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20" activeTab="2"/>
  </bookViews>
  <sheets>
    <sheet name="项目特征" sheetId="4" r:id="rId1"/>
    <sheet name="规模估算" sheetId="1" r:id="rId2"/>
    <sheet name="开发费用估算" sheetId="2" r:id="rId3"/>
    <sheet name="模板使用说明&amp;基础参数" sheetId="3" r:id="rId4"/>
  </sheets>
  <calcPr calcId="144525"/>
</workbook>
</file>

<file path=xl/comments1.xml><?xml version="1.0" encoding="utf-8"?>
<comments xmlns="http://schemas.openxmlformats.org/spreadsheetml/2006/main">
  <authors>
    <author>作者</author>
  </authors>
  <commentList>
    <comment ref="K5" authorId="0">
      <text>
        <r>
          <rPr>
            <sz val="9"/>
            <rFont val="宋体"/>
            <charset val="134"/>
          </rPr>
          <t>请选择重用程度，缺省为“低”。</t>
        </r>
      </text>
    </comment>
    <comment ref="L5" authorId="0">
      <text>
        <r>
          <rPr>
            <sz val="9"/>
            <rFont val="宋体"/>
            <charset val="134"/>
          </rPr>
          <t>请选择修改类型，缺省为“新增”。</t>
        </r>
      </text>
    </comment>
  </commentList>
</comments>
</file>

<file path=xl/sharedStrings.xml><?xml version="1.0" encoding="utf-8"?>
<sst xmlns="http://schemas.openxmlformats.org/spreadsheetml/2006/main" count="161" uniqueCount="117">
  <si>
    <t>规模计数时机</t>
  </si>
  <si>
    <t>估算早期</t>
  </si>
  <si>
    <t>应用类型</t>
  </si>
  <si>
    <t>通信控制</t>
  </si>
  <si>
    <t>质量特性</t>
  </si>
  <si>
    <t>分布式处理</t>
  </si>
  <si>
    <t>没有明示对分布式处理的需求事项</t>
  </si>
  <si>
    <t>性能</t>
  </si>
  <si>
    <t>没有明示对性能的特别需求事项或仅需提供基本性能</t>
  </si>
  <si>
    <t>可靠性</t>
  </si>
  <si>
    <t>发生故障时带来较多不便或经济损失</t>
  </si>
  <si>
    <t>多重站点</t>
  </si>
  <si>
    <t>在相同的硬件或软件环境下运行</t>
  </si>
  <si>
    <t>完整性级别</t>
  </si>
  <si>
    <t>没有明确的完整性级别或等级为C/D</t>
  </si>
  <si>
    <t>开发语言</t>
  </si>
  <si>
    <t>C及其他同级别语言/平台</t>
  </si>
  <si>
    <t>开发团队背景</t>
  </si>
  <si>
    <t>为其他行业开发过类似的软件，或为本行业开发过不同但相关的软件</t>
  </si>
  <si>
    <t>规模估算方法</t>
  </si>
  <si>
    <t>估算功能点</t>
  </si>
  <si>
    <t>请选择规模估算方法，缺省为“估算功能点”</t>
  </si>
  <si>
    <t>功能点合计</t>
  </si>
  <si>
    <t>单位：FP</t>
  </si>
  <si>
    <t>调整后功能点</t>
  </si>
  <si>
    <t>编号</t>
  </si>
  <si>
    <t>子系统</t>
  </si>
  <si>
    <t>一级模块</t>
  </si>
  <si>
    <t>二级模块</t>
  </si>
  <si>
    <t>三级模块</t>
  </si>
  <si>
    <t>四级模块</t>
  </si>
  <si>
    <t>功能项描述</t>
  </si>
  <si>
    <t>功能点计数项名称</t>
  </si>
  <si>
    <t>类别</t>
  </si>
  <si>
    <t>UFP</t>
  </si>
  <si>
    <t>重用程度</t>
  </si>
  <si>
    <t>修改类型</t>
  </si>
  <si>
    <t>US</t>
  </si>
  <si>
    <t>备注</t>
  </si>
  <si>
    <t>合计</t>
  </si>
  <si>
    <t>规模估算结果（单位：功能点）</t>
  </si>
  <si>
    <t>规模变更调整因子取值</t>
  </si>
  <si>
    <t>根据估算时机取值</t>
  </si>
  <si>
    <t>调整后规模（单位：功能点）</t>
  </si>
  <si>
    <t>基准生产率（单位：人时/功能点）</t>
  </si>
  <si>
    <t>CSBMK@-202110全行业基准数据中位数</t>
  </si>
  <si>
    <t>未调整工作量（单位：人天）</t>
  </si>
  <si>
    <t>下限</t>
  </si>
  <si>
    <t>中值</t>
  </si>
  <si>
    <t>上限</t>
  </si>
  <si>
    <t>调整因子</t>
  </si>
  <si>
    <t>无特别限定</t>
  </si>
  <si>
    <t>调整后工作量（单位：人天）</t>
  </si>
  <si>
    <t>人月基准单价（单位：万元/人月）</t>
  </si>
  <si>
    <t>北京地区人月单价，不包含直接非人力成本</t>
  </si>
  <si>
    <t>基准报价（单位：万元）
（不包含直接非人力成本）</t>
  </si>
  <si>
    <t>本模板通常只填写白色区域；</t>
  </si>
  <si>
    <t>填写顺序为：填写项目特征-&gt;规模估算-&gt;查看结果（“开发工作量估算”相关部分）</t>
  </si>
  <si>
    <t>深灰</t>
  </si>
  <si>
    <t>模板固定部分，不得修改</t>
  </si>
  <si>
    <t>重用程度调整系数</t>
  </si>
  <si>
    <t>浅灰</t>
  </si>
  <si>
    <t>模板固定部分，在必要时统一修改</t>
  </si>
  <si>
    <t>高</t>
  </si>
  <si>
    <t>绿色</t>
  </si>
  <si>
    <t>自动计算或引用数据，不得修改</t>
  </si>
  <si>
    <t>中</t>
  </si>
  <si>
    <t>白色</t>
  </si>
  <si>
    <t>需填写或修改内容</t>
  </si>
  <si>
    <t>低</t>
  </si>
  <si>
    <t>修改类型调整系数</t>
  </si>
  <si>
    <t>描述</t>
  </si>
  <si>
    <t>新增</t>
  </si>
  <si>
    <t>业务处理</t>
  </si>
  <si>
    <t>办公自动化系统、日常管理及业务处理用软件等</t>
  </si>
  <si>
    <t>修改</t>
  </si>
  <si>
    <t>应用集成</t>
  </si>
  <si>
    <t>企业服务总线、应用集成等</t>
  </si>
  <si>
    <t>删除</t>
  </si>
  <si>
    <t>科技</t>
  </si>
  <si>
    <t>科学计算、仿真、基于复杂算法的统计分析等</t>
  </si>
  <si>
    <t>多媒体</t>
  </si>
  <si>
    <t>多媒体数据处理；地理信息系统；教育和娱乐应用等</t>
  </si>
  <si>
    <t xml:space="preserve"> 本文件版权归北京软件造价评估技术创新联盟所有</t>
  </si>
  <si>
    <t>预估功能点</t>
  </si>
  <si>
    <t>智能信息</t>
  </si>
  <si>
    <t>自然语言处理、人工智能、专家系统等</t>
  </si>
  <si>
    <t xml:space="preserve"> 未经授权不得复制或用作任何商业用途</t>
  </si>
  <si>
    <t>ILF</t>
  </si>
  <si>
    <t>系统软件</t>
  </si>
  <si>
    <t>操作系统、数据库系统、集成开发环境、自动化开发/设计工具等</t>
  </si>
  <si>
    <t>EIF</t>
  </si>
  <si>
    <t>通信协议、仿真、交换机软件、全球定位系统等</t>
  </si>
  <si>
    <t>EI</t>
  </si>
  <si>
    <t>流程控制</t>
  </si>
  <si>
    <t>生产管理、仪器控制、机器人控制、实时控制、嵌入式软件等</t>
  </si>
  <si>
    <t>EO</t>
  </si>
  <si>
    <t>EQ</t>
  </si>
  <si>
    <t>判断标准</t>
  </si>
  <si>
    <t>通过网络进行客户端/服务器及网络基础应用分布处理和传输</t>
  </si>
  <si>
    <t>通过特别的设计保证在多个服务器及处理器上同时相互执行应用中的处理功能</t>
  </si>
  <si>
    <t>应答时间或处理率对高峰时间或所有业务时间来说都很重要，存在对连动系统结束处理时间的限制</t>
  </si>
  <si>
    <t>为满足性能需求事项，要求设计阶段开始进行性能分析，或在设计、开发阶段使用分析工具</t>
  </si>
  <si>
    <t>没有明示对可靠性的特别需求事项或仅需提供基本的可靠性</t>
  </si>
  <si>
    <t>发生故障时造成重大经济损失或有生命危害</t>
  </si>
  <si>
    <t>在设计阶段需要考虑不同站点的相似硬件或软件环境下运行需求</t>
  </si>
  <si>
    <t>在设计阶段需要考虑不同站点的不同硬件或软件环境下运行需求</t>
  </si>
  <si>
    <t>JAVA、C++、C#及其他同级别语言/平台</t>
  </si>
  <si>
    <t>PowerBuilder、ASP及其他同级别语言/平台</t>
  </si>
  <si>
    <t>为本行业开发过类似的软件</t>
  </si>
  <si>
    <t>没有同类软件及本行业相关软件开发背景</t>
  </si>
  <si>
    <t>完整性级别为A/B同时为达成完整性级别要求采取了特殊的设计及实现方式</t>
  </si>
  <si>
    <t>完整性级别为A同时为达成完整性级别要求在软件开发全生命周期均采取了特定、明确的措施</t>
  </si>
  <si>
    <t>规模变更调整因子</t>
  </si>
  <si>
    <t>估算中期</t>
  </si>
  <si>
    <t>估算晚期</t>
  </si>
  <si>
    <t>项目交付后及运维阶段</t>
  </si>
</sst>
</file>

<file path=xl/styles.xml><?xml version="1.0" encoding="utf-8"?>
<styleSheet xmlns="http://schemas.openxmlformats.org/spreadsheetml/2006/main">
  <numFmts count="9">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0_ "/>
    <numFmt numFmtId="177" formatCode="0.00_ "/>
    <numFmt numFmtId="178" formatCode="0.0000_ "/>
    <numFmt numFmtId="179" formatCode="0_ "/>
    <numFmt numFmtId="180" formatCode="0.0_);[Red]\(0.0\)"/>
  </numFmts>
  <fonts count="39">
    <font>
      <sz val="11"/>
      <color theme="1"/>
      <name val="等线"/>
      <charset val="134"/>
      <scheme val="minor"/>
    </font>
    <font>
      <sz val="11"/>
      <color theme="1"/>
      <name val="宋体"/>
      <charset val="134"/>
    </font>
    <font>
      <b/>
      <sz val="11"/>
      <color theme="1"/>
      <name val="宋体"/>
      <charset val="134"/>
    </font>
    <font>
      <sz val="11"/>
      <name val="宋体"/>
      <charset val="134"/>
    </font>
    <font>
      <b/>
      <sz val="12"/>
      <color rgb="FF0000FF"/>
      <name val="微软雅黑"/>
      <charset val="134"/>
    </font>
    <font>
      <u/>
      <sz val="11"/>
      <color rgb="FF800080"/>
      <name val="等线"/>
      <charset val="134"/>
      <scheme val="minor"/>
    </font>
    <font>
      <sz val="11"/>
      <color rgb="FF000000"/>
      <name val="等线"/>
      <charset val="134"/>
      <scheme val="minor"/>
    </font>
    <font>
      <sz val="11"/>
      <color rgb="FFFF0000"/>
      <name val="宋体"/>
      <charset val="134"/>
    </font>
    <font>
      <b/>
      <sz val="11"/>
      <color theme="3"/>
      <name val="宋体"/>
      <charset val="134"/>
    </font>
    <font>
      <sz val="11"/>
      <color indexed="8"/>
      <name val="宋体"/>
      <charset val="134"/>
    </font>
    <font>
      <b/>
      <sz val="11"/>
      <color indexed="8"/>
      <name val="宋体"/>
      <charset val="134"/>
    </font>
    <font>
      <sz val="11"/>
      <color indexed="10"/>
      <name val="宋体"/>
      <charset val="134"/>
    </font>
    <font>
      <sz val="9"/>
      <color theme="0" tint="-0.499984740745262"/>
      <name val="宋体"/>
      <charset val="134"/>
    </font>
    <font>
      <i/>
      <sz val="11"/>
      <name val="宋体"/>
      <charset val="134"/>
    </font>
    <font>
      <i/>
      <sz val="11"/>
      <color theme="1"/>
      <name val="宋体"/>
      <charset val="134"/>
    </font>
    <font>
      <i/>
      <sz val="11"/>
      <color indexed="8"/>
      <name val="宋体"/>
      <charset val="134"/>
    </font>
    <font>
      <sz val="10.5"/>
      <name val="宋体"/>
      <charset val="134"/>
    </font>
    <font>
      <sz val="11"/>
      <color theme="1"/>
      <name val="等线"/>
      <charset val="0"/>
      <scheme val="minor"/>
    </font>
    <font>
      <b/>
      <sz val="11"/>
      <color rgb="FFFFFFFF"/>
      <name val="等线"/>
      <charset val="0"/>
      <scheme val="minor"/>
    </font>
    <font>
      <sz val="11"/>
      <color theme="0"/>
      <name val="等线"/>
      <charset val="0"/>
      <scheme val="minor"/>
    </font>
    <font>
      <sz val="11"/>
      <color rgb="FF9C0006"/>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006100"/>
      <name val="等线"/>
      <charset val="0"/>
      <scheme val="minor"/>
    </font>
    <font>
      <b/>
      <sz val="11"/>
      <color theme="1"/>
      <name val="等线"/>
      <charset val="0"/>
      <scheme val="minor"/>
    </font>
    <font>
      <b/>
      <sz val="11"/>
      <color rgb="FF3F3F3F"/>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3F3F76"/>
      <name val="等线"/>
      <charset val="0"/>
      <scheme val="minor"/>
    </font>
    <font>
      <sz val="11"/>
      <color rgb="FFFA7D00"/>
      <name val="等线"/>
      <charset val="0"/>
      <scheme val="minor"/>
    </font>
    <font>
      <sz val="12"/>
      <name val="宋体"/>
      <charset val="134"/>
    </font>
    <font>
      <b/>
      <sz val="18"/>
      <color theme="3"/>
      <name val="等线"/>
      <charset val="134"/>
      <scheme val="minor"/>
    </font>
    <font>
      <u/>
      <sz val="11"/>
      <color theme="10"/>
      <name val="等线"/>
      <charset val="134"/>
      <scheme val="minor"/>
    </font>
    <font>
      <sz val="11"/>
      <color rgb="FF9C6500"/>
      <name val="等线"/>
      <charset val="0"/>
      <scheme val="minor"/>
    </font>
    <font>
      <b/>
      <sz val="15"/>
      <color theme="3"/>
      <name val="等线"/>
      <charset val="134"/>
      <scheme val="minor"/>
    </font>
    <font>
      <sz val="9"/>
      <name val="宋体"/>
      <charset val="134"/>
    </font>
    <font>
      <sz val="9"/>
      <name val="宋体"/>
      <charset val="134"/>
    </font>
  </fonts>
  <fills count="40">
    <fill>
      <patternFill patternType="none"/>
    </fill>
    <fill>
      <patternFill patternType="gray125"/>
    </fill>
    <fill>
      <patternFill patternType="solid">
        <fgColor theme="0" tint="-0.349986266670736"/>
        <bgColor indexed="64"/>
      </patternFill>
    </fill>
    <fill>
      <patternFill patternType="solid">
        <fgColor rgb="FFA6A6A6"/>
        <bgColor indexed="64"/>
      </patternFill>
    </fill>
    <fill>
      <patternFill patternType="solid">
        <fgColor theme="0" tint="-0.149937437055574"/>
        <bgColor indexed="64"/>
      </patternFill>
    </fill>
    <fill>
      <patternFill patternType="solid">
        <fgColor rgb="FFC4D79B"/>
        <bgColor indexed="64"/>
      </patternFill>
    </fill>
    <fill>
      <patternFill patternType="solid">
        <fgColor theme="0"/>
        <bgColor indexed="64"/>
      </patternFill>
    </fill>
    <fill>
      <patternFill patternType="solid">
        <fgColor theme="6" tint="0.399914548173467"/>
        <bgColor indexed="64"/>
      </patternFill>
    </fill>
    <fill>
      <patternFill patternType="gray125"/>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4"/>
        <bgColor indexed="64"/>
      </patternFill>
    </fill>
    <fill>
      <patternFill patternType="solid">
        <fgColor theme="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tint="0.799981688894314"/>
        <bgColor indexed="64"/>
      </patternFill>
    </fill>
    <fill>
      <patternFill patternType="solid">
        <fgColor rgb="FFFFEB9C"/>
        <bgColor indexed="64"/>
      </patternFill>
    </fill>
    <fill>
      <patternFill patternType="solid">
        <fgColor rgb="FFFFFFCC"/>
        <bgColor indexed="64"/>
      </patternFill>
    </fill>
  </fills>
  <borders count="2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4">
    <xf numFmtId="0" fontId="0" fillId="0" borderId="0"/>
    <xf numFmtId="42" fontId="0" fillId="0" borderId="0" applyFont="0" applyFill="0" applyBorder="0" applyAlignment="0" applyProtection="0">
      <alignment vertical="center"/>
    </xf>
    <xf numFmtId="0" fontId="17" fillId="23" borderId="0" applyNumberFormat="0" applyBorder="0" applyAlignment="0" applyProtection="0">
      <alignment vertical="center"/>
    </xf>
    <xf numFmtId="0" fontId="30" fillId="26"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20" borderId="0" applyNumberFormat="0" applyBorder="0" applyAlignment="0" applyProtection="0">
      <alignment vertical="center"/>
    </xf>
    <xf numFmtId="0" fontId="20" fillId="16" borderId="0" applyNumberFormat="0" applyBorder="0" applyAlignment="0" applyProtection="0">
      <alignment vertical="center"/>
    </xf>
    <xf numFmtId="43" fontId="0" fillId="0" borderId="0" applyFont="0" applyFill="0" applyBorder="0" applyAlignment="0" applyProtection="0">
      <alignment vertical="center"/>
    </xf>
    <xf numFmtId="0" fontId="19" fillId="30" borderId="0" applyNumberFormat="0" applyBorder="0" applyAlignment="0" applyProtection="0">
      <alignment vertical="center"/>
    </xf>
    <xf numFmtId="0" fontId="34" fillId="0" borderId="0" applyNumberFormat="0" applyFill="0" applyBorder="0" applyAlignment="0" applyProtection="0"/>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39" borderId="21" applyNumberFormat="0" applyFont="0" applyAlignment="0" applyProtection="0">
      <alignment vertical="center"/>
    </xf>
    <xf numFmtId="0" fontId="19" fillId="12" borderId="0" applyNumberFormat="0" applyBorder="0" applyAlignment="0" applyProtection="0">
      <alignment vertical="center"/>
    </xf>
    <xf numFmtId="0" fontId="2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6" fillId="0" borderId="16" applyNumberFormat="0" applyFill="0" applyAlignment="0" applyProtection="0">
      <alignment vertical="center"/>
    </xf>
    <xf numFmtId="0" fontId="22" fillId="0" borderId="16" applyNumberFormat="0" applyFill="0" applyAlignment="0" applyProtection="0">
      <alignment vertical="center"/>
    </xf>
    <xf numFmtId="43" fontId="9" fillId="0" borderId="0" applyFont="0" applyFill="0" applyBorder="0" applyAlignment="0" applyProtection="0">
      <alignment vertical="center"/>
    </xf>
    <xf numFmtId="0" fontId="19" fillId="11" borderId="0" applyNumberFormat="0" applyBorder="0" applyAlignment="0" applyProtection="0">
      <alignment vertical="center"/>
    </xf>
    <xf numFmtId="0" fontId="28" fillId="0" borderId="20" applyNumberFormat="0" applyFill="0" applyAlignment="0" applyProtection="0">
      <alignment vertical="center"/>
    </xf>
    <xf numFmtId="0" fontId="19" fillId="15" borderId="0" applyNumberFormat="0" applyBorder="0" applyAlignment="0" applyProtection="0">
      <alignment vertical="center"/>
    </xf>
    <xf numFmtId="0" fontId="26" fillId="19" borderId="18" applyNumberFormat="0" applyAlignment="0" applyProtection="0">
      <alignment vertical="center"/>
    </xf>
    <xf numFmtId="0" fontId="21" fillId="19" borderId="15" applyNumberFormat="0" applyAlignment="0" applyProtection="0">
      <alignment vertical="center"/>
    </xf>
    <xf numFmtId="0" fontId="18" fillId="10" borderId="14" applyNumberFormat="0" applyAlignment="0" applyProtection="0">
      <alignment vertical="center"/>
    </xf>
    <xf numFmtId="0" fontId="17" fillId="33" borderId="0" applyNumberFormat="0" applyBorder="0" applyAlignment="0" applyProtection="0">
      <alignment vertical="center"/>
    </xf>
    <xf numFmtId="0" fontId="19" fillId="29" borderId="0" applyNumberFormat="0" applyBorder="0" applyAlignment="0" applyProtection="0">
      <alignment vertical="center"/>
    </xf>
    <xf numFmtId="0" fontId="31" fillId="0" borderId="19" applyNumberFormat="0" applyFill="0" applyAlignment="0" applyProtection="0">
      <alignment vertical="center"/>
    </xf>
    <xf numFmtId="0" fontId="25" fillId="0" borderId="17" applyNumberFormat="0" applyFill="0" applyAlignment="0" applyProtection="0">
      <alignment vertical="center"/>
    </xf>
    <xf numFmtId="0" fontId="24" fillId="22" borderId="0" applyNumberFormat="0" applyBorder="0" applyAlignment="0" applyProtection="0">
      <alignment vertical="center"/>
    </xf>
    <xf numFmtId="0" fontId="35" fillId="38" borderId="0" applyNumberFormat="0" applyBorder="0" applyAlignment="0" applyProtection="0">
      <alignment vertical="center"/>
    </xf>
    <xf numFmtId="0" fontId="17" fillId="32" borderId="0" applyNumberFormat="0" applyBorder="0" applyAlignment="0" applyProtection="0">
      <alignment vertical="center"/>
    </xf>
    <xf numFmtId="0" fontId="19" fillId="28" borderId="0" applyNumberFormat="0" applyBorder="0" applyAlignment="0" applyProtection="0">
      <alignment vertical="center"/>
    </xf>
    <xf numFmtId="0" fontId="17" fillId="37" borderId="0" applyNumberFormat="0" applyBorder="0" applyAlignment="0" applyProtection="0">
      <alignment vertical="center"/>
    </xf>
    <xf numFmtId="0" fontId="17" fillId="31" borderId="0" applyNumberFormat="0" applyBorder="0" applyAlignment="0" applyProtection="0">
      <alignment vertical="center"/>
    </xf>
    <xf numFmtId="0" fontId="17" fillId="18" borderId="0" applyNumberFormat="0" applyBorder="0" applyAlignment="0" applyProtection="0">
      <alignment vertical="center"/>
    </xf>
    <xf numFmtId="0" fontId="17" fillId="9" borderId="0" applyNumberFormat="0" applyBorder="0" applyAlignment="0" applyProtection="0">
      <alignment vertical="center"/>
    </xf>
    <xf numFmtId="0" fontId="19" fillId="36" borderId="0" applyNumberFormat="0" applyBorder="0" applyAlignment="0" applyProtection="0">
      <alignment vertical="center"/>
    </xf>
    <xf numFmtId="0" fontId="19" fillId="35" borderId="0" applyNumberFormat="0" applyBorder="0" applyAlignment="0" applyProtection="0">
      <alignment vertical="center"/>
    </xf>
    <xf numFmtId="0" fontId="9" fillId="0" borderId="0">
      <alignment vertical="center"/>
    </xf>
    <xf numFmtId="0" fontId="17" fillId="17" borderId="0" applyNumberFormat="0" applyBorder="0" applyAlignment="0" applyProtection="0">
      <alignment vertical="center"/>
    </xf>
    <xf numFmtId="0" fontId="17" fillId="25" borderId="0" applyNumberFormat="0" applyBorder="0" applyAlignment="0" applyProtection="0">
      <alignment vertical="center"/>
    </xf>
    <xf numFmtId="0" fontId="19" fillId="14" borderId="0" applyNumberFormat="0" applyBorder="0" applyAlignment="0" applyProtection="0">
      <alignment vertical="center"/>
    </xf>
    <xf numFmtId="0" fontId="17" fillId="27" borderId="0" applyNumberFormat="0" applyBorder="0" applyAlignment="0" applyProtection="0">
      <alignment vertical="center"/>
    </xf>
    <xf numFmtId="0" fontId="19" fillId="21" borderId="0" applyNumberFormat="0" applyBorder="0" applyAlignment="0" applyProtection="0">
      <alignment vertical="center"/>
    </xf>
    <xf numFmtId="0" fontId="19" fillId="34" borderId="0" applyNumberFormat="0" applyBorder="0" applyAlignment="0" applyProtection="0">
      <alignment vertical="center"/>
    </xf>
    <xf numFmtId="0" fontId="17" fillId="24" borderId="0" applyNumberFormat="0" applyBorder="0" applyAlignment="0" applyProtection="0">
      <alignment vertical="center"/>
    </xf>
    <xf numFmtId="0" fontId="19" fillId="13" borderId="0" applyNumberFormat="0" applyBorder="0" applyAlignment="0" applyProtection="0">
      <alignment vertical="center"/>
    </xf>
    <xf numFmtId="0" fontId="32" fillId="0" borderId="0">
      <alignment vertical="center"/>
    </xf>
    <xf numFmtId="0" fontId="0" fillId="0" borderId="0">
      <alignment vertical="center"/>
    </xf>
    <xf numFmtId="0" fontId="37" fillId="0" borderId="0">
      <alignment vertical="center"/>
    </xf>
  </cellStyleXfs>
  <cellXfs count="119">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1" fillId="4" borderId="0" xfId="0" applyFont="1" applyFill="1" applyAlignment="1">
      <alignment horizontal="center" vertical="center"/>
    </xf>
    <xf numFmtId="0" fontId="1" fillId="4" borderId="3" xfId="52" applyFont="1" applyFill="1" applyBorder="1" applyAlignment="1">
      <alignment horizontal="center" vertical="center"/>
    </xf>
    <xf numFmtId="177" fontId="1" fillId="4" borderId="3" xfId="52" applyNumberFormat="1" applyFont="1" applyFill="1" applyBorder="1" applyAlignment="1">
      <alignment horizontal="center" vertical="center"/>
    </xf>
    <xf numFmtId="0" fontId="3" fillId="5" borderId="3" xfId="0" applyFont="1" applyFill="1" applyBorder="1" applyAlignment="1">
      <alignment horizontal="center" vertical="center" wrapText="1"/>
    </xf>
    <xf numFmtId="0" fontId="1" fillId="0" borderId="0" xfId="0" applyFont="1" applyAlignment="1">
      <alignment horizontal="center" vertical="center"/>
    </xf>
    <xf numFmtId="0" fontId="1" fillId="0" borderId="3" xfId="0" applyFont="1" applyBorder="1" applyAlignment="1">
      <alignment vertical="center"/>
    </xf>
    <xf numFmtId="0" fontId="2" fillId="3"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3" xfId="0" applyFont="1" applyFill="1" applyBorder="1" applyAlignment="1">
      <alignment horizontal="justify" vertical="center" wrapText="1"/>
    </xf>
    <xf numFmtId="0" fontId="4" fillId="0" borderId="0" xfId="0" applyFont="1" applyAlignment="1">
      <alignment vertical="center"/>
    </xf>
    <xf numFmtId="10" fontId="1" fillId="4" borderId="3" xfId="0" applyNumberFormat="1" applyFont="1" applyFill="1" applyBorder="1" applyAlignment="1">
      <alignment horizontal="justify" vertical="center" wrapText="1"/>
    </xf>
    <xf numFmtId="0" fontId="1" fillId="4" borderId="3" xfId="0" applyFont="1" applyFill="1" applyBorder="1" applyAlignment="1">
      <alignment horizontal="left" vertical="center" wrapText="1"/>
    </xf>
    <xf numFmtId="0" fontId="1" fillId="4" borderId="3" xfId="0" applyFont="1" applyFill="1" applyBorder="1" applyAlignment="1">
      <alignment horizontal="center" vertical="center"/>
    </xf>
    <xf numFmtId="176" fontId="1" fillId="4" borderId="3" xfId="0" applyNumberFormat="1" applyFont="1" applyFill="1" applyBorder="1" applyAlignment="1">
      <alignment horizontal="center" vertical="center" wrapText="1"/>
    </xf>
    <xf numFmtId="177" fontId="1" fillId="4" borderId="3" xfId="0" applyNumberFormat="1" applyFont="1" applyFill="1" applyBorder="1" applyAlignment="1">
      <alignment horizontal="center" vertical="center"/>
    </xf>
    <xf numFmtId="0" fontId="0" fillId="0" borderId="0" xfId="0" applyAlignme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177" fontId="1" fillId="5" borderId="3" xfId="0" applyNumberFormat="1" applyFont="1" applyFill="1" applyBorder="1" applyAlignment="1">
      <alignment vertical="center"/>
    </xf>
    <xf numFmtId="0" fontId="1" fillId="6" borderId="3" xfId="0" applyFont="1" applyFill="1" applyBorder="1" applyAlignment="1">
      <alignmen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177" fontId="2" fillId="5" borderId="3" xfId="0" applyNumberFormat="1" applyFont="1" applyFill="1" applyBorder="1" applyAlignment="1">
      <alignment vertical="center"/>
    </xf>
    <xf numFmtId="0" fontId="1" fillId="4" borderId="3" xfId="0" applyFont="1" applyFill="1" applyBorder="1" applyAlignment="1">
      <alignment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177" fontId="1" fillId="4" borderId="3" xfId="0" applyNumberFormat="1" applyFont="1" applyFill="1" applyBorder="1" applyAlignment="1">
      <alignment vertical="center"/>
    </xf>
    <xf numFmtId="0" fontId="0" fillId="0" borderId="0" xfId="0" applyFill="1" applyBorder="1" applyAlignment="1">
      <alignment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5" fillId="6" borderId="3" xfId="10" applyFont="1" applyFill="1" applyBorder="1" applyAlignment="1">
      <alignment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177" fontId="6" fillId="0" borderId="0" xfId="0" applyNumberFormat="1" applyFont="1" applyFill="1" applyBorder="1" applyAlignment="1">
      <alignment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1" fillId="2" borderId="3" xfId="0" applyFont="1" applyFill="1" applyBorder="1" applyAlignment="1">
      <alignment horizontal="center" vertical="center" wrapText="1"/>
    </xf>
    <xf numFmtId="177" fontId="7" fillId="5" borderId="3" xfId="0" applyNumberFormat="1" applyFont="1" applyFill="1" applyBorder="1" applyAlignment="1">
      <alignment vertical="center"/>
    </xf>
    <xf numFmtId="177" fontId="8" fillId="5" borderId="3" xfId="0" applyNumberFormat="1" applyFont="1" applyFill="1" applyBorder="1" applyAlignment="1">
      <alignment vertical="center"/>
    </xf>
    <xf numFmtId="178" fontId="1" fillId="4" borderId="3" xfId="0" applyNumberFormat="1" applyFont="1" applyFill="1" applyBorder="1" applyAlignment="1">
      <alignment vertical="center"/>
    </xf>
    <xf numFmtId="0" fontId="2" fillId="2" borderId="4" xfId="0" applyFont="1" applyFill="1" applyBorder="1" applyAlignment="1">
      <alignment horizontal="center" vertical="center" wrapText="1"/>
    </xf>
    <xf numFmtId="0" fontId="9" fillId="0" borderId="0" xfId="0" applyFont="1" applyAlignment="1">
      <alignment vertical="center"/>
    </xf>
    <xf numFmtId="0" fontId="9" fillId="0" borderId="0" xfId="0" applyFont="1" applyBorder="1" applyAlignment="1">
      <alignment vertical="center" wrapText="1"/>
    </xf>
    <xf numFmtId="0" fontId="9" fillId="0" borderId="0" xfId="0" applyFont="1" applyAlignment="1">
      <alignment horizontal="left" vertical="center"/>
    </xf>
    <xf numFmtId="0" fontId="0" fillId="0" borderId="0" xfId="0" applyAlignment="1">
      <alignment horizontal="center" vertical="center"/>
    </xf>
    <xf numFmtId="0" fontId="10" fillId="2" borderId="10" xfId="0" applyFont="1" applyFill="1" applyBorder="1" applyAlignment="1">
      <alignment horizontal="center" vertical="center"/>
    </xf>
    <xf numFmtId="0" fontId="9" fillId="0" borderId="10" xfId="0" applyFont="1" applyBorder="1" applyAlignment="1">
      <alignment horizontal="center" vertical="center"/>
    </xf>
    <xf numFmtId="0" fontId="11" fillId="2" borderId="1" xfId="0" applyFont="1" applyFill="1" applyBorder="1" applyAlignment="1">
      <alignment horizontal="left" vertical="center"/>
    </xf>
    <xf numFmtId="0" fontId="11" fillId="2" borderId="11" xfId="0" applyFont="1" applyFill="1" applyBorder="1" applyAlignment="1">
      <alignment horizontal="left" vertical="center"/>
    </xf>
    <xf numFmtId="0" fontId="11" fillId="2" borderId="3" xfId="0" applyFont="1" applyFill="1" applyBorder="1" applyAlignment="1">
      <alignment horizontal="left" vertical="center" wrapText="1"/>
    </xf>
    <xf numFmtId="0" fontId="11" fillId="2" borderId="11" xfId="0" applyFont="1" applyFill="1" applyBorder="1" applyAlignment="1">
      <alignment horizontal="left" vertical="center" wrapText="1"/>
    </xf>
    <xf numFmtId="0" fontId="10" fillId="2" borderId="3" xfId="0" applyFont="1" applyFill="1" applyBorder="1" applyAlignment="1">
      <alignment horizontal="center" vertical="center"/>
    </xf>
    <xf numFmtId="0" fontId="10" fillId="7" borderId="3" xfId="0" applyFont="1" applyFill="1" applyBorder="1" applyAlignment="1">
      <alignment horizontal="center" vertical="center" wrapText="1"/>
    </xf>
    <xf numFmtId="179" fontId="10" fillId="7" borderId="3" xfId="0" applyNumberFormat="1" applyFont="1" applyFill="1" applyBorder="1" applyAlignment="1">
      <alignment horizontal="center" vertical="center" wrapText="1"/>
    </xf>
    <xf numFmtId="0" fontId="9" fillId="8" borderId="1" xfId="0" applyFont="1" applyFill="1" applyBorder="1" applyAlignment="1">
      <alignment horizontal="center" vertical="center"/>
    </xf>
    <xf numFmtId="0" fontId="9" fillId="8" borderId="11" xfId="0" applyFont="1" applyFill="1" applyBorder="1" applyAlignment="1">
      <alignment horizontal="center" vertical="center"/>
    </xf>
    <xf numFmtId="0" fontId="10" fillId="2" borderId="3"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3" xfId="0" applyFont="1" applyFill="1" applyBorder="1" applyAlignment="1">
      <alignment vertical="center" wrapText="1"/>
    </xf>
    <xf numFmtId="0" fontId="3" fillId="0" borderId="3" xfId="0" applyFont="1" applyFill="1" applyBorder="1" applyAlignment="1">
      <alignment horizontal="left" vertical="center" wrapText="1"/>
    </xf>
    <xf numFmtId="0" fontId="12" fillId="0" borderId="3" xfId="0" applyFont="1" applyFill="1" applyBorder="1" applyAlignment="1">
      <alignment horizontal="left" vertical="center" wrapText="1"/>
    </xf>
    <xf numFmtId="0" fontId="13" fillId="0" borderId="3" xfId="0" applyFont="1" applyFill="1" applyBorder="1" applyAlignment="1">
      <alignment horizontal="left" vertical="center" wrapText="1"/>
    </xf>
    <xf numFmtId="0" fontId="3" fillId="0" borderId="3" xfId="0" applyFont="1" applyFill="1" applyBorder="1" applyAlignment="1">
      <alignment vertical="center"/>
    </xf>
    <xf numFmtId="0" fontId="3" fillId="0" borderId="3" xfId="0" applyFont="1" applyBorder="1" applyAlignment="1">
      <alignment horizontal="left" vertical="center" wrapText="1"/>
    </xf>
    <xf numFmtId="0" fontId="3" fillId="0" borderId="12" xfId="0" applyFont="1" applyFill="1" applyBorder="1" applyAlignment="1">
      <alignment horizontal="left" vertical="center" wrapText="1"/>
    </xf>
    <xf numFmtId="0" fontId="3" fillId="0" borderId="12" xfId="0" applyFont="1" applyBorder="1" applyAlignment="1">
      <alignment horizontal="left" vertical="center" wrapText="1"/>
    </xf>
    <xf numFmtId="0" fontId="0" fillId="2" borderId="11" xfId="0" applyFill="1" applyBorder="1" applyAlignment="1">
      <alignment vertical="center"/>
    </xf>
    <xf numFmtId="0" fontId="0" fillId="2" borderId="2" xfId="0" applyFill="1" applyBorder="1" applyAlignment="1">
      <alignment vertical="center"/>
    </xf>
    <xf numFmtId="0" fontId="11" fillId="2" borderId="2" xfId="0" applyFont="1" applyFill="1" applyBorder="1" applyAlignment="1">
      <alignment horizontal="left" vertical="center"/>
    </xf>
    <xf numFmtId="0" fontId="9" fillId="8" borderId="2" xfId="0" applyFont="1" applyFill="1" applyBorder="1" applyAlignment="1">
      <alignment horizontal="center" vertical="center"/>
    </xf>
    <xf numFmtId="0" fontId="1" fillId="0" borderId="3" xfId="0" applyFont="1" applyBorder="1" applyAlignment="1">
      <alignment horizontal="center" vertical="center" wrapText="1"/>
    </xf>
    <xf numFmtId="177" fontId="1" fillId="5" borderId="3" xfId="0" applyNumberFormat="1" applyFont="1" applyFill="1" applyBorder="1" applyAlignment="1">
      <alignment horizontal="center" vertical="center" wrapText="1"/>
    </xf>
    <xf numFmtId="0" fontId="1" fillId="0" borderId="3" xfId="0" applyFont="1" applyBorder="1" applyAlignment="1">
      <alignment horizontal="left" vertical="center" wrapText="1"/>
    </xf>
    <xf numFmtId="0" fontId="14"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9" xfId="0" applyFont="1" applyBorder="1" applyAlignment="1">
      <alignment horizontal="left" vertical="center" wrapText="1"/>
    </xf>
    <xf numFmtId="0" fontId="3" fillId="0" borderId="3" xfId="0" applyFont="1" applyFill="1" applyBorder="1" applyAlignment="1">
      <alignment wrapText="1"/>
    </xf>
    <xf numFmtId="0" fontId="3" fillId="0" borderId="12" xfId="0" applyFont="1" applyFill="1" applyBorder="1" applyAlignment="1">
      <alignment vertical="center" wrapText="1"/>
    </xf>
    <xf numFmtId="43" fontId="3" fillId="0" borderId="3" xfId="21" applyFont="1" applyFill="1" applyBorder="1" applyAlignment="1">
      <alignment vertical="center" wrapText="1"/>
    </xf>
    <xf numFmtId="0" fontId="3" fillId="0" borderId="3" xfId="0" applyFont="1" applyFill="1" applyBorder="1" applyAlignment="1">
      <alignment horizontal="left" wrapText="1"/>
    </xf>
    <xf numFmtId="0" fontId="3" fillId="0" borderId="3" xfId="42" applyFont="1" applyFill="1" applyBorder="1" applyAlignment="1">
      <alignment vertical="center" wrapText="1"/>
    </xf>
    <xf numFmtId="0" fontId="13" fillId="0" borderId="3" xfId="0" applyFont="1" applyFill="1" applyBorder="1" applyAlignment="1">
      <alignment vertical="center" wrapText="1"/>
    </xf>
    <xf numFmtId="0" fontId="15" fillId="0" borderId="3" xfId="0" applyFont="1" applyBorder="1" applyAlignment="1">
      <alignment horizontal="left" vertical="center" wrapText="1"/>
    </xf>
    <xf numFmtId="0" fontId="1" fillId="0" borderId="3" xfId="0" applyFont="1" applyBorder="1" applyAlignment="1"/>
    <xf numFmtId="49" fontId="3" fillId="0" borderId="3" xfId="0" applyNumberFormat="1" applyFont="1" applyFill="1" applyBorder="1" applyAlignment="1">
      <alignment vertical="center"/>
    </xf>
    <xf numFmtId="0" fontId="3" fillId="0" borderId="3" xfId="53" applyFont="1" applyFill="1" applyBorder="1" applyAlignment="1">
      <alignment horizontal="left" vertical="center" wrapText="1"/>
    </xf>
    <xf numFmtId="0" fontId="3" fillId="0" borderId="3" xfId="0" applyFont="1" applyFill="1" applyBorder="1" applyAlignment="1">
      <alignment horizontal="left" vertical="center"/>
    </xf>
    <xf numFmtId="0" fontId="16" fillId="0" borderId="3" xfId="0" applyFont="1" applyFill="1" applyBorder="1" applyAlignment="1">
      <alignment horizontal="justify" vertical="center"/>
    </xf>
    <xf numFmtId="0" fontId="3" fillId="0" borderId="1" xfId="0" applyFont="1" applyFill="1" applyBorder="1" applyAlignment="1">
      <alignment horizontal="left" vertical="center" wrapText="1"/>
    </xf>
    <xf numFmtId="0" fontId="3" fillId="0" borderId="2" xfId="0" applyFont="1" applyFill="1" applyBorder="1" applyAlignment="1">
      <alignment vertical="center" wrapText="1"/>
    </xf>
    <xf numFmtId="0" fontId="3" fillId="0"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9" fillId="0" borderId="0" xfId="0" applyFont="1" applyBorder="1" applyAlignment="1">
      <alignment vertical="center"/>
    </xf>
    <xf numFmtId="0" fontId="9" fillId="0" borderId="0" xfId="0" applyFont="1" applyBorder="1" applyAlignment="1">
      <alignment horizontal="left" vertical="center"/>
    </xf>
    <xf numFmtId="179" fontId="1" fillId="5" borderId="3" xfId="0" applyNumberFormat="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1" fillId="6" borderId="3" xfId="0" applyFont="1" applyFill="1" applyBorder="1" applyAlignment="1">
      <alignment horizontal="center" vertical="center"/>
    </xf>
    <xf numFmtId="177" fontId="1" fillId="5" borderId="3" xfId="0" applyNumberFormat="1" applyFont="1" applyFill="1" applyBorder="1" applyAlignment="1">
      <alignment horizontal="center" vertical="center"/>
    </xf>
    <xf numFmtId="176" fontId="1" fillId="5" borderId="3" xfId="0" applyNumberFormat="1" applyFont="1" applyFill="1" applyBorder="1" applyAlignment="1">
      <alignment horizontal="center" vertical="center"/>
    </xf>
    <xf numFmtId="0" fontId="2" fillId="2" borderId="10" xfId="0" applyFont="1" applyFill="1" applyBorder="1" applyAlignment="1">
      <alignment horizontal="center" vertical="center"/>
    </xf>
    <xf numFmtId="0" fontId="1" fillId="2" borderId="3" xfId="0" applyFont="1" applyFill="1" applyBorder="1" applyAlignment="1">
      <alignment horizontal="center" vertical="center"/>
    </xf>
    <xf numFmtId="0" fontId="1" fillId="6" borderId="3" xfId="0" applyFont="1" applyFill="1" applyBorder="1" applyAlignment="1">
      <alignment horizontal="left" vertical="center" wrapText="1"/>
    </xf>
    <xf numFmtId="0" fontId="2" fillId="2" borderId="13"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 xfId="0" applyFont="1" applyFill="1" applyBorder="1" applyAlignment="1">
      <alignment horizontal="center" vertical="center"/>
    </xf>
    <xf numFmtId="0" fontId="1" fillId="6" borderId="3" xfId="0" applyFont="1" applyFill="1" applyBorder="1" applyAlignment="1">
      <alignment horizontal="left" vertical="center"/>
    </xf>
    <xf numFmtId="180" fontId="1" fillId="5" borderId="3" xfId="0" applyNumberFormat="1"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千位分隔 2 2 2 2"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常规 2 36 2" xfId="42"/>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 name="常规 3" xfId="52"/>
    <cellStyle name="常规_Sheet1_1" xfId="53"/>
  </cellStyles>
  <tableStyles count="0" defaultTableStyle="TableStyleMedium2" defaultPivotStyle="PivotStyleLight16"/>
  <colors>
    <mruColors>
      <color rgb="000000FF"/>
      <color rgb="000033CC"/>
      <color rgb="00C4D79B"/>
      <color rgb="00A6A6A6"/>
      <color rgb="00C4D7C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350520</xdr:colOff>
      <xdr:row>8</xdr:row>
      <xdr:rowOff>45720</xdr:rowOff>
    </xdr:from>
    <xdr:to>
      <xdr:col>2</xdr:col>
      <xdr:colOff>1630680</xdr:colOff>
      <xdr:row>12</xdr:row>
      <xdr:rowOff>110123</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50520" y="1417320"/>
          <a:ext cx="2922270" cy="749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mailto:CSBMK@-202110&#20840;&#34892;&#19994;&#22522;&#20934;&#25968;&#25454;&#20013;&#20301;&#2596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selection activeCell="C12" sqref="C12"/>
    </sheetView>
  </sheetViews>
  <sheetFormatPr defaultColWidth="9" defaultRowHeight="13.5" outlineLevelCol="3"/>
  <cols>
    <col min="1" max="2" width="10.775" style="1" customWidth="1"/>
    <col min="3" max="3" width="40.775" style="1" customWidth="1"/>
    <col min="4" max="4" width="10.775" style="9" customWidth="1"/>
    <col min="5" max="5" width="4.775" style="1" customWidth="1"/>
    <col min="6" max="16384" width="9" style="1"/>
  </cols>
  <sheetData>
    <row r="1" spans="1:4">
      <c r="A1" s="25" t="s">
        <v>0</v>
      </c>
      <c r="B1" s="26"/>
      <c r="C1" s="108" t="s">
        <v>1</v>
      </c>
      <c r="D1" s="109">
        <f>IF(项目特征!C1='模板使用说明&amp;基础参数'!H51,'模板使用说明&amp;基础参数'!I51,IF(项目特征!C1='模板使用说明&amp;基础参数'!H52,'模板使用说明&amp;基础参数'!I52,IF(项目特征!C1='模板使用说明&amp;基础参数'!H53,'模板使用说明&amp;基础参数'!I53,IF(项目特征!C1='模板使用说明&amp;基础参数'!H54,'模板使用说明&amp;基础参数'!I54,1))))</f>
        <v>1.39</v>
      </c>
    </row>
    <row r="2" spans="1:4">
      <c r="A2" s="25" t="s">
        <v>2</v>
      </c>
      <c r="B2" s="26"/>
      <c r="C2" s="108" t="s">
        <v>3</v>
      </c>
      <c r="D2" s="110">
        <f>IF(C2='模板使用说明&amp;基础参数'!G10,'模板使用说明&amp;基础参数'!I10,IF(C2='模板使用说明&amp;基础参数'!G11,'模板使用说明&amp;基础参数'!I11,IF(C2='模板使用说明&amp;基础参数'!G12,'模板使用说明&amp;基础参数'!I12,IF(C2='模板使用说明&amp;基础参数'!G13,'模板使用说明&amp;基础参数'!I13,IF(C2='模板使用说明&amp;基础参数'!G14,'模板使用说明&amp;基础参数'!I14,IF(C2='模板使用说明&amp;基础参数'!G15,'模板使用说明&amp;基础参数'!I15,IF(C2='模板使用说明&amp;基础参数'!G16,'模板使用说明&amp;基础参数'!I16,IF(C2='模板使用说明&amp;基础参数'!G17,'模板使用说明&amp;基础参数'!I17,1))))))))</f>
        <v>1.9</v>
      </c>
    </row>
    <row r="3" spans="1:4">
      <c r="A3" s="111" t="s">
        <v>4</v>
      </c>
      <c r="B3" s="112" t="s">
        <v>5</v>
      </c>
      <c r="C3" s="113" t="s">
        <v>6</v>
      </c>
      <c r="D3" s="105">
        <f>IF(C3='模板使用说明&amp;基础参数'!H20,'模板使用说明&amp;基础参数'!I20,IF(C3='模板使用说明&amp;基础参数'!H21,'模板使用说明&amp;基础参数'!I21,IF(C3='模板使用说明&amp;基础参数'!H22,'模板使用说明&amp;基础参数'!I22,0)))</f>
        <v>-1</v>
      </c>
    </row>
    <row r="4" ht="27" spans="1:4">
      <c r="A4" s="114"/>
      <c r="B4" s="112" t="s">
        <v>7</v>
      </c>
      <c r="C4" s="113" t="s">
        <v>8</v>
      </c>
      <c r="D4" s="105">
        <f>IF(C4='模板使用说明&amp;基础参数'!H23,'模板使用说明&amp;基础参数'!I23,IF(C4='模板使用说明&amp;基础参数'!H24,'模板使用说明&amp;基础参数'!I24,IF(C4='模板使用说明&amp;基础参数'!H25,'模板使用说明&amp;基础参数'!I25,0)))</f>
        <v>-1</v>
      </c>
    </row>
    <row r="5" spans="1:4">
      <c r="A5" s="114"/>
      <c r="B5" s="112" t="s">
        <v>9</v>
      </c>
      <c r="C5" s="113" t="s">
        <v>10</v>
      </c>
      <c r="D5" s="105">
        <f>IF(C5='模板使用说明&amp;基础参数'!H26,'模板使用说明&amp;基础参数'!I26,IF(C5='模板使用说明&amp;基础参数'!H27,'模板使用说明&amp;基础参数'!I27,IF(C5='模板使用说明&amp;基础参数'!H28,'模板使用说明&amp;基础参数'!I28,0)))</f>
        <v>0</v>
      </c>
    </row>
    <row r="6" spans="1:4">
      <c r="A6" s="115"/>
      <c r="B6" s="112" t="s">
        <v>11</v>
      </c>
      <c r="C6" s="113" t="s">
        <v>12</v>
      </c>
      <c r="D6" s="105">
        <f>IF(C6='模板使用说明&amp;基础参数'!H29,'模板使用说明&amp;基础参数'!I29,IF(C6='模板使用说明&amp;基础参数'!H30,'模板使用说明&amp;基础参数'!I30,IF(C6='模板使用说明&amp;基础参数'!H31,'模板使用说明&amp;基础参数'!I31,0)))</f>
        <v>-1</v>
      </c>
    </row>
    <row r="7" spans="1:4">
      <c r="A7" s="116" t="s">
        <v>13</v>
      </c>
      <c r="B7" s="116"/>
      <c r="C7" s="113" t="s">
        <v>14</v>
      </c>
      <c r="D7" s="110">
        <f>IF(C7='模板使用说明&amp;基础参数'!H46,'模板使用说明&amp;基础参数'!I46,IF(C7='模板使用说明&amp;基础参数'!H47,'模板使用说明&amp;基础参数'!I47,IF(C7='模板使用说明&amp;基础参数'!H48,'模板使用说明&amp;基础参数'!I48,1)))</f>
        <v>1</v>
      </c>
    </row>
    <row r="8" spans="1:4">
      <c r="A8" s="116" t="s">
        <v>15</v>
      </c>
      <c r="B8" s="116"/>
      <c r="C8" s="117" t="s">
        <v>16</v>
      </c>
      <c r="D8" s="118">
        <f>IF(C8='模板使用说明&amp;基础参数'!H35,'模板使用说明&amp;基础参数'!I35,IF(C8='模板使用说明&amp;基础参数'!H36,'模板使用说明&amp;基础参数'!I36,IF(C8='模板使用说明&amp;基础参数'!H37,'模板使用说明&amp;基础参数'!I37,1)))</f>
        <v>1.5</v>
      </c>
    </row>
    <row r="9" ht="27" spans="1:4">
      <c r="A9" s="116" t="s">
        <v>17</v>
      </c>
      <c r="B9" s="116"/>
      <c r="C9" s="113" t="s">
        <v>18</v>
      </c>
      <c r="D9" s="118">
        <f>IF(C9='模板使用说明&amp;基础参数'!H41,'模板使用说明&amp;基础参数'!I41,IF(C9='模板使用说明&amp;基础参数'!H42,'模板使用说明&amp;基础参数'!I42,IF(C9='模板使用说明&amp;基础参数'!H43,'模板使用说明&amp;基础参数'!I43,1)))</f>
        <v>1</v>
      </c>
    </row>
  </sheetData>
  <mergeCells count="6">
    <mergeCell ref="A1:B1"/>
    <mergeCell ref="A2:B2"/>
    <mergeCell ref="A7:B7"/>
    <mergeCell ref="A8:B8"/>
    <mergeCell ref="A9:B9"/>
    <mergeCell ref="A3:A6"/>
  </mergeCells>
  <dataValidations count="9">
    <dataValidation type="list" allowBlank="1" showInputMessage="1" showErrorMessage="1" sqref="C9">
      <formula1>'模板使用说明&amp;基础参数'!$H$41:$H$43</formula1>
    </dataValidation>
    <dataValidation type="list" allowBlank="1" showInputMessage="1" showErrorMessage="1" sqref="C4">
      <formula1>'模板使用说明&amp;基础参数'!$H$23:$H$25</formula1>
    </dataValidation>
    <dataValidation type="list" allowBlank="1" showInputMessage="1" showErrorMessage="1" sqref="C1">
      <formula1>'模板使用说明&amp;基础参数'!$H$51:$H$54</formula1>
    </dataValidation>
    <dataValidation type="list" allowBlank="1" showInputMessage="1" showErrorMessage="1" sqref="C2">
      <formula1>'模板使用说明&amp;基础参数'!$G$10:$G$17</formula1>
    </dataValidation>
    <dataValidation type="list" allowBlank="1" showInputMessage="1" showErrorMessage="1" sqref="C3">
      <formula1>'模板使用说明&amp;基础参数'!$H$20:$H$22</formula1>
    </dataValidation>
    <dataValidation type="list" allowBlank="1" showInputMessage="1" showErrorMessage="1" sqref="C5">
      <formula1>'模板使用说明&amp;基础参数'!$H$26:$H$28</formula1>
    </dataValidation>
    <dataValidation type="list" allowBlank="1" showInputMessage="1" showErrorMessage="1" sqref="C6">
      <formula1>'模板使用说明&amp;基础参数'!$H$29:$H$31</formula1>
    </dataValidation>
    <dataValidation type="list" allowBlank="1" showInputMessage="1" showErrorMessage="1" sqref="C7">
      <formula1>'模板使用说明&amp;基础参数'!$H$46:$H$48</formula1>
    </dataValidation>
    <dataValidation type="list" allowBlank="1" showInputMessage="1" showErrorMessage="1" sqref="C8">
      <formula1>'模板使用说明&amp;基础参数'!$H$35:$H$37</formula1>
    </dataValidation>
  </dataValidations>
  <pageMargins left="0.7" right="0.7" top="0.75" bottom="0.75" header="0.3" footer="0.3"/>
  <pageSetup paperSize="9" orientation="portrait"/>
  <headerFooter/>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775"/>
  <sheetViews>
    <sheetView workbookViewId="0">
      <pane ySplit="5" topLeftCell="A6" activePane="bottomLeft" state="frozen"/>
      <selection/>
      <selection pane="bottomLeft" activeCell="G14" sqref="G14"/>
    </sheetView>
  </sheetViews>
  <sheetFormatPr defaultColWidth="9" defaultRowHeight="14.25"/>
  <cols>
    <col min="1" max="1" width="6.66666666666667" style="50" customWidth="1"/>
    <col min="2" max="2" width="8.10833333333333" style="50" customWidth="1"/>
    <col min="3" max="5" width="12.6666666666667" style="50" customWidth="1"/>
    <col min="6" max="7" width="16.775" style="51" customWidth="1"/>
    <col min="8" max="8" width="18.8833333333333" style="52" customWidth="1"/>
    <col min="9" max="10" width="6.66666666666667" style="20" customWidth="1"/>
    <col min="11" max="11" width="5.10833333333333" style="53" customWidth="1"/>
    <col min="12" max="12" width="5.44166666666667" style="53" customWidth="1"/>
    <col min="13" max="13" width="8.66666666666667" style="20" customWidth="1"/>
    <col min="14" max="14" width="20.6666666666667" style="20" customWidth="1"/>
    <col min="15" max="15" width="4.775" style="20" customWidth="1"/>
    <col min="16" max="16384" width="9" style="20"/>
  </cols>
  <sheetData>
    <row r="1" spans="1:14">
      <c r="A1" s="54" t="s">
        <v>19</v>
      </c>
      <c r="B1" s="54"/>
      <c r="C1" s="55" t="s">
        <v>20</v>
      </c>
      <c r="D1" s="56" t="s">
        <v>21</v>
      </c>
      <c r="E1" s="57"/>
      <c r="F1" s="58"/>
      <c r="G1" s="59"/>
      <c r="H1" s="57"/>
      <c r="I1" s="57"/>
      <c r="J1" s="57"/>
      <c r="K1" s="57"/>
      <c r="L1" s="77"/>
      <c r="M1" s="77"/>
      <c r="N1" s="78"/>
    </row>
    <row r="2" spans="1:14">
      <c r="A2" s="60" t="s">
        <v>22</v>
      </c>
      <c r="B2" s="60"/>
      <c r="C2" s="61">
        <f>J10006</f>
        <v>0</v>
      </c>
      <c r="D2" s="56" t="s">
        <v>23</v>
      </c>
      <c r="E2" s="57"/>
      <c r="F2" s="57"/>
      <c r="G2" s="57"/>
      <c r="H2" s="57"/>
      <c r="I2" s="57"/>
      <c r="J2" s="57"/>
      <c r="K2" s="57"/>
      <c r="L2" s="57"/>
      <c r="M2" s="57"/>
      <c r="N2" s="79"/>
    </row>
    <row r="3" spans="1:14">
      <c r="A3" s="60" t="s">
        <v>24</v>
      </c>
      <c r="B3" s="60"/>
      <c r="C3" s="62">
        <f>M10006</f>
        <v>0</v>
      </c>
      <c r="D3" s="56" t="s">
        <v>23</v>
      </c>
      <c r="E3" s="57"/>
      <c r="F3" s="57"/>
      <c r="G3" s="57"/>
      <c r="H3" s="57"/>
      <c r="I3" s="57"/>
      <c r="J3" s="57"/>
      <c r="K3" s="57"/>
      <c r="L3" s="57"/>
      <c r="M3" s="57"/>
      <c r="N3" s="79"/>
    </row>
    <row r="4" ht="13.5" customHeight="1" spans="1:14">
      <c r="A4" s="63"/>
      <c r="B4" s="64"/>
      <c r="C4" s="64"/>
      <c r="D4" s="64"/>
      <c r="E4" s="64"/>
      <c r="F4" s="64"/>
      <c r="G4" s="64"/>
      <c r="H4" s="64"/>
      <c r="I4" s="64"/>
      <c r="J4" s="64"/>
      <c r="K4" s="64"/>
      <c r="L4" s="64"/>
      <c r="M4" s="64"/>
      <c r="N4" s="80"/>
    </row>
    <row r="5" ht="27" spans="1:14">
      <c r="A5" s="65" t="s">
        <v>25</v>
      </c>
      <c r="B5" s="65" t="s">
        <v>26</v>
      </c>
      <c r="C5" s="65" t="s">
        <v>27</v>
      </c>
      <c r="D5" s="65" t="s">
        <v>28</v>
      </c>
      <c r="E5" s="66" t="s">
        <v>29</v>
      </c>
      <c r="F5" s="65" t="s">
        <v>30</v>
      </c>
      <c r="G5" s="67" t="s">
        <v>31</v>
      </c>
      <c r="H5" s="67" t="s">
        <v>32</v>
      </c>
      <c r="I5" s="65" t="s">
        <v>33</v>
      </c>
      <c r="J5" s="65" t="s">
        <v>34</v>
      </c>
      <c r="K5" s="65" t="s">
        <v>35</v>
      </c>
      <c r="L5" s="65" t="s">
        <v>36</v>
      </c>
      <c r="M5" s="65" t="s">
        <v>37</v>
      </c>
      <c r="N5" s="65" t="s">
        <v>38</v>
      </c>
    </row>
    <row r="6" ht="14.4" customHeight="1" spans="1:14">
      <c r="A6" s="68">
        <f t="shared" ref="A6:A18" si="0">ROW()-5</f>
        <v>1</v>
      </c>
      <c r="B6" s="69"/>
      <c r="C6" s="70"/>
      <c r="D6" s="71"/>
      <c r="E6" s="71"/>
      <c r="F6" s="71"/>
      <c r="G6" s="71"/>
      <c r="H6" s="70"/>
      <c r="I6" s="68"/>
      <c r="J6" s="8" t="str">
        <f>IF(I6="ILF",IF($C$1="预估功能点",'模板使用说明&amp;基础参数'!$E$15,'模板使用说明&amp;基础参数'!$E$22),IF(I6="EIF",IF($C$1="预估功能点",'模板使用说明&amp;基础参数'!$E$16,'模板使用说明&amp;基础参数'!$E$23),IF(I6="EI",IF($C$1="预估功能点",'模板使用说明&amp;基础参数'!$E$17,'模板使用说明&amp;基础参数'!$E$24),IF(I6="EO",IF($C$1="预估功能点",'模板使用说明&amp;基础参数'!$E$18,'模板使用说明&amp;基础参数'!$E$25),IF(I6="EQ",IF($C$1="预估功能点",'模板使用说明&amp;基础参数'!$E$19,'模板使用说明&amp;基础参数'!$E$26),"")))))</f>
        <v/>
      </c>
      <c r="K6" s="81"/>
      <c r="L6" s="81"/>
      <c r="M6" s="82" t="str">
        <f>IF(J6="","",IF(K6="高",IF(L6="删除",J6*'模板使用说明&amp;基础参数'!$E$5*'模板使用说明&amp;基础参数'!$E$12,IF(L6="修改",J6*'模板使用说明&amp;基础参数'!$E$5*'模板使用说明&amp;基础参数'!$E$11,J6*'模板使用说明&amp;基础参数'!$E$5*'模板使用说明&amp;基础参数'!$E$10)),IF(K6="中",IF(L6="删除",J6*'模板使用说明&amp;基础参数'!$E$6*'模板使用说明&amp;基础参数'!$E$12,IF(L6="修改",J6*'模板使用说明&amp;基础参数'!$E$6*'模板使用说明&amp;基础参数'!$E$11,J6*'模板使用说明&amp;基础参数'!$E$6*'模板使用说明&amp;基础参数'!$E$10)),IF(L6="删除",J6*'模板使用说明&amp;基础参数'!$E$7*'模板使用说明&amp;基础参数'!$E$12,IF(L6="修改",J6*'模板使用说明&amp;基础参数'!$E$7*'模板使用说明&amp;基础参数'!$E$11,J6*'模板使用说明&amp;基础参数'!$E$7*'模板使用说明&amp;基础参数'!$E$10)))))</f>
        <v/>
      </c>
      <c r="N6" s="83"/>
    </row>
    <row r="7" ht="14.4" customHeight="1" spans="1:14">
      <c r="A7" s="68">
        <f t="shared" si="0"/>
        <v>2</v>
      </c>
      <c r="B7" s="69"/>
      <c r="C7" s="69"/>
      <c r="D7" s="69"/>
      <c r="E7" s="70"/>
      <c r="F7" s="70"/>
      <c r="G7" s="70"/>
      <c r="H7" s="70"/>
      <c r="I7" s="68"/>
      <c r="J7" s="8" t="str">
        <f>IF(I7="ILF",IF($C$1="预估功能点",'模板使用说明&amp;基础参数'!$E$15,'模板使用说明&amp;基础参数'!$E$22),IF(I7="EIF",IF($C$1="预估功能点",'模板使用说明&amp;基础参数'!$E$16,'模板使用说明&amp;基础参数'!$E$23),IF(I7="EI",IF($C$1="预估功能点",'模板使用说明&amp;基础参数'!$E$17,'模板使用说明&amp;基础参数'!$E$24),IF(I7="EO",IF($C$1="预估功能点",'模板使用说明&amp;基础参数'!$E$18,'模板使用说明&amp;基础参数'!$E$25),IF(I7="EQ",IF($C$1="预估功能点",'模板使用说明&amp;基础参数'!$E$19,'模板使用说明&amp;基础参数'!$E$26),"")))))</f>
        <v/>
      </c>
      <c r="K7" s="81"/>
      <c r="L7" s="81"/>
      <c r="M7" s="82" t="str">
        <f>IF(J7="","",IF(K7="高",IF(L7="删除",J7*'模板使用说明&amp;基础参数'!$E$5*'模板使用说明&amp;基础参数'!$E$12,IF(L7="修改",J7*'模板使用说明&amp;基础参数'!$E$5*'模板使用说明&amp;基础参数'!$E$11,J7*'模板使用说明&amp;基础参数'!$E$5*'模板使用说明&amp;基础参数'!$E$10)),IF(K7="中",IF(L7="删除",J7*'模板使用说明&amp;基础参数'!$E$6*'模板使用说明&amp;基础参数'!$E$12,IF(L7="修改",J7*'模板使用说明&amp;基础参数'!$E$6*'模板使用说明&amp;基础参数'!$E$11,J7*'模板使用说明&amp;基础参数'!$E$6*'模板使用说明&amp;基础参数'!$E$10)),IF(L7="删除",J7*'模板使用说明&amp;基础参数'!$E$7*'模板使用说明&amp;基础参数'!$E$12,IF(L7="修改",J7*'模板使用说明&amp;基础参数'!$E$7*'模板使用说明&amp;基础参数'!$E$11,J7*'模板使用说明&amp;基础参数'!$E$7*'模板使用说明&amp;基础参数'!$E$10)))))</f>
        <v/>
      </c>
      <c r="N7" s="83"/>
    </row>
    <row r="8" ht="14.4" customHeight="1" spans="1:14">
      <c r="A8" s="68">
        <f t="shared" si="0"/>
        <v>3</v>
      </c>
      <c r="B8" s="69"/>
      <c r="C8" s="69"/>
      <c r="D8" s="69"/>
      <c r="E8" s="70"/>
      <c r="F8" s="70"/>
      <c r="G8" s="70"/>
      <c r="H8" s="70"/>
      <c r="I8" s="68"/>
      <c r="J8" s="8" t="str">
        <f>IF(I8="ILF",IF($C$1="预估功能点",'模板使用说明&amp;基础参数'!$E$15,'模板使用说明&amp;基础参数'!$E$22),IF(I8="EIF",IF($C$1="预估功能点",'模板使用说明&amp;基础参数'!$E$16,'模板使用说明&amp;基础参数'!$E$23),IF(I8="EI",IF($C$1="预估功能点",'模板使用说明&amp;基础参数'!$E$17,'模板使用说明&amp;基础参数'!$E$24),IF(I8="EO",IF($C$1="预估功能点",'模板使用说明&amp;基础参数'!$E$18,'模板使用说明&amp;基础参数'!$E$25),IF(I8="EQ",IF($C$1="预估功能点",'模板使用说明&amp;基础参数'!$E$19,'模板使用说明&amp;基础参数'!$E$26),"")))))</f>
        <v/>
      </c>
      <c r="K8" s="81"/>
      <c r="L8" s="81"/>
      <c r="M8" s="82" t="str">
        <f>IF(J8="","",IF(K8="高",IF(L8="删除",J8*'模板使用说明&amp;基础参数'!$E$5*'模板使用说明&amp;基础参数'!$E$12,IF(L8="修改",J8*'模板使用说明&amp;基础参数'!$E$5*'模板使用说明&amp;基础参数'!$E$11,J8*'模板使用说明&amp;基础参数'!$E$5*'模板使用说明&amp;基础参数'!$E$10)),IF(K8="中",IF(L8="删除",J8*'模板使用说明&amp;基础参数'!$E$6*'模板使用说明&amp;基础参数'!$E$12,IF(L8="修改",J8*'模板使用说明&amp;基础参数'!$E$6*'模板使用说明&amp;基础参数'!$E$11,J8*'模板使用说明&amp;基础参数'!$E$6*'模板使用说明&amp;基础参数'!$E$10)),IF(L8="删除",J8*'模板使用说明&amp;基础参数'!$E$7*'模板使用说明&amp;基础参数'!$E$12,IF(L8="修改",J8*'模板使用说明&amp;基础参数'!$E$7*'模板使用说明&amp;基础参数'!$E$11,J8*'模板使用说明&amp;基础参数'!$E$7*'模板使用说明&amp;基础参数'!$E$10)))))</f>
        <v/>
      </c>
      <c r="N8" s="83"/>
    </row>
    <row r="9" ht="14.4" customHeight="1" spans="1:14">
      <c r="A9" s="68">
        <f t="shared" si="0"/>
        <v>4</v>
      </c>
      <c r="B9" s="69"/>
      <c r="C9" s="69"/>
      <c r="D9" s="69"/>
      <c r="E9" s="72"/>
      <c r="F9" s="72"/>
      <c r="G9" s="72"/>
      <c r="H9" s="70"/>
      <c r="I9" s="68"/>
      <c r="J9" s="8" t="str">
        <f>IF(I9="ILF",IF($C$1="预估功能点",'模板使用说明&amp;基础参数'!$E$15,'模板使用说明&amp;基础参数'!$E$22),IF(I9="EIF",IF($C$1="预估功能点",'模板使用说明&amp;基础参数'!$E$16,'模板使用说明&amp;基础参数'!$E$23),IF(I9="EI",IF($C$1="预估功能点",'模板使用说明&amp;基础参数'!$E$17,'模板使用说明&amp;基础参数'!$E$24),IF(I9="EO",IF($C$1="预估功能点",'模板使用说明&amp;基础参数'!$E$18,'模板使用说明&amp;基础参数'!$E$25),IF(I9="EQ",IF($C$1="预估功能点",'模板使用说明&amp;基础参数'!$E$19,'模板使用说明&amp;基础参数'!$E$26),"")))))</f>
        <v/>
      </c>
      <c r="K9" s="81"/>
      <c r="L9" s="81"/>
      <c r="M9" s="82" t="str">
        <f>IF(J9="","",IF(K9="高",IF(L9="删除",J9*'模板使用说明&amp;基础参数'!$E$5*'模板使用说明&amp;基础参数'!$E$12,IF(L9="修改",J9*'模板使用说明&amp;基础参数'!$E$5*'模板使用说明&amp;基础参数'!$E$11,J9*'模板使用说明&amp;基础参数'!$E$5*'模板使用说明&amp;基础参数'!$E$10)),IF(K9="中",IF(L9="删除",J9*'模板使用说明&amp;基础参数'!$E$6*'模板使用说明&amp;基础参数'!$E$12,IF(L9="修改",J9*'模板使用说明&amp;基础参数'!$E$6*'模板使用说明&amp;基础参数'!$E$11,J9*'模板使用说明&amp;基础参数'!$E$6*'模板使用说明&amp;基础参数'!$E$10)),IF(L9="删除",J9*'模板使用说明&amp;基础参数'!$E$7*'模板使用说明&amp;基础参数'!$E$12,IF(L9="修改",J9*'模板使用说明&amp;基础参数'!$E$7*'模板使用说明&amp;基础参数'!$E$11,J9*'模板使用说明&amp;基础参数'!$E$7*'模板使用说明&amp;基础参数'!$E$10)))))</f>
        <v/>
      </c>
      <c r="N9" s="84"/>
    </row>
    <row r="10" ht="14.4" customHeight="1" spans="1:14">
      <c r="A10" s="68">
        <f t="shared" si="0"/>
        <v>5</v>
      </c>
      <c r="B10" s="69"/>
      <c r="C10" s="69"/>
      <c r="D10" s="69"/>
      <c r="E10" s="72"/>
      <c r="F10" s="72"/>
      <c r="G10" s="72"/>
      <c r="H10" s="70"/>
      <c r="I10" s="68"/>
      <c r="J10" s="8" t="str">
        <f>IF(I10="ILF",IF($C$1="预估功能点",'模板使用说明&amp;基础参数'!$E$15,'模板使用说明&amp;基础参数'!$E$22),IF(I10="EIF",IF($C$1="预估功能点",'模板使用说明&amp;基础参数'!$E$16,'模板使用说明&amp;基础参数'!$E$23),IF(I10="EI",IF($C$1="预估功能点",'模板使用说明&amp;基础参数'!$E$17,'模板使用说明&amp;基础参数'!$E$24),IF(I10="EO",IF($C$1="预估功能点",'模板使用说明&amp;基础参数'!$E$18,'模板使用说明&amp;基础参数'!$E$25),IF(I10="EQ",IF($C$1="预估功能点",'模板使用说明&amp;基础参数'!$E$19,'模板使用说明&amp;基础参数'!$E$26),"")))))</f>
        <v/>
      </c>
      <c r="K10" s="81"/>
      <c r="L10" s="81"/>
      <c r="M10" s="82" t="str">
        <f>IF(J10="","",IF(K10="高",IF(L10="删除",J10*'模板使用说明&amp;基础参数'!$E$5*'模板使用说明&amp;基础参数'!$E$12,IF(L10="修改",J10*'模板使用说明&amp;基础参数'!$E$5*'模板使用说明&amp;基础参数'!$E$11,J10*'模板使用说明&amp;基础参数'!$E$5*'模板使用说明&amp;基础参数'!$E$10)),IF(K10="中",IF(L10="删除",J10*'模板使用说明&amp;基础参数'!$E$6*'模板使用说明&amp;基础参数'!$E$12,IF(L10="修改",J10*'模板使用说明&amp;基础参数'!$E$6*'模板使用说明&amp;基础参数'!$E$11,J10*'模板使用说明&amp;基础参数'!$E$6*'模板使用说明&amp;基础参数'!$E$10)),IF(L10="删除",J10*'模板使用说明&amp;基础参数'!$E$7*'模板使用说明&amp;基础参数'!$E$12,IF(L10="修改",J10*'模板使用说明&amp;基础参数'!$E$7*'模板使用说明&amp;基础参数'!$E$11,J10*'模板使用说明&amp;基础参数'!$E$7*'模板使用说明&amp;基础参数'!$E$10)))))</f>
        <v/>
      </c>
      <c r="N10" s="84"/>
    </row>
    <row r="11" ht="14.4" customHeight="1" spans="1:14">
      <c r="A11" s="68">
        <f t="shared" si="0"/>
        <v>6</v>
      </c>
      <c r="B11" s="69"/>
      <c r="C11" s="69"/>
      <c r="D11" s="69"/>
      <c r="E11" s="72"/>
      <c r="F11" s="72"/>
      <c r="G11" s="72"/>
      <c r="H11" s="70"/>
      <c r="I11" s="68"/>
      <c r="J11" s="8" t="str">
        <f>IF(I11="ILF",IF($C$1="预估功能点",'模板使用说明&amp;基础参数'!$E$15,'模板使用说明&amp;基础参数'!$E$22),IF(I11="EIF",IF($C$1="预估功能点",'模板使用说明&amp;基础参数'!$E$16,'模板使用说明&amp;基础参数'!$E$23),IF(I11="EI",IF($C$1="预估功能点",'模板使用说明&amp;基础参数'!$E$17,'模板使用说明&amp;基础参数'!$E$24),IF(I11="EO",IF($C$1="预估功能点",'模板使用说明&amp;基础参数'!$E$18,'模板使用说明&amp;基础参数'!$E$25),IF(I11="EQ",IF($C$1="预估功能点",'模板使用说明&amp;基础参数'!$E$19,'模板使用说明&amp;基础参数'!$E$26),"")))))</f>
        <v/>
      </c>
      <c r="K11" s="81"/>
      <c r="L11" s="81"/>
      <c r="M11" s="82" t="str">
        <f>IF(J11="","",IF(K11="高",IF(L11="删除",J11*'模板使用说明&amp;基础参数'!$E$5*'模板使用说明&amp;基础参数'!$E$12,IF(L11="修改",J11*'模板使用说明&amp;基础参数'!$E$5*'模板使用说明&amp;基础参数'!$E$11,J11*'模板使用说明&amp;基础参数'!$E$5*'模板使用说明&amp;基础参数'!$E$10)),IF(K11="中",IF(L11="删除",J11*'模板使用说明&amp;基础参数'!$E$6*'模板使用说明&amp;基础参数'!$E$12,IF(L11="修改",J11*'模板使用说明&amp;基础参数'!$E$6*'模板使用说明&amp;基础参数'!$E$11,J11*'模板使用说明&amp;基础参数'!$E$6*'模板使用说明&amp;基础参数'!$E$10)),IF(L11="删除",J11*'模板使用说明&amp;基础参数'!$E$7*'模板使用说明&amp;基础参数'!$E$12,IF(L11="修改",J11*'模板使用说明&amp;基础参数'!$E$7*'模板使用说明&amp;基础参数'!$E$11,J11*'模板使用说明&amp;基础参数'!$E$7*'模板使用说明&amp;基础参数'!$E$10)))))</f>
        <v/>
      </c>
      <c r="N11" s="84"/>
    </row>
    <row r="12" ht="14.4" customHeight="1" spans="1:14">
      <c r="A12" s="68">
        <f t="shared" si="0"/>
        <v>7</v>
      </c>
      <c r="B12" s="69"/>
      <c r="C12" s="69"/>
      <c r="D12" s="69"/>
      <c r="E12" s="72"/>
      <c r="F12" s="72"/>
      <c r="G12" s="72"/>
      <c r="H12" s="70"/>
      <c r="I12" s="68"/>
      <c r="J12" s="8" t="str">
        <f>IF(I12="ILF",IF($C$1="预估功能点",'模板使用说明&amp;基础参数'!$E$15,'模板使用说明&amp;基础参数'!$E$22),IF(I12="EIF",IF($C$1="预估功能点",'模板使用说明&amp;基础参数'!$E$16,'模板使用说明&amp;基础参数'!$E$23),IF(I12="EI",IF($C$1="预估功能点",'模板使用说明&amp;基础参数'!$E$17,'模板使用说明&amp;基础参数'!$E$24),IF(I12="EO",IF($C$1="预估功能点",'模板使用说明&amp;基础参数'!$E$18,'模板使用说明&amp;基础参数'!$E$25),IF(I12="EQ",IF($C$1="预估功能点",'模板使用说明&amp;基础参数'!$E$19,'模板使用说明&amp;基础参数'!$E$26),"")))))</f>
        <v/>
      </c>
      <c r="K12" s="81"/>
      <c r="L12" s="81"/>
      <c r="M12" s="82" t="str">
        <f>IF(J12="","",IF(K12="高",IF(L12="删除",J12*'模板使用说明&amp;基础参数'!$E$5*'模板使用说明&amp;基础参数'!$E$12,IF(L12="修改",J12*'模板使用说明&amp;基础参数'!$E$5*'模板使用说明&amp;基础参数'!$E$11,J12*'模板使用说明&amp;基础参数'!$E$5*'模板使用说明&amp;基础参数'!$E$10)),IF(K12="中",IF(L12="删除",J12*'模板使用说明&amp;基础参数'!$E$6*'模板使用说明&amp;基础参数'!$E$12,IF(L12="修改",J12*'模板使用说明&amp;基础参数'!$E$6*'模板使用说明&amp;基础参数'!$E$11,J12*'模板使用说明&amp;基础参数'!$E$6*'模板使用说明&amp;基础参数'!$E$10)),IF(L12="删除",J12*'模板使用说明&amp;基础参数'!$E$7*'模板使用说明&amp;基础参数'!$E$12,IF(L12="修改",J12*'模板使用说明&amp;基础参数'!$E$7*'模板使用说明&amp;基础参数'!$E$11,J12*'模板使用说明&amp;基础参数'!$E$7*'模板使用说明&amp;基础参数'!$E$10)))))</f>
        <v/>
      </c>
      <c r="N12" s="84"/>
    </row>
    <row r="13" ht="14.4" customHeight="1" spans="1:14">
      <c r="A13" s="68">
        <f t="shared" si="0"/>
        <v>8</v>
      </c>
      <c r="B13" s="69"/>
      <c r="C13" s="69"/>
      <c r="D13" s="69"/>
      <c r="E13" s="70"/>
      <c r="F13" s="70"/>
      <c r="G13" s="70"/>
      <c r="H13" s="70"/>
      <c r="I13" s="68"/>
      <c r="J13" s="8" t="str">
        <f>IF(I13="ILF",IF($C$1="预估功能点",'模板使用说明&amp;基础参数'!$E$15,'模板使用说明&amp;基础参数'!$E$22),IF(I13="EIF",IF($C$1="预估功能点",'模板使用说明&amp;基础参数'!$E$16,'模板使用说明&amp;基础参数'!$E$23),IF(I13="EI",IF($C$1="预估功能点",'模板使用说明&amp;基础参数'!$E$17,'模板使用说明&amp;基础参数'!$E$24),IF(I13="EO",IF($C$1="预估功能点",'模板使用说明&amp;基础参数'!$E$18,'模板使用说明&amp;基础参数'!$E$25),IF(I13="EQ",IF($C$1="预估功能点",'模板使用说明&amp;基础参数'!$E$19,'模板使用说明&amp;基础参数'!$E$26),"")))))</f>
        <v/>
      </c>
      <c r="K13" s="81"/>
      <c r="L13" s="81"/>
      <c r="M13" s="82" t="str">
        <f>IF(J13="","",IF(K13="高",IF(L13="删除",J13*'模板使用说明&amp;基础参数'!$E$5*'模板使用说明&amp;基础参数'!$E$12,IF(L13="修改",J13*'模板使用说明&amp;基础参数'!$E$5*'模板使用说明&amp;基础参数'!$E$11,J13*'模板使用说明&amp;基础参数'!$E$5*'模板使用说明&amp;基础参数'!$E$10)),IF(K13="中",IF(L13="删除",J13*'模板使用说明&amp;基础参数'!$E$6*'模板使用说明&amp;基础参数'!$E$12,IF(L13="修改",J13*'模板使用说明&amp;基础参数'!$E$6*'模板使用说明&amp;基础参数'!$E$11,J13*'模板使用说明&amp;基础参数'!$E$6*'模板使用说明&amp;基础参数'!$E$10)),IF(L13="删除",J13*'模板使用说明&amp;基础参数'!$E$7*'模板使用说明&amp;基础参数'!$E$12,IF(L13="修改",J13*'模板使用说明&amp;基础参数'!$E$7*'模板使用说明&amp;基础参数'!$E$11,J13*'模板使用说明&amp;基础参数'!$E$7*'模板使用说明&amp;基础参数'!$E$10)))))</f>
        <v/>
      </c>
      <c r="N13" s="83"/>
    </row>
    <row r="14" ht="14.4" customHeight="1" spans="1:14">
      <c r="A14" s="68">
        <f t="shared" si="0"/>
        <v>9</v>
      </c>
      <c r="B14" s="69"/>
      <c r="C14" s="69"/>
      <c r="D14" s="69"/>
      <c r="E14" s="70"/>
      <c r="F14" s="70"/>
      <c r="G14" s="70"/>
      <c r="H14" s="70"/>
      <c r="I14" s="68"/>
      <c r="J14" s="8" t="str">
        <f>IF(I14="ILF",IF($C$1="预估功能点",'模板使用说明&amp;基础参数'!$E$15,'模板使用说明&amp;基础参数'!$E$22),IF(I14="EIF",IF($C$1="预估功能点",'模板使用说明&amp;基础参数'!$E$16,'模板使用说明&amp;基础参数'!$E$23),IF(I14="EI",IF($C$1="预估功能点",'模板使用说明&amp;基础参数'!$E$17,'模板使用说明&amp;基础参数'!$E$24),IF(I14="EO",IF($C$1="预估功能点",'模板使用说明&amp;基础参数'!$E$18,'模板使用说明&amp;基础参数'!$E$25),IF(I14="EQ",IF($C$1="预估功能点",'模板使用说明&amp;基础参数'!$E$19,'模板使用说明&amp;基础参数'!$E$26),"")))))</f>
        <v/>
      </c>
      <c r="K14" s="81"/>
      <c r="L14" s="81"/>
      <c r="M14" s="82" t="str">
        <f>IF(J14="","",IF(K14="高",IF(L14="删除",J14*'模板使用说明&amp;基础参数'!$E$5*'模板使用说明&amp;基础参数'!$E$12,IF(L14="修改",J14*'模板使用说明&amp;基础参数'!$E$5*'模板使用说明&amp;基础参数'!$E$11,J14*'模板使用说明&amp;基础参数'!$E$5*'模板使用说明&amp;基础参数'!$E$10)),IF(K14="中",IF(L14="删除",J14*'模板使用说明&amp;基础参数'!$E$6*'模板使用说明&amp;基础参数'!$E$12,IF(L14="修改",J14*'模板使用说明&amp;基础参数'!$E$6*'模板使用说明&amp;基础参数'!$E$11,J14*'模板使用说明&amp;基础参数'!$E$6*'模板使用说明&amp;基础参数'!$E$10)),IF(L14="删除",J14*'模板使用说明&amp;基础参数'!$E$7*'模板使用说明&amp;基础参数'!$E$12,IF(L14="修改",J14*'模板使用说明&amp;基础参数'!$E$7*'模板使用说明&amp;基础参数'!$E$11,J14*'模板使用说明&amp;基础参数'!$E$7*'模板使用说明&amp;基础参数'!$E$10)))))</f>
        <v/>
      </c>
      <c r="N14" s="83"/>
    </row>
    <row r="15" ht="14.4" customHeight="1" spans="1:14">
      <c r="A15" s="68">
        <f t="shared" si="0"/>
        <v>10</v>
      </c>
      <c r="B15" s="69"/>
      <c r="C15" s="69"/>
      <c r="D15" s="69"/>
      <c r="E15" s="70"/>
      <c r="F15" s="70"/>
      <c r="G15" s="70"/>
      <c r="H15" s="70"/>
      <c r="I15" s="68"/>
      <c r="J15" s="8" t="str">
        <f>IF(I15="ILF",IF($C$1="预估功能点",'模板使用说明&amp;基础参数'!$E$15,'模板使用说明&amp;基础参数'!$E$22),IF(I15="EIF",IF($C$1="预估功能点",'模板使用说明&amp;基础参数'!$E$16,'模板使用说明&amp;基础参数'!$E$23),IF(I15="EI",IF($C$1="预估功能点",'模板使用说明&amp;基础参数'!$E$17,'模板使用说明&amp;基础参数'!$E$24),IF(I15="EO",IF($C$1="预估功能点",'模板使用说明&amp;基础参数'!$E$18,'模板使用说明&amp;基础参数'!$E$25),IF(I15="EQ",IF($C$1="预估功能点",'模板使用说明&amp;基础参数'!$E$19,'模板使用说明&amp;基础参数'!$E$26),"")))))</f>
        <v/>
      </c>
      <c r="K15" s="81"/>
      <c r="L15" s="81"/>
      <c r="M15" s="82" t="str">
        <f>IF(J15="","",IF(K15="高",IF(L15="删除",J15*'模板使用说明&amp;基础参数'!$E$5*'模板使用说明&amp;基础参数'!$E$12,IF(L15="修改",J15*'模板使用说明&amp;基础参数'!$E$5*'模板使用说明&amp;基础参数'!$E$11,J15*'模板使用说明&amp;基础参数'!$E$5*'模板使用说明&amp;基础参数'!$E$10)),IF(K15="中",IF(L15="删除",J15*'模板使用说明&amp;基础参数'!$E$6*'模板使用说明&amp;基础参数'!$E$12,IF(L15="修改",J15*'模板使用说明&amp;基础参数'!$E$6*'模板使用说明&amp;基础参数'!$E$11,J15*'模板使用说明&amp;基础参数'!$E$6*'模板使用说明&amp;基础参数'!$E$10)),IF(L15="删除",J15*'模板使用说明&amp;基础参数'!$E$7*'模板使用说明&amp;基础参数'!$E$12,IF(L15="修改",J15*'模板使用说明&amp;基础参数'!$E$7*'模板使用说明&amp;基础参数'!$E$11,J15*'模板使用说明&amp;基础参数'!$E$7*'模板使用说明&amp;基础参数'!$E$10)))))</f>
        <v/>
      </c>
      <c r="N15" s="83"/>
    </row>
    <row r="16" ht="14.4" customHeight="1" spans="1:14">
      <c r="A16" s="68">
        <f t="shared" si="0"/>
        <v>11</v>
      </c>
      <c r="B16" s="69"/>
      <c r="C16" s="69"/>
      <c r="D16" s="73"/>
      <c r="E16" s="70"/>
      <c r="F16" s="70"/>
      <c r="G16" s="70"/>
      <c r="H16" s="70"/>
      <c r="I16" s="68"/>
      <c r="J16" s="8" t="str">
        <f>IF(I16="ILF",IF($C$1="预估功能点",'模板使用说明&amp;基础参数'!$E$15,'模板使用说明&amp;基础参数'!$E$22),IF(I16="EIF",IF($C$1="预估功能点",'模板使用说明&amp;基础参数'!$E$16,'模板使用说明&amp;基础参数'!$E$23),IF(I16="EI",IF($C$1="预估功能点",'模板使用说明&amp;基础参数'!$E$17,'模板使用说明&amp;基础参数'!$E$24),IF(I16="EO",IF($C$1="预估功能点",'模板使用说明&amp;基础参数'!$E$18,'模板使用说明&amp;基础参数'!$E$25),IF(I16="EQ",IF($C$1="预估功能点",'模板使用说明&amp;基础参数'!$E$19,'模板使用说明&amp;基础参数'!$E$26),"")))))</f>
        <v/>
      </c>
      <c r="K16" s="81"/>
      <c r="L16" s="81"/>
      <c r="M16" s="82" t="str">
        <f>IF(J16="","",IF(K16="高",IF(L16="删除",J16*'模板使用说明&amp;基础参数'!$E$5*'模板使用说明&amp;基础参数'!$E$12,IF(L16="修改",J16*'模板使用说明&amp;基础参数'!$E$5*'模板使用说明&amp;基础参数'!$E$11,J16*'模板使用说明&amp;基础参数'!$E$5*'模板使用说明&amp;基础参数'!$E$10)),IF(K16="中",IF(L16="删除",J16*'模板使用说明&amp;基础参数'!$E$6*'模板使用说明&amp;基础参数'!$E$12,IF(L16="修改",J16*'模板使用说明&amp;基础参数'!$E$6*'模板使用说明&amp;基础参数'!$E$11,J16*'模板使用说明&amp;基础参数'!$E$6*'模板使用说明&amp;基础参数'!$E$10)),IF(L16="删除",J16*'模板使用说明&amp;基础参数'!$E$7*'模板使用说明&amp;基础参数'!$E$12,IF(L16="修改",J16*'模板使用说明&amp;基础参数'!$E$7*'模板使用说明&amp;基础参数'!$E$11,J16*'模板使用说明&amp;基础参数'!$E$7*'模板使用说明&amp;基础参数'!$E$10)))))</f>
        <v/>
      </c>
      <c r="N16" s="83"/>
    </row>
    <row r="17" ht="14.4" customHeight="1" spans="1:14">
      <c r="A17" s="68">
        <f t="shared" si="0"/>
        <v>12</v>
      </c>
      <c r="B17" s="69"/>
      <c r="C17" s="69"/>
      <c r="D17" s="69"/>
      <c r="E17" s="70"/>
      <c r="F17" s="70"/>
      <c r="G17" s="70"/>
      <c r="H17" s="70"/>
      <c r="I17" s="68"/>
      <c r="J17" s="8" t="str">
        <f>IF(I17="ILF",IF($C$1="预估功能点",'模板使用说明&amp;基础参数'!$E$15,'模板使用说明&amp;基础参数'!$E$22),IF(I17="EIF",IF($C$1="预估功能点",'模板使用说明&amp;基础参数'!$E$16,'模板使用说明&amp;基础参数'!$E$23),IF(I17="EI",IF($C$1="预估功能点",'模板使用说明&amp;基础参数'!$E$17,'模板使用说明&amp;基础参数'!$E$24),IF(I17="EO",IF($C$1="预估功能点",'模板使用说明&amp;基础参数'!$E$18,'模板使用说明&amp;基础参数'!$E$25),IF(I17="EQ",IF($C$1="预估功能点",'模板使用说明&amp;基础参数'!$E$19,'模板使用说明&amp;基础参数'!$E$26),"")))))</f>
        <v/>
      </c>
      <c r="K17" s="81"/>
      <c r="L17" s="81"/>
      <c r="M17" s="82" t="str">
        <f>IF(J17="","",IF(K17="高",IF(L17="删除",J17*'模板使用说明&amp;基础参数'!$E$5*'模板使用说明&amp;基础参数'!$E$12,IF(L17="修改",J17*'模板使用说明&amp;基础参数'!$E$5*'模板使用说明&amp;基础参数'!$E$11,J17*'模板使用说明&amp;基础参数'!$E$5*'模板使用说明&amp;基础参数'!$E$10)),IF(K17="中",IF(L17="删除",J17*'模板使用说明&amp;基础参数'!$E$6*'模板使用说明&amp;基础参数'!$E$12,IF(L17="修改",J17*'模板使用说明&amp;基础参数'!$E$6*'模板使用说明&amp;基础参数'!$E$11,J17*'模板使用说明&amp;基础参数'!$E$6*'模板使用说明&amp;基础参数'!$E$10)),IF(L17="删除",J17*'模板使用说明&amp;基础参数'!$E$7*'模板使用说明&amp;基础参数'!$E$12,IF(L17="修改",J17*'模板使用说明&amp;基础参数'!$E$7*'模板使用说明&amp;基础参数'!$E$11,J17*'模板使用说明&amp;基础参数'!$E$7*'模板使用说明&amp;基础参数'!$E$10)))))</f>
        <v/>
      </c>
      <c r="N17" s="83"/>
    </row>
    <row r="18" ht="14.4" customHeight="1" spans="1:14">
      <c r="A18" s="68">
        <f t="shared" si="0"/>
        <v>13</v>
      </c>
      <c r="B18" s="69"/>
      <c r="C18" s="69"/>
      <c r="D18" s="69"/>
      <c r="E18" s="70"/>
      <c r="F18" s="70"/>
      <c r="G18" s="70"/>
      <c r="H18" s="70"/>
      <c r="I18" s="68"/>
      <c r="J18" s="8" t="str">
        <f>IF(I18="ILF",IF($C$1="预估功能点",'模板使用说明&amp;基础参数'!$E$15,'模板使用说明&amp;基础参数'!$E$22),IF(I18="EIF",IF($C$1="预估功能点",'模板使用说明&amp;基础参数'!$E$16,'模板使用说明&amp;基础参数'!$E$23),IF(I18="EI",IF($C$1="预估功能点",'模板使用说明&amp;基础参数'!$E$17,'模板使用说明&amp;基础参数'!$E$24),IF(I18="EO",IF($C$1="预估功能点",'模板使用说明&amp;基础参数'!$E$18,'模板使用说明&amp;基础参数'!$E$25),IF(I18="EQ",IF($C$1="预估功能点",'模板使用说明&amp;基础参数'!$E$19,'模板使用说明&amp;基础参数'!$E$26),"")))))</f>
        <v/>
      </c>
      <c r="K18" s="81"/>
      <c r="L18" s="81"/>
      <c r="M18" s="82" t="str">
        <f>IF(J18="","",IF(K18="高",IF(L18="删除",J18*'模板使用说明&amp;基础参数'!$E$5*'模板使用说明&amp;基础参数'!$E$12,IF(L18="修改",J18*'模板使用说明&amp;基础参数'!$E$5*'模板使用说明&amp;基础参数'!$E$11,J18*'模板使用说明&amp;基础参数'!$E$5*'模板使用说明&amp;基础参数'!$E$10)),IF(K18="中",IF(L18="删除",J18*'模板使用说明&amp;基础参数'!$E$6*'模板使用说明&amp;基础参数'!$E$12,IF(L18="修改",J18*'模板使用说明&amp;基础参数'!$E$6*'模板使用说明&amp;基础参数'!$E$11,J18*'模板使用说明&amp;基础参数'!$E$6*'模板使用说明&amp;基础参数'!$E$10)),IF(L18="删除",J18*'模板使用说明&amp;基础参数'!$E$7*'模板使用说明&amp;基础参数'!$E$12,IF(L18="修改",J18*'模板使用说明&amp;基础参数'!$E$7*'模板使用说明&amp;基础参数'!$E$11,J18*'模板使用说明&amp;基础参数'!$E$7*'模板使用说明&amp;基础参数'!$E$10)))))</f>
        <v/>
      </c>
      <c r="N18" s="83"/>
    </row>
    <row r="19" ht="14.4" customHeight="1" spans="1:14">
      <c r="A19" s="68">
        <f t="shared" ref="A19:A67" si="1">ROW()-5</f>
        <v>14</v>
      </c>
      <c r="B19" s="69"/>
      <c r="C19" s="69"/>
      <c r="D19" s="69"/>
      <c r="E19" s="70"/>
      <c r="F19" s="70"/>
      <c r="G19" s="70"/>
      <c r="H19" s="70"/>
      <c r="I19" s="68"/>
      <c r="J19" s="8" t="str">
        <f>IF(I19="ILF",IF($C$1="预估功能点",'模板使用说明&amp;基础参数'!$E$15,'模板使用说明&amp;基础参数'!$E$22),IF(I19="EIF",IF($C$1="预估功能点",'模板使用说明&amp;基础参数'!$E$16,'模板使用说明&amp;基础参数'!$E$23),IF(I19="EI",IF($C$1="预估功能点",'模板使用说明&amp;基础参数'!$E$17,'模板使用说明&amp;基础参数'!$E$24),IF(I19="EO",IF($C$1="预估功能点",'模板使用说明&amp;基础参数'!$E$18,'模板使用说明&amp;基础参数'!$E$25),IF(I19="EQ",IF($C$1="预估功能点",'模板使用说明&amp;基础参数'!$E$19,'模板使用说明&amp;基础参数'!$E$26),"")))))</f>
        <v/>
      </c>
      <c r="K19" s="81"/>
      <c r="L19" s="81"/>
      <c r="M19" s="82" t="str">
        <f>IF(J19="","",IF(K19="高",IF(L19="删除",J19*'模板使用说明&amp;基础参数'!$E$5*'模板使用说明&amp;基础参数'!$E$12,IF(L19="修改",J19*'模板使用说明&amp;基础参数'!$E$5*'模板使用说明&amp;基础参数'!$E$11,J19*'模板使用说明&amp;基础参数'!$E$5*'模板使用说明&amp;基础参数'!$E$10)),IF(K19="中",IF(L19="删除",J19*'模板使用说明&amp;基础参数'!$E$6*'模板使用说明&amp;基础参数'!$E$12,IF(L19="修改",J19*'模板使用说明&amp;基础参数'!$E$6*'模板使用说明&amp;基础参数'!$E$11,J19*'模板使用说明&amp;基础参数'!$E$6*'模板使用说明&amp;基础参数'!$E$10)),IF(L19="删除",J19*'模板使用说明&amp;基础参数'!$E$7*'模板使用说明&amp;基础参数'!$E$12,IF(L19="修改",J19*'模板使用说明&amp;基础参数'!$E$7*'模板使用说明&amp;基础参数'!$E$11,J19*'模板使用说明&amp;基础参数'!$E$7*'模板使用说明&amp;基础参数'!$E$10)))))</f>
        <v/>
      </c>
      <c r="N19" s="83"/>
    </row>
    <row r="20" ht="14.4" customHeight="1" spans="1:14">
      <c r="A20" s="68">
        <f t="shared" si="1"/>
        <v>15</v>
      </c>
      <c r="B20" s="69"/>
      <c r="C20" s="69"/>
      <c r="D20" s="69"/>
      <c r="E20" s="70"/>
      <c r="F20" s="70"/>
      <c r="G20" s="70"/>
      <c r="H20" s="70"/>
      <c r="I20" s="68"/>
      <c r="J20" s="8" t="str">
        <f>IF(I20="ILF",IF($C$1="预估功能点",'模板使用说明&amp;基础参数'!$E$15,'模板使用说明&amp;基础参数'!$E$22),IF(I20="EIF",IF($C$1="预估功能点",'模板使用说明&amp;基础参数'!$E$16,'模板使用说明&amp;基础参数'!$E$23),IF(I20="EI",IF($C$1="预估功能点",'模板使用说明&amp;基础参数'!$E$17,'模板使用说明&amp;基础参数'!$E$24),IF(I20="EO",IF($C$1="预估功能点",'模板使用说明&amp;基础参数'!$E$18,'模板使用说明&amp;基础参数'!$E$25),IF(I20="EQ",IF($C$1="预估功能点",'模板使用说明&amp;基础参数'!$E$19,'模板使用说明&amp;基础参数'!$E$26),"")))))</f>
        <v/>
      </c>
      <c r="K20" s="81"/>
      <c r="L20" s="81"/>
      <c r="M20" s="82" t="str">
        <f>IF(J20="","",IF(K20="高",IF(L20="删除",J20*'模板使用说明&amp;基础参数'!$E$5*'模板使用说明&amp;基础参数'!$E$12,IF(L20="修改",J20*'模板使用说明&amp;基础参数'!$E$5*'模板使用说明&amp;基础参数'!$E$11,J20*'模板使用说明&amp;基础参数'!$E$5*'模板使用说明&amp;基础参数'!$E$10)),IF(K20="中",IF(L20="删除",J20*'模板使用说明&amp;基础参数'!$E$6*'模板使用说明&amp;基础参数'!$E$12,IF(L20="修改",J20*'模板使用说明&amp;基础参数'!$E$6*'模板使用说明&amp;基础参数'!$E$11,J20*'模板使用说明&amp;基础参数'!$E$6*'模板使用说明&amp;基础参数'!$E$10)),IF(L20="删除",J20*'模板使用说明&amp;基础参数'!$E$7*'模板使用说明&amp;基础参数'!$E$12,IF(L20="修改",J20*'模板使用说明&amp;基础参数'!$E$7*'模板使用说明&amp;基础参数'!$E$11,J20*'模板使用说明&amp;基础参数'!$E$7*'模板使用说明&amp;基础参数'!$E$10)))))</f>
        <v/>
      </c>
      <c r="N20" s="83"/>
    </row>
    <row r="21" ht="14.4" customHeight="1" spans="1:14">
      <c r="A21" s="68">
        <f t="shared" si="1"/>
        <v>16</v>
      </c>
      <c r="B21" s="69"/>
      <c r="C21" s="69"/>
      <c r="D21" s="69"/>
      <c r="E21" s="70"/>
      <c r="F21" s="70"/>
      <c r="G21" s="70"/>
      <c r="H21" s="70"/>
      <c r="I21" s="68"/>
      <c r="J21" s="8" t="str">
        <f>IF(I21="ILF",IF($C$1="预估功能点",'模板使用说明&amp;基础参数'!$E$15,'模板使用说明&amp;基础参数'!$E$22),IF(I21="EIF",IF($C$1="预估功能点",'模板使用说明&amp;基础参数'!$E$16,'模板使用说明&amp;基础参数'!$E$23),IF(I21="EI",IF($C$1="预估功能点",'模板使用说明&amp;基础参数'!$E$17,'模板使用说明&amp;基础参数'!$E$24),IF(I21="EO",IF($C$1="预估功能点",'模板使用说明&amp;基础参数'!$E$18,'模板使用说明&amp;基础参数'!$E$25),IF(I21="EQ",IF($C$1="预估功能点",'模板使用说明&amp;基础参数'!$E$19,'模板使用说明&amp;基础参数'!$E$26),"")))))</f>
        <v/>
      </c>
      <c r="K21" s="81"/>
      <c r="L21" s="81"/>
      <c r="M21" s="82" t="str">
        <f>IF(J21="","",IF(K21="高",IF(L21="删除",J21*'模板使用说明&amp;基础参数'!$E$5*'模板使用说明&amp;基础参数'!$E$12,IF(L21="修改",J21*'模板使用说明&amp;基础参数'!$E$5*'模板使用说明&amp;基础参数'!$E$11,J21*'模板使用说明&amp;基础参数'!$E$5*'模板使用说明&amp;基础参数'!$E$10)),IF(K21="中",IF(L21="删除",J21*'模板使用说明&amp;基础参数'!$E$6*'模板使用说明&amp;基础参数'!$E$12,IF(L21="修改",J21*'模板使用说明&amp;基础参数'!$E$6*'模板使用说明&amp;基础参数'!$E$11,J21*'模板使用说明&amp;基础参数'!$E$6*'模板使用说明&amp;基础参数'!$E$10)),IF(L21="删除",J21*'模板使用说明&amp;基础参数'!$E$7*'模板使用说明&amp;基础参数'!$E$12,IF(L21="修改",J21*'模板使用说明&amp;基础参数'!$E$7*'模板使用说明&amp;基础参数'!$E$11,J21*'模板使用说明&amp;基础参数'!$E$7*'模板使用说明&amp;基础参数'!$E$10)))))</f>
        <v/>
      </c>
      <c r="N21" s="83"/>
    </row>
    <row r="22" ht="14.4" customHeight="1" spans="1:14">
      <c r="A22" s="68">
        <f t="shared" si="1"/>
        <v>17</v>
      </c>
      <c r="B22" s="69"/>
      <c r="C22" s="69"/>
      <c r="D22" s="69"/>
      <c r="E22" s="70"/>
      <c r="F22" s="70"/>
      <c r="G22" s="70"/>
      <c r="H22" s="70"/>
      <c r="I22" s="68"/>
      <c r="J22" s="8" t="str">
        <f>IF(I22="ILF",IF($C$1="预估功能点",'模板使用说明&amp;基础参数'!$E$15,'模板使用说明&amp;基础参数'!$E$22),IF(I22="EIF",IF($C$1="预估功能点",'模板使用说明&amp;基础参数'!$E$16,'模板使用说明&amp;基础参数'!$E$23),IF(I22="EI",IF($C$1="预估功能点",'模板使用说明&amp;基础参数'!$E$17,'模板使用说明&amp;基础参数'!$E$24),IF(I22="EO",IF($C$1="预估功能点",'模板使用说明&amp;基础参数'!$E$18,'模板使用说明&amp;基础参数'!$E$25),IF(I22="EQ",IF($C$1="预估功能点",'模板使用说明&amp;基础参数'!$E$19,'模板使用说明&amp;基础参数'!$E$26),"")))))</f>
        <v/>
      </c>
      <c r="K22" s="81"/>
      <c r="L22" s="81"/>
      <c r="M22" s="82" t="str">
        <f>IF(J22="","",IF(K22="高",IF(L22="删除",J22*'模板使用说明&amp;基础参数'!$E$5*'模板使用说明&amp;基础参数'!$E$12,IF(L22="修改",J22*'模板使用说明&amp;基础参数'!$E$5*'模板使用说明&amp;基础参数'!$E$11,J22*'模板使用说明&amp;基础参数'!$E$5*'模板使用说明&amp;基础参数'!$E$10)),IF(K22="中",IF(L22="删除",J22*'模板使用说明&amp;基础参数'!$E$6*'模板使用说明&amp;基础参数'!$E$12,IF(L22="修改",J22*'模板使用说明&amp;基础参数'!$E$6*'模板使用说明&amp;基础参数'!$E$11,J22*'模板使用说明&amp;基础参数'!$E$6*'模板使用说明&amp;基础参数'!$E$10)),IF(L22="删除",J22*'模板使用说明&amp;基础参数'!$E$7*'模板使用说明&amp;基础参数'!$E$12,IF(L22="修改",J22*'模板使用说明&amp;基础参数'!$E$7*'模板使用说明&amp;基础参数'!$E$11,J22*'模板使用说明&amp;基础参数'!$E$7*'模板使用说明&amp;基础参数'!$E$10)))))</f>
        <v/>
      </c>
      <c r="N22" s="83"/>
    </row>
    <row r="23" ht="14.4" customHeight="1" spans="1:14">
      <c r="A23" s="68">
        <f t="shared" si="1"/>
        <v>18</v>
      </c>
      <c r="B23" s="69"/>
      <c r="C23" s="69"/>
      <c r="D23" s="69"/>
      <c r="E23" s="70"/>
      <c r="F23" s="70"/>
      <c r="G23" s="70"/>
      <c r="H23" s="70"/>
      <c r="I23" s="68"/>
      <c r="J23" s="8" t="str">
        <f>IF(I23="ILF",IF($C$1="预估功能点",'模板使用说明&amp;基础参数'!$E$15,'模板使用说明&amp;基础参数'!$E$22),IF(I23="EIF",IF($C$1="预估功能点",'模板使用说明&amp;基础参数'!$E$16,'模板使用说明&amp;基础参数'!$E$23),IF(I23="EI",IF($C$1="预估功能点",'模板使用说明&amp;基础参数'!$E$17,'模板使用说明&amp;基础参数'!$E$24),IF(I23="EO",IF($C$1="预估功能点",'模板使用说明&amp;基础参数'!$E$18,'模板使用说明&amp;基础参数'!$E$25),IF(I23="EQ",IF($C$1="预估功能点",'模板使用说明&amp;基础参数'!$E$19,'模板使用说明&amp;基础参数'!$E$26),"")))))</f>
        <v/>
      </c>
      <c r="K23" s="81"/>
      <c r="L23" s="81"/>
      <c r="M23" s="82" t="str">
        <f>IF(J23="","",IF(K23="高",IF(L23="删除",J23*'模板使用说明&amp;基础参数'!$E$5*'模板使用说明&amp;基础参数'!$E$12,IF(L23="修改",J23*'模板使用说明&amp;基础参数'!$E$5*'模板使用说明&amp;基础参数'!$E$11,J23*'模板使用说明&amp;基础参数'!$E$5*'模板使用说明&amp;基础参数'!$E$10)),IF(K23="中",IF(L23="删除",J23*'模板使用说明&amp;基础参数'!$E$6*'模板使用说明&amp;基础参数'!$E$12,IF(L23="修改",J23*'模板使用说明&amp;基础参数'!$E$6*'模板使用说明&amp;基础参数'!$E$11,J23*'模板使用说明&amp;基础参数'!$E$6*'模板使用说明&amp;基础参数'!$E$10)),IF(L23="删除",J23*'模板使用说明&amp;基础参数'!$E$7*'模板使用说明&amp;基础参数'!$E$12,IF(L23="修改",J23*'模板使用说明&amp;基础参数'!$E$7*'模板使用说明&amp;基础参数'!$E$11,J23*'模板使用说明&amp;基础参数'!$E$7*'模板使用说明&amp;基础参数'!$E$10)))))</f>
        <v/>
      </c>
      <c r="N23" s="83"/>
    </row>
    <row r="24" ht="14.4" customHeight="1" spans="1:14">
      <c r="A24" s="68">
        <f t="shared" si="1"/>
        <v>19</v>
      </c>
      <c r="B24" s="69"/>
      <c r="C24" s="69"/>
      <c r="D24" s="69"/>
      <c r="E24" s="70"/>
      <c r="F24" s="70"/>
      <c r="G24" s="70"/>
      <c r="H24" s="70"/>
      <c r="I24" s="68"/>
      <c r="J24" s="8" t="str">
        <f>IF(I24="ILF",IF($C$1="预估功能点",'模板使用说明&amp;基础参数'!$E$15,'模板使用说明&amp;基础参数'!$E$22),IF(I24="EIF",IF($C$1="预估功能点",'模板使用说明&amp;基础参数'!$E$16,'模板使用说明&amp;基础参数'!$E$23),IF(I24="EI",IF($C$1="预估功能点",'模板使用说明&amp;基础参数'!$E$17,'模板使用说明&amp;基础参数'!$E$24),IF(I24="EO",IF($C$1="预估功能点",'模板使用说明&amp;基础参数'!$E$18,'模板使用说明&amp;基础参数'!$E$25),IF(I24="EQ",IF($C$1="预估功能点",'模板使用说明&amp;基础参数'!$E$19,'模板使用说明&amp;基础参数'!$E$26),"")))))</f>
        <v/>
      </c>
      <c r="K24" s="81"/>
      <c r="L24" s="81"/>
      <c r="M24" s="82" t="str">
        <f>IF(J24="","",IF(K24="高",IF(L24="删除",J24*'模板使用说明&amp;基础参数'!$E$5*'模板使用说明&amp;基础参数'!$E$12,IF(L24="修改",J24*'模板使用说明&amp;基础参数'!$E$5*'模板使用说明&amp;基础参数'!$E$11,J24*'模板使用说明&amp;基础参数'!$E$5*'模板使用说明&amp;基础参数'!$E$10)),IF(K24="中",IF(L24="删除",J24*'模板使用说明&amp;基础参数'!$E$6*'模板使用说明&amp;基础参数'!$E$12,IF(L24="修改",J24*'模板使用说明&amp;基础参数'!$E$6*'模板使用说明&amp;基础参数'!$E$11,J24*'模板使用说明&amp;基础参数'!$E$6*'模板使用说明&amp;基础参数'!$E$10)),IF(L24="删除",J24*'模板使用说明&amp;基础参数'!$E$7*'模板使用说明&amp;基础参数'!$E$12,IF(L24="修改",J24*'模板使用说明&amp;基础参数'!$E$7*'模板使用说明&amp;基础参数'!$E$11,J24*'模板使用说明&amp;基础参数'!$E$7*'模板使用说明&amp;基础参数'!$E$10)))))</f>
        <v/>
      </c>
      <c r="N24" s="83"/>
    </row>
    <row r="25" ht="14.4" customHeight="1" spans="1:14">
      <c r="A25" s="68">
        <f t="shared" si="1"/>
        <v>20</v>
      </c>
      <c r="B25" s="69"/>
      <c r="C25" s="69"/>
      <c r="D25" s="69"/>
      <c r="E25" s="70"/>
      <c r="F25" s="70"/>
      <c r="G25" s="70"/>
      <c r="H25" s="70"/>
      <c r="I25" s="68"/>
      <c r="J25" s="8" t="str">
        <f>IF(I25="ILF",IF($C$1="预估功能点",'模板使用说明&amp;基础参数'!$E$15,'模板使用说明&amp;基础参数'!$E$22),IF(I25="EIF",IF($C$1="预估功能点",'模板使用说明&amp;基础参数'!$E$16,'模板使用说明&amp;基础参数'!$E$23),IF(I25="EI",IF($C$1="预估功能点",'模板使用说明&amp;基础参数'!$E$17,'模板使用说明&amp;基础参数'!$E$24),IF(I25="EO",IF($C$1="预估功能点",'模板使用说明&amp;基础参数'!$E$18,'模板使用说明&amp;基础参数'!$E$25),IF(I25="EQ",IF($C$1="预估功能点",'模板使用说明&amp;基础参数'!$E$19,'模板使用说明&amp;基础参数'!$E$26),"")))))</f>
        <v/>
      </c>
      <c r="K25" s="81"/>
      <c r="L25" s="81"/>
      <c r="M25" s="82" t="str">
        <f>IF(J25="","",IF(K25="高",IF(L25="删除",J25*'模板使用说明&amp;基础参数'!$E$5*'模板使用说明&amp;基础参数'!$E$12,IF(L25="修改",J25*'模板使用说明&amp;基础参数'!$E$5*'模板使用说明&amp;基础参数'!$E$11,J25*'模板使用说明&amp;基础参数'!$E$5*'模板使用说明&amp;基础参数'!$E$10)),IF(K25="中",IF(L25="删除",J25*'模板使用说明&amp;基础参数'!$E$6*'模板使用说明&amp;基础参数'!$E$12,IF(L25="修改",J25*'模板使用说明&amp;基础参数'!$E$6*'模板使用说明&amp;基础参数'!$E$11,J25*'模板使用说明&amp;基础参数'!$E$6*'模板使用说明&amp;基础参数'!$E$10)),IF(L25="删除",J25*'模板使用说明&amp;基础参数'!$E$7*'模板使用说明&amp;基础参数'!$E$12,IF(L25="修改",J25*'模板使用说明&amp;基础参数'!$E$7*'模板使用说明&amp;基础参数'!$E$11,J25*'模板使用说明&amp;基础参数'!$E$7*'模板使用说明&amp;基础参数'!$E$10)))))</f>
        <v/>
      </c>
      <c r="N25" s="83"/>
    </row>
    <row r="26" ht="14.4" customHeight="1" spans="1:14">
      <c r="A26" s="68">
        <f t="shared" si="1"/>
        <v>21</v>
      </c>
      <c r="B26" s="69"/>
      <c r="C26" s="69"/>
      <c r="D26" s="69"/>
      <c r="E26" s="70"/>
      <c r="F26" s="70"/>
      <c r="G26" s="70"/>
      <c r="H26" s="70"/>
      <c r="I26" s="68"/>
      <c r="J26" s="8" t="str">
        <f>IF(I26="ILF",IF($C$1="预估功能点",'模板使用说明&amp;基础参数'!$E$15,'模板使用说明&amp;基础参数'!$E$22),IF(I26="EIF",IF($C$1="预估功能点",'模板使用说明&amp;基础参数'!$E$16,'模板使用说明&amp;基础参数'!$E$23),IF(I26="EI",IF($C$1="预估功能点",'模板使用说明&amp;基础参数'!$E$17,'模板使用说明&amp;基础参数'!$E$24),IF(I26="EO",IF($C$1="预估功能点",'模板使用说明&amp;基础参数'!$E$18,'模板使用说明&amp;基础参数'!$E$25),IF(I26="EQ",IF($C$1="预估功能点",'模板使用说明&amp;基础参数'!$E$19,'模板使用说明&amp;基础参数'!$E$26),"")))))</f>
        <v/>
      </c>
      <c r="K26" s="81"/>
      <c r="L26" s="81"/>
      <c r="M26" s="82" t="str">
        <f>IF(J26="","",IF(K26="高",IF(L26="删除",J26*'模板使用说明&amp;基础参数'!$E$5*'模板使用说明&amp;基础参数'!$E$12,IF(L26="修改",J26*'模板使用说明&amp;基础参数'!$E$5*'模板使用说明&amp;基础参数'!$E$11,J26*'模板使用说明&amp;基础参数'!$E$5*'模板使用说明&amp;基础参数'!$E$10)),IF(K26="中",IF(L26="删除",J26*'模板使用说明&amp;基础参数'!$E$6*'模板使用说明&amp;基础参数'!$E$12,IF(L26="修改",J26*'模板使用说明&amp;基础参数'!$E$6*'模板使用说明&amp;基础参数'!$E$11,J26*'模板使用说明&amp;基础参数'!$E$6*'模板使用说明&amp;基础参数'!$E$10)),IF(L26="删除",J26*'模板使用说明&amp;基础参数'!$E$7*'模板使用说明&amp;基础参数'!$E$12,IF(L26="修改",J26*'模板使用说明&amp;基础参数'!$E$7*'模板使用说明&amp;基础参数'!$E$11,J26*'模板使用说明&amp;基础参数'!$E$7*'模板使用说明&amp;基础参数'!$E$10)))))</f>
        <v/>
      </c>
      <c r="N26" s="83"/>
    </row>
    <row r="27" ht="14.4" customHeight="1" spans="1:14">
      <c r="A27" s="68">
        <f t="shared" si="1"/>
        <v>22</v>
      </c>
      <c r="B27" s="69"/>
      <c r="C27" s="69"/>
      <c r="D27" s="69"/>
      <c r="E27" s="70"/>
      <c r="F27" s="70"/>
      <c r="G27" s="70"/>
      <c r="H27" s="70"/>
      <c r="I27" s="68"/>
      <c r="J27" s="8" t="str">
        <f>IF(I27="ILF",IF($C$1="预估功能点",'模板使用说明&amp;基础参数'!$E$15,'模板使用说明&amp;基础参数'!$E$22),IF(I27="EIF",IF($C$1="预估功能点",'模板使用说明&amp;基础参数'!$E$16,'模板使用说明&amp;基础参数'!$E$23),IF(I27="EI",IF($C$1="预估功能点",'模板使用说明&amp;基础参数'!$E$17,'模板使用说明&amp;基础参数'!$E$24),IF(I27="EO",IF($C$1="预估功能点",'模板使用说明&amp;基础参数'!$E$18,'模板使用说明&amp;基础参数'!$E$25),IF(I27="EQ",IF($C$1="预估功能点",'模板使用说明&amp;基础参数'!$E$19,'模板使用说明&amp;基础参数'!$E$26),"")))))</f>
        <v/>
      </c>
      <c r="K27" s="81"/>
      <c r="L27" s="81"/>
      <c r="M27" s="82" t="str">
        <f>IF(J27="","",IF(K27="高",IF(L27="删除",J27*'模板使用说明&amp;基础参数'!$E$5*'模板使用说明&amp;基础参数'!$E$12,IF(L27="修改",J27*'模板使用说明&amp;基础参数'!$E$5*'模板使用说明&amp;基础参数'!$E$11,J27*'模板使用说明&amp;基础参数'!$E$5*'模板使用说明&amp;基础参数'!$E$10)),IF(K27="中",IF(L27="删除",J27*'模板使用说明&amp;基础参数'!$E$6*'模板使用说明&amp;基础参数'!$E$12,IF(L27="修改",J27*'模板使用说明&amp;基础参数'!$E$6*'模板使用说明&amp;基础参数'!$E$11,J27*'模板使用说明&amp;基础参数'!$E$6*'模板使用说明&amp;基础参数'!$E$10)),IF(L27="删除",J27*'模板使用说明&amp;基础参数'!$E$7*'模板使用说明&amp;基础参数'!$E$12,IF(L27="修改",J27*'模板使用说明&amp;基础参数'!$E$7*'模板使用说明&amp;基础参数'!$E$11,J27*'模板使用说明&amp;基础参数'!$E$7*'模板使用说明&amp;基础参数'!$E$10)))))</f>
        <v/>
      </c>
      <c r="N27" s="83"/>
    </row>
    <row r="28" ht="14.4" customHeight="1" spans="1:14">
      <c r="A28" s="68">
        <f t="shared" si="1"/>
        <v>23</v>
      </c>
      <c r="B28" s="69"/>
      <c r="C28" s="69"/>
      <c r="D28" s="69"/>
      <c r="E28" s="70"/>
      <c r="F28" s="70"/>
      <c r="G28" s="70"/>
      <c r="H28" s="70"/>
      <c r="I28" s="68"/>
      <c r="J28" s="8" t="str">
        <f>IF(I28="ILF",IF($C$1="预估功能点",'模板使用说明&amp;基础参数'!$E$15,'模板使用说明&amp;基础参数'!$E$22),IF(I28="EIF",IF($C$1="预估功能点",'模板使用说明&amp;基础参数'!$E$16,'模板使用说明&amp;基础参数'!$E$23),IF(I28="EI",IF($C$1="预估功能点",'模板使用说明&amp;基础参数'!$E$17,'模板使用说明&amp;基础参数'!$E$24),IF(I28="EO",IF($C$1="预估功能点",'模板使用说明&amp;基础参数'!$E$18,'模板使用说明&amp;基础参数'!$E$25),IF(I28="EQ",IF($C$1="预估功能点",'模板使用说明&amp;基础参数'!$E$19,'模板使用说明&amp;基础参数'!$E$26),"")))))</f>
        <v/>
      </c>
      <c r="K28" s="81"/>
      <c r="L28" s="81"/>
      <c r="M28" s="82" t="str">
        <f>IF(J28="","",IF(K28="高",IF(L28="删除",J28*'模板使用说明&amp;基础参数'!$E$5*'模板使用说明&amp;基础参数'!$E$12,IF(L28="修改",J28*'模板使用说明&amp;基础参数'!$E$5*'模板使用说明&amp;基础参数'!$E$11,J28*'模板使用说明&amp;基础参数'!$E$5*'模板使用说明&amp;基础参数'!$E$10)),IF(K28="中",IF(L28="删除",J28*'模板使用说明&amp;基础参数'!$E$6*'模板使用说明&amp;基础参数'!$E$12,IF(L28="修改",J28*'模板使用说明&amp;基础参数'!$E$6*'模板使用说明&amp;基础参数'!$E$11,J28*'模板使用说明&amp;基础参数'!$E$6*'模板使用说明&amp;基础参数'!$E$10)),IF(L28="删除",J28*'模板使用说明&amp;基础参数'!$E$7*'模板使用说明&amp;基础参数'!$E$12,IF(L28="修改",J28*'模板使用说明&amp;基础参数'!$E$7*'模板使用说明&amp;基础参数'!$E$11,J28*'模板使用说明&amp;基础参数'!$E$7*'模板使用说明&amp;基础参数'!$E$10)))))</f>
        <v/>
      </c>
      <c r="N28" s="83"/>
    </row>
    <row r="29" ht="14.4" customHeight="1" spans="1:14">
      <c r="A29" s="68">
        <f t="shared" si="1"/>
        <v>24</v>
      </c>
      <c r="B29" s="69"/>
      <c r="C29" s="69"/>
      <c r="D29" s="69"/>
      <c r="E29" s="70"/>
      <c r="F29" s="70"/>
      <c r="G29" s="70"/>
      <c r="H29" s="74"/>
      <c r="I29" s="68"/>
      <c r="J29" s="8" t="str">
        <f>IF(I29="ILF",IF($C$1="预估功能点",'模板使用说明&amp;基础参数'!$E$15,'模板使用说明&amp;基础参数'!$E$22),IF(I29="EIF",IF($C$1="预估功能点",'模板使用说明&amp;基础参数'!$E$16,'模板使用说明&amp;基础参数'!$E$23),IF(I29="EI",IF($C$1="预估功能点",'模板使用说明&amp;基础参数'!$E$17,'模板使用说明&amp;基础参数'!$E$24),IF(I29="EO",IF($C$1="预估功能点",'模板使用说明&amp;基础参数'!$E$18,'模板使用说明&amp;基础参数'!$E$25),IF(I29="EQ",IF($C$1="预估功能点",'模板使用说明&amp;基础参数'!$E$19,'模板使用说明&amp;基础参数'!$E$26),"")))))</f>
        <v/>
      </c>
      <c r="K29" s="81"/>
      <c r="L29" s="81"/>
      <c r="M29" s="82" t="str">
        <f>IF(J29="","",IF(K29="高",IF(L29="删除",J29*'模板使用说明&amp;基础参数'!$E$5*'模板使用说明&amp;基础参数'!$E$12,IF(L29="修改",J29*'模板使用说明&amp;基础参数'!$E$5*'模板使用说明&amp;基础参数'!$E$11,J29*'模板使用说明&amp;基础参数'!$E$5*'模板使用说明&amp;基础参数'!$E$10)),IF(K29="中",IF(L29="删除",J29*'模板使用说明&amp;基础参数'!$E$6*'模板使用说明&amp;基础参数'!$E$12,IF(L29="修改",J29*'模板使用说明&amp;基础参数'!$E$6*'模板使用说明&amp;基础参数'!$E$11,J29*'模板使用说明&amp;基础参数'!$E$6*'模板使用说明&amp;基础参数'!$E$10)),IF(L29="删除",J29*'模板使用说明&amp;基础参数'!$E$7*'模板使用说明&amp;基础参数'!$E$12,IF(L29="修改",J29*'模板使用说明&amp;基础参数'!$E$7*'模板使用说明&amp;基础参数'!$E$11,J29*'模板使用说明&amp;基础参数'!$E$7*'模板使用说明&amp;基础参数'!$E$10)))))</f>
        <v/>
      </c>
      <c r="N29" s="83"/>
    </row>
    <row r="30" ht="14.4" customHeight="1" spans="1:14">
      <c r="A30" s="68">
        <f t="shared" si="1"/>
        <v>25</v>
      </c>
      <c r="B30" s="69"/>
      <c r="C30" s="69"/>
      <c r="D30" s="69"/>
      <c r="E30" s="70"/>
      <c r="F30" s="70"/>
      <c r="G30" s="75"/>
      <c r="H30" s="76"/>
      <c r="I30" s="68"/>
      <c r="J30" s="8" t="str">
        <f>IF(I30="ILF",IF($C$1="预估功能点",'模板使用说明&amp;基础参数'!$E$15,'模板使用说明&amp;基础参数'!$E$22),IF(I30="EIF",IF($C$1="预估功能点",'模板使用说明&amp;基础参数'!$E$16,'模板使用说明&amp;基础参数'!$E$23),IF(I30="EI",IF($C$1="预估功能点",'模板使用说明&amp;基础参数'!$E$17,'模板使用说明&amp;基础参数'!$E$24),IF(I30="EO",IF($C$1="预估功能点",'模板使用说明&amp;基础参数'!$E$18,'模板使用说明&amp;基础参数'!$E$25),IF(I30="EQ",IF($C$1="预估功能点",'模板使用说明&amp;基础参数'!$E$19,'模板使用说明&amp;基础参数'!$E$26),"")))))</f>
        <v/>
      </c>
      <c r="K30" s="81"/>
      <c r="L30" s="81"/>
      <c r="M30" s="82" t="str">
        <f>IF(J30="","",IF(K30="高",IF(L30="删除",J30*'模板使用说明&amp;基础参数'!$E$5*'模板使用说明&amp;基础参数'!$E$12,IF(L30="修改",J30*'模板使用说明&amp;基础参数'!$E$5*'模板使用说明&amp;基础参数'!$E$11,J30*'模板使用说明&amp;基础参数'!$E$5*'模板使用说明&amp;基础参数'!$E$10)),IF(K30="中",IF(L30="删除",J30*'模板使用说明&amp;基础参数'!$E$6*'模板使用说明&amp;基础参数'!$E$12,IF(L30="修改",J30*'模板使用说明&amp;基础参数'!$E$6*'模板使用说明&amp;基础参数'!$E$11,J30*'模板使用说明&amp;基础参数'!$E$6*'模板使用说明&amp;基础参数'!$E$10)),IF(L30="删除",J30*'模板使用说明&amp;基础参数'!$E$7*'模板使用说明&amp;基础参数'!$E$12,IF(L30="修改",J30*'模板使用说明&amp;基础参数'!$E$7*'模板使用说明&amp;基础参数'!$E$11,J30*'模板使用说明&amp;基础参数'!$E$7*'模板使用说明&amp;基础参数'!$E$10)))))</f>
        <v/>
      </c>
      <c r="N30" s="83"/>
    </row>
    <row r="31" ht="14.4" customHeight="1" spans="1:14">
      <c r="A31" s="68">
        <f t="shared" si="1"/>
        <v>26</v>
      </c>
      <c r="B31" s="69"/>
      <c r="C31" s="69"/>
      <c r="D31" s="69"/>
      <c r="E31" s="70"/>
      <c r="F31" s="70"/>
      <c r="G31" s="75"/>
      <c r="H31" s="76"/>
      <c r="I31" s="68"/>
      <c r="J31" s="8" t="str">
        <f>IF(I31="ILF",IF($C$1="预估功能点",'模板使用说明&amp;基础参数'!$E$15,'模板使用说明&amp;基础参数'!$E$22),IF(I31="EIF",IF($C$1="预估功能点",'模板使用说明&amp;基础参数'!$E$16,'模板使用说明&amp;基础参数'!$E$23),IF(I31="EI",IF($C$1="预估功能点",'模板使用说明&amp;基础参数'!$E$17,'模板使用说明&amp;基础参数'!$E$24),IF(I31="EO",IF($C$1="预估功能点",'模板使用说明&amp;基础参数'!$E$18,'模板使用说明&amp;基础参数'!$E$25),IF(I31="EQ",IF($C$1="预估功能点",'模板使用说明&amp;基础参数'!$E$19,'模板使用说明&amp;基础参数'!$E$26),"")))))</f>
        <v/>
      </c>
      <c r="K31" s="81"/>
      <c r="L31" s="81"/>
      <c r="M31" s="82" t="str">
        <f>IF(J31="","",IF(K31="高",IF(L31="删除",J31*'模板使用说明&amp;基础参数'!$E$5*'模板使用说明&amp;基础参数'!$E$12,IF(L31="修改",J31*'模板使用说明&amp;基础参数'!$E$5*'模板使用说明&amp;基础参数'!$E$11,J31*'模板使用说明&amp;基础参数'!$E$5*'模板使用说明&amp;基础参数'!$E$10)),IF(K31="中",IF(L31="删除",J31*'模板使用说明&amp;基础参数'!$E$6*'模板使用说明&amp;基础参数'!$E$12,IF(L31="修改",J31*'模板使用说明&amp;基础参数'!$E$6*'模板使用说明&amp;基础参数'!$E$11,J31*'模板使用说明&amp;基础参数'!$E$6*'模板使用说明&amp;基础参数'!$E$10)),IF(L31="删除",J31*'模板使用说明&amp;基础参数'!$E$7*'模板使用说明&amp;基础参数'!$E$12,IF(L31="修改",J31*'模板使用说明&amp;基础参数'!$E$7*'模板使用说明&amp;基础参数'!$E$11,J31*'模板使用说明&amp;基础参数'!$E$7*'模板使用说明&amp;基础参数'!$E$10)))))</f>
        <v/>
      </c>
      <c r="N31" s="83"/>
    </row>
    <row r="32" ht="14.4" customHeight="1" spans="1:14">
      <c r="A32" s="68">
        <f t="shared" si="1"/>
        <v>27</v>
      </c>
      <c r="B32" s="69"/>
      <c r="C32" s="69"/>
      <c r="D32" s="69"/>
      <c r="E32" s="70"/>
      <c r="F32" s="70"/>
      <c r="G32" s="75"/>
      <c r="H32" s="76"/>
      <c r="I32" s="68"/>
      <c r="J32" s="8" t="str">
        <f>IF(I32="ILF",IF($C$1="预估功能点",'模板使用说明&amp;基础参数'!$E$15,'模板使用说明&amp;基础参数'!$E$22),IF(I32="EIF",IF($C$1="预估功能点",'模板使用说明&amp;基础参数'!$E$16,'模板使用说明&amp;基础参数'!$E$23),IF(I32="EI",IF($C$1="预估功能点",'模板使用说明&amp;基础参数'!$E$17,'模板使用说明&amp;基础参数'!$E$24),IF(I32="EO",IF($C$1="预估功能点",'模板使用说明&amp;基础参数'!$E$18,'模板使用说明&amp;基础参数'!$E$25),IF(I32="EQ",IF($C$1="预估功能点",'模板使用说明&amp;基础参数'!$E$19,'模板使用说明&amp;基础参数'!$E$26),"")))))</f>
        <v/>
      </c>
      <c r="K32" s="81"/>
      <c r="L32" s="81"/>
      <c r="M32" s="82" t="str">
        <f>IF(J32="","",IF(K32="高",IF(L32="删除",J32*'模板使用说明&amp;基础参数'!$E$5*'模板使用说明&amp;基础参数'!$E$12,IF(L32="修改",J32*'模板使用说明&amp;基础参数'!$E$5*'模板使用说明&amp;基础参数'!$E$11,J32*'模板使用说明&amp;基础参数'!$E$5*'模板使用说明&amp;基础参数'!$E$10)),IF(K32="中",IF(L32="删除",J32*'模板使用说明&amp;基础参数'!$E$6*'模板使用说明&amp;基础参数'!$E$12,IF(L32="修改",J32*'模板使用说明&amp;基础参数'!$E$6*'模板使用说明&amp;基础参数'!$E$11,J32*'模板使用说明&amp;基础参数'!$E$6*'模板使用说明&amp;基础参数'!$E$10)),IF(L32="删除",J32*'模板使用说明&amp;基础参数'!$E$7*'模板使用说明&amp;基础参数'!$E$12,IF(L32="修改",J32*'模板使用说明&amp;基础参数'!$E$7*'模板使用说明&amp;基础参数'!$E$11,J32*'模板使用说明&amp;基础参数'!$E$7*'模板使用说明&amp;基础参数'!$E$10)))))</f>
        <v/>
      </c>
      <c r="N32" s="83"/>
    </row>
    <row r="33" ht="14.4" customHeight="1" spans="1:14">
      <c r="A33" s="68">
        <f t="shared" si="1"/>
        <v>28</v>
      </c>
      <c r="B33" s="69"/>
      <c r="C33" s="69"/>
      <c r="D33" s="69"/>
      <c r="E33" s="70"/>
      <c r="F33" s="70"/>
      <c r="G33" s="70"/>
      <c r="H33" s="74"/>
      <c r="I33" s="68"/>
      <c r="J33" s="8" t="str">
        <f>IF(I33="ILF",IF($C$1="预估功能点",'模板使用说明&amp;基础参数'!$E$15,'模板使用说明&amp;基础参数'!$E$22),IF(I33="EIF",IF($C$1="预估功能点",'模板使用说明&amp;基础参数'!$E$16,'模板使用说明&amp;基础参数'!$E$23),IF(I33="EI",IF($C$1="预估功能点",'模板使用说明&amp;基础参数'!$E$17,'模板使用说明&amp;基础参数'!$E$24),IF(I33="EO",IF($C$1="预估功能点",'模板使用说明&amp;基础参数'!$E$18,'模板使用说明&amp;基础参数'!$E$25),IF(I33="EQ",IF($C$1="预估功能点",'模板使用说明&amp;基础参数'!$E$19,'模板使用说明&amp;基础参数'!$E$26),"")))))</f>
        <v/>
      </c>
      <c r="K33" s="81"/>
      <c r="L33" s="81"/>
      <c r="M33" s="82" t="str">
        <f>IF(J33="","",IF(K33="高",IF(L33="删除",J33*'模板使用说明&amp;基础参数'!$E$5*'模板使用说明&amp;基础参数'!$E$12,IF(L33="修改",J33*'模板使用说明&amp;基础参数'!$E$5*'模板使用说明&amp;基础参数'!$E$11,J33*'模板使用说明&amp;基础参数'!$E$5*'模板使用说明&amp;基础参数'!$E$10)),IF(K33="中",IF(L33="删除",J33*'模板使用说明&amp;基础参数'!$E$6*'模板使用说明&amp;基础参数'!$E$12,IF(L33="修改",J33*'模板使用说明&amp;基础参数'!$E$6*'模板使用说明&amp;基础参数'!$E$11,J33*'模板使用说明&amp;基础参数'!$E$6*'模板使用说明&amp;基础参数'!$E$10)),IF(L33="删除",J33*'模板使用说明&amp;基础参数'!$E$7*'模板使用说明&amp;基础参数'!$E$12,IF(L33="修改",J33*'模板使用说明&amp;基础参数'!$E$7*'模板使用说明&amp;基础参数'!$E$11,J33*'模板使用说明&amp;基础参数'!$E$7*'模板使用说明&amp;基础参数'!$E$10)))))</f>
        <v/>
      </c>
      <c r="N33" s="83"/>
    </row>
    <row r="34" ht="14.4" customHeight="1" spans="1:14">
      <c r="A34" s="68">
        <f t="shared" si="1"/>
        <v>29</v>
      </c>
      <c r="B34" s="69"/>
      <c r="C34" s="69"/>
      <c r="D34" s="69"/>
      <c r="E34" s="70"/>
      <c r="F34" s="70"/>
      <c r="G34" s="75"/>
      <c r="H34" s="76"/>
      <c r="I34" s="68"/>
      <c r="J34" s="8" t="str">
        <f>IF(I34="ILF",IF($C$1="预估功能点",'模板使用说明&amp;基础参数'!$E$15,'模板使用说明&amp;基础参数'!$E$22),IF(I34="EIF",IF($C$1="预估功能点",'模板使用说明&amp;基础参数'!$E$16,'模板使用说明&amp;基础参数'!$E$23),IF(I34="EI",IF($C$1="预估功能点",'模板使用说明&amp;基础参数'!$E$17,'模板使用说明&amp;基础参数'!$E$24),IF(I34="EO",IF($C$1="预估功能点",'模板使用说明&amp;基础参数'!$E$18,'模板使用说明&amp;基础参数'!$E$25),IF(I34="EQ",IF($C$1="预估功能点",'模板使用说明&amp;基础参数'!$E$19,'模板使用说明&amp;基础参数'!$E$26),"")))))</f>
        <v/>
      </c>
      <c r="K34" s="81"/>
      <c r="L34" s="81"/>
      <c r="M34" s="82" t="str">
        <f>IF(J34="","",IF(K34="高",IF(L34="删除",J34*'模板使用说明&amp;基础参数'!$E$5*'模板使用说明&amp;基础参数'!$E$12,IF(L34="修改",J34*'模板使用说明&amp;基础参数'!$E$5*'模板使用说明&amp;基础参数'!$E$11,J34*'模板使用说明&amp;基础参数'!$E$5*'模板使用说明&amp;基础参数'!$E$10)),IF(K34="中",IF(L34="删除",J34*'模板使用说明&amp;基础参数'!$E$6*'模板使用说明&amp;基础参数'!$E$12,IF(L34="修改",J34*'模板使用说明&amp;基础参数'!$E$6*'模板使用说明&amp;基础参数'!$E$11,J34*'模板使用说明&amp;基础参数'!$E$6*'模板使用说明&amp;基础参数'!$E$10)),IF(L34="删除",J34*'模板使用说明&amp;基础参数'!$E$7*'模板使用说明&amp;基础参数'!$E$12,IF(L34="修改",J34*'模板使用说明&amp;基础参数'!$E$7*'模板使用说明&amp;基础参数'!$E$11,J34*'模板使用说明&amp;基础参数'!$E$7*'模板使用说明&amp;基础参数'!$E$10)))))</f>
        <v/>
      </c>
      <c r="N34" s="83"/>
    </row>
    <row r="35" ht="14.4" customHeight="1" spans="1:14">
      <c r="A35" s="68">
        <f t="shared" si="1"/>
        <v>30</v>
      </c>
      <c r="B35" s="69"/>
      <c r="C35" s="69"/>
      <c r="D35" s="69"/>
      <c r="E35" s="70"/>
      <c r="F35" s="70"/>
      <c r="G35" s="75"/>
      <c r="H35" s="76"/>
      <c r="I35" s="68"/>
      <c r="J35" s="8" t="str">
        <f>IF(I35="ILF",IF($C$1="预估功能点",'模板使用说明&amp;基础参数'!$E$15,'模板使用说明&amp;基础参数'!$E$22),IF(I35="EIF",IF($C$1="预估功能点",'模板使用说明&amp;基础参数'!$E$16,'模板使用说明&amp;基础参数'!$E$23),IF(I35="EI",IF($C$1="预估功能点",'模板使用说明&amp;基础参数'!$E$17,'模板使用说明&amp;基础参数'!$E$24),IF(I35="EO",IF($C$1="预估功能点",'模板使用说明&amp;基础参数'!$E$18,'模板使用说明&amp;基础参数'!$E$25),IF(I35="EQ",IF($C$1="预估功能点",'模板使用说明&amp;基础参数'!$E$19,'模板使用说明&amp;基础参数'!$E$26),"")))))</f>
        <v/>
      </c>
      <c r="K35" s="81"/>
      <c r="L35" s="81"/>
      <c r="M35" s="82" t="str">
        <f>IF(J35="","",IF(K35="高",IF(L35="删除",J35*'模板使用说明&amp;基础参数'!$E$5*'模板使用说明&amp;基础参数'!$E$12,IF(L35="修改",J35*'模板使用说明&amp;基础参数'!$E$5*'模板使用说明&amp;基础参数'!$E$11,J35*'模板使用说明&amp;基础参数'!$E$5*'模板使用说明&amp;基础参数'!$E$10)),IF(K35="中",IF(L35="删除",J35*'模板使用说明&amp;基础参数'!$E$6*'模板使用说明&amp;基础参数'!$E$12,IF(L35="修改",J35*'模板使用说明&amp;基础参数'!$E$6*'模板使用说明&amp;基础参数'!$E$11,J35*'模板使用说明&amp;基础参数'!$E$6*'模板使用说明&amp;基础参数'!$E$10)),IF(L35="删除",J35*'模板使用说明&amp;基础参数'!$E$7*'模板使用说明&amp;基础参数'!$E$12,IF(L35="修改",J35*'模板使用说明&amp;基础参数'!$E$7*'模板使用说明&amp;基础参数'!$E$11,J35*'模板使用说明&amp;基础参数'!$E$7*'模板使用说明&amp;基础参数'!$E$10)))))</f>
        <v/>
      </c>
      <c r="N35" s="83"/>
    </row>
    <row r="36" ht="14.4" customHeight="1" spans="1:14">
      <c r="A36" s="68">
        <f t="shared" si="1"/>
        <v>31</v>
      </c>
      <c r="B36" s="69"/>
      <c r="C36" s="69"/>
      <c r="D36" s="69"/>
      <c r="E36" s="70"/>
      <c r="F36" s="70"/>
      <c r="G36" s="75"/>
      <c r="H36" s="76"/>
      <c r="I36" s="68"/>
      <c r="J36" s="8" t="str">
        <f>IF(I36="ILF",IF($C$1="预估功能点",'模板使用说明&amp;基础参数'!$E$15,'模板使用说明&amp;基础参数'!$E$22),IF(I36="EIF",IF($C$1="预估功能点",'模板使用说明&amp;基础参数'!$E$16,'模板使用说明&amp;基础参数'!$E$23),IF(I36="EI",IF($C$1="预估功能点",'模板使用说明&amp;基础参数'!$E$17,'模板使用说明&amp;基础参数'!$E$24),IF(I36="EO",IF($C$1="预估功能点",'模板使用说明&amp;基础参数'!$E$18,'模板使用说明&amp;基础参数'!$E$25),IF(I36="EQ",IF($C$1="预估功能点",'模板使用说明&amp;基础参数'!$E$19,'模板使用说明&amp;基础参数'!$E$26),"")))))</f>
        <v/>
      </c>
      <c r="K36" s="81"/>
      <c r="L36" s="81"/>
      <c r="M36" s="82" t="str">
        <f>IF(J36="","",IF(K36="高",IF(L36="删除",J36*'模板使用说明&amp;基础参数'!$E$5*'模板使用说明&amp;基础参数'!$E$12,IF(L36="修改",J36*'模板使用说明&amp;基础参数'!$E$5*'模板使用说明&amp;基础参数'!$E$11,J36*'模板使用说明&amp;基础参数'!$E$5*'模板使用说明&amp;基础参数'!$E$10)),IF(K36="中",IF(L36="删除",J36*'模板使用说明&amp;基础参数'!$E$6*'模板使用说明&amp;基础参数'!$E$12,IF(L36="修改",J36*'模板使用说明&amp;基础参数'!$E$6*'模板使用说明&amp;基础参数'!$E$11,J36*'模板使用说明&amp;基础参数'!$E$6*'模板使用说明&amp;基础参数'!$E$10)),IF(L36="删除",J36*'模板使用说明&amp;基础参数'!$E$7*'模板使用说明&amp;基础参数'!$E$12,IF(L36="修改",J36*'模板使用说明&amp;基础参数'!$E$7*'模板使用说明&amp;基础参数'!$E$11,J36*'模板使用说明&amp;基础参数'!$E$7*'模板使用说明&amp;基础参数'!$E$10)))))</f>
        <v/>
      </c>
      <c r="N36" s="83"/>
    </row>
    <row r="37" ht="14.4" customHeight="1" spans="1:14">
      <c r="A37" s="68">
        <f t="shared" si="1"/>
        <v>32</v>
      </c>
      <c r="B37" s="69"/>
      <c r="C37" s="69"/>
      <c r="D37" s="69"/>
      <c r="E37" s="70"/>
      <c r="F37" s="70"/>
      <c r="G37" s="70"/>
      <c r="H37" s="70"/>
      <c r="I37" s="68"/>
      <c r="J37" s="8" t="str">
        <f>IF(I37="ILF",IF($C$1="预估功能点",'模板使用说明&amp;基础参数'!$E$15,'模板使用说明&amp;基础参数'!$E$22),IF(I37="EIF",IF($C$1="预估功能点",'模板使用说明&amp;基础参数'!$E$16,'模板使用说明&amp;基础参数'!$E$23),IF(I37="EI",IF($C$1="预估功能点",'模板使用说明&amp;基础参数'!$E$17,'模板使用说明&amp;基础参数'!$E$24),IF(I37="EO",IF($C$1="预估功能点",'模板使用说明&amp;基础参数'!$E$18,'模板使用说明&amp;基础参数'!$E$25),IF(I37="EQ",IF($C$1="预估功能点",'模板使用说明&amp;基础参数'!$E$19,'模板使用说明&amp;基础参数'!$E$26),"")))))</f>
        <v/>
      </c>
      <c r="K37" s="81"/>
      <c r="L37" s="81"/>
      <c r="M37" s="82" t="str">
        <f>IF(J37="","",IF(K37="高",IF(L37="删除",J37*'模板使用说明&amp;基础参数'!$E$5*'模板使用说明&amp;基础参数'!$E$12,IF(L37="修改",J37*'模板使用说明&amp;基础参数'!$E$5*'模板使用说明&amp;基础参数'!$E$11,J37*'模板使用说明&amp;基础参数'!$E$5*'模板使用说明&amp;基础参数'!$E$10)),IF(K37="中",IF(L37="删除",J37*'模板使用说明&amp;基础参数'!$E$6*'模板使用说明&amp;基础参数'!$E$12,IF(L37="修改",J37*'模板使用说明&amp;基础参数'!$E$6*'模板使用说明&amp;基础参数'!$E$11,J37*'模板使用说明&amp;基础参数'!$E$6*'模板使用说明&amp;基础参数'!$E$10)),IF(L37="删除",J37*'模板使用说明&amp;基础参数'!$E$7*'模板使用说明&amp;基础参数'!$E$12,IF(L37="修改",J37*'模板使用说明&amp;基础参数'!$E$7*'模板使用说明&amp;基础参数'!$E$11,J37*'模板使用说明&amp;基础参数'!$E$7*'模板使用说明&amp;基础参数'!$E$10)))))</f>
        <v/>
      </c>
      <c r="N37" s="83"/>
    </row>
    <row r="38" ht="14.4" customHeight="1" spans="1:14">
      <c r="A38" s="68">
        <f t="shared" si="1"/>
        <v>33</v>
      </c>
      <c r="B38" s="69"/>
      <c r="C38" s="69"/>
      <c r="D38" s="69"/>
      <c r="E38" s="70"/>
      <c r="F38" s="70"/>
      <c r="G38" s="70"/>
      <c r="H38" s="70"/>
      <c r="I38" s="68"/>
      <c r="J38" s="8" t="str">
        <f>IF(I38="ILF",IF($C$1="预估功能点",'模板使用说明&amp;基础参数'!$E$15,'模板使用说明&amp;基础参数'!$E$22),IF(I38="EIF",IF($C$1="预估功能点",'模板使用说明&amp;基础参数'!$E$16,'模板使用说明&amp;基础参数'!$E$23),IF(I38="EI",IF($C$1="预估功能点",'模板使用说明&amp;基础参数'!$E$17,'模板使用说明&amp;基础参数'!$E$24),IF(I38="EO",IF($C$1="预估功能点",'模板使用说明&amp;基础参数'!$E$18,'模板使用说明&amp;基础参数'!$E$25),IF(I38="EQ",IF($C$1="预估功能点",'模板使用说明&amp;基础参数'!$E$19,'模板使用说明&amp;基础参数'!$E$26),"")))))</f>
        <v/>
      </c>
      <c r="K38" s="81"/>
      <c r="L38" s="81"/>
      <c r="M38" s="82" t="str">
        <f>IF(J38="","",IF(K38="高",IF(L38="删除",J38*'模板使用说明&amp;基础参数'!$E$5*'模板使用说明&amp;基础参数'!$E$12,IF(L38="修改",J38*'模板使用说明&amp;基础参数'!$E$5*'模板使用说明&amp;基础参数'!$E$11,J38*'模板使用说明&amp;基础参数'!$E$5*'模板使用说明&amp;基础参数'!$E$10)),IF(K38="中",IF(L38="删除",J38*'模板使用说明&amp;基础参数'!$E$6*'模板使用说明&amp;基础参数'!$E$12,IF(L38="修改",J38*'模板使用说明&amp;基础参数'!$E$6*'模板使用说明&amp;基础参数'!$E$11,J38*'模板使用说明&amp;基础参数'!$E$6*'模板使用说明&amp;基础参数'!$E$10)),IF(L38="删除",J38*'模板使用说明&amp;基础参数'!$E$7*'模板使用说明&amp;基础参数'!$E$12,IF(L38="修改",J38*'模板使用说明&amp;基础参数'!$E$7*'模板使用说明&amp;基础参数'!$E$11,J38*'模板使用说明&amp;基础参数'!$E$7*'模板使用说明&amp;基础参数'!$E$10)))))</f>
        <v/>
      </c>
      <c r="N38" s="83"/>
    </row>
    <row r="39" ht="14.4" customHeight="1" spans="1:14">
      <c r="A39" s="68">
        <f t="shared" si="1"/>
        <v>34</v>
      </c>
      <c r="B39" s="69"/>
      <c r="C39" s="69"/>
      <c r="D39" s="69"/>
      <c r="E39" s="70"/>
      <c r="F39" s="70"/>
      <c r="G39" s="70"/>
      <c r="H39" s="70"/>
      <c r="I39" s="68"/>
      <c r="J39" s="8" t="str">
        <f>IF(I39="ILF",IF($C$1="预估功能点",'模板使用说明&amp;基础参数'!$E$15,'模板使用说明&amp;基础参数'!$E$22),IF(I39="EIF",IF($C$1="预估功能点",'模板使用说明&amp;基础参数'!$E$16,'模板使用说明&amp;基础参数'!$E$23),IF(I39="EI",IF($C$1="预估功能点",'模板使用说明&amp;基础参数'!$E$17,'模板使用说明&amp;基础参数'!$E$24),IF(I39="EO",IF($C$1="预估功能点",'模板使用说明&amp;基础参数'!$E$18,'模板使用说明&amp;基础参数'!$E$25),IF(I39="EQ",IF($C$1="预估功能点",'模板使用说明&amp;基础参数'!$E$19,'模板使用说明&amp;基础参数'!$E$26),"")))))</f>
        <v/>
      </c>
      <c r="K39" s="81"/>
      <c r="L39" s="81"/>
      <c r="M39" s="82" t="str">
        <f>IF(J39="","",IF(K39="高",IF(L39="删除",J39*'模板使用说明&amp;基础参数'!$E$5*'模板使用说明&amp;基础参数'!$E$12,IF(L39="修改",J39*'模板使用说明&amp;基础参数'!$E$5*'模板使用说明&amp;基础参数'!$E$11,J39*'模板使用说明&amp;基础参数'!$E$5*'模板使用说明&amp;基础参数'!$E$10)),IF(K39="中",IF(L39="删除",J39*'模板使用说明&amp;基础参数'!$E$6*'模板使用说明&amp;基础参数'!$E$12,IF(L39="修改",J39*'模板使用说明&amp;基础参数'!$E$6*'模板使用说明&amp;基础参数'!$E$11,J39*'模板使用说明&amp;基础参数'!$E$6*'模板使用说明&amp;基础参数'!$E$10)),IF(L39="删除",J39*'模板使用说明&amp;基础参数'!$E$7*'模板使用说明&amp;基础参数'!$E$12,IF(L39="修改",J39*'模板使用说明&amp;基础参数'!$E$7*'模板使用说明&amp;基础参数'!$E$11,J39*'模板使用说明&amp;基础参数'!$E$7*'模板使用说明&amp;基础参数'!$E$10)))))</f>
        <v/>
      </c>
      <c r="N39" s="83"/>
    </row>
    <row r="40" ht="14.4" customHeight="1" spans="1:14">
      <c r="A40" s="68">
        <f t="shared" si="1"/>
        <v>35</v>
      </c>
      <c r="B40" s="69"/>
      <c r="C40" s="69"/>
      <c r="D40" s="69"/>
      <c r="E40" s="70"/>
      <c r="F40" s="70"/>
      <c r="G40" s="70"/>
      <c r="H40" s="70"/>
      <c r="I40" s="68"/>
      <c r="J40" s="8" t="str">
        <f>IF(I40="ILF",IF($C$1="预估功能点",'模板使用说明&amp;基础参数'!$E$15,'模板使用说明&amp;基础参数'!$E$22),IF(I40="EIF",IF($C$1="预估功能点",'模板使用说明&amp;基础参数'!$E$16,'模板使用说明&amp;基础参数'!$E$23),IF(I40="EI",IF($C$1="预估功能点",'模板使用说明&amp;基础参数'!$E$17,'模板使用说明&amp;基础参数'!$E$24),IF(I40="EO",IF($C$1="预估功能点",'模板使用说明&amp;基础参数'!$E$18,'模板使用说明&amp;基础参数'!$E$25),IF(I40="EQ",IF($C$1="预估功能点",'模板使用说明&amp;基础参数'!$E$19,'模板使用说明&amp;基础参数'!$E$26),"")))))</f>
        <v/>
      </c>
      <c r="K40" s="81"/>
      <c r="L40" s="81"/>
      <c r="M40" s="82" t="str">
        <f>IF(J40="","",IF(K40="高",IF(L40="删除",J40*'模板使用说明&amp;基础参数'!$E$5*'模板使用说明&amp;基础参数'!$E$12,IF(L40="修改",J40*'模板使用说明&amp;基础参数'!$E$5*'模板使用说明&amp;基础参数'!$E$11,J40*'模板使用说明&amp;基础参数'!$E$5*'模板使用说明&amp;基础参数'!$E$10)),IF(K40="中",IF(L40="删除",J40*'模板使用说明&amp;基础参数'!$E$6*'模板使用说明&amp;基础参数'!$E$12,IF(L40="修改",J40*'模板使用说明&amp;基础参数'!$E$6*'模板使用说明&amp;基础参数'!$E$11,J40*'模板使用说明&amp;基础参数'!$E$6*'模板使用说明&amp;基础参数'!$E$10)),IF(L40="删除",J40*'模板使用说明&amp;基础参数'!$E$7*'模板使用说明&amp;基础参数'!$E$12,IF(L40="修改",J40*'模板使用说明&amp;基础参数'!$E$7*'模板使用说明&amp;基础参数'!$E$11,J40*'模板使用说明&amp;基础参数'!$E$7*'模板使用说明&amp;基础参数'!$E$10)))))</f>
        <v/>
      </c>
      <c r="N40" s="83"/>
    </row>
    <row r="41" ht="14.4" customHeight="1" spans="1:14">
      <c r="A41" s="68">
        <f t="shared" si="1"/>
        <v>36</v>
      </c>
      <c r="B41" s="69"/>
      <c r="C41" s="69"/>
      <c r="D41" s="69"/>
      <c r="E41" s="70"/>
      <c r="F41" s="70"/>
      <c r="G41" s="70"/>
      <c r="H41" s="70"/>
      <c r="I41" s="68"/>
      <c r="J41" s="8" t="str">
        <f>IF(I41="ILF",IF($C$1="预估功能点",'模板使用说明&amp;基础参数'!$E$15,'模板使用说明&amp;基础参数'!$E$22),IF(I41="EIF",IF($C$1="预估功能点",'模板使用说明&amp;基础参数'!$E$16,'模板使用说明&amp;基础参数'!$E$23),IF(I41="EI",IF($C$1="预估功能点",'模板使用说明&amp;基础参数'!$E$17,'模板使用说明&amp;基础参数'!$E$24),IF(I41="EO",IF($C$1="预估功能点",'模板使用说明&amp;基础参数'!$E$18,'模板使用说明&amp;基础参数'!$E$25),IF(I41="EQ",IF($C$1="预估功能点",'模板使用说明&amp;基础参数'!$E$19,'模板使用说明&amp;基础参数'!$E$26),"")))))</f>
        <v/>
      </c>
      <c r="K41" s="81"/>
      <c r="L41" s="81"/>
      <c r="M41" s="82" t="str">
        <f>IF(J41="","",IF(K41="高",IF(L41="删除",J41*'模板使用说明&amp;基础参数'!$E$5*'模板使用说明&amp;基础参数'!$E$12,IF(L41="修改",J41*'模板使用说明&amp;基础参数'!$E$5*'模板使用说明&amp;基础参数'!$E$11,J41*'模板使用说明&amp;基础参数'!$E$5*'模板使用说明&amp;基础参数'!$E$10)),IF(K41="中",IF(L41="删除",J41*'模板使用说明&amp;基础参数'!$E$6*'模板使用说明&amp;基础参数'!$E$12,IF(L41="修改",J41*'模板使用说明&amp;基础参数'!$E$6*'模板使用说明&amp;基础参数'!$E$11,J41*'模板使用说明&amp;基础参数'!$E$6*'模板使用说明&amp;基础参数'!$E$10)),IF(L41="删除",J41*'模板使用说明&amp;基础参数'!$E$7*'模板使用说明&amp;基础参数'!$E$12,IF(L41="修改",J41*'模板使用说明&amp;基础参数'!$E$7*'模板使用说明&amp;基础参数'!$E$11,J41*'模板使用说明&amp;基础参数'!$E$7*'模板使用说明&amp;基础参数'!$E$10)))))</f>
        <v/>
      </c>
      <c r="N41" s="83"/>
    </row>
    <row r="42" ht="14.4" customHeight="1" spans="1:14">
      <c r="A42" s="68">
        <f t="shared" si="1"/>
        <v>37</v>
      </c>
      <c r="B42" s="69"/>
      <c r="C42" s="69"/>
      <c r="D42" s="69"/>
      <c r="E42" s="70"/>
      <c r="F42" s="70"/>
      <c r="G42" s="70"/>
      <c r="H42" s="70"/>
      <c r="I42" s="68"/>
      <c r="J42" s="8" t="str">
        <f>IF(I42="ILF",IF($C$1="预估功能点",'模板使用说明&amp;基础参数'!$E$15,'模板使用说明&amp;基础参数'!$E$22),IF(I42="EIF",IF($C$1="预估功能点",'模板使用说明&amp;基础参数'!$E$16,'模板使用说明&amp;基础参数'!$E$23),IF(I42="EI",IF($C$1="预估功能点",'模板使用说明&amp;基础参数'!$E$17,'模板使用说明&amp;基础参数'!$E$24),IF(I42="EO",IF($C$1="预估功能点",'模板使用说明&amp;基础参数'!$E$18,'模板使用说明&amp;基础参数'!$E$25),IF(I42="EQ",IF($C$1="预估功能点",'模板使用说明&amp;基础参数'!$E$19,'模板使用说明&amp;基础参数'!$E$26),"")))))</f>
        <v/>
      </c>
      <c r="K42" s="81"/>
      <c r="L42" s="81"/>
      <c r="M42" s="82" t="str">
        <f>IF(J42="","",IF(K42="高",IF(L42="删除",J42*'模板使用说明&amp;基础参数'!$E$5*'模板使用说明&amp;基础参数'!$E$12,IF(L42="修改",J42*'模板使用说明&amp;基础参数'!$E$5*'模板使用说明&amp;基础参数'!$E$11,J42*'模板使用说明&amp;基础参数'!$E$5*'模板使用说明&amp;基础参数'!$E$10)),IF(K42="中",IF(L42="删除",J42*'模板使用说明&amp;基础参数'!$E$6*'模板使用说明&amp;基础参数'!$E$12,IF(L42="修改",J42*'模板使用说明&amp;基础参数'!$E$6*'模板使用说明&amp;基础参数'!$E$11,J42*'模板使用说明&amp;基础参数'!$E$6*'模板使用说明&amp;基础参数'!$E$10)),IF(L42="删除",J42*'模板使用说明&amp;基础参数'!$E$7*'模板使用说明&amp;基础参数'!$E$12,IF(L42="修改",J42*'模板使用说明&amp;基础参数'!$E$7*'模板使用说明&amp;基础参数'!$E$11,J42*'模板使用说明&amp;基础参数'!$E$7*'模板使用说明&amp;基础参数'!$E$10)))))</f>
        <v/>
      </c>
      <c r="N42" s="83"/>
    </row>
    <row r="43" ht="14.4" customHeight="1" spans="1:14">
      <c r="A43" s="68">
        <f t="shared" si="1"/>
        <v>38</v>
      </c>
      <c r="B43" s="69"/>
      <c r="C43" s="69"/>
      <c r="D43" s="69"/>
      <c r="E43" s="70"/>
      <c r="F43" s="70"/>
      <c r="G43" s="70"/>
      <c r="H43" s="70"/>
      <c r="I43" s="68"/>
      <c r="J43" s="8" t="str">
        <f>IF(I43="ILF",IF($C$1="预估功能点",'模板使用说明&amp;基础参数'!$E$15,'模板使用说明&amp;基础参数'!$E$22),IF(I43="EIF",IF($C$1="预估功能点",'模板使用说明&amp;基础参数'!$E$16,'模板使用说明&amp;基础参数'!$E$23),IF(I43="EI",IF($C$1="预估功能点",'模板使用说明&amp;基础参数'!$E$17,'模板使用说明&amp;基础参数'!$E$24),IF(I43="EO",IF($C$1="预估功能点",'模板使用说明&amp;基础参数'!$E$18,'模板使用说明&amp;基础参数'!$E$25),IF(I43="EQ",IF($C$1="预估功能点",'模板使用说明&amp;基础参数'!$E$19,'模板使用说明&amp;基础参数'!$E$26),"")))))</f>
        <v/>
      </c>
      <c r="K43" s="81"/>
      <c r="L43" s="81"/>
      <c r="M43" s="82" t="str">
        <f>IF(J43="","",IF(K43="高",IF(L43="删除",J43*'模板使用说明&amp;基础参数'!$E$5*'模板使用说明&amp;基础参数'!$E$12,IF(L43="修改",J43*'模板使用说明&amp;基础参数'!$E$5*'模板使用说明&amp;基础参数'!$E$11,J43*'模板使用说明&amp;基础参数'!$E$5*'模板使用说明&amp;基础参数'!$E$10)),IF(K43="中",IF(L43="删除",J43*'模板使用说明&amp;基础参数'!$E$6*'模板使用说明&amp;基础参数'!$E$12,IF(L43="修改",J43*'模板使用说明&amp;基础参数'!$E$6*'模板使用说明&amp;基础参数'!$E$11,J43*'模板使用说明&amp;基础参数'!$E$6*'模板使用说明&amp;基础参数'!$E$10)),IF(L43="删除",J43*'模板使用说明&amp;基础参数'!$E$7*'模板使用说明&amp;基础参数'!$E$12,IF(L43="修改",J43*'模板使用说明&amp;基础参数'!$E$7*'模板使用说明&amp;基础参数'!$E$11,J43*'模板使用说明&amp;基础参数'!$E$7*'模板使用说明&amp;基础参数'!$E$10)))))</f>
        <v/>
      </c>
      <c r="N43" s="83"/>
    </row>
    <row r="44" ht="14.4" customHeight="1" spans="1:14">
      <c r="A44" s="68">
        <f t="shared" si="1"/>
        <v>39</v>
      </c>
      <c r="B44" s="69"/>
      <c r="C44" s="69"/>
      <c r="D44" s="69"/>
      <c r="E44" s="70"/>
      <c r="F44" s="70"/>
      <c r="G44" s="70"/>
      <c r="H44" s="70"/>
      <c r="I44" s="68"/>
      <c r="J44" s="8" t="str">
        <f>IF(I44="ILF",IF($C$1="预估功能点",'模板使用说明&amp;基础参数'!$E$15,'模板使用说明&amp;基础参数'!$E$22),IF(I44="EIF",IF($C$1="预估功能点",'模板使用说明&amp;基础参数'!$E$16,'模板使用说明&amp;基础参数'!$E$23),IF(I44="EI",IF($C$1="预估功能点",'模板使用说明&amp;基础参数'!$E$17,'模板使用说明&amp;基础参数'!$E$24),IF(I44="EO",IF($C$1="预估功能点",'模板使用说明&amp;基础参数'!$E$18,'模板使用说明&amp;基础参数'!$E$25),IF(I44="EQ",IF($C$1="预估功能点",'模板使用说明&amp;基础参数'!$E$19,'模板使用说明&amp;基础参数'!$E$26),"")))))</f>
        <v/>
      </c>
      <c r="K44" s="81"/>
      <c r="L44" s="81"/>
      <c r="M44" s="82" t="str">
        <f>IF(J44="","",IF(K44="高",IF(L44="删除",J44*'模板使用说明&amp;基础参数'!$E$5*'模板使用说明&amp;基础参数'!$E$12,IF(L44="修改",J44*'模板使用说明&amp;基础参数'!$E$5*'模板使用说明&amp;基础参数'!$E$11,J44*'模板使用说明&amp;基础参数'!$E$5*'模板使用说明&amp;基础参数'!$E$10)),IF(K44="中",IF(L44="删除",J44*'模板使用说明&amp;基础参数'!$E$6*'模板使用说明&amp;基础参数'!$E$12,IF(L44="修改",J44*'模板使用说明&amp;基础参数'!$E$6*'模板使用说明&amp;基础参数'!$E$11,J44*'模板使用说明&amp;基础参数'!$E$6*'模板使用说明&amp;基础参数'!$E$10)),IF(L44="删除",J44*'模板使用说明&amp;基础参数'!$E$7*'模板使用说明&amp;基础参数'!$E$12,IF(L44="修改",J44*'模板使用说明&amp;基础参数'!$E$7*'模板使用说明&amp;基础参数'!$E$11,J44*'模板使用说明&amp;基础参数'!$E$7*'模板使用说明&amp;基础参数'!$E$10)))))</f>
        <v/>
      </c>
      <c r="N44" s="83"/>
    </row>
    <row r="45" ht="14.4" customHeight="1" spans="1:14">
      <c r="A45" s="68">
        <f t="shared" si="1"/>
        <v>40</v>
      </c>
      <c r="B45" s="69"/>
      <c r="C45" s="69"/>
      <c r="D45" s="69"/>
      <c r="E45" s="70"/>
      <c r="F45" s="70"/>
      <c r="G45" s="70"/>
      <c r="H45" s="70"/>
      <c r="I45" s="68"/>
      <c r="J45" s="8" t="str">
        <f>IF(I45="ILF",IF($C$1="预估功能点",'模板使用说明&amp;基础参数'!$E$15,'模板使用说明&amp;基础参数'!$E$22),IF(I45="EIF",IF($C$1="预估功能点",'模板使用说明&amp;基础参数'!$E$16,'模板使用说明&amp;基础参数'!$E$23),IF(I45="EI",IF($C$1="预估功能点",'模板使用说明&amp;基础参数'!$E$17,'模板使用说明&amp;基础参数'!$E$24),IF(I45="EO",IF($C$1="预估功能点",'模板使用说明&amp;基础参数'!$E$18,'模板使用说明&amp;基础参数'!$E$25),IF(I45="EQ",IF($C$1="预估功能点",'模板使用说明&amp;基础参数'!$E$19,'模板使用说明&amp;基础参数'!$E$26),"")))))</f>
        <v/>
      </c>
      <c r="K45" s="81"/>
      <c r="L45" s="81"/>
      <c r="M45" s="82" t="str">
        <f>IF(J45="","",IF(K45="高",IF(L45="删除",J45*'模板使用说明&amp;基础参数'!$E$5*'模板使用说明&amp;基础参数'!$E$12,IF(L45="修改",J45*'模板使用说明&amp;基础参数'!$E$5*'模板使用说明&amp;基础参数'!$E$11,J45*'模板使用说明&amp;基础参数'!$E$5*'模板使用说明&amp;基础参数'!$E$10)),IF(K45="中",IF(L45="删除",J45*'模板使用说明&amp;基础参数'!$E$6*'模板使用说明&amp;基础参数'!$E$12,IF(L45="修改",J45*'模板使用说明&amp;基础参数'!$E$6*'模板使用说明&amp;基础参数'!$E$11,J45*'模板使用说明&amp;基础参数'!$E$6*'模板使用说明&amp;基础参数'!$E$10)),IF(L45="删除",J45*'模板使用说明&amp;基础参数'!$E$7*'模板使用说明&amp;基础参数'!$E$12,IF(L45="修改",J45*'模板使用说明&amp;基础参数'!$E$7*'模板使用说明&amp;基础参数'!$E$11,J45*'模板使用说明&amp;基础参数'!$E$7*'模板使用说明&amp;基础参数'!$E$10)))))</f>
        <v/>
      </c>
      <c r="N45" s="83"/>
    </row>
    <row r="46" ht="14.4" customHeight="1" spans="1:14">
      <c r="A46" s="68">
        <f t="shared" si="1"/>
        <v>41</v>
      </c>
      <c r="B46" s="69"/>
      <c r="C46" s="69"/>
      <c r="D46" s="69"/>
      <c r="E46" s="70"/>
      <c r="F46" s="70"/>
      <c r="G46" s="70"/>
      <c r="H46" s="70"/>
      <c r="I46" s="68"/>
      <c r="J46" s="8" t="str">
        <f>IF(I46="ILF",IF($C$1="预估功能点",'模板使用说明&amp;基础参数'!$E$15,'模板使用说明&amp;基础参数'!$E$22),IF(I46="EIF",IF($C$1="预估功能点",'模板使用说明&amp;基础参数'!$E$16,'模板使用说明&amp;基础参数'!$E$23),IF(I46="EI",IF($C$1="预估功能点",'模板使用说明&amp;基础参数'!$E$17,'模板使用说明&amp;基础参数'!$E$24),IF(I46="EO",IF($C$1="预估功能点",'模板使用说明&amp;基础参数'!$E$18,'模板使用说明&amp;基础参数'!$E$25),IF(I46="EQ",IF($C$1="预估功能点",'模板使用说明&amp;基础参数'!$E$19,'模板使用说明&amp;基础参数'!$E$26),"")))))</f>
        <v/>
      </c>
      <c r="K46" s="81"/>
      <c r="L46" s="81"/>
      <c r="M46" s="82" t="str">
        <f>IF(J46="","",IF(K46="高",IF(L46="删除",J46*'模板使用说明&amp;基础参数'!$E$5*'模板使用说明&amp;基础参数'!$E$12,IF(L46="修改",J46*'模板使用说明&amp;基础参数'!$E$5*'模板使用说明&amp;基础参数'!$E$11,J46*'模板使用说明&amp;基础参数'!$E$5*'模板使用说明&amp;基础参数'!$E$10)),IF(K46="中",IF(L46="删除",J46*'模板使用说明&amp;基础参数'!$E$6*'模板使用说明&amp;基础参数'!$E$12,IF(L46="修改",J46*'模板使用说明&amp;基础参数'!$E$6*'模板使用说明&amp;基础参数'!$E$11,J46*'模板使用说明&amp;基础参数'!$E$6*'模板使用说明&amp;基础参数'!$E$10)),IF(L46="删除",J46*'模板使用说明&amp;基础参数'!$E$7*'模板使用说明&amp;基础参数'!$E$12,IF(L46="修改",J46*'模板使用说明&amp;基础参数'!$E$7*'模板使用说明&amp;基础参数'!$E$11,J46*'模板使用说明&amp;基础参数'!$E$7*'模板使用说明&amp;基础参数'!$E$10)))))</f>
        <v/>
      </c>
      <c r="N46" s="83"/>
    </row>
    <row r="47" ht="14.4" customHeight="1" spans="1:14">
      <c r="A47" s="68">
        <f t="shared" si="1"/>
        <v>42</v>
      </c>
      <c r="B47" s="69"/>
      <c r="C47" s="69"/>
      <c r="D47" s="69"/>
      <c r="E47" s="70"/>
      <c r="F47" s="70"/>
      <c r="G47" s="70"/>
      <c r="H47" s="70"/>
      <c r="I47" s="68"/>
      <c r="J47" s="8" t="str">
        <f>IF(I47="ILF",IF($C$1="预估功能点",'模板使用说明&amp;基础参数'!$E$15,'模板使用说明&amp;基础参数'!$E$22),IF(I47="EIF",IF($C$1="预估功能点",'模板使用说明&amp;基础参数'!$E$16,'模板使用说明&amp;基础参数'!$E$23),IF(I47="EI",IF($C$1="预估功能点",'模板使用说明&amp;基础参数'!$E$17,'模板使用说明&amp;基础参数'!$E$24),IF(I47="EO",IF($C$1="预估功能点",'模板使用说明&amp;基础参数'!$E$18,'模板使用说明&amp;基础参数'!$E$25),IF(I47="EQ",IF($C$1="预估功能点",'模板使用说明&amp;基础参数'!$E$19,'模板使用说明&amp;基础参数'!$E$26),"")))))</f>
        <v/>
      </c>
      <c r="K47" s="81"/>
      <c r="L47" s="81"/>
      <c r="M47" s="82" t="str">
        <f>IF(J47="","",IF(K47="高",IF(L47="删除",J47*'模板使用说明&amp;基础参数'!$E$5*'模板使用说明&amp;基础参数'!$E$12,IF(L47="修改",J47*'模板使用说明&amp;基础参数'!$E$5*'模板使用说明&amp;基础参数'!$E$11,J47*'模板使用说明&amp;基础参数'!$E$5*'模板使用说明&amp;基础参数'!$E$10)),IF(K47="中",IF(L47="删除",J47*'模板使用说明&amp;基础参数'!$E$6*'模板使用说明&amp;基础参数'!$E$12,IF(L47="修改",J47*'模板使用说明&amp;基础参数'!$E$6*'模板使用说明&amp;基础参数'!$E$11,J47*'模板使用说明&amp;基础参数'!$E$6*'模板使用说明&amp;基础参数'!$E$10)),IF(L47="删除",J47*'模板使用说明&amp;基础参数'!$E$7*'模板使用说明&amp;基础参数'!$E$12,IF(L47="修改",J47*'模板使用说明&amp;基础参数'!$E$7*'模板使用说明&amp;基础参数'!$E$11,J47*'模板使用说明&amp;基础参数'!$E$7*'模板使用说明&amp;基础参数'!$E$10)))))</f>
        <v/>
      </c>
      <c r="N47" s="83"/>
    </row>
    <row r="48" ht="14.4" customHeight="1" spans="1:14">
      <c r="A48" s="68">
        <f t="shared" si="1"/>
        <v>43</v>
      </c>
      <c r="B48" s="69"/>
      <c r="C48" s="69"/>
      <c r="D48" s="69"/>
      <c r="E48" s="70"/>
      <c r="F48" s="70"/>
      <c r="G48" s="70"/>
      <c r="H48" s="70"/>
      <c r="I48" s="68"/>
      <c r="J48" s="8" t="str">
        <f>IF(I48="ILF",IF($C$1="预估功能点",'模板使用说明&amp;基础参数'!$E$15,'模板使用说明&amp;基础参数'!$E$22),IF(I48="EIF",IF($C$1="预估功能点",'模板使用说明&amp;基础参数'!$E$16,'模板使用说明&amp;基础参数'!$E$23),IF(I48="EI",IF($C$1="预估功能点",'模板使用说明&amp;基础参数'!$E$17,'模板使用说明&amp;基础参数'!$E$24),IF(I48="EO",IF($C$1="预估功能点",'模板使用说明&amp;基础参数'!$E$18,'模板使用说明&amp;基础参数'!$E$25),IF(I48="EQ",IF($C$1="预估功能点",'模板使用说明&amp;基础参数'!$E$19,'模板使用说明&amp;基础参数'!$E$26),"")))))</f>
        <v/>
      </c>
      <c r="K48" s="81"/>
      <c r="L48" s="81"/>
      <c r="M48" s="82" t="str">
        <f>IF(J48="","",IF(K48="高",IF(L48="删除",J48*'模板使用说明&amp;基础参数'!$E$5*'模板使用说明&amp;基础参数'!$E$12,IF(L48="修改",J48*'模板使用说明&amp;基础参数'!$E$5*'模板使用说明&amp;基础参数'!$E$11,J48*'模板使用说明&amp;基础参数'!$E$5*'模板使用说明&amp;基础参数'!$E$10)),IF(K48="中",IF(L48="删除",J48*'模板使用说明&amp;基础参数'!$E$6*'模板使用说明&amp;基础参数'!$E$12,IF(L48="修改",J48*'模板使用说明&amp;基础参数'!$E$6*'模板使用说明&amp;基础参数'!$E$11,J48*'模板使用说明&amp;基础参数'!$E$6*'模板使用说明&amp;基础参数'!$E$10)),IF(L48="删除",J48*'模板使用说明&amp;基础参数'!$E$7*'模板使用说明&amp;基础参数'!$E$12,IF(L48="修改",J48*'模板使用说明&amp;基础参数'!$E$7*'模板使用说明&amp;基础参数'!$E$11,J48*'模板使用说明&amp;基础参数'!$E$7*'模板使用说明&amp;基础参数'!$E$10)))))</f>
        <v/>
      </c>
      <c r="N48" s="83"/>
    </row>
    <row r="49" ht="14.4" customHeight="1" spans="1:14">
      <c r="A49" s="68">
        <f t="shared" si="1"/>
        <v>44</v>
      </c>
      <c r="B49" s="69"/>
      <c r="C49" s="69"/>
      <c r="D49" s="69"/>
      <c r="E49" s="70"/>
      <c r="F49" s="70"/>
      <c r="G49" s="70"/>
      <c r="H49" s="70"/>
      <c r="I49" s="68"/>
      <c r="J49" s="8" t="str">
        <f>IF(I49="ILF",IF($C$1="预估功能点",'模板使用说明&amp;基础参数'!$E$15,'模板使用说明&amp;基础参数'!$E$22),IF(I49="EIF",IF($C$1="预估功能点",'模板使用说明&amp;基础参数'!$E$16,'模板使用说明&amp;基础参数'!$E$23),IF(I49="EI",IF($C$1="预估功能点",'模板使用说明&amp;基础参数'!$E$17,'模板使用说明&amp;基础参数'!$E$24),IF(I49="EO",IF($C$1="预估功能点",'模板使用说明&amp;基础参数'!$E$18,'模板使用说明&amp;基础参数'!$E$25),IF(I49="EQ",IF($C$1="预估功能点",'模板使用说明&amp;基础参数'!$E$19,'模板使用说明&amp;基础参数'!$E$26),"")))))</f>
        <v/>
      </c>
      <c r="K49" s="81"/>
      <c r="L49" s="81"/>
      <c r="M49" s="82" t="str">
        <f>IF(J49="","",IF(K49="高",IF(L49="删除",J49*'模板使用说明&amp;基础参数'!$E$5*'模板使用说明&amp;基础参数'!$E$12,IF(L49="修改",J49*'模板使用说明&amp;基础参数'!$E$5*'模板使用说明&amp;基础参数'!$E$11,J49*'模板使用说明&amp;基础参数'!$E$5*'模板使用说明&amp;基础参数'!$E$10)),IF(K49="中",IF(L49="删除",J49*'模板使用说明&amp;基础参数'!$E$6*'模板使用说明&amp;基础参数'!$E$12,IF(L49="修改",J49*'模板使用说明&amp;基础参数'!$E$6*'模板使用说明&amp;基础参数'!$E$11,J49*'模板使用说明&amp;基础参数'!$E$6*'模板使用说明&amp;基础参数'!$E$10)),IF(L49="删除",J49*'模板使用说明&amp;基础参数'!$E$7*'模板使用说明&amp;基础参数'!$E$12,IF(L49="修改",J49*'模板使用说明&amp;基础参数'!$E$7*'模板使用说明&amp;基础参数'!$E$11,J49*'模板使用说明&amp;基础参数'!$E$7*'模板使用说明&amp;基础参数'!$E$10)))))</f>
        <v/>
      </c>
      <c r="N49" s="83"/>
    </row>
    <row r="50" ht="14.4" customHeight="1" spans="1:14">
      <c r="A50" s="68">
        <f t="shared" si="1"/>
        <v>45</v>
      </c>
      <c r="B50" s="69"/>
      <c r="C50" s="69"/>
      <c r="D50" s="69"/>
      <c r="E50" s="70"/>
      <c r="F50" s="70"/>
      <c r="G50" s="70"/>
      <c r="H50" s="70"/>
      <c r="I50" s="68"/>
      <c r="J50" s="8" t="str">
        <f>IF(I50="ILF",IF($C$1="预估功能点",'模板使用说明&amp;基础参数'!$E$15,'模板使用说明&amp;基础参数'!$E$22),IF(I50="EIF",IF($C$1="预估功能点",'模板使用说明&amp;基础参数'!$E$16,'模板使用说明&amp;基础参数'!$E$23),IF(I50="EI",IF($C$1="预估功能点",'模板使用说明&amp;基础参数'!$E$17,'模板使用说明&amp;基础参数'!$E$24),IF(I50="EO",IF($C$1="预估功能点",'模板使用说明&amp;基础参数'!$E$18,'模板使用说明&amp;基础参数'!$E$25),IF(I50="EQ",IF($C$1="预估功能点",'模板使用说明&amp;基础参数'!$E$19,'模板使用说明&amp;基础参数'!$E$26),"")))))</f>
        <v/>
      </c>
      <c r="K50" s="81"/>
      <c r="L50" s="81"/>
      <c r="M50" s="82" t="str">
        <f>IF(J50="","",IF(K50="高",IF(L50="删除",J50*'模板使用说明&amp;基础参数'!$E$5*'模板使用说明&amp;基础参数'!$E$12,IF(L50="修改",J50*'模板使用说明&amp;基础参数'!$E$5*'模板使用说明&amp;基础参数'!$E$11,J50*'模板使用说明&amp;基础参数'!$E$5*'模板使用说明&amp;基础参数'!$E$10)),IF(K50="中",IF(L50="删除",J50*'模板使用说明&amp;基础参数'!$E$6*'模板使用说明&amp;基础参数'!$E$12,IF(L50="修改",J50*'模板使用说明&amp;基础参数'!$E$6*'模板使用说明&amp;基础参数'!$E$11,J50*'模板使用说明&amp;基础参数'!$E$6*'模板使用说明&amp;基础参数'!$E$10)),IF(L50="删除",J50*'模板使用说明&amp;基础参数'!$E$7*'模板使用说明&amp;基础参数'!$E$12,IF(L50="修改",J50*'模板使用说明&amp;基础参数'!$E$7*'模板使用说明&amp;基础参数'!$E$11,J50*'模板使用说明&amp;基础参数'!$E$7*'模板使用说明&amp;基础参数'!$E$10)))))</f>
        <v/>
      </c>
      <c r="N50" s="83"/>
    </row>
    <row r="51" ht="14.4" customHeight="1" spans="1:14">
      <c r="A51" s="68">
        <f t="shared" si="1"/>
        <v>46</v>
      </c>
      <c r="B51" s="69"/>
      <c r="C51" s="69"/>
      <c r="D51" s="69"/>
      <c r="E51" s="70"/>
      <c r="F51" s="70"/>
      <c r="G51" s="70"/>
      <c r="H51" s="70"/>
      <c r="I51" s="68"/>
      <c r="J51" s="8" t="str">
        <f>IF(I51="ILF",IF($C$1="预估功能点",'模板使用说明&amp;基础参数'!$E$15,'模板使用说明&amp;基础参数'!$E$22),IF(I51="EIF",IF($C$1="预估功能点",'模板使用说明&amp;基础参数'!$E$16,'模板使用说明&amp;基础参数'!$E$23),IF(I51="EI",IF($C$1="预估功能点",'模板使用说明&amp;基础参数'!$E$17,'模板使用说明&amp;基础参数'!$E$24),IF(I51="EO",IF($C$1="预估功能点",'模板使用说明&amp;基础参数'!$E$18,'模板使用说明&amp;基础参数'!$E$25),IF(I51="EQ",IF($C$1="预估功能点",'模板使用说明&amp;基础参数'!$E$19,'模板使用说明&amp;基础参数'!$E$26),"")))))</f>
        <v/>
      </c>
      <c r="K51" s="81"/>
      <c r="L51" s="81"/>
      <c r="M51" s="82" t="str">
        <f>IF(J51="","",IF(K51="高",IF(L51="删除",J51*'模板使用说明&amp;基础参数'!$E$5*'模板使用说明&amp;基础参数'!$E$12,IF(L51="修改",J51*'模板使用说明&amp;基础参数'!$E$5*'模板使用说明&amp;基础参数'!$E$11,J51*'模板使用说明&amp;基础参数'!$E$5*'模板使用说明&amp;基础参数'!$E$10)),IF(K51="中",IF(L51="删除",J51*'模板使用说明&amp;基础参数'!$E$6*'模板使用说明&amp;基础参数'!$E$12,IF(L51="修改",J51*'模板使用说明&amp;基础参数'!$E$6*'模板使用说明&amp;基础参数'!$E$11,J51*'模板使用说明&amp;基础参数'!$E$6*'模板使用说明&amp;基础参数'!$E$10)),IF(L51="删除",J51*'模板使用说明&amp;基础参数'!$E$7*'模板使用说明&amp;基础参数'!$E$12,IF(L51="修改",J51*'模板使用说明&amp;基础参数'!$E$7*'模板使用说明&amp;基础参数'!$E$11,J51*'模板使用说明&amp;基础参数'!$E$7*'模板使用说明&amp;基础参数'!$E$10)))))</f>
        <v/>
      </c>
      <c r="N51" s="83"/>
    </row>
    <row r="52" ht="14.4" customHeight="1" spans="1:14">
      <c r="A52" s="68">
        <f t="shared" si="1"/>
        <v>47</v>
      </c>
      <c r="B52" s="69"/>
      <c r="C52" s="69"/>
      <c r="D52" s="69"/>
      <c r="E52" s="70"/>
      <c r="F52" s="70"/>
      <c r="G52" s="70"/>
      <c r="H52" s="70"/>
      <c r="I52" s="68"/>
      <c r="J52" s="8" t="str">
        <f>IF(I52="ILF",IF($C$1="预估功能点",'模板使用说明&amp;基础参数'!$E$15,'模板使用说明&amp;基础参数'!$E$22),IF(I52="EIF",IF($C$1="预估功能点",'模板使用说明&amp;基础参数'!$E$16,'模板使用说明&amp;基础参数'!$E$23),IF(I52="EI",IF($C$1="预估功能点",'模板使用说明&amp;基础参数'!$E$17,'模板使用说明&amp;基础参数'!$E$24),IF(I52="EO",IF($C$1="预估功能点",'模板使用说明&amp;基础参数'!$E$18,'模板使用说明&amp;基础参数'!$E$25),IF(I52="EQ",IF($C$1="预估功能点",'模板使用说明&amp;基础参数'!$E$19,'模板使用说明&amp;基础参数'!$E$26),"")))))</f>
        <v/>
      </c>
      <c r="K52" s="81"/>
      <c r="L52" s="81"/>
      <c r="M52" s="82" t="str">
        <f>IF(J52="","",IF(K52="高",IF(L52="删除",J52*'模板使用说明&amp;基础参数'!$E$5*'模板使用说明&amp;基础参数'!$E$12,IF(L52="修改",J52*'模板使用说明&amp;基础参数'!$E$5*'模板使用说明&amp;基础参数'!$E$11,J52*'模板使用说明&amp;基础参数'!$E$5*'模板使用说明&amp;基础参数'!$E$10)),IF(K52="中",IF(L52="删除",J52*'模板使用说明&amp;基础参数'!$E$6*'模板使用说明&amp;基础参数'!$E$12,IF(L52="修改",J52*'模板使用说明&amp;基础参数'!$E$6*'模板使用说明&amp;基础参数'!$E$11,J52*'模板使用说明&amp;基础参数'!$E$6*'模板使用说明&amp;基础参数'!$E$10)),IF(L52="删除",J52*'模板使用说明&amp;基础参数'!$E$7*'模板使用说明&amp;基础参数'!$E$12,IF(L52="修改",J52*'模板使用说明&amp;基础参数'!$E$7*'模板使用说明&amp;基础参数'!$E$11,J52*'模板使用说明&amp;基础参数'!$E$7*'模板使用说明&amp;基础参数'!$E$10)))))</f>
        <v/>
      </c>
      <c r="N52" s="83"/>
    </row>
    <row r="53" ht="14.4" customHeight="1" spans="1:14">
      <c r="A53" s="68">
        <f t="shared" si="1"/>
        <v>48</v>
      </c>
      <c r="B53" s="69"/>
      <c r="C53" s="69"/>
      <c r="D53" s="69"/>
      <c r="E53" s="70"/>
      <c r="F53" s="70"/>
      <c r="G53" s="70"/>
      <c r="H53" s="70"/>
      <c r="I53" s="68"/>
      <c r="J53" s="8" t="str">
        <f>IF(I53="ILF",IF($C$1="预估功能点",'模板使用说明&amp;基础参数'!$E$15,'模板使用说明&amp;基础参数'!$E$22),IF(I53="EIF",IF($C$1="预估功能点",'模板使用说明&amp;基础参数'!$E$16,'模板使用说明&amp;基础参数'!$E$23),IF(I53="EI",IF($C$1="预估功能点",'模板使用说明&amp;基础参数'!$E$17,'模板使用说明&amp;基础参数'!$E$24),IF(I53="EO",IF($C$1="预估功能点",'模板使用说明&amp;基础参数'!$E$18,'模板使用说明&amp;基础参数'!$E$25),IF(I53="EQ",IF($C$1="预估功能点",'模板使用说明&amp;基础参数'!$E$19,'模板使用说明&amp;基础参数'!$E$26),"")))))</f>
        <v/>
      </c>
      <c r="K53" s="81"/>
      <c r="L53" s="81"/>
      <c r="M53" s="82" t="str">
        <f>IF(J53="","",IF(K53="高",IF(L53="删除",J53*'模板使用说明&amp;基础参数'!$E$5*'模板使用说明&amp;基础参数'!$E$12,IF(L53="修改",J53*'模板使用说明&amp;基础参数'!$E$5*'模板使用说明&amp;基础参数'!$E$11,J53*'模板使用说明&amp;基础参数'!$E$5*'模板使用说明&amp;基础参数'!$E$10)),IF(K53="中",IF(L53="删除",J53*'模板使用说明&amp;基础参数'!$E$6*'模板使用说明&amp;基础参数'!$E$12,IF(L53="修改",J53*'模板使用说明&amp;基础参数'!$E$6*'模板使用说明&amp;基础参数'!$E$11,J53*'模板使用说明&amp;基础参数'!$E$6*'模板使用说明&amp;基础参数'!$E$10)),IF(L53="删除",J53*'模板使用说明&amp;基础参数'!$E$7*'模板使用说明&amp;基础参数'!$E$12,IF(L53="修改",J53*'模板使用说明&amp;基础参数'!$E$7*'模板使用说明&amp;基础参数'!$E$11,J53*'模板使用说明&amp;基础参数'!$E$7*'模板使用说明&amp;基础参数'!$E$10)))))</f>
        <v/>
      </c>
      <c r="N53" s="83"/>
    </row>
    <row r="54" ht="14.4" customHeight="1" spans="1:14">
      <c r="A54" s="68">
        <f t="shared" si="1"/>
        <v>49</v>
      </c>
      <c r="B54" s="69"/>
      <c r="C54" s="69"/>
      <c r="D54" s="69"/>
      <c r="E54" s="70"/>
      <c r="F54" s="70"/>
      <c r="G54" s="70"/>
      <c r="H54" s="70"/>
      <c r="I54" s="68"/>
      <c r="J54" s="8" t="str">
        <f>IF(I54="ILF",IF($C$1="预估功能点",'模板使用说明&amp;基础参数'!$E$15,'模板使用说明&amp;基础参数'!$E$22),IF(I54="EIF",IF($C$1="预估功能点",'模板使用说明&amp;基础参数'!$E$16,'模板使用说明&amp;基础参数'!$E$23),IF(I54="EI",IF($C$1="预估功能点",'模板使用说明&amp;基础参数'!$E$17,'模板使用说明&amp;基础参数'!$E$24),IF(I54="EO",IF($C$1="预估功能点",'模板使用说明&amp;基础参数'!$E$18,'模板使用说明&amp;基础参数'!$E$25),IF(I54="EQ",IF($C$1="预估功能点",'模板使用说明&amp;基础参数'!$E$19,'模板使用说明&amp;基础参数'!$E$26),"")))))</f>
        <v/>
      </c>
      <c r="K54" s="81"/>
      <c r="L54" s="81"/>
      <c r="M54" s="82" t="str">
        <f>IF(J54="","",IF(K54="高",IF(L54="删除",J54*'模板使用说明&amp;基础参数'!$E$5*'模板使用说明&amp;基础参数'!$E$12,IF(L54="修改",J54*'模板使用说明&amp;基础参数'!$E$5*'模板使用说明&amp;基础参数'!$E$11,J54*'模板使用说明&amp;基础参数'!$E$5*'模板使用说明&amp;基础参数'!$E$10)),IF(K54="中",IF(L54="删除",J54*'模板使用说明&amp;基础参数'!$E$6*'模板使用说明&amp;基础参数'!$E$12,IF(L54="修改",J54*'模板使用说明&amp;基础参数'!$E$6*'模板使用说明&amp;基础参数'!$E$11,J54*'模板使用说明&amp;基础参数'!$E$6*'模板使用说明&amp;基础参数'!$E$10)),IF(L54="删除",J54*'模板使用说明&amp;基础参数'!$E$7*'模板使用说明&amp;基础参数'!$E$12,IF(L54="修改",J54*'模板使用说明&amp;基础参数'!$E$7*'模板使用说明&amp;基础参数'!$E$11,J54*'模板使用说明&amp;基础参数'!$E$7*'模板使用说明&amp;基础参数'!$E$10)))))</f>
        <v/>
      </c>
      <c r="N54" s="83"/>
    </row>
    <row r="55" ht="14.4" customHeight="1" spans="1:14">
      <c r="A55" s="68">
        <f t="shared" si="1"/>
        <v>50</v>
      </c>
      <c r="B55" s="69"/>
      <c r="C55" s="69"/>
      <c r="D55" s="69"/>
      <c r="E55" s="70"/>
      <c r="F55" s="70"/>
      <c r="G55" s="70"/>
      <c r="H55" s="70"/>
      <c r="I55" s="68"/>
      <c r="J55" s="8" t="str">
        <f>IF(I55="ILF",IF($C$1="预估功能点",'模板使用说明&amp;基础参数'!$E$15,'模板使用说明&amp;基础参数'!$E$22),IF(I55="EIF",IF($C$1="预估功能点",'模板使用说明&amp;基础参数'!$E$16,'模板使用说明&amp;基础参数'!$E$23),IF(I55="EI",IF($C$1="预估功能点",'模板使用说明&amp;基础参数'!$E$17,'模板使用说明&amp;基础参数'!$E$24),IF(I55="EO",IF($C$1="预估功能点",'模板使用说明&amp;基础参数'!$E$18,'模板使用说明&amp;基础参数'!$E$25),IF(I55="EQ",IF($C$1="预估功能点",'模板使用说明&amp;基础参数'!$E$19,'模板使用说明&amp;基础参数'!$E$26),"")))))</f>
        <v/>
      </c>
      <c r="K55" s="81"/>
      <c r="L55" s="81"/>
      <c r="M55" s="82" t="str">
        <f>IF(J55="","",IF(K55="高",IF(L55="删除",J55*'模板使用说明&amp;基础参数'!$E$5*'模板使用说明&amp;基础参数'!$E$12,IF(L55="修改",J55*'模板使用说明&amp;基础参数'!$E$5*'模板使用说明&amp;基础参数'!$E$11,J55*'模板使用说明&amp;基础参数'!$E$5*'模板使用说明&amp;基础参数'!$E$10)),IF(K55="中",IF(L55="删除",J55*'模板使用说明&amp;基础参数'!$E$6*'模板使用说明&amp;基础参数'!$E$12,IF(L55="修改",J55*'模板使用说明&amp;基础参数'!$E$6*'模板使用说明&amp;基础参数'!$E$11,J55*'模板使用说明&amp;基础参数'!$E$6*'模板使用说明&amp;基础参数'!$E$10)),IF(L55="删除",J55*'模板使用说明&amp;基础参数'!$E$7*'模板使用说明&amp;基础参数'!$E$12,IF(L55="修改",J55*'模板使用说明&amp;基础参数'!$E$7*'模板使用说明&amp;基础参数'!$E$11,J55*'模板使用说明&amp;基础参数'!$E$7*'模板使用说明&amp;基础参数'!$E$10)))))</f>
        <v/>
      </c>
      <c r="N55" s="83"/>
    </row>
    <row r="56" ht="14.4" customHeight="1" spans="1:14">
      <c r="A56" s="68">
        <f t="shared" si="1"/>
        <v>51</v>
      </c>
      <c r="B56" s="69"/>
      <c r="C56" s="69"/>
      <c r="D56" s="69"/>
      <c r="E56" s="70"/>
      <c r="F56" s="70"/>
      <c r="G56" s="70"/>
      <c r="H56" s="70"/>
      <c r="I56" s="68"/>
      <c r="J56" s="8" t="str">
        <f>IF(I56="ILF",IF($C$1="预估功能点",'模板使用说明&amp;基础参数'!$E$15,'模板使用说明&amp;基础参数'!$E$22),IF(I56="EIF",IF($C$1="预估功能点",'模板使用说明&amp;基础参数'!$E$16,'模板使用说明&amp;基础参数'!$E$23),IF(I56="EI",IF($C$1="预估功能点",'模板使用说明&amp;基础参数'!$E$17,'模板使用说明&amp;基础参数'!$E$24),IF(I56="EO",IF($C$1="预估功能点",'模板使用说明&amp;基础参数'!$E$18,'模板使用说明&amp;基础参数'!$E$25),IF(I56="EQ",IF($C$1="预估功能点",'模板使用说明&amp;基础参数'!$E$19,'模板使用说明&amp;基础参数'!$E$26),"")))))</f>
        <v/>
      </c>
      <c r="K56" s="81"/>
      <c r="L56" s="81"/>
      <c r="M56" s="82" t="str">
        <f>IF(J56="","",IF(K56="高",IF(L56="删除",J56*'模板使用说明&amp;基础参数'!$E$5*'模板使用说明&amp;基础参数'!$E$12,IF(L56="修改",J56*'模板使用说明&amp;基础参数'!$E$5*'模板使用说明&amp;基础参数'!$E$11,J56*'模板使用说明&amp;基础参数'!$E$5*'模板使用说明&amp;基础参数'!$E$10)),IF(K56="中",IF(L56="删除",J56*'模板使用说明&amp;基础参数'!$E$6*'模板使用说明&amp;基础参数'!$E$12,IF(L56="修改",J56*'模板使用说明&amp;基础参数'!$E$6*'模板使用说明&amp;基础参数'!$E$11,J56*'模板使用说明&amp;基础参数'!$E$6*'模板使用说明&amp;基础参数'!$E$10)),IF(L56="删除",J56*'模板使用说明&amp;基础参数'!$E$7*'模板使用说明&amp;基础参数'!$E$12,IF(L56="修改",J56*'模板使用说明&amp;基础参数'!$E$7*'模板使用说明&amp;基础参数'!$E$11,J56*'模板使用说明&amp;基础参数'!$E$7*'模板使用说明&amp;基础参数'!$E$10)))))</f>
        <v/>
      </c>
      <c r="N56" s="83"/>
    </row>
    <row r="57" ht="14.4" customHeight="1" spans="1:14">
      <c r="A57" s="68">
        <f t="shared" si="1"/>
        <v>52</v>
      </c>
      <c r="B57" s="69"/>
      <c r="C57" s="69"/>
      <c r="D57" s="69"/>
      <c r="E57" s="70"/>
      <c r="F57" s="70"/>
      <c r="G57" s="70"/>
      <c r="H57" s="70"/>
      <c r="I57" s="68"/>
      <c r="J57" s="8" t="str">
        <f>IF(I57="ILF",IF($C$1="预估功能点",'模板使用说明&amp;基础参数'!$E$15,'模板使用说明&amp;基础参数'!$E$22),IF(I57="EIF",IF($C$1="预估功能点",'模板使用说明&amp;基础参数'!$E$16,'模板使用说明&amp;基础参数'!$E$23),IF(I57="EI",IF($C$1="预估功能点",'模板使用说明&amp;基础参数'!$E$17,'模板使用说明&amp;基础参数'!$E$24),IF(I57="EO",IF($C$1="预估功能点",'模板使用说明&amp;基础参数'!$E$18,'模板使用说明&amp;基础参数'!$E$25),IF(I57="EQ",IF($C$1="预估功能点",'模板使用说明&amp;基础参数'!$E$19,'模板使用说明&amp;基础参数'!$E$26),"")))))</f>
        <v/>
      </c>
      <c r="K57" s="81"/>
      <c r="L57" s="81"/>
      <c r="M57" s="82" t="str">
        <f>IF(J57="","",IF(K57="高",IF(L57="删除",J57*'模板使用说明&amp;基础参数'!$E$5*'模板使用说明&amp;基础参数'!$E$12,IF(L57="修改",J57*'模板使用说明&amp;基础参数'!$E$5*'模板使用说明&amp;基础参数'!$E$11,J57*'模板使用说明&amp;基础参数'!$E$5*'模板使用说明&amp;基础参数'!$E$10)),IF(K57="中",IF(L57="删除",J57*'模板使用说明&amp;基础参数'!$E$6*'模板使用说明&amp;基础参数'!$E$12,IF(L57="修改",J57*'模板使用说明&amp;基础参数'!$E$6*'模板使用说明&amp;基础参数'!$E$11,J57*'模板使用说明&amp;基础参数'!$E$6*'模板使用说明&amp;基础参数'!$E$10)),IF(L57="删除",J57*'模板使用说明&amp;基础参数'!$E$7*'模板使用说明&amp;基础参数'!$E$12,IF(L57="修改",J57*'模板使用说明&amp;基础参数'!$E$7*'模板使用说明&amp;基础参数'!$E$11,J57*'模板使用说明&amp;基础参数'!$E$7*'模板使用说明&amp;基础参数'!$E$10)))))</f>
        <v/>
      </c>
      <c r="N57" s="83"/>
    </row>
    <row r="58" ht="14.4" customHeight="1" spans="1:14">
      <c r="A58" s="68">
        <f t="shared" si="1"/>
        <v>53</v>
      </c>
      <c r="B58" s="69"/>
      <c r="C58" s="69"/>
      <c r="D58" s="69"/>
      <c r="E58" s="70"/>
      <c r="F58" s="70"/>
      <c r="G58" s="70"/>
      <c r="H58" s="70"/>
      <c r="I58" s="68"/>
      <c r="J58" s="8" t="str">
        <f>IF(I58="ILF",IF($C$1="预估功能点",'模板使用说明&amp;基础参数'!$E$15,'模板使用说明&amp;基础参数'!$E$22),IF(I58="EIF",IF($C$1="预估功能点",'模板使用说明&amp;基础参数'!$E$16,'模板使用说明&amp;基础参数'!$E$23),IF(I58="EI",IF($C$1="预估功能点",'模板使用说明&amp;基础参数'!$E$17,'模板使用说明&amp;基础参数'!$E$24),IF(I58="EO",IF($C$1="预估功能点",'模板使用说明&amp;基础参数'!$E$18,'模板使用说明&amp;基础参数'!$E$25),IF(I58="EQ",IF($C$1="预估功能点",'模板使用说明&amp;基础参数'!$E$19,'模板使用说明&amp;基础参数'!$E$26),"")))))</f>
        <v/>
      </c>
      <c r="K58" s="81"/>
      <c r="L58" s="81"/>
      <c r="M58" s="82" t="str">
        <f>IF(J58="","",IF(K58="高",IF(L58="删除",J58*'模板使用说明&amp;基础参数'!$E$5*'模板使用说明&amp;基础参数'!$E$12,IF(L58="修改",J58*'模板使用说明&amp;基础参数'!$E$5*'模板使用说明&amp;基础参数'!$E$11,J58*'模板使用说明&amp;基础参数'!$E$5*'模板使用说明&amp;基础参数'!$E$10)),IF(K58="中",IF(L58="删除",J58*'模板使用说明&amp;基础参数'!$E$6*'模板使用说明&amp;基础参数'!$E$12,IF(L58="修改",J58*'模板使用说明&amp;基础参数'!$E$6*'模板使用说明&amp;基础参数'!$E$11,J58*'模板使用说明&amp;基础参数'!$E$6*'模板使用说明&amp;基础参数'!$E$10)),IF(L58="删除",J58*'模板使用说明&amp;基础参数'!$E$7*'模板使用说明&amp;基础参数'!$E$12,IF(L58="修改",J58*'模板使用说明&amp;基础参数'!$E$7*'模板使用说明&amp;基础参数'!$E$11,J58*'模板使用说明&amp;基础参数'!$E$7*'模板使用说明&amp;基础参数'!$E$10)))))</f>
        <v/>
      </c>
      <c r="N58" s="83"/>
    </row>
    <row r="59" ht="14.4" customHeight="1" spans="1:14">
      <c r="A59" s="68">
        <f t="shared" si="1"/>
        <v>54</v>
      </c>
      <c r="B59" s="69"/>
      <c r="C59" s="69"/>
      <c r="D59" s="69"/>
      <c r="E59" s="70"/>
      <c r="F59" s="70"/>
      <c r="G59" s="70"/>
      <c r="H59" s="70"/>
      <c r="I59" s="68"/>
      <c r="J59" s="8" t="str">
        <f>IF(I59="ILF",IF($C$1="预估功能点",'模板使用说明&amp;基础参数'!$E$15,'模板使用说明&amp;基础参数'!$E$22),IF(I59="EIF",IF($C$1="预估功能点",'模板使用说明&amp;基础参数'!$E$16,'模板使用说明&amp;基础参数'!$E$23),IF(I59="EI",IF($C$1="预估功能点",'模板使用说明&amp;基础参数'!$E$17,'模板使用说明&amp;基础参数'!$E$24),IF(I59="EO",IF($C$1="预估功能点",'模板使用说明&amp;基础参数'!$E$18,'模板使用说明&amp;基础参数'!$E$25),IF(I59="EQ",IF($C$1="预估功能点",'模板使用说明&amp;基础参数'!$E$19,'模板使用说明&amp;基础参数'!$E$26),"")))))</f>
        <v/>
      </c>
      <c r="K59" s="81"/>
      <c r="L59" s="81"/>
      <c r="M59" s="82" t="str">
        <f>IF(J59="","",IF(K59="高",IF(L59="删除",J59*'模板使用说明&amp;基础参数'!$E$5*'模板使用说明&amp;基础参数'!$E$12,IF(L59="修改",J59*'模板使用说明&amp;基础参数'!$E$5*'模板使用说明&amp;基础参数'!$E$11,J59*'模板使用说明&amp;基础参数'!$E$5*'模板使用说明&amp;基础参数'!$E$10)),IF(K59="中",IF(L59="删除",J59*'模板使用说明&amp;基础参数'!$E$6*'模板使用说明&amp;基础参数'!$E$12,IF(L59="修改",J59*'模板使用说明&amp;基础参数'!$E$6*'模板使用说明&amp;基础参数'!$E$11,J59*'模板使用说明&amp;基础参数'!$E$6*'模板使用说明&amp;基础参数'!$E$10)),IF(L59="删除",J59*'模板使用说明&amp;基础参数'!$E$7*'模板使用说明&amp;基础参数'!$E$12,IF(L59="修改",J59*'模板使用说明&amp;基础参数'!$E$7*'模板使用说明&amp;基础参数'!$E$11,J59*'模板使用说明&amp;基础参数'!$E$7*'模板使用说明&amp;基础参数'!$E$10)))))</f>
        <v/>
      </c>
      <c r="N59" s="83"/>
    </row>
    <row r="60" ht="14.4" customHeight="1" spans="1:14">
      <c r="A60" s="68">
        <f t="shared" si="1"/>
        <v>55</v>
      </c>
      <c r="B60" s="69"/>
      <c r="C60" s="69"/>
      <c r="D60" s="69"/>
      <c r="E60" s="70"/>
      <c r="F60" s="70"/>
      <c r="G60" s="70"/>
      <c r="H60" s="70"/>
      <c r="I60" s="68"/>
      <c r="J60" s="8" t="str">
        <f>IF(I60="ILF",IF($C$1="预估功能点",'模板使用说明&amp;基础参数'!$E$15,'模板使用说明&amp;基础参数'!$E$22),IF(I60="EIF",IF($C$1="预估功能点",'模板使用说明&amp;基础参数'!$E$16,'模板使用说明&amp;基础参数'!$E$23),IF(I60="EI",IF($C$1="预估功能点",'模板使用说明&amp;基础参数'!$E$17,'模板使用说明&amp;基础参数'!$E$24),IF(I60="EO",IF($C$1="预估功能点",'模板使用说明&amp;基础参数'!$E$18,'模板使用说明&amp;基础参数'!$E$25),IF(I60="EQ",IF($C$1="预估功能点",'模板使用说明&amp;基础参数'!$E$19,'模板使用说明&amp;基础参数'!$E$26),"")))))</f>
        <v/>
      </c>
      <c r="K60" s="81"/>
      <c r="L60" s="81"/>
      <c r="M60" s="82" t="str">
        <f>IF(J60="","",IF(K60="高",IF(L60="删除",J60*'模板使用说明&amp;基础参数'!$E$5*'模板使用说明&amp;基础参数'!$E$12,IF(L60="修改",J60*'模板使用说明&amp;基础参数'!$E$5*'模板使用说明&amp;基础参数'!$E$11,J60*'模板使用说明&amp;基础参数'!$E$5*'模板使用说明&amp;基础参数'!$E$10)),IF(K60="中",IF(L60="删除",J60*'模板使用说明&amp;基础参数'!$E$6*'模板使用说明&amp;基础参数'!$E$12,IF(L60="修改",J60*'模板使用说明&amp;基础参数'!$E$6*'模板使用说明&amp;基础参数'!$E$11,J60*'模板使用说明&amp;基础参数'!$E$6*'模板使用说明&amp;基础参数'!$E$10)),IF(L60="删除",J60*'模板使用说明&amp;基础参数'!$E$7*'模板使用说明&amp;基础参数'!$E$12,IF(L60="修改",J60*'模板使用说明&amp;基础参数'!$E$7*'模板使用说明&amp;基础参数'!$E$11,J60*'模板使用说明&amp;基础参数'!$E$7*'模板使用说明&amp;基础参数'!$E$10)))))</f>
        <v/>
      </c>
      <c r="N60" s="83"/>
    </row>
    <row r="61" ht="14.4" customHeight="1" spans="1:14">
      <c r="A61" s="68">
        <f t="shared" si="1"/>
        <v>56</v>
      </c>
      <c r="B61" s="69"/>
      <c r="C61" s="69"/>
      <c r="D61" s="69"/>
      <c r="E61" s="70"/>
      <c r="F61" s="70"/>
      <c r="G61" s="70"/>
      <c r="H61" s="70"/>
      <c r="I61" s="68"/>
      <c r="J61" s="8" t="str">
        <f>IF(I61="ILF",IF($C$1="预估功能点",'模板使用说明&amp;基础参数'!$E$15,'模板使用说明&amp;基础参数'!$E$22),IF(I61="EIF",IF($C$1="预估功能点",'模板使用说明&amp;基础参数'!$E$16,'模板使用说明&amp;基础参数'!$E$23),IF(I61="EI",IF($C$1="预估功能点",'模板使用说明&amp;基础参数'!$E$17,'模板使用说明&amp;基础参数'!$E$24),IF(I61="EO",IF($C$1="预估功能点",'模板使用说明&amp;基础参数'!$E$18,'模板使用说明&amp;基础参数'!$E$25),IF(I61="EQ",IF($C$1="预估功能点",'模板使用说明&amp;基础参数'!$E$19,'模板使用说明&amp;基础参数'!$E$26),"")))))</f>
        <v/>
      </c>
      <c r="K61" s="81"/>
      <c r="L61" s="81"/>
      <c r="M61" s="82" t="str">
        <f>IF(J61="","",IF(K61="高",IF(L61="删除",J61*'模板使用说明&amp;基础参数'!$E$5*'模板使用说明&amp;基础参数'!$E$12,IF(L61="修改",J61*'模板使用说明&amp;基础参数'!$E$5*'模板使用说明&amp;基础参数'!$E$11,J61*'模板使用说明&amp;基础参数'!$E$5*'模板使用说明&amp;基础参数'!$E$10)),IF(K61="中",IF(L61="删除",J61*'模板使用说明&amp;基础参数'!$E$6*'模板使用说明&amp;基础参数'!$E$12,IF(L61="修改",J61*'模板使用说明&amp;基础参数'!$E$6*'模板使用说明&amp;基础参数'!$E$11,J61*'模板使用说明&amp;基础参数'!$E$6*'模板使用说明&amp;基础参数'!$E$10)),IF(L61="删除",J61*'模板使用说明&amp;基础参数'!$E$7*'模板使用说明&amp;基础参数'!$E$12,IF(L61="修改",J61*'模板使用说明&amp;基础参数'!$E$7*'模板使用说明&amp;基础参数'!$E$11,J61*'模板使用说明&amp;基础参数'!$E$7*'模板使用说明&amp;基础参数'!$E$10)))))</f>
        <v/>
      </c>
      <c r="N61" s="83"/>
    </row>
    <row r="62" ht="14.4" customHeight="1" spans="1:14">
      <c r="A62" s="68">
        <f t="shared" si="1"/>
        <v>57</v>
      </c>
      <c r="B62" s="69"/>
      <c r="C62" s="69"/>
      <c r="D62" s="69"/>
      <c r="E62" s="70"/>
      <c r="F62" s="70"/>
      <c r="G62" s="70"/>
      <c r="H62" s="70"/>
      <c r="I62" s="68"/>
      <c r="J62" s="8" t="str">
        <f>IF(I62="ILF",IF($C$1="预估功能点",'模板使用说明&amp;基础参数'!$E$15,'模板使用说明&amp;基础参数'!$E$22),IF(I62="EIF",IF($C$1="预估功能点",'模板使用说明&amp;基础参数'!$E$16,'模板使用说明&amp;基础参数'!$E$23),IF(I62="EI",IF($C$1="预估功能点",'模板使用说明&amp;基础参数'!$E$17,'模板使用说明&amp;基础参数'!$E$24),IF(I62="EO",IF($C$1="预估功能点",'模板使用说明&amp;基础参数'!$E$18,'模板使用说明&amp;基础参数'!$E$25),IF(I62="EQ",IF($C$1="预估功能点",'模板使用说明&amp;基础参数'!$E$19,'模板使用说明&amp;基础参数'!$E$26),"")))))</f>
        <v/>
      </c>
      <c r="K62" s="81"/>
      <c r="L62" s="81"/>
      <c r="M62" s="82" t="str">
        <f>IF(J62="","",IF(K62="高",IF(L62="删除",J62*'模板使用说明&amp;基础参数'!$E$5*'模板使用说明&amp;基础参数'!$E$12,IF(L62="修改",J62*'模板使用说明&amp;基础参数'!$E$5*'模板使用说明&amp;基础参数'!$E$11,J62*'模板使用说明&amp;基础参数'!$E$5*'模板使用说明&amp;基础参数'!$E$10)),IF(K62="中",IF(L62="删除",J62*'模板使用说明&amp;基础参数'!$E$6*'模板使用说明&amp;基础参数'!$E$12,IF(L62="修改",J62*'模板使用说明&amp;基础参数'!$E$6*'模板使用说明&amp;基础参数'!$E$11,J62*'模板使用说明&amp;基础参数'!$E$6*'模板使用说明&amp;基础参数'!$E$10)),IF(L62="删除",J62*'模板使用说明&amp;基础参数'!$E$7*'模板使用说明&amp;基础参数'!$E$12,IF(L62="修改",J62*'模板使用说明&amp;基础参数'!$E$7*'模板使用说明&amp;基础参数'!$E$11,J62*'模板使用说明&amp;基础参数'!$E$7*'模板使用说明&amp;基础参数'!$E$10)))))</f>
        <v/>
      </c>
      <c r="N62" s="83"/>
    </row>
    <row r="63" ht="14.4" customHeight="1" spans="1:14">
      <c r="A63" s="68">
        <f t="shared" si="1"/>
        <v>58</v>
      </c>
      <c r="B63" s="69"/>
      <c r="C63" s="69"/>
      <c r="D63" s="69"/>
      <c r="E63" s="70"/>
      <c r="F63" s="70"/>
      <c r="G63" s="70"/>
      <c r="H63" s="70"/>
      <c r="I63" s="68"/>
      <c r="J63" s="8" t="str">
        <f>IF(I63="ILF",IF($C$1="预估功能点",'模板使用说明&amp;基础参数'!$E$15,'模板使用说明&amp;基础参数'!$E$22),IF(I63="EIF",IF($C$1="预估功能点",'模板使用说明&amp;基础参数'!$E$16,'模板使用说明&amp;基础参数'!$E$23),IF(I63="EI",IF($C$1="预估功能点",'模板使用说明&amp;基础参数'!$E$17,'模板使用说明&amp;基础参数'!$E$24),IF(I63="EO",IF($C$1="预估功能点",'模板使用说明&amp;基础参数'!$E$18,'模板使用说明&amp;基础参数'!$E$25),IF(I63="EQ",IF($C$1="预估功能点",'模板使用说明&amp;基础参数'!$E$19,'模板使用说明&amp;基础参数'!$E$26),"")))))</f>
        <v/>
      </c>
      <c r="K63" s="81"/>
      <c r="L63" s="81"/>
      <c r="M63" s="82" t="str">
        <f>IF(J63="","",IF(K63="高",IF(L63="删除",J63*'模板使用说明&amp;基础参数'!$E$5*'模板使用说明&amp;基础参数'!$E$12,IF(L63="修改",J63*'模板使用说明&amp;基础参数'!$E$5*'模板使用说明&amp;基础参数'!$E$11,J63*'模板使用说明&amp;基础参数'!$E$5*'模板使用说明&amp;基础参数'!$E$10)),IF(K63="中",IF(L63="删除",J63*'模板使用说明&amp;基础参数'!$E$6*'模板使用说明&amp;基础参数'!$E$12,IF(L63="修改",J63*'模板使用说明&amp;基础参数'!$E$6*'模板使用说明&amp;基础参数'!$E$11,J63*'模板使用说明&amp;基础参数'!$E$6*'模板使用说明&amp;基础参数'!$E$10)),IF(L63="删除",J63*'模板使用说明&amp;基础参数'!$E$7*'模板使用说明&amp;基础参数'!$E$12,IF(L63="修改",J63*'模板使用说明&amp;基础参数'!$E$7*'模板使用说明&amp;基础参数'!$E$11,J63*'模板使用说明&amp;基础参数'!$E$7*'模板使用说明&amp;基础参数'!$E$10)))))</f>
        <v/>
      </c>
      <c r="N63" s="83"/>
    </row>
    <row r="64" ht="14.4" customHeight="1" spans="1:14">
      <c r="A64" s="68">
        <f t="shared" si="1"/>
        <v>59</v>
      </c>
      <c r="B64" s="69"/>
      <c r="C64" s="69"/>
      <c r="D64" s="69"/>
      <c r="E64" s="70"/>
      <c r="F64" s="70"/>
      <c r="G64" s="70"/>
      <c r="H64" s="70"/>
      <c r="I64" s="68"/>
      <c r="J64" s="8" t="str">
        <f>IF(I64="ILF",IF($C$1="预估功能点",'模板使用说明&amp;基础参数'!$E$15,'模板使用说明&amp;基础参数'!$E$22),IF(I64="EIF",IF($C$1="预估功能点",'模板使用说明&amp;基础参数'!$E$16,'模板使用说明&amp;基础参数'!$E$23),IF(I64="EI",IF($C$1="预估功能点",'模板使用说明&amp;基础参数'!$E$17,'模板使用说明&amp;基础参数'!$E$24),IF(I64="EO",IF($C$1="预估功能点",'模板使用说明&amp;基础参数'!$E$18,'模板使用说明&amp;基础参数'!$E$25),IF(I64="EQ",IF($C$1="预估功能点",'模板使用说明&amp;基础参数'!$E$19,'模板使用说明&amp;基础参数'!$E$26),"")))))</f>
        <v/>
      </c>
      <c r="K64" s="81"/>
      <c r="L64" s="81"/>
      <c r="M64" s="82" t="str">
        <f>IF(J64="","",IF(K64="高",IF(L64="删除",J64*'模板使用说明&amp;基础参数'!$E$5*'模板使用说明&amp;基础参数'!$E$12,IF(L64="修改",J64*'模板使用说明&amp;基础参数'!$E$5*'模板使用说明&amp;基础参数'!$E$11,J64*'模板使用说明&amp;基础参数'!$E$5*'模板使用说明&amp;基础参数'!$E$10)),IF(K64="中",IF(L64="删除",J64*'模板使用说明&amp;基础参数'!$E$6*'模板使用说明&amp;基础参数'!$E$12,IF(L64="修改",J64*'模板使用说明&amp;基础参数'!$E$6*'模板使用说明&amp;基础参数'!$E$11,J64*'模板使用说明&amp;基础参数'!$E$6*'模板使用说明&amp;基础参数'!$E$10)),IF(L64="删除",J64*'模板使用说明&amp;基础参数'!$E$7*'模板使用说明&amp;基础参数'!$E$12,IF(L64="修改",J64*'模板使用说明&amp;基础参数'!$E$7*'模板使用说明&amp;基础参数'!$E$11,J64*'模板使用说明&amp;基础参数'!$E$7*'模板使用说明&amp;基础参数'!$E$10)))))</f>
        <v/>
      </c>
      <c r="N64" s="83"/>
    </row>
    <row r="65" ht="14.4" customHeight="1" spans="1:14">
      <c r="A65" s="68">
        <f t="shared" si="1"/>
        <v>60</v>
      </c>
      <c r="B65" s="69"/>
      <c r="C65" s="69"/>
      <c r="D65" s="69"/>
      <c r="E65" s="70"/>
      <c r="F65" s="74"/>
      <c r="G65" s="85"/>
      <c r="H65" s="85"/>
      <c r="I65" s="68"/>
      <c r="J65" s="8" t="str">
        <f>IF(I65="ILF",IF($C$1="预估功能点",'模板使用说明&amp;基础参数'!$E$15,'模板使用说明&amp;基础参数'!$E$22),IF(I65="EIF",IF($C$1="预估功能点",'模板使用说明&amp;基础参数'!$E$16,'模板使用说明&amp;基础参数'!$E$23),IF(I65="EI",IF($C$1="预估功能点",'模板使用说明&amp;基础参数'!$E$17,'模板使用说明&amp;基础参数'!$E$24),IF(I65="EO",IF($C$1="预估功能点",'模板使用说明&amp;基础参数'!$E$18,'模板使用说明&amp;基础参数'!$E$25),IF(I65="EQ",IF($C$1="预估功能点",'模板使用说明&amp;基础参数'!$E$19,'模板使用说明&amp;基础参数'!$E$26),"")))))</f>
        <v/>
      </c>
      <c r="K65" s="81"/>
      <c r="L65" s="81"/>
      <c r="M65" s="82" t="str">
        <f>IF(J65="","",IF(K65="高",IF(L65="删除",J65*'模板使用说明&amp;基础参数'!$E$5*'模板使用说明&amp;基础参数'!$E$12,IF(L65="修改",J65*'模板使用说明&amp;基础参数'!$E$5*'模板使用说明&amp;基础参数'!$E$11,J65*'模板使用说明&amp;基础参数'!$E$5*'模板使用说明&amp;基础参数'!$E$10)),IF(K65="中",IF(L65="删除",J65*'模板使用说明&amp;基础参数'!$E$6*'模板使用说明&amp;基础参数'!$E$12,IF(L65="修改",J65*'模板使用说明&amp;基础参数'!$E$6*'模板使用说明&amp;基础参数'!$E$11,J65*'模板使用说明&amp;基础参数'!$E$6*'模板使用说明&amp;基础参数'!$E$10)),IF(L65="删除",J65*'模板使用说明&amp;基础参数'!$E$7*'模板使用说明&amp;基础参数'!$E$12,IF(L65="修改",J65*'模板使用说明&amp;基础参数'!$E$7*'模板使用说明&amp;基础参数'!$E$11,J65*'模板使用说明&amp;基础参数'!$E$7*'模板使用说明&amp;基础参数'!$E$10)))))</f>
        <v/>
      </c>
      <c r="N65" s="83"/>
    </row>
    <row r="66" ht="14.4" customHeight="1" spans="1:14">
      <c r="A66" s="68">
        <f t="shared" si="1"/>
        <v>61</v>
      </c>
      <c r="B66" s="69"/>
      <c r="C66" s="69"/>
      <c r="D66" s="69"/>
      <c r="E66" s="70"/>
      <c r="F66" s="76"/>
      <c r="G66" s="86"/>
      <c r="H66" s="86"/>
      <c r="I66" s="68"/>
      <c r="J66" s="8" t="str">
        <f>IF(I66="ILF",IF($C$1="预估功能点",'模板使用说明&amp;基础参数'!$E$15,'模板使用说明&amp;基础参数'!$E$22),IF(I66="EIF",IF($C$1="预估功能点",'模板使用说明&amp;基础参数'!$E$16,'模板使用说明&amp;基础参数'!$E$23),IF(I66="EI",IF($C$1="预估功能点",'模板使用说明&amp;基础参数'!$E$17,'模板使用说明&amp;基础参数'!$E$24),IF(I66="EO",IF($C$1="预估功能点",'模板使用说明&amp;基础参数'!$E$18,'模板使用说明&amp;基础参数'!$E$25),IF(I66="EQ",IF($C$1="预估功能点",'模板使用说明&amp;基础参数'!$E$19,'模板使用说明&amp;基础参数'!$E$26),"")))))</f>
        <v/>
      </c>
      <c r="K66" s="81"/>
      <c r="L66" s="81"/>
      <c r="M66" s="82" t="str">
        <f>IF(J66="","",IF(K66="高",IF(L66="删除",J66*'模板使用说明&amp;基础参数'!$E$5*'模板使用说明&amp;基础参数'!$E$12,IF(L66="修改",J66*'模板使用说明&amp;基础参数'!$E$5*'模板使用说明&amp;基础参数'!$E$11,J66*'模板使用说明&amp;基础参数'!$E$5*'模板使用说明&amp;基础参数'!$E$10)),IF(K66="中",IF(L66="删除",J66*'模板使用说明&amp;基础参数'!$E$6*'模板使用说明&amp;基础参数'!$E$12,IF(L66="修改",J66*'模板使用说明&amp;基础参数'!$E$6*'模板使用说明&amp;基础参数'!$E$11,J66*'模板使用说明&amp;基础参数'!$E$6*'模板使用说明&amp;基础参数'!$E$10)),IF(L66="删除",J66*'模板使用说明&amp;基础参数'!$E$7*'模板使用说明&amp;基础参数'!$E$12,IF(L66="修改",J66*'模板使用说明&amp;基础参数'!$E$7*'模板使用说明&amp;基础参数'!$E$11,J66*'模板使用说明&amp;基础参数'!$E$7*'模板使用说明&amp;基础参数'!$E$10)))))</f>
        <v/>
      </c>
      <c r="N66" s="83"/>
    </row>
    <row r="67" ht="14.4" customHeight="1" spans="1:14">
      <c r="A67" s="68">
        <f t="shared" si="1"/>
        <v>62</v>
      </c>
      <c r="B67" s="69"/>
      <c r="C67" s="69"/>
      <c r="D67" s="69"/>
      <c r="E67" s="70"/>
      <c r="F67" s="76"/>
      <c r="G67" s="86"/>
      <c r="H67" s="86"/>
      <c r="I67" s="68"/>
      <c r="J67" s="8" t="str">
        <f>IF(I67="ILF",IF($C$1="预估功能点",'模板使用说明&amp;基础参数'!$E$15,'模板使用说明&amp;基础参数'!$E$22),IF(I67="EIF",IF($C$1="预估功能点",'模板使用说明&amp;基础参数'!$E$16,'模板使用说明&amp;基础参数'!$E$23),IF(I67="EI",IF($C$1="预估功能点",'模板使用说明&amp;基础参数'!$E$17,'模板使用说明&amp;基础参数'!$E$24),IF(I67="EO",IF($C$1="预估功能点",'模板使用说明&amp;基础参数'!$E$18,'模板使用说明&amp;基础参数'!$E$25),IF(I67="EQ",IF($C$1="预估功能点",'模板使用说明&amp;基础参数'!$E$19,'模板使用说明&amp;基础参数'!$E$26),"")))))</f>
        <v/>
      </c>
      <c r="K67" s="81"/>
      <c r="L67" s="81"/>
      <c r="M67" s="82" t="str">
        <f>IF(J67="","",IF(K67="高",IF(L67="删除",J67*'模板使用说明&amp;基础参数'!$E$5*'模板使用说明&amp;基础参数'!$E$12,IF(L67="修改",J67*'模板使用说明&amp;基础参数'!$E$5*'模板使用说明&amp;基础参数'!$E$11,J67*'模板使用说明&amp;基础参数'!$E$5*'模板使用说明&amp;基础参数'!$E$10)),IF(K67="中",IF(L67="删除",J67*'模板使用说明&amp;基础参数'!$E$6*'模板使用说明&amp;基础参数'!$E$12,IF(L67="修改",J67*'模板使用说明&amp;基础参数'!$E$6*'模板使用说明&amp;基础参数'!$E$11,J67*'模板使用说明&amp;基础参数'!$E$6*'模板使用说明&amp;基础参数'!$E$10)),IF(L67="删除",J67*'模板使用说明&amp;基础参数'!$E$7*'模板使用说明&amp;基础参数'!$E$12,IF(L67="修改",J67*'模板使用说明&amp;基础参数'!$E$7*'模板使用说明&amp;基础参数'!$E$11,J67*'模板使用说明&amp;基础参数'!$E$7*'模板使用说明&amp;基础参数'!$E$10)))))</f>
        <v/>
      </c>
      <c r="N67" s="83"/>
    </row>
    <row r="68" ht="14.4" customHeight="1" spans="1:14">
      <c r="A68" s="68">
        <f t="shared" ref="A68:A131" si="2">ROW()-5</f>
        <v>63</v>
      </c>
      <c r="B68" s="69"/>
      <c r="C68" s="69"/>
      <c r="D68" s="69"/>
      <c r="E68" s="69"/>
      <c r="F68" s="76"/>
      <c r="G68" s="86"/>
      <c r="H68" s="86"/>
      <c r="I68" s="68"/>
      <c r="J68" s="8" t="str">
        <f>IF(I68="ILF",IF($C$1="预估功能点",'模板使用说明&amp;基础参数'!$E$15,'模板使用说明&amp;基础参数'!$E$22),IF(I68="EIF",IF($C$1="预估功能点",'模板使用说明&amp;基础参数'!$E$16,'模板使用说明&amp;基础参数'!$E$23),IF(I68="EI",IF($C$1="预估功能点",'模板使用说明&amp;基础参数'!$E$17,'模板使用说明&amp;基础参数'!$E$24),IF(I68="EO",IF($C$1="预估功能点",'模板使用说明&amp;基础参数'!$E$18,'模板使用说明&amp;基础参数'!$E$25),IF(I68="EQ",IF($C$1="预估功能点",'模板使用说明&amp;基础参数'!$E$19,'模板使用说明&amp;基础参数'!$E$26),"")))))</f>
        <v/>
      </c>
      <c r="K68" s="81"/>
      <c r="L68" s="81"/>
      <c r="M68" s="82" t="str">
        <f>IF(J68="","",IF(K68="高",IF(L68="删除",J68*'模板使用说明&amp;基础参数'!$E$5*'模板使用说明&amp;基础参数'!$E$12,IF(L68="修改",J68*'模板使用说明&amp;基础参数'!$E$5*'模板使用说明&amp;基础参数'!$E$11,J68*'模板使用说明&amp;基础参数'!$E$5*'模板使用说明&amp;基础参数'!$E$10)),IF(K68="中",IF(L68="删除",J68*'模板使用说明&amp;基础参数'!$E$6*'模板使用说明&amp;基础参数'!$E$12,IF(L68="修改",J68*'模板使用说明&amp;基础参数'!$E$6*'模板使用说明&amp;基础参数'!$E$11,J68*'模板使用说明&amp;基础参数'!$E$6*'模板使用说明&amp;基础参数'!$E$10)),IF(L68="删除",J68*'模板使用说明&amp;基础参数'!$E$7*'模板使用说明&amp;基础参数'!$E$12,IF(L68="修改",J68*'模板使用说明&amp;基础参数'!$E$7*'模板使用说明&amp;基础参数'!$E$11,J68*'模板使用说明&amp;基础参数'!$E$7*'模板使用说明&amp;基础参数'!$E$10)))))</f>
        <v/>
      </c>
      <c r="N68" s="83"/>
    </row>
    <row r="69" ht="14.4" customHeight="1" spans="1:14">
      <c r="A69" s="68">
        <f t="shared" si="2"/>
        <v>64</v>
      </c>
      <c r="B69" s="69"/>
      <c r="C69" s="69"/>
      <c r="D69" s="69"/>
      <c r="E69" s="69"/>
      <c r="F69" s="76"/>
      <c r="G69" s="86"/>
      <c r="H69" s="86"/>
      <c r="I69" s="68"/>
      <c r="J69" s="8" t="str">
        <f>IF(I69="ILF",IF($C$1="预估功能点",'模板使用说明&amp;基础参数'!$E$15,'模板使用说明&amp;基础参数'!$E$22),IF(I69="EIF",IF($C$1="预估功能点",'模板使用说明&amp;基础参数'!$E$16,'模板使用说明&amp;基础参数'!$E$23),IF(I69="EI",IF($C$1="预估功能点",'模板使用说明&amp;基础参数'!$E$17,'模板使用说明&amp;基础参数'!$E$24),IF(I69="EO",IF($C$1="预估功能点",'模板使用说明&amp;基础参数'!$E$18,'模板使用说明&amp;基础参数'!$E$25),IF(I69="EQ",IF($C$1="预估功能点",'模板使用说明&amp;基础参数'!$E$19,'模板使用说明&amp;基础参数'!$E$26),"")))))</f>
        <v/>
      </c>
      <c r="K69" s="81"/>
      <c r="L69" s="81"/>
      <c r="M69" s="82" t="str">
        <f>IF(J69="","",IF(K69="高",IF(L69="删除",J69*'模板使用说明&amp;基础参数'!$E$5*'模板使用说明&amp;基础参数'!$E$12,IF(L69="修改",J69*'模板使用说明&amp;基础参数'!$E$5*'模板使用说明&amp;基础参数'!$E$11,J69*'模板使用说明&amp;基础参数'!$E$5*'模板使用说明&amp;基础参数'!$E$10)),IF(K69="中",IF(L69="删除",J69*'模板使用说明&amp;基础参数'!$E$6*'模板使用说明&amp;基础参数'!$E$12,IF(L69="修改",J69*'模板使用说明&amp;基础参数'!$E$6*'模板使用说明&amp;基础参数'!$E$11,J69*'模板使用说明&amp;基础参数'!$E$6*'模板使用说明&amp;基础参数'!$E$10)),IF(L69="删除",J69*'模板使用说明&amp;基础参数'!$E$7*'模板使用说明&amp;基础参数'!$E$12,IF(L69="修改",J69*'模板使用说明&amp;基础参数'!$E$7*'模板使用说明&amp;基础参数'!$E$11,J69*'模板使用说明&amp;基础参数'!$E$7*'模板使用说明&amp;基础参数'!$E$10)))))</f>
        <v/>
      </c>
      <c r="N69" s="83"/>
    </row>
    <row r="70" ht="14.4" customHeight="1" spans="1:14">
      <c r="A70" s="68">
        <f t="shared" si="2"/>
        <v>65</v>
      </c>
      <c r="B70" s="69"/>
      <c r="C70" s="69"/>
      <c r="D70" s="69"/>
      <c r="E70" s="69"/>
      <c r="F70" s="76"/>
      <c r="G70" s="86"/>
      <c r="H70" s="86"/>
      <c r="I70" s="68"/>
      <c r="J70" s="8" t="str">
        <f>IF(I70="ILF",IF($C$1="预估功能点",'模板使用说明&amp;基础参数'!$E$15,'模板使用说明&amp;基础参数'!$E$22),IF(I70="EIF",IF($C$1="预估功能点",'模板使用说明&amp;基础参数'!$E$16,'模板使用说明&amp;基础参数'!$E$23),IF(I70="EI",IF($C$1="预估功能点",'模板使用说明&amp;基础参数'!$E$17,'模板使用说明&amp;基础参数'!$E$24),IF(I70="EO",IF($C$1="预估功能点",'模板使用说明&amp;基础参数'!$E$18,'模板使用说明&amp;基础参数'!$E$25),IF(I70="EQ",IF($C$1="预估功能点",'模板使用说明&amp;基础参数'!$E$19,'模板使用说明&amp;基础参数'!$E$26),"")))))</f>
        <v/>
      </c>
      <c r="K70" s="81"/>
      <c r="L70" s="81"/>
      <c r="M70" s="82" t="str">
        <f>IF(J70="","",IF(K70="高",IF(L70="删除",J70*'模板使用说明&amp;基础参数'!$E$5*'模板使用说明&amp;基础参数'!$E$12,IF(L70="修改",J70*'模板使用说明&amp;基础参数'!$E$5*'模板使用说明&amp;基础参数'!$E$11,J70*'模板使用说明&amp;基础参数'!$E$5*'模板使用说明&amp;基础参数'!$E$10)),IF(K70="中",IF(L70="删除",J70*'模板使用说明&amp;基础参数'!$E$6*'模板使用说明&amp;基础参数'!$E$12,IF(L70="修改",J70*'模板使用说明&amp;基础参数'!$E$6*'模板使用说明&amp;基础参数'!$E$11,J70*'模板使用说明&amp;基础参数'!$E$6*'模板使用说明&amp;基础参数'!$E$10)),IF(L70="删除",J70*'模板使用说明&amp;基础参数'!$E$7*'模板使用说明&amp;基础参数'!$E$12,IF(L70="修改",J70*'模板使用说明&amp;基础参数'!$E$7*'模板使用说明&amp;基础参数'!$E$11,J70*'模板使用说明&amp;基础参数'!$E$7*'模板使用说明&amp;基础参数'!$E$10)))))</f>
        <v/>
      </c>
      <c r="N70" s="83"/>
    </row>
    <row r="71" ht="14.4" customHeight="1" spans="1:14">
      <c r="A71" s="68">
        <f t="shared" si="2"/>
        <v>66</v>
      </c>
      <c r="B71" s="69"/>
      <c r="C71" s="69"/>
      <c r="D71" s="69"/>
      <c r="E71" s="69"/>
      <c r="F71" s="76"/>
      <c r="G71" s="86"/>
      <c r="H71" s="86"/>
      <c r="I71" s="68"/>
      <c r="J71" s="8" t="str">
        <f>IF(I71="ILF",IF($C$1="预估功能点",'模板使用说明&amp;基础参数'!$E$15,'模板使用说明&amp;基础参数'!$E$22),IF(I71="EIF",IF($C$1="预估功能点",'模板使用说明&amp;基础参数'!$E$16,'模板使用说明&amp;基础参数'!$E$23),IF(I71="EI",IF($C$1="预估功能点",'模板使用说明&amp;基础参数'!$E$17,'模板使用说明&amp;基础参数'!$E$24),IF(I71="EO",IF($C$1="预估功能点",'模板使用说明&amp;基础参数'!$E$18,'模板使用说明&amp;基础参数'!$E$25),IF(I71="EQ",IF($C$1="预估功能点",'模板使用说明&amp;基础参数'!$E$19,'模板使用说明&amp;基础参数'!$E$26),"")))))</f>
        <v/>
      </c>
      <c r="K71" s="81"/>
      <c r="L71" s="81"/>
      <c r="M71" s="82" t="str">
        <f>IF(J71="","",IF(K71="高",IF(L71="删除",J71*'模板使用说明&amp;基础参数'!$E$5*'模板使用说明&amp;基础参数'!$E$12,IF(L71="修改",J71*'模板使用说明&amp;基础参数'!$E$5*'模板使用说明&amp;基础参数'!$E$11,J71*'模板使用说明&amp;基础参数'!$E$5*'模板使用说明&amp;基础参数'!$E$10)),IF(K71="中",IF(L71="删除",J71*'模板使用说明&amp;基础参数'!$E$6*'模板使用说明&amp;基础参数'!$E$12,IF(L71="修改",J71*'模板使用说明&amp;基础参数'!$E$6*'模板使用说明&amp;基础参数'!$E$11,J71*'模板使用说明&amp;基础参数'!$E$6*'模板使用说明&amp;基础参数'!$E$10)),IF(L71="删除",J71*'模板使用说明&amp;基础参数'!$E$7*'模板使用说明&amp;基础参数'!$E$12,IF(L71="修改",J71*'模板使用说明&amp;基础参数'!$E$7*'模板使用说明&amp;基础参数'!$E$11,J71*'模板使用说明&amp;基础参数'!$E$7*'模板使用说明&amp;基础参数'!$E$10)))))</f>
        <v/>
      </c>
      <c r="N71" s="83"/>
    </row>
    <row r="72" ht="14.4" customHeight="1" spans="1:14">
      <c r="A72" s="68">
        <f t="shared" si="2"/>
        <v>67</v>
      </c>
      <c r="B72" s="69"/>
      <c r="C72" s="69"/>
      <c r="D72" s="69"/>
      <c r="E72" s="69"/>
      <c r="F72" s="76"/>
      <c r="G72" s="86"/>
      <c r="H72" s="86"/>
      <c r="I72" s="68"/>
      <c r="J72" s="8" t="str">
        <f>IF(I72="ILF",IF($C$1="预估功能点",'模板使用说明&amp;基础参数'!$E$15,'模板使用说明&amp;基础参数'!$E$22),IF(I72="EIF",IF($C$1="预估功能点",'模板使用说明&amp;基础参数'!$E$16,'模板使用说明&amp;基础参数'!$E$23),IF(I72="EI",IF($C$1="预估功能点",'模板使用说明&amp;基础参数'!$E$17,'模板使用说明&amp;基础参数'!$E$24),IF(I72="EO",IF($C$1="预估功能点",'模板使用说明&amp;基础参数'!$E$18,'模板使用说明&amp;基础参数'!$E$25),IF(I72="EQ",IF($C$1="预估功能点",'模板使用说明&amp;基础参数'!$E$19,'模板使用说明&amp;基础参数'!$E$26),"")))))</f>
        <v/>
      </c>
      <c r="K72" s="81"/>
      <c r="L72" s="81"/>
      <c r="M72" s="82" t="str">
        <f>IF(J72="","",IF(K72="高",IF(L72="删除",J72*'模板使用说明&amp;基础参数'!$E$5*'模板使用说明&amp;基础参数'!$E$12,IF(L72="修改",J72*'模板使用说明&amp;基础参数'!$E$5*'模板使用说明&amp;基础参数'!$E$11,J72*'模板使用说明&amp;基础参数'!$E$5*'模板使用说明&amp;基础参数'!$E$10)),IF(K72="中",IF(L72="删除",J72*'模板使用说明&amp;基础参数'!$E$6*'模板使用说明&amp;基础参数'!$E$12,IF(L72="修改",J72*'模板使用说明&amp;基础参数'!$E$6*'模板使用说明&amp;基础参数'!$E$11,J72*'模板使用说明&amp;基础参数'!$E$6*'模板使用说明&amp;基础参数'!$E$10)),IF(L72="删除",J72*'模板使用说明&amp;基础参数'!$E$7*'模板使用说明&amp;基础参数'!$E$12,IF(L72="修改",J72*'模板使用说明&amp;基础参数'!$E$7*'模板使用说明&amp;基础参数'!$E$11,J72*'模板使用说明&amp;基础参数'!$E$7*'模板使用说明&amp;基础参数'!$E$10)))))</f>
        <v/>
      </c>
      <c r="N72" s="83"/>
    </row>
    <row r="73" ht="14.4" customHeight="1" spans="1:14">
      <c r="A73" s="68">
        <f t="shared" si="2"/>
        <v>68</v>
      </c>
      <c r="B73" s="69"/>
      <c r="C73" s="69"/>
      <c r="D73" s="69"/>
      <c r="E73" s="69"/>
      <c r="F73" s="74"/>
      <c r="G73" s="85"/>
      <c r="H73" s="85"/>
      <c r="I73" s="68"/>
      <c r="J73" s="8" t="str">
        <f>IF(I73="ILF",IF($C$1="预估功能点",'模板使用说明&amp;基础参数'!$E$15,'模板使用说明&amp;基础参数'!$E$22),IF(I73="EIF",IF($C$1="预估功能点",'模板使用说明&amp;基础参数'!$E$16,'模板使用说明&amp;基础参数'!$E$23),IF(I73="EI",IF($C$1="预估功能点",'模板使用说明&amp;基础参数'!$E$17,'模板使用说明&amp;基础参数'!$E$24),IF(I73="EO",IF($C$1="预估功能点",'模板使用说明&amp;基础参数'!$E$18,'模板使用说明&amp;基础参数'!$E$25),IF(I73="EQ",IF($C$1="预估功能点",'模板使用说明&amp;基础参数'!$E$19,'模板使用说明&amp;基础参数'!$E$26),"")))))</f>
        <v/>
      </c>
      <c r="K73" s="81"/>
      <c r="L73" s="81"/>
      <c r="M73" s="82" t="str">
        <f>IF(J73="","",IF(K73="高",IF(L73="删除",J73*'模板使用说明&amp;基础参数'!$E$5*'模板使用说明&amp;基础参数'!$E$12,IF(L73="修改",J73*'模板使用说明&amp;基础参数'!$E$5*'模板使用说明&amp;基础参数'!$E$11,J73*'模板使用说明&amp;基础参数'!$E$5*'模板使用说明&amp;基础参数'!$E$10)),IF(K73="中",IF(L73="删除",J73*'模板使用说明&amp;基础参数'!$E$6*'模板使用说明&amp;基础参数'!$E$12,IF(L73="修改",J73*'模板使用说明&amp;基础参数'!$E$6*'模板使用说明&amp;基础参数'!$E$11,J73*'模板使用说明&amp;基础参数'!$E$6*'模板使用说明&amp;基础参数'!$E$10)),IF(L73="删除",J73*'模板使用说明&amp;基础参数'!$E$7*'模板使用说明&amp;基础参数'!$E$12,IF(L73="修改",J73*'模板使用说明&amp;基础参数'!$E$7*'模板使用说明&amp;基础参数'!$E$11,J73*'模板使用说明&amp;基础参数'!$E$7*'模板使用说明&amp;基础参数'!$E$10)))))</f>
        <v/>
      </c>
      <c r="N73" s="83"/>
    </row>
    <row r="74" ht="14.4" customHeight="1" spans="1:14">
      <c r="A74" s="68">
        <f t="shared" si="2"/>
        <v>69</v>
      </c>
      <c r="B74" s="69"/>
      <c r="C74" s="69"/>
      <c r="D74" s="69"/>
      <c r="E74" s="69"/>
      <c r="F74" s="76"/>
      <c r="G74" s="86"/>
      <c r="H74" s="86"/>
      <c r="I74" s="68"/>
      <c r="J74" s="8" t="str">
        <f>IF(I74="ILF",IF($C$1="预估功能点",'模板使用说明&amp;基础参数'!$E$15,'模板使用说明&amp;基础参数'!$E$22),IF(I74="EIF",IF($C$1="预估功能点",'模板使用说明&amp;基础参数'!$E$16,'模板使用说明&amp;基础参数'!$E$23),IF(I74="EI",IF($C$1="预估功能点",'模板使用说明&amp;基础参数'!$E$17,'模板使用说明&amp;基础参数'!$E$24),IF(I74="EO",IF($C$1="预估功能点",'模板使用说明&amp;基础参数'!$E$18,'模板使用说明&amp;基础参数'!$E$25),IF(I74="EQ",IF($C$1="预估功能点",'模板使用说明&amp;基础参数'!$E$19,'模板使用说明&amp;基础参数'!$E$26),"")))))</f>
        <v/>
      </c>
      <c r="K74" s="81"/>
      <c r="L74" s="81"/>
      <c r="M74" s="82" t="str">
        <f>IF(J74="","",IF(K74="高",IF(L74="删除",J74*'模板使用说明&amp;基础参数'!$E$5*'模板使用说明&amp;基础参数'!$E$12,IF(L74="修改",J74*'模板使用说明&amp;基础参数'!$E$5*'模板使用说明&amp;基础参数'!$E$11,J74*'模板使用说明&amp;基础参数'!$E$5*'模板使用说明&amp;基础参数'!$E$10)),IF(K74="中",IF(L74="删除",J74*'模板使用说明&amp;基础参数'!$E$6*'模板使用说明&amp;基础参数'!$E$12,IF(L74="修改",J74*'模板使用说明&amp;基础参数'!$E$6*'模板使用说明&amp;基础参数'!$E$11,J74*'模板使用说明&amp;基础参数'!$E$6*'模板使用说明&amp;基础参数'!$E$10)),IF(L74="删除",J74*'模板使用说明&amp;基础参数'!$E$7*'模板使用说明&amp;基础参数'!$E$12,IF(L74="修改",J74*'模板使用说明&amp;基础参数'!$E$7*'模板使用说明&amp;基础参数'!$E$11,J74*'模板使用说明&amp;基础参数'!$E$7*'模板使用说明&amp;基础参数'!$E$10)))))</f>
        <v/>
      </c>
      <c r="N74" s="83"/>
    </row>
    <row r="75" ht="14.4" customHeight="1" spans="1:14">
      <c r="A75" s="68">
        <f t="shared" si="2"/>
        <v>70</v>
      </c>
      <c r="B75" s="69"/>
      <c r="C75" s="69"/>
      <c r="D75" s="69"/>
      <c r="E75" s="69"/>
      <c r="F75" s="76"/>
      <c r="G75" s="86"/>
      <c r="H75" s="86"/>
      <c r="I75" s="68"/>
      <c r="J75" s="8" t="str">
        <f>IF(I75="ILF",IF($C$1="预估功能点",'模板使用说明&amp;基础参数'!$E$15,'模板使用说明&amp;基础参数'!$E$22),IF(I75="EIF",IF($C$1="预估功能点",'模板使用说明&amp;基础参数'!$E$16,'模板使用说明&amp;基础参数'!$E$23),IF(I75="EI",IF($C$1="预估功能点",'模板使用说明&amp;基础参数'!$E$17,'模板使用说明&amp;基础参数'!$E$24),IF(I75="EO",IF($C$1="预估功能点",'模板使用说明&amp;基础参数'!$E$18,'模板使用说明&amp;基础参数'!$E$25),IF(I75="EQ",IF($C$1="预估功能点",'模板使用说明&amp;基础参数'!$E$19,'模板使用说明&amp;基础参数'!$E$26),"")))))</f>
        <v/>
      </c>
      <c r="K75" s="81"/>
      <c r="L75" s="81"/>
      <c r="M75" s="82" t="str">
        <f>IF(J75="","",IF(K75="高",IF(L75="删除",J75*'模板使用说明&amp;基础参数'!$E$5*'模板使用说明&amp;基础参数'!$E$12,IF(L75="修改",J75*'模板使用说明&amp;基础参数'!$E$5*'模板使用说明&amp;基础参数'!$E$11,J75*'模板使用说明&amp;基础参数'!$E$5*'模板使用说明&amp;基础参数'!$E$10)),IF(K75="中",IF(L75="删除",J75*'模板使用说明&amp;基础参数'!$E$6*'模板使用说明&amp;基础参数'!$E$12,IF(L75="修改",J75*'模板使用说明&amp;基础参数'!$E$6*'模板使用说明&amp;基础参数'!$E$11,J75*'模板使用说明&amp;基础参数'!$E$6*'模板使用说明&amp;基础参数'!$E$10)),IF(L75="删除",J75*'模板使用说明&amp;基础参数'!$E$7*'模板使用说明&amp;基础参数'!$E$12,IF(L75="修改",J75*'模板使用说明&amp;基础参数'!$E$7*'模板使用说明&amp;基础参数'!$E$11,J75*'模板使用说明&amp;基础参数'!$E$7*'模板使用说明&amp;基础参数'!$E$10)))))</f>
        <v/>
      </c>
      <c r="N75" s="83"/>
    </row>
    <row r="76" ht="14.4" customHeight="1" spans="1:14">
      <c r="A76" s="68">
        <f t="shared" si="2"/>
        <v>71</v>
      </c>
      <c r="B76" s="69"/>
      <c r="C76" s="69"/>
      <c r="D76" s="69"/>
      <c r="E76" s="69"/>
      <c r="F76" s="76"/>
      <c r="G76" s="86"/>
      <c r="H76" s="86"/>
      <c r="I76" s="68"/>
      <c r="J76" s="8" t="str">
        <f>IF(I76="ILF",IF($C$1="预估功能点",'模板使用说明&amp;基础参数'!$E$15,'模板使用说明&amp;基础参数'!$E$22),IF(I76="EIF",IF($C$1="预估功能点",'模板使用说明&amp;基础参数'!$E$16,'模板使用说明&amp;基础参数'!$E$23),IF(I76="EI",IF($C$1="预估功能点",'模板使用说明&amp;基础参数'!$E$17,'模板使用说明&amp;基础参数'!$E$24),IF(I76="EO",IF($C$1="预估功能点",'模板使用说明&amp;基础参数'!$E$18,'模板使用说明&amp;基础参数'!$E$25),IF(I76="EQ",IF($C$1="预估功能点",'模板使用说明&amp;基础参数'!$E$19,'模板使用说明&amp;基础参数'!$E$26),"")))))</f>
        <v/>
      </c>
      <c r="K76" s="81"/>
      <c r="L76" s="81"/>
      <c r="M76" s="82" t="str">
        <f>IF(J76="","",IF(K76="高",IF(L76="删除",J76*'模板使用说明&amp;基础参数'!$E$5*'模板使用说明&amp;基础参数'!$E$12,IF(L76="修改",J76*'模板使用说明&amp;基础参数'!$E$5*'模板使用说明&amp;基础参数'!$E$11,J76*'模板使用说明&amp;基础参数'!$E$5*'模板使用说明&amp;基础参数'!$E$10)),IF(K76="中",IF(L76="删除",J76*'模板使用说明&amp;基础参数'!$E$6*'模板使用说明&amp;基础参数'!$E$12,IF(L76="修改",J76*'模板使用说明&amp;基础参数'!$E$6*'模板使用说明&amp;基础参数'!$E$11,J76*'模板使用说明&amp;基础参数'!$E$6*'模板使用说明&amp;基础参数'!$E$10)),IF(L76="删除",J76*'模板使用说明&amp;基础参数'!$E$7*'模板使用说明&amp;基础参数'!$E$12,IF(L76="修改",J76*'模板使用说明&amp;基础参数'!$E$7*'模板使用说明&amp;基础参数'!$E$11,J76*'模板使用说明&amp;基础参数'!$E$7*'模板使用说明&amp;基础参数'!$E$10)))))</f>
        <v/>
      </c>
      <c r="N76" s="83"/>
    </row>
    <row r="77" ht="14.4" customHeight="1" spans="1:14">
      <c r="A77" s="68">
        <f t="shared" si="2"/>
        <v>72</v>
      </c>
      <c r="B77" s="69"/>
      <c r="C77" s="69"/>
      <c r="D77" s="69"/>
      <c r="E77" s="69"/>
      <c r="F77" s="76"/>
      <c r="G77" s="86"/>
      <c r="H77" s="86"/>
      <c r="I77" s="68"/>
      <c r="J77" s="8" t="str">
        <f>IF(I77="ILF",IF($C$1="预估功能点",'模板使用说明&amp;基础参数'!$E$15,'模板使用说明&amp;基础参数'!$E$22),IF(I77="EIF",IF($C$1="预估功能点",'模板使用说明&amp;基础参数'!$E$16,'模板使用说明&amp;基础参数'!$E$23),IF(I77="EI",IF($C$1="预估功能点",'模板使用说明&amp;基础参数'!$E$17,'模板使用说明&amp;基础参数'!$E$24),IF(I77="EO",IF($C$1="预估功能点",'模板使用说明&amp;基础参数'!$E$18,'模板使用说明&amp;基础参数'!$E$25),IF(I77="EQ",IF($C$1="预估功能点",'模板使用说明&amp;基础参数'!$E$19,'模板使用说明&amp;基础参数'!$E$26),"")))))</f>
        <v/>
      </c>
      <c r="K77" s="81"/>
      <c r="L77" s="81"/>
      <c r="M77" s="82" t="str">
        <f>IF(J77="","",IF(K77="高",IF(L77="删除",J77*'模板使用说明&amp;基础参数'!$E$5*'模板使用说明&amp;基础参数'!$E$12,IF(L77="修改",J77*'模板使用说明&amp;基础参数'!$E$5*'模板使用说明&amp;基础参数'!$E$11,J77*'模板使用说明&amp;基础参数'!$E$5*'模板使用说明&amp;基础参数'!$E$10)),IF(K77="中",IF(L77="删除",J77*'模板使用说明&amp;基础参数'!$E$6*'模板使用说明&amp;基础参数'!$E$12,IF(L77="修改",J77*'模板使用说明&amp;基础参数'!$E$6*'模板使用说明&amp;基础参数'!$E$11,J77*'模板使用说明&amp;基础参数'!$E$6*'模板使用说明&amp;基础参数'!$E$10)),IF(L77="删除",J77*'模板使用说明&amp;基础参数'!$E$7*'模板使用说明&amp;基础参数'!$E$12,IF(L77="修改",J77*'模板使用说明&amp;基础参数'!$E$7*'模板使用说明&amp;基础参数'!$E$11,J77*'模板使用说明&amp;基础参数'!$E$7*'模板使用说明&amp;基础参数'!$E$10)))))</f>
        <v/>
      </c>
      <c r="N77" s="83"/>
    </row>
    <row r="78" ht="14.4" customHeight="1" spans="1:14">
      <c r="A78" s="68">
        <f t="shared" si="2"/>
        <v>73</v>
      </c>
      <c r="B78" s="69"/>
      <c r="C78" s="69"/>
      <c r="D78" s="69"/>
      <c r="E78" s="69"/>
      <c r="F78" s="76"/>
      <c r="G78" s="86"/>
      <c r="H78" s="86"/>
      <c r="I78" s="68"/>
      <c r="J78" s="8" t="str">
        <f>IF(I78="ILF",IF($C$1="预估功能点",'模板使用说明&amp;基础参数'!$E$15,'模板使用说明&amp;基础参数'!$E$22),IF(I78="EIF",IF($C$1="预估功能点",'模板使用说明&amp;基础参数'!$E$16,'模板使用说明&amp;基础参数'!$E$23),IF(I78="EI",IF($C$1="预估功能点",'模板使用说明&amp;基础参数'!$E$17,'模板使用说明&amp;基础参数'!$E$24),IF(I78="EO",IF($C$1="预估功能点",'模板使用说明&amp;基础参数'!$E$18,'模板使用说明&amp;基础参数'!$E$25),IF(I78="EQ",IF($C$1="预估功能点",'模板使用说明&amp;基础参数'!$E$19,'模板使用说明&amp;基础参数'!$E$26),"")))))</f>
        <v/>
      </c>
      <c r="K78" s="81"/>
      <c r="L78" s="81"/>
      <c r="M78" s="82" t="str">
        <f>IF(J78="","",IF(K78="高",IF(L78="删除",J78*'模板使用说明&amp;基础参数'!$E$5*'模板使用说明&amp;基础参数'!$E$12,IF(L78="修改",J78*'模板使用说明&amp;基础参数'!$E$5*'模板使用说明&amp;基础参数'!$E$11,J78*'模板使用说明&amp;基础参数'!$E$5*'模板使用说明&amp;基础参数'!$E$10)),IF(K78="中",IF(L78="删除",J78*'模板使用说明&amp;基础参数'!$E$6*'模板使用说明&amp;基础参数'!$E$12,IF(L78="修改",J78*'模板使用说明&amp;基础参数'!$E$6*'模板使用说明&amp;基础参数'!$E$11,J78*'模板使用说明&amp;基础参数'!$E$6*'模板使用说明&amp;基础参数'!$E$10)),IF(L78="删除",J78*'模板使用说明&amp;基础参数'!$E$7*'模板使用说明&amp;基础参数'!$E$12,IF(L78="修改",J78*'模板使用说明&amp;基础参数'!$E$7*'模板使用说明&amp;基础参数'!$E$11,J78*'模板使用说明&amp;基础参数'!$E$7*'模板使用说明&amp;基础参数'!$E$10)))))</f>
        <v/>
      </c>
      <c r="N78" s="83"/>
    </row>
    <row r="79" ht="14.4" customHeight="1" spans="1:14">
      <c r="A79" s="68">
        <f t="shared" si="2"/>
        <v>74</v>
      </c>
      <c r="B79" s="69"/>
      <c r="C79" s="69"/>
      <c r="D79" s="69"/>
      <c r="E79" s="69"/>
      <c r="F79" s="76"/>
      <c r="G79" s="86"/>
      <c r="H79" s="86"/>
      <c r="I79" s="68"/>
      <c r="J79" s="8" t="str">
        <f>IF(I79="ILF",IF($C$1="预估功能点",'模板使用说明&amp;基础参数'!$E$15,'模板使用说明&amp;基础参数'!$E$22),IF(I79="EIF",IF($C$1="预估功能点",'模板使用说明&amp;基础参数'!$E$16,'模板使用说明&amp;基础参数'!$E$23),IF(I79="EI",IF($C$1="预估功能点",'模板使用说明&amp;基础参数'!$E$17,'模板使用说明&amp;基础参数'!$E$24),IF(I79="EO",IF($C$1="预估功能点",'模板使用说明&amp;基础参数'!$E$18,'模板使用说明&amp;基础参数'!$E$25),IF(I79="EQ",IF($C$1="预估功能点",'模板使用说明&amp;基础参数'!$E$19,'模板使用说明&amp;基础参数'!$E$26),"")))))</f>
        <v/>
      </c>
      <c r="K79" s="81"/>
      <c r="L79" s="81"/>
      <c r="M79" s="82" t="str">
        <f>IF(J79="","",IF(K79="高",IF(L79="删除",J79*'模板使用说明&amp;基础参数'!$E$5*'模板使用说明&amp;基础参数'!$E$12,IF(L79="修改",J79*'模板使用说明&amp;基础参数'!$E$5*'模板使用说明&amp;基础参数'!$E$11,J79*'模板使用说明&amp;基础参数'!$E$5*'模板使用说明&amp;基础参数'!$E$10)),IF(K79="中",IF(L79="删除",J79*'模板使用说明&amp;基础参数'!$E$6*'模板使用说明&amp;基础参数'!$E$12,IF(L79="修改",J79*'模板使用说明&amp;基础参数'!$E$6*'模板使用说明&amp;基础参数'!$E$11,J79*'模板使用说明&amp;基础参数'!$E$6*'模板使用说明&amp;基础参数'!$E$10)),IF(L79="删除",J79*'模板使用说明&amp;基础参数'!$E$7*'模板使用说明&amp;基础参数'!$E$12,IF(L79="修改",J79*'模板使用说明&amp;基础参数'!$E$7*'模板使用说明&amp;基础参数'!$E$11,J79*'模板使用说明&amp;基础参数'!$E$7*'模板使用说明&amp;基础参数'!$E$10)))))</f>
        <v/>
      </c>
      <c r="N79" s="83"/>
    </row>
    <row r="80" ht="14.4" customHeight="1" spans="1:14">
      <c r="A80" s="68">
        <f t="shared" si="2"/>
        <v>75</v>
      </c>
      <c r="B80" s="69"/>
      <c r="C80" s="69"/>
      <c r="D80" s="69"/>
      <c r="E80" s="69"/>
      <c r="F80" s="76"/>
      <c r="G80" s="86"/>
      <c r="H80" s="86"/>
      <c r="I80" s="68"/>
      <c r="J80" s="8" t="str">
        <f>IF(I80="ILF",IF($C$1="预估功能点",'模板使用说明&amp;基础参数'!$E$15,'模板使用说明&amp;基础参数'!$E$22),IF(I80="EIF",IF($C$1="预估功能点",'模板使用说明&amp;基础参数'!$E$16,'模板使用说明&amp;基础参数'!$E$23),IF(I80="EI",IF($C$1="预估功能点",'模板使用说明&amp;基础参数'!$E$17,'模板使用说明&amp;基础参数'!$E$24),IF(I80="EO",IF($C$1="预估功能点",'模板使用说明&amp;基础参数'!$E$18,'模板使用说明&amp;基础参数'!$E$25),IF(I80="EQ",IF($C$1="预估功能点",'模板使用说明&amp;基础参数'!$E$19,'模板使用说明&amp;基础参数'!$E$26),"")))))</f>
        <v/>
      </c>
      <c r="K80" s="81"/>
      <c r="L80" s="81"/>
      <c r="M80" s="82" t="str">
        <f>IF(J80="","",IF(K80="高",IF(L80="删除",J80*'模板使用说明&amp;基础参数'!$E$5*'模板使用说明&amp;基础参数'!$E$12,IF(L80="修改",J80*'模板使用说明&amp;基础参数'!$E$5*'模板使用说明&amp;基础参数'!$E$11,J80*'模板使用说明&amp;基础参数'!$E$5*'模板使用说明&amp;基础参数'!$E$10)),IF(K80="中",IF(L80="删除",J80*'模板使用说明&amp;基础参数'!$E$6*'模板使用说明&amp;基础参数'!$E$12,IF(L80="修改",J80*'模板使用说明&amp;基础参数'!$E$6*'模板使用说明&amp;基础参数'!$E$11,J80*'模板使用说明&amp;基础参数'!$E$6*'模板使用说明&amp;基础参数'!$E$10)),IF(L80="删除",J80*'模板使用说明&amp;基础参数'!$E$7*'模板使用说明&amp;基础参数'!$E$12,IF(L80="修改",J80*'模板使用说明&amp;基础参数'!$E$7*'模板使用说明&amp;基础参数'!$E$11,J80*'模板使用说明&amp;基础参数'!$E$7*'模板使用说明&amp;基础参数'!$E$10)))))</f>
        <v/>
      </c>
      <c r="N80" s="83"/>
    </row>
    <row r="81" ht="14.4" customHeight="1" spans="1:14">
      <c r="A81" s="68">
        <f t="shared" si="2"/>
        <v>76</v>
      </c>
      <c r="B81" s="69"/>
      <c r="C81" s="69"/>
      <c r="D81" s="69"/>
      <c r="E81" s="69"/>
      <c r="F81" s="87"/>
      <c r="G81" s="87"/>
      <c r="H81" s="70"/>
      <c r="I81" s="68"/>
      <c r="J81" s="8" t="str">
        <f>IF(I81="ILF",IF($C$1="预估功能点",'模板使用说明&amp;基础参数'!$E$15,'模板使用说明&amp;基础参数'!$E$22),IF(I81="EIF",IF($C$1="预估功能点",'模板使用说明&amp;基础参数'!$E$16,'模板使用说明&amp;基础参数'!$E$23),IF(I81="EI",IF($C$1="预估功能点",'模板使用说明&amp;基础参数'!$E$17,'模板使用说明&amp;基础参数'!$E$24),IF(I81="EO",IF($C$1="预估功能点",'模板使用说明&amp;基础参数'!$E$18,'模板使用说明&amp;基础参数'!$E$25),IF(I81="EQ",IF($C$1="预估功能点",'模板使用说明&amp;基础参数'!$E$19,'模板使用说明&amp;基础参数'!$E$26),"")))))</f>
        <v/>
      </c>
      <c r="K81" s="81"/>
      <c r="L81" s="81"/>
      <c r="M81" s="82" t="str">
        <f>IF(J81="","",IF(K81="高",IF(L81="删除",J81*'模板使用说明&amp;基础参数'!$E$5*'模板使用说明&amp;基础参数'!$E$12,IF(L81="修改",J81*'模板使用说明&amp;基础参数'!$E$5*'模板使用说明&amp;基础参数'!$E$11,J81*'模板使用说明&amp;基础参数'!$E$5*'模板使用说明&amp;基础参数'!$E$10)),IF(K81="中",IF(L81="删除",J81*'模板使用说明&amp;基础参数'!$E$6*'模板使用说明&amp;基础参数'!$E$12,IF(L81="修改",J81*'模板使用说明&amp;基础参数'!$E$6*'模板使用说明&amp;基础参数'!$E$11,J81*'模板使用说明&amp;基础参数'!$E$6*'模板使用说明&amp;基础参数'!$E$10)),IF(L81="删除",J81*'模板使用说明&amp;基础参数'!$E$7*'模板使用说明&amp;基础参数'!$E$12,IF(L81="修改",J81*'模板使用说明&amp;基础参数'!$E$7*'模板使用说明&amp;基础参数'!$E$11,J81*'模板使用说明&amp;基础参数'!$E$7*'模板使用说明&amp;基础参数'!$E$10)))))</f>
        <v/>
      </c>
      <c r="N81" s="83"/>
    </row>
    <row r="82" ht="14.4" customHeight="1" spans="1:14">
      <c r="A82" s="68">
        <f t="shared" si="2"/>
        <v>77</v>
      </c>
      <c r="B82" s="69"/>
      <c r="C82" s="69"/>
      <c r="D82" s="69"/>
      <c r="E82" s="69"/>
      <c r="F82" s="87"/>
      <c r="G82" s="87"/>
      <c r="H82" s="70"/>
      <c r="I82" s="68"/>
      <c r="J82" s="8" t="str">
        <f>IF(I82="ILF",IF($C$1="预估功能点",'模板使用说明&amp;基础参数'!$E$15,'模板使用说明&amp;基础参数'!$E$22),IF(I82="EIF",IF($C$1="预估功能点",'模板使用说明&amp;基础参数'!$E$16,'模板使用说明&amp;基础参数'!$E$23),IF(I82="EI",IF($C$1="预估功能点",'模板使用说明&amp;基础参数'!$E$17,'模板使用说明&amp;基础参数'!$E$24),IF(I82="EO",IF($C$1="预估功能点",'模板使用说明&amp;基础参数'!$E$18,'模板使用说明&amp;基础参数'!$E$25),IF(I82="EQ",IF($C$1="预估功能点",'模板使用说明&amp;基础参数'!$E$19,'模板使用说明&amp;基础参数'!$E$26),"")))))</f>
        <v/>
      </c>
      <c r="K82" s="81"/>
      <c r="L82" s="81"/>
      <c r="M82" s="82" t="str">
        <f>IF(J82="","",IF(K82="高",IF(L82="删除",J82*'模板使用说明&amp;基础参数'!$E$5*'模板使用说明&amp;基础参数'!$E$12,IF(L82="修改",J82*'模板使用说明&amp;基础参数'!$E$5*'模板使用说明&amp;基础参数'!$E$11,J82*'模板使用说明&amp;基础参数'!$E$5*'模板使用说明&amp;基础参数'!$E$10)),IF(K82="中",IF(L82="删除",J82*'模板使用说明&amp;基础参数'!$E$6*'模板使用说明&amp;基础参数'!$E$12,IF(L82="修改",J82*'模板使用说明&amp;基础参数'!$E$6*'模板使用说明&amp;基础参数'!$E$11,J82*'模板使用说明&amp;基础参数'!$E$6*'模板使用说明&amp;基础参数'!$E$10)),IF(L82="删除",J82*'模板使用说明&amp;基础参数'!$E$7*'模板使用说明&amp;基础参数'!$E$12,IF(L82="修改",J82*'模板使用说明&amp;基础参数'!$E$7*'模板使用说明&amp;基础参数'!$E$11,J82*'模板使用说明&amp;基础参数'!$E$7*'模板使用说明&amp;基础参数'!$E$10)))))</f>
        <v/>
      </c>
      <c r="N82" s="83"/>
    </row>
    <row r="83" ht="14.4" customHeight="1" spans="1:14">
      <c r="A83" s="68">
        <f t="shared" si="2"/>
        <v>78</v>
      </c>
      <c r="B83" s="69"/>
      <c r="C83" s="69"/>
      <c r="D83" s="69"/>
      <c r="E83" s="69"/>
      <c r="F83" s="87"/>
      <c r="G83" s="87"/>
      <c r="H83" s="70"/>
      <c r="I83" s="68"/>
      <c r="J83" s="8" t="str">
        <f>IF(I83="ILF",IF($C$1="预估功能点",'模板使用说明&amp;基础参数'!$E$15,'模板使用说明&amp;基础参数'!$E$22),IF(I83="EIF",IF($C$1="预估功能点",'模板使用说明&amp;基础参数'!$E$16,'模板使用说明&amp;基础参数'!$E$23),IF(I83="EI",IF($C$1="预估功能点",'模板使用说明&amp;基础参数'!$E$17,'模板使用说明&amp;基础参数'!$E$24),IF(I83="EO",IF($C$1="预估功能点",'模板使用说明&amp;基础参数'!$E$18,'模板使用说明&amp;基础参数'!$E$25),IF(I83="EQ",IF($C$1="预估功能点",'模板使用说明&amp;基础参数'!$E$19,'模板使用说明&amp;基础参数'!$E$26),"")))))</f>
        <v/>
      </c>
      <c r="K83" s="81"/>
      <c r="L83" s="81"/>
      <c r="M83" s="82" t="str">
        <f>IF(J83="","",IF(K83="高",IF(L83="删除",J83*'模板使用说明&amp;基础参数'!$E$5*'模板使用说明&amp;基础参数'!$E$12,IF(L83="修改",J83*'模板使用说明&amp;基础参数'!$E$5*'模板使用说明&amp;基础参数'!$E$11,J83*'模板使用说明&amp;基础参数'!$E$5*'模板使用说明&amp;基础参数'!$E$10)),IF(K83="中",IF(L83="删除",J83*'模板使用说明&amp;基础参数'!$E$6*'模板使用说明&amp;基础参数'!$E$12,IF(L83="修改",J83*'模板使用说明&amp;基础参数'!$E$6*'模板使用说明&amp;基础参数'!$E$11,J83*'模板使用说明&amp;基础参数'!$E$6*'模板使用说明&amp;基础参数'!$E$10)),IF(L83="删除",J83*'模板使用说明&amp;基础参数'!$E$7*'模板使用说明&amp;基础参数'!$E$12,IF(L83="修改",J83*'模板使用说明&amp;基础参数'!$E$7*'模板使用说明&amp;基础参数'!$E$11,J83*'模板使用说明&amp;基础参数'!$E$7*'模板使用说明&amp;基础参数'!$E$10)))))</f>
        <v/>
      </c>
      <c r="N83" s="83"/>
    </row>
    <row r="84" ht="14.4" customHeight="1" spans="1:14">
      <c r="A84" s="68">
        <f t="shared" si="2"/>
        <v>79</v>
      </c>
      <c r="B84" s="69"/>
      <c r="C84" s="69"/>
      <c r="D84" s="69"/>
      <c r="E84" s="69"/>
      <c r="F84" s="87"/>
      <c r="G84" s="87"/>
      <c r="H84" s="70"/>
      <c r="I84" s="68"/>
      <c r="J84" s="8" t="str">
        <f>IF(I84="ILF",IF($C$1="预估功能点",'模板使用说明&amp;基础参数'!$E$15,'模板使用说明&amp;基础参数'!$E$22),IF(I84="EIF",IF($C$1="预估功能点",'模板使用说明&amp;基础参数'!$E$16,'模板使用说明&amp;基础参数'!$E$23),IF(I84="EI",IF($C$1="预估功能点",'模板使用说明&amp;基础参数'!$E$17,'模板使用说明&amp;基础参数'!$E$24),IF(I84="EO",IF($C$1="预估功能点",'模板使用说明&amp;基础参数'!$E$18,'模板使用说明&amp;基础参数'!$E$25),IF(I84="EQ",IF($C$1="预估功能点",'模板使用说明&amp;基础参数'!$E$19,'模板使用说明&amp;基础参数'!$E$26),"")))))</f>
        <v/>
      </c>
      <c r="K84" s="81"/>
      <c r="L84" s="81"/>
      <c r="M84" s="82" t="str">
        <f>IF(J84="","",IF(K84="高",IF(L84="删除",J84*'模板使用说明&amp;基础参数'!$E$5*'模板使用说明&amp;基础参数'!$E$12,IF(L84="修改",J84*'模板使用说明&amp;基础参数'!$E$5*'模板使用说明&amp;基础参数'!$E$11,J84*'模板使用说明&amp;基础参数'!$E$5*'模板使用说明&amp;基础参数'!$E$10)),IF(K84="中",IF(L84="删除",J84*'模板使用说明&amp;基础参数'!$E$6*'模板使用说明&amp;基础参数'!$E$12,IF(L84="修改",J84*'模板使用说明&amp;基础参数'!$E$6*'模板使用说明&amp;基础参数'!$E$11,J84*'模板使用说明&amp;基础参数'!$E$6*'模板使用说明&amp;基础参数'!$E$10)),IF(L84="删除",J84*'模板使用说明&amp;基础参数'!$E$7*'模板使用说明&amp;基础参数'!$E$12,IF(L84="修改",J84*'模板使用说明&amp;基础参数'!$E$7*'模板使用说明&amp;基础参数'!$E$11,J84*'模板使用说明&amp;基础参数'!$E$7*'模板使用说明&amp;基础参数'!$E$10)))))</f>
        <v/>
      </c>
      <c r="N84" s="83"/>
    </row>
    <row r="85" ht="14.4" customHeight="1" spans="1:14">
      <c r="A85" s="68">
        <f t="shared" si="2"/>
        <v>80</v>
      </c>
      <c r="B85" s="69"/>
      <c r="C85" s="69"/>
      <c r="D85" s="69"/>
      <c r="E85" s="69"/>
      <c r="F85" s="87"/>
      <c r="G85" s="87"/>
      <c r="H85" s="70"/>
      <c r="I85" s="68"/>
      <c r="J85" s="8" t="str">
        <f>IF(I85="ILF",IF($C$1="预估功能点",'模板使用说明&amp;基础参数'!$E$15,'模板使用说明&amp;基础参数'!$E$22),IF(I85="EIF",IF($C$1="预估功能点",'模板使用说明&amp;基础参数'!$E$16,'模板使用说明&amp;基础参数'!$E$23),IF(I85="EI",IF($C$1="预估功能点",'模板使用说明&amp;基础参数'!$E$17,'模板使用说明&amp;基础参数'!$E$24),IF(I85="EO",IF($C$1="预估功能点",'模板使用说明&amp;基础参数'!$E$18,'模板使用说明&amp;基础参数'!$E$25),IF(I85="EQ",IF($C$1="预估功能点",'模板使用说明&amp;基础参数'!$E$19,'模板使用说明&amp;基础参数'!$E$26),"")))))</f>
        <v/>
      </c>
      <c r="K85" s="81"/>
      <c r="L85" s="81"/>
      <c r="M85" s="82" t="str">
        <f>IF(J85="","",IF(K85="高",IF(L85="删除",J85*'模板使用说明&amp;基础参数'!$E$5*'模板使用说明&amp;基础参数'!$E$12,IF(L85="修改",J85*'模板使用说明&amp;基础参数'!$E$5*'模板使用说明&amp;基础参数'!$E$11,J85*'模板使用说明&amp;基础参数'!$E$5*'模板使用说明&amp;基础参数'!$E$10)),IF(K85="中",IF(L85="删除",J85*'模板使用说明&amp;基础参数'!$E$6*'模板使用说明&amp;基础参数'!$E$12,IF(L85="修改",J85*'模板使用说明&amp;基础参数'!$E$6*'模板使用说明&amp;基础参数'!$E$11,J85*'模板使用说明&amp;基础参数'!$E$6*'模板使用说明&amp;基础参数'!$E$10)),IF(L85="删除",J85*'模板使用说明&amp;基础参数'!$E$7*'模板使用说明&amp;基础参数'!$E$12,IF(L85="修改",J85*'模板使用说明&amp;基础参数'!$E$7*'模板使用说明&amp;基础参数'!$E$11,J85*'模板使用说明&amp;基础参数'!$E$7*'模板使用说明&amp;基础参数'!$E$10)))))</f>
        <v/>
      </c>
      <c r="N85" s="83"/>
    </row>
    <row r="86" ht="14.4" customHeight="1" spans="1:14">
      <c r="A86" s="68">
        <f t="shared" si="2"/>
        <v>81</v>
      </c>
      <c r="B86" s="69"/>
      <c r="C86" s="69"/>
      <c r="D86" s="69"/>
      <c r="E86" s="69"/>
      <c r="F86" s="87"/>
      <c r="G86" s="87"/>
      <c r="H86" s="70"/>
      <c r="I86" s="68"/>
      <c r="J86" s="8" t="str">
        <f>IF(I86="ILF",IF($C$1="预估功能点",'模板使用说明&amp;基础参数'!$E$15,'模板使用说明&amp;基础参数'!$E$22),IF(I86="EIF",IF($C$1="预估功能点",'模板使用说明&amp;基础参数'!$E$16,'模板使用说明&amp;基础参数'!$E$23),IF(I86="EI",IF($C$1="预估功能点",'模板使用说明&amp;基础参数'!$E$17,'模板使用说明&amp;基础参数'!$E$24),IF(I86="EO",IF($C$1="预估功能点",'模板使用说明&amp;基础参数'!$E$18,'模板使用说明&amp;基础参数'!$E$25),IF(I86="EQ",IF($C$1="预估功能点",'模板使用说明&amp;基础参数'!$E$19,'模板使用说明&amp;基础参数'!$E$26),"")))))</f>
        <v/>
      </c>
      <c r="K86" s="81"/>
      <c r="L86" s="81"/>
      <c r="M86" s="82" t="str">
        <f>IF(J86="","",IF(K86="高",IF(L86="删除",J86*'模板使用说明&amp;基础参数'!$E$5*'模板使用说明&amp;基础参数'!$E$12,IF(L86="修改",J86*'模板使用说明&amp;基础参数'!$E$5*'模板使用说明&amp;基础参数'!$E$11,J86*'模板使用说明&amp;基础参数'!$E$5*'模板使用说明&amp;基础参数'!$E$10)),IF(K86="中",IF(L86="删除",J86*'模板使用说明&amp;基础参数'!$E$6*'模板使用说明&amp;基础参数'!$E$12,IF(L86="修改",J86*'模板使用说明&amp;基础参数'!$E$6*'模板使用说明&amp;基础参数'!$E$11,J86*'模板使用说明&amp;基础参数'!$E$6*'模板使用说明&amp;基础参数'!$E$10)),IF(L86="删除",J86*'模板使用说明&amp;基础参数'!$E$7*'模板使用说明&amp;基础参数'!$E$12,IF(L86="修改",J86*'模板使用说明&amp;基础参数'!$E$7*'模板使用说明&amp;基础参数'!$E$11,J86*'模板使用说明&amp;基础参数'!$E$7*'模板使用说明&amp;基础参数'!$E$10)))))</f>
        <v/>
      </c>
      <c r="N86" s="83"/>
    </row>
    <row r="87" ht="14.4" customHeight="1" spans="1:14">
      <c r="A87" s="68">
        <f t="shared" si="2"/>
        <v>82</v>
      </c>
      <c r="B87" s="69"/>
      <c r="C87" s="69"/>
      <c r="D87" s="69"/>
      <c r="E87" s="69"/>
      <c r="F87" s="87"/>
      <c r="G87" s="87"/>
      <c r="H87" s="70"/>
      <c r="I87" s="68"/>
      <c r="J87" s="8" t="str">
        <f>IF(I87="ILF",IF($C$1="预估功能点",'模板使用说明&amp;基础参数'!$E$15,'模板使用说明&amp;基础参数'!$E$22),IF(I87="EIF",IF($C$1="预估功能点",'模板使用说明&amp;基础参数'!$E$16,'模板使用说明&amp;基础参数'!$E$23),IF(I87="EI",IF($C$1="预估功能点",'模板使用说明&amp;基础参数'!$E$17,'模板使用说明&amp;基础参数'!$E$24),IF(I87="EO",IF($C$1="预估功能点",'模板使用说明&amp;基础参数'!$E$18,'模板使用说明&amp;基础参数'!$E$25),IF(I87="EQ",IF($C$1="预估功能点",'模板使用说明&amp;基础参数'!$E$19,'模板使用说明&amp;基础参数'!$E$26),"")))))</f>
        <v/>
      </c>
      <c r="K87" s="81"/>
      <c r="L87" s="81"/>
      <c r="M87" s="82" t="str">
        <f>IF(J87="","",IF(K87="高",IF(L87="删除",J87*'模板使用说明&amp;基础参数'!$E$5*'模板使用说明&amp;基础参数'!$E$12,IF(L87="修改",J87*'模板使用说明&amp;基础参数'!$E$5*'模板使用说明&amp;基础参数'!$E$11,J87*'模板使用说明&amp;基础参数'!$E$5*'模板使用说明&amp;基础参数'!$E$10)),IF(K87="中",IF(L87="删除",J87*'模板使用说明&amp;基础参数'!$E$6*'模板使用说明&amp;基础参数'!$E$12,IF(L87="修改",J87*'模板使用说明&amp;基础参数'!$E$6*'模板使用说明&amp;基础参数'!$E$11,J87*'模板使用说明&amp;基础参数'!$E$6*'模板使用说明&amp;基础参数'!$E$10)),IF(L87="删除",J87*'模板使用说明&amp;基础参数'!$E$7*'模板使用说明&amp;基础参数'!$E$12,IF(L87="修改",J87*'模板使用说明&amp;基础参数'!$E$7*'模板使用说明&amp;基础参数'!$E$11,J87*'模板使用说明&amp;基础参数'!$E$7*'模板使用说明&amp;基础参数'!$E$10)))))</f>
        <v/>
      </c>
      <c r="N87" s="83"/>
    </row>
    <row r="88" ht="14.4" customHeight="1" spans="1:14">
      <c r="A88" s="68">
        <f t="shared" si="2"/>
        <v>83</v>
      </c>
      <c r="B88" s="69"/>
      <c r="C88" s="69"/>
      <c r="D88" s="69"/>
      <c r="E88" s="69"/>
      <c r="F88" s="87"/>
      <c r="G88" s="87"/>
      <c r="H88" s="70"/>
      <c r="I88" s="68"/>
      <c r="J88" s="8" t="str">
        <f>IF(I88="ILF",IF($C$1="预估功能点",'模板使用说明&amp;基础参数'!$E$15,'模板使用说明&amp;基础参数'!$E$22),IF(I88="EIF",IF($C$1="预估功能点",'模板使用说明&amp;基础参数'!$E$16,'模板使用说明&amp;基础参数'!$E$23),IF(I88="EI",IF($C$1="预估功能点",'模板使用说明&amp;基础参数'!$E$17,'模板使用说明&amp;基础参数'!$E$24),IF(I88="EO",IF($C$1="预估功能点",'模板使用说明&amp;基础参数'!$E$18,'模板使用说明&amp;基础参数'!$E$25),IF(I88="EQ",IF($C$1="预估功能点",'模板使用说明&amp;基础参数'!$E$19,'模板使用说明&amp;基础参数'!$E$26),"")))))</f>
        <v/>
      </c>
      <c r="K88" s="81"/>
      <c r="L88" s="81"/>
      <c r="M88" s="82" t="str">
        <f>IF(J88="","",IF(K88="高",IF(L88="删除",J88*'模板使用说明&amp;基础参数'!$E$5*'模板使用说明&amp;基础参数'!$E$12,IF(L88="修改",J88*'模板使用说明&amp;基础参数'!$E$5*'模板使用说明&amp;基础参数'!$E$11,J88*'模板使用说明&amp;基础参数'!$E$5*'模板使用说明&amp;基础参数'!$E$10)),IF(K88="中",IF(L88="删除",J88*'模板使用说明&amp;基础参数'!$E$6*'模板使用说明&amp;基础参数'!$E$12,IF(L88="修改",J88*'模板使用说明&amp;基础参数'!$E$6*'模板使用说明&amp;基础参数'!$E$11,J88*'模板使用说明&amp;基础参数'!$E$6*'模板使用说明&amp;基础参数'!$E$10)),IF(L88="删除",J88*'模板使用说明&amp;基础参数'!$E$7*'模板使用说明&amp;基础参数'!$E$12,IF(L88="修改",J88*'模板使用说明&amp;基础参数'!$E$7*'模板使用说明&amp;基础参数'!$E$11,J88*'模板使用说明&amp;基础参数'!$E$7*'模板使用说明&amp;基础参数'!$E$10)))))</f>
        <v/>
      </c>
      <c r="N88" s="83"/>
    </row>
    <row r="89" ht="14.4" customHeight="1" spans="1:14">
      <c r="A89" s="68">
        <f t="shared" si="2"/>
        <v>84</v>
      </c>
      <c r="B89" s="69"/>
      <c r="C89" s="69"/>
      <c r="D89" s="69"/>
      <c r="E89" s="69"/>
      <c r="F89" s="87"/>
      <c r="G89" s="87"/>
      <c r="H89" s="70"/>
      <c r="I89" s="68"/>
      <c r="J89" s="8" t="str">
        <f>IF(I89="ILF",IF($C$1="预估功能点",'模板使用说明&amp;基础参数'!$E$15,'模板使用说明&amp;基础参数'!$E$22),IF(I89="EIF",IF($C$1="预估功能点",'模板使用说明&amp;基础参数'!$E$16,'模板使用说明&amp;基础参数'!$E$23),IF(I89="EI",IF($C$1="预估功能点",'模板使用说明&amp;基础参数'!$E$17,'模板使用说明&amp;基础参数'!$E$24),IF(I89="EO",IF($C$1="预估功能点",'模板使用说明&amp;基础参数'!$E$18,'模板使用说明&amp;基础参数'!$E$25),IF(I89="EQ",IF($C$1="预估功能点",'模板使用说明&amp;基础参数'!$E$19,'模板使用说明&amp;基础参数'!$E$26),"")))))</f>
        <v/>
      </c>
      <c r="K89" s="81"/>
      <c r="L89" s="81"/>
      <c r="M89" s="82" t="str">
        <f>IF(J89="","",IF(K89="高",IF(L89="删除",J89*'模板使用说明&amp;基础参数'!$E$5*'模板使用说明&amp;基础参数'!$E$12,IF(L89="修改",J89*'模板使用说明&amp;基础参数'!$E$5*'模板使用说明&amp;基础参数'!$E$11,J89*'模板使用说明&amp;基础参数'!$E$5*'模板使用说明&amp;基础参数'!$E$10)),IF(K89="中",IF(L89="删除",J89*'模板使用说明&amp;基础参数'!$E$6*'模板使用说明&amp;基础参数'!$E$12,IF(L89="修改",J89*'模板使用说明&amp;基础参数'!$E$6*'模板使用说明&amp;基础参数'!$E$11,J89*'模板使用说明&amp;基础参数'!$E$6*'模板使用说明&amp;基础参数'!$E$10)),IF(L89="删除",J89*'模板使用说明&amp;基础参数'!$E$7*'模板使用说明&amp;基础参数'!$E$12,IF(L89="修改",J89*'模板使用说明&amp;基础参数'!$E$7*'模板使用说明&amp;基础参数'!$E$11,J89*'模板使用说明&amp;基础参数'!$E$7*'模板使用说明&amp;基础参数'!$E$10)))))</f>
        <v/>
      </c>
      <c r="N89" s="83"/>
    </row>
    <row r="90" ht="14.4" customHeight="1" spans="1:14">
      <c r="A90" s="68">
        <f t="shared" si="2"/>
        <v>85</v>
      </c>
      <c r="B90" s="69"/>
      <c r="C90" s="69"/>
      <c r="D90" s="69"/>
      <c r="E90" s="70"/>
      <c r="F90" s="87"/>
      <c r="G90" s="87"/>
      <c r="H90" s="70"/>
      <c r="I90" s="68"/>
      <c r="J90" s="8" t="str">
        <f>IF(I90="ILF",IF($C$1="预估功能点",'模板使用说明&amp;基础参数'!$E$15,'模板使用说明&amp;基础参数'!$E$22),IF(I90="EIF",IF($C$1="预估功能点",'模板使用说明&amp;基础参数'!$E$16,'模板使用说明&amp;基础参数'!$E$23),IF(I90="EI",IF($C$1="预估功能点",'模板使用说明&amp;基础参数'!$E$17,'模板使用说明&amp;基础参数'!$E$24),IF(I90="EO",IF($C$1="预估功能点",'模板使用说明&amp;基础参数'!$E$18,'模板使用说明&amp;基础参数'!$E$25),IF(I90="EQ",IF($C$1="预估功能点",'模板使用说明&amp;基础参数'!$E$19,'模板使用说明&amp;基础参数'!$E$26),"")))))</f>
        <v/>
      </c>
      <c r="K90" s="81"/>
      <c r="L90" s="81"/>
      <c r="M90" s="82" t="str">
        <f>IF(J90="","",IF(K90="高",IF(L90="删除",J90*'模板使用说明&amp;基础参数'!$E$5*'模板使用说明&amp;基础参数'!$E$12,IF(L90="修改",J90*'模板使用说明&amp;基础参数'!$E$5*'模板使用说明&amp;基础参数'!$E$11,J90*'模板使用说明&amp;基础参数'!$E$5*'模板使用说明&amp;基础参数'!$E$10)),IF(K90="中",IF(L90="删除",J90*'模板使用说明&amp;基础参数'!$E$6*'模板使用说明&amp;基础参数'!$E$12,IF(L90="修改",J90*'模板使用说明&amp;基础参数'!$E$6*'模板使用说明&amp;基础参数'!$E$11,J90*'模板使用说明&amp;基础参数'!$E$6*'模板使用说明&amp;基础参数'!$E$10)),IF(L90="删除",J90*'模板使用说明&amp;基础参数'!$E$7*'模板使用说明&amp;基础参数'!$E$12,IF(L90="修改",J90*'模板使用说明&amp;基础参数'!$E$7*'模板使用说明&amp;基础参数'!$E$11,J90*'模板使用说明&amp;基础参数'!$E$7*'模板使用说明&amp;基础参数'!$E$10)))))</f>
        <v/>
      </c>
      <c r="N90" s="83"/>
    </row>
    <row r="91" ht="14.4" customHeight="1" spans="1:14">
      <c r="A91" s="68">
        <f t="shared" si="2"/>
        <v>86</v>
      </c>
      <c r="B91" s="69"/>
      <c r="C91" s="69"/>
      <c r="D91" s="69"/>
      <c r="E91" s="70"/>
      <c r="F91" s="87"/>
      <c r="G91" s="87"/>
      <c r="H91" s="70"/>
      <c r="I91" s="68"/>
      <c r="J91" s="8" t="str">
        <f>IF(I91="ILF",IF($C$1="预估功能点",'模板使用说明&amp;基础参数'!$E$15,'模板使用说明&amp;基础参数'!$E$22),IF(I91="EIF",IF($C$1="预估功能点",'模板使用说明&amp;基础参数'!$E$16,'模板使用说明&amp;基础参数'!$E$23),IF(I91="EI",IF($C$1="预估功能点",'模板使用说明&amp;基础参数'!$E$17,'模板使用说明&amp;基础参数'!$E$24),IF(I91="EO",IF($C$1="预估功能点",'模板使用说明&amp;基础参数'!$E$18,'模板使用说明&amp;基础参数'!$E$25),IF(I91="EQ",IF($C$1="预估功能点",'模板使用说明&amp;基础参数'!$E$19,'模板使用说明&amp;基础参数'!$E$26),"")))))</f>
        <v/>
      </c>
      <c r="K91" s="81"/>
      <c r="L91" s="81"/>
      <c r="M91" s="82" t="str">
        <f>IF(J91="","",IF(K91="高",IF(L91="删除",J91*'模板使用说明&amp;基础参数'!$E$5*'模板使用说明&amp;基础参数'!$E$12,IF(L91="修改",J91*'模板使用说明&amp;基础参数'!$E$5*'模板使用说明&amp;基础参数'!$E$11,J91*'模板使用说明&amp;基础参数'!$E$5*'模板使用说明&amp;基础参数'!$E$10)),IF(K91="中",IF(L91="删除",J91*'模板使用说明&amp;基础参数'!$E$6*'模板使用说明&amp;基础参数'!$E$12,IF(L91="修改",J91*'模板使用说明&amp;基础参数'!$E$6*'模板使用说明&amp;基础参数'!$E$11,J91*'模板使用说明&amp;基础参数'!$E$6*'模板使用说明&amp;基础参数'!$E$10)),IF(L91="删除",J91*'模板使用说明&amp;基础参数'!$E$7*'模板使用说明&amp;基础参数'!$E$12,IF(L91="修改",J91*'模板使用说明&amp;基础参数'!$E$7*'模板使用说明&amp;基础参数'!$E$11,J91*'模板使用说明&amp;基础参数'!$E$7*'模板使用说明&amp;基础参数'!$E$10)))))</f>
        <v/>
      </c>
      <c r="N91" s="83"/>
    </row>
    <row r="92" ht="14.4" customHeight="1" spans="1:14">
      <c r="A92" s="68">
        <f t="shared" si="2"/>
        <v>87</v>
      </c>
      <c r="B92" s="69"/>
      <c r="C92" s="69"/>
      <c r="D92" s="69"/>
      <c r="E92" s="70"/>
      <c r="F92" s="87"/>
      <c r="G92" s="87"/>
      <c r="H92" s="70"/>
      <c r="I92" s="68"/>
      <c r="J92" s="8" t="str">
        <f>IF(I92="ILF",IF($C$1="预估功能点",'模板使用说明&amp;基础参数'!$E$15,'模板使用说明&amp;基础参数'!$E$22),IF(I92="EIF",IF($C$1="预估功能点",'模板使用说明&amp;基础参数'!$E$16,'模板使用说明&amp;基础参数'!$E$23),IF(I92="EI",IF($C$1="预估功能点",'模板使用说明&amp;基础参数'!$E$17,'模板使用说明&amp;基础参数'!$E$24),IF(I92="EO",IF($C$1="预估功能点",'模板使用说明&amp;基础参数'!$E$18,'模板使用说明&amp;基础参数'!$E$25),IF(I92="EQ",IF($C$1="预估功能点",'模板使用说明&amp;基础参数'!$E$19,'模板使用说明&amp;基础参数'!$E$26),"")))))</f>
        <v/>
      </c>
      <c r="K92" s="81"/>
      <c r="L92" s="81"/>
      <c r="M92" s="82" t="str">
        <f>IF(J92="","",IF(K92="高",IF(L92="删除",J92*'模板使用说明&amp;基础参数'!$E$5*'模板使用说明&amp;基础参数'!$E$12,IF(L92="修改",J92*'模板使用说明&amp;基础参数'!$E$5*'模板使用说明&amp;基础参数'!$E$11,J92*'模板使用说明&amp;基础参数'!$E$5*'模板使用说明&amp;基础参数'!$E$10)),IF(K92="中",IF(L92="删除",J92*'模板使用说明&amp;基础参数'!$E$6*'模板使用说明&amp;基础参数'!$E$12,IF(L92="修改",J92*'模板使用说明&amp;基础参数'!$E$6*'模板使用说明&amp;基础参数'!$E$11,J92*'模板使用说明&amp;基础参数'!$E$6*'模板使用说明&amp;基础参数'!$E$10)),IF(L92="删除",J92*'模板使用说明&amp;基础参数'!$E$7*'模板使用说明&amp;基础参数'!$E$12,IF(L92="修改",J92*'模板使用说明&amp;基础参数'!$E$7*'模板使用说明&amp;基础参数'!$E$11,J92*'模板使用说明&amp;基础参数'!$E$7*'模板使用说明&amp;基础参数'!$E$10)))))</f>
        <v/>
      </c>
      <c r="N92" s="83"/>
    </row>
    <row r="93" ht="14.4" customHeight="1" spans="1:14">
      <c r="A93" s="68">
        <f t="shared" si="2"/>
        <v>88</v>
      </c>
      <c r="B93" s="69"/>
      <c r="C93" s="69"/>
      <c r="D93" s="69"/>
      <c r="E93" s="70"/>
      <c r="F93" s="87"/>
      <c r="G93" s="87"/>
      <c r="H93" s="70"/>
      <c r="I93" s="68"/>
      <c r="J93" s="8" t="str">
        <f>IF(I93="ILF",IF($C$1="预估功能点",'模板使用说明&amp;基础参数'!$E$15,'模板使用说明&amp;基础参数'!$E$22),IF(I93="EIF",IF($C$1="预估功能点",'模板使用说明&amp;基础参数'!$E$16,'模板使用说明&amp;基础参数'!$E$23),IF(I93="EI",IF($C$1="预估功能点",'模板使用说明&amp;基础参数'!$E$17,'模板使用说明&amp;基础参数'!$E$24),IF(I93="EO",IF($C$1="预估功能点",'模板使用说明&amp;基础参数'!$E$18,'模板使用说明&amp;基础参数'!$E$25),IF(I93="EQ",IF($C$1="预估功能点",'模板使用说明&amp;基础参数'!$E$19,'模板使用说明&amp;基础参数'!$E$26),"")))))</f>
        <v/>
      </c>
      <c r="K93" s="81"/>
      <c r="L93" s="81"/>
      <c r="M93" s="82" t="str">
        <f>IF(J93="","",IF(K93="高",IF(L93="删除",J93*'模板使用说明&amp;基础参数'!$E$5*'模板使用说明&amp;基础参数'!$E$12,IF(L93="修改",J93*'模板使用说明&amp;基础参数'!$E$5*'模板使用说明&amp;基础参数'!$E$11,J93*'模板使用说明&amp;基础参数'!$E$5*'模板使用说明&amp;基础参数'!$E$10)),IF(K93="中",IF(L93="删除",J93*'模板使用说明&amp;基础参数'!$E$6*'模板使用说明&amp;基础参数'!$E$12,IF(L93="修改",J93*'模板使用说明&amp;基础参数'!$E$6*'模板使用说明&amp;基础参数'!$E$11,J93*'模板使用说明&amp;基础参数'!$E$6*'模板使用说明&amp;基础参数'!$E$10)),IF(L93="删除",J93*'模板使用说明&amp;基础参数'!$E$7*'模板使用说明&amp;基础参数'!$E$12,IF(L93="修改",J93*'模板使用说明&amp;基础参数'!$E$7*'模板使用说明&amp;基础参数'!$E$11,J93*'模板使用说明&amp;基础参数'!$E$7*'模板使用说明&amp;基础参数'!$E$10)))))</f>
        <v/>
      </c>
      <c r="N93" s="83"/>
    </row>
    <row r="94" ht="14.4" customHeight="1" spans="1:14">
      <c r="A94" s="68">
        <f t="shared" si="2"/>
        <v>89</v>
      </c>
      <c r="B94" s="69"/>
      <c r="C94" s="69"/>
      <c r="D94" s="69"/>
      <c r="E94" s="69"/>
      <c r="F94" s="87"/>
      <c r="G94" s="87"/>
      <c r="H94" s="70"/>
      <c r="I94" s="68"/>
      <c r="J94" s="8" t="str">
        <f>IF(I94="ILF",IF($C$1="预估功能点",'模板使用说明&amp;基础参数'!$E$15,'模板使用说明&amp;基础参数'!$E$22),IF(I94="EIF",IF($C$1="预估功能点",'模板使用说明&amp;基础参数'!$E$16,'模板使用说明&amp;基础参数'!$E$23),IF(I94="EI",IF($C$1="预估功能点",'模板使用说明&amp;基础参数'!$E$17,'模板使用说明&amp;基础参数'!$E$24),IF(I94="EO",IF($C$1="预估功能点",'模板使用说明&amp;基础参数'!$E$18,'模板使用说明&amp;基础参数'!$E$25),IF(I94="EQ",IF($C$1="预估功能点",'模板使用说明&amp;基础参数'!$E$19,'模板使用说明&amp;基础参数'!$E$26),"")))))</f>
        <v/>
      </c>
      <c r="K94" s="81"/>
      <c r="L94" s="81"/>
      <c r="M94" s="82" t="str">
        <f>IF(J94="","",IF(K94="高",IF(L94="删除",J94*'模板使用说明&amp;基础参数'!$E$5*'模板使用说明&amp;基础参数'!$E$12,IF(L94="修改",J94*'模板使用说明&amp;基础参数'!$E$5*'模板使用说明&amp;基础参数'!$E$11,J94*'模板使用说明&amp;基础参数'!$E$5*'模板使用说明&amp;基础参数'!$E$10)),IF(K94="中",IF(L94="删除",J94*'模板使用说明&amp;基础参数'!$E$6*'模板使用说明&amp;基础参数'!$E$12,IF(L94="修改",J94*'模板使用说明&amp;基础参数'!$E$6*'模板使用说明&amp;基础参数'!$E$11,J94*'模板使用说明&amp;基础参数'!$E$6*'模板使用说明&amp;基础参数'!$E$10)),IF(L94="删除",J94*'模板使用说明&amp;基础参数'!$E$7*'模板使用说明&amp;基础参数'!$E$12,IF(L94="修改",J94*'模板使用说明&amp;基础参数'!$E$7*'模板使用说明&amp;基础参数'!$E$11,J94*'模板使用说明&amp;基础参数'!$E$7*'模板使用说明&amp;基础参数'!$E$10)))))</f>
        <v/>
      </c>
      <c r="N94" s="83"/>
    </row>
    <row r="95" ht="14.4" customHeight="1" spans="1:14">
      <c r="A95" s="68">
        <f t="shared" si="2"/>
        <v>90</v>
      </c>
      <c r="B95" s="69"/>
      <c r="C95" s="69"/>
      <c r="D95" s="69"/>
      <c r="E95" s="69"/>
      <c r="F95" s="87"/>
      <c r="G95" s="87"/>
      <c r="H95" s="70"/>
      <c r="I95" s="68"/>
      <c r="J95" s="8" t="str">
        <f>IF(I95="ILF",IF($C$1="预估功能点",'模板使用说明&amp;基础参数'!$E$15,'模板使用说明&amp;基础参数'!$E$22),IF(I95="EIF",IF($C$1="预估功能点",'模板使用说明&amp;基础参数'!$E$16,'模板使用说明&amp;基础参数'!$E$23),IF(I95="EI",IF($C$1="预估功能点",'模板使用说明&amp;基础参数'!$E$17,'模板使用说明&amp;基础参数'!$E$24),IF(I95="EO",IF($C$1="预估功能点",'模板使用说明&amp;基础参数'!$E$18,'模板使用说明&amp;基础参数'!$E$25),IF(I95="EQ",IF($C$1="预估功能点",'模板使用说明&amp;基础参数'!$E$19,'模板使用说明&amp;基础参数'!$E$26),"")))))</f>
        <v/>
      </c>
      <c r="K95" s="81"/>
      <c r="L95" s="81"/>
      <c r="M95" s="82" t="str">
        <f>IF(J95="","",IF(K95="高",IF(L95="删除",J95*'模板使用说明&amp;基础参数'!$E$5*'模板使用说明&amp;基础参数'!$E$12,IF(L95="修改",J95*'模板使用说明&amp;基础参数'!$E$5*'模板使用说明&amp;基础参数'!$E$11,J95*'模板使用说明&amp;基础参数'!$E$5*'模板使用说明&amp;基础参数'!$E$10)),IF(K95="中",IF(L95="删除",J95*'模板使用说明&amp;基础参数'!$E$6*'模板使用说明&amp;基础参数'!$E$12,IF(L95="修改",J95*'模板使用说明&amp;基础参数'!$E$6*'模板使用说明&amp;基础参数'!$E$11,J95*'模板使用说明&amp;基础参数'!$E$6*'模板使用说明&amp;基础参数'!$E$10)),IF(L95="删除",J95*'模板使用说明&amp;基础参数'!$E$7*'模板使用说明&amp;基础参数'!$E$12,IF(L95="修改",J95*'模板使用说明&amp;基础参数'!$E$7*'模板使用说明&amp;基础参数'!$E$11,J95*'模板使用说明&amp;基础参数'!$E$7*'模板使用说明&amp;基础参数'!$E$10)))))</f>
        <v/>
      </c>
      <c r="N95" s="83"/>
    </row>
    <row r="96" ht="14.4" customHeight="1" spans="1:14">
      <c r="A96" s="68">
        <f t="shared" si="2"/>
        <v>91</v>
      </c>
      <c r="B96" s="69"/>
      <c r="C96" s="69"/>
      <c r="D96" s="69"/>
      <c r="E96" s="69"/>
      <c r="F96" s="87"/>
      <c r="G96" s="87"/>
      <c r="H96" s="70"/>
      <c r="I96" s="68"/>
      <c r="J96" s="8" t="str">
        <f>IF(I96="ILF",IF($C$1="预估功能点",'模板使用说明&amp;基础参数'!$E$15,'模板使用说明&amp;基础参数'!$E$22),IF(I96="EIF",IF($C$1="预估功能点",'模板使用说明&amp;基础参数'!$E$16,'模板使用说明&amp;基础参数'!$E$23),IF(I96="EI",IF($C$1="预估功能点",'模板使用说明&amp;基础参数'!$E$17,'模板使用说明&amp;基础参数'!$E$24),IF(I96="EO",IF($C$1="预估功能点",'模板使用说明&amp;基础参数'!$E$18,'模板使用说明&amp;基础参数'!$E$25),IF(I96="EQ",IF($C$1="预估功能点",'模板使用说明&amp;基础参数'!$E$19,'模板使用说明&amp;基础参数'!$E$26),"")))))</f>
        <v/>
      </c>
      <c r="K96" s="81"/>
      <c r="L96" s="81"/>
      <c r="M96" s="82" t="str">
        <f>IF(J96="","",IF(K96="高",IF(L96="删除",J96*'模板使用说明&amp;基础参数'!$E$5*'模板使用说明&amp;基础参数'!$E$12,IF(L96="修改",J96*'模板使用说明&amp;基础参数'!$E$5*'模板使用说明&amp;基础参数'!$E$11,J96*'模板使用说明&amp;基础参数'!$E$5*'模板使用说明&amp;基础参数'!$E$10)),IF(K96="中",IF(L96="删除",J96*'模板使用说明&amp;基础参数'!$E$6*'模板使用说明&amp;基础参数'!$E$12,IF(L96="修改",J96*'模板使用说明&amp;基础参数'!$E$6*'模板使用说明&amp;基础参数'!$E$11,J96*'模板使用说明&amp;基础参数'!$E$6*'模板使用说明&amp;基础参数'!$E$10)),IF(L96="删除",J96*'模板使用说明&amp;基础参数'!$E$7*'模板使用说明&amp;基础参数'!$E$12,IF(L96="修改",J96*'模板使用说明&amp;基础参数'!$E$7*'模板使用说明&amp;基础参数'!$E$11,J96*'模板使用说明&amp;基础参数'!$E$7*'模板使用说明&amp;基础参数'!$E$10)))))</f>
        <v/>
      </c>
      <c r="N96" s="83"/>
    </row>
    <row r="97" ht="14.4" customHeight="1" spans="1:14">
      <c r="A97" s="68">
        <f t="shared" si="2"/>
        <v>92</v>
      </c>
      <c r="B97" s="69"/>
      <c r="C97" s="69"/>
      <c r="D97" s="69"/>
      <c r="E97" s="69"/>
      <c r="F97" s="87"/>
      <c r="G97" s="87"/>
      <c r="H97" s="70"/>
      <c r="I97" s="68"/>
      <c r="J97" s="8" t="str">
        <f>IF(I97="ILF",IF($C$1="预估功能点",'模板使用说明&amp;基础参数'!$E$15,'模板使用说明&amp;基础参数'!$E$22),IF(I97="EIF",IF($C$1="预估功能点",'模板使用说明&amp;基础参数'!$E$16,'模板使用说明&amp;基础参数'!$E$23),IF(I97="EI",IF($C$1="预估功能点",'模板使用说明&amp;基础参数'!$E$17,'模板使用说明&amp;基础参数'!$E$24),IF(I97="EO",IF($C$1="预估功能点",'模板使用说明&amp;基础参数'!$E$18,'模板使用说明&amp;基础参数'!$E$25),IF(I97="EQ",IF($C$1="预估功能点",'模板使用说明&amp;基础参数'!$E$19,'模板使用说明&amp;基础参数'!$E$26),"")))))</f>
        <v/>
      </c>
      <c r="K97" s="81"/>
      <c r="L97" s="81"/>
      <c r="M97" s="82" t="str">
        <f>IF(J97="","",IF(K97="高",IF(L97="删除",J97*'模板使用说明&amp;基础参数'!$E$5*'模板使用说明&amp;基础参数'!$E$12,IF(L97="修改",J97*'模板使用说明&amp;基础参数'!$E$5*'模板使用说明&amp;基础参数'!$E$11,J97*'模板使用说明&amp;基础参数'!$E$5*'模板使用说明&amp;基础参数'!$E$10)),IF(K97="中",IF(L97="删除",J97*'模板使用说明&amp;基础参数'!$E$6*'模板使用说明&amp;基础参数'!$E$12,IF(L97="修改",J97*'模板使用说明&amp;基础参数'!$E$6*'模板使用说明&amp;基础参数'!$E$11,J97*'模板使用说明&amp;基础参数'!$E$6*'模板使用说明&amp;基础参数'!$E$10)),IF(L97="删除",J97*'模板使用说明&amp;基础参数'!$E$7*'模板使用说明&amp;基础参数'!$E$12,IF(L97="修改",J97*'模板使用说明&amp;基础参数'!$E$7*'模板使用说明&amp;基础参数'!$E$11,J97*'模板使用说明&amp;基础参数'!$E$7*'模板使用说明&amp;基础参数'!$E$10)))))</f>
        <v/>
      </c>
      <c r="N97" s="83"/>
    </row>
    <row r="98" ht="14.4" customHeight="1" spans="1:14">
      <c r="A98" s="68">
        <f t="shared" si="2"/>
        <v>93</v>
      </c>
      <c r="B98" s="69"/>
      <c r="C98" s="69"/>
      <c r="D98" s="69"/>
      <c r="E98" s="69"/>
      <c r="F98" s="87"/>
      <c r="G98" s="87"/>
      <c r="H98" s="70"/>
      <c r="I98" s="68"/>
      <c r="J98" s="8" t="str">
        <f>IF(I98="ILF",IF($C$1="预估功能点",'模板使用说明&amp;基础参数'!$E$15,'模板使用说明&amp;基础参数'!$E$22),IF(I98="EIF",IF($C$1="预估功能点",'模板使用说明&amp;基础参数'!$E$16,'模板使用说明&amp;基础参数'!$E$23),IF(I98="EI",IF($C$1="预估功能点",'模板使用说明&amp;基础参数'!$E$17,'模板使用说明&amp;基础参数'!$E$24),IF(I98="EO",IF($C$1="预估功能点",'模板使用说明&amp;基础参数'!$E$18,'模板使用说明&amp;基础参数'!$E$25),IF(I98="EQ",IF($C$1="预估功能点",'模板使用说明&amp;基础参数'!$E$19,'模板使用说明&amp;基础参数'!$E$26),"")))))</f>
        <v/>
      </c>
      <c r="K98" s="81"/>
      <c r="L98" s="81"/>
      <c r="M98" s="82" t="str">
        <f>IF(J98="","",IF(K98="高",IF(L98="删除",J98*'模板使用说明&amp;基础参数'!$E$5*'模板使用说明&amp;基础参数'!$E$12,IF(L98="修改",J98*'模板使用说明&amp;基础参数'!$E$5*'模板使用说明&amp;基础参数'!$E$11,J98*'模板使用说明&amp;基础参数'!$E$5*'模板使用说明&amp;基础参数'!$E$10)),IF(K98="中",IF(L98="删除",J98*'模板使用说明&amp;基础参数'!$E$6*'模板使用说明&amp;基础参数'!$E$12,IF(L98="修改",J98*'模板使用说明&amp;基础参数'!$E$6*'模板使用说明&amp;基础参数'!$E$11,J98*'模板使用说明&amp;基础参数'!$E$6*'模板使用说明&amp;基础参数'!$E$10)),IF(L98="删除",J98*'模板使用说明&amp;基础参数'!$E$7*'模板使用说明&amp;基础参数'!$E$12,IF(L98="修改",J98*'模板使用说明&amp;基础参数'!$E$7*'模板使用说明&amp;基础参数'!$E$11,J98*'模板使用说明&amp;基础参数'!$E$7*'模板使用说明&amp;基础参数'!$E$10)))))</f>
        <v/>
      </c>
      <c r="N98" s="83"/>
    </row>
    <row r="99" ht="14.4" customHeight="1" spans="1:14">
      <c r="A99" s="68">
        <f t="shared" si="2"/>
        <v>94</v>
      </c>
      <c r="B99" s="69"/>
      <c r="C99" s="69"/>
      <c r="D99" s="69"/>
      <c r="E99" s="69"/>
      <c r="F99" s="87"/>
      <c r="G99" s="87"/>
      <c r="H99" s="70"/>
      <c r="I99" s="68"/>
      <c r="J99" s="8" t="str">
        <f>IF(I99="ILF",IF($C$1="预估功能点",'模板使用说明&amp;基础参数'!$E$15,'模板使用说明&amp;基础参数'!$E$22),IF(I99="EIF",IF($C$1="预估功能点",'模板使用说明&amp;基础参数'!$E$16,'模板使用说明&amp;基础参数'!$E$23),IF(I99="EI",IF($C$1="预估功能点",'模板使用说明&amp;基础参数'!$E$17,'模板使用说明&amp;基础参数'!$E$24),IF(I99="EO",IF($C$1="预估功能点",'模板使用说明&amp;基础参数'!$E$18,'模板使用说明&amp;基础参数'!$E$25),IF(I99="EQ",IF($C$1="预估功能点",'模板使用说明&amp;基础参数'!$E$19,'模板使用说明&amp;基础参数'!$E$26),"")))))</f>
        <v/>
      </c>
      <c r="K99" s="81"/>
      <c r="L99" s="81"/>
      <c r="M99" s="82" t="str">
        <f>IF(J99="","",IF(K99="高",IF(L99="删除",J99*'模板使用说明&amp;基础参数'!$E$5*'模板使用说明&amp;基础参数'!$E$12,IF(L99="修改",J99*'模板使用说明&amp;基础参数'!$E$5*'模板使用说明&amp;基础参数'!$E$11,J99*'模板使用说明&amp;基础参数'!$E$5*'模板使用说明&amp;基础参数'!$E$10)),IF(K99="中",IF(L99="删除",J99*'模板使用说明&amp;基础参数'!$E$6*'模板使用说明&amp;基础参数'!$E$12,IF(L99="修改",J99*'模板使用说明&amp;基础参数'!$E$6*'模板使用说明&amp;基础参数'!$E$11,J99*'模板使用说明&amp;基础参数'!$E$6*'模板使用说明&amp;基础参数'!$E$10)),IF(L99="删除",J99*'模板使用说明&amp;基础参数'!$E$7*'模板使用说明&amp;基础参数'!$E$12,IF(L99="修改",J99*'模板使用说明&amp;基础参数'!$E$7*'模板使用说明&amp;基础参数'!$E$11,J99*'模板使用说明&amp;基础参数'!$E$7*'模板使用说明&amp;基础参数'!$E$10)))))</f>
        <v/>
      </c>
      <c r="N99" s="83"/>
    </row>
    <row r="100" ht="14.4" customHeight="1" spans="1:14">
      <c r="A100" s="68">
        <f t="shared" si="2"/>
        <v>95</v>
      </c>
      <c r="B100" s="69"/>
      <c r="C100" s="69"/>
      <c r="D100" s="69"/>
      <c r="E100" s="69"/>
      <c r="F100" s="87"/>
      <c r="G100" s="87"/>
      <c r="H100" s="70"/>
      <c r="I100" s="68"/>
      <c r="J100" s="8" t="str">
        <f>IF(I100="ILF",IF($C$1="预估功能点",'模板使用说明&amp;基础参数'!$E$15,'模板使用说明&amp;基础参数'!$E$22),IF(I100="EIF",IF($C$1="预估功能点",'模板使用说明&amp;基础参数'!$E$16,'模板使用说明&amp;基础参数'!$E$23),IF(I100="EI",IF($C$1="预估功能点",'模板使用说明&amp;基础参数'!$E$17,'模板使用说明&amp;基础参数'!$E$24),IF(I100="EO",IF($C$1="预估功能点",'模板使用说明&amp;基础参数'!$E$18,'模板使用说明&amp;基础参数'!$E$25),IF(I100="EQ",IF($C$1="预估功能点",'模板使用说明&amp;基础参数'!$E$19,'模板使用说明&amp;基础参数'!$E$26),"")))))</f>
        <v/>
      </c>
      <c r="K100" s="81"/>
      <c r="L100" s="81"/>
      <c r="M100" s="82" t="str">
        <f>IF(J100="","",IF(K100="高",IF(L100="删除",J100*'模板使用说明&amp;基础参数'!$E$5*'模板使用说明&amp;基础参数'!$E$12,IF(L100="修改",J100*'模板使用说明&amp;基础参数'!$E$5*'模板使用说明&amp;基础参数'!$E$11,J100*'模板使用说明&amp;基础参数'!$E$5*'模板使用说明&amp;基础参数'!$E$10)),IF(K100="中",IF(L100="删除",J100*'模板使用说明&amp;基础参数'!$E$6*'模板使用说明&amp;基础参数'!$E$12,IF(L100="修改",J100*'模板使用说明&amp;基础参数'!$E$6*'模板使用说明&amp;基础参数'!$E$11,J100*'模板使用说明&amp;基础参数'!$E$6*'模板使用说明&amp;基础参数'!$E$10)),IF(L100="删除",J100*'模板使用说明&amp;基础参数'!$E$7*'模板使用说明&amp;基础参数'!$E$12,IF(L100="修改",J100*'模板使用说明&amp;基础参数'!$E$7*'模板使用说明&amp;基础参数'!$E$11,J100*'模板使用说明&amp;基础参数'!$E$7*'模板使用说明&amp;基础参数'!$E$10)))))</f>
        <v/>
      </c>
      <c r="N100" s="83"/>
    </row>
    <row r="101" ht="14.4" customHeight="1" spans="1:14">
      <c r="A101" s="68">
        <f t="shared" si="2"/>
        <v>96</v>
      </c>
      <c r="B101" s="69"/>
      <c r="C101" s="69"/>
      <c r="D101" s="69"/>
      <c r="E101" s="69"/>
      <c r="F101" s="87"/>
      <c r="G101" s="87"/>
      <c r="H101" s="70"/>
      <c r="I101" s="68"/>
      <c r="J101" s="8" t="str">
        <f>IF(I101="ILF",IF($C$1="预估功能点",'模板使用说明&amp;基础参数'!$E$15,'模板使用说明&amp;基础参数'!$E$22),IF(I101="EIF",IF($C$1="预估功能点",'模板使用说明&amp;基础参数'!$E$16,'模板使用说明&amp;基础参数'!$E$23),IF(I101="EI",IF($C$1="预估功能点",'模板使用说明&amp;基础参数'!$E$17,'模板使用说明&amp;基础参数'!$E$24),IF(I101="EO",IF($C$1="预估功能点",'模板使用说明&amp;基础参数'!$E$18,'模板使用说明&amp;基础参数'!$E$25),IF(I101="EQ",IF($C$1="预估功能点",'模板使用说明&amp;基础参数'!$E$19,'模板使用说明&amp;基础参数'!$E$26),"")))))</f>
        <v/>
      </c>
      <c r="K101" s="81"/>
      <c r="L101" s="81"/>
      <c r="M101" s="82" t="str">
        <f>IF(J101="","",IF(K101="高",IF(L101="删除",J101*'模板使用说明&amp;基础参数'!$E$5*'模板使用说明&amp;基础参数'!$E$12,IF(L101="修改",J101*'模板使用说明&amp;基础参数'!$E$5*'模板使用说明&amp;基础参数'!$E$11,J101*'模板使用说明&amp;基础参数'!$E$5*'模板使用说明&amp;基础参数'!$E$10)),IF(K101="中",IF(L101="删除",J101*'模板使用说明&amp;基础参数'!$E$6*'模板使用说明&amp;基础参数'!$E$12,IF(L101="修改",J101*'模板使用说明&amp;基础参数'!$E$6*'模板使用说明&amp;基础参数'!$E$11,J101*'模板使用说明&amp;基础参数'!$E$6*'模板使用说明&amp;基础参数'!$E$10)),IF(L101="删除",J101*'模板使用说明&amp;基础参数'!$E$7*'模板使用说明&amp;基础参数'!$E$12,IF(L101="修改",J101*'模板使用说明&amp;基础参数'!$E$7*'模板使用说明&amp;基础参数'!$E$11,J101*'模板使用说明&amp;基础参数'!$E$7*'模板使用说明&amp;基础参数'!$E$10)))))</f>
        <v/>
      </c>
      <c r="N101" s="83"/>
    </row>
    <row r="102" ht="14.4" customHeight="1" spans="1:14">
      <c r="A102" s="68">
        <f t="shared" si="2"/>
        <v>97</v>
      </c>
      <c r="B102" s="69"/>
      <c r="C102" s="69"/>
      <c r="D102" s="69"/>
      <c r="E102" s="69"/>
      <c r="F102" s="87"/>
      <c r="G102" s="87"/>
      <c r="H102" s="70"/>
      <c r="I102" s="68"/>
      <c r="J102" s="8" t="str">
        <f>IF(I102="ILF",IF($C$1="预估功能点",'模板使用说明&amp;基础参数'!$E$15,'模板使用说明&amp;基础参数'!$E$22),IF(I102="EIF",IF($C$1="预估功能点",'模板使用说明&amp;基础参数'!$E$16,'模板使用说明&amp;基础参数'!$E$23),IF(I102="EI",IF($C$1="预估功能点",'模板使用说明&amp;基础参数'!$E$17,'模板使用说明&amp;基础参数'!$E$24),IF(I102="EO",IF($C$1="预估功能点",'模板使用说明&amp;基础参数'!$E$18,'模板使用说明&amp;基础参数'!$E$25),IF(I102="EQ",IF($C$1="预估功能点",'模板使用说明&amp;基础参数'!$E$19,'模板使用说明&amp;基础参数'!$E$26),"")))))</f>
        <v/>
      </c>
      <c r="K102" s="81"/>
      <c r="L102" s="81"/>
      <c r="M102" s="82" t="str">
        <f>IF(J102="","",IF(K102="高",IF(L102="删除",J102*'模板使用说明&amp;基础参数'!$E$5*'模板使用说明&amp;基础参数'!$E$12,IF(L102="修改",J102*'模板使用说明&amp;基础参数'!$E$5*'模板使用说明&amp;基础参数'!$E$11,J102*'模板使用说明&amp;基础参数'!$E$5*'模板使用说明&amp;基础参数'!$E$10)),IF(K102="中",IF(L102="删除",J102*'模板使用说明&amp;基础参数'!$E$6*'模板使用说明&amp;基础参数'!$E$12,IF(L102="修改",J102*'模板使用说明&amp;基础参数'!$E$6*'模板使用说明&amp;基础参数'!$E$11,J102*'模板使用说明&amp;基础参数'!$E$6*'模板使用说明&amp;基础参数'!$E$10)),IF(L102="删除",J102*'模板使用说明&amp;基础参数'!$E$7*'模板使用说明&amp;基础参数'!$E$12,IF(L102="修改",J102*'模板使用说明&amp;基础参数'!$E$7*'模板使用说明&amp;基础参数'!$E$11,J102*'模板使用说明&amp;基础参数'!$E$7*'模板使用说明&amp;基础参数'!$E$10)))))</f>
        <v/>
      </c>
      <c r="N102" s="83"/>
    </row>
    <row r="103" ht="14.4" customHeight="1" spans="1:14">
      <c r="A103" s="68">
        <f t="shared" si="2"/>
        <v>98</v>
      </c>
      <c r="B103" s="69"/>
      <c r="C103" s="69"/>
      <c r="D103" s="69"/>
      <c r="E103" s="69"/>
      <c r="F103" s="87"/>
      <c r="G103" s="87"/>
      <c r="H103" s="70"/>
      <c r="I103" s="68"/>
      <c r="J103" s="8" t="str">
        <f>IF(I103="ILF",IF($C$1="预估功能点",'模板使用说明&amp;基础参数'!$E$15,'模板使用说明&amp;基础参数'!$E$22),IF(I103="EIF",IF($C$1="预估功能点",'模板使用说明&amp;基础参数'!$E$16,'模板使用说明&amp;基础参数'!$E$23),IF(I103="EI",IF($C$1="预估功能点",'模板使用说明&amp;基础参数'!$E$17,'模板使用说明&amp;基础参数'!$E$24),IF(I103="EO",IF($C$1="预估功能点",'模板使用说明&amp;基础参数'!$E$18,'模板使用说明&amp;基础参数'!$E$25),IF(I103="EQ",IF($C$1="预估功能点",'模板使用说明&amp;基础参数'!$E$19,'模板使用说明&amp;基础参数'!$E$26),"")))))</f>
        <v/>
      </c>
      <c r="K103" s="81"/>
      <c r="L103" s="81"/>
      <c r="M103" s="82" t="str">
        <f>IF(J103="","",IF(K103="高",IF(L103="删除",J103*'模板使用说明&amp;基础参数'!$E$5*'模板使用说明&amp;基础参数'!$E$12,IF(L103="修改",J103*'模板使用说明&amp;基础参数'!$E$5*'模板使用说明&amp;基础参数'!$E$11,J103*'模板使用说明&amp;基础参数'!$E$5*'模板使用说明&amp;基础参数'!$E$10)),IF(K103="中",IF(L103="删除",J103*'模板使用说明&amp;基础参数'!$E$6*'模板使用说明&amp;基础参数'!$E$12,IF(L103="修改",J103*'模板使用说明&amp;基础参数'!$E$6*'模板使用说明&amp;基础参数'!$E$11,J103*'模板使用说明&amp;基础参数'!$E$6*'模板使用说明&amp;基础参数'!$E$10)),IF(L103="删除",J103*'模板使用说明&amp;基础参数'!$E$7*'模板使用说明&amp;基础参数'!$E$12,IF(L103="修改",J103*'模板使用说明&amp;基础参数'!$E$7*'模板使用说明&amp;基础参数'!$E$11,J103*'模板使用说明&amp;基础参数'!$E$7*'模板使用说明&amp;基础参数'!$E$10)))))</f>
        <v/>
      </c>
      <c r="N103" s="83"/>
    </row>
    <row r="104" ht="14.4" customHeight="1" spans="1:14">
      <c r="A104" s="68">
        <f t="shared" si="2"/>
        <v>99</v>
      </c>
      <c r="B104" s="69"/>
      <c r="C104" s="69"/>
      <c r="D104" s="69"/>
      <c r="E104" s="69"/>
      <c r="F104" s="87"/>
      <c r="G104" s="87"/>
      <c r="H104" s="70"/>
      <c r="I104" s="68"/>
      <c r="J104" s="8" t="str">
        <f>IF(I104="ILF",IF($C$1="预估功能点",'模板使用说明&amp;基础参数'!$E$15,'模板使用说明&amp;基础参数'!$E$22),IF(I104="EIF",IF($C$1="预估功能点",'模板使用说明&amp;基础参数'!$E$16,'模板使用说明&amp;基础参数'!$E$23),IF(I104="EI",IF($C$1="预估功能点",'模板使用说明&amp;基础参数'!$E$17,'模板使用说明&amp;基础参数'!$E$24),IF(I104="EO",IF($C$1="预估功能点",'模板使用说明&amp;基础参数'!$E$18,'模板使用说明&amp;基础参数'!$E$25),IF(I104="EQ",IF($C$1="预估功能点",'模板使用说明&amp;基础参数'!$E$19,'模板使用说明&amp;基础参数'!$E$26),"")))))</f>
        <v/>
      </c>
      <c r="K104" s="81"/>
      <c r="L104" s="81"/>
      <c r="M104" s="82" t="str">
        <f>IF(J104="","",IF(K104="高",IF(L104="删除",J104*'模板使用说明&amp;基础参数'!$E$5*'模板使用说明&amp;基础参数'!$E$12,IF(L104="修改",J104*'模板使用说明&amp;基础参数'!$E$5*'模板使用说明&amp;基础参数'!$E$11,J104*'模板使用说明&amp;基础参数'!$E$5*'模板使用说明&amp;基础参数'!$E$10)),IF(K104="中",IF(L104="删除",J104*'模板使用说明&amp;基础参数'!$E$6*'模板使用说明&amp;基础参数'!$E$12,IF(L104="修改",J104*'模板使用说明&amp;基础参数'!$E$6*'模板使用说明&amp;基础参数'!$E$11,J104*'模板使用说明&amp;基础参数'!$E$6*'模板使用说明&amp;基础参数'!$E$10)),IF(L104="删除",J104*'模板使用说明&amp;基础参数'!$E$7*'模板使用说明&amp;基础参数'!$E$12,IF(L104="修改",J104*'模板使用说明&amp;基础参数'!$E$7*'模板使用说明&amp;基础参数'!$E$11,J104*'模板使用说明&amp;基础参数'!$E$7*'模板使用说明&amp;基础参数'!$E$10)))))</f>
        <v/>
      </c>
      <c r="N104" s="83"/>
    </row>
    <row r="105" ht="14.4" customHeight="1" spans="1:14">
      <c r="A105" s="68">
        <f t="shared" si="2"/>
        <v>100</v>
      </c>
      <c r="B105" s="69"/>
      <c r="C105" s="69"/>
      <c r="D105" s="69"/>
      <c r="E105" s="69"/>
      <c r="F105" s="87"/>
      <c r="G105" s="87"/>
      <c r="H105" s="70"/>
      <c r="I105" s="68"/>
      <c r="J105" s="8" t="str">
        <f>IF(I105="ILF",IF($C$1="预估功能点",'模板使用说明&amp;基础参数'!$E$15,'模板使用说明&amp;基础参数'!$E$22),IF(I105="EIF",IF($C$1="预估功能点",'模板使用说明&amp;基础参数'!$E$16,'模板使用说明&amp;基础参数'!$E$23),IF(I105="EI",IF($C$1="预估功能点",'模板使用说明&amp;基础参数'!$E$17,'模板使用说明&amp;基础参数'!$E$24),IF(I105="EO",IF($C$1="预估功能点",'模板使用说明&amp;基础参数'!$E$18,'模板使用说明&amp;基础参数'!$E$25),IF(I105="EQ",IF($C$1="预估功能点",'模板使用说明&amp;基础参数'!$E$19,'模板使用说明&amp;基础参数'!$E$26),"")))))</f>
        <v/>
      </c>
      <c r="K105" s="81"/>
      <c r="L105" s="81"/>
      <c r="M105" s="82" t="str">
        <f>IF(J105="","",IF(K105="高",IF(L105="删除",J105*'模板使用说明&amp;基础参数'!$E$5*'模板使用说明&amp;基础参数'!$E$12,IF(L105="修改",J105*'模板使用说明&amp;基础参数'!$E$5*'模板使用说明&amp;基础参数'!$E$11,J105*'模板使用说明&amp;基础参数'!$E$5*'模板使用说明&amp;基础参数'!$E$10)),IF(K105="中",IF(L105="删除",J105*'模板使用说明&amp;基础参数'!$E$6*'模板使用说明&amp;基础参数'!$E$12,IF(L105="修改",J105*'模板使用说明&amp;基础参数'!$E$6*'模板使用说明&amp;基础参数'!$E$11,J105*'模板使用说明&amp;基础参数'!$E$6*'模板使用说明&amp;基础参数'!$E$10)),IF(L105="删除",J105*'模板使用说明&amp;基础参数'!$E$7*'模板使用说明&amp;基础参数'!$E$12,IF(L105="修改",J105*'模板使用说明&amp;基础参数'!$E$7*'模板使用说明&amp;基础参数'!$E$11,J105*'模板使用说明&amp;基础参数'!$E$7*'模板使用说明&amp;基础参数'!$E$10)))))</f>
        <v/>
      </c>
      <c r="N105" s="83"/>
    </row>
    <row r="106" ht="14.4" customHeight="1" spans="1:14">
      <c r="A106" s="68">
        <f t="shared" si="2"/>
        <v>101</v>
      </c>
      <c r="B106" s="69"/>
      <c r="C106" s="69"/>
      <c r="D106" s="69"/>
      <c r="E106" s="69"/>
      <c r="F106" s="87"/>
      <c r="G106" s="87"/>
      <c r="H106" s="70"/>
      <c r="I106" s="68"/>
      <c r="J106" s="8" t="str">
        <f>IF(I106="ILF",IF($C$1="预估功能点",'模板使用说明&amp;基础参数'!$E$15,'模板使用说明&amp;基础参数'!$E$22),IF(I106="EIF",IF($C$1="预估功能点",'模板使用说明&amp;基础参数'!$E$16,'模板使用说明&amp;基础参数'!$E$23),IF(I106="EI",IF($C$1="预估功能点",'模板使用说明&amp;基础参数'!$E$17,'模板使用说明&amp;基础参数'!$E$24),IF(I106="EO",IF($C$1="预估功能点",'模板使用说明&amp;基础参数'!$E$18,'模板使用说明&amp;基础参数'!$E$25),IF(I106="EQ",IF($C$1="预估功能点",'模板使用说明&amp;基础参数'!$E$19,'模板使用说明&amp;基础参数'!$E$26),"")))))</f>
        <v/>
      </c>
      <c r="K106" s="81"/>
      <c r="L106" s="81"/>
      <c r="M106" s="82" t="str">
        <f>IF(J106="","",IF(K106="高",IF(L106="删除",J106*'模板使用说明&amp;基础参数'!$E$5*'模板使用说明&amp;基础参数'!$E$12,IF(L106="修改",J106*'模板使用说明&amp;基础参数'!$E$5*'模板使用说明&amp;基础参数'!$E$11,J106*'模板使用说明&amp;基础参数'!$E$5*'模板使用说明&amp;基础参数'!$E$10)),IF(K106="中",IF(L106="删除",J106*'模板使用说明&amp;基础参数'!$E$6*'模板使用说明&amp;基础参数'!$E$12,IF(L106="修改",J106*'模板使用说明&amp;基础参数'!$E$6*'模板使用说明&amp;基础参数'!$E$11,J106*'模板使用说明&amp;基础参数'!$E$6*'模板使用说明&amp;基础参数'!$E$10)),IF(L106="删除",J106*'模板使用说明&amp;基础参数'!$E$7*'模板使用说明&amp;基础参数'!$E$12,IF(L106="修改",J106*'模板使用说明&amp;基础参数'!$E$7*'模板使用说明&amp;基础参数'!$E$11,J106*'模板使用说明&amp;基础参数'!$E$7*'模板使用说明&amp;基础参数'!$E$10)))))</f>
        <v/>
      </c>
      <c r="N106" s="83"/>
    </row>
    <row r="107" ht="14.4" customHeight="1" spans="1:14">
      <c r="A107" s="68">
        <f t="shared" si="2"/>
        <v>102</v>
      </c>
      <c r="B107" s="69"/>
      <c r="C107" s="69"/>
      <c r="D107" s="69"/>
      <c r="E107" s="69"/>
      <c r="F107" s="87"/>
      <c r="G107" s="87"/>
      <c r="H107" s="70"/>
      <c r="I107" s="68"/>
      <c r="J107" s="8" t="str">
        <f>IF(I107="ILF",IF($C$1="预估功能点",'模板使用说明&amp;基础参数'!$E$15,'模板使用说明&amp;基础参数'!$E$22),IF(I107="EIF",IF($C$1="预估功能点",'模板使用说明&amp;基础参数'!$E$16,'模板使用说明&amp;基础参数'!$E$23),IF(I107="EI",IF($C$1="预估功能点",'模板使用说明&amp;基础参数'!$E$17,'模板使用说明&amp;基础参数'!$E$24),IF(I107="EO",IF($C$1="预估功能点",'模板使用说明&amp;基础参数'!$E$18,'模板使用说明&amp;基础参数'!$E$25),IF(I107="EQ",IF($C$1="预估功能点",'模板使用说明&amp;基础参数'!$E$19,'模板使用说明&amp;基础参数'!$E$26),"")))))</f>
        <v/>
      </c>
      <c r="K107" s="81"/>
      <c r="L107" s="81"/>
      <c r="M107" s="82" t="str">
        <f>IF(J107="","",IF(K107="高",IF(L107="删除",J107*'模板使用说明&amp;基础参数'!$E$5*'模板使用说明&amp;基础参数'!$E$12,IF(L107="修改",J107*'模板使用说明&amp;基础参数'!$E$5*'模板使用说明&amp;基础参数'!$E$11,J107*'模板使用说明&amp;基础参数'!$E$5*'模板使用说明&amp;基础参数'!$E$10)),IF(K107="中",IF(L107="删除",J107*'模板使用说明&amp;基础参数'!$E$6*'模板使用说明&amp;基础参数'!$E$12,IF(L107="修改",J107*'模板使用说明&amp;基础参数'!$E$6*'模板使用说明&amp;基础参数'!$E$11,J107*'模板使用说明&amp;基础参数'!$E$6*'模板使用说明&amp;基础参数'!$E$10)),IF(L107="删除",J107*'模板使用说明&amp;基础参数'!$E$7*'模板使用说明&amp;基础参数'!$E$12,IF(L107="修改",J107*'模板使用说明&amp;基础参数'!$E$7*'模板使用说明&amp;基础参数'!$E$11,J107*'模板使用说明&amp;基础参数'!$E$7*'模板使用说明&amp;基础参数'!$E$10)))))</f>
        <v/>
      </c>
      <c r="N107" s="83"/>
    </row>
    <row r="108" ht="14.4" customHeight="1" spans="1:14">
      <c r="A108" s="68">
        <f t="shared" si="2"/>
        <v>103</v>
      </c>
      <c r="B108" s="69"/>
      <c r="C108" s="69"/>
      <c r="D108" s="69"/>
      <c r="E108" s="69"/>
      <c r="F108" s="87"/>
      <c r="G108" s="87"/>
      <c r="H108" s="70"/>
      <c r="I108" s="68"/>
      <c r="J108" s="8" t="str">
        <f>IF(I108="ILF",IF($C$1="预估功能点",'模板使用说明&amp;基础参数'!$E$15,'模板使用说明&amp;基础参数'!$E$22),IF(I108="EIF",IF($C$1="预估功能点",'模板使用说明&amp;基础参数'!$E$16,'模板使用说明&amp;基础参数'!$E$23),IF(I108="EI",IF($C$1="预估功能点",'模板使用说明&amp;基础参数'!$E$17,'模板使用说明&amp;基础参数'!$E$24),IF(I108="EO",IF($C$1="预估功能点",'模板使用说明&amp;基础参数'!$E$18,'模板使用说明&amp;基础参数'!$E$25),IF(I108="EQ",IF($C$1="预估功能点",'模板使用说明&amp;基础参数'!$E$19,'模板使用说明&amp;基础参数'!$E$26),"")))))</f>
        <v/>
      </c>
      <c r="K108" s="81"/>
      <c r="L108" s="81"/>
      <c r="M108" s="82" t="str">
        <f>IF(J108="","",IF(K108="高",IF(L108="删除",J108*'模板使用说明&amp;基础参数'!$E$5*'模板使用说明&amp;基础参数'!$E$12,IF(L108="修改",J108*'模板使用说明&amp;基础参数'!$E$5*'模板使用说明&amp;基础参数'!$E$11,J108*'模板使用说明&amp;基础参数'!$E$5*'模板使用说明&amp;基础参数'!$E$10)),IF(K108="中",IF(L108="删除",J108*'模板使用说明&amp;基础参数'!$E$6*'模板使用说明&amp;基础参数'!$E$12,IF(L108="修改",J108*'模板使用说明&amp;基础参数'!$E$6*'模板使用说明&amp;基础参数'!$E$11,J108*'模板使用说明&amp;基础参数'!$E$6*'模板使用说明&amp;基础参数'!$E$10)),IF(L108="删除",J108*'模板使用说明&amp;基础参数'!$E$7*'模板使用说明&amp;基础参数'!$E$12,IF(L108="修改",J108*'模板使用说明&amp;基础参数'!$E$7*'模板使用说明&amp;基础参数'!$E$11,J108*'模板使用说明&amp;基础参数'!$E$7*'模板使用说明&amp;基础参数'!$E$10)))))</f>
        <v/>
      </c>
      <c r="N108" s="83"/>
    </row>
    <row r="109" ht="14.4" customHeight="1" spans="1:14">
      <c r="A109" s="68">
        <f t="shared" si="2"/>
        <v>104</v>
      </c>
      <c r="B109" s="69"/>
      <c r="C109" s="69"/>
      <c r="D109" s="69"/>
      <c r="E109" s="69"/>
      <c r="F109" s="87"/>
      <c r="G109" s="87"/>
      <c r="H109" s="70"/>
      <c r="I109" s="68"/>
      <c r="J109" s="8" t="str">
        <f>IF(I109="ILF",IF($C$1="预估功能点",'模板使用说明&amp;基础参数'!$E$15,'模板使用说明&amp;基础参数'!$E$22),IF(I109="EIF",IF($C$1="预估功能点",'模板使用说明&amp;基础参数'!$E$16,'模板使用说明&amp;基础参数'!$E$23),IF(I109="EI",IF($C$1="预估功能点",'模板使用说明&amp;基础参数'!$E$17,'模板使用说明&amp;基础参数'!$E$24),IF(I109="EO",IF($C$1="预估功能点",'模板使用说明&amp;基础参数'!$E$18,'模板使用说明&amp;基础参数'!$E$25),IF(I109="EQ",IF($C$1="预估功能点",'模板使用说明&amp;基础参数'!$E$19,'模板使用说明&amp;基础参数'!$E$26),"")))))</f>
        <v/>
      </c>
      <c r="K109" s="81"/>
      <c r="L109" s="81"/>
      <c r="M109" s="82" t="str">
        <f>IF(J109="","",IF(K109="高",IF(L109="删除",J109*'模板使用说明&amp;基础参数'!$E$5*'模板使用说明&amp;基础参数'!$E$12,IF(L109="修改",J109*'模板使用说明&amp;基础参数'!$E$5*'模板使用说明&amp;基础参数'!$E$11,J109*'模板使用说明&amp;基础参数'!$E$5*'模板使用说明&amp;基础参数'!$E$10)),IF(K109="中",IF(L109="删除",J109*'模板使用说明&amp;基础参数'!$E$6*'模板使用说明&amp;基础参数'!$E$12,IF(L109="修改",J109*'模板使用说明&amp;基础参数'!$E$6*'模板使用说明&amp;基础参数'!$E$11,J109*'模板使用说明&amp;基础参数'!$E$6*'模板使用说明&amp;基础参数'!$E$10)),IF(L109="删除",J109*'模板使用说明&amp;基础参数'!$E$7*'模板使用说明&amp;基础参数'!$E$12,IF(L109="修改",J109*'模板使用说明&amp;基础参数'!$E$7*'模板使用说明&amp;基础参数'!$E$11,J109*'模板使用说明&amp;基础参数'!$E$7*'模板使用说明&amp;基础参数'!$E$10)))))</f>
        <v/>
      </c>
      <c r="N109" s="83"/>
    </row>
    <row r="110" ht="14.4" customHeight="1" spans="1:14">
      <c r="A110" s="68">
        <f t="shared" si="2"/>
        <v>105</v>
      </c>
      <c r="B110" s="69"/>
      <c r="C110" s="69"/>
      <c r="D110" s="69"/>
      <c r="E110" s="69"/>
      <c r="F110" s="87"/>
      <c r="G110" s="87"/>
      <c r="H110" s="70"/>
      <c r="I110" s="68"/>
      <c r="J110" s="8" t="str">
        <f>IF(I110="ILF",IF($C$1="预估功能点",'模板使用说明&amp;基础参数'!$E$15,'模板使用说明&amp;基础参数'!$E$22),IF(I110="EIF",IF($C$1="预估功能点",'模板使用说明&amp;基础参数'!$E$16,'模板使用说明&amp;基础参数'!$E$23),IF(I110="EI",IF($C$1="预估功能点",'模板使用说明&amp;基础参数'!$E$17,'模板使用说明&amp;基础参数'!$E$24),IF(I110="EO",IF($C$1="预估功能点",'模板使用说明&amp;基础参数'!$E$18,'模板使用说明&amp;基础参数'!$E$25),IF(I110="EQ",IF($C$1="预估功能点",'模板使用说明&amp;基础参数'!$E$19,'模板使用说明&amp;基础参数'!$E$26),"")))))</f>
        <v/>
      </c>
      <c r="K110" s="81"/>
      <c r="L110" s="81"/>
      <c r="M110" s="82" t="str">
        <f>IF(J110="","",IF(K110="高",IF(L110="删除",J110*'模板使用说明&amp;基础参数'!$E$5*'模板使用说明&amp;基础参数'!$E$12,IF(L110="修改",J110*'模板使用说明&amp;基础参数'!$E$5*'模板使用说明&amp;基础参数'!$E$11,J110*'模板使用说明&amp;基础参数'!$E$5*'模板使用说明&amp;基础参数'!$E$10)),IF(K110="中",IF(L110="删除",J110*'模板使用说明&amp;基础参数'!$E$6*'模板使用说明&amp;基础参数'!$E$12,IF(L110="修改",J110*'模板使用说明&amp;基础参数'!$E$6*'模板使用说明&amp;基础参数'!$E$11,J110*'模板使用说明&amp;基础参数'!$E$6*'模板使用说明&amp;基础参数'!$E$10)),IF(L110="删除",J110*'模板使用说明&amp;基础参数'!$E$7*'模板使用说明&amp;基础参数'!$E$12,IF(L110="修改",J110*'模板使用说明&amp;基础参数'!$E$7*'模板使用说明&amp;基础参数'!$E$11,J110*'模板使用说明&amp;基础参数'!$E$7*'模板使用说明&amp;基础参数'!$E$10)))))</f>
        <v/>
      </c>
      <c r="N110" s="83"/>
    </row>
    <row r="111" ht="14.4" customHeight="1" spans="1:14">
      <c r="A111" s="68">
        <f t="shared" si="2"/>
        <v>106</v>
      </c>
      <c r="B111" s="69"/>
      <c r="C111" s="69"/>
      <c r="D111" s="69"/>
      <c r="E111" s="69"/>
      <c r="F111" s="87"/>
      <c r="G111" s="87"/>
      <c r="H111" s="70"/>
      <c r="I111" s="68"/>
      <c r="J111" s="8" t="str">
        <f>IF(I111="ILF",IF($C$1="预估功能点",'模板使用说明&amp;基础参数'!$E$15,'模板使用说明&amp;基础参数'!$E$22),IF(I111="EIF",IF($C$1="预估功能点",'模板使用说明&amp;基础参数'!$E$16,'模板使用说明&amp;基础参数'!$E$23),IF(I111="EI",IF($C$1="预估功能点",'模板使用说明&amp;基础参数'!$E$17,'模板使用说明&amp;基础参数'!$E$24),IF(I111="EO",IF($C$1="预估功能点",'模板使用说明&amp;基础参数'!$E$18,'模板使用说明&amp;基础参数'!$E$25),IF(I111="EQ",IF($C$1="预估功能点",'模板使用说明&amp;基础参数'!$E$19,'模板使用说明&amp;基础参数'!$E$26),"")))))</f>
        <v/>
      </c>
      <c r="K111" s="81"/>
      <c r="L111" s="81"/>
      <c r="M111" s="82" t="str">
        <f>IF(J111="","",IF(K111="高",IF(L111="删除",J111*'模板使用说明&amp;基础参数'!$E$5*'模板使用说明&amp;基础参数'!$E$12,IF(L111="修改",J111*'模板使用说明&amp;基础参数'!$E$5*'模板使用说明&amp;基础参数'!$E$11,J111*'模板使用说明&amp;基础参数'!$E$5*'模板使用说明&amp;基础参数'!$E$10)),IF(K111="中",IF(L111="删除",J111*'模板使用说明&amp;基础参数'!$E$6*'模板使用说明&amp;基础参数'!$E$12,IF(L111="修改",J111*'模板使用说明&amp;基础参数'!$E$6*'模板使用说明&amp;基础参数'!$E$11,J111*'模板使用说明&amp;基础参数'!$E$6*'模板使用说明&amp;基础参数'!$E$10)),IF(L111="删除",J111*'模板使用说明&amp;基础参数'!$E$7*'模板使用说明&amp;基础参数'!$E$12,IF(L111="修改",J111*'模板使用说明&amp;基础参数'!$E$7*'模板使用说明&amp;基础参数'!$E$11,J111*'模板使用说明&amp;基础参数'!$E$7*'模板使用说明&amp;基础参数'!$E$10)))))</f>
        <v/>
      </c>
      <c r="N111" s="83"/>
    </row>
    <row r="112" ht="14.4" customHeight="1" spans="1:14">
      <c r="A112" s="68">
        <f t="shared" si="2"/>
        <v>107</v>
      </c>
      <c r="B112" s="69"/>
      <c r="C112" s="69"/>
      <c r="D112" s="69"/>
      <c r="E112" s="69"/>
      <c r="F112" s="87"/>
      <c r="G112" s="87"/>
      <c r="H112" s="70"/>
      <c r="I112" s="68"/>
      <c r="J112" s="8" t="str">
        <f>IF(I112="ILF",IF($C$1="预估功能点",'模板使用说明&amp;基础参数'!$E$15,'模板使用说明&amp;基础参数'!$E$22),IF(I112="EIF",IF($C$1="预估功能点",'模板使用说明&amp;基础参数'!$E$16,'模板使用说明&amp;基础参数'!$E$23),IF(I112="EI",IF($C$1="预估功能点",'模板使用说明&amp;基础参数'!$E$17,'模板使用说明&amp;基础参数'!$E$24),IF(I112="EO",IF($C$1="预估功能点",'模板使用说明&amp;基础参数'!$E$18,'模板使用说明&amp;基础参数'!$E$25),IF(I112="EQ",IF($C$1="预估功能点",'模板使用说明&amp;基础参数'!$E$19,'模板使用说明&amp;基础参数'!$E$26),"")))))</f>
        <v/>
      </c>
      <c r="K112" s="81"/>
      <c r="L112" s="81"/>
      <c r="M112" s="82" t="str">
        <f>IF(J112="","",IF(K112="高",IF(L112="删除",J112*'模板使用说明&amp;基础参数'!$E$5*'模板使用说明&amp;基础参数'!$E$12,IF(L112="修改",J112*'模板使用说明&amp;基础参数'!$E$5*'模板使用说明&amp;基础参数'!$E$11,J112*'模板使用说明&amp;基础参数'!$E$5*'模板使用说明&amp;基础参数'!$E$10)),IF(K112="中",IF(L112="删除",J112*'模板使用说明&amp;基础参数'!$E$6*'模板使用说明&amp;基础参数'!$E$12,IF(L112="修改",J112*'模板使用说明&amp;基础参数'!$E$6*'模板使用说明&amp;基础参数'!$E$11,J112*'模板使用说明&amp;基础参数'!$E$6*'模板使用说明&amp;基础参数'!$E$10)),IF(L112="删除",J112*'模板使用说明&amp;基础参数'!$E$7*'模板使用说明&amp;基础参数'!$E$12,IF(L112="修改",J112*'模板使用说明&amp;基础参数'!$E$7*'模板使用说明&amp;基础参数'!$E$11,J112*'模板使用说明&amp;基础参数'!$E$7*'模板使用说明&amp;基础参数'!$E$10)))))</f>
        <v/>
      </c>
      <c r="N112" s="83"/>
    </row>
    <row r="113" ht="14.4" customHeight="1" spans="1:14">
      <c r="A113" s="68">
        <f t="shared" si="2"/>
        <v>108</v>
      </c>
      <c r="B113" s="69"/>
      <c r="C113" s="69"/>
      <c r="D113" s="69"/>
      <c r="E113" s="69"/>
      <c r="F113" s="87"/>
      <c r="G113" s="87"/>
      <c r="H113" s="70"/>
      <c r="I113" s="68"/>
      <c r="J113" s="8" t="str">
        <f>IF(I113="ILF",IF($C$1="预估功能点",'模板使用说明&amp;基础参数'!$E$15,'模板使用说明&amp;基础参数'!$E$22),IF(I113="EIF",IF($C$1="预估功能点",'模板使用说明&amp;基础参数'!$E$16,'模板使用说明&amp;基础参数'!$E$23),IF(I113="EI",IF($C$1="预估功能点",'模板使用说明&amp;基础参数'!$E$17,'模板使用说明&amp;基础参数'!$E$24),IF(I113="EO",IF($C$1="预估功能点",'模板使用说明&amp;基础参数'!$E$18,'模板使用说明&amp;基础参数'!$E$25),IF(I113="EQ",IF($C$1="预估功能点",'模板使用说明&amp;基础参数'!$E$19,'模板使用说明&amp;基础参数'!$E$26),"")))))</f>
        <v/>
      </c>
      <c r="K113" s="81"/>
      <c r="L113" s="81"/>
      <c r="M113" s="82" t="str">
        <f>IF(J113="","",IF(K113="高",IF(L113="删除",J113*'模板使用说明&amp;基础参数'!$E$5*'模板使用说明&amp;基础参数'!$E$12,IF(L113="修改",J113*'模板使用说明&amp;基础参数'!$E$5*'模板使用说明&amp;基础参数'!$E$11,J113*'模板使用说明&amp;基础参数'!$E$5*'模板使用说明&amp;基础参数'!$E$10)),IF(K113="中",IF(L113="删除",J113*'模板使用说明&amp;基础参数'!$E$6*'模板使用说明&amp;基础参数'!$E$12,IF(L113="修改",J113*'模板使用说明&amp;基础参数'!$E$6*'模板使用说明&amp;基础参数'!$E$11,J113*'模板使用说明&amp;基础参数'!$E$6*'模板使用说明&amp;基础参数'!$E$10)),IF(L113="删除",J113*'模板使用说明&amp;基础参数'!$E$7*'模板使用说明&amp;基础参数'!$E$12,IF(L113="修改",J113*'模板使用说明&amp;基础参数'!$E$7*'模板使用说明&amp;基础参数'!$E$11,J113*'模板使用说明&amp;基础参数'!$E$7*'模板使用说明&amp;基础参数'!$E$10)))))</f>
        <v/>
      </c>
      <c r="N113" s="83"/>
    </row>
    <row r="114" ht="14.4" customHeight="1" spans="1:14">
      <c r="A114" s="68">
        <f t="shared" si="2"/>
        <v>109</v>
      </c>
      <c r="B114" s="69"/>
      <c r="C114" s="69"/>
      <c r="D114" s="69"/>
      <c r="E114" s="69"/>
      <c r="F114" s="87"/>
      <c r="G114" s="87"/>
      <c r="H114" s="70"/>
      <c r="I114" s="68"/>
      <c r="J114" s="8" t="str">
        <f>IF(I114="ILF",IF($C$1="预估功能点",'模板使用说明&amp;基础参数'!$E$15,'模板使用说明&amp;基础参数'!$E$22),IF(I114="EIF",IF($C$1="预估功能点",'模板使用说明&amp;基础参数'!$E$16,'模板使用说明&amp;基础参数'!$E$23),IF(I114="EI",IF($C$1="预估功能点",'模板使用说明&amp;基础参数'!$E$17,'模板使用说明&amp;基础参数'!$E$24),IF(I114="EO",IF($C$1="预估功能点",'模板使用说明&amp;基础参数'!$E$18,'模板使用说明&amp;基础参数'!$E$25),IF(I114="EQ",IF($C$1="预估功能点",'模板使用说明&amp;基础参数'!$E$19,'模板使用说明&amp;基础参数'!$E$26),"")))))</f>
        <v/>
      </c>
      <c r="K114" s="81"/>
      <c r="L114" s="81"/>
      <c r="M114" s="82" t="str">
        <f>IF(J114="","",IF(K114="高",IF(L114="删除",J114*'模板使用说明&amp;基础参数'!$E$5*'模板使用说明&amp;基础参数'!$E$12,IF(L114="修改",J114*'模板使用说明&amp;基础参数'!$E$5*'模板使用说明&amp;基础参数'!$E$11,J114*'模板使用说明&amp;基础参数'!$E$5*'模板使用说明&amp;基础参数'!$E$10)),IF(K114="中",IF(L114="删除",J114*'模板使用说明&amp;基础参数'!$E$6*'模板使用说明&amp;基础参数'!$E$12,IF(L114="修改",J114*'模板使用说明&amp;基础参数'!$E$6*'模板使用说明&amp;基础参数'!$E$11,J114*'模板使用说明&amp;基础参数'!$E$6*'模板使用说明&amp;基础参数'!$E$10)),IF(L114="删除",J114*'模板使用说明&amp;基础参数'!$E$7*'模板使用说明&amp;基础参数'!$E$12,IF(L114="修改",J114*'模板使用说明&amp;基础参数'!$E$7*'模板使用说明&amp;基础参数'!$E$11,J114*'模板使用说明&amp;基础参数'!$E$7*'模板使用说明&amp;基础参数'!$E$10)))))</f>
        <v/>
      </c>
      <c r="N114" s="83"/>
    </row>
    <row r="115" ht="14.4" customHeight="1" spans="1:14">
      <c r="A115" s="68">
        <f t="shared" si="2"/>
        <v>110</v>
      </c>
      <c r="B115" s="69"/>
      <c r="C115" s="69"/>
      <c r="D115" s="69"/>
      <c r="E115" s="69"/>
      <c r="F115" s="87"/>
      <c r="G115" s="87"/>
      <c r="H115" s="70"/>
      <c r="I115" s="68"/>
      <c r="J115" s="8" t="str">
        <f>IF(I115="ILF",IF($C$1="预估功能点",'模板使用说明&amp;基础参数'!$E$15,'模板使用说明&amp;基础参数'!$E$22),IF(I115="EIF",IF($C$1="预估功能点",'模板使用说明&amp;基础参数'!$E$16,'模板使用说明&amp;基础参数'!$E$23),IF(I115="EI",IF($C$1="预估功能点",'模板使用说明&amp;基础参数'!$E$17,'模板使用说明&amp;基础参数'!$E$24),IF(I115="EO",IF($C$1="预估功能点",'模板使用说明&amp;基础参数'!$E$18,'模板使用说明&amp;基础参数'!$E$25),IF(I115="EQ",IF($C$1="预估功能点",'模板使用说明&amp;基础参数'!$E$19,'模板使用说明&amp;基础参数'!$E$26),"")))))</f>
        <v/>
      </c>
      <c r="K115" s="81"/>
      <c r="L115" s="81"/>
      <c r="M115" s="82" t="str">
        <f>IF(J115="","",IF(K115="高",IF(L115="删除",J115*'模板使用说明&amp;基础参数'!$E$5*'模板使用说明&amp;基础参数'!$E$12,IF(L115="修改",J115*'模板使用说明&amp;基础参数'!$E$5*'模板使用说明&amp;基础参数'!$E$11,J115*'模板使用说明&amp;基础参数'!$E$5*'模板使用说明&amp;基础参数'!$E$10)),IF(K115="中",IF(L115="删除",J115*'模板使用说明&amp;基础参数'!$E$6*'模板使用说明&amp;基础参数'!$E$12,IF(L115="修改",J115*'模板使用说明&amp;基础参数'!$E$6*'模板使用说明&amp;基础参数'!$E$11,J115*'模板使用说明&amp;基础参数'!$E$6*'模板使用说明&amp;基础参数'!$E$10)),IF(L115="删除",J115*'模板使用说明&amp;基础参数'!$E$7*'模板使用说明&amp;基础参数'!$E$12,IF(L115="修改",J115*'模板使用说明&amp;基础参数'!$E$7*'模板使用说明&amp;基础参数'!$E$11,J115*'模板使用说明&amp;基础参数'!$E$7*'模板使用说明&amp;基础参数'!$E$10)))))</f>
        <v/>
      </c>
      <c r="N115" s="83"/>
    </row>
    <row r="116" ht="14.4" customHeight="1" spans="1:14">
      <c r="A116" s="68">
        <f t="shared" si="2"/>
        <v>111</v>
      </c>
      <c r="B116" s="69"/>
      <c r="C116" s="69"/>
      <c r="D116" s="69"/>
      <c r="E116" s="69"/>
      <c r="F116" s="87"/>
      <c r="G116" s="87"/>
      <c r="H116" s="70"/>
      <c r="I116" s="68"/>
      <c r="J116" s="8" t="str">
        <f>IF(I116="ILF",IF($C$1="预估功能点",'模板使用说明&amp;基础参数'!$E$15,'模板使用说明&amp;基础参数'!$E$22),IF(I116="EIF",IF($C$1="预估功能点",'模板使用说明&amp;基础参数'!$E$16,'模板使用说明&amp;基础参数'!$E$23),IF(I116="EI",IF($C$1="预估功能点",'模板使用说明&amp;基础参数'!$E$17,'模板使用说明&amp;基础参数'!$E$24),IF(I116="EO",IF($C$1="预估功能点",'模板使用说明&amp;基础参数'!$E$18,'模板使用说明&amp;基础参数'!$E$25),IF(I116="EQ",IF($C$1="预估功能点",'模板使用说明&amp;基础参数'!$E$19,'模板使用说明&amp;基础参数'!$E$26),"")))))</f>
        <v/>
      </c>
      <c r="K116" s="81"/>
      <c r="L116" s="81"/>
      <c r="M116" s="82" t="str">
        <f>IF(J116="","",IF(K116="高",IF(L116="删除",J116*'模板使用说明&amp;基础参数'!$E$5*'模板使用说明&amp;基础参数'!$E$12,IF(L116="修改",J116*'模板使用说明&amp;基础参数'!$E$5*'模板使用说明&amp;基础参数'!$E$11,J116*'模板使用说明&amp;基础参数'!$E$5*'模板使用说明&amp;基础参数'!$E$10)),IF(K116="中",IF(L116="删除",J116*'模板使用说明&amp;基础参数'!$E$6*'模板使用说明&amp;基础参数'!$E$12,IF(L116="修改",J116*'模板使用说明&amp;基础参数'!$E$6*'模板使用说明&amp;基础参数'!$E$11,J116*'模板使用说明&amp;基础参数'!$E$6*'模板使用说明&amp;基础参数'!$E$10)),IF(L116="删除",J116*'模板使用说明&amp;基础参数'!$E$7*'模板使用说明&amp;基础参数'!$E$12,IF(L116="修改",J116*'模板使用说明&amp;基础参数'!$E$7*'模板使用说明&amp;基础参数'!$E$11,J116*'模板使用说明&amp;基础参数'!$E$7*'模板使用说明&amp;基础参数'!$E$10)))))</f>
        <v/>
      </c>
      <c r="N116" s="83"/>
    </row>
    <row r="117" ht="14.4" customHeight="1" spans="1:14">
      <c r="A117" s="68">
        <f t="shared" si="2"/>
        <v>112</v>
      </c>
      <c r="B117" s="69"/>
      <c r="C117" s="69"/>
      <c r="D117" s="69"/>
      <c r="E117" s="69"/>
      <c r="F117" s="87"/>
      <c r="G117" s="87"/>
      <c r="H117" s="70"/>
      <c r="I117" s="68"/>
      <c r="J117" s="8" t="str">
        <f>IF(I117="ILF",IF($C$1="预估功能点",'模板使用说明&amp;基础参数'!$E$15,'模板使用说明&amp;基础参数'!$E$22),IF(I117="EIF",IF($C$1="预估功能点",'模板使用说明&amp;基础参数'!$E$16,'模板使用说明&amp;基础参数'!$E$23),IF(I117="EI",IF($C$1="预估功能点",'模板使用说明&amp;基础参数'!$E$17,'模板使用说明&amp;基础参数'!$E$24),IF(I117="EO",IF($C$1="预估功能点",'模板使用说明&amp;基础参数'!$E$18,'模板使用说明&amp;基础参数'!$E$25),IF(I117="EQ",IF($C$1="预估功能点",'模板使用说明&amp;基础参数'!$E$19,'模板使用说明&amp;基础参数'!$E$26),"")))))</f>
        <v/>
      </c>
      <c r="K117" s="81"/>
      <c r="L117" s="81"/>
      <c r="M117" s="82" t="str">
        <f>IF(J117="","",IF(K117="高",IF(L117="删除",J117*'模板使用说明&amp;基础参数'!$E$5*'模板使用说明&amp;基础参数'!$E$12,IF(L117="修改",J117*'模板使用说明&amp;基础参数'!$E$5*'模板使用说明&amp;基础参数'!$E$11,J117*'模板使用说明&amp;基础参数'!$E$5*'模板使用说明&amp;基础参数'!$E$10)),IF(K117="中",IF(L117="删除",J117*'模板使用说明&amp;基础参数'!$E$6*'模板使用说明&amp;基础参数'!$E$12,IF(L117="修改",J117*'模板使用说明&amp;基础参数'!$E$6*'模板使用说明&amp;基础参数'!$E$11,J117*'模板使用说明&amp;基础参数'!$E$6*'模板使用说明&amp;基础参数'!$E$10)),IF(L117="删除",J117*'模板使用说明&amp;基础参数'!$E$7*'模板使用说明&amp;基础参数'!$E$12,IF(L117="修改",J117*'模板使用说明&amp;基础参数'!$E$7*'模板使用说明&amp;基础参数'!$E$11,J117*'模板使用说明&amp;基础参数'!$E$7*'模板使用说明&amp;基础参数'!$E$10)))))</f>
        <v/>
      </c>
      <c r="N117" s="83"/>
    </row>
    <row r="118" ht="14.4" customHeight="1" spans="1:14">
      <c r="A118" s="68">
        <f t="shared" si="2"/>
        <v>113</v>
      </c>
      <c r="B118" s="69"/>
      <c r="C118" s="69"/>
      <c r="D118" s="69"/>
      <c r="E118" s="69"/>
      <c r="F118" s="87"/>
      <c r="G118" s="87"/>
      <c r="H118" s="70"/>
      <c r="I118" s="68"/>
      <c r="J118" s="8" t="str">
        <f>IF(I118="ILF",IF($C$1="预估功能点",'模板使用说明&amp;基础参数'!$E$15,'模板使用说明&amp;基础参数'!$E$22),IF(I118="EIF",IF($C$1="预估功能点",'模板使用说明&amp;基础参数'!$E$16,'模板使用说明&amp;基础参数'!$E$23),IF(I118="EI",IF($C$1="预估功能点",'模板使用说明&amp;基础参数'!$E$17,'模板使用说明&amp;基础参数'!$E$24),IF(I118="EO",IF($C$1="预估功能点",'模板使用说明&amp;基础参数'!$E$18,'模板使用说明&amp;基础参数'!$E$25),IF(I118="EQ",IF($C$1="预估功能点",'模板使用说明&amp;基础参数'!$E$19,'模板使用说明&amp;基础参数'!$E$26),"")))))</f>
        <v/>
      </c>
      <c r="K118" s="81"/>
      <c r="L118" s="81"/>
      <c r="M118" s="82" t="str">
        <f>IF(J118="","",IF(K118="高",IF(L118="删除",J118*'模板使用说明&amp;基础参数'!$E$5*'模板使用说明&amp;基础参数'!$E$12,IF(L118="修改",J118*'模板使用说明&amp;基础参数'!$E$5*'模板使用说明&amp;基础参数'!$E$11,J118*'模板使用说明&amp;基础参数'!$E$5*'模板使用说明&amp;基础参数'!$E$10)),IF(K118="中",IF(L118="删除",J118*'模板使用说明&amp;基础参数'!$E$6*'模板使用说明&amp;基础参数'!$E$12,IF(L118="修改",J118*'模板使用说明&amp;基础参数'!$E$6*'模板使用说明&amp;基础参数'!$E$11,J118*'模板使用说明&amp;基础参数'!$E$6*'模板使用说明&amp;基础参数'!$E$10)),IF(L118="删除",J118*'模板使用说明&amp;基础参数'!$E$7*'模板使用说明&amp;基础参数'!$E$12,IF(L118="修改",J118*'模板使用说明&amp;基础参数'!$E$7*'模板使用说明&amp;基础参数'!$E$11,J118*'模板使用说明&amp;基础参数'!$E$7*'模板使用说明&amp;基础参数'!$E$10)))))</f>
        <v/>
      </c>
      <c r="N118" s="83"/>
    </row>
    <row r="119" ht="14.4" customHeight="1" spans="1:14">
      <c r="A119" s="68">
        <f t="shared" si="2"/>
        <v>114</v>
      </c>
      <c r="B119" s="69"/>
      <c r="C119" s="69"/>
      <c r="D119" s="69"/>
      <c r="E119" s="69"/>
      <c r="F119" s="87"/>
      <c r="G119" s="87"/>
      <c r="H119" s="70"/>
      <c r="I119" s="68"/>
      <c r="J119" s="8" t="str">
        <f>IF(I119="ILF",IF($C$1="预估功能点",'模板使用说明&amp;基础参数'!$E$15,'模板使用说明&amp;基础参数'!$E$22),IF(I119="EIF",IF($C$1="预估功能点",'模板使用说明&amp;基础参数'!$E$16,'模板使用说明&amp;基础参数'!$E$23),IF(I119="EI",IF($C$1="预估功能点",'模板使用说明&amp;基础参数'!$E$17,'模板使用说明&amp;基础参数'!$E$24),IF(I119="EO",IF($C$1="预估功能点",'模板使用说明&amp;基础参数'!$E$18,'模板使用说明&amp;基础参数'!$E$25),IF(I119="EQ",IF($C$1="预估功能点",'模板使用说明&amp;基础参数'!$E$19,'模板使用说明&amp;基础参数'!$E$26),"")))))</f>
        <v/>
      </c>
      <c r="K119" s="81"/>
      <c r="L119" s="81"/>
      <c r="M119" s="82" t="str">
        <f>IF(J119="","",IF(K119="高",IF(L119="删除",J119*'模板使用说明&amp;基础参数'!$E$5*'模板使用说明&amp;基础参数'!$E$12,IF(L119="修改",J119*'模板使用说明&amp;基础参数'!$E$5*'模板使用说明&amp;基础参数'!$E$11,J119*'模板使用说明&amp;基础参数'!$E$5*'模板使用说明&amp;基础参数'!$E$10)),IF(K119="中",IF(L119="删除",J119*'模板使用说明&amp;基础参数'!$E$6*'模板使用说明&amp;基础参数'!$E$12,IF(L119="修改",J119*'模板使用说明&amp;基础参数'!$E$6*'模板使用说明&amp;基础参数'!$E$11,J119*'模板使用说明&amp;基础参数'!$E$6*'模板使用说明&amp;基础参数'!$E$10)),IF(L119="删除",J119*'模板使用说明&amp;基础参数'!$E$7*'模板使用说明&amp;基础参数'!$E$12,IF(L119="修改",J119*'模板使用说明&amp;基础参数'!$E$7*'模板使用说明&amp;基础参数'!$E$11,J119*'模板使用说明&amp;基础参数'!$E$7*'模板使用说明&amp;基础参数'!$E$10)))))</f>
        <v/>
      </c>
      <c r="N119" s="83"/>
    </row>
    <row r="120" ht="14.4" customHeight="1" spans="1:14">
      <c r="A120" s="68">
        <f t="shared" si="2"/>
        <v>115</v>
      </c>
      <c r="B120" s="69"/>
      <c r="C120" s="69"/>
      <c r="D120" s="69"/>
      <c r="E120" s="69"/>
      <c r="F120" s="87"/>
      <c r="G120" s="87"/>
      <c r="H120" s="70"/>
      <c r="I120" s="68"/>
      <c r="J120" s="8" t="str">
        <f>IF(I120="ILF",IF($C$1="预估功能点",'模板使用说明&amp;基础参数'!$E$15,'模板使用说明&amp;基础参数'!$E$22),IF(I120="EIF",IF($C$1="预估功能点",'模板使用说明&amp;基础参数'!$E$16,'模板使用说明&amp;基础参数'!$E$23),IF(I120="EI",IF($C$1="预估功能点",'模板使用说明&amp;基础参数'!$E$17,'模板使用说明&amp;基础参数'!$E$24),IF(I120="EO",IF($C$1="预估功能点",'模板使用说明&amp;基础参数'!$E$18,'模板使用说明&amp;基础参数'!$E$25),IF(I120="EQ",IF($C$1="预估功能点",'模板使用说明&amp;基础参数'!$E$19,'模板使用说明&amp;基础参数'!$E$26),"")))))</f>
        <v/>
      </c>
      <c r="K120" s="81"/>
      <c r="L120" s="81"/>
      <c r="M120" s="82" t="str">
        <f>IF(J120="","",IF(K120="高",IF(L120="删除",J120*'模板使用说明&amp;基础参数'!$E$5*'模板使用说明&amp;基础参数'!$E$12,IF(L120="修改",J120*'模板使用说明&amp;基础参数'!$E$5*'模板使用说明&amp;基础参数'!$E$11,J120*'模板使用说明&amp;基础参数'!$E$5*'模板使用说明&amp;基础参数'!$E$10)),IF(K120="中",IF(L120="删除",J120*'模板使用说明&amp;基础参数'!$E$6*'模板使用说明&amp;基础参数'!$E$12,IF(L120="修改",J120*'模板使用说明&amp;基础参数'!$E$6*'模板使用说明&amp;基础参数'!$E$11,J120*'模板使用说明&amp;基础参数'!$E$6*'模板使用说明&amp;基础参数'!$E$10)),IF(L120="删除",J120*'模板使用说明&amp;基础参数'!$E$7*'模板使用说明&amp;基础参数'!$E$12,IF(L120="修改",J120*'模板使用说明&amp;基础参数'!$E$7*'模板使用说明&amp;基础参数'!$E$11,J120*'模板使用说明&amp;基础参数'!$E$7*'模板使用说明&amp;基础参数'!$E$10)))))</f>
        <v/>
      </c>
      <c r="N120" s="83"/>
    </row>
    <row r="121" ht="14.4" customHeight="1" spans="1:14">
      <c r="A121" s="68">
        <f t="shared" si="2"/>
        <v>116</v>
      </c>
      <c r="B121" s="69"/>
      <c r="C121" s="69"/>
      <c r="D121" s="69"/>
      <c r="E121" s="69"/>
      <c r="F121" s="87"/>
      <c r="G121" s="87"/>
      <c r="H121" s="70"/>
      <c r="I121" s="68"/>
      <c r="J121" s="8" t="str">
        <f>IF(I121="ILF",IF($C$1="预估功能点",'模板使用说明&amp;基础参数'!$E$15,'模板使用说明&amp;基础参数'!$E$22),IF(I121="EIF",IF($C$1="预估功能点",'模板使用说明&amp;基础参数'!$E$16,'模板使用说明&amp;基础参数'!$E$23),IF(I121="EI",IF($C$1="预估功能点",'模板使用说明&amp;基础参数'!$E$17,'模板使用说明&amp;基础参数'!$E$24),IF(I121="EO",IF($C$1="预估功能点",'模板使用说明&amp;基础参数'!$E$18,'模板使用说明&amp;基础参数'!$E$25),IF(I121="EQ",IF($C$1="预估功能点",'模板使用说明&amp;基础参数'!$E$19,'模板使用说明&amp;基础参数'!$E$26),"")))))</f>
        <v/>
      </c>
      <c r="K121" s="81"/>
      <c r="L121" s="81"/>
      <c r="M121" s="82" t="str">
        <f>IF(J121="","",IF(K121="高",IF(L121="删除",J121*'模板使用说明&amp;基础参数'!$E$5*'模板使用说明&amp;基础参数'!$E$12,IF(L121="修改",J121*'模板使用说明&amp;基础参数'!$E$5*'模板使用说明&amp;基础参数'!$E$11,J121*'模板使用说明&amp;基础参数'!$E$5*'模板使用说明&amp;基础参数'!$E$10)),IF(K121="中",IF(L121="删除",J121*'模板使用说明&amp;基础参数'!$E$6*'模板使用说明&amp;基础参数'!$E$12,IF(L121="修改",J121*'模板使用说明&amp;基础参数'!$E$6*'模板使用说明&amp;基础参数'!$E$11,J121*'模板使用说明&amp;基础参数'!$E$6*'模板使用说明&amp;基础参数'!$E$10)),IF(L121="删除",J121*'模板使用说明&amp;基础参数'!$E$7*'模板使用说明&amp;基础参数'!$E$12,IF(L121="修改",J121*'模板使用说明&amp;基础参数'!$E$7*'模板使用说明&amp;基础参数'!$E$11,J121*'模板使用说明&amp;基础参数'!$E$7*'模板使用说明&amp;基础参数'!$E$10)))))</f>
        <v/>
      </c>
      <c r="N121" s="83"/>
    </row>
    <row r="122" ht="14.4" customHeight="1" spans="1:14">
      <c r="A122" s="68">
        <f t="shared" si="2"/>
        <v>117</v>
      </c>
      <c r="B122" s="69"/>
      <c r="C122" s="69"/>
      <c r="D122" s="69"/>
      <c r="E122" s="69"/>
      <c r="F122" s="87"/>
      <c r="G122" s="87"/>
      <c r="H122" s="70"/>
      <c r="I122" s="68"/>
      <c r="J122" s="8" t="str">
        <f>IF(I122="ILF",IF($C$1="预估功能点",'模板使用说明&amp;基础参数'!$E$15,'模板使用说明&amp;基础参数'!$E$22),IF(I122="EIF",IF($C$1="预估功能点",'模板使用说明&amp;基础参数'!$E$16,'模板使用说明&amp;基础参数'!$E$23),IF(I122="EI",IF($C$1="预估功能点",'模板使用说明&amp;基础参数'!$E$17,'模板使用说明&amp;基础参数'!$E$24),IF(I122="EO",IF($C$1="预估功能点",'模板使用说明&amp;基础参数'!$E$18,'模板使用说明&amp;基础参数'!$E$25),IF(I122="EQ",IF($C$1="预估功能点",'模板使用说明&amp;基础参数'!$E$19,'模板使用说明&amp;基础参数'!$E$26),"")))))</f>
        <v/>
      </c>
      <c r="K122" s="81"/>
      <c r="L122" s="81"/>
      <c r="M122" s="82" t="str">
        <f>IF(J122="","",IF(K122="高",IF(L122="删除",J122*'模板使用说明&amp;基础参数'!$E$5*'模板使用说明&amp;基础参数'!$E$12,IF(L122="修改",J122*'模板使用说明&amp;基础参数'!$E$5*'模板使用说明&amp;基础参数'!$E$11,J122*'模板使用说明&amp;基础参数'!$E$5*'模板使用说明&amp;基础参数'!$E$10)),IF(K122="中",IF(L122="删除",J122*'模板使用说明&amp;基础参数'!$E$6*'模板使用说明&amp;基础参数'!$E$12,IF(L122="修改",J122*'模板使用说明&amp;基础参数'!$E$6*'模板使用说明&amp;基础参数'!$E$11,J122*'模板使用说明&amp;基础参数'!$E$6*'模板使用说明&amp;基础参数'!$E$10)),IF(L122="删除",J122*'模板使用说明&amp;基础参数'!$E$7*'模板使用说明&amp;基础参数'!$E$12,IF(L122="修改",J122*'模板使用说明&amp;基础参数'!$E$7*'模板使用说明&amp;基础参数'!$E$11,J122*'模板使用说明&amp;基础参数'!$E$7*'模板使用说明&amp;基础参数'!$E$10)))))</f>
        <v/>
      </c>
      <c r="N122" s="83"/>
    </row>
    <row r="123" ht="14.4" customHeight="1" spans="1:14">
      <c r="A123" s="68">
        <f t="shared" si="2"/>
        <v>118</v>
      </c>
      <c r="B123" s="69"/>
      <c r="C123" s="69"/>
      <c r="D123" s="69"/>
      <c r="E123" s="69"/>
      <c r="F123" s="87"/>
      <c r="G123" s="87"/>
      <c r="H123" s="70"/>
      <c r="I123" s="68"/>
      <c r="J123" s="8" t="str">
        <f>IF(I123="ILF",IF($C$1="预估功能点",'模板使用说明&amp;基础参数'!$E$15,'模板使用说明&amp;基础参数'!$E$22),IF(I123="EIF",IF($C$1="预估功能点",'模板使用说明&amp;基础参数'!$E$16,'模板使用说明&amp;基础参数'!$E$23),IF(I123="EI",IF($C$1="预估功能点",'模板使用说明&amp;基础参数'!$E$17,'模板使用说明&amp;基础参数'!$E$24),IF(I123="EO",IF($C$1="预估功能点",'模板使用说明&amp;基础参数'!$E$18,'模板使用说明&amp;基础参数'!$E$25),IF(I123="EQ",IF($C$1="预估功能点",'模板使用说明&amp;基础参数'!$E$19,'模板使用说明&amp;基础参数'!$E$26),"")))))</f>
        <v/>
      </c>
      <c r="K123" s="81"/>
      <c r="L123" s="81"/>
      <c r="M123" s="82" t="str">
        <f>IF(J123="","",IF(K123="高",IF(L123="删除",J123*'模板使用说明&amp;基础参数'!$E$5*'模板使用说明&amp;基础参数'!$E$12,IF(L123="修改",J123*'模板使用说明&amp;基础参数'!$E$5*'模板使用说明&amp;基础参数'!$E$11,J123*'模板使用说明&amp;基础参数'!$E$5*'模板使用说明&amp;基础参数'!$E$10)),IF(K123="中",IF(L123="删除",J123*'模板使用说明&amp;基础参数'!$E$6*'模板使用说明&amp;基础参数'!$E$12,IF(L123="修改",J123*'模板使用说明&amp;基础参数'!$E$6*'模板使用说明&amp;基础参数'!$E$11,J123*'模板使用说明&amp;基础参数'!$E$6*'模板使用说明&amp;基础参数'!$E$10)),IF(L123="删除",J123*'模板使用说明&amp;基础参数'!$E$7*'模板使用说明&amp;基础参数'!$E$12,IF(L123="修改",J123*'模板使用说明&amp;基础参数'!$E$7*'模板使用说明&amp;基础参数'!$E$11,J123*'模板使用说明&amp;基础参数'!$E$7*'模板使用说明&amp;基础参数'!$E$10)))))</f>
        <v/>
      </c>
      <c r="N123" s="83"/>
    </row>
    <row r="124" ht="14.4" customHeight="1" spans="1:14">
      <c r="A124" s="68">
        <f t="shared" si="2"/>
        <v>119</v>
      </c>
      <c r="B124" s="69"/>
      <c r="C124" s="69"/>
      <c r="D124" s="69"/>
      <c r="E124" s="69"/>
      <c r="F124" s="87"/>
      <c r="G124" s="87"/>
      <c r="H124" s="70"/>
      <c r="I124" s="68"/>
      <c r="J124" s="8" t="str">
        <f>IF(I124="ILF",IF($C$1="预估功能点",'模板使用说明&amp;基础参数'!$E$15,'模板使用说明&amp;基础参数'!$E$22),IF(I124="EIF",IF($C$1="预估功能点",'模板使用说明&amp;基础参数'!$E$16,'模板使用说明&amp;基础参数'!$E$23),IF(I124="EI",IF($C$1="预估功能点",'模板使用说明&amp;基础参数'!$E$17,'模板使用说明&amp;基础参数'!$E$24),IF(I124="EO",IF($C$1="预估功能点",'模板使用说明&amp;基础参数'!$E$18,'模板使用说明&amp;基础参数'!$E$25),IF(I124="EQ",IF($C$1="预估功能点",'模板使用说明&amp;基础参数'!$E$19,'模板使用说明&amp;基础参数'!$E$26),"")))))</f>
        <v/>
      </c>
      <c r="K124" s="81"/>
      <c r="L124" s="81"/>
      <c r="M124" s="82" t="str">
        <f>IF(J124="","",IF(K124="高",IF(L124="删除",J124*'模板使用说明&amp;基础参数'!$E$5*'模板使用说明&amp;基础参数'!$E$12,IF(L124="修改",J124*'模板使用说明&amp;基础参数'!$E$5*'模板使用说明&amp;基础参数'!$E$11,J124*'模板使用说明&amp;基础参数'!$E$5*'模板使用说明&amp;基础参数'!$E$10)),IF(K124="中",IF(L124="删除",J124*'模板使用说明&amp;基础参数'!$E$6*'模板使用说明&amp;基础参数'!$E$12,IF(L124="修改",J124*'模板使用说明&amp;基础参数'!$E$6*'模板使用说明&amp;基础参数'!$E$11,J124*'模板使用说明&amp;基础参数'!$E$6*'模板使用说明&amp;基础参数'!$E$10)),IF(L124="删除",J124*'模板使用说明&amp;基础参数'!$E$7*'模板使用说明&amp;基础参数'!$E$12,IF(L124="修改",J124*'模板使用说明&amp;基础参数'!$E$7*'模板使用说明&amp;基础参数'!$E$11,J124*'模板使用说明&amp;基础参数'!$E$7*'模板使用说明&amp;基础参数'!$E$10)))))</f>
        <v/>
      </c>
      <c r="N124" s="83"/>
    </row>
    <row r="125" ht="14.4" customHeight="1" spans="1:14">
      <c r="A125" s="68">
        <f t="shared" si="2"/>
        <v>120</v>
      </c>
      <c r="B125" s="69"/>
      <c r="C125" s="69"/>
      <c r="D125" s="69"/>
      <c r="E125" s="69"/>
      <c r="F125" s="87"/>
      <c r="G125" s="87"/>
      <c r="H125" s="70"/>
      <c r="I125" s="68"/>
      <c r="J125" s="8" t="str">
        <f>IF(I125="ILF",IF($C$1="预估功能点",'模板使用说明&amp;基础参数'!$E$15,'模板使用说明&amp;基础参数'!$E$22),IF(I125="EIF",IF($C$1="预估功能点",'模板使用说明&amp;基础参数'!$E$16,'模板使用说明&amp;基础参数'!$E$23),IF(I125="EI",IF($C$1="预估功能点",'模板使用说明&amp;基础参数'!$E$17,'模板使用说明&amp;基础参数'!$E$24),IF(I125="EO",IF($C$1="预估功能点",'模板使用说明&amp;基础参数'!$E$18,'模板使用说明&amp;基础参数'!$E$25),IF(I125="EQ",IF($C$1="预估功能点",'模板使用说明&amp;基础参数'!$E$19,'模板使用说明&amp;基础参数'!$E$26),"")))))</f>
        <v/>
      </c>
      <c r="K125" s="81"/>
      <c r="L125" s="81"/>
      <c r="M125" s="82" t="str">
        <f>IF(J125="","",IF(K125="高",IF(L125="删除",J125*'模板使用说明&amp;基础参数'!$E$5*'模板使用说明&amp;基础参数'!$E$12,IF(L125="修改",J125*'模板使用说明&amp;基础参数'!$E$5*'模板使用说明&amp;基础参数'!$E$11,J125*'模板使用说明&amp;基础参数'!$E$5*'模板使用说明&amp;基础参数'!$E$10)),IF(K125="中",IF(L125="删除",J125*'模板使用说明&amp;基础参数'!$E$6*'模板使用说明&amp;基础参数'!$E$12,IF(L125="修改",J125*'模板使用说明&amp;基础参数'!$E$6*'模板使用说明&amp;基础参数'!$E$11,J125*'模板使用说明&amp;基础参数'!$E$6*'模板使用说明&amp;基础参数'!$E$10)),IF(L125="删除",J125*'模板使用说明&amp;基础参数'!$E$7*'模板使用说明&amp;基础参数'!$E$12,IF(L125="修改",J125*'模板使用说明&amp;基础参数'!$E$7*'模板使用说明&amp;基础参数'!$E$11,J125*'模板使用说明&amp;基础参数'!$E$7*'模板使用说明&amp;基础参数'!$E$10)))))</f>
        <v/>
      </c>
      <c r="N125" s="83"/>
    </row>
    <row r="126" ht="14.4" customHeight="1" spans="1:14">
      <c r="A126" s="68">
        <f t="shared" si="2"/>
        <v>121</v>
      </c>
      <c r="B126" s="69"/>
      <c r="C126" s="69"/>
      <c r="D126" s="69"/>
      <c r="E126" s="69"/>
      <c r="F126" s="87"/>
      <c r="G126" s="87"/>
      <c r="H126" s="70"/>
      <c r="I126" s="68"/>
      <c r="J126" s="8" t="str">
        <f>IF(I126="ILF",IF($C$1="预估功能点",'模板使用说明&amp;基础参数'!$E$15,'模板使用说明&amp;基础参数'!$E$22),IF(I126="EIF",IF($C$1="预估功能点",'模板使用说明&amp;基础参数'!$E$16,'模板使用说明&amp;基础参数'!$E$23),IF(I126="EI",IF($C$1="预估功能点",'模板使用说明&amp;基础参数'!$E$17,'模板使用说明&amp;基础参数'!$E$24),IF(I126="EO",IF($C$1="预估功能点",'模板使用说明&amp;基础参数'!$E$18,'模板使用说明&amp;基础参数'!$E$25),IF(I126="EQ",IF($C$1="预估功能点",'模板使用说明&amp;基础参数'!$E$19,'模板使用说明&amp;基础参数'!$E$26),"")))))</f>
        <v/>
      </c>
      <c r="K126" s="81"/>
      <c r="L126" s="81"/>
      <c r="M126" s="82" t="str">
        <f>IF(J126="","",IF(K126="高",IF(L126="删除",J126*'模板使用说明&amp;基础参数'!$E$5*'模板使用说明&amp;基础参数'!$E$12,IF(L126="修改",J126*'模板使用说明&amp;基础参数'!$E$5*'模板使用说明&amp;基础参数'!$E$11,J126*'模板使用说明&amp;基础参数'!$E$5*'模板使用说明&amp;基础参数'!$E$10)),IF(K126="中",IF(L126="删除",J126*'模板使用说明&amp;基础参数'!$E$6*'模板使用说明&amp;基础参数'!$E$12,IF(L126="修改",J126*'模板使用说明&amp;基础参数'!$E$6*'模板使用说明&amp;基础参数'!$E$11,J126*'模板使用说明&amp;基础参数'!$E$6*'模板使用说明&amp;基础参数'!$E$10)),IF(L126="删除",J126*'模板使用说明&amp;基础参数'!$E$7*'模板使用说明&amp;基础参数'!$E$12,IF(L126="修改",J126*'模板使用说明&amp;基础参数'!$E$7*'模板使用说明&amp;基础参数'!$E$11,J126*'模板使用说明&amp;基础参数'!$E$7*'模板使用说明&amp;基础参数'!$E$10)))))</f>
        <v/>
      </c>
      <c r="N126" s="83"/>
    </row>
    <row r="127" ht="14.4" customHeight="1" spans="1:14">
      <c r="A127" s="68">
        <f t="shared" si="2"/>
        <v>122</v>
      </c>
      <c r="B127" s="69"/>
      <c r="C127" s="69"/>
      <c r="D127" s="69"/>
      <c r="E127" s="69"/>
      <c r="F127" s="87"/>
      <c r="G127" s="87"/>
      <c r="H127" s="70"/>
      <c r="I127" s="68"/>
      <c r="J127" s="8" t="str">
        <f>IF(I127="ILF",IF($C$1="预估功能点",'模板使用说明&amp;基础参数'!$E$15,'模板使用说明&amp;基础参数'!$E$22),IF(I127="EIF",IF($C$1="预估功能点",'模板使用说明&amp;基础参数'!$E$16,'模板使用说明&amp;基础参数'!$E$23),IF(I127="EI",IF($C$1="预估功能点",'模板使用说明&amp;基础参数'!$E$17,'模板使用说明&amp;基础参数'!$E$24),IF(I127="EO",IF($C$1="预估功能点",'模板使用说明&amp;基础参数'!$E$18,'模板使用说明&amp;基础参数'!$E$25),IF(I127="EQ",IF($C$1="预估功能点",'模板使用说明&amp;基础参数'!$E$19,'模板使用说明&amp;基础参数'!$E$26),"")))))</f>
        <v/>
      </c>
      <c r="K127" s="81"/>
      <c r="L127" s="81"/>
      <c r="M127" s="82" t="str">
        <f>IF(J127="","",IF(K127="高",IF(L127="删除",J127*'模板使用说明&amp;基础参数'!$E$5*'模板使用说明&amp;基础参数'!$E$12,IF(L127="修改",J127*'模板使用说明&amp;基础参数'!$E$5*'模板使用说明&amp;基础参数'!$E$11,J127*'模板使用说明&amp;基础参数'!$E$5*'模板使用说明&amp;基础参数'!$E$10)),IF(K127="中",IF(L127="删除",J127*'模板使用说明&amp;基础参数'!$E$6*'模板使用说明&amp;基础参数'!$E$12,IF(L127="修改",J127*'模板使用说明&amp;基础参数'!$E$6*'模板使用说明&amp;基础参数'!$E$11,J127*'模板使用说明&amp;基础参数'!$E$6*'模板使用说明&amp;基础参数'!$E$10)),IF(L127="删除",J127*'模板使用说明&amp;基础参数'!$E$7*'模板使用说明&amp;基础参数'!$E$12,IF(L127="修改",J127*'模板使用说明&amp;基础参数'!$E$7*'模板使用说明&amp;基础参数'!$E$11,J127*'模板使用说明&amp;基础参数'!$E$7*'模板使用说明&amp;基础参数'!$E$10)))))</f>
        <v/>
      </c>
      <c r="N127" s="83"/>
    </row>
    <row r="128" ht="14.4" customHeight="1" spans="1:14">
      <c r="A128" s="68">
        <f t="shared" si="2"/>
        <v>123</v>
      </c>
      <c r="B128" s="69"/>
      <c r="C128" s="69"/>
      <c r="D128" s="69"/>
      <c r="E128" s="69"/>
      <c r="F128" s="87"/>
      <c r="G128" s="87"/>
      <c r="H128" s="70"/>
      <c r="I128" s="68"/>
      <c r="J128" s="8" t="str">
        <f>IF(I128="ILF",IF($C$1="预估功能点",'模板使用说明&amp;基础参数'!$E$15,'模板使用说明&amp;基础参数'!$E$22),IF(I128="EIF",IF($C$1="预估功能点",'模板使用说明&amp;基础参数'!$E$16,'模板使用说明&amp;基础参数'!$E$23),IF(I128="EI",IF($C$1="预估功能点",'模板使用说明&amp;基础参数'!$E$17,'模板使用说明&amp;基础参数'!$E$24),IF(I128="EO",IF($C$1="预估功能点",'模板使用说明&amp;基础参数'!$E$18,'模板使用说明&amp;基础参数'!$E$25),IF(I128="EQ",IF($C$1="预估功能点",'模板使用说明&amp;基础参数'!$E$19,'模板使用说明&amp;基础参数'!$E$26),"")))))</f>
        <v/>
      </c>
      <c r="K128" s="81"/>
      <c r="L128" s="81"/>
      <c r="M128" s="82" t="str">
        <f>IF(J128="","",IF(K128="高",IF(L128="删除",J128*'模板使用说明&amp;基础参数'!$E$5*'模板使用说明&amp;基础参数'!$E$12,IF(L128="修改",J128*'模板使用说明&amp;基础参数'!$E$5*'模板使用说明&amp;基础参数'!$E$11,J128*'模板使用说明&amp;基础参数'!$E$5*'模板使用说明&amp;基础参数'!$E$10)),IF(K128="中",IF(L128="删除",J128*'模板使用说明&amp;基础参数'!$E$6*'模板使用说明&amp;基础参数'!$E$12,IF(L128="修改",J128*'模板使用说明&amp;基础参数'!$E$6*'模板使用说明&amp;基础参数'!$E$11,J128*'模板使用说明&amp;基础参数'!$E$6*'模板使用说明&amp;基础参数'!$E$10)),IF(L128="删除",J128*'模板使用说明&amp;基础参数'!$E$7*'模板使用说明&amp;基础参数'!$E$12,IF(L128="修改",J128*'模板使用说明&amp;基础参数'!$E$7*'模板使用说明&amp;基础参数'!$E$11,J128*'模板使用说明&amp;基础参数'!$E$7*'模板使用说明&amp;基础参数'!$E$10)))))</f>
        <v/>
      </c>
      <c r="N128" s="83"/>
    </row>
    <row r="129" ht="14.4" customHeight="1" spans="1:14">
      <c r="A129" s="68">
        <f t="shared" si="2"/>
        <v>124</v>
      </c>
      <c r="B129" s="69"/>
      <c r="C129" s="69"/>
      <c r="D129" s="69"/>
      <c r="E129" s="69"/>
      <c r="F129" s="87"/>
      <c r="G129" s="87"/>
      <c r="H129" s="70"/>
      <c r="I129" s="68"/>
      <c r="J129" s="8" t="str">
        <f>IF(I129="ILF",IF($C$1="预估功能点",'模板使用说明&amp;基础参数'!$E$15,'模板使用说明&amp;基础参数'!$E$22),IF(I129="EIF",IF($C$1="预估功能点",'模板使用说明&amp;基础参数'!$E$16,'模板使用说明&amp;基础参数'!$E$23),IF(I129="EI",IF($C$1="预估功能点",'模板使用说明&amp;基础参数'!$E$17,'模板使用说明&amp;基础参数'!$E$24),IF(I129="EO",IF($C$1="预估功能点",'模板使用说明&amp;基础参数'!$E$18,'模板使用说明&amp;基础参数'!$E$25),IF(I129="EQ",IF($C$1="预估功能点",'模板使用说明&amp;基础参数'!$E$19,'模板使用说明&amp;基础参数'!$E$26),"")))))</f>
        <v/>
      </c>
      <c r="K129" s="81"/>
      <c r="L129" s="81"/>
      <c r="M129" s="82" t="str">
        <f>IF(J129="","",IF(K129="高",IF(L129="删除",J129*'模板使用说明&amp;基础参数'!$E$5*'模板使用说明&amp;基础参数'!$E$12,IF(L129="修改",J129*'模板使用说明&amp;基础参数'!$E$5*'模板使用说明&amp;基础参数'!$E$11,J129*'模板使用说明&amp;基础参数'!$E$5*'模板使用说明&amp;基础参数'!$E$10)),IF(K129="中",IF(L129="删除",J129*'模板使用说明&amp;基础参数'!$E$6*'模板使用说明&amp;基础参数'!$E$12,IF(L129="修改",J129*'模板使用说明&amp;基础参数'!$E$6*'模板使用说明&amp;基础参数'!$E$11,J129*'模板使用说明&amp;基础参数'!$E$6*'模板使用说明&amp;基础参数'!$E$10)),IF(L129="删除",J129*'模板使用说明&amp;基础参数'!$E$7*'模板使用说明&amp;基础参数'!$E$12,IF(L129="修改",J129*'模板使用说明&amp;基础参数'!$E$7*'模板使用说明&amp;基础参数'!$E$11,J129*'模板使用说明&amp;基础参数'!$E$7*'模板使用说明&amp;基础参数'!$E$10)))))</f>
        <v/>
      </c>
      <c r="N129" s="83"/>
    </row>
    <row r="130" ht="14.4" customHeight="1" spans="1:14">
      <c r="A130" s="68">
        <f t="shared" si="2"/>
        <v>125</v>
      </c>
      <c r="B130" s="69"/>
      <c r="C130" s="69"/>
      <c r="D130" s="69"/>
      <c r="E130" s="69"/>
      <c r="F130" s="87"/>
      <c r="G130" s="87"/>
      <c r="H130" s="70"/>
      <c r="I130" s="68"/>
      <c r="J130" s="8" t="str">
        <f>IF(I130="ILF",IF($C$1="预估功能点",'模板使用说明&amp;基础参数'!$E$15,'模板使用说明&amp;基础参数'!$E$22),IF(I130="EIF",IF($C$1="预估功能点",'模板使用说明&amp;基础参数'!$E$16,'模板使用说明&amp;基础参数'!$E$23),IF(I130="EI",IF($C$1="预估功能点",'模板使用说明&amp;基础参数'!$E$17,'模板使用说明&amp;基础参数'!$E$24),IF(I130="EO",IF($C$1="预估功能点",'模板使用说明&amp;基础参数'!$E$18,'模板使用说明&amp;基础参数'!$E$25),IF(I130="EQ",IF($C$1="预估功能点",'模板使用说明&amp;基础参数'!$E$19,'模板使用说明&amp;基础参数'!$E$26),"")))))</f>
        <v/>
      </c>
      <c r="K130" s="81"/>
      <c r="L130" s="81"/>
      <c r="M130" s="82" t="str">
        <f>IF(J130="","",IF(K130="高",IF(L130="删除",J130*'模板使用说明&amp;基础参数'!$E$5*'模板使用说明&amp;基础参数'!$E$12,IF(L130="修改",J130*'模板使用说明&amp;基础参数'!$E$5*'模板使用说明&amp;基础参数'!$E$11,J130*'模板使用说明&amp;基础参数'!$E$5*'模板使用说明&amp;基础参数'!$E$10)),IF(K130="中",IF(L130="删除",J130*'模板使用说明&amp;基础参数'!$E$6*'模板使用说明&amp;基础参数'!$E$12,IF(L130="修改",J130*'模板使用说明&amp;基础参数'!$E$6*'模板使用说明&amp;基础参数'!$E$11,J130*'模板使用说明&amp;基础参数'!$E$6*'模板使用说明&amp;基础参数'!$E$10)),IF(L130="删除",J130*'模板使用说明&amp;基础参数'!$E$7*'模板使用说明&amp;基础参数'!$E$12,IF(L130="修改",J130*'模板使用说明&amp;基础参数'!$E$7*'模板使用说明&amp;基础参数'!$E$11,J130*'模板使用说明&amp;基础参数'!$E$7*'模板使用说明&amp;基础参数'!$E$10)))))</f>
        <v/>
      </c>
      <c r="N130" s="83"/>
    </row>
    <row r="131" ht="14.4" customHeight="1" spans="1:14">
      <c r="A131" s="68">
        <f t="shared" si="2"/>
        <v>126</v>
      </c>
      <c r="B131" s="69"/>
      <c r="C131" s="69"/>
      <c r="D131" s="69"/>
      <c r="E131" s="69"/>
      <c r="F131" s="87"/>
      <c r="G131" s="87"/>
      <c r="H131" s="70"/>
      <c r="I131" s="68"/>
      <c r="J131" s="8" t="str">
        <f>IF(I131="ILF",IF($C$1="预估功能点",'模板使用说明&amp;基础参数'!$E$15,'模板使用说明&amp;基础参数'!$E$22),IF(I131="EIF",IF($C$1="预估功能点",'模板使用说明&amp;基础参数'!$E$16,'模板使用说明&amp;基础参数'!$E$23),IF(I131="EI",IF($C$1="预估功能点",'模板使用说明&amp;基础参数'!$E$17,'模板使用说明&amp;基础参数'!$E$24),IF(I131="EO",IF($C$1="预估功能点",'模板使用说明&amp;基础参数'!$E$18,'模板使用说明&amp;基础参数'!$E$25),IF(I131="EQ",IF($C$1="预估功能点",'模板使用说明&amp;基础参数'!$E$19,'模板使用说明&amp;基础参数'!$E$26),"")))))</f>
        <v/>
      </c>
      <c r="K131" s="81"/>
      <c r="L131" s="81"/>
      <c r="M131" s="82" t="str">
        <f>IF(J131="","",IF(K131="高",IF(L131="删除",J131*'模板使用说明&amp;基础参数'!$E$5*'模板使用说明&amp;基础参数'!$E$12,IF(L131="修改",J131*'模板使用说明&amp;基础参数'!$E$5*'模板使用说明&amp;基础参数'!$E$11,J131*'模板使用说明&amp;基础参数'!$E$5*'模板使用说明&amp;基础参数'!$E$10)),IF(K131="中",IF(L131="删除",J131*'模板使用说明&amp;基础参数'!$E$6*'模板使用说明&amp;基础参数'!$E$12,IF(L131="修改",J131*'模板使用说明&amp;基础参数'!$E$6*'模板使用说明&amp;基础参数'!$E$11,J131*'模板使用说明&amp;基础参数'!$E$6*'模板使用说明&amp;基础参数'!$E$10)),IF(L131="删除",J131*'模板使用说明&amp;基础参数'!$E$7*'模板使用说明&amp;基础参数'!$E$12,IF(L131="修改",J131*'模板使用说明&amp;基础参数'!$E$7*'模板使用说明&amp;基础参数'!$E$11,J131*'模板使用说明&amp;基础参数'!$E$7*'模板使用说明&amp;基础参数'!$E$10)))))</f>
        <v/>
      </c>
      <c r="N131" s="83"/>
    </row>
    <row r="132" ht="14.4" customHeight="1" spans="1:14">
      <c r="A132" s="68">
        <f t="shared" ref="A132:A195" si="3">ROW()-5</f>
        <v>127</v>
      </c>
      <c r="B132" s="69"/>
      <c r="C132" s="69"/>
      <c r="D132" s="69"/>
      <c r="E132" s="69"/>
      <c r="F132" s="87"/>
      <c r="G132" s="87"/>
      <c r="H132" s="70"/>
      <c r="I132" s="68"/>
      <c r="J132" s="8" t="str">
        <f>IF(I132="ILF",IF($C$1="预估功能点",'模板使用说明&amp;基础参数'!$E$15,'模板使用说明&amp;基础参数'!$E$22),IF(I132="EIF",IF($C$1="预估功能点",'模板使用说明&amp;基础参数'!$E$16,'模板使用说明&amp;基础参数'!$E$23),IF(I132="EI",IF($C$1="预估功能点",'模板使用说明&amp;基础参数'!$E$17,'模板使用说明&amp;基础参数'!$E$24),IF(I132="EO",IF($C$1="预估功能点",'模板使用说明&amp;基础参数'!$E$18,'模板使用说明&amp;基础参数'!$E$25),IF(I132="EQ",IF($C$1="预估功能点",'模板使用说明&amp;基础参数'!$E$19,'模板使用说明&amp;基础参数'!$E$26),"")))))</f>
        <v/>
      </c>
      <c r="K132" s="81"/>
      <c r="L132" s="81"/>
      <c r="M132" s="82" t="str">
        <f>IF(J132="","",IF(K132="高",IF(L132="删除",J132*'模板使用说明&amp;基础参数'!$E$5*'模板使用说明&amp;基础参数'!$E$12,IF(L132="修改",J132*'模板使用说明&amp;基础参数'!$E$5*'模板使用说明&amp;基础参数'!$E$11,J132*'模板使用说明&amp;基础参数'!$E$5*'模板使用说明&amp;基础参数'!$E$10)),IF(K132="中",IF(L132="删除",J132*'模板使用说明&amp;基础参数'!$E$6*'模板使用说明&amp;基础参数'!$E$12,IF(L132="修改",J132*'模板使用说明&amp;基础参数'!$E$6*'模板使用说明&amp;基础参数'!$E$11,J132*'模板使用说明&amp;基础参数'!$E$6*'模板使用说明&amp;基础参数'!$E$10)),IF(L132="删除",J132*'模板使用说明&amp;基础参数'!$E$7*'模板使用说明&amp;基础参数'!$E$12,IF(L132="修改",J132*'模板使用说明&amp;基础参数'!$E$7*'模板使用说明&amp;基础参数'!$E$11,J132*'模板使用说明&amp;基础参数'!$E$7*'模板使用说明&amp;基础参数'!$E$10)))))</f>
        <v/>
      </c>
      <c r="N132" s="83"/>
    </row>
    <row r="133" ht="14.4" customHeight="1" spans="1:14">
      <c r="A133" s="68">
        <f t="shared" si="3"/>
        <v>128</v>
      </c>
      <c r="B133" s="69"/>
      <c r="C133" s="69"/>
      <c r="D133" s="69"/>
      <c r="E133" s="69"/>
      <c r="F133" s="87"/>
      <c r="G133" s="87"/>
      <c r="H133" s="70"/>
      <c r="I133" s="68"/>
      <c r="J133" s="8" t="str">
        <f>IF(I133="ILF",IF($C$1="预估功能点",'模板使用说明&amp;基础参数'!$E$15,'模板使用说明&amp;基础参数'!$E$22),IF(I133="EIF",IF($C$1="预估功能点",'模板使用说明&amp;基础参数'!$E$16,'模板使用说明&amp;基础参数'!$E$23),IF(I133="EI",IF($C$1="预估功能点",'模板使用说明&amp;基础参数'!$E$17,'模板使用说明&amp;基础参数'!$E$24),IF(I133="EO",IF($C$1="预估功能点",'模板使用说明&amp;基础参数'!$E$18,'模板使用说明&amp;基础参数'!$E$25),IF(I133="EQ",IF($C$1="预估功能点",'模板使用说明&amp;基础参数'!$E$19,'模板使用说明&amp;基础参数'!$E$26),"")))))</f>
        <v/>
      </c>
      <c r="K133" s="81"/>
      <c r="L133" s="81"/>
      <c r="M133" s="82" t="str">
        <f>IF(J133="","",IF(K133="高",IF(L133="删除",J133*'模板使用说明&amp;基础参数'!$E$5*'模板使用说明&amp;基础参数'!$E$12,IF(L133="修改",J133*'模板使用说明&amp;基础参数'!$E$5*'模板使用说明&amp;基础参数'!$E$11,J133*'模板使用说明&amp;基础参数'!$E$5*'模板使用说明&amp;基础参数'!$E$10)),IF(K133="中",IF(L133="删除",J133*'模板使用说明&amp;基础参数'!$E$6*'模板使用说明&amp;基础参数'!$E$12,IF(L133="修改",J133*'模板使用说明&amp;基础参数'!$E$6*'模板使用说明&amp;基础参数'!$E$11,J133*'模板使用说明&amp;基础参数'!$E$6*'模板使用说明&amp;基础参数'!$E$10)),IF(L133="删除",J133*'模板使用说明&amp;基础参数'!$E$7*'模板使用说明&amp;基础参数'!$E$12,IF(L133="修改",J133*'模板使用说明&amp;基础参数'!$E$7*'模板使用说明&amp;基础参数'!$E$11,J133*'模板使用说明&amp;基础参数'!$E$7*'模板使用说明&amp;基础参数'!$E$10)))))</f>
        <v/>
      </c>
      <c r="N133" s="83"/>
    </row>
    <row r="134" ht="14.4" customHeight="1" spans="1:14">
      <c r="A134" s="68">
        <f t="shared" si="3"/>
        <v>129</v>
      </c>
      <c r="B134" s="69"/>
      <c r="C134" s="69"/>
      <c r="D134" s="69"/>
      <c r="E134" s="69"/>
      <c r="F134" s="87"/>
      <c r="G134" s="87"/>
      <c r="H134" s="70"/>
      <c r="I134" s="68"/>
      <c r="J134" s="8" t="str">
        <f>IF(I134="ILF",IF($C$1="预估功能点",'模板使用说明&amp;基础参数'!$E$15,'模板使用说明&amp;基础参数'!$E$22),IF(I134="EIF",IF($C$1="预估功能点",'模板使用说明&amp;基础参数'!$E$16,'模板使用说明&amp;基础参数'!$E$23),IF(I134="EI",IF($C$1="预估功能点",'模板使用说明&amp;基础参数'!$E$17,'模板使用说明&amp;基础参数'!$E$24),IF(I134="EO",IF($C$1="预估功能点",'模板使用说明&amp;基础参数'!$E$18,'模板使用说明&amp;基础参数'!$E$25),IF(I134="EQ",IF($C$1="预估功能点",'模板使用说明&amp;基础参数'!$E$19,'模板使用说明&amp;基础参数'!$E$26),"")))))</f>
        <v/>
      </c>
      <c r="K134" s="81"/>
      <c r="L134" s="81"/>
      <c r="M134" s="82" t="str">
        <f>IF(J134="","",IF(K134="高",IF(L134="删除",J134*'模板使用说明&amp;基础参数'!$E$5*'模板使用说明&amp;基础参数'!$E$12,IF(L134="修改",J134*'模板使用说明&amp;基础参数'!$E$5*'模板使用说明&amp;基础参数'!$E$11,J134*'模板使用说明&amp;基础参数'!$E$5*'模板使用说明&amp;基础参数'!$E$10)),IF(K134="中",IF(L134="删除",J134*'模板使用说明&amp;基础参数'!$E$6*'模板使用说明&amp;基础参数'!$E$12,IF(L134="修改",J134*'模板使用说明&amp;基础参数'!$E$6*'模板使用说明&amp;基础参数'!$E$11,J134*'模板使用说明&amp;基础参数'!$E$6*'模板使用说明&amp;基础参数'!$E$10)),IF(L134="删除",J134*'模板使用说明&amp;基础参数'!$E$7*'模板使用说明&amp;基础参数'!$E$12,IF(L134="修改",J134*'模板使用说明&amp;基础参数'!$E$7*'模板使用说明&amp;基础参数'!$E$11,J134*'模板使用说明&amp;基础参数'!$E$7*'模板使用说明&amp;基础参数'!$E$10)))))</f>
        <v/>
      </c>
      <c r="N134" s="83"/>
    </row>
    <row r="135" ht="14.4" customHeight="1" spans="1:14">
      <c r="A135" s="68">
        <f t="shared" si="3"/>
        <v>130</v>
      </c>
      <c r="B135" s="69"/>
      <c r="C135" s="69"/>
      <c r="D135" s="69"/>
      <c r="E135" s="69"/>
      <c r="F135" s="87"/>
      <c r="G135" s="87"/>
      <c r="H135" s="70"/>
      <c r="I135" s="68"/>
      <c r="J135" s="8" t="str">
        <f>IF(I135="ILF",IF($C$1="预估功能点",'模板使用说明&amp;基础参数'!$E$15,'模板使用说明&amp;基础参数'!$E$22),IF(I135="EIF",IF($C$1="预估功能点",'模板使用说明&amp;基础参数'!$E$16,'模板使用说明&amp;基础参数'!$E$23),IF(I135="EI",IF($C$1="预估功能点",'模板使用说明&amp;基础参数'!$E$17,'模板使用说明&amp;基础参数'!$E$24),IF(I135="EO",IF($C$1="预估功能点",'模板使用说明&amp;基础参数'!$E$18,'模板使用说明&amp;基础参数'!$E$25),IF(I135="EQ",IF($C$1="预估功能点",'模板使用说明&amp;基础参数'!$E$19,'模板使用说明&amp;基础参数'!$E$26),"")))))</f>
        <v/>
      </c>
      <c r="K135" s="81"/>
      <c r="L135" s="81"/>
      <c r="M135" s="82" t="str">
        <f>IF(J135="","",IF(K135="高",IF(L135="删除",J135*'模板使用说明&amp;基础参数'!$E$5*'模板使用说明&amp;基础参数'!$E$12,IF(L135="修改",J135*'模板使用说明&amp;基础参数'!$E$5*'模板使用说明&amp;基础参数'!$E$11,J135*'模板使用说明&amp;基础参数'!$E$5*'模板使用说明&amp;基础参数'!$E$10)),IF(K135="中",IF(L135="删除",J135*'模板使用说明&amp;基础参数'!$E$6*'模板使用说明&amp;基础参数'!$E$12,IF(L135="修改",J135*'模板使用说明&amp;基础参数'!$E$6*'模板使用说明&amp;基础参数'!$E$11,J135*'模板使用说明&amp;基础参数'!$E$6*'模板使用说明&amp;基础参数'!$E$10)),IF(L135="删除",J135*'模板使用说明&amp;基础参数'!$E$7*'模板使用说明&amp;基础参数'!$E$12,IF(L135="修改",J135*'模板使用说明&amp;基础参数'!$E$7*'模板使用说明&amp;基础参数'!$E$11,J135*'模板使用说明&amp;基础参数'!$E$7*'模板使用说明&amp;基础参数'!$E$10)))))</f>
        <v/>
      </c>
      <c r="N135" s="83"/>
    </row>
    <row r="136" ht="14.4" customHeight="1" spans="1:14">
      <c r="A136" s="68">
        <f t="shared" si="3"/>
        <v>131</v>
      </c>
      <c r="B136" s="69"/>
      <c r="C136" s="69"/>
      <c r="D136" s="69"/>
      <c r="E136" s="69"/>
      <c r="F136" s="87"/>
      <c r="G136" s="87"/>
      <c r="H136" s="70"/>
      <c r="I136" s="68"/>
      <c r="J136" s="8" t="str">
        <f>IF(I136="ILF",IF($C$1="预估功能点",'模板使用说明&amp;基础参数'!$E$15,'模板使用说明&amp;基础参数'!$E$22),IF(I136="EIF",IF($C$1="预估功能点",'模板使用说明&amp;基础参数'!$E$16,'模板使用说明&amp;基础参数'!$E$23),IF(I136="EI",IF($C$1="预估功能点",'模板使用说明&amp;基础参数'!$E$17,'模板使用说明&amp;基础参数'!$E$24),IF(I136="EO",IF($C$1="预估功能点",'模板使用说明&amp;基础参数'!$E$18,'模板使用说明&amp;基础参数'!$E$25),IF(I136="EQ",IF($C$1="预估功能点",'模板使用说明&amp;基础参数'!$E$19,'模板使用说明&amp;基础参数'!$E$26),"")))))</f>
        <v/>
      </c>
      <c r="K136" s="81"/>
      <c r="L136" s="81"/>
      <c r="M136" s="82" t="str">
        <f>IF(J136="","",IF(K136="高",IF(L136="删除",J136*'模板使用说明&amp;基础参数'!$E$5*'模板使用说明&amp;基础参数'!$E$12,IF(L136="修改",J136*'模板使用说明&amp;基础参数'!$E$5*'模板使用说明&amp;基础参数'!$E$11,J136*'模板使用说明&amp;基础参数'!$E$5*'模板使用说明&amp;基础参数'!$E$10)),IF(K136="中",IF(L136="删除",J136*'模板使用说明&amp;基础参数'!$E$6*'模板使用说明&amp;基础参数'!$E$12,IF(L136="修改",J136*'模板使用说明&amp;基础参数'!$E$6*'模板使用说明&amp;基础参数'!$E$11,J136*'模板使用说明&amp;基础参数'!$E$6*'模板使用说明&amp;基础参数'!$E$10)),IF(L136="删除",J136*'模板使用说明&amp;基础参数'!$E$7*'模板使用说明&amp;基础参数'!$E$12,IF(L136="修改",J136*'模板使用说明&amp;基础参数'!$E$7*'模板使用说明&amp;基础参数'!$E$11,J136*'模板使用说明&amp;基础参数'!$E$7*'模板使用说明&amp;基础参数'!$E$10)))))</f>
        <v/>
      </c>
      <c r="N136" s="83"/>
    </row>
    <row r="137" ht="14.4" customHeight="1" spans="1:14">
      <c r="A137" s="68">
        <f t="shared" si="3"/>
        <v>132</v>
      </c>
      <c r="B137" s="69"/>
      <c r="C137" s="69"/>
      <c r="D137" s="69"/>
      <c r="E137" s="70"/>
      <c r="F137" s="87"/>
      <c r="G137" s="87"/>
      <c r="H137" s="70"/>
      <c r="I137" s="68"/>
      <c r="J137" s="8" t="str">
        <f>IF(I137="ILF",IF($C$1="预估功能点",'模板使用说明&amp;基础参数'!$E$15,'模板使用说明&amp;基础参数'!$E$22),IF(I137="EIF",IF($C$1="预估功能点",'模板使用说明&amp;基础参数'!$E$16,'模板使用说明&amp;基础参数'!$E$23),IF(I137="EI",IF($C$1="预估功能点",'模板使用说明&amp;基础参数'!$E$17,'模板使用说明&amp;基础参数'!$E$24),IF(I137="EO",IF($C$1="预估功能点",'模板使用说明&amp;基础参数'!$E$18,'模板使用说明&amp;基础参数'!$E$25),IF(I137="EQ",IF($C$1="预估功能点",'模板使用说明&amp;基础参数'!$E$19,'模板使用说明&amp;基础参数'!$E$26),"")))))</f>
        <v/>
      </c>
      <c r="K137" s="81"/>
      <c r="L137" s="81"/>
      <c r="M137" s="82" t="str">
        <f>IF(J137="","",IF(K137="高",IF(L137="删除",J137*'模板使用说明&amp;基础参数'!$E$5*'模板使用说明&amp;基础参数'!$E$12,IF(L137="修改",J137*'模板使用说明&amp;基础参数'!$E$5*'模板使用说明&amp;基础参数'!$E$11,J137*'模板使用说明&amp;基础参数'!$E$5*'模板使用说明&amp;基础参数'!$E$10)),IF(K137="中",IF(L137="删除",J137*'模板使用说明&amp;基础参数'!$E$6*'模板使用说明&amp;基础参数'!$E$12,IF(L137="修改",J137*'模板使用说明&amp;基础参数'!$E$6*'模板使用说明&amp;基础参数'!$E$11,J137*'模板使用说明&amp;基础参数'!$E$6*'模板使用说明&amp;基础参数'!$E$10)),IF(L137="删除",J137*'模板使用说明&amp;基础参数'!$E$7*'模板使用说明&amp;基础参数'!$E$12,IF(L137="修改",J137*'模板使用说明&amp;基础参数'!$E$7*'模板使用说明&amp;基础参数'!$E$11,J137*'模板使用说明&amp;基础参数'!$E$7*'模板使用说明&amp;基础参数'!$E$10)))))</f>
        <v/>
      </c>
      <c r="N137" s="83"/>
    </row>
    <row r="138" ht="14.4" customHeight="1" spans="1:14">
      <c r="A138" s="68">
        <f t="shared" si="3"/>
        <v>133</v>
      </c>
      <c r="B138" s="69"/>
      <c r="C138" s="69"/>
      <c r="D138" s="69"/>
      <c r="E138" s="70"/>
      <c r="F138" s="87"/>
      <c r="G138" s="87"/>
      <c r="H138" s="70"/>
      <c r="I138" s="68"/>
      <c r="J138" s="8" t="str">
        <f>IF(I138="ILF",IF($C$1="预估功能点",'模板使用说明&amp;基础参数'!$E$15,'模板使用说明&amp;基础参数'!$E$22),IF(I138="EIF",IF($C$1="预估功能点",'模板使用说明&amp;基础参数'!$E$16,'模板使用说明&amp;基础参数'!$E$23),IF(I138="EI",IF($C$1="预估功能点",'模板使用说明&amp;基础参数'!$E$17,'模板使用说明&amp;基础参数'!$E$24),IF(I138="EO",IF($C$1="预估功能点",'模板使用说明&amp;基础参数'!$E$18,'模板使用说明&amp;基础参数'!$E$25),IF(I138="EQ",IF($C$1="预估功能点",'模板使用说明&amp;基础参数'!$E$19,'模板使用说明&amp;基础参数'!$E$26),"")))))</f>
        <v/>
      </c>
      <c r="K138" s="81"/>
      <c r="L138" s="81"/>
      <c r="M138" s="82" t="str">
        <f>IF(J138="","",IF(K138="高",IF(L138="删除",J138*'模板使用说明&amp;基础参数'!$E$5*'模板使用说明&amp;基础参数'!$E$12,IF(L138="修改",J138*'模板使用说明&amp;基础参数'!$E$5*'模板使用说明&amp;基础参数'!$E$11,J138*'模板使用说明&amp;基础参数'!$E$5*'模板使用说明&amp;基础参数'!$E$10)),IF(K138="中",IF(L138="删除",J138*'模板使用说明&amp;基础参数'!$E$6*'模板使用说明&amp;基础参数'!$E$12,IF(L138="修改",J138*'模板使用说明&amp;基础参数'!$E$6*'模板使用说明&amp;基础参数'!$E$11,J138*'模板使用说明&amp;基础参数'!$E$6*'模板使用说明&amp;基础参数'!$E$10)),IF(L138="删除",J138*'模板使用说明&amp;基础参数'!$E$7*'模板使用说明&amp;基础参数'!$E$12,IF(L138="修改",J138*'模板使用说明&amp;基础参数'!$E$7*'模板使用说明&amp;基础参数'!$E$11,J138*'模板使用说明&amp;基础参数'!$E$7*'模板使用说明&amp;基础参数'!$E$10)))))</f>
        <v/>
      </c>
      <c r="N138" s="83"/>
    </row>
    <row r="139" ht="14.4" customHeight="1" spans="1:14">
      <c r="A139" s="68">
        <f t="shared" si="3"/>
        <v>134</v>
      </c>
      <c r="B139" s="69"/>
      <c r="C139" s="69"/>
      <c r="D139" s="69"/>
      <c r="E139" s="70"/>
      <c r="F139" s="87"/>
      <c r="G139" s="87"/>
      <c r="H139" s="70"/>
      <c r="I139" s="68"/>
      <c r="J139" s="8" t="str">
        <f>IF(I139="ILF",IF($C$1="预估功能点",'模板使用说明&amp;基础参数'!$E$15,'模板使用说明&amp;基础参数'!$E$22),IF(I139="EIF",IF($C$1="预估功能点",'模板使用说明&amp;基础参数'!$E$16,'模板使用说明&amp;基础参数'!$E$23),IF(I139="EI",IF($C$1="预估功能点",'模板使用说明&amp;基础参数'!$E$17,'模板使用说明&amp;基础参数'!$E$24),IF(I139="EO",IF($C$1="预估功能点",'模板使用说明&amp;基础参数'!$E$18,'模板使用说明&amp;基础参数'!$E$25),IF(I139="EQ",IF($C$1="预估功能点",'模板使用说明&amp;基础参数'!$E$19,'模板使用说明&amp;基础参数'!$E$26),"")))))</f>
        <v/>
      </c>
      <c r="K139" s="81"/>
      <c r="L139" s="81"/>
      <c r="M139" s="82" t="str">
        <f>IF(J139="","",IF(K139="高",IF(L139="删除",J139*'模板使用说明&amp;基础参数'!$E$5*'模板使用说明&amp;基础参数'!$E$12,IF(L139="修改",J139*'模板使用说明&amp;基础参数'!$E$5*'模板使用说明&amp;基础参数'!$E$11,J139*'模板使用说明&amp;基础参数'!$E$5*'模板使用说明&amp;基础参数'!$E$10)),IF(K139="中",IF(L139="删除",J139*'模板使用说明&amp;基础参数'!$E$6*'模板使用说明&amp;基础参数'!$E$12,IF(L139="修改",J139*'模板使用说明&amp;基础参数'!$E$6*'模板使用说明&amp;基础参数'!$E$11,J139*'模板使用说明&amp;基础参数'!$E$6*'模板使用说明&amp;基础参数'!$E$10)),IF(L139="删除",J139*'模板使用说明&amp;基础参数'!$E$7*'模板使用说明&amp;基础参数'!$E$12,IF(L139="修改",J139*'模板使用说明&amp;基础参数'!$E$7*'模板使用说明&amp;基础参数'!$E$11,J139*'模板使用说明&amp;基础参数'!$E$7*'模板使用说明&amp;基础参数'!$E$10)))))</f>
        <v/>
      </c>
      <c r="N139" s="83"/>
    </row>
    <row r="140" ht="14.4" customHeight="1" spans="1:14">
      <c r="A140" s="68">
        <f t="shared" si="3"/>
        <v>135</v>
      </c>
      <c r="B140" s="69"/>
      <c r="C140" s="69"/>
      <c r="D140" s="69"/>
      <c r="E140" s="70"/>
      <c r="F140" s="70"/>
      <c r="G140" s="70"/>
      <c r="H140" s="70"/>
      <c r="I140" s="68"/>
      <c r="J140" s="8" t="str">
        <f>IF(I140="ILF",IF($C$1="预估功能点",'模板使用说明&amp;基础参数'!$E$15,'模板使用说明&amp;基础参数'!$E$22),IF(I140="EIF",IF($C$1="预估功能点",'模板使用说明&amp;基础参数'!$E$16,'模板使用说明&amp;基础参数'!$E$23),IF(I140="EI",IF($C$1="预估功能点",'模板使用说明&amp;基础参数'!$E$17,'模板使用说明&amp;基础参数'!$E$24),IF(I140="EO",IF($C$1="预估功能点",'模板使用说明&amp;基础参数'!$E$18,'模板使用说明&amp;基础参数'!$E$25),IF(I140="EQ",IF($C$1="预估功能点",'模板使用说明&amp;基础参数'!$E$19,'模板使用说明&amp;基础参数'!$E$26),"")))))</f>
        <v/>
      </c>
      <c r="K140" s="81"/>
      <c r="L140" s="81"/>
      <c r="M140" s="82" t="str">
        <f>IF(J140="","",IF(K140="高",IF(L140="删除",J140*'模板使用说明&amp;基础参数'!$E$5*'模板使用说明&amp;基础参数'!$E$12,IF(L140="修改",J140*'模板使用说明&amp;基础参数'!$E$5*'模板使用说明&amp;基础参数'!$E$11,J140*'模板使用说明&amp;基础参数'!$E$5*'模板使用说明&amp;基础参数'!$E$10)),IF(K140="中",IF(L140="删除",J140*'模板使用说明&amp;基础参数'!$E$6*'模板使用说明&amp;基础参数'!$E$12,IF(L140="修改",J140*'模板使用说明&amp;基础参数'!$E$6*'模板使用说明&amp;基础参数'!$E$11,J140*'模板使用说明&amp;基础参数'!$E$6*'模板使用说明&amp;基础参数'!$E$10)),IF(L140="删除",J140*'模板使用说明&amp;基础参数'!$E$7*'模板使用说明&amp;基础参数'!$E$12,IF(L140="修改",J140*'模板使用说明&amp;基础参数'!$E$7*'模板使用说明&amp;基础参数'!$E$11,J140*'模板使用说明&amp;基础参数'!$E$7*'模板使用说明&amp;基础参数'!$E$10)))))</f>
        <v/>
      </c>
      <c r="N140" s="83"/>
    </row>
    <row r="141" ht="14.4" customHeight="1" spans="1:14">
      <c r="A141" s="68">
        <f t="shared" si="3"/>
        <v>136</v>
      </c>
      <c r="B141" s="69"/>
      <c r="C141" s="69"/>
      <c r="D141" s="69"/>
      <c r="E141" s="70"/>
      <c r="F141" s="70"/>
      <c r="G141" s="70"/>
      <c r="H141" s="70"/>
      <c r="I141" s="68"/>
      <c r="J141" s="8" t="str">
        <f>IF(I141="ILF",IF($C$1="预估功能点",'模板使用说明&amp;基础参数'!$E$15,'模板使用说明&amp;基础参数'!$E$22),IF(I141="EIF",IF($C$1="预估功能点",'模板使用说明&amp;基础参数'!$E$16,'模板使用说明&amp;基础参数'!$E$23),IF(I141="EI",IF($C$1="预估功能点",'模板使用说明&amp;基础参数'!$E$17,'模板使用说明&amp;基础参数'!$E$24),IF(I141="EO",IF($C$1="预估功能点",'模板使用说明&amp;基础参数'!$E$18,'模板使用说明&amp;基础参数'!$E$25),IF(I141="EQ",IF($C$1="预估功能点",'模板使用说明&amp;基础参数'!$E$19,'模板使用说明&amp;基础参数'!$E$26),"")))))</f>
        <v/>
      </c>
      <c r="K141" s="81"/>
      <c r="L141" s="81"/>
      <c r="M141" s="82" t="str">
        <f>IF(J141="","",IF(K141="高",IF(L141="删除",J141*'模板使用说明&amp;基础参数'!$E$5*'模板使用说明&amp;基础参数'!$E$12,IF(L141="修改",J141*'模板使用说明&amp;基础参数'!$E$5*'模板使用说明&amp;基础参数'!$E$11,J141*'模板使用说明&amp;基础参数'!$E$5*'模板使用说明&amp;基础参数'!$E$10)),IF(K141="中",IF(L141="删除",J141*'模板使用说明&amp;基础参数'!$E$6*'模板使用说明&amp;基础参数'!$E$12,IF(L141="修改",J141*'模板使用说明&amp;基础参数'!$E$6*'模板使用说明&amp;基础参数'!$E$11,J141*'模板使用说明&amp;基础参数'!$E$6*'模板使用说明&amp;基础参数'!$E$10)),IF(L141="删除",J141*'模板使用说明&amp;基础参数'!$E$7*'模板使用说明&amp;基础参数'!$E$12,IF(L141="修改",J141*'模板使用说明&amp;基础参数'!$E$7*'模板使用说明&amp;基础参数'!$E$11,J141*'模板使用说明&amp;基础参数'!$E$7*'模板使用说明&amp;基础参数'!$E$10)))))</f>
        <v/>
      </c>
      <c r="N141" s="83"/>
    </row>
    <row r="142" ht="14.4" customHeight="1" spans="1:14">
      <c r="A142" s="68">
        <f t="shared" si="3"/>
        <v>137</v>
      </c>
      <c r="B142" s="69"/>
      <c r="C142" s="69"/>
      <c r="D142" s="69"/>
      <c r="E142" s="70"/>
      <c r="F142" s="70"/>
      <c r="G142" s="70"/>
      <c r="H142" s="70"/>
      <c r="I142" s="68"/>
      <c r="J142" s="8" t="str">
        <f>IF(I142="ILF",IF($C$1="预估功能点",'模板使用说明&amp;基础参数'!$E$15,'模板使用说明&amp;基础参数'!$E$22),IF(I142="EIF",IF($C$1="预估功能点",'模板使用说明&amp;基础参数'!$E$16,'模板使用说明&amp;基础参数'!$E$23),IF(I142="EI",IF($C$1="预估功能点",'模板使用说明&amp;基础参数'!$E$17,'模板使用说明&amp;基础参数'!$E$24),IF(I142="EO",IF($C$1="预估功能点",'模板使用说明&amp;基础参数'!$E$18,'模板使用说明&amp;基础参数'!$E$25),IF(I142="EQ",IF($C$1="预估功能点",'模板使用说明&amp;基础参数'!$E$19,'模板使用说明&amp;基础参数'!$E$26),"")))))</f>
        <v/>
      </c>
      <c r="K142" s="81"/>
      <c r="L142" s="81"/>
      <c r="M142" s="82" t="str">
        <f>IF(J142="","",IF(K142="高",IF(L142="删除",J142*'模板使用说明&amp;基础参数'!$E$5*'模板使用说明&amp;基础参数'!$E$12,IF(L142="修改",J142*'模板使用说明&amp;基础参数'!$E$5*'模板使用说明&amp;基础参数'!$E$11,J142*'模板使用说明&amp;基础参数'!$E$5*'模板使用说明&amp;基础参数'!$E$10)),IF(K142="中",IF(L142="删除",J142*'模板使用说明&amp;基础参数'!$E$6*'模板使用说明&amp;基础参数'!$E$12,IF(L142="修改",J142*'模板使用说明&amp;基础参数'!$E$6*'模板使用说明&amp;基础参数'!$E$11,J142*'模板使用说明&amp;基础参数'!$E$6*'模板使用说明&amp;基础参数'!$E$10)),IF(L142="删除",J142*'模板使用说明&amp;基础参数'!$E$7*'模板使用说明&amp;基础参数'!$E$12,IF(L142="修改",J142*'模板使用说明&amp;基础参数'!$E$7*'模板使用说明&amp;基础参数'!$E$11,J142*'模板使用说明&amp;基础参数'!$E$7*'模板使用说明&amp;基础参数'!$E$10)))))</f>
        <v/>
      </c>
      <c r="N142" s="83"/>
    </row>
    <row r="143" ht="14.4" customHeight="1" spans="1:14">
      <c r="A143" s="68">
        <f t="shared" si="3"/>
        <v>138</v>
      </c>
      <c r="B143" s="69"/>
      <c r="C143" s="69"/>
      <c r="D143" s="69"/>
      <c r="E143" s="70"/>
      <c r="F143" s="70"/>
      <c r="G143" s="70"/>
      <c r="H143" s="70"/>
      <c r="I143" s="68"/>
      <c r="J143" s="8" t="str">
        <f>IF(I143="ILF",IF($C$1="预估功能点",'模板使用说明&amp;基础参数'!$E$15,'模板使用说明&amp;基础参数'!$E$22),IF(I143="EIF",IF($C$1="预估功能点",'模板使用说明&amp;基础参数'!$E$16,'模板使用说明&amp;基础参数'!$E$23),IF(I143="EI",IF($C$1="预估功能点",'模板使用说明&amp;基础参数'!$E$17,'模板使用说明&amp;基础参数'!$E$24),IF(I143="EO",IF($C$1="预估功能点",'模板使用说明&amp;基础参数'!$E$18,'模板使用说明&amp;基础参数'!$E$25),IF(I143="EQ",IF($C$1="预估功能点",'模板使用说明&amp;基础参数'!$E$19,'模板使用说明&amp;基础参数'!$E$26),"")))))</f>
        <v/>
      </c>
      <c r="K143" s="81"/>
      <c r="L143" s="81"/>
      <c r="M143" s="82" t="str">
        <f>IF(J143="","",IF(K143="高",IF(L143="删除",J143*'模板使用说明&amp;基础参数'!$E$5*'模板使用说明&amp;基础参数'!$E$12,IF(L143="修改",J143*'模板使用说明&amp;基础参数'!$E$5*'模板使用说明&amp;基础参数'!$E$11,J143*'模板使用说明&amp;基础参数'!$E$5*'模板使用说明&amp;基础参数'!$E$10)),IF(K143="中",IF(L143="删除",J143*'模板使用说明&amp;基础参数'!$E$6*'模板使用说明&amp;基础参数'!$E$12,IF(L143="修改",J143*'模板使用说明&amp;基础参数'!$E$6*'模板使用说明&amp;基础参数'!$E$11,J143*'模板使用说明&amp;基础参数'!$E$6*'模板使用说明&amp;基础参数'!$E$10)),IF(L143="删除",J143*'模板使用说明&amp;基础参数'!$E$7*'模板使用说明&amp;基础参数'!$E$12,IF(L143="修改",J143*'模板使用说明&amp;基础参数'!$E$7*'模板使用说明&amp;基础参数'!$E$11,J143*'模板使用说明&amp;基础参数'!$E$7*'模板使用说明&amp;基础参数'!$E$10)))))</f>
        <v/>
      </c>
      <c r="N143" s="83"/>
    </row>
    <row r="144" ht="14.4" customHeight="1" spans="1:14">
      <c r="A144" s="68">
        <f t="shared" si="3"/>
        <v>139</v>
      </c>
      <c r="B144" s="69"/>
      <c r="C144" s="69"/>
      <c r="D144" s="69"/>
      <c r="E144" s="70"/>
      <c r="F144" s="70"/>
      <c r="G144" s="70"/>
      <c r="H144" s="70"/>
      <c r="I144" s="68"/>
      <c r="J144" s="8" t="str">
        <f>IF(I144="ILF",IF($C$1="预估功能点",'模板使用说明&amp;基础参数'!$E$15,'模板使用说明&amp;基础参数'!$E$22),IF(I144="EIF",IF($C$1="预估功能点",'模板使用说明&amp;基础参数'!$E$16,'模板使用说明&amp;基础参数'!$E$23),IF(I144="EI",IF($C$1="预估功能点",'模板使用说明&amp;基础参数'!$E$17,'模板使用说明&amp;基础参数'!$E$24),IF(I144="EO",IF($C$1="预估功能点",'模板使用说明&amp;基础参数'!$E$18,'模板使用说明&amp;基础参数'!$E$25),IF(I144="EQ",IF($C$1="预估功能点",'模板使用说明&amp;基础参数'!$E$19,'模板使用说明&amp;基础参数'!$E$26),"")))))</f>
        <v/>
      </c>
      <c r="K144" s="81"/>
      <c r="L144" s="81"/>
      <c r="M144" s="82" t="str">
        <f>IF(J144="","",IF(K144="高",IF(L144="删除",J144*'模板使用说明&amp;基础参数'!$E$5*'模板使用说明&amp;基础参数'!$E$12,IF(L144="修改",J144*'模板使用说明&amp;基础参数'!$E$5*'模板使用说明&amp;基础参数'!$E$11,J144*'模板使用说明&amp;基础参数'!$E$5*'模板使用说明&amp;基础参数'!$E$10)),IF(K144="中",IF(L144="删除",J144*'模板使用说明&amp;基础参数'!$E$6*'模板使用说明&amp;基础参数'!$E$12,IF(L144="修改",J144*'模板使用说明&amp;基础参数'!$E$6*'模板使用说明&amp;基础参数'!$E$11,J144*'模板使用说明&amp;基础参数'!$E$6*'模板使用说明&amp;基础参数'!$E$10)),IF(L144="删除",J144*'模板使用说明&amp;基础参数'!$E$7*'模板使用说明&amp;基础参数'!$E$12,IF(L144="修改",J144*'模板使用说明&amp;基础参数'!$E$7*'模板使用说明&amp;基础参数'!$E$11,J144*'模板使用说明&amp;基础参数'!$E$7*'模板使用说明&amp;基础参数'!$E$10)))))</f>
        <v/>
      </c>
      <c r="N144" s="83"/>
    </row>
    <row r="145" ht="14.4" customHeight="1" spans="1:14">
      <c r="A145" s="68">
        <f t="shared" si="3"/>
        <v>140</v>
      </c>
      <c r="B145" s="69"/>
      <c r="C145" s="69"/>
      <c r="D145" s="69"/>
      <c r="E145" s="70"/>
      <c r="F145" s="70"/>
      <c r="G145" s="70"/>
      <c r="H145" s="70"/>
      <c r="I145" s="68"/>
      <c r="J145" s="8" t="str">
        <f>IF(I145="ILF",IF($C$1="预估功能点",'模板使用说明&amp;基础参数'!$E$15,'模板使用说明&amp;基础参数'!$E$22),IF(I145="EIF",IF($C$1="预估功能点",'模板使用说明&amp;基础参数'!$E$16,'模板使用说明&amp;基础参数'!$E$23),IF(I145="EI",IF($C$1="预估功能点",'模板使用说明&amp;基础参数'!$E$17,'模板使用说明&amp;基础参数'!$E$24),IF(I145="EO",IF($C$1="预估功能点",'模板使用说明&amp;基础参数'!$E$18,'模板使用说明&amp;基础参数'!$E$25),IF(I145="EQ",IF($C$1="预估功能点",'模板使用说明&amp;基础参数'!$E$19,'模板使用说明&amp;基础参数'!$E$26),"")))))</f>
        <v/>
      </c>
      <c r="K145" s="81"/>
      <c r="L145" s="81"/>
      <c r="M145" s="82" t="str">
        <f>IF(J145="","",IF(K145="高",IF(L145="删除",J145*'模板使用说明&amp;基础参数'!$E$5*'模板使用说明&amp;基础参数'!$E$12,IF(L145="修改",J145*'模板使用说明&amp;基础参数'!$E$5*'模板使用说明&amp;基础参数'!$E$11,J145*'模板使用说明&amp;基础参数'!$E$5*'模板使用说明&amp;基础参数'!$E$10)),IF(K145="中",IF(L145="删除",J145*'模板使用说明&amp;基础参数'!$E$6*'模板使用说明&amp;基础参数'!$E$12,IF(L145="修改",J145*'模板使用说明&amp;基础参数'!$E$6*'模板使用说明&amp;基础参数'!$E$11,J145*'模板使用说明&amp;基础参数'!$E$6*'模板使用说明&amp;基础参数'!$E$10)),IF(L145="删除",J145*'模板使用说明&amp;基础参数'!$E$7*'模板使用说明&amp;基础参数'!$E$12,IF(L145="修改",J145*'模板使用说明&amp;基础参数'!$E$7*'模板使用说明&amp;基础参数'!$E$11,J145*'模板使用说明&amp;基础参数'!$E$7*'模板使用说明&amp;基础参数'!$E$10)))))</f>
        <v/>
      </c>
      <c r="N145" s="83"/>
    </row>
    <row r="146" ht="14.4" customHeight="1" spans="1:14">
      <c r="A146" s="68">
        <f t="shared" si="3"/>
        <v>141</v>
      </c>
      <c r="B146" s="69"/>
      <c r="C146" s="69"/>
      <c r="D146" s="69"/>
      <c r="E146" s="69"/>
      <c r="F146" s="70"/>
      <c r="G146" s="70"/>
      <c r="H146" s="70"/>
      <c r="I146" s="68"/>
      <c r="J146" s="8" t="str">
        <f>IF(I146="ILF",IF($C$1="预估功能点",'模板使用说明&amp;基础参数'!$E$15,'模板使用说明&amp;基础参数'!$E$22),IF(I146="EIF",IF($C$1="预估功能点",'模板使用说明&amp;基础参数'!$E$16,'模板使用说明&amp;基础参数'!$E$23),IF(I146="EI",IF($C$1="预估功能点",'模板使用说明&amp;基础参数'!$E$17,'模板使用说明&amp;基础参数'!$E$24),IF(I146="EO",IF($C$1="预估功能点",'模板使用说明&amp;基础参数'!$E$18,'模板使用说明&amp;基础参数'!$E$25),IF(I146="EQ",IF($C$1="预估功能点",'模板使用说明&amp;基础参数'!$E$19,'模板使用说明&amp;基础参数'!$E$26),"")))))</f>
        <v/>
      </c>
      <c r="K146" s="81"/>
      <c r="L146" s="81"/>
      <c r="M146" s="82" t="str">
        <f>IF(J146="","",IF(K146="高",IF(L146="删除",J146*'模板使用说明&amp;基础参数'!$E$5*'模板使用说明&amp;基础参数'!$E$12,IF(L146="修改",J146*'模板使用说明&amp;基础参数'!$E$5*'模板使用说明&amp;基础参数'!$E$11,J146*'模板使用说明&amp;基础参数'!$E$5*'模板使用说明&amp;基础参数'!$E$10)),IF(K146="中",IF(L146="删除",J146*'模板使用说明&amp;基础参数'!$E$6*'模板使用说明&amp;基础参数'!$E$12,IF(L146="修改",J146*'模板使用说明&amp;基础参数'!$E$6*'模板使用说明&amp;基础参数'!$E$11,J146*'模板使用说明&amp;基础参数'!$E$6*'模板使用说明&amp;基础参数'!$E$10)),IF(L146="删除",J146*'模板使用说明&amp;基础参数'!$E$7*'模板使用说明&amp;基础参数'!$E$12,IF(L146="修改",J146*'模板使用说明&amp;基础参数'!$E$7*'模板使用说明&amp;基础参数'!$E$11,J146*'模板使用说明&amp;基础参数'!$E$7*'模板使用说明&amp;基础参数'!$E$10)))))</f>
        <v/>
      </c>
      <c r="N146" s="83"/>
    </row>
    <row r="147" ht="14.4" customHeight="1" spans="1:14">
      <c r="A147" s="68">
        <f t="shared" si="3"/>
        <v>142</v>
      </c>
      <c r="B147" s="69"/>
      <c r="C147" s="69"/>
      <c r="D147" s="69"/>
      <c r="E147" s="69"/>
      <c r="F147" s="70"/>
      <c r="G147" s="70"/>
      <c r="H147" s="70"/>
      <c r="I147" s="68"/>
      <c r="J147" s="8" t="str">
        <f>IF(I147="ILF",IF($C$1="预估功能点",'模板使用说明&amp;基础参数'!$E$15,'模板使用说明&amp;基础参数'!$E$22),IF(I147="EIF",IF($C$1="预估功能点",'模板使用说明&amp;基础参数'!$E$16,'模板使用说明&amp;基础参数'!$E$23),IF(I147="EI",IF($C$1="预估功能点",'模板使用说明&amp;基础参数'!$E$17,'模板使用说明&amp;基础参数'!$E$24),IF(I147="EO",IF($C$1="预估功能点",'模板使用说明&amp;基础参数'!$E$18,'模板使用说明&amp;基础参数'!$E$25),IF(I147="EQ",IF($C$1="预估功能点",'模板使用说明&amp;基础参数'!$E$19,'模板使用说明&amp;基础参数'!$E$26),"")))))</f>
        <v/>
      </c>
      <c r="K147" s="81"/>
      <c r="L147" s="81"/>
      <c r="M147" s="82" t="str">
        <f>IF(J147="","",IF(K147="高",IF(L147="删除",J147*'模板使用说明&amp;基础参数'!$E$5*'模板使用说明&amp;基础参数'!$E$12,IF(L147="修改",J147*'模板使用说明&amp;基础参数'!$E$5*'模板使用说明&amp;基础参数'!$E$11,J147*'模板使用说明&amp;基础参数'!$E$5*'模板使用说明&amp;基础参数'!$E$10)),IF(K147="中",IF(L147="删除",J147*'模板使用说明&amp;基础参数'!$E$6*'模板使用说明&amp;基础参数'!$E$12,IF(L147="修改",J147*'模板使用说明&amp;基础参数'!$E$6*'模板使用说明&amp;基础参数'!$E$11,J147*'模板使用说明&amp;基础参数'!$E$6*'模板使用说明&amp;基础参数'!$E$10)),IF(L147="删除",J147*'模板使用说明&amp;基础参数'!$E$7*'模板使用说明&amp;基础参数'!$E$12,IF(L147="修改",J147*'模板使用说明&amp;基础参数'!$E$7*'模板使用说明&amp;基础参数'!$E$11,J147*'模板使用说明&amp;基础参数'!$E$7*'模板使用说明&amp;基础参数'!$E$10)))))</f>
        <v/>
      </c>
      <c r="N147" s="83"/>
    </row>
    <row r="148" ht="14.4" customHeight="1" spans="1:14">
      <c r="A148" s="68">
        <f t="shared" si="3"/>
        <v>143</v>
      </c>
      <c r="B148" s="69"/>
      <c r="C148" s="69"/>
      <c r="D148" s="69"/>
      <c r="E148" s="69"/>
      <c r="F148" s="70"/>
      <c r="G148" s="70"/>
      <c r="H148" s="70"/>
      <c r="I148" s="68"/>
      <c r="J148" s="8" t="str">
        <f>IF(I148="ILF",IF($C$1="预估功能点",'模板使用说明&amp;基础参数'!$E$15,'模板使用说明&amp;基础参数'!$E$22),IF(I148="EIF",IF($C$1="预估功能点",'模板使用说明&amp;基础参数'!$E$16,'模板使用说明&amp;基础参数'!$E$23),IF(I148="EI",IF($C$1="预估功能点",'模板使用说明&amp;基础参数'!$E$17,'模板使用说明&amp;基础参数'!$E$24),IF(I148="EO",IF($C$1="预估功能点",'模板使用说明&amp;基础参数'!$E$18,'模板使用说明&amp;基础参数'!$E$25),IF(I148="EQ",IF($C$1="预估功能点",'模板使用说明&amp;基础参数'!$E$19,'模板使用说明&amp;基础参数'!$E$26),"")))))</f>
        <v/>
      </c>
      <c r="K148" s="81"/>
      <c r="L148" s="81"/>
      <c r="M148" s="82" t="str">
        <f>IF(J148="","",IF(K148="高",IF(L148="删除",J148*'模板使用说明&amp;基础参数'!$E$5*'模板使用说明&amp;基础参数'!$E$12,IF(L148="修改",J148*'模板使用说明&amp;基础参数'!$E$5*'模板使用说明&amp;基础参数'!$E$11,J148*'模板使用说明&amp;基础参数'!$E$5*'模板使用说明&amp;基础参数'!$E$10)),IF(K148="中",IF(L148="删除",J148*'模板使用说明&amp;基础参数'!$E$6*'模板使用说明&amp;基础参数'!$E$12,IF(L148="修改",J148*'模板使用说明&amp;基础参数'!$E$6*'模板使用说明&amp;基础参数'!$E$11,J148*'模板使用说明&amp;基础参数'!$E$6*'模板使用说明&amp;基础参数'!$E$10)),IF(L148="删除",J148*'模板使用说明&amp;基础参数'!$E$7*'模板使用说明&amp;基础参数'!$E$12,IF(L148="修改",J148*'模板使用说明&amp;基础参数'!$E$7*'模板使用说明&amp;基础参数'!$E$11,J148*'模板使用说明&amp;基础参数'!$E$7*'模板使用说明&amp;基础参数'!$E$10)))))</f>
        <v/>
      </c>
      <c r="N148" s="83"/>
    </row>
    <row r="149" ht="14.4" customHeight="1" spans="1:14">
      <c r="A149" s="68">
        <f t="shared" si="3"/>
        <v>144</v>
      </c>
      <c r="B149" s="69"/>
      <c r="C149" s="69"/>
      <c r="D149" s="70"/>
      <c r="E149" s="70"/>
      <c r="F149" s="70"/>
      <c r="G149" s="70"/>
      <c r="H149" s="70"/>
      <c r="I149" s="68"/>
      <c r="J149" s="8" t="str">
        <f>IF(I149="ILF",IF($C$1="预估功能点",'模板使用说明&amp;基础参数'!$E$15,'模板使用说明&amp;基础参数'!$E$22),IF(I149="EIF",IF($C$1="预估功能点",'模板使用说明&amp;基础参数'!$E$16,'模板使用说明&amp;基础参数'!$E$23),IF(I149="EI",IF($C$1="预估功能点",'模板使用说明&amp;基础参数'!$E$17,'模板使用说明&amp;基础参数'!$E$24),IF(I149="EO",IF($C$1="预估功能点",'模板使用说明&amp;基础参数'!$E$18,'模板使用说明&amp;基础参数'!$E$25),IF(I149="EQ",IF($C$1="预估功能点",'模板使用说明&amp;基础参数'!$E$19,'模板使用说明&amp;基础参数'!$E$26),"")))))</f>
        <v/>
      </c>
      <c r="K149" s="81"/>
      <c r="L149" s="81"/>
      <c r="M149" s="82" t="str">
        <f>IF(J149="","",IF(K149="高",IF(L149="删除",J149*'模板使用说明&amp;基础参数'!$E$5*'模板使用说明&amp;基础参数'!$E$12,IF(L149="修改",J149*'模板使用说明&amp;基础参数'!$E$5*'模板使用说明&amp;基础参数'!$E$11,J149*'模板使用说明&amp;基础参数'!$E$5*'模板使用说明&amp;基础参数'!$E$10)),IF(K149="中",IF(L149="删除",J149*'模板使用说明&amp;基础参数'!$E$6*'模板使用说明&amp;基础参数'!$E$12,IF(L149="修改",J149*'模板使用说明&amp;基础参数'!$E$6*'模板使用说明&amp;基础参数'!$E$11,J149*'模板使用说明&amp;基础参数'!$E$6*'模板使用说明&amp;基础参数'!$E$10)),IF(L149="删除",J149*'模板使用说明&amp;基础参数'!$E$7*'模板使用说明&amp;基础参数'!$E$12,IF(L149="修改",J149*'模板使用说明&amp;基础参数'!$E$7*'模板使用说明&amp;基础参数'!$E$11,J149*'模板使用说明&amp;基础参数'!$E$7*'模板使用说明&amp;基础参数'!$E$10)))))</f>
        <v/>
      </c>
      <c r="N149" s="83"/>
    </row>
    <row r="150" ht="14.4" customHeight="1" spans="1:14">
      <c r="A150" s="68">
        <f t="shared" si="3"/>
        <v>145</v>
      </c>
      <c r="B150" s="69"/>
      <c r="C150" s="69"/>
      <c r="D150" s="70"/>
      <c r="E150" s="70"/>
      <c r="F150" s="70"/>
      <c r="G150" s="70"/>
      <c r="H150" s="70"/>
      <c r="I150" s="68"/>
      <c r="J150" s="8" t="str">
        <f>IF(I150="ILF",IF($C$1="预估功能点",'模板使用说明&amp;基础参数'!$E$15,'模板使用说明&amp;基础参数'!$E$22),IF(I150="EIF",IF($C$1="预估功能点",'模板使用说明&amp;基础参数'!$E$16,'模板使用说明&amp;基础参数'!$E$23),IF(I150="EI",IF($C$1="预估功能点",'模板使用说明&amp;基础参数'!$E$17,'模板使用说明&amp;基础参数'!$E$24),IF(I150="EO",IF($C$1="预估功能点",'模板使用说明&amp;基础参数'!$E$18,'模板使用说明&amp;基础参数'!$E$25),IF(I150="EQ",IF($C$1="预估功能点",'模板使用说明&amp;基础参数'!$E$19,'模板使用说明&amp;基础参数'!$E$26),"")))))</f>
        <v/>
      </c>
      <c r="K150" s="81"/>
      <c r="L150" s="81"/>
      <c r="M150" s="82" t="str">
        <f>IF(J150="","",IF(K150="高",IF(L150="删除",J150*'模板使用说明&amp;基础参数'!$E$5*'模板使用说明&amp;基础参数'!$E$12,IF(L150="修改",J150*'模板使用说明&amp;基础参数'!$E$5*'模板使用说明&amp;基础参数'!$E$11,J150*'模板使用说明&amp;基础参数'!$E$5*'模板使用说明&amp;基础参数'!$E$10)),IF(K150="中",IF(L150="删除",J150*'模板使用说明&amp;基础参数'!$E$6*'模板使用说明&amp;基础参数'!$E$12,IF(L150="修改",J150*'模板使用说明&amp;基础参数'!$E$6*'模板使用说明&amp;基础参数'!$E$11,J150*'模板使用说明&amp;基础参数'!$E$6*'模板使用说明&amp;基础参数'!$E$10)),IF(L150="删除",J150*'模板使用说明&amp;基础参数'!$E$7*'模板使用说明&amp;基础参数'!$E$12,IF(L150="修改",J150*'模板使用说明&amp;基础参数'!$E$7*'模板使用说明&amp;基础参数'!$E$11,J150*'模板使用说明&amp;基础参数'!$E$7*'模板使用说明&amp;基础参数'!$E$10)))))</f>
        <v/>
      </c>
      <c r="N150" s="83"/>
    </row>
    <row r="151" ht="14.4" customHeight="1" spans="1:14">
      <c r="A151" s="68">
        <f t="shared" si="3"/>
        <v>146</v>
      </c>
      <c r="B151" s="69"/>
      <c r="C151" s="69"/>
      <c r="D151" s="70"/>
      <c r="E151" s="70"/>
      <c r="F151" s="70"/>
      <c r="G151" s="70"/>
      <c r="H151" s="70"/>
      <c r="I151" s="68"/>
      <c r="J151" s="8" t="str">
        <f>IF(I151="ILF",IF($C$1="预估功能点",'模板使用说明&amp;基础参数'!$E$15,'模板使用说明&amp;基础参数'!$E$22),IF(I151="EIF",IF($C$1="预估功能点",'模板使用说明&amp;基础参数'!$E$16,'模板使用说明&amp;基础参数'!$E$23),IF(I151="EI",IF($C$1="预估功能点",'模板使用说明&amp;基础参数'!$E$17,'模板使用说明&amp;基础参数'!$E$24),IF(I151="EO",IF($C$1="预估功能点",'模板使用说明&amp;基础参数'!$E$18,'模板使用说明&amp;基础参数'!$E$25),IF(I151="EQ",IF($C$1="预估功能点",'模板使用说明&amp;基础参数'!$E$19,'模板使用说明&amp;基础参数'!$E$26),"")))))</f>
        <v/>
      </c>
      <c r="K151" s="81"/>
      <c r="L151" s="81"/>
      <c r="M151" s="82" t="str">
        <f>IF(J151="","",IF(K151="高",IF(L151="删除",J151*'模板使用说明&amp;基础参数'!$E$5*'模板使用说明&amp;基础参数'!$E$12,IF(L151="修改",J151*'模板使用说明&amp;基础参数'!$E$5*'模板使用说明&amp;基础参数'!$E$11,J151*'模板使用说明&amp;基础参数'!$E$5*'模板使用说明&amp;基础参数'!$E$10)),IF(K151="中",IF(L151="删除",J151*'模板使用说明&amp;基础参数'!$E$6*'模板使用说明&amp;基础参数'!$E$12,IF(L151="修改",J151*'模板使用说明&amp;基础参数'!$E$6*'模板使用说明&amp;基础参数'!$E$11,J151*'模板使用说明&amp;基础参数'!$E$6*'模板使用说明&amp;基础参数'!$E$10)),IF(L151="删除",J151*'模板使用说明&amp;基础参数'!$E$7*'模板使用说明&amp;基础参数'!$E$12,IF(L151="修改",J151*'模板使用说明&amp;基础参数'!$E$7*'模板使用说明&amp;基础参数'!$E$11,J151*'模板使用说明&amp;基础参数'!$E$7*'模板使用说明&amp;基础参数'!$E$10)))))</f>
        <v/>
      </c>
      <c r="N151" s="83"/>
    </row>
    <row r="152" ht="14.4" customHeight="1" spans="1:14">
      <c r="A152" s="68">
        <f t="shared" si="3"/>
        <v>147</v>
      </c>
      <c r="B152" s="69"/>
      <c r="C152" s="69"/>
      <c r="D152" s="70"/>
      <c r="E152" s="70"/>
      <c r="F152" s="70"/>
      <c r="G152" s="70"/>
      <c r="H152" s="70"/>
      <c r="I152" s="68"/>
      <c r="J152" s="8" t="str">
        <f>IF(I152="ILF",IF($C$1="预估功能点",'模板使用说明&amp;基础参数'!$E$15,'模板使用说明&amp;基础参数'!$E$22),IF(I152="EIF",IF($C$1="预估功能点",'模板使用说明&amp;基础参数'!$E$16,'模板使用说明&amp;基础参数'!$E$23),IF(I152="EI",IF($C$1="预估功能点",'模板使用说明&amp;基础参数'!$E$17,'模板使用说明&amp;基础参数'!$E$24),IF(I152="EO",IF($C$1="预估功能点",'模板使用说明&amp;基础参数'!$E$18,'模板使用说明&amp;基础参数'!$E$25),IF(I152="EQ",IF($C$1="预估功能点",'模板使用说明&amp;基础参数'!$E$19,'模板使用说明&amp;基础参数'!$E$26),"")))))</f>
        <v/>
      </c>
      <c r="K152" s="81"/>
      <c r="L152" s="81"/>
      <c r="M152" s="82" t="str">
        <f>IF(J152="","",IF(K152="高",IF(L152="删除",J152*'模板使用说明&amp;基础参数'!$E$5*'模板使用说明&amp;基础参数'!$E$12,IF(L152="修改",J152*'模板使用说明&amp;基础参数'!$E$5*'模板使用说明&amp;基础参数'!$E$11,J152*'模板使用说明&amp;基础参数'!$E$5*'模板使用说明&amp;基础参数'!$E$10)),IF(K152="中",IF(L152="删除",J152*'模板使用说明&amp;基础参数'!$E$6*'模板使用说明&amp;基础参数'!$E$12,IF(L152="修改",J152*'模板使用说明&amp;基础参数'!$E$6*'模板使用说明&amp;基础参数'!$E$11,J152*'模板使用说明&amp;基础参数'!$E$6*'模板使用说明&amp;基础参数'!$E$10)),IF(L152="删除",J152*'模板使用说明&amp;基础参数'!$E$7*'模板使用说明&amp;基础参数'!$E$12,IF(L152="修改",J152*'模板使用说明&amp;基础参数'!$E$7*'模板使用说明&amp;基础参数'!$E$11,J152*'模板使用说明&amp;基础参数'!$E$7*'模板使用说明&amp;基础参数'!$E$10)))))</f>
        <v/>
      </c>
      <c r="N152" s="83"/>
    </row>
    <row r="153" ht="14.4" customHeight="1" spans="1:14">
      <c r="A153" s="68">
        <f t="shared" si="3"/>
        <v>148</v>
      </c>
      <c r="B153" s="69"/>
      <c r="C153" s="69"/>
      <c r="D153" s="70"/>
      <c r="E153" s="70"/>
      <c r="F153" s="70"/>
      <c r="G153" s="70"/>
      <c r="H153" s="70"/>
      <c r="I153" s="68"/>
      <c r="J153" s="8" t="str">
        <f>IF(I153="ILF",IF($C$1="预估功能点",'模板使用说明&amp;基础参数'!$E$15,'模板使用说明&amp;基础参数'!$E$22),IF(I153="EIF",IF($C$1="预估功能点",'模板使用说明&amp;基础参数'!$E$16,'模板使用说明&amp;基础参数'!$E$23),IF(I153="EI",IF($C$1="预估功能点",'模板使用说明&amp;基础参数'!$E$17,'模板使用说明&amp;基础参数'!$E$24),IF(I153="EO",IF($C$1="预估功能点",'模板使用说明&amp;基础参数'!$E$18,'模板使用说明&amp;基础参数'!$E$25),IF(I153="EQ",IF($C$1="预估功能点",'模板使用说明&amp;基础参数'!$E$19,'模板使用说明&amp;基础参数'!$E$26),"")))))</f>
        <v/>
      </c>
      <c r="K153" s="81"/>
      <c r="L153" s="81"/>
      <c r="M153" s="82" t="str">
        <f>IF(J153="","",IF(K153="高",IF(L153="删除",J153*'模板使用说明&amp;基础参数'!$E$5*'模板使用说明&amp;基础参数'!$E$12,IF(L153="修改",J153*'模板使用说明&amp;基础参数'!$E$5*'模板使用说明&amp;基础参数'!$E$11,J153*'模板使用说明&amp;基础参数'!$E$5*'模板使用说明&amp;基础参数'!$E$10)),IF(K153="中",IF(L153="删除",J153*'模板使用说明&amp;基础参数'!$E$6*'模板使用说明&amp;基础参数'!$E$12,IF(L153="修改",J153*'模板使用说明&amp;基础参数'!$E$6*'模板使用说明&amp;基础参数'!$E$11,J153*'模板使用说明&amp;基础参数'!$E$6*'模板使用说明&amp;基础参数'!$E$10)),IF(L153="删除",J153*'模板使用说明&amp;基础参数'!$E$7*'模板使用说明&amp;基础参数'!$E$12,IF(L153="修改",J153*'模板使用说明&amp;基础参数'!$E$7*'模板使用说明&amp;基础参数'!$E$11,J153*'模板使用说明&amp;基础参数'!$E$7*'模板使用说明&amp;基础参数'!$E$10)))))</f>
        <v/>
      </c>
      <c r="N153" s="83"/>
    </row>
    <row r="154" ht="14.4" customHeight="1" spans="1:14">
      <c r="A154" s="68">
        <f t="shared" si="3"/>
        <v>149</v>
      </c>
      <c r="B154" s="69"/>
      <c r="C154" s="69"/>
      <c r="D154" s="70"/>
      <c r="E154" s="70"/>
      <c r="F154" s="70"/>
      <c r="G154" s="70"/>
      <c r="H154" s="70"/>
      <c r="I154" s="68"/>
      <c r="J154" s="8" t="str">
        <f>IF(I154="ILF",IF($C$1="预估功能点",'模板使用说明&amp;基础参数'!$E$15,'模板使用说明&amp;基础参数'!$E$22),IF(I154="EIF",IF($C$1="预估功能点",'模板使用说明&amp;基础参数'!$E$16,'模板使用说明&amp;基础参数'!$E$23),IF(I154="EI",IF($C$1="预估功能点",'模板使用说明&amp;基础参数'!$E$17,'模板使用说明&amp;基础参数'!$E$24),IF(I154="EO",IF($C$1="预估功能点",'模板使用说明&amp;基础参数'!$E$18,'模板使用说明&amp;基础参数'!$E$25),IF(I154="EQ",IF($C$1="预估功能点",'模板使用说明&amp;基础参数'!$E$19,'模板使用说明&amp;基础参数'!$E$26),"")))))</f>
        <v/>
      </c>
      <c r="K154" s="81"/>
      <c r="L154" s="81"/>
      <c r="M154" s="82" t="str">
        <f>IF(J154="","",IF(K154="高",IF(L154="删除",J154*'模板使用说明&amp;基础参数'!$E$5*'模板使用说明&amp;基础参数'!$E$12,IF(L154="修改",J154*'模板使用说明&amp;基础参数'!$E$5*'模板使用说明&amp;基础参数'!$E$11,J154*'模板使用说明&amp;基础参数'!$E$5*'模板使用说明&amp;基础参数'!$E$10)),IF(K154="中",IF(L154="删除",J154*'模板使用说明&amp;基础参数'!$E$6*'模板使用说明&amp;基础参数'!$E$12,IF(L154="修改",J154*'模板使用说明&amp;基础参数'!$E$6*'模板使用说明&amp;基础参数'!$E$11,J154*'模板使用说明&amp;基础参数'!$E$6*'模板使用说明&amp;基础参数'!$E$10)),IF(L154="删除",J154*'模板使用说明&amp;基础参数'!$E$7*'模板使用说明&amp;基础参数'!$E$12,IF(L154="修改",J154*'模板使用说明&amp;基础参数'!$E$7*'模板使用说明&amp;基础参数'!$E$11,J154*'模板使用说明&amp;基础参数'!$E$7*'模板使用说明&amp;基础参数'!$E$10)))))</f>
        <v/>
      </c>
      <c r="N154" s="83"/>
    </row>
    <row r="155" ht="14.4" customHeight="1" spans="1:14">
      <c r="A155" s="68">
        <f t="shared" si="3"/>
        <v>150</v>
      </c>
      <c r="B155" s="69"/>
      <c r="C155" s="69"/>
      <c r="D155" s="70"/>
      <c r="E155" s="70"/>
      <c r="F155" s="70"/>
      <c r="G155" s="70"/>
      <c r="H155" s="70"/>
      <c r="I155" s="68"/>
      <c r="J155" s="8" t="str">
        <f>IF(I155="ILF",IF($C$1="预估功能点",'模板使用说明&amp;基础参数'!$E$15,'模板使用说明&amp;基础参数'!$E$22),IF(I155="EIF",IF($C$1="预估功能点",'模板使用说明&amp;基础参数'!$E$16,'模板使用说明&amp;基础参数'!$E$23),IF(I155="EI",IF($C$1="预估功能点",'模板使用说明&amp;基础参数'!$E$17,'模板使用说明&amp;基础参数'!$E$24),IF(I155="EO",IF($C$1="预估功能点",'模板使用说明&amp;基础参数'!$E$18,'模板使用说明&amp;基础参数'!$E$25),IF(I155="EQ",IF($C$1="预估功能点",'模板使用说明&amp;基础参数'!$E$19,'模板使用说明&amp;基础参数'!$E$26),"")))))</f>
        <v/>
      </c>
      <c r="K155" s="81"/>
      <c r="L155" s="81"/>
      <c r="M155" s="82" t="str">
        <f>IF(J155="","",IF(K155="高",IF(L155="删除",J155*'模板使用说明&amp;基础参数'!$E$5*'模板使用说明&amp;基础参数'!$E$12,IF(L155="修改",J155*'模板使用说明&amp;基础参数'!$E$5*'模板使用说明&amp;基础参数'!$E$11,J155*'模板使用说明&amp;基础参数'!$E$5*'模板使用说明&amp;基础参数'!$E$10)),IF(K155="中",IF(L155="删除",J155*'模板使用说明&amp;基础参数'!$E$6*'模板使用说明&amp;基础参数'!$E$12,IF(L155="修改",J155*'模板使用说明&amp;基础参数'!$E$6*'模板使用说明&amp;基础参数'!$E$11,J155*'模板使用说明&amp;基础参数'!$E$6*'模板使用说明&amp;基础参数'!$E$10)),IF(L155="删除",J155*'模板使用说明&amp;基础参数'!$E$7*'模板使用说明&amp;基础参数'!$E$12,IF(L155="修改",J155*'模板使用说明&amp;基础参数'!$E$7*'模板使用说明&amp;基础参数'!$E$11,J155*'模板使用说明&amp;基础参数'!$E$7*'模板使用说明&amp;基础参数'!$E$10)))))</f>
        <v/>
      </c>
      <c r="N155" s="83"/>
    </row>
    <row r="156" ht="14.4" customHeight="1" spans="1:14">
      <c r="A156" s="68">
        <f t="shared" si="3"/>
        <v>151</v>
      </c>
      <c r="B156" s="69"/>
      <c r="C156" s="69"/>
      <c r="D156" s="70"/>
      <c r="E156" s="70"/>
      <c r="F156" s="70"/>
      <c r="G156" s="70"/>
      <c r="H156" s="70"/>
      <c r="I156" s="68"/>
      <c r="J156" s="8" t="str">
        <f>IF(I156="ILF",IF($C$1="预估功能点",'模板使用说明&amp;基础参数'!$E$15,'模板使用说明&amp;基础参数'!$E$22),IF(I156="EIF",IF($C$1="预估功能点",'模板使用说明&amp;基础参数'!$E$16,'模板使用说明&amp;基础参数'!$E$23),IF(I156="EI",IF($C$1="预估功能点",'模板使用说明&amp;基础参数'!$E$17,'模板使用说明&amp;基础参数'!$E$24),IF(I156="EO",IF($C$1="预估功能点",'模板使用说明&amp;基础参数'!$E$18,'模板使用说明&amp;基础参数'!$E$25),IF(I156="EQ",IF($C$1="预估功能点",'模板使用说明&amp;基础参数'!$E$19,'模板使用说明&amp;基础参数'!$E$26),"")))))</f>
        <v/>
      </c>
      <c r="K156" s="81"/>
      <c r="L156" s="81"/>
      <c r="M156" s="82" t="str">
        <f>IF(J156="","",IF(K156="高",IF(L156="删除",J156*'模板使用说明&amp;基础参数'!$E$5*'模板使用说明&amp;基础参数'!$E$12,IF(L156="修改",J156*'模板使用说明&amp;基础参数'!$E$5*'模板使用说明&amp;基础参数'!$E$11,J156*'模板使用说明&amp;基础参数'!$E$5*'模板使用说明&amp;基础参数'!$E$10)),IF(K156="中",IF(L156="删除",J156*'模板使用说明&amp;基础参数'!$E$6*'模板使用说明&amp;基础参数'!$E$12,IF(L156="修改",J156*'模板使用说明&amp;基础参数'!$E$6*'模板使用说明&amp;基础参数'!$E$11,J156*'模板使用说明&amp;基础参数'!$E$6*'模板使用说明&amp;基础参数'!$E$10)),IF(L156="删除",J156*'模板使用说明&amp;基础参数'!$E$7*'模板使用说明&amp;基础参数'!$E$12,IF(L156="修改",J156*'模板使用说明&amp;基础参数'!$E$7*'模板使用说明&amp;基础参数'!$E$11,J156*'模板使用说明&amp;基础参数'!$E$7*'模板使用说明&amp;基础参数'!$E$10)))))</f>
        <v/>
      </c>
      <c r="N156" s="83"/>
    </row>
    <row r="157" ht="14.4" customHeight="1" spans="1:14">
      <c r="A157" s="68">
        <f t="shared" si="3"/>
        <v>152</v>
      </c>
      <c r="B157" s="69"/>
      <c r="C157" s="69"/>
      <c r="D157" s="70"/>
      <c r="E157" s="70"/>
      <c r="F157" s="70"/>
      <c r="G157" s="70"/>
      <c r="H157" s="70"/>
      <c r="I157" s="68"/>
      <c r="J157" s="8" t="str">
        <f>IF(I157="ILF",IF($C$1="预估功能点",'模板使用说明&amp;基础参数'!$E$15,'模板使用说明&amp;基础参数'!$E$22),IF(I157="EIF",IF($C$1="预估功能点",'模板使用说明&amp;基础参数'!$E$16,'模板使用说明&amp;基础参数'!$E$23),IF(I157="EI",IF($C$1="预估功能点",'模板使用说明&amp;基础参数'!$E$17,'模板使用说明&amp;基础参数'!$E$24),IF(I157="EO",IF($C$1="预估功能点",'模板使用说明&amp;基础参数'!$E$18,'模板使用说明&amp;基础参数'!$E$25),IF(I157="EQ",IF($C$1="预估功能点",'模板使用说明&amp;基础参数'!$E$19,'模板使用说明&amp;基础参数'!$E$26),"")))))</f>
        <v/>
      </c>
      <c r="K157" s="81"/>
      <c r="L157" s="81"/>
      <c r="M157" s="82" t="str">
        <f>IF(J157="","",IF(K157="高",IF(L157="删除",J157*'模板使用说明&amp;基础参数'!$E$5*'模板使用说明&amp;基础参数'!$E$12,IF(L157="修改",J157*'模板使用说明&amp;基础参数'!$E$5*'模板使用说明&amp;基础参数'!$E$11,J157*'模板使用说明&amp;基础参数'!$E$5*'模板使用说明&amp;基础参数'!$E$10)),IF(K157="中",IF(L157="删除",J157*'模板使用说明&amp;基础参数'!$E$6*'模板使用说明&amp;基础参数'!$E$12,IF(L157="修改",J157*'模板使用说明&amp;基础参数'!$E$6*'模板使用说明&amp;基础参数'!$E$11,J157*'模板使用说明&amp;基础参数'!$E$6*'模板使用说明&amp;基础参数'!$E$10)),IF(L157="删除",J157*'模板使用说明&amp;基础参数'!$E$7*'模板使用说明&amp;基础参数'!$E$12,IF(L157="修改",J157*'模板使用说明&amp;基础参数'!$E$7*'模板使用说明&amp;基础参数'!$E$11,J157*'模板使用说明&amp;基础参数'!$E$7*'模板使用说明&amp;基础参数'!$E$10)))))</f>
        <v/>
      </c>
      <c r="N157" s="83"/>
    </row>
    <row r="158" ht="14.4" customHeight="1" spans="1:14">
      <c r="A158" s="68">
        <f t="shared" si="3"/>
        <v>153</v>
      </c>
      <c r="B158" s="69"/>
      <c r="C158" s="70"/>
      <c r="D158" s="70"/>
      <c r="E158" s="70"/>
      <c r="F158" s="70"/>
      <c r="G158" s="70"/>
      <c r="H158" s="70"/>
      <c r="I158" s="68"/>
      <c r="J158" s="8" t="str">
        <f>IF(I158="ILF",IF($C$1="预估功能点",'模板使用说明&amp;基础参数'!$E$15,'模板使用说明&amp;基础参数'!$E$22),IF(I158="EIF",IF($C$1="预估功能点",'模板使用说明&amp;基础参数'!$E$16,'模板使用说明&amp;基础参数'!$E$23),IF(I158="EI",IF($C$1="预估功能点",'模板使用说明&amp;基础参数'!$E$17,'模板使用说明&amp;基础参数'!$E$24),IF(I158="EO",IF($C$1="预估功能点",'模板使用说明&amp;基础参数'!$E$18,'模板使用说明&amp;基础参数'!$E$25),IF(I158="EQ",IF($C$1="预估功能点",'模板使用说明&amp;基础参数'!$E$19,'模板使用说明&amp;基础参数'!$E$26),"")))))</f>
        <v/>
      </c>
      <c r="K158" s="81"/>
      <c r="L158" s="81"/>
      <c r="M158" s="82" t="str">
        <f>IF(J158="","",IF(K158="高",IF(L158="删除",J158*'模板使用说明&amp;基础参数'!$E$5*'模板使用说明&amp;基础参数'!$E$12,IF(L158="修改",J158*'模板使用说明&amp;基础参数'!$E$5*'模板使用说明&amp;基础参数'!$E$11,J158*'模板使用说明&amp;基础参数'!$E$5*'模板使用说明&amp;基础参数'!$E$10)),IF(K158="中",IF(L158="删除",J158*'模板使用说明&amp;基础参数'!$E$6*'模板使用说明&amp;基础参数'!$E$12,IF(L158="修改",J158*'模板使用说明&amp;基础参数'!$E$6*'模板使用说明&amp;基础参数'!$E$11,J158*'模板使用说明&amp;基础参数'!$E$6*'模板使用说明&amp;基础参数'!$E$10)),IF(L158="删除",J158*'模板使用说明&amp;基础参数'!$E$7*'模板使用说明&amp;基础参数'!$E$12,IF(L158="修改",J158*'模板使用说明&amp;基础参数'!$E$7*'模板使用说明&amp;基础参数'!$E$11,J158*'模板使用说明&amp;基础参数'!$E$7*'模板使用说明&amp;基础参数'!$E$10)))))</f>
        <v/>
      </c>
      <c r="N158" s="83"/>
    </row>
    <row r="159" ht="14.4" customHeight="1" spans="1:14">
      <c r="A159" s="68">
        <f t="shared" si="3"/>
        <v>154</v>
      </c>
      <c r="B159" s="69"/>
      <c r="C159" s="69"/>
      <c r="D159" s="70"/>
      <c r="E159" s="70"/>
      <c r="F159" s="70"/>
      <c r="G159" s="70"/>
      <c r="H159" s="70"/>
      <c r="I159" s="68"/>
      <c r="J159" s="8" t="str">
        <f>IF(I159="ILF",IF($C$1="预估功能点",'模板使用说明&amp;基础参数'!$E$15,'模板使用说明&amp;基础参数'!$E$22),IF(I159="EIF",IF($C$1="预估功能点",'模板使用说明&amp;基础参数'!$E$16,'模板使用说明&amp;基础参数'!$E$23),IF(I159="EI",IF($C$1="预估功能点",'模板使用说明&amp;基础参数'!$E$17,'模板使用说明&amp;基础参数'!$E$24),IF(I159="EO",IF($C$1="预估功能点",'模板使用说明&amp;基础参数'!$E$18,'模板使用说明&amp;基础参数'!$E$25),IF(I159="EQ",IF($C$1="预估功能点",'模板使用说明&amp;基础参数'!$E$19,'模板使用说明&amp;基础参数'!$E$26),"")))))</f>
        <v/>
      </c>
      <c r="K159" s="81"/>
      <c r="L159" s="81"/>
      <c r="M159" s="82" t="str">
        <f>IF(J159="","",IF(K159="高",IF(L159="删除",J159*'模板使用说明&amp;基础参数'!$E$5*'模板使用说明&amp;基础参数'!$E$12,IF(L159="修改",J159*'模板使用说明&amp;基础参数'!$E$5*'模板使用说明&amp;基础参数'!$E$11,J159*'模板使用说明&amp;基础参数'!$E$5*'模板使用说明&amp;基础参数'!$E$10)),IF(K159="中",IF(L159="删除",J159*'模板使用说明&amp;基础参数'!$E$6*'模板使用说明&amp;基础参数'!$E$12,IF(L159="修改",J159*'模板使用说明&amp;基础参数'!$E$6*'模板使用说明&amp;基础参数'!$E$11,J159*'模板使用说明&amp;基础参数'!$E$6*'模板使用说明&amp;基础参数'!$E$10)),IF(L159="删除",J159*'模板使用说明&amp;基础参数'!$E$7*'模板使用说明&amp;基础参数'!$E$12,IF(L159="修改",J159*'模板使用说明&amp;基础参数'!$E$7*'模板使用说明&amp;基础参数'!$E$11,J159*'模板使用说明&amp;基础参数'!$E$7*'模板使用说明&amp;基础参数'!$E$10)))))</f>
        <v/>
      </c>
      <c r="N159" s="83"/>
    </row>
    <row r="160" ht="14.4" customHeight="1" spans="1:14">
      <c r="A160" s="68">
        <f t="shared" si="3"/>
        <v>155</v>
      </c>
      <c r="B160" s="69"/>
      <c r="C160" s="69"/>
      <c r="D160" s="70"/>
      <c r="E160" s="70"/>
      <c r="F160" s="70"/>
      <c r="G160" s="70"/>
      <c r="H160" s="70"/>
      <c r="I160" s="68"/>
      <c r="J160" s="8" t="str">
        <f>IF(I160="ILF",IF($C$1="预估功能点",'模板使用说明&amp;基础参数'!$E$15,'模板使用说明&amp;基础参数'!$E$22),IF(I160="EIF",IF($C$1="预估功能点",'模板使用说明&amp;基础参数'!$E$16,'模板使用说明&amp;基础参数'!$E$23),IF(I160="EI",IF($C$1="预估功能点",'模板使用说明&amp;基础参数'!$E$17,'模板使用说明&amp;基础参数'!$E$24),IF(I160="EO",IF($C$1="预估功能点",'模板使用说明&amp;基础参数'!$E$18,'模板使用说明&amp;基础参数'!$E$25),IF(I160="EQ",IF($C$1="预估功能点",'模板使用说明&amp;基础参数'!$E$19,'模板使用说明&amp;基础参数'!$E$26),"")))))</f>
        <v/>
      </c>
      <c r="K160" s="81"/>
      <c r="L160" s="81"/>
      <c r="M160" s="82" t="str">
        <f>IF(J160="","",IF(K160="高",IF(L160="删除",J160*'模板使用说明&amp;基础参数'!$E$5*'模板使用说明&amp;基础参数'!$E$12,IF(L160="修改",J160*'模板使用说明&amp;基础参数'!$E$5*'模板使用说明&amp;基础参数'!$E$11,J160*'模板使用说明&amp;基础参数'!$E$5*'模板使用说明&amp;基础参数'!$E$10)),IF(K160="中",IF(L160="删除",J160*'模板使用说明&amp;基础参数'!$E$6*'模板使用说明&amp;基础参数'!$E$12,IF(L160="修改",J160*'模板使用说明&amp;基础参数'!$E$6*'模板使用说明&amp;基础参数'!$E$11,J160*'模板使用说明&amp;基础参数'!$E$6*'模板使用说明&amp;基础参数'!$E$10)),IF(L160="删除",J160*'模板使用说明&amp;基础参数'!$E$7*'模板使用说明&amp;基础参数'!$E$12,IF(L160="修改",J160*'模板使用说明&amp;基础参数'!$E$7*'模板使用说明&amp;基础参数'!$E$11,J160*'模板使用说明&amp;基础参数'!$E$7*'模板使用说明&amp;基础参数'!$E$10)))))</f>
        <v/>
      </c>
      <c r="N160" s="83"/>
    </row>
    <row r="161" ht="14.4" customHeight="1" spans="1:14">
      <c r="A161" s="68">
        <f t="shared" si="3"/>
        <v>156</v>
      </c>
      <c r="B161" s="69"/>
      <c r="C161" s="69"/>
      <c r="D161" s="70"/>
      <c r="E161" s="70"/>
      <c r="F161" s="70"/>
      <c r="G161" s="70"/>
      <c r="H161" s="70"/>
      <c r="I161" s="68"/>
      <c r="J161" s="8" t="str">
        <f>IF(I161="ILF",IF($C$1="预估功能点",'模板使用说明&amp;基础参数'!$E$15,'模板使用说明&amp;基础参数'!$E$22),IF(I161="EIF",IF($C$1="预估功能点",'模板使用说明&amp;基础参数'!$E$16,'模板使用说明&amp;基础参数'!$E$23),IF(I161="EI",IF($C$1="预估功能点",'模板使用说明&amp;基础参数'!$E$17,'模板使用说明&amp;基础参数'!$E$24),IF(I161="EO",IF($C$1="预估功能点",'模板使用说明&amp;基础参数'!$E$18,'模板使用说明&amp;基础参数'!$E$25),IF(I161="EQ",IF($C$1="预估功能点",'模板使用说明&amp;基础参数'!$E$19,'模板使用说明&amp;基础参数'!$E$26),"")))))</f>
        <v/>
      </c>
      <c r="K161" s="81"/>
      <c r="L161" s="81"/>
      <c r="M161" s="82" t="str">
        <f>IF(J161="","",IF(K161="高",IF(L161="删除",J161*'模板使用说明&amp;基础参数'!$E$5*'模板使用说明&amp;基础参数'!$E$12,IF(L161="修改",J161*'模板使用说明&amp;基础参数'!$E$5*'模板使用说明&amp;基础参数'!$E$11,J161*'模板使用说明&amp;基础参数'!$E$5*'模板使用说明&amp;基础参数'!$E$10)),IF(K161="中",IF(L161="删除",J161*'模板使用说明&amp;基础参数'!$E$6*'模板使用说明&amp;基础参数'!$E$12,IF(L161="修改",J161*'模板使用说明&amp;基础参数'!$E$6*'模板使用说明&amp;基础参数'!$E$11,J161*'模板使用说明&amp;基础参数'!$E$6*'模板使用说明&amp;基础参数'!$E$10)),IF(L161="删除",J161*'模板使用说明&amp;基础参数'!$E$7*'模板使用说明&amp;基础参数'!$E$12,IF(L161="修改",J161*'模板使用说明&amp;基础参数'!$E$7*'模板使用说明&amp;基础参数'!$E$11,J161*'模板使用说明&amp;基础参数'!$E$7*'模板使用说明&amp;基础参数'!$E$10)))))</f>
        <v/>
      </c>
      <c r="N161" s="83"/>
    </row>
    <row r="162" ht="14.4" customHeight="1" spans="1:14">
      <c r="A162" s="68">
        <f t="shared" si="3"/>
        <v>157</v>
      </c>
      <c r="B162" s="69"/>
      <c r="C162" s="69"/>
      <c r="D162" s="70"/>
      <c r="E162" s="70"/>
      <c r="F162" s="70"/>
      <c r="G162" s="70"/>
      <c r="H162" s="70"/>
      <c r="I162" s="68"/>
      <c r="J162" s="8" t="str">
        <f>IF(I162="ILF",IF($C$1="预估功能点",'模板使用说明&amp;基础参数'!$E$15,'模板使用说明&amp;基础参数'!$E$22),IF(I162="EIF",IF($C$1="预估功能点",'模板使用说明&amp;基础参数'!$E$16,'模板使用说明&amp;基础参数'!$E$23),IF(I162="EI",IF($C$1="预估功能点",'模板使用说明&amp;基础参数'!$E$17,'模板使用说明&amp;基础参数'!$E$24),IF(I162="EO",IF($C$1="预估功能点",'模板使用说明&amp;基础参数'!$E$18,'模板使用说明&amp;基础参数'!$E$25),IF(I162="EQ",IF($C$1="预估功能点",'模板使用说明&amp;基础参数'!$E$19,'模板使用说明&amp;基础参数'!$E$26),"")))))</f>
        <v/>
      </c>
      <c r="K162" s="81"/>
      <c r="L162" s="81"/>
      <c r="M162" s="82" t="str">
        <f>IF(J162="","",IF(K162="高",IF(L162="删除",J162*'模板使用说明&amp;基础参数'!$E$5*'模板使用说明&amp;基础参数'!$E$12,IF(L162="修改",J162*'模板使用说明&amp;基础参数'!$E$5*'模板使用说明&amp;基础参数'!$E$11,J162*'模板使用说明&amp;基础参数'!$E$5*'模板使用说明&amp;基础参数'!$E$10)),IF(K162="中",IF(L162="删除",J162*'模板使用说明&amp;基础参数'!$E$6*'模板使用说明&amp;基础参数'!$E$12,IF(L162="修改",J162*'模板使用说明&amp;基础参数'!$E$6*'模板使用说明&amp;基础参数'!$E$11,J162*'模板使用说明&amp;基础参数'!$E$6*'模板使用说明&amp;基础参数'!$E$10)),IF(L162="删除",J162*'模板使用说明&amp;基础参数'!$E$7*'模板使用说明&amp;基础参数'!$E$12,IF(L162="修改",J162*'模板使用说明&amp;基础参数'!$E$7*'模板使用说明&amp;基础参数'!$E$11,J162*'模板使用说明&amp;基础参数'!$E$7*'模板使用说明&amp;基础参数'!$E$10)))))</f>
        <v/>
      </c>
      <c r="N162" s="83"/>
    </row>
    <row r="163" ht="14.4" customHeight="1" spans="1:14">
      <c r="A163" s="68">
        <f t="shared" si="3"/>
        <v>158</v>
      </c>
      <c r="B163" s="69"/>
      <c r="C163" s="69"/>
      <c r="D163" s="70"/>
      <c r="E163" s="70"/>
      <c r="F163" s="70"/>
      <c r="G163" s="70"/>
      <c r="H163" s="70"/>
      <c r="I163" s="68"/>
      <c r="J163" s="8" t="str">
        <f>IF(I163="ILF",IF($C$1="预估功能点",'模板使用说明&amp;基础参数'!$E$15,'模板使用说明&amp;基础参数'!$E$22),IF(I163="EIF",IF($C$1="预估功能点",'模板使用说明&amp;基础参数'!$E$16,'模板使用说明&amp;基础参数'!$E$23),IF(I163="EI",IF($C$1="预估功能点",'模板使用说明&amp;基础参数'!$E$17,'模板使用说明&amp;基础参数'!$E$24),IF(I163="EO",IF($C$1="预估功能点",'模板使用说明&amp;基础参数'!$E$18,'模板使用说明&amp;基础参数'!$E$25),IF(I163="EQ",IF($C$1="预估功能点",'模板使用说明&amp;基础参数'!$E$19,'模板使用说明&amp;基础参数'!$E$26),"")))))</f>
        <v/>
      </c>
      <c r="K163" s="81"/>
      <c r="L163" s="81"/>
      <c r="M163" s="82" t="str">
        <f>IF(J163="","",IF(K163="高",IF(L163="删除",J163*'模板使用说明&amp;基础参数'!$E$5*'模板使用说明&amp;基础参数'!$E$12,IF(L163="修改",J163*'模板使用说明&amp;基础参数'!$E$5*'模板使用说明&amp;基础参数'!$E$11,J163*'模板使用说明&amp;基础参数'!$E$5*'模板使用说明&amp;基础参数'!$E$10)),IF(K163="中",IF(L163="删除",J163*'模板使用说明&amp;基础参数'!$E$6*'模板使用说明&amp;基础参数'!$E$12,IF(L163="修改",J163*'模板使用说明&amp;基础参数'!$E$6*'模板使用说明&amp;基础参数'!$E$11,J163*'模板使用说明&amp;基础参数'!$E$6*'模板使用说明&amp;基础参数'!$E$10)),IF(L163="删除",J163*'模板使用说明&amp;基础参数'!$E$7*'模板使用说明&amp;基础参数'!$E$12,IF(L163="修改",J163*'模板使用说明&amp;基础参数'!$E$7*'模板使用说明&amp;基础参数'!$E$11,J163*'模板使用说明&amp;基础参数'!$E$7*'模板使用说明&amp;基础参数'!$E$10)))))</f>
        <v/>
      </c>
      <c r="N163" s="83"/>
    </row>
    <row r="164" ht="14.4" customHeight="1" spans="1:14">
      <c r="A164" s="68">
        <f t="shared" si="3"/>
        <v>159</v>
      </c>
      <c r="B164" s="69"/>
      <c r="C164" s="69"/>
      <c r="D164" s="70"/>
      <c r="E164" s="70"/>
      <c r="F164" s="70"/>
      <c r="G164" s="70"/>
      <c r="H164" s="70"/>
      <c r="I164" s="68"/>
      <c r="J164" s="8" t="str">
        <f>IF(I164="ILF",IF($C$1="预估功能点",'模板使用说明&amp;基础参数'!$E$15,'模板使用说明&amp;基础参数'!$E$22),IF(I164="EIF",IF($C$1="预估功能点",'模板使用说明&amp;基础参数'!$E$16,'模板使用说明&amp;基础参数'!$E$23),IF(I164="EI",IF($C$1="预估功能点",'模板使用说明&amp;基础参数'!$E$17,'模板使用说明&amp;基础参数'!$E$24),IF(I164="EO",IF($C$1="预估功能点",'模板使用说明&amp;基础参数'!$E$18,'模板使用说明&amp;基础参数'!$E$25),IF(I164="EQ",IF($C$1="预估功能点",'模板使用说明&amp;基础参数'!$E$19,'模板使用说明&amp;基础参数'!$E$26),"")))))</f>
        <v/>
      </c>
      <c r="K164" s="81"/>
      <c r="L164" s="81"/>
      <c r="M164" s="82" t="str">
        <f>IF(J164="","",IF(K164="高",IF(L164="删除",J164*'模板使用说明&amp;基础参数'!$E$5*'模板使用说明&amp;基础参数'!$E$12,IF(L164="修改",J164*'模板使用说明&amp;基础参数'!$E$5*'模板使用说明&amp;基础参数'!$E$11,J164*'模板使用说明&amp;基础参数'!$E$5*'模板使用说明&amp;基础参数'!$E$10)),IF(K164="中",IF(L164="删除",J164*'模板使用说明&amp;基础参数'!$E$6*'模板使用说明&amp;基础参数'!$E$12,IF(L164="修改",J164*'模板使用说明&amp;基础参数'!$E$6*'模板使用说明&amp;基础参数'!$E$11,J164*'模板使用说明&amp;基础参数'!$E$6*'模板使用说明&amp;基础参数'!$E$10)),IF(L164="删除",J164*'模板使用说明&amp;基础参数'!$E$7*'模板使用说明&amp;基础参数'!$E$12,IF(L164="修改",J164*'模板使用说明&amp;基础参数'!$E$7*'模板使用说明&amp;基础参数'!$E$11,J164*'模板使用说明&amp;基础参数'!$E$7*'模板使用说明&amp;基础参数'!$E$10)))))</f>
        <v/>
      </c>
      <c r="N164" s="83"/>
    </row>
    <row r="165" ht="14.4" customHeight="1" spans="1:14">
      <c r="A165" s="68">
        <f t="shared" si="3"/>
        <v>160</v>
      </c>
      <c r="B165" s="69"/>
      <c r="C165" s="69"/>
      <c r="D165" s="70"/>
      <c r="E165" s="70"/>
      <c r="F165" s="70"/>
      <c r="G165" s="70"/>
      <c r="H165" s="70"/>
      <c r="I165" s="68"/>
      <c r="J165" s="8" t="str">
        <f>IF(I165="ILF",IF($C$1="预估功能点",'模板使用说明&amp;基础参数'!$E$15,'模板使用说明&amp;基础参数'!$E$22),IF(I165="EIF",IF($C$1="预估功能点",'模板使用说明&amp;基础参数'!$E$16,'模板使用说明&amp;基础参数'!$E$23),IF(I165="EI",IF($C$1="预估功能点",'模板使用说明&amp;基础参数'!$E$17,'模板使用说明&amp;基础参数'!$E$24),IF(I165="EO",IF($C$1="预估功能点",'模板使用说明&amp;基础参数'!$E$18,'模板使用说明&amp;基础参数'!$E$25),IF(I165="EQ",IF($C$1="预估功能点",'模板使用说明&amp;基础参数'!$E$19,'模板使用说明&amp;基础参数'!$E$26),"")))))</f>
        <v/>
      </c>
      <c r="K165" s="81"/>
      <c r="L165" s="81"/>
      <c r="M165" s="82" t="str">
        <f>IF(J165="","",IF(K165="高",IF(L165="删除",J165*'模板使用说明&amp;基础参数'!$E$5*'模板使用说明&amp;基础参数'!$E$12,IF(L165="修改",J165*'模板使用说明&amp;基础参数'!$E$5*'模板使用说明&amp;基础参数'!$E$11,J165*'模板使用说明&amp;基础参数'!$E$5*'模板使用说明&amp;基础参数'!$E$10)),IF(K165="中",IF(L165="删除",J165*'模板使用说明&amp;基础参数'!$E$6*'模板使用说明&amp;基础参数'!$E$12,IF(L165="修改",J165*'模板使用说明&amp;基础参数'!$E$6*'模板使用说明&amp;基础参数'!$E$11,J165*'模板使用说明&amp;基础参数'!$E$6*'模板使用说明&amp;基础参数'!$E$10)),IF(L165="删除",J165*'模板使用说明&amp;基础参数'!$E$7*'模板使用说明&amp;基础参数'!$E$12,IF(L165="修改",J165*'模板使用说明&amp;基础参数'!$E$7*'模板使用说明&amp;基础参数'!$E$11,J165*'模板使用说明&amp;基础参数'!$E$7*'模板使用说明&amp;基础参数'!$E$10)))))</f>
        <v/>
      </c>
      <c r="N165" s="83"/>
    </row>
    <row r="166" ht="14.4" customHeight="1" spans="1:14">
      <c r="A166" s="68">
        <f t="shared" si="3"/>
        <v>161</v>
      </c>
      <c r="B166" s="69"/>
      <c r="C166" s="69"/>
      <c r="D166" s="70"/>
      <c r="E166" s="70"/>
      <c r="F166" s="70"/>
      <c r="G166" s="70"/>
      <c r="H166" s="70"/>
      <c r="I166" s="68"/>
      <c r="J166" s="8" t="str">
        <f>IF(I166="ILF",IF($C$1="预估功能点",'模板使用说明&amp;基础参数'!$E$15,'模板使用说明&amp;基础参数'!$E$22),IF(I166="EIF",IF($C$1="预估功能点",'模板使用说明&amp;基础参数'!$E$16,'模板使用说明&amp;基础参数'!$E$23),IF(I166="EI",IF($C$1="预估功能点",'模板使用说明&amp;基础参数'!$E$17,'模板使用说明&amp;基础参数'!$E$24),IF(I166="EO",IF($C$1="预估功能点",'模板使用说明&amp;基础参数'!$E$18,'模板使用说明&amp;基础参数'!$E$25),IF(I166="EQ",IF($C$1="预估功能点",'模板使用说明&amp;基础参数'!$E$19,'模板使用说明&amp;基础参数'!$E$26),"")))))</f>
        <v/>
      </c>
      <c r="K166" s="81"/>
      <c r="L166" s="81"/>
      <c r="M166" s="82" t="str">
        <f>IF(J166="","",IF(K166="高",IF(L166="删除",J166*'模板使用说明&amp;基础参数'!$E$5*'模板使用说明&amp;基础参数'!$E$12,IF(L166="修改",J166*'模板使用说明&amp;基础参数'!$E$5*'模板使用说明&amp;基础参数'!$E$11,J166*'模板使用说明&amp;基础参数'!$E$5*'模板使用说明&amp;基础参数'!$E$10)),IF(K166="中",IF(L166="删除",J166*'模板使用说明&amp;基础参数'!$E$6*'模板使用说明&amp;基础参数'!$E$12,IF(L166="修改",J166*'模板使用说明&amp;基础参数'!$E$6*'模板使用说明&amp;基础参数'!$E$11,J166*'模板使用说明&amp;基础参数'!$E$6*'模板使用说明&amp;基础参数'!$E$10)),IF(L166="删除",J166*'模板使用说明&amp;基础参数'!$E$7*'模板使用说明&amp;基础参数'!$E$12,IF(L166="修改",J166*'模板使用说明&amp;基础参数'!$E$7*'模板使用说明&amp;基础参数'!$E$11,J166*'模板使用说明&amp;基础参数'!$E$7*'模板使用说明&amp;基础参数'!$E$10)))))</f>
        <v/>
      </c>
      <c r="N166" s="83"/>
    </row>
    <row r="167" ht="14.4" customHeight="1" spans="1:14">
      <c r="A167" s="68">
        <f t="shared" si="3"/>
        <v>162</v>
      </c>
      <c r="B167" s="69"/>
      <c r="C167" s="69"/>
      <c r="D167" s="70"/>
      <c r="E167" s="70"/>
      <c r="F167" s="70"/>
      <c r="G167" s="70"/>
      <c r="H167" s="70"/>
      <c r="I167" s="68"/>
      <c r="J167" s="8" t="str">
        <f>IF(I167="ILF",IF($C$1="预估功能点",'模板使用说明&amp;基础参数'!$E$15,'模板使用说明&amp;基础参数'!$E$22),IF(I167="EIF",IF($C$1="预估功能点",'模板使用说明&amp;基础参数'!$E$16,'模板使用说明&amp;基础参数'!$E$23),IF(I167="EI",IF($C$1="预估功能点",'模板使用说明&amp;基础参数'!$E$17,'模板使用说明&amp;基础参数'!$E$24),IF(I167="EO",IF($C$1="预估功能点",'模板使用说明&amp;基础参数'!$E$18,'模板使用说明&amp;基础参数'!$E$25),IF(I167="EQ",IF($C$1="预估功能点",'模板使用说明&amp;基础参数'!$E$19,'模板使用说明&amp;基础参数'!$E$26),"")))))</f>
        <v/>
      </c>
      <c r="K167" s="81"/>
      <c r="L167" s="81"/>
      <c r="M167" s="82" t="str">
        <f>IF(J167="","",IF(K167="高",IF(L167="删除",J167*'模板使用说明&amp;基础参数'!$E$5*'模板使用说明&amp;基础参数'!$E$12,IF(L167="修改",J167*'模板使用说明&amp;基础参数'!$E$5*'模板使用说明&amp;基础参数'!$E$11,J167*'模板使用说明&amp;基础参数'!$E$5*'模板使用说明&amp;基础参数'!$E$10)),IF(K167="中",IF(L167="删除",J167*'模板使用说明&amp;基础参数'!$E$6*'模板使用说明&amp;基础参数'!$E$12,IF(L167="修改",J167*'模板使用说明&amp;基础参数'!$E$6*'模板使用说明&amp;基础参数'!$E$11,J167*'模板使用说明&amp;基础参数'!$E$6*'模板使用说明&amp;基础参数'!$E$10)),IF(L167="删除",J167*'模板使用说明&amp;基础参数'!$E$7*'模板使用说明&amp;基础参数'!$E$12,IF(L167="修改",J167*'模板使用说明&amp;基础参数'!$E$7*'模板使用说明&amp;基础参数'!$E$11,J167*'模板使用说明&amp;基础参数'!$E$7*'模板使用说明&amp;基础参数'!$E$10)))))</f>
        <v/>
      </c>
      <c r="N167" s="83"/>
    </row>
    <row r="168" ht="14.4" customHeight="1" spans="1:14">
      <c r="A168" s="68">
        <f t="shared" si="3"/>
        <v>163</v>
      </c>
      <c r="B168" s="69"/>
      <c r="C168" s="69"/>
      <c r="D168" s="70"/>
      <c r="E168" s="70"/>
      <c r="F168" s="70"/>
      <c r="G168" s="70"/>
      <c r="H168" s="70"/>
      <c r="I168" s="68"/>
      <c r="J168" s="8" t="str">
        <f>IF(I168="ILF",IF($C$1="预估功能点",'模板使用说明&amp;基础参数'!$E$15,'模板使用说明&amp;基础参数'!$E$22),IF(I168="EIF",IF($C$1="预估功能点",'模板使用说明&amp;基础参数'!$E$16,'模板使用说明&amp;基础参数'!$E$23),IF(I168="EI",IF($C$1="预估功能点",'模板使用说明&amp;基础参数'!$E$17,'模板使用说明&amp;基础参数'!$E$24),IF(I168="EO",IF($C$1="预估功能点",'模板使用说明&amp;基础参数'!$E$18,'模板使用说明&amp;基础参数'!$E$25),IF(I168="EQ",IF($C$1="预估功能点",'模板使用说明&amp;基础参数'!$E$19,'模板使用说明&amp;基础参数'!$E$26),"")))))</f>
        <v/>
      </c>
      <c r="K168" s="81"/>
      <c r="L168" s="81"/>
      <c r="M168" s="82" t="str">
        <f>IF(J168="","",IF(K168="高",IF(L168="删除",J168*'模板使用说明&amp;基础参数'!$E$5*'模板使用说明&amp;基础参数'!$E$12,IF(L168="修改",J168*'模板使用说明&amp;基础参数'!$E$5*'模板使用说明&amp;基础参数'!$E$11,J168*'模板使用说明&amp;基础参数'!$E$5*'模板使用说明&amp;基础参数'!$E$10)),IF(K168="中",IF(L168="删除",J168*'模板使用说明&amp;基础参数'!$E$6*'模板使用说明&amp;基础参数'!$E$12,IF(L168="修改",J168*'模板使用说明&amp;基础参数'!$E$6*'模板使用说明&amp;基础参数'!$E$11,J168*'模板使用说明&amp;基础参数'!$E$6*'模板使用说明&amp;基础参数'!$E$10)),IF(L168="删除",J168*'模板使用说明&amp;基础参数'!$E$7*'模板使用说明&amp;基础参数'!$E$12,IF(L168="修改",J168*'模板使用说明&amp;基础参数'!$E$7*'模板使用说明&amp;基础参数'!$E$11,J168*'模板使用说明&amp;基础参数'!$E$7*'模板使用说明&amp;基础参数'!$E$10)))))</f>
        <v/>
      </c>
      <c r="N168" s="83"/>
    </row>
    <row r="169" ht="14.4" customHeight="1" spans="1:14">
      <c r="A169" s="68">
        <f t="shared" si="3"/>
        <v>164</v>
      </c>
      <c r="B169" s="69"/>
      <c r="C169" s="69"/>
      <c r="D169" s="70"/>
      <c r="E169" s="70"/>
      <c r="F169" s="70"/>
      <c r="G169" s="70"/>
      <c r="H169" s="70"/>
      <c r="I169" s="68"/>
      <c r="J169" s="8" t="str">
        <f>IF(I169="ILF",IF($C$1="预估功能点",'模板使用说明&amp;基础参数'!$E$15,'模板使用说明&amp;基础参数'!$E$22),IF(I169="EIF",IF($C$1="预估功能点",'模板使用说明&amp;基础参数'!$E$16,'模板使用说明&amp;基础参数'!$E$23),IF(I169="EI",IF($C$1="预估功能点",'模板使用说明&amp;基础参数'!$E$17,'模板使用说明&amp;基础参数'!$E$24),IF(I169="EO",IF($C$1="预估功能点",'模板使用说明&amp;基础参数'!$E$18,'模板使用说明&amp;基础参数'!$E$25),IF(I169="EQ",IF($C$1="预估功能点",'模板使用说明&amp;基础参数'!$E$19,'模板使用说明&amp;基础参数'!$E$26),"")))))</f>
        <v/>
      </c>
      <c r="K169" s="81"/>
      <c r="L169" s="81"/>
      <c r="M169" s="82" t="str">
        <f>IF(J169="","",IF(K169="高",IF(L169="删除",J169*'模板使用说明&amp;基础参数'!$E$5*'模板使用说明&amp;基础参数'!$E$12,IF(L169="修改",J169*'模板使用说明&amp;基础参数'!$E$5*'模板使用说明&amp;基础参数'!$E$11,J169*'模板使用说明&amp;基础参数'!$E$5*'模板使用说明&amp;基础参数'!$E$10)),IF(K169="中",IF(L169="删除",J169*'模板使用说明&amp;基础参数'!$E$6*'模板使用说明&amp;基础参数'!$E$12,IF(L169="修改",J169*'模板使用说明&amp;基础参数'!$E$6*'模板使用说明&amp;基础参数'!$E$11,J169*'模板使用说明&amp;基础参数'!$E$6*'模板使用说明&amp;基础参数'!$E$10)),IF(L169="删除",J169*'模板使用说明&amp;基础参数'!$E$7*'模板使用说明&amp;基础参数'!$E$12,IF(L169="修改",J169*'模板使用说明&amp;基础参数'!$E$7*'模板使用说明&amp;基础参数'!$E$11,J169*'模板使用说明&amp;基础参数'!$E$7*'模板使用说明&amp;基础参数'!$E$10)))))</f>
        <v/>
      </c>
      <c r="N169" s="83"/>
    </row>
    <row r="170" ht="14.4" customHeight="1" spans="1:14">
      <c r="A170" s="68">
        <f t="shared" si="3"/>
        <v>165</v>
      </c>
      <c r="B170" s="69"/>
      <c r="C170" s="69"/>
      <c r="D170" s="70"/>
      <c r="E170" s="70"/>
      <c r="F170" s="70"/>
      <c r="G170" s="70"/>
      <c r="H170" s="70"/>
      <c r="I170" s="68"/>
      <c r="J170" s="8" t="str">
        <f>IF(I170="ILF",IF($C$1="预估功能点",'模板使用说明&amp;基础参数'!$E$15,'模板使用说明&amp;基础参数'!$E$22),IF(I170="EIF",IF($C$1="预估功能点",'模板使用说明&amp;基础参数'!$E$16,'模板使用说明&amp;基础参数'!$E$23),IF(I170="EI",IF($C$1="预估功能点",'模板使用说明&amp;基础参数'!$E$17,'模板使用说明&amp;基础参数'!$E$24),IF(I170="EO",IF($C$1="预估功能点",'模板使用说明&amp;基础参数'!$E$18,'模板使用说明&amp;基础参数'!$E$25),IF(I170="EQ",IF($C$1="预估功能点",'模板使用说明&amp;基础参数'!$E$19,'模板使用说明&amp;基础参数'!$E$26),"")))))</f>
        <v/>
      </c>
      <c r="K170" s="81"/>
      <c r="L170" s="81"/>
      <c r="M170" s="82" t="str">
        <f>IF(J170="","",IF(K170="高",IF(L170="删除",J170*'模板使用说明&amp;基础参数'!$E$5*'模板使用说明&amp;基础参数'!$E$12,IF(L170="修改",J170*'模板使用说明&amp;基础参数'!$E$5*'模板使用说明&amp;基础参数'!$E$11,J170*'模板使用说明&amp;基础参数'!$E$5*'模板使用说明&amp;基础参数'!$E$10)),IF(K170="中",IF(L170="删除",J170*'模板使用说明&amp;基础参数'!$E$6*'模板使用说明&amp;基础参数'!$E$12,IF(L170="修改",J170*'模板使用说明&amp;基础参数'!$E$6*'模板使用说明&amp;基础参数'!$E$11,J170*'模板使用说明&amp;基础参数'!$E$6*'模板使用说明&amp;基础参数'!$E$10)),IF(L170="删除",J170*'模板使用说明&amp;基础参数'!$E$7*'模板使用说明&amp;基础参数'!$E$12,IF(L170="修改",J170*'模板使用说明&amp;基础参数'!$E$7*'模板使用说明&amp;基础参数'!$E$11,J170*'模板使用说明&amp;基础参数'!$E$7*'模板使用说明&amp;基础参数'!$E$10)))))</f>
        <v/>
      </c>
      <c r="N170" s="83"/>
    </row>
    <row r="171" ht="14.4" customHeight="1" spans="1:14">
      <c r="A171" s="68">
        <f t="shared" si="3"/>
        <v>166</v>
      </c>
      <c r="B171" s="69"/>
      <c r="C171" s="69"/>
      <c r="D171" s="70"/>
      <c r="E171" s="70"/>
      <c r="F171" s="70"/>
      <c r="G171" s="70"/>
      <c r="H171" s="70"/>
      <c r="I171" s="68"/>
      <c r="J171" s="8" t="str">
        <f>IF(I171="ILF",IF($C$1="预估功能点",'模板使用说明&amp;基础参数'!$E$15,'模板使用说明&amp;基础参数'!$E$22),IF(I171="EIF",IF($C$1="预估功能点",'模板使用说明&amp;基础参数'!$E$16,'模板使用说明&amp;基础参数'!$E$23),IF(I171="EI",IF($C$1="预估功能点",'模板使用说明&amp;基础参数'!$E$17,'模板使用说明&amp;基础参数'!$E$24),IF(I171="EO",IF($C$1="预估功能点",'模板使用说明&amp;基础参数'!$E$18,'模板使用说明&amp;基础参数'!$E$25),IF(I171="EQ",IF($C$1="预估功能点",'模板使用说明&amp;基础参数'!$E$19,'模板使用说明&amp;基础参数'!$E$26),"")))))</f>
        <v/>
      </c>
      <c r="K171" s="81"/>
      <c r="L171" s="81"/>
      <c r="M171" s="82" t="str">
        <f>IF(J171="","",IF(K171="高",IF(L171="删除",J171*'模板使用说明&amp;基础参数'!$E$5*'模板使用说明&amp;基础参数'!$E$12,IF(L171="修改",J171*'模板使用说明&amp;基础参数'!$E$5*'模板使用说明&amp;基础参数'!$E$11,J171*'模板使用说明&amp;基础参数'!$E$5*'模板使用说明&amp;基础参数'!$E$10)),IF(K171="中",IF(L171="删除",J171*'模板使用说明&amp;基础参数'!$E$6*'模板使用说明&amp;基础参数'!$E$12,IF(L171="修改",J171*'模板使用说明&amp;基础参数'!$E$6*'模板使用说明&amp;基础参数'!$E$11,J171*'模板使用说明&amp;基础参数'!$E$6*'模板使用说明&amp;基础参数'!$E$10)),IF(L171="删除",J171*'模板使用说明&amp;基础参数'!$E$7*'模板使用说明&amp;基础参数'!$E$12,IF(L171="修改",J171*'模板使用说明&amp;基础参数'!$E$7*'模板使用说明&amp;基础参数'!$E$11,J171*'模板使用说明&amp;基础参数'!$E$7*'模板使用说明&amp;基础参数'!$E$10)))))</f>
        <v/>
      </c>
      <c r="N171" s="83"/>
    </row>
    <row r="172" ht="14.4" customHeight="1" spans="1:14">
      <c r="A172" s="68">
        <f t="shared" si="3"/>
        <v>167</v>
      </c>
      <c r="B172" s="69"/>
      <c r="C172" s="69"/>
      <c r="D172" s="70"/>
      <c r="E172" s="70"/>
      <c r="F172" s="70"/>
      <c r="G172" s="70"/>
      <c r="H172" s="74"/>
      <c r="I172" s="68"/>
      <c r="J172" s="8" t="str">
        <f>IF(I172="ILF",IF($C$1="预估功能点",'模板使用说明&amp;基础参数'!$E$15,'模板使用说明&amp;基础参数'!$E$22),IF(I172="EIF",IF($C$1="预估功能点",'模板使用说明&amp;基础参数'!$E$16,'模板使用说明&amp;基础参数'!$E$23),IF(I172="EI",IF($C$1="预估功能点",'模板使用说明&amp;基础参数'!$E$17,'模板使用说明&amp;基础参数'!$E$24),IF(I172="EO",IF($C$1="预估功能点",'模板使用说明&amp;基础参数'!$E$18,'模板使用说明&amp;基础参数'!$E$25),IF(I172="EQ",IF($C$1="预估功能点",'模板使用说明&amp;基础参数'!$E$19,'模板使用说明&amp;基础参数'!$E$26),"")))))</f>
        <v/>
      </c>
      <c r="K172" s="81"/>
      <c r="L172" s="81"/>
      <c r="M172" s="82" t="str">
        <f>IF(J172="","",IF(K172="高",IF(L172="删除",J172*'模板使用说明&amp;基础参数'!$E$5*'模板使用说明&amp;基础参数'!$E$12,IF(L172="修改",J172*'模板使用说明&amp;基础参数'!$E$5*'模板使用说明&amp;基础参数'!$E$11,J172*'模板使用说明&amp;基础参数'!$E$5*'模板使用说明&amp;基础参数'!$E$10)),IF(K172="中",IF(L172="删除",J172*'模板使用说明&amp;基础参数'!$E$6*'模板使用说明&amp;基础参数'!$E$12,IF(L172="修改",J172*'模板使用说明&amp;基础参数'!$E$6*'模板使用说明&amp;基础参数'!$E$11,J172*'模板使用说明&amp;基础参数'!$E$6*'模板使用说明&amp;基础参数'!$E$10)),IF(L172="删除",J172*'模板使用说明&amp;基础参数'!$E$7*'模板使用说明&amp;基础参数'!$E$12,IF(L172="修改",J172*'模板使用说明&amp;基础参数'!$E$7*'模板使用说明&amp;基础参数'!$E$11,J172*'模板使用说明&amp;基础参数'!$E$7*'模板使用说明&amp;基础参数'!$E$10)))))</f>
        <v/>
      </c>
      <c r="N172" s="83"/>
    </row>
    <row r="173" ht="14.4" customHeight="1" spans="1:14">
      <c r="A173" s="68">
        <f t="shared" si="3"/>
        <v>168</v>
      </c>
      <c r="B173" s="69"/>
      <c r="C173" s="69"/>
      <c r="D173" s="70"/>
      <c r="E173" s="70"/>
      <c r="F173" s="70"/>
      <c r="G173" s="75"/>
      <c r="H173" s="76"/>
      <c r="I173" s="68"/>
      <c r="J173" s="8" t="str">
        <f>IF(I173="ILF",IF($C$1="预估功能点",'模板使用说明&amp;基础参数'!$E$15,'模板使用说明&amp;基础参数'!$E$22),IF(I173="EIF",IF($C$1="预估功能点",'模板使用说明&amp;基础参数'!$E$16,'模板使用说明&amp;基础参数'!$E$23),IF(I173="EI",IF($C$1="预估功能点",'模板使用说明&amp;基础参数'!$E$17,'模板使用说明&amp;基础参数'!$E$24),IF(I173="EO",IF($C$1="预估功能点",'模板使用说明&amp;基础参数'!$E$18,'模板使用说明&amp;基础参数'!$E$25),IF(I173="EQ",IF($C$1="预估功能点",'模板使用说明&amp;基础参数'!$E$19,'模板使用说明&amp;基础参数'!$E$26),"")))))</f>
        <v/>
      </c>
      <c r="K173" s="81"/>
      <c r="L173" s="81"/>
      <c r="M173" s="82" t="str">
        <f>IF(J173="","",IF(K173="高",IF(L173="删除",J173*'模板使用说明&amp;基础参数'!$E$5*'模板使用说明&amp;基础参数'!$E$12,IF(L173="修改",J173*'模板使用说明&amp;基础参数'!$E$5*'模板使用说明&amp;基础参数'!$E$11,J173*'模板使用说明&amp;基础参数'!$E$5*'模板使用说明&amp;基础参数'!$E$10)),IF(K173="中",IF(L173="删除",J173*'模板使用说明&amp;基础参数'!$E$6*'模板使用说明&amp;基础参数'!$E$12,IF(L173="修改",J173*'模板使用说明&amp;基础参数'!$E$6*'模板使用说明&amp;基础参数'!$E$11,J173*'模板使用说明&amp;基础参数'!$E$6*'模板使用说明&amp;基础参数'!$E$10)),IF(L173="删除",J173*'模板使用说明&amp;基础参数'!$E$7*'模板使用说明&amp;基础参数'!$E$12,IF(L173="修改",J173*'模板使用说明&amp;基础参数'!$E$7*'模板使用说明&amp;基础参数'!$E$11,J173*'模板使用说明&amp;基础参数'!$E$7*'模板使用说明&amp;基础参数'!$E$10)))))</f>
        <v/>
      </c>
      <c r="N173" s="83"/>
    </row>
    <row r="174" ht="14.4" customHeight="1" spans="1:14">
      <c r="A174" s="68">
        <f t="shared" si="3"/>
        <v>169</v>
      </c>
      <c r="B174" s="69"/>
      <c r="C174" s="69"/>
      <c r="D174" s="70"/>
      <c r="E174" s="70"/>
      <c r="F174" s="70"/>
      <c r="G174" s="75"/>
      <c r="H174" s="76"/>
      <c r="I174" s="68"/>
      <c r="J174" s="8" t="str">
        <f>IF(I174="ILF",IF($C$1="预估功能点",'模板使用说明&amp;基础参数'!$E$15,'模板使用说明&amp;基础参数'!$E$22),IF(I174="EIF",IF($C$1="预估功能点",'模板使用说明&amp;基础参数'!$E$16,'模板使用说明&amp;基础参数'!$E$23),IF(I174="EI",IF($C$1="预估功能点",'模板使用说明&amp;基础参数'!$E$17,'模板使用说明&amp;基础参数'!$E$24),IF(I174="EO",IF($C$1="预估功能点",'模板使用说明&amp;基础参数'!$E$18,'模板使用说明&amp;基础参数'!$E$25),IF(I174="EQ",IF($C$1="预估功能点",'模板使用说明&amp;基础参数'!$E$19,'模板使用说明&amp;基础参数'!$E$26),"")))))</f>
        <v/>
      </c>
      <c r="K174" s="81"/>
      <c r="L174" s="81"/>
      <c r="M174" s="82" t="str">
        <f>IF(J174="","",IF(K174="高",IF(L174="删除",J174*'模板使用说明&amp;基础参数'!$E$5*'模板使用说明&amp;基础参数'!$E$12,IF(L174="修改",J174*'模板使用说明&amp;基础参数'!$E$5*'模板使用说明&amp;基础参数'!$E$11,J174*'模板使用说明&amp;基础参数'!$E$5*'模板使用说明&amp;基础参数'!$E$10)),IF(K174="中",IF(L174="删除",J174*'模板使用说明&amp;基础参数'!$E$6*'模板使用说明&amp;基础参数'!$E$12,IF(L174="修改",J174*'模板使用说明&amp;基础参数'!$E$6*'模板使用说明&amp;基础参数'!$E$11,J174*'模板使用说明&amp;基础参数'!$E$6*'模板使用说明&amp;基础参数'!$E$10)),IF(L174="删除",J174*'模板使用说明&amp;基础参数'!$E$7*'模板使用说明&amp;基础参数'!$E$12,IF(L174="修改",J174*'模板使用说明&amp;基础参数'!$E$7*'模板使用说明&amp;基础参数'!$E$11,J174*'模板使用说明&amp;基础参数'!$E$7*'模板使用说明&amp;基础参数'!$E$10)))))</f>
        <v/>
      </c>
      <c r="N174" s="83"/>
    </row>
    <row r="175" ht="14.4" customHeight="1" spans="1:14">
      <c r="A175" s="68">
        <f t="shared" si="3"/>
        <v>170</v>
      </c>
      <c r="B175" s="69"/>
      <c r="C175" s="69"/>
      <c r="D175" s="70"/>
      <c r="E175" s="70"/>
      <c r="F175" s="70"/>
      <c r="G175" s="75"/>
      <c r="H175" s="76"/>
      <c r="I175" s="68"/>
      <c r="J175" s="8" t="str">
        <f>IF(I175="ILF",IF($C$1="预估功能点",'模板使用说明&amp;基础参数'!$E$15,'模板使用说明&amp;基础参数'!$E$22),IF(I175="EIF",IF($C$1="预估功能点",'模板使用说明&amp;基础参数'!$E$16,'模板使用说明&amp;基础参数'!$E$23),IF(I175="EI",IF($C$1="预估功能点",'模板使用说明&amp;基础参数'!$E$17,'模板使用说明&amp;基础参数'!$E$24),IF(I175="EO",IF($C$1="预估功能点",'模板使用说明&amp;基础参数'!$E$18,'模板使用说明&amp;基础参数'!$E$25),IF(I175="EQ",IF($C$1="预估功能点",'模板使用说明&amp;基础参数'!$E$19,'模板使用说明&amp;基础参数'!$E$26),"")))))</f>
        <v/>
      </c>
      <c r="K175" s="81"/>
      <c r="L175" s="81"/>
      <c r="M175" s="82" t="str">
        <f>IF(J175="","",IF(K175="高",IF(L175="删除",J175*'模板使用说明&amp;基础参数'!$E$5*'模板使用说明&amp;基础参数'!$E$12,IF(L175="修改",J175*'模板使用说明&amp;基础参数'!$E$5*'模板使用说明&amp;基础参数'!$E$11,J175*'模板使用说明&amp;基础参数'!$E$5*'模板使用说明&amp;基础参数'!$E$10)),IF(K175="中",IF(L175="删除",J175*'模板使用说明&amp;基础参数'!$E$6*'模板使用说明&amp;基础参数'!$E$12,IF(L175="修改",J175*'模板使用说明&amp;基础参数'!$E$6*'模板使用说明&amp;基础参数'!$E$11,J175*'模板使用说明&amp;基础参数'!$E$6*'模板使用说明&amp;基础参数'!$E$10)),IF(L175="删除",J175*'模板使用说明&amp;基础参数'!$E$7*'模板使用说明&amp;基础参数'!$E$12,IF(L175="修改",J175*'模板使用说明&amp;基础参数'!$E$7*'模板使用说明&amp;基础参数'!$E$11,J175*'模板使用说明&amp;基础参数'!$E$7*'模板使用说明&amp;基础参数'!$E$10)))))</f>
        <v/>
      </c>
      <c r="N175" s="83"/>
    </row>
    <row r="176" ht="14.4" customHeight="1" spans="1:14">
      <c r="A176" s="68">
        <f t="shared" si="3"/>
        <v>171</v>
      </c>
      <c r="B176" s="69"/>
      <c r="C176" s="69"/>
      <c r="D176" s="70"/>
      <c r="E176" s="70"/>
      <c r="F176" s="70"/>
      <c r="G176" s="75"/>
      <c r="H176" s="76"/>
      <c r="I176" s="68"/>
      <c r="J176" s="8" t="str">
        <f>IF(I176="ILF",IF($C$1="预估功能点",'模板使用说明&amp;基础参数'!$E$15,'模板使用说明&amp;基础参数'!$E$22),IF(I176="EIF",IF($C$1="预估功能点",'模板使用说明&amp;基础参数'!$E$16,'模板使用说明&amp;基础参数'!$E$23),IF(I176="EI",IF($C$1="预估功能点",'模板使用说明&amp;基础参数'!$E$17,'模板使用说明&amp;基础参数'!$E$24),IF(I176="EO",IF($C$1="预估功能点",'模板使用说明&amp;基础参数'!$E$18,'模板使用说明&amp;基础参数'!$E$25),IF(I176="EQ",IF($C$1="预估功能点",'模板使用说明&amp;基础参数'!$E$19,'模板使用说明&amp;基础参数'!$E$26),"")))))</f>
        <v/>
      </c>
      <c r="K176" s="81"/>
      <c r="L176" s="81"/>
      <c r="M176" s="82" t="str">
        <f>IF(J176="","",IF(K176="高",IF(L176="删除",J176*'模板使用说明&amp;基础参数'!$E$5*'模板使用说明&amp;基础参数'!$E$12,IF(L176="修改",J176*'模板使用说明&amp;基础参数'!$E$5*'模板使用说明&amp;基础参数'!$E$11,J176*'模板使用说明&amp;基础参数'!$E$5*'模板使用说明&amp;基础参数'!$E$10)),IF(K176="中",IF(L176="删除",J176*'模板使用说明&amp;基础参数'!$E$6*'模板使用说明&amp;基础参数'!$E$12,IF(L176="修改",J176*'模板使用说明&amp;基础参数'!$E$6*'模板使用说明&amp;基础参数'!$E$11,J176*'模板使用说明&amp;基础参数'!$E$6*'模板使用说明&amp;基础参数'!$E$10)),IF(L176="删除",J176*'模板使用说明&amp;基础参数'!$E$7*'模板使用说明&amp;基础参数'!$E$12,IF(L176="修改",J176*'模板使用说明&amp;基础参数'!$E$7*'模板使用说明&amp;基础参数'!$E$11,J176*'模板使用说明&amp;基础参数'!$E$7*'模板使用说明&amp;基础参数'!$E$10)))))</f>
        <v/>
      </c>
      <c r="N176" s="83"/>
    </row>
    <row r="177" ht="14.4" customHeight="1" spans="1:14">
      <c r="A177" s="68">
        <f t="shared" si="3"/>
        <v>172</v>
      </c>
      <c r="B177" s="69"/>
      <c r="C177" s="69"/>
      <c r="D177" s="70"/>
      <c r="E177" s="70"/>
      <c r="F177" s="70"/>
      <c r="G177" s="75"/>
      <c r="H177" s="76"/>
      <c r="I177" s="68"/>
      <c r="J177" s="8" t="str">
        <f>IF(I177="ILF",IF($C$1="预估功能点",'模板使用说明&amp;基础参数'!$E$15,'模板使用说明&amp;基础参数'!$E$22),IF(I177="EIF",IF($C$1="预估功能点",'模板使用说明&amp;基础参数'!$E$16,'模板使用说明&amp;基础参数'!$E$23),IF(I177="EI",IF($C$1="预估功能点",'模板使用说明&amp;基础参数'!$E$17,'模板使用说明&amp;基础参数'!$E$24),IF(I177="EO",IF($C$1="预估功能点",'模板使用说明&amp;基础参数'!$E$18,'模板使用说明&amp;基础参数'!$E$25),IF(I177="EQ",IF($C$1="预估功能点",'模板使用说明&amp;基础参数'!$E$19,'模板使用说明&amp;基础参数'!$E$26),"")))))</f>
        <v/>
      </c>
      <c r="K177" s="81"/>
      <c r="L177" s="81"/>
      <c r="M177" s="82" t="str">
        <f>IF(J177="","",IF(K177="高",IF(L177="删除",J177*'模板使用说明&amp;基础参数'!$E$5*'模板使用说明&amp;基础参数'!$E$12,IF(L177="修改",J177*'模板使用说明&amp;基础参数'!$E$5*'模板使用说明&amp;基础参数'!$E$11,J177*'模板使用说明&amp;基础参数'!$E$5*'模板使用说明&amp;基础参数'!$E$10)),IF(K177="中",IF(L177="删除",J177*'模板使用说明&amp;基础参数'!$E$6*'模板使用说明&amp;基础参数'!$E$12,IF(L177="修改",J177*'模板使用说明&amp;基础参数'!$E$6*'模板使用说明&amp;基础参数'!$E$11,J177*'模板使用说明&amp;基础参数'!$E$6*'模板使用说明&amp;基础参数'!$E$10)),IF(L177="删除",J177*'模板使用说明&amp;基础参数'!$E$7*'模板使用说明&amp;基础参数'!$E$12,IF(L177="修改",J177*'模板使用说明&amp;基础参数'!$E$7*'模板使用说明&amp;基础参数'!$E$11,J177*'模板使用说明&amp;基础参数'!$E$7*'模板使用说明&amp;基础参数'!$E$10)))))</f>
        <v/>
      </c>
      <c r="N177" s="83"/>
    </row>
    <row r="178" ht="14.4" customHeight="1" spans="1:14">
      <c r="A178" s="68">
        <f t="shared" si="3"/>
        <v>173</v>
      </c>
      <c r="B178" s="69"/>
      <c r="C178" s="69"/>
      <c r="D178" s="70"/>
      <c r="E178" s="70"/>
      <c r="F178" s="70"/>
      <c r="G178" s="70"/>
      <c r="H178" s="74"/>
      <c r="I178" s="68"/>
      <c r="J178" s="8" t="str">
        <f>IF(I178="ILF",IF($C$1="预估功能点",'模板使用说明&amp;基础参数'!$E$15,'模板使用说明&amp;基础参数'!$E$22),IF(I178="EIF",IF($C$1="预估功能点",'模板使用说明&amp;基础参数'!$E$16,'模板使用说明&amp;基础参数'!$E$23),IF(I178="EI",IF($C$1="预估功能点",'模板使用说明&amp;基础参数'!$E$17,'模板使用说明&amp;基础参数'!$E$24),IF(I178="EO",IF($C$1="预估功能点",'模板使用说明&amp;基础参数'!$E$18,'模板使用说明&amp;基础参数'!$E$25),IF(I178="EQ",IF($C$1="预估功能点",'模板使用说明&amp;基础参数'!$E$19,'模板使用说明&amp;基础参数'!$E$26),"")))))</f>
        <v/>
      </c>
      <c r="K178" s="81"/>
      <c r="L178" s="81"/>
      <c r="M178" s="82" t="str">
        <f>IF(J178="","",IF(K178="高",IF(L178="删除",J178*'模板使用说明&amp;基础参数'!$E$5*'模板使用说明&amp;基础参数'!$E$12,IF(L178="修改",J178*'模板使用说明&amp;基础参数'!$E$5*'模板使用说明&amp;基础参数'!$E$11,J178*'模板使用说明&amp;基础参数'!$E$5*'模板使用说明&amp;基础参数'!$E$10)),IF(K178="中",IF(L178="删除",J178*'模板使用说明&amp;基础参数'!$E$6*'模板使用说明&amp;基础参数'!$E$12,IF(L178="修改",J178*'模板使用说明&amp;基础参数'!$E$6*'模板使用说明&amp;基础参数'!$E$11,J178*'模板使用说明&amp;基础参数'!$E$6*'模板使用说明&amp;基础参数'!$E$10)),IF(L178="删除",J178*'模板使用说明&amp;基础参数'!$E$7*'模板使用说明&amp;基础参数'!$E$12,IF(L178="修改",J178*'模板使用说明&amp;基础参数'!$E$7*'模板使用说明&amp;基础参数'!$E$11,J178*'模板使用说明&amp;基础参数'!$E$7*'模板使用说明&amp;基础参数'!$E$10)))))</f>
        <v/>
      </c>
      <c r="N178" s="83"/>
    </row>
    <row r="179" ht="14.4" customHeight="1" spans="1:14">
      <c r="A179" s="68">
        <f t="shared" si="3"/>
        <v>174</v>
      </c>
      <c r="B179" s="69"/>
      <c r="C179" s="69"/>
      <c r="D179" s="70"/>
      <c r="E179" s="70"/>
      <c r="F179" s="70"/>
      <c r="G179" s="75"/>
      <c r="H179" s="76"/>
      <c r="I179" s="68"/>
      <c r="J179" s="8" t="str">
        <f>IF(I179="ILF",IF($C$1="预估功能点",'模板使用说明&amp;基础参数'!$E$15,'模板使用说明&amp;基础参数'!$E$22),IF(I179="EIF",IF($C$1="预估功能点",'模板使用说明&amp;基础参数'!$E$16,'模板使用说明&amp;基础参数'!$E$23),IF(I179="EI",IF($C$1="预估功能点",'模板使用说明&amp;基础参数'!$E$17,'模板使用说明&amp;基础参数'!$E$24),IF(I179="EO",IF($C$1="预估功能点",'模板使用说明&amp;基础参数'!$E$18,'模板使用说明&amp;基础参数'!$E$25),IF(I179="EQ",IF($C$1="预估功能点",'模板使用说明&amp;基础参数'!$E$19,'模板使用说明&amp;基础参数'!$E$26),"")))))</f>
        <v/>
      </c>
      <c r="K179" s="81"/>
      <c r="L179" s="81"/>
      <c r="M179" s="82" t="str">
        <f>IF(J179="","",IF(K179="高",IF(L179="删除",J179*'模板使用说明&amp;基础参数'!$E$5*'模板使用说明&amp;基础参数'!$E$12,IF(L179="修改",J179*'模板使用说明&amp;基础参数'!$E$5*'模板使用说明&amp;基础参数'!$E$11,J179*'模板使用说明&amp;基础参数'!$E$5*'模板使用说明&amp;基础参数'!$E$10)),IF(K179="中",IF(L179="删除",J179*'模板使用说明&amp;基础参数'!$E$6*'模板使用说明&amp;基础参数'!$E$12,IF(L179="修改",J179*'模板使用说明&amp;基础参数'!$E$6*'模板使用说明&amp;基础参数'!$E$11,J179*'模板使用说明&amp;基础参数'!$E$6*'模板使用说明&amp;基础参数'!$E$10)),IF(L179="删除",J179*'模板使用说明&amp;基础参数'!$E$7*'模板使用说明&amp;基础参数'!$E$12,IF(L179="修改",J179*'模板使用说明&amp;基础参数'!$E$7*'模板使用说明&amp;基础参数'!$E$11,J179*'模板使用说明&amp;基础参数'!$E$7*'模板使用说明&amp;基础参数'!$E$10)))))</f>
        <v/>
      </c>
      <c r="N179" s="83"/>
    </row>
    <row r="180" ht="14.4" customHeight="1" spans="1:14">
      <c r="A180" s="68">
        <f t="shared" si="3"/>
        <v>175</v>
      </c>
      <c r="B180" s="69"/>
      <c r="C180" s="69"/>
      <c r="D180" s="70"/>
      <c r="E180" s="70"/>
      <c r="F180" s="70"/>
      <c r="G180" s="75"/>
      <c r="H180" s="76"/>
      <c r="I180" s="68"/>
      <c r="J180" s="8" t="str">
        <f>IF(I180="ILF",IF($C$1="预估功能点",'模板使用说明&amp;基础参数'!$E$15,'模板使用说明&amp;基础参数'!$E$22),IF(I180="EIF",IF($C$1="预估功能点",'模板使用说明&amp;基础参数'!$E$16,'模板使用说明&amp;基础参数'!$E$23),IF(I180="EI",IF($C$1="预估功能点",'模板使用说明&amp;基础参数'!$E$17,'模板使用说明&amp;基础参数'!$E$24),IF(I180="EO",IF($C$1="预估功能点",'模板使用说明&amp;基础参数'!$E$18,'模板使用说明&amp;基础参数'!$E$25),IF(I180="EQ",IF($C$1="预估功能点",'模板使用说明&amp;基础参数'!$E$19,'模板使用说明&amp;基础参数'!$E$26),"")))))</f>
        <v/>
      </c>
      <c r="K180" s="81"/>
      <c r="L180" s="81"/>
      <c r="M180" s="82" t="str">
        <f>IF(J180="","",IF(K180="高",IF(L180="删除",J180*'模板使用说明&amp;基础参数'!$E$5*'模板使用说明&amp;基础参数'!$E$12,IF(L180="修改",J180*'模板使用说明&amp;基础参数'!$E$5*'模板使用说明&amp;基础参数'!$E$11,J180*'模板使用说明&amp;基础参数'!$E$5*'模板使用说明&amp;基础参数'!$E$10)),IF(K180="中",IF(L180="删除",J180*'模板使用说明&amp;基础参数'!$E$6*'模板使用说明&amp;基础参数'!$E$12,IF(L180="修改",J180*'模板使用说明&amp;基础参数'!$E$6*'模板使用说明&amp;基础参数'!$E$11,J180*'模板使用说明&amp;基础参数'!$E$6*'模板使用说明&amp;基础参数'!$E$10)),IF(L180="删除",J180*'模板使用说明&amp;基础参数'!$E$7*'模板使用说明&amp;基础参数'!$E$12,IF(L180="修改",J180*'模板使用说明&amp;基础参数'!$E$7*'模板使用说明&amp;基础参数'!$E$11,J180*'模板使用说明&amp;基础参数'!$E$7*'模板使用说明&amp;基础参数'!$E$10)))))</f>
        <v/>
      </c>
      <c r="N180" s="83"/>
    </row>
    <row r="181" ht="14.4" customHeight="1" spans="1:14">
      <c r="A181" s="68">
        <f t="shared" si="3"/>
        <v>176</v>
      </c>
      <c r="B181" s="69"/>
      <c r="C181" s="69"/>
      <c r="D181" s="70"/>
      <c r="E181" s="70"/>
      <c r="F181" s="70"/>
      <c r="G181" s="75"/>
      <c r="H181" s="76"/>
      <c r="I181" s="68"/>
      <c r="J181" s="8" t="str">
        <f>IF(I181="ILF",IF($C$1="预估功能点",'模板使用说明&amp;基础参数'!$E$15,'模板使用说明&amp;基础参数'!$E$22),IF(I181="EIF",IF($C$1="预估功能点",'模板使用说明&amp;基础参数'!$E$16,'模板使用说明&amp;基础参数'!$E$23),IF(I181="EI",IF($C$1="预估功能点",'模板使用说明&amp;基础参数'!$E$17,'模板使用说明&amp;基础参数'!$E$24),IF(I181="EO",IF($C$1="预估功能点",'模板使用说明&amp;基础参数'!$E$18,'模板使用说明&amp;基础参数'!$E$25),IF(I181="EQ",IF($C$1="预估功能点",'模板使用说明&amp;基础参数'!$E$19,'模板使用说明&amp;基础参数'!$E$26),"")))))</f>
        <v/>
      </c>
      <c r="K181" s="81"/>
      <c r="L181" s="81"/>
      <c r="M181" s="82" t="str">
        <f>IF(J181="","",IF(K181="高",IF(L181="删除",J181*'模板使用说明&amp;基础参数'!$E$5*'模板使用说明&amp;基础参数'!$E$12,IF(L181="修改",J181*'模板使用说明&amp;基础参数'!$E$5*'模板使用说明&amp;基础参数'!$E$11,J181*'模板使用说明&amp;基础参数'!$E$5*'模板使用说明&amp;基础参数'!$E$10)),IF(K181="中",IF(L181="删除",J181*'模板使用说明&amp;基础参数'!$E$6*'模板使用说明&amp;基础参数'!$E$12,IF(L181="修改",J181*'模板使用说明&amp;基础参数'!$E$6*'模板使用说明&amp;基础参数'!$E$11,J181*'模板使用说明&amp;基础参数'!$E$6*'模板使用说明&amp;基础参数'!$E$10)),IF(L181="删除",J181*'模板使用说明&amp;基础参数'!$E$7*'模板使用说明&amp;基础参数'!$E$12,IF(L181="修改",J181*'模板使用说明&amp;基础参数'!$E$7*'模板使用说明&amp;基础参数'!$E$11,J181*'模板使用说明&amp;基础参数'!$E$7*'模板使用说明&amp;基础参数'!$E$10)))))</f>
        <v/>
      </c>
      <c r="N181" s="83"/>
    </row>
    <row r="182" ht="14.4" customHeight="1" spans="1:14">
      <c r="A182" s="68">
        <f t="shared" si="3"/>
        <v>177</v>
      </c>
      <c r="B182" s="69"/>
      <c r="C182" s="69"/>
      <c r="D182" s="70"/>
      <c r="E182" s="70"/>
      <c r="F182" s="70"/>
      <c r="G182" s="75"/>
      <c r="H182" s="76"/>
      <c r="I182" s="68"/>
      <c r="J182" s="8" t="str">
        <f>IF(I182="ILF",IF($C$1="预估功能点",'模板使用说明&amp;基础参数'!$E$15,'模板使用说明&amp;基础参数'!$E$22),IF(I182="EIF",IF($C$1="预估功能点",'模板使用说明&amp;基础参数'!$E$16,'模板使用说明&amp;基础参数'!$E$23),IF(I182="EI",IF($C$1="预估功能点",'模板使用说明&amp;基础参数'!$E$17,'模板使用说明&amp;基础参数'!$E$24),IF(I182="EO",IF($C$1="预估功能点",'模板使用说明&amp;基础参数'!$E$18,'模板使用说明&amp;基础参数'!$E$25),IF(I182="EQ",IF($C$1="预估功能点",'模板使用说明&amp;基础参数'!$E$19,'模板使用说明&amp;基础参数'!$E$26),"")))))</f>
        <v/>
      </c>
      <c r="K182" s="81"/>
      <c r="L182" s="81"/>
      <c r="M182" s="82" t="str">
        <f>IF(J182="","",IF(K182="高",IF(L182="删除",J182*'模板使用说明&amp;基础参数'!$E$5*'模板使用说明&amp;基础参数'!$E$12,IF(L182="修改",J182*'模板使用说明&amp;基础参数'!$E$5*'模板使用说明&amp;基础参数'!$E$11,J182*'模板使用说明&amp;基础参数'!$E$5*'模板使用说明&amp;基础参数'!$E$10)),IF(K182="中",IF(L182="删除",J182*'模板使用说明&amp;基础参数'!$E$6*'模板使用说明&amp;基础参数'!$E$12,IF(L182="修改",J182*'模板使用说明&amp;基础参数'!$E$6*'模板使用说明&amp;基础参数'!$E$11,J182*'模板使用说明&amp;基础参数'!$E$6*'模板使用说明&amp;基础参数'!$E$10)),IF(L182="删除",J182*'模板使用说明&amp;基础参数'!$E$7*'模板使用说明&amp;基础参数'!$E$12,IF(L182="修改",J182*'模板使用说明&amp;基础参数'!$E$7*'模板使用说明&amp;基础参数'!$E$11,J182*'模板使用说明&amp;基础参数'!$E$7*'模板使用说明&amp;基础参数'!$E$10)))))</f>
        <v/>
      </c>
      <c r="N182" s="83"/>
    </row>
    <row r="183" ht="14.4" customHeight="1" spans="1:14">
      <c r="A183" s="68">
        <f t="shared" si="3"/>
        <v>178</v>
      </c>
      <c r="B183" s="69"/>
      <c r="C183" s="69"/>
      <c r="D183" s="70"/>
      <c r="E183" s="70"/>
      <c r="F183" s="69"/>
      <c r="G183" s="88"/>
      <c r="H183" s="76"/>
      <c r="I183" s="68"/>
      <c r="J183" s="8" t="str">
        <f>IF(I183="ILF",IF($C$1="预估功能点",'模板使用说明&amp;基础参数'!$E$15,'模板使用说明&amp;基础参数'!$E$22),IF(I183="EIF",IF($C$1="预估功能点",'模板使用说明&amp;基础参数'!$E$16,'模板使用说明&amp;基础参数'!$E$23),IF(I183="EI",IF($C$1="预估功能点",'模板使用说明&amp;基础参数'!$E$17,'模板使用说明&amp;基础参数'!$E$24),IF(I183="EO",IF($C$1="预估功能点",'模板使用说明&amp;基础参数'!$E$18,'模板使用说明&amp;基础参数'!$E$25),IF(I183="EQ",IF($C$1="预估功能点",'模板使用说明&amp;基础参数'!$E$19,'模板使用说明&amp;基础参数'!$E$26),"")))))</f>
        <v/>
      </c>
      <c r="K183" s="81"/>
      <c r="L183" s="81"/>
      <c r="M183" s="82" t="str">
        <f>IF(J183="","",IF(K183="高",IF(L183="删除",J183*'模板使用说明&amp;基础参数'!$E$5*'模板使用说明&amp;基础参数'!$E$12,IF(L183="修改",J183*'模板使用说明&amp;基础参数'!$E$5*'模板使用说明&amp;基础参数'!$E$11,J183*'模板使用说明&amp;基础参数'!$E$5*'模板使用说明&amp;基础参数'!$E$10)),IF(K183="中",IF(L183="删除",J183*'模板使用说明&amp;基础参数'!$E$6*'模板使用说明&amp;基础参数'!$E$12,IF(L183="修改",J183*'模板使用说明&amp;基础参数'!$E$6*'模板使用说明&amp;基础参数'!$E$11,J183*'模板使用说明&amp;基础参数'!$E$6*'模板使用说明&amp;基础参数'!$E$10)),IF(L183="删除",J183*'模板使用说明&amp;基础参数'!$E$7*'模板使用说明&amp;基础参数'!$E$12,IF(L183="修改",J183*'模板使用说明&amp;基础参数'!$E$7*'模板使用说明&amp;基础参数'!$E$11,J183*'模板使用说明&amp;基础参数'!$E$7*'模板使用说明&amp;基础参数'!$E$10)))))</f>
        <v/>
      </c>
      <c r="N183" s="83"/>
    </row>
    <row r="184" ht="14.4" customHeight="1" spans="1:14">
      <c r="A184" s="68">
        <f t="shared" si="3"/>
        <v>179</v>
      </c>
      <c r="B184" s="69"/>
      <c r="C184" s="69"/>
      <c r="D184" s="69"/>
      <c r="E184" s="69"/>
      <c r="F184" s="69"/>
      <c r="G184" s="69"/>
      <c r="H184" s="74"/>
      <c r="I184" s="68"/>
      <c r="J184" s="8" t="str">
        <f>IF(I184="ILF",IF($C$1="预估功能点",'模板使用说明&amp;基础参数'!$E$15,'模板使用说明&amp;基础参数'!$E$22),IF(I184="EIF",IF($C$1="预估功能点",'模板使用说明&amp;基础参数'!$E$16,'模板使用说明&amp;基础参数'!$E$23),IF(I184="EI",IF($C$1="预估功能点",'模板使用说明&amp;基础参数'!$E$17,'模板使用说明&amp;基础参数'!$E$24),IF(I184="EO",IF($C$1="预估功能点",'模板使用说明&amp;基础参数'!$E$18,'模板使用说明&amp;基础参数'!$E$25),IF(I184="EQ",IF($C$1="预估功能点",'模板使用说明&amp;基础参数'!$E$19,'模板使用说明&amp;基础参数'!$E$26),"")))))</f>
        <v/>
      </c>
      <c r="K184" s="81"/>
      <c r="L184" s="81"/>
      <c r="M184" s="82" t="str">
        <f>IF(J184="","",IF(K184="高",IF(L184="删除",J184*'模板使用说明&amp;基础参数'!$E$5*'模板使用说明&amp;基础参数'!$E$12,IF(L184="修改",J184*'模板使用说明&amp;基础参数'!$E$5*'模板使用说明&amp;基础参数'!$E$11,J184*'模板使用说明&amp;基础参数'!$E$5*'模板使用说明&amp;基础参数'!$E$10)),IF(K184="中",IF(L184="删除",J184*'模板使用说明&amp;基础参数'!$E$6*'模板使用说明&amp;基础参数'!$E$12,IF(L184="修改",J184*'模板使用说明&amp;基础参数'!$E$6*'模板使用说明&amp;基础参数'!$E$11,J184*'模板使用说明&amp;基础参数'!$E$6*'模板使用说明&amp;基础参数'!$E$10)),IF(L184="删除",J184*'模板使用说明&amp;基础参数'!$E$7*'模板使用说明&amp;基础参数'!$E$12,IF(L184="修改",J184*'模板使用说明&amp;基础参数'!$E$7*'模板使用说明&amp;基础参数'!$E$11,J184*'模板使用说明&amp;基础参数'!$E$7*'模板使用说明&amp;基础参数'!$E$10)))))</f>
        <v/>
      </c>
      <c r="N184" s="83"/>
    </row>
    <row r="185" ht="14.4" customHeight="1" spans="1:14">
      <c r="A185" s="68">
        <f t="shared" si="3"/>
        <v>180</v>
      </c>
      <c r="B185" s="69"/>
      <c r="C185" s="69"/>
      <c r="D185" s="69"/>
      <c r="E185" s="69"/>
      <c r="F185" s="69"/>
      <c r="G185" s="88"/>
      <c r="H185" s="76"/>
      <c r="I185" s="68"/>
      <c r="J185" s="8" t="str">
        <f>IF(I185="ILF",IF($C$1="预估功能点",'模板使用说明&amp;基础参数'!$E$15,'模板使用说明&amp;基础参数'!$E$22),IF(I185="EIF",IF($C$1="预估功能点",'模板使用说明&amp;基础参数'!$E$16,'模板使用说明&amp;基础参数'!$E$23),IF(I185="EI",IF($C$1="预估功能点",'模板使用说明&amp;基础参数'!$E$17,'模板使用说明&amp;基础参数'!$E$24),IF(I185="EO",IF($C$1="预估功能点",'模板使用说明&amp;基础参数'!$E$18,'模板使用说明&amp;基础参数'!$E$25),IF(I185="EQ",IF($C$1="预估功能点",'模板使用说明&amp;基础参数'!$E$19,'模板使用说明&amp;基础参数'!$E$26),"")))))</f>
        <v/>
      </c>
      <c r="K185" s="81"/>
      <c r="L185" s="81"/>
      <c r="M185" s="82" t="str">
        <f>IF(J185="","",IF(K185="高",IF(L185="删除",J185*'模板使用说明&amp;基础参数'!$E$5*'模板使用说明&amp;基础参数'!$E$12,IF(L185="修改",J185*'模板使用说明&amp;基础参数'!$E$5*'模板使用说明&amp;基础参数'!$E$11,J185*'模板使用说明&amp;基础参数'!$E$5*'模板使用说明&amp;基础参数'!$E$10)),IF(K185="中",IF(L185="删除",J185*'模板使用说明&amp;基础参数'!$E$6*'模板使用说明&amp;基础参数'!$E$12,IF(L185="修改",J185*'模板使用说明&amp;基础参数'!$E$6*'模板使用说明&amp;基础参数'!$E$11,J185*'模板使用说明&amp;基础参数'!$E$6*'模板使用说明&amp;基础参数'!$E$10)),IF(L185="删除",J185*'模板使用说明&amp;基础参数'!$E$7*'模板使用说明&amp;基础参数'!$E$12,IF(L185="修改",J185*'模板使用说明&amp;基础参数'!$E$7*'模板使用说明&amp;基础参数'!$E$11,J185*'模板使用说明&amp;基础参数'!$E$7*'模板使用说明&amp;基础参数'!$E$10)))))</f>
        <v/>
      </c>
      <c r="N185" s="83"/>
    </row>
    <row r="186" ht="14.4" customHeight="1" spans="1:14">
      <c r="A186" s="68">
        <f t="shared" si="3"/>
        <v>181</v>
      </c>
      <c r="B186" s="69"/>
      <c r="C186" s="69"/>
      <c r="D186" s="69"/>
      <c r="E186" s="69"/>
      <c r="F186" s="69"/>
      <c r="G186" s="88"/>
      <c r="H186" s="76"/>
      <c r="I186" s="68"/>
      <c r="J186" s="8" t="str">
        <f>IF(I186="ILF",IF($C$1="预估功能点",'模板使用说明&amp;基础参数'!$E$15,'模板使用说明&amp;基础参数'!$E$22),IF(I186="EIF",IF($C$1="预估功能点",'模板使用说明&amp;基础参数'!$E$16,'模板使用说明&amp;基础参数'!$E$23),IF(I186="EI",IF($C$1="预估功能点",'模板使用说明&amp;基础参数'!$E$17,'模板使用说明&amp;基础参数'!$E$24),IF(I186="EO",IF($C$1="预估功能点",'模板使用说明&amp;基础参数'!$E$18,'模板使用说明&amp;基础参数'!$E$25),IF(I186="EQ",IF($C$1="预估功能点",'模板使用说明&amp;基础参数'!$E$19,'模板使用说明&amp;基础参数'!$E$26),"")))))</f>
        <v/>
      </c>
      <c r="K186" s="81"/>
      <c r="L186" s="81"/>
      <c r="M186" s="82" t="str">
        <f>IF(J186="","",IF(K186="高",IF(L186="删除",J186*'模板使用说明&amp;基础参数'!$E$5*'模板使用说明&amp;基础参数'!$E$12,IF(L186="修改",J186*'模板使用说明&amp;基础参数'!$E$5*'模板使用说明&amp;基础参数'!$E$11,J186*'模板使用说明&amp;基础参数'!$E$5*'模板使用说明&amp;基础参数'!$E$10)),IF(K186="中",IF(L186="删除",J186*'模板使用说明&amp;基础参数'!$E$6*'模板使用说明&amp;基础参数'!$E$12,IF(L186="修改",J186*'模板使用说明&amp;基础参数'!$E$6*'模板使用说明&amp;基础参数'!$E$11,J186*'模板使用说明&amp;基础参数'!$E$6*'模板使用说明&amp;基础参数'!$E$10)),IF(L186="删除",J186*'模板使用说明&amp;基础参数'!$E$7*'模板使用说明&amp;基础参数'!$E$12,IF(L186="修改",J186*'模板使用说明&amp;基础参数'!$E$7*'模板使用说明&amp;基础参数'!$E$11,J186*'模板使用说明&amp;基础参数'!$E$7*'模板使用说明&amp;基础参数'!$E$10)))))</f>
        <v/>
      </c>
      <c r="N186" s="83"/>
    </row>
    <row r="187" ht="14.4" customHeight="1" spans="1:14">
      <c r="A187" s="68">
        <f t="shared" si="3"/>
        <v>182</v>
      </c>
      <c r="B187" s="69"/>
      <c r="C187" s="69"/>
      <c r="D187" s="69"/>
      <c r="E187" s="69"/>
      <c r="F187" s="69"/>
      <c r="G187" s="88"/>
      <c r="H187" s="76"/>
      <c r="I187" s="68"/>
      <c r="J187" s="8" t="str">
        <f>IF(I187="ILF",IF($C$1="预估功能点",'模板使用说明&amp;基础参数'!$E$15,'模板使用说明&amp;基础参数'!$E$22),IF(I187="EIF",IF($C$1="预估功能点",'模板使用说明&amp;基础参数'!$E$16,'模板使用说明&amp;基础参数'!$E$23),IF(I187="EI",IF($C$1="预估功能点",'模板使用说明&amp;基础参数'!$E$17,'模板使用说明&amp;基础参数'!$E$24),IF(I187="EO",IF($C$1="预估功能点",'模板使用说明&amp;基础参数'!$E$18,'模板使用说明&amp;基础参数'!$E$25),IF(I187="EQ",IF($C$1="预估功能点",'模板使用说明&amp;基础参数'!$E$19,'模板使用说明&amp;基础参数'!$E$26),"")))))</f>
        <v/>
      </c>
      <c r="K187" s="81"/>
      <c r="L187" s="81"/>
      <c r="M187" s="82" t="str">
        <f>IF(J187="","",IF(K187="高",IF(L187="删除",J187*'模板使用说明&amp;基础参数'!$E$5*'模板使用说明&amp;基础参数'!$E$12,IF(L187="修改",J187*'模板使用说明&amp;基础参数'!$E$5*'模板使用说明&amp;基础参数'!$E$11,J187*'模板使用说明&amp;基础参数'!$E$5*'模板使用说明&amp;基础参数'!$E$10)),IF(K187="中",IF(L187="删除",J187*'模板使用说明&amp;基础参数'!$E$6*'模板使用说明&amp;基础参数'!$E$12,IF(L187="修改",J187*'模板使用说明&amp;基础参数'!$E$6*'模板使用说明&amp;基础参数'!$E$11,J187*'模板使用说明&amp;基础参数'!$E$6*'模板使用说明&amp;基础参数'!$E$10)),IF(L187="删除",J187*'模板使用说明&amp;基础参数'!$E$7*'模板使用说明&amp;基础参数'!$E$12,IF(L187="修改",J187*'模板使用说明&amp;基础参数'!$E$7*'模板使用说明&amp;基础参数'!$E$11,J187*'模板使用说明&amp;基础参数'!$E$7*'模板使用说明&amp;基础参数'!$E$10)))))</f>
        <v/>
      </c>
      <c r="N187" s="83"/>
    </row>
    <row r="188" ht="14.4" customHeight="1" spans="1:14">
      <c r="A188" s="68">
        <f t="shared" si="3"/>
        <v>183</v>
      </c>
      <c r="B188" s="69"/>
      <c r="C188" s="69"/>
      <c r="D188" s="69"/>
      <c r="E188" s="69"/>
      <c r="F188" s="69"/>
      <c r="G188" s="88"/>
      <c r="H188" s="76"/>
      <c r="I188" s="68"/>
      <c r="J188" s="8" t="str">
        <f>IF(I188="ILF",IF($C$1="预估功能点",'模板使用说明&amp;基础参数'!$E$15,'模板使用说明&amp;基础参数'!$E$22),IF(I188="EIF",IF($C$1="预估功能点",'模板使用说明&amp;基础参数'!$E$16,'模板使用说明&amp;基础参数'!$E$23),IF(I188="EI",IF($C$1="预估功能点",'模板使用说明&amp;基础参数'!$E$17,'模板使用说明&amp;基础参数'!$E$24),IF(I188="EO",IF($C$1="预估功能点",'模板使用说明&amp;基础参数'!$E$18,'模板使用说明&amp;基础参数'!$E$25),IF(I188="EQ",IF($C$1="预估功能点",'模板使用说明&amp;基础参数'!$E$19,'模板使用说明&amp;基础参数'!$E$26),"")))))</f>
        <v/>
      </c>
      <c r="K188" s="81"/>
      <c r="L188" s="81"/>
      <c r="M188" s="82" t="str">
        <f>IF(J188="","",IF(K188="高",IF(L188="删除",J188*'模板使用说明&amp;基础参数'!$E$5*'模板使用说明&amp;基础参数'!$E$12,IF(L188="修改",J188*'模板使用说明&amp;基础参数'!$E$5*'模板使用说明&amp;基础参数'!$E$11,J188*'模板使用说明&amp;基础参数'!$E$5*'模板使用说明&amp;基础参数'!$E$10)),IF(K188="中",IF(L188="删除",J188*'模板使用说明&amp;基础参数'!$E$6*'模板使用说明&amp;基础参数'!$E$12,IF(L188="修改",J188*'模板使用说明&amp;基础参数'!$E$6*'模板使用说明&amp;基础参数'!$E$11,J188*'模板使用说明&amp;基础参数'!$E$6*'模板使用说明&amp;基础参数'!$E$10)),IF(L188="删除",J188*'模板使用说明&amp;基础参数'!$E$7*'模板使用说明&amp;基础参数'!$E$12,IF(L188="修改",J188*'模板使用说明&amp;基础参数'!$E$7*'模板使用说明&amp;基础参数'!$E$11,J188*'模板使用说明&amp;基础参数'!$E$7*'模板使用说明&amp;基础参数'!$E$10)))))</f>
        <v/>
      </c>
      <c r="N188" s="83"/>
    </row>
    <row r="189" ht="14.4" customHeight="1" spans="1:14">
      <c r="A189" s="68">
        <f t="shared" si="3"/>
        <v>184</v>
      </c>
      <c r="B189" s="69"/>
      <c r="C189" s="69"/>
      <c r="D189" s="69"/>
      <c r="E189" s="69"/>
      <c r="F189" s="69"/>
      <c r="G189" s="88"/>
      <c r="H189" s="76"/>
      <c r="I189" s="68"/>
      <c r="J189" s="8" t="str">
        <f>IF(I189="ILF",IF($C$1="预估功能点",'模板使用说明&amp;基础参数'!$E$15,'模板使用说明&amp;基础参数'!$E$22),IF(I189="EIF",IF($C$1="预估功能点",'模板使用说明&amp;基础参数'!$E$16,'模板使用说明&amp;基础参数'!$E$23),IF(I189="EI",IF($C$1="预估功能点",'模板使用说明&amp;基础参数'!$E$17,'模板使用说明&amp;基础参数'!$E$24),IF(I189="EO",IF($C$1="预估功能点",'模板使用说明&amp;基础参数'!$E$18,'模板使用说明&amp;基础参数'!$E$25),IF(I189="EQ",IF($C$1="预估功能点",'模板使用说明&amp;基础参数'!$E$19,'模板使用说明&amp;基础参数'!$E$26),"")))))</f>
        <v/>
      </c>
      <c r="K189" s="81"/>
      <c r="L189" s="81"/>
      <c r="M189" s="82" t="str">
        <f>IF(J189="","",IF(K189="高",IF(L189="删除",J189*'模板使用说明&amp;基础参数'!$E$5*'模板使用说明&amp;基础参数'!$E$12,IF(L189="修改",J189*'模板使用说明&amp;基础参数'!$E$5*'模板使用说明&amp;基础参数'!$E$11,J189*'模板使用说明&amp;基础参数'!$E$5*'模板使用说明&amp;基础参数'!$E$10)),IF(K189="中",IF(L189="删除",J189*'模板使用说明&amp;基础参数'!$E$6*'模板使用说明&amp;基础参数'!$E$12,IF(L189="修改",J189*'模板使用说明&amp;基础参数'!$E$6*'模板使用说明&amp;基础参数'!$E$11,J189*'模板使用说明&amp;基础参数'!$E$6*'模板使用说明&amp;基础参数'!$E$10)),IF(L189="删除",J189*'模板使用说明&amp;基础参数'!$E$7*'模板使用说明&amp;基础参数'!$E$12,IF(L189="修改",J189*'模板使用说明&amp;基础参数'!$E$7*'模板使用说明&amp;基础参数'!$E$11,J189*'模板使用说明&amp;基础参数'!$E$7*'模板使用说明&amp;基础参数'!$E$10)))))</f>
        <v/>
      </c>
      <c r="N189" s="83"/>
    </row>
    <row r="190" ht="14.4" customHeight="1" spans="1:14">
      <c r="A190" s="68">
        <f t="shared" si="3"/>
        <v>185</v>
      </c>
      <c r="B190" s="69"/>
      <c r="C190" s="69"/>
      <c r="D190" s="69"/>
      <c r="E190" s="69"/>
      <c r="F190" s="69"/>
      <c r="G190" s="69"/>
      <c r="H190" s="70"/>
      <c r="I190" s="68"/>
      <c r="J190" s="8" t="str">
        <f>IF(I190="ILF",IF($C$1="预估功能点",'模板使用说明&amp;基础参数'!$E$15,'模板使用说明&amp;基础参数'!$E$22),IF(I190="EIF",IF($C$1="预估功能点",'模板使用说明&amp;基础参数'!$E$16,'模板使用说明&amp;基础参数'!$E$23),IF(I190="EI",IF($C$1="预估功能点",'模板使用说明&amp;基础参数'!$E$17,'模板使用说明&amp;基础参数'!$E$24),IF(I190="EO",IF($C$1="预估功能点",'模板使用说明&amp;基础参数'!$E$18,'模板使用说明&amp;基础参数'!$E$25),IF(I190="EQ",IF($C$1="预估功能点",'模板使用说明&amp;基础参数'!$E$19,'模板使用说明&amp;基础参数'!$E$26),"")))))</f>
        <v/>
      </c>
      <c r="K190" s="81"/>
      <c r="L190" s="81"/>
      <c r="M190" s="82" t="str">
        <f>IF(J190="","",IF(K190="高",IF(L190="删除",J190*'模板使用说明&amp;基础参数'!$E$5*'模板使用说明&amp;基础参数'!$E$12,IF(L190="修改",J190*'模板使用说明&amp;基础参数'!$E$5*'模板使用说明&amp;基础参数'!$E$11,J190*'模板使用说明&amp;基础参数'!$E$5*'模板使用说明&amp;基础参数'!$E$10)),IF(K190="中",IF(L190="删除",J190*'模板使用说明&amp;基础参数'!$E$6*'模板使用说明&amp;基础参数'!$E$12,IF(L190="修改",J190*'模板使用说明&amp;基础参数'!$E$6*'模板使用说明&amp;基础参数'!$E$11,J190*'模板使用说明&amp;基础参数'!$E$6*'模板使用说明&amp;基础参数'!$E$10)),IF(L190="删除",J190*'模板使用说明&amp;基础参数'!$E$7*'模板使用说明&amp;基础参数'!$E$12,IF(L190="修改",J190*'模板使用说明&amp;基础参数'!$E$7*'模板使用说明&amp;基础参数'!$E$11,J190*'模板使用说明&amp;基础参数'!$E$7*'模板使用说明&amp;基础参数'!$E$10)))))</f>
        <v/>
      </c>
      <c r="N190" s="83"/>
    </row>
    <row r="191" ht="14.4" customHeight="1" spans="1:14">
      <c r="A191" s="68">
        <f t="shared" si="3"/>
        <v>186</v>
      </c>
      <c r="B191" s="69"/>
      <c r="C191" s="69"/>
      <c r="D191" s="69"/>
      <c r="E191" s="69"/>
      <c r="F191" s="69"/>
      <c r="G191" s="69"/>
      <c r="H191" s="70"/>
      <c r="I191" s="68"/>
      <c r="J191" s="8" t="str">
        <f>IF(I191="ILF",IF($C$1="预估功能点",'模板使用说明&amp;基础参数'!$E$15,'模板使用说明&amp;基础参数'!$E$22),IF(I191="EIF",IF($C$1="预估功能点",'模板使用说明&amp;基础参数'!$E$16,'模板使用说明&amp;基础参数'!$E$23),IF(I191="EI",IF($C$1="预估功能点",'模板使用说明&amp;基础参数'!$E$17,'模板使用说明&amp;基础参数'!$E$24),IF(I191="EO",IF($C$1="预估功能点",'模板使用说明&amp;基础参数'!$E$18,'模板使用说明&amp;基础参数'!$E$25),IF(I191="EQ",IF($C$1="预估功能点",'模板使用说明&amp;基础参数'!$E$19,'模板使用说明&amp;基础参数'!$E$26),"")))))</f>
        <v/>
      </c>
      <c r="K191" s="81"/>
      <c r="L191" s="81"/>
      <c r="M191" s="82" t="str">
        <f>IF(J191="","",IF(K191="高",IF(L191="删除",J191*'模板使用说明&amp;基础参数'!$E$5*'模板使用说明&amp;基础参数'!$E$12,IF(L191="修改",J191*'模板使用说明&amp;基础参数'!$E$5*'模板使用说明&amp;基础参数'!$E$11,J191*'模板使用说明&amp;基础参数'!$E$5*'模板使用说明&amp;基础参数'!$E$10)),IF(K191="中",IF(L191="删除",J191*'模板使用说明&amp;基础参数'!$E$6*'模板使用说明&amp;基础参数'!$E$12,IF(L191="修改",J191*'模板使用说明&amp;基础参数'!$E$6*'模板使用说明&amp;基础参数'!$E$11,J191*'模板使用说明&amp;基础参数'!$E$6*'模板使用说明&amp;基础参数'!$E$10)),IF(L191="删除",J191*'模板使用说明&amp;基础参数'!$E$7*'模板使用说明&amp;基础参数'!$E$12,IF(L191="修改",J191*'模板使用说明&amp;基础参数'!$E$7*'模板使用说明&amp;基础参数'!$E$11,J191*'模板使用说明&amp;基础参数'!$E$7*'模板使用说明&amp;基础参数'!$E$10)))))</f>
        <v/>
      </c>
      <c r="N191" s="83"/>
    </row>
    <row r="192" ht="14.4" customHeight="1" spans="1:14">
      <c r="A192" s="68">
        <f t="shared" si="3"/>
        <v>187</v>
      </c>
      <c r="B192" s="69"/>
      <c r="C192" s="69"/>
      <c r="D192" s="69"/>
      <c r="E192" s="69"/>
      <c r="F192" s="69"/>
      <c r="G192" s="69"/>
      <c r="H192" s="70"/>
      <c r="I192" s="68"/>
      <c r="J192" s="8" t="str">
        <f>IF(I192="ILF",IF($C$1="预估功能点",'模板使用说明&amp;基础参数'!$E$15,'模板使用说明&amp;基础参数'!$E$22),IF(I192="EIF",IF($C$1="预估功能点",'模板使用说明&amp;基础参数'!$E$16,'模板使用说明&amp;基础参数'!$E$23),IF(I192="EI",IF($C$1="预估功能点",'模板使用说明&amp;基础参数'!$E$17,'模板使用说明&amp;基础参数'!$E$24),IF(I192="EO",IF($C$1="预估功能点",'模板使用说明&amp;基础参数'!$E$18,'模板使用说明&amp;基础参数'!$E$25),IF(I192="EQ",IF($C$1="预估功能点",'模板使用说明&amp;基础参数'!$E$19,'模板使用说明&amp;基础参数'!$E$26),"")))))</f>
        <v/>
      </c>
      <c r="K192" s="81"/>
      <c r="L192" s="81"/>
      <c r="M192" s="82" t="str">
        <f>IF(J192="","",IF(K192="高",IF(L192="删除",J192*'模板使用说明&amp;基础参数'!$E$5*'模板使用说明&amp;基础参数'!$E$12,IF(L192="修改",J192*'模板使用说明&amp;基础参数'!$E$5*'模板使用说明&amp;基础参数'!$E$11,J192*'模板使用说明&amp;基础参数'!$E$5*'模板使用说明&amp;基础参数'!$E$10)),IF(K192="中",IF(L192="删除",J192*'模板使用说明&amp;基础参数'!$E$6*'模板使用说明&amp;基础参数'!$E$12,IF(L192="修改",J192*'模板使用说明&amp;基础参数'!$E$6*'模板使用说明&amp;基础参数'!$E$11,J192*'模板使用说明&amp;基础参数'!$E$6*'模板使用说明&amp;基础参数'!$E$10)),IF(L192="删除",J192*'模板使用说明&amp;基础参数'!$E$7*'模板使用说明&amp;基础参数'!$E$12,IF(L192="修改",J192*'模板使用说明&amp;基础参数'!$E$7*'模板使用说明&amp;基础参数'!$E$11,J192*'模板使用说明&amp;基础参数'!$E$7*'模板使用说明&amp;基础参数'!$E$10)))))</f>
        <v/>
      </c>
      <c r="N192" s="83"/>
    </row>
    <row r="193" ht="14.4" customHeight="1" spans="1:14">
      <c r="A193" s="68">
        <f t="shared" si="3"/>
        <v>188</v>
      </c>
      <c r="B193" s="69"/>
      <c r="C193" s="69"/>
      <c r="D193" s="70"/>
      <c r="E193" s="70"/>
      <c r="F193" s="69"/>
      <c r="G193" s="69"/>
      <c r="H193" s="70"/>
      <c r="I193" s="68"/>
      <c r="J193" s="8" t="str">
        <f>IF(I193="ILF",IF($C$1="预估功能点",'模板使用说明&amp;基础参数'!$E$15,'模板使用说明&amp;基础参数'!$E$22),IF(I193="EIF",IF($C$1="预估功能点",'模板使用说明&amp;基础参数'!$E$16,'模板使用说明&amp;基础参数'!$E$23),IF(I193="EI",IF($C$1="预估功能点",'模板使用说明&amp;基础参数'!$E$17,'模板使用说明&amp;基础参数'!$E$24),IF(I193="EO",IF($C$1="预估功能点",'模板使用说明&amp;基础参数'!$E$18,'模板使用说明&amp;基础参数'!$E$25),IF(I193="EQ",IF($C$1="预估功能点",'模板使用说明&amp;基础参数'!$E$19,'模板使用说明&amp;基础参数'!$E$26),"")))))</f>
        <v/>
      </c>
      <c r="K193" s="81"/>
      <c r="L193" s="81"/>
      <c r="M193" s="82" t="str">
        <f>IF(J193="","",IF(K193="高",IF(L193="删除",J193*'模板使用说明&amp;基础参数'!$E$5*'模板使用说明&amp;基础参数'!$E$12,IF(L193="修改",J193*'模板使用说明&amp;基础参数'!$E$5*'模板使用说明&amp;基础参数'!$E$11,J193*'模板使用说明&amp;基础参数'!$E$5*'模板使用说明&amp;基础参数'!$E$10)),IF(K193="中",IF(L193="删除",J193*'模板使用说明&amp;基础参数'!$E$6*'模板使用说明&amp;基础参数'!$E$12,IF(L193="修改",J193*'模板使用说明&amp;基础参数'!$E$6*'模板使用说明&amp;基础参数'!$E$11,J193*'模板使用说明&amp;基础参数'!$E$6*'模板使用说明&amp;基础参数'!$E$10)),IF(L193="删除",J193*'模板使用说明&amp;基础参数'!$E$7*'模板使用说明&amp;基础参数'!$E$12,IF(L193="修改",J193*'模板使用说明&amp;基础参数'!$E$7*'模板使用说明&amp;基础参数'!$E$11,J193*'模板使用说明&amp;基础参数'!$E$7*'模板使用说明&amp;基础参数'!$E$10)))))</f>
        <v/>
      </c>
      <c r="N193" s="83"/>
    </row>
    <row r="194" ht="14.4" customHeight="1" spans="1:14">
      <c r="A194" s="68">
        <f t="shared" si="3"/>
        <v>189</v>
      </c>
      <c r="B194" s="69"/>
      <c r="C194" s="69"/>
      <c r="D194" s="70"/>
      <c r="E194" s="70"/>
      <c r="F194" s="69"/>
      <c r="G194" s="69"/>
      <c r="H194" s="70"/>
      <c r="I194" s="68"/>
      <c r="J194" s="8" t="str">
        <f>IF(I194="ILF",IF($C$1="预估功能点",'模板使用说明&amp;基础参数'!$E$15,'模板使用说明&amp;基础参数'!$E$22),IF(I194="EIF",IF($C$1="预估功能点",'模板使用说明&amp;基础参数'!$E$16,'模板使用说明&amp;基础参数'!$E$23),IF(I194="EI",IF($C$1="预估功能点",'模板使用说明&amp;基础参数'!$E$17,'模板使用说明&amp;基础参数'!$E$24),IF(I194="EO",IF($C$1="预估功能点",'模板使用说明&amp;基础参数'!$E$18,'模板使用说明&amp;基础参数'!$E$25),IF(I194="EQ",IF($C$1="预估功能点",'模板使用说明&amp;基础参数'!$E$19,'模板使用说明&amp;基础参数'!$E$26),"")))))</f>
        <v/>
      </c>
      <c r="K194" s="81"/>
      <c r="L194" s="81"/>
      <c r="M194" s="82" t="str">
        <f>IF(J194="","",IF(K194="高",IF(L194="删除",J194*'模板使用说明&amp;基础参数'!$E$5*'模板使用说明&amp;基础参数'!$E$12,IF(L194="修改",J194*'模板使用说明&amp;基础参数'!$E$5*'模板使用说明&amp;基础参数'!$E$11,J194*'模板使用说明&amp;基础参数'!$E$5*'模板使用说明&amp;基础参数'!$E$10)),IF(K194="中",IF(L194="删除",J194*'模板使用说明&amp;基础参数'!$E$6*'模板使用说明&amp;基础参数'!$E$12,IF(L194="修改",J194*'模板使用说明&amp;基础参数'!$E$6*'模板使用说明&amp;基础参数'!$E$11,J194*'模板使用说明&amp;基础参数'!$E$6*'模板使用说明&amp;基础参数'!$E$10)),IF(L194="删除",J194*'模板使用说明&amp;基础参数'!$E$7*'模板使用说明&amp;基础参数'!$E$12,IF(L194="修改",J194*'模板使用说明&amp;基础参数'!$E$7*'模板使用说明&amp;基础参数'!$E$11,J194*'模板使用说明&amp;基础参数'!$E$7*'模板使用说明&amp;基础参数'!$E$10)))))</f>
        <v/>
      </c>
      <c r="N194" s="83"/>
    </row>
    <row r="195" ht="14.4" customHeight="1" spans="1:14">
      <c r="A195" s="68">
        <f t="shared" si="3"/>
        <v>190</v>
      </c>
      <c r="B195" s="69"/>
      <c r="C195" s="69"/>
      <c r="D195" s="70"/>
      <c r="E195" s="70"/>
      <c r="F195" s="69"/>
      <c r="G195" s="69"/>
      <c r="H195" s="70"/>
      <c r="I195" s="68"/>
      <c r="J195" s="8" t="str">
        <f>IF(I195="ILF",IF($C$1="预估功能点",'模板使用说明&amp;基础参数'!$E$15,'模板使用说明&amp;基础参数'!$E$22),IF(I195="EIF",IF($C$1="预估功能点",'模板使用说明&amp;基础参数'!$E$16,'模板使用说明&amp;基础参数'!$E$23),IF(I195="EI",IF($C$1="预估功能点",'模板使用说明&amp;基础参数'!$E$17,'模板使用说明&amp;基础参数'!$E$24),IF(I195="EO",IF($C$1="预估功能点",'模板使用说明&amp;基础参数'!$E$18,'模板使用说明&amp;基础参数'!$E$25),IF(I195="EQ",IF($C$1="预估功能点",'模板使用说明&amp;基础参数'!$E$19,'模板使用说明&amp;基础参数'!$E$26),"")))))</f>
        <v/>
      </c>
      <c r="K195" s="81"/>
      <c r="L195" s="81"/>
      <c r="M195" s="82" t="str">
        <f>IF(J195="","",IF(K195="高",IF(L195="删除",J195*'模板使用说明&amp;基础参数'!$E$5*'模板使用说明&amp;基础参数'!$E$12,IF(L195="修改",J195*'模板使用说明&amp;基础参数'!$E$5*'模板使用说明&amp;基础参数'!$E$11,J195*'模板使用说明&amp;基础参数'!$E$5*'模板使用说明&amp;基础参数'!$E$10)),IF(K195="中",IF(L195="删除",J195*'模板使用说明&amp;基础参数'!$E$6*'模板使用说明&amp;基础参数'!$E$12,IF(L195="修改",J195*'模板使用说明&amp;基础参数'!$E$6*'模板使用说明&amp;基础参数'!$E$11,J195*'模板使用说明&amp;基础参数'!$E$6*'模板使用说明&amp;基础参数'!$E$10)),IF(L195="删除",J195*'模板使用说明&amp;基础参数'!$E$7*'模板使用说明&amp;基础参数'!$E$12,IF(L195="修改",J195*'模板使用说明&amp;基础参数'!$E$7*'模板使用说明&amp;基础参数'!$E$11,J195*'模板使用说明&amp;基础参数'!$E$7*'模板使用说明&amp;基础参数'!$E$10)))))</f>
        <v/>
      </c>
      <c r="N195" s="83"/>
    </row>
    <row r="196" ht="14.4" customHeight="1" spans="1:14">
      <c r="A196" s="68">
        <f t="shared" ref="A196:A259" si="4">ROW()-5</f>
        <v>191</v>
      </c>
      <c r="B196" s="69"/>
      <c r="C196" s="69"/>
      <c r="D196" s="70"/>
      <c r="E196" s="70"/>
      <c r="F196" s="69"/>
      <c r="G196" s="69"/>
      <c r="H196" s="70"/>
      <c r="I196" s="68"/>
      <c r="J196" s="8" t="str">
        <f>IF(I196="ILF",IF($C$1="预估功能点",'模板使用说明&amp;基础参数'!$E$15,'模板使用说明&amp;基础参数'!$E$22),IF(I196="EIF",IF($C$1="预估功能点",'模板使用说明&amp;基础参数'!$E$16,'模板使用说明&amp;基础参数'!$E$23),IF(I196="EI",IF($C$1="预估功能点",'模板使用说明&amp;基础参数'!$E$17,'模板使用说明&amp;基础参数'!$E$24),IF(I196="EO",IF($C$1="预估功能点",'模板使用说明&amp;基础参数'!$E$18,'模板使用说明&amp;基础参数'!$E$25),IF(I196="EQ",IF($C$1="预估功能点",'模板使用说明&amp;基础参数'!$E$19,'模板使用说明&amp;基础参数'!$E$26),"")))))</f>
        <v/>
      </c>
      <c r="K196" s="81"/>
      <c r="L196" s="81"/>
      <c r="M196" s="82" t="str">
        <f>IF(J196="","",IF(K196="高",IF(L196="删除",J196*'模板使用说明&amp;基础参数'!$E$5*'模板使用说明&amp;基础参数'!$E$12,IF(L196="修改",J196*'模板使用说明&amp;基础参数'!$E$5*'模板使用说明&amp;基础参数'!$E$11,J196*'模板使用说明&amp;基础参数'!$E$5*'模板使用说明&amp;基础参数'!$E$10)),IF(K196="中",IF(L196="删除",J196*'模板使用说明&amp;基础参数'!$E$6*'模板使用说明&amp;基础参数'!$E$12,IF(L196="修改",J196*'模板使用说明&amp;基础参数'!$E$6*'模板使用说明&amp;基础参数'!$E$11,J196*'模板使用说明&amp;基础参数'!$E$6*'模板使用说明&amp;基础参数'!$E$10)),IF(L196="删除",J196*'模板使用说明&amp;基础参数'!$E$7*'模板使用说明&amp;基础参数'!$E$12,IF(L196="修改",J196*'模板使用说明&amp;基础参数'!$E$7*'模板使用说明&amp;基础参数'!$E$11,J196*'模板使用说明&amp;基础参数'!$E$7*'模板使用说明&amp;基础参数'!$E$10)))))</f>
        <v/>
      </c>
      <c r="N196" s="83"/>
    </row>
    <row r="197" ht="14.4" customHeight="1" spans="1:14">
      <c r="A197" s="68">
        <f t="shared" si="4"/>
        <v>192</v>
      </c>
      <c r="B197" s="69"/>
      <c r="C197" s="69"/>
      <c r="D197" s="70"/>
      <c r="E197" s="70"/>
      <c r="F197" s="69"/>
      <c r="G197" s="69"/>
      <c r="H197" s="70"/>
      <c r="I197" s="68"/>
      <c r="J197" s="8" t="str">
        <f>IF(I197="ILF",IF($C$1="预估功能点",'模板使用说明&amp;基础参数'!$E$15,'模板使用说明&amp;基础参数'!$E$22),IF(I197="EIF",IF($C$1="预估功能点",'模板使用说明&amp;基础参数'!$E$16,'模板使用说明&amp;基础参数'!$E$23),IF(I197="EI",IF($C$1="预估功能点",'模板使用说明&amp;基础参数'!$E$17,'模板使用说明&amp;基础参数'!$E$24),IF(I197="EO",IF($C$1="预估功能点",'模板使用说明&amp;基础参数'!$E$18,'模板使用说明&amp;基础参数'!$E$25),IF(I197="EQ",IF($C$1="预估功能点",'模板使用说明&amp;基础参数'!$E$19,'模板使用说明&amp;基础参数'!$E$26),"")))))</f>
        <v/>
      </c>
      <c r="K197" s="81"/>
      <c r="L197" s="81"/>
      <c r="M197" s="82" t="str">
        <f>IF(J197="","",IF(K197="高",IF(L197="删除",J197*'模板使用说明&amp;基础参数'!$E$5*'模板使用说明&amp;基础参数'!$E$12,IF(L197="修改",J197*'模板使用说明&amp;基础参数'!$E$5*'模板使用说明&amp;基础参数'!$E$11,J197*'模板使用说明&amp;基础参数'!$E$5*'模板使用说明&amp;基础参数'!$E$10)),IF(K197="中",IF(L197="删除",J197*'模板使用说明&amp;基础参数'!$E$6*'模板使用说明&amp;基础参数'!$E$12,IF(L197="修改",J197*'模板使用说明&amp;基础参数'!$E$6*'模板使用说明&amp;基础参数'!$E$11,J197*'模板使用说明&amp;基础参数'!$E$6*'模板使用说明&amp;基础参数'!$E$10)),IF(L197="删除",J197*'模板使用说明&amp;基础参数'!$E$7*'模板使用说明&amp;基础参数'!$E$12,IF(L197="修改",J197*'模板使用说明&amp;基础参数'!$E$7*'模板使用说明&amp;基础参数'!$E$11,J197*'模板使用说明&amp;基础参数'!$E$7*'模板使用说明&amp;基础参数'!$E$10)))))</f>
        <v/>
      </c>
      <c r="N197" s="83"/>
    </row>
    <row r="198" ht="14.4" customHeight="1" spans="1:14">
      <c r="A198" s="68">
        <f t="shared" si="4"/>
        <v>193</v>
      </c>
      <c r="B198" s="69"/>
      <c r="C198" s="69"/>
      <c r="D198" s="70"/>
      <c r="E198" s="70"/>
      <c r="F198" s="69"/>
      <c r="G198" s="69"/>
      <c r="H198" s="70"/>
      <c r="I198" s="68"/>
      <c r="J198" s="8" t="str">
        <f>IF(I198="ILF",IF($C$1="预估功能点",'模板使用说明&amp;基础参数'!$E$15,'模板使用说明&amp;基础参数'!$E$22),IF(I198="EIF",IF($C$1="预估功能点",'模板使用说明&amp;基础参数'!$E$16,'模板使用说明&amp;基础参数'!$E$23),IF(I198="EI",IF($C$1="预估功能点",'模板使用说明&amp;基础参数'!$E$17,'模板使用说明&amp;基础参数'!$E$24),IF(I198="EO",IF($C$1="预估功能点",'模板使用说明&amp;基础参数'!$E$18,'模板使用说明&amp;基础参数'!$E$25),IF(I198="EQ",IF($C$1="预估功能点",'模板使用说明&amp;基础参数'!$E$19,'模板使用说明&amp;基础参数'!$E$26),"")))))</f>
        <v/>
      </c>
      <c r="K198" s="81"/>
      <c r="L198" s="81"/>
      <c r="M198" s="82" t="str">
        <f>IF(J198="","",IF(K198="高",IF(L198="删除",J198*'模板使用说明&amp;基础参数'!$E$5*'模板使用说明&amp;基础参数'!$E$12,IF(L198="修改",J198*'模板使用说明&amp;基础参数'!$E$5*'模板使用说明&amp;基础参数'!$E$11,J198*'模板使用说明&amp;基础参数'!$E$5*'模板使用说明&amp;基础参数'!$E$10)),IF(K198="中",IF(L198="删除",J198*'模板使用说明&amp;基础参数'!$E$6*'模板使用说明&amp;基础参数'!$E$12,IF(L198="修改",J198*'模板使用说明&amp;基础参数'!$E$6*'模板使用说明&amp;基础参数'!$E$11,J198*'模板使用说明&amp;基础参数'!$E$6*'模板使用说明&amp;基础参数'!$E$10)),IF(L198="删除",J198*'模板使用说明&amp;基础参数'!$E$7*'模板使用说明&amp;基础参数'!$E$12,IF(L198="修改",J198*'模板使用说明&amp;基础参数'!$E$7*'模板使用说明&amp;基础参数'!$E$11,J198*'模板使用说明&amp;基础参数'!$E$7*'模板使用说明&amp;基础参数'!$E$10)))))</f>
        <v/>
      </c>
      <c r="N198" s="83"/>
    </row>
    <row r="199" ht="14.4" customHeight="1" spans="1:14">
      <c r="A199" s="68">
        <f t="shared" si="4"/>
        <v>194</v>
      </c>
      <c r="B199" s="69"/>
      <c r="C199" s="69"/>
      <c r="D199" s="70"/>
      <c r="E199" s="70"/>
      <c r="F199" s="69"/>
      <c r="G199" s="69"/>
      <c r="H199" s="70"/>
      <c r="I199" s="68"/>
      <c r="J199" s="8" t="str">
        <f>IF(I199="ILF",IF($C$1="预估功能点",'模板使用说明&amp;基础参数'!$E$15,'模板使用说明&amp;基础参数'!$E$22),IF(I199="EIF",IF($C$1="预估功能点",'模板使用说明&amp;基础参数'!$E$16,'模板使用说明&amp;基础参数'!$E$23),IF(I199="EI",IF($C$1="预估功能点",'模板使用说明&amp;基础参数'!$E$17,'模板使用说明&amp;基础参数'!$E$24),IF(I199="EO",IF($C$1="预估功能点",'模板使用说明&amp;基础参数'!$E$18,'模板使用说明&amp;基础参数'!$E$25),IF(I199="EQ",IF($C$1="预估功能点",'模板使用说明&amp;基础参数'!$E$19,'模板使用说明&amp;基础参数'!$E$26),"")))))</f>
        <v/>
      </c>
      <c r="K199" s="81"/>
      <c r="L199" s="81"/>
      <c r="M199" s="82" t="str">
        <f>IF(J199="","",IF(K199="高",IF(L199="删除",J199*'模板使用说明&amp;基础参数'!$E$5*'模板使用说明&amp;基础参数'!$E$12,IF(L199="修改",J199*'模板使用说明&amp;基础参数'!$E$5*'模板使用说明&amp;基础参数'!$E$11,J199*'模板使用说明&amp;基础参数'!$E$5*'模板使用说明&amp;基础参数'!$E$10)),IF(K199="中",IF(L199="删除",J199*'模板使用说明&amp;基础参数'!$E$6*'模板使用说明&amp;基础参数'!$E$12,IF(L199="修改",J199*'模板使用说明&amp;基础参数'!$E$6*'模板使用说明&amp;基础参数'!$E$11,J199*'模板使用说明&amp;基础参数'!$E$6*'模板使用说明&amp;基础参数'!$E$10)),IF(L199="删除",J199*'模板使用说明&amp;基础参数'!$E$7*'模板使用说明&amp;基础参数'!$E$12,IF(L199="修改",J199*'模板使用说明&amp;基础参数'!$E$7*'模板使用说明&amp;基础参数'!$E$11,J199*'模板使用说明&amp;基础参数'!$E$7*'模板使用说明&amp;基础参数'!$E$10)))))</f>
        <v/>
      </c>
      <c r="N199" s="83"/>
    </row>
    <row r="200" ht="14.4" customHeight="1" spans="1:14">
      <c r="A200" s="68">
        <f t="shared" si="4"/>
        <v>195</v>
      </c>
      <c r="B200" s="69"/>
      <c r="C200" s="69"/>
      <c r="D200" s="70"/>
      <c r="E200" s="70"/>
      <c r="F200" s="69"/>
      <c r="G200" s="69"/>
      <c r="H200" s="70"/>
      <c r="I200" s="68"/>
      <c r="J200" s="8" t="str">
        <f>IF(I200="ILF",IF($C$1="预估功能点",'模板使用说明&amp;基础参数'!$E$15,'模板使用说明&amp;基础参数'!$E$22),IF(I200="EIF",IF($C$1="预估功能点",'模板使用说明&amp;基础参数'!$E$16,'模板使用说明&amp;基础参数'!$E$23),IF(I200="EI",IF($C$1="预估功能点",'模板使用说明&amp;基础参数'!$E$17,'模板使用说明&amp;基础参数'!$E$24),IF(I200="EO",IF($C$1="预估功能点",'模板使用说明&amp;基础参数'!$E$18,'模板使用说明&amp;基础参数'!$E$25),IF(I200="EQ",IF($C$1="预估功能点",'模板使用说明&amp;基础参数'!$E$19,'模板使用说明&amp;基础参数'!$E$26),"")))))</f>
        <v/>
      </c>
      <c r="K200" s="81"/>
      <c r="L200" s="81"/>
      <c r="M200" s="82" t="str">
        <f>IF(J200="","",IF(K200="高",IF(L200="删除",J200*'模板使用说明&amp;基础参数'!$E$5*'模板使用说明&amp;基础参数'!$E$12,IF(L200="修改",J200*'模板使用说明&amp;基础参数'!$E$5*'模板使用说明&amp;基础参数'!$E$11,J200*'模板使用说明&amp;基础参数'!$E$5*'模板使用说明&amp;基础参数'!$E$10)),IF(K200="中",IF(L200="删除",J200*'模板使用说明&amp;基础参数'!$E$6*'模板使用说明&amp;基础参数'!$E$12,IF(L200="修改",J200*'模板使用说明&amp;基础参数'!$E$6*'模板使用说明&amp;基础参数'!$E$11,J200*'模板使用说明&amp;基础参数'!$E$6*'模板使用说明&amp;基础参数'!$E$10)),IF(L200="删除",J200*'模板使用说明&amp;基础参数'!$E$7*'模板使用说明&amp;基础参数'!$E$12,IF(L200="修改",J200*'模板使用说明&amp;基础参数'!$E$7*'模板使用说明&amp;基础参数'!$E$11,J200*'模板使用说明&amp;基础参数'!$E$7*'模板使用说明&amp;基础参数'!$E$10)))))</f>
        <v/>
      </c>
      <c r="N200" s="83"/>
    </row>
    <row r="201" ht="14.4" customHeight="1" spans="1:14">
      <c r="A201" s="68">
        <f t="shared" si="4"/>
        <v>196</v>
      </c>
      <c r="B201" s="69"/>
      <c r="C201" s="69"/>
      <c r="D201" s="70"/>
      <c r="E201" s="70"/>
      <c r="F201" s="69"/>
      <c r="G201" s="69"/>
      <c r="H201" s="70"/>
      <c r="I201" s="68"/>
      <c r="J201" s="8" t="str">
        <f>IF(I201="ILF",IF($C$1="预估功能点",'模板使用说明&amp;基础参数'!$E$15,'模板使用说明&amp;基础参数'!$E$22),IF(I201="EIF",IF($C$1="预估功能点",'模板使用说明&amp;基础参数'!$E$16,'模板使用说明&amp;基础参数'!$E$23),IF(I201="EI",IF($C$1="预估功能点",'模板使用说明&amp;基础参数'!$E$17,'模板使用说明&amp;基础参数'!$E$24),IF(I201="EO",IF($C$1="预估功能点",'模板使用说明&amp;基础参数'!$E$18,'模板使用说明&amp;基础参数'!$E$25),IF(I201="EQ",IF($C$1="预估功能点",'模板使用说明&amp;基础参数'!$E$19,'模板使用说明&amp;基础参数'!$E$26),"")))))</f>
        <v/>
      </c>
      <c r="K201" s="81"/>
      <c r="L201" s="81"/>
      <c r="M201" s="82" t="str">
        <f>IF(J201="","",IF(K201="高",IF(L201="删除",J201*'模板使用说明&amp;基础参数'!$E$5*'模板使用说明&amp;基础参数'!$E$12,IF(L201="修改",J201*'模板使用说明&amp;基础参数'!$E$5*'模板使用说明&amp;基础参数'!$E$11,J201*'模板使用说明&amp;基础参数'!$E$5*'模板使用说明&amp;基础参数'!$E$10)),IF(K201="中",IF(L201="删除",J201*'模板使用说明&amp;基础参数'!$E$6*'模板使用说明&amp;基础参数'!$E$12,IF(L201="修改",J201*'模板使用说明&amp;基础参数'!$E$6*'模板使用说明&amp;基础参数'!$E$11,J201*'模板使用说明&amp;基础参数'!$E$6*'模板使用说明&amp;基础参数'!$E$10)),IF(L201="删除",J201*'模板使用说明&amp;基础参数'!$E$7*'模板使用说明&amp;基础参数'!$E$12,IF(L201="修改",J201*'模板使用说明&amp;基础参数'!$E$7*'模板使用说明&amp;基础参数'!$E$11,J201*'模板使用说明&amp;基础参数'!$E$7*'模板使用说明&amp;基础参数'!$E$10)))))</f>
        <v/>
      </c>
      <c r="N201" s="83"/>
    </row>
    <row r="202" ht="14.4" customHeight="1" spans="1:14">
      <c r="A202" s="68">
        <f t="shared" si="4"/>
        <v>197</v>
      </c>
      <c r="B202" s="69"/>
      <c r="C202" s="69"/>
      <c r="D202" s="70"/>
      <c r="E202" s="70"/>
      <c r="F202" s="69"/>
      <c r="G202" s="69"/>
      <c r="H202" s="70"/>
      <c r="I202" s="68"/>
      <c r="J202" s="8" t="str">
        <f>IF(I202="ILF",IF($C$1="预估功能点",'模板使用说明&amp;基础参数'!$E$15,'模板使用说明&amp;基础参数'!$E$22),IF(I202="EIF",IF($C$1="预估功能点",'模板使用说明&amp;基础参数'!$E$16,'模板使用说明&amp;基础参数'!$E$23),IF(I202="EI",IF($C$1="预估功能点",'模板使用说明&amp;基础参数'!$E$17,'模板使用说明&amp;基础参数'!$E$24),IF(I202="EO",IF($C$1="预估功能点",'模板使用说明&amp;基础参数'!$E$18,'模板使用说明&amp;基础参数'!$E$25),IF(I202="EQ",IF($C$1="预估功能点",'模板使用说明&amp;基础参数'!$E$19,'模板使用说明&amp;基础参数'!$E$26),"")))))</f>
        <v/>
      </c>
      <c r="K202" s="81"/>
      <c r="L202" s="81"/>
      <c r="M202" s="82" t="str">
        <f>IF(J202="","",IF(K202="高",IF(L202="删除",J202*'模板使用说明&amp;基础参数'!$E$5*'模板使用说明&amp;基础参数'!$E$12,IF(L202="修改",J202*'模板使用说明&amp;基础参数'!$E$5*'模板使用说明&amp;基础参数'!$E$11,J202*'模板使用说明&amp;基础参数'!$E$5*'模板使用说明&amp;基础参数'!$E$10)),IF(K202="中",IF(L202="删除",J202*'模板使用说明&amp;基础参数'!$E$6*'模板使用说明&amp;基础参数'!$E$12,IF(L202="修改",J202*'模板使用说明&amp;基础参数'!$E$6*'模板使用说明&amp;基础参数'!$E$11,J202*'模板使用说明&amp;基础参数'!$E$6*'模板使用说明&amp;基础参数'!$E$10)),IF(L202="删除",J202*'模板使用说明&amp;基础参数'!$E$7*'模板使用说明&amp;基础参数'!$E$12,IF(L202="修改",J202*'模板使用说明&amp;基础参数'!$E$7*'模板使用说明&amp;基础参数'!$E$11,J202*'模板使用说明&amp;基础参数'!$E$7*'模板使用说明&amp;基础参数'!$E$10)))))</f>
        <v/>
      </c>
      <c r="N202" s="83"/>
    </row>
    <row r="203" ht="14.4" customHeight="1" spans="1:14">
      <c r="A203" s="68">
        <f t="shared" si="4"/>
        <v>198</v>
      </c>
      <c r="B203" s="69"/>
      <c r="C203" s="69"/>
      <c r="D203" s="70"/>
      <c r="E203" s="70"/>
      <c r="F203" s="69"/>
      <c r="G203" s="69"/>
      <c r="H203" s="70"/>
      <c r="I203" s="68"/>
      <c r="J203" s="8" t="str">
        <f>IF(I203="ILF",IF($C$1="预估功能点",'模板使用说明&amp;基础参数'!$E$15,'模板使用说明&amp;基础参数'!$E$22),IF(I203="EIF",IF($C$1="预估功能点",'模板使用说明&amp;基础参数'!$E$16,'模板使用说明&amp;基础参数'!$E$23),IF(I203="EI",IF($C$1="预估功能点",'模板使用说明&amp;基础参数'!$E$17,'模板使用说明&amp;基础参数'!$E$24),IF(I203="EO",IF($C$1="预估功能点",'模板使用说明&amp;基础参数'!$E$18,'模板使用说明&amp;基础参数'!$E$25),IF(I203="EQ",IF($C$1="预估功能点",'模板使用说明&amp;基础参数'!$E$19,'模板使用说明&amp;基础参数'!$E$26),"")))))</f>
        <v/>
      </c>
      <c r="K203" s="81"/>
      <c r="L203" s="81"/>
      <c r="M203" s="82" t="str">
        <f>IF(J203="","",IF(K203="高",IF(L203="删除",J203*'模板使用说明&amp;基础参数'!$E$5*'模板使用说明&amp;基础参数'!$E$12,IF(L203="修改",J203*'模板使用说明&amp;基础参数'!$E$5*'模板使用说明&amp;基础参数'!$E$11,J203*'模板使用说明&amp;基础参数'!$E$5*'模板使用说明&amp;基础参数'!$E$10)),IF(K203="中",IF(L203="删除",J203*'模板使用说明&amp;基础参数'!$E$6*'模板使用说明&amp;基础参数'!$E$12,IF(L203="修改",J203*'模板使用说明&amp;基础参数'!$E$6*'模板使用说明&amp;基础参数'!$E$11,J203*'模板使用说明&amp;基础参数'!$E$6*'模板使用说明&amp;基础参数'!$E$10)),IF(L203="删除",J203*'模板使用说明&amp;基础参数'!$E$7*'模板使用说明&amp;基础参数'!$E$12,IF(L203="修改",J203*'模板使用说明&amp;基础参数'!$E$7*'模板使用说明&amp;基础参数'!$E$11,J203*'模板使用说明&amp;基础参数'!$E$7*'模板使用说明&amp;基础参数'!$E$10)))))</f>
        <v/>
      </c>
      <c r="N203" s="83"/>
    </row>
    <row r="204" ht="14.4" customHeight="1" spans="1:14">
      <c r="A204" s="68">
        <f t="shared" si="4"/>
        <v>199</v>
      </c>
      <c r="B204" s="69"/>
      <c r="C204" s="69"/>
      <c r="D204" s="70"/>
      <c r="E204" s="70"/>
      <c r="F204" s="69"/>
      <c r="G204" s="69"/>
      <c r="H204" s="70"/>
      <c r="I204" s="68"/>
      <c r="J204" s="8" t="str">
        <f>IF(I204="ILF",IF($C$1="预估功能点",'模板使用说明&amp;基础参数'!$E$15,'模板使用说明&amp;基础参数'!$E$22),IF(I204="EIF",IF($C$1="预估功能点",'模板使用说明&amp;基础参数'!$E$16,'模板使用说明&amp;基础参数'!$E$23),IF(I204="EI",IF($C$1="预估功能点",'模板使用说明&amp;基础参数'!$E$17,'模板使用说明&amp;基础参数'!$E$24),IF(I204="EO",IF($C$1="预估功能点",'模板使用说明&amp;基础参数'!$E$18,'模板使用说明&amp;基础参数'!$E$25),IF(I204="EQ",IF($C$1="预估功能点",'模板使用说明&amp;基础参数'!$E$19,'模板使用说明&amp;基础参数'!$E$26),"")))))</f>
        <v/>
      </c>
      <c r="K204" s="81"/>
      <c r="L204" s="81"/>
      <c r="M204" s="82" t="str">
        <f>IF(J204="","",IF(K204="高",IF(L204="删除",J204*'模板使用说明&amp;基础参数'!$E$5*'模板使用说明&amp;基础参数'!$E$12,IF(L204="修改",J204*'模板使用说明&amp;基础参数'!$E$5*'模板使用说明&amp;基础参数'!$E$11,J204*'模板使用说明&amp;基础参数'!$E$5*'模板使用说明&amp;基础参数'!$E$10)),IF(K204="中",IF(L204="删除",J204*'模板使用说明&amp;基础参数'!$E$6*'模板使用说明&amp;基础参数'!$E$12,IF(L204="修改",J204*'模板使用说明&amp;基础参数'!$E$6*'模板使用说明&amp;基础参数'!$E$11,J204*'模板使用说明&amp;基础参数'!$E$6*'模板使用说明&amp;基础参数'!$E$10)),IF(L204="删除",J204*'模板使用说明&amp;基础参数'!$E$7*'模板使用说明&amp;基础参数'!$E$12,IF(L204="修改",J204*'模板使用说明&amp;基础参数'!$E$7*'模板使用说明&amp;基础参数'!$E$11,J204*'模板使用说明&amp;基础参数'!$E$7*'模板使用说明&amp;基础参数'!$E$10)))))</f>
        <v/>
      </c>
      <c r="N204" s="83"/>
    </row>
    <row r="205" ht="14.4" customHeight="1" spans="1:14">
      <c r="A205" s="68">
        <f t="shared" si="4"/>
        <v>200</v>
      </c>
      <c r="B205" s="69"/>
      <c r="C205" s="69"/>
      <c r="D205" s="70"/>
      <c r="E205" s="70"/>
      <c r="F205" s="69"/>
      <c r="G205" s="69"/>
      <c r="H205" s="70"/>
      <c r="I205" s="68"/>
      <c r="J205" s="8" t="str">
        <f>IF(I205="ILF",IF($C$1="预估功能点",'模板使用说明&amp;基础参数'!$E$15,'模板使用说明&amp;基础参数'!$E$22),IF(I205="EIF",IF($C$1="预估功能点",'模板使用说明&amp;基础参数'!$E$16,'模板使用说明&amp;基础参数'!$E$23),IF(I205="EI",IF($C$1="预估功能点",'模板使用说明&amp;基础参数'!$E$17,'模板使用说明&amp;基础参数'!$E$24),IF(I205="EO",IF($C$1="预估功能点",'模板使用说明&amp;基础参数'!$E$18,'模板使用说明&amp;基础参数'!$E$25),IF(I205="EQ",IF($C$1="预估功能点",'模板使用说明&amp;基础参数'!$E$19,'模板使用说明&amp;基础参数'!$E$26),"")))))</f>
        <v/>
      </c>
      <c r="K205" s="81"/>
      <c r="L205" s="81"/>
      <c r="M205" s="82" t="str">
        <f>IF(J205="","",IF(K205="高",IF(L205="删除",J205*'模板使用说明&amp;基础参数'!$E$5*'模板使用说明&amp;基础参数'!$E$12,IF(L205="修改",J205*'模板使用说明&amp;基础参数'!$E$5*'模板使用说明&amp;基础参数'!$E$11,J205*'模板使用说明&amp;基础参数'!$E$5*'模板使用说明&amp;基础参数'!$E$10)),IF(K205="中",IF(L205="删除",J205*'模板使用说明&amp;基础参数'!$E$6*'模板使用说明&amp;基础参数'!$E$12,IF(L205="修改",J205*'模板使用说明&amp;基础参数'!$E$6*'模板使用说明&amp;基础参数'!$E$11,J205*'模板使用说明&amp;基础参数'!$E$6*'模板使用说明&amp;基础参数'!$E$10)),IF(L205="删除",J205*'模板使用说明&amp;基础参数'!$E$7*'模板使用说明&amp;基础参数'!$E$12,IF(L205="修改",J205*'模板使用说明&amp;基础参数'!$E$7*'模板使用说明&amp;基础参数'!$E$11,J205*'模板使用说明&amp;基础参数'!$E$7*'模板使用说明&amp;基础参数'!$E$10)))))</f>
        <v/>
      </c>
      <c r="N205" s="83"/>
    </row>
    <row r="206" ht="14.4" customHeight="1" spans="1:14">
      <c r="A206" s="68">
        <f t="shared" si="4"/>
        <v>201</v>
      </c>
      <c r="B206" s="69"/>
      <c r="C206" s="69"/>
      <c r="D206" s="70"/>
      <c r="E206" s="70"/>
      <c r="F206" s="69"/>
      <c r="G206" s="69"/>
      <c r="H206" s="70"/>
      <c r="I206" s="68"/>
      <c r="J206" s="8" t="str">
        <f>IF(I206="ILF",IF($C$1="预估功能点",'模板使用说明&amp;基础参数'!$E$15,'模板使用说明&amp;基础参数'!$E$22),IF(I206="EIF",IF($C$1="预估功能点",'模板使用说明&amp;基础参数'!$E$16,'模板使用说明&amp;基础参数'!$E$23),IF(I206="EI",IF($C$1="预估功能点",'模板使用说明&amp;基础参数'!$E$17,'模板使用说明&amp;基础参数'!$E$24),IF(I206="EO",IF($C$1="预估功能点",'模板使用说明&amp;基础参数'!$E$18,'模板使用说明&amp;基础参数'!$E$25),IF(I206="EQ",IF($C$1="预估功能点",'模板使用说明&amp;基础参数'!$E$19,'模板使用说明&amp;基础参数'!$E$26),"")))))</f>
        <v/>
      </c>
      <c r="K206" s="81"/>
      <c r="L206" s="81"/>
      <c r="M206" s="82" t="str">
        <f>IF(J206="","",IF(K206="高",IF(L206="删除",J206*'模板使用说明&amp;基础参数'!$E$5*'模板使用说明&amp;基础参数'!$E$12,IF(L206="修改",J206*'模板使用说明&amp;基础参数'!$E$5*'模板使用说明&amp;基础参数'!$E$11,J206*'模板使用说明&amp;基础参数'!$E$5*'模板使用说明&amp;基础参数'!$E$10)),IF(K206="中",IF(L206="删除",J206*'模板使用说明&amp;基础参数'!$E$6*'模板使用说明&amp;基础参数'!$E$12,IF(L206="修改",J206*'模板使用说明&amp;基础参数'!$E$6*'模板使用说明&amp;基础参数'!$E$11,J206*'模板使用说明&amp;基础参数'!$E$6*'模板使用说明&amp;基础参数'!$E$10)),IF(L206="删除",J206*'模板使用说明&amp;基础参数'!$E$7*'模板使用说明&amp;基础参数'!$E$12,IF(L206="修改",J206*'模板使用说明&amp;基础参数'!$E$7*'模板使用说明&amp;基础参数'!$E$11,J206*'模板使用说明&amp;基础参数'!$E$7*'模板使用说明&amp;基础参数'!$E$10)))))</f>
        <v/>
      </c>
      <c r="N206" s="83"/>
    </row>
    <row r="207" ht="14.4" customHeight="1" spans="1:14">
      <c r="A207" s="68">
        <f t="shared" si="4"/>
        <v>202</v>
      </c>
      <c r="B207" s="69"/>
      <c r="C207" s="69"/>
      <c r="D207" s="70"/>
      <c r="E207" s="70"/>
      <c r="F207" s="69"/>
      <c r="G207" s="69"/>
      <c r="H207" s="70"/>
      <c r="I207" s="68"/>
      <c r="J207" s="8" t="str">
        <f>IF(I207="ILF",IF($C$1="预估功能点",'模板使用说明&amp;基础参数'!$E$15,'模板使用说明&amp;基础参数'!$E$22),IF(I207="EIF",IF($C$1="预估功能点",'模板使用说明&amp;基础参数'!$E$16,'模板使用说明&amp;基础参数'!$E$23),IF(I207="EI",IF($C$1="预估功能点",'模板使用说明&amp;基础参数'!$E$17,'模板使用说明&amp;基础参数'!$E$24),IF(I207="EO",IF($C$1="预估功能点",'模板使用说明&amp;基础参数'!$E$18,'模板使用说明&amp;基础参数'!$E$25),IF(I207="EQ",IF($C$1="预估功能点",'模板使用说明&amp;基础参数'!$E$19,'模板使用说明&amp;基础参数'!$E$26),"")))))</f>
        <v/>
      </c>
      <c r="K207" s="81"/>
      <c r="L207" s="81"/>
      <c r="M207" s="82" t="str">
        <f>IF(J207="","",IF(K207="高",IF(L207="删除",J207*'模板使用说明&amp;基础参数'!$E$5*'模板使用说明&amp;基础参数'!$E$12,IF(L207="修改",J207*'模板使用说明&amp;基础参数'!$E$5*'模板使用说明&amp;基础参数'!$E$11,J207*'模板使用说明&amp;基础参数'!$E$5*'模板使用说明&amp;基础参数'!$E$10)),IF(K207="中",IF(L207="删除",J207*'模板使用说明&amp;基础参数'!$E$6*'模板使用说明&amp;基础参数'!$E$12,IF(L207="修改",J207*'模板使用说明&amp;基础参数'!$E$6*'模板使用说明&amp;基础参数'!$E$11,J207*'模板使用说明&amp;基础参数'!$E$6*'模板使用说明&amp;基础参数'!$E$10)),IF(L207="删除",J207*'模板使用说明&amp;基础参数'!$E$7*'模板使用说明&amp;基础参数'!$E$12,IF(L207="修改",J207*'模板使用说明&amp;基础参数'!$E$7*'模板使用说明&amp;基础参数'!$E$11,J207*'模板使用说明&amp;基础参数'!$E$7*'模板使用说明&amp;基础参数'!$E$10)))))</f>
        <v/>
      </c>
      <c r="N207" s="83"/>
    </row>
    <row r="208" ht="14.4" customHeight="1" spans="1:14">
      <c r="A208" s="68">
        <f t="shared" si="4"/>
        <v>203</v>
      </c>
      <c r="B208" s="69"/>
      <c r="C208" s="69"/>
      <c r="D208" s="70"/>
      <c r="E208" s="70"/>
      <c r="F208" s="69"/>
      <c r="G208" s="69"/>
      <c r="H208" s="70"/>
      <c r="I208" s="68"/>
      <c r="J208" s="8" t="str">
        <f>IF(I208="ILF",IF($C$1="预估功能点",'模板使用说明&amp;基础参数'!$E$15,'模板使用说明&amp;基础参数'!$E$22),IF(I208="EIF",IF($C$1="预估功能点",'模板使用说明&amp;基础参数'!$E$16,'模板使用说明&amp;基础参数'!$E$23),IF(I208="EI",IF($C$1="预估功能点",'模板使用说明&amp;基础参数'!$E$17,'模板使用说明&amp;基础参数'!$E$24),IF(I208="EO",IF($C$1="预估功能点",'模板使用说明&amp;基础参数'!$E$18,'模板使用说明&amp;基础参数'!$E$25),IF(I208="EQ",IF($C$1="预估功能点",'模板使用说明&amp;基础参数'!$E$19,'模板使用说明&amp;基础参数'!$E$26),"")))))</f>
        <v/>
      </c>
      <c r="K208" s="81"/>
      <c r="L208" s="81"/>
      <c r="M208" s="82" t="str">
        <f>IF(J208="","",IF(K208="高",IF(L208="删除",J208*'模板使用说明&amp;基础参数'!$E$5*'模板使用说明&amp;基础参数'!$E$12,IF(L208="修改",J208*'模板使用说明&amp;基础参数'!$E$5*'模板使用说明&amp;基础参数'!$E$11,J208*'模板使用说明&amp;基础参数'!$E$5*'模板使用说明&amp;基础参数'!$E$10)),IF(K208="中",IF(L208="删除",J208*'模板使用说明&amp;基础参数'!$E$6*'模板使用说明&amp;基础参数'!$E$12,IF(L208="修改",J208*'模板使用说明&amp;基础参数'!$E$6*'模板使用说明&amp;基础参数'!$E$11,J208*'模板使用说明&amp;基础参数'!$E$6*'模板使用说明&amp;基础参数'!$E$10)),IF(L208="删除",J208*'模板使用说明&amp;基础参数'!$E$7*'模板使用说明&amp;基础参数'!$E$12,IF(L208="修改",J208*'模板使用说明&amp;基础参数'!$E$7*'模板使用说明&amp;基础参数'!$E$11,J208*'模板使用说明&amp;基础参数'!$E$7*'模板使用说明&amp;基础参数'!$E$10)))))</f>
        <v/>
      </c>
      <c r="N208" s="83"/>
    </row>
    <row r="209" ht="14.4" customHeight="1" spans="1:14">
      <c r="A209" s="68">
        <f t="shared" si="4"/>
        <v>204</v>
      </c>
      <c r="B209" s="69"/>
      <c r="C209" s="69"/>
      <c r="D209" s="70"/>
      <c r="E209" s="70"/>
      <c r="F209" s="69"/>
      <c r="G209" s="69"/>
      <c r="H209" s="70"/>
      <c r="I209" s="68"/>
      <c r="J209" s="8" t="str">
        <f>IF(I209="ILF",IF($C$1="预估功能点",'模板使用说明&amp;基础参数'!$E$15,'模板使用说明&amp;基础参数'!$E$22),IF(I209="EIF",IF($C$1="预估功能点",'模板使用说明&amp;基础参数'!$E$16,'模板使用说明&amp;基础参数'!$E$23),IF(I209="EI",IF($C$1="预估功能点",'模板使用说明&amp;基础参数'!$E$17,'模板使用说明&amp;基础参数'!$E$24),IF(I209="EO",IF($C$1="预估功能点",'模板使用说明&amp;基础参数'!$E$18,'模板使用说明&amp;基础参数'!$E$25),IF(I209="EQ",IF($C$1="预估功能点",'模板使用说明&amp;基础参数'!$E$19,'模板使用说明&amp;基础参数'!$E$26),"")))))</f>
        <v/>
      </c>
      <c r="K209" s="81"/>
      <c r="L209" s="81"/>
      <c r="M209" s="82" t="str">
        <f>IF(J209="","",IF(K209="高",IF(L209="删除",J209*'模板使用说明&amp;基础参数'!$E$5*'模板使用说明&amp;基础参数'!$E$12,IF(L209="修改",J209*'模板使用说明&amp;基础参数'!$E$5*'模板使用说明&amp;基础参数'!$E$11,J209*'模板使用说明&amp;基础参数'!$E$5*'模板使用说明&amp;基础参数'!$E$10)),IF(K209="中",IF(L209="删除",J209*'模板使用说明&amp;基础参数'!$E$6*'模板使用说明&amp;基础参数'!$E$12,IF(L209="修改",J209*'模板使用说明&amp;基础参数'!$E$6*'模板使用说明&amp;基础参数'!$E$11,J209*'模板使用说明&amp;基础参数'!$E$6*'模板使用说明&amp;基础参数'!$E$10)),IF(L209="删除",J209*'模板使用说明&amp;基础参数'!$E$7*'模板使用说明&amp;基础参数'!$E$12,IF(L209="修改",J209*'模板使用说明&amp;基础参数'!$E$7*'模板使用说明&amp;基础参数'!$E$11,J209*'模板使用说明&amp;基础参数'!$E$7*'模板使用说明&amp;基础参数'!$E$10)))))</f>
        <v/>
      </c>
      <c r="N209" s="83"/>
    </row>
    <row r="210" ht="14.4" customHeight="1" spans="1:14">
      <c r="A210" s="68">
        <f t="shared" si="4"/>
        <v>205</v>
      </c>
      <c r="B210" s="69"/>
      <c r="C210" s="69"/>
      <c r="D210" s="70"/>
      <c r="E210" s="70"/>
      <c r="F210" s="69"/>
      <c r="G210" s="69"/>
      <c r="H210" s="70"/>
      <c r="I210" s="68"/>
      <c r="J210" s="8" t="str">
        <f>IF(I210="ILF",IF($C$1="预估功能点",'模板使用说明&amp;基础参数'!$E$15,'模板使用说明&amp;基础参数'!$E$22),IF(I210="EIF",IF($C$1="预估功能点",'模板使用说明&amp;基础参数'!$E$16,'模板使用说明&amp;基础参数'!$E$23),IF(I210="EI",IF($C$1="预估功能点",'模板使用说明&amp;基础参数'!$E$17,'模板使用说明&amp;基础参数'!$E$24),IF(I210="EO",IF($C$1="预估功能点",'模板使用说明&amp;基础参数'!$E$18,'模板使用说明&amp;基础参数'!$E$25),IF(I210="EQ",IF($C$1="预估功能点",'模板使用说明&amp;基础参数'!$E$19,'模板使用说明&amp;基础参数'!$E$26),"")))))</f>
        <v/>
      </c>
      <c r="K210" s="81"/>
      <c r="L210" s="81"/>
      <c r="M210" s="82" t="str">
        <f>IF(J210="","",IF(K210="高",IF(L210="删除",J210*'模板使用说明&amp;基础参数'!$E$5*'模板使用说明&amp;基础参数'!$E$12,IF(L210="修改",J210*'模板使用说明&amp;基础参数'!$E$5*'模板使用说明&amp;基础参数'!$E$11,J210*'模板使用说明&amp;基础参数'!$E$5*'模板使用说明&amp;基础参数'!$E$10)),IF(K210="中",IF(L210="删除",J210*'模板使用说明&amp;基础参数'!$E$6*'模板使用说明&amp;基础参数'!$E$12,IF(L210="修改",J210*'模板使用说明&amp;基础参数'!$E$6*'模板使用说明&amp;基础参数'!$E$11,J210*'模板使用说明&amp;基础参数'!$E$6*'模板使用说明&amp;基础参数'!$E$10)),IF(L210="删除",J210*'模板使用说明&amp;基础参数'!$E$7*'模板使用说明&amp;基础参数'!$E$12,IF(L210="修改",J210*'模板使用说明&amp;基础参数'!$E$7*'模板使用说明&amp;基础参数'!$E$11,J210*'模板使用说明&amp;基础参数'!$E$7*'模板使用说明&amp;基础参数'!$E$10)))))</f>
        <v/>
      </c>
      <c r="N210" s="83"/>
    </row>
    <row r="211" ht="14.4" customHeight="1" spans="1:14">
      <c r="A211" s="68">
        <f t="shared" si="4"/>
        <v>206</v>
      </c>
      <c r="B211" s="69"/>
      <c r="C211" s="69"/>
      <c r="D211" s="70"/>
      <c r="E211" s="70"/>
      <c r="F211" s="69"/>
      <c r="G211" s="69"/>
      <c r="H211" s="70"/>
      <c r="I211" s="68"/>
      <c r="J211" s="8" t="str">
        <f>IF(I211="ILF",IF($C$1="预估功能点",'模板使用说明&amp;基础参数'!$E$15,'模板使用说明&amp;基础参数'!$E$22),IF(I211="EIF",IF($C$1="预估功能点",'模板使用说明&amp;基础参数'!$E$16,'模板使用说明&amp;基础参数'!$E$23),IF(I211="EI",IF($C$1="预估功能点",'模板使用说明&amp;基础参数'!$E$17,'模板使用说明&amp;基础参数'!$E$24),IF(I211="EO",IF($C$1="预估功能点",'模板使用说明&amp;基础参数'!$E$18,'模板使用说明&amp;基础参数'!$E$25),IF(I211="EQ",IF($C$1="预估功能点",'模板使用说明&amp;基础参数'!$E$19,'模板使用说明&amp;基础参数'!$E$26),"")))))</f>
        <v/>
      </c>
      <c r="K211" s="81"/>
      <c r="L211" s="81"/>
      <c r="M211" s="82" t="str">
        <f>IF(J211="","",IF(K211="高",IF(L211="删除",J211*'模板使用说明&amp;基础参数'!$E$5*'模板使用说明&amp;基础参数'!$E$12,IF(L211="修改",J211*'模板使用说明&amp;基础参数'!$E$5*'模板使用说明&amp;基础参数'!$E$11,J211*'模板使用说明&amp;基础参数'!$E$5*'模板使用说明&amp;基础参数'!$E$10)),IF(K211="中",IF(L211="删除",J211*'模板使用说明&amp;基础参数'!$E$6*'模板使用说明&amp;基础参数'!$E$12,IF(L211="修改",J211*'模板使用说明&amp;基础参数'!$E$6*'模板使用说明&amp;基础参数'!$E$11,J211*'模板使用说明&amp;基础参数'!$E$6*'模板使用说明&amp;基础参数'!$E$10)),IF(L211="删除",J211*'模板使用说明&amp;基础参数'!$E$7*'模板使用说明&amp;基础参数'!$E$12,IF(L211="修改",J211*'模板使用说明&amp;基础参数'!$E$7*'模板使用说明&amp;基础参数'!$E$11,J211*'模板使用说明&amp;基础参数'!$E$7*'模板使用说明&amp;基础参数'!$E$10)))))</f>
        <v/>
      </c>
      <c r="N211" s="83"/>
    </row>
    <row r="212" ht="14.4" customHeight="1" spans="1:14">
      <c r="A212" s="68">
        <f t="shared" si="4"/>
        <v>207</v>
      </c>
      <c r="B212" s="69"/>
      <c r="C212" s="69"/>
      <c r="D212" s="70"/>
      <c r="E212" s="70"/>
      <c r="F212" s="69"/>
      <c r="G212" s="69"/>
      <c r="H212" s="70"/>
      <c r="I212" s="68"/>
      <c r="J212" s="8" t="str">
        <f>IF(I212="ILF",IF($C$1="预估功能点",'模板使用说明&amp;基础参数'!$E$15,'模板使用说明&amp;基础参数'!$E$22),IF(I212="EIF",IF($C$1="预估功能点",'模板使用说明&amp;基础参数'!$E$16,'模板使用说明&amp;基础参数'!$E$23),IF(I212="EI",IF($C$1="预估功能点",'模板使用说明&amp;基础参数'!$E$17,'模板使用说明&amp;基础参数'!$E$24),IF(I212="EO",IF($C$1="预估功能点",'模板使用说明&amp;基础参数'!$E$18,'模板使用说明&amp;基础参数'!$E$25),IF(I212="EQ",IF($C$1="预估功能点",'模板使用说明&amp;基础参数'!$E$19,'模板使用说明&amp;基础参数'!$E$26),"")))))</f>
        <v/>
      </c>
      <c r="K212" s="81"/>
      <c r="L212" s="81"/>
      <c r="M212" s="82" t="str">
        <f>IF(J212="","",IF(K212="高",IF(L212="删除",J212*'模板使用说明&amp;基础参数'!$E$5*'模板使用说明&amp;基础参数'!$E$12,IF(L212="修改",J212*'模板使用说明&amp;基础参数'!$E$5*'模板使用说明&amp;基础参数'!$E$11,J212*'模板使用说明&amp;基础参数'!$E$5*'模板使用说明&amp;基础参数'!$E$10)),IF(K212="中",IF(L212="删除",J212*'模板使用说明&amp;基础参数'!$E$6*'模板使用说明&amp;基础参数'!$E$12,IF(L212="修改",J212*'模板使用说明&amp;基础参数'!$E$6*'模板使用说明&amp;基础参数'!$E$11,J212*'模板使用说明&amp;基础参数'!$E$6*'模板使用说明&amp;基础参数'!$E$10)),IF(L212="删除",J212*'模板使用说明&amp;基础参数'!$E$7*'模板使用说明&amp;基础参数'!$E$12,IF(L212="修改",J212*'模板使用说明&amp;基础参数'!$E$7*'模板使用说明&amp;基础参数'!$E$11,J212*'模板使用说明&amp;基础参数'!$E$7*'模板使用说明&amp;基础参数'!$E$10)))))</f>
        <v/>
      </c>
      <c r="N212" s="83"/>
    </row>
    <row r="213" ht="14.4" customHeight="1" spans="1:14">
      <c r="A213" s="68">
        <f t="shared" si="4"/>
        <v>208</v>
      </c>
      <c r="B213" s="69"/>
      <c r="C213" s="69"/>
      <c r="D213" s="69"/>
      <c r="E213" s="69"/>
      <c r="F213" s="69"/>
      <c r="G213" s="69"/>
      <c r="H213" s="70"/>
      <c r="I213" s="68"/>
      <c r="J213" s="8" t="str">
        <f>IF(I213="ILF",IF($C$1="预估功能点",'模板使用说明&amp;基础参数'!$E$15,'模板使用说明&amp;基础参数'!$E$22),IF(I213="EIF",IF($C$1="预估功能点",'模板使用说明&amp;基础参数'!$E$16,'模板使用说明&amp;基础参数'!$E$23),IF(I213="EI",IF($C$1="预估功能点",'模板使用说明&amp;基础参数'!$E$17,'模板使用说明&amp;基础参数'!$E$24),IF(I213="EO",IF($C$1="预估功能点",'模板使用说明&amp;基础参数'!$E$18,'模板使用说明&amp;基础参数'!$E$25),IF(I213="EQ",IF($C$1="预估功能点",'模板使用说明&amp;基础参数'!$E$19,'模板使用说明&amp;基础参数'!$E$26),"")))))</f>
        <v/>
      </c>
      <c r="K213" s="81"/>
      <c r="L213" s="81"/>
      <c r="M213" s="82" t="str">
        <f>IF(J213="","",IF(K213="高",IF(L213="删除",J213*'模板使用说明&amp;基础参数'!$E$5*'模板使用说明&amp;基础参数'!$E$12,IF(L213="修改",J213*'模板使用说明&amp;基础参数'!$E$5*'模板使用说明&amp;基础参数'!$E$11,J213*'模板使用说明&amp;基础参数'!$E$5*'模板使用说明&amp;基础参数'!$E$10)),IF(K213="中",IF(L213="删除",J213*'模板使用说明&amp;基础参数'!$E$6*'模板使用说明&amp;基础参数'!$E$12,IF(L213="修改",J213*'模板使用说明&amp;基础参数'!$E$6*'模板使用说明&amp;基础参数'!$E$11,J213*'模板使用说明&amp;基础参数'!$E$6*'模板使用说明&amp;基础参数'!$E$10)),IF(L213="删除",J213*'模板使用说明&amp;基础参数'!$E$7*'模板使用说明&amp;基础参数'!$E$12,IF(L213="修改",J213*'模板使用说明&amp;基础参数'!$E$7*'模板使用说明&amp;基础参数'!$E$11,J213*'模板使用说明&amp;基础参数'!$E$7*'模板使用说明&amp;基础参数'!$E$10)))))</f>
        <v/>
      </c>
      <c r="N213" s="83"/>
    </row>
    <row r="214" ht="14.4" customHeight="1" spans="1:14">
      <c r="A214" s="68">
        <f t="shared" si="4"/>
        <v>209</v>
      </c>
      <c r="B214" s="69"/>
      <c r="C214" s="69"/>
      <c r="D214" s="69"/>
      <c r="E214" s="69"/>
      <c r="F214" s="69"/>
      <c r="G214" s="69"/>
      <c r="H214" s="70"/>
      <c r="I214" s="68"/>
      <c r="J214" s="8" t="str">
        <f>IF(I214="ILF",IF($C$1="预估功能点",'模板使用说明&amp;基础参数'!$E$15,'模板使用说明&amp;基础参数'!$E$22),IF(I214="EIF",IF($C$1="预估功能点",'模板使用说明&amp;基础参数'!$E$16,'模板使用说明&amp;基础参数'!$E$23),IF(I214="EI",IF($C$1="预估功能点",'模板使用说明&amp;基础参数'!$E$17,'模板使用说明&amp;基础参数'!$E$24),IF(I214="EO",IF($C$1="预估功能点",'模板使用说明&amp;基础参数'!$E$18,'模板使用说明&amp;基础参数'!$E$25),IF(I214="EQ",IF($C$1="预估功能点",'模板使用说明&amp;基础参数'!$E$19,'模板使用说明&amp;基础参数'!$E$26),"")))))</f>
        <v/>
      </c>
      <c r="K214" s="81"/>
      <c r="L214" s="81"/>
      <c r="M214" s="82" t="str">
        <f>IF(J214="","",IF(K214="高",IF(L214="删除",J214*'模板使用说明&amp;基础参数'!$E$5*'模板使用说明&amp;基础参数'!$E$12,IF(L214="修改",J214*'模板使用说明&amp;基础参数'!$E$5*'模板使用说明&amp;基础参数'!$E$11,J214*'模板使用说明&amp;基础参数'!$E$5*'模板使用说明&amp;基础参数'!$E$10)),IF(K214="中",IF(L214="删除",J214*'模板使用说明&amp;基础参数'!$E$6*'模板使用说明&amp;基础参数'!$E$12,IF(L214="修改",J214*'模板使用说明&amp;基础参数'!$E$6*'模板使用说明&amp;基础参数'!$E$11,J214*'模板使用说明&amp;基础参数'!$E$6*'模板使用说明&amp;基础参数'!$E$10)),IF(L214="删除",J214*'模板使用说明&amp;基础参数'!$E$7*'模板使用说明&amp;基础参数'!$E$12,IF(L214="修改",J214*'模板使用说明&amp;基础参数'!$E$7*'模板使用说明&amp;基础参数'!$E$11,J214*'模板使用说明&amp;基础参数'!$E$7*'模板使用说明&amp;基础参数'!$E$10)))))</f>
        <v/>
      </c>
      <c r="N214" s="83"/>
    </row>
    <row r="215" ht="14.4" customHeight="1" spans="1:14">
      <c r="A215" s="68">
        <f t="shared" si="4"/>
        <v>210</v>
      </c>
      <c r="B215" s="69"/>
      <c r="C215" s="69"/>
      <c r="D215" s="69"/>
      <c r="E215" s="69"/>
      <c r="F215" s="69"/>
      <c r="G215" s="69"/>
      <c r="H215" s="70"/>
      <c r="I215" s="68"/>
      <c r="J215" s="8" t="str">
        <f>IF(I215="ILF",IF($C$1="预估功能点",'模板使用说明&amp;基础参数'!$E$15,'模板使用说明&amp;基础参数'!$E$22),IF(I215="EIF",IF($C$1="预估功能点",'模板使用说明&amp;基础参数'!$E$16,'模板使用说明&amp;基础参数'!$E$23),IF(I215="EI",IF($C$1="预估功能点",'模板使用说明&amp;基础参数'!$E$17,'模板使用说明&amp;基础参数'!$E$24),IF(I215="EO",IF($C$1="预估功能点",'模板使用说明&amp;基础参数'!$E$18,'模板使用说明&amp;基础参数'!$E$25),IF(I215="EQ",IF($C$1="预估功能点",'模板使用说明&amp;基础参数'!$E$19,'模板使用说明&amp;基础参数'!$E$26),"")))))</f>
        <v/>
      </c>
      <c r="K215" s="81"/>
      <c r="L215" s="81"/>
      <c r="M215" s="82" t="str">
        <f>IF(J215="","",IF(K215="高",IF(L215="删除",J215*'模板使用说明&amp;基础参数'!$E$5*'模板使用说明&amp;基础参数'!$E$12,IF(L215="修改",J215*'模板使用说明&amp;基础参数'!$E$5*'模板使用说明&amp;基础参数'!$E$11,J215*'模板使用说明&amp;基础参数'!$E$5*'模板使用说明&amp;基础参数'!$E$10)),IF(K215="中",IF(L215="删除",J215*'模板使用说明&amp;基础参数'!$E$6*'模板使用说明&amp;基础参数'!$E$12,IF(L215="修改",J215*'模板使用说明&amp;基础参数'!$E$6*'模板使用说明&amp;基础参数'!$E$11,J215*'模板使用说明&amp;基础参数'!$E$6*'模板使用说明&amp;基础参数'!$E$10)),IF(L215="删除",J215*'模板使用说明&amp;基础参数'!$E$7*'模板使用说明&amp;基础参数'!$E$12,IF(L215="修改",J215*'模板使用说明&amp;基础参数'!$E$7*'模板使用说明&amp;基础参数'!$E$11,J215*'模板使用说明&amp;基础参数'!$E$7*'模板使用说明&amp;基础参数'!$E$10)))))</f>
        <v/>
      </c>
      <c r="N215" s="83"/>
    </row>
    <row r="216" ht="14.4" customHeight="1" spans="1:14">
      <c r="A216" s="68">
        <f t="shared" si="4"/>
        <v>211</v>
      </c>
      <c r="B216" s="69"/>
      <c r="C216" s="69"/>
      <c r="D216" s="69"/>
      <c r="E216" s="69"/>
      <c r="F216" s="69"/>
      <c r="G216" s="69"/>
      <c r="H216" s="70"/>
      <c r="I216" s="68"/>
      <c r="J216" s="8" t="str">
        <f>IF(I216="ILF",IF($C$1="预估功能点",'模板使用说明&amp;基础参数'!$E$15,'模板使用说明&amp;基础参数'!$E$22),IF(I216="EIF",IF($C$1="预估功能点",'模板使用说明&amp;基础参数'!$E$16,'模板使用说明&amp;基础参数'!$E$23),IF(I216="EI",IF($C$1="预估功能点",'模板使用说明&amp;基础参数'!$E$17,'模板使用说明&amp;基础参数'!$E$24),IF(I216="EO",IF($C$1="预估功能点",'模板使用说明&amp;基础参数'!$E$18,'模板使用说明&amp;基础参数'!$E$25),IF(I216="EQ",IF($C$1="预估功能点",'模板使用说明&amp;基础参数'!$E$19,'模板使用说明&amp;基础参数'!$E$26),"")))))</f>
        <v/>
      </c>
      <c r="K216" s="81"/>
      <c r="L216" s="81"/>
      <c r="M216" s="82" t="str">
        <f>IF(J216="","",IF(K216="高",IF(L216="删除",J216*'模板使用说明&amp;基础参数'!$E$5*'模板使用说明&amp;基础参数'!$E$12,IF(L216="修改",J216*'模板使用说明&amp;基础参数'!$E$5*'模板使用说明&amp;基础参数'!$E$11,J216*'模板使用说明&amp;基础参数'!$E$5*'模板使用说明&amp;基础参数'!$E$10)),IF(K216="中",IF(L216="删除",J216*'模板使用说明&amp;基础参数'!$E$6*'模板使用说明&amp;基础参数'!$E$12,IF(L216="修改",J216*'模板使用说明&amp;基础参数'!$E$6*'模板使用说明&amp;基础参数'!$E$11,J216*'模板使用说明&amp;基础参数'!$E$6*'模板使用说明&amp;基础参数'!$E$10)),IF(L216="删除",J216*'模板使用说明&amp;基础参数'!$E$7*'模板使用说明&amp;基础参数'!$E$12,IF(L216="修改",J216*'模板使用说明&amp;基础参数'!$E$7*'模板使用说明&amp;基础参数'!$E$11,J216*'模板使用说明&amp;基础参数'!$E$7*'模板使用说明&amp;基础参数'!$E$10)))))</f>
        <v/>
      </c>
      <c r="N216" s="83"/>
    </row>
    <row r="217" ht="14.4" customHeight="1" spans="1:14">
      <c r="A217" s="68">
        <f t="shared" si="4"/>
        <v>212</v>
      </c>
      <c r="B217" s="69"/>
      <c r="C217" s="69"/>
      <c r="D217" s="69"/>
      <c r="E217" s="69"/>
      <c r="F217" s="69"/>
      <c r="G217" s="69"/>
      <c r="H217" s="70"/>
      <c r="I217" s="68"/>
      <c r="J217" s="8" t="str">
        <f>IF(I217="ILF",IF($C$1="预估功能点",'模板使用说明&amp;基础参数'!$E$15,'模板使用说明&amp;基础参数'!$E$22),IF(I217="EIF",IF($C$1="预估功能点",'模板使用说明&amp;基础参数'!$E$16,'模板使用说明&amp;基础参数'!$E$23),IF(I217="EI",IF($C$1="预估功能点",'模板使用说明&amp;基础参数'!$E$17,'模板使用说明&amp;基础参数'!$E$24),IF(I217="EO",IF($C$1="预估功能点",'模板使用说明&amp;基础参数'!$E$18,'模板使用说明&amp;基础参数'!$E$25),IF(I217="EQ",IF($C$1="预估功能点",'模板使用说明&amp;基础参数'!$E$19,'模板使用说明&amp;基础参数'!$E$26),"")))))</f>
        <v/>
      </c>
      <c r="K217" s="81"/>
      <c r="L217" s="81"/>
      <c r="M217" s="82" t="str">
        <f>IF(J217="","",IF(K217="高",IF(L217="删除",J217*'模板使用说明&amp;基础参数'!$E$5*'模板使用说明&amp;基础参数'!$E$12,IF(L217="修改",J217*'模板使用说明&amp;基础参数'!$E$5*'模板使用说明&amp;基础参数'!$E$11,J217*'模板使用说明&amp;基础参数'!$E$5*'模板使用说明&amp;基础参数'!$E$10)),IF(K217="中",IF(L217="删除",J217*'模板使用说明&amp;基础参数'!$E$6*'模板使用说明&amp;基础参数'!$E$12,IF(L217="修改",J217*'模板使用说明&amp;基础参数'!$E$6*'模板使用说明&amp;基础参数'!$E$11,J217*'模板使用说明&amp;基础参数'!$E$6*'模板使用说明&amp;基础参数'!$E$10)),IF(L217="删除",J217*'模板使用说明&amp;基础参数'!$E$7*'模板使用说明&amp;基础参数'!$E$12,IF(L217="修改",J217*'模板使用说明&amp;基础参数'!$E$7*'模板使用说明&amp;基础参数'!$E$11,J217*'模板使用说明&amp;基础参数'!$E$7*'模板使用说明&amp;基础参数'!$E$10)))))</f>
        <v/>
      </c>
      <c r="N217" s="83"/>
    </row>
    <row r="218" ht="14.4" customHeight="1" spans="1:14">
      <c r="A218" s="68">
        <f t="shared" si="4"/>
        <v>213</v>
      </c>
      <c r="B218" s="69"/>
      <c r="C218" s="69"/>
      <c r="D218" s="69"/>
      <c r="E218" s="69"/>
      <c r="F218" s="69"/>
      <c r="G218" s="69"/>
      <c r="H218" s="70"/>
      <c r="I218" s="68"/>
      <c r="J218" s="8" t="str">
        <f>IF(I218="ILF",IF($C$1="预估功能点",'模板使用说明&amp;基础参数'!$E$15,'模板使用说明&amp;基础参数'!$E$22),IF(I218="EIF",IF($C$1="预估功能点",'模板使用说明&amp;基础参数'!$E$16,'模板使用说明&amp;基础参数'!$E$23),IF(I218="EI",IF($C$1="预估功能点",'模板使用说明&amp;基础参数'!$E$17,'模板使用说明&amp;基础参数'!$E$24),IF(I218="EO",IF($C$1="预估功能点",'模板使用说明&amp;基础参数'!$E$18,'模板使用说明&amp;基础参数'!$E$25),IF(I218="EQ",IF($C$1="预估功能点",'模板使用说明&amp;基础参数'!$E$19,'模板使用说明&amp;基础参数'!$E$26),"")))))</f>
        <v/>
      </c>
      <c r="K218" s="81"/>
      <c r="L218" s="81"/>
      <c r="M218" s="82" t="str">
        <f>IF(J218="","",IF(K218="高",IF(L218="删除",J218*'模板使用说明&amp;基础参数'!$E$5*'模板使用说明&amp;基础参数'!$E$12,IF(L218="修改",J218*'模板使用说明&amp;基础参数'!$E$5*'模板使用说明&amp;基础参数'!$E$11,J218*'模板使用说明&amp;基础参数'!$E$5*'模板使用说明&amp;基础参数'!$E$10)),IF(K218="中",IF(L218="删除",J218*'模板使用说明&amp;基础参数'!$E$6*'模板使用说明&amp;基础参数'!$E$12,IF(L218="修改",J218*'模板使用说明&amp;基础参数'!$E$6*'模板使用说明&amp;基础参数'!$E$11,J218*'模板使用说明&amp;基础参数'!$E$6*'模板使用说明&amp;基础参数'!$E$10)),IF(L218="删除",J218*'模板使用说明&amp;基础参数'!$E$7*'模板使用说明&amp;基础参数'!$E$12,IF(L218="修改",J218*'模板使用说明&amp;基础参数'!$E$7*'模板使用说明&amp;基础参数'!$E$11,J218*'模板使用说明&amp;基础参数'!$E$7*'模板使用说明&amp;基础参数'!$E$10)))))</f>
        <v/>
      </c>
      <c r="N218" s="83"/>
    </row>
    <row r="219" ht="14.4" customHeight="1" spans="1:14">
      <c r="A219" s="68">
        <f t="shared" si="4"/>
        <v>214</v>
      </c>
      <c r="B219" s="69"/>
      <c r="C219" s="69"/>
      <c r="D219" s="69"/>
      <c r="E219" s="69"/>
      <c r="F219" s="69"/>
      <c r="G219" s="69"/>
      <c r="H219" s="70"/>
      <c r="I219" s="68"/>
      <c r="J219" s="8" t="str">
        <f>IF(I219="ILF",IF($C$1="预估功能点",'模板使用说明&amp;基础参数'!$E$15,'模板使用说明&amp;基础参数'!$E$22),IF(I219="EIF",IF($C$1="预估功能点",'模板使用说明&amp;基础参数'!$E$16,'模板使用说明&amp;基础参数'!$E$23),IF(I219="EI",IF($C$1="预估功能点",'模板使用说明&amp;基础参数'!$E$17,'模板使用说明&amp;基础参数'!$E$24),IF(I219="EO",IF($C$1="预估功能点",'模板使用说明&amp;基础参数'!$E$18,'模板使用说明&amp;基础参数'!$E$25),IF(I219="EQ",IF($C$1="预估功能点",'模板使用说明&amp;基础参数'!$E$19,'模板使用说明&amp;基础参数'!$E$26),"")))))</f>
        <v/>
      </c>
      <c r="K219" s="81"/>
      <c r="L219" s="81"/>
      <c r="M219" s="82" t="str">
        <f>IF(J219="","",IF(K219="高",IF(L219="删除",J219*'模板使用说明&amp;基础参数'!$E$5*'模板使用说明&amp;基础参数'!$E$12,IF(L219="修改",J219*'模板使用说明&amp;基础参数'!$E$5*'模板使用说明&amp;基础参数'!$E$11,J219*'模板使用说明&amp;基础参数'!$E$5*'模板使用说明&amp;基础参数'!$E$10)),IF(K219="中",IF(L219="删除",J219*'模板使用说明&amp;基础参数'!$E$6*'模板使用说明&amp;基础参数'!$E$12,IF(L219="修改",J219*'模板使用说明&amp;基础参数'!$E$6*'模板使用说明&amp;基础参数'!$E$11,J219*'模板使用说明&amp;基础参数'!$E$6*'模板使用说明&amp;基础参数'!$E$10)),IF(L219="删除",J219*'模板使用说明&amp;基础参数'!$E$7*'模板使用说明&amp;基础参数'!$E$12,IF(L219="修改",J219*'模板使用说明&amp;基础参数'!$E$7*'模板使用说明&amp;基础参数'!$E$11,J219*'模板使用说明&amp;基础参数'!$E$7*'模板使用说明&amp;基础参数'!$E$10)))))</f>
        <v/>
      </c>
      <c r="N219" s="83"/>
    </row>
    <row r="220" ht="14.4" customHeight="1" spans="1:14">
      <c r="A220" s="68">
        <f t="shared" si="4"/>
        <v>215</v>
      </c>
      <c r="B220" s="69"/>
      <c r="C220" s="69"/>
      <c r="D220" s="69"/>
      <c r="E220" s="69"/>
      <c r="F220" s="70"/>
      <c r="G220" s="70"/>
      <c r="H220" s="70"/>
      <c r="I220" s="68"/>
      <c r="J220" s="8" t="str">
        <f>IF(I220="ILF",IF($C$1="预估功能点",'模板使用说明&amp;基础参数'!$E$15,'模板使用说明&amp;基础参数'!$E$22),IF(I220="EIF",IF($C$1="预估功能点",'模板使用说明&amp;基础参数'!$E$16,'模板使用说明&amp;基础参数'!$E$23),IF(I220="EI",IF($C$1="预估功能点",'模板使用说明&amp;基础参数'!$E$17,'模板使用说明&amp;基础参数'!$E$24),IF(I220="EO",IF($C$1="预估功能点",'模板使用说明&amp;基础参数'!$E$18,'模板使用说明&amp;基础参数'!$E$25),IF(I220="EQ",IF($C$1="预估功能点",'模板使用说明&amp;基础参数'!$E$19,'模板使用说明&amp;基础参数'!$E$26),"")))))</f>
        <v/>
      </c>
      <c r="K220" s="81"/>
      <c r="L220" s="81"/>
      <c r="M220" s="82" t="str">
        <f>IF(J220="","",IF(K220="高",IF(L220="删除",J220*'模板使用说明&amp;基础参数'!$E$5*'模板使用说明&amp;基础参数'!$E$12,IF(L220="修改",J220*'模板使用说明&amp;基础参数'!$E$5*'模板使用说明&amp;基础参数'!$E$11,J220*'模板使用说明&amp;基础参数'!$E$5*'模板使用说明&amp;基础参数'!$E$10)),IF(K220="中",IF(L220="删除",J220*'模板使用说明&amp;基础参数'!$E$6*'模板使用说明&amp;基础参数'!$E$12,IF(L220="修改",J220*'模板使用说明&amp;基础参数'!$E$6*'模板使用说明&amp;基础参数'!$E$11,J220*'模板使用说明&amp;基础参数'!$E$6*'模板使用说明&amp;基础参数'!$E$10)),IF(L220="删除",J220*'模板使用说明&amp;基础参数'!$E$7*'模板使用说明&amp;基础参数'!$E$12,IF(L220="修改",J220*'模板使用说明&amp;基础参数'!$E$7*'模板使用说明&amp;基础参数'!$E$11,J220*'模板使用说明&amp;基础参数'!$E$7*'模板使用说明&amp;基础参数'!$E$10)))))</f>
        <v/>
      </c>
      <c r="N220" s="83"/>
    </row>
    <row r="221" ht="14.4" customHeight="1" spans="1:14">
      <c r="A221" s="68">
        <f t="shared" si="4"/>
        <v>216</v>
      </c>
      <c r="B221" s="69"/>
      <c r="C221" s="69"/>
      <c r="D221" s="69"/>
      <c r="E221" s="69"/>
      <c r="F221" s="69"/>
      <c r="G221" s="69"/>
      <c r="H221" s="70"/>
      <c r="I221" s="68"/>
      <c r="J221" s="8" t="str">
        <f>IF(I221="ILF",IF($C$1="预估功能点",'模板使用说明&amp;基础参数'!$E$15,'模板使用说明&amp;基础参数'!$E$22),IF(I221="EIF",IF($C$1="预估功能点",'模板使用说明&amp;基础参数'!$E$16,'模板使用说明&amp;基础参数'!$E$23),IF(I221="EI",IF($C$1="预估功能点",'模板使用说明&amp;基础参数'!$E$17,'模板使用说明&amp;基础参数'!$E$24),IF(I221="EO",IF($C$1="预估功能点",'模板使用说明&amp;基础参数'!$E$18,'模板使用说明&amp;基础参数'!$E$25),IF(I221="EQ",IF($C$1="预估功能点",'模板使用说明&amp;基础参数'!$E$19,'模板使用说明&amp;基础参数'!$E$26),"")))))</f>
        <v/>
      </c>
      <c r="K221" s="81"/>
      <c r="L221" s="81"/>
      <c r="M221" s="82" t="str">
        <f>IF(J221="","",IF(K221="高",IF(L221="删除",J221*'模板使用说明&amp;基础参数'!$E$5*'模板使用说明&amp;基础参数'!$E$12,IF(L221="修改",J221*'模板使用说明&amp;基础参数'!$E$5*'模板使用说明&amp;基础参数'!$E$11,J221*'模板使用说明&amp;基础参数'!$E$5*'模板使用说明&amp;基础参数'!$E$10)),IF(K221="中",IF(L221="删除",J221*'模板使用说明&amp;基础参数'!$E$6*'模板使用说明&amp;基础参数'!$E$12,IF(L221="修改",J221*'模板使用说明&amp;基础参数'!$E$6*'模板使用说明&amp;基础参数'!$E$11,J221*'模板使用说明&amp;基础参数'!$E$6*'模板使用说明&amp;基础参数'!$E$10)),IF(L221="删除",J221*'模板使用说明&amp;基础参数'!$E$7*'模板使用说明&amp;基础参数'!$E$12,IF(L221="修改",J221*'模板使用说明&amp;基础参数'!$E$7*'模板使用说明&amp;基础参数'!$E$11,J221*'模板使用说明&amp;基础参数'!$E$7*'模板使用说明&amp;基础参数'!$E$10)))))</f>
        <v/>
      </c>
      <c r="N221" s="83"/>
    </row>
    <row r="222" ht="14.4" customHeight="1" spans="1:14">
      <c r="A222" s="68">
        <f t="shared" si="4"/>
        <v>217</v>
      </c>
      <c r="B222" s="69"/>
      <c r="C222" s="69"/>
      <c r="D222" s="69"/>
      <c r="E222" s="69"/>
      <c r="F222" s="69"/>
      <c r="G222" s="69"/>
      <c r="H222" s="70"/>
      <c r="I222" s="68"/>
      <c r="J222" s="8" t="str">
        <f>IF(I222="ILF",IF($C$1="预估功能点",'模板使用说明&amp;基础参数'!$E$15,'模板使用说明&amp;基础参数'!$E$22),IF(I222="EIF",IF($C$1="预估功能点",'模板使用说明&amp;基础参数'!$E$16,'模板使用说明&amp;基础参数'!$E$23),IF(I222="EI",IF($C$1="预估功能点",'模板使用说明&amp;基础参数'!$E$17,'模板使用说明&amp;基础参数'!$E$24),IF(I222="EO",IF($C$1="预估功能点",'模板使用说明&amp;基础参数'!$E$18,'模板使用说明&amp;基础参数'!$E$25),IF(I222="EQ",IF($C$1="预估功能点",'模板使用说明&amp;基础参数'!$E$19,'模板使用说明&amp;基础参数'!$E$26),"")))))</f>
        <v/>
      </c>
      <c r="K222" s="81"/>
      <c r="L222" s="81"/>
      <c r="M222" s="82" t="str">
        <f>IF(J222="","",IF(K222="高",IF(L222="删除",J222*'模板使用说明&amp;基础参数'!$E$5*'模板使用说明&amp;基础参数'!$E$12,IF(L222="修改",J222*'模板使用说明&amp;基础参数'!$E$5*'模板使用说明&amp;基础参数'!$E$11,J222*'模板使用说明&amp;基础参数'!$E$5*'模板使用说明&amp;基础参数'!$E$10)),IF(K222="中",IF(L222="删除",J222*'模板使用说明&amp;基础参数'!$E$6*'模板使用说明&amp;基础参数'!$E$12,IF(L222="修改",J222*'模板使用说明&amp;基础参数'!$E$6*'模板使用说明&amp;基础参数'!$E$11,J222*'模板使用说明&amp;基础参数'!$E$6*'模板使用说明&amp;基础参数'!$E$10)),IF(L222="删除",J222*'模板使用说明&amp;基础参数'!$E$7*'模板使用说明&amp;基础参数'!$E$12,IF(L222="修改",J222*'模板使用说明&amp;基础参数'!$E$7*'模板使用说明&amp;基础参数'!$E$11,J222*'模板使用说明&amp;基础参数'!$E$7*'模板使用说明&amp;基础参数'!$E$10)))))</f>
        <v/>
      </c>
      <c r="N222" s="83"/>
    </row>
    <row r="223" ht="14.4" customHeight="1" spans="1:14">
      <c r="A223" s="68">
        <f t="shared" si="4"/>
        <v>218</v>
      </c>
      <c r="B223" s="69"/>
      <c r="C223" s="69"/>
      <c r="D223" s="69"/>
      <c r="E223" s="69"/>
      <c r="F223" s="69"/>
      <c r="G223" s="69"/>
      <c r="H223" s="70"/>
      <c r="I223" s="68"/>
      <c r="J223" s="8" t="str">
        <f>IF(I223="ILF",IF($C$1="预估功能点",'模板使用说明&amp;基础参数'!$E$15,'模板使用说明&amp;基础参数'!$E$22),IF(I223="EIF",IF($C$1="预估功能点",'模板使用说明&amp;基础参数'!$E$16,'模板使用说明&amp;基础参数'!$E$23),IF(I223="EI",IF($C$1="预估功能点",'模板使用说明&amp;基础参数'!$E$17,'模板使用说明&amp;基础参数'!$E$24),IF(I223="EO",IF($C$1="预估功能点",'模板使用说明&amp;基础参数'!$E$18,'模板使用说明&amp;基础参数'!$E$25),IF(I223="EQ",IF($C$1="预估功能点",'模板使用说明&amp;基础参数'!$E$19,'模板使用说明&amp;基础参数'!$E$26),"")))))</f>
        <v/>
      </c>
      <c r="K223" s="81"/>
      <c r="L223" s="81"/>
      <c r="M223" s="82" t="str">
        <f>IF(J223="","",IF(K223="高",IF(L223="删除",J223*'模板使用说明&amp;基础参数'!$E$5*'模板使用说明&amp;基础参数'!$E$12,IF(L223="修改",J223*'模板使用说明&amp;基础参数'!$E$5*'模板使用说明&amp;基础参数'!$E$11,J223*'模板使用说明&amp;基础参数'!$E$5*'模板使用说明&amp;基础参数'!$E$10)),IF(K223="中",IF(L223="删除",J223*'模板使用说明&amp;基础参数'!$E$6*'模板使用说明&amp;基础参数'!$E$12,IF(L223="修改",J223*'模板使用说明&amp;基础参数'!$E$6*'模板使用说明&amp;基础参数'!$E$11,J223*'模板使用说明&amp;基础参数'!$E$6*'模板使用说明&amp;基础参数'!$E$10)),IF(L223="删除",J223*'模板使用说明&amp;基础参数'!$E$7*'模板使用说明&amp;基础参数'!$E$12,IF(L223="修改",J223*'模板使用说明&amp;基础参数'!$E$7*'模板使用说明&amp;基础参数'!$E$11,J223*'模板使用说明&amp;基础参数'!$E$7*'模板使用说明&amp;基础参数'!$E$10)))))</f>
        <v/>
      </c>
      <c r="N223" s="83"/>
    </row>
    <row r="224" ht="14.4" customHeight="1" spans="1:14">
      <c r="A224" s="68">
        <f t="shared" si="4"/>
        <v>219</v>
      </c>
      <c r="B224" s="69"/>
      <c r="C224" s="69"/>
      <c r="D224" s="69"/>
      <c r="E224" s="69"/>
      <c r="F224" s="69"/>
      <c r="G224" s="69"/>
      <c r="H224" s="70"/>
      <c r="I224" s="68"/>
      <c r="J224" s="8" t="str">
        <f>IF(I224="ILF",IF($C$1="预估功能点",'模板使用说明&amp;基础参数'!$E$15,'模板使用说明&amp;基础参数'!$E$22),IF(I224="EIF",IF($C$1="预估功能点",'模板使用说明&amp;基础参数'!$E$16,'模板使用说明&amp;基础参数'!$E$23),IF(I224="EI",IF($C$1="预估功能点",'模板使用说明&amp;基础参数'!$E$17,'模板使用说明&amp;基础参数'!$E$24),IF(I224="EO",IF($C$1="预估功能点",'模板使用说明&amp;基础参数'!$E$18,'模板使用说明&amp;基础参数'!$E$25),IF(I224="EQ",IF($C$1="预估功能点",'模板使用说明&amp;基础参数'!$E$19,'模板使用说明&amp;基础参数'!$E$26),"")))))</f>
        <v/>
      </c>
      <c r="K224" s="81"/>
      <c r="L224" s="81"/>
      <c r="M224" s="82" t="str">
        <f>IF(J224="","",IF(K224="高",IF(L224="删除",J224*'模板使用说明&amp;基础参数'!$E$5*'模板使用说明&amp;基础参数'!$E$12,IF(L224="修改",J224*'模板使用说明&amp;基础参数'!$E$5*'模板使用说明&amp;基础参数'!$E$11,J224*'模板使用说明&amp;基础参数'!$E$5*'模板使用说明&amp;基础参数'!$E$10)),IF(K224="中",IF(L224="删除",J224*'模板使用说明&amp;基础参数'!$E$6*'模板使用说明&amp;基础参数'!$E$12,IF(L224="修改",J224*'模板使用说明&amp;基础参数'!$E$6*'模板使用说明&amp;基础参数'!$E$11,J224*'模板使用说明&amp;基础参数'!$E$6*'模板使用说明&amp;基础参数'!$E$10)),IF(L224="删除",J224*'模板使用说明&amp;基础参数'!$E$7*'模板使用说明&amp;基础参数'!$E$12,IF(L224="修改",J224*'模板使用说明&amp;基础参数'!$E$7*'模板使用说明&amp;基础参数'!$E$11,J224*'模板使用说明&amp;基础参数'!$E$7*'模板使用说明&amp;基础参数'!$E$10)))))</f>
        <v/>
      </c>
      <c r="N224" s="83"/>
    </row>
    <row r="225" ht="14.4" customHeight="1" spans="1:14">
      <c r="A225" s="68">
        <f t="shared" si="4"/>
        <v>220</v>
      </c>
      <c r="B225" s="69"/>
      <c r="C225" s="69"/>
      <c r="D225" s="69"/>
      <c r="E225" s="69"/>
      <c r="F225" s="69"/>
      <c r="G225" s="69"/>
      <c r="H225" s="70"/>
      <c r="I225" s="68"/>
      <c r="J225" s="8" t="str">
        <f>IF(I225="ILF",IF($C$1="预估功能点",'模板使用说明&amp;基础参数'!$E$15,'模板使用说明&amp;基础参数'!$E$22),IF(I225="EIF",IF($C$1="预估功能点",'模板使用说明&amp;基础参数'!$E$16,'模板使用说明&amp;基础参数'!$E$23),IF(I225="EI",IF($C$1="预估功能点",'模板使用说明&amp;基础参数'!$E$17,'模板使用说明&amp;基础参数'!$E$24),IF(I225="EO",IF($C$1="预估功能点",'模板使用说明&amp;基础参数'!$E$18,'模板使用说明&amp;基础参数'!$E$25),IF(I225="EQ",IF($C$1="预估功能点",'模板使用说明&amp;基础参数'!$E$19,'模板使用说明&amp;基础参数'!$E$26),"")))))</f>
        <v/>
      </c>
      <c r="K225" s="81"/>
      <c r="L225" s="81"/>
      <c r="M225" s="82" t="str">
        <f>IF(J225="","",IF(K225="高",IF(L225="删除",J225*'模板使用说明&amp;基础参数'!$E$5*'模板使用说明&amp;基础参数'!$E$12,IF(L225="修改",J225*'模板使用说明&amp;基础参数'!$E$5*'模板使用说明&amp;基础参数'!$E$11,J225*'模板使用说明&amp;基础参数'!$E$5*'模板使用说明&amp;基础参数'!$E$10)),IF(K225="中",IF(L225="删除",J225*'模板使用说明&amp;基础参数'!$E$6*'模板使用说明&amp;基础参数'!$E$12,IF(L225="修改",J225*'模板使用说明&amp;基础参数'!$E$6*'模板使用说明&amp;基础参数'!$E$11,J225*'模板使用说明&amp;基础参数'!$E$6*'模板使用说明&amp;基础参数'!$E$10)),IF(L225="删除",J225*'模板使用说明&amp;基础参数'!$E$7*'模板使用说明&amp;基础参数'!$E$12,IF(L225="修改",J225*'模板使用说明&amp;基础参数'!$E$7*'模板使用说明&amp;基础参数'!$E$11,J225*'模板使用说明&amp;基础参数'!$E$7*'模板使用说明&amp;基础参数'!$E$10)))))</f>
        <v/>
      </c>
      <c r="N225" s="83"/>
    </row>
    <row r="226" ht="14.4" customHeight="1" spans="1:14">
      <c r="A226" s="68">
        <f t="shared" si="4"/>
        <v>221</v>
      </c>
      <c r="B226" s="69"/>
      <c r="C226" s="69"/>
      <c r="D226" s="69"/>
      <c r="E226" s="69"/>
      <c r="F226" s="69"/>
      <c r="G226" s="69"/>
      <c r="H226" s="70"/>
      <c r="I226" s="68"/>
      <c r="J226" s="8" t="str">
        <f>IF(I226="ILF",IF($C$1="预估功能点",'模板使用说明&amp;基础参数'!$E$15,'模板使用说明&amp;基础参数'!$E$22),IF(I226="EIF",IF($C$1="预估功能点",'模板使用说明&amp;基础参数'!$E$16,'模板使用说明&amp;基础参数'!$E$23),IF(I226="EI",IF($C$1="预估功能点",'模板使用说明&amp;基础参数'!$E$17,'模板使用说明&amp;基础参数'!$E$24),IF(I226="EO",IF($C$1="预估功能点",'模板使用说明&amp;基础参数'!$E$18,'模板使用说明&amp;基础参数'!$E$25),IF(I226="EQ",IF($C$1="预估功能点",'模板使用说明&amp;基础参数'!$E$19,'模板使用说明&amp;基础参数'!$E$26),"")))))</f>
        <v/>
      </c>
      <c r="K226" s="81"/>
      <c r="L226" s="81"/>
      <c r="M226" s="82" t="str">
        <f>IF(J226="","",IF(K226="高",IF(L226="删除",J226*'模板使用说明&amp;基础参数'!$E$5*'模板使用说明&amp;基础参数'!$E$12,IF(L226="修改",J226*'模板使用说明&amp;基础参数'!$E$5*'模板使用说明&amp;基础参数'!$E$11,J226*'模板使用说明&amp;基础参数'!$E$5*'模板使用说明&amp;基础参数'!$E$10)),IF(K226="中",IF(L226="删除",J226*'模板使用说明&amp;基础参数'!$E$6*'模板使用说明&amp;基础参数'!$E$12,IF(L226="修改",J226*'模板使用说明&amp;基础参数'!$E$6*'模板使用说明&amp;基础参数'!$E$11,J226*'模板使用说明&amp;基础参数'!$E$6*'模板使用说明&amp;基础参数'!$E$10)),IF(L226="删除",J226*'模板使用说明&amp;基础参数'!$E$7*'模板使用说明&amp;基础参数'!$E$12,IF(L226="修改",J226*'模板使用说明&amp;基础参数'!$E$7*'模板使用说明&amp;基础参数'!$E$11,J226*'模板使用说明&amp;基础参数'!$E$7*'模板使用说明&amp;基础参数'!$E$10)))))</f>
        <v/>
      </c>
      <c r="N226" s="83"/>
    </row>
    <row r="227" ht="14.4" customHeight="1" spans="1:14">
      <c r="A227" s="68">
        <f t="shared" si="4"/>
        <v>222</v>
      </c>
      <c r="B227" s="69"/>
      <c r="C227" s="69"/>
      <c r="D227" s="69"/>
      <c r="E227" s="69"/>
      <c r="F227" s="69"/>
      <c r="G227" s="69"/>
      <c r="H227" s="70"/>
      <c r="I227" s="68"/>
      <c r="J227" s="8" t="str">
        <f>IF(I227="ILF",IF($C$1="预估功能点",'模板使用说明&amp;基础参数'!$E$15,'模板使用说明&amp;基础参数'!$E$22),IF(I227="EIF",IF($C$1="预估功能点",'模板使用说明&amp;基础参数'!$E$16,'模板使用说明&amp;基础参数'!$E$23),IF(I227="EI",IF($C$1="预估功能点",'模板使用说明&amp;基础参数'!$E$17,'模板使用说明&amp;基础参数'!$E$24),IF(I227="EO",IF($C$1="预估功能点",'模板使用说明&amp;基础参数'!$E$18,'模板使用说明&amp;基础参数'!$E$25),IF(I227="EQ",IF($C$1="预估功能点",'模板使用说明&amp;基础参数'!$E$19,'模板使用说明&amp;基础参数'!$E$26),"")))))</f>
        <v/>
      </c>
      <c r="K227" s="81"/>
      <c r="L227" s="81"/>
      <c r="M227" s="82" t="str">
        <f>IF(J227="","",IF(K227="高",IF(L227="删除",J227*'模板使用说明&amp;基础参数'!$E$5*'模板使用说明&amp;基础参数'!$E$12,IF(L227="修改",J227*'模板使用说明&amp;基础参数'!$E$5*'模板使用说明&amp;基础参数'!$E$11,J227*'模板使用说明&amp;基础参数'!$E$5*'模板使用说明&amp;基础参数'!$E$10)),IF(K227="中",IF(L227="删除",J227*'模板使用说明&amp;基础参数'!$E$6*'模板使用说明&amp;基础参数'!$E$12,IF(L227="修改",J227*'模板使用说明&amp;基础参数'!$E$6*'模板使用说明&amp;基础参数'!$E$11,J227*'模板使用说明&amp;基础参数'!$E$6*'模板使用说明&amp;基础参数'!$E$10)),IF(L227="删除",J227*'模板使用说明&amp;基础参数'!$E$7*'模板使用说明&amp;基础参数'!$E$12,IF(L227="修改",J227*'模板使用说明&amp;基础参数'!$E$7*'模板使用说明&amp;基础参数'!$E$11,J227*'模板使用说明&amp;基础参数'!$E$7*'模板使用说明&amp;基础参数'!$E$10)))))</f>
        <v/>
      </c>
      <c r="N227" s="83"/>
    </row>
    <row r="228" ht="14.4" customHeight="1" spans="1:14">
      <c r="A228" s="68">
        <f t="shared" si="4"/>
        <v>223</v>
      </c>
      <c r="B228" s="69"/>
      <c r="C228" s="69"/>
      <c r="D228" s="69"/>
      <c r="E228" s="69"/>
      <c r="F228" s="69"/>
      <c r="G228" s="69"/>
      <c r="H228" s="70"/>
      <c r="I228" s="68"/>
      <c r="J228" s="8" t="str">
        <f>IF(I228="ILF",IF($C$1="预估功能点",'模板使用说明&amp;基础参数'!$E$15,'模板使用说明&amp;基础参数'!$E$22),IF(I228="EIF",IF($C$1="预估功能点",'模板使用说明&amp;基础参数'!$E$16,'模板使用说明&amp;基础参数'!$E$23),IF(I228="EI",IF($C$1="预估功能点",'模板使用说明&amp;基础参数'!$E$17,'模板使用说明&amp;基础参数'!$E$24),IF(I228="EO",IF($C$1="预估功能点",'模板使用说明&amp;基础参数'!$E$18,'模板使用说明&amp;基础参数'!$E$25),IF(I228="EQ",IF($C$1="预估功能点",'模板使用说明&amp;基础参数'!$E$19,'模板使用说明&amp;基础参数'!$E$26),"")))))</f>
        <v/>
      </c>
      <c r="K228" s="81"/>
      <c r="L228" s="81"/>
      <c r="M228" s="82" t="str">
        <f>IF(J228="","",IF(K228="高",IF(L228="删除",J228*'模板使用说明&amp;基础参数'!$E$5*'模板使用说明&amp;基础参数'!$E$12,IF(L228="修改",J228*'模板使用说明&amp;基础参数'!$E$5*'模板使用说明&amp;基础参数'!$E$11,J228*'模板使用说明&amp;基础参数'!$E$5*'模板使用说明&amp;基础参数'!$E$10)),IF(K228="中",IF(L228="删除",J228*'模板使用说明&amp;基础参数'!$E$6*'模板使用说明&amp;基础参数'!$E$12,IF(L228="修改",J228*'模板使用说明&amp;基础参数'!$E$6*'模板使用说明&amp;基础参数'!$E$11,J228*'模板使用说明&amp;基础参数'!$E$6*'模板使用说明&amp;基础参数'!$E$10)),IF(L228="删除",J228*'模板使用说明&amp;基础参数'!$E$7*'模板使用说明&amp;基础参数'!$E$12,IF(L228="修改",J228*'模板使用说明&amp;基础参数'!$E$7*'模板使用说明&amp;基础参数'!$E$11,J228*'模板使用说明&amp;基础参数'!$E$7*'模板使用说明&amp;基础参数'!$E$10)))))</f>
        <v/>
      </c>
      <c r="N228" s="83"/>
    </row>
    <row r="229" ht="14.4" customHeight="1" spans="1:14">
      <c r="A229" s="68">
        <f t="shared" si="4"/>
        <v>224</v>
      </c>
      <c r="B229" s="69"/>
      <c r="C229" s="69"/>
      <c r="D229" s="69"/>
      <c r="E229" s="69"/>
      <c r="F229" s="69"/>
      <c r="G229" s="69"/>
      <c r="H229" s="70"/>
      <c r="I229" s="68"/>
      <c r="J229" s="8" t="str">
        <f>IF(I229="ILF",IF($C$1="预估功能点",'模板使用说明&amp;基础参数'!$E$15,'模板使用说明&amp;基础参数'!$E$22),IF(I229="EIF",IF($C$1="预估功能点",'模板使用说明&amp;基础参数'!$E$16,'模板使用说明&amp;基础参数'!$E$23),IF(I229="EI",IF($C$1="预估功能点",'模板使用说明&amp;基础参数'!$E$17,'模板使用说明&amp;基础参数'!$E$24),IF(I229="EO",IF($C$1="预估功能点",'模板使用说明&amp;基础参数'!$E$18,'模板使用说明&amp;基础参数'!$E$25),IF(I229="EQ",IF($C$1="预估功能点",'模板使用说明&amp;基础参数'!$E$19,'模板使用说明&amp;基础参数'!$E$26),"")))))</f>
        <v/>
      </c>
      <c r="K229" s="81"/>
      <c r="L229" s="81"/>
      <c r="M229" s="82" t="str">
        <f>IF(J229="","",IF(K229="高",IF(L229="删除",J229*'模板使用说明&amp;基础参数'!$E$5*'模板使用说明&amp;基础参数'!$E$12,IF(L229="修改",J229*'模板使用说明&amp;基础参数'!$E$5*'模板使用说明&amp;基础参数'!$E$11,J229*'模板使用说明&amp;基础参数'!$E$5*'模板使用说明&amp;基础参数'!$E$10)),IF(K229="中",IF(L229="删除",J229*'模板使用说明&amp;基础参数'!$E$6*'模板使用说明&amp;基础参数'!$E$12,IF(L229="修改",J229*'模板使用说明&amp;基础参数'!$E$6*'模板使用说明&amp;基础参数'!$E$11,J229*'模板使用说明&amp;基础参数'!$E$6*'模板使用说明&amp;基础参数'!$E$10)),IF(L229="删除",J229*'模板使用说明&amp;基础参数'!$E$7*'模板使用说明&amp;基础参数'!$E$12,IF(L229="修改",J229*'模板使用说明&amp;基础参数'!$E$7*'模板使用说明&amp;基础参数'!$E$11,J229*'模板使用说明&amp;基础参数'!$E$7*'模板使用说明&amp;基础参数'!$E$10)))))</f>
        <v/>
      </c>
      <c r="N229" s="83"/>
    </row>
    <row r="230" ht="14.4" customHeight="1" spans="1:14">
      <c r="A230" s="68">
        <f t="shared" si="4"/>
        <v>225</v>
      </c>
      <c r="B230" s="69"/>
      <c r="C230" s="69"/>
      <c r="D230" s="69"/>
      <c r="E230" s="69"/>
      <c r="F230" s="69"/>
      <c r="G230" s="69"/>
      <c r="H230" s="70"/>
      <c r="I230" s="68"/>
      <c r="J230" s="8" t="str">
        <f>IF(I230="ILF",IF($C$1="预估功能点",'模板使用说明&amp;基础参数'!$E$15,'模板使用说明&amp;基础参数'!$E$22),IF(I230="EIF",IF($C$1="预估功能点",'模板使用说明&amp;基础参数'!$E$16,'模板使用说明&amp;基础参数'!$E$23),IF(I230="EI",IF($C$1="预估功能点",'模板使用说明&amp;基础参数'!$E$17,'模板使用说明&amp;基础参数'!$E$24),IF(I230="EO",IF($C$1="预估功能点",'模板使用说明&amp;基础参数'!$E$18,'模板使用说明&amp;基础参数'!$E$25),IF(I230="EQ",IF($C$1="预估功能点",'模板使用说明&amp;基础参数'!$E$19,'模板使用说明&amp;基础参数'!$E$26),"")))))</f>
        <v/>
      </c>
      <c r="K230" s="81"/>
      <c r="L230" s="81"/>
      <c r="M230" s="82" t="str">
        <f>IF(J230="","",IF(K230="高",IF(L230="删除",J230*'模板使用说明&amp;基础参数'!$E$5*'模板使用说明&amp;基础参数'!$E$12,IF(L230="修改",J230*'模板使用说明&amp;基础参数'!$E$5*'模板使用说明&amp;基础参数'!$E$11,J230*'模板使用说明&amp;基础参数'!$E$5*'模板使用说明&amp;基础参数'!$E$10)),IF(K230="中",IF(L230="删除",J230*'模板使用说明&amp;基础参数'!$E$6*'模板使用说明&amp;基础参数'!$E$12,IF(L230="修改",J230*'模板使用说明&amp;基础参数'!$E$6*'模板使用说明&amp;基础参数'!$E$11,J230*'模板使用说明&amp;基础参数'!$E$6*'模板使用说明&amp;基础参数'!$E$10)),IF(L230="删除",J230*'模板使用说明&amp;基础参数'!$E$7*'模板使用说明&amp;基础参数'!$E$12,IF(L230="修改",J230*'模板使用说明&amp;基础参数'!$E$7*'模板使用说明&amp;基础参数'!$E$11,J230*'模板使用说明&amp;基础参数'!$E$7*'模板使用说明&amp;基础参数'!$E$10)))))</f>
        <v/>
      </c>
      <c r="N230" s="83"/>
    </row>
    <row r="231" ht="14.4" customHeight="1" spans="1:14">
      <c r="A231" s="68">
        <f t="shared" si="4"/>
        <v>226</v>
      </c>
      <c r="B231" s="69"/>
      <c r="C231" s="69"/>
      <c r="D231" s="69"/>
      <c r="E231" s="69"/>
      <c r="F231" s="70"/>
      <c r="G231" s="70"/>
      <c r="H231" s="70"/>
      <c r="I231" s="68"/>
      <c r="J231" s="8" t="str">
        <f>IF(I231="ILF",IF($C$1="预估功能点",'模板使用说明&amp;基础参数'!$E$15,'模板使用说明&amp;基础参数'!$E$22),IF(I231="EIF",IF($C$1="预估功能点",'模板使用说明&amp;基础参数'!$E$16,'模板使用说明&amp;基础参数'!$E$23),IF(I231="EI",IF($C$1="预估功能点",'模板使用说明&amp;基础参数'!$E$17,'模板使用说明&amp;基础参数'!$E$24),IF(I231="EO",IF($C$1="预估功能点",'模板使用说明&amp;基础参数'!$E$18,'模板使用说明&amp;基础参数'!$E$25),IF(I231="EQ",IF($C$1="预估功能点",'模板使用说明&amp;基础参数'!$E$19,'模板使用说明&amp;基础参数'!$E$26),"")))))</f>
        <v/>
      </c>
      <c r="K231" s="81"/>
      <c r="L231" s="81"/>
      <c r="M231" s="82" t="str">
        <f>IF(J231="","",IF(K231="高",IF(L231="删除",J231*'模板使用说明&amp;基础参数'!$E$5*'模板使用说明&amp;基础参数'!$E$12,IF(L231="修改",J231*'模板使用说明&amp;基础参数'!$E$5*'模板使用说明&amp;基础参数'!$E$11,J231*'模板使用说明&amp;基础参数'!$E$5*'模板使用说明&amp;基础参数'!$E$10)),IF(K231="中",IF(L231="删除",J231*'模板使用说明&amp;基础参数'!$E$6*'模板使用说明&amp;基础参数'!$E$12,IF(L231="修改",J231*'模板使用说明&amp;基础参数'!$E$6*'模板使用说明&amp;基础参数'!$E$11,J231*'模板使用说明&amp;基础参数'!$E$6*'模板使用说明&amp;基础参数'!$E$10)),IF(L231="删除",J231*'模板使用说明&amp;基础参数'!$E$7*'模板使用说明&amp;基础参数'!$E$12,IF(L231="修改",J231*'模板使用说明&amp;基础参数'!$E$7*'模板使用说明&amp;基础参数'!$E$11,J231*'模板使用说明&amp;基础参数'!$E$7*'模板使用说明&amp;基础参数'!$E$10)))))</f>
        <v/>
      </c>
      <c r="N231" s="83"/>
    </row>
    <row r="232" ht="14.4" customHeight="1" spans="1:14">
      <c r="A232" s="68">
        <f t="shared" si="4"/>
        <v>227</v>
      </c>
      <c r="B232" s="69"/>
      <c r="C232" s="69"/>
      <c r="D232" s="69"/>
      <c r="E232" s="69"/>
      <c r="F232" s="69"/>
      <c r="G232" s="69"/>
      <c r="H232" s="70"/>
      <c r="I232" s="68"/>
      <c r="J232" s="8" t="str">
        <f>IF(I232="ILF",IF($C$1="预估功能点",'模板使用说明&amp;基础参数'!$E$15,'模板使用说明&amp;基础参数'!$E$22),IF(I232="EIF",IF($C$1="预估功能点",'模板使用说明&amp;基础参数'!$E$16,'模板使用说明&amp;基础参数'!$E$23),IF(I232="EI",IF($C$1="预估功能点",'模板使用说明&amp;基础参数'!$E$17,'模板使用说明&amp;基础参数'!$E$24),IF(I232="EO",IF($C$1="预估功能点",'模板使用说明&amp;基础参数'!$E$18,'模板使用说明&amp;基础参数'!$E$25),IF(I232="EQ",IF($C$1="预估功能点",'模板使用说明&amp;基础参数'!$E$19,'模板使用说明&amp;基础参数'!$E$26),"")))))</f>
        <v/>
      </c>
      <c r="K232" s="81"/>
      <c r="L232" s="81"/>
      <c r="M232" s="82" t="str">
        <f>IF(J232="","",IF(K232="高",IF(L232="删除",J232*'模板使用说明&amp;基础参数'!$E$5*'模板使用说明&amp;基础参数'!$E$12,IF(L232="修改",J232*'模板使用说明&amp;基础参数'!$E$5*'模板使用说明&amp;基础参数'!$E$11,J232*'模板使用说明&amp;基础参数'!$E$5*'模板使用说明&amp;基础参数'!$E$10)),IF(K232="中",IF(L232="删除",J232*'模板使用说明&amp;基础参数'!$E$6*'模板使用说明&amp;基础参数'!$E$12,IF(L232="修改",J232*'模板使用说明&amp;基础参数'!$E$6*'模板使用说明&amp;基础参数'!$E$11,J232*'模板使用说明&amp;基础参数'!$E$6*'模板使用说明&amp;基础参数'!$E$10)),IF(L232="删除",J232*'模板使用说明&amp;基础参数'!$E$7*'模板使用说明&amp;基础参数'!$E$12,IF(L232="修改",J232*'模板使用说明&amp;基础参数'!$E$7*'模板使用说明&amp;基础参数'!$E$11,J232*'模板使用说明&amp;基础参数'!$E$7*'模板使用说明&amp;基础参数'!$E$10)))))</f>
        <v/>
      </c>
      <c r="N232" s="83"/>
    </row>
    <row r="233" ht="14.4" customHeight="1" spans="1:14">
      <c r="A233" s="68">
        <f t="shared" si="4"/>
        <v>228</v>
      </c>
      <c r="B233" s="69"/>
      <c r="C233" s="69"/>
      <c r="D233" s="69"/>
      <c r="E233" s="69"/>
      <c r="F233" s="69"/>
      <c r="G233" s="69"/>
      <c r="H233" s="70"/>
      <c r="I233" s="68"/>
      <c r="J233" s="8" t="str">
        <f>IF(I233="ILF",IF($C$1="预估功能点",'模板使用说明&amp;基础参数'!$E$15,'模板使用说明&amp;基础参数'!$E$22),IF(I233="EIF",IF($C$1="预估功能点",'模板使用说明&amp;基础参数'!$E$16,'模板使用说明&amp;基础参数'!$E$23),IF(I233="EI",IF($C$1="预估功能点",'模板使用说明&amp;基础参数'!$E$17,'模板使用说明&amp;基础参数'!$E$24),IF(I233="EO",IF($C$1="预估功能点",'模板使用说明&amp;基础参数'!$E$18,'模板使用说明&amp;基础参数'!$E$25),IF(I233="EQ",IF($C$1="预估功能点",'模板使用说明&amp;基础参数'!$E$19,'模板使用说明&amp;基础参数'!$E$26),"")))))</f>
        <v/>
      </c>
      <c r="K233" s="81"/>
      <c r="L233" s="81"/>
      <c r="M233" s="82" t="str">
        <f>IF(J233="","",IF(K233="高",IF(L233="删除",J233*'模板使用说明&amp;基础参数'!$E$5*'模板使用说明&amp;基础参数'!$E$12,IF(L233="修改",J233*'模板使用说明&amp;基础参数'!$E$5*'模板使用说明&amp;基础参数'!$E$11,J233*'模板使用说明&amp;基础参数'!$E$5*'模板使用说明&amp;基础参数'!$E$10)),IF(K233="中",IF(L233="删除",J233*'模板使用说明&amp;基础参数'!$E$6*'模板使用说明&amp;基础参数'!$E$12,IF(L233="修改",J233*'模板使用说明&amp;基础参数'!$E$6*'模板使用说明&amp;基础参数'!$E$11,J233*'模板使用说明&amp;基础参数'!$E$6*'模板使用说明&amp;基础参数'!$E$10)),IF(L233="删除",J233*'模板使用说明&amp;基础参数'!$E$7*'模板使用说明&amp;基础参数'!$E$12,IF(L233="修改",J233*'模板使用说明&amp;基础参数'!$E$7*'模板使用说明&amp;基础参数'!$E$11,J233*'模板使用说明&amp;基础参数'!$E$7*'模板使用说明&amp;基础参数'!$E$10)))))</f>
        <v/>
      </c>
      <c r="N233" s="83"/>
    </row>
    <row r="234" ht="14.4" customHeight="1" spans="1:14">
      <c r="A234" s="68">
        <f t="shared" si="4"/>
        <v>229</v>
      </c>
      <c r="B234" s="69"/>
      <c r="C234" s="69"/>
      <c r="D234" s="69"/>
      <c r="E234" s="69"/>
      <c r="F234" s="69"/>
      <c r="G234" s="69"/>
      <c r="H234" s="70"/>
      <c r="I234" s="68"/>
      <c r="J234" s="8" t="str">
        <f>IF(I234="ILF",IF($C$1="预估功能点",'模板使用说明&amp;基础参数'!$E$15,'模板使用说明&amp;基础参数'!$E$22),IF(I234="EIF",IF($C$1="预估功能点",'模板使用说明&amp;基础参数'!$E$16,'模板使用说明&amp;基础参数'!$E$23),IF(I234="EI",IF($C$1="预估功能点",'模板使用说明&amp;基础参数'!$E$17,'模板使用说明&amp;基础参数'!$E$24),IF(I234="EO",IF($C$1="预估功能点",'模板使用说明&amp;基础参数'!$E$18,'模板使用说明&amp;基础参数'!$E$25),IF(I234="EQ",IF($C$1="预估功能点",'模板使用说明&amp;基础参数'!$E$19,'模板使用说明&amp;基础参数'!$E$26),"")))))</f>
        <v/>
      </c>
      <c r="K234" s="81"/>
      <c r="L234" s="81"/>
      <c r="M234" s="82" t="str">
        <f>IF(J234="","",IF(K234="高",IF(L234="删除",J234*'模板使用说明&amp;基础参数'!$E$5*'模板使用说明&amp;基础参数'!$E$12,IF(L234="修改",J234*'模板使用说明&amp;基础参数'!$E$5*'模板使用说明&amp;基础参数'!$E$11,J234*'模板使用说明&amp;基础参数'!$E$5*'模板使用说明&amp;基础参数'!$E$10)),IF(K234="中",IF(L234="删除",J234*'模板使用说明&amp;基础参数'!$E$6*'模板使用说明&amp;基础参数'!$E$12,IF(L234="修改",J234*'模板使用说明&amp;基础参数'!$E$6*'模板使用说明&amp;基础参数'!$E$11,J234*'模板使用说明&amp;基础参数'!$E$6*'模板使用说明&amp;基础参数'!$E$10)),IF(L234="删除",J234*'模板使用说明&amp;基础参数'!$E$7*'模板使用说明&amp;基础参数'!$E$12,IF(L234="修改",J234*'模板使用说明&amp;基础参数'!$E$7*'模板使用说明&amp;基础参数'!$E$11,J234*'模板使用说明&amp;基础参数'!$E$7*'模板使用说明&amp;基础参数'!$E$10)))))</f>
        <v/>
      </c>
      <c r="N234" s="83"/>
    </row>
    <row r="235" ht="14.4" customHeight="1" spans="1:14">
      <c r="A235" s="68">
        <f t="shared" si="4"/>
        <v>230</v>
      </c>
      <c r="B235" s="69"/>
      <c r="C235" s="69"/>
      <c r="D235" s="69"/>
      <c r="E235" s="69"/>
      <c r="F235" s="69"/>
      <c r="G235" s="69"/>
      <c r="H235" s="70"/>
      <c r="I235" s="68"/>
      <c r="J235" s="8" t="str">
        <f>IF(I235="ILF",IF($C$1="预估功能点",'模板使用说明&amp;基础参数'!$E$15,'模板使用说明&amp;基础参数'!$E$22),IF(I235="EIF",IF($C$1="预估功能点",'模板使用说明&amp;基础参数'!$E$16,'模板使用说明&amp;基础参数'!$E$23),IF(I235="EI",IF($C$1="预估功能点",'模板使用说明&amp;基础参数'!$E$17,'模板使用说明&amp;基础参数'!$E$24),IF(I235="EO",IF($C$1="预估功能点",'模板使用说明&amp;基础参数'!$E$18,'模板使用说明&amp;基础参数'!$E$25),IF(I235="EQ",IF($C$1="预估功能点",'模板使用说明&amp;基础参数'!$E$19,'模板使用说明&amp;基础参数'!$E$26),"")))))</f>
        <v/>
      </c>
      <c r="K235" s="81"/>
      <c r="L235" s="81"/>
      <c r="M235" s="82" t="str">
        <f>IF(J235="","",IF(K235="高",IF(L235="删除",J235*'模板使用说明&amp;基础参数'!$E$5*'模板使用说明&amp;基础参数'!$E$12,IF(L235="修改",J235*'模板使用说明&amp;基础参数'!$E$5*'模板使用说明&amp;基础参数'!$E$11,J235*'模板使用说明&amp;基础参数'!$E$5*'模板使用说明&amp;基础参数'!$E$10)),IF(K235="中",IF(L235="删除",J235*'模板使用说明&amp;基础参数'!$E$6*'模板使用说明&amp;基础参数'!$E$12,IF(L235="修改",J235*'模板使用说明&amp;基础参数'!$E$6*'模板使用说明&amp;基础参数'!$E$11,J235*'模板使用说明&amp;基础参数'!$E$6*'模板使用说明&amp;基础参数'!$E$10)),IF(L235="删除",J235*'模板使用说明&amp;基础参数'!$E$7*'模板使用说明&amp;基础参数'!$E$12,IF(L235="修改",J235*'模板使用说明&amp;基础参数'!$E$7*'模板使用说明&amp;基础参数'!$E$11,J235*'模板使用说明&amp;基础参数'!$E$7*'模板使用说明&amp;基础参数'!$E$10)))))</f>
        <v/>
      </c>
      <c r="N235" s="83"/>
    </row>
    <row r="236" ht="14.4" customHeight="1" spans="1:14">
      <c r="A236" s="68">
        <f t="shared" si="4"/>
        <v>231</v>
      </c>
      <c r="B236" s="69"/>
      <c r="C236" s="69"/>
      <c r="D236" s="69"/>
      <c r="E236" s="69"/>
      <c r="F236" s="69"/>
      <c r="G236" s="69"/>
      <c r="H236" s="70"/>
      <c r="I236" s="68"/>
      <c r="J236" s="8" t="str">
        <f>IF(I236="ILF",IF($C$1="预估功能点",'模板使用说明&amp;基础参数'!$E$15,'模板使用说明&amp;基础参数'!$E$22),IF(I236="EIF",IF($C$1="预估功能点",'模板使用说明&amp;基础参数'!$E$16,'模板使用说明&amp;基础参数'!$E$23),IF(I236="EI",IF($C$1="预估功能点",'模板使用说明&amp;基础参数'!$E$17,'模板使用说明&amp;基础参数'!$E$24),IF(I236="EO",IF($C$1="预估功能点",'模板使用说明&amp;基础参数'!$E$18,'模板使用说明&amp;基础参数'!$E$25),IF(I236="EQ",IF($C$1="预估功能点",'模板使用说明&amp;基础参数'!$E$19,'模板使用说明&amp;基础参数'!$E$26),"")))))</f>
        <v/>
      </c>
      <c r="K236" s="81"/>
      <c r="L236" s="81"/>
      <c r="M236" s="82" t="str">
        <f>IF(J236="","",IF(K236="高",IF(L236="删除",J236*'模板使用说明&amp;基础参数'!$E$5*'模板使用说明&amp;基础参数'!$E$12,IF(L236="修改",J236*'模板使用说明&amp;基础参数'!$E$5*'模板使用说明&amp;基础参数'!$E$11,J236*'模板使用说明&amp;基础参数'!$E$5*'模板使用说明&amp;基础参数'!$E$10)),IF(K236="中",IF(L236="删除",J236*'模板使用说明&amp;基础参数'!$E$6*'模板使用说明&amp;基础参数'!$E$12,IF(L236="修改",J236*'模板使用说明&amp;基础参数'!$E$6*'模板使用说明&amp;基础参数'!$E$11,J236*'模板使用说明&amp;基础参数'!$E$6*'模板使用说明&amp;基础参数'!$E$10)),IF(L236="删除",J236*'模板使用说明&amp;基础参数'!$E$7*'模板使用说明&amp;基础参数'!$E$12,IF(L236="修改",J236*'模板使用说明&amp;基础参数'!$E$7*'模板使用说明&amp;基础参数'!$E$11,J236*'模板使用说明&amp;基础参数'!$E$7*'模板使用说明&amp;基础参数'!$E$10)))))</f>
        <v/>
      </c>
      <c r="N236" s="83"/>
    </row>
    <row r="237" ht="14.4" customHeight="1" spans="1:14">
      <c r="A237" s="68">
        <f t="shared" si="4"/>
        <v>232</v>
      </c>
      <c r="B237" s="69"/>
      <c r="C237" s="69"/>
      <c r="D237" s="69"/>
      <c r="E237" s="69"/>
      <c r="F237" s="69"/>
      <c r="G237" s="69"/>
      <c r="H237" s="70"/>
      <c r="I237" s="68"/>
      <c r="J237" s="8" t="str">
        <f>IF(I237="ILF",IF($C$1="预估功能点",'模板使用说明&amp;基础参数'!$E$15,'模板使用说明&amp;基础参数'!$E$22),IF(I237="EIF",IF($C$1="预估功能点",'模板使用说明&amp;基础参数'!$E$16,'模板使用说明&amp;基础参数'!$E$23),IF(I237="EI",IF($C$1="预估功能点",'模板使用说明&amp;基础参数'!$E$17,'模板使用说明&amp;基础参数'!$E$24),IF(I237="EO",IF($C$1="预估功能点",'模板使用说明&amp;基础参数'!$E$18,'模板使用说明&amp;基础参数'!$E$25),IF(I237="EQ",IF($C$1="预估功能点",'模板使用说明&amp;基础参数'!$E$19,'模板使用说明&amp;基础参数'!$E$26),"")))))</f>
        <v/>
      </c>
      <c r="K237" s="81"/>
      <c r="L237" s="81"/>
      <c r="M237" s="82" t="str">
        <f>IF(J237="","",IF(K237="高",IF(L237="删除",J237*'模板使用说明&amp;基础参数'!$E$5*'模板使用说明&amp;基础参数'!$E$12,IF(L237="修改",J237*'模板使用说明&amp;基础参数'!$E$5*'模板使用说明&amp;基础参数'!$E$11,J237*'模板使用说明&amp;基础参数'!$E$5*'模板使用说明&amp;基础参数'!$E$10)),IF(K237="中",IF(L237="删除",J237*'模板使用说明&amp;基础参数'!$E$6*'模板使用说明&amp;基础参数'!$E$12,IF(L237="修改",J237*'模板使用说明&amp;基础参数'!$E$6*'模板使用说明&amp;基础参数'!$E$11,J237*'模板使用说明&amp;基础参数'!$E$6*'模板使用说明&amp;基础参数'!$E$10)),IF(L237="删除",J237*'模板使用说明&amp;基础参数'!$E$7*'模板使用说明&amp;基础参数'!$E$12,IF(L237="修改",J237*'模板使用说明&amp;基础参数'!$E$7*'模板使用说明&amp;基础参数'!$E$11,J237*'模板使用说明&amp;基础参数'!$E$7*'模板使用说明&amp;基础参数'!$E$10)))))</f>
        <v/>
      </c>
      <c r="N237" s="83"/>
    </row>
    <row r="238" ht="14.4" customHeight="1" spans="1:14">
      <c r="A238" s="68">
        <f t="shared" si="4"/>
        <v>233</v>
      </c>
      <c r="B238" s="69"/>
      <c r="C238" s="69"/>
      <c r="D238" s="69"/>
      <c r="E238" s="69"/>
      <c r="F238" s="69"/>
      <c r="G238" s="69"/>
      <c r="H238" s="70"/>
      <c r="I238" s="68"/>
      <c r="J238" s="8" t="str">
        <f>IF(I238="ILF",IF($C$1="预估功能点",'模板使用说明&amp;基础参数'!$E$15,'模板使用说明&amp;基础参数'!$E$22),IF(I238="EIF",IF($C$1="预估功能点",'模板使用说明&amp;基础参数'!$E$16,'模板使用说明&amp;基础参数'!$E$23),IF(I238="EI",IF($C$1="预估功能点",'模板使用说明&amp;基础参数'!$E$17,'模板使用说明&amp;基础参数'!$E$24),IF(I238="EO",IF($C$1="预估功能点",'模板使用说明&amp;基础参数'!$E$18,'模板使用说明&amp;基础参数'!$E$25),IF(I238="EQ",IF($C$1="预估功能点",'模板使用说明&amp;基础参数'!$E$19,'模板使用说明&amp;基础参数'!$E$26),"")))))</f>
        <v/>
      </c>
      <c r="K238" s="81"/>
      <c r="L238" s="81"/>
      <c r="M238" s="82" t="str">
        <f>IF(J238="","",IF(K238="高",IF(L238="删除",J238*'模板使用说明&amp;基础参数'!$E$5*'模板使用说明&amp;基础参数'!$E$12,IF(L238="修改",J238*'模板使用说明&amp;基础参数'!$E$5*'模板使用说明&amp;基础参数'!$E$11,J238*'模板使用说明&amp;基础参数'!$E$5*'模板使用说明&amp;基础参数'!$E$10)),IF(K238="中",IF(L238="删除",J238*'模板使用说明&amp;基础参数'!$E$6*'模板使用说明&amp;基础参数'!$E$12,IF(L238="修改",J238*'模板使用说明&amp;基础参数'!$E$6*'模板使用说明&amp;基础参数'!$E$11,J238*'模板使用说明&amp;基础参数'!$E$6*'模板使用说明&amp;基础参数'!$E$10)),IF(L238="删除",J238*'模板使用说明&amp;基础参数'!$E$7*'模板使用说明&amp;基础参数'!$E$12,IF(L238="修改",J238*'模板使用说明&amp;基础参数'!$E$7*'模板使用说明&amp;基础参数'!$E$11,J238*'模板使用说明&amp;基础参数'!$E$7*'模板使用说明&amp;基础参数'!$E$10)))))</f>
        <v/>
      </c>
      <c r="N238" s="83"/>
    </row>
    <row r="239" ht="14.4" customHeight="1" spans="1:14">
      <c r="A239" s="68">
        <f t="shared" si="4"/>
        <v>234</v>
      </c>
      <c r="B239" s="69"/>
      <c r="C239" s="69"/>
      <c r="D239" s="69"/>
      <c r="E239" s="69"/>
      <c r="F239" s="69"/>
      <c r="G239" s="69"/>
      <c r="H239" s="70"/>
      <c r="I239" s="68"/>
      <c r="J239" s="8" t="str">
        <f>IF(I239="ILF",IF($C$1="预估功能点",'模板使用说明&amp;基础参数'!$E$15,'模板使用说明&amp;基础参数'!$E$22),IF(I239="EIF",IF($C$1="预估功能点",'模板使用说明&amp;基础参数'!$E$16,'模板使用说明&amp;基础参数'!$E$23),IF(I239="EI",IF($C$1="预估功能点",'模板使用说明&amp;基础参数'!$E$17,'模板使用说明&amp;基础参数'!$E$24),IF(I239="EO",IF($C$1="预估功能点",'模板使用说明&amp;基础参数'!$E$18,'模板使用说明&amp;基础参数'!$E$25),IF(I239="EQ",IF($C$1="预估功能点",'模板使用说明&amp;基础参数'!$E$19,'模板使用说明&amp;基础参数'!$E$26),"")))))</f>
        <v/>
      </c>
      <c r="K239" s="81"/>
      <c r="L239" s="81"/>
      <c r="M239" s="82" t="str">
        <f>IF(J239="","",IF(K239="高",IF(L239="删除",J239*'模板使用说明&amp;基础参数'!$E$5*'模板使用说明&amp;基础参数'!$E$12,IF(L239="修改",J239*'模板使用说明&amp;基础参数'!$E$5*'模板使用说明&amp;基础参数'!$E$11,J239*'模板使用说明&amp;基础参数'!$E$5*'模板使用说明&amp;基础参数'!$E$10)),IF(K239="中",IF(L239="删除",J239*'模板使用说明&amp;基础参数'!$E$6*'模板使用说明&amp;基础参数'!$E$12,IF(L239="修改",J239*'模板使用说明&amp;基础参数'!$E$6*'模板使用说明&amp;基础参数'!$E$11,J239*'模板使用说明&amp;基础参数'!$E$6*'模板使用说明&amp;基础参数'!$E$10)),IF(L239="删除",J239*'模板使用说明&amp;基础参数'!$E$7*'模板使用说明&amp;基础参数'!$E$12,IF(L239="修改",J239*'模板使用说明&amp;基础参数'!$E$7*'模板使用说明&amp;基础参数'!$E$11,J239*'模板使用说明&amp;基础参数'!$E$7*'模板使用说明&amp;基础参数'!$E$10)))))</f>
        <v/>
      </c>
      <c r="N239" s="83"/>
    </row>
    <row r="240" ht="14.4" customHeight="1" spans="1:14">
      <c r="A240" s="68">
        <f t="shared" si="4"/>
        <v>235</v>
      </c>
      <c r="B240" s="69"/>
      <c r="C240" s="69"/>
      <c r="D240" s="69"/>
      <c r="E240" s="69"/>
      <c r="F240" s="69"/>
      <c r="G240" s="69"/>
      <c r="H240" s="70"/>
      <c r="I240" s="68"/>
      <c r="J240" s="8" t="str">
        <f>IF(I240="ILF",IF($C$1="预估功能点",'模板使用说明&amp;基础参数'!$E$15,'模板使用说明&amp;基础参数'!$E$22),IF(I240="EIF",IF($C$1="预估功能点",'模板使用说明&amp;基础参数'!$E$16,'模板使用说明&amp;基础参数'!$E$23),IF(I240="EI",IF($C$1="预估功能点",'模板使用说明&amp;基础参数'!$E$17,'模板使用说明&amp;基础参数'!$E$24),IF(I240="EO",IF($C$1="预估功能点",'模板使用说明&amp;基础参数'!$E$18,'模板使用说明&amp;基础参数'!$E$25),IF(I240="EQ",IF($C$1="预估功能点",'模板使用说明&amp;基础参数'!$E$19,'模板使用说明&amp;基础参数'!$E$26),"")))))</f>
        <v/>
      </c>
      <c r="K240" s="81"/>
      <c r="L240" s="81"/>
      <c r="M240" s="82" t="str">
        <f>IF(J240="","",IF(K240="高",IF(L240="删除",J240*'模板使用说明&amp;基础参数'!$E$5*'模板使用说明&amp;基础参数'!$E$12,IF(L240="修改",J240*'模板使用说明&amp;基础参数'!$E$5*'模板使用说明&amp;基础参数'!$E$11,J240*'模板使用说明&amp;基础参数'!$E$5*'模板使用说明&amp;基础参数'!$E$10)),IF(K240="中",IF(L240="删除",J240*'模板使用说明&amp;基础参数'!$E$6*'模板使用说明&amp;基础参数'!$E$12,IF(L240="修改",J240*'模板使用说明&amp;基础参数'!$E$6*'模板使用说明&amp;基础参数'!$E$11,J240*'模板使用说明&amp;基础参数'!$E$6*'模板使用说明&amp;基础参数'!$E$10)),IF(L240="删除",J240*'模板使用说明&amp;基础参数'!$E$7*'模板使用说明&amp;基础参数'!$E$12,IF(L240="修改",J240*'模板使用说明&amp;基础参数'!$E$7*'模板使用说明&amp;基础参数'!$E$11,J240*'模板使用说明&amp;基础参数'!$E$7*'模板使用说明&amp;基础参数'!$E$10)))))</f>
        <v/>
      </c>
      <c r="N240" s="83"/>
    </row>
    <row r="241" ht="14.4" customHeight="1" spans="1:14">
      <c r="A241" s="68">
        <f t="shared" si="4"/>
        <v>236</v>
      </c>
      <c r="B241" s="69"/>
      <c r="C241" s="69"/>
      <c r="D241" s="69"/>
      <c r="E241" s="69"/>
      <c r="F241" s="69"/>
      <c r="G241" s="69"/>
      <c r="H241" s="70"/>
      <c r="I241" s="68"/>
      <c r="J241" s="8" t="str">
        <f>IF(I241="ILF",IF($C$1="预估功能点",'模板使用说明&amp;基础参数'!$E$15,'模板使用说明&amp;基础参数'!$E$22),IF(I241="EIF",IF($C$1="预估功能点",'模板使用说明&amp;基础参数'!$E$16,'模板使用说明&amp;基础参数'!$E$23),IF(I241="EI",IF($C$1="预估功能点",'模板使用说明&amp;基础参数'!$E$17,'模板使用说明&amp;基础参数'!$E$24),IF(I241="EO",IF($C$1="预估功能点",'模板使用说明&amp;基础参数'!$E$18,'模板使用说明&amp;基础参数'!$E$25),IF(I241="EQ",IF($C$1="预估功能点",'模板使用说明&amp;基础参数'!$E$19,'模板使用说明&amp;基础参数'!$E$26),"")))))</f>
        <v/>
      </c>
      <c r="K241" s="81"/>
      <c r="L241" s="81"/>
      <c r="M241" s="82" t="str">
        <f>IF(J241="","",IF(K241="高",IF(L241="删除",J241*'模板使用说明&amp;基础参数'!$E$5*'模板使用说明&amp;基础参数'!$E$12,IF(L241="修改",J241*'模板使用说明&amp;基础参数'!$E$5*'模板使用说明&amp;基础参数'!$E$11,J241*'模板使用说明&amp;基础参数'!$E$5*'模板使用说明&amp;基础参数'!$E$10)),IF(K241="中",IF(L241="删除",J241*'模板使用说明&amp;基础参数'!$E$6*'模板使用说明&amp;基础参数'!$E$12,IF(L241="修改",J241*'模板使用说明&amp;基础参数'!$E$6*'模板使用说明&amp;基础参数'!$E$11,J241*'模板使用说明&amp;基础参数'!$E$6*'模板使用说明&amp;基础参数'!$E$10)),IF(L241="删除",J241*'模板使用说明&amp;基础参数'!$E$7*'模板使用说明&amp;基础参数'!$E$12,IF(L241="修改",J241*'模板使用说明&amp;基础参数'!$E$7*'模板使用说明&amp;基础参数'!$E$11,J241*'模板使用说明&amp;基础参数'!$E$7*'模板使用说明&amp;基础参数'!$E$10)))))</f>
        <v/>
      </c>
      <c r="N241" s="83"/>
    </row>
    <row r="242" ht="14.4" customHeight="1" spans="1:14">
      <c r="A242" s="68">
        <f t="shared" si="4"/>
        <v>237</v>
      </c>
      <c r="B242" s="69"/>
      <c r="C242" s="69"/>
      <c r="D242" s="69"/>
      <c r="E242" s="69"/>
      <c r="F242" s="69"/>
      <c r="G242" s="69"/>
      <c r="H242" s="70"/>
      <c r="I242" s="68"/>
      <c r="J242" s="8" t="str">
        <f>IF(I242="ILF",IF($C$1="预估功能点",'模板使用说明&amp;基础参数'!$E$15,'模板使用说明&amp;基础参数'!$E$22),IF(I242="EIF",IF($C$1="预估功能点",'模板使用说明&amp;基础参数'!$E$16,'模板使用说明&amp;基础参数'!$E$23),IF(I242="EI",IF($C$1="预估功能点",'模板使用说明&amp;基础参数'!$E$17,'模板使用说明&amp;基础参数'!$E$24),IF(I242="EO",IF($C$1="预估功能点",'模板使用说明&amp;基础参数'!$E$18,'模板使用说明&amp;基础参数'!$E$25),IF(I242="EQ",IF($C$1="预估功能点",'模板使用说明&amp;基础参数'!$E$19,'模板使用说明&amp;基础参数'!$E$26),"")))))</f>
        <v/>
      </c>
      <c r="K242" s="81"/>
      <c r="L242" s="81"/>
      <c r="M242" s="82" t="str">
        <f>IF(J242="","",IF(K242="高",IF(L242="删除",J242*'模板使用说明&amp;基础参数'!$E$5*'模板使用说明&amp;基础参数'!$E$12,IF(L242="修改",J242*'模板使用说明&amp;基础参数'!$E$5*'模板使用说明&amp;基础参数'!$E$11,J242*'模板使用说明&amp;基础参数'!$E$5*'模板使用说明&amp;基础参数'!$E$10)),IF(K242="中",IF(L242="删除",J242*'模板使用说明&amp;基础参数'!$E$6*'模板使用说明&amp;基础参数'!$E$12,IF(L242="修改",J242*'模板使用说明&amp;基础参数'!$E$6*'模板使用说明&amp;基础参数'!$E$11,J242*'模板使用说明&amp;基础参数'!$E$6*'模板使用说明&amp;基础参数'!$E$10)),IF(L242="删除",J242*'模板使用说明&amp;基础参数'!$E$7*'模板使用说明&amp;基础参数'!$E$12,IF(L242="修改",J242*'模板使用说明&amp;基础参数'!$E$7*'模板使用说明&amp;基础参数'!$E$11,J242*'模板使用说明&amp;基础参数'!$E$7*'模板使用说明&amp;基础参数'!$E$10)))))</f>
        <v/>
      </c>
      <c r="N242" s="83"/>
    </row>
    <row r="243" ht="14.4" customHeight="1" spans="1:14">
      <c r="A243" s="68">
        <f t="shared" si="4"/>
        <v>238</v>
      </c>
      <c r="B243" s="69"/>
      <c r="C243" s="69"/>
      <c r="D243" s="69"/>
      <c r="E243" s="69"/>
      <c r="F243" s="70"/>
      <c r="G243" s="70"/>
      <c r="H243" s="70"/>
      <c r="I243" s="68"/>
      <c r="J243" s="8" t="str">
        <f>IF(I243="ILF",IF($C$1="预估功能点",'模板使用说明&amp;基础参数'!$E$15,'模板使用说明&amp;基础参数'!$E$22),IF(I243="EIF",IF($C$1="预估功能点",'模板使用说明&amp;基础参数'!$E$16,'模板使用说明&amp;基础参数'!$E$23),IF(I243="EI",IF($C$1="预估功能点",'模板使用说明&amp;基础参数'!$E$17,'模板使用说明&amp;基础参数'!$E$24),IF(I243="EO",IF($C$1="预估功能点",'模板使用说明&amp;基础参数'!$E$18,'模板使用说明&amp;基础参数'!$E$25),IF(I243="EQ",IF($C$1="预估功能点",'模板使用说明&amp;基础参数'!$E$19,'模板使用说明&amp;基础参数'!$E$26),"")))))</f>
        <v/>
      </c>
      <c r="K243" s="81"/>
      <c r="L243" s="81"/>
      <c r="M243" s="82" t="str">
        <f>IF(J243="","",IF(K243="高",IF(L243="删除",J243*'模板使用说明&amp;基础参数'!$E$5*'模板使用说明&amp;基础参数'!$E$12,IF(L243="修改",J243*'模板使用说明&amp;基础参数'!$E$5*'模板使用说明&amp;基础参数'!$E$11,J243*'模板使用说明&amp;基础参数'!$E$5*'模板使用说明&amp;基础参数'!$E$10)),IF(K243="中",IF(L243="删除",J243*'模板使用说明&amp;基础参数'!$E$6*'模板使用说明&amp;基础参数'!$E$12,IF(L243="修改",J243*'模板使用说明&amp;基础参数'!$E$6*'模板使用说明&amp;基础参数'!$E$11,J243*'模板使用说明&amp;基础参数'!$E$6*'模板使用说明&amp;基础参数'!$E$10)),IF(L243="删除",J243*'模板使用说明&amp;基础参数'!$E$7*'模板使用说明&amp;基础参数'!$E$12,IF(L243="修改",J243*'模板使用说明&amp;基础参数'!$E$7*'模板使用说明&amp;基础参数'!$E$11,J243*'模板使用说明&amp;基础参数'!$E$7*'模板使用说明&amp;基础参数'!$E$10)))))</f>
        <v/>
      </c>
      <c r="N243" s="83"/>
    </row>
    <row r="244" ht="14.4" customHeight="1" spans="1:14">
      <c r="A244" s="68">
        <f t="shared" si="4"/>
        <v>239</v>
      </c>
      <c r="B244" s="69"/>
      <c r="C244" s="69"/>
      <c r="D244" s="69"/>
      <c r="E244" s="69"/>
      <c r="F244" s="69"/>
      <c r="G244" s="69"/>
      <c r="H244" s="70"/>
      <c r="I244" s="68"/>
      <c r="J244" s="8" t="str">
        <f>IF(I244="ILF",IF($C$1="预估功能点",'模板使用说明&amp;基础参数'!$E$15,'模板使用说明&amp;基础参数'!$E$22),IF(I244="EIF",IF($C$1="预估功能点",'模板使用说明&amp;基础参数'!$E$16,'模板使用说明&amp;基础参数'!$E$23),IF(I244="EI",IF($C$1="预估功能点",'模板使用说明&amp;基础参数'!$E$17,'模板使用说明&amp;基础参数'!$E$24),IF(I244="EO",IF($C$1="预估功能点",'模板使用说明&amp;基础参数'!$E$18,'模板使用说明&amp;基础参数'!$E$25),IF(I244="EQ",IF($C$1="预估功能点",'模板使用说明&amp;基础参数'!$E$19,'模板使用说明&amp;基础参数'!$E$26),"")))))</f>
        <v/>
      </c>
      <c r="K244" s="81"/>
      <c r="L244" s="81"/>
      <c r="M244" s="82" t="str">
        <f>IF(J244="","",IF(K244="高",IF(L244="删除",J244*'模板使用说明&amp;基础参数'!$E$5*'模板使用说明&amp;基础参数'!$E$12,IF(L244="修改",J244*'模板使用说明&amp;基础参数'!$E$5*'模板使用说明&amp;基础参数'!$E$11,J244*'模板使用说明&amp;基础参数'!$E$5*'模板使用说明&amp;基础参数'!$E$10)),IF(K244="中",IF(L244="删除",J244*'模板使用说明&amp;基础参数'!$E$6*'模板使用说明&amp;基础参数'!$E$12,IF(L244="修改",J244*'模板使用说明&amp;基础参数'!$E$6*'模板使用说明&amp;基础参数'!$E$11,J244*'模板使用说明&amp;基础参数'!$E$6*'模板使用说明&amp;基础参数'!$E$10)),IF(L244="删除",J244*'模板使用说明&amp;基础参数'!$E$7*'模板使用说明&amp;基础参数'!$E$12,IF(L244="修改",J244*'模板使用说明&amp;基础参数'!$E$7*'模板使用说明&amp;基础参数'!$E$11,J244*'模板使用说明&amp;基础参数'!$E$7*'模板使用说明&amp;基础参数'!$E$10)))))</f>
        <v/>
      </c>
      <c r="N244" s="83"/>
    </row>
    <row r="245" ht="14.4" customHeight="1" spans="1:14">
      <c r="A245" s="68">
        <f t="shared" si="4"/>
        <v>240</v>
      </c>
      <c r="B245" s="69"/>
      <c r="C245" s="69"/>
      <c r="D245" s="69"/>
      <c r="E245" s="69"/>
      <c r="F245" s="69"/>
      <c r="G245" s="69"/>
      <c r="H245" s="70"/>
      <c r="I245" s="68"/>
      <c r="J245" s="8" t="str">
        <f>IF(I245="ILF",IF($C$1="预估功能点",'模板使用说明&amp;基础参数'!$E$15,'模板使用说明&amp;基础参数'!$E$22),IF(I245="EIF",IF($C$1="预估功能点",'模板使用说明&amp;基础参数'!$E$16,'模板使用说明&amp;基础参数'!$E$23),IF(I245="EI",IF($C$1="预估功能点",'模板使用说明&amp;基础参数'!$E$17,'模板使用说明&amp;基础参数'!$E$24),IF(I245="EO",IF($C$1="预估功能点",'模板使用说明&amp;基础参数'!$E$18,'模板使用说明&amp;基础参数'!$E$25),IF(I245="EQ",IF($C$1="预估功能点",'模板使用说明&amp;基础参数'!$E$19,'模板使用说明&amp;基础参数'!$E$26),"")))))</f>
        <v/>
      </c>
      <c r="K245" s="81"/>
      <c r="L245" s="81"/>
      <c r="M245" s="82" t="str">
        <f>IF(J245="","",IF(K245="高",IF(L245="删除",J245*'模板使用说明&amp;基础参数'!$E$5*'模板使用说明&amp;基础参数'!$E$12,IF(L245="修改",J245*'模板使用说明&amp;基础参数'!$E$5*'模板使用说明&amp;基础参数'!$E$11,J245*'模板使用说明&amp;基础参数'!$E$5*'模板使用说明&amp;基础参数'!$E$10)),IF(K245="中",IF(L245="删除",J245*'模板使用说明&amp;基础参数'!$E$6*'模板使用说明&amp;基础参数'!$E$12,IF(L245="修改",J245*'模板使用说明&amp;基础参数'!$E$6*'模板使用说明&amp;基础参数'!$E$11,J245*'模板使用说明&amp;基础参数'!$E$6*'模板使用说明&amp;基础参数'!$E$10)),IF(L245="删除",J245*'模板使用说明&amp;基础参数'!$E$7*'模板使用说明&amp;基础参数'!$E$12,IF(L245="修改",J245*'模板使用说明&amp;基础参数'!$E$7*'模板使用说明&amp;基础参数'!$E$11,J245*'模板使用说明&amp;基础参数'!$E$7*'模板使用说明&amp;基础参数'!$E$10)))))</f>
        <v/>
      </c>
      <c r="N245" s="83"/>
    </row>
    <row r="246" ht="14.4" customHeight="1" spans="1:14">
      <c r="A246" s="68">
        <f t="shared" si="4"/>
        <v>241</v>
      </c>
      <c r="B246" s="69"/>
      <c r="C246" s="69"/>
      <c r="D246" s="69"/>
      <c r="E246" s="69"/>
      <c r="F246" s="69"/>
      <c r="G246" s="69"/>
      <c r="H246" s="70"/>
      <c r="I246" s="68"/>
      <c r="J246" s="8" t="str">
        <f>IF(I246="ILF",IF($C$1="预估功能点",'模板使用说明&amp;基础参数'!$E$15,'模板使用说明&amp;基础参数'!$E$22),IF(I246="EIF",IF($C$1="预估功能点",'模板使用说明&amp;基础参数'!$E$16,'模板使用说明&amp;基础参数'!$E$23),IF(I246="EI",IF($C$1="预估功能点",'模板使用说明&amp;基础参数'!$E$17,'模板使用说明&amp;基础参数'!$E$24),IF(I246="EO",IF($C$1="预估功能点",'模板使用说明&amp;基础参数'!$E$18,'模板使用说明&amp;基础参数'!$E$25),IF(I246="EQ",IF($C$1="预估功能点",'模板使用说明&amp;基础参数'!$E$19,'模板使用说明&amp;基础参数'!$E$26),"")))))</f>
        <v/>
      </c>
      <c r="K246" s="81"/>
      <c r="L246" s="81"/>
      <c r="M246" s="82" t="str">
        <f>IF(J246="","",IF(K246="高",IF(L246="删除",J246*'模板使用说明&amp;基础参数'!$E$5*'模板使用说明&amp;基础参数'!$E$12,IF(L246="修改",J246*'模板使用说明&amp;基础参数'!$E$5*'模板使用说明&amp;基础参数'!$E$11,J246*'模板使用说明&amp;基础参数'!$E$5*'模板使用说明&amp;基础参数'!$E$10)),IF(K246="中",IF(L246="删除",J246*'模板使用说明&amp;基础参数'!$E$6*'模板使用说明&amp;基础参数'!$E$12,IF(L246="修改",J246*'模板使用说明&amp;基础参数'!$E$6*'模板使用说明&amp;基础参数'!$E$11,J246*'模板使用说明&amp;基础参数'!$E$6*'模板使用说明&amp;基础参数'!$E$10)),IF(L246="删除",J246*'模板使用说明&amp;基础参数'!$E$7*'模板使用说明&amp;基础参数'!$E$12,IF(L246="修改",J246*'模板使用说明&amp;基础参数'!$E$7*'模板使用说明&amp;基础参数'!$E$11,J246*'模板使用说明&amp;基础参数'!$E$7*'模板使用说明&amp;基础参数'!$E$10)))))</f>
        <v/>
      </c>
      <c r="N246" s="83"/>
    </row>
    <row r="247" ht="14.4" customHeight="1" spans="1:14">
      <c r="A247" s="68">
        <f t="shared" si="4"/>
        <v>242</v>
      </c>
      <c r="B247" s="69"/>
      <c r="C247" s="69"/>
      <c r="D247" s="69"/>
      <c r="E247" s="69"/>
      <c r="F247" s="69"/>
      <c r="G247" s="69"/>
      <c r="H247" s="70"/>
      <c r="I247" s="68"/>
      <c r="J247" s="8" t="str">
        <f>IF(I247="ILF",IF($C$1="预估功能点",'模板使用说明&amp;基础参数'!$E$15,'模板使用说明&amp;基础参数'!$E$22),IF(I247="EIF",IF($C$1="预估功能点",'模板使用说明&amp;基础参数'!$E$16,'模板使用说明&amp;基础参数'!$E$23),IF(I247="EI",IF($C$1="预估功能点",'模板使用说明&amp;基础参数'!$E$17,'模板使用说明&amp;基础参数'!$E$24),IF(I247="EO",IF($C$1="预估功能点",'模板使用说明&amp;基础参数'!$E$18,'模板使用说明&amp;基础参数'!$E$25),IF(I247="EQ",IF($C$1="预估功能点",'模板使用说明&amp;基础参数'!$E$19,'模板使用说明&amp;基础参数'!$E$26),"")))))</f>
        <v/>
      </c>
      <c r="K247" s="81"/>
      <c r="L247" s="81"/>
      <c r="M247" s="82" t="str">
        <f>IF(J247="","",IF(K247="高",IF(L247="删除",J247*'模板使用说明&amp;基础参数'!$E$5*'模板使用说明&amp;基础参数'!$E$12,IF(L247="修改",J247*'模板使用说明&amp;基础参数'!$E$5*'模板使用说明&amp;基础参数'!$E$11,J247*'模板使用说明&amp;基础参数'!$E$5*'模板使用说明&amp;基础参数'!$E$10)),IF(K247="中",IF(L247="删除",J247*'模板使用说明&amp;基础参数'!$E$6*'模板使用说明&amp;基础参数'!$E$12,IF(L247="修改",J247*'模板使用说明&amp;基础参数'!$E$6*'模板使用说明&amp;基础参数'!$E$11,J247*'模板使用说明&amp;基础参数'!$E$6*'模板使用说明&amp;基础参数'!$E$10)),IF(L247="删除",J247*'模板使用说明&amp;基础参数'!$E$7*'模板使用说明&amp;基础参数'!$E$12,IF(L247="修改",J247*'模板使用说明&amp;基础参数'!$E$7*'模板使用说明&amp;基础参数'!$E$11,J247*'模板使用说明&amp;基础参数'!$E$7*'模板使用说明&amp;基础参数'!$E$10)))))</f>
        <v/>
      </c>
      <c r="N247" s="83"/>
    </row>
    <row r="248" ht="14.4" customHeight="1" spans="1:14">
      <c r="A248" s="68">
        <f t="shared" si="4"/>
        <v>243</v>
      </c>
      <c r="B248" s="69"/>
      <c r="C248" s="69"/>
      <c r="D248" s="69"/>
      <c r="E248" s="69"/>
      <c r="F248" s="69"/>
      <c r="G248" s="69"/>
      <c r="H248" s="70"/>
      <c r="I248" s="68"/>
      <c r="J248" s="8" t="str">
        <f>IF(I248="ILF",IF($C$1="预估功能点",'模板使用说明&amp;基础参数'!$E$15,'模板使用说明&amp;基础参数'!$E$22),IF(I248="EIF",IF($C$1="预估功能点",'模板使用说明&amp;基础参数'!$E$16,'模板使用说明&amp;基础参数'!$E$23),IF(I248="EI",IF($C$1="预估功能点",'模板使用说明&amp;基础参数'!$E$17,'模板使用说明&amp;基础参数'!$E$24),IF(I248="EO",IF($C$1="预估功能点",'模板使用说明&amp;基础参数'!$E$18,'模板使用说明&amp;基础参数'!$E$25),IF(I248="EQ",IF($C$1="预估功能点",'模板使用说明&amp;基础参数'!$E$19,'模板使用说明&amp;基础参数'!$E$26),"")))))</f>
        <v/>
      </c>
      <c r="K248" s="81"/>
      <c r="L248" s="81"/>
      <c r="M248" s="82" t="str">
        <f>IF(J248="","",IF(K248="高",IF(L248="删除",J248*'模板使用说明&amp;基础参数'!$E$5*'模板使用说明&amp;基础参数'!$E$12,IF(L248="修改",J248*'模板使用说明&amp;基础参数'!$E$5*'模板使用说明&amp;基础参数'!$E$11,J248*'模板使用说明&amp;基础参数'!$E$5*'模板使用说明&amp;基础参数'!$E$10)),IF(K248="中",IF(L248="删除",J248*'模板使用说明&amp;基础参数'!$E$6*'模板使用说明&amp;基础参数'!$E$12,IF(L248="修改",J248*'模板使用说明&amp;基础参数'!$E$6*'模板使用说明&amp;基础参数'!$E$11,J248*'模板使用说明&amp;基础参数'!$E$6*'模板使用说明&amp;基础参数'!$E$10)),IF(L248="删除",J248*'模板使用说明&amp;基础参数'!$E$7*'模板使用说明&amp;基础参数'!$E$12,IF(L248="修改",J248*'模板使用说明&amp;基础参数'!$E$7*'模板使用说明&amp;基础参数'!$E$11,J248*'模板使用说明&amp;基础参数'!$E$7*'模板使用说明&amp;基础参数'!$E$10)))))</f>
        <v/>
      </c>
      <c r="N248" s="83"/>
    </row>
    <row r="249" ht="14.4" customHeight="1" spans="1:14">
      <c r="A249" s="68">
        <f t="shared" si="4"/>
        <v>244</v>
      </c>
      <c r="B249" s="69"/>
      <c r="C249" s="69"/>
      <c r="D249" s="69"/>
      <c r="E249" s="69"/>
      <c r="F249" s="69"/>
      <c r="G249" s="69"/>
      <c r="H249" s="70"/>
      <c r="I249" s="68"/>
      <c r="J249" s="8" t="str">
        <f>IF(I249="ILF",IF($C$1="预估功能点",'模板使用说明&amp;基础参数'!$E$15,'模板使用说明&amp;基础参数'!$E$22),IF(I249="EIF",IF($C$1="预估功能点",'模板使用说明&amp;基础参数'!$E$16,'模板使用说明&amp;基础参数'!$E$23),IF(I249="EI",IF($C$1="预估功能点",'模板使用说明&amp;基础参数'!$E$17,'模板使用说明&amp;基础参数'!$E$24),IF(I249="EO",IF($C$1="预估功能点",'模板使用说明&amp;基础参数'!$E$18,'模板使用说明&amp;基础参数'!$E$25),IF(I249="EQ",IF($C$1="预估功能点",'模板使用说明&amp;基础参数'!$E$19,'模板使用说明&amp;基础参数'!$E$26),"")))))</f>
        <v/>
      </c>
      <c r="K249" s="81"/>
      <c r="L249" s="81"/>
      <c r="M249" s="82" t="str">
        <f>IF(J249="","",IF(K249="高",IF(L249="删除",J249*'模板使用说明&amp;基础参数'!$E$5*'模板使用说明&amp;基础参数'!$E$12,IF(L249="修改",J249*'模板使用说明&amp;基础参数'!$E$5*'模板使用说明&amp;基础参数'!$E$11,J249*'模板使用说明&amp;基础参数'!$E$5*'模板使用说明&amp;基础参数'!$E$10)),IF(K249="中",IF(L249="删除",J249*'模板使用说明&amp;基础参数'!$E$6*'模板使用说明&amp;基础参数'!$E$12,IF(L249="修改",J249*'模板使用说明&amp;基础参数'!$E$6*'模板使用说明&amp;基础参数'!$E$11,J249*'模板使用说明&amp;基础参数'!$E$6*'模板使用说明&amp;基础参数'!$E$10)),IF(L249="删除",J249*'模板使用说明&amp;基础参数'!$E$7*'模板使用说明&amp;基础参数'!$E$12,IF(L249="修改",J249*'模板使用说明&amp;基础参数'!$E$7*'模板使用说明&amp;基础参数'!$E$11,J249*'模板使用说明&amp;基础参数'!$E$7*'模板使用说明&amp;基础参数'!$E$10)))))</f>
        <v/>
      </c>
      <c r="N249" s="83"/>
    </row>
    <row r="250" ht="14.4" customHeight="1" spans="1:14">
      <c r="A250" s="68">
        <f t="shared" si="4"/>
        <v>245</v>
      </c>
      <c r="B250" s="69"/>
      <c r="C250" s="69"/>
      <c r="D250" s="69"/>
      <c r="E250" s="69"/>
      <c r="F250" s="69"/>
      <c r="G250" s="69"/>
      <c r="H250" s="70"/>
      <c r="I250" s="68"/>
      <c r="J250" s="8" t="str">
        <f>IF(I250="ILF",IF($C$1="预估功能点",'模板使用说明&amp;基础参数'!$E$15,'模板使用说明&amp;基础参数'!$E$22),IF(I250="EIF",IF($C$1="预估功能点",'模板使用说明&amp;基础参数'!$E$16,'模板使用说明&amp;基础参数'!$E$23),IF(I250="EI",IF($C$1="预估功能点",'模板使用说明&amp;基础参数'!$E$17,'模板使用说明&amp;基础参数'!$E$24),IF(I250="EO",IF($C$1="预估功能点",'模板使用说明&amp;基础参数'!$E$18,'模板使用说明&amp;基础参数'!$E$25),IF(I250="EQ",IF($C$1="预估功能点",'模板使用说明&amp;基础参数'!$E$19,'模板使用说明&amp;基础参数'!$E$26),"")))))</f>
        <v/>
      </c>
      <c r="K250" s="81"/>
      <c r="L250" s="81"/>
      <c r="M250" s="82" t="str">
        <f>IF(J250="","",IF(K250="高",IF(L250="删除",J250*'模板使用说明&amp;基础参数'!$E$5*'模板使用说明&amp;基础参数'!$E$12,IF(L250="修改",J250*'模板使用说明&amp;基础参数'!$E$5*'模板使用说明&amp;基础参数'!$E$11,J250*'模板使用说明&amp;基础参数'!$E$5*'模板使用说明&amp;基础参数'!$E$10)),IF(K250="中",IF(L250="删除",J250*'模板使用说明&amp;基础参数'!$E$6*'模板使用说明&amp;基础参数'!$E$12,IF(L250="修改",J250*'模板使用说明&amp;基础参数'!$E$6*'模板使用说明&amp;基础参数'!$E$11,J250*'模板使用说明&amp;基础参数'!$E$6*'模板使用说明&amp;基础参数'!$E$10)),IF(L250="删除",J250*'模板使用说明&amp;基础参数'!$E$7*'模板使用说明&amp;基础参数'!$E$12,IF(L250="修改",J250*'模板使用说明&amp;基础参数'!$E$7*'模板使用说明&amp;基础参数'!$E$11,J250*'模板使用说明&amp;基础参数'!$E$7*'模板使用说明&amp;基础参数'!$E$10)))))</f>
        <v/>
      </c>
      <c r="N250" s="83"/>
    </row>
    <row r="251" ht="14.4" customHeight="1" spans="1:14">
      <c r="A251" s="68">
        <f t="shared" si="4"/>
        <v>246</v>
      </c>
      <c r="B251" s="69"/>
      <c r="C251" s="69"/>
      <c r="D251" s="69"/>
      <c r="E251" s="69"/>
      <c r="F251" s="69"/>
      <c r="G251" s="69"/>
      <c r="H251" s="70"/>
      <c r="I251" s="68"/>
      <c r="J251" s="8" t="str">
        <f>IF(I251="ILF",IF($C$1="预估功能点",'模板使用说明&amp;基础参数'!$E$15,'模板使用说明&amp;基础参数'!$E$22),IF(I251="EIF",IF($C$1="预估功能点",'模板使用说明&amp;基础参数'!$E$16,'模板使用说明&amp;基础参数'!$E$23),IF(I251="EI",IF($C$1="预估功能点",'模板使用说明&amp;基础参数'!$E$17,'模板使用说明&amp;基础参数'!$E$24),IF(I251="EO",IF($C$1="预估功能点",'模板使用说明&amp;基础参数'!$E$18,'模板使用说明&amp;基础参数'!$E$25),IF(I251="EQ",IF($C$1="预估功能点",'模板使用说明&amp;基础参数'!$E$19,'模板使用说明&amp;基础参数'!$E$26),"")))))</f>
        <v/>
      </c>
      <c r="K251" s="81"/>
      <c r="L251" s="81"/>
      <c r="M251" s="82" t="str">
        <f>IF(J251="","",IF(K251="高",IF(L251="删除",J251*'模板使用说明&amp;基础参数'!$E$5*'模板使用说明&amp;基础参数'!$E$12,IF(L251="修改",J251*'模板使用说明&amp;基础参数'!$E$5*'模板使用说明&amp;基础参数'!$E$11,J251*'模板使用说明&amp;基础参数'!$E$5*'模板使用说明&amp;基础参数'!$E$10)),IF(K251="中",IF(L251="删除",J251*'模板使用说明&amp;基础参数'!$E$6*'模板使用说明&amp;基础参数'!$E$12,IF(L251="修改",J251*'模板使用说明&amp;基础参数'!$E$6*'模板使用说明&amp;基础参数'!$E$11,J251*'模板使用说明&amp;基础参数'!$E$6*'模板使用说明&amp;基础参数'!$E$10)),IF(L251="删除",J251*'模板使用说明&amp;基础参数'!$E$7*'模板使用说明&amp;基础参数'!$E$12,IF(L251="修改",J251*'模板使用说明&amp;基础参数'!$E$7*'模板使用说明&amp;基础参数'!$E$11,J251*'模板使用说明&amp;基础参数'!$E$7*'模板使用说明&amp;基础参数'!$E$10)))))</f>
        <v/>
      </c>
      <c r="N251" s="83"/>
    </row>
    <row r="252" ht="14.4" customHeight="1" spans="1:14">
      <c r="A252" s="68">
        <f t="shared" si="4"/>
        <v>247</v>
      </c>
      <c r="B252" s="69"/>
      <c r="C252" s="69"/>
      <c r="D252" s="69"/>
      <c r="E252" s="69"/>
      <c r="F252" s="69"/>
      <c r="G252" s="69"/>
      <c r="H252" s="70"/>
      <c r="I252" s="68"/>
      <c r="J252" s="8" t="str">
        <f>IF(I252="ILF",IF($C$1="预估功能点",'模板使用说明&amp;基础参数'!$E$15,'模板使用说明&amp;基础参数'!$E$22),IF(I252="EIF",IF($C$1="预估功能点",'模板使用说明&amp;基础参数'!$E$16,'模板使用说明&amp;基础参数'!$E$23),IF(I252="EI",IF($C$1="预估功能点",'模板使用说明&amp;基础参数'!$E$17,'模板使用说明&amp;基础参数'!$E$24),IF(I252="EO",IF($C$1="预估功能点",'模板使用说明&amp;基础参数'!$E$18,'模板使用说明&amp;基础参数'!$E$25),IF(I252="EQ",IF($C$1="预估功能点",'模板使用说明&amp;基础参数'!$E$19,'模板使用说明&amp;基础参数'!$E$26),"")))))</f>
        <v/>
      </c>
      <c r="K252" s="81"/>
      <c r="L252" s="81"/>
      <c r="M252" s="82" t="str">
        <f>IF(J252="","",IF(K252="高",IF(L252="删除",J252*'模板使用说明&amp;基础参数'!$E$5*'模板使用说明&amp;基础参数'!$E$12,IF(L252="修改",J252*'模板使用说明&amp;基础参数'!$E$5*'模板使用说明&amp;基础参数'!$E$11,J252*'模板使用说明&amp;基础参数'!$E$5*'模板使用说明&amp;基础参数'!$E$10)),IF(K252="中",IF(L252="删除",J252*'模板使用说明&amp;基础参数'!$E$6*'模板使用说明&amp;基础参数'!$E$12,IF(L252="修改",J252*'模板使用说明&amp;基础参数'!$E$6*'模板使用说明&amp;基础参数'!$E$11,J252*'模板使用说明&amp;基础参数'!$E$6*'模板使用说明&amp;基础参数'!$E$10)),IF(L252="删除",J252*'模板使用说明&amp;基础参数'!$E$7*'模板使用说明&amp;基础参数'!$E$12,IF(L252="修改",J252*'模板使用说明&amp;基础参数'!$E$7*'模板使用说明&amp;基础参数'!$E$11,J252*'模板使用说明&amp;基础参数'!$E$7*'模板使用说明&amp;基础参数'!$E$10)))))</f>
        <v/>
      </c>
      <c r="N252" s="83"/>
    </row>
    <row r="253" ht="14.4" customHeight="1" spans="1:14">
      <c r="A253" s="68">
        <f t="shared" si="4"/>
        <v>248</v>
      </c>
      <c r="B253" s="69"/>
      <c r="C253" s="69"/>
      <c r="D253" s="69"/>
      <c r="E253" s="69"/>
      <c r="F253" s="69"/>
      <c r="G253" s="69"/>
      <c r="H253" s="70"/>
      <c r="I253" s="68"/>
      <c r="J253" s="8" t="str">
        <f>IF(I253="ILF",IF($C$1="预估功能点",'模板使用说明&amp;基础参数'!$E$15,'模板使用说明&amp;基础参数'!$E$22),IF(I253="EIF",IF($C$1="预估功能点",'模板使用说明&amp;基础参数'!$E$16,'模板使用说明&amp;基础参数'!$E$23),IF(I253="EI",IF($C$1="预估功能点",'模板使用说明&amp;基础参数'!$E$17,'模板使用说明&amp;基础参数'!$E$24),IF(I253="EO",IF($C$1="预估功能点",'模板使用说明&amp;基础参数'!$E$18,'模板使用说明&amp;基础参数'!$E$25),IF(I253="EQ",IF($C$1="预估功能点",'模板使用说明&amp;基础参数'!$E$19,'模板使用说明&amp;基础参数'!$E$26),"")))))</f>
        <v/>
      </c>
      <c r="K253" s="81"/>
      <c r="L253" s="81"/>
      <c r="M253" s="82" t="str">
        <f>IF(J253="","",IF(K253="高",IF(L253="删除",J253*'模板使用说明&amp;基础参数'!$E$5*'模板使用说明&amp;基础参数'!$E$12,IF(L253="修改",J253*'模板使用说明&amp;基础参数'!$E$5*'模板使用说明&amp;基础参数'!$E$11,J253*'模板使用说明&amp;基础参数'!$E$5*'模板使用说明&amp;基础参数'!$E$10)),IF(K253="中",IF(L253="删除",J253*'模板使用说明&amp;基础参数'!$E$6*'模板使用说明&amp;基础参数'!$E$12,IF(L253="修改",J253*'模板使用说明&amp;基础参数'!$E$6*'模板使用说明&amp;基础参数'!$E$11,J253*'模板使用说明&amp;基础参数'!$E$6*'模板使用说明&amp;基础参数'!$E$10)),IF(L253="删除",J253*'模板使用说明&amp;基础参数'!$E$7*'模板使用说明&amp;基础参数'!$E$12,IF(L253="修改",J253*'模板使用说明&amp;基础参数'!$E$7*'模板使用说明&amp;基础参数'!$E$11,J253*'模板使用说明&amp;基础参数'!$E$7*'模板使用说明&amp;基础参数'!$E$10)))))</f>
        <v/>
      </c>
      <c r="N253" s="83"/>
    </row>
    <row r="254" ht="14.4" customHeight="1" spans="1:14">
      <c r="A254" s="68">
        <f t="shared" si="4"/>
        <v>249</v>
      </c>
      <c r="B254" s="69"/>
      <c r="C254" s="69"/>
      <c r="D254" s="69"/>
      <c r="E254" s="69"/>
      <c r="F254" s="70"/>
      <c r="G254" s="70"/>
      <c r="H254" s="70"/>
      <c r="I254" s="68"/>
      <c r="J254" s="8" t="str">
        <f>IF(I254="ILF",IF($C$1="预估功能点",'模板使用说明&amp;基础参数'!$E$15,'模板使用说明&amp;基础参数'!$E$22),IF(I254="EIF",IF($C$1="预估功能点",'模板使用说明&amp;基础参数'!$E$16,'模板使用说明&amp;基础参数'!$E$23),IF(I254="EI",IF($C$1="预估功能点",'模板使用说明&amp;基础参数'!$E$17,'模板使用说明&amp;基础参数'!$E$24),IF(I254="EO",IF($C$1="预估功能点",'模板使用说明&amp;基础参数'!$E$18,'模板使用说明&amp;基础参数'!$E$25),IF(I254="EQ",IF($C$1="预估功能点",'模板使用说明&amp;基础参数'!$E$19,'模板使用说明&amp;基础参数'!$E$26),"")))))</f>
        <v/>
      </c>
      <c r="K254" s="81"/>
      <c r="L254" s="81"/>
      <c r="M254" s="82" t="str">
        <f>IF(J254="","",IF(K254="高",IF(L254="删除",J254*'模板使用说明&amp;基础参数'!$E$5*'模板使用说明&amp;基础参数'!$E$12,IF(L254="修改",J254*'模板使用说明&amp;基础参数'!$E$5*'模板使用说明&amp;基础参数'!$E$11,J254*'模板使用说明&amp;基础参数'!$E$5*'模板使用说明&amp;基础参数'!$E$10)),IF(K254="中",IF(L254="删除",J254*'模板使用说明&amp;基础参数'!$E$6*'模板使用说明&amp;基础参数'!$E$12,IF(L254="修改",J254*'模板使用说明&amp;基础参数'!$E$6*'模板使用说明&amp;基础参数'!$E$11,J254*'模板使用说明&amp;基础参数'!$E$6*'模板使用说明&amp;基础参数'!$E$10)),IF(L254="删除",J254*'模板使用说明&amp;基础参数'!$E$7*'模板使用说明&amp;基础参数'!$E$12,IF(L254="修改",J254*'模板使用说明&amp;基础参数'!$E$7*'模板使用说明&amp;基础参数'!$E$11,J254*'模板使用说明&amp;基础参数'!$E$7*'模板使用说明&amp;基础参数'!$E$10)))))</f>
        <v/>
      </c>
      <c r="N254" s="83"/>
    </row>
    <row r="255" ht="14.4" customHeight="1" spans="1:14">
      <c r="A255" s="68">
        <f t="shared" si="4"/>
        <v>250</v>
      </c>
      <c r="B255" s="69"/>
      <c r="C255" s="69"/>
      <c r="D255" s="69"/>
      <c r="E255" s="69"/>
      <c r="F255" s="69"/>
      <c r="G255" s="69"/>
      <c r="H255" s="70"/>
      <c r="I255" s="68"/>
      <c r="J255" s="8" t="str">
        <f>IF(I255="ILF",IF($C$1="预估功能点",'模板使用说明&amp;基础参数'!$E$15,'模板使用说明&amp;基础参数'!$E$22),IF(I255="EIF",IF($C$1="预估功能点",'模板使用说明&amp;基础参数'!$E$16,'模板使用说明&amp;基础参数'!$E$23),IF(I255="EI",IF($C$1="预估功能点",'模板使用说明&amp;基础参数'!$E$17,'模板使用说明&amp;基础参数'!$E$24),IF(I255="EO",IF($C$1="预估功能点",'模板使用说明&amp;基础参数'!$E$18,'模板使用说明&amp;基础参数'!$E$25),IF(I255="EQ",IF($C$1="预估功能点",'模板使用说明&amp;基础参数'!$E$19,'模板使用说明&amp;基础参数'!$E$26),"")))))</f>
        <v/>
      </c>
      <c r="K255" s="81"/>
      <c r="L255" s="81"/>
      <c r="M255" s="82" t="str">
        <f>IF(J255="","",IF(K255="高",IF(L255="删除",J255*'模板使用说明&amp;基础参数'!$E$5*'模板使用说明&amp;基础参数'!$E$12,IF(L255="修改",J255*'模板使用说明&amp;基础参数'!$E$5*'模板使用说明&amp;基础参数'!$E$11,J255*'模板使用说明&amp;基础参数'!$E$5*'模板使用说明&amp;基础参数'!$E$10)),IF(K255="中",IF(L255="删除",J255*'模板使用说明&amp;基础参数'!$E$6*'模板使用说明&amp;基础参数'!$E$12,IF(L255="修改",J255*'模板使用说明&amp;基础参数'!$E$6*'模板使用说明&amp;基础参数'!$E$11,J255*'模板使用说明&amp;基础参数'!$E$6*'模板使用说明&amp;基础参数'!$E$10)),IF(L255="删除",J255*'模板使用说明&amp;基础参数'!$E$7*'模板使用说明&amp;基础参数'!$E$12,IF(L255="修改",J255*'模板使用说明&amp;基础参数'!$E$7*'模板使用说明&amp;基础参数'!$E$11,J255*'模板使用说明&amp;基础参数'!$E$7*'模板使用说明&amp;基础参数'!$E$10)))))</f>
        <v/>
      </c>
      <c r="N255" s="83"/>
    </row>
    <row r="256" ht="14.4" customHeight="1" spans="1:14">
      <c r="A256" s="68">
        <f t="shared" si="4"/>
        <v>251</v>
      </c>
      <c r="B256" s="69"/>
      <c r="C256" s="69"/>
      <c r="D256" s="69"/>
      <c r="E256" s="69"/>
      <c r="F256" s="69"/>
      <c r="G256" s="69"/>
      <c r="H256" s="70"/>
      <c r="I256" s="68"/>
      <c r="J256" s="8" t="str">
        <f>IF(I256="ILF",IF($C$1="预估功能点",'模板使用说明&amp;基础参数'!$E$15,'模板使用说明&amp;基础参数'!$E$22),IF(I256="EIF",IF($C$1="预估功能点",'模板使用说明&amp;基础参数'!$E$16,'模板使用说明&amp;基础参数'!$E$23),IF(I256="EI",IF($C$1="预估功能点",'模板使用说明&amp;基础参数'!$E$17,'模板使用说明&amp;基础参数'!$E$24),IF(I256="EO",IF($C$1="预估功能点",'模板使用说明&amp;基础参数'!$E$18,'模板使用说明&amp;基础参数'!$E$25),IF(I256="EQ",IF($C$1="预估功能点",'模板使用说明&amp;基础参数'!$E$19,'模板使用说明&amp;基础参数'!$E$26),"")))))</f>
        <v/>
      </c>
      <c r="K256" s="81"/>
      <c r="L256" s="81"/>
      <c r="M256" s="82" t="str">
        <f>IF(J256="","",IF(K256="高",IF(L256="删除",J256*'模板使用说明&amp;基础参数'!$E$5*'模板使用说明&amp;基础参数'!$E$12,IF(L256="修改",J256*'模板使用说明&amp;基础参数'!$E$5*'模板使用说明&amp;基础参数'!$E$11,J256*'模板使用说明&amp;基础参数'!$E$5*'模板使用说明&amp;基础参数'!$E$10)),IF(K256="中",IF(L256="删除",J256*'模板使用说明&amp;基础参数'!$E$6*'模板使用说明&amp;基础参数'!$E$12,IF(L256="修改",J256*'模板使用说明&amp;基础参数'!$E$6*'模板使用说明&amp;基础参数'!$E$11,J256*'模板使用说明&amp;基础参数'!$E$6*'模板使用说明&amp;基础参数'!$E$10)),IF(L256="删除",J256*'模板使用说明&amp;基础参数'!$E$7*'模板使用说明&amp;基础参数'!$E$12,IF(L256="修改",J256*'模板使用说明&amp;基础参数'!$E$7*'模板使用说明&amp;基础参数'!$E$11,J256*'模板使用说明&amp;基础参数'!$E$7*'模板使用说明&amp;基础参数'!$E$10)))))</f>
        <v/>
      </c>
      <c r="N256" s="83"/>
    </row>
    <row r="257" ht="14.4" customHeight="1" spans="1:14">
      <c r="A257" s="68">
        <f t="shared" si="4"/>
        <v>252</v>
      </c>
      <c r="B257" s="69"/>
      <c r="C257" s="69"/>
      <c r="D257" s="69"/>
      <c r="E257" s="69"/>
      <c r="F257" s="69"/>
      <c r="G257" s="69"/>
      <c r="H257" s="70"/>
      <c r="I257" s="68"/>
      <c r="J257" s="8" t="str">
        <f>IF(I257="ILF",IF($C$1="预估功能点",'模板使用说明&amp;基础参数'!$E$15,'模板使用说明&amp;基础参数'!$E$22),IF(I257="EIF",IF($C$1="预估功能点",'模板使用说明&amp;基础参数'!$E$16,'模板使用说明&amp;基础参数'!$E$23),IF(I257="EI",IF($C$1="预估功能点",'模板使用说明&amp;基础参数'!$E$17,'模板使用说明&amp;基础参数'!$E$24),IF(I257="EO",IF($C$1="预估功能点",'模板使用说明&amp;基础参数'!$E$18,'模板使用说明&amp;基础参数'!$E$25),IF(I257="EQ",IF($C$1="预估功能点",'模板使用说明&amp;基础参数'!$E$19,'模板使用说明&amp;基础参数'!$E$26),"")))))</f>
        <v/>
      </c>
      <c r="K257" s="81"/>
      <c r="L257" s="81"/>
      <c r="M257" s="82" t="str">
        <f>IF(J257="","",IF(K257="高",IF(L257="删除",J257*'模板使用说明&amp;基础参数'!$E$5*'模板使用说明&amp;基础参数'!$E$12,IF(L257="修改",J257*'模板使用说明&amp;基础参数'!$E$5*'模板使用说明&amp;基础参数'!$E$11,J257*'模板使用说明&amp;基础参数'!$E$5*'模板使用说明&amp;基础参数'!$E$10)),IF(K257="中",IF(L257="删除",J257*'模板使用说明&amp;基础参数'!$E$6*'模板使用说明&amp;基础参数'!$E$12,IF(L257="修改",J257*'模板使用说明&amp;基础参数'!$E$6*'模板使用说明&amp;基础参数'!$E$11,J257*'模板使用说明&amp;基础参数'!$E$6*'模板使用说明&amp;基础参数'!$E$10)),IF(L257="删除",J257*'模板使用说明&amp;基础参数'!$E$7*'模板使用说明&amp;基础参数'!$E$12,IF(L257="修改",J257*'模板使用说明&amp;基础参数'!$E$7*'模板使用说明&amp;基础参数'!$E$11,J257*'模板使用说明&amp;基础参数'!$E$7*'模板使用说明&amp;基础参数'!$E$10)))))</f>
        <v/>
      </c>
      <c r="N257" s="83"/>
    </row>
    <row r="258" ht="14.4" customHeight="1" spans="1:14">
      <c r="A258" s="68">
        <f t="shared" si="4"/>
        <v>253</v>
      </c>
      <c r="B258" s="69"/>
      <c r="C258" s="69"/>
      <c r="D258" s="69"/>
      <c r="E258" s="69"/>
      <c r="F258" s="69"/>
      <c r="G258" s="69"/>
      <c r="H258" s="70"/>
      <c r="I258" s="68"/>
      <c r="J258" s="8" t="str">
        <f>IF(I258="ILF",IF($C$1="预估功能点",'模板使用说明&amp;基础参数'!$E$15,'模板使用说明&amp;基础参数'!$E$22),IF(I258="EIF",IF($C$1="预估功能点",'模板使用说明&amp;基础参数'!$E$16,'模板使用说明&amp;基础参数'!$E$23),IF(I258="EI",IF($C$1="预估功能点",'模板使用说明&amp;基础参数'!$E$17,'模板使用说明&amp;基础参数'!$E$24),IF(I258="EO",IF($C$1="预估功能点",'模板使用说明&amp;基础参数'!$E$18,'模板使用说明&amp;基础参数'!$E$25),IF(I258="EQ",IF($C$1="预估功能点",'模板使用说明&amp;基础参数'!$E$19,'模板使用说明&amp;基础参数'!$E$26),"")))))</f>
        <v/>
      </c>
      <c r="K258" s="81"/>
      <c r="L258" s="81"/>
      <c r="M258" s="82" t="str">
        <f>IF(J258="","",IF(K258="高",IF(L258="删除",J258*'模板使用说明&amp;基础参数'!$E$5*'模板使用说明&amp;基础参数'!$E$12,IF(L258="修改",J258*'模板使用说明&amp;基础参数'!$E$5*'模板使用说明&amp;基础参数'!$E$11,J258*'模板使用说明&amp;基础参数'!$E$5*'模板使用说明&amp;基础参数'!$E$10)),IF(K258="中",IF(L258="删除",J258*'模板使用说明&amp;基础参数'!$E$6*'模板使用说明&amp;基础参数'!$E$12,IF(L258="修改",J258*'模板使用说明&amp;基础参数'!$E$6*'模板使用说明&amp;基础参数'!$E$11,J258*'模板使用说明&amp;基础参数'!$E$6*'模板使用说明&amp;基础参数'!$E$10)),IF(L258="删除",J258*'模板使用说明&amp;基础参数'!$E$7*'模板使用说明&amp;基础参数'!$E$12,IF(L258="修改",J258*'模板使用说明&amp;基础参数'!$E$7*'模板使用说明&amp;基础参数'!$E$11,J258*'模板使用说明&amp;基础参数'!$E$7*'模板使用说明&amp;基础参数'!$E$10)))))</f>
        <v/>
      </c>
      <c r="N258" s="83"/>
    </row>
    <row r="259" ht="14.4" customHeight="1" spans="1:14">
      <c r="A259" s="68">
        <f t="shared" si="4"/>
        <v>254</v>
      </c>
      <c r="B259" s="69"/>
      <c r="C259" s="69"/>
      <c r="D259" s="69"/>
      <c r="E259" s="69"/>
      <c r="F259" s="69"/>
      <c r="G259" s="69"/>
      <c r="H259" s="70"/>
      <c r="I259" s="68"/>
      <c r="J259" s="8" t="str">
        <f>IF(I259="ILF",IF($C$1="预估功能点",'模板使用说明&amp;基础参数'!$E$15,'模板使用说明&amp;基础参数'!$E$22),IF(I259="EIF",IF($C$1="预估功能点",'模板使用说明&amp;基础参数'!$E$16,'模板使用说明&amp;基础参数'!$E$23),IF(I259="EI",IF($C$1="预估功能点",'模板使用说明&amp;基础参数'!$E$17,'模板使用说明&amp;基础参数'!$E$24),IF(I259="EO",IF($C$1="预估功能点",'模板使用说明&amp;基础参数'!$E$18,'模板使用说明&amp;基础参数'!$E$25),IF(I259="EQ",IF($C$1="预估功能点",'模板使用说明&amp;基础参数'!$E$19,'模板使用说明&amp;基础参数'!$E$26),"")))))</f>
        <v/>
      </c>
      <c r="K259" s="81"/>
      <c r="L259" s="81"/>
      <c r="M259" s="82" t="str">
        <f>IF(J259="","",IF(K259="高",IF(L259="删除",J259*'模板使用说明&amp;基础参数'!$E$5*'模板使用说明&amp;基础参数'!$E$12,IF(L259="修改",J259*'模板使用说明&amp;基础参数'!$E$5*'模板使用说明&amp;基础参数'!$E$11,J259*'模板使用说明&amp;基础参数'!$E$5*'模板使用说明&amp;基础参数'!$E$10)),IF(K259="中",IF(L259="删除",J259*'模板使用说明&amp;基础参数'!$E$6*'模板使用说明&amp;基础参数'!$E$12,IF(L259="修改",J259*'模板使用说明&amp;基础参数'!$E$6*'模板使用说明&amp;基础参数'!$E$11,J259*'模板使用说明&amp;基础参数'!$E$6*'模板使用说明&amp;基础参数'!$E$10)),IF(L259="删除",J259*'模板使用说明&amp;基础参数'!$E$7*'模板使用说明&amp;基础参数'!$E$12,IF(L259="修改",J259*'模板使用说明&amp;基础参数'!$E$7*'模板使用说明&amp;基础参数'!$E$11,J259*'模板使用说明&amp;基础参数'!$E$7*'模板使用说明&amp;基础参数'!$E$10)))))</f>
        <v/>
      </c>
      <c r="N259" s="83"/>
    </row>
    <row r="260" ht="14.4" customHeight="1" spans="1:14">
      <c r="A260" s="68">
        <f t="shared" ref="A260:A323" si="5">ROW()-5</f>
        <v>255</v>
      </c>
      <c r="B260" s="69"/>
      <c r="C260" s="69"/>
      <c r="D260" s="69"/>
      <c r="E260" s="69"/>
      <c r="F260" s="69"/>
      <c r="G260" s="69"/>
      <c r="H260" s="70"/>
      <c r="I260" s="68"/>
      <c r="J260" s="8" t="str">
        <f>IF(I260="ILF",IF($C$1="预估功能点",'模板使用说明&amp;基础参数'!$E$15,'模板使用说明&amp;基础参数'!$E$22),IF(I260="EIF",IF($C$1="预估功能点",'模板使用说明&amp;基础参数'!$E$16,'模板使用说明&amp;基础参数'!$E$23),IF(I260="EI",IF($C$1="预估功能点",'模板使用说明&amp;基础参数'!$E$17,'模板使用说明&amp;基础参数'!$E$24),IF(I260="EO",IF($C$1="预估功能点",'模板使用说明&amp;基础参数'!$E$18,'模板使用说明&amp;基础参数'!$E$25),IF(I260="EQ",IF($C$1="预估功能点",'模板使用说明&amp;基础参数'!$E$19,'模板使用说明&amp;基础参数'!$E$26),"")))))</f>
        <v/>
      </c>
      <c r="K260" s="81"/>
      <c r="L260" s="81"/>
      <c r="M260" s="82" t="str">
        <f>IF(J260="","",IF(K260="高",IF(L260="删除",J260*'模板使用说明&amp;基础参数'!$E$5*'模板使用说明&amp;基础参数'!$E$12,IF(L260="修改",J260*'模板使用说明&amp;基础参数'!$E$5*'模板使用说明&amp;基础参数'!$E$11,J260*'模板使用说明&amp;基础参数'!$E$5*'模板使用说明&amp;基础参数'!$E$10)),IF(K260="中",IF(L260="删除",J260*'模板使用说明&amp;基础参数'!$E$6*'模板使用说明&amp;基础参数'!$E$12,IF(L260="修改",J260*'模板使用说明&amp;基础参数'!$E$6*'模板使用说明&amp;基础参数'!$E$11,J260*'模板使用说明&amp;基础参数'!$E$6*'模板使用说明&amp;基础参数'!$E$10)),IF(L260="删除",J260*'模板使用说明&amp;基础参数'!$E$7*'模板使用说明&amp;基础参数'!$E$12,IF(L260="修改",J260*'模板使用说明&amp;基础参数'!$E$7*'模板使用说明&amp;基础参数'!$E$11,J260*'模板使用说明&amp;基础参数'!$E$7*'模板使用说明&amp;基础参数'!$E$10)))))</f>
        <v/>
      </c>
      <c r="N260" s="83"/>
    </row>
    <row r="261" ht="14.4" customHeight="1" spans="1:14">
      <c r="A261" s="68">
        <f t="shared" si="5"/>
        <v>256</v>
      </c>
      <c r="B261" s="69"/>
      <c r="C261" s="69"/>
      <c r="D261" s="69"/>
      <c r="E261" s="69"/>
      <c r="F261" s="69"/>
      <c r="G261" s="69"/>
      <c r="H261" s="70"/>
      <c r="I261" s="68"/>
      <c r="J261" s="8" t="str">
        <f>IF(I261="ILF",IF($C$1="预估功能点",'模板使用说明&amp;基础参数'!$E$15,'模板使用说明&amp;基础参数'!$E$22),IF(I261="EIF",IF($C$1="预估功能点",'模板使用说明&amp;基础参数'!$E$16,'模板使用说明&amp;基础参数'!$E$23),IF(I261="EI",IF($C$1="预估功能点",'模板使用说明&amp;基础参数'!$E$17,'模板使用说明&amp;基础参数'!$E$24),IF(I261="EO",IF($C$1="预估功能点",'模板使用说明&amp;基础参数'!$E$18,'模板使用说明&amp;基础参数'!$E$25),IF(I261="EQ",IF($C$1="预估功能点",'模板使用说明&amp;基础参数'!$E$19,'模板使用说明&amp;基础参数'!$E$26),"")))))</f>
        <v/>
      </c>
      <c r="K261" s="81"/>
      <c r="L261" s="81"/>
      <c r="M261" s="82" t="str">
        <f>IF(J261="","",IF(K261="高",IF(L261="删除",J261*'模板使用说明&amp;基础参数'!$E$5*'模板使用说明&amp;基础参数'!$E$12,IF(L261="修改",J261*'模板使用说明&amp;基础参数'!$E$5*'模板使用说明&amp;基础参数'!$E$11,J261*'模板使用说明&amp;基础参数'!$E$5*'模板使用说明&amp;基础参数'!$E$10)),IF(K261="中",IF(L261="删除",J261*'模板使用说明&amp;基础参数'!$E$6*'模板使用说明&amp;基础参数'!$E$12,IF(L261="修改",J261*'模板使用说明&amp;基础参数'!$E$6*'模板使用说明&amp;基础参数'!$E$11,J261*'模板使用说明&amp;基础参数'!$E$6*'模板使用说明&amp;基础参数'!$E$10)),IF(L261="删除",J261*'模板使用说明&amp;基础参数'!$E$7*'模板使用说明&amp;基础参数'!$E$12,IF(L261="修改",J261*'模板使用说明&amp;基础参数'!$E$7*'模板使用说明&amp;基础参数'!$E$11,J261*'模板使用说明&amp;基础参数'!$E$7*'模板使用说明&amp;基础参数'!$E$10)))))</f>
        <v/>
      </c>
      <c r="N261" s="83"/>
    </row>
    <row r="262" ht="14.4" customHeight="1" spans="1:14">
      <c r="A262" s="68">
        <f t="shared" si="5"/>
        <v>257</v>
      </c>
      <c r="B262" s="69"/>
      <c r="C262" s="69"/>
      <c r="D262" s="69"/>
      <c r="E262" s="69"/>
      <c r="F262" s="69"/>
      <c r="G262" s="69"/>
      <c r="H262" s="70"/>
      <c r="I262" s="68"/>
      <c r="J262" s="8" t="str">
        <f>IF(I262="ILF",IF($C$1="预估功能点",'模板使用说明&amp;基础参数'!$E$15,'模板使用说明&amp;基础参数'!$E$22),IF(I262="EIF",IF($C$1="预估功能点",'模板使用说明&amp;基础参数'!$E$16,'模板使用说明&amp;基础参数'!$E$23),IF(I262="EI",IF($C$1="预估功能点",'模板使用说明&amp;基础参数'!$E$17,'模板使用说明&amp;基础参数'!$E$24),IF(I262="EO",IF($C$1="预估功能点",'模板使用说明&amp;基础参数'!$E$18,'模板使用说明&amp;基础参数'!$E$25),IF(I262="EQ",IF($C$1="预估功能点",'模板使用说明&amp;基础参数'!$E$19,'模板使用说明&amp;基础参数'!$E$26),"")))))</f>
        <v/>
      </c>
      <c r="K262" s="81"/>
      <c r="L262" s="81"/>
      <c r="M262" s="82" t="str">
        <f>IF(J262="","",IF(K262="高",IF(L262="删除",J262*'模板使用说明&amp;基础参数'!$E$5*'模板使用说明&amp;基础参数'!$E$12,IF(L262="修改",J262*'模板使用说明&amp;基础参数'!$E$5*'模板使用说明&amp;基础参数'!$E$11,J262*'模板使用说明&amp;基础参数'!$E$5*'模板使用说明&amp;基础参数'!$E$10)),IF(K262="中",IF(L262="删除",J262*'模板使用说明&amp;基础参数'!$E$6*'模板使用说明&amp;基础参数'!$E$12,IF(L262="修改",J262*'模板使用说明&amp;基础参数'!$E$6*'模板使用说明&amp;基础参数'!$E$11,J262*'模板使用说明&amp;基础参数'!$E$6*'模板使用说明&amp;基础参数'!$E$10)),IF(L262="删除",J262*'模板使用说明&amp;基础参数'!$E$7*'模板使用说明&amp;基础参数'!$E$12,IF(L262="修改",J262*'模板使用说明&amp;基础参数'!$E$7*'模板使用说明&amp;基础参数'!$E$11,J262*'模板使用说明&amp;基础参数'!$E$7*'模板使用说明&amp;基础参数'!$E$10)))))</f>
        <v/>
      </c>
      <c r="N262" s="83"/>
    </row>
    <row r="263" ht="14.4" customHeight="1" spans="1:14">
      <c r="A263" s="68">
        <f t="shared" si="5"/>
        <v>258</v>
      </c>
      <c r="B263" s="69"/>
      <c r="C263" s="69"/>
      <c r="D263" s="69"/>
      <c r="E263" s="69"/>
      <c r="F263" s="69"/>
      <c r="G263" s="69"/>
      <c r="H263" s="70"/>
      <c r="I263" s="68"/>
      <c r="J263" s="8" t="str">
        <f>IF(I263="ILF",IF($C$1="预估功能点",'模板使用说明&amp;基础参数'!$E$15,'模板使用说明&amp;基础参数'!$E$22),IF(I263="EIF",IF($C$1="预估功能点",'模板使用说明&amp;基础参数'!$E$16,'模板使用说明&amp;基础参数'!$E$23),IF(I263="EI",IF($C$1="预估功能点",'模板使用说明&amp;基础参数'!$E$17,'模板使用说明&amp;基础参数'!$E$24),IF(I263="EO",IF($C$1="预估功能点",'模板使用说明&amp;基础参数'!$E$18,'模板使用说明&amp;基础参数'!$E$25),IF(I263="EQ",IF($C$1="预估功能点",'模板使用说明&amp;基础参数'!$E$19,'模板使用说明&amp;基础参数'!$E$26),"")))))</f>
        <v/>
      </c>
      <c r="K263" s="81"/>
      <c r="L263" s="81"/>
      <c r="M263" s="82" t="str">
        <f>IF(J263="","",IF(K263="高",IF(L263="删除",J263*'模板使用说明&amp;基础参数'!$E$5*'模板使用说明&amp;基础参数'!$E$12,IF(L263="修改",J263*'模板使用说明&amp;基础参数'!$E$5*'模板使用说明&amp;基础参数'!$E$11,J263*'模板使用说明&amp;基础参数'!$E$5*'模板使用说明&amp;基础参数'!$E$10)),IF(K263="中",IF(L263="删除",J263*'模板使用说明&amp;基础参数'!$E$6*'模板使用说明&amp;基础参数'!$E$12,IF(L263="修改",J263*'模板使用说明&amp;基础参数'!$E$6*'模板使用说明&amp;基础参数'!$E$11,J263*'模板使用说明&amp;基础参数'!$E$6*'模板使用说明&amp;基础参数'!$E$10)),IF(L263="删除",J263*'模板使用说明&amp;基础参数'!$E$7*'模板使用说明&amp;基础参数'!$E$12,IF(L263="修改",J263*'模板使用说明&amp;基础参数'!$E$7*'模板使用说明&amp;基础参数'!$E$11,J263*'模板使用说明&amp;基础参数'!$E$7*'模板使用说明&amp;基础参数'!$E$10)))))</f>
        <v/>
      </c>
      <c r="N263" s="83"/>
    </row>
    <row r="264" ht="14.4" customHeight="1" spans="1:14">
      <c r="A264" s="68">
        <f t="shared" si="5"/>
        <v>259</v>
      </c>
      <c r="B264" s="69"/>
      <c r="C264" s="69"/>
      <c r="D264" s="69"/>
      <c r="E264" s="69"/>
      <c r="F264" s="69"/>
      <c r="G264" s="69"/>
      <c r="H264" s="70"/>
      <c r="I264" s="68"/>
      <c r="J264" s="8" t="str">
        <f>IF(I264="ILF",IF($C$1="预估功能点",'模板使用说明&amp;基础参数'!$E$15,'模板使用说明&amp;基础参数'!$E$22),IF(I264="EIF",IF($C$1="预估功能点",'模板使用说明&amp;基础参数'!$E$16,'模板使用说明&amp;基础参数'!$E$23),IF(I264="EI",IF($C$1="预估功能点",'模板使用说明&amp;基础参数'!$E$17,'模板使用说明&amp;基础参数'!$E$24),IF(I264="EO",IF($C$1="预估功能点",'模板使用说明&amp;基础参数'!$E$18,'模板使用说明&amp;基础参数'!$E$25),IF(I264="EQ",IF($C$1="预估功能点",'模板使用说明&amp;基础参数'!$E$19,'模板使用说明&amp;基础参数'!$E$26),"")))))</f>
        <v/>
      </c>
      <c r="K264" s="81"/>
      <c r="L264" s="81"/>
      <c r="M264" s="82" t="str">
        <f>IF(J264="","",IF(K264="高",IF(L264="删除",J264*'模板使用说明&amp;基础参数'!$E$5*'模板使用说明&amp;基础参数'!$E$12,IF(L264="修改",J264*'模板使用说明&amp;基础参数'!$E$5*'模板使用说明&amp;基础参数'!$E$11,J264*'模板使用说明&amp;基础参数'!$E$5*'模板使用说明&amp;基础参数'!$E$10)),IF(K264="中",IF(L264="删除",J264*'模板使用说明&amp;基础参数'!$E$6*'模板使用说明&amp;基础参数'!$E$12,IF(L264="修改",J264*'模板使用说明&amp;基础参数'!$E$6*'模板使用说明&amp;基础参数'!$E$11,J264*'模板使用说明&amp;基础参数'!$E$6*'模板使用说明&amp;基础参数'!$E$10)),IF(L264="删除",J264*'模板使用说明&amp;基础参数'!$E$7*'模板使用说明&amp;基础参数'!$E$12,IF(L264="修改",J264*'模板使用说明&amp;基础参数'!$E$7*'模板使用说明&amp;基础参数'!$E$11,J264*'模板使用说明&amp;基础参数'!$E$7*'模板使用说明&amp;基础参数'!$E$10)))))</f>
        <v/>
      </c>
      <c r="N264" s="83"/>
    </row>
    <row r="265" ht="14.4" customHeight="1" spans="1:14">
      <c r="A265" s="68">
        <f t="shared" si="5"/>
        <v>260</v>
      </c>
      <c r="B265" s="69"/>
      <c r="C265" s="69"/>
      <c r="D265" s="69"/>
      <c r="E265" s="69"/>
      <c r="F265" s="69"/>
      <c r="G265" s="69"/>
      <c r="H265" s="70"/>
      <c r="I265" s="68"/>
      <c r="J265" s="8" t="str">
        <f>IF(I265="ILF",IF($C$1="预估功能点",'模板使用说明&amp;基础参数'!$E$15,'模板使用说明&amp;基础参数'!$E$22),IF(I265="EIF",IF($C$1="预估功能点",'模板使用说明&amp;基础参数'!$E$16,'模板使用说明&amp;基础参数'!$E$23),IF(I265="EI",IF($C$1="预估功能点",'模板使用说明&amp;基础参数'!$E$17,'模板使用说明&amp;基础参数'!$E$24),IF(I265="EO",IF($C$1="预估功能点",'模板使用说明&amp;基础参数'!$E$18,'模板使用说明&amp;基础参数'!$E$25),IF(I265="EQ",IF($C$1="预估功能点",'模板使用说明&amp;基础参数'!$E$19,'模板使用说明&amp;基础参数'!$E$26),"")))))</f>
        <v/>
      </c>
      <c r="K265" s="81"/>
      <c r="L265" s="81"/>
      <c r="M265" s="82" t="str">
        <f>IF(J265="","",IF(K265="高",IF(L265="删除",J265*'模板使用说明&amp;基础参数'!$E$5*'模板使用说明&amp;基础参数'!$E$12,IF(L265="修改",J265*'模板使用说明&amp;基础参数'!$E$5*'模板使用说明&amp;基础参数'!$E$11,J265*'模板使用说明&amp;基础参数'!$E$5*'模板使用说明&amp;基础参数'!$E$10)),IF(K265="中",IF(L265="删除",J265*'模板使用说明&amp;基础参数'!$E$6*'模板使用说明&amp;基础参数'!$E$12,IF(L265="修改",J265*'模板使用说明&amp;基础参数'!$E$6*'模板使用说明&amp;基础参数'!$E$11,J265*'模板使用说明&amp;基础参数'!$E$6*'模板使用说明&amp;基础参数'!$E$10)),IF(L265="删除",J265*'模板使用说明&amp;基础参数'!$E$7*'模板使用说明&amp;基础参数'!$E$12,IF(L265="修改",J265*'模板使用说明&amp;基础参数'!$E$7*'模板使用说明&amp;基础参数'!$E$11,J265*'模板使用说明&amp;基础参数'!$E$7*'模板使用说明&amp;基础参数'!$E$10)))))</f>
        <v/>
      </c>
      <c r="N265" s="83"/>
    </row>
    <row r="266" ht="14.4" customHeight="1" spans="1:14">
      <c r="A266" s="68">
        <f t="shared" si="5"/>
        <v>261</v>
      </c>
      <c r="B266" s="69"/>
      <c r="C266" s="69"/>
      <c r="D266" s="69"/>
      <c r="E266" s="69"/>
      <c r="F266" s="69"/>
      <c r="G266" s="69"/>
      <c r="H266" s="70"/>
      <c r="I266" s="68"/>
      <c r="J266" s="8" t="str">
        <f>IF(I266="ILF",IF($C$1="预估功能点",'模板使用说明&amp;基础参数'!$E$15,'模板使用说明&amp;基础参数'!$E$22),IF(I266="EIF",IF($C$1="预估功能点",'模板使用说明&amp;基础参数'!$E$16,'模板使用说明&amp;基础参数'!$E$23),IF(I266="EI",IF($C$1="预估功能点",'模板使用说明&amp;基础参数'!$E$17,'模板使用说明&amp;基础参数'!$E$24),IF(I266="EO",IF($C$1="预估功能点",'模板使用说明&amp;基础参数'!$E$18,'模板使用说明&amp;基础参数'!$E$25),IF(I266="EQ",IF($C$1="预估功能点",'模板使用说明&amp;基础参数'!$E$19,'模板使用说明&amp;基础参数'!$E$26),"")))))</f>
        <v/>
      </c>
      <c r="K266" s="81"/>
      <c r="L266" s="81"/>
      <c r="M266" s="82" t="str">
        <f>IF(J266="","",IF(K266="高",IF(L266="删除",J266*'模板使用说明&amp;基础参数'!$E$5*'模板使用说明&amp;基础参数'!$E$12,IF(L266="修改",J266*'模板使用说明&amp;基础参数'!$E$5*'模板使用说明&amp;基础参数'!$E$11,J266*'模板使用说明&amp;基础参数'!$E$5*'模板使用说明&amp;基础参数'!$E$10)),IF(K266="中",IF(L266="删除",J266*'模板使用说明&amp;基础参数'!$E$6*'模板使用说明&amp;基础参数'!$E$12,IF(L266="修改",J266*'模板使用说明&amp;基础参数'!$E$6*'模板使用说明&amp;基础参数'!$E$11,J266*'模板使用说明&amp;基础参数'!$E$6*'模板使用说明&amp;基础参数'!$E$10)),IF(L266="删除",J266*'模板使用说明&amp;基础参数'!$E$7*'模板使用说明&amp;基础参数'!$E$12,IF(L266="修改",J266*'模板使用说明&amp;基础参数'!$E$7*'模板使用说明&amp;基础参数'!$E$11,J266*'模板使用说明&amp;基础参数'!$E$7*'模板使用说明&amp;基础参数'!$E$10)))))</f>
        <v/>
      </c>
      <c r="N266" s="83"/>
    </row>
    <row r="267" ht="14.4" customHeight="1" spans="1:14">
      <c r="A267" s="68">
        <f t="shared" si="5"/>
        <v>262</v>
      </c>
      <c r="B267" s="69"/>
      <c r="C267" s="69"/>
      <c r="D267" s="69"/>
      <c r="E267" s="69"/>
      <c r="F267" s="69"/>
      <c r="G267" s="69"/>
      <c r="H267" s="70"/>
      <c r="I267" s="68"/>
      <c r="J267" s="8" t="str">
        <f>IF(I267="ILF",IF($C$1="预估功能点",'模板使用说明&amp;基础参数'!$E$15,'模板使用说明&amp;基础参数'!$E$22),IF(I267="EIF",IF($C$1="预估功能点",'模板使用说明&amp;基础参数'!$E$16,'模板使用说明&amp;基础参数'!$E$23),IF(I267="EI",IF($C$1="预估功能点",'模板使用说明&amp;基础参数'!$E$17,'模板使用说明&amp;基础参数'!$E$24),IF(I267="EO",IF($C$1="预估功能点",'模板使用说明&amp;基础参数'!$E$18,'模板使用说明&amp;基础参数'!$E$25),IF(I267="EQ",IF($C$1="预估功能点",'模板使用说明&amp;基础参数'!$E$19,'模板使用说明&amp;基础参数'!$E$26),"")))))</f>
        <v/>
      </c>
      <c r="K267" s="81"/>
      <c r="L267" s="81"/>
      <c r="M267" s="82" t="str">
        <f>IF(J267="","",IF(K267="高",IF(L267="删除",J267*'模板使用说明&amp;基础参数'!$E$5*'模板使用说明&amp;基础参数'!$E$12,IF(L267="修改",J267*'模板使用说明&amp;基础参数'!$E$5*'模板使用说明&amp;基础参数'!$E$11,J267*'模板使用说明&amp;基础参数'!$E$5*'模板使用说明&amp;基础参数'!$E$10)),IF(K267="中",IF(L267="删除",J267*'模板使用说明&amp;基础参数'!$E$6*'模板使用说明&amp;基础参数'!$E$12,IF(L267="修改",J267*'模板使用说明&amp;基础参数'!$E$6*'模板使用说明&amp;基础参数'!$E$11,J267*'模板使用说明&amp;基础参数'!$E$6*'模板使用说明&amp;基础参数'!$E$10)),IF(L267="删除",J267*'模板使用说明&amp;基础参数'!$E$7*'模板使用说明&amp;基础参数'!$E$12,IF(L267="修改",J267*'模板使用说明&amp;基础参数'!$E$7*'模板使用说明&amp;基础参数'!$E$11,J267*'模板使用说明&amp;基础参数'!$E$7*'模板使用说明&amp;基础参数'!$E$10)))))</f>
        <v/>
      </c>
      <c r="N267" s="83"/>
    </row>
    <row r="268" ht="14.4" customHeight="1" spans="1:14">
      <c r="A268" s="68">
        <f t="shared" si="5"/>
        <v>263</v>
      </c>
      <c r="B268" s="69"/>
      <c r="C268" s="69"/>
      <c r="D268" s="69"/>
      <c r="E268" s="69"/>
      <c r="F268" s="70"/>
      <c r="G268" s="70"/>
      <c r="H268" s="70"/>
      <c r="I268" s="68"/>
      <c r="J268" s="8" t="str">
        <f>IF(I268="ILF",IF($C$1="预估功能点",'模板使用说明&amp;基础参数'!$E$15,'模板使用说明&amp;基础参数'!$E$22),IF(I268="EIF",IF($C$1="预估功能点",'模板使用说明&amp;基础参数'!$E$16,'模板使用说明&amp;基础参数'!$E$23),IF(I268="EI",IF($C$1="预估功能点",'模板使用说明&amp;基础参数'!$E$17,'模板使用说明&amp;基础参数'!$E$24),IF(I268="EO",IF($C$1="预估功能点",'模板使用说明&amp;基础参数'!$E$18,'模板使用说明&amp;基础参数'!$E$25),IF(I268="EQ",IF($C$1="预估功能点",'模板使用说明&amp;基础参数'!$E$19,'模板使用说明&amp;基础参数'!$E$26),"")))))</f>
        <v/>
      </c>
      <c r="K268" s="81"/>
      <c r="L268" s="81"/>
      <c r="M268" s="82" t="str">
        <f>IF(J268="","",IF(K268="高",IF(L268="删除",J268*'模板使用说明&amp;基础参数'!$E$5*'模板使用说明&amp;基础参数'!$E$12,IF(L268="修改",J268*'模板使用说明&amp;基础参数'!$E$5*'模板使用说明&amp;基础参数'!$E$11,J268*'模板使用说明&amp;基础参数'!$E$5*'模板使用说明&amp;基础参数'!$E$10)),IF(K268="中",IF(L268="删除",J268*'模板使用说明&amp;基础参数'!$E$6*'模板使用说明&amp;基础参数'!$E$12,IF(L268="修改",J268*'模板使用说明&amp;基础参数'!$E$6*'模板使用说明&amp;基础参数'!$E$11,J268*'模板使用说明&amp;基础参数'!$E$6*'模板使用说明&amp;基础参数'!$E$10)),IF(L268="删除",J268*'模板使用说明&amp;基础参数'!$E$7*'模板使用说明&amp;基础参数'!$E$12,IF(L268="修改",J268*'模板使用说明&amp;基础参数'!$E$7*'模板使用说明&amp;基础参数'!$E$11,J268*'模板使用说明&amp;基础参数'!$E$7*'模板使用说明&amp;基础参数'!$E$10)))))</f>
        <v/>
      </c>
      <c r="N268" s="83"/>
    </row>
    <row r="269" ht="14.4" customHeight="1" spans="1:14">
      <c r="A269" s="68">
        <f t="shared" si="5"/>
        <v>264</v>
      </c>
      <c r="B269" s="69"/>
      <c r="C269" s="69"/>
      <c r="D269" s="69"/>
      <c r="E269" s="69"/>
      <c r="F269" s="69"/>
      <c r="G269" s="69"/>
      <c r="H269" s="70"/>
      <c r="I269" s="68"/>
      <c r="J269" s="8" t="str">
        <f>IF(I269="ILF",IF($C$1="预估功能点",'模板使用说明&amp;基础参数'!$E$15,'模板使用说明&amp;基础参数'!$E$22),IF(I269="EIF",IF($C$1="预估功能点",'模板使用说明&amp;基础参数'!$E$16,'模板使用说明&amp;基础参数'!$E$23),IF(I269="EI",IF($C$1="预估功能点",'模板使用说明&amp;基础参数'!$E$17,'模板使用说明&amp;基础参数'!$E$24),IF(I269="EO",IF($C$1="预估功能点",'模板使用说明&amp;基础参数'!$E$18,'模板使用说明&amp;基础参数'!$E$25),IF(I269="EQ",IF($C$1="预估功能点",'模板使用说明&amp;基础参数'!$E$19,'模板使用说明&amp;基础参数'!$E$26),"")))))</f>
        <v/>
      </c>
      <c r="K269" s="81"/>
      <c r="L269" s="81"/>
      <c r="M269" s="82" t="str">
        <f>IF(J269="","",IF(K269="高",IF(L269="删除",J269*'模板使用说明&amp;基础参数'!$E$5*'模板使用说明&amp;基础参数'!$E$12,IF(L269="修改",J269*'模板使用说明&amp;基础参数'!$E$5*'模板使用说明&amp;基础参数'!$E$11,J269*'模板使用说明&amp;基础参数'!$E$5*'模板使用说明&amp;基础参数'!$E$10)),IF(K269="中",IF(L269="删除",J269*'模板使用说明&amp;基础参数'!$E$6*'模板使用说明&amp;基础参数'!$E$12,IF(L269="修改",J269*'模板使用说明&amp;基础参数'!$E$6*'模板使用说明&amp;基础参数'!$E$11,J269*'模板使用说明&amp;基础参数'!$E$6*'模板使用说明&amp;基础参数'!$E$10)),IF(L269="删除",J269*'模板使用说明&amp;基础参数'!$E$7*'模板使用说明&amp;基础参数'!$E$12,IF(L269="修改",J269*'模板使用说明&amp;基础参数'!$E$7*'模板使用说明&amp;基础参数'!$E$11,J269*'模板使用说明&amp;基础参数'!$E$7*'模板使用说明&amp;基础参数'!$E$10)))))</f>
        <v/>
      </c>
      <c r="N269" s="83"/>
    </row>
    <row r="270" ht="14.4" customHeight="1" spans="1:14">
      <c r="A270" s="68">
        <f t="shared" si="5"/>
        <v>265</v>
      </c>
      <c r="B270" s="69"/>
      <c r="C270" s="69"/>
      <c r="D270" s="69"/>
      <c r="E270" s="69"/>
      <c r="F270" s="69"/>
      <c r="G270" s="69"/>
      <c r="H270" s="70"/>
      <c r="I270" s="68"/>
      <c r="J270" s="8" t="str">
        <f>IF(I270="ILF",IF($C$1="预估功能点",'模板使用说明&amp;基础参数'!$E$15,'模板使用说明&amp;基础参数'!$E$22),IF(I270="EIF",IF($C$1="预估功能点",'模板使用说明&amp;基础参数'!$E$16,'模板使用说明&amp;基础参数'!$E$23),IF(I270="EI",IF($C$1="预估功能点",'模板使用说明&amp;基础参数'!$E$17,'模板使用说明&amp;基础参数'!$E$24),IF(I270="EO",IF($C$1="预估功能点",'模板使用说明&amp;基础参数'!$E$18,'模板使用说明&amp;基础参数'!$E$25),IF(I270="EQ",IF($C$1="预估功能点",'模板使用说明&amp;基础参数'!$E$19,'模板使用说明&amp;基础参数'!$E$26),"")))))</f>
        <v/>
      </c>
      <c r="K270" s="81"/>
      <c r="L270" s="81"/>
      <c r="M270" s="82" t="str">
        <f>IF(J270="","",IF(K270="高",IF(L270="删除",J270*'模板使用说明&amp;基础参数'!$E$5*'模板使用说明&amp;基础参数'!$E$12,IF(L270="修改",J270*'模板使用说明&amp;基础参数'!$E$5*'模板使用说明&amp;基础参数'!$E$11,J270*'模板使用说明&amp;基础参数'!$E$5*'模板使用说明&amp;基础参数'!$E$10)),IF(K270="中",IF(L270="删除",J270*'模板使用说明&amp;基础参数'!$E$6*'模板使用说明&amp;基础参数'!$E$12,IF(L270="修改",J270*'模板使用说明&amp;基础参数'!$E$6*'模板使用说明&amp;基础参数'!$E$11,J270*'模板使用说明&amp;基础参数'!$E$6*'模板使用说明&amp;基础参数'!$E$10)),IF(L270="删除",J270*'模板使用说明&amp;基础参数'!$E$7*'模板使用说明&amp;基础参数'!$E$12,IF(L270="修改",J270*'模板使用说明&amp;基础参数'!$E$7*'模板使用说明&amp;基础参数'!$E$11,J270*'模板使用说明&amp;基础参数'!$E$7*'模板使用说明&amp;基础参数'!$E$10)))))</f>
        <v/>
      </c>
      <c r="N270" s="83"/>
    </row>
    <row r="271" ht="14.4" customHeight="1" spans="1:14">
      <c r="A271" s="68">
        <f t="shared" si="5"/>
        <v>266</v>
      </c>
      <c r="B271" s="69"/>
      <c r="C271" s="69"/>
      <c r="D271" s="69"/>
      <c r="E271" s="69"/>
      <c r="F271" s="69"/>
      <c r="G271" s="69"/>
      <c r="H271" s="70"/>
      <c r="I271" s="68"/>
      <c r="J271" s="8" t="str">
        <f>IF(I271="ILF",IF($C$1="预估功能点",'模板使用说明&amp;基础参数'!$E$15,'模板使用说明&amp;基础参数'!$E$22),IF(I271="EIF",IF($C$1="预估功能点",'模板使用说明&amp;基础参数'!$E$16,'模板使用说明&amp;基础参数'!$E$23),IF(I271="EI",IF($C$1="预估功能点",'模板使用说明&amp;基础参数'!$E$17,'模板使用说明&amp;基础参数'!$E$24),IF(I271="EO",IF($C$1="预估功能点",'模板使用说明&amp;基础参数'!$E$18,'模板使用说明&amp;基础参数'!$E$25),IF(I271="EQ",IF($C$1="预估功能点",'模板使用说明&amp;基础参数'!$E$19,'模板使用说明&amp;基础参数'!$E$26),"")))))</f>
        <v/>
      </c>
      <c r="K271" s="81"/>
      <c r="L271" s="81"/>
      <c r="M271" s="82" t="str">
        <f>IF(J271="","",IF(K271="高",IF(L271="删除",J271*'模板使用说明&amp;基础参数'!$E$5*'模板使用说明&amp;基础参数'!$E$12,IF(L271="修改",J271*'模板使用说明&amp;基础参数'!$E$5*'模板使用说明&amp;基础参数'!$E$11,J271*'模板使用说明&amp;基础参数'!$E$5*'模板使用说明&amp;基础参数'!$E$10)),IF(K271="中",IF(L271="删除",J271*'模板使用说明&amp;基础参数'!$E$6*'模板使用说明&amp;基础参数'!$E$12,IF(L271="修改",J271*'模板使用说明&amp;基础参数'!$E$6*'模板使用说明&amp;基础参数'!$E$11,J271*'模板使用说明&amp;基础参数'!$E$6*'模板使用说明&amp;基础参数'!$E$10)),IF(L271="删除",J271*'模板使用说明&amp;基础参数'!$E$7*'模板使用说明&amp;基础参数'!$E$12,IF(L271="修改",J271*'模板使用说明&amp;基础参数'!$E$7*'模板使用说明&amp;基础参数'!$E$11,J271*'模板使用说明&amp;基础参数'!$E$7*'模板使用说明&amp;基础参数'!$E$10)))))</f>
        <v/>
      </c>
      <c r="N271" s="83"/>
    </row>
    <row r="272" ht="14.4" customHeight="1" spans="1:14">
      <c r="A272" s="68">
        <f t="shared" si="5"/>
        <v>267</v>
      </c>
      <c r="B272" s="69"/>
      <c r="C272" s="69"/>
      <c r="D272" s="69"/>
      <c r="E272" s="69"/>
      <c r="F272" s="69"/>
      <c r="G272" s="69"/>
      <c r="H272" s="70"/>
      <c r="I272" s="68"/>
      <c r="J272" s="8" t="str">
        <f>IF(I272="ILF",IF($C$1="预估功能点",'模板使用说明&amp;基础参数'!$E$15,'模板使用说明&amp;基础参数'!$E$22),IF(I272="EIF",IF($C$1="预估功能点",'模板使用说明&amp;基础参数'!$E$16,'模板使用说明&amp;基础参数'!$E$23),IF(I272="EI",IF($C$1="预估功能点",'模板使用说明&amp;基础参数'!$E$17,'模板使用说明&amp;基础参数'!$E$24),IF(I272="EO",IF($C$1="预估功能点",'模板使用说明&amp;基础参数'!$E$18,'模板使用说明&amp;基础参数'!$E$25),IF(I272="EQ",IF($C$1="预估功能点",'模板使用说明&amp;基础参数'!$E$19,'模板使用说明&amp;基础参数'!$E$26),"")))))</f>
        <v/>
      </c>
      <c r="K272" s="81"/>
      <c r="L272" s="81"/>
      <c r="M272" s="82" t="str">
        <f>IF(J272="","",IF(K272="高",IF(L272="删除",J272*'模板使用说明&amp;基础参数'!$E$5*'模板使用说明&amp;基础参数'!$E$12,IF(L272="修改",J272*'模板使用说明&amp;基础参数'!$E$5*'模板使用说明&amp;基础参数'!$E$11,J272*'模板使用说明&amp;基础参数'!$E$5*'模板使用说明&amp;基础参数'!$E$10)),IF(K272="中",IF(L272="删除",J272*'模板使用说明&amp;基础参数'!$E$6*'模板使用说明&amp;基础参数'!$E$12,IF(L272="修改",J272*'模板使用说明&amp;基础参数'!$E$6*'模板使用说明&amp;基础参数'!$E$11,J272*'模板使用说明&amp;基础参数'!$E$6*'模板使用说明&amp;基础参数'!$E$10)),IF(L272="删除",J272*'模板使用说明&amp;基础参数'!$E$7*'模板使用说明&amp;基础参数'!$E$12,IF(L272="修改",J272*'模板使用说明&amp;基础参数'!$E$7*'模板使用说明&amp;基础参数'!$E$11,J272*'模板使用说明&amp;基础参数'!$E$7*'模板使用说明&amp;基础参数'!$E$10)))))</f>
        <v/>
      </c>
      <c r="N272" s="83"/>
    </row>
    <row r="273" ht="14.4" customHeight="1" spans="1:14">
      <c r="A273" s="68">
        <f t="shared" si="5"/>
        <v>268</v>
      </c>
      <c r="B273" s="69"/>
      <c r="C273" s="69"/>
      <c r="D273" s="69"/>
      <c r="E273" s="69"/>
      <c r="F273" s="69"/>
      <c r="G273" s="69"/>
      <c r="H273" s="70"/>
      <c r="I273" s="68"/>
      <c r="J273" s="8" t="str">
        <f>IF(I273="ILF",IF($C$1="预估功能点",'模板使用说明&amp;基础参数'!$E$15,'模板使用说明&amp;基础参数'!$E$22),IF(I273="EIF",IF($C$1="预估功能点",'模板使用说明&amp;基础参数'!$E$16,'模板使用说明&amp;基础参数'!$E$23),IF(I273="EI",IF($C$1="预估功能点",'模板使用说明&amp;基础参数'!$E$17,'模板使用说明&amp;基础参数'!$E$24),IF(I273="EO",IF($C$1="预估功能点",'模板使用说明&amp;基础参数'!$E$18,'模板使用说明&amp;基础参数'!$E$25),IF(I273="EQ",IF($C$1="预估功能点",'模板使用说明&amp;基础参数'!$E$19,'模板使用说明&amp;基础参数'!$E$26),"")))))</f>
        <v/>
      </c>
      <c r="K273" s="81"/>
      <c r="L273" s="81"/>
      <c r="M273" s="82" t="str">
        <f>IF(J273="","",IF(K273="高",IF(L273="删除",J273*'模板使用说明&amp;基础参数'!$E$5*'模板使用说明&amp;基础参数'!$E$12,IF(L273="修改",J273*'模板使用说明&amp;基础参数'!$E$5*'模板使用说明&amp;基础参数'!$E$11,J273*'模板使用说明&amp;基础参数'!$E$5*'模板使用说明&amp;基础参数'!$E$10)),IF(K273="中",IF(L273="删除",J273*'模板使用说明&amp;基础参数'!$E$6*'模板使用说明&amp;基础参数'!$E$12,IF(L273="修改",J273*'模板使用说明&amp;基础参数'!$E$6*'模板使用说明&amp;基础参数'!$E$11,J273*'模板使用说明&amp;基础参数'!$E$6*'模板使用说明&amp;基础参数'!$E$10)),IF(L273="删除",J273*'模板使用说明&amp;基础参数'!$E$7*'模板使用说明&amp;基础参数'!$E$12,IF(L273="修改",J273*'模板使用说明&amp;基础参数'!$E$7*'模板使用说明&amp;基础参数'!$E$11,J273*'模板使用说明&amp;基础参数'!$E$7*'模板使用说明&amp;基础参数'!$E$10)))))</f>
        <v/>
      </c>
      <c r="N273" s="83"/>
    </row>
    <row r="274" ht="14.4" customHeight="1" spans="1:14">
      <c r="A274" s="68">
        <f t="shared" si="5"/>
        <v>269</v>
      </c>
      <c r="B274" s="69"/>
      <c r="C274" s="69"/>
      <c r="D274" s="69"/>
      <c r="E274" s="69"/>
      <c r="F274" s="69"/>
      <c r="G274" s="69"/>
      <c r="H274" s="70"/>
      <c r="I274" s="68"/>
      <c r="J274" s="8" t="str">
        <f>IF(I274="ILF",IF($C$1="预估功能点",'模板使用说明&amp;基础参数'!$E$15,'模板使用说明&amp;基础参数'!$E$22),IF(I274="EIF",IF($C$1="预估功能点",'模板使用说明&amp;基础参数'!$E$16,'模板使用说明&amp;基础参数'!$E$23),IF(I274="EI",IF($C$1="预估功能点",'模板使用说明&amp;基础参数'!$E$17,'模板使用说明&amp;基础参数'!$E$24),IF(I274="EO",IF($C$1="预估功能点",'模板使用说明&amp;基础参数'!$E$18,'模板使用说明&amp;基础参数'!$E$25),IF(I274="EQ",IF($C$1="预估功能点",'模板使用说明&amp;基础参数'!$E$19,'模板使用说明&amp;基础参数'!$E$26),"")))))</f>
        <v/>
      </c>
      <c r="K274" s="81"/>
      <c r="L274" s="81"/>
      <c r="M274" s="82" t="str">
        <f>IF(J274="","",IF(K274="高",IF(L274="删除",J274*'模板使用说明&amp;基础参数'!$E$5*'模板使用说明&amp;基础参数'!$E$12,IF(L274="修改",J274*'模板使用说明&amp;基础参数'!$E$5*'模板使用说明&amp;基础参数'!$E$11,J274*'模板使用说明&amp;基础参数'!$E$5*'模板使用说明&amp;基础参数'!$E$10)),IF(K274="中",IF(L274="删除",J274*'模板使用说明&amp;基础参数'!$E$6*'模板使用说明&amp;基础参数'!$E$12,IF(L274="修改",J274*'模板使用说明&amp;基础参数'!$E$6*'模板使用说明&amp;基础参数'!$E$11,J274*'模板使用说明&amp;基础参数'!$E$6*'模板使用说明&amp;基础参数'!$E$10)),IF(L274="删除",J274*'模板使用说明&amp;基础参数'!$E$7*'模板使用说明&amp;基础参数'!$E$12,IF(L274="修改",J274*'模板使用说明&amp;基础参数'!$E$7*'模板使用说明&amp;基础参数'!$E$11,J274*'模板使用说明&amp;基础参数'!$E$7*'模板使用说明&amp;基础参数'!$E$10)))))</f>
        <v/>
      </c>
      <c r="N274" s="83"/>
    </row>
    <row r="275" ht="14.4" customHeight="1" spans="1:14">
      <c r="A275" s="68">
        <f t="shared" si="5"/>
        <v>270</v>
      </c>
      <c r="B275" s="69"/>
      <c r="C275" s="69"/>
      <c r="D275" s="69"/>
      <c r="E275" s="69"/>
      <c r="F275" s="69"/>
      <c r="G275" s="69"/>
      <c r="H275" s="70"/>
      <c r="I275" s="68"/>
      <c r="J275" s="8" t="str">
        <f>IF(I275="ILF",IF($C$1="预估功能点",'模板使用说明&amp;基础参数'!$E$15,'模板使用说明&amp;基础参数'!$E$22),IF(I275="EIF",IF($C$1="预估功能点",'模板使用说明&amp;基础参数'!$E$16,'模板使用说明&amp;基础参数'!$E$23),IF(I275="EI",IF($C$1="预估功能点",'模板使用说明&amp;基础参数'!$E$17,'模板使用说明&amp;基础参数'!$E$24),IF(I275="EO",IF($C$1="预估功能点",'模板使用说明&amp;基础参数'!$E$18,'模板使用说明&amp;基础参数'!$E$25),IF(I275="EQ",IF($C$1="预估功能点",'模板使用说明&amp;基础参数'!$E$19,'模板使用说明&amp;基础参数'!$E$26),"")))))</f>
        <v/>
      </c>
      <c r="K275" s="81"/>
      <c r="L275" s="81"/>
      <c r="M275" s="82" t="str">
        <f>IF(J275="","",IF(K275="高",IF(L275="删除",J275*'模板使用说明&amp;基础参数'!$E$5*'模板使用说明&amp;基础参数'!$E$12,IF(L275="修改",J275*'模板使用说明&amp;基础参数'!$E$5*'模板使用说明&amp;基础参数'!$E$11,J275*'模板使用说明&amp;基础参数'!$E$5*'模板使用说明&amp;基础参数'!$E$10)),IF(K275="中",IF(L275="删除",J275*'模板使用说明&amp;基础参数'!$E$6*'模板使用说明&amp;基础参数'!$E$12,IF(L275="修改",J275*'模板使用说明&amp;基础参数'!$E$6*'模板使用说明&amp;基础参数'!$E$11,J275*'模板使用说明&amp;基础参数'!$E$6*'模板使用说明&amp;基础参数'!$E$10)),IF(L275="删除",J275*'模板使用说明&amp;基础参数'!$E$7*'模板使用说明&amp;基础参数'!$E$12,IF(L275="修改",J275*'模板使用说明&amp;基础参数'!$E$7*'模板使用说明&amp;基础参数'!$E$11,J275*'模板使用说明&amp;基础参数'!$E$7*'模板使用说明&amp;基础参数'!$E$10)))))</f>
        <v/>
      </c>
      <c r="N275" s="83"/>
    </row>
    <row r="276" ht="14.4" customHeight="1" spans="1:14">
      <c r="A276" s="68">
        <f t="shared" si="5"/>
        <v>271</v>
      </c>
      <c r="B276" s="69"/>
      <c r="C276" s="69"/>
      <c r="D276" s="69"/>
      <c r="E276" s="69"/>
      <c r="F276" s="69"/>
      <c r="G276" s="69"/>
      <c r="H276" s="70"/>
      <c r="I276" s="68"/>
      <c r="J276" s="8" t="str">
        <f>IF(I276="ILF",IF($C$1="预估功能点",'模板使用说明&amp;基础参数'!$E$15,'模板使用说明&amp;基础参数'!$E$22),IF(I276="EIF",IF($C$1="预估功能点",'模板使用说明&amp;基础参数'!$E$16,'模板使用说明&amp;基础参数'!$E$23),IF(I276="EI",IF($C$1="预估功能点",'模板使用说明&amp;基础参数'!$E$17,'模板使用说明&amp;基础参数'!$E$24),IF(I276="EO",IF($C$1="预估功能点",'模板使用说明&amp;基础参数'!$E$18,'模板使用说明&amp;基础参数'!$E$25),IF(I276="EQ",IF($C$1="预估功能点",'模板使用说明&amp;基础参数'!$E$19,'模板使用说明&amp;基础参数'!$E$26),"")))))</f>
        <v/>
      </c>
      <c r="K276" s="81"/>
      <c r="L276" s="81"/>
      <c r="M276" s="82" t="str">
        <f>IF(J276="","",IF(K276="高",IF(L276="删除",J276*'模板使用说明&amp;基础参数'!$E$5*'模板使用说明&amp;基础参数'!$E$12,IF(L276="修改",J276*'模板使用说明&amp;基础参数'!$E$5*'模板使用说明&amp;基础参数'!$E$11,J276*'模板使用说明&amp;基础参数'!$E$5*'模板使用说明&amp;基础参数'!$E$10)),IF(K276="中",IF(L276="删除",J276*'模板使用说明&amp;基础参数'!$E$6*'模板使用说明&amp;基础参数'!$E$12,IF(L276="修改",J276*'模板使用说明&amp;基础参数'!$E$6*'模板使用说明&amp;基础参数'!$E$11,J276*'模板使用说明&amp;基础参数'!$E$6*'模板使用说明&amp;基础参数'!$E$10)),IF(L276="删除",J276*'模板使用说明&amp;基础参数'!$E$7*'模板使用说明&amp;基础参数'!$E$12,IF(L276="修改",J276*'模板使用说明&amp;基础参数'!$E$7*'模板使用说明&amp;基础参数'!$E$11,J276*'模板使用说明&amp;基础参数'!$E$7*'模板使用说明&amp;基础参数'!$E$10)))))</f>
        <v/>
      </c>
      <c r="N276" s="83"/>
    </row>
    <row r="277" ht="14.4" customHeight="1" spans="1:14">
      <c r="A277" s="68">
        <f t="shared" si="5"/>
        <v>272</v>
      </c>
      <c r="B277" s="69"/>
      <c r="C277" s="69"/>
      <c r="D277" s="69"/>
      <c r="E277" s="69"/>
      <c r="F277" s="69"/>
      <c r="G277" s="69"/>
      <c r="H277" s="70"/>
      <c r="I277" s="68"/>
      <c r="J277" s="8" t="str">
        <f>IF(I277="ILF",IF($C$1="预估功能点",'模板使用说明&amp;基础参数'!$E$15,'模板使用说明&amp;基础参数'!$E$22),IF(I277="EIF",IF($C$1="预估功能点",'模板使用说明&amp;基础参数'!$E$16,'模板使用说明&amp;基础参数'!$E$23),IF(I277="EI",IF($C$1="预估功能点",'模板使用说明&amp;基础参数'!$E$17,'模板使用说明&amp;基础参数'!$E$24),IF(I277="EO",IF($C$1="预估功能点",'模板使用说明&amp;基础参数'!$E$18,'模板使用说明&amp;基础参数'!$E$25),IF(I277="EQ",IF($C$1="预估功能点",'模板使用说明&amp;基础参数'!$E$19,'模板使用说明&amp;基础参数'!$E$26),"")))))</f>
        <v/>
      </c>
      <c r="K277" s="81"/>
      <c r="L277" s="81"/>
      <c r="M277" s="82" t="str">
        <f>IF(J277="","",IF(K277="高",IF(L277="删除",J277*'模板使用说明&amp;基础参数'!$E$5*'模板使用说明&amp;基础参数'!$E$12,IF(L277="修改",J277*'模板使用说明&amp;基础参数'!$E$5*'模板使用说明&amp;基础参数'!$E$11,J277*'模板使用说明&amp;基础参数'!$E$5*'模板使用说明&amp;基础参数'!$E$10)),IF(K277="中",IF(L277="删除",J277*'模板使用说明&amp;基础参数'!$E$6*'模板使用说明&amp;基础参数'!$E$12,IF(L277="修改",J277*'模板使用说明&amp;基础参数'!$E$6*'模板使用说明&amp;基础参数'!$E$11,J277*'模板使用说明&amp;基础参数'!$E$6*'模板使用说明&amp;基础参数'!$E$10)),IF(L277="删除",J277*'模板使用说明&amp;基础参数'!$E$7*'模板使用说明&amp;基础参数'!$E$12,IF(L277="修改",J277*'模板使用说明&amp;基础参数'!$E$7*'模板使用说明&amp;基础参数'!$E$11,J277*'模板使用说明&amp;基础参数'!$E$7*'模板使用说明&amp;基础参数'!$E$10)))))</f>
        <v/>
      </c>
      <c r="N277" s="83"/>
    </row>
    <row r="278" ht="14.4" customHeight="1" spans="1:14">
      <c r="A278" s="68">
        <f t="shared" si="5"/>
        <v>273</v>
      </c>
      <c r="B278" s="69"/>
      <c r="C278" s="69"/>
      <c r="D278" s="69"/>
      <c r="E278" s="69"/>
      <c r="F278" s="69"/>
      <c r="G278" s="69"/>
      <c r="H278" s="70"/>
      <c r="I278" s="68"/>
      <c r="J278" s="8" t="str">
        <f>IF(I278="ILF",IF($C$1="预估功能点",'模板使用说明&amp;基础参数'!$E$15,'模板使用说明&amp;基础参数'!$E$22),IF(I278="EIF",IF($C$1="预估功能点",'模板使用说明&amp;基础参数'!$E$16,'模板使用说明&amp;基础参数'!$E$23),IF(I278="EI",IF($C$1="预估功能点",'模板使用说明&amp;基础参数'!$E$17,'模板使用说明&amp;基础参数'!$E$24),IF(I278="EO",IF($C$1="预估功能点",'模板使用说明&amp;基础参数'!$E$18,'模板使用说明&amp;基础参数'!$E$25),IF(I278="EQ",IF($C$1="预估功能点",'模板使用说明&amp;基础参数'!$E$19,'模板使用说明&amp;基础参数'!$E$26),"")))))</f>
        <v/>
      </c>
      <c r="K278" s="81"/>
      <c r="L278" s="81"/>
      <c r="M278" s="82" t="str">
        <f>IF(J278="","",IF(K278="高",IF(L278="删除",J278*'模板使用说明&amp;基础参数'!$E$5*'模板使用说明&amp;基础参数'!$E$12,IF(L278="修改",J278*'模板使用说明&amp;基础参数'!$E$5*'模板使用说明&amp;基础参数'!$E$11,J278*'模板使用说明&amp;基础参数'!$E$5*'模板使用说明&amp;基础参数'!$E$10)),IF(K278="中",IF(L278="删除",J278*'模板使用说明&amp;基础参数'!$E$6*'模板使用说明&amp;基础参数'!$E$12,IF(L278="修改",J278*'模板使用说明&amp;基础参数'!$E$6*'模板使用说明&amp;基础参数'!$E$11,J278*'模板使用说明&amp;基础参数'!$E$6*'模板使用说明&amp;基础参数'!$E$10)),IF(L278="删除",J278*'模板使用说明&amp;基础参数'!$E$7*'模板使用说明&amp;基础参数'!$E$12,IF(L278="修改",J278*'模板使用说明&amp;基础参数'!$E$7*'模板使用说明&amp;基础参数'!$E$11,J278*'模板使用说明&amp;基础参数'!$E$7*'模板使用说明&amp;基础参数'!$E$10)))))</f>
        <v/>
      </c>
      <c r="N278" s="83"/>
    </row>
    <row r="279" ht="14.4" customHeight="1" spans="1:14">
      <c r="A279" s="68">
        <f t="shared" si="5"/>
        <v>274</v>
      </c>
      <c r="B279" s="69"/>
      <c r="C279" s="69"/>
      <c r="D279" s="69"/>
      <c r="E279" s="69"/>
      <c r="F279" s="69"/>
      <c r="G279" s="69"/>
      <c r="H279" s="70"/>
      <c r="I279" s="68"/>
      <c r="J279" s="8" t="str">
        <f>IF(I279="ILF",IF($C$1="预估功能点",'模板使用说明&amp;基础参数'!$E$15,'模板使用说明&amp;基础参数'!$E$22),IF(I279="EIF",IF($C$1="预估功能点",'模板使用说明&amp;基础参数'!$E$16,'模板使用说明&amp;基础参数'!$E$23),IF(I279="EI",IF($C$1="预估功能点",'模板使用说明&amp;基础参数'!$E$17,'模板使用说明&amp;基础参数'!$E$24),IF(I279="EO",IF($C$1="预估功能点",'模板使用说明&amp;基础参数'!$E$18,'模板使用说明&amp;基础参数'!$E$25),IF(I279="EQ",IF($C$1="预估功能点",'模板使用说明&amp;基础参数'!$E$19,'模板使用说明&amp;基础参数'!$E$26),"")))))</f>
        <v/>
      </c>
      <c r="K279" s="81"/>
      <c r="L279" s="81"/>
      <c r="M279" s="82" t="str">
        <f>IF(J279="","",IF(K279="高",IF(L279="删除",J279*'模板使用说明&amp;基础参数'!$E$5*'模板使用说明&amp;基础参数'!$E$12,IF(L279="修改",J279*'模板使用说明&amp;基础参数'!$E$5*'模板使用说明&amp;基础参数'!$E$11,J279*'模板使用说明&amp;基础参数'!$E$5*'模板使用说明&amp;基础参数'!$E$10)),IF(K279="中",IF(L279="删除",J279*'模板使用说明&amp;基础参数'!$E$6*'模板使用说明&amp;基础参数'!$E$12,IF(L279="修改",J279*'模板使用说明&amp;基础参数'!$E$6*'模板使用说明&amp;基础参数'!$E$11,J279*'模板使用说明&amp;基础参数'!$E$6*'模板使用说明&amp;基础参数'!$E$10)),IF(L279="删除",J279*'模板使用说明&amp;基础参数'!$E$7*'模板使用说明&amp;基础参数'!$E$12,IF(L279="修改",J279*'模板使用说明&amp;基础参数'!$E$7*'模板使用说明&amp;基础参数'!$E$11,J279*'模板使用说明&amp;基础参数'!$E$7*'模板使用说明&amp;基础参数'!$E$10)))))</f>
        <v/>
      </c>
      <c r="N279" s="83"/>
    </row>
    <row r="280" ht="14.4" customHeight="1" spans="1:14">
      <c r="A280" s="68">
        <f t="shared" si="5"/>
        <v>275</v>
      </c>
      <c r="B280" s="69"/>
      <c r="C280" s="69"/>
      <c r="D280" s="69"/>
      <c r="E280" s="69"/>
      <c r="F280" s="69"/>
      <c r="G280" s="69"/>
      <c r="H280" s="70"/>
      <c r="I280" s="68"/>
      <c r="J280" s="8" t="str">
        <f>IF(I280="ILF",IF($C$1="预估功能点",'模板使用说明&amp;基础参数'!$E$15,'模板使用说明&amp;基础参数'!$E$22),IF(I280="EIF",IF($C$1="预估功能点",'模板使用说明&amp;基础参数'!$E$16,'模板使用说明&amp;基础参数'!$E$23),IF(I280="EI",IF($C$1="预估功能点",'模板使用说明&amp;基础参数'!$E$17,'模板使用说明&amp;基础参数'!$E$24),IF(I280="EO",IF($C$1="预估功能点",'模板使用说明&amp;基础参数'!$E$18,'模板使用说明&amp;基础参数'!$E$25),IF(I280="EQ",IF($C$1="预估功能点",'模板使用说明&amp;基础参数'!$E$19,'模板使用说明&amp;基础参数'!$E$26),"")))))</f>
        <v/>
      </c>
      <c r="K280" s="81"/>
      <c r="L280" s="81"/>
      <c r="M280" s="82" t="str">
        <f>IF(J280="","",IF(K280="高",IF(L280="删除",J280*'模板使用说明&amp;基础参数'!$E$5*'模板使用说明&amp;基础参数'!$E$12,IF(L280="修改",J280*'模板使用说明&amp;基础参数'!$E$5*'模板使用说明&amp;基础参数'!$E$11,J280*'模板使用说明&amp;基础参数'!$E$5*'模板使用说明&amp;基础参数'!$E$10)),IF(K280="中",IF(L280="删除",J280*'模板使用说明&amp;基础参数'!$E$6*'模板使用说明&amp;基础参数'!$E$12,IF(L280="修改",J280*'模板使用说明&amp;基础参数'!$E$6*'模板使用说明&amp;基础参数'!$E$11,J280*'模板使用说明&amp;基础参数'!$E$6*'模板使用说明&amp;基础参数'!$E$10)),IF(L280="删除",J280*'模板使用说明&amp;基础参数'!$E$7*'模板使用说明&amp;基础参数'!$E$12,IF(L280="修改",J280*'模板使用说明&amp;基础参数'!$E$7*'模板使用说明&amp;基础参数'!$E$11,J280*'模板使用说明&amp;基础参数'!$E$7*'模板使用说明&amp;基础参数'!$E$10)))))</f>
        <v/>
      </c>
      <c r="N280" s="83"/>
    </row>
    <row r="281" ht="14.4" customHeight="1" spans="1:14">
      <c r="A281" s="68">
        <f t="shared" si="5"/>
        <v>276</v>
      </c>
      <c r="B281" s="69"/>
      <c r="C281" s="69"/>
      <c r="D281" s="69"/>
      <c r="E281" s="69"/>
      <c r="F281" s="69"/>
      <c r="G281" s="69"/>
      <c r="H281" s="70"/>
      <c r="I281" s="68"/>
      <c r="J281" s="8" t="str">
        <f>IF(I281="ILF",IF($C$1="预估功能点",'模板使用说明&amp;基础参数'!$E$15,'模板使用说明&amp;基础参数'!$E$22),IF(I281="EIF",IF($C$1="预估功能点",'模板使用说明&amp;基础参数'!$E$16,'模板使用说明&amp;基础参数'!$E$23),IF(I281="EI",IF($C$1="预估功能点",'模板使用说明&amp;基础参数'!$E$17,'模板使用说明&amp;基础参数'!$E$24),IF(I281="EO",IF($C$1="预估功能点",'模板使用说明&amp;基础参数'!$E$18,'模板使用说明&amp;基础参数'!$E$25),IF(I281="EQ",IF($C$1="预估功能点",'模板使用说明&amp;基础参数'!$E$19,'模板使用说明&amp;基础参数'!$E$26),"")))))</f>
        <v/>
      </c>
      <c r="K281" s="81"/>
      <c r="L281" s="81"/>
      <c r="M281" s="82" t="str">
        <f>IF(J281="","",IF(K281="高",IF(L281="删除",J281*'模板使用说明&amp;基础参数'!$E$5*'模板使用说明&amp;基础参数'!$E$12,IF(L281="修改",J281*'模板使用说明&amp;基础参数'!$E$5*'模板使用说明&amp;基础参数'!$E$11,J281*'模板使用说明&amp;基础参数'!$E$5*'模板使用说明&amp;基础参数'!$E$10)),IF(K281="中",IF(L281="删除",J281*'模板使用说明&amp;基础参数'!$E$6*'模板使用说明&amp;基础参数'!$E$12,IF(L281="修改",J281*'模板使用说明&amp;基础参数'!$E$6*'模板使用说明&amp;基础参数'!$E$11,J281*'模板使用说明&amp;基础参数'!$E$6*'模板使用说明&amp;基础参数'!$E$10)),IF(L281="删除",J281*'模板使用说明&amp;基础参数'!$E$7*'模板使用说明&amp;基础参数'!$E$12,IF(L281="修改",J281*'模板使用说明&amp;基础参数'!$E$7*'模板使用说明&amp;基础参数'!$E$11,J281*'模板使用说明&amp;基础参数'!$E$7*'模板使用说明&amp;基础参数'!$E$10)))))</f>
        <v/>
      </c>
      <c r="N281" s="83"/>
    </row>
    <row r="282" ht="14.4" customHeight="1" spans="1:14">
      <c r="A282" s="68">
        <f t="shared" si="5"/>
        <v>277</v>
      </c>
      <c r="B282" s="69"/>
      <c r="C282" s="69"/>
      <c r="D282" s="69"/>
      <c r="E282" s="69"/>
      <c r="F282" s="69"/>
      <c r="G282" s="69"/>
      <c r="H282" s="70"/>
      <c r="I282" s="68"/>
      <c r="J282" s="8" t="str">
        <f>IF(I282="ILF",IF($C$1="预估功能点",'模板使用说明&amp;基础参数'!$E$15,'模板使用说明&amp;基础参数'!$E$22),IF(I282="EIF",IF($C$1="预估功能点",'模板使用说明&amp;基础参数'!$E$16,'模板使用说明&amp;基础参数'!$E$23),IF(I282="EI",IF($C$1="预估功能点",'模板使用说明&amp;基础参数'!$E$17,'模板使用说明&amp;基础参数'!$E$24),IF(I282="EO",IF($C$1="预估功能点",'模板使用说明&amp;基础参数'!$E$18,'模板使用说明&amp;基础参数'!$E$25),IF(I282="EQ",IF($C$1="预估功能点",'模板使用说明&amp;基础参数'!$E$19,'模板使用说明&amp;基础参数'!$E$26),"")))))</f>
        <v/>
      </c>
      <c r="K282" s="81"/>
      <c r="L282" s="81"/>
      <c r="M282" s="82" t="str">
        <f>IF(J282="","",IF(K282="高",IF(L282="删除",J282*'模板使用说明&amp;基础参数'!$E$5*'模板使用说明&amp;基础参数'!$E$12,IF(L282="修改",J282*'模板使用说明&amp;基础参数'!$E$5*'模板使用说明&amp;基础参数'!$E$11,J282*'模板使用说明&amp;基础参数'!$E$5*'模板使用说明&amp;基础参数'!$E$10)),IF(K282="中",IF(L282="删除",J282*'模板使用说明&amp;基础参数'!$E$6*'模板使用说明&amp;基础参数'!$E$12,IF(L282="修改",J282*'模板使用说明&amp;基础参数'!$E$6*'模板使用说明&amp;基础参数'!$E$11,J282*'模板使用说明&amp;基础参数'!$E$6*'模板使用说明&amp;基础参数'!$E$10)),IF(L282="删除",J282*'模板使用说明&amp;基础参数'!$E$7*'模板使用说明&amp;基础参数'!$E$12,IF(L282="修改",J282*'模板使用说明&amp;基础参数'!$E$7*'模板使用说明&amp;基础参数'!$E$11,J282*'模板使用说明&amp;基础参数'!$E$7*'模板使用说明&amp;基础参数'!$E$10)))))</f>
        <v/>
      </c>
      <c r="N282" s="83"/>
    </row>
    <row r="283" ht="14.4" customHeight="1" spans="1:14">
      <c r="A283" s="68">
        <f t="shared" si="5"/>
        <v>278</v>
      </c>
      <c r="B283" s="69"/>
      <c r="C283" s="69"/>
      <c r="D283" s="69"/>
      <c r="E283" s="69"/>
      <c r="F283" s="69"/>
      <c r="G283" s="69"/>
      <c r="H283" s="70"/>
      <c r="I283" s="68"/>
      <c r="J283" s="8" t="str">
        <f>IF(I283="ILF",IF($C$1="预估功能点",'模板使用说明&amp;基础参数'!$E$15,'模板使用说明&amp;基础参数'!$E$22),IF(I283="EIF",IF($C$1="预估功能点",'模板使用说明&amp;基础参数'!$E$16,'模板使用说明&amp;基础参数'!$E$23),IF(I283="EI",IF($C$1="预估功能点",'模板使用说明&amp;基础参数'!$E$17,'模板使用说明&amp;基础参数'!$E$24),IF(I283="EO",IF($C$1="预估功能点",'模板使用说明&amp;基础参数'!$E$18,'模板使用说明&amp;基础参数'!$E$25),IF(I283="EQ",IF($C$1="预估功能点",'模板使用说明&amp;基础参数'!$E$19,'模板使用说明&amp;基础参数'!$E$26),"")))))</f>
        <v/>
      </c>
      <c r="K283" s="81"/>
      <c r="L283" s="81"/>
      <c r="M283" s="82" t="str">
        <f>IF(J283="","",IF(K283="高",IF(L283="删除",J283*'模板使用说明&amp;基础参数'!$E$5*'模板使用说明&amp;基础参数'!$E$12,IF(L283="修改",J283*'模板使用说明&amp;基础参数'!$E$5*'模板使用说明&amp;基础参数'!$E$11,J283*'模板使用说明&amp;基础参数'!$E$5*'模板使用说明&amp;基础参数'!$E$10)),IF(K283="中",IF(L283="删除",J283*'模板使用说明&amp;基础参数'!$E$6*'模板使用说明&amp;基础参数'!$E$12,IF(L283="修改",J283*'模板使用说明&amp;基础参数'!$E$6*'模板使用说明&amp;基础参数'!$E$11,J283*'模板使用说明&amp;基础参数'!$E$6*'模板使用说明&amp;基础参数'!$E$10)),IF(L283="删除",J283*'模板使用说明&amp;基础参数'!$E$7*'模板使用说明&amp;基础参数'!$E$12,IF(L283="修改",J283*'模板使用说明&amp;基础参数'!$E$7*'模板使用说明&amp;基础参数'!$E$11,J283*'模板使用说明&amp;基础参数'!$E$7*'模板使用说明&amp;基础参数'!$E$10)))))</f>
        <v/>
      </c>
      <c r="N283" s="83"/>
    </row>
    <row r="284" ht="14.4" customHeight="1" spans="1:14">
      <c r="A284" s="68">
        <f t="shared" si="5"/>
        <v>279</v>
      </c>
      <c r="B284" s="69"/>
      <c r="C284" s="69"/>
      <c r="D284" s="69"/>
      <c r="E284" s="69"/>
      <c r="F284" s="69"/>
      <c r="G284" s="69"/>
      <c r="H284" s="70"/>
      <c r="I284" s="68"/>
      <c r="J284" s="8" t="str">
        <f>IF(I284="ILF",IF($C$1="预估功能点",'模板使用说明&amp;基础参数'!$E$15,'模板使用说明&amp;基础参数'!$E$22),IF(I284="EIF",IF($C$1="预估功能点",'模板使用说明&amp;基础参数'!$E$16,'模板使用说明&amp;基础参数'!$E$23),IF(I284="EI",IF($C$1="预估功能点",'模板使用说明&amp;基础参数'!$E$17,'模板使用说明&amp;基础参数'!$E$24),IF(I284="EO",IF($C$1="预估功能点",'模板使用说明&amp;基础参数'!$E$18,'模板使用说明&amp;基础参数'!$E$25),IF(I284="EQ",IF($C$1="预估功能点",'模板使用说明&amp;基础参数'!$E$19,'模板使用说明&amp;基础参数'!$E$26),"")))))</f>
        <v/>
      </c>
      <c r="K284" s="81"/>
      <c r="L284" s="81"/>
      <c r="M284" s="82" t="str">
        <f>IF(J284="","",IF(K284="高",IF(L284="删除",J284*'模板使用说明&amp;基础参数'!$E$5*'模板使用说明&amp;基础参数'!$E$12,IF(L284="修改",J284*'模板使用说明&amp;基础参数'!$E$5*'模板使用说明&amp;基础参数'!$E$11,J284*'模板使用说明&amp;基础参数'!$E$5*'模板使用说明&amp;基础参数'!$E$10)),IF(K284="中",IF(L284="删除",J284*'模板使用说明&amp;基础参数'!$E$6*'模板使用说明&amp;基础参数'!$E$12,IF(L284="修改",J284*'模板使用说明&amp;基础参数'!$E$6*'模板使用说明&amp;基础参数'!$E$11,J284*'模板使用说明&amp;基础参数'!$E$6*'模板使用说明&amp;基础参数'!$E$10)),IF(L284="删除",J284*'模板使用说明&amp;基础参数'!$E$7*'模板使用说明&amp;基础参数'!$E$12,IF(L284="修改",J284*'模板使用说明&amp;基础参数'!$E$7*'模板使用说明&amp;基础参数'!$E$11,J284*'模板使用说明&amp;基础参数'!$E$7*'模板使用说明&amp;基础参数'!$E$10)))))</f>
        <v/>
      </c>
      <c r="N284" s="83"/>
    </row>
    <row r="285" ht="14.4" customHeight="1" spans="1:14">
      <c r="A285" s="68">
        <f t="shared" si="5"/>
        <v>280</v>
      </c>
      <c r="B285" s="69"/>
      <c r="C285" s="69"/>
      <c r="D285" s="69"/>
      <c r="E285" s="69"/>
      <c r="F285" s="69"/>
      <c r="G285" s="69"/>
      <c r="H285" s="70"/>
      <c r="I285" s="68"/>
      <c r="J285" s="8" t="str">
        <f>IF(I285="ILF",IF($C$1="预估功能点",'模板使用说明&amp;基础参数'!$E$15,'模板使用说明&amp;基础参数'!$E$22),IF(I285="EIF",IF($C$1="预估功能点",'模板使用说明&amp;基础参数'!$E$16,'模板使用说明&amp;基础参数'!$E$23),IF(I285="EI",IF($C$1="预估功能点",'模板使用说明&amp;基础参数'!$E$17,'模板使用说明&amp;基础参数'!$E$24),IF(I285="EO",IF($C$1="预估功能点",'模板使用说明&amp;基础参数'!$E$18,'模板使用说明&amp;基础参数'!$E$25),IF(I285="EQ",IF($C$1="预估功能点",'模板使用说明&amp;基础参数'!$E$19,'模板使用说明&amp;基础参数'!$E$26),"")))))</f>
        <v/>
      </c>
      <c r="K285" s="81"/>
      <c r="L285" s="81"/>
      <c r="M285" s="82" t="str">
        <f>IF(J285="","",IF(K285="高",IF(L285="删除",J285*'模板使用说明&amp;基础参数'!$E$5*'模板使用说明&amp;基础参数'!$E$12,IF(L285="修改",J285*'模板使用说明&amp;基础参数'!$E$5*'模板使用说明&amp;基础参数'!$E$11,J285*'模板使用说明&amp;基础参数'!$E$5*'模板使用说明&amp;基础参数'!$E$10)),IF(K285="中",IF(L285="删除",J285*'模板使用说明&amp;基础参数'!$E$6*'模板使用说明&amp;基础参数'!$E$12,IF(L285="修改",J285*'模板使用说明&amp;基础参数'!$E$6*'模板使用说明&amp;基础参数'!$E$11,J285*'模板使用说明&amp;基础参数'!$E$6*'模板使用说明&amp;基础参数'!$E$10)),IF(L285="删除",J285*'模板使用说明&amp;基础参数'!$E$7*'模板使用说明&amp;基础参数'!$E$12,IF(L285="修改",J285*'模板使用说明&amp;基础参数'!$E$7*'模板使用说明&amp;基础参数'!$E$11,J285*'模板使用说明&amp;基础参数'!$E$7*'模板使用说明&amp;基础参数'!$E$10)))))</f>
        <v/>
      </c>
      <c r="N285" s="83"/>
    </row>
    <row r="286" ht="14.4" customHeight="1" spans="1:14">
      <c r="A286" s="68">
        <f t="shared" si="5"/>
        <v>281</v>
      </c>
      <c r="B286" s="69"/>
      <c r="C286" s="69"/>
      <c r="D286" s="69"/>
      <c r="E286" s="69"/>
      <c r="F286" s="69"/>
      <c r="G286" s="69"/>
      <c r="H286" s="70"/>
      <c r="I286" s="68"/>
      <c r="J286" s="8" t="str">
        <f>IF(I286="ILF",IF($C$1="预估功能点",'模板使用说明&amp;基础参数'!$E$15,'模板使用说明&amp;基础参数'!$E$22),IF(I286="EIF",IF($C$1="预估功能点",'模板使用说明&amp;基础参数'!$E$16,'模板使用说明&amp;基础参数'!$E$23),IF(I286="EI",IF($C$1="预估功能点",'模板使用说明&amp;基础参数'!$E$17,'模板使用说明&amp;基础参数'!$E$24),IF(I286="EO",IF($C$1="预估功能点",'模板使用说明&amp;基础参数'!$E$18,'模板使用说明&amp;基础参数'!$E$25),IF(I286="EQ",IF($C$1="预估功能点",'模板使用说明&amp;基础参数'!$E$19,'模板使用说明&amp;基础参数'!$E$26),"")))))</f>
        <v/>
      </c>
      <c r="K286" s="81"/>
      <c r="L286" s="81"/>
      <c r="M286" s="82" t="str">
        <f>IF(J286="","",IF(K286="高",IF(L286="删除",J286*'模板使用说明&amp;基础参数'!$E$5*'模板使用说明&amp;基础参数'!$E$12,IF(L286="修改",J286*'模板使用说明&amp;基础参数'!$E$5*'模板使用说明&amp;基础参数'!$E$11,J286*'模板使用说明&amp;基础参数'!$E$5*'模板使用说明&amp;基础参数'!$E$10)),IF(K286="中",IF(L286="删除",J286*'模板使用说明&amp;基础参数'!$E$6*'模板使用说明&amp;基础参数'!$E$12,IF(L286="修改",J286*'模板使用说明&amp;基础参数'!$E$6*'模板使用说明&amp;基础参数'!$E$11,J286*'模板使用说明&amp;基础参数'!$E$6*'模板使用说明&amp;基础参数'!$E$10)),IF(L286="删除",J286*'模板使用说明&amp;基础参数'!$E$7*'模板使用说明&amp;基础参数'!$E$12,IF(L286="修改",J286*'模板使用说明&amp;基础参数'!$E$7*'模板使用说明&amp;基础参数'!$E$11,J286*'模板使用说明&amp;基础参数'!$E$7*'模板使用说明&amp;基础参数'!$E$10)))))</f>
        <v/>
      </c>
      <c r="N286" s="83"/>
    </row>
    <row r="287" ht="14.4" customHeight="1" spans="1:14">
      <c r="A287" s="68">
        <f t="shared" si="5"/>
        <v>282</v>
      </c>
      <c r="B287" s="69"/>
      <c r="C287" s="69"/>
      <c r="D287" s="69"/>
      <c r="E287" s="69"/>
      <c r="F287" s="69"/>
      <c r="G287" s="69"/>
      <c r="H287" s="70"/>
      <c r="I287" s="68"/>
      <c r="J287" s="8" t="str">
        <f>IF(I287="ILF",IF($C$1="预估功能点",'模板使用说明&amp;基础参数'!$E$15,'模板使用说明&amp;基础参数'!$E$22),IF(I287="EIF",IF($C$1="预估功能点",'模板使用说明&amp;基础参数'!$E$16,'模板使用说明&amp;基础参数'!$E$23),IF(I287="EI",IF($C$1="预估功能点",'模板使用说明&amp;基础参数'!$E$17,'模板使用说明&amp;基础参数'!$E$24),IF(I287="EO",IF($C$1="预估功能点",'模板使用说明&amp;基础参数'!$E$18,'模板使用说明&amp;基础参数'!$E$25),IF(I287="EQ",IF($C$1="预估功能点",'模板使用说明&amp;基础参数'!$E$19,'模板使用说明&amp;基础参数'!$E$26),"")))))</f>
        <v/>
      </c>
      <c r="K287" s="81"/>
      <c r="L287" s="81"/>
      <c r="M287" s="82" t="str">
        <f>IF(J287="","",IF(K287="高",IF(L287="删除",J287*'模板使用说明&amp;基础参数'!$E$5*'模板使用说明&amp;基础参数'!$E$12,IF(L287="修改",J287*'模板使用说明&amp;基础参数'!$E$5*'模板使用说明&amp;基础参数'!$E$11,J287*'模板使用说明&amp;基础参数'!$E$5*'模板使用说明&amp;基础参数'!$E$10)),IF(K287="中",IF(L287="删除",J287*'模板使用说明&amp;基础参数'!$E$6*'模板使用说明&amp;基础参数'!$E$12,IF(L287="修改",J287*'模板使用说明&amp;基础参数'!$E$6*'模板使用说明&amp;基础参数'!$E$11,J287*'模板使用说明&amp;基础参数'!$E$6*'模板使用说明&amp;基础参数'!$E$10)),IF(L287="删除",J287*'模板使用说明&amp;基础参数'!$E$7*'模板使用说明&amp;基础参数'!$E$12,IF(L287="修改",J287*'模板使用说明&amp;基础参数'!$E$7*'模板使用说明&amp;基础参数'!$E$11,J287*'模板使用说明&amp;基础参数'!$E$7*'模板使用说明&amp;基础参数'!$E$10)))))</f>
        <v/>
      </c>
      <c r="N287" s="83"/>
    </row>
    <row r="288" ht="14.4" customHeight="1" spans="1:14">
      <c r="A288" s="68">
        <f t="shared" si="5"/>
        <v>283</v>
      </c>
      <c r="B288" s="69"/>
      <c r="C288" s="69"/>
      <c r="D288" s="69"/>
      <c r="E288" s="69"/>
      <c r="F288" s="69"/>
      <c r="G288" s="69"/>
      <c r="H288" s="70"/>
      <c r="I288" s="68"/>
      <c r="J288" s="8" t="str">
        <f>IF(I288="ILF",IF($C$1="预估功能点",'模板使用说明&amp;基础参数'!$E$15,'模板使用说明&amp;基础参数'!$E$22),IF(I288="EIF",IF($C$1="预估功能点",'模板使用说明&amp;基础参数'!$E$16,'模板使用说明&amp;基础参数'!$E$23),IF(I288="EI",IF($C$1="预估功能点",'模板使用说明&amp;基础参数'!$E$17,'模板使用说明&amp;基础参数'!$E$24),IF(I288="EO",IF($C$1="预估功能点",'模板使用说明&amp;基础参数'!$E$18,'模板使用说明&amp;基础参数'!$E$25),IF(I288="EQ",IF($C$1="预估功能点",'模板使用说明&amp;基础参数'!$E$19,'模板使用说明&amp;基础参数'!$E$26),"")))))</f>
        <v/>
      </c>
      <c r="K288" s="81"/>
      <c r="L288" s="81"/>
      <c r="M288" s="82" t="str">
        <f>IF(J288="","",IF(K288="高",IF(L288="删除",J288*'模板使用说明&amp;基础参数'!$E$5*'模板使用说明&amp;基础参数'!$E$12,IF(L288="修改",J288*'模板使用说明&amp;基础参数'!$E$5*'模板使用说明&amp;基础参数'!$E$11,J288*'模板使用说明&amp;基础参数'!$E$5*'模板使用说明&amp;基础参数'!$E$10)),IF(K288="中",IF(L288="删除",J288*'模板使用说明&amp;基础参数'!$E$6*'模板使用说明&amp;基础参数'!$E$12,IF(L288="修改",J288*'模板使用说明&amp;基础参数'!$E$6*'模板使用说明&amp;基础参数'!$E$11,J288*'模板使用说明&amp;基础参数'!$E$6*'模板使用说明&amp;基础参数'!$E$10)),IF(L288="删除",J288*'模板使用说明&amp;基础参数'!$E$7*'模板使用说明&amp;基础参数'!$E$12,IF(L288="修改",J288*'模板使用说明&amp;基础参数'!$E$7*'模板使用说明&amp;基础参数'!$E$11,J288*'模板使用说明&amp;基础参数'!$E$7*'模板使用说明&amp;基础参数'!$E$10)))))</f>
        <v/>
      </c>
      <c r="N288" s="83"/>
    </row>
    <row r="289" ht="14.4" customHeight="1" spans="1:14">
      <c r="A289" s="68">
        <f t="shared" si="5"/>
        <v>284</v>
      </c>
      <c r="B289" s="69"/>
      <c r="C289" s="69"/>
      <c r="D289" s="69"/>
      <c r="E289" s="69"/>
      <c r="F289" s="69"/>
      <c r="G289" s="69"/>
      <c r="H289" s="70"/>
      <c r="I289" s="68"/>
      <c r="J289" s="8" t="str">
        <f>IF(I289="ILF",IF($C$1="预估功能点",'模板使用说明&amp;基础参数'!$E$15,'模板使用说明&amp;基础参数'!$E$22),IF(I289="EIF",IF($C$1="预估功能点",'模板使用说明&amp;基础参数'!$E$16,'模板使用说明&amp;基础参数'!$E$23),IF(I289="EI",IF($C$1="预估功能点",'模板使用说明&amp;基础参数'!$E$17,'模板使用说明&amp;基础参数'!$E$24),IF(I289="EO",IF($C$1="预估功能点",'模板使用说明&amp;基础参数'!$E$18,'模板使用说明&amp;基础参数'!$E$25),IF(I289="EQ",IF($C$1="预估功能点",'模板使用说明&amp;基础参数'!$E$19,'模板使用说明&amp;基础参数'!$E$26),"")))))</f>
        <v/>
      </c>
      <c r="K289" s="81"/>
      <c r="L289" s="81"/>
      <c r="M289" s="82" t="str">
        <f>IF(J289="","",IF(K289="高",IF(L289="删除",J289*'模板使用说明&amp;基础参数'!$E$5*'模板使用说明&amp;基础参数'!$E$12,IF(L289="修改",J289*'模板使用说明&amp;基础参数'!$E$5*'模板使用说明&amp;基础参数'!$E$11,J289*'模板使用说明&amp;基础参数'!$E$5*'模板使用说明&amp;基础参数'!$E$10)),IF(K289="中",IF(L289="删除",J289*'模板使用说明&amp;基础参数'!$E$6*'模板使用说明&amp;基础参数'!$E$12,IF(L289="修改",J289*'模板使用说明&amp;基础参数'!$E$6*'模板使用说明&amp;基础参数'!$E$11,J289*'模板使用说明&amp;基础参数'!$E$6*'模板使用说明&amp;基础参数'!$E$10)),IF(L289="删除",J289*'模板使用说明&amp;基础参数'!$E$7*'模板使用说明&amp;基础参数'!$E$12,IF(L289="修改",J289*'模板使用说明&amp;基础参数'!$E$7*'模板使用说明&amp;基础参数'!$E$11,J289*'模板使用说明&amp;基础参数'!$E$7*'模板使用说明&amp;基础参数'!$E$10)))))</f>
        <v/>
      </c>
      <c r="N289" s="83"/>
    </row>
    <row r="290" ht="14.4" customHeight="1" spans="1:14">
      <c r="A290" s="68">
        <f t="shared" si="5"/>
        <v>285</v>
      </c>
      <c r="B290" s="69"/>
      <c r="C290" s="69"/>
      <c r="D290" s="69"/>
      <c r="E290" s="69"/>
      <c r="F290" s="69"/>
      <c r="G290" s="69"/>
      <c r="H290" s="70"/>
      <c r="I290" s="68"/>
      <c r="J290" s="8" t="str">
        <f>IF(I290="ILF",IF($C$1="预估功能点",'模板使用说明&amp;基础参数'!$E$15,'模板使用说明&amp;基础参数'!$E$22),IF(I290="EIF",IF($C$1="预估功能点",'模板使用说明&amp;基础参数'!$E$16,'模板使用说明&amp;基础参数'!$E$23),IF(I290="EI",IF($C$1="预估功能点",'模板使用说明&amp;基础参数'!$E$17,'模板使用说明&amp;基础参数'!$E$24),IF(I290="EO",IF($C$1="预估功能点",'模板使用说明&amp;基础参数'!$E$18,'模板使用说明&amp;基础参数'!$E$25),IF(I290="EQ",IF($C$1="预估功能点",'模板使用说明&amp;基础参数'!$E$19,'模板使用说明&amp;基础参数'!$E$26),"")))))</f>
        <v/>
      </c>
      <c r="K290" s="81"/>
      <c r="L290" s="81"/>
      <c r="M290" s="82" t="str">
        <f>IF(J290="","",IF(K290="高",IF(L290="删除",J290*'模板使用说明&amp;基础参数'!$E$5*'模板使用说明&amp;基础参数'!$E$12,IF(L290="修改",J290*'模板使用说明&amp;基础参数'!$E$5*'模板使用说明&amp;基础参数'!$E$11,J290*'模板使用说明&amp;基础参数'!$E$5*'模板使用说明&amp;基础参数'!$E$10)),IF(K290="中",IF(L290="删除",J290*'模板使用说明&amp;基础参数'!$E$6*'模板使用说明&amp;基础参数'!$E$12,IF(L290="修改",J290*'模板使用说明&amp;基础参数'!$E$6*'模板使用说明&amp;基础参数'!$E$11,J290*'模板使用说明&amp;基础参数'!$E$6*'模板使用说明&amp;基础参数'!$E$10)),IF(L290="删除",J290*'模板使用说明&amp;基础参数'!$E$7*'模板使用说明&amp;基础参数'!$E$12,IF(L290="修改",J290*'模板使用说明&amp;基础参数'!$E$7*'模板使用说明&amp;基础参数'!$E$11,J290*'模板使用说明&amp;基础参数'!$E$7*'模板使用说明&amp;基础参数'!$E$10)))))</f>
        <v/>
      </c>
      <c r="N290" s="83"/>
    </row>
    <row r="291" ht="14.4" customHeight="1" spans="1:14">
      <c r="A291" s="68">
        <f t="shared" si="5"/>
        <v>286</v>
      </c>
      <c r="B291" s="69"/>
      <c r="C291" s="69"/>
      <c r="D291" s="69"/>
      <c r="E291" s="69"/>
      <c r="F291" s="69"/>
      <c r="G291" s="69"/>
      <c r="H291" s="70"/>
      <c r="I291" s="68"/>
      <c r="J291" s="8" t="str">
        <f>IF(I291="ILF",IF($C$1="预估功能点",'模板使用说明&amp;基础参数'!$E$15,'模板使用说明&amp;基础参数'!$E$22),IF(I291="EIF",IF($C$1="预估功能点",'模板使用说明&amp;基础参数'!$E$16,'模板使用说明&amp;基础参数'!$E$23),IF(I291="EI",IF($C$1="预估功能点",'模板使用说明&amp;基础参数'!$E$17,'模板使用说明&amp;基础参数'!$E$24),IF(I291="EO",IF($C$1="预估功能点",'模板使用说明&amp;基础参数'!$E$18,'模板使用说明&amp;基础参数'!$E$25),IF(I291="EQ",IF($C$1="预估功能点",'模板使用说明&amp;基础参数'!$E$19,'模板使用说明&amp;基础参数'!$E$26),"")))))</f>
        <v/>
      </c>
      <c r="K291" s="81"/>
      <c r="L291" s="81"/>
      <c r="M291" s="82" t="str">
        <f>IF(J291="","",IF(K291="高",IF(L291="删除",J291*'模板使用说明&amp;基础参数'!$E$5*'模板使用说明&amp;基础参数'!$E$12,IF(L291="修改",J291*'模板使用说明&amp;基础参数'!$E$5*'模板使用说明&amp;基础参数'!$E$11,J291*'模板使用说明&amp;基础参数'!$E$5*'模板使用说明&amp;基础参数'!$E$10)),IF(K291="中",IF(L291="删除",J291*'模板使用说明&amp;基础参数'!$E$6*'模板使用说明&amp;基础参数'!$E$12,IF(L291="修改",J291*'模板使用说明&amp;基础参数'!$E$6*'模板使用说明&amp;基础参数'!$E$11,J291*'模板使用说明&amp;基础参数'!$E$6*'模板使用说明&amp;基础参数'!$E$10)),IF(L291="删除",J291*'模板使用说明&amp;基础参数'!$E$7*'模板使用说明&amp;基础参数'!$E$12,IF(L291="修改",J291*'模板使用说明&amp;基础参数'!$E$7*'模板使用说明&amp;基础参数'!$E$11,J291*'模板使用说明&amp;基础参数'!$E$7*'模板使用说明&amp;基础参数'!$E$10)))))</f>
        <v/>
      </c>
      <c r="N291" s="83"/>
    </row>
    <row r="292" ht="14.4" customHeight="1" spans="1:14">
      <c r="A292" s="68">
        <f t="shared" si="5"/>
        <v>287</v>
      </c>
      <c r="B292" s="69"/>
      <c r="C292" s="69"/>
      <c r="D292" s="69"/>
      <c r="E292" s="69"/>
      <c r="F292" s="69"/>
      <c r="G292" s="69"/>
      <c r="H292" s="70"/>
      <c r="I292" s="68"/>
      <c r="J292" s="8" t="str">
        <f>IF(I292="ILF",IF($C$1="预估功能点",'模板使用说明&amp;基础参数'!$E$15,'模板使用说明&amp;基础参数'!$E$22),IF(I292="EIF",IF($C$1="预估功能点",'模板使用说明&amp;基础参数'!$E$16,'模板使用说明&amp;基础参数'!$E$23),IF(I292="EI",IF($C$1="预估功能点",'模板使用说明&amp;基础参数'!$E$17,'模板使用说明&amp;基础参数'!$E$24),IF(I292="EO",IF($C$1="预估功能点",'模板使用说明&amp;基础参数'!$E$18,'模板使用说明&amp;基础参数'!$E$25),IF(I292="EQ",IF($C$1="预估功能点",'模板使用说明&amp;基础参数'!$E$19,'模板使用说明&amp;基础参数'!$E$26),"")))))</f>
        <v/>
      </c>
      <c r="K292" s="81"/>
      <c r="L292" s="81"/>
      <c r="M292" s="82" t="str">
        <f>IF(J292="","",IF(K292="高",IF(L292="删除",J292*'模板使用说明&amp;基础参数'!$E$5*'模板使用说明&amp;基础参数'!$E$12,IF(L292="修改",J292*'模板使用说明&amp;基础参数'!$E$5*'模板使用说明&amp;基础参数'!$E$11,J292*'模板使用说明&amp;基础参数'!$E$5*'模板使用说明&amp;基础参数'!$E$10)),IF(K292="中",IF(L292="删除",J292*'模板使用说明&amp;基础参数'!$E$6*'模板使用说明&amp;基础参数'!$E$12,IF(L292="修改",J292*'模板使用说明&amp;基础参数'!$E$6*'模板使用说明&amp;基础参数'!$E$11,J292*'模板使用说明&amp;基础参数'!$E$6*'模板使用说明&amp;基础参数'!$E$10)),IF(L292="删除",J292*'模板使用说明&amp;基础参数'!$E$7*'模板使用说明&amp;基础参数'!$E$12,IF(L292="修改",J292*'模板使用说明&amp;基础参数'!$E$7*'模板使用说明&amp;基础参数'!$E$11,J292*'模板使用说明&amp;基础参数'!$E$7*'模板使用说明&amp;基础参数'!$E$10)))))</f>
        <v/>
      </c>
      <c r="N292" s="83"/>
    </row>
    <row r="293" ht="14.4" customHeight="1" spans="1:14">
      <c r="A293" s="68">
        <f t="shared" si="5"/>
        <v>288</v>
      </c>
      <c r="B293" s="69"/>
      <c r="C293" s="69"/>
      <c r="D293" s="69"/>
      <c r="E293" s="69"/>
      <c r="F293" s="69"/>
      <c r="G293" s="69"/>
      <c r="H293" s="70"/>
      <c r="I293" s="68"/>
      <c r="J293" s="8" t="str">
        <f>IF(I293="ILF",IF($C$1="预估功能点",'模板使用说明&amp;基础参数'!$E$15,'模板使用说明&amp;基础参数'!$E$22),IF(I293="EIF",IF($C$1="预估功能点",'模板使用说明&amp;基础参数'!$E$16,'模板使用说明&amp;基础参数'!$E$23),IF(I293="EI",IF($C$1="预估功能点",'模板使用说明&amp;基础参数'!$E$17,'模板使用说明&amp;基础参数'!$E$24),IF(I293="EO",IF($C$1="预估功能点",'模板使用说明&amp;基础参数'!$E$18,'模板使用说明&amp;基础参数'!$E$25),IF(I293="EQ",IF($C$1="预估功能点",'模板使用说明&amp;基础参数'!$E$19,'模板使用说明&amp;基础参数'!$E$26),"")))))</f>
        <v/>
      </c>
      <c r="K293" s="81"/>
      <c r="L293" s="81"/>
      <c r="M293" s="82" t="str">
        <f>IF(J293="","",IF(K293="高",IF(L293="删除",J293*'模板使用说明&amp;基础参数'!$E$5*'模板使用说明&amp;基础参数'!$E$12,IF(L293="修改",J293*'模板使用说明&amp;基础参数'!$E$5*'模板使用说明&amp;基础参数'!$E$11,J293*'模板使用说明&amp;基础参数'!$E$5*'模板使用说明&amp;基础参数'!$E$10)),IF(K293="中",IF(L293="删除",J293*'模板使用说明&amp;基础参数'!$E$6*'模板使用说明&amp;基础参数'!$E$12,IF(L293="修改",J293*'模板使用说明&amp;基础参数'!$E$6*'模板使用说明&amp;基础参数'!$E$11,J293*'模板使用说明&amp;基础参数'!$E$6*'模板使用说明&amp;基础参数'!$E$10)),IF(L293="删除",J293*'模板使用说明&amp;基础参数'!$E$7*'模板使用说明&amp;基础参数'!$E$12,IF(L293="修改",J293*'模板使用说明&amp;基础参数'!$E$7*'模板使用说明&amp;基础参数'!$E$11,J293*'模板使用说明&amp;基础参数'!$E$7*'模板使用说明&amp;基础参数'!$E$10)))))</f>
        <v/>
      </c>
      <c r="N293" s="83"/>
    </row>
    <row r="294" ht="14.4" customHeight="1" spans="1:14">
      <c r="A294" s="68">
        <f t="shared" si="5"/>
        <v>289</v>
      </c>
      <c r="B294" s="69"/>
      <c r="C294" s="69"/>
      <c r="D294" s="69"/>
      <c r="E294" s="69"/>
      <c r="F294" s="69"/>
      <c r="G294" s="69"/>
      <c r="H294" s="70"/>
      <c r="I294" s="68"/>
      <c r="J294" s="8" t="str">
        <f>IF(I294="ILF",IF($C$1="预估功能点",'模板使用说明&amp;基础参数'!$E$15,'模板使用说明&amp;基础参数'!$E$22),IF(I294="EIF",IF($C$1="预估功能点",'模板使用说明&amp;基础参数'!$E$16,'模板使用说明&amp;基础参数'!$E$23),IF(I294="EI",IF($C$1="预估功能点",'模板使用说明&amp;基础参数'!$E$17,'模板使用说明&amp;基础参数'!$E$24),IF(I294="EO",IF($C$1="预估功能点",'模板使用说明&amp;基础参数'!$E$18,'模板使用说明&amp;基础参数'!$E$25),IF(I294="EQ",IF($C$1="预估功能点",'模板使用说明&amp;基础参数'!$E$19,'模板使用说明&amp;基础参数'!$E$26),"")))))</f>
        <v/>
      </c>
      <c r="K294" s="81"/>
      <c r="L294" s="81"/>
      <c r="M294" s="82" t="str">
        <f>IF(J294="","",IF(K294="高",IF(L294="删除",J294*'模板使用说明&amp;基础参数'!$E$5*'模板使用说明&amp;基础参数'!$E$12,IF(L294="修改",J294*'模板使用说明&amp;基础参数'!$E$5*'模板使用说明&amp;基础参数'!$E$11,J294*'模板使用说明&amp;基础参数'!$E$5*'模板使用说明&amp;基础参数'!$E$10)),IF(K294="中",IF(L294="删除",J294*'模板使用说明&amp;基础参数'!$E$6*'模板使用说明&amp;基础参数'!$E$12,IF(L294="修改",J294*'模板使用说明&amp;基础参数'!$E$6*'模板使用说明&amp;基础参数'!$E$11,J294*'模板使用说明&amp;基础参数'!$E$6*'模板使用说明&amp;基础参数'!$E$10)),IF(L294="删除",J294*'模板使用说明&amp;基础参数'!$E$7*'模板使用说明&amp;基础参数'!$E$12,IF(L294="修改",J294*'模板使用说明&amp;基础参数'!$E$7*'模板使用说明&amp;基础参数'!$E$11,J294*'模板使用说明&amp;基础参数'!$E$7*'模板使用说明&amp;基础参数'!$E$10)))))</f>
        <v/>
      </c>
      <c r="N294" s="83"/>
    </row>
    <row r="295" ht="14.4" customHeight="1" spans="1:14">
      <c r="A295" s="68">
        <f t="shared" si="5"/>
        <v>290</v>
      </c>
      <c r="B295" s="69"/>
      <c r="C295" s="69"/>
      <c r="D295" s="69"/>
      <c r="E295" s="69"/>
      <c r="F295" s="69"/>
      <c r="G295" s="69"/>
      <c r="H295" s="70"/>
      <c r="I295" s="68"/>
      <c r="J295" s="8" t="str">
        <f>IF(I295="ILF",IF($C$1="预估功能点",'模板使用说明&amp;基础参数'!$E$15,'模板使用说明&amp;基础参数'!$E$22),IF(I295="EIF",IF($C$1="预估功能点",'模板使用说明&amp;基础参数'!$E$16,'模板使用说明&amp;基础参数'!$E$23),IF(I295="EI",IF($C$1="预估功能点",'模板使用说明&amp;基础参数'!$E$17,'模板使用说明&amp;基础参数'!$E$24),IF(I295="EO",IF($C$1="预估功能点",'模板使用说明&amp;基础参数'!$E$18,'模板使用说明&amp;基础参数'!$E$25),IF(I295="EQ",IF($C$1="预估功能点",'模板使用说明&amp;基础参数'!$E$19,'模板使用说明&amp;基础参数'!$E$26),"")))))</f>
        <v/>
      </c>
      <c r="K295" s="81"/>
      <c r="L295" s="81"/>
      <c r="M295" s="82" t="str">
        <f>IF(J295="","",IF(K295="高",IF(L295="删除",J295*'模板使用说明&amp;基础参数'!$E$5*'模板使用说明&amp;基础参数'!$E$12,IF(L295="修改",J295*'模板使用说明&amp;基础参数'!$E$5*'模板使用说明&amp;基础参数'!$E$11,J295*'模板使用说明&amp;基础参数'!$E$5*'模板使用说明&amp;基础参数'!$E$10)),IF(K295="中",IF(L295="删除",J295*'模板使用说明&amp;基础参数'!$E$6*'模板使用说明&amp;基础参数'!$E$12,IF(L295="修改",J295*'模板使用说明&amp;基础参数'!$E$6*'模板使用说明&amp;基础参数'!$E$11,J295*'模板使用说明&amp;基础参数'!$E$6*'模板使用说明&amp;基础参数'!$E$10)),IF(L295="删除",J295*'模板使用说明&amp;基础参数'!$E$7*'模板使用说明&amp;基础参数'!$E$12,IF(L295="修改",J295*'模板使用说明&amp;基础参数'!$E$7*'模板使用说明&amp;基础参数'!$E$11,J295*'模板使用说明&amp;基础参数'!$E$7*'模板使用说明&amp;基础参数'!$E$10)))))</f>
        <v/>
      </c>
      <c r="N295" s="83"/>
    </row>
    <row r="296" ht="14.4" customHeight="1" spans="1:14">
      <c r="A296" s="68">
        <f t="shared" si="5"/>
        <v>291</v>
      </c>
      <c r="B296" s="69"/>
      <c r="C296" s="69"/>
      <c r="D296" s="69"/>
      <c r="E296" s="69"/>
      <c r="F296" s="69"/>
      <c r="G296" s="69"/>
      <c r="H296" s="70"/>
      <c r="I296" s="68"/>
      <c r="J296" s="8" t="str">
        <f>IF(I296="ILF",IF($C$1="预估功能点",'模板使用说明&amp;基础参数'!$E$15,'模板使用说明&amp;基础参数'!$E$22),IF(I296="EIF",IF($C$1="预估功能点",'模板使用说明&amp;基础参数'!$E$16,'模板使用说明&amp;基础参数'!$E$23),IF(I296="EI",IF($C$1="预估功能点",'模板使用说明&amp;基础参数'!$E$17,'模板使用说明&amp;基础参数'!$E$24),IF(I296="EO",IF($C$1="预估功能点",'模板使用说明&amp;基础参数'!$E$18,'模板使用说明&amp;基础参数'!$E$25),IF(I296="EQ",IF($C$1="预估功能点",'模板使用说明&amp;基础参数'!$E$19,'模板使用说明&amp;基础参数'!$E$26),"")))))</f>
        <v/>
      </c>
      <c r="K296" s="81"/>
      <c r="L296" s="81"/>
      <c r="M296" s="82" t="str">
        <f>IF(J296="","",IF(K296="高",IF(L296="删除",J296*'模板使用说明&amp;基础参数'!$E$5*'模板使用说明&amp;基础参数'!$E$12,IF(L296="修改",J296*'模板使用说明&amp;基础参数'!$E$5*'模板使用说明&amp;基础参数'!$E$11,J296*'模板使用说明&amp;基础参数'!$E$5*'模板使用说明&amp;基础参数'!$E$10)),IF(K296="中",IF(L296="删除",J296*'模板使用说明&amp;基础参数'!$E$6*'模板使用说明&amp;基础参数'!$E$12,IF(L296="修改",J296*'模板使用说明&amp;基础参数'!$E$6*'模板使用说明&amp;基础参数'!$E$11,J296*'模板使用说明&amp;基础参数'!$E$6*'模板使用说明&amp;基础参数'!$E$10)),IF(L296="删除",J296*'模板使用说明&amp;基础参数'!$E$7*'模板使用说明&amp;基础参数'!$E$12,IF(L296="修改",J296*'模板使用说明&amp;基础参数'!$E$7*'模板使用说明&amp;基础参数'!$E$11,J296*'模板使用说明&amp;基础参数'!$E$7*'模板使用说明&amp;基础参数'!$E$10)))))</f>
        <v/>
      </c>
      <c r="N296" s="83"/>
    </row>
    <row r="297" ht="14.4" customHeight="1" spans="1:14">
      <c r="A297" s="68">
        <f t="shared" si="5"/>
        <v>292</v>
      </c>
      <c r="B297" s="69"/>
      <c r="C297" s="69"/>
      <c r="D297" s="69"/>
      <c r="E297" s="69"/>
      <c r="F297" s="69"/>
      <c r="G297" s="69"/>
      <c r="H297" s="70"/>
      <c r="I297" s="68"/>
      <c r="J297" s="8" t="str">
        <f>IF(I297="ILF",IF($C$1="预估功能点",'模板使用说明&amp;基础参数'!$E$15,'模板使用说明&amp;基础参数'!$E$22),IF(I297="EIF",IF($C$1="预估功能点",'模板使用说明&amp;基础参数'!$E$16,'模板使用说明&amp;基础参数'!$E$23),IF(I297="EI",IF($C$1="预估功能点",'模板使用说明&amp;基础参数'!$E$17,'模板使用说明&amp;基础参数'!$E$24),IF(I297="EO",IF($C$1="预估功能点",'模板使用说明&amp;基础参数'!$E$18,'模板使用说明&amp;基础参数'!$E$25),IF(I297="EQ",IF($C$1="预估功能点",'模板使用说明&amp;基础参数'!$E$19,'模板使用说明&amp;基础参数'!$E$26),"")))))</f>
        <v/>
      </c>
      <c r="K297" s="81"/>
      <c r="L297" s="81"/>
      <c r="M297" s="82" t="str">
        <f>IF(J297="","",IF(K297="高",IF(L297="删除",J297*'模板使用说明&amp;基础参数'!$E$5*'模板使用说明&amp;基础参数'!$E$12,IF(L297="修改",J297*'模板使用说明&amp;基础参数'!$E$5*'模板使用说明&amp;基础参数'!$E$11,J297*'模板使用说明&amp;基础参数'!$E$5*'模板使用说明&amp;基础参数'!$E$10)),IF(K297="中",IF(L297="删除",J297*'模板使用说明&amp;基础参数'!$E$6*'模板使用说明&amp;基础参数'!$E$12,IF(L297="修改",J297*'模板使用说明&amp;基础参数'!$E$6*'模板使用说明&amp;基础参数'!$E$11,J297*'模板使用说明&amp;基础参数'!$E$6*'模板使用说明&amp;基础参数'!$E$10)),IF(L297="删除",J297*'模板使用说明&amp;基础参数'!$E$7*'模板使用说明&amp;基础参数'!$E$12,IF(L297="修改",J297*'模板使用说明&amp;基础参数'!$E$7*'模板使用说明&amp;基础参数'!$E$11,J297*'模板使用说明&amp;基础参数'!$E$7*'模板使用说明&amp;基础参数'!$E$10)))))</f>
        <v/>
      </c>
      <c r="N297" s="83"/>
    </row>
    <row r="298" ht="14.4" customHeight="1" spans="1:14">
      <c r="A298" s="68">
        <f t="shared" si="5"/>
        <v>293</v>
      </c>
      <c r="B298" s="69"/>
      <c r="C298" s="69"/>
      <c r="D298" s="69"/>
      <c r="E298" s="69"/>
      <c r="F298" s="69"/>
      <c r="G298" s="69"/>
      <c r="H298" s="70"/>
      <c r="I298" s="68"/>
      <c r="J298" s="8" t="str">
        <f>IF(I298="ILF",IF($C$1="预估功能点",'模板使用说明&amp;基础参数'!$E$15,'模板使用说明&amp;基础参数'!$E$22),IF(I298="EIF",IF($C$1="预估功能点",'模板使用说明&amp;基础参数'!$E$16,'模板使用说明&amp;基础参数'!$E$23),IF(I298="EI",IF($C$1="预估功能点",'模板使用说明&amp;基础参数'!$E$17,'模板使用说明&amp;基础参数'!$E$24),IF(I298="EO",IF($C$1="预估功能点",'模板使用说明&amp;基础参数'!$E$18,'模板使用说明&amp;基础参数'!$E$25),IF(I298="EQ",IF($C$1="预估功能点",'模板使用说明&amp;基础参数'!$E$19,'模板使用说明&amp;基础参数'!$E$26),"")))))</f>
        <v/>
      </c>
      <c r="K298" s="81"/>
      <c r="L298" s="81"/>
      <c r="M298" s="82" t="str">
        <f>IF(J298="","",IF(K298="高",IF(L298="删除",J298*'模板使用说明&amp;基础参数'!$E$5*'模板使用说明&amp;基础参数'!$E$12,IF(L298="修改",J298*'模板使用说明&amp;基础参数'!$E$5*'模板使用说明&amp;基础参数'!$E$11,J298*'模板使用说明&amp;基础参数'!$E$5*'模板使用说明&amp;基础参数'!$E$10)),IF(K298="中",IF(L298="删除",J298*'模板使用说明&amp;基础参数'!$E$6*'模板使用说明&amp;基础参数'!$E$12,IF(L298="修改",J298*'模板使用说明&amp;基础参数'!$E$6*'模板使用说明&amp;基础参数'!$E$11,J298*'模板使用说明&amp;基础参数'!$E$6*'模板使用说明&amp;基础参数'!$E$10)),IF(L298="删除",J298*'模板使用说明&amp;基础参数'!$E$7*'模板使用说明&amp;基础参数'!$E$12,IF(L298="修改",J298*'模板使用说明&amp;基础参数'!$E$7*'模板使用说明&amp;基础参数'!$E$11,J298*'模板使用说明&amp;基础参数'!$E$7*'模板使用说明&amp;基础参数'!$E$10)))))</f>
        <v/>
      </c>
      <c r="N298" s="83"/>
    </row>
    <row r="299" ht="14.4" customHeight="1" spans="1:14">
      <c r="A299" s="68">
        <f t="shared" si="5"/>
        <v>294</v>
      </c>
      <c r="B299" s="69"/>
      <c r="C299" s="69"/>
      <c r="D299" s="69"/>
      <c r="E299" s="69"/>
      <c r="F299" s="69"/>
      <c r="G299" s="69"/>
      <c r="H299" s="70"/>
      <c r="I299" s="68"/>
      <c r="J299" s="8" t="str">
        <f>IF(I299="ILF",IF($C$1="预估功能点",'模板使用说明&amp;基础参数'!$E$15,'模板使用说明&amp;基础参数'!$E$22),IF(I299="EIF",IF($C$1="预估功能点",'模板使用说明&amp;基础参数'!$E$16,'模板使用说明&amp;基础参数'!$E$23),IF(I299="EI",IF($C$1="预估功能点",'模板使用说明&amp;基础参数'!$E$17,'模板使用说明&amp;基础参数'!$E$24),IF(I299="EO",IF($C$1="预估功能点",'模板使用说明&amp;基础参数'!$E$18,'模板使用说明&amp;基础参数'!$E$25),IF(I299="EQ",IF($C$1="预估功能点",'模板使用说明&amp;基础参数'!$E$19,'模板使用说明&amp;基础参数'!$E$26),"")))))</f>
        <v/>
      </c>
      <c r="K299" s="81"/>
      <c r="L299" s="81"/>
      <c r="M299" s="82" t="str">
        <f>IF(J299="","",IF(K299="高",IF(L299="删除",J299*'模板使用说明&amp;基础参数'!$E$5*'模板使用说明&amp;基础参数'!$E$12,IF(L299="修改",J299*'模板使用说明&amp;基础参数'!$E$5*'模板使用说明&amp;基础参数'!$E$11,J299*'模板使用说明&amp;基础参数'!$E$5*'模板使用说明&amp;基础参数'!$E$10)),IF(K299="中",IF(L299="删除",J299*'模板使用说明&amp;基础参数'!$E$6*'模板使用说明&amp;基础参数'!$E$12,IF(L299="修改",J299*'模板使用说明&amp;基础参数'!$E$6*'模板使用说明&amp;基础参数'!$E$11,J299*'模板使用说明&amp;基础参数'!$E$6*'模板使用说明&amp;基础参数'!$E$10)),IF(L299="删除",J299*'模板使用说明&amp;基础参数'!$E$7*'模板使用说明&amp;基础参数'!$E$12,IF(L299="修改",J299*'模板使用说明&amp;基础参数'!$E$7*'模板使用说明&amp;基础参数'!$E$11,J299*'模板使用说明&amp;基础参数'!$E$7*'模板使用说明&amp;基础参数'!$E$10)))))</f>
        <v/>
      </c>
      <c r="N299" s="83"/>
    </row>
    <row r="300" ht="14.4" customHeight="1" spans="1:14">
      <c r="A300" s="68">
        <f t="shared" si="5"/>
        <v>295</v>
      </c>
      <c r="B300" s="69"/>
      <c r="C300" s="69"/>
      <c r="D300" s="69"/>
      <c r="E300" s="69"/>
      <c r="F300" s="69"/>
      <c r="G300" s="69"/>
      <c r="H300" s="70"/>
      <c r="I300" s="68"/>
      <c r="J300" s="8" t="str">
        <f>IF(I300="ILF",IF($C$1="预估功能点",'模板使用说明&amp;基础参数'!$E$15,'模板使用说明&amp;基础参数'!$E$22),IF(I300="EIF",IF($C$1="预估功能点",'模板使用说明&amp;基础参数'!$E$16,'模板使用说明&amp;基础参数'!$E$23),IF(I300="EI",IF($C$1="预估功能点",'模板使用说明&amp;基础参数'!$E$17,'模板使用说明&amp;基础参数'!$E$24),IF(I300="EO",IF($C$1="预估功能点",'模板使用说明&amp;基础参数'!$E$18,'模板使用说明&amp;基础参数'!$E$25),IF(I300="EQ",IF($C$1="预估功能点",'模板使用说明&amp;基础参数'!$E$19,'模板使用说明&amp;基础参数'!$E$26),"")))))</f>
        <v/>
      </c>
      <c r="K300" s="81"/>
      <c r="L300" s="81"/>
      <c r="M300" s="82" t="str">
        <f>IF(J300="","",IF(K300="高",IF(L300="删除",J300*'模板使用说明&amp;基础参数'!$E$5*'模板使用说明&amp;基础参数'!$E$12,IF(L300="修改",J300*'模板使用说明&amp;基础参数'!$E$5*'模板使用说明&amp;基础参数'!$E$11,J300*'模板使用说明&amp;基础参数'!$E$5*'模板使用说明&amp;基础参数'!$E$10)),IF(K300="中",IF(L300="删除",J300*'模板使用说明&amp;基础参数'!$E$6*'模板使用说明&amp;基础参数'!$E$12,IF(L300="修改",J300*'模板使用说明&amp;基础参数'!$E$6*'模板使用说明&amp;基础参数'!$E$11,J300*'模板使用说明&amp;基础参数'!$E$6*'模板使用说明&amp;基础参数'!$E$10)),IF(L300="删除",J300*'模板使用说明&amp;基础参数'!$E$7*'模板使用说明&amp;基础参数'!$E$12,IF(L300="修改",J300*'模板使用说明&amp;基础参数'!$E$7*'模板使用说明&amp;基础参数'!$E$11,J300*'模板使用说明&amp;基础参数'!$E$7*'模板使用说明&amp;基础参数'!$E$10)))))</f>
        <v/>
      </c>
      <c r="N300" s="83"/>
    </row>
    <row r="301" ht="14.4" customHeight="1" spans="1:14">
      <c r="A301" s="68">
        <f t="shared" si="5"/>
        <v>296</v>
      </c>
      <c r="B301" s="69"/>
      <c r="C301" s="69"/>
      <c r="D301" s="69"/>
      <c r="E301" s="69"/>
      <c r="F301" s="69"/>
      <c r="G301" s="69"/>
      <c r="H301" s="70"/>
      <c r="I301" s="68"/>
      <c r="J301" s="8" t="str">
        <f>IF(I301="ILF",IF($C$1="预估功能点",'模板使用说明&amp;基础参数'!$E$15,'模板使用说明&amp;基础参数'!$E$22),IF(I301="EIF",IF($C$1="预估功能点",'模板使用说明&amp;基础参数'!$E$16,'模板使用说明&amp;基础参数'!$E$23),IF(I301="EI",IF($C$1="预估功能点",'模板使用说明&amp;基础参数'!$E$17,'模板使用说明&amp;基础参数'!$E$24),IF(I301="EO",IF($C$1="预估功能点",'模板使用说明&amp;基础参数'!$E$18,'模板使用说明&amp;基础参数'!$E$25),IF(I301="EQ",IF($C$1="预估功能点",'模板使用说明&amp;基础参数'!$E$19,'模板使用说明&amp;基础参数'!$E$26),"")))))</f>
        <v/>
      </c>
      <c r="K301" s="81"/>
      <c r="L301" s="81"/>
      <c r="M301" s="82" t="str">
        <f>IF(J301="","",IF(K301="高",IF(L301="删除",J301*'模板使用说明&amp;基础参数'!$E$5*'模板使用说明&amp;基础参数'!$E$12,IF(L301="修改",J301*'模板使用说明&amp;基础参数'!$E$5*'模板使用说明&amp;基础参数'!$E$11,J301*'模板使用说明&amp;基础参数'!$E$5*'模板使用说明&amp;基础参数'!$E$10)),IF(K301="中",IF(L301="删除",J301*'模板使用说明&amp;基础参数'!$E$6*'模板使用说明&amp;基础参数'!$E$12,IF(L301="修改",J301*'模板使用说明&amp;基础参数'!$E$6*'模板使用说明&amp;基础参数'!$E$11,J301*'模板使用说明&amp;基础参数'!$E$6*'模板使用说明&amp;基础参数'!$E$10)),IF(L301="删除",J301*'模板使用说明&amp;基础参数'!$E$7*'模板使用说明&amp;基础参数'!$E$12,IF(L301="修改",J301*'模板使用说明&amp;基础参数'!$E$7*'模板使用说明&amp;基础参数'!$E$11,J301*'模板使用说明&amp;基础参数'!$E$7*'模板使用说明&amp;基础参数'!$E$10)))))</f>
        <v/>
      </c>
      <c r="N301" s="83"/>
    </row>
    <row r="302" ht="14.4" customHeight="1" spans="1:14">
      <c r="A302" s="68">
        <f t="shared" si="5"/>
        <v>297</v>
      </c>
      <c r="B302" s="69"/>
      <c r="C302" s="69"/>
      <c r="D302" s="69"/>
      <c r="E302" s="69"/>
      <c r="F302" s="69"/>
      <c r="G302" s="69"/>
      <c r="H302" s="70"/>
      <c r="I302" s="68"/>
      <c r="J302" s="8" t="str">
        <f>IF(I302="ILF",IF($C$1="预估功能点",'模板使用说明&amp;基础参数'!$E$15,'模板使用说明&amp;基础参数'!$E$22),IF(I302="EIF",IF($C$1="预估功能点",'模板使用说明&amp;基础参数'!$E$16,'模板使用说明&amp;基础参数'!$E$23),IF(I302="EI",IF($C$1="预估功能点",'模板使用说明&amp;基础参数'!$E$17,'模板使用说明&amp;基础参数'!$E$24),IF(I302="EO",IF($C$1="预估功能点",'模板使用说明&amp;基础参数'!$E$18,'模板使用说明&amp;基础参数'!$E$25),IF(I302="EQ",IF($C$1="预估功能点",'模板使用说明&amp;基础参数'!$E$19,'模板使用说明&amp;基础参数'!$E$26),"")))))</f>
        <v/>
      </c>
      <c r="K302" s="81"/>
      <c r="L302" s="81"/>
      <c r="M302" s="82" t="str">
        <f>IF(J302="","",IF(K302="高",IF(L302="删除",J302*'模板使用说明&amp;基础参数'!$E$5*'模板使用说明&amp;基础参数'!$E$12,IF(L302="修改",J302*'模板使用说明&amp;基础参数'!$E$5*'模板使用说明&amp;基础参数'!$E$11,J302*'模板使用说明&amp;基础参数'!$E$5*'模板使用说明&amp;基础参数'!$E$10)),IF(K302="中",IF(L302="删除",J302*'模板使用说明&amp;基础参数'!$E$6*'模板使用说明&amp;基础参数'!$E$12,IF(L302="修改",J302*'模板使用说明&amp;基础参数'!$E$6*'模板使用说明&amp;基础参数'!$E$11,J302*'模板使用说明&amp;基础参数'!$E$6*'模板使用说明&amp;基础参数'!$E$10)),IF(L302="删除",J302*'模板使用说明&amp;基础参数'!$E$7*'模板使用说明&amp;基础参数'!$E$12,IF(L302="修改",J302*'模板使用说明&amp;基础参数'!$E$7*'模板使用说明&amp;基础参数'!$E$11,J302*'模板使用说明&amp;基础参数'!$E$7*'模板使用说明&amp;基础参数'!$E$10)))))</f>
        <v/>
      </c>
      <c r="N302" s="83"/>
    </row>
    <row r="303" ht="14.4" customHeight="1" spans="1:14">
      <c r="A303" s="68">
        <f t="shared" si="5"/>
        <v>298</v>
      </c>
      <c r="B303" s="69"/>
      <c r="C303" s="69"/>
      <c r="D303" s="69"/>
      <c r="E303" s="69"/>
      <c r="F303" s="69"/>
      <c r="G303" s="69"/>
      <c r="H303" s="70"/>
      <c r="I303" s="68"/>
      <c r="J303" s="8" t="str">
        <f>IF(I303="ILF",IF($C$1="预估功能点",'模板使用说明&amp;基础参数'!$E$15,'模板使用说明&amp;基础参数'!$E$22),IF(I303="EIF",IF($C$1="预估功能点",'模板使用说明&amp;基础参数'!$E$16,'模板使用说明&amp;基础参数'!$E$23),IF(I303="EI",IF($C$1="预估功能点",'模板使用说明&amp;基础参数'!$E$17,'模板使用说明&amp;基础参数'!$E$24),IF(I303="EO",IF($C$1="预估功能点",'模板使用说明&amp;基础参数'!$E$18,'模板使用说明&amp;基础参数'!$E$25),IF(I303="EQ",IF($C$1="预估功能点",'模板使用说明&amp;基础参数'!$E$19,'模板使用说明&amp;基础参数'!$E$26),"")))))</f>
        <v/>
      </c>
      <c r="K303" s="81"/>
      <c r="L303" s="81"/>
      <c r="M303" s="82" t="str">
        <f>IF(J303="","",IF(K303="高",IF(L303="删除",J303*'模板使用说明&amp;基础参数'!$E$5*'模板使用说明&amp;基础参数'!$E$12,IF(L303="修改",J303*'模板使用说明&amp;基础参数'!$E$5*'模板使用说明&amp;基础参数'!$E$11,J303*'模板使用说明&amp;基础参数'!$E$5*'模板使用说明&amp;基础参数'!$E$10)),IF(K303="中",IF(L303="删除",J303*'模板使用说明&amp;基础参数'!$E$6*'模板使用说明&amp;基础参数'!$E$12,IF(L303="修改",J303*'模板使用说明&amp;基础参数'!$E$6*'模板使用说明&amp;基础参数'!$E$11,J303*'模板使用说明&amp;基础参数'!$E$6*'模板使用说明&amp;基础参数'!$E$10)),IF(L303="删除",J303*'模板使用说明&amp;基础参数'!$E$7*'模板使用说明&amp;基础参数'!$E$12,IF(L303="修改",J303*'模板使用说明&amp;基础参数'!$E$7*'模板使用说明&amp;基础参数'!$E$11,J303*'模板使用说明&amp;基础参数'!$E$7*'模板使用说明&amp;基础参数'!$E$10)))))</f>
        <v/>
      </c>
      <c r="N303" s="83"/>
    </row>
    <row r="304" ht="14.4" customHeight="1" spans="1:14">
      <c r="A304" s="68">
        <f t="shared" si="5"/>
        <v>299</v>
      </c>
      <c r="B304" s="69"/>
      <c r="C304" s="69"/>
      <c r="D304" s="69"/>
      <c r="E304" s="69"/>
      <c r="F304" s="69"/>
      <c r="G304" s="69"/>
      <c r="H304" s="70"/>
      <c r="I304" s="68"/>
      <c r="J304" s="8" t="str">
        <f>IF(I304="ILF",IF($C$1="预估功能点",'模板使用说明&amp;基础参数'!$E$15,'模板使用说明&amp;基础参数'!$E$22),IF(I304="EIF",IF($C$1="预估功能点",'模板使用说明&amp;基础参数'!$E$16,'模板使用说明&amp;基础参数'!$E$23),IF(I304="EI",IF($C$1="预估功能点",'模板使用说明&amp;基础参数'!$E$17,'模板使用说明&amp;基础参数'!$E$24),IF(I304="EO",IF($C$1="预估功能点",'模板使用说明&amp;基础参数'!$E$18,'模板使用说明&amp;基础参数'!$E$25),IF(I304="EQ",IF($C$1="预估功能点",'模板使用说明&amp;基础参数'!$E$19,'模板使用说明&amp;基础参数'!$E$26),"")))))</f>
        <v/>
      </c>
      <c r="K304" s="81"/>
      <c r="L304" s="81"/>
      <c r="M304" s="82" t="str">
        <f>IF(J304="","",IF(K304="高",IF(L304="删除",J304*'模板使用说明&amp;基础参数'!$E$5*'模板使用说明&amp;基础参数'!$E$12,IF(L304="修改",J304*'模板使用说明&amp;基础参数'!$E$5*'模板使用说明&amp;基础参数'!$E$11,J304*'模板使用说明&amp;基础参数'!$E$5*'模板使用说明&amp;基础参数'!$E$10)),IF(K304="中",IF(L304="删除",J304*'模板使用说明&amp;基础参数'!$E$6*'模板使用说明&amp;基础参数'!$E$12,IF(L304="修改",J304*'模板使用说明&amp;基础参数'!$E$6*'模板使用说明&amp;基础参数'!$E$11,J304*'模板使用说明&amp;基础参数'!$E$6*'模板使用说明&amp;基础参数'!$E$10)),IF(L304="删除",J304*'模板使用说明&amp;基础参数'!$E$7*'模板使用说明&amp;基础参数'!$E$12,IF(L304="修改",J304*'模板使用说明&amp;基础参数'!$E$7*'模板使用说明&amp;基础参数'!$E$11,J304*'模板使用说明&amp;基础参数'!$E$7*'模板使用说明&amp;基础参数'!$E$10)))))</f>
        <v/>
      </c>
      <c r="N304" s="83"/>
    </row>
    <row r="305" ht="14.4" customHeight="1" spans="1:14">
      <c r="A305" s="68">
        <f t="shared" si="5"/>
        <v>300</v>
      </c>
      <c r="B305" s="69"/>
      <c r="C305" s="69"/>
      <c r="D305" s="69"/>
      <c r="E305" s="69"/>
      <c r="F305" s="69"/>
      <c r="G305" s="69"/>
      <c r="H305" s="70"/>
      <c r="I305" s="68"/>
      <c r="J305" s="8" t="str">
        <f>IF(I305="ILF",IF($C$1="预估功能点",'模板使用说明&amp;基础参数'!$E$15,'模板使用说明&amp;基础参数'!$E$22),IF(I305="EIF",IF($C$1="预估功能点",'模板使用说明&amp;基础参数'!$E$16,'模板使用说明&amp;基础参数'!$E$23),IF(I305="EI",IF($C$1="预估功能点",'模板使用说明&amp;基础参数'!$E$17,'模板使用说明&amp;基础参数'!$E$24),IF(I305="EO",IF($C$1="预估功能点",'模板使用说明&amp;基础参数'!$E$18,'模板使用说明&amp;基础参数'!$E$25),IF(I305="EQ",IF($C$1="预估功能点",'模板使用说明&amp;基础参数'!$E$19,'模板使用说明&amp;基础参数'!$E$26),"")))))</f>
        <v/>
      </c>
      <c r="K305" s="81"/>
      <c r="L305" s="81"/>
      <c r="M305" s="82" t="str">
        <f>IF(J305="","",IF(K305="高",IF(L305="删除",J305*'模板使用说明&amp;基础参数'!$E$5*'模板使用说明&amp;基础参数'!$E$12,IF(L305="修改",J305*'模板使用说明&amp;基础参数'!$E$5*'模板使用说明&amp;基础参数'!$E$11,J305*'模板使用说明&amp;基础参数'!$E$5*'模板使用说明&amp;基础参数'!$E$10)),IF(K305="中",IF(L305="删除",J305*'模板使用说明&amp;基础参数'!$E$6*'模板使用说明&amp;基础参数'!$E$12,IF(L305="修改",J305*'模板使用说明&amp;基础参数'!$E$6*'模板使用说明&amp;基础参数'!$E$11,J305*'模板使用说明&amp;基础参数'!$E$6*'模板使用说明&amp;基础参数'!$E$10)),IF(L305="删除",J305*'模板使用说明&amp;基础参数'!$E$7*'模板使用说明&amp;基础参数'!$E$12,IF(L305="修改",J305*'模板使用说明&amp;基础参数'!$E$7*'模板使用说明&amp;基础参数'!$E$11,J305*'模板使用说明&amp;基础参数'!$E$7*'模板使用说明&amp;基础参数'!$E$10)))))</f>
        <v/>
      </c>
      <c r="N305" s="83"/>
    </row>
    <row r="306" ht="14.4" customHeight="1" spans="1:14">
      <c r="A306" s="68">
        <f t="shared" si="5"/>
        <v>301</v>
      </c>
      <c r="B306" s="69"/>
      <c r="C306" s="69"/>
      <c r="D306" s="69"/>
      <c r="E306" s="69"/>
      <c r="F306" s="69"/>
      <c r="G306" s="69"/>
      <c r="H306" s="70"/>
      <c r="I306" s="68"/>
      <c r="J306" s="8" t="str">
        <f>IF(I306="ILF",IF($C$1="预估功能点",'模板使用说明&amp;基础参数'!$E$15,'模板使用说明&amp;基础参数'!$E$22),IF(I306="EIF",IF($C$1="预估功能点",'模板使用说明&amp;基础参数'!$E$16,'模板使用说明&amp;基础参数'!$E$23),IF(I306="EI",IF($C$1="预估功能点",'模板使用说明&amp;基础参数'!$E$17,'模板使用说明&amp;基础参数'!$E$24),IF(I306="EO",IF($C$1="预估功能点",'模板使用说明&amp;基础参数'!$E$18,'模板使用说明&amp;基础参数'!$E$25),IF(I306="EQ",IF($C$1="预估功能点",'模板使用说明&amp;基础参数'!$E$19,'模板使用说明&amp;基础参数'!$E$26),"")))))</f>
        <v/>
      </c>
      <c r="K306" s="81"/>
      <c r="L306" s="81"/>
      <c r="M306" s="82" t="str">
        <f>IF(J306="","",IF(K306="高",IF(L306="删除",J306*'模板使用说明&amp;基础参数'!$E$5*'模板使用说明&amp;基础参数'!$E$12,IF(L306="修改",J306*'模板使用说明&amp;基础参数'!$E$5*'模板使用说明&amp;基础参数'!$E$11,J306*'模板使用说明&amp;基础参数'!$E$5*'模板使用说明&amp;基础参数'!$E$10)),IF(K306="中",IF(L306="删除",J306*'模板使用说明&amp;基础参数'!$E$6*'模板使用说明&amp;基础参数'!$E$12,IF(L306="修改",J306*'模板使用说明&amp;基础参数'!$E$6*'模板使用说明&amp;基础参数'!$E$11,J306*'模板使用说明&amp;基础参数'!$E$6*'模板使用说明&amp;基础参数'!$E$10)),IF(L306="删除",J306*'模板使用说明&amp;基础参数'!$E$7*'模板使用说明&amp;基础参数'!$E$12,IF(L306="修改",J306*'模板使用说明&amp;基础参数'!$E$7*'模板使用说明&amp;基础参数'!$E$11,J306*'模板使用说明&amp;基础参数'!$E$7*'模板使用说明&amp;基础参数'!$E$10)))))</f>
        <v/>
      </c>
      <c r="N306" s="83"/>
    </row>
    <row r="307" ht="14.4" customHeight="1" spans="1:14">
      <c r="A307" s="68">
        <f t="shared" si="5"/>
        <v>302</v>
      </c>
      <c r="B307" s="69"/>
      <c r="C307" s="69"/>
      <c r="D307" s="69"/>
      <c r="E307" s="69"/>
      <c r="F307" s="69"/>
      <c r="G307" s="69"/>
      <c r="H307" s="70"/>
      <c r="I307" s="68"/>
      <c r="J307" s="8" t="str">
        <f>IF(I307="ILF",IF($C$1="预估功能点",'模板使用说明&amp;基础参数'!$E$15,'模板使用说明&amp;基础参数'!$E$22),IF(I307="EIF",IF($C$1="预估功能点",'模板使用说明&amp;基础参数'!$E$16,'模板使用说明&amp;基础参数'!$E$23),IF(I307="EI",IF($C$1="预估功能点",'模板使用说明&amp;基础参数'!$E$17,'模板使用说明&amp;基础参数'!$E$24),IF(I307="EO",IF($C$1="预估功能点",'模板使用说明&amp;基础参数'!$E$18,'模板使用说明&amp;基础参数'!$E$25),IF(I307="EQ",IF($C$1="预估功能点",'模板使用说明&amp;基础参数'!$E$19,'模板使用说明&amp;基础参数'!$E$26),"")))))</f>
        <v/>
      </c>
      <c r="K307" s="81"/>
      <c r="L307" s="81"/>
      <c r="M307" s="82" t="str">
        <f>IF(J307="","",IF(K307="高",IF(L307="删除",J307*'模板使用说明&amp;基础参数'!$E$5*'模板使用说明&amp;基础参数'!$E$12,IF(L307="修改",J307*'模板使用说明&amp;基础参数'!$E$5*'模板使用说明&amp;基础参数'!$E$11,J307*'模板使用说明&amp;基础参数'!$E$5*'模板使用说明&amp;基础参数'!$E$10)),IF(K307="中",IF(L307="删除",J307*'模板使用说明&amp;基础参数'!$E$6*'模板使用说明&amp;基础参数'!$E$12,IF(L307="修改",J307*'模板使用说明&amp;基础参数'!$E$6*'模板使用说明&amp;基础参数'!$E$11,J307*'模板使用说明&amp;基础参数'!$E$6*'模板使用说明&amp;基础参数'!$E$10)),IF(L307="删除",J307*'模板使用说明&amp;基础参数'!$E$7*'模板使用说明&amp;基础参数'!$E$12,IF(L307="修改",J307*'模板使用说明&amp;基础参数'!$E$7*'模板使用说明&amp;基础参数'!$E$11,J307*'模板使用说明&amp;基础参数'!$E$7*'模板使用说明&amp;基础参数'!$E$10)))))</f>
        <v/>
      </c>
      <c r="N307" s="83"/>
    </row>
    <row r="308" ht="14.4" customHeight="1" spans="1:14">
      <c r="A308" s="68">
        <f t="shared" si="5"/>
        <v>303</v>
      </c>
      <c r="B308" s="69"/>
      <c r="C308" s="69"/>
      <c r="D308" s="69"/>
      <c r="E308" s="69"/>
      <c r="F308" s="69"/>
      <c r="G308" s="69"/>
      <c r="H308" s="70"/>
      <c r="I308" s="68"/>
      <c r="J308" s="8" t="str">
        <f>IF(I308="ILF",IF($C$1="预估功能点",'模板使用说明&amp;基础参数'!$E$15,'模板使用说明&amp;基础参数'!$E$22),IF(I308="EIF",IF($C$1="预估功能点",'模板使用说明&amp;基础参数'!$E$16,'模板使用说明&amp;基础参数'!$E$23),IF(I308="EI",IF($C$1="预估功能点",'模板使用说明&amp;基础参数'!$E$17,'模板使用说明&amp;基础参数'!$E$24),IF(I308="EO",IF($C$1="预估功能点",'模板使用说明&amp;基础参数'!$E$18,'模板使用说明&amp;基础参数'!$E$25),IF(I308="EQ",IF($C$1="预估功能点",'模板使用说明&amp;基础参数'!$E$19,'模板使用说明&amp;基础参数'!$E$26),"")))))</f>
        <v/>
      </c>
      <c r="K308" s="81"/>
      <c r="L308" s="81"/>
      <c r="M308" s="82" t="str">
        <f>IF(J308="","",IF(K308="高",IF(L308="删除",J308*'模板使用说明&amp;基础参数'!$E$5*'模板使用说明&amp;基础参数'!$E$12,IF(L308="修改",J308*'模板使用说明&amp;基础参数'!$E$5*'模板使用说明&amp;基础参数'!$E$11,J308*'模板使用说明&amp;基础参数'!$E$5*'模板使用说明&amp;基础参数'!$E$10)),IF(K308="中",IF(L308="删除",J308*'模板使用说明&amp;基础参数'!$E$6*'模板使用说明&amp;基础参数'!$E$12,IF(L308="修改",J308*'模板使用说明&amp;基础参数'!$E$6*'模板使用说明&amp;基础参数'!$E$11,J308*'模板使用说明&amp;基础参数'!$E$6*'模板使用说明&amp;基础参数'!$E$10)),IF(L308="删除",J308*'模板使用说明&amp;基础参数'!$E$7*'模板使用说明&amp;基础参数'!$E$12,IF(L308="修改",J308*'模板使用说明&amp;基础参数'!$E$7*'模板使用说明&amp;基础参数'!$E$11,J308*'模板使用说明&amp;基础参数'!$E$7*'模板使用说明&amp;基础参数'!$E$10)))))</f>
        <v/>
      </c>
      <c r="N308" s="83"/>
    </row>
    <row r="309" ht="14.4" customHeight="1" spans="1:14">
      <c r="A309" s="68">
        <f t="shared" si="5"/>
        <v>304</v>
      </c>
      <c r="B309" s="69"/>
      <c r="C309" s="69"/>
      <c r="D309" s="69"/>
      <c r="E309" s="69"/>
      <c r="F309" s="69"/>
      <c r="G309" s="69"/>
      <c r="H309" s="70"/>
      <c r="I309" s="68"/>
      <c r="J309" s="8" t="str">
        <f>IF(I309="ILF",IF($C$1="预估功能点",'模板使用说明&amp;基础参数'!$E$15,'模板使用说明&amp;基础参数'!$E$22),IF(I309="EIF",IF($C$1="预估功能点",'模板使用说明&amp;基础参数'!$E$16,'模板使用说明&amp;基础参数'!$E$23),IF(I309="EI",IF($C$1="预估功能点",'模板使用说明&amp;基础参数'!$E$17,'模板使用说明&amp;基础参数'!$E$24),IF(I309="EO",IF($C$1="预估功能点",'模板使用说明&amp;基础参数'!$E$18,'模板使用说明&amp;基础参数'!$E$25),IF(I309="EQ",IF($C$1="预估功能点",'模板使用说明&amp;基础参数'!$E$19,'模板使用说明&amp;基础参数'!$E$26),"")))))</f>
        <v/>
      </c>
      <c r="K309" s="81"/>
      <c r="L309" s="81"/>
      <c r="M309" s="82" t="str">
        <f>IF(J309="","",IF(K309="高",IF(L309="删除",J309*'模板使用说明&amp;基础参数'!$E$5*'模板使用说明&amp;基础参数'!$E$12,IF(L309="修改",J309*'模板使用说明&amp;基础参数'!$E$5*'模板使用说明&amp;基础参数'!$E$11,J309*'模板使用说明&amp;基础参数'!$E$5*'模板使用说明&amp;基础参数'!$E$10)),IF(K309="中",IF(L309="删除",J309*'模板使用说明&amp;基础参数'!$E$6*'模板使用说明&amp;基础参数'!$E$12,IF(L309="修改",J309*'模板使用说明&amp;基础参数'!$E$6*'模板使用说明&amp;基础参数'!$E$11,J309*'模板使用说明&amp;基础参数'!$E$6*'模板使用说明&amp;基础参数'!$E$10)),IF(L309="删除",J309*'模板使用说明&amp;基础参数'!$E$7*'模板使用说明&amp;基础参数'!$E$12,IF(L309="修改",J309*'模板使用说明&amp;基础参数'!$E$7*'模板使用说明&amp;基础参数'!$E$11,J309*'模板使用说明&amp;基础参数'!$E$7*'模板使用说明&amp;基础参数'!$E$10)))))</f>
        <v/>
      </c>
      <c r="N309" s="83"/>
    </row>
    <row r="310" ht="14.4" customHeight="1" spans="1:14">
      <c r="A310" s="68">
        <f t="shared" si="5"/>
        <v>305</v>
      </c>
      <c r="B310" s="69"/>
      <c r="C310" s="69"/>
      <c r="D310" s="69"/>
      <c r="E310" s="69"/>
      <c r="F310" s="69"/>
      <c r="G310" s="69"/>
      <c r="H310" s="70"/>
      <c r="I310" s="68"/>
      <c r="J310" s="8" t="str">
        <f>IF(I310="ILF",IF($C$1="预估功能点",'模板使用说明&amp;基础参数'!$E$15,'模板使用说明&amp;基础参数'!$E$22),IF(I310="EIF",IF($C$1="预估功能点",'模板使用说明&amp;基础参数'!$E$16,'模板使用说明&amp;基础参数'!$E$23),IF(I310="EI",IF($C$1="预估功能点",'模板使用说明&amp;基础参数'!$E$17,'模板使用说明&amp;基础参数'!$E$24),IF(I310="EO",IF($C$1="预估功能点",'模板使用说明&amp;基础参数'!$E$18,'模板使用说明&amp;基础参数'!$E$25),IF(I310="EQ",IF($C$1="预估功能点",'模板使用说明&amp;基础参数'!$E$19,'模板使用说明&amp;基础参数'!$E$26),"")))))</f>
        <v/>
      </c>
      <c r="K310" s="81"/>
      <c r="L310" s="81"/>
      <c r="M310" s="82" t="str">
        <f>IF(J310="","",IF(K310="高",IF(L310="删除",J310*'模板使用说明&amp;基础参数'!$E$5*'模板使用说明&amp;基础参数'!$E$12,IF(L310="修改",J310*'模板使用说明&amp;基础参数'!$E$5*'模板使用说明&amp;基础参数'!$E$11,J310*'模板使用说明&amp;基础参数'!$E$5*'模板使用说明&amp;基础参数'!$E$10)),IF(K310="中",IF(L310="删除",J310*'模板使用说明&amp;基础参数'!$E$6*'模板使用说明&amp;基础参数'!$E$12,IF(L310="修改",J310*'模板使用说明&amp;基础参数'!$E$6*'模板使用说明&amp;基础参数'!$E$11,J310*'模板使用说明&amp;基础参数'!$E$6*'模板使用说明&amp;基础参数'!$E$10)),IF(L310="删除",J310*'模板使用说明&amp;基础参数'!$E$7*'模板使用说明&amp;基础参数'!$E$12,IF(L310="修改",J310*'模板使用说明&amp;基础参数'!$E$7*'模板使用说明&amp;基础参数'!$E$11,J310*'模板使用说明&amp;基础参数'!$E$7*'模板使用说明&amp;基础参数'!$E$10)))))</f>
        <v/>
      </c>
      <c r="N310" s="83"/>
    </row>
    <row r="311" ht="14.4" customHeight="1" spans="1:14">
      <c r="A311" s="68">
        <f t="shared" si="5"/>
        <v>306</v>
      </c>
      <c r="B311" s="69"/>
      <c r="C311" s="69"/>
      <c r="D311" s="69"/>
      <c r="E311" s="69"/>
      <c r="F311" s="69"/>
      <c r="G311" s="69"/>
      <c r="H311" s="70"/>
      <c r="I311" s="68"/>
      <c r="J311" s="8" t="str">
        <f>IF(I311="ILF",IF($C$1="预估功能点",'模板使用说明&amp;基础参数'!$E$15,'模板使用说明&amp;基础参数'!$E$22),IF(I311="EIF",IF($C$1="预估功能点",'模板使用说明&amp;基础参数'!$E$16,'模板使用说明&amp;基础参数'!$E$23),IF(I311="EI",IF($C$1="预估功能点",'模板使用说明&amp;基础参数'!$E$17,'模板使用说明&amp;基础参数'!$E$24),IF(I311="EO",IF($C$1="预估功能点",'模板使用说明&amp;基础参数'!$E$18,'模板使用说明&amp;基础参数'!$E$25),IF(I311="EQ",IF($C$1="预估功能点",'模板使用说明&amp;基础参数'!$E$19,'模板使用说明&amp;基础参数'!$E$26),"")))))</f>
        <v/>
      </c>
      <c r="K311" s="81"/>
      <c r="L311" s="81"/>
      <c r="M311" s="82" t="str">
        <f>IF(J311="","",IF(K311="高",IF(L311="删除",J311*'模板使用说明&amp;基础参数'!$E$5*'模板使用说明&amp;基础参数'!$E$12,IF(L311="修改",J311*'模板使用说明&amp;基础参数'!$E$5*'模板使用说明&amp;基础参数'!$E$11,J311*'模板使用说明&amp;基础参数'!$E$5*'模板使用说明&amp;基础参数'!$E$10)),IF(K311="中",IF(L311="删除",J311*'模板使用说明&amp;基础参数'!$E$6*'模板使用说明&amp;基础参数'!$E$12,IF(L311="修改",J311*'模板使用说明&amp;基础参数'!$E$6*'模板使用说明&amp;基础参数'!$E$11,J311*'模板使用说明&amp;基础参数'!$E$6*'模板使用说明&amp;基础参数'!$E$10)),IF(L311="删除",J311*'模板使用说明&amp;基础参数'!$E$7*'模板使用说明&amp;基础参数'!$E$12,IF(L311="修改",J311*'模板使用说明&amp;基础参数'!$E$7*'模板使用说明&amp;基础参数'!$E$11,J311*'模板使用说明&amp;基础参数'!$E$7*'模板使用说明&amp;基础参数'!$E$10)))))</f>
        <v/>
      </c>
      <c r="N311" s="83"/>
    </row>
    <row r="312" ht="14.4" customHeight="1" spans="1:14">
      <c r="A312" s="68">
        <f t="shared" si="5"/>
        <v>307</v>
      </c>
      <c r="B312" s="69"/>
      <c r="C312" s="69"/>
      <c r="D312" s="69"/>
      <c r="E312" s="69"/>
      <c r="F312" s="69"/>
      <c r="G312" s="69"/>
      <c r="H312" s="70"/>
      <c r="I312" s="68"/>
      <c r="J312" s="8" t="str">
        <f>IF(I312="ILF",IF($C$1="预估功能点",'模板使用说明&amp;基础参数'!$E$15,'模板使用说明&amp;基础参数'!$E$22),IF(I312="EIF",IF($C$1="预估功能点",'模板使用说明&amp;基础参数'!$E$16,'模板使用说明&amp;基础参数'!$E$23),IF(I312="EI",IF($C$1="预估功能点",'模板使用说明&amp;基础参数'!$E$17,'模板使用说明&amp;基础参数'!$E$24),IF(I312="EO",IF($C$1="预估功能点",'模板使用说明&amp;基础参数'!$E$18,'模板使用说明&amp;基础参数'!$E$25),IF(I312="EQ",IF($C$1="预估功能点",'模板使用说明&amp;基础参数'!$E$19,'模板使用说明&amp;基础参数'!$E$26),"")))))</f>
        <v/>
      </c>
      <c r="K312" s="81"/>
      <c r="L312" s="81"/>
      <c r="M312" s="82" t="str">
        <f>IF(J312="","",IF(K312="高",IF(L312="删除",J312*'模板使用说明&amp;基础参数'!$E$5*'模板使用说明&amp;基础参数'!$E$12,IF(L312="修改",J312*'模板使用说明&amp;基础参数'!$E$5*'模板使用说明&amp;基础参数'!$E$11,J312*'模板使用说明&amp;基础参数'!$E$5*'模板使用说明&amp;基础参数'!$E$10)),IF(K312="中",IF(L312="删除",J312*'模板使用说明&amp;基础参数'!$E$6*'模板使用说明&amp;基础参数'!$E$12,IF(L312="修改",J312*'模板使用说明&amp;基础参数'!$E$6*'模板使用说明&amp;基础参数'!$E$11,J312*'模板使用说明&amp;基础参数'!$E$6*'模板使用说明&amp;基础参数'!$E$10)),IF(L312="删除",J312*'模板使用说明&amp;基础参数'!$E$7*'模板使用说明&amp;基础参数'!$E$12,IF(L312="修改",J312*'模板使用说明&amp;基础参数'!$E$7*'模板使用说明&amp;基础参数'!$E$11,J312*'模板使用说明&amp;基础参数'!$E$7*'模板使用说明&amp;基础参数'!$E$10)))))</f>
        <v/>
      </c>
      <c r="N312" s="83"/>
    </row>
    <row r="313" ht="14.4" customHeight="1" spans="1:14">
      <c r="A313" s="68">
        <f t="shared" si="5"/>
        <v>308</v>
      </c>
      <c r="B313" s="69"/>
      <c r="C313" s="69"/>
      <c r="D313" s="69"/>
      <c r="E313" s="69"/>
      <c r="F313" s="69"/>
      <c r="G313" s="69"/>
      <c r="H313" s="70"/>
      <c r="I313" s="68"/>
      <c r="J313" s="8" t="str">
        <f>IF(I313="ILF",IF($C$1="预估功能点",'模板使用说明&amp;基础参数'!$E$15,'模板使用说明&amp;基础参数'!$E$22),IF(I313="EIF",IF($C$1="预估功能点",'模板使用说明&amp;基础参数'!$E$16,'模板使用说明&amp;基础参数'!$E$23),IF(I313="EI",IF($C$1="预估功能点",'模板使用说明&amp;基础参数'!$E$17,'模板使用说明&amp;基础参数'!$E$24),IF(I313="EO",IF($C$1="预估功能点",'模板使用说明&amp;基础参数'!$E$18,'模板使用说明&amp;基础参数'!$E$25),IF(I313="EQ",IF($C$1="预估功能点",'模板使用说明&amp;基础参数'!$E$19,'模板使用说明&amp;基础参数'!$E$26),"")))))</f>
        <v/>
      </c>
      <c r="K313" s="81"/>
      <c r="L313" s="81"/>
      <c r="M313" s="82" t="str">
        <f>IF(J313="","",IF(K313="高",IF(L313="删除",J313*'模板使用说明&amp;基础参数'!$E$5*'模板使用说明&amp;基础参数'!$E$12,IF(L313="修改",J313*'模板使用说明&amp;基础参数'!$E$5*'模板使用说明&amp;基础参数'!$E$11,J313*'模板使用说明&amp;基础参数'!$E$5*'模板使用说明&amp;基础参数'!$E$10)),IF(K313="中",IF(L313="删除",J313*'模板使用说明&amp;基础参数'!$E$6*'模板使用说明&amp;基础参数'!$E$12,IF(L313="修改",J313*'模板使用说明&amp;基础参数'!$E$6*'模板使用说明&amp;基础参数'!$E$11,J313*'模板使用说明&amp;基础参数'!$E$6*'模板使用说明&amp;基础参数'!$E$10)),IF(L313="删除",J313*'模板使用说明&amp;基础参数'!$E$7*'模板使用说明&amp;基础参数'!$E$12,IF(L313="修改",J313*'模板使用说明&amp;基础参数'!$E$7*'模板使用说明&amp;基础参数'!$E$11,J313*'模板使用说明&amp;基础参数'!$E$7*'模板使用说明&amp;基础参数'!$E$10)))))</f>
        <v/>
      </c>
      <c r="N313" s="83"/>
    </row>
    <row r="314" ht="14.4" customHeight="1" spans="1:14">
      <c r="A314" s="68">
        <f t="shared" si="5"/>
        <v>309</v>
      </c>
      <c r="B314" s="69"/>
      <c r="C314" s="69"/>
      <c r="D314" s="69"/>
      <c r="E314" s="69"/>
      <c r="F314" s="69"/>
      <c r="G314" s="69"/>
      <c r="H314" s="70"/>
      <c r="I314" s="68"/>
      <c r="J314" s="8" t="str">
        <f>IF(I314="ILF",IF($C$1="预估功能点",'模板使用说明&amp;基础参数'!$E$15,'模板使用说明&amp;基础参数'!$E$22),IF(I314="EIF",IF($C$1="预估功能点",'模板使用说明&amp;基础参数'!$E$16,'模板使用说明&amp;基础参数'!$E$23),IF(I314="EI",IF($C$1="预估功能点",'模板使用说明&amp;基础参数'!$E$17,'模板使用说明&amp;基础参数'!$E$24),IF(I314="EO",IF($C$1="预估功能点",'模板使用说明&amp;基础参数'!$E$18,'模板使用说明&amp;基础参数'!$E$25),IF(I314="EQ",IF($C$1="预估功能点",'模板使用说明&amp;基础参数'!$E$19,'模板使用说明&amp;基础参数'!$E$26),"")))))</f>
        <v/>
      </c>
      <c r="K314" s="81"/>
      <c r="L314" s="81"/>
      <c r="M314" s="82" t="str">
        <f>IF(J314="","",IF(K314="高",IF(L314="删除",J314*'模板使用说明&amp;基础参数'!$E$5*'模板使用说明&amp;基础参数'!$E$12,IF(L314="修改",J314*'模板使用说明&amp;基础参数'!$E$5*'模板使用说明&amp;基础参数'!$E$11,J314*'模板使用说明&amp;基础参数'!$E$5*'模板使用说明&amp;基础参数'!$E$10)),IF(K314="中",IF(L314="删除",J314*'模板使用说明&amp;基础参数'!$E$6*'模板使用说明&amp;基础参数'!$E$12,IF(L314="修改",J314*'模板使用说明&amp;基础参数'!$E$6*'模板使用说明&amp;基础参数'!$E$11,J314*'模板使用说明&amp;基础参数'!$E$6*'模板使用说明&amp;基础参数'!$E$10)),IF(L314="删除",J314*'模板使用说明&amp;基础参数'!$E$7*'模板使用说明&amp;基础参数'!$E$12,IF(L314="修改",J314*'模板使用说明&amp;基础参数'!$E$7*'模板使用说明&amp;基础参数'!$E$11,J314*'模板使用说明&amp;基础参数'!$E$7*'模板使用说明&amp;基础参数'!$E$10)))))</f>
        <v/>
      </c>
      <c r="N314" s="83"/>
    </row>
    <row r="315" ht="14.4" customHeight="1" spans="1:14">
      <c r="A315" s="68">
        <f t="shared" si="5"/>
        <v>310</v>
      </c>
      <c r="B315" s="69"/>
      <c r="C315" s="69"/>
      <c r="D315" s="69"/>
      <c r="E315" s="69"/>
      <c r="F315" s="69"/>
      <c r="G315" s="69"/>
      <c r="H315" s="70"/>
      <c r="I315" s="68"/>
      <c r="J315" s="8" t="str">
        <f>IF(I315="ILF",IF($C$1="预估功能点",'模板使用说明&amp;基础参数'!$E$15,'模板使用说明&amp;基础参数'!$E$22),IF(I315="EIF",IF($C$1="预估功能点",'模板使用说明&amp;基础参数'!$E$16,'模板使用说明&amp;基础参数'!$E$23),IF(I315="EI",IF($C$1="预估功能点",'模板使用说明&amp;基础参数'!$E$17,'模板使用说明&amp;基础参数'!$E$24),IF(I315="EO",IF($C$1="预估功能点",'模板使用说明&amp;基础参数'!$E$18,'模板使用说明&amp;基础参数'!$E$25),IF(I315="EQ",IF($C$1="预估功能点",'模板使用说明&amp;基础参数'!$E$19,'模板使用说明&amp;基础参数'!$E$26),"")))))</f>
        <v/>
      </c>
      <c r="K315" s="81"/>
      <c r="L315" s="81"/>
      <c r="M315" s="82" t="str">
        <f>IF(J315="","",IF(K315="高",IF(L315="删除",J315*'模板使用说明&amp;基础参数'!$E$5*'模板使用说明&amp;基础参数'!$E$12,IF(L315="修改",J315*'模板使用说明&amp;基础参数'!$E$5*'模板使用说明&amp;基础参数'!$E$11,J315*'模板使用说明&amp;基础参数'!$E$5*'模板使用说明&amp;基础参数'!$E$10)),IF(K315="中",IF(L315="删除",J315*'模板使用说明&amp;基础参数'!$E$6*'模板使用说明&amp;基础参数'!$E$12,IF(L315="修改",J315*'模板使用说明&amp;基础参数'!$E$6*'模板使用说明&amp;基础参数'!$E$11,J315*'模板使用说明&amp;基础参数'!$E$6*'模板使用说明&amp;基础参数'!$E$10)),IF(L315="删除",J315*'模板使用说明&amp;基础参数'!$E$7*'模板使用说明&amp;基础参数'!$E$12,IF(L315="修改",J315*'模板使用说明&amp;基础参数'!$E$7*'模板使用说明&amp;基础参数'!$E$11,J315*'模板使用说明&amp;基础参数'!$E$7*'模板使用说明&amp;基础参数'!$E$10)))))</f>
        <v/>
      </c>
      <c r="N315" s="83"/>
    </row>
    <row r="316" ht="14.4" customHeight="1" spans="1:14">
      <c r="A316" s="68">
        <f t="shared" si="5"/>
        <v>311</v>
      </c>
      <c r="B316" s="69"/>
      <c r="C316" s="69"/>
      <c r="D316" s="69"/>
      <c r="E316" s="69"/>
      <c r="F316" s="69"/>
      <c r="G316" s="69"/>
      <c r="H316" s="70"/>
      <c r="I316" s="68"/>
      <c r="J316" s="8" t="str">
        <f>IF(I316="ILF",IF($C$1="预估功能点",'模板使用说明&amp;基础参数'!$E$15,'模板使用说明&amp;基础参数'!$E$22),IF(I316="EIF",IF($C$1="预估功能点",'模板使用说明&amp;基础参数'!$E$16,'模板使用说明&amp;基础参数'!$E$23),IF(I316="EI",IF($C$1="预估功能点",'模板使用说明&amp;基础参数'!$E$17,'模板使用说明&amp;基础参数'!$E$24),IF(I316="EO",IF($C$1="预估功能点",'模板使用说明&amp;基础参数'!$E$18,'模板使用说明&amp;基础参数'!$E$25),IF(I316="EQ",IF($C$1="预估功能点",'模板使用说明&amp;基础参数'!$E$19,'模板使用说明&amp;基础参数'!$E$26),"")))))</f>
        <v/>
      </c>
      <c r="K316" s="81"/>
      <c r="L316" s="81"/>
      <c r="M316" s="82" t="str">
        <f>IF(J316="","",IF(K316="高",IF(L316="删除",J316*'模板使用说明&amp;基础参数'!$E$5*'模板使用说明&amp;基础参数'!$E$12,IF(L316="修改",J316*'模板使用说明&amp;基础参数'!$E$5*'模板使用说明&amp;基础参数'!$E$11,J316*'模板使用说明&amp;基础参数'!$E$5*'模板使用说明&amp;基础参数'!$E$10)),IF(K316="中",IF(L316="删除",J316*'模板使用说明&amp;基础参数'!$E$6*'模板使用说明&amp;基础参数'!$E$12,IF(L316="修改",J316*'模板使用说明&amp;基础参数'!$E$6*'模板使用说明&amp;基础参数'!$E$11,J316*'模板使用说明&amp;基础参数'!$E$6*'模板使用说明&amp;基础参数'!$E$10)),IF(L316="删除",J316*'模板使用说明&amp;基础参数'!$E$7*'模板使用说明&amp;基础参数'!$E$12,IF(L316="修改",J316*'模板使用说明&amp;基础参数'!$E$7*'模板使用说明&amp;基础参数'!$E$11,J316*'模板使用说明&amp;基础参数'!$E$7*'模板使用说明&amp;基础参数'!$E$10)))))</f>
        <v/>
      </c>
      <c r="N316" s="83"/>
    </row>
    <row r="317" ht="14.4" customHeight="1" spans="1:14">
      <c r="A317" s="68">
        <f t="shared" si="5"/>
        <v>312</v>
      </c>
      <c r="B317" s="69"/>
      <c r="C317" s="69"/>
      <c r="D317" s="69"/>
      <c r="E317" s="69"/>
      <c r="F317" s="69"/>
      <c r="G317" s="69"/>
      <c r="H317" s="70"/>
      <c r="I317" s="68"/>
      <c r="J317" s="8" t="str">
        <f>IF(I317="ILF",IF($C$1="预估功能点",'模板使用说明&amp;基础参数'!$E$15,'模板使用说明&amp;基础参数'!$E$22),IF(I317="EIF",IF($C$1="预估功能点",'模板使用说明&amp;基础参数'!$E$16,'模板使用说明&amp;基础参数'!$E$23),IF(I317="EI",IF($C$1="预估功能点",'模板使用说明&amp;基础参数'!$E$17,'模板使用说明&amp;基础参数'!$E$24),IF(I317="EO",IF($C$1="预估功能点",'模板使用说明&amp;基础参数'!$E$18,'模板使用说明&amp;基础参数'!$E$25),IF(I317="EQ",IF($C$1="预估功能点",'模板使用说明&amp;基础参数'!$E$19,'模板使用说明&amp;基础参数'!$E$26),"")))))</f>
        <v/>
      </c>
      <c r="K317" s="81"/>
      <c r="L317" s="81"/>
      <c r="M317" s="82" t="str">
        <f>IF(J317="","",IF(K317="高",IF(L317="删除",J317*'模板使用说明&amp;基础参数'!$E$5*'模板使用说明&amp;基础参数'!$E$12,IF(L317="修改",J317*'模板使用说明&amp;基础参数'!$E$5*'模板使用说明&amp;基础参数'!$E$11,J317*'模板使用说明&amp;基础参数'!$E$5*'模板使用说明&amp;基础参数'!$E$10)),IF(K317="中",IF(L317="删除",J317*'模板使用说明&amp;基础参数'!$E$6*'模板使用说明&amp;基础参数'!$E$12,IF(L317="修改",J317*'模板使用说明&amp;基础参数'!$E$6*'模板使用说明&amp;基础参数'!$E$11,J317*'模板使用说明&amp;基础参数'!$E$6*'模板使用说明&amp;基础参数'!$E$10)),IF(L317="删除",J317*'模板使用说明&amp;基础参数'!$E$7*'模板使用说明&amp;基础参数'!$E$12,IF(L317="修改",J317*'模板使用说明&amp;基础参数'!$E$7*'模板使用说明&amp;基础参数'!$E$11,J317*'模板使用说明&amp;基础参数'!$E$7*'模板使用说明&amp;基础参数'!$E$10)))))</f>
        <v/>
      </c>
      <c r="N317" s="83"/>
    </row>
    <row r="318" ht="14.4" customHeight="1" spans="1:14">
      <c r="A318" s="68">
        <f t="shared" si="5"/>
        <v>313</v>
      </c>
      <c r="B318" s="69"/>
      <c r="C318" s="69"/>
      <c r="D318" s="69"/>
      <c r="E318" s="69"/>
      <c r="F318" s="69"/>
      <c r="G318" s="69"/>
      <c r="H318" s="70"/>
      <c r="I318" s="68"/>
      <c r="J318" s="8" t="str">
        <f>IF(I318="ILF",IF($C$1="预估功能点",'模板使用说明&amp;基础参数'!$E$15,'模板使用说明&amp;基础参数'!$E$22),IF(I318="EIF",IF($C$1="预估功能点",'模板使用说明&amp;基础参数'!$E$16,'模板使用说明&amp;基础参数'!$E$23),IF(I318="EI",IF($C$1="预估功能点",'模板使用说明&amp;基础参数'!$E$17,'模板使用说明&amp;基础参数'!$E$24),IF(I318="EO",IF($C$1="预估功能点",'模板使用说明&amp;基础参数'!$E$18,'模板使用说明&amp;基础参数'!$E$25),IF(I318="EQ",IF($C$1="预估功能点",'模板使用说明&amp;基础参数'!$E$19,'模板使用说明&amp;基础参数'!$E$26),"")))))</f>
        <v/>
      </c>
      <c r="K318" s="81"/>
      <c r="L318" s="81"/>
      <c r="M318" s="82" t="str">
        <f>IF(J318="","",IF(K318="高",IF(L318="删除",J318*'模板使用说明&amp;基础参数'!$E$5*'模板使用说明&amp;基础参数'!$E$12,IF(L318="修改",J318*'模板使用说明&amp;基础参数'!$E$5*'模板使用说明&amp;基础参数'!$E$11,J318*'模板使用说明&amp;基础参数'!$E$5*'模板使用说明&amp;基础参数'!$E$10)),IF(K318="中",IF(L318="删除",J318*'模板使用说明&amp;基础参数'!$E$6*'模板使用说明&amp;基础参数'!$E$12,IF(L318="修改",J318*'模板使用说明&amp;基础参数'!$E$6*'模板使用说明&amp;基础参数'!$E$11,J318*'模板使用说明&amp;基础参数'!$E$6*'模板使用说明&amp;基础参数'!$E$10)),IF(L318="删除",J318*'模板使用说明&amp;基础参数'!$E$7*'模板使用说明&amp;基础参数'!$E$12,IF(L318="修改",J318*'模板使用说明&amp;基础参数'!$E$7*'模板使用说明&amp;基础参数'!$E$11,J318*'模板使用说明&amp;基础参数'!$E$7*'模板使用说明&amp;基础参数'!$E$10)))))</f>
        <v/>
      </c>
      <c r="N318" s="83"/>
    </row>
    <row r="319" ht="14.4" customHeight="1" spans="1:14">
      <c r="A319" s="68">
        <f t="shared" si="5"/>
        <v>314</v>
      </c>
      <c r="B319" s="69"/>
      <c r="C319" s="69"/>
      <c r="D319" s="69"/>
      <c r="E319" s="69"/>
      <c r="F319" s="70"/>
      <c r="G319" s="70"/>
      <c r="H319" s="70"/>
      <c r="I319" s="68"/>
      <c r="J319" s="8" t="str">
        <f>IF(I319="ILF",IF($C$1="预估功能点",'模板使用说明&amp;基础参数'!$E$15,'模板使用说明&amp;基础参数'!$E$22),IF(I319="EIF",IF($C$1="预估功能点",'模板使用说明&amp;基础参数'!$E$16,'模板使用说明&amp;基础参数'!$E$23),IF(I319="EI",IF($C$1="预估功能点",'模板使用说明&amp;基础参数'!$E$17,'模板使用说明&amp;基础参数'!$E$24),IF(I319="EO",IF($C$1="预估功能点",'模板使用说明&amp;基础参数'!$E$18,'模板使用说明&amp;基础参数'!$E$25),IF(I319="EQ",IF($C$1="预估功能点",'模板使用说明&amp;基础参数'!$E$19,'模板使用说明&amp;基础参数'!$E$26),"")))))</f>
        <v/>
      </c>
      <c r="K319" s="81"/>
      <c r="L319" s="81"/>
      <c r="M319" s="82" t="str">
        <f>IF(J319="","",IF(K319="高",IF(L319="删除",J319*'模板使用说明&amp;基础参数'!$E$5*'模板使用说明&amp;基础参数'!$E$12,IF(L319="修改",J319*'模板使用说明&amp;基础参数'!$E$5*'模板使用说明&amp;基础参数'!$E$11,J319*'模板使用说明&amp;基础参数'!$E$5*'模板使用说明&amp;基础参数'!$E$10)),IF(K319="中",IF(L319="删除",J319*'模板使用说明&amp;基础参数'!$E$6*'模板使用说明&amp;基础参数'!$E$12,IF(L319="修改",J319*'模板使用说明&amp;基础参数'!$E$6*'模板使用说明&amp;基础参数'!$E$11,J319*'模板使用说明&amp;基础参数'!$E$6*'模板使用说明&amp;基础参数'!$E$10)),IF(L319="删除",J319*'模板使用说明&amp;基础参数'!$E$7*'模板使用说明&amp;基础参数'!$E$12,IF(L319="修改",J319*'模板使用说明&amp;基础参数'!$E$7*'模板使用说明&amp;基础参数'!$E$11,J319*'模板使用说明&amp;基础参数'!$E$7*'模板使用说明&amp;基础参数'!$E$10)))))</f>
        <v/>
      </c>
      <c r="N319" s="83"/>
    </row>
    <row r="320" ht="14.4" customHeight="1" spans="1:14">
      <c r="A320" s="68">
        <f t="shared" si="5"/>
        <v>315</v>
      </c>
      <c r="B320" s="69"/>
      <c r="C320" s="69"/>
      <c r="D320" s="69"/>
      <c r="E320" s="69"/>
      <c r="F320" s="70"/>
      <c r="G320" s="70"/>
      <c r="H320" s="70"/>
      <c r="I320" s="68"/>
      <c r="J320" s="8" t="str">
        <f>IF(I320="ILF",IF($C$1="预估功能点",'模板使用说明&amp;基础参数'!$E$15,'模板使用说明&amp;基础参数'!$E$22),IF(I320="EIF",IF($C$1="预估功能点",'模板使用说明&amp;基础参数'!$E$16,'模板使用说明&amp;基础参数'!$E$23),IF(I320="EI",IF($C$1="预估功能点",'模板使用说明&amp;基础参数'!$E$17,'模板使用说明&amp;基础参数'!$E$24),IF(I320="EO",IF($C$1="预估功能点",'模板使用说明&amp;基础参数'!$E$18,'模板使用说明&amp;基础参数'!$E$25),IF(I320="EQ",IF($C$1="预估功能点",'模板使用说明&amp;基础参数'!$E$19,'模板使用说明&amp;基础参数'!$E$26),"")))))</f>
        <v/>
      </c>
      <c r="K320" s="81"/>
      <c r="L320" s="81"/>
      <c r="M320" s="82" t="str">
        <f>IF(J320="","",IF(K320="高",IF(L320="删除",J320*'模板使用说明&amp;基础参数'!$E$5*'模板使用说明&amp;基础参数'!$E$12,IF(L320="修改",J320*'模板使用说明&amp;基础参数'!$E$5*'模板使用说明&amp;基础参数'!$E$11,J320*'模板使用说明&amp;基础参数'!$E$5*'模板使用说明&amp;基础参数'!$E$10)),IF(K320="中",IF(L320="删除",J320*'模板使用说明&amp;基础参数'!$E$6*'模板使用说明&amp;基础参数'!$E$12,IF(L320="修改",J320*'模板使用说明&amp;基础参数'!$E$6*'模板使用说明&amp;基础参数'!$E$11,J320*'模板使用说明&amp;基础参数'!$E$6*'模板使用说明&amp;基础参数'!$E$10)),IF(L320="删除",J320*'模板使用说明&amp;基础参数'!$E$7*'模板使用说明&amp;基础参数'!$E$12,IF(L320="修改",J320*'模板使用说明&amp;基础参数'!$E$7*'模板使用说明&amp;基础参数'!$E$11,J320*'模板使用说明&amp;基础参数'!$E$7*'模板使用说明&amp;基础参数'!$E$10)))))</f>
        <v/>
      </c>
      <c r="N320" s="83"/>
    </row>
    <row r="321" ht="14.4" customHeight="1" spans="1:14">
      <c r="A321" s="68">
        <f t="shared" si="5"/>
        <v>316</v>
      </c>
      <c r="B321" s="69"/>
      <c r="C321" s="69"/>
      <c r="D321" s="69"/>
      <c r="E321" s="69"/>
      <c r="F321" s="70"/>
      <c r="G321" s="70"/>
      <c r="H321" s="70"/>
      <c r="I321" s="68"/>
      <c r="J321" s="8" t="str">
        <f>IF(I321="ILF",IF($C$1="预估功能点",'模板使用说明&amp;基础参数'!$E$15,'模板使用说明&amp;基础参数'!$E$22),IF(I321="EIF",IF($C$1="预估功能点",'模板使用说明&amp;基础参数'!$E$16,'模板使用说明&amp;基础参数'!$E$23),IF(I321="EI",IF($C$1="预估功能点",'模板使用说明&amp;基础参数'!$E$17,'模板使用说明&amp;基础参数'!$E$24),IF(I321="EO",IF($C$1="预估功能点",'模板使用说明&amp;基础参数'!$E$18,'模板使用说明&amp;基础参数'!$E$25),IF(I321="EQ",IF($C$1="预估功能点",'模板使用说明&amp;基础参数'!$E$19,'模板使用说明&amp;基础参数'!$E$26),"")))))</f>
        <v/>
      </c>
      <c r="K321" s="81"/>
      <c r="L321" s="81"/>
      <c r="M321" s="82" t="str">
        <f>IF(J321="","",IF(K321="高",IF(L321="删除",J321*'模板使用说明&amp;基础参数'!$E$5*'模板使用说明&amp;基础参数'!$E$12,IF(L321="修改",J321*'模板使用说明&amp;基础参数'!$E$5*'模板使用说明&amp;基础参数'!$E$11,J321*'模板使用说明&amp;基础参数'!$E$5*'模板使用说明&amp;基础参数'!$E$10)),IF(K321="中",IF(L321="删除",J321*'模板使用说明&amp;基础参数'!$E$6*'模板使用说明&amp;基础参数'!$E$12,IF(L321="修改",J321*'模板使用说明&amp;基础参数'!$E$6*'模板使用说明&amp;基础参数'!$E$11,J321*'模板使用说明&amp;基础参数'!$E$6*'模板使用说明&amp;基础参数'!$E$10)),IF(L321="删除",J321*'模板使用说明&amp;基础参数'!$E$7*'模板使用说明&amp;基础参数'!$E$12,IF(L321="修改",J321*'模板使用说明&amp;基础参数'!$E$7*'模板使用说明&amp;基础参数'!$E$11,J321*'模板使用说明&amp;基础参数'!$E$7*'模板使用说明&amp;基础参数'!$E$10)))))</f>
        <v/>
      </c>
      <c r="N321" s="83"/>
    </row>
    <row r="322" ht="14.4" customHeight="1" spans="1:14">
      <c r="A322" s="68">
        <f t="shared" si="5"/>
        <v>317</v>
      </c>
      <c r="B322" s="69"/>
      <c r="C322" s="69"/>
      <c r="D322" s="69"/>
      <c r="E322" s="69"/>
      <c r="F322" s="70"/>
      <c r="G322" s="70"/>
      <c r="H322" s="70"/>
      <c r="I322" s="68"/>
      <c r="J322" s="8" t="str">
        <f>IF(I322="ILF",IF($C$1="预估功能点",'模板使用说明&amp;基础参数'!$E$15,'模板使用说明&amp;基础参数'!$E$22),IF(I322="EIF",IF($C$1="预估功能点",'模板使用说明&amp;基础参数'!$E$16,'模板使用说明&amp;基础参数'!$E$23),IF(I322="EI",IF($C$1="预估功能点",'模板使用说明&amp;基础参数'!$E$17,'模板使用说明&amp;基础参数'!$E$24),IF(I322="EO",IF($C$1="预估功能点",'模板使用说明&amp;基础参数'!$E$18,'模板使用说明&amp;基础参数'!$E$25),IF(I322="EQ",IF($C$1="预估功能点",'模板使用说明&amp;基础参数'!$E$19,'模板使用说明&amp;基础参数'!$E$26),"")))))</f>
        <v/>
      </c>
      <c r="K322" s="81"/>
      <c r="L322" s="81"/>
      <c r="M322" s="82" t="str">
        <f>IF(J322="","",IF(K322="高",IF(L322="删除",J322*'模板使用说明&amp;基础参数'!$E$5*'模板使用说明&amp;基础参数'!$E$12,IF(L322="修改",J322*'模板使用说明&amp;基础参数'!$E$5*'模板使用说明&amp;基础参数'!$E$11,J322*'模板使用说明&amp;基础参数'!$E$5*'模板使用说明&amp;基础参数'!$E$10)),IF(K322="中",IF(L322="删除",J322*'模板使用说明&amp;基础参数'!$E$6*'模板使用说明&amp;基础参数'!$E$12,IF(L322="修改",J322*'模板使用说明&amp;基础参数'!$E$6*'模板使用说明&amp;基础参数'!$E$11,J322*'模板使用说明&amp;基础参数'!$E$6*'模板使用说明&amp;基础参数'!$E$10)),IF(L322="删除",J322*'模板使用说明&amp;基础参数'!$E$7*'模板使用说明&amp;基础参数'!$E$12,IF(L322="修改",J322*'模板使用说明&amp;基础参数'!$E$7*'模板使用说明&amp;基础参数'!$E$11,J322*'模板使用说明&amp;基础参数'!$E$7*'模板使用说明&amp;基础参数'!$E$10)))))</f>
        <v/>
      </c>
      <c r="N322" s="83"/>
    </row>
    <row r="323" ht="14.4" customHeight="1" spans="1:14">
      <c r="A323" s="68">
        <f t="shared" si="5"/>
        <v>318</v>
      </c>
      <c r="B323" s="69"/>
      <c r="C323" s="69"/>
      <c r="D323" s="69"/>
      <c r="E323" s="69"/>
      <c r="F323" s="70"/>
      <c r="G323" s="70"/>
      <c r="H323" s="70"/>
      <c r="I323" s="68"/>
      <c r="J323" s="8" t="str">
        <f>IF(I323="ILF",IF($C$1="预估功能点",'模板使用说明&amp;基础参数'!$E$15,'模板使用说明&amp;基础参数'!$E$22),IF(I323="EIF",IF($C$1="预估功能点",'模板使用说明&amp;基础参数'!$E$16,'模板使用说明&amp;基础参数'!$E$23),IF(I323="EI",IF($C$1="预估功能点",'模板使用说明&amp;基础参数'!$E$17,'模板使用说明&amp;基础参数'!$E$24),IF(I323="EO",IF($C$1="预估功能点",'模板使用说明&amp;基础参数'!$E$18,'模板使用说明&amp;基础参数'!$E$25),IF(I323="EQ",IF($C$1="预估功能点",'模板使用说明&amp;基础参数'!$E$19,'模板使用说明&amp;基础参数'!$E$26),"")))))</f>
        <v/>
      </c>
      <c r="K323" s="81"/>
      <c r="L323" s="81"/>
      <c r="M323" s="82" t="str">
        <f>IF(J323="","",IF(K323="高",IF(L323="删除",J323*'模板使用说明&amp;基础参数'!$E$5*'模板使用说明&amp;基础参数'!$E$12,IF(L323="修改",J323*'模板使用说明&amp;基础参数'!$E$5*'模板使用说明&amp;基础参数'!$E$11,J323*'模板使用说明&amp;基础参数'!$E$5*'模板使用说明&amp;基础参数'!$E$10)),IF(K323="中",IF(L323="删除",J323*'模板使用说明&amp;基础参数'!$E$6*'模板使用说明&amp;基础参数'!$E$12,IF(L323="修改",J323*'模板使用说明&amp;基础参数'!$E$6*'模板使用说明&amp;基础参数'!$E$11,J323*'模板使用说明&amp;基础参数'!$E$6*'模板使用说明&amp;基础参数'!$E$10)),IF(L323="删除",J323*'模板使用说明&amp;基础参数'!$E$7*'模板使用说明&amp;基础参数'!$E$12,IF(L323="修改",J323*'模板使用说明&amp;基础参数'!$E$7*'模板使用说明&amp;基础参数'!$E$11,J323*'模板使用说明&amp;基础参数'!$E$7*'模板使用说明&amp;基础参数'!$E$10)))))</f>
        <v/>
      </c>
      <c r="N323" s="83"/>
    </row>
    <row r="324" ht="14.4" customHeight="1" spans="1:14">
      <c r="A324" s="68">
        <f t="shared" ref="A324:A387" si="6">ROW()-5</f>
        <v>319</v>
      </c>
      <c r="B324" s="69"/>
      <c r="C324" s="69"/>
      <c r="D324" s="69"/>
      <c r="E324" s="69"/>
      <c r="F324" s="70"/>
      <c r="G324" s="70"/>
      <c r="H324" s="70"/>
      <c r="I324" s="68"/>
      <c r="J324" s="8" t="str">
        <f>IF(I324="ILF",IF($C$1="预估功能点",'模板使用说明&amp;基础参数'!$E$15,'模板使用说明&amp;基础参数'!$E$22),IF(I324="EIF",IF($C$1="预估功能点",'模板使用说明&amp;基础参数'!$E$16,'模板使用说明&amp;基础参数'!$E$23),IF(I324="EI",IF($C$1="预估功能点",'模板使用说明&amp;基础参数'!$E$17,'模板使用说明&amp;基础参数'!$E$24),IF(I324="EO",IF($C$1="预估功能点",'模板使用说明&amp;基础参数'!$E$18,'模板使用说明&amp;基础参数'!$E$25),IF(I324="EQ",IF($C$1="预估功能点",'模板使用说明&amp;基础参数'!$E$19,'模板使用说明&amp;基础参数'!$E$26),"")))))</f>
        <v/>
      </c>
      <c r="K324" s="81"/>
      <c r="L324" s="81"/>
      <c r="M324" s="82" t="str">
        <f>IF(J324="","",IF(K324="高",IF(L324="删除",J324*'模板使用说明&amp;基础参数'!$E$5*'模板使用说明&amp;基础参数'!$E$12,IF(L324="修改",J324*'模板使用说明&amp;基础参数'!$E$5*'模板使用说明&amp;基础参数'!$E$11,J324*'模板使用说明&amp;基础参数'!$E$5*'模板使用说明&amp;基础参数'!$E$10)),IF(K324="中",IF(L324="删除",J324*'模板使用说明&amp;基础参数'!$E$6*'模板使用说明&amp;基础参数'!$E$12,IF(L324="修改",J324*'模板使用说明&amp;基础参数'!$E$6*'模板使用说明&amp;基础参数'!$E$11,J324*'模板使用说明&amp;基础参数'!$E$6*'模板使用说明&amp;基础参数'!$E$10)),IF(L324="删除",J324*'模板使用说明&amp;基础参数'!$E$7*'模板使用说明&amp;基础参数'!$E$12,IF(L324="修改",J324*'模板使用说明&amp;基础参数'!$E$7*'模板使用说明&amp;基础参数'!$E$11,J324*'模板使用说明&amp;基础参数'!$E$7*'模板使用说明&amp;基础参数'!$E$10)))))</f>
        <v/>
      </c>
      <c r="N324" s="83"/>
    </row>
    <row r="325" ht="14.4" customHeight="1" spans="1:14">
      <c r="A325" s="68">
        <f t="shared" si="6"/>
        <v>320</v>
      </c>
      <c r="B325" s="69"/>
      <c r="C325" s="69"/>
      <c r="D325" s="69"/>
      <c r="E325" s="69"/>
      <c r="F325" s="70"/>
      <c r="G325" s="70"/>
      <c r="H325" s="70"/>
      <c r="I325" s="68"/>
      <c r="J325" s="8" t="str">
        <f>IF(I325="ILF",IF($C$1="预估功能点",'模板使用说明&amp;基础参数'!$E$15,'模板使用说明&amp;基础参数'!$E$22),IF(I325="EIF",IF($C$1="预估功能点",'模板使用说明&amp;基础参数'!$E$16,'模板使用说明&amp;基础参数'!$E$23),IF(I325="EI",IF($C$1="预估功能点",'模板使用说明&amp;基础参数'!$E$17,'模板使用说明&amp;基础参数'!$E$24),IF(I325="EO",IF($C$1="预估功能点",'模板使用说明&amp;基础参数'!$E$18,'模板使用说明&amp;基础参数'!$E$25),IF(I325="EQ",IF($C$1="预估功能点",'模板使用说明&amp;基础参数'!$E$19,'模板使用说明&amp;基础参数'!$E$26),"")))))</f>
        <v/>
      </c>
      <c r="K325" s="81"/>
      <c r="L325" s="81"/>
      <c r="M325" s="82" t="str">
        <f>IF(J325="","",IF(K325="高",IF(L325="删除",J325*'模板使用说明&amp;基础参数'!$E$5*'模板使用说明&amp;基础参数'!$E$12,IF(L325="修改",J325*'模板使用说明&amp;基础参数'!$E$5*'模板使用说明&amp;基础参数'!$E$11,J325*'模板使用说明&amp;基础参数'!$E$5*'模板使用说明&amp;基础参数'!$E$10)),IF(K325="中",IF(L325="删除",J325*'模板使用说明&amp;基础参数'!$E$6*'模板使用说明&amp;基础参数'!$E$12,IF(L325="修改",J325*'模板使用说明&amp;基础参数'!$E$6*'模板使用说明&amp;基础参数'!$E$11,J325*'模板使用说明&amp;基础参数'!$E$6*'模板使用说明&amp;基础参数'!$E$10)),IF(L325="删除",J325*'模板使用说明&amp;基础参数'!$E$7*'模板使用说明&amp;基础参数'!$E$12,IF(L325="修改",J325*'模板使用说明&amp;基础参数'!$E$7*'模板使用说明&amp;基础参数'!$E$11,J325*'模板使用说明&amp;基础参数'!$E$7*'模板使用说明&amp;基础参数'!$E$10)))))</f>
        <v/>
      </c>
      <c r="N325" s="83"/>
    </row>
    <row r="326" ht="14.4" customHeight="1" spans="1:14">
      <c r="A326" s="68">
        <f t="shared" si="6"/>
        <v>321</v>
      </c>
      <c r="B326" s="69"/>
      <c r="C326" s="69"/>
      <c r="D326" s="69"/>
      <c r="E326" s="69"/>
      <c r="F326" s="70"/>
      <c r="G326" s="70"/>
      <c r="H326" s="70"/>
      <c r="I326" s="68"/>
      <c r="J326" s="8" t="str">
        <f>IF(I326="ILF",IF($C$1="预估功能点",'模板使用说明&amp;基础参数'!$E$15,'模板使用说明&amp;基础参数'!$E$22),IF(I326="EIF",IF($C$1="预估功能点",'模板使用说明&amp;基础参数'!$E$16,'模板使用说明&amp;基础参数'!$E$23),IF(I326="EI",IF($C$1="预估功能点",'模板使用说明&amp;基础参数'!$E$17,'模板使用说明&amp;基础参数'!$E$24),IF(I326="EO",IF($C$1="预估功能点",'模板使用说明&amp;基础参数'!$E$18,'模板使用说明&amp;基础参数'!$E$25),IF(I326="EQ",IF($C$1="预估功能点",'模板使用说明&amp;基础参数'!$E$19,'模板使用说明&amp;基础参数'!$E$26),"")))))</f>
        <v/>
      </c>
      <c r="K326" s="81"/>
      <c r="L326" s="81"/>
      <c r="M326" s="82" t="str">
        <f>IF(J326="","",IF(K326="高",IF(L326="删除",J326*'模板使用说明&amp;基础参数'!$E$5*'模板使用说明&amp;基础参数'!$E$12,IF(L326="修改",J326*'模板使用说明&amp;基础参数'!$E$5*'模板使用说明&amp;基础参数'!$E$11,J326*'模板使用说明&amp;基础参数'!$E$5*'模板使用说明&amp;基础参数'!$E$10)),IF(K326="中",IF(L326="删除",J326*'模板使用说明&amp;基础参数'!$E$6*'模板使用说明&amp;基础参数'!$E$12,IF(L326="修改",J326*'模板使用说明&amp;基础参数'!$E$6*'模板使用说明&amp;基础参数'!$E$11,J326*'模板使用说明&amp;基础参数'!$E$6*'模板使用说明&amp;基础参数'!$E$10)),IF(L326="删除",J326*'模板使用说明&amp;基础参数'!$E$7*'模板使用说明&amp;基础参数'!$E$12,IF(L326="修改",J326*'模板使用说明&amp;基础参数'!$E$7*'模板使用说明&amp;基础参数'!$E$11,J326*'模板使用说明&amp;基础参数'!$E$7*'模板使用说明&amp;基础参数'!$E$10)))))</f>
        <v/>
      </c>
      <c r="N326" s="83"/>
    </row>
    <row r="327" ht="14.4" customHeight="1" spans="1:14">
      <c r="A327" s="68">
        <f t="shared" si="6"/>
        <v>322</v>
      </c>
      <c r="B327" s="69"/>
      <c r="C327" s="69"/>
      <c r="D327" s="69"/>
      <c r="E327" s="69"/>
      <c r="F327" s="70"/>
      <c r="G327" s="70"/>
      <c r="H327" s="70"/>
      <c r="I327" s="68"/>
      <c r="J327" s="8" t="str">
        <f>IF(I327="ILF",IF($C$1="预估功能点",'模板使用说明&amp;基础参数'!$E$15,'模板使用说明&amp;基础参数'!$E$22),IF(I327="EIF",IF($C$1="预估功能点",'模板使用说明&amp;基础参数'!$E$16,'模板使用说明&amp;基础参数'!$E$23),IF(I327="EI",IF($C$1="预估功能点",'模板使用说明&amp;基础参数'!$E$17,'模板使用说明&amp;基础参数'!$E$24),IF(I327="EO",IF($C$1="预估功能点",'模板使用说明&amp;基础参数'!$E$18,'模板使用说明&amp;基础参数'!$E$25),IF(I327="EQ",IF($C$1="预估功能点",'模板使用说明&amp;基础参数'!$E$19,'模板使用说明&amp;基础参数'!$E$26),"")))))</f>
        <v/>
      </c>
      <c r="K327" s="81"/>
      <c r="L327" s="81"/>
      <c r="M327" s="82" t="str">
        <f>IF(J327="","",IF(K327="高",IF(L327="删除",J327*'模板使用说明&amp;基础参数'!$E$5*'模板使用说明&amp;基础参数'!$E$12,IF(L327="修改",J327*'模板使用说明&amp;基础参数'!$E$5*'模板使用说明&amp;基础参数'!$E$11,J327*'模板使用说明&amp;基础参数'!$E$5*'模板使用说明&amp;基础参数'!$E$10)),IF(K327="中",IF(L327="删除",J327*'模板使用说明&amp;基础参数'!$E$6*'模板使用说明&amp;基础参数'!$E$12,IF(L327="修改",J327*'模板使用说明&amp;基础参数'!$E$6*'模板使用说明&amp;基础参数'!$E$11,J327*'模板使用说明&amp;基础参数'!$E$6*'模板使用说明&amp;基础参数'!$E$10)),IF(L327="删除",J327*'模板使用说明&amp;基础参数'!$E$7*'模板使用说明&amp;基础参数'!$E$12,IF(L327="修改",J327*'模板使用说明&amp;基础参数'!$E$7*'模板使用说明&amp;基础参数'!$E$11,J327*'模板使用说明&amp;基础参数'!$E$7*'模板使用说明&amp;基础参数'!$E$10)))))</f>
        <v/>
      </c>
      <c r="N327" s="83"/>
    </row>
    <row r="328" ht="14.4" customHeight="1" spans="1:14">
      <c r="A328" s="68">
        <f t="shared" si="6"/>
        <v>323</v>
      </c>
      <c r="B328" s="69"/>
      <c r="C328" s="69"/>
      <c r="D328" s="69"/>
      <c r="E328" s="69"/>
      <c r="F328" s="70"/>
      <c r="G328" s="70"/>
      <c r="H328" s="70"/>
      <c r="I328" s="68"/>
      <c r="J328" s="8" t="str">
        <f>IF(I328="ILF",IF($C$1="预估功能点",'模板使用说明&amp;基础参数'!$E$15,'模板使用说明&amp;基础参数'!$E$22),IF(I328="EIF",IF($C$1="预估功能点",'模板使用说明&amp;基础参数'!$E$16,'模板使用说明&amp;基础参数'!$E$23),IF(I328="EI",IF($C$1="预估功能点",'模板使用说明&amp;基础参数'!$E$17,'模板使用说明&amp;基础参数'!$E$24),IF(I328="EO",IF($C$1="预估功能点",'模板使用说明&amp;基础参数'!$E$18,'模板使用说明&amp;基础参数'!$E$25),IF(I328="EQ",IF($C$1="预估功能点",'模板使用说明&amp;基础参数'!$E$19,'模板使用说明&amp;基础参数'!$E$26),"")))))</f>
        <v/>
      </c>
      <c r="K328" s="81"/>
      <c r="L328" s="81"/>
      <c r="M328" s="82" t="str">
        <f>IF(J328="","",IF(K328="高",IF(L328="删除",J328*'模板使用说明&amp;基础参数'!$E$5*'模板使用说明&amp;基础参数'!$E$12,IF(L328="修改",J328*'模板使用说明&amp;基础参数'!$E$5*'模板使用说明&amp;基础参数'!$E$11,J328*'模板使用说明&amp;基础参数'!$E$5*'模板使用说明&amp;基础参数'!$E$10)),IF(K328="中",IF(L328="删除",J328*'模板使用说明&amp;基础参数'!$E$6*'模板使用说明&amp;基础参数'!$E$12,IF(L328="修改",J328*'模板使用说明&amp;基础参数'!$E$6*'模板使用说明&amp;基础参数'!$E$11,J328*'模板使用说明&amp;基础参数'!$E$6*'模板使用说明&amp;基础参数'!$E$10)),IF(L328="删除",J328*'模板使用说明&amp;基础参数'!$E$7*'模板使用说明&amp;基础参数'!$E$12,IF(L328="修改",J328*'模板使用说明&amp;基础参数'!$E$7*'模板使用说明&amp;基础参数'!$E$11,J328*'模板使用说明&amp;基础参数'!$E$7*'模板使用说明&amp;基础参数'!$E$10)))))</f>
        <v/>
      </c>
      <c r="N328" s="83"/>
    </row>
    <row r="329" ht="14.4" customHeight="1" spans="1:14">
      <c r="A329" s="68">
        <f t="shared" si="6"/>
        <v>324</v>
      </c>
      <c r="B329" s="69"/>
      <c r="C329" s="69"/>
      <c r="D329" s="69"/>
      <c r="E329" s="69"/>
      <c r="F329" s="70"/>
      <c r="G329" s="70"/>
      <c r="H329" s="70"/>
      <c r="I329" s="68"/>
      <c r="J329" s="8" t="str">
        <f>IF(I329="ILF",IF($C$1="预估功能点",'模板使用说明&amp;基础参数'!$E$15,'模板使用说明&amp;基础参数'!$E$22),IF(I329="EIF",IF($C$1="预估功能点",'模板使用说明&amp;基础参数'!$E$16,'模板使用说明&amp;基础参数'!$E$23),IF(I329="EI",IF($C$1="预估功能点",'模板使用说明&amp;基础参数'!$E$17,'模板使用说明&amp;基础参数'!$E$24),IF(I329="EO",IF($C$1="预估功能点",'模板使用说明&amp;基础参数'!$E$18,'模板使用说明&amp;基础参数'!$E$25),IF(I329="EQ",IF($C$1="预估功能点",'模板使用说明&amp;基础参数'!$E$19,'模板使用说明&amp;基础参数'!$E$26),"")))))</f>
        <v/>
      </c>
      <c r="K329" s="81"/>
      <c r="L329" s="81"/>
      <c r="M329" s="82" t="str">
        <f>IF(J329="","",IF(K329="高",IF(L329="删除",J329*'模板使用说明&amp;基础参数'!$E$5*'模板使用说明&amp;基础参数'!$E$12,IF(L329="修改",J329*'模板使用说明&amp;基础参数'!$E$5*'模板使用说明&amp;基础参数'!$E$11,J329*'模板使用说明&amp;基础参数'!$E$5*'模板使用说明&amp;基础参数'!$E$10)),IF(K329="中",IF(L329="删除",J329*'模板使用说明&amp;基础参数'!$E$6*'模板使用说明&amp;基础参数'!$E$12,IF(L329="修改",J329*'模板使用说明&amp;基础参数'!$E$6*'模板使用说明&amp;基础参数'!$E$11,J329*'模板使用说明&amp;基础参数'!$E$6*'模板使用说明&amp;基础参数'!$E$10)),IF(L329="删除",J329*'模板使用说明&amp;基础参数'!$E$7*'模板使用说明&amp;基础参数'!$E$12,IF(L329="修改",J329*'模板使用说明&amp;基础参数'!$E$7*'模板使用说明&amp;基础参数'!$E$11,J329*'模板使用说明&amp;基础参数'!$E$7*'模板使用说明&amp;基础参数'!$E$10)))))</f>
        <v/>
      </c>
      <c r="N329" s="83"/>
    </row>
    <row r="330" ht="14.4" customHeight="1" spans="1:14">
      <c r="A330" s="68">
        <f t="shared" si="6"/>
        <v>325</v>
      </c>
      <c r="B330" s="69"/>
      <c r="C330" s="69"/>
      <c r="D330" s="69"/>
      <c r="E330" s="69"/>
      <c r="F330" s="70"/>
      <c r="G330" s="70"/>
      <c r="H330" s="70"/>
      <c r="I330" s="68"/>
      <c r="J330" s="8" t="str">
        <f>IF(I330="ILF",IF($C$1="预估功能点",'模板使用说明&amp;基础参数'!$E$15,'模板使用说明&amp;基础参数'!$E$22),IF(I330="EIF",IF($C$1="预估功能点",'模板使用说明&amp;基础参数'!$E$16,'模板使用说明&amp;基础参数'!$E$23),IF(I330="EI",IF($C$1="预估功能点",'模板使用说明&amp;基础参数'!$E$17,'模板使用说明&amp;基础参数'!$E$24),IF(I330="EO",IF($C$1="预估功能点",'模板使用说明&amp;基础参数'!$E$18,'模板使用说明&amp;基础参数'!$E$25),IF(I330="EQ",IF($C$1="预估功能点",'模板使用说明&amp;基础参数'!$E$19,'模板使用说明&amp;基础参数'!$E$26),"")))))</f>
        <v/>
      </c>
      <c r="K330" s="81"/>
      <c r="L330" s="81"/>
      <c r="M330" s="82" t="str">
        <f>IF(J330="","",IF(K330="高",IF(L330="删除",J330*'模板使用说明&amp;基础参数'!$E$5*'模板使用说明&amp;基础参数'!$E$12,IF(L330="修改",J330*'模板使用说明&amp;基础参数'!$E$5*'模板使用说明&amp;基础参数'!$E$11,J330*'模板使用说明&amp;基础参数'!$E$5*'模板使用说明&amp;基础参数'!$E$10)),IF(K330="中",IF(L330="删除",J330*'模板使用说明&amp;基础参数'!$E$6*'模板使用说明&amp;基础参数'!$E$12,IF(L330="修改",J330*'模板使用说明&amp;基础参数'!$E$6*'模板使用说明&amp;基础参数'!$E$11,J330*'模板使用说明&amp;基础参数'!$E$6*'模板使用说明&amp;基础参数'!$E$10)),IF(L330="删除",J330*'模板使用说明&amp;基础参数'!$E$7*'模板使用说明&amp;基础参数'!$E$12,IF(L330="修改",J330*'模板使用说明&amp;基础参数'!$E$7*'模板使用说明&amp;基础参数'!$E$11,J330*'模板使用说明&amp;基础参数'!$E$7*'模板使用说明&amp;基础参数'!$E$10)))))</f>
        <v/>
      </c>
      <c r="N330" s="83"/>
    </row>
    <row r="331" ht="14.4" customHeight="1" spans="1:14">
      <c r="A331" s="68">
        <f t="shared" si="6"/>
        <v>326</v>
      </c>
      <c r="B331" s="69"/>
      <c r="C331" s="69"/>
      <c r="D331" s="69"/>
      <c r="E331" s="69"/>
      <c r="F331" s="70"/>
      <c r="G331" s="70"/>
      <c r="H331" s="70"/>
      <c r="I331" s="68"/>
      <c r="J331" s="8" t="str">
        <f>IF(I331="ILF",IF($C$1="预估功能点",'模板使用说明&amp;基础参数'!$E$15,'模板使用说明&amp;基础参数'!$E$22),IF(I331="EIF",IF($C$1="预估功能点",'模板使用说明&amp;基础参数'!$E$16,'模板使用说明&amp;基础参数'!$E$23),IF(I331="EI",IF($C$1="预估功能点",'模板使用说明&amp;基础参数'!$E$17,'模板使用说明&amp;基础参数'!$E$24),IF(I331="EO",IF($C$1="预估功能点",'模板使用说明&amp;基础参数'!$E$18,'模板使用说明&amp;基础参数'!$E$25),IF(I331="EQ",IF($C$1="预估功能点",'模板使用说明&amp;基础参数'!$E$19,'模板使用说明&amp;基础参数'!$E$26),"")))))</f>
        <v/>
      </c>
      <c r="K331" s="81"/>
      <c r="L331" s="81"/>
      <c r="M331" s="82" t="str">
        <f>IF(J331="","",IF(K331="高",IF(L331="删除",J331*'模板使用说明&amp;基础参数'!$E$5*'模板使用说明&amp;基础参数'!$E$12,IF(L331="修改",J331*'模板使用说明&amp;基础参数'!$E$5*'模板使用说明&amp;基础参数'!$E$11,J331*'模板使用说明&amp;基础参数'!$E$5*'模板使用说明&amp;基础参数'!$E$10)),IF(K331="中",IF(L331="删除",J331*'模板使用说明&amp;基础参数'!$E$6*'模板使用说明&amp;基础参数'!$E$12,IF(L331="修改",J331*'模板使用说明&amp;基础参数'!$E$6*'模板使用说明&amp;基础参数'!$E$11,J331*'模板使用说明&amp;基础参数'!$E$6*'模板使用说明&amp;基础参数'!$E$10)),IF(L331="删除",J331*'模板使用说明&amp;基础参数'!$E$7*'模板使用说明&amp;基础参数'!$E$12,IF(L331="修改",J331*'模板使用说明&amp;基础参数'!$E$7*'模板使用说明&amp;基础参数'!$E$11,J331*'模板使用说明&amp;基础参数'!$E$7*'模板使用说明&amp;基础参数'!$E$10)))))</f>
        <v/>
      </c>
      <c r="N331" s="83"/>
    </row>
    <row r="332" ht="14.4" customHeight="1" spans="1:14">
      <c r="A332" s="68">
        <f t="shared" si="6"/>
        <v>327</v>
      </c>
      <c r="B332" s="69"/>
      <c r="C332" s="69"/>
      <c r="D332" s="69"/>
      <c r="E332" s="69"/>
      <c r="F332" s="70"/>
      <c r="G332" s="70"/>
      <c r="H332" s="70"/>
      <c r="I332" s="68"/>
      <c r="J332" s="8" t="str">
        <f>IF(I332="ILF",IF($C$1="预估功能点",'模板使用说明&amp;基础参数'!$E$15,'模板使用说明&amp;基础参数'!$E$22),IF(I332="EIF",IF($C$1="预估功能点",'模板使用说明&amp;基础参数'!$E$16,'模板使用说明&amp;基础参数'!$E$23),IF(I332="EI",IF($C$1="预估功能点",'模板使用说明&amp;基础参数'!$E$17,'模板使用说明&amp;基础参数'!$E$24),IF(I332="EO",IF($C$1="预估功能点",'模板使用说明&amp;基础参数'!$E$18,'模板使用说明&amp;基础参数'!$E$25),IF(I332="EQ",IF($C$1="预估功能点",'模板使用说明&amp;基础参数'!$E$19,'模板使用说明&amp;基础参数'!$E$26),"")))))</f>
        <v/>
      </c>
      <c r="K332" s="81"/>
      <c r="L332" s="81"/>
      <c r="M332" s="82" t="str">
        <f>IF(J332="","",IF(K332="高",IF(L332="删除",J332*'模板使用说明&amp;基础参数'!$E$5*'模板使用说明&amp;基础参数'!$E$12,IF(L332="修改",J332*'模板使用说明&amp;基础参数'!$E$5*'模板使用说明&amp;基础参数'!$E$11,J332*'模板使用说明&amp;基础参数'!$E$5*'模板使用说明&amp;基础参数'!$E$10)),IF(K332="中",IF(L332="删除",J332*'模板使用说明&amp;基础参数'!$E$6*'模板使用说明&amp;基础参数'!$E$12,IF(L332="修改",J332*'模板使用说明&amp;基础参数'!$E$6*'模板使用说明&amp;基础参数'!$E$11,J332*'模板使用说明&amp;基础参数'!$E$6*'模板使用说明&amp;基础参数'!$E$10)),IF(L332="删除",J332*'模板使用说明&amp;基础参数'!$E$7*'模板使用说明&amp;基础参数'!$E$12,IF(L332="修改",J332*'模板使用说明&amp;基础参数'!$E$7*'模板使用说明&amp;基础参数'!$E$11,J332*'模板使用说明&amp;基础参数'!$E$7*'模板使用说明&amp;基础参数'!$E$10)))))</f>
        <v/>
      </c>
      <c r="N332" s="83"/>
    </row>
    <row r="333" ht="14.4" customHeight="1" spans="1:14">
      <c r="A333" s="68">
        <f t="shared" si="6"/>
        <v>328</v>
      </c>
      <c r="B333" s="69"/>
      <c r="C333" s="69"/>
      <c r="D333" s="69"/>
      <c r="E333" s="69"/>
      <c r="F333" s="70"/>
      <c r="G333" s="70"/>
      <c r="H333" s="70"/>
      <c r="I333" s="68"/>
      <c r="J333" s="8" t="str">
        <f>IF(I333="ILF",IF($C$1="预估功能点",'模板使用说明&amp;基础参数'!$E$15,'模板使用说明&amp;基础参数'!$E$22),IF(I333="EIF",IF($C$1="预估功能点",'模板使用说明&amp;基础参数'!$E$16,'模板使用说明&amp;基础参数'!$E$23),IF(I333="EI",IF($C$1="预估功能点",'模板使用说明&amp;基础参数'!$E$17,'模板使用说明&amp;基础参数'!$E$24),IF(I333="EO",IF($C$1="预估功能点",'模板使用说明&amp;基础参数'!$E$18,'模板使用说明&amp;基础参数'!$E$25),IF(I333="EQ",IF($C$1="预估功能点",'模板使用说明&amp;基础参数'!$E$19,'模板使用说明&amp;基础参数'!$E$26),"")))))</f>
        <v/>
      </c>
      <c r="K333" s="81"/>
      <c r="L333" s="81"/>
      <c r="M333" s="82" t="str">
        <f>IF(J333="","",IF(K333="高",IF(L333="删除",J333*'模板使用说明&amp;基础参数'!$E$5*'模板使用说明&amp;基础参数'!$E$12,IF(L333="修改",J333*'模板使用说明&amp;基础参数'!$E$5*'模板使用说明&amp;基础参数'!$E$11,J333*'模板使用说明&amp;基础参数'!$E$5*'模板使用说明&amp;基础参数'!$E$10)),IF(K333="中",IF(L333="删除",J333*'模板使用说明&amp;基础参数'!$E$6*'模板使用说明&amp;基础参数'!$E$12,IF(L333="修改",J333*'模板使用说明&amp;基础参数'!$E$6*'模板使用说明&amp;基础参数'!$E$11,J333*'模板使用说明&amp;基础参数'!$E$6*'模板使用说明&amp;基础参数'!$E$10)),IF(L333="删除",J333*'模板使用说明&amp;基础参数'!$E$7*'模板使用说明&amp;基础参数'!$E$12,IF(L333="修改",J333*'模板使用说明&amp;基础参数'!$E$7*'模板使用说明&amp;基础参数'!$E$11,J333*'模板使用说明&amp;基础参数'!$E$7*'模板使用说明&amp;基础参数'!$E$10)))))</f>
        <v/>
      </c>
      <c r="N333" s="83"/>
    </row>
    <row r="334" ht="14.4" customHeight="1" spans="1:14">
      <c r="A334" s="68">
        <f t="shared" si="6"/>
        <v>329</v>
      </c>
      <c r="B334" s="69"/>
      <c r="C334" s="69"/>
      <c r="D334" s="69"/>
      <c r="E334" s="69"/>
      <c r="F334" s="70"/>
      <c r="G334" s="70"/>
      <c r="H334" s="70"/>
      <c r="I334" s="68"/>
      <c r="J334" s="8" t="str">
        <f>IF(I334="ILF",IF($C$1="预估功能点",'模板使用说明&amp;基础参数'!$E$15,'模板使用说明&amp;基础参数'!$E$22),IF(I334="EIF",IF($C$1="预估功能点",'模板使用说明&amp;基础参数'!$E$16,'模板使用说明&amp;基础参数'!$E$23),IF(I334="EI",IF($C$1="预估功能点",'模板使用说明&amp;基础参数'!$E$17,'模板使用说明&amp;基础参数'!$E$24),IF(I334="EO",IF($C$1="预估功能点",'模板使用说明&amp;基础参数'!$E$18,'模板使用说明&amp;基础参数'!$E$25),IF(I334="EQ",IF($C$1="预估功能点",'模板使用说明&amp;基础参数'!$E$19,'模板使用说明&amp;基础参数'!$E$26),"")))))</f>
        <v/>
      </c>
      <c r="K334" s="81"/>
      <c r="L334" s="81"/>
      <c r="M334" s="82" t="str">
        <f>IF(J334="","",IF(K334="高",IF(L334="删除",J334*'模板使用说明&amp;基础参数'!$E$5*'模板使用说明&amp;基础参数'!$E$12,IF(L334="修改",J334*'模板使用说明&amp;基础参数'!$E$5*'模板使用说明&amp;基础参数'!$E$11,J334*'模板使用说明&amp;基础参数'!$E$5*'模板使用说明&amp;基础参数'!$E$10)),IF(K334="中",IF(L334="删除",J334*'模板使用说明&amp;基础参数'!$E$6*'模板使用说明&amp;基础参数'!$E$12,IF(L334="修改",J334*'模板使用说明&amp;基础参数'!$E$6*'模板使用说明&amp;基础参数'!$E$11,J334*'模板使用说明&amp;基础参数'!$E$6*'模板使用说明&amp;基础参数'!$E$10)),IF(L334="删除",J334*'模板使用说明&amp;基础参数'!$E$7*'模板使用说明&amp;基础参数'!$E$12,IF(L334="修改",J334*'模板使用说明&amp;基础参数'!$E$7*'模板使用说明&amp;基础参数'!$E$11,J334*'模板使用说明&amp;基础参数'!$E$7*'模板使用说明&amp;基础参数'!$E$10)))))</f>
        <v/>
      </c>
      <c r="N334" s="83"/>
    </row>
    <row r="335" ht="14.4" customHeight="1" spans="1:14">
      <c r="A335" s="68">
        <f t="shared" si="6"/>
        <v>330</v>
      </c>
      <c r="B335" s="69"/>
      <c r="C335" s="69"/>
      <c r="D335" s="69"/>
      <c r="E335" s="69"/>
      <c r="F335" s="70"/>
      <c r="G335" s="70"/>
      <c r="H335" s="70"/>
      <c r="I335" s="68"/>
      <c r="J335" s="8" t="str">
        <f>IF(I335="ILF",IF($C$1="预估功能点",'模板使用说明&amp;基础参数'!$E$15,'模板使用说明&amp;基础参数'!$E$22),IF(I335="EIF",IF($C$1="预估功能点",'模板使用说明&amp;基础参数'!$E$16,'模板使用说明&amp;基础参数'!$E$23),IF(I335="EI",IF($C$1="预估功能点",'模板使用说明&amp;基础参数'!$E$17,'模板使用说明&amp;基础参数'!$E$24),IF(I335="EO",IF($C$1="预估功能点",'模板使用说明&amp;基础参数'!$E$18,'模板使用说明&amp;基础参数'!$E$25),IF(I335="EQ",IF($C$1="预估功能点",'模板使用说明&amp;基础参数'!$E$19,'模板使用说明&amp;基础参数'!$E$26),"")))))</f>
        <v/>
      </c>
      <c r="K335" s="81"/>
      <c r="L335" s="81"/>
      <c r="M335" s="82" t="str">
        <f>IF(J335="","",IF(K335="高",IF(L335="删除",J335*'模板使用说明&amp;基础参数'!$E$5*'模板使用说明&amp;基础参数'!$E$12,IF(L335="修改",J335*'模板使用说明&amp;基础参数'!$E$5*'模板使用说明&amp;基础参数'!$E$11,J335*'模板使用说明&amp;基础参数'!$E$5*'模板使用说明&amp;基础参数'!$E$10)),IF(K335="中",IF(L335="删除",J335*'模板使用说明&amp;基础参数'!$E$6*'模板使用说明&amp;基础参数'!$E$12,IF(L335="修改",J335*'模板使用说明&amp;基础参数'!$E$6*'模板使用说明&amp;基础参数'!$E$11,J335*'模板使用说明&amp;基础参数'!$E$6*'模板使用说明&amp;基础参数'!$E$10)),IF(L335="删除",J335*'模板使用说明&amp;基础参数'!$E$7*'模板使用说明&amp;基础参数'!$E$12,IF(L335="修改",J335*'模板使用说明&amp;基础参数'!$E$7*'模板使用说明&amp;基础参数'!$E$11,J335*'模板使用说明&amp;基础参数'!$E$7*'模板使用说明&amp;基础参数'!$E$10)))))</f>
        <v/>
      </c>
      <c r="N335" s="83"/>
    </row>
    <row r="336" ht="14.4" customHeight="1" spans="1:14">
      <c r="A336" s="68">
        <f t="shared" si="6"/>
        <v>331</v>
      </c>
      <c r="B336" s="69"/>
      <c r="C336" s="69"/>
      <c r="D336" s="69"/>
      <c r="E336" s="69"/>
      <c r="F336" s="70"/>
      <c r="G336" s="70"/>
      <c r="H336" s="70"/>
      <c r="I336" s="68"/>
      <c r="J336" s="8" t="str">
        <f>IF(I336="ILF",IF($C$1="预估功能点",'模板使用说明&amp;基础参数'!$E$15,'模板使用说明&amp;基础参数'!$E$22),IF(I336="EIF",IF($C$1="预估功能点",'模板使用说明&amp;基础参数'!$E$16,'模板使用说明&amp;基础参数'!$E$23),IF(I336="EI",IF($C$1="预估功能点",'模板使用说明&amp;基础参数'!$E$17,'模板使用说明&amp;基础参数'!$E$24),IF(I336="EO",IF($C$1="预估功能点",'模板使用说明&amp;基础参数'!$E$18,'模板使用说明&amp;基础参数'!$E$25),IF(I336="EQ",IF($C$1="预估功能点",'模板使用说明&amp;基础参数'!$E$19,'模板使用说明&amp;基础参数'!$E$26),"")))))</f>
        <v/>
      </c>
      <c r="K336" s="81"/>
      <c r="L336" s="81"/>
      <c r="M336" s="82" t="str">
        <f>IF(J336="","",IF(K336="高",IF(L336="删除",J336*'模板使用说明&amp;基础参数'!$E$5*'模板使用说明&amp;基础参数'!$E$12,IF(L336="修改",J336*'模板使用说明&amp;基础参数'!$E$5*'模板使用说明&amp;基础参数'!$E$11,J336*'模板使用说明&amp;基础参数'!$E$5*'模板使用说明&amp;基础参数'!$E$10)),IF(K336="中",IF(L336="删除",J336*'模板使用说明&amp;基础参数'!$E$6*'模板使用说明&amp;基础参数'!$E$12,IF(L336="修改",J336*'模板使用说明&amp;基础参数'!$E$6*'模板使用说明&amp;基础参数'!$E$11,J336*'模板使用说明&amp;基础参数'!$E$6*'模板使用说明&amp;基础参数'!$E$10)),IF(L336="删除",J336*'模板使用说明&amp;基础参数'!$E$7*'模板使用说明&amp;基础参数'!$E$12,IF(L336="修改",J336*'模板使用说明&amp;基础参数'!$E$7*'模板使用说明&amp;基础参数'!$E$11,J336*'模板使用说明&amp;基础参数'!$E$7*'模板使用说明&amp;基础参数'!$E$10)))))</f>
        <v/>
      </c>
      <c r="N336" s="83"/>
    </row>
    <row r="337" ht="14.4" customHeight="1" spans="1:14">
      <c r="A337" s="68">
        <f t="shared" si="6"/>
        <v>332</v>
      </c>
      <c r="B337" s="69"/>
      <c r="C337" s="69"/>
      <c r="D337" s="69"/>
      <c r="E337" s="69"/>
      <c r="F337" s="70"/>
      <c r="G337" s="70"/>
      <c r="H337" s="70"/>
      <c r="I337" s="68"/>
      <c r="J337" s="8" t="str">
        <f>IF(I337="ILF",IF($C$1="预估功能点",'模板使用说明&amp;基础参数'!$E$15,'模板使用说明&amp;基础参数'!$E$22),IF(I337="EIF",IF($C$1="预估功能点",'模板使用说明&amp;基础参数'!$E$16,'模板使用说明&amp;基础参数'!$E$23),IF(I337="EI",IF($C$1="预估功能点",'模板使用说明&amp;基础参数'!$E$17,'模板使用说明&amp;基础参数'!$E$24),IF(I337="EO",IF($C$1="预估功能点",'模板使用说明&amp;基础参数'!$E$18,'模板使用说明&amp;基础参数'!$E$25),IF(I337="EQ",IF($C$1="预估功能点",'模板使用说明&amp;基础参数'!$E$19,'模板使用说明&amp;基础参数'!$E$26),"")))))</f>
        <v/>
      </c>
      <c r="K337" s="81"/>
      <c r="L337" s="81"/>
      <c r="M337" s="82" t="str">
        <f>IF(J337="","",IF(K337="高",IF(L337="删除",J337*'模板使用说明&amp;基础参数'!$E$5*'模板使用说明&amp;基础参数'!$E$12,IF(L337="修改",J337*'模板使用说明&amp;基础参数'!$E$5*'模板使用说明&amp;基础参数'!$E$11,J337*'模板使用说明&amp;基础参数'!$E$5*'模板使用说明&amp;基础参数'!$E$10)),IF(K337="中",IF(L337="删除",J337*'模板使用说明&amp;基础参数'!$E$6*'模板使用说明&amp;基础参数'!$E$12,IF(L337="修改",J337*'模板使用说明&amp;基础参数'!$E$6*'模板使用说明&amp;基础参数'!$E$11,J337*'模板使用说明&amp;基础参数'!$E$6*'模板使用说明&amp;基础参数'!$E$10)),IF(L337="删除",J337*'模板使用说明&amp;基础参数'!$E$7*'模板使用说明&amp;基础参数'!$E$12,IF(L337="修改",J337*'模板使用说明&amp;基础参数'!$E$7*'模板使用说明&amp;基础参数'!$E$11,J337*'模板使用说明&amp;基础参数'!$E$7*'模板使用说明&amp;基础参数'!$E$10)))))</f>
        <v/>
      </c>
      <c r="N337" s="83"/>
    </row>
    <row r="338" ht="14.4" customHeight="1" spans="1:14">
      <c r="A338" s="68">
        <f t="shared" si="6"/>
        <v>333</v>
      </c>
      <c r="B338" s="69"/>
      <c r="C338" s="69"/>
      <c r="D338" s="69"/>
      <c r="E338" s="69"/>
      <c r="F338" s="70"/>
      <c r="G338" s="70"/>
      <c r="H338" s="70"/>
      <c r="I338" s="68"/>
      <c r="J338" s="8" t="str">
        <f>IF(I338="ILF",IF($C$1="预估功能点",'模板使用说明&amp;基础参数'!$E$15,'模板使用说明&amp;基础参数'!$E$22),IF(I338="EIF",IF($C$1="预估功能点",'模板使用说明&amp;基础参数'!$E$16,'模板使用说明&amp;基础参数'!$E$23),IF(I338="EI",IF($C$1="预估功能点",'模板使用说明&amp;基础参数'!$E$17,'模板使用说明&amp;基础参数'!$E$24),IF(I338="EO",IF($C$1="预估功能点",'模板使用说明&amp;基础参数'!$E$18,'模板使用说明&amp;基础参数'!$E$25),IF(I338="EQ",IF($C$1="预估功能点",'模板使用说明&amp;基础参数'!$E$19,'模板使用说明&amp;基础参数'!$E$26),"")))))</f>
        <v/>
      </c>
      <c r="K338" s="81"/>
      <c r="L338" s="81"/>
      <c r="M338" s="82" t="str">
        <f>IF(J338="","",IF(K338="高",IF(L338="删除",J338*'模板使用说明&amp;基础参数'!$E$5*'模板使用说明&amp;基础参数'!$E$12,IF(L338="修改",J338*'模板使用说明&amp;基础参数'!$E$5*'模板使用说明&amp;基础参数'!$E$11,J338*'模板使用说明&amp;基础参数'!$E$5*'模板使用说明&amp;基础参数'!$E$10)),IF(K338="中",IF(L338="删除",J338*'模板使用说明&amp;基础参数'!$E$6*'模板使用说明&amp;基础参数'!$E$12,IF(L338="修改",J338*'模板使用说明&amp;基础参数'!$E$6*'模板使用说明&amp;基础参数'!$E$11,J338*'模板使用说明&amp;基础参数'!$E$6*'模板使用说明&amp;基础参数'!$E$10)),IF(L338="删除",J338*'模板使用说明&amp;基础参数'!$E$7*'模板使用说明&amp;基础参数'!$E$12,IF(L338="修改",J338*'模板使用说明&amp;基础参数'!$E$7*'模板使用说明&amp;基础参数'!$E$11,J338*'模板使用说明&amp;基础参数'!$E$7*'模板使用说明&amp;基础参数'!$E$10)))))</f>
        <v/>
      </c>
      <c r="N338" s="83"/>
    </row>
    <row r="339" ht="14.4" customHeight="1" spans="1:14">
      <c r="A339" s="68">
        <f t="shared" si="6"/>
        <v>334</v>
      </c>
      <c r="B339" s="69"/>
      <c r="C339" s="69"/>
      <c r="D339" s="69"/>
      <c r="E339" s="69"/>
      <c r="F339" s="70"/>
      <c r="G339" s="70"/>
      <c r="H339" s="70"/>
      <c r="I339" s="68"/>
      <c r="J339" s="8" t="str">
        <f>IF(I339="ILF",IF($C$1="预估功能点",'模板使用说明&amp;基础参数'!$E$15,'模板使用说明&amp;基础参数'!$E$22),IF(I339="EIF",IF($C$1="预估功能点",'模板使用说明&amp;基础参数'!$E$16,'模板使用说明&amp;基础参数'!$E$23),IF(I339="EI",IF($C$1="预估功能点",'模板使用说明&amp;基础参数'!$E$17,'模板使用说明&amp;基础参数'!$E$24),IF(I339="EO",IF($C$1="预估功能点",'模板使用说明&amp;基础参数'!$E$18,'模板使用说明&amp;基础参数'!$E$25),IF(I339="EQ",IF($C$1="预估功能点",'模板使用说明&amp;基础参数'!$E$19,'模板使用说明&amp;基础参数'!$E$26),"")))))</f>
        <v/>
      </c>
      <c r="K339" s="81"/>
      <c r="L339" s="81"/>
      <c r="M339" s="82" t="str">
        <f>IF(J339="","",IF(K339="高",IF(L339="删除",J339*'模板使用说明&amp;基础参数'!$E$5*'模板使用说明&amp;基础参数'!$E$12,IF(L339="修改",J339*'模板使用说明&amp;基础参数'!$E$5*'模板使用说明&amp;基础参数'!$E$11,J339*'模板使用说明&amp;基础参数'!$E$5*'模板使用说明&amp;基础参数'!$E$10)),IF(K339="中",IF(L339="删除",J339*'模板使用说明&amp;基础参数'!$E$6*'模板使用说明&amp;基础参数'!$E$12,IF(L339="修改",J339*'模板使用说明&amp;基础参数'!$E$6*'模板使用说明&amp;基础参数'!$E$11,J339*'模板使用说明&amp;基础参数'!$E$6*'模板使用说明&amp;基础参数'!$E$10)),IF(L339="删除",J339*'模板使用说明&amp;基础参数'!$E$7*'模板使用说明&amp;基础参数'!$E$12,IF(L339="修改",J339*'模板使用说明&amp;基础参数'!$E$7*'模板使用说明&amp;基础参数'!$E$11,J339*'模板使用说明&amp;基础参数'!$E$7*'模板使用说明&amp;基础参数'!$E$10)))))</f>
        <v/>
      </c>
      <c r="N339" s="83"/>
    </row>
    <row r="340" ht="14.4" customHeight="1" spans="1:14">
      <c r="A340" s="68">
        <f t="shared" si="6"/>
        <v>335</v>
      </c>
      <c r="B340" s="69"/>
      <c r="C340" s="69"/>
      <c r="D340" s="69"/>
      <c r="E340" s="69"/>
      <c r="F340" s="70"/>
      <c r="G340" s="70"/>
      <c r="H340" s="70"/>
      <c r="I340" s="68"/>
      <c r="J340" s="8" t="str">
        <f>IF(I340="ILF",IF($C$1="预估功能点",'模板使用说明&amp;基础参数'!$E$15,'模板使用说明&amp;基础参数'!$E$22),IF(I340="EIF",IF($C$1="预估功能点",'模板使用说明&amp;基础参数'!$E$16,'模板使用说明&amp;基础参数'!$E$23),IF(I340="EI",IF($C$1="预估功能点",'模板使用说明&amp;基础参数'!$E$17,'模板使用说明&amp;基础参数'!$E$24),IF(I340="EO",IF($C$1="预估功能点",'模板使用说明&amp;基础参数'!$E$18,'模板使用说明&amp;基础参数'!$E$25),IF(I340="EQ",IF($C$1="预估功能点",'模板使用说明&amp;基础参数'!$E$19,'模板使用说明&amp;基础参数'!$E$26),"")))))</f>
        <v/>
      </c>
      <c r="K340" s="81"/>
      <c r="L340" s="81"/>
      <c r="M340" s="82" t="str">
        <f>IF(J340="","",IF(K340="高",IF(L340="删除",J340*'模板使用说明&amp;基础参数'!$E$5*'模板使用说明&amp;基础参数'!$E$12,IF(L340="修改",J340*'模板使用说明&amp;基础参数'!$E$5*'模板使用说明&amp;基础参数'!$E$11,J340*'模板使用说明&amp;基础参数'!$E$5*'模板使用说明&amp;基础参数'!$E$10)),IF(K340="中",IF(L340="删除",J340*'模板使用说明&amp;基础参数'!$E$6*'模板使用说明&amp;基础参数'!$E$12,IF(L340="修改",J340*'模板使用说明&amp;基础参数'!$E$6*'模板使用说明&amp;基础参数'!$E$11,J340*'模板使用说明&amp;基础参数'!$E$6*'模板使用说明&amp;基础参数'!$E$10)),IF(L340="删除",J340*'模板使用说明&amp;基础参数'!$E$7*'模板使用说明&amp;基础参数'!$E$12,IF(L340="修改",J340*'模板使用说明&amp;基础参数'!$E$7*'模板使用说明&amp;基础参数'!$E$11,J340*'模板使用说明&amp;基础参数'!$E$7*'模板使用说明&amp;基础参数'!$E$10)))))</f>
        <v/>
      </c>
      <c r="N340" s="83"/>
    </row>
    <row r="341" ht="14.4" customHeight="1" spans="1:14">
      <c r="A341" s="68">
        <f t="shared" si="6"/>
        <v>336</v>
      </c>
      <c r="B341" s="69"/>
      <c r="C341" s="69"/>
      <c r="D341" s="69"/>
      <c r="E341" s="69"/>
      <c r="F341" s="70"/>
      <c r="G341" s="70"/>
      <c r="H341" s="70"/>
      <c r="I341" s="68"/>
      <c r="J341" s="8" t="str">
        <f>IF(I341="ILF",IF($C$1="预估功能点",'模板使用说明&amp;基础参数'!$E$15,'模板使用说明&amp;基础参数'!$E$22),IF(I341="EIF",IF($C$1="预估功能点",'模板使用说明&amp;基础参数'!$E$16,'模板使用说明&amp;基础参数'!$E$23),IF(I341="EI",IF($C$1="预估功能点",'模板使用说明&amp;基础参数'!$E$17,'模板使用说明&amp;基础参数'!$E$24),IF(I341="EO",IF($C$1="预估功能点",'模板使用说明&amp;基础参数'!$E$18,'模板使用说明&amp;基础参数'!$E$25),IF(I341="EQ",IF($C$1="预估功能点",'模板使用说明&amp;基础参数'!$E$19,'模板使用说明&amp;基础参数'!$E$26),"")))))</f>
        <v/>
      </c>
      <c r="K341" s="81"/>
      <c r="L341" s="81"/>
      <c r="M341" s="82" t="str">
        <f>IF(J341="","",IF(K341="高",IF(L341="删除",J341*'模板使用说明&amp;基础参数'!$E$5*'模板使用说明&amp;基础参数'!$E$12,IF(L341="修改",J341*'模板使用说明&amp;基础参数'!$E$5*'模板使用说明&amp;基础参数'!$E$11,J341*'模板使用说明&amp;基础参数'!$E$5*'模板使用说明&amp;基础参数'!$E$10)),IF(K341="中",IF(L341="删除",J341*'模板使用说明&amp;基础参数'!$E$6*'模板使用说明&amp;基础参数'!$E$12,IF(L341="修改",J341*'模板使用说明&amp;基础参数'!$E$6*'模板使用说明&amp;基础参数'!$E$11,J341*'模板使用说明&amp;基础参数'!$E$6*'模板使用说明&amp;基础参数'!$E$10)),IF(L341="删除",J341*'模板使用说明&amp;基础参数'!$E$7*'模板使用说明&amp;基础参数'!$E$12,IF(L341="修改",J341*'模板使用说明&amp;基础参数'!$E$7*'模板使用说明&amp;基础参数'!$E$11,J341*'模板使用说明&amp;基础参数'!$E$7*'模板使用说明&amp;基础参数'!$E$10)))))</f>
        <v/>
      </c>
      <c r="N341" s="83"/>
    </row>
    <row r="342" ht="14.4" customHeight="1" spans="1:14">
      <c r="A342" s="68">
        <f t="shared" si="6"/>
        <v>337</v>
      </c>
      <c r="B342" s="69"/>
      <c r="C342" s="69"/>
      <c r="D342" s="69"/>
      <c r="E342" s="69"/>
      <c r="F342" s="70"/>
      <c r="G342" s="70"/>
      <c r="H342" s="70"/>
      <c r="I342" s="68"/>
      <c r="J342" s="8" t="str">
        <f>IF(I342="ILF",IF($C$1="预估功能点",'模板使用说明&amp;基础参数'!$E$15,'模板使用说明&amp;基础参数'!$E$22),IF(I342="EIF",IF($C$1="预估功能点",'模板使用说明&amp;基础参数'!$E$16,'模板使用说明&amp;基础参数'!$E$23),IF(I342="EI",IF($C$1="预估功能点",'模板使用说明&amp;基础参数'!$E$17,'模板使用说明&amp;基础参数'!$E$24),IF(I342="EO",IF($C$1="预估功能点",'模板使用说明&amp;基础参数'!$E$18,'模板使用说明&amp;基础参数'!$E$25),IF(I342="EQ",IF($C$1="预估功能点",'模板使用说明&amp;基础参数'!$E$19,'模板使用说明&amp;基础参数'!$E$26),"")))))</f>
        <v/>
      </c>
      <c r="K342" s="81"/>
      <c r="L342" s="81"/>
      <c r="M342" s="82" t="str">
        <f>IF(J342="","",IF(K342="高",IF(L342="删除",J342*'模板使用说明&amp;基础参数'!$E$5*'模板使用说明&amp;基础参数'!$E$12,IF(L342="修改",J342*'模板使用说明&amp;基础参数'!$E$5*'模板使用说明&amp;基础参数'!$E$11,J342*'模板使用说明&amp;基础参数'!$E$5*'模板使用说明&amp;基础参数'!$E$10)),IF(K342="中",IF(L342="删除",J342*'模板使用说明&amp;基础参数'!$E$6*'模板使用说明&amp;基础参数'!$E$12,IF(L342="修改",J342*'模板使用说明&amp;基础参数'!$E$6*'模板使用说明&amp;基础参数'!$E$11,J342*'模板使用说明&amp;基础参数'!$E$6*'模板使用说明&amp;基础参数'!$E$10)),IF(L342="删除",J342*'模板使用说明&amp;基础参数'!$E$7*'模板使用说明&amp;基础参数'!$E$12,IF(L342="修改",J342*'模板使用说明&amp;基础参数'!$E$7*'模板使用说明&amp;基础参数'!$E$11,J342*'模板使用说明&amp;基础参数'!$E$7*'模板使用说明&amp;基础参数'!$E$10)))))</f>
        <v/>
      </c>
      <c r="N342" s="83"/>
    </row>
    <row r="343" ht="14.4" customHeight="1" spans="1:14">
      <c r="A343" s="68">
        <f t="shared" si="6"/>
        <v>338</v>
      </c>
      <c r="B343" s="69"/>
      <c r="C343" s="69"/>
      <c r="D343" s="69"/>
      <c r="E343" s="69"/>
      <c r="F343" s="70"/>
      <c r="G343" s="70"/>
      <c r="H343" s="70"/>
      <c r="I343" s="68"/>
      <c r="J343" s="8" t="str">
        <f>IF(I343="ILF",IF($C$1="预估功能点",'模板使用说明&amp;基础参数'!$E$15,'模板使用说明&amp;基础参数'!$E$22),IF(I343="EIF",IF($C$1="预估功能点",'模板使用说明&amp;基础参数'!$E$16,'模板使用说明&amp;基础参数'!$E$23),IF(I343="EI",IF($C$1="预估功能点",'模板使用说明&amp;基础参数'!$E$17,'模板使用说明&amp;基础参数'!$E$24),IF(I343="EO",IF($C$1="预估功能点",'模板使用说明&amp;基础参数'!$E$18,'模板使用说明&amp;基础参数'!$E$25),IF(I343="EQ",IF($C$1="预估功能点",'模板使用说明&amp;基础参数'!$E$19,'模板使用说明&amp;基础参数'!$E$26),"")))))</f>
        <v/>
      </c>
      <c r="K343" s="81"/>
      <c r="L343" s="81"/>
      <c r="M343" s="82" t="str">
        <f>IF(J343="","",IF(K343="高",IF(L343="删除",J343*'模板使用说明&amp;基础参数'!$E$5*'模板使用说明&amp;基础参数'!$E$12,IF(L343="修改",J343*'模板使用说明&amp;基础参数'!$E$5*'模板使用说明&amp;基础参数'!$E$11,J343*'模板使用说明&amp;基础参数'!$E$5*'模板使用说明&amp;基础参数'!$E$10)),IF(K343="中",IF(L343="删除",J343*'模板使用说明&amp;基础参数'!$E$6*'模板使用说明&amp;基础参数'!$E$12,IF(L343="修改",J343*'模板使用说明&amp;基础参数'!$E$6*'模板使用说明&amp;基础参数'!$E$11,J343*'模板使用说明&amp;基础参数'!$E$6*'模板使用说明&amp;基础参数'!$E$10)),IF(L343="删除",J343*'模板使用说明&amp;基础参数'!$E$7*'模板使用说明&amp;基础参数'!$E$12,IF(L343="修改",J343*'模板使用说明&amp;基础参数'!$E$7*'模板使用说明&amp;基础参数'!$E$11,J343*'模板使用说明&amp;基础参数'!$E$7*'模板使用说明&amp;基础参数'!$E$10)))))</f>
        <v/>
      </c>
      <c r="N343" s="83"/>
    </row>
    <row r="344" ht="14.4" customHeight="1" spans="1:14">
      <c r="A344" s="68">
        <f t="shared" si="6"/>
        <v>339</v>
      </c>
      <c r="B344" s="69"/>
      <c r="C344" s="69"/>
      <c r="D344" s="69"/>
      <c r="E344" s="69"/>
      <c r="F344" s="70"/>
      <c r="G344" s="70"/>
      <c r="H344" s="70"/>
      <c r="I344" s="68"/>
      <c r="J344" s="8" t="str">
        <f>IF(I344="ILF",IF($C$1="预估功能点",'模板使用说明&amp;基础参数'!$E$15,'模板使用说明&amp;基础参数'!$E$22),IF(I344="EIF",IF($C$1="预估功能点",'模板使用说明&amp;基础参数'!$E$16,'模板使用说明&amp;基础参数'!$E$23),IF(I344="EI",IF($C$1="预估功能点",'模板使用说明&amp;基础参数'!$E$17,'模板使用说明&amp;基础参数'!$E$24),IF(I344="EO",IF($C$1="预估功能点",'模板使用说明&amp;基础参数'!$E$18,'模板使用说明&amp;基础参数'!$E$25),IF(I344="EQ",IF($C$1="预估功能点",'模板使用说明&amp;基础参数'!$E$19,'模板使用说明&amp;基础参数'!$E$26),"")))))</f>
        <v/>
      </c>
      <c r="K344" s="81"/>
      <c r="L344" s="81"/>
      <c r="M344" s="82" t="str">
        <f>IF(J344="","",IF(K344="高",IF(L344="删除",J344*'模板使用说明&amp;基础参数'!$E$5*'模板使用说明&amp;基础参数'!$E$12,IF(L344="修改",J344*'模板使用说明&amp;基础参数'!$E$5*'模板使用说明&amp;基础参数'!$E$11,J344*'模板使用说明&amp;基础参数'!$E$5*'模板使用说明&amp;基础参数'!$E$10)),IF(K344="中",IF(L344="删除",J344*'模板使用说明&amp;基础参数'!$E$6*'模板使用说明&amp;基础参数'!$E$12,IF(L344="修改",J344*'模板使用说明&amp;基础参数'!$E$6*'模板使用说明&amp;基础参数'!$E$11,J344*'模板使用说明&amp;基础参数'!$E$6*'模板使用说明&amp;基础参数'!$E$10)),IF(L344="删除",J344*'模板使用说明&amp;基础参数'!$E$7*'模板使用说明&amp;基础参数'!$E$12,IF(L344="修改",J344*'模板使用说明&amp;基础参数'!$E$7*'模板使用说明&amp;基础参数'!$E$11,J344*'模板使用说明&amp;基础参数'!$E$7*'模板使用说明&amp;基础参数'!$E$10)))))</f>
        <v/>
      </c>
      <c r="N344" s="83"/>
    </row>
    <row r="345" ht="14.4" customHeight="1" spans="1:14">
      <c r="A345" s="68">
        <f t="shared" si="6"/>
        <v>340</v>
      </c>
      <c r="B345" s="69"/>
      <c r="C345" s="69"/>
      <c r="D345" s="69"/>
      <c r="E345" s="69"/>
      <c r="F345" s="70"/>
      <c r="G345" s="70"/>
      <c r="H345" s="70"/>
      <c r="I345" s="68"/>
      <c r="J345" s="8" t="str">
        <f>IF(I345="ILF",IF($C$1="预估功能点",'模板使用说明&amp;基础参数'!$E$15,'模板使用说明&amp;基础参数'!$E$22),IF(I345="EIF",IF($C$1="预估功能点",'模板使用说明&amp;基础参数'!$E$16,'模板使用说明&amp;基础参数'!$E$23),IF(I345="EI",IF($C$1="预估功能点",'模板使用说明&amp;基础参数'!$E$17,'模板使用说明&amp;基础参数'!$E$24),IF(I345="EO",IF($C$1="预估功能点",'模板使用说明&amp;基础参数'!$E$18,'模板使用说明&amp;基础参数'!$E$25),IF(I345="EQ",IF($C$1="预估功能点",'模板使用说明&amp;基础参数'!$E$19,'模板使用说明&amp;基础参数'!$E$26),"")))))</f>
        <v/>
      </c>
      <c r="K345" s="81"/>
      <c r="L345" s="81"/>
      <c r="M345" s="82" t="str">
        <f>IF(J345="","",IF(K345="高",IF(L345="删除",J345*'模板使用说明&amp;基础参数'!$E$5*'模板使用说明&amp;基础参数'!$E$12,IF(L345="修改",J345*'模板使用说明&amp;基础参数'!$E$5*'模板使用说明&amp;基础参数'!$E$11,J345*'模板使用说明&amp;基础参数'!$E$5*'模板使用说明&amp;基础参数'!$E$10)),IF(K345="中",IF(L345="删除",J345*'模板使用说明&amp;基础参数'!$E$6*'模板使用说明&amp;基础参数'!$E$12,IF(L345="修改",J345*'模板使用说明&amp;基础参数'!$E$6*'模板使用说明&amp;基础参数'!$E$11,J345*'模板使用说明&amp;基础参数'!$E$6*'模板使用说明&amp;基础参数'!$E$10)),IF(L345="删除",J345*'模板使用说明&amp;基础参数'!$E$7*'模板使用说明&amp;基础参数'!$E$12,IF(L345="修改",J345*'模板使用说明&amp;基础参数'!$E$7*'模板使用说明&amp;基础参数'!$E$11,J345*'模板使用说明&amp;基础参数'!$E$7*'模板使用说明&amp;基础参数'!$E$10)))))</f>
        <v/>
      </c>
      <c r="N345" s="83"/>
    </row>
    <row r="346" ht="14.4" customHeight="1" spans="1:14">
      <c r="A346" s="68">
        <f t="shared" si="6"/>
        <v>341</v>
      </c>
      <c r="B346" s="69"/>
      <c r="C346" s="69"/>
      <c r="D346" s="69"/>
      <c r="E346" s="69"/>
      <c r="F346" s="70"/>
      <c r="G346" s="70"/>
      <c r="H346" s="70"/>
      <c r="I346" s="68"/>
      <c r="J346" s="8" t="str">
        <f>IF(I346="ILF",IF($C$1="预估功能点",'模板使用说明&amp;基础参数'!$E$15,'模板使用说明&amp;基础参数'!$E$22),IF(I346="EIF",IF($C$1="预估功能点",'模板使用说明&amp;基础参数'!$E$16,'模板使用说明&amp;基础参数'!$E$23),IF(I346="EI",IF($C$1="预估功能点",'模板使用说明&amp;基础参数'!$E$17,'模板使用说明&amp;基础参数'!$E$24),IF(I346="EO",IF($C$1="预估功能点",'模板使用说明&amp;基础参数'!$E$18,'模板使用说明&amp;基础参数'!$E$25),IF(I346="EQ",IF($C$1="预估功能点",'模板使用说明&amp;基础参数'!$E$19,'模板使用说明&amp;基础参数'!$E$26),"")))))</f>
        <v/>
      </c>
      <c r="K346" s="81"/>
      <c r="L346" s="81"/>
      <c r="M346" s="82" t="str">
        <f>IF(J346="","",IF(K346="高",IF(L346="删除",J346*'模板使用说明&amp;基础参数'!$E$5*'模板使用说明&amp;基础参数'!$E$12,IF(L346="修改",J346*'模板使用说明&amp;基础参数'!$E$5*'模板使用说明&amp;基础参数'!$E$11,J346*'模板使用说明&amp;基础参数'!$E$5*'模板使用说明&amp;基础参数'!$E$10)),IF(K346="中",IF(L346="删除",J346*'模板使用说明&amp;基础参数'!$E$6*'模板使用说明&amp;基础参数'!$E$12,IF(L346="修改",J346*'模板使用说明&amp;基础参数'!$E$6*'模板使用说明&amp;基础参数'!$E$11,J346*'模板使用说明&amp;基础参数'!$E$6*'模板使用说明&amp;基础参数'!$E$10)),IF(L346="删除",J346*'模板使用说明&amp;基础参数'!$E$7*'模板使用说明&amp;基础参数'!$E$12,IF(L346="修改",J346*'模板使用说明&amp;基础参数'!$E$7*'模板使用说明&amp;基础参数'!$E$11,J346*'模板使用说明&amp;基础参数'!$E$7*'模板使用说明&amp;基础参数'!$E$10)))))</f>
        <v/>
      </c>
      <c r="N346" s="83"/>
    </row>
    <row r="347" ht="14.4" customHeight="1" spans="1:14">
      <c r="A347" s="68">
        <f t="shared" si="6"/>
        <v>342</v>
      </c>
      <c r="B347" s="69"/>
      <c r="C347" s="69"/>
      <c r="D347" s="69"/>
      <c r="E347" s="69"/>
      <c r="F347" s="70"/>
      <c r="G347" s="70"/>
      <c r="H347" s="70"/>
      <c r="I347" s="68"/>
      <c r="J347" s="8" t="str">
        <f>IF(I347="ILF",IF($C$1="预估功能点",'模板使用说明&amp;基础参数'!$E$15,'模板使用说明&amp;基础参数'!$E$22),IF(I347="EIF",IF($C$1="预估功能点",'模板使用说明&amp;基础参数'!$E$16,'模板使用说明&amp;基础参数'!$E$23),IF(I347="EI",IF($C$1="预估功能点",'模板使用说明&amp;基础参数'!$E$17,'模板使用说明&amp;基础参数'!$E$24),IF(I347="EO",IF($C$1="预估功能点",'模板使用说明&amp;基础参数'!$E$18,'模板使用说明&amp;基础参数'!$E$25),IF(I347="EQ",IF($C$1="预估功能点",'模板使用说明&amp;基础参数'!$E$19,'模板使用说明&amp;基础参数'!$E$26),"")))))</f>
        <v/>
      </c>
      <c r="K347" s="81"/>
      <c r="L347" s="81"/>
      <c r="M347" s="82" t="str">
        <f>IF(J347="","",IF(K347="高",IF(L347="删除",J347*'模板使用说明&amp;基础参数'!$E$5*'模板使用说明&amp;基础参数'!$E$12,IF(L347="修改",J347*'模板使用说明&amp;基础参数'!$E$5*'模板使用说明&amp;基础参数'!$E$11,J347*'模板使用说明&amp;基础参数'!$E$5*'模板使用说明&amp;基础参数'!$E$10)),IF(K347="中",IF(L347="删除",J347*'模板使用说明&amp;基础参数'!$E$6*'模板使用说明&amp;基础参数'!$E$12,IF(L347="修改",J347*'模板使用说明&amp;基础参数'!$E$6*'模板使用说明&amp;基础参数'!$E$11,J347*'模板使用说明&amp;基础参数'!$E$6*'模板使用说明&amp;基础参数'!$E$10)),IF(L347="删除",J347*'模板使用说明&amp;基础参数'!$E$7*'模板使用说明&amp;基础参数'!$E$12,IF(L347="修改",J347*'模板使用说明&amp;基础参数'!$E$7*'模板使用说明&amp;基础参数'!$E$11,J347*'模板使用说明&amp;基础参数'!$E$7*'模板使用说明&amp;基础参数'!$E$10)))))</f>
        <v/>
      </c>
      <c r="N347" s="83"/>
    </row>
    <row r="348" ht="14.4" customHeight="1" spans="1:14">
      <c r="A348" s="68">
        <f t="shared" si="6"/>
        <v>343</v>
      </c>
      <c r="B348" s="69"/>
      <c r="C348" s="69"/>
      <c r="D348" s="69"/>
      <c r="E348" s="69"/>
      <c r="F348" s="70"/>
      <c r="G348" s="70"/>
      <c r="H348" s="70"/>
      <c r="I348" s="68"/>
      <c r="J348" s="8" t="str">
        <f>IF(I348="ILF",IF($C$1="预估功能点",'模板使用说明&amp;基础参数'!$E$15,'模板使用说明&amp;基础参数'!$E$22),IF(I348="EIF",IF($C$1="预估功能点",'模板使用说明&amp;基础参数'!$E$16,'模板使用说明&amp;基础参数'!$E$23),IF(I348="EI",IF($C$1="预估功能点",'模板使用说明&amp;基础参数'!$E$17,'模板使用说明&amp;基础参数'!$E$24),IF(I348="EO",IF($C$1="预估功能点",'模板使用说明&amp;基础参数'!$E$18,'模板使用说明&amp;基础参数'!$E$25),IF(I348="EQ",IF($C$1="预估功能点",'模板使用说明&amp;基础参数'!$E$19,'模板使用说明&amp;基础参数'!$E$26),"")))))</f>
        <v/>
      </c>
      <c r="K348" s="81"/>
      <c r="L348" s="81"/>
      <c r="M348" s="82" t="str">
        <f>IF(J348="","",IF(K348="高",IF(L348="删除",J348*'模板使用说明&amp;基础参数'!$E$5*'模板使用说明&amp;基础参数'!$E$12,IF(L348="修改",J348*'模板使用说明&amp;基础参数'!$E$5*'模板使用说明&amp;基础参数'!$E$11,J348*'模板使用说明&amp;基础参数'!$E$5*'模板使用说明&amp;基础参数'!$E$10)),IF(K348="中",IF(L348="删除",J348*'模板使用说明&amp;基础参数'!$E$6*'模板使用说明&amp;基础参数'!$E$12,IF(L348="修改",J348*'模板使用说明&amp;基础参数'!$E$6*'模板使用说明&amp;基础参数'!$E$11,J348*'模板使用说明&amp;基础参数'!$E$6*'模板使用说明&amp;基础参数'!$E$10)),IF(L348="删除",J348*'模板使用说明&amp;基础参数'!$E$7*'模板使用说明&amp;基础参数'!$E$12,IF(L348="修改",J348*'模板使用说明&amp;基础参数'!$E$7*'模板使用说明&amp;基础参数'!$E$11,J348*'模板使用说明&amp;基础参数'!$E$7*'模板使用说明&amp;基础参数'!$E$10)))))</f>
        <v/>
      </c>
      <c r="N348" s="83"/>
    </row>
    <row r="349" ht="14.4" customHeight="1" spans="1:14">
      <c r="A349" s="68">
        <f t="shared" si="6"/>
        <v>344</v>
      </c>
      <c r="B349" s="69"/>
      <c r="C349" s="69"/>
      <c r="D349" s="69"/>
      <c r="E349" s="69"/>
      <c r="F349" s="70"/>
      <c r="G349" s="70"/>
      <c r="H349" s="70"/>
      <c r="I349" s="68"/>
      <c r="J349" s="8" t="str">
        <f>IF(I349="ILF",IF($C$1="预估功能点",'模板使用说明&amp;基础参数'!$E$15,'模板使用说明&amp;基础参数'!$E$22),IF(I349="EIF",IF($C$1="预估功能点",'模板使用说明&amp;基础参数'!$E$16,'模板使用说明&amp;基础参数'!$E$23),IF(I349="EI",IF($C$1="预估功能点",'模板使用说明&amp;基础参数'!$E$17,'模板使用说明&amp;基础参数'!$E$24),IF(I349="EO",IF($C$1="预估功能点",'模板使用说明&amp;基础参数'!$E$18,'模板使用说明&amp;基础参数'!$E$25),IF(I349="EQ",IF($C$1="预估功能点",'模板使用说明&amp;基础参数'!$E$19,'模板使用说明&amp;基础参数'!$E$26),"")))))</f>
        <v/>
      </c>
      <c r="K349" s="81"/>
      <c r="L349" s="81"/>
      <c r="M349" s="82" t="str">
        <f>IF(J349="","",IF(K349="高",IF(L349="删除",J349*'模板使用说明&amp;基础参数'!$E$5*'模板使用说明&amp;基础参数'!$E$12,IF(L349="修改",J349*'模板使用说明&amp;基础参数'!$E$5*'模板使用说明&amp;基础参数'!$E$11,J349*'模板使用说明&amp;基础参数'!$E$5*'模板使用说明&amp;基础参数'!$E$10)),IF(K349="中",IF(L349="删除",J349*'模板使用说明&amp;基础参数'!$E$6*'模板使用说明&amp;基础参数'!$E$12,IF(L349="修改",J349*'模板使用说明&amp;基础参数'!$E$6*'模板使用说明&amp;基础参数'!$E$11,J349*'模板使用说明&amp;基础参数'!$E$6*'模板使用说明&amp;基础参数'!$E$10)),IF(L349="删除",J349*'模板使用说明&amp;基础参数'!$E$7*'模板使用说明&amp;基础参数'!$E$12,IF(L349="修改",J349*'模板使用说明&amp;基础参数'!$E$7*'模板使用说明&amp;基础参数'!$E$11,J349*'模板使用说明&amp;基础参数'!$E$7*'模板使用说明&amp;基础参数'!$E$10)))))</f>
        <v/>
      </c>
      <c r="N349" s="83"/>
    </row>
    <row r="350" ht="14.4" customHeight="1" spans="1:14">
      <c r="A350" s="68">
        <f t="shared" si="6"/>
        <v>345</v>
      </c>
      <c r="B350" s="69"/>
      <c r="C350" s="69"/>
      <c r="D350" s="69"/>
      <c r="E350" s="69"/>
      <c r="F350" s="70"/>
      <c r="G350" s="70"/>
      <c r="H350" s="70"/>
      <c r="I350" s="68"/>
      <c r="J350" s="8" t="str">
        <f>IF(I350="ILF",IF($C$1="预估功能点",'模板使用说明&amp;基础参数'!$E$15,'模板使用说明&amp;基础参数'!$E$22),IF(I350="EIF",IF($C$1="预估功能点",'模板使用说明&amp;基础参数'!$E$16,'模板使用说明&amp;基础参数'!$E$23),IF(I350="EI",IF($C$1="预估功能点",'模板使用说明&amp;基础参数'!$E$17,'模板使用说明&amp;基础参数'!$E$24),IF(I350="EO",IF($C$1="预估功能点",'模板使用说明&amp;基础参数'!$E$18,'模板使用说明&amp;基础参数'!$E$25),IF(I350="EQ",IF($C$1="预估功能点",'模板使用说明&amp;基础参数'!$E$19,'模板使用说明&amp;基础参数'!$E$26),"")))))</f>
        <v/>
      </c>
      <c r="K350" s="81"/>
      <c r="L350" s="81"/>
      <c r="M350" s="82" t="str">
        <f>IF(J350="","",IF(K350="高",IF(L350="删除",J350*'模板使用说明&amp;基础参数'!$E$5*'模板使用说明&amp;基础参数'!$E$12,IF(L350="修改",J350*'模板使用说明&amp;基础参数'!$E$5*'模板使用说明&amp;基础参数'!$E$11,J350*'模板使用说明&amp;基础参数'!$E$5*'模板使用说明&amp;基础参数'!$E$10)),IF(K350="中",IF(L350="删除",J350*'模板使用说明&amp;基础参数'!$E$6*'模板使用说明&amp;基础参数'!$E$12,IF(L350="修改",J350*'模板使用说明&amp;基础参数'!$E$6*'模板使用说明&amp;基础参数'!$E$11,J350*'模板使用说明&amp;基础参数'!$E$6*'模板使用说明&amp;基础参数'!$E$10)),IF(L350="删除",J350*'模板使用说明&amp;基础参数'!$E$7*'模板使用说明&amp;基础参数'!$E$12,IF(L350="修改",J350*'模板使用说明&amp;基础参数'!$E$7*'模板使用说明&amp;基础参数'!$E$11,J350*'模板使用说明&amp;基础参数'!$E$7*'模板使用说明&amp;基础参数'!$E$10)))))</f>
        <v/>
      </c>
      <c r="N350" s="83"/>
    </row>
    <row r="351" ht="14.4" customHeight="1" spans="1:14">
      <c r="A351" s="68">
        <f t="shared" si="6"/>
        <v>346</v>
      </c>
      <c r="B351" s="69"/>
      <c r="C351" s="69"/>
      <c r="D351" s="69"/>
      <c r="E351" s="69"/>
      <c r="F351" s="70"/>
      <c r="G351" s="70"/>
      <c r="H351" s="70"/>
      <c r="I351" s="68"/>
      <c r="J351" s="8" t="str">
        <f>IF(I351="ILF",IF($C$1="预估功能点",'模板使用说明&amp;基础参数'!$E$15,'模板使用说明&amp;基础参数'!$E$22),IF(I351="EIF",IF($C$1="预估功能点",'模板使用说明&amp;基础参数'!$E$16,'模板使用说明&amp;基础参数'!$E$23),IF(I351="EI",IF($C$1="预估功能点",'模板使用说明&amp;基础参数'!$E$17,'模板使用说明&amp;基础参数'!$E$24),IF(I351="EO",IF($C$1="预估功能点",'模板使用说明&amp;基础参数'!$E$18,'模板使用说明&amp;基础参数'!$E$25),IF(I351="EQ",IF($C$1="预估功能点",'模板使用说明&amp;基础参数'!$E$19,'模板使用说明&amp;基础参数'!$E$26),"")))))</f>
        <v/>
      </c>
      <c r="K351" s="81"/>
      <c r="L351" s="81"/>
      <c r="M351" s="82" t="str">
        <f>IF(J351="","",IF(K351="高",IF(L351="删除",J351*'模板使用说明&amp;基础参数'!$E$5*'模板使用说明&amp;基础参数'!$E$12,IF(L351="修改",J351*'模板使用说明&amp;基础参数'!$E$5*'模板使用说明&amp;基础参数'!$E$11,J351*'模板使用说明&amp;基础参数'!$E$5*'模板使用说明&amp;基础参数'!$E$10)),IF(K351="中",IF(L351="删除",J351*'模板使用说明&amp;基础参数'!$E$6*'模板使用说明&amp;基础参数'!$E$12,IF(L351="修改",J351*'模板使用说明&amp;基础参数'!$E$6*'模板使用说明&amp;基础参数'!$E$11,J351*'模板使用说明&amp;基础参数'!$E$6*'模板使用说明&amp;基础参数'!$E$10)),IF(L351="删除",J351*'模板使用说明&amp;基础参数'!$E$7*'模板使用说明&amp;基础参数'!$E$12,IF(L351="修改",J351*'模板使用说明&amp;基础参数'!$E$7*'模板使用说明&amp;基础参数'!$E$11,J351*'模板使用说明&amp;基础参数'!$E$7*'模板使用说明&amp;基础参数'!$E$10)))))</f>
        <v/>
      </c>
      <c r="N351" s="83"/>
    </row>
    <row r="352" ht="14.4" customHeight="1" spans="1:14">
      <c r="A352" s="68">
        <f t="shared" si="6"/>
        <v>347</v>
      </c>
      <c r="B352" s="69"/>
      <c r="C352" s="69"/>
      <c r="D352" s="69"/>
      <c r="E352" s="69"/>
      <c r="F352" s="70"/>
      <c r="G352" s="70"/>
      <c r="H352" s="70"/>
      <c r="I352" s="68"/>
      <c r="J352" s="8" t="str">
        <f>IF(I352="ILF",IF($C$1="预估功能点",'模板使用说明&amp;基础参数'!$E$15,'模板使用说明&amp;基础参数'!$E$22),IF(I352="EIF",IF($C$1="预估功能点",'模板使用说明&amp;基础参数'!$E$16,'模板使用说明&amp;基础参数'!$E$23),IF(I352="EI",IF($C$1="预估功能点",'模板使用说明&amp;基础参数'!$E$17,'模板使用说明&amp;基础参数'!$E$24),IF(I352="EO",IF($C$1="预估功能点",'模板使用说明&amp;基础参数'!$E$18,'模板使用说明&amp;基础参数'!$E$25),IF(I352="EQ",IF($C$1="预估功能点",'模板使用说明&amp;基础参数'!$E$19,'模板使用说明&amp;基础参数'!$E$26),"")))))</f>
        <v/>
      </c>
      <c r="K352" s="81"/>
      <c r="L352" s="81"/>
      <c r="M352" s="82" t="str">
        <f>IF(J352="","",IF(K352="高",IF(L352="删除",J352*'模板使用说明&amp;基础参数'!$E$5*'模板使用说明&amp;基础参数'!$E$12,IF(L352="修改",J352*'模板使用说明&amp;基础参数'!$E$5*'模板使用说明&amp;基础参数'!$E$11,J352*'模板使用说明&amp;基础参数'!$E$5*'模板使用说明&amp;基础参数'!$E$10)),IF(K352="中",IF(L352="删除",J352*'模板使用说明&amp;基础参数'!$E$6*'模板使用说明&amp;基础参数'!$E$12,IF(L352="修改",J352*'模板使用说明&amp;基础参数'!$E$6*'模板使用说明&amp;基础参数'!$E$11,J352*'模板使用说明&amp;基础参数'!$E$6*'模板使用说明&amp;基础参数'!$E$10)),IF(L352="删除",J352*'模板使用说明&amp;基础参数'!$E$7*'模板使用说明&amp;基础参数'!$E$12,IF(L352="修改",J352*'模板使用说明&amp;基础参数'!$E$7*'模板使用说明&amp;基础参数'!$E$11,J352*'模板使用说明&amp;基础参数'!$E$7*'模板使用说明&amp;基础参数'!$E$10)))))</f>
        <v/>
      </c>
      <c r="N352" s="83"/>
    </row>
    <row r="353" ht="14.4" customHeight="1" spans="1:14">
      <c r="A353" s="68">
        <f t="shared" si="6"/>
        <v>348</v>
      </c>
      <c r="B353" s="69"/>
      <c r="C353" s="69"/>
      <c r="D353" s="69"/>
      <c r="E353" s="69"/>
      <c r="F353" s="70"/>
      <c r="G353" s="70"/>
      <c r="H353" s="70"/>
      <c r="I353" s="68"/>
      <c r="J353" s="8" t="str">
        <f>IF(I353="ILF",IF($C$1="预估功能点",'模板使用说明&amp;基础参数'!$E$15,'模板使用说明&amp;基础参数'!$E$22),IF(I353="EIF",IF($C$1="预估功能点",'模板使用说明&amp;基础参数'!$E$16,'模板使用说明&amp;基础参数'!$E$23),IF(I353="EI",IF($C$1="预估功能点",'模板使用说明&amp;基础参数'!$E$17,'模板使用说明&amp;基础参数'!$E$24),IF(I353="EO",IF($C$1="预估功能点",'模板使用说明&amp;基础参数'!$E$18,'模板使用说明&amp;基础参数'!$E$25),IF(I353="EQ",IF($C$1="预估功能点",'模板使用说明&amp;基础参数'!$E$19,'模板使用说明&amp;基础参数'!$E$26),"")))))</f>
        <v/>
      </c>
      <c r="K353" s="81"/>
      <c r="L353" s="81"/>
      <c r="M353" s="82" t="str">
        <f>IF(J353="","",IF(K353="高",IF(L353="删除",J353*'模板使用说明&amp;基础参数'!$E$5*'模板使用说明&amp;基础参数'!$E$12,IF(L353="修改",J353*'模板使用说明&amp;基础参数'!$E$5*'模板使用说明&amp;基础参数'!$E$11,J353*'模板使用说明&amp;基础参数'!$E$5*'模板使用说明&amp;基础参数'!$E$10)),IF(K353="中",IF(L353="删除",J353*'模板使用说明&amp;基础参数'!$E$6*'模板使用说明&amp;基础参数'!$E$12,IF(L353="修改",J353*'模板使用说明&amp;基础参数'!$E$6*'模板使用说明&amp;基础参数'!$E$11,J353*'模板使用说明&amp;基础参数'!$E$6*'模板使用说明&amp;基础参数'!$E$10)),IF(L353="删除",J353*'模板使用说明&amp;基础参数'!$E$7*'模板使用说明&amp;基础参数'!$E$12,IF(L353="修改",J353*'模板使用说明&amp;基础参数'!$E$7*'模板使用说明&amp;基础参数'!$E$11,J353*'模板使用说明&amp;基础参数'!$E$7*'模板使用说明&amp;基础参数'!$E$10)))))</f>
        <v/>
      </c>
      <c r="N353" s="83"/>
    </row>
    <row r="354" ht="14.4" customHeight="1" spans="1:14">
      <c r="A354" s="68">
        <f t="shared" si="6"/>
        <v>349</v>
      </c>
      <c r="B354" s="69"/>
      <c r="C354" s="69"/>
      <c r="D354" s="69"/>
      <c r="E354" s="69"/>
      <c r="F354" s="70"/>
      <c r="G354" s="70"/>
      <c r="H354" s="70"/>
      <c r="I354" s="68"/>
      <c r="J354" s="8" t="str">
        <f>IF(I354="ILF",IF($C$1="预估功能点",'模板使用说明&amp;基础参数'!$E$15,'模板使用说明&amp;基础参数'!$E$22),IF(I354="EIF",IF($C$1="预估功能点",'模板使用说明&amp;基础参数'!$E$16,'模板使用说明&amp;基础参数'!$E$23),IF(I354="EI",IF($C$1="预估功能点",'模板使用说明&amp;基础参数'!$E$17,'模板使用说明&amp;基础参数'!$E$24),IF(I354="EO",IF($C$1="预估功能点",'模板使用说明&amp;基础参数'!$E$18,'模板使用说明&amp;基础参数'!$E$25),IF(I354="EQ",IF($C$1="预估功能点",'模板使用说明&amp;基础参数'!$E$19,'模板使用说明&amp;基础参数'!$E$26),"")))))</f>
        <v/>
      </c>
      <c r="K354" s="81"/>
      <c r="L354" s="81"/>
      <c r="M354" s="82" t="str">
        <f>IF(J354="","",IF(K354="高",IF(L354="删除",J354*'模板使用说明&amp;基础参数'!$E$5*'模板使用说明&amp;基础参数'!$E$12,IF(L354="修改",J354*'模板使用说明&amp;基础参数'!$E$5*'模板使用说明&amp;基础参数'!$E$11,J354*'模板使用说明&amp;基础参数'!$E$5*'模板使用说明&amp;基础参数'!$E$10)),IF(K354="中",IF(L354="删除",J354*'模板使用说明&amp;基础参数'!$E$6*'模板使用说明&amp;基础参数'!$E$12,IF(L354="修改",J354*'模板使用说明&amp;基础参数'!$E$6*'模板使用说明&amp;基础参数'!$E$11,J354*'模板使用说明&amp;基础参数'!$E$6*'模板使用说明&amp;基础参数'!$E$10)),IF(L354="删除",J354*'模板使用说明&amp;基础参数'!$E$7*'模板使用说明&amp;基础参数'!$E$12,IF(L354="修改",J354*'模板使用说明&amp;基础参数'!$E$7*'模板使用说明&amp;基础参数'!$E$11,J354*'模板使用说明&amp;基础参数'!$E$7*'模板使用说明&amp;基础参数'!$E$10)))))</f>
        <v/>
      </c>
      <c r="N354" s="83"/>
    </row>
    <row r="355" ht="14.4" customHeight="1" spans="1:14">
      <c r="A355" s="68">
        <f t="shared" si="6"/>
        <v>350</v>
      </c>
      <c r="B355" s="69"/>
      <c r="C355" s="69"/>
      <c r="D355" s="69"/>
      <c r="E355" s="69"/>
      <c r="F355" s="70"/>
      <c r="G355" s="70"/>
      <c r="H355" s="70"/>
      <c r="I355" s="68"/>
      <c r="J355" s="8" t="str">
        <f>IF(I355="ILF",IF($C$1="预估功能点",'模板使用说明&amp;基础参数'!$E$15,'模板使用说明&amp;基础参数'!$E$22),IF(I355="EIF",IF($C$1="预估功能点",'模板使用说明&amp;基础参数'!$E$16,'模板使用说明&amp;基础参数'!$E$23),IF(I355="EI",IF($C$1="预估功能点",'模板使用说明&amp;基础参数'!$E$17,'模板使用说明&amp;基础参数'!$E$24),IF(I355="EO",IF($C$1="预估功能点",'模板使用说明&amp;基础参数'!$E$18,'模板使用说明&amp;基础参数'!$E$25),IF(I355="EQ",IF($C$1="预估功能点",'模板使用说明&amp;基础参数'!$E$19,'模板使用说明&amp;基础参数'!$E$26),"")))))</f>
        <v/>
      </c>
      <c r="K355" s="81"/>
      <c r="L355" s="81"/>
      <c r="M355" s="82" t="str">
        <f>IF(J355="","",IF(K355="高",IF(L355="删除",J355*'模板使用说明&amp;基础参数'!$E$5*'模板使用说明&amp;基础参数'!$E$12,IF(L355="修改",J355*'模板使用说明&amp;基础参数'!$E$5*'模板使用说明&amp;基础参数'!$E$11,J355*'模板使用说明&amp;基础参数'!$E$5*'模板使用说明&amp;基础参数'!$E$10)),IF(K355="中",IF(L355="删除",J355*'模板使用说明&amp;基础参数'!$E$6*'模板使用说明&amp;基础参数'!$E$12,IF(L355="修改",J355*'模板使用说明&amp;基础参数'!$E$6*'模板使用说明&amp;基础参数'!$E$11,J355*'模板使用说明&amp;基础参数'!$E$6*'模板使用说明&amp;基础参数'!$E$10)),IF(L355="删除",J355*'模板使用说明&amp;基础参数'!$E$7*'模板使用说明&amp;基础参数'!$E$12,IF(L355="修改",J355*'模板使用说明&amp;基础参数'!$E$7*'模板使用说明&amp;基础参数'!$E$11,J355*'模板使用说明&amp;基础参数'!$E$7*'模板使用说明&amp;基础参数'!$E$10)))))</f>
        <v/>
      </c>
      <c r="N355" s="83"/>
    </row>
    <row r="356" ht="14.4" customHeight="1" spans="1:14">
      <c r="A356" s="68">
        <f t="shared" si="6"/>
        <v>351</v>
      </c>
      <c r="B356" s="69"/>
      <c r="C356" s="69"/>
      <c r="D356" s="69"/>
      <c r="E356" s="69"/>
      <c r="F356" s="70"/>
      <c r="G356" s="70"/>
      <c r="H356" s="70"/>
      <c r="I356" s="68"/>
      <c r="J356" s="8" t="str">
        <f>IF(I356="ILF",IF($C$1="预估功能点",'模板使用说明&amp;基础参数'!$E$15,'模板使用说明&amp;基础参数'!$E$22),IF(I356="EIF",IF($C$1="预估功能点",'模板使用说明&amp;基础参数'!$E$16,'模板使用说明&amp;基础参数'!$E$23),IF(I356="EI",IF($C$1="预估功能点",'模板使用说明&amp;基础参数'!$E$17,'模板使用说明&amp;基础参数'!$E$24),IF(I356="EO",IF($C$1="预估功能点",'模板使用说明&amp;基础参数'!$E$18,'模板使用说明&amp;基础参数'!$E$25),IF(I356="EQ",IF($C$1="预估功能点",'模板使用说明&amp;基础参数'!$E$19,'模板使用说明&amp;基础参数'!$E$26),"")))))</f>
        <v/>
      </c>
      <c r="K356" s="81"/>
      <c r="L356" s="81"/>
      <c r="M356" s="82" t="str">
        <f>IF(J356="","",IF(K356="高",IF(L356="删除",J356*'模板使用说明&amp;基础参数'!$E$5*'模板使用说明&amp;基础参数'!$E$12,IF(L356="修改",J356*'模板使用说明&amp;基础参数'!$E$5*'模板使用说明&amp;基础参数'!$E$11,J356*'模板使用说明&amp;基础参数'!$E$5*'模板使用说明&amp;基础参数'!$E$10)),IF(K356="中",IF(L356="删除",J356*'模板使用说明&amp;基础参数'!$E$6*'模板使用说明&amp;基础参数'!$E$12,IF(L356="修改",J356*'模板使用说明&amp;基础参数'!$E$6*'模板使用说明&amp;基础参数'!$E$11,J356*'模板使用说明&amp;基础参数'!$E$6*'模板使用说明&amp;基础参数'!$E$10)),IF(L356="删除",J356*'模板使用说明&amp;基础参数'!$E$7*'模板使用说明&amp;基础参数'!$E$12,IF(L356="修改",J356*'模板使用说明&amp;基础参数'!$E$7*'模板使用说明&amp;基础参数'!$E$11,J356*'模板使用说明&amp;基础参数'!$E$7*'模板使用说明&amp;基础参数'!$E$10)))))</f>
        <v/>
      </c>
      <c r="N356" s="83"/>
    </row>
    <row r="357" ht="14.4" customHeight="1" spans="1:14">
      <c r="A357" s="68">
        <f t="shared" si="6"/>
        <v>352</v>
      </c>
      <c r="B357" s="69"/>
      <c r="C357" s="69"/>
      <c r="D357" s="69"/>
      <c r="E357" s="69"/>
      <c r="F357" s="70"/>
      <c r="G357" s="70"/>
      <c r="H357" s="70"/>
      <c r="I357" s="68"/>
      <c r="J357" s="8" t="str">
        <f>IF(I357="ILF",IF($C$1="预估功能点",'模板使用说明&amp;基础参数'!$E$15,'模板使用说明&amp;基础参数'!$E$22),IF(I357="EIF",IF($C$1="预估功能点",'模板使用说明&amp;基础参数'!$E$16,'模板使用说明&amp;基础参数'!$E$23),IF(I357="EI",IF($C$1="预估功能点",'模板使用说明&amp;基础参数'!$E$17,'模板使用说明&amp;基础参数'!$E$24),IF(I357="EO",IF($C$1="预估功能点",'模板使用说明&amp;基础参数'!$E$18,'模板使用说明&amp;基础参数'!$E$25),IF(I357="EQ",IF($C$1="预估功能点",'模板使用说明&amp;基础参数'!$E$19,'模板使用说明&amp;基础参数'!$E$26),"")))))</f>
        <v/>
      </c>
      <c r="K357" s="81"/>
      <c r="L357" s="81"/>
      <c r="M357" s="82" t="str">
        <f>IF(J357="","",IF(K357="高",IF(L357="删除",J357*'模板使用说明&amp;基础参数'!$E$5*'模板使用说明&amp;基础参数'!$E$12,IF(L357="修改",J357*'模板使用说明&amp;基础参数'!$E$5*'模板使用说明&amp;基础参数'!$E$11,J357*'模板使用说明&amp;基础参数'!$E$5*'模板使用说明&amp;基础参数'!$E$10)),IF(K357="中",IF(L357="删除",J357*'模板使用说明&amp;基础参数'!$E$6*'模板使用说明&amp;基础参数'!$E$12,IF(L357="修改",J357*'模板使用说明&amp;基础参数'!$E$6*'模板使用说明&amp;基础参数'!$E$11,J357*'模板使用说明&amp;基础参数'!$E$6*'模板使用说明&amp;基础参数'!$E$10)),IF(L357="删除",J357*'模板使用说明&amp;基础参数'!$E$7*'模板使用说明&amp;基础参数'!$E$12,IF(L357="修改",J357*'模板使用说明&amp;基础参数'!$E$7*'模板使用说明&amp;基础参数'!$E$11,J357*'模板使用说明&amp;基础参数'!$E$7*'模板使用说明&amp;基础参数'!$E$10)))))</f>
        <v/>
      </c>
      <c r="N357" s="83"/>
    </row>
    <row r="358" ht="14.4" customHeight="1" spans="1:14">
      <c r="A358" s="68">
        <f t="shared" si="6"/>
        <v>353</v>
      </c>
      <c r="B358" s="69"/>
      <c r="C358" s="69"/>
      <c r="D358" s="69"/>
      <c r="E358" s="69"/>
      <c r="F358" s="70"/>
      <c r="G358" s="70"/>
      <c r="H358" s="70"/>
      <c r="I358" s="68"/>
      <c r="J358" s="8" t="str">
        <f>IF(I358="ILF",IF($C$1="预估功能点",'模板使用说明&amp;基础参数'!$E$15,'模板使用说明&amp;基础参数'!$E$22),IF(I358="EIF",IF($C$1="预估功能点",'模板使用说明&amp;基础参数'!$E$16,'模板使用说明&amp;基础参数'!$E$23),IF(I358="EI",IF($C$1="预估功能点",'模板使用说明&amp;基础参数'!$E$17,'模板使用说明&amp;基础参数'!$E$24),IF(I358="EO",IF($C$1="预估功能点",'模板使用说明&amp;基础参数'!$E$18,'模板使用说明&amp;基础参数'!$E$25),IF(I358="EQ",IF($C$1="预估功能点",'模板使用说明&amp;基础参数'!$E$19,'模板使用说明&amp;基础参数'!$E$26),"")))))</f>
        <v/>
      </c>
      <c r="K358" s="81"/>
      <c r="L358" s="81"/>
      <c r="M358" s="82" t="str">
        <f>IF(J358="","",IF(K358="高",IF(L358="删除",J358*'模板使用说明&amp;基础参数'!$E$5*'模板使用说明&amp;基础参数'!$E$12,IF(L358="修改",J358*'模板使用说明&amp;基础参数'!$E$5*'模板使用说明&amp;基础参数'!$E$11,J358*'模板使用说明&amp;基础参数'!$E$5*'模板使用说明&amp;基础参数'!$E$10)),IF(K358="中",IF(L358="删除",J358*'模板使用说明&amp;基础参数'!$E$6*'模板使用说明&amp;基础参数'!$E$12,IF(L358="修改",J358*'模板使用说明&amp;基础参数'!$E$6*'模板使用说明&amp;基础参数'!$E$11,J358*'模板使用说明&amp;基础参数'!$E$6*'模板使用说明&amp;基础参数'!$E$10)),IF(L358="删除",J358*'模板使用说明&amp;基础参数'!$E$7*'模板使用说明&amp;基础参数'!$E$12,IF(L358="修改",J358*'模板使用说明&amp;基础参数'!$E$7*'模板使用说明&amp;基础参数'!$E$11,J358*'模板使用说明&amp;基础参数'!$E$7*'模板使用说明&amp;基础参数'!$E$10)))))</f>
        <v/>
      </c>
      <c r="N358" s="83"/>
    </row>
    <row r="359" ht="14.4" customHeight="1" spans="1:14">
      <c r="A359" s="68">
        <f t="shared" si="6"/>
        <v>354</v>
      </c>
      <c r="B359" s="69"/>
      <c r="C359" s="69"/>
      <c r="D359" s="69"/>
      <c r="E359" s="69"/>
      <c r="F359" s="70"/>
      <c r="G359" s="70"/>
      <c r="H359" s="70"/>
      <c r="I359" s="68"/>
      <c r="J359" s="8" t="str">
        <f>IF(I359="ILF",IF($C$1="预估功能点",'模板使用说明&amp;基础参数'!$E$15,'模板使用说明&amp;基础参数'!$E$22),IF(I359="EIF",IF($C$1="预估功能点",'模板使用说明&amp;基础参数'!$E$16,'模板使用说明&amp;基础参数'!$E$23),IF(I359="EI",IF($C$1="预估功能点",'模板使用说明&amp;基础参数'!$E$17,'模板使用说明&amp;基础参数'!$E$24),IF(I359="EO",IF($C$1="预估功能点",'模板使用说明&amp;基础参数'!$E$18,'模板使用说明&amp;基础参数'!$E$25),IF(I359="EQ",IF($C$1="预估功能点",'模板使用说明&amp;基础参数'!$E$19,'模板使用说明&amp;基础参数'!$E$26),"")))))</f>
        <v/>
      </c>
      <c r="K359" s="81"/>
      <c r="L359" s="81"/>
      <c r="M359" s="82" t="str">
        <f>IF(J359="","",IF(K359="高",IF(L359="删除",J359*'模板使用说明&amp;基础参数'!$E$5*'模板使用说明&amp;基础参数'!$E$12,IF(L359="修改",J359*'模板使用说明&amp;基础参数'!$E$5*'模板使用说明&amp;基础参数'!$E$11,J359*'模板使用说明&amp;基础参数'!$E$5*'模板使用说明&amp;基础参数'!$E$10)),IF(K359="中",IF(L359="删除",J359*'模板使用说明&amp;基础参数'!$E$6*'模板使用说明&amp;基础参数'!$E$12,IF(L359="修改",J359*'模板使用说明&amp;基础参数'!$E$6*'模板使用说明&amp;基础参数'!$E$11,J359*'模板使用说明&amp;基础参数'!$E$6*'模板使用说明&amp;基础参数'!$E$10)),IF(L359="删除",J359*'模板使用说明&amp;基础参数'!$E$7*'模板使用说明&amp;基础参数'!$E$12,IF(L359="修改",J359*'模板使用说明&amp;基础参数'!$E$7*'模板使用说明&amp;基础参数'!$E$11,J359*'模板使用说明&amp;基础参数'!$E$7*'模板使用说明&amp;基础参数'!$E$10)))))</f>
        <v/>
      </c>
      <c r="N359" s="83"/>
    </row>
    <row r="360" ht="14.4" customHeight="1" spans="1:14">
      <c r="A360" s="68">
        <f t="shared" si="6"/>
        <v>355</v>
      </c>
      <c r="B360" s="69"/>
      <c r="C360" s="69"/>
      <c r="D360" s="69"/>
      <c r="E360" s="69"/>
      <c r="F360" s="70"/>
      <c r="G360" s="70"/>
      <c r="H360" s="70"/>
      <c r="I360" s="68"/>
      <c r="J360" s="8" t="str">
        <f>IF(I360="ILF",IF($C$1="预估功能点",'模板使用说明&amp;基础参数'!$E$15,'模板使用说明&amp;基础参数'!$E$22),IF(I360="EIF",IF($C$1="预估功能点",'模板使用说明&amp;基础参数'!$E$16,'模板使用说明&amp;基础参数'!$E$23),IF(I360="EI",IF($C$1="预估功能点",'模板使用说明&amp;基础参数'!$E$17,'模板使用说明&amp;基础参数'!$E$24),IF(I360="EO",IF($C$1="预估功能点",'模板使用说明&amp;基础参数'!$E$18,'模板使用说明&amp;基础参数'!$E$25),IF(I360="EQ",IF($C$1="预估功能点",'模板使用说明&amp;基础参数'!$E$19,'模板使用说明&amp;基础参数'!$E$26),"")))))</f>
        <v/>
      </c>
      <c r="K360" s="81"/>
      <c r="L360" s="81"/>
      <c r="M360" s="82" t="str">
        <f>IF(J360="","",IF(K360="高",IF(L360="删除",J360*'模板使用说明&amp;基础参数'!$E$5*'模板使用说明&amp;基础参数'!$E$12,IF(L360="修改",J360*'模板使用说明&amp;基础参数'!$E$5*'模板使用说明&amp;基础参数'!$E$11,J360*'模板使用说明&amp;基础参数'!$E$5*'模板使用说明&amp;基础参数'!$E$10)),IF(K360="中",IF(L360="删除",J360*'模板使用说明&amp;基础参数'!$E$6*'模板使用说明&amp;基础参数'!$E$12,IF(L360="修改",J360*'模板使用说明&amp;基础参数'!$E$6*'模板使用说明&amp;基础参数'!$E$11,J360*'模板使用说明&amp;基础参数'!$E$6*'模板使用说明&amp;基础参数'!$E$10)),IF(L360="删除",J360*'模板使用说明&amp;基础参数'!$E$7*'模板使用说明&amp;基础参数'!$E$12,IF(L360="修改",J360*'模板使用说明&amp;基础参数'!$E$7*'模板使用说明&amp;基础参数'!$E$11,J360*'模板使用说明&amp;基础参数'!$E$7*'模板使用说明&amp;基础参数'!$E$10)))))</f>
        <v/>
      </c>
      <c r="N360" s="83"/>
    </row>
    <row r="361" ht="14.4" customHeight="1" spans="1:14">
      <c r="A361" s="68">
        <f t="shared" si="6"/>
        <v>356</v>
      </c>
      <c r="B361" s="69"/>
      <c r="C361" s="69"/>
      <c r="D361" s="69"/>
      <c r="E361" s="69"/>
      <c r="F361" s="70"/>
      <c r="G361" s="70"/>
      <c r="H361" s="70"/>
      <c r="I361" s="68"/>
      <c r="J361" s="8" t="str">
        <f>IF(I361="ILF",IF($C$1="预估功能点",'模板使用说明&amp;基础参数'!$E$15,'模板使用说明&amp;基础参数'!$E$22),IF(I361="EIF",IF($C$1="预估功能点",'模板使用说明&amp;基础参数'!$E$16,'模板使用说明&amp;基础参数'!$E$23),IF(I361="EI",IF($C$1="预估功能点",'模板使用说明&amp;基础参数'!$E$17,'模板使用说明&amp;基础参数'!$E$24),IF(I361="EO",IF($C$1="预估功能点",'模板使用说明&amp;基础参数'!$E$18,'模板使用说明&amp;基础参数'!$E$25),IF(I361="EQ",IF($C$1="预估功能点",'模板使用说明&amp;基础参数'!$E$19,'模板使用说明&amp;基础参数'!$E$26),"")))))</f>
        <v/>
      </c>
      <c r="K361" s="81"/>
      <c r="L361" s="81"/>
      <c r="M361" s="82" t="str">
        <f>IF(J361="","",IF(K361="高",IF(L361="删除",J361*'模板使用说明&amp;基础参数'!$E$5*'模板使用说明&amp;基础参数'!$E$12,IF(L361="修改",J361*'模板使用说明&amp;基础参数'!$E$5*'模板使用说明&amp;基础参数'!$E$11,J361*'模板使用说明&amp;基础参数'!$E$5*'模板使用说明&amp;基础参数'!$E$10)),IF(K361="中",IF(L361="删除",J361*'模板使用说明&amp;基础参数'!$E$6*'模板使用说明&amp;基础参数'!$E$12,IF(L361="修改",J361*'模板使用说明&amp;基础参数'!$E$6*'模板使用说明&amp;基础参数'!$E$11,J361*'模板使用说明&amp;基础参数'!$E$6*'模板使用说明&amp;基础参数'!$E$10)),IF(L361="删除",J361*'模板使用说明&amp;基础参数'!$E$7*'模板使用说明&amp;基础参数'!$E$12,IF(L361="修改",J361*'模板使用说明&amp;基础参数'!$E$7*'模板使用说明&amp;基础参数'!$E$11,J361*'模板使用说明&amp;基础参数'!$E$7*'模板使用说明&amp;基础参数'!$E$10)))))</f>
        <v/>
      </c>
      <c r="N361" s="83"/>
    </row>
    <row r="362" ht="14.4" customHeight="1" spans="1:14">
      <c r="A362" s="68">
        <f t="shared" si="6"/>
        <v>357</v>
      </c>
      <c r="B362" s="69"/>
      <c r="C362" s="69"/>
      <c r="D362" s="69"/>
      <c r="E362" s="69"/>
      <c r="F362" s="70"/>
      <c r="G362" s="70"/>
      <c r="H362" s="70"/>
      <c r="I362" s="68"/>
      <c r="J362" s="8" t="str">
        <f>IF(I362="ILF",IF($C$1="预估功能点",'模板使用说明&amp;基础参数'!$E$15,'模板使用说明&amp;基础参数'!$E$22),IF(I362="EIF",IF($C$1="预估功能点",'模板使用说明&amp;基础参数'!$E$16,'模板使用说明&amp;基础参数'!$E$23),IF(I362="EI",IF($C$1="预估功能点",'模板使用说明&amp;基础参数'!$E$17,'模板使用说明&amp;基础参数'!$E$24),IF(I362="EO",IF($C$1="预估功能点",'模板使用说明&amp;基础参数'!$E$18,'模板使用说明&amp;基础参数'!$E$25),IF(I362="EQ",IF($C$1="预估功能点",'模板使用说明&amp;基础参数'!$E$19,'模板使用说明&amp;基础参数'!$E$26),"")))))</f>
        <v/>
      </c>
      <c r="K362" s="81"/>
      <c r="L362" s="81"/>
      <c r="M362" s="82" t="str">
        <f>IF(J362="","",IF(K362="高",IF(L362="删除",J362*'模板使用说明&amp;基础参数'!$E$5*'模板使用说明&amp;基础参数'!$E$12,IF(L362="修改",J362*'模板使用说明&amp;基础参数'!$E$5*'模板使用说明&amp;基础参数'!$E$11,J362*'模板使用说明&amp;基础参数'!$E$5*'模板使用说明&amp;基础参数'!$E$10)),IF(K362="中",IF(L362="删除",J362*'模板使用说明&amp;基础参数'!$E$6*'模板使用说明&amp;基础参数'!$E$12,IF(L362="修改",J362*'模板使用说明&amp;基础参数'!$E$6*'模板使用说明&amp;基础参数'!$E$11,J362*'模板使用说明&amp;基础参数'!$E$6*'模板使用说明&amp;基础参数'!$E$10)),IF(L362="删除",J362*'模板使用说明&amp;基础参数'!$E$7*'模板使用说明&amp;基础参数'!$E$12,IF(L362="修改",J362*'模板使用说明&amp;基础参数'!$E$7*'模板使用说明&amp;基础参数'!$E$11,J362*'模板使用说明&amp;基础参数'!$E$7*'模板使用说明&amp;基础参数'!$E$10)))))</f>
        <v/>
      </c>
      <c r="N362" s="83"/>
    </row>
    <row r="363" ht="14.4" customHeight="1" spans="1:14">
      <c r="A363" s="68">
        <f t="shared" si="6"/>
        <v>358</v>
      </c>
      <c r="B363" s="69"/>
      <c r="C363" s="69"/>
      <c r="D363" s="69"/>
      <c r="E363" s="69"/>
      <c r="F363" s="70"/>
      <c r="G363" s="70"/>
      <c r="H363" s="70"/>
      <c r="I363" s="68"/>
      <c r="J363" s="8" t="str">
        <f>IF(I363="ILF",IF($C$1="预估功能点",'模板使用说明&amp;基础参数'!$E$15,'模板使用说明&amp;基础参数'!$E$22),IF(I363="EIF",IF($C$1="预估功能点",'模板使用说明&amp;基础参数'!$E$16,'模板使用说明&amp;基础参数'!$E$23),IF(I363="EI",IF($C$1="预估功能点",'模板使用说明&amp;基础参数'!$E$17,'模板使用说明&amp;基础参数'!$E$24),IF(I363="EO",IF($C$1="预估功能点",'模板使用说明&amp;基础参数'!$E$18,'模板使用说明&amp;基础参数'!$E$25),IF(I363="EQ",IF($C$1="预估功能点",'模板使用说明&amp;基础参数'!$E$19,'模板使用说明&amp;基础参数'!$E$26),"")))))</f>
        <v/>
      </c>
      <c r="K363" s="81"/>
      <c r="L363" s="81"/>
      <c r="M363" s="82" t="str">
        <f>IF(J363="","",IF(K363="高",IF(L363="删除",J363*'模板使用说明&amp;基础参数'!$E$5*'模板使用说明&amp;基础参数'!$E$12,IF(L363="修改",J363*'模板使用说明&amp;基础参数'!$E$5*'模板使用说明&amp;基础参数'!$E$11,J363*'模板使用说明&amp;基础参数'!$E$5*'模板使用说明&amp;基础参数'!$E$10)),IF(K363="中",IF(L363="删除",J363*'模板使用说明&amp;基础参数'!$E$6*'模板使用说明&amp;基础参数'!$E$12,IF(L363="修改",J363*'模板使用说明&amp;基础参数'!$E$6*'模板使用说明&amp;基础参数'!$E$11,J363*'模板使用说明&amp;基础参数'!$E$6*'模板使用说明&amp;基础参数'!$E$10)),IF(L363="删除",J363*'模板使用说明&amp;基础参数'!$E$7*'模板使用说明&amp;基础参数'!$E$12,IF(L363="修改",J363*'模板使用说明&amp;基础参数'!$E$7*'模板使用说明&amp;基础参数'!$E$11,J363*'模板使用说明&amp;基础参数'!$E$7*'模板使用说明&amp;基础参数'!$E$10)))))</f>
        <v/>
      </c>
      <c r="N363" s="83"/>
    </row>
    <row r="364" ht="14.4" customHeight="1" spans="1:14">
      <c r="A364" s="68">
        <f t="shared" si="6"/>
        <v>359</v>
      </c>
      <c r="B364" s="69"/>
      <c r="C364" s="69"/>
      <c r="D364" s="69"/>
      <c r="E364" s="69"/>
      <c r="F364" s="70"/>
      <c r="G364" s="70"/>
      <c r="H364" s="70"/>
      <c r="I364" s="68"/>
      <c r="J364" s="8" t="str">
        <f>IF(I364="ILF",IF($C$1="预估功能点",'模板使用说明&amp;基础参数'!$E$15,'模板使用说明&amp;基础参数'!$E$22),IF(I364="EIF",IF($C$1="预估功能点",'模板使用说明&amp;基础参数'!$E$16,'模板使用说明&amp;基础参数'!$E$23),IF(I364="EI",IF($C$1="预估功能点",'模板使用说明&amp;基础参数'!$E$17,'模板使用说明&amp;基础参数'!$E$24),IF(I364="EO",IF($C$1="预估功能点",'模板使用说明&amp;基础参数'!$E$18,'模板使用说明&amp;基础参数'!$E$25),IF(I364="EQ",IF($C$1="预估功能点",'模板使用说明&amp;基础参数'!$E$19,'模板使用说明&amp;基础参数'!$E$26),"")))))</f>
        <v/>
      </c>
      <c r="K364" s="81"/>
      <c r="L364" s="81"/>
      <c r="M364" s="82" t="str">
        <f>IF(J364="","",IF(K364="高",IF(L364="删除",J364*'模板使用说明&amp;基础参数'!$E$5*'模板使用说明&amp;基础参数'!$E$12,IF(L364="修改",J364*'模板使用说明&amp;基础参数'!$E$5*'模板使用说明&amp;基础参数'!$E$11,J364*'模板使用说明&amp;基础参数'!$E$5*'模板使用说明&amp;基础参数'!$E$10)),IF(K364="中",IF(L364="删除",J364*'模板使用说明&amp;基础参数'!$E$6*'模板使用说明&amp;基础参数'!$E$12,IF(L364="修改",J364*'模板使用说明&amp;基础参数'!$E$6*'模板使用说明&amp;基础参数'!$E$11,J364*'模板使用说明&amp;基础参数'!$E$6*'模板使用说明&amp;基础参数'!$E$10)),IF(L364="删除",J364*'模板使用说明&amp;基础参数'!$E$7*'模板使用说明&amp;基础参数'!$E$12,IF(L364="修改",J364*'模板使用说明&amp;基础参数'!$E$7*'模板使用说明&amp;基础参数'!$E$11,J364*'模板使用说明&amp;基础参数'!$E$7*'模板使用说明&amp;基础参数'!$E$10)))))</f>
        <v/>
      </c>
      <c r="N364" s="83"/>
    </row>
    <row r="365" ht="14.4" customHeight="1" spans="1:14">
      <c r="A365" s="68">
        <f t="shared" si="6"/>
        <v>360</v>
      </c>
      <c r="B365" s="69"/>
      <c r="C365" s="69"/>
      <c r="D365" s="69"/>
      <c r="E365" s="69"/>
      <c r="F365" s="70"/>
      <c r="G365" s="70"/>
      <c r="H365" s="70"/>
      <c r="I365" s="68"/>
      <c r="J365" s="8" t="str">
        <f>IF(I365="ILF",IF($C$1="预估功能点",'模板使用说明&amp;基础参数'!$E$15,'模板使用说明&amp;基础参数'!$E$22),IF(I365="EIF",IF($C$1="预估功能点",'模板使用说明&amp;基础参数'!$E$16,'模板使用说明&amp;基础参数'!$E$23),IF(I365="EI",IF($C$1="预估功能点",'模板使用说明&amp;基础参数'!$E$17,'模板使用说明&amp;基础参数'!$E$24),IF(I365="EO",IF($C$1="预估功能点",'模板使用说明&amp;基础参数'!$E$18,'模板使用说明&amp;基础参数'!$E$25),IF(I365="EQ",IF($C$1="预估功能点",'模板使用说明&amp;基础参数'!$E$19,'模板使用说明&amp;基础参数'!$E$26),"")))))</f>
        <v/>
      </c>
      <c r="K365" s="81"/>
      <c r="L365" s="81"/>
      <c r="M365" s="82" t="str">
        <f>IF(J365="","",IF(K365="高",IF(L365="删除",J365*'模板使用说明&amp;基础参数'!$E$5*'模板使用说明&amp;基础参数'!$E$12,IF(L365="修改",J365*'模板使用说明&amp;基础参数'!$E$5*'模板使用说明&amp;基础参数'!$E$11,J365*'模板使用说明&amp;基础参数'!$E$5*'模板使用说明&amp;基础参数'!$E$10)),IF(K365="中",IF(L365="删除",J365*'模板使用说明&amp;基础参数'!$E$6*'模板使用说明&amp;基础参数'!$E$12,IF(L365="修改",J365*'模板使用说明&amp;基础参数'!$E$6*'模板使用说明&amp;基础参数'!$E$11,J365*'模板使用说明&amp;基础参数'!$E$6*'模板使用说明&amp;基础参数'!$E$10)),IF(L365="删除",J365*'模板使用说明&amp;基础参数'!$E$7*'模板使用说明&amp;基础参数'!$E$12,IF(L365="修改",J365*'模板使用说明&amp;基础参数'!$E$7*'模板使用说明&amp;基础参数'!$E$11,J365*'模板使用说明&amp;基础参数'!$E$7*'模板使用说明&amp;基础参数'!$E$10)))))</f>
        <v/>
      </c>
      <c r="N365" s="83"/>
    </row>
    <row r="366" ht="14.4" customHeight="1" spans="1:14">
      <c r="A366" s="68">
        <f t="shared" si="6"/>
        <v>361</v>
      </c>
      <c r="B366" s="69"/>
      <c r="C366" s="69"/>
      <c r="D366" s="69"/>
      <c r="E366" s="69"/>
      <c r="F366" s="70"/>
      <c r="G366" s="70"/>
      <c r="H366" s="70"/>
      <c r="I366" s="68"/>
      <c r="J366" s="8" t="str">
        <f>IF(I366="ILF",IF($C$1="预估功能点",'模板使用说明&amp;基础参数'!$E$15,'模板使用说明&amp;基础参数'!$E$22),IF(I366="EIF",IF($C$1="预估功能点",'模板使用说明&amp;基础参数'!$E$16,'模板使用说明&amp;基础参数'!$E$23),IF(I366="EI",IF($C$1="预估功能点",'模板使用说明&amp;基础参数'!$E$17,'模板使用说明&amp;基础参数'!$E$24),IF(I366="EO",IF($C$1="预估功能点",'模板使用说明&amp;基础参数'!$E$18,'模板使用说明&amp;基础参数'!$E$25),IF(I366="EQ",IF($C$1="预估功能点",'模板使用说明&amp;基础参数'!$E$19,'模板使用说明&amp;基础参数'!$E$26),"")))))</f>
        <v/>
      </c>
      <c r="K366" s="81"/>
      <c r="L366" s="81"/>
      <c r="M366" s="82" t="str">
        <f>IF(J366="","",IF(K366="高",IF(L366="删除",J366*'模板使用说明&amp;基础参数'!$E$5*'模板使用说明&amp;基础参数'!$E$12,IF(L366="修改",J366*'模板使用说明&amp;基础参数'!$E$5*'模板使用说明&amp;基础参数'!$E$11,J366*'模板使用说明&amp;基础参数'!$E$5*'模板使用说明&amp;基础参数'!$E$10)),IF(K366="中",IF(L366="删除",J366*'模板使用说明&amp;基础参数'!$E$6*'模板使用说明&amp;基础参数'!$E$12,IF(L366="修改",J366*'模板使用说明&amp;基础参数'!$E$6*'模板使用说明&amp;基础参数'!$E$11,J366*'模板使用说明&amp;基础参数'!$E$6*'模板使用说明&amp;基础参数'!$E$10)),IF(L366="删除",J366*'模板使用说明&amp;基础参数'!$E$7*'模板使用说明&amp;基础参数'!$E$12,IF(L366="修改",J366*'模板使用说明&amp;基础参数'!$E$7*'模板使用说明&amp;基础参数'!$E$11,J366*'模板使用说明&amp;基础参数'!$E$7*'模板使用说明&amp;基础参数'!$E$10)))))</f>
        <v/>
      </c>
      <c r="N366" s="83"/>
    </row>
    <row r="367" ht="14.4" customHeight="1" spans="1:14">
      <c r="A367" s="68">
        <f t="shared" si="6"/>
        <v>362</v>
      </c>
      <c r="B367" s="69"/>
      <c r="C367" s="69"/>
      <c r="D367" s="69"/>
      <c r="E367" s="69"/>
      <c r="F367" s="70"/>
      <c r="G367" s="70"/>
      <c r="H367" s="70"/>
      <c r="I367" s="68"/>
      <c r="J367" s="8" t="str">
        <f>IF(I367="ILF",IF($C$1="预估功能点",'模板使用说明&amp;基础参数'!$E$15,'模板使用说明&amp;基础参数'!$E$22),IF(I367="EIF",IF($C$1="预估功能点",'模板使用说明&amp;基础参数'!$E$16,'模板使用说明&amp;基础参数'!$E$23),IF(I367="EI",IF($C$1="预估功能点",'模板使用说明&amp;基础参数'!$E$17,'模板使用说明&amp;基础参数'!$E$24),IF(I367="EO",IF($C$1="预估功能点",'模板使用说明&amp;基础参数'!$E$18,'模板使用说明&amp;基础参数'!$E$25),IF(I367="EQ",IF($C$1="预估功能点",'模板使用说明&amp;基础参数'!$E$19,'模板使用说明&amp;基础参数'!$E$26),"")))))</f>
        <v/>
      </c>
      <c r="K367" s="81"/>
      <c r="L367" s="81"/>
      <c r="M367" s="82" t="str">
        <f>IF(J367="","",IF(K367="高",IF(L367="删除",J367*'模板使用说明&amp;基础参数'!$E$5*'模板使用说明&amp;基础参数'!$E$12,IF(L367="修改",J367*'模板使用说明&amp;基础参数'!$E$5*'模板使用说明&amp;基础参数'!$E$11,J367*'模板使用说明&amp;基础参数'!$E$5*'模板使用说明&amp;基础参数'!$E$10)),IF(K367="中",IF(L367="删除",J367*'模板使用说明&amp;基础参数'!$E$6*'模板使用说明&amp;基础参数'!$E$12,IF(L367="修改",J367*'模板使用说明&amp;基础参数'!$E$6*'模板使用说明&amp;基础参数'!$E$11,J367*'模板使用说明&amp;基础参数'!$E$6*'模板使用说明&amp;基础参数'!$E$10)),IF(L367="删除",J367*'模板使用说明&amp;基础参数'!$E$7*'模板使用说明&amp;基础参数'!$E$12,IF(L367="修改",J367*'模板使用说明&amp;基础参数'!$E$7*'模板使用说明&amp;基础参数'!$E$11,J367*'模板使用说明&amp;基础参数'!$E$7*'模板使用说明&amp;基础参数'!$E$10)))))</f>
        <v/>
      </c>
      <c r="N367" s="83"/>
    </row>
    <row r="368" ht="14.4" customHeight="1" spans="1:14">
      <c r="A368" s="68">
        <f t="shared" si="6"/>
        <v>363</v>
      </c>
      <c r="B368" s="69"/>
      <c r="C368" s="69"/>
      <c r="D368" s="69"/>
      <c r="E368" s="69"/>
      <c r="F368" s="70"/>
      <c r="G368" s="70"/>
      <c r="H368" s="70"/>
      <c r="I368" s="68"/>
      <c r="J368" s="8" t="str">
        <f>IF(I368="ILF",IF($C$1="预估功能点",'模板使用说明&amp;基础参数'!$E$15,'模板使用说明&amp;基础参数'!$E$22),IF(I368="EIF",IF($C$1="预估功能点",'模板使用说明&amp;基础参数'!$E$16,'模板使用说明&amp;基础参数'!$E$23),IF(I368="EI",IF($C$1="预估功能点",'模板使用说明&amp;基础参数'!$E$17,'模板使用说明&amp;基础参数'!$E$24),IF(I368="EO",IF($C$1="预估功能点",'模板使用说明&amp;基础参数'!$E$18,'模板使用说明&amp;基础参数'!$E$25),IF(I368="EQ",IF($C$1="预估功能点",'模板使用说明&amp;基础参数'!$E$19,'模板使用说明&amp;基础参数'!$E$26),"")))))</f>
        <v/>
      </c>
      <c r="K368" s="81"/>
      <c r="L368" s="81"/>
      <c r="M368" s="82" t="str">
        <f>IF(J368="","",IF(K368="高",IF(L368="删除",J368*'模板使用说明&amp;基础参数'!$E$5*'模板使用说明&amp;基础参数'!$E$12,IF(L368="修改",J368*'模板使用说明&amp;基础参数'!$E$5*'模板使用说明&amp;基础参数'!$E$11,J368*'模板使用说明&amp;基础参数'!$E$5*'模板使用说明&amp;基础参数'!$E$10)),IF(K368="中",IF(L368="删除",J368*'模板使用说明&amp;基础参数'!$E$6*'模板使用说明&amp;基础参数'!$E$12,IF(L368="修改",J368*'模板使用说明&amp;基础参数'!$E$6*'模板使用说明&amp;基础参数'!$E$11,J368*'模板使用说明&amp;基础参数'!$E$6*'模板使用说明&amp;基础参数'!$E$10)),IF(L368="删除",J368*'模板使用说明&amp;基础参数'!$E$7*'模板使用说明&amp;基础参数'!$E$12,IF(L368="修改",J368*'模板使用说明&amp;基础参数'!$E$7*'模板使用说明&amp;基础参数'!$E$11,J368*'模板使用说明&amp;基础参数'!$E$7*'模板使用说明&amp;基础参数'!$E$10)))))</f>
        <v/>
      </c>
      <c r="N368" s="83"/>
    </row>
    <row r="369" ht="14.4" customHeight="1" spans="1:14">
      <c r="A369" s="68">
        <f t="shared" si="6"/>
        <v>364</v>
      </c>
      <c r="B369" s="69"/>
      <c r="C369" s="69"/>
      <c r="D369" s="69"/>
      <c r="E369" s="69"/>
      <c r="F369" s="70"/>
      <c r="G369" s="70"/>
      <c r="H369" s="70"/>
      <c r="I369" s="68"/>
      <c r="J369" s="8" t="str">
        <f>IF(I369="ILF",IF($C$1="预估功能点",'模板使用说明&amp;基础参数'!$E$15,'模板使用说明&amp;基础参数'!$E$22),IF(I369="EIF",IF($C$1="预估功能点",'模板使用说明&amp;基础参数'!$E$16,'模板使用说明&amp;基础参数'!$E$23),IF(I369="EI",IF($C$1="预估功能点",'模板使用说明&amp;基础参数'!$E$17,'模板使用说明&amp;基础参数'!$E$24),IF(I369="EO",IF($C$1="预估功能点",'模板使用说明&amp;基础参数'!$E$18,'模板使用说明&amp;基础参数'!$E$25),IF(I369="EQ",IF($C$1="预估功能点",'模板使用说明&amp;基础参数'!$E$19,'模板使用说明&amp;基础参数'!$E$26),"")))))</f>
        <v/>
      </c>
      <c r="K369" s="81"/>
      <c r="L369" s="81"/>
      <c r="M369" s="82" t="str">
        <f>IF(J369="","",IF(K369="高",IF(L369="删除",J369*'模板使用说明&amp;基础参数'!$E$5*'模板使用说明&amp;基础参数'!$E$12,IF(L369="修改",J369*'模板使用说明&amp;基础参数'!$E$5*'模板使用说明&amp;基础参数'!$E$11,J369*'模板使用说明&amp;基础参数'!$E$5*'模板使用说明&amp;基础参数'!$E$10)),IF(K369="中",IF(L369="删除",J369*'模板使用说明&amp;基础参数'!$E$6*'模板使用说明&amp;基础参数'!$E$12,IF(L369="修改",J369*'模板使用说明&amp;基础参数'!$E$6*'模板使用说明&amp;基础参数'!$E$11,J369*'模板使用说明&amp;基础参数'!$E$6*'模板使用说明&amp;基础参数'!$E$10)),IF(L369="删除",J369*'模板使用说明&amp;基础参数'!$E$7*'模板使用说明&amp;基础参数'!$E$12,IF(L369="修改",J369*'模板使用说明&amp;基础参数'!$E$7*'模板使用说明&amp;基础参数'!$E$11,J369*'模板使用说明&amp;基础参数'!$E$7*'模板使用说明&amp;基础参数'!$E$10)))))</f>
        <v/>
      </c>
      <c r="N369" s="83"/>
    </row>
    <row r="370" ht="14.4" customHeight="1" spans="1:14">
      <c r="A370" s="68">
        <f t="shared" si="6"/>
        <v>365</v>
      </c>
      <c r="B370" s="69"/>
      <c r="C370" s="69"/>
      <c r="D370" s="69"/>
      <c r="E370" s="69"/>
      <c r="F370" s="70"/>
      <c r="G370" s="70"/>
      <c r="H370" s="70"/>
      <c r="I370" s="68"/>
      <c r="J370" s="8" t="str">
        <f>IF(I370="ILF",IF($C$1="预估功能点",'模板使用说明&amp;基础参数'!$E$15,'模板使用说明&amp;基础参数'!$E$22),IF(I370="EIF",IF($C$1="预估功能点",'模板使用说明&amp;基础参数'!$E$16,'模板使用说明&amp;基础参数'!$E$23),IF(I370="EI",IF($C$1="预估功能点",'模板使用说明&amp;基础参数'!$E$17,'模板使用说明&amp;基础参数'!$E$24),IF(I370="EO",IF($C$1="预估功能点",'模板使用说明&amp;基础参数'!$E$18,'模板使用说明&amp;基础参数'!$E$25),IF(I370="EQ",IF($C$1="预估功能点",'模板使用说明&amp;基础参数'!$E$19,'模板使用说明&amp;基础参数'!$E$26),"")))))</f>
        <v/>
      </c>
      <c r="K370" s="81"/>
      <c r="L370" s="81"/>
      <c r="M370" s="82" t="str">
        <f>IF(J370="","",IF(K370="高",IF(L370="删除",J370*'模板使用说明&amp;基础参数'!$E$5*'模板使用说明&amp;基础参数'!$E$12,IF(L370="修改",J370*'模板使用说明&amp;基础参数'!$E$5*'模板使用说明&amp;基础参数'!$E$11,J370*'模板使用说明&amp;基础参数'!$E$5*'模板使用说明&amp;基础参数'!$E$10)),IF(K370="中",IF(L370="删除",J370*'模板使用说明&amp;基础参数'!$E$6*'模板使用说明&amp;基础参数'!$E$12,IF(L370="修改",J370*'模板使用说明&amp;基础参数'!$E$6*'模板使用说明&amp;基础参数'!$E$11,J370*'模板使用说明&amp;基础参数'!$E$6*'模板使用说明&amp;基础参数'!$E$10)),IF(L370="删除",J370*'模板使用说明&amp;基础参数'!$E$7*'模板使用说明&amp;基础参数'!$E$12,IF(L370="修改",J370*'模板使用说明&amp;基础参数'!$E$7*'模板使用说明&amp;基础参数'!$E$11,J370*'模板使用说明&amp;基础参数'!$E$7*'模板使用说明&amp;基础参数'!$E$10)))))</f>
        <v/>
      </c>
      <c r="N370" s="83"/>
    </row>
    <row r="371" ht="14.4" customHeight="1" spans="1:14">
      <c r="A371" s="68">
        <f t="shared" si="6"/>
        <v>366</v>
      </c>
      <c r="B371" s="69"/>
      <c r="C371" s="69"/>
      <c r="D371" s="69"/>
      <c r="E371" s="69"/>
      <c r="F371" s="70"/>
      <c r="G371" s="70"/>
      <c r="H371" s="70"/>
      <c r="I371" s="68"/>
      <c r="J371" s="8" t="str">
        <f>IF(I371="ILF",IF($C$1="预估功能点",'模板使用说明&amp;基础参数'!$E$15,'模板使用说明&amp;基础参数'!$E$22),IF(I371="EIF",IF($C$1="预估功能点",'模板使用说明&amp;基础参数'!$E$16,'模板使用说明&amp;基础参数'!$E$23),IF(I371="EI",IF($C$1="预估功能点",'模板使用说明&amp;基础参数'!$E$17,'模板使用说明&amp;基础参数'!$E$24),IF(I371="EO",IF($C$1="预估功能点",'模板使用说明&amp;基础参数'!$E$18,'模板使用说明&amp;基础参数'!$E$25),IF(I371="EQ",IF($C$1="预估功能点",'模板使用说明&amp;基础参数'!$E$19,'模板使用说明&amp;基础参数'!$E$26),"")))))</f>
        <v/>
      </c>
      <c r="K371" s="81"/>
      <c r="L371" s="81"/>
      <c r="M371" s="82" t="str">
        <f>IF(J371="","",IF(K371="高",IF(L371="删除",J371*'模板使用说明&amp;基础参数'!$E$5*'模板使用说明&amp;基础参数'!$E$12,IF(L371="修改",J371*'模板使用说明&amp;基础参数'!$E$5*'模板使用说明&amp;基础参数'!$E$11,J371*'模板使用说明&amp;基础参数'!$E$5*'模板使用说明&amp;基础参数'!$E$10)),IF(K371="中",IF(L371="删除",J371*'模板使用说明&amp;基础参数'!$E$6*'模板使用说明&amp;基础参数'!$E$12,IF(L371="修改",J371*'模板使用说明&amp;基础参数'!$E$6*'模板使用说明&amp;基础参数'!$E$11,J371*'模板使用说明&amp;基础参数'!$E$6*'模板使用说明&amp;基础参数'!$E$10)),IF(L371="删除",J371*'模板使用说明&amp;基础参数'!$E$7*'模板使用说明&amp;基础参数'!$E$12,IF(L371="修改",J371*'模板使用说明&amp;基础参数'!$E$7*'模板使用说明&amp;基础参数'!$E$11,J371*'模板使用说明&amp;基础参数'!$E$7*'模板使用说明&amp;基础参数'!$E$10)))))</f>
        <v/>
      </c>
      <c r="N371" s="83"/>
    </row>
    <row r="372" ht="14.4" customHeight="1" spans="1:14">
      <c r="A372" s="68">
        <f t="shared" si="6"/>
        <v>367</v>
      </c>
      <c r="B372" s="69"/>
      <c r="C372" s="69"/>
      <c r="D372" s="69"/>
      <c r="E372" s="69"/>
      <c r="F372" s="70"/>
      <c r="G372" s="70"/>
      <c r="H372" s="70"/>
      <c r="I372" s="68"/>
      <c r="J372" s="8" t="str">
        <f>IF(I372="ILF",IF($C$1="预估功能点",'模板使用说明&amp;基础参数'!$E$15,'模板使用说明&amp;基础参数'!$E$22),IF(I372="EIF",IF($C$1="预估功能点",'模板使用说明&amp;基础参数'!$E$16,'模板使用说明&amp;基础参数'!$E$23),IF(I372="EI",IF($C$1="预估功能点",'模板使用说明&amp;基础参数'!$E$17,'模板使用说明&amp;基础参数'!$E$24),IF(I372="EO",IF($C$1="预估功能点",'模板使用说明&amp;基础参数'!$E$18,'模板使用说明&amp;基础参数'!$E$25),IF(I372="EQ",IF($C$1="预估功能点",'模板使用说明&amp;基础参数'!$E$19,'模板使用说明&amp;基础参数'!$E$26),"")))))</f>
        <v/>
      </c>
      <c r="K372" s="81"/>
      <c r="L372" s="81"/>
      <c r="M372" s="82" t="str">
        <f>IF(J372="","",IF(K372="高",IF(L372="删除",J372*'模板使用说明&amp;基础参数'!$E$5*'模板使用说明&amp;基础参数'!$E$12,IF(L372="修改",J372*'模板使用说明&amp;基础参数'!$E$5*'模板使用说明&amp;基础参数'!$E$11,J372*'模板使用说明&amp;基础参数'!$E$5*'模板使用说明&amp;基础参数'!$E$10)),IF(K372="中",IF(L372="删除",J372*'模板使用说明&amp;基础参数'!$E$6*'模板使用说明&amp;基础参数'!$E$12,IF(L372="修改",J372*'模板使用说明&amp;基础参数'!$E$6*'模板使用说明&amp;基础参数'!$E$11,J372*'模板使用说明&amp;基础参数'!$E$6*'模板使用说明&amp;基础参数'!$E$10)),IF(L372="删除",J372*'模板使用说明&amp;基础参数'!$E$7*'模板使用说明&amp;基础参数'!$E$12,IF(L372="修改",J372*'模板使用说明&amp;基础参数'!$E$7*'模板使用说明&amp;基础参数'!$E$11,J372*'模板使用说明&amp;基础参数'!$E$7*'模板使用说明&amp;基础参数'!$E$10)))))</f>
        <v/>
      </c>
      <c r="N372" s="83"/>
    </row>
    <row r="373" ht="14.4" customHeight="1" spans="1:14">
      <c r="A373" s="68">
        <f t="shared" si="6"/>
        <v>368</v>
      </c>
      <c r="B373" s="69"/>
      <c r="C373" s="69"/>
      <c r="D373" s="69"/>
      <c r="E373" s="69"/>
      <c r="F373" s="70"/>
      <c r="G373" s="70"/>
      <c r="H373" s="70"/>
      <c r="I373" s="68"/>
      <c r="J373" s="8" t="str">
        <f>IF(I373="ILF",IF($C$1="预估功能点",'模板使用说明&amp;基础参数'!$E$15,'模板使用说明&amp;基础参数'!$E$22),IF(I373="EIF",IF($C$1="预估功能点",'模板使用说明&amp;基础参数'!$E$16,'模板使用说明&amp;基础参数'!$E$23),IF(I373="EI",IF($C$1="预估功能点",'模板使用说明&amp;基础参数'!$E$17,'模板使用说明&amp;基础参数'!$E$24),IF(I373="EO",IF($C$1="预估功能点",'模板使用说明&amp;基础参数'!$E$18,'模板使用说明&amp;基础参数'!$E$25),IF(I373="EQ",IF($C$1="预估功能点",'模板使用说明&amp;基础参数'!$E$19,'模板使用说明&amp;基础参数'!$E$26),"")))))</f>
        <v/>
      </c>
      <c r="K373" s="81"/>
      <c r="L373" s="81"/>
      <c r="M373" s="82" t="str">
        <f>IF(J373="","",IF(K373="高",IF(L373="删除",J373*'模板使用说明&amp;基础参数'!$E$5*'模板使用说明&amp;基础参数'!$E$12,IF(L373="修改",J373*'模板使用说明&amp;基础参数'!$E$5*'模板使用说明&amp;基础参数'!$E$11,J373*'模板使用说明&amp;基础参数'!$E$5*'模板使用说明&amp;基础参数'!$E$10)),IF(K373="中",IF(L373="删除",J373*'模板使用说明&amp;基础参数'!$E$6*'模板使用说明&amp;基础参数'!$E$12,IF(L373="修改",J373*'模板使用说明&amp;基础参数'!$E$6*'模板使用说明&amp;基础参数'!$E$11,J373*'模板使用说明&amp;基础参数'!$E$6*'模板使用说明&amp;基础参数'!$E$10)),IF(L373="删除",J373*'模板使用说明&amp;基础参数'!$E$7*'模板使用说明&amp;基础参数'!$E$12,IF(L373="修改",J373*'模板使用说明&amp;基础参数'!$E$7*'模板使用说明&amp;基础参数'!$E$11,J373*'模板使用说明&amp;基础参数'!$E$7*'模板使用说明&amp;基础参数'!$E$10)))))</f>
        <v/>
      </c>
      <c r="N373" s="83"/>
    </row>
    <row r="374" ht="14.4" customHeight="1" spans="1:14">
      <c r="A374" s="68">
        <f t="shared" si="6"/>
        <v>369</v>
      </c>
      <c r="B374" s="69"/>
      <c r="C374" s="69"/>
      <c r="D374" s="69"/>
      <c r="E374" s="69"/>
      <c r="F374" s="70"/>
      <c r="G374" s="70"/>
      <c r="H374" s="70"/>
      <c r="I374" s="68"/>
      <c r="J374" s="8" t="str">
        <f>IF(I374="ILF",IF($C$1="预估功能点",'模板使用说明&amp;基础参数'!$E$15,'模板使用说明&amp;基础参数'!$E$22),IF(I374="EIF",IF($C$1="预估功能点",'模板使用说明&amp;基础参数'!$E$16,'模板使用说明&amp;基础参数'!$E$23),IF(I374="EI",IF($C$1="预估功能点",'模板使用说明&amp;基础参数'!$E$17,'模板使用说明&amp;基础参数'!$E$24),IF(I374="EO",IF($C$1="预估功能点",'模板使用说明&amp;基础参数'!$E$18,'模板使用说明&amp;基础参数'!$E$25),IF(I374="EQ",IF($C$1="预估功能点",'模板使用说明&amp;基础参数'!$E$19,'模板使用说明&amp;基础参数'!$E$26),"")))))</f>
        <v/>
      </c>
      <c r="K374" s="81"/>
      <c r="L374" s="81"/>
      <c r="M374" s="82" t="str">
        <f>IF(J374="","",IF(K374="高",IF(L374="删除",J374*'模板使用说明&amp;基础参数'!$E$5*'模板使用说明&amp;基础参数'!$E$12,IF(L374="修改",J374*'模板使用说明&amp;基础参数'!$E$5*'模板使用说明&amp;基础参数'!$E$11,J374*'模板使用说明&amp;基础参数'!$E$5*'模板使用说明&amp;基础参数'!$E$10)),IF(K374="中",IF(L374="删除",J374*'模板使用说明&amp;基础参数'!$E$6*'模板使用说明&amp;基础参数'!$E$12,IF(L374="修改",J374*'模板使用说明&amp;基础参数'!$E$6*'模板使用说明&amp;基础参数'!$E$11,J374*'模板使用说明&amp;基础参数'!$E$6*'模板使用说明&amp;基础参数'!$E$10)),IF(L374="删除",J374*'模板使用说明&amp;基础参数'!$E$7*'模板使用说明&amp;基础参数'!$E$12,IF(L374="修改",J374*'模板使用说明&amp;基础参数'!$E$7*'模板使用说明&amp;基础参数'!$E$11,J374*'模板使用说明&amp;基础参数'!$E$7*'模板使用说明&amp;基础参数'!$E$10)))))</f>
        <v/>
      </c>
      <c r="N374" s="83"/>
    </row>
    <row r="375" ht="14.4" customHeight="1" spans="1:14">
      <c r="A375" s="68">
        <f t="shared" si="6"/>
        <v>370</v>
      </c>
      <c r="B375" s="69"/>
      <c r="C375" s="69"/>
      <c r="D375" s="69"/>
      <c r="E375" s="69"/>
      <c r="F375" s="70"/>
      <c r="G375" s="70"/>
      <c r="H375" s="70"/>
      <c r="I375" s="68"/>
      <c r="J375" s="8" t="str">
        <f>IF(I375="ILF",IF($C$1="预估功能点",'模板使用说明&amp;基础参数'!$E$15,'模板使用说明&amp;基础参数'!$E$22),IF(I375="EIF",IF($C$1="预估功能点",'模板使用说明&amp;基础参数'!$E$16,'模板使用说明&amp;基础参数'!$E$23),IF(I375="EI",IF($C$1="预估功能点",'模板使用说明&amp;基础参数'!$E$17,'模板使用说明&amp;基础参数'!$E$24),IF(I375="EO",IF($C$1="预估功能点",'模板使用说明&amp;基础参数'!$E$18,'模板使用说明&amp;基础参数'!$E$25),IF(I375="EQ",IF($C$1="预估功能点",'模板使用说明&amp;基础参数'!$E$19,'模板使用说明&amp;基础参数'!$E$26),"")))))</f>
        <v/>
      </c>
      <c r="K375" s="81"/>
      <c r="L375" s="81"/>
      <c r="M375" s="82" t="str">
        <f>IF(J375="","",IF(K375="高",IF(L375="删除",J375*'模板使用说明&amp;基础参数'!$E$5*'模板使用说明&amp;基础参数'!$E$12,IF(L375="修改",J375*'模板使用说明&amp;基础参数'!$E$5*'模板使用说明&amp;基础参数'!$E$11,J375*'模板使用说明&amp;基础参数'!$E$5*'模板使用说明&amp;基础参数'!$E$10)),IF(K375="中",IF(L375="删除",J375*'模板使用说明&amp;基础参数'!$E$6*'模板使用说明&amp;基础参数'!$E$12,IF(L375="修改",J375*'模板使用说明&amp;基础参数'!$E$6*'模板使用说明&amp;基础参数'!$E$11,J375*'模板使用说明&amp;基础参数'!$E$6*'模板使用说明&amp;基础参数'!$E$10)),IF(L375="删除",J375*'模板使用说明&amp;基础参数'!$E$7*'模板使用说明&amp;基础参数'!$E$12,IF(L375="修改",J375*'模板使用说明&amp;基础参数'!$E$7*'模板使用说明&amp;基础参数'!$E$11,J375*'模板使用说明&amp;基础参数'!$E$7*'模板使用说明&amp;基础参数'!$E$10)))))</f>
        <v/>
      </c>
      <c r="N375" s="83"/>
    </row>
    <row r="376" ht="14.4" customHeight="1" spans="1:14">
      <c r="A376" s="68">
        <f t="shared" si="6"/>
        <v>371</v>
      </c>
      <c r="B376" s="69"/>
      <c r="C376" s="69"/>
      <c r="D376" s="69"/>
      <c r="E376" s="69"/>
      <c r="F376" s="70"/>
      <c r="G376" s="70"/>
      <c r="H376" s="70"/>
      <c r="I376" s="68"/>
      <c r="J376" s="8" t="str">
        <f>IF(I376="ILF",IF($C$1="预估功能点",'模板使用说明&amp;基础参数'!$E$15,'模板使用说明&amp;基础参数'!$E$22),IF(I376="EIF",IF($C$1="预估功能点",'模板使用说明&amp;基础参数'!$E$16,'模板使用说明&amp;基础参数'!$E$23),IF(I376="EI",IF($C$1="预估功能点",'模板使用说明&amp;基础参数'!$E$17,'模板使用说明&amp;基础参数'!$E$24),IF(I376="EO",IF($C$1="预估功能点",'模板使用说明&amp;基础参数'!$E$18,'模板使用说明&amp;基础参数'!$E$25),IF(I376="EQ",IF($C$1="预估功能点",'模板使用说明&amp;基础参数'!$E$19,'模板使用说明&amp;基础参数'!$E$26),"")))))</f>
        <v/>
      </c>
      <c r="K376" s="81"/>
      <c r="L376" s="81"/>
      <c r="M376" s="82" t="str">
        <f>IF(J376="","",IF(K376="高",IF(L376="删除",J376*'模板使用说明&amp;基础参数'!$E$5*'模板使用说明&amp;基础参数'!$E$12,IF(L376="修改",J376*'模板使用说明&amp;基础参数'!$E$5*'模板使用说明&amp;基础参数'!$E$11,J376*'模板使用说明&amp;基础参数'!$E$5*'模板使用说明&amp;基础参数'!$E$10)),IF(K376="中",IF(L376="删除",J376*'模板使用说明&amp;基础参数'!$E$6*'模板使用说明&amp;基础参数'!$E$12,IF(L376="修改",J376*'模板使用说明&amp;基础参数'!$E$6*'模板使用说明&amp;基础参数'!$E$11,J376*'模板使用说明&amp;基础参数'!$E$6*'模板使用说明&amp;基础参数'!$E$10)),IF(L376="删除",J376*'模板使用说明&amp;基础参数'!$E$7*'模板使用说明&amp;基础参数'!$E$12,IF(L376="修改",J376*'模板使用说明&amp;基础参数'!$E$7*'模板使用说明&amp;基础参数'!$E$11,J376*'模板使用说明&amp;基础参数'!$E$7*'模板使用说明&amp;基础参数'!$E$10)))))</f>
        <v/>
      </c>
      <c r="N376" s="83"/>
    </row>
    <row r="377" ht="14.4" customHeight="1" spans="1:14">
      <c r="A377" s="68">
        <f t="shared" si="6"/>
        <v>372</v>
      </c>
      <c r="B377" s="69"/>
      <c r="C377" s="69"/>
      <c r="D377" s="69"/>
      <c r="E377" s="69"/>
      <c r="F377" s="70"/>
      <c r="G377" s="70"/>
      <c r="H377" s="70"/>
      <c r="I377" s="68"/>
      <c r="J377" s="8" t="str">
        <f>IF(I377="ILF",IF($C$1="预估功能点",'模板使用说明&amp;基础参数'!$E$15,'模板使用说明&amp;基础参数'!$E$22),IF(I377="EIF",IF($C$1="预估功能点",'模板使用说明&amp;基础参数'!$E$16,'模板使用说明&amp;基础参数'!$E$23),IF(I377="EI",IF($C$1="预估功能点",'模板使用说明&amp;基础参数'!$E$17,'模板使用说明&amp;基础参数'!$E$24),IF(I377="EO",IF($C$1="预估功能点",'模板使用说明&amp;基础参数'!$E$18,'模板使用说明&amp;基础参数'!$E$25),IF(I377="EQ",IF($C$1="预估功能点",'模板使用说明&amp;基础参数'!$E$19,'模板使用说明&amp;基础参数'!$E$26),"")))))</f>
        <v/>
      </c>
      <c r="K377" s="81"/>
      <c r="L377" s="81"/>
      <c r="M377" s="82" t="str">
        <f>IF(J377="","",IF(K377="高",IF(L377="删除",J377*'模板使用说明&amp;基础参数'!$E$5*'模板使用说明&amp;基础参数'!$E$12,IF(L377="修改",J377*'模板使用说明&amp;基础参数'!$E$5*'模板使用说明&amp;基础参数'!$E$11,J377*'模板使用说明&amp;基础参数'!$E$5*'模板使用说明&amp;基础参数'!$E$10)),IF(K377="中",IF(L377="删除",J377*'模板使用说明&amp;基础参数'!$E$6*'模板使用说明&amp;基础参数'!$E$12,IF(L377="修改",J377*'模板使用说明&amp;基础参数'!$E$6*'模板使用说明&amp;基础参数'!$E$11,J377*'模板使用说明&amp;基础参数'!$E$6*'模板使用说明&amp;基础参数'!$E$10)),IF(L377="删除",J377*'模板使用说明&amp;基础参数'!$E$7*'模板使用说明&amp;基础参数'!$E$12,IF(L377="修改",J377*'模板使用说明&amp;基础参数'!$E$7*'模板使用说明&amp;基础参数'!$E$11,J377*'模板使用说明&amp;基础参数'!$E$7*'模板使用说明&amp;基础参数'!$E$10)))))</f>
        <v/>
      </c>
      <c r="N377" s="83"/>
    </row>
    <row r="378" ht="14.4" customHeight="1" spans="1:14">
      <c r="A378" s="68">
        <f t="shared" si="6"/>
        <v>373</v>
      </c>
      <c r="B378" s="69"/>
      <c r="C378" s="69"/>
      <c r="D378" s="69"/>
      <c r="E378" s="69"/>
      <c r="F378" s="70"/>
      <c r="G378" s="70"/>
      <c r="H378" s="70"/>
      <c r="I378" s="68"/>
      <c r="J378" s="8" t="str">
        <f>IF(I378="ILF",IF($C$1="预估功能点",'模板使用说明&amp;基础参数'!$E$15,'模板使用说明&amp;基础参数'!$E$22),IF(I378="EIF",IF($C$1="预估功能点",'模板使用说明&amp;基础参数'!$E$16,'模板使用说明&amp;基础参数'!$E$23),IF(I378="EI",IF($C$1="预估功能点",'模板使用说明&amp;基础参数'!$E$17,'模板使用说明&amp;基础参数'!$E$24),IF(I378="EO",IF($C$1="预估功能点",'模板使用说明&amp;基础参数'!$E$18,'模板使用说明&amp;基础参数'!$E$25),IF(I378="EQ",IF($C$1="预估功能点",'模板使用说明&amp;基础参数'!$E$19,'模板使用说明&amp;基础参数'!$E$26),"")))))</f>
        <v/>
      </c>
      <c r="K378" s="81"/>
      <c r="L378" s="81"/>
      <c r="M378" s="82" t="str">
        <f>IF(J378="","",IF(K378="高",IF(L378="删除",J378*'模板使用说明&amp;基础参数'!$E$5*'模板使用说明&amp;基础参数'!$E$12,IF(L378="修改",J378*'模板使用说明&amp;基础参数'!$E$5*'模板使用说明&amp;基础参数'!$E$11,J378*'模板使用说明&amp;基础参数'!$E$5*'模板使用说明&amp;基础参数'!$E$10)),IF(K378="中",IF(L378="删除",J378*'模板使用说明&amp;基础参数'!$E$6*'模板使用说明&amp;基础参数'!$E$12,IF(L378="修改",J378*'模板使用说明&amp;基础参数'!$E$6*'模板使用说明&amp;基础参数'!$E$11,J378*'模板使用说明&amp;基础参数'!$E$6*'模板使用说明&amp;基础参数'!$E$10)),IF(L378="删除",J378*'模板使用说明&amp;基础参数'!$E$7*'模板使用说明&amp;基础参数'!$E$12,IF(L378="修改",J378*'模板使用说明&amp;基础参数'!$E$7*'模板使用说明&amp;基础参数'!$E$11,J378*'模板使用说明&amp;基础参数'!$E$7*'模板使用说明&amp;基础参数'!$E$10)))))</f>
        <v/>
      </c>
      <c r="N378" s="83"/>
    </row>
    <row r="379" ht="14.4" customHeight="1" spans="1:14">
      <c r="A379" s="68">
        <f t="shared" si="6"/>
        <v>374</v>
      </c>
      <c r="B379" s="69"/>
      <c r="C379" s="69"/>
      <c r="D379" s="69"/>
      <c r="E379" s="69"/>
      <c r="F379" s="70"/>
      <c r="G379" s="70"/>
      <c r="H379" s="70"/>
      <c r="I379" s="68"/>
      <c r="J379" s="8" t="str">
        <f>IF(I379="ILF",IF($C$1="预估功能点",'模板使用说明&amp;基础参数'!$E$15,'模板使用说明&amp;基础参数'!$E$22),IF(I379="EIF",IF($C$1="预估功能点",'模板使用说明&amp;基础参数'!$E$16,'模板使用说明&amp;基础参数'!$E$23),IF(I379="EI",IF($C$1="预估功能点",'模板使用说明&amp;基础参数'!$E$17,'模板使用说明&amp;基础参数'!$E$24),IF(I379="EO",IF($C$1="预估功能点",'模板使用说明&amp;基础参数'!$E$18,'模板使用说明&amp;基础参数'!$E$25),IF(I379="EQ",IF($C$1="预估功能点",'模板使用说明&amp;基础参数'!$E$19,'模板使用说明&amp;基础参数'!$E$26),"")))))</f>
        <v/>
      </c>
      <c r="K379" s="81"/>
      <c r="L379" s="81"/>
      <c r="M379" s="82" t="str">
        <f>IF(J379="","",IF(K379="高",IF(L379="删除",J379*'模板使用说明&amp;基础参数'!$E$5*'模板使用说明&amp;基础参数'!$E$12,IF(L379="修改",J379*'模板使用说明&amp;基础参数'!$E$5*'模板使用说明&amp;基础参数'!$E$11,J379*'模板使用说明&amp;基础参数'!$E$5*'模板使用说明&amp;基础参数'!$E$10)),IF(K379="中",IF(L379="删除",J379*'模板使用说明&amp;基础参数'!$E$6*'模板使用说明&amp;基础参数'!$E$12,IF(L379="修改",J379*'模板使用说明&amp;基础参数'!$E$6*'模板使用说明&amp;基础参数'!$E$11,J379*'模板使用说明&amp;基础参数'!$E$6*'模板使用说明&amp;基础参数'!$E$10)),IF(L379="删除",J379*'模板使用说明&amp;基础参数'!$E$7*'模板使用说明&amp;基础参数'!$E$12,IF(L379="修改",J379*'模板使用说明&amp;基础参数'!$E$7*'模板使用说明&amp;基础参数'!$E$11,J379*'模板使用说明&amp;基础参数'!$E$7*'模板使用说明&amp;基础参数'!$E$10)))))</f>
        <v/>
      </c>
      <c r="N379" s="83"/>
    </row>
    <row r="380" ht="14.4" customHeight="1" spans="1:14">
      <c r="A380" s="68">
        <f t="shared" si="6"/>
        <v>375</v>
      </c>
      <c r="B380" s="69"/>
      <c r="C380" s="69"/>
      <c r="D380" s="69"/>
      <c r="E380" s="69"/>
      <c r="F380" s="70"/>
      <c r="G380" s="70"/>
      <c r="H380" s="70"/>
      <c r="I380" s="68"/>
      <c r="J380" s="8" t="str">
        <f>IF(I380="ILF",IF($C$1="预估功能点",'模板使用说明&amp;基础参数'!$E$15,'模板使用说明&amp;基础参数'!$E$22),IF(I380="EIF",IF($C$1="预估功能点",'模板使用说明&amp;基础参数'!$E$16,'模板使用说明&amp;基础参数'!$E$23),IF(I380="EI",IF($C$1="预估功能点",'模板使用说明&amp;基础参数'!$E$17,'模板使用说明&amp;基础参数'!$E$24),IF(I380="EO",IF($C$1="预估功能点",'模板使用说明&amp;基础参数'!$E$18,'模板使用说明&amp;基础参数'!$E$25),IF(I380="EQ",IF($C$1="预估功能点",'模板使用说明&amp;基础参数'!$E$19,'模板使用说明&amp;基础参数'!$E$26),"")))))</f>
        <v/>
      </c>
      <c r="K380" s="81"/>
      <c r="L380" s="81"/>
      <c r="M380" s="82" t="str">
        <f>IF(J380="","",IF(K380="高",IF(L380="删除",J380*'模板使用说明&amp;基础参数'!$E$5*'模板使用说明&amp;基础参数'!$E$12,IF(L380="修改",J380*'模板使用说明&amp;基础参数'!$E$5*'模板使用说明&amp;基础参数'!$E$11,J380*'模板使用说明&amp;基础参数'!$E$5*'模板使用说明&amp;基础参数'!$E$10)),IF(K380="中",IF(L380="删除",J380*'模板使用说明&amp;基础参数'!$E$6*'模板使用说明&amp;基础参数'!$E$12,IF(L380="修改",J380*'模板使用说明&amp;基础参数'!$E$6*'模板使用说明&amp;基础参数'!$E$11,J380*'模板使用说明&amp;基础参数'!$E$6*'模板使用说明&amp;基础参数'!$E$10)),IF(L380="删除",J380*'模板使用说明&amp;基础参数'!$E$7*'模板使用说明&amp;基础参数'!$E$12,IF(L380="修改",J380*'模板使用说明&amp;基础参数'!$E$7*'模板使用说明&amp;基础参数'!$E$11,J380*'模板使用说明&amp;基础参数'!$E$7*'模板使用说明&amp;基础参数'!$E$10)))))</f>
        <v/>
      </c>
      <c r="N380" s="83"/>
    </row>
    <row r="381" ht="14.4" customHeight="1" spans="1:14">
      <c r="A381" s="68">
        <f t="shared" si="6"/>
        <v>376</v>
      </c>
      <c r="B381" s="69"/>
      <c r="C381" s="69"/>
      <c r="D381" s="69"/>
      <c r="E381" s="69"/>
      <c r="F381" s="70"/>
      <c r="G381" s="70"/>
      <c r="H381" s="70"/>
      <c r="I381" s="68"/>
      <c r="J381" s="8" t="str">
        <f>IF(I381="ILF",IF($C$1="预估功能点",'模板使用说明&amp;基础参数'!$E$15,'模板使用说明&amp;基础参数'!$E$22),IF(I381="EIF",IF($C$1="预估功能点",'模板使用说明&amp;基础参数'!$E$16,'模板使用说明&amp;基础参数'!$E$23),IF(I381="EI",IF($C$1="预估功能点",'模板使用说明&amp;基础参数'!$E$17,'模板使用说明&amp;基础参数'!$E$24),IF(I381="EO",IF($C$1="预估功能点",'模板使用说明&amp;基础参数'!$E$18,'模板使用说明&amp;基础参数'!$E$25),IF(I381="EQ",IF($C$1="预估功能点",'模板使用说明&amp;基础参数'!$E$19,'模板使用说明&amp;基础参数'!$E$26),"")))))</f>
        <v/>
      </c>
      <c r="K381" s="81"/>
      <c r="L381" s="81"/>
      <c r="M381" s="82" t="str">
        <f>IF(J381="","",IF(K381="高",IF(L381="删除",J381*'模板使用说明&amp;基础参数'!$E$5*'模板使用说明&amp;基础参数'!$E$12,IF(L381="修改",J381*'模板使用说明&amp;基础参数'!$E$5*'模板使用说明&amp;基础参数'!$E$11,J381*'模板使用说明&amp;基础参数'!$E$5*'模板使用说明&amp;基础参数'!$E$10)),IF(K381="中",IF(L381="删除",J381*'模板使用说明&amp;基础参数'!$E$6*'模板使用说明&amp;基础参数'!$E$12,IF(L381="修改",J381*'模板使用说明&amp;基础参数'!$E$6*'模板使用说明&amp;基础参数'!$E$11,J381*'模板使用说明&amp;基础参数'!$E$6*'模板使用说明&amp;基础参数'!$E$10)),IF(L381="删除",J381*'模板使用说明&amp;基础参数'!$E$7*'模板使用说明&amp;基础参数'!$E$12,IF(L381="修改",J381*'模板使用说明&amp;基础参数'!$E$7*'模板使用说明&amp;基础参数'!$E$11,J381*'模板使用说明&amp;基础参数'!$E$7*'模板使用说明&amp;基础参数'!$E$10)))))</f>
        <v/>
      </c>
      <c r="N381" s="83"/>
    </row>
    <row r="382" ht="14.4" customHeight="1" spans="1:14">
      <c r="A382" s="68">
        <f t="shared" si="6"/>
        <v>377</v>
      </c>
      <c r="B382" s="69"/>
      <c r="C382" s="69"/>
      <c r="D382" s="69"/>
      <c r="E382" s="69"/>
      <c r="F382" s="70"/>
      <c r="G382" s="70"/>
      <c r="H382" s="70"/>
      <c r="I382" s="68"/>
      <c r="J382" s="8" t="str">
        <f>IF(I382="ILF",IF($C$1="预估功能点",'模板使用说明&amp;基础参数'!$E$15,'模板使用说明&amp;基础参数'!$E$22),IF(I382="EIF",IF($C$1="预估功能点",'模板使用说明&amp;基础参数'!$E$16,'模板使用说明&amp;基础参数'!$E$23),IF(I382="EI",IF($C$1="预估功能点",'模板使用说明&amp;基础参数'!$E$17,'模板使用说明&amp;基础参数'!$E$24),IF(I382="EO",IF($C$1="预估功能点",'模板使用说明&amp;基础参数'!$E$18,'模板使用说明&amp;基础参数'!$E$25),IF(I382="EQ",IF($C$1="预估功能点",'模板使用说明&amp;基础参数'!$E$19,'模板使用说明&amp;基础参数'!$E$26),"")))))</f>
        <v/>
      </c>
      <c r="K382" s="81"/>
      <c r="L382" s="81"/>
      <c r="M382" s="82" t="str">
        <f>IF(J382="","",IF(K382="高",IF(L382="删除",J382*'模板使用说明&amp;基础参数'!$E$5*'模板使用说明&amp;基础参数'!$E$12,IF(L382="修改",J382*'模板使用说明&amp;基础参数'!$E$5*'模板使用说明&amp;基础参数'!$E$11,J382*'模板使用说明&amp;基础参数'!$E$5*'模板使用说明&amp;基础参数'!$E$10)),IF(K382="中",IF(L382="删除",J382*'模板使用说明&amp;基础参数'!$E$6*'模板使用说明&amp;基础参数'!$E$12,IF(L382="修改",J382*'模板使用说明&amp;基础参数'!$E$6*'模板使用说明&amp;基础参数'!$E$11,J382*'模板使用说明&amp;基础参数'!$E$6*'模板使用说明&amp;基础参数'!$E$10)),IF(L382="删除",J382*'模板使用说明&amp;基础参数'!$E$7*'模板使用说明&amp;基础参数'!$E$12,IF(L382="修改",J382*'模板使用说明&amp;基础参数'!$E$7*'模板使用说明&amp;基础参数'!$E$11,J382*'模板使用说明&amp;基础参数'!$E$7*'模板使用说明&amp;基础参数'!$E$10)))))</f>
        <v/>
      </c>
      <c r="N382" s="83"/>
    </row>
    <row r="383" ht="14.4" customHeight="1" spans="1:14">
      <c r="A383" s="68">
        <f t="shared" si="6"/>
        <v>378</v>
      </c>
      <c r="B383" s="69"/>
      <c r="C383" s="69"/>
      <c r="D383" s="69"/>
      <c r="E383" s="69"/>
      <c r="F383" s="70"/>
      <c r="G383" s="70"/>
      <c r="H383" s="70"/>
      <c r="I383" s="68"/>
      <c r="J383" s="8" t="str">
        <f>IF(I383="ILF",IF($C$1="预估功能点",'模板使用说明&amp;基础参数'!$E$15,'模板使用说明&amp;基础参数'!$E$22),IF(I383="EIF",IF($C$1="预估功能点",'模板使用说明&amp;基础参数'!$E$16,'模板使用说明&amp;基础参数'!$E$23),IF(I383="EI",IF($C$1="预估功能点",'模板使用说明&amp;基础参数'!$E$17,'模板使用说明&amp;基础参数'!$E$24),IF(I383="EO",IF($C$1="预估功能点",'模板使用说明&amp;基础参数'!$E$18,'模板使用说明&amp;基础参数'!$E$25),IF(I383="EQ",IF($C$1="预估功能点",'模板使用说明&amp;基础参数'!$E$19,'模板使用说明&amp;基础参数'!$E$26),"")))))</f>
        <v/>
      </c>
      <c r="K383" s="81"/>
      <c r="L383" s="81"/>
      <c r="M383" s="82" t="str">
        <f>IF(J383="","",IF(K383="高",IF(L383="删除",J383*'模板使用说明&amp;基础参数'!$E$5*'模板使用说明&amp;基础参数'!$E$12,IF(L383="修改",J383*'模板使用说明&amp;基础参数'!$E$5*'模板使用说明&amp;基础参数'!$E$11,J383*'模板使用说明&amp;基础参数'!$E$5*'模板使用说明&amp;基础参数'!$E$10)),IF(K383="中",IF(L383="删除",J383*'模板使用说明&amp;基础参数'!$E$6*'模板使用说明&amp;基础参数'!$E$12,IF(L383="修改",J383*'模板使用说明&amp;基础参数'!$E$6*'模板使用说明&amp;基础参数'!$E$11,J383*'模板使用说明&amp;基础参数'!$E$6*'模板使用说明&amp;基础参数'!$E$10)),IF(L383="删除",J383*'模板使用说明&amp;基础参数'!$E$7*'模板使用说明&amp;基础参数'!$E$12,IF(L383="修改",J383*'模板使用说明&amp;基础参数'!$E$7*'模板使用说明&amp;基础参数'!$E$11,J383*'模板使用说明&amp;基础参数'!$E$7*'模板使用说明&amp;基础参数'!$E$10)))))</f>
        <v/>
      </c>
      <c r="N383" s="83"/>
    </row>
    <row r="384" ht="14.4" customHeight="1" spans="1:14">
      <c r="A384" s="68">
        <f t="shared" si="6"/>
        <v>379</v>
      </c>
      <c r="B384" s="69"/>
      <c r="C384" s="69"/>
      <c r="D384" s="69"/>
      <c r="E384" s="69"/>
      <c r="F384" s="70"/>
      <c r="G384" s="70"/>
      <c r="H384" s="70"/>
      <c r="I384" s="68"/>
      <c r="J384" s="8" t="str">
        <f>IF(I384="ILF",IF($C$1="预估功能点",'模板使用说明&amp;基础参数'!$E$15,'模板使用说明&amp;基础参数'!$E$22),IF(I384="EIF",IF($C$1="预估功能点",'模板使用说明&amp;基础参数'!$E$16,'模板使用说明&amp;基础参数'!$E$23),IF(I384="EI",IF($C$1="预估功能点",'模板使用说明&amp;基础参数'!$E$17,'模板使用说明&amp;基础参数'!$E$24),IF(I384="EO",IF($C$1="预估功能点",'模板使用说明&amp;基础参数'!$E$18,'模板使用说明&amp;基础参数'!$E$25),IF(I384="EQ",IF($C$1="预估功能点",'模板使用说明&amp;基础参数'!$E$19,'模板使用说明&amp;基础参数'!$E$26),"")))))</f>
        <v/>
      </c>
      <c r="K384" s="81"/>
      <c r="L384" s="81"/>
      <c r="M384" s="82" t="str">
        <f>IF(J384="","",IF(K384="高",IF(L384="删除",J384*'模板使用说明&amp;基础参数'!$E$5*'模板使用说明&amp;基础参数'!$E$12,IF(L384="修改",J384*'模板使用说明&amp;基础参数'!$E$5*'模板使用说明&amp;基础参数'!$E$11,J384*'模板使用说明&amp;基础参数'!$E$5*'模板使用说明&amp;基础参数'!$E$10)),IF(K384="中",IF(L384="删除",J384*'模板使用说明&amp;基础参数'!$E$6*'模板使用说明&amp;基础参数'!$E$12,IF(L384="修改",J384*'模板使用说明&amp;基础参数'!$E$6*'模板使用说明&amp;基础参数'!$E$11,J384*'模板使用说明&amp;基础参数'!$E$6*'模板使用说明&amp;基础参数'!$E$10)),IF(L384="删除",J384*'模板使用说明&amp;基础参数'!$E$7*'模板使用说明&amp;基础参数'!$E$12,IF(L384="修改",J384*'模板使用说明&amp;基础参数'!$E$7*'模板使用说明&amp;基础参数'!$E$11,J384*'模板使用说明&amp;基础参数'!$E$7*'模板使用说明&amp;基础参数'!$E$10)))))</f>
        <v/>
      </c>
      <c r="N384" s="83"/>
    </row>
    <row r="385" ht="14.4" customHeight="1" spans="1:14">
      <c r="A385" s="68">
        <f t="shared" si="6"/>
        <v>380</v>
      </c>
      <c r="B385" s="69"/>
      <c r="C385" s="69"/>
      <c r="D385" s="69"/>
      <c r="E385" s="69"/>
      <c r="F385" s="70"/>
      <c r="G385" s="70"/>
      <c r="H385" s="70"/>
      <c r="I385" s="68"/>
      <c r="J385" s="8" t="str">
        <f>IF(I385="ILF",IF($C$1="预估功能点",'模板使用说明&amp;基础参数'!$E$15,'模板使用说明&amp;基础参数'!$E$22),IF(I385="EIF",IF($C$1="预估功能点",'模板使用说明&amp;基础参数'!$E$16,'模板使用说明&amp;基础参数'!$E$23),IF(I385="EI",IF($C$1="预估功能点",'模板使用说明&amp;基础参数'!$E$17,'模板使用说明&amp;基础参数'!$E$24),IF(I385="EO",IF($C$1="预估功能点",'模板使用说明&amp;基础参数'!$E$18,'模板使用说明&amp;基础参数'!$E$25),IF(I385="EQ",IF($C$1="预估功能点",'模板使用说明&amp;基础参数'!$E$19,'模板使用说明&amp;基础参数'!$E$26),"")))))</f>
        <v/>
      </c>
      <c r="K385" s="81"/>
      <c r="L385" s="81"/>
      <c r="M385" s="82" t="str">
        <f>IF(J385="","",IF(K385="高",IF(L385="删除",J385*'模板使用说明&amp;基础参数'!$E$5*'模板使用说明&amp;基础参数'!$E$12,IF(L385="修改",J385*'模板使用说明&amp;基础参数'!$E$5*'模板使用说明&amp;基础参数'!$E$11,J385*'模板使用说明&amp;基础参数'!$E$5*'模板使用说明&amp;基础参数'!$E$10)),IF(K385="中",IF(L385="删除",J385*'模板使用说明&amp;基础参数'!$E$6*'模板使用说明&amp;基础参数'!$E$12,IF(L385="修改",J385*'模板使用说明&amp;基础参数'!$E$6*'模板使用说明&amp;基础参数'!$E$11,J385*'模板使用说明&amp;基础参数'!$E$6*'模板使用说明&amp;基础参数'!$E$10)),IF(L385="删除",J385*'模板使用说明&amp;基础参数'!$E$7*'模板使用说明&amp;基础参数'!$E$12,IF(L385="修改",J385*'模板使用说明&amp;基础参数'!$E$7*'模板使用说明&amp;基础参数'!$E$11,J385*'模板使用说明&amp;基础参数'!$E$7*'模板使用说明&amp;基础参数'!$E$10)))))</f>
        <v/>
      </c>
      <c r="N385" s="83"/>
    </row>
    <row r="386" ht="14.4" customHeight="1" spans="1:14">
      <c r="A386" s="68">
        <f t="shared" si="6"/>
        <v>381</v>
      </c>
      <c r="B386" s="69"/>
      <c r="C386" s="69"/>
      <c r="D386" s="69"/>
      <c r="E386" s="69"/>
      <c r="F386" s="70"/>
      <c r="G386" s="70"/>
      <c r="H386" s="70"/>
      <c r="I386" s="68"/>
      <c r="J386" s="8" t="str">
        <f>IF(I386="ILF",IF($C$1="预估功能点",'模板使用说明&amp;基础参数'!$E$15,'模板使用说明&amp;基础参数'!$E$22),IF(I386="EIF",IF($C$1="预估功能点",'模板使用说明&amp;基础参数'!$E$16,'模板使用说明&amp;基础参数'!$E$23),IF(I386="EI",IF($C$1="预估功能点",'模板使用说明&amp;基础参数'!$E$17,'模板使用说明&amp;基础参数'!$E$24),IF(I386="EO",IF($C$1="预估功能点",'模板使用说明&amp;基础参数'!$E$18,'模板使用说明&amp;基础参数'!$E$25),IF(I386="EQ",IF($C$1="预估功能点",'模板使用说明&amp;基础参数'!$E$19,'模板使用说明&amp;基础参数'!$E$26),"")))))</f>
        <v/>
      </c>
      <c r="K386" s="81"/>
      <c r="L386" s="81"/>
      <c r="M386" s="82" t="str">
        <f>IF(J386="","",IF(K386="高",IF(L386="删除",J386*'模板使用说明&amp;基础参数'!$E$5*'模板使用说明&amp;基础参数'!$E$12,IF(L386="修改",J386*'模板使用说明&amp;基础参数'!$E$5*'模板使用说明&amp;基础参数'!$E$11,J386*'模板使用说明&amp;基础参数'!$E$5*'模板使用说明&amp;基础参数'!$E$10)),IF(K386="中",IF(L386="删除",J386*'模板使用说明&amp;基础参数'!$E$6*'模板使用说明&amp;基础参数'!$E$12,IF(L386="修改",J386*'模板使用说明&amp;基础参数'!$E$6*'模板使用说明&amp;基础参数'!$E$11,J386*'模板使用说明&amp;基础参数'!$E$6*'模板使用说明&amp;基础参数'!$E$10)),IF(L386="删除",J386*'模板使用说明&amp;基础参数'!$E$7*'模板使用说明&amp;基础参数'!$E$12,IF(L386="修改",J386*'模板使用说明&amp;基础参数'!$E$7*'模板使用说明&amp;基础参数'!$E$11,J386*'模板使用说明&amp;基础参数'!$E$7*'模板使用说明&amp;基础参数'!$E$10)))))</f>
        <v/>
      </c>
      <c r="N386" s="83"/>
    </row>
    <row r="387" ht="14.4" customHeight="1" spans="1:14">
      <c r="A387" s="68">
        <f t="shared" si="6"/>
        <v>382</v>
      </c>
      <c r="B387" s="69"/>
      <c r="C387" s="69"/>
      <c r="D387" s="69"/>
      <c r="E387" s="69"/>
      <c r="F387" s="70"/>
      <c r="G387" s="70"/>
      <c r="H387" s="70"/>
      <c r="I387" s="68"/>
      <c r="J387" s="8" t="str">
        <f>IF(I387="ILF",IF($C$1="预估功能点",'模板使用说明&amp;基础参数'!$E$15,'模板使用说明&amp;基础参数'!$E$22),IF(I387="EIF",IF($C$1="预估功能点",'模板使用说明&amp;基础参数'!$E$16,'模板使用说明&amp;基础参数'!$E$23),IF(I387="EI",IF($C$1="预估功能点",'模板使用说明&amp;基础参数'!$E$17,'模板使用说明&amp;基础参数'!$E$24),IF(I387="EO",IF($C$1="预估功能点",'模板使用说明&amp;基础参数'!$E$18,'模板使用说明&amp;基础参数'!$E$25),IF(I387="EQ",IF($C$1="预估功能点",'模板使用说明&amp;基础参数'!$E$19,'模板使用说明&amp;基础参数'!$E$26),"")))))</f>
        <v/>
      </c>
      <c r="K387" s="81"/>
      <c r="L387" s="81"/>
      <c r="M387" s="82" t="str">
        <f>IF(J387="","",IF(K387="高",IF(L387="删除",J387*'模板使用说明&amp;基础参数'!$E$5*'模板使用说明&amp;基础参数'!$E$12,IF(L387="修改",J387*'模板使用说明&amp;基础参数'!$E$5*'模板使用说明&amp;基础参数'!$E$11,J387*'模板使用说明&amp;基础参数'!$E$5*'模板使用说明&amp;基础参数'!$E$10)),IF(K387="中",IF(L387="删除",J387*'模板使用说明&amp;基础参数'!$E$6*'模板使用说明&amp;基础参数'!$E$12,IF(L387="修改",J387*'模板使用说明&amp;基础参数'!$E$6*'模板使用说明&amp;基础参数'!$E$11,J387*'模板使用说明&amp;基础参数'!$E$6*'模板使用说明&amp;基础参数'!$E$10)),IF(L387="删除",J387*'模板使用说明&amp;基础参数'!$E$7*'模板使用说明&amp;基础参数'!$E$12,IF(L387="修改",J387*'模板使用说明&amp;基础参数'!$E$7*'模板使用说明&amp;基础参数'!$E$11,J387*'模板使用说明&amp;基础参数'!$E$7*'模板使用说明&amp;基础参数'!$E$10)))))</f>
        <v/>
      </c>
      <c r="N387" s="83"/>
    </row>
    <row r="388" ht="14.4" customHeight="1" spans="1:14">
      <c r="A388" s="68">
        <f t="shared" ref="A388:A451" si="7">ROW()-5</f>
        <v>383</v>
      </c>
      <c r="B388" s="69"/>
      <c r="C388" s="69"/>
      <c r="D388" s="69"/>
      <c r="E388" s="69"/>
      <c r="F388" s="70"/>
      <c r="G388" s="70"/>
      <c r="H388" s="70"/>
      <c r="I388" s="68"/>
      <c r="J388" s="8" t="str">
        <f>IF(I388="ILF",IF($C$1="预估功能点",'模板使用说明&amp;基础参数'!$E$15,'模板使用说明&amp;基础参数'!$E$22),IF(I388="EIF",IF($C$1="预估功能点",'模板使用说明&amp;基础参数'!$E$16,'模板使用说明&amp;基础参数'!$E$23),IF(I388="EI",IF($C$1="预估功能点",'模板使用说明&amp;基础参数'!$E$17,'模板使用说明&amp;基础参数'!$E$24),IF(I388="EO",IF($C$1="预估功能点",'模板使用说明&amp;基础参数'!$E$18,'模板使用说明&amp;基础参数'!$E$25),IF(I388="EQ",IF($C$1="预估功能点",'模板使用说明&amp;基础参数'!$E$19,'模板使用说明&amp;基础参数'!$E$26),"")))))</f>
        <v/>
      </c>
      <c r="K388" s="81"/>
      <c r="L388" s="81"/>
      <c r="M388" s="82" t="str">
        <f>IF(J388="","",IF(K388="高",IF(L388="删除",J388*'模板使用说明&amp;基础参数'!$E$5*'模板使用说明&amp;基础参数'!$E$12,IF(L388="修改",J388*'模板使用说明&amp;基础参数'!$E$5*'模板使用说明&amp;基础参数'!$E$11,J388*'模板使用说明&amp;基础参数'!$E$5*'模板使用说明&amp;基础参数'!$E$10)),IF(K388="中",IF(L388="删除",J388*'模板使用说明&amp;基础参数'!$E$6*'模板使用说明&amp;基础参数'!$E$12,IF(L388="修改",J388*'模板使用说明&amp;基础参数'!$E$6*'模板使用说明&amp;基础参数'!$E$11,J388*'模板使用说明&amp;基础参数'!$E$6*'模板使用说明&amp;基础参数'!$E$10)),IF(L388="删除",J388*'模板使用说明&amp;基础参数'!$E$7*'模板使用说明&amp;基础参数'!$E$12,IF(L388="修改",J388*'模板使用说明&amp;基础参数'!$E$7*'模板使用说明&amp;基础参数'!$E$11,J388*'模板使用说明&amp;基础参数'!$E$7*'模板使用说明&amp;基础参数'!$E$10)))))</f>
        <v/>
      </c>
      <c r="N388" s="83"/>
    </row>
    <row r="389" ht="14.4" customHeight="1" spans="1:14">
      <c r="A389" s="68">
        <f t="shared" si="7"/>
        <v>384</v>
      </c>
      <c r="B389" s="69"/>
      <c r="C389" s="69"/>
      <c r="D389" s="69"/>
      <c r="E389" s="69"/>
      <c r="F389" s="70"/>
      <c r="G389" s="70"/>
      <c r="H389" s="70"/>
      <c r="I389" s="68"/>
      <c r="J389" s="8" t="str">
        <f>IF(I389="ILF",IF($C$1="预估功能点",'模板使用说明&amp;基础参数'!$E$15,'模板使用说明&amp;基础参数'!$E$22),IF(I389="EIF",IF($C$1="预估功能点",'模板使用说明&amp;基础参数'!$E$16,'模板使用说明&amp;基础参数'!$E$23),IF(I389="EI",IF($C$1="预估功能点",'模板使用说明&amp;基础参数'!$E$17,'模板使用说明&amp;基础参数'!$E$24),IF(I389="EO",IF($C$1="预估功能点",'模板使用说明&amp;基础参数'!$E$18,'模板使用说明&amp;基础参数'!$E$25),IF(I389="EQ",IF($C$1="预估功能点",'模板使用说明&amp;基础参数'!$E$19,'模板使用说明&amp;基础参数'!$E$26),"")))))</f>
        <v/>
      </c>
      <c r="K389" s="81"/>
      <c r="L389" s="81"/>
      <c r="M389" s="82" t="str">
        <f>IF(J389="","",IF(K389="高",IF(L389="删除",J389*'模板使用说明&amp;基础参数'!$E$5*'模板使用说明&amp;基础参数'!$E$12,IF(L389="修改",J389*'模板使用说明&amp;基础参数'!$E$5*'模板使用说明&amp;基础参数'!$E$11,J389*'模板使用说明&amp;基础参数'!$E$5*'模板使用说明&amp;基础参数'!$E$10)),IF(K389="中",IF(L389="删除",J389*'模板使用说明&amp;基础参数'!$E$6*'模板使用说明&amp;基础参数'!$E$12,IF(L389="修改",J389*'模板使用说明&amp;基础参数'!$E$6*'模板使用说明&amp;基础参数'!$E$11,J389*'模板使用说明&amp;基础参数'!$E$6*'模板使用说明&amp;基础参数'!$E$10)),IF(L389="删除",J389*'模板使用说明&amp;基础参数'!$E$7*'模板使用说明&amp;基础参数'!$E$12,IF(L389="修改",J389*'模板使用说明&amp;基础参数'!$E$7*'模板使用说明&amp;基础参数'!$E$11,J389*'模板使用说明&amp;基础参数'!$E$7*'模板使用说明&amp;基础参数'!$E$10)))))</f>
        <v/>
      </c>
      <c r="N389" s="83"/>
    </row>
    <row r="390" ht="14.4" customHeight="1" spans="1:14">
      <c r="A390" s="68">
        <f t="shared" si="7"/>
        <v>385</v>
      </c>
      <c r="B390" s="69"/>
      <c r="C390" s="69"/>
      <c r="D390" s="69"/>
      <c r="E390" s="69"/>
      <c r="F390" s="70"/>
      <c r="G390" s="70"/>
      <c r="H390" s="70"/>
      <c r="I390" s="68"/>
      <c r="J390" s="8" t="str">
        <f>IF(I390="ILF",IF($C$1="预估功能点",'模板使用说明&amp;基础参数'!$E$15,'模板使用说明&amp;基础参数'!$E$22),IF(I390="EIF",IF($C$1="预估功能点",'模板使用说明&amp;基础参数'!$E$16,'模板使用说明&amp;基础参数'!$E$23),IF(I390="EI",IF($C$1="预估功能点",'模板使用说明&amp;基础参数'!$E$17,'模板使用说明&amp;基础参数'!$E$24),IF(I390="EO",IF($C$1="预估功能点",'模板使用说明&amp;基础参数'!$E$18,'模板使用说明&amp;基础参数'!$E$25),IF(I390="EQ",IF($C$1="预估功能点",'模板使用说明&amp;基础参数'!$E$19,'模板使用说明&amp;基础参数'!$E$26),"")))))</f>
        <v/>
      </c>
      <c r="K390" s="81"/>
      <c r="L390" s="81"/>
      <c r="M390" s="82" t="str">
        <f>IF(J390="","",IF(K390="高",IF(L390="删除",J390*'模板使用说明&amp;基础参数'!$E$5*'模板使用说明&amp;基础参数'!$E$12,IF(L390="修改",J390*'模板使用说明&amp;基础参数'!$E$5*'模板使用说明&amp;基础参数'!$E$11,J390*'模板使用说明&amp;基础参数'!$E$5*'模板使用说明&amp;基础参数'!$E$10)),IF(K390="中",IF(L390="删除",J390*'模板使用说明&amp;基础参数'!$E$6*'模板使用说明&amp;基础参数'!$E$12,IF(L390="修改",J390*'模板使用说明&amp;基础参数'!$E$6*'模板使用说明&amp;基础参数'!$E$11,J390*'模板使用说明&amp;基础参数'!$E$6*'模板使用说明&amp;基础参数'!$E$10)),IF(L390="删除",J390*'模板使用说明&amp;基础参数'!$E$7*'模板使用说明&amp;基础参数'!$E$12,IF(L390="修改",J390*'模板使用说明&amp;基础参数'!$E$7*'模板使用说明&amp;基础参数'!$E$11,J390*'模板使用说明&amp;基础参数'!$E$7*'模板使用说明&amp;基础参数'!$E$10)))))</f>
        <v/>
      </c>
      <c r="N390" s="83"/>
    </row>
    <row r="391" ht="14.4" customHeight="1" spans="1:14">
      <c r="A391" s="68">
        <f t="shared" si="7"/>
        <v>386</v>
      </c>
      <c r="B391" s="69"/>
      <c r="C391" s="69"/>
      <c r="D391" s="69"/>
      <c r="E391" s="69"/>
      <c r="F391" s="70"/>
      <c r="G391" s="70"/>
      <c r="H391" s="70"/>
      <c r="I391" s="68"/>
      <c r="J391" s="8" t="str">
        <f>IF(I391="ILF",IF($C$1="预估功能点",'模板使用说明&amp;基础参数'!$E$15,'模板使用说明&amp;基础参数'!$E$22),IF(I391="EIF",IF($C$1="预估功能点",'模板使用说明&amp;基础参数'!$E$16,'模板使用说明&amp;基础参数'!$E$23),IF(I391="EI",IF($C$1="预估功能点",'模板使用说明&amp;基础参数'!$E$17,'模板使用说明&amp;基础参数'!$E$24),IF(I391="EO",IF($C$1="预估功能点",'模板使用说明&amp;基础参数'!$E$18,'模板使用说明&amp;基础参数'!$E$25),IF(I391="EQ",IF($C$1="预估功能点",'模板使用说明&amp;基础参数'!$E$19,'模板使用说明&amp;基础参数'!$E$26),"")))))</f>
        <v/>
      </c>
      <c r="K391" s="81"/>
      <c r="L391" s="81"/>
      <c r="M391" s="82" t="str">
        <f>IF(J391="","",IF(K391="高",IF(L391="删除",J391*'模板使用说明&amp;基础参数'!$E$5*'模板使用说明&amp;基础参数'!$E$12,IF(L391="修改",J391*'模板使用说明&amp;基础参数'!$E$5*'模板使用说明&amp;基础参数'!$E$11,J391*'模板使用说明&amp;基础参数'!$E$5*'模板使用说明&amp;基础参数'!$E$10)),IF(K391="中",IF(L391="删除",J391*'模板使用说明&amp;基础参数'!$E$6*'模板使用说明&amp;基础参数'!$E$12,IF(L391="修改",J391*'模板使用说明&amp;基础参数'!$E$6*'模板使用说明&amp;基础参数'!$E$11,J391*'模板使用说明&amp;基础参数'!$E$6*'模板使用说明&amp;基础参数'!$E$10)),IF(L391="删除",J391*'模板使用说明&amp;基础参数'!$E$7*'模板使用说明&amp;基础参数'!$E$12,IF(L391="修改",J391*'模板使用说明&amp;基础参数'!$E$7*'模板使用说明&amp;基础参数'!$E$11,J391*'模板使用说明&amp;基础参数'!$E$7*'模板使用说明&amp;基础参数'!$E$10)))))</f>
        <v/>
      </c>
      <c r="N391" s="83"/>
    </row>
    <row r="392" ht="14.4" customHeight="1" spans="1:14">
      <c r="A392" s="68">
        <f t="shared" si="7"/>
        <v>387</v>
      </c>
      <c r="B392" s="69"/>
      <c r="C392" s="69"/>
      <c r="D392" s="69"/>
      <c r="E392" s="69"/>
      <c r="F392" s="70"/>
      <c r="G392" s="70"/>
      <c r="H392" s="70"/>
      <c r="I392" s="68"/>
      <c r="J392" s="8" t="str">
        <f>IF(I392="ILF",IF($C$1="预估功能点",'模板使用说明&amp;基础参数'!$E$15,'模板使用说明&amp;基础参数'!$E$22),IF(I392="EIF",IF($C$1="预估功能点",'模板使用说明&amp;基础参数'!$E$16,'模板使用说明&amp;基础参数'!$E$23),IF(I392="EI",IF($C$1="预估功能点",'模板使用说明&amp;基础参数'!$E$17,'模板使用说明&amp;基础参数'!$E$24),IF(I392="EO",IF($C$1="预估功能点",'模板使用说明&amp;基础参数'!$E$18,'模板使用说明&amp;基础参数'!$E$25),IF(I392="EQ",IF($C$1="预估功能点",'模板使用说明&amp;基础参数'!$E$19,'模板使用说明&amp;基础参数'!$E$26),"")))))</f>
        <v/>
      </c>
      <c r="K392" s="81"/>
      <c r="L392" s="81"/>
      <c r="M392" s="82" t="str">
        <f>IF(J392="","",IF(K392="高",IF(L392="删除",J392*'模板使用说明&amp;基础参数'!$E$5*'模板使用说明&amp;基础参数'!$E$12,IF(L392="修改",J392*'模板使用说明&amp;基础参数'!$E$5*'模板使用说明&amp;基础参数'!$E$11,J392*'模板使用说明&amp;基础参数'!$E$5*'模板使用说明&amp;基础参数'!$E$10)),IF(K392="中",IF(L392="删除",J392*'模板使用说明&amp;基础参数'!$E$6*'模板使用说明&amp;基础参数'!$E$12,IF(L392="修改",J392*'模板使用说明&amp;基础参数'!$E$6*'模板使用说明&amp;基础参数'!$E$11,J392*'模板使用说明&amp;基础参数'!$E$6*'模板使用说明&amp;基础参数'!$E$10)),IF(L392="删除",J392*'模板使用说明&amp;基础参数'!$E$7*'模板使用说明&amp;基础参数'!$E$12,IF(L392="修改",J392*'模板使用说明&amp;基础参数'!$E$7*'模板使用说明&amp;基础参数'!$E$11,J392*'模板使用说明&amp;基础参数'!$E$7*'模板使用说明&amp;基础参数'!$E$10)))))</f>
        <v/>
      </c>
      <c r="N392" s="83"/>
    </row>
    <row r="393" ht="14.4" customHeight="1" spans="1:14">
      <c r="A393" s="68">
        <f t="shared" si="7"/>
        <v>388</v>
      </c>
      <c r="B393" s="69"/>
      <c r="C393" s="69"/>
      <c r="D393" s="69"/>
      <c r="E393" s="69"/>
      <c r="F393" s="70"/>
      <c r="G393" s="70"/>
      <c r="H393" s="70"/>
      <c r="I393" s="68"/>
      <c r="J393" s="8" t="str">
        <f>IF(I393="ILF",IF($C$1="预估功能点",'模板使用说明&amp;基础参数'!$E$15,'模板使用说明&amp;基础参数'!$E$22),IF(I393="EIF",IF($C$1="预估功能点",'模板使用说明&amp;基础参数'!$E$16,'模板使用说明&amp;基础参数'!$E$23),IF(I393="EI",IF($C$1="预估功能点",'模板使用说明&amp;基础参数'!$E$17,'模板使用说明&amp;基础参数'!$E$24),IF(I393="EO",IF($C$1="预估功能点",'模板使用说明&amp;基础参数'!$E$18,'模板使用说明&amp;基础参数'!$E$25),IF(I393="EQ",IF($C$1="预估功能点",'模板使用说明&amp;基础参数'!$E$19,'模板使用说明&amp;基础参数'!$E$26),"")))))</f>
        <v/>
      </c>
      <c r="K393" s="81"/>
      <c r="L393" s="81"/>
      <c r="M393" s="82" t="str">
        <f>IF(J393="","",IF(K393="高",IF(L393="删除",J393*'模板使用说明&amp;基础参数'!$E$5*'模板使用说明&amp;基础参数'!$E$12,IF(L393="修改",J393*'模板使用说明&amp;基础参数'!$E$5*'模板使用说明&amp;基础参数'!$E$11,J393*'模板使用说明&amp;基础参数'!$E$5*'模板使用说明&amp;基础参数'!$E$10)),IF(K393="中",IF(L393="删除",J393*'模板使用说明&amp;基础参数'!$E$6*'模板使用说明&amp;基础参数'!$E$12,IF(L393="修改",J393*'模板使用说明&amp;基础参数'!$E$6*'模板使用说明&amp;基础参数'!$E$11,J393*'模板使用说明&amp;基础参数'!$E$6*'模板使用说明&amp;基础参数'!$E$10)),IF(L393="删除",J393*'模板使用说明&amp;基础参数'!$E$7*'模板使用说明&amp;基础参数'!$E$12,IF(L393="修改",J393*'模板使用说明&amp;基础参数'!$E$7*'模板使用说明&amp;基础参数'!$E$11,J393*'模板使用说明&amp;基础参数'!$E$7*'模板使用说明&amp;基础参数'!$E$10)))))</f>
        <v/>
      </c>
      <c r="N393" s="83"/>
    </row>
    <row r="394" ht="14.4" customHeight="1" spans="1:14">
      <c r="A394" s="68">
        <f t="shared" si="7"/>
        <v>389</v>
      </c>
      <c r="B394" s="69"/>
      <c r="C394" s="69"/>
      <c r="D394" s="69"/>
      <c r="E394" s="69"/>
      <c r="F394" s="70"/>
      <c r="G394" s="70"/>
      <c r="H394" s="70"/>
      <c r="I394" s="68"/>
      <c r="J394" s="8" t="str">
        <f>IF(I394="ILF",IF($C$1="预估功能点",'模板使用说明&amp;基础参数'!$E$15,'模板使用说明&amp;基础参数'!$E$22),IF(I394="EIF",IF($C$1="预估功能点",'模板使用说明&amp;基础参数'!$E$16,'模板使用说明&amp;基础参数'!$E$23),IF(I394="EI",IF($C$1="预估功能点",'模板使用说明&amp;基础参数'!$E$17,'模板使用说明&amp;基础参数'!$E$24),IF(I394="EO",IF($C$1="预估功能点",'模板使用说明&amp;基础参数'!$E$18,'模板使用说明&amp;基础参数'!$E$25),IF(I394="EQ",IF($C$1="预估功能点",'模板使用说明&amp;基础参数'!$E$19,'模板使用说明&amp;基础参数'!$E$26),"")))))</f>
        <v/>
      </c>
      <c r="K394" s="81"/>
      <c r="L394" s="81"/>
      <c r="M394" s="82" t="str">
        <f>IF(J394="","",IF(K394="高",IF(L394="删除",J394*'模板使用说明&amp;基础参数'!$E$5*'模板使用说明&amp;基础参数'!$E$12,IF(L394="修改",J394*'模板使用说明&amp;基础参数'!$E$5*'模板使用说明&amp;基础参数'!$E$11,J394*'模板使用说明&amp;基础参数'!$E$5*'模板使用说明&amp;基础参数'!$E$10)),IF(K394="中",IF(L394="删除",J394*'模板使用说明&amp;基础参数'!$E$6*'模板使用说明&amp;基础参数'!$E$12,IF(L394="修改",J394*'模板使用说明&amp;基础参数'!$E$6*'模板使用说明&amp;基础参数'!$E$11,J394*'模板使用说明&amp;基础参数'!$E$6*'模板使用说明&amp;基础参数'!$E$10)),IF(L394="删除",J394*'模板使用说明&amp;基础参数'!$E$7*'模板使用说明&amp;基础参数'!$E$12,IF(L394="修改",J394*'模板使用说明&amp;基础参数'!$E$7*'模板使用说明&amp;基础参数'!$E$11,J394*'模板使用说明&amp;基础参数'!$E$7*'模板使用说明&amp;基础参数'!$E$10)))))</f>
        <v/>
      </c>
      <c r="N394" s="83"/>
    </row>
    <row r="395" ht="14.4" customHeight="1" spans="1:14">
      <c r="A395" s="68">
        <f t="shared" si="7"/>
        <v>390</v>
      </c>
      <c r="B395" s="69"/>
      <c r="C395" s="69"/>
      <c r="D395" s="69"/>
      <c r="E395" s="69"/>
      <c r="F395" s="70"/>
      <c r="G395" s="70"/>
      <c r="H395" s="70"/>
      <c r="I395" s="68"/>
      <c r="J395" s="8" t="str">
        <f>IF(I395="ILF",IF($C$1="预估功能点",'模板使用说明&amp;基础参数'!$E$15,'模板使用说明&amp;基础参数'!$E$22),IF(I395="EIF",IF($C$1="预估功能点",'模板使用说明&amp;基础参数'!$E$16,'模板使用说明&amp;基础参数'!$E$23),IF(I395="EI",IF($C$1="预估功能点",'模板使用说明&amp;基础参数'!$E$17,'模板使用说明&amp;基础参数'!$E$24),IF(I395="EO",IF($C$1="预估功能点",'模板使用说明&amp;基础参数'!$E$18,'模板使用说明&amp;基础参数'!$E$25),IF(I395="EQ",IF($C$1="预估功能点",'模板使用说明&amp;基础参数'!$E$19,'模板使用说明&amp;基础参数'!$E$26),"")))))</f>
        <v/>
      </c>
      <c r="K395" s="81"/>
      <c r="L395" s="81"/>
      <c r="M395" s="82" t="str">
        <f>IF(J395="","",IF(K395="高",IF(L395="删除",J395*'模板使用说明&amp;基础参数'!$E$5*'模板使用说明&amp;基础参数'!$E$12,IF(L395="修改",J395*'模板使用说明&amp;基础参数'!$E$5*'模板使用说明&amp;基础参数'!$E$11,J395*'模板使用说明&amp;基础参数'!$E$5*'模板使用说明&amp;基础参数'!$E$10)),IF(K395="中",IF(L395="删除",J395*'模板使用说明&amp;基础参数'!$E$6*'模板使用说明&amp;基础参数'!$E$12,IF(L395="修改",J395*'模板使用说明&amp;基础参数'!$E$6*'模板使用说明&amp;基础参数'!$E$11,J395*'模板使用说明&amp;基础参数'!$E$6*'模板使用说明&amp;基础参数'!$E$10)),IF(L395="删除",J395*'模板使用说明&amp;基础参数'!$E$7*'模板使用说明&amp;基础参数'!$E$12,IF(L395="修改",J395*'模板使用说明&amp;基础参数'!$E$7*'模板使用说明&amp;基础参数'!$E$11,J395*'模板使用说明&amp;基础参数'!$E$7*'模板使用说明&amp;基础参数'!$E$10)))))</f>
        <v/>
      </c>
      <c r="N395" s="83"/>
    </row>
    <row r="396" ht="14.4" customHeight="1" spans="1:14">
      <c r="A396" s="68">
        <f t="shared" si="7"/>
        <v>391</v>
      </c>
      <c r="B396" s="69"/>
      <c r="C396" s="69"/>
      <c r="D396" s="69"/>
      <c r="E396" s="69"/>
      <c r="F396" s="70"/>
      <c r="G396" s="70"/>
      <c r="H396" s="70"/>
      <c r="I396" s="68"/>
      <c r="J396" s="8" t="str">
        <f>IF(I396="ILF",IF($C$1="预估功能点",'模板使用说明&amp;基础参数'!$E$15,'模板使用说明&amp;基础参数'!$E$22),IF(I396="EIF",IF($C$1="预估功能点",'模板使用说明&amp;基础参数'!$E$16,'模板使用说明&amp;基础参数'!$E$23),IF(I396="EI",IF($C$1="预估功能点",'模板使用说明&amp;基础参数'!$E$17,'模板使用说明&amp;基础参数'!$E$24),IF(I396="EO",IF($C$1="预估功能点",'模板使用说明&amp;基础参数'!$E$18,'模板使用说明&amp;基础参数'!$E$25),IF(I396="EQ",IF($C$1="预估功能点",'模板使用说明&amp;基础参数'!$E$19,'模板使用说明&amp;基础参数'!$E$26),"")))))</f>
        <v/>
      </c>
      <c r="K396" s="81"/>
      <c r="L396" s="81"/>
      <c r="M396" s="82" t="str">
        <f>IF(J396="","",IF(K396="高",IF(L396="删除",J396*'模板使用说明&amp;基础参数'!$E$5*'模板使用说明&amp;基础参数'!$E$12,IF(L396="修改",J396*'模板使用说明&amp;基础参数'!$E$5*'模板使用说明&amp;基础参数'!$E$11,J396*'模板使用说明&amp;基础参数'!$E$5*'模板使用说明&amp;基础参数'!$E$10)),IF(K396="中",IF(L396="删除",J396*'模板使用说明&amp;基础参数'!$E$6*'模板使用说明&amp;基础参数'!$E$12,IF(L396="修改",J396*'模板使用说明&amp;基础参数'!$E$6*'模板使用说明&amp;基础参数'!$E$11,J396*'模板使用说明&amp;基础参数'!$E$6*'模板使用说明&amp;基础参数'!$E$10)),IF(L396="删除",J396*'模板使用说明&amp;基础参数'!$E$7*'模板使用说明&amp;基础参数'!$E$12,IF(L396="修改",J396*'模板使用说明&amp;基础参数'!$E$7*'模板使用说明&amp;基础参数'!$E$11,J396*'模板使用说明&amp;基础参数'!$E$7*'模板使用说明&amp;基础参数'!$E$10)))))</f>
        <v/>
      </c>
      <c r="N396" s="83"/>
    </row>
    <row r="397" ht="14.4" customHeight="1" spans="1:14">
      <c r="A397" s="68">
        <f t="shared" si="7"/>
        <v>392</v>
      </c>
      <c r="B397" s="69"/>
      <c r="C397" s="69"/>
      <c r="D397" s="69"/>
      <c r="E397" s="69"/>
      <c r="F397" s="70"/>
      <c r="G397" s="70"/>
      <c r="H397" s="70"/>
      <c r="I397" s="68"/>
      <c r="J397" s="8" t="str">
        <f>IF(I397="ILF",IF($C$1="预估功能点",'模板使用说明&amp;基础参数'!$E$15,'模板使用说明&amp;基础参数'!$E$22),IF(I397="EIF",IF($C$1="预估功能点",'模板使用说明&amp;基础参数'!$E$16,'模板使用说明&amp;基础参数'!$E$23),IF(I397="EI",IF($C$1="预估功能点",'模板使用说明&amp;基础参数'!$E$17,'模板使用说明&amp;基础参数'!$E$24),IF(I397="EO",IF($C$1="预估功能点",'模板使用说明&amp;基础参数'!$E$18,'模板使用说明&amp;基础参数'!$E$25),IF(I397="EQ",IF($C$1="预估功能点",'模板使用说明&amp;基础参数'!$E$19,'模板使用说明&amp;基础参数'!$E$26),"")))))</f>
        <v/>
      </c>
      <c r="K397" s="81"/>
      <c r="L397" s="81"/>
      <c r="M397" s="82" t="str">
        <f>IF(J397="","",IF(K397="高",IF(L397="删除",J397*'模板使用说明&amp;基础参数'!$E$5*'模板使用说明&amp;基础参数'!$E$12,IF(L397="修改",J397*'模板使用说明&amp;基础参数'!$E$5*'模板使用说明&amp;基础参数'!$E$11,J397*'模板使用说明&amp;基础参数'!$E$5*'模板使用说明&amp;基础参数'!$E$10)),IF(K397="中",IF(L397="删除",J397*'模板使用说明&amp;基础参数'!$E$6*'模板使用说明&amp;基础参数'!$E$12,IF(L397="修改",J397*'模板使用说明&amp;基础参数'!$E$6*'模板使用说明&amp;基础参数'!$E$11,J397*'模板使用说明&amp;基础参数'!$E$6*'模板使用说明&amp;基础参数'!$E$10)),IF(L397="删除",J397*'模板使用说明&amp;基础参数'!$E$7*'模板使用说明&amp;基础参数'!$E$12,IF(L397="修改",J397*'模板使用说明&amp;基础参数'!$E$7*'模板使用说明&amp;基础参数'!$E$11,J397*'模板使用说明&amp;基础参数'!$E$7*'模板使用说明&amp;基础参数'!$E$10)))))</f>
        <v/>
      </c>
      <c r="N397" s="83"/>
    </row>
    <row r="398" ht="14.4" customHeight="1" spans="1:14">
      <c r="A398" s="68">
        <f t="shared" si="7"/>
        <v>393</v>
      </c>
      <c r="B398" s="69"/>
      <c r="C398" s="69"/>
      <c r="D398" s="69"/>
      <c r="E398" s="69"/>
      <c r="F398" s="70"/>
      <c r="G398" s="70"/>
      <c r="H398" s="70"/>
      <c r="I398" s="68"/>
      <c r="J398" s="8" t="str">
        <f>IF(I398="ILF",IF($C$1="预估功能点",'模板使用说明&amp;基础参数'!$E$15,'模板使用说明&amp;基础参数'!$E$22),IF(I398="EIF",IF($C$1="预估功能点",'模板使用说明&amp;基础参数'!$E$16,'模板使用说明&amp;基础参数'!$E$23),IF(I398="EI",IF($C$1="预估功能点",'模板使用说明&amp;基础参数'!$E$17,'模板使用说明&amp;基础参数'!$E$24),IF(I398="EO",IF($C$1="预估功能点",'模板使用说明&amp;基础参数'!$E$18,'模板使用说明&amp;基础参数'!$E$25),IF(I398="EQ",IF($C$1="预估功能点",'模板使用说明&amp;基础参数'!$E$19,'模板使用说明&amp;基础参数'!$E$26),"")))))</f>
        <v/>
      </c>
      <c r="K398" s="81"/>
      <c r="L398" s="81"/>
      <c r="M398" s="82" t="str">
        <f>IF(J398="","",IF(K398="高",IF(L398="删除",J398*'模板使用说明&amp;基础参数'!$E$5*'模板使用说明&amp;基础参数'!$E$12,IF(L398="修改",J398*'模板使用说明&amp;基础参数'!$E$5*'模板使用说明&amp;基础参数'!$E$11,J398*'模板使用说明&amp;基础参数'!$E$5*'模板使用说明&amp;基础参数'!$E$10)),IF(K398="中",IF(L398="删除",J398*'模板使用说明&amp;基础参数'!$E$6*'模板使用说明&amp;基础参数'!$E$12,IF(L398="修改",J398*'模板使用说明&amp;基础参数'!$E$6*'模板使用说明&amp;基础参数'!$E$11,J398*'模板使用说明&amp;基础参数'!$E$6*'模板使用说明&amp;基础参数'!$E$10)),IF(L398="删除",J398*'模板使用说明&amp;基础参数'!$E$7*'模板使用说明&amp;基础参数'!$E$12,IF(L398="修改",J398*'模板使用说明&amp;基础参数'!$E$7*'模板使用说明&amp;基础参数'!$E$11,J398*'模板使用说明&amp;基础参数'!$E$7*'模板使用说明&amp;基础参数'!$E$10)))))</f>
        <v/>
      </c>
      <c r="N398" s="83"/>
    </row>
    <row r="399" ht="14.4" customHeight="1" spans="1:14">
      <c r="A399" s="68">
        <f t="shared" si="7"/>
        <v>394</v>
      </c>
      <c r="B399" s="69"/>
      <c r="C399" s="69"/>
      <c r="D399" s="69"/>
      <c r="E399" s="69"/>
      <c r="F399" s="70"/>
      <c r="G399" s="70"/>
      <c r="H399" s="70"/>
      <c r="I399" s="68"/>
      <c r="J399" s="8" t="str">
        <f>IF(I399="ILF",IF($C$1="预估功能点",'模板使用说明&amp;基础参数'!$E$15,'模板使用说明&amp;基础参数'!$E$22),IF(I399="EIF",IF($C$1="预估功能点",'模板使用说明&amp;基础参数'!$E$16,'模板使用说明&amp;基础参数'!$E$23),IF(I399="EI",IF($C$1="预估功能点",'模板使用说明&amp;基础参数'!$E$17,'模板使用说明&amp;基础参数'!$E$24),IF(I399="EO",IF($C$1="预估功能点",'模板使用说明&amp;基础参数'!$E$18,'模板使用说明&amp;基础参数'!$E$25),IF(I399="EQ",IF($C$1="预估功能点",'模板使用说明&amp;基础参数'!$E$19,'模板使用说明&amp;基础参数'!$E$26),"")))))</f>
        <v/>
      </c>
      <c r="K399" s="81"/>
      <c r="L399" s="81"/>
      <c r="M399" s="82" t="str">
        <f>IF(J399="","",IF(K399="高",IF(L399="删除",J399*'模板使用说明&amp;基础参数'!$E$5*'模板使用说明&amp;基础参数'!$E$12,IF(L399="修改",J399*'模板使用说明&amp;基础参数'!$E$5*'模板使用说明&amp;基础参数'!$E$11,J399*'模板使用说明&amp;基础参数'!$E$5*'模板使用说明&amp;基础参数'!$E$10)),IF(K399="中",IF(L399="删除",J399*'模板使用说明&amp;基础参数'!$E$6*'模板使用说明&amp;基础参数'!$E$12,IF(L399="修改",J399*'模板使用说明&amp;基础参数'!$E$6*'模板使用说明&amp;基础参数'!$E$11,J399*'模板使用说明&amp;基础参数'!$E$6*'模板使用说明&amp;基础参数'!$E$10)),IF(L399="删除",J399*'模板使用说明&amp;基础参数'!$E$7*'模板使用说明&amp;基础参数'!$E$12,IF(L399="修改",J399*'模板使用说明&amp;基础参数'!$E$7*'模板使用说明&amp;基础参数'!$E$11,J399*'模板使用说明&amp;基础参数'!$E$7*'模板使用说明&amp;基础参数'!$E$10)))))</f>
        <v/>
      </c>
      <c r="N399" s="83"/>
    </row>
    <row r="400" ht="14.4" customHeight="1" spans="1:14">
      <c r="A400" s="68">
        <f t="shared" si="7"/>
        <v>395</v>
      </c>
      <c r="B400" s="69"/>
      <c r="C400" s="69"/>
      <c r="D400" s="69"/>
      <c r="E400" s="69"/>
      <c r="F400" s="70"/>
      <c r="G400" s="70"/>
      <c r="H400" s="70"/>
      <c r="I400" s="68"/>
      <c r="J400" s="8" t="str">
        <f>IF(I400="ILF",IF($C$1="预估功能点",'模板使用说明&amp;基础参数'!$E$15,'模板使用说明&amp;基础参数'!$E$22),IF(I400="EIF",IF($C$1="预估功能点",'模板使用说明&amp;基础参数'!$E$16,'模板使用说明&amp;基础参数'!$E$23),IF(I400="EI",IF($C$1="预估功能点",'模板使用说明&amp;基础参数'!$E$17,'模板使用说明&amp;基础参数'!$E$24),IF(I400="EO",IF($C$1="预估功能点",'模板使用说明&amp;基础参数'!$E$18,'模板使用说明&amp;基础参数'!$E$25),IF(I400="EQ",IF($C$1="预估功能点",'模板使用说明&amp;基础参数'!$E$19,'模板使用说明&amp;基础参数'!$E$26),"")))))</f>
        <v/>
      </c>
      <c r="K400" s="81"/>
      <c r="L400" s="81"/>
      <c r="M400" s="82" t="str">
        <f>IF(J400="","",IF(K400="高",IF(L400="删除",J400*'模板使用说明&amp;基础参数'!$E$5*'模板使用说明&amp;基础参数'!$E$12,IF(L400="修改",J400*'模板使用说明&amp;基础参数'!$E$5*'模板使用说明&amp;基础参数'!$E$11,J400*'模板使用说明&amp;基础参数'!$E$5*'模板使用说明&amp;基础参数'!$E$10)),IF(K400="中",IF(L400="删除",J400*'模板使用说明&amp;基础参数'!$E$6*'模板使用说明&amp;基础参数'!$E$12,IF(L400="修改",J400*'模板使用说明&amp;基础参数'!$E$6*'模板使用说明&amp;基础参数'!$E$11,J400*'模板使用说明&amp;基础参数'!$E$6*'模板使用说明&amp;基础参数'!$E$10)),IF(L400="删除",J400*'模板使用说明&amp;基础参数'!$E$7*'模板使用说明&amp;基础参数'!$E$12,IF(L400="修改",J400*'模板使用说明&amp;基础参数'!$E$7*'模板使用说明&amp;基础参数'!$E$11,J400*'模板使用说明&amp;基础参数'!$E$7*'模板使用说明&amp;基础参数'!$E$10)))))</f>
        <v/>
      </c>
      <c r="N400" s="83"/>
    </row>
    <row r="401" ht="14.4" customHeight="1" spans="1:14">
      <c r="A401" s="68">
        <f t="shared" si="7"/>
        <v>396</v>
      </c>
      <c r="B401" s="69"/>
      <c r="C401" s="69"/>
      <c r="D401" s="69"/>
      <c r="E401" s="69"/>
      <c r="F401" s="70"/>
      <c r="G401" s="70"/>
      <c r="H401" s="70"/>
      <c r="I401" s="68"/>
      <c r="J401" s="8" t="str">
        <f>IF(I401="ILF",IF($C$1="预估功能点",'模板使用说明&amp;基础参数'!$E$15,'模板使用说明&amp;基础参数'!$E$22),IF(I401="EIF",IF($C$1="预估功能点",'模板使用说明&amp;基础参数'!$E$16,'模板使用说明&amp;基础参数'!$E$23),IF(I401="EI",IF($C$1="预估功能点",'模板使用说明&amp;基础参数'!$E$17,'模板使用说明&amp;基础参数'!$E$24),IF(I401="EO",IF($C$1="预估功能点",'模板使用说明&amp;基础参数'!$E$18,'模板使用说明&amp;基础参数'!$E$25),IF(I401="EQ",IF($C$1="预估功能点",'模板使用说明&amp;基础参数'!$E$19,'模板使用说明&amp;基础参数'!$E$26),"")))))</f>
        <v/>
      </c>
      <c r="K401" s="81"/>
      <c r="L401" s="81"/>
      <c r="M401" s="82" t="str">
        <f>IF(J401="","",IF(K401="高",IF(L401="删除",J401*'模板使用说明&amp;基础参数'!$E$5*'模板使用说明&amp;基础参数'!$E$12,IF(L401="修改",J401*'模板使用说明&amp;基础参数'!$E$5*'模板使用说明&amp;基础参数'!$E$11,J401*'模板使用说明&amp;基础参数'!$E$5*'模板使用说明&amp;基础参数'!$E$10)),IF(K401="中",IF(L401="删除",J401*'模板使用说明&amp;基础参数'!$E$6*'模板使用说明&amp;基础参数'!$E$12,IF(L401="修改",J401*'模板使用说明&amp;基础参数'!$E$6*'模板使用说明&amp;基础参数'!$E$11,J401*'模板使用说明&amp;基础参数'!$E$6*'模板使用说明&amp;基础参数'!$E$10)),IF(L401="删除",J401*'模板使用说明&amp;基础参数'!$E$7*'模板使用说明&amp;基础参数'!$E$12,IF(L401="修改",J401*'模板使用说明&amp;基础参数'!$E$7*'模板使用说明&amp;基础参数'!$E$11,J401*'模板使用说明&amp;基础参数'!$E$7*'模板使用说明&amp;基础参数'!$E$10)))))</f>
        <v/>
      </c>
      <c r="N401" s="83"/>
    </row>
    <row r="402" ht="14.4" customHeight="1" spans="1:14">
      <c r="A402" s="68">
        <f t="shared" si="7"/>
        <v>397</v>
      </c>
      <c r="B402" s="69"/>
      <c r="C402" s="69"/>
      <c r="D402" s="69"/>
      <c r="E402" s="69"/>
      <c r="F402" s="70"/>
      <c r="G402" s="70"/>
      <c r="H402" s="70"/>
      <c r="I402" s="68"/>
      <c r="J402" s="8" t="str">
        <f>IF(I402="ILF",IF($C$1="预估功能点",'模板使用说明&amp;基础参数'!$E$15,'模板使用说明&amp;基础参数'!$E$22),IF(I402="EIF",IF($C$1="预估功能点",'模板使用说明&amp;基础参数'!$E$16,'模板使用说明&amp;基础参数'!$E$23),IF(I402="EI",IF($C$1="预估功能点",'模板使用说明&amp;基础参数'!$E$17,'模板使用说明&amp;基础参数'!$E$24),IF(I402="EO",IF($C$1="预估功能点",'模板使用说明&amp;基础参数'!$E$18,'模板使用说明&amp;基础参数'!$E$25),IF(I402="EQ",IF($C$1="预估功能点",'模板使用说明&amp;基础参数'!$E$19,'模板使用说明&amp;基础参数'!$E$26),"")))))</f>
        <v/>
      </c>
      <c r="K402" s="81"/>
      <c r="L402" s="81"/>
      <c r="M402" s="82" t="str">
        <f>IF(J402="","",IF(K402="高",IF(L402="删除",J402*'模板使用说明&amp;基础参数'!$E$5*'模板使用说明&amp;基础参数'!$E$12,IF(L402="修改",J402*'模板使用说明&amp;基础参数'!$E$5*'模板使用说明&amp;基础参数'!$E$11,J402*'模板使用说明&amp;基础参数'!$E$5*'模板使用说明&amp;基础参数'!$E$10)),IF(K402="中",IF(L402="删除",J402*'模板使用说明&amp;基础参数'!$E$6*'模板使用说明&amp;基础参数'!$E$12,IF(L402="修改",J402*'模板使用说明&amp;基础参数'!$E$6*'模板使用说明&amp;基础参数'!$E$11,J402*'模板使用说明&amp;基础参数'!$E$6*'模板使用说明&amp;基础参数'!$E$10)),IF(L402="删除",J402*'模板使用说明&amp;基础参数'!$E$7*'模板使用说明&amp;基础参数'!$E$12,IF(L402="修改",J402*'模板使用说明&amp;基础参数'!$E$7*'模板使用说明&amp;基础参数'!$E$11,J402*'模板使用说明&amp;基础参数'!$E$7*'模板使用说明&amp;基础参数'!$E$10)))))</f>
        <v/>
      </c>
      <c r="N402" s="83"/>
    </row>
    <row r="403" ht="14.4" customHeight="1" spans="1:14">
      <c r="A403" s="68">
        <f t="shared" si="7"/>
        <v>398</v>
      </c>
      <c r="B403" s="69"/>
      <c r="C403" s="69"/>
      <c r="D403" s="69"/>
      <c r="E403" s="69"/>
      <c r="F403" s="70"/>
      <c r="G403" s="70"/>
      <c r="H403" s="70"/>
      <c r="I403" s="68"/>
      <c r="J403" s="8" t="str">
        <f>IF(I403="ILF",IF($C$1="预估功能点",'模板使用说明&amp;基础参数'!$E$15,'模板使用说明&amp;基础参数'!$E$22),IF(I403="EIF",IF($C$1="预估功能点",'模板使用说明&amp;基础参数'!$E$16,'模板使用说明&amp;基础参数'!$E$23),IF(I403="EI",IF($C$1="预估功能点",'模板使用说明&amp;基础参数'!$E$17,'模板使用说明&amp;基础参数'!$E$24),IF(I403="EO",IF($C$1="预估功能点",'模板使用说明&amp;基础参数'!$E$18,'模板使用说明&amp;基础参数'!$E$25),IF(I403="EQ",IF($C$1="预估功能点",'模板使用说明&amp;基础参数'!$E$19,'模板使用说明&amp;基础参数'!$E$26),"")))))</f>
        <v/>
      </c>
      <c r="K403" s="81"/>
      <c r="L403" s="81"/>
      <c r="M403" s="82" t="str">
        <f>IF(J403="","",IF(K403="高",IF(L403="删除",J403*'模板使用说明&amp;基础参数'!$E$5*'模板使用说明&amp;基础参数'!$E$12,IF(L403="修改",J403*'模板使用说明&amp;基础参数'!$E$5*'模板使用说明&amp;基础参数'!$E$11,J403*'模板使用说明&amp;基础参数'!$E$5*'模板使用说明&amp;基础参数'!$E$10)),IF(K403="中",IF(L403="删除",J403*'模板使用说明&amp;基础参数'!$E$6*'模板使用说明&amp;基础参数'!$E$12,IF(L403="修改",J403*'模板使用说明&amp;基础参数'!$E$6*'模板使用说明&amp;基础参数'!$E$11,J403*'模板使用说明&amp;基础参数'!$E$6*'模板使用说明&amp;基础参数'!$E$10)),IF(L403="删除",J403*'模板使用说明&amp;基础参数'!$E$7*'模板使用说明&amp;基础参数'!$E$12,IF(L403="修改",J403*'模板使用说明&amp;基础参数'!$E$7*'模板使用说明&amp;基础参数'!$E$11,J403*'模板使用说明&amp;基础参数'!$E$7*'模板使用说明&amp;基础参数'!$E$10)))))</f>
        <v/>
      </c>
      <c r="N403" s="83"/>
    </row>
    <row r="404" ht="14.4" customHeight="1" spans="1:14">
      <c r="A404" s="68">
        <f t="shared" si="7"/>
        <v>399</v>
      </c>
      <c r="B404" s="69"/>
      <c r="C404" s="69"/>
      <c r="D404" s="69"/>
      <c r="E404" s="69"/>
      <c r="F404" s="70"/>
      <c r="G404" s="70"/>
      <c r="H404" s="70"/>
      <c r="I404" s="68"/>
      <c r="J404" s="8" t="str">
        <f>IF(I404="ILF",IF($C$1="预估功能点",'模板使用说明&amp;基础参数'!$E$15,'模板使用说明&amp;基础参数'!$E$22),IF(I404="EIF",IF($C$1="预估功能点",'模板使用说明&amp;基础参数'!$E$16,'模板使用说明&amp;基础参数'!$E$23),IF(I404="EI",IF($C$1="预估功能点",'模板使用说明&amp;基础参数'!$E$17,'模板使用说明&amp;基础参数'!$E$24),IF(I404="EO",IF($C$1="预估功能点",'模板使用说明&amp;基础参数'!$E$18,'模板使用说明&amp;基础参数'!$E$25),IF(I404="EQ",IF($C$1="预估功能点",'模板使用说明&amp;基础参数'!$E$19,'模板使用说明&amp;基础参数'!$E$26),"")))))</f>
        <v/>
      </c>
      <c r="K404" s="81"/>
      <c r="L404" s="81"/>
      <c r="M404" s="82" t="str">
        <f>IF(J404="","",IF(K404="高",IF(L404="删除",J404*'模板使用说明&amp;基础参数'!$E$5*'模板使用说明&amp;基础参数'!$E$12,IF(L404="修改",J404*'模板使用说明&amp;基础参数'!$E$5*'模板使用说明&amp;基础参数'!$E$11,J404*'模板使用说明&amp;基础参数'!$E$5*'模板使用说明&amp;基础参数'!$E$10)),IF(K404="中",IF(L404="删除",J404*'模板使用说明&amp;基础参数'!$E$6*'模板使用说明&amp;基础参数'!$E$12,IF(L404="修改",J404*'模板使用说明&amp;基础参数'!$E$6*'模板使用说明&amp;基础参数'!$E$11,J404*'模板使用说明&amp;基础参数'!$E$6*'模板使用说明&amp;基础参数'!$E$10)),IF(L404="删除",J404*'模板使用说明&amp;基础参数'!$E$7*'模板使用说明&amp;基础参数'!$E$12,IF(L404="修改",J404*'模板使用说明&amp;基础参数'!$E$7*'模板使用说明&amp;基础参数'!$E$11,J404*'模板使用说明&amp;基础参数'!$E$7*'模板使用说明&amp;基础参数'!$E$10)))))</f>
        <v/>
      </c>
      <c r="N404" s="83"/>
    </row>
    <row r="405" ht="14.4" customHeight="1" spans="1:14">
      <c r="A405" s="68">
        <f t="shared" si="7"/>
        <v>400</v>
      </c>
      <c r="B405" s="69"/>
      <c r="C405" s="69"/>
      <c r="D405" s="69"/>
      <c r="E405" s="69"/>
      <c r="F405" s="70"/>
      <c r="G405" s="70"/>
      <c r="H405" s="70"/>
      <c r="I405" s="68"/>
      <c r="J405" s="8" t="str">
        <f>IF(I405="ILF",IF($C$1="预估功能点",'模板使用说明&amp;基础参数'!$E$15,'模板使用说明&amp;基础参数'!$E$22),IF(I405="EIF",IF($C$1="预估功能点",'模板使用说明&amp;基础参数'!$E$16,'模板使用说明&amp;基础参数'!$E$23),IF(I405="EI",IF($C$1="预估功能点",'模板使用说明&amp;基础参数'!$E$17,'模板使用说明&amp;基础参数'!$E$24),IF(I405="EO",IF($C$1="预估功能点",'模板使用说明&amp;基础参数'!$E$18,'模板使用说明&amp;基础参数'!$E$25),IF(I405="EQ",IF($C$1="预估功能点",'模板使用说明&amp;基础参数'!$E$19,'模板使用说明&amp;基础参数'!$E$26),"")))))</f>
        <v/>
      </c>
      <c r="K405" s="81"/>
      <c r="L405" s="81"/>
      <c r="M405" s="82" t="str">
        <f>IF(J405="","",IF(K405="高",IF(L405="删除",J405*'模板使用说明&amp;基础参数'!$E$5*'模板使用说明&amp;基础参数'!$E$12,IF(L405="修改",J405*'模板使用说明&amp;基础参数'!$E$5*'模板使用说明&amp;基础参数'!$E$11,J405*'模板使用说明&amp;基础参数'!$E$5*'模板使用说明&amp;基础参数'!$E$10)),IF(K405="中",IF(L405="删除",J405*'模板使用说明&amp;基础参数'!$E$6*'模板使用说明&amp;基础参数'!$E$12,IF(L405="修改",J405*'模板使用说明&amp;基础参数'!$E$6*'模板使用说明&amp;基础参数'!$E$11,J405*'模板使用说明&amp;基础参数'!$E$6*'模板使用说明&amp;基础参数'!$E$10)),IF(L405="删除",J405*'模板使用说明&amp;基础参数'!$E$7*'模板使用说明&amp;基础参数'!$E$12,IF(L405="修改",J405*'模板使用说明&amp;基础参数'!$E$7*'模板使用说明&amp;基础参数'!$E$11,J405*'模板使用说明&amp;基础参数'!$E$7*'模板使用说明&amp;基础参数'!$E$10)))))</f>
        <v/>
      </c>
      <c r="N405" s="83"/>
    </row>
    <row r="406" ht="14.4" customHeight="1" spans="1:14">
      <c r="A406" s="68">
        <f t="shared" si="7"/>
        <v>401</v>
      </c>
      <c r="B406" s="69"/>
      <c r="C406" s="69"/>
      <c r="D406" s="69"/>
      <c r="E406" s="69"/>
      <c r="F406" s="70"/>
      <c r="G406" s="70"/>
      <c r="H406" s="70"/>
      <c r="I406" s="68"/>
      <c r="J406" s="8" t="str">
        <f>IF(I406="ILF",IF($C$1="预估功能点",'模板使用说明&amp;基础参数'!$E$15,'模板使用说明&amp;基础参数'!$E$22),IF(I406="EIF",IF($C$1="预估功能点",'模板使用说明&amp;基础参数'!$E$16,'模板使用说明&amp;基础参数'!$E$23),IF(I406="EI",IF($C$1="预估功能点",'模板使用说明&amp;基础参数'!$E$17,'模板使用说明&amp;基础参数'!$E$24),IF(I406="EO",IF($C$1="预估功能点",'模板使用说明&amp;基础参数'!$E$18,'模板使用说明&amp;基础参数'!$E$25),IF(I406="EQ",IF($C$1="预估功能点",'模板使用说明&amp;基础参数'!$E$19,'模板使用说明&amp;基础参数'!$E$26),"")))))</f>
        <v/>
      </c>
      <c r="K406" s="81"/>
      <c r="L406" s="81"/>
      <c r="M406" s="82" t="str">
        <f>IF(J406="","",IF(K406="高",IF(L406="删除",J406*'模板使用说明&amp;基础参数'!$E$5*'模板使用说明&amp;基础参数'!$E$12,IF(L406="修改",J406*'模板使用说明&amp;基础参数'!$E$5*'模板使用说明&amp;基础参数'!$E$11,J406*'模板使用说明&amp;基础参数'!$E$5*'模板使用说明&amp;基础参数'!$E$10)),IF(K406="中",IF(L406="删除",J406*'模板使用说明&amp;基础参数'!$E$6*'模板使用说明&amp;基础参数'!$E$12,IF(L406="修改",J406*'模板使用说明&amp;基础参数'!$E$6*'模板使用说明&amp;基础参数'!$E$11,J406*'模板使用说明&amp;基础参数'!$E$6*'模板使用说明&amp;基础参数'!$E$10)),IF(L406="删除",J406*'模板使用说明&amp;基础参数'!$E$7*'模板使用说明&amp;基础参数'!$E$12,IF(L406="修改",J406*'模板使用说明&amp;基础参数'!$E$7*'模板使用说明&amp;基础参数'!$E$11,J406*'模板使用说明&amp;基础参数'!$E$7*'模板使用说明&amp;基础参数'!$E$10)))))</f>
        <v/>
      </c>
      <c r="N406" s="83"/>
    </row>
    <row r="407" ht="14.4" customHeight="1" spans="1:14">
      <c r="A407" s="68">
        <f t="shared" si="7"/>
        <v>402</v>
      </c>
      <c r="B407" s="69"/>
      <c r="C407" s="69"/>
      <c r="D407" s="69"/>
      <c r="E407" s="69"/>
      <c r="F407" s="70"/>
      <c r="G407" s="70"/>
      <c r="H407" s="70"/>
      <c r="I407" s="68"/>
      <c r="J407" s="8" t="str">
        <f>IF(I407="ILF",IF($C$1="预估功能点",'模板使用说明&amp;基础参数'!$E$15,'模板使用说明&amp;基础参数'!$E$22),IF(I407="EIF",IF($C$1="预估功能点",'模板使用说明&amp;基础参数'!$E$16,'模板使用说明&amp;基础参数'!$E$23),IF(I407="EI",IF($C$1="预估功能点",'模板使用说明&amp;基础参数'!$E$17,'模板使用说明&amp;基础参数'!$E$24),IF(I407="EO",IF($C$1="预估功能点",'模板使用说明&amp;基础参数'!$E$18,'模板使用说明&amp;基础参数'!$E$25),IF(I407="EQ",IF($C$1="预估功能点",'模板使用说明&amp;基础参数'!$E$19,'模板使用说明&amp;基础参数'!$E$26),"")))))</f>
        <v/>
      </c>
      <c r="K407" s="81"/>
      <c r="L407" s="81"/>
      <c r="M407" s="82" t="str">
        <f>IF(J407="","",IF(K407="高",IF(L407="删除",J407*'模板使用说明&amp;基础参数'!$E$5*'模板使用说明&amp;基础参数'!$E$12,IF(L407="修改",J407*'模板使用说明&amp;基础参数'!$E$5*'模板使用说明&amp;基础参数'!$E$11,J407*'模板使用说明&amp;基础参数'!$E$5*'模板使用说明&amp;基础参数'!$E$10)),IF(K407="中",IF(L407="删除",J407*'模板使用说明&amp;基础参数'!$E$6*'模板使用说明&amp;基础参数'!$E$12,IF(L407="修改",J407*'模板使用说明&amp;基础参数'!$E$6*'模板使用说明&amp;基础参数'!$E$11,J407*'模板使用说明&amp;基础参数'!$E$6*'模板使用说明&amp;基础参数'!$E$10)),IF(L407="删除",J407*'模板使用说明&amp;基础参数'!$E$7*'模板使用说明&amp;基础参数'!$E$12,IF(L407="修改",J407*'模板使用说明&amp;基础参数'!$E$7*'模板使用说明&amp;基础参数'!$E$11,J407*'模板使用说明&amp;基础参数'!$E$7*'模板使用说明&amp;基础参数'!$E$10)))))</f>
        <v/>
      </c>
      <c r="N407" s="83"/>
    </row>
    <row r="408" ht="14.4" customHeight="1" spans="1:14">
      <c r="A408" s="68">
        <f t="shared" si="7"/>
        <v>403</v>
      </c>
      <c r="B408" s="69"/>
      <c r="C408" s="69"/>
      <c r="D408" s="69"/>
      <c r="E408" s="69"/>
      <c r="F408" s="70"/>
      <c r="G408" s="70"/>
      <c r="H408" s="70"/>
      <c r="I408" s="68"/>
      <c r="J408" s="8" t="str">
        <f>IF(I408="ILF",IF($C$1="预估功能点",'模板使用说明&amp;基础参数'!$E$15,'模板使用说明&amp;基础参数'!$E$22),IF(I408="EIF",IF($C$1="预估功能点",'模板使用说明&amp;基础参数'!$E$16,'模板使用说明&amp;基础参数'!$E$23),IF(I408="EI",IF($C$1="预估功能点",'模板使用说明&amp;基础参数'!$E$17,'模板使用说明&amp;基础参数'!$E$24),IF(I408="EO",IF($C$1="预估功能点",'模板使用说明&amp;基础参数'!$E$18,'模板使用说明&amp;基础参数'!$E$25),IF(I408="EQ",IF($C$1="预估功能点",'模板使用说明&amp;基础参数'!$E$19,'模板使用说明&amp;基础参数'!$E$26),"")))))</f>
        <v/>
      </c>
      <c r="K408" s="81"/>
      <c r="L408" s="81"/>
      <c r="M408" s="82" t="str">
        <f>IF(J408="","",IF(K408="高",IF(L408="删除",J408*'模板使用说明&amp;基础参数'!$E$5*'模板使用说明&amp;基础参数'!$E$12,IF(L408="修改",J408*'模板使用说明&amp;基础参数'!$E$5*'模板使用说明&amp;基础参数'!$E$11,J408*'模板使用说明&amp;基础参数'!$E$5*'模板使用说明&amp;基础参数'!$E$10)),IF(K408="中",IF(L408="删除",J408*'模板使用说明&amp;基础参数'!$E$6*'模板使用说明&amp;基础参数'!$E$12,IF(L408="修改",J408*'模板使用说明&amp;基础参数'!$E$6*'模板使用说明&amp;基础参数'!$E$11,J408*'模板使用说明&amp;基础参数'!$E$6*'模板使用说明&amp;基础参数'!$E$10)),IF(L408="删除",J408*'模板使用说明&amp;基础参数'!$E$7*'模板使用说明&amp;基础参数'!$E$12,IF(L408="修改",J408*'模板使用说明&amp;基础参数'!$E$7*'模板使用说明&amp;基础参数'!$E$11,J408*'模板使用说明&amp;基础参数'!$E$7*'模板使用说明&amp;基础参数'!$E$10)))))</f>
        <v/>
      </c>
      <c r="N408" s="83"/>
    </row>
    <row r="409" ht="14.4" customHeight="1" spans="1:14">
      <c r="A409" s="68">
        <f t="shared" si="7"/>
        <v>404</v>
      </c>
      <c r="B409" s="69"/>
      <c r="C409" s="69"/>
      <c r="D409" s="69"/>
      <c r="E409" s="69"/>
      <c r="F409" s="70"/>
      <c r="G409" s="70"/>
      <c r="H409" s="70"/>
      <c r="I409" s="68"/>
      <c r="J409" s="8" t="str">
        <f>IF(I409="ILF",IF($C$1="预估功能点",'模板使用说明&amp;基础参数'!$E$15,'模板使用说明&amp;基础参数'!$E$22),IF(I409="EIF",IF($C$1="预估功能点",'模板使用说明&amp;基础参数'!$E$16,'模板使用说明&amp;基础参数'!$E$23),IF(I409="EI",IF($C$1="预估功能点",'模板使用说明&amp;基础参数'!$E$17,'模板使用说明&amp;基础参数'!$E$24),IF(I409="EO",IF($C$1="预估功能点",'模板使用说明&amp;基础参数'!$E$18,'模板使用说明&amp;基础参数'!$E$25),IF(I409="EQ",IF($C$1="预估功能点",'模板使用说明&amp;基础参数'!$E$19,'模板使用说明&amp;基础参数'!$E$26),"")))))</f>
        <v/>
      </c>
      <c r="K409" s="81"/>
      <c r="L409" s="81"/>
      <c r="M409" s="82" t="str">
        <f>IF(J409="","",IF(K409="高",IF(L409="删除",J409*'模板使用说明&amp;基础参数'!$E$5*'模板使用说明&amp;基础参数'!$E$12,IF(L409="修改",J409*'模板使用说明&amp;基础参数'!$E$5*'模板使用说明&amp;基础参数'!$E$11,J409*'模板使用说明&amp;基础参数'!$E$5*'模板使用说明&amp;基础参数'!$E$10)),IF(K409="中",IF(L409="删除",J409*'模板使用说明&amp;基础参数'!$E$6*'模板使用说明&amp;基础参数'!$E$12,IF(L409="修改",J409*'模板使用说明&amp;基础参数'!$E$6*'模板使用说明&amp;基础参数'!$E$11,J409*'模板使用说明&amp;基础参数'!$E$6*'模板使用说明&amp;基础参数'!$E$10)),IF(L409="删除",J409*'模板使用说明&amp;基础参数'!$E$7*'模板使用说明&amp;基础参数'!$E$12,IF(L409="修改",J409*'模板使用说明&amp;基础参数'!$E$7*'模板使用说明&amp;基础参数'!$E$11,J409*'模板使用说明&amp;基础参数'!$E$7*'模板使用说明&amp;基础参数'!$E$10)))))</f>
        <v/>
      </c>
      <c r="N409" s="83"/>
    </row>
    <row r="410" ht="14.4" customHeight="1" spans="1:14">
      <c r="A410" s="68">
        <f t="shared" si="7"/>
        <v>405</v>
      </c>
      <c r="B410" s="69"/>
      <c r="C410" s="69"/>
      <c r="D410" s="69"/>
      <c r="E410" s="69"/>
      <c r="F410" s="70"/>
      <c r="G410" s="70"/>
      <c r="H410" s="70"/>
      <c r="I410" s="68"/>
      <c r="J410" s="8" t="str">
        <f>IF(I410="ILF",IF($C$1="预估功能点",'模板使用说明&amp;基础参数'!$E$15,'模板使用说明&amp;基础参数'!$E$22),IF(I410="EIF",IF($C$1="预估功能点",'模板使用说明&amp;基础参数'!$E$16,'模板使用说明&amp;基础参数'!$E$23),IF(I410="EI",IF($C$1="预估功能点",'模板使用说明&amp;基础参数'!$E$17,'模板使用说明&amp;基础参数'!$E$24),IF(I410="EO",IF($C$1="预估功能点",'模板使用说明&amp;基础参数'!$E$18,'模板使用说明&amp;基础参数'!$E$25),IF(I410="EQ",IF($C$1="预估功能点",'模板使用说明&amp;基础参数'!$E$19,'模板使用说明&amp;基础参数'!$E$26),"")))))</f>
        <v/>
      </c>
      <c r="K410" s="81"/>
      <c r="L410" s="81"/>
      <c r="M410" s="82" t="str">
        <f>IF(J410="","",IF(K410="高",IF(L410="删除",J410*'模板使用说明&amp;基础参数'!$E$5*'模板使用说明&amp;基础参数'!$E$12,IF(L410="修改",J410*'模板使用说明&amp;基础参数'!$E$5*'模板使用说明&amp;基础参数'!$E$11,J410*'模板使用说明&amp;基础参数'!$E$5*'模板使用说明&amp;基础参数'!$E$10)),IF(K410="中",IF(L410="删除",J410*'模板使用说明&amp;基础参数'!$E$6*'模板使用说明&amp;基础参数'!$E$12,IF(L410="修改",J410*'模板使用说明&amp;基础参数'!$E$6*'模板使用说明&amp;基础参数'!$E$11,J410*'模板使用说明&amp;基础参数'!$E$6*'模板使用说明&amp;基础参数'!$E$10)),IF(L410="删除",J410*'模板使用说明&amp;基础参数'!$E$7*'模板使用说明&amp;基础参数'!$E$12,IF(L410="修改",J410*'模板使用说明&amp;基础参数'!$E$7*'模板使用说明&amp;基础参数'!$E$11,J410*'模板使用说明&amp;基础参数'!$E$7*'模板使用说明&amp;基础参数'!$E$10)))))</f>
        <v/>
      </c>
      <c r="N410" s="83"/>
    </row>
    <row r="411" ht="14.4" customHeight="1" spans="1:14">
      <c r="A411" s="68">
        <f t="shared" si="7"/>
        <v>406</v>
      </c>
      <c r="B411" s="69"/>
      <c r="C411" s="69"/>
      <c r="D411" s="69"/>
      <c r="E411" s="69"/>
      <c r="F411" s="70"/>
      <c r="G411" s="70"/>
      <c r="H411" s="70"/>
      <c r="I411" s="68"/>
      <c r="J411" s="8" t="str">
        <f>IF(I411="ILF",IF($C$1="预估功能点",'模板使用说明&amp;基础参数'!$E$15,'模板使用说明&amp;基础参数'!$E$22),IF(I411="EIF",IF($C$1="预估功能点",'模板使用说明&amp;基础参数'!$E$16,'模板使用说明&amp;基础参数'!$E$23),IF(I411="EI",IF($C$1="预估功能点",'模板使用说明&amp;基础参数'!$E$17,'模板使用说明&amp;基础参数'!$E$24),IF(I411="EO",IF($C$1="预估功能点",'模板使用说明&amp;基础参数'!$E$18,'模板使用说明&amp;基础参数'!$E$25),IF(I411="EQ",IF($C$1="预估功能点",'模板使用说明&amp;基础参数'!$E$19,'模板使用说明&amp;基础参数'!$E$26),"")))))</f>
        <v/>
      </c>
      <c r="K411" s="81"/>
      <c r="L411" s="81"/>
      <c r="M411" s="82" t="str">
        <f>IF(J411="","",IF(K411="高",IF(L411="删除",J411*'模板使用说明&amp;基础参数'!$E$5*'模板使用说明&amp;基础参数'!$E$12,IF(L411="修改",J411*'模板使用说明&amp;基础参数'!$E$5*'模板使用说明&amp;基础参数'!$E$11,J411*'模板使用说明&amp;基础参数'!$E$5*'模板使用说明&amp;基础参数'!$E$10)),IF(K411="中",IF(L411="删除",J411*'模板使用说明&amp;基础参数'!$E$6*'模板使用说明&amp;基础参数'!$E$12,IF(L411="修改",J411*'模板使用说明&amp;基础参数'!$E$6*'模板使用说明&amp;基础参数'!$E$11,J411*'模板使用说明&amp;基础参数'!$E$6*'模板使用说明&amp;基础参数'!$E$10)),IF(L411="删除",J411*'模板使用说明&amp;基础参数'!$E$7*'模板使用说明&amp;基础参数'!$E$12,IF(L411="修改",J411*'模板使用说明&amp;基础参数'!$E$7*'模板使用说明&amp;基础参数'!$E$11,J411*'模板使用说明&amp;基础参数'!$E$7*'模板使用说明&amp;基础参数'!$E$10)))))</f>
        <v/>
      </c>
      <c r="N411" s="83"/>
    </row>
    <row r="412" ht="14.4" customHeight="1" spans="1:14">
      <c r="A412" s="68">
        <f t="shared" si="7"/>
        <v>407</v>
      </c>
      <c r="B412" s="69"/>
      <c r="C412" s="69"/>
      <c r="D412" s="69"/>
      <c r="E412" s="69"/>
      <c r="F412" s="70"/>
      <c r="G412" s="70"/>
      <c r="H412" s="70"/>
      <c r="I412" s="68"/>
      <c r="J412" s="8" t="str">
        <f>IF(I412="ILF",IF($C$1="预估功能点",'模板使用说明&amp;基础参数'!$E$15,'模板使用说明&amp;基础参数'!$E$22),IF(I412="EIF",IF($C$1="预估功能点",'模板使用说明&amp;基础参数'!$E$16,'模板使用说明&amp;基础参数'!$E$23),IF(I412="EI",IF($C$1="预估功能点",'模板使用说明&amp;基础参数'!$E$17,'模板使用说明&amp;基础参数'!$E$24),IF(I412="EO",IF($C$1="预估功能点",'模板使用说明&amp;基础参数'!$E$18,'模板使用说明&amp;基础参数'!$E$25),IF(I412="EQ",IF($C$1="预估功能点",'模板使用说明&amp;基础参数'!$E$19,'模板使用说明&amp;基础参数'!$E$26),"")))))</f>
        <v/>
      </c>
      <c r="K412" s="81"/>
      <c r="L412" s="81"/>
      <c r="M412" s="82" t="str">
        <f>IF(J412="","",IF(K412="高",IF(L412="删除",J412*'模板使用说明&amp;基础参数'!$E$5*'模板使用说明&amp;基础参数'!$E$12,IF(L412="修改",J412*'模板使用说明&amp;基础参数'!$E$5*'模板使用说明&amp;基础参数'!$E$11,J412*'模板使用说明&amp;基础参数'!$E$5*'模板使用说明&amp;基础参数'!$E$10)),IF(K412="中",IF(L412="删除",J412*'模板使用说明&amp;基础参数'!$E$6*'模板使用说明&amp;基础参数'!$E$12,IF(L412="修改",J412*'模板使用说明&amp;基础参数'!$E$6*'模板使用说明&amp;基础参数'!$E$11,J412*'模板使用说明&amp;基础参数'!$E$6*'模板使用说明&amp;基础参数'!$E$10)),IF(L412="删除",J412*'模板使用说明&amp;基础参数'!$E$7*'模板使用说明&amp;基础参数'!$E$12,IF(L412="修改",J412*'模板使用说明&amp;基础参数'!$E$7*'模板使用说明&amp;基础参数'!$E$11,J412*'模板使用说明&amp;基础参数'!$E$7*'模板使用说明&amp;基础参数'!$E$10)))))</f>
        <v/>
      </c>
      <c r="N412" s="83"/>
    </row>
    <row r="413" ht="14.4" customHeight="1" spans="1:14">
      <c r="A413" s="68">
        <f t="shared" si="7"/>
        <v>408</v>
      </c>
      <c r="B413" s="69"/>
      <c r="C413" s="69"/>
      <c r="D413" s="69"/>
      <c r="E413" s="69"/>
      <c r="F413" s="70"/>
      <c r="G413" s="70"/>
      <c r="H413" s="70"/>
      <c r="I413" s="68"/>
      <c r="J413" s="8" t="str">
        <f>IF(I413="ILF",IF($C$1="预估功能点",'模板使用说明&amp;基础参数'!$E$15,'模板使用说明&amp;基础参数'!$E$22),IF(I413="EIF",IF($C$1="预估功能点",'模板使用说明&amp;基础参数'!$E$16,'模板使用说明&amp;基础参数'!$E$23),IF(I413="EI",IF($C$1="预估功能点",'模板使用说明&amp;基础参数'!$E$17,'模板使用说明&amp;基础参数'!$E$24),IF(I413="EO",IF($C$1="预估功能点",'模板使用说明&amp;基础参数'!$E$18,'模板使用说明&amp;基础参数'!$E$25),IF(I413="EQ",IF($C$1="预估功能点",'模板使用说明&amp;基础参数'!$E$19,'模板使用说明&amp;基础参数'!$E$26),"")))))</f>
        <v/>
      </c>
      <c r="K413" s="81"/>
      <c r="L413" s="81"/>
      <c r="M413" s="82" t="str">
        <f>IF(J413="","",IF(K413="高",IF(L413="删除",J413*'模板使用说明&amp;基础参数'!$E$5*'模板使用说明&amp;基础参数'!$E$12,IF(L413="修改",J413*'模板使用说明&amp;基础参数'!$E$5*'模板使用说明&amp;基础参数'!$E$11,J413*'模板使用说明&amp;基础参数'!$E$5*'模板使用说明&amp;基础参数'!$E$10)),IF(K413="中",IF(L413="删除",J413*'模板使用说明&amp;基础参数'!$E$6*'模板使用说明&amp;基础参数'!$E$12,IF(L413="修改",J413*'模板使用说明&amp;基础参数'!$E$6*'模板使用说明&amp;基础参数'!$E$11,J413*'模板使用说明&amp;基础参数'!$E$6*'模板使用说明&amp;基础参数'!$E$10)),IF(L413="删除",J413*'模板使用说明&amp;基础参数'!$E$7*'模板使用说明&amp;基础参数'!$E$12,IF(L413="修改",J413*'模板使用说明&amp;基础参数'!$E$7*'模板使用说明&amp;基础参数'!$E$11,J413*'模板使用说明&amp;基础参数'!$E$7*'模板使用说明&amp;基础参数'!$E$10)))))</f>
        <v/>
      </c>
      <c r="N413" s="83"/>
    </row>
    <row r="414" ht="14.4" customHeight="1" spans="1:14">
      <c r="A414" s="68">
        <f t="shared" si="7"/>
        <v>409</v>
      </c>
      <c r="B414" s="69"/>
      <c r="C414" s="69"/>
      <c r="D414" s="69"/>
      <c r="E414" s="69"/>
      <c r="F414" s="70"/>
      <c r="G414" s="70"/>
      <c r="H414" s="70"/>
      <c r="I414" s="68"/>
      <c r="J414" s="8" t="str">
        <f>IF(I414="ILF",IF($C$1="预估功能点",'模板使用说明&amp;基础参数'!$E$15,'模板使用说明&amp;基础参数'!$E$22),IF(I414="EIF",IF($C$1="预估功能点",'模板使用说明&amp;基础参数'!$E$16,'模板使用说明&amp;基础参数'!$E$23),IF(I414="EI",IF($C$1="预估功能点",'模板使用说明&amp;基础参数'!$E$17,'模板使用说明&amp;基础参数'!$E$24),IF(I414="EO",IF($C$1="预估功能点",'模板使用说明&amp;基础参数'!$E$18,'模板使用说明&amp;基础参数'!$E$25),IF(I414="EQ",IF($C$1="预估功能点",'模板使用说明&amp;基础参数'!$E$19,'模板使用说明&amp;基础参数'!$E$26),"")))))</f>
        <v/>
      </c>
      <c r="K414" s="81"/>
      <c r="L414" s="81"/>
      <c r="M414" s="82" t="str">
        <f>IF(J414="","",IF(K414="高",IF(L414="删除",J414*'模板使用说明&amp;基础参数'!$E$5*'模板使用说明&amp;基础参数'!$E$12,IF(L414="修改",J414*'模板使用说明&amp;基础参数'!$E$5*'模板使用说明&amp;基础参数'!$E$11,J414*'模板使用说明&amp;基础参数'!$E$5*'模板使用说明&amp;基础参数'!$E$10)),IF(K414="中",IF(L414="删除",J414*'模板使用说明&amp;基础参数'!$E$6*'模板使用说明&amp;基础参数'!$E$12,IF(L414="修改",J414*'模板使用说明&amp;基础参数'!$E$6*'模板使用说明&amp;基础参数'!$E$11,J414*'模板使用说明&amp;基础参数'!$E$6*'模板使用说明&amp;基础参数'!$E$10)),IF(L414="删除",J414*'模板使用说明&amp;基础参数'!$E$7*'模板使用说明&amp;基础参数'!$E$12,IF(L414="修改",J414*'模板使用说明&amp;基础参数'!$E$7*'模板使用说明&amp;基础参数'!$E$11,J414*'模板使用说明&amp;基础参数'!$E$7*'模板使用说明&amp;基础参数'!$E$10)))))</f>
        <v/>
      </c>
      <c r="N414" s="83"/>
    </row>
    <row r="415" ht="14.4" customHeight="1" spans="1:14">
      <c r="A415" s="68">
        <f t="shared" si="7"/>
        <v>410</v>
      </c>
      <c r="B415" s="69"/>
      <c r="C415" s="69"/>
      <c r="D415" s="69"/>
      <c r="E415" s="69"/>
      <c r="F415" s="70"/>
      <c r="G415" s="70"/>
      <c r="H415" s="70"/>
      <c r="I415" s="68"/>
      <c r="J415" s="8" t="str">
        <f>IF(I415="ILF",IF($C$1="预估功能点",'模板使用说明&amp;基础参数'!$E$15,'模板使用说明&amp;基础参数'!$E$22),IF(I415="EIF",IF($C$1="预估功能点",'模板使用说明&amp;基础参数'!$E$16,'模板使用说明&amp;基础参数'!$E$23),IF(I415="EI",IF($C$1="预估功能点",'模板使用说明&amp;基础参数'!$E$17,'模板使用说明&amp;基础参数'!$E$24),IF(I415="EO",IF($C$1="预估功能点",'模板使用说明&amp;基础参数'!$E$18,'模板使用说明&amp;基础参数'!$E$25),IF(I415="EQ",IF($C$1="预估功能点",'模板使用说明&amp;基础参数'!$E$19,'模板使用说明&amp;基础参数'!$E$26),"")))))</f>
        <v/>
      </c>
      <c r="K415" s="81"/>
      <c r="L415" s="81"/>
      <c r="M415" s="82" t="str">
        <f>IF(J415="","",IF(K415="高",IF(L415="删除",J415*'模板使用说明&amp;基础参数'!$E$5*'模板使用说明&amp;基础参数'!$E$12,IF(L415="修改",J415*'模板使用说明&amp;基础参数'!$E$5*'模板使用说明&amp;基础参数'!$E$11,J415*'模板使用说明&amp;基础参数'!$E$5*'模板使用说明&amp;基础参数'!$E$10)),IF(K415="中",IF(L415="删除",J415*'模板使用说明&amp;基础参数'!$E$6*'模板使用说明&amp;基础参数'!$E$12,IF(L415="修改",J415*'模板使用说明&amp;基础参数'!$E$6*'模板使用说明&amp;基础参数'!$E$11,J415*'模板使用说明&amp;基础参数'!$E$6*'模板使用说明&amp;基础参数'!$E$10)),IF(L415="删除",J415*'模板使用说明&amp;基础参数'!$E$7*'模板使用说明&amp;基础参数'!$E$12,IF(L415="修改",J415*'模板使用说明&amp;基础参数'!$E$7*'模板使用说明&amp;基础参数'!$E$11,J415*'模板使用说明&amp;基础参数'!$E$7*'模板使用说明&amp;基础参数'!$E$10)))))</f>
        <v/>
      </c>
      <c r="N415" s="83"/>
    </row>
    <row r="416" ht="14.4" customHeight="1" spans="1:14">
      <c r="A416" s="68">
        <f t="shared" si="7"/>
        <v>411</v>
      </c>
      <c r="B416" s="69"/>
      <c r="C416" s="69"/>
      <c r="D416" s="69"/>
      <c r="E416" s="69"/>
      <c r="F416" s="70"/>
      <c r="G416" s="70"/>
      <c r="H416" s="70"/>
      <c r="I416" s="68"/>
      <c r="J416" s="8" t="str">
        <f>IF(I416="ILF",IF($C$1="预估功能点",'模板使用说明&amp;基础参数'!$E$15,'模板使用说明&amp;基础参数'!$E$22),IF(I416="EIF",IF($C$1="预估功能点",'模板使用说明&amp;基础参数'!$E$16,'模板使用说明&amp;基础参数'!$E$23),IF(I416="EI",IF($C$1="预估功能点",'模板使用说明&amp;基础参数'!$E$17,'模板使用说明&amp;基础参数'!$E$24),IF(I416="EO",IF($C$1="预估功能点",'模板使用说明&amp;基础参数'!$E$18,'模板使用说明&amp;基础参数'!$E$25),IF(I416="EQ",IF($C$1="预估功能点",'模板使用说明&amp;基础参数'!$E$19,'模板使用说明&amp;基础参数'!$E$26),"")))))</f>
        <v/>
      </c>
      <c r="K416" s="81"/>
      <c r="L416" s="81"/>
      <c r="M416" s="82" t="str">
        <f>IF(J416="","",IF(K416="高",IF(L416="删除",J416*'模板使用说明&amp;基础参数'!$E$5*'模板使用说明&amp;基础参数'!$E$12,IF(L416="修改",J416*'模板使用说明&amp;基础参数'!$E$5*'模板使用说明&amp;基础参数'!$E$11,J416*'模板使用说明&amp;基础参数'!$E$5*'模板使用说明&amp;基础参数'!$E$10)),IF(K416="中",IF(L416="删除",J416*'模板使用说明&amp;基础参数'!$E$6*'模板使用说明&amp;基础参数'!$E$12,IF(L416="修改",J416*'模板使用说明&amp;基础参数'!$E$6*'模板使用说明&amp;基础参数'!$E$11,J416*'模板使用说明&amp;基础参数'!$E$6*'模板使用说明&amp;基础参数'!$E$10)),IF(L416="删除",J416*'模板使用说明&amp;基础参数'!$E$7*'模板使用说明&amp;基础参数'!$E$12,IF(L416="修改",J416*'模板使用说明&amp;基础参数'!$E$7*'模板使用说明&amp;基础参数'!$E$11,J416*'模板使用说明&amp;基础参数'!$E$7*'模板使用说明&amp;基础参数'!$E$10)))))</f>
        <v/>
      </c>
      <c r="N416" s="83"/>
    </row>
    <row r="417" ht="14.4" customHeight="1" spans="1:14">
      <c r="A417" s="68">
        <f t="shared" si="7"/>
        <v>412</v>
      </c>
      <c r="B417" s="69"/>
      <c r="C417" s="69"/>
      <c r="D417" s="69"/>
      <c r="E417" s="69"/>
      <c r="F417" s="70"/>
      <c r="G417" s="70"/>
      <c r="H417" s="70"/>
      <c r="I417" s="68"/>
      <c r="J417" s="8" t="str">
        <f>IF(I417="ILF",IF($C$1="预估功能点",'模板使用说明&amp;基础参数'!$E$15,'模板使用说明&amp;基础参数'!$E$22),IF(I417="EIF",IF($C$1="预估功能点",'模板使用说明&amp;基础参数'!$E$16,'模板使用说明&amp;基础参数'!$E$23),IF(I417="EI",IF($C$1="预估功能点",'模板使用说明&amp;基础参数'!$E$17,'模板使用说明&amp;基础参数'!$E$24),IF(I417="EO",IF($C$1="预估功能点",'模板使用说明&amp;基础参数'!$E$18,'模板使用说明&amp;基础参数'!$E$25),IF(I417="EQ",IF($C$1="预估功能点",'模板使用说明&amp;基础参数'!$E$19,'模板使用说明&amp;基础参数'!$E$26),"")))))</f>
        <v/>
      </c>
      <c r="K417" s="81"/>
      <c r="L417" s="81"/>
      <c r="M417" s="82" t="str">
        <f>IF(J417="","",IF(K417="高",IF(L417="删除",J417*'模板使用说明&amp;基础参数'!$E$5*'模板使用说明&amp;基础参数'!$E$12,IF(L417="修改",J417*'模板使用说明&amp;基础参数'!$E$5*'模板使用说明&amp;基础参数'!$E$11,J417*'模板使用说明&amp;基础参数'!$E$5*'模板使用说明&amp;基础参数'!$E$10)),IF(K417="中",IF(L417="删除",J417*'模板使用说明&amp;基础参数'!$E$6*'模板使用说明&amp;基础参数'!$E$12,IF(L417="修改",J417*'模板使用说明&amp;基础参数'!$E$6*'模板使用说明&amp;基础参数'!$E$11,J417*'模板使用说明&amp;基础参数'!$E$6*'模板使用说明&amp;基础参数'!$E$10)),IF(L417="删除",J417*'模板使用说明&amp;基础参数'!$E$7*'模板使用说明&amp;基础参数'!$E$12,IF(L417="修改",J417*'模板使用说明&amp;基础参数'!$E$7*'模板使用说明&amp;基础参数'!$E$11,J417*'模板使用说明&amp;基础参数'!$E$7*'模板使用说明&amp;基础参数'!$E$10)))))</f>
        <v/>
      </c>
      <c r="N417" s="83"/>
    </row>
    <row r="418" ht="14.4" customHeight="1" spans="1:14">
      <c r="A418" s="68">
        <f t="shared" si="7"/>
        <v>413</v>
      </c>
      <c r="B418" s="69"/>
      <c r="C418" s="69"/>
      <c r="D418" s="69"/>
      <c r="E418" s="69"/>
      <c r="F418" s="70"/>
      <c r="G418" s="70"/>
      <c r="H418" s="70"/>
      <c r="I418" s="68"/>
      <c r="J418" s="8" t="str">
        <f>IF(I418="ILF",IF($C$1="预估功能点",'模板使用说明&amp;基础参数'!$E$15,'模板使用说明&amp;基础参数'!$E$22),IF(I418="EIF",IF($C$1="预估功能点",'模板使用说明&amp;基础参数'!$E$16,'模板使用说明&amp;基础参数'!$E$23),IF(I418="EI",IF($C$1="预估功能点",'模板使用说明&amp;基础参数'!$E$17,'模板使用说明&amp;基础参数'!$E$24),IF(I418="EO",IF($C$1="预估功能点",'模板使用说明&amp;基础参数'!$E$18,'模板使用说明&amp;基础参数'!$E$25),IF(I418="EQ",IF($C$1="预估功能点",'模板使用说明&amp;基础参数'!$E$19,'模板使用说明&amp;基础参数'!$E$26),"")))))</f>
        <v/>
      </c>
      <c r="K418" s="81"/>
      <c r="L418" s="81"/>
      <c r="M418" s="82" t="str">
        <f>IF(J418="","",IF(K418="高",IF(L418="删除",J418*'模板使用说明&amp;基础参数'!$E$5*'模板使用说明&amp;基础参数'!$E$12,IF(L418="修改",J418*'模板使用说明&amp;基础参数'!$E$5*'模板使用说明&amp;基础参数'!$E$11,J418*'模板使用说明&amp;基础参数'!$E$5*'模板使用说明&amp;基础参数'!$E$10)),IF(K418="中",IF(L418="删除",J418*'模板使用说明&amp;基础参数'!$E$6*'模板使用说明&amp;基础参数'!$E$12,IF(L418="修改",J418*'模板使用说明&amp;基础参数'!$E$6*'模板使用说明&amp;基础参数'!$E$11,J418*'模板使用说明&amp;基础参数'!$E$6*'模板使用说明&amp;基础参数'!$E$10)),IF(L418="删除",J418*'模板使用说明&amp;基础参数'!$E$7*'模板使用说明&amp;基础参数'!$E$12,IF(L418="修改",J418*'模板使用说明&amp;基础参数'!$E$7*'模板使用说明&amp;基础参数'!$E$11,J418*'模板使用说明&amp;基础参数'!$E$7*'模板使用说明&amp;基础参数'!$E$10)))))</f>
        <v/>
      </c>
      <c r="N418" s="83"/>
    </row>
    <row r="419" ht="14.4" customHeight="1" spans="1:14">
      <c r="A419" s="68">
        <f t="shared" si="7"/>
        <v>414</v>
      </c>
      <c r="B419" s="69"/>
      <c r="C419" s="69"/>
      <c r="D419" s="69"/>
      <c r="E419" s="69"/>
      <c r="F419" s="70"/>
      <c r="G419" s="70"/>
      <c r="H419" s="70"/>
      <c r="I419" s="68"/>
      <c r="J419" s="8" t="str">
        <f>IF(I419="ILF",IF($C$1="预估功能点",'模板使用说明&amp;基础参数'!$E$15,'模板使用说明&amp;基础参数'!$E$22),IF(I419="EIF",IF($C$1="预估功能点",'模板使用说明&amp;基础参数'!$E$16,'模板使用说明&amp;基础参数'!$E$23),IF(I419="EI",IF($C$1="预估功能点",'模板使用说明&amp;基础参数'!$E$17,'模板使用说明&amp;基础参数'!$E$24),IF(I419="EO",IF($C$1="预估功能点",'模板使用说明&amp;基础参数'!$E$18,'模板使用说明&amp;基础参数'!$E$25),IF(I419="EQ",IF($C$1="预估功能点",'模板使用说明&amp;基础参数'!$E$19,'模板使用说明&amp;基础参数'!$E$26),"")))))</f>
        <v/>
      </c>
      <c r="K419" s="81"/>
      <c r="L419" s="81"/>
      <c r="M419" s="82" t="str">
        <f>IF(J419="","",IF(K419="高",IF(L419="删除",J419*'模板使用说明&amp;基础参数'!$E$5*'模板使用说明&amp;基础参数'!$E$12,IF(L419="修改",J419*'模板使用说明&amp;基础参数'!$E$5*'模板使用说明&amp;基础参数'!$E$11,J419*'模板使用说明&amp;基础参数'!$E$5*'模板使用说明&amp;基础参数'!$E$10)),IF(K419="中",IF(L419="删除",J419*'模板使用说明&amp;基础参数'!$E$6*'模板使用说明&amp;基础参数'!$E$12,IF(L419="修改",J419*'模板使用说明&amp;基础参数'!$E$6*'模板使用说明&amp;基础参数'!$E$11,J419*'模板使用说明&amp;基础参数'!$E$6*'模板使用说明&amp;基础参数'!$E$10)),IF(L419="删除",J419*'模板使用说明&amp;基础参数'!$E$7*'模板使用说明&amp;基础参数'!$E$12,IF(L419="修改",J419*'模板使用说明&amp;基础参数'!$E$7*'模板使用说明&amp;基础参数'!$E$11,J419*'模板使用说明&amp;基础参数'!$E$7*'模板使用说明&amp;基础参数'!$E$10)))))</f>
        <v/>
      </c>
      <c r="N419" s="83"/>
    </row>
    <row r="420" ht="14.4" customHeight="1" spans="1:14">
      <c r="A420" s="68">
        <f t="shared" si="7"/>
        <v>415</v>
      </c>
      <c r="B420" s="69"/>
      <c r="C420" s="69"/>
      <c r="D420" s="69"/>
      <c r="E420" s="69"/>
      <c r="F420" s="70"/>
      <c r="G420" s="70"/>
      <c r="H420" s="70"/>
      <c r="I420" s="68"/>
      <c r="J420" s="8" t="str">
        <f>IF(I420="ILF",IF($C$1="预估功能点",'模板使用说明&amp;基础参数'!$E$15,'模板使用说明&amp;基础参数'!$E$22),IF(I420="EIF",IF($C$1="预估功能点",'模板使用说明&amp;基础参数'!$E$16,'模板使用说明&amp;基础参数'!$E$23),IF(I420="EI",IF($C$1="预估功能点",'模板使用说明&amp;基础参数'!$E$17,'模板使用说明&amp;基础参数'!$E$24),IF(I420="EO",IF($C$1="预估功能点",'模板使用说明&amp;基础参数'!$E$18,'模板使用说明&amp;基础参数'!$E$25),IF(I420="EQ",IF($C$1="预估功能点",'模板使用说明&amp;基础参数'!$E$19,'模板使用说明&amp;基础参数'!$E$26),"")))))</f>
        <v/>
      </c>
      <c r="K420" s="81"/>
      <c r="L420" s="81"/>
      <c r="M420" s="82" t="str">
        <f>IF(J420="","",IF(K420="高",IF(L420="删除",J420*'模板使用说明&amp;基础参数'!$E$5*'模板使用说明&amp;基础参数'!$E$12,IF(L420="修改",J420*'模板使用说明&amp;基础参数'!$E$5*'模板使用说明&amp;基础参数'!$E$11,J420*'模板使用说明&amp;基础参数'!$E$5*'模板使用说明&amp;基础参数'!$E$10)),IF(K420="中",IF(L420="删除",J420*'模板使用说明&amp;基础参数'!$E$6*'模板使用说明&amp;基础参数'!$E$12,IF(L420="修改",J420*'模板使用说明&amp;基础参数'!$E$6*'模板使用说明&amp;基础参数'!$E$11,J420*'模板使用说明&amp;基础参数'!$E$6*'模板使用说明&amp;基础参数'!$E$10)),IF(L420="删除",J420*'模板使用说明&amp;基础参数'!$E$7*'模板使用说明&amp;基础参数'!$E$12,IF(L420="修改",J420*'模板使用说明&amp;基础参数'!$E$7*'模板使用说明&amp;基础参数'!$E$11,J420*'模板使用说明&amp;基础参数'!$E$7*'模板使用说明&amp;基础参数'!$E$10)))))</f>
        <v/>
      </c>
      <c r="N420" s="83"/>
    </row>
    <row r="421" ht="14.4" customHeight="1" spans="1:14">
      <c r="A421" s="68">
        <f t="shared" si="7"/>
        <v>416</v>
      </c>
      <c r="B421" s="69"/>
      <c r="C421" s="69"/>
      <c r="D421" s="69"/>
      <c r="E421" s="69"/>
      <c r="F421" s="70"/>
      <c r="G421" s="70"/>
      <c r="H421" s="70"/>
      <c r="I421" s="68"/>
      <c r="J421" s="8" t="str">
        <f>IF(I421="ILF",IF($C$1="预估功能点",'模板使用说明&amp;基础参数'!$E$15,'模板使用说明&amp;基础参数'!$E$22),IF(I421="EIF",IF($C$1="预估功能点",'模板使用说明&amp;基础参数'!$E$16,'模板使用说明&amp;基础参数'!$E$23),IF(I421="EI",IF($C$1="预估功能点",'模板使用说明&amp;基础参数'!$E$17,'模板使用说明&amp;基础参数'!$E$24),IF(I421="EO",IF($C$1="预估功能点",'模板使用说明&amp;基础参数'!$E$18,'模板使用说明&amp;基础参数'!$E$25),IF(I421="EQ",IF($C$1="预估功能点",'模板使用说明&amp;基础参数'!$E$19,'模板使用说明&amp;基础参数'!$E$26),"")))))</f>
        <v/>
      </c>
      <c r="K421" s="81"/>
      <c r="L421" s="81"/>
      <c r="M421" s="82" t="str">
        <f>IF(J421="","",IF(K421="高",IF(L421="删除",J421*'模板使用说明&amp;基础参数'!$E$5*'模板使用说明&amp;基础参数'!$E$12,IF(L421="修改",J421*'模板使用说明&amp;基础参数'!$E$5*'模板使用说明&amp;基础参数'!$E$11,J421*'模板使用说明&amp;基础参数'!$E$5*'模板使用说明&amp;基础参数'!$E$10)),IF(K421="中",IF(L421="删除",J421*'模板使用说明&amp;基础参数'!$E$6*'模板使用说明&amp;基础参数'!$E$12,IF(L421="修改",J421*'模板使用说明&amp;基础参数'!$E$6*'模板使用说明&amp;基础参数'!$E$11,J421*'模板使用说明&amp;基础参数'!$E$6*'模板使用说明&amp;基础参数'!$E$10)),IF(L421="删除",J421*'模板使用说明&amp;基础参数'!$E$7*'模板使用说明&amp;基础参数'!$E$12,IF(L421="修改",J421*'模板使用说明&amp;基础参数'!$E$7*'模板使用说明&amp;基础参数'!$E$11,J421*'模板使用说明&amp;基础参数'!$E$7*'模板使用说明&amp;基础参数'!$E$10)))))</f>
        <v/>
      </c>
      <c r="N421" s="83"/>
    </row>
    <row r="422" ht="14.4" customHeight="1" spans="1:14">
      <c r="A422" s="68">
        <f t="shared" si="7"/>
        <v>417</v>
      </c>
      <c r="B422" s="69"/>
      <c r="C422" s="69"/>
      <c r="D422" s="69"/>
      <c r="E422" s="69"/>
      <c r="F422" s="70"/>
      <c r="G422" s="70"/>
      <c r="H422" s="70"/>
      <c r="I422" s="68"/>
      <c r="J422" s="8" t="str">
        <f>IF(I422="ILF",IF($C$1="预估功能点",'模板使用说明&amp;基础参数'!$E$15,'模板使用说明&amp;基础参数'!$E$22),IF(I422="EIF",IF($C$1="预估功能点",'模板使用说明&amp;基础参数'!$E$16,'模板使用说明&amp;基础参数'!$E$23),IF(I422="EI",IF($C$1="预估功能点",'模板使用说明&amp;基础参数'!$E$17,'模板使用说明&amp;基础参数'!$E$24),IF(I422="EO",IF($C$1="预估功能点",'模板使用说明&amp;基础参数'!$E$18,'模板使用说明&amp;基础参数'!$E$25),IF(I422="EQ",IF($C$1="预估功能点",'模板使用说明&amp;基础参数'!$E$19,'模板使用说明&amp;基础参数'!$E$26),"")))))</f>
        <v/>
      </c>
      <c r="K422" s="81"/>
      <c r="L422" s="81"/>
      <c r="M422" s="82" t="str">
        <f>IF(J422="","",IF(K422="高",IF(L422="删除",J422*'模板使用说明&amp;基础参数'!$E$5*'模板使用说明&amp;基础参数'!$E$12,IF(L422="修改",J422*'模板使用说明&amp;基础参数'!$E$5*'模板使用说明&amp;基础参数'!$E$11,J422*'模板使用说明&amp;基础参数'!$E$5*'模板使用说明&amp;基础参数'!$E$10)),IF(K422="中",IF(L422="删除",J422*'模板使用说明&amp;基础参数'!$E$6*'模板使用说明&amp;基础参数'!$E$12,IF(L422="修改",J422*'模板使用说明&amp;基础参数'!$E$6*'模板使用说明&amp;基础参数'!$E$11,J422*'模板使用说明&amp;基础参数'!$E$6*'模板使用说明&amp;基础参数'!$E$10)),IF(L422="删除",J422*'模板使用说明&amp;基础参数'!$E$7*'模板使用说明&amp;基础参数'!$E$12,IF(L422="修改",J422*'模板使用说明&amp;基础参数'!$E$7*'模板使用说明&amp;基础参数'!$E$11,J422*'模板使用说明&amp;基础参数'!$E$7*'模板使用说明&amp;基础参数'!$E$10)))))</f>
        <v/>
      </c>
      <c r="N422" s="83"/>
    </row>
    <row r="423" ht="14.4" customHeight="1" spans="1:14">
      <c r="A423" s="68">
        <f t="shared" si="7"/>
        <v>418</v>
      </c>
      <c r="B423" s="69"/>
      <c r="C423" s="69"/>
      <c r="D423" s="69"/>
      <c r="E423" s="69"/>
      <c r="F423" s="70"/>
      <c r="G423" s="70"/>
      <c r="H423" s="70"/>
      <c r="I423" s="68"/>
      <c r="J423" s="8" t="str">
        <f>IF(I423="ILF",IF($C$1="预估功能点",'模板使用说明&amp;基础参数'!$E$15,'模板使用说明&amp;基础参数'!$E$22),IF(I423="EIF",IF($C$1="预估功能点",'模板使用说明&amp;基础参数'!$E$16,'模板使用说明&amp;基础参数'!$E$23),IF(I423="EI",IF($C$1="预估功能点",'模板使用说明&amp;基础参数'!$E$17,'模板使用说明&amp;基础参数'!$E$24),IF(I423="EO",IF($C$1="预估功能点",'模板使用说明&amp;基础参数'!$E$18,'模板使用说明&amp;基础参数'!$E$25),IF(I423="EQ",IF($C$1="预估功能点",'模板使用说明&amp;基础参数'!$E$19,'模板使用说明&amp;基础参数'!$E$26),"")))))</f>
        <v/>
      </c>
      <c r="K423" s="81"/>
      <c r="L423" s="81"/>
      <c r="M423" s="82" t="str">
        <f>IF(J423="","",IF(K423="高",IF(L423="删除",J423*'模板使用说明&amp;基础参数'!$E$5*'模板使用说明&amp;基础参数'!$E$12,IF(L423="修改",J423*'模板使用说明&amp;基础参数'!$E$5*'模板使用说明&amp;基础参数'!$E$11,J423*'模板使用说明&amp;基础参数'!$E$5*'模板使用说明&amp;基础参数'!$E$10)),IF(K423="中",IF(L423="删除",J423*'模板使用说明&amp;基础参数'!$E$6*'模板使用说明&amp;基础参数'!$E$12,IF(L423="修改",J423*'模板使用说明&amp;基础参数'!$E$6*'模板使用说明&amp;基础参数'!$E$11,J423*'模板使用说明&amp;基础参数'!$E$6*'模板使用说明&amp;基础参数'!$E$10)),IF(L423="删除",J423*'模板使用说明&amp;基础参数'!$E$7*'模板使用说明&amp;基础参数'!$E$12,IF(L423="修改",J423*'模板使用说明&amp;基础参数'!$E$7*'模板使用说明&amp;基础参数'!$E$11,J423*'模板使用说明&amp;基础参数'!$E$7*'模板使用说明&amp;基础参数'!$E$10)))))</f>
        <v/>
      </c>
      <c r="N423" s="83"/>
    </row>
    <row r="424" ht="14.4" customHeight="1" spans="1:14">
      <c r="A424" s="68">
        <f t="shared" si="7"/>
        <v>419</v>
      </c>
      <c r="B424" s="69"/>
      <c r="C424" s="69"/>
      <c r="D424" s="69"/>
      <c r="E424" s="69"/>
      <c r="F424" s="70"/>
      <c r="G424" s="70"/>
      <c r="H424" s="70"/>
      <c r="I424" s="68"/>
      <c r="J424" s="8" t="str">
        <f>IF(I424="ILF",IF($C$1="预估功能点",'模板使用说明&amp;基础参数'!$E$15,'模板使用说明&amp;基础参数'!$E$22),IF(I424="EIF",IF($C$1="预估功能点",'模板使用说明&amp;基础参数'!$E$16,'模板使用说明&amp;基础参数'!$E$23),IF(I424="EI",IF($C$1="预估功能点",'模板使用说明&amp;基础参数'!$E$17,'模板使用说明&amp;基础参数'!$E$24),IF(I424="EO",IF($C$1="预估功能点",'模板使用说明&amp;基础参数'!$E$18,'模板使用说明&amp;基础参数'!$E$25),IF(I424="EQ",IF($C$1="预估功能点",'模板使用说明&amp;基础参数'!$E$19,'模板使用说明&amp;基础参数'!$E$26),"")))))</f>
        <v/>
      </c>
      <c r="K424" s="81"/>
      <c r="L424" s="81"/>
      <c r="M424" s="82" t="str">
        <f>IF(J424="","",IF(K424="高",IF(L424="删除",J424*'模板使用说明&amp;基础参数'!$E$5*'模板使用说明&amp;基础参数'!$E$12,IF(L424="修改",J424*'模板使用说明&amp;基础参数'!$E$5*'模板使用说明&amp;基础参数'!$E$11,J424*'模板使用说明&amp;基础参数'!$E$5*'模板使用说明&amp;基础参数'!$E$10)),IF(K424="中",IF(L424="删除",J424*'模板使用说明&amp;基础参数'!$E$6*'模板使用说明&amp;基础参数'!$E$12,IF(L424="修改",J424*'模板使用说明&amp;基础参数'!$E$6*'模板使用说明&amp;基础参数'!$E$11,J424*'模板使用说明&amp;基础参数'!$E$6*'模板使用说明&amp;基础参数'!$E$10)),IF(L424="删除",J424*'模板使用说明&amp;基础参数'!$E$7*'模板使用说明&amp;基础参数'!$E$12,IF(L424="修改",J424*'模板使用说明&amp;基础参数'!$E$7*'模板使用说明&amp;基础参数'!$E$11,J424*'模板使用说明&amp;基础参数'!$E$7*'模板使用说明&amp;基础参数'!$E$10)))))</f>
        <v/>
      </c>
      <c r="N424" s="83"/>
    </row>
    <row r="425" ht="14.4" customHeight="1" spans="1:14">
      <c r="A425" s="68">
        <f t="shared" si="7"/>
        <v>420</v>
      </c>
      <c r="B425" s="69"/>
      <c r="C425" s="69"/>
      <c r="D425" s="69"/>
      <c r="E425" s="69"/>
      <c r="F425" s="70"/>
      <c r="G425" s="70"/>
      <c r="H425" s="70"/>
      <c r="I425" s="68"/>
      <c r="J425" s="8" t="str">
        <f>IF(I425="ILF",IF($C$1="预估功能点",'模板使用说明&amp;基础参数'!$E$15,'模板使用说明&amp;基础参数'!$E$22),IF(I425="EIF",IF($C$1="预估功能点",'模板使用说明&amp;基础参数'!$E$16,'模板使用说明&amp;基础参数'!$E$23),IF(I425="EI",IF($C$1="预估功能点",'模板使用说明&amp;基础参数'!$E$17,'模板使用说明&amp;基础参数'!$E$24),IF(I425="EO",IF($C$1="预估功能点",'模板使用说明&amp;基础参数'!$E$18,'模板使用说明&amp;基础参数'!$E$25),IF(I425="EQ",IF($C$1="预估功能点",'模板使用说明&amp;基础参数'!$E$19,'模板使用说明&amp;基础参数'!$E$26),"")))))</f>
        <v/>
      </c>
      <c r="K425" s="81"/>
      <c r="L425" s="81"/>
      <c r="M425" s="82" t="str">
        <f>IF(J425="","",IF(K425="高",IF(L425="删除",J425*'模板使用说明&amp;基础参数'!$E$5*'模板使用说明&amp;基础参数'!$E$12,IF(L425="修改",J425*'模板使用说明&amp;基础参数'!$E$5*'模板使用说明&amp;基础参数'!$E$11,J425*'模板使用说明&amp;基础参数'!$E$5*'模板使用说明&amp;基础参数'!$E$10)),IF(K425="中",IF(L425="删除",J425*'模板使用说明&amp;基础参数'!$E$6*'模板使用说明&amp;基础参数'!$E$12,IF(L425="修改",J425*'模板使用说明&amp;基础参数'!$E$6*'模板使用说明&amp;基础参数'!$E$11,J425*'模板使用说明&amp;基础参数'!$E$6*'模板使用说明&amp;基础参数'!$E$10)),IF(L425="删除",J425*'模板使用说明&amp;基础参数'!$E$7*'模板使用说明&amp;基础参数'!$E$12,IF(L425="修改",J425*'模板使用说明&amp;基础参数'!$E$7*'模板使用说明&amp;基础参数'!$E$11,J425*'模板使用说明&amp;基础参数'!$E$7*'模板使用说明&amp;基础参数'!$E$10)))))</f>
        <v/>
      </c>
      <c r="N425" s="83"/>
    </row>
    <row r="426" ht="14.4" customHeight="1" spans="1:14">
      <c r="A426" s="68">
        <f t="shared" si="7"/>
        <v>421</v>
      </c>
      <c r="B426" s="69"/>
      <c r="C426" s="69"/>
      <c r="D426" s="69"/>
      <c r="E426" s="69"/>
      <c r="F426" s="70"/>
      <c r="G426" s="70"/>
      <c r="H426" s="70"/>
      <c r="I426" s="68"/>
      <c r="J426" s="8" t="str">
        <f>IF(I426="ILF",IF($C$1="预估功能点",'模板使用说明&amp;基础参数'!$E$15,'模板使用说明&amp;基础参数'!$E$22),IF(I426="EIF",IF($C$1="预估功能点",'模板使用说明&amp;基础参数'!$E$16,'模板使用说明&amp;基础参数'!$E$23),IF(I426="EI",IF($C$1="预估功能点",'模板使用说明&amp;基础参数'!$E$17,'模板使用说明&amp;基础参数'!$E$24),IF(I426="EO",IF($C$1="预估功能点",'模板使用说明&amp;基础参数'!$E$18,'模板使用说明&amp;基础参数'!$E$25),IF(I426="EQ",IF($C$1="预估功能点",'模板使用说明&amp;基础参数'!$E$19,'模板使用说明&amp;基础参数'!$E$26),"")))))</f>
        <v/>
      </c>
      <c r="K426" s="81"/>
      <c r="L426" s="81"/>
      <c r="M426" s="82" t="str">
        <f>IF(J426="","",IF(K426="高",IF(L426="删除",J426*'模板使用说明&amp;基础参数'!$E$5*'模板使用说明&amp;基础参数'!$E$12,IF(L426="修改",J426*'模板使用说明&amp;基础参数'!$E$5*'模板使用说明&amp;基础参数'!$E$11,J426*'模板使用说明&amp;基础参数'!$E$5*'模板使用说明&amp;基础参数'!$E$10)),IF(K426="中",IF(L426="删除",J426*'模板使用说明&amp;基础参数'!$E$6*'模板使用说明&amp;基础参数'!$E$12,IF(L426="修改",J426*'模板使用说明&amp;基础参数'!$E$6*'模板使用说明&amp;基础参数'!$E$11,J426*'模板使用说明&amp;基础参数'!$E$6*'模板使用说明&amp;基础参数'!$E$10)),IF(L426="删除",J426*'模板使用说明&amp;基础参数'!$E$7*'模板使用说明&amp;基础参数'!$E$12,IF(L426="修改",J426*'模板使用说明&amp;基础参数'!$E$7*'模板使用说明&amp;基础参数'!$E$11,J426*'模板使用说明&amp;基础参数'!$E$7*'模板使用说明&amp;基础参数'!$E$10)))))</f>
        <v/>
      </c>
      <c r="N426" s="83"/>
    </row>
    <row r="427" ht="14.4" customHeight="1" spans="1:14">
      <c r="A427" s="68">
        <f t="shared" si="7"/>
        <v>422</v>
      </c>
      <c r="B427" s="69"/>
      <c r="C427" s="69"/>
      <c r="D427" s="69"/>
      <c r="E427" s="69"/>
      <c r="F427" s="70"/>
      <c r="G427" s="70"/>
      <c r="H427" s="70"/>
      <c r="I427" s="68"/>
      <c r="J427" s="8" t="str">
        <f>IF(I427="ILF",IF($C$1="预估功能点",'模板使用说明&amp;基础参数'!$E$15,'模板使用说明&amp;基础参数'!$E$22),IF(I427="EIF",IF($C$1="预估功能点",'模板使用说明&amp;基础参数'!$E$16,'模板使用说明&amp;基础参数'!$E$23),IF(I427="EI",IF($C$1="预估功能点",'模板使用说明&amp;基础参数'!$E$17,'模板使用说明&amp;基础参数'!$E$24),IF(I427="EO",IF($C$1="预估功能点",'模板使用说明&amp;基础参数'!$E$18,'模板使用说明&amp;基础参数'!$E$25),IF(I427="EQ",IF($C$1="预估功能点",'模板使用说明&amp;基础参数'!$E$19,'模板使用说明&amp;基础参数'!$E$26),"")))))</f>
        <v/>
      </c>
      <c r="K427" s="81"/>
      <c r="L427" s="81"/>
      <c r="M427" s="82" t="str">
        <f>IF(J427="","",IF(K427="高",IF(L427="删除",J427*'模板使用说明&amp;基础参数'!$E$5*'模板使用说明&amp;基础参数'!$E$12,IF(L427="修改",J427*'模板使用说明&amp;基础参数'!$E$5*'模板使用说明&amp;基础参数'!$E$11,J427*'模板使用说明&amp;基础参数'!$E$5*'模板使用说明&amp;基础参数'!$E$10)),IF(K427="中",IF(L427="删除",J427*'模板使用说明&amp;基础参数'!$E$6*'模板使用说明&amp;基础参数'!$E$12,IF(L427="修改",J427*'模板使用说明&amp;基础参数'!$E$6*'模板使用说明&amp;基础参数'!$E$11,J427*'模板使用说明&amp;基础参数'!$E$6*'模板使用说明&amp;基础参数'!$E$10)),IF(L427="删除",J427*'模板使用说明&amp;基础参数'!$E$7*'模板使用说明&amp;基础参数'!$E$12,IF(L427="修改",J427*'模板使用说明&amp;基础参数'!$E$7*'模板使用说明&amp;基础参数'!$E$11,J427*'模板使用说明&amp;基础参数'!$E$7*'模板使用说明&amp;基础参数'!$E$10)))))</f>
        <v/>
      </c>
      <c r="N427" s="83"/>
    </row>
    <row r="428" ht="14.4" customHeight="1" spans="1:14">
      <c r="A428" s="68">
        <f t="shared" si="7"/>
        <v>423</v>
      </c>
      <c r="B428" s="69"/>
      <c r="C428" s="69"/>
      <c r="D428" s="69"/>
      <c r="E428" s="69"/>
      <c r="F428" s="70"/>
      <c r="G428" s="70"/>
      <c r="H428" s="70"/>
      <c r="I428" s="68"/>
      <c r="J428" s="8" t="str">
        <f>IF(I428="ILF",IF($C$1="预估功能点",'模板使用说明&amp;基础参数'!$E$15,'模板使用说明&amp;基础参数'!$E$22),IF(I428="EIF",IF($C$1="预估功能点",'模板使用说明&amp;基础参数'!$E$16,'模板使用说明&amp;基础参数'!$E$23),IF(I428="EI",IF($C$1="预估功能点",'模板使用说明&amp;基础参数'!$E$17,'模板使用说明&amp;基础参数'!$E$24),IF(I428="EO",IF($C$1="预估功能点",'模板使用说明&amp;基础参数'!$E$18,'模板使用说明&amp;基础参数'!$E$25),IF(I428="EQ",IF($C$1="预估功能点",'模板使用说明&amp;基础参数'!$E$19,'模板使用说明&amp;基础参数'!$E$26),"")))))</f>
        <v/>
      </c>
      <c r="K428" s="81"/>
      <c r="L428" s="81"/>
      <c r="M428" s="82" t="str">
        <f>IF(J428="","",IF(K428="高",IF(L428="删除",J428*'模板使用说明&amp;基础参数'!$E$5*'模板使用说明&amp;基础参数'!$E$12,IF(L428="修改",J428*'模板使用说明&amp;基础参数'!$E$5*'模板使用说明&amp;基础参数'!$E$11,J428*'模板使用说明&amp;基础参数'!$E$5*'模板使用说明&amp;基础参数'!$E$10)),IF(K428="中",IF(L428="删除",J428*'模板使用说明&amp;基础参数'!$E$6*'模板使用说明&amp;基础参数'!$E$12,IF(L428="修改",J428*'模板使用说明&amp;基础参数'!$E$6*'模板使用说明&amp;基础参数'!$E$11,J428*'模板使用说明&amp;基础参数'!$E$6*'模板使用说明&amp;基础参数'!$E$10)),IF(L428="删除",J428*'模板使用说明&amp;基础参数'!$E$7*'模板使用说明&amp;基础参数'!$E$12,IF(L428="修改",J428*'模板使用说明&amp;基础参数'!$E$7*'模板使用说明&amp;基础参数'!$E$11,J428*'模板使用说明&amp;基础参数'!$E$7*'模板使用说明&amp;基础参数'!$E$10)))))</f>
        <v/>
      </c>
      <c r="N428" s="83"/>
    </row>
    <row r="429" ht="14.4" customHeight="1" spans="1:14">
      <c r="A429" s="68">
        <f t="shared" si="7"/>
        <v>424</v>
      </c>
      <c r="B429" s="69"/>
      <c r="C429" s="69"/>
      <c r="D429" s="69"/>
      <c r="E429" s="69"/>
      <c r="F429" s="70"/>
      <c r="G429" s="70"/>
      <c r="H429" s="70"/>
      <c r="I429" s="68"/>
      <c r="J429" s="8" t="str">
        <f>IF(I429="ILF",IF($C$1="预估功能点",'模板使用说明&amp;基础参数'!$E$15,'模板使用说明&amp;基础参数'!$E$22),IF(I429="EIF",IF($C$1="预估功能点",'模板使用说明&amp;基础参数'!$E$16,'模板使用说明&amp;基础参数'!$E$23),IF(I429="EI",IF($C$1="预估功能点",'模板使用说明&amp;基础参数'!$E$17,'模板使用说明&amp;基础参数'!$E$24),IF(I429="EO",IF($C$1="预估功能点",'模板使用说明&amp;基础参数'!$E$18,'模板使用说明&amp;基础参数'!$E$25),IF(I429="EQ",IF($C$1="预估功能点",'模板使用说明&amp;基础参数'!$E$19,'模板使用说明&amp;基础参数'!$E$26),"")))))</f>
        <v/>
      </c>
      <c r="K429" s="81"/>
      <c r="L429" s="81"/>
      <c r="M429" s="82" t="str">
        <f>IF(J429="","",IF(K429="高",IF(L429="删除",J429*'模板使用说明&amp;基础参数'!$E$5*'模板使用说明&amp;基础参数'!$E$12,IF(L429="修改",J429*'模板使用说明&amp;基础参数'!$E$5*'模板使用说明&amp;基础参数'!$E$11,J429*'模板使用说明&amp;基础参数'!$E$5*'模板使用说明&amp;基础参数'!$E$10)),IF(K429="中",IF(L429="删除",J429*'模板使用说明&amp;基础参数'!$E$6*'模板使用说明&amp;基础参数'!$E$12,IF(L429="修改",J429*'模板使用说明&amp;基础参数'!$E$6*'模板使用说明&amp;基础参数'!$E$11,J429*'模板使用说明&amp;基础参数'!$E$6*'模板使用说明&amp;基础参数'!$E$10)),IF(L429="删除",J429*'模板使用说明&amp;基础参数'!$E$7*'模板使用说明&amp;基础参数'!$E$12,IF(L429="修改",J429*'模板使用说明&amp;基础参数'!$E$7*'模板使用说明&amp;基础参数'!$E$11,J429*'模板使用说明&amp;基础参数'!$E$7*'模板使用说明&amp;基础参数'!$E$10)))))</f>
        <v/>
      </c>
      <c r="N429" s="83"/>
    </row>
    <row r="430" ht="14.4" customHeight="1" spans="1:14">
      <c r="A430" s="68">
        <f t="shared" si="7"/>
        <v>425</v>
      </c>
      <c r="B430" s="69"/>
      <c r="C430" s="69"/>
      <c r="D430" s="69"/>
      <c r="E430" s="69"/>
      <c r="F430" s="70"/>
      <c r="G430" s="70"/>
      <c r="H430" s="70"/>
      <c r="I430" s="68"/>
      <c r="J430" s="8" t="str">
        <f>IF(I430="ILF",IF($C$1="预估功能点",'模板使用说明&amp;基础参数'!$E$15,'模板使用说明&amp;基础参数'!$E$22),IF(I430="EIF",IF($C$1="预估功能点",'模板使用说明&amp;基础参数'!$E$16,'模板使用说明&amp;基础参数'!$E$23),IF(I430="EI",IF($C$1="预估功能点",'模板使用说明&amp;基础参数'!$E$17,'模板使用说明&amp;基础参数'!$E$24),IF(I430="EO",IF($C$1="预估功能点",'模板使用说明&amp;基础参数'!$E$18,'模板使用说明&amp;基础参数'!$E$25),IF(I430="EQ",IF($C$1="预估功能点",'模板使用说明&amp;基础参数'!$E$19,'模板使用说明&amp;基础参数'!$E$26),"")))))</f>
        <v/>
      </c>
      <c r="K430" s="81"/>
      <c r="L430" s="81"/>
      <c r="M430" s="82" t="str">
        <f>IF(J430="","",IF(K430="高",IF(L430="删除",J430*'模板使用说明&amp;基础参数'!$E$5*'模板使用说明&amp;基础参数'!$E$12,IF(L430="修改",J430*'模板使用说明&amp;基础参数'!$E$5*'模板使用说明&amp;基础参数'!$E$11,J430*'模板使用说明&amp;基础参数'!$E$5*'模板使用说明&amp;基础参数'!$E$10)),IF(K430="中",IF(L430="删除",J430*'模板使用说明&amp;基础参数'!$E$6*'模板使用说明&amp;基础参数'!$E$12,IF(L430="修改",J430*'模板使用说明&amp;基础参数'!$E$6*'模板使用说明&amp;基础参数'!$E$11,J430*'模板使用说明&amp;基础参数'!$E$6*'模板使用说明&amp;基础参数'!$E$10)),IF(L430="删除",J430*'模板使用说明&amp;基础参数'!$E$7*'模板使用说明&amp;基础参数'!$E$12,IF(L430="修改",J430*'模板使用说明&amp;基础参数'!$E$7*'模板使用说明&amp;基础参数'!$E$11,J430*'模板使用说明&amp;基础参数'!$E$7*'模板使用说明&amp;基础参数'!$E$10)))))</f>
        <v/>
      </c>
      <c r="N430" s="83"/>
    </row>
    <row r="431" ht="14.4" customHeight="1" spans="1:14">
      <c r="A431" s="68">
        <f t="shared" si="7"/>
        <v>426</v>
      </c>
      <c r="B431" s="69"/>
      <c r="C431" s="69"/>
      <c r="D431" s="69"/>
      <c r="E431" s="69"/>
      <c r="F431" s="70"/>
      <c r="G431" s="70"/>
      <c r="H431" s="70"/>
      <c r="I431" s="68"/>
      <c r="J431" s="8" t="str">
        <f>IF(I431="ILF",IF($C$1="预估功能点",'模板使用说明&amp;基础参数'!$E$15,'模板使用说明&amp;基础参数'!$E$22),IF(I431="EIF",IF($C$1="预估功能点",'模板使用说明&amp;基础参数'!$E$16,'模板使用说明&amp;基础参数'!$E$23),IF(I431="EI",IF($C$1="预估功能点",'模板使用说明&amp;基础参数'!$E$17,'模板使用说明&amp;基础参数'!$E$24),IF(I431="EO",IF($C$1="预估功能点",'模板使用说明&amp;基础参数'!$E$18,'模板使用说明&amp;基础参数'!$E$25),IF(I431="EQ",IF($C$1="预估功能点",'模板使用说明&amp;基础参数'!$E$19,'模板使用说明&amp;基础参数'!$E$26),"")))))</f>
        <v/>
      </c>
      <c r="K431" s="81"/>
      <c r="L431" s="81"/>
      <c r="M431" s="82" t="str">
        <f>IF(J431="","",IF(K431="高",IF(L431="删除",J431*'模板使用说明&amp;基础参数'!$E$5*'模板使用说明&amp;基础参数'!$E$12,IF(L431="修改",J431*'模板使用说明&amp;基础参数'!$E$5*'模板使用说明&amp;基础参数'!$E$11,J431*'模板使用说明&amp;基础参数'!$E$5*'模板使用说明&amp;基础参数'!$E$10)),IF(K431="中",IF(L431="删除",J431*'模板使用说明&amp;基础参数'!$E$6*'模板使用说明&amp;基础参数'!$E$12,IF(L431="修改",J431*'模板使用说明&amp;基础参数'!$E$6*'模板使用说明&amp;基础参数'!$E$11,J431*'模板使用说明&amp;基础参数'!$E$6*'模板使用说明&amp;基础参数'!$E$10)),IF(L431="删除",J431*'模板使用说明&amp;基础参数'!$E$7*'模板使用说明&amp;基础参数'!$E$12,IF(L431="修改",J431*'模板使用说明&amp;基础参数'!$E$7*'模板使用说明&amp;基础参数'!$E$11,J431*'模板使用说明&amp;基础参数'!$E$7*'模板使用说明&amp;基础参数'!$E$10)))))</f>
        <v/>
      </c>
      <c r="N431" s="83"/>
    </row>
    <row r="432" ht="14.4" customHeight="1" spans="1:14">
      <c r="A432" s="68">
        <f t="shared" si="7"/>
        <v>427</v>
      </c>
      <c r="B432" s="69"/>
      <c r="C432" s="69"/>
      <c r="D432" s="69"/>
      <c r="E432" s="69"/>
      <c r="F432" s="70"/>
      <c r="G432" s="70"/>
      <c r="H432" s="70"/>
      <c r="I432" s="68"/>
      <c r="J432" s="8" t="str">
        <f>IF(I432="ILF",IF($C$1="预估功能点",'模板使用说明&amp;基础参数'!$E$15,'模板使用说明&amp;基础参数'!$E$22),IF(I432="EIF",IF($C$1="预估功能点",'模板使用说明&amp;基础参数'!$E$16,'模板使用说明&amp;基础参数'!$E$23),IF(I432="EI",IF($C$1="预估功能点",'模板使用说明&amp;基础参数'!$E$17,'模板使用说明&amp;基础参数'!$E$24),IF(I432="EO",IF($C$1="预估功能点",'模板使用说明&amp;基础参数'!$E$18,'模板使用说明&amp;基础参数'!$E$25),IF(I432="EQ",IF($C$1="预估功能点",'模板使用说明&amp;基础参数'!$E$19,'模板使用说明&amp;基础参数'!$E$26),"")))))</f>
        <v/>
      </c>
      <c r="K432" s="81"/>
      <c r="L432" s="81"/>
      <c r="M432" s="82" t="str">
        <f>IF(J432="","",IF(K432="高",IF(L432="删除",J432*'模板使用说明&amp;基础参数'!$E$5*'模板使用说明&amp;基础参数'!$E$12,IF(L432="修改",J432*'模板使用说明&amp;基础参数'!$E$5*'模板使用说明&amp;基础参数'!$E$11,J432*'模板使用说明&amp;基础参数'!$E$5*'模板使用说明&amp;基础参数'!$E$10)),IF(K432="中",IF(L432="删除",J432*'模板使用说明&amp;基础参数'!$E$6*'模板使用说明&amp;基础参数'!$E$12,IF(L432="修改",J432*'模板使用说明&amp;基础参数'!$E$6*'模板使用说明&amp;基础参数'!$E$11,J432*'模板使用说明&amp;基础参数'!$E$6*'模板使用说明&amp;基础参数'!$E$10)),IF(L432="删除",J432*'模板使用说明&amp;基础参数'!$E$7*'模板使用说明&amp;基础参数'!$E$12,IF(L432="修改",J432*'模板使用说明&amp;基础参数'!$E$7*'模板使用说明&amp;基础参数'!$E$11,J432*'模板使用说明&amp;基础参数'!$E$7*'模板使用说明&amp;基础参数'!$E$10)))))</f>
        <v/>
      </c>
      <c r="N432" s="83"/>
    </row>
    <row r="433" ht="14.4" customHeight="1" spans="1:14">
      <c r="A433" s="68">
        <f t="shared" si="7"/>
        <v>428</v>
      </c>
      <c r="B433" s="69"/>
      <c r="C433" s="69"/>
      <c r="D433" s="69"/>
      <c r="E433" s="69"/>
      <c r="F433" s="70"/>
      <c r="G433" s="70"/>
      <c r="H433" s="70"/>
      <c r="I433" s="68"/>
      <c r="J433" s="8" t="str">
        <f>IF(I433="ILF",IF($C$1="预估功能点",'模板使用说明&amp;基础参数'!$E$15,'模板使用说明&amp;基础参数'!$E$22),IF(I433="EIF",IF($C$1="预估功能点",'模板使用说明&amp;基础参数'!$E$16,'模板使用说明&amp;基础参数'!$E$23),IF(I433="EI",IF($C$1="预估功能点",'模板使用说明&amp;基础参数'!$E$17,'模板使用说明&amp;基础参数'!$E$24),IF(I433="EO",IF($C$1="预估功能点",'模板使用说明&amp;基础参数'!$E$18,'模板使用说明&amp;基础参数'!$E$25),IF(I433="EQ",IF($C$1="预估功能点",'模板使用说明&amp;基础参数'!$E$19,'模板使用说明&amp;基础参数'!$E$26),"")))))</f>
        <v/>
      </c>
      <c r="K433" s="81"/>
      <c r="L433" s="81"/>
      <c r="M433" s="82" t="str">
        <f>IF(J433="","",IF(K433="高",IF(L433="删除",J433*'模板使用说明&amp;基础参数'!$E$5*'模板使用说明&amp;基础参数'!$E$12,IF(L433="修改",J433*'模板使用说明&amp;基础参数'!$E$5*'模板使用说明&amp;基础参数'!$E$11,J433*'模板使用说明&amp;基础参数'!$E$5*'模板使用说明&amp;基础参数'!$E$10)),IF(K433="中",IF(L433="删除",J433*'模板使用说明&amp;基础参数'!$E$6*'模板使用说明&amp;基础参数'!$E$12,IF(L433="修改",J433*'模板使用说明&amp;基础参数'!$E$6*'模板使用说明&amp;基础参数'!$E$11,J433*'模板使用说明&amp;基础参数'!$E$6*'模板使用说明&amp;基础参数'!$E$10)),IF(L433="删除",J433*'模板使用说明&amp;基础参数'!$E$7*'模板使用说明&amp;基础参数'!$E$12,IF(L433="修改",J433*'模板使用说明&amp;基础参数'!$E$7*'模板使用说明&amp;基础参数'!$E$11,J433*'模板使用说明&amp;基础参数'!$E$7*'模板使用说明&amp;基础参数'!$E$10)))))</f>
        <v/>
      </c>
      <c r="N433" s="83"/>
    </row>
    <row r="434" ht="14.4" customHeight="1" spans="1:14">
      <c r="A434" s="68">
        <f t="shared" si="7"/>
        <v>429</v>
      </c>
      <c r="B434" s="69"/>
      <c r="C434" s="69"/>
      <c r="D434" s="69"/>
      <c r="E434" s="69"/>
      <c r="F434" s="70"/>
      <c r="G434" s="70"/>
      <c r="H434" s="70"/>
      <c r="I434" s="68"/>
      <c r="J434" s="8" t="str">
        <f>IF(I434="ILF",IF($C$1="预估功能点",'模板使用说明&amp;基础参数'!$E$15,'模板使用说明&amp;基础参数'!$E$22),IF(I434="EIF",IF($C$1="预估功能点",'模板使用说明&amp;基础参数'!$E$16,'模板使用说明&amp;基础参数'!$E$23),IF(I434="EI",IF($C$1="预估功能点",'模板使用说明&amp;基础参数'!$E$17,'模板使用说明&amp;基础参数'!$E$24),IF(I434="EO",IF($C$1="预估功能点",'模板使用说明&amp;基础参数'!$E$18,'模板使用说明&amp;基础参数'!$E$25),IF(I434="EQ",IF($C$1="预估功能点",'模板使用说明&amp;基础参数'!$E$19,'模板使用说明&amp;基础参数'!$E$26),"")))))</f>
        <v/>
      </c>
      <c r="K434" s="81"/>
      <c r="L434" s="81"/>
      <c r="M434" s="82" t="str">
        <f>IF(J434="","",IF(K434="高",IF(L434="删除",J434*'模板使用说明&amp;基础参数'!$E$5*'模板使用说明&amp;基础参数'!$E$12,IF(L434="修改",J434*'模板使用说明&amp;基础参数'!$E$5*'模板使用说明&amp;基础参数'!$E$11,J434*'模板使用说明&amp;基础参数'!$E$5*'模板使用说明&amp;基础参数'!$E$10)),IF(K434="中",IF(L434="删除",J434*'模板使用说明&amp;基础参数'!$E$6*'模板使用说明&amp;基础参数'!$E$12,IF(L434="修改",J434*'模板使用说明&amp;基础参数'!$E$6*'模板使用说明&amp;基础参数'!$E$11,J434*'模板使用说明&amp;基础参数'!$E$6*'模板使用说明&amp;基础参数'!$E$10)),IF(L434="删除",J434*'模板使用说明&amp;基础参数'!$E$7*'模板使用说明&amp;基础参数'!$E$12,IF(L434="修改",J434*'模板使用说明&amp;基础参数'!$E$7*'模板使用说明&amp;基础参数'!$E$11,J434*'模板使用说明&amp;基础参数'!$E$7*'模板使用说明&amp;基础参数'!$E$10)))))</f>
        <v/>
      </c>
      <c r="N434" s="83"/>
    </row>
    <row r="435" ht="14.4" customHeight="1" spans="1:14">
      <c r="A435" s="68">
        <f t="shared" si="7"/>
        <v>430</v>
      </c>
      <c r="B435" s="69"/>
      <c r="C435" s="69"/>
      <c r="D435" s="69"/>
      <c r="E435" s="69"/>
      <c r="F435" s="70"/>
      <c r="G435" s="70"/>
      <c r="H435" s="70"/>
      <c r="I435" s="68"/>
      <c r="J435" s="8" t="str">
        <f>IF(I435="ILF",IF($C$1="预估功能点",'模板使用说明&amp;基础参数'!$E$15,'模板使用说明&amp;基础参数'!$E$22),IF(I435="EIF",IF($C$1="预估功能点",'模板使用说明&amp;基础参数'!$E$16,'模板使用说明&amp;基础参数'!$E$23),IF(I435="EI",IF($C$1="预估功能点",'模板使用说明&amp;基础参数'!$E$17,'模板使用说明&amp;基础参数'!$E$24),IF(I435="EO",IF($C$1="预估功能点",'模板使用说明&amp;基础参数'!$E$18,'模板使用说明&amp;基础参数'!$E$25),IF(I435="EQ",IF($C$1="预估功能点",'模板使用说明&amp;基础参数'!$E$19,'模板使用说明&amp;基础参数'!$E$26),"")))))</f>
        <v/>
      </c>
      <c r="K435" s="81"/>
      <c r="L435" s="81"/>
      <c r="M435" s="82" t="str">
        <f>IF(J435="","",IF(K435="高",IF(L435="删除",J435*'模板使用说明&amp;基础参数'!$E$5*'模板使用说明&amp;基础参数'!$E$12,IF(L435="修改",J435*'模板使用说明&amp;基础参数'!$E$5*'模板使用说明&amp;基础参数'!$E$11,J435*'模板使用说明&amp;基础参数'!$E$5*'模板使用说明&amp;基础参数'!$E$10)),IF(K435="中",IF(L435="删除",J435*'模板使用说明&amp;基础参数'!$E$6*'模板使用说明&amp;基础参数'!$E$12,IF(L435="修改",J435*'模板使用说明&amp;基础参数'!$E$6*'模板使用说明&amp;基础参数'!$E$11,J435*'模板使用说明&amp;基础参数'!$E$6*'模板使用说明&amp;基础参数'!$E$10)),IF(L435="删除",J435*'模板使用说明&amp;基础参数'!$E$7*'模板使用说明&amp;基础参数'!$E$12,IF(L435="修改",J435*'模板使用说明&amp;基础参数'!$E$7*'模板使用说明&amp;基础参数'!$E$11,J435*'模板使用说明&amp;基础参数'!$E$7*'模板使用说明&amp;基础参数'!$E$10)))))</f>
        <v/>
      </c>
      <c r="N435" s="83"/>
    </row>
    <row r="436" ht="14.4" customHeight="1" spans="1:14">
      <c r="A436" s="68">
        <f t="shared" si="7"/>
        <v>431</v>
      </c>
      <c r="B436" s="69"/>
      <c r="C436" s="69"/>
      <c r="D436" s="69"/>
      <c r="E436" s="69"/>
      <c r="F436" s="70"/>
      <c r="G436" s="70"/>
      <c r="H436" s="70"/>
      <c r="I436" s="68"/>
      <c r="J436" s="8" t="str">
        <f>IF(I436="ILF",IF($C$1="预估功能点",'模板使用说明&amp;基础参数'!$E$15,'模板使用说明&amp;基础参数'!$E$22),IF(I436="EIF",IF($C$1="预估功能点",'模板使用说明&amp;基础参数'!$E$16,'模板使用说明&amp;基础参数'!$E$23),IF(I436="EI",IF($C$1="预估功能点",'模板使用说明&amp;基础参数'!$E$17,'模板使用说明&amp;基础参数'!$E$24),IF(I436="EO",IF($C$1="预估功能点",'模板使用说明&amp;基础参数'!$E$18,'模板使用说明&amp;基础参数'!$E$25),IF(I436="EQ",IF($C$1="预估功能点",'模板使用说明&amp;基础参数'!$E$19,'模板使用说明&amp;基础参数'!$E$26),"")))))</f>
        <v/>
      </c>
      <c r="K436" s="81"/>
      <c r="L436" s="81"/>
      <c r="M436" s="82" t="str">
        <f>IF(J436="","",IF(K436="高",IF(L436="删除",J436*'模板使用说明&amp;基础参数'!$E$5*'模板使用说明&amp;基础参数'!$E$12,IF(L436="修改",J436*'模板使用说明&amp;基础参数'!$E$5*'模板使用说明&amp;基础参数'!$E$11,J436*'模板使用说明&amp;基础参数'!$E$5*'模板使用说明&amp;基础参数'!$E$10)),IF(K436="中",IF(L436="删除",J436*'模板使用说明&amp;基础参数'!$E$6*'模板使用说明&amp;基础参数'!$E$12,IF(L436="修改",J436*'模板使用说明&amp;基础参数'!$E$6*'模板使用说明&amp;基础参数'!$E$11,J436*'模板使用说明&amp;基础参数'!$E$6*'模板使用说明&amp;基础参数'!$E$10)),IF(L436="删除",J436*'模板使用说明&amp;基础参数'!$E$7*'模板使用说明&amp;基础参数'!$E$12,IF(L436="修改",J436*'模板使用说明&amp;基础参数'!$E$7*'模板使用说明&amp;基础参数'!$E$11,J436*'模板使用说明&amp;基础参数'!$E$7*'模板使用说明&amp;基础参数'!$E$10)))))</f>
        <v/>
      </c>
      <c r="N436" s="83"/>
    </row>
    <row r="437" ht="14.4" customHeight="1" spans="1:14">
      <c r="A437" s="68">
        <f t="shared" si="7"/>
        <v>432</v>
      </c>
      <c r="B437" s="69"/>
      <c r="C437" s="69"/>
      <c r="D437" s="69"/>
      <c r="E437" s="69"/>
      <c r="F437" s="70"/>
      <c r="G437" s="70"/>
      <c r="H437" s="70"/>
      <c r="I437" s="68"/>
      <c r="J437" s="8" t="str">
        <f>IF(I437="ILF",IF($C$1="预估功能点",'模板使用说明&amp;基础参数'!$E$15,'模板使用说明&amp;基础参数'!$E$22),IF(I437="EIF",IF($C$1="预估功能点",'模板使用说明&amp;基础参数'!$E$16,'模板使用说明&amp;基础参数'!$E$23),IF(I437="EI",IF($C$1="预估功能点",'模板使用说明&amp;基础参数'!$E$17,'模板使用说明&amp;基础参数'!$E$24),IF(I437="EO",IF($C$1="预估功能点",'模板使用说明&amp;基础参数'!$E$18,'模板使用说明&amp;基础参数'!$E$25),IF(I437="EQ",IF($C$1="预估功能点",'模板使用说明&amp;基础参数'!$E$19,'模板使用说明&amp;基础参数'!$E$26),"")))))</f>
        <v/>
      </c>
      <c r="K437" s="81"/>
      <c r="L437" s="81"/>
      <c r="M437" s="82" t="str">
        <f>IF(J437="","",IF(K437="高",IF(L437="删除",J437*'模板使用说明&amp;基础参数'!$E$5*'模板使用说明&amp;基础参数'!$E$12,IF(L437="修改",J437*'模板使用说明&amp;基础参数'!$E$5*'模板使用说明&amp;基础参数'!$E$11,J437*'模板使用说明&amp;基础参数'!$E$5*'模板使用说明&amp;基础参数'!$E$10)),IF(K437="中",IF(L437="删除",J437*'模板使用说明&amp;基础参数'!$E$6*'模板使用说明&amp;基础参数'!$E$12,IF(L437="修改",J437*'模板使用说明&amp;基础参数'!$E$6*'模板使用说明&amp;基础参数'!$E$11,J437*'模板使用说明&amp;基础参数'!$E$6*'模板使用说明&amp;基础参数'!$E$10)),IF(L437="删除",J437*'模板使用说明&amp;基础参数'!$E$7*'模板使用说明&amp;基础参数'!$E$12,IF(L437="修改",J437*'模板使用说明&amp;基础参数'!$E$7*'模板使用说明&amp;基础参数'!$E$11,J437*'模板使用说明&amp;基础参数'!$E$7*'模板使用说明&amp;基础参数'!$E$10)))))</f>
        <v/>
      </c>
      <c r="N437" s="83"/>
    </row>
    <row r="438" ht="14.4" customHeight="1" spans="1:14">
      <c r="A438" s="68">
        <f t="shared" si="7"/>
        <v>433</v>
      </c>
      <c r="B438" s="69"/>
      <c r="C438" s="69"/>
      <c r="D438" s="69"/>
      <c r="E438" s="69"/>
      <c r="F438" s="70"/>
      <c r="G438" s="70"/>
      <c r="H438" s="70"/>
      <c r="I438" s="68"/>
      <c r="J438" s="8" t="str">
        <f>IF(I438="ILF",IF($C$1="预估功能点",'模板使用说明&amp;基础参数'!$E$15,'模板使用说明&amp;基础参数'!$E$22),IF(I438="EIF",IF($C$1="预估功能点",'模板使用说明&amp;基础参数'!$E$16,'模板使用说明&amp;基础参数'!$E$23),IF(I438="EI",IF($C$1="预估功能点",'模板使用说明&amp;基础参数'!$E$17,'模板使用说明&amp;基础参数'!$E$24),IF(I438="EO",IF($C$1="预估功能点",'模板使用说明&amp;基础参数'!$E$18,'模板使用说明&amp;基础参数'!$E$25),IF(I438="EQ",IF($C$1="预估功能点",'模板使用说明&amp;基础参数'!$E$19,'模板使用说明&amp;基础参数'!$E$26),"")))))</f>
        <v/>
      </c>
      <c r="K438" s="81"/>
      <c r="L438" s="81"/>
      <c r="M438" s="82" t="str">
        <f>IF(J438="","",IF(K438="高",IF(L438="删除",J438*'模板使用说明&amp;基础参数'!$E$5*'模板使用说明&amp;基础参数'!$E$12,IF(L438="修改",J438*'模板使用说明&amp;基础参数'!$E$5*'模板使用说明&amp;基础参数'!$E$11,J438*'模板使用说明&amp;基础参数'!$E$5*'模板使用说明&amp;基础参数'!$E$10)),IF(K438="中",IF(L438="删除",J438*'模板使用说明&amp;基础参数'!$E$6*'模板使用说明&amp;基础参数'!$E$12,IF(L438="修改",J438*'模板使用说明&amp;基础参数'!$E$6*'模板使用说明&amp;基础参数'!$E$11,J438*'模板使用说明&amp;基础参数'!$E$6*'模板使用说明&amp;基础参数'!$E$10)),IF(L438="删除",J438*'模板使用说明&amp;基础参数'!$E$7*'模板使用说明&amp;基础参数'!$E$12,IF(L438="修改",J438*'模板使用说明&amp;基础参数'!$E$7*'模板使用说明&amp;基础参数'!$E$11,J438*'模板使用说明&amp;基础参数'!$E$7*'模板使用说明&amp;基础参数'!$E$10)))))</f>
        <v/>
      </c>
      <c r="N438" s="83"/>
    </row>
    <row r="439" ht="14.4" customHeight="1" spans="1:14">
      <c r="A439" s="68">
        <f t="shared" si="7"/>
        <v>434</v>
      </c>
      <c r="B439" s="69"/>
      <c r="C439" s="69"/>
      <c r="D439" s="69"/>
      <c r="E439" s="69"/>
      <c r="F439" s="70"/>
      <c r="G439" s="70"/>
      <c r="H439" s="70"/>
      <c r="I439" s="68"/>
      <c r="J439" s="8" t="str">
        <f>IF(I439="ILF",IF($C$1="预估功能点",'模板使用说明&amp;基础参数'!$E$15,'模板使用说明&amp;基础参数'!$E$22),IF(I439="EIF",IF($C$1="预估功能点",'模板使用说明&amp;基础参数'!$E$16,'模板使用说明&amp;基础参数'!$E$23),IF(I439="EI",IF($C$1="预估功能点",'模板使用说明&amp;基础参数'!$E$17,'模板使用说明&amp;基础参数'!$E$24),IF(I439="EO",IF($C$1="预估功能点",'模板使用说明&amp;基础参数'!$E$18,'模板使用说明&amp;基础参数'!$E$25),IF(I439="EQ",IF($C$1="预估功能点",'模板使用说明&amp;基础参数'!$E$19,'模板使用说明&amp;基础参数'!$E$26),"")))))</f>
        <v/>
      </c>
      <c r="K439" s="81"/>
      <c r="L439" s="81"/>
      <c r="M439" s="82" t="str">
        <f>IF(J439="","",IF(K439="高",IF(L439="删除",J439*'模板使用说明&amp;基础参数'!$E$5*'模板使用说明&amp;基础参数'!$E$12,IF(L439="修改",J439*'模板使用说明&amp;基础参数'!$E$5*'模板使用说明&amp;基础参数'!$E$11,J439*'模板使用说明&amp;基础参数'!$E$5*'模板使用说明&amp;基础参数'!$E$10)),IF(K439="中",IF(L439="删除",J439*'模板使用说明&amp;基础参数'!$E$6*'模板使用说明&amp;基础参数'!$E$12,IF(L439="修改",J439*'模板使用说明&amp;基础参数'!$E$6*'模板使用说明&amp;基础参数'!$E$11,J439*'模板使用说明&amp;基础参数'!$E$6*'模板使用说明&amp;基础参数'!$E$10)),IF(L439="删除",J439*'模板使用说明&amp;基础参数'!$E$7*'模板使用说明&amp;基础参数'!$E$12,IF(L439="修改",J439*'模板使用说明&amp;基础参数'!$E$7*'模板使用说明&amp;基础参数'!$E$11,J439*'模板使用说明&amp;基础参数'!$E$7*'模板使用说明&amp;基础参数'!$E$10)))))</f>
        <v/>
      </c>
      <c r="N439" s="83"/>
    </row>
    <row r="440" ht="14.4" customHeight="1" spans="1:14">
      <c r="A440" s="68">
        <f t="shared" si="7"/>
        <v>435</v>
      </c>
      <c r="B440" s="69"/>
      <c r="C440" s="69"/>
      <c r="D440" s="69"/>
      <c r="E440" s="69"/>
      <c r="F440" s="70"/>
      <c r="G440" s="70"/>
      <c r="H440" s="70"/>
      <c r="I440" s="68"/>
      <c r="J440" s="8" t="str">
        <f>IF(I440="ILF",IF($C$1="预估功能点",'模板使用说明&amp;基础参数'!$E$15,'模板使用说明&amp;基础参数'!$E$22),IF(I440="EIF",IF($C$1="预估功能点",'模板使用说明&amp;基础参数'!$E$16,'模板使用说明&amp;基础参数'!$E$23),IF(I440="EI",IF($C$1="预估功能点",'模板使用说明&amp;基础参数'!$E$17,'模板使用说明&amp;基础参数'!$E$24),IF(I440="EO",IF($C$1="预估功能点",'模板使用说明&amp;基础参数'!$E$18,'模板使用说明&amp;基础参数'!$E$25),IF(I440="EQ",IF($C$1="预估功能点",'模板使用说明&amp;基础参数'!$E$19,'模板使用说明&amp;基础参数'!$E$26),"")))))</f>
        <v/>
      </c>
      <c r="K440" s="81"/>
      <c r="L440" s="81"/>
      <c r="M440" s="82" t="str">
        <f>IF(J440="","",IF(K440="高",IF(L440="删除",J440*'模板使用说明&amp;基础参数'!$E$5*'模板使用说明&amp;基础参数'!$E$12,IF(L440="修改",J440*'模板使用说明&amp;基础参数'!$E$5*'模板使用说明&amp;基础参数'!$E$11,J440*'模板使用说明&amp;基础参数'!$E$5*'模板使用说明&amp;基础参数'!$E$10)),IF(K440="中",IF(L440="删除",J440*'模板使用说明&amp;基础参数'!$E$6*'模板使用说明&amp;基础参数'!$E$12,IF(L440="修改",J440*'模板使用说明&amp;基础参数'!$E$6*'模板使用说明&amp;基础参数'!$E$11,J440*'模板使用说明&amp;基础参数'!$E$6*'模板使用说明&amp;基础参数'!$E$10)),IF(L440="删除",J440*'模板使用说明&amp;基础参数'!$E$7*'模板使用说明&amp;基础参数'!$E$12,IF(L440="修改",J440*'模板使用说明&amp;基础参数'!$E$7*'模板使用说明&amp;基础参数'!$E$11,J440*'模板使用说明&amp;基础参数'!$E$7*'模板使用说明&amp;基础参数'!$E$10)))))</f>
        <v/>
      </c>
      <c r="N440" s="83"/>
    </row>
    <row r="441" ht="14.4" customHeight="1" spans="1:14">
      <c r="A441" s="68">
        <f t="shared" si="7"/>
        <v>436</v>
      </c>
      <c r="B441" s="69"/>
      <c r="C441" s="69"/>
      <c r="D441" s="69"/>
      <c r="E441" s="69"/>
      <c r="F441" s="70"/>
      <c r="G441" s="70"/>
      <c r="H441" s="70"/>
      <c r="I441" s="68"/>
      <c r="J441" s="8" t="str">
        <f>IF(I441="ILF",IF($C$1="预估功能点",'模板使用说明&amp;基础参数'!$E$15,'模板使用说明&amp;基础参数'!$E$22),IF(I441="EIF",IF($C$1="预估功能点",'模板使用说明&amp;基础参数'!$E$16,'模板使用说明&amp;基础参数'!$E$23),IF(I441="EI",IF($C$1="预估功能点",'模板使用说明&amp;基础参数'!$E$17,'模板使用说明&amp;基础参数'!$E$24),IF(I441="EO",IF($C$1="预估功能点",'模板使用说明&amp;基础参数'!$E$18,'模板使用说明&amp;基础参数'!$E$25),IF(I441="EQ",IF($C$1="预估功能点",'模板使用说明&amp;基础参数'!$E$19,'模板使用说明&amp;基础参数'!$E$26),"")))))</f>
        <v/>
      </c>
      <c r="K441" s="81"/>
      <c r="L441" s="81"/>
      <c r="M441" s="82" t="str">
        <f>IF(J441="","",IF(K441="高",IF(L441="删除",J441*'模板使用说明&amp;基础参数'!$E$5*'模板使用说明&amp;基础参数'!$E$12,IF(L441="修改",J441*'模板使用说明&amp;基础参数'!$E$5*'模板使用说明&amp;基础参数'!$E$11,J441*'模板使用说明&amp;基础参数'!$E$5*'模板使用说明&amp;基础参数'!$E$10)),IF(K441="中",IF(L441="删除",J441*'模板使用说明&amp;基础参数'!$E$6*'模板使用说明&amp;基础参数'!$E$12,IF(L441="修改",J441*'模板使用说明&amp;基础参数'!$E$6*'模板使用说明&amp;基础参数'!$E$11,J441*'模板使用说明&amp;基础参数'!$E$6*'模板使用说明&amp;基础参数'!$E$10)),IF(L441="删除",J441*'模板使用说明&amp;基础参数'!$E$7*'模板使用说明&amp;基础参数'!$E$12,IF(L441="修改",J441*'模板使用说明&amp;基础参数'!$E$7*'模板使用说明&amp;基础参数'!$E$11,J441*'模板使用说明&amp;基础参数'!$E$7*'模板使用说明&amp;基础参数'!$E$10)))))</f>
        <v/>
      </c>
      <c r="N441" s="83"/>
    </row>
    <row r="442" ht="14.4" customHeight="1" spans="1:14">
      <c r="A442" s="68">
        <f t="shared" si="7"/>
        <v>437</v>
      </c>
      <c r="B442" s="69"/>
      <c r="C442" s="69"/>
      <c r="D442" s="69"/>
      <c r="E442" s="69"/>
      <c r="F442" s="70"/>
      <c r="G442" s="70"/>
      <c r="H442" s="70"/>
      <c r="I442" s="68"/>
      <c r="J442" s="8" t="str">
        <f>IF(I442="ILF",IF($C$1="预估功能点",'模板使用说明&amp;基础参数'!$E$15,'模板使用说明&amp;基础参数'!$E$22),IF(I442="EIF",IF($C$1="预估功能点",'模板使用说明&amp;基础参数'!$E$16,'模板使用说明&amp;基础参数'!$E$23),IF(I442="EI",IF($C$1="预估功能点",'模板使用说明&amp;基础参数'!$E$17,'模板使用说明&amp;基础参数'!$E$24),IF(I442="EO",IF($C$1="预估功能点",'模板使用说明&amp;基础参数'!$E$18,'模板使用说明&amp;基础参数'!$E$25),IF(I442="EQ",IF($C$1="预估功能点",'模板使用说明&amp;基础参数'!$E$19,'模板使用说明&amp;基础参数'!$E$26),"")))))</f>
        <v/>
      </c>
      <c r="K442" s="81"/>
      <c r="L442" s="81"/>
      <c r="M442" s="82" t="str">
        <f>IF(J442="","",IF(K442="高",IF(L442="删除",J442*'模板使用说明&amp;基础参数'!$E$5*'模板使用说明&amp;基础参数'!$E$12,IF(L442="修改",J442*'模板使用说明&amp;基础参数'!$E$5*'模板使用说明&amp;基础参数'!$E$11,J442*'模板使用说明&amp;基础参数'!$E$5*'模板使用说明&amp;基础参数'!$E$10)),IF(K442="中",IF(L442="删除",J442*'模板使用说明&amp;基础参数'!$E$6*'模板使用说明&amp;基础参数'!$E$12,IF(L442="修改",J442*'模板使用说明&amp;基础参数'!$E$6*'模板使用说明&amp;基础参数'!$E$11,J442*'模板使用说明&amp;基础参数'!$E$6*'模板使用说明&amp;基础参数'!$E$10)),IF(L442="删除",J442*'模板使用说明&amp;基础参数'!$E$7*'模板使用说明&amp;基础参数'!$E$12,IF(L442="修改",J442*'模板使用说明&amp;基础参数'!$E$7*'模板使用说明&amp;基础参数'!$E$11,J442*'模板使用说明&amp;基础参数'!$E$7*'模板使用说明&amp;基础参数'!$E$10)))))</f>
        <v/>
      </c>
      <c r="N442" s="83"/>
    </row>
    <row r="443" ht="14.4" customHeight="1" spans="1:14">
      <c r="A443" s="68">
        <f t="shared" si="7"/>
        <v>438</v>
      </c>
      <c r="B443" s="69"/>
      <c r="C443" s="69"/>
      <c r="D443" s="69"/>
      <c r="E443" s="69"/>
      <c r="F443" s="70"/>
      <c r="G443" s="70"/>
      <c r="H443" s="70"/>
      <c r="I443" s="68"/>
      <c r="J443" s="8" t="str">
        <f>IF(I443="ILF",IF($C$1="预估功能点",'模板使用说明&amp;基础参数'!$E$15,'模板使用说明&amp;基础参数'!$E$22),IF(I443="EIF",IF($C$1="预估功能点",'模板使用说明&amp;基础参数'!$E$16,'模板使用说明&amp;基础参数'!$E$23),IF(I443="EI",IF($C$1="预估功能点",'模板使用说明&amp;基础参数'!$E$17,'模板使用说明&amp;基础参数'!$E$24),IF(I443="EO",IF($C$1="预估功能点",'模板使用说明&amp;基础参数'!$E$18,'模板使用说明&amp;基础参数'!$E$25),IF(I443="EQ",IF($C$1="预估功能点",'模板使用说明&amp;基础参数'!$E$19,'模板使用说明&amp;基础参数'!$E$26),"")))))</f>
        <v/>
      </c>
      <c r="K443" s="81"/>
      <c r="L443" s="81"/>
      <c r="M443" s="82" t="str">
        <f>IF(J443="","",IF(K443="高",IF(L443="删除",J443*'模板使用说明&amp;基础参数'!$E$5*'模板使用说明&amp;基础参数'!$E$12,IF(L443="修改",J443*'模板使用说明&amp;基础参数'!$E$5*'模板使用说明&amp;基础参数'!$E$11,J443*'模板使用说明&amp;基础参数'!$E$5*'模板使用说明&amp;基础参数'!$E$10)),IF(K443="中",IF(L443="删除",J443*'模板使用说明&amp;基础参数'!$E$6*'模板使用说明&amp;基础参数'!$E$12,IF(L443="修改",J443*'模板使用说明&amp;基础参数'!$E$6*'模板使用说明&amp;基础参数'!$E$11,J443*'模板使用说明&amp;基础参数'!$E$6*'模板使用说明&amp;基础参数'!$E$10)),IF(L443="删除",J443*'模板使用说明&amp;基础参数'!$E$7*'模板使用说明&amp;基础参数'!$E$12,IF(L443="修改",J443*'模板使用说明&amp;基础参数'!$E$7*'模板使用说明&amp;基础参数'!$E$11,J443*'模板使用说明&amp;基础参数'!$E$7*'模板使用说明&amp;基础参数'!$E$10)))))</f>
        <v/>
      </c>
      <c r="N443" s="83"/>
    </row>
    <row r="444" ht="14.4" customHeight="1" spans="1:14">
      <c r="A444" s="68">
        <f t="shared" si="7"/>
        <v>439</v>
      </c>
      <c r="B444" s="69"/>
      <c r="C444" s="69"/>
      <c r="D444" s="69"/>
      <c r="E444" s="69"/>
      <c r="F444" s="70"/>
      <c r="G444" s="70"/>
      <c r="H444" s="70"/>
      <c r="I444" s="68"/>
      <c r="J444" s="8" t="str">
        <f>IF(I444="ILF",IF($C$1="预估功能点",'模板使用说明&amp;基础参数'!$E$15,'模板使用说明&amp;基础参数'!$E$22),IF(I444="EIF",IF($C$1="预估功能点",'模板使用说明&amp;基础参数'!$E$16,'模板使用说明&amp;基础参数'!$E$23),IF(I444="EI",IF($C$1="预估功能点",'模板使用说明&amp;基础参数'!$E$17,'模板使用说明&amp;基础参数'!$E$24),IF(I444="EO",IF($C$1="预估功能点",'模板使用说明&amp;基础参数'!$E$18,'模板使用说明&amp;基础参数'!$E$25),IF(I444="EQ",IF($C$1="预估功能点",'模板使用说明&amp;基础参数'!$E$19,'模板使用说明&amp;基础参数'!$E$26),"")))))</f>
        <v/>
      </c>
      <c r="K444" s="81"/>
      <c r="L444" s="81"/>
      <c r="M444" s="82" t="str">
        <f>IF(J444="","",IF(K444="高",IF(L444="删除",J444*'模板使用说明&amp;基础参数'!$E$5*'模板使用说明&amp;基础参数'!$E$12,IF(L444="修改",J444*'模板使用说明&amp;基础参数'!$E$5*'模板使用说明&amp;基础参数'!$E$11,J444*'模板使用说明&amp;基础参数'!$E$5*'模板使用说明&amp;基础参数'!$E$10)),IF(K444="中",IF(L444="删除",J444*'模板使用说明&amp;基础参数'!$E$6*'模板使用说明&amp;基础参数'!$E$12,IF(L444="修改",J444*'模板使用说明&amp;基础参数'!$E$6*'模板使用说明&amp;基础参数'!$E$11,J444*'模板使用说明&amp;基础参数'!$E$6*'模板使用说明&amp;基础参数'!$E$10)),IF(L444="删除",J444*'模板使用说明&amp;基础参数'!$E$7*'模板使用说明&amp;基础参数'!$E$12,IF(L444="修改",J444*'模板使用说明&amp;基础参数'!$E$7*'模板使用说明&amp;基础参数'!$E$11,J444*'模板使用说明&amp;基础参数'!$E$7*'模板使用说明&amp;基础参数'!$E$10)))))</f>
        <v/>
      </c>
      <c r="N444" s="83"/>
    </row>
    <row r="445" ht="14.4" customHeight="1" spans="1:14">
      <c r="A445" s="68">
        <f t="shared" si="7"/>
        <v>440</v>
      </c>
      <c r="B445" s="69"/>
      <c r="C445" s="69"/>
      <c r="D445" s="69"/>
      <c r="E445" s="69"/>
      <c r="F445" s="70"/>
      <c r="G445" s="70"/>
      <c r="H445" s="70"/>
      <c r="I445" s="68"/>
      <c r="J445" s="8" t="str">
        <f>IF(I445="ILF",IF($C$1="预估功能点",'模板使用说明&amp;基础参数'!$E$15,'模板使用说明&amp;基础参数'!$E$22),IF(I445="EIF",IF($C$1="预估功能点",'模板使用说明&amp;基础参数'!$E$16,'模板使用说明&amp;基础参数'!$E$23),IF(I445="EI",IF($C$1="预估功能点",'模板使用说明&amp;基础参数'!$E$17,'模板使用说明&amp;基础参数'!$E$24),IF(I445="EO",IF($C$1="预估功能点",'模板使用说明&amp;基础参数'!$E$18,'模板使用说明&amp;基础参数'!$E$25),IF(I445="EQ",IF($C$1="预估功能点",'模板使用说明&amp;基础参数'!$E$19,'模板使用说明&amp;基础参数'!$E$26),"")))))</f>
        <v/>
      </c>
      <c r="K445" s="81"/>
      <c r="L445" s="81"/>
      <c r="M445" s="82" t="str">
        <f>IF(J445="","",IF(K445="高",IF(L445="删除",J445*'模板使用说明&amp;基础参数'!$E$5*'模板使用说明&amp;基础参数'!$E$12,IF(L445="修改",J445*'模板使用说明&amp;基础参数'!$E$5*'模板使用说明&amp;基础参数'!$E$11,J445*'模板使用说明&amp;基础参数'!$E$5*'模板使用说明&amp;基础参数'!$E$10)),IF(K445="中",IF(L445="删除",J445*'模板使用说明&amp;基础参数'!$E$6*'模板使用说明&amp;基础参数'!$E$12,IF(L445="修改",J445*'模板使用说明&amp;基础参数'!$E$6*'模板使用说明&amp;基础参数'!$E$11,J445*'模板使用说明&amp;基础参数'!$E$6*'模板使用说明&amp;基础参数'!$E$10)),IF(L445="删除",J445*'模板使用说明&amp;基础参数'!$E$7*'模板使用说明&amp;基础参数'!$E$12,IF(L445="修改",J445*'模板使用说明&amp;基础参数'!$E$7*'模板使用说明&amp;基础参数'!$E$11,J445*'模板使用说明&amp;基础参数'!$E$7*'模板使用说明&amp;基础参数'!$E$10)))))</f>
        <v/>
      </c>
      <c r="N445" s="83"/>
    </row>
    <row r="446" ht="14.4" customHeight="1" spans="1:14">
      <c r="A446" s="68">
        <f t="shared" si="7"/>
        <v>441</v>
      </c>
      <c r="B446" s="69"/>
      <c r="C446" s="69"/>
      <c r="D446" s="69"/>
      <c r="E446" s="69"/>
      <c r="F446" s="70"/>
      <c r="G446" s="70"/>
      <c r="H446" s="70"/>
      <c r="I446" s="68"/>
      <c r="J446" s="8" t="str">
        <f>IF(I446="ILF",IF($C$1="预估功能点",'模板使用说明&amp;基础参数'!$E$15,'模板使用说明&amp;基础参数'!$E$22),IF(I446="EIF",IF($C$1="预估功能点",'模板使用说明&amp;基础参数'!$E$16,'模板使用说明&amp;基础参数'!$E$23),IF(I446="EI",IF($C$1="预估功能点",'模板使用说明&amp;基础参数'!$E$17,'模板使用说明&amp;基础参数'!$E$24),IF(I446="EO",IF($C$1="预估功能点",'模板使用说明&amp;基础参数'!$E$18,'模板使用说明&amp;基础参数'!$E$25),IF(I446="EQ",IF($C$1="预估功能点",'模板使用说明&amp;基础参数'!$E$19,'模板使用说明&amp;基础参数'!$E$26),"")))))</f>
        <v/>
      </c>
      <c r="K446" s="81"/>
      <c r="L446" s="81"/>
      <c r="M446" s="82" t="str">
        <f>IF(J446="","",IF(K446="高",IF(L446="删除",J446*'模板使用说明&amp;基础参数'!$E$5*'模板使用说明&amp;基础参数'!$E$12,IF(L446="修改",J446*'模板使用说明&amp;基础参数'!$E$5*'模板使用说明&amp;基础参数'!$E$11,J446*'模板使用说明&amp;基础参数'!$E$5*'模板使用说明&amp;基础参数'!$E$10)),IF(K446="中",IF(L446="删除",J446*'模板使用说明&amp;基础参数'!$E$6*'模板使用说明&amp;基础参数'!$E$12,IF(L446="修改",J446*'模板使用说明&amp;基础参数'!$E$6*'模板使用说明&amp;基础参数'!$E$11,J446*'模板使用说明&amp;基础参数'!$E$6*'模板使用说明&amp;基础参数'!$E$10)),IF(L446="删除",J446*'模板使用说明&amp;基础参数'!$E$7*'模板使用说明&amp;基础参数'!$E$12,IF(L446="修改",J446*'模板使用说明&amp;基础参数'!$E$7*'模板使用说明&amp;基础参数'!$E$11,J446*'模板使用说明&amp;基础参数'!$E$7*'模板使用说明&amp;基础参数'!$E$10)))))</f>
        <v/>
      </c>
      <c r="N446" s="83"/>
    </row>
    <row r="447" ht="14.4" customHeight="1" spans="1:14">
      <c r="A447" s="68">
        <f t="shared" si="7"/>
        <v>442</v>
      </c>
      <c r="B447" s="69"/>
      <c r="C447" s="69"/>
      <c r="D447" s="69"/>
      <c r="E447" s="69"/>
      <c r="F447" s="70"/>
      <c r="G447" s="70"/>
      <c r="H447" s="70"/>
      <c r="I447" s="68"/>
      <c r="J447" s="8" t="str">
        <f>IF(I447="ILF",IF($C$1="预估功能点",'模板使用说明&amp;基础参数'!$E$15,'模板使用说明&amp;基础参数'!$E$22),IF(I447="EIF",IF($C$1="预估功能点",'模板使用说明&amp;基础参数'!$E$16,'模板使用说明&amp;基础参数'!$E$23),IF(I447="EI",IF($C$1="预估功能点",'模板使用说明&amp;基础参数'!$E$17,'模板使用说明&amp;基础参数'!$E$24),IF(I447="EO",IF($C$1="预估功能点",'模板使用说明&amp;基础参数'!$E$18,'模板使用说明&amp;基础参数'!$E$25),IF(I447="EQ",IF($C$1="预估功能点",'模板使用说明&amp;基础参数'!$E$19,'模板使用说明&amp;基础参数'!$E$26),"")))))</f>
        <v/>
      </c>
      <c r="K447" s="81"/>
      <c r="L447" s="81"/>
      <c r="M447" s="82" t="str">
        <f>IF(J447="","",IF(K447="高",IF(L447="删除",J447*'模板使用说明&amp;基础参数'!$E$5*'模板使用说明&amp;基础参数'!$E$12,IF(L447="修改",J447*'模板使用说明&amp;基础参数'!$E$5*'模板使用说明&amp;基础参数'!$E$11,J447*'模板使用说明&amp;基础参数'!$E$5*'模板使用说明&amp;基础参数'!$E$10)),IF(K447="中",IF(L447="删除",J447*'模板使用说明&amp;基础参数'!$E$6*'模板使用说明&amp;基础参数'!$E$12,IF(L447="修改",J447*'模板使用说明&amp;基础参数'!$E$6*'模板使用说明&amp;基础参数'!$E$11,J447*'模板使用说明&amp;基础参数'!$E$6*'模板使用说明&amp;基础参数'!$E$10)),IF(L447="删除",J447*'模板使用说明&amp;基础参数'!$E$7*'模板使用说明&amp;基础参数'!$E$12,IF(L447="修改",J447*'模板使用说明&amp;基础参数'!$E$7*'模板使用说明&amp;基础参数'!$E$11,J447*'模板使用说明&amp;基础参数'!$E$7*'模板使用说明&amp;基础参数'!$E$10)))))</f>
        <v/>
      </c>
      <c r="N447" s="83"/>
    </row>
    <row r="448" ht="14.4" customHeight="1" spans="1:14">
      <c r="A448" s="68">
        <f t="shared" si="7"/>
        <v>443</v>
      </c>
      <c r="B448" s="69"/>
      <c r="C448" s="69"/>
      <c r="D448" s="69"/>
      <c r="E448" s="69"/>
      <c r="F448" s="70"/>
      <c r="G448" s="70"/>
      <c r="H448" s="70"/>
      <c r="I448" s="68"/>
      <c r="J448" s="8" t="str">
        <f>IF(I448="ILF",IF($C$1="预估功能点",'模板使用说明&amp;基础参数'!$E$15,'模板使用说明&amp;基础参数'!$E$22),IF(I448="EIF",IF($C$1="预估功能点",'模板使用说明&amp;基础参数'!$E$16,'模板使用说明&amp;基础参数'!$E$23),IF(I448="EI",IF($C$1="预估功能点",'模板使用说明&amp;基础参数'!$E$17,'模板使用说明&amp;基础参数'!$E$24),IF(I448="EO",IF($C$1="预估功能点",'模板使用说明&amp;基础参数'!$E$18,'模板使用说明&amp;基础参数'!$E$25),IF(I448="EQ",IF($C$1="预估功能点",'模板使用说明&amp;基础参数'!$E$19,'模板使用说明&amp;基础参数'!$E$26),"")))))</f>
        <v/>
      </c>
      <c r="K448" s="81"/>
      <c r="L448" s="81"/>
      <c r="M448" s="82" t="str">
        <f>IF(J448="","",IF(K448="高",IF(L448="删除",J448*'模板使用说明&amp;基础参数'!$E$5*'模板使用说明&amp;基础参数'!$E$12,IF(L448="修改",J448*'模板使用说明&amp;基础参数'!$E$5*'模板使用说明&amp;基础参数'!$E$11,J448*'模板使用说明&amp;基础参数'!$E$5*'模板使用说明&amp;基础参数'!$E$10)),IF(K448="中",IF(L448="删除",J448*'模板使用说明&amp;基础参数'!$E$6*'模板使用说明&amp;基础参数'!$E$12,IF(L448="修改",J448*'模板使用说明&amp;基础参数'!$E$6*'模板使用说明&amp;基础参数'!$E$11,J448*'模板使用说明&amp;基础参数'!$E$6*'模板使用说明&amp;基础参数'!$E$10)),IF(L448="删除",J448*'模板使用说明&amp;基础参数'!$E$7*'模板使用说明&amp;基础参数'!$E$12,IF(L448="修改",J448*'模板使用说明&amp;基础参数'!$E$7*'模板使用说明&amp;基础参数'!$E$11,J448*'模板使用说明&amp;基础参数'!$E$7*'模板使用说明&amp;基础参数'!$E$10)))))</f>
        <v/>
      </c>
      <c r="N448" s="83"/>
    </row>
    <row r="449" ht="14.4" customHeight="1" spans="1:14">
      <c r="A449" s="68">
        <f t="shared" si="7"/>
        <v>444</v>
      </c>
      <c r="B449" s="69"/>
      <c r="C449" s="69"/>
      <c r="D449" s="69"/>
      <c r="E449" s="69"/>
      <c r="F449" s="70"/>
      <c r="G449" s="70"/>
      <c r="H449" s="70"/>
      <c r="I449" s="68"/>
      <c r="J449" s="8" t="str">
        <f>IF(I449="ILF",IF($C$1="预估功能点",'模板使用说明&amp;基础参数'!$E$15,'模板使用说明&amp;基础参数'!$E$22),IF(I449="EIF",IF($C$1="预估功能点",'模板使用说明&amp;基础参数'!$E$16,'模板使用说明&amp;基础参数'!$E$23),IF(I449="EI",IF($C$1="预估功能点",'模板使用说明&amp;基础参数'!$E$17,'模板使用说明&amp;基础参数'!$E$24),IF(I449="EO",IF($C$1="预估功能点",'模板使用说明&amp;基础参数'!$E$18,'模板使用说明&amp;基础参数'!$E$25),IF(I449="EQ",IF($C$1="预估功能点",'模板使用说明&amp;基础参数'!$E$19,'模板使用说明&amp;基础参数'!$E$26),"")))))</f>
        <v/>
      </c>
      <c r="K449" s="81"/>
      <c r="L449" s="81"/>
      <c r="M449" s="82" t="str">
        <f>IF(J449="","",IF(K449="高",IF(L449="删除",J449*'模板使用说明&amp;基础参数'!$E$5*'模板使用说明&amp;基础参数'!$E$12,IF(L449="修改",J449*'模板使用说明&amp;基础参数'!$E$5*'模板使用说明&amp;基础参数'!$E$11,J449*'模板使用说明&amp;基础参数'!$E$5*'模板使用说明&amp;基础参数'!$E$10)),IF(K449="中",IF(L449="删除",J449*'模板使用说明&amp;基础参数'!$E$6*'模板使用说明&amp;基础参数'!$E$12,IF(L449="修改",J449*'模板使用说明&amp;基础参数'!$E$6*'模板使用说明&amp;基础参数'!$E$11,J449*'模板使用说明&amp;基础参数'!$E$6*'模板使用说明&amp;基础参数'!$E$10)),IF(L449="删除",J449*'模板使用说明&amp;基础参数'!$E$7*'模板使用说明&amp;基础参数'!$E$12,IF(L449="修改",J449*'模板使用说明&amp;基础参数'!$E$7*'模板使用说明&amp;基础参数'!$E$11,J449*'模板使用说明&amp;基础参数'!$E$7*'模板使用说明&amp;基础参数'!$E$10)))))</f>
        <v/>
      </c>
      <c r="N449" s="83"/>
    </row>
    <row r="450" ht="14.4" customHeight="1" spans="1:14">
      <c r="A450" s="68">
        <f t="shared" si="7"/>
        <v>445</v>
      </c>
      <c r="B450" s="69"/>
      <c r="C450" s="69"/>
      <c r="D450" s="69"/>
      <c r="E450" s="69"/>
      <c r="F450" s="70"/>
      <c r="G450" s="70"/>
      <c r="H450" s="70"/>
      <c r="I450" s="68"/>
      <c r="J450" s="8" t="str">
        <f>IF(I450="ILF",IF($C$1="预估功能点",'模板使用说明&amp;基础参数'!$E$15,'模板使用说明&amp;基础参数'!$E$22),IF(I450="EIF",IF($C$1="预估功能点",'模板使用说明&amp;基础参数'!$E$16,'模板使用说明&amp;基础参数'!$E$23),IF(I450="EI",IF($C$1="预估功能点",'模板使用说明&amp;基础参数'!$E$17,'模板使用说明&amp;基础参数'!$E$24),IF(I450="EO",IF($C$1="预估功能点",'模板使用说明&amp;基础参数'!$E$18,'模板使用说明&amp;基础参数'!$E$25),IF(I450="EQ",IF($C$1="预估功能点",'模板使用说明&amp;基础参数'!$E$19,'模板使用说明&amp;基础参数'!$E$26),"")))))</f>
        <v/>
      </c>
      <c r="K450" s="81"/>
      <c r="L450" s="81"/>
      <c r="M450" s="82" t="str">
        <f>IF(J450="","",IF(K450="高",IF(L450="删除",J450*'模板使用说明&amp;基础参数'!$E$5*'模板使用说明&amp;基础参数'!$E$12,IF(L450="修改",J450*'模板使用说明&amp;基础参数'!$E$5*'模板使用说明&amp;基础参数'!$E$11,J450*'模板使用说明&amp;基础参数'!$E$5*'模板使用说明&amp;基础参数'!$E$10)),IF(K450="中",IF(L450="删除",J450*'模板使用说明&amp;基础参数'!$E$6*'模板使用说明&amp;基础参数'!$E$12,IF(L450="修改",J450*'模板使用说明&amp;基础参数'!$E$6*'模板使用说明&amp;基础参数'!$E$11,J450*'模板使用说明&amp;基础参数'!$E$6*'模板使用说明&amp;基础参数'!$E$10)),IF(L450="删除",J450*'模板使用说明&amp;基础参数'!$E$7*'模板使用说明&amp;基础参数'!$E$12,IF(L450="修改",J450*'模板使用说明&amp;基础参数'!$E$7*'模板使用说明&amp;基础参数'!$E$11,J450*'模板使用说明&amp;基础参数'!$E$7*'模板使用说明&amp;基础参数'!$E$10)))))</f>
        <v/>
      </c>
      <c r="N450" s="83"/>
    </row>
    <row r="451" ht="14.4" customHeight="1" spans="1:14">
      <c r="A451" s="68">
        <f t="shared" si="7"/>
        <v>446</v>
      </c>
      <c r="B451" s="69"/>
      <c r="C451" s="69"/>
      <c r="D451" s="69"/>
      <c r="E451" s="69"/>
      <c r="F451" s="70"/>
      <c r="G451" s="70"/>
      <c r="H451" s="70"/>
      <c r="I451" s="68"/>
      <c r="J451" s="8" t="str">
        <f>IF(I451="ILF",IF($C$1="预估功能点",'模板使用说明&amp;基础参数'!$E$15,'模板使用说明&amp;基础参数'!$E$22),IF(I451="EIF",IF($C$1="预估功能点",'模板使用说明&amp;基础参数'!$E$16,'模板使用说明&amp;基础参数'!$E$23),IF(I451="EI",IF($C$1="预估功能点",'模板使用说明&amp;基础参数'!$E$17,'模板使用说明&amp;基础参数'!$E$24),IF(I451="EO",IF($C$1="预估功能点",'模板使用说明&amp;基础参数'!$E$18,'模板使用说明&amp;基础参数'!$E$25),IF(I451="EQ",IF($C$1="预估功能点",'模板使用说明&amp;基础参数'!$E$19,'模板使用说明&amp;基础参数'!$E$26),"")))))</f>
        <v/>
      </c>
      <c r="K451" s="81"/>
      <c r="L451" s="81"/>
      <c r="M451" s="82" t="str">
        <f>IF(J451="","",IF(K451="高",IF(L451="删除",J451*'模板使用说明&amp;基础参数'!$E$5*'模板使用说明&amp;基础参数'!$E$12,IF(L451="修改",J451*'模板使用说明&amp;基础参数'!$E$5*'模板使用说明&amp;基础参数'!$E$11,J451*'模板使用说明&amp;基础参数'!$E$5*'模板使用说明&amp;基础参数'!$E$10)),IF(K451="中",IF(L451="删除",J451*'模板使用说明&amp;基础参数'!$E$6*'模板使用说明&amp;基础参数'!$E$12,IF(L451="修改",J451*'模板使用说明&amp;基础参数'!$E$6*'模板使用说明&amp;基础参数'!$E$11,J451*'模板使用说明&amp;基础参数'!$E$6*'模板使用说明&amp;基础参数'!$E$10)),IF(L451="删除",J451*'模板使用说明&amp;基础参数'!$E$7*'模板使用说明&amp;基础参数'!$E$12,IF(L451="修改",J451*'模板使用说明&amp;基础参数'!$E$7*'模板使用说明&amp;基础参数'!$E$11,J451*'模板使用说明&amp;基础参数'!$E$7*'模板使用说明&amp;基础参数'!$E$10)))))</f>
        <v/>
      </c>
      <c r="N451" s="83"/>
    </row>
    <row r="452" ht="14.4" customHeight="1" spans="1:14">
      <c r="A452" s="68">
        <f t="shared" ref="A452:A515" si="8">ROW()-5</f>
        <v>447</v>
      </c>
      <c r="B452" s="69"/>
      <c r="C452" s="69"/>
      <c r="D452" s="69"/>
      <c r="E452" s="69"/>
      <c r="F452" s="70"/>
      <c r="G452" s="70"/>
      <c r="H452" s="70"/>
      <c r="I452" s="68"/>
      <c r="J452" s="8" t="str">
        <f>IF(I452="ILF",IF($C$1="预估功能点",'模板使用说明&amp;基础参数'!$E$15,'模板使用说明&amp;基础参数'!$E$22),IF(I452="EIF",IF($C$1="预估功能点",'模板使用说明&amp;基础参数'!$E$16,'模板使用说明&amp;基础参数'!$E$23),IF(I452="EI",IF($C$1="预估功能点",'模板使用说明&amp;基础参数'!$E$17,'模板使用说明&amp;基础参数'!$E$24),IF(I452="EO",IF($C$1="预估功能点",'模板使用说明&amp;基础参数'!$E$18,'模板使用说明&amp;基础参数'!$E$25),IF(I452="EQ",IF($C$1="预估功能点",'模板使用说明&amp;基础参数'!$E$19,'模板使用说明&amp;基础参数'!$E$26),"")))))</f>
        <v/>
      </c>
      <c r="K452" s="81"/>
      <c r="L452" s="81"/>
      <c r="M452" s="82" t="str">
        <f>IF(J452="","",IF(K452="高",IF(L452="删除",J452*'模板使用说明&amp;基础参数'!$E$5*'模板使用说明&amp;基础参数'!$E$12,IF(L452="修改",J452*'模板使用说明&amp;基础参数'!$E$5*'模板使用说明&amp;基础参数'!$E$11,J452*'模板使用说明&amp;基础参数'!$E$5*'模板使用说明&amp;基础参数'!$E$10)),IF(K452="中",IF(L452="删除",J452*'模板使用说明&amp;基础参数'!$E$6*'模板使用说明&amp;基础参数'!$E$12,IF(L452="修改",J452*'模板使用说明&amp;基础参数'!$E$6*'模板使用说明&amp;基础参数'!$E$11,J452*'模板使用说明&amp;基础参数'!$E$6*'模板使用说明&amp;基础参数'!$E$10)),IF(L452="删除",J452*'模板使用说明&amp;基础参数'!$E$7*'模板使用说明&amp;基础参数'!$E$12,IF(L452="修改",J452*'模板使用说明&amp;基础参数'!$E$7*'模板使用说明&amp;基础参数'!$E$11,J452*'模板使用说明&amp;基础参数'!$E$7*'模板使用说明&amp;基础参数'!$E$10)))))</f>
        <v/>
      </c>
      <c r="N452" s="83"/>
    </row>
    <row r="453" ht="14.4" customHeight="1" spans="1:14">
      <c r="A453" s="68">
        <f t="shared" si="8"/>
        <v>448</v>
      </c>
      <c r="B453" s="69"/>
      <c r="C453" s="69"/>
      <c r="D453" s="69"/>
      <c r="E453" s="69"/>
      <c r="F453" s="70"/>
      <c r="G453" s="70"/>
      <c r="H453" s="70"/>
      <c r="I453" s="68"/>
      <c r="J453" s="8" t="str">
        <f>IF(I453="ILF",IF($C$1="预估功能点",'模板使用说明&amp;基础参数'!$E$15,'模板使用说明&amp;基础参数'!$E$22),IF(I453="EIF",IF($C$1="预估功能点",'模板使用说明&amp;基础参数'!$E$16,'模板使用说明&amp;基础参数'!$E$23),IF(I453="EI",IF($C$1="预估功能点",'模板使用说明&amp;基础参数'!$E$17,'模板使用说明&amp;基础参数'!$E$24),IF(I453="EO",IF($C$1="预估功能点",'模板使用说明&amp;基础参数'!$E$18,'模板使用说明&amp;基础参数'!$E$25),IF(I453="EQ",IF($C$1="预估功能点",'模板使用说明&amp;基础参数'!$E$19,'模板使用说明&amp;基础参数'!$E$26),"")))))</f>
        <v/>
      </c>
      <c r="K453" s="81"/>
      <c r="L453" s="81"/>
      <c r="M453" s="82" t="str">
        <f>IF(J453="","",IF(K453="高",IF(L453="删除",J453*'模板使用说明&amp;基础参数'!$E$5*'模板使用说明&amp;基础参数'!$E$12,IF(L453="修改",J453*'模板使用说明&amp;基础参数'!$E$5*'模板使用说明&amp;基础参数'!$E$11,J453*'模板使用说明&amp;基础参数'!$E$5*'模板使用说明&amp;基础参数'!$E$10)),IF(K453="中",IF(L453="删除",J453*'模板使用说明&amp;基础参数'!$E$6*'模板使用说明&amp;基础参数'!$E$12,IF(L453="修改",J453*'模板使用说明&amp;基础参数'!$E$6*'模板使用说明&amp;基础参数'!$E$11,J453*'模板使用说明&amp;基础参数'!$E$6*'模板使用说明&amp;基础参数'!$E$10)),IF(L453="删除",J453*'模板使用说明&amp;基础参数'!$E$7*'模板使用说明&amp;基础参数'!$E$12,IF(L453="修改",J453*'模板使用说明&amp;基础参数'!$E$7*'模板使用说明&amp;基础参数'!$E$11,J453*'模板使用说明&amp;基础参数'!$E$7*'模板使用说明&amp;基础参数'!$E$10)))))</f>
        <v/>
      </c>
      <c r="N453" s="83"/>
    </row>
    <row r="454" ht="14.4" customHeight="1" spans="1:14">
      <c r="A454" s="68">
        <f t="shared" si="8"/>
        <v>449</v>
      </c>
      <c r="B454" s="69"/>
      <c r="C454" s="69"/>
      <c r="D454" s="69"/>
      <c r="E454" s="69"/>
      <c r="F454" s="70"/>
      <c r="G454" s="70"/>
      <c r="H454" s="70"/>
      <c r="I454" s="68"/>
      <c r="J454" s="8" t="str">
        <f>IF(I454="ILF",IF($C$1="预估功能点",'模板使用说明&amp;基础参数'!$E$15,'模板使用说明&amp;基础参数'!$E$22),IF(I454="EIF",IF($C$1="预估功能点",'模板使用说明&amp;基础参数'!$E$16,'模板使用说明&amp;基础参数'!$E$23),IF(I454="EI",IF($C$1="预估功能点",'模板使用说明&amp;基础参数'!$E$17,'模板使用说明&amp;基础参数'!$E$24),IF(I454="EO",IF($C$1="预估功能点",'模板使用说明&amp;基础参数'!$E$18,'模板使用说明&amp;基础参数'!$E$25),IF(I454="EQ",IF($C$1="预估功能点",'模板使用说明&amp;基础参数'!$E$19,'模板使用说明&amp;基础参数'!$E$26),"")))))</f>
        <v/>
      </c>
      <c r="K454" s="81"/>
      <c r="L454" s="81"/>
      <c r="M454" s="82" t="str">
        <f>IF(J454="","",IF(K454="高",IF(L454="删除",J454*'模板使用说明&amp;基础参数'!$E$5*'模板使用说明&amp;基础参数'!$E$12,IF(L454="修改",J454*'模板使用说明&amp;基础参数'!$E$5*'模板使用说明&amp;基础参数'!$E$11,J454*'模板使用说明&amp;基础参数'!$E$5*'模板使用说明&amp;基础参数'!$E$10)),IF(K454="中",IF(L454="删除",J454*'模板使用说明&amp;基础参数'!$E$6*'模板使用说明&amp;基础参数'!$E$12,IF(L454="修改",J454*'模板使用说明&amp;基础参数'!$E$6*'模板使用说明&amp;基础参数'!$E$11,J454*'模板使用说明&amp;基础参数'!$E$6*'模板使用说明&amp;基础参数'!$E$10)),IF(L454="删除",J454*'模板使用说明&amp;基础参数'!$E$7*'模板使用说明&amp;基础参数'!$E$12,IF(L454="修改",J454*'模板使用说明&amp;基础参数'!$E$7*'模板使用说明&amp;基础参数'!$E$11,J454*'模板使用说明&amp;基础参数'!$E$7*'模板使用说明&amp;基础参数'!$E$10)))))</f>
        <v/>
      </c>
      <c r="N454" s="83"/>
    </row>
    <row r="455" ht="14.4" customHeight="1" spans="1:14">
      <c r="A455" s="68">
        <f t="shared" si="8"/>
        <v>450</v>
      </c>
      <c r="B455" s="69"/>
      <c r="C455" s="69"/>
      <c r="D455" s="69"/>
      <c r="E455" s="69"/>
      <c r="F455" s="70"/>
      <c r="G455" s="70"/>
      <c r="H455" s="70"/>
      <c r="I455" s="68"/>
      <c r="J455" s="8" t="str">
        <f>IF(I455="ILF",IF($C$1="预估功能点",'模板使用说明&amp;基础参数'!$E$15,'模板使用说明&amp;基础参数'!$E$22),IF(I455="EIF",IF($C$1="预估功能点",'模板使用说明&amp;基础参数'!$E$16,'模板使用说明&amp;基础参数'!$E$23),IF(I455="EI",IF($C$1="预估功能点",'模板使用说明&amp;基础参数'!$E$17,'模板使用说明&amp;基础参数'!$E$24),IF(I455="EO",IF($C$1="预估功能点",'模板使用说明&amp;基础参数'!$E$18,'模板使用说明&amp;基础参数'!$E$25),IF(I455="EQ",IF($C$1="预估功能点",'模板使用说明&amp;基础参数'!$E$19,'模板使用说明&amp;基础参数'!$E$26),"")))))</f>
        <v/>
      </c>
      <c r="K455" s="81"/>
      <c r="L455" s="81"/>
      <c r="M455" s="82" t="str">
        <f>IF(J455="","",IF(K455="高",IF(L455="删除",J455*'模板使用说明&amp;基础参数'!$E$5*'模板使用说明&amp;基础参数'!$E$12,IF(L455="修改",J455*'模板使用说明&amp;基础参数'!$E$5*'模板使用说明&amp;基础参数'!$E$11,J455*'模板使用说明&amp;基础参数'!$E$5*'模板使用说明&amp;基础参数'!$E$10)),IF(K455="中",IF(L455="删除",J455*'模板使用说明&amp;基础参数'!$E$6*'模板使用说明&amp;基础参数'!$E$12,IF(L455="修改",J455*'模板使用说明&amp;基础参数'!$E$6*'模板使用说明&amp;基础参数'!$E$11,J455*'模板使用说明&amp;基础参数'!$E$6*'模板使用说明&amp;基础参数'!$E$10)),IF(L455="删除",J455*'模板使用说明&amp;基础参数'!$E$7*'模板使用说明&amp;基础参数'!$E$12,IF(L455="修改",J455*'模板使用说明&amp;基础参数'!$E$7*'模板使用说明&amp;基础参数'!$E$11,J455*'模板使用说明&amp;基础参数'!$E$7*'模板使用说明&amp;基础参数'!$E$10)))))</f>
        <v/>
      </c>
      <c r="N455" s="83"/>
    </row>
    <row r="456" ht="14.4" customHeight="1" spans="1:14">
      <c r="A456" s="68">
        <f t="shared" si="8"/>
        <v>451</v>
      </c>
      <c r="B456" s="69"/>
      <c r="C456" s="69"/>
      <c r="D456" s="69"/>
      <c r="E456" s="69"/>
      <c r="F456" s="70"/>
      <c r="G456" s="70"/>
      <c r="H456" s="70"/>
      <c r="I456" s="68"/>
      <c r="J456" s="8" t="str">
        <f>IF(I456="ILF",IF($C$1="预估功能点",'模板使用说明&amp;基础参数'!$E$15,'模板使用说明&amp;基础参数'!$E$22),IF(I456="EIF",IF($C$1="预估功能点",'模板使用说明&amp;基础参数'!$E$16,'模板使用说明&amp;基础参数'!$E$23),IF(I456="EI",IF($C$1="预估功能点",'模板使用说明&amp;基础参数'!$E$17,'模板使用说明&amp;基础参数'!$E$24),IF(I456="EO",IF($C$1="预估功能点",'模板使用说明&amp;基础参数'!$E$18,'模板使用说明&amp;基础参数'!$E$25),IF(I456="EQ",IF($C$1="预估功能点",'模板使用说明&amp;基础参数'!$E$19,'模板使用说明&amp;基础参数'!$E$26),"")))))</f>
        <v/>
      </c>
      <c r="K456" s="81"/>
      <c r="L456" s="81"/>
      <c r="M456" s="82" t="str">
        <f>IF(J456="","",IF(K456="高",IF(L456="删除",J456*'模板使用说明&amp;基础参数'!$E$5*'模板使用说明&amp;基础参数'!$E$12,IF(L456="修改",J456*'模板使用说明&amp;基础参数'!$E$5*'模板使用说明&amp;基础参数'!$E$11,J456*'模板使用说明&amp;基础参数'!$E$5*'模板使用说明&amp;基础参数'!$E$10)),IF(K456="中",IF(L456="删除",J456*'模板使用说明&amp;基础参数'!$E$6*'模板使用说明&amp;基础参数'!$E$12,IF(L456="修改",J456*'模板使用说明&amp;基础参数'!$E$6*'模板使用说明&amp;基础参数'!$E$11,J456*'模板使用说明&amp;基础参数'!$E$6*'模板使用说明&amp;基础参数'!$E$10)),IF(L456="删除",J456*'模板使用说明&amp;基础参数'!$E$7*'模板使用说明&amp;基础参数'!$E$12,IF(L456="修改",J456*'模板使用说明&amp;基础参数'!$E$7*'模板使用说明&amp;基础参数'!$E$11,J456*'模板使用说明&amp;基础参数'!$E$7*'模板使用说明&amp;基础参数'!$E$10)))))</f>
        <v/>
      </c>
      <c r="N456" s="83"/>
    </row>
    <row r="457" ht="14.4" customHeight="1" spans="1:14">
      <c r="A457" s="68">
        <f t="shared" si="8"/>
        <v>452</v>
      </c>
      <c r="B457" s="69"/>
      <c r="C457" s="69"/>
      <c r="D457" s="69"/>
      <c r="E457" s="69"/>
      <c r="F457" s="70"/>
      <c r="G457" s="70"/>
      <c r="H457" s="70"/>
      <c r="I457" s="68"/>
      <c r="J457" s="8" t="str">
        <f>IF(I457="ILF",IF($C$1="预估功能点",'模板使用说明&amp;基础参数'!$E$15,'模板使用说明&amp;基础参数'!$E$22),IF(I457="EIF",IF($C$1="预估功能点",'模板使用说明&amp;基础参数'!$E$16,'模板使用说明&amp;基础参数'!$E$23),IF(I457="EI",IF($C$1="预估功能点",'模板使用说明&amp;基础参数'!$E$17,'模板使用说明&amp;基础参数'!$E$24),IF(I457="EO",IF($C$1="预估功能点",'模板使用说明&amp;基础参数'!$E$18,'模板使用说明&amp;基础参数'!$E$25),IF(I457="EQ",IF($C$1="预估功能点",'模板使用说明&amp;基础参数'!$E$19,'模板使用说明&amp;基础参数'!$E$26),"")))))</f>
        <v/>
      </c>
      <c r="K457" s="81"/>
      <c r="L457" s="81"/>
      <c r="M457" s="82" t="str">
        <f>IF(J457="","",IF(K457="高",IF(L457="删除",J457*'模板使用说明&amp;基础参数'!$E$5*'模板使用说明&amp;基础参数'!$E$12,IF(L457="修改",J457*'模板使用说明&amp;基础参数'!$E$5*'模板使用说明&amp;基础参数'!$E$11,J457*'模板使用说明&amp;基础参数'!$E$5*'模板使用说明&amp;基础参数'!$E$10)),IF(K457="中",IF(L457="删除",J457*'模板使用说明&amp;基础参数'!$E$6*'模板使用说明&amp;基础参数'!$E$12,IF(L457="修改",J457*'模板使用说明&amp;基础参数'!$E$6*'模板使用说明&amp;基础参数'!$E$11,J457*'模板使用说明&amp;基础参数'!$E$6*'模板使用说明&amp;基础参数'!$E$10)),IF(L457="删除",J457*'模板使用说明&amp;基础参数'!$E$7*'模板使用说明&amp;基础参数'!$E$12,IF(L457="修改",J457*'模板使用说明&amp;基础参数'!$E$7*'模板使用说明&amp;基础参数'!$E$11,J457*'模板使用说明&amp;基础参数'!$E$7*'模板使用说明&amp;基础参数'!$E$10)))))</f>
        <v/>
      </c>
      <c r="N457" s="83"/>
    </row>
    <row r="458" ht="14.4" customHeight="1" spans="1:14">
      <c r="A458" s="68">
        <f t="shared" si="8"/>
        <v>453</v>
      </c>
      <c r="B458" s="69"/>
      <c r="C458" s="69"/>
      <c r="D458" s="69"/>
      <c r="E458" s="69"/>
      <c r="F458" s="70"/>
      <c r="G458" s="70"/>
      <c r="H458" s="70"/>
      <c r="I458" s="68"/>
      <c r="J458" s="8" t="str">
        <f>IF(I458="ILF",IF($C$1="预估功能点",'模板使用说明&amp;基础参数'!$E$15,'模板使用说明&amp;基础参数'!$E$22),IF(I458="EIF",IF($C$1="预估功能点",'模板使用说明&amp;基础参数'!$E$16,'模板使用说明&amp;基础参数'!$E$23),IF(I458="EI",IF($C$1="预估功能点",'模板使用说明&amp;基础参数'!$E$17,'模板使用说明&amp;基础参数'!$E$24),IF(I458="EO",IF($C$1="预估功能点",'模板使用说明&amp;基础参数'!$E$18,'模板使用说明&amp;基础参数'!$E$25),IF(I458="EQ",IF($C$1="预估功能点",'模板使用说明&amp;基础参数'!$E$19,'模板使用说明&amp;基础参数'!$E$26),"")))))</f>
        <v/>
      </c>
      <c r="K458" s="81"/>
      <c r="L458" s="81"/>
      <c r="M458" s="82" t="str">
        <f>IF(J458="","",IF(K458="高",IF(L458="删除",J458*'模板使用说明&amp;基础参数'!$E$5*'模板使用说明&amp;基础参数'!$E$12,IF(L458="修改",J458*'模板使用说明&amp;基础参数'!$E$5*'模板使用说明&amp;基础参数'!$E$11,J458*'模板使用说明&amp;基础参数'!$E$5*'模板使用说明&amp;基础参数'!$E$10)),IF(K458="中",IF(L458="删除",J458*'模板使用说明&amp;基础参数'!$E$6*'模板使用说明&amp;基础参数'!$E$12,IF(L458="修改",J458*'模板使用说明&amp;基础参数'!$E$6*'模板使用说明&amp;基础参数'!$E$11,J458*'模板使用说明&amp;基础参数'!$E$6*'模板使用说明&amp;基础参数'!$E$10)),IF(L458="删除",J458*'模板使用说明&amp;基础参数'!$E$7*'模板使用说明&amp;基础参数'!$E$12,IF(L458="修改",J458*'模板使用说明&amp;基础参数'!$E$7*'模板使用说明&amp;基础参数'!$E$11,J458*'模板使用说明&amp;基础参数'!$E$7*'模板使用说明&amp;基础参数'!$E$10)))))</f>
        <v/>
      </c>
      <c r="N458" s="83"/>
    </row>
    <row r="459" ht="14.4" customHeight="1" spans="1:14">
      <c r="A459" s="68">
        <f t="shared" si="8"/>
        <v>454</v>
      </c>
      <c r="B459" s="69"/>
      <c r="C459" s="69"/>
      <c r="D459" s="69"/>
      <c r="E459" s="69"/>
      <c r="F459" s="70"/>
      <c r="G459" s="70"/>
      <c r="H459" s="70"/>
      <c r="I459" s="68"/>
      <c r="J459" s="8" t="str">
        <f>IF(I459="ILF",IF($C$1="预估功能点",'模板使用说明&amp;基础参数'!$E$15,'模板使用说明&amp;基础参数'!$E$22),IF(I459="EIF",IF($C$1="预估功能点",'模板使用说明&amp;基础参数'!$E$16,'模板使用说明&amp;基础参数'!$E$23),IF(I459="EI",IF($C$1="预估功能点",'模板使用说明&amp;基础参数'!$E$17,'模板使用说明&amp;基础参数'!$E$24),IF(I459="EO",IF($C$1="预估功能点",'模板使用说明&amp;基础参数'!$E$18,'模板使用说明&amp;基础参数'!$E$25),IF(I459="EQ",IF($C$1="预估功能点",'模板使用说明&amp;基础参数'!$E$19,'模板使用说明&amp;基础参数'!$E$26),"")))))</f>
        <v/>
      </c>
      <c r="K459" s="81"/>
      <c r="L459" s="81"/>
      <c r="M459" s="82" t="str">
        <f>IF(J459="","",IF(K459="高",IF(L459="删除",J459*'模板使用说明&amp;基础参数'!$E$5*'模板使用说明&amp;基础参数'!$E$12,IF(L459="修改",J459*'模板使用说明&amp;基础参数'!$E$5*'模板使用说明&amp;基础参数'!$E$11,J459*'模板使用说明&amp;基础参数'!$E$5*'模板使用说明&amp;基础参数'!$E$10)),IF(K459="中",IF(L459="删除",J459*'模板使用说明&amp;基础参数'!$E$6*'模板使用说明&amp;基础参数'!$E$12,IF(L459="修改",J459*'模板使用说明&amp;基础参数'!$E$6*'模板使用说明&amp;基础参数'!$E$11,J459*'模板使用说明&amp;基础参数'!$E$6*'模板使用说明&amp;基础参数'!$E$10)),IF(L459="删除",J459*'模板使用说明&amp;基础参数'!$E$7*'模板使用说明&amp;基础参数'!$E$12,IF(L459="修改",J459*'模板使用说明&amp;基础参数'!$E$7*'模板使用说明&amp;基础参数'!$E$11,J459*'模板使用说明&amp;基础参数'!$E$7*'模板使用说明&amp;基础参数'!$E$10)))))</f>
        <v/>
      </c>
      <c r="N459" s="83"/>
    </row>
    <row r="460" ht="14.4" customHeight="1" spans="1:14">
      <c r="A460" s="68">
        <f t="shared" si="8"/>
        <v>455</v>
      </c>
      <c r="B460" s="69"/>
      <c r="C460" s="69"/>
      <c r="D460" s="69"/>
      <c r="E460" s="69"/>
      <c r="F460" s="70"/>
      <c r="G460" s="70"/>
      <c r="H460" s="70"/>
      <c r="I460" s="68"/>
      <c r="J460" s="8" t="str">
        <f>IF(I460="ILF",IF($C$1="预估功能点",'模板使用说明&amp;基础参数'!$E$15,'模板使用说明&amp;基础参数'!$E$22),IF(I460="EIF",IF($C$1="预估功能点",'模板使用说明&amp;基础参数'!$E$16,'模板使用说明&amp;基础参数'!$E$23),IF(I460="EI",IF($C$1="预估功能点",'模板使用说明&amp;基础参数'!$E$17,'模板使用说明&amp;基础参数'!$E$24),IF(I460="EO",IF($C$1="预估功能点",'模板使用说明&amp;基础参数'!$E$18,'模板使用说明&amp;基础参数'!$E$25),IF(I460="EQ",IF($C$1="预估功能点",'模板使用说明&amp;基础参数'!$E$19,'模板使用说明&amp;基础参数'!$E$26),"")))))</f>
        <v/>
      </c>
      <c r="K460" s="81"/>
      <c r="L460" s="81"/>
      <c r="M460" s="82" t="str">
        <f>IF(J460="","",IF(K460="高",IF(L460="删除",J460*'模板使用说明&amp;基础参数'!$E$5*'模板使用说明&amp;基础参数'!$E$12,IF(L460="修改",J460*'模板使用说明&amp;基础参数'!$E$5*'模板使用说明&amp;基础参数'!$E$11,J460*'模板使用说明&amp;基础参数'!$E$5*'模板使用说明&amp;基础参数'!$E$10)),IF(K460="中",IF(L460="删除",J460*'模板使用说明&amp;基础参数'!$E$6*'模板使用说明&amp;基础参数'!$E$12,IF(L460="修改",J460*'模板使用说明&amp;基础参数'!$E$6*'模板使用说明&amp;基础参数'!$E$11,J460*'模板使用说明&amp;基础参数'!$E$6*'模板使用说明&amp;基础参数'!$E$10)),IF(L460="删除",J460*'模板使用说明&amp;基础参数'!$E$7*'模板使用说明&amp;基础参数'!$E$12,IF(L460="修改",J460*'模板使用说明&amp;基础参数'!$E$7*'模板使用说明&amp;基础参数'!$E$11,J460*'模板使用说明&amp;基础参数'!$E$7*'模板使用说明&amp;基础参数'!$E$10)))))</f>
        <v/>
      </c>
      <c r="N460" s="83"/>
    </row>
    <row r="461" ht="14.4" customHeight="1" spans="1:14">
      <c r="A461" s="68">
        <f t="shared" si="8"/>
        <v>456</v>
      </c>
      <c r="B461" s="69"/>
      <c r="C461" s="69"/>
      <c r="D461" s="69"/>
      <c r="E461" s="69"/>
      <c r="F461" s="70"/>
      <c r="G461" s="70"/>
      <c r="H461" s="70"/>
      <c r="I461" s="68"/>
      <c r="J461" s="8" t="str">
        <f>IF(I461="ILF",IF($C$1="预估功能点",'模板使用说明&amp;基础参数'!$E$15,'模板使用说明&amp;基础参数'!$E$22),IF(I461="EIF",IF($C$1="预估功能点",'模板使用说明&amp;基础参数'!$E$16,'模板使用说明&amp;基础参数'!$E$23),IF(I461="EI",IF($C$1="预估功能点",'模板使用说明&amp;基础参数'!$E$17,'模板使用说明&amp;基础参数'!$E$24),IF(I461="EO",IF($C$1="预估功能点",'模板使用说明&amp;基础参数'!$E$18,'模板使用说明&amp;基础参数'!$E$25),IF(I461="EQ",IF($C$1="预估功能点",'模板使用说明&amp;基础参数'!$E$19,'模板使用说明&amp;基础参数'!$E$26),"")))))</f>
        <v/>
      </c>
      <c r="K461" s="81"/>
      <c r="L461" s="81"/>
      <c r="M461" s="82" t="str">
        <f>IF(J461="","",IF(K461="高",IF(L461="删除",J461*'模板使用说明&amp;基础参数'!$E$5*'模板使用说明&amp;基础参数'!$E$12,IF(L461="修改",J461*'模板使用说明&amp;基础参数'!$E$5*'模板使用说明&amp;基础参数'!$E$11,J461*'模板使用说明&amp;基础参数'!$E$5*'模板使用说明&amp;基础参数'!$E$10)),IF(K461="中",IF(L461="删除",J461*'模板使用说明&amp;基础参数'!$E$6*'模板使用说明&amp;基础参数'!$E$12,IF(L461="修改",J461*'模板使用说明&amp;基础参数'!$E$6*'模板使用说明&amp;基础参数'!$E$11,J461*'模板使用说明&amp;基础参数'!$E$6*'模板使用说明&amp;基础参数'!$E$10)),IF(L461="删除",J461*'模板使用说明&amp;基础参数'!$E$7*'模板使用说明&amp;基础参数'!$E$12,IF(L461="修改",J461*'模板使用说明&amp;基础参数'!$E$7*'模板使用说明&amp;基础参数'!$E$11,J461*'模板使用说明&amp;基础参数'!$E$7*'模板使用说明&amp;基础参数'!$E$10)))))</f>
        <v/>
      </c>
      <c r="N461" s="83"/>
    </row>
    <row r="462" ht="14.4" customHeight="1" spans="1:14">
      <c r="A462" s="68">
        <f t="shared" si="8"/>
        <v>457</v>
      </c>
      <c r="B462" s="69"/>
      <c r="C462" s="69"/>
      <c r="D462" s="69"/>
      <c r="E462" s="69"/>
      <c r="F462" s="70"/>
      <c r="G462" s="70"/>
      <c r="H462" s="70"/>
      <c r="I462" s="68"/>
      <c r="J462" s="8" t="str">
        <f>IF(I462="ILF",IF($C$1="预估功能点",'模板使用说明&amp;基础参数'!$E$15,'模板使用说明&amp;基础参数'!$E$22),IF(I462="EIF",IF($C$1="预估功能点",'模板使用说明&amp;基础参数'!$E$16,'模板使用说明&amp;基础参数'!$E$23),IF(I462="EI",IF($C$1="预估功能点",'模板使用说明&amp;基础参数'!$E$17,'模板使用说明&amp;基础参数'!$E$24),IF(I462="EO",IF($C$1="预估功能点",'模板使用说明&amp;基础参数'!$E$18,'模板使用说明&amp;基础参数'!$E$25),IF(I462="EQ",IF($C$1="预估功能点",'模板使用说明&amp;基础参数'!$E$19,'模板使用说明&amp;基础参数'!$E$26),"")))))</f>
        <v/>
      </c>
      <c r="K462" s="81"/>
      <c r="L462" s="81"/>
      <c r="M462" s="82" t="str">
        <f>IF(J462="","",IF(K462="高",IF(L462="删除",J462*'模板使用说明&amp;基础参数'!$E$5*'模板使用说明&amp;基础参数'!$E$12,IF(L462="修改",J462*'模板使用说明&amp;基础参数'!$E$5*'模板使用说明&amp;基础参数'!$E$11,J462*'模板使用说明&amp;基础参数'!$E$5*'模板使用说明&amp;基础参数'!$E$10)),IF(K462="中",IF(L462="删除",J462*'模板使用说明&amp;基础参数'!$E$6*'模板使用说明&amp;基础参数'!$E$12,IF(L462="修改",J462*'模板使用说明&amp;基础参数'!$E$6*'模板使用说明&amp;基础参数'!$E$11,J462*'模板使用说明&amp;基础参数'!$E$6*'模板使用说明&amp;基础参数'!$E$10)),IF(L462="删除",J462*'模板使用说明&amp;基础参数'!$E$7*'模板使用说明&amp;基础参数'!$E$12,IF(L462="修改",J462*'模板使用说明&amp;基础参数'!$E$7*'模板使用说明&amp;基础参数'!$E$11,J462*'模板使用说明&amp;基础参数'!$E$7*'模板使用说明&amp;基础参数'!$E$10)))))</f>
        <v/>
      </c>
      <c r="N462" s="83"/>
    </row>
    <row r="463" ht="14.4" customHeight="1" spans="1:14">
      <c r="A463" s="68">
        <f t="shared" si="8"/>
        <v>458</v>
      </c>
      <c r="B463" s="69"/>
      <c r="C463" s="69"/>
      <c r="D463" s="69"/>
      <c r="E463" s="69"/>
      <c r="F463" s="70"/>
      <c r="G463" s="70"/>
      <c r="H463" s="70"/>
      <c r="I463" s="68"/>
      <c r="J463" s="8" t="str">
        <f>IF(I463="ILF",IF($C$1="预估功能点",'模板使用说明&amp;基础参数'!$E$15,'模板使用说明&amp;基础参数'!$E$22),IF(I463="EIF",IF($C$1="预估功能点",'模板使用说明&amp;基础参数'!$E$16,'模板使用说明&amp;基础参数'!$E$23),IF(I463="EI",IF($C$1="预估功能点",'模板使用说明&amp;基础参数'!$E$17,'模板使用说明&amp;基础参数'!$E$24),IF(I463="EO",IF($C$1="预估功能点",'模板使用说明&amp;基础参数'!$E$18,'模板使用说明&amp;基础参数'!$E$25),IF(I463="EQ",IF($C$1="预估功能点",'模板使用说明&amp;基础参数'!$E$19,'模板使用说明&amp;基础参数'!$E$26),"")))))</f>
        <v/>
      </c>
      <c r="K463" s="81"/>
      <c r="L463" s="81"/>
      <c r="M463" s="82" t="str">
        <f>IF(J463="","",IF(K463="高",IF(L463="删除",J463*'模板使用说明&amp;基础参数'!$E$5*'模板使用说明&amp;基础参数'!$E$12,IF(L463="修改",J463*'模板使用说明&amp;基础参数'!$E$5*'模板使用说明&amp;基础参数'!$E$11,J463*'模板使用说明&amp;基础参数'!$E$5*'模板使用说明&amp;基础参数'!$E$10)),IF(K463="中",IF(L463="删除",J463*'模板使用说明&amp;基础参数'!$E$6*'模板使用说明&amp;基础参数'!$E$12,IF(L463="修改",J463*'模板使用说明&amp;基础参数'!$E$6*'模板使用说明&amp;基础参数'!$E$11,J463*'模板使用说明&amp;基础参数'!$E$6*'模板使用说明&amp;基础参数'!$E$10)),IF(L463="删除",J463*'模板使用说明&amp;基础参数'!$E$7*'模板使用说明&amp;基础参数'!$E$12,IF(L463="修改",J463*'模板使用说明&amp;基础参数'!$E$7*'模板使用说明&amp;基础参数'!$E$11,J463*'模板使用说明&amp;基础参数'!$E$7*'模板使用说明&amp;基础参数'!$E$10)))))</f>
        <v/>
      </c>
      <c r="N463" s="83"/>
    </row>
    <row r="464" ht="14.4" customHeight="1" spans="1:14">
      <c r="A464" s="68">
        <f t="shared" si="8"/>
        <v>459</v>
      </c>
      <c r="B464" s="69"/>
      <c r="C464" s="69"/>
      <c r="D464" s="69"/>
      <c r="E464" s="69"/>
      <c r="F464" s="70"/>
      <c r="G464" s="70"/>
      <c r="H464" s="70"/>
      <c r="I464" s="68"/>
      <c r="J464" s="8" t="str">
        <f>IF(I464="ILF",IF($C$1="预估功能点",'模板使用说明&amp;基础参数'!$E$15,'模板使用说明&amp;基础参数'!$E$22),IF(I464="EIF",IF($C$1="预估功能点",'模板使用说明&amp;基础参数'!$E$16,'模板使用说明&amp;基础参数'!$E$23),IF(I464="EI",IF($C$1="预估功能点",'模板使用说明&amp;基础参数'!$E$17,'模板使用说明&amp;基础参数'!$E$24),IF(I464="EO",IF($C$1="预估功能点",'模板使用说明&amp;基础参数'!$E$18,'模板使用说明&amp;基础参数'!$E$25),IF(I464="EQ",IF($C$1="预估功能点",'模板使用说明&amp;基础参数'!$E$19,'模板使用说明&amp;基础参数'!$E$26),"")))))</f>
        <v/>
      </c>
      <c r="K464" s="81"/>
      <c r="L464" s="81"/>
      <c r="M464" s="82" t="str">
        <f>IF(J464="","",IF(K464="高",IF(L464="删除",J464*'模板使用说明&amp;基础参数'!$E$5*'模板使用说明&amp;基础参数'!$E$12,IF(L464="修改",J464*'模板使用说明&amp;基础参数'!$E$5*'模板使用说明&amp;基础参数'!$E$11,J464*'模板使用说明&amp;基础参数'!$E$5*'模板使用说明&amp;基础参数'!$E$10)),IF(K464="中",IF(L464="删除",J464*'模板使用说明&amp;基础参数'!$E$6*'模板使用说明&amp;基础参数'!$E$12,IF(L464="修改",J464*'模板使用说明&amp;基础参数'!$E$6*'模板使用说明&amp;基础参数'!$E$11,J464*'模板使用说明&amp;基础参数'!$E$6*'模板使用说明&amp;基础参数'!$E$10)),IF(L464="删除",J464*'模板使用说明&amp;基础参数'!$E$7*'模板使用说明&amp;基础参数'!$E$12,IF(L464="修改",J464*'模板使用说明&amp;基础参数'!$E$7*'模板使用说明&amp;基础参数'!$E$11,J464*'模板使用说明&amp;基础参数'!$E$7*'模板使用说明&amp;基础参数'!$E$10)))))</f>
        <v/>
      </c>
      <c r="N464" s="83"/>
    </row>
    <row r="465" ht="14.4" customHeight="1" spans="1:14">
      <c r="A465" s="68">
        <f t="shared" si="8"/>
        <v>460</v>
      </c>
      <c r="B465" s="69"/>
      <c r="C465" s="69"/>
      <c r="D465" s="69"/>
      <c r="E465" s="69"/>
      <c r="F465" s="70"/>
      <c r="G465" s="70"/>
      <c r="H465" s="70"/>
      <c r="I465" s="68"/>
      <c r="J465" s="8" t="str">
        <f>IF(I465="ILF",IF($C$1="预估功能点",'模板使用说明&amp;基础参数'!$E$15,'模板使用说明&amp;基础参数'!$E$22),IF(I465="EIF",IF($C$1="预估功能点",'模板使用说明&amp;基础参数'!$E$16,'模板使用说明&amp;基础参数'!$E$23),IF(I465="EI",IF($C$1="预估功能点",'模板使用说明&amp;基础参数'!$E$17,'模板使用说明&amp;基础参数'!$E$24),IF(I465="EO",IF($C$1="预估功能点",'模板使用说明&amp;基础参数'!$E$18,'模板使用说明&amp;基础参数'!$E$25),IF(I465="EQ",IF($C$1="预估功能点",'模板使用说明&amp;基础参数'!$E$19,'模板使用说明&amp;基础参数'!$E$26),"")))))</f>
        <v/>
      </c>
      <c r="K465" s="81"/>
      <c r="L465" s="81"/>
      <c r="M465" s="82" t="str">
        <f>IF(J465="","",IF(K465="高",IF(L465="删除",J465*'模板使用说明&amp;基础参数'!$E$5*'模板使用说明&amp;基础参数'!$E$12,IF(L465="修改",J465*'模板使用说明&amp;基础参数'!$E$5*'模板使用说明&amp;基础参数'!$E$11,J465*'模板使用说明&amp;基础参数'!$E$5*'模板使用说明&amp;基础参数'!$E$10)),IF(K465="中",IF(L465="删除",J465*'模板使用说明&amp;基础参数'!$E$6*'模板使用说明&amp;基础参数'!$E$12,IF(L465="修改",J465*'模板使用说明&amp;基础参数'!$E$6*'模板使用说明&amp;基础参数'!$E$11,J465*'模板使用说明&amp;基础参数'!$E$6*'模板使用说明&amp;基础参数'!$E$10)),IF(L465="删除",J465*'模板使用说明&amp;基础参数'!$E$7*'模板使用说明&amp;基础参数'!$E$12,IF(L465="修改",J465*'模板使用说明&amp;基础参数'!$E$7*'模板使用说明&amp;基础参数'!$E$11,J465*'模板使用说明&amp;基础参数'!$E$7*'模板使用说明&amp;基础参数'!$E$10)))))</f>
        <v/>
      </c>
      <c r="N465" s="83"/>
    </row>
    <row r="466" ht="14.4" customHeight="1" spans="1:14">
      <c r="A466" s="68">
        <f t="shared" si="8"/>
        <v>461</v>
      </c>
      <c r="B466" s="69"/>
      <c r="C466" s="69"/>
      <c r="D466" s="69"/>
      <c r="E466" s="69"/>
      <c r="F466" s="70"/>
      <c r="G466" s="70"/>
      <c r="H466" s="70"/>
      <c r="I466" s="68"/>
      <c r="J466" s="8" t="str">
        <f>IF(I466="ILF",IF($C$1="预估功能点",'模板使用说明&amp;基础参数'!$E$15,'模板使用说明&amp;基础参数'!$E$22),IF(I466="EIF",IF($C$1="预估功能点",'模板使用说明&amp;基础参数'!$E$16,'模板使用说明&amp;基础参数'!$E$23),IF(I466="EI",IF($C$1="预估功能点",'模板使用说明&amp;基础参数'!$E$17,'模板使用说明&amp;基础参数'!$E$24),IF(I466="EO",IF($C$1="预估功能点",'模板使用说明&amp;基础参数'!$E$18,'模板使用说明&amp;基础参数'!$E$25),IF(I466="EQ",IF($C$1="预估功能点",'模板使用说明&amp;基础参数'!$E$19,'模板使用说明&amp;基础参数'!$E$26),"")))))</f>
        <v/>
      </c>
      <c r="K466" s="81"/>
      <c r="L466" s="81"/>
      <c r="M466" s="82" t="str">
        <f>IF(J466="","",IF(K466="高",IF(L466="删除",J466*'模板使用说明&amp;基础参数'!$E$5*'模板使用说明&amp;基础参数'!$E$12,IF(L466="修改",J466*'模板使用说明&amp;基础参数'!$E$5*'模板使用说明&amp;基础参数'!$E$11,J466*'模板使用说明&amp;基础参数'!$E$5*'模板使用说明&amp;基础参数'!$E$10)),IF(K466="中",IF(L466="删除",J466*'模板使用说明&amp;基础参数'!$E$6*'模板使用说明&amp;基础参数'!$E$12,IF(L466="修改",J466*'模板使用说明&amp;基础参数'!$E$6*'模板使用说明&amp;基础参数'!$E$11,J466*'模板使用说明&amp;基础参数'!$E$6*'模板使用说明&amp;基础参数'!$E$10)),IF(L466="删除",J466*'模板使用说明&amp;基础参数'!$E$7*'模板使用说明&amp;基础参数'!$E$12,IF(L466="修改",J466*'模板使用说明&amp;基础参数'!$E$7*'模板使用说明&amp;基础参数'!$E$11,J466*'模板使用说明&amp;基础参数'!$E$7*'模板使用说明&amp;基础参数'!$E$10)))))</f>
        <v/>
      </c>
      <c r="N466" s="83"/>
    </row>
    <row r="467" ht="14.4" customHeight="1" spans="1:14">
      <c r="A467" s="68">
        <f t="shared" si="8"/>
        <v>462</v>
      </c>
      <c r="B467" s="69"/>
      <c r="C467" s="69"/>
      <c r="D467" s="69"/>
      <c r="E467" s="69"/>
      <c r="F467" s="70"/>
      <c r="G467" s="70"/>
      <c r="H467" s="70"/>
      <c r="I467" s="68"/>
      <c r="J467" s="8" t="str">
        <f>IF(I467="ILF",IF($C$1="预估功能点",'模板使用说明&amp;基础参数'!$E$15,'模板使用说明&amp;基础参数'!$E$22),IF(I467="EIF",IF($C$1="预估功能点",'模板使用说明&amp;基础参数'!$E$16,'模板使用说明&amp;基础参数'!$E$23),IF(I467="EI",IF($C$1="预估功能点",'模板使用说明&amp;基础参数'!$E$17,'模板使用说明&amp;基础参数'!$E$24),IF(I467="EO",IF($C$1="预估功能点",'模板使用说明&amp;基础参数'!$E$18,'模板使用说明&amp;基础参数'!$E$25),IF(I467="EQ",IF($C$1="预估功能点",'模板使用说明&amp;基础参数'!$E$19,'模板使用说明&amp;基础参数'!$E$26),"")))))</f>
        <v/>
      </c>
      <c r="K467" s="81"/>
      <c r="L467" s="81"/>
      <c r="M467" s="82" t="str">
        <f>IF(J467="","",IF(K467="高",IF(L467="删除",J467*'模板使用说明&amp;基础参数'!$E$5*'模板使用说明&amp;基础参数'!$E$12,IF(L467="修改",J467*'模板使用说明&amp;基础参数'!$E$5*'模板使用说明&amp;基础参数'!$E$11,J467*'模板使用说明&amp;基础参数'!$E$5*'模板使用说明&amp;基础参数'!$E$10)),IF(K467="中",IF(L467="删除",J467*'模板使用说明&amp;基础参数'!$E$6*'模板使用说明&amp;基础参数'!$E$12,IF(L467="修改",J467*'模板使用说明&amp;基础参数'!$E$6*'模板使用说明&amp;基础参数'!$E$11,J467*'模板使用说明&amp;基础参数'!$E$6*'模板使用说明&amp;基础参数'!$E$10)),IF(L467="删除",J467*'模板使用说明&amp;基础参数'!$E$7*'模板使用说明&amp;基础参数'!$E$12,IF(L467="修改",J467*'模板使用说明&amp;基础参数'!$E$7*'模板使用说明&amp;基础参数'!$E$11,J467*'模板使用说明&amp;基础参数'!$E$7*'模板使用说明&amp;基础参数'!$E$10)))))</f>
        <v/>
      </c>
      <c r="N467" s="83"/>
    </row>
    <row r="468" ht="14.4" customHeight="1" spans="1:14">
      <c r="A468" s="68">
        <f t="shared" si="8"/>
        <v>463</v>
      </c>
      <c r="B468" s="69"/>
      <c r="C468" s="69"/>
      <c r="D468" s="69"/>
      <c r="E468" s="69"/>
      <c r="F468" s="70"/>
      <c r="G468" s="70"/>
      <c r="H468" s="70"/>
      <c r="I468" s="68"/>
      <c r="J468" s="8" t="str">
        <f>IF(I468="ILF",IF($C$1="预估功能点",'模板使用说明&amp;基础参数'!$E$15,'模板使用说明&amp;基础参数'!$E$22),IF(I468="EIF",IF($C$1="预估功能点",'模板使用说明&amp;基础参数'!$E$16,'模板使用说明&amp;基础参数'!$E$23),IF(I468="EI",IF($C$1="预估功能点",'模板使用说明&amp;基础参数'!$E$17,'模板使用说明&amp;基础参数'!$E$24),IF(I468="EO",IF($C$1="预估功能点",'模板使用说明&amp;基础参数'!$E$18,'模板使用说明&amp;基础参数'!$E$25),IF(I468="EQ",IF($C$1="预估功能点",'模板使用说明&amp;基础参数'!$E$19,'模板使用说明&amp;基础参数'!$E$26),"")))))</f>
        <v/>
      </c>
      <c r="K468" s="81"/>
      <c r="L468" s="81"/>
      <c r="M468" s="82" t="str">
        <f>IF(J468="","",IF(K468="高",IF(L468="删除",J468*'模板使用说明&amp;基础参数'!$E$5*'模板使用说明&amp;基础参数'!$E$12,IF(L468="修改",J468*'模板使用说明&amp;基础参数'!$E$5*'模板使用说明&amp;基础参数'!$E$11,J468*'模板使用说明&amp;基础参数'!$E$5*'模板使用说明&amp;基础参数'!$E$10)),IF(K468="中",IF(L468="删除",J468*'模板使用说明&amp;基础参数'!$E$6*'模板使用说明&amp;基础参数'!$E$12,IF(L468="修改",J468*'模板使用说明&amp;基础参数'!$E$6*'模板使用说明&amp;基础参数'!$E$11,J468*'模板使用说明&amp;基础参数'!$E$6*'模板使用说明&amp;基础参数'!$E$10)),IF(L468="删除",J468*'模板使用说明&amp;基础参数'!$E$7*'模板使用说明&amp;基础参数'!$E$12,IF(L468="修改",J468*'模板使用说明&amp;基础参数'!$E$7*'模板使用说明&amp;基础参数'!$E$11,J468*'模板使用说明&amp;基础参数'!$E$7*'模板使用说明&amp;基础参数'!$E$10)))))</f>
        <v/>
      </c>
      <c r="N468" s="83"/>
    </row>
    <row r="469" ht="14.4" customHeight="1" spans="1:14">
      <c r="A469" s="68">
        <f t="shared" si="8"/>
        <v>464</v>
      </c>
      <c r="B469" s="69"/>
      <c r="C469" s="69"/>
      <c r="D469" s="69"/>
      <c r="E469" s="69"/>
      <c r="F469" s="70"/>
      <c r="G469" s="70"/>
      <c r="H469" s="70"/>
      <c r="I469" s="68"/>
      <c r="J469" s="8" t="str">
        <f>IF(I469="ILF",IF($C$1="预估功能点",'模板使用说明&amp;基础参数'!$E$15,'模板使用说明&amp;基础参数'!$E$22),IF(I469="EIF",IF($C$1="预估功能点",'模板使用说明&amp;基础参数'!$E$16,'模板使用说明&amp;基础参数'!$E$23),IF(I469="EI",IF($C$1="预估功能点",'模板使用说明&amp;基础参数'!$E$17,'模板使用说明&amp;基础参数'!$E$24),IF(I469="EO",IF($C$1="预估功能点",'模板使用说明&amp;基础参数'!$E$18,'模板使用说明&amp;基础参数'!$E$25),IF(I469="EQ",IF($C$1="预估功能点",'模板使用说明&amp;基础参数'!$E$19,'模板使用说明&amp;基础参数'!$E$26),"")))))</f>
        <v/>
      </c>
      <c r="K469" s="81"/>
      <c r="L469" s="81"/>
      <c r="M469" s="82" t="str">
        <f>IF(J469="","",IF(K469="高",IF(L469="删除",J469*'模板使用说明&amp;基础参数'!$E$5*'模板使用说明&amp;基础参数'!$E$12,IF(L469="修改",J469*'模板使用说明&amp;基础参数'!$E$5*'模板使用说明&amp;基础参数'!$E$11,J469*'模板使用说明&amp;基础参数'!$E$5*'模板使用说明&amp;基础参数'!$E$10)),IF(K469="中",IF(L469="删除",J469*'模板使用说明&amp;基础参数'!$E$6*'模板使用说明&amp;基础参数'!$E$12,IF(L469="修改",J469*'模板使用说明&amp;基础参数'!$E$6*'模板使用说明&amp;基础参数'!$E$11,J469*'模板使用说明&amp;基础参数'!$E$6*'模板使用说明&amp;基础参数'!$E$10)),IF(L469="删除",J469*'模板使用说明&amp;基础参数'!$E$7*'模板使用说明&amp;基础参数'!$E$12,IF(L469="修改",J469*'模板使用说明&amp;基础参数'!$E$7*'模板使用说明&amp;基础参数'!$E$11,J469*'模板使用说明&amp;基础参数'!$E$7*'模板使用说明&amp;基础参数'!$E$10)))))</f>
        <v/>
      </c>
      <c r="N469" s="83"/>
    </row>
    <row r="470" ht="14.4" customHeight="1" spans="1:14">
      <c r="A470" s="68">
        <f t="shared" si="8"/>
        <v>465</v>
      </c>
      <c r="B470" s="69"/>
      <c r="C470" s="69"/>
      <c r="D470" s="69"/>
      <c r="E470" s="69"/>
      <c r="F470" s="70"/>
      <c r="G470" s="70"/>
      <c r="H470" s="70"/>
      <c r="I470" s="68"/>
      <c r="J470" s="8" t="str">
        <f>IF(I470="ILF",IF($C$1="预估功能点",'模板使用说明&amp;基础参数'!$E$15,'模板使用说明&amp;基础参数'!$E$22),IF(I470="EIF",IF($C$1="预估功能点",'模板使用说明&amp;基础参数'!$E$16,'模板使用说明&amp;基础参数'!$E$23),IF(I470="EI",IF($C$1="预估功能点",'模板使用说明&amp;基础参数'!$E$17,'模板使用说明&amp;基础参数'!$E$24),IF(I470="EO",IF($C$1="预估功能点",'模板使用说明&amp;基础参数'!$E$18,'模板使用说明&amp;基础参数'!$E$25),IF(I470="EQ",IF($C$1="预估功能点",'模板使用说明&amp;基础参数'!$E$19,'模板使用说明&amp;基础参数'!$E$26),"")))))</f>
        <v/>
      </c>
      <c r="K470" s="81"/>
      <c r="L470" s="81"/>
      <c r="M470" s="82" t="str">
        <f>IF(J470="","",IF(K470="高",IF(L470="删除",J470*'模板使用说明&amp;基础参数'!$E$5*'模板使用说明&amp;基础参数'!$E$12,IF(L470="修改",J470*'模板使用说明&amp;基础参数'!$E$5*'模板使用说明&amp;基础参数'!$E$11,J470*'模板使用说明&amp;基础参数'!$E$5*'模板使用说明&amp;基础参数'!$E$10)),IF(K470="中",IF(L470="删除",J470*'模板使用说明&amp;基础参数'!$E$6*'模板使用说明&amp;基础参数'!$E$12,IF(L470="修改",J470*'模板使用说明&amp;基础参数'!$E$6*'模板使用说明&amp;基础参数'!$E$11,J470*'模板使用说明&amp;基础参数'!$E$6*'模板使用说明&amp;基础参数'!$E$10)),IF(L470="删除",J470*'模板使用说明&amp;基础参数'!$E$7*'模板使用说明&amp;基础参数'!$E$12,IF(L470="修改",J470*'模板使用说明&amp;基础参数'!$E$7*'模板使用说明&amp;基础参数'!$E$11,J470*'模板使用说明&amp;基础参数'!$E$7*'模板使用说明&amp;基础参数'!$E$10)))))</f>
        <v/>
      </c>
      <c r="N470" s="83"/>
    </row>
    <row r="471" ht="14.4" customHeight="1" spans="1:14">
      <c r="A471" s="68">
        <f t="shared" si="8"/>
        <v>466</v>
      </c>
      <c r="B471" s="69"/>
      <c r="C471" s="69"/>
      <c r="D471" s="69"/>
      <c r="E471" s="69"/>
      <c r="F471" s="70"/>
      <c r="G471" s="70"/>
      <c r="H471" s="70"/>
      <c r="I471" s="68"/>
      <c r="J471" s="8" t="str">
        <f>IF(I471="ILF",IF($C$1="预估功能点",'模板使用说明&amp;基础参数'!$E$15,'模板使用说明&amp;基础参数'!$E$22),IF(I471="EIF",IF($C$1="预估功能点",'模板使用说明&amp;基础参数'!$E$16,'模板使用说明&amp;基础参数'!$E$23),IF(I471="EI",IF($C$1="预估功能点",'模板使用说明&amp;基础参数'!$E$17,'模板使用说明&amp;基础参数'!$E$24),IF(I471="EO",IF($C$1="预估功能点",'模板使用说明&amp;基础参数'!$E$18,'模板使用说明&amp;基础参数'!$E$25),IF(I471="EQ",IF($C$1="预估功能点",'模板使用说明&amp;基础参数'!$E$19,'模板使用说明&amp;基础参数'!$E$26),"")))))</f>
        <v/>
      </c>
      <c r="K471" s="81"/>
      <c r="L471" s="81"/>
      <c r="M471" s="82" t="str">
        <f>IF(J471="","",IF(K471="高",IF(L471="删除",J471*'模板使用说明&amp;基础参数'!$E$5*'模板使用说明&amp;基础参数'!$E$12,IF(L471="修改",J471*'模板使用说明&amp;基础参数'!$E$5*'模板使用说明&amp;基础参数'!$E$11,J471*'模板使用说明&amp;基础参数'!$E$5*'模板使用说明&amp;基础参数'!$E$10)),IF(K471="中",IF(L471="删除",J471*'模板使用说明&amp;基础参数'!$E$6*'模板使用说明&amp;基础参数'!$E$12,IF(L471="修改",J471*'模板使用说明&amp;基础参数'!$E$6*'模板使用说明&amp;基础参数'!$E$11,J471*'模板使用说明&amp;基础参数'!$E$6*'模板使用说明&amp;基础参数'!$E$10)),IF(L471="删除",J471*'模板使用说明&amp;基础参数'!$E$7*'模板使用说明&amp;基础参数'!$E$12,IF(L471="修改",J471*'模板使用说明&amp;基础参数'!$E$7*'模板使用说明&amp;基础参数'!$E$11,J471*'模板使用说明&amp;基础参数'!$E$7*'模板使用说明&amp;基础参数'!$E$10)))))</f>
        <v/>
      </c>
      <c r="N471" s="83"/>
    </row>
    <row r="472" ht="14.4" customHeight="1" spans="1:14">
      <c r="A472" s="68">
        <f t="shared" si="8"/>
        <v>467</v>
      </c>
      <c r="B472" s="69"/>
      <c r="C472" s="69"/>
      <c r="D472" s="69"/>
      <c r="E472" s="69"/>
      <c r="F472" s="70"/>
      <c r="G472" s="70"/>
      <c r="H472" s="70"/>
      <c r="I472" s="68"/>
      <c r="J472" s="8" t="str">
        <f>IF(I472="ILF",IF($C$1="预估功能点",'模板使用说明&amp;基础参数'!$E$15,'模板使用说明&amp;基础参数'!$E$22),IF(I472="EIF",IF($C$1="预估功能点",'模板使用说明&amp;基础参数'!$E$16,'模板使用说明&amp;基础参数'!$E$23),IF(I472="EI",IF($C$1="预估功能点",'模板使用说明&amp;基础参数'!$E$17,'模板使用说明&amp;基础参数'!$E$24),IF(I472="EO",IF($C$1="预估功能点",'模板使用说明&amp;基础参数'!$E$18,'模板使用说明&amp;基础参数'!$E$25),IF(I472="EQ",IF($C$1="预估功能点",'模板使用说明&amp;基础参数'!$E$19,'模板使用说明&amp;基础参数'!$E$26),"")))))</f>
        <v/>
      </c>
      <c r="K472" s="81"/>
      <c r="L472" s="81"/>
      <c r="M472" s="82" t="str">
        <f>IF(J472="","",IF(K472="高",IF(L472="删除",J472*'模板使用说明&amp;基础参数'!$E$5*'模板使用说明&amp;基础参数'!$E$12,IF(L472="修改",J472*'模板使用说明&amp;基础参数'!$E$5*'模板使用说明&amp;基础参数'!$E$11,J472*'模板使用说明&amp;基础参数'!$E$5*'模板使用说明&amp;基础参数'!$E$10)),IF(K472="中",IF(L472="删除",J472*'模板使用说明&amp;基础参数'!$E$6*'模板使用说明&amp;基础参数'!$E$12,IF(L472="修改",J472*'模板使用说明&amp;基础参数'!$E$6*'模板使用说明&amp;基础参数'!$E$11,J472*'模板使用说明&amp;基础参数'!$E$6*'模板使用说明&amp;基础参数'!$E$10)),IF(L472="删除",J472*'模板使用说明&amp;基础参数'!$E$7*'模板使用说明&amp;基础参数'!$E$12,IF(L472="修改",J472*'模板使用说明&amp;基础参数'!$E$7*'模板使用说明&amp;基础参数'!$E$11,J472*'模板使用说明&amp;基础参数'!$E$7*'模板使用说明&amp;基础参数'!$E$10)))))</f>
        <v/>
      </c>
      <c r="N472" s="83"/>
    </row>
    <row r="473" ht="14.4" customHeight="1" spans="1:14">
      <c r="A473" s="68">
        <f t="shared" si="8"/>
        <v>468</v>
      </c>
      <c r="B473" s="69"/>
      <c r="C473" s="69"/>
      <c r="D473" s="69"/>
      <c r="E473" s="69"/>
      <c r="F473" s="70"/>
      <c r="G473" s="70"/>
      <c r="H473" s="70"/>
      <c r="I473" s="68"/>
      <c r="J473" s="8" t="str">
        <f>IF(I473="ILF",IF($C$1="预估功能点",'模板使用说明&amp;基础参数'!$E$15,'模板使用说明&amp;基础参数'!$E$22),IF(I473="EIF",IF($C$1="预估功能点",'模板使用说明&amp;基础参数'!$E$16,'模板使用说明&amp;基础参数'!$E$23),IF(I473="EI",IF($C$1="预估功能点",'模板使用说明&amp;基础参数'!$E$17,'模板使用说明&amp;基础参数'!$E$24),IF(I473="EO",IF($C$1="预估功能点",'模板使用说明&amp;基础参数'!$E$18,'模板使用说明&amp;基础参数'!$E$25),IF(I473="EQ",IF($C$1="预估功能点",'模板使用说明&amp;基础参数'!$E$19,'模板使用说明&amp;基础参数'!$E$26),"")))))</f>
        <v/>
      </c>
      <c r="K473" s="81"/>
      <c r="L473" s="81"/>
      <c r="M473" s="82" t="str">
        <f>IF(J473="","",IF(K473="高",IF(L473="删除",J473*'模板使用说明&amp;基础参数'!$E$5*'模板使用说明&amp;基础参数'!$E$12,IF(L473="修改",J473*'模板使用说明&amp;基础参数'!$E$5*'模板使用说明&amp;基础参数'!$E$11,J473*'模板使用说明&amp;基础参数'!$E$5*'模板使用说明&amp;基础参数'!$E$10)),IF(K473="中",IF(L473="删除",J473*'模板使用说明&amp;基础参数'!$E$6*'模板使用说明&amp;基础参数'!$E$12,IF(L473="修改",J473*'模板使用说明&amp;基础参数'!$E$6*'模板使用说明&amp;基础参数'!$E$11,J473*'模板使用说明&amp;基础参数'!$E$6*'模板使用说明&amp;基础参数'!$E$10)),IF(L473="删除",J473*'模板使用说明&amp;基础参数'!$E$7*'模板使用说明&amp;基础参数'!$E$12,IF(L473="修改",J473*'模板使用说明&amp;基础参数'!$E$7*'模板使用说明&amp;基础参数'!$E$11,J473*'模板使用说明&amp;基础参数'!$E$7*'模板使用说明&amp;基础参数'!$E$10)))))</f>
        <v/>
      </c>
      <c r="N473" s="83"/>
    </row>
    <row r="474" ht="14.4" customHeight="1" spans="1:14">
      <c r="A474" s="68">
        <f t="shared" si="8"/>
        <v>469</v>
      </c>
      <c r="B474" s="69"/>
      <c r="C474" s="69"/>
      <c r="D474" s="69"/>
      <c r="E474" s="69"/>
      <c r="F474" s="70"/>
      <c r="G474" s="70"/>
      <c r="H474" s="70"/>
      <c r="I474" s="68"/>
      <c r="J474" s="8" t="str">
        <f>IF(I474="ILF",IF($C$1="预估功能点",'模板使用说明&amp;基础参数'!$E$15,'模板使用说明&amp;基础参数'!$E$22),IF(I474="EIF",IF($C$1="预估功能点",'模板使用说明&amp;基础参数'!$E$16,'模板使用说明&amp;基础参数'!$E$23),IF(I474="EI",IF($C$1="预估功能点",'模板使用说明&amp;基础参数'!$E$17,'模板使用说明&amp;基础参数'!$E$24),IF(I474="EO",IF($C$1="预估功能点",'模板使用说明&amp;基础参数'!$E$18,'模板使用说明&amp;基础参数'!$E$25),IF(I474="EQ",IF($C$1="预估功能点",'模板使用说明&amp;基础参数'!$E$19,'模板使用说明&amp;基础参数'!$E$26),"")))))</f>
        <v/>
      </c>
      <c r="K474" s="81"/>
      <c r="L474" s="81"/>
      <c r="M474" s="82" t="str">
        <f>IF(J474="","",IF(K474="高",IF(L474="删除",J474*'模板使用说明&amp;基础参数'!$E$5*'模板使用说明&amp;基础参数'!$E$12,IF(L474="修改",J474*'模板使用说明&amp;基础参数'!$E$5*'模板使用说明&amp;基础参数'!$E$11,J474*'模板使用说明&amp;基础参数'!$E$5*'模板使用说明&amp;基础参数'!$E$10)),IF(K474="中",IF(L474="删除",J474*'模板使用说明&amp;基础参数'!$E$6*'模板使用说明&amp;基础参数'!$E$12,IF(L474="修改",J474*'模板使用说明&amp;基础参数'!$E$6*'模板使用说明&amp;基础参数'!$E$11,J474*'模板使用说明&amp;基础参数'!$E$6*'模板使用说明&amp;基础参数'!$E$10)),IF(L474="删除",J474*'模板使用说明&amp;基础参数'!$E$7*'模板使用说明&amp;基础参数'!$E$12,IF(L474="修改",J474*'模板使用说明&amp;基础参数'!$E$7*'模板使用说明&amp;基础参数'!$E$11,J474*'模板使用说明&amp;基础参数'!$E$7*'模板使用说明&amp;基础参数'!$E$10)))))</f>
        <v/>
      </c>
      <c r="N474" s="83"/>
    </row>
    <row r="475" ht="14.4" customHeight="1" spans="1:14">
      <c r="A475" s="68">
        <f t="shared" si="8"/>
        <v>470</v>
      </c>
      <c r="B475" s="69"/>
      <c r="C475" s="69"/>
      <c r="D475" s="69"/>
      <c r="E475" s="69"/>
      <c r="F475" s="70"/>
      <c r="G475" s="70"/>
      <c r="H475" s="70"/>
      <c r="I475" s="68"/>
      <c r="J475" s="8" t="str">
        <f>IF(I475="ILF",IF($C$1="预估功能点",'模板使用说明&amp;基础参数'!$E$15,'模板使用说明&amp;基础参数'!$E$22),IF(I475="EIF",IF($C$1="预估功能点",'模板使用说明&amp;基础参数'!$E$16,'模板使用说明&amp;基础参数'!$E$23),IF(I475="EI",IF($C$1="预估功能点",'模板使用说明&amp;基础参数'!$E$17,'模板使用说明&amp;基础参数'!$E$24),IF(I475="EO",IF($C$1="预估功能点",'模板使用说明&amp;基础参数'!$E$18,'模板使用说明&amp;基础参数'!$E$25),IF(I475="EQ",IF($C$1="预估功能点",'模板使用说明&amp;基础参数'!$E$19,'模板使用说明&amp;基础参数'!$E$26),"")))))</f>
        <v/>
      </c>
      <c r="K475" s="81"/>
      <c r="L475" s="81"/>
      <c r="M475" s="82" t="str">
        <f>IF(J475="","",IF(K475="高",IF(L475="删除",J475*'模板使用说明&amp;基础参数'!$E$5*'模板使用说明&amp;基础参数'!$E$12,IF(L475="修改",J475*'模板使用说明&amp;基础参数'!$E$5*'模板使用说明&amp;基础参数'!$E$11,J475*'模板使用说明&amp;基础参数'!$E$5*'模板使用说明&amp;基础参数'!$E$10)),IF(K475="中",IF(L475="删除",J475*'模板使用说明&amp;基础参数'!$E$6*'模板使用说明&amp;基础参数'!$E$12,IF(L475="修改",J475*'模板使用说明&amp;基础参数'!$E$6*'模板使用说明&amp;基础参数'!$E$11,J475*'模板使用说明&amp;基础参数'!$E$6*'模板使用说明&amp;基础参数'!$E$10)),IF(L475="删除",J475*'模板使用说明&amp;基础参数'!$E$7*'模板使用说明&amp;基础参数'!$E$12,IF(L475="修改",J475*'模板使用说明&amp;基础参数'!$E$7*'模板使用说明&amp;基础参数'!$E$11,J475*'模板使用说明&amp;基础参数'!$E$7*'模板使用说明&amp;基础参数'!$E$10)))))</f>
        <v/>
      </c>
      <c r="N475" s="83"/>
    </row>
    <row r="476" ht="14.4" customHeight="1" spans="1:14">
      <c r="A476" s="68">
        <f t="shared" si="8"/>
        <v>471</v>
      </c>
      <c r="B476" s="69"/>
      <c r="C476" s="69"/>
      <c r="D476" s="69"/>
      <c r="E476" s="69"/>
      <c r="F476" s="70"/>
      <c r="G476" s="70"/>
      <c r="H476" s="70"/>
      <c r="I476" s="68"/>
      <c r="J476" s="8" t="str">
        <f>IF(I476="ILF",IF($C$1="预估功能点",'模板使用说明&amp;基础参数'!$E$15,'模板使用说明&amp;基础参数'!$E$22),IF(I476="EIF",IF($C$1="预估功能点",'模板使用说明&amp;基础参数'!$E$16,'模板使用说明&amp;基础参数'!$E$23),IF(I476="EI",IF($C$1="预估功能点",'模板使用说明&amp;基础参数'!$E$17,'模板使用说明&amp;基础参数'!$E$24),IF(I476="EO",IF($C$1="预估功能点",'模板使用说明&amp;基础参数'!$E$18,'模板使用说明&amp;基础参数'!$E$25),IF(I476="EQ",IF($C$1="预估功能点",'模板使用说明&amp;基础参数'!$E$19,'模板使用说明&amp;基础参数'!$E$26),"")))))</f>
        <v/>
      </c>
      <c r="K476" s="81"/>
      <c r="L476" s="81"/>
      <c r="M476" s="82" t="str">
        <f>IF(J476="","",IF(K476="高",IF(L476="删除",J476*'模板使用说明&amp;基础参数'!$E$5*'模板使用说明&amp;基础参数'!$E$12,IF(L476="修改",J476*'模板使用说明&amp;基础参数'!$E$5*'模板使用说明&amp;基础参数'!$E$11,J476*'模板使用说明&amp;基础参数'!$E$5*'模板使用说明&amp;基础参数'!$E$10)),IF(K476="中",IF(L476="删除",J476*'模板使用说明&amp;基础参数'!$E$6*'模板使用说明&amp;基础参数'!$E$12,IF(L476="修改",J476*'模板使用说明&amp;基础参数'!$E$6*'模板使用说明&amp;基础参数'!$E$11,J476*'模板使用说明&amp;基础参数'!$E$6*'模板使用说明&amp;基础参数'!$E$10)),IF(L476="删除",J476*'模板使用说明&amp;基础参数'!$E$7*'模板使用说明&amp;基础参数'!$E$12,IF(L476="修改",J476*'模板使用说明&amp;基础参数'!$E$7*'模板使用说明&amp;基础参数'!$E$11,J476*'模板使用说明&amp;基础参数'!$E$7*'模板使用说明&amp;基础参数'!$E$10)))))</f>
        <v/>
      </c>
      <c r="N476" s="83"/>
    </row>
    <row r="477" ht="14.4" customHeight="1" spans="1:14">
      <c r="A477" s="68">
        <f t="shared" si="8"/>
        <v>472</v>
      </c>
      <c r="B477" s="69"/>
      <c r="C477" s="69"/>
      <c r="D477" s="69"/>
      <c r="E477" s="69"/>
      <c r="F477" s="70"/>
      <c r="G477" s="70"/>
      <c r="H477" s="70"/>
      <c r="I477" s="68"/>
      <c r="J477" s="8" t="str">
        <f>IF(I477="ILF",IF($C$1="预估功能点",'模板使用说明&amp;基础参数'!$E$15,'模板使用说明&amp;基础参数'!$E$22),IF(I477="EIF",IF($C$1="预估功能点",'模板使用说明&amp;基础参数'!$E$16,'模板使用说明&amp;基础参数'!$E$23),IF(I477="EI",IF($C$1="预估功能点",'模板使用说明&amp;基础参数'!$E$17,'模板使用说明&amp;基础参数'!$E$24),IF(I477="EO",IF($C$1="预估功能点",'模板使用说明&amp;基础参数'!$E$18,'模板使用说明&amp;基础参数'!$E$25),IF(I477="EQ",IF($C$1="预估功能点",'模板使用说明&amp;基础参数'!$E$19,'模板使用说明&amp;基础参数'!$E$26),"")))))</f>
        <v/>
      </c>
      <c r="K477" s="81"/>
      <c r="L477" s="81"/>
      <c r="M477" s="82" t="str">
        <f>IF(J477="","",IF(K477="高",IF(L477="删除",J477*'模板使用说明&amp;基础参数'!$E$5*'模板使用说明&amp;基础参数'!$E$12,IF(L477="修改",J477*'模板使用说明&amp;基础参数'!$E$5*'模板使用说明&amp;基础参数'!$E$11,J477*'模板使用说明&amp;基础参数'!$E$5*'模板使用说明&amp;基础参数'!$E$10)),IF(K477="中",IF(L477="删除",J477*'模板使用说明&amp;基础参数'!$E$6*'模板使用说明&amp;基础参数'!$E$12,IF(L477="修改",J477*'模板使用说明&amp;基础参数'!$E$6*'模板使用说明&amp;基础参数'!$E$11,J477*'模板使用说明&amp;基础参数'!$E$6*'模板使用说明&amp;基础参数'!$E$10)),IF(L477="删除",J477*'模板使用说明&amp;基础参数'!$E$7*'模板使用说明&amp;基础参数'!$E$12,IF(L477="修改",J477*'模板使用说明&amp;基础参数'!$E$7*'模板使用说明&amp;基础参数'!$E$11,J477*'模板使用说明&amp;基础参数'!$E$7*'模板使用说明&amp;基础参数'!$E$10)))))</f>
        <v/>
      </c>
      <c r="N477" s="83"/>
    </row>
    <row r="478" ht="14.4" customHeight="1" spans="1:14">
      <c r="A478" s="68">
        <f t="shared" si="8"/>
        <v>473</v>
      </c>
      <c r="B478" s="69"/>
      <c r="C478" s="69"/>
      <c r="D478" s="69"/>
      <c r="E478" s="69"/>
      <c r="F478" s="70"/>
      <c r="G478" s="70"/>
      <c r="H478" s="70"/>
      <c r="I478" s="68"/>
      <c r="J478" s="8" t="str">
        <f>IF(I478="ILF",IF($C$1="预估功能点",'模板使用说明&amp;基础参数'!$E$15,'模板使用说明&amp;基础参数'!$E$22),IF(I478="EIF",IF($C$1="预估功能点",'模板使用说明&amp;基础参数'!$E$16,'模板使用说明&amp;基础参数'!$E$23),IF(I478="EI",IF($C$1="预估功能点",'模板使用说明&amp;基础参数'!$E$17,'模板使用说明&amp;基础参数'!$E$24),IF(I478="EO",IF($C$1="预估功能点",'模板使用说明&amp;基础参数'!$E$18,'模板使用说明&amp;基础参数'!$E$25),IF(I478="EQ",IF($C$1="预估功能点",'模板使用说明&amp;基础参数'!$E$19,'模板使用说明&amp;基础参数'!$E$26),"")))))</f>
        <v/>
      </c>
      <c r="K478" s="81"/>
      <c r="L478" s="81"/>
      <c r="M478" s="82" t="str">
        <f>IF(J478="","",IF(K478="高",IF(L478="删除",J478*'模板使用说明&amp;基础参数'!$E$5*'模板使用说明&amp;基础参数'!$E$12,IF(L478="修改",J478*'模板使用说明&amp;基础参数'!$E$5*'模板使用说明&amp;基础参数'!$E$11,J478*'模板使用说明&amp;基础参数'!$E$5*'模板使用说明&amp;基础参数'!$E$10)),IF(K478="中",IF(L478="删除",J478*'模板使用说明&amp;基础参数'!$E$6*'模板使用说明&amp;基础参数'!$E$12,IF(L478="修改",J478*'模板使用说明&amp;基础参数'!$E$6*'模板使用说明&amp;基础参数'!$E$11,J478*'模板使用说明&amp;基础参数'!$E$6*'模板使用说明&amp;基础参数'!$E$10)),IF(L478="删除",J478*'模板使用说明&amp;基础参数'!$E$7*'模板使用说明&amp;基础参数'!$E$12,IF(L478="修改",J478*'模板使用说明&amp;基础参数'!$E$7*'模板使用说明&amp;基础参数'!$E$11,J478*'模板使用说明&amp;基础参数'!$E$7*'模板使用说明&amp;基础参数'!$E$10)))))</f>
        <v/>
      </c>
      <c r="N478" s="83"/>
    </row>
    <row r="479" ht="14.4" customHeight="1" spans="1:14">
      <c r="A479" s="68">
        <f t="shared" si="8"/>
        <v>474</v>
      </c>
      <c r="B479" s="69"/>
      <c r="C479" s="69"/>
      <c r="D479" s="69"/>
      <c r="E479" s="69"/>
      <c r="F479" s="70"/>
      <c r="G479" s="70"/>
      <c r="H479" s="70"/>
      <c r="I479" s="68"/>
      <c r="J479" s="8" t="str">
        <f>IF(I479="ILF",IF($C$1="预估功能点",'模板使用说明&amp;基础参数'!$E$15,'模板使用说明&amp;基础参数'!$E$22),IF(I479="EIF",IF($C$1="预估功能点",'模板使用说明&amp;基础参数'!$E$16,'模板使用说明&amp;基础参数'!$E$23),IF(I479="EI",IF($C$1="预估功能点",'模板使用说明&amp;基础参数'!$E$17,'模板使用说明&amp;基础参数'!$E$24),IF(I479="EO",IF($C$1="预估功能点",'模板使用说明&amp;基础参数'!$E$18,'模板使用说明&amp;基础参数'!$E$25),IF(I479="EQ",IF($C$1="预估功能点",'模板使用说明&amp;基础参数'!$E$19,'模板使用说明&amp;基础参数'!$E$26),"")))))</f>
        <v/>
      </c>
      <c r="K479" s="81"/>
      <c r="L479" s="81"/>
      <c r="M479" s="82" t="str">
        <f>IF(J479="","",IF(K479="高",IF(L479="删除",J479*'模板使用说明&amp;基础参数'!$E$5*'模板使用说明&amp;基础参数'!$E$12,IF(L479="修改",J479*'模板使用说明&amp;基础参数'!$E$5*'模板使用说明&amp;基础参数'!$E$11,J479*'模板使用说明&amp;基础参数'!$E$5*'模板使用说明&amp;基础参数'!$E$10)),IF(K479="中",IF(L479="删除",J479*'模板使用说明&amp;基础参数'!$E$6*'模板使用说明&amp;基础参数'!$E$12,IF(L479="修改",J479*'模板使用说明&amp;基础参数'!$E$6*'模板使用说明&amp;基础参数'!$E$11,J479*'模板使用说明&amp;基础参数'!$E$6*'模板使用说明&amp;基础参数'!$E$10)),IF(L479="删除",J479*'模板使用说明&amp;基础参数'!$E$7*'模板使用说明&amp;基础参数'!$E$12,IF(L479="修改",J479*'模板使用说明&amp;基础参数'!$E$7*'模板使用说明&amp;基础参数'!$E$11,J479*'模板使用说明&amp;基础参数'!$E$7*'模板使用说明&amp;基础参数'!$E$10)))))</f>
        <v/>
      </c>
      <c r="N479" s="83"/>
    </row>
    <row r="480" ht="14.4" customHeight="1" spans="1:14">
      <c r="A480" s="68">
        <f t="shared" si="8"/>
        <v>475</v>
      </c>
      <c r="B480" s="69"/>
      <c r="C480" s="69"/>
      <c r="D480" s="69"/>
      <c r="E480" s="69"/>
      <c r="F480" s="70"/>
      <c r="G480" s="70"/>
      <c r="H480" s="70"/>
      <c r="I480" s="68"/>
      <c r="J480" s="8" t="str">
        <f>IF(I480="ILF",IF($C$1="预估功能点",'模板使用说明&amp;基础参数'!$E$15,'模板使用说明&amp;基础参数'!$E$22),IF(I480="EIF",IF($C$1="预估功能点",'模板使用说明&amp;基础参数'!$E$16,'模板使用说明&amp;基础参数'!$E$23),IF(I480="EI",IF($C$1="预估功能点",'模板使用说明&amp;基础参数'!$E$17,'模板使用说明&amp;基础参数'!$E$24),IF(I480="EO",IF($C$1="预估功能点",'模板使用说明&amp;基础参数'!$E$18,'模板使用说明&amp;基础参数'!$E$25),IF(I480="EQ",IF($C$1="预估功能点",'模板使用说明&amp;基础参数'!$E$19,'模板使用说明&amp;基础参数'!$E$26),"")))))</f>
        <v/>
      </c>
      <c r="K480" s="81"/>
      <c r="L480" s="81"/>
      <c r="M480" s="82" t="str">
        <f>IF(J480="","",IF(K480="高",IF(L480="删除",J480*'模板使用说明&amp;基础参数'!$E$5*'模板使用说明&amp;基础参数'!$E$12,IF(L480="修改",J480*'模板使用说明&amp;基础参数'!$E$5*'模板使用说明&amp;基础参数'!$E$11,J480*'模板使用说明&amp;基础参数'!$E$5*'模板使用说明&amp;基础参数'!$E$10)),IF(K480="中",IF(L480="删除",J480*'模板使用说明&amp;基础参数'!$E$6*'模板使用说明&amp;基础参数'!$E$12,IF(L480="修改",J480*'模板使用说明&amp;基础参数'!$E$6*'模板使用说明&amp;基础参数'!$E$11,J480*'模板使用说明&amp;基础参数'!$E$6*'模板使用说明&amp;基础参数'!$E$10)),IF(L480="删除",J480*'模板使用说明&amp;基础参数'!$E$7*'模板使用说明&amp;基础参数'!$E$12,IF(L480="修改",J480*'模板使用说明&amp;基础参数'!$E$7*'模板使用说明&amp;基础参数'!$E$11,J480*'模板使用说明&amp;基础参数'!$E$7*'模板使用说明&amp;基础参数'!$E$10)))))</f>
        <v/>
      </c>
      <c r="N480" s="83"/>
    </row>
    <row r="481" ht="14.4" customHeight="1" spans="1:14">
      <c r="A481" s="68">
        <f t="shared" si="8"/>
        <v>476</v>
      </c>
      <c r="B481" s="69"/>
      <c r="C481" s="69"/>
      <c r="D481" s="69"/>
      <c r="E481" s="69"/>
      <c r="F481" s="70"/>
      <c r="G481" s="70"/>
      <c r="H481" s="70"/>
      <c r="I481" s="68"/>
      <c r="J481" s="8" t="str">
        <f>IF(I481="ILF",IF($C$1="预估功能点",'模板使用说明&amp;基础参数'!$E$15,'模板使用说明&amp;基础参数'!$E$22),IF(I481="EIF",IF($C$1="预估功能点",'模板使用说明&amp;基础参数'!$E$16,'模板使用说明&amp;基础参数'!$E$23),IF(I481="EI",IF($C$1="预估功能点",'模板使用说明&amp;基础参数'!$E$17,'模板使用说明&amp;基础参数'!$E$24),IF(I481="EO",IF($C$1="预估功能点",'模板使用说明&amp;基础参数'!$E$18,'模板使用说明&amp;基础参数'!$E$25),IF(I481="EQ",IF($C$1="预估功能点",'模板使用说明&amp;基础参数'!$E$19,'模板使用说明&amp;基础参数'!$E$26),"")))))</f>
        <v/>
      </c>
      <c r="K481" s="81"/>
      <c r="L481" s="81"/>
      <c r="M481" s="82" t="str">
        <f>IF(J481="","",IF(K481="高",IF(L481="删除",J481*'模板使用说明&amp;基础参数'!$E$5*'模板使用说明&amp;基础参数'!$E$12,IF(L481="修改",J481*'模板使用说明&amp;基础参数'!$E$5*'模板使用说明&amp;基础参数'!$E$11,J481*'模板使用说明&amp;基础参数'!$E$5*'模板使用说明&amp;基础参数'!$E$10)),IF(K481="中",IF(L481="删除",J481*'模板使用说明&amp;基础参数'!$E$6*'模板使用说明&amp;基础参数'!$E$12,IF(L481="修改",J481*'模板使用说明&amp;基础参数'!$E$6*'模板使用说明&amp;基础参数'!$E$11,J481*'模板使用说明&amp;基础参数'!$E$6*'模板使用说明&amp;基础参数'!$E$10)),IF(L481="删除",J481*'模板使用说明&amp;基础参数'!$E$7*'模板使用说明&amp;基础参数'!$E$12,IF(L481="修改",J481*'模板使用说明&amp;基础参数'!$E$7*'模板使用说明&amp;基础参数'!$E$11,J481*'模板使用说明&amp;基础参数'!$E$7*'模板使用说明&amp;基础参数'!$E$10)))))</f>
        <v/>
      </c>
      <c r="N481" s="83"/>
    </row>
    <row r="482" ht="14.4" customHeight="1" spans="1:14">
      <c r="A482" s="68">
        <f t="shared" si="8"/>
        <v>477</v>
      </c>
      <c r="B482" s="69"/>
      <c r="C482" s="69"/>
      <c r="D482" s="69"/>
      <c r="E482" s="69"/>
      <c r="F482" s="70"/>
      <c r="G482" s="70"/>
      <c r="H482" s="70"/>
      <c r="I482" s="68"/>
      <c r="J482" s="8" t="str">
        <f>IF(I482="ILF",IF($C$1="预估功能点",'模板使用说明&amp;基础参数'!$E$15,'模板使用说明&amp;基础参数'!$E$22),IF(I482="EIF",IF($C$1="预估功能点",'模板使用说明&amp;基础参数'!$E$16,'模板使用说明&amp;基础参数'!$E$23),IF(I482="EI",IF($C$1="预估功能点",'模板使用说明&amp;基础参数'!$E$17,'模板使用说明&amp;基础参数'!$E$24),IF(I482="EO",IF($C$1="预估功能点",'模板使用说明&amp;基础参数'!$E$18,'模板使用说明&amp;基础参数'!$E$25),IF(I482="EQ",IF($C$1="预估功能点",'模板使用说明&amp;基础参数'!$E$19,'模板使用说明&amp;基础参数'!$E$26),"")))))</f>
        <v/>
      </c>
      <c r="K482" s="81"/>
      <c r="L482" s="81"/>
      <c r="M482" s="82" t="str">
        <f>IF(J482="","",IF(K482="高",IF(L482="删除",J482*'模板使用说明&amp;基础参数'!$E$5*'模板使用说明&amp;基础参数'!$E$12,IF(L482="修改",J482*'模板使用说明&amp;基础参数'!$E$5*'模板使用说明&amp;基础参数'!$E$11,J482*'模板使用说明&amp;基础参数'!$E$5*'模板使用说明&amp;基础参数'!$E$10)),IF(K482="中",IF(L482="删除",J482*'模板使用说明&amp;基础参数'!$E$6*'模板使用说明&amp;基础参数'!$E$12,IF(L482="修改",J482*'模板使用说明&amp;基础参数'!$E$6*'模板使用说明&amp;基础参数'!$E$11,J482*'模板使用说明&amp;基础参数'!$E$6*'模板使用说明&amp;基础参数'!$E$10)),IF(L482="删除",J482*'模板使用说明&amp;基础参数'!$E$7*'模板使用说明&amp;基础参数'!$E$12,IF(L482="修改",J482*'模板使用说明&amp;基础参数'!$E$7*'模板使用说明&amp;基础参数'!$E$11,J482*'模板使用说明&amp;基础参数'!$E$7*'模板使用说明&amp;基础参数'!$E$10)))))</f>
        <v/>
      </c>
      <c r="N482" s="83"/>
    </row>
    <row r="483" ht="14.4" customHeight="1" spans="1:14">
      <c r="A483" s="68">
        <f t="shared" si="8"/>
        <v>478</v>
      </c>
      <c r="B483" s="69"/>
      <c r="C483" s="69"/>
      <c r="D483" s="69"/>
      <c r="E483" s="69"/>
      <c r="F483" s="70"/>
      <c r="G483" s="70"/>
      <c r="H483" s="70"/>
      <c r="I483" s="68"/>
      <c r="J483" s="8" t="str">
        <f>IF(I483="ILF",IF($C$1="预估功能点",'模板使用说明&amp;基础参数'!$E$15,'模板使用说明&amp;基础参数'!$E$22),IF(I483="EIF",IF($C$1="预估功能点",'模板使用说明&amp;基础参数'!$E$16,'模板使用说明&amp;基础参数'!$E$23),IF(I483="EI",IF($C$1="预估功能点",'模板使用说明&amp;基础参数'!$E$17,'模板使用说明&amp;基础参数'!$E$24),IF(I483="EO",IF($C$1="预估功能点",'模板使用说明&amp;基础参数'!$E$18,'模板使用说明&amp;基础参数'!$E$25),IF(I483="EQ",IF($C$1="预估功能点",'模板使用说明&amp;基础参数'!$E$19,'模板使用说明&amp;基础参数'!$E$26),"")))))</f>
        <v/>
      </c>
      <c r="K483" s="81"/>
      <c r="L483" s="81"/>
      <c r="M483" s="82" t="str">
        <f>IF(J483="","",IF(K483="高",IF(L483="删除",J483*'模板使用说明&amp;基础参数'!$E$5*'模板使用说明&amp;基础参数'!$E$12,IF(L483="修改",J483*'模板使用说明&amp;基础参数'!$E$5*'模板使用说明&amp;基础参数'!$E$11,J483*'模板使用说明&amp;基础参数'!$E$5*'模板使用说明&amp;基础参数'!$E$10)),IF(K483="中",IF(L483="删除",J483*'模板使用说明&amp;基础参数'!$E$6*'模板使用说明&amp;基础参数'!$E$12,IF(L483="修改",J483*'模板使用说明&amp;基础参数'!$E$6*'模板使用说明&amp;基础参数'!$E$11,J483*'模板使用说明&amp;基础参数'!$E$6*'模板使用说明&amp;基础参数'!$E$10)),IF(L483="删除",J483*'模板使用说明&amp;基础参数'!$E$7*'模板使用说明&amp;基础参数'!$E$12,IF(L483="修改",J483*'模板使用说明&amp;基础参数'!$E$7*'模板使用说明&amp;基础参数'!$E$11,J483*'模板使用说明&amp;基础参数'!$E$7*'模板使用说明&amp;基础参数'!$E$10)))))</f>
        <v/>
      </c>
      <c r="N483" s="83"/>
    </row>
    <row r="484" ht="14.4" customHeight="1" spans="1:14">
      <c r="A484" s="68">
        <f t="shared" si="8"/>
        <v>479</v>
      </c>
      <c r="B484" s="69"/>
      <c r="C484" s="69"/>
      <c r="D484" s="69"/>
      <c r="E484" s="69"/>
      <c r="F484" s="70"/>
      <c r="G484" s="70"/>
      <c r="H484" s="70"/>
      <c r="I484" s="68"/>
      <c r="J484" s="8" t="str">
        <f>IF(I484="ILF",IF($C$1="预估功能点",'模板使用说明&amp;基础参数'!$E$15,'模板使用说明&amp;基础参数'!$E$22),IF(I484="EIF",IF($C$1="预估功能点",'模板使用说明&amp;基础参数'!$E$16,'模板使用说明&amp;基础参数'!$E$23),IF(I484="EI",IF($C$1="预估功能点",'模板使用说明&amp;基础参数'!$E$17,'模板使用说明&amp;基础参数'!$E$24),IF(I484="EO",IF($C$1="预估功能点",'模板使用说明&amp;基础参数'!$E$18,'模板使用说明&amp;基础参数'!$E$25),IF(I484="EQ",IF($C$1="预估功能点",'模板使用说明&amp;基础参数'!$E$19,'模板使用说明&amp;基础参数'!$E$26),"")))))</f>
        <v/>
      </c>
      <c r="K484" s="81"/>
      <c r="L484" s="81"/>
      <c r="M484" s="82" t="str">
        <f>IF(J484="","",IF(K484="高",IF(L484="删除",J484*'模板使用说明&amp;基础参数'!$E$5*'模板使用说明&amp;基础参数'!$E$12,IF(L484="修改",J484*'模板使用说明&amp;基础参数'!$E$5*'模板使用说明&amp;基础参数'!$E$11,J484*'模板使用说明&amp;基础参数'!$E$5*'模板使用说明&amp;基础参数'!$E$10)),IF(K484="中",IF(L484="删除",J484*'模板使用说明&amp;基础参数'!$E$6*'模板使用说明&amp;基础参数'!$E$12,IF(L484="修改",J484*'模板使用说明&amp;基础参数'!$E$6*'模板使用说明&amp;基础参数'!$E$11,J484*'模板使用说明&amp;基础参数'!$E$6*'模板使用说明&amp;基础参数'!$E$10)),IF(L484="删除",J484*'模板使用说明&amp;基础参数'!$E$7*'模板使用说明&amp;基础参数'!$E$12,IF(L484="修改",J484*'模板使用说明&amp;基础参数'!$E$7*'模板使用说明&amp;基础参数'!$E$11,J484*'模板使用说明&amp;基础参数'!$E$7*'模板使用说明&amp;基础参数'!$E$10)))))</f>
        <v/>
      </c>
      <c r="N484" s="83"/>
    </row>
    <row r="485" ht="14.4" customHeight="1" spans="1:14">
      <c r="A485" s="68">
        <f t="shared" si="8"/>
        <v>480</v>
      </c>
      <c r="B485" s="69"/>
      <c r="C485" s="69"/>
      <c r="D485" s="69"/>
      <c r="E485" s="69"/>
      <c r="F485" s="70"/>
      <c r="G485" s="70"/>
      <c r="H485" s="70"/>
      <c r="I485" s="68"/>
      <c r="J485" s="8" t="str">
        <f>IF(I485="ILF",IF($C$1="预估功能点",'模板使用说明&amp;基础参数'!$E$15,'模板使用说明&amp;基础参数'!$E$22),IF(I485="EIF",IF($C$1="预估功能点",'模板使用说明&amp;基础参数'!$E$16,'模板使用说明&amp;基础参数'!$E$23),IF(I485="EI",IF($C$1="预估功能点",'模板使用说明&amp;基础参数'!$E$17,'模板使用说明&amp;基础参数'!$E$24),IF(I485="EO",IF($C$1="预估功能点",'模板使用说明&amp;基础参数'!$E$18,'模板使用说明&amp;基础参数'!$E$25),IF(I485="EQ",IF($C$1="预估功能点",'模板使用说明&amp;基础参数'!$E$19,'模板使用说明&amp;基础参数'!$E$26),"")))))</f>
        <v/>
      </c>
      <c r="K485" s="81"/>
      <c r="L485" s="81"/>
      <c r="M485" s="82" t="str">
        <f>IF(J485="","",IF(K485="高",IF(L485="删除",J485*'模板使用说明&amp;基础参数'!$E$5*'模板使用说明&amp;基础参数'!$E$12,IF(L485="修改",J485*'模板使用说明&amp;基础参数'!$E$5*'模板使用说明&amp;基础参数'!$E$11,J485*'模板使用说明&amp;基础参数'!$E$5*'模板使用说明&amp;基础参数'!$E$10)),IF(K485="中",IF(L485="删除",J485*'模板使用说明&amp;基础参数'!$E$6*'模板使用说明&amp;基础参数'!$E$12,IF(L485="修改",J485*'模板使用说明&amp;基础参数'!$E$6*'模板使用说明&amp;基础参数'!$E$11,J485*'模板使用说明&amp;基础参数'!$E$6*'模板使用说明&amp;基础参数'!$E$10)),IF(L485="删除",J485*'模板使用说明&amp;基础参数'!$E$7*'模板使用说明&amp;基础参数'!$E$12,IF(L485="修改",J485*'模板使用说明&amp;基础参数'!$E$7*'模板使用说明&amp;基础参数'!$E$11,J485*'模板使用说明&amp;基础参数'!$E$7*'模板使用说明&amp;基础参数'!$E$10)))))</f>
        <v/>
      </c>
      <c r="N485" s="83"/>
    </row>
    <row r="486" ht="14.4" customHeight="1" spans="1:14">
      <c r="A486" s="68">
        <f t="shared" si="8"/>
        <v>481</v>
      </c>
      <c r="B486" s="69"/>
      <c r="C486" s="69"/>
      <c r="D486" s="69"/>
      <c r="E486" s="69"/>
      <c r="F486" s="70"/>
      <c r="G486" s="70"/>
      <c r="H486" s="70"/>
      <c r="I486" s="68"/>
      <c r="J486" s="8" t="str">
        <f>IF(I486="ILF",IF($C$1="预估功能点",'模板使用说明&amp;基础参数'!$E$15,'模板使用说明&amp;基础参数'!$E$22),IF(I486="EIF",IF($C$1="预估功能点",'模板使用说明&amp;基础参数'!$E$16,'模板使用说明&amp;基础参数'!$E$23),IF(I486="EI",IF($C$1="预估功能点",'模板使用说明&amp;基础参数'!$E$17,'模板使用说明&amp;基础参数'!$E$24),IF(I486="EO",IF($C$1="预估功能点",'模板使用说明&amp;基础参数'!$E$18,'模板使用说明&amp;基础参数'!$E$25),IF(I486="EQ",IF($C$1="预估功能点",'模板使用说明&amp;基础参数'!$E$19,'模板使用说明&amp;基础参数'!$E$26),"")))))</f>
        <v/>
      </c>
      <c r="K486" s="81"/>
      <c r="L486" s="81"/>
      <c r="M486" s="82" t="str">
        <f>IF(J486="","",IF(K486="高",IF(L486="删除",J486*'模板使用说明&amp;基础参数'!$E$5*'模板使用说明&amp;基础参数'!$E$12,IF(L486="修改",J486*'模板使用说明&amp;基础参数'!$E$5*'模板使用说明&amp;基础参数'!$E$11,J486*'模板使用说明&amp;基础参数'!$E$5*'模板使用说明&amp;基础参数'!$E$10)),IF(K486="中",IF(L486="删除",J486*'模板使用说明&amp;基础参数'!$E$6*'模板使用说明&amp;基础参数'!$E$12,IF(L486="修改",J486*'模板使用说明&amp;基础参数'!$E$6*'模板使用说明&amp;基础参数'!$E$11,J486*'模板使用说明&amp;基础参数'!$E$6*'模板使用说明&amp;基础参数'!$E$10)),IF(L486="删除",J486*'模板使用说明&amp;基础参数'!$E$7*'模板使用说明&amp;基础参数'!$E$12,IF(L486="修改",J486*'模板使用说明&amp;基础参数'!$E$7*'模板使用说明&amp;基础参数'!$E$11,J486*'模板使用说明&amp;基础参数'!$E$7*'模板使用说明&amp;基础参数'!$E$10)))))</f>
        <v/>
      </c>
      <c r="N486" s="83"/>
    </row>
    <row r="487" ht="14.4" customHeight="1" spans="1:14">
      <c r="A487" s="68">
        <f t="shared" si="8"/>
        <v>482</v>
      </c>
      <c r="B487" s="69"/>
      <c r="C487" s="69"/>
      <c r="D487" s="69"/>
      <c r="E487" s="69"/>
      <c r="F487" s="70"/>
      <c r="G487" s="70"/>
      <c r="H487" s="70"/>
      <c r="I487" s="68"/>
      <c r="J487" s="8" t="str">
        <f>IF(I487="ILF",IF($C$1="预估功能点",'模板使用说明&amp;基础参数'!$E$15,'模板使用说明&amp;基础参数'!$E$22),IF(I487="EIF",IF($C$1="预估功能点",'模板使用说明&amp;基础参数'!$E$16,'模板使用说明&amp;基础参数'!$E$23),IF(I487="EI",IF($C$1="预估功能点",'模板使用说明&amp;基础参数'!$E$17,'模板使用说明&amp;基础参数'!$E$24),IF(I487="EO",IF($C$1="预估功能点",'模板使用说明&amp;基础参数'!$E$18,'模板使用说明&amp;基础参数'!$E$25),IF(I487="EQ",IF($C$1="预估功能点",'模板使用说明&amp;基础参数'!$E$19,'模板使用说明&amp;基础参数'!$E$26),"")))))</f>
        <v/>
      </c>
      <c r="K487" s="81"/>
      <c r="L487" s="81"/>
      <c r="M487" s="82" t="str">
        <f>IF(J487="","",IF(K487="高",IF(L487="删除",J487*'模板使用说明&amp;基础参数'!$E$5*'模板使用说明&amp;基础参数'!$E$12,IF(L487="修改",J487*'模板使用说明&amp;基础参数'!$E$5*'模板使用说明&amp;基础参数'!$E$11,J487*'模板使用说明&amp;基础参数'!$E$5*'模板使用说明&amp;基础参数'!$E$10)),IF(K487="中",IF(L487="删除",J487*'模板使用说明&amp;基础参数'!$E$6*'模板使用说明&amp;基础参数'!$E$12,IF(L487="修改",J487*'模板使用说明&amp;基础参数'!$E$6*'模板使用说明&amp;基础参数'!$E$11,J487*'模板使用说明&amp;基础参数'!$E$6*'模板使用说明&amp;基础参数'!$E$10)),IF(L487="删除",J487*'模板使用说明&amp;基础参数'!$E$7*'模板使用说明&amp;基础参数'!$E$12,IF(L487="修改",J487*'模板使用说明&amp;基础参数'!$E$7*'模板使用说明&amp;基础参数'!$E$11,J487*'模板使用说明&amp;基础参数'!$E$7*'模板使用说明&amp;基础参数'!$E$10)))))</f>
        <v/>
      </c>
      <c r="N487" s="83"/>
    </row>
    <row r="488" ht="14.4" customHeight="1" spans="1:14">
      <c r="A488" s="68">
        <f t="shared" si="8"/>
        <v>483</v>
      </c>
      <c r="B488" s="69"/>
      <c r="C488" s="69"/>
      <c r="D488" s="69"/>
      <c r="E488" s="69"/>
      <c r="F488" s="70"/>
      <c r="G488" s="70"/>
      <c r="H488" s="70"/>
      <c r="I488" s="68"/>
      <c r="J488" s="8" t="str">
        <f>IF(I488="ILF",IF($C$1="预估功能点",'模板使用说明&amp;基础参数'!$E$15,'模板使用说明&amp;基础参数'!$E$22),IF(I488="EIF",IF($C$1="预估功能点",'模板使用说明&amp;基础参数'!$E$16,'模板使用说明&amp;基础参数'!$E$23),IF(I488="EI",IF($C$1="预估功能点",'模板使用说明&amp;基础参数'!$E$17,'模板使用说明&amp;基础参数'!$E$24),IF(I488="EO",IF($C$1="预估功能点",'模板使用说明&amp;基础参数'!$E$18,'模板使用说明&amp;基础参数'!$E$25),IF(I488="EQ",IF($C$1="预估功能点",'模板使用说明&amp;基础参数'!$E$19,'模板使用说明&amp;基础参数'!$E$26),"")))))</f>
        <v/>
      </c>
      <c r="K488" s="81"/>
      <c r="L488" s="81"/>
      <c r="M488" s="82" t="str">
        <f>IF(J488="","",IF(K488="高",IF(L488="删除",J488*'模板使用说明&amp;基础参数'!$E$5*'模板使用说明&amp;基础参数'!$E$12,IF(L488="修改",J488*'模板使用说明&amp;基础参数'!$E$5*'模板使用说明&amp;基础参数'!$E$11,J488*'模板使用说明&amp;基础参数'!$E$5*'模板使用说明&amp;基础参数'!$E$10)),IF(K488="中",IF(L488="删除",J488*'模板使用说明&amp;基础参数'!$E$6*'模板使用说明&amp;基础参数'!$E$12,IF(L488="修改",J488*'模板使用说明&amp;基础参数'!$E$6*'模板使用说明&amp;基础参数'!$E$11,J488*'模板使用说明&amp;基础参数'!$E$6*'模板使用说明&amp;基础参数'!$E$10)),IF(L488="删除",J488*'模板使用说明&amp;基础参数'!$E$7*'模板使用说明&amp;基础参数'!$E$12,IF(L488="修改",J488*'模板使用说明&amp;基础参数'!$E$7*'模板使用说明&amp;基础参数'!$E$11,J488*'模板使用说明&amp;基础参数'!$E$7*'模板使用说明&amp;基础参数'!$E$10)))))</f>
        <v/>
      </c>
      <c r="N488" s="83"/>
    </row>
    <row r="489" ht="14.4" customHeight="1" spans="1:14">
      <c r="A489" s="68">
        <f t="shared" si="8"/>
        <v>484</v>
      </c>
      <c r="B489" s="69"/>
      <c r="C489" s="69"/>
      <c r="D489" s="69"/>
      <c r="E489" s="69"/>
      <c r="F489" s="70"/>
      <c r="G489" s="70"/>
      <c r="H489" s="70"/>
      <c r="I489" s="68"/>
      <c r="J489" s="8" t="str">
        <f>IF(I489="ILF",IF($C$1="预估功能点",'模板使用说明&amp;基础参数'!$E$15,'模板使用说明&amp;基础参数'!$E$22),IF(I489="EIF",IF($C$1="预估功能点",'模板使用说明&amp;基础参数'!$E$16,'模板使用说明&amp;基础参数'!$E$23),IF(I489="EI",IF($C$1="预估功能点",'模板使用说明&amp;基础参数'!$E$17,'模板使用说明&amp;基础参数'!$E$24),IF(I489="EO",IF($C$1="预估功能点",'模板使用说明&amp;基础参数'!$E$18,'模板使用说明&amp;基础参数'!$E$25),IF(I489="EQ",IF($C$1="预估功能点",'模板使用说明&amp;基础参数'!$E$19,'模板使用说明&amp;基础参数'!$E$26),"")))))</f>
        <v/>
      </c>
      <c r="K489" s="81"/>
      <c r="L489" s="81"/>
      <c r="M489" s="82" t="str">
        <f>IF(J489="","",IF(K489="高",IF(L489="删除",J489*'模板使用说明&amp;基础参数'!$E$5*'模板使用说明&amp;基础参数'!$E$12,IF(L489="修改",J489*'模板使用说明&amp;基础参数'!$E$5*'模板使用说明&amp;基础参数'!$E$11,J489*'模板使用说明&amp;基础参数'!$E$5*'模板使用说明&amp;基础参数'!$E$10)),IF(K489="中",IF(L489="删除",J489*'模板使用说明&amp;基础参数'!$E$6*'模板使用说明&amp;基础参数'!$E$12,IF(L489="修改",J489*'模板使用说明&amp;基础参数'!$E$6*'模板使用说明&amp;基础参数'!$E$11,J489*'模板使用说明&amp;基础参数'!$E$6*'模板使用说明&amp;基础参数'!$E$10)),IF(L489="删除",J489*'模板使用说明&amp;基础参数'!$E$7*'模板使用说明&amp;基础参数'!$E$12,IF(L489="修改",J489*'模板使用说明&amp;基础参数'!$E$7*'模板使用说明&amp;基础参数'!$E$11,J489*'模板使用说明&amp;基础参数'!$E$7*'模板使用说明&amp;基础参数'!$E$10)))))</f>
        <v/>
      </c>
      <c r="N489" s="83"/>
    </row>
    <row r="490" ht="14.4" customHeight="1" spans="1:14">
      <c r="A490" s="68">
        <f t="shared" si="8"/>
        <v>485</v>
      </c>
      <c r="B490" s="69"/>
      <c r="C490" s="69"/>
      <c r="D490" s="69"/>
      <c r="E490" s="69"/>
      <c r="F490" s="70"/>
      <c r="G490" s="70"/>
      <c r="H490" s="70"/>
      <c r="I490" s="68"/>
      <c r="J490" s="8" t="str">
        <f>IF(I490="ILF",IF($C$1="预估功能点",'模板使用说明&amp;基础参数'!$E$15,'模板使用说明&amp;基础参数'!$E$22),IF(I490="EIF",IF($C$1="预估功能点",'模板使用说明&amp;基础参数'!$E$16,'模板使用说明&amp;基础参数'!$E$23),IF(I490="EI",IF($C$1="预估功能点",'模板使用说明&amp;基础参数'!$E$17,'模板使用说明&amp;基础参数'!$E$24),IF(I490="EO",IF($C$1="预估功能点",'模板使用说明&amp;基础参数'!$E$18,'模板使用说明&amp;基础参数'!$E$25),IF(I490="EQ",IF($C$1="预估功能点",'模板使用说明&amp;基础参数'!$E$19,'模板使用说明&amp;基础参数'!$E$26),"")))))</f>
        <v/>
      </c>
      <c r="K490" s="81"/>
      <c r="L490" s="81"/>
      <c r="M490" s="82" t="str">
        <f>IF(J490="","",IF(K490="高",IF(L490="删除",J490*'模板使用说明&amp;基础参数'!$E$5*'模板使用说明&amp;基础参数'!$E$12,IF(L490="修改",J490*'模板使用说明&amp;基础参数'!$E$5*'模板使用说明&amp;基础参数'!$E$11,J490*'模板使用说明&amp;基础参数'!$E$5*'模板使用说明&amp;基础参数'!$E$10)),IF(K490="中",IF(L490="删除",J490*'模板使用说明&amp;基础参数'!$E$6*'模板使用说明&amp;基础参数'!$E$12,IF(L490="修改",J490*'模板使用说明&amp;基础参数'!$E$6*'模板使用说明&amp;基础参数'!$E$11,J490*'模板使用说明&amp;基础参数'!$E$6*'模板使用说明&amp;基础参数'!$E$10)),IF(L490="删除",J490*'模板使用说明&amp;基础参数'!$E$7*'模板使用说明&amp;基础参数'!$E$12,IF(L490="修改",J490*'模板使用说明&amp;基础参数'!$E$7*'模板使用说明&amp;基础参数'!$E$11,J490*'模板使用说明&amp;基础参数'!$E$7*'模板使用说明&amp;基础参数'!$E$10)))))</f>
        <v/>
      </c>
      <c r="N490" s="83"/>
    </row>
    <row r="491" ht="14.4" customHeight="1" spans="1:14">
      <c r="A491" s="68">
        <f t="shared" si="8"/>
        <v>486</v>
      </c>
      <c r="B491" s="69"/>
      <c r="C491" s="69"/>
      <c r="D491" s="69"/>
      <c r="E491" s="69"/>
      <c r="F491" s="70"/>
      <c r="G491" s="70"/>
      <c r="H491" s="70"/>
      <c r="I491" s="68"/>
      <c r="J491" s="8" t="str">
        <f>IF(I491="ILF",IF($C$1="预估功能点",'模板使用说明&amp;基础参数'!$E$15,'模板使用说明&amp;基础参数'!$E$22),IF(I491="EIF",IF($C$1="预估功能点",'模板使用说明&amp;基础参数'!$E$16,'模板使用说明&amp;基础参数'!$E$23),IF(I491="EI",IF($C$1="预估功能点",'模板使用说明&amp;基础参数'!$E$17,'模板使用说明&amp;基础参数'!$E$24),IF(I491="EO",IF($C$1="预估功能点",'模板使用说明&amp;基础参数'!$E$18,'模板使用说明&amp;基础参数'!$E$25),IF(I491="EQ",IF($C$1="预估功能点",'模板使用说明&amp;基础参数'!$E$19,'模板使用说明&amp;基础参数'!$E$26),"")))))</f>
        <v/>
      </c>
      <c r="K491" s="81"/>
      <c r="L491" s="81"/>
      <c r="M491" s="82" t="str">
        <f>IF(J491="","",IF(K491="高",IF(L491="删除",J491*'模板使用说明&amp;基础参数'!$E$5*'模板使用说明&amp;基础参数'!$E$12,IF(L491="修改",J491*'模板使用说明&amp;基础参数'!$E$5*'模板使用说明&amp;基础参数'!$E$11,J491*'模板使用说明&amp;基础参数'!$E$5*'模板使用说明&amp;基础参数'!$E$10)),IF(K491="中",IF(L491="删除",J491*'模板使用说明&amp;基础参数'!$E$6*'模板使用说明&amp;基础参数'!$E$12,IF(L491="修改",J491*'模板使用说明&amp;基础参数'!$E$6*'模板使用说明&amp;基础参数'!$E$11,J491*'模板使用说明&amp;基础参数'!$E$6*'模板使用说明&amp;基础参数'!$E$10)),IF(L491="删除",J491*'模板使用说明&amp;基础参数'!$E$7*'模板使用说明&amp;基础参数'!$E$12,IF(L491="修改",J491*'模板使用说明&amp;基础参数'!$E$7*'模板使用说明&amp;基础参数'!$E$11,J491*'模板使用说明&amp;基础参数'!$E$7*'模板使用说明&amp;基础参数'!$E$10)))))</f>
        <v/>
      </c>
      <c r="N491" s="83"/>
    </row>
    <row r="492" ht="14.4" customHeight="1" spans="1:14">
      <c r="A492" s="68">
        <f t="shared" si="8"/>
        <v>487</v>
      </c>
      <c r="B492" s="69"/>
      <c r="C492" s="69"/>
      <c r="D492" s="69"/>
      <c r="E492" s="69"/>
      <c r="F492" s="70"/>
      <c r="G492" s="70"/>
      <c r="H492" s="70"/>
      <c r="I492" s="68"/>
      <c r="J492" s="8" t="str">
        <f>IF(I492="ILF",IF($C$1="预估功能点",'模板使用说明&amp;基础参数'!$E$15,'模板使用说明&amp;基础参数'!$E$22),IF(I492="EIF",IF($C$1="预估功能点",'模板使用说明&amp;基础参数'!$E$16,'模板使用说明&amp;基础参数'!$E$23),IF(I492="EI",IF($C$1="预估功能点",'模板使用说明&amp;基础参数'!$E$17,'模板使用说明&amp;基础参数'!$E$24),IF(I492="EO",IF($C$1="预估功能点",'模板使用说明&amp;基础参数'!$E$18,'模板使用说明&amp;基础参数'!$E$25),IF(I492="EQ",IF($C$1="预估功能点",'模板使用说明&amp;基础参数'!$E$19,'模板使用说明&amp;基础参数'!$E$26),"")))))</f>
        <v/>
      </c>
      <c r="K492" s="81"/>
      <c r="L492" s="81"/>
      <c r="M492" s="82" t="str">
        <f>IF(J492="","",IF(K492="高",IF(L492="删除",J492*'模板使用说明&amp;基础参数'!$E$5*'模板使用说明&amp;基础参数'!$E$12,IF(L492="修改",J492*'模板使用说明&amp;基础参数'!$E$5*'模板使用说明&amp;基础参数'!$E$11,J492*'模板使用说明&amp;基础参数'!$E$5*'模板使用说明&amp;基础参数'!$E$10)),IF(K492="中",IF(L492="删除",J492*'模板使用说明&amp;基础参数'!$E$6*'模板使用说明&amp;基础参数'!$E$12,IF(L492="修改",J492*'模板使用说明&amp;基础参数'!$E$6*'模板使用说明&amp;基础参数'!$E$11,J492*'模板使用说明&amp;基础参数'!$E$6*'模板使用说明&amp;基础参数'!$E$10)),IF(L492="删除",J492*'模板使用说明&amp;基础参数'!$E$7*'模板使用说明&amp;基础参数'!$E$12,IF(L492="修改",J492*'模板使用说明&amp;基础参数'!$E$7*'模板使用说明&amp;基础参数'!$E$11,J492*'模板使用说明&amp;基础参数'!$E$7*'模板使用说明&amp;基础参数'!$E$10)))))</f>
        <v/>
      </c>
      <c r="N492" s="83"/>
    </row>
    <row r="493" ht="14.4" customHeight="1" spans="1:14">
      <c r="A493" s="68">
        <f t="shared" si="8"/>
        <v>488</v>
      </c>
      <c r="B493" s="69"/>
      <c r="C493" s="69"/>
      <c r="D493" s="69"/>
      <c r="E493" s="69"/>
      <c r="F493" s="70"/>
      <c r="G493" s="70"/>
      <c r="H493" s="70"/>
      <c r="I493" s="68"/>
      <c r="J493" s="8" t="str">
        <f>IF(I493="ILF",IF($C$1="预估功能点",'模板使用说明&amp;基础参数'!$E$15,'模板使用说明&amp;基础参数'!$E$22),IF(I493="EIF",IF($C$1="预估功能点",'模板使用说明&amp;基础参数'!$E$16,'模板使用说明&amp;基础参数'!$E$23),IF(I493="EI",IF($C$1="预估功能点",'模板使用说明&amp;基础参数'!$E$17,'模板使用说明&amp;基础参数'!$E$24),IF(I493="EO",IF($C$1="预估功能点",'模板使用说明&amp;基础参数'!$E$18,'模板使用说明&amp;基础参数'!$E$25),IF(I493="EQ",IF($C$1="预估功能点",'模板使用说明&amp;基础参数'!$E$19,'模板使用说明&amp;基础参数'!$E$26),"")))))</f>
        <v/>
      </c>
      <c r="K493" s="81"/>
      <c r="L493" s="81"/>
      <c r="M493" s="82" t="str">
        <f>IF(J493="","",IF(K493="高",IF(L493="删除",J493*'模板使用说明&amp;基础参数'!$E$5*'模板使用说明&amp;基础参数'!$E$12,IF(L493="修改",J493*'模板使用说明&amp;基础参数'!$E$5*'模板使用说明&amp;基础参数'!$E$11,J493*'模板使用说明&amp;基础参数'!$E$5*'模板使用说明&amp;基础参数'!$E$10)),IF(K493="中",IF(L493="删除",J493*'模板使用说明&amp;基础参数'!$E$6*'模板使用说明&amp;基础参数'!$E$12,IF(L493="修改",J493*'模板使用说明&amp;基础参数'!$E$6*'模板使用说明&amp;基础参数'!$E$11,J493*'模板使用说明&amp;基础参数'!$E$6*'模板使用说明&amp;基础参数'!$E$10)),IF(L493="删除",J493*'模板使用说明&amp;基础参数'!$E$7*'模板使用说明&amp;基础参数'!$E$12,IF(L493="修改",J493*'模板使用说明&amp;基础参数'!$E$7*'模板使用说明&amp;基础参数'!$E$11,J493*'模板使用说明&amp;基础参数'!$E$7*'模板使用说明&amp;基础参数'!$E$10)))))</f>
        <v/>
      </c>
      <c r="N493" s="83"/>
    </row>
    <row r="494" ht="14.4" customHeight="1" spans="1:14">
      <c r="A494" s="68">
        <f t="shared" si="8"/>
        <v>489</v>
      </c>
      <c r="B494" s="69"/>
      <c r="C494" s="69"/>
      <c r="D494" s="69"/>
      <c r="E494" s="69"/>
      <c r="F494" s="70"/>
      <c r="G494" s="70"/>
      <c r="H494" s="70"/>
      <c r="I494" s="68"/>
      <c r="J494" s="8" t="str">
        <f>IF(I494="ILF",IF($C$1="预估功能点",'模板使用说明&amp;基础参数'!$E$15,'模板使用说明&amp;基础参数'!$E$22),IF(I494="EIF",IF($C$1="预估功能点",'模板使用说明&amp;基础参数'!$E$16,'模板使用说明&amp;基础参数'!$E$23),IF(I494="EI",IF($C$1="预估功能点",'模板使用说明&amp;基础参数'!$E$17,'模板使用说明&amp;基础参数'!$E$24),IF(I494="EO",IF($C$1="预估功能点",'模板使用说明&amp;基础参数'!$E$18,'模板使用说明&amp;基础参数'!$E$25),IF(I494="EQ",IF($C$1="预估功能点",'模板使用说明&amp;基础参数'!$E$19,'模板使用说明&amp;基础参数'!$E$26),"")))))</f>
        <v/>
      </c>
      <c r="K494" s="81"/>
      <c r="L494" s="81"/>
      <c r="M494" s="82" t="str">
        <f>IF(J494="","",IF(K494="高",IF(L494="删除",J494*'模板使用说明&amp;基础参数'!$E$5*'模板使用说明&amp;基础参数'!$E$12,IF(L494="修改",J494*'模板使用说明&amp;基础参数'!$E$5*'模板使用说明&amp;基础参数'!$E$11,J494*'模板使用说明&amp;基础参数'!$E$5*'模板使用说明&amp;基础参数'!$E$10)),IF(K494="中",IF(L494="删除",J494*'模板使用说明&amp;基础参数'!$E$6*'模板使用说明&amp;基础参数'!$E$12,IF(L494="修改",J494*'模板使用说明&amp;基础参数'!$E$6*'模板使用说明&amp;基础参数'!$E$11,J494*'模板使用说明&amp;基础参数'!$E$6*'模板使用说明&amp;基础参数'!$E$10)),IF(L494="删除",J494*'模板使用说明&amp;基础参数'!$E$7*'模板使用说明&amp;基础参数'!$E$12,IF(L494="修改",J494*'模板使用说明&amp;基础参数'!$E$7*'模板使用说明&amp;基础参数'!$E$11,J494*'模板使用说明&amp;基础参数'!$E$7*'模板使用说明&amp;基础参数'!$E$10)))))</f>
        <v/>
      </c>
      <c r="N494" s="83"/>
    </row>
    <row r="495" ht="14.4" customHeight="1" spans="1:14">
      <c r="A495" s="68">
        <f t="shared" si="8"/>
        <v>490</v>
      </c>
      <c r="B495" s="69"/>
      <c r="C495" s="69"/>
      <c r="D495" s="69"/>
      <c r="E495" s="69"/>
      <c r="F495" s="70"/>
      <c r="G495" s="70"/>
      <c r="H495" s="70"/>
      <c r="I495" s="68"/>
      <c r="J495" s="8" t="str">
        <f>IF(I495="ILF",IF($C$1="预估功能点",'模板使用说明&amp;基础参数'!$E$15,'模板使用说明&amp;基础参数'!$E$22),IF(I495="EIF",IF($C$1="预估功能点",'模板使用说明&amp;基础参数'!$E$16,'模板使用说明&amp;基础参数'!$E$23),IF(I495="EI",IF($C$1="预估功能点",'模板使用说明&amp;基础参数'!$E$17,'模板使用说明&amp;基础参数'!$E$24),IF(I495="EO",IF($C$1="预估功能点",'模板使用说明&amp;基础参数'!$E$18,'模板使用说明&amp;基础参数'!$E$25),IF(I495="EQ",IF($C$1="预估功能点",'模板使用说明&amp;基础参数'!$E$19,'模板使用说明&amp;基础参数'!$E$26),"")))))</f>
        <v/>
      </c>
      <c r="K495" s="81"/>
      <c r="L495" s="81"/>
      <c r="M495" s="82" t="str">
        <f>IF(J495="","",IF(K495="高",IF(L495="删除",J495*'模板使用说明&amp;基础参数'!$E$5*'模板使用说明&amp;基础参数'!$E$12,IF(L495="修改",J495*'模板使用说明&amp;基础参数'!$E$5*'模板使用说明&amp;基础参数'!$E$11,J495*'模板使用说明&amp;基础参数'!$E$5*'模板使用说明&amp;基础参数'!$E$10)),IF(K495="中",IF(L495="删除",J495*'模板使用说明&amp;基础参数'!$E$6*'模板使用说明&amp;基础参数'!$E$12,IF(L495="修改",J495*'模板使用说明&amp;基础参数'!$E$6*'模板使用说明&amp;基础参数'!$E$11,J495*'模板使用说明&amp;基础参数'!$E$6*'模板使用说明&amp;基础参数'!$E$10)),IF(L495="删除",J495*'模板使用说明&amp;基础参数'!$E$7*'模板使用说明&amp;基础参数'!$E$12,IF(L495="修改",J495*'模板使用说明&amp;基础参数'!$E$7*'模板使用说明&amp;基础参数'!$E$11,J495*'模板使用说明&amp;基础参数'!$E$7*'模板使用说明&amp;基础参数'!$E$10)))))</f>
        <v/>
      </c>
      <c r="N495" s="83"/>
    </row>
    <row r="496" ht="14.4" customHeight="1" spans="1:14">
      <c r="A496" s="68">
        <f t="shared" si="8"/>
        <v>491</v>
      </c>
      <c r="B496" s="69"/>
      <c r="C496" s="69"/>
      <c r="D496" s="69"/>
      <c r="E496" s="69"/>
      <c r="F496" s="70"/>
      <c r="G496" s="70"/>
      <c r="H496" s="70"/>
      <c r="I496" s="68"/>
      <c r="J496" s="8" t="str">
        <f>IF(I496="ILF",IF($C$1="预估功能点",'模板使用说明&amp;基础参数'!$E$15,'模板使用说明&amp;基础参数'!$E$22),IF(I496="EIF",IF($C$1="预估功能点",'模板使用说明&amp;基础参数'!$E$16,'模板使用说明&amp;基础参数'!$E$23),IF(I496="EI",IF($C$1="预估功能点",'模板使用说明&amp;基础参数'!$E$17,'模板使用说明&amp;基础参数'!$E$24),IF(I496="EO",IF($C$1="预估功能点",'模板使用说明&amp;基础参数'!$E$18,'模板使用说明&amp;基础参数'!$E$25),IF(I496="EQ",IF($C$1="预估功能点",'模板使用说明&amp;基础参数'!$E$19,'模板使用说明&amp;基础参数'!$E$26),"")))))</f>
        <v/>
      </c>
      <c r="K496" s="81"/>
      <c r="L496" s="81"/>
      <c r="M496" s="82" t="str">
        <f>IF(J496="","",IF(K496="高",IF(L496="删除",J496*'模板使用说明&amp;基础参数'!$E$5*'模板使用说明&amp;基础参数'!$E$12,IF(L496="修改",J496*'模板使用说明&amp;基础参数'!$E$5*'模板使用说明&amp;基础参数'!$E$11,J496*'模板使用说明&amp;基础参数'!$E$5*'模板使用说明&amp;基础参数'!$E$10)),IF(K496="中",IF(L496="删除",J496*'模板使用说明&amp;基础参数'!$E$6*'模板使用说明&amp;基础参数'!$E$12,IF(L496="修改",J496*'模板使用说明&amp;基础参数'!$E$6*'模板使用说明&amp;基础参数'!$E$11,J496*'模板使用说明&amp;基础参数'!$E$6*'模板使用说明&amp;基础参数'!$E$10)),IF(L496="删除",J496*'模板使用说明&amp;基础参数'!$E$7*'模板使用说明&amp;基础参数'!$E$12,IF(L496="修改",J496*'模板使用说明&amp;基础参数'!$E$7*'模板使用说明&amp;基础参数'!$E$11,J496*'模板使用说明&amp;基础参数'!$E$7*'模板使用说明&amp;基础参数'!$E$10)))))</f>
        <v/>
      </c>
      <c r="N496" s="83"/>
    </row>
    <row r="497" ht="14.4" customHeight="1" spans="1:14">
      <c r="A497" s="68">
        <f t="shared" si="8"/>
        <v>492</v>
      </c>
      <c r="B497" s="69"/>
      <c r="C497" s="69"/>
      <c r="D497" s="69"/>
      <c r="E497" s="69"/>
      <c r="F497" s="70"/>
      <c r="G497" s="70"/>
      <c r="H497" s="70"/>
      <c r="I497" s="68"/>
      <c r="J497" s="8" t="str">
        <f>IF(I497="ILF",IF($C$1="预估功能点",'模板使用说明&amp;基础参数'!$E$15,'模板使用说明&amp;基础参数'!$E$22),IF(I497="EIF",IF($C$1="预估功能点",'模板使用说明&amp;基础参数'!$E$16,'模板使用说明&amp;基础参数'!$E$23),IF(I497="EI",IF($C$1="预估功能点",'模板使用说明&amp;基础参数'!$E$17,'模板使用说明&amp;基础参数'!$E$24),IF(I497="EO",IF($C$1="预估功能点",'模板使用说明&amp;基础参数'!$E$18,'模板使用说明&amp;基础参数'!$E$25),IF(I497="EQ",IF($C$1="预估功能点",'模板使用说明&amp;基础参数'!$E$19,'模板使用说明&amp;基础参数'!$E$26),"")))))</f>
        <v/>
      </c>
      <c r="K497" s="81"/>
      <c r="L497" s="81"/>
      <c r="M497" s="82" t="str">
        <f>IF(J497="","",IF(K497="高",IF(L497="删除",J497*'模板使用说明&amp;基础参数'!$E$5*'模板使用说明&amp;基础参数'!$E$12,IF(L497="修改",J497*'模板使用说明&amp;基础参数'!$E$5*'模板使用说明&amp;基础参数'!$E$11,J497*'模板使用说明&amp;基础参数'!$E$5*'模板使用说明&amp;基础参数'!$E$10)),IF(K497="中",IF(L497="删除",J497*'模板使用说明&amp;基础参数'!$E$6*'模板使用说明&amp;基础参数'!$E$12,IF(L497="修改",J497*'模板使用说明&amp;基础参数'!$E$6*'模板使用说明&amp;基础参数'!$E$11,J497*'模板使用说明&amp;基础参数'!$E$6*'模板使用说明&amp;基础参数'!$E$10)),IF(L497="删除",J497*'模板使用说明&amp;基础参数'!$E$7*'模板使用说明&amp;基础参数'!$E$12,IF(L497="修改",J497*'模板使用说明&amp;基础参数'!$E$7*'模板使用说明&amp;基础参数'!$E$11,J497*'模板使用说明&amp;基础参数'!$E$7*'模板使用说明&amp;基础参数'!$E$10)))))</f>
        <v/>
      </c>
      <c r="N497" s="83"/>
    </row>
    <row r="498" ht="14.4" customHeight="1" spans="1:14">
      <c r="A498" s="68">
        <f t="shared" si="8"/>
        <v>493</v>
      </c>
      <c r="B498" s="69"/>
      <c r="C498" s="69"/>
      <c r="D498" s="69"/>
      <c r="E498" s="69"/>
      <c r="F498" s="70"/>
      <c r="G498" s="70"/>
      <c r="H498" s="70"/>
      <c r="I498" s="68"/>
      <c r="J498" s="8" t="str">
        <f>IF(I498="ILF",IF($C$1="预估功能点",'模板使用说明&amp;基础参数'!$E$15,'模板使用说明&amp;基础参数'!$E$22),IF(I498="EIF",IF($C$1="预估功能点",'模板使用说明&amp;基础参数'!$E$16,'模板使用说明&amp;基础参数'!$E$23),IF(I498="EI",IF($C$1="预估功能点",'模板使用说明&amp;基础参数'!$E$17,'模板使用说明&amp;基础参数'!$E$24),IF(I498="EO",IF($C$1="预估功能点",'模板使用说明&amp;基础参数'!$E$18,'模板使用说明&amp;基础参数'!$E$25),IF(I498="EQ",IF($C$1="预估功能点",'模板使用说明&amp;基础参数'!$E$19,'模板使用说明&amp;基础参数'!$E$26),"")))))</f>
        <v/>
      </c>
      <c r="K498" s="81"/>
      <c r="L498" s="81"/>
      <c r="M498" s="82" t="str">
        <f>IF(J498="","",IF(K498="高",IF(L498="删除",J498*'模板使用说明&amp;基础参数'!$E$5*'模板使用说明&amp;基础参数'!$E$12,IF(L498="修改",J498*'模板使用说明&amp;基础参数'!$E$5*'模板使用说明&amp;基础参数'!$E$11,J498*'模板使用说明&amp;基础参数'!$E$5*'模板使用说明&amp;基础参数'!$E$10)),IF(K498="中",IF(L498="删除",J498*'模板使用说明&amp;基础参数'!$E$6*'模板使用说明&amp;基础参数'!$E$12,IF(L498="修改",J498*'模板使用说明&amp;基础参数'!$E$6*'模板使用说明&amp;基础参数'!$E$11,J498*'模板使用说明&amp;基础参数'!$E$6*'模板使用说明&amp;基础参数'!$E$10)),IF(L498="删除",J498*'模板使用说明&amp;基础参数'!$E$7*'模板使用说明&amp;基础参数'!$E$12,IF(L498="修改",J498*'模板使用说明&amp;基础参数'!$E$7*'模板使用说明&amp;基础参数'!$E$11,J498*'模板使用说明&amp;基础参数'!$E$7*'模板使用说明&amp;基础参数'!$E$10)))))</f>
        <v/>
      </c>
      <c r="N498" s="83"/>
    </row>
    <row r="499" ht="14.4" customHeight="1" spans="1:14">
      <c r="A499" s="68">
        <f t="shared" si="8"/>
        <v>494</v>
      </c>
      <c r="B499" s="69"/>
      <c r="C499" s="69"/>
      <c r="D499" s="69"/>
      <c r="E499" s="69"/>
      <c r="F499" s="70"/>
      <c r="G499" s="70"/>
      <c r="H499" s="70"/>
      <c r="I499" s="68"/>
      <c r="J499" s="8" t="str">
        <f>IF(I499="ILF",IF($C$1="预估功能点",'模板使用说明&amp;基础参数'!$E$15,'模板使用说明&amp;基础参数'!$E$22),IF(I499="EIF",IF($C$1="预估功能点",'模板使用说明&amp;基础参数'!$E$16,'模板使用说明&amp;基础参数'!$E$23),IF(I499="EI",IF($C$1="预估功能点",'模板使用说明&amp;基础参数'!$E$17,'模板使用说明&amp;基础参数'!$E$24),IF(I499="EO",IF($C$1="预估功能点",'模板使用说明&amp;基础参数'!$E$18,'模板使用说明&amp;基础参数'!$E$25),IF(I499="EQ",IF($C$1="预估功能点",'模板使用说明&amp;基础参数'!$E$19,'模板使用说明&amp;基础参数'!$E$26),"")))))</f>
        <v/>
      </c>
      <c r="K499" s="81"/>
      <c r="L499" s="81"/>
      <c r="M499" s="82" t="str">
        <f>IF(J499="","",IF(K499="高",IF(L499="删除",J499*'模板使用说明&amp;基础参数'!$E$5*'模板使用说明&amp;基础参数'!$E$12,IF(L499="修改",J499*'模板使用说明&amp;基础参数'!$E$5*'模板使用说明&amp;基础参数'!$E$11,J499*'模板使用说明&amp;基础参数'!$E$5*'模板使用说明&amp;基础参数'!$E$10)),IF(K499="中",IF(L499="删除",J499*'模板使用说明&amp;基础参数'!$E$6*'模板使用说明&amp;基础参数'!$E$12,IF(L499="修改",J499*'模板使用说明&amp;基础参数'!$E$6*'模板使用说明&amp;基础参数'!$E$11,J499*'模板使用说明&amp;基础参数'!$E$6*'模板使用说明&amp;基础参数'!$E$10)),IF(L499="删除",J499*'模板使用说明&amp;基础参数'!$E$7*'模板使用说明&amp;基础参数'!$E$12,IF(L499="修改",J499*'模板使用说明&amp;基础参数'!$E$7*'模板使用说明&amp;基础参数'!$E$11,J499*'模板使用说明&amp;基础参数'!$E$7*'模板使用说明&amp;基础参数'!$E$10)))))</f>
        <v/>
      </c>
      <c r="N499" s="83"/>
    </row>
    <row r="500" ht="14.4" customHeight="1" spans="1:14">
      <c r="A500" s="68">
        <f t="shared" si="8"/>
        <v>495</v>
      </c>
      <c r="B500" s="69"/>
      <c r="C500" s="69"/>
      <c r="D500" s="69"/>
      <c r="E500" s="69"/>
      <c r="F500" s="70"/>
      <c r="G500" s="70"/>
      <c r="H500" s="70"/>
      <c r="I500" s="68"/>
      <c r="J500" s="8" t="str">
        <f>IF(I500="ILF",IF($C$1="预估功能点",'模板使用说明&amp;基础参数'!$E$15,'模板使用说明&amp;基础参数'!$E$22),IF(I500="EIF",IF($C$1="预估功能点",'模板使用说明&amp;基础参数'!$E$16,'模板使用说明&amp;基础参数'!$E$23),IF(I500="EI",IF($C$1="预估功能点",'模板使用说明&amp;基础参数'!$E$17,'模板使用说明&amp;基础参数'!$E$24),IF(I500="EO",IF($C$1="预估功能点",'模板使用说明&amp;基础参数'!$E$18,'模板使用说明&amp;基础参数'!$E$25),IF(I500="EQ",IF($C$1="预估功能点",'模板使用说明&amp;基础参数'!$E$19,'模板使用说明&amp;基础参数'!$E$26),"")))))</f>
        <v/>
      </c>
      <c r="K500" s="81"/>
      <c r="L500" s="81"/>
      <c r="M500" s="82" t="str">
        <f>IF(J500="","",IF(K500="高",IF(L500="删除",J500*'模板使用说明&amp;基础参数'!$E$5*'模板使用说明&amp;基础参数'!$E$12,IF(L500="修改",J500*'模板使用说明&amp;基础参数'!$E$5*'模板使用说明&amp;基础参数'!$E$11,J500*'模板使用说明&amp;基础参数'!$E$5*'模板使用说明&amp;基础参数'!$E$10)),IF(K500="中",IF(L500="删除",J500*'模板使用说明&amp;基础参数'!$E$6*'模板使用说明&amp;基础参数'!$E$12,IF(L500="修改",J500*'模板使用说明&amp;基础参数'!$E$6*'模板使用说明&amp;基础参数'!$E$11,J500*'模板使用说明&amp;基础参数'!$E$6*'模板使用说明&amp;基础参数'!$E$10)),IF(L500="删除",J500*'模板使用说明&amp;基础参数'!$E$7*'模板使用说明&amp;基础参数'!$E$12,IF(L500="修改",J500*'模板使用说明&amp;基础参数'!$E$7*'模板使用说明&amp;基础参数'!$E$11,J500*'模板使用说明&amp;基础参数'!$E$7*'模板使用说明&amp;基础参数'!$E$10)))))</f>
        <v/>
      </c>
      <c r="N500" s="83"/>
    </row>
    <row r="501" ht="14.4" customHeight="1" spans="1:14">
      <c r="A501" s="68">
        <f t="shared" si="8"/>
        <v>496</v>
      </c>
      <c r="B501" s="69"/>
      <c r="C501" s="69"/>
      <c r="D501" s="69"/>
      <c r="E501" s="69"/>
      <c r="F501" s="70"/>
      <c r="G501" s="70"/>
      <c r="H501" s="70"/>
      <c r="I501" s="68"/>
      <c r="J501" s="8" t="str">
        <f>IF(I501="ILF",IF($C$1="预估功能点",'模板使用说明&amp;基础参数'!$E$15,'模板使用说明&amp;基础参数'!$E$22),IF(I501="EIF",IF($C$1="预估功能点",'模板使用说明&amp;基础参数'!$E$16,'模板使用说明&amp;基础参数'!$E$23),IF(I501="EI",IF($C$1="预估功能点",'模板使用说明&amp;基础参数'!$E$17,'模板使用说明&amp;基础参数'!$E$24),IF(I501="EO",IF($C$1="预估功能点",'模板使用说明&amp;基础参数'!$E$18,'模板使用说明&amp;基础参数'!$E$25),IF(I501="EQ",IF($C$1="预估功能点",'模板使用说明&amp;基础参数'!$E$19,'模板使用说明&amp;基础参数'!$E$26),"")))))</f>
        <v/>
      </c>
      <c r="K501" s="81"/>
      <c r="L501" s="81"/>
      <c r="M501" s="82" t="str">
        <f>IF(J501="","",IF(K501="高",IF(L501="删除",J501*'模板使用说明&amp;基础参数'!$E$5*'模板使用说明&amp;基础参数'!$E$12,IF(L501="修改",J501*'模板使用说明&amp;基础参数'!$E$5*'模板使用说明&amp;基础参数'!$E$11,J501*'模板使用说明&amp;基础参数'!$E$5*'模板使用说明&amp;基础参数'!$E$10)),IF(K501="中",IF(L501="删除",J501*'模板使用说明&amp;基础参数'!$E$6*'模板使用说明&amp;基础参数'!$E$12,IF(L501="修改",J501*'模板使用说明&amp;基础参数'!$E$6*'模板使用说明&amp;基础参数'!$E$11,J501*'模板使用说明&amp;基础参数'!$E$6*'模板使用说明&amp;基础参数'!$E$10)),IF(L501="删除",J501*'模板使用说明&amp;基础参数'!$E$7*'模板使用说明&amp;基础参数'!$E$12,IF(L501="修改",J501*'模板使用说明&amp;基础参数'!$E$7*'模板使用说明&amp;基础参数'!$E$11,J501*'模板使用说明&amp;基础参数'!$E$7*'模板使用说明&amp;基础参数'!$E$10)))))</f>
        <v/>
      </c>
      <c r="N501" s="83"/>
    </row>
    <row r="502" ht="14.4" customHeight="1" spans="1:14">
      <c r="A502" s="68">
        <f t="shared" si="8"/>
        <v>497</v>
      </c>
      <c r="B502" s="69"/>
      <c r="C502" s="69"/>
      <c r="D502" s="69"/>
      <c r="E502" s="69"/>
      <c r="F502" s="70"/>
      <c r="G502" s="70"/>
      <c r="H502" s="70"/>
      <c r="I502" s="68"/>
      <c r="J502" s="8" t="str">
        <f>IF(I502="ILF",IF($C$1="预估功能点",'模板使用说明&amp;基础参数'!$E$15,'模板使用说明&amp;基础参数'!$E$22),IF(I502="EIF",IF($C$1="预估功能点",'模板使用说明&amp;基础参数'!$E$16,'模板使用说明&amp;基础参数'!$E$23),IF(I502="EI",IF($C$1="预估功能点",'模板使用说明&amp;基础参数'!$E$17,'模板使用说明&amp;基础参数'!$E$24),IF(I502="EO",IF($C$1="预估功能点",'模板使用说明&amp;基础参数'!$E$18,'模板使用说明&amp;基础参数'!$E$25),IF(I502="EQ",IF($C$1="预估功能点",'模板使用说明&amp;基础参数'!$E$19,'模板使用说明&amp;基础参数'!$E$26),"")))))</f>
        <v/>
      </c>
      <c r="K502" s="81"/>
      <c r="L502" s="81"/>
      <c r="M502" s="82" t="str">
        <f>IF(J502="","",IF(K502="高",IF(L502="删除",J502*'模板使用说明&amp;基础参数'!$E$5*'模板使用说明&amp;基础参数'!$E$12,IF(L502="修改",J502*'模板使用说明&amp;基础参数'!$E$5*'模板使用说明&amp;基础参数'!$E$11,J502*'模板使用说明&amp;基础参数'!$E$5*'模板使用说明&amp;基础参数'!$E$10)),IF(K502="中",IF(L502="删除",J502*'模板使用说明&amp;基础参数'!$E$6*'模板使用说明&amp;基础参数'!$E$12,IF(L502="修改",J502*'模板使用说明&amp;基础参数'!$E$6*'模板使用说明&amp;基础参数'!$E$11,J502*'模板使用说明&amp;基础参数'!$E$6*'模板使用说明&amp;基础参数'!$E$10)),IF(L502="删除",J502*'模板使用说明&amp;基础参数'!$E$7*'模板使用说明&amp;基础参数'!$E$12,IF(L502="修改",J502*'模板使用说明&amp;基础参数'!$E$7*'模板使用说明&amp;基础参数'!$E$11,J502*'模板使用说明&amp;基础参数'!$E$7*'模板使用说明&amp;基础参数'!$E$10)))))</f>
        <v/>
      </c>
      <c r="N502" s="83"/>
    </row>
    <row r="503" ht="14.4" customHeight="1" spans="1:14">
      <c r="A503" s="68">
        <f t="shared" si="8"/>
        <v>498</v>
      </c>
      <c r="B503" s="69"/>
      <c r="C503" s="69"/>
      <c r="D503" s="69"/>
      <c r="E503" s="69"/>
      <c r="F503" s="70"/>
      <c r="G503" s="70"/>
      <c r="H503" s="70"/>
      <c r="I503" s="68"/>
      <c r="J503" s="8" t="str">
        <f>IF(I503="ILF",IF($C$1="预估功能点",'模板使用说明&amp;基础参数'!$E$15,'模板使用说明&amp;基础参数'!$E$22),IF(I503="EIF",IF($C$1="预估功能点",'模板使用说明&amp;基础参数'!$E$16,'模板使用说明&amp;基础参数'!$E$23),IF(I503="EI",IF($C$1="预估功能点",'模板使用说明&amp;基础参数'!$E$17,'模板使用说明&amp;基础参数'!$E$24),IF(I503="EO",IF($C$1="预估功能点",'模板使用说明&amp;基础参数'!$E$18,'模板使用说明&amp;基础参数'!$E$25),IF(I503="EQ",IF($C$1="预估功能点",'模板使用说明&amp;基础参数'!$E$19,'模板使用说明&amp;基础参数'!$E$26),"")))))</f>
        <v/>
      </c>
      <c r="K503" s="81"/>
      <c r="L503" s="81"/>
      <c r="M503" s="82" t="str">
        <f>IF(J503="","",IF(K503="高",IF(L503="删除",J503*'模板使用说明&amp;基础参数'!$E$5*'模板使用说明&amp;基础参数'!$E$12,IF(L503="修改",J503*'模板使用说明&amp;基础参数'!$E$5*'模板使用说明&amp;基础参数'!$E$11,J503*'模板使用说明&amp;基础参数'!$E$5*'模板使用说明&amp;基础参数'!$E$10)),IF(K503="中",IF(L503="删除",J503*'模板使用说明&amp;基础参数'!$E$6*'模板使用说明&amp;基础参数'!$E$12,IF(L503="修改",J503*'模板使用说明&amp;基础参数'!$E$6*'模板使用说明&amp;基础参数'!$E$11,J503*'模板使用说明&amp;基础参数'!$E$6*'模板使用说明&amp;基础参数'!$E$10)),IF(L503="删除",J503*'模板使用说明&amp;基础参数'!$E$7*'模板使用说明&amp;基础参数'!$E$12,IF(L503="修改",J503*'模板使用说明&amp;基础参数'!$E$7*'模板使用说明&amp;基础参数'!$E$11,J503*'模板使用说明&amp;基础参数'!$E$7*'模板使用说明&amp;基础参数'!$E$10)))))</f>
        <v/>
      </c>
      <c r="N503" s="83"/>
    </row>
    <row r="504" ht="14.4" customHeight="1" spans="1:14">
      <c r="A504" s="68">
        <f t="shared" si="8"/>
        <v>499</v>
      </c>
      <c r="B504" s="69"/>
      <c r="C504" s="69"/>
      <c r="D504" s="69"/>
      <c r="E504" s="69"/>
      <c r="F504" s="70"/>
      <c r="G504" s="70"/>
      <c r="H504" s="70"/>
      <c r="I504" s="68"/>
      <c r="J504" s="8" t="str">
        <f>IF(I504="ILF",IF($C$1="预估功能点",'模板使用说明&amp;基础参数'!$E$15,'模板使用说明&amp;基础参数'!$E$22),IF(I504="EIF",IF($C$1="预估功能点",'模板使用说明&amp;基础参数'!$E$16,'模板使用说明&amp;基础参数'!$E$23),IF(I504="EI",IF($C$1="预估功能点",'模板使用说明&amp;基础参数'!$E$17,'模板使用说明&amp;基础参数'!$E$24),IF(I504="EO",IF($C$1="预估功能点",'模板使用说明&amp;基础参数'!$E$18,'模板使用说明&amp;基础参数'!$E$25),IF(I504="EQ",IF($C$1="预估功能点",'模板使用说明&amp;基础参数'!$E$19,'模板使用说明&amp;基础参数'!$E$26),"")))))</f>
        <v/>
      </c>
      <c r="K504" s="81"/>
      <c r="L504" s="81"/>
      <c r="M504" s="82" t="str">
        <f>IF(J504="","",IF(K504="高",IF(L504="删除",J504*'模板使用说明&amp;基础参数'!$E$5*'模板使用说明&amp;基础参数'!$E$12,IF(L504="修改",J504*'模板使用说明&amp;基础参数'!$E$5*'模板使用说明&amp;基础参数'!$E$11,J504*'模板使用说明&amp;基础参数'!$E$5*'模板使用说明&amp;基础参数'!$E$10)),IF(K504="中",IF(L504="删除",J504*'模板使用说明&amp;基础参数'!$E$6*'模板使用说明&amp;基础参数'!$E$12,IF(L504="修改",J504*'模板使用说明&amp;基础参数'!$E$6*'模板使用说明&amp;基础参数'!$E$11,J504*'模板使用说明&amp;基础参数'!$E$6*'模板使用说明&amp;基础参数'!$E$10)),IF(L504="删除",J504*'模板使用说明&amp;基础参数'!$E$7*'模板使用说明&amp;基础参数'!$E$12,IF(L504="修改",J504*'模板使用说明&amp;基础参数'!$E$7*'模板使用说明&amp;基础参数'!$E$11,J504*'模板使用说明&amp;基础参数'!$E$7*'模板使用说明&amp;基础参数'!$E$10)))))</f>
        <v/>
      </c>
      <c r="N504" s="83"/>
    </row>
    <row r="505" ht="14.4" customHeight="1" spans="1:14">
      <c r="A505" s="68">
        <f t="shared" si="8"/>
        <v>500</v>
      </c>
      <c r="B505" s="69"/>
      <c r="C505" s="69"/>
      <c r="D505" s="69"/>
      <c r="E505" s="69"/>
      <c r="F505" s="70"/>
      <c r="G505" s="70"/>
      <c r="H505" s="70"/>
      <c r="I505" s="68"/>
      <c r="J505" s="8" t="str">
        <f>IF(I505="ILF",IF($C$1="预估功能点",'模板使用说明&amp;基础参数'!$E$15,'模板使用说明&amp;基础参数'!$E$22),IF(I505="EIF",IF($C$1="预估功能点",'模板使用说明&amp;基础参数'!$E$16,'模板使用说明&amp;基础参数'!$E$23),IF(I505="EI",IF($C$1="预估功能点",'模板使用说明&amp;基础参数'!$E$17,'模板使用说明&amp;基础参数'!$E$24),IF(I505="EO",IF($C$1="预估功能点",'模板使用说明&amp;基础参数'!$E$18,'模板使用说明&amp;基础参数'!$E$25),IF(I505="EQ",IF($C$1="预估功能点",'模板使用说明&amp;基础参数'!$E$19,'模板使用说明&amp;基础参数'!$E$26),"")))))</f>
        <v/>
      </c>
      <c r="K505" s="81"/>
      <c r="L505" s="81"/>
      <c r="M505" s="82" t="str">
        <f>IF(J505="","",IF(K505="高",IF(L505="删除",J505*'模板使用说明&amp;基础参数'!$E$5*'模板使用说明&amp;基础参数'!$E$12,IF(L505="修改",J505*'模板使用说明&amp;基础参数'!$E$5*'模板使用说明&amp;基础参数'!$E$11,J505*'模板使用说明&amp;基础参数'!$E$5*'模板使用说明&amp;基础参数'!$E$10)),IF(K505="中",IF(L505="删除",J505*'模板使用说明&amp;基础参数'!$E$6*'模板使用说明&amp;基础参数'!$E$12,IF(L505="修改",J505*'模板使用说明&amp;基础参数'!$E$6*'模板使用说明&amp;基础参数'!$E$11,J505*'模板使用说明&amp;基础参数'!$E$6*'模板使用说明&amp;基础参数'!$E$10)),IF(L505="删除",J505*'模板使用说明&amp;基础参数'!$E$7*'模板使用说明&amp;基础参数'!$E$12,IF(L505="修改",J505*'模板使用说明&amp;基础参数'!$E$7*'模板使用说明&amp;基础参数'!$E$11,J505*'模板使用说明&amp;基础参数'!$E$7*'模板使用说明&amp;基础参数'!$E$10)))))</f>
        <v/>
      </c>
      <c r="N505" s="83"/>
    </row>
    <row r="506" ht="14.4" customHeight="1" spans="1:14">
      <c r="A506" s="68">
        <f t="shared" si="8"/>
        <v>501</v>
      </c>
      <c r="B506" s="69"/>
      <c r="C506" s="69"/>
      <c r="D506" s="69"/>
      <c r="E506" s="69"/>
      <c r="F506" s="70"/>
      <c r="G506" s="70"/>
      <c r="H506" s="70"/>
      <c r="I506" s="68"/>
      <c r="J506" s="8" t="str">
        <f>IF(I506="ILF",IF($C$1="预估功能点",'模板使用说明&amp;基础参数'!$E$15,'模板使用说明&amp;基础参数'!$E$22),IF(I506="EIF",IF($C$1="预估功能点",'模板使用说明&amp;基础参数'!$E$16,'模板使用说明&amp;基础参数'!$E$23),IF(I506="EI",IF($C$1="预估功能点",'模板使用说明&amp;基础参数'!$E$17,'模板使用说明&amp;基础参数'!$E$24),IF(I506="EO",IF($C$1="预估功能点",'模板使用说明&amp;基础参数'!$E$18,'模板使用说明&amp;基础参数'!$E$25),IF(I506="EQ",IF($C$1="预估功能点",'模板使用说明&amp;基础参数'!$E$19,'模板使用说明&amp;基础参数'!$E$26),"")))))</f>
        <v/>
      </c>
      <c r="K506" s="81"/>
      <c r="L506" s="81"/>
      <c r="M506" s="82" t="str">
        <f>IF(J506="","",IF(K506="高",IF(L506="删除",J506*'模板使用说明&amp;基础参数'!$E$5*'模板使用说明&amp;基础参数'!$E$12,IF(L506="修改",J506*'模板使用说明&amp;基础参数'!$E$5*'模板使用说明&amp;基础参数'!$E$11,J506*'模板使用说明&amp;基础参数'!$E$5*'模板使用说明&amp;基础参数'!$E$10)),IF(K506="中",IF(L506="删除",J506*'模板使用说明&amp;基础参数'!$E$6*'模板使用说明&amp;基础参数'!$E$12,IF(L506="修改",J506*'模板使用说明&amp;基础参数'!$E$6*'模板使用说明&amp;基础参数'!$E$11,J506*'模板使用说明&amp;基础参数'!$E$6*'模板使用说明&amp;基础参数'!$E$10)),IF(L506="删除",J506*'模板使用说明&amp;基础参数'!$E$7*'模板使用说明&amp;基础参数'!$E$12,IF(L506="修改",J506*'模板使用说明&amp;基础参数'!$E$7*'模板使用说明&amp;基础参数'!$E$11,J506*'模板使用说明&amp;基础参数'!$E$7*'模板使用说明&amp;基础参数'!$E$10)))))</f>
        <v/>
      </c>
      <c r="N506" s="83"/>
    </row>
    <row r="507" ht="14.4" customHeight="1" spans="1:14">
      <c r="A507" s="68">
        <f t="shared" si="8"/>
        <v>502</v>
      </c>
      <c r="B507" s="69"/>
      <c r="C507" s="69"/>
      <c r="D507" s="69"/>
      <c r="E507" s="69"/>
      <c r="F507" s="70"/>
      <c r="G507" s="70"/>
      <c r="H507" s="70"/>
      <c r="I507" s="68"/>
      <c r="J507" s="8" t="str">
        <f>IF(I507="ILF",IF($C$1="预估功能点",'模板使用说明&amp;基础参数'!$E$15,'模板使用说明&amp;基础参数'!$E$22),IF(I507="EIF",IF($C$1="预估功能点",'模板使用说明&amp;基础参数'!$E$16,'模板使用说明&amp;基础参数'!$E$23),IF(I507="EI",IF($C$1="预估功能点",'模板使用说明&amp;基础参数'!$E$17,'模板使用说明&amp;基础参数'!$E$24),IF(I507="EO",IF($C$1="预估功能点",'模板使用说明&amp;基础参数'!$E$18,'模板使用说明&amp;基础参数'!$E$25),IF(I507="EQ",IF($C$1="预估功能点",'模板使用说明&amp;基础参数'!$E$19,'模板使用说明&amp;基础参数'!$E$26),"")))))</f>
        <v/>
      </c>
      <c r="K507" s="81"/>
      <c r="L507" s="81"/>
      <c r="M507" s="82" t="str">
        <f>IF(J507="","",IF(K507="高",IF(L507="删除",J507*'模板使用说明&amp;基础参数'!$E$5*'模板使用说明&amp;基础参数'!$E$12,IF(L507="修改",J507*'模板使用说明&amp;基础参数'!$E$5*'模板使用说明&amp;基础参数'!$E$11,J507*'模板使用说明&amp;基础参数'!$E$5*'模板使用说明&amp;基础参数'!$E$10)),IF(K507="中",IF(L507="删除",J507*'模板使用说明&amp;基础参数'!$E$6*'模板使用说明&amp;基础参数'!$E$12,IF(L507="修改",J507*'模板使用说明&amp;基础参数'!$E$6*'模板使用说明&amp;基础参数'!$E$11,J507*'模板使用说明&amp;基础参数'!$E$6*'模板使用说明&amp;基础参数'!$E$10)),IF(L507="删除",J507*'模板使用说明&amp;基础参数'!$E$7*'模板使用说明&amp;基础参数'!$E$12,IF(L507="修改",J507*'模板使用说明&amp;基础参数'!$E$7*'模板使用说明&amp;基础参数'!$E$11,J507*'模板使用说明&amp;基础参数'!$E$7*'模板使用说明&amp;基础参数'!$E$10)))))</f>
        <v/>
      </c>
      <c r="N507" s="83"/>
    </row>
    <row r="508" ht="14.4" customHeight="1" spans="1:14">
      <c r="A508" s="68">
        <f t="shared" si="8"/>
        <v>503</v>
      </c>
      <c r="B508" s="69"/>
      <c r="C508" s="69"/>
      <c r="D508" s="69"/>
      <c r="E508" s="69"/>
      <c r="F508" s="70"/>
      <c r="G508" s="70"/>
      <c r="H508" s="70"/>
      <c r="I508" s="68"/>
      <c r="J508" s="8" t="str">
        <f>IF(I508="ILF",IF($C$1="预估功能点",'模板使用说明&amp;基础参数'!$E$15,'模板使用说明&amp;基础参数'!$E$22),IF(I508="EIF",IF($C$1="预估功能点",'模板使用说明&amp;基础参数'!$E$16,'模板使用说明&amp;基础参数'!$E$23),IF(I508="EI",IF($C$1="预估功能点",'模板使用说明&amp;基础参数'!$E$17,'模板使用说明&amp;基础参数'!$E$24),IF(I508="EO",IF($C$1="预估功能点",'模板使用说明&amp;基础参数'!$E$18,'模板使用说明&amp;基础参数'!$E$25),IF(I508="EQ",IF($C$1="预估功能点",'模板使用说明&amp;基础参数'!$E$19,'模板使用说明&amp;基础参数'!$E$26),"")))))</f>
        <v/>
      </c>
      <c r="K508" s="81"/>
      <c r="L508" s="81"/>
      <c r="M508" s="82" t="str">
        <f>IF(J508="","",IF(K508="高",IF(L508="删除",J508*'模板使用说明&amp;基础参数'!$E$5*'模板使用说明&amp;基础参数'!$E$12,IF(L508="修改",J508*'模板使用说明&amp;基础参数'!$E$5*'模板使用说明&amp;基础参数'!$E$11,J508*'模板使用说明&amp;基础参数'!$E$5*'模板使用说明&amp;基础参数'!$E$10)),IF(K508="中",IF(L508="删除",J508*'模板使用说明&amp;基础参数'!$E$6*'模板使用说明&amp;基础参数'!$E$12,IF(L508="修改",J508*'模板使用说明&amp;基础参数'!$E$6*'模板使用说明&amp;基础参数'!$E$11,J508*'模板使用说明&amp;基础参数'!$E$6*'模板使用说明&amp;基础参数'!$E$10)),IF(L508="删除",J508*'模板使用说明&amp;基础参数'!$E$7*'模板使用说明&amp;基础参数'!$E$12,IF(L508="修改",J508*'模板使用说明&amp;基础参数'!$E$7*'模板使用说明&amp;基础参数'!$E$11,J508*'模板使用说明&amp;基础参数'!$E$7*'模板使用说明&amp;基础参数'!$E$10)))))</f>
        <v/>
      </c>
      <c r="N508" s="83"/>
    </row>
    <row r="509" ht="14.4" customHeight="1" spans="1:14">
      <c r="A509" s="68">
        <f t="shared" si="8"/>
        <v>504</v>
      </c>
      <c r="B509" s="69"/>
      <c r="C509" s="69"/>
      <c r="D509" s="69"/>
      <c r="E509" s="69"/>
      <c r="F509" s="70"/>
      <c r="G509" s="70"/>
      <c r="H509" s="70"/>
      <c r="I509" s="68"/>
      <c r="J509" s="8" t="str">
        <f>IF(I509="ILF",IF($C$1="预估功能点",'模板使用说明&amp;基础参数'!$E$15,'模板使用说明&amp;基础参数'!$E$22),IF(I509="EIF",IF($C$1="预估功能点",'模板使用说明&amp;基础参数'!$E$16,'模板使用说明&amp;基础参数'!$E$23),IF(I509="EI",IF($C$1="预估功能点",'模板使用说明&amp;基础参数'!$E$17,'模板使用说明&amp;基础参数'!$E$24),IF(I509="EO",IF($C$1="预估功能点",'模板使用说明&amp;基础参数'!$E$18,'模板使用说明&amp;基础参数'!$E$25),IF(I509="EQ",IF($C$1="预估功能点",'模板使用说明&amp;基础参数'!$E$19,'模板使用说明&amp;基础参数'!$E$26),"")))))</f>
        <v/>
      </c>
      <c r="K509" s="81"/>
      <c r="L509" s="81"/>
      <c r="M509" s="82" t="str">
        <f>IF(J509="","",IF(K509="高",IF(L509="删除",J509*'模板使用说明&amp;基础参数'!$E$5*'模板使用说明&amp;基础参数'!$E$12,IF(L509="修改",J509*'模板使用说明&amp;基础参数'!$E$5*'模板使用说明&amp;基础参数'!$E$11,J509*'模板使用说明&amp;基础参数'!$E$5*'模板使用说明&amp;基础参数'!$E$10)),IF(K509="中",IF(L509="删除",J509*'模板使用说明&amp;基础参数'!$E$6*'模板使用说明&amp;基础参数'!$E$12,IF(L509="修改",J509*'模板使用说明&amp;基础参数'!$E$6*'模板使用说明&amp;基础参数'!$E$11,J509*'模板使用说明&amp;基础参数'!$E$6*'模板使用说明&amp;基础参数'!$E$10)),IF(L509="删除",J509*'模板使用说明&amp;基础参数'!$E$7*'模板使用说明&amp;基础参数'!$E$12,IF(L509="修改",J509*'模板使用说明&amp;基础参数'!$E$7*'模板使用说明&amp;基础参数'!$E$11,J509*'模板使用说明&amp;基础参数'!$E$7*'模板使用说明&amp;基础参数'!$E$10)))))</f>
        <v/>
      </c>
      <c r="N509" s="83"/>
    </row>
    <row r="510" ht="14.4" customHeight="1" spans="1:14">
      <c r="A510" s="68">
        <f t="shared" si="8"/>
        <v>505</v>
      </c>
      <c r="B510" s="69"/>
      <c r="C510" s="69"/>
      <c r="D510" s="69"/>
      <c r="E510" s="69"/>
      <c r="F510" s="70"/>
      <c r="G510" s="70"/>
      <c r="H510" s="70"/>
      <c r="I510" s="68"/>
      <c r="J510" s="8" t="str">
        <f>IF(I510="ILF",IF($C$1="预估功能点",'模板使用说明&amp;基础参数'!$E$15,'模板使用说明&amp;基础参数'!$E$22),IF(I510="EIF",IF($C$1="预估功能点",'模板使用说明&amp;基础参数'!$E$16,'模板使用说明&amp;基础参数'!$E$23),IF(I510="EI",IF($C$1="预估功能点",'模板使用说明&amp;基础参数'!$E$17,'模板使用说明&amp;基础参数'!$E$24),IF(I510="EO",IF($C$1="预估功能点",'模板使用说明&amp;基础参数'!$E$18,'模板使用说明&amp;基础参数'!$E$25),IF(I510="EQ",IF($C$1="预估功能点",'模板使用说明&amp;基础参数'!$E$19,'模板使用说明&amp;基础参数'!$E$26),"")))))</f>
        <v/>
      </c>
      <c r="K510" s="81"/>
      <c r="L510" s="81"/>
      <c r="M510" s="82" t="str">
        <f>IF(J510="","",IF(K510="高",IF(L510="删除",J510*'模板使用说明&amp;基础参数'!$E$5*'模板使用说明&amp;基础参数'!$E$12,IF(L510="修改",J510*'模板使用说明&amp;基础参数'!$E$5*'模板使用说明&amp;基础参数'!$E$11,J510*'模板使用说明&amp;基础参数'!$E$5*'模板使用说明&amp;基础参数'!$E$10)),IF(K510="中",IF(L510="删除",J510*'模板使用说明&amp;基础参数'!$E$6*'模板使用说明&amp;基础参数'!$E$12,IF(L510="修改",J510*'模板使用说明&amp;基础参数'!$E$6*'模板使用说明&amp;基础参数'!$E$11,J510*'模板使用说明&amp;基础参数'!$E$6*'模板使用说明&amp;基础参数'!$E$10)),IF(L510="删除",J510*'模板使用说明&amp;基础参数'!$E$7*'模板使用说明&amp;基础参数'!$E$12,IF(L510="修改",J510*'模板使用说明&amp;基础参数'!$E$7*'模板使用说明&amp;基础参数'!$E$11,J510*'模板使用说明&amp;基础参数'!$E$7*'模板使用说明&amp;基础参数'!$E$10)))))</f>
        <v/>
      </c>
      <c r="N510" s="83"/>
    </row>
    <row r="511" ht="14.4" customHeight="1" spans="1:14">
      <c r="A511" s="68">
        <f t="shared" si="8"/>
        <v>506</v>
      </c>
      <c r="B511" s="69"/>
      <c r="C511" s="69"/>
      <c r="D511" s="69"/>
      <c r="E511" s="69"/>
      <c r="F511" s="70"/>
      <c r="G511" s="70"/>
      <c r="H511" s="70"/>
      <c r="I511" s="68"/>
      <c r="J511" s="8" t="str">
        <f>IF(I511="ILF",IF($C$1="预估功能点",'模板使用说明&amp;基础参数'!$E$15,'模板使用说明&amp;基础参数'!$E$22),IF(I511="EIF",IF($C$1="预估功能点",'模板使用说明&amp;基础参数'!$E$16,'模板使用说明&amp;基础参数'!$E$23),IF(I511="EI",IF($C$1="预估功能点",'模板使用说明&amp;基础参数'!$E$17,'模板使用说明&amp;基础参数'!$E$24),IF(I511="EO",IF($C$1="预估功能点",'模板使用说明&amp;基础参数'!$E$18,'模板使用说明&amp;基础参数'!$E$25),IF(I511="EQ",IF($C$1="预估功能点",'模板使用说明&amp;基础参数'!$E$19,'模板使用说明&amp;基础参数'!$E$26),"")))))</f>
        <v/>
      </c>
      <c r="K511" s="81"/>
      <c r="L511" s="81"/>
      <c r="M511" s="82" t="str">
        <f>IF(J511="","",IF(K511="高",IF(L511="删除",J511*'模板使用说明&amp;基础参数'!$E$5*'模板使用说明&amp;基础参数'!$E$12,IF(L511="修改",J511*'模板使用说明&amp;基础参数'!$E$5*'模板使用说明&amp;基础参数'!$E$11,J511*'模板使用说明&amp;基础参数'!$E$5*'模板使用说明&amp;基础参数'!$E$10)),IF(K511="中",IF(L511="删除",J511*'模板使用说明&amp;基础参数'!$E$6*'模板使用说明&amp;基础参数'!$E$12,IF(L511="修改",J511*'模板使用说明&amp;基础参数'!$E$6*'模板使用说明&amp;基础参数'!$E$11,J511*'模板使用说明&amp;基础参数'!$E$6*'模板使用说明&amp;基础参数'!$E$10)),IF(L511="删除",J511*'模板使用说明&amp;基础参数'!$E$7*'模板使用说明&amp;基础参数'!$E$12,IF(L511="修改",J511*'模板使用说明&amp;基础参数'!$E$7*'模板使用说明&amp;基础参数'!$E$11,J511*'模板使用说明&amp;基础参数'!$E$7*'模板使用说明&amp;基础参数'!$E$10)))))</f>
        <v/>
      </c>
      <c r="N511" s="83"/>
    </row>
    <row r="512" ht="14.4" customHeight="1" spans="1:14">
      <c r="A512" s="68">
        <f t="shared" si="8"/>
        <v>507</v>
      </c>
      <c r="B512" s="69"/>
      <c r="C512" s="69"/>
      <c r="D512" s="69"/>
      <c r="E512" s="69"/>
      <c r="F512" s="70"/>
      <c r="G512" s="70"/>
      <c r="H512" s="70"/>
      <c r="I512" s="68"/>
      <c r="J512" s="8" t="str">
        <f>IF(I512="ILF",IF($C$1="预估功能点",'模板使用说明&amp;基础参数'!$E$15,'模板使用说明&amp;基础参数'!$E$22),IF(I512="EIF",IF($C$1="预估功能点",'模板使用说明&amp;基础参数'!$E$16,'模板使用说明&amp;基础参数'!$E$23),IF(I512="EI",IF($C$1="预估功能点",'模板使用说明&amp;基础参数'!$E$17,'模板使用说明&amp;基础参数'!$E$24),IF(I512="EO",IF($C$1="预估功能点",'模板使用说明&amp;基础参数'!$E$18,'模板使用说明&amp;基础参数'!$E$25),IF(I512="EQ",IF($C$1="预估功能点",'模板使用说明&amp;基础参数'!$E$19,'模板使用说明&amp;基础参数'!$E$26),"")))))</f>
        <v/>
      </c>
      <c r="K512" s="81"/>
      <c r="L512" s="81"/>
      <c r="M512" s="82" t="str">
        <f>IF(J512="","",IF(K512="高",IF(L512="删除",J512*'模板使用说明&amp;基础参数'!$E$5*'模板使用说明&amp;基础参数'!$E$12,IF(L512="修改",J512*'模板使用说明&amp;基础参数'!$E$5*'模板使用说明&amp;基础参数'!$E$11,J512*'模板使用说明&amp;基础参数'!$E$5*'模板使用说明&amp;基础参数'!$E$10)),IF(K512="中",IF(L512="删除",J512*'模板使用说明&amp;基础参数'!$E$6*'模板使用说明&amp;基础参数'!$E$12,IF(L512="修改",J512*'模板使用说明&amp;基础参数'!$E$6*'模板使用说明&amp;基础参数'!$E$11,J512*'模板使用说明&amp;基础参数'!$E$6*'模板使用说明&amp;基础参数'!$E$10)),IF(L512="删除",J512*'模板使用说明&amp;基础参数'!$E$7*'模板使用说明&amp;基础参数'!$E$12,IF(L512="修改",J512*'模板使用说明&amp;基础参数'!$E$7*'模板使用说明&amp;基础参数'!$E$11,J512*'模板使用说明&amp;基础参数'!$E$7*'模板使用说明&amp;基础参数'!$E$10)))))</f>
        <v/>
      </c>
      <c r="N512" s="83"/>
    </row>
    <row r="513" ht="14.4" customHeight="1" spans="1:14">
      <c r="A513" s="68">
        <f t="shared" si="8"/>
        <v>508</v>
      </c>
      <c r="B513" s="69"/>
      <c r="C513" s="69"/>
      <c r="D513" s="69"/>
      <c r="E513" s="69"/>
      <c r="F513" s="70"/>
      <c r="G513" s="70"/>
      <c r="H513" s="70"/>
      <c r="I513" s="68"/>
      <c r="J513" s="8" t="str">
        <f>IF(I513="ILF",IF($C$1="预估功能点",'模板使用说明&amp;基础参数'!$E$15,'模板使用说明&amp;基础参数'!$E$22),IF(I513="EIF",IF($C$1="预估功能点",'模板使用说明&amp;基础参数'!$E$16,'模板使用说明&amp;基础参数'!$E$23),IF(I513="EI",IF($C$1="预估功能点",'模板使用说明&amp;基础参数'!$E$17,'模板使用说明&amp;基础参数'!$E$24),IF(I513="EO",IF($C$1="预估功能点",'模板使用说明&amp;基础参数'!$E$18,'模板使用说明&amp;基础参数'!$E$25),IF(I513="EQ",IF($C$1="预估功能点",'模板使用说明&amp;基础参数'!$E$19,'模板使用说明&amp;基础参数'!$E$26),"")))))</f>
        <v/>
      </c>
      <c r="K513" s="81"/>
      <c r="L513" s="81"/>
      <c r="M513" s="82" t="str">
        <f>IF(J513="","",IF(K513="高",IF(L513="删除",J513*'模板使用说明&amp;基础参数'!$E$5*'模板使用说明&amp;基础参数'!$E$12,IF(L513="修改",J513*'模板使用说明&amp;基础参数'!$E$5*'模板使用说明&amp;基础参数'!$E$11,J513*'模板使用说明&amp;基础参数'!$E$5*'模板使用说明&amp;基础参数'!$E$10)),IF(K513="中",IF(L513="删除",J513*'模板使用说明&amp;基础参数'!$E$6*'模板使用说明&amp;基础参数'!$E$12,IF(L513="修改",J513*'模板使用说明&amp;基础参数'!$E$6*'模板使用说明&amp;基础参数'!$E$11,J513*'模板使用说明&amp;基础参数'!$E$6*'模板使用说明&amp;基础参数'!$E$10)),IF(L513="删除",J513*'模板使用说明&amp;基础参数'!$E$7*'模板使用说明&amp;基础参数'!$E$12,IF(L513="修改",J513*'模板使用说明&amp;基础参数'!$E$7*'模板使用说明&amp;基础参数'!$E$11,J513*'模板使用说明&amp;基础参数'!$E$7*'模板使用说明&amp;基础参数'!$E$10)))))</f>
        <v/>
      </c>
      <c r="N513" s="83"/>
    </row>
    <row r="514" ht="14.4" customHeight="1" spans="1:14">
      <c r="A514" s="68">
        <f t="shared" si="8"/>
        <v>509</v>
      </c>
      <c r="B514" s="69"/>
      <c r="C514" s="69"/>
      <c r="D514" s="69"/>
      <c r="E514" s="69"/>
      <c r="F514" s="70"/>
      <c r="G514" s="70"/>
      <c r="H514" s="70"/>
      <c r="I514" s="68"/>
      <c r="J514" s="8" t="str">
        <f>IF(I514="ILF",IF($C$1="预估功能点",'模板使用说明&amp;基础参数'!$E$15,'模板使用说明&amp;基础参数'!$E$22),IF(I514="EIF",IF($C$1="预估功能点",'模板使用说明&amp;基础参数'!$E$16,'模板使用说明&amp;基础参数'!$E$23),IF(I514="EI",IF($C$1="预估功能点",'模板使用说明&amp;基础参数'!$E$17,'模板使用说明&amp;基础参数'!$E$24),IF(I514="EO",IF($C$1="预估功能点",'模板使用说明&amp;基础参数'!$E$18,'模板使用说明&amp;基础参数'!$E$25),IF(I514="EQ",IF($C$1="预估功能点",'模板使用说明&amp;基础参数'!$E$19,'模板使用说明&amp;基础参数'!$E$26),"")))))</f>
        <v/>
      </c>
      <c r="K514" s="81"/>
      <c r="L514" s="81"/>
      <c r="M514" s="82" t="str">
        <f>IF(J514="","",IF(K514="高",IF(L514="删除",J514*'模板使用说明&amp;基础参数'!$E$5*'模板使用说明&amp;基础参数'!$E$12,IF(L514="修改",J514*'模板使用说明&amp;基础参数'!$E$5*'模板使用说明&amp;基础参数'!$E$11,J514*'模板使用说明&amp;基础参数'!$E$5*'模板使用说明&amp;基础参数'!$E$10)),IF(K514="中",IF(L514="删除",J514*'模板使用说明&amp;基础参数'!$E$6*'模板使用说明&amp;基础参数'!$E$12,IF(L514="修改",J514*'模板使用说明&amp;基础参数'!$E$6*'模板使用说明&amp;基础参数'!$E$11,J514*'模板使用说明&amp;基础参数'!$E$6*'模板使用说明&amp;基础参数'!$E$10)),IF(L514="删除",J514*'模板使用说明&amp;基础参数'!$E$7*'模板使用说明&amp;基础参数'!$E$12,IF(L514="修改",J514*'模板使用说明&amp;基础参数'!$E$7*'模板使用说明&amp;基础参数'!$E$11,J514*'模板使用说明&amp;基础参数'!$E$7*'模板使用说明&amp;基础参数'!$E$10)))))</f>
        <v/>
      </c>
      <c r="N514" s="83"/>
    </row>
    <row r="515" ht="14.4" customHeight="1" spans="1:14">
      <c r="A515" s="68">
        <f t="shared" si="8"/>
        <v>510</v>
      </c>
      <c r="B515" s="69"/>
      <c r="C515" s="69"/>
      <c r="D515" s="69"/>
      <c r="E515" s="69"/>
      <c r="F515" s="70"/>
      <c r="G515" s="70"/>
      <c r="H515" s="70"/>
      <c r="I515" s="68"/>
      <c r="J515" s="8" t="str">
        <f>IF(I515="ILF",IF($C$1="预估功能点",'模板使用说明&amp;基础参数'!$E$15,'模板使用说明&amp;基础参数'!$E$22),IF(I515="EIF",IF($C$1="预估功能点",'模板使用说明&amp;基础参数'!$E$16,'模板使用说明&amp;基础参数'!$E$23),IF(I515="EI",IF($C$1="预估功能点",'模板使用说明&amp;基础参数'!$E$17,'模板使用说明&amp;基础参数'!$E$24),IF(I515="EO",IF($C$1="预估功能点",'模板使用说明&amp;基础参数'!$E$18,'模板使用说明&amp;基础参数'!$E$25),IF(I515="EQ",IF($C$1="预估功能点",'模板使用说明&amp;基础参数'!$E$19,'模板使用说明&amp;基础参数'!$E$26),"")))))</f>
        <v/>
      </c>
      <c r="K515" s="81"/>
      <c r="L515" s="81"/>
      <c r="M515" s="82" t="str">
        <f>IF(J515="","",IF(K515="高",IF(L515="删除",J515*'模板使用说明&amp;基础参数'!$E$5*'模板使用说明&amp;基础参数'!$E$12,IF(L515="修改",J515*'模板使用说明&amp;基础参数'!$E$5*'模板使用说明&amp;基础参数'!$E$11,J515*'模板使用说明&amp;基础参数'!$E$5*'模板使用说明&amp;基础参数'!$E$10)),IF(K515="中",IF(L515="删除",J515*'模板使用说明&amp;基础参数'!$E$6*'模板使用说明&amp;基础参数'!$E$12,IF(L515="修改",J515*'模板使用说明&amp;基础参数'!$E$6*'模板使用说明&amp;基础参数'!$E$11,J515*'模板使用说明&amp;基础参数'!$E$6*'模板使用说明&amp;基础参数'!$E$10)),IF(L515="删除",J515*'模板使用说明&amp;基础参数'!$E$7*'模板使用说明&amp;基础参数'!$E$12,IF(L515="修改",J515*'模板使用说明&amp;基础参数'!$E$7*'模板使用说明&amp;基础参数'!$E$11,J515*'模板使用说明&amp;基础参数'!$E$7*'模板使用说明&amp;基础参数'!$E$10)))))</f>
        <v/>
      </c>
      <c r="N515" s="83"/>
    </row>
    <row r="516" ht="14.4" customHeight="1" spans="1:14">
      <c r="A516" s="68">
        <f t="shared" ref="A516:A579" si="9">ROW()-5</f>
        <v>511</v>
      </c>
      <c r="B516" s="69"/>
      <c r="C516" s="69"/>
      <c r="D516" s="69"/>
      <c r="E516" s="69"/>
      <c r="F516" s="70"/>
      <c r="G516" s="70"/>
      <c r="H516" s="70"/>
      <c r="I516" s="68"/>
      <c r="J516" s="8" t="str">
        <f>IF(I516="ILF",IF($C$1="预估功能点",'模板使用说明&amp;基础参数'!$E$15,'模板使用说明&amp;基础参数'!$E$22),IF(I516="EIF",IF($C$1="预估功能点",'模板使用说明&amp;基础参数'!$E$16,'模板使用说明&amp;基础参数'!$E$23),IF(I516="EI",IF($C$1="预估功能点",'模板使用说明&amp;基础参数'!$E$17,'模板使用说明&amp;基础参数'!$E$24),IF(I516="EO",IF($C$1="预估功能点",'模板使用说明&amp;基础参数'!$E$18,'模板使用说明&amp;基础参数'!$E$25),IF(I516="EQ",IF($C$1="预估功能点",'模板使用说明&amp;基础参数'!$E$19,'模板使用说明&amp;基础参数'!$E$26),"")))))</f>
        <v/>
      </c>
      <c r="K516" s="81"/>
      <c r="L516" s="81"/>
      <c r="M516" s="82" t="str">
        <f>IF(J516="","",IF(K516="高",IF(L516="删除",J516*'模板使用说明&amp;基础参数'!$E$5*'模板使用说明&amp;基础参数'!$E$12,IF(L516="修改",J516*'模板使用说明&amp;基础参数'!$E$5*'模板使用说明&amp;基础参数'!$E$11,J516*'模板使用说明&amp;基础参数'!$E$5*'模板使用说明&amp;基础参数'!$E$10)),IF(K516="中",IF(L516="删除",J516*'模板使用说明&amp;基础参数'!$E$6*'模板使用说明&amp;基础参数'!$E$12,IF(L516="修改",J516*'模板使用说明&amp;基础参数'!$E$6*'模板使用说明&amp;基础参数'!$E$11,J516*'模板使用说明&amp;基础参数'!$E$6*'模板使用说明&amp;基础参数'!$E$10)),IF(L516="删除",J516*'模板使用说明&amp;基础参数'!$E$7*'模板使用说明&amp;基础参数'!$E$12,IF(L516="修改",J516*'模板使用说明&amp;基础参数'!$E$7*'模板使用说明&amp;基础参数'!$E$11,J516*'模板使用说明&amp;基础参数'!$E$7*'模板使用说明&amp;基础参数'!$E$10)))))</f>
        <v/>
      </c>
      <c r="N516" s="83"/>
    </row>
    <row r="517" ht="14.4" customHeight="1" spans="1:14">
      <c r="A517" s="68">
        <f t="shared" si="9"/>
        <v>512</v>
      </c>
      <c r="B517" s="69"/>
      <c r="C517" s="69"/>
      <c r="D517" s="69"/>
      <c r="E517" s="69"/>
      <c r="F517" s="70"/>
      <c r="G517" s="70"/>
      <c r="H517" s="70"/>
      <c r="I517" s="68"/>
      <c r="J517" s="8" t="str">
        <f>IF(I517="ILF",IF($C$1="预估功能点",'模板使用说明&amp;基础参数'!$E$15,'模板使用说明&amp;基础参数'!$E$22),IF(I517="EIF",IF($C$1="预估功能点",'模板使用说明&amp;基础参数'!$E$16,'模板使用说明&amp;基础参数'!$E$23),IF(I517="EI",IF($C$1="预估功能点",'模板使用说明&amp;基础参数'!$E$17,'模板使用说明&amp;基础参数'!$E$24),IF(I517="EO",IF($C$1="预估功能点",'模板使用说明&amp;基础参数'!$E$18,'模板使用说明&amp;基础参数'!$E$25),IF(I517="EQ",IF($C$1="预估功能点",'模板使用说明&amp;基础参数'!$E$19,'模板使用说明&amp;基础参数'!$E$26),"")))))</f>
        <v/>
      </c>
      <c r="K517" s="81"/>
      <c r="L517" s="81"/>
      <c r="M517" s="82" t="str">
        <f>IF(J517="","",IF(K517="高",IF(L517="删除",J517*'模板使用说明&amp;基础参数'!$E$5*'模板使用说明&amp;基础参数'!$E$12,IF(L517="修改",J517*'模板使用说明&amp;基础参数'!$E$5*'模板使用说明&amp;基础参数'!$E$11,J517*'模板使用说明&amp;基础参数'!$E$5*'模板使用说明&amp;基础参数'!$E$10)),IF(K517="中",IF(L517="删除",J517*'模板使用说明&amp;基础参数'!$E$6*'模板使用说明&amp;基础参数'!$E$12,IF(L517="修改",J517*'模板使用说明&amp;基础参数'!$E$6*'模板使用说明&amp;基础参数'!$E$11,J517*'模板使用说明&amp;基础参数'!$E$6*'模板使用说明&amp;基础参数'!$E$10)),IF(L517="删除",J517*'模板使用说明&amp;基础参数'!$E$7*'模板使用说明&amp;基础参数'!$E$12,IF(L517="修改",J517*'模板使用说明&amp;基础参数'!$E$7*'模板使用说明&amp;基础参数'!$E$11,J517*'模板使用说明&amp;基础参数'!$E$7*'模板使用说明&amp;基础参数'!$E$10)))))</f>
        <v/>
      </c>
      <c r="N517" s="83"/>
    </row>
    <row r="518" ht="14.4" customHeight="1" spans="1:14">
      <c r="A518" s="68">
        <f t="shared" si="9"/>
        <v>513</v>
      </c>
      <c r="B518" s="69"/>
      <c r="C518" s="69"/>
      <c r="D518" s="69"/>
      <c r="E518" s="69"/>
      <c r="F518" s="70"/>
      <c r="G518" s="70"/>
      <c r="H518" s="70"/>
      <c r="I518" s="68"/>
      <c r="J518" s="8" t="str">
        <f>IF(I518="ILF",IF($C$1="预估功能点",'模板使用说明&amp;基础参数'!$E$15,'模板使用说明&amp;基础参数'!$E$22),IF(I518="EIF",IF($C$1="预估功能点",'模板使用说明&amp;基础参数'!$E$16,'模板使用说明&amp;基础参数'!$E$23),IF(I518="EI",IF($C$1="预估功能点",'模板使用说明&amp;基础参数'!$E$17,'模板使用说明&amp;基础参数'!$E$24),IF(I518="EO",IF($C$1="预估功能点",'模板使用说明&amp;基础参数'!$E$18,'模板使用说明&amp;基础参数'!$E$25),IF(I518="EQ",IF($C$1="预估功能点",'模板使用说明&amp;基础参数'!$E$19,'模板使用说明&amp;基础参数'!$E$26),"")))))</f>
        <v/>
      </c>
      <c r="K518" s="81"/>
      <c r="L518" s="81"/>
      <c r="M518" s="82" t="str">
        <f>IF(J518="","",IF(K518="高",IF(L518="删除",J518*'模板使用说明&amp;基础参数'!$E$5*'模板使用说明&amp;基础参数'!$E$12,IF(L518="修改",J518*'模板使用说明&amp;基础参数'!$E$5*'模板使用说明&amp;基础参数'!$E$11,J518*'模板使用说明&amp;基础参数'!$E$5*'模板使用说明&amp;基础参数'!$E$10)),IF(K518="中",IF(L518="删除",J518*'模板使用说明&amp;基础参数'!$E$6*'模板使用说明&amp;基础参数'!$E$12,IF(L518="修改",J518*'模板使用说明&amp;基础参数'!$E$6*'模板使用说明&amp;基础参数'!$E$11,J518*'模板使用说明&amp;基础参数'!$E$6*'模板使用说明&amp;基础参数'!$E$10)),IF(L518="删除",J518*'模板使用说明&amp;基础参数'!$E$7*'模板使用说明&amp;基础参数'!$E$12,IF(L518="修改",J518*'模板使用说明&amp;基础参数'!$E$7*'模板使用说明&amp;基础参数'!$E$11,J518*'模板使用说明&amp;基础参数'!$E$7*'模板使用说明&amp;基础参数'!$E$10)))))</f>
        <v/>
      </c>
      <c r="N518" s="83"/>
    </row>
    <row r="519" ht="14.4" customHeight="1" spans="1:14">
      <c r="A519" s="68">
        <f t="shared" si="9"/>
        <v>514</v>
      </c>
      <c r="B519" s="69"/>
      <c r="C519" s="69"/>
      <c r="D519" s="69"/>
      <c r="E519" s="69"/>
      <c r="F519" s="70"/>
      <c r="G519" s="70"/>
      <c r="H519" s="70"/>
      <c r="I519" s="68"/>
      <c r="J519" s="8" t="str">
        <f>IF(I519="ILF",IF($C$1="预估功能点",'模板使用说明&amp;基础参数'!$E$15,'模板使用说明&amp;基础参数'!$E$22),IF(I519="EIF",IF($C$1="预估功能点",'模板使用说明&amp;基础参数'!$E$16,'模板使用说明&amp;基础参数'!$E$23),IF(I519="EI",IF($C$1="预估功能点",'模板使用说明&amp;基础参数'!$E$17,'模板使用说明&amp;基础参数'!$E$24),IF(I519="EO",IF($C$1="预估功能点",'模板使用说明&amp;基础参数'!$E$18,'模板使用说明&amp;基础参数'!$E$25),IF(I519="EQ",IF($C$1="预估功能点",'模板使用说明&amp;基础参数'!$E$19,'模板使用说明&amp;基础参数'!$E$26),"")))))</f>
        <v/>
      </c>
      <c r="K519" s="81"/>
      <c r="L519" s="81"/>
      <c r="M519" s="82" t="str">
        <f>IF(J519="","",IF(K519="高",IF(L519="删除",J519*'模板使用说明&amp;基础参数'!$E$5*'模板使用说明&amp;基础参数'!$E$12,IF(L519="修改",J519*'模板使用说明&amp;基础参数'!$E$5*'模板使用说明&amp;基础参数'!$E$11,J519*'模板使用说明&amp;基础参数'!$E$5*'模板使用说明&amp;基础参数'!$E$10)),IF(K519="中",IF(L519="删除",J519*'模板使用说明&amp;基础参数'!$E$6*'模板使用说明&amp;基础参数'!$E$12,IF(L519="修改",J519*'模板使用说明&amp;基础参数'!$E$6*'模板使用说明&amp;基础参数'!$E$11,J519*'模板使用说明&amp;基础参数'!$E$6*'模板使用说明&amp;基础参数'!$E$10)),IF(L519="删除",J519*'模板使用说明&amp;基础参数'!$E$7*'模板使用说明&amp;基础参数'!$E$12,IF(L519="修改",J519*'模板使用说明&amp;基础参数'!$E$7*'模板使用说明&amp;基础参数'!$E$11,J519*'模板使用说明&amp;基础参数'!$E$7*'模板使用说明&amp;基础参数'!$E$10)))))</f>
        <v/>
      </c>
      <c r="N519" s="83"/>
    </row>
    <row r="520" ht="14.4" customHeight="1" spans="1:14">
      <c r="A520" s="68">
        <f t="shared" si="9"/>
        <v>515</v>
      </c>
      <c r="B520" s="69"/>
      <c r="C520" s="69"/>
      <c r="D520" s="69"/>
      <c r="E520" s="69"/>
      <c r="F520" s="70"/>
      <c r="G520" s="70"/>
      <c r="H520" s="70"/>
      <c r="I520" s="68"/>
      <c r="J520" s="8" t="str">
        <f>IF(I520="ILF",IF($C$1="预估功能点",'模板使用说明&amp;基础参数'!$E$15,'模板使用说明&amp;基础参数'!$E$22),IF(I520="EIF",IF($C$1="预估功能点",'模板使用说明&amp;基础参数'!$E$16,'模板使用说明&amp;基础参数'!$E$23),IF(I520="EI",IF($C$1="预估功能点",'模板使用说明&amp;基础参数'!$E$17,'模板使用说明&amp;基础参数'!$E$24),IF(I520="EO",IF($C$1="预估功能点",'模板使用说明&amp;基础参数'!$E$18,'模板使用说明&amp;基础参数'!$E$25),IF(I520="EQ",IF($C$1="预估功能点",'模板使用说明&amp;基础参数'!$E$19,'模板使用说明&amp;基础参数'!$E$26),"")))))</f>
        <v/>
      </c>
      <c r="K520" s="81"/>
      <c r="L520" s="81"/>
      <c r="M520" s="82" t="str">
        <f>IF(J520="","",IF(K520="高",IF(L520="删除",J520*'模板使用说明&amp;基础参数'!$E$5*'模板使用说明&amp;基础参数'!$E$12,IF(L520="修改",J520*'模板使用说明&amp;基础参数'!$E$5*'模板使用说明&amp;基础参数'!$E$11,J520*'模板使用说明&amp;基础参数'!$E$5*'模板使用说明&amp;基础参数'!$E$10)),IF(K520="中",IF(L520="删除",J520*'模板使用说明&amp;基础参数'!$E$6*'模板使用说明&amp;基础参数'!$E$12,IF(L520="修改",J520*'模板使用说明&amp;基础参数'!$E$6*'模板使用说明&amp;基础参数'!$E$11,J520*'模板使用说明&amp;基础参数'!$E$6*'模板使用说明&amp;基础参数'!$E$10)),IF(L520="删除",J520*'模板使用说明&amp;基础参数'!$E$7*'模板使用说明&amp;基础参数'!$E$12,IF(L520="修改",J520*'模板使用说明&amp;基础参数'!$E$7*'模板使用说明&amp;基础参数'!$E$11,J520*'模板使用说明&amp;基础参数'!$E$7*'模板使用说明&amp;基础参数'!$E$10)))))</f>
        <v/>
      </c>
      <c r="N520" s="83"/>
    </row>
    <row r="521" ht="14.4" customHeight="1" spans="1:14">
      <c r="A521" s="68">
        <f t="shared" si="9"/>
        <v>516</v>
      </c>
      <c r="B521" s="69"/>
      <c r="C521" s="69"/>
      <c r="D521" s="69"/>
      <c r="E521" s="69"/>
      <c r="F521" s="70"/>
      <c r="G521" s="70"/>
      <c r="H521" s="70"/>
      <c r="I521" s="68"/>
      <c r="J521" s="8" t="str">
        <f>IF(I521="ILF",IF($C$1="预估功能点",'模板使用说明&amp;基础参数'!$E$15,'模板使用说明&amp;基础参数'!$E$22),IF(I521="EIF",IF($C$1="预估功能点",'模板使用说明&amp;基础参数'!$E$16,'模板使用说明&amp;基础参数'!$E$23),IF(I521="EI",IF($C$1="预估功能点",'模板使用说明&amp;基础参数'!$E$17,'模板使用说明&amp;基础参数'!$E$24),IF(I521="EO",IF($C$1="预估功能点",'模板使用说明&amp;基础参数'!$E$18,'模板使用说明&amp;基础参数'!$E$25),IF(I521="EQ",IF($C$1="预估功能点",'模板使用说明&amp;基础参数'!$E$19,'模板使用说明&amp;基础参数'!$E$26),"")))))</f>
        <v/>
      </c>
      <c r="K521" s="81"/>
      <c r="L521" s="81"/>
      <c r="M521" s="82" t="str">
        <f>IF(J521="","",IF(K521="高",IF(L521="删除",J521*'模板使用说明&amp;基础参数'!$E$5*'模板使用说明&amp;基础参数'!$E$12,IF(L521="修改",J521*'模板使用说明&amp;基础参数'!$E$5*'模板使用说明&amp;基础参数'!$E$11,J521*'模板使用说明&amp;基础参数'!$E$5*'模板使用说明&amp;基础参数'!$E$10)),IF(K521="中",IF(L521="删除",J521*'模板使用说明&amp;基础参数'!$E$6*'模板使用说明&amp;基础参数'!$E$12,IF(L521="修改",J521*'模板使用说明&amp;基础参数'!$E$6*'模板使用说明&amp;基础参数'!$E$11,J521*'模板使用说明&amp;基础参数'!$E$6*'模板使用说明&amp;基础参数'!$E$10)),IF(L521="删除",J521*'模板使用说明&amp;基础参数'!$E$7*'模板使用说明&amp;基础参数'!$E$12,IF(L521="修改",J521*'模板使用说明&amp;基础参数'!$E$7*'模板使用说明&amp;基础参数'!$E$11,J521*'模板使用说明&amp;基础参数'!$E$7*'模板使用说明&amp;基础参数'!$E$10)))))</f>
        <v/>
      </c>
      <c r="N521" s="83"/>
    </row>
    <row r="522" ht="14.4" customHeight="1" spans="1:14">
      <c r="A522" s="68">
        <f t="shared" si="9"/>
        <v>517</v>
      </c>
      <c r="B522" s="69"/>
      <c r="C522" s="69"/>
      <c r="D522" s="69"/>
      <c r="E522" s="69"/>
      <c r="F522" s="70"/>
      <c r="G522" s="70"/>
      <c r="H522" s="70"/>
      <c r="I522" s="68"/>
      <c r="J522" s="8" t="str">
        <f>IF(I522="ILF",IF($C$1="预估功能点",'模板使用说明&amp;基础参数'!$E$15,'模板使用说明&amp;基础参数'!$E$22),IF(I522="EIF",IF($C$1="预估功能点",'模板使用说明&amp;基础参数'!$E$16,'模板使用说明&amp;基础参数'!$E$23),IF(I522="EI",IF($C$1="预估功能点",'模板使用说明&amp;基础参数'!$E$17,'模板使用说明&amp;基础参数'!$E$24),IF(I522="EO",IF($C$1="预估功能点",'模板使用说明&amp;基础参数'!$E$18,'模板使用说明&amp;基础参数'!$E$25),IF(I522="EQ",IF($C$1="预估功能点",'模板使用说明&amp;基础参数'!$E$19,'模板使用说明&amp;基础参数'!$E$26),"")))))</f>
        <v/>
      </c>
      <c r="K522" s="81"/>
      <c r="L522" s="81"/>
      <c r="M522" s="82" t="str">
        <f>IF(J522="","",IF(K522="高",IF(L522="删除",J522*'模板使用说明&amp;基础参数'!$E$5*'模板使用说明&amp;基础参数'!$E$12,IF(L522="修改",J522*'模板使用说明&amp;基础参数'!$E$5*'模板使用说明&amp;基础参数'!$E$11,J522*'模板使用说明&amp;基础参数'!$E$5*'模板使用说明&amp;基础参数'!$E$10)),IF(K522="中",IF(L522="删除",J522*'模板使用说明&amp;基础参数'!$E$6*'模板使用说明&amp;基础参数'!$E$12,IF(L522="修改",J522*'模板使用说明&amp;基础参数'!$E$6*'模板使用说明&amp;基础参数'!$E$11,J522*'模板使用说明&amp;基础参数'!$E$6*'模板使用说明&amp;基础参数'!$E$10)),IF(L522="删除",J522*'模板使用说明&amp;基础参数'!$E$7*'模板使用说明&amp;基础参数'!$E$12,IF(L522="修改",J522*'模板使用说明&amp;基础参数'!$E$7*'模板使用说明&amp;基础参数'!$E$11,J522*'模板使用说明&amp;基础参数'!$E$7*'模板使用说明&amp;基础参数'!$E$10)))))</f>
        <v/>
      </c>
      <c r="N522" s="83"/>
    </row>
    <row r="523" ht="14.4" customHeight="1" spans="1:14">
      <c r="A523" s="68">
        <f t="shared" si="9"/>
        <v>518</v>
      </c>
      <c r="B523" s="69"/>
      <c r="C523" s="69"/>
      <c r="D523" s="69"/>
      <c r="E523" s="69"/>
      <c r="F523" s="70"/>
      <c r="G523" s="70"/>
      <c r="H523" s="70"/>
      <c r="I523" s="68"/>
      <c r="J523" s="8" t="str">
        <f>IF(I523="ILF",IF($C$1="预估功能点",'模板使用说明&amp;基础参数'!$E$15,'模板使用说明&amp;基础参数'!$E$22),IF(I523="EIF",IF($C$1="预估功能点",'模板使用说明&amp;基础参数'!$E$16,'模板使用说明&amp;基础参数'!$E$23),IF(I523="EI",IF($C$1="预估功能点",'模板使用说明&amp;基础参数'!$E$17,'模板使用说明&amp;基础参数'!$E$24),IF(I523="EO",IF($C$1="预估功能点",'模板使用说明&amp;基础参数'!$E$18,'模板使用说明&amp;基础参数'!$E$25),IF(I523="EQ",IF($C$1="预估功能点",'模板使用说明&amp;基础参数'!$E$19,'模板使用说明&amp;基础参数'!$E$26),"")))))</f>
        <v/>
      </c>
      <c r="K523" s="81"/>
      <c r="L523" s="81"/>
      <c r="M523" s="82" t="str">
        <f>IF(J523="","",IF(K523="高",IF(L523="删除",J523*'模板使用说明&amp;基础参数'!$E$5*'模板使用说明&amp;基础参数'!$E$12,IF(L523="修改",J523*'模板使用说明&amp;基础参数'!$E$5*'模板使用说明&amp;基础参数'!$E$11,J523*'模板使用说明&amp;基础参数'!$E$5*'模板使用说明&amp;基础参数'!$E$10)),IF(K523="中",IF(L523="删除",J523*'模板使用说明&amp;基础参数'!$E$6*'模板使用说明&amp;基础参数'!$E$12,IF(L523="修改",J523*'模板使用说明&amp;基础参数'!$E$6*'模板使用说明&amp;基础参数'!$E$11,J523*'模板使用说明&amp;基础参数'!$E$6*'模板使用说明&amp;基础参数'!$E$10)),IF(L523="删除",J523*'模板使用说明&amp;基础参数'!$E$7*'模板使用说明&amp;基础参数'!$E$12,IF(L523="修改",J523*'模板使用说明&amp;基础参数'!$E$7*'模板使用说明&amp;基础参数'!$E$11,J523*'模板使用说明&amp;基础参数'!$E$7*'模板使用说明&amp;基础参数'!$E$10)))))</f>
        <v/>
      </c>
      <c r="N523" s="83"/>
    </row>
    <row r="524" ht="14.4" customHeight="1" spans="1:14">
      <c r="A524" s="68">
        <f t="shared" si="9"/>
        <v>519</v>
      </c>
      <c r="B524" s="69"/>
      <c r="C524" s="69"/>
      <c r="D524" s="69"/>
      <c r="E524" s="69"/>
      <c r="F524" s="70"/>
      <c r="G524" s="70"/>
      <c r="H524" s="70"/>
      <c r="I524" s="68"/>
      <c r="J524" s="8" t="str">
        <f>IF(I524="ILF",IF($C$1="预估功能点",'模板使用说明&amp;基础参数'!$E$15,'模板使用说明&amp;基础参数'!$E$22),IF(I524="EIF",IF($C$1="预估功能点",'模板使用说明&amp;基础参数'!$E$16,'模板使用说明&amp;基础参数'!$E$23),IF(I524="EI",IF($C$1="预估功能点",'模板使用说明&amp;基础参数'!$E$17,'模板使用说明&amp;基础参数'!$E$24),IF(I524="EO",IF($C$1="预估功能点",'模板使用说明&amp;基础参数'!$E$18,'模板使用说明&amp;基础参数'!$E$25),IF(I524="EQ",IF($C$1="预估功能点",'模板使用说明&amp;基础参数'!$E$19,'模板使用说明&amp;基础参数'!$E$26),"")))))</f>
        <v/>
      </c>
      <c r="K524" s="81"/>
      <c r="L524" s="81"/>
      <c r="M524" s="82" t="str">
        <f>IF(J524="","",IF(K524="高",IF(L524="删除",J524*'模板使用说明&amp;基础参数'!$E$5*'模板使用说明&amp;基础参数'!$E$12,IF(L524="修改",J524*'模板使用说明&amp;基础参数'!$E$5*'模板使用说明&amp;基础参数'!$E$11,J524*'模板使用说明&amp;基础参数'!$E$5*'模板使用说明&amp;基础参数'!$E$10)),IF(K524="中",IF(L524="删除",J524*'模板使用说明&amp;基础参数'!$E$6*'模板使用说明&amp;基础参数'!$E$12,IF(L524="修改",J524*'模板使用说明&amp;基础参数'!$E$6*'模板使用说明&amp;基础参数'!$E$11,J524*'模板使用说明&amp;基础参数'!$E$6*'模板使用说明&amp;基础参数'!$E$10)),IF(L524="删除",J524*'模板使用说明&amp;基础参数'!$E$7*'模板使用说明&amp;基础参数'!$E$12,IF(L524="修改",J524*'模板使用说明&amp;基础参数'!$E$7*'模板使用说明&amp;基础参数'!$E$11,J524*'模板使用说明&amp;基础参数'!$E$7*'模板使用说明&amp;基础参数'!$E$10)))))</f>
        <v/>
      </c>
      <c r="N524" s="83"/>
    </row>
    <row r="525" ht="14.4" customHeight="1" spans="1:14">
      <c r="A525" s="68">
        <f t="shared" si="9"/>
        <v>520</v>
      </c>
      <c r="B525" s="69"/>
      <c r="C525" s="69"/>
      <c r="D525" s="69"/>
      <c r="E525" s="69"/>
      <c r="F525" s="70"/>
      <c r="G525" s="70"/>
      <c r="H525" s="70"/>
      <c r="I525" s="68"/>
      <c r="J525" s="8" t="str">
        <f>IF(I525="ILF",IF($C$1="预估功能点",'模板使用说明&amp;基础参数'!$E$15,'模板使用说明&amp;基础参数'!$E$22),IF(I525="EIF",IF($C$1="预估功能点",'模板使用说明&amp;基础参数'!$E$16,'模板使用说明&amp;基础参数'!$E$23),IF(I525="EI",IF($C$1="预估功能点",'模板使用说明&amp;基础参数'!$E$17,'模板使用说明&amp;基础参数'!$E$24),IF(I525="EO",IF($C$1="预估功能点",'模板使用说明&amp;基础参数'!$E$18,'模板使用说明&amp;基础参数'!$E$25),IF(I525="EQ",IF($C$1="预估功能点",'模板使用说明&amp;基础参数'!$E$19,'模板使用说明&amp;基础参数'!$E$26),"")))))</f>
        <v/>
      </c>
      <c r="K525" s="81"/>
      <c r="L525" s="81"/>
      <c r="M525" s="82" t="str">
        <f>IF(J525="","",IF(K525="高",IF(L525="删除",J525*'模板使用说明&amp;基础参数'!$E$5*'模板使用说明&amp;基础参数'!$E$12,IF(L525="修改",J525*'模板使用说明&amp;基础参数'!$E$5*'模板使用说明&amp;基础参数'!$E$11,J525*'模板使用说明&amp;基础参数'!$E$5*'模板使用说明&amp;基础参数'!$E$10)),IF(K525="中",IF(L525="删除",J525*'模板使用说明&amp;基础参数'!$E$6*'模板使用说明&amp;基础参数'!$E$12,IF(L525="修改",J525*'模板使用说明&amp;基础参数'!$E$6*'模板使用说明&amp;基础参数'!$E$11,J525*'模板使用说明&amp;基础参数'!$E$6*'模板使用说明&amp;基础参数'!$E$10)),IF(L525="删除",J525*'模板使用说明&amp;基础参数'!$E$7*'模板使用说明&amp;基础参数'!$E$12,IF(L525="修改",J525*'模板使用说明&amp;基础参数'!$E$7*'模板使用说明&amp;基础参数'!$E$11,J525*'模板使用说明&amp;基础参数'!$E$7*'模板使用说明&amp;基础参数'!$E$10)))))</f>
        <v/>
      </c>
      <c r="N525" s="83"/>
    </row>
    <row r="526" ht="14.4" customHeight="1" spans="1:14">
      <c r="A526" s="68">
        <f t="shared" si="9"/>
        <v>521</v>
      </c>
      <c r="B526" s="69"/>
      <c r="C526" s="69"/>
      <c r="D526" s="69"/>
      <c r="E526" s="69"/>
      <c r="F526" s="70"/>
      <c r="G526" s="70"/>
      <c r="H526" s="70"/>
      <c r="I526" s="68"/>
      <c r="J526" s="8" t="str">
        <f>IF(I526="ILF",IF($C$1="预估功能点",'模板使用说明&amp;基础参数'!$E$15,'模板使用说明&amp;基础参数'!$E$22),IF(I526="EIF",IF($C$1="预估功能点",'模板使用说明&amp;基础参数'!$E$16,'模板使用说明&amp;基础参数'!$E$23),IF(I526="EI",IF($C$1="预估功能点",'模板使用说明&amp;基础参数'!$E$17,'模板使用说明&amp;基础参数'!$E$24),IF(I526="EO",IF($C$1="预估功能点",'模板使用说明&amp;基础参数'!$E$18,'模板使用说明&amp;基础参数'!$E$25),IF(I526="EQ",IF($C$1="预估功能点",'模板使用说明&amp;基础参数'!$E$19,'模板使用说明&amp;基础参数'!$E$26),"")))))</f>
        <v/>
      </c>
      <c r="K526" s="81"/>
      <c r="L526" s="81"/>
      <c r="M526" s="82" t="str">
        <f>IF(J526="","",IF(K526="高",IF(L526="删除",J526*'模板使用说明&amp;基础参数'!$E$5*'模板使用说明&amp;基础参数'!$E$12,IF(L526="修改",J526*'模板使用说明&amp;基础参数'!$E$5*'模板使用说明&amp;基础参数'!$E$11,J526*'模板使用说明&amp;基础参数'!$E$5*'模板使用说明&amp;基础参数'!$E$10)),IF(K526="中",IF(L526="删除",J526*'模板使用说明&amp;基础参数'!$E$6*'模板使用说明&amp;基础参数'!$E$12,IF(L526="修改",J526*'模板使用说明&amp;基础参数'!$E$6*'模板使用说明&amp;基础参数'!$E$11,J526*'模板使用说明&amp;基础参数'!$E$6*'模板使用说明&amp;基础参数'!$E$10)),IF(L526="删除",J526*'模板使用说明&amp;基础参数'!$E$7*'模板使用说明&amp;基础参数'!$E$12,IF(L526="修改",J526*'模板使用说明&amp;基础参数'!$E$7*'模板使用说明&amp;基础参数'!$E$11,J526*'模板使用说明&amp;基础参数'!$E$7*'模板使用说明&amp;基础参数'!$E$10)))))</f>
        <v/>
      </c>
      <c r="N526" s="83"/>
    </row>
    <row r="527" ht="14.4" customHeight="1" spans="1:14">
      <c r="A527" s="68">
        <f t="shared" si="9"/>
        <v>522</v>
      </c>
      <c r="B527" s="69"/>
      <c r="C527" s="69"/>
      <c r="D527" s="69"/>
      <c r="E527" s="69"/>
      <c r="F527" s="70"/>
      <c r="G527" s="70"/>
      <c r="H527" s="70"/>
      <c r="I527" s="68"/>
      <c r="J527" s="8" t="str">
        <f>IF(I527="ILF",IF($C$1="预估功能点",'模板使用说明&amp;基础参数'!$E$15,'模板使用说明&amp;基础参数'!$E$22),IF(I527="EIF",IF($C$1="预估功能点",'模板使用说明&amp;基础参数'!$E$16,'模板使用说明&amp;基础参数'!$E$23),IF(I527="EI",IF($C$1="预估功能点",'模板使用说明&amp;基础参数'!$E$17,'模板使用说明&amp;基础参数'!$E$24),IF(I527="EO",IF($C$1="预估功能点",'模板使用说明&amp;基础参数'!$E$18,'模板使用说明&amp;基础参数'!$E$25),IF(I527="EQ",IF($C$1="预估功能点",'模板使用说明&amp;基础参数'!$E$19,'模板使用说明&amp;基础参数'!$E$26),"")))))</f>
        <v/>
      </c>
      <c r="K527" s="81"/>
      <c r="L527" s="81"/>
      <c r="M527" s="82" t="str">
        <f>IF(J527="","",IF(K527="高",IF(L527="删除",J527*'模板使用说明&amp;基础参数'!$E$5*'模板使用说明&amp;基础参数'!$E$12,IF(L527="修改",J527*'模板使用说明&amp;基础参数'!$E$5*'模板使用说明&amp;基础参数'!$E$11,J527*'模板使用说明&amp;基础参数'!$E$5*'模板使用说明&amp;基础参数'!$E$10)),IF(K527="中",IF(L527="删除",J527*'模板使用说明&amp;基础参数'!$E$6*'模板使用说明&amp;基础参数'!$E$12,IF(L527="修改",J527*'模板使用说明&amp;基础参数'!$E$6*'模板使用说明&amp;基础参数'!$E$11,J527*'模板使用说明&amp;基础参数'!$E$6*'模板使用说明&amp;基础参数'!$E$10)),IF(L527="删除",J527*'模板使用说明&amp;基础参数'!$E$7*'模板使用说明&amp;基础参数'!$E$12,IF(L527="修改",J527*'模板使用说明&amp;基础参数'!$E$7*'模板使用说明&amp;基础参数'!$E$11,J527*'模板使用说明&amp;基础参数'!$E$7*'模板使用说明&amp;基础参数'!$E$10)))))</f>
        <v/>
      </c>
      <c r="N527" s="83"/>
    </row>
    <row r="528" ht="14.4" customHeight="1" spans="1:14">
      <c r="A528" s="68">
        <f t="shared" si="9"/>
        <v>523</v>
      </c>
      <c r="B528" s="69"/>
      <c r="C528" s="69"/>
      <c r="D528" s="69"/>
      <c r="E528" s="69"/>
      <c r="F528" s="70"/>
      <c r="G528" s="70"/>
      <c r="H528" s="70"/>
      <c r="I528" s="68"/>
      <c r="J528" s="8" t="str">
        <f>IF(I528="ILF",IF($C$1="预估功能点",'模板使用说明&amp;基础参数'!$E$15,'模板使用说明&amp;基础参数'!$E$22),IF(I528="EIF",IF($C$1="预估功能点",'模板使用说明&amp;基础参数'!$E$16,'模板使用说明&amp;基础参数'!$E$23),IF(I528="EI",IF($C$1="预估功能点",'模板使用说明&amp;基础参数'!$E$17,'模板使用说明&amp;基础参数'!$E$24),IF(I528="EO",IF($C$1="预估功能点",'模板使用说明&amp;基础参数'!$E$18,'模板使用说明&amp;基础参数'!$E$25),IF(I528="EQ",IF($C$1="预估功能点",'模板使用说明&amp;基础参数'!$E$19,'模板使用说明&amp;基础参数'!$E$26),"")))))</f>
        <v/>
      </c>
      <c r="K528" s="81"/>
      <c r="L528" s="81"/>
      <c r="M528" s="82" t="str">
        <f>IF(J528="","",IF(K528="高",IF(L528="删除",J528*'模板使用说明&amp;基础参数'!$E$5*'模板使用说明&amp;基础参数'!$E$12,IF(L528="修改",J528*'模板使用说明&amp;基础参数'!$E$5*'模板使用说明&amp;基础参数'!$E$11,J528*'模板使用说明&amp;基础参数'!$E$5*'模板使用说明&amp;基础参数'!$E$10)),IF(K528="中",IF(L528="删除",J528*'模板使用说明&amp;基础参数'!$E$6*'模板使用说明&amp;基础参数'!$E$12,IF(L528="修改",J528*'模板使用说明&amp;基础参数'!$E$6*'模板使用说明&amp;基础参数'!$E$11,J528*'模板使用说明&amp;基础参数'!$E$6*'模板使用说明&amp;基础参数'!$E$10)),IF(L528="删除",J528*'模板使用说明&amp;基础参数'!$E$7*'模板使用说明&amp;基础参数'!$E$12,IF(L528="修改",J528*'模板使用说明&amp;基础参数'!$E$7*'模板使用说明&amp;基础参数'!$E$11,J528*'模板使用说明&amp;基础参数'!$E$7*'模板使用说明&amp;基础参数'!$E$10)))))</f>
        <v/>
      </c>
      <c r="N528" s="83"/>
    </row>
    <row r="529" ht="14.4" customHeight="1" spans="1:14">
      <c r="A529" s="68">
        <f t="shared" si="9"/>
        <v>524</v>
      </c>
      <c r="B529" s="69"/>
      <c r="C529" s="69"/>
      <c r="D529" s="69"/>
      <c r="E529" s="69"/>
      <c r="F529" s="70"/>
      <c r="G529" s="70"/>
      <c r="H529" s="70"/>
      <c r="I529" s="68"/>
      <c r="J529" s="8" t="str">
        <f>IF(I529="ILF",IF($C$1="预估功能点",'模板使用说明&amp;基础参数'!$E$15,'模板使用说明&amp;基础参数'!$E$22),IF(I529="EIF",IF($C$1="预估功能点",'模板使用说明&amp;基础参数'!$E$16,'模板使用说明&amp;基础参数'!$E$23),IF(I529="EI",IF($C$1="预估功能点",'模板使用说明&amp;基础参数'!$E$17,'模板使用说明&amp;基础参数'!$E$24),IF(I529="EO",IF($C$1="预估功能点",'模板使用说明&amp;基础参数'!$E$18,'模板使用说明&amp;基础参数'!$E$25),IF(I529="EQ",IF($C$1="预估功能点",'模板使用说明&amp;基础参数'!$E$19,'模板使用说明&amp;基础参数'!$E$26),"")))))</f>
        <v/>
      </c>
      <c r="K529" s="81"/>
      <c r="L529" s="81"/>
      <c r="M529" s="82" t="str">
        <f>IF(J529="","",IF(K529="高",IF(L529="删除",J529*'模板使用说明&amp;基础参数'!$E$5*'模板使用说明&amp;基础参数'!$E$12,IF(L529="修改",J529*'模板使用说明&amp;基础参数'!$E$5*'模板使用说明&amp;基础参数'!$E$11,J529*'模板使用说明&amp;基础参数'!$E$5*'模板使用说明&amp;基础参数'!$E$10)),IF(K529="中",IF(L529="删除",J529*'模板使用说明&amp;基础参数'!$E$6*'模板使用说明&amp;基础参数'!$E$12,IF(L529="修改",J529*'模板使用说明&amp;基础参数'!$E$6*'模板使用说明&amp;基础参数'!$E$11,J529*'模板使用说明&amp;基础参数'!$E$6*'模板使用说明&amp;基础参数'!$E$10)),IF(L529="删除",J529*'模板使用说明&amp;基础参数'!$E$7*'模板使用说明&amp;基础参数'!$E$12,IF(L529="修改",J529*'模板使用说明&amp;基础参数'!$E$7*'模板使用说明&amp;基础参数'!$E$11,J529*'模板使用说明&amp;基础参数'!$E$7*'模板使用说明&amp;基础参数'!$E$10)))))</f>
        <v/>
      </c>
      <c r="N529" s="83"/>
    </row>
    <row r="530" ht="14.4" customHeight="1" spans="1:14">
      <c r="A530" s="68">
        <f t="shared" si="9"/>
        <v>525</v>
      </c>
      <c r="B530" s="69"/>
      <c r="C530" s="69"/>
      <c r="D530" s="69"/>
      <c r="E530" s="69"/>
      <c r="F530" s="70"/>
      <c r="G530" s="70"/>
      <c r="H530" s="70"/>
      <c r="I530" s="68"/>
      <c r="J530" s="8" t="str">
        <f>IF(I530="ILF",IF($C$1="预估功能点",'模板使用说明&amp;基础参数'!$E$15,'模板使用说明&amp;基础参数'!$E$22),IF(I530="EIF",IF($C$1="预估功能点",'模板使用说明&amp;基础参数'!$E$16,'模板使用说明&amp;基础参数'!$E$23),IF(I530="EI",IF($C$1="预估功能点",'模板使用说明&amp;基础参数'!$E$17,'模板使用说明&amp;基础参数'!$E$24),IF(I530="EO",IF($C$1="预估功能点",'模板使用说明&amp;基础参数'!$E$18,'模板使用说明&amp;基础参数'!$E$25),IF(I530="EQ",IF($C$1="预估功能点",'模板使用说明&amp;基础参数'!$E$19,'模板使用说明&amp;基础参数'!$E$26),"")))))</f>
        <v/>
      </c>
      <c r="K530" s="81"/>
      <c r="L530" s="81"/>
      <c r="M530" s="82" t="str">
        <f>IF(J530="","",IF(K530="高",IF(L530="删除",J530*'模板使用说明&amp;基础参数'!$E$5*'模板使用说明&amp;基础参数'!$E$12,IF(L530="修改",J530*'模板使用说明&amp;基础参数'!$E$5*'模板使用说明&amp;基础参数'!$E$11,J530*'模板使用说明&amp;基础参数'!$E$5*'模板使用说明&amp;基础参数'!$E$10)),IF(K530="中",IF(L530="删除",J530*'模板使用说明&amp;基础参数'!$E$6*'模板使用说明&amp;基础参数'!$E$12,IF(L530="修改",J530*'模板使用说明&amp;基础参数'!$E$6*'模板使用说明&amp;基础参数'!$E$11,J530*'模板使用说明&amp;基础参数'!$E$6*'模板使用说明&amp;基础参数'!$E$10)),IF(L530="删除",J530*'模板使用说明&amp;基础参数'!$E$7*'模板使用说明&amp;基础参数'!$E$12,IF(L530="修改",J530*'模板使用说明&amp;基础参数'!$E$7*'模板使用说明&amp;基础参数'!$E$11,J530*'模板使用说明&amp;基础参数'!$E$7*'模板使用说明&amp;基础参数'!$E$10)))))</f>
        <v/>
      </c>
      <c r="N530" s="83"/>
    </row>
    <row r="531" ht="14.4" customHeight="1" spans="1:14">
      <c r="A531" s="68">
        <f t="shared" si="9"/>
        <v>526</v>
      </c>
      <c r="B531" s="69"/>
      <c r="C531" s="69"/>
      <c r="D531" s="69"/>
      <c r="E531" s="69"/>
      <c r="F531" s="70"/>
      <c r="G531" s="70"/>
      <c r="H531" s="70"/>
      <c r="I531" s="68"/>
      <c r="J531" s="8" t="str">
        <f>IF(I531="ILF",IF($C$1="预估功能点",'模板使用说明&amp;基础参数'!$E$15,'模板使用说明&amp;基础参数'!$E$22),IF(I531="EIF",IF($C$1="预估功能点",'模板使用说明&amp;基础参数'!$E$16,'模板使用说明&amp;基础参数'!$E$23),IF(I531="EI",IF($C$1="预估功能点",'模板使用说明&amp;基础参数'!$E$17,'模板使用说明&amp;基础参数'!$E$24),IF(I531="EO",IF($C$1="预估功能点",'模板使用说明&amp;基础参数'!$E$18,'模板使用说明&amp;基础参数'!$E$25),IF(I531="EQ",IF($C$1="预估功能点",'模板使用说明&amp;基础参数'!$E$19,'模板使用说明&amp;基础参数'!$E$26),"")))))</f>
        <v/>
      </c>
      <c r="K531" s="81"/>
      <c r="L531" s="81"/>
      <c r="M531" s="82" t="str">
        <f>IF(J531="","",IF(K531="高",IF(L531="删除",J531*'模板使用说明&amp;基础参数'!$E$5*'模板使用说明&amp;基础参数'!$E$12,IF(L531="修改",J531*'模板使用说明&amp;基础参数'!$E$5*'模板使用说明&amp;基础参数'!$E$11,J531*'模板使用说明&amp;基础参数'!$E$5*'模板使用说明&amp;基础参数'!$E$10)),IF(K531="中",IF(L531="删除",J531*'模板使用说明&amp;基础参数'!$E$6*'模板使用说明&amp;基础参数'!$E$12,IF(L531="修改",J531*'模板使用说明&amp;基础参数'!$E$6*'模板使用说明&amp;基础参数'!$E$11,J531*'模板使用说明&amp;基础参数'!$E$6*'模板使用说明&amp;基础参数'!$E$10)),IF(L531="删除",J531*'模板使用说明&amp;基础参数'!$E$7*'模板使用说明&amp;基础参数'!$E$12,IF(L531="修改",J531*'模板使用说明&amp;基础参数'!$E$7*'模板使用说明&amp;基础参数'!$E$11,J531*'模板使用说明&amp;基础参数'!$E$7*'模板使用说明&amp;基础参数'!$E$10)))))</f>
        <v/>
      </c>
      <c r="N531" s="83"/>
    </row>
    <row r="532" ht="14.4" customHeight="1" spans="1:14">
      <c r="A532" s="68">
        <f t="shared" si="9"/>
        <v>527</v>
      </c>
      <c r="B532" s="69"/>
      <c r="C532" s="69"/>
      <c r="D532" s="69"/>
      <c r="E532" s="69"/>
      <c r="F532" s="70"/>
      <c r="G532" s="70"/>
      <c r="H532" s="70"/>
      <c r="I532" s="68"/>
      <c r="J532" s="8" t="str">
        <f>IF(I532="ILF",IF($C$1="预估功能点",'模板使用说明&amp;基础参数'!$E$15,'模板使用说明&amp;基础参数'!$E$22),IF(I532="EIF",IF($C$1="预估功能点",'模板使用说明&amp;基础参数'!$E$16,'模板使用说明&amp;基础参数'!$E$23),IF(I532="EI",IF($C$1="预估功能点",'模板使用说明&amp;基础参数'!$E$17,'模板使用说明&amp;基础参数'!$E$24),IF(I532="EO",IF($C$1="预估功能点",'模板使用说明&amp;基础参数'!$E$18,'模板使用说明&amp;基础参数'!$E$25),IF(I532="EQ",IF($C$1="预估功能点",'模板使用说明&amp;基础参数'!$E$19,'模板使用说明&amp;基础参数'!$E$26),"")))))</f>
        <v/>
      </c>
      <c r="K532" s="81"/>
      <c r="L532" s="81"/>
      <c r="M532" s="82" t="str">
        <f>IF(J532="","",IF(K532="高",IF(L532="删除",J532*'模板使用说明&amp;基础参数'!$E$5*'模板使用说明&amp;基础参数'!$E$12,IF(L532="修改",J532*'模板使用说明&amp;基础参数'!$E$5*'模板使用说明&amp;基础参数'!$E$11,J532*'模板使用说明&amp;基础参数'!$E$5*'模板使用说明&amp;基础参数'!$E$10)),IF(K532="中",IF(L532="删除",J532*'模板使用说明&amp;基础参数'!$E$6*'模板使用说明&amp;基础参数'!$E$12,IF(L532="修改",J532*'模板使用说明&amp;基础参数'!$E$6*'模板使用说明&amp;基础参数'!$E$11,J532*'模板使用说明&amp;基础参数'!$E$6*'模板使用说明&amp;基础参数'!$E$10)),IF(L532="删除",J532*'模板使用说明&amp;基础参数'!$E$7*'模板使用说明&amp;基础参数'!$E$12,IF(L532="修改",J532*'模板使用说明&amp;基础参数'!$E$7*'模板使用说明&amp;基础参数'!$E$11,J532*'模板使用说明&amp;基础参数'!$E$7*'模板使用说明&amp;基础参数'!$E$10)))))</f>
        <v/>
      </c>
      <c r="N532" s="83"/>
    </row>
    <row r="533" ht="14.4" customHeight="1" spans="1:14">
      <c r="A533" s="68">
        <f t="shared" si="9"/>
        <v>528</v>
      </c>
      <c r="B533" s="69"/>
      <c r="C533" s="69"/>
      <c r="D533" s="69"/>
      <c r="E533" s="69"/>
      <c r="F533" s="70"/>
      <c r="G533" s="70"/>
      <c r="H533" s="70"/>
      <c r="I533" s="68"/>
      <c r="J533" s="8" t="str">
        <f>IF(I533="ILF",IF($C$1="预估功能点",'模板使用说明&amp;基础参数'!$E$15,'模板使用说明&amp;基础参数'!$E$22),IF(I533="EIF",IF($C$1="预估功能点",'模板使用说明&amp;基础参数'!$E$16,'模板使用说明&amp;基础参数'!$E$23),IF(I533="EI",IF($C$1="预估功能点",'模板使用说明&amp;基础参数'!$E$17,'模板使用说明&amp;基础参数'!$E$24),IF(I533="EO",IF($C$1="预估功能点",'模板使用说明&amp;基础参数'!$E$18,'模板使用说明&amp;基础参数'!$E$25),IF(I533="EQ",IF($C$1="预估功能点",'模板使用说明&amp;基础参数'!$E$19,'模板使用说明&amp;基础参数'!$E$26),"")))))</f>
        <v/>
      </c>
      <c r="K533" s="81"/>
      <c r="L533" s="81"/>
      <c r="M533" s="82" t="str">
        <f>IF(J533="","",IF(K533="高",IF(L533="删除",J533*'模板使用说明&amp;基础参数'!$E$5*'模板使用说明&amp;基础参数'!$E$12,IF(L533="修改",J533*'模板使用说明&amp;基础参数'!$E$5*'模板使用说明&amp;基础参数'!$E$11,J533*'模板使用说明&amp;基础参数'!$E$5*'模板使用说明&amp;基础参数'!$E$10)),IF(K533="中",IF(L533="删除",J533*'模板使用说明&amp;基础参数'!$E$6*'模板使用说明&amp;基础参数'!$E$12,IF(L533="修改",J533*'模板使用说明&amp;基础参数'!$E$6*'模板使用说明&amp;基础参数'!$E$11,J533*'模板使用说明&amp;基础参数'!$E$6*'模板使用说明&amp;基础参数'!$E$10)),IF(L533="删除",J533*'模板使用说明&amp;基础参数'!$E$7*'模板使用说明&amp;基础参数'!$E$12,IF(L533="修改",J533*'模板使用说明&amp;基础参数'!$E$7*'模板使用说明&amp;基础参数'!$E$11,J533*'模板使用说明&amp;基础参数'!$E$7*'模板使用说明&amp;基础参数'!$E$10)))))</f>
        <v/>
      </c>
      <c r="N533" s="83"/>
    </row>
    <row r="534" ht="14.4" customHeight="1" spans="1:14">
      <c r="A534" s="68">
        <f t="shared" si="9"/>
        <v>529</v>
      </c>
      <c r="B534" s="69"/>
      <c r="C534" s="69"/>
      <c r="D534" s="69"/>
      <c r="E534" s="69"/>
      <c r="F534" s="70"/>
      <c r="G534" s="70"/>
      <c r="H534" s="70"/>
      <c r="I534" s="68"/>
      <c r="J534" s="8" t="str">
        <f>IF(I534="ILF",IF($C$1="预估功能点",'模板使用说明&amp;基础参数'!$E$15,'模板使用说明&amp;基础参数'!$E$22),IF(I534="EIF",IF($C$1="预估功能点",'模板使用说明&amp;基础参数'!$E$16,'模板使用说明&amp;基础参数'!$E$23),IF(I534="EI",IF($C$1="预估功能点",'模板使用说明&amp;基础参数'!$E$17,'模板使用说明&amp;基础参数'!$E$24),IF(I534="EO",IF($C$1="预估功能点",'模板使用说明&amp;基础参数'!$E$18,'模板使用说明&amp;基础参数'!$E$25),IF(I534="EQ",IF($C$1="预估功能点",'模板使用说明&amp;基础参数'!$E$19,'模板使用说明&amp;基础参数'!$E$26),"")))))</f>
        <v/>
      </c>
      <c r="K534" s="81"/>
      <c r="L534" s="81"/>
      <c r="M534" s="82" t="str">
        <f>IF(J534="","",IF(K534="高",IF(L534="删除",J534*'模板使用说明&amp;基础参数'!$E$5*'模板使用说明&amp;基础参数'!$E$12,IF(L534="修改",J534*'模板使用说明&amp;基础参数'!$E$5*'模板使用说明&amp;基础参数'!$E$11,J534*'模板使用说明&amp;基础参数'!$E$5*'模板使用说明&amp;基础参数'!$E$10)),IF(K534="中",IF(L534="删除",J534*'模板使用说明&amp;基础参数'!$E$6*'模板使用说明&amp;基础参数'!$E$12,IF(L534="修改",J534*'模板使用说明&amp;基础参数'!$E$6*'模板使用说明&amp;基础参数'!$E$11,J534*'模板使用说明&amp;基础参数'!$E$6*'模板使用说明&amp;基础参数'!$E$10)),IF(L534="删除",J534*'模板使用说明&amp;基础参数'!$E$7*'模板使用说明&amp;基础参数'!$E$12,IF(L534="修改",J534*'模板使用说明&amp;基础参数'!$E$7*'模板使用说明&amp;基础参数'!$E$11,J534*'模板使用说明&amp;基础参数'!$E$7*'模板使用说明&amp;基础参数'!$E$10)))))</f>
        <v/>
      </c>
      <c r="N534" s="83"/>
    </row>
    <row r="535" ht="14.4" customHeight="1" spans="1:14">
      <c r="A535" s="68">
        <f t="shared" si="9"/>
        <v>530</v>
      </c>
      <c r="B535" s="69"/>
      <c r="C535" s="69"/>
      <c r="D535" s="69"/>
      <c r="E535" s="69"/>
      <c r="F535" s="70"/>
      <c r="G535" s="70"/>
      <c r="H535" s="70"/>
      <c r="I535" s="68"/>
      <c r="J535" s="8" t="str">
        <f>IF(I535="ILF",IF($C$1="预估功能点",'模板使用说明&amp;基础参数'!$E$15,'模板使用说明&amp;基础参数'!$E$22),IF(I535="EIF",IF($C$1="预估功能点",'模板使用说明&amp;基础参数'!$E$16,'模板使用说明&amp;基础参数'!$E$23),IF(I535="EI",IF($C$1="预估功能点",'模板使用说明&amp;基础参数'!$E$17,'模板使用说明&amp;基础参数'!$E$24),IF(I535="EO",IF($C$1="预估功能点",'模板使用说明&amp;基础参数'!$E$18,'模板使用说明&amp;基础参数'!$E$25),IF(I535="EQ",IF($C$1="预估功能点",'模板使用说明&amp;基础参数'!$E$19,'模板使用说明&amp;基础参数'!$E$26),"")))))</f>
        <v/>
      </c>
      <c r="K535" s="81"/>
      <c r="L535" s="81"/>
      <c r="M535" s="82" t="str">
        <f>IF(J535="","",IF(K535="高",IF(L535="删除",J535*'模板使用说明&amp;基础参数'!$E$5*'模板使用说明&amp;基础参数'!$E$12,IF(L535="修改",J535*'模板使用说明&amp;基础参数'!$E$5*'模板使用说明&amp;基础参数'!$E$11,J535*'模板使用说明&amp;基础参数'!$E$5*'模板使用说明&amp;基础参数'!$E$10)),IF(K535="中",IF(L535="删除",J535*'模板使用说明&amp;基础参数'!$E$6*'模板使用说明&amp;基础参数'!$E$12,IF(L535="修改",J535*'模板使用说明&amp;基础参数'!$E$6*'模板使用说明&amp;基础参数'!$E$11,J535*'模板使用说明&amp;基础参数'!$E$6*'模板使用说明&amp;基础参数'!$E$10)),IF(L535="删除",J535*'模板使用说明&amp;基础参数'!$E$7*'模板使用说明&amp;基础参数'!$E$12,IF(L535="修改",J535*'模板使用说明&amp;基础参数'!$E$7*'模板使用说明&amp;基础参数'!$E$11,J535*'模板使用说明&amp;基础参数'!$E$7*'模板使用说明&amp;基础参数'!$E$10)))))</f>
        <v/>
      </c>
      <c r="N535" s="83"/>
    </row>
    <row r="536" ht="14.4" customHeight="1" spans="1:14">
      <c r="A536" s="68">
        <f t="shared" si="9"/>
        <v>531</v>
      </c>
      <c r="B536" s="69"/>
      <c r="C536" s="69"/>
      <c r="D536" s="69"/>
      <c r="E536" s="69"/>
      <c r="F536" s="70"/>
      <c r="G536" s="70"/>
      <c r="H536" s="70"/>
      <c r="I536" s="68"/>
      <c r="J536" s="8" t="str">
        <f>IF(I536="ILF",IF($C$1="预估功能点",'模板使用说明&amp;基础参数'!$E$15,'模板使用说明&amp;基础参数'!$E$22),IF(I536="EIF",IF($C$1="预估功能点",'模板使用说明&amp;基础参数'!$E$16,'模板使用说明&amp;基础参数'!$E$23),IF(I536="EI",IF($C$1="预估功能点",'模板使用说明&amp;基础参数'!$E$17,'模板使用说明&amp;基础参数'!$E$24),IF(I536="EO",IF($C$1="预估功能点",'模板使用说明&amp;基础参数'!$E$18,'模板使用说明&amp;基础参数'!$E$25),IF(I536="EQ",IF($C$1="预估功能点",'模板使用说明&amp;基础参数'!$E$19,'模板使用说明&amp;基础参数'!$E$26),"")))))</f>
        <v/>
      </c>
      <c r="K536" s="81"/>
      <c r="L536" s="81"/>
      <c r="M536" s="82" t="str">
        <f>IF(J536="","",IF(K536="高",IF(L536="删除",J536*'模板使用说明&amp;基础参数'!$E$5*'模板使用说明&amp;基础参数'!$E$12,IF(L536="修改",J536*'模板使用说明&amp;基础参数'!$E$5*'模板使用说明&amp;基础参数'!$E$11,J536*'模板使用说明&amp;基础参数'!$E$5*'模板使用说明&amp;基础参数'!$E$10)),IF(K536="中",IF(L536="删除",J536*'模板使用说明&amp;基础参数'!$E$6*'模板使用说明&amp;基础参数'!$E$12,IF(L536="修改",J536*'模板使用说明&amp;基础参数'!$E$6*'模板使用说明&amp;基础参数'!$E$11,J536*'模板使用说明&amp;基础参数'!$E$6*'模板使用说明&amp;基础参数'!$E$10)),IF(L536="删除",J536*'模板使用说明&amp;基础参数'!$E$7*'模板使用说明&amp;基础参数'!$E$12,IF(L536="修改",J536*'模板使用说明&amp;基础参数'!$E$7*'模板使用说明&amp;基础参数'!$E$11,J536*'模板使用说明&amp;基础参数'!$E$7*'模板使用说明&amp;基础参数'!$E$10)))))</f>
        <v/>
      </c>
      <c r="N536" s="83"/>
    </row>
    <row r="537" ht="14.4" customHeight="1" spans="1:14">
      <c r="A537" s="68">
        <f t="shared" si="9"/>
        <v>532</v>
      </c>
      <c r="B537" s="69"/>
      <c r="C537" s="69"/>
      <c r="D537" s="69"/>
      <c r="E537" s="69"/>
      <c r="F537" s="70"/>
      <c r="G537" s="70"/>
      <c r="H537" s="70"/>
      <c r="I537" s="68"/>
      <c r="J537" s="8" t="str">
        <f>IF(I537="ILF",IF($C$1="预估功能点",'模板使用说明&amp;基础参数'!$E$15,'模板使用说明&amp;基础参数'!$E$22),IF(I537="EIF",IF($C$1="预估功能点",'模板使用说明&amp;基础参数'!$E$16,'模板使用说明&amp;基础参数'!$E$23),IF(I537="EI",IF($C$1="预估功能点",'模板使用说明&amp;基础参数'!$E$17,'模板使用说明&amp;基础参数'!$E$24),IF(I537="EO",IF($C$1="预估功能点",'模板使用说明&amp;基础参数'!$E$18,'模板使用说明&amp;基础参数'!$E$25),IF(I537="EQ",IF($C$1="预估功能点",'模板使用说明&amp;基础参数'!$E$19,'模板使用说明&amp;基础参数'!$E$26),"")))))</f>
        <v/>
      </c>
      <c r="K537" s="81"/>
      <c r="L537" s="81"/>
      <c r="M537" s="82" t="str">
        <f>IF(J537="","",IF(K537="高",IF(L537="删除",J537*'模板使用说明&amp;基础参数'!$E$5*'模板使用说明&amp;基础参数'!$E$12,IF(L537="修改",J537*'模板使用说明&amp;基础参数'!$E$5*'模板使用说明&amp;基础参数'!$E$11,J537*'模板使用说明&amp;基础参数'!$E$5*'模板使用说明&amp;基础参数'!$E$10)),IF(K537="中",IF(L537="删除",J537*'模板使用说明&amp;基础参数'!$E$6*'模板使用说明&amp;基础参数'!$E$12,IF(L537="修改",J537*'模板使用说明&amp;基础参数'!$E$6*'模板使用说明&amp;基础参数'!$E$11,J537*'模板使用说明&amp;基础参数'!$E$6*'模板使用说明&amp;基础参数'!$E$10)),IF(L537="删除",J537*'模板使用说明&amp;基础参数'!$E$7*'模板使用说明&amp;基础参数'!$E$12,IF(L537="修改",J537*'模板使用说明&amp;基础参数'!$E$7*'模板使用说明&amp;基础参数'!$E$11,J537*'模板使用说明&amp;基础参数'!$E$7*'模板使用说明&amp;基础参数'!$E$10)))))</f>
        <v/>
      </c>
      <c r="N537" s="83"/>
    </row>
    <row r="538" ht="14.4" customHeight="1" spans="1:14">
      <c r="A538" s="68">
        <f t="shared" si="9"/>
        <v>533</v>
      </c>
      <c r="B538" s="69"/>
      <c r="C538" s="69"/>
      <c r="D538" s="69"/>
      <c r="E538" s="69"/>
      <c r="F538" s="70"/>
      <c r="G538" s="70"/>
      <c r="H538" s="70"/>
      <c r="I538" s="68"/>
      <c r="J538" s="8" t="str">
        <f>IF(I538="ILF",IF($C$1="预估功能点",'模板使用说明&amp;基础参数'!$E$15,'模板使用说明&amp;基础参数'!$E$22),IF(I538="EIF",IF($C$1="预估功能点",'模板使用说明&amp;基础参数'!$E$16,'模板使用说明&amp;基础参数'!$E$23),IF(I538="EI",IF($C$1="预估功能点",'模板使用说明&amp;基础参数'!$E$17,'模板使用说明&amp;基础参数'!$E$24),IF(I538="EO",IF($C$1="预估功能点",'模板使用说明&amp;基础参数'!$E$18,'模板使用说明&amp;基础参数'!$E$25),IF(I538="EQ",IF($C$1="预估功能点",'模板使用说明&amp;基础参数'!$E$19,'模板使用说明&amp;基础参数'!$E$26),"")))))</f>
        <v/>
      </c>
      <c r="K538" s="81"/>
      <c r="L538" s="81"/>
      <c r="M538" s="82" t="str">
        <f>IF(J538="","",IF(K538="高",IF(L538="删除",J538*'模板使用说明&amp;基础参数'!$E$5*'模板使用说明&amp;基础参数'!$E$12,IF(L538="修改",J538*'模板使用说明&amp;基础参数'!$E$5*'模板使用说明&amp;基础参数'!$E$11,J538*'模板使用说明&amp;基础参数'!$E$5*'模板使用说明&amp;基础参数'!$E$10)),IF(K538="中",IF(L538="删除",J538*'模板使用说明&amp;基础参数'!$E$6*'模板使用说明&amp;基础参数'!$E$12,IF(L538="修改",J538*'模板使用说明&amp;基础参数'!$E$6*'模板使用说明&amp;基础参数'!$E$11,J538*'模板使用说明&amp;基础参数'!$E$6*'模板使用说明&amp;基础参数'!$E$10)),IF(L538="删除",J538*'模板使用说明&amp;基础参数'!$E$7*'模板使用说明&amp;基础参数'!$E$12,IF(L538="修改",J538*'模板使用说明&amp;基础参数'!$E$7*'模板使用说明&amp;基础参数'!$E$11,J538*'模板使用说明&amp;基础参数'!$E$7*'模板使用说明&amp;基础参数'!$E$10)))))</f>
        <v/>
      </c>
      <c r="N538" s="83"/>
    </row>
    <row r="539" ht="14.4" customHeight="1" spans="1:14">
      <c r="A539" s="68">
        <f t="shared" si="9"/>
        <v>534</v>
      </c>
      <c r="B539" s="69"/>
      <c r="C539" s="69"/>
      <c r="D539" s="69"/>
      <c r="E539" s="69"/>
      <c r="F539" s="70"/>
      <c r="G539" s="70"/>
      <c r="H539" s="70"/>
      <c r="I539" s="68"/>
      <c r="J539" s="8" t="str">
        <f>IF(I539="ILF",IF($C$1="预估功能点",'模板使用说明&amp;基础参数'!$E$15,'模板使用说明&amp;基础参数'!$E$22),IF(I539="EIF",IF($C$1="预估功能点",'模板使用说明&amp;基础参数'!$E$16,'模板使用说明&amp;基础参数'!$E$23),IF(I539="EI",IF($C$1="预估功能点",'模板使用说明&amp;基础参数'!$E$17,'模板使用说明&amp;基础参数'!$E$24),IF(I539="EO",IF($C$1="预估功能点",'模板使用说明&amp;基础参数'!$E$18,'模板使用说明&amp;基础参数'!$E$25),IF(I539="EQ",IF($C$1="预估功能点",'模板使用说明&amp;基础参数'!$E$19,'模板使用说明&amp;基础参数'!$E$26),"")))))</f>
        <v/>
      </c>
      <c r="K539" s="81"/>
      <c r="L539" s="81"/>
      <c r="M539" s="82" t="str">
        <f>IF(J539="","",IF(K539="高",IF(L539="删除",J539*'模板使用说明&amp;基础参数'!$E$5*'模板使用说明&amp;基础参数'!$E$12,IF(L539="修改",J539*'模板使用说明&amp;基础参数'!$E$5*'模板使用说明&amp;基础参数'!$E$11,J539*'模板使用说明&amp;基础参数'!$E$5*'模板使用说明&amp;基础参数'!$E$10)),IF(K539="中",IF(L539="删除",J539*'模板使用说明&amp;基础参数'!$E$6*'模板使用说明&amp;基础参数'!$E$12,IF(L539="修改",J539*'模板使用说明&amp;基础参数'!$E$6*'模板使用说明&amp;基础参数'!$E$11,J539*'模板使用说明&amp;基础参数'!$E$6*'模板使用说明&amp;基础参数'!$E$10)),IF(L539="删除",J539*'模板使用说明&amp;基础参数'!$E$7*'模板使用说明&amp;基础参数'!$E$12,IF(L539="修改",J539*'模板使用说明&amp;基础参数'!$E$7*'模板使用说明&amp;基础参数'!$E$11,J539*'模板使用说明&amp;基础参数'!$E$7*'模板使用说明&amp;基础参数'!$E$10)))))</f>
        <v/>
      </c>
      <c r="N539" s="83"/>
    </row>
    <row r="540" ht="14.4" customHeight="1" spans="1:14">
      <c r="A540" s="68">
        <f t="shared" si="9"/>
        <v>535</v>
      </c>
      <c r="B540" s="69"/>
      <c r="C540" s="69"/>
      <c r="D540" s="69"/>
      <c r="E540" s="69"/>
      <c r="F540" s="70"/>
      <c r="G540" s="70"/>
      <c r="H540" s="70"/>
      <c r="I540" s="68"/>
      <c r="J540" s="8" t="str">
        <f>IF(I540="ILF",IF($C$1="预估功能点",'模板使用说明&amp;基础参数'!$E$15,'模板使用说明&amp;基础参数'!$E$22),IF(I540="EIF",IF($C$1="预估功能点",'模板使用说明&amp;基础参数'!$E$16,'模板使用说明&amp;基础参数'!$E$23),IF(I540="EI",IF($C$1="预估功能点",'模板使用说明&amp;基础参数'!$E$17,'模板使用说明&amp;基础参数'!$E$24),IF(I540="EO",IF($C$1="预估功能点",'模板使用说明&amp;基础参数'!$E$18,'模板使用说明&amp;基础参数'!$E$25),IF(I540="EQ",IF($C$1="预估功能点",'模板使用说明&amp;基础参数'!$E$19,'模板使用说明&amp;基础参数'!$E$26),"")))))</f>
        <v/>
      </c>
      <c r="K540" s="81"/>
      <c r="L540" s="81"/>
      <c r="M540" s="82" t="str">
        <f>IF(J540="","",IF(K540="高",IF(L540="删除",J540*'模板使用说明&amp;基础参数'!$E$5*'模板使用说明&amp;基础参数'!$E$12,IF(L540="修改",J540*'模板使用说明&amp;基础参数'!$E$5*'模板使用说明&amp;基础参数'!$E$11,J540*'模板使用说明&amp;基础参数'!$E$5*'模板使用说明&amp;基础参数'!$E$10)),IF(K540="中",IF(L540="删除",J540*'模板使用说明&amp;基础参数'!$E$6*'模板使用说明&amp;基础参数'!$E$12,IF(L540="修改",J540*'模板使用说明&amp;基础参数'!$E$6*'模板使用说明&amp;基础参数'!$E$11,J540*'模板使用说明&amp;基础参数'!$E$6*'模板使用说明&amp;基础参数'!$E$10)),IF(L540="删除",J540*'模板使用说明&amp;基础参数'!$E$7*'模板使用说明&amp;基础参数'!$E$12,IF(L540="修改",J540*'模板使用说明&amp;基础参数'!$E$7*'模板使用说明&amp;基础参数'!$E$11,J540*'模板使用说明&amp;基础参数'!$E$7*'模板使用说明&amp;基础参数'!$E$10)))))</f>
        <v/>
      </c>
      <c r="N540" s="83"/>
    </row>
    <row r="541" ht="14.4" customHeight="1" spans="1:14">
      <c r="A541" s="68">
        <f t="shared" si="9"/>
        <v>536</v>
      </c>
      <c r="B541" s="69"/>
      <c r="C541" s="69"/>
      <c r="D541" s="69"/>
      <c r="E541" s="69"/>
      <c r="F541" s="70"/>
      <c r="G541" s="70"/>
      <c r="H541" s="70"/>
      <c r="I541" s="68"/>
      <c r="J541" s="8" t="str">
        <f>IF(I541="ILF",IF($C$1="预估功能点",'模板使用说明&amp;基础参数'!$E$15,'模板使用说明&amp;基础参数'!$E$22),IF(I541="EIF",IF($C$1="预估功能点",'模板使用说明&amp;基础参数'!$E$16,'模板使用说明&amp;基础参数'!$E$23),IF(I541="EI",IF($C$1="预估功能点",'模板使用说明&amp;基础参数'!$E$17,'模板使用说明&amp;基础参数'!$E$24),IF(I541="EO",IF($C$1="预估功能点",'模板使用说明&amp;基础参数'!$E$18,'模板使用说明&amp;基础参数'!$E$25),IF(I541="EQ",IF($C$1="预估功能点",'模板使用说明&amp;基础参数'!$E$19,'模板使用说明&amp;基础参数'!$E$26),"")))))</f>
        <v/>
      </c>
      <c r="K541" s="81"/>
      <c r="L541" s="81"/>
      <c r="M541" s="82" t="str">
        <f>IF(J541="","",IF(K541="高",IF(L541="删除",J541*'模板使用说明&amp;基础参数'!$E$5*'模板使用说明&amp;基础参数'!$E$12,IF(L541="修改",J541*'模板使用说明&amp;基础参数'!$E$5*'模板使用说明&amp;基础参数'!$E$11,J541*'模板使用说明&amp;基础参数'!$E$5*'模板使用说明&amp;基础参数'!$E$10)),IF(K541="中",IF(L541="删除",J541*'模板使用说明&amp;基础参数'!$E$6*'模板使用说明&amp;基础参数'!$E$12,IF(L541="修改",J541*'模板使用说明&amp;基础参数'!$E$6*'模板使用说明&amp;基础参数'!$E$11,J541*'模板使用说明&amp;基础参数'!$E$6*'模板使用说明&amp;基础参数'!$E$10)),IF(L541="删除",J541*'模板使用说明&amp;基础参数'!$E$7*'模板使用说明&amp;基础参数'!$E$12,IF(L541="修改",J541*'模板使用说明&amp;基础参数'!$E$7*'模板使用说明&amp;基础参数'!$E$11,J541*'模板使用说明&amp;基础参数'!$E$7*'模板使用说明&amp;基础参数'!$E$10)))))</f>
        <v/>
      </c>
      <c r="N541" s="83"/>
    </row>
    <row r="542" ht="14.4" customHeight="1" spans="1:14">
      <c r="A542" s="68">
        <f t="shared" si="9"/>
        <v>537</v>
      </c>
      <c r="B542" s="69"/>
      <c r="C542" s="69"/>
      <c r="D542" s="69"/>
      <c r="E542" s="69"/>
      <c r="F542" s="70"/>
      <c r="G542" s="70"/>
      <c r="H542" s="70"/>
      <c r="I542" s="68"/>
      <c r="J542" s="8" t="str">
        <f>IF(I542="ILF",IF($C$1="预估功能点",'模板使用说明&amp;基础参数'!$E$15,'模板使用说明&amp;基础参数'!$E$22),IF(I542="EIF",IF($C$1="预估功能点",'模板使用说明&amp;基础参数'!$E$16,'模板使用说明&amp;基础参数'!$E$23),IF(I542="EI",IF($C$1="预估功能点",'模板使用说明&amp;基础参数'!$E$17,'模板使用说明&amp;基础参数'!$E$24),IF(I542="EO",IF($C$1="预估功能点",'模板使用说明&amp;基础参数'!$E$18,'模板使用说明&amp;基础参数'!$E$25),IF(I542="EQ",IF($C$1="预估功能点",'模板使用说明&amp;基础参数'!$E$19,'模板使用说明&amp;基础参数'!$E$26),"")))))</f>
        <v/>
      </c>
      <c r="K542" s="81"/>
      <c r="L542" s="81"/>
      <c r="M542" s="82" t="str">
        <f>IF(J542="","",IF(K542="高",IF(L542="删除",J542*'模板使用说明&amp;基础参数'!$E$5*'模板使用说明&amp;基础参数'!$E$12,IF(L542="修改",J542*'模板使用说明&amp;基础参数'!$E$5*'模板使用说明&amp;基础参数'!$E$11,J542*'模板使用说明&amp;基础参数'!$E$5*'模板使用说明&amp;基础参数'!$E$10)),IF(K542="中",IF(L542="删除",J542*'模板使用说明&amp;基础参数'!$E$6*'模板使用说明&amp;基础参数'!$E$12,IF(L542="修改",J542*'模板使用说明&amp;基础参数'!$E$6*'模板使用说明&amp;基础参数'!$E$11,J542*'模板使用说明&amp;基础参数'!$E$6*'模板使用说明&amp;基础参数'!$E$10)),IF(L542="删除",J542*'模板使用说明&amp;基础参数'!$E$7*'模板使用说明&amp;基础参数'!$E$12,IF(L542="修改",J542*'模板使用说明&amp;基础参数'!$E$7*'模板使用说明&amp;基础参数'!$E$11,J542*'模板使用说明&amp;基础参数'!$E$7*'模板使用说明&amp;基础参数'!$E$10)))))</f>
        <v/>
      </c>
      <c r="N542" s="83"/>
    </row>
    <row r="543" ht="14.4" customHeight="1" spans="1:14">
      <c r="A543" s="68">
        <f t="shared" si="9"/>
        <v>538</v>
      </c>
      <c r="B543" s="69"/>
      <c r="C543" s="69"/>
      <c r="D543" s="69"/>
      <c r="E543" s="69"/>
      <c r="F543" s="70"/>
      <c r="G543" s="70"/>
      <c r="H543" s="70"/>
      <c r="I543" s="68"/>
      <c r="J543" s="8" t="str">
        <f>IF(I543="ILF",IF($C$1="预估功能点",'模板使用说明&amp;基础参数'!$E$15,'模板使用说明&amp;基础参数'!$E$22),IF(I543="EIF",IF($C$1="预估功能点",'模板使用说明&amp;基础参数'!$E$16,'模板使用说明&amp;基础参数'!$E$23),IF(I543="EI",IF($C$1="预估功能点",'模板使用说明&amp;基础参数'!$E$17,'模板使用说明&amp;基础参数'!$E$24),IF(I543="EO",IF($C$1="预估功能点",'模板使用说明&amp;基础参数'!$E$18,'模板使用说明&amp;基础参数'!$E$25),IF(I543="EQ",IF($C$1="预估功能点",'模板使用说明&amp;基础参数'!$E$19,'模板使用说明&amp;基础参数'!$E$26),"")))))</f>
        <v/>
      </c>
      <c r="K543" s="81"/>
      <c r="L543" s="81"/>
      <c r="M543" s="82" t="str">
        <f>IF(J543="","",IF(K543="高",IF(L543="删除",J543*'模板使用说明&amp;基础参数'!$E$5*'模板使用说明&amp;基础参数'!$E$12,IF(L543="修改",J543*'模板使用说明&amp;基础参数'!$E$5*'模板使用说明&amp;基础参数'!$E$11,J543*'模板使用说明&amp;基础参数'!$E$5*'模板使用说明&amp;基础参数'!$E$10)),IF(K543="中",IF(L543="删除",J543*'模板使用说明&amp;基础参数'!$E$6*'模板使用说明&amp;基础参数'!$E$12,IF(L543="修改",J543*'模板使用说明&amp;基础参数'!$E$6*'模板使用说明&amp;基础参数'!$E$11,J543*'模板使用说明&amp;基础参数'!$E$6*'模板使用说明&amp;基础参数'!$E$10)),IF(L543="删除",J543*'模板使用说明&amp;基础参数'!$E$7*'模板使用说明&amp;基础参数'!$E$12,IF(L543="修改",J543*'模板使用说明&amp;基础参数'!$E$7*'模板使用说明&amp;基础参数'!$E$11,J543*'模板使用说明&amp;基础参数'!$E$7*'模板使用说明&amp;基础参数'!$E$10)))))</f>
        <v/>
      </c>
      <c r="N543" s="83"/>
    </row>
    <row r="544" ht="14.4" customHeight="1" spans="1:14">
      <c r="A544" s="68">
        <f t="shared" si="9"/>
        <v>539</v>
      </c>
      <c r="B544" s="69"/>
      <c r="C544" s="69"/>
      <c r="D544" s="69"/>
      <c r="E544" s="69"/>
      <c r="F544" s="70"/>
      <c r="G544" s="70"/>
      <c r="H544" s="70"/>
      <c r="I544" s="68"/>
      <c r="J544" s="8" t="str">
        <f>IF(I544="ILF",IF($C$1="预估功能点",'模板使用说明&amp;基础参数'!$E$15,'模板使用说明&amp;基础参数'!$E$22),IF(I544="EIF",IF($C$1="预估功能点",'模板使用说明&amp;基础参数'!$E$16,'模板使用说明&amp;基础参数'!$E$23),IF(I544="EI",IF($C$1="预估功能点",'模板使用说明&amp;基础参数'!$E$17,'模板使用说明&amp;基础参数'!$E$24),IF(I544="EO",IF($C$1="预估功能点",'模板使用说明&amp;基础参数'!$E$18,'模板使用说明&amp;基础参数'!$E$25),IF(I544="EQ",IF($C$1="预估功能点",'模板使用说明&amp;基础参数'!$E$19,'模板使用说明&amp;基础参数'!$E$26),"")))))</f>
        <v/>
      </c>
      <c r="K544" s="81"/>
      <c r="L544" s="81"/>
      <c r="M544" s="82" t="str">
        <f>IF(J544="","",IF(K544="高",IF(L544="删除",J544*'模板使用说明&amp;基础参数'!$E$5*'模板使用说明&amp;基础参数'!$E$12,IF(L544="修改",J544*'模板使用说明&amp;基础参数'!$E$5*'模板使用说明&amp;基础参数'!$E$11,J544*'模板使用说明&amp;基础参数'!$E$5*'模板使用说明&amp;基础参数'!$E$10)),IF(K544="中",IF(L544="删除",J544*'模板使用说明&amp;基础参数'!$E$6*'模板使用说明&amp;基础参数'!$E$12,IF(L544="修改",J544*'模板使用说明&amp;基础参数'!$E$6*'模板使用说明&amp;基础参数'!$E$11,J544*'模板使用说明&amp;基础参数'!$E$6*'模板使用说明&amp;基础参数'!$E$10)),IF(L544="删除",J544*'模板使用说明&amp;基础参数'!$E$7*'模板使用说明&amp;基础参数'!$E$12,IF(L544="修改",J544*'模板使用说明&amp;基础参数'!$E$7*'模板使用说明&amp;基础参数'!$E$11,J544*'模板使用说明&amp;基础参数'!$E$7*'模板使用说明&amp;基础参数'!$E$10)))))</f>
        <v/>
      </c>
      <c r="N544" s="83"/>
    </row>
    <row r="545" ht="14.4" customHeight="1" spans="1:14">
      <c r="A545" s="68">
        <f t="shared" si="9"/>
        <v>540</v>
      </c>
      <c r="B545" s="69"/>
      <c r="C545" s="69"/>
      <c r="D545" s="69"/>
      <c r="E545" s="69"/>
      <c r="F545" s="70"/>
      <c r="G545" s="70"/>
      <c r="H545" s="70"/>
      <c r="I545" s="68"/>
      <c r="J545" s="8" t="str">
        <f>IF(I545="ILF",IF($C$1="预估功能点",'模板使用说明&amp;基础参数'!$E$15,'模板使用说明&amp;基础参数'!$E$22),IF(I545="EIF",IF($C$1="预估功能点",'模板使用说明&amp;基础参数'!$E$16,'模板使用说明&amp;基础参数'!$E$23),IF(I545="EI",IF($C$1="预估功能点",'模板使用说明&amp;基础参数'!$E$17,'模板使用说明&amp;基础参数'!$E$24),IF(I545="EO",IF($C$1="预估功能点",'模板使用说明&amp;基础参数'!$E$18,'模板使用说明&amp;基础参数'!$E$25),IF(I545="EQ",IF($C$1="预估功能点",'模板使用说明&amp;基础参数'!$E$19,'模板使用说明&amp;基础参数'!$E$26),"")))))</f>
        <v/>
      </c>
      <c r="K545" s="81"/>
      <c r="L545" s="81"/>
      <c r="M545" s="82" t="str">
        <f>IF(J545="","",IF(K545="高",IF(L545="删除",J545*'模板使用说明&amp;基础参数'!$E$5*'模板使用说明&amp;基础参数'!$E$12,IF(L545="修改",J545*'模板使用说明&amp;基础参数'!$E$5*'模板使用说明&amp;基础参数'!$E$11,J545*'模板使用说明&amp;基础参数'!$E$5*'模板使用说明&amp;基础参数'!$E$10)),IF(K545="中",IF(L545="删除",J545*'模板使用说明&amp;基础参数'!$E$6*'模板使用说明&amp;基础参数'!$E$12,IF(L545="修改",J545*'模板使用说明&amp;基础参数'!$E$6*'模板使用说明&amp;基础参数'!$E$11,J545*'模板使用说明&amp;基础参数'!$E$6*'模板使用说明&amp;基础参数'!$E$10)),IF(L545="删除",J545*'模板使用说明&amp;基础参数'!$E$7*'模板使用说明&amp;基础参数'!$E$12,IF(L545="修改",J545*'模板使用说明&amp;基础参数'!$E$7*'模板使用说明&amp;基础参数'!$E$11,J545*'模板使用说明&amp;基础参数'!$E$7*'模板使用说明&amp;基础参数'!$E$10)))))</f>
        <v/>
      </c>
      <c r="N545" s="83"/>
    </row>
    <row r="546" ht="14.4" customHeight="1" spans="1:14">
      <c r="A546" s="68">
        <f t="shared" si="9"/>
        <v>541</v>
      </c>
      <c r="B546" s="69"/>
      <c r="C546" s="69"/>
      <c r="D546" s="69"/>
      <c r="E546" s="69"/>
      <c r="F546" s="70"/>
      <c r="G546" s="70"/>
      <c r="H546" s="70"/>
      <c r="I546" s="68"/>
      <c r="J546" s="8" t="str">
        <f>IF(I546="ILF",IF($C$1="预估功能点",'模板使用说明&amp;基础参数'!$E$15,'模板使用说明&amp;基础参数'!$E$22),IF(I546="EIF",IF($C$1="预估功能点",'模板使用说明&amp;基础参数'!$E$16,'模板使用说明&amp;基础参数'!$E$23),IF(I546="EI",IF($C$1="预估功能点",'模板使用说明&amp;基础参数'!$E$17,'模板使用说明&amp;基础参数'!$E$24),IF(I546="EO",IF($C$1="预估功能点",'模板使用说明&amp;基础参数'!$E$18,'模板使用说明&amp;基础参数'!$E$25),IF(I546="EQ",IF($C$1="预估功能点",'模板使用说明&amp;基础参数'!$E$19,'模板使用说明&amp;基础参数'!$E$26),"")))))</f>
        <v/>
      </c>
      <c r="K546" s="81"/>
      <c r="L546" s="81"/>
      <c r="M546" s="82" t="str">
        <f>IF(J546="","",IF(K546="高",IF(L546="删除",J546*'模板使用说明&amp;基础参数'!$E$5*'模板使用说明&amp;基础参数'!$E$12,IF(L546="修改",J546*'模板使用说明&amp;基础参数'!$E$5*'模板使用说明&amp;基础参数'!$E$11,J546*'模板使用说明&amp;基础参数'!$E$5*'模板使用说明&amp;基础参数'!$E$10)),IF(K546="中",IF(L546="删除",J546*'模板使用说明&amp;基础参数'!$E$6*'模板使用说明&amp;基础参数'!$E$12,IF(L546="修改",J546*'模板使用说明&amp;基础参数'!$E$6*'模板使用说明&amp;基础参数'!$E$11,J546*'模板使用说明&amp;基础参数'!$E$6*'模板使用说明&amp;基础参数'!$E$10)),IF(L546="删除",J546*'模板使用说明&amp;基础参数'!$E$7*'模板使用说明&amp;基础参数'!$E$12,IF(L546="修改",J546*'模板使用说明&amp;基础参数'!$E$7*'模板使用说明&amp;基础参数'!$E$11,J546*'模板使用说明&amp;基础参数'!$E$7*'模板使用说明&amp;基础参数'!$E$10)))))</f>
        <v/>
      </c>
      <c r="N546" s="83"/>
    </row>
    <row r="547" ht="14.4" customHeight="1" spans="1:14">
      <c r="A547" s="68">
        <f t="shared" si="9"/>
        <v>542</v>
      </c>
      <c r="B547" s="69"/>
      <c r="C547" s="69"/>
      <c r="D547" s="69"/>
      <c r="E547" s="69"/>
      <c r="F547" s="70"/>
      <c r="G547" s="70"/>
      <c r="H547" s="70"/>
      <c r="I547" s="68"/>
      <c r="J547" s="8" t="str">
        <f>IF(I547="ILF",IF($C$1="预估功能点",'模板使用说明&amp;基础参数'!$E$15,'模板使用说明&amp;基础参数'!$E$22),IF(I547="EIF",IF($C$1="预估功能点",'模板使用说明&amp;基础参数'!$E$16,'模板使用说明&amp;基础参数'!$E$23),IF(I547="EI",IF($C$1="预估功能点",'模板使用说明&amp;基础参数'!$E$17,'模板使用说明&amp;基础参数'!$E$24),IF(I547="EO",IF($C$1="预估功能点",'模板使用说明&amp;基础参数'!$E$18,'模板使用说明&amp;基础参数'!$E$25),IF(I547="EQ",IF($C$1="预估功能点",'模板使用说明&amp;基础参数'!$E$19,'模板使用说明&amp;基础参数'!$E$26),"")))))</f>
        <v/>
      </c>
      <c r="K547" s="81"/>
      <c r="L547" s="81"/>
      <c r="M547" s="82" t="str">
        <f>IF(J547="","",IF(K547="高",IF(L547="删除",J547*'模板使用说明&amp;基础参数'!$E$5*'模板使用说明&amp;基础参数'!$E$12,IF(L547="修改",J547*'模板使用说明&amp;基础参数'!$E$5*'模板使用说明&amp;基础参数'!$E$11,J547*'模板使用说明&amp;基础参数'!$E$5*'模板使用说明&amp;基础参数'!$E$10)),IF(K547="中",IF(L547="删除",J547*'模板使用说明&amp;基础参数'!$E$6*'模板使用说明&amp;基础参数'!$E$12,IF(L547="修改",J547*'模板使用说明&amp;基础参数'!$E$6*'模板使用说明&amp;基础参数'!$E$11,J547*'模板使用说明&amp;基础参数'!$E$6*'模板使用说明&amp;基础参数'!$E$10)),IF(L547="删除",J547*'模板使用说明&amp;基础参数'!$E$7*'模板使用说明&amp;基础参数'!$E$12,IF(L547="修改",J547*'模板使用说明&amp;基础参数'!$E$7*'模板使用说明&amp;基础参数'!$E$11,J547*'模板使用说明&amp;基础参数'!$E$7*'模板使用说明&amp;基础参数'!$E$10)))))</f>
        <v/>
      </c>
      <c r="N547" s="83"/>
    </row>
    <row r="548" ht="14.4" customHeight="1" spans="1:14">
      <c r="A548" s="68">
        <f t="shared" si="9"/>
        <v>543</v>
      </c>
      <c r="B548" s="69"/>
      <c r="C548" s="69"/>
      <c r="D548" s="69"/>
      <c r="E548" s="69"/>
      <c r="F548" s="70"/>
      <c r="G548" s="70"/>
      <c r="H548" s="70"/>
      <c r="I548" s="68"/>
      <c r="J548" s="8" t="str">
        <f>IF(I548="ILF",IF($C$1="预估功能点",'模板使用说明&amp;基础参数'!$E$15,'模板使用说明&amp;基础参数'!$E$22),IF(I548="EIF",IF($C$1="预估功能点",'模板使用说明&amp;基础参数'!$E$16,'模板使用说明&amp;基础参数'!$E$23),IF(I548="EI",IF($C$1="预估功能点",'模板使用说明&amp;基础参数'!$E$17,'模板使用说明&amp;基础参数'!$E$24),IF(I548="EO",IF($C$1="预估功能点",'模板使用说明&amp;基础参数'!$E$18,'模板使用说明&amp;基础参数'!$E$25),IF(I548="EQ",IF($C$1="预估功能点",'模板使用说明&amp;基础参数'!$E$19,'模板使用说明&amp;基础参数'!$E$26),"")))))</f>
        <v/>
      </c>
      <c r="K548" s="81"/>
      <c r="L548" s="81"/>
      <c r="M548" s="82" t="str">
        <f>IF(J548="","",IF(K548="高",IF(L548="删除",J548*'模板使用说明&amp;基础参数'!$E$5*'模板使用说明&amp;基础参数'!$E$12,IF(L548="修改",J548*'模板使用说明&amp;基础参数'!$E$5*'模板使用说明&amp;基础参数'!$E$11,J548*'模板使用说明&amp;基础参数'!$E$5*'模板使用说明&amp;基础参数'!$E$10)),IF(K548="中",IF(L548="删除",J548*'模板使用说明&amp;基础参数'!$E$6*'模板使用说明&amp;基础参数'!$E$12,IF(L548="修改",J548*'模板使用说明&amp;基础参数'!$E$6*'模板使用说明&amp;基础参数'!$E$11,J548*'模板使用说明&amp;基础参数'!$E$6*'模板使用说明&amp;基础参数'!$E$10)),IF(L548="删除",J548*'模板使用说明&amp;基础参数'!$E$7*'模板使用说明&amp;基础参数'!$E$12,IF(L548="修改",J548*'模板使用说明&amp;基础参数'!$E$7*'模板使用说明&amp;基础参数'!$E$11,J548*'模板使用说明&amp;基础参数'!$E$7*'模板使用说明&amp;基础参数'!$E$10)))))</f>
        <v/>
      </c>
      <c r="N548" s="83"/>
    </row>
    <row r="549" ht="14.4" customHeight="1" spans="1:14">
      <c r="A549" s="68">
        <f t="shared" si="9"/>
        <v>544</v>
      </c>
      <c r="B549" s="69"/>
      <c r="C549" s="69"/>
      <c r="D549" s="69"/>
      <c r="E549" s="69"/>
      <c r="F549" s="70"/>
      <c r="G549" s="70"/>
      <c r="H549" s="70"/>
      <c r="I549" s="68"/>
      <c r="J549" s="8" t="str">
        <f>IF(I549="ILF",IF($C$1="预估功能点",'模板使用说明&amp;基础参数'!$E$15,'模板使用说明&amp;基础参数'!$E$22),IF(I549="EIF",IF($C$1="预估功能点",'模板使用说明&amp;基础参数'!$E$16,'模板使用说明&amp;基础参数'!$E$23),IF(I549="EI",IF($C$1="预估功能点",'模板使用说明&amp;基础参数'!$E$17,'模板使用说明&amp;基础参数'!$E$24),IF(I549="EO",IF($C$1="预估功能点",'模板使用说明&amp;基础参数'!$E$18,'模板使用说明&amp;基础参数'!$E$25),IF(I549="EQ",IF($C$1="预估功能点",'模板使用说明&amp;基础参数'!$E$19,'模板使用说明&amp;基础参数'!$E$26),"")))))</f>
        <v/>
      </c>
      <c r="K549" s="81"/>
      <c r="L549" s="81"/>
      <c r="M549" s="82" t="str">
        <f>IF(J549="","",IF(K549="高",IF(L549="删除",J549*'模板使用说明&amp;基础参数'!$E$5*'模板使用说明&amp;基础参数'!$E$12,IF(L549="修改",J549*'模板使用说明&amp;基础参数'!$E$5*'模板使用说明&amp;基础参数'!$E$11,J549*'模板使用说明&amp;基础参数'!$E$5*'模板使用说明&amp;基础参数'!$E$10)),IF(K549="中",IF(L549="删除",J549*'模板使用说明&amp;基础参数'!$E$6*'模板使用说明&amp;基础参数'!$E$12,IF(L549="修改",J549*'模板使用说明&amp;基础参数'!$E$6*'模板使用说明&amp;基础参数'!$E$11,J549*'模板使用说明&amp;基础参数'!$E$6*'模板使用说明&amp;基础参数'!$E$10)),IF(L549="删除",J549*'模板使用说明&amp;基础参数'!$E$7*'模板使用说明&amp;基础参数'!$E$12,IF(L549="修改",J549*'模板使用说明&amp;基础参数'!$E$7*'模板使用说明&amp;基础参数'!$E$11,J549*'模板使用说明&amp;基础参数'!$E$7*'模板使用说明&amp;基础参数'!$E$10)))))</f>
        <v/>
      </c>
      <c r="N549" s="83"/>
    </row>
    <row r="550" ht="14.4" customHeight="1" spans="1:14">
      <c r="A550" s="68">
        <f t="shared" si="9"/>
        <v>545</v>
      </c>
      <c r="B550" s="69"/>
      <c r="C550" s="69"/>
      <c r="D550" s="69"/>
      <c r="E550" s="69"/>
      <c r="F550" s="70"/>
      <c r="G550" s="70"/>
      <c r="H550" s="70"/>
      <c r="I550" s="68"/>
      <c r="J550" s="8" t="str">
        <f>IF(I550="ILF",IF($C$1="预估功能点",'模板使用说明&amp;基础参数'!$E$15,'模板使用说明&amp;基础参数'!$E$22),IF(I550="EIF",IF($C$1="预估功能点",'模板使用说明&amp;基础参数'!$E$16,'模板使用说明&amp;基础参数'!$E$23),IF(I550="EI",IF($C$1="预估功能点",'模板使用说明&amp;基础参数'!$E$17,'模板使用说明&amp;基础参数'!$E$24),IF(I550="EO",IF($C$1="预估功能点",'模板使用说明&amp;基础参数'!$E$18,'模板使用说明&amp;基础参数'!$E$25),IF(I550="EQ",IF($C$1="预估功能点",'模板使用说明&amp;基础参数'!$E$19,'模板使用说明&amp;基础参数'!$E$26),"")))))</f>
        <v/>
      </c>
      <c r="K550" s="81"/>
      <c r="L550" s="81"/>
      <c r="M550" s="82" t="str">
        <f>IF(J550="","",IF(K550="高",IF(L550="删除",J550*'模板使用说明&amp;基础参数'!$E$5*'模板使用说明&amp;基础参数'!$E$12,IF(L550="修改",J550*'模板使用说明&amp;基础参数'!$E$5*'模板使用说明&amp;基础参数'!$E$11,J550*'模板使用说明&amp;基础参数'!$E$5*'模板使用说明&amp;基础参数'!$E$10)),IF(K550="中",IF(L550="删除",J550*'模板使用说明&amp;基础参数'!$E$6*'模板使用说明&amp;基础参数'!$E$12,IF(L550="修改",J550*'模板使用说明&amp;基础参数'!$E$6*'模板使用说明&amp;基础参数'!$E$11,J550*'模板使用说明&amp;基础参数'!$E$6*'模板使用说明&amp;基础参数'!$E$10)),IF(L550="删除",J550*'模板使用说明&amp;基础参数'!$E$7*'模板使用说明&amp;基础参数'!$E$12,IF(L550="修改",J550*'模板使用说明&amp;基础参数'!$E$7*'模板使用说明&amp;基础参数'!$E$11,J550*'模板使用说明&amp;基础参数'!$E$7*'模板使用说明&amp;基础参数'!$E$10)))))</f>
        <v/>
      </c>
      <c r="N550" s="83"/>
    </row>
    <row r="551" ht="14.4" customHeight="1" spans="1:14">
      <c r="A551" s="68">
        <f t="shared" si="9"/>
        <v>546</v>
      </c>
      <c r="B551" s="69"/>
      <c r="C551" s="69"/>
      <c r="D551" s="69"/>
      <c r="E551" s="69"/>
      <c r="F551" s="70"/>
      <c r="G551" s="70"/>
      <c r="H551" s="70"/>
      <c r="I551" s="68"/>
      <c r="J551" s="8" t="str">
        <f>IF(I551="ILF",IF($C$1="预估功能点",'模板使用说明&amp;基础参数'!$E$15,'模板使用说明&amp;基础参数'!$E$22),IF(I551="EIF",IF($C$1="预估功能点",'模板使用说明&amp;基础参数'!$E$16,'模板使用说明&amp;基础参数'!$E$23),IF(I551="EI",IF($C$1="预估功能点",'模板使用说明&amp;基础参数'!$E$17,'模板使用说明&amp;基础参数'!$E$24),IF(I551="EO",IF($C$1="预估功能点",'模板使用说明&amp;基础参数'!$E$18,'模板使用说明&amp;基础参数'!$E$25),IF(I551="EQ",IF($C$1="预估功能点",'模板使用说明&amp;基础参数'!$E$19,'模板使用说明&amp;基础参数'!$E$26),"")))))</f>
        <v/>
      </c>
      <c r="K551" s="81"/>
      <c r="L551" s="81"/>
      <c r="M551" s="82" t="str">
        <f>IF(J551="","",IF(K551="高",IF(L551="删除",J551*'模板使用说明&amp;基础参数'!$E$5*'模板使用说明&amp;基础参数'!$E$12,IF(L551="修改",J551*'模板使用说明&amp;基础参数'!$E$5*'模板使用说明&amp;基础参数'!$E$11,J551*'模板使用说明&amp;基础参数'!$E$5*'模板使用说明&amp;基础参数'!$E$10)),IF(K551="中",IF(L551="删除",J551*'模板使用说明&amp;基础参数'!$E$6*'模板使用说明&amp;基础参数'!$E$12,IF(L551="修改",J551*'模板使用说明&amp;基础参数'!$E$6*'模板使用说明&amp;基础参数'!$E$11,J551*'模板使用说明&amp;基础参数'!$E$6*'模板使用说明&amp;基础参数'!$E$10)),IF(L551="删除",J551*'模板使用说明&amp;基础参数'!$E$7*'模板使用说明&amp;基础参数'!$E$12,IF(L551="修改",J551*'模板使用说明&amp;基础参数'!$E$7*'模板使用说明&amp;基础参数'!$E$11,J551*'模板使用说明&amp;基础参数'!$E$7*'模板使用说明&amp;基础参数'!$E$10)))))</f>
        <v/>
      </c>
      <c r="N551" s="83"/>
    </row>
    <row r="552" ht="14.4" customHeight="1" spans="1:14">
      <c r="A552" s="68">
        <f t="shared" si="9"/>
        <v>547</v>
      </c>
      <c r="B552" s="69"/>
      <c r="C552" s="69"/>
      <c r="D552" s="69"/>
      <c r="E552" s="69"/>
      <c r="F552" s="70"/>
      <c r="G552" s="70"/>
      <c r="H552" s="70"/>
      <c r="I552" s="68"/>
      <c r="J552" s="8" t="str">
        <f>IF(I552="ILF",IF($C$1="预估功能点",'模板使用说明&amp;基础参数'!$E$15,'模板使用说明&amp;基础参数'!$E$22),IF(I552="EIF",IF($C$1="预估功能点",'模板使用说明&amp;基础参数'!$E$16,'模板使用说明&amp;基础参数'!$E$23),IF(I552="EI",IF($C$1="预估功能点",'模板使用说明&amp;基础参数'!$E$17,'模板使用说明&amp;基础参数'!$E$24),IF(I552="EO",IF($C$1="预估功能点",'模板使用说明&amp;基础参数'!$E$18,'模板使用说明&amp;基础参数'!$E$25),IF(I552="EQ",IF($C$1="预估功能点",'模板使用说明&amp;基础参数'!$E$19,'模板使用说明&amp;基础参数'!$E$26),"")))))</f>
        <v/>
      </c>
      <c r="K552" s="81"/>
      <c r="L552" s="81"/>
      <c r="M552" s="82" t="str">
        <f>IF(J552="","",IF(K552="高",IF(L552="删除",J552*'模板使用说明&amp;基础参数'!$E$5*'模板使用说明&amp;基础参数'!$E$12,IF(L552="修改",J552*'模板使用说明&amp;基础参数'!$E$5*'模板使用说明&amp;基础参数'!$E$11,J552*'模板使用说明&amp;基础参数'!$E$5*'模板使用说明&amp;基础参数'!$E$10)),IF(K552="中",IF(L552="删除",J552*'模板使用说明&amp;基础参数'!$E$6*'模板使用说明&amp;基础参数'!$E$12,IF(L552="修改",J552*'模板使用说明&amp;基础参数'!$E$6*'模板使用说明&amp;基础参数'!$E$11,J552*'模板使用说明&amp;基础参数'!$E$6*'模板使用说明&amp;基础参数'!$E$10)),IF(L552="删除",J552*'模板使用说明&amp;基础参数'!$E$7*'模板使用说明&amp;基础参数'!$E$12,IF(L552="修改",J552*'模板使用说明&amp;基础参数'!$E$7*'模板使用说明&amp;基础参数'!$E$11,J552*'模板使用说明&amp;基础参数'!$E$7*'模板使用说明&amp;基础参数'!$E$10)))))</f>
        <v/>
      </c>
      <c r="N552" s="83"/>
    </row>
    <row r="553" ht="14.4" customHeight="1" spans="1:14">
      <c r="A553" s="68">
        <f t="shared" si="9"/>
        <v>548</v>
      </c>
      <c r="B553" s="69"/>
      <c r="C553" s="69"/>
      <c r="D553" s="69"/>
      <c r="E553" s="69"/>
      <c r="F553" s="70"/>
      <c r="G553" s="70"/>
      <c r="H553" s="70"/>
      <c r="I553" s="68"/>
      <c r="J553" s="8" t="str">
        <f>IF(I553="ILF",IF($C$1="预估功能点",'模板使用说明&amp;基础参数'!$E$15,'模板使用说明&amp;基础参数'!$E$22),IF(I553="EIF",IF($C$1="预估功能点",'模板使用说明&amp;基础参数'!$E$16,'模板使用说明&amp;基础参数'!$E$23),IF(I553="EI",IF($C$1="预估功能点",'模板使用说明&amp;基础参数'!$E$17,'模板使用说明&amp;基础参数'!$E$24),IF(I553="EO",IF($C$1="预估功能点",'模板使用说明&amp;基础参数'!$E$18,'模板使用说明&amp;基础参数'!$E$25),IF(I553="EQ",IF($C$1="预估功能点",'模板使用说明&amp;基础参数'!$E$19,'模板使用说明&amp;基础参数'!$E$26),"")))))</f>
        <v/>
      </c>
      <c r="K553" s="81"/>
      <c r="L553" s="81"/>
      <c r="M553" s="82" t="str">
        <f>IF(J553="","",IF(K553="高",IF(L553="删除",J553*'模板使用说明&amp;基础参数'!$E$5*'模板使用说明&amp;基础参数'!$E$12,IF(L553="修改",J553*'模板使用说明&amp;基础参数'!$E$5*'模板使用说明&amp;基础参数'!$E$11,J553*'模板使用说明&amp;基础参数'!$E$5*'模板使用说明&amp;基础参数'!$E$10)),IF(K553="中",IF(L553="删除",J553*'模板使用说明&amp;基础参数'!$E$6*'模板使用说明&amp;基础参数'!$E$12,IF(L553="修改",J553*'模板使用说明&amp;基础参数'!$E$6*'模板使用说明&amp;基础参数'!$E$11,J553*'模板使用说明&amp;基础参数'!$E$6*'模板使用说明&amp;基础参数'!$E$10)),IF(L553="删除",J553*'模板使用说明&amp;基础参数'!$E$7*'模板使用说明&amp;基础参数'!$E$12,IF(L553="修改",J553*'模板使用说明&amp;基础参数'!$E$7*'模板使用说明&amp;基础参数'!$E$11,J553*'模板使用说明&amp;基础参数'!$E$7*'模板使用说明&amp;基础参数'!$E$10)))))</f>
        <v/>
      </c>
      <c r="N553" s="83"/>
    </row>
    <row r="554" ht="14.4" customHeight="1" spans="1:14">
      <c r="A554" s="68">
        <f t="shared" si="9"/>
        <v>549</v>
      </c>
      <c r="B554" s="69"/>
      <c r="C554" s="69"/>
      <c r="D554" s="69"/>
      <c r="E554" s="69"/>
      <c r="F554" s="70"/>
      <c r="G554" s="70"/>
      <c r="H554" s="70"/>
      <c r="I554" s="68"/>
      <c r="J554" s="8" t="str">
        <f>IF(I554="ILF",IF($C$1="预估功能点",'模板使用说明&amp;基础参数'!$E$15,'模板使用说明&amp;基础参数'!$E$22),IF(I554="EIF",IF($C$1="预估功能点",'模板使用说明&amp;基础参数'!$E$16,'模板使用说明&amp;基础参数'!$E$23),IF(I554="EI",IF($C$1="预估功能点",'模板使用说明&amp;基础参数'!$E$17,'模板使用说明&amp;基础参数'!$E$24),IF(I554="EO",IF($C$1="预估功能点",'模板使用说明&amp;基础参数'!$E$18,'模板使用说明&amp;基础参数'!$E$25),IF(I554="EQ",IF($C$1="预估功能点",'模板使用说明&amp;基础参数'!$E$19,'模板使用说明&amp;基础参数'!$E$26),"")))))</f>
        <v/>
      </c>
      <c r="K554" s="81"/>
      <c r="L554" s="81"/>
      <c r="M554" s="82" t="str">
        <f>IF(J554="","",IF(K554="高",IF(L554="删除",J554*'模板使用说明&amp;基础参数'!$E$5*'模板使用说明&amp;基础参数'!$E$12,IF(L554="修改",J554*'模板使用说明&amp;基础参数'!$E$5*'模板使用说明&amp;基础参数'!$E$11,J554*'模板使用说明&amp;基础参数'!$E$5*'模板使用说明&amp;基础参数'!$E$10)),IF(K554="中",IF(L554="删除",J554*'模板使用说明&amp;基础参数'!$E$6*'模板使用说明&amp;基础参数'!$E$12,IF(L554="修改",J554*'模板使用说明&amp;基础参数'!$E$6*'模板使用说明&amp;基础参数'!$E$11,J554*'模板使用说明&amp;基础参数'!$E$6*'模板使用说明&amp;基础参数'!$E$10)),IF(L554="删除",J554*'模板使用说明&amp;基础参数'!$E$7*'模板使用说明&amp;基础参数'!$E$12,IF(L554="修改",J554*'模板使用说明&amp;基础参数'!$E$7*'模板使用说明&amp;基础参数'!$E$11,J554*'模板使用说明&amp;基础参数'!$E$7*'模板使用说明&amp;基础参数'!$E$10)))))</f>
        <v/>
      </c>
      <c r="N554" s="83"/>
    </row>
    <row r="555" ht="14.4" customHeight="1" spans="1:14">
      <c r="A555" s="68">
        <f t="shared" si="9"/>
        <v>550</v>
      </c>
      <c r="B555" s="69"/>
      <c r="C555" s="69"/>
      <c r="D555" s="69"/>
      <c r="E555" s="69"/>
      <c r="F555" s="70"/>
      <c r="G555" s="70"/>
      <c r="H555" s="70"/>
      <c r="I555" s="68"/>
      <c r="J555" s="8" t="str">
        <f>IF(I555="ILF",IF($C$1="预估功能点",'模板使用说明&amp;基础参数'!$E$15,'模板使用说明&amp;基础参数'!$E$22),IF(I555="EIF",IF($C$1="预估功能点",'模板使用说明&amp;基础参数'!$E$16,'模板使用说明&amp;基础参数'!$E$23),IF(I555="EI",IF($C$1="预估功能点",'模板使用说明&amp;基础参数'!$E$17,'模板使用说明&amp;基础参数'!$E$24),IF(I555="EO",IF($C$1="预估功能点",'模板使用说明&amp;基础参数'!$E$18,'模板使用说明&amp;基础参数'!$E$25),IF(I555="EQ",IF($C$1="预估功能点",'模板使用说明&amp;基础参数'!$E$19,'模板使用说明&amp;基础参数'!$E$26),"")))))</f>
        <v/>
      </c>
      <c r="K555" s="81"/>
      <c r="L555" s="81"/>
      <c r="M555" s="82" t="str">
        <f>IF(J555="","",IF(K555="高",IF(L555="删除",J555*'模板使用说明&amp;基础参数'!$E$5*'模板使用说明&amp;基础参数'!$E$12,IF(L555="修改",J555*'模板使用说明&amp;基础参数'!$E$5*'模板使用说明&amp;基础参数'!$E$11,J555*'模板使用说明&amp;基础参数'!$E$5*'模板使用说明&amp;基础参数'!$E$10)),IF(K555="中",IF(L555="删除",J555*'模板使用说明&amp;基础参数'!$E$6*'模板使用说明&amp;基础参数'!$E$12,IF(L555="修改",J555*'模板使用说明&amp;基础参数'!$E$6*'模板使用说明&amp;基础参数'!$E$11,J555*'模板使用说明&amp;基础参数'!$E$6*'模板使用说明&amp;基础参数'!$E$10)),IF(L555="删除",J555*'模板使用说明&amp;基础参数'!$E$7*'模板使用说明&amp;基础参数'!$E$12,IF(L555="修改",J555*'模板使用说明&amp;基础参数'!$E$7*'模板使用说明&amp;基础参数'!$E$11,J555*'模板使用说明&amp;基础参数'!$E$7*'模板使用说明&amp;基础参数'!$E$10)))))</f>
        <v/>
      </c>
      <c r="N555" s="83"/>
    </row>
    <row r="556" ht="14.4" customHeight="1" spans="1:14">
      <c r="A556" s="68">
        <f t="shared" si="9"/>
        <v>551</v>
      </c>
      <c r="B556" s="69"/>
      <c r="C556" s="69"/>
      <c r="D556" s="69"/>
      <c r="E556" s="69"/>
      <c r="F556" s="70"/>
      <c r="G556" s="70"/>
      <c r="H556" s="70"/>
      <c r="I556" s="68"/>
      <c r="J556" s="8" t="str">
        <f>IF(I556="ILF",IF($C$1="预估功能点",'模板使用说明&amp;基础参数'!$E$15,'模板使用说明&amp;基础参数'!$E$22),IF(I556="EIF",IF($C$1="预估功能点",'模板使用说明&amp;基础参数'!$E$16,'模板使用说明&amp;基础参数'!$E$23),IF(I556="EI",IF($C$1="预估功能点",'模板使用说明&amp;基础参数'!$E$17,'模板使用说明&amp;基础参数'!$E$24),IF(I556="EO",IF($C$1="预估功能点",'模板使用说明&amp;基础参数'!$E$18,'模板使用说明&amp;基础参数'!$E$25),IF(I556="EQ",IF($C$1="预估功能点",'模板使用说明&amp;基础参数'!$E$19,'模板使用说明&amp;基础参数'!$E$26),"")))))</f>
        <v/>
      </c>
      <c r="K556" s="81"/>
      <c r="L556" s="81"/>
      <c r="M556" s="82" t="str">
        <f>IF(J556="","",IF(K556="高",IF(L556="删除",J556*'模板使用说明&amp;基础参数'!$E$5*'模板使用说明&amp;基础参数'!$E$12,IF(L556="修改",J556*'模板使用说明&amp;基础参数'!$E$5*'模板使用说明&amp;基础参数'!$E$11,J556*'模板使用说明&amp;基础参数'!$E$5*'模板使用说明&amp;基础参数'!$E$10)),IF(K556="中",IF(L556="删除",J556*'模板使用说明&amp;基础参数'!$E$6*'模板使用说明&amp;基础参数'!$E$12,IF(L556="修改",J556*'模板使用说明&amp;基础参数'!$E$6*'模板使用说明&amp;基础参数'!$E$11,J556*'模板使用说明&amp;基础参数'!$E$6*'模板使用说明&amp;基础参数'!$E$10)),IF(L556="删除",J556*'模板使用说明&amp;基础参数'!$E$7*'模板使用说明&amp;基础参数'!$E$12,IF(L556="修改",J556*'模板使用说明&amp;基础参数'!$E$7*'模板使用说明&amp;基础参数'!$E$11,J556*'模板使用说明&amp;基础参数'!$E$7*'模板使用说明&amp;基础参数'!$E$10)))))</f>
        <v/>
      </c>
      <c r="N556" s="83"/>
    </row>
    <row r="557" ht="14.4" customHeight="1" spans="1:14">
      <c r="A557" s="68">
        <f t="shared" si="9"/>
        <v>552</v>
      </c>
      <c r="B557" s="69"/>
      <c r="C557" s="69"/>
      <c r="D557" s="69"/>
      <c r="E557" s="69"/>
      <c r="F557" s="70"/>
      <c r="G557" s="70"/>
      <c r="H557" s="70"/>
      <c r="I557" s="68"/>
      <c r="J557" s="8" t="str">
        <f>IF(I557="ILF",IF($C$1="预估功能点",'模板使用说明&amp;基础参数'!$E$15,'模板使用说明&amp;基础参数'!$E$22),IF(I557="EIF",IF($C$1="预估功能点",'模板使用说明&amp;基础参数'!$E$16,'模板使用说明&amp;基础参数'!$E$23),IF(I557="EI",IF($C$1="预估功能点",'模板使用说明&amp;基础参数'!$E$17,'模板使用说明&amp;基础参数'!$E$24),IF(I557="EO",IF($C$1="预估功能点",'模板使用说明&amp;基础参数'!$E$18,'模板使用说明&amp;基础参数'!$E$25),IF(I557="EQ",IF($C$1="预估功能点",'模板使用说明&amp;基础参数'!$E$19,'模板使用说明&amp;基础参数'!$E$26),"")))))</f>
        <v/>
      </c>
      <c r="K557" s="81"/>
      <c r="L557" s="81"/>
      <c r="M557" s="82" t="str">
        <f>IF(J557="","",IF(K557="高",IF(L557="删除",J557*'模板使用说明&amp;基础参数'!$E$5*'模板使用说明&amp;基础参数'!$E$12,IF(L557="修改",J557*'模板使用说明&amp;基础参数'!$E$5*'模板使用说明&amp;基础参数'!$E$11,J557*'模板使用说明&amp;基础参数'!$E$5*'模板使用说明&amp;基础参数'!$E$10)),IF(K557="中",IF(L557="删除",J557*'模板使用说明&amp;基础参数'!$E$6*'模板使用说明&amp;基础参数'!$E$12,IF(L557="修改",J557*'模板使用说明&amp;基础参数'!$E$6*'模板使用说明&amp;基础参数'!$E$11,J557*'模板使用说明&amp;基础参数'!$E$6*'模板使用说明&amp;基础参数'!$E$10)),IF(L557="删除",J557*'模板使用说明&amp;基础参数'!$E$7*'模板使用说明&amp;基础参数'!$E$12,IF(L557="修改",J557*'模板使用说明&amp;基础参数'!$E$7*'模板使用说明&amp;基础参数'!$E$11,J557*'模板使用说明&amp;基础参数'!$E$7*'模板使用说明&amp;基础参数'!$E$10)))))</f>
        <v/>
      </c>
      <c r="N557" s="83"/>
    </row>
    <row r="558" ht="14.4" customHeight="1" spans="1:14">
      <c r="A558" s="68">
        <f t="shared" si="9"/>
        <v>553</v>
      </c>
      <c r="B558" s="69"/>
      <c r="C558" s="69"/>
      <c r="D558" s="69"/>
      <c r="E558" s="69"/>
      <c r="F558" s="70"/>
      <c r="G558" s="70"/>
      <c r="H558" s="70"/>
      <c r="I558" s="68"/>
      <c r="J558" s="8" t="str">
        <f>IF(I558="ILF",IF($C$1="预估功能点",'模板使用说明&amp;基础参数'!$E$15,'模板使用说明&amp;基础参数'!$E$22),IF(I558="EIF",IF($C$1="预估功能点",'模板使用说明&amp;基础参数'!$E$16,'模板使用说明&amp;基础参数'!$E$23),IF(I558="EI",IF($C$1="预估功能点",'模板使用说明&amp;基础参数'!$E$17,'模板使用说明&amp;基础参数'!$E$24),IF(I558="EO",IF($C$1="预估功能点",'模板使用说明&amp;基础参数'!$E$18,'模板使用说明&amp;基础参数'!$E$25),IF(I558="EQ",IF($C$1="预估功能点",'模板使用说明&amp;基础参数'!$E$19,'模板使用说明&amp;基础参数'!$E$26),"")))))</f>
        <v/>
      </c>
      <c r="K558" s="81"/>
      <c r="L558" s="81"/>
      <c r="M558" s="82" t="str">
        <f>IF(J558="","",IF(K558="高",IF(L558="删除",J558*'模板使用说明&amp;基础参数'!$E$5*'模板使用说明&amp;基础参数'!$E$12,IF(L558="修改",J558*'模板使用说明&amp;基础参数'!$E$5*'模板使用说明&amp;基础参数'!$E$11,J558*'模板使用说明&amp;基础参数'!$E$5*'模板使用说明&amp;基础参数'!$E$10)),IF(K558="中",IF(L558="删除",J558*'模板使用说明&amp;基础参数'!$E$6*'模板使用说明&amp;基础参数'!$E$12,IF(L558="修改",J558*'模板使用说明&amp;基础参数'!$E$6*'模板使用说明&amp;基础参数'!$E$11,J558*'模板使用说明&amp;基础参数'!$E$6*'模板使用说明&amp;基础参数'!$E$10)),IF(L558="删除",J558*'模板使用说明&amp;基础参数'!$E$7*'模板使用说明&amp;基础参数'!$E$12,IF(L558="修改",J558*'模板使用说明&amp;基础参数'!$E$7*'模板使用说明&amp;基础参数'!$E$11,J558*'模板使用说明&amp;基础参数'!$E$7*'模板使用说明&amp;基础参数'!$E$10)))))</f>
        <v/>
      </c>
      <c r="N558" s="83"/>
    </row>
    <row r="559" ht="14.4" customHeight="1" spans="1:14">
      <c r="A559" s="68">
        <f t="shared" si="9"/>
        <v>554</v>
      </c>
      <c r="B559" s="69"/>
      <c r="C559" s="69"/>
      <c r="D559" s="69"/>
      <c r="E559" s="69"/>
      <c r="F559" s="70"/>
      <c r="G559" s="70"/>
      <c r="H559" s="70"/>
      <c r="I559" s="68"/>
      <c r="J559" s="8" t="str">
        <f>IF(I559="ILF",IF($C$1="预估功能点",'模板使用说明&amp;基础参数'!$E$15,'模板使用说明&amp;基础参数'!$E$22),IF(I559="EIF",IF($C$1="预估功能点",'模板使用说明&amp;基础参数'!$E$16,'模板使用说明&amp;基础参数'!$E$23),IF(I559="EI",IF($C$1="预估功能点",'模板使用说明&amp;基础参数'!$E$17,'模板使用说明&amp;基础参数'!$E$24),IF(I559="EO",IF($C$1="预估功能点",'模板使用说明&amp;基础参数'!$E$18,'模板使用说明&amp;基础参数'!$E$25),IF(I559="EQ",IF($C$1="预估功能点",'模板使用说明&amp;基础参数'!$E$19,'模板使用说明&amp;基础参数'!$E$26),"")))))</f>
        <v/>
      </c>
      <c r="K559" s="81"/>
      <c r="L559" s="81"/>
      <c r="M559" s="82" t="str">
        <f>IF(J559="","",IF(K559="高",IF(L559="删除",J559*'模板使用说明&amp;基础参数'!$E$5*'模板使用说明&amp;基础参数'!$E$12,IF(L559="修改",J559*'模板使用说明&amp;基础参数'!$E$5*'模板使用说明&amp;基础参数'!$E$11,J559*'模板使用说明&amp;基础参数'!$E$5*'模板使用说明&amp;基础参数'!$E$10)),IF(K559="中",IF(L559="删除",J559*'模板使用说明&amp;基础参数'!$E$6*'模板使用说明&amp;基础参数'!$E$12,IF(L559="修改",J559*'模板使用说明&amp;基础参数'!$E$6*'模板使用说明&amp;基础参数'!$E$11,J559*'模板使用说明&amp;基础参数'!$E$6*'模板使用说明&amp;基础参数'!$E$10)),IF(L559="删除",J559*'模板使用说明&amp;基础参数'!$E$7*'模板使用说明&amp;基础参数'!$E$12,IF(L559="修改",J559*'模板使用说明&amp;基础参数'!$E$7*'模板使用说明&amp;基础参数'!$E$11,J559*'模板使用说明&amp;基础参数'!$E$7*'模板使用说明&amp;基础参数'!$E$10)))))</f>
        <v/>
      </c>
      <c r="N559" s="83"/>
    </row>
    <row r="560" ht="14.4" customHeight="1" spans="1:14">
      <c r="A560" s="68">
        <f t="shared" si="9"/>
        <v>555</v>
      </c>
      <c r="B560" s="69"/>
      <c r="C560" s="69"/>
      <c r="D560" s="69"/>
      <c r="E560" s="69"/>
      <c r="F560" s="70"/>
      <c r="G560" s="70"/>
      <c r="H560" s="70"/>
      <c r="I560" s="68"/>
      <c r="J560" s="8" t="str">
        <f>IF(I560="ILF",IF($C$1="预估功能点",'模板使用说明&amp;基础参数'!$E$15,'模板使用说明&amp;基础参数'!$E$22),IF(I560="EIF",IF($C$1="预估功能点",'模板使用说明&amp;基础参数'!$E$16,'模板使用说明&amp;基础参数'!$E$23),IF(I560="EI",IF($C$1="预估功能点",'模板使用说明&amp;基础参数'!$E$17,'模板使用说明&amp;基础参数'!$E$24),IF(I560="EO",IF($C$1="预估功能点",'模板使用说明&amp;基础参数'!$E$18,'模板使用说明&amp;基础参数'!$E$25),IF(I560="EQ",IF($C$1="预估功能点",'模板使用说明&amp;基础参数'!$E$19,'模板使用说明&amp;基础参数'!$E$26),"")))))</f>
        <v/>
      </c>
      <c r="K560" s="81"/>
      <c r="L560" s="81"/>
      <c r="M560" s="82" t="str">
        <f>IF(J560="","",IF(K560="高",IF(L560="删除",J560*'模板使用说明&amp;基础参数'!$E$5*'模板使用说明&amp;基础参数'!$E$12,IF(L560="修改",J560*'模板使用说明&amp;基础参数'!$E$5*'模板使用说明&amp;基础参数'!$E$11,J560*'模板使用说明&amp;基础参数'!$E$5*'模板使用说明&amp;基础参数'!$E$10)),IF(K560="中",IF(L560="删除",J560*'模板使用说明&amp;基础参数'!$E$6*'模板使用说明&amp;基础参数'!$E$12,IF(L560="修改",J560*'模板使用说明&amp;基础参数'!$E$6*'模板使用说明&amp;基础参数'!$E$11,J560*'模板使用说明&amp;基础参数'!$E$6*'模板使用说明&amp;基础参数'!$E$10)),IF(L560="删除",J560*'模板使用说明&amp;基础参数'!$E$7*'模板使用说明&amp;基础参数'!$E$12,IF(L560="修改",J560*'模板使用说明&amp;基础参数'!$E$7*'模板使用说明&amp;基础参数'!$E$11,J560*'模板使用说明&amp;基础参数'!$E$7*'模板使用说明&amp;基础参数'!$E$10)))))</f>
        <v/>
      </c>
      <c r="N560" s="83"/>
    </row>
    <row r="561" ht="14.4" customHeight="1" spans="1:14">
      <c r="A561" s="68">
        <f t="shared" si="9"/>
        <v>556</v>
      </c>
      <c r="B561" s="69"/>
      <c r="C561" s="69"/>
      <c r="D561" s="69"/>
      <c r="E561" s="69"/>
      <c r="F561" s="70"/>
      <c r="G561" s="70"/>
      <c r="H561" s="70"/>
      <c r="I561" s="68"/>
      <c r="J561" s="8" t="str">
        <f>IF(I561="ILF",IF($C$1="预估功能点",'模板使用说明&amp;基础参数'!$E$15,'模板使用说明&amp;基础参数'!$E$22),IF(I561="EIF",IF($C$1="预估功能点",'模板使用说明&amp;基础参数'!$E$16,'模板使用说明&amp;基础参数'!$E$23),IF(I561="EI",IF($C$1="预估功能点",'模板使用说明&amp;基础参数'!$E$17,'模板使用说明&amp;基础参数'!$E$24),IF(I561="EO",IF($C$1="预估功能点",'模板使用说明&amp;基础参数'!$E$18,'模板使用说明&amp;基础参数'!$E$25),IF(I561="EQ",IF($C$1="预估功能点",'模板使用说明&amp;基础参数'!$E$19,'模板使用说明&amp;基础参数'!$E$26),"")))))</f>
        <v/>
      </c>
      <c r="K561" s="81"/>
      <c r="L561" s="81"/>
      <c r="M561" s="82" t="str">
        <f>IF(J561="","",IF(K561="高",IF(L561="删除",J561*'模板使用说明&amp;基础参数'!$E$5*'模板使用说明&amp;基础参数'!$E$12,IF(L561="修改",J561*'模板使用说明&amp;基础参数'!$E$5*'模板使用说明&amp;基础参数'!$E$11,J561*'模板使用说明&amp;基础参数'!$E$5*'模板使用说明&amp;基础参数'!$E$10)),IF(K561="中",IF(L561="删除",J561*'模板使用说明&amp;基础参数'!$E$6*'模板使用说明&amp;基础参数'!$E$12,IF(L561="修改",J561*'模板使用说明&amp;基础参数'!$E$6*'模板使用说明&amp;基础参数'!$E$11,J561*'模板使用说明&amp;基础参数'!$E$6*'模板使用说明&amp;基础参数'!$E$10)),IF(L561="删除",J561*'模板使用说明&amp;基础参数'!$E$7*'模板使用说明&amp;基础参数'!$E$12,IF(L561="修改",J561*'模板使用说明&amp;基础参数'!$E$7*'模板使用说明&amp;基础参数'!$E$11,J561*'模板使用说明&amp;基础参数'!$E$7*'模板使用说明&amp;基础参数'!$E$10)))))</f>
        <v/>
      </c>
      <c r="N561" s="83"/>
    </row>
    <row r="562" ht="14.4" customHeight="1" spans="1:14">
      <c r="A562" s="68">
        <f t="shared" si="9"/>
        <v>557</v>
      </c>
      <c r="B562" s="69"/>
      <c r="C562" s="69"/>
      <c r="D562" s="69"/>
      <c r="E562" s="69"/>
      <c r="F562" s="70"/>
      <c r="G562" s="70"/>
      <c r="H562" s="70"/>
      <c r="I562" s="68"/>
      <c r="J562" s="8" t="str">
        <f>IF(I562="ILF",IF($C$1="预估功能点",'模板使用说明&amp;基础参数'!$E$15,'模板使用说明&amp;基础参数'!$E$22),IF(I562="EIF",IF($C$1="预估功能点",'模板使用说明&amp;基础参数'!$E$16,'模板使用说明&amp;基础参数'!$E$23),IF(I562="EI",IF($C$1="预估功能点",'模板使用说明&amp;基础参数'!$E$17,'模板使用说明&amp;基础参数'!$E$24),IF(I562="EO",IF($C$1="预估功能点",'模板使用说明&amp;基础参数'!$E$18,'模板使用说明&amp;基础参数'!$E$25),IF(I562="EQ",IF($C$1="预估功能点",'模板使用说明&amp;基础参数'!$E$19,'模板使用说明&amp;基础参数'!$E$26),"")))))</f>
        <v/>
      </c>
      <c r="K562" s="81"/>
      <c r="L562" s="81"/>
      <c r="M562" s="82" t="str">
        <f>IF(J562="","",IF(K562="高",IF(L562="删除",J562*'模板使用说明&amp;基础参数'!$E$5*'模板使用说明&amp;基础参数'!$E$12,IF(L562="修改",J562*'模板使用说明&amp;基础参数'!$E$5*'模板使用说明&amp;基础参数'!$E$11,J562*'模板使用说明&amp;基础参数'!$E$5*'模板使用说明&amp;基础参数'!$E$10)),IF(K562="中",IF(L562="删除",J562*'模板使用说明&amp;基础参数'!$E$6*'模板使用说明&amp;基础参数'!$E$12,IF(L562="修改",J562*'模板使用说明&amp;基础参数'!$E$6*'模板使用说明&amp;基础参数'!$E$11,J562*'模板使用说明&amp;基础参数'!$E$6*'模板使用说明&amp;基础参数'!$E$10)),IF(L562="删除",J562*'模板使用说明&amp;基础参数'!$E$7*'模板使用说明&amp;基础参数'!$E$12,IF(L562="修改",J562*'模板使用说明&amp;基础参数'!$E$7*'模板使用说明&amp;基础参数'!$E$11,J562*'模板使用说明&amp;基础参数'!$E$7*'模板使用说明&amp;基础参数'!$E$10)))))</f>
        <v/>
      </c>
      <c r="N562" s="83"/>
    </row>
    <row r="563" ht="14.4" customHeight="1" spans="1:14">
      <c r="A563" s="68">
        <f t="shared" si="9"/>
        <v>558</v>
      </c>
      <c r="B563" s="69"/>
      <c r="C563" s="69"/>
      <c r="D563" s="69"/>
      <c r="E563" s="69"/>
      <c r="F563" s="70"/>
      <c r="G563" s="70"/>
      <c r="H563" s="70"/>
      <c r="I563" s="68"/>
      <c r="J563" s="8" t="str">
        <f>IF(I563="ILF",IF($C$1="预估功能点",'模板使用说明&amp;基础参数'!$E$15,'模板使用说明&amp;基础参数'!$E$22),IF(I563="EIF",IF($C$1="预估功能点",'模板使用说明&amp;基础参数'!$E$16,'模板使用说明&amp;基础参数'!$E$23),IF(I563="EI",IF($C$1="预估功能点",'模板使用说明&amp;基础参数'!$E$17,'模板使用说明&amp;基础参数'!$E$24),IF(I563="EO",IF($C$1="预估功能点",'模板使用说明&amp;基础参数'!$E$18,'模板使用说明&amp;基础参数'!$E$25),IF(I563="EQ",IF($C$1="预估功能点",'模板使用说明&amp;基础参数'!$E$19,'模板使用说明&amp;基础参数'!$E$26),"")))))</f>
        <v/>
      </c>
      <c r="K563" s="81"/>
      <c r="L563" s="81"/>
      <c r="M563" s="82" t="str">
        <f>IF(J563="","",IF(K563="高",IF(L563="删除",J563*'模板使用说明&amp;基础参数'!$E$5*'模板使用说明&amp;基础参数'!$E$12,IF(L563="修改",J563*'模板使用说明&amp;基础参数'!$E$5*'模板使用说明&amp;基础参数'!$E$11,J563*'模板使用说明&amp;基础参数'!$E$5*'模板使用说明&amp;基础参数'!$E$10)),IF(K563="中",IF(L563="删除",J563*'模板使用说明&amp;基础参数'!$E$6*'模板使用说明&amp;基础参数'!$E$12,IF(L563="修改",J563*'模板使用说明&amp;基础参数'!$E$6*'模板使用说明&amp;基础参数'!$E$11,J563*'模板使用说明&amp;基础参数'!$E$6*'模板使用说明&amp;基础参数'!$E$10)),IF(L563="删除",J563*'模板使用说明&amp;基础参数'!$E$7*'模板使用说明&amp;基础参数'!$E$12,IF(L563="修改",J563*'模板使用说明&amp;基础参数'!$E$7*'模板使用说明&amp;基础参数'!$E$11,J563*'模板使用说明&amp;基础参数'!$E$7*'模板使用说明&amp;基础参数'!$E$10)))))</f>
        <v/>
      </c>
      <c r="N563" s="83"/>
    </row>
    <row r="564" ht="14.4" customHeight="1" spans="1:14">
      <c r="A564" s="68">
        <f t="shared" si="9"/>
        <v>559</v>
      </c>
      <c r="B564" s="69"/>
      <c r="C564" s="69"/>
      <c r="D564" s="69"/>
      <c r="E564" s="69"/>
      <c r="F564" s="70"/>
      <c r="G564" s="70"/>
      <c r="H564" s="70"/>
      <c r="I564" s="68"/>
      <c r="J564" s="8" t="str">
        <f>IF(I564="ILF",IF($C$1="预估功能点",'模板使用说明&amp;基础参数'!$E$15,'模板使用说明&amp;基础参数'!$E$22),IF(I564="EIF",IF($C$1="预估功能点",'模板使用说明&amp;基础参数'!$E$16,'模板使用说明&amp;基础参数'!$E$23),IF(I564="EI",IF($C$1="预估功能点",'模板使用说明&amp;基础参数'!$E$17,'模板使用说明&amp;基础参数'!$E$24),IF(I564="EO",IF($C$1="预估功能点",'模板使用说明&amp;基础参数'!$E$18,'模板使用说明&amp;基础参数'!$E$25),IF(I564="EQ",IF($C$1="预估功能点",'模板使用说明&amp;基础参数'!$E$19,'模板使用说明&amp;基础参数'!$E$26),"")))))</f>
        <v/>
      </c>
      <c r="K564" s="81"/>
      <c r="L564" s="81"/>
      <c r="M564" s="82" t="str">
        <f>IF(J564="","",IF(K564="高",IF(L564="删除",J564*'模板使用说明&amp;基础参数'!$E$5*'模板使用说明&amp;基础参数'!$E$12,IF(L564="修改",J564*'模板使用说明&amp;基础参数'!$E$5*'模板使用说明&amp;基础参数'!$E$11,J564*'模板使用说明&amp;基础参数'!$E$5*'模板使用说明&amp;基础参数'!$E$10)),IF(K564="中",IF(L564="删除",J564*'模板使用说明&amp;基础参数'!$E$6*'模板使用说明&amp;基础参数'!$E$12,IF(L564="修改",J564*'模板使用说明&amp;基础参数'!$E$6*'模板使用说明&amp;基础参数'!$E$11,J564*'模板使用说明&amp;基础参数'!$E$6*'模板使用说明&amp;基础参数'!$E$10)),IF(L564="删除",J564*'模板使用说明&amp;基础参数'!$E$7*'模板使用说明&amp;基础参数'!$E$12,IF(L564="修改",J564*'模板使用说明&amp;基础参数'!$E$7*'模板使用说明&amp;基础参数'!$E$11,J564*'模板使用说明&amp;基础参数'!$E$7*'模板使用说明&amp;基础参数'!$E$10)))))</f>
        <v/>
      </c>
      <c r="N564" s="83"/>
    </row>
    <row r="565" ht="14.4" customHeight="1" spans="1:14">
      <c r="A565" s="68">
        <f t="shared" si="9"/>
        <v>560</v>
      </c>
      <c r="B565" s="69"/>
      <c r="C565" s="69"/>
      <c r="D565" s="69"/>
      <c r="E565" s="69"/>
      <c r="F565" s="70"/>
      <c r="G565" s="70"/>
      <c r="H565" s="70"/>
      <c r="I565" s="68"/>
      <c r="J565" s="8" t="str">
        <f>IF(I565="ILF",IF($C$1="预估功能点",'模板使用说明&amp;基础参数'!$E$15,'模板使用说明&amp;基础参数'!$E$22),IF(I565="EIF",IF($C$1="预估功能点",'模板使用说明&amp;基础参数'!$E$16,'模板使用说明&amp;基础参数'!$E$23),IF(I565="EI",IF($C$1="预估功能点",'模板使用说明&amp;基础参数'!$E$17,'模板使用说明&amp;基础参数'!$E$24),IF(I565="EO",IF($C$1="预估功能点",'模板使用说明&amp;基础参数'!$E$18,'模板使用说明&amp;基础参数'!$E$25),IF(I565="EQ",IF($C$1="预估功能点",'模板使用说明&amp;基础参数'!$E$19,'模板使用说明&amp;基础参数'!$E$26),"")))))</f>
        <v/>
      </c>
      <c r="K565" s="81"/>
      <c r="L565" s="81"/>
      <c r="M565" s="82" t="str">
        <f>IF(J565="","",IF(K565="高",IF(L565="删除",J565*'模板使用说明&amp;基础参数'!$E$5*'模板使用说明&amp;基础参数'!$E$12,IF(L565="修改",J565*'模板使用说明&amp;基础参数'!$E$5*'模板使用说明&amp;基础参数'!$E$11,J565*'模板使用说明&amp;基础参数'!$E$5*'模板使用说明&amp;基础参数'!$E$10)),IF(K565="中",IF(L565="删除",J565*'模板使用说明&amp;基础参数'!$E$6*'模板使用说明&amp;基础参数'!$E$12,IF(L565="修改",J565*'模板使用说明&amp;基础参数'!$E$6*'模板使用说明&amp;基础参数'!$E$11,J565*'模板使用说明&amp;基础参数'!$E$6*'模板使用说明&amp;基础参数'!$E$10)),IF(L565="删除",J565*'模板使用说明&amp;基础参数'!$E$7*'模板使用说明&amp;基础参数'!$E$12,IF(L565="修改",J565*'模板使用说明&amp;基础参数'!$E$7*'模板使用说明&amp;基础参数'!$E$11,J565*'模板使用说明&amp;基础参数'!$E$7*'模板使用说明&amp;基础参数'!$E$10)))))</f>
        <v/>
      </c>
      <c r="N565" s="83"/>
    </row>
    <row r="566" ht="14.4" customHeight="1" spans="1:14">
      <c r="A566" s="68">
        <f t="shared" si="9"/>
        <v>561</v>
      </c>
      <c r="B566" s="69"/>
      <c r="C566" s="69"/>
      <c r="D566" s="69"/>
      <c r="E566" s="69"/>
      <c r="F566" s="70"/>
      <c r="G566" s="70"/>
      <c r="H566" s="70"/>
      <c r="I566" s="68"/>
      <c r="J566" s="8" t="str">
        <f>IF(I566="ILF",IF($C$1="预估功能点",'模板使用说明&amp;基础参数'!$E$15,'模板使用说明&amp;基础参数'!$E$22),IF(I566="EIF",IF($C$1="预估功能点",'模板使用说明&amp;基础参数'!$E$16,'模板使用说明&amp;基础参数'!$E$23),IF(I566="EI",IF($C$1="预估功能点",'模板使用说明&amp;基础参数'!$E$17,'模板使用说明&amp;基础参数'!$E$24),IF(I566="EO",IF($C$1="预估功能点",'模板使用说明&amp;基础参数'!$E$18,'模板使用说明&amp;基础参数'!$E$25),IF(I566="EQ",IF($C$1="预估功能点",'模板使用说明&amp;基础参数'!$E$19,'模板使用说明&amp;基础参数'!$E$26),"")))))</f>
        <v/>
      </c>
      <c r="K566" s="81"/>
      <c r="L566" s="81"/>
      <c r="M566" s="82" t="str">
        <f>IF(J566="","",IF(K566="高",IF(L566="删除",J566*'模板使用说明&amp;基础参数'!$E$5*'模板使用说明&amp;基础参数'!$E$12,IF(L566="修改",J566*'模板使用说明&amp;基础参数'!$E$5*'模板使用说明&amp;基础参数'!$E$11,J566*'模板使用说明&amp;基础参数'!$E$5*'模板使用说明&amp;基础参数'!$E$10)),IF(K566="中",IF(L566="删除",J566*'模板使用说明&amp;基础参数'!$E$6*'模板使用说明&amp;基础参数'!$E$12,IF(L566="修改",J566*'模板使用说明&amp;基础参数'!$E$6*'模板使用说明&amp;基础参数'!$E$11,J566*'模板使用说明&amp;基础参数'!$E$6*'模板使用说明&amp;基础参数'!$E$10)),IF(L566="删除",J566*'模板使用说明&amp;基础参数'!$E$7*'模板使用说明&amp;基础参数'!$E$12,IF(L566="修改",J566*'模板使用说明&amp;基础参数'!$E$7*'模板使用说明&amp;基础参数'!$E$11,J566*'模板使用说明&amp;基础参数'!$E$7*'模板使用说明&amp;基础参数'!$E$10)))))</f>
        <v/>
      </c>
      <c r="N566" s="83"/>
    </row>
    <row r="567" ht="14.4" customHeight="1" spans="1:14">
      <c r="A567" s="68">
        <f t="shared" si="9"/>
        <v>562</v>
      </c>
      <c r="B567" s="69"/>
      <c r="C567" s="69"/>
      <c r="D567" s="69"/>
      <c r="E567" s="69"/>
      <c r="F567" s="70"/>
      <c r="G567" s="70"/>
      <c r="H567" s="70"/>
      <c r="I567" s="68"/>
      <c r="J567" s="8" t="str">
        <f>IF(I567="ILF",IF($C$1="预估功能点",'模板使用说明&amp;基础参数'!$E$15,'模板使用说明&amp;基础参数'!$E$22),IF(I567="EIF",IF($C$1="预估功能点",'模板使用说明&amp;基础参数'!$E$16,'模板使用说明&amp;基础参数'!$E$23),IF(I567="EI",IF($C$1="预估功能点",'模板使用说明&amp;基础参数'!$E$17,'模板使用说明&amp;基础参数'!$E$24),IF(I567="EO",IF($C$1="预估功能点",'模板使用说明&amp;基础参数'!$E$18,'模板使用说明&amp;基础参数'!$E$25),IF(I567="EQ",IF($C$1="预估功能点",'模板使用说明&amp;基础参数'!$E$19,'模板使用说明&amp;基础参数'!$E$26),"")))))</f>
        <v/>
      </c>
      <c r="K567" s="81"/>
      <c r="L567" s="81"/>
      <c r="M567" s="82" t="str">
        <f>IF(J567="","",IF(K567="高",IF(L567="删除",J567*'模板使用说明&amp;基础参数'!$E$5*'模板使用说明&amp;基础参数'!$E$12,IF(L567="修改",J567*'模板使用说明&amp;基础参数'!$E$5*'模板使用说明&amp;基础参数'!$E$11,J567*'模板使用说明&amp;基础参数'!$E$5*'模板使用说明&amp;基础参数'!$E$10)),IF(K567="中",IF(L567="删除",J567*'模板使用说明&amp;基础参数'!$E$6*'模板使用说明&amp;基础参数'!$E$12,IF(L567="修改",J567*'模板使用说明&amp;基础参数'!$E$6*'模板使用说明&amp;基础参数'!$E$11,J567*'模板使用说明&amp;基础参数'!$E$6*'模板使用说明&amp;基础参数'!$E$10)),IF(L567="删除",J567*'模板使用说明&amp;基础参数'!$E$7*'模板使用说明&amp;基础参数'!$E$12,IF(L567="修改",J567*'模板使用说明&amp;基础参数'!$E$7*'模板使用说明&amp;基础参数'!$E$11,J567*'模板使用说明&amp;基础参数'!$E$7*'模板使用说明&amp;基础参数'!$E$10)))))</f>
        <v/>
      </c>
      <c r="N567" s="83"/>
    </row>
    <row r="568" ht="14.4" customHeight="1" spans="1:14">
      <c r="A568" s="68">
        <f t="shared" si="9"/>
        <v>563</v>
      </c>
      <c r="B568" s="69"/>
      <c r="C568" s="69"/>
      <c r="D568" s="69"/>
      <c r="E568" s="69"/>
      <c r="F568" s="70"/>
      <c r="G568" s="70"/>
      <c r="H568" s="70"/>
      <c r="I568" s="68"/>
      <c r="J568" s="8" t="str">
        <f>IF(I568="ILF",IF($C$1="预估功能点",'模板使用说明&amp;基础参数'!$E$15,'模板使用说明&amp;基础参数'!$E$22),IF(I568="EIF",IF($C$1="预估功能点",'模板使用说明&amp;基础参数'!$E$16,'模板使用说明&amp;基础参数'!$E$23),IF(I568="EI",IF($C$1="预估功能点",'模板使用说明&amp;基础参数'!$E$17,'模板使用说明&amp;基础参数'!$E$24),IF(I568="EO",IF($C$1="预估功能点",'模板使用说明&amp;基础参数'!$E$18,'模板使用说明&amp;基础参数'!$E$25),IF(I568="EQ",IF($C$1="预估功能点",'模板使用说明&amp;基础参数'!$E$19,'模板使用说明&amp;基础参数'!$E$26),"")))))</f>
        <v/>
      </c>
      <c r="K568" s="81"/>
      <c r="L568" s="81"/>
      <c r="M568" s="82" t="str">
        <f>IF(J568="","",IF(K568="高",IF(L568="删除",J568*'模板使用说明&amp;基础参数'!$E$5*'模板使用说明&amp;基础参数'!$E$12,IF(L568="修改",J568*'模板使用说明&amp;基础参数'!$E$5*'模板使用说明&amp;基础参数'!$E$11,J568*'模板使用说明&amp;基础参数'!$E$5*'模板使用说明&amp;基础参数'!$E$10)),IF(K568="中",IF(L568="删除",J568*'模板使用说明&amp;基础参数'!$E$6*'模板使用说明&amp;基础参数'!$E$12,IF(L568="修改",J568*'模板使用说明&amp;基础参数'!$E$6*'模板使用说明&amp;基础参数'!$E$11,J568*'模板使用说明&amp;基础参数'!$E$6*'模板使用说明&amp;基础参数'!$E$10)),IF(L568="删除",J568*'模板使用说明&amp;基础参数'!$E$7*'模板使用说明&amp;基础参数'!$E$12,IF(L568="修改",J568*'模板使用说明&amp;基础参数'!$E$7*'模板使用说明&amp;基础参数'!$E$11,J568*'模板使用说明&amp;基础参数'!$E$7*'模板使用说明&amp;基础参数'!$E$10)))))</f>
        <v/>
      </c>
      <c r="N568" s="83"/>
    </row>
    <row r="569" ht="14.4" customHeight="1" spans="1:14">
      <c r="A569" s="68">
        <f t="shared" si="9"/>
        <v>564</v>
      </c>
      <c r="B569" s="69"/>
      <c r="C569" s="69"/>
      <c r="D569" s="69"/>
      <c r="E569" s="69"/>
      <c r="F569" s="70"/>
      <c r="G569" s="70"/>
      <c r="H569" s="70"/>
      <c r="I569" s="68"/>
      <c r="J569" s="8" t="str">
        <f>IF(I569="ILF",IF($C$1="预估功能点",'模板使用说明&amp;基础参数'!$E$15,'模板使用说明&amp;基础参数'!$E$22),IF(I569="EIF",IF($C$1="预估功能点",'模板使用说明&amp;基础参数'!$E$16,'模板使用说明&amp;基础参数'!$E$23),IF(I569="EI",IF($C$1="预估功能点",'模板使用说明&amp;基础参数'!$E$17,'模板使用说明&amp;基础参数'!$E$24),IF(I569="EO",IF($C$1="预估功能点",'模板使用说明&amp;基础参数'!$E$18,'模板使用说明&amp;基础参数'!$E$25),IF(I569="EQ",IF($C$1="预估功能点",'模板使用说明&amp;基础参数'!$E$19,'模板使用说明&amp;基础参数'!$E$26),"")))))</f>
        <v/>
      </c>
      <c r="K569" s="81"/>
      <c r="L569" s="81"/>
      <c r="M569" s="82" t="str">
        <f>IF(J569="","",IF(K569="高",IF(L569="删除",J569*'模板使用说明&amp;基础参数'!$E$5*'模板使用说明&amp;基础参数'!$E$12,IF(L569="修改",J569*'模板使用说明&amp;基础参数'!$E$5*'模板使用说明&amp;基础参数'!$E$11,J569*'模板使用说明&amp;基础参数'!$E$5*'模板使用说明&amp;基础参数'!$E$10)),IF(K569="中",IF(L569="删除",J569*'模板使用说明&amp;基础参数'!$E$6*'模板使用说明&amp;基础参数'!$E$12,IF(L569="修改",J569*'模板使用说明&amp;基础参数'!$E$6*'模板使用说明&amp;基础参数'!$E$11,J569*'模板使用说明&amp;基础参数'!$E$6*'模板使用说明&amp;基础参数'!$E$10)),IF(L569="删除",J569*'模板使用说明&amp;基础参数'!$E$7*'模板使用说明&amp;基础参数'!$E$12,IF(L569="修改",J569*'模板使用说明&amp;基础参数'!$E$7*'模板使用说明&amp;基础参数'!$E$11,J569*'模板使用说明&amp;基础参数'!$E$7*'模板使用说明&amp;基础参数'!$E$10)))))</f>
        <v/>
      </c>
      <c r="N569" s="83"/>
    </row>
    <row r="570" ht="14.4" customHeight="1" spans="1:14">
      <c r="A570" s="68">
        <f t="shared" si="9"/>
        <v>565</v>
      </c>
      <c r="B570" s="69"/>
      <c r="C570" s="69"/>
      <c r="D570" s="69"/>
      <c r="E570" s="69"/>
      <c r="F570" s="70"/>
      <c r="G570" s="70"/>
      <c r="H570" s="70"/>
      <c r="I570" s="68"/>
      <c r="J570" s="8" t="str">
        <f>IF(I570="ILF",IF($C$1="预估功能点",'模板使用说明&amp;基础参数'!$E$15,'模板使用说明&amp;基础参数'!$E$22),IF(I570="EIF",IF($C$1="预估功能点",'模板使用说明&amp;基础参数'!$E$16,'模板使用说明&amp;基础参数'!$E$23),IF(I570="EI",IF($C$1="预估功能点",'模板使用说明&amp;基础参数'!$E$17,'模板使用说明&amp;基础参数'!$E$24),IF(I570="EO",IF($C$1="预估功能点",'模板使用说明&amp;基础参数'!$E$18,'模板使用说明&amp;基础参数'!$E$25),IF(I570="EQ",IF($C$1="预估功能点",'模板使用说明&amp;基础参数'!$E$19,'模板使用说明&amp;基础参数'!$E$26),"")))))</f>
        <v/>
      </c>
      <c r="K570" s="81"/>
      <c r="L570" s="81"/>
      <c r="M570" s="82" t="str">
        <f>IF(J570="","",IF(K570="高",IF(L570="删除",J570*'模板使用说明&amp;基础参数'!$E$5*'模板使用说明&amp;基础参数'!$E$12,IF(L570="修改",J570*'模板使用说明&amp;基础参数'!$E$5*'模板使用说明&amp;基础参数'!$E$11,J570*'模板使用说明&amp;基础参数'!$E$5*'模板使用说明&amp;基础参数'!$E$10)),IF(K570="中",IF(L570="删除",J570*'模板使用说明&amp;基础参数'!$E$6*'模板使用说明&amp;基础参数'!$E$12,IF(L570="修改",J570*'模板使用说明&amp;基础参数'!$E$6*'模板使用说明&amp;基础参数'!$E$11,J570*'模板使用说明&amp;基础参数'!$E$6*'模板使用说明&amp;基础参数'!$E$10)),IF(L570="删除",J570*'模板使用说明&amp;基础参数'!$E$7*'模板使用说明&amp;基础参数'!$E$12,IF(L570="修改",J570*'模板使用说明&amp;基础参数'!$E$7*'模板使用说明&amp;基础参数'!$E$11,J570*'模板使用说明&amp;基础参数'!$E$7*'模板使用说明&amp;基础参数'!$E$10)))))</f>
        <v/>
      </c>
      <c r="N570" s="83"/>
    </row>
    <row r="571" ht="14.4" customHeight="1" spans="1:14">
      <c r="A571" s="68">
        <f t="shared" si="9"/>
        <v>566</v>
      </c>
      <c r="B571" s="69"/>
      <c r="C571" s="69"/>
      <c r="D571" s="69"/>
      <c r="E571" s="69"/>
      <c r="F571" s="70"/>
      <c r="G571" s="70"/>
      <c r="H571" s="70"/>
      <c r="I571" s="68"/>
      <c r="J571" s="8" t="str">
        <f>IF(I571="ILF",IF($C$1="预估功能点",'模板使用说明&amp;基础参数'!$E$15,'模板使用说明&amp;基础参数'!$E$22),IF(I571="EIF",IF($C$1="预估功能点",'模板使用说明&amp;基础参数'!$E$16,'模板使用说明&amp;基础参数'!$E$23),IF(I571="EI",IF($C$1="预估功能点",'模板使用说明&amp;基础参数'!$E$17,'模板使用说明&amp;基础参数'!$E$24),IF(I571="EO",IF($C$1="预估功能点",'模板使用说明&amp;基础参数'!$E$18,'模板使用说明&amp;基础参数'!$E$25),IF(I571="EQ",IF($C$1="预估功能点",'模板使用说明&amp;基础参数'!$E$19,'模板使用说明&amp;基础参数'!$E$26),"")))))</f>
        <v/>
      </c>
      <c r="K571" s="81"/>
      <c r="L571" s="81"/>
      <c r="M571" s="82" t="str">
        <f>IF(J571="","",IF(K571="高",IF(L571="删除",J571*'模板使用说明&amp;基础参数'!$E$5*'模板使用说明&amp;基础参数'!$E$12,IF(L571="修改",J571*'模板使用说明&amp;基础参数'!$E$5*'模板使用说明&amp;基础参数'!$E$11,J571*'模板使用说明&amp;基础参数'!$E$5*'模板使用说明&amp;基础参数'!$E$10)),IF(K571="中",IF(L571="删除",J571*'模板使用说明&amp;基础参数'!$E$6*'模板使用说明&amp;基础参数'!$E$12,IF(L571="修改",J571*'模板使用说明&amp;基础参数'!$E$6*'模板使用说明&amp;基础参数'!$E$11,J571*'模板使用说明&amp;基础参数'!$E$6*'模板使用说明&amp;基础参数'!$E$10)),IF(L571="删除",J571*'模板使用说明&amp;基础参数'!$E$7*'模板使用说明&amp;基础参数'!$E$12,IF(L571="修改",J571*'模板使用说明&amp;基础参数'!$E$7*'模板使用说明&amp;基础参数'!$E$11,J571*'模板使用说明&amp;基础参数'!$E$7*'模板使用说明&amp;基础参数'!$E$10)))))</f>
        <v/>
      </c>
      <c r="N571" s="83"/>
    </row>
    <row r="572" ht="14.4" customHeight="1" spans="1:14">
      <c r="A572" s="68">
        <f t="shared" si="9"/>
        <v>567</v>
      </c>
      <c r="B572" s="69"/>
      <c r="C572" s="69"/>
      <c r="D572" s="69"/>
      <c r="E572" s="69"/>
      <c r="F572" s="70"/>
      <c r="G572" s="70"/>
      <c r="H572" s="70"/>
      <c r="I572" s="68"/>
      <c r="J572" s="8" t="str">
        <f>IF(I572="ILF",IF($C$1="预估功能点",'模板使用说明&amp;基础参数'!$E$15,'模板使用说明&amp;基础参数'!$E$22),IF(I572="EIF",IF($C$1="预估功能点",'模板使用说明&amp;基础参数'!$E$16,'模板使用说明&amp;基础参数'!$E$23),IF(I572="EI",IF($C$1="预估功能点",'模板使用说明&amp;基础参数'!$E$17,'模板使用说明&amp;基础参数'!$E$24),IF(I572="EO",IF($C$1="预估功能点",'模板使用说明&amp;基础参数'!$E$18,'模板使用说明&amp;基础参数'!$E$25),IF(I572="EQ",IF($C$1="预估功能点",'模板使用说明&amp;基础参数'!$E$19,'模板使用说明&amp;基础参数'!$E$26),"")))))</f>
        <v/>
      </c>
      <c r="K572" s="81"/>
      <c r="L572" s="81"/>
      <c r="M572" s="82" t="str">
        <f>IF(J572="","",IF(K572="高",IF(L572="删除",J572*'模板使用说明&amp;基础参数'!$E$5*'模板使用说明&amp;基础参数'!$E$12,IF(L572="修改",J572*'模板使用说明&amp;基础参数'!$E$5*'模板使用说明&amp;基础参数'!$E$11,J572*'模板使用说明&amp;基础参数'!$E$5*'模板使用说明&amp;基础参数'!$E$10)),IF(K572="中",IF(L572="删除",J572*'模板使用说明&amp;基础参数'!$E$6*'模板使用说明&amp;基础参数'!$E$12,IF(L572="修改",J572*'模板使用说明&amp;基础参数'!$E$6*'模板使用说明&amp;基础参数'!$E$11,J572*'模板使用说明&amp;基础参数'!$E$6*'模板使用说明&amp;基础参数'!$E$10)),IF(L572="删除",J572*'模板使用说明&amp;基础参数'!$E$7*'模板使用说明&amp;基础参数'!$E$12,IF(L572="修改",J572*'模板使用说明&amp;基础参数'!$E$7*'模板使用说明&amp;基础参数'!$E$11,J572*'模板使用说明&amp;基础参数'!$E$7*'模板使用说明&amp;基础参数'!$E$10)))))</f>
        <v/>
      </c>
      <c r="N572" s="83"/>
    </row>
    <row r="573" ht="14.4" customHeight="1" spans="1:14">
      <c r="A573" s="68">
        <f t="shared" si="9"/>
        <v>568</v>
      </c>
      <c r="B573" s="69"/>
      <c r="C573" s="69"/>
      <c r="D573" s="69"/>
      <c r="E573" s="69"/>
      <c r="F573" s="70"/>
      <c r="G573" s="70"/>
      <c r="H573" s="70"/>
      <c r="I573" s="68"/>
      <c r="J573" s="8" t="str">
        <f>IF(I573="ILF",IF($C$1="预估功能点",'模板使用说明&amp;基础参数'!$E$15,'模板使用说明&amp;基础参数'!$E$22),IF(I573="EIF",IF($C$1="预估功能点",'模板使用说明&amp;基础参数'!$E$16,'模板使用说明&amp;基础参数'!$E$23),IF(I573="EI",IF($C$1="预估功能点",'模板使用说明&amp;基础参数'!$E$17,'模板使用说明&amp;基础参数'!$E$24),IF(I573="EO",IF($C$1="预估功能点",'模板使用说明&amp;基础参数'!$E$18,'模板使用说明&amp;基础参数'!$E$25),IF(I573="EQ",IF($C$1="预估功能点",'模板使用说明&amp;基础参数'!$E$19,'模板使用说明&amp;基础参数'!$E$26),"")))))</f>
        <v/>
      </c>
      <c r="K573" s="81"/>
      <c r="L573" s="81"/>
      <c r="M573" s="82" t="str">
        <f>IF(J573="","",IF(K573="高",IF(L573="删除",J573*'模板使用说明&amp;基础参数'!$E$5*'模板使用说明&amp;基础参数'!$E$12,IF(L573="修改",J573*'模板使用说明&amp;基础参数'!$E$5*'模板使用说明&amp;基础参数'!$E$11,J573*'模板使用说明&amp;基础参数'!$E$5*'模板使用说明&amp;基础参数'!$E$10)),IF(K573="中",IF(L573="删除",J573*'模板使用说明&amp;基础参数'!$E$6*'模板使用说明&amp;基础参数'!$E$12,IF(L573="修改",J573*'模板使用说明&amp;基础参数'!$E$6*'模板使用说明&amp;基础参数'!$E$11,J573*'模板使用说明&amp;基础参数'!$E$6*'模板使用说明&amp;基础参数'!$E$10)),IF(L573="删除",J573*'模板使用说明&amp;基础参数'!$E$7*'模板使用说明&amp;基础参数'!$E$12,IF(L573="修改",J573*'模板使用说明&amp;基础参数'!$E$7*'模板使用说明&amp;基础参数'!$E$11,J573*'模板使用说明&amp;基础参数'!$E$7*'模板使用说明&amp;基础参数'!$E$10)))))</f>
        <v/>
      </c>
      <c r="N573" s="83"/>
    </row>
    <row r="574" ht="14.4" customHeight="1" spans="1:14">
      <c r="A574" s="68">
        <f t="shared" si="9"/>
        <v>569</v>
      </c>
      <c r="B574" s="69"/>
      <c r="C574" s="69"/>
      <c r="D574" s="69"/>
      <c r="E574" s="69"/>
      <c r="F574" s="70"/>
      <c r="G574" s="70"/>
      <c r="H574" s="70"/>
      <c r="I574" s="68"/>
      <c r="J574" s="8" t="str">
        <f>IF(I574="ILF",IF($C$1="预估功能点",'模板使用说明&amp;基础参数'!$E$15,'模板使用说明&amp;基础参数'!$E$22),IF(I574="EIF",IF($C$1="预估功能点",'模板使用说明&amp;基础参数'!$E$16,'模板使用说明&amp;基础参数'!$E$23),IF(I574="EI",IF($C$1="预估功能点",'模板使用说明&amp;基础参数'!$E$17,'模板使用说明&amp;基础参数'!$E$24),IF(I574="EO",IF($C$1="预估功能点",'模板使用说明&amp;基础参数'!$E$18,'模板使用说明&amp;基础参数'!$E$25),IF(I574="EQ",IF($C$1="预估功能点",'模板使用说明&amp;基础参数'!$E$19,'模板使用说明&amp;基础参数'!$E$26),"")))))</f>
        <v/>
      </c>
      <c r="K574" s="81"/>
      <c r="L574" s="81"/>
      <c r="M574" s="82" t="str">
        <f>IF(J574="","",IF(K574="高",IF(L574="删除",J574*'模板使用说明&amp;基础参数'!$E$5*'模板使用说明&amp;基础参数'!$E$12,IF(L574="修改",J574*'模板使用说明&amp;基础参数'!$E$5*'模板使用说明&amp;基础参数'!$E$11,J574*'模板使用说明&amp;基础参数'!$E$5*'模板使用说明&amp;基础参数'!$E$10)),IF(K574="中",IF(L574="删除",J574*'模板使用说明&amp;基础参数'!$E$6*'模板使用说明&amp;基础参数'!$E$12,IF(L574="修改",J574*'模板使用说明&amp;基础参数'!$E$6*'模板使用说明&amp;基础参数'!$E$11,J574*'模板使用说明&amp;基础参数'!$E$6*'模板使用说明&amp;基础参数'!$E$10)),IF(L574="删除",J574*'模板使用说明&amp;基础参数'!$E$7*'模板使用说明&amp;基础参数'!$E$12,IF(L574="修改",J574*'模板使用说明&amp;基础参数'!$E$7*'模板使用说明&amp;基础参数'!$E$11,J574*'模板使用说明&amp;基础参数'!$E$7*'模板使用说明&amp;基础参数'!$E$10)))))</f>
        <v/>
      </c>
      <c r="N574" s="83"/>
    </row>
    <row r="575" ht="14.4" customHeight="1" spans="1:14">
      <c r="A575" s="68">
        <f t="shared" si="9"/>
        <v>570</v>
      </c>
      <c r="B575" s="69"/>
      <c r="C575" s="69"/>
      <c r="D575" s="69"/>
      <c r="E575" s="69"/>
      <c r="F575" s="70"/>
      <c r="G575" s="70"/>
      <c r="H575" s="70"/>
      <c r="I575" s="68"/>
      <c r="J575" s="8" t="str">
        <f>IF(I575="ILF",IF($C$1="预估功能点",'模板使用说明&amp;基础参数'!$E$15,'模板使用说明&amp;基础参数'!$E$22),IF(I575="EIF",IF($C$1="预估功能点",'模板使用说明&amp;基础参数'!$E$16,'模板使用说明&amp;基础参数'!$E$23),IF(I575="EI",IF($C$1="预估功能点",'模板使用说明&amp;基础参数'!$E$17,'模板使用说明&amp;基础参数'!$E$24),IF(I575="EO",IF($C$1="预估功能点",'模板使用说明&amp;基础参数'!$E$18,'模板使用说明&amp;基础参数'!$E$25),IF(I575="EQ",IF($C$1="预估功能点",'模板使用说明&amp;基础参数'!$E$19,'模板使用说明&amp;基础参数'!$E$26),"")))))</f>
        <v/>
      </c>
      <c r="K575" s="81"/>
      <c r="L575" s="81"/>
      <c r="M575" s="82" t="str">
        <f>IF(J575="","",IF(K575="高",IF(L575="删除",J575*'模板使用说明&amp;基础参数'!$E$5*'模板使用说明&amp;基础参数'!$E$12,IF(L575="修改",J575*'模板使用说明&amp;基础参数'!$E$5*'模板使用说明&amp;基础参数'!$E$11,J575*'模板使用说明&amp;基础参数'!$E$5*'模板使用说明&amp;基础参数'!$E$10)),IF(K575="中",IF(L575="删除",J575*'模板使用说明&amp;基础参数'!$E$6*'模板使用说明&amp;基础参数'!$E$12,IF(L575="修改",J575*'模板使用说明&amp;基础参数'!$E$6*'模板使用说明&amp;基础参数'!$E$11,J575*'模板使用说明&amp;基础参数'!$E$6*'模板使用说明&amp;基础参数'!$E$10)),IF(L575="删除",J575*'模板使用说明&amp;基础参数'!$E$7*'模板使用说明&amp;基础参数'!$E$12,IF(L575="修改",J575*'模板使用说明&amp;基础参数'!$E$7*'模板使用说明&amp;基础参数'!$E$11,J575*'模板使用说明&amp;基础参数'!$E$7*'模板使用说明&amp;基础参数'!$E$10)))))</f>
        <v/>
      </c>
      <c r="N575" s="83"/>
    </row>
    <row r="576" ht="14.4" customHeight="1" spans="1:14">
      <c r="A576" s="68">
        <f t="shared" si="9"/>
        <v>571</v>
      </c>
      <c r="B576" s="69"/>
      <c r="C576" s="69"/>
      <c r="D576" s="69"/>
      <c r="E576" s="69"/>
      <c r="F576" s="70"/>
      <c r="G576" s="70"/>
      <c r="H576" s="70"/>
      <c r="I576" s="68"/>
      <c r="J576" s="8" t="str">
        <f>IF(I576="ILF",IF($C$1="预估功能点",'模板使用说明&amp;基础参数'!$E$15,'模板使用说明&amp;基础参数'!$E$22),IF(I576="EIF",IF($C$1="预估功能点",'模板使用说明&amp;基础参数'!$E$16,'模板使用说明&amp;基础参数'!$E$23),IF(I576="EI",IF($C$1="预估功能点",'模板使用说明&amp;基础参数'!$E$17,'模板使用说明&amp;基础参数'!$E$24),IF(I576="EO",IF($C$1="预估功能点",'模板使用说明&amp;基础参数'!$E$18,'模板使用说明&amp;基础参数'!$E$25),IF(I576="EQ",IF($C$1="预估功能点",'模板使用说明&amp;基础参数'!$E$19,'模板使用说明&amp;基础参数'!$E$26),"")))))</f>
        <v/>
      </c>
      <c r="K576" s="81"/>
      <c r="L576" s="81"/>
      <c r="M576" s="82" t="str">
        <f>IF(J576="","",IF(K576="高",IF(L576="删除",J576*'模板使用说明&amp;基础参数'!$E$5*'模板使用说明&amp;基础参数'!$E$12,IF(L576="修改",J576*'模板使用说明&amp;基础参数'!$E$5*'模板使用说明&amp;基础参数'!$E$11,J576*'模板使用说明&amp;基础参数'!$E$5*'模板使用说明&amp;基础参数'!$E$10)),IF(K576="中",IF(L576="删除",J576*'模板使用说明&amp;基础参数'!$E$6*'模板使用说明&amp;基础参数'!$E$12,IF(L576="修改",J576*'模板使用说明&amp;基础参数'!$E$6*'模板使用说明&amp;基础参数'!$E$11,J576*'模板使用说明&amp;基础参数'!$E$6*'模板使用说明&amp;基础参数'!$E$10)),IF(L576="删除",J576*'模板使用说明&amp;基础参数'!$E$7*'模板使用说明&amp;基础参数'!$E$12,IF(L576="修改",J576*'模板使用说明&amp;基础参数'!$E$7*'模板使用说明&amp;基础参数'!$E$11,J576*'模板使用说明&amp;基础参数'!$E$7*'模板使用说明&amp;基础参数'!$E$10)))))</f>
        <v/>
      </c>
      <c r="N576" s="83"/>
    </row>
    <row r="577" ht="14.4" customHeight="1" spans="1:14">
      <c r="A577" s="68">
        <f t="shared" si="9"/>
        <v>572</v>
      </c>
      <c r="B577" s="69"/>
      <c r="C577" s="69"/>
      <c r="D577" s="69"/>
      <c r="E577" s="69"/>
      <c r="F577" s="70"/>
      <c r="G577" s="70"/>
      <c r="H577" s="70"/>
      <c r="I577" s="68"/>
      <c r="J577" s="8" t="str">
        <f>IF(I577="ILF",IF($C$1="预估功能点",'模板使用说明&amp;基础参数'!$E$15,'模板使用说明&amp;基础参数'!$E$22),IF(I577="EIF",IF($C$1="预估功能点",'模板使用说明&amp;基础参数'!$E$16,'模板使用说明&amp;基础参数'!$E$23),IF(I577="EI",IF($C$1="预估功能点",'模板使用说明&amp;基础参数'!$E$17,'模板使用说明&amp;基础参数'!$E$24),IF(I577="EO",IF($C$1="预估功能点",'模板使用说明&amp;基础参数'!$E$18,'模板使用说明&amp;基础参数'!$E$25),IF(I577="EQ",IF($C$1="预估功能点",'模板使用说明&amp;基础参数'!$E$19,'模板使用说明&amp;基础参数'!$E$26),"")))))</f>
        <v/>
      </c>
      <c r="K577" s="81"/>
      <c r="L577" s="81"/>
      <c r="M577" s="82" t="str">
        <f>IF(J577="","",IF(K577="高",IF(L577="删除",J577*'模板使用说明&amp;基础参数'!$E$5*'模板使用说明&amp;基础参数'!$E$12,IF(L577="修改",J577*'模板使用说明&amp;基础参数'!$E$5*'模板使用说明&amp;基础参数'!$E$11,J577*'模板使用说明&amp;基础参数'!$E$5*'模板使用说明&amp;基础参数'!$E$10)),IF(K577="中",IF(L577="删除",J577*'模板使用说明&amp;基础参数'!$E$6*'模板使用说明&amp;基础参数'!$E$12,IF(L577="修改",J577*'模板使用说明&amp;基础参数'!$E$6*'模板使用说明&amp;基础参数'!$E$11,J577*'模板使用说明&amp;基础参数'!$E$6*'模板使用说明&amp;基础参数'!$E$10)),IF(L577="删除",J577*'模板使用说明&amp;基础参数'!$E$7*'模板使用说明&amp;基础参数'!$E$12,IF(L577="修改",J577*'模板使用说明&amp;基础参数'!$E$7*'模板使用说明&amp;基础参数'!$E$11,J577*'模板使用说明&amp;基础参数'!$E$7*'模板使用说明&amp;基础参数'!$E$10)))))</f>
        <v/>
      </c>
      <c r="N577" s="83"/>
    </row>
    <row r="578" ht="14.4" customHeight="1" spans="1:14">
      <c r="A578" s="68">
        <f t="shared" si="9"/>
        <v>573</v>
      </c>
      <c r="B578" s="69"/>
      <c r="C578" s="69"/>
      <c r="D578" s="69"/>
      <c r="E578" s="69"/>
      <c r="F578" s="70"/>
      <c r="G578" s="70"/>
      <c r="H578" s="70"/>
      <c r="I578" s="68"/>
      <c r="J578" s="8" t="str">
        <f>IF(I578="ILF",IF($C$1="预估功能点",'模板使用说明&amp;基础参数'!$E$15,'模板使用说明&amp;基础参数'!$E$22),IF(I578="EIF",IF($C$1="预估功能点",'模板使用说明&amp;基础参数'!$E$16,'模板使用说明&amp;基础参数'!$E$23),IF(I578="EI",IF($C$1="预估功能点",'模板使用说明&amp;基础参数'!$E$17,'模板使用说明&amp;基础参数'!$E$24),IF(I578="EO",IF($C$1="预估功能点",'模板使用说明&amp;基础参数'!$E$18,'模板使用说明&amp;基础参数'!$E$25),IF(I578="EQ",IF($C$1="预估功能点",'模板使用说明&amp;基础参数'!$E$19,'模板使用说明&amp;基础参数'!$E$26),"")))))</f>
        <v/>
      </c>
      <c r="K578" s="81"/>
      <c r="L578" s="81"/>
      <c r="M578" s="82" t="str">
        <f>IF(J578="","",IF(K578="高",IF(L578="删除",J578*'模板使用说明&amp;基础参数'!$E$5*'模板使用说明&amp;基础参数'!$E$12,IF(L578="修改",J578*'模板使用说明&amp;基础参数'!$E$5*'模板使用说明&amp;基础参数'!$E$11,J578*'模板使用说明&amp;基础参数'!$E$5*'模板使用说明&amp;基础参数'!$E$10)),IF(K578="中",IF(L578="删除",J578*'模板使用说明&amp;基础参数'!$E$6*'模板使用说明&amp;基础参数'!$E$12,IF(L578="修改",J578*'模板使用说明&amp;基础参数'!$E$6*'模板使用说明&amp;基础参数'!$E$11,J578*'模板使用说明&amp;基础参数'!$E$6*'模板使用说明&amp;基础参数'!$E$10)),IF(L578="删除",J578*'模板使用说明&amp;基础参数'!$E$7*'模板使用说明&amp;基础参数'!$E$12,IF(L578="修改",J578*'模板使用说明&amp;基础参数'!$E$7*'模板使用说明&amp;基础参数'!$E$11,J578*'模板使用说明&amp;基础参数'!$E$7*'模板使用说明&amp;基础参数'!$E$10)))))</f>
        <v/>
      </c>
      <c r="N578" s="83"/>
    </row>
    <row r="579" ht="14.4" customHeight="1" spans="1:14">
      <c r="A579" s="68">
        <f t="shared" si="9"/>
        <v>574</v>
      </c>
      <c r="B579" s="69"/>
      <c r="C579" s="69"/>
      <c r="D579" s="69"/>
      <c r="E579" s="69"/>
      <c r="F579" s="70"/>
      <c r="G579" s="70"/>
      <c r="H579" s="70"/>
      <c r="I579" s="68"/>
      <c r="J579" s="8" t="str">
        <f>IF(I579="ILF",IF($C$1="预估功能点",'模板使用说明&amp;基础参数'!$E$15,'模板使用说明&amp;基础参数'!$E$22),IF(I579="EIF",IF($C$1="预估功能点",'模板使用说明&amp;基础参数'!$E$16,'模板使用说明&amp;基础参数'!$E$23),IF(I579="EI",IF($C$1="预估功能点",'模板使用说明&amp;基础参数'!$E$17,'模板使用说明&amp;基础参数'!$E$24),IF(I579="EO",IF($C$1="预估功能点",'模板使用说明&amp;基础参数'!$E$18,'模板使用说明&amp;基础参数'!$E$25),IF(I579="EQ",IF($C$1="预估功能点",'模板使用说明&amp;基础参数'!$E$19,'模板使用说明&amp;基础参数'!$E$26),"")))))</f>
        <v/>
      </c>
      <c r="K579" s="81"/>
      <c r="L579" s="81"/>
      <c r="M579" s="82" t="str">
        <f>IF(J579="","",IF(K579="高",IF(L579="删除",J579*'模板使用说明&amp;基础参数'!$E$5*'模板使用说明&amp;基础参数'!$E$12,IF(L579="修改",J579*'模板使用说明&amp;基础参数'!$E$5*'模板使用说明&amp;基础参数'!$E$11,J579*'模板使用说明&amp;基础参数'!$E$5*'模板使用说明&amp;基础参数'!$E$10)),IF(K579="中",IF(L579="删除",J579*'模板使用说明&amp;基础参数'!$E$6*'模板使用说明&amp;基础参数'!$E$12,IF(L579="修改",J579*'模板使用说明&amp;基础参数'!$E$6*'模板使用说明&amp;基础参数'!$E$11,J579*'模板使用说明&amp;基础参数'!$E$6*'模板使用说明&amp;基础参数'!$E$10)),IF(L579="删除",J579*'模板使用说明&amp;基础参数'!$E$7*'模板使用说明&amp;基础参数'!$E$12,IF(L579="修改",J579*'模板使用说明&amp;基础参数'!$E$7*'模板使用说明&amp;基础参数'!$E$11,J579*'模板使用说明&amp;基础参数'!$E$7*'模板使用说明&amp;基础参数'!$E$10)))))</f>
        <v/>
      </c>
      <c r="N579" s="83"/>
    </row>
    <row r="580" ht="14.4" customHeight="1" spans="1:14">
      <c r="A580" s="68">
        <f t="shared" ref="A580:A643" si="10">ROW()-5</f>
        <v>575</v>
      </c>
      <c r="B580" s="69"/>
      <c r="C580" s="69"/>
      <c r="D580" s="69"/>
      <c r="E580" s="69"/>
      <c r="F580" s="70"/>
      <c r="G580" s="70"/>
      <c r="H580" s="70"/>
      <c r="I580" s="68"/>
      <c r="J580" s="8" t="str">
        <f>IF(I580="ILF",IF($C$1="预估功能点",'模板使用说明&amp;基础参数'!$E$15,'模板使用说明&amp;基础参数'!$E$22),IF(I580="EIF",IF($C$1="预估功能点",'模板使用说明&amp;基础参数'!$E$16,'模板使用说明&amp;基础参数'!$E$23),IF(I580="EI",IF($C$1="预估功能点",'模板使用说明&amp;基础参数'!$E$17,'模板使用说明&amp;基础参数'!$E$24),IF(I580="EO",IF($C$1="预估功能点",'模板使用说明&amp;基础参数'!$E$18,'模板使用说明&amp;基础参数'!$E$25),IF(I580="EQ",IF($C$1="预估功能点",'模板使用说明&amp;基础参数'!$E$19,'模板使用说明&amp;基础参数'!$E$26),"")))))</f>
        <v/>
      </c>
      <c r="K580" s="81"/>
      <c r="L580" s="81"/>
      <c r="M580" s="82" t="str">
        <f>IF(J580="","",IF(K580="高",IF(L580="删除",J580*'模板使用说明&amp;基础参数'!$E$5*'模板使用说明&amp;基础参数'!$E$12,IF(L580="修改",J580*'模板使用说明&amp;基础参数'!$E$5*'模板使用说明&amp;基础参数'!$E$11,J580*'模板使用说明&amp;基础参数'!$E$5*'模板使用说明&amp;基础参数'!$E$10)),IF(K580="中",IF(L580="删除",J580*'模板使用说明&amp;基础参数'!$E$6*'模板使用说明&amp;基础参数'!$E$12,IF(L580="修改",J580*'模板使用说明&amp;基础参数'!$E$6*'模板使用说明&amp;基础参数'!$E$11,J580*'模板使用说明&amp;基础参数'!$E$6*'模板使用说明&amp;基础参数'!$E$10)),IF(L580="删除",J580*'模板使用说明&amp;基础参数'!$E$7*'模板使用说明&amp;基础参数'!$E$12,IF(L580="修改",J580*'模板使用说明&amp;基础参数'!$E$7*'模板使用说明&amp;基础参数'!$E$11,J580*'模板使用说明&amp;基础参数'!$E$7*'模板使用说明&amp;基础参数'!$E$10)))))</f>
        <v/>
      </c>
      <c r="N580" s="83"/>
    </row>
    <row r="581" ht="14.4" customHeight="1" spans="1:14">
      <c r="A581" s="68">
        <f t="shared" si="10"/>
        <v>576</v>
      </c>
      <c r="B581" s="69"/>
      <c r="C581" s="69"/>
      <c r="D581" s="69"/>
      <c r="E581" s="69"/>
      <c r="F581" s="70"/>
      <c r="G581" s="70"/>
      <c r="H581" s="70"/>
      <c r="I581" s="68"/>
      <c r="J581" s="8" t="str">
        <f>IF(I581="ILF",IF($C$1="预估功能点",'模板使用说明&amp;基础参数'!$E$15,'模板使用说明&amp;基础参数'!$E$22),IF(I581="EIF",IF($C$1="预估功能点",'模板使用说明&amp;基础参数'!$E$16,'模板使用说明&amp;基础参数'!$E$23),IF(I581="EI",IF($C$1="预估功能点",'模板使用说明&amp;基础参数'!$E$17,'模板使用说明&amp;基础参数'!$E$24),IF(I581="EO",IF($C$1="预估功能点",'模板使用说明&amp;基础参数'!$E$18,'模板使用说明&amp;基础参数'!$E$25),IF(I581="EQ",IF($C$1="预估功能点",'模板使用说明&amp;基础参数'!$E$19,'模板使用说明&amp;基础参数'!$E$26),"")))))</f>
        <v/>
      </c>
      <c r="K581" s="81"/>
      <c r="L581" s="81"/>
      <c r="M581" s="82" t="str">
        <f>IF(J581="","",IF(K581="高",IF(L581="删除",J581*'模板使用说明&amp;基础参数'!$E$5*'模板使用说明&amp;基础参数'!$E$12,IF(L581="修改",J581*'模板使用说明&amp;基础参数'!$E$5*'模板使用说明&amp;基础参数'!$E$11,J581*'模板使用说明&amp;基础参数'!$E$5*'模板使用说明&amp;基础参数'!$E$10)),IF(K581="中",IF(L581="删除",J581*'模板使用说明&amp;基础参数'!$E$6*'模板使用说明&amp;基础参数'!$E$12,IF(L581="修改",J581*'模板使用说明&amp;基础参数'!$E$6*'模板使用说明&amp;基础参数'!$E$11,J581*'模板使用说明&amp;基础参数'!$E$6*'模板使用说明&amp;基础参数'!$E$10)),IF(L581="删除",J581*'模板使用说明&amp;基础参数'!$E$7*'模板使用说明&amp;基础参数'!$E$12,IF(L581="修改",J581*'模板使用说明&amp;基础参数'!$E$7*'模板使用说明&amp;基础参数'!$E$11,J581*'模板使用说明&amp;基础参数'!$E$7*'模板使用说明&amp;基础参数'!$E$10)))))</f>
        <v/>
      </c>
      <c r="N581" s="83"/>
    </row>
    <row r="582" ht="14.4" customHeight="1" spans="1:14">
      <c r="A582" s="68">
        <f t="shared" si="10"/>
        <v>577</v>
      </c>
      <c r="B582" s="69"/>
      <c r="C582" s="69"/>
      <c r="D582" s="69"/>
      <c r="E582" s="69"/>
      <c r="F582" s="70"/>
      <c r="G582" s="70"/>
      <c r="H582" s="70"/>
      <c r="I582" s="68"/>
      <c r="J582" s="8" t="str">
        <f>IF(I582="ILF",IF($C$1="预估功能点",'模板使用说明&amp;基础参数'!$E$15,'模板使用说明&amp;基础参数'!$E$22),IF(I582="EIF",IF($C$1="预估功能点",'模板使用说明&amp;基础参数'!$E$16,'模板使用说明&amp;基础参数'!$E$23),IF(I582="EI",IF($C$1="预估功能点",'模板使用说明&amp;基础参数'!$E$17,'模板使用说明&amp;基础参数'!$E$24),IF(I582="EO",IF($C$1="预估功能点",'模板使用说明&amp;基础参数'!$E$18,'模板使用说明&amp;基础参数'!$E$25),IF(I582="EQ",IF($C$1="预估功能点",'模板使用说明&amp;基础参数'!$E$19,'模板使用说明&amp;基础参数'!$E$26),"")))))</f>
        <v/>
      </c>
      <c r="K582" s="81"/>
      <c r="L582" s="81"/>
      <c r="M582" s="82" t="str">
        <f>IF(J582="","",IF(K582="高",IF(L582="删除",J582*'模板使用说明&amp;基础参数'!$E$5*'模板使用说明&amp;基础参数'!$E$12,IF(L582="修改",J582*'模板使用说明&amp;基础参数'!$E$5*'模板使用说明&amp;基础参数'!$E$11,J582*'模板使用说明&amp;基础参数'!$E$5*'模板使用说明&amp;基础参数'!$E$10)),IF(K582="中",IF(L582="删除",J582*'模板使用说明&amp;基础参数'!$E$6*'模板使用说明&amp;基础参数'!$E$12,IF(L582="修改",J582*'模板使用说明&amp;基础参数'!$E$6*'模板使用说明&amp;基础参数'!$E$11,J582*'模板使用说明&amp;基础参数'!$E$6*'模板使用说明&amp;基础参数'!$E$10)),IF(L582="删除",J582*'模板使用说明&amp;基础参数'!$E$7*'模板使用说明&amp;基础参数'!$E$12,IF(L582="修改",J582*'模板使用说明&amp;基础参数'!$E$7*'模板使用说明&amp;基础参数'!$E$11,J582*'模板使用说明&amp;基础参数'!$E$7*'模板使用说明&amp;基础参数'!$E$10)))))</f>
        <v/>
      </c>
      <c r="N582" s="83"/>
    </row>
    <row r="583" ht="14.4" customHeight="1" spans="1:14">
      <c r="A583" s="68">
        <f t="shared" si="10"/>
        <v>578</v>
      </c>
      <c r="B583" s="69"/>
      <c r="C583" s="69"/>
      <c r="D583" s="69"/>
      <c r="E583" s="69"/>
      <c r="F583" s="70"/>
      <c r="G583" s="70"/>
      <c r="H583" s="70"/>
      <c r="I583" s="68"/>
      <c r="J583" s="8" t="str">
        <f>IF(I583="ILF",IF($C$1="预估功能点",'模板使用说明&amp;基础参数'!$E$15,'模板使用说明&amp;基础参数'!$E$22),IF(I583="EIF",IF($C$1="预估功能点",'模板使用说明&amp;基础参数'!$E$16,'模板使用说明&amp;基础参数'!$E$23),IF(I583="EI",IF($C$1="预估功能点",'模板使用说明&amp;基础参数'!$E$17,'模板使用说明&amp;基础参数'!$E$24),IF(I583="EO",IF($C$1="预估功能点",'模板使用说明&amp;基础参数'!$E$18,'模板使用说明&amp;基础参数'!$E$25),IF(I583="EQ",IF($C$1="预估功能点",'模板使用说明&amp;基础参数'!$E$19,'模板使用说明&amp;基础参数'!$E$26),"")))))</f>
        <v/>
      </c>
      <c r="K583" s="81"/>
      <c r="L583" s="81"/>
      <c r="M583" s="82" t="str">
        <f>IF(J583="","",IF(K583="高",IF(L583="删除",J583*'模板使用说明&amp;基础参数'!$E$5*'模板使用说明&amp;基础参数'!$E$12,IF(L583="修改",J583*'模板使用说明&amp;基础参数'!$E$5*'模板使用说明&amp;基础参数'!$E$11,J583*'模板使用说明&amp;基础参数'!$E$5*'模板使用说明&amp;基础参数'!$E$10)),IF(K583="中",IF(L583="删除",J583*'模板使用说明&amp;基础参数'!$E$6*'模板使用说明&amp;基础参数'!$E$12,IF(L583="修改",J583*'模板使用说明&amp;基础参数'!$E$6*'模板使用说明&amp;基础参数'!$E$11,J583*'模板使用说明&amp;基础参数'!$E$6*'模板使用说明&amp;基础参数'!$E$10)),IF(L583="删除",J583*'模板使用说明&amp;基础参数'!$E$7*'模板使用说明&amp;基础参数'!$E$12,IF(L583="修改",J583*'模板使用说明&amp;基础参数'!$E$7*'模板使用说明&amp;基础参数'!$E$11,J583*'模板使用说明&amp;基础参数'!$E$7*'模板使用说明&amp;基础参数'!$E$10)))))</f>
        <v/>
      </c>
      <c r="N583" s="83"/>
    </row>
    <row r="584" ht="14.4" customHeight="1" spans="1:14">
      <c r="A584" s="68">
        <f t="shared" si="10"/>
        <v>579</v>
      </c>
      <c r="B584" s="69"/>
      <c r="C584" s="69"/>
      <c r="D584" s="69"/>
      <c r="E584" s="69"/>
      <c r="F584" s="70"/>
      <c r="G584" s="70"/>
      <c r="H584" s="70"/>
      <c r="I584" s="68"/>
      <c r="J584" s="8" t="str">
        <f>IF(I584="ILF",IF($C$1="预估功能点",'模板使用说明&amp;基础参数'!$E$15,'模板使用说明&amp;基础参数'!$E$22),IF(I584="EIF",IF($C$1="预估功能点",'模板使用说明&amp;基础参数'!$E$16,'模板使用说明&amp;基础参数'!$E$23),IF(I584="EI",IF($C$1="预估功能点",'模板使用说明&amp;基础参数'!$E$17,'模板使用说明&amp;基础参数'!$E$24),IF(I584="EO",IF($C$1="预估功能点",'模板使用说明&amp;基础参数'!$E$18,'模板使用说明&amp;基础参数'!$E$25),IF(I584="EQ",IF($C$1="预估功能点",'模板使用说明&amp;基础参数'!$E$19,'模板使用说明&amp;基础参数'!$E$26),"")))))</f>
        <v/>
      </c>
      <c r="K584" s="81"/>
      <c r="L584" s="81"/>
      <c r="M584" s="82" t="str">
        <f>IF(J584="","",IF(K584="高",IF(L584="删除",J584*'模板使用说明&amp;基础参数'!$E$5*'模板使用说明&amp;基础参数'!$E$12,IF(L584="修改",J584*'模板使用说明&amp;基础参数'!$E$5*'模板使用说明&amp;基础参数'!$E$11,J584*'模板使用说明&amp;基础参数'!$E$5*'模板使用说明&amp;基础参数'!$E$10)),IF(K584="中",IF(L584="删除",J584*'模板使用说明&amp;基础参数'!$E$6*'模板使用说明&amp;基础参数'!$E$12,IF(L584="修改",J584*'模板使用说明&amp;基础参数'!$E$6*'模板使用说明&amp;基础参数'!$E$11,J584*'模板使用说明&amp;基础参数'!$E$6*'模板使用说明&amp;基础参数'!$E$10)),IF(L584="删除",J584*'模板使用说明&amp;基础参数'!$E$7*'模板使用说明&amp;基础参数'!$E$12,IF(L584="修改",J584*'模板使用说明&amp;基础参数'!$E$7*'模板使用说明&amp;基础参数'!$E$11,J584*'模板使用说明&amp;基础参数'!$E$7*'模板使用说明&amp;基础参数'!$E$10)))))</f>
        <v/>
      </c>
      <c r="N584" s="83"/>
    </row>
    <row r="585" ht="14.4" customHeight="1" spans="1:14">
      <c r="A585" s="68">
        <f t="shared" si="10"/>
        <v>580</v>
      </c>
      <c r="B585" s="69"/>
      <c r="C585" s="69"/>
      <c r="D585" s="69"/>
      <c r="E585" s="69"/>
      <c r="F585" s="70"/>
      <c r="G585" s="70"/>
      <c r="H585" s="70"/>
      <c r="I585" s="68"/>
      <c r="J585" s="8" t="str">
        <f>IF(I585="ILF",IF($C$1="预估功能点",'模板使用说明&amp;基础参数'!$E$15,'模板使用说明&amp;基础参数'!$E$22),IF(I585="EIF",IF($C$1="预估功能点",'模板使用说明&amp;基础参数'!$E$16,'模板使用说明&amp;基础参数'!$E$23),IF(I585="EI",IF($C$1="预估功能点",'模板使用说明&amp;基础参数'!$E$17,'模板使用说明&amp;基础参数'!$E$24),IF(I585="EO",IF($C$1="预估功能点",'模板使用说明&amp;基础参数'!$E$18,'模板使用说明&amp;基础参数'!$E$25),IF(I585="EQ",IF($C$1="预估功能点",'模板使用说明&amp;基础参数'!$E$19,'模板使用说明&amp;基础参数'!$E$26),"")))))</f>
        <v/>
      </c>
      <c r="K585" s="81"/>
      <c r="L585" s="81"/>
      <c r="M585" s="82" t="str">
        <f>IF(J585="","",IF(K585="高",IF(L585="删除",J585*'模板使用说明&amp;基础参数'!$E$5*'模板使用说明&amp;基础参数'!$E$12,IF(L585="修改",J585*'模板使用说明&amp;基础参数'!$E$5*'模板使用说明&amp;基础参数'!$E$11,J585*'模板使用说明&amp;基础参数'!$E$5*'模板使用说明&amp;基础参数'!$E$10)),IF(K585="中",IF(L585="删除",J585*'模板使用说明&amp;基础参数'!$E$6*'模板使用说明&amp;基础参数'!$E$12,IF(L585="修改",J585*'模板使用说明&amp;基础参数'!$E$6*'模板使用说明&amp;基础参数'!$E$11,J585*'模板使用说明&amp;基础参数'!$E$6*'模板使用说明&amp;基础参数'!$E$10)),IF(L585="删除",J585*'模板使用说明&amp;基础参数'!$E$7*'模板使用说明&amp;基础参数'!$E$12,IF(L585="修改",J585*'模板使用说明&amp;基础参数'!$E$7*'模板使用说明&amp;基础参数'!$E$11,J585*'模板使用说明&amp;基础参数'!$E$7*'模板使用说明&amp;基础参数'!$E$10)))))</f>
        <v/>
      </c>
      <c r="N585" s="83"/>
    </row>
    <row r="586" ht="14.4" customHeight="1" spans="1:14">
      <c r="A586" s="68">
        <f t="shared" si="10"/>
        <v>581</v>
      </c>
      <c r="B586" s="69"/>
      <c r="C586" s="69"/>
      <c r="D586" s="69"/>
      <c r="E586" s="69"/>
      <c r="F586" s="70"/>
      <c r="G586" s="70"/>
      <c r="H586" s="70"/>
      <c r="I586" s="68"/>
      <c r="J586" s="8" t="str">
        <f>IF(I586="ILF",IF($C$1="预估功能点",'模板使用说明&amp;基础参数'!$E$15,'模板使用说明&amp;基础参数'!$E$22),IF(I586="EIF",IF($C$1="预估功能点",'模板使用说明&amp;基础参数'!$E$16,'模板使用说明&amp;基础参数'!$E$23),IF(I586="EI",IF($C$1="预估功能点",'模板使用说明&amp;基础参数'!$E$17,'模板使用说明&amp;基础参数'!$E$24),IF(I586="EO",IF($C$1="预估功能点",'模板使用说明&amp;基础参数'!$E$18,'模板使用说明&amp;基础参数'!$E$25),IF(I586="EQ",IF($C$1="预估功能点",'模板使用说明&amp;基础参数'!$E$19,'模板使用说明&amp;基础参数'!$E$26),"")))))</f>
        <v/>
      </c>
      <c r="K586" s="81"/>
      <c r="L586" s="81"/>
      <c r="M586" s="82" t="str">
        <f>IF(J586="","",IF(K586="高",IF(L586="删除",J586*'模板使用说明&amp;基础参数'!$E$5*'模板使用说明&amp;基础参数'!$E$12,IF(L586="修改",J586*'模板使用说明&amp;基础参数'!$E$5*'模板使用说明&amp;基础参数'!$E$11,J586*'模板使用说明&amp;基础参数'!$E$5*'模板使用说明&amp;基础参数'!$E$10)),IF(K586="中",IF(L586="删除",J586*'模板使用说明&amp;基础参数'!$E$6*'模板使用说明&amp;基础参数'!$E$12,IF(L586="修改",J586*'模板使用说明&amp;基础参数'!$E$6*'模板使用说明&amp;基础参数'!$E$11,J586*'模板使用说明&amp;基础参数'!$E$6*'模板使用说明&amp;基础参数'!$E$10)),IF(L586="删除",J586*'模板使用说明&amp;基础参数'!$E$7*'模板使用说明&amp;基础参数'!$E$12,IF(L586="修改",J586*'模板使用说明&amp;基础参数'!$E$7*'模板使用说明&amp;基础参数'!$E$11,J586*'模板使用说明&amp;基础参数'!$E$7*'模板使用说明&amp;基础参数'!$E$10)))))</f>
        <v/>
      </c>
      <c r="N586" s="83"/>
    </row>
    <row r="587" ht="14.4" customHeight="1" spans="1:14">
      <c r="A587" s="68">
        <f t="shared" si="10"/>
        <v>582</v>
      </c>
      <c r="B587" s="69"/>
      <c r="C587" s="69"/>
      <c r="D587" s="69"/>
      <c r="E587" s="69"/>
      <c r="F587" s="70"/>
      <c r="G587" s="70"/>
      <c r="H587" s="70"/>
      <c r="I587" s="68"/>
      <c r="J587" s="8" t="str">
        <f>IF(I587="ILF",IF($C$1="预估功能点",'模板使用说明&amp;基础参数'!$E$15,'模板使用说明&amp;基础参数'!$E$22),IF(I587="EIF",IF($C$1="预估功能点",'模板使用说明&amp;基础参数'!$E$16,'模板使用说明&amp;基础参数'!$E$23),IF(I587="EI",IF($C$1="预估功能点",'模板使用说明&amp;基础参数'!$E$17,'模板使用说明&amp;基础参数'!$E$24),IF(I587="EO",IF($C$1="预估功能点",'模板使用说明&amp;基础参数'!$E$18,'模板使用说明&amp;基础参数'!$E$25),IF(I587="EQ",IF($C$1="预估功能点",'模板使用说明&amp;基础参数'!$E$19,'模板使用说明&amp;基础参数'!$E$26),"")))))</f>
        <v/>
      </c>
      <c r="K587" s="81"/>
      <c r="L587" s="81"/>
      <c r="M587" s="82" t="str">
        <f>IF(J587="","",IF(K587="高",IF(L587="删除",J587*'模板使用说明&amp;基础参数'!$E$5*'模板使用说明&amp;基础参数'!$E$12,IF(L587="修改",J587*'模板使用说明&amp;基础参数'!$E$5*'模板使用说明&amp;基础参数'!$E$11,J587*'模板使用说明&amp;基础参数'!$E$5*'模板使用说明&amp;基础参数'!$E$10)),IF(K587="中",IF(L587="删除",J587*'模板使用说明&amp;基础参数'!$E$6*'模板使用说明&amp;基础参数'!$E$12,IF(L587="修改",J587*'模板使用说明&amp;基础参数'!$E$6*'模板使用说明&amp;基础参数'!$E$11,J587*'模板使用说明&amp;基础参数'!$E$6*'模板使用说明&amp;基础参数'!$E$10)),IF(L587="删除",J587*'模板使用说明&amp;基础参数'!$E$7*'模板使用说明&amp;基础参数'!$E$12,IF(L587="修改",J587*'模板使用说明&amp;基础参数'!$E$7*'模板使用说明&amp;基础参数'!$E$11,J587*'模板使用说明&amp;基础参数'!$E$7*'模板使用说明&amp;基础参数'!$E$10)))))</f>
        <v/>
      </c>
      <c r="N587" s="83"/>
    </row>
    <row r="588" ht="14.4" customHeight="1" spans="1:14">
      <c r="A588" s="68">
        <f t="shared" si="10"/>
        <v>583</v>
      </c>
      <c r="B588" s="69"/>
      <c r="C588" s="69"/>
      <c r="D588" s="69"/>
      <c r="E588" s="69"/>
      <c r="F588" s="70"/>
      <c r="G588" s="70"/>
      <c r="H588" s="70"/>
      <c r="I588" s="68"/>
      <c r="J588" s="8" t="str">
        <f>IF(I588="ILF",IF($C$1="预估功能点",'模板使用说明&amp;基础参数'!$E$15,'模板使用说明&amp;基础参数'!$E$22),IF(I588="EIF",IF($C$1="预估功能点",'模板使用说明&amp;基础参数'!$E$16,'模板使用说明&amp;基础参数'!$E$23),IF(I588="EI",IF($C$1="预估功能点",'模板使用说明&amp;基础参数'!$E$17,'模板使用说明&amp;基础参数'!$E$24),IF(I588="EO",IF($C$1="预估功能点",'模板使用说明&amp;基础参数'!$E$18,'模板使用说明&amp;基础参数'!$E$25),IF(I588="EQ",IF($C$1="预估功能点",'模板使用说明&amp;基础参数'!$E$19,'模板使用说明&amp;基础参数'!$E$26),"")))))</f>
        <v/>
      </c>
      <c r="K588" s="81"/>
      <c r="L588" s="81"/>
      <c r="M588" s="82" t="str">
        <f>IF(J588="","",IF(K588="高",IF(L588="删除",J588*'模板使用说明&amp;基础参数'!$E$5*'模板使用说明&amp;基础参数'!$E$12,IF(L588="修改",J588*'模板使用说明&amp;基础参数'!$E$5*'模板使用说明&amp;基础参数'!$E$11,J588*'模板使用说明&amp;基础参数'!$E$5*'模板使用说明&amp;基础参数'!$E$10)),IF(K588="中",IF(L588="删除",J588*'模板使用说明&amp;基础参数'!$E$6*'模板使用说明&amp;基础参数'!$E$12,IF(L588="修改",J588*'模板使用说明&amp;基础参数'!$E$6*'模板使用说明&amp;基础参数'!$E$11,J588*'模板使用说明&amp;基础参数'!$E$6*'模板使用说明&amp;基础参数'!$E$10)),IF(L588="删除",J588*'模板使用说明&amp;基础参数'!$E$7*'模板使用说明&amp;基础参数'!$E$12,IF(L588="修改",J588*'模板使用说明&amp;基础参数'!$E$7*'模板使用说明&amp;基础参数'!$E$11,J588*'模板使用说明&amp;基础参数'!$E$7*'模板使用说明&amp;基础参数'!$E$10)))))</f>
        <v/>
      </c>
      <c r="N588" s="83"/>
    </row>
    <row r="589" ht="14.4" customHeight="1" spans="1:14">
      <c r="A589" s="68">
        <f t="shared" si="10"/>
        <v>584</v>
      </c>
      <c r="B589" s="69"/>
      <c r="C589" s="69"/>
      <c r="D589" s="69"/>
      <c r="E589" s="69"/>
      <c r="F589" s="70"/>
      <c r="G589" s="70"/>
      <c r="H589" s="70"/>
      <c r="I589" s="68"/>
      <c r="J589" s="8" t="str">
        <f>IF(I589="ILF",IF($C$1="预估功能点",'模板使用说明&amp;基础参数'!$E$15,'模板使用说明&amp;基础参数'!$E$22),IF(I589="EIF",IF($C$1="预估功能点",'模板使用说明&amp;基础参数'!$E$16,'模板使用说明&amp;基础参数'!$E$23),IF(I589="EI",IF($C$1="预估功能点",'模板使用说明&amp;基础参数'!$E$17,'模板使用说明&amp;基础参数'!$E$24),IF(I589="EO",IF($C$1="预估功能点",'模板使用说明&amp;基础参数'!$E$18,'模板使用说明&amp;基础参数'!$E$25),IF(I589="EQ",IF($C$1="预估功能点",'模板使用说明&amp;基础参数'!$E$19,'模板使用说明&amp;基础参数'!$E$26),"")))))</f>
        <v/>
      </c>
      <c r="K589" s="81"/>
      <c r="L589" s="81"/>
      <c r="M589" s="82" t="str">
        <f>IF(J589="","",IF(K589="高",IF(L589="删除",J589*'模板使用说明&amp;基础参数'!$E$5*'模板使用说明&amp;基础参数'!$E$12,IF(L589="修改",J589*'模板使用说明&amp;基础参数'!$E$5*'模板使用说明&amp;基础参数'!$E$11,J589*'模板使用说明&amp;基础参数'!$E$5*'模板使用说明&amp;基础参数'!$E$10)),IF(K589="中",IF(L589="删除",J589*'模板使用说明&amp;基础参数'!$E$6*'模板使用说明&amp;基础参数'!$E$12,IF(L589="修改",J589*'模板使用说明&amp;基础参数'!$E$6*'模板使用说明&amp;基础参数'!$E$11,J589*'模板使用说明&amp;基础参数'!$E$6*'模板使用说明&amp;基础参数'!$E$10)),IF(L589="删除",J589*'模板使用说明&amp;基础参数'!$E$7*'模板使用说明&amp;基础参数'!$E$12,IF(L589="修改",J589*'模板使用说明&amp;基础参数'!$E$7*'模板使用说明&amp;基础参数'!$E$11,J589*'模板使用说明&amp;基础参数'!$E$7*'模板使用说明&amp;基础参数'!$E$10)))))</f>
        <v/>
      </c>
      <c r="N589" s="83"/>
    </row>
    <row r="590" ht="14.4" customHeight="1" spans="1:14">
      <c r="A590" s="68">
        <f t="shared" si="10"/>
        <v>585</v>
      </c>
      <c r="B590" s="69"/>
      <c r="C590" s="69"/>
      <c r="D590" s="69"/>
      <c r="E590" s="69"/>
      <c r="F590" s="70"/>
      <c r="G590" s="70"/>
      <c r="H590" s="70"/>
      <c r="I590" s="68"/>
      <c r="J590" s="8" t="str">
        <f>IF(I590="ILF",IF($C$1="预估功能点",'模板使用说明&amp;基础参数'!$E$15,'模板使用说明&amp;基础参数'!$E$22),IF(I590="EIF",IF($C$1="预估功能点",'模板使用说明&amp;基础参数'!$E$16,'模板使用说明&amp;基础参数'!$E$23),IF(I590="EI",IF($C$1="预估功能点",'模板使用说明&amp;基础参数'!$E$17,'模板使用说明&amp;基础参数'!$E$24),IF(I590="EO",IF($C$1="预估功能点",'模板使用说明&amp;基础参数'!$E$18,'模板使用说明&amp;基础参数'!$E$25),IF(I590="EQ",IF($C$1="预估功能点",'模板使用说明&amp;基础参数'!$E$19,'模板使用说明&amp;基础参数'!$E$26),"")))))</f>
        <v/>
      </c>
      <c r="K590" s="81"/>
      <c r="L590" s="81"/>
      <c r="M590" s="82" t="str">
        <f>IF(J590="","",IF(K590="高",IF(L590="删除",J590*'模板使用说明&amp;基础参数'!$E$5*'模板使用说明&amp;基础参数'!$E$12,IF(L590="修改",J590*'模板使用说明&amp;基础参数'!$E$5*'模板使用说明&amp;基础参数'!$E$11,J590*'模板使用说明&amp;基础参数'!$E$5*'模板使用说明&amp;基础参数'!$E$10)),IF(K590="中",IF(L590="删除",J590*'模板使用说明&amp;基础参数'!$E$6*'模板使用说明&amp;基础参数'!$E$12,IF(L590="修改",J590*'模板使用说明&amp;基础参数'!$E$6*'模板使用说明&amp;基础参数'!$E$11,J590*'模板使用说明&amp;基础参数'!$E$6*'模板使用说明&amp;基础参数'!$E$10)),IF(L590="删除",J590*'模板使用说明&amp;基础参数'!$E$7*'模板使用说明&amp;基础参数'!$E$12,IF(L590="修改",J590*'模板使用说明&amp;基础参数'!$E$7*'模板使用说明&amp;基础参数'!$E$11,J590*'模板使用说明&amp;基础参数'!$E$7*'模板使用说明&amp;基础参数'!$E$10)))))</f>
        <v/>
      </c>
      <c r="N590" s="83"/>
    </row>
    <row r="591" ht="14.4" customHeight="1" spans="1:14">
      <c r="A591" s="68">
        <f t="shared" si="10"/>
        <v>586</v>
      </c>
      <c r="B591" s="69"/>
      <c r="C591" s="69"/>
      <c r="D591" s="69"/>
      <c r="E591" s="69"/>
      <c r="F591" s="70"/>
      <c r="G591" s="70"/>
      <c r="H591" s="70"/>
      <c r="I591" s="68"/>
      <c r="J591" s="8" t="str">
        <f>IF(I591="ILF",IF($C$1="预估功能点",'模板使用说明&amp;基础参数'!$E$15,'模板使用说明&amp;基础参数'!$E$22),IF(I591="EIF",IF($C$1="预估功能点",'模板使用说明&amp;基础参数'!$E$16,'模板使用说明&amp;基础参数'!$E$23),IF(I591="EI",IF($C$1="预估功能点",'模板使用说明&amp;基础参数'!$E$17,'模板使用说明&amp;基础参数'!$E$24),IF(I591="EO",IF($C$1="预估功能点",'模板使用说明&amp;基础参数'!$E$18,'模板使用说明&amp;基础参数'!$E$25),IF(I591="EQ",IF($C$1="预估功能点",'模板使用说明&amp;基础参数'!$E$19,'模板使用说明&amp;基础参数'!$E$26),"")))))</f>
        <v/>
      </c>
      <c r="K591" s="81"/>
      <c r="L591" s="81"/>
      <c r="M591" s="82" t="str">
        <f>IF(J591="","",IF(K591="高",IF(L591="删除",J591*'模板使用说明&amp;基础参数'!$E$5*'模板使用说明&amp;基础参数'!$E$12,IF(L591="修改",J591*'模板使用说明&amp;基础参数'!$E$5*'模板使用说明&amp;基础参数'!$E$11,J591*'模板使用说明&amp;基础参数'!$E$5*'模板使用说明&amp;基础参数'!$E$10)),IF(K591="中",IF(L591="删除",J591*'模板使用说明&amp;基础参数'!$E$6*'模板使用说明&amp;基础参数'!$E$12,IF(L591="修改",J591*'模板使用说明&amp;基础参数'!$E$6*'模板使用说明&amp;基础参数'!$E$11,J591*'模板使用说明&amp;基础参数'!$E$6*'模板使用说明&amp;基础参数'!$E$10)),IF(L591="删除",J591*'模板使用说明&amp;基础参数'!$E$7*'模板使用说明&amp;基础参数'!$E$12,IF(L591="修改",J591*'模板使用说明&amp;基础参数'!$E$7*'模板使用说明&amp;基础参数'!$E$11,J591*'模板使用说明&amp;基础参数'!$E$7*'模板使用说明&amp;基础参数'!$E$10)))))</f>
        <v/>
      </c>
      <c r="N591" s="83"/>
    </row>
    <row r="592" ht="14.4" customHeight="1" spans="1:14">
      <c r="A592" s="68">
        <f t="shared" si="10"/>
        <v>587</v>
      </c>
      <c r="B592" s="69"/>
      <c r="C592" s="69"/>
      <c r="D592" s="69"/>
      <c r="E592" s="69"/>
      <c r="F592" s="70"/>
      <c r="G592" s="70"/>
      <c r="H592" s="70"/>
      <c r="I592" s="68"/>
      <c r="J592" s="8" t="str">
        <f>IF(I592="ILF",IF($C$1="预估功能点",'模板使用说明&amp;基础参数'!$E$15,'模板使用说明&amp;基础参数'!$E$22),IF(I592="EIF",IF($C$1="预估功能点",'模板使用说明&amp;基础参数'!$E$16,'模板使用说明&amp;基础参数'!$E$23),IF(I592="EI",IF($C$1="预估功能点",'模板使用说明&amp;基础参数'!$E$17,'模板使用说明&amp;基础参数'!$E$24),IF(I592="EO",IF($C$1="预估功能点",'模板使用说明&amp;基础参数'!$E$18,'模板使用说明&amp;基础参数'!$E$25),IF(I592="EQ",IF($C$1="预估功能点",'模板使用说明&amp;基础参数'!$E$19,'模板使用说明&amp;基础参数'!$E$26),"")))))</f>
        <v/>
      </c>
      <c r="K592" s="81"/>
      <c r="L592" s="81"/>
      <c r="M592" s="82" t="str">
        <f>IF(J592="","",IF(K592="高",IF(L592="删除",J592*'模板使用说明&amp;基础参数'!$E$5*'模板使用说明&amp;基础参数'!$E$12,IF(L592="修改",J592*'模板使用说明&amp;基础参数'!$E$5*'模板使用说明&amp;基础参数'!$E$11,J592*'模板使用说明&amp;基础参数'!$E$5*'模板使用说明&amp;基础参数'!$E$10)),IF(K592="中",IF(L592="删除",J592*'模板使用说明&amp;基础参数'!$E$6*'模板使用说明&amp;基础参数'!$E$12,IF(L592="修改",J592*'模板使用说明&amp;基础参数'!$E$6*'模板使用说明&amp;基础参数'!$E$11,J592*'模板使用说明&amp;基础参数'!$E$6*'模板使用说明&amp;基础参数'!$E$10)),IF(L592="删除",J592*'模板使用说明&amp;基础参数'!$E$7*'模板使用说明&amp;基础参数'!$E$12,IF(L592="修改",J592*'模板使用说明&amp;基础参数'!$E$7*'模板使用说明&amp;基础参数'!$E$11,J592*'模板使用说明&amp;基础参数'!$E$7*'模板使用说明&amp;基础参数'!$E$10)))))</f>
        <v/>
      </c>
      <c r="N592" s="83"/>
    </row>
    <row r="593" ht="14.4" customHeight="1" spans="1:14">
      <c r="A593" s="68">
        <f t="shared" si="10"/>
        <v>588</v>
      </c>
      <c r="B593" s="69"/>
      <c r="C593" s="69"/>
      <c r="D593" s="69"/>
      <c r="E593" s="69"/>
      <c r="F593" s="70"/>
      <c r="G593" s="70"/>
      <c r="H593" s="70"/>
      <c r="I593" s="68"/>
      <c r="J593" s="8" t="str">
        <f>IF(I593="ILF",IF($C$1="预估功能点",'模板使用说明&amp;基础参数'!$E$15,'模板使用说明&amp;基础参数'!$E$22),IF(I593="EIF",IF($C$1="预估功能点",'模板使用说明&amp;基础参数'!$E$16,'模板使用说明&amp;基础参数'!$E$23),IF(I593="EI",IF($C$1="预估功能点",'模板使用说明&amp;基础参数'!$E$17,'模板使用说明&amp;基础参数'!$E$24),IF(I593="EO",IF($C$1="预估功能点",'模板使用说明&amp;基础参数'!$E$18,'模板使用说明&amp;基础参数'!$E$25),IF(I593="EQ",IF($C$1="预估功能点",'模板使用说明&amp;基础参数'!$E$19,'模板使用说明&amp;基础参数'!$E$26),"")))))</f>
        <v/>
      </c>
      <c r="K593" s="81"/>
      <c r="L593" s="81"/>
      <c r="M593" s="82" t="str">
        <f>IF(J593="","",IF(K593="高",IF(L593="删除",J593*'模板使用说明&amp;基础参数'!$E$5*'模板使用说明&amp;基础参数'!$E$12,IF(L593="修改",J593*'模板使用说明&amp;基础参数'!$E$5*'模板使用说明&amp;基础参数'!$E$11,J593*'模板使用说明&amp;基础参数'!$E$5*'模板使用说明&amp;基础参数'!$E$10)),IF(K593="中",IF(L593="删除",J593*'模板使用说明&amp;基础参数'!$E$6*'模板使用说明&amp;基础参数'!$E$12,IF(L593="修改",J593*'模板使用说明&amp;基础参数'!$E$6*'模板使用说明&amp;基础参数'!$E$11,J593*'模板使用说明&amp;基础参数'!$E$6*'模板使用说明&amp;基础参数'!$E$10)),IF(L593="删除",J593*'模板使用说明&amp;基础参数'!$E$7*'模板使用说明&amp;基础参数'!$E$12,IF(L593="修改",J593*'模板使用说明&amp;基础参数'!$E$7*'模板使用说明&amp;基础参数'!$E$11,J593*'模板使用说明&amp;基础参数'!$E$7*'模板使用说明&amp;基础参数'!$E$10)))))</f>
        <v/>
      </c>
      <c r="N593" s="83"/>
    </row>
    <row r="594" ht="14.4" customHeight="1" spans="1:14">
      <c r="A594" s="68">
        <f t="shared" si="10"/>
        <v>589</v>
      </c>
      <c r="B594" s="69"/>
      <c r="C594" s="69"/>
      <c r="D594" s="69"/>
      <c r="E594" s="69"/>
      <c r="F594" s="70"/>
      <c r="G594" s="70"/>
      <c r="H594" s="70"/>
      <c r="I594" s="68"/>
      <c r="J594" s="8" t="str">
        <f>IF(I594="ILF",IF($C$1="预估功能点",'模板使用说明&amp;基础参数'!$E$15,'模板使用说明&amp;基础参数'!$E$22),IF(I594="EIF",IF($C$1="预估功能点",'模板使用说明&amp;基础参数'!$E$16,'模板使用说明&amp;基础参数'!$E$23),IF(I594="EI",IF($C$1="预估功能点",'模板使用说明&amp;基础参数'!$E$17,'模板使用说明&amp;基础参数'!$E$24),IF(I594="EO",IF($C$1="预估功能点",'模板使用说明&amp;基础参数'!$E$18,'模板使用说明&amp;基础参数'!$E$25),IF(I594="EQ",IF($C$1="预估功能点",'模板使用说明&amp;基础参数'!$E$19,'模板使用说明&amp;基础参数'!$E$26),"")))))</f>
        <v/>
      </c>
      <c r="K594" s="81"/>
      <c r="L594" s="81"/>
      <c r="M594" s="82" t="str">
        <f>IF(J594="","",IF(K594="高",IF(L594="删除",J594*'模板使用说明&amp;基础参数'!$E$5*'模板使用说明&amp;基础参数'!$E$12,IF(L594="修改",J594*'模板使用说明&amp;基础参数'!$E$5*'模板使用说明&amp;基础参数'!$E$11,J594*'模板使用说明&amp;基础参数'!$E$5*'模板使用说明&amp;基础参数'!$E$10)),IF(K594="中",IF(L594="删除",J594*'模板使用说明&amp;基础参数'!$E$6*'模板使用说明&amp;基础参数'!$E$12,IF(L594="修改",J594*'模板使用说明&amp;基础参数'!$E$6*'模板使用说明&amp;基础参数'!$E$11,J594*'模板使用说明&amp;基础参数'!$E$6*'模板使用说明&amp;基础参数'!$E$10)),IF(L594="删除",J594*'模板使用说明&amp;基础参数'!$E$7*'模板使用说明&amp;基础参数'!$E$12,IF(L594="修改",J594*'模板使用说明&amp;基础参数'!$E$7*'模板使用说明&amp;基础参数'!$E$11,J594*'模板使用说明&amp;基础参数'!$E$7*'模板使用说明&amp;基础参数'!$E$10)))))</f>
        <v/>
      </c>
      <c r="N594" s="83"/>
    </row>
    <row r="595" ht="14.4" customHeight="1" spans="1:14">
      <c r="A595" s="68">
        <f t="shared" si="10"/>
        <v>590</v>
      </c>
      <c r="B595" s="69"/>
      <c r="C595" s="69"/>
      <c r="D595" s="69"/>
      <c r="E595" s="69"/>
      <c r="F595" s="70"/>
      <c r="G595" s="70"/>
      <c r="H595" s="70"/>
      <c r="I595" s="68"/>
      <c r="J595" s="8" t="str">
        <f>IF(I595="ILF",IF($C$1="预估功能点",'模板使用说明&amp;基础参数'!$E$15,'模板使用说明&amp;基础参数'!$E$22),IF(I595="EIF",IF($C$1="预估功能点",'模板使用说明&amp;基础参数'!$E$16,'模板使用说明&amp;基础参数'!$E$23),IF(I595="EI",IF($C$1="预估功能点",'模板使用说明&amp;基础参数'!$E$17,'模板使用说明&amp;基础参数'!$E$24),IF(I595="EO",IF($C$1="预估功能点",'模板使用说明&amp;基础参数'!$E$18,'模板使用说明&amp;基础参数'!$E$25),IF(I595="EQ",IF($C$1="预估功能点",'模板使用说明&amp;基础参数'!$E$19,'模板使用说明&amp;基础参数'!$E$26),"")))))</f>
        <v/>
      </c>
      <c r="K595" s="81"/>
      <c r="L595" s="81"/>
      <c r="M595" s="82" t="str">
        <f>IF(J595="","",IF(K595="高",IF(L595="删除",J595*'模板使用说明&amp;基础参数'!$E$5*'模板使用说明&amp;基础参数'!$E$12,IF(L595="修改",J595*'模板使用说明&amp;基础参数'!$E$5*'模板使用说明&amp;基础参数'!$E$11,J595*'模板使用说明&amp;基础参数'!$E$5*'模板使用说明&amp;基础参数'!$E$10)),IF(K595="中",IF(L595="删除",J595*'模板使用说明&amp;基础参数'!$E$6*'模板使用说明&amp;基础参数'!$E$12,IF(L595="修改",J595*'模板使用说明&amp;基础参数'!$E$6*'模板使用说明&amp;基础参数'!$E$11,J595*'模板使用说明&amp;基础参数'!$E$6*'模板使用说明&amp;基础参数'!$E$10)),IF(L595="删除",J595*'模板使用说明&amp;基础参数'!$E$7*'模板使用说明&amp;基础参数'!$E$12,IF(L595="修改",J595*'模板使用说明&amp;基础参数'!$E$7*'模板使用说明&amp;基础参数'!$E$11,J595*'模板使用说明&amp;基础参数'!$E$7*'模板使用说明&amp;基础参数'!$E$10)))))</f>
        <v/>
      </c>
      <c r="N595" s="83"/>
    </row>
    <row r="596" ht="14.4" customHeight="1" spans="1:14">
      <c r="A596" s="68">
        <f t="shared" si="10"/>
        <v>591</v>
      </c>
      <c r="B596" s="69"/>
      <c r="C596" s="69"/>
      <c r="D596" s="69"/>
      <c r="E596" s="69"/>
      <c r="F596" s="70"/>
      <c r="G596" s="70"/>
      <c r="H596" s="70"/>
      <c r="I596" s="68"/>
      <c r="J596" s="8" t="str">
        <f>IF(I596="ILF",IF($C$1="预估功能点",'模板使用说明&amp;基础参数'!$E$15,'模板使用说明&amp;基础参数'!$E$22),IF(I596="EIF",IF($C$1="预估功能点",'模板使用说明&amp;基础参数'!$E$16,'模板使用说明&amp;基础参数'!$E$23),IF(I596="EI",IF($C$1="预估功能点",'模板使用说明&amp;基础参数'!$E$17,'模板使用说明&amp;基础参数'!$E$24),IF(I596="EO",IF($C$1="预估功能点",'模板使用说明&amp;基础参数'!$E$18,'模板使用说明&amp;基础参数'!$E$25),IF(I596="EQ",IF($C$1="预估功能点",'模板使用说明&amp;基础参数'!$E$19,'模板使用说明&amp;基础参数'!$E$26),"")))))</f>
        <v/>
      </c>
      <c r="K596" s="81"/>
      <c r="L596" s="81"/>
      <c r="M596" s="82" t="str">
        <f>IF(J596="","",IF(K596="高",IF(L596="删除",J596*'模板使用说明&amp;基础参数'!$E$5*'模板使用说明&amp;基础参数'!$E$12,IF(L596="修改",J596*'模板使用说明&amp;基础参数'!$E$5*'模板使用说明&amp;基础参数'!$E$11,J596*'模板使用说明&amp;基础参数'!$E$5*'模板使用说明&amp;基础参数'!$E$10)),IF(K596="中",IF(L596="删除",J596*'模板使用说明&amp;基础参数'!$E$6*'模板使用说明&amp;基础参数'!$E$12,IF(L596="修改",J596*'模板使用说明&amp;基础参数'!$E$6*'模板使用说明&amp;基础参数'!$E$11,J596*'模板使用说明&amp;基础参数'!$E$6*'模板使用说明&amp;基础参数'!$E$10)),IF(L596="删除",J596*'模板使用说明&amp;基础参数'!$E$7*'模板使用说明&amp;基础参数'!$E$12,IF(L596="修改",J596*'模板使用说明&amp;基础参数'!$E$7*'模板使用说明&amp;基础参数'!$E$11,J596*'模板使用说明&amp;基础参数'!$E$7*'模板使用说明&amp;基础参数'!$E$10)))))</f>
        <v/>
      </c>
      <c r="N596" s="83"/>
    </row>
    <row r="597" ht="14.4" customHeight="1" spans="1:14">
      <c r="A597" s="68">
        <f t="shared" si="10"/>
        <v>592</v>
      </c>
      <c r="B597" s="69"/>
      <c r="C597" s="69"/>
      <c r="D597" s="69"/>
      <c r="E597" s="69"/>
      <c r="F597" s="70"/>
      <c r="G597" s="70"/>
      <c r="H597" s="70"/>
      <c r="I597" s="68"/>
      <c r="J597" s="8" t="str">
        <f>IF(I597="ILF",IF($C$1="预估功能点",'模板使用说明&amp;基础参数'!$E$15,'模板使用说明&amp;基础参数'!$E$22),IF(I597="EIF",IF($C$1="预估功能点",'模板使用说明&amp;基础参数'!$E$16,'模板使用说明&amp;基础参数'!$E$23),IF(I597="EI",IF($C$1="预估功能点",'模板使用说明&amp;基础参数'!$E$17,'模板使用说明&amp;基础参数'!$E$24),IF(I597="EO",IF($C$1="预估功能点",'模板使用说明&amp;基础参数'!$E$18,'模板使用说明&amp;基础参数'!$E$25),IF(I597="EQ",IF($C$1="预估功能点",'模板使用说明&amp;基础参数'!$E$19,'模板使用说明&amp;基础参数'!$E$26),"")))))</f>
        <v/>
      </c>
      <c r="K597" s="81"/>
      <c r="L597" s="81"/>
      <c r="M597" s="82" t="str">
        <f>IF(J597="","",IF(K597="高",IF(L597="删除",J597*'模板使用说明&amp;基础参数'!$E$5*'模板使用说明&amp;基础参数'!$E$12,IF(L597="修改",J597*'模板使用说明&amp;基础参数'!$E$5*'模板使用说明&amp;基础参数'!$E$11,J597*'模板使用说明&amp;基础参数'!$E$5*'模板使用说明&amp;基础参数'!$E$10)),IF(K597="中",IF(L597="删除",J597*'模板使用说明&amp;基础参数'!$E$6*'模板使用说明&amp;基础参数'!$E$12,IF(L597="修改",J597*'模板使用说明&amp;基础参数'!$E$6*'模板使用说明&amp;基础参数'!$E$11,J597*'模板使用说明&amp;基础参数'!$E$6*'模板使用说明&amp;基础参数'!$E$10)),IF(L597="删除",J597*'模板使用说明&amp;基础参数'!$E$7*'模板使用说明&amp;基础参数'!$E$12,IF(L597="修改",J597*'模板使用说明&amp;基础参数'!$E$7*'模板使用说明&amp;基础参数'!$E$11,J597*'模板使用说明&amp;基础参数'!$E$7*'模板使用说明&amp;基础参数'!$E$10)))))</f>
        <v/>
      </c>
      <c r="N597" s="83"/>
    </row>
    <row r="598" ht="14.4" customHeight="1" spans="1:14">
      <c r="A598" s="68">
        <f t="shared" si="10"/>
        <v>593</v>
      </c>
      <c r="B598" s="69"/>
      <c r="C598" s="69"/>
      <c r="D598" s="69"/>
      <c r="E598" s="69"/>
      <c r="F598" s="70"/>
      <c r="G598" s="70"/>
      <c r="H598" s="70"/>
      <c r="I598" s="68"/>
      <c r="J598" s="8" t="str">
        <f>IF(I598="ILF",IF($C$1="预估功能点",'模板使用说明&amp;基础参数'!$E$15,'模板使用说明&amp;基础参数'!$E$22),IF(I598="EIF",IF($C$1="预估功能点",'模板使用说明&amp;基础参数'!$E$16,'模板使用说明&amp;基础参数'!$E$23),IF(I598="EI",IF($C$1="预估功能点",'模板使用说明&amp;基础参数'!$E$17,'模板使用说明&amp;基础参数'!$E$24),IF(I598="EO",IF($C$1="预估功能点",'模板使用说明&amp;基础参数'!$E$18,'模板使用说明&amp;基础参数'!$E$25),IF(I598="EQ",IF($C$1="预估功能点",'模板使用说明&amp;基础参数'!$E$19,'模板使用说明&amp;基础参数'!$E$26),"")))))</f>
        <v/>
      </c>
      <c r="K598" s="81"/>
      <c r="L598" s="81"/>
      <c r="M598" s="82" t="str">
        <f>IF(J598="","",IF(K598="高",IF(L598="删除",J598*'模板使用说明&amp;基础参数'!$E$5*'模板使用说明&amp;基础参数'!$E$12,IF(L598="修改",J598*'模板使用说明&amp;基础参数'!$E$5*'模板使用说明&amp;基础参数'!$E$11,J598*'模板使用说明&amp;基础参数'!$E$5*'模板使用说明&amp;基础参数'!$E$10)),IF(K598="中",IF(L598="删除",J598*'模板使用说明&amp;基础参数'!$E$6*'模板使用说明&amp;基础参数'!$E$12,IF(L598="修改",J598*'模板使用说明&amp;基础参数'!$E$6*'模板使用说明&amp;基础参数'!$E$11,J598*'模板使用说明&amp;基础参数'!$E$6*'模板使用说明&amp;基础参数'!$E$10)),IF(L598="删除",J598*'模板使用说明&amp;基础参数'!$E$7*'模板使用说明&amp;基础参数'!$E$12,IF(L598="修改",J598*'模板使用说明&amp;基础参数'!$E$7*'模板使用说明&amp;基础参数'!$E$11,J598*'模板使用说明&amp;基础参数'!$E$7*'模板使用说明&amp;基础参数'!$E$10)))))</f>
        <v/>
      </c>
      <c r="N598" s="83"/>
    </row>
    <row r="599" ht="14.4" customHeight="1" spans="1:14">
      <c r="A599" s="68">
        <f t="shared" si="10"/>
        <v>594</v>
      </c>
      <c r="B599" s="69"/>
      <c r="C599" s="69"/>
      <c r="D599" s="69"/>
      <c r="E599" s="69"/>
      <c r="F599" s="70"/>
      <c r="G599" s="70"/>
      <c r="H599" s="70"/>
      <c r="I599" s="68"/>
      <c r="J599" s="8" t="str">
        <f>IF(I599="ILF",IF($C$1="预估功能点",'模板使用说明&amp;基础参数'!$E$15,'模板使用说明&amp;基础参数'!$E$22),IF(I599="EIF",IF($C$1="预估功能点",'模板使用说明&amp;基础参数'!$E$16,'模板使用说明&amp;基础参数'!$E$23),IF(I599="EI",IF($C$1="预估功能点",'模板使用说明&amp;基础参数'!$E$17,'模板使用说明&amp;基础参数'!$E$24),IF(I599="EO",IF($C$1="预估功能点",'模板使用说明&amp;基础参数'!$E$18,'模板使用说明&amp;基础参数'!$E$25),IF(I599="EQ",IF($C$1="预估功能点",'模板使用说明&amp;基础参数'!$E$19,'模板使用说明&amp;基础参数'!$E$26),"")))))</f>
        <v/>
      </c>
      <c r="K599" s="81"/>
      <c r="L599" s="81"/>
      <c r="M599" s="82" t="str">
        <f>IF(J599="","",IF(K599="高",IF(L599="删除",J599*'模板使用说明&amp;基础参数'!$E$5*'模板使用说明&amp;基础参数'!$E$12,IF(L599="修改",J599*'模板使用说明&amp;基础参数'!$E$5*'模板使用说明&amp;基础参数'!$E$11,J599*'模板使用说明&amp;基础参数'!$E$5*'模板使用说明&amp;基础参数'!$E$10)),IF(K599="中",IF(L599="删除",J599*'模板使用说明&amp;基础参数'!$E$6*'模板使用说明&amp;基础参数'!$E$12,IF(L599="修改",J599*'模板使用说明&amp;基础参数'!$E$6*'模板使用说明&amp;基础参数'!$E$11,J599*'模板使用说明&amp;基础参数'!$E$6*'模板使用说明&amp;基础参数'!$E$10)),IF(L599="删除",J599*'模板使用说明&amp;基础参数'!$E$7*'模板使用说明&amp;基础参数'!$E$12,IF(L599="修改",J599*'模板使用说明&amp;基础参数'!$E$7*'模板使用说明&amp;基础参数'!$E$11,J599*'模板使用说明&amp;基础参数'!$E$7*'模板使用说明&amp;基础参数'!$E$10)))))</f>
        <v/>
      </c>
      <c r="N599" s="83"/>
    </row>
    <row r="600" ht="14.4" customHeight="1" spans="1:14">
      <c r="A600" s="68">
        <f t="shared" si="10"/>
        <v>595</v>
      </c>
      <c r="B600" s="69"/>
      <c r="C600" s="69"/>
      <c r="D600" s="69"/>
      <c r="E600" s="69"/>
      <c r="F600" s="70"/>
      <c r="G600" s="70"/>
      <c r="H600" s="70"/>
      <c r="I600" s="68"/>
      <c r="J600" s="8" t="str">
        <f>IF(I600="ILF",IF($C$1="预估功能点",'模板使用说明&amp;基础参数'!$E$15,'模板使用说明&amp;基础参数'!$E$22),IF(I600="EIF",IF($C$1="预估功能点",'模板使用说明&amp;基础参数'!$E$16,'模板使用说明&amp;基础参数'!$E$23),IF(I600="EI",IF($C$1="预估功能点",'模板使用说明&amp;基础参数'!$E$17,'模板使用说明&amp;基础参数'!$E$24),IF(I600="EO",IF($C$1="预估功能点",'模板使用说明&amp;基础参数'!$E$18,'模板使用说明&amp;基础参数'!$E$25),IF(I600="EQ",IF($C$1="预估功能点",'模板使用说明&amp;基础参数'!$E$19,'模板使用说明&amp;基础参数'!$E$26),"")))))</f>
        <v/>
      </c>
      <c r="K600" s="81"/>
      <c r="L600" s="81"/>
      <c r="M600" s="82" t="str">
        <f>IF(J600="","",IF(K600="高",IF(L600="删除",J600*'模板使用说明&amp;基础参数'!$E$5*'模板使用说明&amp;基础参数'!$E$12,IF(L600="修改",J600*'模板使用说明&amp;基础参数'!$E$5*'模板使用说明&amp;基础参数'!$E$11,J600*'模板使用说明&amp;基础参数'!$E$5*'模板使用说明&amp;基础参数'!$E$10)),IF(K600="中",IF(L600="删除",J600*'模板使用说明&amp;基础参数'!$E$6*'模板使用说明&amp;基础参数'!$E$12,IF(L600="修改",J600*'模板使用说明&amp;基础参数'!$E$6*'模板使用说明&amp;基础参数'!$E$11,J600*'模板使用说明&amp;基础参数'!$E$6*'模板使用说明&amp;基础参数'!$E$10)),IF(L600="删除",J600*'模板使用说明&amp;基础参数'!$E$7*'模板使用说明&amp;基础参数'!$E$12,IF(L600="修改",J600*'模板使用说明&amp;基础参数'!$E$7*'模板使用说明&amp;基础参数'!$E$11,J600*'模板使用说明&amp;基础参数'!$E$7*'模板使用说明&amp;基础参数'!$E$10)))))</f>
        <v/>
      </c>
      <c r="N600" s="83"/>
    </row>
    <row r="601" ht="14.4" customHeight="1" spans="1:14">
      <c r="A601" s="68">
        <f t="shared" si="10"/>
        <v>596</v>
      </c>
      <c r="B601" s="69"/>
      <c r="C601" s="69"/>
      <c r="D601" s="69"/>
      <c r="E601" s="69"/>
      <c r="F601" s="70"/>
      <c r="G601" s="70"/>
      <c r="H601" s="70"/>
      <c r="I601" s="68"/>
      <c r="J601" s="8" t="str">
        <f>IF(I601="ILF",IF($C$1="预估功能点",'模板使用说明&amp;基础参数'!$E$15,'模板使用说明&amp;基础参数'!$E$22),IF(I601="EIF",IF($C$1="预估功能点",'模板使用说明&amp;基础参数'!$E$16,'模板使用说明&amp;基础参数'!$E$23),IF(I601="EI",IF($C$1="预估功能点",'模板使用说明&amp;基础参数'!$E$17,'模板使用说明&amp;基础参数'!$E$24),IF(I601="EO",IF($C$1="预估功能点",'模板使用说明&amp;基础参数'!$E$18,'模板使用说明&amp;基础参数'!$E$25),IF(I601="EQ",IF($C$1="预估功能点",'模板使用说明&amp;基础参数'!$E$19,'模板使用说明&amp;基础参数'!$E$26),"")))))</f>
        <v/>
      </c>
      <c r="K601" s="81"/>
      <c r="L601" s="81"/>
      <c r="M601" s="82" t="str">
        <f>IF(J601="","",IF(K601="高",IF(L601="删除",J601*'模板使用说明&amp;基础参数'!$E$5*'模板使用说明&amp;基础参数'!$E$12,IF(L601="修改",J601*'模板使用说明&amp;基础参数'!$E$5*'模板使用说明&amp;基础参数'!$E$11,J601*'模板使用说明&amp;基础参数'!$E$5*'模板使用说明&amp;基础参数'!$E$10)),IF(K601="中",IF(L601="删除",J601*'模板使用说明&amp;基础参数'!$E$6*'模板使用说明&amp;基础参数'!$E$12,IF(L601="修改",J601*'模板使用说明&amp;基础参数'!$E$6*'模板使用说明&amp;基础参数'!$E$11,J601*'模板使用说明&amp;基础参数'!$E$6*'模板使用说明&amp;基础参数'!$E$10)),IF(L601="删除",J601*'模板使用说明&amp;基础参数'!$E$7*'模板使用说明&amp;基础参数'!$E$12,IF(L601="修改",J601*'模板使用说明&amp;基础参数'!$E$7*'模板使用说明&amp;基础参数'!$E$11,J601*'模板使用说明&amp;基础参数'!$E$7*'模板使用说明&amp;基础参数'!$E$10)))))</f>
        <v/>
      </c>
      <c r="N601" s="83"/>
    </row>
    <row r="602" ht="14.4" customHeight="1" spans="1:14">
      <c r="A602" s="68">
        <f t="shared" si="10"/>
        <v>597</v>
      </c>
      <c r="B602" s="69"/>
      <c r="C602" s="69"/>
      <c r="D602" s="69"/>
      <c r="E602" s="69"/>
      <c r="F602" s="70"/>
      <c r="G602" s="70"/>
      <c r="H602" s="70"/>
      <c r="I602" s="68"/>
      <c r="J602" s="8" t="str">
        <f>IF(I602="ILF",IF($C$1="预估功能点",'模板使用说明&amp;基础参数'!$E$15,'模板使用说明&amp;基础参数'!$E$22),IF(I602="EIF",IF($C$1="预估功能点",'模板使用说明&amp;基础参数'!$E$16,'模板使用说明&amp;基础参数'!$E$23),IF(I602="EI",IF($C$1="预估功能点",'模板使用说明&amp;基础参数'!$E$17,'模板使用说明&amp;基础参数'!$E$24),IF(I602="EO",IF($C$1="预估功能点",'模板使用说明&amp;基础参数'!$E$18,'模板使用说明&amp;基础参数'!$E$25),IF(I602="EQ",IF($C$1="预估功能点",'模板使用说明&amp;基础参数'!$E$19,'模板使用说明&amp;基础参数'!$E$26),"")))))</f>
        <v/>
      </c>
      <c r="K602" s="81"/>
      <c r="L602" s="81"/>
      <c r="M602" s="82" t="str">
        <f>IF(J602="","",IF(K602="高",IF(L602="删除",J602*'模板使用说明&amp;基础参数'!$E$5*'模板使用说明&amp;基础参数'!$E$12,IF(L602="修改",J602*'模板使用说明&amp;基础参数'!$E$5*'模板使用说明&amp;基础参数'!$E$11,J602*'模板使用说明&amp;基础参数'!$E$5*'模板使用说明&amp;基础参数'!$E$10)),IF(K602="中",IF(L602="删除",J602*'模板使用说明&amp;基础参数'!$E$6*'模板使用说明&amp;基础参数'!$E$12,IF(L602="修改",J602*'模板使用说明&amp;基础参数'!$E$6*'模板使用说明&amp;基础参数'!$E$11,J602*'模板使用说明&amp;基础参数'!$E$6*'模板使用说明&amp;基础参数'!$E$10)),IF(L602="删除",J602*'模板使用说明&amp;基础参数'!$E$7*'模板使用说明&amp;基础参数'!$E$12,IF(L602="修改",J602*'模板使用说明&amp;基础参数'!$E$7*'模板使用说明&amp;基础参数'!$E$11,J602*'模板使用说明&amp;基础参数'!$E$7*'模板使用说明&amp;基础参数'!$E$10)))))</f>
        <v/>
      </c>
      <c r="N602" s="83"/>
    </row>
    <row r="603" ht="14.4" customHeight="1" spans="1:14">
      <c r="A603" s="68">
        <f t="shared" si="10"/>
        <v>598</v>
      </c>
      <c r="B603" s="69"/>
      <c r="C603" s="69"/>
      <c r="D603" s="69"/>
      <c r="E603" s="69"/>
      <c r="F603" s="70"/>
      <c r="G603" s="70"/>
      <c r="H603" s="70"/>
      <c r="I603" s="68"/>
      <c r="J603" s="8" t="str">
        <f>IF(I603="ILF",IF($C$1="预估功能点",'模板使用说明&amp;基础参数'!$E$15,'模板使用说明&amp;基础参数'!$E$22),IF(I603="EIF",IF($C$1="预估功能点",'模板使用说明&amp;基础参数'!$E$16,'模板使用说明&amp;基础参数'!$E$23),IF(I603="EI",IF($C$1="预估功能点",'模板使用说明&amp;基础参数'!$E$17,'模板使用说明&amp;基础参数'!$E$24),IF(I603="EO",IF($C$1="预估功能点",'模板使用说明&amp;基础参数'!$E$18,'模板使用说明&amp;基础参数'!$E$25),IF(I603="EQ",IF($C$1="预估功能点",'模板使用说明&amp;基础参数'!$E$19,'模板使用说明&amp;基础参数'!$E$26),"")))))</f>
        <v/>
      </c>
      <c r="K603" s="81"/>
      <c r="L603" s="81"/>
      <c r="M603" s="82" t="str">
        <f>IF(J603="","",IF(K603="高",IF(L603="删除",J603*'模板使用说明&amp;基础参数'!$E$5*'模板使用说明&amp;基础参数'!$E$12,IF(L603="修改",J603*'模板使用说明&amp;基础参数'!$E$5*'模板使用说明&amp;基础参数'!$E$11,J603*'模板使用说明&amp;基础参数'!$E$5*'模板使用说明&amp;基础参数'!$E$10)),IF(K603="中",IF(L603="删除",J603*'模板使用说明&amp;基础参数'!$E$6*'模板使用说明&amp;基础参数'!$E$12,IF(L603="修改",J603*'模板使用说明&amp;基础参数'!$E$6*'模板使用说明&amp;基础参数'!$E$11,J603*'模板使用说明&amp;基础参数'!$E$6*'模板使用说明&amp;基础参数'!$E$10)),IF(L603="删除",J603*'模板使用说明&amp;基础参数'!$E$7*'模板使用说明&amp;基础参数'!$E$12,IF(L603="修改",J603*'模板使用说明&amp;基础参数'!$E$7*'模板使用说明&amp;基础参数'!$E$11,J603*'模板使用说明&amp;基础参数'!$E$7*'模板使用说明&amp;基础参数'!$E$10)))))</f>
        <v/>
      </c>
      <c r="N603" s="83"/>
    </row>
    <row r="604" ht="14.4" customHeight="1" spans="1:14">
      <c r="A604" s="68">
        <f t="shared" si="10"/>
        <v>599</v>
      </c>
      <c r="B604" s="69"/>
      <c r="C604" s="69"/>
      <c r="D604" s="69"/>
      <c r="E604" s="69"/>
      <c r="F604" s="70"/>
      <c r="G604" s="70"/>
      <c r="H604" s="70"/>
      <c r="I604" s="68"/>
      <c r="J604" s="8" t="str">
        <f>IF(I604="ILF",IF($C$1="预估功能点",'模板使用说明&amp;基础参数'!$E$15,'模板使用说明&amp;基础参数'!$E$22),IF(I604="EIF",IF($C$1="预估功能点",'模板使用说明&amp;基础参数'!$E$16,'模板使用说明&amp;基础参数'!$E$23),IF(I604="EI",IF($C$1="预估功能点",'模板使用说明&amp;基础参数'!$E$17,'模板使用说明&amp;基础参数'!$E$24),IF(I604="EO",IF($C$1="预估功能点",'模板使用说明&amp;基础参数'!$E$18,'模板使用说明&amp;基础参数'!$E$25),IF(I604="EQ",IF($C$1="预估功能点",'模板使用说明&amp;基础参数'!$E$19,'模板使用说明&amp;基础参数'!$E$26),"")))))</f>
        <v/>
      </c>
      <c r="K604" s="81"/>
      <c r="L604" s="81"/>
      <c r="M604" s="82" t="str">
        <f>IF(J604="","",IF(K604="高",IF(L604="删除",J604*'模板使用说明&amp;基础参数'!$E$5*'模板使用说明&amp;基础参数'!$E$12,IF(L604="修改",J604*'模板使用说明&amp;基础参数'!$E$5*'模板使用说明&amp;基础参数'!$E$11,J604*'模板使用说明&amp;基础参数'!$E$5*'模板使用说明&amp;基础参数'!$E$10)),IF(K604="中",IF(L604="删除",J604*'模板使用说明&amp;基础参数'!$E$6*'模板使用说明&amp;基础参数'!$E$12,IF(L604="修改",J604*'模板使用说明&amp;基础参数'!$E$6*'模板使用说明&amp;基础参数'!$E$11,J604*'模板使用说明&amp;基础参数'!$E$6*'模板使用说明&amp;基础参数'!$E$10)),IF(L604="删除",J604*'模板使用说明&amp;基础参数'!$E$7*'模板使用说明&amp;基础参数'!$E$12,IF(L604="修改",J604*'模板使用说明&amp;基础参数'!$E$7*'模板使用说明&amp;基础参数'!$E$11,J604*'模板使用说明&amp;基础参数'!$E$7*'模板使用说明&amp;基础参数'!$E$10)))))</f>
        <v/>
      </c>
      <c r="N604" s="83"/>
    </row>
    <row r="605" ht="14.4" customHeight="1" spans="1:14">
      <c r="A605" s="68">
        <f t="shared" si="10"/>
        <v>600</v>
      </c>
      <c r="B605" s="69"/>
      <c r="C605" s="69"/>
      <c r="D605" s="69"/>
      <c r="E605" s="69"/>
      <c r="F605" s="70"/>
      <c r="G605" s="70"/>
      <c r="H605" s="70"/>
      <c r="I605" s="68"/>
      <c r="J605" s="8" t="str">
        <f>IF(I605="ILF",IF($C$1="预估功能点",'模板使用说明&amp;基础参数'!$E$15,'模板使用说明&amp;基础参数'!$E$22),IF(I605="EIF",IF($C$1="预估功能点",'模板使用说明&amp;基础参数'!$E$16,'模板使用说明&amp;基础参数'!$E$23),IF(I605="EI",IF($C$1="预估功能点",'模板使用说明&amp;基础参数'!$E$17,'模板使用说明&amp;基础参数'!$E$24),IF(I605="EO",IF($C$1="预估功能点",'模板使用说明&amp;基础参数'!$E$18,'模板使用说明&amp;基础参数'!$E$25),IF(I605="EQ",IF($C$1="预估功能点",'模板使用说明&amp;基础参数'!$E$19,'模板使用说明&amp;基础参数'!$E$26),"")))))</f>
        <v/>
      </c>
      <c r="K605" s="81"/>
      <c r="L605" s="81"/>
      <c r="M605" s="82" t="str">
        <f>IF(J605="","",IF(K605="高",IF(L605="删除",J605*'模板使用说明&amp;基础参数'!$E$5*'模板使用说明&amp;基础参数'!$E$12,IF(L605="修改",J605*'模板使用说明&amp;基础参数'!$E$5*'模板使用说明&amp;基础参数'!$E$11,J605*'模板使用说明&amp;基础参数'!$E$5*'模板使用说明&amp;基础参数'!$E$10)),IF(K605="中",IF(L605="删除",J605*'模板使用说明&amp;基础参数'!$E$6*'模板使用说明&amp;基础参数'!$E$12,IF(L605="修改",J605*'模板使用说明&amp;基础参数'!$E$6*'模板使用说明&amp;基础参数'!$E$11,J605*'模板使用说明&amp;基础参数'!$E$6*'模板使用说明&amp;基础参数'!$E$10)),IF(L605="删除",J605*'模板使用说明&amp;基础参数'!$E$7*'模板使用说明&amp;基础参数'!$E$12,IF(L605="修改",J605*'模板使用说明&amp;基础参数'!$E$7*'模板使用说明&amp;基础参数'!$E$11,J605*'模板使用说明&amp;基础参数'!$E$7*'模板使用说明&amp;基础参数'!$E$10)))))</f>
        <v/>
      </c>
      <c r="N605" s="83"/>
    </row>
    <row r="606" ht="14.4" customHeight="1" spans="1:14">
      <c r="A606" s="68">
        <f t="shared" si="10"/>
        <v>601</v>
      </c>
      <c r="B606" s="69"/>
      <c r="C606" s="69"/>
      <c r="D606" s="69"/>
      <c r="E606" s="69"/>
      <c r="F606" s="70"/>
      <c r="G606" s="70"/>
      <c r="H606" s="70"/>
      <c r="I606" s="68"/>
      <c r="J606" s="8" t="str">
        <f>IF(I606="ILF",IF($C$1="预估功能点",'模板使用说明&amp;基础参数'!$E$15,'模板使用说明&amp;基础参数'!$E$22),IF(I606="EIF",IF($C$1="预估功能点",'模板使用说明&amp;基础参数'!$E$16,'模板使用说明&amp;基础参数'!$E$23),IF(I606="EI",IF($C$1="预估功能点",'模板使用说明&amp;基础参数'!$E$17,'模板使用说明&amp;基础参数'!$E$24),IF(I606="EO",IF($C$1="预估功能点",'模板使用说明&amp;基础参数'!$E$18,'模板使用说明&amp;基础参数'!$E$25),IF(I606="EQ",IF($C$1="预估功能点",'模板使用说明&amp;基础参数'!$E$19,'模板使用说明&amp;基础参数'!$E$26),"")))))</f>
        <v/>
      </c>
      <c r="K606" s="81"/>
      <c r="L606" s="81"/>
      <c r="M606" s="82" t="str">
        <f>IF(J606="","",IF(K606="高",IF(L606="删除",J606*'模板使用说明&amp;基础参数'!$E$5*'模板使用说明&amp;基础参数'!$E$12,IF(L606="修改",J606*'模板使用说明&amp;基础参数'!$E$5*'模板使用说明&amp;基础参数'!$E$11,J606*'模板使用说明&amp;基础参数'!$E$5*'模板使用说明&amp;基础参数'!$E$10)),IF(K606="中",IF(L606="删除",J606*'模板使用说明&amp;基础参数'!$E$6*'模板使用说明&amp;基础参数'!$E$12,IF(L606="修改",J606*'模板使用说明&amp;基础参数'!$E$6*'模板使用说明&amp;基础参数'!$E$11,J606*'模板使用说明&amp;基础参数'!$E$6*'模板使用说明&amp;基础参数'!$E$10)),IF(L606="删除",J606*'模板使用说明&amp;基础参数'!$E$7*'模板使用说明&amp;基础参数'!$E$12,IF(L606="修改",J606*'模板使用说明&amp;基础参数'!$E$7*'模板使用说明&amp;基础参数'!$E$11,J606*'模板使用说明&amp;基础参数'!$E$7*'模板使用说明&amp;基础参数'!$E$10)))))</f>
        <v/>
      </c>
      <c r="N606" s="83"/>
    </row>
    <row r="607" ht="14.4" customHeight="1" spans="1:14">
      <c r="A607" s="68">
        <f t="shared" si="10"/>
        <v>602</v>
      </c>
      <c r="B607" s="69"/>
      <c r="C607" s="69"/>
      <c r="D607" s="69"/>
      <c r="E607" s="69"/>
      <c r="F607" s="70"/>
      <c r="G607" s="70"/>
      <c r="H607" s="70"/>
      <c r="I607" s="68"/>
      <c r="J607" s="8" t="str">
        <f>IF(I607="ILF",IF($C$1="预估功能点",'模板使用说明&amp;基础参数'!$E$15,'模板使用说明&amp;基础参数'!$E$22),IF(I607="EIF",IF($C$1="预估功能点",'模板使用说明&amp;基础参数'!$E$16,'模板使用说明&amp;基础参数'!$E$23),IF(I607="EI",IF($C$1="预估功能点",'模板使用说明&amp;基础参数'!$E$17,'模板使用说明&amp;基础参数'!$E$24),IF(I607="EO",IF($C$1="预估功能点",'模板使用说明&amp;基础参数'!$E$18,'模板使用说明&amp;基础参数'!$E$25),IF(I607="EQ",IF($C$1="预估功能点",'模板使用说明&amp;基础参数'!$E$19,'模板使用说明&amp;基础参数'!$E$26),"")))))</f>
        <v/>
      </c>
      <c r="K607" s="81"/>
      <c r="L607" s="81"/>
      <c r="M607" s="82" t="str">
        <f>IF(J607="","",IF(K607="高",IF(L607="删除",J607*'模板使用说明&amp;基础参数'!$E$5*'模板使用说明&amp;基础参数'!$E$12,IF(L607="修改",J607*'模板使用说明&amp;基础参数'!$E$5*'模板使用说明&amp;基础参数'!$E$11,J607*'模板使用说明&amp;基础参数'!$E$5*'模板使用说明&amp;基础参数'!$E$10)),IF(K607="中",IF(L607="删除",J607*'模板使用说明&amp;基础参数'!$E$6*'模板使用说明&amp;基础参数'!$E$12,IF(L607="修改",J607*'模板使用说明&amp;基础参数'!$E$6*'模板使用说明&amp;基础参数'!$E$11,J607*'模板使用说明&amp;基础参数'!$E$6*'模板使用说明&amp;基础参数'!$E$10)),IF(L607="删除",J607*'模板使用说明&amp;基础参数'!$E$7*'模板使用说明&amp;基础参数'!$E$12,IF(L607="修改",J607*'模板使用说明&amp;基础参数'!$E$7*'模板使用说明&amp;基础参数'!$E$11,J607*'模板使用说明&amp;基础参数'!$E$7*'模板使用说明&amp;基础参数'!$E$10)))))</f>
        <v/>
      </c>
      <c r="N607" s="83"/>
    </row>
    <row r="608" ht="14.4" customHeight="1" spans="1:14">
      <c r="A608" s="68">
        <f t="shared" si="10"/>
        <v>603</v>
      </c>
      <c r="B608" s="69"/>
      <c r="C608" s="69"/>
      <c r="D608" s="69"/>
      <c r="E608" s="69"/>
      <c r="F608" s="70"/>
      <c r="G608" s="70"/>
      <c r="H608" s="70"/>
      <c r="I608" s="68"/>
      <c r="J608" s="8" t="str">
        <f>IF(I608="ILF",IF($C$1="预估功能点",'模板使用说明&amp;基础参数'!$E$15,'模板使用说明&amp;基础参数'!$E$22),IF(I608="EIF",IF($C$1="预估功能点",'模板使用说明&amp;基础参数'!$E$16,'模板使用说明&amp;基础参数'!$E$23),IF(I608="EI",IF($C$1="预估功能点",'模板使用说明&amp;基础参数'!$E$17,'模板使用说明&amp;基础参数'!$E$24),IF(I608="EO",IF($C$1="预估功能点",'模板使用说明&amp;基础参数'!$E$18,'模板使用说明&amp;基础参数'!$E$25),IF(I608="EQ",IF($C$1="预估功能点",'模板使用说明&amp;基础参数'!$E$19,'模板使用说明&amp;基础参数'!$E$26),"")))))</f>
        <v/>
      </c>
      <c r="K608" s="81"/>
      <c r="L608" s="81"/>
      <c r="M608" s="82" t="str">
        <f>IF(J608="","",IF(K608="高",IF(L608="删除",J608*'模板使用说明&amp;基础参数'!$E$5*'模板使用说明&amp;基础参数'!$E$12,IF(L608="修改",J608*'模板使用说明&amp;基础参数'!$E$5*'模板使用说明&amp;基础参数'!$E$11,J608*'模板使用说明&amp;基础参数'!$E$5*'模板使用说明&amp;基础参数'!$E$10)),IF(K608="中",IF(L608="删除",J608*'模板使用说明&amp;基础参数'!$E$6*'模板使用说明&amp;基础参数'!$E$12,IF(L608="修改",J608*'模板使用说明&amp;基础参数'!$E$6*'模板使用说明&amp;基础参数'!$E$11,J608*'模板使用说明&amp;基础参数'!$E$6*'模板使用说明&amp;基础参数'!$E$10)),IF(L608="删除",J608*'模板使用说明&amp;基础参数'!$E$7*'模板使用说明&amp;基础参数'!$E$12,IF(L608="修改",J608*'模板使用说明&amp;基础参数'!$E$7*'模板使用说明&amp;基础参数'!$E$11,J608*'模板使用说明&amp;基础参数'!$E$7*'模板使用说明&amp;基础参数'!$E$10)))))</f>
        <v/>
      </c>
      <c r="N608" s="83"/>
    </row>
    <row r="609" ht="14.4" customHeight="1" spans="1:14">
      <c r="A609" s="68">
        <f t="shared" si="10"/>
        <v>604</v>
      </c>
      <c r="B609" s="69"/>
      <c r="C609" s="69"/>
      <c r="D609" s="69"/>
      <c r="E609" s="69"/>
      <c r="F609" s="70"/>
      <c r="G609" s="70"/>
      <c r="H609" s="70"/>
      <c r="I609" s="68"/>
      <c r="J609" s="8" t="str">
        <f>IF(I609="ILF",IF($C$1="预估功能点",'模板使用说明&amp;基础参数'!$E$15,'模板使用说明&amp;基础参数'!$E$22),IF(I609="EIF",IF($C$1="预估功能点",'模板使用说明&amp;基础参数'!$E$16,'模板使用说明&amp;基础参数'!$E$23),IF(I609="EI",IF($C$1="预估功能点",'模板使用说明&amp;基础参数'!$E$17,'模板使用说明&amp;基础参数'!$E$24),IF(I609="EO",IF($C$1="预估功能点",'模板使用说明&amp;基础参数'!$E$18,'模板使用说明&amp;基础参数'!$E$25),IF(I609="EQ",IF($C$1="预估功能点",'模板使用说明&amp;基础参数'!$E$19,'模板使用说明&amp;基础参数'!$E$26),"")))))</f>
        <v/>
      </c>
      <c r="K609" s="81"/>
      <c r="L609" s="81"/>
      <c r="M609" s="82" t="str">
        <f>IF(J609="","",IF(K609="高",IF(L609="删除",J609*'模板使用说明&amp;基础参数'!$E$5*'模板使用说明&amp;基础参数'!$E$12,IF(L609="修改",J609*'模板使用说明&amp;基础参数'!$E$5*'模板使用说明&amp;基础参数'!$E$11,J609*'模板使用说明&amp;基础参数'!$E$5*'模板使用说明&amp;基础参数'!$E$10)),IF(K609="中",IF(L609="删除",J609*'模板使用说明&amp;基础参数'!$E$6*'模板使用说明&amp;基础参数'!$E$12,IF(L609="修改",J609*'模板使用说明&amp;基础参数'!$E$6*'模板使用说明&amp;基础参数'!$E$11,J609*'模板使用说明&amp;基础参数'!$E$6*'模板使用说明&amp;基础参数'!$E$10)),IF(L609="删除",J609*'模板使用说明&amp;基础参数'!$E$7*'模板使用说明&amp;基础参数'!$E$12,IF(L609="修改",J609*'模板使用说明&amp;基础参数'!$E$7*'模板使用说明&amp;基础参数'!$E$11,J609*'模板使用说明&amp;基础参数'!$E$7*'模板使用说明&amp;基础参数'!$E$10)))))</f>
        <v/>
      </c>
      <c r="N609" s="83"/>
    </row>
    <row r="610" ht="14.4" customHeight="1" spans="1:14">
      <c r="A610" s="68">
        <f t="shared" si="10"/>
        <v>605</v>
      </c>
      <c r="B610" s="69"/>
      <c r="C610" s="69"/>
      <c r="D610" s="69"/>
      <c r="E610" s="69"/>
      <c r="F610" s="70"/>
      <c r="G610" s="70"/>
      <c r="H610" s="70"/>
      <c r="I610" s="68"/>
      <c r="J610" s="8" t="str">
        <f>IF(I610="ILF",IF($C$1="预估功能点",'模板使用说明&amp;基础参数'!$E$15,'模板使用说明&amp;基础参数'!$E$22),IF(I610="EIF",IF($C$1="预估功能点",'模板使用说明&amp;基础参数'!$E$16,'模板使用说明&amp;基础参数'!$E$23),IF(I610="EI",IF($C$1="预估功能点",'模板使用说明&amp;基础参数'!$E$17,'模板使用说明&amp;基础参数'!$E$24),IF(I610="EO",IF($C$1="预估功能点",'模板使用说明&amp;基础参数'!$E$18,'模板使用说明&amp;基础参数'!$E$25),IF(I610="EQ",IF($C$1="预估功能点",'模板使用说明&amp;基础参数'!$E$19,'模板使用说明&amp;基础参数'!$E$26),"")))))</f>
        <v/>
      </c>
      <c r="K610" s="81"/>
      <c r="L610" s="81"/>
      <c r="M610" s="82" t="str">
        <f>IF(J610="","",IF(K610="高",IF(L610="删除",J610*'模板使用说明&amp;基础参数'!$E$5*'模板使用说明&amp;基础参数'!$E$12,IF(L610="修改",J610*'模板使用说明&amp;基础参数'!$E$5*'模板使用说明&amp;基础参数'!$E$11,J610*'模板使用说明&amp;基础参数'!$E$5*'模板使用说明&amp;基础参数'!$E$10)),IF(K610="中",IF(L610="删除",J610*'模板使用说明&amp;基础参数'!$E$6*'模板使用说明&amp;基础参数'!$E$12,IF(L610="修改",J610*'模板使用说明&amp;基础参数'!$E$6*'模板使用说明&amp;基础参数'!$E$11,J610*'模板使用说明&amp;基础参数'!$E$6*'模板使用说明&amp;基础参数'!$E$10)),IF(L610="删除",J610*'模板使用说明&amp;基础参数'!$E$7*'模板使用说明&amp;基础参数'!$E$12,IF(L610="修改",J610*'模板使用说明&amp;基础参数'!$E$7*'模板使用说明&amp;基础参数'!$E$11,J610*'模板使用说明&amp;基础参数'!$E$7*'模板使用说明&amp;基础参数'!$E$10)))))</f>
        <v/>
      </c>
      <c r="N610" s="83"/>
    </row>
    <row r="611" ht="14.4" customHeight="1" spans="1:14">
      <c r="A611" s="68">
        <f t="shared" si="10"/>
        <v>606</v>
      </c>
      <c r="B611" s="69"/>
      <c r="C611" s="69"/>
      <c r="D611" s="69"/>
      <c r="E611" s="69"/>
      <c r="F611" s="70"/>
      <c r="G611" s="70"/>
      <c r="H611" s="70"/>
      <c r="I611" s="68"/>
      <c r="J611" s="8" t="str">
        <f>IF(I611="ILF",IF($C$1="预估功能点",'模板使用说明&amp;基础参数'!$E$15,'模板使用说明&amp;基础参数'!$E$22),IF(I611="EIF",IF($C$1="预估功能点",'模板使用说明&amp;基础参数'!$E$16,'模板使用说明&amp;基础参数'!$E$23),IF(I611="EI",IF($C$1="预估功能点",'模板使用说明&amp;基础参数'!$E$17,'模板使用说明&amp;基础参数'!$E$24),IF(I611="EO",IF($C$1="预估功能点",'模板使用说明&amp;基础参数'!$E$18,'模板使用说明&amp;基础参数'!$E$25),IF(I611="EQ",IF($C$1="预估功能点",'模板使用说明&amp;基础参数'!$E$19,'模板使用说明&amp;基础参数'!$E$26),"")))))</f>
        <v/>
      </c>
      <c r="K611" s="81"/>
      <c r="L611" s="81"/>
      <c r="M611" s="82" t="str">
        <f>IF(J611="","",IF(K611="高",IF(L611="删除",J611*'模板使用说明&amp;基础参数'!$E$5*'模板使用说明&amp;基础参数'!$E$12,IF(L611="修改",J611*'模板使用说明&amp;基础参数'!$E$5*'模板使用说明&amp;基础参数'!$E$11,J611*'模板使用说明&amp;基础参数'!$E$5*'模板使用说明&amp;基础参数'!$E$10)),IF(K611="中",IF(L611="删除",J611*'模板使用说明&amp;基础参数'!$E$6*'模板使用说明&amp;基础参数'!$E$12,IF(L611="修改",J611*'模板使用说明&amp;基础参数'!$E$6*'模板使用说明&amp;基础参数'!$E$11,J611*'模板使用说明&amp;基础参数'!$E$6*'模板使用说明&amp;基础参数'!$E$10)),IF(L611="删除",J611*'模板使用说明&amp;基础参数'!$E$7*'模板使用说明&amp;基础参数'!$E$12,IF(L611="修改",J611*'模板使用说明&amp;基础参数'!$E$7*'模板使用说明&amp;基础参数'!$E$11,J611*'模板使用说明&amp;基础参数'!$E$7*'模板使用说明&amp;基础参数'!$E$10)))))</f>
        <v/>
      </c>
      <c r="N611" s="83"/>
    </row>
    <row r="612" ht="14.4" customHeight="1" spans="1:14">
      <c r="A612" s="68">
        <f t="shared" si="10"/>
        <v>607</v>
      </c>
      <c r="B612" s="69"/>
      <c r="C612" s="69"/>
      <c r="D612" s="69"/>
      <c r="E612" s="69"/>
      <c r="F612" s="70"/>
      <c r="G612" s="70"/>
      <c r="H612" s="70"/>
      <c r="I612" s="68"/>
      <c r="J612" s="8" t="str">
        <f>IF(I612="ILF",IF($C$1="预估功能点",'模板使用说明&amp;基础参数'!$E$15,'模板使用说明&amp;基础参数'!$E$22),IF(I612="EIF",IF($C$1="预估功能点",'模板使用说明&amp;基础参数'!$E$16,'模板使用说明&amp;基础参数'!$E$23),IF(I612="EI",IF($C$1="预估功能点",'模板使用说明&amp;基础参数'!$E$17,'模板使用说明&amp;基础参数'!$E$24),IF(I612="EO",IF($C$1="预估功能点",'模板使用说明&amp;基础参数'!$E$18,'模板使用说明&amp;基础参数'!$E$25),IF(I612="EQ",IF($C$1="预估功能点",'模板使用说明&amp;基础参数'!$E$19,'模板使用说明&amp;基础参数'!$E$26),"")))))</f>
        <v/>
      </c>
      <c r="K612" s="81"/>
      <c r="L612" s="81"/>
      <c r="M612" s="82" t="str">
        <f>IF(J612="","",IF(K612="高",IF(L612="删除",J612*'模板使用说明&amp;基础参数'!$E$5*'模板使用说明&amp;基础参数'!$E$12,IF(L612="修改",J612*'模板使用说明&amp;基础参数'!$E$5*'模板使用说明&amp;基础参数'!$E$11,J612*'模板使用说明&amp;基础参数'!$E$5*'模板使用说明&amp;基础参数'!$E$10)),IF(K612="中",IF(L612="删除",J612*'模板使用说明&amp;基础参数'!$E$6*'模板使用说明&amp;基础参数'!$E$12,IF(L612="修改",J612*'模板使用说明&amp;基础参数'!$E$6*'模板使用说明&amp;基础参数'!$E$11,J612*'模板使用说明&amp;基础参数'!$E$6*'模板使用说明&amp;基础参数'!$E$10)),IF(L612="删除",J612*'模板使用说明&amp;基础参数'!$E$7*'模板使用说明&amp;基础参数'!$E$12,IF(L612="修改",J612*'模板使用说明&amp;基础参数'!$E$7*'模板使用说明&amp;基础参数'!$E$11,J612*'模板使用说明&amp;基础参数'!$E$7*'模板使用说明&amp;基础参数'!$E$10)))))</f>
        <v/>
      </c>
      <c r="N612" s="83"/>
    </row>
    <row r="613" ht="14.4" customHeight="1" spans="1:14">
      <c r="A613" s="68">
        <f t="shared" si="10"/>
        <v>608</v>
      </c>
      <c r="B613" s="69"/>
      <c r="C613" s="69"/>
      <c r="D613" s="69"/>
      <c r="E613" s="69"/>
      <c r="F613" s="70"/>
      <c r="G613" s="70"/>
      <c r="H613" s="70"/>
      <c r="I613" s="68"/>
      <c r="J613" s="8" t="str">
        <f>IF(I613="ILF",IF($C$1="预估功能点",'模板使用说明&amp;基础参数'!$E$15,'模板使用说明&amp;基础参数'!$E$22),IF(I613="EIF",IF($C$1="预估功能点",'模板使用说明&amp;基础参数'!$E$16,'模板使用说明&amp;基础参数'!$E$23),IF(I613="EI",IF($C$1="预估功能点",'模板使用说明&amp;基础参数'!$E$17,'模板使用说明&amp;基础参数'!$E$24),IF(I613="EO",IF($C$1="预估功能点",'模板使用说明&amp;基础参数'!$E$18,'模板使用说明&amp;基础参数'!$E$25),IF(I613="EQ",IF($C$1="预估功能点",'模板使用说明&amp;基础参数'!$E$19,'模板使用说明&amp;基础参数'!$E$26),"")))))</f>
        <v/>
      </c>
      <c r="K613" s="81"/>
      <c r="L613" s="81"/>
      <c r="M613" s="82" t="str">
        <f>IF(J613="","",IF(K613="高",IF(L613="删除",J613*'模板使用说明&amp;基础参数'!$E$5*'模板使用说明&amp;基础参数'!$E$12,IF(L613="修改",J613*'模板使用说明&amp;基础参数'!$E$5*'模板使用说明&amp;基础参数'!$E$11,J613*'模板使用说明&amp;基础参数'!$E$5*'模板使用说明&amp;基础参数'!$E$10)),IF(K613="中",IF(L613="删除",J613*'模板使用说明&amp;基础参数'!$E$6*'模板使用说明&amp;基础参数'!$E$12,IF(L613="修改",J613*'模板使用说明&amp;基础参数'!$E$6*'模板使用说明&amp;基础参数'!$E$11,J613*'模板使用说明&amp;基础参数'!$E$6*'模板使用说明&amp;基础参数'!$E$10)),IF(L613="删除",J613*'模板使用说明&amp;基础参数'!$E$7*'模板使用说明&amp;基础参数'!$E$12,IF(L613="修改",J613*'模板使用说明&amp;基础参数'!$E$7*'模板使用说明&amp;基础参数'!$E$11,J613*'模板使用说明&amp;基础参数'!$E$7*'模板使用说明&amp;基础参数'!$E$10)))))</f>
        <v/>
      </c>
      <c r="N613" s="83"/>
    </row>
    <row r="614" ht="14.4" customHeight="1" spans="1:14">
      <c r="A614" s="68">
        <f t="shared" si="10"/>
        <v>609</v>
      </c>
      <c r="B614" s="69"/>
      <c r="C614" s="69"/>
      <c r="D614" s="69"/>
      <c r="E614" s="69"/>
      <c r="F614" s="70"/>
      <c r="G614" s="70"/>
      <c r="H614" s="70"/>
      <c r="I614" s="68"/>
      <c r="J614" s="8" t="str">
        <f>IF(I614="ILF",IF($C$1="预估功能点",'模板使用说明&amp;基础参数'!$E$15,'模板使用说明&amp;基础参数'!$E$22),IF(I614="EIF",IF($C$1="预估功能点",'模板使用说明&amp;基础参数'!$E$16,'模板使用说明&amp;基础参数'!$E$23),IF(I614="EI",IF($C$1="预估功能点",'模板使用说明&amp;基础参数'!$E$17,'模板使用说明&amp;基础参数'!$E$24),IF(I614="EO",IF($C$1="预估功能点",'模板使用说明&amp;基础参数'!$E$18,'模板使用说明&amp;基础参数'!$E$25),IF(I614="EQ",IF($C$1="预估功能点",'模板使用说明&amp;基础参数'!$E$19,'模板使用说明&amp;基础参数'!$E$26),"")))))</f>
        <v/>
      </c>
      <c r="K614" s="81"/>
      <c r="L614" s="81"/>
      <c r="M614" s="82" t="str">
        <f>IF(J614="","",IF(K614="高",IF(L614="删除",J614*'模板使用说明&amp;基础参数'!$E$5*'模板使用说明&amp;基础参数'!$E$12,IF(L614="修改",J614*'模板使用说明&amp;基础参数'!$E$5*'模板使用说明&amp;基础参数'!$E$11,J614*'模板使用说明&amp;基础参数'!$E$5*'模板使用说明&amp;基础参数'!$E$10)),IF(K614="中",IF(L614="删除",J614*'模板使用说明&amp;基础参数'!$E$6*'模板使用说明&amp;基础参数'!$E$12,IF(L614="修改",J614*'模板使用说明&amp;基础参数'!$E$6*'模板使用说明&amp;基础参数'!$E$11,J614*'模板使用说明&amp;基础参数'!$E$6*'模板使用说明&amp;基础参数'!$E$10)),IF(L614="删除",J614*'模板使用说明&amp;基础参数'!$E$7*'模板使用说明&amp;基础参数'!$E$12,IF(L614="修改",J614*'模板使用说明&amp;基础参数'!$E$7*'模板使用说明&amp;基础参数'!$E$11,J614*'模板使用说明&amp;基础参数'!$E$7*'模板使用说明&amp;基础参数'!$E$10)))))</f>
        <v/>
      </c>
      <c r="N614" s="83"/>
    </row>
    <row r="615" ht="14.4" customHeight="1" spans="1:14">
      <c r="A615" s="68">
        <f t="shared" si="10"/>
        <v>610</v>
      </c>
      <c r="B615" s="69"/>
      <c r="C615" s="69"/>
      <c r="D615" s="69"/>
      <c r="E615" s="69"/>
      <c r="F615" s="70"/>
      <c r="G615" s="70"/>
      <c r="H615" s="70"/>
      <c r="I615" s="68"/>
      <c r="J615" s="8" t="str">
        <f>IF(I615="ILF",IF($C$1="预估功能点",'模板使用说明&amp;基础参数'!$E$15,'模板使用说明&amp;基础参数'!$E$22),IF(I615="EIF",IF($C$1="预估功能点",'模板使用说明&amp;基础参数'!$E$16,'模板使用说明&amp;基础参数'!$E$23),IF(I615="EI",IF($C$1="预估功能点",'模板使用说明&amp;基础参数'!$E$17,'模板使用说明&amp;基础参数'!$E$24),IF(I615="EO",IF($C$1="预估功能点",'模板使用说明&amp;基础参数'!$E$18,'模板使用说明&amp;基础参数'!$E$25),IF(I615="EQ",IF($C$1="预估功能点",'模板使用说明&amp;基础参数'!$E$19,'模板使用说明&amp;基础参数'!$E$26),"")))))</f>
        <v/>
      </c>
      <c r="K615" s="81"/>
      <c r="L615" s="81"/>
      <c r="M615" s="82" t="str">
        <f>IF(J615="","",IF(K615="高",IF(L615="删除",J615*'模板使用说明&amp;基础参数'!$E$5*'模板使用说明&amp;基础参数'!$E$12,IF(L615="修改",J615*'模板使用说明&amp;基础参数'!$E$5*'模板使用说明&amp;基础参数'!$E$11,J615*'模板使用说明&amp;基础参数'!$E$5*'模板使用说明&amp;基础参数'!$E$10)),IF(K615="中",IF(L615="删除",J615*'模板使用说明&amp;基础参数'!$E$6*'模板使用说明&amp;基础参数'!$E$12,IF(L615="修改",J615*'模板使用说明&amp;基础参数'!$E$6*'模板使用说明&amp;基础参数'!$E$11,J615*'模板使用说明&amp;基础参数'!$E$6*'模板使用说明&amp;基础参数'!$E$10)),IF(L615="删除",J615*'模板使用说明&amp;基础参数'!$E$7*'模板使用说明&amp;基础参数'!$E$12,IF(L615="修改",J615*'模板使用说明&amp;基础参数'!$E$7*'模板使用说明&amp;基础参数'!$E$11,J615*'模板使用说明&amp;基础参数'!$E$7*'模板使用说明&amp;基础参数'!$E$10)))))</f>
        <v/>
      </c>
      <c r="N615" s="83"/>
    </row>
    <row r="616" ht="14.4" customHeight="1" spans="1:14">
      <c r="A616" s="68">
        <f t="shared" si="10"/>
        <v>611</v>
      </c>
      <c r="B616" s="69"/>
      <c r="C616" s="69"/>
      <c r="D616" s="69"/>
      <c r="E616" s="69"/>
      <c r="F616" s="70"/>
      <c r="G616" s="70"/>
      <c r="H616" s="70"/>
      <c r="I616" s="68"/>
      <c r="J616" s="8" t="str">
        <f>IF(I616="ILF",IF($C$1="预估功能点",'模板使用说明&amp;基础参数'!$E$15,'模板使用说明&amp;基础参数'!$E$22),IF(I616="EIF",IF($C$1="预估功能点",'模板使用说明&amp;基础参数'!$E$16,'模板使用说明&amp;基础参数'!$E$23),IF(I616="EI",IF($C$1="预估功能点",'模板使用说明&amp;基础参数'!$E$17,'模板使用说明&amp;基础参数'!$E$24),IF(I616="EO",IF($C$1="预估功能点",'模板使用说明&amp;基础参数'!$E$18,'模板使用说明&amp;基础参数'!$E$25),IF(I616="EQ",IF($C$1="预估功能点",'模板使用说明&amp;基础参数'!$E$19,'模板使用说明&amp;基础参数'!$E$26),"")))))</f>
        <v/>
      </c>
      <c r="K616" s="81"/>
      <c r="L616" s="81"/>
      <c r="M616" s="82" t="str">
        <f>IF(J616="","",IF(K616="高",IF(L616="删除",J616*'模板使用说明&amp;基础参数'!$E$5*'模板使用说明&amp;基础参数'!$E$12,IF(L616="修改",J616*'模板使用说明&amp;基础参数'!$E$5*'模板使用说明&amp;基础参数'!$E$11,J616*'模板使用说明&amp;基础参数'!$E$5*'模板使用说明&amp;基础参数'!$E$10)),IF(K616="中",IF(L616="删除",J616*'模板使用说明&amp;基础参数'!$E$6*'模板使用说明&amp;基础参数'!$E$12,IF(L616="修改",J616*'模板使用说明&amp;基础参数'!$E$6*'模板使用说明&amp;基础参数'!$E$11,J616*'模板使用说明&amp;基础参数'!$E$6*'模板使用说明&amp;基础参数'!$E$10)),IF(L616="删除",J616*'模板使用说明&amp;基础参数'!$E$7*'模板使用说明&amp;基础参数'!$E$12,IF(L616="修改",J616*'模板使用说明&amp;基础参数'!$E$7*'模板使用说明&amp;基础参数'!$E$11,J616*'模板使用说明&amp;基础参数'!$E$7*'模板使用说明&amp;基础参数'!$E$10)))))</f>
        <v/>
      </c>
      <c r="N616" s="83"/>
    </row>
    <row r="617" ht="14.4" customHeight="1" spans="1:14">
      <c r="A617" s="68">
        <f t="shared" si="10"/>
        <v>612</v>
      </c>
      <c r="B617" s="69"/>
      <c r="C617" s="69"/>
      <c r="D617" s="69"/>
      <c r="E617" s="69"/>
      <c r="F617" s="70"/>
      <c r="G617" s="70"/>
      <c r="H617" s="70"/>
      <c r="I617" s="68"/>
      <c r="J617" s="8" t="str">
        <f>IF(I617="ILF",IF($C$1="预估功能点",'模板使用说明&amp;基础参数'!$E$15,'模板使用说明&amp;基础参数'!$E$22),IF(I617="EIF",IF($C$1="预估功能点",'模板使用说明&amp;基础参数'!$E$16,'模板使用说明&amp;基础参数'!$E$23),IF(I617="EI",IF($C$1="预估功能点",'模板使用说明&amp;基础参数'!$E$17,'模板使用说明&amp;基础参数'!$E$24),IF(I617="EO",IF($C$1="预估功能点",'模板使用说明&amp;基础参数'!$E$18,'模板使用说明&amp;基础参数'!$E$25),IF(I617="EQ",IF($C$1="预估功能点",'模板使用说明&amp;基础参数'!$E$19,'模板使用说明&amp;基础参数'!$E$26),"")))))</f>
        <v/>
      </c>
      <c r="K617" s="81"/>
      <c r="L617" s="81"/>
      <c r="M617" s="82" t="str">
        <f>IF(J617="","",IF(K617="高",IF(L617="删除",J617*'模板使用说明&amp;基础参数'!$E$5*'模板使用说明&amp;基础参数'!$E$12,IF(L617="修改",J617*'模板使用说明&amp;基础参数'!$E$5*'模板使用说明&amp;基础参数'!$E$11,J617*'模板使用说明&amp;基础参数'!$E$5*'模板使用说明&amp;基础参数'!$E$10)),IF(K617="中",IF(L617="删除",J617*'模板使用说明&amp;基础参数'!$E$6*'模板使用说明&amp;基础参数'!$E$12,IF(L617="修改",J617*'模板使用说明&amp;基础参数'!$E$6*'模板使用说明&amp;基础参数'!$E$11,J617*'模板使用说明&amp;基础参数'!$E$6*'模板使用说明&amp;基础参数'!$E$10)),IF(L617="删除",J617*'模板使用说明&amp;基础参数'!$E$7*'模板使用说明&amp;基础参数'!$E$12,IF(L617="修改",J617*'模板使用说明&amp;基础参数'!$E$7*'模板使用说明&amp;基础参数'!$E$11,J617*'模板使用说明&amp;基础参数'!$E$7*'模板使用说明&amp;基础参数'!$E$10)))))</f>
        <v/>
      </c>
      <c r="N617" s="83"/>
    </row>
    <row r="618" ht="14.4" customHeight="1" spans="1:14">
      <c r="A618" s="68">
        <f t="shared" si="10"/>
        <v>613</v>
      </c>
      <c r="B618" s="69"/>
      <c r="C618" s="69"/>
      <c r="D618" s="69"/>
      <c r="E618" s="69"/>
      <c r="F618" s="70"/>
      <c r="G618" s="70"/>
      <c r="H618" s="70"/>
      <c r="I618" s="68"/>
      <c r="J618" s="8" t="str">
        <f>IF(I618="ILF",IF($C$1="预估功能点",'模板使用说明&amp;基础参数'!$E$15,'模板使用说明&amp;基础参数'!$E$22),IF(I618="EIF",IF($C$1="预估功能点",'模板使用说明&amp;基础参数'!$E$16,'模板使用说明&amp;基础参数'!$E$23),IF(I618="EI",IF($C$1="预估功能点",'模板使用说明&amp;基础参数'!$E$17,'模板使用说明&amp;基础参数'!$E$24),IF(I618="EO",IF($C$1="预估功能点",'模板使用说明&amp;基础参数'!$E$18,'模板使用说明&amp;基础参数'!$E$25),IF(I618="EQ",IF($C$1="预估功能点",'模板使用说明&amp;基础参数'!$E$19,'模板使用说明&amp;基础参数'!$E$26),"")))))</f>
        <v/>
      </c>
      <c r="K618" s="81"/>
      <c r="L618" s="81"/>
      <c r="M618" s="82" t="str">
        <f>IF(J618="","",IF(K618="高",IF(L618="删除",J618*'模板使用说明&amp;基础参数'!$E$5*'模板使用说明&amp;基础参数'!$E$12,IF(L618="修改",J618*'模板使用说明&amp;基础参数'!$E$5*'模板使用说明&amp;基础参数'!$E$11,J618*'模板使用说明&amp;基础参数'!$E$5*'模板使用说明&amp;基础参数'!$E$10)),IF(K618="中",IF(L618="删除",J618*'模板使用说明&amp;基础参数'!$E$6*'模板使用说明&amp;基础参数'!$E$12,IF(L618="修改",J618*'模板使用说明&amp;基础参数'!$E$6*'模板使用说明&amp;基础参数'!$E$11,J618*'模板使用说明&amp;基础参数'!$E$6*'模板使用说明&amp;基础参数'!$E$10)),IF(L618="删除",J618*'模板使用说明&amp;基础参数'!$E$7*'模板使用说明&amp;基础参数'!$E$12,IF(L618="修改",J618*'模板使用说明&amp;基础参数'!$E$7*'模板使用说明&amp;基础参数'!$E$11,J618*'模板使用说明&amp;基础参数'!$E$7*'模板使用说明&amp;基础参数'!$E$10)))))</f>
        <v/>
      </c>
      <c r="N618" s="83"/>
    </row>
    <row r="619" ht="14.4" customHeight="1" spans="1:14">
      <c r="A619" s="68">
        <f t="shared" si="10"/>
        <v>614</v>
      </c>
      <c r="B619" s="69"/>
      <c r="C619" s="69"/>
      <c r="D619" s="69"/>
      <c r="E619" s="69"/>
      <c r="F619" s="70"/>
      <c r="G619" s="70"/>
      <c r="H619" s="70"/>
      <c r="I619" s="68"/>
      <c r="J619" s="8" t="str">
        <f>IF(I619="ILF",IF($C$1="预估功能点",'模板使用说明&amp;基础参数'!$E$15,'模板使用说明&amp;基础参数'!$E$22),IF(I619="EIF",IF($C$1="预估功能点",'模板使用说明&amp;基础参数'!$E$16,'模板使用说明&amp;基础参数'!$E$23),IF(I619="EI",IF($C$1="预估功能点",'模板使用说明&amp;基础参数'!$E$17,'模板使用说明&amp;基础参数'!$E$24),IF(I619="EO",IF($C$1="预估功能点",'模板使用说明&amp;基础参数'!$E$18,'模板使用说明&amp;基础参数'!$E$25),IF(I619="EQ",IF($C$1="预估功能点",'模板使用说明&amp;基础参数'!$E$19,'模板使用说明&amp;基础参数'!$E$26),"")))))</f>
        <v/>
      </c>
      <c r="K619" s="81"/>
      <c r="L619" s="81"/>
      <c r="M619" s="82" t="str">
        <f>IF(J619="","",IF(K619="高",IF(L619="删除",J619*'模板使用说明&amp;基础参数'!$E$5*'模板使用说明&amp;基础参数'!$E$12,IF(L619="修改",J619*'模板使用说明&amp;基础参数'!$E$5*'模板使用说明&amp;基础参数'!$E$11,J619*'模板使用说明&amp;基础参数'!$E$5*'模板使用说明&amp;基础参数'!$E$10)),IF(K619="中",IF(L619="删除",J619*'模板使用说明&amp;基础参数'!$E$6*'模板使用说明&amp;基础参数'!$E$12,IF(L619="修改",J619*'模板使用说明&amp;基础参数'!$E$6*'模板使用说明&amp;基础参数'!$E$11,J619*'模板使用说明&amp;基础参数'!$E$6*'模板使用说明&amp;基础参数'!$E$10)),IF(L619="删除",J619*'模板使用说明&amp;基础参数'!$E$7*'模板使用说明&amp;基础参数'!$E$12,IF(L619="修改",J619*'模板使用说明&amp;基础参数'!$E$7*'模板使用说明&amp;基础参数'!$E$11,J619*'模板使用说明&amp;基础参数'!$E$7*'模板使用说明&amp;基础参数'!$E$10)))))</f>
        <v/>
      </c>
      <c r="N619" s="83"/>
    </row>
    <row r="620" ht="14.4" customHeight="1" spans="1:14">
      <c r="A620" s="68">
        <f t="shared" si="10"/>
        <v>615</v>
      </c>
      <c r="B620" s="69"/>
      <c r="C620" s="69"/>
      <c r="D620" s="69"/>
      <c r="E620" s="69"/>
      <c r="F620" s="70"/>
      <c r="G620" s="70"/>
      <c r="H620" s="70"/>
      <c r="I620" s="68"/>
      <c r="J620" s="8" t="str">
        <f>IF(I620="ILF",IF($C$1="预估功能点",'模板使用说明&amp;基础参数'!$E$15,'模板使用说明&amp;基础参数'!$E$22),IF(I620="EIF",IF($C$1="预估功能点",'模板使用说明&amp;基础参数'!$E$16,'模板使用说明&amp;基础参数'!$E$23),IF(I620="EI",IF($C$1="预估功能点",'模板使用说明&amp;基础参数'!$E$17,'模板使用说明&amp;基础参数'!$E$24),IF(I620="EO",IF($C$1="预估功能点",'模板使用说明&amp;基础参数'!$E$18,'模板使用说明&amp;基础参数'!$E$25),IF(I620="EQ",IF($C$1="预估功能点",'模板使用说明&amp;基础参数'!$E$19,'模板使用说明&amp;基础参数'!$E$26),"")))))</f>
        <v/>
      </c>
      <c r="K620" s="81"/>
      <c r="L620" s="81"/>
      <c r="M620" s="82" t="str">
        <f>IF(J620="","",IF(K620="高",IF(L620="删除",J620*'模板使用说明&amp;基础参数'!$E$5*'模板使用说明&amp;基础参数'!$E$12,IF(L620="修改",J620*'模板使用说明&amp;基础参数'!$E$5*'模板使用说明&amp;基础参数'!$E$11,J620*'模板使用说明&amp;基础参数'!$E$5*'模板使用说明&amp;基础参数'!$E$10)),IF(K620="中",IF(L620="删除",J620*'模板使用说明&amp;基础参数'!$E$6*'模板使用说明&amp;基础参数'!$E$12,IF(L620="修改",J620*'模板使用说明&amp;基础参数'!$E$6*'模板使用说明&amp;基础参数'!$E$11,J620*'模板使用说明&amp;基础参数'!$E$6*'模板使用说明&amp;基础参数'!$E$10)),IF(L620="删除",J620*'模板使用说明&amp;基础参数'!$E$7*'模板使用说明&amp;基础参数'!$E$12,IF(L620="修改",J620*'模板使用说明&amp;基础参数'!$E$7*'模板使用说明&amp;基础参数'!$E$11,J620*'模板使用说明&amp;基础参数'!$E$7*'模板使用说明&amp;基础参数'!$E$10)))))</f>
        <v/>
      </c>
      <c r="N620" s="83"/>
    </row>
    <row r="621" ht="14.4" customHeight="1" spans="1:14">
      <c r="A621" s="68">
        <f t="shared" si="10"/>
        <v>616</v>
      </c>
      <c r="B621" s="69"/>
      <c r="C621" s="69"/>
      <c r="D621" s="69"/>
      <c r="E621" s="69"/>
      <c r="F621" s="70"/>
      <c r="G621" s="70"/>
      <c r="H621" s="70"/>
      <c r="I621" s="68"/>
      <c r="J621" s="8" t="str">
        <f>IF(I621="ILF",IF($C$1="预估功能点",'模板使用说明&amp;基础参数'!$E$15,'模板使用说明&amp;基础参数'!$E$22),IF(I621="EIF",IF($C$1="预估功能点",'模板使用说明&amp;基础参数'!$E$16,'模板使用说明&amp;基础参数'!$E$23),IF(I621="EI",IF($C$1="预估功能点",'模板使用说明&amp;基础参数'!$E$17,'模板使用说明&amp;基础参数'!$E$24),IF(I621="EO",IF($C$1="预估功能点",'模板使用说明&amp;基础参数'!$E$18,'模板使用说明&amp;基础参数'!$E$25),IF(I621="EQ",IF($C$1="预估功能点",'模板使用说明&amp;基础参数'!$E$19,'模板使用说明&amp;基础参数'!$E$26),"")))))</f>
        <v/>
      </c>
      <c r="K621" s="81"/>
      <c r="L621" s="81"/>
      <c r="M621" s="82" t="str">
        <f>IF(J621="","",IF(K621="高",IF(L621="删除",J621*'模板使用说明&amp;基础参数'!$E$5*'模板使用说明&amp;基础参数'!$E$12,IF(L621="修改",J621*'模板使用说明&amp;基础参数'!$E$5*'模板使用说明&amp;基础参数'!$E$11,J621*'模板使用说明&amp;基础参数'!$E$5*'模板使用说明&amp;基础参数'!$E$10)),IF(K621="中",IF(L621="删除",J621*'模板使用说明&amp;基础参数'!$E$6*'模板使用说明&amp;基础参数'!$E$12,IF(L621="修改",J621*'模板使用说明&amp;基础参数'!$E$6*'模板使用说明&amp;基础参数'!$E$11,J621*'模板使用说明&amp;基础参数'!$E$6*'模板使用说明&amp;基础参数'!$E$10)),IF(L621="删除",J621*'模板使用说明&amp;基础参数'!$E$7*'模板使用说明&amp;基础参数'!$E$12,IF(L621="修改",J621*'模板使用说明&amp;基础参数'!$E$7*'模板使用说明&amp;基础参数'!$E$11,J621*'模板使用说明&amp;基础参数'!$E$7*'模板使用说明&amp;基础参数'!$E$10)))))</f>
        <v/>
      </c>
      <c r="N621" s="83"/>
    </row>
    <row r="622" ht="14.4" customHeight="1" spans="1:14">
      <c r="A622" s="68">
        <f t="shared" si="10"/>
        <v>617</v>
      </c>
      <c r="B622" s="69"/>
      <c r="C622" s="69"/>
      <c r="D622" s="69"/>
      <c r="E622" s="69"/>
      <c r="F622" s="70"/>
      <c r="G622" s="70"/>
      <c r="H622" s="70"/>
      <c r="I622" s="68"/>
      <c r="J622" s="8" t="str">
        <f>IF(I622="ILF",IF($C$1="预估功能点",'模板使用说明&amp;基础参数'!$E$15,'模板使用说明&amp;基础参数'!$E$22),IF(I622="EIF",IF($C$1="预估功能点",'模板使用说明&amp;基础参数'!$E$16,'模板使用说明&amp;基础参数'!$E$23),IF(I622="EI",IF($C$1="预估功能点",'模板使用说明&amp;基础参数'!$E$17,'模板使用说明&amp;基础参数'!$E$24),IF(I622="EO",IF($C$1="预估功能点",'模板使用说明&amp;基础参数'!$E$18,'模板使用说明&amp;基础参数'!$E$25),IF(I622="EQ",IF($C$1="预估功能点",'模板使用说明&amp;基础参数'!$E$19,'模板使用说明&amp;基础参数'!$E$26),"")))))</f>
        <v/>
      </c>
      <c r="K622" s="81"/>
      <c r="L622" s="81"/>
      <c r="M622" s="82" t="str">
        <f>IF(J622="","",IF(K622="高",IF(L622="删除",J622*'模板使用说明&amp;基础参数'!$E$5*'模板使用说明&amp;基础参数'!$E$12,IF(L622="修改",J622*'模板使用说明&amp;基础参数'!$E$5*'模板使用说明&amp;基础参数'!$E$11,J622*'模板使用说明&amp;基础参数'!$E$5*'模板使用说明&amp;基础参数'!$E$10)),IF(K622="中",IF(L622="删除",J622*'模板使用说明&amp;基础参数'!$E$6*'模板使用说明&amp;基础参数'!$E$12,IF(L622="修改",J622*'模板使用说明&amp;基础参数'!$E$6*'模板使用说明&amp;基础参数'!$E$11,J622*'模板使用说明&amp;基础参数'!$E$6*'模板使用说明&amp;基础参数'!$E$10)),IF(L622="删除",J622*'模板使用说明&amp;基础参数'!$E$7*'模板使用说明&amp;基础参数'!$E$12,IF(L622="修改",J622*'模板使用说明&amp;基础参数'!$E$7*'模板使用说明&amp;基础参数'!$E$11,J622*'模板使用说明&amp;基础参数'!$E$7*'模板使用说明&amp;基础参数'!$E$10)))))</f>
        <v/>
      </c>
      <c r="N622" s="83"/>
    </row>
    <row r="623" ht="14.4" customHeight="1" spans="1:14">
      <c r="A623" s="68">
        <f t="shared" si="10"/>
        <v>618</v>
      </c>
      <c r="B623" s="69"/>
      <c r="C623" s="69"/>
      <c r="D623" s="69"/>
      <c r="E623" s="69"/>
      <c r="F623" s="70"/>
      <c r="G623" s="70"/>
      <c r="H623" s="70"/>
      <c r="I623" s="68"/>
      <c r="J623" s="8" t="str">
        <f>IF(I623="ILF",IF($C$1="预估功能点",'模板使用说明&amp;基础参数'!$E$15,'模板使用说明&amp;基础参数'!$E$22),IF(I623="EIF",IF($C$1="预估功能点",'模板使用说明&amp;基础参数'!$E$16,'模板使用说明&amp;基础参数'!$E$23),IF(I623="EI",IF($C$1="预估功能点",'模板使用说明&amp;基础参数'!$E$17,'模板使用说明&amp;基础参数'!$E$24),IF(I623="EO",IF($C$1="预估功能点",'模板使用说明&amp;基础参数'!$E$18,'模板使用说明&amp;基础参数'!$E$25),IF(I623="EQ",IF($C$1="预估功能点",'模板使用说明&amp;基础参数'!$E$19,'模板使用说明&amp;基础参数'!$E$26),"")))))</f>
        <v/>
      </c>
      <c r="K623" s="81"/>
      <c r="L623" s="81"/>
      <c r="M623" s="82" t="str">
        <f>IF(J623="","",IF(K623="高",IF(L623="删除",J623*'模板使用说明&amp;基础参数'!$E$5*'模板使用说明&amp;基础参数'!$E$12,IF(L623="修改",J623*'模板使用说明&amp;基础参数'!$E$5*'模板使用说明&amp;基础参数'!$E$11,J623*'模板使用说明&amp;基础参数'!$E$5*'模板使用说明&amp;基础参数'!$E$10)),IF(K623="中",IF(L623="删除",J623*'模板使用说明&amp;基础参数'!$E$6*'模板使用说明&amp;基础参数'!$E$12,IF(L623="修改",J623*'模板使用说明&amp;基础参数'!$E$6*'模板使用说明&amp;基础参数'!$E$11,J623*'模板使用说明&amp;基础参数'!$E$6*'模板使用说明&amp;基础参数'!$E$10)),IF(L623="删除",J623*'模板使用说明&amp;基础参数'!$E$7*'模板使用说明&amp;基础参数'!$E$12,IF(L623="修改",J623*'模板使用说明&amp;基础参数'!$E$7*'模板使用说明&amp;基础参数'!$E$11,J623*'模板使用说明&amp;基础参数'!$E$7*'模板使用说明&amp;基础参数'!$E$10)))))</f>
        <v/>
      </c>
      <c r="N623" s="83"/>
    </row>
    <row r="624" ht="14.4" customHeight="1" spans="1:14">
      <c r="A624" s="68">
        <f t="shared" si="10"/>
        <v>619</v>
      </c>
      <c r="B624" s="69"/>
      <c r="C624" s="69"/>
      <c r="D624" s="69"/>
      <c r="E624" s="69"/>
      <c r="F624" s="70"/>
      <c r="G624" s="70"/>
      <c r="H624" s="70"/>
      <c r="I624" s="68"/>
      <c r="J624" s="8" t="str">
        <f>IF(I624="ILF",IF($C$1="预估功能点",'模板使用说明&amp;基础参数'!$E$15,'模板使用说明&amp;基础参数'!$E$22),IF(I624="EIF",IF($C$1="预估功能点",'模板使用说明&amp;基础参数'!$E$16,'模板使用说明&amp;基础参数'!$E$23),IF(I624="EI",IF($C$1="预估功能点",'模板使用说明&amp;基础参数'!$E$17,'模板使用说明&amp;基础参数'!$E$24),IF(I624="EO",IF($C$1="预估功能点",'模板使用说明&amp;基础参数'!$E$18,'模板使用说明&amp;基础参数'!$E$25),IF(I624="EQ",IF($C$1="预估功能点",'模板使用说明&amp;基础参数'!$E$19,'模板使用说明&amp;基础参数'!$E$26),"")))))</f>
        <v/>
      </c>
      <c r="K624" s="81"/>
      <c r="L624" s="81"/>
      <c r="M624" s="82" t="str">
        <f>IF(J624="","",IF(K624="高",IF(L624="删除",J624*'模板使用说明&amp;基础参数'!$E$5*'模板使用说明&amp;基础参数'!$E$12,IF(L624="修改",J624*'模板使用说明&amp;基础参数'!$E$5*'模板使用说明&amp;基础参数'!$E$11,J624*'模板使用说明&amp;基础参数'!$E$5*'模板使用说明&amp;基础参数'!$E$10)),IF(K624="中",IF(L624="删除",J624*'模板使用说明&amp;基础参数'!$E$6*'模板使用说明&amp;基础参数'!$E$12,IF(L624="修改",J624*'模板使用说明&amp;基础参数'!$E$6*'模板使用说明&amp;基础参数'!$E$11,J624*'模板使用说明&amp;基础参数'!$E$6*'模板使用说明&amp;基础参数'!$E$10)),IF(L624="删除",J624*'模板使用说明&amp;基础参数'!$E$7*'模板使用说明&amp;基础参数'!$E$12,IF(L624="修改",J624*'模板使用说明&amp;基础参数'!$E$7*'模板使用说明&amp;基础参数'!$E$11,J624*'模板使用说明&amp;基础参数'!$E$7*'模板使用说明&amp;基础参数'!$E$10)))))</f>
        <v/>
      </c>
      <c r="N624" s="83"/>
    </row>
    <row r="625" ht="14.4" customHeight="1" spans="1:14">
      <c r="A625" s="68">
        <f t="shared" si="10"/>
        <v>620</v>
      </c>
      <c r="B625" s="69"/>
      <c r="C625" s="69"/>
      <c r="D625" s="69"/>
      <c r="E625" s="69"/>
      <c r="F625" s="70"/>
      <c r="G625" s="70"/>
      <c r="H625" s="70"/>
      <c r="I625" s="68"/>
      <c r="J625" s="8" t="str">
        <f>IF(I625="ILF",IF($C$1="预估功能点",'模板使用说明&amp;基础参数'!$E$15,'模板使用说明&amp;基础参数'!$E$22),IF(I625="EIF",IF($C$1="预估功能点",'模板使用说明&amp;基础参数'!$E$16,'模板使用说明&amp;基础参数'!$E$23),IF(I625="EI",IF($C$1="预估功能点",'模板使用说明&amp;基础参数'!$E$17,'模板使用说明&amp;基础参数'!$E$24),IF(I625="EO",IF($C$1="预估功能点",'模板使用说明&amp;基础参数'!$E$18,'模板使用说明&amp;基础参数'!$E$25),IF(I625="EQ",IF($C$1="预估功能点",'模板使用说明&amp;基础参数'!$E$19,'模板使用说明&amp;基础参数'!$E$26),"")))))</f>
        <v/>
      </c>
      <c r="K625" s="81"/>
      <c r="L625" s="81"/>
      <c r="M625" s="82" t="str">
        <f>IF(J625="","",IF(K625="高",IF(L625="删除",J625*'模板使用说明&amp;基础参数'!$E$5*'模板使用说明&amp;基础参数'!$E$12,IF(L625="修改",J625*'模板使用说明&amp;基础参数'!$E$5*'模板使用说明&amp;基础参数'!$E$11,J625*'模板使用说明&amp;基础参数'!$E$5*'模板使用说明&amp;基础参数'!$E$10)),IF(K625="中",IF(L625="删除",J625*'模板使用说明&amp;基础参数'!$E$6*'模板使用说明&amp;基础参数'!$E$12,IF(L625="修改",J625*'模板使用说明&amp;基础参数'!$E$6*'模板使用说明&amp;基础参数'!$E$11,J625*'模板使用说明&amp;基础参数'!$E$6*'模板使用说明&amp;基础参数'!$E$10)),IF(L625="删除",J625*'模板使用说明&amp;基础参数'!$E$7*'模板使用说明&amp;基础参数'!$E$12,IF(L625="修改",J625*'模板使用说明&amp;基础参数'!$E$7*'模板使用说明&amp;基础参数'!$E$11,J625*'模板使用说明&amp;基础参数'!$E$7*'模板使用说明&amp;基础参数'!$E$10)))))</f>
        <v/>
      </c>
      <c r="N625" s="83"/>
    </row>
    <row r="626" ht="14.4" customHeight="1" spans="1:14">
      <c r="A626" s="68">
        <f t="shared" si="10"/>
        <v>621</v>
      </c>
      <c r="B626" s="69"/>
      <c r="C626" s="69"/>
      <c r="D626" s="69"/>
      <c r="E626" s="69"/>
      <c r="F626" s="70"/>
      <c r="G626" s="70"/>
      <c r="H626" s="70"/>
      <c r="I626" s="68"/>
      <c r="J626" s="8" t="str">
        <f>IF(I626="ILF",IF($C$1="预估功能点",'模板使用说明&amp;基础参数'!$E$15,'模板使用说明&amp;基础参数'!$E$22),IF(I626="EIF",IF($C$1="预估功能点",'模板使用说明&amp;基础参数'!$E$16,'模板使用说明&amp;基础参数'!$E$23),IF(I626="EI",IF($C$1="预估功能点",'模板使用说明&amp;基础参数'!$E$17,'模板使用说明&amp;基础参数'!$E$24),IF(I626="EO",IF($C$1="预估功能点",'模板使用说明&amp;基础参数'!$E$18,'模板使用说明&amp;基础参数'!$E$25),IF(I626="EQ",IF($C$1="预估功能点",'模板使用说明&amp;基础参数'!$E$19,'模板使用说明&amp;基础参数'!$E$26),"")))))</f>
        <v/>
      </c>
      <c r="K626" s="81"/>
      <c r="L626" s="81"/>
      <c r="M626" s="82" t="str">
        <f>IF(J626="","",IF(K626="高",IF(L626="删除",J626*'模板使用说明&amp;基础参数'!$E$5*'模板使用说明&amp;基础参数'!$E$12,IF(L626="修改",J626*'模板使用说明&amp;基础参数'!$E$5*'模板使用说明&amp;基础参数'!$E$11,J626*'模板使用说明&amp;基础参数'!$E$5*'模板使用说明&amp;基础参数'!$E$10)),IF(K626="中",IF(L626="删除",J626*'模板使用说明&amp;基础参数'!$E$6*'模板使用说明&amp;基础参数'!$E$12,IF(L626="修改",J626*'模板使用说明&amp;基础参数'!$E$6*'模板使用说明&amp;基础参数'!$E$11,J626*'模板使用说明&amp;基础参数'!$E$6*'模板使用说明&amp;基础参数'!$E$10)),IF(L626="删除",J626*'模板使用说明&amp;基础参数'!$E$7*'模板使用说明&amp;基础参数'!$E$12,IF(L626="修改",J626*'模板使用说明&amp;基础参数'!$E$7*'模板使用说明&amp;基础参数'!$E$11,J626*'模板使用说明&amp;基础参数'!$E$7*'模板使用说明&amp;基础参数'!$E$10)))))</f>
        <v/>
      </c>
      <c r="N626" s="83"/>
    </row>
    <row r="627" ht="14.4" customHeight="1" spans="1:14">
      <c r="A627" s="68">
        <f t="shared" si="10"/>
        <v>622</v>
      </c>
      <c r="B627" s="69"/>
      <c r="C627" s="69"/>
      <c r="D627" s="69"/>
      <c r="E627" s="69"/>
      <c r="F627" s="70"/>
      <c r="G627" s="70"/>
      <c r="H627" s="70"/>
      <c r="I627" s="68"/>
      <c r="J627" s="8" t="str">
        <f>IF(I627="ILF",IF($C$1="预估功能点",'模板使用说明&amp;基础参数'!$E$15,'模板使用说明&amp;基础参数'!$E$22),IF(I627="EIF",IF($C$1="预估功能点",'模板使用说明&amp;基础参数'!$E$16,'模板使用说明&amp;基础参数'!$E$23),IF(I627="EI",IF($C$1="预估功能点",'模板使用说明&amp;基础参数'!$E$17,'模板使用说明&amp;基础参数'!$E$24),IF(I627="EO",IF($C$1="预估功能点",'模板使用说明&amp;基础参数'!$E$18,'模板使用说明&amp;基础参数'!$E$25),IF(I627="EQ",IF($C$1="预估功能点",'模板使用说明&amp;基础参数'!$E$19,'模板使用说明&amp;基础参数'!$E$26),"")))))</f>
        <v/>
      </c>
      <c r="K627" s="81"/>
      <c r="L627" s="81"/>
      <c r="M627" s="82" t="str">
        <f>IF(J627="","",IF(K627="高",IF(L627="删除",J627*'模板使用说明&amp;基础参数'!$E$5*'模板使用说明&amp;基础参数'!$E$12,IF(L627="修改",J627*'模板使用说明&amp;基础参数'!$E$5*'模板使用说明&amp;基础参数'!$E$11,J627*'模板使用说明&amp;基础参数'!$E$5*'模板使用说明&amp;基础参数'!$E$10)),IF(K627="中",IF(L627="删除",J627*'模板使用说明&amp;基础参数'!$E$6*'模板使用说明&amp;基础参数'!$E$12,IF(L627="修改",J627*'模板使用说明&amp;基础参数'!$E$6*'模板使用说明&amp;基础参数'!$E$11,J627*'模板使用说明&amp;基础参数'!$E$6*'模板使用说明&amp;基础参数'!$E$10)),IF(L627="删除",J627*'模板使用说明&amp;基础参数'!$E$7*'模板使用说明&amp;基础参数'!$E$12,IF(L627="修改",J627*'模板使用说明&amp;基础参数'!$E$7*'模板使用说明&amp;基础参数'!$E$11,J627*'模板使用说明&amp;基础参数'!$E$7*'模板使用说明&amp;基础参数'!$E$10)))))</f>
        <v/>
      </c>
      <c r="N627" s="83"/>
    </row>
    <row r="628" ht="14.4" customHeight="1" spans="1:14">
      <c r="A628" s="68">
        <f t="shared" si="10"/>
        <v>623</v>
      </c>
      <c r="B628" s="69"/>
      <c r="C628" s="69"/>
      <c r="D628" s="69"/>
      <c r="E628" s="69"/>
      <c r="F628" s="70"/>
      <c r="G628" s="70"/>
      <c r="H628" s="70"/>
      <c r="I628" s="68"/>
      <c r="J628" s="8" t="str">
        <f>IF(I628="ILF",IF($C$1="预估功能点",'模板使用说明&amp;基础参数'!$E$15,'模板使用说明&amp;基础参数'!$E$22),IF(I628="EIF",IF($C$1="预估功能点",'模板使用说明&amp;基础参数'!$E$16,'模板使用说明&amp;基础参数'!$E$23),IF(I628="EI",IF($C$1="预估功能点",'模板使用说明&amp;基础参数'!$E$17,'模板使用说明&amp;基础参数'!$E$24),IF(I628="EO",IF($C$1="预估功能点",'模板使用说明&amp;基础参数'!$E$18,'模板使用说明&amp;基础参数'!$E$25),IF(I628="EQ",IF($C$1="预估功能点",'模板使用说明&amp;基础参数'!$E$19,'模板使用说明&amp;基础参数'!$E$26),"")))))</f>
        <v/>
      </c>
      <c r="K628" s="81"/>
      <c r="L628" s="81"/>
      <c r="M628" s="82" t="str">
        <f>IF(J628="","",IF(K628="高",IF(L628="删除",J628*'模板使用说明&amp;基础参数'!$E$5*'模板使用说明&amp;基础参数'!$E$12,IF(L628="修改",J628*'模板使用说明&amp;基础参数'!$E$5*'模板使用说明&amp;基础参数'!$E$11,J628*'模板使用说明&amp;基础参数'!$E$5*'模板使用说明&amp;基础参数'!$E$10)),IF(K628="中",IF(L628="删除",J628*'模板使用说明&amp;基础参数'!$E$6*'模板使用说明&amp;基础参数'!$E$12,IF(L628="修改",J628*'模板使用说明&amp;基础参数'!$E$6*'模板使用说明&amp;基础参数'!$E$11,J628*'模板使用说明&amp;基础参数'!$E$6*'模板使用说明&amp;基础参数'!$E$10)),IF(L628="删除",J628*'模板使用说明&amp;基础参数'!$E$7*'模板使用说明&amp;基础参数'!$E$12,IF(L628="修改",J628*'模板使用说明&amp;基础参数'!$E$7*'模板使用说明&amp;基础参数'!$E$11,J628*'模板使用说明&amp;基础参数'!$E$7*'模板使用说明&amp;基础参数'!$E$10)))))</f>
        <v/>
      </c>
      <c r="N628" s="83"/>
    </row>
    <row r="629" ht="14.4" customHeight="1" spans="1:14">
      <c r="A629" s="68">
        <f t="shared" si="10"/>
        <v>624</v>
      </c>
      <c r="B629" s="69"/>
      <c r="C629" s="69"/>
      <c r="D629" s="69"/>
      <c r="E629" s="69"/>
      <c r="F629" s="70"/>
      <c r="G629" s="70"/>
      <c r="H629" s="70"/>
      <c r="I629" s="68"/>
      <c r="J629" s="8" t="str">
        <f>IF(I629="ILF",IF($C$1="预估功能点",'模板使用说明&amp;基础参数'!$E$15,'模板使用说明&amp;基础参数'!$E$22),IF(I629="EIF",IF($C$1="预估功能点",'模板使用说明&amp;基础参数'!$E$16,'模板使用说明&amp;基础参数'!$E$23),IF(I629="EI",IF($C$1="预估功能点",'模板使用说明&amp;基础参数'!$E$17,'模板使用说明&amp;基础参数'!$E$24),IF(I629="EO",IF($C$1="预估功能点",'模板使用说明&amp;基础参数'!$E$18,'模板使用说明&amp;基础参数'!$E$25),IF(I629="EQ",IF($C$1="预估功能点",'模板使用说明&amp;基础参数'!$E$19,'模板使用说明&amp;基础参数'!$E$26),"")))))</f>
        <v/>
      </c>
      <c r="K629" s="81"/>
      <c r="L629" s="81"/>
      <c r="M629" s="82" t="str">
        <f>IF(J629="","",IF(K629="高",IF(L629="删除",J629*'模板使用说明&amp;基础参数'!$E$5*'模板使用说明&amp;基础参数'!$E$12,IF(L629="修改",J629*'模板使用说明&amp;基础参数'!$E$5*'模板使用说明&amp;基础参数'!$E$11,J629*'模板使用说明&amp;基础参数'!$E$5*'模板使用说明&amp;基础参数'!$E$10)),IF(K629="中",IF(L629="删除",J629*'模板使用说明&amp;基础参数'!$E$6*'模板使用说明&amp;基础参数'!$E$12,IF(L629="修改",J629*'模板使用说明&amp;基础参数'!$E$6*'模板使用说明&amp;基础参数'!$E$11,J629*'模板使用说明&amp;基础参数'!$E$6*'模板使用说明&amp;基础参数'!$E$10)),IF(L629="删除",J629*'模板使用说明&amp;基础参数'!$E$7*'模板使用说明&amp;基础参数'!$E$12,IF(L629="修改",J629*'模板使用说明&amp;基础参数'!$E$7*'模板使用说明&amp;基础参数'!$E$11,J629*'模板使用说明&amp;基础参数'!$E$7*'模板使用说明&amp;基础参数'!$E$10)))))</f>
        <v/>
      </c>
      <c r="N629" s="83"/>
    </row>
    <row r="630" ht="14.4" customHeight="1" spans="1:14">
      <c r="A630" s="68">
        <f t="shared" si="10"/>
        <v>625</v>
      </c>
      <c r="B630" s="69"/>
      <c r="C630" s="69"/>
      <c r="D630" s="69"/>
      <c r="E630" s="69"/>
      <c r="F630" s="70"/>
      <c r="G630" s="70"/>
      <c r="H630" s="70"/>
      <c r="I630" s="68"/>
      <c r="J630" s="8" t="str">
        <f>IF(I630="ILF",IF($C$1="预估功能点",'模板使用说明&amp;基础参数'!$E$15,'模板使用说明&amp;基础参数'!$E$22),IF(I630="EIF",IF($C$1="预估功能点",'模板使用说明&amp;基础参数'!$E$16,'模板使用说明&amp;基础参数'!$E$23),IF(I630="EI",IF($C$1="预估功能点",'模板使用说明&amp;基础参数'!$E$17,'模板使用说明&amp;基础参数'!$E$24),IF(I630="EO",IF($C$1="预估功能点",'模板使用说明&amp;基础参数'!$E$18,'模板使用说明&amp;基础参数'!$E$25),IF(I630="EQ",IF($C$1="预估功能点",'模板使用说明&amp;基础参数'!$E$19,'模板使用说明&amp;基础参数'!$E$26),"")))))</f>
        <v/>
      </c>
      <c r="K630" s="81"/>
      <c r="L630" s="81"/>
      <c r="M630" s="82" t="str">
        <f>IF(J630="","",IF(K630="高",IF(L630="删除",J630*'模板使用说明&amp;基础参数'!$E$5*'模板使用说明&amp;基础参数'!$E$12,IF(L630="修改",J630*'模板使用说明&amp;基础参数'!$E$5*'模板使用说明&amp;基础参数'!$E$11,J630*'模板使用说明&amp;基础参数'!$E$5*'模板使用说明&amp;基础参数'!$E$10)),IF(K630="中",IF(L630="删除",J630*'模板使用说明&amp;基础参数'!$E$6*'模板使用说明&amp;基础参数'!$E$12,IF(L630="修改",J630*'模板使用说明&amp;基础参数'!$E$6*'模板使用说明&amp;基础参数'!$E$11,J630*'模板使用说明&amp;基础参数'!$E$6*'模板使用说明&amp;基础参数'!$E$10)),IF(L630="删除",J630*'模板使用说明&amp;基础参数'!$E$7*'模板使用说明&amp;基础参数'!$E$12,IF(L630="修改",J630*'模板使用说明&amp;基础参数'!$E$7*'模板使用说明&amp;基础参数'!$E$11,J630*'模板使用说明&amp;基础参数'!$E$7*'模板使用说明&amp;基础参数'!$E$10)))))</f>
        <v/>
      </c>
      <c r="N630" s="83"/>
    </row>
    <row r="631" ht="14.4" customHeight="1" spans="1:14">
      <c r="A631" s="68">
        <f t="shared" si="10"/>
        <v>626</v>
      </c>
      <c r="B631" s="69"/>
      <c r="C631" s="69"/>
      <c r="D631" s="69"/>
      <c r="E631" s="69"/>
      <c r="F631" s="70"/>
      <c r="G631" s="70"/>
      <c r="H631" s="70"/>
      <c r="I631" s="68"/>
      <c r="J631" s="8" t="str">
        <f>IF(I631="ILF",IF($C$1="预估功能点",'模板使用说明&amp;基础参数'!$E$15,'模板使用说明&amp;基础参数'!$E$22),IF(I631="EIF",IF($C$1="预估功能点",'模板使用说明&amp;基础参数'!$E$16,'模板使用说明&amp;基础参数'!$E$23),IF(I631="EI",IF($C$1="预估功能点",'模板使用说明&amp;基础参数'!$E$17,'模板使用说明&amp;基础参数'!$E$24),IF(I631="EO",IF($C$1="预估功能点",'模板使用说明&amp;基础参数'!$E$18,'模板使用说明&amp;基础参数'!$E$25),IF(I631="EQ",IF($C$1="预估功能点",'模板使用说明&amp;基础参数'!$E$19,'模板使用说明&amp;基础参数'!$E$26),"")))))</f>
        <v/>
      </c>
      <c r="K631" s="81"/>
      <c r="L631" s="81"/>
      <c r="M631" s="82" t="str">
        <f>IF(J631="","",IF(K631="高",IF(L631="删除",J631*'模板使用说明&amp;基础参数'!$E$5*'模板使用说明&amp;基础参数'!$E$12,IF(L631="修改",J631*'模板使用说明&amp;基础参数'!$E$5*'模板使用说明&amp;基础参数'!$E$11,J631*'模板使用说明&amp;基础参数'!$E$5*'模板使用说明&amp;基础参数'!$E$10)),IF(K631="中",IF(L631="删除",J631*'模板使用说明&amp;基础参数'!$E$6*'模板使用说明&amp;基础参数'!$E$12,IF(L631="修改",J631*'模板使用说明&amp;基础参数'!$E$6*'模板使用说明&amp;基础参数'!$E$11,J631*'模板使用说明&amp;基础参数'!$E$6*'模板使用说明&amp;基础参数'!$E$10)),IF(L631="删除",J631*'模板使用说明&amp;基础参数'!$E$7*'模板使用说明&amp;基础参数'!$E$12,IF(L631="修改",J631*'模板使用说明&amp;基础参数'!$E$7*'模板使用说明&amp;基础参数'!$E$11,J631*'模板使用说明&amp;基础参数'!$E$7*'模板使用说明&amp;基础参数'!$E$10)))))</f>
        <v/>
      </c>
      <c r="N631" s="83"/>
    </row>
    <row r="632" ht="14.4" customHeight="1" spans="1:14">
      <c r="A632" s="68">
        <f t="shared" si="10"/>
        <v>627</v>
      </c>
      <c r="B632" s="69"/>
      <c r="C632" s="69"/>
      <c r="D632" s="69"/>
      <c r="E632" s="69"/>
      <c r="F632" s="70"/>
      <c r="G632" s="70"/>
      <c r="H632" s="70"/>
      <c r="I632" s="68"/>
      <c r="J632" s="8" t="str">
        <f>IF(I632="ILF",IF($C$1="预估功能点",'模板使用说明&amp;基础参数'!$E$15,'模板使用说明&amp;基础参数'!$E$22),IF(I632="EIF",IF($C$1="预估功能点",'模板使用说明&amp;基础参数'!$E$16,'模板使用说明&amp;基础参数'!$E$23),IF(I632="EI",IF($C$1="预估功能点",'模板使用说明&amp;基础参数'!$E$17,'模板使用说明&amp;基础参数'!$E$24),IF(I632="EO",IF($C$1="预估功能点",'模板使用说明&amp;基础参数'!$E$18,'模板使用说明&amp;基础参数'!$E$25),IF(I632="EQ",IF($C$1="预估功能点",'模板使用说明&amp;基础参数'!$E$19,'模板使用说明&amp;基础参数'!$E$26),"")))))</f>
        <v/>
      </c>
      <c r="K632" s="81"/>
      <c r="L632" s="81"/>
      <c r="M632" s="82" t="str">
        <f>IF(J632="","",IF(K632="高",IF(L632="删除",J632*'模板使用说明&amp;基础参数'!$E$5*'模板使用说明&amp;基础参数'!$E$12,IF(L632="修改",J632*'模板使用说明&amp;基础参数'!$E$5*'模板使用说明&amp;基础参数'!$E$11,J632*'模板使用说明&amp;基础参数'!$E$5*'模板使用说明&amp;基础参数'!$E$10)),IF(K632="中",IF(L632="删除",J632*'模板使用说明&amp;基础参数'!$E$6*'模板使用说明&amp;基础参数'!$E$12,IF(L632="修改",J632*'模板使用说明&amp;基础参数'!$E$6*'模板使用说明&amp;基础参数'!$E$11,J632*'模板使用说明&amp;基础参数'!$E$6*'模板使用说明&amp;基础参数'!$E$10)),IF(L632="删除",J632*'模板使用说明&amp;基础参数'!$E$7*'模板使用说明&amp;基础参数'!$E$12,IF(L632="修改",J632*'模板使用说明&amp;基础参数'!$E$7*'模板使用说明&amp;基础参数'!$E$11,J632*'模板使用说明&amp;基础参数'!$E$7*'模板使用说明&amp;基础参数'!$E$10)))))</f>
        <v/>
      </c>
      <c r="N632" s="83"/>
    </row>
    <row r="633" ht="14.4" customHeight="1" spans="1:14">
      <c r="A633" s="68">
        <f t="shared" si="10"/>
        <v>628</v>
      </c>
      <c r="B633" s="69"/>
      <c r="C633" s="69"/>
      <c r="D633" s="69"/>
      <c r="E633" s="69"/>
      <c r="F633" s="70"/>
      <c r="G633" s="70"/>
      <c r="H633" s="70"/>
      <c r="I633" s="68"/>
      <c r="J633" s="8" t="str">
        <f>IF(I633="ILF",IF($C$1="预估功能点",'模板使用说明&amp;基础参数'!$E$15,'模板使用说明&amp;基础参数'!$E$22),IF(I633="EIF",IF($C$1="预估功能点",'模板使用说明&amp;基础参数'!$E$16,'模板使用说明&amp;基础参数'!$E$23),IF(I633="EI",IF($C$1="预估功能点",'模板使用说明&amp;基础参数'!$E$17,'模板使用说明&amp;基础参数'!$E$24),IF(I633="EO",IF($C$1="预估功能点",'模板使用说明&amp;基础参数'!$E$18,'模板使用说明&amp;基础参数'!$E$25),IF(I633="EQ",IF($C$1="预估功能点",'模板使用说明&amp;基础参数'!$E$19,'模板使用说明&amp;基础参数'!$E$26),"")))))</f>
        <v/>
      </c>
      <c r="K633" s="81"/>
      <c r="L633" s="81"/>
      <c r="M633" s="82" t="str">
        <f>IF(J633="","",IF(K633="高",IF(L633="删除",J633*'模板使用说明&amp;基础参数'!$E$5*'模板使用说明&amp;基础参数'!$E$12,IF(L633="修改",J633*'模板使用说明&amp;基础参数'!$E$5*'模板使用说明&amp;基础参数'!$E$11,J633*'模板使用说明&amp;基础参数'!$E$5*'模板使用说明&amp;基础参数'!$E$10)),IF(K633="中",IF(L633="删除",J633*'模板使用说明&amp;基础参数'!$E$6*'模板使用说明&amp;基础参数'!$E$12,IF(L633="修改",J633*'模板使用说明&amp;基础参数'!$E$6*'模板使用说明&amp;基础参数'!$E$11,J633*'模板使用说明&amp;基础参数'!$E$6*'模板使用说明&amp;基础参数'!$E$10)),IF(L633="删除",J633*'模板使用说明&amp;基础参数'!$E$7*'模板使用说明&amp;基础参数'!$E$12,IF(L633="修改",J633*'模板使用说明&amp;基础参数'!$E$7*'模板使用说明&amp;基础参数'!$E$11,J633*'模板使用说明&amp;基础参数'!$E$7*'模板使用说明&amp;基础参数'!$E$10)))))</f>
        <v/>
      </c>
      <c r="N633" s="83"/>
    </row>
    <row r="634" ht="14.4" customHeight="1" spans="1:14">
      <c r="A634" s="68">
        <f t="shared" si="10"/>
        <v>629</v>
      </c>
      <c r="B634" s="69"/>
      <c r="C634" s="69"/>
      <c r="D634" s="69"/>
      <c r="E634" s="69"/>
      <c r="F634" s="70"/>
      <c r="G634" s="70"/>
      <c r="H634" s="70"/>
      <c r="I634" s="68"/>
      <c r="J634" s="8" t="str">
        <f>IF(I634="ILF",IF($C$1="预估功能点",'模板使用说明&amp;基础参数'!$E$15,'模板使用说明&amp;基础参数'!$E$22),IF(I634="EIF",IF($C$1="预估功能点",'模板使用说明&amp;基础参数'!$E$16,'模板使用说明&amp;基础参数'!$E$23),IF(I634="EI",IF($C$1="预估功能点",'模板使用说明&amp;基础参数'!$E$17,'模板使用说明&amp;基础参数'!$E$24),IF(I634="EO",IF($C$1="预估功能点",'模板使用说明&amp;基础参数'!$E$18,'模板使用说明&amp;基础参数'!$E$25),IF(I634="EQ",IF($C$1="预估功能点",'模板使用说明&amp;基础参数'!$E$19,'模板使用说明&amp;基础参数'!$E$26),"")))))</f>
        <v/>
      </c>
      <c r="K634" s="81"/>
      <c r="L634" s="81"/>
      <c r="M634" s="82" t="str">
        <f>IF(J634="","",IF(K634="高",IF(L634="删除",J634*'模板使用说明&amp;基础参数'!$E$5*'模板使用说明&amp;基础参数'!$E$12,IF(L634="修改",J634*'模板使用说明&amp;基础参数'!$E$5*'模板使用说明&amp;基础参数'!$E$11,J634*'模板使用说明&amp;基础参数'!$E$5*'模板使用说明&amp;基础参数'!$E$10)),IF(K634="中",IF(L634="删除",J634*'模板使用说明&amp;基础参数'!$E$6*'模板使用说明&amp;基础参数'!$E$12,IF(L634="修改",J634*'模板使用说明&amp;基础参数'!$E$6*'模板使用说明&amp;基础参数'!$E$11,J634*'模板使用说明&amp;基础参数'!$E$6*'模板使用说明&amp;基础参数'!$E$10)),IF(L634="删除",J634*'模板使用说明&amp;基础参数'!$E$7*'模板使用说明&amp;基础参数'!$E$12,IF(L634="修改",J634*'模板使用说明&amp;基础参数'!$E$7*'模板使用说明&amp;基础参数'!$E$11,J634*'模板使用说明&amp;基础参数'!$E$7*'模板使用说明&amp;基础参数'!$E$10)))))</f>
        <v/>
      </c>
      <c r="N634" s="83"/>
    </row>
    <row r="635" ht="14.4" customHeight="1" spans="1:14">
      <c r="A635" s="68">
        <f t="shared" si="10"/>
        <v>630</v>
      </c>
      <c r="B635" s="69"/>
      <c r="C635" s="69"/>
      <c r="D635" s="69"/>
      <c r="E635" s="69"/>
      <c r="F635" s="70"/>
      <c r="G635" s="70"/>
      <c r="H635" s="70"/>
      <c r="I635" s="68"/>
      <c r="J635" s="8" t="str">
        <f>IF(I635="ILF",IF($C$1="预估功能点",'模板使用说明&amp;基础参数'!$E$15,'模板使用说明&amp;基础参数'!$E$22),IF(I635="EIF",IF($C$1="预估功能点",'模板使用说明&amp;基础参数'!$E$16,'模板使用说明&amp;基础参数'!$E$23),IF(I635="EI",IF($C$1="预估功能点",'模板使用说明&amp;基础参数'!$E$17,'模板使用说明&amp;基础参数'!$E$24),IF(I635="EO",IF($C$1="预估功能点",'模板使用说明&amp;基础参数'!$E$18,'模板使用说明&amp;基础参数'!$E$25),IF(I635="EQ",IF($C$1="预估功能点",'模板使用说明&amp;基础参数'!$E$19,'模板使用说明&amp;基础参数'!$E$26),"")))))</f>
        <v/>
      </c>
      <c r="K635" s="81"/>
      <c r="L635" s="81"/>
      <c r="M635" s="82" t="str">
        <f>IF(J635="","",IF(K635="高",IF(L635="删除",J635*'模板使用说明&amp;基础参数'!$E$5*'模板使用说明&amp;基础参数'!$E$12,IF(L635="修改",J635*'模板使用说明&amp;基础参数'!$E$5*'模板使用说明&amp;基础参数'!$E$11,J635*'模板使用说明&amp;基础参数'!$E$5*'模板使用说明&amp;基础参数'!$E$10)),IF(K635="中",IF(L635="删除",J635*'模板使用说明&amp;基础参数'!$E$6*'模板使用说明&amp;基础参数'!$E$12,IF(L635="修改",J635*'模板使用说明&amp;基础参数'!$E$6*'模板使用说明&amp;基础参数'!$E$11,J635*'模板使用说明&amp;基础参数'!$E$6*'模板使用说明&amp;基础参数'!$E$10)),IF(L635="删除",J635*'模板使用说明&amp;基础参数'!$E$7*'模板使用说明&amp;基础参数'!$E$12,IF(L635="修改",J635*'模板使用说明&amp;基础参数'!$E$7*'模板使用说明&amp;基础参数'!$E$11,J635*'模板使用说明&amp;基础参数'!$E$7*'模板使用说明&amp;基础参数'!$E$10)))))</f>
        <v/>
      </c>
      <c r="N635" s="83"/>
    </row>
    <row r="636" ht="14.4" customHeight="1" spans="1:14">
      <c r="A636" s="68">
        <f t="shared" si="10"/>
        <v>631</v>
      </c>
      <c r="B636" s="69"/>
      <c r="C636" s="69"/>
      <c r="D636" s="69"/>
      <c r="E636" s="69"/>
      <c r="F636" s="70"/>
      <c r="G636" s="70"/>
      <c r="H636" s="70"/>
      <c r="I636" s="68"/>
      <c r="J636" s="8" t="str">
        <f>IF(I636="ILF",IF($C$1="预估功能点",'模板使用说明&amp;基础参数'!$E$15,'模板使用说明&amp;基础参数'!$E$22),IF(I636="EIF",IF($C$1="预估功能点",'模板使用说明&amp;基础参数'!$E$16,'模板使用说明&amp;基础参数'!$E$23),IF(I636="EI",IF($C$1="预估功能点",'模板使用说明&amp;基础参数'!$E$17,'模板使用说明&amp;基础参数'!$E$24),IF(I636="EO",IF($C$1="预估功能点",'模板使用说明&amp;基础参数'!$E$18,'模板使用说明&amp;基础参数'!$E$25),IF(I636="EQ",IF($C$1="预估功能点",'模板使用说明&amp;基础参数'!$E$19,'模板使用说明&amp;基础参数'!$E$26),"")))))</f>
        <v/>
      </c>
      <c r="K636" s="81"/>
      <c r="L636" s="81"/>
      <c r="M636" s="82" t="str">
        <f>IF(J636="","",IF(K636="高",IF(L636="删除",J636*'模板使用说明&amp;基础参数'!$E$5*'模板使用说明&amp;基础参数'!$E$12,IF(L636="修改",J636*'模板使用说明&amp;基础参数'!$E$5*'模板使用说明&amp;基础参数'!$E$11,J636*'模板使用说明&amp;基础参数'!$E$5*'模板使用说明&amp;基础参数'!$E$10)),IF(K636="中",IF(L636="删除",J636*'模板使用说明&amp;基础参数'!$E$6*'模板使用说明&amp;基础参数'!$E$12,IF(L636="修改",J636*'模板使用说明&amp;基础参数'!$E$6*'模板使用说明&amp;基础参数'!$E$11,J636*'模板使用说明&amp;基础参数'!$E$6*'模板使用说明&amp;基础参数'!$E$10)),IF(L636="删除",J636*'模板使用说明&amp;基础参数'!$E$7*'模板使用说明&amp;基础参数'!$E$12,IF(L636="修改",J636*'模板使用说明&amp;基础参数'!$E$7*'模板使用说明&amp;基础参数'!$E$11,J636*'模板使用说明&amp;基础参数'!$E$7*'模板使用说明&amp;基础参数'!$E$10)))))</f>
        <v/>
      </c>
      <c r="N636" s="83"/>
    </row>
    <row r="637" ht="14.4" customHeight="1" spans="1:14">
      <c r="A637" s="68">
        <f t="shared" si="10"/>
        <v>632</v>
      </c>
      <c r="B637" s="69"/>
      <c r="C637" s="69"/>
      <c r="D637" s="69"/>
      <c r="E637" s="69"/>
      <c r="F637" s="70"/>
      <c r="G637" s="70"/>
      <c r="H637" s="70"/>
      <c r="I637" s="68"/>
      <c r="J637" s="8" t="str">
        <f>IF(I637="ILF",IF($C$1="预估功能点",'模板使用说明&amp;基础参数'!$E$15,'模板使用说明&amp;基础参数'!$E$22),IF(I637="EIF",IF($C$1="预估功能点",'模板使用说明&amp;基础参数'!$E$16,'模板使用说明&amp;基础参数'!$E$23),IF(I637="EI",IF($C$1="预估功能点",'模板使用说明&amp;基础参数'!$E$17,'模板使用说明&amp;基础参数'!$E$24),IF(I637="EO",IF($C$1="预估功能点",'模板使用说明&amp;基础参数'!$E$18,'模板使用说明&amp;基础参数'!$E$25),IF(I637="EQ",IF($C$1="预估功能点",'模板使用说明&amp;基础参数'!$E$19,'模板使用说明&amp;基础参数'!$E$26),"")))))</f>
        <v/>
      </c>
      <c r="K637" s="81"/>
      <c r="L637" s="81"/>
      <c r="M637" s="82" t="str">
        <f>IF(J637="","",IF(K637="高",IF(L637="删除",J637*'模板使用说明&amp;基础参数'!$E$5*'模板使用说明&amp;基础参数'!$E$12,IF(L637="修改",J637*'模板使用说明&amp;基础参数'!$E$5*'模板使用说明&amp;基础参数'!$E$11,J637*'模板使用说明&amp;基础参数'!$E$5*'模板使用说明&amp;基础参数'!$E$10)),IF(K637="中",IF(L637="删除",J637*'模板使用说明&amp;基础参数'!$E$6*'模板使用说明&amp;基础参数'!$E$12,IF(L637="修改",J637*'模板使用说明&amp;基础参数'!$E$6*'模板使用说明&amp;基础参数'!$E$11,J637*'模板使用说明&amp;基础参数'!$E$6*'模板使用说明&amp;基础参数'!$E$10)),IF(L637="删除",J637*'模板使用说明&amp;基础参数'!$E$7*'模板使用说明&amp;基础参数'!$E$12,IF(L637="修改",J637*'模板使用说明&amp;基础参数'!$E$7*'模板使用说明&amp;基础参数'!$E$11,J637*'模板使用说明&amp;基础参数'!$E$7*'模板使用说明&amp;基础参数'!$E$10)))))</f>
        <v/>
      </c>
      <c r="N637" s="83"/>
    </row>
    <row r="638" ht="14.4" customHeight="1" spans="1:14">
      <c r="A638" s="68">
        <f t="shared" si="10"/>
        <v>633</v>
      </c>
      <c r="B638" s="69"/>
      <c r="C638" s="69"/>
      <c r="D638" s="69"/>
      <c r="E638" s="69"/>
      <c r="F638" s="70"/>
      <c r="G638" s="70"/>
      <c r="H638" s="70"/>
      <c r="I638" s="68"/>
      <c r="J638" s="8" t="str">
        <f>IF(I638="ILF",IF($C$1="预估功能点",'模板使用说明&amp;基础参数'!$E$15,'模板使用说明&amp;基础参数'!$E$22),IF(I638="EIF",IF($C$1="预估功能点",'模板使用说明&amp;基础参数'!$E$16,'模板使用说明&amp;基础参数'!$E$23),IF(I638="EI",IF($C$1="预估功能点",'模板使用说明&amp;基础参数'!$E$17,'模板使用说明&amp;基础参数'!$E$24),IF(I638="EO",IF($C$1="预估功能点",'模板使用说明&amp;基础参数'!$E$18,'模板使用说明&amp;基础参数'!$E$25),IF(I638="EQ",IF($C$1="预估功能点",'模板使用说明&amp;基础参数'!$E$19,'模板使用说明&amp;基础参数'!$E$26),"")))))</f>
        <v/>
      </c>
      <c r="K638" s="81"/>
      <c r="L638" s="81"/>
      <c r="M638" s="82" t="str">
        <f>IF(J638="","",IF(K638="高",IF(L638="删除",J638*'模板使用说明&amp;基础参数'!$E$5*'模板使用说明&amp;基础参数'!$E$12,IF(L638="修改",J638*'模板使用说明&amp;基础参数'!$E$5*'模板使用说明&amp;基础参数'!$E$11,J638*'模板使用说明&amp;基础参数'!$E$5*'模板使用说明&amp;基础参数'!$E$10)),IF(K638="中",IF(L638="删除",J638*'模板使用说明&amp;基础参数'!$E$6*'模板使用说明&amp;基础参数'!$E$12,IF(L638="修改",J638*'模板使用说明&amp;基础参数'!$E$6*'模板使用说明&amp;基础参数'!$E$11,J638*'模板使用说明&amp;基础参数'!$E$6*'模板使用说明&amp;基础参数'!$E$10)),IF(L638="删除",J638*'模板使用说明&amp;基础参数'!$E$7*'模板使用说明&amp;基础参数'!$E$12,IF(L638="修改",J638*'模板使用说明&amp;基础参数'!$E$7*'模板使用说明&amp;基础参数'!$E$11,J638*'模板使用说明&amp;基础参数'!$E$7*'模板使用说明&amp;基础参数'!$E$10)))))</f>
        <v/>
      </c>
      <c r="N638" s="83"/>
    </row>
    <row r="639" ht="14.4" customHeight="1" spans="1:14">
      <c r="A639" s="68">
        <f t="shared" si="10"/>
        <v>634</v>
      </c>
      <c r="B639" s="69"/>
      <c r="C639" s="69"/>
      <c r="D639" s="69"/>
      <c r="E639" s="69"/>
      <c r="F639" s="70"/>
      <c r="G639" s="70"/>
      <c r="H639" s="70"/>
      <c r="I639" s="68"/>
      <c r="J639" s="8" t="str">
        <f>IF(I639="ILF",IF($C$1="预估功能点",'模板使用说明&amp;基础参数'!$E$15,'模板使用说明&amp;基础参数'!$E$22),IF(I639="EIF",IF($C$1="预估功能点",'模板使用说明&amp;基础参数'!$E$16,'模板使用说明&amp;基础参数'!$E$23),IF(I639="EI",IF($C$1="预估功能点",'模板使用说明&amp;基础参数'!$E$17,'模板使用说明&amp;基础参数'!$E$24),IF(I639="EO",IF($C$1="预估功能点",'模板使用说明&amp;基础参数'!$E$18,'模板使用说明&amp;基础参数'!$E$25),IF(I639="EQ",IF($C$1="预估功能点",'模板使用说明&amp;基础参数'!$E$19,'模板使用说明&amp;基础参数'!$E$26),"")))))</f>
        <v/>
      </c>
      <c r="K639" s="81"/>
      <c r="L639" s="81"/>
      <c r="M639" s="82" t="str">
        <f>IF(J639="","",IF(K639="高",IF(L639="删除",J639*'模板使用说明&amp;基础参数'!$E$5*'模板使用说明&amp;基础参数'!$E$12,IF(L639="修改",J639*'模板使用说明&amp;基础参数'!$E$5*'模板使用说明&amp;基础参数'!$E$11,J639*'模板使用说明&amp;基础参数'!$E$5*'模板使用说明&amp;基础参数'!$E$10)),IF(K639="中",IF(L639="删除",J639*'模板使用说明&amp;基础参数'!$E$6*'模板使用说明&amp;基础参数'!$E$12,IF(L639="修改",J639*'模板使用说明&amp;基础参数'!$E$6*'模板使用说明&amp;基础参数'!$E$11,J639*'模板使用说明&amp;基础参数'!$E$6*'模板使用说明&amp;基础参数'!$E$10)),IF(L639="删除",J639*'模板使用说明&amp;基础参数'!$E$7*'模板使用说明&amp;基础参数'!$E$12,IF(L639="修改",J639*'模板使用说明&amp;基础参数'!$E$7*'模板使用说明&amp;基础参数'!$E$11,J639*'模板使用说明&amp;基础参数'!$E$7*'模板使用说明&amp;基础参数'!$E$10)))))</f>
        <v/>
      </c>
      <c r="N639" s="83"/>
    </row>
    <row r="640" ht="14.4" customHeight="1" spans="1:14">
      <c r="A640" s="68">
        <f t="shared" si="10"/>
        <v>635</v>
      </c>
      <c r="B640" s="69"/>
      <c r="C640" s="69"/>
      <c r="D640" s="69"/>
      <c r="E640" s="69"/>
      <c r="F640" s="70"/>
      <c r="G640" s="70"/>
      <c r="H640" s="70"/>
      <c r="I640" s="68"/>
      <c r="J640" s="8" t="str">
        <f>IF(I640="ILF",IF($C$1="预估功能点",'模板使用说明&amp;基础参数'!$E$15,'模板使用说明&amp;基础参数'!$E$22),IF(I640="EIF",IF($C$1="预估功能点",'模板使用说明&amp;基础参数'!$E$16,'模板使用说明&amp;基础参数'!$E$23),IF(I640="EI",IF($C$1="预估功能点",'模板使用说明&amp;基础参数'!$E$17,'模板使用说明&amp;基础参数'!$E$24),IF(I640="EO",IF($C$1="预估功能点",'模板使用说明&amp;基础参数'!$E$18,'模板使用说明&amp;基础参数'!$E$25),IF(I640="EQ",IF($C$1="预估功能点",'模板使用说明&amp;基础参数'!$E$19,'模板使用说明&amp;基础参数'!$E$26),"")))))</f>
        <v/>
      </c>
      <c r="K640" s="81"/>
      <c r="L640" s="81"/>
      <c r="M640" s="82" t="str">
        <f>IF(J640="","",IF(K640="高",IF(L640="删除",J640*'模板使用说明&amp;基础参数'!$E$5*'模板使用说明&amp;基础参数'!$E$12,IF(L640="修改",J640*'模板使用说明&amp;基础参数'!$E$5*'模板使用说明&amp;基础参数'!$E$11,J640*'模板使用说明&amp;基础参数'!$E$5*'模板使用说明&amp;基础参数'!$E$10)),IF(K640="中",IF(L640="删除",J640*'模板使用说明&amp;基础参数'!$E$6*'模板使用说明&amp;基础参数'!$E$12,IF(L640="修改",J640*'模板使用说明&amp;基础参数'!$E$6*'模板使用说明&amp;基础参数'!$E$11,J640*'模板使用说明&amp;基础参数'!$E$6*'模板使用说明&amp;基础参数'!$E$10)),IF(L640="删除",J640*'模板使用说明&amp;基础参数'!$E$7*'模板使用说明&amp;基础参数'!$E$12,IF(L640="修改",J640*'模板使用说明&amp;基础参数'!$E$7*'模板使用说明&amp;基础参数'!$E$11,J640*'模板使用说明&amp;基础参数'!$E$7*'模板使用说明&amp;基础参数'!$E$10)))))</f>
        <v/>
      </c>
      <c r="N640" s="83"/>
    </row>
    <row r="641" ht="14.4" customHeight="1" spans="1:14">
      <c r="A641" s="68">
        <f t="shared" si="10"/>
        <v>636</v>
      </c>
      <c r="B641" s="69"/>
      <c r="C641" s="69"/>
      <c r="D641" s="69"/>
      <c r="E641" s="69"/>
      <c r="F641" s="70"/>
      <c r="G641" s="70"/>
      <c r="H641" s="70"/>
      <c r="I641" s="68"/>
      <c r="J641" s="8" t="str">
        <f>IF(I641="ILF",IF($C$1="预估功能点",'模板使用说明&amp;基础参数'!$E$15,'模板使用说明&amp;基础参数'!$E$22),IF(I641="EIF",IF($C$1="预估功能点",'模板使用说明&amp;基础参数'!$E$16,'模板使用说明&amp;基础参数'!$E$23),IF(I641="EI",IF($C$1="预估功能点",'模板使用说明&amp;基础参数'!$E$17,'模板使用说明&amp;基础参数'!$E$24),IF(I641="EO",IF($C$1="预估功能点",'模板使用说明&amp;基础参数'!$E$18,'模板使用说明&amp;基础参数'!$E$25),IF(I641="EQ",IF($C$1="预估功能点",'模板使用说明&amp;基础参数'!$E$19,'模板使用说明&amp;基础参数'!$E$26),"")))))</f>
        <v/>
      </c>
      <c r="K641" s="81"/>
      <c r="L641" s="81"/>
      <c r="M641" s="82" t="str">
        <f>IF(J641="","",IF(K641="高",IF(L641="删除",J641*'模板使用说明&amp;基础参数'!$E$5*'模板使用说明&amp;基础参数'!$E$12,IF(L641="修改",J641*'模板使用说明&amp;基础参数'!$E$5*'模板使用说明&amp;基础参数'!$E$11,J641*'模板使用说明&amp;基础参数'!$E$5*'模板使用说明&amp;基础参数'!$E$10)),IF(K641="中",IF(L641="删除",J641*'模板使用说明&amp;基础参数'!$E$6*'模板使用说明&amp;基础参数'!$E$12,IF(L641="修改",J641*'模板使用说明&amp;基础参数'!$E$6*'模板使用说明&amp;基础参数'!$E$11,J641*'模板使用说明&amp;基础参数'!$E$6*'模板使用说明&amp;基础参数'!$E$10)),IF(L641="删除",J641*'模板使用说明&amp;基础参数'!$E$7*'模板使用说明&amp;基础参数'!$E$12,IF(L641="修改",J641*'模板使用说明&amp;基础参数'!$E$7*'模板使用说明&amp;基础参数'!$E$11,J641*'模板使用说明&amp;基础参数'!$E$7*'模板使用说明&amp;基础参数'!$E$10)))))</f>
        <v/>
      </c>
      <c r="N641" s="83"/>
    </row>
    <row r="642" ht="14.4" customHeight="1" spans="1:14">
      <c r="A642" s="68">
        <f t="shared" si="10"/>
        <v>637</v>
      </c>
      <c r="B642" s="69"/>
      <c r="C642" s="69"/>
      <c r="D642" s="69"/>
      <c r="E642" s="69"/>
      <c r="F642" s="70"/>
      <c r="G642" s="70"/>
      <c r="H642" s="70"/>
      <c r="I642" s="68"/>
      <c r="J642" s="8" t="str">
        <f>IF(I642="ILF",IF($C$1="预估功能点",'模板使用说明&amp;基础参数'!$E$15,'模板使用说明&amp;基础参数'!$E$22),IF(I642="EIF",IF($C$1="预估功能点",'模板使用说明&amp;基础参数'!$E$16,'模板使用说明&amp;基础参数'!$E$23),IF(I642="EI",IF($C$1="预估功能点",'模板使用说明&amp;基础参数'!$E$17,'模板使用说明&amp;基础参数'!$E$24),IF(I642="EO",IF($C$1="预估功能点",'模板使用说明&amp;基础参数'!$E$18,'模板使用说明&amp;基础参数'!$E$25),IF(I642="EQ",IF($C$1="预估功能点",'模板使用说明&amp;基础参数'!$E$19,'模板使用说明&amp;基础参数'!$E$26),"")))))</f>
        <v/>
      </c>
      <c r="K642" s="81"/>
      <c r="L642" s="81"/>
      <c r="M642" s="82" t="str">
        <f>IF(J642="","",IF(K642="高",IF(L642="删除",J642*'模板使用说明&amp;基础参数'!$E$5*'模板使用说明&amp;基础参数'!$E$12,IF(L642="修改",J642*'模板使用说明&amp;基础参数'!$E$5*'模板使用说明&amp;基础参数'!$E$11,J642*'模板使用说明&amp;基础参数'!$E$5*'模板使用说明&amp;基础参数'!$E$10)),IF(K642="中",IF(L642="删除",J642*'模板使用说明&amp;基础参数'!$E$6*'模板使用说明&amp;基础参数'!$E$12,IF(L642="修改",J642*'模板使用说明&amp;基础参数'!$E$6*'模板使用说明&amp;基础参数'!$E$11,J642*'模板使用说明&amp;基础参数'!$E$6*'模板使用说明&amp;基础参数'!$E$10)),IF(L642="删除",J642*'模板使用说明&amp;基础参数'!$E$7*'模板使用说明&amp;基础参数'!$E$12,IF(L642="修改",J642*'模板使用说明&amp;基础参数'!$E$7*'模板使用说明&amp;基础参数'!$E$11,J642*'模板使用说明&amp;基础参数'!$E$7*'模板使用说明&amp;基础参数'!$E$10)))))</f>
        <v/>
      </c>
      <c r="N642" s="83"/>
    </row>
    <row r="643" ht="14.4" customHeight="1" spans="1:14">
      <c r="A643" s="68">
        <f t="shared" si="10"/>
        <v>638</v>
      </c>
      <c r="B643" s="69"/>
      <c r="C643" s="69"/>
      <c r="D643" s="69"/>
      <c r="E643" s="69"/>
      <c r="F643" s="70"/>
      <c r="G643" s="70"/>
      <c r="H643" s="70"/>
      <c r="I643" s="68"/>
      <c r="J643" s="8" t="str">
        <f>IF(I643="ILF",IF($C$1="预估功能点",'模板使用说明&amp;基础参数'!$E$15,'模板使用说明&amp;基础参数'!$E$22),IF(I643="EIF",IF($C$1="预估功能点",'模板使用说明&amp;基础参数'!$E$16,'模板使用说明&amp;基础参数'!$E$23),IF(I643="EI",IF($C$1="预估功能点",'模板使用说明&amp;基础参数'!$E$17,'模板使用说明&amp;基础参数'!$E$24),IF(I643="EO",IF($C$1="预估功能点",'模板使用说明&amp;基础参数'!$E$18,'模板使用说明&amp;基础参数'!$E$25),IF(I643="EQ",IF($C$1="预估功能点",'模板使用说明&amp;基础参数'!$E$19,'模板使用说明&amp;基础参数'!$E$26),"")))))</f>
        <v/>
      </c>
      <c r="K643" s="81"/>
      <c r="L643" s="81"/>
      <c r="M643" s="82" t="str">
        <f>IF(J643="","",IF(K643="高",IF(L643="删除",J643*'模板使用说明&amp;基础参数'!$E$5*'模板使用说明&amp;基础参数'!$E$12,IF(L643="修改",J643*'模板使用说明&amp;基础参数'!$E$5*'模板使用说明&amp;基础参数'!$E$11,J643*'模板使用说明&amp;基础参数'!$E$5*'模板使用说明&amp;基础参数'!$E$10)),IF(K643="中",IF(L643="删除",J643*'模板使用说明&amp;基础参数'!$E$6*'模板使用说明&amp;基础参数'!$E$12,IF(L643="修改",J643*'模板使用说明&amp;基础参数'!$E$6*'模板使用说明&amp;基础参数'!$E$11,J643*'模板使用说明&amp;基础参数'!$E$6*'模板使用说明&amp;基础参数'!$E$10)),IF(L643="删除",J643*'模板使用说明&amp;基础参数'!$E$7*'模板使用说明&amp;基础参数'!$E$12,IF(L643="修改",J643*'模板使用说明&amp;基础参数'!$E$7*'模板使用说明&amp;基础参数'!$E$11,J643*'模板使用说明&amp;基础参数'!$E$7*'模板使用说明&amp;基础参数'!$E$10)))))</f>
        <v/>
      </c>
      <c r="N643" s="83"/>
    </row>
    <row r="644" ht="14.4" customHeight="1" spans="1:14">
      <c r="A644" s="68">
        <f t="shared" ref="A644:A707" si="11">ROW()-5</f>
        <v>639</v>
      </c>
      <c r="B644" s="69"/>
      <c r="C644" s="69"/>
      <c r="D644" s="69"/>
      <c r="E644" s="69"/>
      <c r="F644" s="70"/>
      <c r="G644" s="70"/>
      <c r="H644" s="70"/>
      <c r="I644" s="68"/>
      <c r="J644" s="8" t="str">
        <f>IF(I644="ILF",IF($C$1="预估功能点",'模板使用说明&amp;基础参数'!$E$15,'模板使用说明&amp;基础参数'!$E$22),IF(I644="EIF",IF($C$1="预估功能点",'模板使用说明&amp;基础参数'!$E$16,'模板使用说明&amp;基础参数'!$E$23),IF(I644="EI",IF($C$1="预估功能点",'模板使用说明&amp;基础参数'!$E$17,'模板使用说明&amp;基础参数'!$E$24),IF(I644="EO",IF($C$1="预估功能点",'模板使用说明&amp;基础参数'!$E$18,'模板使用说明&amp;基础参数'!$E$25),IF(I644="EQ",IF($C$1="预估功能点",'模板使用说明&amp;基础参数'!$E$19,'模板使用说明&amp;基础参数'!$E$26),"")))))</f>
        <v/>
      </c>
      <c r="K644" s="81"/>
      <c r="L644" s="81"/>
      <c r="M644" s="82" t="str">
        <f>IF(J644="","",IF(K644="高",IF(L644="删除",J644*'模板使用说明&amp;基础参数'!$E$5*'模板使用说明&amp;基础参数'!$E$12,IF(L644="修改",J644*'模板使用说明&amp;基础参数'!$E$5*'模板使用说明&amp;基础参数'!$E$11,J644*'模板使用说明&amp;基础参数'!$E$5*'模板使用说明&amp;基础参数'!$E$10)),IF(K644="中",IF(L644="删除",J644*'模板使用说明&amp;基础参数'!$E$6*'模板使用说明&amp;基础参数'!$E$12,IF(L644="修改",J644*'模板使用说明&amp;基础参数'!$E$6*'模板使用说明&amp;基础参数'!$E$11,J644*'模板使用说明&amp;基础参数'!$E$6*'模板使用说明&amp;基础参数'!$E$10)),IF(L644="删除",J644*'模板使用说明&amp;基础参数'!$E$7*'模板使用说明&amp;基础参数'!$E$12,IF(L644="修改",J644*'模板使用说明&amp;基础参数'!$E$7*'模板使用说明&amp;基础参数'!$E$11,J644*'模板使用说明&amp;基础参数'!$E$7*'模板使用说明&amp;基础参数'!$E$10)))))</f>
        <v/>
      </c>
      <c r="N644" s="83"/>
    </row>
    <row r="645" ht="14.4" customHeight="1" spans="1:14">
      <c r="A645" s="68">
        <f t="shared" si="11"/>
        <v>640</v>
      </c>
      <c r="B645" s="69"/>
      <c r="C645" s="69"/>
      <c r="D645" s="69"/>
      <c r="E645" s="69"/>
      <c r="F645" s="70"/>
      <c r="G645" s="70"/>
      <c r="H645" s="70"/>
      <c r="I645" s="68"/>
      <c r="J645" s="8" t="str">
        <f>IF(I645="ILF",IF($C$1="预估功能点",'模板使用说明&amp;基础参数'!$E$15,'模板使用说明&amp;基础参数'!$E$22),IF(I645="EIF",IF($C$1="预估功能点",'模板使用说明&amp;基础参数'!$E$16,'模板使用说明&amp;基础参数'!$E$23),IF(I645="EI",IF($C$1="预估功能点",'模板使用说明&amp;基础参数'!$E$17,'模板使用说明&amp;基础参数'!$E$24),IF(I645="EO",IF($C$1="预估功能点",'模板使用说明&amp;基础参数'!$E$18,'模板使用说明&amp;基础参数'!$E$25),IF(I645="EQ",IF($C$1="预估功能点",'模板使用说明&amp;基础参数'!$E$19,'模板使用说明&amp;基础参数'!$E$26),"")))))</f>
        <v/>
      </c>
      <c r="K645" s="81"/>
      <c r="L645" s="81"/>
      <c r="M645" s="82" t="str">
        <f>IF(J645="","",IF(K645="高",IF(L645="删除",J645*'模板使用说明&amp;基础参数'!$E$5*'模板使用说明&amp;基础参数'!$E$12,IF(L645="修改",J645*'模板使用说明&amp;基础参数'!$E$5*'模板使用说明&amp;基础参数'!$E$11,J645*'模板使用说明&amp;基础参数'!$E$5*'模板使用说明&amp;基础参数'!$E$10)),IF(K645="中",IF(L645="删除",J645*'模板使用说明&amp;基础参数'!$E$6*'模板使用说明&amp;基础参数'!$E$12,IF(L645="修改",J645*'模板使用说明&amp;基础参数'!$E$6*'模板使用说明&amp;基础参数'!$E$11,J645*'模板使用说明&amp;基础参数'!$E$6*'模板使用说明&amp;基础参数'!$E$10)),IF(L645="删除",J645*'模板使用说明&amp;基础参数'!$E$7*'模板使用说明&amp;基础参数'!$E$12,IF(L645="修改",J645*'模板使用说明&amp;基础参数'!$E$7*'模板使用说明&amp;基础参数'!$E$11,J645*'模板使用说明&amp;基础参数'!$E$7*'模板使用说明&amp;基础参数'!$E$10)))))</f>
        <v/>
      </c>
      <c r="N645" s="83"/>
    </row>
    <row r="646" ht="14.4" customHeight="1" spans="1:14">
      <c r="A646" s="68">
        <f t="shared" si="11"/>
        <v>641</v>
      </c>
      <c r="B646" s="69"/>
      <c r="C646" s="69"/>
      <c r="D646" s="69"/>
      <c r="E646" s="69"/>
      <c r="F646" s="70"/>
      <c r="G646" s="70"/>
      <c r="H646" s="70"/>
      <c r="I646" s="68"/>
      <c r="J646" s="8" t="str">
        <f>IF(I646="ILF",IF($C$1="预估功能点",'模板使用说明&amp;基础参数'!$E$15,'模板使用说明&amp;基础参数'!$E$22),IF(I646="EIF",IF($C$1="预估功能点",'模板使用说明&amp;基础参数'!$E$16,'模板使用说明&amp;基础参数'!$E$23),IF(I646="EI",IF($C$1="预估功能点",'模板使用说明&amp;基础参数'!$E$17,'模板使用说明&amp;基础参数'!$E$24),IF(I646="EO",IF($C$1="预估功能点",'模板使用说明&amp;基础参数'!$E$18,'模板使用说明&amp;基础参数'!$E$25),IF(I646="EQ",IF($C$1="预估功能点",'模板使用说明&amp;基础参数'!$E$19,'模板使用说明&amp;基础参数'!$E$26),"")))))</f>
        <v/>
      </c>
      <c r="K646" s="81"/>
      <c r="L646" s="81"/>
      <c r="M646" s="82" t="str">
        <f>IF(J646="","",IF(K646="高",IF(L646="删除",J646*'模板使用说明&amp;基础参数'!$E$5*'模板使用说明&amp;基础参数'!$E$12,IF(L646="修改",J646*'模板使用说明&amp;基础参数'!$E$5*'模板使用说明&amp;基础参数'!$E$11,J646*'模板使用说明&amp;基础参数'!$E$5*'模板使用说明&amp;基础参数'!$E$10)),IF(K646="中",IF(L646="删除",J646*'模板使用说明&amp;基础参数'!$E$6*'模板使用说明&amp;基础参数'!$E$12,IF(L646="修改",J646*'模板使用说明&amp;基础参数'!$E$6*'模板使用说明&amp;基础参数'!$E$11,J646*'模板使用说明&amp;基础参数'!$E$6*'模板使用说明&amp;基础参数'!$E$10)),IF(L646="删除",J646*'模板使用说明&amp;基础参数'!$E$7*'模板使用说明&amp;基础参数'!$E$12,IF(L646="修改",J646*'模板使用说明&amp;基础参数'!$E$7*'模板使用说明&amp;基础参数'!$E$11,J646*'模板使用说明&amp;基础参数'!$E$7*'模板使用说明&amp;基础参数'!$E$10)))))</f>
        <v/>
      </c>
      <c r="N646" s="83"/>
    </row>
    <row r="647" ht="14.4" customHeight="1" spans="1:14">
      <c r="A647" s="68">
        <f t="shared" si="11"/>
        <v>642</v>
      </c>
      <c r="B647" s="69"/>
      <c r="C647" s="69"/>
      <c r="D647" s="69"/>
      <c r="E647" s="69"/>
      <c r="F647" s="70"/>
      <c r="G647" s="70"/>
      <c r="H647" s="70"/>
      <c r="I647" s="68"/>
      <c r="J647" s="8" t="str">
        <f>IF(I647="ILF",IF($C$1="预估功能点",'模板使用说明&amp;基础参数'!$E$15,'模板使用说明&amp;基础参数'!$E$22),IF(I647="EIF",IF($C$1="预估功能点",'模板使用说明&amp;基础参数'!$E$16,'模板使用说明&amp;基础参数'!$E$23),IF(I647="EI",IF($C$1="预估功能点",'模板使用说明&amp;基础参数'!$E$17,'模板使用说明&amp;基础参数'!$E$24),IF(I647="EO",IF($C$1="预估功能点",'模板使用说明&amp;基础参数'!$E$18,'模板使用说明&amp;基础参数'!$E$25),IF(I647="EQ",IF($C$1="预估功能点",'模板使用说明&amp;基础参数'!$E$19,'模板使用说明&amp;基础参数'!$E$26),"")))))</f>
        <v/>
      </c>
      <c r="K647" s="81"/>
      <c r="L647" s="81"/>
      <c r="M647" s="82" t="str">
        <f>IF(J647="","",IF(K647="高",IF(L647="删除",J647*'模板使用说明&amp;基础参数'!$E$5*'模板使用说明&amp;基础参数'!$E$12,IF(L647="修改",J647*'模板使用说明&amp;基础参数'!$E$5*'模板使用说明&amp;基础参数'!$E$11,J647*'模板使用说明&amp;基础参数'!$E$5*'模板使用说明&amp;基础参数'!$E$10)),IF(K647="中",IF(L647="删除",J647*'模板使用说明&amp;基础参数'!$E$6*'模板使用说明&amp;基础参数'!$E$12,IF(L647="修改",J647*'模板使用说明&amp;基础参数'!$E$6*'模板使用说明&amp;基础参数'!$E$11,J647*'模板使用说明&amp;基础参数'!$E$6*'模板使用说明&amp;基础参数'!$E$10)),IF(L647="删除",J647*'模板使用说明&amp;基础参数'!$E$7*'模板使用说明&amp;基础参数'!$E$12,IF(L647="修改",J647*'模板使用说明&amp;基础参数'!$E$7*'模板使用说明&amp;基础参数'!$E$11,J647*'模板使用说明&amp;基础参数'!$E$7*'模板使用说明&amp;基础参数'!$E$10)))))</f>
        <v/>
      </c>
      <c r="N647" s="83"/>
    </row>
    <row r="648" ht="14.4" customHeight="1" spans="1:14">
      <c r="A648" s="68">
        <f t="shared" si="11"/>
        <v>643</v>
      </c>
      <c r="B648" s="69"/>
      <c r="C648" s="69"/>
      <c r="D648" s="69"/>
      <c r="E648" s="69"/>
      <c r="F648" s="70"/>
      <c r="G648" s="70"/>
      <c r="H648" s="70"/>
      <c r="I648" s="68"/>
      <c r="J648" s="8" t="str">
        <f>IF(I648="ILF",IF($C$1="预估功能点",'模板使用说明&amp;基础参数'!$E$15,'模板使用说明&amp;基础参数'!$E$22),IF(I648="EIF",IF($C$1="预估功能点",'模板使用说明&amp;基础参数'!$E$16,'模板使用说明&amp;基础参数'!$E$23),IF(I648="EI",IF($C$1="预估功能点",'模板使用说明&amp;基础参数'!$E$17,'模板使用说明&amp;基础参数'!$E$24),IF(I648="EO",IF($C$1="预估功能点",'模板使用说明&amp;基础参数'!$E$18,'模板使用说明&amp;基础参数'!$E$25),IF(I648="EQ",IF($C$1="预估功能点",'模板使用说明&amp;基础参数'!$E$19,'模板使用说明&amp;基础参数'!$E$26),"")))))</f>
        <v/>
      </c>
      <c r="K648" s="81"/>
      <c r="L648" s="81"/>
      <c r="M648" s="82" t="str">
        <f>IF(J648="","",IF(K648="高",IF(L648="删除",J648*'模板使用说明&amp;基础参数'!$E$5*'模板使用说明&amp;基础参数'!$E$12,IF(L648="修改",J648*'模板使用说明&amp;基础参数'!$E$5*'模板使用说明&amp;基础参数'!$E$11,J648*'模板使用说明&amp;基础参数'!$E$5*'模板使用说明&amp;基础参数'!$E$10)),IF(K648="中",IF(L648="删除",J648*'模板使用说明&amp;基础参数'!$E$6*'模板使用说明&amp;基础参数'!$E$12,IF(L648="修改",J648*'模板使用说明&amp;基础参数'!$E$6*'模板使用说明&amp;基础参数'!$E$11,J648*'模板使用说明&amp;基础参数'!$E$6*'模板使用说明&amp;基础参数'!$E$10)),IF(L648="删除",J648*'模板使用说明&amp;基础参数'!$E$7*'模板使用说明&amp;基础参数'!$E$12,IF(L648="修改",J648*'模板使用说明&amp;基础参数'!$E$7*'模板使用说明&amp;基础参数'!$E$11,J648*'模板使用说明&amp;基础参数'!$E$7*'模板使用说明&amp;基础参数'!$E$10)))))</f>
        <v/>
      </c>
      <c r="N648" s="83"/>
    </row>
    <row r="649" ht="14.4" customHeight="1" spans="1:14">
      <c r="A649" s="68">
        <f t="shared" si="11"/>
        <v>644</v>
      </c>
      <c r="B649" s="69"/>
      <c r="C649" s="69"/>
      <c r="D649" s="69"/>
      <c r="E649" s="69"/>
      <c r="F649" s="70"/>
      <c r="G649" s="70"/>
      <c r="H649" s="70"/>
      <c r="I649" s="68"/>
      <c r="J649" s="8" t="str">
        <f>IF(I649="ILF",IF($C$1="预估功能点",'模板使用说明&amp;基础参数'!$E$15,'模板使用说明&amp;基础参数'!$E$22),IF(I649="EIF",IF($C$1="预估功能点",'模板使用说明&amp;基础参数'!$E$16,'模板使用说明&amp;基础参数'!$E$23),IF(I649="EI",IF($C$1="预估功能点",'模板使用说明&amp;基础参数'!$E$17,'模板使用说明&amp;基础参数'!$E$24),IF(I649="EO",IF($C$1="预估功能点",'模板使用说明&amp;基础参数'!$E$18,'模板使用说明&amp;基础参数'!$E$25),IF(I649="EQ",IF($C$1="预估功能点",'模板使用说明&amp;基础参数'!$E$19,'模板使用说明&amp;基础参数'!$E$26),"")))))</f>
        <v/>
      </c>
      <c r="K649" s="81"/>
      <c r="L649" s="81"/>
      <c r="M649" s="82" t="str">
        <f>IF(J649="","",IF(K649="高",IF(L649="删除",J649*'模板使用说明&amp;基础参数'!$E$5*'模板使用说明&amp;基础参数'!$E$12,IF(L649="修改",J649*'模板使用说明&amp;基础参数'!$E$5*'模板使用说明&amp;基础参数'!$E$11,J649*'模板使用说明&amp;基础参数'!$E$5*'模板使用说明&amp;基础参数'!$E$10)),IF(K649="中",IF(L649="删除",J649*'模板使用说明&amp;基础参数'!$E$6*'模板使用说明&amp;基础参数'!$E$12,IF(L649="修改",J649*'模板使用说明&amp;基础参数'!$E$6*'模板使用说明&amp;基础参数'!$E$11,J649*'模板使用说明&amp;基础参数'!$E$6*'模板使用说明&amp;基础参数'!$E$10)),IF(L649="删除",J649*'模板使用说明&amp;基础参数'!$E$7*'模板使用说明&amp;基础参数'!$E$12,IF(L649="修改",J649*'模板使用说明&amp;基础参数'!$E$7*'模板使用说明&amp;基础参数'!$E$11,J649*'模板使用说明&amp;基础参数'!$E$7*'模板使用说明&amp;基础参数'!$E$10)))))</f>
        <v/>
      </c>
      <c r="N649" s="83"/>
    </row>
    <row r="650" ht="14.4" customHeight="1" spans="1:14">
      <c r="A650" s="68">
        <f t="shared" si="11"/>
        <v>645</v>
      </c>
      <c r="B650" s="69"/>
      <c r="C650" s="69"/>
      <c r="D650" s="69"/>
      <c r="E650" s="69"/>
      <c r="F650" s="70"/>
      <c r="G650" s="70"/>
      <c r="H650" s="70"/>
      <c r="I650" s="68"/>
      <c r="J650" s="8" t="str">
        <f>IF(I650="ILF",IF($C$1="预估功能点",'模板使用说明&amp;基础参数'!$E$15,'模板使用说明&amp;基础参数'!$E$22),IF(I650="EIF",IF($C$1="预估功能点",'模板使用说明&amp;基础参数'!$E$16,'模板使用说明&amp;基础参数'!$E$23),IF(I650="EI",IF($C$1="预估功能点",'模板使用说明&amp;基础参数'!$E$17,'模板使用说明&amp;基础参数'!$E$24),IF(I650="EO",IF($C$1="预估功能点",'模板使用说明&amp;基础参数'!$E$18,'模板使用说明&amp;基础参数'!$E$25),IF(I650="EQ",IF($C$1="预估功能点",'模板使用说明&amp;基础参数'!$E$19,'模板使用说明&amp;基础参数'!$E$26),"")))))</f>
        <v/>
      </c>
      <c r="K650" s="81"/>
      <c r="L650" s="81"/>
      <c r="M650" s="82" t="str">
        <f>IF(J650="","",IF(K650="高",IF(L650="删除",J650*'模板使用说明&amp;基础参数'!$E$5*'模板使用说明&amp;基础参数'!$E$12,IF(L650="修改",J650*'模板使用说明&amp;基础参数'!$E$5*'模板使用说明&amp;基础参数'!$E$11,J650*'模板使用说明&amp;基础参数'!$E$5*'模板使用说明&amp;基础参数'!$E$10)),IF(K650="中",IF(L650="删除",J650*'模板使用说明&amp;基础参数'!$E$6*'模板使用说明&amp;基础参数'!$E$12,IF(L650="修改",J650*'模板使用说明&amp;基础参数'!$E$6*'模板使用说明&amp;基础参数'!$E$11,J650*'模板使用说明&amp;基础参数'!$E$6*'模板使用说明&amp;基础参数'!$E$10)),IF(L650="删除",J650*'模板使用说明&amp;基础参数'!$E$7*'模板使用说明&amp;基础参数'!$E$12,IF(L650="修改",J650*'模板使用说明&amp;基础参数'!$E$7*'模板使用说明&amp;基础参数'!$E$11,J650*'模板使用说明&amp;基础参数'!$E$7*'模板使用说明&amp;基础参数'!$E$10)))))</f>
        <v/>
      </c>
      <c r="N650" s="83"/>
    </row>
    <row r="651" ht="14.4" customHeight="1" spans="1:14">
      <c r="A651" s="68">
        <f t="shared" si="11"/>
        <v>646</v>
      </c>
      <c r="B651" s="69"/>
      <c r="C651" s="69"/>
      <c r="D651" s="69"/>
      <c r="E651" s="69"/>
      <c r="F651" s="70"/>
      <c r="G651" s="70"/>
      <c r="H651" s="70"/>
      <c r="I651" s="68"/>
      <c r="J651" s="8" t="str">
        <f>IF(I651="ILF",IF($C$1="预估功能点",'模板使用说明&amp;基础参数'!$E$15,'模板使用说明&amp;基础参数'!$E$22),IF(I651="EIF",IF($C$1="预估功能点",'模板使用说明&amp;基础参数'!$E$16,'模板使用说明&amp;基础参数'!$E$23),IF(I651="EI",IF($C$1="预估功能点",'模板使用说明&amp;基础参数'!$E$17,'模板使用说明&amp;基础参数'!$E$24),IF(I651="EO",IF($C$1="预估功能点",'模板使用说明&amp;基础参数'!$E$18,'模板使用说明&amp;基础参数'!$E$25),IF(I651="EQ",IF($C$1="预估功能点",'模板使用说明&amp;基础参数'!$E$19,'模板使用说明&amp;基础参数'!$E$26),"")))))</f>
        <v/>
      </c>
      <c r="K651" s="81"/>
      <c r="L651" s="81"/>
      <c r="M651" s="82" t="str">
        <f>IF(J651="","",IF(K651="高",IF(L651="删除",J651*'模板使用说明&amp;基础参数'!$E$5*'模板使用说明&amp;基础参数'!$E$12,IF(L651="修改",J651*'模板使用说明&amp;基础参数'!$E$5*'模板使用说明&amp;基础参数'!$E$11,J651*'模板使用说明&amp;基础参数'!$E$5*'模板使用说明&amp;基础参数'!$E$10)),IF(K651="中",IF(L651="删除",J651*'模板使用说明&amp;基础参数'!$E$6*'模板使用说明&amp;基础参数'!$E$12,IF(L651="修改",J651*'模板使用说明&amp;基础参数'!$E$6*'模板使用说明&amp;基础参数'!$E$11,J651*'模板使用说明&amp;基础参数'!$E$6*'模板使用说明&amp;基础参数'!$E$10)),IF(L651="删除",J651*'模板使用说明&amp;基础参数'!$E$7*'模板使用说明&amp;基础参数'!$E$12,IF(L651="修改",J651*'模板使用说明&amp;基础参数'!$E$7*'模板使用说明&amp;基础参数'!$E$11,J651*'模板使用说明&amp;基础参数'!$E$7*'模板使用说明&amp;基础参数'!$E$10)))))</f>
        <v/>
      </c>
      <c r="N651" s="83"/>
    </row>
    <row r="652" ht="14.4" customHeight="1" spans="1:14">
      <c r="A652" s="68">
        <f t="shared" si="11"/>
        <v>647</v>
      </c>
      <c r="B652" s="69"/>
      <c r="C652" s="69"/>
      <c r="D652" s="69"/>
      <c r="E652" s="69"/>
      <c r="F652" s="70"/>
      <c r="G652" s="70"/>
      <c r="H652" s="70"/>
      <c r="I652" s="68"/>
      <c r="J652" s="8" t="str">
        <f>IF(I652="ILF",IF($C$1="预估功能点",'模板使用说明&amp;基础参数'!$E$15,'模板使用说明&amp;基础参数'!$E$22),IF(I652="EIF",IF($C$1="预估功能点",'模板使用说明&amp;基础参数'!$E$16,'模板使用说明&amp;基础参数'!$E$23),IF(I652="EI",IF($C$1="预估功能点",'模板使用说明&amp;基础参数'!$E$17,'模板使用说明&amp;基础参数'!$E$24),IF(I652="EO",IF($C$1="预估功能点",'模板使用说明&amp;基础参数'!$E$18,'模板使用说明&amp;基础参数'!$E$25),IF(I652="EQ",IF($C$1="预估功能点",'模板使用说明&amp;基础参数'!$E$19,'模板使用说明&amp;基础参数'!$E$26),"")))))</f>
        <v/>
      </c>
      <c r="K652" s="81"/>
      <c r="L652" s="81"/>
      <c r="M652" s="82" t="str">
        <f>IF(J652="","",IF(K652="高",IF(L652="删除",J652*'模板使用说明&amp;基础参数'!$E$5*'模板使用说明&amp;基础参数'!$E$12,IF(L652="修改",J652*'模板使用说明&amp;基础参数'!$E$5*'模板使用说明&amp;基础参数'!$E$11,J652*'模板使用说明&amp;基础参数'!$E$5*'模板使用说明&amp;基础参数'!$E$10)),IF(K652="中",IF(L652="删除",J652*'模板使用说明&amp;基础参数'!$E$6*'模板使用说明&amp;基础参数'!$E$12,IF(L652="修改",J652*'模板使用说明&amp;基础参数'!$E$6*'模板使用说明&amp;基础参数'!$E$11,J652*'模板使用说明&amp;基础参数'!$E$6*'模板使用说明&amp;基础参数'!$E$10)),IF(L652="删除",J652*'模板使用说明&amp;基础参数'!$E$7*'模板使用说明&amp;基础参数'!$E$12,IF(L652="修改",J652*'模板使用说明&amp;基础参数'!$E$7*'模板使用说明&amp;基础参数'!$E$11,J652*'模板使用说明&amp;基础参数'!$E$7*'模板使用说明&amp;基础参数'!$E$10)))))</f>
        <v/>
      </c>
      <c r="N652" s="83"/>
    </row>
    <row r="653" ht="14.4" customHeight="1" spans="1:14">
      <c r="A653" s="68">
        <f t="shared" si="11"/>
        <v>648</v>
      </c>
      <c r="B653" s="69"/>
      <c r="C653" s="69"/>
      <c r="D653" s="69"/>
      <c r="E653" s="69"/>
      <c r="F653" s="70"/>
      <c r="G653" s="70"/>
      <c r="H653" s="70"/>
      <c r="I653" s="68"/>
      <c r="J653" s="8" t="str">
        <f>IF(I653="ILF",IF($C$1="预估功能点",'模板使用说明&amp;基础参数'!$E$15,'模板使用说明&amp;基础参数'!$E$22),IF(I653="EIF",IF($C$1="预估功能点",'模板使用说明&amp;基础参数'!$E$16,'模板使用说明&amp;基础参数'!$E$23),IF(I653="EI",IF($C$1="预估功能点",'模板使用说明&amp;基础参数'!$E$17,'模板使用说明&amp;基础参数'!$E$24),IF(I653="EO",IF($C$1="预估功能点",'模板使用说明&amp;基础参数'!$E$18,'模板使用说明&amp;基础参数'!$E$25),IF(I653="EQ",IF($C$1="预估功能点",'模板使用说明&amp;基础参数'!$E$19,'模板使用说明&amp;基础参数'!$E$26),"")))))</f>
        <v/>
      </c>
      <c r="K653" s="81"/>
      <c r="L653" s="81"/>
      <c r="M653" s="82" t="str">
        <f>IF(J653="","",IF(K653="高",IF(L653="删除",J653*'模板使用说明&amp;基础参数'!$E$5*'模板使用说明&amp;基础参数'!$E$12,IF(L653="修改",J653*'模板使用说明&amp;基础参数'!$E$5*'模板使用说明&amp;基础参数'!$E$11,J653*'模板使用说明&amp;基础参数'!$E$5*'模板使用说明&amp;基础参数'!$E$10)),IF(K653="中",IF(L653="删除",J653*'模板使用说明&amp;基础参数'!$E$6*'模板使用说明&amp;基础参数'!$E$12,IF(L653="修改",J653*'模板使用说明&amp;基础参数'!$E$6*'模板使用说明&amp;基础参数'!$E$11,J653*'模板使用说明&amp;基础参数'!$E$6*'模板使用说明&amp;基础参数'!$E$10)),IF(L653="删除",J653*'模板使用说明&amp;基础参数'!$E$7*'模板使用说明&amp;基础参数'!$E$12,IF(L653="修改",J653*'模板使用说明&amp;基础参数'!$E$7*'模板使用说明&amp;基础参数'!$E$11,J653*'模板使用说明&amp;基础参数'!$E$7*'模板使用说明&amp;基础参数'!$E$10)))))</f>
        <v/>
      </c>
      <c r="N653" s="83"/>
    </row>
    <row r="654" ht="14.4" customHeight="1" spans="1:14">
      <c r="A654" s="68">
        <f t="shared" si="11"/>
        <v>649</v>
      </c>
      <c r="B654" s="69"/>
      <c r="C654" s="69"/>
      <c r="D654" s="69"/>
      <c r="E654" s="69"/>
      <c r="F654" s="70"/>
      <c r="G654" s="70"/>
      <c r="H654" s="70"/>
      <c r="I654" s="68"/>
      <c r="J654" s="8" t="str">
        <f>IF(I654="ILF",IF($C$1="预估功能点",'模板使用说明&amp;基础参数'!$E$15,'模板使用说明&amp;基础参数'!$E$22),IF(I654="EIF",IF($C$1="预估功能点",'模板使用说明&amp;基础参数'!$E$16,'模板使用说明&amp;基础参数'!$E$23),IF(I654="EI",IF($C$1="预估功能点",'模板使用说明&amp;基础参数'!$E$17,'模板使用说明&amp;基础参数'!$E$24),IF(I654="EO",IF($C$1="预估功能点",'模板使用说明&amp;基础参数'!$E$18,'模板使用说明&amp;基础参数'!$E$25),IF(I654="EQ",IF($C$1="预估功能点",'模板使用说明&amp;基础参数'!$E$19,'模板使用说明&amp;基础参数'!$E$26),"")))))</f>
        <v/>
      </c>
      <c r="K654" s="81"/>
      <c r="L654" s="81"/>
      <c r="M654" s="82" t="str">
        <f>IF(J654="","",IF(K654="高",IF(L654="删除",J654*'模板使用说明&amp;基础参数'!$E$5*'模板使用说明&amp;基础参数'!$E$12,IF(L654="修改",J654*'模板使用说明&amp;基础参数'!$E$5*'模板使用说明&amp;基础参数'!$E$11,J654*'模板使用说明&amp;基础参数'!$E$5*'模板使用说明&amp;基础参数'!$E$10)),IF(K654="中",IF(L654="删除",J654*'模板使用说明&amp;基础参数'!$E$6*'模板使用说明&amp;基础参数'!$E$12,IF(L654="修改",J654*'模板使用说明&amp;基础参数'!$E$6*'模板使用说明&amp;基础参数'!$E$11,J654*'模板使用说明&amp;基础参数'!$E$6*'模板使用说明&amp;基础参数'!$E$10)),IF(L654="删除",J654*'模板使用说明&amp;基础参数'!$E$7*'模板使用说明&amp;基础参数'!$E$12,IF(L654="修改",J654*'模板使用说明&amp;基础参数'!$E$7*'模板使用说明&amp;基础参数'!$E$11,J654*'模板使用说明&amp;基础参数'!$E$7*'模板使用说明&amp;基础参数'!$E$10)))))</f>
        <v/>
      </c>
      <c r="N654" s="83"/>
    </row>
    <row r="655" ht="14.4" customHeight="1" spans="1:14">
      <c r="A655" s="68">
        <f t="shared" si="11"/>
        <v>650</v>
      </c>
      <c r="B655" s="69"/>
      <c r="C655" s="69"/>
      <c r="D655" s="69"/>
      <c r="E655" s="69"/>
      <c r="F655" s="70"/>
      <c r="G655" s="70"/>
      <c r="H655" s="70"/>
      <c r="I655" s="68"/>
      <c r="J655" s="8" t="str">
        <f>IF(I655="ILF",IF($C$1="预估功能点",'模板使用说明&amp;基础参数'!$E$15,'模板使用说明&amp;基础参数'!$E$22),IF(I655="EIF",IF($C$1="预估功能点",'模板使用说明&amp;基础参数'!$E$16,'模板使用说明&amp;基础参数'!$E$23),IF(I655="EI",IF($C$1="预估功能点",'模板使用说明&amp;基础参数'!$E$17,'模板使用说明&amp;基础参数'!$E$24),IF(I655="EO",IF($C$1="预估功能点",'模板使用说明&amp;基础参数'!$E$18,'模板使用说明&amp;基础参数'!$E$25),IF(I655="EQ",IF($C$1="预估功能点",'模板使用说明&amp;基础参数'!$E$19,'模板使用说明&amp;基础参数'!$E$26),"")))))</f>
        <v/>
      </c>
      <c r="K655" s="81"/>
      <c r="L655" s="81"/>
      <c r="M655" s="82" t="str">
        <f>IF(J655="","",IF(K655="高",IF(L655="删除",J655*'模板使用说明&amp;基础参数'!$E$5*'模板使用说明&amp;基础参数'!$E$12,IF(L655="修改",J655*'模板使用说明&amp;基础参数'!$E$5*'模板使用说明&amp;基础参数'!$E$11,J655*'模板使用说明&amp;基础参数'!$E$5*'模板使用说明&amp;基础参数'!$E$10)),IF(K655="中",IF(L655="删除",J655*'模板使用说明&amp;基础参数'!$E$6*'模板使用说明&amp;基础参数'!$E$12,IF(L655="修改",J655*'模板使用说明&amp;基础参数'!$E$6*'模板使用说明&amp;基础参数'!$E$11,J655*'模板使用说明&amp;基础参数'!$E$6*'模板使用说明&amp;基础参数'!$E$10)),IF(L655="删除",J655*'模板使用说明&amp;基础参数'!$E$7*'模板使用说明&amp;基础参数'!$E$12,IF(L655="修改",J655*'模板使用说明&amp;基础参数'!$E$7*'模板使用说明&amp;基础参数'!$E$11,J655*'模板使用说明&amp;基础参数'!$E$7*'模板使用说明&amp;基础参数'!$E$10)))))</f>
        <v/>
      </c>
      <c r="N655" s="83"/>
    </row>
    <row r="656" ht="14.4" customHeight="1" spans="1:14">
      <c r="A656" s="68">
        <f t="shared" si="11"/>
        <v>651</v>
      </c>
      <c r="B656" s="69"/>
      <c r="C656" s="69"/>
      <c r="D656" s="69"/>
      <c r="E656" s="69"/>
      <c r="F656" s="70"/>
      <c r="G656" s="70"/>
      <c r="H656" s="70"/>
      <c r="I656" s="68"/>
      <c r="J656" s="8" t="str">
        <f>IF(I656="ILF",IF($C$1="预估功能点",'模板使用说明&amp;基础参数'!$E$15,'模板使用说明&amp;基础参数'!$E$22),IF(I656="EIF",IF($C$1="预估功能点",'模板使用说明&amp;基础参数'!$E$16,'模板使用说明&amp;基础参数'!$E$23),IF(I656="EI",IF($C$1="预估功能点",'模板使用说明&amp;基础参数'!$E$17,'模板使用说明&amp;基础参数'!$E$24),IF(I656="EO",IF($C$1="预估功能点",'模板使用说明&amp;基础参数'!$E$18,'模板使用说明&amp;基础参数'!$E$25),IF(I656="EQ",IF($C$1="预估功能点",'模板使用说明&amp;基础参数'!$E$19,'模板使用说明&amp;基础参数'!$E$26),"")))))</f>
        <v/>
      </c>
      <c r="K656" s="81"/>
      <c r="L656" s="81"/>
      <c r="M656" s="82" t="str">
        <f>IF(J656="","",IF(K656="高",IF(L656="删除",J656*'模板使用说明&amp;基础参数'!$E$5*'模板使用说明&amp;基础参数'!$E$12,IF(L656="修改",J656*'模板使用说明&amp;基础参数'!$E$5*'模板使用说明&amp;基础参数'!$E$11,J656*'模板使用说明&amp;基础参数'!$E$5*'模板使用说明&amp;基础参数'!$E$10)),IF(K656="中",IF(L656="删除",J656*'模板使用说明&amp;基础参数'!$E$6*'模板使用说明&amp;基础参数'!$E$12,IF(L656="修改",J656*'模板使用说明&amp;基础参数'!$E$6*'模板使用说明&amp;基础参数'!$E$11,J656*'模板使用说明&amp;基础参数'!$E$6*'模板使用说明&amp;基础参数'!$E$10)),IF(L656="删除",J656*'模板使用说明&amp;基础参数'!$E$7*'模板使用说明&amp;基础参数'!$E$12,IF(L656="修改",J656*'模板使用说明&amp;基础参数'!$E$7*'模板使用说明&amp;基础参数'!$E$11,J656*'模板使用说明&amp;基础参数'!$E$7*'模板使用说明&amp;基础参数'!$E$10)))))</f>
        <v/>
      </c>
      <c r="N656" s="83"/>
    </row>
    <row r="657" ht="14.4" customHeight="1" spans="1:14">
      <c r="A657" s="68">
        <f t="shared" si="11"/>
        <v>652</v>
      </c>
      <c r="B657" s="69"/>
      <c r="C657" s="69"/>
      <c r="D657" s="69"/>
      <c r="E657" s="69"/>
      <c r="F657" s="70"/>
      <c r="G657" s="70"/>
      <c r="H657" s="70"/>
      <c r="I657" s="68"/>
      <c r="J657" s="8" t="str">
        <f>IF(I657="ILF",IF($C$1="预估功能点",'模板使用说明&amp;基础参数'!$E$15,'模板使用说明&amp;基础参数'!$E$22),IF(I657="EIF",IF($C$1="预估功能点",'模板使用说明&amp;基础参数'!$E$16,'模板使用说明&amp;基础参数'!$E$23),IF(I657="EI",IF($C$1="预估功能点",'模板使用说明&amp;基础参数'!$E$17,'模板使用说明&amp;基础参数'!$E$24),IF(I657="EO",IF($C$1="预估功能点",'模板使用说明&amp;基础参数'!$E$18,'模板使用说明&amp;基础参数'!$E$25),IF(I657="EQ",IF($C$1="预估功能点",'模板使用说明&amp;基础参数'!$E$19,'模板使用说明&amp;基础参数'!$E$26),"")))))</f>
        <v/>
      </c>
      <c r="K657" s="81"/>
      <c r="L657" s="81"/>
      <c r="M657" s="82" t="str">
        <f>IF(J657="","",IF(K657="高",IF(L657="删除",J657*'模板使用说明&amp;基础参数'!$E$5*'模板使用说明&amp;基础参数'!$E$12,IF(L657="修改",J657*'模板使用说明&amp;基础参数'!$E$5*'模板使用说明&amp;基础参数'!$E$11,J657*'模板使用说明&amp;基础参数'!$E$5*'模板使用说明&amp;基础参数'!$E$10)),IF(K657="中",IF(L657="删除",J657*'模板使用说明&amp;基础参数'!$E$6*'模板使用说明&amp;基础参数'!$E$12,IF(L657="修改",J657*'模板使用说明&amp;基础参数'!$E$6*'模板使用说明&amp;基础参数'!$E$11,J657*'模板使用说明&amp;基础参数'!$E$6*'模板使用说明&amp;基础参数'!$E$10)),IF(L657="删除",J657*'模板使用说明&amp;基础参数'!$E$7*'模板使用说明&amp;基础参数'!$E$12,IF(L657="修改",J657*'模板使用说明&amp;基础参数'!$E$7*'模板使用说明&amp;基础参数'!$E$11,J657*'模板使用说明&amp;基础参数'!$E$7*'模板使用说明&amp;基础参数'!$E$10)))))</f>
        <v/>
      </c>
      <c r="N657" s="83"/>
    </row>
    <row r="658" ht="14.4" customHeight="1" spans="1:14">
      <c r="A658" s="68">
        <f t="shared" si="11"/>
        <v>653</v>
      </c>
      <c r="B658" s="69"/>
      <c r="C658" s="69"/>
      <c r="D658" s="69"/>
      <c r="E658" s="69"/>
      <c r="F658" s="70"/>
      <c r="G658" s="70"/>
      <c r="H658" s="70"/>
      <c r="I658" s="68"/>
      <c r="J658" s="8" t="str">
        <f>IF(I658="ILF",IF($C$1="预估功能点",'模板使用说明&amp;基础参数'!$E$15,'模板使用说明&amp;基础参数'!$E$22),IF(I658="EIF",IF($C$1="预估功能点",'模板使用说明&amp;基础参数'!$E$16,'模板使用说明&amp;基础参数'!$E$23),IF(I658="EI",IF($C$1="预估功能点",'模板使用说明&amp;基础参数'!$E$17,'模板使用说明&amp;基础参数'!$E$24),IF(I658="EO",IF($C$1="预估功能点",'模板使用说明&amp;基础参数'!$E$18,'模板使用说明&amp;基础参数'!$E$25),IF(I658="EQ",IF($C$1="预估功能点",'模板使用说明&amp;基础参数'!$E$19,'模板使用说明&amp;基础参数'!$E$26),"")))))</f>
        <v/>
      </c>
      <c r="K658" s="81"/>
      <c r="L658" s="81"/>
      <c r="M658" s="82" t="str">
        <f>IF(J658="","",IF(K658="高",IF(L658="删除",J658*'模板使用说明&amp;基础参数'!$E$5*'模板使用说明&amp;基础参数'!$E$12,IF(L658="修改",J658*'模板使用说明&amp;基础参数'!$E$5*'模板使用说明&amp;基础参数'!$E$11,J658*'模板使用说明&amp;基础参数'!$E$5*'模板使用说明&amp;基础参数'!$E$10)),IF(K658="中",IF(L658="删除",J658*'模板使用说明&amp;基础参数'!$E$6*'模板使用说明&amp;基础参数'!$E$12,IF(L658="修改",J658*'模板使用说明&amp;基础参数'!$E$6*'模板使用说明&amp;基础参数'!$E$11,J658*'模板使用说明&amp;基础参数'!$E$6*'模板使用说明&amp;基础参数'!$E$10)),IF(L658="删除",J658*'模板使用说明&amp;基础参数'!$E$7*'模板使用说明&amp;基础参数'!$E$12,IF(L658="修改",J658*'模板使用说明&amp;基础参数'!$E$7*'模板使用说明&amp;基础参数'!$E$11,J658*'模板使用说明&amp;基础参数'!$E$7*'模板使用说明&amp;基础参数'!$E$10)))))</f>
        <v/>
      </c>
      <c r="N658" s="83"/>
    </row>
    <row r="659" ht="14.4" customHeight="1" spans="1:14">
      <c r="A659" s="68">
        <f t="shared" si="11"/>
        <v>654</v>
      </c>
      <c r="B659" s="69"/>
      <c r="C659" s="69"/>
      <c r="D659" s="69"/>
      <c r="E659" s="69"/>
      <c r="F659" s="70"/>
      <c r="G659" s="70"/>
      <c r="H659" s="70"/>
      <c r="I659" s="68"/>
      <c r="J659" s="8" t="str">
        <f>IF(I659="ILF",IF($C$1="预估功能点",'模板使用说明&amp;基础参数'!$E$15,'模板使用说明&amp;基础参数'!$E$22),IF(I659="EIF",IF($C$1="预估功能点",'模板使用说明&amp;基础参数'!$E$16,'模板使用说明&amp;基础参数'!$E$23),IF(I659="EI",IF($C$1="预估功能点",'模板使用说明&amp;基础参数'!$E$17,'模板使用说明&amp;基础参数'!$E$24),IF(I659="EO",IF($C$1="预估功能点",'模板使用说明&amp;基础参数'!$E$18,'模板使用说明&amp;基础参数'!$E$25),IF(I659="EQ",IF($C$1="预估功能点",'模板使用说明&amp;基础参数'!$E$19,'模板使用说明&amp;基础参数'!$E$26),"")))))</f>
        <v/>
      </c>
      <c r="K659" s="81"/>
      <c r="L659" s="81"/>
      <c r="M659" s="82" t="str">
        <f>IF(J659="","",IF(K659="高",IF(L659="删除",J659*'模板使用说明&amp;基础参数'!$E$5*'模板使用说明&amp;基础参数'!$E$12,IF(L659="修改",J659*'模板使用说明&amp;基础参数'!$E$5*'模板使用说明&amp;基础参数'!$E$11,J659*'模板使用说明&amp;基础参数'!$E$5*'模板使用说明&amp;基础参数'!$E$10)),IF(K659="中",IF(L659="删除",J659*'模板使用说明&amp;基础参数'!$E$6*'模板使用说明&amp;基础参数'!$E$12,IF(L659="修改",J659*'模板使用说明&amp;基础参数'!$E$6*'模板使用说明&amp;基础参数'!$E$11,J659*'模板使用说明&amp;基础参数'!$E$6*'模板使用说明&amp;基础参数'!$E$10)),IF(L659="删除",J659*'模板使用说明&amp;基础参数'!$E$7*'模板使用说明&amp;基础参数'!$E$12,IF(L659="修改",J659*'模板使用说明&amp;基础参数'!$E$7*'模板使用说明&amp;基础参数'!$E$11,J659*'模板使用说明&amp;基础参数'!$E$7*'模板使用说明&amp;基础参数'!$E$10)))))</f>
        <v/>
      </c>
      <c r="N659" s="83"/>
    </row>
    <row r="660" ht="14.4" customHeight="1" spans="1:14">
      <c r="A660" s="68">
        <f t="shared" si="11"/>
        <v>655</v>
      </c>
      <c r="B660" s="69"/>
      <c r="C660" s="69"/>
      <c r="D660" s="69"/>
      <c r="E660" s="69"/>
      <c r="F660" s="70"/>
      <c r="G660" s="70"/>
      <c r="H660" s="70"/>
      <c r="I660" s="68"/>
      <c r="J660" s="8" t="str">
        <f>IF(I660="ILF",IF($C$1="预估功能点",'模板使用说明&amp;基础参数'!$E$15,'模板使用说明&amp;基础参数'!$E$22),IF(I660="EIF",IF($C$1="预估功能点",'模板使用说明&amp;基础参数'!$E$16,'模板使用说明&amp;基础参数'!$E$23),IF(I660="EI",IF($C$1="预估功能点",'模板使用说明&amp;基础参数'!$E$17,'模板使用说明&amp;基础参数'!$E$24),IF(I660="EO",IF($C$1="预估功能点",'模板使用说明&amp;基础参数'!$E$18,'模板使用说明&amp;基础参数'!$E$25),IF(I660="EQ",IF($C$1="预估功能点",'模板使用说明&amp;基础参数'!$E$19,'模板使用说明&amp;基础参数'!$E$26),"")))))</f>
        <v/>
      </c>
      <c r="K660" s="81"/>
      <c r="L660" s="81"/>
      <c r="M660" s="82" t="str">
        <f>IF(J660="","",IF(K660="高",IF(L660="删除",J660*'模板使用说明&amp;基础参数'!$E$5*'模板使用说明&amp;基础参数'!$E$12,IF(L660="修改",J660*'模板使用说明&amp;基础参数'!$E$5*'模板使用说明&amp;基础参数'!$E$11,J660*'模板使用说明&amp;基础参数'!$E$5*'模板使用说明&amp;基础参数'!$E$10)),IF(K660="中",IF(L660="删除",J660*'模板使用说明&amp;基础参数'!$E$6*'模板使用说明&amp;基础参数'!$E$12,IF(L660="修改",J660*'模板使用说明&amp;基础参数'!$E$6*'模板使用说明&amp;基础参数'!$E$11,J660*'模板使用说明&amp;基础参数'!$E$6*'模板使用说明&amp;基础参数'!$E$10)),IF(L660="删除",J660*'模板使用说明&amp;基础参数'!$E$7*'模板使用说明&amp;基础参数'!$E$12,IF(L660="修改",J660*'模板使用说明&amp;基础参数'!$E$7*'模板使用说明&amp;基础参数'!$E$11,J660*'模板使用说明&amp;基础参数'!$E$7*'模板使用说明&amp;基础参数'!$E$10)))))</f>
        <v/>
      </c>
      <c r="N660" s="83"/>
    </row>
    <row r="661" ht="14.4" customHeight="1" spans="1:14">
      <c r="A661" s="68">
        <f t="shared" si="11"/>
        <v>656</v>
      </c>
      <c r="B661" s="69"/>
      <c r="C661" s="69"/>
      <c r="D661" s="69"/>
      <c r="E661" s="69"/>
      <c r="F661" s="70"/>
      <c r="G661" s="70"/>
      <c r="H661" s="70"/>
      <c r="I661" s="68"/>
      <c r="J661" s="8" t="str">
        <f>IF(I661="ILF",IF($C$1="预估功能点",'模板使用说明&amp;基础参数'!$E$15,'模板使用说明&amp;基础参数'!$E$22),IF(I661="EIF",IF($C$1="预估功能点",'模板使用说明&amp;基础参数'!$E$16,'模板使用说明&amp;基础参数'!$E$23),IF(I661="EI",IF($C$1="预估功能点",'模板使用说明&amp;基础参数'!$E$17,'模板使用说明&amp;基础参数'!$E$24),IF(I661="EO",IF($C$1="预估功能点",'模板使用说明&amp;基础参数'!$E$18,'模板使用说明&amp;基础参数'!$E$25),IF(I661="EQ",IF($C$1="预估功能点",'模板使用说明&amp;基础参数'!$E$19,'模板使用说明&amp;基础参数'!$E$26),"")))))</f>
        <v/>
      </c>
      <c r="K661" s="81"/>
      <c r="L661" s="81"/>
      <c r="M661" s="82" t="str">
        <f>IF(J661="","",IF(K661="高",IF(L661="删除",J661*'模板使用说明&amp;基础参数'!$E$5*'模板使用说明&amp;基础参数'!$E$12,IF(L661="修改",J661*'模板使用说明&amp;基础参数'!$E$5*'模板使用说明&amp;基础参数'!$E$11,J661*'模板使用说明&amp;基础参数'!$E$5*'模板使用说明&amp;基础参数'!$E$10)),IF(K661="中",IF(L661="删除",J661*'模板使用说明&amp;基础参数'!$E$6*'模板使用说明&amp;基础参数'!$E$12,IF(L661="修改",J661*'模板使用说明&amp;基础参数'!$E$6*'模板使用说明&amp;基础参数'!$E$11,J661*'模板使用说明&amp;基础参数'!$E$6*'模板使用说明&amp;基础参数'!$E$10)),IF(L661="删除",J661*'模板使用说明&amp;基础参数'!$E$7*'模板使用说明&amp;基础参数'!$E$12,IF(L661="修改",J661*'模板使用说明&amp;基础参数'!$E$7*'模板使用说明&amp;基础参数'!$E$11,J661*'模板使用说明&amp;基础参数'!$E$7*'模板使用说明&amp;基础参数'!$E$10)))))</f>
        <v/>
      </c>
      <c r="N661" s="83"/>
    </row>
    <row r="662" ht="14.4" customHeight="1" spans="1:14">
      <c r="A662" s="68">
        <f t="shared" si="11"/>
        <v>657</v>
      </c>
      <c r="B662" s="69"/>
      <c r="C662" s="69"/>
      <c r="D662" s="69"/>
      <c r="E662" s="69"/>
      <c r="F662" s="70"/>
      <c r="G662" s="70"/>
      <c r="H662" s="70"/>
      <c r="I662" s="68"/>
      <c r="J662" s="8" t="str">
        <f>IF(I662="ILF",IF($C$1="预估功能点",'模板使用说明&amp;基础参数'!$E$15,'模板使用说明&amp;基础参数'!$E$22),IF(I662="EIF",IF($C$1="预估功能点",'模板使用说明&amp;基础参数'!$E$16,'模板使用说明&amp;基础参数'!$E$23),IF(I662="EI",IF($C$1="预估功能点",'模板使用说明&amp;基础参数'!$E$17,'模板使用说明&amp;基础参数'!$E$24),IF(I662="EO",IF($C$1="预估功能点",'模板使用说明&amp;基础参数'!$E$18,'模板使用说明&amp;基础参数'!$E$25),IF(I662="EQ",IF($C$1="预估功能点",'模板使用说明&amp;基础参数'!$E$19,'模板使用说明&amp;基础参数'!$E$26),"")))))</f>
        <v/>
      </c>
      <c r="K662" s="81"/>
      <c r="L662" s="81"/>
      <c r="M662" s="82" t="str">
        <f>IF(J662="","",IF(K662="高",IF(L662="删除",J662*'模板使用说明&amp;基础参数'!$E$5*'模板使用说明&amp;基础参数'!$E$12,IF(L662="修改",J662*'模板使用说明&amp;基础参数'!$E$5*'模板使用说明&amp;基础参数'!$E$11,J662*'模板使用说明&amp;基础参数'!$E$5*'模板使用说明&amp;基础参数'!$E$10)),IF(K662="中",IF(L662="删除",J662*'模板使用说明&amp;基础参数'!$E$6*'模板使用说明&amp;基础参数'!$E$12,IF(L662="修改",J662*'模板使用说明&amp;基础参数'!$E$6*'模板使用说明&amp;基础参数'!$E$11,J662*'模板使用说明&amp;基础参数'!$E$6*'模板使用说明&amp;基础参数'!$E$10)),IF(L662="删除",J662*'模板使用说明&amp;基础参数'!$E$7*'模板使用说明&amp;基础参数'!$E$12,IF(L662="修改",J662*'模板使用说明&amp;基础参数'!$E$7*'模板使用说明&amp;基础参数'!$E$11,J662*'模板使用说明&amp;基础参数'!$E$7*'模板使用说明&amp;基础参数'!$E$10)))))</f>
        <v/>
      </c>
      <c r="N662" s="83"/>
    </row>
    <row r="663" ht="14.4" customHeight="1" spans="1:14">
      <c r="A663" s="68">
        <f t="shared" si="11"/>
        <v>658</v>
      </c>
      <c r="B663" s="69"/>
      <c r="C663" s="69"/>
      <c r="D663" s="69"/>
      <c r="E663" s="69"/>
      <c r="F663" s="70"/>
      <c r="G663" s="70"/>
      <c r="H663" s="70"/>
      <c r="I663" s="68"/>
      <c r="J663" s="8" t="str">
        <f>IF(I663="ILF",IF($C$1="预估功能点",'模板使用说明&amp;基础参数'!$E$15,'模板使用说明&amp;基础参数'!$E$22),IF(I663="EIF",IF($C$1="预估功能点",'模板使用说明&amp;基础参数'!$E$16,'模板使用说明&amp;基础参数'!$E$23),IF(I663="EI",IF($C$1="预估功能点",'模板使用说明&amp;基础参数'!$E$17,'模板使用说明&amp;基础参数'!$E$24),IF(I663="EO",IF($C$1="预估功能点",'模板使用说明&amp;基础参数'!$E$18,'模板使用说明&amp;基础参数'!$E$25),IF(I663="EQ",IF($C$1="预估功能点",'模板使用说明&amp;基础参数'!$E$19,'模板使用说明&amp;基础参数'!$E$26),"")))))</f>
        <v/>
      </c>
      <c r="K663" s="81"/>
      <c r="L663" s="81"/>
      <c r="M663" s="82" t="str">
        <f>IF(J663="","",IF(K663="高",IF(L663="删除",J663*'模板使用说明&amp;基础参数'!$E$5*'模板使用说明&amp;基础参数'!$E$12,IF(L663="修改",J663*'模板使用说明&amp;基础参数'!$E$5*'模板使用说明&amp;基础参数'!$E$11,J663*'模板使用说明&amp;基础参数'!$E$5*'模板使用说明&amp;基础参数'!$E$10)),IF(K663="中",IF(L663="删除",J663*'模板使用说明&amp;基础参数'!$E$6*'模板使用说明&amp;基础参数'!$E$12,IF(L663="修改",J663*'模板使用说明&amp;基础参数'!$E$6*'模板使用说明&amp;基础参数'!$E$11,J663*'模板使用说明&amp;基础参数'!$E$6*'模板使用说明&amp;基础参数'!$E$10)),IF(L663="删除",J663*'模板使用说明&amp;基础参数'!$E$7*'模板使用说明&amp;基础参数'!$E$12,IF(L663="修改",J663*'模板使用说明&amp;基础参数'!$E$7*'模板使用说明&amp;基础参数'!$E$11,J663*'模板使用说明&amp;基础参数'!$E$7*'模板使用说明&amp;基础参数'!$E$10)))))</f>
        <v/>
      </c>
      <c r="N663" s="83"/>
    </row>
    <row r="664" ht="14.4" customHeight="1" spans="1:14">
      <c r="A664" s="68">
        <f t="shared" si="11"/>
        <v>659</v>
      </c>
      <c r="B664" s="69"/>
      <c r="C664" s="69"/>
      <c r="D664" s="69"/>
      <c r="E664" s="69"/>
      <c r="F664" s="70"/>
      <c r="G664" s="70"/>
      <c r="H664" s="70"/>
      <c r="I664" s="68"/>
      <c r="J664" s="8" t="str">
        <f>IF(I664="ILF",IF($C$1="预估功能点",'模板使用说明&amp;基础参数'!$E$15,'模板使用说明&amp;基础参数'!$E$22),IF(I664="EIF",IF($C$1="预估功能点",'模板使用说明&amp;基础参数'!$E$16,'模板使用说明&amp;基础参数'!$E$23),IF(I664="EI",IF($C$1="预估功能点",'模板使用说明&amp;基础参数'!$E$17,'模板使用说明&amp;基础参数'!$E$24),IF(I664="EO",IF($C$1="预估功能点",'模板使用说明&amp;基础参数'!$E$18,'模板使用说明&amp;基础参数'!$E$25),IF(I664="EQ",IF($C$1="预估功能点",'模板使用说明&amp;基础参数'!$E$19,'模板使用说明&amp;基础参数'!$E$26),"")))))</f>
        <v/>
      </c>
      <c r="K664" s="81"/>
      <c r="L664" s="81"/>
      <c r="M664" s="82" t="str">
        <f>IF(J664="","",IF(K664="高",IF(L664="删除",J664*'模板使用说明&amp;基础参数'!$E$5*'模板使用说明&amp;基础参数'!$E$12,IF(L664="修改",J664*'模板使用说明&amp;基础参数'!$E$5*'模板使用说明&amp;基础参数'!$E$11,J664*'模板使用说明&amp;基础参数'!$E$5*'模板使用说明&amp;基础参数'!$E$10)),IF(K664="中",IF(L664="删除",J664*'模板使用说明&amp;基础参数'!$E$6*'模板使用说明&amp;基础参数'!$E$12,IF(L664="修改",J664*'模板使用说明&amp;基础参数'!$E$6*'模板使用说明&amp;基础参数'!$E$11,J664*'模板使用说明&amp;基础参数'!$E$6*'模板使用说明&amp;基础参数'!$E$10)),IF(L664="删除",J664*'模板使用说明&amp;基础参数'!$E$7*'模板使用说明&amp;基础参数'!$E$12,IF(L664="修改",J664*'模板使用说明&amp;基础参数'!$E$7*'模板使用说明&amp;基础参数'!$E$11,J664*'模板使用说明&amp;基础参数'!$E$7*'模板使用说明&amp;基础参数'!$E$10)))))</f>
        <v/>
      </c>
      <c r="N664" s="83"/>
    </row>
    <row r="665" ht="14.4" customHeight="1" spans="1:14">
      <c r="A665" s="68">
        <f t="shared" si="11"/>
        <v>660</v>
      </c>
      <c r="B665" s="69"/>
      <c r="C665" s="69"/>
      <c r="D665" s="69"/>
      <c r="E665" s="69"/>
      <c r="F665" s="70"/>
      <c r="G665" s="70"/>
      <c r="H665" s="70"/>
      <c r="I665" s="68"/>
      <c r="J665" s="8" t="str">
        <f>IF(I665="ILF",IF($C$1="预估功能点",'模板使用说明&amp;基础参数'!$E$15,'模板使用说明&amp;基础参数'!$E$22),IF(I665="EIF",IF($C$1="预估功能点",'模板使用说明&amp;基础参数'!$E$16,'模板使用说明&amp;基础参数'!$E$23),IF(I665="EI",IF($C$1="预估功能点",'模板使用说明&amp;基础参数'!$E$17,'模板使用说明&amp;基础参数'!$E$24),IF(I665="EO",IF($C$1="预估功能点",'模板使用说明&amp;基础参数'!$E$18,'模板使用说明&amp;基础参数'!$E$25),IF(I665="EQ",IF($C$1="预估功能点",'模板使用说明&amp;基础参数'!$E$19,'模板使用说明&amp;基础参数'!$E$26),"")))))</f>
        <v/>
      </c>
      <c r="K665" s="81"/>
      <c r="L665" s="81"/>
      <c r="M665" s="82" t="str">
        <f>IF(J665="","",IF(K665="高",IF(L665="删除",J665*'模板使用说明&amp;基础参数'!$E$5*'模板使用说明&amp;基础参数'!$E$12,IF(L665="修改",J665*'模板使用说明&amp;基础参数'!$E$5*'模板使用说明&amp;基础参数'!$E$11,J665*'模板使用说明&amp;基础参数'!$E$5*'模板使用说明&amp;基础参数'!$E$10)),IF(K665="中",IF(L665="删除",J665*'模板使用说明&amp;基础参数'!$E$6*'模板使用说明&amp;基础参数'!$E$12,IF(L665="修改",J665*'模板使用说明&amp;基础参数'!$E$6*'模板使用说明&amp;基础参数'!$E$11,J665*'模板使用说明&amp;基础参数'!$E$6*'模板使用说明&amp;基础参数'!$E$10)),IF(L665="删除",J665*'模板使用说明&amp;基础参数'!$E$7*'模板使用说明&amp;基础参数'!$E$12,IF(L665="修改",J665*'模板使用说明&amp;基础参数'!$E$7*'模板使用说明&amp;基础参数'!$E$11,J665*'模板使用说明&amp;基础参数'!$E$7*'模板使用说明&amp;基础参数'!$E$10)))))</f>
        <v/>
      </c>
      <c r="N665" s="83"/>
    </row>
    <row r="666" ht="14.4" customHeight="1" spans="1:14">
      <c r="A666" s="68">
        <f t="shared" si="11"/>
        <v>661</v>
      </c>
      <c r="B666" s="69"/>
      <c r="C666" s="69"/>
      <c r="D666" s="69"/>
      <c r="E666" s="69"/>
      <c r="F666" s="70"/>
      <c r="G666" s="70"/>
      <c r="H666" s="70"/>
      <c r="I666" s="68"/>
      <c r="J666" s="8" t="str">
        <f>IF(I666="ILF",IF($C$1="预估功能点",'模板使用说明&amp;基础参数'!$E$15,'模板使用说明&amp;基础参数'!$E$22),IF(I666="EIF",IF($C$1="预估功能点",'模板使用说明&amp;基础参数'!$E$16,'模板使用说明&amp;基础参数'!$E$23),IF(I666="EI",IF($C$1="预估功能点",'模板使用说明&amp;基础参数'!$E$17,'模板使用说明&amp;基础参数'!$E$24),IF(I666="EO",IF($C$1="预估功能点",'模板使用说明&amp;基础参数'!$E$18,'模板使用说明&amp;基础参数'!$E$25),IF(I666="EQ",IF($C$1="预估功能点",'模板使用说明&amp;基础参数'!$E$19,'模板使用说明&amp;基础参数'!$E$26),"")))))</f>
        <v/>
      </c>
      <c r="K666" s="81"/>
      <c r="L666" s="81"/>
      <c r="M666" s="82" t="str">
        <f>IF(J666="","",IF(K666="高",IF(L666="删除",J666*'模板使用说明&amp;基础参数'!$E$5*'模板使用说明&amp;基础参数'!$E$12,IF(L666="修改",J666*'模板使用说明&amp;基础参数'!$E$5*'模板使用说明&amp;基础参数'!$E$11,J666*'模板使用说明&amp;基础参数'!$E$5*'模板使用说明&amp;基础参数'!$E$10)),IF(K666="中",IF(L666="删除",J666*'模板使用说明&amp;基础参数'!$E$6*'模板使用说明&amp;基础参数'!$E$12,IF(L666="修改",J666*'模板使用说明&amp;基础参数'!$E$6*'模板使用说明&amp;基础参数'!$E$11,J666*'模板使用说明&amp;基础参数'!$E$6*'模板使用说明&amp;基础参数'!$E$10)),IF(L666="删除",J666*'模板使用说明&amp;基础参数'!$E$7*'模板使用说明&amp;基础参数'!$E$12,IF(L666="修改",J666*'模板使用说明&amp;基础参数'!$E$7*'模板使用说明&amp;基础参数'!$E$11,J666*'模板使用说明&amp;基础参数'!$E$7*'模板使用说明&amp;基础参数'!$E$10)))))</f>
        <v/>
      </c>
      <c r="N666" s="83"/>
    </row>
    <row r="667" ht="14.4" customHeight="1" spans="1:14">
      <c r="A667" s="68">
        <f t="shared" si="11"/>
        <v>662</v>
      </c>
      <c r="B667" s="69"/>
      <c r="C667" s="69"/>
      <c r="D667" s="69"/>
      <c r="E667" s="69"/>
      <c r="F667" s="70"/>
      <c r="G667" s="70"/>
      <c r="H667" s="70"/>
      <c r="I667" s="68"/>
      <c r="J667" s="8" t="str">
        <f>IF(I667="ILF",IF($C$1="预估功能点",'模板使用说明&amp;基础参数'!$E$15,'模板使用说明&amp;基础参数'!$E$22),IF(I667="EIF",IF($C$1="预估功能点",'模板使用说明&amp;基础参数'!$E$16,'模板使用说明&amp;基础参数'!$E$23),IF(I667="EI",IF($C$1="预估功能点",'模板使用说明&amp;基础参数'!$E$17,'模板使用说明&amp;基础参数'!$E$24),IF(I667="EO",IF($C$1="预估功能点",'模板使用说明&amp;基础参数'!$E$18,'模板使用说明&amp;基础参数'!$E$25),IF(I667="EQ",IF($C$1="预估功能点",'模板使用说明&amp;基础参数'!$E$19,'模板使用说明&amp;基础参数'!$E$26),"")))))</f>
        <v/>
      </c>
      <c r="K667" s="81"/>
      <c r="L667" s="81"/>
      <c r="M667" s="82" t="str">
        <f>IF(J667="","",IF(K667="高",IF(L667="删除",J667*'模板使用说明&amp;基础参数'!$E$5*'模板使用说明&amp;基础参数'!$E$12,IF(L667="修改",J667*'模板使用说明&amp;基础参数'!$E$5*'模板使用说明&amp;基础参数'!$E$11,J667*'模板使用说明&amp;基础参数'!$E$5*'模板使用说明&amp;基础参数'!$E$10)),IF(K667="中",IF(L667="删除",J667*'模板使用说明&amp;基础参数'!$E$6*'模板使用说明&amp;基础参数'!$E$12,IF(L667="修改",J667*'模板使用说明&amp;基础参数'!$E$6*'模板使用说明&amp;基础参数'!$E$11,J667*'模板使用说明&amp;基础参数'!$E$6*'模板使用说明&amp;基础参数'!$E$10)),IF(L667="删除",J667*'模板使用说明&amp;基础参数'!$E$7*'模板使用说明&amp;基础参数'!$E$12,IF(L667="修改",J667*'模板使用说明&amp;基础参数'!$E$7*'模板使用说明&amp;基础参数'!$E$11,J667*'模板使用说明&amp;基础参数'!$E$7*'模板使用说明&amp;基础参数'!$E$10)))))</f>
        <v/>
      </c>
      <c r="N667" s="83"/>
    </row>
    <row r="668" ht="14.4" customHeight="1" spans="1:14">
      <c r="A668" s="68">
        <f t="shared" si="11"/>
        <v>663</v>
      </c>
      <c r="B668" s="69"/>
      <c r="C668" s="69"/>
      <c r="D668" s="69"/>
      <c r="E668" s="69"/>
      <c r="F668" s="70"/>
      <c r="G668" s="70"/>
      <c r="H668" s="70"/>
      <c r="I668" s="68"/>
      <c r="J668" s="8" t="str">
        <f>IF(I668="ILF",IF($C$1="预估功能点",'模板使用说明&amp;基础参数'!$E$15,'模板使用说明&amp;基础参数'!$E$22),IF(I668="EIF",IF($C$1="预估功能点",'模板使用说明&amp;基础参数'!$E$16,'模板使用说明&amp;基础参数'!$E$23),IF(I668="EI",IF($C$1="预估功能点",'模板使用说明&amp;基础参数'!$E$17,'模板使用说明&amp;基础参数'!$E$24),IF(I668="EO",IF($C$1="预估功能点",'模板使用说明&amp;基础参数'!$E$18,'模板使用说明&amp;基础参数'!$E$25),IF(I668="EQ",IF($C$1="预估功能点",'模板使用说明&amp;基础参数'!$E$19,'模板使用说明&amp;基础参数'!$E$26),"")))))</f>
        <v/>
      </c>
      <c r="K668" s="81"/>
      <c r="L668" s="81"/>
      <c r="M668" s="82" t="str">
        <f>IF(J668="","",IF(K668="高",IF(L668="删除",J668*'模板使用说明&amp;基础参数'!$E$5*'模板使用说明&amp;基础参数'!$E$12,IF(L668="修改",J668*'模板使用说明&amp;基础参数'!$E$5*'模板使用说明&amp;基础参数'!$E$11,J668*'模板使用说明&amp;基础参数'!$E$5*'模板使用说明&amp;基础参数'!$E$10)),IF(K668="中",IF(L668="删除",J668*'模板使用说明&amp;基础参数'!$E$6*'模板使用说明&amp;基础参数'!$E$12,IF(L668="修改",J668*'模板使用说明&amp;基础参数'!$E$6*'模板使用说明&amp;基础参数'!$E$11,J668*'模板使用说明&amp;基础参数'!$E$6*'模板使用说明&amp;基础参数'!$E$10)),IF(L668="删除",J668*'模板使用说明&amp;基础参数'!$E$7*'模板使用说明&amp;基础参数'!$E$12,IF(L668="修改",J668*'模板使用说明&amp;基础参数'!$E$7*'模板使用说明&amp;基础参数'!$E$11,J668*'模板使用说明&amp;基础参数'!$E$7*'模板使用说明&amp;基础参数'!$E$10)))))</f>
        <v/>
      </c>
      <c r="N668" s="83"/>
    </row>
    <row r="669" ht="14.4" customHeight="1" spans="1:14">
      <c r="A669" s="68">
        <f t="shared" si="11"/>
        <v>664</v>
      </c>
      <c r="B669" s="69"/>
      <c r="C669" s="69"/>
      <c r="D669" s="69"/>
      <c r="E669" s="69"/>
      <c r="F669" s="70"/>
      <c r="G669" s="70"/>
      <c r="H669" s="70"/>
      <c r="I669" s="68"/>
      <c r="J669" s="8" t="str">
        <f>IF(I669="ILF",IF($C$1="预估功能点",'模板使用说明&amp;基础参数'!$E$15,'模板使用说明&amp;基础参数'!$E$22),IF(I669="EIF",IF($C$1="预估功能点",'模板使用说明&amp;基础参数'!$E$16,'模板使用说明&amp;基础参数'!$E$23),IF(I669="EI",IF($C$1="预估功能点",'模板使用说明&amp;基础参数'!$E$17,'模板使用说明&amp;基础参数'!$E$24),IF(I669="EO",IF($C$1="预估功能点",'模板使用说明&amp;基础参数'!$E$18,'模板使用说明&amp;基础参数'!$E$25),IF(I669="EQ",IF($C$1="预估功能点",'模板使用说明&amp;基础参数'!$E$19,'模板使用说明&amp;基础参数'!$E$26),"")))))</f>
        <v/>
      </c>
      <c r="K669" s="81"/>
      <c r="L669" s="81"/>
      <c r="M669" s="82" t="str">
        <f>IF(J669="","",IF(K669="高",IF(L669="删除",J669*'模板使用说明&amp;基础参数'!$E$5*'模板使用说明&amp;基础参数'!$E$12,IF(L669="修改",J669*'模板使用说明&amp;基础参数'!$E$5*'模板使用说明&amp;基础参数'!$E$11,J669*'模板使用说明&amp;基础参数'!$E$5*'模板使用说明&amp;基础参数'!$E$10)),IF(K669="中",IF(L669="删除",J669*'模板使用说明&amp;基础参数'!$E$6*'模板使用说明&amp;基础参数'!$E$12,IF(L669="修改",J669*'模板使用说明&amp;基础参数'!$E$6*'模板使用说明&amp;基础参数'!$E$11,J669*'模板使用说明&amp;基础参数'!$E$6*'模板使用说明&amp;基础参数'!$E$10)),IF(L669="删除",J669*'模板使用说明&amp;基础参数'!$E$7*'模板使用说明&amp;基础参数'!$E$12,IF(L669="修改",J669*'模板使用说明&amp;基础参数'!$E$7*'模板使用说明&amp;基础参数'!$E$11,J669*'模板使用说明&amp;基础参数'!$E$7*'模板使用说明&amp;基础参数'!$E$10)))))</f>
        <v/>
      </c>
      <c r="N669" s="83"/>
    </row>
    <row r="670" ht="14.4" customHeight="1" spans="1:14">
      <c r="A670" s="68">
        <f t="shared" si="11"/>
        <v>665</v>
      </c>
      <c r="B670" s="69"/>
      <c r="C670" s="69"/>
      <c r="D670" s="69"/>
      <c r="E670" s="69"/>
      <c r="F670" s="70"/>
      <c r="G670" s="70"/>
      <c r="H670" s="70"/>
      <c r="I670" s="68"/>
      <c r="J670" s="8" t="str">
        <f>IF(I670="ILF",IF($C$1="预估功能点",'模板使用说明&amp;基础参数'!$E$15,'模板使用说明&amp;基础参数'!$E$22),IF(I670="EIF",IF($C$1="预估功能点",'模板使用说明&amp;基础参数'!$E$16,'模板使用说明&amp;基础参数'!$E$23),IF(I670="EI",IF($C$1="预估功能点",'模板使用说明&amp;基础参数'!$E$17,'模板使用说明&amp;基础参数'!$E$24),IF(I670="EO",IF($C$1="预估功能点",'模板使用说明&amp;基础参数'!$E$18,'模板使用说明&amp;基础参数'!$E$25),IF(I670="EQ",IF($C$1="预估功能点",'模板使用说明&amp;基础参数'!$E$19,'模板使用说明&amp;基础参数'!$E$26),"")))))</f>
        <v/>
      </c>
      <c r="K670" s="81"/>
      <c r="L670" s="81"/>
      <c r="M670" s="82" t="str">
        <f>IF(J670="","",IF(K670="高",IF(L670="删除",J670*'模板使用说明&amp;基础参数'!$E$5*'模板使用说明&amp;基础参数'!$E$12,IF(L670="修改",J670*'模板使用说明&amp;基础参数'!$E$5*'模板使用说明&amp;基础参数'!$E$11,J670*'模板使用说明&amp;基础参数'!$E$5*'模板使用说明&amp;基础参数'!$E$10)),IF(K670="中",IF(L670="删除",J670*'模板使用说明&amp;基础参数'!$E$6*'模板使用说明&amp;基础参数'!$E$12,IF(L670="修改",J670*'模板使用说明&amp;基础参数'!$E$6*'模板使用说明&amp;基础参数'!$E$11,J670*'模板使用说明&amp;基础参数'!$E$6*'模板使用说明&amp;基础参数'!$E$10)),IF(L670="删除",J670*'模板使用说明&amp;基础参数'!$E$7*'模板使用说明&amp;基础参数'!$E$12,IF(L670="修改",J670*'模板使用说明&amp;基础参数'!$E$7*'模板使用说明&amp;基础参数'!$E$11,J670*'模板使用说明&amp;基础参数'!$E$7*'模板使用说明&amp;基础参数'!$E$10)))))</f>
        <v/>
      </c>
      <c r="N670" s="83"/>
    </row>
    <row r="671" ht="14.4" customHeight="1" spans="1:14">
      <c r="A671" s="68">
        <f t="shared" si="11"/>
        <v>666</v>
      </c>
      <c r="B671" s="69"/>
      <c r="C671" s="69"/>
      <c r="D671" s="69"/>
      <c r="E671" s="69"/>
      <c r="F671" s="70"/>
      <c r="G671" s="70"/>
      <c r="H671" s="70"/>
      <c r="I671" s="68"/>
      <c r="J671" s="8" t="str">
        <f>IF(I671="ILF",IF($C$1="预估功能点",'模板使用说明&amp;基础参数'!$E$15,'模板使用说明&amp;基础参数'!$E$22),IF(I671="EIF",IF($C$1="预估功能点",'模板使用说明&amp;基础参数'!$E$16,'模板使用说明&amp;基础参数'!$E$23),IF(I671="EI",IF($C$1="预估功能点",'模板使用说明&amp;基础参数'!$E$17,'模板使用说明&amp;基础参数'!$E$24),IF(I671="EO",IF($C$1="预估功能点",'模板使用说明&amp;基础参数'!$E$18,'模板使用说明&amp;基础参数'!$E$25),IF(I671="EQ",IF($C$1="预估功能点",'模板使用说明&amp;基础参数'!$E$19,'模板使用说明&amp;基础参数'!$E$26),"")))))</f>
        <v/>
      </c>
      <c r="K671" s="81"/>
      <c r="L671" s="81"/>
      <c r="M671" s="82" t="str">
        <f>IF(J671="","",IF(K671="高",IF(L671="删除",J671*'模板使用说明&amp;基础参数'!$E$5*'模板使用说明&amp;基础参数'!$E$12,IF(L671="修改",J671*'模板使用说明&amp;基础参数'!$E$5*'模板使用说明&amp;基础参数'!$E$11,J671*'模板使用说明&amp;基础参数'!$E$5*'模板使用说明&amp;基础参数'!$E$10)),IF(K671="中",IF(L671="删除",J671*'模板使用说明&amp;基础参数'!$E$6*'模板使用说明&amp;基础参数'!$E$12,IF(L671="修改",J671*'模板使用说明&amp;基础参数'!$E$6*'模板使用说明&amp;基础参数'!$E$11,J671*'模板使用说明&amp;基础参数'!$E$6*'模板使用说明&amp;基础参数'!$E$10)),IF(L671="删除",J671*'模板使用说明&amp;基础参数'!$E$7*'模板使用说明&amp;基础参数'!$E$12,IF(L671="修改",J671*'模板使用说明&amp;基础参数'!$E$7*'模板使用说明&amp;基础参数'!$E$11,J671*'模板使用说明&amp;基础参数'!$E$7*'模板使用说明&amp;基础参数'!$E$10)))))</f>
        <v/>
      </c>
      <c r="N671" s="83"/>
    </row>
    <row r="672" ht="14.4" customHeight="1" spans="1:14">
      <c r="A672" s="68">
        <f t="shared" si="11"/>
        <v>667</v>
      </c>
      <c r="B672" s="69"/>
      <c r="C672" s="69"/>
      <c r="D672" s="69"/>
      <c r="E672" s="69"/>
      <c r="F672" s="70"/>
      <c r="G672" s="70"/>
      <c r="H672" s="70"/>
      <c r="I672" s="68"/>
      <c r="J672" s="8" t="str">
        <f>IF(I672="ILF",IF($C$1="预估功能点",'模板使用说明&amp;基础参数'!$E$15,'模板使用说明&amp;基础参数'!$E$22),IF(I672="EIF",IF($C$1="预估功能点",'模板使用说明&amp;基础参数'!$E$16,'模板使用说明&amp;基础参数'!$E$23),IF(I672="EI",IF($C$1="预估功能点",'模板使用说明&amp;基础参数'!$E$17,'模板使用说明&amp;基础参数'!$E$24),IF(I672="EO",IF($C$1="预估功能点",'模板使用说明&amp;基础参数'!$E$18,'模板使用说明&amp;基础参数'!$E$25),IF(I672="EQ",IF($C$1="预估功能点",'模板使用说明&amp;基础参数'!$E$19,'模板使用说明&amp;基础参数'!$E$26),"")))))</f>
        <v/>
      </c>
      <c r="K672" s="81"/>
      <c r="L672" s="81"/>
      <c r="M672" s="82" t="str">
        <f>IF(J672="","",IF(K672="高",IF(L672="删除",J672*'模板使用说明&amp;基础参数'!$E$5*'模板使用说明&amp;基础参数'!$E$12,IF(L672="修改",J672*'模板使用说明&amp;基础参数'!$E$5*'模板使用说明&amp;基础参数'!$E$11,J672*'模板使用说明&amp;基础参数'!$E$5*'模板使用说明&amp;基础参数'!$E$10)),IF(K672="中",IF(L672="删除",J672*'模板使用说明&amp;基础参数'!$E$6*'模板使用说明&amp;基础参数'!$E$12,IF(L672="修改",J672*'模板使用说明&amp;基础参数'!$E$6*'模板使用说明&amp;基础参数'!$E$11,J672*'模板使用说明&amp;基础参数'!$E$6*'模板使用说明&amp;基础参数'!$E$10)),IF(L672="删除",J672*'模板使用说明&amp;基础参数'!$E$7*'模板使用说明&amp;基础参数'!$E$12,IF(L672="修改",J672*'模板使用说明&amp;基础参数'!$E$7*'模板使用说明&amp;基础参数'!$E$11,J672*'模板使用说明&amp;基础参数'!$E$7*'模板使用说明&amp;基础参数'!$E$10)))))</f>
        <v/>
      </c>
      <c r="N672" s="83"/>
    </row>
    <row r="673" ht="14.4" customHeight="1" spans="1:14">
      <c r="A673" s="68">
        <f t="shared" si="11"/>
        <v>668</v>
      </c>
      <c r="B673" s="69"/>
      <c r="C673" s="69"/>
      <c r="D673" s="69"/>
      <c r="E673" s="69"/>
      <c r="F673" s="70"/>
      <c r="G673" s="70"/>
      <c r="H673" s="70"/>
      <c r="I673" s="68"/>
      <c r="J673" s="8" t="str">
        <f>IF(I673="ILF",IF($C$1="预估功能点",'模板使用说明&amp;基础参数'!$E$15,'模板使用说明&amp;基础参数'!$E$22),IF(I673="EIF",IF($C$1="预估功能点",'模板使用说明&amp;基础参数'!$E$16,'模板使用说明&amp;基础参数'!$E$23),IF(I673="EI",IF($C$1="预估功能点",'模板使用说明&amp;基础参数'!$E$17,'模板使用说明&amp;基础参数'!$E$24),IF(I673="EO",IF($C$1="预估功能点",'模板使用说明&amp;基础参数'!$E$18,'模板使用说明&amp;基础参数'!$E$25),IF(I673="EQ",IF($C$1="预估功能点",'模板使用说明&amp;基础参数'!$E$19,'模板使用说明&amp;基础参数'!$E$26),"")))))</f>
        <v/>
      </c>
      <c r="K673" s="81"/>
      <c r="L673" s="81"/>
      <c r="M673" s="82" t="str">
        <f>IF(J673="","",IF(K673="高",IF(L673="删除",J673*'模板使用说明&amp;基础参数'!$E$5*'模板使用说明&amp;基础参数'!$E$12,IF(L673="修改",J673*'模板使用说明&amp;基础参数'!$E$5*'模板使用说明&amp;基础参数'!$E$11,J673*'模板使用说明&amp;基础参数'!$E$5*'模板使用说明&amp;基础参数'!$E$10)),IF(K673="中",IF(L673="删除",J673*'模板使用说明&amp;基础参数'!$E$6*'模板使用说明&amp;基础参数'!$E$12,IF(L673="修改",J673*'模板使用说明&amp;基础参数'!$E$6*'模板使用说明&amp;基础参数'!$E$11,J673*'模板使用说明&amp;基础参数'!$E$6*'模板使用说明&amp;基础参数'!$E$10)),IF(L673="删除",J673*'模板使用说明&amp;基础参数'!$E$7*'模板使用说明&amp;基础参数'!$E$12,IF(L673="修改",J673*'模板使用说明&amp;基础参数'!$E$7*'模板使用说明&amp;基础参数'!$E$11,J673*'模板使用说明&amp;基础参数'!$E$7*'模板使用说明&amp;基础参数'!$E$10)))))</f>
        <v/>
      </c>
      <c r="N673" s="83"/>
    </row>
    <row r="674" ht="14.4" customHeight="1" spans="1:14">
      <c r="A674" s="68">
        <f t="shared" si="11"/>
        <v>669</v>
      </c>
      <c r="B674" s="69"/>
      <c r="C674" s="69"/>
      <c r="D674" s="69"/>
      <c r="E674" s="69"/>
      <c r="F674" s="70"/>
      <c r="G674" s="70"/>
      <c r="H674" s="70"/>
      <c r="I674" s="68"/>
      <c r="J674" s="8" t="str">
        <f>IF(I674="ILF",IF($C$1="预估功能点",'模板使用说明&amp;基础参数'!$E$15,'模板使用说明&amp;基础参数'!$E$22),IF(I674="EIF",IF($C$1="预估功能点",'模板使用说明&amp;基础参数'!$E$16,'模板使用说明&amp;基础参数'!$E$23),IF(I674="EI",IF($C$1="预估功能点",'模板使用说明&amp;基础参数'!$E$17,'模板使用说明&amp;基础参数'!$E$24),IF(I674="EO",IF($C$1="预估功能点",'模板使用说明&amp;基础参数'!$E$18,'模板使用说明&amp;基础参数'!$E$25),IF(I674="EQ",IF($C$1="预估功能点",'模板使用说明&amp;基础参数'!$E$19,'模板使用说明&amp;基础参数'!$E$26),"")))))</f>
        <v/>
      </c>
      <c r="K674" s="81"/>
      <c r="L674" s="81"/>
      <c r="M674" s="82" t="str">
        <f>IF(J674="","",IF(K674="高",IF(L674="删除",J674*'模板使用说明&amp;基础参数'!$E$5*'模板使用说明&amp;基础参数'!$E$12,IF(L674="修改",J674*'模板使用说明&amp;基础参数'!$E$5*'模板使用说明&amp;基础参数'!$E$11,J674*'模板使用说明&amp;基础参数'!$E$5*'模板使用说明&amp;基础参数'!$E$10)),IF(K674="中",IF(L674="删除",J674*'模板使用说明&amp;基础参数'!$E$6*'模板使用说明&amp;基础参数'!$E$12,IF(L674="修改",J674*'模板使用说明&amp;基础参数'!$E$6*'模板使用说明&amp;基础参数'!$E$11,J674*'模板使用说明&amp;基础参数'!$E$6*'模板使用说明&amp;基础参数'!$E$10)),IF(L674="删除",J674*'模板使用说明&amp;基础参数'!$E$7*'模板使用说明&amp;基础参数'!$E$12,IF(L674="修改",J674*'模板使用说明&amp;基础参数'!$E$7*'模板使用说明&amp;基础参数'!$E$11,J674*'模板使用说明&amp;基础参数'!$E$7*'模板使用说明&amp;基础参数'!$E$10)))))</f>
        <v/>
      </c>
      <c r="N674" s="83"/>
    </row>
    <row r="675" ht="14.4" customHeight="1" spans="1:14">
      <c r="A675" s="68">
        <f t="shared" si="11"/>
        <v>670</v>
      </c>
      <c r="B675" s="69"/>
      <c r="C675" s="69"/>
      <c r="D675" s="69"/>
      <c r="E675" s="69"/>
      <c r="F675" s="70"/>
      <c r="G675" s="70"/>
      <c r="H675" s="70"/>
      <c r="I675" s="68"/>
      <c r="J675" s="8" t="str">
        <f>IF(I675="ILF",IF($C$1="预估功能点",'模板使用说明&amp;基础参数'!$E$15,'模板使用说明&amp;基础参数'!$E$22),IF(I675="EIF",IF($C$1="预估功能点",'模板使用说明&amp;基础参数'!$E$16,'模板使用说明&amp;基础参数'!$E$23),IF(I675="EI",IF($C$1="预估功能点",'模板使用说明&amp;基础参数'!$E$17,'模板使用说明&amp;基础参数'!$E$24),IF(I675="EO",IF($C$1="预估功能点",'模板使用说明&amp;基础参数'!$E$18,'模板使用说明&amp;基础参数'!$E$25),IF(I675="EQ",IF($C$1="预估功能点",'模板使用说明&amp;基础参数'!$E$19,'模板使用说明&amp;基础参数'!$E$26),"")))))</f>
        <v/>
      </c>
      <c r="K675" s="81"/>
      <c r="L675" s="81"/>
      <c r="M675" s="82" t="str">
        <f>IF(J675="","",IF(K675="高",IF(L675="删除",J675*'模板使用说明&amp;基础参数'!$E$5*'模板使用说明&amp;基础参数'!$E$12,IF(L675="修改",J675*'模板使用说明&amp;基础参数'!$E$5*'模板使用说明&amp;基础参数'!$E$11,J675*'模板使用说明&amp;基础参数'!$E$5*'模板使用说明&amp;基础参数'!$E$10)),IF(K675="中",IF(L675="删除",J675*'模板使用说明&amp;基础参数'!$E$6*'模板使用说明&amp;基础参数'!$E$12,IF(L675="修改",J675*'模板使用说明&amp;基础参数'!$E$6*'模板使用说明&amp;基础参数'!$E$11,J675*'模板使用说明&amp;基础参数'!$E$6*'模板使用说明&amp;基础参数'!$E$10)),IF(L675="删除",J675*'模板使用说明&amp;基础参数'!$E$7*'模板使用说明&amp;基础参数'!$E$12,IF(L675="修改",J675*'模板使用说明&amp;基础参数'!$E$7*'模板使用说明&amp;基础参数'!$E$11,J675*'模板使用说明&amp;基础参数'!$E$7*'模板使用说明&amp;基础参数'!$E$10)))))</f>
        <v/>
      </c>
      <c r="N675" s="83"/>
    </row>
    <row r="676" ht="14.4" customHeight="1" spans="1:14">
      <c r="A676" s="68">
        <f t="shared" si="11"/>
        <v>671</v>
      </c>
      <c r="B676" s="69"/>
      <c r="C676" s="69"/>
      <c r="D676" s="69"/>
      <c r="E676" s="69"/>
      <c r="F676" s="70"/>
      <c r="G676" s="70"/>
      <c r="H676" s="70"/>
      <c r="I676" s="68"/>
      <c r="J676" s="8" t="str">
        <f>IF(I676="ILF",IF($C$1="预估功能点",'模板使用说明&amp;基础参数'!$E$15,'模板使用说明&amp;基础参数'!$E$22),IF(I676="EIF",IF($C$1="预估功能点",'模板使用说明&amp;基础参数'!$E$16,'模板使用说明&amp;基础参数'!$E$23),IF(I676="EI",IF($C$1="预估功能点",'模板使用说明&amp;基础参数'!$E$17,'模板使用说明&amp;基础参数'!$E$24),IF(I676="EO",IF($C$1="预估功能点",'模板使用说明&amp;基础参数'!$E$18,'模板使用说明&amp;基础参数'!$E$25),IF(I676="EQ",IF($C$1="预估功能点",'模板使用说明&amp;基础参数'!$E$19,'模板使用说明&amp;基础参数'!$E$26),"")))))</f>
        <v/>
      </c>
      <c r="K676" s="81"/>
      <c r="L676" s="81"/>
      <c r="M676" s="82" t="str">
        <f>IF(J676="","",IF(K676="高",IF(L676="删除",J676*'模板使用说明&amp;基础参数'!$E$5*'模板使用说明&amp;基础参数'!$E$12,IF(L676="修改",J676*'模板使用说明&amp;基础参数'!$E$5*'模板使用说明&amp;基础参数'!$E$11,J676*'模板使用说明&amp;基础参数'!$E$5*'模板使用说明&amp;基础参数'!$E$10)),IF(K676="中",IF(L676="删除",J676*'模板使用说明&amp;基础参数'!$E$6*'模板使用说明&amp;基础参数'!$E$12,IF(L676="修改",J676*'模板使用说明&amp;基础参数'!$E$6*'模板使用说明&amp;基础参数'!$E$11,J676*'模板使用说明&amp;基础参数'!$E$6*'模板使用说明&amp;基础参数'!$E$10)),IF(L676="删除",J676*'模板使用说明&amp;基础参数'!$E$7*'模板使用说明&amp;基础参数'!$E$12,IF(L676="修改",J676*'模板使用说明&amp;基础参数'!$E$7*'模板使用说明&amp;基础参数'!$E$11,J676*'模板使用说明&amp;基础参数'!$E$7*'模板使用说明&amp;基础参数'!$E$10)))))</f>
        <v/>
      </c>
      <c r="N676" s="83"/>
    </row>
    <row r="677" ht="14.4" customHeight="1" spans="1:14">
      <c r="A677" s="68">
        <f t="shared" si="11"/>
        <v>672</v>
      </c>
      <c r="B677" s="69"/>
      <c r="C677" s="69"/>
      <c r="D677" s="69"/>
      <c r="E677" s="69"/>
      <c r="F677" s="70"/>
      <c r="G677" s="70"/>
      <c r="H677" s="70"/>
      <c r="I677" s="68"/>
      <c r="J677" s="8" t="str">
        <f>IF(I677="ILF",IF($C$1="预估功能点",'模板使用说明&amp;基础参数'!$E$15,'模板使用说明&amp;基础参数'!$E$22),IF(I677="EIF",IF($C$1="预估功能点",'模板使用说明&amp;基础参数'!$E$16,'模板使用说明&amp;基础参数'!$E$23),IF(I677="EI",IF($C$1="预估功能点",'模板使用说明&amp;基础参数'!$E$17,'模板使用说明&amp;基础参数'!$E$24),IF(I677="EO",IF($C$1="预估功能点",'模板使用说明&amp;基础参数'!$E$18,'模板使用说明&amp;基础参数'!$E$25),IF(I677="EQ",IF($C$1="预估功能点",'模板使用说明&amp;基础参数'!$E$19,'模板使用说明&amp;基础参数'!$E$26),"")))))</f>
        <v/>
      </c>
      <c r="K677" s="81"/>
      <c r="L677" s="81"/>
      <c r="M677" s="82" t="str">
        <f>IF(J677="","",IF(K677="高",IF(L677="删除",J677*'模板使用说明&amp;基础参数'!$E$5*'模板使用说明&amp;基础参数'!$E$12,IF(L677="修改",J677*'模板使用说明&amp;基础参数'!$E$5*'模板使用说明&amp;基础参数'!$E$11,J677*'模板使用说明&amp;基础参数'!$E$5*'模板使用说明&amp;基础参数'!$E$10)),IF(K677="中",IF(L677="删除",J677*'模板使用说明&amp;基础参数'!$E$6*'模板使用说明&amp;基础参数'!$E$12,IF(L677="修改",J677*'模板使用说明&amp;基础参数'!$E$6*'模板使用说明&amp;基础参数'!$E$11,J677*'模板使用说明&amp;基础参数'!$E$6*'模板使用说明&amp;基础参数'!$E$10)),IF(L677="删除",J677*'模板使用说明&amp;基础参数'!$E$7*'模板使用说明&amp;基础参数'!$E$12,IF(L677="修改",J677*'模板使用说明&amp;基础参数'!$E$7*'模板使用说明&amp;基础参数'!$E$11,J677*'模板使用说明&amp;基础参数'!$E$7*'模板使用说明&amp;基础参数'!$E$10)))))</f>
        <v/>
      </c>
      <c r="N677" s="83"/>
    </row>
    <row r="678" ht="14.4" customHeight="1" spans="1:14">
      <c r="A678" s="68">
        <f t="shared" si="11"/>
        <v>673</v>
      </c>
      <c r="B678" s="69"/>
      <c r="C678" s="69"/>
      <c r="D678" s="69"/>
      <c r="E678" s="69"/>
      <c r="F678" s="70"/>
      <c r="G678" s="70"/>
      <c r="H678" s="70"/>
      <c r="I678" s="68"/>
      <c r="J678" s="8" t="str">
        <f>IF(I678="ILF",IF($C$1="预估功能点",'模板使用说明&amp;基础参数'!$E$15,'模板使用说明&amp;基础参数'!$E$22),IF(I678="EIF",IF($C$1="预估功能点",'模板使用说明&amp;基础参数'!$E$16,'模板使用说明&amp;基础参数'!$E$23),IF(I678="EI",IF($C$1="预估功能点",'模板使用说明&amp;基础参数'!$E$17,'模板使用说明&amp;基础参数'!$E$24),IF(I678="EO",IF($C$1="预估功能点",'模板使用说明&amp;基础参数'!$E$18,'模板使用说明&amp;基础参数'!$E$25),IF(I678="EQ",IF($C$1="预估功能点",'模板使用说明&amp;基础参数'!$E$19,'模板使用说明&amp;基础参数'!$E$26),"")))))</f>
        <v/>
      </c>
      <c r="K678" s="81"/>
      <c r="L678" s="81"/>
      <c r="M678" s="82" t="str">
        <f>IF(J678="","",IF(K678="高",IF(L678="删除",J678*'模板使用说明&amp;基础参数'!$E$5*'模板使用说明&amp;基础参数'!$E$12,IF(L678="修改",J678*'模板使用说明&amp;基础参数'!$E$5*'模板使用说明&amp;基础参数'!$E$11,J678*'模板使用说明&amp;基础参数'!$E$5*'模板使用说明&amp;基础参数'!$E$10)),IF(K678="中",IF(L678="删除",J678*'模板使用说明&amp;基础参数'!$E$6*'模板使用说明&amp;基础参数'!$E$12,IF(L678="修改",J678*'模板使用说明&amp;基础参数'!$E$6*'模板使用说明&amp;基础参数'!$E$11,J678*'模板使用说明&amp;基础参数'!$E$6*'模板使用说明&amp;基础参数'!$E$10)),IF(L678="删除",J678*'模板使用说明&amp;基础参数'!$E$7*'模板使用说明&amp;基础参数'!$E$12,IF(L678="修改",J678*'模板使用说明&amp;基础参数'!$E$7*'模板使用说明&amp;基础参数'!$E$11,J678*'模板使用说明&amp;基础参数'!$E$7*'模板使用说明&amp;基础参数'!$E$10)))))</f>
        <v/>
      </c>
      <c r="N678" s="83"/>
    </row>
    <row r="679" ht="14.4" customHeight="1" spans="1:14">
      <c r="A679" s="68">
        <f t="shared" si="11"/>
        <v>674</v>
      </c>
      <c r="B679" s="69"/>
      <c r="C679" s="69"/>
      <c r="D679" s="69"/>
      <c r="E679" s="69"/>
      <c r="F679" s="70"/>
      <c r="G679" s="70"/>
      <c r="H679" s="70"/>
      <c r="I679" s="68"/>
      <c r="J679" s="8" t="str">
        <f>IF(I679="ILF",IF($C$1="预估功能点",'模板使用说明&amp;基础参数'!$E$15,'模板使用说明&amp;基础参数'!$E$22),IF(I679="EIF",IF($C$1="预估功能点",'模板使用说明&amp;基础参数'!$E$16,'模板使用说明&amp;基础参数'!$E$23),IF(I679="EI",IF($C$1="预估功能点",'模板使用说明&amp;基础参数'!$E$17,'模板使用说明&amp;基础参数'!$E$24),IF(I679="EO",IF($C$1="预估功能点",'模板使用说明&amp;基础参数'!$E$18,'模板使用说明&amp;基础参数'!$E$25),IF(I679="EQ",IF($C$1="预估功能点",'模板使用说明&amp;基础参数'!$E$19,'模板使用说明&amp;基础参数'!$E$26),"")))))</f>
        <v/>
      </c>
      <c r="K679" s="81"/>
      <c r="L679" s="81"/>
      <c r="M679" s="82" t="str">
        <f>IF(J679="","",IF(K679="高",IF(L679="删除",J679*'模板使用说明&amp;基础参数'!$E$5*'模板使用说明&amp;基础参数'!$E$12,IF(L679="修改",J679*'模板使用说明&amp;基础参数'!$E$5*'模板使用说明&amp;基础参数'!$E$11,J679*'模板使用说明&amp;基础参数'!$E$5*'模板使用说明&amp;基础参数'!$E$10)),IF(K679="中",IF(L679="删除",J679*'模板使用说明&amp;基础参数'!$E$6*'模板使用说明&amp;基础参数'!$E$12,IF(L679="修改",J679*'模板使用说明&amp;基础参数'!$E$6*'模板使用说明&amp;基础参数'!$E$11,J679*'模板使用说明&amp;基础参数'!$E$6*'模板使用说明&amp;基础参数'!$E$10)),IF(L679="删除",J679*'模板使用说明&amp;基础参数'!$E$7*'模板使用说明&amp;基础参数'!$E$12,IF(L679="修改",J679*'模板使用说明&amp;基础参数'!$E$7*'模板使用说明&amp;基础参数'!$E$11,J679*'模板使用说明&amp;基础参数'!$E$7*'模板使用说明&amp;基础参数'!$E$10)))))</f>
        <v/>
      </c>
      <c r="N679" s="83"/>
    </row>
    <row r="680" ht="14.4" customHeight="1" spans="1:14">
      <c r="A680" s="68">
        <f t="shared" si="11"/>
        <v>675</v>
      </c>
      <c r="B680" s="69"/>
      <c r="C680" s="69"/>
      <c r="D680" s="69"/>
      <c r="E680" s="69"/>
      <c r="F680" s="70"/>
      <c r="G680" s="70"/>
      <c r="H680" s="70"/>
      <c r="I680" s="68"/>
      <c r="J680" s="8" t="str">
        <f>IF(I680="ILF",IF($C$1="预估功能点",'模板使用说明&amp;基础参数'!$E$15,'模板使用说明&amp;基础参数'!$E$22),IF(I680="EIF",IF($C$1="预估功能点",'模板使用说明&amp;基础参数'!$E$16,'模板使用说明&amp;基础参数'!$E$23),IF(I680="EI",IF($C$1="预估功能点",'模板使用说明&amp;基础参数'!$E$17,'模板使用说明&amp;基础参数'!$E$24),IF(I680="EO",IF($C$1="预估功能点",'模板使用说明&amp;基础参数'!$E$18,'模板使用说明&amp;基础参数'!$E$25),IF(I680="EQ",IF($C$1="预估功能点",'模板使用说明&amp;基础参数'!$E$19,'模板使用说明&amp;基础参数'!$E$26),"")))))</f>
        <v/>
      </c>
      <c r="K680" s="81"/>
      <c r="L680" s="81"/>
      <c r="M680" s="82" t="str">
        <f>IF(J680="","",IF(K680="高",IF(L680="删除",J680*'模板使用说明&amp;基础参数'!$E$5*'模板使用说明&amp;基础参数'!$E$12,IF(L680="修改",J680*'模板使用说明&amp;基础参数'!$E$5*'模板使用说明&amp;基础参数'!$E$11,J680*'模板使用说明&amp;基础参数'!$E$5*'模板使用说明&amp;基础参数'!$E$10)),IF(K680="中",IF(L680="删除",J680*'模板使用说明&amp;基础参数'!$E$6*'模板使用说明&amp;基础参数'!$E$12,IF(L680="修改",J680*'模板使用说明&amp;基础参数'!$E$6*'模板使用说明&amp;基础参数'!$E$11,J680*'模板使用说明&amp;基础参数'!$E$6*'模板使用说明&amp;基础参数'!$E$10)),IF(L680="删除",J680*'模板使用说明&amp;基础参数'!$E$7*'模板使用说明&amp;基础参数'!$E$12,IF(L680="修改",J680*'模板使用说明&amp;基础参数'!$E$7*'模板使用说明&amp;基础参数'!$E$11,J680*'模板使用说明&amp;基础参数'!$E$7*'模板使用说明&amp;基础参数'!$E$10)))))</f>
        <v/>
      </c>
      <c r="N680" s="83"/>
    </row>
    <row r="681" ht="14.4" customHeight="1" spans="1:14">
      <c r="A681" s="68">
        <f t="shared" si="11"/>
        <v>676</v>
      </c>
      <c r="B681" s="69"/>
      <c r="C681" s="69"/>
      <c r="D681" s="69"/>
      <c r="E681" s="69"/>
      <c r="F681" s="70"/>
      <c r="G681" s="70"/>
      <c r="H681" s="70"/>
      <c r="I681" s="68"/>
      <c r="J681" s="8" t="str">
        <f>IF(I681="ILF",IF($C$1="预估功能点",'模板使用说明&amp;基础参数'!$E$15,'模板使用说明&amp;基础参数'!$E$22),IF(I681="EIF",IF($C$1="预估功能点",'模板使用说明&amp;基础参数'!$E$16,'模板使用说明&amp;基础参数'!$E$23),IF(I681="EI",IF($C$1="预估功能点",'模板使用说明&amp;基础参数'!$E$17,'模板使用说明&amp;基础参数'!$E$24),IF(I681="EO",IF($C$1="预估功能点",'模板使用说明&amp;基础参数'!$E$18,'模板使用说明&amp;基础参数'!$E$25),IF(I681="EQ",IF($C$1="预估功能点",'模板使用说明&amp;基础参数'!$E$19,'模板使用说明&amp;基础参数'!$E$26),"")))))</f>
        <v/>
      </c>
      <c r="K681" s="81"/>
      <c r="L681" s="81"/>
      <c r="M681" s="82" t="str">
        <f>IF(J681="","",IF(K681="高",IF(L681="删除",J681*'模板使用说明&amp;基础参数'!$E$5*'模板使用说明&amp;基础参数'!$E$12,IF(L681="修改",J681*'模板使用说明&amp;基础参数'!$E$5*'模板使用说明&amp;基础参数'!$E$11,J681*'模板使用说明&amp;基础参数'!$E$5*'模板使用说明&amp;基础参数'!$E$10)),IF(K681="中",IF(L681="删除",J681*'模板使用说明&amp;基础参数'!$E$6*'模板使用说明&amp;基础参数'!$E$12,IF(L681="修改",J681*'模板使用说明&amp;基础参数'!$E$6*'模板使用说明&amp;基础参数'!$E$11,J681*'模板使用说明&amp;基础参数'!$E$6*'模板使用说明&amp;基础参数'!$E$10)),IF(L681="删除",J681*'模板使用说明&amp;基础参数'!$E$7*'模板使用说明&amp;基础参数'!$E$12,IF(L681="修改",J681*'模板使用说明&amp;基础参数'!$E$7*'模板使用说明&amp;基础参数'!$E$11,J681*'模板使用说明&amp;基础参数'!$E$7*'模板使用说明&amp;基础参数'!$E$10)))))</f>
        <v/>
      </c>
      <c r="N681" s="83"/>
    </row>
    <row r="682" ht="14.4" customHeight="1" spans="1:14">
      <c r="A682" s="68">
        <f t="shared" si="11"/>
        <v>677</v>
      </c>
      <c r="B682" s="69"/>
      <c r="C682" s="69"/>
      <c r="D682" s="69"/>
      <c r="E682" s="69"/>
      <c r="F682" s="70"/>
      <c r="G682" s="70"/>
      <c r="H682" s="70"/>
      <c r="I682" s="68"/>
      <c r="J682" s="8" t="str">
        <f>IF(I682="ILF",IF($C$1="预估功能点",'模板使用说明&amp;基础参数'!$E$15,'模板使用说明&amp;基础参数'!$E$22),IF(I682="EIF",IF($C$1="预估功能点",'模板使用说明&amp;基础参数'!$E$16,'模板使用说明&amp;基础参数'!$E$23),IF(I682="EI",IF($C$1="预估功能点",'模板使用说明&amp;基础参数'!$E$17,'模板使用说明&amp;基础参数'!$E$24),IF(I682="EO",IF($C$1="预估功能点",'模板使用说明&amp;基础参数'!$E$18,'模板使用说明&amp;基础参数'!$E$25),IF(I682="EQ",IF($C$1="预估功能点",'模板使用说明&amp;基础参数'!$E$19,'模板使用说明&amp;基础参数'!$E$26),"")))))</f>
        <v/>
      </c>
      <c r="K682" s="81"/>
      <c r="L682" s="81"/>
      <c r="M682" s="82" t="str">
        <f>IF(J682="","",IF(K682="高",IF(L682="删除",J682*'模板使用说明&amp;基础参数'!$E$5*'模板使用说明&amp;基础参数'!$E$12,IF(L682="修改",J682*'模板使用说明&amp;基础参数'!$E$5*'模板使用说明&amp;基础参数'!$E$11,J682*'模板使用说明&amp;基础参数'!$E$5*'模板使用说明&amp;基础参数'!$E$10)),IF(K682="中",IF(L682="删除",J682*'模板使用说明&amp;基础参数'!$E$6*'模板使用说明&amp;基础参数'!$E$12,IF(L682="修改",J682*'模板使用说明&amp;基础参数'!$E$6*'模板使用说明&amp;基础参数'!$E$11,J682*'模板使用说明&amp;基础参数'!$E$6*'模板使用说明&amp;基础参数'!$E$10)),IF(L682="删除",J682*'模板使用说明&amp;基础参数'!$E$7*'模板使用说明&amp;基础参数'!$E$12,IF(L682="修改",J682*'模板使用说明&amp;基础参数'!$E$7*'模板使用说明&amp;基础参数'!$E$11,J682*'模板使用说明&amp;基础参数'!$E$7*'模板使用说明&amp;基础参数'!$E$10)))))</f>
        <v/>
      </c>
      <c r="N682" s="83"/>
    </row>
    <row r="683" ht="14.4" customHeight="1" spans="1:14">
      <c r="A683" s="68">
        <f t="shared" si="11"/>
        <v>678</v>
      </c>
      <c r="B683" s="69"/>
      <c r="C683" s="69"/>
      <c r="D683" s="69"/>
      <c r="E683" s="69"/>
      <c r="F683" s="70"/>
      <c r="G683" s="70"/>
      <c r="H683" s="70"/>
      <c r="I683" s="68"/>
      <c r="J683" s="8" t="str">
        <f>IF(I683="ILF",IF($C$1="预估功能点",'模板使用说明&amp;基础参数'!$E$15,'模板使用说明&amp;基础参数'!$E$22),IF(I683="EIF",IF($C$1="预估功能点",'模板使用说明&amp;基础参数'!$E$16,'模板使用说明&amp;基础参数'!$E$23),IF(I683="EI",IF($C$1="预估功能点",'模板使用说明&amp;基础参数'!$E$17,'模板使用说明&amp;基础参数'!$E$24),IF(I683="EO",IF($C$1="预估功能点",'模板使用说明&amp;基础参数'!$E$18,'模板使用说明&amp;基础参数'!$E$25),IF(I683="EQ",IF($C$1="预估功能点",'模板使用说明&amp;基础参数'!$E$19,'模板使用说明&amp;基础参数'!$E$26),"")))))</f>
        <v/>
      </c>
      <c r="K683" s="81"/>
      <c r="L683" s="81"/>
      <c r="M683" s="82" t="str">
        <f>IF(J683="","",IF(K683="高",IF(L683="删除",J683*'模板使用说明&amp;基础参数'!$E$5*'模板使用说明&amp;基础参数'!$E$12,IF(L683="修改",J683*'模板使用说明&amp;基础参数'!$E$5*'模板使用说明&amp;基础参数'!$E$11,J683*'模板使用说明&amp;基础参数'!$E$5*'模板使用说明&amp;基础参数'!$E$10)),IF(K683="中",IF(L683="删除",J683*'模板使用说明&amp;基础参数'!$E$6*'模板使用说明&amp;基础参数'!$E$12,IF(L683="修改",J683*'模板使用说明&amp;基础参数'!$E$6*'模板使用说明&amp;基础参数'!$E$11,J683*'模板使用说明&amp;基础参数'!$E$6*'模板使用说明&amp;基础参数'!$E$10)),IF(L683="删除",J683*'模板使用说明&amp;基础参数'!$E$7*'模板使用说明&amp;基础参数'!$E$12,IF(L683="修改",J683*'模板使用说明&amp;基础参数'!$E$7*'模板使用说明&amp;基础参数'!$E$11,J683*'模板使用说明&amp;基础参数'!$E$7*'模板使用说明&amp;基础参数'!$E$10)))))</f>
        <v/>
      </c>
      <c r="N683" s="83"/>
    </row>
    <row r="684" ht="14.4" customHeight="1" spans="1:14">
      <c r="A684" s="68">
        <f t="shared" si="11"/>
        <v>679</v>
      </c>
      <c r="B684" s="69"/>
      <c r="C684" s="69"/>
      <c r="D684" s="69"/>
      <c r="E684" s="69"/>
      <c r="F684" s="70"/>
      <c r="G684" s="70"/>
      <c r="H684" s="70"/>
      <c r="I684" s="68"/>
      <c r="J684" s="8" t="str">
        <f>IF(I684="ILF",IF($C$1="预估功能点",'模板使用说明&amp;基础参数'!$E$15,'模板使用说明&amp;基础参数'!$E$22),IF(I684="EIF",IF($C$1="预估功能点",'模板使用说明&amp;基础参数'!$E$16,'模板使用说明&amp;基础参数'!$E$23),IF(I684="EI",IF($C$1="预估功能点",'模板使用说明&amp;基础参数'!$E$17,'模板使用说明&amp;基础参数'!$E$24),IF(I684="EO",IF($C$1="预估功能点",'模板使用说明&amp;基础参数'!$E$18,'模板使用说明&amp;基础参数'!$E$25),IF(I684="EQ",IF($C$1="预估功能点",'模板使用说明&amp;基础参数'!$E$19,'模板使用说明&amp;基础参数'!$E$26),"")))))</f>
        <v/>
      </c>
      <c r="K684" s="81"/>
      <c r="L684" s="81"/>
      <c r="M684" s="82" t="str">
        <f>IF(J684="","",IF(K684="高",IF(L684="删除",J684*'模板使用说明&amp;基础参数'!$E$5*'模板使用说明&amp;基础参数'!$E$12,IF(L684="修改",J684*'模板使用说明&amp;基础参数'!$E$5*'模板使用说明&amp;基础参数'!$E$11,J684*'模板使用说明&amp;基础参数'!$E$5*'模板使用说明&amp;基础参数'!$E$10)),IF(K684="中",IF(L684="删除",J684*'模板使用说明&amp;基础参数'!$E$6*'模板使用说明&amp;基础参数'!$E$12,IF(L684="修改",J684*'模板使用说明&amp;基础参数'!$E$6*'模板使用说明&amp;基础参数'!$E$11,J684*'模板使用说明&amp;基础参数'!$E$6*'模板使用说明&amp;基础参数'!$E$10)),IF(L684="删除",J684*'模板使用说明&amp;基础参数'!$E$7*'模板使用说明&amp;基础参数'!$E$12,IF(L684="修改",J684*'模板使用说明&amp;基础参数'!$E$7*'模板使用说明&amp;基础参数'!$E$11,J684*'模板使用说明&amp;基础参数'!$E$7*'模板使用说明&amp;基础参数'!$E$10)))))</f>
        <v/>
      </c>
      <c r="N684" s="83"/>
    </row>
    <row r="685" ht="14.4" customHeight="1" spans="1:14">
      <c r="A685" s="68">
        <f t="shared" si="11"/>
        <v>680</v>
      </c>
      <c r="B685" s="69"/>
      <c r="C685" s="69"/>
      <c r="D685" s="69"/>
      <c r="E685" s="69"/>
      <c r="F685" s="70"/>
      <c r="G685" s="70"/>
      <c r="H685" s="70"/>
      <c r="I685" s="68"/>
      <c r="J685" s="8" t="str">
        <f>IF(I685="ILF",IF($C$1="预估功能点",'模板使用说明&amp;基础参数'!$E$15,'模板使用说明&amp;基础参数'!$E$22),IF(I685="EIF",IF($C$1="预估功能点",'模板使用说明&amp;基础参数'!$E$16,'模板使用说明&amp;基础参数'!$E$23),IF(I685="EI",IF($C$1="预估功能点",'模板使用说明&amp;基础参数'!$E$17,'模板使用说明&amp;基础参数'!$E$24),IF(I685="EO",IF($C$1="预估功能点",'模板使用说明&amp;基础参数'!$E$18,'模板使用说明&amp;基础参数'!$E$25),IF(I685="EQ",IF($C$1="预估功能点",'模板使用说明&amp;基础参数'!$E$19,'模板使用说明&amp;基础参数'!$E$26),"")))))</f>
        <v/>
      </c>
      <c r="K685" s="81"/>
      <c r="L685" s="81"/>
      <c r="M685" s="82" t="str">
        <f>IF(J685="","",IF(K685="高",IF(L685="删除",J685*'模板使用说明&amp;基础参数'!$E$5*'模板使用说明&amp;基础参数'!$E$12,IF(L685="修改",J685*'模板使用说明&amp;基础参数'!$E$5*'模板使用说明&amp;基础参数'!$E$11,J685*'模板使用说明&amp;基础参数'!$E$5*'模板使用说明&amp;基础参数'!$E$10)),IF(K685="中",IF(L685="删除",J685*'模板使用说明&amp;基础参数'!$E$6*'模板使用说明&amp;基础参数'!$E$12,IF(L685="修改",J685*'模板使用说明&amp;基础参数'!$E$6*'模板使用说明&amp;基础参数'!$E$11,J685*'模板使用说明&amp;基础参数'!$E$6*'模板使用说明&amp;基础参数'!$E$10)),IF(L685="删除",J685*'模板使用说明&amp;基础参数'!$E$7*'模板使用说明&amp;基础参数'!$E$12,IF(L685="修改",J685*'模板使用说明&amp;基础参数'!$E$7*'模板使用说明&amp;基础参数'!$E$11,J685*'模板使用说明&amp;基础参数'!$E$7*'模板使用说明&amp;基础参数'!$E$10)))))</f>
        <v/>
      </c>
      <c r="N685" s="83"/>
    </row>
    <row r="686" ht="14.4" customHeight="1" spans="1:14">
      <c r="A686" s="68">
        <f t="shared" si="11"/>
        <v>681</v>
      </c>
      <c r="B686" s="69"/>
      <c r="C686" s="69"/>
      <c r="D686" s="69"/>
      <c r="E686" s="69"/>
      <c r="F686" s="70"/>
      <c r="G686" s="70"/>
      <c r="H686" s="70"/>
      <c r="I686" s="68"/>
      <c r="J686" s="8" t="str">
        <f>IF(I686="ILF",IF($C$1="预估功能点",'模板使用说明&amp;基础参数'!$E$15,'模板使用说明&amp;基础参数'!$E$22),IF(I686="EIF",IF($C$1="预估功能点",'模板使用说明&amp;基础参数'!$E$16,'模板使用说明&amp;基础参数'!$E$23),IF(I686="EI",IF($C$1="预估功能点",'模板使用说明&amp;基础参数'!$E$17,'模板使用说明&amp;基础参数'!$E$24),IF(I686="EO",IF($C$1="预估功能点",'模板使用说明&amp;基础参数'!$E$18,'模板使用说明&amp;基础参数'!$E$25),IF(I686="EQ",IF($C$1="预估功能点",'模板使用说明&amp;基础参数'!$E$19,'模板使用说明&amp;基础参数'!$E$26),"")))))</f>
        <v/>
      </c>
      <c r="K686" s="81"/>
      <c r="L686" s="81"/>
      <c r="M686" s="82" t="str">
        <f>IF(J686="","",IF(K686="高",IF(L686="删除",J686*'模板使用说明&amp;基础参数'!$E$5*'模板使用说明&amp;基础参数'!$E$12,IF(L686="修改",J686*'模板使用说明&amp;基础参数'!$E$5*'模板使用说明&amp;基础参数'!$E$11,J686*'模板使用说明&amp;基础参数'!$E$5*'模板使用说明&amp;基础参数'!$E$10)),IF(K686="中",IF(L686="删除",J686*'模板使用说明&amp;基础参数'!$E$6*'模板使用说明&amp;基础参数'!$E$12,IF(L686="修改",J686*'模板使用说明&amp;基础参数'!$E$6*'模板使用说明&amp;基础参数'!$E$11,J686*'模板使用说明&amp;基础参数'!$E$6*'模板使用说明&amp;基础参数'!$E$10)),IF(L686="删除",J686*'模板使用说明&amp;基础参数'!$E$7*'模板使用说明&amp;基础参数'!$E$12,IF(L686="修改",J686*'模板使用说明&amp;基础参数'!$E$7*'模板使用说明&amp;基础参数'!$E$11,J686*'模板使用说明&amp;基础参数'!$E$7*'模板使用说明&amp;基础参数'!$E$10)))))</f>
        <v/>
      </c>
      <c r="N686" s="83"/>
    </row>
    <row r="687" ht="14.4" customHeight="1" spans="1:14">
      <c r="A687" s="68">
        <f t="shared" si="11"/>
        <v>682</v>
      </c>
      <c r="B687" s="69"/>
      <c r="C687" s="69"/>
      <c r="D687" s="69"/>
      <c r="E687" s="69"/>
      <c r="F687" s="70"/>
      <c r="G687" s="70"/>
      <c r="H687" s="70"/>
      <c r="I687" s="68"/>
      <c r="J687" s="8" t="str">
        <f>IF(I687="ILF",IF($C$1="预估功能点",'模板使用说明&amp;基础参数'!$E$15,'模板使用说明&amp;基础参数'!$E$22),IF(I687="EIF",IF($C$1="预估功能点",'模板使用说明&amp;基础参数'!$E$16,'模板使用说明&amp;基础参数'!$E$23),IF(I687="EI",IF($C$1="预估功能点",'模板使用说明&amp;基础参数'!$E$17,'模板使用说明&amp;基础参数'!$E$24),IF(I687="EO",IF($C$1="预估功能点",'模板使用说明&amp;基础参数'!$E$18,'模板使用说明&amp;基础参数'!$E$25),IF(I687="EQ",IF($C$1="预估功能点",'模板使用说明&amp;基础参数'!$E$19,'模板使用说明&amp;基础参数'!$E$26),"")))))</f>
        <v/>
      </c>
      <c r="K687" s="81"/>
      <c r="L687" s="81"/>
      <c r="M687" s="82" t="str">
        <f>IF(J687="","",IF(K687="高",IF(L687="删除",J687*'模板使用说明&amp;基础参数'!$E$5*'模板使用说明&amp;基础参数'!$E$12,IF(L687="修改",J687*'模板使用说明&amp;基础参数'!$E$5*'模板使用说明&amp;基础参数'!$E$11,J687*'模板使用说明&amp;基础参数'!$E$5*'模板使用说明&amp;基础参数'!$E$10)),IF(K687="中",IF(L687="删除",J687*'模板使用说明&amp;基础参数'!$E$6*'模板使用说明&amp;基础参数'!$E$12,IF(L687="修改",J687*'模板使用说明&amp;基础参数'!$E$6*'模板使用说明&amp;基础参数'!$E$11,J687*'模板使用说明&amp;基础参数'!$E$6*'模板使用说明&amp;基础参数'!$E$10)),IF(L687="删除",J687*'模板使用说明&amp;基础参数'!$E$7*'模板使用说明&amp;基础参数'!$E$12,IF(L687="修改",J687*'模板使用说明&amp;基础参数'!$E$7*'模板使用说明&amp;基础参数'!$E$11,J687*'模板使用说明&amp;基础参数'!$E$7*'模板使用说明&amp;基础参数'!$E$10)))))</f>
        <v/>
      </c>
      <c r="N687" s="83"/>
    </row>
    <row r="688" ht="14.4" customHeight="1" spans="1:14">
      <c r="A688" s="68">
        <f t="shared" si="11"/>
        <v>683</v>
      </c>
      <c r="B688" s="69"/>
      <c r="C688" s="69"/>
      <c r="D688" s="69"/>
      <c r="E688" s="69"/>
      <c r="F688" s="70"/>
      <c r="G688" s="70"/>
      <c r="H688" s="70"/>
      <c r="I688" s="68"/>
      <c r="J688" s="8" t="str">
        <f>IF(I688="ILF",IF($C$1="预估功能点",'模板使用说明&amp;基础参数'!$E$15,'模板使用说明&amp;基础参数'!$E$22),IF(I688="EIF",IF($C$1="预估功能点",'模板使用说明&amp;基础参数'!$E$16,'模板使用说明&amp;基础参数'!$E$23),IF(I688="EI",IF($C$1="预估功能点",'模板使用说明&amp;基础参数'!$E$17,'模板使用说明&amp;基础参数'!$E$24),IF(I688="EO",IF($C$1="预估功能点",'模板使用说明&amp;基础参数'!$E$18,'模板使用说明&amp;基础参数'!$E$25),IF(I688="EQ",IF($C$1="预估功能点",'模板使用说明&amp;基础参数'!$E$19,'模板使用说明&amp;基础参数'!$E$26),"")))))</f>
        <v/>
      </c>
      <c r="K688" s="81"/>
      <c r="L688" s="81"/>
      <c r="M688" s="82" t="str">
        <f>IF(J688="","",IF(K688="高",IF(L688="删除",J688*'模板使用说明&amp;基础参数'!$E$5*'模板使用说明&amp;基础参数'!$E$12,IF(L688="修改",J688*'模板使用说明&amp;基础参数'!$E$5*'模板使用说明&amp;基础参数'!$E$11,J688*'模板使用说明&amp;基础参数'!$E$5*'模板使用说明&amp;基础参数'!$E$10)),IF(K688="中",IF(L688="删除",J688*'模板使用说明&amp;基础参数'!$E$6*'模板使用说明&amp;基础参数'!$E$12,IF(L688="修改",J688*'模板使用说明&amp;基础参数'!$E$6*'模板使用说明&amp;基础参数'!$E$11,J688*'模板使用说明&amp;基础参数'!$E$6*'模板使用说明&amp;基础参数'!$E$10)),IF(L688="删除",J688*'模板使用说明&amp;基础参数'!$E$7*'模板使用说明&amp;基础参数'!$E$12,IF(L688="修改",J688*'模板使用说明&amp;基础参数'!$E$7*'模板使用说明&amp;基础参数'!$E$11,J688*'模板使用说明&amp;基础参数'!$E$7*'模板使用说明&amp;基础参数'!$E$10)))))</f>
        <v/>
      </c>
      <c r="N688" s="83"/>
    </row>
    <row r="689" ht="14.4" customHeight="1" spans="1:14">
      <c r="A689" s="68">
        <f t="shared" si="11"/>
        <v>684</v>
      </c>
      <c r="B689" s="69"/>
      <c r="C689" s="69"/>
      <c r="D689" s="69"/>
      <c r="E689" s="69"/>
      <c r="F689" s="70"/>
      <c r="G689" s="70"/>
      <c r="H689" s="70"/>
      <c r="I689" s="68"/>
      <c r="J689" s="8" t="str">
        <f>IF(I689="ILF",IF($C$1="预估功能点",'模板使用说明&amp;基础参数'!$E$15,'模板使用说明&amp;基础参数'!$E$22),IF(I689="EIF",IF($C$1="预估功能点",'模板使用说明&amp;基础参数'!$E$16,'模板使用说明&amp;基础参数'!$E$23),IF(I689="EI",IF($C$1="预估功能点",'模板使用说明&amp;基础参数'!$E$17,'模板使用说明&amp;基础参数'!$E$24),IF(I689="EO",IF($C$1="预估功能点",'模板使用说明&amp;基础参数'!$E$18,'模板使用说明&amp;基础参数'!$E$25),IF(I689="EQ",IF($C$1="预估功能点",'模板使用说明&amp;基础参数'!$E$19,'模板使用说明&amp;基础参数'!$E$26),"")))))</f>
        <v/>
      </c>
      <c r="K689" s="81"/>
      <c r="L689" s="81"/>
      <c r="M689" s="82" t="str">
        <f>IF(J689="","",IF(K689="高",IF(L689="删除",J689*'模板使用说明&amp;基础参数'!$E$5*'模板使用说明&amp;基础参数'!$E$12,IF(L689="修改",J689*'模板使用说明&amp;基础参数'!$E$5*'模板使用说明&amp;基础参数'!$E$11,J689*'模板使用说明&amp;基础参数'!$E$5*'模板使用说明&amp;基础参数'!$E$10)),IF(K689="中",IF(L689="删除",J689*'模板使用说明&amp;基础参数'!$E$6*'模板使用说明&amp;基础参数'!$E$12,IF(L689="修改",J689*'模板使用说明&amp;基础参数'!$E$6*'模板使用说明&amp;基础参数'!$E$11,J689*'模板使用说明&amp;基础参数'!$E$6*'模板使用说明&amp;基础参数'!$E$10)),IF(L689="删除",J689*'模板使用说明&amp;基础参数'!$E$7*'模板使用说明&amp;基础参数'!$E$12,IF(L689="修改",J689*'模板使用说明&amp;基础参数'!$E$7*'模板使用说明&amp;基础参数'!$E$11,J689*'模板使用说明&amp;基础参数'!$E$7*'模板使用说明&amp;基础参数'!$E$10)))))</f>
        <v/>
      </c>
      <c r="N689" s="83"/>
    </row>
    <row r="690" ht="14.4" customHeight="1" spans="1:14">
      <c r="A690" s="68">
        <f t="shared" si="11"/>
        <v>685</v>
      </c>
      <c r="B690" s="69"/>
      <c r="C690" s="69"/>
      <c r="D690" s="69"/>
      <c r="E690" s="69"/>
      <c r="F690" s="70"/>
      <c r="G690" s="70"/>
      <c r="H690" s="70"/>
      <c r="I690" s="68"/>
      <c r="J690" s="8" t="str">
        <f>IF(I690="ILF",IF($C$1="预估功能点",'模板使用说明&amp;基础参数'!$E$15,'模板使用说明&amp;基础参数'!$E$22),IF(I690="EIF",IF($C$1="预估功能点",'模板使用说明&amp;基础参数'!$E$16,'模板使用说明&amp;基础参数'!$E$23),IF(I690="EI",IF($C$1="预估功能点",'模板使用说明&amp;基础参数'!$E$17,'模板使用说明&amp;基础参数'!$E$24),IF(I690="EO",IF($C$1="预估功能点",'模板使用说明&amp;基础参数'!$E$18,'模板使用说明&amp;基础参数'!$E$25),IF(I690="EQ",IF($C$1="预估功能点",'模板使用说明&amp;基础参数'!$E$19,'模板使用说明&amp;基础参数'!$E$26),"")))))</f>
        <v/>
      </c>
      <c r="K690" s="81"/>
      <c r="L690" s="81"/>
      <c r="M690" s="82" t="str">
        <f>IF(J690="","",IF(K690="高",IF(L690="删除",J690*'模板使用说明&amp;基础参数'!$E$5*'模板使用说明&amp;基础参数'!$E$12,IF(L690="修改",J690*'模板使用说明&amp;基础参数'!$E$5*'模板使用说明&amp;基础参数'!$E$11,J690*'模板使用说明&amp;基础参数'!$E$5*'模板使用说明&amp;基础参数'!$E$10)),IF(K690="中",IF(L690="删除",J690*'模板使用说明&amp;基础参数'!$E$6*'模板使用说明&amp;基础参数'!$E$12,IF(L690="修改",J690*'模板使用说明&amp;基础参数'!$E$6*'模板使用说明&amp;基础参数'!$E$11,J690*'模板使用说明&amp;基础参数'!$E$6*'模板使用说明&amp;基础参数'!$E$10)),IF(L690="删除",J690*'模板使用说明&amp;基础参数'!$E$7*'模板使用说明&amp;基础参数'!$E$12,IF(L690="修改",J690*'模板使用说明&amp;基础参数'!$E$7*'模板使用说明&amp;基础参数'!$E$11,J690*'模板使用说明&amp;基础参数'!$E$7*'模板使用说明&amp;基础参数'!$E$10)))))</f>
        <v/>
      </c>
      <c r="N690" s="83"/>
    </row>
    <row r="691" ht="14.4" customHeight="1" spans="1:14">
      <c r="A691" s="68">
        <f t="shared" si="11"/>
        <v>686</v>
      </c>
      <c r="B691" s="69"/>
      <c r="C691" s="69"/>
      <c r="D691" s="69"/>
      <c r="E691" s="69"/>
      <c r="F691" s="70"/>
      <c r="G691" s="70"/>
      <c r="H691" s="70"/>
      <c r="I691" s="68"/>
      <c r="J691" s="8" t="str">
        <f>IF(I691="ILF",IF($C$1="预估功能点",'模板使用说明&amp;基础参数'!$E$15,'模板使用说明&amp;基础参数'!$E$22),IF(I691="EIF",IF($C$1="预估功能点",'模板使用说明&amp;基础参数'!$E$16,'模板使用说明&amp;基础参数'!$E$23),IF(I691="EI",IF($C$1="预估功能点",'模板使用说明&amp;基础参数'!$E$17,'模板使用说明&amp;基础参数'!$E$24),IF(I691="EO",IF($C$1="预估功能点",'模板使用说明&amp;基础参数'!$E$18,'模板使用说明&amp;基础参数'!$E$25),IF(I691="EQ",IF($C$1="预估功能点",'模板使用说明&amp;基础参数'!$E$19,'模板使用说明&amp;基础参数'!$E$26),"")))))</f>
        <v/>
      </c>
      <c r="K691" s="81"/>
      <c r="L691" s="81"/>
      <c r="M691" s="82" t="str">
        <f>IF(J691="","",IF(K691="高",IF(L691="删除",J691*'模板使用说明&amp;基础参数'!$E$5*'模板使用说明&amp;基础参数'!$E$12,IF(L691="修改",J691*'模板使用说明&amp;基础参数'!$E$5*'模板使用说明&amp;基础参数'!$E$11,J691*'模板使用说明&amp;基础参数'!$E$5*'模板使用说明&amp;基础参数'!$E$10)),IF(K691="中",IF(L691="删除",J691*'模板使用说明&amp;基础参数'!$E$6*'模板使用说明&amp;基础参数'!$E$12,IF(L691="修改",J691*'模板使用说明&amp;基础参数'!$E$6*'模板使用说明&amp;基础参数'!$E$11,J691*'模板使用说明&amp;基础参数'!$E$6*'模板使用说明&amp;基础参数'!$E$10)),IF(L691="删除",J691*'模板使用说明&amp;基础参数'!$E$7*'模板使用说明&amp;基础参数'!$E$12,IF(L691="修改",J691*'模板使用说明&amp;基础参数'!$E$7*'模板使用说明&amp;基础参数'!$E$11,J691*'模板使用说明&amp;基础参数'!$E$7*'模板使用说明&amp;基础参数'!$E$10)))))</f>
        <v/>
      </c>
      <c r="N691" s="83"/>
    </row>
    <row r="692" ht="14.4" customHeight="1" spans="1:14">
      <c r="A692" s="68">
        <f t="shared" si="11"/>
        <v>687</v>
      </c>
      <c r="B692" s="69"/>
      <c r="C692" s="69"/>
      <c r="D692" s="69"/>
      <c r="E692" s="69"/>
      <c r="F692" s="70"/>
      <c r="G692" s="70"/>
      <c r="H692" s="70"/>
      <c r="I692" s="68"/>
      <c r="J692" s="8" t="str">
        <f>IF(I692="ILF",IF($C$1="预估功能点",'模板使用说明&amp;基础参数'!$E$15,'模板使用说明&amp;基础参数'!$E$22),IF(I692="EIF",IF($C$1="预估功能点",'模板使用说明&amp;基础参数'!$E$16,'模板使用说明&amp;基础参数'!$E$23),IF(I692="EI",IF($C$1="预估功能点",'模板使用说明&amp;基础参数'!$E$17,'模板使用说明&amp;基础参数'!$E$24),IF(I692="EO",IF($C$1="预估功能点",'模板使用说明&amp;基础参数'!$E$18,'模板使用说明&amp;基础参数'!$E$25),IF(I692="EQ",IF($C$1="预估功能点",'模板使用说明&amp;基础参数'!$E$19,'模板使用说明&amp;基础参数'!$E$26),"")))))</f>
        <v/>
      </c>
      <c r="K692" s="81"/>
      <c r="L692" s="81"/>
      <c r="M692" s="82" t="str">
        <f>IF(J692="","",IF(K692="高",IF(L692="删除",J692*'模板使用说明&amp;基础参数'!$E$5*'模板使用说明&amp;基础参数'!$E$12,IF(L692="修改",J692*'模板使用说明&amp;基础参数'!$E$5*'模板使用说明&amp;基础参数'!$E$11,J692*'模板使用说明&amp;基础参数'!$E$5*'模板使用说明&amp;基础参数'!$E$10)),IF(K692="中",IF(L692="删除",J692*'模板使用说明&amp;基础参数'!$E$6*'模板使用说明&amp;基础参数'!$E$12,IF(L692="修改",J692*'模板使用说明&amp;基础参数'!$E$6*'模板使用说明&amp;基础参数'!$E$11,J692*'模板使用说明&amp;基础参数'!$E$6*'模板使用说明&amp;基础参数'!$E$10)),IF(L692="删除",J692*'模板使用说明&amp;基础参数'!$E$7*'模板使用说明&amp;基础参数'!$E$12,IF(L692="修改",J692*'模板使用说明&amp;基础参数'!$E$7*'模板使用说明&amp;基础参数'!$E$11,J692*'模板使用说明&amp;基础参数'!$E$7*'模板使用说明&amp;基础参数'!$E$10)))))</f>
        <v/>
      </c>
      <c r="N692" s="83"/>
    </row>
    <row r="693" ht="14.4" customHeight="1" spans="1:14">
      <c r="A693" s="68">
        <f t="shared" si="11"/>
        <v>688</v>
      </c>
      <c r="B693" s="69"/>
      <c r="C693" s="69"/>
      <c r="D693" s="69"/>
      <c r="E693" s="69"/>
      <c r="F693" s="70"/>
      <c r="G693" s="70"/>
      <c r="H693" s="70"/>
      <c r="I693" s="68"/>
      <c r="J693" s="8" t="str">
        <f>IF(I693="ILF",IF($C$1="预估功能点",'模板使用说明&amp;基础参数'!$E$15,'模板使用说明&amp;基础参数'!$E$22),IF(I693="EIF",IF($C$1="预估功能点",'模板使用说明&amp;基础参数'!$E$16,'模板使用说明&amp;基础参数'!$E$23),IF(I693="EI",IF($C$1="预估功能点",'模板使用说明&amp;基础参数'!$E$17,'模板使用说明&amp;基础参数'!$E$24),IF(I693="EO",IF($C$1="预估功能点",'模板使用说明&amp;基础参数'!$E$18,'模板使用说明&amp;基础参数'!$E$25),IF(I693="EQ",IF($C$1="预估功能点",'模板使用说明&amp;基础参数'!$E$19,'模板使用说明&amp;基础参数'!$E$26),"")))))</f>
        <v/>
      </c>
      <c r="K693" s="81"/>
      <c r="L693" s="81"/>
      <c r="M693" s="82" t="str">
        <f>IF(J693="","",IF(K693="高",IF(L693="删除",J693*'模板使用说明&amp;基础参数'!$E$5*'模板使用说明&amp;基础参数'!$E$12,IF(L693="修改",J693*'模板使用说明&amp;基础参数'!$E$5*'模板使用说明&amp;基础参数'!$E$11,J693*'模板使用说明&amp;基础参数'!$E$5*'模板使用说明&amp;基础参数'!$E$10)),IF(K693="中",IF(L693="删除",J693*'模板使用说明&amp;基础参数'!$E$6*'模板使用说明&amp;基础参数'!$E$12,IF(L693="修改",J693*'模板使用说明&amp;基础参数'!$E$6*'模板使用说明&amp;基础参数'!$E$11,J693*'模板使用说明&amp;基础参数'!$E$6*'模板使用说明&amp;基础参数'!$E$10)),IF(L693="删除",J693*'模板使用说明&amp;基础参数'!$E$7*'模板使用说明&amp;基础参数'!$E$12,IF(L693="修改",J693*'模板使用说明&amp;基础参数'!$E$7*'模板使用说明&amp;基础参数'!$E$11,J693*'模板使用说明&amp;基础参数'!$E$7*'模板使用说明&amp;基础参数'!$E$10)))))</f>
        <v/>
      </c>
      <c r="N693" s="83"/>
    </row>
    <row r="694" ht="14.4" customHeight="1" spans="1:14">
      <c r="A694" s="68">
        <f t="shared" si="11"/>
        <v>689</v>
      </c>
      <c r="B694" s="69"/>
      <c r="C694" s="69"/>
      <c r="D694" s="69"/>
      <c r="E694" s="69"/>
      <c r="F694" s="70"/>
      <c r="G694" s="70"/>
      <c r="H694" s="70"/>
      <c r="I694" s="68"/>
      <c r="J694" s="8" t="str">
        <f>IF(I694="ILF",IF($C$1="预估功能点",'模板使用说明&amp;基础参数'!$E$15,'模板使用说明&amp;基础参数'!$E$22),IF(I694="EIF",IF($C$1="预估功能点",'模板使用说明&amp;基础参数'!$E$16,'模板使用说明&amp;基础参数'!$E$23),IF(I694="EI",IF($C$1="预估功能点",'模板使用说明&amp;基础参数'!$E$17,'模板使用说明&amp;基础参数'!$E$24),IF(I694="EO",IF($C$1="预估功能点",'模板使用说明&amp;基础参数'!$E$18,'模板使用说明&amp;基础参数'!$E$25),IF(I694="EQ",IF($C$1="预估功能点",'模板使用说明&amp;基础参数'!$E$19,'模板使用说明&amp;基础参数'!$E$26),"")))))</f>
        <v/>
      </c>
      <c r="K694" s="81"/>
      <c r="L694" s="81"/>
      <c r="M694" s="82" t="str">
        <f>IF(J694="","",IF(K694="高",IF(L694="删除",J694*'模板使用说明&amp;基础参数'!$E$5*'模板使用说明&amp;基础参数'!$E$12,IF(L694="修改",J694*'模板使用说明&amp;基础参数'!$E$5*'模板使用说明&amp;基础参数'!$E$11,J694*'模板使用说明&amp;基础参数'!$E$5*'模板使用说明&amp;基础参数'!$E$10)),IF(K694="中",IF(L694="删除",J694*'模板使用说明&amp;基础参数'!$E$6*'模板使用说明&amp;基础参数'!$E$12,IF(L694="修改",J694*'模板使用说明&amp;基础参数'!$E$6*'模板使用说明&amp;基础参数'!$E$11,J694*'模板使用说明&amp;基础参数'!$E$6*'模板使用说明&amp;基础参数'!$E$10)),IF(L694="删除",J694*'模板使用说明&amp;基础参数'!$E$7*'模板使用说明&amp;基础参数'!$E$12,IF(L694="修改",J694*'模板使用说明&amp;基础参数'!$E$7*'模板使用说明&amp;基础参数'!$E$11,J694*'模板使用说明&amp;基础参数'!$E$7*'模板使用说明&amp;基础参数'!$E$10)))))</f>
        <v/>
      </c>
      <c r="N694" s="83"/>
    </row>
    <row r="695" ht="14.4" customHeight="1" spans="1:14">
      <c r="A695" s="68">
        <f t="shared" si="11"/>
        <v>690</v>
      </c>
      <c r="B695" s="69"/>
      <c r="C695" s="69"/>
      <c r="D695" s="69"/>
      <c r="E695" s="69"/>
      <c r="F695" s="70"/>
      <c r="G695" s="70"/>
      <c r="H695" s="70"/>
      <c r="I695" s="68"/>
      <c r="J695" s="8" t="str">
        <f>IF(I695="ILF",IF($C$1="预估功能点",'模板使用说明&amp;基础参数'!$E$15,'模板使用说明&amp;基础参数'!$E$22),IF(I695="EIF",IF($C$1="预估功能点",'模板使用说明&amp;基础参数'!$E$16,'模板使用说明&amp;基础参数'!$E$23),IF(I695="EI",IF($C$1="预估功能点",'模板使用说明&amp;基础参数'!$E$17,'模板使用说明&amp;基础参数'!$E$24),IF(I695="EO",IF($C$1="预估功能点",'模板使用说明&amp;基础参数'!$E$18,'模板使用说明&amp;基础参数'!$E$25),IF(I695="EQ",IF($C$1="预估功能点",'模板使用说明&amp;基础参数'!$E$19,'模板使用说明&amp;基础参数'!$E$26),"")))))</f>
        <v/>
      </c>
      <c r="K695" s="81"/>
      <c r="L695" s="81"/>
      <c r="M695" s="82" t="str">
        <f>IF(J695="","",IF(K695="高",IF(L695="删除",J695*'模板使用说明&amp;基础参数'!$E$5*'模板使用说明&amp;基础参数'!$E$12,IF(L695="修改",J695*'模板使用说明&amp;基础参数'!$E$5*'模板使用说明&amp;基础参数'!$E$11,J695*'模板使用说明&amp;基础参数'!$E$5*'模板使用说明&amp;基础参数'!$E$10)),IF(K695="中",IF(L695="删除",J695*'模板使用说明&amp;基础参数'!$E$6*'模板使用说明&amp;基础参数'!$E$12,IF(L695="修改",J695*'模板使用说明&amp;基础参数'!$E$6*'模板使用说明&amp;基础参数'!$E$11,J695*'模板使用说明&amp;基础参数'!$E$6*'模板使用说明&amp;基础参数'!$E$10)),IF(L695="删除",J695*'模板使用说明&amp;基础参数'!$E$7*'模板使用说明&amp;基础参数'!$E$12,IF(L695="修改",J695*'模板使用说明&amp;基础参数'!$E$7*'模板使用说明&amp;基础参数'!$E$11,J695*'模板使用说明&amp;基础参数'!$E$7*'模板使用说明&amp;基础参数'!$E$10)))))</f>
        <v/>
      </c>
      <c r="N695" s="83"/>
    </row>
    <row r="696" ht="14.4" customHeight="1" spans="1:14">
      <c r="A696" s="68">
        <f t="shared" si="11"/>
        <v>691</v>
      </c>
      <c r="B696" s="69"/>
      <c r="C696" s="69"/>
      <c r="D696" s="69"/>
      <c r="E696" s="69"/>
      <c r="F696" s="70"/>
      <c r="G696" s="70"/>
      <c r="H696" s="70"/>
      <c r="I696" s="68"/>
      <c r="J696" s="8" t="str">
        <f>IF(I696="ILF",IF($C$1="预估功能点",'模板使用说明&amp;基础参数'!$E$15,'模板使用说明&amp;基础参数'!$E$22),IF(I696="EIF",IF($C$1="预估功能点",'模板使用说明&amp;基础参数'!$E$16,'模板使用说明&amp;基础参数'!$E$23),IF(I696="EI",IF($C$1="预估功能点",'模板使用说明&amp;基础参数'!$E$17,'模板使用说明&amp;基础参数'!$E$24),IF(I696="EO",IF($C$1="预估功能点",'模板使用说明&amp;基础参数'!$E$18,'模板使用说明&amp;基础参数'!$E$25),IF(I696="EQ",IF($C$1="预估功能点",'模板使用说明&amp;基础参数'!$E$19,'模板使用说明&amp;基础参数'!$E$26),"")))))</f>
        <v/>
      </c>
      <c r="K696" s="81"/>
      <c r="L696" s="81"/>
      <c r="M696" s="82" t="str">
        <f>IF(J696="","",IF(K696="高",IF(L696="删除",J696*'模板使用说明&amp;基础参数'!$E$5*'模板使用说明&amp;基础参数'!$E$12,IF(L696="修改",J696*'模板使用说明&amp;基础参数'!$E$5*'模板使用说明&amp;基础参数'!$E$11,J696*'模板使用说明&amp;基础参数'!$E$5*'模板使用说明&amp;基础参数'!$E$10)),IF(K696="中",IF(L696="删除",J696*'模板使用说明&amp;基础参数'!$E$6*'模板使用说明&amp;基础参数'!$E$12,IF(L696="修改",J696*'模板使用说明&amp;基础参数'!$E$6*'模板使用说明&amp;基础参数'!$E$11,J696*'模板使用说明&amp;基础参数'!$E$6*'模板使用说明&amp;基础参数'!$E$10)),IF(L696="删除",J696*'模板使用说明&amp;基础参数'!$E$7*'模板使用说明&amp;基础参数'!$E$12,IF(L696="修改",J696*'模板使用说明&amp;基础参数'!$E$7*'模板使用说明&amp;基础参数'!$E$11,J696*'模板使用说明&amp;基础参数'!$E$7*'模板使用说明&amp;基础参数'!$E$10)))))</f>
        <v/>
      </c>
      <c r="N696" s="83"/>
    </row>
    <row r="697" ht="14.4" customHeight="1" spans="1:14">
      <c r="A697" s="68">
        <f t="shared" si="11"/>
        <v>692</v>
      </c>
      <c r="B697" s="69"/>
      <c r="C697" s="69"/>
      <c r="D697" s="69"/>
      <c r="E697" s="69"/>
      <c r="F697" s="70"/>
      <c r="G697" s="70"/>
      <c r="H697" s="70"/>
      <c r="I697" s="68"/>
      <c r="J697" s="8" t="str">
        <f>IF(I697="ILF",IF($C$1="预估功能点",'模板使用说明&amp;基础参数'!$E$15,'模板使用说明&amp;基础参数'!$E$22),IF(I697="EIF",IF($C$1="预估功能点",'模板使用说明&amp;基础参数'!$E$16,'模板使用说明&amp;基础参数'!$E$23),IF(I697="EI",IF($C$1="预估功能点",'模板使用说明&amp;基础参数'!$E$17,'模板使用说明&amp;基础参数'!$E$24),IF(I697="EO",IF($C$1="预估功能点",'模板使用说明&amp;基础参数'!$E$18,'模板使用说明&amp;基础参数'!$E$25),IF(I697="EQ",IF($C$1="预估功能点",'模板使用说明&amp;基础参数'!$E$19,'模板使用说明&amp;基础参数'!$E$26),"")))))</f>
        <v/>
      </c>
      <c r="K697" s="81"/>
      <c r="L697" s="81"/>
      <c r="M697" s="82" t="str">
        <f>IF(J697="","",IF(K697="高",IF(L697="删除",J697*'模板使用说明&amp;基础参数'!$E$5*'模板使用说明&amp;基础参数'!$E$12,IF(L697="修改",J697*'模板使用说明&amp;基础参数'!$E$5*'模板使用说明&amp;基础参数'!$E$11,J697*'模板使用说明&amp;基础参数'!$E$5*'模板使用说明&amp;基础参数'!$E$10)),IF(K697="中",IF(L697="删除",J697*'模板使用说明&amp;基础参数'!$E$6*'模板使用说明&amp;基础参数'!$E$12,IF(L697="修改",J697*'模板使用说明&amp;基础参数'!$E$6*'模板使用说明&amp;基础参数'!$E$11,J697*'模板使用说明&amp;基础参数'!$E$6*'模板使用说明&amp;基础参数'!$E$10)),IF(L697="删除",J697*'模板使用说明&amp;基础参数'!$E$7*'模板使用说明&amp;基础参数'!$E$12,IF(L697="修改",J697*'模板使用说明&amp;基础参数'!$E$7*'模板使用说明&amp;基础参数'!$E$11,J697*'模板使用说明&amp;基础参数'!$E$7*'模板使用说明&amp;基础参数'!$E$10)))))</f>
        <v/>
      </c>
      <c r="N697" s="83"/>
    </row>
    <row r="698" ht="14.4" customHeight="1" spans="1:14">
      <c r="A698" s="68">
        <f t="shared" si="11"/>
        <v>693</v>
      </c>
      <c r="B698" s="69"/>
      <c r="C698" s="69"/>
      <c r="D698" s="69"/>
      <c r="E698" s="69"/>
      <c r="F698" s="70"/>
      <c r="G698" s="70"/>
      <c r="H698" s="70"/>
      <c r="I698" s="68"/>
      <c r="J698" s="8" t="str">
        <f>IF(I698="ILF",IF($C$1="预估功能点",'模板使用说明&amp;基础参数'!$E$15,'模板使用说明&amp;基础参数'!$E$22),IF(I698="EIF",IF($C$1="预估功能点",'模板使用说明&amp;基础参数'!$E$16,'模板使用说明&amp;基础参数'!$E$23),IF(I698="EI",IF($C$1="预估功能点",'模板使用说明&amp;基础参数'!$E$17,'模板使用说明&amp;基础参数'!$E$24),IF(I698="EO",IF($C$1="预估功能点",'模板使用说明&amp;基础参数'!$E$18,'模板使用说明&amp;基础参数'!$E$25),IF(I698="EQ",IF($C$1="预估功能点",'模板使用说明&amp;基础参数'!$E$19,'模板使用说明&amp;基础参数'!$E$26),"")))))</f>
        <v/>
      </c>
      <c r="K698" s="81"/>
      <c r="L698" s="81"/>
      <c r="M698" s="82" t="str">
        <f>IF(J698="","",IF(K698="高",IF(L698="删除",J698*'模板使用说明&amp;基础参数'!$E$5*'模板使用说明&amp;基础参数'!$E$12,IF(L698="修改",J698*'模板使用说明&amp;基础参数'!$E$5*'模板使用说明&amp;基础参数'!$E$11,J698*'模板使用说明&amp;基础参数'!$E$5*'模板使用说明&amp;基础参数'!$E$10)),IF(K698="中",IF(L698="删除",J698*'模板使用说明&amp;基础参数'!$E$6*'模板使用说明&amp;基础参数'!$E$12,IF(L698="修改",J698*'模板使用说明&amp;基础参数'!$E$6*'模板使用说明&amp;基础参数'!$E$11,J698*'模板使用说明&amp;基础参数'!$E$6*'模板使用说明&amp;基础参数'!$E$10)),IF(L698="删除",J698*'模板使用说明&amp;基础参数'!$E$7*'模板使用说明&amp;基础参数'!$E$12,IF(L698="修改",J698*'模板使用说明&amp;基础参数'!$E$7*'模板使用说明&amp;基础参数'!$E$11,J698*'模板使用说明&amp;基础参数'!$E$7*'模板使用说明&amp;基础参数'!$E$10)))))</f>
        <v/>
      </c>
      <c r="N698" s="83"/>
    </row>
    <row r="699" ht="14.4" customHeight="1" spans="1:14">
      <c r="A699" s="68">
        <f t="shared" si="11"/>
        <v>694</v>
      </c>
      <c r="B699" s="69"/>
      <c r="C699" s="69"/>
      <c r="D699" s="69"/>
      <c r="E699" s="69"/>
      <c r="F699" s="70"/>
      <c r="G699" s="70"/>
      <c r="H699" s="70"/>
      <c r="I699" s="68"/>
      <c r="J699" s="8" t="str">
        <f>IF(I699="ILF",IF($C$1="预估功能点",'模板使用说明&amp;基础参数'!$E$15,'模板使用说明&amp;基础参数'!$E$22),IF(I699="EIF",IF($C$1="预估功能点",'模板使用说明&amp;基础参数'!$E$16,'模板使用说明&amp;基础参数'!$E$23),IF(I699="EI",IF($C$1="预估功能点",'模板使用说明&amp;基础参数'!$E$17,'模板使用说明&amp;基础参数'!$E$24),IF(I699="EO",IF($C$1="预估功能点",'模板使用说明&amp;基础参数'!$E$18,'模板使用说明&amp;基础参数'!$E$25),IF(I699="EQ",IF($C$1="预估功能点",'模板使用说明&amp;基础参数'!$E$19,'模板使用说明&amp;基础参数'!$E$26),"")))))</f>
        <v/>
      </c>
      <c r="K699" s="81"/>
      <c r="L699" s="81"/>
      <c r="M699" s="82" t="str">
        <f>IF(J699="","",IF(K699="高",IF(L699="删除",J699*'模板使用说明&amp;基础参数'!$E$5*'模板使用说明&amp;基础参数'!$E$12,IF(L699="修改",J699*'模板使用说明&amp;基础参数'!$E$5*'模板使用说明&amp;基础参数'!$E$11,J699*'模板使用说明&amp;基础参数'!$E$5*'模板使用说明&amp;基础参数'!$E$10)),IF(K699="中",IF(L699="删除",J699*'模板使用说明&amp;基础参数'!$E$6*'模板使用说明&amp;基础参数'!$E$12,IF(L699="修改",J699*'模板使用说明&amp;基础参数'!$E$6*'模板使用说明&amp;基础参数'!$E$11,J699*'模板使用说明&amp;基础参数'!$E$6*'模板使用说明&amp;基础参数'!$E$10)),IF(L699="删除",J699*'模板使用说明&amp;基础参数'!$E$7*'模板使用说明&amp;基础参数'!$E$12,IF(L699="修改",J699*'模板使用说明&amp;基础参数'!$E$7*'模板使用说明&amp;基础参数'!$E$11,J699*'模板使用说明&amp;基础参数'!$E$7*'模板使用说明&amp;基础参数'!$E$10)))))</f>
        <v/>
      </c>
      <c r="N699" s="83"/>
    </row>
    <row r="700" ht="14.4" customHeight="1" spans="1:14">
      <c r="A700" s="68">
        <f t="shared" si="11"/>
        <v>695</v>
      </c>
      <c r="B700" s="69"/>
      <c r="C700" s="69"/>
      <c r="D700" s="69"/>
      <c r="E700" s="69"/>
      <c r="F700" s="70"/>
      <c r="G700" s="70"/>
      <c r="H700" s="70"/>
      <c r="I700" s="68"/>
      <c r="J700" s="8" t="str">
        <f>IF(I700="ILF",IF($C$1="预估功能点",'模板使用说明&amp;基础参数'!$E$15,'模板使用说明&amp;基础参数'!$E$22),IF(I700="EIF",IF($C$1="预估功能点",'模板使用说明&amp;基础参数'!$E$16,'模板使用说明&amp;基础参数'!$E$23),IF(I700="EI",IF($C$1="预估功能点",'模板使用说明&amp;基础参数'!$E$17,'模板使用说明&amp;基础参数'!$E$24),IF(I700="EO",IF($C$1="预估功能点",'模板使用说明&amp;基础参数'!$E$18,'模板使用说明&amp;基础参数'!$E$25),IF(I700="EQ",IF($C$1="预估功能点",'模板使用说明&amp;基础参数'!$E$19,'模板使用说明&amp;基础参数'!$E$26),"")))))</f>
        <v/>
      </c>
      <c r="K700" s="81"/>
      <c r="L700" s="81"/>
      <c r="M700" s="82" t="str">
        <f>IF(J700="","",IF(K700="高",IF(L700="删除",J700*'模板使用说明&amp;基础参数'!$E$5*'模板使用说明&amp;基础参数'!$E$12,IF(L700="修改",J700*'模板使用说明&amp;基础参数'!$E$5*'模板使用说明&amp;基础参数'!$E$11,J700*'模板使用说明&amp;基础参数'!$E$5*'模板使用说明&amp;基础参数'!$E$10)),IF(K700="中",IF(L700="删除",J700*'模板使用说明&amp;基础参数'!$E$6*'模板使用说明&amp;基础参数'!$E$12,IF(L700="修改",J700*'模板使用说明&amp;基础参数'!$E$6*'模板使用说明&amp;基础参数'!$E$11,J700*'模板使用说明&amp;基础参数'!$E$6*'模板使用说明&amp;基础参数'!$E$10)),IF(L700="删除",J700*'模板使用说明&amp;基础参数'!$E$7*'模板使用说明&amp;基础参数'!$E$12,IF(L700="修改",J700*'模板使用说明&amp;基础参数'!$E$7*'模板使用说明&amp;基础参数'!$E$11,J700*'模板使用说明&amp;基础参数'!$E$7*'模板使用说明&amp;基础参数'!$E$10)))))</f>
        <v/>
      </c>
      <c r="N700" s="83"/>
    </row>
    <row r="701" ht="14.4" customHeight="1" spans="1:14">
      <c r="A701" s="68">
        <f t="shared" si="11"/>
        <v>696</v>
      </c>
      <c r="B701" s="69"/>
      <c r="C701" s="69"/>
      <c r="D701" s="69"/>
      <c r="E701" s="69"/>
      <c r="F701" s="70"/>
      <c r="G701" s="70"/>
      <c r="H701" s="70"/>
      <c r="I701" s="68"/>
      <c r="J701" s="8" t="str">
        <f>IF(I701="ILF",IF($C$1="预估功能点",'模板使用说明&amp;基础参数'!$E$15,'模板使用说明&amp;基础参数'!$E$22),IF(I701="EIF",IF($C$1="预估功能点",'模板使用说明&amp;基础参数'!$E$16,'模板使用说明&amp;基础参数'!$E$23),IF(I701="EI",IF($C$1="预估功能点",'模板使用说明&amp;基础参数'!$E$17,'模板使用说明&amp;基础参数'!$E$24),IF(I701="EO",IF($C$1="预估功能点",'模板使用说明&amp;基础参数'!$E$18,'模板使用说明&amp;基础参数'!$E$25),IF(I701="EQ",IF($C$1="预估功能点",'模板使用说明&amp;基础参数'!$E$19,'模板使用说明&amp;基础参数'!$E$26),"")))))</f>
        <v/>
      </c>
      <c r="K701" s="81"/>
      <c r="L701" s="81"/>
      <c r="M701" s="82" t="str">
        <f>IF(J701="","",IF(K701="高",IF(L701="删除",J701*'模板使用说明&amp;基础参数'!$E$5*'模板使用说明&amp;基础参数'!$E$12,IF(L701="修改",J701*'模板使用说明&amp;基础参数'!$E$5*'模板使用说明&amp;基础参数'!$E$11,J701*'模板使用说明&amp;基础参数'!$E$5*'模板使用说明&amp;基础参数'!$E$10)),IF(K701="中",IF(L701="删除",J701*'模板使用说明&amp;基础参数'!$E$6*'模板使用说明&amp;基础参数'!$E$12,IF(L701="修改",J701*'模板使用说明&amp;基础参数'!$E$6*'模板使用说明&amp;基础参数'!$E$11,J701*'模板使用说明&amp;基础参数'!$E$6*'模板使用说明&amp;基础参数'!$E$10)),IF(L701="删除",J701*'模板使用说明&amp;基础参数'!$E$7*'模板使用说明&amp;基础参数'!$E$12,IF(L701="修改",J701*'模板使用说明&amp;基础参数'!$E$7*'模板使用说明&amp;基础参数'!$E$11,J701*'模板使用说明&amp;基础参数'!$E$7*'模板使用说明&amp;基础参数'!$E$10)))))</f>
        <v/>
      </c>
      <c r="N701" s="83"/>
    </row>
    <row r="702" ht="14.4" customHeight="1" spans="1:14">
      <c r="A702" s="68">
        <f t="shared" si="11"/>
        <v>697</v>
      </c>
      <c r="B702" s="69"/>
      <c r="C702" s="69"/>
      <c r="D702" s="69"/>
      <c r="E702" s="69"/>
      <c r="F702" s="70"/>
      <c r="G702" s="70"/>
      <c r="H702" s="70"/>
      <c r="I702" s="68"/>
      <c r="J702" s="8" t="str">
        <f>IF(I702="ILF",IF($C$1="预估功能点",'模板使用说明&amp;基础参数'!$E$15,'模板使用说明&amp;基础参数'!$E$22),IF(I702="EIF",IF($C$1="预估功能点",'模板使用说明&amp;基础参数'!$E$16,'模板使用说明&amp;基础参数'!$E$23),IF(I702="EI",IF($C$1="预估功能点",'模板使用说明&amp;基础参数'!$E$17,'模板使用说明&amp;基础参数'!$E$24),IF(I702="EO",IF($C$1="预估功能点",'模板使用说明&amp;基础参数'!$E$18,'模板使用说明&amp;基础参数'!$E$25),IF(I702="EQ",IF($C$1="预估功能点",'模板使用说明&amp;基础参数'!$E$19,'模板使用说明&amp;基础参数'!$E$26),"")))))</f>
        <v/>
      </c>
      <c r="K702" s="81"/>
      <c r="L702" s="81"/>
      <c r="M702" s="82" t="str">
        <f>IF(J702="","",IF(K702="高",IF(L702="删除",J702*'模板使用说明&amp;基础参数'!$E$5*'模板使用说明&amp;基础参数'!$E$12,IF(L702="修改",J702*'模板使用说明&amp;基础参数'!$E$5*'模板使用说明&amp;基础参数'!$E$11,J702*'模板使用说明&amp;基础参数'!$E$5*'模板使用说明&amp;基础参数'!$E$10)),IF(K702="中",IF(L702="删除",J702*'模板使用说明&amp;基础参数'!$E$6*'模板使用说明&amp;基础参数'!$E$12,IF(L702="修改",J702*'模板使用说明&amp;基础参数'!$E$6*'模板使用说明&amp;基础参数'!$E$11,J702*'模板使用说明&amp;基础参数'!$E$6*'模板使用说明&amp;基础参数'!$E$10)),IF(L702="删除",J702*'模板使用说明&amp;基础参数'!$E$7*'模板使用说明&amp;基础参数'!$E$12,IF(L702="修改",J702*'模板使用说明&amp;基础参数'!$E$7*'模板使用说明&amp;基础参数'!$E$11,J702*'模板使用说明&amp;基础参数'!$E$7*'模板使用说明&amp;基础参数'!$E$10)))))</f>
        <v/>
      </c>
      <c r="N702" s="83"/>
    </row>
    <row r="703" ht="14.4" customHeight="1" spans="1:14">
      <c r="A703" s="68">
        <f t="shared" si="11"/>
        <v>698</v>
      </c>
      <c r="B703" s="69"/>
      <c r="C703" s="69"/>
      <c r="D703" s="69"/>
      <c r="E703" s="69"/>
      <c r="F703" s="70"/>
      <c r="G703" s="70"/>
      <c r="H703" s="70"/>
      <c r="I703" s="68"/>
      <c r="J703" s="8" t="str">
        <f>IF(I703="ILF",IF($C$1="预估功能点",'模板使用说明&amp;基础参数'!$E$15,'模板使用说明&amp;基础参数'!$E$22),IF(I703="EIF",IF($C$1="预估功能点",'模板使用说明&amp;基础参数'!$E$16,'模板使用说明&amp;基础参数'!$E$23),IF(I703="EI",IF($C$1="预估功能点",'模板使用说明&amp;基础参数'!$E$17,'模板使用说明&amp;基础参数'!$E$24),IF(I703="EO",IF($C$1="预估功能点",'模板使用说明&amp;基础参数'!$E$18,'模板使用说明&amp;基础参数'!$E$25),IF(I703="EQ",IF($C$1="预估功能点",'模板使用说明&amp;基础参数'!$E$19,'模板使用说明&amp;基础参数'!$E$26),"")))))</f>
        <v/>
      </c>
      <c r="K703" s="81"/>
      <c r="L703" s="81"/>
      <c r="M703" s="82" t="str">
        <f>IF(J703="","",IF(K703="高",IF(L703="删除",J703*'模板使用说明&amp;基础参数'!$E$5*'模板使用说明&amp;基础参数'!$E$12,IF(L703="修改",J703*'模板使用说明&amp;基础参数'!$E$5*'模板使用说明&amp;基础参数'!$E$11,J703*'模板使用说明&amp;基础参数'!$E$5*'模板使用说明&amp;基础参数'!$E$10)),IF(K703="中",IF(L703="删除",J703*'模板使用说明&amp;基础参数'!$E$6*'模板使用说明&amp;基础参数'!$E$12,IF(L703="修改",J703*'模板使用说明&amp;基础参数'!$E$6*'模板使用说明&amp;基础参数'!$E$11,J703*'模板使用说明&amp;基础参数'!$E$6*'模板使用说明&amp;基础参数'!$E$10)),IF(L703="删除",J703*'模板使用说明&amp;基础参数'!$E$7*'模板使用说明&amp;基础参数'!$E$12,IF(L703="修改",J703*'模板使用说明&amp;基础参数'!$E$7*'模板使用说明&amp;基础参数'!$E$11,J703*'模板使用说明&amp;基础参数'!$E$7*'模板使用说明&amp;基础参数'!$E$10)))))</f>
        <v/>
      </c>
      <c r="N703" s="83"/>
    </row>
    <row r="704" ht="14.4" customHeight="1" spans="1:14">
      <c r="A704" s="68">
        <f t="shared" si="11"/>
        <v>699</v>
      </c>
      <c r="B704" s="69"/>
      <c r="C704" s="69"/>
      <c r="D704" s="69"/>
      <c r="E704" s="69"/>
      <c r="F704" s="70"/>
      <c r="G704" s="70"/>
      <c r="H704" s="70"/>
      <c r="I704" s="68"/>
      <c r="J704" s="8" t="str">
        <f>IF(I704="ILF",IF($C$1="预估功能点",'模板使用说明&amp;基础参数'!$E$15,'模板使用说明&amp;基础参数'!$E$22),IF(I704="EIF",IF($C$1="预估功能点",'模板使用说明&amp;基础参数'!$E$16,'模板使用说明&amp;基础参数'!$E$23),IF(I704="EI",IF($C$1="预估功能点",'模板使用说明&amp;基础参数'!$E$17,'模板使用说明&amp;基础参数'!$E$24),IF(I704="EO",IF($C$1="预估功能点",'模板使用说明&amp;基础参数'!$E$18,'模板使用说明&amp;基础参数'!$E$25),IF(I704="EQ",IF($C$1="预估功能点",'模板使用说明&amp;基础参数'!$E$19,'模板使用说明&amp;基础参数'!$E$26),"")))))</f>
        <v/>
      </c>
      <c r="K704" s="81"/>
      <c r="L704" s="81"/>
      <c r="M704" s="82" t="str">
        <f>IF(J704="","",IF(K704="高",IF(L704="删除",J704*'模板使用说明&amp;基础参数'!$E$5*'模板使用说明&amp;基础参数'!$E$12,IF(L704="修改",J704*'模板使用说明&amp;基础参数'!$E$5*'模板使用说明&amp;基础参数'!$E$11,J704*'模板使用说明&amp;基础参数'!$E$5*'模板使用说明&amp;基础参数'!$E$10)),IF(K704="中",IF(L704="删除",J704*'模板使用说明&amp;基础参数'!$E$6*'模板使用说明&amp;基础参数'!$E$12,IF(L704="修改",J704*'模板使用说明&amp;基础参数'!$E$6*'模板使用说明&amp;基础参数'!$E$11,J704*'模板使用说明&amp;基础参数'!$E$6*'模板使用说明&amp;基础参数'!$E$10)),IF(L704="删除",J704*'模板使用说明&amp;基础参数'!$E$7*'模板使用说明&amp;基础参数'!$E$12,IF(L704="修改",J704*'模板使用说明&amp;基础参数'!$E$7*'模板使用说明&amp;基础参数'!$E$11,J704*'模板使用说明&amp;基础参数'!$E$7*'模板使用说明&amp;基础参数'!$E$10)))))</f>
        <v/>
      </c>
      <c r="N704" s="83"/>
    </row>
    <row r="705" ht="14.4" customHeight="1" spans="1:14">
      <c r="A705" s="68">
        <f t="shared" si="11"/>
        <v>700</v>
      </c>
      <c r="B705" s="69"/>
      <c r="C705" s="69"/>
      <c r="D705" s="69"/>
      <c r="E705" s="69"/>
      <c r="F705" s="70"/>
      <c r="G705" s="70"/>
      <c r="H705" s="70"/>
      <c r="I705" s="68"/>
      <c r="J705" s="8" t="str">
        <f>IF(I705="ILF",IF($C$1="预估功能点",'模板使用说明&amp;基础参数'!$E$15,'模板使用说明&amp;基础参数'!$E$22),IF(I705="EIF",IF($C$1="预估功能点",'模板使用说明&amp;基础参数'!$E$16,'模板使用说明&amp;基础参数'!$E$23),IF(I705="EI",IF($C$1="预估功能点",'模板使用说明&amp;基础参数'!$E$17,'模板使用说明&amp;基础参数'!$E$24),IF(I705="EO",IF($C$1="预估功能点",'模板使用说明&amp;基础参数'!$E$18,'模板使用说明&amp;基础参数'!$E$25),IF(I705="EQ",IF($C$1="预估功能点",'模板使用说明&amp;基础参数'!$E$19,'模板使用说明&amp;基础参数'!$E$26),"")))))</f>
        <v/>
      </c>
      <c r="K705" s="81"/>
      <c r="L705" s="81"/>
      <c r="M705" s="82" t="str">
        <f>IF(J705="","",IF(K705="高",IF(L705="删除",J705*'模板使用说明&amp;基础参数'!$E$5*'模板使用说明&amp;基础参数'!$E$12,IF(L705="修改",J705*'模板使用说明&amp;基础参数'!$E$5*'模板使用说明&amp;基础参数'!$E$11,J705*'模板使用说明&amp;基础参数'!$E$5*'模板使用说明&amp;基础参数'!$E$10)),IF(K705="中",IF(L705="删除",J705*'模板使用说明&amp;基础参数'!$E$6*'模板使用说明&amp;基础参数'!$E$12,IF(L705="修改",J705*'模板使用说明&amp;基础参数'!$E$6*'模板使用说明&amp;基础参数'!$E$11,J705*'模板使用说明&amp;基础参数'!$E$6*'模板使用说明&amp;基础参数'!$E$10)),IF(L705="删除",J705*'模板使用说明&amp;基础参数'!$E$7*'模板使用说明&amp;基础参数'!$E$12,IF(L705="修改",J705*'模板使用说明&amp;基础参数'!$E$7*'模板使用说明&amp;基础参数'!$E$11,J705*'模板使用说明&amp;基础参数'!$E$7*'模板使用说明&amp;基础参数'!$E$10)))))</f>
        <v/>
      </c>
      <c r="N705" s="83"/>
    </row>
    <row r="706" ht="14.4" customHeight="1" spans="1:14">
      <c r="A706" s="68">
        <f t="shared" si="11"/>
        <v>701</v>
      </c>
      <c r="B706" s="69"/>
      <c r="C706" s="69"/>
      <c r="D706" s="69"/>
      <c r="E706" s="69"/>
      <c r="F706" s="70"/>
      <c r="G706" s="70"/>
      <c r="H706" s="70"/>
      <c r="I706" s="68"/>
      <c r="J706" s="8" t="str">
        <f>IF(I706="ILF",IF($C$1="预估功能点",'模板使用说明&amp;基础参数'!$E$15,'模板使用说明&amp;基础参数'!$E$22),IF(I706="EIF",IF($C$1="预估功能点",'模板使用说明&amp;基础参数'!$E$16,'模板使用说明&amp;基础参数'!$E$23),IF(I706="EI",IF($C$1="预估功能点",'模板使用说明&amp;基础参数'!$E$17,'模板使用说明&amp;基础参数'!$E$24),IF(I706="EO",IF($C$1="预估功能点",'模板使用说明&amp;基础参数'!$E$18,'模板使用说明&amp;基础参数'!$E$25),IF(I706="EQ",IF($C$1="预估功能点",'模板使用说明&amp;基础参数'!$E$19,'模板使用说明&amp;基础参数'!$E$26),"")))))</f>
        <v/>
      </c>
      <c r="K706" s="81"/>
      <c r="L706" s="81"/>
      <c r="M706" s="82" t="str">
        <f>IF(J706="","",IF(K706="高",IF(L706="删除",J706*'模板使用说明&amp;基础参数'!$E$5*'模板使用说明&amp;基础参数'!$E$12,IF(L706="修改",J706*'模板使用说明&amp;基础参数'!$E$5*'模板使用说明&amp;基础参数'!$E$11,J706*'模板使用说明&amp;基础参数'!$E$5*'模板使用说明&amp;基础参数'!$E$10)),IF(K706="中",IF(L706="删除",J706*'模板使用说明&amp;基础参数'!$E$6*'模板使用说明&amp;基础参数'!$E$12,IF(L706="修改",J706*'模板使用说明&amp;基础参数'!$E$6*'模板使用说明&amp;基础参数'!$E$11,J706*'模板使用说明&amp;基础参数'!$E$6*'模板使用说明&amp;基础参数'!$E$10)),IF(L706="删除",J706*'模板使用说明&amp;基础参数'!$E$7*'模板使用说明&amp;基础参数'!$E$12,IF(L706="修改",J706*'模板使用说明&amp;基础参数'!$E$7*'模板使用说明&amp;基础参数'!$E$11,J706*'模板使用说明&amp;基础参数'!$E$7*'模板使用说明&amp;基础参数'!$E$10)))))</f>
        <v/>
      </c>
      <c r="N706" s="83"/>
    </row>
    <row r="707" ht="14.4" customHeight="1" spans="1:14">
      <c r="A707" s="68">
        <f t="shared" si="11"/>
        <v>702</v>
      </c>
      <c r="B707" s="69"/>
      <c r="C707" s="69"/>
      <c r="D707" s="69"/>
      <c r="E707" s="69"/>
      <c r="F707" s="70"/>
      <c r="G707" s="70"/>
      <c r="H707" s="70"/>
      <c r="I707" s="68"/>
      <c r="J707" s="8" t="str">
        <f>IF(I707="ILF",IF($C$1="预估功能点",'模板使用说明&amp;基础参数'!$E$15,'模板使用说明&amp;基础参数'!$E$22),IF(I707="EIF",IF($C$1="预估功能点",'模板使用说明&amp;基础参数'!$E$16,'模板使用说明&amp;基础参数'!$E$23),IF(I707="EI",IF($C$1="预估功能点",'模板使用说明&amp;基础参数'!$E$17,'模板使用说明&amp;基础参数'!$E$24),IF(I707="EO",IF($C$1="预估功能点",'模板使用说明&amp;基础参数'!$E$18,'模板使用说明&amp;基础参数'!$E$25),IF(I707="EQ",IF($C$1="预估功能点",'模板使用说明&amp;基础参数'!$E$19,'模板使用说明&amp;基础参数'!$E$26),"")))))</f>
        <v/>
      </c>
      <c r="K707" s="81"/>
      <c r="L707" s="81"/>
      <c r="M707" s="82" t="str">
        <f>IF(J707="","",IF(K707="高",IF(L707="删除",J707*'模板使用说明&amp;基础参数'!$E$5*'模板使用说明&amp;基础参数'!$E$12,IF(L707="修改",J707*'模板使用说明&amp;基础参数'!$E$5*'模板使用说明&amp;基础参数'!$E$11,J707*'模板使用说明&amp;基础参数'!$E$5*'模板使用说明&amp;基础参数'!$E$10)),IF(K707="中",IF(L707="删除",J707*'模板使用说明&amp;基础参数'!$E$6*'模板使用说明&amp;基础参数'!$E$12,IF(L707="修改",J707*'模板使用说明&amp;基础参数'!$E$6*'模板使用说明&amp;基础参数'!$E$11,J707*'模板使用说明&amp;基础参数'!$E$6*'模板使用说明&amp;基础参数'!$E$10)),IF(L707="删除",J707*'模板使用说明&amp;基础参数'!$E$7*'模板使用说明&amp;基础参数'!$E$12,IF(L707="修改",J707*'模板使用说明&amp;基础参数'!$E$7*'模板使用说明&amp;基础参数'!$E$11,J707*'模板使用说明&amp;基础参数'!$E$7*'模板使用说明&amp;基础参数'!$E$10)))))</f>
        <v/>
      </c>
      <c r="N707" s="83"/>
    </row>
    <row r="708" ht="14.4" customHeight="1" spans="1:14">
      <c r="A708" s="68">
        <f t="shared" ref="A708:A771" si="12">ROW()-5</f>
        <v>703</v>
      </c>
      <c r="B708" s="69"/>
      <c r="C708" s="69"/>
      <c r="D708" s="69"/>
      <c r="E708" s="69"/>
      <c r="F708" s="70"/>
      <c r="G708" s="70"/>
      <c r="H708" s="70"/>
      <c r="I708" s="68"/>
      <c r="J708" s="8" t="str">
        <f>IF(I708="ILF",IF($C$1="预估功能点",'模板使用说明&amp;基础参数'!$E$15,'模板使用说明&amp;基础参数'!$E$22),IF(I708="EIF",IF($C$1="预估功能点",'模板使用说明&amp;基础参数'!$E$16,'模板使用说明&amp;基础参数'!$E$23),IF(I708="EI",IF($C$1="预估功能点",'模板使用说明&amp;基础参数'!$E$17,'模板使用说明&amp;基础参数'!$E$24),IF(I708="EO",IF($C$1="预估功能点",'模板使用说明&amp;基础参数'!$E$18,'模板使用说明&amp;基础参数'!$E$25),IF(I708="EQ",IF($C$1="预估功能点",'模板使用说明&amp;基础参数'!$E$19,'模板使用说明&amp;基础参数'!$E$26),"")))))</f>
        <v/>
      </c>
      <c r="K708" s="81"/>
      <c r="L708" s="81"/>
      <c r="M708" s="82" t="str">
        <f>IF(J708="","",IF(K708="高",IF(L708="删除",J708*'模板使用说明&amp;基础参数'!$E$5*'模板使用说明&amp;基础参数'!$E$12,IF(L708="修改",J708*'模板使用说明&amp;基础参数'!$E$5*'模板使用说明&amp;基础参数'!$E$11,J708*'模板使用说明&amp;基础参数'!$E$5*'模板使用说明&amp;基础参数'!$E$10)),IF(K708="中",IF(L708="删除",J708*'模板使用说明&amp;基础参数'!$E$6*'模板使用说明&amp;基础参数'!$E$12,IF(L708="修改",J708*'模板使用说明&amp;基础参数'!$E$6*'模板使用说明&amp;基础参数'!$E$11,J708*'模板使用说明&amp;基础参数'!$E$6*'模板使用说明&amp;基础参数'!$E$10)),IF(L708="删除",J708*'模板使用说明&amp;基础参数'!$E$7*'模板使用说明&amp;基础参数'!$E$12,IF(L708="修改",J708*'模板使用说明&amp;基础参数'!$E$7*'模板使用说明&amp;基础参数'!$E$11,J708*'模板使用说明&amp;基础参数'!$E$7*'模板使用说明&amp;基础参数'!$E$10)))))</f>
        <v/>
      </c>
      <c r="N708" s="83"/>
    </row>
    <row r="709" ht="14.4" customHeight="1" spans="1:14">
      <c r="A709" s="68">
        <f t="shared" si="12"/>
        <v>704</v>
      </c>
      <c r="B709" s="69"/>
      <c r="C709" s="69"/>
      <c r="D709" s="69"/>
      <c r="E709" s="69"/>
      <c r="F709" s="70"/>
      <c r="G709" s="70"/>
      <c r="H709" s="70"/>
      <c r="I709" s="68"/>
      <c r="J709" s="8" t="str">
        <f>IF(I709="ILF",IF($C$1="预估功能点",'模板使用说明&amp;基础参数'!$E$15,'模板使用说明&amp;基础参数'!$E$22),IF(I709="EIF",IF($C$1="预估功能点",'模板使用说明&amp;基础参数'!$E$16,'模板使用说明&amp;基础参数'!$E$23),IF(I709="EI",IF($C$1="预估功能点",'模板使用说明&amp;基础参数'!$E$17,'模板使用说明&amp;基础参数'!$E$24),IF(I709="EO",IF($C$1="预估功能点",'模板使用说明&amp;基础参数'!$E$18,'模板使用说明&amp;基础参数'!$E$25),IF(I709="EQ",IF($C$1="预估功能点",'模板使用说明&amp;基础参数'!$E$19,'模板使用说明&amp;基础参数'!$E$26),"")))))</f>
        <v/>
      </c>
      <c r="K709" s="81"/>
      <c r="L709" s="81"/>
      <c r="M709" s="82" t="str">
        <f>IF(J709="","",IF(K709="高",IF(L709="删除",J709*'模板使用说明&amp;基础参数'!$E$5*'模板使用说明&amp;基础参数'!$E$12,IF(L709="修改",J709*'模板使用说明&amp;基础参数'!$E$5*'模板使用说明&amp;基础参数'!$E$11,J709*'模板使用说明&amp;基础参数'!$E$5*'模板使用说明&amp;基础参数'!$E$10)),IF(K709="中",IF(L709="删除",J709*'模板使用说明&amp;基础参数'!$E$6*'模板使用说明&amp;基础参数'!$E$12,IF(L709="修改",J709*'模板使用说明&amp;基础参数'!$E$6*'模板使用说明&amp;基础参数'!$E$11,J709*'模板使用说明&amp;基础参数'!$E$6*'模板使用说明&amp;基础参数'!$E$10)),IF(L709="删除",J709*'模板使用说明&amp;基础参数'!$E$7*'模板使用说明&amp;基础参数'!$E$12,IF(L709="修改",J709*'模板使用说明&amp;基础参数'!$E$7*'模板使用说明&amp;基础参数'!$E$11,J709*'模板使用说明&amp;基础参数'!$E$7*'模板使用说明&amp;基础参数'!$E$10)))))</f>
        <v/>
      </c>
      <c r="N709" s="83"/>
    </row>
    <row r="710" ht="14.4" customHeight="1" spans="1:14">
      <c r="A710" s="68">
        <f t="shared" si="12"/>
        <v>705</v>
      </c>
      <c r="B710" s="69"/>
      <c r="C710" s="69"/>
      <c r="D710" s="69"/>
      <c r="E710" s="69"/>
      <c r="F710" s="70"/>
      <c r="G710" s="70"/>
      <c r="H710" s="70"/>
      <c r="I710" s="68"/>
      <c r="J710" s="8" t="str">
        <f>IF(I710="ILF",IF($C$1="预估功能点",'模板使用说明&amp;基础参数'!$E$15,'模板使用说明&amp;基础参数'!$E$22),IF(I710="EIF",IF($C$1="预估功能点",'模板使用说明&amp;基础参数'!$E$16,'模板使用说明&amp;基础参数'!$E$23),IF(I710="EI",IF($C$1="预估功能点",'模板使用说明&amp;基础参数'!$E$17,'模板使用说明&amp;基础参数'!$E$24),IF(I710="EO",IF($C$1="预估功能点",'模板使用说明&amp;基础参数'!$E$18,'模板使用说明&amp;基础参数'!$E$25),IF(I710="EQ",IF($C$1="预估功能点",'模板使用说明&amp;基础参数'!$E$19,'模板使用说明&amp;基础参数'!$E$26),"")))))</f>
        <v/>
      </c>
      <c r="K710" s="81"/>
      <c r="L710" s="81"/>
      <c r="M710" s="82" t="str">
        <f>IF(J710="","",IF(K710="高",IF(L710="删除",J710*'模板使用说明&amp;基础参数'!$E$5*'模板使用说明&amp;基础参数'!$E$12,IF(L710="修改",J710*'模板使用说明&amp;基础参数'!$E$5*'模板使用说明&amp;基础参数'!$E$11,J710*'模板使用说明&amp;基础参数'!$E$5*'模板使用说明&amp;基础参数'!$E$10)),IF(K710="中",IF(L710="删除",J710*'模板使用说明&amp;基础参数'!$E$6*'模板使用说明&amp;基础参数'!$E$12,IF(L710="修改",J710*'模板使用说明&amp;基础参数'!$E$6*'模板使用说明&amp;基础参数'!$E$11,J710*'模板使用说明&amp;基础参数'!$E$6*'模板使用说明&amp;基础参数'!$E$10)),IF(L710="删除",J710*'模板使用说明&amp;基础参数'!$E$7*'模板使用说明&amp;基础参数'!$E$12,IF(L710="修改",J710*'模板使用说明&amp;基础参数'!$E$7*'模板使用说明&amp;基础参数'!$E$11,J710*'模板使用说明&amp;基础参数'!$E$7*'模板使用说明&amp;基础参数'!$E$10)))))</f>
        <v/>
      </c>
      <c r="N710" s="83"/>
    </row>
    <row r="711" ht="14.4" customHeight="1" spans="1:14">
      <c r="A711" s="68">
        <f t="shared" si="12"/>
        <v>706</v>
      </c>
      <c r="B711" s="69"/>
      <c r="C711" s="69"/>
      <c r="D711" s="69"/>
      <c r="E711" s="69"/>
      <c r="F711" s="70"/>
      <c r="G711" s="70"/>
      <c r="H711" s="70"/>
      <c r="I711" s="68"/>
      <c r="J711" s="8" t="str">
        <f>IF(I711="ILF",IF($C$1="预估功能点",'模板使用说明&amp;基础参数'!$E$15,'模板使用说明&amp;基础参数'!$E$22),IF(I711="EIF",IF($C$1="预估功能点",'模板使用说明&amp;基础参数'!$E$16,'模板使用说明&amp;基础参数'!$E$23),IF(I711="EI",IF($C$1="预估功能点",'模板使用说明&amp;基础参数'!$E$17,'模板使用说明&amp;基础参数'!$E$24),IF(I711="EO",IF($C$1="预估功能点",'模板使用说明&amp;基础参数'!$E$18,'模板使用说明&amp;基础参数'!$E$25),IF(I711="EQ",IF($C$1="预估功能点",'模板使用说明&amp;基础参数'!$E$19,'模板使用说明&amp;基础参数'!$E$26),"")))))</f>
        <v/>
      </c>
      <c r="K711" s="81"/>
      <c r="L711" s="81"/>
      <c r="M711" s="82" t="str">
        <f>IF(J711="","",IF(K711="高",IF(L711="删除",J711*'模板使用说明&amp;基础参数'!$E$5*'模板使用说明&amp;基础参数'!$E$12,IF(L711="修改",J711*'模板使用说明&amp;基础参数'!$E$5*'模板使用说明&amp;基础参数'!$E$11,J711*'模板使用说明&amp;基础参数'!$E$5*'模板使用说明&amp;基础参数'!$E$10)),IF(K711="中",IF(L711="删除",J711*'模板使用说明&amp;基础参数'!$E$6*'模板使用说明&amp;基础参数'!$E$12,IF(L711="修改",J711*'模板使用说明&amp;基础参数'!$E$6*'模板使用说明&amp;基础参数'!$E$11,J711*'模板使用说明&amp;基础参数'!$E$6*'模板使用说明&amp;基础参数'!$E$10)),IF(L711="删除",J711*'模板使用说明&amp;基础参数'!$E$7*'模板使用说明&amp;基础参数'!$E$12,IF(L711="修改",J711*'模板使用说明&amp;基础参数'!$E$7*'模板使用说明&amp;基础参数'!$E$11,J711*'模板使用说明&amp;基础参数'!$E$7*'模板使用说明&amp;基础参数'!$E$10)))))</f>
        <v/>
      </c>
      <c r="N711" s="83"/>
    </row>
    <row r="712" ht="14.4" customHeight="1" spans="1:14">
      <c r="A712" s="68">
        <f t="shared" si="12"/>
        <v>707</v>
      </c>
      <c r="B712" s="69"/>
      <c r="C712" s="69"/>
      <c r="D712" s="69"/>
      <c r="E712" s="69"/>
      <c r="F712" s="70"/>
      <c r="G712" s="70"/>
      <c r="H712" s="70"/>
      <c r="I712" s="68"/>
      <c r="J712" s="8" t="str">
        <f>IF(I712="ILF",IF($C$1="预估功能点",'模板使用说明&amp;基础参数'!$E$15,'模板使用说明&amp;基础参数'!$E$22),IF(I712="EIF",IF($C$1="预估功能点",'模板使用说明&amp;基础参数'!$E$16,'模板使用说明&amp;基础参数'!$E$23),IF(I712="EI",IF($C$1="预估功能点",'模板使用说明&amp;基础参数'!$E$17,'模板使用说明&amp;基础参数'!$E$24),IF(I712="EO",IF($C$1="预估功能点",'模板使用说明&amp;基础参数'!$E$18,'模板使用说明&amp;基础参数'!$E$25),IF(I712="EQ",IF($C$1="预估功能点",'模板使用说明&amp;基础参数'!$E$19,'模板使用说明&amp;基础参数'!$E$26),"")))))</f>
        <v/>
      </c>
      <c r="K712" s="81"/>
      <c r="L712" s="81"/>
      <c r="M712" s="82" t="str">
        <f>IF(J712="","",IF(K712="高",IF(L712="删除",J712*'模板使用说明&amp;基础参数'!$E$5*'模板使用说明&amp;基础参数'!$E$12,IF(L712="修改",J712*'模板使用说明&amp;基础参数'!$E$5*'模板使用说明&amp;基础参数'!$E$11,J712*'模板使用说明&amp;基础参数'!$E$5*'模板使用说明&amp;基础参数'!$E$10)),IF(K712="中",IF(L712="删除",J712*'模板使用说明&amp;基础参数'!$E$6*'模板使用说明&amp;基础参数'!$E$12,IF(L712="修改",J712*'模板使用说明&amp;基础参数'!$E$6*'模板使用说明&amp;基础参数'!$E$11,J712*'模板使用说明&amp;基础参数'!$E$6*'模板使用说明&amp;基础参数'!$E$10)),IF(L712="删除",J712*'模板使用说明&amp;基础参数'!$E$7*'模板使用说明&amp;基础参数'!$E$12,IF(L712="修改",J712*'模板使用说明&amp;基础参数'!$E$7*'模板使用说明&amp;基础参数'!$E$11,J712*'模板使用说明&amp;基础参数'!$E$7*'模板使用说明&amp;基础参数'!$E$10)))))</f>
        <v/>
      </c>
      <c r="N712" s="83"/>
    </row>
    <row r="713" ht="14.4" customHeight="1" spans="1:14">
      <c r="A713" s="68">
        <f t="shared" si="12"/>
        <v>708</v>
      </c>
      <c r="B713" s="69"/>
      <c r="C713" s="69"/>
      <c r="D713" s="69"/>
      <c r="E713" s="69"/>
      <c r="F713" s="70"/>
      <c r="G713" s="70"/>
      <c r="H713" s="70"/>
      <c r="I713" s="68"/>
      <c r="J713" s="8" t="str">
        <f>IF(I713="ILF",IF($C$1="预估功能点",'模板使用说明&amp;基础参数'!$E$15,'模板使用说明&amp;基础参数'!$E$22),IF(I713="EIF",IF($C$1="预估功能点",'模板使用说明&amp;基础参数'!$E$16,'模板使用说明&amp;基础参数'!$E$23),IF(I713="EI",IF($C$1="预估功能点",'模板使用说明&amp;基础参数'!$E$17,'模板使用说明&amp;基础参数'!$E$24),IF(I713="EO",IF($C$1="预估功能点",'模板使用说明&amp;基础参数'!$E$18,'模板使用说明&amp;基础参数'!$E$25),IF(I713="EQ",IF($C$1="预估功能点",'模板使用说明&amp;基础参数'!$E$19,'模板使用说明&amp;基础参数'!$E$26),"")))))</f>
        <v/>
      </c>
      <c r="K713" s="81"/>
      <c r="L713" s="81"/>
      <c r="M713" s="82" t="str">
        <f>IF(J713="","",IF(K713="高",IF(L713="删除",J713*'模板使用说明&amp;基础参数'!$E$5*'模板使用说明&amp;基础参数'!$E$12,IF(L713="修改",J713*'模板使用说明&amp;基础参数'!$E$5*'模板使用说明&amp;基础参数'!$E$11,J713*'模板使用说明&amp;基础参数'!$E$5*'模板使用说明&amp;基础参数'!$E$10)),IF(K713="中",IF(L713="删除",J713*'模板使用说明&amp;基础参数'!$E$6*'模板使用说明&amp;基础参数'!$E$12,IF(L713="修改",J713*'模板使用说明&amp;基础参数'!$E$6*'模板使用说明&amp;基础参数'!$E$11,J713*'模板使用说明&amp;基础参数'!$E$6*'模板使用说明&amp;基础参数'!$E$10)),IF(L713="删除",J713*'模板使用说明&amp;基础参数'!$E$7*'模板使用说明&amp;基础参数'!$E$12,IF(L713="修改",J713*'模板使用说明&amp;基础参数'!$E$7*'模板使用说明&amp;基础参数'!$E$11,J713*'模板使用说明&amp;基础参数'!$E$7*'模板使用说明&amp;基础参数'!$E$10)))))</f>
        <v/>
      </c>
      <c r="N713" s="83"/>
    </row>
    <row r="714" ht="14.4" customHeight="1" spans="1:14">
      <c r="A714" s="68">
        <f t="shared" si="12"/>
        <v>709</v>
      </c>
      <c r="B714" s="69"/>
      <c r="C714" s="69"/>
      <c r="D714" s="69"/>
      <c r="E714" s="69"/>
      <c r="F714" s="70"/>
      <c r="G714" s="70"/>
      <c r="H714" s="70"/>
      <c r="I714" s="68"/>
      <c r="J714" s="8" t="str">
        <f>IF(I714="ILF",IF($C$1="预估功能点",'模板使用说明&amp;基础参数'!$E$15,'模板使用说明&amp;基础参数'!$E$22),IF(I714="EIF",IF($C$1="预估功能点",'模板使用说明&amp;基础参数'!$E$16,'模板使用说明&amp;基础参数'!$E$23),IF(I714="EI",IF($C$1="预估功能点",'模板使用说明&amp;基础参数'!$E$17,'模板使用说明&amp;基础参数'!$E$24),IF(I714="EO",IF($C$1="预估功能点",'模板使用说明&amp;基础参数'!$E$18,'模板使用说明&amp;基础参数'!$E$25),IF(I714="EQ",IF($C$1="预估功能点",'模板使用说明&amp;基础参数'!$E$19,'模板使用说明&amp;基础参数'!$E$26),"")))))</f>
        <v/>
      </c>
      <c r="K714" s="81"/>
      <c r="L714" s="81"/>
      <c r="M714" s="82" t="str">
        <f>IF(J714="","",IF(K714="高",IF(L714="删除",J714*'模板使用说明&amp;基础参数'!$E$5*'模板使用说明&amp;基础参数'!$E$12,IF(L714="修改",J714*'模板使用说明&amp;基础参数'!$E$5*'模板使用说明&amp;基础参数'!$E$11,J714*'模板使用说明&amp;基础参数'!$E$5*'模板使用说明&amp;基础参数'!$E$10)),IF(K714="中",IF(L714="删除",J714*'模板使用说明&amp;基础参数'!$E$6*'模板使用说明&amp;基础参数'!$E$12,IF(L714="修改",J714*'模板使用说明&amp;基础参数'!$E$6*'模板使用说明&amp;基础参数'!$E$11,J714*'模板使用说明&amp;基础参数'!$E$6*'模板使用说明&amp;基础参数'!$E$10)),IF(L714="删除",J714*'模板使用说明&amp;基础参数'!$E$7*'模板使用说明&amp;基础参数'!$E$12,IF(L714="修改",J714*'模板使用说明&amp;基础参数'!$E$7*'模板使用说明&amp;基础参数'!$E$11,J714*'模板使用说明&amp;基础参数'!$E$7*'模板使用说明&amp;基础参数'!$E$10)))))</f>
        <v/>
      </c>
      <c r="N714" s="83"/>
    </row>
    <row r="715" ht="14.4" customHeight="1" spans="1:14">
      <c r="A715" s="68">
        <f t="shared" si="12"/>
        <v>710</v>
      </c>
      <c r="B715" s="69"/>
      <c r="C715" s="69"/>
      <c r="D715" s="69"/>
      <c r="E715" s="69"/>
      <c r="F715" s="70"/>
      <c r="G715" s="70"/>
      <c r="H715" s="70"/>
      <c r="I715" s="68"/>
      <c r="J715" s="8" t="str">
        <f>IF(I715="ILF",IF($C$1="预估功能点",'模板使用说明&amp;基础参数'!$E$15,'模板使用说明&amp;基础参数'!$E$22),IF(I715="EIF",IF($C$1="预估功能点",'模板使用说明&amp;基础参数'!$E$16,'模板使用说明&amp;基础参数'!$E$23),IF(I715="EI",IF($C$1="预估功能点",'模板使用说明&amp;基础参数'!$E$17,'模板使用说明&amp;基础参数'!$E$24),IF(I715="EO",IF($C$1="预估功能点",'模板使用说明&amp;基础参数'!$E$18,'模板使用说明&amp;基础参数'!$E$25),IF(I715="EQ",IF($C$1="预估功能点",'模板使用说明&amp;基础参数'!$E$19,'模板使用说明&amp;基础参数'!$E$26),"")))))</f>
        <v/>
      </c>
      <c r="K715" s="81"/>
      <c r="L715" s="81"/>
      <c r="M715" s="82" t="str">
        <f>IF(J715="","",IF(K715="高",IF(L715="删除",J715*'模板使用说明&amp;基础参数'!$E$5*'模板使用说明&amp;基础参数'!$E$12,IF(L715="修改",J715*'模板使用说明&amp;基础参数'!$E$5*'模板使用说明&amp;基础参数'!$E$11,J715*'模板使用说明&amp;基础参数'!$E$5*'模板使用说明&amp;基础参数'!$E$10)),IF(K715="中",IF(L715="删除",J715*'模板使用说明&amp;基础参数'!$E$6*'模板使用说明&amp;基础参数'!$E$12,IF(L715="修改",J715*'模板使用说明&amp;基础参数'!$E$6*'模板使用说明&amp;基础参数'!$E$11,J715*'模板使用说明&amp;基础参数'!$E$6*'模板使用说明&amp;基础参数'!$E$10)),IF(L715="删除",J715*'模板使用说明&amp;基础参数'!$E$7*'模板使用说明&amp;基础参数'!$E$12,IF(L715="修改",J715*'模板使用说明&amp;基础参数'!$E$7*'模板使用说明&amp;基础参数'!$E$11,J715*'模板使用说明&amp;基础参数'!$E$7*'模板使用说明&amp;基础参数'!$E$10)))))</f>
        <v/>
      </c>
      <c r="N715" s="83"/>
    </row>
    <row r="716" ht="14.4" customHeight="1" spans="1:14">
      <c r="A716" s="68">
        <f t="shared" si="12"/>
        <v>711</v>
      </c>
      <c r="B716" s="69"/>
      <c r="C716" s="69"/>
      <c r="D716" s="69"/>
      <c r="E716" s="69"/>
      <c r="F716" s="70"/>
      <c r="G716" s="70"/>
      <c r="H716" s="70"/>
      <c r="I716" s="68"/>
      <c r="J716" s="8" t="str">
        <f>IF(I716="ILF",IF($C$1="预估功能点",'模板使用说明&amp;基础参数'!$E$15,'模板使用说明&amp;基础参数'!$E$22),IF(I716="EIF",IF($C$1="预估功能点",'模板使用说明&amp;基础参数'!$E$16,'模板使用说明&amp;基础参数'!$E$23),IF(I716="EI",IF($C$1="预估功能点",'模板使用说明&amp;基础参数'!$E$17,'模板使用说明&amp;基础参数'!$E$24),IF(I716="EO",IF($C$1="预估功能点",'模板使用说明&amp;基础参数'!$E$18,'模板使用说明&amp;基础参数'!$E$25),IF(I716="EQ",IF($C$1="预估功能点",'模板使用说明&amp;基础参数'!$E$19,'模板使用说明&amp;基础参数'!$E$26),"")))))</f>
        <v/>
      </c>
      <c r="K716" s="81"/>
      <c r="L716" s="81"/>
      <c r="M716" s="82" t="str">
        <f>IF(J716="","",IF(K716="高",IF(L716="删除",J716*'模板使用说明&amp;基础参数'!$E$5*'模板使用说明&amp;基础参数'!$E$12,IF(L716="修改",J716*'模板使用说明&amp;基础参数'!$E$5*'模板使用说明&amp;基础参数'!$E$11,J716*'模板使用说明&amp;基础参数'!$E$5*'模板使用说明&amp;基础参数'!$E$10)),IF(K716="中",IF(L716="删除",J716*'模板使用说明&amp;基础参数'!$E$6*'模板使用说明&amp;基础参数'!$E$12,IF(L716="修改",J716*'模板使用说明&amp;基础参数'!$E$6*'模板使用说明&amp;基础参数'!$E$11,J716*'模板使用说明&amp;基础参数'!$E$6*'模板使用说明&amp;基础参数'!$E$10)),IF(L716="删除",J716*'模板使用说明&amp;基础参数'!$E$7*'模板使用说明&amp;基础参数'!$E$12,IF(L716="修改",J716*'模板使用说明&amp;基础参数'!$E$7*'模板使用说明&amp;基础参数'!$E$11,J716*'模板使用说明&amp;基础参数'!$E$7*'模板使用说明&amp;基础参数'!$E$10)))))</f>
        <v/>
      </c>
      <c r="N716" s="83"/>
    </row>
    <row r="717" ht="14.4" customHeight="1" spans="1:14">
      <c r="A717" s="68">
        <f t="shared" si="12"/>
        <v>712</v>
      </c>
      <c r="B717" s="69"/>
      <c r="C717" s="69"/>
      <c r="D717" s="69"/>
      <c r="E717" s="69"/>
      <c r="F717" s="70"/>
      <c r="G717" s="70"/>
      <c r="H717" s="70"/>
      <c r="I717" s="68"/>
      <c r="J717" s="8" t="str">
        <f>IF(I717="ILF",IF($C$1="预估功能点",'模板使用说明&amp;基础参数'!$E$15,'模板使用说明&amp;基础参数'!$E$22),IF(I717="EIF",IF($C$1="预估功能点",'模板使用说明&amp;基础参数'!$E$16,'模板使用说明&amp;基础参数'!$E$23),IF(I717="EI",IF($C$1="预估功能点",'模板使用说明&amp;基础参数'!$E$17,'模板使用说明&amp;基础参数'!$E$24),IF(I717="EO",IF($C$1="预估功能点",'模板使用说明&amp;基础参数'!$E$18,'模板使用说明&amp;基础参数'!$E$25),IF(I717="EQ",IF($C$1="预估功能点",'模板使用说明&amp;基础参数'!$E$19,'模板使用说明&amp;基础参数'!$E$26),"")))))</f>
        <v/>
      </c>
      <c r="K717" s="81"/>
      <c r="L717" s="81"/>
      <c r="M717" s="82" t="str">
        <f>IF(J717="","",IF(K717="高",IF(L717="删除",J717*'模板使用说明&amp;基础参数'!$E$5*'模板使用说明&amp;基础参数'!$E$12,IF(L717="修改",J717*'模板使用说明&amp;基础参数'!$E$5*'模板使用说明&amp;基础参数'!$E$11,J717*'模板使用说明&amp;基础参数'!$E$5*'模板使用说明&amp;基础参数'!$E$10)),IF(K717="中",IF(L717="删除",J717*'模板使用说明&amp;基础参数'!$E$6*'模板使用说明&amp;基础参数'!$E$12,IF(L717="修改",J717*'模板使用说明&amp;基础参数'!$E$6*'模板使用说明&amp;基础参数'!$E$11,J717*'模板使用说明&amp;基础参数'!$E$6*'模板使用说明&amp;基础参数'!$E$10)),IF(L717="删除",J717*'模板使用说明&amp;基础参数'!$E$7*'模板使用说明&amp;基础参数'!$E$12,IF(L717="修改",J717*'模板使用说明&amp;基础参数'!$E$7*'模板使用说明&amp;基础参数'!$E$11,J717*'模板使用说明&amp;基础参数'!$E$7*'模板使用说明&amp;基础参数'!$E$10)))))</f>
        <v/>
      </c>
      <c r="N717" s="83"/>
    </row>
    <row r="718" ht="14.4" customHeight="1" spans="1:14">
      <c r="A718" s="68">
        <f t="shared" si="12"/>
        <v>713</v>
      </c>
      <c r="B718" s="69"/>
      <c r="C718" s="69"/>
      <c r="D718" s="69"/>
      <c r="E718" s="69"/>
      <c r="F718" s="70"/>
      <c r="G718" s="70"/>
      <c r="H718" s="70"/>
      <c r="I718" s="68"/>
      <c r="J718" s="8" t="str">
        <f>IF(I718="ILF",IF($C$1="预估功能点",'模板使用说明&amp;基础参数'!$E$15,'模板使用说明&amp;基础参数'!$E$22),IF(I718="EIF",IF($C$1="预估功能点",'模板使用说明&amp;基础参数'!$E$16,'模板使用说明&amp;基础参数'!$E$23),IF(I718="EI",IF($C$1="预估功能点",'模板使用说明&amp;基础参数'!$E$17,'模板使用说明&amp;基础参数'!$E$24),IF(I718="EO",IF($C$1="预估功能点",'模板使用说明&amp;基础参数'!$E$18,'模板使用说明&amp;基础参数'!$E$25),IF(I718="EQ",IF($C$1="预估功能点",'模板使用说明&amp;基础参数'!$E$19,'模板使用说明&amp;基础参数'!$E$26),"")))))</f>
        <v/>
      </c>
      <c r="K718" s="81"/>
      <c r="L718" s="81"/>
      <c r="M718" s="82" t="str">
        <f>IF(J718="","",IF(K718="高",IF(L718="删除",J718*'模板使用说明&amp;基础参数'!$E$5*'模板使用说明&amp;基础参数'!$E$12,IF(L718="修改",J718*'模板使用说明&amp;基础参数'!$E$5*'模板使用说明&amp;基础参数'!$E$11,J718*'模板使用说明&amp;基础参数'!$E$5*'模板使用说明&amp;基础参数'!$E$10)),IF(K718="中",IF(L718="删除",J718*'模板使用说明&amp;基础参数'!$E$6*'模板使用说明&amp;基础参数'!$E$12,IF(L718="修改",J718*'模板使用说明&amp;基础参数'!$E$6*'模板使用说明&amp;基础参数'!$E$11,J718*'模板使用说明&amp;基础参数'!$E$6*'模板使用说明&amp;基础参数'!$E$10)),IF(L718="删除",J718*'模板使用说明&amp;基础参数'!$E$7*'模板使用说明&amp;基础参数'!$E$12,IF(L718="修改",J718*'模板使用说明&amp;基础参数'!$E$7*'模板使用说明&amp;基础参数'!$E$11,J718*'模板使用说明&amp;基础参数'!$E$7*'模板使用说明&amp;基础参数'!$E$10)))))</f>
        <v/>
      </c>
      <c r="N718" s="83"/>
    </row>
    <row r="719" ht="14.4" customHeight="1" spans="1:14">
      <c r="A719" s="68">
        <f t="shared" si="12"/>
        <v>714</v>
      </c>
      <c r="B719" s="69"/>
      <c r="C719" s="69"/>
      <c r="D719" s="69"/>
      <c r="E719" s="69"/>
      <c r="F719" s="70"/>
      <c r="G719" s="70"/>
      <c r="H719" s="70"/>
      <c r="I719" s="68"/>
      <c r="J719" s="8" t="str">
        <f>IF(I719="ILF",IF($C$1="预估功能点",'模板使用说明&amp;基础参数'!$E$15,'模板使用说明&amp;基础参数'!$E$22),IF(I719="EIF",IF($C$1="预估功能点",'模板使用说明&amp;基础参数'!$E$16,'模板使用说明&amp;基础参数'!$E$23),IF(I719="EI",IF($C$1="预估功能点",'模板使用说明&amp;基础参数'!$E$17,'模板使用说明&amp;基础参数'!$E$24),IF(I719="EO",IF($C$1="预估功能点",'模板使用说明&amp;基础参数'!$E$18,'模板使用说明&amp;基础参数'!$E$25),IF(I719="EQ",IF($C$1="预估功能点",'模板使用说明&amp;基础参数'!$E$19,'模板使用说明&amp;基础参数'!$E$26),"")))))</f>
        <v/>
      </c>
      <c r="K719" s="81"/>
      <c r="L719" s="81"/>
      <c r="M719" s="82" t="str">
        <f>IF(J719="","",IF(K719="高",IF(L719="删除",J719*'模板使用说明&amp;基础参数'!$E$5*'模板使用说明&amp;基础参数'!$E$12,IF(L719="修改",J719*'模板使用说明&amp;基础参数'!$E$5*'模板使用说明&amp;基础参数'!$E$11,J719*'模板使用说明&amp;基础参数'!$E$5*'模板使用说明&amp;基础参数'!$E$10)),IF(K719="中",IF(L719="删除",J719*'模板使用说明&amp;基础参数'!$E$6*'模板使用说明&amp;基础参数'!$E$12,IF(L719="修改",J719*'模板使用说明&amp;基础参数'!$E$6*'模板使用说明&amp;基础参数'!$E$11,J719*'模板使用说明&amp;基础参数'!$E$6*'模板使用说明&amp;基础参数'!$E$10)),IF(L719="删除",J719*'模板使用说明&amp;基础参数'!$E$7*'模板使用说明&amp;基础参数'!$E$12,IF(L719="修改",J719*'模板使用说明&amp;基础参数'!$E$7*'模板使用说明&amp;基础参数'!$E$11,J719*'模板使用说明&amp;基础参数'!$E$7*'模板使用说明&amp;基础参数'!$E$10)))))</f>
        <v/>
      </c>
      <c r="N719" s="83"/>
    </row>
    <row r="720" ht="14.4" customHeight="1" spans="1:14">
      <c r="A720" s="68">
        <f t="shared" si="12"/>
        <v>715</v>
      </c>
      <c r="B720" s="69"/>
      <c r="C720" s="69"/>
      <c r="D720" s="69"/>
      <c r="E720" s="69"/>
      <c r="F720" s="70"/>
      <c r="G720" s="70"/>
      <c r="H720" s="70"/>
      <c r="I720" s="68"/>
      <c r="J720" s="8" t="str">
        <f>IF(I720="ILF",IF($C$1="预估功能点",'模板使用说明&amp;基础参数'!$E$15,'模板使用说明&amp;基础参数'!$E$22),IF(I720="EIF",IF($C$1="预估功能点",'模板使用说明&amp;基础参数'!$E$16,'模板使用说明&amp;基础参数'!$E$23),IF(I720="EI",IF($C$1="预估功能点",'模板使用说明&amp;基础参数'!$E$17,'模板使用说明&amp;基础参数'!$E$24),IF(I720="EO",IF($C$1="预估功能点",'模板使用说明&amp;基础参数'!$E$18,'模板使用说明&amp;基础参数'!$E$25),IF(I720="EQ",IF($C$1="预估功能点",'模板使用说明&amp;基础参数'!$E$19,'模板使用说明&amp;基础参数'!$E$26),"")))))</f>
        <v/>
      </c>
      <c r="K720" s="81"/>
      <c r="L720" s="81"/>
      <c r="M720" s="82" t="str">
        <f>IF(J720="","",IF(K720="高",IF(L720="删除",J720*'模板使用说明&amp;基础参数'!$E$5*'模板使用说明&amp;基础参数'!$E$12,IF(L720="修改",J720*'模板使用说明&amp;基础参数'!$E$5*'模板使用说明&amp;基础参数'!$E$11,J720*'模板使用说明&amp;基础参数'!$E$5*'模板使用说明&amp;基础参数'!$E$10)),IF(K720="中",IF(L720="删除",J720*'模板使用说明&amp;基础参数'!$E$6*'模板使用说明&amp;基础参数'!$E$12,IF(L720="修改",J720*'模板使用说明&amp;基础参数'!$E$6*'模板使用说明&amp;基础参数'!$E$11,J720*'模板使用说明&amp;基础参数'!$E$6*'模板使用说明&amp;基础参数'!$E$10)),IF(L720="删除",J720*'模板使用说明&amp;基础参数'!$E$7*'模板使用说明&amp;基础参数'!$E$12,IF(L720="修改",J720*'模板使用说明&amp;基础参数'!$E$7*'模板使用说明&amp;基础参数'!$E$11,J720*'模板使用说明&amp;基础参数'!$E$7*'模板使用说明&amp;基础参数'!$E$10)))))</f>
        <v/>
      </c>
      <c r="N720" s="83"/>
    </row>
    <row r="721" ht="14.4" customHeight="1" spans="1:14">
      <c r="A721" s="68">
        <f t="shared" si="12"/>
        <v>716</v>
      </c>
      <c r="B721" s="69"/>
      <c r="C721" s="69"/>
      <c r="D721" s="69"/>
      <c r="E721" s="69"/>
      <c r="F721" s="70"/>
      <c r="G721" s="70"/>
      <c r="H721" s="70"/>
      <c r="I721" s="68"/>
      <c r="J721" s="8" t="str">
        <f>IF(I721="ILF",IF($C$1="预估功能点",'模板使用说明&amp;基础参数'!$E$15,'模板使用说明&amp;基础参数'!$E$22),IF(I721="EIF",IF($C$1="预估功能点",'模板使用说明&amp;基础参数'!$E$16,'模板使用说明&amp;基础参数'!$E$23),IF(I721="EI",IF($C$1="预估功能点",'模板使用说明&amp;基础参数'!$E$17,'模板使用说明&amp;基础参数'!$E$24),IF(I721="EO",IF($C$1="预估功能点",'模板使用说明&amp;基础参数'!$E$18,'模板使用说明&amp;基础参数'!$E$25),IF(I721="EQ",IF($C$1="预估功能点",'模板使用说明&amp;基础参数'!$E$19,'模板使用说明&amp;基础参数'!$E$26),"")))))</f>
        <v/>
      </c>
      <c r="K721" s="81"/>
      <c r="L721" s="81"/>
      <c r="M721" s="82" t="str">
        <f>IF(J721="","",IF(K721="高",IF(L721="删除",J721*'模板使用说明&amp;基础参数'!$E$5*'模板使用说明&amp;基础参数'!$E$12,IF(L721="修改",J721*'模板使用说明&amp;基础参数'!$E$5*'模板使用说明&amp;基础参数'!$E$11,J721*'模板使用说明&amp;基础参数'!$E$5*'模板使用说明&amp;基础参数'!$E$10)),IF(K721="中",IF(L721="删除",J721*'模板使用说明&amp;基础参数'!$E$6*'模板使用说明&amp;基础参数'!$E$12,IF(L721="修改",J721*'模板使用说明&amp;基础参数'!$E$6*'模板使用说明&amp;基础参数'!$E$11,J721*'模板使用说明&amp;基础参数'!$E$6*'模板使用说明&amp;基础参数'!$E$10)),IF(L721="删除",J721*'模板使用说明&amp;基础参数'!$E$7*'模板使用说明&amp;基础参数'!$E$12,IF(L721="修改",J721*'模板使用说明&amp;基础参数'!$E$7*'模板使用说明&amp;基础参数'!$E$11,J721*'模板使用说明&amp;基础参数'!$E$7*'模板使用说明&amp;基础参数'!$E$10)))))</f>
        <v/>
      </c>
      <c r="N721" s="83"/>
    </row>
    <row r="722" ht="14.4" customHeight="1" spans="1:14">
      <c r="A722" s="68">
        <f t="shared" si="12"/>
        <v>717</v>
      </c>
      <c r="B722" s="69"/>
      <c r="C722" s="69"/>
      <c r="D722" s="69"/>
      <c r="E722" s="69"/>
      <c r="F722" s="70"/>
      <c r="G722" s="70"/>
      <c r="H722" s="70"/>
      <c r="I722" s="68"/>
      <c r="J722" s="8" t="str">
        <f>IF(I722="ILF",IF($C$1="预估功能点",'模板使用说明&amp;基础参数'!$E$15,'模板使用说明&amp;基础参数'!$E$22),IF(I722="EIF",IF($C$1="预估功能点",'模板使用说明&amp;基础参数'!$E$16,'模板使用说明&amp;基础参数'!$E$23),IF(I722="EI",IF($C$1="预估功能点",'模板使用说明&amp;基础参数'!$E$17,'模板使用说明&amp;基础参数'!$E$24),IF(I722="EO",IF($C$1="预估功能点",'模板使用说明&amp;基础参数'!$E$18,'模板使用说明&amp;基础参数'!$E$25),IF(I722="EQ",IF($C$1="预估功能点",'模板使用说明&amp;基础参数'!$E$19,'模板使用说明&amp;基础参数'!$E$26),"")))))</f>
        <v/>
      </c>
      <c r="K722" s="81"/>
      <c r="L722" s="81"/>
      <c r="M722" s="82" t="str">
        <f>IF(J722="","",IF(K722="高",IF(L722="删除",J722*'模板使用说明&amp;基础参数'!$E$5*'模板使用说明&amp;基础参数'!$E$12,IF(L722="修改",J722*'模板使用说明&amp;基础参数'!$E$5*'模板使用说明&amp;基础参数'!$E$11,J722*'模板使用说明&amp;基础参数'!$E$5*'模板使用说明&amp;基础参数'!$E$10)),IF(K722="中",IF(L722="删除",J722*'模板使用说明&amp;基础参数'!$E$6*'模板使用说明&amp;基础参数'!$E$12,IF(L722="修改",J722*'模板使用说明&amp;基础参数'!$E$6*'模板使用说明&amp;基础参数'!$E$11,J722*'模板使用说明&amp;基础参数'!$E$6*'模板使用说明&amp;基础参数'!$E$10)),IF(L722="删除",J722*'模板使用说明&amp;基础参数'!$E$7*'模板使用说明&amp;基础参数'!$E$12,IF(L722="修改",J722*'模板使用说明&amp;基础参数'!$E$7*'模板使用说明&amp;基础参数'!$E$11,J722*'模板使用说明&amp;基础参数'!$E$7*'模板使用说明&amp;基础参数'!$E$10)))))</f>
        <v/>
      </c>
      <c r="N722" s="83"/>
    </row>
    <row r="723" ht="14.4" customHeight="1" spans="1:14">
      <c r="A723" s="68">
        <f t="shared" si="12"/>
        <v>718</v>
      </c>
      <c r="B723" s="69"/>
      <c r="C723" s="69"/>
      <c r="D723" s="69"/>
      <c r="E723" s="69"/>
      <c r="F723" s="70"/>
      <c r="G723" s="70"/>
      <c r="H723" s="70"/>
      <c r="I723" s="68"/>
      <c r="J723" s="8" t="str">
        <f>IF(I723="ILF",IF($C$1="预估功能点",'模板使用说明&amp;基础参数'!$E$15,'模板使用说明&amp;基础参数'!$E$22),IF(I723="EIF",IF($C$1="预估功能点",'模板使用说明&amp;基础参数'!$E$16,'模板使用说明&amp;基础参数'!$E$23),IF(I723="EI",IF($C$1="预估功能点",'模板使用说明&amp;基础参数'!$E$17,'模板使用说明&amp;基础参数'!$E$24),IF(I723="EO",IF($C$1="预估功能点",'模板使用说明&amp;基础参数'!$E$18,'模板使用说明&amp;基础参数'!$E$25),IF(I723="EQ",IF($C$1="预估功能点",'模板使用说明&amp;基础参数'!$E$19,'模板使用说明&amp;基础参数'!$E$26),"")))))</f>
        <v/>
      </c>
      <c r="K723" s="81"/>
      <c r="L723" s="81"/>
      <c r="M723" s="82" t="str">
        <f>IF(J723="","",IF(K723="高",IF(L723="删除",J723*'模板使用说明&amp;基础参数'!$E$5*'模板使用说明&amp;基础参数'!$E$12,IF(L723="修改",J723*'模板使用说明&amp;基础参数'!$E$5*'模板使用说明&amp;基础参数'!$E$11,J723*'模板使用说明&amp;基础参数'!$E$5*'模板使用说明&amp;基础参数'!$E$10)),IF(K723="中",IF(L723="删除",J723*'模板使用说明&amp;基础参数'!$E$6*'模板使用说明&amp;基础参数'!$E$12,IF(L723="修改",J723*'模板使用说明&amp;基础参数'!$E$6*'模板使用说明&amp;基础参数'!$E$11,J723*'模板使用说明&amp;基础参数'!$E$6*'模板使用说明&amp;基础参数'!$E$10)),IF(L723="删除",J723*'模板使用说明&amp;基础参数'!$E$7*'模板使用说明&amp;基础参数'!$E$12,IF(L723="修改",J723*'模板使用说明&amp;基础参数'!$E$7*'模板使用说明&amp;基础参数'!$E$11,J723*'模板使用说明&amp;基础参数'!$E$7*'模板使用说明&amp;基础参数'!$E$10)))))</f>
        <v/>
      </c>
      <c r="N723" s="83"/>
    </row>
    <row r="724" ht="14.4" customHeight="1" spans="1:14">
      <c r="A724" s="68">
        <f t="shared" si="12"/>
        <v>719</v>
      </c>
      <c r="B724" s="69"/>
      <c r="C724" s="69"/>
      <c r="D724" s="69"/>
      <c r="E724" s="69"/>
      <c r="F724" s="70"/>
      <c r="G724" s="70"/>
      <c r="H724" s="70"/>
      <c r="I724" s="68"/>
      <c r="J724" s="8" t="str">
        <f>IF(I724="ILF",IF($C$1="预估功能点",'模板使用说明&amp;基础参数'!$E$15,'模板使用说明&amp;基础参数'!$E$22),IF(I724="EIF",IF($C$1="预估功能点",'模板使用说明&amp;基础参数'!$E$16,'模板使用说明&amp;基础参数'!$E$23),IF(I724="EI",IF($C$1="预估功能点",'模板使用说明&amp;基础参数'!$E$17,'模板使用说明&amp;基础参数'!$E$24),IF(I724="EO",IF($C$1="预估功能点",'模板使用说明&amp;基础参数'!$E$18,'模板使用说明&amp;基础参数'!$E$25),IF(I724="EQ",IF($C$1="预估功能点",'模板使用说明&amp;基础参数'!$E$19,'模板使用说明&amp;基础参数'!$E$26),"")))))</f>
        <v/>
      </c>
      <c r="K724" s="81"/>
      <c r="L724" s="81"/>
      <c r="M724" s="82" t="str">
        <f>IF(J724="","",IF(K724="高",IF(L724="删除",J724*'模板使用说明&amp;基础参数'!$E$5*'模板使用说明&amp;基础参数'!$E$12,IF(L724="修改",J724*'模板使用说明&amp;基础参数'!$E$5*'模板使用说明&amp;基础参数'!$E$11,J724*'模板使用说明&amp;基础参数'!$E$5*'模板使用说明&amp;基础参数'!$E$10)),IF(K724="中",IF(L724="删除",J724*'模板使用说明&amp;基础参数'!$E$6*'模板使用说明&amp;基础参数'!$E$12,IF(L724="修改",J724*'模板使用说明&amp;基础参数'!$E$6*'模板使用说明&amp;基础参数'!$E$11,J724*'模板使用说明&amp;基础参数'!$E$6*'模板使用说明&amp;基础参数'!$E$10)),IF(L724="删除",J724*'模板使用说明&amp;基础参数'!$E$7*'模板使用说明&amp;基础参数'!$E$12,IF(L724="修改",J724*'模板使用说明&amp;基础参数'!$E$7*'模板使用说明&amp;基础参数'!$E$11,J724*'模板使用说明&amp;基础参数'!$E$7*'模板使用说明&amp;基础参数'!$E$10)))))</f>
        <v/>
      </c>
      <c r="N724" s="83"/>
    </row>
    <row r="725" ht="14.4" customHeight="1" spans="1:14">
      <c r="A725" s="68">
        <f t="shared" si="12"/>
        <v>720</v>
      </c>
      <c r="B725" s="69"/>
      <c r="C725" s="69"/>
      <c r="D725" s="69"/>
      <c r="E725" s="69"/>
      <c r="F725" s="70"/>
      <c r="G725" s="70"/>
      <c r="H725" s="70"/>
      <c r="I725" s="68"/>
      <c r="J725" s="8" t="str">
        <f>IF(I725="ILF",IF($C$1="预估功能点",'模板使用说明&amp;基础参数'!$E$15,'模板使用说明&amp;基础参数'!$E$22),IF(I725="EIF",IF($C$1="预估功能点",'模板使用说明&amp;基础参数'!$E$16,'模板使用说明&amp;基础参数'!$E$23),IF(I725="EI",IF($C$1="预估功能点",'模板使用说明&amp;基础参数'!$E$17,'模板使用说明&amp;基础参数'!$E$24),IF(I725="EO",IF($C$1="预估功能点",'模板使用说明&amp;基础参数'!$E$18,'模板使用说明&amp;基础参数'!$E$25),IF(I725="EQ",IF($C$1="预估功能点",'模板使用说明&amp;基础参数'!$E$19,'模板使用说明&amp;基础参数'!$E$26),"")))))</f>
        <v/>
      </c>
      <c r="K725" s="81"/>
      <c r="L725" s="81"/>
      <c r="M725" s="82" t="str">
        <f>IF(J725="","",IF(K725="高",IF(L725="删除",J725*'模板使用说明&amp;基础参数'!$E$5*'模板使用说明&amp;基础参数'!$E$12,IF(L725="修改",J725*'模板使用说明&amp;基础参数'!$E$5*'模板使用说明&amp;基础参数'!$E$11,J725*'模板使用说明&amp;基础参数'!$E$5*'模板使用说明&amp;基础参数'!$E$10)),IF(K725="中",IF(L725="删除",J725*'模板使用说明&amp;基础参数'!$E$6*'模板使用说明&amp;基础参数'!$E$12,IF(L725="修改",J725*'模板使用说明&amp;基础参数'!$E$6*'模板使用说明&amp;基础参数'!$E$11,J725*'模板使用说明&amp;基础参数'!$E$6*'模板使用说明&amp;基础参数'!$E$10)),IF(L725="删除",J725*'模板使用说明&amp;基础参数'!$E$7*'模板使用说明&amp;基础参数'!$E$12,IF(L725="修改",J725*'模板使用说明&amp;基础参数'!$E$7*'模板使用说明&amp;基础参数'!$E$11,J725*'模板使用说明&amp;基础参数'!$E$7*'模板使用说明&amp;基础参数'!$E$10)))))</f>
        <v/>
      </c>
      <c r="N725" s="83"/>
    </row>
    <row r="726" ht="14.4" customHeight="1" spans="1:14">
      <c r="A726" s="68">
        <f t="shared" si="12"/>
        <v>721</v>
      </c>
      <c r="B726" s="69"/>
      <c r="C726" s="69"/>
      <c r="D726" s="69"/>
      <c r="E726" s="69"/>
      <c r="F726" s="70"/>
      <c r="G726" s="70"/>
      <c r="H726" s="70"/>
      <c r="I726" s="68"/>
      <c r="J726" s="8" t="str">
        <f>IF(I726="ILF",IF($C$1="预估功能点",'模板使用说明&amp;基础参数'!$E$15,'模板使用说明&amp;基础参数'!$E$22),IF(I726="EIF",IF($C$1="预估功能点",'模板使用说明&amp;基础参数'!$E$16,'模板使用说明&amp;基础参数'!$E$23),IF(I726="EI",IF($C$1="预估功能点",'模板使用说明&amp;基础参数'!$E$17,'模板使用说明&amp;基础参数'!$E$24),IF(I726="EO",IF($C$1="预估功能点",'模板使用说明&amp;基础参数'!$E$18,'模板使用说明&amp;基础参数'!$E$25),IF(I726="EQ",IF($C$1="预估功能点",'模板使用说明&amp;基础参数'!$E$19,'模板使用说明&amp;基础参数'!$E$26),"")))))</f>
        <v/>
      </c>
      <c r="K726" s="81"/>
      <c r="L726" s="81"/>
      <c r="M726" s="82" t="str">
        <f>IF(J726="","",IF(K726="高",IF(L726="删除",J726*'模板使用说明&amp;基础参数'!$E$5*'模板使用说明&amp;基础参数'!$E$12,IF(L726="修改",J726*'模板使用说明&amp;基础参数'!$E$5*'模板使用说明&amp;基础参数'!$E$11,J726*'模板使用说明&amp;基础参数'!$E$5*'模板使用说明&amp;基础参数'!$E$10)),IF(K726="中",IF(L726="删除",J726*'模板使用说明&amp;基础参数'!$E$6*'模板使用说明&amp;基础参数'!$E$12,IF(L726="修改",J726*'模板使用说明&amp;基础参数'!$E$6*'模板使用说明&amp;基础参数'!$E$11,J726*'模板使用说明&amp;基础参数'!$E$6*'模板使用说明&amp;基础参数'!$E$10)),IF(L726="删除",J726*'模板使用说明&amp;基础参数'!$E$7*'模板使用说明&amp;基础参数'!$E$12,IF(L726="修改",J726*'模板使用说明&amp;基础参数'!$E$7*'模板使用说明&amp;基础参数'!$E$11,J726*'模板使用说明&amp;基础参数'!$E$7*'模板使用说明&amp;基础参数'!$E$10)))))</f>
        <v/>
      </c>
      <c r="N726" s="83"/>
    </row>
    <row r="727" ht="14.4" customHeight="1" spans="1:14">
      <c r="A727" s="68">
        <f t="shared" si="12"/>
        <v>722</v>
      </c>
      <c r="B727" s="69"/>
      <c r="C727" s="69"/>
      <c r="D727" s="69"/>
      <c r="E727" s="69"/>
      <c r="F727" s="70"/>
      <c r="G727" s="70"/>
      <c r="H727" s="70"/>
      <c r="I727" s="68"/>
      <c r="J727" s="8" t="str">
        <f>IF(I727="ILF",IF($C$1="预估功能点",'模板使用说明&amp;基础参数'!$E$15,'模板使用说明&amp;基础参数'!$E$22),IF(I727="EIF",IF($C$1="预估功能点",'模板使用说明&amp;基础参数'!$E$16,'模板使用说明&amp;基础参数'!$E$23),IF(I727="EI",IF($C$1="预估功能点",'模板使用说明&amp;基础参数'!$E$17,'模板使用说明&amp;基础参数'!$E$24),IF(I727="EO",IF($C$1="预估功能点",'模板使用说明&amp;基础参数'!$E$18,'模板使用说明&amp;基础参数'!$E$25),IF(I727="EQ",IF($C$1="预估功能点",'模板使用说明&amp;基础参数'!$E$19,'模板使用说明&amp;基础参数'!$E$26),"")))))</f>
        <v/>
      </c>
      <c r="K727" s="81"/>
      <c r="L727" s="81"/>
      <c r="M727" s="82" t="str">
        <f>IF(J727="","",IF(K727="高",IF(L727="删除",J727*'模板使用说明&amp;基础参数'!$E$5*'模板使用说明&amp;基础参数'!$E$12,IF(L727="修改",J727*'模板使用说明&amp;基础参数'!$E$5*'模板使用说明&amp;基础参数'!$E$11,J727*'模板使用说明&amp;基础参数'!$E$5*'模板使用说明&amp;基础参数'!$E$10)),IF(K727="中",IF(L727="删除",J727*'模板使用说明&amp;基础参数'!$E$6*'模板使用说明&amp;基础参数'!$E$12,IF(L727="修改",J727*'模板使用说明&amp;基础参数'!$E$6*'模板使用说明&amp;基础参数'!$E$11,J727*'模板使用说明&amp;基础参数'!$E$6*'模板使用说明&amp;基础参数'!$E$10)),IF(L727="删除",J727*'模板使用说明&amp;基础参数'!$E$7*'模板使用说明&amp;基础参数'!$E$12,IF(L727="修改",J727*'模板使用说明&amp;基础参数'!$E$7*'模板使用说明&amp;基础参数'!$E$11,J727*'模板使用说明&amp;基础参数'!$E$7*'模板使用说明&amp;基础参数'!$E$10)))))</f>
        <v/>
      </c>
      <c r="N727" s="83"/>
    </row>
    <row r="728" ht="14.4" customHeight="1" spans="1:14">
      <c r="A728" s="68">
        <f t="shared" si="12"/>
        <v>723</v>
      </c>
      <c r="B728" s="69"/>
      <c r="C728" s="69"/>
      <c r="D728" s="69"/>
      <c r="E728" s="69"/>
      <c r="F728" s="70"/>
      <c r="G728" s="70"/>
      <c r="H728" s="70"/>
      <c r="I728" s="68"/>
      <c r="J728" s="8" t="str">
        <f>IF(I728="ILF",IF($C$1="预估功能点",'模板使用说明&amp;基础参数'!$E$15,'模板使用说明&amp;基础参数'!$E$22),IF(I728="EIF",IF($C$1="预估功能点",'模板使用说明&amp;基础参数'!$E$16,'模板使用说明&amp;基础参数'!$E$23),IF(I728="EI",IF($C$1="预估功能点",'模板使用说明&amp;基础参数'!$E$17,'模板使用说明&amp;基础参数'!$E$24),IF(I728="EO",IF($C$1="预估功能点",'模板使用说明&amp;基础参数'!$E$18,'模板使用说明&amp;基础参数'!$E$25),IF(I728="EQ",IF($C$1="预估功能点",'模板使用说明&amp;基础参数'!$E$19,'模板使用说明&amp;基础参数'!$E$26),"")))))</f>
        <v/>
      </c>
      <c r="K728" s="81"/>
      <c r="L728" s="81"/>
      <c r="M728" s="82" t="str">
        <f>IF(J728="","",IF(K728="高",IF(L728="删除",J728*'模板使用说明&amp;基础参数'!$E$5*'模板使用说明&amp;基础参数'!$E$12,IF(L728="修改",J728*'模板使用说明&amp;基础参数'!$E$5*'模板使用说明&amp;基础参数'!$E$11,J728*'模板使用说明&amp;基础参数'!$E$5*'模板使用说明&amp;基础参数'!$E$10)),IF(K728="中",IF(L728="删除",J728*'模板使用说明&amp;基础参数'!$E$6*'模板使用说明&amp;基础参数'!$E$12,IF(L728="修改",J728*'模板使用说明&amp;基础参数'!$E$6*'模板使用说明&amp;基础参数'!$E$11,J728*'模板使用说明&amp;基础参数'!$E$6*'模板使用说明&amp;基础参数'!$E$10)),IF(L728="删除",J728*'模板使用说明&amp;基础参数'!$E$7*'模板使用说明&amp;基础参数'!$E$12,IF(L728="修改",J728*'模板使用说明&amp;基础参数'!$E$7*'模板使用说明&amp;基础参数'!$E$11,J728*'模板使用说明&amp;基础参数'!$E$7*'模板使用说明&amp;基础参数'!$E$10)))))</f>
        <v/>
      </c>
      <c r="N728" s="83"/>
    </row>
    <row r="729" ht="14.4" customHeight="1" spans="1:14">
      <c r="A729" s="68">
        <f t="shared" si="12"/>
        <v>724</v>
      </c>
      <c r="B729" s="69"/>
      <c r="C729" s="69"/>
      <c r="D729" s="69"/>
      <c r="E729" s="69"/>
      <c r="F729" s="70"/>
      <c r="G729" s="70"/>
      <c r="H729" s="70"/>
      <c r="I729" s="68"/>
      <c r="J729" s="8" t="str">
        <f>IF(I729="ILF",IF($C$1="预估功能点",'模板使用说明&amp;基础参数'!$E$15,'模板使用说明&amp;基础参数'!$E$22),IF(I729="EIF",IF($C$1="预估功能点",'模板使用说明&amp;基础参数'!$E$16,'模板使用说明&amp;基础参数'!$E$23),IF(I729="EI",IF($C$1="预估功能点",'模板使用说明&amp;基础参数'!$E$17,'模板使用说明&amp;基础参数'!$E$24),IF(I729="EO",IF($C$1="预估功能点",'模板使用说明&amp;基础参数'!$E$18,'模板使用说明&amp;基础参数'!$E$25),IF(I729="EQ",IF($C$1="预估功能点",'模板使用说明&amp;基础参数'!$E$19,'模板使用说明&amp;基础参数'!$E$26),"")))))</f>
        <v/>
      </c>
      <c r="K729" s="81"/>
      <c r="L729" s="81"/>
      <c r="M729" s="82" t="str">
        <f>IF(J729="","",IF(K729="高",IF(L729="删除",J729*'模板使用说明&amp;基础参数'!$E$5*'模板使用说明&amp;基础参数'!$E$12,IF(L729="修改",J729*'模板使用说明&amp;基础参数'!$E$5*'模板使用说明&amp;基础参数'!$E$11,J729*'模板使用说明&amp;基础参数'!$E$5*'模板使用说明&amp;基础参数'!$E$10)),IF(K729="中",IF(L729="删除",J729*'模板使用说明&amp;基础参数'!$E$6*'模板使用说明&amp;基础参数'!$E$12,IF(L729="修改",J729*'模板使用说明&amp;基础参数'!$E$6*'模板使用说明&amp;基础参数'!$E$11,J729*'模板使用说明&amp;基础参数'!$E$6*'模板使用说明&amp;基础参数'!$E$10)),IF(L729="删除",J729*'模板使用说明&amp;基础参数'!$E$7*'模板使用说明&amp;基础参数'!$E$12,IF(L729="修改",J729*'模板使用说明&amp;基础参数'!$E$7*'模板使用说明&amp;基础参数'!$E$11,J729*'模板使用说明&amp;基础参数'!$E$7*'模板使用说明&amp;基础参数'!$E$10)))))</f>
        <v/>
      </c>
      <c r="N729" s="83"/>
    </row>
    <row r="730" ht="14.4" customHeight="1" spans="1:14">
      <c r="A730" s="68">
        <f t="shared" si="12"/>
        <v>725</v>
      </c>
      <c r="B730" s="69"/>
      <c r="C730" s="69"/>
      <c r="D730" s="69"/>
      <c r="E730" s="69"/>
      <c r="F730" s="70"/>
      <c r="G730" s="70"/>
      <c r="H730" s="70"/>
      <c r="I730" s="68"/>
      <c r="J730" s="8" t="str">
        <f>IF(I730="ILF",IF($C$1="预估功能点",'模板使用说明&amp;基础参数'!$E$15,'模板使用说明&amp;基础参数'!$E$22),IF(I730="EIF",IF($C$1="预估功能点",'模板使用说明&amp;基础参数'!$E$16,'模板使用说明&amp;基础参数'!$E$23),IF(I730="EI",IF($C$1="预估功能点",'模板使用说明&amp;基础参数'!$E$17,'模板使用说明&amp;基础参数'!$E$24),IF(I730="EO",IF($C$1="预估功能点",'模板使用说明&amp;基础参数'!$E$18,'模板使用说明&amp;基础参数'!$E$25),IF(I730="EQ",IF($C$1="预估功能点",'模板使用说明&amp;基础参数'!$E$19,'模板使用说明&amp;基础参数'!$E$26),"")))))</f>
        <v/>
      </c>
      <c r="K730" s="81"/>
      <c r="L730" s="81"/>
      <c r="M730" s="82" t="str">
        <f>IF(J730="","",IF(K730="高",IF(L730="删除",J730*'模板使用说明&amp;基础参数'!$E$5*'模板使用说明&amp;基础参数'!$E$12,IF(L730="修改",J730*'模板使用说明&amp;基础参数'!$E$5*'模板使用说明&amp;基础参数'!$E$11,J730*'模板使用说明&amp;基础参数'!$E$5*'模板使用说明&amp;基础参数'!$E$10)),IF(K730="中",IF(L730="删除",J730*'模板使用说明&amp;基础参数'!$E$6*'模板使用说明&amp;基础参数'!$E$12,IF(L730="修改",J730*'模板使用说明&amp;基础参数'!$E$6*'模板使用说明&amp;基础参数'!$E$11,J730*'模板使用说明&amp;基础参数'!$E$6*'模板使用说明&amp;基础参数'!$E$10)),IF(L730="删除",J730*'模板使用说明&amp;基础参数'!$E$7*'模板使用说明&amp;基础参数'!$E$12,IF(L730="修改",J730*'模板使用说明&amp;基础参数'!$E$7*'模板使用说明&amp;基础参数'!$E$11,J730*'模板使用说明&amp;基础参数'!$E$7*'模板使用说明&amp;基础参数'!$E$10)))))</f>
        <v/>
      </c>
      <c r="N730" s="83"/>
    </row>
    <row r="731" ht="14.4" customHeight="1" spans="1:14">
      <c r="A731" s="68">
        <f t="shared" si="12"/>
        <v>726</v>
      </c>
      <c r="B731" s="69"/>
      <c r="C731" s="69"/>
      <c r="D731" s="69"/>
      <c r="E731" s="69"/>
      <c r="F731" s="70"/>
      <c r="G731" s="70"/>
      <c r="H731" s="70"/>
      <c r="I731" s="68"/>
      <c r="J731" s="8" t="str">
        <f>IF(I731="ILF",IF($C$1="预估功能点",'模板使用说明&amp;基础参数'!$E$15,'模板使用说明&amp;基础参数'!$E$22),IF(I731="EIF",IF($C$1="预估功能点",'模板使用说明&amp;基础参数'!$E$16,'模板使用说明&amp;基础参数'!$E$23),IF(I731="EI",IF($C$1="预估功能点",'模板使用说明&amp;基础参数'!$E$17,'模板使用说明&amp;基础参数'!$E$24),IF(I731="EO",IF($C$1="预估功能点",'模板使用说明&amp;基础参数'!$E$18,'模板使用说明&amp;基础参数'!$E$25),IF(I731="EQ",IF($C$1="预估功能点",'模板使用说明&amp;基础参数'!$E$19,'模板使用说明&amp;基础参数'!$E$26),"")))))</f>
        <v/>
      </c>
      <c r="K731" s="81"/>
      <c r="L731" s="81"/>
      <c r="M731" s="82" t="str">
        <f>IF(J731="","",IF(K731="高",IF(L731="删除",J731*'模板使用说明&amp;基础参数'!$E$5*'模板使用说明&amp;基础参数'!$E$12,IF(L731="修改",J731*'模板使用说明&amp;基础参数'!$E$5*'模板使用说明&amp;基础参数'!$E$11,J731*'模板使用说明&amp;基础参数'!$E$5*'模板使用说明&amp;基础参数'!$E$10)),IF(K731="中",IF(L731="删除",J731*'模板使用说明&amp;基础参数'!$E$6*'模板使用说明&amp;基础参数'!$E$12,IF(L731="修改",J731*'模板使用说明&amp;基础参数'!$E$6*'模板使用说明&amp;基础参数'!$E$11,J731*'模板使用说明&amp;基础参数'!$E$6*'模板使用说明&amp;基础参数'!$E$10)),IF(L731="删除",J731*'模板使用说明&amp;基础参数'!$E$7*'模板使用说明&amp;基础参数'!$E$12,IF(L731="修改",J731*'模板使用说明&amp;基础参数'!$E$7*'模板使用说明&amp;基础参数'!$E$11,J731*'模板使用说明&amp;基础参数'!$E$7*'模板使用说明&amp;基础参数'!$E$10)))))</f>
        <v/>
      </c>
      <c r="N731" s="83"/>
    </row>
    <row r="732" ht="14.4" customHeight="1" spans="1:14">
      <c r="A732" s="68">
        <f t="shared" si="12"/>
        <v>727</v>
      </c>
      <c r="B732" s="69"/>
      <c r="C732" s="69"/>
      <c r="D732" s="69"/>
      <c r="E732" s="69"/>
      <c r="F732" s="70"/>
      <c r="G732" s="70"/>
      <c r="H732" s="70"/>
      <c r="I732" s="68"/>
      <c r="J732" s="8" t="str">
        <f>IF(I732="ILF",IF($C$1="预估功能点",'模板使用说明&amp;基础参数'!$E$15,'模板使用说明&amp;基础参数'!$E$22),IF(I732="EIF",IF($C$1="预估功能点",'模板使用说明&amp;基础参数'!$E$16,'模板使用说明&amp;基础参数'!$E$23),IF(I732="EI",IF($C$1="预估功能点",'模板使用说明&amp;基础参数'!$E$17,'模板使用说明&amp;基础参数'!$E$24),IF(I732="EO",IF($C$1="预估功能点",'模板使用说明&amp;基础参数'!$E$18,'模板使用说明&amp;基础参数'!$E$25),IF(I732="EQ",IF($C$1="预估功能点",'模板使用说明&amp;基础参数'!$E$19,'模板使用说明&amp;基础参数'!$E$26),"")))))</f>
        <v/>
      </c>
      <c r="K732" s="81"/>
      <c r="L732" s="81"/>
      <c r="M732" s="82" t="str">
        <f>IF(J732="","",IF(K732="高",IF(L732="删除",J732*'模板使用说明&amp;基础参数'!$E$5*'模板使用说明&amp;基础参数'!$E$12,IF(L732="修改",J732*'模板使用说明&amp;基础参数'!$E$5*'模板使用说明&amp;基础参数'!$E$11,J732*'模板使用说明&amp;基础参数'!$E$5*'模板使用说明&amp;基础参数'!$E$10)),IF(K732="中",IF(L732="删除",J732*'模板使用说明&amp;基础参数'!$E$6*'模板使用说明&amp;基础参数'!$E$12,IF(L732="修改",J732*'模板使用说明&amp;基础参数'!$E$6*'模板使用说明&amp;基础参数'!$E$11,J732*'模板使用说明&amp;基础参数'!$E$6*'模板使用说明&amp;基础参数'!$E$10)),IF(L732="删除",J732*'模板使用说明&amp;基础参数'!$E$7*'模板使用说明&amp;基础参数'!$E$12,IF(L732="修改",J732*'模板使用说明&amp;基础参数'!$E$7*'模板使用说明&amp;基础参数'!$E$11,J732*'模板使用说明&amp;基础参数'!$E$7*'模板使用说明&amp;基础参数'!$E$10)))))</f>
        <v/>
      </c>
      <c r="N732" s="83"/>
    </row>
    <row r="733" ht="14.4" customHeight="1" spans="1:14">
      <c r="A733" s="68">
        <f t="shared" si="12"/>
        <v>728</v>
      </c>
      <c r="B733" s="69"/>
      <c r="C733" s="69"/>
      <c r="D733" s="69"/>
      <c r="E733" s="69"/>
      <c r="F733" s="70"/>
      <c r="G733" s="70"/>
      <c r="H733" s="70"/>
      <c r="I733" s="68"/>
      <c r="J733" s="8" t="str">
        <f>IF(I733="ILF",IF($C$1="预估功能点",'模板使用说明&amp;基础参数'!$E$15,'模板使用说明&amp;基础参数'!$E$22),IF(I733="EIF",IF($C$1="预估功能点",'模板使用说明&amp;基础参数'!$E$16,'模板使用说明&amp;基础参数'!$E$23),IF(I733="EI",IF($C$1="预估功能点",'模板使用说明&amp;基础参数'!$E$17,'模板使用说明&amp;基础参数'!$E$24),IF(I733="EO",IF($C$1="预估功能点",'模板使用说明&amp;基础参数'!$E$18,'模板使用说明&amp;基础参数'!$E$25),IF(I733="EQ",IF($C$1="预估功能点",'模板使用说明&amp;基础参数'!$E$19,'模板使用说明&amp;基础参数'!$E$26),"")))))</f>
        <v/>
      </c>
      <c r="K733" s="81"/>
      <c r="L733" s="81"/>
      <c r="M733" s="82" t="str">
        <f>IF(J733="","",IF(K733="高",IF(L733="删除",J733*'模板使用说明&amp;基础参数'!$E$5*'模板使用说明&amp;基础参数'!$E$12,IF(L733="修改",J733*'模板使用说明&amp;基础参数'!$E$5*'模板使用说明&amp;基础参数'!$E$11,J733*'模板使用说明&amp;基础参数'!$E$5*'模板使用说明&amp;基础参数'!$E$10)),IF(K733="中",IF(L733="删除",J733*'模板使用说明&amp;基础参数'!$E$6*'模板使用说明&amp;基础参数'!$E$12,IF(L733="修改",J733*'模板使用说明&amp;基础参数'!$E$6*'模板使用说明&amp;基础参数'!$E$11,J733*'模板使用说明&amp;基础参数'!$E$6*'模板使用说明&amp;基础参数'!$E$10)),IF(L733="删除",J733*'模板使用说明&amp;基础参数'!$E$7*'模板使用说明&amp;基础参数'!$E$12,IF(L733="修改",J733*'模板使用说明&amp;基础参数'!$E$7*'模板使用说明&amp;基础参数'!$E$11,J733*'模板使用说明&amp;基础参数'!$E$7*'模板使用说明&amp;基础参数'!$E$10)))))</f>
        <v/>
      </c>
      <c r="N733" s="83"/>
    </row>
    <row r="734" ht="14.4" customHeight="1" spans="1:14">
      <c r="A734" s="68">
        <f t="shared" si="12"/>
        <v>729</v>
      </c>
      <c r="B734" s="69"/>
      <c r="C734" s="69"/>
      <c r="D734" s="69"/>
      <c r="E734" s="69"/>
      <c r="F734" s="70"/>
      <c r="G734" s="70"/>
      <c r="H734" s="70"/>
      <c r="I734" s="68"/>
      <c r="J734" s="8" t="str">
        <f>IF(I734="ILF",IF($C$1="预估功能点",'模板使用说明&amp;基础参数'!$E$15,'模板使用说明&amp;基础参数'!$E$22),IF(I734="EIF",IF($C$1="预估功能点",'模板使用说明&amp;基础参数'!$E$16,'模板使用说明&amp;基础参数'!$E$23),IF(I734="EI",IF($C$1="预估功能点",'模板使用说明&amp;基础参数'!$E$17,'模板使用说明&amp;基础参数'!$E$24),IF(I734="EO",IF($C$1="预估功能点",'模板使用说明&amp;基础参数'!$E$18,'模板使用说明&amp;基础参数'!$E$25),IF(I734="EQ",IF($C$1="预估功能点",'模板使用说明&amp;基础参数'!$E$19,'模板使用说明&amp;基础参数'!$E$26),"")))))</f>
        <v/>
      </c>
      <c r="K734" s="81"/>
      <c r="L734" s="81"/>
      <c r="M734" s="82" t="str">
        <f>IF(J734="","",IF(K734="高",IF(L734="删除",J734*'模板使用说明&amp;基础参数'!$E$5*'模板使用说明&amp;基础参数'!$E$12,IF(L734="修改",J734*'模板使用说明&amp;基础参数'!$E$5*'模板使用说明&amp;基础参数'!$E$11,J734*'模板使用说明&amp;基础参数'!$E$5*'模板使用说明&amp;基础参数'!$E$10)),IF(K734="中",IF(L734="删除",J734*'模板使用说明&amp;基础参数'!$E$6*'模板使用说明&amp;基础参数'!$E$12,IF(L734="修改",J734*'模板使用说明&amp;基础参数'!$E$6*'模板使用说明&amp;基础参数'!$E$11,J734*'模板使用说明&amp;基础参数'!$E$6*'模板使用说明&amp;基础参数'!$E$10)),IF(L734="删除",J734*'模板使用说明&amp;基础参数'!$E$7*'模板使用说明&amp;基础参数'!$E$12,IF(L734="修改",J734*'模板使用说明&amp;基础参数'!$E$7*'模板使用说明&amp;基础参数'!$E$11,J734*'模板使用说明&amp;基础参数'!$E$7*'模板使用说明&amp;基础参数'!$E$10)))))</f>
        <v/>
      </c>
      <c r="N734" s="83"/>
    </row>
    <row r="735" ht="14.4" customHeight="1" spans="1:14">
      <c r="A735" s="68">
        <f t="shared" si="12"/>
        <v>730</v>
      </c>
      <c r="B735" s="69"/>
      <c r="C735" s="69"/>
      <c r="D735" s="69"/>
      <c r="E735" s="69"/>
      <c r="F735" s="70"/>
      <c r="G735" s="70"/>
      <c r="H735" s="70"/>
      <c r="I735" s="68"/>
      <c r="J735" s="8" t="str">
        <f>IF(I735="ILF",IF($C$1="预估功能点",'模板使用说明&amp;基础参数'!$E$15,'模板使用说明&amp;基础参数'!$E$22),IF(I735="EIF",IF($C$1="预估功能点",'模板使用说明&amp;基础参数'!$E$16,'模板使用说明&amp;基础参数'!$E$23),IF(I735="EI",IF($C$1="预估功能点",'模板使用说明&amp;基础参数'!$E$17,'模板使用说明&amp;基础参数'!$E$24),IF(I735="EO",IF($C$1="预估功能点",'模板使用说明&amp;基础参数'!$E$18,'模板使用说明&amp;基础参数'!$E$25),IF(I735="EQ",IF($C$1="预估功能点",'模板使用说明&amp;基础参数'!$E$19,'模板使用说明&amp;基础参数'!$E$26),"")))))</f>
        <v/>
      </c>
      <c r="K735" s="81"/>
      <c r="L735" s="81"/>
      <c r="M735" s="82" t="str">
        <f>IF(J735="","",IF(K735="高",IF(L735="删除",J735*'模板使用说明&amp;基础参数'!$E$5*'模板使用说明&amp;基础参数'!$E$12,IF(L735="修改",J735*'模板使用说明&amp;基础参数'!$E$5*'模板使用说明&amp;基础参数'!$E$11,J735*'模板使用说明&amp;基础参数'!$E$5*'模板使用说明&amp;基础参数'!$E$10)),IF(K735="中",IF(L735="删除",J735*'模板使用说明&amp;基础参数'!$E$6*'模板使用说明&amp;基础参数'!$E$12,IF(L735="修改",J735*'模板使用说明&amp;基础参数'!$E$6*'模板使用说明&amp;基础参数'!$E$11,J735*'模板使用说明&amp;基础参数'!$E$6*'模板使用说明&amp;基础参数'!$E$10)),IF(L735="删除",J735*'模板使用说明&amp;基础参数'!$E$7*'模板使用说明&amp;基础参数'!$E$12,IF(L735="修改",J735*'模板使用说明&amp;基础参数'!$E$7*'模板使用说明&amp;基础参数'!$E$11,J735*'模板使用说明&amp;基础参数'!$E$7*'模板使用说明&amp;基础参数'!$E$10)))))</f>
        <v/>
      </c>
      <c r="N735" s="83"/>
    </row>
    <row r="736" ht="14.4" customHeight="1" spans="1:14">
      <c r="A736" s="68">
        <f t="shared" si="12"/>
        <v>731</v>
      </c>
      <c r="B736" s="69"/>
      <c r="C736" s="69"/>
      <c r="D736" s="69"/>
      <c r="E736" s="69"/>
      <c r="F736" s="70"/>
      <c r="G736" s="70"/>
      <c r="H736" s="70"/>
      <c r="I736" s="68"/>
      <c r="J736" s="8" t="str">
        <f>IF(I736="ILF",IF($C$1="预估功能点",'模板使用说明&amp;基础参数'!$E$15,'模板使用说明&amp;基础参数'!$E$22),IF(I736="EIF",IF($C$1="预估功能点",'模板使用说明&amp;基础参数'!$E$16,'模板使用说明&amp;基础参数'!$E$23),IF(I736="EI",IF($C$1="预估功能点",'模板使用说明&amp;基础参数'!$E$17,'模板使用说明&amp;基础参数'!$E$24),IF(I736="EO",IF($C$1="预估功能点",'模板使用说明&amp;基础参数'!$E$18,'模板使用说明&amp;基础参数'!$E$25),IF(I736="EQ",IF($C$1="预估功能点",'模板使用说明&amp;基础参数'!$E$19,'模板使用说明&amp;基础参数'!$E$26),"")))))</f>
        <v/>
      </c>
      <c r="K736" s="81"/>
      <c r="L736" s="81"/>
      <c r="M736" s="82" t="str">
        <f>IF(J736="","",IF(K736="高",IF(L736="删除",J736*'模板使用说明&amp;基础参数'!$E$5*'模板使用说明&amp;基础参数'!$E$12,IF(L736="修改",J736*'模板使用说明&amp;基础参数'!$E$5*'模板使用说明&amp;基础参数'!$E$11,J736*'模板使用说明&amp;基础参数'!$E$5*'模板使用说明&amp;基础参数'!$E$10)),IF(K736="中",IF(L736="删除",J736*'模板使用说明&amp;基础参数'!$E$6*'模板使用说明&amp;基础参数'!$E$12,IF(L736="修改",J736*'模板使用说明&amp;基础参数'!$E$6*'模板使用说明&amp;基础参数'!$E$11,J736*'模板使用说明&amp;基础参数'!$E$6*'模板使用说明&amp;基础参数'!$E$10)),IF(L736="删除",J736*'模板使用说明&amp;基础参数'!$E$7*'模板使用说明&amp;基础参数'!$E$12,IF(L736="修改",J736*'模板使用说明&amp;基础参数'!$E$7*'模板使用说明&amp;基础参数'!$E$11,J736*'模板使用说明&amp;基础参数'!$E$7*'模板使用说明&amp;基础参数'!$E$10)))))</f>
        <v/>
      </c>
      <c r="N736" s="83"/>
    </row>
    <row r="737" ht="14.4" customHeight="1" spans="1:14">
      <c r="A737" s="68">
        <f t="shared" si="12"/>
        <v>732</v>
      </c>
      <c r="B737" s="69"/>
      <c r="C737" s="69"/>
      <c r="D737" s="69"/>
      <c r="E737" s="69"/>
      <c r="F737" s="70"/>
      <c r="G737" s="70"/>
      <c r="H737" s="70"/>
      <c r="I737" s="68"/>
      <c r="J737" s="8" t="str">
        <f>IF(I737="ILF",IF($C$1="预估功能点",'模板使用说明&amp;基础参数'!$E$15,'模板使用说明&amp;基础参数'!$E$22),IF(I737="EIF",IF($C$1="预估功能点",'模板使用说明&amp;基础参数'!$E$16,'模板使用说明&amp;基础参数'!$E$23),IF(I737="EI",IF($C$1="预估功能点",'模板使用说明&amp;基础参数'!$E$17,'模板使用说明&amp;基础参数'!$E$24),IF(I737="EO",IF($C$1="预估功能点",'模板使用说明&amp;基础参数'!$E$18,'模板使用说明&amp;基础参数'!$E$25),IF(I737="EQ",IF($C$1="预估功能点",'模板使用说明&amp;基础参数'!$E$19,'模板使用说明&amp;基础参数'!$E$26),"")))))</f>
        <v/>
      </c>
      <c r="K737" s="81"/>
      <c r="L737" s="81"/>
      <c r="M737" s="82" t="str">
        <f>IF(J737="","",IF(K737="高",IF(L737="删除",J737*'模板使用说明&amp;基础参数'!$E$5*'模板使用说明&amp;基础参数'!$E$12,IF(L737="修改",J737*'模板使用说明&amp;基础参数'!$E$5*'模板使用说明&amp;基础参数'!$E$11,J737*'模板使用说明&amp;基础参数'!$E$5*'模板使用说明&amp;基础参数'!$E$10)),IF(K737="中",IF(L737="删除",J737*'模板使用说明&amp;基础参数'!$E$6*'模板使用说明&amp;基础参数'!$E$12,IF(L737="修改",J737*'模板使用说明&amp;基础参数'!$E$6*'模板使用说明&amp;基础参数'!$E$11,J737*'模板使用说明&amp;基础参数'!$E$6*'模板使用说明&amp;基础参数'!$E$10)),IF(L737="删除",J737*'模板使用说明&amp;基础参数'!$E$7*'模板使用说明&amp;基础参数'!$E$12,IF(L737="修改",J737*'模板使用说明&amp;基础参数'!$E$7*'模板使用说明&amp;基础参数'!$E$11,J737*'模板使用说明&amp;基础参数'!$E$7*'模板使用说明&amp;基础参数'!$E$10)))))</f>
        <v/>
      </c>
      <c r="N737" s="83"/>
    </row>
    <row r="738" ht="14.4" customHeight="1" spans="1:14">
      <c r="A738" s="68">
        <f t="shared" si="12"/>
        <v>733</v>
      </c>
      <c r="B738" s="69"/>
      <c r="C738" s="69"/>
      <c r="D738" s="69"/>
      <c r="E738" s="69"/>
      <c r="F738" s="70"/>
      <c r="G738" s="70"/>
      <c r="H738" s="70"/>
      <c r="I738" s="68"/>
      <c r="J738" s="8" t="str">
        <f>IF(I738="ILF",IF($C$1="预估功能点",'模板使用说明&amp;基础参数'!$E$15,'模板使用说明&amp;基础参数'!$E$22),IF(I738="EIF",IF($C$1="预估功能点",'模板使用说明&amp;基础参数'!$E$16,'模板使用说明&amp;基础参数'!$E$23),IF(I738="EI",IF($C$1="预估功能点",'模板使用说明&amp;基础参数'!$E$17,'模板使用说明&amp;基础参数'!$E$24),IF(I738="EO",IF($C$1="预估功能点",'模板使用说明&amp;基础参数'!$E$18,'模板使用说明&amp;基础参数'!$E$25),IF(I738="EQ",IF($C$1="预估功能点",'模板使用说明&amp;基础参数'!$E$19,'模板使用说明&amp;基础参数'!$E$26),"")))))</f>
        <v/>
      </c>
      <c r="K738" s="81"/>
      <c r="L738" s="81"/>
      <c r="M738" s="82" t="str">
        <f>IF(J738="","",IF(K738="高",IF(L738="删除",J738*'模板使用说明&amp;基础参数'!$E$5*'模板使用说明&amp;基础参数'!$E$12,IF(L738="修改",J738*'模板使用说明&amp;基础参数'!$E$5*'模板使用说明&amp;基础参数'!$E$11,J738*'模板使用说明&amp;基础参数'!$E$5*'模板使用说明&amp;基础参数'!$E$10)),IF(K738="中",IF(L738="删除",J738*'模板使用说明&amp;基础参数'!$E$6*'模板使用说明&amp;基础参数'!$E$12,IF(L738="修改",J738*'模板使用说明&amp;基础参数'!$E$6*'模板使用说明&amp;基础参数'!$E$11,J738*'模板使用说明&amp;基础参数'!$E$6*'模板使用说明&amp;基础参数'!$E$10)),IF(L738="删除",J738*'模板使用说明&amp;基础参数'!$E$7*'模板使用说明&amp;基础参数'!$E$12,IF(L738="修改",J738*'模板使用说明&amp;基础参数'!$E$7*'模板使用说明&amp;基础参数'!$E$11,J738*'模板使用说明&amp;基础参数'!$E$7*'模板使用说明&amp;基础参数'!$E$10)))))</f>
        <v/>
      </c>
      <c r="N738" s="83"/>
    </row>
    <row r="739" ht="14.4" customHeight="1" spans="1:14">
      <c r="A739" s="68">
        <f t="shared" si="12"/>
        <v>734</v>
      </c>
      <c r="B739" s="69"/>
      <c r="C739" s="69"/>
      <c r="D739" s="69"/>
      <c r="E739" s="69"/>
      <c r="F739" s="70"/>
      <c r="G739" s="70"/>
      <c r="H739" s="70"/>
      <c r="I739" s="68"/>
      <c r="J739" s="8" t="str">
        <f>IF(I739="ILF",IF($C$1="预估功能点",'模板使用说明&amp;基础参数'!$E$15,'模板使用说明&amp;基础参数'!$E$22),IF(I739="EIF",IF($C$1="预估功能点",'模板使用说明&amp;基础参数'!$E$16,'模板使用说明&amp;基础参数'!$E$23),IF(I739="EI",IF($C$1="预估功能点",'模板使用说明&amp;基础参数'!$E$17,'模板使用说明&amp;基础参数'!$E$24),IF(I739="EO",IF($C$1="预估功能点",'模板使用说明&amp;基础参数'!$E$18,'模板使用说明&amp;基础参数'!$E$25),IF(I739="EQ",IF($C$1="预估功能点",'模板使用说明&amp;基础参数'!$E$19,'模板使用说明&amp;基础参数'!$E$26),"")))))</f>
        <v/>
      </c>
      <c r="K739" s="81"/>
      <c r="L739" s="81"/>
      <c r="M739" s="82" t="str">
        <f>IF(J739="","",IF(K739="高",IF(L739="删除",J739*'模板使用说明&amp;基础参数'!$E$5*'模板使用说明&amp;基础参数'!$E$12,IF(L739="修改",J739*'模板使用说明&amp;基础参数'!$E$5*'模板使用说明&amp;基础参数'!$E$11,J739*'模板使用说明&amp;基础参数'!$E$5*'模板使用说明&amp;基础参数'!$E$10)),IF(K739="中",IF(L739="删除",J739*'模板使用说明&amp;基础参数'!$E$6*'模板使用说明&amp;基础参数'!$E$12,IF(L739="修改",J739*'模板使用说明&amp;基础参数'!$E$6*'模板使用说明&amp;基础参数'!$E$11,J739*'模板使用说明&amp;基础参数'!$E$6*'模板使用说明&amp;基础参数'!$E$10)),IF(L739="删除",J739*'模板使用说明&amp;基础参数'!$E$7*'模板使用说明&amp;基础参数'!$E$12,IF(L739="修改",J739*'模板使用说明&amp;基础参数'!$E$7*'模板使用说明&amp;基础参数'!$E$11,J739*'模板使用说明&amp;基础参数'!$E$7*'模板使用说明&amp;基础参数'!$E$10)))))</f>
        <v/>
      </c>
      <c r="N739" s="83"/>
    </row>
    <row r="740" ht="14.4" customHeight="1" spans="1:14">
      <c r="A740" s="68">
        <f t="shared" si="12"/>
        <v>735</v>
      </c>
      <c r="B740" s="69"/>
      <c r="C740" s="69"/>
      <c r="D740" s="69"/>
      <c r="E740" s="69"/>
      <c r="F740" s="70"/>
      <c r="G740" s="70"/>
      <c r="H740" s="70"/>
      <c r="I740" s="68"/>
      <c r="J740" s="8" t="str">
        <f>IF(I740="ILF",IF($C$1="预估功能点",'模板使用说明&amp;基础参数'!$E$15,'模板使用说明&amp;基础参数'!$E$22),IF(I740="EIF",IF($C$1="预估功能点",'模板使用说明&amp;基础参数'!$E$16,'模板使用说明&amp;基础参数'!$E$23),IF(I740="EI",IF($C$1="预估功能点",'模板使用说明&amp;基础参数'!$E$17,'模板使用说明&amp;基础参数'!$E$24),IF(I740="EO",IF($C$1="预估功能点",'模板使用说明&amp;基础参数'!$E$18,'模板使用说明&amp;基础参数'!$E$25),IF(I740="EQ",IF($C$1="预估功能点",'模板使用说明&amp;基础参数'!$E$19,'模板使用说明&amp;基础参数'!$E$26),"")))))</f>
        <v/>
      </c>
      <c r="K740" s="81"/>
      <c r="L740" s="81"/>
      <c r="M740" s="82" t="str">
        <f>IF(J740="","",IF(K740="高",IF(L740="删除",J740*'模板使用说明&amp;基础参数'!$E$5*'模板使用说明&amp;基础参数'!$E$12,IF(L740="修改",J740*'模板使用说明&amp;基础参数'!$E$5*'模板使用说明&amp;基础参数'!$E$11,J740*'模板使用说明&amp;基础参数'!$E$5*'模板使用说明&amp;基础参数'!$E$10)),IF(K740="中",IF(L740="删除",J740*'模板使用说明&amp;基础参数'!$E$6*'模板使用说明&amp;基础参数'!$E$12,IF(L740="修改",J740*'模板使用说明&amp;基础参数'!$E$6*'模板使用说明&amp;基础参数'!$E$11,J740*'模板使用说明&amp;基础参数'!$E$6*'模板使用说明&amp;基础参数'!$E$10)),IF(L740="删除",J740*'模板使用说明&amp;基础参数'!$E$7*'模板使用说明&amp;基础参数'!$E$12,IF(L740="修改",J740*'模板使用说明&amp;基础参数'!$E$7*'模板使用说明&amp;基础参数'!$E$11,J740*'模板使用说明&amp;基础参数'!$E$7*'模板使用说明&amp;基础参数'!$E$10)))))</f>
        <v/>
      </c>
      <c r="N740" s="83"/>
    </row>
    <row r="741" ht="14.4" customHeight="1" spans="1:14">
      <c r="A741" s="68">
        <f t="shared" si="12"/>
        <v>736</v>
      </c>
      <c r="B741" s="69"/>
      <c r="C741" s="69"/>
      <c r="D741" s="69"/>
      <c r="E741" s="69"/>
      <c r="F741" s="70"/>
      <c r="G741" s="70"/>
      <c r="H741" s="70"/>
      <c r="I741" s="68"/>
      <c r="J741" s="8" t="str">
        <f>IF(I741="ILF",IF($C$1="预估功能点",'模板使用说明&amp;基础参数'!$E$15,'模板使用说明&amp;基础参数'!$E$22),IF(I741="EIF",IF($C$1="预估功能点",'模板使用说明&amp;基础参数'!$E$16,'模板使用说明&amp;基础参数'!$E$23),IF(I741="EI",IF($C$1="预估功能点",'模板使用说明&amp;基础参数'!$E$17,'模板使用说明&amp;基础参数'!$E$24),IF(I741="EO",IF($C$1="预估功能点",'模板使用说明&amp;基础参数'!$E$18,'模板使用说明&amp;基础参数'!$E$25),IF(I741="EQ",IF($C$1="预估功能点",'模板使用说明&amp;基础参数'!$E$19,'模板使用说明&amp;基础参数'!$E$26),"")))))</f>
        <v/>
      </c>
      <c r="K741" s="81"/>
      <c r="L741" s="81"/>
      <c r="M741" s="82" t="str">
        <f>IF(J741="","",IF(K741="高",IF(L741="删除",J741*'模板使用说明&amp;基础参数'!$E$5*'模板使用说明&amp;基础参数'!$E$12,IF(L741="修改",J741*'模板使用说明&amp;基础参数'!$E$5*'模板使用说明&amp;基础参数'!$E$11,J741*'模板使用说明&amp;基础参数'!$E$5*'模板使用说明&amp;基础参数'!$E$10)),IF(K741="中",IF(L741="删除",J741*'模板使用说明&amp;基础参数'!$E$6*'模板使用说明&amp;基础参数'!$E$12,IF(L741="修改",J741*'模板使用说明&amp;基础参数'!$E$6*'模板使用说明&amp;基础参数'!$E$11,J741*'模板使用说明&amp;基础参数'!$E$6*'模板使用说明&amp;基础参数'!$E$10)),IF(L741="删除",J741*'模板使用说明&amp;基础参数'!$E$7*'模板使用说明&amp;基础参数'!$E$12,IF(L741="修改",J741*'模板使用说明&amp;基础参数'!$E$7*'模板使用说明&amp;基础参数'!$E$11,J741*'模板使用说明&amp;基础参数'!$E$7*'模板使用说明&amp;基础参数'!$E$10)))))</f>
        <v/>
      </c>
      <c r="N741" s="83"/>
    </row>
    <row r="742" ht="14.4" customHeight="1" spans="1:14">
      <c r="A742" s="68">
        <f t="shared" si="12"/>
        <v>737</v>
      </c>
      <c r="B742" s="69"/>
      <c r="C742" s="69"/>
      <c r="D742" s="69"/>
      <c r="E742" s="69"/>
      <c r="F742" s="70"/>
      <c r="G742" s="70"/>
      <c r="H742" s="70"/>
      <c r="I742" s="68"/>
      <c r="J742" s="8" t="str">
        <f>IF(I742="ILF",IF($C$1="预估功能点",'模板使用说明&amp;基础参数'!$E$15,'模板使用说明&amp;基础参数'!$E$22),IF(I742="EIF",IF($C$1="预估功能点",'模板使用说明&amp;基础参数'!$E$16,'模板使用说明&amp;基础参数'!$E$23),IF(I742="EI",IF($C$1="预估功能点",'模板使用说明&amp;基础参数'!$E$17,'模板使用说明&amp;基础参数'!$E$24),IF(I742="EO",IF($C$1="预估功能点",'模板使用说明&amp;基础参数'!$E$18,'模板使用说明&amp;基础参数'!$E$25),IF(I742="EQ",IF($C$1="预估功能点",'模板使用说明&amp;基础参数'!$E$19,'模板使用说明&amp;基础参数'!$E$26),"")))))</f>
        <v/>
      </c>
      <c r="K742" s="81"/>
      <c r="L742" s="81"/>
      <c r="M742" s="82" t="str">
        <f>IF(J742="","",IF(K742="高",IF(L742="删除",J742*'模板使用说明&amp;基础参数'!$E$5*'模板使用说明&amp;基础参数'!$E$12,IF(L742="修改",J742*'模板使用说明&amp;基础参数'!$E$5*'模板使用说明&amp;基础参数'!$E$11,J742*'模板使用说明&amp;基础参数'!$E$5*'模板使用说明&amp;基础参数'!$E$10)),IF(K742="中",IF(L742="删除",J742*'模板使用说明&amp;基础参数'!$E$6*'模板使用说明&amp;基础参数'!$E$12,IF(L742="修改",J742*'模板使用说明&amp;基础参数'!$E$6*'模板使用说明&amp;基础参数'!$E$11,J742*'模板使用说明&amp;基础参数'!$E$6*'模板使用说明&amp;基础参数'!$E$10)),IF(L742="删除",J742*'模板使用说明&amp;基础参数'!$E$7*'模板使用说明&amp;基础参数'!$E$12,IF(L742="修改",J742*'模板使用说明&amp;基础参数'!$E$7*'模板使用说明&amp;基础参数'!$E$11,J742*'模板使用说明&amp;基础参数'!$E$7*'模板使用说明&amp;基础参数'!$E$10)))))</f>
        <v/>
      </c>
      <c r="N742" s="83"/>
    </row>
    <row r="743" ht="14.4" customHeight="1" spans="1:14">
      <c r="A743" s="68">
        <f t="shared" si="12"/>
        <v>738</v>
      </c>
      <c r="B743" s="69"/>
      <c r="C743" s="69"/>
      <c r="D743" s="69"/>
      <c r="E743" s="69"/>
      <c r="F743" s="70"/>
      <c r="G743" s="70"/>
      <c r="H743" s="70"/>
      <c r="I743" s="68"/>
      <c r="J743" s="8" t="str">
        <f>IF(I743="ILF",IF($C$1="预估功能点",'模板使用说明&amp;基础参数'!$E$15,'模板使用说明&amp;基础参数'!$E$22),IF(I743="EIF",IF($C$1="预估功能点",'模板使用说明&amp;基础参数'!$E$16,'模板使用说明&amp;基础参数'!$E$23),IF(I743="EI",IF($C$1="预估功能点",'模板使用说明&amp;基础参数'!$E$17,'模板使用说明&amp;基础参数'!$E$24),IF(I743="EO",IF($C$1="预估功能点",'模板使用说明&amp;基础参数'!$E$18,'模板使用说明&amp;基础参数'!$E$25),IF(I743="EQ",IF($C$1="预估功能点",'模板使用说明&amp;基础参数'!$E$19,'模板使用说明&amp;基础参数'!$E$26),"")))))</f>
        <v/>
      </c>
      <c r="K743" s="81"/>
      <c r="L743" s="81"/>
      <c r="M743" s="82" t="str">
        <f>IF(J743="","",IF(K743="高",IF(L743="删除",J743*'模板使用说明&amp;基础参数'!$E$5*'模板使用说明&amp;基础参数'!$E$12,IF(L743="修改",J743*'模板使用说明&amp;基础参数'!$E$5*'模板使用说明&amp;基础参数'!$E$11,J743*'模板使用说明&amp;基础参数'!$E$5*'模板使用说明&amp;基础参数'!$E$10)),IF(K743="中",IF(L743="删除",J743*'模板使用说明&amp;基础参数'!$E$6*'模板使用说明&amp;基础参数'!$E$12,IF(L743="修改",J743*'模板使用说明&amp;基础参数'!$E$6*'模板使用说明&amp;基础参数'!$E$11,J743*'模板使用说明&amp;基础参数'!$E$6*'模板使用说明&amp;基础参数'!$E$10)),IF(L743="删除",J743*'模板使用说明&amp;基础参数'!$E$7*'模板使用说明&amp;基础参数'!$E$12,IF(L743="修改",J743*'模板使用说明&amp;基础参数'!$E$7*'模板使用说明&amp;基础参数'!$E$11,J743*'模板使用说明&amp;基础参数'!$E$7*'模板使用说明&amp;基础参数'!$E$10)))))</f>
        <v/>
      </c>
      <c r="N743" s="83"/>
    </row>
    <row r="744" ht="14.4" customHeight="1" spans="1:14">
      <c r="A744" s="68">
        <f t="shared" si="12"/>
        <v>739</v>
      </c>
      <c r="B744" s="69"/>
      <c r="C744" s="69"/>
      <c r="D744" s="69"/>
      <c r="E744" s="69"/>
      <c r="F744" s="70"/>
      <c r="G744" s="70"/>
      <c r="H744" s="70"/>
      <c r="I744" s="68"/>
      <c r="J744" s="8" t="str">
        <f>IF(I744="ILF",IF($C$1="预估功能点",'模板使用说明&amp;基础参数'!$E$15,'模板使用说明&amp;基础参数'!$E$22),IF(I744="EIF",IF($C$1="预估功能点",'模板使用说明&amp;基础参数'!$E$16,'模板使用说明&amp;基础参数'!$E$23),IF(I744="EI",IF($C$1="预估功能点",'模板使用说明&amp;基础参数'!$E$17,'模板使用说明&amp;基础参数'!$E$24),IF(I744="EO",IF($C$1="预估功能点",'模板使用说明&amp;基础参数'!$E$18,'模板使用说明&amp;基础参数'!$E$25),IF(I744="EQ",IF($C$1="预估功能点",'模板使用说明&amp;基础参数'!$E$19,'模板使用说明&amp;基础参数'!$E$26),"")))))</f>
        <v/>
      </c>
      <c r="K744" s="81"/>
      <c r="L744" s="81"/>
      <c r="M744" s="82" t="str">
        <f>IF(J744="","",IF(K744="高",IF(L744="删除",J744*'模板使用说明&amp;基础参数'!$E$5*'模板使用说明&amp;基础参数'!$E$12,IF(L744="修改",J744*'模板使用说明&amp;基础参数'!$E$5*'模板使用说明&amp;基础参数'!$E$11,J744*'模板使用说明&amp;基础参数'!$E$5*'模板使用说明&amp;基础参数'!$E$10)),IF(K744="中",IF(L744="删除",J744*'模板使用说明&amp;基础参数'!$E$6*'模板使用说明&amp;基础参数'!$E$12,IF(L744="修改",J744*'模板使用说明&amp;基础参数'!$E$6*'模板使用说明&amp;基础参数'!$E$11,J744*'模板使用说明&amp;基础参数'!$E$6*'模板使用说明&amp;基础参数'!$E$10)),IF(L744="删除",J744*'模板使用说明&amp;基础参数'!$E$7*'模板使用说明&amp;基础参数'!$E$12,IF(L744="修改",J744*'模板使用说明&amp;基础参数'!$E$7*'模板使用说明&amp;基础参数'!$E$11,J744*'模板使用说明&amp;基础参数'!$E$7*'模板使用说明&amp;基础参数'!$E$10)))))</f>
        <v/>
      </c>
      <c r="N744" s="83"/>
    </row>
    <row r="745" ht="14.4" customHeight="1" spans="1:14">
      <c r="A745" s="68">
        <f t="shared" si="12"/>
        <v>740</v>
      </c>
      <c r="B745" s="69"/>
      <c r="C745" s="69"/>
      <c r="D745" s="69"/>
      <c r="E745" s="69"/>
      <c r="F745" s="70"/>
      <c r="G745" s="70"/>
      <c r="H745" s="70"/>
      <c r="I745" s="68"/>
      <c r="J745" s="8" t="str">
        <f>IF(I745="ILF",IF($C$1="预估功能点",'模板使用说明&amp;基础参数'!$E$15,'模板使用说明&amp;基础参数'!$E$22),IF(I745="EIF",IF($C$1="预估功能点",'模板使用说明&amp;基础参数'!$E$16,'模板使用说明&amp;基础参数'!$E$23),IF(I745="EI",IF($C$1="预估功能点",'模板使用说明&amp;基础参数'!$E$17,'模板使用说明&amp;基础参数'!$E$24),IF(I745="EO",IF($C$1="预估功能点",'模板使用说明&amp;基础参数'!$E$18,'模板使用说明&amp;基础参数'!$E$25),IF(I745="EQ",IF($C$1="预估功能点",'模板使用说明&amp;基础参数'!$E$19,'模板使用说明&amp;基础参数'!$E$26),"")))))</f>
        <v/>
      </c>
      <c r="K745" s="81"/>
      <c r="L745" s="81"/>
      <c r="M745" s="82" t="str">
        <f>IF(J745="","",IF(K745="高",IF(L745="删除",J745*'模板使用说明&amp;基础参数'!$E$5*'模板使用说明&amp;基础参数'!$E$12,IF(L745="修改",J745*'模板使用说明&amp;基础参数'!$E$5*'模板使用说明&amp;基础参数'!$E$11,J745*'模板使用说明&amp;基础参数'!$E$5*'模板使用说明&amp;基础参数'!$E$10)),IF(K745="中",IF(L745="删除",J745*'模板使用说明&amp;基础参数'!$E$6*'模板使用说明&amp;基础参数'!$E$12,IF(L745="修改",J745*'模板使用说明&amp;基础参数'!$E$6*'模板使用说明&amp;基础参数'!$E$11,J745*'模板使用说明&amp;基础参数'!$E$6*'模板使用说明&amp;基础参数'!$E$10)),IF(L745="删除",J745*'模板使用说明&amp;基础参数'!$E$7*'模板使用说明&amp;基础参数'!$E$12,IF(L745="修改",J745*'模板使用说明&amp;基础参数'!$E$7*'模板使用说明&amp;基础参数'!$E$11,J745*'模板使用说明&amp;基础参数'!$E$7*'模板使用说明&amp;基础参数'!$E$10)))))</f>
        <v/>
      </c>
      <c r="N745" s="83"/>
    </row>
    <row r="746" ht="14.4" customHeight="1" spans="1:14">
      <c r="A746" s="68">
        <f t="shared" si="12"/>
        <v>741</v>
      </c>
      <c r="B746" s="69"/>
      <c r="C746" s="69"/>
      <c r="D746" s="69"/>
      <c r="E746" s="69"/>
      <c r="F746" s="70"/>
      <c r="G746" s="70"/>
      <c r="H746" s="70"/>
      <c r="I746" s="68"/>
      <c r="J746" s="8" t="str">
        <f>IF(I746="ILF",IF($C$1="预估功能点",'模板使用说明&amp;基础参数'!$E$15,'模板使用说明&amp;基础参数'!$E$22),IF(I746="EIF",IF($C$1="预估功能点",'模板使用说明&amp;基础参数'!$E$16,'模板使用说明&amp;基础参数'!$E$23),IF(I746="EI",IF($C$1="预估功能点",'模板使用说明&amp;基础参数'!$E$17,'模板使用说明&amp;基础参数'!$E$24),IF(I746="EO",IF($C$1="预估功能点",'模板使用说明&amp;基础参数'!$E$18,'模板使用说明&amp;基础参数'!$E$25),IF(I746="EQ",IF($C$1="预估功能点",'模板使用说明&amp;基础参数'!$E$19,'模板使用说明&amp;基础参数'!$E$26),"")))))</f>
        <v/>
      </c>
      <c r="K746" s="81"/>
      <c r="L746" s="81"/>
      <c r="M746" s="82" t="str">
        <f>IF(J746="","",IF(K746="高",IF(L746="删除",J746*'模板使用说明&amp;基础参数'!$E$5*'模板使用说明&amp;基础参数'!$E$12,IF(L746="修改",J746*'模板使用说明&amp;基础参数'!$E$5*'模板使用说明&amp;基础参数'!$E$11,J746*'模板使用说明&amp;基础参数'!$E$5*'模板使用说明&amp;基础参数'!$E$10)),IF(K746="中",IF(L746="删除",J746*'模板使用说明&amp;基础参数'!$E$6*'模板使用说明&amp;基础参数'!$E$12,IF(L746="修改",J746*'模板使用说明&amp;基础参数'!$E$6*'模板使用说明&amp;基础参数'!$E$11,J746*'模板使用说明&amp;基础参数'!$E$6*'模板使用说明&amp;基础参数'!$E$10)),IF(L746="删除",J746*'模板使用说明&amp;基础参数'!$E$7*'模板使用说明&amp;基础参数'!$E$12,IF(L746="修改",J746*'模板使用说明&amp;基础参数'!$E$7*'模板使用说明&amp;基础参数'!$E$11,J746*'模板使用说明&amp;基础参数'!$E$7*'模板使用说明&amp;基础参数'!$E$10)))))</f>
        <v/>
      </c>
      <c r="N746" s="83"/>
    </row>
    <row r="747" ht="14.4" customHeight="1" spans="1:14">
      <c r="A747" s="68">
        <f t="shared" si="12"/>
        <v>742</v>
      </c>
      <c r="B747" s="69"/>
      <c r="C747" s="69"/>
      <c r="D747" s="69"/>
      <c r="E747" s="69"/>
      <c r="F747" s="70"/>
      <c r="G747" s="70"/>
      <c r="H747" s="70"/>
      <c r="I747" s="68"/>
      <c r="J747" s="8" t="str">
        <f>IF(I747="ILF",IF($C$1="预估功能点",'模板使用说明&amp;基础参数'!$E$15,'模板使用说明&amp;基础参数'!$E$22),IF(I747="EIF",IF($C$1="预估功能点",'模板使用说明&amp;基础参数'!$E$16,'模板使用说明&amp;基础参数'!$E$23),IF(I747="EI",IF($C$1="预估功能点",'模板使用说明&amp;基础参数'!$E$17,'模板使用说明&amp;基础参数'!$E$24),IF(I747="EO",IF($C$1="预估功能点",'模板使用说明&amp;基础参数'!$E$18,'模板使用说明&amp;基础参数'!$E$25),IF(I747="EQ",IF($C$1="预估功能点",'模板使用说明&amp;基础参数'!$E$19,'模板使用说明&amp;基础参数'!$E$26),"")))))</f>
        <v/>
      </c>
      <c r="K747" s="81"/>
      <c r="L747" s="81"/>
      <c r="M747" s="82" t="str">
        <f>IF(J747="","",IF(K747="高",IF(L747="删除",J747*'模板使用说明&amp;基础参数'!$E$5*'模板使用说明&amp;基础参数'!$E$12,IF(L747="修改",J747*'模板使用说明&amp;基础参数'!$E$5*'模板使用说明&amp;基础参数'!$E$11,J747*'模板使用说明&amp;基础参数'!$E$5*'模板使用说明&amp;基础参数'!$E$10)),IF(K747="中",IF(L747="删除",J747*'模板使用说明&amp;基础参数'!$E$6*'模板使用说明&amp;基础参数'!$E$12,IF(L747="修改",J747*'模板使用说明&amp;基础参数'!$E$6*'模板使用说明&amp;基础参数'!$E$11,J747*'模板使用说明&amp;基础参数'!$E$6*'模板使用说明&amp;基础参数'!$E$10)),IF(L747="删除",J747*'模板使用说明&amp;基础参数'!$E$7*'模板使用说明&amp;基础参数'!$E$12,IF(L747="修改",J747*'模板使用说明&amp;基础参数'!$E$7*'模板使用说明&amp;基础参数'!$E$11,J747*'模板使用说明&amp;基础参数'!$E$7*'模板使用说明&amp;基础参数'!$E$10)))))</f>
        <v/>
      </c>
      <c r="N747" s="83"/>
    </row>
    <row r="748" ht="14.4" customHeight="1" spans="1:14">
      <c r="A748" s="68">
        <f t="shared" si="12"/>
        <v>743</v>
      </c>
      <c r="B748" s="69"/>
      <c r="C748" s="69"/>
      <c r="D748" s="69"/>
      <c r="E748" s="69"/>
      <c r="F748" s="70"/>
      <c r="G748" s="70"/>
      <c r="H748" s="70"/>
      <c r="I748" s="68"/>
      <c r="J748" s="8" t="str">
        <f>IF(I748="ILF",IF($C$1="预估功能点",'模板使用说明&amp;基础参数'!$E$15,'模板使用说明&amp;基础参数'!$E$22),IF(I748="EIF",IF($C$1="预估功能点",'模板使用说明&amp;基础参数'!$E$16,'模板使用说明&amp;基础参数'!$E$23),IF(I748="EI",IF($C$1="预估功能点",'模板使用说明&amp;基础参数'!$E$17,'模板使用说明&amp;基础参数'!$E$24),IF(I748="EO",IF($C$1="预估功能点",'模板使用说明&amp;基础参数'!$E$18,'模板使用说明&amp;基础参数'!$E$25),IF(I748="EQ",IF($C$1="预估功能点",'模板使用说明&amp;基础参数'!$E$19,'模板使用说明&amp;基础参数'!$E$26),"")))))</f>
        <v/>
      </c>
      <c r="K748" s="81"/>
      <c r="L748" s="81"/>
      <c r="M748" s="82" t="str">
        <f>IF(J748="","",IF(K748="高",IF(L748="删除",J748*'模板使用说明&amp;基础参数'!$E$5*'模板使用说明&amp;基础参数'!$E$12,IF(L748="修改",J748*'模板使用说明&amp;基础参数'!$E$5*'模板使用说明&amp;基础参数'!$E$11,J748*'模板使用说明&amp;基础参数'!$E$5*'模板使用说明&amp;基础参数'!$E$10)),IF(K748="中",IF(L748="删除",J748*'模板使用说明&amp;基础参数'!$E$6*'模板使用说明&amp;基础参数'!$E$12,IF(L748="修改",J748*'模板使用说明&amp;基础参数'!$E$6*'模板使用说明&amp;基础参数'!$E$11,J748*'模板使用说明&amp;基础参数'!$E$6*'模板使用说明&amp;基础参数'!$E$10)),IF(L748="删除",J748*'模板使用说明&amp;基础参数'!$E$7*'模板使用说明&amp;基础参数'!$E$12,IF(L748="修改",J748*'模板使用说明&amp;基础参数'!$E$7*'模板使用说明&amp;基础参数'!$E$11,J748*'模板使用说明&amp;基础参数'!$E$7*'模板使用说明&amp;基础参数'!$E$10)))))</f>
        <v/>
      </c>
      <c r="N748" s="83"/>
    </row>
    <row r="749" ht="14.4" customHeight="1" spans="1:14">
      <c r="A749" s="68">
        <f t="shared" si="12"/>
        <v>744</v>
      </c>
      <c r="B749" s="69"/>
      <c r="C749" s="69"/>
      <c r="D749" s="69"/>
      <c r="E749" s="69"/>
      <c r="F749" s="70"/>
      <c r="G749" s="70"/>
      <c r="H749" s="70"/>
      <c r="I749" s="68"/>
      <c r="J749" s="8" t="str">
        <f>IF(I749="ILF",IF($C$1="预估功能点",'模板使用说明&amp;基础参数'!$E$15,'模板使用说明&amp;基础参数'!$E$22),IF(I749="EIF",IF($C$1="预估功能点",'模板使用说明&amp;基础参数'!$E$16,'模板使用说明&amp;基础参数'!$E$23),IF(I749="EI",IF($C$1="预估功能点",'模板使用说明&amp;基础参数'!$E$17,'模板使用说明&amp;基础参数'!$E$24),IF(I749="EO",IF($C$1="预估功能点",'模板使用说明&amp;基础参数'!$E$18,'模板使用说明&amp;基础参数'!$E$25),IF(I749="EQ",IF($C$1="预估功能点",'模板使用说明&amp;基础参数'!$E$19,'模板使用说明&amp;基础参数'!$E$26),"")))))</f>
        <v/>
      </c>
      <c r="K749" s="81"/>
      <c r="L749" s="81"/>
      <c r="M749" s="82" t="str">
        <f>IF(J749="","",IF(K749="高",IF(L749="删除",J749*'模板使用说明&amp;基础参数'!$E$5*'模板使用说明&amp;基础参数'!$E$12,IF(L749="修改",J749*'模板使用说明&amp;基础参数'!$E$5*'模板使用说明&amp;基础参数'!$E$11,J749*'模板使用说明&amp;基础参数'!$E$5*'模板使用说明&amp;基础参数'!$E$10)),IF(K749="中",IF(L749="删除",J749*'模板使用说明&amp;基础参数'!$E$6*'模板使用说明&amp;基础参数'!$E$12,IF(L749="修改",J749*'模板使用说明&amp;基础参数'!$E$6*'模板使用说明&amp;基础参数'!$E$11,J749*'模板使用说明&amp;基础参数'!$E$6*'模板使用说明&amp;基础参数'!$E$10)),IF(L749="删除",J749*'模板使用说明&amp;基础参数'!$E$7*'模板使用说明&amp;基础参数'!$E$12,IF(L749="修改",J749*'模板使用说明&amp;基础参数'!$E$7*'模板使用说明&amp;基础参数'!$E$11,J749*'模板使用说明&amp;基础参数'!$E$7*'模板使用说明&amp;基础参数'!$E$10)))))</f>
        <v/>
      </c>
      <c r="N749" s="83"/>
    </row>
    <row r="750" ht="14.4" customHeight="1" spans="1:14">
      <c r="A750" s="68">
        <f t="shared" si="12"/>
        <v>745</v>
      </c>
      <c r="B750" s="69"/>
      <c r="C750" s="69"/>
      <c r="D750" s="69"/>
      <c r="E750" s="69"/>
      <c r="F750" s="70"/>
      <c r="G750" s="70"/>
      <c r="H750" s="70"/>
      <c r="I750" s="68"/>
      <c r="J750" s="8" t="str">
        <f>IF(I750="ILF",IF($C$1="预估功能点",'模板使用说明&amp;基础参数'!$E$15,'模板使用说明&amp;基础参数'!$E$22),IF(I750="EIF",IF($C$1="预估功能点",'模板使用说明&amp;基础参数'!$E$16,'模板使用说明&amp;基础参数'!$E$23),IF(I750="EI",IF($C$1="预估功能点",'模板使用说明&amp;基础参数'!$E$17,'模板使用说明&amp;基础参数'!$E$24),IF(I750="EO",IF($C$1="预估功能点",'模板使用说明&amp;基础参数'!$E$18,'模板使用说明&amp;基础参数'!$E$25),IF(I750="EQ",IF($C$1="预估功能点",'模板使用说明&amp;基础参数'!$E$19,'模板使用说明&amp;基础参数'!$E$26),"")))))</f>
        <v/>
      </c>
      <c r="K750" s="81"/>
      <c r="L750" s="81"/>
      <c r="M750" s="82" t="str">
        <f>IF(J750="","",IF(K750="高",IF(L750="删除",J750*'模板使用说明&amp;基础参数'!$E$5*'模板使用说明&amp;基础参数'!$E$12,IF(L750="修改",J750*'模板使用说明&amp;基础参数'!$E$5*'模板使用说明&amp;基础参数'!$E$11,J750*'模板使用说明&amp;基础参数'!$E$5*'模板使用说明&amp;基础参数'!$E$10)),IF(K750="中",IF(L750="删除",J750*'模板使用说明&amp;基础参数'!$E$6*'模板使用说明&amp;基础参数'!$E$12,IF(L750="修改",J750*'模板使用说明&amp;基础参数'!$E$6*'模板使用说明&amp;基础参数'!$E$11,J750*'模板使用说明&amp;基础参数'!$E$6*'模板使用说明&amp;基础参数'!$E$10)),IF(L750="删除",J750*'模板使用说明&amp;基础参数'!$E$7*'模板使用说明&amp;基础参数'!$E$12,IF(L750="修改",J750*'模板使用说明&amp;基础参数'!$E$7*'模板使用说明&amp;基础参数'!$E$11,J750*'模板使用说明&amp;基础参数'!$E$7*'模板使用说明&amp;基础参数'!$E$10)))))</f>
        <v/>
      </c>
      <c r="N750" s="83"/>
    </row>
    <row r="751" ht="14.4" customHeight="1" spans="1:14">
      <c r="A751" s="68">
        <f t="shared" si="12"/>
        <v>746</v>
      </c>
      <c r="B751" s="69"/>
      <c r="C751" s="69"/>
      <c r="D751" s="69"/>
      <c r="E751" s="69"/>
      <c r="F751" s="70"/>
      <c r="G751" s="70"/>
      <c r="H751" s="70"/>
      <c r="I751" s="68"/>
      <c r="J751" s="8" t="str">
        <f>IF(I751="ILF",IF($C$1="预估功能点",'模板使用说明&amp;基础参数'!$E$15,'模板使用说明&amp;基础参数'!$E$22),IF(I751="EIF",IF($C$1="预估功能点",'模板使用说明&amp;基础参数'!$E$16,'模板使用说明&amp;基础参数'!$E$23),IF(I751="EI",IF($C$1="预估功能点",'模板使用说明&amp;基础参数'!$E$17,'模板使用说明&amp;基础参数'!$E$24),IF(I751="EO",IF($C$1="预估功能点",'模板使用说明&amp;基础参数'!$E$18,'模板使用说明&amp;基础参数'!$E$25),IF(I751="EQ",IF($C$1="预估功能点",'模板使用说明&amp;基础参数'!$E$19,'模板使用说明&amp;基础参数'!$E$26),"")))))</f>
        <v/>
      </c>
      <c r="K751" s="81"/>
      <c r="L751" s="81"/>
      <c r="M751" s="82" t="str">
        <f>IF(J751="","",IF(K751="高",IF(L751="删除",J751*'模板使用说明&amp;基础参数'!$E$5*'模板使用说明&amp;基础参数'!$E$12,IF(L751="修改",J751*'模板使用说明&amp;基础参数'!$E$5*'模板使用说明&amp;基础参数'!$E$11,J751*'模板使用说明&amp;基础参数'!$E$5*'模板使用说明&amp;基础参数'!$E$10)),IF(K751="中",IF(L751="删除",J751*'模板使用说明&amp;基础参数'!$E$6*'模板使用说明&amp;基础参数'!$E$12,IF(L751="修改",J751*'模板使用说明&amp;基础参数'!$E$6*'模板使用说明&amp;基础参数'!$E$11,J751*'模板使用说明&amp;基础参数'!$E$6*'模板使用说明&amp;基础参数'!$E$10)),IF(L751="删除",J751*'模板使用说明&amp;基础参数'!$E$7*'模板使用说明&amp;基础参数'!$E$12,IF(L751="修改",J751*'模板使用说明&amp;基础参数'!$E$7*'模板使用说明&amp;基础参数'!$E$11,J751*'模板使用说明&amp;基础参数'!$E$7*'模板使用说明&amp;基础参数'!$E$10)))))</f>
        <v/>
      </c>
      <c r="N751" s="83"/>
    </row>
    <row r="752" ht="14.4" customHeight="1" spans="1:14">
      <c r="A752" s="68">
        <f t="shared" si="12"/>
        <v>747</v>
      </c>
      <c r="B752" s="69"/>
      <c r="C752" s="69"/>
      <c r="D752" s="69"/>
      <c r="E752" s="69"/>
      <c r="F752" s="70"/>
      <c r="G752" s="70"/>
      <c r="H752" s="70"/>
      <c r="I752" s="68"/>
      <c r="J752" s="8" t="str">
        <f>IF(I752="ILF",IF($C$1="预估功能点",'模板使用说明&amp;基础参数'!$E$15,'模板使用说明&amp;基础参数'!$E$22),IF(I752="EIF",IF($C$1="预估功能点",'模板使用说明&amp;基础参数'!$E$16,'模板使用说明&amp;基础参数'!$E$23),IF(I752="EI",IF($C$1="预估功能点",'模板使用说明&amp;基础参数'!$E$17,'模板使用说明&amp;基础参数'!$E$24),IF(I752="EO",IF($C$1="预估功能点",'模板使用说明&amp;基础参数'!$E$18,'模板使用说明&amp;基础参数'!$E$25),IF(I752="EQ",IF($C$1="预估功能点",'模板使用说明&amp;基础参数'!$E$19,'模板使用说明&amp;基础参数'!$E$26),"")))))</f>
        <v/>
      </c>
      <c r="K752" s="81"/>
      <c r="L752" s="81"/>
      <c r="M752" s="82" t="str">
        <f>IF(J752="","",IF(K752="高",IF(L752="删除",J752*'模板使用说明&amp;基础参数'!$E$5*'模板使用说明&amp;基础参数'!$E$12,IF(L752="修改",J752*'模板使用说明&amp;基础参数'!$E$5*'模板使用说明&amp;基础参数'!$E$11,J752*'模板使用说明&amp;基础参数'!$E$5*'模板使用说明&amp;基础参数'!$E$10)),IF(K752="中",IF(L752="删除",J752*'模板使用说明&amp;基础参数'!$E$6*'模板使用说明&amp;基础参数'!$E$12,IF(L752="修改",J752*'模板使用说明&amp;基础参数'!$E$6*'模板使用说明&amp;基础参数'!$E$11,J752*'模板使用说明&amp;基础参数'!$E$6*'模板使用说明&amp;基础参数'!$E$10)),IF(L752="删除",J752*'模板使用说明&amp;基础参数'!$E$7*'模板使用说明&amp;基础参数'!$E$12,IF(L752="修改",J752*'模板使用说明&amp;基础参数'!$E$7*'模板使用说明&amp;基础参数'!$E$11,J752*'模板使用说明&amp;基础参数'!$E$7*'模板使用说明&amp;基础参数'!$E$10)))))</f>
        <v/>
      </c>
      <c r="N752" s="83"/>
    </row>
    <row r="753" ht="14.4" customHeight="1" spans="1:14">
      <c r="A753" s="68">
        <f t="shared" si="12"/>
        <v>748</v>
      </c>
      <c r="B753" s="69"/>
      <c r="C753" s="69"/>
      <c r="D753" s="69"/>
      <c r="E753" s="69"/>
      <c r="F753" s="70"/>
      <c r="G753" s="70"/>
      <c r="H753" s="70"/>
      <c r="I753" s="68"/>
      <c r="J753" s="8" t="str">
        <f>IF(I753="ILF",IF($C$1="预估功能点",'模板使用说明&amp;基础参数'!$E$15,'模板使用说明&amp;基础参数'!$E$22),IF(I753="EIF",IF($C$1="预估功能点",'模板使用说明&amp;基础参数'!$E$16,'模板使用说明&amp;基础参数'!$E$23),IF(I753="EI",IF($C$1="预估功能点",'模板使用说明&amp;基础参数'!$E$17,'模板使用说明&amp;基础参数'!$E$24),IF(I753="EO",IF($C$1="预估功能点",'模板使用说明&amp;基础参数'!$E$18,'模板使用说明&amp;基础参数'!$E$25),IF(I753="EQ",IF($C$1="预估功能点",'模板使用说明&amp;基础参数'!$E$19,'模板使用说明&amp;基础参数'!$E$26),"")))))</f>
        <v/>
      </c>
      <c r="K753" s="81"/>
      <c r="L753" s="81"/>
      <c r="M753" s="82" t="str">
        <f>IF(J753="","",IF(K753="高",IF(L753="删除",J753*'模板使用说明&amp;基础参数'!$E$5*'模板使用说明&amp;基础参数'!$E$12,IF(L753="修改",J753*'模板使用说明&amp;基础参数'!$E$5*'模板使用说明&amp;基础参数'!$E$11,J753*'模板使用说明&amp;基础参数'!$E$5*'模板使用说明&amp;基础参数'!$E$10)),IF(K753="中",IF(L753="删除",J753*'模板使用说明&amp;基础参数'!$E$6*'模板使用说明&amp;基础参数'!$E$12,IF(L753="修改",J753*'模板使用说明&amp;基础参数'!$E$6*'模板使用说明&amp;基础参数'!$E$11,J753*'模板使用说明&amp;基础参数'!$E$6*'模板使用说明&amp;基础参数'!$E$10)),IF(L753="删除",J753*'模板使用说明&amp;基础参数'!$E$7*'模板使用说明&amp;基础参数'!$E$12,IF(L753="修改",J753*'模板使用说明&amp;基础参数'!$E$7*'模板使用说明&amp;基础参数'!$E$11,J753*'模板使用说明&amp;基础参数'!$E$7*'模板使用说明&amp;基础参数'!$E$10)))))</f>
        <v/>
      </c>
      <c r="N753" s="83"/>
    </row>
    <row r="754" ht="14.4" customHeight="1" spans="1:14">
      <c r="A754" s="68">
        <f t="shared" si="12"/>
        <v>749</v>
      </c>
      <c r="B754" s="69"/>
      <c r="C754" s="69"/>
      <c r="D754" s="69"/>
      <c r="E754" s="69"/>
      <c r="F754" s="70"/>
      <c r="G754" s="70"/>
      <c r="H754" s="70"/>
      <c r="I754" s="68"/>
      <c r="J754" s="8" t="str">
        <f>IF(I754="ILF",IF($C$1="预估功能点",'模板使用说明&amp;基础参数'!$E$15,'模板使用说明&amp;基础参数'!$E$22),IF(I754="EIF",IF($C$1="预估功能点",'模板使用说明&amp;基础参数'!$E$16,'模板使用说明&amp;基础参数'!$E$23),IF(I754="EI",IF($C$1="预估功能点",'模板使用说明&amp;基础参数'!$E$17,'模板使用说明&amp;基础参数'!$E$24),IF(I754="EO",IF($C$1="预估功能点",'模板使用说明&amp;基础参数'!$E$18,'模板使用说明&amp;基础参数'!$E$25),IF(I754="EQ",IF($C$1="预估功能点",'模板使用说明&amp;基础参数'!$E$19,'模板使用说明&amp;基础参数'!$E$26),"")))))</f>
        <v/>
      </c>
      <c r="K754" s="81"/>
      <c r="L754" s="81"/>
      <c r="M754" s="82" t="str">
        <f>IF(J754="","",IF(K754="高",IF(L754="删除",J754*'模板使用说明&amp;基础参数'!$E$5*'模板使用说明&amp;基础参数'!$E$12,IF(L754="修改",J754*'模板使用说明&amp;基础参数'!$E$5*'模板使用说明&amp;基础参数'!$E$11,J754*'模板使用说明&amp;基础参数'!$E$5*'模板使用说明&amp;基础参数'!$E$10)),IF(K754="中",IF(L754="删除",J754*'模板使用说明&amp;基础参数'!$E$6*'模板使用说明&amp;基础参数'!$E$12,IF(L754="修改",J754*'模板使用说明&amp;基础参数'!$E$6*'模板使用说明&amp;基础参数'!$E$11,J754*'模板使用说明&amp;基础参数'!$E$6*'模板使用说明&amp;基础参数'!$E$10)),IF(L754="删除",J754*'模板使用说明&amp;基础参数'!$E$7*'模板使用说明&amp;基础参数'!$E$12,IF(L754="修改",J754*'模板使用说明&amp;基础参数'!$E$7*'模板使用说明&amp;基础参数'!$E$11,J754*'模板使用说明&amp;基础参数'!$E$7*'模板使用说明&amp;基础参数'!$E$10)))))</f>
        <v/>
      </c>
      <c r="N754" s="83"/>
    </row>
    <row r="755" ht="14.4" customHeight="1" spans="1:14">
      <c r="A755" s="68">
        <f t="shared" si="12"/>
        <v>750</v>
      </c>
      <c r="B755" s="69"/>
      <c r="C755" s="69"/>
      <c r="D755" s="69"/>
      <c r="E755" s="69"/>
      <c r="F755" s="70"/>
      <c r="G755" s="70"/>
      <c r="H755" s="70"/>
      <c r="I755" s="68"/>
      <c r="J755" s="8" t="str">
        <f>IF(I755="ILF",IF($C$1="预估功能点",'模板使用说明&amp;基础参数'!$E$15,'模板使用说明&amp;基础参数'!$E$22),IF(I755="EIF",IF($C$1="预估功能点",'模板使用说明&amp;基础参数'!$E$16,'模板使用说明&amp;基础参数'!$E$23),IF(I755="EI",IF($C$1="预估功能点",'模板使用说明&amp;基础参数'!$E$17,'模板使用说明&amp;基础参数'!$E$24),IF(I755="EO",IF($C$1="预估功能点",'模板使用说明&amp;基础参数'!$E$18,'模板使用说明&amp;基础参数'!$E$25),IF(I755="EQ",IF($C$1="预估功能点",'模板使用说明&amp;基础参数'!$E$19,'模板使用说明&amp;基础参数'!$E$26),"")))))</f>
        <v/>
      </c>
      <c r="K755" s="81"/>
      <c r="L755" s="81"/>
      <c r="M755" s="82" t="str">
        <f>IF(J755="","",IF(K755="高",IF(L755="删除",J755*'模板使用说明&amp;基础参数'!$E$5*'模板使用说明&amp;基础参数'!$E$12,IF(L755="修改",J755*'模板使用说明&amp;基础参数'!$E$5*'模板使用说明&amp;基础参数'!$E$11,J755*'模板使用说明&amp;基础参数'!$E$5*'模板使用说明&amp;基础参数'!$E$10)),IF(K755="中",IF(L755="删除",J755*'模板使用说明&amp;基础参数'!$E$6*'模板使用说明&amp;基础参数'!$E$12,IF(L755="修改",J755*'模板使用说明&amp;基础参数'!$E$6*'模板使用说明&amp;基础参数'!$E$11,J755*'模板使用说明&amp;基础参数'!$E$6*'模板使用说明&amp;基础参数'!$E$10)),IF(L755="删除",J755*'模板使用说明&amp;基础参数'!$E$7*'模板使用说明&amp;基础参数'!$E$12,IF(L755="修改",J755*'模板使用说明&amp;基础参数'!$E$7*'模板使用说明&amp;基础参数'!$E$11,J755*'模板使用说明&amp;基础参数'!$E$7*'模板使用说明&amp;基础参数'!$E$10)))))</f>
        <v/>
      </c>
      <c r="N755" s="83"/>
    </row>
    <row r="756" ht="14.4" customHeight="1" spans="1:14">
      <c r="A756" s="68">
        <f t="shared" si="12"/>
        <v>751</v>
      </c>
      <c r="B756" s="69"/>
      <c r="C756" s="69"/>
      <c r="D756" s="69"/>
      <c r="E756" s="69"/>
      <c r="F756" s="70"/>
      <c r="G756" s="70"/>
      <c r="H756" s="70"/>
      <c r="I756" s="68"/>
      <c r="J756" s="8" t="str">
        <f>IF(I756="ILF",IF($C$1="预估功能点",'模板使用说明&amp;基础参数'!$E$15,'模板使用说明&amp;基础参数'!$E$22),IF(I756="EIF",IF($C$1="预估功能点",'模板使用说明&amp;基础参数'!$E$16,'模板使用说明&amp;基础参数'!$E$23),IF(I756="EI",IF($C$1="预估功能点",'模板使用说明&amp;基础参数'!$E$17,'模板使用说明&amp;基础参数'!$E$24),IF(I756="EO",IF($C$1="预估功能点",'模板使用说明&amp;基础参数'!$E$18,'模板使用说明&amp;基础参数'!$E$25),IF(I756="EQ",IF($C$1="预估功能点",'模板使用说明&amp;基础参数'!$E$19,'模板使用说明&amp;基础参数'!$E$26),"")))))</f>
        <v/>
      </c>
      <c r="K756" s="81"/>
      <c r="L756" s="81"/>
      <c r="M756" s="82" t="str">
        <f>IF(J756="","",IF(K756="高",IF(L756="删除",J756*'模板使用说明&amp;基础参数'!$E$5*'模板使用说明&amp;基础参数'!$E$12,IF(L756="修改",J756*'模板使用说明&amp;基础参数'!$E$5*'模板使用说明&amp;基础参数'!$E$11,J756*'模板使用说明&amp;基础参数'!$E$5*'模板使用说明&amp;基础参数'!$E$10)),IF(K756="中",IF(L756="删除",J756*'模板使用说明&amp;基础参数'!$E$6*'模板使用说明&amp;基础参数'!$E$12,IF(L756="修改",J756*'模板使用说明&amp;基础参数'!$E$6*'模板使用说明&amp;基础参数'!$E$11,J756*'模板使用说明&amp;基础参数'!$E$6*'模板使用说明&amp;基础参数'!$E$10)),IF(L756="删除",J756*'模板使用说明&amp;基础参数'!$E$7*'模板使用说明&amp;基础参数'!$E$12,IF(L756="修改",J756*'模板使用说明&amp;基础参数'!$E$7*'模板使用说明&amp;基础参数'!$E$11,J756*'模板使用说明&amp;基础参数'!$E$7*'模板使用说明&amp;基础参数'!$E$10)))))</f>
        <v/>
      </c>
      <c r="N756" s="83"/>
    </row>
    <row r="757" ht="14.4" customHeight="1" spans="1:14">
      <c r="A757" s="68">
        <f t="shared" si="12"/>
        <v>752</v>
      </c>
      <c r="B757" s="69"/>
      <c r="C757" s="69"/>
      <c r="D757" s="69"/>
      <c r="E757" s="69"/>
      <c r="F757" s="70"/>
      <c r="G757" s="70"/>
      <c r="H757" s="70"/>
      <c r="I757" s="68"/>
      <c r="J757" s="8" t="str">
        <f>IF(I757="ILF",IF($C$1="预估功能点",'模板使用说明&amp;基础参数'!$E$15,'模板使用说明&amp;基础参数'!$E$22),IF(I757="EIF",IF($C$1="预估功能点",'模板使用说明&amp;基础参数'!$E$16,'模板使用说明&amp;基础参数'!$E$23),IF(I757="EI",IF($C$1="预估功能点",'模板使用说明&amp;基础参数'!$E$17,'模板使用说明&amp;基础参数'!$E$24),IF(I757="EO",IF($C$1="预估功能点",'模板使用说明&amp;基础参数'!$E$18,'模板使用说明&amp;基础参数'!$E$25),IF(I757="EQ",IF($C$1="预估功能点",'模板使用说明&amp;基础参数'!$E$19,'模板使用说明&amp;基础参数'!$E$26),"")))))</f>
        <v/>
      </c>
      <c r="K757" s="81"/>
      <c r="L757" s="81"/>
      <c r="M757" s="82" t="str">
        <f>IF(J757="","",IF(K757="高",IF(L757="删除",J757*'模板使用说明&amp;基础参数'!$E$5*'模板使用说明&amp;基础参数'!$E$12,IF(L757="修改",J757*'模板使用说明&amp;基础参数'!$E$5*'模板使用说明&amp;基础参数'!$E$11,J757*'模板使用说明&amp;基础参数'!$E$5*'模板使用说明&amp;基础参数'!$E$10)),IF(K757="中",IF(L757="删除",J757*'模板使用说明&amp;基础参数'!$E$6*'模板使用说明&amp;基础参数'!$E$12,IF(L757="修改",J757*'模板使用说明&amp;基础参数'!$E$6*'模板使用说明&amp;基础参数'!$E$11,J757*'模板使用说明&amp;基础参数'!$E$6*'模板使用说明&amp;基础参数'!$E$10)),IF(L757="删除",J757*'模板使用说明&amp;基础参数'!$E$7*'模板使用说明&amp;基础参数'!$E$12,IF(L757="修改",J757*'模板使用说明&amp;基础参数'!$E$7*'模板使用说明&amp;基础参数'!$E$11,J757*'模板使用说明&amp;基础参数'!$E$7*'模板使用说明&amp;基础参数'!$E$10)))))</f>
        <v/>
      </c>
      <c r="N757" s="83"/>
    </row>
    <row r="758" ht="14.4" customHeight="1" spans="1:14">
      <c r="A758" s="68">
        <f t="shared" si="12"/>
        <v>753</v>
      </c>
      <c r="B758" s="69"/>
      <c r="C758" s="69"/>
      <c r="D758" s="69"/>
      <c r="E758" s="69"/>
      <c r="F758" s="70"/>
      <c r="G758" s="70"/>
      <c r="H758" s="70"/>
      <c r="I758" s="68"/>
      <c r="J758" s="8" t="str">
        <f>IF(I758="ILF",IF($C$1="预估功能点",'模板使用说明&amp;基础参数'!$E$15,'模板使用说明&amp;基础参数'!$E$22),IF(I758="EIF",IF($C$1="预估功能点",'模板使用说明&amp;基础参数'!$E$16,'模板使用说明&amp;基础参数'!$E$23),IF(I758="EI",IF($C$1="预估功能点",'模板使用说明&amp;基础参数'!$E$17,'模板使用说明&amp;基础参数'!$E$24),IF(I758="EO",IF($C$1="预估功能点",'模板使用说明&amp;基础参数'!$E$18,'模板使用说明&amp;基础参数'!$E$25),IF(I758="EQ",IF($C$1="预估功能点",'模板使用说明&amp;基础参数'!$E$19,'模板使用说明&amp;基础参数'!$E$26),"")))))</f>
        <v/>
      </c>
      <c r="K758" s="81"/>
      <c r="L758" s="81"/>
      <c r="M758" s="82" t="str">
        <f>IF(J758="","",IF(K758="高",IF(L758="删除",J758*'模板使用说明&amp;基础参数'!$E$5*'模板使用说明&amp;基础参数'!$E$12,IF(L758="修改",J758*'模板使用说明&amp;基础参数'!$E$5*'模板使用说明&amp;基础参数'!$E$11,J758*'模板使用说明&amp;基础参数'!$E$5*'模板使用说明&amp;基础参数'!$E$10)),IF(K758="中",IF(L758="删除",J758*'模板使用说明&amp;基础参数'!$E$6*'模板使用说明&amp;基础参数'!$E$12,IF(L758="修改",J758*'模板使用说明&amp;基础参数'!$E$6*'模板使用说明&amp;基础参数'!$E$11,J758*'模板使用说明&amp;基础参数'!$E$6*'模板使用说明&amp;基础参数'!$E$10)),IF(L758="删除",J758*'模板使用说明&amp;基础参数'!$E$7*'模板使用说明&amp;基础参数'!$E$12,IF(L758="修改",J758*'模板使用说明&amp;基础参数'!$E$7*'模板使用说明&amp;基础参数'!$E$11,J758*'模板使用说明&amp;基础参数'!$E$7*'模板使用说明&amp;基础参数'!$E$10)))))</f>
        <v/>
      </c>
      <c r="N758" s="83"/>
    </row>
    <row r="759" ht="14.4" customHeight="1" spans="1:14">
      <c r="A759" s="68">
        <f t="shared" si="12"/>
        <v>754</v>
      </c>
      <c r="B759" s="69"/>
      <c r="C759" s="69"/>
      <c r="D759" s="69"/>
      <c r="E759" s="69"/>
      <c r="F759" s="70"/>
      <c r="G759" s="70"/>
      <c r="H759" s="70"/>
      <c r="I759" s="68"/>
      <c r="J759" s="8" t="str">
        <f>IF(I759="ILF",IF($C$1="预估功能点",'模板使用说明&amp;基础参数'!$E$15,'模板使用说明&amp;基础参数'!$E$22),IF(I759="EIF",IF($C$1="预估功能点",'模板使用说明&amp;基础参数'!$E$16,'模板使用说明&amp;基础参数'!$E$23),IF(I759="EI",IF($C$1="预估功能点",'模板使用说明&amp;基础参数'!$E$17,'模板使用说明&amp;基础参数'!$E$24),IF(I759="EO",IF($C$1="预估功能点",'模板使用说明&amp;基础参数'!$E$18,'模板使用说明&amp;基础参数'!$E$25),IF(I759="EQ",IF($C$1="预估功能点",'模板使用说明&amp;基础参数'!$E$19,'模板使用说明&amp;基础参数'!$E$26),"")))))</f>
        <v/>
      </c>
      <c r="K759" s="81"/>
      <c r="L759" s="81"/>
      <c r="M759" s="82" t="str">
        <f>IF(J759="","",IF(K759="高",IF(L759="删除",J759*'模板使用说明&amp;基础参数'!$E$5*'模板使用说明&amp;基础参数'!$E$12,IF(L759="修改",J759*'模板使用说明&amp;基础参数'!$E$5*'模板使用说明&amp;基础参数'!$E$11,J759*'模板使用说明&amp;基础参数'!$E$5*'模板使用说明&amp;基础参数'!$E$10)),IF(K759="中",IF(L759="删除",J759*'模板使用说明&amp;基础参数'!$E$6*'模板使用说明&amp;基础参数'!$E$12,IF(L759="修改",J759*'模板使用说明&amp;基础参数'!$E$6*'模板使用说明&amp;基础参数'!$E$11,J759*'模板使用说明&amp;基础参数'!$E$6*'模板使用说明&amp;基础参数'!$E$10)),IF(L759="删除",J759*'模板使用说明&amp;基础参数'!$E$7*'模板使用说明&amp;基础参数'!$E$12,IF(L759="修改",J759*'模板使用说明&amp;基础参数'!$E$7*'模板使用说明&amp;基础参数'!$E$11,J759*'模板使用说明&amp;基础参数'!$E$7*'模板使用说明&amp;基础参数'!$E$10)))))</f>
        <v/>
      </c>
      <c r="N759" s="83"/>
    </row>
    <row r="760" ht="14.4" customHeight="1" spans="1:14">
      <c r="A760" s="68">
        <f t="shared" si="12"/>
        <v>755</v>
      </c>
      <c r="B760" s="69"/>
      <c r="C760" s="69"/>
      <c r="D760" s="69"/>
      <c r="E760" s="69"/>
      <c r="F760" s="70"/>
      <c r="G760" s="70"/>
      <c r="H760" s="70"/>
      <c r="I760" s="68"/>
      <c r="J760" s="8" t="str">
        <f>IF(I760="ILF",IF($C$1="预估功能点",'模板使用说明&amp;基础参数'!$E$15,'模板使用说明&amp;基础参数'!$E$22),IF(I760="EIF",IF($C$1="预估功能点",'模板使用说明&amp;基础参数'!$E$16,'模板使用说明&amp;基础参数'!$E$23),IF(I760="EI",IF($C$1="预估功能点",'模板使用说明&amp;基础参数'!$E$17,'模板使用说明&amp;基础参数'!$E$24),IF(I760="EO",IF($C$1="预估功能点",'模板使用说明&amp;基础参数'!$E$18,'模板使用说明&amp;基础参数'!$E$25),IF(I760="EQ",IF($C$1="预估功能点",'模板使用说明&amp;基础参数'!$E$19,'模板使用说明&amp;基础参数'!$E$26),"")))))</f>
        <v/>
      </c>
      <c r="K760" s="81"/>
      <c r="L760" s="81"/>
      <c r="M760" s="82" t="str">
        <f>IF(J760="","",IF(K760="高",IF(L760="删除",J760*'模板使用说明&amp;基础参数'!$E$5*'模板使用说明&amp;基础参数'!$E$12,IF(L760="修改",J760*'模板使用说明&amp;基础参数'!$E$5*'模板使用说明&amp;基础参数'!$E$11,J760*'模板使用说明&amp;基础参数'!$E$5*'模板使用说明&amp;基础参数'!$E$10)),IF(K760="中",IF(L760="删除",J760*'模板使用说明&amp;基础参数'!$E$6*'模板使用说明&amp;基础参数'!$E$12,IF(L760="修改",J760*'模板使用说明&amp;基础参数'!$E$6*'模板使用说明&amp;基础参数'!$E$11,J760*'模板使用说明&amp;基础参数'!$E$6*'模板使用说明&amp;基础参数'!$E$10)),IF(L760="删除",J760*'模板使用说明&amp;基础参数'!$E$7*'模板使用说明&amp;基础参数'!$E$12,IF(L760="修改",J760*'模板使用说明&amp;基础参数'!$E$7*'模板使用说明&amp;基础参数'!$E$11,J760*'模板使用说明&amp;基础参数'!$E$7*'模板使用说明&amp;基础参数'!$E$10)))))</f>
        <v/>
      </c>
      <c r="N760" s="83"/>
    </row>
    <row r="761" ht="14.4" customHeight="1" spans="1:14">
      <c r="A761" s="68">
        <f t="shared" si="12"/>
        <v>756</v>
      </c>
      <c r="B761" s="69"/>
      <c r="C761" s="69"/>
      <c r="D761" s="69"/>
      <c r="E761" s="69"/>
      <c r="F761" s="70"/>
      <c r="G761" s="70"/>
      <c r="H761" s="70"/>
      <c r="I761" s="68"/>
      <c r="J761" s="8" t="str">
        <f>IF(I761="ILF",IF($C$1="预估功能点",'模板使用说明&amp;基础参数'!$E$15,'模板使用说明&amp;基础参数'!$E$22),IF(I761="EIF",IF($C$1="预估功能点",'模板使用说明&amp;基础参数'!$E$16,'模板使用说明&amp;基础参数'!$E$23),IF(I761="EI",IF($C$1="预估功能点",'模板使用说明&amp;基础参数'!$E$17,'模板使用说明&amp;基础参数'!$E$24),IF(I761="EO",IF($C$1="预估功能点",'模板使用说明&amp;基础参数'!$E$18,'模板使用说明&amp;基础参数'!$E$25),IF(I761="EQ",IF($C$1="预估功能点",'模板使用说明&amp;基础参数'!$E$19,'模板使用说明&amp;基础参数'!$E$26),"")))))</f>
        <v/>
      </c>
      <c r="K761" s="81"/>
      <c r="L761" s="81"/>
      <c r="M761" s="82" t="str">
        <f>IF(J761="","",IF(K761="高",IF(L761="删除",J761*'模板使用说明&amp;基础参数'!$E$5*'模板使用说明&amp;基础参数'!$E$12,IF(L761="修改",J761*'模板使用说明&amp;基础参数'!$E$5*'模板使用说明&amp;基础参数'!$E$11,J761*'模板使用说明&amp;基础参数'!$E$5*'模板使用说明&amp;基础参数'!$E$10)),IF(K761="中",IF(L761="删除",J761*'模板使用说明&amp;基础参数'!$E$6*'模板使用说明&amp;基础参数'!$E$12,IF(L761="修改",J761*'模板使用说明&amp;基础参数'!$E$6*'模板使用说明&amp;基础参数'!$E$11,J761*'模板使用说明&amp;基础参数'!$E$6*'模板使用说明&amp;基础参数'!$E$10)),IF(L761="删除",J761*'模板使用说明&amp;基础参数'!$E$7*'模板使用说明&amp;基础参数'!$E$12,IF(L761="修改",J761*'模板使用说明&amp;基础参数'!$E$7*'模板使用说明&amp;基础参数'!$E$11,J761*'模板使用说明&amp;基础参数'!$E$7*'模板使用说明&amp;基础参数'!$E$10)))))</f>
        <v/>
      </c>
      <c r="N761" s="83"/>
    </row>
    <row r="762" ht="14.4" customHeight="1" spans="1:14">
      <c r="A762" s="68">
        <f t="shared" si="12"/>
        <v>757</v>
      </c>
      <c r="B762" s="69"/>
      <c r="C762" s="69"/>
      <c r="D762" s="69"/>
      <c r="E762" s="69"/>
      <c r="F762" s="70"/>
      <c r="G762" s="70"/>
      <c r="H762" s="70"/>
      <c r="I762" s="68"/>
      <c r="J762" s="8" t="str">
        <f>IF(I762="ILF",IF($C$1="预估功能点",'模板使用说明&amp;基础参数'!$E$15,'模板使用说明&amp;基础参数'!$E$22),IF(I762="EIF",IF($C$1="预估功能点",'模板使用说明&amp;基础参数'!$E$16,'模板使用说明&amp;基础参数'!$E$23),IF(I762="EI",IF($C$1="预估功能点",'模板使用说明&amp;基础参数'!$E$17,'模板使用说明&amp;基础参数'!$E$24),IF(I762="EO",IF($C$1="预估功能点",'模板使用说明&amp;基础参数'!$E$18,'模板使用说明&amp;基础参数'!$E$25),IF(I762="EQ",IF($C$1="预估功能点",'模板使用说明&amp;基础参数'!$E$19,'模板使用说明&amp;基础参数'!$E$26),"")))))</f>
        <v/>
      </c>
      <c r="K762" s="81"/>
      <c r="L762" s="81"/>
      <c r="M762" s="82" t="str">
        <f>IF(J762="","",IF(K762="高",IF(L762="删除",J762*'模板使用说明&amp;基础参数'!$E$5*'模板使用说明&amp;基础参数'!$E$12,IF(L762="修改",J762*'模板使用说明&amp;基础参数'!$E$5*'模板使用说明&amp;基础参数'!$E$11,J762*'模板使用说明&amp;基础参数'!$E$5*'模板使用说明&amp;基础参数'!$E$10)),IF(K762="中",IF(L762="删除",J762*'模板使用说明&amp;基础参数'!$E$6*'模板使用说明&amp;基础参数'!$E$12,IF(L762="修改",J762*'模板使用说明&amp;基础参数'!$E$6*'模板使用说明&amp;基础参数'!$E$11,J762*'模板使用说明&amp;基础参数'!$E$6*'模板使用说明&amp;基础参数'!$E$10)),IF(L762="删除",J762*'模板使用说明&amp;基础参数'!$E$7*'模板使用说明&amp;基础参数'!$E$12,IF(L762="修改",J762*'模板使用说明&amp;基础参数'!$E$7*'模板使用说明&amp;基础参数'!$E$11,J762*'模板使用说明&amp;基础参数'!$E$7*'模板使用说明&amp;基础参数'!$E$10)))))</f>
        <v/>
      </c>
      <c r="N762" s="83"/>
    </row>
    <row r="763" ht="14.4" customHeight="1" spans="1:14">
      <c r="A763" s="68">
        <f t="shared" si="12"/>
        <v>758</v>
      </c>
      <c r="B763" s="69"/>
      <c r="C763" s="69"/>
      <c r="D763" s="69"/>
      <c r="E763" s="69"/>
      <c r="F763" s="70"/>
      <c r="G763" s="70"/>
      <c r="H763" s="70"/>
      <c r="I763" s="68"/>
      <c r="J763" s="8" t="str">
        <f>IF(I763="ILF",IF($C$1="预估功能点",'模板使用说明&amp;基础参数'!$E$15,'模板使用说明&amp;基础参数'!$E$22),IF(I763="EIF",IF($C$1="预估功能点",'模板使用说明&amp;基础参数'!$E$16,'模板使用说明&amp;基础参数'!$E$23),IF(I763="EI",IF($C$1="预估功能点",'模板使用说明&amp;基础参数'!$E$17,'模板使用说明&amp;基础参数'!$E$24),IF(I763="EO",IF($C$1="预估功能点",'模板使用说明&amp;基础参数'!$E$18,'模板使用说明&amp;基础参数'!$E$25),IF(I763="EQ",IF($C$1="预估功能点",'模板使用说明&amp;基础参数'!$E$19,'模板使用说明&amp;基础参数'!$E$26),"")))))</f>
        <v/>
      </c>
      <c r="K763" s="81"/>
      <c r="L763" s="81"/>
      <c r="M763" s="82" t="str">
        <f>IF(J763="","",IF(K763="高",IF(L763="删除",J763*'模板使用说明&amp;基础参数'!$E$5*'模板使用说明&amp;基础参数'!$E$12,IF(L763="修改",J763*'模板使用说明&amp;基础参数'!$E$5*'模板使用说明&amp;基础参数'!$E$11,J763*'模板使用说明&amp;基础参数'!$E$5*'模板使用说明&amp;基础参数'!$E$10)),IF(K763="中",IF(L763="删除",J763*'模板使用说明&amp;基础参数'!$E$6*'模板使用说明&amp;基础参数'!$E$12,IF(L763="修改",J763*'模板使用说明&amp;基础参数'!$E$6*'模板使用说明&amp;基础参数'!$E$11,J763*'模板使用说明&amp;基础参数'!$E$6*'模板使用说明&amp;基础参数'!$E$10)),IF(L763="删除",J763*'模板使用说明&amp;基础参数'!$E$7*'模板使用说明&amp;基础参数'!$E$12,IF(L763="修改",J763*'模板使用说明&amp;基础参数'!$E$7*'模板使用说明&amp;基础参数'!$E$11,J763*'模板使用说明&amp;基础参数'!$E$7*'模板使用说明&amp;基础参数'!$E$10)))))</f>
        <v/>
      </c>
      <c r="N763" s="83"/>
    </row>
    <row r="764" ht="14.4" customHeight="1" spans="1:14">
      <c r="A764" s="68">
        <f t="shared" si="12"/>
        <v>759</v>
      </c>
      <c r="B764" s="69"/>
      <c r="C764" s="69"/>
      <c r="D764" s="69"/>
      <c r="E764" s="69"/>
      <c r="F764" s="70"/>
      <c r="G764" s="70"/>
      <c r="H764" s="70"/>
      <c r="I764" s="68"/>
      <c r="J764" s="8" t="str">
        <f>IF(I764="ILF",IF($C$1="预估功能点",'模板使用说明&amp;基础参数'!$E$15,'模板使用说明&amp;基础参数'!$E$22),IF(I764="EIF",IF($C$1="预估功能点",'模板使用说明&amp;基础参数'!$E$16,'模板使用说明&amp;基础参数'!$E$23),IF(I764="EI",IF($C$1="预估功能点",'模板使用说明&amp;基础参数'!$E$17,'模板使用说明&amp;基础参数'!$E$24),IF(I764="EO",IF($C$1="预估功能点",'模板使用说明&amp;基础参数'!$E$18,'模板使用说明&amp;基础参数'!$E$25),IF(I764="EQ",IF($C$1="预估功能点",'模板使用说明&amp;基础参数'!$E$19,'模板使用说明&amp;基础参数'!$E$26),"")))))</f>
        <v/>
      </c>
      <c r="K764" s="81"/>
      <c r="L764" s="81"/>
      <c r="M764" s="82" t="str">
        <f>IF(J764="","",IF(K764="高",IF(L764="删除",J764*'模板使用说明&amp;基础参数'!$E$5*'模板使用说明&amp;基础参数'!$E$12,IF(L764="修改",J764*'模板使用说明&amp;基础参数'!$E$5*'模板使用说明&amp;基础参数'!$E$11,J764*'模板使用说明&amp;基础参数'!$E$5*'模板使用说明&amp;基础参数'!$E$10)),IF(K764="中",IF(L764="删除",J764*'模板使用说明&amp;基础参数'!$E$6*'模板使用说明&amp;基础参数'!$E$12,IF(L764="修改",J764*'模板使用说明&amp;基础参数'!$E$6*'模板使用说明&amp;基础参数'!$E$11,J764*'模板使用说明&amp;基础参数'!$E$6*'模板使用说明&amp;基础参数'!$E$10)),IF(L764="删除",J764*'模板使用说明&amp;基础参数'!$E$7*'模板使用说明&amp;基础参数'!$E$12,IF(L764="修改",J764*'模板使用说明&amp;基础参数'!$E$7*'模板使用说明&amp;基础参数'!$E$11,J764*'模板使用说明&amp;基础参数'!$E$7*'模板使用说明&amp;基础参数'!$E$10)))))</f>
        <v/>
      </c>
      <c r="N764" s="83"/>
    </row>
    <row r="765" ht="14.4" customHeight="1" spans="1:14">
      <c r="A765" s="68">
        <f t="shared" si="12"/>
        <v>760</v>
      </c>
      <c r="B765" s="69"/>
      <c r="C765" s="69"/>
      <c r="D765" s="69"/>
      <c r="E765" s="69"/>
      <c r="F765" s="70"/>
      <c r="G765" s="70"/>
      <c r="H765" s="70"/>
      <c r="I765" s="68"/>
      <c r="J765" s="8" t="str">
        <f>IF(I765="ILF",IF($C$1="预估功能点",'模板使用说明&amp;基础参数'!$E$15,'模板使用说明&amp;基础参数'!$E$22),IF(I765="EIF",IF($C$1="预估功能点",'模板使用说明&amp;基础参数'!$E$16,'模板使用说明&amp;基础参数'!$E$23),IF(I765="EI",IF($C$1="预估功能点",'模板使用说明&amp;基础参数'!$E$17,'模板使用说明&amp;基础参数'!$E$24),IF(I765="EO",IF($C$1="预估功能点",'模板使用说明&amp;基础参数'!$E$18,'模板使用说明&amp;基础参数'!$E$25),IF(I765="EQ",IF($C$1="预估功能点",'模板使用说明&amp;基础参数'!$E$19,'模板使用说明&amp;基础参数'!$E$26),"")))))</f>
        <v/>
      </c>
      <c r="K765" s="81"/>
      <c r="L765" s="81"/>
      <c r="M765" s="82" t="str">
        <f>IF(J765="","",IF(K765="高",IF(L765="删除",J765*'模板使用说明&amp;基础参数'!$E$5*'模板使用说明&amp;基础参数'!$E$12,IF(L765="修改",J765*'模板使用说明&amp;基础参数'!$E$5*'模板使用说明&amp;基础参数'!$E$11,J765*'模板使用说明&amp;基础参数'!$E$5*'模板使用说明&amp;基础参数'!$E$10)),IF(K765="中",IF(L765="删除",J765*'模板使用说明&amp;基础参数'!$E$6*'模板使用说明&amp;基础参数'!$E$12,IF(L765="修改",J765*'模板使用说明&amp;基础参数'!$E$6*'模板使用说明&amp;基础参数'!$E$11,J765*'模板使用说明&amp;基础参数'!$E$6*'模板使用说明&amp;基础参数'!$E$10)),IF(L765="删除",J765*'模板使用说明&amp;基础参数'!$E$7*'模板使用说明&amp;基础参数'!$E$12,IF(L765="修改",J765*'模板使用说明&amp;基础参数'!$E$7*'模板使用说明&amp;基础参数'!$E$11,J765*'模板使用说明&amp;基础参数'!$E$7*'模板使用说明&amp;基础参数'!$E$10)))))</f>
        <v/>
      </c>
      <c r="N765" s="83"/>
    </row>
    <row r="766" ht="14.4" customHeight="1" spans="1:14">
      <c r="A766" s="68">
        <f t="shared" si="12"/>
        <v>761</v>
      </c>
      <c r="B766" s="69"/>
      <c r="C766" s="69"/>
      <c r="D766" s="69"/>
      <c r="E766" s="69"/>
      <c r="F766" s="70"/>
      <c r="G766" s="70"/>
      <c r="H766" s="70"/>
      <c r="I766" s="68"/>
      <c r="J766" s="8" t="str">
        <f>IF(I766="ILF",IF($C$1="预估功能点",'模板使用说明&amp;基础参数'!$E$15,'模板使用说明&amp;基础参数'!$E$22),IF(I766="EIF",IF($C$1="预估功能点",'模板使用说明&amp;基础参数'!$E$16,'模板使用说明&amp;基础参数'!$E$23),IF(I766="EI",IF($C$1="预估功能点",'模板使用说明&amp;基础参数'!$E$17,'模板使用说明&amp;基础参数'!$E$24),IF(I766="EO",IF($C$1="预估功能点",'模板使用说明&amp;基础参数'!$E$18,'模板使用说明&amp;基础参数'!$E$25),IF(I766="EQ",IF($C$1="预估功能点",'模板使用说明&amp;基础参数'!$E$19,'模板使用说明&amp;基础参数'!$E$26),"")))))</f>
        <v/>
      </c>
      <c r="K766" s="81"/>
      <c r="L766" s="81"/>
      <c r="M766" s="82" t="str">
        <f>IF(J766="","",IF(K766="高",IF(L766="删除",J766*'模板使用说明&amp;基础参数'!$E$5*'模板使用说明&amp;基础参数'!$E$12,IF(L766="修改",J766*'模板使用说明&amp;基础参数'!$E$5*'模板使用说明&amp;基础参数'!$E$11,J766*'模板使用说明&amp;基础参数'!$E$5*'模板使用说明&amp;基础参数'!$E$10)),IF(K766="中",IF(L766="删除",J766*'模板使用说明&amp;基础参数'!$E$6*'模板使用说明&amp;基础参数'!$E$12,IF(L766="修改",J766*'模板使用说明&amp;基础参数'!$E$6*'模板使用说明&amp;基础参数'!$E$11,J766*'模板使用说明&amp;基础参数'!$E$6*'模板使用说明&amp;基础参数'!$E$10)),IF(L766="删除",J766*'模板使用说明&amp;基础参数'!$E$7*'模板使用说明&amp;基础参数'!$E$12,IF(L766="修改",J766*'模板使用说明&amp;基础参数'!$E$7*'模板使用说明&amp;基础参数'!$E$11,J766*'模板使用说明&amp;基础参数'!$E$7*'模板使用说明&amp;基础参数'!$E$10)))))</f>
        <v/>
      </c>
      <c r="N766" s="83"/>
    </row>
    <row r="767" ht="14.4" customHeight="1" spans="1:14">
      <c r="A767" s="68">
        <f t="shared" si="12"/>
        <v>762</v>
      </c>
      <c r="B767" s="69"/>
      <c r="C767" s="69"/>
      <c r="D767" s="69"/>
      <c r="E767" s="69"/>
      <c r="F767" s="70"/>
      <c r="G767" s="70"/>
      <c r="H767" s="70"/>
      <c r="I767" s="68"/>
      <c r="J767" s="8" t="str">
        <f>IF(I767="ILF",IF($C$1="预估功能点",'模板使用说明&amp;基础参数'!$E$15,'模板使用说明&amp;基础参数'!$E$22),IF(I767="EIF",IF($C$1="预估功能点",'模板使用说明&amp;基础参数'!$E$16,'模板使用说明&amp;基础参数'!$E$23),IF(I767="EI",IF($C$1="预估功能点",'模板使用说明&amp;基础参数'!$E$17,'模板使用说明&amp;基础参数'!$E$24),IF(I767="EO",IF($C$1="预估功能点",'模板使用说明&amp;基础参数'!$E$18,'模板使用说明&amp;基础参数'!$E$25),IF(I767="EQ",IF($C$1="预估功能点",'模板使用说明&amp;基础参数'!$E$19,'模板使用说明&amp;基础参数'!$E$26),"")))))</f>
        <v/>
      </c>
      <c r="K767" s="81"/>
      <c r="L767" s="81"/>
      <c r="M767" s="82" t="str">
        <f>IF(J767="","",IF(K767="高",IF(L767="删除",J767*'模板使用说明&amp;基础参数'!$E$5*'模板使用说明&amp;基础参数'!$E$12,IF(L767="修改",J767*'模板使用说明&amp;基础参数'!$E$5*'模板使用说明&amp;基础参数'!$E$11,J767*'模板使用说明&amp;基础参数'!$E$5*'模板使用说明&amp;基础参数'!$E$10)),IF(K767="中",IF(L767="删除",J767*'模板使用说明&amp;基础参数'!$E$6*'模板使用说明&amp;基础参数'!$E$12,IF(L767="修改",J767*'模板使用说明&amp;基础参数'!$E$6*'模板使用说明&amp;基础参数'!$E$11,J767*'模板使用说明&amp;基础参数'!$E$6*'模板使用说明&amp;基础参数'!$E$10)),IF(L767="删除",J767*'模板使用说明&amp;基础参数'!$E$7*'模板使用说明&amp;基础参数'!$E$12,IF(L767="修改",J767*'模板使用说明&amp;基础参数'!$E$7*'模板使用说明&amp;基础参数'!$E$11,J767*'模板使用说明&amp;基础参数'!$E$7*'模板使用说明&amp;基础参数'!$E$10)))))</f>
        <v/>
      </c>
      <c r="N767" s="83"/>
    </row>
    <row r="768" ht="14.4" customHeight="1" spans="1:14">
      <c r="A768" s="68">
        <f t="shared" si="12"/>
        <v>763</v>
      </c>
      <c r="B768" s="69"/>
      <c r="C768" s="69"/>
      <c r="D768" s="69"/>
      <c r="E768" s="69"/>
      <c r="F768" s="70"/>
      <c r="G768" s="70"/>
      <c r="H768" s="70"/>
      <c r="I768" s="68"/>
      <c r="J768" s="8" t="str">
        <f>IF(I768="ILF",IF($C$1="预估功能点",'模板使用说明&amp;基础参数'!$E$15,'模板使用说明&amp;基础参数'!$E$22),IF(I768="EIF",IF($C$1="预估功能点",'模板使用说明&amp;基础参数'!$E$16,'模板使用说明&amp;基础参数'!$E$23),IF(I768="EI",IF($C$1="预估功能点",'模板使用说明&amp;基础参数'!$E$17,'模板使用说明&amp;基础参数'!$E$24),IF(I768="EO",IF($C$1="预估功能点",'模板使用说明&amp;基础参数'!$E$18,'模板使用说明&amp;基础参数'!$E$25),IF(I768="EQ",IF($C$1="预估功能点",'模板使用说明&amp;基础参数'!$E$19,'模板使用说明&amp;基础参数'!$E$26),"")))))</f>
        <v/>
      </c>
      <c r="K768" s="81"/>
      <c r="L768" s="81"/>
      <c r="M768" s="82" t="str">
        <f>IF(J768="","",IF(K768="高",IF(L768="删除",J768*'模板使用说明&amp;基础参数'!$E$5*'模板使用说明&amp;基础参数'!$E$12,IF(L768="修改",J768*'模板使用说明&amp;基础参数'!$E$5*'模板使用说明&amp;基础参数'!$E$11,J768*'模板使用说明&amp;基础参数'!$E$5*'模板使用说明&amp;基础参数'!$E$10)),IF(K768="中",IF(L768="删除",J768*'模板使用说明&amp;基础参数'!$E$6*'模板使用说明&amp;基础参数'!$E$12,IF(L768="修改",J768*'模板使用说明&amp;基础参数'!$E$6*'模板使用说明&amp;基础参数'!$E$11,J768*'模板使用说明&amp;基础参数'!$E$6*'模板使用说明&amp;基础参数'!$E$10)),IF(L768="删除",J768*'模板使用说明&amp;基础参数'!$E$7*'模板使用说明&amp;基础参数'!$E$12,IF(L768="修改",J768*'模板使用说明&amp;基础参数'!$E$7*'模板使用说明&amp;基础参数'!$E$11,J768*'模板使用说明&amp;基础参数'!$E$7*'模板使用说明&amp;基础参数'!$E$10)))))</f>
        <v/>
      </c>
      <c r="N768" s="83"/>
    </row>
    <row r="769" ht="14.4" customHeight="1" spans="1:14">
      <c r="A769" s="68">
        <f t="shared" si="12"/>
        <v>764</v>
      </c>
      <c r="B769" s="69"/>
      <c r="C769" s="69"/>
      <c r="D769" s="69"/>
      <c r="E769" s="69"/>
      <c r="F769" s="70"/>
      <c r="G769" s="70"/>
      <c r="H769" s="70"/>
      <c r="I769" s="68"/>
      <c r="J769" s="8" t="str">
        <f>IF(I769="ILF",IF($C$1="预估功能点",'模板使用说明&amp;基础参数'!$E$15,'模板使用说明&amp;基础参数'!$E$22),IF(I769="EIF",IF($C$1="预估功能点",'模板使用说明&amp;基础参数'!$E$16,'模板使用说明&amp;基础参数'!$E$23),IF(I769="EI",IF($C$1="预估功能点",'模板使用说明&amp;基础参数'!$E$17,'模板使用说明&amp;基础参数'!$E$24),IF(I769="EO",IF($C$1="预估功能点",'模板使用说明&amp;基础参数'!$E$18,'模板使用说明&amp;基础参数'!$E$25),IF(I769="EQ",IF($C$1="预估功能点",'模板使用说明&amp;基础参数'!$E$19,'模板使用说明&amp;基础参数'!$E$26),"")))))</f>
        <v/>
      </c>
      <c r="K769" s="81"/>
      <c r="L769" s="81"/>
      <c r="M769" s="82" t="str">
        <f>IF(J769="","",IF(K769="高",IF(L769="删除",J769*'模板使用说明&amp;基础参数'!$E$5*'模板使用说明&amp;基础参数'!$E$12,IF(L769="修改",J769*'模板使用说明&amp;基础参数'!$E$5*'模板使用说明&amp;基础参数'!$E$11,J769*'模板使用说明&amp;基础参数'!$E$5*'模板使用说明&amp;基础参数'!$E$10)),IF(K769="中",IF(L769="删除",J769*'模板使用说明&amp;基础参数'!$E$6*'模板使用说明&amp;基础参数'!$E$12,IF(L769="修改",J769*'模板使用说明&amp;基础参数'!$E$6*'模板使用说明&amp;基础参数'!$E$11,J769*'模板使用说明&amp;基础参数'!$E$6*'模板使用说明&amp;基础参数'!$E$10)),IF(L769="删除",J769*'模板使用说明&amp;基础参数'!$E$7*'模板使用说明&amp;基础参数'!$E$12,IF(L769="修改",J769*'模板使用说明&amp;基础参数'!$E$7*'模板使用说明&amp;基础参数'!$E$11,J769*'模板使用说明&amp;基础参数'!$E$7*'模板使用说明&amp;基础参数'!$E$10)))))</f>
        <v/>
      </c>
      <c r="N769" s="83"/>
    </row>
    <row r="770" ht="14.4" customHeight="1" spans="1:14">
      <c r="A770" s="68">
        <f t="shared" si="12"/>
        <v>765</v>
      </c>
      <c r="B770" s="69"/>
      <c r="C770" s="69"/>
      <c r="D770" s="69"/>
      <c r="E770" s="69"/>
      <c r="F770" s="70"/>
      <c r="G770" s="70"/>
      <c r="H770" s="70"/>
      <c r="I770" s="68"/>
      <c r="J770" s="8" t="str">
        <f>IF(I770="ILF",IF($C$1="预估功能点",'模板使用说明&amp;基础参数'!$E$15,'模板使用说明&amp;基础参数'!$E$22),IF(I770="EIF",IF($C$1="预估功能点",'模板使用说明&amp;基础参数'!$E$16,'模板使用说明&amp;基础参数'!$E$23),IF(I770="EI",IF($C$1="预估功能点",'模板使用说明&amp;基础参数'!$E$17,'模板使用说明&amp;基础参数'!$E$24),IF(I770="EO",IF($C$1="预估功能点",'模板使用说明&amp;基础参数'!$E$18,'模板使用说明&amp;基础参数'!$E$25),IF(I770="EQ",IF($C$1="预估功能点",'模板使用说明&amp;基础参数'!$E$19,'模板使用说明&amp;基础参数'!$E$26),"")))))</f>
        <v/>
      </c>
      <c r="K770" s="81"/>
      <c r="L770" s="81"/>
      <c r="M770" s="82" t="str">
        <f>IF(J770="","",IF(K770="高",IF(L770="删除",J770*'模板使用说明&amp;基础参数'!$E$5*'模板使用说明&amp;基础参数'!$E$12,IF(L770="修改",J770*'模板使用说明&amp;基础参数'!$E$5*'模板使用说明&amp;基础参数'!$E$11,J770*'模板使用说明&amp;基础参数'!$E$5*'模板使用说明&amp;基础参数'!$E$10)),IF(K770="中",IF(L770="删除",J770*'模板使用说明&amp;基础参数'!$E$6*'模板使用说明&amp;基础参数'!$E$12,IF(L770="修改",J770*'模板使用说明&amp;基础参数'!$E$6*'模板使用说明&amp;基础参数'!$E$11,J770*'模板使用说明&amp;基础参数'!$E$6*'模板使用说明&amp;基础参数'!$E$10)),IF(L770="删除",J770*'模板使用说明&amp;基础参数'!$E$7*'模板使用说明&amp;基础参数'!$E$12,IF(L770="修改",J770*'模板使用说明&amp;基础参数'!$E$7*'模板使用说明&amp;基础参数'!$E$11,J770*'模板使用说明&amp;基础参数'!$E$7*'模板使用说明&amp;基础参数'!$E$10)))))</f>
        <v/>
      </c>
      <c r="N770" s="83"/>
    </row>
    <row r="771" ht="14.4" customHeight="1" spans="1:14">
      <c r="A771" s="68">
        <f t="shared" si="12"/>
        <v>766</v>
      </c>
      <c r="B771" s="69"/>
      <c r="C771" s="69"/>
      <c r="D771" s="69"/>
      <c r="E771" s="69"/>
      <c r="F771" s="70"/>
      <c r="G771" s="70"/>
      <c r="H771" s="70"/>
      <c r="I771" s="68"/>
      <c r="J771" s="8" t="str">
        <f>IF(I771="ILF",IF($C$1="预估功能点",'模板使用说明&amp;基础参数'!$E$15,'模板使用说明&amp;基础参数'!$E$22),IF(I771="EIF",IF($C$1="预估功能点",'模板使用说明&amp;基础参数'!$E$16,'模板使用说明&amp;基础参数'!$E$23),IF(I771="EI",IF($C$1="预估功能点",'模板使用说明&amp;基础参数'!$E$17,'模板使用说明&amp;基础参数'!$E$24),IF(I771="EO",IF($C$1="预估功能点",'模板使用说明&amp;基础参数'!$E$18,'模板使用说明&amp;基础参数'!$E$25),IF(I771="EQ",IF($C$1="预估功能点",'模板使用说明&amp;基础参数'!$E$19,'模板使用说明&amp;基础参数'!$E$26),"")))))</f>
        <v/>
      </c>
      <c r="K771" s="81"/>
      <c r="L771" s="81"/>
      <c r="M771" s="82" t="str">
        <f>IF(J771="","",IF(K771="高",IF(L771="删除",J771*'模板使用说明&amp;基础参数'!$E$5*'模板使用说明&amp;基础参数'!$E$12,IF(L771="修改",J771*'模板使用说明&amp;基础参数'!$E$5*'模板使用说明&amp;基础参数'!$E$11,J771*'模板使用说明&amp;基础参数'!$E$5*'模板使用说明&amp;基础参数'!$E$10)),IF(K771="中",IF(L771="删除",J771*'模板使用说明&amp;基础参数'!$E$6*'模板使用说明&amp;基础参数'!$E$12,IF(L771="修改",J771*'模板使用说明&amp;基础参数'!$E$6*'模板使用说明&amp;基础参数'!$E$11,J771*'模板使用说明&amp;基础参数'!$E$6*'模板使用说明&amp;基础参数'!$E$10)),IF(L771="删除",J771*'模板使用说明&amp;基础参数'!$E$7*'模板使用说明&amp;基础参数'!$E$12,IF(L771="修改",J771*'模板使用说明&amp;基础参数'!$E$7*'模板使用说明&amp;基础参数'!$E$11,J771*'模板使用说明&amp;基础参数'!$E$7*'模板使用说明&amp;基础参数'!$E$10)))))</f>
        <v/>
      </c>
      <c r="N771" s="83"/>
    </row>
    <row r="772" ht="14.4" customHeight="1" spans="1:14">
      <c r="A772" s="68">
        <f t="shared" ref="A772:A835" si="13">ROW()-5</f>
        <v>767</v>
      </c>
      <c r="B772" s="69"/>
      <c r="C772" s="69"/>
      <c r="D772" s="69"/>
      <c r="E772" s="69"/>
      <c r="F772" s="70"/>
      <c r="G772" s="70"/>
      <c r="H772" s="70"/>
      <c r="I772" s="68"/>
      <c r="J772" s="8" t="str">
        <f>IF(I772="ILF",IF($C$1="预估功能点",'模板使用说明&amp;基础参数'!$E$15,'模板使用说明&amp;基础参数'!$E$22),IF(I772="EIF",IF($C$1="预估功能点",'模板使用说明&amp;基础参数'!$E$16,'模板使用说明&amp;基础参数'!$E$23),IF(I772="EI",IF($C$1="预估功能点",'模板使用说明&amp;基础参数'!$E$17,'模板使用说明&amp;基础参数'!$E$24),IF(I772="EO",IF($C$1="预估功能点",'模板使用说明&amp;基础参数'!$E$18,'模板使用说明&amp;基础参数'!$E$25),IF(I772="EQ",IF($C$1="预估功能点",'模板使用说明&amp;基础参数'!$E$19,'模板使用说明&amp;基础参数'!$E$26),"")))))</f>
        <v/>
      </c>
      <c r="K772" s="81"/>
      <c r="L772" s="81"/>
      <c r="M772" s="82" t="str">
        <f>IF(J772="","",IF(K772="高",IF(L772="删除",J772*'模板使用说明&amp;基础参数'!$E$5*'模板使用说明&amp;基础参数'!$E$12,IF(L772="修改",J772*'模板使用说明&amp;基础参数'!$E$5*'模板使用说明&amp;基础参数'!$E$11,J772*'模板使用说明&amp;基础参数'!$E$5*'模板使用说明&amp;基础参数'!$E$10)),IF(K772="中",IF(L772="删除",J772*'模板使用说明&amp;基础参数'!$E$6*'模板使用说明&amp;基础参数'!$E$12,IF(L772="修改",J772*'模板使用说明&amp;基础参数'!$E$6*'模板使用说明&amp;基础参数'!$E$11,J772*'模板使用说明&amp;基础参数'!$E$6*'模板使用说明&amp;基础参数'!$E$10)),IF(L772="删除",J772*'模板使用说明&amp;基础参数'!$E$7*'模板使用说明&amp;基础参数'!$E$12,IF(L772="修改",J772*'模板使用说明&amp;基础参数'!$E$7*'模板使用说明&amp;基础参数'!$E$11,J772*'模板使用说明&amp;基础参数'!$E$7*'模板使用说明&amp;基础参数'!$E$10)))))</f>
        <v/>
      </c>
      <c r="N772" s="83"/>
    </row>
    <row r="773" ht="14.4" customHeight="1" spans="1:14">
      <c r="A773" s="68">
        <f t="shared" si="13"/>
        <v>768</v>
      </c>
      <c r="B773" s="69"/>
      <c r="C773" s="69"/>
      <c r="D773" s="69"/>
      <c r="E773" s="69"/>
      <c r="F773" s="70"/>
      <c r="G773" s="70"/>
      <c r="H773" s="70"/>
      <c r="I773" s="68"/>
      <c r="J773" s="8" t="str">
        <f>IF(I773="ILF",IF($C$1="预估功能点",'模板使用说明&amp;基础参数'!$E$15,'模板使用说明&amp;基础参数'!$E$22),IF(I773="EIF",IF($C$1="预估功能点",'模板使用说明&amp;基础参数'!$E$16,'模板使用说明&amp;基础参数'!$E$23),IF(I773="EI",IF($C$1="预估功能点",'模板使用说明&amp;基础参数'!$E$17,'模板使用说明&amp;基础参数'!$E$24),IF(I773="EO",IF($C$1="预估功能点",'模板使用说明&amp;基础参数'!$E$18,'模板使用说明&amp;基础参数'!$E$25),IF(I773="EQ",IF($C$1="预估功能点",'模板使用说明&amp;基础参数'!$E$19,'模板使用说明&amp;基础参数'!$E$26),"")))))</f>
        <v/>
      </c>
      <c r="K773" s="81"/>
      <c r="L773" s="81"/>
      <c r="M773" s="82" t="str">
        <f>IF(J773="","",IF(K773="高",IF(L773="删除",J773*'模板使用说明&amp;基础参数'!$E$5*'模板使用说明&amp;基础参数'!$E$12,IF(L773="修改",J773*'模板使用说明&amp;基础参数'!$E$5*'模板使用说明&amp;基础参数'!$E$11,J773*'模板使用说明&amp;基础参数'!$E$5*'模板使用说明&amp;基础参数'!$E$10)),IF(K773="中",IF(L773="删除",J773*'模板使用说明&amp;基础参数'!$E$6*'模板使用说明&amp;基础参数'!$E$12,IF(L773="修改",J773*'模板使用说明&amp;基础参数'!$E$6*'模板使用说明&amp;基础参数'!$E$11,J773*'模板使用说明&amp;基础参数'!$E$6*'模板使用说明&amp;基础参数'!$E$10)),IF(L773="删除",J773*'模板使用说明&amp;基础参数'!$E$7*'模板使用说明&amp;基础参数'!$E$12,IF(L773="修改",J773*'模板使用说明&amp;基础参数'!$E$7*'模板使用说明&amp;基础参数'!$E$11,J773*'模板使用说明&amp;基础参数'!$E$7*'模板使用说明&amp;基础参数'!$E$10)))))</f>
        <v/>
      </c>
      <c r="N773" s="83"/>
    </row>
    <row r="774" ht="14.4" customHeight="1" spans="1:14">
      <c r="A774" s="68">
        <f t="shared" si="13"/>
        <v>769</v>
      </c>
      <c r="B774" s="69"/>
      <c r="C774" s="69"/>
      <c r="D774" s="69"/>
      <c r="E774" s="69"/>
      <c r="F774" s="70"/>
      <c r="G774" s="70"/>
      <c r="H774" s="70"/>
      <c r="I774" s="68"/>
      <c r="J774" s="8" t="str">
        <f>IF(I774="ILF",IF($C$1="预估功能点",'模板使用说明&amp;基础参数'!$E$15,'模板使用说明&amp;基础参数'!$E$22),IF(I774="EIF",IF($C$1="预估功能点",'模板使用说明&amp;基础参数'!$E$16,'模板使用说明&amp;基础参数'!$E$23),IF(I774="EI",IF($C$1="预估功能点",'模板使用说明&amp;基础参数'!$E$17,'模板使用说明&amp;基础参数'!$E$24),IF(I774="EO",IF($C$1="预估功能点",'模板使用说明&amp;基础参数'!$E$18,'模板使用说明&amp;基础参数'!$E$25),IF(I774="EQ",IF($C$1="预估功能点",'模板使用说明&amp;基础参数'!$E$19,'模板使用说明&amp;基础参数'!$E$26),"")))))</f>
        <v/>
      </c>
      <c r="K774" s="81"/>
      <c r="L774" s="81"/>
      <c r="M774" s="82" t="str">
        <f>IF(J774="","",IF(K774="高",IF(L774="删除",J774*'模板使用说明&amp;基础参数'!$E$5*'模板使用说明&amp;基础参数'!$E$12,IF(L774="修改",J774*'模板使用说明&amp;基础参数'!$E$5*'模板使用说明&amp;基础参数'!$E$11,J774*'模板使用说明&amp;基础参数'!$E$5*'模板使用说明&amp;基础参数'!$E$10)),IF(K774="中",IF(L774="删除",J774*'模板使用说明&amp;基础参数'!$E$6*'模板使用说明&amp;基础参数'!$E$12,IF(L774="修改",J774*'模板使用说明&amp;基础参数'!$E$6*'模板使用说明&amp;基础参数'!$E$11,J774*'模板使用说明&amp;基础参数'!$E$6*'模板使用说明&amp;基础参数'!$E$10)),IF(L774="删除",J774*'模板使用说明&amp;基础参数'!$E$7*'模板使用说明&amp;基础参数'!$E$12,IF(L774="修改",J774*'模板使用说明&amp;基础参数'!$E$7*'模板使用说明&amp;基础参数'!$E$11,J774*'模板使用说明&amp;基础参数'!$E$7*'模板使用说明&amp;基础参数'!$E$10)))))</f>
        <v/>
      </c>
      <c r="N774" s="83"/>
    </row>
    <row r="775" ht="14.4" customHeight="1" spans="1:14">
      <c r="A775" s="68">
        <f t="shared" si="13"/>
        <v>770</v>
      </c>
      <c r="B775" s="69"/>
      <c r="C775" s="69"/>
      <c r="D775" s="69"/>
      <c r="E775" s="69"/>
      <c r="F775" s="70"/>
      <c r="G775" s="70"/>
      <c r="H775" s="70"/>
      <c r="I775" s="68"/>
      <c r="J775" s="8" t="str">
        <f>IF(I775="ILF",IF($C$1="预估功能点",'模板使用说明&amp;基础参数'!$E$15,'模板使用说明&amp;基础参数'!$E$22),IF(I775="EIF",IF($C$1="预估功能点",'模板使用说明&amp;基础参数'!$E$16,'模板使用说明&amp;基础参数'!$E$23),IF(I775="EI",IF($C$1="预估功能点",'模板使用说明&amp;基础参数'!$E$17,'模板使用说明&amp;基础参数'!$E$24),IF(I775="EO",IF($C$1="预估功能点",'模板使用说明&amp;基础参数'!$E$18,'模板使用说明&amp;基础参数'!$E$25),IF(I775="EQ",IF($C$1="预估功能点",'模板使用说明&amp;基础参数'!$E$19,'模板使用说明&amp;基础参数'!$E$26),"")))))</f>
        <v/>
      </c>
      <c r="K775" s="81"/>
      <c r="L775" s="81"/>
      <c r="M775" s="82" t="str">
        <f>IF(J775="","",IF(K775="高",IF(L775="删除",J775*'模板使用说明&amp;基础参数'!$E$5*'模板使用说明&amp;基础参数'!$E$12,IF(L775="修改",J775*'模板使用说明&amp;基础参数'!$E$5*'模板使用说明&amp;基础参数'!$E$11,J775*'模板使用说明&amp;基础参数'!$E$5*'模板使用说明&amp;基础参数'!$E$10)),IF(K775="中",IF(L775="删除",J775*'模板使用说明&amp;基础参数'!$E$6*'模板使用说明&amp;基础参数'!$E$12,IF(L775="修改",J775*'模板使用说明&amp;基础参数'!$E$6*'模板使用说明&amp;基础参数'!$E$11,J775*'模板使用说明&amp;基础参数'!$E$6*'模板使用说明&amp;基础参数'!$E$10)),IF(L775="删除",J775*'模板使用说明&amp;基础参数'!$E$7*'模板使用说明&amp;基础参数'!$E$12,IF(L775="修改",J775*'模板使用说明&amp;基础参数'!$E$7*'模板使用说明&amp;基础参数'!$E$11,J775*'模板使用说明&amp;基础参数'!$E$7*'模板使用说明&amp;基础参数'!$E$10)))))</f>
        <v/>
      </c>
      <c r="N775" s="83"/>
    </row>
    <row r="776" ht="14.4" customHeight="1" spans="1:14">
      <c r="A776" s="68">
        <f t="shared" si="13"/>
        <v>771</v>
      </c>
      <c r="B776" s="69"/>
      <c r="C776" s="69"/>
      <c r="D776" s="69"/>
      <c r="E776" s="69"/>
      <c r="F776" s="70"/>
      <c r="G776" s="70"/>
      <c r="H776" s="70"/>
      <c r="I776" s="68"/>
      <c r="J776" s="8" t="str">
        <f>IF(I776="ILF",IF($C$1="预估功能点",'模板使用说明&amp;基础参数'!$E$15,'模板使用说明&amp;基础参数'!$E$22),IF(I776="EIF",IF($C$1="预估功能点",'模板使用说明&amp;基础参数'!$E$16,'模板使用说明&amp;基础参数'!$E$23),IF(I776="EI",IF($C$1="预估功能点",'模板使用说明&amp;基础参数'!$E$17,'模板使用说明&amp;基础参数'!$E$24),IF(I776="EO",IF($C$1="预估功能点",'模板使用说明&amp;基础参数'!$E$18,'模板使用说明&amp;基础参数'!$E$25),IF(I776="EQ",IF($C$1="预估功能点",'模板使用说明&amp;基础参数'!$E$19,'模板使用说明&amp;基础参数'!$E$26),"")))))</f>
        <v/>
      </c>
      <c r="K776" s="81"/>
      <c r="L776" s="81"/>
      <c r="M776" s="82" t="str">
        <f>IF(J776="","",IF(K776="高",IF(L776="删除",J776*'模板使用说明&amp;基础参数'!$E$5*'模板使用说明&amp;基础参数'!$E$12,IF(L776="修改",J776*'模板使用说明&amp;基础参数'!$E$5*'模板使用说明&amp;基础参数'!$E$11,J776*'模板使用说明&amp;基础参数'!$E$5*'模板使用说明&amp;基础参数'!$E$10)),IF(K776="中",IF(L776="删除",J776*'模板使用说明&amp;基础参数'!$E$6*'模板使用说明&amp;基础参数'!$E$12,IF(L776="修改",J776*'模板使用说明&amp;基础参数'!$E$6*'模板使用说明&amp;基础参数'!$E$11,J776*'模板使用说明&amp;基础参数'!$E$6*'模板使用说明&amp;基础参数'!$E$10)),IF(L776="删除",J776*'模板使用说明&amp;基础参数'!$E$7*'模板使用说明&amp;基础参数'!$E$12,IF(L776="修改",J776*'模板使用说明&amp;基础参数'!$E$7*'模板使用说明&amp;基础参数'!$E$11,J776*'模板使用说明&amp;基础参数'!$E$7*'模板使用说明&amp;基础参数'!$E$10)))))</f>
        <v/>
      </c>
      <c r="N776" s="83"/>
    </row>
    <row r="777" ht="14.4" customHeight="1" spans="1:14">
      <c r="A777" s="68">
        <f t="shared" si="13"/>
        <v>772</v>
      </c>
      <c r="B777" s="69"/>
      <c r="C777" s="69"/>
      <c r="D777" s="69"/>
      <c r="E777" s="69"/>
      <c r="F777" s="70"/>
      <c r="G777" s="70"/>
      <c r="H777" s="70"/>
      <c r="I777" s="68"/>
      <c r="J777" s="8" t="str">
        <f>IF(I777="ILF",IF($C$1="预估功能点",'模板使用说明&amp;基础参数'!$E$15,'模板使用说明&amp;基础参数'!$E$22),IF(I777="EIF",IF($C$1="预估功能点",'模板使用说明&amp;基础参数'!$E$16,'模板使用说明&amp;基础参数'!$E$23),IF(I777="EI",IF($C$1="预估功能点",'模板使用说明&amp;基础参数'!$E$17,'模板使用说明&amp;基础参数'!$E$24),IF(I777="EO",IF($C$1="预估功能点",'模板使用说明&amp;基础参数'!$E$18,'模板使用说明&amp;基础参数'!$E$25),IF(I777="EQ",IF($C$1="预估功能点",'模板使用说明&amp;基础参数'!$E$19,'模板使用说明&amp;基础参数'!$E$26),"")))))</f>
        <v/>
      </c>
      <c r="K777" s="81"/>
      <c r="L777" s="81"/>
      <c r="M777" s="82" t="str">
        <f>IF(J777="","",IF(K777="高",IF(L777="删除",J777*'模板使用说明&amp;基础参数'!$E$5*'模板使用说明&amp;基础参数'!$E$12,IF(L777="修改",J777*'模板使用说明&amp;基础参数'!$E$5*'模板使用说明&amp;基础参数'!$E$11,J777*'模板使用说明&amp;基础参数'!$E$5*'模板使用说明&amp;基础参数'!$E$10)),IF(K777="中",IF(L777="删除",J777*'模板使用说明&amp;基础参数'!$E$6*'模板使用说明&amp;基础参数'!$E$12,IF(L777="修改",J777*'模板使用说明&amp;基础参数'!$E$6*'模板使用说明&amp;基础参数'!$E$11,J777*'模板使用说明&amp;基础参数'!$E$6*'模板使用说明&amp;基础参数'!$E$10)),IF(L777="删除",J777*'模板使用说明&amp;基础参数'!$E$7*'模板使用说明&amp;基础参数'!$E$12,IF(L777="修改",J777*'模板使用说明&amp;基础参数'!$E$7*'模板使用说明&amp;基础参数'!$E$11,J777*'模板使用说明&amp;基础参数'!$E$7*'模板使用说明&amp;基础参数'!$E$10)))))</f>
        <v/>
      </c>
      <c r="N777" s="83"/>
    </row>
    <row r="778" ht="14.4" customHeight="1" spans="1:14">
      <c r="A778" s="68">
        <f t="shared" si="13"/>
        <v>773</v>
      </c>
      <c r="B778" s="69"/>
      <c r="C778" s="69"/>
      <c r="D778" s="69"/>
      <c r="E778" s="69"/>
      <c r="F778" s="70"/>
      <c r="G778" s="70"/>
      <c r="H778" s="70"/>
      <c r="I778" s="68"/>
      <c r="J778" s="8" t="str">
        <f>IF(I778="ILF",IF($C$1="预估功能点",'模板使用说明&amp;基础参数'!$E$15,'模板使用说明&amp;基础参数'!$E$22),IF(I778="EIF",IF($C$1="预估功能点",'模板使用说明&amp;基础参数'!$E$16,'模板使用说明&amp;基础参数'!$E$23),IF(I778="EI",IF($C$1="预估功能点",'模板使用说明&amp;基础参数'!$E$17,'模板使用说明&amp;基础参数'!$E$24),IF(I778="EO",IF($C$1="预估功能点",'模板使用说明&amp;基础参数'!$E$18,'模板使用说明&amp;基础参数'!$E$25),IF(I778="EQ",IF($C$1="预估功能点",'模板使用说明&amp;基础参数'!$E$19,'模板使用说明&amp;基础参数'!$E$26),"")))))</f>
        <v/>
      </c>
      <c r="K778" s="81"/>
      <c r="L778" s="81"/>
      <c r="M778" s="82" t="str">
        <f>IF(J778="","",IF(K778="高",IF(L778="删除",J778*'模板使用说明&amp;基础参数'!$E$5*'模板使用说明&amp;基础参数'!$E$12,IF(L778="修改",J778*'模板使用说明&amp;基础参数'!$E$5*'模板使用说明&amp;基础参数'!$E$11,J778*'模板使用说明&amp;基础参数'!$E$5*'模板使用说明&amp;基础参数'!$E$10)),IF(K778="中",IF(L778="删除",J778*'模板使用说明&amp;基础参数'!$E$6*'模板使用说明&amp;基础参数'!$E$12,IF(L778="修改",J778*'模板使用说明&amp;基础参数'!$E$6*'模板使用说明&amp;基础参数'!$E$11,J778*'模板使用说明&amp;基础参数'!$E$6*'模板使用说明&amp;基础参数'!$E$10)),IF(L778="删除",J778*'模板使用说明&amp;基础参数'!$E$7*'模板使用说明&amp;基础参数'!$E$12,IF(L778="修改",J778*'模板使用说明&amp;基础参数'!$E$7*'模板使用说明&amp;基础参数'!$E$11,J778*'模板使用说明&amp;基础参数'!$E$7*'模板使用说明&amp;基础参数'!$E$10)))))</f>
        <v/>
      </c>
      <c r="N778" s="83"/>
    </row>
    <row r="779" ht="14.4" customHeight="1" spans="1:14">
      <c r="A779" s="68">
        <f t="shared" si="13"/>
        <v>774</v>
      </c>
      <c r="B779" s="69"/>
      <c r="C779" s="69"/>
      <c r="D779" s="69"/>
      <c r="E779" s="69"/>
      <c r="F779" s="70"/>
      <c r="G779" s="70"/>
      <c r="H779" s="70"/>
      <c r="I779" s="68"/>
      <c r="J779" s="8" t="str">
        <f>IF(I779="ILF",IF($C$1="预估功能点",'模板使用说明&amp;基础参数'!$E$15,'模板使用说明&amp;基础参数'!$E$22),IF(I779="EIF",IF($C$1="预估功能点",'模板使用说明&amp;基础参数'!$E$16,'模板使用说明&amp;基础参数'!$E$23),IF(I779="EI",IF($C$1="预估功能点",'模板使用说明&amp;基础参数'!$E$17,'模板使用说明&amp;基础参数'!$E$24),IF(I779="EO",IF($C$1="预估功能点",'模板使用说明&amp;基础参数'!$E$18,'模板使用说明&amp;基础参数'!$E$25),IF(I779="EQ",IF($C$1="预估功能点",'模板使用说明&amp;基础参数'!$E$19,'模板使用说明&amp;基础参数'!$E$26),"")))))</f>
        <v/>
      </c>
      <c r="K779" s="81"/>
      <c r="L779" s="81"/>
      <c r="M779" s="82" t="str">
        <f>IF(J779="","",IF(K779="高",IF(L779="删除",J779*'模板使用说明&amp;基础参数'!$E$5*'模板使用说明&amp;基础参数'!$E$12,IF(L779="修改",J779*'模板使用说明&amp;基础参数'!$E$5*'模板使用说明&amp;基础参数'!$E$11,J779*'模板使用说明&amp;基础参数'!$E$5*'模板使用说明&amp;基础参数'!$E$10)),IF(K779="中",IF(L779="删除",J779*'模板使用说明&amp;基础参数'!$E$6*'模板使用说明&amp;基础参数'!$E$12,IF(L779="修改",J779*'模板使用说明&amp;基础参数'!$E$6*'模板使用说明&amp;基础参数'!$E$11,J779*'模板使用说明&amp;基础参数'!$E$6*'模板使用说明&amp;基础参数'!$E$10)),IF(L779="删除",J779*'模板使用说明&amp;基础参数'!$E$7*'模板使用说明&amp;基础参数'!$E$12,IF(L779="修改",J779*'模板使用说明&amp;基础参数'!$E$7*'模板使用说明&amp;基础参数'!$E$11,J779*'模板使用说明&amp;基础参数'!$E$7*'模板使用说明&amp;基础参数'!$E$10)))))</f>
        <v/>
      </c>
      <c r="N779" s="83"/>
    </row>
    <row r="780" ht="14.4" customHeight="1" spans="1:14">
      <c r="A780" s="68">
        <f t="shared" si="13"/>
        <v>775</v>
      </c>
      <c r="B780" s="69"/>
      <c r="C780" s="69"/>
      <c r="D780" s="69"/>
      <c r="E780" s="69"/>
      <c r="F780" s="70"/>
      <c r="G780" s="70"/>
      <c r="H780" s="70"/>
      <c r="I780" s="68"/>
      <c r="J780" s="8" t="str">
        <f>IF(I780="ILF",IF($C$1="预估功能点",'模板使用说明&amp;基础参数'!$E$15,'模板使用说明&amp;基础参数'!$E$22),IF(I780="EIF",IF($C$1="预估功能点",'模板使用说明&amp;基础参数'!$E$16,'模板使用说明&amp;基础参数'!$E$23),IF(I780="EI",IF($C$1="预估功能点",'模板使用说明&amp;基础参数'!$E$17,'模板使用说明&amp;基础参数'!$E$24),IF(I780="EO",IF($C$1="预估功能点",'模板使用说明&amp;基础参数'!$E$18,'模板使用说明&amp;基础参数'!$E$25),IF(I780="EQ",IF($C$1="预估功能点",'模板使用说明&amp;基础参数'!$E$19,'模板使用说明&amp;基础参数'!$E$26),"")))))</f>
        <v/>
      </c>
      <c r="K780" s="81"/>
      <c r="L780" s="81"/>
      <c r="M780" s="82" t="str">
        <f>IF(J780="","",IF(K780="高",IF(L780="删除",J780*'模板使用说明&amp;基础参数'!$E$5*'模板使用说明&amp;基础参数'!$E$12,IF(L780="修改",J780*'模板使用说明&amp;基础参数'!$E$5*'模板使用说明&amp;基础参数'!$E$11,J780*'模板使用说明&amp;基础参数'!$E$5*'模板使用说明&amp;基础参数'!$E$10)),IF(K780="中",IF(L780="删除",J780*'模板使用说明&amp;基础参数'!$E$6*'模板使用说明&amp;基础参数'!$E$12,IF(L780="修改",J780*'模板使用说明&amp;基础参数'!$E$6*'模板使用说明&amp;基础参数'!$E$11,J780*'模板使用说明&amp;基础参数'!$E$6*'模板使用说明&amp;基础参数'!$E$10)),IF(L780="删除",J780*'模板使用说明&amp;基础参数'!$E$7*'模板使用说明&amp;基础参数'!$E$12,IF(L780="修改",J780*'模板使用说明&amp;基础参数'!$E$7*'模板使用说明&amp;基础参数'!$E$11,J780*'模板使用说明&amp;基础参数'!$E$7*'模板使用说明&amp;基础参数'!$E$10)))))</f>
        <v/>
      </c>
      <c r="N780" s="83"/>
    </row>
    <row r="781" ht="14.4" customHeight="1" spans="1:14">
      <c r="A781" s="68">
        <f t="shared" si="13"/>
        <v>776</v>
      </c>
      <c r="B781" s="69"/>
      <c r="C781" s="69"/>
      <c r="D781" s="69"/>
      <c r="E781" s="69"/>
      <c r="F781" s="70"/>
      <c r="G781" s="70"/>
      <c r="H781" s="70"/>
      <c r="I781" s="68"/>
      <c r="J781" s="8" t="str">
        <f>IF(I781="ILF",IF($C$1="预估功能点",'模板使用说明&amp;基础参数'!$E$15,'模板使用说明&amp;基础参数'!$E$22),IF(I781="EIF",IF($C$1="预估功能点",'模板使用说明&amp;基础参数'!$E$16,'模板使用说明&amp;基础参数'!$E$23),IF(I781="EI",IF($C$1="预估功能点",'模板使用说明&amp;基础参数'!$E$17,'模板使用说明&amp;基础参数'!$E$24),IF(I781="EO",IF($C$1="预估功能点",'模板使用说明&amp;基础参数'!$E$18,'模板使用说明&amp;基础参数'!$E$25),IF(I781="EQ",IF($C$1="预估功能点",'模板使用说明&amp;基础参数'!$E$19,'模板使用说明&amp;基础参数'!$E$26),"")))))</f>
        <v/>
      </c>
      <c r="K781" s="81"/>
      <c r="L781" s="81"/>
      <c r="M781" s="82" t="str">
        <f>IF(J781="","",IF(K781="高",IF(L781="删除",J781*'模板使用说明&amp;基础参数'!$E$5*'模板使用说明&amp;基础参数'!$E$12,IF(L781="修改",J781*'模板使用说明&amp;基础参数'!$E$5*'模板使用说明&amp;基础参数'!$E$11,J781*'模板使用说明&amp;基础参数'!$E$5*'模板使用说明&amp;基础参数'!$E$10)),IF(K781="中",IF(L781="删除",J781*'模板使用说明&amp;基础参数'!$E$6*'模板使用说明&amp;基础参数'!$E$12,IF(L781="修改",J781*'模板使用说明&amp;基础参数'!$E$6*'模板使用说明&amp;基础参数'!$E$11,J781*'模板使用说明&amp;基础参数'!$E$6*'模板使用说明&amp;基础参数'!$E$10)),IF(L781="删除",J781*'模板使用说明&amp;基础参数'!$E$7*'模板使用说明&amp;基础参数'!$E$12,IF(L781="修改",J781*'模板使用说明&amp;基础参数'!$E$7*'模板使用说明&amp;基础参数'!$E$11,J781*'模板使用说明&amp;基础参数'!$E$7*'模板使用说明&amp;基础参数'!$E$10)))))</f>
        <v/>
      </c>
      <c r="N781" s="83"/>
    </row>
    <row r="782" ht="14.4" customHeight="1" spans="1:14">
      <c r="A782" s="68">
        <f t="shared" si="13"/>
        <v>777</v>
      </c>
      <c r="B782" s="69"/>
      <c r="C782" s="69"/>
      <c r="D782" s="69"/>
      <c r="E782" s="69"/>
      <c r="F782" s="70"/>
      <c r="G782" s="70"/>
      <c r="H782" s="70"/>
      <c r="I782" s="68"/>
      <c r="J782" s="8" t="str">
        <f>IF(I782="ILF",IF($C$1="预估功能点",'模板使用说明&amp;基础参数'!$E$15,'模板使用说明&amp;基础参数'!$E$22),IF(I782="EIF",IF($C$1="预估功能点",'模板使用说明&amp;基础参数'!$E$16,'模板使用说明&amp;基础参数'!$E$23),IF(I782="EI",IF($C$1="预估功能点",'模板使用说明&amp;基础参数'!$E$17,'模板使用说明&amp;基础参数'!$E$24),IF(I782="EO",IF($C$1="预估功能点",'模板使用说明&amp;基础参数'!$E$18,'模板使用说明&amp;基础参数'!$E$25),IF(I782="EQ",IF($C$1="预估功能点",'模板使用说明&amp;基础参数'!$E$19,'模板使用说明&amp;基础参数'!$E$26),"")))))</f>
        <v/>
      </c>
      <c r="K782" s="81"/>
      <c r="L782" s="81"/>
      <c r="M782" s="82" t="str">
        <f>IF(J782="","",IF(K782="高",IF(L782="删除",J782*'模板使用说明&amp;基础参数'!$E$5*'模板使用说明&amp;基础参数'!$E$12,IF(L782="修改",J782*'模板使用说明&amp;基础参数'!$E$5*'模板使用说明&amp;基础参数'!$E$11,J782*'模板使用说明&amp;基础参数'!$E$5*'模板使用说明&amp;基础参数'!$E$10)),IF(K782="中",IF(L782="删除",J782*'模板使用说明&amp;基础参数'!$E$6*'模板使用说明&amp;基础参数'!$E$12,IF(L782="修改",J782*'模板使用说明&amp;基础参数'!$E$6*'模板使用说明&amp;基础参数'!$E$11,J782*'模板使用说明&amp;基础参数'!$E$6*'模板使用说明&amp;基础参数'!$E$10)),IF(L782="删除",J782*'模板使用说明&amp;基础参数'!$E$7*'模板使用说明&amp;基础参数'!$E$12,IF(L782="修改",J782*'模板使用说明&amp;基础参数'!$E$7*'模板使用说明&amp;基础参数'!$E$11,J782*'模板使用说明&amp;基础参数'!$E$7*'模板使用说明&amp;基础参数'!$E$10)))))</f>
        <v/>
      </c>
      <c r="N782" s="83"/>
    </row>
    <row r="783" ht="14.4" customHeight="1" spans="1:14">
      <c r="A783" s="68">
        <f t="shared" si="13"/>
        <v>778</v>
      </c>
      <c r="B783" s="69"/>
      <c r="C783" s="69"/>
      <c r="D783" s="69"/>
      <c r="E783" s="69"/>
      <c r="F783" s="70"/>
      <c r="G783" s="70"/>
      <c r="H783" s="70"/>
      <c r="I783" s="68"/>
      <c r="J783" s="8" t="str">
        <f>IF(I783="ILF",IF($C$1="预估功能点",'模板使用说明&amp;基础参数'!$E$15,'模板使用说明&amp;基础参数'!$E$22),IF(I783="EIF",IF($C$1="预估功能点",'模板使用说明&amp;基础参数'!$E$16,'模板使用说明&amp;基础参数'!$E$23),IF(I783="EI",IF($C$1="预估功能点",'模板使用说明&amp;基础参数'!$E$17,'模板使用说明&amp;基础参数'!$E$24),IF(I783="EO",IF($C$1="预估功能点",'模板使用说明&amp;基础参数'!$E$18,'模板使用说明&amp;基础参数'!$E$25),IF(I783="EQ",IF($C$1="预估功能点",'模板使用说明&amp;基础参数'!$E$19,'模板使用说明&amp;基础参数'!$E$26),"")))))</f>
        <v/>
      </c>
      <c r="K783" s="81"/>
      <c r="L783" s="81"/>
      <c r="M783" s="82" t="str">
        <f>IF(J783="","",IF(K783="高",IF(L783="删除",J783*'模板使用说明&amp;基础参数'!$E$5*'模板使用说明&amp;基础参数'!$E$12,IF(L783="修改",J783*'模板使用说明&amp;基础参数'!$E$5*'模板使用说明&amp;基础参数'!$E$11,J783*'模板使用说明&amp;基础参数'!$E$5*'模板使用说明&amp;基础参数'!$E$10)),IF(K783="中",IF(L783="删除",J783*'模板使用说明&amp;基础参数'!$E$6*'模板使用说明&amp;基础参数'!$E$12,IF(L783="修改",J783*'模板使用说明&amp;基础参数'!$E$6*'模板使用说明&amp;基础参数'!$E$11,J783*'模板使用说明&amp;基础参数'!$E$6*'模板使用说明&amp;基础参数'!$E$10)),IF(L783="删除",J783*'模板使用说明&amp;基础参数'!$E$7*'模板使用说明&amp;基础参数'!$E$12,IF(L783="修改",J783*'模板使用说明&amp;基础参数'!$E$7*'模板使用说明&amp;基础参数'!$E$11,J783*'模板使用说明&amp;基础参数'!$E$7*'模板使用说明&amp;基础参数'!$E$10)))))</f>
        <v/>
      </c>
      <c r="N783" s="83"/>
    </row>
    <row r="784" ht="14.4" customHeight="1" spans="1:14">
      <c r="A784" s="68">
        <f t="shared" si="13"/>
        <v>779</v>
      </c>
      <c r="B784" s="69"/>
      <c r="C784" s="69"/>
      <c r="D784" s="69"/>
      <c r="E784" s="69"/>
      <c r="F784" s="70"/>
      <c r="G784" s="70"/>
      <c r="H784" s="70"/>
      <c r="I784" s="68"/>
      <c r="J784" s="8" t="str">
        <f>IF(I784="ILF",IF($C$1="预估功能点",'模板使用说明&amp;基础参数'!$E$15,'模板使用说明&amp;基础参数'!$E$22),IF(I784="EIF",IF($C$1="预估功能点",'模板使用说明&amp;基础参数'!$E$16,'模板使用说明&amp;基础参数'!$E$23),IF(I784="EI",IF($C$1="预估功能点",'模板使用说明&amp;基础参数'!$E$17,'模板使用说明&amp;基础参数'!$E$24),IF(I784="EO",IF($C$1="预估功能点",'模板使用说明&amp;基础参数'!$E$18,'模板使用说明&amp;基础参数'!$E$25),IF(I784="EQ",IF($C$1="预估功能点",'模板使用说明&amp;基础参数'!$E$19,'模板使用说明&amp;基础参数'!$E$26),"")))))</f>
        <v/>
      </c>
      <c r="K784" s="81"/>
      <c r="L784" s="81"/>
      <c r="M784" s="82" t="str">
        <f>IF(J784="","",IF(K784="高",IF(L784="删除",J784*'模板使用说明&amp;基础参数'!$E$5*'模板使用说明&amp;基础参数'!$E$12,IF(L784="修改",J784*'模板使用说明&amp;基础参数'!$E$5*'模板使用说明&amp;基础参数'!$E$11,J784*'模板使用说明&amp;基础参数'!$E$5*'模板使用说明&amp;基础参数'!$E$10)),IF(K784="中",IF(L784="删除",J784*'模板使用说明&amp;基础参数'!$E$6*'模板使用说明&amp;基础参数'!$E$12,IF(L784="修改",J784*'模板使用说明&amp;基础参数'!$E$6*'模板使用说明&amp;基础参数'!$E$11,J784*'模板使用说明&amp;基础参数'!$E$6*'模板使用说明&amp;基础参数'!$E$10)),IF(L784="删除",J784*'模板使用说明&amp;基础参数'!$E$7*'模板使用说明&amp;基础参数'!$E$12,IF(L784="修改",J784*'模板使用说明&amp;基础参数'!$E$7*'模板使用说明&amp;基础参数'!$E$11,J784*'模板使用说明&amp;基础参数'!$E$7*'模板使用说明&amp;基础参数'!$E$10)))))</f>
        <v/>
      </c>
      <c r="N784" s="83"/>
    </row>
    <row r="785" ht="14.4" customHeight="1" spans="1:14">
      <c r="A785" s="68">
        <f t="shared" si="13"/>
        <v>780</v>
      </c>
      <c r="B785" s="69"/>
      <c r="C785" s="69"/>
      <c r="D785" s="69"/>
      <c r="E785" s="69"/>
      <c r="F785" s="70"/>
      <c r="G785" s="70"/>
      <c r="H785" s="70"/>
      <c r="I785" s="68"/>
      <c r="J785" s="8" t="str">
        <f>IF(I785="ILF",IF($C$1="预估功能点",'模板使用说明&amp;基础参数'!$E$15,'模板使用说明&amp;基础参数'!$E$22),IF(I785="EIF",IF($C$1="预估功能点",'模板使用说明&amp;基础参数'!$E$16,'模板使用说明&amp;基础参数'!$E$23),IF(I785="EI",IF($C$1="预估功能点",'模板使用说明&amp;基础参数'!$E$17,'模板使用说明&amp;基础参数'!$E$24),IF(I785="EO",IF($C$1="预估功能点",'模板使用说明&amp;基础参数'!$E$18,'模板使用说明&amp;基础参数'!$E$25),IF(I785="EQ",IF($C$1="预估功能点",'模板使用说明&amp;基础参数'!$E$19,'模板使用说明&amp;基础参数'!$E$26),"")))))</f>
        <v/>
      </c>
      <c r="K785" s="81"/>
      <c r="L785" s="81"/>
      <c r="M785" s="82" t="str">
        <f>IF(J785="","",IF(K785="高",IF(L785="删除",J785*'模板使用说明&amp;基础参数'!$E$5*'模板使用说明&amp;基础参数'!$E$12,IF(L785="修改",J785*'模板使用说明&amp;基础参数'!$E$5*'模板使用说明&amp;基础参数'!$E$11,J785*'模板使用说明&amp;基础参数'!$E$5*'模板使用说明&amp;基础参数'!$E$10)),IF(K785="中",IF(L785="删除",J785*'模板使用说明&amp;基础参数'!$E$6*'模板使用说明&amp;基础参数'!$E$12,IF(L785="修改",J785*'模板使用说明&amp;基础参数'!$E$6*'模板使用说明&amp;基础参数'!$E$11,J785*'模板使用说明&amp;基础参数'!$E$6*'模板使用说明&amp;基础参数'!$E$10)),IF(L785="删除",J785*'模板使用说明&amp;基础参数'!$E$7*'模板使用说明&amp;基础参数'!$E$12,IF(L785="修改",J785*'模板使用说明&amp;基础参数'!$E$7*'模板使用说明&amp;基础参数'!$E$11,J785*'模板使用说明&amp;基础参数'!$E$7*'模板使用说明&amp;基础参数'!$E$10)))))</f>
        <v/>
      </c>
      <c r="N785" s="83"/>
    </row>
    <row r="786" ht="14.4" customHeight="1" spans="1:14">
      <c r="A786" s="68">
        <f t="shared" si="13"/>
        <v>781</v>
      </c>
      <c r="B786" s="69"/>
      <c r="C786" s="69"/>
      <c r="D786" s="69"/>
      <c r="E786" s="69"/>
      <c r="F786" s="70"/>
      <c r="G786" s="70"/>
      <c r="H786" s="70"/>
      <c r="I786" s="68"/>
      <c r="J786" s="8" t="str">
        <f>IF(I786="ILF",IF($C$1="预估功能点",'模板使用说明&amp;基础参数'!$E$15,'模板使用说明&amp;基础参数'!$E$22),IF(I786="EIF",IF($C$1="预估功能点",'模板使用说明&amp;基础参数'!$E$16,'模板使用说明&amp;基础参数'!$E$23),IF(I786="EI",IF($C$1="预估功能点",'模板使用说明&amp;基础参数'!$E$17,'模板使用说明&amp;基础参数'!$E$24),IF(I786="EO",IF($C$1="预估功能点",'模板使用说明&amp;基础参数'!$E$18,'模板使用说明&amp;基础参数'!$E$25),IF(I786="EQ",IF($C$1="预估功能点",'模板使用说明&amp;基础参数'!$E$19,'模板使用说明&amp;基础参数'!$E$26),"")))))</f>
        <v/>
      </c>
      <c r="K786" s="81"/>
      <c r="L786" s="81"/>
      <c r="M786" s="82" t="str">
        <f>IF(J786="","",IF(K786="高",IF(L786="删除",J786*'模板使用说明&amp;基础参数'!$E$5*'模板使用说明&amp;基础参数'!$E$12,IF(L786="修改",J786*'模板使用说明&amp;基础参数'!$E$5*'模板使用说明&amp;基础参数'!$E$11,J786*'模板使用说明&amp;基础参数'!$E$5*'模板使用说明&amp;基础参数'!$E$10)),IF(K786="中",IF(L786="删除",J786*'模板使用说明&amp;基础参数'!$E$6*'模板使用说明&amp;基础参数'!$E$12,IF(L786="修改",J786*'模板使用说明&amp;基础参数'!$E$6*'模板使用说明&amp;基础参数'!$E$11,J786*'模板使用说明&amp;基础参数'!$E$6*'模板使用说明&amp;基础参数'!$E$10)),IF(L786="删除",J786*'模板使用说明&amp;基础参数'!$E$7*'模板使用说明&amp;基础参数'!$E$12,IF(L786="修改",J786*'模板使用说明&amp;基础参数'!$E$7*'模板使用说明&amp;基础参数'!$E$11,J786*'模板使用说明&amp;基础参数'!$E$7*'模板使用说明&amp;基础参数'!$E$10)))))</f>
        <v/>
      </c>
      <c r="N786" s="83"/>
    </row>
    <row r="787" ht="14.4" customHeight="1" spans="1:14">
      <c r="A787" s="68">
        <f t="shared" si="13"/>
        <v>782</v>
      </c>
      <c r="B787" s="69"/>
      <c r="C787" s="69"/>
      <c r="D787" s="69"/>
      <c r="E787" s="69"/>
      <c r="F787" s="70"/>
      <c r="G787" s="70"/>
      <c r="H787" s="70"/>
      <c r="I787" s="68"/>
      <c r="J787" s="8" t="str">
        <f>IF(I787="ILF",IF($C$1="预估功能点",'模板使用说明&amp;基础参数'!$E$15,'模板使用说明&amp;基础参数'!$E$22),IF(I787="EIF",IF($C$1="预估功能点",'模板使用说明&amp;基础参数'!$E$16,'模板使用说明&amp;基础参数'!$E$23),IF(I787="EI",IF($C$1="预估功能点",'模板使用说明&amp;基础参数'!$E$17,'模板使用说明&amp;基础参数'!$E$24),IF(I787="EO",IF($C$1="预估功能点",'模板使用说明&amp;基础参数'!$E$18,'模板使用说明&amp;基础参数'!$E$25),IF(I787="EQ",IF($C$1="预估功能点",'模板使用说明&amp;基础参数'!$E$19,'模板使用说明&amp;基础参数'!$E$26),"")))))</f>
        <v/>
      </c>
      <c r="K787" s="81"/>
      <c r="L787" s="81"/>
      <c r="M787" s="82" t="str">
        <f>IF(J787="","",IF(K787="高",IF(L787="删除",J787*'模板使用说明&amp;基础参数'!$E$5*'模板使用说明&amp;基础参数'!$E$12,IF(L787="修改",J787*'模板使用说明&amp;基础参数'!$E$5*'模板使用说明&amp;基础参数'!$E$11,J787*'模板使用说明&amp;基础参数'!$E$5*'模板使用说明&amp;基础参数'!$E$10)),IF(K787="中",IF(L787="删除",J787*'模板使用说明&amp;基础参数'!$E$6*'模板使用说明&amp;基础参数'!$E$12,IF(L787="修改",J787*'模板使用说明&amp;基础参数'!$E$6*'模板使用说明&amp;基础参数'!$E$11,J787*'模板使用说明&amp;基础参数'!$E$6*'模板使用说明&amp;基础参数'!$E$10)),IF(L787="删除",J787*'模板使用说明&amp;基础参数'!$E$7*'模板使用说明&amp;基础参数'!$E$12,IF(L787="修改",J787*'模板使用说明&amp;基础参数'!$E$7*'模板使用说明&amp;基础参数'!$E$11,J787*'模板使用说明&amp;基础参数'!$E$7*'模板使用说明&amp;基础参数'!$E$10)))))</f>
        <v/>
      </c>
      <c r="N787" s="83"/>
    </row>
    <row r="788" ht="14.4" customHeight="1" spans="1:14">
      <c r="A788" s="68">
        <f t="shared" si="13"/>
        <v>783</v>
      </c>
      <c r="B788" s="69"/>
      <c r="C788" s="69"/>
      <c r="D788" s="69"/>
      <c r="E788" s="69"/>
      <c r="F788" s="70"/>
      <c r="G788" s="70"/>
      <c r="H788" s="70"/>
      <c r="I788" s="68"/>
      <c r="J788" s="8" t="str">
        <f>IF(I788="ILF",IF($C$1="预估功能点",'模板使用说明&amp;基础参数'!$E$15,'模板使用说明&amp;基础参数'!$E$22),IF(I788="EIF",IF($C$1="预估功能点",'模板使用说明&amp;基础参数'!$E$16,'模板使用说明&amp;基础参数'!$E$23),IF(I788="EI",IF($C$1="预估功能点",'模板使用说明&amp;基础参数'!$E$17,'模板使用说明&amp;基础参数'!$E$24),IF(I788="EO",IF($C$1="预估功能点",'模板使用说明&amp;基础参数'!$E$18,'模板使用说明&amp;基础参数'!$E$25),IF(I788="EQ",IF($C$1="预估功能点",'模板使用说明&amp;基础参数'!$E$19,'模板使用说明&amp;基础参数'!$E$26),"")))))</f>
        <v/>
      </c>
      <c r="K788" s="81"/>
      <c r="L788" s="81"/>
      <c r="M788" s="82" t="str">
        <f>IF(J788="","",IF(K788="高",IF(L788="删除",J788*'模板使用说明&amp;基础参数'!$E$5*'模板使用说明&amp;基础参数'!$E$12,IF(L788="修改",J788*'模板使用说明&amp;基础参数'!$E$5*'模板使用说明&amp;基础参数'!$E$11,J788*'模板使用说明&amp;基础参数'!$E$5*'模板使用说明&amp;基础参数'!$E$10)),IF(K788="中",IF(L788="删除",J788*'模板使用说明&amp;基础参数'!$E$6*'模板使用说明&amp;基础参数'!$E$12,IF(L788="修改",J788*'模板使用说明&amp;基础参数'!$E$6*'模板使用说明&amp;基础参数'!$E$11,J788*'模板使用说明&amp;基础参数'!$E$6*'模板使用说明&amp;基础参数'!$E$10)),IF(L788="删除",J788*'模板使用说明&amp;基础参数'!$E$7*'模板使用说明&amp;基础参数'!$E$12,IF(L788="修改",J788*'模板使用说明&amp;基础参数'!$E$7*'模板使用说明&amp;基础参数'!$E$11,J788*'模板使用说明&amp;基础参数'!$E$7*'模板使用说明&amp;基础参数'!$E$10)))))</f>
        <v/>
      </c>
      <c r="N788" s="83"/>
    </row>
    <row r="789" ht="14.4" customHeight="1" spans="1:14">
      <c r="A789" s="68">
        <f t="shared" si="13"/>
        <v>784</v>
      </c>
      <c r="B789" s="69"/>
      <c r="C789" s="69"/>
      <c r="D789" s="69"/>
      <c r="E789" s="69"/>
      <c r="F789" s="70"/>
      <c r="G789" s="70"/>
      <c r="H789" s="70"/>
      <c r="I789" s="68"/>
      <c r="J789" s="8" t="str">
        <f>IF(I789="ILF",IF($C$1="预估功能点",'模板使用说明&amp;基础参数'!$E$15,'模板使用说明&amp;基础参数'!$E$22),IF(I789="EIF",IF($C$1="预估功能点",'模板使用说明&amp;基础参数'!$E$16,'模板使用说明&amp;基础参数'!$E$23),IF(I789="EI",IF($C$1="预估功能点",'模板使用说明&amp;基础参数'!$E$17,'模板使用说明&amp;基础参数'!$E$24),IF(I789="EO",IF($C$1="预估功能点",'模板使用说明&amp;基础参数'!$E$18,'模板使用说明&amp;基础参数'!$E$25),IF(I789="EQ",IF($C$1="预估功能点",'模板使用说明&amp;基础参数'!$E$19,'模板使用说明&amp;基础参数'!$E$26),"")))))</f>
        <v/>
      </c>
      <c r="K789" s="81"/>
      <c r="L789" s="81"/>
      <c r="M789" s="82" t="str">
        <f>IF(J789="","",IF(K789="高",IF(L789="删除",J789*'模板使用说明&amp;基础参数'!$E$5*'模板使用说明&amp;基础参数'!$E$12,IF(L789="修改",J789*'模板使用说明&amp;基础参数'!$E$5*'模板使用说明&amp;基础参数'!$E$11,J789*'模板使用说明&amp;基础参数'!$E$5*'模板使用说明&amp;基础参数'!$E$10)),IF(K789="中",IF(L789="删除",J789*'模板使用说明&amp;基础参数'!$E$6*'模板使用说明&amp;基础参数'!$E$12,IF(L789="修改",J789*'模板使用说明&amp;基础参数'!$E$6*'模板使用说明&amp;基础参数'!$E$11,J789*'模板使用说明&amp;基础参数'!$E$6*'模板使用说明&amp;基础参数'!$E$10)),IF(L789="删除",J789*'模板使用说明&amp;基础参数'!$E$7*'模板使用说明&amp;基础参数'!$E$12,IF(L789="修改",J789*'模板使用说明&amp;基础参数'!$E$7*'模板使用说明&amp;基础参数'!$E$11,J789*'模板使用说明&amp;基础参数'!$E$7*'模板使用说明&amp;基础参数'!$E$10)))))</f>
        <v/>
      </c>
      <c r="N789" s="83"/>
    </row>
    <row r="790" ht="14.4" customHeight="1" spans="1:14">
      <c r="A790" s="68">
        <f t="shared" si="13"/>
        <v>785</v>
      </c>
      <c r="B790" s="69"/>
      <c r="C790" s="69"/>
      <c r="D790" s="69"/>
      <c r="E790" s="69"/>
      <c r="F790" s="70"/>
      <c r="G790" s="70"/>
      <c r="H790" s="70"/>
      <c r="I790" s="68"/>
      <c r="J790" s="8" t="str">
        <f>IF(I790="ILF",IF($C$1="预估功能点",'模板使用说明&amp;基础参数'!$E$15,'模板使用说明&amp;基础参数'!$E$22),IF(I790="EIF",IF($C$1="预估功能点",'模板使用说明&amp;基础参数'!$E$16,'模板使用说明&amp;基础参数'!$E$23),IF(I790="EI",IF($C$1="预估功能点",'模板使用说明&amp;基础参数'!$E$17,'模板使用说明&amp;基础参数'!$E$24),IF(I790="EO",IF($C$1="预估功能点",'模板使用说明&amp;基础参数'!$E$18,'模板使用说明&amp;基础参数'!$E$25),IF(I790="EQ",IF($C$1="预估功能点",'模板使用说明&amp;基础参数'!$E$19,'模板使用说明&amp;基础参数'!$E$26),"")))))</f>
        <v/>
      </c>
      <c r="K790" s="81"/>
      <c r="L790" s="81"/>
      <c r="M790" s="82" t="str">
        <f>IF(J790="","",IF(K790="高",IF(L790="删除",J790*'模板使用说明&amp;基础参数'!$E$5*'模板使用说明&amp;基础参数'!$E$12,IF(L790="修改",J790*'模板使用说明&amp;基础参数'!$E$5*'模板使用说明&amp;基础参数'!$E$11,J790*'模板使用说明&amp;基础参数'!$E$5*'模板使用说明&amp;基础参数'!$E$10)),IF(K790="中",IF(L790="删除",J790*'模板使用说明&amp;基础参数'!$E$6*'模板使用说明&amp;基础参数'!$E$12,IF(L790="修改",J790*'模板使用说明&amp;基础参数'!$E$6*'模板使用说明&amp;基础参数'!$E$11,J790*'模板使用说明&amp;基础参数'!$E$6*'模板使用说明&amp;基础参数'!$E$10)),IF(L790="删除",J790*'模板使用说明&amp;基础参数'!$E$7*'模板使用说明&amp;基础参数'!$E$12,IF(L790="修改",J790*'模板使用说明&amp;基础参数'!$E$7*'模板使用说明&amp;基础参数'!$E$11,J790*'模板使用说明&amp;基础参数'!$E$7*'模板使用说明&amp;基础参数'!$E$10)))))</f>
        <v/>
      </c>
      <c r="N790" s="83"/>
    </row>
    <row r="791" ht="14.4" customHeight="1" spans="1:14">
      <c r="A791" s="68">
        <f t="shared" si="13"/>
        <v>786</v>
      </c>
      <c r="B791" s="69"/>
      <c r="C791" s="69"/>
      <c r="D791" s="69"/>
      <c r="E791" s="69"/>
      <c r="F791" s="70"/>
      <c r="G791" s="70"/>
      <c r="H791" s="70"/>
      <c r="I791" s="68"/>
      <c r="J791" s="8" t="str">
        <f>IF(I791="ILF",IF($C$1="预估功能点",'模板使用说明&amp;基础参数'!$E$15,'模板使用说明&amp;基础参数'!$E$22),IF(I791="EIF",IF($C$1="预估功能点",'模板使用说明&amp;基础参数'!$E$16,'模板使用说明&amp;基础参数'!$E$23),IF(I791="EI",IF($C$1="预估功能点",'模板使用说明&amp;基础参数'!$E$17,'模板使用说明&amp;基础参数'!$E$24),IF(I791="EO",IF($C$1="预估功能点",'模板使用说明&amp;基础参数'!$E$18,'模板使用说明&amp;基础参数'!$E$25),IF(I791="EQ",IF($C$1="预估功能点",'模板使用说明&amp;基础参数'!$E$19,'模板使用说明&amp;基础参数'!$E$26),"")))))</f>
        <v/>
      </c>
      <c r="K791" s="81"/>
      <c r="L791" s="81"/>
      <c r="M791" s="82" t="str">
        <f>IF(J791="","",IF(K791="高",IF(L791="删除",J791*'模板使用说明&amp;基础参数'!$E$5*'模板使用说明&amp;基础参数'!$E$12,IF(L791="修改",J791*'模板使用说明&amp;基础参数'!$E$5*'模板使用说明&amp;基础参数'!$E$11,J791*'模板使用说明&amp;基础参数'!$E$5*'模板使用说明&amp;基础参数'!$E$10)),IF(K791="中",IF(L791="删除",J791*'模板使用说明&amp;基础参数'!$E$6*'模板使用说明&amp;基础参数'!$E$12,IF(L791="修改",J791*'模板使用说明&amp;基础参数'!$E$6*'模板使用说明&amp;基础参数'!$E$11,J791*'模板使用说明&amp;基础参数'!$E$6*'模板使用说明&amp;基础参数'!$E$10)),IF(L791="删除",J791*'模板使用说明&amp;基础参数'!$E$7*'模板使用说明&amp;基础参数'!$E$12,IF(L791="修改",J791*'模板使用说明&amp;基础参数'!$E$7*'模板使用说明&amp;基础参数'!$E$11,J791*'模板使用说明&amp;基础参数'!$E$7*'模板使用说明&amp;基础参数'!$E$10)))))</f>
        <v/>
      </c>
      <c r="N791" s="83"/>
    </row>
    <row r="792" ht="14.4" customHeight="1" spans="1:14">
      <c r="A792" s="68">
        <f t="shared" si="13"/>
        <v>787</v>
      </c>
      <c r="B792" s="69"/>
      <c r="C792" s="69"/>
      <c r="D792" s="69"/>
      <c r="E792" s="69"/>
      <c r="F792" s="70"/>
      <c r="G792" s="70"/>
      <c r="H792" s="70"/>
      <c r="I792" s="68"/>
      <c r="J792" s="8" t="str">
        <f>IF(I792="ILF",IF($C$1="预估功能点",'模板使用说明&amp;基础参数'!$E$15,'模板使用说明&amp;基础参数'!$E$22),IF(I792="EIF",IF($C$1="预估功能点",'模板使用说明&amp;基础参数'!$E$16,'模板使用说明&amp;基础参数'!$E$23),IF(I792="EI",IF($C$1="预估功能点",'模板使用说明&amp;基础参数'!$E$17,'模板使用说明&amp;基础参数'!$E$24),IF(I792="EO",IF($C$1="预估功能点",'模板使用说明&amp;基础参数'!$E$18,'模板使用说明&amp;基础参数'!$E$25),IF(I792="EQ",IF($C$1="预估功能点",'模板使用说明&amp;基础参数'!$E$19,'模板使用说明&amp;基础参数'!$E$26),"")))))</f>
        <v/>
      </c>
      <c r="K792" s="81"/>
      <c r="L792" s="81"/>
      <c r="M792" s="82" t="str">
        <f>IF(J792="","",IF(K792="高",IF(L792="删除",J792*'模板使用说明&amp;基础参数'!$E$5*'模板使用说明&amp;基础参数'!$E$12,IF(L792="修改",J792*'模板使用说明&amp;基础参数'!$E$5*'模板使用说明&amp;基础参数'!$E$11,J792*'模板使用说明&amp;基础参数'!$E$5*'模板使用说明&amp;基础参数'!$E$10)),IF(K792="中",IF(L792="删除",J792*'模板使用说明&amp;基础参数'!$E$6*'模板使用说明&amp;基础参数'!$E$12,IF(L792="修改",J792*'模板使用说明&amp;基础参数'!$E$6*'模板使用说明&amp;基础参数'!$E$11,J792*'模板使用说明&amp;基础参数'!$E$6*'模板使用说明&amp;基础参数'!$E$10)),IF(L792="删除",J792*'模板使用说明&amp;基础参数'!$E$7*'模板使用说明&amp;基础参数'!$E$12,IF(L792="修改",J792*'模板使用说明&amp;基础参数'!$E$7*'模板使用说明&amp;基础参数'!$E$11,J792*'模板使用说明&amp;基础参数'!$E$7*'模板使用说明&amp;基础参数'!$E$10)))))</f>
        <v/>
      </c>
      <c r="N792" s="83"/>
    </row>
    <row r="793" ht="14.4" customHeight="1" spans="1:14">
      <c r="A793" s="68">
        <f t="shared" si="13"/>
        <v>788</v>
      </c>
      <c r="B793" s="69"/>
      <c r="C793" s="69"/>
      <c r="D793" s="69"/>
      <c r="E793" s="69"/>
      <c r="F793" s="70"/>
      <c r="G793" s="70"/>
      <c r="H793" s="70"/>
      <c r="I793" s="68"/>
      <c r="J793" s="8" t="str">
        <f>IF(I793="ILF",IF($C$1="预估功能点",'模板使用说明&amp;基础参数'!$E$15,'模板使用说明&amp;基础参数'!$E$22),IF(I793="EIF",IF($C$1="预估功能点",'模板使用说明&amp;基础参数'!$E$16,'模板使用说明&amp;基础参数'!$E$23),IF(I793="EI",IF($C$1="预估功能点",'模板使用说明&amp;基础参数'!$E$17,'模板使用说明&amp;基础参数'!$E$24),IF(I793="EO",IF($C$1="预估功能点",'模板使用说明&amp;基础参数'!$E$18,'模板使用说明&amp;基础参数'!$E$25),IF(I793="EQ",IF($C$1="预估功能点",'模板使用说明&amp;基础参数'!$E$19,'模板使用说明&amp;基础参数'!$E$26),"")))))</f>
        <v/>
      </c>
      <c r="K793" s="81"/>
      <c r="L793" s="81"/>
      <c r="M793" s="82" t="str">
        <f>IF(J793="","",IF(K793="高",IF(L793="删除",J793*'模板使用说明&amp;基础参数'!$E$5*'模板使用说明&amp;基础参数'!$E$12,IF(L793="修改",J793*'模板使用说明&amp;基础参数'!$E$5*'模板使用说明&amp;基础参数'!$E$11,J793*'模板使用说明&amp;基础参数'!$E$5*'模板使用说明&amp;基础参数'!$E$10)),IF(K793="中",IF(L793="删除",J793*'模板使用说明&amp;基础参数'!$E$6*'模板使用说明&amp;基础参数'!$E$12,IF(L793="修改",J793*'模板使用说明&amp;基础参数'!$E$6*'模板使用说明&amp;基础参数'!$E$11,J793*'模板使用说明&amp;基础参数'!$E$6*'模板使用说明&amp;基础参数'!$E$10)),IF(L793="删除",J793*'模板使用说明&amp;基础参数'!$E$7*'模板使用说明&amp;基础参数'!$E$12,IF(L793="修改",J793*'模板使用说明&amp;基础参数'!$E$7*'模板使用说明&amp;基础参数'!$E$11,J793*'模板使用说明&amp;基础参数'!$E$7*'模板使用说明&amp;基础参数'!$E$10)))))</f>
        <v/>
      </c>
      <c r="N793" s="83"/>
    </row>
    <row r="794" ht="14.4" customHeight="1" spans="1:14">
      <c r="A794" s="68">
        <f t="shared" si="13"/>
        <v>789</v>
      </c>
      <c r="B794" s="69"/>
      <c r="C794" s="69"/>
      <c r="D794" s="69"/>
      <c r="E794" s="69"/>
      <c r="F794" s="70"/>
      <c r="G794" s="70"/>
      <c r="H794" s="70"/>
      <c r="I794" s="68"/>
      <c r="J794" s="8" t="str">
        <f>IF(I794="ILF",IF($C$1="预估功能点",'模板使用说明&amp;基础参数'!$E$15,'模板使用说明&amp;基础参数'!$E$22),IF(I794="EIF",IF($C$1="预估功能点",'模板使用说明&amp;基础参数'!$E$16,'模板使用说明&amp;基础参数'!$E$23),IF(I794="EI",IF($C$1="预估功能点",'模板使用说明&amp;基础参数'!$E$17,'模板使用说明&amp;基础参数'!$E$24),IF(I794="EO",IF($C$1="预估功能点",'模板使用说明&amp;基础参数'!$E$18,'模板使用说明&amp;基础参数'!$E$25),IF(I794="EQ",IF($C$1="预估功能点",'模板使用说明&amp;基础参数'!$E$19,'模板使用说明&amp;基础参数'!$E$26),"")))))</f>
        <v/>
      </c>
      <c r="K794" s="81"/>
      <c r="L794" s="81"/>
      <c r="M794" s="82" t="str">
        <f>IF(J794="","",IF(K794="高",IF(L794="删除",J794*'模板使用说明&amp;基础参数'!$E$5*'模板使用说明&amp;基础参数'!$E$12,IF(L794="修改",J794*'模板使用说明&amp;基础参数'!$E$5*'模板使用说明&amp;基础参数'!$E$11,J794*'模板使用说明&amp;基础参数'!$E$5*'模板使用说明&amp;基础参数'!$E$10)),IF(K794="中",IF(L794="删除",J794*'模板使用说明&amp;基础参数'!$E$6*'模板使用说明&amp;基础参数'!$E$12,IF(L794="修改",J794*'模板使用说明&amp;基础参数'!$E$6*'模板使用说明&amp;基础参数'!$E$11,J794*'模板使用说明&amp;基础参数'!$E$6*'模板使用说明&amp;基础参数'!$E$10)),IF(L794="删除",J794*'模板使用说明&amp;基础参数'!$E$7*'模板使用说明&amp;基础参数'!$E$12,IF(L794="修改",J794*'模板使用说明&amp;基础参数'!$E$7*'模板使用说明&amp;基础参数'!$E$11,J794*'模板使用说明&amp;基础参数'!$E$7*'模板使用说明&amp;基础参数'!$E$10)))))</f>
        <v/>
      </c>
      <c r="N794" s="83"/>
    </row>
    <row r="795" ht="14.4" customHeight="1" spans="1:14">
      <c r="A795" s="68">
        <f t="shared" si="13"/>
        <v>790</v>
      </c>
      <c r="B795" s="69"/>
      <c r="C795" s="69"/>
      <c r="D795" s="69"/>
      <c r="E795" s="69"/>
      <c r="F795" s="70"/>
      <c r="G795" s="70"/>
      <c r="H795" s="70"/>
      <c r="I795" s="68"/>
      <c r="J795" s="8" t="str">
        <f>IF(I795="ILF",IF($C$1="预估功能点",'模板使用说明&amp;基础参数'!$E$15,'模板使用说明&amp;基础参数'!$E$22),IF(I795="EIF",IF($C$1="预估功能点",'模板使用说明&amp;基础参数'!$E$16,'模板使用说明&amp;基础参数'!$E$23),IF(I795="EI",IF($C$1="预估功能点",'模板使用说明&amp;基础参数'!$E$17,'模板使用说明&amp;基础参数'!$E$24),IF(I795="EO",IF($C$1="预估功能点",'模板使用说明&amp;基础参数'!$E$18,'模板使用说明&amp;基础参数'!$E$25),IF(I795="EQ",IF($C$1="预估功能点",'模板使用说明&amp;基础参数'!$E$19,'模板使用说明&amp;基础参数'!$E$26),"")))))</f>
        <v/>
      </c>
      <c r="K795" s="81"/>
      <c r="L795" s="81"/>
      <c r="M795" s="82" t="str">
        <f>IF(J795="","",IF(K795="高",IF(L795="删除",J795*'模板使用说明&amp;基础参数'!$E$5*'模板使用说明&amp;基础参数'!$E$12,IF(L795="修改",J795*'模板使用说明&amp;基础参数'!$E$5*'模板使用说明&amp;基础参数'!$E$11,J795*'模板使用说明&amp;基础参数'!$E$5*'模板使用说明&amp;基础参数'!$E$10)),IF(K795="中",IF(L795="删除",J795*'模板使用说明&amp;基础参数'!$E$6*'模板使用说明&amp;基础参数'!$E$12,IF(L795="修改",J795*'模板使用说明&amp;基础参数'!$E$6*'模板使用说明&amp;基础参数'!$E$11,J795*'模板使用说明&amp;基础参数'!$E$6*'模板使用说明&amp;基础参数'!$E$10)),IF(L795="删除",J795*'模板使用说明&amp;基础参数'!$E$7*'模板使用说明&amp;基础参数'!$E$12,IF(L795="修改",J795*'模板使用说明&amp;基础参数'!$E$7*'模板使用说明&amp;基础参数'!$E$11,J795*'模板使用说明&amp;基础参数'!$E$7*'模板使用说明&amp;基础参数'!$E$10)))))</f>
        <v/>
      </c>
      <c r="N795" s="83"/>
    </row>
    <row r="796" ht="14.4" customHeight="1" spans="1:14">
      <c r="A796" s="68">
        <f t="shared" si="13"/>
        <v>791</v>
      </c>
      <c r="B796" s="69"/>
      <c r="C796" s="69"/>
      <c r="D796" s="69"/>
      <c r="E796" s="69"/>
      <c r="F796" s="70"/>
      <c r="G796" s="70"/>
      <c r="H796" s="70"/>
      <c r="I796" s="68"/>
      <c r="J796" s="8" t="str">
        <f>IF(I796="ILF",IF($C$1="预估功能点",'模板使用说明&amp;基础参数'!$E$15,'模板使用说明&amp;基础参数'!$E$22),IF(I796="EIF",IF($C$1="预估功能点",'模板使用说明&amp;基础参数'!$E$16,'模板使用说明&amp;基础参数'!$E$23),IF(I796="EI",IF($C$1="预估功能点",'模板使用说明&amp;基础参数'!$E$17,'模板使用说明&amp;基础参数'!$E$24),IF(I796="EO",IF($C$1="预估功能点",'模板使用说明&amp;基础参数'!$E$18,'模板使用说明&amp;基础参数'!$E$25),IF(I796="EQ",IF($C$1="预估功能点",'模板使用说明&amp;基础参数'!$E$19,'模板使用说明&amp;基础参数'!$E$26),"")))))</f>
        <v/>
      </c>
      <c r="K796" s="81"/>
      <c r="L796" s="81"/>
      <c r="M796" s="82" t="str">
        <f>IF(J796="","",IF(K796="高",IF(L796="删除",J796*'模板使用说明&amp;基础参数'!$E$5*'模板使用说明&amp;基础参数'!$E$12,IF(L796="修改",J796*'模板使用说明&amp;基础参数'!$E$5*'模板使用说明&amp;基础参数'!$E$11,J796*'模板使用说明&amp;基础参数'!$E$5*'模板使用说明&amp;基础参数'!$E$10)),IF(K796="中",IF(L796="删除",J796*'模板使用说明&amp;基础参数'!$E$6*'模板使用说明&amp;基础参数'!$E$12,IF(L796="修改",J796*'模板使用说明&amp;基础参数'!$E$6*'模板使用说明&amp;基础参数'!$E$11,J796*'模板使用说明&amp;基础参数'!$E$6*'模板使用说明&amp;基础参数'!$E$10)),IF(L796="删除",J796*'模板使用说明&amp;基础参数'!$E$7*'模板使用说明&amp;基础参数'!$E$12,IF(L796="修改",J796*'模板使用说明&amp;基础参数'!$E$7*'模板使用说明&amp;基础参数'!$E$11,J796*'模板使用说明&amp;基础参数'!$E$7*'模板使用说明&amp;基础参数'!$E$10)))))</f>
        <v/>
      </c>
      <c r="N796" s="83"/>
    </row>
    <row r="797" ht="14.4" customHeight="1" spans="1:14">
      <c r="A797" s="68">
        <f t="shared" si="13"/>
        <v>792</v>
      </c>
      <c r="B797" s="69"/>
      <c r="C797" s="69"/>
      <c r="D797" s="69"/>
      <c r="E797" s="69"/>
      <c r="F797" s="70"/>
      <c r="G797" s="70"/>
      <c r="H797" s="70"/>
      <c r="I797" s="68"/>
      <c r="J797" s="8" t="str">
        <f>IF(I797="ILF",IF($C$1="预估功能点",'模板使用说明&amp;基础参数'!$E$15,'模板使用说明&amp;基础参数'!$E$22),IF(I797="EIF",IF($C$1="预估功能点",'模板使用说明&amp;基础参数'!$E$16,'模板使用说明&amp;基础参数'!$E$23),IF(I797="EI",IF($C$1="预估功能点",'模板使用说明&amp;基础参数'!$E$17,'模板使用说明&amp;基础参数'!$E$24),IF(I797="EO",IF($C$1="预估功能点",'模板使用说明&amp;基础参数'!$E$18,'模板使用说明&amp;基础参数'!$E$25),IF(I797="EQ",IF($C$1="预估功能点",'模板使用说明&amp;基础参数'!$E$19,'模板使用说明&amp;基础参数'!$E$26),"")))))</f>
        <v/>
      </c>
      <c r="K797" s="81"/>
      <c r="L797" s="81"/>
      <c r="M797" s="82" t="str">
        <f>IF(J797="","",IF(K797="高",IF(L797="删除",J797*'模板使用说明&amp;基础参数'!$E$5*'模板使用说明&amp;基础参数'!$E$12,IF(L797="修改",J797*'模板使用说明&amp;基础参数'!$E$5*'模板使用说明&amp;基础参数'!$E$11,J797*'模板使用说明&amp;基础参数'!$E$5*'模板使用说明&amp;基础参数'!$E$10)),IF(K797="中",IF(L797="删除",J797*'模板使用说明&amp;基础参数'!$E$6*'模板使用说明&amp;基础参数'!$E$12,IF(L797="修改",J797*'模板使用说明&amp;基础参数'!$E$6*'模板使用说明&amp;基础参数'!$E$11,J797*'模板使用说明&amp;基础参数'!$E$6*'模板使用说明&amp;基础参数'!$E$10)),IF(L797="删除",J797*'模板使用说明&amp;基础参数'!$E$7*'模板使用说明&amp;基础参数'!$E$12,IF(L797="修改",J797*'模板使用说明&amp;基础参数'!$E$7*'模板使用说明&amp;基础参数'!$E$11,J797*'模板使用说明&amp;基础参数'!$E$7*'模板使用说明&amp;基础参数'!$E$10)))))</f>
        <v/>
      </c>
      <c r="N797" s="83"/>
    </row>
    <row r="798" ht="14.4" customHeight="1" spans="1:14">
      <c r="A798" s="68">
        <f t="shared" si="13"/>
        <v>793</v>
      </c>
      <c r="B798" s="69"/>
      <c r="C798" s="69"/>
      <c r="D798" s="69"/>
      <c r="E798" s="69"/>
      <c r="F798" s="70"/>
      <c r="G798" s="70"/>
      <c r="H798" s="70"/>
      <c r="I798" s="68"/>
      <c r="J798" s="8" t="str">
        <f>IF(I798="ILF",IF($C$1="预估功能点",'模板使用说明&amp;基础参数'!$E$15,'模板使用说明&amp;基础参数'!$E$22),IF(I798="EIF",IF($C$1="预估功能点",'模板使用说明&amp;基础参数'!$E$16,'模板使用说明&amp;基础参数'!$E$23),IF(I798="EI",IF($C$1="预估功能点",'模板使用说明&amp;基础参数'!$E$17,'模板使用说明&amp;基础参数'!$E$24),IF(I798="EO",IF($C$1="预估功能点",'模板使用说明&amp;基础参数'!$E$18,'模板使用说明&amp;基础参数'!$E$25),IF(I798="EQ",IF($C$1="预估功能点",'模板使用说明&amp;基础参数'!$E$19,'模板使用说明&amp;基础参数'!$E$26),"")))))</f>
        <v/>
      </c>
      <c r="K798" s="81"/>
      <c r="L798" s="81"/>
      <c r="M798" s="82" t="str">
        <f>IF(J798="","",IF(K798="高",IF(L798="删除",J798*'模板使用说明&amp;基础参数'!$E$5*'模板使用说明&amp;基础参数'!$E$12,IF(L798="修改",J798*'模板使用说明&amp;基础参数'!$E$5*'模板使用说明&amp;基础参数'!$E$11,J798*'模板使用说明&amp;基础参数'!$E$5*'模板使用说明&amp;基础参数'!$E$10)),IF(K798="中",IF(L798="删除",J798*'模板使用说明&amp;基础参数'!$E$6*'模板使用说明&amp;基础参数'!$E$12,IF(L798="修改",J798*'模板使用说明&amp;基础参数'!$E$6*'模板使用说明&amp;基础参数'!$E$11,J798*'模板使用说明&amp;基础参数'!$E$6*'模板使用说明&amp;基础参数'!$E$10)),IF(L798="删除",J798*'模板使用说明&amp;基础参数'!$E$7*'模板使用说明&amp;基础参数'!$E$12,IF(L798="修改",J798*'模板使用说明&amp;基础参数'!$E$7*'模板使用说明&amp;基础参数'!$E$11,J798*'模板使用说明&amp;基础参数'!$E$7*'模板使用说明&amp;基础参数'!$E$10)))))</f>
        <v/>
      </c>
      <c r="N798" s="83"/>
    </row>
    <row r="799" ht="14.4" customHeight="1" spans="1:14">
      <c r="A799" s="68">
        <f t="shared" si="13"/>
        <v>794</v>
      </c>
      <c r="B799" s="69"/>
      <c r="C799" s="69"/>
      <c r="D799" s="69"/>
      <c r="E799" s="89"/>
      <c r="F799" s="70"/>
      <c r="G799" s="70"/>
      <c r="H799" s="70"/>
      <c r="I799" s="68"/>
      <c r="J799" s="8" t="str">
        <f>IF(I799="ILF",IF($C$1="预估功能点",'模板使用说明&amp;基础参数'!$E$15,'模板使用说明&amp;基础参数'!$E$22),IF(I799="EIF",IF($C$1="预估功能点",'模板使用说明&amp;基础参数'!$E$16,'模板使用说明&amp;基础参数'!$E$23),IF(I799="EI",IF($C$1="预估功能点",'模板使用说明&amp;基础参数'!$E$17,'模板使用说明&amp;基础参数'!$E$24),IF(I799="EO",IF($C$1="预估功能点",'模板使用说明&amp;基础参数'!$E$18,'模板使用说明&amp;基础参数'!$E$25),IF(I799="EQ",IF($C$1="预估功能点",'模板使用说明&amp;基础参数'!$E$19,'模板使用说明&amp;基础参数'!$E$26),"")))))</f>
        <v/>
      </c>
      <c r="K799" s="81"/>
      <c r="L799" s="81"/>
      <c r="M799" s="82" t="str">
        <f>IF(J799="","",IF(K799="高",IF(L799="删除",J799*'模板使用说明&amp;基础参数'!$E$5*'模板使用说明&amp;基础参数'!$E$12,IF(L799="修改",J799*'模板使用说明&amp;基础参数'!$E$5*'模板使用说明&amp;基础参数'!$E$11,J799*'模板使用说明&amp;基础参数'!$E$5*'模板使用说明&amp;基础参数'!$E$10)),IF(K799="中",IF(L799="删除",J799*'模板使用说明&amp;基础参数'!$E$6*'模板使用说明&amp;基础参数'!$E$12,IF(L799="修改",J799*'模板使用说明&amp;基础参数'!$E$6*'模板使用说明&amp;基础参数'!$E$11,J799*'模板使用说明&amp;基础参数'!$E$6*'模板使用说明&amp;基础参数'!$E$10)),IF(L799="删除",J799*'模板使用说明&amp;基础参数'!$E$7*'模板使用说明&amp;基础参数'!$E$12,IF(L799="修改",J799*'模板使用说明&amp;基础参数'!$E$7*'模板使用说明&amp;基础参数'!$E$11,J799*'模板使用说明&amp;基础参数'!$E$7*'模板使用说明&amp;基础参数'!$E$10)))))</f>
        <v/>
      </c>
      <c r="N799" s="83"/>
    </row>
    <row r="800" ht="14.4" customHeight="1" spans="1:14">
      <c r="A800" s="68">
        <f t="shared" si="13"/>
        <v>795</v>
      </c>
      <c r="B800" s="69"/>
      <c r="C800" s="69"/>
      <c r="D800" s="69"/>
      <c r="E800" s="89"/>
      <c r="F800" s="70"/>
      <c r="G800" s="70"/>
      <c r="H800" s="70"/>
      <c r="I800" s="68"/>
      <c r="J800" s="8" t="str">
        <f>IF(I800="ILF",IF($C$1="预估功能点",'模板使用说明&amp;基础参数'!$E$15,'模板使用说明&amp;基础参数'!$E$22),IF(I800="EIF",IF($C$1="预估功能点",'模板使用说明&amp;基础参数'!$E$16,'模板使用说明&amp;基础参数'!$E$23),IF(I800="EI",IF($C$1="预估功能点",'模板使用说明&amp;基础参数'!$E$17,'模板使用说明&amp;基础参数'!$E$24),IF(I800="EO",IF($C$1="预估功能点",'模板使用说明&amp;基础参数'!$E$18,'模板使用说明&amp;基础参数'!$E$25),IF(I800="EQ",IF($C$1="预估功能点",'模板使用说明&amp;基础参数'!$E$19,'模板使用说明&amp;基础参数'!$E$26),"")))))</f>
        <v/>
      </c>
      <c r="K800" s="81"/>
      <c r="L800" s="81"/>
      <c r="M800" s="82" t="str">
        <f>IF(J800="","",IF(K800="高",IF(L800="删除",J800*'模板使用说明&amp;基础参数'!$E$5*'模板使用说明&amp;基础参数'!$E$12,IF(L800="修改",J800*'模板使用说明&amp;基础参数'!$E$5*'模板使用说明&amp;基础参数'!$E$11,J800*'模板使用说明&amp;基础参数'!$E$5*'模板使用说明&amp;基础参数'!$E$10)),IF(K800="中",IF(L800="删除",J800*'模板使用说明&amp;基础参数'!$E$6*'模板使用说明&amp;基础参数'!$E$12,IF(L800="修改",J800*'模板使用说明&amp;基础参数'!$E$6*'模板使用说明&amp;基础参数'!$E$11,J800*'模板使用说明&amp;基础参数'!$E$6*'模板使用说明&amp;基础参数'!$E$10)),IF(L800="删除",J800*'模板使用说明&amp;基础参数'!$E$7*'模板使用说明&amp;基础参数'!$E$12,IF(L800="修改",J800*'模板使用说明&amp;基础参数'!$E$7*'模板使用说明&amp;基础参数'!$E$11,J800*'模板使用说明&amp;基础参数'!$E$7*'模板使用说明&amp;基础参数'!$E$10)))))</f>
        <v/>
      </c>
      <c r="N800" s="83"/>
    </row>
    <row r="801" ht="14.4" customHeight="1" spans="1:14">
      <c r="A801" s="68">
        <f t="shared" si="13"/>
        <v>796</v>
      </c>
      <c r="B801" s="69"/>
      <c r="C801" s="69"/>
      <c r="D801" s="69"/>
      <c r="E801" s="89"/>
      <c r="F801" s="70"/>
      <c r="G801" s="70"/>
      <c r="H801" s="70"/>
      <c r="I801" s="68"/>
      <c r="J801" s="8" t="str">
        <f>IF(I801="ILF",IF($C$1="预估功能点",'模板使用说明&amp;基础参数'!$E$15,'模板使用说明&amp;基础参数'!$E$22),IF(I801="EIF",IF($C$1="预估功能点",'模板使用说明&amp;基础参数'!$E$16,'模板使用说明&amp;基础参数'!$E$23),IF(I801="EI",IF($C$1="预估功能点",'模板使用说明&amp;基础参数'!$E$17,'模板使用说明&amp;基础参数'!$E$24),IF(I801="EO",IF($C$1="预估功能点",'模板使用说明&amp;基础参数'!$E$18,'模板使用说明&amp;基础参数'!$E$25),IF(I801="EQ",IF($C$1="预估功能点",'模板使用说明&amp;基础参数'!$E$19,'模板使用说明&amp;基础参数'!$E$26),"")))))</f>
        <v/>
      </c>
      <c r="K801" s="81"/>
      <c r="L801" s="81"/>
      <c r="M801" s="82" t="str">
        <f>IF(J801="","",IF(K801="高",IF(L801="删除",J801*'模板使用说明&amp;基础参数'!$E$5*'模板使用说明&amp;基础参数'!$E$12,IF(L801="修改",J801*'模板使用说明&amp;基础参数'!$E$5*'模板使用说明&amp;基础参数'!$E$11,J801*'模板使用说明&amp;基础参数'!$E$5*'模板使用说明&amp;基础参数'!$E$10)),IF(K801="中",IF(L801="删除",J801*'模板使用说明&amp;基础参数'!$E$6*'模板使用说明&amp;基础参数'!$E$12,IF(L801="修改",J801*'模板使用说明&amp;基础参数'!$E$6*'模板使用说明&amp;基础参数'!$E$11,J801*'模板使用说明&amp;基础参数'!$E$6*'模板使用说明&amp;基础参数'!$E$10)),IF(L801="删除",J801*'模板使用说明&amp;基础参数'!$E$7*'模板使用说明&amp;基础参数'!$E$12,IF(L801="修改",J801*'模板使用说明&amp;基础参数'!$E$7*'模板使用说明&amp;基础参数'!$E$11,J801*'模板使用说明&amp;基础参数'!$E$7*'模板使用说明&amp;基础参数'!$E$10)))))</f>
        <v/>
      </c>
      <c r="N801" s="83"/>
    </row>
    <row r="802" ht="14.4" customHeight="1" spans="1:14">
      <c r="A802" s="68">
        <f t="shared" si="13"/>
        <v>797</v>
      </c>
      <c r="B802" s="69"/>
      <c r="C802" s="69"/>
      <c r="D802" s="69"/>
      <c r="E802" s="89"/>
      <c r="F802" s="70"/>
      <c r="G802" s="70"/>
      <c r="H802" s="70"/>
      <c r="I802" s="68"/>
      <c r="J802" s="8" t="str">
        <f>IF(I802="ILF",IF($C$1="预估功能点",'模板使用说明&amp;基础参数'!$E$15,'模板使用说明&amp;基础参数'!$E$22),IF(I802="EIF",IF($C$1="预估功能点",'模板使用说明&amp;基础参数'!$E$16,'模板使用说明&amp;基础参数'!$E$23),IF(I802="EI",IF($C$1="预估功能点",'模板使用说明&amp;基础参数'!$E$17,'模板使用说明&amp;基础参数'!$E$24),IF(I802="EO",IF($C$1="预估功能点",'模板使用说明&amp;基础参数'!$E$18,'模板使用说明&amp;基础参数'!$E$25),IF(I802="EQ",IF($C$1="预估功能点",'模板使用说明&amp;基础参数'!$E$19,'模板使用说明&amp;基础参数'!$E$26),"")))))</f>
        <v/>
      </c>
      <c r="K802" s="81"/>
      <c r="L802" s="81"/>
      <c r="M802" s="82" t="str">
        <f>IF(J802="","",IF(K802="高",IF(L802="删除",J802*'模板使用说明&amp;基础参数'!$E$5*'模板使用说明&amp;基础参数'!$E$12,IF(L802="修改",J802*'模板使用说明&amp;基础参数'!$E$5*'模板使用说明&amp;基础参数'!$E$11,J802*'模板使用说明&amp;基础参数'!$E$5*'模板使用说明&amp;基础参数'!$E$10)),IF(K802="中",IF(L802="删除",J802*'模板使用说明&amp;基础参数'!$E$6*'模板使用说明&amp;基础参数'!$E$12,IF(L802="修改",J802*'模板使用说明&amp;基础参数'!$E$6*'模板使用说明&amp;基础参数'!$E$11,J802*'模板使用说明&amp;基础参数'!$E$6*'模板使用说明&amp;基础参数'!$E$10)),IF(L802="删除",J802*'模板使用说明&amp;基础参数'!$E$7*'模板使用说明&amp;基础参数'!$E$12,IF(L802="修改",J802*'模板使用说明&amp;基础参数'!$E$7*'模板使用说明&amp;基础参数'!$E$11,J802*'模板使用说明&amp;基础参数'!$E$7*'模板使用说明&amp;基础参数'!$E$10)))))</f>
        <v/>
      </c>
      <c r="N802" s="83"/>
    </row>
    <row r="803" ht="14.4" customHeight="1" spans="1:14">
      <c r="A803" s="68">
        <f t="shared" si="13"/>
        <v>798</v>
      </c>
      <c r="B803" s="69"/>
      <c r="C803" s="69"/>
      <c r="D803" s="69"/>
      <c r="E803" s="89"/>
      <c r="F803" s="70"/>
      <c r="G803" s="70"/>
      <c r="H803" s="70"/>
      <c r="I803" s="68"/>
      <c r="J803" s="8" t="str">
        <f>IF(I803="ILF",IF($C$1="预估功能点",'模板使用说明&amp;基础参数'!$E$15,'模板使用说明&amp;基础参数'!$E$22),IF(I803="EIF",IF($C$1="预估功能点",'模板使用说明&amp;基础参数'!$E$16,'模板使用说明&amp;基础参数'!$E$23),IF(I803="EI",IF($C$1="预估功能点",'模板使用说明&amp;基础参数'!$E$17,'模板使用说明&amp;基础参数'!$E$24),IF(I803="EO",IF($C$1="预估功能点",'模板使用说明&amp;基础参数'!$E$18,'模板使用说明&amp;基础参数'!$E$25),IF(I803="EQ",IF($C$1="预估功能点",'模板使用说明&amp;基础参数'!$E$19,'模板使用说明&amp;基础参数'!$E$26),"")))))</f>
        <v/>
      </c>
      <c r="K803" s="81"/>
      <c r="L803" s="81"/>
      <c r="M803" s="82" t="str">
        <f>IF(J803="","",IF(K803="高",IF(L803="删除",J803*'模板使用说明&amp;基础参数'!$E$5*'模板使用说明&amp;基础参数'!$E$12,IF(L803="修改",J803*'模板使用说明&amp;基础参数'!$E$5*'模板使用说明&amp;基础参数'!$E$11,J803*'模板使用说明&amp;基础参数'!$E$5*'模板使用说明&amp;基础参数'!$E$10)),IF(K803="中",IF(L803="删除",J803*'模板使用说明&amp;基础参数'!$E$6*'模板使用说明&amp;基础参数'!$E$12,IF(L803="修改",J803*'模板使用说明&amp;基础参数'!$E$6*'模板使用说明&amp;基础参数'!$E$11,J803*'模板使用说明&amp;基础参数'!$E$6*'模板使用说明&amp;基础参数'!$E$10)),IF(L803="删除",J803*'模板使用说明&amp;基础参数'!$E$7*'模板使用说明&amp;基础参数'!$E$12,IF(L803="修改",J803*'模板使用说明&amp;基础参数'!$E$7*'模板使用说明&amp;基础参数'!$E$11,J803*'模板使用说明&amp;基础参数'!$E$7*'模板使用说明&amp;基础参数'!$E$10)))))</f>
        <v/>
      </c>
      <c r="N803" s="83"/>
    </row>
    <row r="804" ht="14.4" customHeight="1" spans="1:14">
      <c r="A804" s="68">
        <f t="shared" si="13"/>
        <v>799</v>
      </c>
      <c r="B804" s="69"/>
      <c r="C804" s="69"/>
      <c r="D804" s="69"/>
      <c r="E804" s="89"/>
      <c r="F804" s="70"/>
      <c r="G804" s="70"/>
      <c r="H804" s="70"/>
      <c r="I804" s="68"/>
      <c r="J804" s="8" t="str">
        <f>IF(I804="ILF",IF($C$1="预估功能点",'模板使用说明&amp;基础参数'!$E$15,'模板使用说明&amp;基础参数'!$E$22),IF(I804="EIF",IF($C$1="预估功能点",'模板使用说明&amp;基础参数'!$E$16,'模板使用说明&amp;基础参数'!$E$23),IF(I804="EI",IF($C$1="预估功能点",'模板使用说明&amp;基础参数'!$E$17,'模板使用说明&amp;基础参数'!$E$24),IF(I804="EO",IF($C$1="预估功能点",'模板使用说明&amp;基础参数'!$E$18,'模板使用说明&amp;基础参数'!$E$25),IF(I804="EQ",IF($C$1="预估功能点",'模板使用说明&amp;基础参数'!$E$19,'模板使用说明&amp;基础参数'!$E$26),"")))))</f>
        <v/>
      </c>
      <c r="K804" s="81"/>
      <c r="L804" s="81"/>
      <c r="M804" s="82" t="str">
        <f>IF(J804="","",IF(K804="高",IF(L804="删除",J804*'模板使用说明&amp;基础参数'!$E$5*'模板使用说明&amp;基础参数'!$E$12,IF(L804="修改",J804*'模板使用说明&amp;基础参数'!$E$5*'模板使用说明&amp;基础参数'!$E$11,J804*'模板使用说明&amp;基础参数'!$E$5*'模板使用说明&amp;基础参数'!$E$10)),IF(K804="中",IF(L804="删除",J804*'模板使用说明&amp;基础参数'!$E$6*'模板使用说明&amp;基础参数'!$E$12,IF(L804="修改",J804*'模板使用说明&amp;基础参数'!$E$6*'模板使用说明&amp;基础参数'!$E$11,J804*'模板使用说明&amp;基础参数'!$E$6*'模板使用说明&amp;基础参数'!$E$10)),IF(L804="删除",J804*'模板使用说明&amp;基础参数'!$E$7*'模板使用说明&amp;基础参数'!$E$12,IF(L804="修改",J804*'模板使用说明&amp;基础参数'!$E$7*'模板使用说明&amp;基础参数'!$E$11,J804*'模板使用说明&amp;基础参数'!$E$7*'模板使用说明&amp;基础参数'!$E$10)))))</f>
        <v/>
      </c>
      <c r="N804" s="83"/>
    </row>
    <row r="805" ht="14.4" customHeight="1" spans="1:14">
      <c r="A805" s="68">
        <f t="shared" si="13"/>
        <v>800</v>
      </c>
      <c r="B805" s="69"/>
      <c r="C805" s="69"/>
      <c r="D805" s="69"/>
      <c r="E805" s="89"/>
      <c r="F805" s="70"/>
      <c r="G805" s="70"/>
      <c r="H805" s="70"/>
      <c r="I805" s="68"/>
      <c r="J805" s="8" t="str">
        <f>IF(I805="ILF",IF($C$1="预估功能点",'模板使用说明&amp;基础参数'!$E$15,'模板使用说明&amp;基础参数'!$E$22),IF(I805="EIF",IF($C$1="预估功能点",'模板使用说明&amp;基础参数'!$E$16,'模板使用说明&amp;基础参数'!$E$23),IF(I805="EI",IF($C$1="预估功能点",'模板使用说明&amp;基础参数'!$E$17,'模板使用说明&amp;基础参数'!$E$24),IF(I805="EO",IF($C$1="预估功能点",'模板使用说明&amp;基础参数'!$E$18,'模板使用说明&amp;基础参数'!$E$25),IF(I805="EQ",IF($C$1="预估功能点",'模板使用说明&amp;基础参数'!$E$19,'模板使用说明&amp;基础参数'!$E$26),"")))))</f>
        <v/>
      </c>
      <c r="K805" s="81"/>
      <c r="L805" s="81"/>
      <c r="M805" s="82" t="str">
        <f>IF(J805="","",IF(K805="高",IF(L805="删除",J805*'模板使用说明&amp;基础参数'!$E$5*'模板使用说明&amp;基础参数'!$E$12,IF(L805="修改",J805*'模板使用说明&amp;基础参数'!$E$5*'模板使用说明&amp;基础参数'!$E$11,J805*'模板使用说明&amp;基础参数'!$E$5*'模板使用说明&amp;基础参数'!$E$10)),IF(K805="中",IF(L805="删除",J805*'模板使用说明&amp;基础参数'!$E$6*'模板使用说明&amp;基础参数'!$E$12,IF(L805="修改",J805*'模板使用说明&amp;基础参数'!$E$6*'模板使用说明&amp;基础参数'!$E$11,J805*'模板使用说明&amp;基础参数'!$E$6*'模板使用说明&amp;基础参数'!$E$10)),IF(L805="删除",J805*'模板使用说明&amp;基础参数'!$E$7*'模板使用说明&amp;基础参数'!$E$12,IF(L805="修改",J805*'模板使用说明&amp;基础参数'!$E$7*'模板使用说明&amp;基础参数'!$E$11,J805*'模板使用说明&amp;基础参数'!$E$7*'模板使用说明&amp;基础参数'!$E$10)))))</f>
        <v/>
      </c>
      <c r="N805" s="83"/>
    </row>
    <row r="806" ht="14.4" customHeight="1" spans="1:14">
      <c r="A806" s="68">
        <f t="shared" si="13"/>
        <v>801</v>
      </c>
      <c r="B806" s="69"/>
      <c r="C806" s="69"/>
      <c r="D806" s="69"/>
      <c r="E806" s="89"/>
      <c r="F806" s="70"/>
      <c r="G806" s="70"/>
      <c r="H806" s="70"/>
      <c r="I806" s="68"/>
      <c r="J806" s="8" t="str">
        <f>IF(I806="ILF",IF($C$1="预估功能点",'模板使用说明&amp;基础参数'!$E$15,'模板使用说明&amp;基础参数'!$E$22),IF(I806="EIF",IF($C$1="预估功能点",'模板使用说明&amp;基础参数'!$E$16,'模板使用说明&amp;基础参数'!$E$23),IF(I806="EI",IF($C$1="预估功能点",'模板使用说明&amp;基础参数'!$E$17,'模板使用说明&amp;基础参数'!$E$24),IF(I806="EO",IF($C$1="预估功能点",'模板使用说明&amp;基础参数'!$E$18,'模板使用说明&amp;基础参数'!$E$25),IF(I806="EQ",IF($C$1="预估功能点",'模板使用说明&amp;基础参数'!$E$19,'模板使用说明&amp;基础参数'!$E$26),"")))))</f>
        <v/>
      </c>
      <c r="K806" s="81"/>
      <c r="L806" s="81"/>
      <c r="M806" s="82" t="str">
        <f>IF(J806="","",IF(K806="高",IF(L806="删除",J806*'模板使用说明&amp;基础参数'!$E$5*'模板使用说明&amp;基础参数'!$E$12,IF(L806="修改",J806*'模板使用说明&amp;基础参数'!$E$5*'模板使用说明&amp;基础参数'!$E$11,J806*'模板使用说明&amp;基础参数'!$E$5*'模板使用说明&amp;基础参数'!$E$10)),IF(K806="中",IF(L806="删除",J806*'模板使用说明&amp;基础参数'!$E$6*'模板使用说明&amp;基础参数'!$E$12,IF(L806="修改",J806*'模板使用说明&amp;基础参数'!$E$6*'模板使用说明&amp;基础参数'!$E$11,J806*'模板使用说明&amp;基础参数'!$E$6*'模板使用说明&amp;基础参数'!$E$10)),IF(L806="删除",J806*'模板使用说明&amp;基础参数'!$E$7*'模板使用说明&amp;基础参数'!$E$12,IF(L806="修改",J806*'模板使用说明&amp;基础参数'!$E$7*'模板使用说明&amp;基础参数'!$E$11,J806*'模板使用说明&amp;基础参数'!$E$7*'模板使用说明&amp;基础参数'!$E$10)))))</f>
        <v/>
      </c>
      <c r="N806" s="83"/>
    </row>
    <row r="807" ht="14.4" customHeight="1" spans="1:14">
      <c r="A807" s="68">
        <f t="shared" si="13"/>
        <v>802</v>
      </c>
      <c r="B807" s="69"/>
      <c r="C807" s="69"/>
      <c r="D807" s="69"/>
      <c r="E807" s="89"/>
      <c r="F807" s="70"/>
      <c r="G807" s="70"/>
      <c r="H807" s="70"/>
      <c r="I807" s="68"/>
      <c r="J807" s="8" t="str">
        <f>IF(I807="ILF",IF($C$1="预估功能点",'模板使用说明&amp;基础参数'!$E$15,'模板使用说明&amp;基础参数'!$E$22),IF(I807="EIF",IF($C$1="预估功能点",'模板使用说明&amp;基础参数'!$E$16,'模板使用说明&amp;基础参数'!$E$23),IF(I807="EI",IF($C$1="预估功能点",'模板使用说明&amp;基础参数'!$E$17,'模板使用说明&amp;基础参数'!$E$24),IF(I807="EO",IF($C$1="预估功能点",'模板使用说明&amp;基础参数'!$E$18,'模板使用说明&amp;基础参数'!$E$25),IF(I807="EQ",IF($C$1="预估功能点",'模板使用说明&amp;基础参数'!$E$19,'模板使用说明&amp;基础参数'!$E$26),"")))))</f>
        <v/>
      </c>
      <c r="K807" s="81"/>
      <c r="L807" s="81"/>
      <c r="M807" s="82" t="str">
        <f>IF(J807="","",IF(K807="高",IF(L807="删除",J807*'模板使用说明&amp;基础参数'!$E$5*'模板使用说明&amp;基础参数'!$E$12,IF(L807="修改",J807*'模板使用说明&amp;基础参数'!$E$5*'模板使用说明&amp;基础参数'!$E$11,J807*'模板使用说明&amp;基础参数'!$E$5*'模板使用说明&amp;基础参数'!$E$10)),IF(K807="中",IF(L807="删除",J807*'模板使用说明&amp;基础参数'!$E$6*'模板使用说明&amp;基础参数'!$E$12,IF(L807="修改",J807*'模板使用说明&amp;基础参数'!$E$6*'模板使用说明&amp;基础参数'!$E$11,J807*'模板使用说明&amp;基础参数'!$E$6*'模板使用说明&amp;基础参数'!$E$10)),IF(L807="删除",J807*'模板使用说明&amp;基础参数'!$E$7*'模板使用说明&amp;基础参数'!$E$12,IF(L807="修改",J807*'模板使用说明&amp;基础参数'!$E$7*'模板使用说明&amp;基础参数'!$E$11,J807*'模板使用说明&amp;基础参数'!$E$7*'模板使用说明&amp;基础参数'!$E$10)))))</f>
        <v/>
      </c>
      <c r="N807" s="83"/>
    </row>
    <row r="808" ht="14.4" customHeight="1" spans="1:14">
      <c r="A808" s="68">
        <f t="shared" si="13"/>
        <v>803</v>
      </c>
      <c r="B808" s="69"/>
      <c r="C808" s="69"/>
      <c r="D808" s="69"/>
      <c r="E808" s="89"/>
      <c r="F808" s="70"/>
      <c r="G808" s="70"/>
      <c r="H808" s="70"/>
      <c r="I808" s="68"/>
      <c r="J808" s="8" t="str">
        <f>IF(I808="ILF",IF($C$1="预估功能点",'模板使用说明&amp;基础参数'!$E$15,'模板使用说明&amp;基础参数'!$E$22),IF(I808="EIF",IF($C$1="预估功能点",'模板使用说明&amp;基础参数'!$E$16,'模板使用说明&amp;基础参数'!$E$23),IF(I808="EI",IF($C$1="预估功能点",'模板使用说明&amp;基础参数'!$E$17,'模板使用说明&amp;基础参数'!$E$24),IF(I808="EO",IF($C$1="预估功能点",'模板使用说明&amp;基础参数'!$E$18,'模板使用说明&amp;基础参数'!$E$25),IF(I808="EQ",IF($C$1="预估功能点",'模板使用说明&amp;基础参数'!$E$19,'模板使用说明&amp;基础参数'!$E$26),"")))))</f>
        <v/>
      </c>
      <c r="K808" s="81"/>
      <c r="L808" s="81"/>
      <c r="M808" s="82" t="str">
        <f>IF(J808="","",IF(K808="高",IF(L808="删除",J808*'模板使用说明&amp;基础参数'!$E$5*'模板使用说明&amp;基础参数'!$E$12,IF(L808="修改",J808*'模板使用说明&amp;基础参数'!$E$5*'模板使用说明&amp;基础参数'!$E$11,J808*'模板使用说明&amp;基础参数'!$E$5*'模板使用说明&amp;基础参数'!$E$10)),IF(K808="中",IF(L808="删除",J808*'模板使用说明&amp;基础参数'!$E$6*'模板使用说明&amp;基础参数'!$E$12,IF(L808="修改",J808*'模板使用说明&amp;基础参数'!$E$6*'模板使用说明&amp;基础参数'!$E$11,J808*'模板使用说明&amp;基础参数'!$E$6*'模板使用说明&amp;基础参数'!$E$10)),IF(L808="删除",J808*'模板使用说明&amp;基础参数'!$E$7*'模板使用说明&amp;基础参数'!$E$12,IF(L808="修改",J808*'模板使用说明&amp;基础参数'!$E$7*'模板使用说明&amp;基础参数'!$E$11,J808*'模板使用说明&amp;基础参数'!$E$7*'模板使用说明&amp;基础参数'!$E$10)))))</f>
        <v/>
      </c>
      <c r="N808" s="83"/>
    </row>
    <row r="809" ht="14.4" customHeight="1" spans="1:14">
      <c r="A809" s="68">
        <f t="shared" si="13"/>
        <v>804</v>
      </c>
      <c r="B809" s="69"/>
      <c r="C809" s="69"/>
      <c r="D809" s="69"/>
      <c r="E809" s="89"/>
      <c r="F809" s="70"/>
      <c r="G809" s="70"/>
      <c r="H809" s="70"/>
      <c r="I809" s="68"/>
      <c r="J809" s="8" t="str">
        <f>IF(I809="ILF",IF($C$1="预估功能点",'模板使用说明&amp;基础参数'!$E$15,'模板使用说明&amp;基础参数'!$E$22),IF(I809="EIF",IF($C$1="预估功能点",'模板使用说明&amp;基础参数'!$E$16,'模板使用说明&amp;基础参数'!$E$23),IF(I809="EI",IF($C$1="预估功能点",'模板使用说明&amp;基础参数'!$E$17,'模板使用说明&amp;基础参数'!$E$24),IF(I809="EO",IF($C$1="预估功能点",'模板使用说明&amp;基础参数'!$E$18,'模板使用说明&amp;基础参数'!$E$25),IF(I809="EQ",IF($C$1="预估功能点",'模板使用说明&amp;基础参数'!$E$19,'模板使用说明&amp;基础参数'!$E$26),"")))))</f>
        <v/>
      </c>
      <c r="K809" s="81"/>
      <c r="L809" s="81"/>
      <c r="M809" s="82" t="str">
        <f>IF(J809="","",IF(K809="高",IF(L809="删除",J809*'模板使用说明&amp;基础参数'!$E$5*'模板使用说明&amp;基础参数'!$E$12,IF(L809="修改",J809*'模板使用说明&amp;基础参数'!$E$5*'模板使用说明&amp;基础参数'!$E$11,J809*'模板使用说明&amp;基础参数'!$E$5*'模板使用说明&amp;基础参数'!$E$10)),IF(K809="中",IF(L809="删除",J809*'模板使用说明&amp;基础参数'!$E$6*'模板使用说明&amp;基础参数'!$E$12,IF(L809="修改",J809*'模板使用说明&amp;基础参数'!$E$6*'模板使用说明&amp;基础参数'!$E$11,J809*'模板使用说明&amp;基础参数'!$E$6*'模板使用说明&amp;基础参数'!$E$10)),IF(L809="删除",J809*'模板使用说明&amp;基础参数'!$E$7*'模板使用说明&amp;基础参数'!$E$12,IF(L809="修改",J809*'模板使用说明&amp;基础参数'!$E$7*'模板使用说明&amp;基础参数'!$E$11,J809*'模板使用说明&amp;基础参数'!$E$7*'模板使用说明&amp;基础参数'!$E$10)))))</f>
        <v/>
      </c>
      <c r="N809" s="83"/>
    </row>
    <row r="810" ht="14.4" customHeight="1" spans="1:14">
      <c r="A810" s="68">
        <f t="shared" si="13"/>
        <v>805</v>
      </c>
      <c r="B810" s="69"/>
      <c r="C810" s="69"/>
      <c r="D810" s="69"/>
      <c r="E810" s="89"/>
      <c r="F810" s="70"/>
      <c r="G810" s="70"/>
      <c r="H810" s="70"/>
      <c r="I810" s="68"/>
      <c r="J810" s="8" t="str">
        <f>IF(I810="ILF",IF($C$1="预估功能点",'模板使用说明&amp;基础参数'!$E$15,'模板使用说明&amp;基础参数'!$E$22),IF(I810="EIF",IF($C$1="预估功能点",'模板使用说明&amp;基础参数'!$E$16,'模板使用说明&amp;基础参数'!$E$23),IF(I810="EI",IF($C$1="预估功能点",'模板使用说明&amp;基础参数'!$E$17,'模板使用说明&amp;基础参数'!$E$24),IF(I810="EO",IF($C$1="预估功能点",'模板使用说明&amp;基础参数'!$E$18,'模板使用说明&amp;基础参数'!$E$25),IF(I810="EQ",IF($C$1="预估功能点",'模板使用说明&amp;基础参数'!$E$19,'模板使用说明&amp;基础参数'!$E$26),"")))))</f>
        <v/>
      </c>
      <c r="K810" s="81"/>
      <c r="L810" s="81"/>
      <c r="M810" s="82" t="str">
        <f>IF(J810="","",IF(K810="高",IF(L810="删除",J810*'模板使用说明&amp;基础参数'!$E$5*'模板使用说明&amp;基础参数'!$E$12,IF(L810="修改",J810*'模板使用说明&amp;基础参数'!$E$5*'模板使用说明&amp;基础参数'!$E$11,J810*'模板使用说明&amp;基础参数'!$E$5*'模板使用说明&amp;基础参数'!$E$10)),IF(K810="中",IF(L810="删除",J810*'模板使用说明&amp;基础参数'!$E$6*'模板使用说明&amp;基础参数'!$E$12,IF(L810="修改",J810*'模板使用说明&amp;基础参数'!$E$6*'模板使用说明&amp;基础参数'!$E$11,J810*'模板使用说明&amp;基础参数'!$E$6*'模板使用说明&amp;基础参数'!$E$10)),IF(L810="删除",J810*'模板使用说明&amp;基础参数'!$E$7*'模板使用说明&amp;基础参数'!$E$12,IF(L810="修改",J810*'模板使用说明&amp;基础参数'!$E$7*'模板使用说明&amp;基础参数'!$E$11,J810*'模板使用说明&amp;基础参数'!$E$7*'模板使用说明&amp;基础参数'!$E$10)))))</f>
        <v/>
      </c>
      <c r="N810" s="83"/>
    </row>
    <row r="811" ht="14.4" customHeight="1" spans="1:14">
      <c r="A811" s="68">
        <f t="shared" si="13"/>
        <v>806</v>
      </c>
      <c r="B811" s="69"/>
      <c r="C811" s="69"/>
      <c r="D811" s="69"/>
      <c r="E811" s="89"/>
      <c r="F811" s="70"/>
      <c r="G811" s="70"/>
      <c r="H811" s="70"/>
      <c r="I811" s="68"/>
      <c r="J811" s="8" t="str">
        <f>IF(I811="ILF",IF($C$1="预估功能点",'模板使用说明&amp;基础参数'!$E$15,'模板使用说明&amp;基础参数'!$E$22),IF(I811="EIF",IF($C$1="预估功能点",'模板使用说明&amp;基础参数'!$E$16,'模板使用说明&amp;基础参数'!$E$23),IF(I811="EI",IF($C$1="预估功能点",'模板使用说明&amp;基础参数'!$E$17,'模板使用说明&amp;基础参数'!$E$24),IF(I811="EO",IF($C$1="预估功能点",'模板使用说明&amp;基础参数'!$E$18,'模板使用说明&amp;基础参数'!$E$25),IF(I811="EQ",IF($C$1="预估功能点",'模板使用说明&amp;基础参数'!$E$19,'模板使用说明&amp;基础参数'!$E$26),"")))))</f>
        <v/>
      </c>
      <c r="K811" s="81"/>
      <c r="L811" s="81"/>
      <c r="M811" s="82" t="str">
        <f>IF(J811="","",IF(K811="高",IF(L811="删除",J811*'模板使用说明&amp;基础参数'!$E$5*'模板使用说明&amp;基础参数'!$E$12,IF(L811="修改",J811*'模板使用说明&amp;基础参数'!$E$5*'模板使用说明&amp;基础参数'!$E$11,J811*'模板使用说明&amp;基础参数'!$E$5*'模板使用说明&amp;基础参数'!$E$10)),IF(K811="中",IF(L811="删除",J811*'模板使用说明&amp;基础参数'!$E$6*'模板使用说明&amp;基础参数'!$E$12,IF(L811="修改",J811*'模板使用说明&amp;基础参数'!$E$6*'模板使用说明&amp;基础参数'!$E$11,J811*'模板使用说明&amp;基础参数'!$E$6*'模板使用说明&amp;基础参数'!$E$10)),IF(L811="删除",J811*'模板使用说明&amp;基础参数'!$E$7*'模板使用说明&amp;基础参数'!$E$12,IF(L811="修改",J811*'模板使用说明&amp;基础参数'!$E$7*'模板使用说明&amp;基础参数'!$E$11,J811*'模板使用说明&amp;基础参数'!$E$7*'模板使用说明&amp;基础参数'!$E$10)))))</f>
        <v/>
      </c>
      <c r="N811" s="83"/>
    </row>
    <row r="812" ht="14.4" customHeight="1" spans="1:14">
      <c r="A812" s="68">
        <f t="shared" si="13"/>
        <v>807</v>
      </c>
      <c r="B812" s="69"/>
      <c r="C812" s="69"/>
      <c r="D812" s="69"/>
      <c r="E812" s="89"/>
      <c r="F812" s="70"/>
      <c r="G812" s="70"/>
      <c r="H812" s="70"/>
      <c r="I812" s="68"/>
      <c r="J812" s="8" t="str">
        <f>IF(I812="ILF",IF($C$1="预估功能点",'模板使用说明&amp;基础参数'!$E$15,'模板使用说明&amp;基础参数'!$E$22),IF(I812="EIF",IF($C$1="预估功能点",'模板使用说明&amp;基础参数'!$E$16,'模板使用说明&amp;基础参数'!$E$23),IF(I812="EI",IF($C$1="预估功能点",'模板使用说明&amp;基础参数'!$E$17,'模板使用说明&amp;基础参数'!$E$24),IF(I812="EO",IF($C$1="预估功能点",'模板使用说明&amp;基础参数'!$E$18,'模板使用说明&amp;基础参数'!$E$25),IF(I812="EQ",IF($C$1="预估功能点",'模板使用说明&amp;基础参数'!$E$19,'模板使用说明&amp;基础参数'!$E$26),"")))))</f>
        <v/>
      </c>
      <c r="K812" s="81"/>
      <c r="L812" s="81"/>
      <c r="M812" s="82" t="str">
        <f>IF(J812="","",IF(K812="高",IF(L812="删除",J812*'模板使用说明&amp;基础参数'!$E$5*'模板使用说明&amp;基础参数'!$E$12,IF(L812="修改",J812*'模板使用说明&amp;基础参数'!$E$5*'模板使用说明&amp;基础参数'!$E$11,J812*'模板使用说明&amp;基础参数'!$E$5*'模板使用说明&amp;基础参数'!$E$10)),IF(K812="中",IF(L812="删除",J812*'模板使用说明&amp;基础参数'!$E$6*'模板使用说明&amp;基础参数'!$E$12,IF(L812="修改",J812*'模板使用说明&amp;基础参数'!$E$6*'模板使用说明&amp;基础参数'!$E$11,J812*'模板使用说明&amp;基础参数'!$E$6*'模板使用说明&amp;基础参数'!$E$10)),IF(L812="删除",J812*'模板使用说明&amp;基础参数'!$E$7*'模板使用说明&amp;基础参数'!$E$12,IF(L812="修改",J812*'模板使用说明&amp;基础参数'!$E$7*'模板使用说明&amp;基础参数'!$E$11,J812*'模板使用说明&amp;基础参数'!$E$7*'模板使用说明&amp;基础参数'!$E$10)))))</f>
        <v/>
      </c>
      <c r="N812" s="83"/>
    </row>
    <row r="813" ht="14.4" customHeight="1" spans="1:14">
      <c r="A813" s="68">
        <f t="shared" si="13"/>
        <v>808</v>
      </c>
      <c r="B813" s="69"/>
      <c r="C813" s="69"/>
      <c r="D813" s="69"/>
      <c r="E813" s="89"/>
      <c r="F813" s="70"/>
      <c r="G813" s="70"/>
      <c r="H813" s="70"/>
      <c r="I813" s="68"/>
      <c r="J813" s="8" t="str">
        <f>IF(I813="ILF",IF($C$1="预估功能点",'模板使用说明&amp;基础参数'!$E$15,'模板使用说明&amp;基础参数'!$E$22),IF(I813="EIF",IF($C$1="预估功能点",'模板使用说明&amp;基础参数'!$E$16,'模板使用说明&amp;基础参数'!$E$23),IF(I813="EI",IF($C$1="预估功能点",'模板使用说明&amp;基础参数'!$E$17,'模板使用说明&amp;基础参数'!$E$24),IF(I813="EO",IF($C$1="预估功能点",'模板使用说明&amp;基础参数'!$E$18,'模板使用说明&amp;基础参数'!$E$25),IF(I813="EQ",IF($C$1="预估功能点",'模板使用说明&amp;基础参数'!$E$19,'模板使用说明&amp;基础参数'!$E$26),"")))))</f>
        <v/>
      </c>
      <c r="K813" s="81"/>
      <c r="L813" s="81"/>
      <c r="M813" s="82" t="str">
        <f>IF(J813="","",IF(K813="高",IF(L813="删除",J813*'模板使用说明&amp;基础参数'!$E$5*'模板使用说明&amp;基础参数'!$E$12,IF(L813="修改",J813*'模板使用说明&amp;基础参数'!$E$5*'模板使用说明&amp;基础参数'!$E$11,J813*'模板使用说明&amp;基础参数'!$E$5*'模板使用说明&amp;基础参数'!$E$10)),IF(K813="中",IF(L813="删除",J813*'模板使用说明&amp;基础参数'!$E$6*'模板使用说明&amp;基础参数'!$E$12,IF(L813="修改",J813*'模板使用说明&amp;基础参数'!$E$6*'模板使用说明&amp;基础参数'!$E$11,J813*'模板使用说明&amp;基础参数'!$E$6*'模板使用说明&amp;基础参数'!$E$10)),IF(L813="删除",J813*'模板使用说明&amp;基础参数'!$E$7*'模板使用说明&amp;基础参数'!$E$12,IF(L813="修改",J813*'模板使用说明&amp;基础参数'!$E$7*'模板使用说明&amp;基础参数'!$E$11,J813*'模板使用说明&amp;基础参数'!$E$7*'模板使用说明&amp;基础参数'!$E$10)))))</f>
        <v/>
      </c>
      <c r="N813" s="83"/>
    </row>
    <row r="814" ht="14.4" customHeight="1" spans="1:14">
      <c r="A814" s="68">
        <f t="shared" si="13"/>
        <v>809</v>
      </c>
      <c r="B814" s="69"/>
      <c r="C814" s="69"/>
      <c r="D814" s="69"/>
      <c r="E814" s="89"/>
      <c r="F814" s="70"/>
      <c r="G814" s="70"/>
      <c r="H814" s="70"/>
      <c r="I814" s="68"/>
      <c r="J814" s="8" t="str">
        <f>IF(I814="ILF",IF($C$1="预估功能点",'模板使用说明&amp;基础参数'!$E$15,'模板使用说明&amp;基础参数'!$E$22),IF(I814="EIF",IF($C$1="预估功能点",'模板使用说明&amp;基础参数'!$E$16,'模板使用说明&amp;基础参数'!$E$23),IF(I814="EI",IF($C$1="预估功能点",'模板使用说明&amp;基础参数'!$E$17,'模板使用说明&amp;基础参数'!$E$24),IF(I814="EO",IF($C$1="预估功能点",'模板使用说明&amp;基础参数'!$E$18,'模板使用说明&amp;基础参数'!$E$25),IF(I814="EQ",IF($C$1="预估功能点",'模板使用说明&amp;基础参数'!$E$19,'模板使用说明&amp;基础参数'!$E$26),"")))))</f>
        <v/>
      </c>
      <c r="K814" s="81"/>
      <c r="L814" s="81"/>
      <c r="M814" s="82" t="str">
        <f>IF(J814="","",IF(K814="高",IF(L814="删除",J814*'模板使用说明&amp;基础参数'!$E$5*'模板使用说明&amp;基础参数'!$E$12,IF(L814="修改",J814*'模板使用说明&amp;基础参数'!$E$5*'模板使用说明&amp;基础参数'!$E$11,J814*'模板使用说明&amp;基础参数'!$E$5*'模板使用说明&amp;基础参数'!$E$10)),IF(K814="中",IF(L814="删除",J814*'模板使用说明&amp;基础参数'!$E$6*'模板使用说明&amp;基础参数'!$E$12,IF(L814="修改",J814*'模板使用说明&amp;基础参数'!$E$6*'模板使用说明&amp;基础参数'!$E$11,J814*'模板使用说明&amp;基础参数'!$E$6*'模板使用说明&amp;基础参数'!$E$10)),IF(L814="删除",J814*'模板使用说明&amp;基础参数'!$E$7*'模板使用说明&amp;基础参数'!$E$12,IF(L814="修改",J814*'模板使用说明&amp;基础参数'!$E$7*'模板使用说明&amp;基础参数'!$E$11,J814*'模板使用说明&amp;基础参数'!$E$7*'模板使用说明&amp;基础参数'!$E$10)))))</f>
        <v/>
      </c>
      <c r="N814" s="83"/>
    </row>
    <row r="815" ht="14.4" customHeight="1" spans="1:14">
      <c r="A815" s="68">
        <f t="shared" si="13"/>
        <v>810</v>
      </c>
      <c r="B815" s="69"/>
      <c r="C815" s="69"/>
      <c r="D815" s="69"/>
      <c r="E815" s="89"/>
      <c r="F815" s="70"/>
      <c r="G815" s="70"/>
      <c r="H815" s="70"/>
      <c r="I815" s="68"/>
      <c r="J815" s="8" t="str">
        <f>IF(I815="ILF",IF($C$1="预估功能点",'模板使用说明&amp;基础参数'!$E$15,'模板使用说明&amp;基础参数'!$E$22),IF(I815="EIF",IF($C$1="预估功能点",'模板使用说明&amp;基础参数'!$E$16,'模板使用说明&amp;基础参数'!$E$23),IF(I815="EI",IF($C$1="预估功能点",'模板使用说明&amp;基础参数'!$E$17,'模板使用说明&amp;基础参数'!$E$24),IF(I815="EO",IF($C$1="预估功能点",'模板使用说明&amp;基础参数'!$E$18,'模板使用说明&amp;基础参数'!$E$25),IF(I815="EQ",IF($C$1="预估功能点",'模板使用说明&amp;基础参数'!$E$19,'模板使用说明&amp;基础参数'!$E$26),"")))))</f>
        <v/>
      </c>
      <c r="K815" s="81"/>
      <c r="L815" s="81"/>
      <c r="M815" s="82" t="str">
        <f>IF(J815="","",IF(K815="高",IF(L815="删除",J815*'模板使用说明&amp;基础参数'!$E$5*'模板使用说明&amp;基础参数'!$E$12,IF(L815="修改",J815*'模板使用说明&amp;基础参数'!$E$5*'模板使用说明&amp;基础参数'!$E$11,J815*'模板使用说明&amp;基础参数'!$E$5*'模板使用说明&amp;基础参数'!$E$10)),IF(K815="中",IF(L815="删除",J815*'模板使用说明&amp;基础参数'!$E$6*'模板使用说明&amp;基础参数'!$E$12,IF(L815="修改",J815*'模板使用说明&amp;基础参数'!$E$6*'模板使用说明&amp;基础参数'!$E$11,J815*'模板使用说明&amp;基础参数'!$E$6*'模板使用说明&amp;基础参数'!$E$10)),IF(L815="删除",J815*'模板使用说明&amp;基础参数'!$E$7*'模板使用说明&amp;基础参数'!$E$12,IF(L815="修改",J815*'模板使用说明&amp;基础参数'!$E$7*'模板使用说明&amp;基础参数'!$E$11,J815*'模板使用说明&amp;基础参数'!$E$7*'模板使用说明&amp;基础参数'!$E$10)))))</f>
        <v/>
      </c>
      <c r="N815" s="83"/>
    </row>
    <row r="816" ht="14.4" customHeight="1" spans="1:14">
      <c r="A816" s="68">
        <f t="shared" si="13"/>
        <v>811</v>
      </c>
      <c r="B816" s="69"/>
      <c r="C816" s="69"/>
      <c r="D816" s="69"/>
      <c r="E816" s="89"/>
      <c r="F816" s="70"/>
      <c r="G816" s="70"/>
      <c r="H816" s="70"/>
      <c r="I816" s="68"/>
      <c r="J816" s="8" t="str">
        <f>IF(I816="ILF",IF($C$1="预估功能点",'模板使用说明&amp;基础参数'!$E$15,'模板使用说明&amp;基础参数'!$E$22),IF(I816="EIF",IF($C$1="预估功能点",'模板使用说明&amp;基础参数'!$E$16,'模板使用说明&amp;基础参数'!$E$23),IF(I816="EI",IF($C$1="预估功能点",'模板使用说明&amp;基础参数'!$E$17,'模板使用说明&amp;基础参数'!$E$24),IF(I816="EO",IF($C$1="预估功能点",'模板使用说明&amp;基础参数'!$E$18,'模板使用说明&amp;基础参数'!$E$25),IF(I816="EQ",IF($C$1="预估功能点",'模板使用说明&amp;基础参数'!$E$19,'模板使用说明&amp;基础参数'!$E$26),"")))))</f>
        <v/>
      </c>
      <c r="K816" s="81"/>
      <c r="L816" s="81"/>
      <c r="M816" s="82" t="str">
        <f>IF(J816="","",IF(K816="高",IF(L816="删除",J816*'模板使用说明&amp;基础参数'!$E$5*'模板使用说明&amp;基础参数'!$E$12,IF(L816="修改",J816*'模板使用说明&amp;基础参数'!$E$5*'模板使用说明&amp;基础参数'!$E$11,J816*'模板使用说明&amp;基础参数'!$E$5*'模板使用说明&amp;基础参数'!$E$10)),IF(K816="中",IF(L816="删除",J816*'模板使用说明&amp;基础参数'!$E$6*'模板使用说明&amp;基础参数'!$E$12,IF(L816="修改",J816*'模板使用说明&amp;基础参数'!$E$6*'模板使用说明&amp;基础参数'!$E$11,J816*'模板使用说明&amp;基础参数'!$E$6*'模板使用说明&amp;基础参数'!$E$10)),IF(L816="删除",J816*'模板使用说明&amp;基础参数'!$E$7*'模板使用说明&amp;基础参数'!$E$12,IF(L816="修改",J816*'模板使用说明&amp;基础参数'!$E$7*'模板使用说明&amp;基础参数'!$E$11,J816*'模板使用说明&amp;基础参数'!$E$7*'模板使用说明&amp;基础参数'!$E$10)))))</f>
        <v/>
      </c>
      <c r="N816" s="83"/>
    </row>
    <row r="817" ht="14.4" customHeight="1" spans="1:14">
      <c r="A817" s="68">
        <f t="shared" si="13"/>
        <v>812</v>
      </c>
      <c r="B817" s="69"/>
      <c r="C817" s="69"/>
      <c r="D817" s="69"/>
      <c r="E817" s="89"/>
      <c r="F817" s="70"/>
      <c r="G817" s="70"/>
      <c r="H817" s="70"/>
      <c r="I817" s="68"/>
      <c r="J817" s="8" t="str">
        <f>IF(I817="ILF",IF($C$1="预估功能点",'模板使用说明&amp;基础参数'!$E$15,'模板使用说明&amp;基础参数'!$E$22),IF(I817="EIF",IF($C$1="预估功能点",'模板使用说明&amp;基础参数'!$E$16,'模板使用说明&amp;基础参数'!$E$23),IF(I817="EI",IF($C$1="预估功能点",'模板使用说明&amp;基础参数'!$E$17,'模板使用说明&amp;基础参数'!$E$24),IF(I817="EO",IF($C$1="预估功能点",'模板使用说明&amp;基础参数'!$E$18,'模板使用说明&amp;基础参数'!$E$25),IF(I817="EQ",IF($C$1="预估功能点",'模板使用说明&amp;基础参数'!$E$19,'模板使用说明&amp;基础参数'!$E$26),"")))))</f>
        <v/>
      </c>
      <c r="K817" s="81"/>
      <c r="L817" s="81"/>
      <c r="M817" s="82" t="str">
        <f>IF(J817="","",IF(K817="高",IF(L817="删除",J817*'模板使用说明&amp;基础参数'!$E$5*'模板使用说明&amp;基础参数'!$E$12,IF(L817="修改",J817*'模板使用说明&amp;基础参数'!$E$5*'模板使用说明&amp;基础参数'!$E$11,J817*'模板使用说明&amp;基础参数'!$E$5*'模板使用说明&amp;基础参数'!$E$10)),IF(K817="中",IF(L817="删除",J817*'模板使用说明&amp;基础参数'!$E$6*'模板使用说明&amp;基础参数'!$E$12,IF(L817="修改",J817*'模板使用说明&amp;基础参数'!$E$6*'模板使用说明&amp;基础参数'!$E$11,J817*'模板使用说明&amp;基础参数'!$E$6*'模板使用说明&amp;基础参数'!$E$10)),IF(L817="删除",J817*'模板使用说明&amp;基础参数'!$E$7*'模板使用说明&amp;基础参数'!$E$12,IF(L817="修改",J817*'模板使用说明&amp;基础参数'!$E$7*'模板使用说明&amp;基础参数'!$E$11,J817*'模板使用说明&amp;基础参数'!$E$7*'模板使用说明&amp;基础参数'!$E$10)))))</f>
        <v/>
      </c>
      <c r="N817" s="83"/>
    </row>
    <row r="818" ht="14.4" customHeight="1" spans="1:14">
      <c r="A818" s="68">
        <f t="shared" si="13"/>
        <v>813</v>
      </c>
      <c r="B818" s="69"/>
      <c r="C818" s="69"/>
      <c r="D818" s="69"/>
      <c r="E818" s="89"/>
      <c r="F818" s="70"/>
      <c r="G818" s="70"/>
      <c r="H818" s="70"/>
      <c r="I818" s="68"/>
      <c r="J818" s="8" t="str">
        <f>IF(I818="ILF",IF($C$1="预估功能点",'模板使用说明&amp;基础参数'!$E$15,'模板使用说明&amp;基础参数'!$E$22),IF(I818="EIF",IF($C$1="预估功能点",'模板使用说明&amp;基础参数'!$E$16,'模板使用说明&amp;基础参数'!$E$23),IF(I818="EI",IF($C$1="预估功能点",'模板使用说明&amp;基础参数'!$E$17,'模板使用说明&amp;基础参数'!$E$24),IF(I818="EO",IF($C$1="预估功能点",'模板使用说明&amp;基础参数'!$E$18,'模板使用说明&amp;基础参数'!$E$25),IF(I818="EQ",IF($C$1="预估功能点",'模板使用说明&amp;基础参数'!$E$19,'模板使用说明&amp;基础参数'!$E$26),"")))))</f>
        <v/>
      </c>
      <c r="K818" s="81"/>
      <c r="L818" s="81"/>
      <c r="M818" s="82" t="str">
        <f>IF(J818="","",IF(K818="高",IF(L818="删除",J818*'模板使用说明&amp;基础参数'!$E$5*'模板使用说明&amp;基础参数'!$E$12,IF(L818="修改",J818*'模板使用说明&amp;基础参数'!$E$5*'模板使用说明&amp;基础参数'!$E$11,J818*'模板使用说明&amp;基础参数'!$E$5*'模板使用说明&amp;基础参数'!$E$10)),IF(K818="中",IF(L818="删除",J818*'模板使用说明&amp;基础参数'!$E$6*'模板使用说明&amp;基础参数'!$E$12,IF(L818="修改",J818*'模板使用说明&amp;基础参数'!$E$6*'模板使用说明&amp;基础参数'!$E$11,J818*'模板使用说明&amp;基础参数'!$E$6*'模板使用说明&amp;基础参数'!$E$10)),IF(L818="删除",J818*'模板使用说明&amp;基础参数'!$E$7*'模板使用说明&amp;基础参数'!$E$12,IF(L818="修改",J818*'模板使用说明&amp;基础参数'!$E$7*'模板使用说明&amp;基础参数'!$E$11,J818*'模板使用说明&amp;基础参数'!$E$7*'模板使用说明&amp;基础参数'!$E$10)))))</f>
        <v/>
      </c>
      <c r="N818" s="83"/>
    </row>
    <row r="819" ht="14.4" customHeight="1" spans="1:14">
      <c r="A819" s="68">
        <f t="shared" si="13"/>
        <v>814</v>
      </c>
      <c r="B819" s="69"/>
      <c r="C819" s="69"/>
      <c r="D819" s="69"/>
      <c r="E819" s="89"/>
      <c r="F819" s="70"/>
      <c r="G819" s="70"/>
      <c r="H819" s="70"/>
      <c r="I819" s="68"/>
      <c r="J819" s="8" t="str">
        <f>IF(I819="ILF",IF($C$1="预估功能点",'模板使用说明&amp;基础参数'!$E$15,'模板使用说明&amp;基础参数'!$E$22),IF(I819="EIF",IF($C$1="预估功能点",'模板使用说明&amp;基础参数'!$E$16,'模板使用说明&amp;基础参数'!$E$23),IF(I819="EI",IF($C$1="预估功能点",'模板使用说明&amp;基础参数'!$E$17,'模板使用说明&amp;基础参数'!$E$24),IF(I819="EO",IF($C$1="预估功能点",'模板使用说明&amp;基础参数'!$E$18,'模板使用说明&amp;基础参数'!$E$25),IF(I819="EQ",IF($C$1="预估功能点",'模板使用说明&amp;基础参数'!$E$19,'模板使用说明&amp;基础参数'!$E$26),"")))))</f>
        <v/>
      </c>
      <c r="K819" s="81"/>
      <c r="L819" s="81"/>
      <c r="M819" s="82" t="str">
        <f>IF(J819="","",IF(K819="高",IF(L819="删除",J819*'模板使用说明&amp;基础参数'!$E$5*'模板使用说明&amp;基础参数'!$E$12,IF(L819="修改",J819*'模板使用说明&amp;基础参数'!$E$5*'模板使用说明&amp;基础参数'!$E$11,J819*'模板使用说明&amp;基础参数'!$E$5*'模板使用说明&amp;基础参数'!$E$10)),IF(K819="中",IF(L819="删除",J819*'模板使用说明&amp;基础参数'!$E$6*'模板使用说明&amp;基础参数'!$E$12,IF(L819="修改",J819*'模板使用说明&amp;基础参数'!$E$6*'模板使用说明&amp;基础参数'!$E$11,J819*'模板使用说明&amp;基础参数'!$E$6*'模板使用说明&amp;基础参数'!$E$10)),IF(L819="删除",J819*'模板使用说明&amp;基础参数'!$E$7*'模板使用说明&amp;基础参数'!$E$12,IF(L819="修改",J819*'模板使用说明&amp;基础参数'!$E$7*'模板使用说明&amp;基础参数'!$E$11,J819*'模板使用说明&amp;基础参数'!$E$7*'模板使用说明&amp;基础参数'!$E$10)))))</f>
        <v/>
      </c>
      <c r="N819" s="83"/>
    </row>
    <row r="820" ht="14.4" customHeight="1" spans="1:14">
      <c r="A820" s="68">
        <f t="shared" si="13"/>
        <v>815</v>
      </c>
      <c r="B820" s="69"/>
      <c r="C820" s="69"/>
      <c r="D820" s="69"/>
      <c r="E820" s="89"/>
      <c r="F820" s="70"/>
      <c r="G820" s="70"/>
      <c r="H820" s="70"/>
      <c r="I820" s="68"/>
      <c r="J820" s="8" t="str">
        <f>IF(I820="ILF",IF($C$1="预估功能点",'模板使用说明&amp;基础参数'!$E$15,'模板使用说明&amp;基础参数'!$E$22),IF(I820="EIF",IF($C$1="预估功能点",'模板使用说明&amp;基础参数'!$E$16,'模板使用说明&amp;基础参数'!$E$23),IF(I820="EI",IF($C$1="预估功能点",'模板使用说明&amp;基础参数'!$E$17,'模板使用说明&amp;基础参数'!$E$24),IF(I820="EO",IF($C$1="预估功能点",'模板使用说明&amp;基础参数'!$E$18,'模板使用说明&amp;基础参数'!$E$25),IF(I820="EQ",IF($C$1="预估功能点",'模板使用说明&amp;基础参数'!$E$19,'模板使用说明&amp;基础参数'!$E$26),"")))))</f>
        <v/>
      </c>
      <c r="K820" s="81"/>
      <c r="L820" s="81"/>
      <c r="M820" s="82" t="str">
        <f>IF(J820="","",IF(K820="高",IF(L820="删除",J820*'模板使用说明&amp;基础参数'!$E$5*'模板使用说明&amp;基础参数'!$E$12,IF(L820="修改",J820*'模板使用说明&amp;基础参数'!$E$5*'模板使用说明&amp;基础参数'!$E$11,J820*'模板使用说明&amp;基础参数'!$E$5*'模板使用说明&amp;基础参数'!$E$10)),IF(K820="中",IF(L820="删除",J820*'模板使用说明&amp;基础参数'!$E$6*'模板使用说明&amp;基础参数'!$E$12,IF(L820="修改",J820*'模板使用说明&amp;基础参数'!$E$6*'模板使用说明&amp;基础参数'!$E$11,J820*'模板使用说明&amp;基础参数'!$E$6*'模板使用说明&amp;基础参数'!$E$10)),IF(L820="删除",J820*'模板使用说明&amp;基础参数'!$E$7*'模板使用说明&amp;基础参数'!$E$12,IF(L820="修改",J820*'模板使用说明&amp;基础参数'!$E$7*'模板使用说明&amp;基础参数'!$E$11,J820*'模板使用说明&amp;基础参数'!$E$7*'模板使用说明&amp;基础参数'!$E$10)))))</f>
        <v/>
      </c>
      <c r="N820" s="83"/>
    </row>
    <row r="821" ht="14.4" customHeight="1" spans="1:14">
      <c r="A821" s="68">
        <f t="shared" si="13"/>
        <v>816</v>
      </c>
      <c r="B821" s="69"/>
      <c r="C821" s="69"/>
      <c r="D821" s="69"/>
      <c r="E821" s="89"/>
      <c r="F821" s="70"/>
      <c r="G821" s="70"/>
      <c r="H821" s="70"/>
      <c r="I821" s="68"/>
      <c r="J821" s="8" t="str">
        <f>IF(I821="ILF",IF($C$1="预估功能点",'模板使用说明&amp;基础参数'!$E$15,'模板使用说明&amp;基础参数'!$E$22),IF(I821="EIF",IF($C$1="预估功能点",'模板使用说明&amp;基础参数'!$E$16,'模板使用说明&amp;基础参数'!$E$23),IF(I821="EI",IF($C$1="预估功能点",'模板使用说明&amp;基础参数'!$E$17,'模板使用说明&amp;基础参数'!$E$24),IF(I821="EO",IF($C$1="预估功能点",'模板使用说明&amp;基础参数'!$E$18,'模板使用说明&amp;基础参数'!$E$25),IF(I821="EQ",IF($C$1="预估功能点",'模板使用说明&amp;基础参数'!$E$19,'模板使用说明&amp;基础参数'!$E$26),"")))))</f>
        <v/>
      </c>
      <c r="K821" s="81"/>
      <c r="L821" s="81"/>
      <c r="M821" s="82" t="str">
        <f>IF(J821="","",IF(K821="高",IF(L821="删除",J821*'模板使用说明&amp;基础参数'!$E$5*'模板使用说明&amp;基础参数'!$E$12,IF(L821="修改",J821*'模板使用说明&amp;基础参数'!$E$5*'模板使用说明&amp;基础参数'!$E$11,J821*'模板使用说明&amp;基础参数'!$E$5*'模板使用说明&amp;基础参数'!$E$10)),IF(K821="中",IF(L821="删除",J821*'模板使用说明&amp;基础参数'!$E$6*'模板使用说明&amp;基础参数'!$E$12,IF(L821="修改",J821*'模板使用说明&amp;基础参数'!$E$6*'模板使用说明&amp;基础参数'!$E$11,J821*'模板使用说明&amp;基础参数'!$E$6*'模板使用说明&amp;基础参数'!$E$10)),IF(L821="删除",J821*'模板使用说明&amp;基础参数'!$E$7*'模板使用说明&amp;基础参数'!$E$12,IF(L821="修改",J821*'模板使用说明&amp;基础参数'!$E$7*'模板使用说明&amp;基础参数'!$E$11,J821*'模板使用说明&amp;基础参数'!$E$7*'模板使用说明&amp;基础参数'!$E$10)))))</f>
        <v/>
      </c>
      <c r="N821" s="83"/>
    </row>
    <row r="822" ht="14.4" customHeight="1" spans="1:14">
      <c r="A822" s="68">
        <f t="shared" si="13"/>
        <v>817</v>
      </c>
      <c r="B822" s="69"/>
      <c r="C822" s="69"/>
      <c r="D822" s="69"/>
      <c r="E822" s="89"/>
      <c r="F822" s="70"/>
      <c r="G822" s="70"/>
      <c r="H822" s="70"/>
      <c r="I822" s="68"/>
      <c r="J822" s="8" t="str">
        <f>IF(I822="ILF",IF($C$1="预估功能点",'模板使用说明&amp;基础参数'!$E$15,'模板使用说明&amp;基础参数'!$E$22),IF(I822="EIF",IF($C$1="预估功能点",'模板使用说明&amp;基础参数'!$E$16,'模板使用说明&amp;基础参数'!$E$23),IF(I822="EI",IF($C$1="预估功能点",'模板使用说明&amp;基础参数'!$E$17,'模板使用说明&amp;基础参数'!$E$24),IF(I822="EO",IF($C$1="预估功能点",'模板使用说明&amp;基础参数'!$E$18,'模板使用说明&amp;基础参数'!$E$25),IF(I822="EQ",IF($C$1="预估功能点",'模板使用说明&amp;基础参数'!$E$19,'模板使用说明&amp;基础参数'!$E$26),"")))))</f>
        <v/>
      </c>
      <c r="K822" s="81"/>
      <c r="L822" s="81"/>
      <c r="M822" s="82" t="str">
        <f>IF(J822="","",IF(K822="高",IF(L822="删除",J822*'模板使用说明&amp;基础参数'!$E$5*'模板使用说明&amp;基础参数'!$E$12,IF(L822="修改",J822*'模板使用说明&amp;基础参数'!$E$5*'模板使用说明&amp;基础参数'!$E$11,J822*'模板使用说明&amp;基础参数'!$E$5*'模板使用说明&amp;基础参数'!$E$10)),IF(K822="中",IF(L822="删除",J822*'模板使用说明&amp;基础参数'!$E$6*'模板使用说明&amp;基础参数'!$E$12,IF(L822="修改",J822*'模板使用说明&amp;基础参数'!$E$6*'模板使用说明&amp;基础参数'!$E$11,J822*'模板使用说明&amp;基础参数'!$E$6*'模板使用说明&amp;基础参数'!$E$10)),IF(L822="删除",J822*'模板使用说明&amp;基础参数'!$E$7*'模板使用说明&amp;基础参数'!$E$12,IF(L822="修改",J822*'模板使用说明&amp;基础参数'!$E$7*'模板使用说明&amp;基础参数'!$E$11,J822*'模板使用说明&amp;基础参数'!$E$7*'模板使用说明&amp;基础参数'!$E$10)))))</f>
        <v/>
      </c>
      <c r="N822" s="83"/>
    </row>
    <row r="823" ht="14.4" customHeight="1" spans="1:14">
      <c r="A823" s="68">
        <f t="shared" si="13"/>
        <v>818</v>
      </c>
      <c r="B823" s="69"/>
      <c r="C823" s="69"/>
      <c r="D823" s="69"/>
      <c r="E823" s="69"/>
      <c r="F823" s="70"/>
      <c r="G823" s="70"/>
      <c r="H823" s="70"/>
      <c r="I823" s="68"/>
      <c r="J823" s="8" t="str">
        <f>IF(I823="ILF",IF($C$1="预估功能点",'模板使用说明&amp;基础参数'!$E$15,'模板使用说明&amp;基础参数'!$E$22),IF(I823="EIF",IF($C$1="预估功能点",'模板使用说明&amp;基础参数'!$E$16,'模板使用说明&amp;基础参数'!$E$23),IF(I823="EI",IF($C$1="预估功能点",'模板使用说明&amp;基础参数'!$E$17,'模板使用说明&amp;基础参数'!$E$24),IF(I823="EO",IF($C$1="预估功能点",'模板使用说明&amp;基础参数'!$E$18,'模板使用说明&amp;基础参数'!$E$25),IF(I823="EQ",IF($C$1="预估功能点",'模板使用说明&amp;基础参数'!$E$19,'模板使用说明&amp;基础参数'!$E$26),"")))))</f>
        <v/>
      </c>
      <c r="K823" s="81"/>
      <c r="L823" s="81"/>
      <c r="M823" s="82" t="str">
        <f>IF(J823="","",IF(K823="高",IF(L823="删除",J823*'模板使用说明&amp;基础参数'!$E$5*'模板使用说明&amp;基础参数'!$E$12,IF(L823="修改",J823*'模板使用说明&amp;基础参数'!$E$5*'模板使用说明&amp;基础参数'!$E$11,J823*'模板使用说明&amp;基础参数'!$E$5*'模板使用说明&amp;基础参数'!$E$10)),IF(K823="中",IF(L823="删除",J823*'模板使用说明&amp;基础参数'!$E$6*'模板使用说明&amp;基础参数'!$E$12,IF(L823="修改",J823*'模板使用说明&amp;基础参数'!$E$6*'模板使用说明&amp;基础参数'!$E$11,J823*'模板使用说明&amp;基础参数'!$E$6*'模板使用说明&amp;基础参数'!$E$10)),IF(L823="删除",J823*'模板使用说明&amp;基础参数'!$E$7*'模板使用说明&amp;基础参数'!$E$12,IF(L823="修改",J823*'模板使用说明&amp;基础参数'!$E$7*'模板使用说明&amp;基础参数'!$E$11,J823*'模板使用说明&amp;基础参数'!$E$7*'模板使用说明&amp;基础参数'!$E$10)))))</f>
        <v/>
      </c>
      <c r="N823" s="83"/>
    </row>
    <row r="824" ht="14.4" customHeight="1" spans="1:14">
      <c r="A824" s="68">
        <f t="shared" si="13"/>
        <v>819</v>
      </c>
      <c r="B824" s="69"/>
      <c r="C824" s="69"/>
      <c r="D824" s="69"/>
      <c r="E824" s="69"/>
      <c r="F824" s="72"/>
      <c r="G824" s="72"/>
      <c r="H824" s="70"/>
      <c r="I824" s="68"/>
      <c r="J824" s="8" t="str">
        <f>IF(I824="ILF",IF($C$1="预估功能点",'模板使用说明&amp;基础参数'!$E$15,'模板使用说明&amp;基础参数'!$E$22),IF(I824="EIF",IF($C$1="预估功能点",'模板使用说明&amp;基础参数'!$E$16,'模板使用说明&amp;基础参数'!$E$23),IF(I824="EI",IF($C$1="预估功能点",'模板使用说明&amp;基础参数'!$E$17,'模板使用说明&amp;基础参数'!$E$24),IF(I824="EO",IF($C$1="预估功能点",'模板使用说明&amp;基础参数'!$E$18,'模板使用说明&amp;基础参数'!$E$25),IF(I824="EQ",IF($C$1="预估功能点",'模板使用说明&amp;基础参数'!$E$19,'模板使用说明&amp;基础参数'!$E$26),"")))))</f>
        <v/>
      </c>
      <c r="K824" s="81"/>
      <c r="L824" s="81"/>
      <c r="M824" s="82" t="str">
        <f>IF(J824="","",IF(K824="高",IF(L824="删除",J824*'模板使用说明&amp;基础参数'!$E$5*'模板使用说明&amp;基础参数'!$E$12,IF(L824="修改",J824*'模板使用说明&amp;基础参数'!$E$5*'模板使用说明&amp;基础参数'!$E$11,J824*'模板使用说明&amp;基础参数'!$E$5*'模板使用说明&amp;基础参数'!$E$10)),IF(K824="中",IF(L824="删除",J824*'模板使用说明&amp;基础参数'!$E$6*'模板使用说明&amp;基础参数'!$E$12,IF(L824="修改",J824*'模板使用说明&amp;基础参数'!$E$6*'模板使用说明&amp;基础参数'!$E$11,J824*'模板使用说明&amp;基础参数'!$E$6*'模板使用说明&amp;基础参数'!$E$10)),IF(L824="删除",J824*'模板使用说明&amp;基础参数'!$E$7*'模板使用说明&amp;基础参数'!$E$12,IF(L824="修改",J824*'模板使用说明&amp;基础参数'!$E$7*'模板使用说明&amp;基础参数'!$E$11,J824*'模板使用说明&amp;基础参数'!$E$7*'模板使用说明&amp;基础参数'!$E$10)))))</f>
        <v/>
      </c>
      <c r="N824" s="83"/>
    </row>
    <row r="825" ht="14.4" customHeight="1" spans="1:14">
      <c r="A825" s="68">
        <f t="shared" si="13"/>
        <v>820</v>
      </c>
      <c r="B825" s="69"/>
      <c r="C825" s="69"/>
      <c r="D825" s="69"/>
      <c r="E825" s="69"/>
      <c r="F825" s="70"/>
      <c r="G825" s="70"/>
      <c r="H825" s="70"/>
      <c r="I825" s="68"/>
      <c r="J825" s="8" t="str">
        <f>IF(I825="ILF",IF($C$1="预估功能点",'模板使用说明&amp;基础参数'!$E$15,'模板使用说明&amp;基础参数'!$E$22),IF(I825="EIF",IF($C$1="预估功能点",'模板使用说明&amp;基础参数'!$E$16,'模板使用说明&amp;基础参数'!$E$23),IF(I825="EI",IF($C$1="预估功能点",'模板使用说明&amp;基础参数'!$E$17,'模板使用说明&amp;基础参数'!$E$24),IF(I825="EO",IF($C$1="预估功能点",'模板使用说明&amp;基础参数'!$E$18,'模板使用说明&amp;基础参数'!$E$25),IF(I825="EQ",IF($C$1="预估功能点",'模板使用说明&amp;基础参数'!$E$19,'模板使用说明&amp;基础参数'!$E$26),"")))))</f>
        <v/>
      </c>
      <c r="K825" s="81"/>
      <c r="L825" s="81"/>
      <c r="M825" s="82" t="str">
        <f>IF(J825="","",IF(K825="高",IF(L825="删除",J825*'模板使用说明&amp;基础参数'!$E$5*'模板使用说明&amp;基础参数'!$E$12,IF(L825="修改",J825*'模板使用说明&amp;基础参数'!$E$5*'模板使用说明&amp;基础参数'!$E$11,J825*'模板使用说明&amp;基础参数'!$E$5*'模板使用说明&amp;基础参数'!$E$10)),IF(K825="中",IF(L825="删除",J825*'模板使用说明&amp;基础参数'!$E$6*'模板使用说明&amp;基础参数'!$E$12,IF(L825="修改",J825*'模板使用说明&amp;基础参数'!$E$6*'模板使用说明&amp;基础参数'!$E$11,J825*'模板使用说明&amp;基础参数'!$E$6*'模板使用说明&amp;基础参数'!$E$10)),IF(L825="删除",J825*'模板使用说明&amp;基础参数'!$E$7*'模板使用说明&amp;基础参数'!$E$12,IF(L825="修改",J825*'模板使用说明&amp;基础参数'!$E$7*'模板使用说明&amp;基础参数'!$E$11,J825*'模板使用说明&amp;基础参数'!$E$7*'模板使用说明&amp;基础参数'!$E$10)))))</f>
        <v/>
      </c>
      <c r="N825" s="83"/>
    </row>
    <row r="826" ht="14.4" customHeight="1" spans="1:14">
      <c r="A826" s="68">
        <f t="shared" si="13"/>
        <v>821</v>
      </c>
      <c r="B826" s="69"/>
      <c r="C826" s="69"/>
      <c r="D826" s="69"/>
      <c r="E826" s="69"/>
      <c r="F826" s="70"/>
      <c r="G826" s="70"/>
      <c r="H826" s="70"/>
      <c r="I826" s="68"/>
      <c r="J826" s="8" t="str">
        <f>IF(I826="ILF",IF($C$1="预估功能点",'模板使用说明&amp;基础参数'!$E$15,'模板使用说明&amp;基础参数'!$E$22),IF(I826="EIF",IF($C$1="预估功能点",'模板使用说明&amp;基础参数'!$E$16,'模板使用说明&amp;基础参数'!$E$23),IF(I826="EI",IF($C$1="预估功能点",'模板使用说明&amp;基础参数'!$E$17,'模板使用说明&amp;基础参数'!$E$24),IF(I826="EO",IF($C$1="预估功能点",'模板使用说明&amp;基础参数'!$E$18,'模板使用说明&amp;基础参数'!$E$25),IF(I826="EQ",IF($C$1="预估功能点",'模板使用说明&amp;基础参数'!$E$19,'模板使用说明&amp;基础参数'!$E$26),"")))))</f>
        <v/>
      </c>
      <c r="K826" s="81"/>
      <c r="L826" s="81"/>
      <c r="M826" s="82" t="str">
        <f>IF(J826="","",IF(K826="高",IF(L826="删除",J826*'模板使用说明&amp;基础参数'!$E$5*'模板使用说明&amp;基础参数'!$E$12,IF(L826="修改",J826*'模板使用说明&amp;基础参数'!$E$5*'模板使用说明&amp;基础参数'!$E$11,J826*'模板使用说明&amp;基础参数'!$E$5*'模板使用说明&amp;基础参数'!$E$10)),IF(K826="中",IF(L826="删除",J826*'模板使用说明&amp;基础参数'!$E$6*'模板使用说明&amp;基础参数'!$E$12,IF(L826="修改",J826*'模板使用说明&amp;基础参数'!$E$6*'模板使用说明&amp;基础参数'!$E$11,J826*'模板使用说明&amp;基础参数'!$E$6*'模板使用说明&amp;基础参数'!$E$10)),IF(L826="删除",J826*'模板使用说明&amp;基础参数'!$E$7*'模板使用说明&amp;基础参数'!$E$12,IF(L826="修改",J826*'模板使用说明&amp;基础参数'!$E$7*'模板使用说明&amp;基础参数'!$E$11,J826*'模板使用说明&amp;基础参数'!$E$7*'模板使用说明&amp;基础参数'!$E$10)))))</f>
        <v/>
      </c>
      <c r="N826" s="83"/>
    </row>
    <row r="827" ht="14.4" customHeight="1" spans="1:14">
      <c r="A827" s="68">
        <f t="shared" si="13"/>
        <v>822</v>
      </c>
      <c r="B827" s="69"/>
      <c r="C827" s="69"/>
      <c r="D827" s="69"/>
      <c r="E827" s="69"/>
      <c r="F827" s="70"/>
      <c r="G827" s="70"/>
      <c r="H827" s="70"/>
      <c r="I827" s="68"/>
      <c r="J827" s="8" t="str">
        <f>IF(I827="ILF",IF($C$1="预估功能点",'模板使用说明&amp;基础参数'!$E$15,'模板使用说明&amp;基础参数'!$E$22),IF(I827="EIF",IF($C$1="预估功能点",'模板使用说明&amp;基础参数'!$E$16,'模板使用说明&amp;基础参数'!$E$23),IF(I827="EI",IF($C$1="预估功能点",'模板使用说明&amp;基础参数'!$E$17,'模板使用说明&amp;基础参数'!$E$24),IF(I827="EO",IF($C$1="预估功能点",'模板使用说明&amp;基础参数'!$E$18,'模板使用说明&amp;基础参数'!$E$25),IF(I827="EQ",IF($C$1="预估功能点",'模板使用说明&amp;基础参数'!$E$19,'模板使用说明&amp;基础参数'!$E$26),"")))))</f>
        <v/>
      </c>
      <c r="K827" s="81"/>
      <c r="L827" s="81"/>
      <c r="M827" s="82" t="str">
        <f>IF(J827="","",IF(K827="高",IF(L827="删除",J827*'模板使用说明&amp;基础参数'!$E$5*'模板使用说明&amp;基础参数'!$E$12,IF(L827="修改",J827*'模板使用说明&amp;基础参数'!$E$5*'模板使用说明&amp;基础参数'!$E$11,J827*'模板使用说明&amp;基础参数'!$E$5*'模板使用说明&amp;基础参数'!$E$10)),IF(K827="中",IF(L827="删除",J827*'模板使用说明&amp;基础参数'!$E$6*'模板使用说明&amp;基础参数'!$E$12,IF(L827="修改",J827*'模板使用说明&amp;基础参数'!$E$6*'模板使用说明&amp;基础参数'!$E$11,J827*'模板使用说明&amp;基础参数'!$E$6*'模板使用说明&amp;基础参数'!$E$10)),IF(L827="删除",J827*'模板使用说明&amp;基础参数'!$E$7*'模板使用说明&amp;基础参数'!$E$12,IF(L827="修改",J827*'模板使用说明&amp;基础参数'!$E$7*'模板使用说明&amp;基础参数'!$E$11,J827*'模板使用说明&amp;基础参数'!$E$7*'模板使用说明&amp;基础参数'!$E$10)))))</f>
        <v/>
      </c>
      <c r="N827" s="83"/>
    </row>
    <row r="828" ht="14.4" customHeight="1" spans="1:14">
      <c r="A828" s="68">
        <f t="shared" si="13"/>
        <v>823</v>
      </c>
      <c r="B828" s="69"/>
      <c r="C828" s="69"/>
      <c r="D828" s="69"/>
      <c r="E828" s="69"/>
      <c r="F828" s="70"/>
      <c r="G828" s="70"/>
      <c r="H828" s="70"/>
      <c r="I828" s="68"/>
      <c r="J828" s="8" t="str">
        <f>IF(I828="ILF",IF($C$1="预估功能点",'模板使用说明&amp;基础参数'!$E$15,'模板使用说明&amp;基础参数'!$E$22),IF(I828="EIF",IF($C$1="预估功能点",'模板使用说明&amp;基础参数'!$E$16,'模板使用说明&amp;基础参数'!$E$23),IF(I828="EI",IF($C$1="预估功能点",'模板使用说明&amp;基础参数'!$E$17,'模板使用说明&amp;基础参数'!$E$24),IF(I828="EO",IF($C$1="预估功能点",'模板使用说明&amp;基础参数'!$E$18,'模板使用说明&amp;基础参数'!$E$25),IF(I828="EQ",IF($C$1="预估功能点",'模板使用说明&amp;基础参数'!$E$19,'模板使用说明&amp;基础参数'!$E$26),"")))))</f>
        <v/>
      </c>
      <c r="K828" s="81"/>
      <c r="L828" s="81"/>
      <c r="M828" s="82" t="str">
        <f>IF(J828="","",IF(K828="高",IF(L828="删除",J828*'模板使用说明&amp;基础参数'!$E$5*'模板使用说明&amp;基础参数'!$E$12,IF(L828="修改",J828*'模板使用说明&amp;基础参数'!$E$5*'模板使用说明&amp;基础参数'!$E$11,J828*'模板使用说明&amp;基础参数'!$E$5*'模板使用说明&amp;基础参数'!$E$10)),IF(K828="中",IF(L828="删除",J828*'模板使用说明&amp;基础参数'!$E$6*'模板使用说明&amp;基础参数'!$E$12,IF(L828="修改",J828*'模板使用说明&amp;基础参数'!$E$6*'模板使用说明&amp;基础参数'!$E$11,J828*'模板使用说明&amp;基础参数'!$E$6*'模板使用说明&amp;基础参数'!$E$10)),IF(L828="删除",J828*'模板使用说明&amp;基础参数'!$E$7*'模板使用说明&amp;基础参数'!$E$12,IF(L828="修改",J828*'模板使用说明&amp;基础参数'!$E$7*'模板使用说明&amp;基础参数'!$E$11,J828*'模板使用说明&amp;基础参数'!$E$7*'模板使用说明&amp;基础参数'!$E$10)))))</f>
        <v/>
      </c>
      <c r="N828" s="83"/>
    </row>
    <row r="829" ht="14.4" customHeight="1" spans="1:14">
      <c r="A829" s="68">
        <f t="shared" si="13"/>
        <v>824</v>
      </c>
      <c r="B829" s="69"/>
      <c r="C829" s="69"/>
      <c r="D829" s="69"/>
      <c r="E829" s="69"/>
      <c r="F829" s="70"/>
      <c r="G829" s="70"/>
      <c r="H829" s="70"/>
      <c r="I829" s="68"/>
      <c r="J829" s="8" t="str">
        <f>IF(I829="ILF",IF($C$1="预估功能点",'模板使用说明&amp;基础参数'!$E$15,'模板使用说明&amp;基础参数'!$E$22),IF(I829="EIF",IF($C$1="预估功能点",'模板使用说明&amp;基础参数'!$E$16,'模板使用说明&amp;基础参数'!$E$23),IF(I829="EI",IF($C$1="预估功能点",'模板使用说明&amp;基础参数'!$E$17,'模板使用说明&amp;基础参数'!$E$24),IF(I829="EO",IF($C$1="预估功能点",'模板使用说明&amp;基础参数'!$E$18,'模板使用说明&amp;基础参数'!$E$25),IF(I829="EQ",IF($C$1="预估功能点",'模板使用说明&amp;基础参数'!$E$19,'模板使用说明&amp;基础参数'!$E$26),"")))))</f>
        <v/>
      </c>
      <c r="K829" s="81"/>
      <c r="L829" s="81"/>
      <c r="M829" s="82" t="str">
        <f>IF(J829="","",IF(K829="高",IF(L829="删除",J829*'模板使用说明&amp;基础参数'!$E$5*'模板使用说明&amp;基础参数'!$E$12,IF(L829="修改",J829*'模板使用说明&amp;基础参数'!$E$5*'模板使用说明&amp;基础参数'!$E$11,J829*'模板使用说明&amp;基础参数'!$E$5*'模板使用说明&amp;基础参数'!$E$10)),IF(K829="中",IF(L829="删除",J829*'模板使用说明&amp;基础参数'!$E$6*'模板使用说明&amp;基础参数'!$E$12,IF(L829="修改",J829*'模板使用说明&amp;基础参数'!$E$6*'模板使用说明&amp;基础参数'!$E$11,J829*'模板使用说明&amp;基础参数'!$E$6*'模板使用说明&amp;基础参数'!$E$10)),IF(L829="删除",J829*'模板使用说明&amp;基础参数'!$E$7*'模板使用说明&amp;基础参数'!$E$12,IF(L829="修改",J829*'模板使用说明&amp;基础参数'!$E$7*'模板使用说明&amp;基础参数'!$E$11,J829*'模板使用说明&amp;基础参数'!$E$7*'模板使用说明&amp;基础参数'!$E$10)))))</f>
        <v/>
      </c>
      <c r="N829" s="83"/>
    </row>
    <row r="830" ht="14.4" customHeight="1" spans="1:14">
      <c r="A830" s="68">
        <f t="shared" si="13"/>
        <v>825</v>
      </c>
      <c r="B830" s="69"/>
      <c r="C830" s="69"/>
      <c r="D830" s="69"/>
      <c r="E830" s="69"/>
      <c r="F830" s="70"/>
      <c r="G830" s="70"/>
      <c r="H830" s="70"/>
      <c r="I830" s="68"/>
      <c r="J830" s="8" t="str">
        <f>IF(I830="ILF",IF($C$1="预估功能点",'模板使用说明&amp;基础参数'!$E$15,'模板使用说明&amp;基础参数'!$E$22),IF(I830="EIF",IF($C$1="预估功能点",'模板使用说明&amp;基础参数'!$E$16,'模板使用说明&amp;基础参数'!$E$23),IF(I830="EI",IF($C$1="预估功能点",'模板使用说明&amp;基础参数'!$E$17,'模板使用说明&amp;基础参数'!$E$24),IF(I830="EO",IF($C$1="预估功能点",'模板使用说明&amp;基础参数'!$E$18,'模板使用说明&amp;基础参数'!$E$25),IF(I830="EQ",IF($C$1="预估功能点",'模板使用说明&amp;基础参数'!$E$19,'模板使用说明&amp;基础参数'!$E$26),"")))))</f>
        <v/>
      </c>
      <c r="K830" s="81"/>
      <c r="L830" s="81"/>
      <c r="M830" s="82" t="str">
        <f>IF(J830="","",IF(K830="高",IF(L830="删除",J830*'模板使用说明&amp;基础参数'!$E$5*'模板使用说明&amp;基础参数'!$E$12,IF(L830="修改",J830*'模板使用说明&amp;基础参数'!$E$5*'模板使用说明&amp;基础参数'!$E$11,J830*'模板使用说明&amp;基础参数'!$E$5*'模板使用说明&amp;基础参数'!$E$10)),IF(K830="中",IF(L830="删除",J830*'模板使用说明&amp;基础参数'!$E$6*'模板使用说明&amp;基础参数'!$E$12,IF(L830="修改",J830*'模板使用说明&amp;基础参数'!$E$6*'模板使用说明&amp;基础参数'!$E$11,J830*'模板使用说明&amp;基础参数'!$E$6*'模板使用说明&amp;基础参数'!$E$10)),IF(L830="删除",J830*'模板使用说明&amp;基础参数'!$E$7*'模板使用说明&amp;基础参数'!$E$12,IF(L830="修改",J830*'模板使用说明&amp;基础参数'!$E$7*'模板使用说明&amp;基础参数'!$E$11,J830*'模板使用说明&amp;基础参数'!$E$7*'模板使用说明&amp;基础参数'!$E$10)))))</f>
        <v/>
      </c>
      <c r="N830" s="83"/>
    </row>
    <row r="831" ht="14.4" customHeight="1" spans="1:14">
      <c r="A831" s="68">
        <f t="shared" si="13"/>
        <v>826</v>
      </c>
      <c r="B831" s="69"/>
      <c r="C831" s="69"/>
      <c r="D831" s="69"/>
      <c r="E831" s="69"/>
      <c r="F831" s="70"/>
      <c r="G831" s="70"/>
      <c r="H831" s="70"/>
      <c r="I831" s="68"/>
      <c r="J831" s="8" t="str">
        <f>IF(I831="ILF",IF($C$1="预估功能点",'模板使用说明&amp;基础参数'!$E$15,'模板使用说明&amp;基础参数'!$E$22),IF(I831="EIF",IF($C$1="预估功能点",'模板使用说明&amp;基础参数'!$E$16,'模板使用说明&amp;基础参数'!$E$23),IF(I831="EI",IF($C$1="预估功能点",'模板使用说明&amp;基础参数'!$E$17,'模板使用说明&amp;基础参数'!$E$24),IF(I831="EO",IF($C$1="预估功能点",'模板使用说明&amp;基础参数'!$E$18,'模板使用说明&amp;基础参数'!$E$25),IF(I831="EQ",IF($C$1="预估功能点",'模板使用说明&amp;基础参数'!$E$19,'模板使用说明&amp;基础参数'!$E$26),"")))))</f>
        <v/>
      </c>
      <c r="K831" s="81"/>
      <c r="L831" s="81"/>
      <c r="M831" s="82" t="str">
        <f>IF(J831="","",IF(K831="高",IF(L831="删除",J831*'模板使用说明&amp;基础参数'!$E$5*'模板使用说明&amp;基础参数'!$E$12,IF(L831="修改",J831*'模板使用说明&amp;基础参数'!$E$5*'模板使用说明&amp;基础参数'!$E$11,J831*'模板使用说明&amp;基础参数'!$E$5*'模板使用说明&amp;基础参数'!$E$10)),IF(K831="中",IF(L831="删除",J831*'模板使用说明&amp;基础参数'!$E$6*'模板使用说明&amp;基础参数'!$E$12,IF(L831="修改",J831*'模板使用说明&amp;基础参数'!$E$6*'模板使用说明&amp;基础参数'!$E$11,J831*'模板使用说明&amp;基础参数'!$E$6*'模板使用说明&amp;基础参数'!$E$10)),IF(L831="删除",J831*'模板使用说明&amp;基础参数'!$E$7*'模板使用说明&amp;基础参数'!$E$12,IF(L831="修改",J831*'模板使用说明&amp;基础参数'!$E$7*'模板使用说明&amp;基础参数'!$E$11,J831*'模板使用说明&amp;基础参数'!$E$7*'模板使用说明&amp;基础参数'!$E$10)))))</f>
        <v/>
      </c>
      <c r="N831" s="83"/>
    </row>
    <row r="832" ht="14.4" customHeight="1" spans="1:14">
      <c r="A832" s="68">
        <f t="shared" si="13"/>
        <v>827</v>
      </c>
      <c r="B832" s="69"/>
      <c r="C832" s="69"/>
      <c r="D832" s="69"/>
      <c r="E832" s="69"/>
      <c r="F832" s="72"/>
      <c r="G832" s="72"/>
      <c r="H832" s="70"/>
      <c r="I832" s="68"/>
      <c r="J832" s="8" t="str">
        <f>IF(I832="ILF",IF($C$1="预估功能点",'模板使用说明&amp;基础参数'!$E$15,'模板使用说明&amp;基础参数'!$E$22),IF(I832="EIF",IF($C$1="预估功能点",'模板使用说明&amp;基础参数'!$E$16,'模板使用说明&amp;基础参数'!$E$23),IF(I832="EI",IF($C$1="预估功能点",'模板使用说明&amp;基础参数'!$E$17,'模板使用说明&amp;基础参数'!$E$24),IF(I832="EO",IF($C$1="预估功能点",'模板使用说明&amp;基础参数'!$E$18,'模板使用说明&amp;基础参数'!$E$25),IF(I832="EQ",IF($C$1="预估功能点",'模板使用说明&amp;基础参数'!$E$19,'模板使用说明&amp;基础参数'!$E$26),"")))))</f>
        <v/>
      </c>
      <c r="K832" s="81"/>
      <c r="L832" s="81"/>
      <c r="M832" s="82" t="str">
        <f>IF(J832="","",IF(K832="高",IF(L832="删除",J832*'模板使用说明&amp;基础参数'!$E$5*'模板使用说明&amp;基础参数'!$E$12,IF(L832="修改",J832*'模板使用说明&amp;基础参数'!$E$5*'模板使用说明&amp;基础参数'!$E$11,J832*'模板使用说明&amp;基础参数'!$E$5*'模板使用说明&amp;基础参数'!$E$10)),IF(K832="中",IF(L832="删除",J832*'模板使用说明&amp;基础参数'!$E$6*'模板使用说明&amp;基础参数'!$E$12,IF(L832="修改",J832*'模板使用说明&amp;基础参数'!$E$6*'模板使用说明&amp;基础参数'!$E$11,J832*'模板使用说明&amp;基础参数'!$E$6*'模板使用说明&amp;基础参数'!$E$10)),IF(L832="删除",J832*'模板使用说明&amp;基础参数'!$E$7*'模板使用说明&amp;基础参数'!$E$12,IF(L832="修改",J832*'模板使用说明&amp;基础参数'!$E$7*'模板使用说明&amp;基础参数'!$E$11,J832*'模板使用说明&amp;基础参数'!$E$7*'模板使用说明&amp;基础参数'!$E$10)))))</f>
        <v/>
      </c>
      <c r="N832" s="83"/>
    </row>
    <row r="833" ht="14.4" customHeight="1" spans="1:14">
      <c r="A833" s="68">
        <f t="shared" si="13"/>
        <v>828</v>
      </c>
      <c r="B833" s="69"/>
      <c r="C833" s="69"/>
      <c r="D833" s="69"/>
      <c r="E833" s="69"/>
      <c r="F833" s="70"/>
      <c r="G833" s="70"/>
      <c r="H833" s="70"/>
      <c r="I833" s="68"/>
      <c r="J833" s="8" t="str">
        <f>IF(I833="ILF",IF($C$1="预估功能点",'模板使用说明&amp;基础参数'!$E$15,'模板使用说明&amp;基础参数'!$E$22),IF(I833="EIF",IF($C$1="预估功能点",'模板使用说明&amp;基础参数'!$E$16,'模板使用说明&amp;基础参数'!$E$23),IF(I833="EI",IF($C$1="预估功能点",'模板使用说明&amp;基础参数'!$E$17,'模板使用说明&amp;基础参数'!$E$24),IF(I833="EO",IF($C$1="预估功能点",'模板使用说明&amp;基础参数'!$E$18,'模板使用说明&amp;基础参数'!$E$25),IF(I833="EQ",IF($C$1="预估功能点",'模板使用说明&amp;基础参数'!$E$19,'模板使用说明&amp;基础参数'!$E$26),"")))))</f>
        <v/>
      </c>
      <c r="K833" s="81"/>
      <c r="L833" s="81"/>
      <c r="M833" s="82" t="str">
        <f>IF(J833="","",IF(K833="高",IF(L833="删除",J833*'模板使用说明&amp;基础参数'!$E$5*'模板使用说明&amp;基础参数'!$E$12,IF(L833="修改",J833*'模板使用说明&amp;基础参数'!$E$5*'模板使用说明&amp;基础参数'!$E$11,J833*'模板使用说明&amp;基础参数'!$E$5*'模板使用说明&amp;基础参数'!$E$10)),IF(K833="中",IF(L833="删除",J833*'模板使用说明&amp;基础参数'!$E$6*'模板使用说明&amp;基础参数'!$E$12,IF(L833="修改",J833*'模板使用说明&amp;基础参数'!$E$6*'模板使用说明&amp;基础参数'!$E$11,J833*'模板使用说明&amp;基础参数'!$E$6*'模板使用说明&amp;基础参数'!$E$10)),IF(L833="删除",J833*'模板使用说明&amp;基础参数'!$E$7*'模板使用说明&amp;基础参数'!$E$12,IF(L833="修改",J833*'模板使用说明&amp;基础参数'!$E$7*'模板使用说明&amp;基础参数'!$E$11,J833*'模板使用说明&amp;基础参数'!$E$7*'模板使用说明&amp;基础参数'!$E$10)))))</f>
        <v/>
      </c>
      <c r="N833" s="83"/>
    </row>
    <row r="834" ht="14.4" customHeight="1" spans="1:14">
      <c r="A834" s="68">
        <f t="shared" si="13"/>
        <v>829</v>
      </c>
      <c r="B834" s="69"/>
      <c r="C834" s="69"/>
      <c r="D834" s="69"/>
      <c r="E834" s="69"/>
      <c r="F834" s="70"/>
      <c r="G834" s="70"/>
      <c r="H834" s="70"/>
      <c r="I834" s="68"/>
      <c r="J834" s="8" t="str">
        <f>IF(I834="ILF",IF($C$1="预估功能点",'模板使用说明&amp;基础参数'!$E$15,'模板使用说明&amp;基础参数'!$E$22),IF(I834="EIF",IF($C$1="预估功能点",'模板使用说明&amp;基础参数'!$E$16,'模板使用说明&amp;基础参数'!$E$23),IF(I834="EI",IF($C$1="预估功能点",'模板使用说明&amp;基础参数'!$E$17,'模板使用说明&amp;基础参数'!$E$24),IF(I834="EO",IF($C$1="预估功能点",'模板使用说明&amp;基础参数'!$E$18,'模板使用说明&amp;基础参数'!$E$25),IF(I834="EQ",IF($C$1="预估功能点",'模板使用说明&amp;基础参数'!$E$19,'模板使用说明&amp;基础参数'!$E$26),"")))))</f>
        <v/>
      </c>
      <c r="K834" s="81"/>
      <c r="L834" s="81"/>
      <c r="M834" s="82" t="str">
        <f>IF(J834="","",IF(K834="高",IF(L834="删除",J834*'模板使用说明&amp;基础参数'!$E$5*'模板使用说明&amp;基础参数'!$E$12,IF(L834="修改",J834*'模板使用说明&amp;基础参数'!$E$5*'模板使用说明&amp;基础参数'!$E$11,J834*'模板使用说明&amp;基础参数'!$E$5*'模板使用说明&amp;基础参数'!$E$10)),IF(K834="中",IF(L834="删除",J834*'模板使用说明&amp;基础参数'!$E$6*'模板使用说明&amp;基础参数'!$E$12,IF(L834="修改",J834*'模板使用说明&amp;基础参数'!$E$6*'模板使用说明&amp;基础参数'!$E$11,J834*'模板使用说明&amp;基础参数'!$E$6*'模板使用说明&amp;基础参数'!$E$10)),IF(L834="删除",J834*'模板使用说明&amp;基础参数'!$E$7*'模板使用说明&amp;基础参数'!$E$12,IF(L834="修改",J834*'模板使用说明&amp;基础参数'!$E$7*'模板使用说明&amp;基础参数'!$E$11,J834*'模板使用说明&amp;基础参数'!$E$7*'模板使用说明&amp;基础参数'!$E$10)))))</f>
        <v/>
      </c>
      <c r="N834" s="83"/>
    </row>
    <row r="835" ht="14.4" customHeight="1" spans="1:14">
      <c r="A835" s="68">
        <f t="shared" si="13"/>
        <v>830</v>
      </c>
      <c r="B835" s="69"/>
      <c r="C835" s="69"/>
      <c r="D835" s="69"/>
      <c r="E835" s="69"/>
      <c r="F835" s="70"/>
      <c r="G835" s="70"/>
      <c r="H835" s="70"/>
      <c r="I835" s="68"/>
      <c r="J835" s="8" t="str">
        <f>IF(I835="ILF",IF($C$1="预估功能点",'模板使用说明&amp;基础参数'!$E$15,'模板使用说明&amp;基础参数'!$E$22),IF(I835="EIF",IF($C$1="预估功能点",'模板使用说明&amp;基础参数'!$E$16,'模板使用说明&amp;基础参数'!$E$23),IF(I835="EI",IF($C$1="预估功能点",'模板使用说明&amp;基础参数'!$E$17,'模板使用说明&amp;基础参数'!$E$24),IF(I835="EO",IF($C$1="预估功能点",'模板使用说明&amp;基础参数'!$E$18,'模板使用说明&amp;基础参数'!$E$25),IF(I835="EQ",IF($C$1="预估功能点",'模板使用说明&amp;基础参数'!$E$19,'模板使用说明&amp;基础参数'!$E$26),"")))))</f>
        <v/>
      </c>
      <c r="K835" s="81"/>
      <c r="L835" s="81"/>
      <c r="M835" s="82" t="str">
        <f>IF(J835="","",IF(K835="高",IF(L835="删除",J835*'模板使用说明&amp;基础参数'!$E$5*'模板使用说明&amp;基础参数'!$E$12,IF(L835="修改",J835*'模板使用说明&amp;基础参数'!$E$5*'模板使用说明&amp;基础参数'!$E$11,J835*'模板使用说明&amp;基础参数'!$E$5*'模板使用说明&amp;基础参数'!$E$10)),IF(K835="中",IF(L835="删除",J835*'模板使用说明&amp;基础参数'!$E$6*'模板使用说明&amp;基础参数'!$E$12,IF(L835="修改",J835*'模板使用说明&amp;基础参数'!$E$6*'模板使用说明&amp;基础参数'!$E$11,J835*'模板使用说明&amp;基础参数'!$E$6*'模板使用说明&amp;基础参数'!$E$10)),IF(L835="删除",J835*'模板使用说明&amp;基础参数'!$E$7*'模板使用说明&amp;基础参数'!$E$12,IF(L835="修改",J835*'模板使用说明&amp;基础参数'!$E$7*'模板使用说明&amp;基础参数'!$E$11,J835*'模板使用说明&amp;基础参数'!$E$7*'模板使用说明&amp;基础参数'!$E$10)))))</f>
        <v/>
      </c>
      <c r="N835" s="83"/>
    </row>
    <row r="836" ht="14.4" customHeight="1" spans="1:14">
      <c r="A836" s="68">
        <f t="shared" ref="A836:A899" si="14">ROW()-5</f>
        <v>831</v>
      </c>
      <c r="B836" s="69"/>
      <c r="C836" s="69"/>
      <c r="D836" s="69"/>
      <c r="E836" s="69"/>
      <c r="F836" s="70"/>
      <c r="G836" s="70"/>
      <c r="H836" s="70"/>
      <c r="I836" s="68"/>
      <c r="J836" s="8" t="str">
        <f>IF(I836="ILF",IF($C$1="预估功能点",'模板使用说明&amp;基础参数'!$E$15,'模板使用说明&amp;基础参数'!$E$22),IF(I836="EIF",IF($C$1="预估功能点",'模板使用说明&amp;基础参数'!$E$16,'模板使用说明&amp;基础参数'!$E$23),IF(I836="EI",IF($C$1="预估功能点",'模板使用说明&amp;基础参数'!$E$17,'模板使用说明&amp;基础参数'!$E$24),IF(I836="EO",IF($C$1="预估功能点",'模板使用说明&amp;基础参数'!$E$18,'模板使用说明&amp;基础参数'!$E$25),IF(I836="EQ",IF($C$1="预估功能点",'模板使用说明&amp;基础参数'!$E$19,'模板使用说明&amp;基础参数'!$E$26),"")))))</f>
        <v/>
      </c>
      <c r="K836" s="81"/>
      <c r="L836" s="81"/>
      <c r="M836" s="82" t="str">
        <f>IF(J836="","",IF(K836="高",IF(L836="删除",J836*'模板使用说明&amp;基础参数'!$E$5*'模板使用说明&amp;基础参数'!$E$12,IF(L836="修改",J836*'模板使用说明&amp;基础参数'!$E$5*'模板使用说明&amp;基础参数'!$E$11,J836*'模板使用说明&amp;基础参数'!$E$5*'模板使用说明&amp;基础参数'!$E$10)),IF(K836="中",IF(L836="删除",J836*'模板使用说明&amp;基础参数'!$E$6*'模板使用说明&amp;基础参数'!$E$12,IF(L836="修改",J836*'模板使用说明&amp;基础参数'!$E$6*'模板使用说明&amp;基础参数'!$E$11,J836*'模板使用说明&amp;基础参数'!$E$6*'模板使用说明&amp;基础参数'!$E$10)),IF(L836="删除",J836*'模板使用说明&amp;基础参数'!$E$7*'模板使用说明&amp;基础参数'!$E$12,IF(L836="修改",J836*'模板使用说明&amp;基础参数'!$E$7*'模板使用说明&amp;基础参数'!$E$11,J836*'模板使用说明&amp;基础参数'!$E$7*'模板使用说明&amp;基础参数'!$E$10)))))</f>
        <v/>
      </c>
      <c r="N836" s="83"/>
    </row>
    <row r="837" ht="14.4" customHeight="1" spans="1:14">
      <c r="A837" s="68">
        <f t="shared" si="14"/>
        <v>832</v>
      </c>
      <c r="B837" s="69"/>
      <c r="C837" s="69"/>
      <c r="D837" s="69"/>
      <c r="E837" s="69"/>
      <c r="F837" s="70"/>
      <c r="G837" s="70"/>
      <c r="H837" s="70"/>
      <c r="I837" s="68"/>
      <c r="J837" s="8" t="str">
        <f>IF(I837="ILF",IF($C$1="预估功能点",'模板使用说明&amp;基础参数'!$E$15,'模板使用说明&amp;基础参数'!$E$22),IF(I837="EIF",IF($C$1="预估功能点",'模板使用说明&amp;基础参数'!$E$16,'模板使用说明&amp;基础参数'!$E$23),IF(I837="EI",IF($C$1="预估功能点",'模板使用说明&amp;基础参数'!$E$17,'模板使用说明&amp;基础参数'!$E$24),IF(I837="EO",IF($C$1="预估功能点",'模板使用说明&amp;基础参数'!$E$18,'模板使用说明&amp;基础参数'!$E$25),IF(I837="EQ",IF($C$1="预估功能点",'模板使用说明&amp;基础参数'!$E$19,'模板使用说明&amp;基础参数'!$E$26),"")))))</f>
        <v/>
      </c>
      <c r="K837" s="81"/>
      <c r="L837" s="81"/>
      <c r="M837" s="82" t="str">
        <f>IF(J837="","",IF(K837="高",IF(L837="删除",J837*'模板使用说明&amp;基础参数'!$E$5*'模板使用说明&amp;基础参数'!$E$12,IF(L837="修改",J837*'模板使用说明&amp;基础参数'!$E$5*'模板使用说明&amp;基础参数'!$E$11,J837*'模板使用说明&amp;基础参数'!$E$5*'模板使用说明&amp;基础参数'!$E$10)),IF(K837="中",IF(L837="删除",J837*'模板使用说明&amp;基础参数'!$E$6*'模板使用说明&amp;基础参数'!$E$12,IF(L837="修改",J837*'模板使用说明&amp;基础参数'!$E$6*'模板使用说明&amp;基础参数'!$E$11,J837*'模板使用说明&amp;基础参数'!$E$6*'模板使用说明&amp;基础参数'!$E$10)),IF(L837="删除",J837*'模板使用说明&amp;基础参数'!$E$7*'模板使用说明&amp;基础参数'!$E$12,IF(L837="修改",J837*'模板使用说明&amp;基础参数'!$E$7*'模板使用说明&amp;基础参数'!$E$11,J837*'模板使用说明&amp;基础参数'!$E$7*'模板使用说明&amp;基础参数'!$E$10)))))</f>
        <v/>
      </c>
      <c r="N837" s="83"/>
    </row>
    <row r="838" ht="14.4" customHeight="1" spans="1:14">
      <c r="A838" s="68">
        <f t="shared" si="14"/>
        <v>833</v>
      </c>
      <c r="B838" s="69"/>
      <c r="C838" s="69"/>
      <c r="D838" s="69"/>
      <c r="E838" s="69"/>
      <c r="F838" s="70"/>
      <c r="G838" s="70"/>
      <c r="H838" s="70"/>
      <c r="I838" s="68"/>
      <c r="J838" s="8" t="str">
        <f>IF(I838="ILF",IF($C$1="预估功能点",'模板使用说明&amp;基础参数'!$E$15,'模板使用说明&amp;基础参数'!$E$22),IF(I838="EIF",IF($C$1="预估功能点",'模板使用说明&amp;基础参数'!$E$16,'模板使用说明&amp;基础参数'!$E$23),IF(I838="EI",IF($C$1="预估功能点",'模板使用说明&amp;基础参数'!$E$17,'模板使用说明&amp;基础参数'!$E$24),IF(I838="EO",IF($C$1="预估功能点",'模板使用说明&amp;基础参数'!$E$18,'模板使用说明&amp;基础参数'!$E$25),IF(I838="EQ",IF($C$1="预估功能点",'模板使用说明&amp;基础参数'!$E$19,'模板使用说明&amp;基础参数'!$E$26),"")))))</f>
        <v/>
      </c>
      <c r="K838" s="81"/>
      <c r="L838" s="81"/>
      <c r="M838" s="82" t="str">
        <f>IF(J838="","",IF(K838="高",IF(L838="删除",J838*'模板使用说明&amp;基础参数'!$E$5*'模板使用说明&amp;基础参数'!$E$12,IF(L838="修改",J838*'模板使用说明&amp;基础参数'!$E$5*'模板使用说明&amp;基础参数'!$E$11,J838*'模板使用说明&amp;基础参数'!$E$5*'模板使用说明&amp;基础参数'!$E$10)),IF(K838="中",IF(L838="删除",J838*'模板使用说明&amp;基础参数'!$E$6*'模板使用说明&amp;基础参数'!$E$12,IF(L838="修改",J838*'模板使用说明&amp;基础参数'!$E$6*'模板使用说明&amp;基础参数'!$E$11,J838*'模板使用说明&amp;基础参数'!$E$6*'模板使用说明&amp;基础参数'!$E$10)),IF(L838="删除",J838*'模板使用说明&amp;基础参数'!$E$7*'模板使用说明&amp;基础参数'!$E$12,IF(L838="修改",J838*'模板使用说明&amp;基础参数'!$E$7*'模板使用说明&amp;基础参数'!$E$11,J838*'模板使用说明&amp;基础参数'!$E$7*'模板使用说明&amp;基础参数'!$E$10)))))</f>
        <v/>
      </c>
      <c r="N838" s="83"/>
    </row>
    <row r="839" ht="14.4" customHeight="1" spans="1:14">
      <c r="A839" s="68">
        <f t="shared" si="14"/>
        <v>834</v>
      </c>
      <c r="B839" s="69"/>
      <c r="C839" s="69"/>
      <c r="D839" s="69"/>
      <c r="E839" s="69"/>
      <c r="F839" s="70"/>
      <c r="G839" s="70"/>
      <c r="H839" s="70"/>
      <c r="I839" s="68"/>
      <c r="J839" s="8" t="str">
        <f>IF(I839="ILF",IF($C$1="预估功能点",'模板使用说明&amp;基础参数'!$E$15,'模板使用说明&amp;基础参数'!$E$22),IF(I839="EIF",IF($C$1="预估功能点",'模板使用说明&amp;基础参数'!$E$16,'模板使用说明&amp;基础参数'!$E$23),IF(I839="EI",IF($C$1="预估功能点",'模板使用说明&amp;基础参数'!$E$17,'模板使用说明&amp;基础参数'!$E$24),IF(I839="EO",IF($C$1="预估功能点",'模板使用说明&amp;基础参数'!$E$18,'模板使用说明&amp;基础参数'!$E$25),IF(I839="EQ",IF($C$1="预估功能点",'模板使用说明&amp;基础参数'!$E$19,'模板使用说明&amp;基础参数'!$E$26),"")))))</f>
        <v/>
      </c>
      <c r="K839" s="81"/>
      <c r="L839" s="81"/>
      <c r="M839" s="82" t="str">
        <f>IF(J839="","",IF(K839="高",IF(L839="删除",J839*'模板使用说明&amp;基础参数'!$E$5*'模板使用说明&amp;基础参数'!$E$12,IF(L839="修改",J839*'模板使用说明&amp;基础参数'!$E$5*'模板使用说明&amp;基础参数'!$E$11,J839*'模板使用说明&amp;基础参数'!$E$5*'模板使用说明&amp;基础参数'!$E$10)),IF(K839="中",IF(L839="删除",J839*'模板使用说明&amp;基础参数'!$E$6*'模板使用说明&amp;基础参数'!$E$12,IF(L839="修改",J839*'模板使用说明&amp;基础参数'!$E$6*'模板使用说明&amp;基础参数'!$E$11,J839*'模板使用说明&amp;基础参数'!$E$6*'模板使用说明&amp;基础参数'!$E$10)),IF(L839="删除",J839*'模板使用说明&amp;基础参数'!$E$7*'模板使用说明&amp;基础参数'!$E$12,IF(L839="修改",J839*'模板使用说明&amp;基础参数'!$E$7*'模板使用说明&amp;基础参数'!$E$11,J839*'模板使用说明&amp;基础参数'!$E$7*'模板使用说明&amp;基础参数'!$E$10)))))</f>
        <v/>
      </c>
      <c r="N839" s="83"/>
    </row>
    <row r="840" ht="14.4" customHeight="1" spans="1:14">
      <c r="A840" s="68">
        <f t="shared" si="14"/>
        <v>835</v>
      </c>
      <c r="B840" s="69"/>
      <c r="C840" s="69"/>
      <c r="D840" s="69"/>
      <c r="E840" s="69"/>
      <c r="F840" s="72"/>
      <c r="G840" s="72"/>
      <c r="H840" s="70"/>
      <c r="I840" s="68"/>
      <c r="J840" s="8" t="str">
        <f>IF(I840="ILF",IF($C$1="预估功能点",'模板使用说明&amp;基础参数'!$E$15,'模板使用说明&amp;基础参数'!$E$22),IF(I840="EIF",IF($C$1="预估功能点",'模板使用说明&amp;基础参数'!$E$16,'模板使用说明&amp;基础参数'!$E$23),IF(I840="EI",IF($C$1="预估功能点",'模板使用说明&amp;基础参数'!$E$17,'模板使用说明&amp;基础参数'!$E$24),IF(I840="EO",IF($C$1="预估功能点",'模板使用说明&amp;基础参数'!$E$18,'模板使用说明&amp;基础参数'!$E$25),IF(I840="EQ",IF($C$1="预估功能点",'模板使用说明&amp;基础参数'!$E$19,'模板使用说明&amp;基础参数'!$E$26),"")))))</f>
        <v/>
      </c>
      <c r="K840" s="81"/>
      <c r="L840" s="81"/>
      <c r="M840" s="82" t="str">
        <f>IF(J840="","",IF(K840="高",IF(L840="删除",J840*'模板使用说明&amp;基础参数'!$E$5*'模板使用说明&amp;基础参数'!$E$12,IF(L840="修改",J840*'模板使用说明&amp;基础参数'!$E$5*'模板使用说明&amp;基础参数'!$E$11,J840*'模板使用说明&amp;基础参数'!$E$5*'模板使用说明&amp;基础参数'!$E$10)),IF(K840="中",IF(L840="删除",J840*'模板使用说明&amp;基础参数'!$E$6*'模板使用说明&amp;基础参数'!$E$12,IF(L840="修改",J840*'模板使用说明&amp;基础参数'!$E$6*'模板使用说明&amp;基础参数'!$E$11,J840*'模板使用说明&amp;基础参数'!$E$6*'模板使用说明&amp;基础参数'!$E$10)),IF(L840="删除",J840*'模板使用说明&amp;基础参数'!$E$7*'模板使用说明&amp;基础参数'!$E$12,IF(L840="修改",J840*'模板使用说明&amp;基础参数'!$E$7*'模板使用说明&amp;基础参数'!$E$11,J840*'模板使用说明&amp;基础参数'!$E$7*'模板使用说明&amp;基础参数'!$E$10)))))</f>
        <v/>
      </c>
      <c r="N840" s="83"/>
    </row>
    <row r="841" ht="14.4" customHeight="1" spans="1:14">
      <c r="A841" s="68">
        <f t="shared" si="14"/>
        <v>836</v>
      </c>
      <c r="B841" s="69"/>
      <c r="C841" s="69"/>
      <c r="D841" s="69"/>
      <c r="E841" s="69"/>
      <c r="F841" s="70"/>
      <c r="G841" s="70"/>
      <c r="H841" s="70"/>
      <c r="I841" s="68"/>
      <c r="J841" s="8" t="str">
        <f>IF(I841="ILF",IF($C$1="预估功能点",'模板使用说明&amp;基础参数'!$E$15,'模板使用说明&amp;基础参数'!$E$22),IF(I841="EIF",IF($C$1="预估功能点",'模板使用说明&amp;基础参数'!$E$16,'模板使用说明&amp;基础参数'!$E$23),IF(I841="EI",IF($C$1="预估功能点",'模板使用说明&amp;基础参数'!$E$17,'模板使用说明&amp;基础参数'!$E$24),IF(I841="EO",IF($C$1="预估功能点",'模板使用说明&amp;基础参数'!$E$18,'模板使用说明&amp;基础参数'!$E$25),IF(I841="EQ",IF($C$1="预估功能点",'模板使用说明&amp;基础参数'!$E$19,'模板使用说明&amp;基础参数'!$E$26),"")))))</f>
        <v/>
      </c>
      <c r="K841" s="81"/>
      <c r="L841" s="81"/>
      <c r="M841" s="82" t="str">
        <f>IF(J841="","",IF(K841="高",IF(L841="删除",J841*'模板使用说明&amp;基础参数'!$E$5*'模板使用说明&amp;基础参数'!$E$12,IF(L841="修改",J841*'模板使用说明&amp;基础参数'!$E$5*'模板使用说明&amp;基础参数'!$E$11,J841*'模板使用说明&amp;基础参数'!$E$5*'模板使用说明&amp;基础参数'!$E$10)),IF(K841="中",IF(L841="删除",J841*'模板使用说明&amp;基础参数'!$E$6*'模板使用说明&amp;基础参数'!$E$12,IF(L841="修改",J841*'模板使用说明&amp;基础参数'!$E$6*'模板使用说明&amp;基础参数'!$E$11,J841*'模板使用说明&amp;基础参数'!$E$6*'模板使用说明&amp;基础参数'!$E$10)),IF(L841="删除",J841*'模板使用说明&amp;基础参数'!$E$7*'模板使用说明&amp;基础参数'!$E$12,IF(L841="修改",J841*'模板使用说明&amp;基础参数'!$E$7*'模板使用说明&amp;基础参数'!$E$11,J841*'模板使用说明&amp;基础参数'!$E$7*'模板使用说明&amp;基础参数'!$E$10)))))</f>
        <v/>
      </c>
      <c r="N841" s="83"/>
    </row>
    <row r="842" ht="14.4" customHeight="1" spans="1:14">
      <c r="A842" s="68">
        <f t="shared" si="14"/>
        <v>837</v>
      </c>
      <c r="B842" s="69"/>
      <c r="C842" s="69"/>
      <c r="D842" s="69"/>
      <c r="E842" s="69"/>
      <c r="F842" s="70"/>
      <c r="G842" s="70"/>
      <c r="H842" s="70"/>
      <c r="I842" s="68"/>
      <c r="J842" s="8" t="str">
        <f>IF(I842="ILF",IF($C$1="预估功能点",'模板使用说明&amp;基础参数'!$E$15,'模板使用说明&amp;基础参数'!$E$22),IF(I842="EIF",IF($C$1="预估功能点",'模板使用说明&amp;基础参数'!$E$16,'模板使用说明&amp;基础参数'!$E$23),IF(I842="EI",IF($C$1="预估功能点",'模板使用说明&amp;基础参数'!$E$17,'模板使用说明&amp;基础参数'!$E$24),IF(I842="EO",IF($C$1="预估功能点",'模板使用说明&amp;基础参数'!$E$18,'模板使用说明&amp;基础参数'!$E$25),IF(I842="EQ",IF($C$1="预估功能点",'模板使用说明&amp;基础参数'!$E$19,'模板使用说明&amp;基础参数'!$E$26),"")))))</f>
        <v/>
      </c>
      <c r="K842" s="81"/>
      <c r="L842" s="81"/>
      <c r="M842" s="82" t="str">
        <f>IF(J842="","",IF(K842="高",IF(L842="删除",J842*'模板使用说明&amp;基础参数'!$E$5*'模板使用说明&amp;基础参数'!$E$12,IF(L842="修改",J842*'模板使用说明&amp;基础参数'!$E$5*'模板使用说明&amp;基础参数'!$E$11,J842*'模板使用说明&amp;基础参数'!$E$5*'模板使用说明&amp;基础参数'!$E$10)),IF(K842="中",IF(L842="删除",J842*'模板使用说明&amp;基础参数'!$E$6*'模板使用说明&amp;基础参数'!$E$12,IF(L842="修改",J842*'模板使用说明&amp;基础参数'!$E$6*'模板使用说明&amp;基础参数'!$E$11,J842*'模板使用说明&amp;基础参数'!$E$6*'模板使用说明&amp;基础参数'!$E$10)),IF(L842="删除",J842*'模板使用说明&amp;基础参数'!$E$7*'模板使用说明&amp;基础参数'!$E$12,IF(L842="修改",J842*'模板使用说明&amp;基础参数'!$E$7*'模板使用说明&amp;基础参数'!$E$11,J842*'模板使用说明&amp;基础参数'!$E$7*'模板使用说明&amp;基础参数'!$E$10)))))</f>
        <v/>
      </c>
      <c r="N842" s="83"/>
    </row>
    <row r="843" ht="14.4" customHeight="1" spans="1:14">
      <c r="A843" s="68">
        <f t="shared" si="14"/>
        <v>838</v>
      </c>
      <c r="B843" s="69"/>
      <c r="C843" s="69"/>
      <c r="D843" s="69"/>
      <c r="E843" s="69"/>
      <c r="F843" s="70"/>
      <c r="G843" s="70"/>
      <c r="H843" s="70"/>
      <c r="I843" s="68"/>
      <c r="J843" s="8" t="str">
        <f>IF(I843="ILF",IF($C$1="预估功能点",'模板使用说明&amp;基础参数'!$E$15,'模板使用说明&amp;基础参数'!$E$22),IF(I843="EIF",IF($C$1="预估功能点",'模板使用说明&amp;基础参数'!$E$16,'模板使用说明&amp;基础参数'!$E$23),IF(I843="EI",IF($C$1="预估功能点",'模板使用说明&amp;基础参数'!$E$17,'模板使用说明&amp;基础参数'!$E$24),IF(I843="EO",IF($C$1="预估功能点",'模板使用说明&amp;基础参数'!$E$18,'模板使用说明&amp;基础参数'!$E$25),IF(I843="EQ",IF($C$1="预估功能点",'模板使用说明&amp;基础参数'!$E$19,'模板使用说明&amp;基础参数'!$E$26),"")))))</f>
        <v/>
      </c>
      <c r="K843" s="81"/>
      <c r="L843" s="81"/>
      <c r="M843" s="82" t="str">
        <f>IF(J843="","",IF(K843="高",IF(L843="删除",J843*'模板使用说明&amp;基础参数'!$E$5*'模板使用说明&amp;基础参数'!$E$12,IF(L843="修改",J843*'模板使用说明&amp;基础参数'!$E$5*'模板使用说明&amp;基础参数'!$E$11,J843*'模板使用说明&amp;基础参数'!$E$5*'模板使用说明&amp;基础参数'!$E$10)),IF(K843="中",IF(L843="删除",J843*'模板使用说明&amp;基础参数'!$E$6*'模板使用说明&amp;基础参数'!$E$12,IF(L843="修改",J843*'模板使用说明&amp;基础参数'!$E$6*'模板使用说明&amp;基础参数'!$E$11,J843*'模板使用说明&amp;基础参数'!$E$6*'模板使用说明&amp;基础参数'!$E$10)),IF(L843="删除",J843*'模板使用说明&amp;基础参数'!$E$7*'模板使用说明&amp;基础参数'!$E$12,IF(L843="修改",J843*'模板使用说明&amp;基础参数'!$E$7*'模板使用说明&amp;基础参数'!$E$11,J843*'模板使用说明&amp;基础参数'!$E$7*'模板使用说明&amp;基础参数'!$E$10)))))</f>
        <v/>
      </c>
      <c r="N843" s="83"/>
    </row>
    <row r="844" ht="14.4" customHeight="1" spans="1:14">
      <c r="A844" s="68">
        <f t="shared" si="14"/>
        <v>839</v>
      </c>
      <c r="B844" s="69"/>
      <c r="C844" s="69"/>
      <c r="D844" s="69"/>
      <c r="E844" s="69"/>
      <c r="F844" s="70"/>
      <c r="G844" s="70"/>
      <c r="H844" s="70"/>
      <c r="I844" s="68"/>
      <c r="J844" s="8" t="str">
        <f>IF(I844="ILF",IF($C$1="预估功能点",'模板使用说明&amp;基础参数'!$E$15,'模板使用说明&amp;基础参数'!$E$22),IF(I844="EIF",IF($C$1="预估功能点",'模板使用说明&amp;基础参数'!$E$16,'模板使用说明&amp;基础参数'!$E$23),IF(I844="EI",IF($C$1="预估功能点",'模板使用说明&amp;基础参数'!$E$17,'模板使用说明&amp;基础参数'!$E$24),IF(I844="EO",IF($C$1="预估功能点",'模板使用说明&amp;基础参数'!$E$18,'模板使用说明&amp;基础参数'!$E$25),IF(I844="EQ",IF($C$1="预估功能点",'模板使用说明&amp;基础参数'!$E$19,'模板使用说明&amp;基础参数'!$E$26),"")))))</f>
        <v/>
      </c>
      <c r="K844" s="81"/>
      <c r="L844" s="81"/>
      <c r="M844" s="82" t="str">
        <f>IF(J844="","",IF(K844="高",IF(L844="删除",J844*'模板使用说明&amp;基础参数'!$E$5*'模板使用说明&amp;基础参数'!$E$12,IF(L844="修改",J844*'模板使用说明&amp;基础参数'!$E$5*'模板使用说明&amp;基础参数'!$E$11,J844*'模板使用说明&amp;基础参数'!$E$5*'模板使用说明&amp;基础参数'!$E$10)),IF(K844="中",IF(L844="删除",J844*'模板使用说明&amp;基础参数'!$E$6*'模板使用说明&amp;基础参数'!$E$12,IF(L844="修改",J844*'模板使用说明&amp;基础参数'!$E$6*'模板使用说明&amp;基础参数'!$E$11,J844*'模板使用说明&amp;基础参数'!$E$6*'模板使用说明&amp;基础参数'!$E$10)),IF(L844="删除",J844*'模板使用说明&amp;基础参数'!$E$7*'模板使用说明&amp;基础参数'!$E$12,IF(L844="修改",J844*'模板使用说明&amp;基础参数'!$E$7*'模板使用说明&amp;基础参数'!$E$11,J844*'模板使用说明&amp;基础参数'!$E$7*'模板使用说明&amp;基础参数'!$E$10)))))</f>
        <v/>
      </c>
      <c r="N844" s="83"/>
    </row>
    <row r="845" ht="14.4" customHeight="1" spans="1:14">
      <c r="A845" s="68">
        <f t="shared" si="14"/>
        <v>840</v>
      </c>
      <c r="B845" s="69"/>
      <c r="C845" s="69"/>
      <c r="D845" s="69"/>
      <c r="E845" s="69"/>
      <c r="F845" s="70"/>
      <c r="G845" s="70"/>
      <c r="H845" s="70"/>
      <c r="I845" s="68"/>
      <c r="J845" s="8" t="str">
        <f>IF(I845="ILF",IF($C$1="预估功能点",'模板使用说明&amp;基础参数'!$E$15,'模板使用说明&amp;基础参数'!$E$22),IF(I845="EIF",IF($C$1="预估功能点",'模板使用说明&amp;基础参数'!$E$16,'模板使用说明&amp;基础参数'!$E$23),IF(I845="EI",IF($C$1="预估功能点",'模板使用说明&amp;基础参数'!$E$17,'模板使用说明&amp;基础参数'!$E$24),IF(I845="EO",IF($C$1="预估功能点",'模板使用说明&amp;基础参数'!$E$18,'模板使用说明&amp;基础参数'!$E$25),IF(I845="EQ",IF($C$1="预估功能点",'模板使用说明&amp;基础参数'!$E$19,'模板使用说明&amp;基础参数'!$E$26),"")))))</f>
        <v/>
      </c>
      <c r="K845" s="81"/>
      <c r="L845" s="81"/>
      <c r="M845" s="82" t="str">
        <f>IF(J845="","",IF(K845="高",IF(L845="删除",J845*'模板使用说明&amp;基础参数'!$E$5*'模板使用说明&amp;基础参数'!$E$12,IF(L845="修改",J845*'模板使用说明&amp;基础参数'!$E$5*'模板使用说明&amp;基础参数'!$E$11,J845*'模板使用说明&amp;基础参数'!$E$5*'模板使用说明&amp;基础参数'!$E$10)),IF(K845="中",IF(L845="删除",J845*'模板使用说明&amp;基础参数'!$E$6*'模板使用说明&amp;基础参数'!$E$12,IF(L845="修改",J845*'模板使用说明&amp;基础参数'!$E$6*'模板使用说明&amp;基础参数'!$E$11,J845*'模板使用说明&amp;基础参数'!$E$6*'模板使用说明&amp;基础参数'!$E$10)),IF(L845="删除",J845*'模板使用说明&amp;基础参数'!$E$7*'模板使用说明&amp;基础参数'!$E$12,IF(L845="修改",J845*'模板使用说明&amp;基础参数'!$E$7*'模板使用说明&amp;基础参数'!$E$11,J845*'模板使用说明&amp;基础参数'!$E$7*'模板使用说明&amp;基础参数'!$E$10)))))</f>
        <v/>
      </c>
      <c r="N845" s="83"/>
    </row>
    <row r="846" ht="14.4" customHeight="1" spans="1:14">
      <c r="A846" s="68">
        <f t="shared" si="14"/>
        <v>841</v>
      </c>
      <c r="B846" s="69"/>
      <c r="C846" s="69"/>
      <c r="D846" s="69"/>
      <c r="E846" s="69"/>
      <c r="F846" s="70"/>
      <c r="G846" s="70"/>
      <c r="H846" s="70"/>
      <c r="I846" s="68"/>
      <c r="J846" s="8" t="str">
        <f>IF(I846="ILF",IF($C$1="预估功能点",'模板使用说明&amp;基础参数'!$E$15,'模板使用说明&amp;基础参数'!$E$22),IF(I846="EIF",IF($C$1="预估功能点",'模板使用说明&amp;基础参数'!$E$16,'模板使用说明&amp;基础参数'!$E$23),IF(I846="EI",IF($C$1="预估功能点",'模板使用说明&amp;基础参数'!$E$17,'模板使用说明&amp;基础参数'!$E$24),IF(I846="EO",IF($C$1="预估功能点",'模板使用说明&amp;基础参数'!$E$18,'模板使用说明&amp;基础参数'!$E$25),IF(I846="EQ",IF($C$1="预估功能点",'模板使用说明&amp;基础参数'!$E$19,'模板使用说明&amp;基础参数'!$E$26),"")))))</f>
        <v/>
      </c>
      <c r="K846" s="81"/>
      <c r="L846" s="81"/>
      <c r="M846" s="82" t="str">
        <f>IF(J846="","",IF(K846="高",IF(L846="删除",J846*'模板使用说明&amp;基础参数'!$E$5*'模板使用说明&amp;基础参数'!$E$12,IF(L846="修改",J846*'模板使用说明&amp;基础参数'!$E$5*'模板使用说明&amp;基础参数'!$E$11,J846*'模板使用说明&amp;基础参数'!$E$5*'模板使用说明&amp;基础参数'!$E$10)),IF(K846="中",IF(L846="删除",J846*'模板使用说明&amp;基础参数'!$E$6*'模板使用说明&amp;基础参数'!$E$12,IF(L846="修改",J846*'模板使用说明&amp;基础参数'!$E$6*'模板使用说明&amp;基础参数'!$E$11,J846*'模板使用说明&amp;基础参数'!$E$6*'模板使用说明&amp;基础参数'!$E$10)),IF(L846="删除",J846*'模板使用说明&amp;基础参数'!$E$7*'模板使用说明&amp;基础参数'!$E$12,IF(L846="修改",J846*'模板使用说明&amp;基础参数'!$E$7*'模板使用说明&amp;基础参数'!$E$11,J846*'模板使用说明&amp;基础参数'!$E$7*'模板使用说明&amp;基础参数'!$E$10)))))</f>
        <v/>
      </c>
      <c r="N846" s="83"/>
    </row>
    <row r="847" ht="14.4" customHeight="1" spans="1:14">
      <c r="A847" s="68">
        <f t="shared" si="14"/>
        <v>842</v>
      </c>
      <c r="B847" s="69"/>
      <c r="C847" s="69"/>
      <c r="D847" s="69"/>
      <c r="E847" s="69"/>
      <c r="F847" s="70"/>
      <c r="G847" s="70"/>
      <c r="H847" s="70"/>
      <c r="I847" s="68"/>
      <c r="J847" s="8" t="str">
        <f>IF(I847="ILF",IF($C$1="预估功能点",'模板使用说明&amp;基础参数'!$E$15,'模板使用说明&amp;基础参数'!$E$22),IF(I847="EIF",IF($C$1="预估功能点",'模板使用说明&amp;基础参数'!$E$16,'模板使用说明&amp;基础参数'!$E$23),IF(I847="EI",IF($C$1="预估功能点",'模板使用说明&amp;基础参数'!$E$17,'模板使用说明&amp;基础参数'!$E$24),IF(I847="EO",IF($C$1="预估功能点",'模板使用说明&amp;基础参数'!$E$18,'模板使用说明&amp;基础参数'!$E$25),IF(I847="EQ",IF($C$1="预估功能点",'模板使用说明&amp;基础参数'!$E$19,'模板使用说明&amp;基础参数'!$E$26),"")))))</f>
        <v/>
      </c>
      <c r="K847" s="81"/>
      <c r="L847" s="81"/>
      <c r="M847" s="82" t="str">
        <f>IF(J847="","",IF(K847="高",IF(L847="删除",J847*'模板使用说明&amp;基础参数'!$E$5*'模板使用说明&amp;基础参数'!$E$12,IF(L847="修改",J847*'模板使用说明&amp;基础参数'!$E$5*'模板使用说明&amp;基础参数'!$E$11,J847*'模板使用说明&amp;基础参数'!$E$5*'模板使用说明&amp;基础参数'!$E$10)),IF(K847="中",IF(L847="删除",J847*'模板使用说明&amp;基础参数'!$E$6*'模板使用说明&amp;基础参数'!$E$12,IF(L847="修改",J847*'模板使用说明&amp;基础参数'!$E$6*'模板使用说明&amp;基础参数'!$E$11,J847*'模板使用说明&amp;基础参数'!$E$6*'模板使用说明&amp;基础参数'!$E$10)),IF(L847="删除",J847*'模板使用说明&amp;基础参数'!$E$7*'模板使用说明&amp;基础参数'!$E$12,IF(L847="修改",J847*'模板使用说明&amp;基础参数'!$E$7*'模板使用说明&amp;基础参数'!$E$11,J847*'模板使用说明&amp;基础参数'!$E$7*'模板使用说明&amp;基础参数'!$E$10)))))</f>
        <v/>
      </c>
      <c r="N847" s="83"/>
    </row>
    <row r="848" ht="14.4" customHeight="1" spans="1:14">
      <c r="A848" s="68">
        <f t="shared" si="14"/>
        <v>843</v>
      </c>
      <c r="B848" s="69"/>
      <c r="C848" s="69"/>
      <c r="D848" s="69"/>
      <c r="E848" s="69"/>
      <c r="F848" s="70"/>
      <c r="G848" s="70"/>
      <c r="H848" s="70"/>
      <c r="I848" s="68"/>
      <c r="J848" s="8" t="str">
        <f>IF(I848="ILF",IF($C$1="预估功能点",'模板使用说明&amp;基础参数'!$E$15,'模板使用说明&amp;基础参数'!$E$22),IF(I848="EIF",IF($C$1="预估功能点",'模板使用说明&amp;基础参数'!$E$16,'模板使用说明&amp;基础参数'!$E$23),IF(I848="EI",IF($C$1="预估功能点",'模板使用说明&amp;基础参数'!$E$17,'模板使用说明&amp;基础参数'!$E$24),IF(I848="EO",IF($C$1="预估功能点",'模板使用说明&amp;基础参数'!$E$18,'模板使用说明&amp;基础参数'!$E$25),IF(I848="EQ",IF($C$1="预估功能点",'模板使用说明&amp;基础参数'!$E$19,'模板使用说明&amp;基础参数'!$E$26),"")))))</f>
        <v/>
      </c>
      <c r="K848" s="81"/>
      <c r="L848" s="81"/>
      <c r="M848" s="82" t="str">
        <f>IF(J848="","",IF(K848="高",IF(L848="删除",J848*'模板使用说明&amp;基础参数'!$E$5*'模板使用说明&amp;基础参数'!$E$12,IF(L848="修改",J848*'模板使用说明&amp;基础参数'!$E$5*'模板使用说明&amp;基础参数'!$E$11,J848*'模板使用说明&amp;基础参数'!$E$5*'模板使用说明&amp;基础参数'!$E$10)),IF(K848="中",IF(L848="删除",J848*'模板使用说明&amp;基础参数'!$E$6*'模板使用说明&amp;基础参数'!$E$12,IF(L848="修改",J848*'模板使用说明&amp;基础参数'!$E$6*'模板使用说明&amp;基础参数'!$E$11,J848*'模板使用说明&amp;基础参数'!$E$6*'模板使用说明&amp;基础参数'!$E$10)),IF(L848="删除",J848*'模板使用说明&amp;基础参数'!$E$7*'模板使用说明&amp;基础参数'!$E$12,IF(L848="修改",J848*'模板使用说明&amp;基础参数'!$E$7*'模板使用说明&amp;基础参数'!$E$11,J848*'模板使用说明&amp;基础参数'!$E$7*'模板使用说明&amp;基础参数'!$E$10)))))</f>
        <v/>
      </c>
      <c r="N848" s="83"/>
    </row>
    <row r="849" ht="14.4" customHeight="1" spans="1:14">
      <c r="A849" s="68">
        <f t="shared" si="14"/>
        <v>844</v>
      </c>
      <c r="B849" s="69"/>
      <c r="C849" s="69"/>
      <c r="D849" s="69"/>
      <c r="E849" s="69"/>
      <c r="F849" s="70"/>
      <c r="G849" s="70"/>
      <c r="H849" s="70"/>
      <c r="I849" s="68"/>
      <c r="J849" s="8" t="str">
        <f>IF(I849="ILF",IF($C$1="预估功能点",'模板使用说明&amp;基础参数'!$E$15,'模板使用说明&amp;基础参数'!$E$22),IF(I849="EIF",IF($C$1="预估功能点",'模板使用说明&amp;基础参数'!$E$16,'模板使用说明&amp;基础参数'!$E$23),IF(I849="EI",IF($C$1="预估功能点",'模板使用说明&amp;基础参数'!$E$17,'模板使用说明&amp;基础参数'!$E$24),IF(I849="EO",IF($C$1="预估功能点",'模板使用说明&amp;基础参数'!$E$18,'模板使用说明&amp;基础参数'!$E$25),IF(I849="EQ",IF($C$1="预估功能点",'模板使用说明&amp;基础参数'!$E$19,'模板使用说明&amp;基础参数'!$E$26),"")))))</f>
        <v/>
      </c>
      <c r="K849" s="81"/>
      <c r="L849" s="81"/>
      <c r="M849" s="82" t="str">
        <f>IF(J849="","",IF(K849="高",IF(L849="删除",J849*'模板使用说明&amp;基础参数'!$E$5*'模板使用说明&amp;基础参数'!$E$12,IF(L849="修改",J849*'模板使用说明&amp;基础参数'!$E$5*'模板使用说明&amp;基础参数'!$E$11,J849*'模板使用说明&amp;基础参数'!$E$5*'模板使用说明&amp;基础参数'!$E$10)),IF(K849="中",IF(L849="删除",J849*'模板使用说明&amp;基础参数'!$E$6*'模板使用说明&amp;基础参数'!$E$12,IF(L849="修改",J849*'模板使用说明&amp;基础参数'!$E$6*'模板使用说明&amp;基础参数'!$E$11,J849*'模板使用说明&amp;基础参数'!$E$6*'模板使用说明&amp;基础参数'!$E$10)),IF(L849="删除",J849*'模板使用说明&amp;基础参数'!$E$7*'模板使用说明&amp;基础参数'!$E$12,IF(L849="修改",J849*'模板使用说明&amp;基础参数'!$E$7*'模板使用说明&amp;基础参数'!$E$11,J849*'模板使用说明&amp;基础参数'!$E$7*'模板使用说明&amp;基础参数'!$E$10)))))</f>
        <v/>
      </c>
      <c r="N849" s="83"/>
    </row>
    <row r="850" ht="14.4" customHeight="1" spans="1:14">
      <c r="A850" s="68">
        <f t="shared" si="14"/>
        <v>845</v>
      </c>
      <c r="B850" s="69"/>
      <c r="C850" s="69"/>
      <c r="D850" s="69"/>
      <c r="E850" s="69"/>
      <c r="F850" s="70"/>
      <c r="G850" s="70"/>
      <c r="H850" s="70"/>
      <c r="I850" s="68"/>
      <c r="J850" s="8" t="str">
        <f>IF(I850="ILF",IF($C$1="预估功能点",'模板使用说明&amp;基础参数'!$E$15,'模板使用说明&amp;基础参数'!$E$22),IF(I850="EIF",IF($C$1="预估功能点",'模板使用说明&amp;基础参数'!$E$16,'模板使用说明&amp;基础参数'!$E$23),IF(I850="EI",IF($C$1="预估功能点",'模板使用说明&amp;基础参数'!$E$17,'模板使用说明&amp;基础参数'!$E$24),IF(I850="EO",IF($C$1="预估功能点",'模板使用说明&amp;基础参数'!$E$18,'模板使用说明&amp;基础参数'!$E$25),IF(I850="EQ",IF($C$1="预估功能点",'模板使用说明&amp;基础参数'!$E$19,'模板使用说明&amp;基础参数'!$E$26),"")))))</f>
        <v/>
      </c>
      <c r="K850" s="81"/>
      <c r="L850" s="81"/>
      <c r="M850" s="82" t="str">
        <f>IF(J850="","",IF(K850="高",IF(L850="删除",J850*'模板使用说明&amp;基础参数'!$E$5*'模板使用说明&amp;基础参数'!$E$12,IF(L850="修改",J850*'模板使用说明&amp;基础参数'!$E$5*'模板使用说明&amp;基础参数'!$E$11,J850*'模板使用说明&amp;基础参数'!$E$5*'模板使用说明&amp;基础参数'!$E$10)),IF(K850="中",IF(L850="删除",J850*'模板使用说明&amp;基础参数'!$E$6*'模板使用说明&amp;基础参数'!$E$12,IF(L850="修改",J850*'模板使用说明&amp;基础参数'!$E$6*'模板使用说明&amp;基础参数'!$E$11,J850*'模板使用说明&amp;基础参数'!$E$6*'模板使用说明&amp;基础参数'!$E$10)),IF(L850="删除",J850*'模板使用说明&amp;基础参数'!$E$7*'模板使用说明&amp;基础参数'!$E$12,IF(L850="修改",J850*'模板使用说明&amp;基础参数'!$E$7*'模板使用说明&amp;基础参数'!$E$11,J850*'模板使用说明&amp;基础参数'!$E$7*'模板使用说明&amp;基础参数'!$E$10)))))</f>
        <v/>
      </c>
      <c r="N850" s="83"/>
    </row>
    <row r="851" ht="14.4" customHeight="1" spans="1:14">
      <c r="A851" s="68">
        <f t="shared" si="14"/>
        <v>846</v>
      </c>
      <c r="B851" s="69"/>
      <c r="C851" s="69"/>
      <c r="D851" s="69"/>
      <c r="E851" s="69"/>
      <c r="F851" s="70"/>
      <c r="G851" s="70"/>
      <c r="H851" s="70"/>
      <c r="I851" s="68"/>
      <c r="J851" s="8" t="str">
        <f>IF(I851="ILF",IF($C$1="预估功能点",'模板使用说明&amp;基础参数'!$E$15,'模板使用说明&amp;基础参数'!$E$22),IF(I851="EIF",IF($C$1="预估功能点",'模板使用说明&amp;基础参数'!$E$16,'模板使用说明&amp;基础参数'!$E$23),IF(I851="EI",IF($C$1="预估功能点",'模板使用说明&amp;基础参数'!$E$17,'模板使用说明&amp;基础参数'!$E$24),IF(I851="EO",IF($C$1="预估功能点",'模板使用说明&amp;基础参数'!$E$18,'模板使用说明&amp;基础参数'!$E$25),IF(I851="EQ",IF($C$1="预估功能点",'模板使用说明&amp;基础参数'!$E$19,'模板使用说明&amp;基础参数'!$E$26),"")))))</f>
        <v/>
      </c>
      <c r="K851" s="81"/>
      <c r="L851" s="81"/>
      <c r="M851" s="82" t="str">
        <f>IF(J851="","",IF(K851="高",IF(L851="删除",J851*'模板使用说明&amp;基础参数'!$E$5*'模板使用说明&amp;基础参数'!$E$12,IF(L851="修改",J851*'模板使用说明&amp;基础参数'!$E$5*'模板使用说明&amp;基础参数'!$E$11,J851*'模板使用说明&amp;基础参数'!$E$5*'模板使用说明&amp;基础参数'!$E$10)),IF(K851="中",IF(L851="删除",J851*'模板使用说明&amp;基础参数'!$E$6*'模板使用说明&amp;基础参数'!$E$12,IF(L851="修改",J851*'模板使用说明&amp;基础参数'!$E$6*'模板使用说明&amp;基础参数'!$E$11,J851*'模板使用说明&amp;基础参数'!$E$6*'模板使用说明&amp;基础参数'!$E$10)),IF(L851="删除",J851*'模板使用说明&amp;基础参数'!$E$7*'模板使用说明&amp;基础参数'!$E$12,IF(L851="修改",J851*'模板使用说明&amp;基础参数'!$E$7*'模板使用说明&amp;基础参数'!$E$11,J851*'模板使用说明&amp;基础参数'!$E$7*'模板使用说明&amp;基础参数'!$E$10)))))</f>
        <v/>
      </c>
      <c r="N851" s="83"/>
    </row>
    <row r="852" ht="14.4" customHeight="1" spans="1:14">
      <c r="A852" s="68">
        <f t="shared" si="14"/>
        <v>847</v>
      </c>
      <c r="B852" s="69"/>
      <c r="C852" s="69"/>
      <c r="D852" s="69"/>
      <c r="E852" s="69"/>
      <c r="F852" s="70"/>
      <c r="G852" s="70"/>
      <c r="H852" s="70"/>
      <c r="I852" s="68"/>
      <c r="J852" s="8" t="str">
        <f>IF(I852="ILF",IF($C$1="预估功能点",'模板使用说明&amp;基础参数'!$E$15,'模板使用说明&amp;基础参数'!$E$22),IF(I852="EIF",IF($C$1="预估功能点",'模板使用说明&amp;基础参数'!$E$16,'模板使用说明&amp;基础参数'!$E$23),IF(I852="EI",IF($C$1="预估功能点",'模板使用说明&amp;基础参数'!$E$17,'模板使用说明&amp;基础参数'!$E$24),IF(I852="EO",IF($C$1="预估功能点",'模板使用说明&amp;基础参数'!$E$18,'模板使用说明&amp;基础参数'!$E$25),IF(I852="EQ",IF($C$1="预估功能点",'模板使用说明&amp;基础参数'!$E$19,'模板使用说明&amp;基础参数'!$E$26),"")))))</f>
        <v/>
      </c>
      <c r="K852" s="81"/>
      <c r="L852" s="81"/>
      <c r="M852" s="82" t="str">
        <f>IF(J852="","",IF(K852="高",IF(L852="删除",J852*'模板使用说明&amp;基础参数'!$E$5*'模板使用说明&amp;基础参数'!$E$12,IF(L852="修改",J852*'模板使用说明&amp;基础参数'!$E$5*'模板使用说明&amp;基础参数'!$E$11,J852*'模板使用说明&amp;基础参数'!$E$5*'模板使用说明&amp;基础参数'!$E$10)),IF(K852="中",IF(L852="删除",J852*'模板使用说明&amp;基础参数'!$E$6*'模板使用说明&amp;基础参数'!$E$12,IF(L852="修改",J852*'模板使用说明&amp;基础参数'!$E$6*'模板使用说明&amp;基础参数'!$E$11,J852*'模板使用说明&amp;基础参数'!$E$6*'模板使用说明&amp;基础参数'!$E$10)),IF(L852="删除",J852*'模板使用说明&amp;基础参数'!$E$7*'模板使用说明&amp;基础参数'!$E$12,IF(L852="修改",J852*'模板使用说明&amp;基础参数'!$E$7*'模板使用说明&amp;基础参数'!$E$11,J852*'模板使用说明&amp;基础参数'!$E$7*'模板使用说明&amp;基础参数'!$E$10)))))</f>
        <v/>
      </c>
      <c r="N852" s="83"/>
    </row>
    <row r="853" ht="14.4" customHeight="1" spans="1:14">
      <c r="A853" s="68">
        <f t="shared" si="14"/>
        <v>848</v>
      </c>
      <c r="B853" s="69"/>
      <c r="C853" s="69"/>
      <c r="D853" s="69"/>
      <c r="E853" s="69"/>
      <c r="F853" s="70"/>
      <c r="G853" s="70"/>
      <c r="H853" s="70"/>
      <c r="I853" s="68"/>
      <c r="J853" s="8" t="str">
        <f>IF(I853="ILF",IF($C$1="预估功能点",'模板使用说明&amp;基础参数'!$E$15,'模板使用说明&amp;基础参数'!$E$22),IF(I853="EIF",IF($C$1="预估功能点",'模板使用说明&amp;基础参数'!$E$16,'模板使用说明&amp;基础参数'!$E$23),IF(I853="EI",IF($C$1="预估功能点",'模板使用说明&amp;基础参数'!$E$17,'模板使用说明&amp;基础参数'!$E$24),IF(I853="EO",IF($C$1="预估功能点",'模板使用说明&amp;基础参数'!$E$18,'模板使用说明&amp;基础参数'!$E$25),IF(I853="EQ",IF($C$1="预估功能点",'模板使用说明&amp;基础参数'!$E$19,'模板使用说明&amp;基础参数'!$E$26),"")))))</f>
        <v/>
      </c>
      <c r="K853" s="81"/>
      <c r="L853" s="81"/>
      <c r="M853" s="82" t="str">
        <f>IF(J853="","",IF(K853="高",IF(L853="删除",J853*'模板使用说明&amp;基础参数'!$E$5*'模板使用说明&amp;基础参数'!$E$12,IF(L853="修改",J853*'模板使用说明&amp;基础参数'!$E$5*'模板使用说明&amp;基础参数'!$E$11,J853*'模板使用说明&amp;基础参数'!$E$5*'模板使用说明&amp;基础参数'!$E$10)),IF(K853="中",IF(L853="删除",J853*'模板使用说明&amp;基础参数'!$E$6*'模板使用说明&amp;基础参数'!$E$12,IF(L853="修改",J853*'模板使用说明&amp;基础参数'!$E$6*'模板使用说明&amp;基础参数'!$E$11,J853*'模板使用说明&amp;基础参数'!$E$6*'模板使用说明&amp;基础参数'!$E$10)),IF(L853="删除",J853*'模板使用说明&amp;基础参数'!$E$7*'模板使用说明&amp;基础参数'!$E$12,IF(L853="修改",J853*'模板使用说明&amp;基础参数'!$E$7*'模板使用说明&amp;基础参数'!$E$11,J853*'模板使用说明&amp;基础参数'!$E$7*'模板使用说明&amp;基础参数'!$E$10)))))</f>
        <v/>
      </c>
      <c r="N853" s="83"/>
    </row>
    <row r="854" ht="14.4" customHeight="1" spans="1:14">
      <c r="A854" s="68">
        <f t="shared" si="14"/>
        <v>849</v>
      </c>
      <c r="B854" s="69"/>
      <c r="C854" s="69"/>
      <c r="D854" s="69"/>
      <c r="E854" s="69"/>
      <c r="F854" s="70"/>
      <c r="G854" s="70"/>
      <c r="H854" s="70"/>
      <c r="I854" s="68"/>
      <c r="J854" s="8" t="str">
        <f>IF(I854="ILF",IF($C$1="预估功能点",'模板使用说明&amp;基础参数'!$E$15,'模板使用说明&amp;基础参数'!$E$22),IF(I854="EIF",IF($C$1="预估功能点",'模板使用说明&amp;基础参数'!$E$16,'模板使用说明&amp;基础参数'!$E$23),IF(I854="EI",IF($C$1="预估功能点",'模板使用说明&amp;基础参数'!$E$17,'模板使用说明&amp;基础参数'!$E$24),IF(I854="EO",IF($C$1="预估功能点",'模板使用说明&amp;基础参数'!$E$18,'模板使用说明&amp;基础参数'!$E$25),IF(I854="EQ",IF($C$1="预估功能点",'模板使用说明&amp;基础参数'!$E$19,'模板使用说明&amp;基础参数'!$E$26),"")))))</f>
        <v/>
      </c>
      <c r="K854" s="81"/>
      <c r="L854" s="81"/>
      <c r="M854" s="82" t="str">
        <f>IF(J854="","",IF(K854="高",IF(L854="删除",J854*'模板使用说明&amp;基础参数'!$E$5*'模板使用说明&amp;基础参数'!$E$12,IF(L854="修改",J854*'模板使用说明&amp;基础参数'!$E$5*'模板使用说明&amp;基础参数'!$E$11,J854*'模板使用说明&amp;基础参数'!$E$5*'模板使用说明&amp;基础参数'!$E$10)),IF(K854="中",IF(L854="删除",J854*'模板使用说明&amp;基础参数'!$E$6*'模板使用说明&amp;基础参数'!$E$12,IF(L854="修改",J854*'模板使用说明&amp;基础参数'!$E$6*'模板使用说明&amp;基础参数'!$E$11,J854*'模板使用说明&amp;基础参数'!$E$6*'模板使用说明&amp;基础参数'!$E$10)),IF(L854="删除",J854*'模板使用说明&amp;基础参数'!$E$7*'模板使用说明&amp;基础参数'!$E$12,IF(L854="修改",J854*'模板使用说明&amp;基础参数'!$E$7*'模板使用说明&amp;基础参数'!$E$11,J854*'模板使用说明&amp;基础参数'!$E$7*'模板使用说明&amp;基础参数'!$E$10)))))</f>
        <v/>
      </c>
      <c r="N854" s="83"/>
    </row>
    <row r="855" ht="14.4" customHeight="1" spans="1:14">
      <c r="A855" s="68">
        <f t="shared" si="14"/>
        <v>850</v>
      </c>
      <c r="B855" s="69"/>
      <c r="C855" s="69"/>
      <c r="D855" s="69"/>
      <c r="E855" s="69"/>
      <c r="F855" s="70"/>
      <c r="G855" s="70"/>
      <c r="H855" s="70"/>
      <c r="I855" s="68"/>
      <c r="J855" s="8" t="str">
        <f>IF(I855="ILF",IF($C$1="预估功能点",'模板使用说明&amp;基础参数'!$E$15,'模板使用说明&amp;基础参数'!$E$22),IF(I855="EIF",IF($C$1="预估功能点",'模板使用说明&amp;基础参数'!$E$16,'模板使用说明&amp;基础参数'!$E$23),IF(I855="EI",IF($C$1="预估功能点",'模板使用说明&amp;基础参数'!$E$17,'模板使用说明&amp;基础参数'!$E$24),IF(I855="EO",IF($C$1="预估功能点",'模板使用说明&amp;基础参数'!$E$18,'模板使用说明&amp;基础参数'!$E$25),IF(I855="EQ",IF($C$1="预估功能点",'模板使用说明&amp;基础参数'!$E$19,'模板使用说明&amp;基础参数'!$E$26),"")))))</f>
        <v/>
      </c>
      <c r="K855" s="81"/>
      <c r="L855" s="81"/>
      <c r="M855" s="82" t="str">
        <f>IF(J855="","",IF(K855="高",IF(L855="删除",J855*'模板使用说明&amp;基础参数'!$E$5*'模板使用说明&amp;基础参数'!$E$12,IF(L855="修改",J855*'模板使用说明&amp;基础参数'!$E$5*'模板使用说明&amp;基础参数'!$E$11,J855*'模板使用说明&amp;基础参数'!$E$5*'模板使用说明&amp;基础参数'!$E$10)),IF(K855="中",IF(L855="删除",J855*'模板使用说明&amp;基础参数'!$E$6*'模板使用说明&amp;基础参数'!$E$12,IF(L855="修改",J855*'模板使用说明&amp;基础参数'!$E$6*'模板使用说明&amp;基础参数'!$E$11,J855*'模板使用说明&amp;基础参数'!$E$6*'模板使用说明&amp;基础参数'!$E$10)),IF(L855="删除",J855*'模板使用说明&amp;基础参数'!$E$7*'模板使用说明&amp;基础参数'!$E$12,IF(L855="修改",J855*'模板使用说明&amp;基础参数'!$E$7*'模板使用说明&amp;基础参数'!$E$11,J855*'模板使用说明&amp;基础参数'!$E$7*'模板使用说明&amp;基础参数'!$E$10)))))</f>
        <v/>
      </c>
      <c r="N855" s="83"/>
    </row>
    <row r="856" ht="14.4" customHeight="1" spans="1:14">
      <c r="A856" s="68">
        <f t="shared" si="14"/>
        <v>851</v>
      </c>
      <c r="B856" s="69"/>
      <c r="C856" s="69"/>
      <c r="D856" s="69"/>
      <c r="E856" s="69"/>
      <c r="F856" s="70"/>
      <c r="G856" s="70"/>
      <c r="H856" s="70"/>
      <c r="I856" s="68"/>
      <c r="J856" s="8" t="str">
        <f>IF(I856="ILF",IF($C$1="预估功能点",'模板使用说明&amp;基础参数'!$E$15,'模板使用说明&amp;基础参数'!$E$22),IF(I856="EIF",IF($C$1="预估功能点",'模板使用说明&amp;基础参数'!$E$16,'模板使用说明&amp;基础参数'!$E$23),IF(I856="EI",IF($C$1="预估功能点",'模板使用说明&amp;基础参数'!$E$17,'模板使用说明&amp;基础参数'!$E$24),IF(I856="EO",IF($C$1="预估功能点",'模板使用说明&amp;基础参数'!$E$18,'模板使用说明&amp;基础参数'!$E$25),IF(I856="EQ",IF($C$1="预估功能点",'模板使用说明&amp;基础参数'!$E$19,'模板使用说明&amp;基础参数'!$E$26),"")))))</f>
        <v/>
      </c>
      <c r="K856" s="81"/>
      <c r="L856" s="81"/>
      <c r="M856" s="82" t="str">
        <f>IF(J856="","",IF(K856="高",IF(L856="删除",J856*'模板使用说明&amp;基础参数'!$E$5*'模板使用说明&amp;基础参数'!$E$12,IF(L856="修改",J856*'模板使用说明&amp;基础参数'!$E$5*'模板使用说明&amp;基础参数'!$E$11,J856*'模板使用说明&amp;基础参数'!$E$5*'模板使用说明&amp;基础参数'!$E$10)),IF(K856="中",IF(L856="删除",J856*'模板使用说明&amp;基础参数'!$E$6*'模板使用说明&amp;基础参数'!$E$12,IF(L856="修改",J856*'模板使用说明&amp;基础参数'!$E$6*'模板使用说明&amp;基础参数'!$E$11,J856*'模板使用说明&amp;基础参数'!$E$6*'模板使用说明&amp;基础参数'!$E$10)),IF(L856="删除",J856*'模板使用说明&amp;基础参数'!$E$7*'模板使用说明&amp;基础参数'!$E$12,IF(L856="修改",J856*'模板使用说明&amp;基础参数'!$E$7*'模板使用说明&amp;基础参数'!$E$11,J856*'模板使用说明&amp;基础参数'!$E$7*'模板使用说明&amp;基础参数'!$E$10)))))</f>
        <v/>
      </c>
      <c r="N856" s="83"/>
    </row>
    <row r="857" ht="14.4" customHeight="1" spans="1:14">
      <c r="A857" s="68">
        <f t="shared" si="14"/>
        <v>852</v>
      </c>
      <c r="B857" s="69"/>
      <c r="C857" s="69"/>
      <c r="D857" s="69"/>
      <c r="E857" s="69"/>
      <c r="F857" s="70"/>
      <c r="G857" s="70"/>
      <c r="H857" s="70"/>
      <c r="I857" s="68"/>
      <c r="J857" s="8" t="str">
        <f>IF(I857="ILF",IF($C$1="预估功能点",'模板使用说明&amp;基础参数'!$E$15,'模板使用说明&amp;基础参数'!$E$22),IF(I857="EIF",IF($C$1="预估功能点",'模板使用说明&amp;基础参数'!$E$16,'模板使用说明&amp;基础参数'!$E$23),IF(I857="EI",IF($C$1="预估功能点",'模板使用说明&amp;基础参数'!$E$17,'模板使用说明&amp;基础参数'!$E$24),IF(I857="EO",IF($C$1="预估功能点",'模板使用说明&amp;基础参数'!$E$18,'模板使用说明&amp;基础参数'!$E$25),IF(I857="EQ",IF($C$1="预估功能点",'模板使用说明&amp;基础参数'!$E$19,'模板使用说明&amp;基础参数'!$E$26),"")))))</f>
        <v/>
      </c>
      <c r="K857" s="81"/>
      <c r="L857" s="81"/>
      <c r="M857" s="82" t="str">
        <f>IF(J857="","",IF(K857="高",IF(L857="删除",J857*'模板使用说明&amp;基础参数'!$E$5*'模板使用说明&amp;基础参数'!$E$12,IF(L857="修改",J857*'模板使用说明&amp;基础参数'!$E$5*'模板使用说明&amp;基础参数'!$E$11,J857*'模板使用说明&amp;基础参数'!$E$5*'模板使用说明&amp;基础参数'!$E$10)),IF(K857="中",IF(L857="删除",J857*'模板使用说明&amp;基础参数'!$E$6*'模板使用说明&amp;基础参数'!$E$12,IF(L857="修改",J857*'模板使用说明&amp;基础参数'!$E$6*'模板使用说明&amp;基础参数'!$E$11,J857*'模板使用说明&amp;基础参数'!$E$6*'模板使用说明&amp;基础参数'!$E$10)),IF(L857="删除",J857*'模板使用说明&amp;基础参数'!$E$7*'模板使用说明&amp;基础参数'!$E$12,IF(L857="修改",J857*'模板使用说明&amp;基础参数'!$E$7*'模板使用说明&amp;基础参数'!$E$11,J857*'模板使用说明&amp;基础参数'!$E$7*'模板使用说明&amp;基础参数'!$E$10)))))</f>
        <v/>
      </c>
      <c r="N857" s="83"/>
    </row>
    <row r="858" ht="14.4" customHeight="1" spans="1:14">
      <c r="A858" s="68">
        <f t="shared" si="14"/>
        <v>853</v>
      </c>
      <c r="B858" s="69"/>
      <c r="C858" s="69"/>
      <c r="D858" s="69"/>
      <c r="E858" s="69"/>
      <c r="F858" s="70"/>
      <c r="G858" s="70"/>
      <c r="H858" s="70"/>
      <c r="I858" s="68"/>
      <c r="J858" s="8" t="str">
        <f>IF(I858="ILF",IF($C$1="预估功能点",'模板使用说明&amp;基础参数'!$E$15,'模板使用说明&amp;基础参数'!$E$22),IF(I858="EIF",IF($C$1="预估功能点",'模板使用说明&amp;基础参数'!$E$16,'模板使用说明&amp;基础参数'!$E$23),IF(I858="EI",IF($C$1="预估功能点",'模板使用说明&amp;基础参数'!$E$17,'模板使用说明&amp;基础参数'!$E$24),IF(I858="EO",IF($C$1="预估功能点",'模板使用说明&amp;基础参数'!$E$18,'模板使用说明&amp;基础参数'!$E$25),IF(I858="EQ",IF($C$1="预估功能点",'模板使用说明&amp;基础参数'!$E$19,'模板使用说明&amp;基础参数'!$E$26),"")))))</f>
        <v/>
      </c>
      <c r="K858" s="81"/>
      <c r="L858" s="81"/>
      <c r="M858" s="82" t="str">
        <f>IF(J858="","",IF(K858="高",IF(L858="删除",J858*'模板使用说明&amp;基础参数'!$E$5*'模板使用说明&amp;基础参数'!$E$12,IF(L858="修改",J858*'模板使用说明&amp;基础参数'!$E$5*'模板使用说明&amp;基础参数'!$E$11,J858*'模板使用说明&amp;基础参数'!$E$5*'模板使用说明&amp;基础参数'!$E$10)),IF(K858="中",IF(L858="删除",J858*'模板使用说明&amp;基础参数'!$E$6*'模板使用说明&amp;基础参数'!$E$12,IF(L858="修改",J858*'模板使用说明&amp;基础参数'!$E$6*'模板使用说明&amp;基础参数'!$E$11,J858*'模板使用说明&amp;基础参数'!$E$6*'模板使用说明&amp;基础参数'!$E$10)),IF(L858="删除",J858*'模板使用说明&amp;基础参数'!$E$7*'模板使用说明&amp;基础参数'!$E$12,IF(L858="修改",J858*'模板使用说明&amp;基础参数'!$E$7*'模板使用说明&amp;基础参数'!$E$11,J858*'模板使用说明&amp;基础参数'!$E$7*'模板使用说明&amp;基础参数'!$E$10)))))</f>
        <v/>
      </c>
      <c r="N858" s="83"/>
    </row>
    <row r="859" ht="14.4" customHeight="1" spans="1:14">
      <c r="A859" s="68">
        <f t="shared" si="14"/>
        <v>854</v>
      </c>
      <c r="B859" s="69"/>
      <c r="C859" s="69"/>
      <c r="D859" s="69"/>
      <c r="E859" s="69"/>
      <c r="F859" s="70"/>
      <c r="G859" s="70"/>
      <c r="H859" s="70"/>
      <c r="I859" s="68"/>
      <c r="J859" s="8" t="str">
        <f>IF(I859="ILF",IF($C$1="预估功能点",'模板使用说明&amp;基础参数'!$E$15,'模板使用说明&amp;基础参数'!$E$22),IF(I859="EIF",IF($C$1="预估功能点",'模板使用说明&amp;基础参数'!$E$16,'模板使用说明&amp;基础参数'!$E$23),IF(I859="EI",IF($C$1="预估功能点",'模板使用说明&amp;基础参数'!$E$17,'模板使用说明&amp;基础参数'!$E$24),IF(I859="EO",IF($C$1="预估功能点",'模板使用说明&amp;基础参数'!$E$18,'模板使用说明&amp;基础参数'!$E$25),IF(I859="EQ",IF($C$1="预估功能点",'模板使用说明&amp;基础参数'!$E$19,'模板使用说明&amp;基础参数'!$E$26),"")))))</f>
        <v/>
      </c>
      <c r="K859" s="81"/>
      <c r="L859" s="81"/>
      <c r="M859" s="82" t="str">
        <f>IF(J859="","",IF(K859="高",IF(L859="删除",J859*'模板使用说明&amp;基础参数'!$E$5*'模板使用说明&amp;基础参数'!$E$12,IF(L859="修改",J859*'模板使用说明&amp;基础参数'!$E$5*'模板使用说明&amp;基础参数'!$E$11,J859*'模板使用说明&amp;基础参数'!$E$5*'模板使用说明&amp;基础参数'!$E$10)),IF(K859="中",IF(L859="删除",J859*'模板使用说明&amp;基础参数'!$E$6*'模板使用说明&amp;基础参数'!$E$12,IF(L859="修改",J859*'模板使用说明&amp;基础参数'!$E$6*'模板使用说明&amp;基础参数'!$E$11,J859*'模板使用说明&amp;基础参数'!$E$6*'模板使用说明&amp;基础参数'!$E$10)),IF(L859="删除",J859*'模板使用说明&amp;基础参数'!$E$7*'模板使用说明&amp;基础参数'!$E$12,IF(L859="修改",J859*'模板使用说明&amp;基础参数'!$E$7*'模板使用说明&amp;基础参数'!$E$11,J859*'模板使用说明&amp;基础参数'!$E$7*'模板使用说明&amp;基础参数'!$E$10)))))</f>
        <v/>
      </c>
      <c r="N859" s="83"/>
    </row>
    <row r="860" ht="14.4" customHeight="1" spans="1:14">
      <c r="A860" s="68">
        <f t="shared" si="14"/>
        <v>855</v>
      </c>
      <c r="B860" s="69"/>
      <c r="C860" s="69"/>
      <c r="D860" s="69"/>
      <c r="E860" s="69"/>
      <c r="F860" s="70"/>
      <c r="G860" s="70"/>
      <c r="H860" s="70"/>
      <c r="I860" s="68"/>
      <c r="J860" s="8" t="str">
        <f>IF(I860="ILF",IF($C$1="预估功能点",'模板使用说明&amp;基础参数'!$E$15,'模板使用说明&amp;基础参数'!$E$22),IF(I860="EIF",IF($C$1="预估功能点",'模板使用说明&amp;基础参数'!$E$16,'模板使用说明&amp;基础参数'!$E$23),IF(I860="EI",IF($C$1="预估功能点",'模板使用说明&amp;基础参数'!$E$17,'模板使用说明&amp;基础参数'!$E$24),IF(I860="EO",IF($C$1="预估功能点",'模板使用说明&amp;基础参数'!$E$18,'模板使用说明&amp;基础参数'!$E$25),IF(I860="EQ",IF($C$1="预估功能点",'模板使用说明&amp;基础参数'!$E$19,'模板使用说明&amp;基础参数'!$E$26),"")))))</f>
        <v/>
      </c>
      <c r="K860" s="81"/>
      <c r="L860" s="81"/>
      <c r="M860" s="82" t="str">
        <f>IF(J860="","",IF(K860="高",IF(L860="删除",J860*'模板使用说明&amp;基础参数'!$E$5*'模板使用说明&amp;基础参数'!$E$12,IF(L860="修改",J860*'模板使用说明&amp;基础参数'!$E$5*'模板使用说明&amp;基础参数'!$E$11,J860*'模板使用说明&amp;基础参数'!$E$5*'模板使用说明&amp;基础参数'!$E$10)),IF(K860="中",IF(L860="删除",J860*'模板使用说明&amp;基础参数'!$E$6*'模板使用说明&amp;基础参数'!$E$12,IF(L860="修改",J860*'模板使用说明&amp;基础参数'!$E$6*'模板使用说明&amp;基础参数'!$E$11,J860*'模板使用说明&amp;基础参数'!$E$6*'模板使用说明&amp;基础参数'!$E$10)),IF(L860="删除",J860*'模板使用说明&amp;基础参数'!$E$7*'模板使用说明&amp;基础参数'!$E$12,IF(L860="修改",J860*'模板使用说明&amp;基础参数'!$E$7*'模板使用说明&amp;基础参数'!$E$11,J860*'模板使用说明&amp;基础参数'!$E$7*'模板使用说明&amp;基础参数'!$E$10)))))</f>
        <v/>
      </c>
      <c r="N860" s="83"/>
    </row>
    <row r="861" ht="14.4" customHeight="1" spans="1:14">
      <c r="A861" s="68">
        <f t="shared" si="14"/>
        <v>856</v>
      </c>
      <c r="B861" s="69"/>
      <c r="C861" s="69"/>
      <c r="D861" s="69"/>
      <c r="E861" s="69"/>
      <c r="F861" s="70"/>
      <c r="G861" s="70"/>
      <c r="H861" s="70"/>
      <c r="I861" s="68"/>
      <c r="J861" s="8" t="str">
        <f>IF(I861="ILF",IF($C$1="预估功能点",'模板使用说明&amp;基础参数'!$E$15,'模板使用说明&amp;基础参数'!$E$22),IF(I861="EIF",IF($C$1="预估功能点",'模板使用说明&amp;基础参数'!$E$16,'模板使用说明&amp;基础参数'!$E$23),IF(I861="EI",IF($C$1="预估功能点",'模板使用说明&amp;基础参数'!$E$17,'模板使用说明&amp;基础参数'!$E$24),IF(I861="EO",IF($C$1="预估功能点",'模板使用说明&amp;基础参数'!$E$18,'模板使用说明&amp;基础参数'!$E$25),IF(I861="EQ",IF($C$1="预估功能点",'模板使用说明&amp;基础参数'!$E$19,'模板使用说明&amp;基础参数'!$E$26),"")))))</f>
        <v/>
      </c>
      <c r="K861" s="81"/>
      <c r="L861" s="81"/>
      <c r="M861" s="82" t="str">
        <f>IF(J861="","",IF(K861="高",IF(L861="删除",J861*'模板使用说明&amp;基础参数'!$E$5*'模板使用说明&amp;基础参数'!$E$12,IF(L861="修改",J861*'模板使用说明&amp;基础参数'!$E$5*'模板使用说明&amp;基础参数'!$E$11,J861*'模板使用说明&amp;基础参数'!$E$5*'模板使用说明&amp;基础参数'!$E$10)),IF(K861="中",IF(L861="删除",J861*'模板使用说明&amp;基础参数'!$E$6*'模板使用说明&amp;基础参数'!$E$12,IF(L861="修改",J861*'模板使用说明&amp;基础参数'!$E$6*'模板使用说明&amp;基础参数'!$E$11,J861*'模板使用说明&amp;基础参数'!$E$6*'模板使用说明&amp;基础参数'!$E$10)),IF(L861="删除",J861*'模板使用说明&amp;基础参数'!$E$7*'模板使用说明&amp;基础参数'!$E$12,IF(L861="修改",J861*'模板使用说明&amp;基础参数'!$E$7*'模板使用说明&amp;基础参数'!$E$11,J861*'模板使用说明&amp;基础参数'!$E$7*'模板使用说明&amp;基础参数'!$E$10)))))</f>
        <v/>
      </c>
      <c r="N861" s="83"/>
    </row>
    <row r="862" ht="14.4" customHeight="1" spans="1:14">
      <c r="A862" s="68">
        <f t="shared" si="14"/>
        <v>857</v>
      </c>
      <c r="B862" s="69"/>
      <c r="C862" s="69"/>
      <c r="D862" s="69"/>
      <c r="E862" s="69"/>
      <c r="F862" s="70"/>
      <c r="G862" s="70"/>
      <c r="H862" s="70"/>
      <c r="I862" s="68"/>
      <c r="J862" s="8" t="str">
        <f>IF(I862="ILF",IF($C$1="预估功能点",'模板使用说明&amp;基础参数'!$E$15,'模板使用说明&amp;基础参数'!$E$22),IF(I862="EIF",IF($C$1="预估功能点",'模板使用说明&amp;基础参数'!$E$16,'模板使用说明&amp;基础参数'!$E$23),IF(I862="EI",IF($C$1="预估功能点",'模板使用说明&amp;基础参数'!$E$17,'模板使用说明&amp;基础参数'!$E$24),IF(I862="EO",IF($C$1="预估功能点",'模板使用说明&amp;基础参数'!$E$18,'模板使用说明&amp;基础参数'!$E$25),IF(I862="EQ",IF($C$1="预估功能点",'模板使用说明&amp;基础参数'!$E$19,'模板使用说明&amp;基础参数'!$E$26),"")))))</f>
        <v/>
      </c>
      <c r="K862" s="81"/>
      <c r="L862" s="81"/>
      <c r="M862" s="82" t="str">
        <f>IF(J862="","",IF(K862="高",IF(L862="删除",J862*'模板使用说明&amp;基础参数'!$E$5*'模板使用说明&amp;基础参数'!$E$12,IF(L862="修改",J862*'模板使用说明&amp;基础参数'!$E$5*'模板使用说明&amp;基础参数'!$E$11,J862*'模板使用说明&amp;基础参数'!$E$5*'模板使用说明&amp;基础参数'!$E$10)),IF(K862="中",IF(L862="删除",J862*'模板使用说明&amp;基础参数'!$E$6*'模板使用说明&amp;基础参数'!$E$12,IF(L862="修改",J862*'模板使用说明&amp;基础参数'!$E$6*'模板使用说明&amp;基础参数'!$E$11,J862*'模板使用说明&amp;基础参数'!$E$6*'模板使用说明&amp;基础参数'!$E$10)),IF(L862="删除",J862*'模板使用说明&amp;基础参数'!$E$7*'模板使用说明&amp;基础参数'!$E$12,IF(L862="修改",J862*'模板使用说明&amp;基础参数'!$E$7*'模板使用说明&amp;基础参数'!$E$11,J862*'模板使用说明&amp;基础参数'!$E$7*'模板使用说明&amp;基础参数'!$E$10)))))</f>
        <v/>
      </c>
      <c r="N862" s="83"/>
    </row>
    <row r="863" ht="14.4" customHeight="1" spans="1:14">
      <c r="A863" s="68">
        <f t="shared" si="14"/>
        <v>858</v>
      </c>
      <c r="B863" s="69"/>
      <c r="C863" s="69"/>
      <c r="D863" s="69"/>
      <c r="E863" s="69"/>
      <c r="F863" s="70"/>
      <c r="G863" s="70"/>
      <c r="H863" s="70"/>
      <c r="I863" s="68"/>
      <c r="J863" s="8" t="str">
        <f>IF(I863="ILF",IF($C$1="预估功能点",'模板使用说明&amp;基础参数'!$E$15,'模板使用说明&amp;基础参数'!$E$22),IF(I863="EIF",IF($C$1="预估功能点",'模板使用说明&amp;基础参数'!$E$16,'模板使用说明&amp;基础参数'!$E$23),IF(I863="EI",IF($C$1="预估功能点",'模板使用说明&amp;基础参数'!$E$17,'模板使用说明&amp;基础参数'!$E$24),IF(I863="EO",IF($C$1="预估功能点",'模板使用说明&amp;基础参数'!$E$18,'模板使用说明&amp;基础参数'!$E$25),IF(I863="EQ",IF($C$1="预估功能点",'模板使用说明&amp;基础参数'!$E$19,'模板使用说明&amp;基础参数'!$E$26),"")))))</f>
        <v/>
      </c>
      <c r="K863" s="81"/>
      <c r="L863" s="81"/>
      <c r="M863" s="82" t="str">
        <f>IF(J863="","",IF(K863="高",IF(L863="删除",J863*'模板使用说明&amp;基础参数'!$E$5*'模板使用说明&amp;基础参数'!$E$12,IF(L863="修改",J863*'模板使用说明&amp;基础参数'!$E$5*'模板使用说明&amp;基础参数'!$E$11,J863*'模板使用说明&amp;基础参数'!$E$5*'模板使用说明&amp;基础参数'!$E$10)),IF(K863="中",IF(L863="删除",J863*'模板使用说明&amp;基础参数'!$E$6*'模板使用说明&amp;基础参数'!$E$12,IF(L863="修改",J863*'模板使用说明&amp;基础参数'!$E$6*'模板使用说明&amp;基础参数'!$E$11,J863*'模板使用说明&amp;基础参数'!$E$6*'模板使用说明&amp;基础参数'!$E$10)),IF(L863="删除",J863*'模板使用说明&amp;基础参数'!$E$7*'模板使用说明&amp;基础参数'!$E$12,IF(L863="修改",J863*'模板使用说明&amp;基础参数'!$E$7*'模板使用说明&amp;基础参数'!$E$11,J863*'模板使用说明&amp;基础参数'!$E$7*'模板使用说明&amp;基础参数'!$E$10)))))</f>
        <v/>
      </c>
      <c r="N863" s="83"/>
    </row>
    <row r="864" ht="14.4" customHeight="1" spans="1:14">
      <c r="A864" s="68">
        <f t="shared" si="14"/>
        <v>859</v>
      </c>
      <c r="B864" s="69"/>
      <c r="C864" s="69"/>
      <c r="D864" s="69"/>
      <c r="E864" s="69"/>
      <c r="F864" s="70"/>
      <c r="G864" s="70"/>
      <c r="H864" s="70"/>
      <c r="I864" s="68"/>
      <c r="J864" s="8" t="str">
        <f>IF(I864="ILF",IF($C$1="预估功能点",'模板使用说明&amp;基础参数'!$E$15,'模板使用说明&amp;基础参数'!$E$22),IF(I864="EIF",IF($C$1="预估功能点",'模板使用说明&amp;基础参数'!$E$16,'模板使用说明&amp;基础参数'!$E$23),IF(I864="EI",IF($C$1="预估功能点",'模板使用说明&amp;基础参数'!$E$17,'模板使用说明&amp;基础参数'!$E$24),IF(I864="EO",IF($C$1="预估功能点",'模板使用说明&amp;基础参数'!$E$18,'模板使用说明&amp;基础参数'!$E$25),IF(I864="EQ",IF($C$1="预估功能点",'模板使用说明&amp;基础参数'!$E$19,'模板使用说明&amp;基础参数'!$E$26),"")))))</f>
        <v/>
      </c>
      <c r="K864" s="81"/>
      <c r="L864" s="81"/>
      <c r="M864" s="82" t="str">
        <f>IF(J864="","",IF(K864="高",IF(L864="删除",J864*'模板使用说明&amp;基础参数'!$E$5*'模板使用说明&amp;基础参数'!$E$12,IF(L864="修改",J864*'模板使用说明&amp;基础参数'!$E$5*'模板使用说明&amp;基础参数'!$E$11,J864*'模板使用说明&amp;基础参数'!$E$5*'模板使用说明&amp;基础参数'!$E$10)),IF(K864="中",IF(L864="删除",J864*'模板使用说明&amp;基础参数'!$E$6*'模板使用说明&amp;基础参数'!$E$12,IF(L864="修改",J864*'模板使用说明&amp;基础参数'!$E$6*'模板使用说明&amp;基础参数'!$E$11,J864*'模板使用说明&amp;基础参数'!$E$6*'模板使用说明&amp;基础参数'!$E$10)),IF(L864="删除",J864*'模板使用说明&amp;基础参数'!$E$7*'模板使用说明&amp;基础参数'!$E$12,IF(L864="修改",J864*'模板使用说明&amp;基础参数'!$E$7*'模板使用说明&amp;基础参数'!$E$11,J864*'模板使用说明&amp;基础参数'!$E$7*'模板使用说明&amp;基础参数'!$E$10)))))</f>
        <v/>
      </c>
      <c r="N864" s="83"/>
    </row>
    <row r="865" ht="14.4" customHeight="1" spans="1:14">
      <c r="A865" s="68">
        <f t="shared" si="14"/>
        <v>860</v>
      </c>
      <c r="B865" s="69"/>
      <c r="C865" s="69"/>
      <c r="D865" s="69"/>
      <c r="E865" s="69"/>
      <c r="F865" s="70"/>
      <c r="G865" s="70"/>
      <c r="H865" s="70"/>
      <c r="I865" s="68"/>
      <c r="J865" s="8" t="str">
        <f>IF(I865="ILF",IF($C$1="预估功能点",'模板使用说明&amp;基础参数'!$E$15,'模板使用说明&amp;基础参数'!$E$22),IF(I865="EIF",IF($C$1="预估功能点",'模板使用说明&amp;基础参数'!$E$16,'模板使用说明&amp;基础参数'!$E$23),IF(I865="EI",IF($C$1="预估功能点",'模板使用说明&amp;基础参数'!$E$17,'模板使用说明&amp;基础参数'!$E$24),IF(I865="EO",IF($C$1="预估功能点",'模板使用说明&amp;基础参数'!$E$18,'模板使用说明&amp;基础参数'!$E$25),IF(I865="EQ",IF($C$1="预估功能点",'模板使用说明&amp;基础参数'!$E$19,'模板使用说明&amp;基础参数'!$E$26),"")))))</f>
        <v/>
      </c>
      <c r="K865" s="81"/>
      <c r="L865" s="81"/>
      <c r="M865" s="82" t="str">
        <f>IF(J865="","",IF(K865="高",IF(L865="删除",J865*'模板使用说明&amp;基础参数'!$E$5*'模板使用说明&amp;基础参数'!$E$12,IF(L865="修改",J865*'模板使用说明&amp;基础参数'!$E$5*'模板使用说明&amp;基础参数'!$E$11,J865*'模板使用说明&amp;基础参数'!$E$5*'模板使用说明&amp;基础参数'!$E$10)),IF(K865="中",IF(L865="删除",J865*'模板使用说明&amp;基础参数'!$E$6*'模板使用说明&amp;基础参数'!$E$12,IF(L865="修改",J865*'模板使用说明&amp;基础参数'!$E$6*'模板使用说明&amp;基础参数'!$E$11,J865*'模板使用说明&amp;基础参数'!$E$6*'模板使用说明&amp;基础参数'!$E$10)),IF(L865="删除",J865*'模板使用说明&amp;基础参数'!$E$7*'模板使用说明&amp;基础参数'!$E$12,IF(L865="修改",J865*'模板使用说明&amp;基础参数'!$E$7*'模板使用说明&amp;基础参数'!$E$11,J865*'模板使用说明&amp;基础参数'!$E$7*'模板使用说明&amp;基础参数'!$E$10)))))</f>
        <v/>
      </c>
      <c r="N865" s="83"/>
    </row>
    <row r="866" ht="14.4" customHeight="1" spans="1:14">
      <c r="A866" s="68">
        <f t="shared" si="14"/>
        <v>861</v>
      </c>
      <c r="B866" s="69"/>
      <c r="C866" s="69"/>
      <c r="D866" s="69"/>
      <c r="E866" s="69"/>
      <c r="F866" s="70"/>
      <c r="G866" s="70"/>
      <c r="H866" s="70"/>
      <c r="I866" s="68"/>
      <c r="J866" s="8" t="str">
        <f>IF(I866="ILF",IF($C$1="预估功能点",'模板使用说明&amp;基础参数'!$E$15,'模板使用说明&amp;基础参数'!$E$22),IF(I866="EIF",IF($C$1="预估功能点",'模板使用说明&amp;基础参数'!$E$16,'模板使用说明&amp;基础参数'!$E$23),IF(I866="EI",IF($C$1="预估功能点",'模板使用说明&amp;基础参数'!$E$17,'模板使用说明&amp;基础参数'!$E$24),IF(I866="EO",IF($C$1="预估功能点",'模板使用说明&amp;基础参数'!$E$18,'模板使用说明&amp;基础参数'!$E$25),IF(I866="EQ",IF($C$1="预估功能点",'模板使用说明&amp;基础参数'!$E$19,'模板使用说明&amp;基础参数'!$E$26),"")))))</f>
        <v/>
      </c>
      <c r="K866" s="81"/>
      <c r="L866" s="81"/>
      <c r="M866" s="82" t="str">
        <f>IF(J866="","",IF(K866="高",IF(L866="删除",J866*'模板使用说明&amp;基础参数'!$E$5*'模板使用说明&amp;基础参数'!$E$12,IF(L866="修改",J866*'模板使用说明&amp;基础参数'!$E$5*'模板使用说明&amp;基础参数'!$E$11,J866*'模板使用说明&amp;基础参数'!$E$5*'模板使用说明&amp;基础参数'!$E$10)),IF(K866="中",IF(L866="删除",J866*'模板使用说明&amp;基础参数'!$E$6*'模板使用说明&amp;基础参数'!$E$12,IF(L866="修改",J866*'模板使用说明&amp;基础参数'!$E$6*'模板使用说明&amp;基础参数'!$E$11,J866*'模板使用说明&amp;基础参数'!$E$6*'模板使用说明&amp;基础参数'!$E$10)),IF(L866="删除",J866*'模板使用说明&amp;基础参数'!$E$7*'模板使用说明&amp;基础参数'!$E$12,IF(L866="修改",J866*'模板使用说明&amp;基础参数'!$E$7*'模板使用说明&amp;基础参数'!$E$11,J866*'模板使用说明&amp;基础参数'!$E$7*'模板使用说明&amp;基础参数'!$E$10)))))</f>
        <v/>
      </c>
      <c r="N866" s="83"/>
    </row>
    <row r="867" ht="14.4" customHeight="1" spans="1:14">
      <c r="A867" s="68">
        <f t="shared" si="14"/>
        <v>862</v>
      </c>
      <c r="B867" s="69"/>
      <c r="C867" s="69"/>
      <c r="D867" s="69"/>
      <c r="E867" s="69"/>
      <c r="F867" s="70"/>
      <c r="G867" s="70"/>
      <c r="H867" s="70"/>
      <c r="I867" s="68"/>
      <c r="J867" s="8" t="str">
        <f>IF(I867="ILF",IF($C$1="预估功能点",'模板使用说明&amp;基础参数'!$E$15,'模板使用说明&amp;基础参数'!$E$22),IF(I867="EIF",IF($C$1="预估功能点",'模板使用说明&amp;基础参数'!$E$16,'模板使用说明&amp;基础参数'!$E$23),IF(I867="EI",IF($C$1="预估功能点",'模板使用说明&amp;基础参数'!$E$17,'模板使用说明&amp;基础参数'!$E$24),IF(I867="EO",IF($C$1="预估功能点",'模板使用说明&amp;基础参数'!$E$18,'模板使用说明&amp;基础参数'!$E$25),IF(I867="EQ",IF($C$1="预估功能点",'模板使用说明&amp;基础参数'!$E$19,'模板使用说明&amp;基础参数'!$E$26),"")))))</f>
        <v/>
      </c>
      <c r="K867" s="81"/>
      <c r="L867" s="81"/>
      <c r="M867" s="82" t="str">
        <f>IF(J867="","",IF(K867="高",IF(L867="删除",J867*'模板使用说明&amp;基础参数'!$E$5*'模板使用说明&amp;基础参数'!$E$12,IF(L867="修改",J867*'模板使用说明&amp;基础参数'!$E$5*'模板使用说明&amp;基础参数'!$E$11,J867*'模板使用说明&amp;基础参数'!$E$5*'模板使用说明&amp;基础参数'!$E$10)),IF(K867="中",IF(L867="删除",J867*'模板使用说明&amp;基础参数'!$E$6*'模板使用说明&amp;基础参数'!$E$12,IF(L867="修改",J867*'模板使用说明&amp;基础参数'!$E$6*'模板使用说明&amp;基础参数'!$E$11,J867*'模板使用说明&amp;基础参数'!$E$6*'模板使用说明&amp;基础参数'!$E$10)),IF(L867="删除",J867*'模板使用说明&amp;基础参数'!$E$7*'模板使用说明&amp;基础参数'!$E$12,IF(L867="修改",J867*'模板使用说明&amp;基础参数'!$E$7*'模板使用说明&amp;基础参数'!$E$11,J867*'模板使用说明&amp;基础参数'!$E$7*'模板使用说明&amp;基础参数'!$E$10)))))</f>
        <v/>
      </c>
      <c r="N867" s="83"/>
    </row>
    <row r="868" ht="14.4" customHeight="1" spans="1:14">
      <c r="A868" s="68">
        <f t="shared" si="14"/>
        <v>863</v>
      </c>
      <c r="B868" s="69"/>
      <c r="C868" s="69"/>
      <c r="D868" s="69"/>
      <c r="E868" s="69"/>
      <c r="F868" s="70"/>
      <c r="G868" s="70"/>
      <c r="H868" s="70"/>
      <c r="I868" s="68"/>
      <c r="J868" s="8" t="str">
        <f>IF(I868="ILF",IF($C$1="预估功能点",'模板使用说明&amp;基础参数'!$E$15,'模板使用说明&amp;基础参数'!$E$22),IF(I868="EIF",IF($C$1="预估功能点",'模板使用说明&amp;基础参数'!$E$16,'模板使用说明&amp;基础参数'!$E$23),IF(I868="EI",IF($C$1="预估功能点",'模板使用说明&amp;基础参数'!$E$17,'模板使用说明&amp;基础参数'!$E$24),IF(I868="EO",IF($C$1="预估功能点",'模板使用说明&amp;基础参数'!$E$18,'模板使用说明&amp;基础参数'!$E$25),IF(I868="EQ",IF($C$1="预估功能点",'模板使用说明&amp;基础参数'!$E$19,'模板使用说明&amp;基础参数'!$E$26),"")))))</f>
        <v/>
      </c>
      <c r="K868" s="81"/>
      <c r="L868" s="81"/>
      <c r="M868" s="82" t="str">
        <f>IF(J868="","",IF(K868="高",IF(L868="删除",J868*'模板使用说明&amp;基础参数'!$E$5*'模板使用说明&amp;基础参数'!$E$12,IF(L868="修改",J868*'模板使用说明&amp;基础参数'!$E$5*'模板使用说明&amp;基础参数'!$E$11,J868*'模板使用说明&amp;基础参数'!$E$5*'模板使用说明&amp;基础参数'!$E$10)),IF(K868="中",IF(L868="删除",J868*'模板使用说明&amp;基础参数'!$E$6*'模板使用说明&amp;基础参数'!$E$12,IF(L868="修改",J868*'模板使用说明&amp;基础参数'!$E$6*'模板使用说明&amp;基础参数'!$E$11,J868*'模板使用说明&amp;基础参数'!$E$6*'模板使用说明&amp;基础参数'!$E$10)),IF(L868="删除",J868*'模板使用说明&amp;基础参数'!$E$7*'模板使用说明&amp;基础参数'!$E$12,IF(L868="修改",J868*'模板使用说明&amp;基础参数'!$E$7*'模板使用说明&amp;基础参数'!$E$11,J868*'模板使用说明&amp;基础参数'!$E$7*'模板使用说明&amp;基础参数'!$E$10)))))</f>
        <v/>
      </c>
      <c r="N868" s="83"/>
    </row>
    <row r="869" ht="14.4" customHeight="1" spans="1:14">
      <c r="A869" s="68">
        <f t="shared" si="14"/>
        <v>864</v>
      </c>
      <c r="B869" s="69"/>
      <c r="C869" s="69"/>
      <c r="D869" s="69"/>
      <c r="E869" s="69"/>
      <c r="F869" s="70"/>
      <c r="G869" s="70"/>
      <c r="H869" s="70"/>
      <c r="I869" s="68"/>
      <c r="J869" s="8" t="str">
        <f>IF(I869="ILF",IF($C$1="预估功能点",'模板使用说明&amp;基础参数'!$E$15,'模板使用说明&amp;基础参数'!$E$22),IF(I869="EIF",IF($C$1="预估功能点",'模板使用说明&amp;基础参数'!$E$16,'模板使用说明&amp;基础参数'!$E$23),IF(I869="EI",IF($C$1="预估功能点",'模板使用说明&amp;基础参数'!$E$17,'模板使用说明&amp;基础参数'!$E$24),IF(I869="EO",IF($C$1="预估功能点",'模板使用说明&amp;基础参数'!$E$18,'模板使用说明&amp;基础参数'!$E$25),IF(I869="EQ",IF($C$1="预估功能点",'模板使用说明&amp;基础参数'!$E$19,'模板使用说明&amp;基础参数'!$E$26),"")))))</f>
        <v/>
      </c>
      <c r="K869" s="81"/>
      <c r="L869" s="81"/>
      <c r="M869" s="82" t="str">
        <f>IF(J869="","",IF(K869="高",IF(L869="删除",J869*'模板使用说明&amp;基础参数'!$E$5*'模板使用说明&amp;基础参数'!$E$12,IF(L869="修改",J869*'模板使用说明&amp;基础参数'!$E$5*'模板使用说明&amp;基础参数'!$E$11,J869*'模板使用说明&amp;基础参数'!$E$5*'模板使用说明&amp;基础参数'!$E$10)),IF(K869="中",IF(L869="删除",J869*'模板使用说明&amp;基础参数'!$E$6*'模板使用说明&amp;基础参数'!$E$12,IF(L869="修改",J869*'模板使用说明&amp;基础参数'!$E$6*'模板使用说明&amp;基础参数'!$E$11,J869*'模板使用说明&amp;基础参数'!$E$6*'模板使用说明&amp;基础参数'!$E$10)),IF(L869="删除",J869*'模板使用说明&amp;基础参数'!$E$7*'模板使用说明&amp;基础参数'!$E$12,IF(L869="修改",J869*'模板使用说明&amp;基础参数'!$E$7*'模板使用说明&amp;基础参数'!$E$11,J869*'模板使用说明&amp;基础参数'!$E$7*'模板使用说明&amp;基础参数'!$E$10)))))</f>
        <v/>
      </c>
      <c r="N869" s="83"/>
    </row>
    <row r="870" ht="14.4" customHeight="1" spans="1:14">
      <c r="A870" s="68">
        <f t="shared" si="14"/>
        <v>865</v>
      </c>
      <c r="B870" s="69"/>
      <c r="C870" s="69"/>
      <c r="D870" s="69"/>
      <c r="E870" s="69"/>
      <c r="F870" s="70"/>
      <c r="G870" s="70"/>
      <c r="H870" s="70"/>
      <c r="I870" s="68"/>
      <c r="J870" s="8" t="str">
        <f>IF(I870="ILF",IF($C$1="预估功能点",'模板使用说明&amp;基础参数'!$E$15,'模板使用说明&amp;基础参数'!$E$22),IF(I870="EIF",IF($C$1="预估功能点",'模板使用说明&amp;基础参数'!$E$16,'模板使用说明&amp;基础参数'!$E$23),IF(I870="EI",IF($C$1="预估功能点",'模板使用说明&amp;基础参数'!$E$17,'模板使用说明&amp;基础参数'!$E$24),IF(I870="EO",IF($C$1="预估功能点",'模板使用说明&amp;基础参数'!$E$18,'模板使用说明&amp;基础参数'!$E$25),IF(I870="EQ",IF($C$1="预估功能点",'模板使用说明&amp;基础参数'!$E$19,'模板使用说明&amp;基础参数'!$E$26),"")))))</f>
        <v/>
      </c>
      <c r="K870" s="81"/>
      <c r="L870" s="81"/>
      <c r="M870" s="82" t="str">
        <f>IF(J870="","",IF(K870="高",IF(L870="删除",J870*'模板使用说明&amp;基础参数'!$E$5*'模板使用说明&amp;基础参数'!$E$12,IF(L870="修改",J870*'模板使用说明&amp;基础参数'!$E$5*'模板使用说明&amp;基础参数'!$E$11,J870*'模板使用说明&amp;基础参数'!$E$5*'模板使用说明&amp;基础参数'!$E$10)),IF(K870="中",IF(L870="删除",J870*'模板使用说明&amp;基础参数'!$E$6*'模板使用说明&amp;基础参数'!$E$12,IF(L870="修改",J870*'模板使用说明&amp;基础参数'!$E$6*'模板使用说明&amp;基础参数'!$E$11,J870*'模板使用说明&amp;基础参数'!$E$6*'模板使用说明&amp;基础参数'!$E$10)),IF(L870="删除",J870*'模板使用说明&amp;基础参数'!$E$7*'模板使用说明&amp;基础参数'!$E$12,IF(L870="修改",J870*'模板使用说明&amp;基础参数'!$E$7*'模板使用说明&amp;基础参数'!$E$11,J870*'模板使用说明&amp;基础参数'!$E$7*'模板使用说明&amp;基础参数'!$E$10)))))</f>
        <v/>
      </c>
      <c r="N870" s="83"/>
    </row>
    <row r="871" ht="14.4" customHeight="1" spans="1:14">
      <c r="A871" s="68">
        <f t="shared" si="14"/>
        <v>866</v>
      </c>
      <c r="B871" s="69"/>
      <c r="C871" s="69"/>
      <c r="D871" s="69"/>
      <c r="E871" s="69"/>
      <c r="F871" s="70"/>
      <c r="G871" s="70"/>
      <c r="H871" s="70"/>
      <c r="I871" s="68"/>
      <c r="J871" s="8" t="str">
        <f>IF(I871="ILF",IF($C$1="预估功能点",'模板使用说明&amp;基础参数'!$E$15,'模板使用说明&amp;基础参数'!$E$22),IF(I871="EIF",IF($C$1="预估功能点",'模板使用说明&amp;基础参数'!$E$16,'模板使用说明&amp;基础参数'!$E$23),IF(I871="EI",IF($C$1="预估功能点",'模板使用说明&amp;基础参数'!$E$17,'模板使用说明&amp;基础参数'!$E$24),IF(I871="EO",IF($C$1="预估功能点",'模板使用说明&amp;基础参数'!$E$18,'模板使用说明&amp;基础参数'!$E$25),IF(I871="EQ",IF($C$1="预估功能点",'模板使用说明&amp;基础参数'!$E$19,'模板使用说明&amp;基础参数'!$E$26),"")))))</f>
        <v/>
      </c>
      <c r="K871" s="81"/>
      <c r="L871" s="81"/>
      <c r="M871" s="82" t="str">
        <f>IF(J871="","",IF(K871="高",IF(L871="删除",J871*'模板使用说明&amp;基础参数'!$E$5*'模板使用说明&amp;基础参数'!$E$12,IF(L871="修改",J871*'模板使用说明&amp;基础参数'!$E$5*'模板使用说明&amp;基础参数'!$E$11,J871*'模板使用说明&amp;基础参数'!$E$5*'模板使用说明&amp;基础参数'!$E$10)),IF(K871="中",IF(L871="删除",J871*'模板使用说明&amp;基础参数'!$E$6*'模板使用说明&amp;基础参数'!$E$12,IF(L871="修改",J871*'模板使用说明&amp;基础参数'!$E$6*'模板使用说明&amp;基础参数'!$E$11,J871*'模板使用说明&amp;基础参数'!$E$6*'模板使用说明&amp;基础参数'!$E$10)),IF(L871="删除",J871*'模板使用说明&amp;基础参数'!$E$7*'模板使用说明&amp;基础参数'!$E$12,IF(L871="修改",J871*'模板使用说明&amp;基础参数'!$E$7*'模板使用说明&amp;基础参数'!$E$11,J871*'模板使用说明&amp;基础参数'!$E$7*'模板使用说明&amp;基础参数'!$E$10)))))</f>
        <v/>
      </c>
      <c r="N871" s="83"/>
    </row>
    <row r="872" ht="14.4" customHeight="1" spans="1:14">
      <c r="A872" s="68">
        <f t="shared" si="14"/>
        <v>867</v>
      </c>
      <c r="B872" s="69"/>
      <c r="C872" s="69"/>
      <c r="D872" s="69"/>
      <c r="E872" s="69"/>
      <c r="F872" s="70"/>
      <c r="G872" s="70"/>
      <c r="H872" s="70"/>
      <c r="I872" s="68"/>
      <c r="J872" s="8" t="str">
        <f>IF(I872="ILF",IF($C$1="预估功能点",'模板使用说明&amp;基础参数'!$E$15,'模板使用说明&amp;基础参数'!$E$22),IF(I872="EIF",IF($C$1="预估功能点",'模板使用说明&amp;基础参数'!$E$16,'模板使用说明&amp;基础参数'!$E$23),IF(I872="EI",IF($C$1="预估功能点",'模板使用说明&amp;基础参数'!$E$17,'模板使用说明&amp;基础参数'!$E$24),IF(I872="EO",IF($C$1="预估功能点",'模板使用说明&amp;基础参数'!$E$18,'模板使用说明&amp;基础参数'!$E$25),IF(I872="EQ",IF($C$1="预估功能点",'模板使用说明&amp;基础参数'!$E$19,'模板使用说明&amp;基础参数'!$E$26),"")))))</f>
        <v/>
      </c>
      <c r="K872" s="81"/>
      <c r="L872" s="81"/>
      <c r="M872" s="82" t="str">
        <f>IF(J872="","",IF(K872="高",IF(L872="删除",J872*'模板使用说明&amp;基础参数'!$E$5*'模板使用说明&amp;基础参数'!$E$12,IF(L872="修改",J872*'模板使用说明&amp;基础参数'!$E$5*'模板使用说明&amp;基础参数'!$E$11,J872*'模板使用说明&amp;基础参数'!$E$5*'模板使用说明&amp;基础参数'!$E$10)),IF(K872="中",IF(L872="删除",J872*'模板使用说明&amp;基础参数'!$E$6*'模板使用说明&amp;基础参数'!$E$12,IF(L872="修改",J872*'模板使用说明&amp;基础参数'!$E$6*'模板使用说明&amp;基础参数'!$E$11,J872*'模板使用说明&amp;基础参数'!$E$6*'模板使用说明&amp;基础参数'!$E$10)),IF(L872="删除",J872*'模板使用说明&amp;基础参数'!$E$7*'模板使用说明&amp;基础参数'!$E$12,IF(L872="修改",J872*'模板使用说明&amp;基础参数'!$E$7*'模板使用说明&amp;基础参数'!$E$11,J872*'模板使用说明&amp;基础参数'!$E$7*'模板使用说明&amp;基础参数'!$E$10)))))</f>
        <v/>
      </c>
      <c r="N872" s="83"/>
    </row>
    <row r="873" ht="14.4" customHeight="1" spans="1:14">
      <c r="A873" s="68">
        <f t="shared" si="14"/>
        <v>868</v>
      </c>
      <c r="B873" s="69"/>
      <c r="C873" s="69"/>
      <c r="D873" s="69"/>
      <c r="E873" s="69"/>
      <c r="F873" s="70"/>
      <c r="G873" s="70"/>
      <c r="H873" s="70"/>
      <c r="I873" s="68"/>
      <c r="J873" s="8" t="str">
        <f>IF(I873="ILF",IF($C$1="预估功能点",'模板使用说明&amp;基础参数'!$E$15,'模板使用说明&amp;基础参数'!$E$22),IF(I873="EIF",IF($C$1="预估功能点",'模板使用说明&amp;基础参数'!$E$16,'模板使用说明&amp;基础参数'!$E$23),IF(I873="EI",IF($C$1="预估功能点",'模板使用说明&amp;基础参数'!$E$17,'模板使用说明&amp;基础参数'!$E$24),IF(I873="EO",IF($C$1="预估功能点",'模板使用说明&amp;基础参数'!$E$18,'模板使用说明&amp;基础参数'!$E$25),IF(I873="EQ",IF($C$1="预估功能点",'模板使用说明&amp;基础参数'!$E$19,'模板使用说明&amp;基础参数'!$E$26),"")))))</f>
        <v/>
      </c>
      <c r="K873" s="81"/>
      <c r="L873" s="81"/>
      <c r="M873" s="82" t="str">
        <f>IF(J873="","",IF(K873="高",IF(L873="删除",J873*'模板使用说明&amp;基础参数'!$E$5*'模板使用说明&amp;基础参数'!$E$12,IF(L873="修改",J873*'模板使用说明&amp;基础参数'!$E$5*'模板使用说明&amp;基础参数'!$E$11,J873*'模板使用说明&amp;基础参数'!$E$5*'模板使用说明&amp;基础参数'!$E$10)),IF(K873="中",IF(L873="删除",J873*'模板使用说明&amp;基础参数'!$E$6*'模板使用说明&amp;基础参数'!$E$12,IF(L873="修改",J873*'模板使用说明&amp;基础参数'!$E$6*'模板使用说明&amp;基础参数'!$E$11,J873*'模板使用说明&amp;基础参数'!$E$6*'模板使用说明&amp;基础参数'!$E$10)),IF(L873="删除",J873*'模板使用说明&amp;基础参数'!$E$7*'模板使用说明&amp;基础参数'!$E$12,IF(L873="修改",J873*'模板使用说明&amp;基础参数'!$E$7*'模板使用说明&amp;基础参数'!$E$11,J873*'模板使用说明&amp;基础参数'!$E$7*'模板使用说明&amp;基础参数'!$E$10)))))</f>
        <v/>
      </c>
      <c r="N873" s="83"/>
    </row>
    <row r="874" ht="14.4" customHeight="1" spans="1:14">
      <c r="A874" s="68">
        <f t="shared" si="14"/>
        <v>869</v>
      </c>
      <c r="B874" s="69"/>
      <c r="C874" s="69"/>
      <c r="D874" s="69"/>
      <c r="E874" s="69"/>
      <c r="F874" s="70"/>
      <c r="G874" s="70"/>
      <c r="H874" s="70"/>
      <c r="I874" s="68"/>
      <c r="J874" s="8" t="str">
        <f>IF(I874="ILF",IF($C$1="预估功能点",'模板使用说明&amp;基础参数'!$E$15,'模板使用说明&amp;基础参数'!$E$22),IF(I874="EIF",IF($C$1="预估功能点",'模板使用说明&amp;基础参数'!$E$16,'模板使用说明&amp;基础参数'!$E$23),IF(I874="EI",IF($C$1="预估功能点",'模板使用说明&amp;基础参数'!$E$17,'模板使用说明&amp;基础参数'!$E$24),IF(I874="EO",IF($C$1="预估功能点",'模板使用说明&amp;基础参数'!$E$18,'模板使用说明&amp;基础参数'!$E$25),IF(I874="EQ",IF($C$1="预估功能点",'模板使用说明&amp;基础参数'!$E$19,'模板使用说明&amp;基础参数'!$E$26),"")))))</f>
        <v/>
      </c>
      <c r="K874" s="81"/>
      <c r="L874" s="81"/>
      <c r="M874" s="82" t="str">
        <f>IF(J874="","",IF(K874="高",IF(L874="删除",J874*'模板使用说明&amp;基础参数'!$E$5*'模板使用说明&amp;基础参数'!$E$12,IF(L874="修改",J874*'模板使用说明&amp;基础参数'!$E$5*'模板使用说明&amp;基础参数'!$E$11,J874*'模板使用说明&amp;基础参数'!$E$5*'模板使用说明&amp;基础参数'!$E$10)),IF(K874="中",IF(L874="删除",J874*'模板使用说明&amp;基础参数'!$E$6*'模板使用说明&amp;基础参数'!$E$12,IF(L874="修改",J874*'模板使用说明&amp;基础参数'!$E$6*'模板使用说明&amp;基础参数'!$E$11,J874*'模板使用说明&amp;基础参数'!$E$6*'模板使用说明&amp;基础参数'!$E$10)),IF(L874="删除",J874*'模板使用说明&amp;基础参数'!$E$7*'模板使用说明&amp;基础参数'!$E$12,IF(L874="修改",J874*'模板使用说明&amp;基础参数'!$E$7*'模板使用说明&amp;基础参数'!$E$11,J874*'模板使用说明&amp;基础参数'!$E$7*'模板使用说明&amp;基础参数'!$E$10)))))</f>
        <v/>
      </c>
      <c r="N874" s="83"/>
    </row>
    <row r="875" ht="14.4" customHeight="1" spans="1:14">
      <c r="A875" s="68">
        <f t="shared" si="14"/>
        <v>870</v>
      </c>
      <c r="B875" s="69"/>
      <c r="C875" s="69"/>
      <c r="D875" s="69"/>
      <c r="E875" s="69"/>
      <c r="F875" s="70"/>
      <c r="G875" s="70"/>
      <c r="H875" s="70"/>
      <c r="I875" s="68"/>
      <c r="J875" s="8" t="str">
        <f>IF(I875="ILF",IF($C$1="预估功能点",'模板使用说明&amp;基础参数'!$E$15,'模板使用说明&amp;基础参数'!$E$22),IF(I875="EIF",IF($C$1="预估功能点",'模板使用说明&amp;基础参数'!$E$16,'模板使用说明&amp;基础参数'!$E$23),IF(I875="EI",IF($C$1="预估功能点",'模板使用说明&amp;基础参数'!$E$17,'模板使用说明&amp;基础参数'!$E$24),IF(I875="EO",IF($C$1="预估功能点",'模板使用说明&amp;基础参数'!$E$18,'模板使用说明&amp;基础参数'!$E$25),IF(I875="EQ",IF($C$1="预估功能点",'模板使用说明&amp;基础参数'!$E$19,'模板使用说明&amp;基础参数'!$E$26),"")))))</f>
        <v/>
      </c>
      <c r="K875" s="81"/>
      <c r="L875" s="81"/>
      <c r="M875" s="82" t="str">
        <f>IF(J875="","",IF(K875="高",IF(L875="删除",J875*'模板使用说明&amp;基础参数'!$E$5*'模板使用说明&amp;基础参数'!$E$12,IF(L875="修改",J875*'模板使用说明&amp;基础参数'!$E$5*'模板使用说明&amp;基础参数'!$E$11,J875*'模板使用说明&amp;基础参数'!$E$5*'模板使用说明&amp;基础参数'!$E$10)),IF(K875="中",IF(L875="删除",J875*'模板使用说明&amp;基础参数'!$E$6*'模板使用说明&amp;基础参数'!$E$12,IF(L875="修改",J875*'模板使用说明&amp;基础参数'!$E$6*'模板使用说明&amp;基础参数'!$E$11,J875*'模板使用说明&amp;基础参数'!$E$6*'模板使用说明&amp;基础参数'!$E$10)),IF(L875="删除",J875*'模板使用说明&amp;基础参数'!$E$7*'模板使用说明&amp;基础参数'!$E$12,IF(L875="修改",J875*'模板使用说明&amp;基础参数'!$E$7*'模板使用说明&amp;基础参数'!$E$11,J875*'模板使用说明&amp;基础参数'!$E$7*'模板使用说明&amp;基础参数'!$E$10)))))</f>
        <v/>
      </c>
      <c r="N875" s="83"/>
    </row>
    <row r="876" ht="14.4" customHeight="1" spans="1:14">
      <c r="A876" s="68">
        <f t="shared" si="14"/>
        <v>871</v>
      </c>
      <c r="B876" s="69"/>
      <c r="C876" s="69"/>
      <c r="D876" s="69"/>
      <c r="E876" s="69"/>
      <c r="F876" s="70"/>
      <c r="G876" s="70"/>
      <c r="H876" s="70"/>
      <c r="I876" s="68"/>
      <c r="J876" s="8" t="str">
        <f>IF(I876="ILF",IF($C$1="预估功能点",'模板使用说明&amp;基础参数'!$E$15,'模板使用说明&amp;基础参数'!$E$22),IF(I876="EIF",IF($C$1="预估功能点",'模板使用说明&amp;基础参数'!$E$16,'模板使用说明&amp;基础参数'!$E$23),IF(I876="EI",IF($C$1="预估功能点",'模板使用说明&amp;基础参数'!$E$17,'模板使用说明&amp;基础参数'!$E$24),IF(I876="EO",IF($C$1="预估功能点",'模板使用说明&amp;基础参数'!$E$18,'模板使用说明&amp;基础参数'!$E$25),IF(I876="EQ",IF($C$1="预估功能点",'模板使用说明&amp;基础参数'!$E$19,'模板使用说明&amp;基础参数'!$E$26),"")))))</f>
        <v/>
      </c>
      <c r="K876" s="81"/>
      <c r="L876" s="81"/>
      <c r="M876" s="82" t="str">
        <f>IF(J876="","",IF(K876="高",IF(L876="删除",J876*'模板使用说明&amp;基础参数'!$E$5*'模板使用说明&amp;基础参数'!$E$12,IF(L876="修改",J876*'模板使用说明&amp;基础参数'!$E$5*'模板使用说明&amp;基础参数'!$E$11,J876*'模板使用说明&amp;基础参数'!$E$5*'模板使用说明&amp;基础参数'!$E$10)),IF(K876="中",IF(L876="删除",J876*'模板使用说明&amp;基础参数'!$E$6*'模板使用说明&amp;基础参数'!$E$12,IF(L876="修改",J876*'模板使用说明&amp;基础参数'!$E$6*'模板使用说明&amp;基础参数'!$E$11,J876*'模板使用说明&amp;基础参数'!$E$6*'模板使用说明&amp;基础参数'!$E$10)),IF(L876="删除",J876*'模板使用说明&amp;基础参数'!$E$7*'模板使用说明&amp;基础参数'!$E$12,IF(L876="修改",J876*'模板使用说明&amp;基础参数'!$E$7*'模板使用说明&amp;基础参数'!$E$11,J876*'模板使用说明&amp;基础参数'!$E$7*'模板使用说明&amp;基础参数'!$E$10)))))</f>
        <v/>
      </c>
      <c r="N876" s="83"/>
    </row>
    <row r="877" ht="14.4" customHeight="1" spans="1:14">
      <c r="A877" s="68">
        <f t="shared" si="14"/>
        <v>872</v>
      </c>
      <c r="B877" s="69"/>
      <c r="C877" s="69"/>
      <c r="D877" s="69"/>
      <c r="E877" s="69"/>
      <c r="F877" s="70"/>
      <c r="G877" s="70"/>
      <c r="H877" s="70"/>
      <c r="I877" s="68"/>
      <c r="J877" s="8" t="str">
        <f>IF(I877="ILF",IF($C$1="预估功能点",'模板使用说明&amp;基础参数'!$E$15,'模板使用说明&amp;基础参数'!$E$22),IF(I877="EIF",IF($C$1="预估功能点",'模板使用说明&amp;基础参数'!$E$16,'模板使用说明&amp;基础参数'!$E$23),IF(I877="EI",IF($C$1="预估功能点",'模板使用说明&amp;基础参数'!$E$17,'模板使用说明&amp;基础参数'!$E$24),IF(I877="EO",IF($C$1="预估功能点",'模板使用说明&amp;基础参数'!$E$18,'模板使用说明&amp;基础参数'!$E$25),IF(I877="EQ",IF($C$1="预估功能点",'模板使用说明&amp;基础参数'!$E$19,'模板使用说明&amp;基础参数'!$E$26),"")))))</f>
        <v/>
      </c>
      <c r="K877" s="81"/>
      <c r="L877" s="81"/>
      <c r="M877" s="82" t="str">
        <f>IF(J877="","",IF(K877="高",IF(L877="删除",J877*'模板使用说明&amp;基础参数'!$E$5*'模板使用说明&amp;基础参数'!$E$12,IF(L877="修改",J877*'模板使用说明&amp;基础参数'!$E$5*'模板使用说明&amp;基础参数'!$E$11,J877*'模板使用说明&amp;基础参数'!$E$5*'模板使用说明&amp;基础参数'!$E$10)),IF(K877="中",IF(L877="删除",J877*'模板使用说明&amp;基础参数'!$E$6*'模板使用说明&amp;基础参数'!$E$12,IF(L877="修改",J877*'模板使用说明&amp;基础参数'!$E$6*'模板使用说明&amp;基础参数'!$E$11,J877*'模板使用说明&amp;基础参数'!$E$6*'模板使用说明&amp;基础参数'!$E$10)),IF(L877="删除",J877*'模板使用说明&amp;基础参数'!$E$7*'模板使用说明&amp;基础参数'!$E$12,IF(L877="修改",J877*'模板使用说明&amp;基础参数'!$E$7*'模板使用说明&amp;基础参数'!$E$11,J877*'模板使用说明&amp;基础参数'!$E$7*'模板使用说明&amp;基础参数'!$E$10)))))</f>
        <v/>
      </c>
      <c r="N877" s="83"/>
    </row>
    <row r="878" ht="14.4" customHeight="1" spans="1:14">
      <c r="A878" s="68">
        <f t="shared" si="14"/>
        <v>873</v>
      </c>
      <c r="B878" s="69"/>
      <c r="C878" s="69"/>
      <c r="D878" s="69"/>
      <c r="E878" s="69"/>
      <c r="F878" s="70"/>
      <c r="G878" s="70"/>
      <c r="H878" s="70"/>
      <c r="I878" s="68"/>
      <c r="J878" s="8" t="str">
        <f>IF(I878="ILF",IF($C$1="预估功能点",'模板使用说明&amp;基础参数'!$E$15,'模板使用说明&amp;基础参数'!$E$22),IF(I878="EIF",IF($C$1="预估功能点",'模板使用说明&amp;基础参数'!$E$16,'模板使用说明&amp;基础参数'!$E$23),IF(I878="EI",IF($C$1="预估功能点",'模板使用说明&amp;基础参数'!$E$17,'模板使用说明&amp;基础参数'!$E$24),IF(I878="EO",IF($C$1="预估功能点",'模板使用说明&amp;基础参数'!$E$18,'模板使用说明&amp;基础参数'!$E$25),IF(I878="EQ",IF($C$1="预估功能点",'模板使用说明&amp;基础参数'!$E$19,'模板使用说明&amp;基础参数'!$E$26),"")))))</f>
        <v/>
      </c>
      <c r="K878" s="81"/>
      <c r="L878" s="81"/>
      <c r="M878" s="82" t="str">
        <f>IF(J878="","",IF(K878="高",IF(L878="删除",J878*'模板使用说明&amp;基础参数'!$E$5*'模板使用说明&amp;基础参数'!$E$12,IF(L878="修改",J878*'模板使用说明&amp;基础参数'!$E$5*'模板使用说明&amp;基础参数'!$E$11,J878*'模板使用说明&amp;基础参数'!$E$5*'模板使用说明&amp;基础参数'!$E$10)),IF(K878="中",IF(L878="删除",J878*'模板使用说明&amp;基础参数'!$E$6*'模板使用说明&amp;基础参数'!$E$12,IF(L878="修改",J878*'模板使用说明&amp;基础参数'!$E$6*'模板使用说明&amp;基础参数'!$E$11,J878*'模板使用说明&amp;基础参数'!$E$6*'模板使用说明&amp;基础参数'!$E$10)),IF(L878="删除",J878*'模板使用说明&amp;基础参数'!$E$7*'模板使用说明&amp;基础参数'!$E$12,IF(L878="修改",J878*'模板使用说明&amp;基础参数'!$E$7*'模板使用说明&amp;基础参数'!$E$11,J878*'模板使用说明&amp;基础参数'!$E$7*'模板使用说明&amp;基础参数'!$E$10)))))</f>
        <v/>
      </c>
      <c r="N878" s="83"/>
    </row>
    <row r="879" ht="14.4" customHeight="1" spans="1:14">
      <c r="A879" s="68">
        <f t="shared" si="14"/>
        <v>874</v>
      </c>
      <c r="B879" s="69"/>
      <c r="C879" s="69"/>
      <c r="D879" s="69"/>
      <c r="E879" s="69"/>
      <c r="F879" s="70"/>
      <c r="G879" s="70"/>
      <c r="H879" s="70"/>
      <c r="I879" s="68"/>
      <c r="J879" s="8" t="str">
        <f>IF(I879="ILF",IF($C$1="预估功能点",'模板使用说明&amp;基础参数'!$E$15,'模板使用说明&amp;基础参数'!$E$22),IF(I879="EIF",IF($C$1="预估功能点",'模板使用说明&amp;基础参数'!$E$16,'模板使用说明&amp;基础参数'!$E$23),IF(I879="EI",IF($C$1="预估功能点",'模板使用说明&amp;基础参数'!$E$17,'模板使用说明&amp;基础参数'!$E$24),IF(I879="EO",IF($C$1="预估功能点",'模板使用说明&amp;基础参数'!$E$18,'模板使用说明&amp;基础参数'!$E$25),IF(I879="EQ",IF($C$1="预估功能点",'模板使用说明&amp;基础参数'!$E$19,'模板使用说明&amp;基础参数'!$E$26),"")))))</f>
        <v/>
      </c>
      <c r="K879" s="81"/>
      <c r="L879" s="81"/>
      <c r="M879" s="82" t="str">
        <f>IF(J879="","",IF(K879="高",IF(L879="删除",J879*'模板使用说明&amp;基础参数'!$E$5*'模板使用说明&amp;基础参数'!$E$12,IF(L879="修改",J879*'模板使用说明&amp;基础参数'!$E$5*'模板使用说明&amp;基础参数'!$E$11,J879*'模板使用说明&amp;基础参数'!$E$5*'模板使用说明&amp;基础参数'!$E$10)),IF(K879="中",IF(L879="删除",J879*'模板使用说明&amp;基础参数'!$E$6*'模板使用说明&amp;基础参数'!$E$12,IF(L879="修改",J879*'模板使用说明&amp;基础参数'!$E$6*'模板使用说明&amp;基础参数'!$E$11,J879*'模板使用说明&amp;基础参数'!$E$6*'模板使用说明&amp;基础参数'!$E$10)),IF(L879="删除",J879*'模板使用说明&amp;基础参数'!$E$7*'模板使用说明&amp;基础参数'!$E$12,IF(L879="修改",J879*'模板使用说明&amp;基础参数'!$E$7*'模板使用说明&amp;基础参数'!$E$11,J879*'模板使用说明&amp;基础参数'!$E$7*'模板使用说明&amp;基础参数'!$E$10)))))</f>
        <v/>
      </c>
      <c r="N879" s="83"/>
    </row>
    <row r="880" ht="14.4" customHeight="1" spans="1:14">
      <c r="A880" s="68">
        <f t="shared" si="14"/>
        <v>875</v>
      </c>
      <c r="B880" s="69"/>
      <c r="C880" s="69"/>
      <c r="D880" s="69"/>
      <c r="E880" s="69"/>
      <c r="F880" s="70"/>
      <c r="G880" s="70"/>
      <c r="H880" s="70"/>
      <c r="I880" s="68"/>
      <c r="J880" s="8" t="str">
        <f>IF(I880="ILF",IF($C$1="预估功能点",'模板使用说明&amp;基础参数'!$E$15,'模板使用说明&amp;基础参数'!$E$22),IF(I880="EIF",IF($C$1="预估功能点",'模板使用说明&amp;基础参数'!$E$16,'模板使用说明&amp;基础参数'!$E$23),IF(I880="EI",IF($C$1="预估功能点",'模板使用说明&amp;基础参数'!$E$17,'模板使用说明&amp;基础参数'!$E$24),IF(I880="EO",IF($C$1="预估功能点",'模板使用说明&amp;基础参数'!$E$18,'模板使用说明&amp;基础参数'!$E$25),IF(I880="EQ",IF($C$1="预估功能点",'模板使用说明&amp;基础参数'!$E$19,'模板使用说明&amp;基础参数'!$E$26),"")))))</f>
        <v/>
      </c>
      <c r="K880" s="81"/>
      <c r="L880" s="81"/>
      <c r="M880" s="82" t="str">
        <f>IF(J880="","",IF(K880="高",IF(L880="删除",J880*'模板使用说明&amp;基础参数'!$E$5*'模板使用说明&amp;基础参数'!$E$12,IF(L880="修改",J880*'模板使用说明&amp;基础参数'!$E$5*'模板使用说明&amp;基础参数'!$E$11,J880*'模板使用说明&amp;基础参数'!$E$5*'模板使用说明&amp;基础参数'!$E$10)),IF(K880="中",IF(L880="删除",J880*'模板使用说明&amp;基础参数'!$E$6*'模板使用说明&amp;基础参数'!$E$12,IF(L880="修改",J880*'模板使用说明&amp;基础参数'!$E$6*'模板使用说明&amp;基础参数'!$E$11,J880*'模板使用说明&amp;基础参数'!$E$6*'模板使用说明&amp;基础参数'!$E$10)),IF(L880="删除",J880*'模板使用说明&amp;基础参数'!$E$7*'模板使用说明&amp;基础参数'!$E$12,IF(L880="修改",J880*'模板使用说明&amp;基础参数'!$E$7*'模板使用说明&amp;基础参数'!$E$11,J880*'模板使用说明&amp;基础参数'!$E$7*'模板使用说明&amp;基础参数'!$E$10)))))</f>
        <v/>
      </c>
      <c r="N880" s="83"/>
    </row>
    <row r="881" ht="14.4" customHeight="1" spans="1:14">
      <c r="A881" s="68">
        <f t="shared" si="14"/>
        <v>876</v>
      </c>
      <c r="B881" s="69"/>
      <c r="C881" s="69"/>
      <c r="D881" s="69"/>
      <c r="E881" s="69"/>
      <c r="F881" s="70"/>
      <c r="G881" s="70"/>
      <c r="H881" s="70"/>
      <c r="I881" s="68"/>
      <c r="J881" s="8" t="str">
        <f>IF(I881="ILF",IF($C$1="预估功能点",'模板使用说明&amp;基础参数'!$E$15,'模板使用说明&amp;基础参数'!$E$22),IF(I881="EIF",IF($C$1="预估功能点",'模板使用说明&amp;基础参数'!$E$16,'模板使用说明&amp;基础参数'!$E$23),IF(I881="EI",IF($C$1="预估功能点",'模板使用说明&amp;基础参数'!$E$17,'模板使用说明&amp;基础参数'!$E$24),IF(I881="EO",IF($C$1="预估功能点",'模板使用说明&amp;基础参数'!$E$18,'模板使用说明&amp;基础参数'!$E$25),IF(I881="EQ",IF($C$1="预估功能点",'模板使用说明&amp;基础参数'!$E$19,'模板使用说明&amp;基础参数'!$E$26),"")))))</f>
        <v/>
      </c>
      <c r="K881" s="81"/>
      <c r="L881" s="81"/>
      <c r="M881" s="82" t="str">
        <f>IF(J881="","",IF(K881="高",IF(L881="删除",J881*'模板使用说明&amp;基础参数'!$E$5*'模板使用说明&amp;基础参数'!$E$12,IF(L881="修改",J881*'模板使用说明&amp;基础参数'!$E$5*'模板使用说明&amp;基础参数'!$E$11,J881*'模板使用说明&amp;基础参数'!$E$5*'模板使用说明&amp;基础参数'!$E$10)),IF(K881="中",IF(L881="删除",J881*'模板使用说明&amp;基础参数'!$E$6*'模板使用说明&amp;基础参数'!$E$12,IF(L881="修改",J881*'模板使用说明&amp;基础参数'!$E$6*'模板使用说明&amp;基础参数'!$E$11,J881*'模板使用说明&amp;基础参数'!$E$6*'模板使用说明&amp;基础参数'!$E$10)),IF(L881="删除",J881*'模板使用说明&amp;基础参数'!$E$7*'模板使用说明&amp;基础参数'!$E$12,IF(L881="修改",J881*'模板使用说明&amp;基础参数'!$E$7*'模板使用说明&amp;基础参数'!$E$11,J881*'模板使用说明&amp;基础参数'!$E$7*'模板使用说明&amp;基础参数'!$E$10)))))</f>
        <v/>
      </c>
      <c r="N881" s="83"/>
    </row>
    <row r="882" ht="14.4" customHeight="1" spans="1:14">
      <c r="A882" s="68">
        <f t="shared" si="14"/>
        <v>877</v>
      </c>
      <c r="B882" s="69"/>
      <c r="C882" s="69"/>
      <c r="D882" s="69"/>
      <c r="E882" s="69"/>
      <c r="F882" s="70"/>
      <c r="G882" s="70"/>
      <c r="H882" s="70"/>
      <c r="I882" s="68"/>
      <c r="J882" s="8" t="str">
        <f>IF(I882="ILF",IF($C$1="预估功能点",'模板使用说明&amp;基础参数'!$E$15,'模板使用说明&amp;基础参数'!$E$22),IF(I882="EIF",IF($C$1="预估功能点",'模板使用说明&amp;基础参数'!$E$16,'模板使用说明&amp;基础参数'!$E$23),IF(I882="EI",IF($C$1="预估功能点",'模板使用说明&amp;基础参数'!$E$17,'模板使用说明&amp;基础参数'!$E$24),IF(I882="EO",IF($C$1="预估功能点",'模板使用说明&amp;基础参数'!$E$18,'模板使用说明&amp;基础参数'!$E$25),IF(I882="EQ",IF($C$1="预估功能点",'模板使用说明&amp;基础参数'!$E$19,'模板使用说明&amp;基础参数'!$E$26),"")))))</f>
        <v/>
      </c>
      <c r="K882" s="81"/>
      <c r="L882" s="81"/>
      <c r="M882" s="82" t="str">
        <f>IF(J882="","",IF(K882="高",IF(L882="删除",J882*'模板使用说明&amp;基础参数'!$E$5*'模板使用说明&amp;基础参数'!$E$12,IF(L882="修改",J882*'模板使用说明&amp;基础参数'!$E$5*'模板使用说明&amp;基础参数'!$E$11,J882*'模板使用说明&amp;基础参数'!$E$5*'模板使用说明&amp;基础参数'!$E$10)),IF(K882="中",IF(L882="删除",J882*'模板使用说明&amp;基础参数'!$E$6*'模板使用说明&amp;基础参数'!$E$12,IF(L882="修改",J882*'模板使用说明&amp;基础参数'!$E$6*'模板使用说明&amp;基础参数'!$E$11,J882*'模板使用说明&amp;基础参数'!$E$6*'模板使用说明&amp;基础参数'!$E$10)),IF(L882="删除",J882*'模板使用说明&amp;基础参数'!$E$7*'模板使用说明&amp;基础参数'!$E$12,IF(L882="修改",J882*'模板使用说明&amp;基础参数'!$E$7*'模板使用说明&amp;基础参数'!$E$11,J882*'模板使用说明&amp;基础参数'!$E$7*'模板使用说明&amp;基础参数'!$E$10)))))</f>
        <v/>
      </c>
      <c r="N882" s="83"/>
    </row>
    <row r="883" ht="14.4" customHeight="1" spans="1:14">
      <c r="A883" s="68">
        <f t="shared" si="14"/>
        <v>878</v>
      </c>
      <c r="B883" s="69"/>
      <c r="C883" s="69"/>
      <c r="D883" s="69"/>
      <c r="E883" s="69"/>
      <c r="F883" s="70"/>
      <c r="G883" s="70"/>
      <c r="H883" s="70"/>
      <c r="I883" s="68"/>
      <c r="J883" s="8" t="str">
        <f>IF(I883="ILF",IF($C$1="预估功能点",'模板使用说明&amp;基础参数'!$E$15,'模板使用说明&amp;基础参数'!$E$22),IF(I883="EIF",IF($C$1="预估功能点",'模板使用说明&amp;基础参数'!$E$16,'模板使用说明&amp;基础参数'!$E$23),IF(I883="EI",IF($C$1="预估功能点",'模板使用说明&amp;基础参数'!$E$17,'模板使用说明&amp;基础参数'!$E$24),IF(I883="EO",IF($C$1="预估功能点",'模板使用说明&amp;基础参数'!$E$18,'模板使用说明&amp;基础参数'!$E$25),IF(I883="EQ",IF($C$1="预估功能点",'模板使用说明&amp;基础参数'!$E$19,'模板使用说明&amp;基础参数'!$E$26),"")))))</f>
        <v/>
      </c>
      <c r="K883" s="81"/>
      <c r="L883" s="81"/>
      <c r="M883" s="82" t="str">
        <f>IF(J883="","",IF(K883="高",IF(L883="删除",J883*'模板使用说明&amp;基础参数'!$E$5*'模板使用说明&amp;基础参数'!$E$12,IF(L883="修改",J883*'模板使用说明&amp;基础参数'!$E$5*'模板使用说明&amp;基础参数'!$E$11,J883*'模板使用说明&amp;基础参数'!$E$5*'模板使用说明&amp;基础参数'!$E$10)),IF(K883="中",IF(L883="删除",J883*'模板使用说明&amp;基础参数'!$E$6*'模板使用说明&amp;基础参数'!$E$12,IF(L883="修改",J883*'模板使用说明&amp;基础参数'!$E$6*'模板使用说明&amp;基础参数'!$E$11,J883*'模板使用说明&amp;基础参数'!$E$6*'模板使用说明&amp;基础参数'!$E$10)),IF(L883="删除",J883*'模板使用说明&amp;基础参数'!$E$7*'模板使用说明&amp;基础参数'!$E$12,IF(L883="修改",J883*'模板使用说明&amp;基础参数'!$E$7*'模板使用说明&amp;基础参数'!$E$11,J883*'模板使用说明&amp;基础参数'!$E$7*'模板使用说明&amp;基础参数'!$E$10)))))</f>
        <v/>
      </c>
      <c r="N883" s="83"/>
    </row>
    <row r="884" ht="14.4" customHeight="1" spans="1:14">
      <c r="A884" s="68">
        <f t="shared" si="14"/>
        <v>879</v>
      </c>
      <c r="B884" s="69"/>
      <c r="C884" s="69"/>
      <c r="D884" s="69"/>
      <c r="E884" s="69"/>
      <c r="F884" s="70"/>
      <c r="G884" s="70"/>
      <c r="H884" s="70"/>
      <c r="I884" s="68"/>
      <c r="J884" s="8" t="str">
        <f>IF(I884="ILF",IF($C$1="预估功能点",'模板使用说明&amp;基础参数'!$E$15,'模板使用说明&amp;基础参数'!$E$22),IF(I884="EIF",IF($C$1="预估功能点",'模板使用说明&amp;基础参数'!$E$16,'模板使用说明&amp;基础参数'!$E$23),IF(I884="EI",IF($C$1="预估功能点",'模板使用说明&amp;基础参数'!$E$17,'模板使用说明&amp;基础参数'!$E$24),IF(I884="EO",IF($C$1="预估功能点",'模板使用说明&amp;基础参数'!$E$18,'模板使用说明&amp;基础参数'!$E$25),IF(I884="EQ",IF($C$1="预估功能点",'模板使用说明&amp;基础参数'!$E$19,'模板使用说明&amp;基础参数'!$E$26),"")))))</f>
        <v/>
      </c>
      <c r="K884" s="81"/>
      <c r="L884" s="81"/>
      <c r="M884" s="82" t="str">
        <f>IF(J884="","",IF(K884="高",IF(L884="删除",J884*'模板使用说明&amp;基础参数'!$E$5*'模板使用说明&amp;基础参数'!$E$12,IF(L884="修改",J884*'模板使用说明&amp;基础参数'!$E$5*'模板使用说明&amp;基础参数'!$E$11,J884*'模板使用说明&amp;基础参数'!$E$5*'模板使用说明&amp;基础参数'!$E$10)),IF(K884="中",IF(L884="删除",J884*'模板使用说明&amp;基础参数'!$E$6*'模板使用说明&amp;基础参数'!$E$12,IF(L884="修改",J884*'模板使用说明&amp;基础参数'!$E$6*'模板使用说明&amp;基础参数'!$E$11,J884*'模板使用说明&amp;基础参数'!$E$6*'模板使用说明&amp;基础参数'!$E$10)),IF(L884="删除",J884*'模板使用说明&amp;基础参数'!$E$7*'模板使用说明&amp;基础参数'!$E$12,IF(L884="修改",J884*'模板使用说明&amp;基础参数'!$E$7*'模板使用说明&amp;基础参数'!$E$11,J884*'模板使用说明&amp;基础参数'!$E$7*'模板使用说明&amp;基础参数'!$E$10)))))</f>
        <v/>
      </c>
      <c r="N884" s="83"/>
    </row>
    <row r="885" ht="14.4" customHeight="1" spans="1:14">
      <c r="A885" s="68">
        <f t="shared" si="14"/>
        <v>880</v>
      </c>
      <c r="B885" s="69"/>
      <c r="C885" s="69"/>
      <c r="D885" s="69"/>
      <c r="E885" s="69"/>
      <c r="F885" s="70"/>
      <c r="G885" s="70"/>
      <c r="H885" s="70"/>
      <c r="I885" s="68"/>
      <c r="J885" s="8" t="str">
        <f>IF(I885="ILF",IF($C$1="预估功能点",'模板使用说明&amp;基础参数'!$E$15,'模板使用说明&amp;基础参数'!$E$22),IF(I885="EIF",IF($C$1="预估功能点",'模板使用说明&amp;基础参数'!$E$16,'模板使用说明&amp;基础参数'!$E$23),IF(I885="EI",IF($C$1="预估功能点",'模板使用说明&amp;基础参数'!$E$17,'模板使用说明&amp;基础参数'!$E$24),IF(I885="EO",IF($C$1="预估功能点",'模板使用说明&amp;基础参数'!$E$18,'模板使用说明&amp;基础参数'!$E$25),IF(I885="EQ",IF($C$1="预估功能点",'模板使用说明&amp;基础参数'!$E$19,'模板使用说明&amp;基础参数'!$E$26),"")))))</f>
        <v/>
      </c>
      <c r="K885" s="81"/>
      <c r="L885" s="81"/>
      <c r="M885" s="82" t="str">
        <f>IF(J885="","",IF(K885="高",IF(L885="删除",J885*'模板使用说明&amp;基础参数'!$E$5*'模板使用说明&amp;基础参数'!$E$12,IF(L885="修改",J885*'模板使用说明&amp;基础参数'!$E$5*'模板使用说明&amp;基础参数'!$E$11,J885*'模板使用说明&amp;基础参数'!$E$5*'模板使用说明&amp;基础参数'!$E$10)),IF(K885="中",IF(L885="删除",J885*'模板使用说明&amp;基础参数'!$E$6*'模板使用说明&amp;基础参数'!$E$12,IF(L885="修改",J885*'模板使用说明&amp;基础参数'!$E$6*'模板使用说明&amp;基础参数'!$E$11,J885*'模板使用说明&amp;基础参数'!$E$6*'模板使用说明&amp;基础参数'!$E$10)),IF(L885="删除",J885*'模板使用说明&amp;基础参数'!$E$7*'模板使用说明&amp;基础参数'!$E$12,IF(L885="修改",J885*'模板使用说明&amp;基础参数'!$E$7*'模板使用说明&amp;基础参数'!$E$11,J885*'模板使用说明&amp;基础参数'!$E$7*'模板使用说明&amp;基础参数'!$E$10)))))</f>
        <v/>
      </c>
      <c r="N885" s="83"/>
    </row>
    <row r="886" ht="14.4" customHeight="1" spans="1:14">
      <c r="A886" s="68">
        <f t="shared" si="14"/>
        <v>881</v>
      </c>
      <c r="B886" s="69"/>
      <c r="C886" s="69"/>
      <c r="D886" s="69"/>
      <c r="E886" s="69"/>
      <c r="F886" s="70"/>
      <c r="G886" s="70"/>
      <c r="H886" s="70"/>
      <c r="I886" s="68"/>
      <c r="J886" s="8" t="str">
        <f>IF(I886="ILF",IF($C$1="预估功能点",'模板使用说明&amp;基础参数'!$E$15,'模板使用说明&amp;基础参数'!$E$22),IF(I886="EIF",IF($C$1="预估功能点",'模板使用说明&amp;基础参数'!$E$16,'模板使用说明&amp;基础参数'!$E$23),IF(I886="EI",IF($C$1="预估功能点",'模板使用说明&amp;基础参数'!$E$17,'模板使用说明&amp;基础参数'!$E$24),IF(I886="EO",IF($C$1="预估功能点",'模板使用说明&amp;基础参数'!$E$18,'模板使用说明&amp;基础参数'!$E$25),IF(I886="EQ",IF($C$1="预估功能点",'模板使用说明&amp;基础参数'!$E$19,'模板使用说明&amp;基础参数'!$E$26),"")))))</f>
        <v/>
      </c>
      <c r="K886" s="81"/>
      <c r="L886" s="81"/>
      <c r="M886" s="82" t="str">
        <f>IF(J886="","",IF(K886="高",IF(L886="删除",J886*'模板使用说明&amp;基础参数'!$E$5*'模板使用说明&amp;基础参数'!$E$12,IF(L886="修改",J886*'模板使用说明&amp;基础参数'!$E$5*'模板使用说明&amp;基础参数'!$E$11,J886*'模板使用说明&amp;基础参数'!$E$5*'模板使用说明&amp;基础参数'!$E$10)),IF(K886="中",IF(L886="删除",J886*'模板使用说明&amp;基础参数'!$E$6*'模板使用说明&amp;基础参数'!$E$12,IF(L886="修改",J886*'模板使用说明&amp;基础参数'!$E$6*'模板使用说明&amp;基础参数'!$E$11,J886*'模板使用说明&amp;基础参数'!$E$6*'模板使用说明&amp;基础参数'!$E$10)),IF(L886="删除",J886*'模板使用说明&amp;基础参数'!$E$7*'模板使用说明&amp;基础参数'!$E$12,IF(L886="修改",J886*'模板使用说明&amp;基础参数'!$E$7*'模板使用说明&amp;基础参数'!$E$11,J886*'模板使用说明&amp;基础参数'!$E$7*'模板使用说明&amp;基础参数'!$E$10)))))</f>
        <v/>
      </c>
      <c r="N886" s="83"/>
    </row>
    <row r="887" ht="14.4" customHeight="1" spans="1:14">
      <c r="A887" s="68">
        <f t="shared" si="14"/>
        <v>882</v>
      </c>
      <c r="B887" s="69"/>
      <c r="C887" s="69"/>
      <c r="D887" s="69"/>
      <c r="E887" s="69"/>
      <c r="F887" s="70"/>
      <c r="G887" s="70"/>
      <c r="H887" s="70"/>
      <c r="I887" s="68"/>
      <c r="J887" s="8" t="str">
        <f>IF(I887="ILF",IF($C$1="预估功能点",'模板使用说明&amp;基础参数'!$E$15,'模板使用说明&amp;基础参数'!$E$22),IF(I887="EIF",IF($C$1="预估功能点",'模板使用说明&amp;基础参数'!$E$16,'模板使用说明&amp;基础参数'!$E$23),IF(I887="EI",IF($C$1="预估功能点",'模板使用说明&amp;基础参数'!$E$17,'模板使用说明&amp;基础参数'!$E$24),IF(I887="EO",IF($C$1="预估功能点",'模板使用说明&amp;基础参数'!$E$18,'模板使用说明&amp;基础参数'!$E$25),IF(I887="EQ",IF($C$1="预估功能点",'模板使用说明&amp;基础参数'!$E$19,'模板使用说明&amp;基础参数'!$E$26),"")))))</f>
        <v/>
      </c>
      <c r="K887" s="81"/>
      <c r="L887" s="81"/>
      <c r="M887" s="82" t="str">
        <f>IF(J887="","",IF(K887="高",IF(L887="删除",J887*'模板使用说明&amp;基础参数'!$E$5*'模板使用说明&amp;基础参数'!$E$12,IF(L887="修改",J887*'模板使用说明&amp;基础参数'!$E$5*'模板使用说明&amp;基础参数'!$E$11,J887*'模板使用说明&amp;基础参数'!$E$5*'模板使用说明&amp;基础参数'!$E$10)),IF(K887="中",IF(L887="删除",J887*'模板使用说明&amp;基础参数'!$E$6*'模板使用说明&amp;基础参数'!$E$12,IF(L887="修改",J887*'模板使用说明&amp;基础参数'!$E$6*'模板使用说明&amp;基础参数'!$E$11,J887*'模板使用说明&amp;基础参数'!$E$6*'模板使用说明&amp;基础参数'!$E$10)),IF(L887="删除",J887*'模板使用说明&amp;基础参数'!$E$7*'模板使用说明&amp;基础参数'!$E$12,IF(L887="修改",J887*'模板使用说明&amp;基础参数'!$E$7*'模板使用说明&amp;基础参数'!$E$11,J887*'模板使用说明&amp;基础参数'!$E$7*'模板使用说明&amp;基础参数'!$E$10)))))</f>
        <v/>
      </c>
      <c r="N887" s="83"/>
    </row>
    <row r="888" ht="14.4" customHeight="1" spans="1:14">
      <c r="A888" s="68">
        <f t="shared" si="14"/>
        <v>883</v>
      </c>
      <c r="B888" s="69"/>
      <c r="C888" s="69"/>
      <c r="D888" s="69"/>
      <c r="E888" s="69"/>
      <c r="F888" s="70"/>
      <c r="G888" s="70"/>
      <c r="H888" s="70"/>
      <c r="I888" s="68"/>
      <c r="J888" s="8" t="str">
        <f>IF(I888="ILF",IF($C$1="预估功能点",'模板使用说明&amp;基础参数'!$E$15,'模板使用说明&amp;基础参数'!$E$22),IF(I888="EIF",IF($C$1="预估功能点",'模板使用说明&amp;基础参数'!$E$16,'模板使用说明&amp;基础参数'!$E$23),IF(I888="EI",IF($C$1="预估功能点",'模板使用说明&amp;基础参数'!$E$17,'模板使用说明&amp;基础参数'!$E$24),IF(I888="EO",IF($C$1="预估功能点",'模板使用说明&amp;基础参数'!$E$18,'模板使用说明&amp;基础参数'!$E$25),IF(I888="EQ",IF($C$1="预估功能点",'模板使用说明&amp;基础参数'!$E$19,'模板使用说明&amp;基础参数'!$E$26),"")))))</f>
        <v/>
      </c>
      <c r="K888" s="81"/>
      <c r="L888" s="81"/>
      <c r="M888" s="82" t="str">
        <f>IF(J888="","",IF(K888="高",IF(L888="删除",J888*'模板使用说明&amp;基础参数'!$E$5*'模板使用说明&amp;基础参数'!$E$12,IF(L888="修改",J888*'模板使用说明&amp;基础参数'!$E$5*'模板使用说明&amp;基础参数'!$E$11,J888*'模板使用说明&amp;基础参数'!$E$5*'模板使用说明&amp;基础参数'!$E$10)),IF(K888="中",IF(L888="删除",J888*'模板使用说明&amp;基础参数'!$E$6*'模板使用说明&amp;基础参数'!$E$12,IF(L888="修改",J888*'模板使用说明&amp;基础参数'!$E$6*'模板使用说明&amp;基础参数'!$E$11,J888*'模板使用说明&amp;基础参数'!$E$6*'模板使用说明&amp;基础参数'!$E$10)),IF(L888="删除",J888*'模板使用说明&amp;基础参数'!$E$7*'模板使用说明&amp;基础参数'!$E$12,IF(L888="修改",J888*'模板使用说明&amp;基础参数'!$E$7*'模板使用说明&amp;基础参数'!$E$11,J888*'模板使用说明&amp;基础参数'!$E$7*'模板使用说明&amp;基础参数'!$E$10)))))</f>
        <v/>
      </c>
      <c r="N888" s="83"/>
    </row>
    <row r="889" ht="14.4" customHeight="1" spans="1:14">
      <c r="A889" s="68">
        <f t="shared" si="14"/>
        <v>884</v>
      </c>
      <c r="B889" s="69"/>
      <c r="C889" s="69"/>
      <c r="D889" s="69"/>
      <c r="E889" s="69"/>
      <c r="F889" s="70"/>
      <c r="G889" s="70"/>
      <c r="H889" s="70"/>
      <c r="I889" s="68"/>
      <c r="J889" s="8" t="str">
        <f>IF(I889="ILF",IF($C$1="预估功能点",'模板使用说明&amp;基础参数'!$E$15,'模板使用说明&amp;基础参数'!$E$22),IF(I889="EIF",IF($C$1="预估功能点",'模板使用说明&amp;基础参数'!$E$16,'模板使用说明&amp;基础参数'!$E$23),IF(I889="EI",IF($C$1="预估功能点",'模板使用说明&amp;基础参数'!$E$17,'模板使用说明&amp;基础参数'!$E$24),IF(I889="EO",IF($C$1="预估功能点",'模板使用说明&amp;基础参数'!$E$18,'模板使用说明&amp;基础参数'!$E$25),IF(I889="EQ",IF($C$1="预估功能点",'模板使用说明&amp;基础参数'!$E$19,'模板使用说明&amp;基础参数'!$E$26),"")))))</f>
        <v/>
      </c>
      <c r="K889" s="81"/>
      <c r="L889" s="81"/>
      <c r="M889" s="82" t="str">
        <f>IF(J889="","",IF(K889="高",IF(L889="删除",J889*'模板使用说明&amp;基础参数'!$E$5*'模板使用说明&amp;基础参数'!$E$12,IF(L889="修改",J889*'模板使用说明&amp;基础参数'!$E$5*'模板使用说明&amp;基础参数'!$E$11,J889*'模板使用说明&amp;基础参数'!$E$5*'模板使用说明&amp;基础参数'!$E$10)),IF(K889="中",IF(L889="删除",J889*'模板使用说明&amp;基础参数'!$E$6*'模板使用说明&amp;基础参数'!$E$12,IF(L889="修改",J889*'模板使用说明&amp;基础参数'!$E$6*'模板使用说明&amp;基础参数'!$E$11,J889*'模板使用说明&amp;基础参数'!$E$6*'模板使用说明&amp;基础参数'!$E$10)),IF(L889="删除",J889*'模板使用说明&amp;基础参数'!$E$7*'模板使用说明&amp;基础参数'!$E$12,IF(L889="修改",J889*'模板使用说明&amp;基础参数'!$E$7*'模板使用说明&amp;基础参数'!$E$11,J889*'模板使用说明&amp;基础参数'!$E$7*'模板使用说明&amp;基础参数'!$E$10)))))</f>
        <v/>
      </c>
      <c r="N889" s="83"/>
    </row>
    <row r="890" ht="14.4" customHeight="1" spans="1:14">
      <c r="A890" s="68">
        <f t="shared" si="14"/>
        <v>885</v>
      </c>
      <c r="B890" s="69"/>
      <c r="C890" s="69"/>
      <c r="D890" s="69"/>
      <c r="E890" s="69"/>
      <c r="F890" s="70"/>
      <c r="G890" s="70"/>
      <c r="H890" s="70"/>
      <c r="I890" s="68"/>
      <c r="J890" s="8" t="str">
        <f>IF(I890="ILF",IF($C$1="预估功能点",'模板使用说明&amp;基础参数'!$E$15,'模板使用说明&amp;基础参数'!$E$22),IF(I890="EIF",IF($C$1="预估功能点",'模板使用说明&amp;基础参数'!$E$16,'模板使用说明&amp;基础参数'!$E$23),IF(I890="EI",IF($C$1="预估功能点",'模板使用说明&amp;基础参数'!$E$17,'模板使用说明&amp;基础参数'!$E$24),IF(I890="EO",IF($C$1="预估功能点",'模板使用说明&amp;基础参数'!$E$18,'模板使用说明&amp;基础参数'!$E$25),IF(I890="EQ",IF($C$1="预估功能点",'模板使用说明&amp;基础参数'!$E$19,'模板使用说明&amp;基础参数'!$E$26),"")))))</f>
        <v/>
      </c>
      <c r="K890" s="81"/>
      <c r="L890" s="81"/>
      <c r="M890" s="82" t="str">
        <f>IF(J890="","",IF(K890="高",IF(L890="删除",J890*'模板使用说明&amp;基础参数'!$E$5*'模板使用说明&amp;基础参数'!$E$12,IF(L890="修改",J890*'模板使用说明&amp;基础参数'!$E$5*'模板使用说明&amp;基础参数'!$E$11,J890*'模板使用说明&amp;基础参数'!$E$5*'模板使用说明&amp;基础参数'!$E$10)),IF(K890="中",IF(L890="删除",J890*'模板使用说明&amp;基础参数'!$E$6*'模板使用说明&amp;基础参数'!$E$12,IF(L890="修改",J890*'模板使用说明&amp;基础参数'!$E$6*'模板使用说明&amp;基础参数'!$E$11,J890*'模板使用说明&amp;基础参数'!$E$6*'模板使用说明&amp;基础参数'!$E$10)),IF(L890="删除",J890*'模板使用说明&amp;基础参数'!$E$7*'模板使用说明&amp;基础参数'!$E$12,IF(L890="修改",J890*'模板使用说明&amp;基础参数'!$E$7*'模板使用说明&amp;基础参数'!$E$11,J890*'模板使用说明&amp;基础参数'!$E$7*'模板使用说明&amp;基础参数'!$E$10)))))</f>
        <v/>
      </c>
      <c r="N890" s="83"/>
    </row>
    <row r="891" ht="14.4" customHeight="1" spans="1:14">
      <c r="A891" s="68">
        <f t="shared" si="14"/>
        <v>886</v>
      </c>
      <c r="B891" s="69"/>
      <c r="C891" s="69"/>
      <c r="D891" s="69"/>
      <c r="E891" s="69"/>
      <c r="F891" s="70"/>
      <c r="G891" s="70"/>
      <c r="H891" s="70"/>
      <c r="I891" s="68"/>
      <c r="J891" s="8" t="str">
        <f>IF(I891="ILF",IF($C$1="预估功能点",'模板使用说明&amp;基础参数'!$E$15,'模板使用说明&amp;基础参数'!$E$22),IF(I891="EIF",IF($C$1="预估功能点",'模板使用说明&amp;基础参数'!$E$16,'模板使用说明&amp;基础参数'!$E$23),IF(I891="EI",IF($C$1="预估功能点",'模板使用说明&amp;基础参数'!$E$17,'模板使用说明&amp;基础参数'!$E$24),IF(I891="EO",IF($C$1="预估功能点",'模板使用说明&amp;基础参数'!$E$18,'模板使用说明&amp;基础参数'!$E$25),IF(I891="EQ",IF($C$1="预估功能点",'模板使用说明&amp;基础参数'!$E$19,'模板使用说明&amp;基础参数'!$E$26),"")))))</f>
        <v/>
      </c>
      <c r="K891" s="81"/>
      <c r="L891" s="81"/>
      <c r="M891" s="82" t="str">
        <f>IF(J891="","",IF(K891="高",IF(L891="删除",J891*'模板使用说明&amp;基础参数'!$E$5*'模板使用说明&amp;基础参数'!$E$12,IF(L891="修改",J891*'模板使用说明&amp;基础参数'!$E$5*'模板使用说明&amp;基础参数'!$E$11,J891*'模板使用说明&amp;基础参数'!$E$5*'模板使用说明&amp;基础参数'!$E$10)),IF(K891="中",IF(L891="删除",J891*'模板使用说明&amp;基础参数'!$E$6*'模板使用说明&amp;基础参数'!$E$12,IF(L891="修改",J891*'模板使用说明&amp;基础参数'!$E$6*'模板使用说明&amp;基础参数'!$E$11,J891*'模板使用说明&amp;基础参数'!$E$6*'模板使用说明&amp;基础参数'!$E$10)),IF(L891="删除",J891*'模板使用说明&amp;基础参数'!$E$7*'模板使用说明&amp;基础参数'!$E$12,IF(L891="修改",J891*'模板使用说明&amp;基础参数'!$E$7*'模板使用说明&amp;基础参数'!$E$11,J891*'模板使用说明&amp;基础参数'!$E$7*'模板使用说明&amp;基础参数'!$E$10)))))</f>
        <v/>
      </c>
      <c r="N891" s="83"/>
    </row>
    <row r="892" ht="14.4" customHeight="1" spans="1:14">
      <c r="A892" s="68">
        <f t="shared" si="14"/>
        <v>887</v>
      </c>
      <c r="B892" s="69"/>
      <c r="C892" s="69"/>
      <c r="D892" s="69"/>
      <c r="E892" s="69"/>
      <c r="F892" s="70"/>
      <c r="G892" s="70"/>
      <c r="H892" s="70"/>
      <c r="I892" s="68"/>
      <c r="J892" s="8" t="str">
        <f>IF(I892="ILF",IF($C$1="预估功能点",'模板使用说明&amp;基础参数'!$E$15,'模板使用说明&amp;基础参数'!$E$22),IF(I892="EIF",IF($C$1="预估功能点",'模板使用说明&amp;基础参数'!$E$16,'模板使用说明&amp;基础参数'!$E$23),IF(I892="EI",IF($C$1="预估功能点",'模板使用说明&amp;基础参数'!$E$17,'模板使用说明&amp;基础参数'!$E$24),IF(I892="EO",IF($C$1="预估功能点",'模板使用说明&amp;基础参数'!$E$18,'模板使用说明&amp;基础参数'!$E$25),IF(I892="EQ",IF($C$1="预估功能点",'模板使用说明&amp;基础参数'!$E$19,'模板使用说明&amp;基础参数'!$E$26),"")))))</f>
        <v/>
      </c>
      <c r="K892" s="81"/>
      <c r="L892" s="81"/>
      <c r="M892" s="82" t="str">
        <f>IF(J892="","",IF(K892="高",IF(L892="删除",J892*'模板使用说明&amp;基础参数'!$E$5*'模板使用说明&amp;基础参数'!$E$12,IF(L892="修改",J892*'模板使用说明&amp;基础参数'!$E$5*'模板使用说明&amp;基础参数'!$E$11,J892*'模板使用说明&amp;基础参数'!$E$5*'模板使用说明&amp;基础参数'!$E$10)),IF(K892="中",IF(L892="删除",J892*'模板使用说明&amp;基础参数'!$E$6*'模板使用说明&amp;基础参数'!$E$12,IF(L892="修改",J892*'模板使用说明&amp;基础参数'!$E$6*'模板使用说明&amp;基础参数'!$E$11,J892*'模板使用说明&amp;基础参数'!$E$6*'模板使用说明&amp;基础参数'!$E$10)),IF(L892="删除",J892*'模板使用说明&amp;基础参数'!$E$7*'模板使用说明&amp;基础参数'!$E$12,IF(L892="修改",J892*'模板使用说明&amp;基础参数'!$E$7*'模板使用说明&amp;基础参数'!$E$11,J892*'模板使用说明&amp;基础参数'!$E$7*'模板使用说明&amp;基础参数'!$E$10)))))</f>
        <v/>
      </c>
      <c r="N892" s="83"/>
    </row>
    <row r="893" ht="14.4" customHeight="1" spans="1:14">
      <c r="A893" s="68">
        <f t="shared" si="14"/>
        <v>888</v>
      </c>
      <c r="B893" s="69"/>
      <c r="C893" s="69"/>
      <c r="D893" s="69"/>
      <c r="E893" s="69"/>
      <c r="F893" s="70"/>
      <c r="G893" s="70"/>
      <c r="H893" s="70"/>
      <c r="I893" s="68"/>
      <c r="J893" s="8" t="str">
        <f>IF(I893="ILF",IF($C$1="预估功能点",'模板使用说明&amp;基础参数'!$E$15,'模板使用说明&amp;基础参数'!$E$22),IF(I893="EIF",IF($C$1="预估功能点",'模板使用说明&amp;基础参数'!$E$16,'模板使用说明&amp;基础参数'!$E$23),IF(I893="EI",IF($C$1="预估功能点",'模板使用说明&amp;基础参数'!$E$17,'模板使用说明&amp;基础参数'!$E$24),IF(I893="EO",IF($C$1="预估功能点",'模板使用说明&amp;基础参数'!$E$18,'模板使用说明&amp;基础参数'!$E$25),IF(I893="EQ",IF($C$1="预估功能点",'模板使用说明&amp;基础参数'!$E$19,'模板使用说明&amp;基础参数'!$E$26),"")))))</f>
        <v/>
      </c>
      <c r="K893" s="81"/>
      <c r="L893" s="81"/>
      <c r="M893" s="82" t="str">
        <f>IF(J893="","",IF(K893="高",IF(L893="删除",J893*'模板使用说明&amp;基础参数'!$E$5*'模板使用说明&amp;基础参数'!$E$12,IF(L893="修改",J893*'模板使用说明&amp;基础参数'!$E$5*'模板使用说明&amp;基础参数'!$E$11,J893*'模板使用说明&amp;基础参数'!$E$5*'模板使用说明&amp;基础参数'!$E$10)),IF(K893="中",IF(L893="删除",J893*'模板使用说明&amp;基础参数'!$E$6*'模板使用说明&amp;基础参数'!$E$12,IF(L893="修改",J893*'模板使用说明&amp;基础参数'!$E$6*'模板使用说明&amp;基础参数'!$E$11,J893*'模板使用说明&amp;基础参数'!$E$6*'模板使用说明&amp;基础参数'!$E$10)),IF(L893="删除",J893*'模板使用说明&amp;基础参数'!$E$7*'模板使用说明&amp;基础参数'!$E$12,IF(L893="修改",J893*'模板使用说明&amp;基础参数'!$E$7*'模板使用说明&amp;基础参数'!$E$11,J893*'模板使用说明&amp;基础参数'!$E$7*'模板使用说明&amp;基础参数'!$E$10)))))</f>
        <v/>
      </c>
      <c r="N893" s="83"/>
    </row>
    <row r="894" ht="14.4" customHeight="1" spans="1:14">
      <c r="A894" s="68">
        <f t="shared" si="14"/>
        <v>889</v>
      </c>
      <c r="B894" s="69"/>
      <c r="C894" s="69"/>
      <c r="D894" s="69"/>
      <c r="E894" s="69"/>
      <c r="F894" s="70"/>
      <c r="G894" s="70"/>
      <c r="H894" s="70"/>
      <c r="I894" s="68"/>
      <c r="J894" s="8" t="str">
        <f>IF(I894="ILF",IF($C$1="预估功能点",'模板使用说明&amp;基础参数'!$E$15,'模板使用说明&amp;基础参数'!$E$22),IF(I894="EIF",IF($C$1="预估功能点",'模板使用说明&amp;基础参数'!$E$16,'模板使用说明&amp;基础参数'!$E$23),IF(I894="EI",IF($C$1="预估功能点",'模板使用说明&amp;基础参数'!$E$17,'模板使用说明&amp;基础参数'!$E$24),IF(I894="EO",IF($C$1="预估功能点",'模板使用说明&amp;基础参数'!$E$18,'模板使用说明&amp;基础参数'!$E$25),IF(I894="EQ",IF($C$1="预估功能点",'模板使用说明&amp;基础参数'!$E$19,'模板使用说明&amp;基础参数'!$E$26),"")))))</f>
        <v/>
      </c>
      <c r="K894" s="81"/>
      <c r="L894" s="81"/>
      <c r="M894" s="82" t="str">
        <f>IF(J894="","",IF(K894="高",IF(L894="删除",J894*'模板使用说明&amp;基础参数'!$E$5*'模板使用说明&amp;基础参数'!$E$12,IF(L894="修改",J894*'模板使用说明&amp;基础参数'!$E$5*'模板使用说明&amp;基础参数'!$E$11,J894*'模板使用说明&amp;基础参数'!$E$5*'模板使用说明&amp;基础参数'!$E$10)),IF(K894="中",IF(L894="删除",J894*'模板使用说明&amp;基础参数'!$E$6*'模板使用说明&amp;基础参数'!$E$12,IF(L894="修改",J894*'模板使用说明&amp;基础参数'!$E$6*'模板使用说明&amp;基础参数'!$E$11,J894*'模板使用说明&amp;基础参数'!$E$6*'模板使用说明&amp;基础参数'!$E$10)),IF(L894="删除",J894*'模板使用说明&amp;基础参数'!$E$7*'模板使用说明&amp;基础参数'!$E$12,IF(L894="修改",J894*'模板使用说明&amp;基础参数'!$E$7*'模板使用说明&amp;基础参数'!$E$11,J894*'模板使用说明&amp;基础参数'!$E$7*'模板使用说明&amp;基础参数'!$E$10)))))</f>
        <v/>
      </c>
      <c r="N894" s="83"/>
    </row>
    <row r="895" ht="14.4" customHeight="1" spans="1:14">
      <c r="A895" s="68">
        <f t="shared" si="14"/>
        <v>890</v>
      </c>
      <c r="B895" s="69"/>
      <c r="C895" s="69"/>
      <c r="D895" s="69"/>
      <c r="E895" s="69"/>
      <c r="F895" s="70"/>
      <c r="G895" s="70"/>
      <c r="H895" s="70"/>
      <c r="I895" s="68"/>
      <c r="J895" s="8" t="str">
        <f>IF(I895="ILF",IF($C$1="预估功能点",'模板使用说明&amp;基础参数'!$E$15,'模板使用说明&amp;基础参数'!$E$22),IF(I895="EIF",IF($C$1="预估功能点",'模板使用说明&amp;基础参数'!$E$16,'模板使用说明&amp;基础参数'!$E$23),IF(I895="EI",IF($C$1="预估功能点",'模板使用说明&amp;基础参数'!$E$17,'模板使用说明&amp;基础参数'!$E$24),IF(I895="EO",IF($C$1="预估功能点",'模板使用说明&amp;基础参数'!$E$18,'模板使用说明&amp;基础参数'!$E$25),IF(I895="EQ",IF($C$1="预估功能点",'模板使用说明&amp;基础参数'!$E$19,'模板使用说明&amp;基础参数'!$E$26),"")))))</f>
        <v/>
      </c>
      <c r="K895" s="81"/>
      <c r="L895" s="81"/>
      <c r="M895" s="82" t="str">
        <f>IF(J895="","",IF(K895="高",IF(L895="删除",J895*'模板使用说明&amp;基础参数'!$E$5*'模板使用说明&amp;基础参数'!$E$12,IF(L895="修改",J895*'模板使用说明&amp;基础参数'!$E$5*'模板使用说明&amp;基础参数'!$E$11,J895*'模板使用说明&amp;基础参数'!$E$5*'模板使用说明&amp;基础参数'!$E$10)),IF(K895="中",IF(L895="删除",J895*'模板使用说明&amp;基础参数'!$E$6*'模板使用说明&amp;基础参数'!$E$12,IF(L895="修改",J895*'模板使用说明&amp;基础参数'!$E$6*'模板使用说明&amp;基础参数'!$E$11,J895*'模板使用说明&amp;基础参数'!$E$6*'模板使用说明&amp;基础参数'!$E$10)),IF(L895="删除",J895*'模板使用说明&amp;基础参数'!$E$7*'模板使用说明&amp;基础参数'!$E$12,IF(L895="修改",J895*'模板使用说明&amp;基础参数'!$E$7*'模板使用说明&amp;基础参数'!$E$11,J895*'模板使用说明&amp;基础参数'!$E$7*'模板使用说明&amp;基础参数'!$E$10)))))</f>
        <v/>
      </c>
      <c r="N895" s="83"/>
    </row>
    <row r="896" ht="14.4" customHeight="1" spans="1:14">
      <c r="A896" s="68">
        <f t="shared" si="14"/>
        <v>891</v>
      </c>
      <c r="B896" s="69"/>
      <c r="C896" s="69"/>
      <c r="D896" s="69"/>
      <c r="E896" s="69"/>
      <c r="F896" s="70"/>
      <c r="G896" s="70"/>
      <c r="H896" s="70"/>
      <c r="I896" s="68"/>
      <c r="J896" s="8" t="str">
        <f>IF(I896="ILF",IF($C$1="预估功能点",'模板使用说明&amp;基础参数'!$E$15,'模板使用说明&amp;基础参数'!$E$22),IF(I896="EIF",IF($C$1="预估功能点",'模板使用说明&amp;基础参数'!$E$16,'模板使用说明&amp;基础参数'!$E$23),IF(I896="EI",IF($C$1="预估功能点",'模板使用说明&amp;基础参数'!$E$17,'模板使用说明&amp;基础参数'!$E$24),IF(I896="EO",IF($C$1="预估功能点",'模板使用说明&amp;基础参数'!$E$18,'模板使用说明&amp;基础参数'!$E$25),IF(I896="EQ",IF($C$1="预估功能点",'模板使用说明&amp;基础参数'!$E$19,'模板使用说明&amp;基础参数'!$E$26),"")))))</f>
        <v/>
      </c>
      <c r="K896" s="81"/>
      <c r="L896" s="81"/>
      <c r="M896" s="82" t="str">
        <f>IF(J896="","",IF(K896="高",IF(L896="删除",J896*'模板使用说明&amp;基础参数'!$E$5*'模板使用说明&amp;基础参数'!$E$12,IF(L896="修改",J896*'模板使用说明&amp;基础参数'!$E$5*'模板使用说明&amp;基础参数'!$E$11,J896*'模板使用说明&amp;基础参数'!$E$5*'模板使用说明&amp;基础参数'!$E$10)),IF(K896="中",IF(L896="删除",J896*'模板使用说明&amp;基础参数'!$E$6*'模板使用说明&amp;基础参数'!$E$12,IF(L896="修改",J896*'模板使用说明&amp;基础参数'!$E$6*'模板使用说明&amp;基础参数'!$E$11,J896*'模板使用说明&amp;基础参数'!$E$6*'模板使用说明&amp;基础参数'!$E$10)),IF(L896="删除",J896*'模板使用说明&amp;基础参数'!$E$7*'模板使用说明&amp;基础参数'!$E$12,IF(L896="修改",J896*'模板使用说明&amp;基础参数'!$E$7*'模板使用说明&amp;基础参数'!$E$11,J896*'模板使用说明&amp;基础参数'!$E$7*'模板使用说明&amp;基础参数'!$E$10)))))</f>
        <v/>
      </c>
      <c r="N896" s="83"/>
    </row>
    <row r="897" ht="14.4" customHeight="1" spans="1:14">
      <c r="A897" s="68">
        <f t="shared" si="14"/>
        <v>892</v>
      </c>
      <c r="B897" s="69"/>
      <c r="C897" s="69"/>
      <c r="D897" s="69"/>
      <c r="E897" s="69"/>
      <c r="F897" s="70"/>
      <c r="G897" s="70"/>
      <c r="H897" s="70"/>
      <c r="I897" s="68"/>
      <c r="J897" s="8" t="str">
        <f>IF(I897="ILF",IF($C$1="预估功能点",'模板使用说明&amp;基础参数'!$E$15,'模板使用说明&amp;基础参数'!$E$22),IF(I897="EIF",IF($C$1="预估功能点",'模板使用说明&amp;基础参数'!$E$16,'模板使用说明&amp;基础参数'!$E$23),IF(I897="EI",IF($C$1="预估功能点",'模板使用说明&amp;基础参数'!$E$17,'模板使用说明&amp;基础参数'!$E$24),IF(I897="EO",IF($C$1="预估功能点",'模板使用说明&amp;基础参数'!$E$18,'模板使用说明&amp;基础参数'!$E$25),IF(I897="EQ",IF($C$1="预估功能点",'模板使用说明&amp;基础参数'!$E$19,'模板使用说明&amp;基础参数'!$E$26),"")))))</f>
        <v/>
      </c>
      <c r="K897" s="81"/>
      <c r="L897" s="81"/>
      <c r="M897" s="82" t="str">
        <f>IF(J897="","",IF(K897="高",IF(L897="删除",J897*'模板使用说明&amp;基础参数'!$E$5*'模板使用说明&amp;基础参数'!$E$12,IF(L897="修改",J897*'模板使用说明&amp;基础参数'!$E$5*'模板使用说明&amp;基础参数'!$E$11,J897*'模板使用说明&amp;基础参数'!$E$5*'模板使用说明&amp;基础参数'!$E$10)),IF(K897="中",IF(L897="删除",J897*'模板使用说明&amp;基础参数'!$E$6*'模板使用说明&amp;基础参数'!$E$12,IF(L897="修改",J897*'模板使用说明&amp;基础参数'!$E$6*'模板使用说明&amp;基础参数'!$E$11,J897*'模板使用说明&amp;基础参数'!$E$6*'模板使用说明&amp;基础参数'!$E$10)),IF(L897="删除",J897*'模板使用说明&amp;基础参数'!$E$7*'模板使用说明&amp;基础参数'!$E$12,IF(L897="修改",J897*'模板使用说明&amp;基础参数'!$E$7*'模板使用说明&amp;基础参数'!$E$11,J897*'模板使用说明&amp;基础参数'!$E$7*'模板使用说明&amp;基础参数'!$E$10)))))</f>
        <v/>
      </c>
      <c r="N897" s="83"/>
    </row>
    <row r="898" ht="14.4" customHeight="1" spans="1:14">
      <c r="A898" s="68">
        <f t="shared" si="14"/>
        <v>893</v>
      </c>
      <c r="B898" s="69"/>
      <c r="C898" s="69"/>
      <c r="D898" s="69"/>
      <c r="E898" s="69"/>
      <c r="F898" s="70"/>
      <c r="G898" s="70"/>
      <c r="H898" s="70"/>
      <c r="I898" s="68"/>
      <c r="J898" s="8" t="str">
        <f>IF(I898="ILF",IF($C$1="预估功能点",'模板使用说明&amp;基础参数'!$E$15,'模板使用说明&amp;基础参数'!$E$22),IF(I898="EIF",IF($C$1="预估功能点",'模板使用说明&amp;基础参数'!$E$16,'模板使用说明&amp;基础参数'!$E$23),IF(I898="EI",IF($C$1="预估功能点",'模板使用说明&amp;基础参数'!$E$17,'模板使用说明&amp;基础参数'!$E$24),IF(I898="EO",IF($C$1="预估功能点",'模板使用说明&amp;基础参数'!$E$18,'模板使用说明&amp;基础参数'!$E$25),IF(I898="EQ",IF($C$1="预估功能点",'模板使用说明&amp;基础参数'!$E$19,'模板使用说明&amp;基础参数'!$E$26),"")))))</f>
        <v/>
      </c>
      <c r="K898" s="81"/>
      <c r="L898" s="81"/>
      <c r="M898" s="82" t="str">
        <f>IF(J898="","",IF(K898="高",IF(L898="删除",J898*'模板使用说明&amp;基础参数'!$E$5*'模板使用说明&amp;基础参数'!$E$12,IF(L898="修改",J898*'模板使用说明&amp;基础参数'!$E$5*'模板使用说明&amp;基础参数'!$E$11,J898*'模板使用说明&amp;基础参数'!$E$5*'模板使用说明&amp;基础参数'!$E$10)),IF(K898="中",IF(L898="删除",J898*'模板使用说明&amp;基础参数'!$E$6*'模板使用说明&amp;基础参数'!$E$12,IF(L898="修改",J898*'模板使用说明&amp;基础参数'!$E$6*'模板使用说明&amp;基础参数'!$E$11,J898*'模板使用说明&amp;基础参数'!$E$6*'模板使用说明&amp;基础参数'!$E$10)),IF(L898="删除",J898*'模板使用说明&amp;基础参数'!$E$7*'模板使用说明&amp;基础参数'!$E$12,IF(L898="修改",J898*'模板使用说明&amp;基础参数'!$E$7*'模板使用说明&amp;基础参数'!$E$11,J898*'模板使用说明&amp;基础参数'!$E$7*'模板使用说明&amp;基础参数'!$E$10)))))</f>
        <v/>
      </c>
      <c r="N898" s="83"/>
    </row>
    <row r="899" ht="14.4" customHeight="1" spans="1:14">
      <c r="A899" s="68">
        <f t="shared" si="14"/>
        <v>894</v>
      </c>
      <c r="B899" s="69"/>
      <c r="C899" s="69"/>
      <c r="D899" s="69"/>
      <c r="E899" s="69"/>
      <c r="F899" s="70"/>
      <c r="G899" s="70"/>
      <c r="H899" s="70"/>
      <c r="I899" s="68"/>
      <c r="J899" s="8" t="str">
        <f>IF(I899="ILF",IF($C$1="预估功能点",'模板使用说明&amp;基础参数'!$E$15,'模板使用说明&amp;基础参数'!$E$22),IF(I899="EIF",IF($C$1="预估功能点",'模板使用说明&amp;基础参数'!$E$16,'模板使用说明&amp;基础参数'!$E$23),IF(I899="EI",IF($C$1="预估功能点",'模板使用说明&amp;基础参数'!$E$17,'模板使用说明&amp;基础参数'!$E$24),IF(I899="EO",IF($C$1="预估功能点",'模板使用说明&amp;基础参数'!$E$18,'模板使用说明&amp;基础参数'!$E$25),IF(I899="EQ",IF($C$1="预估功能点",'模板使用说明&amp;基础参数'!$E$19,'模板使用说明&amp;基础参数'!$E$26),"")))))</f>
        <v/>
      </c>
      <c r="K899" s="81"/>
      <c r="L899" s="81"/>
      <c r="M899" s="82" t="str">
        <f>IF(J899="","",IF(K899="高",IF(L899="删除",J899*'模板使用说明&amp;基础参数'!$E$5*'模板使用说明&amp;基础参数'!$E$12,IF(L899="修改",J899*'模板使用说明&amp;基础参数'!$E$5*'模板使用说明&amp;基础参数'!$E$11,J899*'模板使用说明&amp;基础参数'!$E$5*'模板使用说明&amp;基础参数'!$E$10)),IF(K899="中",IF(L899="删除",J899*'模板使用说明&amp;基础参数'!$E$6*'模板使用说明&amp;基础参数'!$E$12,IF(L899="修改",J899*'模板使用说明&amp;基础参数'!$E$6*'模板使用说明&amp;基础参数'!$E$11,J899*'模板使用说明&amp;基础参数'!$E$6*'模板使用说明&amp;基础参数'!$E$10)),IF(L899="删除",J899*'模板使用说明&amp;基础参数'!$E$7*'模板使用说明&amp;基础参数'!$E$12,IF(L899="修改",J899*'模板使用说明&amp;基础参数'!$E$7*'模板使用说明&amp;基础参数'!$E$11,J899*'模板使用说明&amp;基础参数'!$E$7*'模板使用说明&amp;基础参数'!$E$10)))))</f>
        <v/>
      </c>
      <c r="N899" s="83"/>
    </row>
    <row r="900" ht="14.4" customHeight="1" spans="1:14">
      <c r="A900" s="68">
        <f t="shared" ref="A900:A963" si="15">ROW()-5</f>
        <v>895</v>
      </c>
      <c r="B900" s="69"/>
      <c r="C900" s="69"/>
      <c r="D900" s="69"/>
      <c r="E900" s="69"/>
      <c r="F900" s="70"/>
      <c r="G900" s="70"/>
      <c r="H900" s="70"/>
      <c r="I900" s="68"/>
      <c r="J900" s="8" t="str">
        <f>IF(I900="ILF",IF($C$1="预估功能点",'模板使用说明&amp;基础参数'!$E$15,'模板使用说明&amp;基础参数'!$E$22),IF(I900="EIF",IF($C$1="预估功能点",'模板使用说明&amp;基础参数'!$E$16,'模板使用说明&amp;基础参数'!$E$23),IF(I900="EI",IF($C$1="预估功能点",'模板使用说明&amp;基础参数'!$E$17,'模板使用说明&amp;基础参数'!$E$24),IF(I900="EO",IF($C$1="预估功能点",'模板使用说明&amp;基础参数'!$E$18,'模板使用说明&amp;基础参数'!$E$25),IF(I900="EQ",IF($C$1="预估功能点",'模板使用说明&amp;基础参数'!$E$19,'模板使用说明&amp;基础参数'!$E$26),"")))))</f>
        <v/>
      </c>
      <c r="K900" s="81"/>
      <c r="L900" s="81"/>
      <c r="M900" s="82" t="str">
        <f>IF(J900="","",IF(K900="高",IF(L900="删除",J900*'模板使用说明&amp;基础参数'!$E$5*'模板使用说明&amp;基础参数'!$E$12,IF(L900="修改",J900*'模板使用说明&amp;基础参数'!$E$5*'模板使用说明&amp;基础参数'!$E$11,J900*'模板使用说明&amp;基础参数'!$E$5*'模板使用说明&amp;基础参数'!$E$10)),IF(K900="中",IF(L900="删除",J900*'模板使用说明&amp;基础参数'!$E$6*'模板使用说明&amp;基础参数'!$E$12,IF(L900="修改",J900*'模板使用说明&amp;基础参数'!$E$6*'模板使用说明&amp;基础参数'!$E$11,J900*'模板使用说明&amp;基础参数'!$E$6*'模板使用说明&amp;基础参数'!$E$10)),IF(L900="删除",J900*'模板使用说明&amp;基础参数'!$E$7*'模板使用说明&amp;基础参数'!$E$12,IF(L900="修改",J900*'模板使用说明&amp;基础参数'!$E$7*'模板使用说明&amp;基础参数'!$E$11,J900*'模板使用说明&amp;基础参数'!$E$7*'模板使用说明&amp;基础参数'!$E$10)))))</f>
        <v/>
      </c>
      <c r="N900" s="83"/>
    </row>
    <row r="901" ht="14.4" customHeight="1" spans="1:14">
      <c r="A901" s="68">
        <f t="shared" si="15"/>
        <v>896</v>
      </c>
      <c r="B901" s="69"/>
      <c r="C901" s="69"/>
      <c r="D901" s="69"/>
      <c r="E901" s="69"/>
      <c r="F901" s="70"/>
      <c r="G901" s="70"/>
      <c r="H901" s="70"/>
      <c r="I901" s="68"/>
      <c r="J901" s="8" t="str">
        <f>IF(I901="ILF",IF($C$1="预估功能点",'模板使用说明&amp;基础参数'!$E$15,'模板使用说明&amp;基础参数'!$E$22),IF(I901="EIF",IF($C$1="预估功能点",'模板使用说明&amp;基础参数'!$E$16,'模板使用说明&amp;基础参数'!$E$23),IF(I901="EI",IF($C$1="预估功能点",'模板使用说明&amp;基础参数'!$E$17,'模板使用说明&amp;基础参数'!$E$24),IF(I901="EO",IF($C$1="预估功能点",'模板使用说明&amp;基础参数'!$E$18,'模板使用说明&amp;基础参数'!$E$25),IF(I901="EQ",IF($C$1="预估功能点",'模板使用说明&amp;基础参数'!$E$19,'模板使用说明&amp;基础参数'!$E$26),"")))))</f>
        <v/>
      </c>
      <c r="K901" s="81"/>
      <c r="L901" s="81"/>
      <c r="M901" s="82" t="str">
        <f>IF(J901="","",IF(K901="高",IF(L901="删除",J901*'模板使用说明&amp;基础参数'!$E$5*'模板使用说明&amp;基础参数'!$E$12,IF(L901="修改",J901*'模板使用说明&amp;基础参数'!$E$5*'模板使用说明&amp;基础参数'!$E$11,J901*'模板使用说明&amp;基础参数'!$E$5*'模板使用说明&amp;基础参数'!$E$10)),IF(K901="中",IF(L901="删除",J901*'模板使用说明&amp;基础参数'!$E$6*'模板使用说明&amp;基础参数'!$E$12,IF(L901="修改",J901*'模板使用说明&amp;基础参数'!$E$6*'模板使用说明&amp;基础参数'!$E$11,J901*'模板使用说明&amp;基础参数'!$E$6*'模板使用说明&amp;基础参数'!$E$10)),IF(L901="删除",J901*'模板使用说明&amp;基础参数'!$E$7*'模板使用说明&amp;基础参数'!$E$12,IF(L901="修改",J901*'模板使用说明&amp;基础参数'!$E$7*'模板使用说明&amp;基础参数'!$E$11,J901*'模板使用说明&amp;基础参数'!$E$7*'模板使用说明&amp;基础参数'!$E$10)))))</f>
        <v/>
      </c>
      <c r="N901" s="83"/>
    </row>
    <row r="902" ht="14.4" customHeight="1" spans="1:14">
      <c r="A902" s="68">
        <f t="shared" si="15"/>
        <v>897</v>
      </c>
      <c r="B902" s="69"/>
      <c r="C902" s="69"/>
      <c r="D902" s="69"/>
      <c r="E902" s="69"/>
      <c r="F902" s="70"/>
      <c r="G902" s="70"/>
      <c r="H902" s="70"/>
      <c r="I902" s="68"/>
      <c r="J902" s="8" t="str">
        <f>IF(I902="ILF",IF($C$1="预估功能点",'模板使用说明&amp;基础参数'!$E$15,'模板使用说明&amp;基础参数'!$E$22),IF(I902="EIF",IF($C$1="预估功能点",'模板使用说明&amp;基础参数'!$E$16,'模板使用说明&amp;基础参数'!$E$23),IF(I902="EI",IF($C$1="预估功能点",'模板使用说明&amp;基础参数'!$E$17,'模板使用说明&amp;基础参数'!$E$24),IF(I902="EO",IF($C$1="预估功能点",'模板使用说明&amp;基础参数'!$E$18,'模板使用说明&amp;基础参数'!$E$25),IF(I902="EQ",IF($C$1="预估功能点",'模板使用说明&amp;基础参数'!$E$19,'模板使用说明&amp;基础参数'!$E$26),"")))))</f>
        <v/>
      </c>
      <c r="K902" s="81"/>
      <c r="L902" s="81"/>
      <c r="M902" s="82" t="str">
        <f>IF(J902="","",IF(K902="高",IF(L902="删除",J902*'模板使用说明&amp;基础参数'!$E$5*'模板使用说明&amp;基础参数'!$E$12,IF(L902="修改",J902*'模板使用说明&amp;基础参数'!$E$5*'模板使用说明&amp;基础参数'!$E$11,J902*'模板使用说明&amp;基础参数'!$E$5*'模板使用说明&amp;基础参数'!$E$10)),IF(K902="中",IF(L902="删除",J902*'模板使用说明&amp;基础参数'!$E$6*'模板使用说明&amp;基础参数'!$E$12,IF(L902="修改",J902*'模板使用说明&amp;基础参数'!$E$6*'模板使用说明&amp;基础参数'!$E$11,J902*'模板使用说明&amp;基础参数'!$E$6*'模板使用说明&amp;基础参数'!$E$10)),IF(L902="删除",J902*'模板使用说明&amp;基础参数'!$E$7*'模板使用说明&amp;基础参数'!$E$12,IF(L902="修改",J902*'模板使用说明&amp;基础参数'!$E$7*'模板使用说明&amp;基础参数'!$E$11,J902*'模板使用说明&amp;基础参数'!$E$7*'模板使用说明&amp;基础参数'!$E$10)))))</f>
        <v/>
      </c>
      <c r="N902" s="83"/>
    </row>
    <row r="903" ht="14.4" customHeight="1" spans="1:14">
      <c r="A903" s="68">
        <f t="shared" si="15"/>
        <v>898</v>
      </c>
      <c r="B903" s="69"/>
      <c r="C903" s="69"/>
      <c r="D903" s="69"/>
      <c r="E903" s="69"/>
      <c r="F903" s="70"/>
      <c r="G903" s="70"/>
      <c r="H903" s="70"/>
      <c r="I903" s="68"/>
      <c r="J903" s="8" t="str">
        <f>IF(I903="ILF",IF($C$1="预估功能点",'模板使用说明&amp;基础参数'!$E$15,'模板使用说明&amp;基础参数'!$E$22),IF(I903="EIF",IF($C$1="预估功能点",'模板使用说明&amp;基础参数'!$E$16,'模板使用说明&amp;基础参数'!$E$23),IF(I903="EI",IF($C$1="预估功能点",'模板使用说明&amp;基础参数'!$E$17,'模板使用说明&amp;基础参数'!$E$24),IF(I903="EO",IF($C$1="预估功能点",'模板使用说明&amp;基础参数'!$E$18,'模板使用说明&amp;基础参数'!$E$25),IF(I903="EQ",IF($C$1="预估功能点",'模板使用说明&amp;基础参数'!$E$19,'模板使用说明&amp;基础参数'!$E$26),"")))))</f>
        <v/>
      </c>
      <c r="K903" s="81"/>
      <c r="L903" s="81"/>
      <c r="M903" s="82" t="str">
        <f>IF(J903="","",IF(K903="高",IF(L903="删除",J903*'模板使用说明&amp;基础参数'!$E$5*'模板使用说明&amp;基础参数'!$E$12,IF(L903="修改",J903*'模板使用说明&amp;基础参数'!$E$5*'模板使用说明&amp;基础参数'!$E$11,J903*'模板使用说明&amp;基础参数'!$E$5*'模板使用说明&amp;基础参数'!$E$10)),IF(K903="中",IF(L903="删除",J903*'模板使用说明&amp;基础参数'!$E$6*'模板使用说明&amp;基础参数'!$E$12,IF(L903="修改",J903*'模板使用说明&amp;基础参数'!$E$6*'模板使用说明&amp;基础参数'!$E$11,J903*'模板使用说明&amp;基础参数'!$E$6*'模板使用说明&amp;基础参数'!$E$10)),IF(L903="删除",J903*'模板使用说明&amp;基础参数'!$E$7*'模板使用说明&amp;基础参数'!$E$12,IF(L903="修改",J903*'模板使用说明&amp;基础参数'!$E$7*'模板使用说明&amp;基础参数'!$E$11,J903*'模板使用说明&amp;基础参数'!$E$7*'模板使用说明&amp;基础参数'!$E$10)))))</f>
        <v/>
      </c>
      <c r="N903" s="83"/>
    </row>
    <row r="904" ht="14.4" customHeight="1" spans="1:14">
      <c r="A904" s="68">
        <f t="shared" si="15"/>
        <v>899</v>
      </c>
      <c r="B904" s="69"/>
      <c r="C904" s="69"/>
      <c r="D904" s="69"/>
      <c r="E904" s="69"/>
      <c r="F904" s="70"/>
      <c r="G904" s="70"/>
      <c r="H904" s="70"/>
      <c r="I904" s="68"/>
      <c r="J904" s="8" t="str">
        <f>IF(I904="ILF",IF($C$1="预估功能点",'模板使用说明&amp;基础参数'!$E$15,'模板使用说明&amp;基础参数'!$E$22),IF(I904="EIF",IF($C$1="预估功能点",'模板使用说明&amp;基础参数'!$E$16,'模板使用说明&amp;基础参数'!$E$23),IF(I904="EI",IF($C$1="预估功能点",'模板使用说明&amp;基础参数'!$E$17,'模板使用说明&amp;基础参数'!$E$24),IF(I904="EO",IF($C$1="预估功能点",'模板使用说明&amp;基础参数'!$E$18,'模板使用说明&amp;基础参数'!$E$25),IF(I904="EQ",IF($C$1="预估功能点",'模板使用说明&amp;基础参数'!$E$19,'模板使用说明&amp;基础参数'!$E$26),"")))))</f>
        <v/>
      </c>
      <c r="K904" s="81"/>
      <c r="L904" s="81"/>
      <c r="M904" s="82" t="str">
        <f>IF(J904="","",IF(K904="高",IF(L904="删除",J904*'模板使用说明&amp;基础参数'!$E$5*'模板使用说明&amp;基础参数'!$E$12,IF(L904="修改",J904*'模板使用说明&amp;基础参数'!$E$5*'模板使用说明&amp;基础参数'!$E$11,J904*'模板使用说明&amp;基础参数'!$E$5*'模板使用说明&amp;基础参数'!$E$10)),IF(K904="中",IF(L904="删除",J904*'模板使用说明&amp;基础参数'!$E$6*'模板使用说明&amp;基础参数'!$E$12,IF(L904="修改",J904*'模板使用说明&amp;基础参数'!$E$6*'模板使用说明&amp;基础参数'!$E$11,J904*'模板使用说明&amp;基础参数'!$E$6*'模板使用说明&amp;基础参数'!$E$10)),IF(L904="删除",J904*'模板使用说明&amp;基础参数'!$E$7*'模板使用说明&amp;基础参数'!$E$12,IF(L904="修改",J904*'模板使用说明&amp;基础参数'!$E$7*'模板使用说明&amp;基础参数'!$E$11,J904*'模板使用说明&amp;基础参数'!$E$7*'模板使用说明&amp;基础参数'!$E$10)))))</f>
        <v/>
      </c>
      <c r="N904" s="83"/>
    </row>
    <row r="905" ht="14.4" customHeight="1" spans="1:14">
      <c r="A905" s="68">
        <f t="shared" si="15"/>
        <v>900</v>
      </c>
      <c r="B905" s="69"/>
      <c r="C905" s="69"/>
      <c r="D905" s="69"/>
      <c r="E905" s="69"/>
      <c r="F905" s="70"/>
      <c r="G905" s="70"/>
      <c r="H905" s="70"/>
      <c r="I905" s="68"/>
      <c r="J905" s="8" t="str">
        <f>IF(I905="ILF",IF($C$1="预估功能点",'模板使用说明&amp;基础参数'!$E$15,'模板使用说明&amp;基础参数'!$E$22),IF(I905="EIF",IF($C$1="预估功能点",'模板使用说明&amp;基础参数'!$E$16,'模板使用说明&amp;基础参数'!$E$23),IF(I905="EI",IF($C$1="预估功能点",'模板使用说明&amp;基础参数'!$E$17,'模板使用说明&amp;基础参数'!$E$24),IF(I905="EO",IF($C$1="预估功能点",'模板使用说明&amp;基础参数'!$E$18,'模板使用说明&amp;基础参数'!$E$25),IF(I905="EQ",IF($C$1="预估功能点",'模板使用说明&amp;基础参数'!$E$19,'模板使用说明&amp;基础参数'!$E$26),"")))))</f>
        <v/>
      </c>
      <c r="K905" s="81"/>
      <c r="L905" s="81"/>
      <c r="M905" s="82" t="str">
        <f>IF(J905="","",IF(K905="高",IF(L905="删除",J905*'模板使用说明&amp;基础参数'!$E$5*'模板使用说明&amp;基础参数'!$E$12,IF(L905="修改",J905*'模板使用说明&amp;基础参数'!$E$5*'模板使用说明&amp;基础参数'!$E$11,J905*'模板使用说明&amp;基础参数'!$E$5*'模板使用说明&amp;基础参数'!$E$10)),IF(K905="中",IF(L905="删除",J905*'模板使用说明&amp;基础参数'!$E$6*'模板使用说明&amp;基础参数'!$E$12,IF(L905="修改",J905*'模板使用说明&amp;基础参数'!$E$6*'模板使用说明&amp;基础参数'!$E$11,J905*'模板使用说明&amp;基础参数'!$E$6*'模板使用说明&amp;基础参数'!$E$10)),IF(L905="删除",J905*'模板使用说明&amp;基础参数'!$E$7*'模板使用说明&amp;基础参数'!$E$12,IF(L905="修改",J905*'模板使用说明&amp;基础参数'!$E$7*'模板使用说明&amp;基础参数'!$E$11,J905*'模板使用说明&amp;基础参数'!$E$7*'模板使用说明&amp;基础参数'!$E$10)))))</f>
        <v/>
      </c>
      <c r="N905" s="83"/>
    </row>
    <row r="906" ht="14.4" customHeight="1" spans="1:14">
      <c r="A906" s="68">
        <f t="shared" si="15"/>
        <v>901</v>
      </c>
      <c r="B906" s="69"/>
      <c r="C906" s="69"/>
      <c r="D906" s="69"/>
      <c r="E906" s="69"/>
      <c r="F906" s="70"/>
      <c r="G906" s="70"/>
      <c r="H906" s="70"/>
      <c r="I906" s="68"/>
      <c r="J906" s="8" t="str">
        <f>IF(I906="ILF",IF($C$1="预估功能点",'模板使用说明&amp;基础参数'!$E$15,'模板使用说明&amp;基础参数'!$E$22),IF(I906="EIF",IF($C$1="预估功能点",'模板使用说明&amp;基础参数'!$E$16,'模板使用说明&amp;基础参数'!$E$23),IF(I906="EI",IF($C$1="预估功能点",'模板使用说明&amp;基础参数'!$E$17,'模板使用说明&amp;基础参数'!$E$24),IF(I906="EO",IF($C$1="预估功能点",'模板使用说明&amp;基础参数'!$E$18,'模板使用说明&amp;基础参数'!$E$25),IF(I906="EQ",IF($C$1="预估功能点",'模板使用说明&amp;基础参数'!$E$19,'模板使用说明&amp;基础参数'!$E$26),"")))))</f>
        <v/>
      </c>
      <c r="K906" s="81"/>
      <c r="L906" s="81"/>
      <c r="M906" s="82" t="str">
        <f>IF(J906="","",IF(K906="高",IF(L906="删除",J906*'模板使用说明&amp;基础参数'!$E$5*'模板使用说明&amp;基础参数'!$E$12,IF(L906="修改",J906*'模板使用说明&amp;基础参数'!$E$5*'模板使用说明&amp;基础参数'!$E$11,J906*'模板使用说明&amp;基础参数'!$E$5*'模板使用说明&amp;基础参数'!$E$10)),IF(K906="中",IF(L906="删除",J906*'模板使用说明&amp;基础参数'!$E$6*'模板使用说明&amp;基础参数'!$E$12,IF(L906="修改",J906*'模板使用说明&amp;基础参数'!$E$6*'模板使用说明&amp;基础参数'!$E$11,J906*'模板使用说明&amp;基础参数'!$E$6*'模板使用说明&amp;基础参数'!$E$10)),IF(L906="删除",J906*'模板使用说明&amp;基础参数'!$E$7*'模板使用说明&amp;基础参数'!$E$12,IF(L906="修改",J906*'模板使用说明&amp;基础参数'!$E$7*'模板使用说明&amp;基础参数'!$E$11,J906*'模板使用说明&amp;基础参数'!$E$7*'模板使用说明&amp;基础参数'!$E$10)))))</f>
        <v/>
      </c>
      <c r="N906" s="83"/>
    </row>
    <row r="907" ht="14.4" customHeight="1" spans="1:14">
      <c r="A907" s="68">
        <f t="shared" si="15"/>
        <v>902</v>
      </c>
      <c r="B907" s="69"/>
      <c r="C907" s="69"/>
      <c r="D907" s="69"/>
      <c r="E907" s="69"/>
      <c r="F907" s="70"/>
      <c r="G907" s="70"/>
      <c r="H907" s="70"/>
      <c r="I907" s="68"/>
      <c r="J907" s="8" t="str">
        <f>IF(I907="ILF",IF($C$1="预估功能点",'模板使用说明&amp;基础参数'!$E$15,'模板使用说明&amp;基础参数'!$E$22),IF(I907="EIF",IF($C$1="预估功能点",'模板使用说明&amp;基础参数'!$E$16,'模板使用说明&amp;基础参数'!$E$23),IF(I907="EI",IF($C$1="预估功能点",'模板使用说明&amp;基础参数'!$E$17,'模板使用说明&amp;基础参数'!$E$24),IF(I907="EO",IF($C$1="预估功能点",'模板使用说明&amp;基础参数'!$E$18,'模板使用说明&amp;基础参数'!$E$25),IF(I907="EQ",IF($C$1="预估功能点",'模板使用说明&amp;基础参数'!$E$19,'模板使用说明&amp;基础参数'!$E$26),"")))))</f>
        <v/>
      </c>
      <c r="K907" s="81"/>
      <c r="L907" s="81"/>
      <c r="M907" s="82" t="str">
        <f>IF(J907="","",IF(K907="高",IF(L907="删除",J907*'模板使用说明&amp;基础参数'!$E$5*'模板使用说明&amp;基础参数'!$E$12,IF(L907="修改",J907*'模板使用说明&amp;基础参数'!$E$5*'模板使用说明&amp;基础参数'!$E$11,J907*'模板使用说明&amp;基础参数'!$E$5*'模板使用说明&amp;基础参数'!$E$10)),IF(K907="中",IF(L907="删除",J907*'模板使用说明&amp;基础参数'!$E$6*'模板使用说明&amp;基础参数'!$E$12,IF(L907="修改",J907*'模板使用说明&amp;基础参数'!$E$6*'模板使用说明&amp;基础参数'!$E$11,J907*'模板使用说明&amp;基础参数'!$E$6*'模板使用说明&amp;基础参数'!$E$10)),IF(L907="删除",J907*'模板使用说明&amp;基础参数'!$E$7*'模板使用说明&amp;基础参数'!$E$12,IF(L907="修改",J907*'模板使用说明&amp;基础参数'!$E$7*'模板使用说明&amp;基础参数'!$E$11,J907*'模板使用说明&amp;基础参数'!$E$7*'模板使用说明&amp;基础参数'!$E$10)))))</f>
        <v/>
      </c>
      <c r="N907" s="83"/>
    </row>
    <row r="908" ht="14.4" customHeight="1" spans="1:14">
      <c r="A908" s="68">
        <f t="shared" si="15"/>
        <v>903</v>
      </c>
      <c r="B908" s="69"/>
      <c r="C908" s="69"/>
      <c r="D908" s="69"/>
      <c r="E908" s="69"/>
      <c r="F908" s="70"/>
      <c r="G908" s="70"/>
      <c r="H908" s="70"/>
      <c r="I908" s="68"/>
      <c r="J908" s="8" t="str">
        <f>IF(I908="ILF",IF($C$1="预估功能点",'模板使用说明&amp;基础参数'!$E$15,'模板使用说明&amp;基础参数'!$E$22),IF(I908="EIF",IF($C$1="预估功能点",'模板使用说明&amp;基础参数'!$E$16,'模板使用说明&amp;基础参数'!$E$23),IF(I908="EI",IF($C$1="预估功能点",'模板使用说明&amp;基础参数'!$E$17,'模板使用说明&amp;基础参数'!$E$24),IF(I908="EO",IF($C$1="预估功能点",'模板使用说明&amp;基础参数'!$E$18,'模板使用说明&amp;基础参数'!$E$25),IF(I908="EQ",IF($C$1="预估功能点",'模板使用说明&amp;基础参数'!$E$19,'模板使用说明&amp;基础参数'!$E$26),"")))))</f>
        <v/>
      </c>
      <c r="K908" s="81"/>
      <c r="L908" s="81"/>
      <c r="M908" s="82" t="str">
        <f>IF(J908="","",IF(K908="高",IF(L908="删除",J908*'模板使用说明&amp;基础参数'!$E$5*'模板使用说明&amp;基础参数'!$E$12,IF(L908="修改",J908*'模板使用说明&amp;基础参数'!$E$5*'模板使用说明&amp;基础参数'!$E$11,J908*'模板使用说明&amp;基础参数'!$E$5*'模板使用说明&amp;基础参数'!$E$10)),IF(K908="中",IF(L908="删除",J908*'模板使用说明&amp;基础参数'!$E$6*'模板使用说明&amp;基础参数'!$E$12,IF(L908="修改",J908*'模板使用说明&amp;基础参数'!$E$6*'模板使用说明&amp;基础参数'!$E$11,J908*'模板使用说明&amp;基础参数'!$E$6*'模板使用说明&amp;基础参数'!$E$10)),IF(L908="删除",J908*'模板使用说明&amp;基础参数'!$E$7*'模板使用说明&amp;基础参数'!$E$12,IF(L908="修改",J908*'模板使用说明&amp;基础参数'!$E$7*'模板使用说明&amp;基础参数'!$E$11,J908*'模板使用说明&amp;基础参数'!$E$7*'模板使用说明&amp;基础参数'!$E$10)))))</f>
        <v/>
      </c>
      <c r="N908" s="83"/>
    </row>
    <row r="909" ht="14.4" customHeight="1" spans="1:14">
      <c r="A909" s="68">
        <f t="shared" si="15"/>
        <v>904</v>
      </c>
      <c r="B909" s="69"/>
      <c r="C909" s="69"/>
      <c r="D909" s="69"/>
      <c r="E909" s="69"/>
      <c r="F909" s="70"/>
      <c r="G909" s="70"/>
      <c r="H909" s="70"/>
      <c r="I909" s="68"/>
      <c r="J909" s="8" t="str">
        <f>IF(I909="ILF",IF($C$1="预估功能点",'模板使用说明&amp;基础参数'!$E$15,'模板使用说明&amp;基础参数'!$E$22),IF(I909="EIF",IF($C$1="预估功能点",'模板使用说明&amp;基础参数'!$E$16,'模板使用说明&amp;基础参数'!$E$23),IF(I909="EI",IF($C$1="预估功能点",'模板使用说明&amp;基础参数'!$E$17,'模板使用说明&amp;基础参数'!$E$24),IF(I909="EO",IF($C$1="预估功能点",'模板使用说明&amp;基础参数'!$E$18,'模板使用说明&amp;基础参数'!$E$25),IF(I909="EQ",IF($C$1="预估功能点",'模板使用说明&amp;基础参数'!$E$19,'模板使用说明&amp;基础参数'!$E$26),"")))))</f>
        <v/>
      </c>
      <c r="K909" s="81"/>
      <c r="L909" s="81"/>
      <c r="M909" s="82" t="str">
        <f>IF(J909="","",IF(K909="高",IF(L909="删除",J909*'模板使用说明&amp;基础参数'!$E$5*'模板使用说明&amp;基础参数'!$E$12,IF(L909="修改",J909*'模板使用说明&amp;基础参数'!$E$5*'模板使用说明&amp;基础参数'!$E$11,J909*'模板使用说明&amp;基础参数'!$E$5*'模板使用说明&amp;基础参数'!$E$10)),IF(K909="中",IF(L909="删除",J909*'模板使用说明&amp;基础参数'!$E$6*'模板使用说明&amp;基础参数'!$E$12,IF(L909="修改",J909*'模板使用说明&amp;基础参数'!$E$6*'模板使用说明&amp;基础参数'!$E$11,J909*'模板使用说明&amp;基础参数'!$E$6*'模板使用说明&amp;基础参数'!$E$10)),IF(L909="删除",J909*'模板使用说明&amp;基础参数'!$E$7*'模板使用说明&amp;基础参数'!$E$12,IF(L909="修改",J909*'模板使用说明&amp;基础参数'!$E$7*'模板使用说明&amp;基础参数'!$E$11,J909*'模板使用说明&amp;基础参数'!$E$7*'模板使用说明&amp;基础参数'!$E$10)))))</f>
        <v/>
      </c>
      <c r="N909" s="83"/>
    </row>
    <row r="910" ht="14.4" customHeight="1" spans="1:14">
      <c r="A910" s="68">
        <f t="shared" si="15"/>
        <v>905</v>
      </c>
      <c r="B910" s="69"/>
      <c r="C910" s="69"/>
      <c r="D910" s="69"/>
      <c r="E910" s="69"/>
      <c r="F910" s="70"/>
      <c r="G910" s="70"/>
      <c r="H910" s="70"/>
      <c r="I910" s="68"/>
      <c r="J910" s="8" t="str">
        <f>IF(I910="ILF",IF($C$1="预估功能点",'模板使用说明&amp;基础参数'!$E$15,'模板使用说明&amp;基础参数'!$E$22),IF(I910="EIF",IF($C$1="预估功能点",'模板使用说明&amp;基础参数'!$E$16,'模板使用说明&amp;基础参数'!$E$23),IF(I910="EI",IF($C$1="预估功能点",'模板使用说明&amp;基础参数'!$E$17,'模板使用说明&amp;基础参数'!$E$24),IF(I910="EO",IF($C$1="预估功能点",'模板使用说明&amp;基础参数'!$E$18,'模板使用说明&amp;基础参数'!$E$25),IF(I910="EQ",IF($C$1="预估功能点",'模板使用说明&amp;基础参数'!$E$19,'模板使用说明&amp;基础参数'!$E$26),"")))))</f>
        <v/>
      </c>
      <c r="K910" s="81"/>
      <c r="L910" s="81"/>
      <c r="M910" s="82" t="str">
        <f>IF(J910="","",IF(K910="高",IF(L910="删除",J910*'模板使用说明&amp;基础参数'!$E$5*'模板使用说明&amp;基础参数'!$E$12,IF(L910="修改",J910*'模板使用说明&amp;基础参数'!$E$5*'模板使用说明&amp;基础参数'!$E$11,J910*'模板使用说明&amp;基础参数'!$E$5*'模板使用说明&amp;基础参数'!$E$10)),IF(K910="中",IF(L910="删除",J910*'模板使用说明&amp;基础参数'!$E$6*'模板使用说明&amp;基础参数'!$E$12,IF(L910="修改",J910*'模板使用说明&amp;基础参数'!$E$6*'模板使用说明&amp;基础参数'!$E$11,J910*'模板使用说明&amp;基础参数'!$E$6*'模板使用说明&amp;基础参数'!$E$10)),IF(L910="删除",J910*'模板使用说明&amp;基础参数'!$E$7*'模板使用说明&amp;基础参数'!$E$12,IF(L910="修改",J910*'模板使用说明&amp;基础参数'!$E$7*'模板使用说明&amp;基础参数'!$E$11,J910*'模板使用说明&amp;基础参数'!$E$7*'模板使用说明&amp;基础参数'!$E$10)))))</f>
        <v/>
      </c>
      <c r="N910" s="83"/>
    </row>
    <row r="911" ht="14.4" customHeight="1" spans="1:14">
      <c r="A911" s="68">
        <f t="shared" si="15"/>
        <v>906</v>
      </c>
      <c r="B911" s="69"/>
      <c r="C911" s="69"/>
      <c r="D911" s="69"/>
      <c r="E911" s="69"/>
      <c r="F911" s="70"/>
      <c r="G911" s="70"/>
      <c r="H911" s="70"/>
      <c r="I911" s="68"/>
      <c r="J911" s="8" t="str">
        <f>IF(I911="ILF",IF($C$1="预估功能点",'模板使用说明&amp;基础参数'!$E$15,'模板使用说明&amp;基础参数'!$E$22),IF(I911="EIF",IF($C$1="预估功能点",'模板使用说明&amp;基础参数'!$E$16,'模板使用说明&amp;基础参数'!$E$23),IF(I911="EI",IF($C$1="预估功能点",'模板使用说明&amp;基础参数'!$E$17,'模板使用说明&amp;基础参数'!$E$24),IF(I911="EO",IF($C$1="预估功能点",'模板使用说明&amp;基础参数'!$E$18,'模板使用说明&amp;基础参数'!$E$25),IF(I911="EQ",IF($C$1="预估功能点",'模板使用说明&amp;基础参数'!$E$19,'模板使用说明&amp;基础参数'!$E$26),"")))))</f>
        <v/>
      </c>
      <c r="K911" s="81"/>
      <c r="L911" s="81"/>
      <c r="M911" s="82" t="str">
        <f>IF(J911="","",IF(K911="高",IF(L911="删除",J911*'模板使用说明&amp;基础参数'!$E$5*'模板使用说明&amp;基础参数'!$E$12,IF(L911="修改",J911*'模板使用说明&amp;基础参数'!$E$5*'模板使用说明&amp;基础参数'!$E$11,J911*'模板使用说明&amp;基础参数'!$E$5*'模板使用说明&amp;基础参数'!$E$10)),IF(K911="中",IF(L911="删除",J911*'模板使用说明&amp;基础参数'!$E$6*'模板使用说明&amp;基础参数'!$E$12,IF(L911="修改",J911*'模板使用说明&amp;基础参数'!$E$6*'模板使用说明&amp;基础参数'!$E$11,J911*'模板使用说明&amp;基础参数'!$E$6*'模板使用说明&amp;基础参数'!$E$10)),IF(L911="删除",J911*'模板使用说明&amp;基础参数'!$E$7*'模板使用说明&amp;基础参数'!$E$12,IF(L911="修改",J911*'模板使用说明&amp;基础参数'!$E$7*'模板使用说明&amp;基础参数'!$E$11,J911*'模板使用说明&amp;基础参数'!$E$7*'模板使用说明&amp;基础参数'!$E$10)))))</f>
        <v/>
      </c>
      <c r="N911" s="83"/>
    </row>
    <row r="912" ht="14.4" customHeight="1" spans="1:14">
      <c r="A912" s="68">
        <f t="shared" si="15"/>
        <v>907</v>
      </c>
      <c r="B912" s="69"/>
      <c r="C912" s="69"/>
      <c r="D912" s="69"/>
      <c r="E912" s="69"/>
      <c r="F912" s="70"/>
      <c r="G912" s="70"/>
      <c r="H912" s="70"/>
      <c r="I912" s="68"/>
      <c r="J912" s="8" t="str">
        <f>IF(I912="ILF",IF($C$1="预估功能点",'模板使用说明&amp;基础参数'!$E$15,'模板使用说明&amp;基础参数'!$E$22),IF(I912="EIF",IF($C$1="预估功能点",'模板使用说明&amp;基础参数'!$E$16,'模板使用说明&amp;基础参数'!$E$23),IF(I912="EI",IF($C$1="预估功能点",'模板使用说明&amp;基础参数'!$E$17,'模板使用说明&amp;基础参数'!$E$24),IF(I912="EO",IF($C$1="预估功能点",'模板使用说明&amp;基础参数'!$E$18,'模板使用说明&amp;基础参数'!$E$25),IF(I912="EQ",IF($C$1="预估功能点",'模板使用说明&amp;基础参数'!$E$19,'模板使用说明&amp;基础参数'!$E$26),"")))))</f>
        <v/>
      </c>
      <c r="K912" s="81"/>
      <c r="L912" s="81"/>
      <c r="M912" s="82" t="str">
        <f>IF(J912="","",IF(K912="高",IF(L912="删除",J912*'模板使用说明&amp;基础参数'!$E$5*'模板使用说明&amp;基础参数'!$E$12,IF(L912="修改",J912*'模板使用说明&amp;基础参数'!$E$5*'模板使用说明&amp;基础参数'!$E$11,J912*'模板使用说明&amp;基础参数'!$E$5*'模板使用说明&amp;基础参数'!$E$10)),IF(K912="中",IF(L912="删除",J912*'模板使用说明&amp;基础参数'!$E$6*'模板使用说明&amp;基础参数'!$E$12,IF(L912="修改",J912*'模板使用说明&amp;基础参数'!$E$6*'模板使用说明&amp;基础参数'!$E$11,J912*'模板使用说明&amp;基础参数'!$E$6*'模板使用说明&amp;基础参数'!$E$10)),IF(L912="删除",J912*'模板使用说明&amp;基础参数'!$E$7*'模板使用说明&amp;基础参数'!$E$12,IF(L912="修改",J912*'模板使用说明&amp;基础参数'!$E$7*'模板使用说明&amp;基础参数'!$E$11,J912*'模板使用说明&amp;基础参数'!$E$7*'模板使用说明&amp;基础参数'!$E$10)))))</f>
        <v/>
      </c>
      <c r="N912" s="83"/>
    </row>
    <row r="913" ht="14.4" customHeight="1" spans="1:14">
      <c r="A913" s="68">
        <f t="shared" si="15"/>
        <v>908</v>
      </c>
      <c r="B913" s="69"/>
      <c r="C913" s="69"/>
      <c r="D913" s="69"/>
      <c r="E913" s="69"/>
      <c r="F913" s="70"/>
      <c r="G913" s="70"/>
      <c r="H913" s="70"/>
      <c r="I913" s="68"/>
      <c r="J913" s="8" t="str">
        <f>IF(I913="ILF",IF($C$1="预估功能点",'模板使用说明&amp;基础参数'!$E$15,'模板使用说明&amp;基础参数'!$E$22),IF(I913="EIF",IF($C$1="预估功能点",'模板使用说明&amp;基础参数'!$E$16,'模板使用说明&amp;基础参数'!$E$23),IF(I913="EI",IF($C$1="预估功能点",'模板使用说明&amp;基础参数'!$E$17,'模板使用说明&amp;基础参数'!$E$24),IF(I913="EO",IF($C$1="预估功能点",'模板使用说明&amp;基础参数'!$E$18,'模板使用说明&amp;基础参数'!$E$25),IF(I913="EQ",IF($C$1="预估功能点",'模板使用说明&amp;基础参数'!$E$19,'模板使用说明&amp;基础参数'!$E$26),"")))))</f>
        <v/>
      </c>
      <c r="K913" s="81"/>
      <c r="L913" s="81"/>
      <c r="M913" s="82" t="str">
        <f>IF(J913="","",IF(K913="高",IF(L913="删除",J913*'模板使用说明&amp;基础参数'!$E$5*'模板使用说明&amp;基础参数'!$E$12,IF(L913="修改",J913*'模板使用说明&amp;基础参数'!$E$5*'模板使用说明&amp;基础参数'!$E$11,J913*'模板使用说明&amp;基础参数'!$E$5*'模板使用说明&amp;基础参数'!$E$10)),IF(K913="中",IF(L913="删除",J913*'模板使用说明&amp;基础参数'!$E$6*'模板使用说明&amp;基础参数'!$E$12,IF(L913="修改",J913*'模板使用说明&amp;基础参数'!$E$6*'模板使用说明&amp;基础参数'!$E$11,J913*'模板使用说明&amp;基础参数'!$E$6*'模板使用说明&amp;基础参数'!$E$10)),IF(L913="删除",J913*'模板使用说明&amp;基础参数'!$E$7*'模板使用说明&amp;基础参数'!$E$12,IF(L913="修改",J913*'模板使用说明&amp;基础参数'!$E$7*'模板使用说明&amp;基础参数'!$E$11,J913*'模板使用说明&amp;基础参数'!$E$7*'模板使用说明&amp;基础参数'!$E$10)))))</f>
        <v/>
      </c>
      <c r="N913" s="83"/>
    </row>
    <row r="914" ht="14.4" customHeight="1" spans="1:14">
      <c r="A914" s="68">
        <f t="shared" si="15"/>
        <v>909</v>
      </c>
      <c r="B914" s="69"/>
      <c r="C914" s="69"/>
      <c r="D914" s="69"/>
      <c r="E914" s="69"/>
      <c r="F914" s="70"/>
      <c r="G914" s="70"/>
      <c r="H914" s="70"/>
      <c r="I914" s="68"/>
      <c r="J914" s="8" t="str">
        <f>IF(I914="ILF",IF($C$1="预估功能点",'模板使用说明&amp;基础参数'!$E$15,'模板使用说明&amp;基础参数'!$E$22),IF(I914="EIF",IF($C$1="预估功能点",'模板使用说明&amp;基础参数'!$E$16,'模板使用说明&amp;基础参数'!$E$23),IF(I914="EI",IF($C$1="预估功能点",'模板使用说明&amp;基础参数'!$E$17,'模板使用说明&amp;基础参数'!$E$24),IF(I914="EO",IF($C$1="预估功能点",'模板使用说明&amp;基础参数'!$E$18,'模板使用说明&amp;基础参数'!$E$25),IF(I914="EQ",IF($C$1="预估功能点",'模板使用说明&amp;基础参数'!$E$19,'模板使用说明&amp;基础参数'!$E$26),"")))))</f>
        <v/>
      </c>
      <c r="K914" s="81"/>
      <c r="L914" s="81"/>
      <c r="M914" s="82" t="str">
        <f>IF(J914="","",IF(K914="高",IF(L914="删除",J914*'模板使用说明&amp;基础参数'!$E$5*'模板使用说明&amp;基础参数'!$E$12,IF(L914="修改",J914*'模板使用说明&amp;基础参数'!$E$5*'模板使用说明&amp;基础参数'!$E$11,J914*'模板使用说明&amp;基础参数'!$E$5*'模板使用说明&amp;基础参数'!$E$10)),IF(K914="中",IF(L914="删除",J914*'模板使用说明&amp;基础参数'!$E$6*'模板使用说明&amp;基础参数'!$E$12,IF(L914="修改",J914*'模板使用说明&amp;基础参数'!$E$6*'模板使用说明&amp;基础参数'!$E$11,J914*'模板使用说明&amp;基础参数'!$E$6*'模板使用说明&amp;基础参数'!$E$10)),IF(L914="删除",J914*'模板使用说明&amp;基础参数'!$E$7*'模板使用说明&amp;基础参数'!$E$12,IF(L914="修改",J914*'模板使用说明&amp;基础参数'!$E$7*'模板使用说明&amp;基础参数'!$E$11,J914*'模板使用说明&amp;基础参数'!$E$7*'模板使用说明&amp;基础参数'!$E$10)))))</f>
        <v/>
      </c>
      <c r="N914" s="83"/>
    </row>
    <row r="915" ht="14.4" customHeight="1" spans="1:14">
      <c r="A915" s="68">
        <f t="shared" si="15"/>
        <v>910</v>
      </c>
      <c r="B915" s="69"/>
      <c r="C915" s="69"/>
      <c r="D915" s="69"/>
      <c r="E915" s="69"/>
      <c r="F915" s="70"/>
      <c r="G915" s="70"/>
      <c r="H915" s="70"/>
      <c r="I915" s="68"/>
      <c r="J915" s="8" t="str">
        <f>IF(I915="ILF",IF($C$1="预估功能点",'模板使用说明&amp;基础参数'!$E$15,'模板使用说明&amp;基础参数'!$E$22),IF(I915="EIF",IF($C$1="预估功能点",'模板使用说明&amp;基础参数'!$E$16,'模板使用说明&amp;基础参数'!$E$23),IF(I915="EI",IF($C$1="预估功能点",'模板使用说明&amp;基础参数'!$E$17,'模板使用说明&amp;基础参数'!$E$24),IF(I915="EO",IF($C$1="预估功能点",'模板使用说明&amp;基础参数'!$E$18,'模板使用说明&amp;基础参数'!$E$25),IF(I915="EQ",IF($C$1="预估功能点",'模板使用说明&amp;基础参数'!$E$19,'模板使用说明&amp;基础参数'!$E$26),"")))))</f>
        <v/>
      </c>
      <c r="K915" s="81"/>
      <c r="L915" s="81"/>
      <c r="M915" s="82" t="str">
        <f>IF(J915="","",IF(K915="高",IF(L915="删除",J915*'模板使用说明&amp;基础参数'!$E$5*'模板使用说明&amp;基础参数'!$E$12,IF(L915="修改",J915*'模板使用说明&amp;基础参数'!$E$5*'模板使用说明&amp;基础参数'!$E$11,J915*'模板使用说明&amp;基础参数'!$E$5*'模板使用说明&amp;基础参数'!$E$10)),IF(K915="中",IF(L915="删除",J915*'模板使用说明&amp;基础参数'!$E$6*'模板使用说明&amp;基础参数'!$E$12,IF(L915="修改",J915*'模板使用说明&amp;基础参数'!$E$6*'模板使用说明&amp;基础参数'!$E$11,J915*'模板使用说明&amp;基础参数'!$E$6*'模板使用说明&amp;基础参数'!$E$10)),IF(L915="删除",J915*'模板使用说明&amp;基础参数'!$E$7*'模板使用说明&amp;基础参数'!$E$12,IF(L915="修改",J915*'模板使用说明&amp;基础参数'!$E$7*'模板使用说明&amp;基础参数'!$E$11,J915*'模板使用说明&amp;基础参数'!$E$7*'模板使用说明&amp;基础参数'!$E$10)))))</f>
        <v/>
      </c>
      <c r="N915" s="83"/>
    </row>
    <row r="916" ht="14.4" customHeight="1" spans="1:14">
      <c r="A916" s="68">
        <f t="shared" si="15"/>
        <v>911</v>
      </c>
      <c r="B916" s="69"/>
      <c r="C916" s="69"/>
      <c r="D916" s="69"/>
      <c r="E916" s="69"/>
      <c r="F916" s="70"/>
      <c r="G916" s="70"/>
      <c r="H916" s="70"/>
      <c r="I916" s="68"/>
      <c r="J916" s="8" t="str">
        <f>IF(I916="ILF",IF($C$1="预估功能点",'模板使用说明&amp;基础参数'!$E$15,'模板使用说明&amp;基础参数'!$E$22),IF(I916="EIF",IF($C$1="预估功能点",'模板使用说明&amp;基础参数'!$E$16,'模板使用说明&amp;基础参数'!$E$23),IF(I916="EI",IF($C$1="预估功能点",'模板使用说明&amp;基础参数'!$E$17,'模板使用说明&amp;基础参数'!$E$24),IF(I916="EO",IF($C$1="预估功能点",'模板使用说明&amp;基础参数'!$E$18,'模板使用说明&amp;基础参数'!$E$25),IF(I916="EQ",IF($C$1="预估功能点",'模板使用说明&amp;基础参数'!$E$19,'模板使用说明&amp;基础参数'!$E$26),"")))))</f>
        <v/>
      </c>
      <c r="K916" s="81"/>
      <c r="L916" s="81"/>
      <c r="M916" s="82" t="str">
        <f>IF(J916="","",IF(K916="高",IF(L916="删除",J916*'模板使用说明&amp;基础参数'!$E$5*'模板使用说明&amp;基础参数'!$E$12,IF(L916="修改",J916*'模板使用说明&amp;基础参数'!$E$5*'模板使用说明&amp;基础参数'!$E$11,J916*'模板使用说明&amp;基础参数'!$E$5*'模板使用说明&amp;基础参数'!$E$10)),IF(K916="中",IF(L916="删除",J916*'模板使用说明&amp;基础参数'!$E$6*'模板使用说明&amp;基础参数'!$E$12,IF(L916="修改",J916*'模板使用说明&amp;基础参数'!$E$6*'模板使用说明&amp;基础参数'!$E$11,J916*'模板使用说明&amp;基础参数'!$E$6*'模板使用说明&amp;基础参数'!$E$10)),IF(L916="删除",J916*'模板使用说明&amp;基础参数'!$E$7*'模板使用说明&amp;基础参数'!$E$12,IF(L916="修改",J916*'模板使用说明&amp;基础参数'!$E$7*'模板使用说明&amp;基础参数'!$E$11,J916*'模板使用说明&amp;基础参数'!$E$7*'模板使用说明&amp;基础参数'!$E$10)))))</f>
        <v/>
      </c>
      <c r="N916" s="83"/>
    </row>
    <row r="917" ht="14.4" customHeight="1" spans="1:14">
      <c r="A917" s="68">
        <f t="shared" si="15"/>
        <v>912</v>
      </c>
      <c r="B917" s="69"/>
      <c r="C917" s="69"/>
      <c r="D917" s="69"/>
      <c r="E917" s="69"/>
      <c r="F917" s="70"/>
      <c r="G917" s="70"/>
      <c r="H917" s="70"/>
      <c r="I917" s="68"/>
      <c r="J917" s="8" t="str">
        <f>IF(I917="ILF",IF($C$1="预估功能点",'模板使用说明&amp;基础参数'!$E$15,'模板使用说明&amp;基础参数'!$E$22),IF(I917="EIF",IF($C$1="预估功能点",'模板使用说明&amp;基础参数'!$E$16,'模板使用说明&amp;基础参数'!$E$23),IF(I917="EI",IF($C$1="预估功能点",'模板使用说明&amp;基础参数'!$E$17,'模板使用说明&amp;基础参数'!$E$24),IF(I917="EO",IF($C$1="预估功能点",'模板使用说明&amp;基础参数'!$E$18,'模板使用说明&amp;基础参数'!$E$25),IF(I917="EQ",IF($C$1="预估功能点",'模板使用说明&amp;基础参数'!$E$19,'模板使用说明&amp;基础参数'!$E$26),"")))))</f>
        <v/>
      </c>
      <c r="K917" s="81"/>
      <c r="L917" s="81"/>
      <c r="M917" s="82" t="str">
        <f>IF(J917="","",IF(K917="高",IF(L917="删除",J917*'模板使用说明&amp;基础参数'!$E$5*'模板使用说明&amp;基础参数'!$E$12,IF(L917="修改",J917*'模板使用说明&amp;基础参数'!$E$5*'模板使用说明&amp;基础参数'!$E$11,J917*'模板使用说明&amp;基础参数'!$E$5*'模板使用说明&amp;基础参数'!$E$10)),IF(K917="中",IF(L917="删除",J917*'模板使用说明&amp;基础参数'!$E$6*'模板使用说明&amp;基础参数'!$E$12,IF(L917="修改",J917*'模板使用说明&amp;基础参数'!$E$6*'模板使用说明&amp;基础参数'!$E$11,J917*'模板使用说明&amp;基础参数'!$E$6*'模板使用说明&amp;基础参数'!$E$10)),IF(L917="删除",J917*'模板使用说明&amp;基础参数'!$E$7*'模板使用说明&amp;基础参数'!$E$12,IF(L917="修改",J917*'模板使用说明&amp;基础参数'!$E$7*'模板使用说明&amp;基础参数'!$E$11,J917*'模板使用说明&amp;基础参数'!$E$7*'模板使用说明&amp;基础参数'!$E$10)))))</f>
        <v/>
      </c>
      <c r="N917" s="83"/>
    </row>
    <row r="918" ht="14.4" customHeight="1" spans="1:14">
      <c r="A918" s="68">
        <f t="shared" si="15"/>
        <v>913</v>
      </c>
      <c r="B918" s="69"/>
      <c r="C918" s="69"/>
      <c r="D918" s="69"/>
      <c r="E918" s="69"/>
      <c r="F918" s="70"/>
      <c r="G918" s="70"/>
      <c r="H918" s="70"/>
      <c r="I918" s="68"/>
      <c r="J918" s="8" t="str">
        <f>IF(I918="ILF",IF($C$1="预估功能点",'模板使用说明&amp;基础参数'!$E$15,'模板使用说明&amp;基础参数'!$E$22),IF(I918="EIF",IF($C$1="预估功能点",'模板使用说明&amp;基础参数'!$E$16,'模板使用说明&amp;基础参数'!$E$23),IF(I918="EI",IF($C$1="预估功能点",'模板使用说明&amp;基础参数'!$E$17,'模板使用说明&amp;基础参数'!$E$24),IF(I918="EO",IF($C$1="预估功能点",'模板使用说明&amp;基础参数'!$E$18,'模板使用说明&amp;基础参数'!$E$25),IF(I918="EQ",IF($C$1="预估功能点",'模板使用说明&amp;基础参数'!$E$19,'模板使用说明&amp;基础参数'!$E$26),"")))))</f>
        <v/>
      </c>
      <c r="K918" s="81"/>
      <c r="L918" s="81"/>
      <c r="M918" s="82" t="str">
        <f>IF(J918="","",IF(K918="高",IF(L918="删除",J918*'模板使用说明&amp;基础参数'!$E$5*'模板使用说明&amp;基础参数'!$E$12,IF(L918="修改",J918*'模板使用说明&amp;基础参数'!$E$5*'模板使用说明&amp;基础参数'!$E$11,J918*'模板使用说明&amp;基础参数'!$E$5*'模板使用说明&amp;基础参数'!$E$10)),IF(K918="中",IF(L918="删除",J918*'模板使用说明&amp;基础参数'!$E$6*'模板使用说明&amp;基础参数'!$E$12,IF(L918="修改",J918*'模板使用说明&amp;基础参数'!$E$6*'模板使用说明&amp;基础参数'!$E$11,J918*'模板使用说明&amp;基础参数'!$E$6*'模板使用说明&amp;基础参数'!$E$10)),IF(L918="删除",J918*'模板使用说明&amp;基础参数'!$E$7*'模板使用说明&amp;基础参数'!$E$12,IF(L918="修改",J918*'模板使用说明&amp;基础参数'!$E$7*'模板使用说明&amp;基础参数'!$E$11,J918*'模板使用说明&amp;基础参数'!$E$7*'模板使用说明&amp;基础参数'!$E$10)))))</f>
        <v/>
      </c>
      <c r="N918" s="83"/>
    </row>
    <row r="919" ht="14.4" customHeight="1" spans="1:14">
      <c r="A919" s="68">
        <f t="shared" si="15"/>
        <v>914</v>
      </c>
      <c r="B919" s="69"/>
      <c r="C919" s="69"/>
      <c r="D919" s="69"/>
      <c r="E919" s="69"/>
      <c r="F919" s="70"/>
      <c r="G919" s="70"/>
      <c r="H919" s="70"/>
      <c r="I919" s="68"/>
      <c r="J919" s="8" t="str">
        <f>IF(I919="ILF",IF($C$1="预估功能点",'模板使用说明&amp;基础参数'!$E$15,'模板使用说明&amp;基础参数'!$E$22),IF(I919="EIF",IF($C$1="预估功能点",'模板使用说明&amp;基础参数'!$E$16,'模板使用说明&amp;基础参数'!$E$23),IF(I919="EI",IF($C$1="预估功能点",'模板使用说明&amp;基础参数'!$E$17,'模板使用说明&amp;基础参数'!$E$24),IF(I919="EO",IF($C$1="预估功能点",'模板使用说明&amp;基础参数'!$E$18,'模板使用说明&amp;基础参数'!$E$25),IF(I919="EQ",IF($C$1="预估功能点",'模板使用说明&amp;基础参数'!$E$19,'模板使用说明&amp;基础参数'!$E$26),"")))))</f>
        <v/>
      </c>
      <c r="K919" s="81"/>
      <c r="L919" s="81"/>
      <c r="M919" s="82" t="str">
        <f>IF(J919="","",IF(K919="高",IF(L919="删除",J919*'模板使用说明&amp;基础参数'!$E$5*'模板使用说明&amp;基础参数'!$E$12,IF(L919="修改",J919*'模板使用说明&amp;基础参数'!$E$5*'模板使用说明&amp;基础参数'!$E$11,J919*'模板使用说明&amp;基础参数'!$E$5*'模板使用说明&amp;基础参数'!$E$10)),IF(K919="中",IF(L919="删除",J919*'模板使用说明&amp;基础参数'!$E$6*'模板使用说明&amp;基础参数'!$E$12,IF(L919="修改",J919*'模板使用说明&amp;基础参数'!$E$6*'模板使用说明&amp;基础参数'!$E$11,J919*'模板使用说明&amp;基础参数'!$E$6*'模板使用说明&amp;基础参数'!$E$10)),IF(L919="删除",J919*'模板使用说明&amp;基础参数'!$E$7*'模板使用说明&amp;基础参数'!$E$12,IF(L919="修改",J919*'模板使用说明&amp;基础参数'!$E$7*'模板使用说明&amp;基础参数'!$E$11,J919*'模板使用说明&amp;基础参数'!$E$7*'模板使用说明&amp;基础参数'!$E$10)))))</f>
        <v/>
      </c>
      <c r="N919" s="83"/>
    </row>
    <row r="920" ht="14.4" customHeight="1" spans="1:14">
      <c r="A920" s="68">
        <f t="shared" si="15"/>
        <v>915</v>
      </c>
      <c r="B920" s="69"/>
      <c r="C920" s="69"/>
      <c r="D920" s="69"/>
      <c r="E920" s="69"/>
      <c r="F920" s="70"/>
      <c r="G920" s="70"/>
      <c r="H920" s="70"/>
      <c r="I920" s="68"/>
      <c r="J920" s="8" t="str">
        <f>IF(I920="ILF",IF($C$1="预估功能点",'模板使用说明&amp;基础参数'!$E$15,'模板使用说明&amp;基础参数'!$E$22),IF(I920="EIF",IF($C$1="预估功能点",'模板使用说明&amp;基础参数'!$E$16,'模板使用说明&amp;基础参数'!$E$23),IF(I920="EI",IF($C$1="预估功能点",'模板使用说明&amp;基础参数'!$E$17,'模板使用说明&amp;基础参数'!$E$24),IF(I920="EO",IF($C$1="预估功能点",'模板使用说明&amp;基础参数'!$E$18,'模板使用说明&amp;基础参数'!$E$25),IF(I920="EQ",IF($C$1="预估功能点",'模板使用说明&amp;基础参数'!$E$19,'模板使用说明&amp;基础参数'!$E$26),"")))))</f>
        <v/>
      </c>
      <c r="K920" s="81"/>
      <c r="L920" s="81"/>
      <c r="M920" s="82" t="str">
        <f>IF(J920="","",IF(K920="高",IF(L920="删除",J920*'模板使用说明&amp;基础参数'!$E$5*'模板使用说明&amp;基础参数'!$E$12,IF(L920="修改",J920*'模板使用说明&amp;基础参数'!$E$5*'模板使用说明&amp;基础参数'!$E$11,J920*'模板使用说明&amp;基础参数'!$E$5*'模板使用说明&amp;基础参数'!$E$10)),IF(K920="中",IF(L920="删除",J920*'模板使用说明&amp;基础参数'!$E$6*'模板使用说明&amp;基础参数'!$E$12,IF(L920="修改",J920*'模板使用说明&amp;基础参数'!$E$6*'模板使用说明&amp;基础参数'!$E$11,J920*'模板使用说明&amp;基础参数'!$E$6*'模板使用说明&amp;基础参数'!$E$10)),IF(L920="删除",J920*'模板使用说明&amp;基础参数'!$E$7*'模板使用说明&amp;基础参数'!$E$12,IF(L920="修改",J920*'模板使用说明&amp;基础参数'!$E$7*'模板使用说明&amp;基础参数'!$E$11,J920*'模板使用说明&amp;基础参数'!$E$7*'模板使用说明&amp;基础参数'!$E$10)))))</f>
        <v/>
      </c>
      <c r="N920" s="83"/>
    </row>
    <row r="921" ht="14.4" customHeight="1" spans="1:14">
      <c r="A921" s="68">
        <f t="shared" si="15"/>
        <v>916</v>
      </c>
      <c r="B921" s="69"/>
      <c r="C921" s="69"/>
      <c r="D921" s="69"/>
      <c r="E921" s="69"/>
      <c r="F921" s="70"/>
      <c r="G921" s="70"/>
      <c r="H921" s="70"/>
      <c r="I921" s="68"/>
      <c r="J921" s="8" t="str">
        <f>IF(I921="ILF",IF($C$1="预估功能点",'模板使用说明&amp;基础参数'!$E$15,'模板使用说明&amp;基础参数'!$E$22),IF(I921="EIF",IF($C$1="预估功能点",'模板使用说明&amp;基础参数'!$E$16,'模板使用说明&amp;基础参数'!$E$23),IF(I921="EI",IF($C$1="预估功能点",'模板使用说明&amp;基础参数'!$E$17,'模板使用说明&amp;基础参数'!$E$24),IF(I921="EO",IF($C$1="预估功能点",'模板使用说明&amp;基础参数'!$E$18,'模板使用说明&amp;基础参数'!$E$25),IF(I921="EQ",IF($C$1="预估功能点",'模板使用说明&amp;基础参数'!$E$19,'模板使用说明&amp;基础参数'!$E$26),"")))))</f>
        <v/>
      </c>
      <c r="K921" s="81"/>
      <c r="L921" s="81"/>
      <c r="M921" s="82" t="str">
        <f>IF(J921="","",IF(K921="高",IF(L921="删除",J921*'模板使用说明&amp;基础参数'!$E$5*'模板使用说明&amp;基础参数'!$E$12,IF(L921="修改",J921*'模板使用说明&amp;基础参数'!$E$5*'模板使用说明&amp;基础参数'!$E$11,J921*'模板使用说明&amp;基础参数'!$E$5*'模板使用说明&amp;基础参数'!$E$10)),IF(K921="中",IF(L921="删除",J921*'模板使用说明&amp;基础参数'!$E$6*'模板使用说明&amp;基础参数'!$E$12,IF(L921="修改",J921*'模板使用说明&amp;基础参数'!$E$6*'模板使用说明&amp;基础参数'!$E$11,J921*'模板使用说明&amp;基础参数'!$E$6*'模板使用说明&amp;基础参数'!$E$10)),IF(L921="删除",J921*'模板使用说明&amp;基础参数'!$E$7*'模板使用说明&amp;基础参数'!$E$12,IF(L921="修改",J921*'模板使用说明&amp;基础参数'!$E$7*'模板使用说明&amp;基础参数'!$E$11,J921*'模板使用说明&amp;基础参数'!$E$7*'模板使用说明&amp;基础参数'!$E$10)))))</f>
        <v/>
      </c>
      <c r="N921" s="83"/>
    </row>
    <row r="922" ht="14.4" customHeight="1" spans="1:14">
      <c r="A922" s="68">
        <f t="shared" si="15"/>
        <v>917</v>
      </c>
      <c r="B922" s="69"/>
      <c r="C922" s="69"/>
      <c r="D922" s="69"/>
      <c r="E922" s="69"/>
      <c r="F922" s="70"/>
      <c r="G922" s="70"/>
      <c r="H922" s="70"/>
      <c r="I922" s="68"/>
      <c r="J922" s="8" t="str">
        <f>IF(I922="ILF",IF($C$1="预估功能点",'模板使用说明&amp;基础参数'!$E$15,'模板使用说明&amp;基础参数'!$E$22),IF(I922="EIF",IF($C$1="预估功能点",'模板使用说明&amp;基础参数'!$E$16,'模板使用说明&amp;基础参数'!$E$23),IF(I922="EI",IF($C$1="预估功能点",'模板使用说明&amp;基础参数'!$E$17,'模板使用说明&amp;基础参数'!$E$24),IF(I922="EO",IF($C$1="预估功能点",'模板使用说明&amp;基础参数'!$E$18,'模板使用说明&amp;基础参数'!$E$25),IF(I922="EQ",IF($C$1="预估功能点",'模板使用说明&amp;基础参数'!$E$19,'模板使用说明&amp;基础参数'!$E$26),"")))))</f>
        <v/>
      </c>
      <c r="K922" s="81"/>
      <c r="L922" s="81"/>
      <c r="M922" s="82" t="str">
        <f>IF(J922="","",IF(K922="高",IF(L922="删除",J922*'模板使用说明&amp;基础参数'!$E$5*'模板使用说明&amp;基础参数'!$E$12,IF(L922="修改",J922*'模板使用说明&amp;基础参数'!$E$5*'模板使用说明&amp;基础参数'!$E$11,J922*'模板使用说明&amp;基础参数'!$E$5*'模板使用说明&amp;基础参数'!$E$10)),IF(K922="中",IF(L922="删除",J922*'模板使用说明&amp;基础参数'!$E$6*'模板使用说明&amp;基础参数'!$E$12,IF(L922="修改",J922*'模板使用说明&amp;基础参数'!$E$6*'模板使用说明&amp;基础参数'!$E$11,J922*'模板使用说明&amp;基础参数'!$E$6*'模板使用说明&amp;基础参数'!$E$10)),IF(L922="删除",J922*'模板使用说明&amp;基础参数'!$E$7*'模板使用说明&amp;基础参数'!$E$12,IF(L922="修改",J922*'模板使用说明&amp;基础参数'!$E$7*'模板使用说明&amp;基础参数'!$E$11,J922*'模板使用说明&amp;基础参数'!$E$7*'模板使用说明&amp;基础参数'!$E$10)))))</f>
        <v/>
      </c>
      <c r="N922" s="83"/>
    </row>
    <row r="923" ht="14.4" customHeight="1" spans="1:14">
      <c r="A923" s="68">
        <f t="shared" si="15"/>
        <v>918</v>
      </c>
      <c r="B923" s="69"/>
      <c r="C923" s="69"/>
      <c r="D923" s="69"/>
      <c r="E923" s="69"/>
      <c r="F923" s="70"/>
      <c r="G923" s="70"/>
      <c r="H923" s="70"/>
      <c r="I923" s="68"/>
      <c r="J923" s="8" t="str">
        <f>IF(I923="ILF",IF($C$1="预估功能点",'模板使用说明&amp;基础参数'!$E$15,'模板使用说明&amp;基础参数'!$E$22),IF(I923="EIF",IF($C$1="预估功能点",'模板使用说明&amp;基础参数'!$E$16,'模板使用说明&amp;基础参数'!$E$23),IF(I923="EI",IF($C$1="预估功能点",'模板使用说明&amp;基础参数'!$E$17,'模板使用说明&amp;基础参数'!$E$24),IF(I923="EO",IF($C$1="预估功能点",'模板使用说明&amp;基础参数'!$E$18,'模板使用说明&amp;基础参数'!$E$25),IF(I923="EQ",IF($C$1="预估功能点",'模板使用说明&amp;基础参数'!$E$19,'模板使用说明&amp;基础参数'!$E$26),"")))))</f>
        <v/>
      </c>
      <c r="K923" s="81"/>
      <c r="L923" s="81"/>
      <c r="M923" s="82" t="str">
        <f>IF(J923="","",IF(K923="高",IF(L923="删除",J923*'模板使用说明&amp;基础参数'!$E$5*'模板使用说明&amp;基础参数'!$E$12,IF(L923="修改",J923*'模板使用说明&amp;基础参数'!$E$5*'模板使用说明&amp;基础参数'!$E$11,J923*'模板使用说明&amp;基础参数'!$E$5*'模板使用说明&amp;基础参数'!$E$10)),IF(K923="中",IF(L923="删除",J923*'模板使用说明&amp;基础参数'!$E$6*'模板使用说明&amp;基础参数'!$E$12,IF(L923="修改",J923*'模板使用说明&amp;基础参数'!$E$6*'模板使用说明&amp;基础参数'!$E$11,J923*'模板使用说明&amp;基础参数'!$E$6*'模板使用说明&amp;基础参数'!$E$10)),IF(L923="删除",J923*'模板使用说明&amp;基础参数'!$E$7*'模板使用说明&amp;基础参数'!$E$12,IF(L923="修改",J923*'模板使用说明&amp;基础参数'!$E$7*'模板使用说明&amp;基础参数'!$E$11,J923*'模板使用说明&amp;基础参数'!$E$7*'模板使用说明&amp;基础参数'!$E$10)))))</f>
        <v/>
      </c>
      <c r="N923" s="83"/>
    </row>
    <row r="924" ht="14.4" customHeight="1" spans="1:14">
      <c r="A924" s="68">
        <f t="shared" si="15"/>
        <v>919</v>
      </c>
      <c r="B924" s="69"/>
      <c r="C924" s="69"/>
      <c r="D924" s="69"/>
      <c r="E924" s="69"/>
      <c r="F924" s="70"/>
      <c r="G924" s="70"/>
      <c r="H924" s="70"/>
      <c r="I924" s="68"/>
      <c r="J924" s="8" t="str">
        <f>IF(I924="ILF",IF($C$1="预估功能点",'模板使用说明&amp;基础参数'!$E$15,'模板使用说明&amp;基础参数'!$E$22),IF(I924="EIF",IF($C$1="预估功能点",'模板使用说明&amp;基础参数'!$E$16,'模板使用说明&amp;基础参数'!$E$23),IF(I924="EI",IF($C$1="预估功能点",'模板使用说明&amp;基础参数'!$E$17,'模板使用说明&amp;基础参数'!$E$24),IF(I924="EO",IF($C$1="预估功能点",'模板使用说明&amp;基础参数'!$E$18,'模板使用说明&amp;基础参数'!$E$25),IF(I924="EQ",IF($C$1="预估功能点",'模板使用说明&amp;基础参数'!$E$19,'模板使用说明&amp;基础参数'!$E$26),"")))))</f>
        <v/>
      </c>
      <c r="K924" s="81"/>
      <c r="L924" s="81"/>
      <c r="M924" s="82" t="str">
        <f>IF(J924="","",IF(K924="高",IF(L924="删除",J924*'模板使用说明&amp;基础参数'!$E$5*'模板使用说明&amp;基础参数'!$E$12,IF(L924="修改",J924*'模板使用说明&amp;基础参数'!$E$5*'模板使用说明&amp;基础参数'!$E$11,J924*'模板使用说明&amp;基础参数'!$E$5*'模板使用说明&amp;基础参数'!$E$10)),IF(K924="中",IF(L924="删除",J924*'模板使用说明&amp;基础参数'!$E$6*'模板使用说明&amp;基础参数'!$E$12,IF(L924="修改",J924*'模板使用说明&amp;基础参数'!$E$6*'模板使用说明&amp;基础参数'!$E$11,J924*'模板使用说明&amp;基础参数'!$E$6*'模板使用说明&amp;基础参数'!$E$10)),IF(L924="删除",J924*'模板使用说明&amp;基础参数'!$E$7*'模板使用说明&amp;基础参数'!$E$12,IF(L924="修改",J924*'模板使用说明&amp;基础参数'!$E$7*'模板使用说明&amp;基础参数'!$E$11,J924*'模板使用说明&amp;基础参数'!$E$7*'模板使用说明&amp;基础参数'!$E$10)))))</f>
        <v/>
      </c>
      <c r="N924" s="83"/>
    </row>
    <row r="925" ht="14.4" customHeight="1" spans="1:14">
      <c r="A925" s="68">
        <f t="shared" si="15"/>
        <v>920</v>
      </c>
      <c r="B925" s="69"/>
      <c r="C925" s="69"/>
      <c r="D925" s="69"/>
      <c r="E925" s="69"/>
      <c r="F925" s="70"/>
      <c r="G925" s="70"/>
      <c r="H925" s="70"/>
      <c r="I925" s="68"/>
      <c r="J925" s="8" t="str">
        <f>IF(I925="ILF",IF($C$1="预估功能点",'模板使用说明&amp;基础参数'!$E$15,'模板使用说明&amp;基础参数'!$E$22),IF(I925="EIF",IF($C$1="预估功能点",'模板使用说明&amp;基础参数'!$E$16,'模板使用说明&amp;基础参数'!$E$23),IF(I925="EI",IF($C$1="预估功能点",'模板使用说明&amp;基础参数'!$E$17,'模板使用说明&amp;基础参数'!$E$24),IF(I925="EO",IF($C$1="预估功能点",'模板使用说明&amp;基础参数'!$E$18,'模板使用说明&amp;基础参数'!$E$25),IF(I925="EQ",IF($C$1="预估功能点",'模板使用说明&amp;基础参数'!$E$19,'模板使用说明&amp;基础参数'!$E$26),"")))))</f>
        <v/>
      </c>
      <c r="K925" s="81"/>
      <c r="L925" s="81"/>
      <c r="M925" s="82" t="str">
        <f>IF(J925="","",IF(K925="高",IF(L925="删除",J925*'模板使用说明&amp;基础参数'!$E$5*'模板使用说明&amp;基础参数'!$E$12,IF(L925="修改",J925*'模板使用说明&amp;基础参数'!$E$5*'模板使用说明&amp;基础参数'!$E$11,J925*'模板使用说明&amp;基础参数'!$E$5*'模板使用说明&amp;基础参数'!$E$10)),IF(K925="中",IF(L925="删除",J925*'模板使用说明&amp;基础参数'!$E$6*'模板使用说明&amp;基础参数'!$E$12,IF(L925="修改",J925*'模板使用说明&amp;基础参数'!$E$6*'模板使用说明&amp;基础参数'!$E$11,J925*'模板使用说明&amp;基础参数'!$E$6*'模板使用说明&amp;基础参数'!$E$10)),IF(L925="删除",J925*'模板使用说明&amp;基础参数'!$E$7*'模板使用说明&amp;基础参数'!$E$12,IF(L925="修改",J925*'模板使用说明&amp;基础参数'!$E$7*'模板使用说明&amp;基础参数'!$E$11,J925*'模板使用说明&amp;基础参数'!$E$7*'模板使用说明&amp;基础参数'!$E$10)))))</f>
        <v/>
      </c>
      <c r="N925" s="83"/>
    </row>
    <row r="926" ht="14.4" customHeight="1" spans="1:14">
      <c r="A926" s="68">
        <f t="shared" si="15"/>
        <v>921</v>
      </c>
      <c r="B926" s="69"/>
      <c r="C926" s="69"/>
      <c r="D926" s="69"/>
      <c r="E926" s="69"/>
      <c r="F926" s="70"/>
      <c r="G926" s="70"/>
      <c r="H926" s="70"/>
      <c r="I926" s="68"/>
      <c r="J926" s="8" t="str">
        <f>IF(I926="ILF",IF($C$1="预估功能点",'模板使用说明&amp;基础参数'!$E$15,'模板使用说明&amp;基础参数'!$E$22),IF(I926="EIF",IF($C$1="预估功能点",'模板使用说明&amp;基础参数'!$E$16,'模板使用说明&amp;基础参数'!$E$23),IF(I926="EI",IF($C$1="预估功能点",'模板使用说明&amp;基础参数'!$E$17,'模板使用说明&amp;基础参数'!$E$24),IF(I926="EO",IF($C$1="预估功能点",'模板使用说明&amp;基础参数'!$E$18,'模板使用说明&amp;基础参数'!$E$25),IF(I926="EQ",IF($C$1="预估功能点",'模板使用说明&amp;基础参数'!$E$19,'模板使用说明&amp;基础参数'!$E$26),"")))))</f>
        <v/>
      </c>
      <c r="K926" s="81"/>
      <c r="L926" s="81"/>
      <c r="M926" s="82" t="str">
        <f>IF(J926="","",IF(K926="高",IF(L926="删除",J926*'模板使用说明&amp;基础参数'!$E$5*'模板使用说明&amp;基础参数'!$E$12,IF(L926="修改",J926*'模板使用说明&amp;基础参数'!$E$5*'模板使用说明&amp;基础参数'!$E$11,J926*'模板使用说明&amp;基础参数'!$E$5*'模板使用说明&amp;基础参数'!$E$10)),IF(K926="中",IF(L926="删除",J926*'模板使用说明&amp;基础参数'!$E$6*'模板使用说明&amp;基础参数'!$E$12,IF(L926="修改",J926*'模板使用说明&amp;基础参数'!$E$6*'模板使用说明&amp;基础参数'!$E$11,J926*'模板使用说明&amp;基础参数'!$E$6*'模板使用说明&amp;基础参数'!$E$10)),IF(L926="删除",J926*'模板使用说明&amp;基础参数'!$E$7*'模板使用说明&amp;基础参数'!$E$12,IF(L926="修改",J926*'模板使用说明&amp;基础参数'!$E$7*'模板使用说明&amp;基础参数'!$E$11,J926*'模板使用说明&amp;基础参数'!$E$7*'模板使用说明&amp;基础参数'!$E$10)))))</f>
        <v/>
      </c>
      <c r="N926" s="83"/>
    </row>
    <row r="927" ht="14.4" customHeight="1" spans="1:14">
      <c r="A927" s="68">
        <f t="shared" si="15"/>
        <v>922</v>
      </c>
      <c r="B927" s="69"/>
      <c r="C927" s="69"/>
      <c r="D927" s="69"/>
      <c r="E927" s="69"/>
      <c r="F927" s="70"/>
      <c r="G927" s="70"/>
      <c r="H927" s="70"/>
      <c r="I927" s="68"/>
      <c r="J927" s="8" t="str">
        <f>IF(I927="ILF",IF($C$1="预估功能点",'模板使用说明&amp;基础参数'!$E$15,'模板使用说明&amp;基础参数'!$E$22),IF(I927="EIF",IF($C$1="预估功能点",'模板使用说明&amp;基础参数'!$E$16,'模板使用说明&amp;基础参数'!$E$23),IF(I927="EI",IF($C$1="预估功能点",'模板使用说明&amp;基础参数'!$E$17,'模板使用说明&amp;基础参数'!$E$24),IF(I927="EO",IF($C$1="预估功能点",'模板使用说明&amp;基础参数'!$E$18,'模板使用说明&amp;基础参数'!$E$25),IF(I927="EQ",IF($C$1="预估功能点",'模板使用说明&amp;基础参数'!$E$19,'模板使用说明&amp;基础参数'!$E$26),"")))))</f>
        <v/>
      </c>
      <c r="K927" s="81"/>
      <c r="L927" s="81"/>
      <c r="M927" s="82" t="str">
        <f>IF(J927="","",IF(K927="高",IF(L927="删除",J927*'模板使用说明&amp;基础参数'!$E$5*'模板使用说明&amp;基础参数'!$E$12,IF(L927="修改",J927*'模板使用说明&amp;基础参数'!$E$5*'模板使用说明&amp;基础参数'!$E$11,J927*'模板使用说明&amp;基础参数'!$E$5*'模板使用说明&amp;基础参数'!$E$10)),IF(K927="中",IF(L927="删除",J927*'模板使用说明&amp;基础参数'!$E$6*'模板使用说明&amp;基础参数'!$E$12,IF(L927="修改",J927*'模板使用说明&amp;基础参数'!$E$6*'模板使用说明&amp;基础参数'!$E$11,J927*'模板使用说明&amp;基础参数'!$E$6*'模板使用说明&amp;基础参数'!$E$10)),IF(L927="删除",J927*'模板使用说明&amp;基础参数'!$E$7*'模板使用说明&amp;基础参数'!$E$12,IF(L927="修改",J927*'模板使用说明&amp;基础参数'!$E$7*'模板使用说明&amp;基础参数'!$E$11,J927*'模板使用说明&amp;基础参数'!$E$7*'模板使用说明&amp;基础参数'!$E$10)))))</f>
        <v/>
      </c>
      <c r="N927" s="83"/>
    </row>
    <row r="928" ht="14.4" customHeight="1" spans="1:14">
      <c r="A928" s="68">
        <f t="shared" si="15"/>
        <v>923</v>
      </c>
      <c r="B928" s="69"/>
      <c r="C928" s="69"/>
      <c r="D928" s="69"/>
      <c r="E928" s="69"/>
      <c r="F928" s="70"/>
      <c r="G928" s="70"/>
      <c r="H928" s="70"/>
      <c r="I928" s="68"/>
      <c r="J928" s="8" t="str">
        <f>IF(I928="ILF",IF($C$1="预估功能点",'模板使用说明&amp;基础参数'!$E$15,'模板使用说明&amp;基础参数'!$E$22),IF(I928="EIF",IF($C$1="预估功能点",'模板使用说明&amp;基础参数'!$E$16,'模板使用说明&amp;基础参数'!$E$23),IF(I928="EI",IF($C$1="预估功能点",'模板使用说明&amp;基础参数'!$E$17,'模板使用说明&amp;基础参数'!$E$24),IF(I928="EO",IF($C$1="预估功能点",'模板使用说明&amp;基础参数'!$E$18,'模板使用说明&amp;基础参数'!$E$25),IF(I928="EQ",IF($C$1="预估功能点",'模板使用说明&amp;基础参数'!$E$19,'模板使用说明&amp;基础参数'!$E$26),"")))))</f>
        <v/>
      </c>
      <c r="K928" s="81"/>
      <c r="L928" s="81"/>
      <c r="M928" s="82" t="str">
        <f>IF(J928="","",IF(K928="高",IF(L928="删除",J928*'模板使用说明&amp;基础参数'!$E$5*'模板使用说明&amp;基础参数'!$E$12,IF(L928="修改",J928*'模板使用说明&amp;基础参数'!$E$5*'模板使用说明&amp;基础参数'!$E$11,J928*'模板使用说明&amp;基础参数'!$E$5*'模板使用说明&amp;基础参数'!$E$10)),IF(K928="中",IF(L928="删除",J928*'模板使用说明&amp;基础参数'!$E$6*'模板使用说明&amp;基础参数'!$E$12,IF(L928="修改",J928*'模板使用说明&amp;基础参数'!$E$6*'模板使用说明&amp;基础参数'!$E$11,J928*'模板使用说明&amp;基础参数'!$E$6*'模板使用说明&amp;基础参数'!$E$10)),IF(L928="删除",J928*'模板使用说明&amp;基础参数'!$E$7*'模板使用说明&amp;基础参数'!$E$12,IF(L928="修改",J928*'模板使用说明&amp;基础参数'!$E$7*'模板使用说明&amp;基础参数'!$E$11,J928*'模板使用说明&amp;基础参数'!$E$7*'模板使用说明&amp;基础参数'!$E$10)))))</f>
        <v/>
      </c>
      <c r="N928" s="83"/>
    </row>
    <row r="929" ht="14.4" customHeight="1" spans="1:14">
      <c r="A929" s="68">
        <f t="shared" si="15"/>
        <v>924</v>
      </c>
      <c r="B929" s="69"/>
      <c r="C929" s="69"/>
      <c r="D929" s="69"/>
      <c r="E929" s="69"/>
      <c r="F929" s="70"/>
      <c r="G929" s="70"/>
      <c r="H929" s="70"/>
      <c r="I929" s="68"/>
      <c r="J929" s="8" t="str">
        <f>IF(I929="ILF",IF($C$1="预估功能点",'模板使用说明&amp;基础参数'!$E$15,'模板使用说明&amp;基础参数'!$E$22),IF(I929="EIF",IF($C$1="预估功能点",'模板使用说明&amp;基础参数'!$E$16,'模板使用说明&amp;基础参数'!$E$23),IF(I929="EI",IF($C$1="预估功能点",'模板使用说明&amp;基础参数'!$E$17,'模板使用说明&amp;基础参数'!$E$24),IF(I929="EO",IF($C$1="预估功能点",'模板使用说明&amp;基础参数'!$E$18,'模板使用说明&amp;基础参数'!$E$25),IF(I929="EQ",IF($C$1="预估功能点",'模板使用说明&amp;基础参数'!$E$19,'模板使用说明&amp;基础参数'!$E$26),"")))))</f>
        <v/>
      </c>
      <c r="K929" s="81"/>
      <c r="L929" s="81"/>
      <c r="M929" s="82" t="str">
        <f>IF(J929="","",IF(K929="高",IF(L929="删除",J929*'模板使用说明&amp;基础参数'!$E$5*'模板使用说明&amp;基础参数'!$E$12,IF(L929="修改",J929*'模板使用说明&amp;基础参数'!$E$5*'模板使用说明&amp;基础参数'!$E$11,J929*'模板使用说明&amp;基础参数'!$E$5*'模板使用说明&amp;基础参数'!$E$10)),IF(K929="中",IF(L929="删除",J929*'模板使用说明&amp;基础参数'!$E$6*'模板使用说明&amp;基础参数'!$E$12,IF(L929="修改",J929*'模板使用说明&amp;基础参数'!$E$6*'模板使用说明&amp;基础参数'!$E$11,J929*'模板使用说明&amp;基础参数'!$E$6*'模板使用说明&amp;基础参数'!$E$10)),IF(L929="删除",J929*'模板使用说明&amp;基础参数'!$E$7*'模板使用说明&amp;基础参数'!$E$12,IF(L929="修改",J929*'模板使用说明&amp;基础参数'!$E$7*'模板使用说明&amp;基础参数'!$E$11,J929*'模板使用说明&amp;基础参数'!$E$7*'模板使用说明&amp;基础参数'!$E$10)))))</f>
        <v/>
      </c>
      <c r="N929" s="83"/>
    </row>
    <row r="930" ht="14.4" customHeight="1" spans="1:14">
      <c r="A930" s="68">
        <f t="shared" si="15"/>
        <v>925</v>
      </c>
      <c r="B930" s="69"/>
      <c r="C930" s="69"/>
      <c r="D930" s="69"/>
      <c r="E930" s="69"/>
      <c r="F930" s="70"/>
      <c r="G930" s="70"/>
      <c r="H930" s="70"/>
      <c r="I930" s="68"/>
      <c r="J930" s="8" t="str">
        <f>IF(I930="ILF",IF($C$1="预估功能点",'模板使用说明&amp;基础参数'!$E$15,'模板使用说明&amp;基础参数'!$E$22),IF(I930="EIF",IF($C$1="预估功能点",'模板使用说明&amp;基础参数'!$E$16,'模板使用说明&amp;基础参数'!$E$23),IF(I930="EI",IF($C$1="预估功能点",'模板使用说明&amp;基础参数'!$E$17,'模板使用说明&amp;基础参数'!$E$24),IF(I930="EO",IF($C$1="预估功能点",'模板使用说明&amp;基础参数'!$E$18,'模板使用说明&amp;基础参数'!$E$25),IF(I930="EQ",IF($C$1="预估功能点",'模板使用说明&amp;基础参数'!$E$19,'模板使用说明&amp;基础参数'!$E$26),"")))))</f>
        <v/>
      </c>
      <c r="K930" s="81"/>
      <c r="L930" s="81"/>
      <c r="M930" s="82" t="str">
        <f>IF(J930="","",IF(K930="高",IF(L930="删除",J930*'模板使用说明&amp;基础参数'!$E$5*'模板使用说明&amp;基础参数'!$E$12,IF(L930="修改",J930*'模板使用说明&amp;基础参数'!$E$5*'模板使用说明&amp;基础参数'!$E$11,J930*'模板使用说明&amp;基础参数'!$E$5*'模板使用说明&amp;基础参数'!$E$10)),IF(K930="中",IF(L930="删除",J930*'模板使用说明&amp;基础参数'!$E$6*'模板使用说明&amp;基础参数'!$E$12,IF(L930="修改",J930*'模板使用说明&amp;基础参数'!$E$6*'模板使用说明&amp;基础参数'!$E$11,J930*'模板使用说明&amp;基础参数'!$E$6*'模板使用说明&amp;基础参数'!$E$10)),IF(L930="删除",J930*'模板使用说明&amp;基础参数'!$E$7*'模板使用说明&amp;基础参数'!$E$12,IF(L930="修改",J930*'模板使用说明&amp;基础参数'!$E$7*'模板使用说明&amp;基础参数'!$E$11,J930*'模板使用说明&amp;基础参数'!$E$7*'模板使用说明&amp;基础参数'!$E$10)))))</f>
        <v/>
      </c>
      <c r="N930" s="83"/>
    </row>
    <row r="931" ht="14.4" customHeight="1" spans="1:14">
      <c r="A931" s="68">
        <f t="shared" si="15"/>
        <v>926</v>
      </c>
      <c r="B931" s="69"/>
      <c r="C931" s="69"/>
      <c r="D931" s="69"/>
      <c r="E931" s="69"/>
      <c r="F931" s="70"/>
      <c r="G931" s="70"/>
      <c r="H931" s="70"/>
      <c r="I931" s="68"/>
      <c r="J931" s="8" t="str">
        <f>IF(I931="ILF",IF($C$1="预估功能点",'模板使用说明&amp;基础参数'!$E$15,'模板使用说明&amp;基础参数'!$E$22),IF(I931="EIF",IF($C$1="预估功能点",'模板使用说明&amp;基础参数'!$E$16,'模板使用说明&amp;基础参数'!$E$23),IF(I931="EI",IF($C$1="预估功能点",'模板使用说明&amp;基础参数'!$E$17,'模板使用说明&amp;基础参数'!$E$24),IF(I931="EO",IF($C$1="预估功能点",'模板使用说明&amp;基础参数'!$E$18,'模板使用说明&amp;基础参数'!$E$25),IF(I931="EQ",IF($C$1="预估功能点",'模板使用说明&amp;基础参数'!$E$19,'模板使用说明&amp;基础参数'!$E$26),"")))))</f>
        <v/>
      </c>
      <c r="K931" s="81"/>
      <c r="L931" s="81"/>
      <c r="M931" s="82" t="str">
        <f>IF(J931="","",IF(K931="高",IF(L931="删除",J931*'模板使用说明&amp;基础参数'!$E$5*'模板使用说明&amp;基础参数'!$E$12,IF(L931="修改",J931*'模板使用说明&amp;基础参数'!$E$5*'模板使用说明&amp;基础参数'!$E$11,J931*'模板使用说明&amp;基础参数'!$E$5*'模板使用说明&amp;基础参数'!$E$10)),IF(K931="中",IF(L931="删除",J931*'模板使用说明&amp;基础参数'!$E$6*'模板使用说明&amp;基础参数'!$E$12,IF(L931="修改",J931*'模板使用说明&amp;基础参数'!$E$6*'模板使用说明&amp;基础参数'!$E$11,J931*'模板使用说明&amp;基础参数'!$E$6*'模板使用说明&amp;基础参数'!$E$10)),IF(L931="删除",J931*'模板使用说明&amp;基础参数'!$E$7*'模板使用说明&amp;基础参数'!$E$12,IF(L931="修改",J931*'模板使用说明&amp;基础参数'!$E$7*'模板使用说明&amp;基础参数'!$E$11,J931*'模板使用说明&amp;基础参数'!$E$7*'模板使用说明&amp;基础参数'!$E$10)))))</f>
        <v/>
      </c>
      <c r="N931" s="83"/>
    </row>
    <row r="932" ht="14.4" customHeight="1" spans="1:14">
      <c r="A932" s="68">
        <f t="shared" si="15"/>
        <v>927</v>
      </c>
      <c r="B932" s="69"/>
      <c r="C932" s="69"/>
      <c r="D932" s="69"/>
      <c r="E932" s="69"/>
      <c r="F932" s="70"/>
      <c r="G932" s="70"/>
      <c r="H932" s="70"/>
      <c r="I932" s="68"/>
      <c r="J932" s="8" t="str">
        <f>IF(I932="ILF",IF($C$1="预估功能点",'模板使用说明&amp;基础参数'!$E$15,'模板使用说明&amp;基础参数'!$E$22),IF(I932="EIF",IF($C$1="预估功能点",'模板使用说明&amp;基础参数'!$E$16,'模板使用说明&amp;基础参数'!$E$23),IF(I932="EI",IF($C$1="预估功能点",'模板使用说明&amp;基础参数'!$E$17,'模板使用说明&amp;基础参数'!$E$24),IF(I932="EO",IF($C$1="预估功能点",'模板使用说明&amp;基础参数'!$E$18,'模板使用说明&amp;基础参数'!$E$25),IF(I932="EQ",IF($C$1="预估功能点",'模板使用说明&amp;基础参数'!$E$19,'模板使用说明&amp;基础参数'!$E$26),"")))))</f>
        <v/>
      </c>
      <c r="K932" s="81"/>
      <c r="L932" s="81"/>
      <c r="M932" s="82" t="str">
        <f>IF(J932="","",IF(K932="高",IF(L932="删除",J932*'模板使用说明&amp;基础参数'!$E$5*'模板使用说明&amp;基础参数'!$E$12,IF(L932="修改",J932*'模板使用说明&amp;基础参数'!$E$5*'模板使用说明&amp;基础参数'!$E$11,J932*'模板使用说明&amp;基础参数'!$E$5*'模板使用说明&amp;基础参数'!$E$10)),IF(K932="中",IF(L932="删除",J932*'模板使用说明&amp;基础参数'!$E$6*'模板使用说明&amp;基础参数'!$E$12,IF(L932="修改",J932*'模板使用说明&amp;基础参数'!$E$6*'模板使用说明&amp;基础参数'!$E$11,J932*'模板使用说明&amp;基础参数'!$E$6*'模板使用说明&amp;基础参数'!$E$10)),IF(L932="删除",J932*'模板使用说明&amp;基础参数'!$E$7*'模板使用说明&amp;基础参数'!$E$12,IF(L932="修改",J932*'模板使用说明&amp;基础参数'!$E$7*'模板使用说明&amp;基础参数'!$E$11,J932*'模板使用说明&amp;基础参数'!$E$7*'模板使用说明&amp;基础参数'!$E$10)))))</f>
        <v/>
      </c>
      <c r="N932" s="83"/>
    </row>
    <row r="933" ht="14.4" customHeight="1" spans="1:14">
      <c r="A933" s="68">
        <f t="shared" si="15"/>
        <v>928</v>
      </c>
      <c r="B933" s="69"/>
      <c r="C933" s="69"/>
      <c r="D933" s="69"/>
      <c r="E933" s="69"/>
      <c r="F933" s="70"/>
      <c r="G933" s="70"/>
      <c r="H933" s="70"/>
      <c r="I933" s="68"/>
      <c r="J933" s="8" t="str">
        <f>IF(I933="ILF",IF($C$1="预估功能点",'模板使用说明&amp;基础参数'!$E$15,'模板使用说明&amp;基础参数'!$E$22),IF(I933="EIF",IF($C$1="预估功能点",'模板使用说明&amp;基础参数'!$E$16,'模板使用说明&amp;基础参数'!$E$23),IF(I933="EI",IF($C$1="预估功能点",'模板使用说明&amp;基础参数'!$E$17,'模板使用说明&amp;基础参数'!$E$24),IF(I933="EO",IF($C$1="预估功能点",'模板使用说明&amp;基础参数'!$E$18,'模板使用说明&amp;基础参数'!$E$25),IF(I933="EQ",IF($C$1="预估功能点",'模板使用说明&amp;基础参数'!$E$19,'模板使用说明&amp;基础参数'!$E$26),"")))))</f>
        <v/>
      </c>
      <c r="K933" s="81"/>
      <c r="L933" s="81"/>
      <c r="M933" s="82" t="str">
        <f>IF(J933="","",IF(K933="高",IF(L933="删除",J933*'模板使用说明&amp;基础参数'!$E$5*'模板使用说明&amp;基础参数'!$E$12,IF(L933="修改",J933*'模板使用说明&amp;基础参数'!$E$5*'模板使用说明&amp;基础参数'!$E$11,J933*'模板使用说明&amp;基础参数'!$E$5*'模板使用说明&amp;基础参数'!$E$10)),IF(K933="中",IF(L933="删除",J933*'模板使用说明&amp;基础参数'!$E$6*'模板使用说明&amp;基础参数'!$E$12,IF(L933="修改",J933*'模板使用说明&amp;基础参数'!$E$6*'模板使用说明&amp;基础参数'!$E$11,J933*'模板使用说明&amp;基础参数'!$E$6*'模板使用说明&amp;基础参数'!$E$10)),IF(L933="删除",J933*'模板使用说明&amp;基础参数'!$E$7*'模板使用说明&amp;基础参数'!$E$12,IF(L933="修改",J933*'模板使用说明&amp;基础参数'!$E$7*'模板使用说明&amp;基础参数'!$E$11,J933*'模板使用说明&amp;基础参数'!$E$7*'模板使用说明&amp;基础参数'!$E$10)))))</f>
        <v/>
      </c>
      <c r="N933" s="83"/>
    </row>
    <row r="934" ht="14.4" customHeight="1" spans="1:14">
      <c r="A934" s="68">
        <f t="shared" si="15"/>
        <v>929</v>
      </c>
      <c r="B934" s="69"/>
      <c r="C934" s="69"/>
      <c r="D934" s="69"/>
      <c r="E934" s="69"/>
      <c r="F934" s="70"/>
      <c r="G934" s="70"/>
      <c r="H934" s="70"/>
      <c r="I934" s="68"/>
      <c r="J934" s="8" t="str">
        <f>IF(I934="ILF",IF($C$1="预估功能点",'模板使用说明&amp;基础参数'!$E$15,'模板使用说明&amp;基础参数'!$E$22),IF(I934="EIF",IF($C$1="预估功能点",'模板使用说明&amp;基础参数'!$E$16,'模板使用说明&amp;基础参数'!$E$23),IF(I934="EI",IF($C$1="预估功能点",'模板使用说明&amp;基础参数'!$E$17,'模板使用说明&amp;基础参数'!$E$24),IF(I934="EO",IF($C$1="预估功能点",'模板使用说明&amp;基础参数'!$E$18,'模板使用说明&amp;基础参数'!$E$25),IF(I934="EQ",IF($C$1="预估功能点",'模板使用说明&amp;基础参数'!$E$19,'模板使用说明&amp;基础参数'!$E$26),"")))))</f>
        <v/>
      </c>
      <c r="K934" s="81"/>
      <c r="L934" s="81"/>
      <c r="M934" s="82" t="str">
        <f>IF(J934="","",IF(K934="高",IF(L934="删除",J934*'模板使用说明&amp;基础参数'!$E$5*'模板使用说明&amp;基础参数'!$E$12,IF(L934="修改",J934*'模板使用说明&amp;基础参数'!$E$5*'模板使用说明&amp;基础参数'!$E$11,J934*'模板使用说明&amp;基础参数'!$E$5*'模板使用说明&amp;基础参数'!$E$10)),IF(K934="中",IF(L934="删除",J934*'模板使用说明&amp;基础参数'!$E$6*'模板使用说明&amp;基础参数'!$E$12,IF(L934="修改",J934*'模板使用说明&amp;基础参数'!$E$6*'模板使用说明&amp;基础参数'!$E$11,J934*'模板使用说明&amp;基础参数'!$E$6*'模板使用说明&amp;基础参数'!$E$10)),IF(L934="删除",J934*'模板使用说明&amp;基础参数'!$E$7*'模板使用说明&amp;基础参数'!$E$12,IF(L934="修改",J934*'模板使用说明&amp;基础参数'!$E$7*'模板使用说明&amp;基础参数'!$E$11,J934*'模板使用说明&amp;基础参数'!$E$7*'模板使用说明&amp;基础参数'!$E$10)))))</f>
        <v/>
      </c>
      <c r="N934" s="83"/>
    </row>
    <row r="935" ht="14.4" customHeight="1" spans="1:14">
      <c r="A935" s="68">
        <f t="shared" si="15"/>
        <v>930</v>
      </c>
      <c r="B935" s="69"/>
      <c r="C935" s="69"/>
      <c r="D935" s="69"/>
      <c r="E935" s="69"/>
      <c r="F935" s="70"/>
      <c r="G935" s="70"/>
      <c r="H935" s="70"/>
      <c r="I935" s="68"/>
      <c r="J935" s="8" t="str">
        <f>IF(I935="ILF",IF($C$1="预估功能点",'模板使用说明&amp;基础参数'!$E$15,'模板使用说明&amp;基础参数'!$E$22),IF(I935="EIF",IF($C$1="预估功能点",'模板使用说明&amp;基础参数'!$E$16,'模板使用说明&amp;基础参数'!$E$23),IF(I935="EI",IF($C$1="预估功能点",'模板使用说明&amp;基础参数'!$E$17,'模板使用说明&amp;基础参数'!$E$24),IF(I935="EO",IF($C$1="预估功能点",'模板使用说明&amp;基础参数'!$E$18,'模板使用说明&amp;基础参数'!$E$25),IF(I935="EQ",IF($C$1="预估功能点",'模板使用说明&amp;基础参数'!$E$19,'模板使用说明&amp;基础参数'!$E$26),"")))))</f>
        <v/>
      </c>
      <c r="K935" s="81"/>
      <c r="L935" s="81"/>
      <c r="M935" s="82" t="str">
        <f>IF(J935="","",IF(K935="高",IF(L935="删除",J935*'模板使用说明&amp;基础参数'!$E$5*'模板使用说明&amp;基础参数'!$E$12,IF(L935="修改",J935*'模板使用说明&amp;基础参数'!$E$5*'模板使用说明&amp;基础参数'!$E$11,J935*'模板使用说明&amp;基础参数'!$E$5*'模板使用说明&amp;基础参数'!$E$10)),IF(K935="中",IF(L935="删除",J935*'模板使用说明&amp;基础参数'!$E$6*'模板使用说明&amp;基础参数'!$E$12,IF(L935="修改",J935*'模板使用说明&amp;基础参数'!$E$6*'模板使用说明&amp;基础参数'!$E$11,J935*'模板使用说明&amp;基础参数'!$E$6*'模板使用说明&amp;基础参数'!$E$10)),IF(L935="删除",J935*'模板使用说明&amp;基础参数'!$E$7*'模板使用说明&amp;基础参数'!$E$12,IF(L935="修改",J935*'模板使用说明&amp;基础参数'!$E$7*'模板使用说明&amp;基础参数'!$E$11,J935*'模板使用说明&amp;基础参数'!$E$7*'模板使用说明&amp;基础参数'!$E$10)))))</f>
        <v/>
      </c>
      <c r="N935" s="83"/>
    </row>
    <row r="936" ht="14.4" customHeight="1" spans="1:14">
      <c r="A936" s="68">
        <f t="shared" si="15"/>
        <v>931</v>
      </c>
      <c r="B936" s="69"/>
      <c r="C936" s="69"/>
      <c r="D936" s="69"/>
      <c r="E936" s="69"/>
      <c r="F936" s="70"/>
      <c r="G936" s="70"/>
      <c r="H936" s="70"/>
      <c r="I936" s="68"/>
      <c r="J936" s="8" t="str">
        <f>IF(I936="ILF",IF($C$1="预估功能点",'模板使用说明&amp;基础参数'!$E$15,'模板使用说明&amp;基础参数'!$E$22),IF(I936="EIF",IF($C$1="预估功能点",'模板使用说明&amp;基础参数'!$E$16,'模板使用说明&amp;基础参数'!$E$23),IF(I936="EI",IF($C$1="预估功能点",'模板使用说明&amp;基础参数'!$E$17,'模板使用说明&amp;基础参数'!$E$24),IF(I936="EO",IF($C$1="预估功能点",'模板使用说明&amp;基础参数'!$E$18,'模板使用说明&amp;基础参数'!$E$25),IF(I936="EQ",IF($C$1="预估功能点",'模板使用说明&amp;基础参数'!$E$19,'模板使用说明&amp;基础参数'!$E$26),"")))))</f>
        <v/>
      </c>
      <c r="K936" s="81"/>
      <c r="L936" s="81"/>
      <c r="M936" s="82" t="str">
        <f>IF(J936="","",IF(K936="高",IF(L936="删除",J936*'模板使用说明&amp;基础参数'!$E$5*'模板使用说明&amp;基础参数'!$E$12,IF(L936="修改",J936*'模板使用说明&amp;基础参数'!$E$5*'模板使用说明&amp;基础参数'!$E$11,J936*'模板使用说明&amp;基础参数'!$E$5*'模板使用说明&amp;基础参数'!$E$10)),IF(K936="中",IF(L936="删除",J936*'模板使用说明&amp;基础参数'!$E$6*'模板使用说明&amp;基础参数'!$E$12,IF(L936="修改",J936*'模板使用说明&amp;基础参数'!$E$6*'模板使用说明&amp;基础参数'!$E$11,J936*'模板使用说明&amp;基础参数'!$E$6*'模板使用说明&amp;基础参数'!$E$10)),IF(L936="删除",J936*'模板使用说明&amp;基础参数'!$E$7*'模板使用说明&amp;基础参数'!$E$12,IF(L936="修改",J936*'模板使用说明&amp;基础参数'!$E$7*'模板使用说明&amp;基础参数'!$E$11,J936*'模板使用说明&amp;基础参数'!$E$7*'模板使用说明&amp;基础参数'!$E$10)))))</f>
        <v/>
      </c>
      <c r="N936" s="83"/>
    </row>
    <row r="937" ht="14.4" customHeight="1" spans="1:14">
      <c r="A937" s="68">
        <f t="shared" si="15"/>
        <v>932</v>
      </c>
      <c r="B937" s="69"/>
      <c r="C937" s="69"/>
      <c r="D937" s="69"/>
      <c r="E937" s="69"/>
      <c r="F937" s="70"/>
      <c r="G937" s="70"/>
      <c r="H937" s="70"/>
      <c r="I937" s="68"/>
      <c r="J937" s="8" t="str">
        <f>IF(I937="ILF",IF($C$1="预估功能点",'模板使用说明&amp;基础参数'!$E$15,'模板使用说明&amp;基础参数'!$E$22),IF(I937="EIF",IF($C$1="预估功能点",'模板使用说明&amp;基础参数'!$E$16,'模板使用说明&amp;基础参数'!$E$23),IF(I937="EI",IF($C$1="预估功能点",'模板使用说明&amp;基础参数'!$E$17,'模板使用说明&amp;基础参数'!$E$24),IF(I937="EO",IF($C$1="预估功能点",'模板使用说明&amp;基础参数'!$E$18,'模板使用说明&amp;基础参数'!$E$25),IF(I937="EQ",IF($C$1="预估功能点",'模板使用说明&amp;基础参数'!$E$19,'模板使用说明&amp;基础参数'!$E$26),"")))))</f>
        <v/>
      </c>
      <c r="K937" s="81"/>
      <c r="L937" s="81"/>
      <c r="M937" s="82" t="str">
        <f>IF(J937="","",IF(K937="高",IF(L937="删除",J937*'模板使用说明&amp;基础参数'!$E$5*'模板使用说明&amp;基础参数'!$E$12,IF(L937="修改",J937*'模板使用说明&amp;基础参数'!$E$5*'模板使用说明&amp;基础参数'!$E$11,J937*'模板使用说明&amp;基础参数'!$E$5*'模板使用说明&amp;基础参数'!$E$10)),IF(K937="中",IF(L937="删除",J937*'模板使用说明&amp;基础参数'!$E$6*'模板使用说明&amp;基础参数'!$E$12,IF(L937="修改",J937*'模板使用说明&amp;基础参数'!$E$6*'模板使用说明&amp;基础参数'!$E$11,J937*'模板使用说明&amp;基础参数'!$E$6*'模板使用说明&amp;基础参数'!$E$10)),IF(L937="删除",J937*'模板使用说明&amp;基础参数'!$E$7*'模板使用说明&amp;基础参数'!$E$12,IF(L937="修改",J937*'模板使用说明&amp;基础参数'!$E$7*'模板使用说明&amp;基础参数'!$E$11,J937*'模板使用说明&amp;基础参数'!$E$7*'模板使用说明&amp;基础参数'!$E$10)))))</f>
        <v/>
      </c>
      <c r="N937" s="83"/>
    </row>
    <row r="938" ht="14.4" customHeight="1" spans="1:14">
      <c r="A938" s="68">
        <f t="shared" si="15"/>
        <v>933</v>
      </c>
      <c r="B938" s="69"/>
      <c r="C938" s="69"/>
      <c r="D938" s="69"/>
      <c r="E938" s="69"/>
      <c r="F938" s="70"/>
      <c r="G938" s="70"/>
      <c r="H938" s="70"/>
      <c r="I938" s="68"/>
      <c r="J938" s="8" t="str">
        <f>IF(I938="ILF",IF($C$1="预估功能点",'模板使用说明&amp;基础参数'!$E$15,'模板使用说明&amp;基础参数'!$E$22),IF(I938="EIF",IF($C$1="预估功能点",'模板使用说明&amp;基础参数'!$E$16,'模板使用说明&amp;基础参数'!$E$23),IF(I938="EI",IF($C$1="预估功能点",'模板使用说明&amp;基础参数'!$E$17,'模板使用说明&amp;基础参数'!$E$24),IF(I938="EO",IF($C$1="预估功能点",'模板使用说明&amp;基础参数'!$E$18,'模板使用说明&amp;基础参数'!$E$25),IF(I938="EQ",IF($C$1="预估功能点",'模板使用说明&amp;基础参数'!$E$19,'模板使用说明&amp;基础参数'!$E$26),"")))))</f>
        <v/>
      </c>
      <c r="K938" s="81"/>
      <c r="L938" s="81"/>
      <c r="M938" s="82" t="str">
        <f>IF(J938="","",IF(K938="高",IF(L938="删除",J938*'模板使用说明&amp;基础参数'!$E$5*'模板使用说明&amp;基础参数'!$E$12,IF(L938="修改",J938*'模板使用说明&amp;基础参数'!$E$5*'模板使用说明&amp;基础参数'!$E$11,J938*'模板使用说明&amp;基础参数'!$E$5*'模板使用说明&amp;基础参数'!$E$10)),IF(K938="中",IF(L938="删除",J938*'模板使用说明&amp;基础参数'!$E$6*'模板使用说明&amp;基础参数'!$E$12,IF(L938="修改",J938*'模板使用说明&amp;基础参数'!$E$6*'模板使用说明&amp;基础参数'!$E$11,J938*'模板使用说明&amp;基础参数'!$E$6*'模板使用说明&amp;基础参数'!$E$10)),IF(L938="删除",J938*'模板使用说明&amp;基础参数'!$E$7*'模板使用说明&amp;基础参数'!$E$12,IF(L938="修改",J938*'模板使用说明&amp;基础参数'!$E$7*'模板使用说明&amp;基础参数'!$E$11,J938*'模板使用说明&amp;基础参数'!$E$7*'模板使用说明&amp;基础参数'!$E$10)))))</f>
        <v/>
      </c>
      <c r="N938" s="83"/>
    </row>
    <row r="939" ht="14.4" customHeight="1" spans="1:14">
      <c r="A939" s="68">
        <f t="shared" si="15"/>
        <v>934</v>
      </c>
      <c r="B939" s="69"/>
      <c r="C939" s="69"/>
      <c r="D939" s="69"/>
      <c r="E939" s="69"/>
      <c r="F939" s="70"/>
      <c r="G939" s="70"/>
      <c r="H939" s="70"/>
      <c r="I939" s="68"/>
      <c r="J939" s="8" t="str">
        <f>IF(I939="ILF",IF($C$1="预估功能点",'模板使用说明&amp;基础参数'!$E$15,'模板使用说明&amp;基础参数'!$E$22),IF(I939="EIF",IF($C$1="预估功能点",'模板使用说明&amp;基础参数'!$E$16,'模板使用说明&amp;基础参数'!$E$23),IF(I939="EI",IF($C$1="预估功能点",'模板使用说明&amp;基础参数'!$E$17,'模板使用说明&amp;基础参数'!$E$24),IF(I939="EO",IF($C$1="预估功能点",'模板使用说明&amp;基础参数'!$E$18,'模板使用说明&amp;基础参数'!$E$25),IF(I939="EQ",IF($C$1="预估功能点",'模板使用说明&amp;基础参数'!$E$19,'模板使用说明&amp;基础参数'!$E$26),"")))))</f>
        <v/>
      </c>
      <c r="K939" s="81"/>
      <c r="L939" s="81"/>
      <c r="M939" s="82" t="str">
        <f>IF(J939="","",IF(K939="高",IF(L939="删除",J939*'模板使用说明&amp;基础参数'!$E$5*'模板使用说明&amp;基础参数'!$E$12,IF(L939="修改",J939*'模板使用说明&amp;基础参数'!$E$5*'模板使用说明&amp;基础参数'!$E$11,J939*'模板使用说明&amp;基础参数'!$E$5*'模板使用说明&amp;基础参数'!$E$10)),IF(K939="中",IF(L939="删除",J939*'模板使用说明&amp;基础参数'!$E$6*'模板使用说明&amp;基础参数'!$E$12,IF(L939="修改",J939*'模板使用说明&amp;基础参数'!$E$6*'模板使用说明&amp;基础参数'!$E$11,J939*'模板使用说明&amp;基础参数'!$E$6*'模板使用说明&amp;基础参数'!$E$10)),IF(L939="删除",J939*'模板使用说明&amp;基础参数'!$E$7*'模板使用说明&amp;基础参数'!$E$12,IF(L939="修改",J939*'模板使用说明&amp;基础参数'!$E$7*'模板使用说明&amp;基础参数'!$E$11,J939*'模板使用说明&amp;基础参数'!$E$7*'模板使用说明&amp;基础参数'!$E$10)))))</f>
        <v/>
      </c>
      <c r="N939" s="83"/>
    </row>
    <row r="940" ht="14.4" customHeight="1" spans="1:14">
      <c r="A940" s="68">
        <f t="shared" si="15"/>
        <v>935</v>
      </c>
      <c r="B940" s="69"/>
      <c r="C940" s="69"/>
      <c r="D940" s="69"/>
      <c r="E940" s="69"/>
      <c r="F940" s="70"/>
      <c r="G940" s="70"/>
      <c r="H940" s="70"/>
      <c r="I940" s="68"/>
      <c r="J940" s="8" t="str">
        <f>IF(I940="ILF",IF($C$1="预估功能点",'模板使用说明&amp;基础参数'!$E$15,'模板使用说明&amp;基础参数'!$E$22),IF(I940="EIF",IF($C$1="预估功能点",'模板使用说明&amp;基础参数'!$E$16,'模板使用说明&amp;基础参数'!$E$23),IF(I940="EI",IF($C$1="预估功能点",'模板使用说明&amp;基础参数'!$E$17,'模板使用说明&amp;基础参数'!$E$24),IF(I940="EO",IF($C$1="预估功能点",'模板使用说明&amp;基础参数'!$E$18,'模板使用说明&amp;基础参数'!$E$25),IF(I940="EQ",IF($C$1="预估功能点",'模板使用说明&amp;基础参数'!$E$19,'模板使用说明&amp;基础参数'!$E$26),"")))))</f>
        <v/>
      </c>
      <c r="K940" s="81"/>
      <c r="L940" s="81"/>
      <c r="M940" s="82" t="str">
        <f>IF(J940="","",IF(K940="高",IF(L940="删除",J940*'模板使用说明&amp;基础参数'!$E$5*'模板使用说明&amp;基础参数'!$E$12,IF(L940="修改",J940*'模板使用说明&amp;基础参数'!$E$5*'模板使用说明&amp;基础参数'!$E$11,J940*'模板使用说明&amp;基础参数'!$E$5*'模板使用说明&amp;基础参数'!$E$10)),IF(K940="中",IF(L940="删除",J940*'模板使用说明&amp;基础参数'!$E$6*'模板使用说明&amp;基础参数'!$E$12,IF(L940="修改",J940*'模板使用说明&amp;基础参数'!$E$6*'模板使用说明&amp;基础参数'!$E$11,J940*'模板使用说明&amp;基础参数'!$E$6*'模板使用说明&amp;基础参数'!$E$10)),IF(L940="删除",J940*'模板使用说明&amp;基础参数'!$E$7*'模板使用说明&amp;基础参数'!$E$12,IF(L940="修改",J940*'模板使用说明&amp;基础参数'!$E$7*'模板使用说明&amp;基础参数'!$E$11,J940*'模板使用说明&amp;基础参数'!$E$7*'模板使用说明&amp;基础参数'!$E$10)))))</f>
        <v/>
      </c>
      <c r="N940" s="83"/>
    </row>
    <row r="941" ht="14.4" customHeight="1" spans="1:14">
      <c r="A941" s="68">
        <f t="shared" si="15"/>
        <v>936</v>
      </c>
      <c r="B941" s="69"/>
      <c r="C941" s="69"/>
      <c r="D941" s="69"/>
      <c r="E941" s="69"/>
      <c r="F941" s="70"/>
      <c r="G941" s="70"/>
      <c r="H941" s="70"/>
      <c r="I941" s="68"/>
      <c r="J941" s="8" t="str">
        <f>IF(I941="ILF",IF($C$1="预估功能点",'模板使用说明&amp;基础参数'!$E$15,'模板使用说明&amp;基础参数'!$E$22),IF(I941="EIF",IF($C$1="预估功能点",'模板使用说明&amp;基础参数'!$E$16,'模板使用说明&amp;基础参数'!$E$23),IF(I941="EI",IF($C$1="预估功能点",'模板使用说明&amp;基础参数'!$E$17,'模板使用说明&amp;基础参数'!$E$24),IF(I941="EO",IF($C$1="预估功能点",'模板使用说明&amp;基础参数'!$E$18,'模板使用说明&amp;基础参数'!$E$25),IF(I941="EQ",IF($C$1="预估功能点",'模板使用说明&amp;基础参数'!$E$19,'模板使用说明&amp;基础参数'!$E$26),"")))))</f>
        <v/>
      </c>
      <c r="K941" s="81"/>
      <c r="L941" s="81"/>
      <c r="M941" s="82" t="str">
        <f>IF(J941="","",IF(K941="高",IF(L941="删除",J941*'模板使用说明&amp;基础参数'!$E$5*'模板使用说明&amp;基础参数'!$E$12,IF(L941="修改",J941*'模板使用说明&amp;基础参数'!$E$5*'模板使用说明&amp;基础参数'!$E$11,J941*'模板使用说明&amp;基础参数'!$E$5*'模板使用说明&amp;基础参数'!$E$10)),IF(K941="中",IF(L941="删除",J941*'模板使用说明&amp;基础参数'!$E$6*'模板使用说明&amp;基础参数'!$E$12,IF(L941="修改",J941*'模板使用说明&amp;基础参数'!$E$6*'模板使用说明&amp;基础参数'!$E$11,J941*'模板使用说明&amp;基础参数'!$E$6*'模板使用说明&amp;基础参数'!$E$10)),IF(L941="删除",J941*'模板使用说明&amp;基础参数'!$E$7*'模板使用说明&amp;基础参数'!$E$12,IF(L941="修改",J941*'模板使用说明&amp;基础参数'!$E$7*'模板使用说明&amp;基础参数'!$E$11,J941*'模板使用说明&amp;基础参数'!$E$7*'模板使用说明&amp;基础参数'!$E$10)))))</f>
        <v/>
      </c>
      <c r="N941" s="83"/>
    </row>
    <row r="942" ht="14.4" customHeight="1" spans="1:14">
      <c r="A942" s="68">
        <f t="shared" si="15"/>
        <v>937</v>
      </c>
      <c r="B942" s="69"/>
      <c r="C942" s="69"/>
      <c r="D942" s="69"/>
      <c r="E942" s="69"/>
      <c r="F942" s="70"/>
      <c r="G942" s="70"/>
      <c r="H942" s="70"/>
      <c r="I942" s="68"/>
      <c r="J942" s="8" t="str">
        <f>IF(I942="ILF",IF($C$1="预估功能点",'模板使用说明&amp;基础参数'!$E$15,'模板使用说明&amp;基础参数'!$E$22),IF(I942="EIF",IF($C$1="预估功能点",'模板使用说明&amp;基础参数'!$E$16,'模板使用说明&amp;基础参数'!$E$23),IF(I942="EI",IF($C$1="预估功能点",'模板使用说明&amp;基础参数'!$E$17,'模板使用说明&amp;基础参数'!$E$24),IF(I942="EO",IF($C$1="预估功能点",'模板使用说明&amp;基础参数'!$E$18,'模板使用说明&amp;基础参数'!$E$25),IF(I942="EQ",IF($C$1="预估功能点",'模板使用说明&amp;基础参数'!$E$19,'模板使用说明&amp;基础参数'!$E$26),"")))))</f>
        <v/>
      </c>
      <c r="K942" s="81"/>
      <c r="L942" s="81"/>
      <c r="M942" s="82" t="str">
        <f>IF(J942="","",IF(K942="高",IF(L942="删除",J942*'模板使用说明&amp;基础参数'!$E$5*'模板使用说明&amp;基础参数'!$E$12,IF(L942="修改",J942*'模板使用说明&amp;基础参数'!$E$5*'模板使用说明&amp;基础参数'!$E$11,J942*'模板使用说明&amp;基础参数'!$E$5*'模板使用说明&amp;基础参数'!$E$10)),IF(K942="中",IF(L942="删除",J942*'模板使用说明&amp;基础参数'!$E$6*'模板使用说明&amp;基础参数'!$E$12,IF(L942="修改",J942*'模板使用说明&amp;基础参数'!$E$6*'模板使用说明&amp;基础参数'!$E$11,J942*'模板使用说明&amp;基础参数'!$E$6*'模板使用说明&amp;基础参数'!$E$10)),IF(L942="删除",J942*'模板使用说明&amp;基础参数'!$E$7*'模板使用说明&amp;基础参数'!$E$12,IF(L942="修改",J942*'模板使用说明&amp;基础参数'!$E$7*'模板使用说明&amp;基础参数'!$E$11,J942*'模板使用说明&amp;基础参数'!$E$7*'模板使用说明&amp;基础参数'!$E$10)))))</f>
        <v/>
      </c>
      <c r="N942" s="83"/>
    </row>
    <row r="943" ht="14.4" customHeight="1" spans="1:14">
      <c r="A943" s="68">
        <f t="shared" si="15"/>
        <v>938</v>
      </c>
      <c r="B943" s="69"/>
      <c r="C943" s="69"/>
      <c r="D943" s="69"/>
      <c r="E943" s="69"/>
      <c r="F943" s="70"/>
      <c r="G943" s="70"/>
      <c r="H943" s="70"/>
      <c r="I943" s="68"/>
      <c r="J943" s="8" t="str">
        <f>IF(I943="ILF",IF($C$1="预估功能点",'模板使用说明&amp;基础参数'!$E$15,'模板使用说明&amp;基础参数'!$E$22),IF(I943="EIF",IF($C$1="预估功能点",'模板使用说明&amp;基础参数'!$E$16,'模板使用说明&amp;基础参数'!$E$23),IF(I943="EI",IF($C$1="预估功能点",'模板使用说明&amp;基础参数'!$E$17,'模板使用说明&amp;基础参数'!$E$24),IF(I943="EO",IF($C$1="预估功能点",'模板使用说明&amp;基础参数'!$E$18,'模板使用说明&amp;基础参数'!$E$25),IF(I943="EQ",IF($C$1="预估功能点",'模板使用说明&amp;基础参数'!$E$19,'模板使用说明&amp;基础参数'!$E$26),"")))))</f>
        <v/>
      </c>
      <c r="K943" s="81"/>
      <c r="L943" s="81"/>
      <c r="M943" s="82" t="str">
        <f>IF(J943="","",IF(K943="高",IF(L943="删除",J943*'模板使用说明&amp;基础参数'!$E$5*'模板使用说明&amp;基础参数'!$E$12,IF(L943="修改",J943*'模板使用说明&amp;基础参数'!$E$5*'模板使用说明&amp;基础参数'!$E$11,J943*'模板使用说明&amp;基础参数'!$E$5*'模板使用说明&amp;基础参数'!$E$10)),IF(K943="中",IF(L943="删除",J943*'模板使用说明&amp;基础参数'!$E$6*'模板使用说明&amp;基础参数'!$E$12,IF(L943="修改",J943*'模板使用说明&amp;基础参数'!$E$6*'模板使用说明&amp;基础参数'!$E$11,J943*'模板使用说明&amp;基础参数'!$E$6*'模板使用说明&amp;基础参数'!$E$10)),IF(L943="删除",J943*'模板使用说明&amp;基础参数'!$E$7*'模板使用说明&amp;基础参数'!$E$12,IF(L943="修改",J943*'模板使用说明&amp;基础参数'!$E$7*'模板使用说明&amp;基础参数'!$E$11,J943*'模板使用说明&amp;基础参数'!$E$7*'模板使用说明&amp;基础参数'!$E$10)))))</f>
        <v/>
      </c>
      <c r="N943" s="83"/>
    </row>
    <row r="944" ht="14.4" customHeight="1" spans="1:14">
      <c r="A944" s="68">
        <f t="shared" si="15"/>
        <v>939</v>
      </c>
      <c r="B944" s="69"/>
      <c r="C944" s="69"/>
      <c r="D944" s="69"/>
      <c r="E944" s="69"/>
      <c r="F944" s="70"/>
      <c r="G944" s="70"/>
      <c r="H944" s="70"/>
      <c r="I944" s="68"/>
      <c r="J944" s="8" t="str">
        <f>IF(I944="ILF",IF($C$1="预估功能点",'模板使用说明&amp;基础参数'!$E$15,'模板使用说明&amp;基础参数'!$E$22),IF(I944="EIF",IF($C$1="预估功能点",'模板使用说明&amp;基础参数'!$E$16,'模板使用说明&amp;基础参数'!$E$23),IF(I944="EI",IF($C$1="预估功能点",'模板使用说明&amp;基础参数'!$E$17,'模板使用说明&amp;基础参数'!$E$24),IF(I944="EO",IF($C$1="预估功能点",'模板使用说明&amp;基础参数'!$E$18,'模板使用说明&amp;基础参数'!$E$25),IF(I944="EQ",IF($C$1="预估功能点",'模板使用说明&amp;基础参数'!$E$19,'模板使用说明&amp;基础参数'!$E$26),"")))))</f>
        <v/>
      </c>
      <c r="K944" s="81"/>
      <c r="L944" s="81"/>
      <c r="M944" s="82" t="str">
        <f>IF(J944="","",IF(K944="高",IF(L944="删除",J944*'模板使用说明&amp;基础参数'!$E$5*'模板使用说明&amp;基础参数'!$E$12,IF(L944="修改",J944*'模板使用说明&amp;基础参数'!$E$5*'模板使用说明&amp;基础参数'!$E$11,J944*'模板使用说明&amp;基础参数'!$E$5*'模板使用说明&amp;基础参数'!$E$10)),IF(K944="中",IF(L944="删除",J944*'模板使用说明&amp;基础参数'!$E$6*'模板使用说明&amp;基础参数'!$E$12,IF(L944="修改",J944*'模板使用说明&amp;基础参数'!$E$6*'模板使用说明&amp;基础参数'!$E$11,J944*'模板使用说明&amp;基础参数'!$E$6*'模板使用说明&amp;基础参数'!$E$10)),IF(L944="删除",J944*'模板使用说明&amp;基础参数'!$E$7*'模板使用说明&amp;基础参数'!$E$12,IF(L944="修改",J944*'模板使用说明&amp;基础参数'!$E$7*'模板使用说明&amp;基础参数'!$E$11,J944*'模板使用说明&amp;基础参数'!$E$7*'模板使用说明&amp;基础参数'!$E$10)))))</f>
        <v/>
      </c>
      <c r="N944" s="83"/>
    </row>
    <row r="945" ht="14.4" customHeight="1" spans="1:14">
      <c r="A945" s="68">
        <f t="shared" si="15"/>
        <v>940</v>
      </c>
      <c r="B945" s="69"/>
      <c r="C945" s="69"/>
      <c r="D945" s="69"/>
      <c r="E945" s="69"/>
      <c r="F945" s="70"/>
      <c r="G945" s="70"/>
      <c r="H945" s="70"/>
      <c r="I945" s="68"/>
      <c r="J945" s="8" t="str">
        <f>IF(I945="ILF",IF($C$1="预估功能点",'模板使用说明&amp;基础参数'!$E$15,'模板使用说明&amp;基础参数'!$E$22),IF(I945="EIF",IF($C$1="预估功能点",'模板使用说明&amp;基础参数'!$E$16,'模板使用说明&amp;基础参数'!$E$23),IF(I945="EI",IF($C$1="预估功能点",'模板使用说明&amp;基础参数'!$E$17,'模板使用说明&amp;基础参数'!$E$24),IF(I945="EO",IF($C$1="预估功能点",'模板使用说明&amp;基础参数'!$E$18,'模板使用说明&amp;基础参数'!$E$25),IF(I945="EQ",IF($C$1="预估功能点",'模板使用说明&amp;基础参数'!$E$19,'模板使用说明&amp;基础参数'!$E$26),"")))))</f>
        <v/>
      </c>
      <c r="K945" s="81"/>
      <c r="L945" s="81"/>
      <c r="M945" s="82" t="str">
        <f>IF(J945="","",IF(K945="高",IF(L945="删除",J945*'模板使用说明&amp;基础参数'!$E$5*'模板使用说明&amp;基础参数'!$E$12,IF(L945="修改",J945*'模板使用说明&amp;基础参数'!$E$5*'模板使用说明&amp;基础参数'!$E$11,J945*'模板使用说明&amp;基础参数'!$E$5*'模板使用说明&amp;基础参数'!$E$10)),IF(K945="中",IF(L945="删除",J945*'模板使用说明&amp;基础参数'!$E$6*'模板使用说明&amp;基础参数'!$E$12,IF(L945="修改",J945*'模板使用说明&amp;基础参数'!$E$6*'模板使用说明&amp;基础参数'!$E$11,J945*'模板使用说明&amp;基础参数'!$E$6*'模板使用说明&amp;基础参数'!$E$10)),IF(L945="删除",J945*'模板使用说明&amp;基础参数'!$E$7*'模板使用说明&amp;基础参数'!$E$12,IF(L945="修改",J945*'模板使用说明&amp;基础参数'!$E$7*'模板使用说明&amp;基础参数'!$E$11,J945*'模板使用说明&amp;基础参数'!$E$7*'模板使用说明&amp;基础参数'!$E$10)))))</f>
        <v/>
      </c>
      <c r="N945" s="83"/>
    </row>
    <row r="946" ht="14.4" customHeight="1" spans="1:14">
      <c r="A946" s="68">
        <f t="shared" si="15"/>
        <v>941</v>
      </c>
      <c r="B946" s="69"/>
      <c r="C946" s="69"/>
      <c r="D946" s="69"/>
      <c r="E946" s="69"/>
      <c r="F946" s="70"/>
      <c r="G946" s="70"/>
      <c r="H946" s="70"/>
      <c r="I946" s="68"/>
      <c r="J946" s="8" t="str">
        <f>IF(I946="ILF",IF($C$1="预估功能点",'模板使用说明&amp;基础参数'!$E$15,'模板使用说明&amp;基础参数'!$E$22),IF(I946="EIF",IF($C$1="预估功能点",'模板使用说明&amp;基础参数'!$E$16,'模板使用说明&amp;基础参数'!$E$23),IF(I946="EI",IF($C$1="预估功能点",'模板使用说明&amp;基础参数'!$E$17,'模板使用说明&amp;基础参数'!$E$24),IF(I946="EO",IF($C$1="预估功能点",'模板使用说明&amp;基础参数'!$E$18,'模板使用说明&amp;基础参数'!$E$25),IF(I946="EQ",IF($C$1="预估功能点",'模板使用说明&amp;基础参数'!$E$19,'模板使用说明&amp;基础参数'!$E$26),"")))))</f>
        <v/>
      </c>
      <c r="K946" s="81"/>
      <c r="L946" s="81"/>
      <c r="M946" s="82" t="str">
        <f>IF(J946="","",IF(K946="高",IF(L946="删除",J946*'模板使用说明&amp;基础参数'!$E$5*'模板使用说明&amp;基础参数'!$E$12,IF(L946="修改",J946*'模板使用说明&amp;基础参数'!$E$5*'模板使用说明&amp;基础参数'!$E$11,J946*'模板使用说明&amp;基础参数'!$E$5*'模板使用说明&amp;基础参数'!$E$10)),IF(K946="中",IF(L946="删除",J946*'模板使用说明&amp;基础参数'!$E$6*'模板使用说明&amp;基础参数'!$E$12,IF(L946="修改",J946*'模板使用说明&amp;基础参数'!$E$6*'模板使用说明&amp;基础参数'!$E$11,J946*'模板使用说明&amp;基础参数'!$E$6*'模板使用说明&amp;基础参数'!$E$10)),IF(L946="删除",J946*'模板使用说明&amp;基础参数'!$E$7*'模板使用说明&amp;基础参数'!$E$12,IF(L946="修改",J946*'模板使用说明&amp;基础参数'!$E$7*'模板使用说明&amp;基础参数'!$E$11,J946*'模板使用说明&amp;基础参数'!$E$7*'模板使用说明&amp;基础参数'!$E$10)))))</f>
        <v/>
      </c>
      <c r="N946" s="83"/>
    </row>
    <row r="947" ht="14.4" customHeight="1" spans="1:14">
      <c r="A947" s="68">
        <f t="shared" si="15"/>
        <v>942</v>
      </c>
      <c r="B947" s="69"/>
      <c r="C947" s="69"/>
      <c r="D947" s="69"/>
      <c r="E947" s="69"/>
      <c r="F947" s="70"/>
      <c r="G947" s="70"/>
      <c r="H947" s="70"/>
      <c r="I947" s="68"/>
      <c r="J947" s="8" t="str">
        <f>IF(I947="ILF",IF($C$1="预估功能点",'模板使用说明&amp;基础参数'!$E$15,'模板使用说明&amp;基础参数'!$E$22),IF(I947="EIF",IF($C$1="预估功能点",'模板使用说明&amp;基础参数'!$E$16,'模板使用说明&amp;基础参数'!$E$23),IF(I947="EI",IF($C$1="预估功能点",'模板使用说明&amp;基础参数'!$E$17,'模板使用说明&amp;基础参数'!$E$24),IF(I947="EO",IF($C$1="预估功能点",'模板使用说明&amp;基础参数'!$E$18,'模板使用说明&amp;基础参数'!$E$25),IF(I947="EQ",IF($C$1="预估功能点",'模板使用说明&amp;基础参数'!$E$19,'模板使用说明&amp;基础参数'!$E$26),"")))))</f>
        <v/>
      </c>
      <c r="K947" s="81"/>
      <c r="L947" s="81"/>
      <c r="M947" s="82" t="str">
        <f>IF(J947="","",IF(K947="高",IF(L947="删除",J947*'模板使用说明&amp;基础参数'!$E$5*'模板使用说明&amp;基础参数'!$E$12,IF(L947="修改",J947*'模板使用说明&amp;基础参数'!$E$5*'模板使用说明&amp;基础参数'!$E$11,J947*'模板使用说明&amp;基础参数'!$E$5*'模板使用说明&amp;基础参数'!$E$10)),IF(K947="中",IF(L947="删除",J947*'模板使用说明&amp;基础参数'!$E$6*'模板使用说明&amp;基础参数'!$E$12,IF(L947="修改",J947*'模板使用说明&amp;基础参数'!$E$6*'模板使用说明&amp;基础参数'!$E$11,J947*'模板使用说明&amp;基础参数'!$E$6*'模板使用说明&amp;基础参数'!$E$10)),IF(L947="删除",J947*'模板使用说明&amp;基础参数'!$E$7*'模板使用说明&amp;基础参数'!$E$12,IF(L947="修改",J947*'模板使用说明&amp;基础参数'!$E$7*'模板使用说明&amp;基础参数'!$E$11,J947*'模板使用说明&amp;基础参数'!$E$7*'模板使用说明&amp;基础参数'!$E$10)))))</f>
        <v/>
      </c>
      <c r="N947" s="83"/>
    </row>
    <row r="948" ht="14.4" customHeight="1" spans="1:14">
      <c r="A948" s="68">
        <f t="shared" si="15"/>
        <v>943</v>
      </c>
      <c r="B948" s="69"/>
      <c r="C948" s="69"/>
      <c r="D948" s="69"/>
      <c r="E948" s="69"/>
      <c r="F948" s="70"/>
      <c r="G948" s="70"/>
      <c r="H948" s="70"/>
      <c r="I948" s="68"/>
      <c r="J948" s="8" t="str">
        <f>IF(I948="ILF",IF($C$1="预估功能点",'模板使用说明&amp;基础参数'!$E$15,'模板使用说明&amp;基础参数'!$E$22),IF(I948="EIF",IF($C$1="预估功能点",'模板使用说明&amp;基础参数'!$E$16,'模板使用说明&amp;基础参数'!$E$23),IF(I948="EI",IF($C$1="预估功能点",'模板使用说明&amp;基础参数'!$E$17,'模板使用说明&amp;基础参数'!$E$24),IF(I948="EO",IF($C$1="预估功能点",'模板使用说明&amp;基础参数'!$E$18,'模板使用说明&amp;基础参数'!$E$25),IF(I948="EQ",IF($C$1="预估功能点",'模板使用说明&amp;基础参数'!$E$19,'模板使用说明&amp;基础参数'!$E$26),"")))))</f>
        <v/>
      </c>
      <c r="K948" s="81"/>
      <c r="L948" s="81"/>
      <c r="M948" s="82" t="str">
        <f>IF(J948="","",IF(K948="高",IF(L948="删除",J948*'模板使用说明&amp;基础参数'!$E$5*'模板使用说明&amp;基础参数'!$E$12,IF(L948="修改",J948*'模板使用说明&amp;基础参数'!$E$5*'模板使用说明&amp;基础参数'!$E$11,J948*'模板使用说明&amp;基础参数'!$E$5*'模板使用说明&amp;基础参数'!$E$10)),IF(K948="中",IF(L948="删除",J948*'模板使用说明&amp;基础参数'!$E$6*'模板使用说明&amp;基础参数'!$E$12,IF(L948="修改",J948*'模板使用说明&amp;基础参数'!$E$6*'模板使用说明&amp;基础参数'!$E$11,J948*'模板使用说明&amp;基础参数'!$E$6*'模板使用说明&amp;基础参数'!$E$10)),IF(L948="删除",J948*'模板使用说明&amp;基础参数'!$E$7*'模板使用说明&amp;基础参数'!$E$12,IF(L948="修改",J948*'模板使用说明&amp;基础参数'!$E$7*'模板使用说明&amp;基础参数'!$E$11,J948*'模板使用说明&amp;基础参数'!$E$7*'模板使用说明&amp;基础参数'!$E$10)))))</f>
        <v/>
      </c>
      <c r="N948" s="83"/>
    </row>
    <row r="949" ht="14.4" customHeight="1" spans="1:14">
      <c r="A949" s="68">
        <f t="shared" si="15"/>
        <v>944</v>
      </c>
      <c r="B949" s="69"/>
      <c r="C949" s="69"/>
      <c r="D949" s="69"/>
      <c r="E949" s="69"/>
      <c r="F949" s="70"/>
      <c r="G949" s="70"/>
      <c r="H949" s="70"/>
      <c r="I949" s="68"/>
      <c r="J949" s="8" t="str">
        <f>IF(I949="ILF",IF($C$1="预估功能点",'模板使用说明&amp;基础参数'!$E$15,'模板使用说明&amp;基础参数'!$E$22),IF(I949="EIF",IF($C$1="预估功能点",'模板使用说明&amp;基础参数'!$E$16,'模板使用说明&amp;基础参数'!$E$23),IF(I949="EI",IF($C$1="预估功能点",'模板使用说明&amp;基础参数'!$E$17,'模板使用说明&amp;基础参数'!$E$24),IF(I949="EO",IF($C$1="预估功能点",'模板使用说明&amp;基础参数'!$E$18,'模板使用说明&amp;基础参数'!$E$25),IF(I949="EQ",IF($C$1="预估功能点",'模板使用说明&amp;基础参数'!$E$19,'模板使用说明&amp;基础参数'!$E$26),"")))))</f>
        <v/>
      </c>
      <c r="K949" s="81"/>
      <c r="L949" s="81"/>
      <c r="M949" s="82" t="str">
        <f>IF(J949="","",IF(K949="高",IF(L949="删除",J949*'模板使用说明&amp;基础参数'!$E$5*'模板使用说明&amp;基础参数'!$E$12,IF(L949="修改",J949*'模板使用说明&amp;基础参数'!$E$5*'模板使用说明&amp;基础参数'!$E$11,J949*'模板使用说明&amp;基础参数'!$E$5*'模板使用说明&amp;基础参数'!$E$10)),IF(K949="中",IF(L949="删除",J949*'模板使用说明&amp;基础参数'!$E$6*'模板使用说明&amp;基础参数'!$E$12,IF(L949="修改",J949*'模板使用说明&amp;基础参数'!$E$6*'模板使用说明&amp;基础参数'!$E$11,J949*'模板使用说明&amp;基础参数'!$E$6*'模板使用说明&amp;基础参数'!$E$10)),IF(L949="删除",J949*'模板使用说明&amp;基础参数'!$E$7*'模板使用说明&amp;基础参数'!$E$12,IF(L949="修改",J949*'模板使用说明&amp;基础参数'!$E$7*'模板使用说明&amp;基础参数'!$E$11,J949*'模板使用说明&amp;基础参数'!$E$7*'模板使用说明&amp;基础参数'!$E$10)))))</f>
        <v/>
      </c>
      <c r="N949" s="83"/>
    </row>
    <row r="950" ht="14.4" customHeight="1" spans="1:14">
      <c r="A950" s="68">
        <f t="shared" si="15"/>
        <v>945</v>
      </c>
      <c r="B950" s="69"/>
      <c r="C950" s="69"/>
      <c r="D950" s="69"/>
      <c r="E950" s="69"/>
      <c r="F950" s="70"/>
      <c r="G950" s="70"/>
      <c r="H950" s="70"/>
      <c r="I950" s="68"/>
      <c r="J950" s="8" t="str">
        <f>IF(I950="ILF",IF($C$1="预估功能点",'模板使用说明&amp;基础参数'!$E$15,'模板使用说明&amp;基础参数'!$E$22),IF(I950="EIF",IF($C$1="预估功能点",'模板使用说明&amp;基础参数'!$E$16,'模板使用说明&amp;基础参数'!$E$23),IF(I950="EI",IF($C$1="预估功能点",'模板使用说明&amp;基础参数'!$E$17,'模板使用说明&amp;基础参数'!$E$24),IF(I950="EO",IF($C$1="预估功能点",'模板使用说明&amp;基础参数'!$E$18,'模板使用说明&amp;基础参数'!$E$25),IF(I950="EQ",IF($C$1="预估功能点",'模板使用说明&amp;基础参数'!$E$19,'模板使用说明&amp;基础参数'!$E$26),"")))))</f>
        <v/>
      </c>
      <c r="K950" s="81"/>
      <c r="L950" s="81"/>
      <c r="M950" s="82" t="str">
        <f>IF(J950="","",IF(K950="高",IF(L950="删除",J950*'模板使用说明&amp;基础参数'!$E$5*'模板使用说明&amp;基础参数'!$E$12,IF(L950="修改",J950*'模板使用说明&amp;基础参数'!$E$5*'模板使用说明&amp;基础参数'!$E$11,J950*'模板使用说明&amp;基础参数'!$E$5*'模板使用说明&amp;基础参数'!$E$10)),IF(K950="中",IF(L950="删除",J950*'模板使用说明&amp;基础参数'!$E$6*'模板使用说明&amp;基础参数'!$E$12,IF(L950="修改",J950*'模板使用说明&amp;基础参数'!$E$6*'模板使用说明&amp;基础参数'!$E$11,J950*'模板使用说明&amp;基础参数'!$E$6*'模板使用说明&amp;基础参数'!$E$10)),IF(L950="删除",J950*'模板使用说明&amp;基础参数'!$E$7*'模板使用说明&amp;基础参数'!$E$12,IF(L950="修改",J950*'模板使用说明&amp;基础参数'!$E$7*'模板使用说明&amp;基础参数'!$E$11,J950*'模板使用说明&amp;基础参数'!$E$7*'模板使用说明&amp;基础参数'!$E$10)))))</f>
        <v/>
      </c>
      <c r="N950" s="83"/>
    </row>
    <row r="951" ht="14.4" customHeight="1" spans="1:14">
      <c r="A951" s="68">
        <f t="shared" si="15"/>
        <v>946</v>
      </c>
      <c r="B951" s="69"/>
      <c r="C951" s="69"/>
      <c r="D951" s="69"/>
      <c r="E951" s="69"/>
      <c r="F951" s="70"/>
      <c r="G951" s="70"/>
      <c r="H951" s="70"/>
      <c r="I951" s="68"/>
      <c r="J951" s="8" t="str">
        <f>IF(I951="ILF",IF($C$1="预估功能点",'模板使用说明&amp;基础参数'!$E$15,'模板使用说明&amp;基础参数'!$E$22),IF(I951="EIF",IF($C$1="预估功能点",'模板使用说明&amp;基础参数'!$E$16,'模板使用说明&amp;基础参数'!$E$23),IF(I951="EI",IF($C$1="预估功能点",'模板使用说明&amp;基础参数'!$E$17,'模板使用说明&amp;基础参数'!$E$24),IF(I951="EO",IF($C$1="预估功能点",'模板使用说明&amp;基础参数'!$E$18,'模板使用说明&amp;基础参数'!$E$25),IF(I951="EQ",IF($C$1="预估功能点",'模板使用说明&amp;基础参数'!$E$19,'模板使用说明&amp;基础参数'!$E$26),"")))))</f>
        <v/>
      </c>
      <c r="K951" s="81"/>
      <c r="L951" s="81"/>
      <c r="M951" s="82" t="str">
        <f>IF(J951="","",IF(K951="高",IF(L951="删除",J951*'模板使用说明&amp;基础参数'!$E$5*'模板使用说明&amp;基础参数'!$E$12,IF(L951="修改",J951*'模板使用说明&amp;基础参数'!$E$5*'模板使用说明&amp;基础参数'!$E$11,J951*'模板使用说明&amp;基础参数'!$E$5*'模板使用说明&amp;基础参数'!$E$10)),IF(K951="中",IF(L951="删除",J951*'模板使用说明&amp;基础参数'!$E$6*'模板使用说明&amp;基础参数'!$E$12,IF(L951="修改",J951*'模板使用说明&amp;基础参数'!$E$6*'模板使用说明&amp;基础参数'!$E$11,J951*'模板使用说明&amp;基础参数'!$E$6*'模板使用说明&amp;基础参数'!$E$10)),IF(L951="删除",J951*'模板使用说明&amp;基础参数'!$E$7*'模板使用说明&amp;基础参数'!$E$12,IF(L951="修改",J951*'模板使用说明&amp;基础参数'!$E$7*'模板使用说明&amp;基础参数'!$E$11,J951*'模板使用说明&amp;基础参数'!$E$7*'模板使用说明&amp;基础参数'!$E$10)))))</f>
        <v/>
      </c>
      <c r="N951" s="83"/>
    </row>
    <row r="952" ht="14.4" customHeight="1" spans="1:14">
      <c r="A952" s="68">
        <f t="shared" si="15"/>
        <v>947</v>
      </c>
      <c r="B952" s="69"/>
      <c r="C952" s="69"/>
      <c r="D952" s="69"/>
      <c r="E952" s="69"/>
      <c r="F952" s="70"/>
      <c r="G952" s="70"/>
      <c r="H952" s="70"/>
      <c r="I952" s="68"/>
      <c r="J952" s="8" t="str">
        <f>IF(I952="ILF",IF($C$1="预估功能点",'模板使用说明&amp;基础参数'!$E$15,'模板使用说明&amp;基础参数'!$E$22),IF(I952="EIF",IF($C$1="预估功能点",'模板使用说明&amp;基础参数'!$E$16,'模板使用说明&amp;基础参数'!$E$23),IF(I952="EI",IF($C$1="预估功能点",'模板使用说明&amp;基础参数'!$E$17,'模板使用说明&amp;基础参数'!$E$24),IF(I952="EO",IF($C$1="预估功能点",'模板使用说明&amp;基础参数'!$E$18,'模板使用说明&amp;基础参数'!$E$25),IF(I952="EQ",IF($C$1="预估功能点",'模板使用说明&amp;基础参数'!$E$19,'模板使用说明&amp;基础参数'!$E$26),"")))))</f>
        <v/>
      </c>
      <c r="K952" s="81"/>
      <c r="L952" s="81"/>
      <c r="M952" s="82" t="str">
        <f>IF(J952="","",IF(K952="高",IF(L952="删除",J952*'模板使用说明&amp;基础参数'!$E$5*'模板使用说明&amp;基础参数'!$E$12,IF(L952="修改",J952*'模板使用说明&amp;基础参数'!$E$5*'模板使用说明&amp;基础参数'!$E$11,J952*'模板使用说明&amp;基础参数'!$E$5*'模板使用说明&amp;基础参数'!$E$10)),IF(K952="中",IF(L952="删除",J952*'模板使用说明&amp;基础参数'!$E$6*'模板使用说明&amp;基础参数'!$E$12,IF(L952="修改",J952*'模板使用说明&amp;基础参数'!$E$6*'模板使用说明&amp;基础参数'!$E$11,J952*'模板使用说明&amp;基础参数'!$E$6*'模板使用说明&amp;基础参数'!$E$10)),IF(L952="删除",J952*'模板使用说明&amp;基础参数'!$E$7*'模板使用说明&amp;基础参数'!$E$12,IF(L952="修改",J952*'模板使用说明&amp;基础参数'!$E$7*'模板使用说明&amp;基础参数'!$E$11,J952*'模板使用说明&amp;基础参数'!$E$7*'模板使用说明&amp;基础参数'!$E$10)))))</f>
        <v/>
      </c>
      <c r="N952" s="83"/>
    </row>
    <row r="953" ht="14.4" customHeight="1" spans="1:14">
      <c r="A953" s="68">
        <f t="shared" si="15"/>
        <v>948</v>
      </c>
      <c r="B953" s="69"/>
      <c r="C953" s="69"/>
      <c r="D953" s="69"/>
      <c r="E953" s="69"/>
      <c r="F953" s="70"/>
      <c r="G953" s="70"/>
      <c r="H953" s="70"/>
      <c r="I953" s="68"/>
      <c r="J953" s="8" t="str">
        <f>IF(I953="ILF",IF($C$1="预估功能点",'模板使用说明&amp;基础参数'!$E$15,'模板使用说明&amp;基础参数'!$E$22),IF(I953="EIF",IF($C$1="预估功能点",'模板使用说明&amp;基础参数'!$E$16,'模板使用说明&amp;基础参数'!$E$23),IF(I953="EI",IF($C$1="预估功能点",'模板使用说明&amp;基础参数'!$E$17,'模板使用说明&amp;基础参数'!$E$24),IF(I953="EO",IF($C$1="预估功能点",'模板使用说明&amp;基础参数'!$E$18,'模板使用说明&amp;基础参数'!$E$25),IF(I953="EQ",IF($C$1="预估功能点",'模板使用说明&amp;基础参数'!$E$19,'模板使用说明&amp;基础参数'!$E$26),"")))))</f>
        <v/>
      </c>
      <c r="K953" s="81"/>
      <c r="L953" s="81"/>
      <c r="M953" s="82" t="str">
        <f>IF(J953="","",IF(K953="高",IF(L953="删除",J953*'模板使用说明&amp;基础参数'!$E$5*'模板使用说明&amp;基础参数'!$E$12,IF(L953="修改",J953*'模板使用说明&amp;基础参数'!$E$5*'模板使用说明&amp;基础参数'!$E$11,J953*'模板使用说明&amp;基础参数'!$E$5*'模板使用说明&amp;基础参数'!$E$10)),IF(K953="中",IF(L953="删除",J953*'模板使用说明&amp;基础参数'!$E$6*'模板使用说明&amp;基础参数'!$E$12,IF(L953="修改",J953*'模板使用说明&amp;基础参数'!$E$6*'模板使用说明&amp;基础参数'!$E$11,J953*'模板使用说明&amp;基础参数'!$E$6*'模板使用说明&amp;基础参数'!$E$10)),IF(L953="删除",J953*'模板使用说明&amp;基础参数'!$E$7*'模板使用说明&amp;基础参数'!$E$12,IF(L953="修改",J953*'模板使用说明&amp;基础参数'!$E$7*'模板使用说明&amp;基础参数'!$E$11,J953*'模板使用说明&amp;基础参数'!$E$7*'模板使用说明&amp;基础参数'!$E$10)))))</f>
        <v/>
      </c>
      <c r="N953" s="83"/>
    </row>
    <row r="954" ht="14.4" customHeight="1" spans="1:14">
      <c r="A954" s="68">
        <f t="shared" si="15"/>
        <v>949</v>
      </c>
      <c r="B954" s="69"/>
      <c r="C954" s="69"/>
      <c r="D954" s="69"/>
      <c r="E954" s="69"/>
      <c r="F954" s="70"/>
      <c r="G954" s="70"/>
      <c r="H954" s="70"/>
      <c r="I954" s="68"/>
      <c r="J954" s="8" t="str">
        <f>IF(I954="ILF",IF($C$1="预估功能点",'模板使用说明&amp;基础参数'!$E$15,'模板使用说明&amp;基础参数'!$E$22),IF(I954="EIF",IF($C$1="预估功能点",'模板使用说明&amp;基础参数'!$E$16,'模板使用说明&amp;基础参数'!$E$23),IF(I954="EI",IF($C$1="预估功能点",'模板使用说明&amp;基础参数'!$E$17,'模板使用说明&amp;基础参数'!$E$24),IF(I954="EO",IF($C$1="预估功能点",'模板使用说明&amp;基础参数'!$E$18,'模板使用说明&amp;基础参数'!$E$25),IF(I954="EQ",IF($C$1="预估功能点",'模板使用说明&amp;基础参数'!$E$19,'模板使用说明&amp;基础参数'!$E$26),"")))))</f>
        <v/>
      </c>
      <c r="K954" s="81"/>
      <c r="L954" s="81"/>
      <c r="M954" s="82" t="str">
        <f>IF(J954="","",IF(K954="高",IF(L954="删除",J954*'模板使用说明&amp;基础参数'!$E$5*'模板使用说明&amp;基础参数'!$E$12,IF(L954="修改",J954*'模板使用说明&amp;基础参数'!$E$5*'模板使用说明&amp;基础参数'!$E$11,J954*'模板使用说明&amp;基础参数'!$E$5*'模板使用说明&amp;基础参数'!$E$10)),IF(K954="中",IF(L954="删除",J954*'模板使用说明&amp;基础参数'!$E$6*'模板使用说明&amp;基础参数'!$E$12,IF(L954="修改",J954*'模板使用说明&amp;基础参数'!$E$6*'模板使用说明&amp;基础参数'!$E$11,J954*'模板使用说明&amp;基础参数'!$E$6*'模板使用说明&amp;基础参数'!$E$10)),IF(L954="删除",J954*'模板使用说明&amp;基础参数'!$E$7*'模板使用说明&amp;基础参数'!$E$12,IF(L954="修改",J954*'模板使用说明&amp;基础参数'!$E$7*'模板使用说明&amp;基础参数'!$E$11,J954*'模板使用说明&amp;基础参数'!$E$7*'模板使用说明&amp;基础参数'!$E$10)))))</f>
        <v/>
      </c>
      <c r="N954" s="83"/>
    </row>
    <row r="955" ht="14.4" customHeight="1" spans="1:14">
      <c r="A955" s="68">
        <f t="shared" si="15"/>
        <v>950</v>
      </c>
      <c r="B955" s="69"/>
      <c r="C955" s="69"/>
      <c r="D955" s="69"/>
      <c r="E955" s="69"/>
      <c r="F955" s="70"/>
      <c r="G955" s="70"/>
      <c r="H955" s="70"/>
      <c r="I955" s="68"/>
      <c r="J955" s="8" t="str">
        <f>IF(I955="ILF",IF($C$1="预估功能点",'模板使用说明&amp;基础参数'!$E$15,'模板使用说明&amp;基础参数'!$E$22),IF(I955="EIF",IF($C$1="预估功能点",'模板使用说明&amp;基础参数'!$E$16,'模板使用说明&amp;基础参数'!$E$23),IF(I955="EI",IF($C$1="预估功能点",'模板使用说明&amp;基础参数'!$E$17,'模板使用说明&amp;基础参数'!$E$24),IF(I955="EO",IF($C$1="预估功能点",'模板使用说明&amp;基础参数'!$E$18,'模板使用说明&amp;基础参数'!$E$25),IF(I955="EQ",IF($C$1="预估功能点",'模板使用说明&amp;基础参数'!$E$19,'模板使用说明&amp;基础参数'!$E$26),"")))))</f>
        <v/>
      </c>
      <c r="K955" s="81"/>
      <c r="L955" s="81"/>
      <c r="M955" s="82" t="str">
        <f>IF(J955="","",IF(K955="高",IF(L955="删除",J955*'模板使用说明&amp;基础参数'!$E$5*'模板使用说明&amp;基础参数'!$E$12,IF(L955="修改",J955*'模板使用说明&amp;基础参数'!$E$5*'模板使用说明&amp;基础参数'!$E$11,J955*'模板使用说明&amp;基础参数'!$E$5*'模板使用说明&amp;基础参数'!$E$10)),IF(K955="中",IF(L955="删除",J955*'模板使用说明&amp;基础参数'!$E$6*'模板使用说明&amp;基础参数'!$E$12,IF(L955="修改",J955*'模板使用说明&amp;基础参数'!$E$6*'模板使用说明&amp;基础参数'!$E$11,J955*'模板使用说明&amp;基础参数'!$E$6*'模板使用说明&amp;基础参数'!$E$10)),IF(L955="删除",J955*'模板使用说明&amp;基础参数'!$E$7*'模板使用说明&amp;基础参数'!$E$12,IF(L955="修改",J955*'模板使用说明&amp;基础参数'!$E$7*'模板使用说明&amp;基础参数'!$E$11,J955*'模板使用说明&amp;基础参数'!$E$7*'模板使用说明&amp;基础参数'!$E$10)))))</f>
        <v/>
      </c>
      <c r="N955" s="83"/>
    </row>
    <row r="956" ht="14.4" customHeight="1" spans="1:14">
      <c r="A956" s="68">
        <f t="shared" si="15"/>
        <v>951</v>
      </c>
      <c r="B956" s="69"/>
      <c r="C956" s="69"/>
      <c r="D956" s="69"/>
      <c r="E956" s="69"/>
      <c r="F956" s="70"/>
      <c r="G956" s="70"/>
      <c r="H956" s="70"/>
      <c r="I956" s="68"/>
      <c r="J956" s="8" t="str">
        <f>IF(I956="ILF",IF($C$1="预估功能点",'模板使用说明&amp;基础参数'!$E$15,'模板使用说明&amp;基础参数'!$E$22),IF(I956="EIF",IF($C$1="预估功能点",'模板使用说明&amp;基础参数'!$E$16,'模板使用说明&amp;基础参数'!$E$23),IF(I956="EI",IF($C$1="预估功能点",'模板使用说明&amp;基础参数'!$E$17,'模板使用说明&amp;基础参数'!$E$24),IF(I956="EO",IF($C$1="预估功能点",'模板使用说明&amp;基础参数'!$E$18,'模板使用说明&amp;基础参数'!$E$25),IF(I956="EQ",IF($C$1="预估功能点",'模板使用说明&amp;基础参数'!$E$19,'模板使用说明&amp;基础参数'!$E$26),"")))))</f>
        <v/>
      </c>
      <c r="K956" s="81"/>
      <c r="L956" s="81"/>
      <c r="M956" s="82" t="str">
        <f>IF(J956="","",IF(K956="高",IF(L956="删除",J956*'模板使用说明&amp;基础参数'!$E$5*'模板使用说明&amp;基础参数'!$E$12,IF(L956="修改",J956*'模板使用说明&amp;基础参数'!$E$5*'模板使用说明&amp;基础参数'!$E$11,J956*'模板使用说明&amp;基础参数'!$E$5*'模板使用说明&amp;基础参数'!$E$10)),IF(K956="中",IF(L956="删除",J956*'模板使用说明&amp;基础参数'!$E$6*'模板使用说明&amp;基础参数'!$E$12,IF(L956="修改",J956*'模板使用说明&amp;基础参数'!$E$6*'模板使用说明&amp;基础参数'!$E$11,J956*'模板使用说明&amp;基础参数'!$E$6*'模板使用说明&amp;基础参数'!$E$10)),IF(L956="删除",J956*'模板使用说明&amp;基础参数'!$E$7*'模板使用说明&amp;基础参数'!$E$12,IF(L956="修改",J956*'模板使用说明&amp;基础参数'!$E$7*'模板使用说明&amp;基础参数'!$E$11,J956*'模板使用说明&amp;基础参数'!$E$7*'模板使用说明&amp;基础参数'!$E$10)))))</f>
        <v/>
      </c>
      <c r="N956" s="83"/>
    </row>
    <row r="957" ht="14.4" customHeight="1" spans="1:14">
      <c r="A957" s="68">
        <f t="shared" si="15"/>
        <v>952</v>
      </c>
      <c r="B957" s="69"/>
      <c r="C957" s="69"/>
      <c r="D957" s="69"/>
      <c r="E957" s="69"/>
      <c r="F957" s="70"/>
      <c r="G957" s="70"/>
      <c r="H957" s="70"/>
      <c r="I957" s="68"/>
      <c r="J957" s="8" t="str">
        <f>IF(I957="ILF",IF($C$1="预估功能点",'模板使用说明&amp;基础参数'!$E$15,'模板使用说明&amp;基础参数'!$E$22),IF(I957="EIF",IF($C$1="预估功能点",'模板使用说明&amp;基础参数'!$E$16,'模板使用说明&amp;基础参数'!$E$23),IF(I957="EI",IF($C$1="预估功能点",'模板使用说明&amp;基础参数'!$E$17,'模板使用说明&amp;基础参数'!$E$24),IF(I957="EO",IF($C$1="预估功能点",'模板使用说明&amp;基础参数'!$E$18,'模板使用说明&amp;基础参数'!$E$25),IF(I957="EQ",IF($C$1="预估功能点",'模板使用说明&amp;基础参数'!$E$19,'模板使用说明&amp;基础参数'!$E$26),"")))))</f>
        <v/>
      </c>
      <c r="K957" s="81"/>
      <c r="L957" s="81"/>
      <c r="M957" s="82" t="str">
        <f>IF(J957="","",IF(K957="高",IF(L957="删除",J957*'模板使用说明&amp;基础参数'!$E$5*'模板使用说明&amp;基础参数'!$E$12,IF(L957="修改",J957*'模板使用说明&amp;基础参数'!$E$5*'模板使用说明&amp;基础参数'!$E$11,J957*'模板使用说明&amp;基础参数'!$E$5*'模板使用说明&amp;基础参数'!$E$10)),IF(K957="中",IF(L957="删除",J957*'模板使用说明&amp;基础参数'!$E$6*'模板使用说明&amp;基础参数'!$E$12,IF(L957="修改",J957*'模板使用说明&amp;基础参数'!$E$6*'模板使用说明&amp;基础参数'!$E$11,J957*'模板使用说明&amp;基础参数'!$E$6*'模板使用说明&amp;基础参数'!$E$10)),IF(L957="删除",J957*'模板使用说明&amp;基础参数'!$E$7*'模板使用说明&amp;基础参数'!$E$12,IF(L957="修改",J957*'模板使用说明&amp;基础参数'!$E$7*'模板使用说明&amp;基础参数'!$E$11,J957*'模板使用说明&amp;基础参数'!$E$7*'模板使用说明&amp;基础参数'!$E$10)))))</f>
        <v/>
      </c>
      <c r="N957" s="83"/>
    </row>
    <row r="958" ht="14.4" customHeight="1" spans="1:14">
      <c r="A958" s="68">
        <f t="shared" si="15"/>
        <v>953</v>
      </c>
      <c r="B958" s="69"/>
      <c r="C958" s="69"/>
      <c r="D958" s="69"/>
      <c r="E958" s="69"/>
      <c r="F958" s="70"/>
      <c r="G958" s="70"/>
      <c r="H958" s="70"/>
      <c r="I958" s="68"/>
      <c r="J958" s="8" t="str">
        <f>IF(I958="ILF",IF($C$1="预估功能点",'模板使用说明&amp;基础参数'!$E$15,'模板使用说明&amp;基础参数'!$E$22),IF(I958="EIF",IF($C$1="预估功能点",'模板使用说明&amp;基础参数'!$E$16,'模板使用说明&amp;基础参数'!$E$23),IF(I958="EI",IF($C$1="预估功能点",'模板使用说明&amp;基础参数'!$E$17,'模板使用说明&amp;基础参数'!$E$24),IF(I958="EO",IF($C$1="预估功能点",'模板使用说明&amp;基础参数'!$E$18,'模板使用说明&amp;基础参数'!$E$25),IF(I958="EQ",IF($C$1="预估功能点",'模板使用说明&amp;基础参数'!$E$19,'模板使用说明&amp;基础参数'!$E$26),"")))))</f>
        <v/>
      </c>
      <c r="K958" s="81"/>
      <c r="L958" s="81"/>
      <c r="M958" s="82" t="str">
        <f>IF(J958="","",IF(K958="高",IF(L958="删除",J958*'模板使用说明&amp;基础参数'!$E$5*'模板使用说明&amp;基础参数'!$E$12,IF(L958="修改",J958*'模板使用说明&amp;基础参数'!$E$5*'模板使用说明&amp;基础参数'!$E$11,J958*'模板使用说明&amp;基础参数'!$E$5*'模板使用说明&amp;基础参数'!$E$10)),IF(K958="中",IF(L958="删除",J958*'模板使用说明&amp;基础参数'!$E$6*'模板使用说明&amp;基础参数'!$E$12,IF(L958="修改",J958*'模板使用说明&amp;基础参数'!$E$6*'模板使用说明&amp;基础参数'!$E$11,J958*'模板使用说明&amp;基础参数'!$E$6*'模板使用说明&amp;基础参数'!$E$10)),IF(L958="删除",J958*'模板使用说明&amp;基础参数'!$E$7*'模板使用说明&amp;基础参数'!$E$12,IF(L958="修改",J958*'模板使用说明&amp;基础参数'!$E$7*'模板使用说明&amp;基础参数'!$E$11,J958*'模板使用说明&amp;基础参数'!$E$7*'模板使用说明&amp;基础参数'!$E$10)))))</f>
        <v/>
      </c>
      <c r="N958" s="83"/>
    </row>
    <row r="959" ht="14.4" customHeight="1" spans="1:14">
      <c r="A959" s="68">
        <f t="shared" si="15"/>
        <v>954</v>
      </c>
      <c r="B959" s="69"/>
      <c r="C959" s="69"/>
      <c r="D959" s="69"/>
      <c r="E959" s="69"/>
      <c r="F959" s="70"/>
      <c r="G959" s="70"/>
      <c r="H959" s="70"/>
      <c r="I959" s="68"/>
      <c r="J959" s="8" t="str">
        <f>IF(I959="ILF",IF($C$1="预估功能点",'模板使用说明&amp;基础参数'!$E$15,'模板使用说明&amp;基础参数'!$E$22),IF(I959="EIF",IF($C$1="预估功能点",'模板使用说明&amp;基础参数'!$E$16,'模板使用说明&amp;基础参数'!$E$23),IF(I959="EI",IF($C$1="预估功能点",'模板使用说明&amp;基础参数'!$E$17,'模板使用说明&amp;基础参数'!$E$24),IF(I959="EO",IF($C$1="预估功能点",'模板使用说明&amp;基础参数'!$E$18,'模板使用说明&amp;基础参数'!$E$25),IF(I959="EQ",IF($C$1="预估功能点",'模板使用说明&amp;基础参数'!$E$19,'模板使用说明&amp;基础参数'!$E$26),"")))))</f>
        <v/>
      </c>
      <c r="K959" s="81"/>
      <c r="L959" s="81"/>
      <c r="M959" s="82" t="str">
        <f>IF(J959="","",IF(K959="高",IF(L959="删除",J959*'模板使用说明&amp;基础参数'!$E$5*'模板使用说明&amp;基础参数'!$E$12,IF(L959="修改",J959*'模板使用说明&amp;基础参数'!$E$5*'模板使用说明&amp;基础参数'!$E$11,J959*'模板使用说明&amp;基础参数'!$E$5*'模板使用说明&amp;基础参数'!$E$10)),IF(K959="中",IF(L959="删除",J959*'模板使用说明&amp;基础参数'!$E$6*'模板使用说明&amp;基础参数'!$E$12,IF(L959="修改",J959*'模板使用说明&amp;基础参数'!$E$6*'模板使用说明&amp;基础参数'!$E$11,J959*'模板使用说明&amp;基础参数'!$E$6*'模板使用说明&amp;基础参数'!$E$10)),IF(L959="删除",J959*'模板使用说明&amp;基础参数'!$E$7*'模板使用说明&amp;基础参数'!$E$12,IF(L959="修改",J959*'模板使用说明&amp;基础参数'!$E$7*'模板使用说明&amp;基础参数'!$E$11,J959*'模板使用说明&amp;基础参数'!$E$7*'模板使用说明&amp;基础参数'!$E$10)))))</f>
        <v/>
      </c>
      <c r="N959" s="83"/>
    </row>
    <row r="960" ht="14.4" customHeight="1" spans="1:14">
      <c r="A960" s="68">
        <f t="shared" si="15"/>
        <v>955</v>
      </c>
      <c r="B960" s="69"/>
      <c r="C960" s="69"/>
      <c r="D960" s="69"/>
      <c r="E960" s="69"/>
      <c r="F960" s="70"/>
      <c r="G960" s="70"/>
      <c r="H960" s="70"/>
      <c r="I960" s="68"/>
      <c r="J960" s="8" t="str">
        <f>IF(I960="ILF",IF($C$1="预估功能点",'模板使用说明&amp;基础参数'!$E$15,'模板使用说明&amp;基础参数'!$E$22),IF(I960="EIF",IF($C$1="预估功能点",'模板使用说明&amp;基础参数'!$E$16,'模板使用说明&amp;基础参数'!$E$23),IF(I960="EI",IF($C$1="预估功能点",'模板使用说明&amp;基础参数'!$E$17,'模板使用说明&amp;基础参数'!$E$24),IF(I960="EO",IF($C$1="预估功能点",'模板使用说明&amp;基础参数'!$E$18,'模板使用说明&amp;基础参数'!$E$25),IF(I960="EQ",IF($C$1="预估功能点",'模板使用说明&amp;基础参数'!$E$19,'模板使用说明&amp;基础参数'!$E$26),"")))))</f>
        <v/>
      </c>
      <c r="K960" s="81"/>
      <c r="L960" s="81"/>
      <c r="M960" s="82" t="str">
        <f>IF(J960="","",IF(K960="高",IF(L960="删除",J960*'模板使用说明&amp;基础参数'!$E$5*'模板使用说明&amp;基础参数'!$E$12,IF(L960="修改",J960*'模板使用说明&amp;基础参数'!$E$5*'模板使用说明&amp;基础参数'!$E$11,J960*'模板使用说明&amp;基础参数'!$E$5*'模板使用说明&amp;基础参数'!$E$10)),IF(K960="中",IF(L960="删除",J960*'模板使用说明&amp;基础参数'!$E$6*'模板使用说明&amp;基础参数'!$E$12,IF(L960="修改",J960*'模板使用说明&amp;基础参数'!$E$6*'模板使用说明&amp;基础参数'!$E$11,J960*'模板使用说明&amp;基础参数'!$E$6*'模板使用说明&amp;基础参数'!$E$10)),IF(L960="删除",J960*'模板使用说明&amp;基础参数'!$E$7*'模板使用说明&amp;基础参数'!$E$12,IF(L960="修改",J960*'模板使用说明&amp;基础参数'!$E$7*'模板使用说明&amp;基础参数'!$E$11,J960*'模板使用说明&amp;基础参数'!$E$7*'模板使用说明&amp;基础参数'!$E$10)))))</f>
        <v/>
      </c>
      <c r="N960" s="83"/>
    </row>
    <row r="961" ht="14.4" customHeight="1" spans="1:14">
      <c r="A961" s="68">
        <f t="shared" si="15"/>
        <v>956</v>
      </c>
      <c r="B961" s="69"/>
      <c r="C961" s="69"/>
      <c r="D961" s="69"/>
      <c r="E961" s="69"/>
      <c r="F961" s="70"/>
      <c r="G961" s="70"/>
      <c r="H961" s="70"/>
      <c r="I961" s="68"/>
      <c r="J961" s="8" t="str">
        <f>IF(I961="ILF",IF($C$1="预估功能点",'模板使用说明&amp;基础参数'!$E$15,'模板使用说明&amp;基础参数'!$E$22),IF(I961="EIF",IF($C$1="预估功能点",'模板使用说明&amp;基础参数'!$E$16,'模板使用说明&amp;基础参数'!$E$23),IF(I961="EI",IF($C$1="预估功能点",'模板使用说明&amp;基础参数'!$E$17,'模板使用说明&amp;基础参数'!$E$24),IF(I961="EO",IF($C$1="预估功能点",'模板使用说明&amp;基础参数'!$E$18,'模板使用说明&amp;基础参数'!$E$25),IF(I961="EQ",IF($C$1="预估功能点",'模板使用说明&amp;基础参数'!$E$19,'模板使用说明&amp;基础参数'!$E$26),"")))))</f>
        <v/>
      </c>
      <c r="K961" s="81"/>
      <c r="L961" s="81"/>
      <c r="M961" s="82" t="str">
        <f>IF(J961="","",IF(K961="高",IF(L961="删除",J961*'模板使用说明&amp;基础参数'!$E$5*'模板使用说明&amp;基础参数'!$E$12,IF(L961="修改",J961*'模板使用说明&amp;基础参数'!$E$5*'模板使用说明&amp;基础参数'!$E$11,J961*'模板使用说明&amp;基础参数'!$E$5*'模板使用说明&amp;基础参数'!$E$10)),IF(K961="中",IF(L961="删除",J961*'模板使用说明&amp;基础参数'!$E$6*'模板使用说明&amp;基础参数'!$E$12,IF(L961="修改",J961*'模板使用说明&amp;基础参数'!$E$6*'模板使用说明&amp;基础参数'!$E$11,J961*'模板使用说明&amp;基础参数'!$E$6*'模板使用说明&amp;基础参数'!$E$10)),IF(L961="删除",J961*'模板使用说明&amp;基础参数'!$E$7*'模板使用说明&amp;基础参数'!$E$12,IF(L961="修改",J961*'模板使用说明&amp;基础参数'!$E$7*'模板使用说明&amp;基础参数'!$E$11,J961*'模板使用说明&amp;基础参数'!$E$7*'模板使用说明&amp;基础参数'!$E$10)))))</f>
        <v/>
      </c>
      <c r="N961" s="83"/>
    </row>
    <row r="962" ht="14.4" customHeight="1" spans="1:14">
      <c r="A962" s="68">
        <f t="shared" si="15"/>
        <v>957</v>
      </c>
      <c r="B962" s="69"/>
      <c r="C962" s="69"/>
      <c r="D962" s="69"/>
      <c r="E962" s="69"/>
      <c r="F962" s="70"/>
      <c r="G962" s="70"/>
      <c r="H962" s="70"/>
      <c r="I962" s="68"/>
      <c r="J962" s="8" t="str">
        <f>IF(I962="ILF",IF($C$1="预估功能点",'模板使用说明&amp;基础参数'!$E$15,'模板使用说明&amp;基础参数'!$E$22),IF(I962="EIF",IF($C$1="预估功能点",'模板使用说明&amp;基础参数'!$E$16,'模板使用说明&amp;基础参数'!$E$23),IF(I962="EI",IF($C$1="预估功能点",'模板使用说明&amp;基础参数'!$E$17,'模板使用说明&amp;基础参数'!$E$24),IF(I962="EO",IF($C$1="预估功能点",'模板使用说明&amp;基础参数'!$E$18,'模板使用说明&amp;基础参数'!$E$25),IF(I962="EQ",IF($C$1="预估功能点",'模板使用说明&amp;基础参数'!$E$19,'模板使用说明&amp;基础参数'!$E$26),"")))))</f>
        <v/>
      </c>
      <c r="K962" s="81"/>
      <c r="L962" s="81"/>
      <c r="M962" s="82" t="str">
        <f>IF(J962="","",IF(K962="高",IF(L962="删除",J962*'模板使用说明&amp;基础参数'!$E$5*'模板使用说明&amp;基础参数'!$E$12,IF(L962="修改",J962*'模板使用说明&amp;基础参数'!$E$5*'模板使用说明&amp;基础参数'!$E$11,J962*'模板使用说明&amp;基础参数'!$E$5*'模板使用说明&amp;基础参数'!$E$10)),IF(K962="中",IF(L962="删除",J962*'模板使用说明&amp;基础参数'!$E$6*'模板使用说明&amp;基础参数'!$E$12,IF(L962="修改",J962*'模板使用说明&amp;基础参数'!$E$6*'模板使用说明&amp;基础参数'!$E$11,J962*'模板使用说明&amp;基础参数'!$E$6*'模板使用说明&amp;基础参数'!$E$10)),IF(L962="删除",J962*'模板使用说明&amp;基础参数'!$E$7*'模板使用说明&amp;基础参数'!$E$12,IF(L962="修改",J962*'模板使用说明&amp;基础参数'!$E$7*'模板使用说明&amp;基础参数'!$E$11,J962*'模板使用说明&amp;基础参数'!$E$7*'模板使用说明&amp;基础参数'!$E$10)))))</f>
        <v/>
      </c>
      <c r="N962" s="83"/>
    </row>
    <row r="963" ht="14.4" customHeight="1" spans="1:14">
      <c r="A963" s="68">
        <f t="shared" si="15"/>
        <v>958</v>
      </c>
      <c r="B963" s="69"/>
      <c r="C963" s="69"/>
      <c r="D963" s="69"/>
      <c r="E963" s="69"/>
      <c r="F963" s="70"/>
      <c r="G963" s="70"/>
      <c r="H963" s="70"/>
      <c r="I963" s="68"/>
      <c r="J963" s="8" t="str">
        <f>IF(I963="ILF",IF($C$1="预估功能点",'模板使用说明&amp;基础参数'!$E$15,'模板使用说明&amp;基础参数'!$E$22),IF(I963="EIF",IF($C$1="预估功能点",'模板使用说明&amp;基础参数'!$E$16,'模板使用说明&amp;基础参数'!$E$23),IF(I963="EI",IF($C$1="预估功能点",'模板使用说明&amp;基础参数'!$E$17,'模板使用说明&amp;基础参数'!$E$24),IF(I963="EO",IF($C$1="预估功能点",'模板使用说明&amp;基础参数'!$E$18,'模板使用说明&amp;基础参数'!$E$25),IF(I963="EQ",IF($C$1="预估功能点",'模板使用说明&amp;基础参数'!$E$19,'模板使用说明&amp;基础参数'!$E$26),"")))))</f>
        <v/>
      </c>
      <c r="K963" s="81"/>
      <c r="L963" s="81"/>
      <c r="M963" s="82" t="str">
        <f>IF(J963="","",IF(K963="高",IF(L963="删除",J963*'模板使用说明&amp;基础参数'!$E$5*'模板使用说明&amp;基础参数'!$E$12,IF(L963="修改",J963*'模板使用说明&amp;基础参数'!$E$5*'模板使用说明&amp;基础参数'!$E$11,J963*'模板使用说明&amp;基础参数'!$E$5*'模板使用说明&amp;基础参数'!$E$10)),IF(K963="中",IF(L963="删除",J963*'模板使用说明&amp;基础参数'!$E$6*'模板使用说明&amp;基础参数'!$E$12,IF(L963="修改",J963*'模板使用说明&amp;基础参数'!$E$6*'模板使用说明&amp;基础参数'!$E$11,J963*'模板使用说明&amp;基础参数'!$E$6*'模板使用说明&amp;基础参数'!$E$10)),IF(L963="删除",J963*'模板使用说明&amp;基础参数'!$E$7*'模板使用说明&amp;基础参数'!$E$12,IF(L963="修改",J963*'模板使用说明&amp;基础参数'!$E$7*'模板使用说明&amp;基础参数'!$E$11,J963*'模板使用说明&amp;基础参数'!$E$7*'模板使用说明&amp;基础参数'!$E$10)))))</f>
        <v/>
      </c>
      <c r="N963" s="83"/>
    </row>
    <row r="964" ht="14.4" customHeight="1" spans="1:14">
      <c r="A964" s="68">
        <f t="shared" ref="A964:A1027" si="16">ROW()-5</f>
        <v>959</v>
      </c>
      <c r="B964" s="69"/>
      <c r="C964" s="69"/>
      <c r="D964" s="69"/>
      <c r="E964" s="69"/>
      <c r="F964" s="70"/>
      <c r="G964" s="70"/>
      <c r="H964" s="70"/>
      <c r="I964" s="68"/>
      <c r="J964" s="8" t="str">
        <f>IF(I964="ILF",IF($C$1="预估功能点",'模板使用说明&amp;基础参数'!$E$15,'模板使用说明&amp;基础参数'!$E$22),IF(I964="EIF",IF($C$1="预估功能点",'模板使用说明&amp;基础参数'!$E$16,'模板使用说明&amp;基础参数'!$E$23),IF(I964="EI",IF($C$1="预估功能点",'模板使用说明&amp;基础参数'!$E$17,'模板使用说明&amp;基础参数'!$E$24),IF(I964="EO",IF($C$1="预估功能点",'模板使用说明&amp;基础参数'!$E$18,'模板使用说明&amp;基础参数'!$E$25),IF(I964="EQ",IF($C$1="预估功能点",'模板使用说明&amp;基础参数'!$E$19,'模板使用说明&amp;基础参数'!$E$26),"")))))</f>
        <v/>
      </c>
      <c r="K964" s="81"/>
      <c r="L964" s="81"/>
      <c r="M964" s="82" t="str">
        <f>IF(J964="","",IF(K964="高",IF(L964="删除",J964*'模板使用说明&amp;基础参数'!$E$5*'模板使用说明&amp;基础参数'!$E$12,IF(L964="修改",J964*'模板使用说明&amp;基础参数'!$E$5*'模板使用说明&amp;基础参数'!$E$11,J964*'模板使用说明&amp;基础参数'!$E$5*'模板使用说明&amp;基础参数'!$E$10)),IF(K964="中",IF(L964="删除",J964*'模板使用说明&amp;基础参数'!$E$6*'模板使用说明&amp;基础参数'!$E$12,IF(L964="修改",J964*'模板使用说明&amp;基础参数'!$E$6*'模板使用说明&amp;基础参数'!$E$11,J964*'模板使用说明&amp;基础参数'!$E$6*'模板使用说明&amp;基础参数'!$E$10)),IF(L964="删除",J964*'模板使用说明&amp;基础参数'!$E$7*'模板使用说明&amp;基础参数'!$E$12,IF(L964="修改",J964*'模板使用说明&amp;基础参数'!$E$7*'模板使用说明&amp;基础参数'!$E$11,J964*'模板使用说明&amp;基础参数'!$E$7*'模板使用说明&amp;基础参数'!$E$10)))))</f>
        <v/>
      </c>
      <c r="N964" s="83"/>
    </row>
    <row r="965" ht="14.4" customHeight="1" spans="1:14">
      <c r="A965" s="68">
        <f t="shared" si="16"/>
        <v>960</v>
      </c>
      <c r="B965" s="69"/>
      <c r="C965" s="69"/>
      <c r="D965" s="69"/>
      <c r="E965" s="69"/>
      <c r="F965" s="70"/>
      <c r="G965" s="70"/>
      <c r="H965" s="70"/>
      <c r="I965" s="68"/>
      <c r="J965" s="8" t="str">
        <f>IF(I965="ILF",IF($C$1="预估功能点",'模板使用说明&amp;基础参数'!$E$15,'模板使用说明&amp;基础参数'!$E$22),IF(I965="EIF",IF($C$1="预估功能点",'模板使用说明&amp;基础参数'!$E$16,'模板使用说明&amp;基础参数'!$E$23),IF(I965="EI",IF($C$1="预估功能点",'模板使用说明&amp;基础参数'!$E$17,'模板使用说明&amp;基础参数'!$E$24),IF(I965="EO",IF($C$1="预估功能点",'模板使用说明&amp;基础参数'!$E$18,'模板使用说明&amp;基础参数'!$E$25),IF(I965="EQ",IF($C$1="预估功能点",'模板使用说明&amp;基础参数'!$E$19,'模板使用说明&amp;基础参数'!$E$26),"")))))</f>
        <v/>
      </c>
      <c r="K965" s="81"/>
      <c r="L965" s="81"/>
      <c r="M965" s="82" t="str">
        <f>IF(J965="","",IF(K965="高",IF(L965="删除",J965*'模板使用说明&amp;基础参数'!$E$5*'模板使用说明&amp;基础参数'!$E$12,IF(L965="修改",J965*'模板使用说明&amp;基础参数'!$E$5*'模板使用说明&amp;基础参数'!$E$11,J965*'模板使用说明&amp;基础参数'!$E$5*'模板使用说明&amp;基础参数'!$E$10)),IF(K965="中",IF(L965="删除",J965*'模板使用说明&amp;基础参数'!$E$6*'模板使用说明&amp;基础参数'!$E$12,IF(L965="修改",J965*'模板使用说明&amp;基础参数'!$E$6*'模板使用说明&amp;基础参数'!$E$11,J965*'模板使用说明&amp;基础参数'!$E$6*'模板使用说明&amp;基础参数'!$E$10)),IF(L965="删除",J965*'模板使用说明&amp;基础参数'!$E$7*'模板使用说明&amp;基础参数'!$E$12,IF(L965="修改",J965*'模板使用说明&amp;基础参数'!$E$7*'模板使用说明&amp;基础参数'!$E$11,J965*'模板使用说明&amp;基础参数'!$E$7*'模板使用说明&amp;基础参数'!$E$10)))))</f>
        <v/>
      </c>
      <c r="N965" s="83"/>
    </row>
    <row r="966" ht="14.4" customHeight="1" spans="1:14">
      <c r="A966" s="68">
        <f t="shared" si="16"/>
        <v>961</v>
      </c>
      <c r="B966" s="69"/>
      <c r="C966" s="69"/>
      <c r="D966" s="69"/>
      <c r="E966" s="69"/>
      <c r="F966" s="70"/>
      <c r="G966" s="70"/>
      <c r="H966" s="70"/>
      <c r="I966" s="68"/>
      <c r="J966" s="8" t="str">
        <f>IF(I966="ILF",IF($C$1="预估功能点",'模板使用说明&amp;基础参数'!$E$15,'模板使用说明&amp;基础参数'!$E$22),IF(I966="EIF",IF($C$1="预估功能点",'模板使用说明&amp;基础参数'!$E$16,'模板使用说明&amp;基础参数'!$E$23),IF(I966="EI",IF($C$1="预估功能点",'模板使用说明&amp;基础参数'!$E$17,'模板使用说明&amp;基础参数'!$E$24),IF(I966="EO",IF($C$1="预估功能点",'模板使用说明&amp;基础参数'!$E$18,'模板使用说明&amp;基础参数'!$E$25),IF(I966="EQ",IF($C$1="预估功能点",'模板使用说明&amp;基础参数'!$E$19,'模板使用说明&amp;基础参数'!$E$26),"")))))</f>
        <v/>
      </c>
      <c r="K966" s="81"/>
      <c r="L966" s="81"/>
      <c r="M966" s="82" t="str">
        <f>IF(J966="","",IF(K966="高",IF(L966="删除",J966*'模板使用说明&amp;基础参数'!$E$5*'模板使用说明&amp;基础参数'!$E$12,IF(L966="修改",J966*'模板使用说明&amp;基础参数'!$E$5*'模板使用说明&amp;基础参数'!$E$11,J966*'模板使用说明&amp;基础参数'!$E$5*'模板使用说明&amp;基础参数'!$E$10)),IF(K966="中",IF(L966="删除",J966*'模板使用说明&amp;基础参数'!$E$6*'模板使用说明&amp;基础参数'!$E$12,IF(L966="修改",J966*'模板使用说明&amp;基础参数'!$E$6*'模板使用说明&amp;基础参数'!$E$11,J966*'模板使用说明&amp;基础参数'!$E$6*'模板使用说明&amp;基础参数'!$E$10)),IF(L966="删除",J966*'模板使用说明&amp;基础参数'!$E$7*'模板使用说明&amp;基础参数'!$E$12,IF(L966="修改",J966*'模板使用说明&amp;基础参数'!$E$7*'模板使用说明&amp;基础参数'!$E$11,J966*'模板使用说明&amp;基础参数'!$E$7*'模板使用说明&amp;基础参数'!$E$10)))))</f>
        <v/>
      </c>
      <c r="N966" s="83"/>
    </row>
    <row r="967" ht="14.4" customHeight="1" spans="1:14">
      <c r="A967" s="68">
        <f t="shared" si="16"/>
        <v>962</v>
      </c>
      <c r="B967" s="69"/>
      <c r="C967" s="69"/>
      <c r="D967" s="69"/>
      <c r="E967" s="69"/>
      <c r="F967" s="70"/>
      <c r="G967" s="70"/>
      <c r="H967" s="70"/>
      <c r="I967" s="68"/>
      <c r="J967" s="8" t="str">
        <f>IF(I967="ILF",IF($C$1="预估功能点",'模板使用说明&amp;基础参数'!$E$15,'模板使用说明&amp;基础参数'!$E$22),IF(I967="EIF",IF($C$1="预估功能点",'模板使用说明&amp;基础参数'!$E$16,'模板使用说明&amp;基础参数'!$E$23),IF(I967="EI",IF($C$1="预估功能点",'模板使用说明&amp;基础参数'!$E$17,'模板使用说明&amp;基础参数'!$E$24),IF(I967="EO",IF($C$1="预估功能点",'模板使用说明&amp;基础参数'!$E$18,'模板使用说明&amp;基础参数'!$E$25),IF(I967="EQ",IF($C$1="预估功能点",'模板使用说明&amp;基础参数'!$E$19,'模板使用说明&amp;基础参数'!$E$26),"")))))</f>
        <v/>
      </c>
      <c r="K967" s="81"/>
      <c r="L967" s="81"/>
      <c r="M967" s="82" t="str">
        <f>IF(J967="","",IF(K967="高",IF(L967="删除",J967*'模板使用说明&amp;基础参数'!$E$5*'模板使用说明&amp;基础参数'!$E$12,IF(L967="修改",J967*'模板使用说明&amp;基础参数'!$E$5*'模板使用说明&amp;基础参数'!$E$11,J967*'模板使用说明&amp;基础参数'!$E$5*'模板使用说明&amp;基础参数'!$E$10)),IF(K967="中",IF(L967="删除",J967*'模板使用说明&amp;基础参数'!$E$6*'模板使用说明&amp;基础参数'!$E$12,IF(L967="修改",J967*'模板使用说明&amp;基础参数'!$E$6*'模板使用说明&amp;基础参数'!$E$11,J967*'模板使用说明&amp;基础参数'!$E$6*'模板使用说明&amp;基础参数'!$E$10)),IF(L967="删除",J967*'模板使用说明&amp;基础参数'!$E$7*'模板使用说明&amp;基础参数'!$E$12,IF(L967="修改",J967*'模板使用说明&amp;基础参数'!$E$7*'模板使用说明&amp;基础参数'!$E$11,J967*'模板使用说明&amp;基础参数'!$E$7*'模板使用说明&amp;基础参数'!$E$10)))))</f>
        <v/>
      </c>
      <c r="N967" s="83"/>
    </row>
    <row r="968" ht="14.4" customHeight="1" spans="1:14">
      <c r="A968" s="68">
        <f t="shared" si="16"/>
        <v>963</v>
      </c>
      <c r="B968" s="69"/>
      <c r="C968" s="69"/>
      <c r="D968" s="69"/>
      <c r="E968" s="69"/>
      <c r="F968" s="70"/>
      <c r="G968" s="70"/>
      <c r="H968" s="70"/>
      <c r="I968" s="68"/>
      <c r="J968" s="8" t="str">
        <f>IF(I968="ILF",IF($C$1="预估功能点",'模板使用说明&amp;基础参数'!$E$15,'模板使用说明&amp;基础参数'!$E$22),IF(I968="EIF",IF($C$1="预估功能点",'模板使用说明&amp;基础参数'!$E$16,'模板使用说明&amp;基础参数'!$E$23),IF(I968="EI",IF($C$1="预估功能点",'模板使用说明&amp;基础参数'!$E$17,'模板使用说明&amp;基础参数'!$E$24),IF(I968="EO",IF($C$1="预估功能点",'模板使用说明&amp;基础参数'!$E$18,'模板使用说明&amp;基础参数'!$E$25),IF(I968="EQ",IF($C$1="预估功能点",'模板使用说明&amp;基础参数'!$E$19,'模板使用说明&amp;基础参数'!$E$26),"")))))</f>
        <v/>
      </c>
      <c r="K968" s="81"/>
      <c r="L968" s="81"/>
      <c r="M968" s="82" t="str">
        <f>IF(J968="","",IF(K968="高",IF(L968="删除",J968*'模板使用说明&amp;基础参数'!$E$5*'模板使用说明&amp;基础参数'!$E$12,IF(L968="修改",J968*'模板使用说明&amp;基础参数'!$E$5*'模板使用说明&amp;基础参数'!$E$11,J968*'模板使用说明&amp;基础参数'!$E$5*'模板使用说明&amp;基础参数'!$E$10)),IF(K968="中",IF(L968="删除",J968*'模板使用说明&amp;基础参数'!$E$6*'模板使用说明&amp;基础参数'!$E$12,IF(L968="修改",J968*'模板使用说明&amp;基础参数'!$E$6*'模板使用说明&amp;基础参数'!$E$11,J968*'模板使用说明&amp;基础参数'!$E$6*'模板使用说明&amp;基础参数'!$E$10)),IF(L968="删除",J968*'模板使用说明&amp;基础参数'!$E$7*'模板使用说明&amp;基础参数'!$E$12,IF(L968="修改",J968*'模板使用说明&amp;基础参数'!$E$7*'模板使用说明&amp;基础参数'!$E$11,J968*'模板使用说明&amp;基础参数'!$E$7*'模板使用说明&amp;基础参数'!$E$10)))))</f>
        <v/>
      </c>
      <c r="N968" s="83"/>
    </row>
    <row r="969" ht="14.4" customHeight="1" spans="1:14">
      <c r="A969" s="68">
        <f t="shared" si="16"/>
        <v>964</v>
      </c>
      <c r="B969" s="69"/>
      <c r="C969" s="69"/>
      <c r="D969" s="69"/>
      <c r="E969" s="69"/>
      <c r="F969" s="70"/>
      <c r="G969" s="70"/>
      <c r="H969" s="70"/>
      <c r="I969" s="68"/>
      <c r="J969" s="8" t="str">
        <f>IF(I969="ILF",IF($C$1="预估功能点",'模板使用说明&amp;基础参数'!$E$15,'模板使用说明&amp;基础参数'!$E$22),IF(I969="EIF",IF($C$1="预估功能点",'模板使用说明&amp;基础参数'!$E$16,'模板使用说明&amp;基础参数'!$E$23),IF(I969="EI",IF($C$1="预估功能点",'模板使用说明&amp;基础参数'!$E$17,'模板使用说明&amp;基础参数'!$E$24),IF(I969="EO",IF($C$1="预估功能点",'模板使用说明&amp;基础参数'!$E$18,'模板使用说明&amp;基础参数'!$E$25),IF(I969="EQ",IF($C$1="预估功能点",'模板使用说明&amp;基础参数'!$E$19,'模板使用说明&amp;基础参数'!$E$26),"")))))</f>
        <v/>
      </c>
      <c r="K969" s="81"/>
      <c r="L969" s="81"/>
      <c r="M969" s="82" t="str">
        <f>IF(J969="","",IF(K969="高",IF(L969="删除",J969*'模板使用说明&amp;基础参数'!$E$5*'模板使用说明&amp;基础参数'!$E$12,IF(L969="修改",J969*'模板使用说明&amp;基础参数'!$E$5*'模板使用说明&amp;基础参数'!$E$11,J969*'模板使用说明&amp;基础参数'!$E$5*'模板使用说明&amp;基础参数'!$E$10)),IF(K969="中",IF(L969="删除",J969*'模板使用说明&amp;基础参数'!$E$6*'模板使用说明&amp;基础参数'!$E$12,IF(L969="修改",J969*'模板使用说明&amp;基础参数'!$E$6*'模板使用说明&amp;基础参数'!$E$11,J969*'模板使用说明&amp;基础参数'!$E$6*'模板使用说明&amp;基础参数'!$E$10)),IF(L969="删除",J969*'模板使用说明&amp;基础参数'!$E$7*'模板使用说明&amp;基础参数'!$E$12,IF(L969="修改",J969*'模板使用说明&amp;基础参数'!$E$7*'模板使用说明&amp;基础参数'!$E$11,J969*'模板使用说明&amp;基础参数'!$E$7*'模板使用说明&amp;基础参数'!$E$10)))))</f>
        <v/>
      </c>
      <c r="N969" s="83"/>
    </row>
    <row r="970" ht="14.4" customHeight="1" spans="1:14">
      <c r="A970" s="68">
        <f t="shared" si="16"/>
        <v>965</v>
      </c>
      <c r="B970" s="69"/>
      <c r="C970" s="69"/>
      <c r="D970" s="69"/>
      <c r="E970" s="69"/>
      <c r="F970" s="70"/>
      <c r="G970" s="70"/>
      <c r="H970" s="70"/>
      <c r="I970" s="68"/>
      <c r="J970" s="8" t="str">
        <f>IF(I970="ILF",IF($C$1="预估功能点",'模板使用说明&amp;基础参数'!$E$15,'模板使用说明&amp;基础参数'!$E$22),IF(I970="EIF",IF($C$1="预估功能点",'模板使用说明&amp;基础参数'!$E$16,'模板使用说明&amp;基础参数'!$E$23),IF(I970="EI",IF($C$1="预估功能点",'模板使用说明&amp;基础参数'!$E$17,'模板使用说明&amp;基础参数'!$E$24),IF(I970="EO",IF($C$1="预估功能点",'模板使用说明&amp;基础参数'!$E$18,'模板使用说明&amp;基础参数'!$E$25),IF(I970="EQ",IF($C$1="预估功能点",'模板使用说明&amp;基础参数'!$E$19,'模板使用说明&amp;基础参数'!$E$26),"")))))</f>
        <v/>
      </c>
      <c r="K970" s="81"/>
      <c r="L970" s="81"/>
      <c r="M970" s="82" t="str">
        <f>IF(J970="","",IF(K970="高",IF(L970="删除",J970*'模板使用说明&amp;基础参数'!$E$5*'模板使用说明&amp;基础参数'!$E$12,IF(L970="修改",J970*'模板使用说明&amp;基础参数'!$E$5*'模板使用说明&amp;基础参数'!$E$11,J970*'模板使用说明&amp;基础参数'!$E$5*'模板使用说明&amp;基础参数'!$E$10)),IF(K970="中",IF(L970="删除",J970*'模板使用说明&amp;基础参数'!$E$6*'模板使用说明&amp;基础参数'!$E$12,IF(L970="修改",J970*'模板使用说明&amp;基础参数'!$E$6*'模板使用说明&amp;基础参数'!$E$11,J970*'模板使用说明&amp;基础参数'!$E$6*'模板使用说明&amp;基础参数'!$E$10)),IF(L970="删除",J970*'模板使用说明&amp;基础参数'!$E$7*'模板使用说明&amp;基础参数'!$E$12,IF(L970="修改",J970*'模板使用说明&amp;基础参数'!$E$7*'模板使用说明&amp;基础参数'!$E$11,J970*'模板使用说明&amp;基础参数'!$E$7*'模板使用说明&amp;基础参数'!$E$10)))))</f>
        <v/>
      </c>
      <c r="N970" s="83"/>
    </row>
    <row r="971" ht="14.4" customHeight="1" spans="1:14">
      <c r="A971" s="68">
        <f t="shared" si="16"/>
        <v>966</v>
      </c>
      <c r="B971" s="69"/>
      <c r="C971" s="69"/>
      <c r="D971" s="69"/>
      <c r="E971" s="69"/>
      <c r="F971" s="70"/>
      <c r="G971" s="70"/>
      <c r="H971" s="70"/>
      <c r="I971" s="68"/>
      <c r="J971" s="8" t="str">
        <f>IF(I971="ILF",IF($C$1="预估功能点",'模板使用说明&amp;基础参数'!$E$15,'模板使用说明&amp;基础参数'!$E$22),IF(I971="EIF",IF($C$1="预估功能点",'模板使用说明&amp;基础参数'!$E$16,'模板使用说明&amp;基础参数'!$E$23),IF(I971="EI",IF($C$1="预估功能点",'模板使用说明&amp;基础参数'!$E$17,'模板使用说明&amp;基础参数'!$E$24),IF(I971="EO",IF($C$1="预估功能点",'模板使用说明&amp;基础参数'!$E$18,'模板使用说明&amp;基础参数'!$E$25),IF(I971="EQ",IF($C$1="预估功能点",'模板使用说明&amp;基础参数'!$E$19,'模板使用说明&amp;基础参数'!$E$26),"")))))</f>
        <v/>
      </c>
      <c r="K971" s="81"/>
      <c r="L971" s="81"/>
      <c r="M971" s="82" t="str">
        <f>IF(J971="","",IF(K971="高",IF(L971="删除",J971*'模板使用说明&amp;基础参数'!$E$5*'模板使用说明&amp;基础参数'!$E$12,IF(L971="修改",J971*'模板使用说明&amp;基础参数'!$E$5*'模板使用说明&amp;基础参数'!$E$11,J971*'模板使用说明&amp;基础参数'!$E$5*'模板使用说明&amp;基础参数'!$E$10)),IF(K971="中",IF(L971="删除",J971*'模板使用说明&amp;基础参数'!$E$6*'模板使用说明&amp;基础参数'!$E$12,IF(L971="修改",J971*'模板使用说明&amp;基础参数'!$E$6*'模板使用说明&amp;基础参数'!$E$11,J971*'模板使用说明&amp;基础参数'!$E$6*'模板使用说明&amp;基础参数'!$E$10)),IF(L971="删除",J971*'模板使用说明&amp;基础参数'!$E$7*'模板使用说明&amp;基础参数'!$E$12,IF(L971="修改",J971*'模板使用说明&amp;基础参数'!$E$7*'模板使用说明&amp;基础参数'!$E$11,J971*'模板使用说明&amp;基础参数'!$E$7*'模板使用说明&amp;基础参数'!$E$10)))))</f>
        <v/>
      </c>
      <c r="N971" s="83"/>
    </row>
    <row r="972" ht="14.4" customHeight="1" spans="1:14">
      <c r="A972" s="68">
        <f t="shared" si="16"/>
        <v>967</v>
      </c>
      <c r="B972" s="69"/>
      <c r="C972" s="69"/>
      <c r="D972" s="69"/>
      <c r="E972" s="69"/>
      <c r="F972" s="70"/>
      <c r="G972" s="70"/>
      <c r="H972" s="70"/>
      <c r="I972" s="68"/>
      <c r="J972" s="8" t="str">
        <f>IF(I972="ILF",IF($C$1="预估功能点",'模板使用说明&amp;基础参数'!$E$15,'模板使用说明&amp;基础参数'!$E$22),IF(I972="EIF",IF($C$1="预估功能点",'模板使用说明&amp;基础参数'!$E$16,'模板使用说明&amp;基础参数'!$E$23),IF(I972="EI",IF($C$1="预估功能点",'模板使用说明&amp;基础参数'!$E$17,'模板使用说明&amp;基础参数'!$E$24),IF(I972="EO",IF($C$1="预估功能点",'模板使用说明&amp;基础参数'!$E$18,'模板使用说明&amp;基础参数'!$E$25),IF(I972="EQ",IF($C$1="预估功能点",'模板使用说明&amp;基础参数'!$E$19,'模板使用说明&amp;基础参数'!$E$26),"")))))</f>
        <v/>
      </c>
      <c r="K972" s="81"/>
      <c r="L972" s="81"/>
      <c r="M972" s="82" t="str">
        <f>IF(J972="","",IF(K972="高",IF(L972="删除",J972*'模板使用说明&amp;基础参数'!$E$5*'模板使用说明&amp;基础参数'!$E$12,IF(L972="修改",J972*'模板使用说明&amp;基础参数'!$E$5*'模板使用说明&amp;基础参数'!$E$11,J972*'模板使用说明&amp;基础参数'!$E$5*'模板使用说明&amp;基础参数'!$E$10)),IF(K972="中",IF(L972="删除",J972*'模板使用说明&amp;基础参数'!$E$6*'模板使用说明&amp;基础参数'!$E$12,IF(L972="修改",J972*'模板使用说明&amp;基础参数'!$E$6*'模板使用说明&amp;基础参数'!$E$11,J972*'模板使用说明&amp;基础参数'!$E$6*'模板使用说明&amp;基础参数'!$E$10)),IF(L972="删除",J972*'模板使用说明&amp;基础参数'!$E$7*'模板使用说明&amp;基础参数'!$E$12,IF(L972="修改",J972*'模板使用说明&amp;基础参数'!$E$7*'模板使用说明&amp;基础参数'!$E$11,J972*'模板使用说明&amp;基础参数'!$E$7*'模板使用说明&amp;基础参数'!$E$10)))))</f>
        <v/>
      </c>
      <c r="N972" s="83"/>
    </row>
    <row r="973" ht="14.4" customHeight="1" spans="1:14">
      <c r="A973" s="68">
        <f t="shared" si="16"/>
        <v>968</v>
      </c>
      <c r="B973" s="69"/>
      <c r="C973" s="69"/>
      <c r="D973" s="69"/>
      <c r="E973" s="69"/>
      <c r="F973" s="70"/>
      <c r="G973" s="70"/>
      <c r="H973" s="70"/>
      <c r="I973" s="68"/>
      <c r="J973" s="8" t="str">
        <f>IF(I973="ILF",IF($C$1="预估功能点",'模板使用说明&amp;基础参数'!$E$15,'模板使用说明&amp;基础参数'!$E$22),IF(I973="EIF",IF($C$1="预估功能点",'模板使用说明&amp;基础参数'!$E$16,'模板使用说明&amp;基础参数'!$E$23),IF(I973="EI",IF($C$1="预估功能点",'模板使用说明&amp;基础参数'!$E$17,'模板使用说明&amp;基础参数'!$E$24),IF(I973="EO",IF($C$1="预估功能点",'模板使用说明&amp;基础参数'!$E$18,'模板使用说明&amp;基础参数'!$E$25),IF(I973="EQ",IF($C$1="预估功能点",'模板使用说明&amp;基础参数'!$E$19,'模板使用说明&amp;基础参数'!$E$26),"")))))</f>
        <v/>
      </c>
      <c r="K973" s="81"/>
      <c r="L973" s="81"/>
      <c r="M973" s="82" t="str">
        <f>IF(J973="","",IF(K973="高",IF(L973="删除",J973*'模板使用说明&amp;基础参数'!$E$5*'模板使用说明&amp;基础参数'!$E$12,IF(L973="修改",J973*'模板使用说明&amp;基础参数'!$E$5*'模板使用说明&amp;基础参数'!$E$11,J973*'模板使用说明&amp;基础参数'!$E$5*'模板使用说明&amp;基础参数'!$E$10)),IF(K973="中",IF(L973="删除",J973*'模板使用说明&amp;基础参数'!$E$6*'模板使用说明&amp;基础参数'!$E$12,IF(L973="修改",J973*'模板使用说明&amp;基础参数'!$E$6*'模板使用说明&amp;基础参数'!$E$11,J973*'模板使用说明&amp;基础参数'!$E$6*'模板使用说明&amp;基础参数'!$E$10)),IF(L973="删除",J973*'模板使用说明&amp;基础参数'!$E$7*'模板使用说明&amp;基础参数'!$E$12,IF(L973="修改",J973*'模板使用说明&amp;基础参数'!$E$7*'模板使用说明&amp;基础参数'!$E$11,J973*'模板使用说明&amp;基础参数'!$E$7*'模板使用说明&amp;基础参数'!$E$10)))))</f>
        <v/>
      </c>
      <c r="N973" s="83"/>
    </row>
    <row r="974" ht="14.4" customHeight="1" spans="1:14">
      <c r="A974" s="68">
        <f t="shared" si="16"/>
        <v>969</v>
      </c>
      <c r="B974" s="69"/>
      <c r="C974" s="69"/>
      <c r="D974" s="69"/>
      <c r="E974" s="69"/>
      <c r="F974" s="70"/>
      <c r="G974" s="70"/>
      <c r="H974" s="70"/>
      <c r="I974" s="68"/>
      <c r="J974" s="8" t="str">
        <f>IF(I974="ILF",IF($C$1="预估功能点",'模板使用说明&amp;基础参数'!$E$15,'模板使用说明&amp;基础参数'!$E$22),IF(I974="EIF",IF($C$1="预估功能点",'模板使用说明&amp;基础参数'!$E$16,'模板使用说明&amp;基础参数'!$E$23),IF(I974="EI",IF($C$1="预估功能点",'模板使用说明&amp;基础参数'!$E$17,'模板使用说明&amp;基础参数'!$E$24),IF(I974="EO",IF($C$1="预估功能点",'模板使用说明&amp;基础参数'!$E$18,'模板使用说明&amp;基础参数'!$E$25),IF(I974="EQ",IF($C$1="预估功能点",'模板使用说明&amp;基础参数'!$E$19,'模板使用说明&amp;基础参数'!$E$26),"")))))</f>
        <v/>
      </c>
      <c r="K974" s="81"/>
      <c r="L974" s="81"/>
      <c r="M974" s="82" t="str">
        <f>IF(J974="","",IF(K974="高",IF(L974="删除",J974*'模板使用说明&amp;基础参数'!$E$5*'模板使用说明&amp;基础参数'!$E$12,IF(L974="修改",J974*'模板使用说明&amp;基础参数'!$E$5*'模板使用说明&amp;基础参数'!$E$11,J974*'模板使用说明&amp;基础参数'!$E$5*'模板使用说明&amp;基础参数'!$E$10)),IF(K974="中",IF(L974="删除",J974*'模板使用说明&amp;基础参数'!$E$6*'模板使用说明&amp;基础参数'!$E$12,IF(L974="修改",J974*'模板使用说明&amp;基础参数'!$E$6*'模板使用说明&amp;基础参数'!$E$11,J974*'模板使用说明&amp;基础参数'!$E$6*'模板使用说明&amp;基础参数'!$E$10)),IF(L974="删除",J974*'模板使用说明&amp;基础参数'!$E$7*'模板使用说明&amp;基础参数'!$E$12,IF(L974="修改",J974*'模板使用说明&amp;基础参数'!$E$7*'模板使用说明&amp;基础参数'!$E$11,J974*'模板使用说明&amp;基础参数'!$E$7*'模板使用说明&amp;基础参数'!$E$10)))))</f>
        <v/>
      </c>
      <c r="N974" s="83"/>
    </row>
    <row r="975" ht="14.4" customHeight="1" spans="1:14">
      <c r="A975" s="68">
        <f t="shared" si="16"/>
        <v>970</v>
      </c>
      <c r="B975" s="69"/>
      <c r="C975" s="69"/>
      <c r="D975" s="69"/>
      <c r="E975" s="69"/>
      <c r="F975" s="70"/>
      <c r="G975" s="70"/>
      <c r="H975" s="70"/>
      <c r="I975" s="68"/>
      <c r="J975" s="8" t="str">
        <f>IF(I975="ILF",IF($C$1="预估功能点",'模板使用说明&amp;基础参数'!$E$15,'模板使用说明&amp;基础参数'!$E$22),IF(I975="EIF",IF($C$1="预估功能点",'模板使用说明&amp;基础参数'!$E$16,'模板使用说明&amp;基础参数'!$E$23),IF(I975="EI",IF($C$1="预估功能点",'模板使用说明&amp;基础参数'!$E$17,'模板使用说明&amp;基础参数'!$E$24),IF(I975="EO",IF($C$1="预估功能点",'模板使用说明&amp;基础参数'!$E$18,'模板使用说明&amp;基础参数'!$E$25),IF(I975="EQ",IF($C$1="预估功能点",'模板使用说明&amp;基础参数'!$E$19,'模板使用说明&amp;基础参数'!$E$26),"")))))</f>
        <v/>
      </c>
      <c r="K975" s="81"/>
      <c r="L975" s="81"/>
      <c r="M975" s="82" t="str">
        <f>IF(J975="","",IF(K975="高",IF(L975="删除",J975*'模板使用说明&amp;基础参数'!$E$5*'模板使用说明&amp;基础参数'!$E$12,IF(L975="修改",J975*'模板使用说明&amp;基础参数'!$E$5*'模板使用说明&amp;基础参数'!$E$11,J975*'模板使用说明&amp;基础参数'!$E$5*'模板使用说明&amp;基础参数'!$E$10)),IF(K975="中",IF(L975="删除",J975*'模板使用说明&amp;基础参数'!$E$6*'模板使用说明&amp;基础参数'!$E$12,IF(L975="修改",J975*'模板使用说明&amp;基础参数'!$E$6*'模板使用说明&amp;基础参数'!$E$11,J975*'模板使用说明&amp;基础参数'!$E$6*'模板使用说明&amp;基础参数'!$E$10)),IF(L975="删除",J975*'模板使用说明&amp;基础参数'!$E$7*'模板使用说明&amp;基础参数'!$E$12,IF(L975="修改",J975*'模板使用说明&amp;基础参数'!$E$7*'模板使用说明&amp;基础参数'!$E$11,J975*'模板使用说明&amp;基础参数'!$E$7*'模板使用说明&amp;基础参数'!$E$10)))))</f>
        <v/>
      </c>
      <c r="N975" s="83"/>
    </row>
    <row r="976" ht="14.4" customHeight="1" spans="1:14">
      <c r="A976" s="68">
        <f t="shared" si="16"/>
        <v>971</v>
      </c>
      <c r="B976" s="69"/>
      <c r="C976" s="69"/>
      <c r="D976" s="69"/>
      <c r="E976" s="69"/>
      <c r="F976" s="70"/>
      <c r="G976" s="70"/>
      <c r="H976" s="70"/>
      <c r="I976" s="68"/>
      <c r="J976" s="8" t="str">
        <f>IF(I976="ILF",IF($C$1="预估功能点",'模板使用说明&amp;基础参数'!$E$15,'模板使用说明&amp;基础参数'!$E$22),IF(I976="EIF",IF($C$1="预估功能点",'模板使用说明&amp;基础参数'!$E$16,'模板使用说明&amp;基础参数'!$E$23),IF(I976="EI",IF($C$1="预估功能点",'模板使用说明&amp;基础参数'!$E$17,'模板使用说明&amp;基础参数'!$E$24),IF(I976="EO",IF($C$1="预估功能点",'模板使用说明&amp;基础参数'!$E$18,'模板使用说明&amp;基础参数'!$E$25),IF(I976="EQ",IF($C$1="预估功能点",'模板使用说明&amp;基础参数'!$E$19,'模板使用说明&amp;基础参数'!$E$26),"")))))</f>
        <v/>
      </c>
      <c r="K976" s="81"/>
      <c r="L976" s="81"/>
      <c r="M976" s="82" t="str">
        <f>IF(J976="","",IF(K976="高",IF(L976="删除",J976*'模板使用说明&amp;基础参数'!$E$5*'模板使用说明&amp;基础参数'!$E$12,IF(L976="修改",J976*'模板使用说明&amp;基础参数'!$E$5*'模板使用说明&amp;基础参数'!$E$11,J976*'模板使用说明&amp;基础参数'!$E$5*'模板使用说明&amp;基础参数'!$E$10)),IF(K976="中",IF(L976="删除",J976*'模板使用说明&amp;基础参数'!$E$6*'模板使用说明&amp;基础参数'!$E$12,IF(L976="修改",J976*'模板使用说明&amp;基础参数'!$E$6*'模板使用说明&amp;基础参数'!$E$11,J976*'模板使用说明&amp;基础参数'!$E$6*'模板使用说明&amp;基础参数'!$E$10)),IF(L976="删除",J976*'模板使用说明&amp;基础参数'!$E$7*'模板使用说明&amp;基础参数'!$E$12,IF(L976="修改",J976*'模板使用说明&amp;基础参数'!$E$7*'模板使用说明&amp;基础参数'!$E$11,J976*'模板使用说明&amp;基础参数'!$E$7*'模板使用说明&amp;基础参数'!$E$10)))))</f>
        <v/>
      </c>
      <c r="N976" s="83"/>
    </row>
    <row r="977" ht="14.4" customHeight="1" spans="1:14">
      <c r="A977" s="68">
        <f t="shared" si="16"/>
        <v>972</v>
      </c>
      <c r="B977" s="69"/>
      <c r="C977" s="69"/>
      <c r="D977" s="69"/>
      <c r="E977" s="69"/>
      <c r="F977" s="70"/>
      <c r="G977" s="70"/>
      <c r="H977" s="70"/>
      <c r="I977" s="68"/>
      <c r="J977" s="8" t="str">
        <f>IF(I977="ILF",IF($C$1="预估功能点",'模板使用说明&amp;基础参数'!$E$15,'模板使用说明&amp;基础参数'!$E$22),IF(I977="EIF",IF($C$1="预估功能点",'模板使用说明&amp;基础参数'!$E$16,'模板使用说明&amp;基础参数'!$E$23),IF(I977="EI",IF($C$1="预估功能点",'模板使用说明&amp;基础参数'!$E$17,'模板使用说明&amp;基础参数'!$E$24),IF(I977="EO",IF($C$1="预估功能点",'模板使用说明&amp;基础参数'!$E$18,'模板使用说明&amp;基础参数'!$E$25),IF(I977="EQ",IF($C$1="预估功能点",'模板使用说明&amp;基础参数'!$E$19,'模板使用说明&amp;基础参数'!$E$26),"")))))</f>
        <v/>
      </c>
      <c r="K977" s="81"/>
      <c r="L977" s="81"/>
      <c r="M977" s="82" t="str">
        <f>IF(J977="","",IF(K977="高",IF(L977="删除",J977*'模板使用说明&amp;基础参数'!$E$5*'模板使用说明&amp;基础参数'!$E$12,IF(L977="修改",J977*'模板使用说明&amp;基础参数'!$E$5*'模板使用说明&amp;基础参数'!$E$11,J977*'模板使用说明&amp;基础参数'!$E$5*'模板使用说明&amp;基础参数'!$E$10)),IF(K977="中",IF(L977="删除",J977*'模板使用说明&amp;基础参数'!$E$6*'模板使用说明&amp;基础参数'!$E$12,IF(L977="修改",J977*'模板使用说明&amp;基础参数'!$E$6*'模板使用说明&amp;基础参数'!$E$11,J977*'模板使用说明&amp;基础参数'!$E$6*'模板使用说明&amp;基础参数'!$E$10)),IF(L977="删除",J977*'模板使用说明&amp;基础参数'!$E$7*'模板使用说明&amp;基础参数'!$E$12,IF(L977="修改",J977*'模板使用说明&amp;基础参数'!$E$7*'模板使用说明&amp;基础参数'!$E$11,J977*'模板使用说明&amp;基础参数'!$E$7*'模板使用说明&amp;基础参数'!$E$10)))))</f>
        <v/>
      </c>
      <c r="N977" s="83"/>
    </row>
    <row r="978" ht="14.4" customHeight="1" spans="1:14">
      <c r="A978" s="68">
        <f t="shared" si="16"/>
        <v>973</v>
      </c>
      <c r="B978" s="69"/>
      <c r="C978" s="69"/>
      <c r="D978" s="69"/>
      <c r="E978" s="69"/>
      <c r="F978" s="70"/>
      <c r="G978" s="70"/>
      <c r="H978" s="70"/>
      <c r="I978" s="68"/>
      <c r="J978" s="8" t="str">
        <f>IF(I978="ILF",IF($C$1="预估功能点",'模板使用说明&amp;基础参数'!$E$15,'模板使用说明&amp;基础参数'!$E$22),IF(I978="EIF",IF($C$1="预估功能点",'模板使用说明&amp;基础参数'!$E$16,'模板使用说明&amp;基础参数'!$E$23),IF(I978="EI",IF($C$1="预估功能点",'模板使用说明&amp;基础参数'!$E$17,'模板使用说明&amp;基础参数'!$E$24),IF(I978="EO",IF($C$1="预估功能点",'模板使用说明&amp;基础参数'!$E$18,'模板使用说明&amp;基础参数'!$E$25),IF(I978="EQ",IF($C$1="预估功能点",'模板使用说明&amp;基础参数'!$E$19,'模板使用说明&amp;基础参数'!$E$26),"")))))</f>
        <v/>
      </c>
      <c r="K978" s="81"/>
      <c r="L978" s="81"/>
      <c r="M978" s="82" t="str">
        <f>IF(J978="","",IF(K978="高",IF(L978="删除",J978*'模板使用说明&amp;基础参数'!$E$5*'模板使用说明&amp;基础参数'!$E$12,IF(L978="修改",J978*'模板使用说明&amp;基础参数'!$E$5*'模板使用说明&amp;基础参数'!$E$11,J978*'模板使用说明&amp;基础参数'!$E$5*'模板使用说明&amp;基础参数'!$E$10)),IF(K978="中",IF(L978="删除",J978*'模板使用说明&amp;基础参数'!$E$6*'模板使用说明&amp;基础参数'!$E$12,IF(L978="修改",J978*'模板使用说明&amp;基础参数'!$E$6*'模板使用说明&amp;基础参数'!$E$11,J978*'模板使用说明&amp;基础参数'!$E$6*'模板使用说明&amp;基础参数'!$E$10)),IF(L978="删除",J978*'模板使用说明&amp;基础参数'!$E$7*'模板使用说明&amp;基础参数'!$E$12,IF(L978="修改",J978*'模板使用说明&amp;基础参数'!$E$7*'模板使用说明&amp;基础参数'!$E$11,J978*'模板使用说明&amp;基础参数'!$E$7*'模板使用说明&amp;基础参数'!$E$10)))))</f>
        <v/>
      </c>
      <c r="N978" s="83"/>
    </row>
    <row r="979" ht="14.4" customHeight="1" spans="1:14">
      <c r="A979" s="68">
        <f t="shared" si="16"/>
        <v>974</v>
      </c>
      <c r="B979" s="69"/>
      <c r="C979" s="69"/>
      <c r="D979" s="69"/>
      <c r="E979" s="69"/>
      <c r="F979" s="70"/>
      <c r="G979" s="70"/>
      <c r="H979" s="70"/>
      <c r="I979" s="68"/>
      <c r="J979" s="8" t="str">
        <f>IF(I979="ILF",IF($C$1="预估功能点",'模板使用说明&amp;基础参数'!$E$15,'模板使用说明&amp;基础参数'!$E$22),IF(I979="EIF",IF($C$1="预估功能点",'模板使用说明&amp;基础参数'!$E$16,'模板使用说明&amp;基础参数'!$E$23),IF(I979="EI",IF($C$1="预估功能点",'模板使用说明&amp;基础参数'!$E$17,'模板使用说明&amp;基础参数'!$E$24),IF(I979="EO",IF($C$1="预估功能点",'模板使用说明&amp;基础参数'!$E$18,'模板使用说明&amp;基础参数'!$E$25),IF(I979="EQ",IF($C$1="预估功能点",'模板使用说明&amp;基础参数'!$E$19,'模板使用说明&amp;基础参数'!$E$26),"")))))</f>
        <v/>
      </c>
      <c r="K979" s="81"/>
      <c r="L979" s="81"/>
      <c r="M979" s="82" t="str">
        <f>IF(J979="","",IF(K979="高",IF(L979="删除",J979*'模板使用说明&amp;基础参数'!$E$5*'模板使用说明&amp;基础参数'!$E$12,IF(L979="修改",J979*'模板使用说明&amp;基础参数'!$E$5*'模板使用说明&amp;基础参数'!$E$11,J979*'模板使用说明&amp;基础参数'!$E$5*'模板使用说明&amp;基础参数'!$E$10)),IF(K979="中",IF(L979="删除",J979*'模板使用说明&amp;基础参数'!$E$6*'模板使用说明&amp;基础参数'!$E$12,IF(L979="修改",J979*'模板使用说明&amp;基础参数'!$E$6*'模板使用说明&amp;基础参数'!$E$11,J979*'模板使用说明&amp;基础参数'!$E$6*'模板使用说明&amp;基础参数'!$E$10)),IF(L979="删除",J979*'模板使用说明&amp;基础参数'!$E$7*'模板使用说明&amp;基础参数'!$E$12,IF(L979="修改",J979*'模板使用说明&amp;基础参数'!$E$7*'模板使用说明&amp;基础参数'!$E$11,J979*'模板使用说明&amp;基础参数'!$E$7*'模板使用说明&amp;基础参数'!$E$10)))))</f>
        <v/>
      </c>
      <c r="N979" s="83"/>
    </row>
    <row r="980" ht="14.4" customHeight="1" spans="1:14">
      <c r="A980" s="68">
        <f t="shared" si="16"/>
        <v>975</v>
      </c>
      <c r="B980" s="69"/>
      <c r="C980" s="69"/>
      <c r="D980" s="69"/>
      <c r="E980" s="69"/>
      <c r="F980" s="70"/>
      <c r="G980" s="70"/>
      <c r="H980" s="70"/>
      <c r="I980" s="68"/>
      <c r="J980" s="8" t="str">
        <f>IF(I980="ILF",IF($C$1="预估功能点",'模板使用说明&amp;基础参数'!$E$15,'模板使用说明&amp;基础参数'!$E$22),IF(I980="EIF",IF($C$1="预估功能点",'模板使用说明&amp;基础参数'!$E$16,'模板使用说明&amp;基础参数'!$E$23),IF(I980="EI",IF($C$1="预估功能点",'模板使用说明&amp;基础参数'!$E$17,'模板使用说明&amp;基础参数'!$E$24),IF(I980="EO",IF($C$1="预估功能点",'模板使用说明&amp;基础参数'!$E$18,'模板使用说明&amp;基础参数'!$E$25),IF(I980="EQ",IF($C$1="预估功能点",'模板使用说明&amp;基础参数'!$E$19,'模板使用说明&amp;基础参数'!$E$26),"")))))</f>
        <v/>
      </c>
      <c r="K980" s="81"/>
      <c r="L980" s="81"/>
      <c r="M980" s="82" t="str">
        <f>IF(J980="","",IF(K980="高",IF(L980="删除",J980*'模板使用说明&amp;基础参数'!$E$5*'模板使用说明&amp;基础参数'!$E$12,IF(L980="修改",J980*'模板使用说明&amp;基础参数'!$E$5*'模板使用说明&amp;基础参数'!$E$11,J980*'模板使用说明&amp;基础参数'!$E$5*'模板使用说明&amp;基础参数'!$E$10)),IF(K980="中",IF(L980="删除",J980*'模板使用说明&amp;基础参数'!$E$6*'模板使用说明&amp;基础参数'!$E$12,IF(L980="修改",J980*'模板使用说明&amp;基础参数'!$E$6*'模板使用说明&amp;基础参数'!$E$11,J980*'模板使用说明&amp;基础参数'!$E$6*'模板使用说明&amp;基础参数'!$E$10)),IF(L980="删除",J980*'模板使用说明&amp;基础参数'!$E$7*'模板使用说明&amp;基础参数'!$E$12,IF(L980="修改",J980*'模板使用说明&amp;基础参数'!$E$7*'模板使用说明&amp;基础参数'!$E$11,J980*'模板使用说明&amp;基础参数'!$E$7*'模板使用说明&amp;基础参数'!$E$10)))))</f>
        <v/>
      </c>
      <c r="N980" s="83"/>
    </row>
    <row r="981" ht="14.4" customHeight="1" spans="1:14">
      <c r="A981" s="68">
        <f t="shared" si="16"/>
        <v>976</v>
      </c>
      <c r="B981" s="69"/>
      <c r="C981" s="69"/>
      <c r="D981" s="69"/>
      <c r="E981" s="69"/>
      <c r="F981" s="70"/>
      <c r="G981" s="70"/>
      <c r="H981" s="70"/>
      <c r="I981" s="68"/>
      <c r="J981" s="8" t="str">
        <f>IF(I981="ILF",IF($C$1="预估功能点",'模板使用说明&amp;基础参数'!$E$15,'模板使用说明&amp;基础参数'!$E$22),IF(I981="EIF",IF($C$1="预估功能点",'模板使用说明&amp;基础参数'!$E$16,'模板使用说明&amp;基础参数'!$E$23),IF(I981="EI",IF($C$1="预估功能点",'模板使用说明&amp;基础参数'!$E$17,'模板使用说明&amp;基础参数'!$E$24),IF(I981="EO",IF($C$1="预估功能点",'模板使用说明&amp;基础参数'!$E$18,'模板使用说明&amp;基础参数'!$E$25),IF(I981="EQ",IF($C$1="预估功能点",'模板使用说明&amp;基础参数'!$E$19,'模板使用说明&amp;基础参数'!$E$26),"")))))</f>
        <v/>
      </c>
      <c r="K981" s="81"/>
      <c r="L981" s="81"/>
      <c r="M981" s="82" t="str">
        <f>IF(J981="","",IF(K981="高",IF(L981="删除",J981*'模板使用说明&amp;基础参数'!$E$5*'模板使用说明&amp;基础参数'!$E$12,IF(L981="修改",J981*'模板使用说明&amp;基础参数'!$E$5*'模板使用说明&amp;基础参数'!$E$11,J981*'模板使用说明&amp;基础参数'!$E$5*'模板使用说明&amp;基础参数'!$E$10)),IF(K981="中",IF(L981="删除",J981*'模板使用说明&amp;基础参数'!$E$6*'模板使用说明&amp;基础参数'!$E$12,IF(L981="修改",J981*'模板使用说明&amp;基础参数'!$E$6*'模板使用说明&amp;基础参数'!$E$11,J981*'模板使用说明&amp;基础参数'!$E$6*'模板使用说明&amp;基础参数'!$E$10)),IF(L981="删除",J981*'模板使用说明&amp;基础参数'!$E$7*'模板使用说明&amp;基础参数'!$E$12,IF(L981="修改",J981*'模板使用说明&amp;基础参数'!$E$7*'模板使用说明&amp;基础参数'!$E$11,J981*'模板使用说明&amp;基础参数'!$E$7*'模板使用说明&amp;基础参数'!$E$10)))))</f>
        <v/>
      </c>
      <c r="N981" s="83"/>
    </row>
    <row r="982" ht="14.4" customHeight="1" spans="1:14">
      <c r="A982" s="68">
        <f t="shared" si="16"/>
        <v>977</v>
      </c>
      <c r="B982" s="69"/>
      <c r="C982" s="69"/>
      <c r="D982" s="69"/>
      <c r="E982" s="69"/>
      <c r="F982" s="70"/>
      <c r="G982" s="70"/>
      <c r="H982" s="70"/>
      <c r="I982" s="68"/>
      <c r="J982" s="8" t="str">
        <f>IF(I982="ILF",IF($C$1="预估功能点",'模板使用说明&amp;基础参数'!$E$15,'模板使用说明&amp;基础参数'!$E$22),IF(I982="EIF",IF($C$1="预估功能点",'模板使用说明&amp;基础参数'!$E$16,'模板使用说明&amp;基础参数'!$E$23),IF(I982="EI",IF($C$1="预估功能点",'模板使用说明&amp;基础参数'!$E$17,'模板使用说明&amp;基础参数'!$E$24),IF(I982="EO",IF($C$1="预估功能点",'模板使用说明&amp;基础参数'!$E$18,'模板使用说明&amp;基础参数'!$E$25),IF(I982="EQ",IF($C$1="预估功能点",'模板使用说明&amp;基础参数'!$E$19,'模板使用说明&amp;基础参数'!$E$26),"")))))</f>
        <v/>
      </c>
      <c r="K982" s="81"/>
      <c r="L982" s="81"/>
      <c r="M982" s="82" t="str">
        <f>IF(J982="","",IF(K982="高",IF(L982="删除",J982*'模板使用说明&amp;基础参数'!$E$5*'模板使用说明&amp;基础参数'!$E$12,IF(L982="修改",J982*'模板使用说明&amp;基础参数'!$E$5*'模板使用说明&amp;基础参数'!$E$11,J982*'模板使用说明&amp;基础参数'!$E$5*'模板使用说明&amp;基础参数'!$E$10)),IF(K982="中",IF(L982="删除",J982*'模板使用说明&amp;基础参数'!$E$6*'模板使用说明&amp;基础参数'!$E$12,IF(L982="修改",J982*'模板使用说明&amp;基础参数'!$E$6*'模板使用说明&amp;基础参数'!$E$11,J982*'模板使用说明&amp;基础参数'!$E$6*'模板使用说明&amp;基础参数'!$E$10)),IF(L982="删除",J982*'模板使用说明&amp;基础参数'!$E$7*'模板使用说明&amp;基础参数'!$E$12,IF(L982="修改",J982*'模板使用说明&amp;基础参数'!$E$7*'模板使用说明&amp;基础参数'!$E$11,J982*'模板使用说明&amp;基础参数'!$E$7*'模板使用说明&amp;基础参数'!$E$10)))))</f>
        <v/>
      </c>
      <c r="N982" s="83"/>
    </row>
    <row r="983" ht="14.4" customHeight="1" spans="1:14">
      <c r="A983" s="68">
        <f t="shared" si="16"/>
        <v>978</v>
      </c>
      <c r="B983" s="69"/>
      <c r="C983" s="69"/>
      <c r="D983" s="69"/>
      <c r="E983" s="69"/>
      <c r="F983" s="70"/>
      <c r="G983" s="70"/>
      <c r="H983" s="70"/>
      <c r="I983" s="68"/>
      <c r="J983" s="8" t="str">
        <f>IF(I983="ILF",IF($C$1="预估功能点",'模板使用说明&amp;基础参数'!$E$15,'模板使用说明&amp;基础参数'!$E$22),IF(I983="EIF",IF($C$1="预估功能点",'模板使用说明&amp;基础参数'!$E$16,'模板使用说明&amp;基础参数'!$E$23),IF(I983="EI",IF($C$1="预估功能点",'模板使用说明&amp;基础参数'!$E$17,'模板使用说明&amp;基础参数'!$E$24),IF(I983="EO",IF($C$1="预估功能点",'模板使用说明&amp;基础参数'!$E$18,'模板使用说明&amp;基础参数'!$E$25),IF(I983="EQ",IF($C$1="预估功能点",'模板使用说明&amp;基础参数'!$E$19,'模板使用说明&amp;基础参数'!$E$26),"")))))</f>
        <v/>
      </c>
      <c r="K983" s="81"/>
      <c r="L983" s="81"/>
      <c r="M983" s="82" t="str">
        <f>IF(J983="","",IF(K983="高",IF(L983="删除",J983*'模板使用说明&amp;基础参数'!$E$5*'模板使用说明&amp;基础参数'!$E$12,IF(L983="修改",J983*'模板使用说明&amp;基础参数'!$E$5*'模板使用说明&amp;基础参数'!$E$11,J983*'模板使用说明&amp;基础参数'!$E$5*'模板使用说明&amp;基础参数'!$E$10)),IF(K983="中",IF(L983="删除",J983*'模板使用说明&amp;基础参数'!$E$6*'模板使用说明&amp;基础参数'!$E$12,IF(L983="修改",J983*'模板使用说明&amp;基础参数'!$E$6*'模板使用说明&amp;基础参数'!$E$11,J983*'模板使用说明&amp;基础参数'!$E$6*'模板使用说明&amp;基础参数'!$E$10)),IF(L983="删除",J983*'模板使用说明&amp;基础参数'!$E$7*'模板使用说明&amp;基础参数'!$E$12,IF(L983="修改",J983*'模板使用说明&amp;基础参数'!$E$7*'模板使用说明&amp;基础参数'!$E$11,J983*'模板使用说明&amp;基础参数'!$E$7*'模板使用说明&amp;基础参数'!$E$10)))))</f>
        <v/>
      </c>
      <c r="N983" s="83"/>
    </row>
    <row r="984" ht="14.4" customHeight="1" spans="1:14">
      <c r="A984" s="68">
        <f t="shared" si="16"/>
        <v>979</v>
      </c>
      <c r="B984" s="69"/>
      <c r="C984" s="69"/>
      <c r="D984" s="69"/>
      <c r="E984" s="69"/>
      <c r="F984" s="70"/>
      <c r="G984" s="70"/>
      <c r="H984" s="70"/>
      <c r="I984" s="68"/>
      <c r="J984" s="8" t="str">
        <f>IF(I984="ILF",IF($C$1="预估功能点",'模板使用说明&amp;基础参数'!$E$15,'模板使用说明&amp;基础参数'!$E$22),IF(I984="EIF",IF($C$1="预估功能点",'模板使用说明&amp;基础参数'!$E$16,'模板使用说明&amp;基础参数'!$E$23),IF(I984="EI",IF($C$1="预估功能点",'模板使用说明&amp;基础参数'!$E$17,'模板使用说明&amp;基础参数'!$E$24),IF(I984="EO",IF($C$1="预估功能点",'模板使用说明&amp;基础参数'!$E$18,'模板使用说明&amp;基础参数'!$E$25),IF(I984="EQ",IF($C$1="预估功能点",'模板使用说明&amp;基础参数'!$E$19,'模板使用说明&amp;基础参数'!$E$26),"")))))</f>
        <v/>
      </c>
      <c r="K984" s="81"/>
      <c r="L984" s="81"/>
      <c r="M984" s="82" t="str">
        <f>IF(J984="","",IF(K984="高",IF(L984="删除",J984*'模板使用说明&amp;基础参数'!$E$5*'模板使用说明&amp;基础参数'!$E$12,IF(L984="修改",J984*'模板使用说明&amp;基础参数'!$E$5*'模板使用说明&amp;基础参数'!$E$11,J984*'模板使用说明&amp;基础参数'!$E$5*'模板使用说明&amp;基础参数'!$E$10)),IF(K984="中",IF(L984="删除",J984*'模板使用说明&amp;基础参数'!$E$6*'模板使用说明&amp;基础参数'!$E$12,IF(L984="修改",J984*'模板使用说明&amp;基础参数'!$E$6*'模板使用说明&amp;基础参数'!$E$11,J984*'模板使用说明&amp;基础参数'!$E$6*'模板使用说明&amp;基础参数'!$E$10)),IF(L984="删除",J984*'模板使用说明&amp;基础参数'!$E$7*'模板使用说明&amp;基础参数'!$E$12,IF(L984="修改",J984*'模板使用说明&amp;基础参数'!$E$7*'模板使用说明&amp;基础参数'!$E$11,J984*'模板使用说明&amp;基础参数'!$E$7*'模板使用说明&amp;基础参数'!$E$10)))))</f>
        <v/>
      </c>
      <c r="N984" s="83"/>
    </row>
    <row r="985" ht="14.4" customHeight="1" spans="1:14">
      <c r="A985" s="68">
        <f t="shared" si="16"/>
        <v>980</v>
      </c>
      <c r="B985" s="69"/>
      <c r="C985" s="69"/>
      <c r="D985" s="69"/>
      <c r="E985" s="69"/>
      <c r="F985" s="70"/>
      <c r="G985" s="70"/>
      <c r="H985" s="70"/>
      <c r="I985" s="68"/>
      <c r="J985" s="8" t="str">
        <f>IF(I985="ILF",IF($C$1="预估功能点",'模板使用说明&amp;基础参数'!$E$15,'模板使用说明&amp;基础参数'!$E$22),IF(I985="EIF",IF($C$1="预估功能点",'模板使用说明&amp;基础参数'!$E$16,'模板使用说明&amp;基础参数'!$E$23),IF(I985="EI",IF($C$1="预估功能点",'模板使用说明&amp;基础参数'!$E$17,'模板使用说明&amp;基础参数'!$E$24),IF(I985="EO",IF($C$1="预估功能点",'模板使用说明&amp;基础参数'!$E$18,'模板使用说明&amp;基础参数'!$E$25),IF(I985="EQ",IF($C$1="预估功能点",'模板使用说明&amp;基础参数'!$E$19,'模板使用说明&amp;基础参数'!$E$26),"")))))</f>
        <v/>
      </c>
      <c r="K985" s="81"/>
      <c r="L985" s="81"/>
      <c r="M985" s="82" t="str">
        <f>IF(J985="","",IF(K985="高",IF(L985="删除",J985*'模板使用说明&amp;基础参数'!$E$5*'模板使用说明&amp;基础参数'!$E$12,IF(L985="修改",J985*'模板使用说明&amp;基础参数'!$E$5*'模板使用说明&amp;基础参数'!$E$11,J985*'模板使用说明&amp;基础参数'!$E$5*'模板使用说明&amp;基础参数'!$E$10)),IF(K985="中",IF(L985="删除",J985*'模板使用说明&amp;基础参数'!$E$6*'模板使用说明&amp;基础参数'!$E$12,IF(L985="修改",J985*'模板使用说明&amp;基础参数'!$E$6*'模板使用说明&amp;基础参数'!$E$11,J985*'模板使用说明&amp;基础参数'!$E$6*'模板使用说明&amp;基础参数'!$E$10)),IF(L985="删除",J985*'模板使用说明&amp;基础参数'!$E$7*'模板使用说明&amp;基础参数'!$E$12,IF(L985="修改",J985*'模板使用说明&amp;基础参数'!$E$7*'模板使用说明&amp;基础参数'!$E$11,J985*'模板使用说明&amp;基础参数'!$E$7*'模板使用说明&amp;基础参数'!$E$10)))))</f>
        <v/>
      </c>
      <c r="N985" s="83"/>
    </row>
    <row r="986" ht="14.4" customHeight="1" spans="1:14">
      <c r="A986" s="68">
        <f t="shared" si="16"/>
        <v>981</v>
      </c>
      <c r="B986" s="69"/>
      <c r="C986" s="69"/>
      <c r="D986" s="69"/>
      <c r="E986" s="69"/>
      <c r="F986" s="70"/>
      <c r="G986" s="70"/>
      <c r="H986" s="70"/>
      <c r="I986" s="68"/>
      <c r="J986" s="8" t="str">
        <f>IF(I986="ILF",IF($C$1="预估功能点",'模板使用说明&amp;基础参数'!$E$15,'模板使用说明&amp;基础参数'!$E$22),IF(I986="EIF",IF($C$1="预估功能点",'模板使用说明&amp;基础参数'!$E$16,'模板使用说明&amp;基础参数'!$E$23),IF(I986="EI",IF($C$1="预估功能点",'模板使用说明&amp;基础参数'!$E$17,'模板使用说明&amp;基础参数'!$E$24),IF(I986="EO",IF($C$1="预估功能点",'模板使用说明&amp;基础参数'!$E$18,'模板使用说明&amp;基础参数'!$E$25),IF(I986="EQ",IF($C$1="预估功能点",'模板使用说明&amp;基础参数'!$E$19,'模板使用说明&amp;基础参数'!$E$26),"")))))</f>
        <v/>
      </c>
      <c r="K986" s="81"/>
      <c r="L986" s="81"/>
      <c r="M986" s="82" t="str">
        <f>IF(J986="","",IF(K986="高",IF(L986="删除",J986*'模板使用说明&amp;基础参数'!$E$5*'模板使用说明&amp;基础参数'!$E$12,IF(L986="修改",J986*'模板使用说明&amp;基础参数'!$E$5*'模板使用说明&amp;基础参数'!$E$11,J986*'模板使用说明&amp;基础参数'!$E$5*'模板使用说明&amp;基础参数'!$E$10)),IF(K986="中",IF(L986="删除",J986*'模板使用说明&amp;基础参数'!$E$6*'模板使用说明&amp;基础参数'!$E$12,IF(L986="修改",J986*'模板使用说明&amp;基础参数'!$E$6*'模板使用说明&amp;基础参数'!$E$11,J986*'模板使用说明&amp;基础参数'!$E$6*'模板使用说明&amp;基础参数'!$E$10)),IF(L986="删除",J986*'模板使用说明&amp;基础参数'!$E$7*'模板使用说明&amp;基础参数'!$E$12,IF(L986="修改",J986*'模板使用说明&amp;基础参数'!$E$7*'模板使用说明&amp;基础参数'!$E$11,J986*'模板使用说明&amp;基础参数'!$E$7*'模板使用说明&amp;基础参数'!$E$10)))))</f>
        <v/>
      </c>
      <c r="N986" s="83"/>
    </row>
    <row r="987" ht="14.4" customHeight="1" spans="1:14">
      <c r="A987" s="68">
        <f t="shared" si="16"/>
        <v>982</v>
      </c>
      <c r="B987" s="69"/>
      <c r="C987" s="69"/>
      <c r="D987" s="69"/>
      <c r="E987" s="69"/>
      <c r="F987" s="70"/>
      <c r="G987" s="70"/>
      <c r="H987" s="70"/>
      <c r="I987" s="68"/>
      <c r="J987" s="8" t="str">
        <f>IF(I987="ILF",IF($C$1="预估功能点",'模板使用说明&amp;基础参数'!$E$15,'模板使用说明&amp;基础参数'!$E$22),IF(I987="EIF",IF($C$1="预估功能点",'模板使用说明&amp;基础参数'!$E$16,'模板使用说明&amp;基础参数'!$E$23),IF(I987="EI",IF($C$1="预估功能点",'模板使用说明&amp;基础参数'!$E$17,'模板使用说明&amp;基础参数'!$E$24),IF(I987="EO",IF($C$1="预估功能点",'模板使用说明&amp;基础参数'!$E$18,'模板使用说明&amp;基础参数'!$E$25),IF(I987="EQ",IF($C$1="预估功能点",'模板使用说明&amp;基础参数'!$E$19,'模板使用说明&amp;基础参数'!$E$26),"")))))</f>
        <v/>
      </c>
      <c r="K987" s="81"/>
      <c r="L987" s="81"/>
      <c r="M987" s="82" t="str">
        <f>IF(J987="","",IF(K987="高",IF(L987="删除",J987*'模板使用说明&amp;基础参数'!$E$5*'模板使用说明&amp;基础参数'!$E$12,IF(L987="修改",J987*'模板使用说明&amp;基础参数'!$E$5*'模板使用说明&amp;基础参数'!$E$11,J987*'模板使用说明&amp;基础参数'!$E$5*'模板使用说明&amp;基础参数'!$E$10)),IF(K987="中",IF(L987="删除",J987*'模板使用说明&amp;基础参数'!$E$6*'模板使用说明&amp;基础参数'!$E$12,IF(L987="修改",J987*'模板使用说明&amp;基础参数'!$E$6*'模板使用说明&amp;基础参数'!$E$11,J987*'模板使用说明&amp;基础参数'!$E$6*'模板使用说明&amp;基础参数'!$E$10)),IF(L987="删除",J987*'模板使用说明&amp;基础参数'!$E$7*'模板使用说明&amp;基础参数'!$E$12,IF(L987="修改",J987*'模板使用说明&amp;基础参数'!$E$7*'模板使用说明&amp;基础参数'!$E$11,J987*'模板使用说明&amp;基础参数'!$E$7*'模板使用说明&amp;基础参数'!$E$10)))))</f>
        <v/>
      </c>
      <c r="N987" s="83"/>
    </row>
    <row r="988" ht="14.4" customHeight="1" spans="1:14">
      <c r="A988" s="68">
        <f t="shared" si="16"/>
        <v>983</v>
      </c>
      <c r="B988" s="69"/>
      <c r="C988" s="69"/>
      <c r="D988" s="69"/>
      <c r="E988" s="69"/>
      <c r="F988" s="70"/>
      <c r="G988" s="70"/>
      <c r="H988" s="70"/>
      <c r="I988" s="68"/>
      <c r="J988" s="8" t="str">
        <f>IF(I988="ILF",IF($C$1="预估功能点",'模板使用说明&amp;基础参数'!$E$15,'模板使用说明&amp;基础参数'!$E$22),IF(I988="EIF",IF($C$1="预估功能点",'模板使用说明&amp;基础参数'!$E$16,'模板使用说明&amp;基础参数'!$E$23),IF(I988="EI",IF($C$1="预估功能点",'模板使用说明&amp;基础参数'!$E$17,'模板使用说明&amp;基础参数'!$E$24),IF(I988="EO",IF($C$1="预估功能点",'模板使用说明&amp;基础参数'!$E$18,'模板使用说明&amp;基础参数'!$E$25),IF(I988="EQ",IF($C$1="预估功能点",'模板使用说明&amp;基础参数'!$E$19,'模板使用说明&amp;基础参数'!$E$26),"")))))</f>
        <v/>
      </c>
      <c r="K988" s="81"/>
      <c r="L988" s="81"/>
      <c r="M988" s="82" t="str">
        <f>IF(J988="","",IF(K988="高",IF(L988="删除",J988*'模板使用说明&amp;基础参数'!$E$5*'模板使用说明&amp;基础参数'!$E$12,IF(L988="修改",J988*'模板使用说明&amp;基础参数'!$E$5*'模板使用说明&amp;基础参数'!$E$11,J988*'模板使用说明&amp;基础参数'!$E$5*'模板使用说明&amp;基础参数'!$E$10)),IF(K988="中",IF(L988="删除",J988*'模板使用说明&amp;基础参数'!$E$6*'模板使用说明&amp;基础参数'!$E$12,IF(L988="修改",J988*'模板使用说明&amp;基础参数'!$E$6*'模板使用说明&amp;基础参数'!$E$11,J988*'模板使用说明&amp;基础参数'!$E$6*'模板使用说明&amp;基础参数'!$E$10)),IF(L988="删除",J988*'模板使用说明&amp;基础参数'!$E$7*'模板使用说明&amp;基础参数'!$E$12,IF(L988="修改",J988*'模板使用说明&amp;基础参数'!$E$7*'模板使用说明&amp;基础参数'!$E$11,J988*'模板使用说明&amp;基础参数'!$E$7*'模板使用说明&amp;基础参数'!$E$10)))))</f>
        <v/>
      </c>
      <c r="N988" s="83"/>
    </row>
    <row r="989" ht="14.4" customHeight="1" spans="1:14">
      <c r="A989" s="68">
        <f t="shared" si="16"/>
        <v>984</v>
      </c>
      <c r="B989" s="69"/>
      <c r="C989" s="69"/>
      <c r="D989" s="69"/>
      <c r="E989" s="69"/>
      <c r="F989" s="70"/>
      <c r="G989" s="70"/>
      <c r="H989" s="70"/>
      <c r="I989" s="68"/>
      <c r="J989" s="8" t="str">
        <f>IF(I989="ILF",IF($C$1="预估功能点",'模板使用说明&amp;基础参数'!$E$15,'模板使用说明&amp;基础参数'!$E$22),IF(I989="EIF",IF($C$1="预估功能点",'模板使用说明&amp;基础参数'!$E$16,'模板使用说明&amp;基础参数'!$E$23),IF(I989="EI",IF($C$1="预估功能点",'模板使用说明&amp;基础参数'!$E$17,'模板使用说明&amp;基础参数'!$E$24),IF(I989="EO",IF($C$1="预估功能点",'模板使用说明&amp;基础参数'!$E$18,'模板使用说明&amp;基础参数'!$E$25),IF(I989="EQ",IF($C$1="预估功能点",'模板使用说明&amp;基础参数'!$E$19,'模板使用说明&amp;基础参数'!$E$26),"")))))</f>
        <v/>
      </c>
      <c r="K989" s="81"/>
      <c r="L989" s="81"/>
      <c r="M989" s="82" t="str">
        <f>IF(J989="","",IF(K989="高",IF(L989="删除",J989*'模板使用说明&amp;基础参数'!$E$5*'模板使用说明&amp;基础参数'!$E$12,IF(L989="修改",J989*'模板使用说明&amp;基础参数'!$E$5*'模板使用说明&amp;基础参数'!$E$11,J989*'模板使用说明&amp;基础参数'!$E$5*'模板使用说明&amp;基础参数'!$E$10)),IF(K989="中",IF(L989="删除",J989*'模板使用说明&amp;基础参数'!$E$6*'模板使用说明&amp;基础参数'!$E$12,IF(L989="修改",J989*'模板使用说明&amp;基础参数'!$E$6*'模板使用说明&amp;基础参数'!$E$11,J989*'模板使用说明&amp;基础参数'!$E$6*'模板使用说明&amp;基础参数'!$E$10)),IF(L989="删除",J989*'模板使用说明&amp;基础参数'!$E$7*'模板使用说明&amp;基础参数'!$E$12,IF(L989="修改",J989*'模板使用说明&amp;基础参数'!$E$7*'模板使用说明&amp;基础参数'!$E$11,J989*'模板使用说明&amp;基础参数'!$E$7*'模板使用说明&amp;基础参数'!$E$10)))))</f>
        <v/>
      </c>
      <c r="N989" s="83"/>
    </row>
    <row r="990" ht="14.4" customHeight="1" spans="1:14">
      <c r="A990" s="68">
        <f t="shared" si="16"/>
        <v>985</v>
      </c>
      <c r="B990" s="69"/>
      <c r="C990" s="69"/>
      <c r="D990" s="69"/>
      <c r="E990" s="69"/>
      <c r="F990" s="70"/>
      <c r="G990" s="70"/>
      <c r="H990" s="70"/>
      <c r="I990" s="68"/>
      <c r="J990" s="8" t="str">
        <f>IF(I990="ILF",IF($C$1="预估功能点",'模板使用说明&amp;基础参数'!$E$15,'模板使用说明&amp;基础参数'!$E$22),IF(I990="EIF",IF($C$1="预估功能点",'模板使用说明&amp;基础参数'!$E$16,'模板使用说明&amp;基础参数'!$E$23),IF(I990="EI",IF($C$1="预估功能点",'模板使用说明&amp;基础参数'!$E$17,'模板使用说明&amp;基础参数'!$E$24),IF(I990="EO",IF($C$1="预估功能点",'模板使用说明&amp;基础参数'!$E$18,'模板使用说明&amp;基础参数'!$E$25),IF(I990="EQ",IF($C$1="预估功能点",'模板使用说明&amp;基础参数'!$E$19,'模板使用说明&amp;基础参数'!$E$26),"")))))</f>
        <v/>
      </c>
      <c r="K990" s="81"/>
      <c r="L990" s="81"/>
      <c r="M990" s="82" t="str">
        <f>IF(J990="","",IF(K990="高",IF(L990="删除",J990*'模板使用说明&amp;基础参数'!$E$5*'模板使用说明&amp;基础参数'!$E$12,IF(L990="修改",J990*'模板使用说明&amp;基础参数'!$E$5*'模板使用说明&amp;基础参数'!$E$11,J990*'模板使用说明&amp;基础参数'!$E$5*'模板使用说明&amp;基础参数'!$E$10)),IF(K990="中",IF(L990="删除",J990*'模板使用说明&amp;基础参数'!$E$6*'模板使用说明&amp;基础参数'!$E$12,IF(L990="修改",J990*'模板使用说明&amp;基础参数'!$E$6*'模板使用说明&amp;基础参数'!$E$11,J990*'模板使用说明&amp;基础参数'!$E$6*'模板使用说明&amp;基础参数'!$E$10)),IF(L990="删除",J990*'模板使用说明&amp;基础参数'!$E$7*'模板使用说明&amp;基础参数'!$E$12,IF(L990="修改",J990*'模板使用说明&amp;基础参数'!$E$7*'模板使用说明&amp;基础参数'!$E$11,J990*'模板使用说明&amp;基础参数'!$E$7*'模板使用说明&amp;基础参数'!$E$10)))))</f>
        <v/>
      </c>
      <c r="N990" s="83"/>
    </row>
    <row r="991" ht="14.4" customHeight="1" spans="1:14">
      <c r="A991" s="68">
        <f t="shared" si="16"/>
        <v>986</v>
      </c>
      <c r="B991" s="69"/>
      <c r="C991" s="69"/>
      <c r="D991" s="69"/>
      <c r="E991" s="69"/>
      <c r="F991" s="70"/>
      <c r="G991" s="70"/>
      <c r="H991" s="70"/>
      <c r="I991" s="68"/>
      <c r="J991" s="8" t="str">
        <f>IF(I991="ILF",IF($C$1="预估功能点",'模板使用说明&amp;基础参数'!$E$15,'模板使用说明&amp;基础参数'!$E$22),IF(I991="EIF",IF($C$1="预估功能点",'模板使用说明&amp;基础参数'!$E$16,'模板使用说明&amp;基础参数'!$E$23),IF(I991="EI",IF($C$1="预估功能点",'模板使用说明&amp;基础参数'!$E$17,'模板使用说明&amp;基础参数'!$E$24),IF(I991="EO",IF($C$1="预估功能点",'模板使用说明&amp;基础参数'!$E$18,'模板使用说明&amp;基础参数'!$E$25),IF(I991="EQ",IF($C$1="预估功能点",'模板使用说明&amp;基础参数'!$E$19,'模板使用说明&amp;基础参数'!$E$26),"")))))</f>
        <v/>
      </c>
      <c r="K991" s="81"/>
      <c r="L991" s="81"/>
      <c r="M991" s="82" t="str">
        <f>IF(J991="","",IF(K991="高",IF(L991="删除",J991*'模板使用说明&amp;基础参数'!$E$5*'模板使用说明&amp;基础参数'!$E$12,IF(L991="修改",J991*'模板使用说明&amp;基础参数'!$E$5*'模板使用说明&amp;基础参数'!$E$11,J991*'模板使用说明&amp;基础参数'!$E$5*'模板使用说明&amp;基础参数'!$E$10)),IF(K991="中",IF(L991="删除",J991*'模板使用说明&amp;基础参数'!$E$6*'模板使用说明&amp;基础参数'!$E$12,IF(L991="修改",J991*'模板使用说明&amp;基础参数'!$E$6*'模板使用说明&amp;基础参数'!$E$11,J991*'模板使用说明&amp;基础参数'!$E$6*'模板使用说明&amp;基础参数'!$E$10)),IF(L991="删除",J991*'模板使用说明&amp;基础参数'!$E$7*'模板使用说明&amp;基础参数'!$E$12,IF(L991="修改",J991*'模板使用说明&amp;基础参数'!$E$7*'模板使用说明&amp;基础参数'!$E$11,J991*'模板使用说明&amp;基础参数'!$E$7*'模板使用说明&amp;基础参数'!$E$10)))))</f>
        <v/>
      </c>
      <c r="N991" s="83"/>
    </row>
    <row r="992" ht="14.4" customHeight="1" spans="1:14">
      <c r="A992" s="68">
        <f t="shared" si="16"/>
        <v>987</v>
      </c>
      <c r="B992" s="69"/>
      <c r="C992" s="69"/>
      <c r="D992" s="69"/>
      <c r="E992" s="69"/>
      <c r="F992" s="70"/>
      <c r="G992" s="70"/>
      <c r="H992" s="70"/>
      <c r="I992" s="68"/>
      <c r="J992" s="8" t="str">
        <f>IF(I992="ILF",IF($C$1="预估功能点",'模板使用说明&amp;基础参数'!$E$15,'模板使用说明&amp;基础参数'!$E$22),IF(I992="EIF",IF($C$1="预估功能点",'模板使用说明&amp;基础参数'!$E$16,'模板使用说明&amp;基础参数'!$E$23),IF(I992="EI",IF($C$1="预估功能点",'模板使用说明&amp;基础参数'!$E$17,'模板使用说明&amp;基础参数'!$E$24),IF(I992="EO",IF($C$1="预估功能点",'模板使用说明&amp;基础参数'!$E$18,'模板使用说明&amp;基础参数'!$E$25),IF(I992="EQ",IF($C$1="预估功能点",'模板使用说明&amp;基础参数'!$E$19,'模板使用说明&amp;基础参数'!$E$26),"")))))</f>
        <v/>
      </c>
      <c r="K992" s="81"/>
      <c r="L992" s="81"/>
      <c r="M992" s="82" t="str">
        <f>IF(J992="","",IF(K992="高",IF(L992="删除",J992*'模板使用说明&amp;基础参数'!$E$5*'模板使用说明&amp;基础参数'!$E$12,IF(L992="修改",J992*'模板使用说明&amp;基础参数'!$E$5*'模板使用说明&amp;基础参数'!$E$11,J992*'模板使用说明&amp;基础参数'!$E$5*'模板使用说明&amp;基础参数'!$E$10)),IF(K992="中",IF(L992="删除",J992*'模板使用说明&amp;基础参数'!$E$6*'模板使用说明&amp;基础参数'!$E$12,IF(L992="修改",J992*'模板使用说明&amp;基础参数'!$E$6*'模板使用说明&amp;基础参数'!$E$11,J992*'模板使用说明&amp;基础参数'!$E$6*'模板使用说明&amp;基础参数'!$E$10)),IF(L992="删除",J992*'模板使用说明&amp;基础参数'!$E$7*'模板使用说明&amp;基础参数'!$E$12,IF(L992="修改",J992*'模板使用说明&amp;基础参数'!$E$7*'模板使用说明&amp;基础参数'!$E$11,J992*'模板使用说明&amp;基础参数'!$E$7*'模板使用说明&amp;基础参数'!$E$10)))))</f>
        <v/>
      </c>
      <c r="N992" s="83"/>
    </row>
    <row r="993" ht="14.4" customHeight="1" spans="1:14">
      <c r="A993" s="68">
        <f t="shared" si="16"/>
        <v>988</v>
      </c>
      <c r="B993" s="69"/>
      <c r="C993" s="69"/>
      <c r="D993" s="69"/>
      <c r="E993" s="69"/>
      <c r="F993" s="70"/>
      <c r="G993" s="70"/>
      <c r="H993" s="70"/>
      <c r="I993" s="68"/>
      <c r="J993" s="8" t="str">
        <f>IF(I993="ILF",IF($C$1="预估功能点",'模板使用说明&amp;基础参数'!$E$15,'模板使用说明&amp;基础参数'!$E$22),IF(I993="EIF",IF($C$1="预估功能点",'模板使用说明&amp;基础参数'!$E$16,'模板使用说明&amp;基础参数'!$E$23),IF(I993="EI",IF($C$1="预估功能点",'模板使用说明&amp;基础参数'!$E$17,'模板使用说明&amp;基础参数'!$E$24),IF(I993="EO",IF($C$1="预估功能点",'模板使用说明&amp;基础参数'!$E$18,'模板使用说明&amp;基础参数'!$E$25),IF(I993="EQ",IF($C$1="预估功能点",'模板使用说明&amp;基础参数'!$E$19,'模板使用说明&amp;基础参数'!$E$26),"")))))</f>
        <v/>
      </c>
      <c r="K993" s="81"/>
      <c r="L993" s="81"/>
      <c r="M993" s="82" t="str">
        <f>IF(J993="","",IF(K993="高",IF(L993="删除",J993*'模板使用说明&amp;基础参数'!$E$5*'模板使用说明&amp;基础参数'!$E$12,IF(L993="修改",J993*'模板使用说明&amp;基础参数'!$E$5*'模板使用说明&amp;基础参数'!$E$11,J993*'模板使用说明&amp;基础参数'!$E$5*'模板使用说明&amp;基础参数'!$E$10)),IF(K993="中",IF(L993="删除",J993*'模板使用说明&amp;基础参数'!$E$6*'模板使用说明&amp;基础参数'!$E$12,IF(L993="修改",J993*'模板使用说明&amp;基础参数'!$E$6*'模板使用说明&amp;基础参数'!$E$11,J993*'模板使用说明&amp;基础参数'!$E$6*'模板使用说明&amp;基础参数'!$E$10)),IF(L993="删除",J993*'模板使用说明&amp;基础参数'!$E$7*'模板使用说明&amp;基础参数'!$E$12,IF(L993="修改",J993*'模板使用说明&amp;基础参数'!$E$7*'模板使用说明&amp;基础参数'!$E$11,J993*'模板使用说明&amp;基础参数'!$E$7*'模板使用说明&amp;基础参数'!$E$10)))))</f>
        <v/>
      </c>
      <c r="N993" s="83"/>
    </row>
    <row r="994" ht="14.4" customHeight="1" spans="1:14">
      <c r="A994" s="68">
        <f t="shared" si="16"/>
        <v>989</v>
      </c>
      <c r="B994" s="69"/>
      <c r="C994" s="69"/>
      <c r="D994" s="69"/>
      <c r="E994" s="69"/>
      <c r="F994" s="70"/>
      <c r="G994" s="70"/>
      <c r="H994" s="70"/>
      <c r="I994" s="68"/>
      <c r="J994" s="8" t="str">
        <f>IF(I994="ILF",IF($C$1="预估功能点",'模板使用说明&amp;基础参数'!$E$15,'模板使用说明&amp;基础参数'!$E$22),IF(I994="EIF",IF($C$1="预估功能点",'模板使用说明&amp;基础参数'!$E$16,'模板使用说明&amp;基础参数'!$E$23),IF(I994="EI",IF($C$1="预估功能点",'模板使用说明&amp;基础参数'!$E$17,'模板使用说明&amp;基础参数'!$E$24),IF(I994="EO",IF($C$1="预估功能点",'模板使用说明&amp;基础参数'!$E$18,'模板使用说明&amp;基础参数'!$E$25),IF(I994="EQ",IF($C$1="预估功能点",'模板使用说明&amp;基础参数'!$E$19,'模板使用说明&amp;基础参数'!$E$26),"")))))</f>
        <v/>
      </c>
      <c r="K994" s="81"/>
      <c r="L994" s="81"/>
      <c r="M994" s="82" t="str">
        <f>IF(J994="","",IF(K994="高",IF(L994="删除",J994*'模板使用说明&amp;基础参数'!$E$5*'模板使用说明&amp;基础参数'!$E$12,IF(L994="修改",J994*'模板使用说明&amp;基础参数'!$E$5*'模板使用说明&amp;基础参数'!$E$11,J994*'模板使用说明&amp;基础参数'!$E$5*'模板使用说明&amp;基础参数'!$E$10)),IF(K994="中",IF(L994="删除",J994*'模板使用说明&amp;基础参数'!$E$6*'模板使用说明&amp;基础参数'!$E$12,IF(L994="修改",J994*'模板使用说明&amp;基础参数'!$E$6*'模板使用说明&amp;基础参数'!$E$11,J994*'模板使用说明&amp;基础参数'!$E$6*'模板使用说明&amp;基础参数'!$E$10)),IF(L994="删除",J994*'模板使用说明&amp;基础参数'!$E$7*'模板使用说明&amp;基础参数'!$E$12,IF(L994="修改",J994*'模板使用说明&amp;基础参数'!$E$7*'模板使用说明&amp;基础参数'!$E$11,J994*'模板使用说明&amp;基础参数'!$E$7*'模板使用说明&amp;基础参数'!$E$10)))))</f>
        <v/>
      </c>
      <c r="N994" s="83"/>
    </row>
    <row r="995" ht="14.4" customHeight="1" spans="1:14">
      <c r="A995" s="68">
        <f t="shared" si="16"/>
        <v>990</v>
      </c>
      <c r="B995" s="69"/>
      <c r="C995" s="69"/>
      <c r="D995" s="69"/>
      <c r="E995" s="69"/>
      <c r="F995" s="70"/>
      <c r="G995" s="70"/>
      <c r="H995" s="70"/>
      <c r="I995" s="68"/>
      <c r="J995" s="8" t="str">
        <f>IF(I995="ILF",IF($C$1="预估功能点",'模板使用说明&amp;基础参数'!$E$15,'模板使用说明&amp;基础参数'!$E$22),IF(I995="EIF",IF($C$1="预估功能点",'模板使用说明&amp;基础参数'!$E$16,'模板使用说明&amp;基础参数'!$E$23),IF(I995="EI",IF($C$1="预估功能点",'模板使用说明&amp;基础参数'!$E$17,'模板使用说明&amp;基础参数'!$E$24),IF(I995="EO",IF($C$1="预估功能点",'模板使用说明&amp;基础参数'!$E$18,'模板使用说明&amp;基础参数'!$E$25),IF(I995="EQ",IF($C$1="预估功能点",'模板使用说明&amp;基础参数'!$E$19,'模板使用说明&amp;基础参数'!$E$26),"")))))</f>
        <v/>
      </c>
      <c r="K995" s="81"/>
      <c r="L995" s="81"/>
      <c r="M995" s="82" t="str">
        <f>IF(J995="","",IF(K995="高",IF(L995="删除",J995*'模板使用说明&amp;基础参数'!$E$5*'模板使用说明&amp;基础参数'!$E$12,IF(L995="修改",J995*'模板使用说明&amp;基础参数'!$E$5*'模板使用说明&amp;基础参数'!$E$11,J995*'模板使用说明&amp;基础参数'!$E$5*'模板使用说明&amp;基础参数'!$E$10)),IF(K995="中",IF(L995="删除",J995*'模板使用说明&amp;基础参数'!$E$6*'模板使用说明&amp;基础参数'!$E$12,IF(L995="修改",J995*'模板使用说明&amp;基础参数'!$E$6*'模板使用说明&amp;基础参数'!$E$11,J995*'模板使用说明&amp;基础参数'!$E$6*'模板使用说明&amp;基础参数'!$E$10)),IF(L995="删除",J995*'模板使用说明&amp;基础参数'!$E$7*'模板使用说明&amp;基础参数'!$E$12,IF(L995="修改",J995*'模板使用说明&amp;基础参数'!$E$7*'模板使用说明&amp;基础参数'!$E$11,J995*'模板使用说明&amp;基础参数'!$E$7*'模板使用说明&amp;基础参数'!$E$10)))))</f>
        <v/>
      </c>
      <c r="N995" s="83"/>
    </row>
    <row r="996" ht="14.4" customHeight="1" spans="1:14">
      <c r="A996" s="68">
        <f t="shared" si="16"/>
        <v>991</v>
      </c>
      <c r="B996" s="69"/>
      <c r="C996" s="69"/>
      <c r="D996" s="69"/>
      <c r="E996" s="69"/>
      <c r="F996" s="70"/>
      <c r="G996" s="70"/>
      <c r="H996" s="70"/>
      <c r="I996" s="68"/>
      <c r="J996" s="8" t="str">
        <f>IF(I996="ILF",IF($C$1="预估功能点",'模板使用说明&amp;基础参数'!$E$15,'模板使用说明&amp;基础参数'!$E$22),IF(I996="EIF",IF($C$1="预估功能点",'模板使用说明&amp;基础参数'!$E$16,'模板使用说明&amp;基础参数'!$E$23),IF(I996="EI",IF($C$1="预估功能点",'模板使用说明&amp;基础参数'!$E$17,'模板使用说明&amp;基础参数'!$E$24),IF(I996="EO",IF($C$1="预估功能点",'模板使用说明&amp;基础参数'!$E$18,'模板使用说明&amp;基础参数'!$E$25),IF(I996="EQ",IF($C$1="预估功能点",'模板使用说明&amp;基础参数'!$E$19,'模板使用说明&amp;基础参数'!$E$26),"")))))</f>
        <v/>
      </c>
      <c r="K996" s="81"/>
      <c r="L996" s="81"/>
      <c r="M996" s="82" t="str">
        <f>IF(J996="","",IF(K996="高",IF(L996="删除",J996*'模板使用说明&amp;基础参数'!$E$5*'模板使用说明&amp;基础参数'!$E$12,IF(L996="修改",J996*'模板使用说明&amp;基础参数'!$E$5*'模板使用说明&amp;基础参数'!$E$11,J996*'模板使用说明&amp;基础参数'!$E$5*'模板使用说明&amp;基础参数'!$E$10)),IF(K996="中",IF(L996="删除",J996*'模板使用说明&amp;基础参数'!$E$6*'模板使用说明&amp;基础参数'!$E$12,IF(L996="修改",J996*'模板使用说明&amp;基础参数'!$E$6*'模板使用说明&amp;基础参数'!$E$11,J996*'模板使用说明&amp;基础参数'!$E$6*'模板使用说明&amp;基础参数'!$E$10)),IF(L996="删除",J996*'模板使用说明&amp;基础参数'!$E$7*'模板使用说明&amp;基础参数'!$E$12,IF(L996="修改",J996*'模板使用说明&amp;基础参数'!$E$7*'模板使用说明&amp;基础参数'!$E$11,J996*'模板使用说明&amp;基础参数'!$E$7*'模板使用说明&amp;基础参数'!$E$10)))))</f>
        <v/>
      </c>
      <c r="N996" s="83"/>
    </row>
    <row r="997" ht="14.4" customHeight="1" spans="1:14">
      <c r="A997" s="68">
        <f t="shared" si="16"/>
        <v>992</v>
      </c>
      <c r="B997" s="69"/>
      <c r="C997" s="69"/>
      <c r="D997" s="69"/>
      <c r="E997" s="69"/>
      <c r="F997" s="70"/>
      <c r="G997" s="70"/>
      <c r="H997" s="70"/>
      <c r="I997" s="68"/>
      <c r="J997" s="8" t="str">
        <f>IF(I997="ILF",IF($C$1="预估功能点",'模板使用说明&amp;基础参数'!$E$15,'模板使用说明&amp;基础参数'!$E$22),IF(I997="EIF",IF($C$1="预估功能点",'模板使用说明&amp;基础参数'!$E$16,'模板使用说明&amp;基础参数'!$E$23),IF(I997="EI",IF($C$1="预估功能点",'模板使用说明&amp;基础参数'!$E$17,'模板使用说明&amp;基础参数'!$E$24),IF(I997="EO",IF($C$1="预估功能点",'模板使用说明&amp;基础参数'!$E$18,'模板使用说明&amp;基础参数'!$E$25),IF(I997="EQ",IF($C$1="预估功能点",'模板使用说明&amp;基础参数'!$E$19,'模板使用说明&amp;基础参数'!$E$26),"")))))</f>
        <v/>
      </c>
      <c r="K997" s="81"/>
      <c r="L997" s="81"/>
      <c r="M997" s="82" t="str">
        <f>IF(J997="","",IF(K997="高",IF(L997="删除",J997*'模板使用说明&amp;基础参数'!$E$5*'模板使用说明&amp;基础参数'!$E$12,IF(L997="修改",J997*'模板使用说明&amp;基础参数'!$E$5*'模板使用说明&amp;基础参数'!$E$11,J997*'模板使用说明&amp;基础参数'!$E$5*'模板使用说明&amp;基础参数'!$E$10)),IF(K997="中",IF(L997="删除",J997*'模板使用说明&amp;基础参数'!$E$6*'模板使用说明&amp;基础参数'!$E$12,IF(L997="修改",J997*'模板使用说明&amp;基础参数'!$E$6*'模板使用说明&amp;基础参数'!$E$11,J997*'模板使用说明&amp;基础参数'!$E$6*'模板使用说明&amp;基础参数'!$E$10)),IF(L997="删除",J997*'模板使用说明&amp;基础参数'!$E$7*'模板使用说明&amp;基础参数'!$E$12,IF(L997="修改",J997*'模板使用说明&amp;基础参数'!$E$7*'模板使用说明&amp;基础参数'!$E$11,J997*'模板使用说明&amp;基础参数'!$E$7*'模板使用说明&amp;基础参数'!$E$10)))))</f>
        <v/>
      </c>
      <c r="N997" s="83"/>
    </row>
    <row r="998" ht="14.4" customHeight="1" spans="1:14">
      <c r="A998" s="68">
        <f t="shared" si="16"/>
        <v>993</v>
      </c>
      <c r="B998" s="69"/>
      <c r="C998" s="69"/>
      <c r="D998" s="69"/>
      <c r="E998" s="69"/>
      <c r="F998" s="70"/>
      <c r="G998" s="70"/>
      <c r="H998" s="70"/>
      <c r="I998" s="68"/>
      <c r="J998" s="8" t="str">
        <f>IF(I998="ILF",IF($C$1="预估功能点",'模板使用说明&amp;基础参数'!$E$15,'模板使用说明&amp;基础参数'!$E$22),IF(I998="EIF",IF($C$1="预估功能点",'模板使用说明&amp;基础参数'!$E$16,'模板使用说明&amp;基础参数'!$E$23),IF(I998="EI",IF($C$1="预估功能点",'模板使用说明&amp;基础参数'!$E$17,'模板使用说明&amp;基础参数'!$E$24),IF(I998="EO",IF($C$1="预估功能点",'模板使用说明&amp;基础参数'!$E$18,'模板使用说明&amp;基础参数'!$E$25),IF(I998="EQ",IF($C$1="预估功能点",'模板使用说明&amp;基础参数'!$E$19,'模板使用说明&amp;基础参数'!$E$26),"")))))</f>
        <v/>
      </c>
      <c r="K998" s="81"/>
      <c r="L998" s="81"/>
      <c r="M998" s="82" t="str">
        <f>IF(J998="","",IF(K998="高",IF(L998="删除",J998*'模板使用说明&amp;基础参数'!$E$5*'模板使用说明&amp;基础参数'!$E$12,IF(L998="修改",J998*'模板使用说明&amp;基础参数'!$E$5*'模板使用说明&amp;基础参数'!$E$11,J998*'模板使用说明&amp;基础参数'!$E$5*'模板使用说明&amp;基础参数'!$E$10)),IF(K998="中",IF(L998="删除",J998*'模板使用说明&amp;基础参数'!$E$6*'模板使用说明&amp;基础参数'!$E$12,IF(L998="修改",J998*'模板使用说明&amp;基础参数'!$E$6*'模板使用说明&amp;基础参数'!$E$11,J998*'模板使用说明&amp;基础参数'!$E$6*'模板使用说明&amp;基础参数'!$E$10)),IF(L998="删除",J998*'模板使用说明&amp;基础参数'!$E$7*'模板使用说明&amp;基础参数'!$E$12,IF(L998="修改",J998*'模板使用说明&amp;基础参数'!$E$7*'模板使用说明&amp;基础参数'!$E$11,J998*'模板使用说明&amp;基础参数'!$E$7*'模板使用说明&amp;基础参数'!$E$10)))))</f>
        <v/>
      </c>
      <c r="N998" s="83"/>
    </row>
    <row r="999" ht="14.4" customHeight="1" spans="1:14">
      <c r="A999" s="68">
        <f t="shared" si="16"/>
        <v>994</v>
      </c>
      <c r="B999" s="69"/>
      <c r="C999" s="69"/>
      <c r="D999" s="69"/>
      <c r="E999" s="69"/>
      <c r="F999" s="70"/>
      <c r="G999" s="70"/>
      <c r="H999" s="70"/>
      <c r="I999" s="68"/>
      <c r="J999" s="8" t="str">
        <f>IF(I999="ILF",IF($C$1="预估功能点",'模板使用说明&amp;基础参数'!$E$15,'模板使用说明&amp;基础参数'!$E$22),IF(I999="EIF",IF($C$1="预估功能点",'模板使用说明&amp;基础参数'!$E$16,'模板使用说明&amp;基础参数'!$E$23),IF(I999="EI",IF($C$1="预估功能点",'模板使用说明&amp;基础参数'!$E$17,'模板使用说明&amp;基础参数'!$E$24),IF(I999="EO",IF($C$1="预估功能点",'模板使用说明&amp;基础参数'!$E$18,'模板使用说明&amp;基础参数'!$E$25),IF(I999="EQ",IF($C$1="预估功能点",'模板使用说明&amp;基础参数'!$E$19,'模板使用说明&amp;基础参数'!$E$26),"")))))</f>
        <v/>
      </c>
      <c r="K999" s="81"/>
      <c r="L999" s="81"/>
      <c r="M999" s="82" t="str">
        <f>IF(J999="","",IF(K999="高",IF(L999="删除",J999*'模板使用说明&amp;基础参数'!$E$5*'模板使用说明&amp;基础参数'!$E$12,IF(L999="修改",J999*'模板使用说明&amp;基础参数'!$E$5*'模板使用说明&amp;基础参数'!$E$11,J999*'模板使用说明&amp;基础参数'!$E$5*'模板使用说明&amp;基础参数'!$E$10)),IF(K999="中",IF(L999="删除",J999*'模板使用说明&amp;基础参数'!$E$6*'模板使用说明&amp;基础参数'!$E$12,IF(L999="修改",J999*'模板使用说明&amp;基础参数'!$E$6*'模板使用说明&amp;基础参数'!$E$11,J999*'模板使用说明&amp;基础参数'!$E$6*'模板使用说明&amp;基础参数'!$E$10)),IF(L999="删除",J999*'模板使用说明&amp;基础参数'!$E$7*'模板使用说明&amp;基础参数'!$E$12,IF(L999="修改",J999*'模板使用说明&amp;基础参数'!$E$7*'模板使用说明&amp;基础参数'!$E$11,J999*'模板使用说明&amp;基础参数'!$E$7*'模板使用说明&amp;基础参数'!$E$10)))))</f>
        <v/>
      </c>
      <c r="N999" s="83"/>
    </row>
    <row r="1000" ht="14.4" customHeight="1" spans="1:14">
      <c r="A1000" s="68">
        <f t="shared" si="16"/>
        <v>995</v>
      </c>
      <c r="B1000" s="69"/>
      <c r="C1000" s="69"/>
      <c r="D1000" s="69"/>
      <c r="E1000" s="69"/>
      <c r="F1000" s="70"/>
      <c r="G1000" s="70"/>
      <c r="H1000" s="70"/>
      <c r="I1000" s="68"/>
      <c r="J1000" s="8" t="str">
        <f>IF(I1000="ILF",IF($C$1="预估功能点",'模板使用说明&amp;基础参数'!$E$15,'模板使用说明&amp;基础参数'!$E$22),IF(I1000="EIF",IF($C$1="预估功能点",'模板使用说明&amp;基础参数'!$E$16,'模板使用说明&amp;基础参数'!$E$23),IF(I1000="EI",IF($C$1="预估功能点",'模板使用说明&amp;基础参数'!$E$17,'模板使用说明&amp;基础参数'!$E$24),IF(I1000="EO",IF($C$1="预估功能点",'模板使用说明&amp;基础参数'!$E$18,'模板使用说明&amp;基础参数'!$E$25),IF(I1000="EQ",IF($C$1="预估功能点",'模板使用说明&amp;基础参数'!$E$19,'模板使用说明&amp;基础参数'!$E$26),"")))))</f>
        <v/>
      </c>
      <c r="K1000" s="81"/>
      <c r="L1000" s="81"/>
      <c r="M1000" s="82" t="str">
        <f>IF(J1000="","",IF(K1000="高",IF(L1000="删除",J1000*'模板使用说明&amp;基础参数'!$E$5*'模板使用说明&amp;基础参数'!$E$12,IF(L1000="修改",J1000*'模板使用说明&amp;基础参数'!$E$5*'模板使用说明&amp;基础参数'!$E$11,J1000*'模板使用说明&amp;基础参数'!$E$5*'模板使用说明&amp;基础参数'!$E$10)),IF(K1000="中",IF(L1000="删除",J1000*'模板使用说明&amp;基础参数'!$E$6*'模板使用说明&amp;基础参数'!$E$12,IF(L1000="修改",J1000*'模板使用说明&amp;基础参数'!$E$6*'模板使用说明&amp;基础参数'!$E$11,J1000*'模板使用说明&amp;基础参数'!$E$6*'模板使用说明&amp;基础参数'!$E$10)),IF(L1000="删除",J1000*'模板使用说明&amp;基础参数'!$E$7*'模板使用说明&amp;基础参数'!$E$12,IF(L1000="修改",J1000*'模板使用说明&amp;基础参数'!$E$7*'模板使用说明&amp;基础参数'!$E$11,J1000*'模板使用说明&amp;基础参数'!$E$7*'模板使用说明&amp;基础参数'!$E$10)))))</f>
        <v/>
      </c>
      <c r="N1000" s="83"/>
    </row>
    <row r="1001" ht="14.4" customHeight="1" spans="1:14">
      <c r="A1001" s="68">
        <f t="shared" si="16"/>
        <v>996</v>
      </c>
      <c r="B1001" s="69"/>
      <c r="C1001" s="69"/>
      <c r="D1001" s="69"/>
      <c r="E1001" s="69"/>
      <c r="F1001" s="70"/>
      <c r="G1001" s="70"/>
      <c r="H1001" s="70"/>
      <c r="I1001" s="68"/>
      <c r="J1001" s="8" t="str">
        <f>IF(I1001="ILF",IF($C$1="预估功能点",'模板使用说明&amp;基础参数'!$E$15,'模板使用说明&amp;基础参数'!$E$22),IF(I1001="EIF",IF($C$1="预估功能点",'模板使用说明&amp;基础参数'!$E$16,'模板使用说明&amp;基础参数'!$E$23),IF(I1001="EI",IF($C$1="预估功能点",'模板使用说明&amp;基础参数'!$E$17,'模板使用说明&amp;基础参数'!$E$24),IF(I1001="EO",IF($C$1="预估功能点",'模板使用说明&amp;基础参数'!$E$18,'模板使用说明&amp;基础参数'!$E$25),IF(I1001="EQ",IF($C$1="预估功能点",'模板使用说明&amp;基础参数'!$E$19,'模板使用说明&amp;基础参数'!$E$26),"")))))</f>
        <v/>
      </c>
      <c r="K1001" s="81"/>
      <c r="L1001" s="81"/>
      <c r="M1001" s="82" t="str">
        <f>IF(J1001="","",IF(K1001="高",IF(L1001="删除",J1001*'模板使用说明&amp;基础参数'!$E$5*'模板使用说明&amp;基础参数'!$E$12,IF(L1001="修改",J1001*'模板使用说明&amp;基础参数'!$E$5*'模板使用说明&amp;基础参数'!$E$11,J1001*'模板使用说明&amp;基础参数'!$E$5*'模板使用说明&amp;基础参数'!$E$10)),IF(K1001="中",IF(L1001="删除",J1001*'模板使用说明&amp;基础参数'!$E$6*'模板使用说明&amp;基础参数'!$E$12,IF(L1001="修改",J1001*'模板使用说明&amp;基础参数'!$E$6*'模板使用说明&amp;基础参数'!$E$11,J1001*'模板使用说明&amp;基础参数'!$E$6*'模板使用说明&amp;基础参数'!$E$10)),IF(L1001="删除",J1001*'模板使用说明&amp;基础参数'!$E$7*'模板使用说明&amp;基础参数'!$E$12,IF(L1001="修改",J1001*'模板使用说明&amp;基础参数'!$E$7*'模板使用说明&amp;基础参数'!$E$11,J1001*'模板使用说明&amp;基础参数'!$E$7*'模板使用说明&amp;基础参数'!$E$10)))))</f>
        <v/>
      </c>
      <c r="N1001" s="83"/>
    </row>
    <row r="1002" ht="14.4" customHeight="1" spans="1:14">
      <c r="A1002" s="68">
        <f t="shared" si="16"/>
        <v>997</v>
      </c>
      <c r="B1002" s="69"/>
      <c r="C1002" s="69"/>
      <c r="D1002" s="69"/>
      <c r="E1002" s="69"/>
      <c r="F1002" s="70"/>
      <c r="G1002" s="70"/>
      <c r="H1002" s="70"/>
      <c r="I1002" s="68"/>
      <c r="J1002" s="8" t="str">
        <f>IF(I1002="ILF",IF($C$1="预估功能点",'模板使用说明&amp;基础参数'!$E$15,'模板使用说明&amp;基础参数'!$E$22),IF(I1002="EIF",IF($C$1="预估功能点",'模板使用说明&amp;基础参数'!$E$16,'模板使用说明&amp;基础参数'!$E$23),IF(I1002="EI",IF($C$1="预估功能点",'模板使用说明&amp;基础参数'!$E$17,'模板使用说明&amp;基础参数'!$E$24),IF(I1002="EO",IF($C$1="预估功能点",'模板使用说明&amp;基础参数'!$E$18,'模板使用说明&amp;基础参数'!$E$25),IF(I1002="EQ",IF($C$1="预估功能点",'模板使用说明&amp;基础参数'!$E$19,'模板使用说明&amp;基础参数'!$E$26),"")))))</f>
        <v/>
      </c>
      <c r="K1002" s="81"/>
      <c r="L1002" s="81"/>
      <c r="M1002" s="82" t="str">
        <f>IF(J1002="","",IF(K1002="高",IF(L1002="删除",J1002*'模板使用说明&amp;基础参数'!$E$5*'模板使用说明&amp;基础参数'!$E$12,IF(L1002="修改",J1002*'模板使用说明&amp;基础参数'!$E$5*'模板使用说明&amp;基础参数'!$E$11,J1002*'模板使用说明&amp;基础参数'!$E$5*'模板使用说明&amp;基础参数'!$E$10)),IF(K1002="中",IF(L1002="删除",J1002*'模板使用说明&amp;基础参数'!$E$6*'模板使用说明&amp;基础参数'!$E$12,IF(L1002="修改",J1002*'模板使用说明&amp;基础参数'!$E$6*'模板使用说明&amp;基础参数'!$E$11,J1002*'模板使用说明&amp;基础参数'!$E$6*'模板使用说明&amp;基础参数'!$E$10)),IF(L1002="删除",J1002*'模板使用说明&amp;基础参数'!$E$7*'模板使用说明&amp;基础参数'!$E$12,IF(L1002="修改",J1002*'模板使用说明&amp;基础参数'!$E$7*'模板使用说明&amp;基础参数'!$E$11,J1002*'模板使用说明&amp;基础参数'!$E$7*'模板使用说明&amp;基础参数'!$E$10)))))</f>
        <v/>
      </c>
      <c r="N1002" s="83"/>
    </row>
    <row r="1003" ht="14.4" customHeight="1" spans="1:14">
      <c r="A1003" s="68">
        <f t="shared" si="16"/>
        <v>998</v>
      </c>
      <c r="B1003" s="69"/>
      <c r="C1003" s="69"/>
      <c r="D1003" s="69"/>
      <c r="E1003" s="69"/>
      <c r="F1003" s="70"/>
      <c r="G1003" s="70"/>
      <c r="H1003" s="70"/>
      <c r="I1003" s="68"/>
      <c r="J1003" s="8" t="str">
        <f>IF(I1003="ILF",IF($C$1="预估功能点",'模板使用说明&amp;基础参数'!$E$15,'模板使用说明&amp;基础参数'!$E$22),IF(I1003="EIF",IF($C$1="预估功能点",'模板使用说明&amp;基础参数'!$E$16,'模板使用说明&amp;基础参数'!$E$23),IF(I1003="EI",IF($C$1="预估功能点",'模板使用说明&amp;基础参数'!$E$17,'模板使用说明&amp;基础参数'!$E$24),IF(I1003="EO",IF($C$1="预估功能点",'模板使用说明&amp;基础参数'!$E$18,'模板使用说明&amp;基础参数'!$E$25),IF(I1003="EQ",IF($C$1="预估功能点",'模板使用说明&amp;基础参数'!$E$19,'模板使用说明&amp;基础参数'!$E$26),"")))))</f>
        <v/>
      </c>
      <c r="K1003" s="81"/>
      <c r="L1003" s="81"/>
      <c r="M1003" s="82" t="str">
        <f>IF(J1003="","",IF(K1003="高",IF(L1003="删除",J1003*'模板使用说明&amp;基础参数'!$E$5*'模板使用说明&amp;基础参数'!$E$12,IF(L1003="修改",J1003*'模板使用说明&amp;基础参数'!$E$5*'模板使用说明&amp;基础参数'!$E$11,J1003*'模板使用说明&amp;基础参数'!$E$5*'模板使用说明&amp;基础参数'!$E$10)),IF(K1003="中",IF(L1003="删除",J1003*'模板使用说明&amp;基础参数'!$E$6*'模板使用说明&amp;基础参数'!$E$12,IF(L1003="修改",J1003*'模板使用说明&amp;基础参数'!$E$6*'模板使用说明&amp;基础参数'!$E$11,J1003*'模板使用说明&amp;基础参数'!$E$6*'模板使用说明&amp;基础参数'!$E$10)),IF(L1003="删除",J1003*'模板使用说明&amp;基础参数'!$E$7*'模板使用说明&amp;基础参数'!$E$12,IF(L1003="修改",J1003*'模板使用说明&amp;基础参数'!$E$7*'模板使用说明&amp;基础参数'!$E$11,J1003*'模板使用说明&amp;基础参数'!$E$7*'模板使用说明&amp;基础参数'!$E$10)))))</f>
        <v/>
      </c>
      <c r="N1003" s="83"/>
    </row>
    <row r="1004" ht="14.4" customHeight="1" spans="1:14">
      <c r="A1004" s="68">
        <f t="shared" si="16"/>
        <v>999</v>
      </c>
      <c r="B1004" s="69"/>
      <c r="C1004" s="69"/>
      <c r="D1004" s="69"/>
      <c r="E1004" s="69"/>
      <c r="F1004" s="70"/>
      <c r="G1004" s="70"/>
      <c r="H1004" s="70"/>
      <c r="I1004" s="68"/>
      <c r="J1004" s="8" t="str">
        <f>IF(I1004="ILF",IF($C$1="预估功能点",'模板使用说明&amp;基础参数'!$E$15,'模板使用说明&amp;基础参数'!$E$22),IF(I1004="EIF",IF($C$1="预估功能点",'模板使用说明&amp;基础参数'!$E$16,'模板使用说明&amp;基础参数'!$E$23),IF(I1004="EI",IF($C$1="预估功能点",'模板使用说明&amp;基础参数'!$E$17,'模板使用说明&amp;基础参数'!$E$24),IF(I1004="EO",IF($C$1="预估功能点",'模板使用说明&amp;基础参数'!$E$18,'模板使用说明&amp;基础参数'!$E$25),IF(I1004="EQ",IF($C$1="预估功能点",'模板使用说明&amp;基础参数'!$E$19,'模板使用说明&amp;基础参数'!$E$26),"")))))</f>
        <v/>
      </c>
      <c r="K1004" s="81"/>
      <c r="L1004" s="81"/>
      <c r="M1004" s="82" t="str">
        <f>IF(J1004="","",IF(K1004="高",IF(L1004="删除",J1004*'模板使用说明&amp;基础参数'!$E$5*'模板使用说明&amp;基础参数'!$E$12,IF(L1004="修改",J1004*'模板使用说明&amp;基础参数'!$E$5*'模板使用说明&amp;基础参数'!$E$11,J1004*'模板使用说明&amp;基础参数'!$E$5*'模板使用说明&amp;基础参数'!$E$10)),IF(K1004="中",IF(L1004="删除",J1004*'模板使用说明&amp;基础参数'!$E$6*'模板使用说明&amp;基础参数'!$E$12,IF(L1004="修改",J1004*'模板使用说明&amp;基础参数'!$E$6*'模板使用说明&amp;基础参数'!$E$11,J1004*'模板使用说明&amp;基础参数'!$E$6*'模板使用说明&amp;基础参数'!$E$10)),IF(L1004="删除",J1004*'模板使用说明&amp;基础参数'!$E$7*'模板使用说明&amp;基础参数'!$E$12,IF(L1004="修改",J1004*'模板使用说明&amp;基础参数'!$E$7*'模板使用说明&amp;基础参数'!$E$11,J1004*'模板使用说明&amp;基础参数'!$E$7*'模板使用说明&amp;基础参数'!$E$10)))))</f>
        <v/>
      </c>
      <c r="N1004" s="83"/>
    </row>
    <row r="1005" ht="14.4" customHeight="1" spans="1:14">
      <c r="A1005" s="68">
        <f t="shared" si="16"/>
        <v>1000</v>
      </c>
      <c r="B1005" s="69"/>
      <c r="C1005" s="69"/>
      <c r="D1005" s="69"/>
      <c r="E1005" s="69"/>
      <c r="F1005" s="70"/>
      <c r="G1005" s="70"/>
      <c r="H1005" s="70"/>
      <c r="I1005" s="68"/>
      <c r="J1005" s="8" t="str">
        <f>IF(I1005="ILF",IF($C$1="预估功能点",'模板使用说明&amp;基础参数'!$E$15,'模板使用说明&amp;基础参数'!$E$22),IF(I1005="EIF",IF($C$1="预估功能点",'模板使用说明&amp;基础参数'!$E$16,'模板使用说明&amp;基础参数'!$E$23),IF(I1005="EI",IF($C$1="预估功能点",'模板使用说明&amp;基础参数'!$E$17,'模板使用说明&amp;基础参数'!$E$24),IF(I1005="EO",IF($C$1="预估功能点",'模板使用说明&amp;基础参数'!$E$18,'模板使用说明&amp;基础参数'!$E$25),IF(I1005="EQ",IF($C$1="预估功能点",'模板使用说明&amp;基础参数'!$E$19,'模板使用说明&amp;基础参数'!$E$26),"")))))</f>
        <v/>
      </c>
      <c r="K1005" s="81"/>
      <c r="L1005" s="81"/>
      <c r="M1005" s="82" t="str">
        <f>IF(J1005="","",IF(K1005="高",IF(L1005="删除",J1005*'模板使用说明&amp;基础参数'!$E$5*'模板使用说明&amp;基础参数'!$E$12,IF(L1005="修改",J1005*'模板使用说明&amp;基础参数'!$E$5*'模板使用说明&amp;基础参数'!$E$11,J1005*'模板使用说明&amp;基础参数'!$E$5*'模板使用说明&amp;基础参数'!$E$10)),IF(K1005="中",IF(L1005="删除",J1005*'模板使用说明&amp;基础参数'!$E$6*'模板使用说明&amp;基础参数'!$E$12,IF(L1005="修改",J1005*'模板使用说明&amp;基础参数'!$E$6*'模板使用说明&amp;基础参数'!$E$11,J1005*'模板使用说明&amp;基础参数'!$E$6*'模板使用说明&amp;基础参数'!$E$10)),IF(L1005="删除",J1005*'模板使用说明&amp;基础参数'!$E$7*'模板使用说明&amp;基础参数'!$E$12,IF(L1005="修改",J1005*'模板使用说明&amp;基础参数'!$E$7*'模板使用说明&amp;基础参数'!$E$11,J1005*'模板使用说明&amp;基础参数'!$E$7*'模板使用说明&amp;基础参数'!$E$10)))))</f>
        <v/>
      </c>
      <c r="N1005" s="83"/>
    </row>
    <row r="1006" ht="14.4" customHeight="1" spans="1:14">
      <c r="A1006" s="68">
        <f t="shared" si="16"/>
        <v>1001</v>
      </c>
      <c r="B1006" s="69"/>
      <c r="C1006" s="69"/>
      <c r="D1006" s="69"/>
      <c r="E1006" s="69"/>
      <c r="F1006" s="70"/>
      <c r="G1006" s="70"/>
      <c r="H1006" s="70"/>
      <c r="I1006" s="68"/>
      <c r="J1006" s="8" t="str">
        <f>IF(I1006="ILF",IF($C$1="预估功能点",'模板使用说明&amp;基础参数'!$E$15,'模板使用说明&amp;基础参数'!$E$22),IF(I1006="EIF",IF($C$1="预估功能点",'模板使用说明&amp;基础参数'!$E$16,'模板使用说明&amp;基础参数'!$E$23),IF(I1006="EI",IF($C$1="预估功能点",'模板使用说明&amp;基础参数'!$E$17,'模板使用说明&amp;基础参数'!$E$24),IF(I1006="EO",IF($C$1="预估功能点",'模板使用说明&amp;基础参数'!$E$18,'模板使用说明&amp;基础参数'!$E$25),IF(I1006="EQ",IF($C$1="预估功能点",'模板使用说明&amp;基础参数'!$E$19,'模板使用说明&amp;基础参数'!$E$26),"")))))</f>
        <v/>
      </c>
      <c r="K1006" s="81"/>
      <c r="L1006" s="81"/>
      <c r="M1006" s="82" t="str">
        <f>IF(J1006="","",IF(K1006="高",IF(L1006="删除",J1006*'模板使用说明&amp;基础参数'!$E$5*'模板使用说明&amp;基础参数'!$E$12,IF(L1006="修改",J1006*'模板使用说明&amp;基础参数'!$E$5*'模板使用说明&amp;基础参数'!$E$11,J1006*'模板使用说明&amp;基础参数'!$E$5*'模板使用说明&amp;基础参数'!$E$10)),IF(K1006="中",IF(L1006="删除",J1006*'模板使用说明&amp;基础参数'!$E$6*'模板使用说明&amp;基础参数'!$E$12,IF(L1006="修改",J1006*'模板使用说明&amp;基础参数'!$E$6*'模板使用说明&amp;基础参数'!$E$11,J1006*'模板使用说明&amp;基础参数'!$E$6*'模板使用说明&amp;基础参数'!$E$10)),IF(L1006="删除",J1006*'模板使用说明&amp;基础参数'!$E$7*'模板使用说明&amp;基础参数'!$E$12,IF(L1006="修改",J1006*'模板使用说明&amp;基础参数'!$E$7*'模板使用说明&amp;基础参数'!$E$11,J1006*'模板使用说明&amp;基础参数'!$E$7*'模板使用说明&amp;基础参数'!$E$10)))))</f>
        <v/>
      </c>
      <c r="N1006" s="83"/>
    </row>
    <row r="1007" ht="14.4" customHeight="1" spans="1:14">
      <c r="A1007" s="68">
        <f t="shared" si="16"/>
        <v>1002</v>
      </c>
      <c r="B1007" s="69"/>
      <c r="C1007" s="69"/>
      <c r="D1007" s="69"/>
      <c r="E1007" s="69"/>
      <c r="F1007" s="70"/>
      <c r="G1007" s="70"/>
      <c r="H1007" s="70"/>
      <c r="I1007" s="68"/>
      <c r="J1007" s="8" t="str">
        <f>IF(I1007="ILF",IF($C$1="预估功能点",'模板使用说明&amp;基础参数'!$E$15,'模板使用说明&amp;基础参数'!$E$22),IF(I1007="EIF",IF($C$1="预估功能点",'模板使用说明&amp;基础参数'!$E$16,'模板使用说明&amp;基础参数'!$E$23),IF(I1007="EI",IF($C$1="预估功能点",'模板使用说明&amp;基础参数'!$E$17,'模板使用说明&amp;基础参数'!$E$24),IF(I1007="EO",IF($C$1="预估功能点",'模板使用说明&amp;基础参数'!$E$18,'模板使用说明&amp;基础参数'!$E$25),IF(I1007="EQ",IF($C$1="预估功能点",'模板使用说明&amp;基础参数'!$E$19,'模板使用说明&amp;基础参数'!$E$26),"")))))</f>
        <v/>
      </c>
      <c r="K1007" s="81"/>
      <c r="L1007" s="81"/>
      <c r="M1007" s="82" t="str">
        <f>IF(J1007="","",IF(K1007="高",IF(L1007="删除",J1007*'模板使用说明&amp;基础参数'!$E$5*'模板使用说明&amp;基础参数'!$E$12,IF(L1007="修改",J1007*'模板使用说明&amp;基础参数'!$E$5*'模板使用说明&amp;基础参数'!$E$11,J1007*'模板使用说明&amp;基础参数'!$E$5*'模板使用说明&amp;基础参数'!$E$10)),IF(K1007="中",IF(L1007="删除",J1007*'模板使用说明&amp;基础参数'!$E$6*'模板使用说明&amp;基础参数'!$E$12,IF(L1007="修改",J1007*'模板使用说明&amp;基础参数'!$E$6*'模板使用说明&amp;基础参数'!$E$11,J1007*'模板使用说明&amp;基础参数'!$E$6*'模板使用说明&amp;基础参数'!$E$10)),IF(L1007="删除",J1007*'模板使用说明&amp;基础参数'!$E$7*'模板使用说明&amp;基础参数'!$E$12,IF(L1007="修改",J1007*'模板使用说明&amp;基础参数'!$E$7*'模板使用说明&amp;基础参数'!$E$11,J1007*'模板使用说明&amp;基础参数'!$E$7*'模板使用说明&amp;基础参数'!$E$10)))))</f>
        <v/>
      </c>
      <c r="N1007" s="83"/>
    </row>
    <row r="1008" ht="14.4" customHeight="1" spans="1:14">
      <c r="A1008" s="68">
        <f t="shared" si="16"/>
        <v>1003</v>
      </c>
      <c r="B1008" s="69"/>
      <c r="C1008" s="69"/>
      <c r="D1008" s="69"/>
      <c r="E1008" s="69"/>
      <c r="F1008" s="70"/>
      <c r="G1008" s="70"/>
      <c r="H1008" s="70"/>
      <c r="I1008" s="68"/>
      <c r="J1008" s="8" t="str">
        <f>IF(I1008="ILF",IF($C$1="预估功能点",'模板使用说明&amp;基础参数'!$E$15,'模板使用说明&amp;基础参数'!$E$22),IF(I1008="EIF",IF($C$1="预估功能点",'模板使用说明&amp;基础参数'!$E$16,'模板使用说明&amp;基础参数'!$E$23),IF(I1008="EI",IF($C$1="预估功能点",'模板使用说明&amp;基础参数'!$E$17,'模板使用说明&amp;基础参数'!$E$24),IF(I1008="EO",IF($C$1="预估功能点",'模板使用说明&amp;基础参数'!$E$18,'模板使用说明&amp;基础参数'!$E$25),IF(I1008="EQ",IF($C$1="预估功能点",'模板使用说明&amp;基础参数'!$E$19,'模板使用说明&amp;基础参数'!$E$26),"")))))</f>
        <v/>
      </c>
      <c r="K1008" s="81"/>
      <c r="L1008" s="81"/>
      <c r="M1008" s="82" t="str">
        <f>IF(J1008="","",IF(K1008="高",IF(L1008="删除",J1008*'模板使用说明&amp;基础参数'!$E$5*'模板使用说明&amp;基础参数'!$E$12,IF(L1008="修改",J1008*'模板使用说明&amp;基础参数'!$E$5*'模板使用说明&amp;基础参数'!$E$11,J1008*'模板使用说明&amp;基础参数'!$E$5*'模板使用说明&amp;基础参数'!$E$10)),IF(K1008="中",IF(L1008="删除",J1008*'模板使用说明&amp;基础参数'!$E$6*'模板使用说明&amp;基础参数'!$E$12,IF(L1008="修改",J1008*'模板使用说明&amp;基础参数'!$E$6*'模板使用说明&amp;基础参数'!$E$11,J1008*'模板使用说明&amp;基础参数'!$E$6*'模板使用说明&amp;基础参数'!$E$10)),IF(L1008="删除",J1008*'模板使用说明&amp;基础参数'!$E$7*'模板使用说明&amp;基础参数'!$E$12,IF(L1008="修改",J1008*'模板使用说明&amp;基础参数'!$E$7*'模板使用说明&amp;基础参数'!$E$11,J1008*'模板使用说明&amp;基础参数'!$E$7*'模板使用说明&amp;基础参数'!$E$10)))))</f>
        <v/>
      </c>
      <c r="N1008" s="83"/>
    </row>
    <row r="1009" ht="14.4" customHeight="1" spans="1:14">
      <c r="A1009" s="68">
        <f t="shared" si="16"/>
        <v>1004</v>
      </c>
      <c r="B1009" s="69"/>
      <c r="C1009" s="69"/>
      <c r="D1009" s="69"/>
      <c r="E1009" s="69"/>
      <c r="F1009" s="70"/>
      <c r="G1009" s="70"/>
      <c r="H1009" s="70"/>
      <c r="I1009" s="68"/>
      <c r="J1009" s="8" t="str">
        <f>IF(I1009="ILF",IF($C$1="预估功能点",'模板使用说明&amp;基础参数'!$E$15,'模板使用说明&amp;基础参数'!$E$22),IF(I1009="EIF",IF($C$1="预估功能点",'模板使用说明&amp;基础参数'!$E$16,'模板使用说明&amp;基础参数'!$E$23),IF(I1009="EI",IF($C$1="预估功能点",'模板使用说明&amp;基础参数'!$E$17,'模板使用说明&amp;基础参数'!$E$24),IF(I1009="EO",IF($C$1="预估功能点",'模板使用说明&amp;基础参数'!$E$18,'模板使用说明&amp;基础参数'!$E$25),IF(I1009="EQ",IF($C$1="预估功能点",'模板使用说明&amp;基础参数'!$E$19,'模板使用说明&amp;基础参数'!$E$26),"")))))</f>
        <v/>
      </c>
      <c r="K1009" s="81"/>
      <c r="L1009" s="81"/>
      <c r="M1009" s="82" t="str">
        <f>IF(J1009="","",IF(K1009="高",IF(L1009="删除",J1009*'模板使用说明&amp;基础参数'!$E$5*'模板使用说明&amp;基础参数'!$E$12,IF(L1009="修改",J1009*'模板使用说明&amp;基础参数'!$E$5*'模板使用说明&amp;基础参数'!$E$11,J1009*'模板使用说明&amp;基础参数'!$E$5*'模板使用说明&amp;基础参数'!$E$10)),IF(K1009="中",IF(L1009="删除",J1009*'模板使用说明&amp;基础参数'!$E$6*'模板使用说明&amp;基础参数'!$E$12,IF(L1009="修改",J1009*'模板使用说明&amp;基础参数'!$E$6*'模板使用说明&amp;基础参数'!$E$11,J1009*'模板使用说明&amp;基础参数'!$E$6*'模板使用说明&amp;基础参数'!$E$10)),IF(L1009="删除",J1009*'模板使用说明&amp;基础参数'!$E$7*'模板使用说明&amp;基础参数'!$E$12,IF(L1009="修改",J1009*'模板使用说明&amp;基础参数'!$E$7*'模板使用说明&amp;基础参数'!$E$11,J1009*'模板使用说明&amp;基础参数'!$E$7*'模板使用说明&amp;基础参数'!$E$10)))))</f>
        <v/>
      </c>
      <c r="N1009" s="83"/>
    </row>
    <row r="1010" ht="14.4" customHeight="1" spans="1:14">
      <c r="A1010" s="68">
        <f t="shared" si="16"/>
        <v>1005</v>
      </c>
      <c r="B1010" s="69"/>
      <c r="C1010" s="69"/>
      <c r="D1010" s="69"/>
      <c r="E1010" s="69"/>
      <c r="F1010" s="70"/>
      <c r="G1010" s="70"/>
      <c r="H1010" s="70"/>
      <c r="I1010" s="68"/>
      <c r="J1010" s="8" t="str">
        <f>IF(I1010="ILF",IF($C$1="预估功能点",'模板使用说明&amp;基础参数'!$E$15,'模板使用说明&amp;基础参数'!$E$22),IF(I1010="EIF",IF($C$1="预估功能点",'模板使用说明&amp;基础参数'!$E$16,'模板使用说明&amp;基础参数'!$E$23),IF(I1010="EI",IF($C$1="预估功能点",'模板使用说明&amp;基础参数'!$E$17,'模板使用说明&amp;基础参数'!$E$24),IF(I1010="EO",IF($C$1="预估功能点",'模板使用说明&amp;基础参数'!$E$18,'模板使用说明&amp;基础参数'!$E$25),IF(I1010="EQ",IF($C$1="预估功能点",'模板使用说明&amp;基础参数'!$E$19,'模板使用说明&amp;基础参数'!$E$26),"")))))</f>
        <v/>
      </c>
      <c r="K1010" s="81"/>
      <c r="L1010" s="81"/>
      <c r="M1010" s="82" t="str">
        <f>IF(J1010="","",IF(K1010="高",IF(L1010="删除",J1010*'模板使用说明&amp;基础参数'!$E$5*'模板使用说明&amp;基础参数'!$E$12,IF(L1010="修改",J1010*'模板使用说明&amp;基础参数'!$E$5*'模板使用说明&amp;基础参数'!$E$11,J1010*'模板使用说明&amp;基础参数'!$E$5*'模板使用说明&amp;基础参数'!$E$10)),IF(K1010="中",IF(L1010="删除",J1010*'模板使用说明&amp;基础参数'!$E$6*'模板使用说明&amp;基础参数'!$E$12,IF(L1010="修改",J1010*'模板使用说明&amp;基础参数'!$E$6*'模板使用说明&amp;基础参数'!$E$11,J1010*'模板使用说明&amp;基础参数'!$E$6*'模板使用说明&amp;基础参数'!$E$10)),IF(L1010="删除",J1010*'模板使用说明&amp;基础参数'!$E$7*'模板使用说明&amp;基础参数'!$E$12,IF(L1010="修改",J1010*'模板使用说明&amp;基础参数'!$E$7*'模板使用说明&amp;基础参数'!$E$11,J1010*'模板使用说明&amp;基础参数'!$E$7*'模板使用说明&amp;基础参数'!$E$10)))))</f>
        <v/>
      </c>
      <c r="N1010" s="83"/>
    </row>
    <row r="1011" ht="14.4" customHeight="1" spans="1:14">
      <c r="A1011" s="68">
        <f t="shared" si="16"/>
        <v>1006</v>
      </c>
      <c r="B1011" s="69"/>
      <c r="C1011" s="69"/>
      <c r="D1011" s="69"/>
      <c r="E1011" s="69"/>
      <c r="F1011" s="70"/>
      <c r="G1011" s="70"/>
      <c r="H1011" s="70"/>
      <c r="I1011" s="68"/>
      <c r="J1011" s="8" t="str">
        <f>IF(I1011="ILF",IF($C$1="预估功能点",'模板使用说明&amp;基础参数'!$E$15,'模板使用说明&amp;基础参数'!$E$22),IF(I1011="EIF",IF($C$1="预估功能点",'模板使用说明&amp;基础参数'!$E$16,'模板使用说明&amp;基础参数'!$E$23),IF(I1011="EI",IF($C$1="预估功能点",'模板使用说明&amp;基础参数'!$E$17,'模板使用说明&amp;基础参数'!$E$24),IF(I1011="EO",IF($C$1="预估功能点",'模板使用说明&amp;基础参数'!$E$18,'模板使用说明&amp;基础参数'!$E$25),IF(I1011="EQ",IF($C$1="预估功能点",'模板使用说明&amp;基础参数'!$E$19,'模板使用说明&amp;基础参数'!$E$26),"")))))</f>
        <v/>
      </c>
      <c r="K1011" s="81"/>
      <c r="L1011" s="81"/>
      <c r="M1011" s="82" t="str">
        <f>IF(J1011="","",IF(K1011="高",IF(L1011="删除",J1011*'模板使用说明&amp;基础参数'!$E$5*'模板使用说明&amp;基础参数'!$E$12,IF(L1011="修改",J1011*'模板使用说明&amp;基础参数'!$E$5*'模板使用说明&amp;基础参数'!$E$11,J1011*'模板使用说明&amp;基础参数'!$E$5*'模板使用说明&amp;基础参数'!$E$10)),IF(K1011="中",IF(L1011="删除",J1011*'模板使用说明&amp;基础参数'!$E$6*'模板使用说明&amp;基础参数'!$E$12,IF(L1011="修改",J1011*'模板使用说明&amp;基础参数'!$E$6*'模板使用说明&amp;基础参数'!$E$11,J1011*'模板使用说明&amp;基础参数'!$E$6*'模板使用说明&amp;基础参数'!$E$10)),IF(L1011="删除",J1011*'模板使用说明&amp;基础参数'!$E$7*'模板使用说明&amp;基础参数'!$E$12,IF(L1011="修改",J1011*'模板使用说明&amp;基础参数'!$E$7*'模板使用说明&amp;基础参数'!$E$11,J1011*'模板使用说明&amp;基础参数'!$E$7*'模板使用说明&amp;基础参数'!$E$10)))))</f>
        <v/>
      </c>
      <c r="N1011" s="83"/>
    </row>
    <row r="1012" ht="14.4" customHeight="1" spans="1:14">
      <c r="A1012" s="68">
        <f t="shared" si="16"/>
        <v>1007</v>
      </c>
      <c r="B1012" s="69"/>
      <c r="C1012" s="69"/>
      <c r="D1012" s="69"/>
      <c r="E1012" s="69"/>
      <c r="F1012" s="70"/>
      <c r="G1012" s="70"/>
      <c r="H1012" s="70"/>
      <c r="I1012" s="68"/>
      <c r="J1012" s="8" t="str">
        <f>IF(I1012="ILF",IF($C$1="预估功能点",'模板使用说明&amp;基础参数'!$E$15,'模板使用说明&amp;基础参数'!$E$22),IF(I1012="EIF",IF($C$1="预估功能点",'模板使用说明&amp;基础参数'!$E$16,'模板使用说明&amp;基础参数'!$E$23),IF(I1012="EI",IF($C$1="预估功能点",'模板使用说明&amp;基础参数'!$E$17,'模板使用说明&amp;基础参数'!$E$24),IF(I1012="EO",IF($C$1="预估功能点",'模板使用说明&amp;基础参数'!$E$18,'模板使用说明&amp;基础参数'!$E$25),IF(I1012="EQ",IF($C$1="预估功能点",'模板使用说明&amp;基础参数'!$E$19,'模板使用说明&amp;基础参数'!$E$26),"")))))</f>
        <v/>
      </c>
      <c r="K1012" s="81"/>
      <c r="L1012" s="81"/>
      <c r="M1012" s="82" t="str">
        <f>IF(J1012="","",IF(K1012="高",IF(L1012="删除",J1012*'模板使用说明&amp;基础参数'!$E$5*'模板使用说明&amp;基础参数'!$E$12,IF(L1012="修改",J1012*'模板使用说明&amp;基础参数'!$E$5*'模板使用说明&amp;基础参数'!$E$11,J1012*'模板使用说明&amp;基础参数'!$E$5*'模板使用说明&amp;基础参数'!$E$10)),IF(K1012="中",IF(L1012="删除",J1012*'模板使用说明&amp;基础参数'!$E$6*'模板使用说明&amp;基础参数'!$E$12,IF(L1012="修改",J1012*'模板使用说明&amp;基础参数'!$E$6*'模板使用说明&amp;基础参数'!$E$11,J1012*'模板使用说明&amp;基础参数'!$E$6*'模板使用说明&amp;基础参数'!$E$10)),IF(L1012="删除",J1012*'模板使用说明&amp;基础参数'!$E$7*'模板使用说明&amp;基础参数'!$E$12,IF(L1012="修改",J1012*'模板使用说明&amp;基础参数'!$E$7*'模板使用说明&amp;基础参数'!$E$11,J1012*'模板使用说明&amp;基础参数'!$E$7*'模板使用说明&amp;基础参数'!$E$10)))))</f>
        <v/>
      </c>
      <c r="N1012" s="83"/>
    </row>
    <row r="1013" ht="14.4" customHeight="1" spans="1:14">
      <c r="A1013" s="68">
        <f t="shared" si="16"/>
        <v>1008</v>
      </c>
      <c r="B1013" s="69"/>
      <c r="C1013" s="69"/>
      <c r="D1013" s="69"/>
      <c r="E1013" s="69"/>
      <c r="F1013" s="70"/>
      <c r="G1013" s="70"/>
      <c r="H1013" s="70"/>
      <c r="I1013" s="68"/>
      <c r="J1013" s="8" t="str">
        <f>IF(I1013="ILF",IF($C$1="预估功能点",'模板使用说明&amp;基础参数'!$E$15,'模板使用说明&amp;基础参数'!$E$22),IF(I1013="EIF",IF($C$1="预估功能点",'模板使用说明&amp;基础参数'!$E$16,'模板使用说明&amp;基础参数'!$E$23),IF(I1013="EI",IF($C$1="预估功能点",'模板使用说明&amp;基础参数'!$E$17,'模板使用说明&amp;基础参数'!$E$24),IF(I1013="EO",IF($C$1="预估功能点",'模板使用说明&amp;基础参数'!$E$18,'模板使用说明&amp;基础参数'!$E$25),IF(I1013="EQ",IF($C$1="预估功能点",'模板使用说明&amp;基础参数'!$E$19,'模板使用说明&amp;基础参数'!$E$26),"")))))</f>
        <v/>
      </c>
      <c r="K1013" s="81"/>
      <c r="L1013" s="81"/>
      <c r="M1013" s="82" t="str">
        <f>IF(J1013="","",IF(K1013="高",IF(L1013="删除",J1013*'模板使用说明&amp;基础参数'!$E$5*'模板使用说明&amp;基础参数'!$E$12,IF(L1013="修改",J1013*'模板使用说明&amp;基础参数'!$E$5*'模板使用说明&amp;基础参数'!$E$11,J1013*'模板使用说明&amp;基础参数'!$E$5*'模板使用说明&amp;基础参数'!$E$10)),IF(K1013="中",IF(L1013="删除",J1013*'模板使用说明&amp;基础参数'!$E$6*'模板使用说明&amp;基础参数'!$E$12,IF(L1013="修改",J1013*'模板使用说明&amp;基础参数'!$E$6*'模板使用说明&amp;基础参数'!$E$11,J1013*'模板使用说明&amp;基础参数'!$E$6*'模板使用说明&amp;基础参数'!$E$10)),IF(L1013="删除",J1013*'模板使用说明&amp;基础参数'!$E$7*'模板使用说明&amp;基础参数'!$E$12,IF(L1013="修改",J1013*'模板使用说明&amp;基础参数'!$E$7*'模板使用说明&amp;基础参数'!$E$11,J1013*'模板使用说明&amp;基础参数'!$E$7*'模板使用说明&amp;基础参数'!$E$10)))))</f>
        <v/>
      </c>
      <c r="N1013" s="83"/>
    </row>
    <row r="1014" ht="14.4" customHeight="1" spans="1:14">
      <c r="A1014" s="68">
        <f t="shared" si="16"/>
        <v>1009</v>
      </c>
      <c r="B1014" s="69"/>
      <c r="C1014" s="69"/>
      <c r="D1014" s="69"/>
      <c r="E1014" s="69"/>
      <c r="F1014" s="70"/>
      <c r="G1014" s="70"/>
      <c r="H1014" s="70"/>
      <c r="I1014" s="68"/>
      <c r="J1014" s="8" t="str">
        <f>IF(I1014="ILF",IF($C$1="预估功能点",'模板使用说明&amp;基础参数'!$E$15,'模板使用说明&amp;基础参数'!$E$22),IF(I1014="EIF",IF($C$1="预估功能点",'模板使用说明&amp;基础参数'!$E$16,'模板使用说明&amp;基础参数'!$E$23),IF(I1014="EI",IF($C$1="预估功能点",'模板使用说明&amp;基础参数'!$E$17,'模板使用说明&amp;基础参数'!$E$24),IF(I1014="EO",IF($C$1="预估功能点",'模板使用说明&amp;基础参数'!$E$18,'模板使用说明&amp;基础参数'!$E$25),IF(I1014="EQ",IF($C$1="预估功能点",'模板使用说明&amp;基础参数'!$E$19,'模板使用说明&amp;基础参数'!$E$26),"")))))</f>
        <v/>
      </c>
      <c r="K1014" s="81"/>
      <c r="L1014" s="81"/>
      <c r="M1014" s="82" t="str">
        <f>IF(J1014="","",IF(K1014="高",IF(L1014="删除",J1014*'模板使用说明&amp;基础参数'!$E$5*'模板使用说明&amp;基础参数'!$E$12,IF(L1014="修改",J1014*'模板使用说明&amp;基础参数'!$E$5*'模板使用说明&amp;基础参数'!$E$11,J1014*'模板使用说明&amp;基础参数'!$E$5*'模板使用说明&amp;基础参数'!$E$10)),IF(K1014="中",IF(L1014="删除",J1014*'模板使用说明&amp;基础参数'!$E$6*'模板使用说明&amp;基础参数'!$E$12,IF(L1014="修改",J1014*'模板使用说明&amp;基础参数'!$E$6*'模板使用说明&amp;基础参数'!$E$11,J1014*'模板使用说明&amp;基础参数'!$E$6*'模板使用说明&amp;基础参数'!$E$10)),IF(L1014="删除",J1014*'模板使用说明&amp;基础参数'!$E$7*'模板使用说明&amp;基础参数'!$E$12,IF(L1014="修改",J1014*'模板使用说明&amp;基础参数'!$E$7*'模板使用说明&amp;基础参数'!$E$11,J1014*'模板使用说明&amp;基础参数'!$E$7*'模板使用说明&amp;基础参数'!$E$10)))))</f>
        <v/>
      </c>
      <c r="N1014" s="83"/>
    </row>
    <row r="1015" ht="14.4" customHeight="1" spans="1:14">
      <c r="A1015" s="68">
        <f t="shared" si="16"/>
        <v>1010</v>
      </c>
      <c r="B1015" s="69"/>
      <c r="C1015" s="69"/>
      <c r="D1015" s="69"/>
      <c r="E1015" s="69"/>
      <c r="F1015" s="70"/>
      <c r="G1015" s="70"/>
      <c r="H1015" s="70"/>
      <c r="I1015" s="68"/>
      <c r="J1015" s="8" t="str">
        <f>IF(I1015="ILF",IF($C$1="预估功能点",'模板使用说明&amp;基础参数'!$E$15,'模板使用说明&amp;基础参数'!$E$22),IF(I1015="EIF",IF($C$1="预估功能点",'模板使用说明&amp;基础参数'!$E$16,'模板使用说明&amp;基础参数'!$E$23),IF(I1015="EI",IF($C$1="预估功能点",'模板使用说明&amp;基础参数'!$E$17,'模板使用说明&amp;基础参数'!$E$24),IF(I1015="EO",IF($C$1="预估功能点",'模板使用说明&amp;基础参数'!$E$18,'模板使用说明&amp;基础参数'!$E$25),IF(I1015="EQ",IF($C$1="预估功能点",'模板使用说明&amp;基础参数'!$E$19,'模板使用说明&amp;基础参数'!$E$26),"")))))</f>
        <v/>
      </c>
      <c r="K1015" s="81"/>
      <c r="L1015" s="81"/>
      <c r="M1015" s="82" t="str">
        <f>IF(J1015="","",IF(K1015="高",IF(L1015="删除",J1015*'模板使用说明&amp;基础参数'!$E$5*'模板使用说明&amp;基础参数'!$E$12,IF(L1015="修改",J1015*'模板使用说明&amp;基础参数'!$E$5*'模板使用说明&amp;基础参数'!$E$11,J1015*'模板使用说明&amp;基础参数'!$E$5*'模板使用说明&amp;基础参数'!$E$10)),IF(K1015="中",IF(L1015="删除",J1015*'模板使用说明&amp;基础参数'!$E$6*'模板使用说明&amp;基础参数'!$E$12,IF(L1015="修改",J1015*'模板使用说明&amp;基础参数'!$E$6*'模板使用说明&amp;基础参数'!$E$11,J1015*'模板使用说明&amp;基础参数'!$E$6*'模板使用说明&amp;基础参数'!$E$10)),IF(L1015="删除",J1015*'模板使用说明&amp;基础参数'!$E$7*'模板使用说明&amp;基础参数'!$E$12,IF(L1015="修改",J1015*'模板使用说明&amp;基础参数'!$E$7*'模板使用说明&amp;基础参数'!$E$11,J1015*'模板使用说明&amp;基础参数'!$E$7*'模板使用说明&amp;基础参数'!$E$10)))))</f>
        <v/>
      </c>
      <c r="N1015" s="83"/>
    </row>
    <row r="1016" ht="14.4" customHeight="1" spans="1:14">
      <c r="A1016" s="68">
        <f t="shared" si="16"/>
        <v>1011</v>
      </c>
      <c r="B1016" s="69"/>
      <c r="C1016" s="69"/>
      <c r="D1016" s="69"/>
      <c r="E1016" s="69"/>
      <c r="F1016" s="70"/>
      <c r="G1016" s="70"/>
      <c r="H1016" s="70"/>
      <c r="I1016" s="68"/>
      <c r="J1016" s="8" t="str">
        <f>IF(I1016="ILF",IF($C$1="预估功能点",'模板使用说明&amp;基础参数'!$E$15,'模板使用说明&amp;基础参数'!$E$22),IF(I1016="EIF",IF($C$1="预估功能点",'模板使用说明&amp;基础参数'!$E$16,'模板使用说明&amp;基础参数'!$E$23),IF(I1016="EI",IF($C$1="预估功能点",'模板使用说明&amp;基础参数'!$E$17,'模板使用说明&amp;基础参数'!$E$24),IF(I1016="EO",IF($C$1="预估功能点",'模板使用说明&amp;基础参数'!$E$18,'模板使用说明&amp;基础参数'!$E$25),IF(I1016="EQ",IF($C$1="预估功能点",'模板使用说明&amp;基础参数'!$E$19,'模板使用说明&amp;基础参数'!$E$26),"")))))</f>
        <v/>
      </c>
      <c r="K1016" s="81"/>
      <c r="L1016" s="81"/>
      <c r="M1016" s="82" t="str">
        <f>IF(J1016="","",IF(K1016="高",IF(L1016="删除",J1016*'模板使用说明&amp;基础参数'!$E$5*'模板使用说明&amp;基础参数'!$E$12,IF(L1016="修改",J1016*'模板使用说明&amp;基础参数'!$E$5*'模板使用说明&amp;基础参数'!$E$11,J1016*'模板使用说明&amp;基础参数'!$E$5*'模板使用说明&amp;基础参数'!$E$10)),IF(K1016="中",IF(L1016="删除",J1016*'模板使用说明&amp;基础参数'!$E$6*'模板使用说明&amp;基础参数'!$E$12,IF(L1016="修改",J1016*'模板使用说明&amp;基础参数'!$E$6*'模板使用说明&amp;基础参数'!$E$11,J1016*'模板使用说明&amp;基础参数'!$E$6*'模板使用说明&amp;基础参数'!$E$10)),IF(L1016="删除",J1016*'模板使用说明&amp;基础参数'!$E$7*'模板使用说明&amp;基础参数'!$E$12,IF(L1016="修改",J1016*'模板使用说明&amp;基础参数'!$E$7*'模板使用说明&amp;基础参数'!$E$11,J1016*'模板使用说明&amp;基础参数'!$E$7*'模板使用说明&amp;基础参数'!$E$10)))))</f>
        <v/>
      </c>
      <c r="N1016" s="83"/>
    </row>
    <row r="1017" ht="14.4" customHeight="1" spans="1:14">
      <c r="A1017" s="68">
        <f t="shared" si="16"/>
        <v>1012</v>
      </c>
      <c r="B1017" s="69"/>
      <c r="C1017" s="69"/>
      <c r="D1017" s="69"/>
      <c r="E1017" s="69"/>
      <c r="F1017" s="70"/>
      <c r="G1017" s="70"/>
      <c r="H1017" s="70"/>
      <c r="I1017" s="68"/>
      <c r="J1017" s="8" t="str">
        <f>IF(I1017="ILF",IF($C$1="预估功能点",'模板使用说明&amp;基础参数'!$E$15,'模板使用说明&amp;基础参数'!$E$22),IF(I1017="EIF",IF($C$1="预估功能点",'模板使用说明&amp;基础参数'!$E$16,'模板使用说明&amp;基础参数'!$E$23),IF(I1017="EI",IF($C$1="预估功能点",'模板使用说明&amp;基础参数'!$E$17,'模板使用说明&amp;基础参数'!$E$24),IF(I1017="EO",IF($C$1="预估功能点",'模板使用说明&amp;基础参数'!$E$18,'模板使用说明&amp;基础参数'!$E$25),IF(I1017="EQ",IF($C$1="预估功能点",'模板使用说明&amp;基础参数'!$E$19,'模板使用说明&amp;基础参数'!$E$26),"")))))</f>
        <v/>
      </c>
      <c r="K1017" s="81"/>
      <c r="L1017" s="81"/>
      <c r="M1017" s="82" t="str">
        <f>IF(J1017="","",IF(K1017="高",IF(L1017="删除",J1017*'模板使用说明&amp;基础参数'!$E$5*'模板使用说明&amp;基础参数'!$E$12,IF(L1017="修改",J1017*'模板使用说明&amp;基础参数'!$E$5*'模板使用说明&amp;基础参数'!$E$11,J1017*'模板使用说明&amp;基础参数'!$E$5*'模板使用说明&amp;基础参数'!$E$10)),IF(K1017="中",IF(L1017="删除",J1017*'模板使用说明&amp;基础参数'!$E$6*'模板使用说明&amp;基础参数'!$E$12,IF(L1017="修改",J1017*'模板使用说明&amp;基础参数'!$E$6*'模板使用说明&amp;基础参数'!$E$11,J1017*'模板使用说明&amp;基础参数'!$E$6*'模板使用说明&amp;基础参数'!$E$10)),IF(L1017="删除",J1017*'模板使用说明&amp;基础参数'!$E$7*'模板使用说明&amp;基础参数'!$E$12,IF(L1017="修改",J1017*'模板使用说明&amp;基础参数'!$E$7*'模板使用说明&amp;基础参数'!$E$11,J1017*'模板使用说明&amp;基础参数'!$E$7*'模板使用说明&amp;基础参数'!$E$10)))))</f>
        <v/>
      </c>
      <c r="N1017" s="83"/>
    </row>
    <row r="1018" ht="14.4" customHeight="1" spans="1:14">
      <c r="A1018" s="68">
        <f t="shared" si="16"/>
        <v>1013</v>
      </c>
      <c r="B1018" s="69"/>
      <c r="C1018" s="69"/>
      <c r="D1018" s="69"/>
      <c r="E1018" s="69"/>
      <c r="F1018" s="70"/>
      <c r="G1018" s="70"/>
      <c r="H1018" s="70"/>
      <c r="I1018" s="68"/>
      <c r="J1018" s="8" t="str">
        <f>IF(I1018="ILF",IF($C$1="预估功能点",'模板使用说明&amp;基础参数'!$E$15,'模板使用说明&amp;基础参数'!$E$22),IF(I1018="EIF",IF($C$1="预估功能点",'模板使用说明&amp;基础参数'!$E$16,'模板使用说明&amp;基础参数'!$E$23),IF(I1018="EI",IF($C$1="预估功能点",'模板使用说明&amp;基础参数'!$E$17,'模板使用说明&amp;基础参数'!$E$24),IF(I1018="EO",IF($C$1="预估功能点",'模板使用说明&amp;基础参数'!$E$18,'模板使用说明&amp;基础参数'!$E$25),IF(I1018="EQ",IF($C$1="预估功能点",'模板使用说明&amp;基础参数'!$E$19,'模板使用说明&amp;基础参数'!$E$26),"")))))</f>
        <v/>
      </c>
      <c r="K1018" s="81"/>
      <c r="L1018" s="81"/>
      <c r="M1018" s="82" t="str">
        <f>IF(J1018="","",IF(K1018="高",IF(L1018="删除",J1018*'模板使用说明&amp;基础参数'!$E$5*'模板使用说明&amp;基础参数'!$E$12,IF(L1018="修改",J1018*'模板使用说明&amp;基础参数'!$E$5*'模板使用说明&amp;基础参数'!$E$11,J1018*'模板使用说明&amp;基础参数'!$E$5*'模板使用说明&amp;基础参数'!$E$10)),IF(K1018="中",IF(L1018="删除",J1018*'模板使用说明&amp;基础参数'!$E$6*'模板使用说明&amp;基础参数'!$E$12,IF(L1018="修改",J1018*'模板使用说明&amp;基础参数'!$E$6*'模板使用说明&amp;基础参数'!$E$11,J1018*'模板使用说明&amp;基础参数'!$E$6*'模板使用说明&amp;基础参数'!$E$10)),IF(L1018="删除",J1018*'模板使用说明&amp;基础参数'!$E$7*'模板使用说明&amp;基础参数'!$E$12,IF(L1018="修改",J1018*'模板使用说明&amp;基础参数'!$E$7*'模板使用说明&amp;基础参数'!$E$11,J1018*'模板使用说明&amp;基础参数'!$E$7*'模板使用说明&amp;基础参数'!$E$10)))))</f>
        <v/>
      </c>
      <c r="N1018" s="83"/>
    </row>
    <row r="1019" ht="14.4" customHeight="1" spans="1:14">
      <c r="A1019" s="68">
        <f t="shared" si="16"/>
        <v>1014</v>
      </c>
      <c r="B1019" s="69"/>
      <c r="C1019" s="69"/>
      <c r="D1019" s="69"/>
      <c r="E1019" s="69"/>
      <c r="F1019" s="70"/>
      <c r="G1019" s="70"/>
      <c r="H1019" s="70"/>
      <c r="I1019" s="68"/>
      <c r="J1019" s="8" t="str">
        <f>IF(I1019="ILF",IF($C$1="预估功能点",'模板使用说明&amp;基础参数'!$E$15,'模板使用说明&amp;基础参数'!$E$22),IF(I1019="EIF",IF($C$1="预估功能点",'模板使用说明&amp;基础参数'!$E$16,'模板使用说明&amp;基础参数'!$E$23),IF(I1019="EI",IF($C$1="预估功能点",'模板使用说明&amp;基础参数'!$E$17,'模板使用说明&amp;基础参数'!$E$24),IF(I1019="EO",IF($C$1="预估功能点",'模板使用说明&amp;基础参数'!$E$18,'模板使用说明&amp;基础参数'!$E$25),IF(I1019="EQ",IF($C$1="预估功能点",'模板使用说明&amp;基础参数'!$E$19,'模板使用说明&amp;基础参数'!$E$26),"")))))</f>
        <v/>
      </c>
      <c r="K1019" s="81"/>
      <c r="L1019" s="81"/>
      <c r="M1019" s="82" t="str">
        <f>IF(J1019="","",IF(K1019="高",IF(L1019="删除",J1019*'模板使用说明&amp;基础参数'!$E$5*'模板使用说明&amp;基础参数'!$E$12,IF(L1019="修改",J1019*'模板使用说明&amp;基础参数'!$E$5*'模板使用说明&amp;基础参数'!$E$11,J1019*'模板使用说明&amp;基础参数'!$E$5*'模板使用说明&amp;基础参数'!$E$10)),IF(K1019="中",IF(L1019="删除",J1019*'模板使用说明&amp;基础参数'!$E$6*'模板使用说明&amp;基础参数'!$E$12,IF(L1019="修改",J1019*'模板使用说明&amp;基础参数'!$E$6*'模板使用说明&amp;基础参数'!$E$11,J1019*'模板使用说明&amp;基础参数'!$E$6*'模板使用说明&amp;基础参数'!$E$10)),IF(L1019="删除",J1019*'模板使用说明&amp;基础参数'!$E$7*'模板使用说明&amp;基础参数'!$E$12,IF(L1019="修改",J1019*'模板使用说明&amp;基础参数'!$E$7*'模板使用说明&amp;基础参数'!$E$11,J1019*'模板使用说明&amp;基础参数'!$E$7*'模板使用说明&amp;基础参数'!$E$10)))))</f>
        <v/>
      </c>
      <c r="N1019" s="83"/>
    </row>
    <row r="1020" ht="14.4" customHeight="1" spans="1:14">
      <c r="A1020" s="68">
        <f t="shared" si="16"/>
        <v>1015</v>
      </c>
      <c r="B1020" s="69"/>
      <c r="C1020" s="69"/>
      <c r="D1020" s="69"/>
      <c r="E1020" s="69"/>
      <c r="F1020" s="70"/>
      <c r="G1020" s="70"/>
      <c r="H1020" s="70"/>
      <c r="I1020" s="68"/>
      <c r="J1020" s="8" t="str">
        <f>IF(I1020="ILF",IF($C$1="预估功能点",'模板使用说明&amp;基础参数'!$E$15,'模板使用说明&amp;基础参数'!$E$22),IF(I1020="EIF",IF($C$1="预估功能点",'模板使用说明&amp;基础参数'!$E$16,'模板使用说明&amp;基础参数'!$E$23),IF(I1020="EI",IF($C$1="预估功能点",'模板使用说明&amp;基础参数'!$E$17,'模板使用说明&amp;基础参数'!$E$24),IF(I1020="EO",IF($C$1="预估功能点",'模板使用说明&amp;基础参数'!$E$18,'模板使用说明&amp;基础参数'!$E$25),IF(I1020="EQ",IF($C$1="预估功能点",'模板使用说明&amp;基础参数'!$E$19,'模板使用说明&amp;基础参数'!$E$26),"")))))</f>
        <v/>
      </c>
      <c r="K1020" s="81"/>
      <c r="L1020" s="81"/>
      <c r="M1020" s="82" t="str">
        <f>IF(J1020="","",IF(K1020="高",IF(L1020="删除",J1020*'模板使用说明&amp;基础参数'!$E$5*'模板使用说明&amp;基础参数'!$E$12,IF(L1020="修改",J1020*'模板使用说明&amp;基础参数'!$E$5*'模板使用说明&amp;基础参数'!$E$11,J1020*'模板使用说明&amp;基础参数'!$E$5*'模板使用说明&amp;基础参数'!$E$10)),IF(K1020="中",IF(L1020="删除",J1020*'模板使用说明&amp;基础参数'!$E$6*'模板使用说明&amp;基础参数'!$E$12,IF(L1020="修改",J1020*'模板使用说明&amp;基础参数'!$E$6*'模板使用说明&amp;基础参数'!$E$11,J1020*'模板使用说明&amp;基础参数'!$E$6*'模板使用说明&amp;基础参数'!$E$10)),IF(L1020="删除",J1020*'模板使用说明&amp;基础参数'!$E$7*'模板使用说明&amp;基础参数'!$E$12,IF(L1020="修改",J1020*'模板使用说明&amp;基础参数'!$E$7*'模板使用说明&amp;基础参数'!$E$11,J1020*'模板使用说明&amp;基础参数'!$E$7*'模板使用说明&amp;基础参数'!$E$10)))))</f>
        <v/>
      </c>
      <c r="N1020" s="83"/>
    </row>
    <row r="1021" ht="14.4" customHeight="1" spans="1:14">
      <c r="A1021" s="68">
        <f t="shared" si="16"/>
        <v>1016</v>
      </c>
      <c r="B1021" s="69"/>
      <c r="C1021" s="69"/>
      <c r="D1021" s="69"/>
      <c r="E1021" s="69"/>
      <c r="F1021" s="70"/>
      <c r="G1021" s="70"/>
      <c r="H1021" s="70"/>
      <c r="I1021" s="68"/>
      <c r="J1021" s="8" t="str">
        <f>IF(I1021="ILF",IF($C$1="预估功能点",'模板使用说明&amp;基础参数'!$E$15,'模板使用说明&amp;基础参数'!$E$22),IF(I1021="EIF",IF($C$1="预估功能点",'模板使用说明&amp;基础参数'!$E$16,'模板使用说明&amp;基础参数'!$E$23),IF(I1021="EI",IF($C$1="预估功能点",'模板使用说明&amp;基础参数'!$E$17,'模板使用说明&amp;基础参数'!$E$24),IF(I1021="EO",IF($C$1="预估功能点",'模板使用说明&amp;基础参数'!$E$18,'模板使用说明&amp;基础参数'!$E$25),IF(I1021="EQ",IF($C$1="预估功能点",'模板使用说明&amp;基础参数'!$E$19,'模板使用说明&amp;基础参数'!$E$26),"")))))</f>
        <v/>
      </c>
      <c r="K1021" s="81"/>
      <c r="L1021" s="81"/>
      <c r="M1021" s="82" t="str">
        <f>IF(J1021="","",IF(K1021="高",IF(L1021="删除",J1021*'模板使用说明&amp;基础参数'!$E$5*'模板使用说明&amp;基础参数'!$E$12,IF(L1021="修改",J1021*'模板使用说明&amp;基础参数'!$E$5*'模板使用说明&amp;基础参数'!$E$11,J1021*'模板使用说明&amp;基础参数'!$E$5*'模板使用说明&amp;基础参数'!$E$10)),IF(K1021="中",IF(L1021="删除",J1021*'模板使用说明&amp;基础参数'!$E$6*'模板使用说明&amp;基础参数'!$E$12,IF(L1021="修改",J1021*'模板使用说明&amp;基础参数'!$E$6*'模板使用说明&amp;基础参数'!$E$11,J1021*'模板使用说明&amp;基础参数'!$E$6*'模板使用说明&amp;基础参数'!$E$10)),IF(L1021="删除",J1021*'模板使用说明&amp;基础参数'!$E$7*'模板使用说明&amp;基础参数'!$E$12,IF(L1021="修改",J1021*'模板使用说明&amp;基础参数'!$E$7*'模板使用说明&amp;基础参数'!$E$11,J1021*'模板使用说明&amp;基础参数'!$E$7*'模板使用说明&amp;基础参数'!$E$10)))))</f>
        <v/>
      </c>
      <c r="N1021" s="83"/>
    </row>
    <row r="1022" ht="14.4" customHeight="1" spans="1:14">
      <c r="A1022" s="68">
        <f t="shared" si="16"/>
        <v>1017</v>
      </c>
      <c r="B1022" s="69"/>
      <c r="C1022" s="69"/>
      <c r="D1022" s="69"/>
      <c r="E1022" s="69"/>
      <c r="F1022" s="70"/>
      <c r="G1022" s="70"/>
      <c r="H1022" s="70"/>
      <c r="I1022" s="68"/>
      <c r="J1022" s="8" t="str">
        <f>IF(I1022="ILF",IF($C$1="预估功能点",'模板使用说明&amp;基础参数'!$E$15,'模板使用说明&amp;基础参数'!$E$22),IF(I1022="EIF",IF($C$1="预估功能点",'模板使用说明&amp;基础参数'!$E$16,'模板使用说明&amp;基础参数'!$E$23),IF(I1022="EI",IF($C$1="预估功能点",'模板使用说明&amp;基础参数'!$E$17,'模板使用说明&amp;基础参数'!$E$24),IF(I1022="EO",IF($C$1="预估功能点",'模板使用说明&amp;基础参数'!$E$18,'模板使用说明&amp;基础参数'!$E$25),IF(I1022="EQ",IF($C$1="预估功能点",'模板使用说明&amp;基础参数'!$E$19,'模板使用说明&amp;基础参数'!$E$26),"")))))</f>
        <v/>
      </c>
      <c r="K1022" s="81"/>
      <c r="L1022" s="81"/>
      <c r="M1022" s="82" t="str">
        <f>IF(J1022="","",IF(K1022="高",IF(L1022="删除",J1022*'模板使用说明&amp;基础参数'!$E$5*'模板使用说明&amp;基础参数'!$E$12,IF(L1022="修改",J1022*'模板使用说明&amp;基础参数'!$E$5*'模板使用说明&amp;基础参数'!$E$11,J1022*'模板使用说明&amp;基础参数'!$E$5*'模板使用说明&amp;基础参数'!$E$10)),IF(K1022="中",IF(L1022="删除",J1022*'模板使用说明&amp;基础参数'!$E$6*'模板使用说明&amp;基础参数'!$E$12,IF(L1022="修改",J1022*'模板使用说明&amp;基础参数'!$E$6*'模板使用说明&amp;基础参数'!$E$11,J1022*'模板使用说明&amp;基础参数'!$E$6*'模板使用说明&amp;基础参数'!$E$10)),IF(L1022="删除",J1022*'模板使用说明&amp;基础参数'!$E$7*'模板使用说明&amp;基础参数'!$E$12,IF(L1022="修改",J1022*'模板使用说明&amp;基础参数'!$E$7*'模板使用说明&amp;基础参数'!$E$11,J1022*'模板使用说明&amp;基础参数'!$E$7*'模板使用说明&amp;基础参数'!$E$10)))))</f>
        <v/>
      </c>
      <c r="N1022" s="83"/>
    </row>
    <row r="1023" ht="14.4" customHeight="1" spans="1:14">
      <c r="A1023" s="68">
        <f t="shared" si="16"/>
        <v>1018</v>
      </c>
      <c r="B1023" s="69"/>
      <c r="C1023" s="69"/>
      <c r="D1023" s="69"/>
      <c r="E1023" s="69"/>
      <c r="F1023" s="70"/>
      <c r="G1023" s="70"/>
      <c r="H1023" s="70"/>
      <c r="I1023" s="68"/>
      <c r="J1023" s="8" t="str">
        <f>IF(I1023="ILF",IF($C$1="预估功能点",'模板使用说明&amp;基础参数'!$E$15,'模板使用说明&amp;基础参数'!$E$22),IF(I1023="EIF",IF($C$1="预估功能点",'模板使用说明&amp;基础参数'!$E$16,'模板使用说明&amp;基础参数'!$E$23),IF(I1023="EI",IF($C$1="预估功能点",'模板使用说明&amp;基础参数'!$E$17,'模板使用说明&amp;基础参数'!$E$24),IF(I1023="EO",IF($C$1="预估功能点",'模板使用说明&amp;基础参数'!$E$18,'模板使用说明&amp;基础参数'!$E$25),IF(I1023="EQ",IF($C$1="预估功能点",'模板使用说明&amp;基础参数'!$E$19,'模板使用说明&amp;基础参数'!$E$26),"")))))</f>
        <v/>
      </c>
      <c r="K1023" s="81"/>
      <c r="L1023" s="81"/>
      <c r="M1023" s="82" t="str">
        <f>IF(J1023="","",IF(K1023="高",IF(L1023="删除",J1023*'模板使用说明&amp;基础参数'!$E$5*'模板使用说明&amp;基础参数'!$E$12,IF(L1023="修改",J1023*'模板使用说明&amp;基础参数'!$E$5*'模板使用说明&amp;基础参数'!$E$11,J1023*'模板使用说明&amp;基础参数'!$E$5*'模板使用说明&amp;基础参数'!$E$10)),IF(K1023="中",IF(L1023="删除",J1023*'模板使用说明&amp;基础参数'!$E$6*'模板使用说明&amp;基础参数'!$E$12,IF(L1023="修改",J1023*'模板使用说明&amp;基础参数'!$E$6*'模板使用说明&amp;基础参数'!$E$11,J1023*'模板使用说明&amp;基础参数'!$E$6*'模板使用说明&amp;基础参数'!$E$10)),IF(L1023="删除",J1023*'模板使用说明&amp;基础参数'!$E$7*'模板使用说明&amp;基础参数'!$E$12,IF(L1023="修改",J1023*'模板使用说明&amp;基础参数'!$E$7*'模板使用说明&amp;基础参数'!$E$11,J1023*'模板使用说明&amp;基础参数'!$E$7*'模板使用说明&amp;基础参数'!$E$10)))))</f>
        <v/>
      </c>
      <c r="N1023" s="83"/>
    </row>
    <row r="1024" ht="14.4" customHeight="1" spans="1:14">
      <c r="A1024" s="68">
        <f t="shared" si="16"/>
        <v>1019</v>
      </c>
      <c r="B1024" s="69"/>
      <c r="C1024" s="69"/>
      <c r="D1024" s="69"/>
      <c r="E1024" s="69"/>
      <c r="F1024" s="70"/>
      <c r="G1024" s="70"/>
      <c r="H1024" s="70"/>
      <c r="I1024" s="68"/>
      <c r="J1024" s="8" t="str">
        <f>IF(I1024="ILF",IF($C$1="预估功能点",'模板使用说明&amp;基础参数'!$E$15,'模板使用说明&amp;基础参数'!$E$22),IF(I1024="EIF",IF($C$1="预估功能点",'模板使用说明&amp;基础参数'!$E$16,'模板使用说明&amp;基础参数'!$E$23),IF(I1024="EI",IF($C$1="预估功能点",'模板使用说明&amp;基础参数'!$E$17,'模板使用说明&amp;基础参数'!$E$24),IF(I1024="EO",IF($C$1="预估功能点",'模板使用说明&amp;基础参数'!$E$18,'模板使用说明&amp;基础参数'!$E$25),IF(I1024="EQ",IF($C$1="预估功能点",'模板使用说明&amp;基础参数'!$E$19,'模板使用说明&amp;基础参数'!$E$26),"")))))</f>
        <v/>
      </c>
      <c r="K1024" s="81"/>
      <c r="L1024" s="81"/>
      <c r="M1024" s="82" t="str">
        <f>IF(J1024="","",IF(K1024="高",IF(L1024="删除",J1024*'模板使用说明&amp;基础参数'!$E$5*'模板使用说明&amp;基础参数'!$E$12,IF(L1024="修改",J1024*'模板使用说明&amp;基础参数'!$E$5*'模板使用说明&amp;基础参数'!$E$11,J1024*'模板使用说明&amp;基础参数'!$E$5*'模板使用说明&amp;基础参数'!$E$10)),IF(K1024="中",IF(L1024="删除",J1024*'模板使用说明&amp;基础参数'!$E$6*'模板使用说明&amp;基础参数'!$E$12,IF(L1024="修改",J1024*'模板使用说明&amp;基础参数'!$E$6*'模板使用说明&amp;基础参数'!$E$11,J1024*'模板使用说明&amp;基础参数'!$E$6*'模板使用说明&amp;基础参数'!$E$10)),IF(L1024="删除",J1024*'模板使用说明&amp;基础参数'!$E$7*'模板使用说明&amp;基础参数'!$E$12,IF(L1024="修改",J1024*'模板使用说明&amp;基础参数'!$E$7*'模板使用说明&amp;基础参数'!$E$11,J1024*'模板使用说明&amp;基础参数'!$E$7*'模板使用说明&amp;基础参数'!$E$10)))))</f>
        <v/>
      </c>
      <c r="N1024" s="83"/>
    </row>
    <row r="1025" ht="14.4" customHeight="1" spans="1:14">
      <c r="A1025" s="68">
        <f t="shared" si="16"/>
        <v>1020</v>
      </c>
      <c r="B1025" s="69"/>
      <c r="C1025" s="69"/>
      <c r="D1025" s="69"/>
      <c r="E1025" s="69"/>
      <c r="F1025" s="70"/>
      <c r="G1025" s="70"/>
      <c r="H1025" s="70"/>
      <c r="I1025" s="68"/>
      <c r="J1025" s="8" t="str">
        <f>IF(I1025="ILF",IF($C$1="预估功能点",'模板使用说明&amp;基础参数'!$E$15,'模板使用说明&amp;基础参数'!$E$22),IF(I1025="EIF",IF($C$1="预估功能点",'模板使用说明&amp;基础参数'!$E$16,'模板使用说明&amp;基础参数'!$E$23),IF(I1025="EI",IF($C$1="预估功能点",'模板使用说明&amp;基础参数'!$E$17,'模板使用说明&amp;基础参数'!$E$24),IF(I1025="EO",IF($C$1="预估功能点",'模板使用说明&amp;基础参数'!$E$18,'模板使用说明&amp;基础参数'!$E$25),IF(I1025="EQ",IF($C$1="预估功能点",'模板使用说明&amp;基础参数'!$E$19,'模板使用说明&amp;基础参数'!$E$26),"")))))</f>
        <v/>
      </c>
      <c r="K1025" s="81"/>
      <c r="L1025" s="81"/>
      <c r="M1025" s="82" t="str">
        <f>IF(J1025="","",IF(K1025="高",IF(L1025="删除",J1025*'模板使用说明&amp;基础参数'!$E$5*'模板使用说明&amp;基础参数'!$E$12,IF(L1025="修改",J1025*'模板使用说明&amp;基础参数'!$E$5*'模板使用说明&amp;基础参数'!$E$11,J1025*'模板使用说明&amp;基础参数'!$E$5*'模板使用说明&amp;基础参数'!$E$10)),IF(K1025="中",IF(L1025="删除",J1025*'模板使用说明&amp;基础参数'!$E$6*'模板使用说明&amp;基础参数'!$E$12,IF(L1025="修改",J1025*'模板使用说明&amp;基础参数'!$E$6*'模板使用说明&amp;基础参数'!$E$11,J1025*'模板使用说明&amp;基础参数'!$E$6*'模板使用说明&amp;基础参数'!$E$10)),IF(L1025="删除",J1025*'模板使用说明&amp;基础参数'!$E$7*'模板使用说明&amp;基础参数'!$E$12,IF(L1025="修改",J1025*'模板使用说明&amp;基础参数'!$E$7*'模板使用说明&amp;基础参数'!$E$11,J1025*'模板使用说明&amp;基础参数'!$E$7*'模板使用说明&amp;基础参数'!$E$10)))))</f>
        <v/>
      </c>
      <c r="N1025" s="83"/>
    </row>
    <row r="1026" ht="14.4" customHeight="1" spans="1:14">
      <c r="A1026" s="68">
        <f t="shared" si="16"/>
        <v>1021</v>
      </c>
      <c r="B1026" s="69"/>
      <c r="C1026" s="69"/>
      <c r="D1026" s="69"/>
      <c r="E1026" s="69"/>
      <c r="F1026" s="70"/>
      <c r="G1026" s="70"/>
      <c r="H1026" s="70"/>
      <c r="I1026" s="68"/>
      <c r="J1026" s="8" t="str">
        <f>IF(I1026="ILF",IF($C$1="预估功能点",'模板使用说明&amp;基础参数'!$E$15,'模板使用说明&amp;基础参数'!$E$22),IF(I1026="EIF",IF($C$1="预估功能点",'模板使用说明&amp;基础参数'!$E$16,'模板使用说明&amp;基础参数'!$E$23),IF(I1026="EI",IF($C$1="预估功能点",'模板使用说明&amp;基础参数'!$E$17,'模板使用说明&amp;基础参数'!$E$24),IF(I1026="EO",IF($C$1="预估功能点",'模板使用说明&amp;基础参数'!$E$18,'模板使用说明&amp;基础参数'!$E$25),IF(I1026="EQ",IF($C$1="预估功能点",'模板使用说明&amp;基础参数'!$E$19,'模板使用说明&amp;基础参数'!$E$26),"")))))</f>
        <v/>
      </c>
      <c r="K1026" s="81"/>
      <c r="L1026" s="81"/>
      <c r="M1026" s="82" t="str">
        <f>IF(J1026="","",IF(K1026="高",IF(L1026="删除",J1026*'模板使用说明&amp;基础参数'!$E$5*'模板使用说明&amp;基础参数'!$E$12,IF(L1026="修改",J1026*'模板使用说明&amp;基础参数'!$E$5*'模板使用说明&amp;基础参数'!$E$11,J1026*'模板使用说明&amp;基础参数'!$E$5*'模板使用说明&amp;基础参数'!$E$10)),IF(K1026="中",IF(L1026="删除",J1026*'模板使用说明&amp;基础参数'!$E$6*'模板使用说明&amp;基础参数'!$E$12,IF(L1026="修改",J1026*'模板使用说明&amp;基础参数'!$E$6*'模板使用说明&amp;基础参数'!$E$11,J1026*'模板使用说明&amp;基础参数'!$E$6*'模板使用说明&amp;基础参数'!$E$10)),IF(L1026="删除",J1026*'模板使用说明&amp;基础参数'!$E$7*'模板使用说明&amp;基础参数'!$E$12,IF(L1026="修改",J1026*'模板使用说明&amp;基础参数'!$E$7*'模板使用说明&amp;基础参数'!$E$11,J1026*'模板使用说明&amp;基础参数'!$E$7*'模板使用说明&amp;基础参数'!$E$10)))))</f>
        <v/>
      </c>
      <c r="N1026" s="83"/>
    </row>
    <row r="1027" ht="14.4" customHeight="1" spans="1:14">
      <c r="A1027" s="68">
        <f t="shared" si="16"/>
        <v>1022</v>
      </c>
      <c r="B1027" s="69"/>
      <c r="C1027" s="69"/>
      <c r="D1027" s="69"/>
      <c r="E1027" s="69"/>
      <c r="F1027" s="70"/>
      <c r="G1027" s="70"/>
      <c r="H1027" s="70"/>
      <c r="I1027" s="68"/>
      <c r="J1027" s="8" t="str">
        <f>IF(I1027="ILF",IF($C$1="预估功能点",'模板使用说明&amp;基础参数'!$E$15,'模板使用说明&amp;基础参数'!$E$22),IF(I1027="EIF",IF($C$1="预估功能点",'模板使用说明&amp;基础参数'!$E$16,'模板使用说明&amp;基础参数'!$E$23),IF(I1027="EI",IF($C$1="预估功能点",'模板使用说明&amp;基础参数'!$E$17,'模板使用说明&amp;基础参数'!$E$24),IF(I1027="EO",IF($C$1="预估功能点",'模板使用说明&amp;基础参数'!$E$18,'模板使用说明&amp;基础参数'!$E$25),IF(I1027="EQ",IF($C$1="预估功能点",'模板使用说明&amp;基础参数'!$E$19,'模板使用说明&amp;基础参数'!$E$26),"")))))</f>
        <v/>
      </c>
      <c r="K1027" s="81"/>
      <c r="L1027" s="81"/>
      <c r="M1027" s="82" t="str">
        <f>IF(J1027="","",IF(K1027="高",IF(L1027="删除",J1027*'模板使用说明&amp;基础参数'!$E$5*'模板使用说明&amp;基础参数'!$E$12,IF(L1027="修改",J1027*'模板使用说明&amp;基础参数'!$E$5*'模板使用说明&amp;基础参数'!$E$11,J1027*'模板使用说明&amp;基础参数'!$E$5*'模板使用说明&amp;基础参数'!$E$10)),IF(K1027="中",IF(L1027="删除",J1027*'模板使用说明&amp;基础参数'!$E$6*'模板使用说明&amp;基础参数'!$E$12,IF(L1027="修改",J1027*'模板使用说明&amp;基础参数'!$E$6*'模板使用说明&amp;基础参数'!$E$11,J1027*'模板使用说明&amp;基础参数'!$E$6*'模板使用说明&amp;基础参数'!$E$10)),IF(L1027="删除",J1027*'模板使用说明&amp;基础参数'!$E$7*'模板使用说明&amp;基础参数'!$E$12,IF(L1027="修改",J1027*'模板使用说明&amp;基础参数'!$E$7*'模板使用说明&amp;基础参数'!$E$11,J1027*'模板使用说明&amp;基础参数'!$E$7*'模板使用说明&amp;基础参数'!$E$10)))))</f>
        <v/>
      </c>
      <c r="N1027" s="83"/>
    </row>
    <row r="1028" ht="14.4" customHeight="1" spans="1:14">
      <c r="A1028" s="68">
        <f t="shared" ref="A1028:A1091" si="17">ROW()-5</f>
        <v>1023</v>
      </c>
      <c r="B1028" s="69"/>
      <c r="C1028" s="69"/>
      <c r="D1028" s="69"/>
      <c r="E1028" s="69"/>
      <c r="F1028" s="70"/>
      <c r="G1028" s="70"/>
      <c r="H1028" s="70"/>
      <c r="I1028" s="68"/>
      <c r="J1028" s="8" t="str">
        <f>IF(I1028="ILF",IF($C$1="预估功能点",'模板使用说明&amp;基础参数'!$E$15,'模板使用说明&amp;基础参数'!$E$22),IF(I1028="EIF",IF($C$1="预估功能点",'模板使用说明&amp;基础参数'!$E$16,'模板使用说明&amp;基础参数'!$E$23),IF(I1028="EI",IF($C$1="预估功能点",'模板使用说明&amp;基础参数'!$E$17,'模板使用说明&amp;基础参数'!$E$24),IF(I1028="EO",IF($C$1="预估功能点",'模板使用说明&amp;基础参数'!$E$18,'模板使用说明&amp;基础参数'!$E$25),IF(I1028="EQ",IF($C$1="预估功能点",'模板使用说明&amp;基础参数'!$E$19,'模板使用说明&amp;基础参数'!$E$26),"")))))</f>
        <v/>
      </c>
      <c r="K1028" s="81"/>
      <c r="L1028" s="81"/>
      <c r="M1028" s="82" t="str">
        <f>IF(J1028="","",IF(K1028="高",IF(L1028="删除",J1028*'模板使用说明&amp;基础参数'!$E$5*'模板使用说明&amp;基础参数'!$E$12,IF(L1028="修改",J1028*'模板使用说明&amp;基础参数'!$E$5*'模板使用说明&amp;基础参数'!$E$11,J1028*'模板使用说明&amp;基础参数'!$E$5*'模板使用说明&amp;基础参数'!$E$10)),IF(K1028="中",IF(L1028="删除",J1028*'模板使用说明&amp;基础参数'!$E$6*'模板使用说明&amp;基础参数'!$E$12,IF(L1028="修改",J1028*'模板使用说明&amp;基础参数'!$E$6*'模板使用说明&amp;基础参数'!$E$11,J1028*'模板使用说明&amp;基础参数'!$E$6*'模板使用说明&amp;基础参数'!$E$10)),IF(L1028="删除",J1028*'模板使用说明&amp;基础参数'!$E$7*'模板使用说明&amp;基础参数'!$E$12,IF(L1028="修改",J1028*'模板使用说明&amp;基础参数'!$E$7*'模板使用说明&amp;基础参数'!$E$11,J1028*'模板使用说明&amp;基础参数'!$E$7*'模板使用说明&amp;基础参数'!$E$10)))))</f>
        <v/>
      </c>
      <c r="N1028" s="83"/>
    </row>
    <row r="1029" ht="14.4" customHeight="1" spans="1:14">
      <c r="A1029" s="68">
        <f t="shared" si="17"/>
        <v>1024</v>
      </c>
      <c r="B1029" s="69"/>
      <c r="C1029" s="69"/>
      <c r="D1029" s="69"/>
      <c r="E1029" s="69"/>
      <c r="F1029" s="70"/>
      <c r="G1029" s="70"/>
      <c r="H1029" s="70"/>
      <c r="I1029" s="68"/>
      <c r="J1029" s="8" t="str">
        <f>IF(I1029="ILF",IF($C$1="预估功能点",'模板使用说明&amp;基础参数'!$E$15,'模板使用说明&amp;基础参数'!$E$22),IF(I1029="EIF",IF($C$1="预估功能点",'模板使用说明&amp;基础参数'!$E$16,'模板使用说明&amp;基础参数'!$E$23),IF(I1029="EI",IF($C$1="预估功能点",'模板使用说明&amp;基础参数'!$E$17,'模板使用说明&amp;基础参数'!$E$24),IF(I1029="EO",IF($C$1="预估功能点",'模板使用说明&amp;基础参数'!$E$18,'模板使用说明&amp;基础参数'!$E$25),IF(I1029="EQ",IF($C$1="预估功能点",'模板使用说明&amp;基础参数'!$E$19,'模板使用说明&amp;基础参数'!$E$26),"")))))</f>
        <v/>
      </c>
      <c r="K1029" s="81"/>
      <c r="L1029" s="81"/>
      <c r="M1029" s="82" t="str">
        <f>IF(J1029="","",IF(K1029="高",IF(L1029="删除",J1029*'模板使用说明&amp;基础参数'!$E$5*'模板使用说明&amp;基础参数'!$E$12,IF(L1029="修改",J1029*'模板使用说明&amp;基础参数'!$E$5*'模板使用说明&amp;基础参数'!$E$11,J1029*'模板使用说明&amp;基础参数'!$E$5*'模板使用说明&amp;基础参数'!$E$10)),IF(K1029="中",IF(L1029="删除",J1029*'模板使用说明&amp;基础参数'!$E$6*'模板使用说明&amp;基础参数'!$E$12,IF(L1029="修改",J1029*'模板使用说明&amp;基础参数'!$E$6*'模板使用说明&amp;基础参数'!$E$11,J1029*'模板使用说明&amp;基础参数'!$E$6*'模板使用说明&amp;基础参数'!$E$10)),IF(L1029="删除",J1029*'模板使用说明&amp;基础参数'!$E$7*'模板使用说明&amp;基础参数'!$E$12,IF(L1029="修改",J1029*'模板使用说明&amp;基础参数'!$E$7*'模板使用说明&amp;基础参数'!$E$11,J1029*'模板使用说明&amp;基础参数'!$E$7*'模板使用说明&amp;基础参数'!$E$10)))))</f>
        <v/>
      </c>
      <c r="N1029" s="83"/>
    </row>
    <row r="1030" ht="14.4" customHeight="1" spans="1:14">
      <c r="A1030" s="68">
        <f t="shared" si="17"/>
        <v>1025</v>
      </c>
      <c r="B1030" s="69"/>
      <c r="C1030" s="69"/>
      <c r="D1030" s="69"/>
      <c r="E1030" s="69"/>
      <c r="F1030" s="70"/>
      <c r="G1030" s="70"/>
      <c r="H1030" s="70"/>
      <c r="I1030" s="68"/>
      <c r="J1030" s="8" t="str">
        <f>IF(I1030="ILF",IF($C$1="预估功能点",'模板使用说明&amp;基础参数'!$E$15,'模板使用说明&amp;基础参数'!$E$22),IF(I1030="EIF",IF($C$1="预估功能点",'模板使用说明&amp;基础参数'!$E$16,'模板使用说明&amp;基础参数'!$E$23),IF(I1030="EI",IF($C$1="预估功能点",'模板使用说明&amp;基础参数'!$E$17,'模板使用说明&amp;基础参数'!$E$24),IF(I1030="EO",IF($C$1="预估功能点",'模板使用说明&amp;基础参数'!$E$18,'模板使用说明&amp;基础参数'!$E$25),IF(I1030="EQ",IF($C$1="预估功能点",'模板使用说明&amp;基础参数'!$E$19,'模板使用说明&amp;基础参数'!$E$26),"")))))</f>
        <v/>
      </c>
      <c r="K1030" s="81"/>
      <c r="L1030" s="81"/>
      <c r="M1030" s="82" t="str">
        <f>IF(J1030="","",IF(K1030="高",IF(L1030="删除",J1030*'模板使用说明&amp;基础参数'!$E$5*'模板使用说明&amp;基础参数'!$E$12,IF(L1030="修改",J1030*'模板使用说明&amp;基础参数'!$E$5*'模板使用说明&amp;基础参数'!$E$11,J1030*'模板使用说明&amp;基础参数'!$E$5*'模板使用说明&amp;基础参数'!$E$10)),IF(K1030="中",IF(L1030="删除",J1030*'模板使用说明&amp;基础参数'!$E$6*'模板使用说明&amp;基础参数'!$E$12,IF(L1030="修改",J1030*'模板使用说明&amp;基础参数'!$E$6*'模板使用说明&amp;基础参数'!$E$11,J1030*'模板使用说明&amp;基础参数'!$E$6*'模板使用说明&amp;基础参数'!$E$10)),IF(L1030="删除",J1030*'模板使用说明&amp;基础参数'!$E$7*'模板使用说明&amp;基础参数'!$E$12,IF(L1030="修改",J1030*'模板使用说明&amp;基础参数'!$E$7*'模板使用说明&amp;基础参数'!$E$11,J1030*'模板使用说明&amp;基础参数'!$E$7*'模板使用说明&amp;基础参数'!$E$10)))))</f>
        <v/>
      </c>
      <c r="N1030" s="83"/>
    </row>
    <row r="1031" ht="14.4" customHeight="1" spans="1:14">
      <c r="A1031" s="68">
        <f t="shared" si="17"/>
        <v>1026</v>
      </c>
      <c r="B1031" s="69"/>
      <c r="C1031" s="69"/>
      <c r="D1031" s="69"/>
      <c r="E1031" s="69"/>
      <c r="F1031" s="70"/>
      <c r="G1031" s="70"/>
      <c r="H1031" s="70"/>
      <c r="I1031" s="68"/>
      <c r="J1031" s="8" t="str">
        <f>IF(I1031="ILF",IF($C$1="预估功能点",'模板使用说明&amp;基础参数'!$E$15,'模板使用说明&amp;基础参数'!$E$22),IF(I1031="EIF",IF($C$1="预估功能点",'模板使用说明&amp;基础参数'!$E$16,'模板使用说明&amp;基础参数'!$E$23),IF(I1031="EI",IF($C$1="预估功能点",'模板使用说明&amp;基础参数'!$E$17,'模板使用说明&amp;基础参数'!$E$24),IF(I1031="EO",IF($C$1="预估功能点",'模板使用说明&amp;基础参数'!$E$18,'模板使用说明&amp;基础参数'!$E$25),IF(I1031="EQ",IF($C$1="预估功能点",'模板使用说明&amp;基础参数'!$E$19,'模板使用说明&amp;基础参数'!$E$26),"")))))</f>
        <v/>
      </c>
      <c r="K1031" s="81"/>
      <c r="L1031" s="81"/>
      <c r="M1031" s="82" t="str">
        <f>IF(J1031="","",IF(K1031="高",IF(L1031="删除",J1031*'模板使用说明&amp;基础参数'!$E$5*'模板使用说明&amp;基础参数'!$E$12,IF(L1031="修改",J1031*'模板使用说明&amp;基础参数'!$E$5*'模板使用说明&amp;基础参数'!$E$11,J1031*'模板使用说明&amp;基础参数'!$E$5*'模板使用说明&amp;基础参数'!$E$10)),IF(K1031="中",IF(L1031="删除",J1031*'模板使用说明&amp;基础参数'!$E$6*'模板使用说明&amp;基础参数'!$E$12,IF(L1031="修改",J1031*'模板使用说明&amp;基础参数'!$E$6*'模板使用说明&amp;基础参数'!$E$11,J1031*'模板使用说明&amp;基础参数'!$E$6*'模板使用说明&amp;基础参数'!$E$10)),IF(L1031="删除",J1031*'模板使用说明&amp;基础参数'!$E$7*'模板使用说明&amp;基础参数'!$E$12,IF(L1031="修改",J1031*'模板使用说明&amp;基础参数'!$E$7*'模板使用说明&amp;基础参数'!$E$11,J1031*'模板使用说明&amp;基础参数'!$E$7*'模板使用说明&amp;基础参数'!$E$10)))))</f>
        <v/>
      </c>
      <c r="N1031" s="83"/>
    </row>
    <row r="1032" ht="14.4" customHeight="1" spans="1:14">
      <c r="A1032" s="68">
        <f t="shared" si="17"/>
        <v>1027</v>
      </c>
      <c r="B1032" s="69"/>
      <c r="C1032" s="69"/>
      <c r="D1032" s="69"/>
      <c r="E1032" s="69"/>
      <c r="F1032" s="70"/>
      <c r="G1032" s="70"/>
      <c r="H1032" s="70"/>
      <c r="I1032" s="68"/>
      <c r="J1032" s="8" t="str">
        <f>IF(I1032="ILF",IF($C$1="预估功能点",'模板使用说明&amp;基础参数'!$E$15,'模板使用说明&amp;基础参数'!$E$22),IF(I1032="EIF",IF($C$1="预估功能点",'模板使用说明&amp;基础参数'!$E$16,'模板使用说明&amp;基础参数'!$E$23),IF(I1032="EI",IF($C$1="预估功能点",'模板使用说明&amp;基础参数'!$E$17,'模板使用说明&amp;基础参数'!$E$24),IF(I1032="EO",IF($C$1="预估功能点",'模板使用说明&amp;基础参数'!$E$18,'模板使用说明&amp;基础参数'!$E$25),IF(I1032="EQ",IF($C$1="预估功能点",'模板使用说明&amp;基础参数'!$E$19,'模板使用说明&amp;基础参数'!$E$26),"")))))</f>
        <v/>
      </c>
      <c r="K1032" s="81"/>
      <c r="L1032" s="81"/>
      <c r="M1032" s="82" t="str">
        <f>IF(J1032="","",IF(K1032="高",IF(L1032="删除",J1032*'模板使用说明&amp;基础参数'!$E$5*'模板使用说明&amp;基础参数'!$E$12,IF(L1032="修改",J1032*'模板使用说明&amp;基础参数'!$E$5*'模板使用说明&amp;基础参数'!$E$11,J1032*'模板使用说明&amp;基础参数'!$E$5*'模板使用说明&amp;基础参数'!$E$10)),IF(K1032="中",IF(L1032="删除",J1032*'模板使用说明&amp;基础参数'!$E$6*'模板使用说明&amp;基础参数'!$E$12,IF(L1032="修改",J1032*'模板使用说明&amp;基础参数'!$E$6*'模板使用说明&amp;基础参数'!$E$11,J1032*'模板使用说明&amp;基础参数'!$E$6*'模板使用说明&amp;基础参数'!$E$10)),IF(L1032="删除",J1032*'模板使用说明&amp;基础参数'!$E$7*'模板使用说明&amp;基础参数'!$E$12,IF(L1032="修改",J1032*'模板使用说明&amp;基础参数'!$E$7*'模板使用说明&amp;基础参数'!$E$11,J1032*'模板使用说明&amp;基础参数'!$E$7*'模板使用说明&amp;基础参数'!$E$10)))))</f>
        <v/>
      </c>
      <c r="N1032" s="83"/>
    </row>
    <row r="1033" ht="14.4" customHeight="1" spans="1:14">
      <c r="A1033" s="68">
        <f t="shared" si="17"/>
        <v>1028</v>
      </c>
      <c r="B1033" s="69"/>
      <c r="C1033" s="69"/>
      <c r="D1033" s="69"/>
      <c r="E1033" s="69"/>
      <c r="F1033" s="70"/>
      <c r="G1033" s="70"/>
      <c r="H1033" s="70"/>
      <c r="I1033" s="68"/>
      <c r="J1033" s="8" t="str">
        <f>IF(I1033="ILF",IF($C$1="预估功能点",'模板使用说明&amp;基础参数'!$E$15,'模板使用说明&amp;基础参数'!$E$22),IF(I1033="EIF",IF($C$1="预估功能点",'模板使用说明&amp;基础参数'!$E$16,'模板使用说明&amp;基础参数'!$E$23),IF(I1033="EI",IF($C$1="预估功能点",'模板使用说明&amp;基础参数'!$E$17,'模板使用说明&amp;基础参数'!$E$24),IF(I1033="EO",IF($C$1="预估功能点",'模板使用说明&amp;基础参数'!$E$18,'模板使用说明&amp;基础参数'!$E$25),IF(I1033="EQ",IF($C$1="预估功能点",'模板使用说明&amp;基础参数'!$E$19,'模板使用说明&amp;基础参数'!$E$26),"")))))</f>
        <v/>
      </c>
      <c r="K1033" s="81"/>
      <c r="L1033" s="81"/>
      <c r="M1033" s="82" t="str">
        <f>IF(J1033="","",IF(K1033="高",IF(L1033="删除",J1033*'模板使用说明&amp;基础参数'!$E$5*'模板使用说明&amp;基础参数'!$E$12,IF(L1033="修改",J1033*'模板使用说明&amp;基础参数'!$E$5*'模板使用说明&amp;基础参数'!$E$11,J1033*'模板使用说明&amp;基础参数'!$E$5*'模板使用说明&amp;基础参数'!$E$10)),IF(K1033="中",IF(L1033="删除",J1033*'模板使用说明&amp;基础参数'!$E$6*'模板使用说明&amp;基础参数'!$E$12,IF(L1033="修改",J1033*'模板使用说明&amp;基础参数'!$E$6*'模板使用说明&amp;基础参数'!$E$11,J1033*'模板使用说明&amp;基础参数'!$E$6*'模板使用说明&amp;基础参数'!$E$10)),IF(L1033="删除",J1033*'模板使用说明&amp;基础参数'!$E$7*'模板使用说明&amp;基础参数'!$E$12,IF(L1033="修改",J1033*'模板使用说明&amp;基础参数'!$E$7*'模板使用说明&amp;基础参数'!$E$11,J1033*'模板使用说明&amp;基础参数'!$E$7*'模板使用说明&amp;基础参数'!$E$10)))))</f>
        <v/>
      </c>
      <c r="N1033" s="83"/>
    </row>
    <row r="1034" ht="14.4" customHeight="1" spans="1:14">
      <c r="A1034" s="68">
        <f t="shared" si="17"/>
        <v>1029</v>
      </c>
      <c r="B1034" s="69"/>
      <c r="C1034" s="69"/>
      <c r="D1034" s="69"/>
      <c r="E1034" s="69"/>
      <c r="F1034" s="70"/>
      <c r="G1034" s="70"/>
      <c r="H1034" s="70"/>
      <c r="I1034" s="68"/>
      <c r="J1034" s="8" t="str">
        <f>IF(I1034="ILF",IF($C$1="预估功能点",'模板使用说明&amp;基础参数'!$E$15,'模板使用说明&amp;基础参数'!$E$22),IF(I1034="EIF",IF($C$1="预估功能点",'模板使用说明&amp;基础参数'!$E$16,'模板使用说明&amp;基础参数'!$E$23),IF(I1034="EI",IF($C$1="预估功能点",'模板使用说明&amp;基础参数'!$E$17,'模板使用说明&amp;基础参数'!$E$24),IF(I1034="EO",IF($C$1="预估功能点",'模板使用说明&amp;基础参数'!$E$18,'模板使用说明&amp;基础参数'!$E$25),IF(I1034="EQ",IF($C$1="预估功能点",'模板使用说明&amp;基础参数'!$E$19,'模板使用说明&amp;基础参数'!$E$26),"")))))</f>
        <v/>
      </c>
      <c r="K1034" s="81"/>
      <c r="L1034" s="81"/>
      <c r="M1034" s="82" t="str">
        <f>IF(J1034="","",IF(K1034="高",IF(L1034="删除",J1034*'模板使用说明&amp;基础参数'!$E$5*'模板使用说明&amp;基础参数'!$E$12,IF(L1034="修改",J1034*'模板使用说明&amp;基础参数'!$E$5*'模板使用说明&amp;基础参数'!$E$11,J1034*'模板使用说明&amp;基础参数'!$E$5*'模板使用说明&amp;基础参数'!$E$10)),IF(K1034="中",IF(L1034="删除",J1034*'模板使用说明&amp;基础参数'!$E$6*'模板使用说明&amp;基础参数'!$E$12,IF(L1034="修改",J1034*'模板使用说明&amp;基础参数'!$E$6*'模板使用说明&amp;基础参数'!$E$11,J1034*'模板使用说明&amp;基础参数'!$E$6*'模板使用说明&amp;基础参数'!$E$10)),IF(L1034="删除",J1034*'模板使用说明&amp;基础参数'!$E$7*'模板使用说明&amp;基础参数'!$E$12,IF(L1034="修改",J1034*'模板使用说明&amp;基础参数'!$E$7*'模板使用说明&amp;基础参数'!$E$11,J1034*'模板使用说明&amp;基础参数'!$E$7*'模板使用说明&amp;基础参数'!$E$10)))))</f>
        <v/>
      </c>
      <c r="N1034" s="83"/>
    </row>
    <row r="1035" ht="14.4" customHeight="1" spans="1:14">
      <c r="A1035" s="68">
        <f t="shared" si="17"/>
        <v>1030</v>
      </c>
      <c r="B1035" s="69"/>
      <c r="C1035" s="69"/>
      <c r="D1035" s="69"/>
      <c r="E1035" s="69"/>
      <c r="F1035" s="70"/>
      <c r="G1035" s="70"/>
      <c r="H1035" s="70"/>
      <c r="I1035" s="68"/>
      <c r="J1035" s="8" t="str">
        <f>IF(I1035="ILF",IF($C$1="预估功能点",'模板使用说明&amp;基础参数'!$E$15,'模板使用说明&amp;基础参数'!$E$22),IF(I1035="EIF",IF($C$1="预估功能点",'模板使用说明&amp;基础参数'!$E$16,'模板使用说明&amp;基础参数'!$E$23),IF(I1035="EI",IF($C$1="预估功能点",'模板使用说明&amp;基础参数'!$E$17,'模板使用说明&amp;基础参数'!$E$24),IF(I1035="EO",IF($C$1="预估功能点",'模板使用说明&amp;基础参数'!$E$18,'模板使用说明&amp;基础参数'!$E$25),IF(I1035="EQ",IF($C$1="预估功能点",'模板使用说明&amp;基础参数'!$E$19,'模板使用说明&amp;基础参数'!$E$26),"")))))</f>
        <v/>
      </c>
      <c r="K1035" s="81"/>
      <c r="L1035" s="81"/>
      <c r="M1035" s="82" t="str">
        <f>IF(J1035="","",IF(K1035="高",IF(L1035="删除",J1035*'模板使用说明&amp;基础参数'!$E$5*'模板使用说明&amp;基础参数'!$E$12,IF(L1035="修改",J1035*'模板使用说明&amp;基础参数'!$E$5*'模板使用说明&amp;基础参数'!$E$11,J1035*'模板使用说明&amp;基础参数'!$E$5*'模板使用说明&amp;基础参数'!$E$10)),IF(K1035="中",IF(L1035="删除",J1035*'模板使用说明&amp;基础参数'!$E$6*'模板使用说明&amp;基础参数'!$E$12,IF(L1035="修改",J1035*'模板使用说明&amp;基础参数'!$E$6*'模板使用说明&amp;基础参数'!$E$11,J1035*'模板使用说明&amp;基础参数'!$E$6*'模板使用说明&amp;基础参数'!$E$10)),IF(L1035="删除",J1035*'模板使用说明&amp;基础参数'!$E$7*'模板使用说明&amp;基础参数'!$E$12,IF(L1035="修改",J1035*'模板使用说明&amp;基础参数'!$E$7*'模板使用说明&amp;基础参数'!$E$11,J1035*'模板使用说明&amp;基础参数'!$E$7*'模板使用说明&amp;基础参数'!$E$10)))))</f>
        <v/>
      </c>
      <c r="N1035" s="83"/>
    </row>
    <row r="1036" ht="14.4" customHeight="1" spans="1:14">
      <c r="A1036" s="68">
        <f t="shared" si="17"/>
        <v>1031</v>
      </c>
      <c r="B1036" s="69"/>
      <c r="C1036" s="69"/>
      <c r="D1036" s="69"/>
      <c r="E1036" s="69"/>
      <c r="F1036" s="70"/>
      <c r="G1036" s="70"/>
      <c r="H1036" s="70"/>
      <c r="I1036" s="68"/>
      <c r="J1036" s="8" t="str">
        <f>IF(I1036="ILF",IF($C$1="预估功能点",'模板使用说明&amp;基础参数'!$E$15,'模板使用说明&amp;基础参数'!$E$22),IF(I1036="EIF",IF($C$1="预估功能点",'模板使用说明&amp;基础参数'!$E$16,'模板使用说明&amp;基础参数'!$E$23),IF(I1036="EI",IF($C$1="预估功能点",'模板使用说明&amp;基础参数'!$E$17,'模板使用说明&amp;基础参数'!$E$24),IF(I1036="EO",IF($C$1="预估功能点",'模板使用说明&amp;基础参数'!$E$18,'模板使用说明&amp;基础参数'!$E$25),IF(I1036="EQ",IF($C$1="预估功能点",'模板使用说明&amp;基础参数'!$E$19,'模板使用说明&amp;基础参数'!$E$26),"")))))</f>
        <v/>
      </c>
      <c r="K1036" s="81"/>
      <c r="L1036" s="81"/>
      <c r="M1036" s="82" t="str">
        <f>IF(J1036="","",IF(K1036="高",IF(L1036="删除",J1036*'模板使用说明&amp;基础参数'!$E$5*'模板使用说明&amp;基础参数'!$E$12,IF(L1036="修改",J1036*'模板使用说明&amp;基础参数'!$E$5*'模板使用说明&amp;基础参数'!$E$11,J1036*'模板使用说明&amp;基础参数'!$E$5*'模板使用说明&amp;基础参数'!$E$10)),IF(K1036="中",IF(L1036="删除",J1036*'模板使用说明&amp;基础参数'!$E$6*'模板使用说明&amp;基础参数'!$E$12,IF(L1036="修改",J1036*'模板使用说明&amp;基础参数'!$E$6*'模板使用说明&amp;基础参数'!$E$11,J1036*'模板使用说明&amp;基础参数'!$E$6*'模板使用说明&amp;基础参数'!$E$10)),IF(L1036="删除",J1036*'模板使用说明&amp;基础参数'!$E$7*'模板使用说明&amp;基础参数'!$E$12,IF(L1036="修改",J1036*'模板使用说明&amp;基础参数'!$E$7*'模板使用说明&amp;基础参数'!$E$11,J1036*'模板使用说明&amp;基础参数'!$E$7*'模板使用说明&amp;基础参数'!$E$10)))))</f>
        <v/>
      </c>
      <c r="N1036" s="83"/>
    </row>
    <row r="1037" ht="14.4" customHeight="1" spans="1:14">
      <c r="A1037" s="68">
        <f t="shared" si="17"/>
        <v>1032</v>
      </c>
      <c r="B1037" s="69"/>
      <c r="C1037" s="69"/>
      <c r="D1037" s="69"/>
      <c r="E1037" s="69"/>
      <c r="F1037" s="70"/>
      <c r="G1037" s="70"/>
      <c r="H1037" s="70"/>
      <c r="I1037" s="68"/>
      <c r="J1037" s="8" t="str">
        <f>IF(I1037="ILF",IF($C$1="预估功能点",'模板使用说明&amp;基础参数'!$E$15,'模板使用说明&amp;基础参数'!$E$22),IF(I1037="EIF",IF($C$1="预估功能点",'模板使用说明&amp;基础参数'!$E$16,'模板使用说明&amp;基础参数'!$E$23),IF(I1037="EI",IF($C$1="预估功能点",'模板使用说明&amp;基础参数'!$E$17,'模板使用说明&amp;基础参数'!$E$24),IF(I1037="EO",IF($C$1="预估功能点",'模板使用说明&amp;基础参数'!$E$18,'模板使用说明&amp;基础参数'!$E$25),IF(I1037="EQ",IF($C$1="预估功能点",'模板使用说明&amp;基础参数'!$E$19,'模板使用说明&amp;基础参数'!$E$26),"")))))</f>
        <v/>
      </c>
      <c r="K1037" s="81"/>
      <c r="L1037" s="81"/>
      <c r="M1037" s="82" t="str">
        <f>IF(J1037="","",IF(K1037="高",IF(L1037="删除",J1037*'模板使用说明&amp;基础参数'!$E$5*'模板使用说明&amp;基础参数'!$E$12,IF(L1037="修改",J1037*'模板使用说明&amp;基础参数'!$E$5*'模板使用说明&amp;基础参数'!$E$11,J1037*'模板使用说明&amp;基础参数'!$E$5*'模板使用说明&amp;基础参数'!$E$10)),IF(K1037="中",IF(L1037="删除",J1037*'模板使用说明&amp;基础参数'!$E$6*'模板使用说明&amp;基础参数'!$E$12,IF(L1037="修改",J1037*'模板使用说明&amp;基础参数'!$E$6*'模板使用说明&amp;基础参数'!$E$11,J1037*'模板使用说明&amp;基础参数'!$E$6*'模板使用说明&amp;基础参数'!$E$10)),IF(L1037="删除",J1037*'模板使用说明&amp;基础参数'!$E$7*'模板使用说明&amp;基础参数'!$E$12,IF(L1037="修改",J1037*'模板使用说明&amp;基础参数'!$E$7*'模板使用说明&amp;基础参数'!$E$11,J1037*'模板使用说明&amp;基础参数'!$E$7*'模板使用说明&amp;基础参数'!$E$10)))))</f>
        <v/>
      </c>
      <c r="N1037" s="83"/>
    </row>
    <row r="1038" ht="14.4" customHeight="1" spans="1:14">
      <c r="A1038" s="68">
        <f t="shared" si="17"/>
        <v>1033</v>
      </c>
      <c r="B1038" s="69"/>
      <c r="C1038" s="69"/>
      <c r="D1038" s="69"/>
      <c r="E1038" s="69"/>
      <c r="F1038" s="70"/>
      <c r="G1038" s="70"/>
      <c r="H1038" s="70"/>
      <c r="I1038" s="68"/>
      <c r="J1038" s="8" t="str">
        <f>IF(I1038="ILF",IF($C$1="预估功能点",'模板使用说明&amp;基础参数'!$E$15,'模板使用说明&amp;基础参数'!$E$22),IF(I1038="EIF",IF($C$1="预估功能点",'模板使用说明&amp;基础参数'!$E$16,'模板使用说明&amp;基础参数'!$E$23),IF(I1038="EI",IF($C$1="预估功能点",'模板使用说明&amp;基础参数'!$E$17,'模板使用说明&amp;基础参数'!$E$24),IF(I1038="EO",IF($C$1="预估功能点",'模板使用说明&amp;基础参数'!$E$18,'模板使用说明&amp;基础参数'!$E$25),IF(I1038="EQ",IF($C$1="预估功能点",'模板使用说明&amp;基础参数'!$E$19,'模板使用说明&amp;基础参数'!$E$26),"")))))</f>
        <v/>
      </c>
      <c r="K1038" s="81"/>
      <c r="L1038" s="81"/>
      <c r="M1038" s="82" t="str">
        <f>IF(J1038="","",IF(K1038="高",IF(L1038="删除",J1038*'模板使用说明&amp;基础参数'!$E$5*'模板使用说明&amp;基础参数'!$E$12,IF(L1038="修改",J1038*'模板使用说明&amp;基础参数'!$E$5*'模板使用说明&amp;基础参数'!$E$11,J1038*'模板使用说明&amp;基础参数'!$E$5*'模板使用说明&amp;基础参数'!$E$10)),IF(K1038="中",IF(L1038="删除",J1038*'模板使用说明&amp;基础参数'!$E$6*'模板使用说明&amp;基础参数'!$E$12,IF(L1038="修改",J1038*'模板使用说明&amp;基础参数'!$E$6*'模板使用说明&amp;基础参数'!$E$11,J1038*'模板使用说明&amp;基础参数'!$E$6*'模板使用说明&amp;基础参数'!$E$10)),IF(L1038="删除",J1038*'模板使用说明&amp;基础参数'!$E$7*'模板使用说明&amp;基础参数'!$E$12,IF(L1038="修改",J1038*'模板使用说明&amp;基础参数'!$E$7*'模板使用说明&amp;基础参数'!$E$11,J1038*'模板使用说明&amp;基础参数'!$E$7*'模板使用说明&amp;基础参数'!$E$10)))))</f>
        <v/>
      </c>
      <c r="N1038" s="83"/>
    </row>
    <row r="1039" ht="14.4" customHeight="1" spans="1:14">
      <c r="A1039" s="68">
        <f t="shared" si="17"/>
        <v>1034</v>
      </c>
      <c r="B1039" s="69"/>
      <c r="C1039" s="69"/>
      <c r="D1039" s="69"/>
      <c r="E1039" s="69"/>
      <c r="F1039" s="70"/>
      <c r="G1039" s="70"/>
      <c r="H1039" s="70"/>
      <c r="I1039" s="68"/>
      <c r="J1039" s="8" t="str">
        <f>IF(I1039="ILF",IF($C$1="预估功能点",'模板使用说明&amp;基础参数'!$E$15,'模板使用说明&amp;基础参数'!$E$22),IF(I1039="EIF",IF($C$1="预估功能点",'模板使用说明&amp;基础参数'!$E$16,'模板使用说明&amp;基础参数'!$E$23),IF(I1039="EI",IF($C$1="预估功能点",'模板使用说明&amp;基础参数'!$E$17,'模板使用说明&amp;基础参数'!$E$24),IF(I1039="EO",IF($C$1="预估功能点",'模板使用说明&amp;基础参数'!$E$18,'模板使用说明&amp;基础参数'!$E$25),IF(I1039="EQ",IF($C$1="预估功能点",'模板使用说明&amp;基础参数'!$E$19,'模板使用说明&amp;基础参数'!$E$26),"")))))</f>
        <v/>
      </c>
      <c r="K1039" s="81"/>
      <c r="L1039" s="81"/>
      <c r="M1039" s="82" t="str">
        <f>IF(J1039="","",IF(K1039="高",IF(L1039="删除",J1039*'模板使用说明&amp;基础参数'!$E$5*'模板使用说明&amp;基础参数'!$E$12,IF(L1039="修改",J1039*'模板使用说明&amp;基础参数'!$E$5*'模板使用说明&amp;基础参数'!$E$11,J1039*'模板使用说明&amp;基础参数'!$E$5*'模板使用说明&amp;基础参数'!$E$10)),IF(K1039="中",IF(L1039="删除",J1039*'模板使用说明&amp;基础参数'!$E$6*'模板使用说明&amp;基础参数'!$E$12,IF(L1039="修改",J1039*'模板使用说明&amp;基础参数'!$E$6*'模板使用说明&amp;基础参数'!$E$11,J1039*'模板使用说明&amp;基础参数'!$E$6*'模板使用说明&amp;基础参数'!$E$10)),IF(L1039="删除",J1039*'模板使用说明&amp;基础参数'!$E$7*'模板使用说明&amp;基础参数'!$E$12,IF(L1039="修改",J1039*'模板使用说明&amp;基础参数'!$E$7*'模板使用说明&amp;基础参数'!$E$11,J1039*'模板使用说明&amp;基础参数'!$E$7*'模板使用说明&amp;基础参数'!$E$10)))))</f>
        <v/>
      </c>
      <c r="N1039" s="83"/>
    </row>
    <row r="1040" ht="14.4" customHeight="1" spans="1:14">
      <c r="A1040" s="68">
        <f t="shared" si="17"/>
        <v>1035</v>
      </c>
      <c r="B1040" s="69"/>
      <c r="C1040" s="69"/>
      <c r="D1040" s="69"/>
      <c r="E1040" s="69"/>
      <c r="F1040" s="70"/>
      <c r="G1040" s="70"/>
      <c r="H1040" s="70"/>
      <c r="I1040" s="68"/>
      <c r="J1040" s="8" t="str">
        <f>IF(I1040="ILF",IF($C$1="预估功能点",'模板使用说明&amp;基础参数'!$E$15,'模板使用说明&amp;基础参数'!$E$22),IF(I1040="EIF",IF($C$1="预估功能点",'模板使用说明&amp;基础参数'!$E$16,'模板使用说明&amp;基础参数'!$E$23),IF(I1040="EI",IF($C$1="预估功能点",'模板使用说明&amp;基础参数'!$E$17,'模板使用说明&amp;基础参数'!$E$24),IF(I1040="EO",IF($C$1="预估功能点",'模板使用说明&amp;基础参数'!$E$18,'模板使用说明&amp;基础参数'!$E$25),IF(I1040="EQ",IF($C$1="预估功能点",'模板使用说明&amp;基础参数'!$E$19,'模板使用说明&amp;基础参数'!$E$26),"")))))</f>
        <v/>
      </c>
      <c r="K1040" s="81"/>
      <c r="L1040" s="81"/>
      <c r="M1040" s="82" t="str">
        <f>IF(J1040="","",IF(K1040="高",IF(L1040="删除",J1040*'模板使用说明&amp;基础参数'!$E$5*'模板使用说明&amp;基础参数'!$E$12,IF(L1040="修改",J1040*'模板使用说明&amp;基础参数'!$E$5*'模板使用说明&amp;基础参数'!$E$11,J1040*'模板使用说明&amp;基础参数'!$E$5*'模板使用说明&amp;基础参数'!$E$10)),IF(K1040="中",IF(L1040="删除",J1040*'模板使用说明&amp;基础参数'!$E$6*'模板使用说明&amp;基础参数'!$E$12,IF(L1040="修改",J1040*'模板使用说明&amp;基础参数'!$E$6*'模板使用说明&amp;基础参数'!$E$11,J1040*'模板使用说明&amp;基础参数'!$E$6*'模板使用说明&amp;基础参数'!$E$10)),IF(L1040="删除",J1040*'模板使用说明&amp;基础参数'!$E$7*'模板使用说明&amp;基础参数'!$E$12,IF(L1040="修改",J1040*'模板使用说明&amp;基础参数'!$E$7*'模板使用说明&amp;基础参数'!$E$11,J1040*'模板使用说明&amp;基础参数'!$E$7*'模板使用说明&amp;基础参数'!$E$10)))))</f>
        <v/>
      </c>
      <c r="N1040" s="83"/>
    </row>
    <row r="1041" ht="14.4" customHeight="1" spans="1:14">
      <c r="A1041" s="68">
        <f t="shared" si="17"/>
        <v>1036</v>
      </c>
      <c r="B1041" s="69"/>
      <c r="C1041" s="69"/>
      <c r="D1041" s="69"/>
      <c r="E1041" s="69"/>
      <c r="F1041" s="70"/>
      <c r="G1041" s="70"/>
      <c r="H1041" s="70"/>
      <c r="I1041" s="68"/>
      <c r="J1041" s="8" t="str">
        <f>IF(I1041="ILF",IF($C$1="预估功能点",'模板使用说明&amp;基础参数'!$E$15,'模板使用说明&amp;基础参数'!$E$22),IF(I1041="EIF",IF($C$1="预估功能点",'模板使用说明&amp;基础参数'!$E$16,'模板使用说明&amp;基础参数'!$E$23),IF(I1041="EI",IF($C$1="预估功能点",'模板使用说明&amp;基础参数'!$E$17,'模板使用说明&amp;基础参数'!$E$24),IF(I1041="EO",IF($C$1="预估功能点",'模板使用说明&amp;基础参数'!$E$18,'模板使用说明&amp;基础参数'!$E$25),IF(I1041="EQ",IF($C$1="预估功能点",'模板使用说明&amp;基础参数'!$E$19,'模板使用说明&amp;基础参数'!$E$26),"")))))</f>
        <v/>
      </c>
      <c r="K1041" s="81"/>
      <c r="L1041" s="81"/>
      <c r="M1041" s="82" t="str">
        <f>IF(J1041="","",IF(K1041="高",IF(L1041="删除",J1041*'模板使用说明&amp;基础参数'!$E$5*'模板使用说明&amp;基础参数'!$E$12,IF(L1041="修改",J1041*'模板使用说明&amp;基础参数'!$E$5*'模板使用说明&amp;基础参数'!$E$11,J1041*'模板使用说明&amp;基础参数'!$E$5*'模板使用说明&amp;基础参数'!$E$10)),IF(K1041="中",IF(L1041="删除",J1041*'模板使用说明&amp;基础参数'!$E$6*'模板使用说明&amp;基础参数'!$E$12,IF(L1041="修改",J1041*'模板使用说明&amp;基础参数'!$E$6*'模板使用说明&amp;基础参数'!$E$11,J1041*'模板使用说明&amp;基础参数'!$E$6*'模板使用说明&amp;基础参数'!$E$10)),IF(L1041="删除",J1041*'模板使用说明&amp;基础参数'!$E$7*'模板使用说明&amp;基础参数'!$E$12,IF(L1041="修改",J1041*'模板使用说明&amp;基础参数'!$E$7*'模板使用说明&amp;基础参数'!$E$11,J1041*'模板使用说明&amp;基础参数'!$E$7*'模板使用说明&amp;基础参数'!$E$10)))))</f>
        <v/>
      </c>
      <c r="N1041" s="83"/>
    </row>
    <row r="1042" ht="14.4" customHeight="1" spans="1:14">
      <c r="A1042" s="68">
        <f t="shared" si="17"/>
        <v>1037</v>
      </c>
      <c r="B1042" s="69"/>
      <c r="C1042" s="69"/>
      <c r="D1042" s="69"/>
      <c r="E1042" s="69"/>
      <c r="F1042" s="70"/>
      <c r="G1042" s="70"/>
      <c r="H1042" s="70"/>
      <c r="I1042" s="68"/>
      <c r="J1042" s="8" t="str">
        <f>IF(I1042="ILF",IF($C$1="预估功能点",'模板使用说明&amp;基础参数'!$E$15,'模板使用说明&amp;基础参数'!$E$22),IF(I1042="EIF",IF($C$1="预估功能点",'模板使用说明&amp;基础参数'!$E$16,'模板使用说明&amp;基础参数'!$E$23),IF(I1042="EI",IF($C$1="预估功能点",'模板使用说明&amp;基础参数'!$E$17,'模板使用说明&amp;基础参数'!$E$24),IF(I1042="EO",IF($C$1="预估功能点",'模板使用说明&amp;基础参数'!$E$18,'模板使用说明&amp;基础参数'!$E$25),IF(I1042="EQ",IF($C$1="预估功能点",'模板使用说明&amp;基础参数'!$E$19,'模板使用说明&amp;基础参数'!$E$26),"")))))</f>
        <v/>
      </c>
      <c r="K1042" s="81"/>
      <c r="L1042" s="81"/>
      <c r="M1042" s="82" t="str">
        <f>IF(J1042="","",IF(K1042="高",IF(L1042="删除",J1042*'模板使用说明&amp;基础参数'!$E$5*'模板使用说明&amp;基础参数'!$E$12,IF(L1042="修改",J1042*'模板使用说明&amp;基础参数'!$E$5*'模板使用说明&amp;基础参数'!$E$11,J1042*'模板使用说明&amp;基础参数'!$E$5*'模板使用说明&amp;基础参数'!$E$10)),IF(K1042="中",IF(L1042="删除",J1042*'模板使用说明&amp;基础参数'!$E$6*'模板使用说明&amp;基础参数'!$E$12,IF(L1042="修改",J1042*'模板使用说明&amp;基础参数'!$E$6*'模板使用说明&amp;基础参数'!$E$11,J1042*'模板使用说明&amp;基础参数'!$E$6*'模板使用说明&amp;基础参数'!$E$10)),IF(L1042="删除",J1042*'模板使用说明&amp;基础参数'!$E$7*'模板使用说明&amp;基础参数'!$E$12,IF(L1042="修改",J1042*'模板使用说明&amp;基础参数'!$E$7*'模板使用说明&amp;基础参数'!$E$11,J1042*'模板使用说明&amp;基础参数'!$E$7*'模板使用说明&amp;基础参数'!$E$10)))))</f>
        <v/>
      </c>
      <c r="N1042" s="83"/>
    </row>
    <row r="1043" ht="14.4" customHeight="1" spans="1:14">
      <c r="A1043" s="68">
        <f t="shared" si="17"/>
        <v>1038</v>
      </c>
      <c r="B1043" s="69"/>
      <c r="C1043" s="69"/>
      <c r="D1043" s="69"/>
      <c r="E1043" s="69"/>
      <c r="F1043" s="70"/>
      <c r="G1043" s="70"/>
      <c r="H1043" s="70"/>
      <c r="I1043" s="68"/>
      <c r="J1043" s="8" t="str">
        <f>IF(I1043="ILF",IF($C$1="预估功能点",'模板使用说明&amp;基础参数'!$E$15,'模板使用说明&amp;基础参数'!$E$22),IF(I1043="EIF",IF($C$1="预估功能点",'模板使用说明&amp;基础参数'!$E$16,'模板使用说明&amp;基础参数'!$E$23),IF(I1043="EI",IF($C$1="预估功能点",'模板使用说明&amp;基础参数'!$E$17,'模板使用说明&amp;基础参数'!$E$24),IF(I1043="EO",IF($C$1="预估功能点",'模板使用说明&amp;基础参数'!$E$18,'模板使用说明&amp;基础参数'!$E$25),IF(I1043="EQ",IF($C$1="预估功能点",'模板使用说明&amp;基础参数'!$E$19,'模板使用说明&amp;基础参数'!$E$26),"")))))</f>
        <v/>
      </c>
      <c r="K1043" s="81"/>
      <c r="L1043" s="81"/>
      <c r="M1043" s="82" t="str">
        <f>IF(J1043="","",IF(K1043="高",IF(L1043="删除",J1043*'模板使用说明&amp;基础参数'!$E$5*'模板使用说明&amp;基础参数'!$E$12,IF(L1043="修改",J1043*'模板使用说明&amp;基础参数'!$E$5*'模板使用说明&amp;基础参数'!$E$11,J1043*'模板使用说明&amp;基础参数'!$E$5*'模板使用说明&amp;基础参数'!$E$10)),IF(K1043="中",IF(L1043="删除",J1043*'模板使用说明&amp;基础参数'!$E$6*'模板使用说明&amp;基础参数'!$E$12,IF(L1043="修改",J1043*'模板使用说明&amp;基础参数'!$E$6*'模板使用说明&amp;基础参数'!$E$11,J1043*'模板使用说明&amp;基础参数'!$E$6*'模板使用说明&amp;基础参数'!$E$10)),IF(L1043="删除",J1043*'模板使用说明&amp;基础参数'!$E$7*'模板使用说明&amp;基础参数'!$E$12,IF(L1043="修改",J1043*'模板使用说明&amp;基础参数'!$E$7*'模板使用说明&amp;基础参数'!$E$11,J1043*'模板使用说明&amp;基础参数'!$E$7*'模板使用说明&amp;基础参数'!$E$10)))))</f>
        <v/>
      </c>
      <c r="N1043" s="83"/>
    </row>
    <row r="1044" ht="14.4" customHeight="1" spans="1:14">
      <c r="A1044" s="68">
        <f t="shared" si="17"/>
        <v>1039</v>
      </c>
      <c r="B1044" s="69"/>
      <c r="C1044" s="69"/>
      <c r="D1044" s="69"/>
      <c r="E1044" s="69"/>
      <c r="F1044" s="70"/>
      <c r="G1044" s="70"/>
      <c r="H1044" s="70"/>
      <c r="I1044" s="68"/>
      <c r="J1044" s="8" t="str">
        <f>IF(I1044="ILF",IF($C$1="预估功能点",'模板使用说明&amp;基础参数'!$E$15,'模板使用说明&amp;基础参数'!$E$22),IF(I1044="EIF",IF($C$1="预估功能点",'模板使用说明&amp;基础参数'!$E$16,'模板使用说明&amp;基础参数'!$E$23),IF(I1044="EI",IF($C$1="预估功能点",'模板使用说明&amp;基础参数'!$E$17,'模板使用说明&amp;基础参数'!$E$24),IF(I1044="EO",IF($C$1="预估功能点",'模板使用说明&amp;基础参数'!$E$18,'模板使用说明&amp;基础参数'!$E$25),IF(I1044="EQ",IF($C$1="预估功能点",'模板使用说明&amp;基础参数'!$E$19,'模板使用说明&amp;基础参数'!$E$26),"")))))</f>
        <v/>
      </c>
      <c r="K1044" s="81"/>
      <c r="L1044" s="81"/>
      <c r="M1044" s="82" t="str">
        <f>IF(J1044="","",IF(K1044="高",IF(L1044="删除",J1044*'模板使用说明&amp;基础参数'!$E$5*'模板使用说明&amp;基础参数'!$E$12,IF(L1044="修改",J1044*'模板使用说明&amp;基础参数'!$E$5*'模板使用说明&amp;基础参数'!$E$11,J1044*'模板使用说明&amp;基础参数'!$E$5*'模板使用说明&amp;基础参数'!$E$10)),IF(K1044="中",IF(L1044="删除",J1044*'模板使用说明&amp;基础参数'!$E$6*'模板使用说明&amp;基础参数'!$E$12,IF(L1044="修改",J1044*'模板使用说明&amp;基础参数'!$E$6*'模板使用说明&amp;基础参数'!$E$11,J1044*'模板使用说明&amp;基础参数'!$E$6*'模板使用说明&amp;基础参数'!$E$10)),IF(L1044="删除",J1044*'模板使用说明&amp;基础参数'!$E$7*'模板使用说明&amp;基础参数'!$E$12,IF(L1044="修改",J1044*'模板使用说明&amp;基础参数'!$E$7*'模板使用说明&amp;基础参数'!$E$11,J1044*'模板使用说明&amp;基础参数'!$E$7*'模板使用说明&amp;基础参数'!$E$10)))))</f>
        <v/>
      </c>
      <c r="N1044" s="83"/>
    </row>
    <row r="1045" ht="14.4" customHeight="1" spans="1:14">
      <c r="A1045" s="68">
        <f t="shared" si="17"/>
        <v>1040</v>
      </c>
      <c r="B1045" s="69"/>
      <c r="C1045" s="69"/>
      <c r="D1045" s="69"/>
      <c r="E1045" s="69"/>
      <c r="F1045" s="70"/>
      <c r="G1045" s="70"/>
      <c r="H1045" s="70"/>
      <c r="I1045" s="68"/>
      <c r="J1045" s="8" t="str">
        <f>IF(I1045="ILF",IF($C$1="预估功能点",'模板使用说明&amp;基础参数'!$E$15,'模板使用说明&amp;基础参数'!$E$22),IF(I1045="EIF",IF($C$1="预估功能点",'模板使用说明&amp;基础参数'!$E$16,'模板使用说明&amp;基础参数'!$E$23),IF(I1045="EI",IF($C$1="预估功能点",'模板使用说明&amp;基础参数'!$E$17,'模板使用说明&amp;基础参数'!$E$24),IF(I1045="EO",IF($C$1="预估功能点",'模板使用说明&amp;基础参数'!$E$18,'模板使用说明&amp;基础参数'!$E$25),IF(I1045="EQ",IF($C$1="预估功能点",'模板使用说明&amp;基础参数'!$E$19,'模板使用说明&amp;基础参数'!$E$26),"")))))</f>
        <v/>
      </c>
      <c r="K1045" s="81"/>
      <c r="L1045" s="81"/>
      <c r="M1045" s="82" t="str">
        <f>IF(J1045="","",IF(K1045="高",IF(L1045="删除",J1045*'模板使用说明&amp;基础参数'!$E$5*'模板使用说明&amp;基础参数'!$E$12,IF(L1045="修改",J1045*'模板使用说明&amp;基础参数'!$E$5*'模板使用说明&amp;基础参数'!$E$11,J1045*'模板使用说明&amp;基础参数'!$E$5*'模板使用说明&amp;基础参数'!$E$10)),IF(K1045="中",IF(L1045="删除",J1045*'模板使用说明&amp;基础参数'!$E$6*'模板使用说明&amp;基础参数'!$E$12,IF(L1045="修改",J1045*'模板使用说明&amp;基础参数'!$E$6*'模板使用说明&amp;基础参数'!$E$11,J1045*'模板使用说明&amp;基础参数'!$E$6*'模板使用说明&amp;基础参数'!$E$10)),IF(L1045="删除",J1045*'模板使用说明&amp;基础参数'!$E$7*'模板使用说明&amp;基础参数'!$E$12,IF(L1045="修改",J1045*'模板使用说明&amp;基础参数'!$E$7*'模板使用说明&amp;基础参数'!$E$11,J1045*'模板使用说明&amp;基础参数'!$E$7*'模板使用说明&amp;基础参数'!$E$10)))))</f>
        <v/>
      </c>
      <c r="N1045" s="83"/>
    </row>
    <row r="1046" ht="14.4" customHeight="1" spans="1:14">
      <c r="A1046" s="68">
        <f t="shared" si="17"/>
        <v>1041</v>
      </c>
      <c r="B1046" s="69"/>
      <c r="C1046" s="69"/>
      <c r="D1046" s="69"/>
      <c r="E1046" s="69"/>
      <c r="F1046" s="70"/>
      <c r="G1046" s="70"/>
      <c r="H1046" s="70"/>
      <c r="I1046" s="68"/>
      <c r="J1046" s="8" t="str">
        <f>IF(I1046="ILF",IF($C$1="预估功能点",'模板使用说明&amp;基础参数'!$E$15,'模板使用说明&amp;基础参数'!$E$22),IF(I1046="EIF",IF($C$1="预估功能点",'模板使用说明&amp;基础参数'!$E$16,'模板使用说明&amp;基础参数'!$E$23),IF(I1046="EI",IF($C$1="预估功能点",'模板使用说明&amp;基础参数'!$E$17,'模板使用说明&amp;基础参数'!$E$24),IF(I1046="EO",IF($C$1="预估功能点",'模板使用说明&amp;基础参数'!$E$18,'模板使用说明&amp;基础参数'!$E$25),IF(I1046="EQ",IF($C$1="预估功能点",'模板使用说明&amp;基础参数'!$E$19,'模板使用说明&amp;基础参数'!$E$26),"")))))</f>
        <v/>
      </c>
      <c r="K1046" s="81"/>
      <c r="L1046" s="81"/>
      <c r="M1046" s="82" t="str">
        <f>IF(J1046="","",IF(K1046="高",IF(L1046="删除",J1046*'模板使用说明&amp;基础参数'!$E$5*'模板使用说明&amp;基础参数'!$E$12,IF(L1046="修改",J1046*'模板使用说明&amp;基础参数'!$E$5*'模板使用说明&amp;基础参数'!$E$11,J1046*'模板使用说明&amp;基础参数'!$E$5*'模板使用说明&amp;基础参数'!$E$10)),IF(K1046="中",IF(L1046="删除",J1046*'模板使用说明&amp;基础参数'!$E$6*'模板使用说明&amp;基础参数'!$E$12,IF(L1046="修改",J1046*'模板使用说明&amp;基础参数'!$E$6*'模板使用说明&amp;基础参数'!$E$11,J1046*'模板使用说明&amp;基础参数'!$E$6*'模板使用说明&amp;基础参数'!$E$10)),IF(L1046="删除",J1046*'模板使用说明&amp;基础参数'!$E$7*'模板使用说明&amp;基础参数'!$E$12,IF(L1046="修改",J1046*'模板使用说明&amp;基础参数'!$E$7*'模板使用说明&amp;基础参数'!$E$11,J1046*'模板使用说明&amp;基础参数'!$E$7*'模板使用说明&amp;基础参数'!$E$10)))))</f>
        <v/>
      </c>
      <c r="N1046" s="83"/>
    </row>
    <row r="1047" ht="14.4" customHeight="1" spans="1:14">
      <c r="A1047" s="68">
        <f t="shared" si="17"/>
        <v>1042</v>
      </c>
      <c r="B1047" s="69"/>
      <c r="C1047" s="69"/>
      <c r="D1047" s="69"/>
      <c r="E1047" s="69"/>
      <c r="F1047" s="70"/>
      <c r="G1047" s="70"/>
      <c r="H1047" s="70"/>
      <c r="I1047" s="68"/>
      <c r="J1047" s="8" t="str">
        <f>IF(I1047="ILF",IF($C$1="预估功能点",'模板使用说明&amp;基础参数'!$E$15,'模板使用说明&amp;基础参数'!$E$22),IF(I1047="EIF",IF($C$1="预估功能点",'模板使用说明&amp;基础参数'!$E$16,'模板使用说明&amp;基础参数'!$E$23),IF(I1047="EI",IF($C$1="预估功能点",'模板使用说明&amp;基础参数'!$E$17,'模板使用说明&amp;基础参数'!$E$24),IF(I1047="EO",IF($C$1="预估功能点",'模板使用说明&amp;基础参数'!$E$18,'模板使用说明&amp;基础参数'!$E$25),IF(I1047="EQ",IF($C$1="预估功能点",'模板使用说明&amp;基础参数'!$E$19,'模板使用说明&amp;基础参数'!$E$26),"")))))</f>
        <v/>
      </c>
      <c r="K1047" s="81"/>
      <c r="L1047" s="81"/>
      <c r="M1047" s="82" t="str">
        <f>IF(J1047="","",IF(K1047="高",IF(L1047="删除",J1047*'模板使用说明&amp;基础参数'!$E$5*'模板使用说明&amp;基础参数'!$E$12,IF(L1047="修改",J1047*'模板使用说明&amp;基础参数'!$E$5*'模板使用说明&amp;基础参数'!$E$11,J1047*'模板使用说明&amp;基础参数'!$E$5*'模板使用说明&amp;基础参数'!$E$10)),IF(K1047="中",IF(L1047="删除",J1047*'模板使用说明&amp;基础参数'!$E$6*'模板使用说明&amp;基础参数'!$E$12,IF(L1047="修改",J1047*'模板使用说明&amp;基础参数'!$E$6*'模板使用说明&amp;基础参数'!$E$11,J1047*'模板使用说明&amp;基础参数'!$E$6*'模板使用说明&amp;基础参数'!$E$10)),IF(L1047="删除",J1047*'模板使用说明&amp;基础参数'!$E$7*'模板使用说明&amp;基础参数'!$E$12,IF(L1047="修改",J1047*'模板使用说明&amp;基础参数'!$E$7*'模板使用说明&amp;基础参数'!$E$11,J1047*'模板使用说明&amp;基础参数'!$E$7*'模板使用说明&amp;基础参数'!$E$10)))))</f>
        <v/>
      </c>
      <c r="N1047" s="83"/>
    </row>
    <row r="1048" ht="14.4" customHeight="1" spans="1:14">
      <c r="A1048" s="68">
        <f t="shared" si="17"/>
        <v>1043</v>
      </c>
      <c r="B1048" s="69"/>
      <c r="C1048" s="69"/>
      <c r="D1048" s="69"/>
      <c r="E1048" s="69"/>
      <c r="F1048" s="70"/>
      <c r="G1048" s="70"/>
      <c r="H1048" s="70"/>
      <c r="I1048" s="68"/>
      <c r="J1048" s="8" t="str">
        <f>IF(I1048="ILF",IF($C$1="预估功能点",'模板使用说明&amp;基础参数'!$E$15,'模板使用说明&amp;基础参数'!$E$22),IF(I1048="EIF",IF($C$1="预估功能点",'模板使用说明&amp;基础参数'!$E$16,'模板使用说明&amp;基础参数'!$E$23),IF(I1048="EI",IF($C$1="预估功能点",'模板使用说明&amp;基础参数'!$E$17,'模板使用说明&amp;基础参数'!$E$24),IF(I1048="EO",IF($C$1="预估功能点",'模板使用说明&amp;基础参数'!$E$18,'模板使用说明&amp;基础参数'!$E$25),IF(I1048="EQ",IF($C$1="预估功能点",'模板使用说明&amp;基础参数'!$E$19,'模板使用说明&amp;基础参数'!$E$26),"")))))</f>
        <v/>
      </c>
      <c r="K1048" s="81"/>
      <c r="L1048" s="81"/>
      <c r="M1048" s="82" t="str">
        <f>IF(J1048="","",IF(K1048="高",IF(L1048="删除",J1048*'模板使用说明&amp;基础参数'!$E$5*'模板使用说明&amp;基础参数'!$E$12,IF(L1048="修改",J1048*'模板使用说明&amp;基础参数'!$E$5*'模板使用说明&amp;基础参数'!$E$11,J1048*'模板使用说明&amp;基础参数'!$E$5*'模板使用说明&amp;基础参数'!$E$10)),IF(K1048="中",IF(L1048="删除",J1048*'模板使用说明&amp;基础参数'!$E$6*'模板使用说明&amp;基础参数'!$E$12,IF(L1048="修改",J1048*'模板使用说明&amp;基础参数'!$E$6*'模板使用说明&amp;基础参数'!$E$11,J1048*'模板使用说明&amp;基础参数'!$E$6*'模板使用说明&amp;基础参数'!$E$10)),IF(L1048="删除",J1048*'模板使用说明&amp;基础参数'!$E$7*'模板使用说明&amp;基础参数'!$E$12,IF(L1048="修改",J1048*'模板使用说明&amp;基础参数'!$E$7*'模板使用说明&amp;基础参数'!$E$11,J1048*'模板使用说明&amp;基础参数'!$E$7*'模板使用说明&amp;基础参数'!$E$10)))))</f>
        <v/>
      </c>
      <c r="N1048" s="83"/>
    </row>
    <row r="1049" ht="14.4" customHeight="1" spans="1:14">
      <c r="A1049" s="68">
        <f t="shared" si="17"/>
        <v>1044</v>
      </c>
      <c r="B1049" s="69"/>
      <c r="C1049" s="69"/>
      <c r="D1049" s="69"/>
      <c r="E1049" s="69"/>
      <c r="F1049" s="70"/>
      <c r="G1049" s="70"/>
      <c r="H1049" s="70"/>
      <c r="I1049" s="68"/>
      <c r="J1049" s="8" t="str">
        <f>IF(I1049="ILF",IF($C$1="预估功能点",'模板使用说明&amp;基础参数'!$E$15,'模板使用说明&amp;基础参数'!$E$22),IF(I1049="EIF",IF($C$1="预估功能点",'模板使用说明&amp;基础参数'!$E$16,'模板使用说明&amp;基础参数'!$E$23),IF(I1049="EI",IF($C$1="预估功能点",'模板使用说明&amp;基础参数'!$E$17,'模板使用说明&amp;基础参数'!$E$24),IF(I1049="EO",IF($C$1="预估功能点",'模板使用说明&amp;基础参数'!$E$18,'模板使用说明&amp;基础参数'!$E$25),IF(I1049="EQ",IF($C$1="预估功能点",'模板使用说明&amp;基础参数'!$E$19,'模板使用说明&amp;基础参数'!$E$26),"")))))</f>
        <v/>
      </c>
      <c r="K1049" s="81"/>
      <c r="L1049" s="81"/>
      <c r="M1049" s="82" t="str">
        <f>IF(J1049="","",IF(K1049="高",IF(L1049="删除",J1049*'模板使用说明&amp;基础参数'!$E$5*'模板使用说明&amp;基础参数'!$E$12,IF(L1049="修改",J1049*'模板使用说明&amp;基础参数'!$E$5*'模板使用说明&amp;基础参数'!$E$11,J1049*'模板使用说明&amp;基础参数'!$E$5*'模板使用说明&amp;基础参数'!$E$10)),IF(K1049="中",IF(L1049="删除",J1049*'模板使用说明&amp;基础参数'!$E$6*'模板使用说明&amp;基础参数'!$E$12,IF(L1049="修改",J1049*'模板使用说明&amp;基础参数'!$E$6*'模板使用说明&amp;基础参数'!$E$11,J1049*'模板使用说明&amp;基础参数'!$E$6*'模板使用说明&amp;基础参数'!$E$10)),IF(L1049="删除",J1049*'模板使用说明&amp;基础参数'!$E$7*'模板使用说明&amp;基础参数'!$E$12,IF(L1049="修改",J1049*'模板使用说明&amp;基础参数'!$E$7*'模板使用说明&amp;基础参数'!$E$11,J1049*'模板使用说明&amp;基础参数'!$E$7*'模板使用说明&amp;基础参数'!$E$10)))))</f>
        <v/>
      </c>
      <c r="N1049" s="83"/>
    </row>
    <row r="1050" ht="14.4" customHeight="1" spans="1:14">
      <c r="A1050" s="68">
        <f t="shared" si="17"/>
        <v>1045</v>
      </c>
      <c r="B1050" s="69"/>
      <c r="C1050" s="69"/>
      <c r="D1050" s="69"/>
      <c r="E1050" s="69"/>
      <c r="F1050" s="70"/>
      <c r="G1050" s="70"/>
      <c r="H1050" s="70"/>
      <c r="I1050" s="68"/>
      <c r="J1050" s="8" t="str">
        <f>IF(I1050="ILF",IF($C$1="预估功能点",'模板使用说明&amp;基础参数'!$E$15,'模板使用说明&amp;基础参数'!$E$22),IF(I1050="EIF",IF($C$1="预估功能点",'模板使用说明&amp;基础参数'!$E$16,'模板使用说明&amp;基础参数'!$E$23),IF(I1050="EI",IF($C$1="预估功能点",'模板使用说明&amp;基础参数'!$E$17,'模板使用说明&amp;基础参数'!$E$24),IF(I1050="EO",IF($C$1="预估功能点",'模板使用说明&amp;基础参数'!$E$18,'模板使用说明&amp;基础参数'!$E$25),IF(I1050="EQ",IF($C$1="预估功能点",'模板使用说明&amp;基础参数'!$E$19,'模板使用说明&amp;基础参数'!$E$26),"")))))</f>
        <v/>
      </c>
      <c r="K1050" s="81"/>
      <c r="L1050" s="81"/>
      <c r="M1050" s="82" t="str">
        <f>IF(J1050="","",IF(K1050="高",IF(L1050="删除",J1050*'模板使用说明&amp;基础参数'!$E$5*'模板使用说明&amp;基础参数'!$E$12,IF(L1050="修改",J1050*'模板使用说明&amp;基础参数'!$E$5*'模板使用说明&amp;基础参数'!$E$11,J1050*'模板使用说明&amp;基础参数'!$E$5*'模板使用说明&amp;基础参数'!$E$10)),IF(K1050="中",IF(L1050="删除",J1050*'模板使用说明&amp;基础参数'!$E$6*'模板使用说明&amp;基础参数'!$E$12,IF(L1050="修改",J1050*'模板使用说明&amp;基础参数'!$E$6*'模板使用说明&amp;基础参数'!$E$11,J1050*'模板使用说明&amp;基础参数'!$E$6*'模板使用说明&amp;基础参数'!$E$10)),IF(L1050="删除",J1050*'模板使用说明&amp;基础参数'!$E$7*'模板使用说明&amp;基础参数'!$E$12,IF(L1050="修改",J1050*'模板使用说明&amp;基础参数'!$E$7*'模板使用说明&amp;基础参数'!$E$11,J1050*'模板使用说明&amp;基础参数'!$E$7*'模板使用说明&amp;基础参数'!$E$10)))))</f>
        <v/>
      </c>
      <c r="N1050" s="83"/>
    </row>
    <row r="1051" ht="14.4" customHeight="1" spans="1:14">
      <c r="A1051" s="68">
        <f t="shared" si="17"/>
        <v>1046</v>
      </c>
      <c r="B1051" s="69"/>
      <c r="C1051" s="69"/>
      <c r="D1051" s="69"/>
      <c r="E1051" s="69"/>
      <c r="F1051" s="70"/>
      <c r="G1051" s="70"/>
      <c r="H1051" s="70"/>
      <c r="I1051" s="68"/>
      <c r="J1051" s="8" t="str">
        <f>IF(I1051="ILF",IF($C$1="预估功能点",'模板使用说明&amp;基础参数'!$E$15,'模板使用说明&amp;基础参数'!$E$22),IF(I1051="EIF",IF($C$1="预估功能点",'模板使用说明&amp;基础参数'!$E$16,'模板使用说明&amp;基础参数'!$E$23),IF(I1051="EI",IF($C$1="预估功能点",'模板使用说明&amp;基础参数'!$E$17,'模板使用说明&amp;基础参数'!$E$24),IF(I1051="EO",IF($C$1="预估功能点",'模板使用说明&amp;基础参数'!$E$18,'模板使用说明&amp;基础参数'!$E$25),IF(I1051="EQ",IF($C$1="预估功能点",'模板使用说明&amp;基础参数'!$E$19,'模板使用说明&amp;基础参数'!$E$26),"")))))</f>
        <v/>
      </c>
      <c r="K1051" s="81"/>
      <c r="L1051" s="81"/>
      <c r="M1051" s="82" t="str">
        <f>IF(J1051="","",IF(K1051="高",IF(L1051="删除",J1051*'模板使用说明&amp;基础参数'!$E$5*'模板使用说明&amp;基础参数'!$E$12,IF(L1051="修改",J1051*'模板使用说明&amp;基础参数'!$E$5*'模板使用说明&amp;基础参数'!$E$11,J1051*'模板使用说明&amp;基础参数'!$E$5*'模板使用说明&amp;基础参数'!$E$10)),IF(K1051="中",IF(L1051="删除",J1051*'模板使用说明&amp;基础参数'!$E$6*'模板使用说明&amp;基础参数'!$E$12,IF(L1051="修改",J1051*'模板使用说明&amp;基础参数'!$E$6*'模板使用说明&amp;基础参数'!$E$11,J1051*'模板使用说明&amp;基础参数'!$E$6*'模板使用说明&amp;基础参数'!$E$10)),IF(L1051="删除",J1051*'模板使用说明&amp;基础参数'!$E$7*'模板使用说明&amp;基础参数'!$E$12,IF(L1051="修改",J1051*'模板使用说明&amp;基础参数'!$E$7*'模板使用说明&amp;基础参数'!$E$11,J1051*'模板使用说明&amp;基础参数'!$E$7*'模板使用说明&amp;基础参数'!$E$10)))))</f>
        <v/>
      </c>
      <c r="N1051" s="83"/>
    </row>
    <row r="1052" ht="14.4" customHeight="1" spans="1:14">
      <c r="A1052" s="68">
        <f t="shared" si="17"/>
        <v>1047</v>
      </c>
      <c r="B1052" s="69"/>
      <c r="C1052" s="69"/>
      <c r="D1052" s="69"/>
      <c r="E1052" s="69"/>
      <c r="F1052" s="70"/>
      <c r="G1052" s="70"/>
      <c r="H1052" s="70"/>
      <c r="I1052" s="68"/>
      <c r="J1052" s="8" t="str">
        <f>IF(I1052="ILF",IF($C$1="预估功能点",'模板使用说明&amp;基础参数'!$E$15,'模板使用说明&amp;基础参数'!$E$22),IF(I1052="EIF",IF($C$1="预估功能点",'模板使用说明&amp;基础参数'!$E$16,'模板使用说明&amp;基础参数'!$E$23),IF(I1052="EI",IF($C$1="预估功能点",'模板使用说明&amp;基础参数'!$E$17,'模板使用说明&amp;基础参数'!$E$24),IF(I1052="EO",IF($C$1="预估功能点",'模板使用说明&amp;基础参数'!$E$18,'模板使用说明&amp;基础参数'!$E$25),IF(I1052="EQ",IF($C$1="预估功能点",'模板使用说明&amp;基础参数'!$E$19,'模板使用说明&amp;基础参数'!$E$26),"")))))</f>
        <v/>
      </c>
      <c r="K1052" s="81"/>
      <c r="L1052" s="81"/>
      <c r="M1052" s="82" t="str">
        <f>IF(J1052="","",IF(K1052="高",IF(L1052="删除",J1052*'模板使用说明&amp;基础参数'!$E$5*'模板使用说明&amp;基础参数'!$E$12,IF(L1052="修改",J1052*'模板使用说明&amp;基础参数'!$E$5*'模板使用说明&amp;基础参数'!$E$11,J1052*'模板使用说明&amp;基础参数'!$E$5*'模板使用说明&amp;基础参数'!$E$10)),IF(K1052="中",IF(L1052="删除",J1052*'模板使用说明&amp;基础参数'!$E$6*'模板使用说明&amp;基础参数'!$E$12,IF(L1052="修改",J1052*'模板使用说明&amp;基础参数'!$E$6*'模板使用说明&amp;基础参数'!$E$11,J1052*'模板使用说明&amp;基础参数'!$E$6*'模板使用说明&amp;基础参数'!$E$10)),IF(L1052="删除",J1052*'模板使用说明&amp;基础参数'!$E$7*'模板使用说明&amp;基础参数'!$E$12,IF(L1052="修改",J1052*'模板使用说明&amp;基础参数'!$E$7*'模板使用说明&amp;基础参数'!$E$11,J1052*'模板使用说明&amp;基础参数'!$E$7*'模板使用说明&amp;基础参数'!$E$10)))))</f>
        <v/>
      </c>
      <c r="N1052" s="83"/>
    </row>
    <row r="1053" ht="14.4" customHeight="1" spans="1:14">
      <c r="A1053" s="68">
        <f t="shared" si="17"/>
        <v>1048</v>
      </c>
      <c r="B1053" s="69"/>
      <c r="C1053" s="69"/>
      <c r="D1053" s="69"/>
      <c r="E1053" s="69"/>
      <c r="F1053" s="70"/>
      <c r="G1053" s="70"/>
      <c r="H1053" s="70"/>
      <c r="I1053" s="68"/>
      <c r="J1053" s="8" t="str">
        <f>IF(I1053="ILF",IF($C$1="预估功能点",'模板使用说明&amp;基础参数'!$E$15,'模板使用说明&amp;基础参数'!$E$22),IF(I1053="EIF",IF($C$1="预估功能点",'模板使用说明&amp;基础参数'!$E$16,'模板使用说明&amp;基础参数'!$E$23),IF(I1053="EI",IF($C$1="预估功能点",'模板使用说明&amp;基础参数'!$E$17,'模板使用说明&amp;基础参数'!$E$24),IF(I1053="EO",IF($C$1="预估功能点",'模板使用说明&amp;基础参数'!$E$18,'模板使用说明&amp;基础参数'!$E$25),IF(I1053="EQ",IF($C$1="预估功能点",'模板使用说明&amp;基础参数'!$E$19,'模板使用说明&amp;基础参数'!$E$26),"")))))</f>
        <v/>
      </c>
      <c r="K1053" s="81"/>
      <c r="L1053" s="81"/>
      <c r="M1053" s="82" t="str">
        <f>IF(J1053="","",IF(K1053="高",IF(L1053="删除",J1053*'模板使用说明&amp;基础参数'!$E$5*'模板使用说明&amp;基础参数'!$E$12,IF(L1053="修改",J1053*'模板使用说明&amp;基础参数'!$E$5*'模板使用说明&amp;基础参数'!$E$11,J1053*'模板使用说明&amp;基础参数'!$E$5*'模板使用说明&amp;基础参数'!$E$10)),IF(K1053="中",IF(L1053="删除",J1053*'模板使用说明&amp;基础参数'!$E$6*'模板使用说明&amp;基础参数'!$E$12,IF(L1053="修改",J1053*'模板使用说明&amp;基础参数'!$E$6*'模板使用说明&amp;基础参数'!$E$11,J1053*'模板使用说明&amp;基础参数'!$E$6*'模板使用说明&amp;基础参数'!$E$10)),IF(L1053="删除",J1053*'模板使用说明&amp;基础参数'!$E$7*'模板使用说明&amp;基础参数'!$E$12,IF(L1053="修改",J1053*'模板使用说明&amp;基础参数'!$E$7*'模板使用说明&amp;基础参数'!$E$11,J1053*'模板使用说明&amp;基础参数'!$E$7*'模板使用说明&amp;基础参数'!$E$10)))))</f>
        <v/>
      </c>
      <c r="N1053" s="83"/>
    </row>
    <row r="1054" ht="14.4" customHeight="1" spans="1:14">
      <c r="A1054" s="68">
        <f t="shared" si="17"/>
        <v>1049</v>
      </c>
      <c r="B1054" s="69"/>
      <c r="C1054" s="69"/>
      <c r="D1054" s="69"/>
      <c r="E1054" s="69"/>
      <c r="F1054" s="70"/>
      <c r="G1054" s="70"/>
      <c r="H1054" s="70"/>
      <c r="I1054" s="68"/>
      <c r="J1054" s="8" t="str">
        <f>IF(I1054="ILF",IF($C$1="预估功能点",'模板使用说明&amp;基础参数'!$E$15,'模板使用说明&amp;基础参数'!$E$22),IF(I1054="EIF",IF($C$1="预估功能点",'模板使用说明&amp;基础参数'!$E$16,'模板使用说明&amp;基础参数'!$E$23),IF(I1054="EI",IF($C$1="预估功能点",'模板使用说明&amp;基础参数'!$E$17,'模板使用说明&amp;基础参数'!$E$24),IF(I1054="EO",IF($C$1="预估功能点",'模板使用说明&amp;基础参数'!$E$18,'模板使用说明&amp;基础参数'!$E$25),IF(I1054="EQ",IF($C$1="预估功能点",'模板使用说明&amp;基础参数'!$E$19,'模板使用说明&amp;基础参数'!$E$26),"")))))</f>
        <v/>
      </c>
      <c r="K1054" s="81"/>
      <c r="L1054" s="81"/>
      <c r="M1054" s="82" t="str">
        <f>IF(J1054="","",IF(K1054="高",IF(L1054="删除",J1054*'模板使用说明&amp;基础参数'!$E$5*'模板使用说明&amp;基础参数'!$E$12,IF(L1054="修改",J1054*'模板使用说明&amp;基础参数'!$E$5*'模板使用说明&amp;基础参数'!$E$11,J1054*'模板使用说明&amp;基础参数'!$E$5*'模板使用说明&amp;基础参数'!$E$10)),IF(K1054="中",IF(L1054="删除",J1054*'模板使用说明&amp;基础参数'!$E$6*'模板使用说明&amp;基础参数'!$E$12,IF(L1054="修改",J1054*'模板使用说明&amp;基础参数'!$E$6*'模板使用说明&amp;基础参数'!$E$11,J1054*'模板使用说明&amp;基础参数'!$E$6*'模板使用说明&amp;基础参数'!$E$10)),IF(L1054="删除",J1054*'模板使用说明&amp;基础参数'!$E$7*'模板使用说明&amp;基础参数'!$E$12,IF(L1054="修改",J1054*'模板使用说明&amp;基础参数'!$E$7*'模板使用说明&amp;基础参数'!$E$11,J1054*'模板使用说明&amp;基础参数'!$E$7*'模板使用说明&amp;基础参数'!$E$10)))))</f>
        <v/>
      </c>
      <c r="N1054" s="83"/>
    </row>
    <row r="1055" ht="14.4" customHeight="1" spans="1:14">
      <c r="A1055" s="68">
        <f t="shared" si="17"/>
        <v>1050</v>
      </c>
      <c r="B1055" s="69"/>
      <c r="C1055" s="69"/>
      <c r="D1055" s="69"/>
      <c r="E1055" s="69"/>
      <c r="F1055" s="70"/>
      <c r="G1055" s="70"/>
      <c r="H1055" s="70"/>
      <c r="I1055" s="68"/>
      <c r="J1055" s="8" t="str">
        <f>IF(I1055="ILF",IF($C$1="预估功能点",'模板使用说明&amp;基础参数'!$E$15,'模板使用说明&amp;基础参数'!$E$22),IF(I1055="EIF",IF($C$1="预估功能点",'模板使用说明&amp;基础参数'!$E$16,'模板使用说明&amp;基础参数'!$E$23),IF(I1055="EI",IF($C$1="预估功能点",'模板使用说明&amp;基础参数'!$E$17,'模板使用说明&amp;基础参数'!$E$24),IF(I1055="EO",IF($C$1="预估功能点",'模板使用说明&amp;基础参数'!$E$18,'模板使用说明&amp;基础参数'!$E$25),IF(I1055="EQ",IF($C$1="预估功能点",'模板使用说明&amp;基础参数'!$E$19,'模板使用说明&amp;基础参数'!$E$26),"")))))</f>
        <v/>
      </c>
      <c r="K1055" s="81"/>
      <c r="L1055" s="81"/>
      <c r="M1055" s="82" t="str">
        <f>IF(J1055="","",IF(K1055="高",IF(L1055="删除",J1055*'模板使用说明&amp;基础参数'!$E$5*'模板使用说明&amp;基础参数'!$E$12,IF(L1055="修改",J1055*'模板使用说明&amp;基础参数'!$E$5*'模板使用说明&amp;基础参数'!$E$11,J1055*'模板使用说明&amp;基础参数'!$E$5*'模板使用说明&amp;基础参数'!$E$10)),IF(K1055="中",IF(L1055="删除",J1055*'模板使用说明&amp;基础参数'!$E$6*'模板使用说明&amp;基础参数'!$E$12,IF(L1055="修改",J1055*'模板使用说明&amp;基础参数'!$E$6*'模板使用说明&amp;基础参数'!$E$11,J1055*'模板使用说明&amp;基础参数'!$E$6*'模板使用说明&amp;基础参数'!$E$10)),IF(L1055="删除",J1055*'模板使用说明&amp;基础参数'!$E$7*'模板使用说明&amp;基础参数'!$E$12,IF(L1055="修改",J1055*'模板使用说明&amp;基础参数'!$E$7*'模板使用说明&amp;基础参数'!$E$11,J1055*'模板使用说明&amp;基础参数'!$E$7*'模板使用说明&amp;基础参数'!$E$10)))))</f>
        <v/>
      </c>
      <c r="N1055" s="83"/>
    </row>
    <row r="1056" ht="14.4" customHeight="1" spans="1:14">
      <c r="A1056" s="68">
        <f t="shared" si="17"/>
        <v>1051</v>
      </c>
      <c r="B1056" s="69"/>
      <c r="C1056" s="69"/>
      <c r="D1056" s="69"/>
      <c r="E1056" s="69"/>
      <c r="F1056" s="70"/>
      <c r="G1056" s="70"/>
      <c r="H1056" s="70"/>
      <c r="I1056" s="68"/>
      <c r="J1056" s="8" t="str">
        <f>IF(I1056="ILF",IF($C$1="预估功能点",'模板使用说明&amp;基础参数'!$E$15,'模板使用说明&amp;基础参数'!$E$22),IF(I1056="EIF",IF($C$1="预估功能点",'模板使用说明&amp;基础参数'!$E$16,'模板使用说明&amp;基础参数'!$E$23),IF(I1056="EI",IF($C$1="预估功能点",'模板使用说明&amp;基础参数'!$E$17,'模板使用说明&amp;基础参数'!$E$24),IF(I1056="EO",IF($C$1="预估功能点",'模板使用说明&amp;基础参数'!$E$18,'模板使用说明&amp;基础参数'!$E$25),IF(I1056="EQ",IF($C$1="预估功能点",'模板使用说明&amp;基础参数'!$E$19,'模板使用说明&amp;基础参数'!$E$26),"")))))</f>
        <v/>
      </c>
      <c r="K1056" s="81"/>
      <c r="L1056" s="81"/>
      <c r="M1056" s="82" t="str">
        <f>IF(J1056="","",IF(K1056="高",IF(L1056="删除",J1056*'模板使用说明&amp;基础参数'!$E$5*'模板使用说明&amp;基础参数'!$E$12,IF(L1056="修改",J1056*'模板使用说明&amp;基础参数'!$E$5*'模板使用说明&amp;基础参数'!$E$11,J1056*'模板使用说明&amp;基础参数'!$E$5*'模板使用说明&amp;基础参数'!$E$10)),IF(K1056="中",IF(L1056="删除",J1056*'模板使用说明&amp;基础参数'!$E$6*'模板使用说明&amp;基础参数'!$E$12,IF(L1056="修改",J1056*'模板使用说明&amp;基础参数'!$E$6*'模板使用说明&amp;基础参数'!$E$11,J1056*'模板使用说明&amp;基础参数'!$E$6*'模板使用说明&amp;基础参数'!$E$10)),IF(L1056="删除",J1056*'模板使用说明&amp;基础参数'!$E$7*'模板使用说明&amp;基础参数'!$E$12,IF(L1056="修改",J1056*'模板使用说明&amp;基础参数'!$E$7*'模板使用说明&amp;基础参数'!$E$11,J1056*'模板使用说明&amp;基础参数'!$E$7*'模板使用说明&amp;基础参数'!$E$10)))))</f>
        <v/>
      </c>
      <c r="N1056" s="83"/>
    </row>
    <row r="1057" ht="14.4" customHeight="1" spans="1:14">
      <c r="A1057" s="68">
        <f t="shared" si="17"/>
        <v>1052</v>
      </c>
      <c r="B1057" s="69"/>
      <c r="C1057" s="69"/>
      <c r="D1057" s="69"/>
      <c r="E1057" s="69"/>
      <c r="F1057" s="70"/>
      <c r="G1057" s="70"/>
      <c r="H1057" s="70"/>
      <c r="I1057" s="68"/>
      <c r="J1057" s="8" t="str">
        <f>IF(I1057="ILF",IF($C$1="预估功能点",'模板使用说明&amp;基础参数'!$E$15,'模板使用说明&amp;基础参数'!$E$22),IF(I1057="EIF",IF($C$1="预估功能点",'模板使用说明&amp;基础参数'!$E$16,'模板使用说明&amp;基础参数'!$E$23),IF(I1057="EI",IF($C$1="预估功能点",'模板使用说明&amp;基础参数'!$E$17,'模板使用说明&amp;基础参数'!$E$24),IF(I1057="EO",IF($C$1="预估功能点",'模板使用说明&amp;基础参数'!$E$18,'模板使用说明&amp;基础参数'!$E$25),IF(I1057="EQ",IF($C$1="预估功能点",'模板使用说明&amp;基础参数'!$E$19,'模板使用说明&amp;基础参数'!$E$26),"")))))</f>
        <v/>
      </c>
      <c r="K1057" s="81"/>
      <c r="L1057" s="81"/>
      <c r="M1057" s="82" t="str">
        <f>IF(J1057="","",IF(K1057="高",IF(L1057="删除",J1057*'模板使用说明&amp;基础参数'!$E$5*'模板使用说明&amp;基础参数'!$E$12,IF(L1057="修改",J1057*'模板使用说明&amp;基础参数'!$E$5*'模板使用说明&amp;基础参数'!$E$11,J1057*'模板使用说明&amp;基础参数'!$E$5*'模板使用说明&amp;基础参数'!$E$10)),IF(K1057="中",IF(L1057="删除",J1057*'模板使用说明&amp;基础参数'!$E$6*'模板使用说明&amp;基础参数'!$E$12,IF(L1057="修改",J1057*'模板使用说明&amp;基础参数'!$E$6*'模板使用说明&amp;基础参数'!$E$11,J1057*'模板使用说明&amp;基础参数'!$E$6*'模板使用说明&amp;基础参数'!$E$10)),IF(L1057="删除",J1057*'模板使用说明&amp;基础参数'!$E$7*'模板使用说明&amp;基础参数'!$E$12,IF(L1057="修改",J1057*'模板使用说明&amp;基础参数'!$E$7*'模板使用说明&amp;基础参数'!$E$11,J1057*'模板使用说明&amp;基础参数'!$E$7*'模板使用说明&amp;基础参数'!$E$10)))))</f>
        <v/>
      </c>
      <c r="N1057" s="83"/>
    </row>
    <row r="1058" ht="14.4" customHeight="1" spans="1:14">
      <c r="A1058" s="68">
        <f t="shared" si="17"/>
        <v>1053</v>
      </c>
      <c r="B1058" s="69"/>
      <c r="C1058" s="69"/>
      <c r="D1058" s="69"/>
      <c r="E1058" s="69"/>
      <c r="F1058" s="70"/>
      <c r="G1058" s="70"/>
      <c r="H1058" s="70"/>
      <c r="I1058" s="68"/>
      <c r="J1058" s="8" t="str">
        <f>IF(I1058="ILF",IF($C$1="预估功能点",'模板使用说明&amp;基础参数'!$E$15,'模板使用说明&amp;基础参数'!$E$22),IF(I1058="EIF",IF($C$1="预估功能点",'模板使用说明&amp;基础参数'!$E$16,'模板使用说明&amp;基础参数'!$E$23),IF(I1058="EI",IF($C$1="预估功能点",'模板使用说明&amp;基础参数'!$E$17,'模板使用说明&amp;基础参数'!$E$24),IF(I1058="EO",IF($C$1="预估功能点",'模板使用说明&amp;基础参数'!$E$18,'模板使用说明&amp;基础参数'!$E$25),IF(I1058="EQ",IF($C$1="预估功能点",'模板使用说明&amp;基础参数'!$E$19,'模板使用说明&amp;基础参数'!$E$26),"")))))</f>
        <v/>
      </c>
      <c r="K1058" s="81"/>
      <c r="L1058" s="81"/>
      <c r="M1058" s="82" t="str">
        <f>IF(J1058="","",IF(K1058="高",IF(L1058="删除",J1058*'模板使用说明&amp;基础参数'!$E$5*'模板使用说明&amp;基础参数'!$E$12,IF(L1058="修改",J1058*'模板使用说明&amp;基础参数'!$E$5*'模板使用说明&amp;基础参数'!$E$11,J1058*'模板使用说明&amp;基础参数'!$E$5*'模板使用说明&amp;基础参数'!$E$10)),IF(K1058="中",IF(L1058="删除",J1058*'模板使用说明&amp;基础参数'!$E$6*'模板使用说明&amp;基础参数'!$E$12,IF(L1058="修改",J1058*'模板使用说明&amp;基础参数'!$E$6*'模板使用说明&amp;基础参数'!$E$11,J1058*'模板使用说明&amp;基础参数'!$E$6*'模板使用说明&amp;基础参数'!$E$10)),IF(L1058="删除",J1058*'模板使用说明&amp;基础参数'!$E$7*'模板使用说明&amp;基础参数'!$E$12,IF(L1058="修改",J1058*'模板使用说明&amp;基础参数'!$E$7*'模板使用说明&amp;基础参数'!$E$11,J1058*'模板使用说明&amp;基础参数'!$E$7*'模板使用说明&amp;基础参数'!$E$10)))))</f>
        <v/>
      </c>
      <c r="N1058" s="83"/>
    </row>
    <row r="1059" ht="14.4" customHeight="1" spans="1:14">
      <c r="A1059" s="68">
        <f t="shared" si="17"/>
        <v>1054</v>
      </c>
      <c r="B1059" s="69"/>
      <c r="C1059" s="69"/>
      <c r="D1059" s="69"/>
      <c r="E1059" s="69"/>
      <c r="F1059" s="70"/>
      <c r="G1059" s="70"/>
      <c r="H1059" s="70"/>
      <c r="I1059" s="68"/>
      <c r="J1059" s="8" t="str">
        <f>IF(I1059="ILF",IF($C$1="预估功能点",'模板使用说明&amp;基础参数'!$E$15,'模板使用说明&amp;基础参数'!$E$22),IF(I1059="EIF",IF($C$1="预估功能点",'模板使用说明&amp;基础参数'!$E$16,'模板使用说明&amp;基础参数'!$E$23),IF(I1059="EI",IF($C$1="预估功能点",'模板使用说明&amp;基础参数'!$E$17,'模板使用说明&amp;基础参数'!$E$24),IF(I1059="EO",IF($C$1="预估功能点",'模板使用说明&amp;基础参数'!$E$18,'模板使用说明&amp;基础参数'!$E$25),IF(I1059="EQ",IF($C$1="预估功能点",'模板使用说明&amp;基础参数'!$E$19,'模板使用说明&amp;基础参数'!$E$26),"")))))</f>
        <v/>
      </c>
      <c r="K1059" s="81"/>
      <c r="L1059" s="81"/>
      <c r="M1059" s="82" t="str">
        <f>IF(J1059="","",IF(K1059="高",IF(L1059="删除",J1059*'模板使用说明&amp;基础参数'!$E$5*'模板使用说明&amp;基础参数'!$E$12,IF(L1059="修改",J1059*'模板使用说明&amp;基础参数'!$E$5*'模板使用说明&amp;基础参数'!$E$11,J1059*'模板使用说明&amp;基础参数'!$E$5*'模板使用说明&amp;基础参数'!$E$10)),IF(K1059="中",IF(L1059="删除",J1059*'模板使用说明&amp;基础参数'!$E$6*'模板使用说明&amp;基础参数'!$E$12,IF(L1059="修改",J1059*'模板使用说明&amp;基础参数'!$E$6*'模板使用说明&amp;基础参数'!$E$11,J1059*'模板使用说明&amp;基础参数'!$E$6*'模板使用说明&amp;基础参数'!$E$10)),IF(L1059="删除",J1059*'模板使用说明&amp;基础参数'!$E$7*'模板使用说明&amp;基础参数'!$E$12,IF(L1059="修改",J1059*'模板使用说明&amp;基础参数'!$E$7*'模板使用说明&amp;基础参数'!$E$11,J1059*'模板使用说明&amp;基础参数'!$E$7*'模板使用说明&amp;基础参数'!$E$10)))))</f>
        <v/>
      </c>
      <c r="N1059" s="83"/>
    </row>
    <row r="1060" ht="14.4" customHeight="1" spans="1:14">
      <c r="A1060" s="68">
        <f t="shared" si="17"/>
        <v>1055</v>
      </c>
      <c r="B1060" s="69"/>
      <c r="C1060" s="69"/>
      <c r="D1060" s="69"/>
      <c r="E1060" s="69"/>
      <c r="F1060" s="70"/>
      <c r="G1060" s="70"/>
      <c r="H1060" s="70"/>
      <c r="I1060" s="68"/>
      <c r="J1060" s="8" t="str">
        <f>IF(I1060="ILF",IF($C$1="预估功能点",'模板使用说明&amp;基础参数'!$E$15,'模板使用说明&amp;基础参数'!$E$22),IF(I1060="EIF",IF($C$1="预估功能点",'模板使用说明&amp;基础参数'!$E$16,'模板使用说明&amp;基础参数'!$E$23),IF(I1060="EI",IF($C$1="预估功能点",'模板使用说明&amp;基础参数'!$E$17,'模板使用说明&amp;基础参数'!$E$24),IF(I1060="EO",IF($C$1="预估功能点",'模板使用说明&amp;基础参数'!$E$18,'模板使用说明&amp;基础参数'!$E$25),IF(I1060="EQ",IF($C$1="预估功能点",'模板使用说明&amp;基础参数'!$E$19,'模板使用说明&amp;基础参数'!$E$26),"")))))</f>
        <v/>
      </c>
      <c r="K1060" s="81"/>
      <c r="L1060" s="81"/>
      <c r="M1060" s="82" t="str">
        <f>IF(J1060="","",IF(K1060="高",IF(L1060="删除",J1060*'模板使用说明&amp;基础参数'!$E$5*'模板使用说明&amp;基础参数'!$E$12,IF(L1060="修改",J1060*'模板使用说明&amp;基础参数'!$E$5*'模板使用说明&amp;基础参数'!$E$11,J1060*'模板使用说明&amp;基础参数'!$E$5*'模板使用说明&amp;基础参数'!$E$10)),IF(K1060="中",IF(L1060="删除",J1060*'模板使用说明&amp;基础参数'!$E$6*'模板使用说明&amp;基础参数'!$E$12,IF(L1060="修改",J1060*'模板使用说明&amp;基础参数'!$E$6*'模板使用说明&amp;基础参数'!$E$11,J1060*'模板使用说明&amp;基础参数'!$E$6*'模板使用说明&amp;基础参数'!$E$10)),IF(L1060="删除",J1060*'模板使用说明&amp;基础参数'!$E$7*'模板使用说明&amp;基础参数'!$E$12,IF(L1060="修改",J1060*'模板使用说明&amp;基础参数'!$E$7*'模板使用说明&amp;基础参数'!$E$11,J1060*'模板使用说明&amp;基础参数'!$E$7*'模板使用说明&amp;基础参数'!$E$10)))))</f>
        <v/>
      </c>
      <c r="N1060" s="83"/>
    </row>
    <row r="1061" ht="14.4" customHeight="1" spans="1:14">
      <c r="A1061" s="68">
        <f t="shared" si="17"/>
        <v>1056</v>
      </c>
      <c r="B1061" s="69"/>
      <c r="C1061" s="69"/>
      <c r="D1061" s="69"/>
      <c r="E1061" s="69"/>
      <c r="F1061" s="70"/>
      <c r="G1061" s="70"/>
      <c r="H1061" s="70"/>
      <c r="I1061" s="68"/>
      <c r="J1061" s="8" t="str">
        <f>IF(I1061="ILF",IF($C$1="预估功能点",'模板使用说明&amp;基础参数'!$E$15,'模板使用说明&amp;基础参数'!$E$22),IF(I1061="EIF",IF($C$1="预估功能点",'模板使用说明&amp;基础参数'!$E$16,'模板使用说明&amp;基础参数'!$E$23),IF(I1061="EI",IF($C$1="预估功能点",'模板使用说明&amp;基础参数'!$E$17,'模板使用说明&amp;基础参数'!$E$24),IF(I1061="EO",IF($C$1="预估功能点",'模板使用说明&amp;基础参数'!$E$18,'模板使用说明&amp;基础参数'!$E$25),IF(I1061="EQ",IF($C$1="预估功能点",'模板使用说明&amp;基础参数'!$E$19,'模板使用说明&amp;基础参数'!$E$26),"")))))</f>
        <v/>
      </c>
      <c r="K1061" s="81"/>
      <c r="L1061" s="81"/>
      <c r="M1061" s="82" t="str">
        <f>IF(J1061="","",IF(K1061="高",IF(L1061="删除",J1061*'模板使用说明&amp;基础参数'!$E$5*'模板使用说明&amp;基础参数'!$E$12,IF(L1061="修改",J1061*'模板使用说明&amp;基础参数'!$E$5*'模板使用说明&amp;基础参数'!$E$11,J1061*'模板使用说明&amp;基础参数'!$E$5*'模板使用说明&amp;基础参数'!$E$10)),IF(K1061="中",IF(L1061="删除",J1061*'模板使用说明&amp;基础参数'!$E$6*'模板使用说明&amp;基础参数'!$E$12,IF(L1061="修改",J1061*'模板使用说明&amp;基础参数'!$E$6*'模板使用说明&amp;基础参数'!$E$11,J1061*'模板使用说明&amp;基础参数'!$E$6*'模板使用说明&amp;基础参数'!$E$10)),IF(L1061="删除",J1061*'模板使用说明&amp;基础参数'!$E$7*'模板使用说明&amp;基础参数'!$E$12,IF(L1061="修改",J1061*'模板使用说明&amp;基础参数'!$E$7*'模板使用说明&amp;基础参数'!$E$11,J1061*'模板使用说明&amp;基础参数'!$E$7*'模板使用说明&amp;基础参数'!$E$10)))))</f>
        <v/>
      </c>
      <c r="N1061" s="83"/>
    </row>
    <row r="1062" ht="14.4" customHeight="1" spans="1:14">
      <c r="A1062" s="68">
        <f t="shared" si="17"/>
        <v>1057</v>
      </c>
      <c r="B1062" s="69"/>
      <c r="C1062" s="69"/>
      <c r="D1062" s="69"/>
      <c r="E1062" s="69"/>
      <c r="F1062" s="70"/>
      <c r="G1062" s="70"/>
      <c r="H1062" s="70"/>
      <c r="I1062" s="68"/>
      <c r="J1062" s="8" t="str">
        <f>IF(I1062="ILF",IF($C$1="预估功能点",'模板使用说明&amp;基础参数'!$E$15,'模板使用说明&amp;基础参数'!$E$22),IF(I1062="EIF",IF($C$1="预估功能点",'模板使用说明&amp;基础参数'!$E$16,'模板使用说明&amp;基础参数'!$E$23),IF(I1062="EI",IF($C$1="预估功能点",'模板使用说明&amp;基础参数'!$E$17,'模板使用说明&amp;基础参数'!$E$24),IF(I1062="EO",IF($C$1="预估功能点",'模板使用说明&amp;基础参数'!$E$18,'模板使用说明&amp;基础参数'!$E$25),IF(I1062="EQ",IF($C$1="预估功能点",'模板使用说明&amp;基础参数'!$E$19,'模板使用说明&amp;基础参数'!$E$26),"")))))</f>
        <v/>
      </c>
      <c r="K1062" s="81"/>
      <c r="L1062" s="81"/>
      <c r="M1062" s="82" t="str">
        <f>IF(J1062="","",IF(K1062="高",IF(L1062="删除",J1062*'模板使用说明&amp;基础参数'!$E$5*'模板使用说明&amp;基础参数'!$E$12,IF(L1062="修改",J1062*'模板使用说明&amp;基础参数'!$E$5*'模板使用说明&amp;基础参数'!$E$11,J1062*'模板使用说明&amp;基础参数'!$E$5*'模板使用说明&amp;基础参数'!$E$10)),IF(K1062="中",IF(L1062="删除",J1062*'模板使用说明&amp;基础参数'!$E$6*'模板使用说明&amp;基础参数'!$E$12,IF(L1062="修改",J1062*'模板使用说明&amp;基础参数'!$E$6*'模板使用说明&amp;基础参数'!$E$11,J1062*'模板使用说明&amp;基础参数'!$E$6*'模板使用说明&amp;基础参数'!$E$10)),IF(L1062="删除",J1062*'模板使用说明&amp;基础参数'!$E$7*'模板使用说明&amp;基础参数'!$E$12,IF(L1062="修改",J1062*'模板使用说明&amp;基础参数'!$E$7*'模板使用说明&amp;基础参数'!$E$11,J1062*'模板使用说明&amp;基础参数'!$E$7*'模板使用说明&amp;基础参数'!$E$10)))))</f>
        <v/>
      </c>
      <c r="N1062" s="83"/>
    </row>
    <row r="1063" ht="14.4" customHeight="1" spans="1:14">
      <c r="A1063" s="68">
        <f t="shared" si="17"/>
        <v>1058</v>
      </c>
      <c r="B1063" s="69"/>
      <c r="C1063" s="69"/>
      <c r="D1063" s="69"/>
      <c r="E1063" s="69"/>
      <c r="F1063" s="70"/>
      <c r="G1063" s="70"/>
      <c r="H1063" s="70"/>
      <c r="I1063" s="68"/>
      <c r="J1063" s="8" t="str">
        <f>IF(I1063="ILF",IF($C$1="预估功能点",'模板使用说明&amp;基础参数'!$E$15,'模板使用说明&amp;基础参数'!$E$22),IF(I1063="EIF",IF($C$1="预估功能点",'模板使用说明&amp;基础参数'!$E$16,'模板使用说明&amp;基础参数'!$E$23),IF(I1063="EI",IF($C$1="预估功能点",'模板使用说明&amp;基础参数'!$E$17,'模板使用说明&amp;基础参数'!$E$24),IF(I1063="EO",IF($C$1="预估功能点",'模板使用说明&amp;基础参数'!$E$18,'模板使用说明&amp;基础参数'!$E$25),IF(I1063="EQ",IF($C$1="预估功能点",'模板使用说明&amp;基础参数'!$E$19,'模板使用说明&amp;基础参数'!$E$26),"")))))</f>
        <v/>
      </c>
      <c r="K1063" s="81"/>
      <c r="L1063" s="81"/>
      <c r="M1063" s="82" t="str">
        <f>IF(J1063="","",IF(K1063="高",IF(L1063="删除",J1063*'模板使用说明&amp;基础参数'!$E$5*'模板使用说明&amp;基础参数'!$E$12,IF(L1063="修改",J1063*'模板使用说明&amp;基础参数'!$E$5*'模板使用说明&amp;基础参数'!$E$11,J1063*'模板使用说明&amp;基础参数'!$E$5*'模板使用说明&amp;基础参数'!$E$10)),IF(K1063="中",IF(L1063="删除",J1063*'模板使用说明&amp;基础参数'!$E$6*'模板使用说明&amp;基础参数'!$E$12,IF(L1063="修改",J1063*'模板使用说明&amp;基础参数'!$E$6*'模板使用说明&amp;基础参数'!$E$11,J1063*'模板使用说明&amp;基础参数'!$E$6*'模板使用说明&amp;基础参数'!$E$10)),IF(L1063="删除",J1063*'模板使用说明&amp;基础参数'!$E$7*'模板使用说明&amp;基础参数'!$E$12,IF(L1063="修改",J1063*'模板使用说明&amp;基础参数'!$E$7*'模板使用说明&amp;基础参数'!$E$11,J1063*'模板使用说明&amp;基础参数'!$E$7*'模板使用说明&amp;基础参数'!$E$10)))))</f>
        <v/>
      </c>
      <c r="N1063" s="83"/>
    </row>
    <row r="1064" ht="14.4" customHeight="1" spans="1:14">
      <c r="A1064" s="68">
        <f t="shared" si="17"/>
        <v>1059</v>
      </c>
      <c r="B1064" s="69"/>
      <c r="C1064" s="69"/>
      <c r="D1064" s="69"/>
      <c r="E1064" s="69"/>
      <c r="F1064" s="70"/>
      <c r="G1064" s="70"/>
      <c r="H1064" s="70"/>
      <c r="I1064" s="68"/>
      <c r="J1064" s="8" t="str">
        <f>IF(I1064="ILF",IF($C$1="预估功能点",'模板使用说明&amp;基础参数'!$E$15,'模板使用说明&amp;基础参数'!$E$22),IF(I1064="EIF",IF($C$1="预估功能点",'模板使用说明&amp;基础参数'!$E$16,'模板使用说明&amp;基础参数'!$E$23),IF(I1064="EI",IF($C$1="预估功能点",'模板使用说明&amp;基础参数'!$E$17,'模板使用说明&amp;基础参数'!$E$24),IF(I1064="EO",IF($C$1="预估功能点",'模板使用说明&amp;基础参数'!$E$18,'模板使用说明&amp;基础参数'!$E$25),IF(I1064="EQ",IF($C$1="预估功能点",'模板使用说明&amp;基础参数'!$E$19,'模板使用说明&amp;基础参数'!$E$26),"")))))</f>
        <v/>
      </c>
      <c r="K1064" s="81"/>
      <c r="L1064" s="81"/>
      <c r="M1064" s="82" t="str">
        <f>IF(J1064="","",IF(K1064="高",IF(L1064="删除",J1064*'模板使用说明&amp;基础参数'!$E$5*'模板使用说明&amp;基础参数'!$E$12,IF(L1064="修改",J1064*'模板使用说明&amp;基础参数'!$E$5*'模板使用说明&amp;基础参数'!$E$11,J1064*'模板使用说明&amp;基础参数'!$E$5*'模板使用说明&amp;基础参数'!$E$10)),IF(K1064="中",IF(L1064="删除",J1064*'模板使用说明&amp;基础参数'!$E$6*'模板使用说明&amp;基础参数'!$E$12,IF(L1064="修改",J1064*'模板使用说明&amp;基础参数'!$E$6*'模板使用说明&amp;基础参数'!$E$11,J1064*'模板使用说明&amp;基础参数'!$E$6*'模板使用说明&amp;基础参数'!$E$10)),IF(L1064="删除",J1064*'模板使用说明&amp;基础参数'!$E$7*'模板使用说明&amp;基础参数'!$E$12,IF(L1064="修改",J1064*'模板使用说明&amp;基础参数'!$E$7*'模板使用说明&amp;基础参数'!$E$11,J1064*'模板使用说明&amp;基础参数'!$E$7*'模板使用说明&amp;基础参数'!$E$10)))))</f>
        <v/>
      </c>
      <c r="N1064" s="83"/>
    </row>
    <row r="1065" ht="14.4" customHeight="1" spans="1:14">
      <c r="A1065" s="68">
        <f t="shared" si="17"/>
        <v>1060</v>
      </c>
      <c r="B1065" s="69"/>
      <c r="C1065" s="69"/>
      <c r="D1065" s="69"/>
      <c r="E1065" s="69"/>
      <c r="F1065" s="70"/>
      <c r="G1065" s="70"/>
      <c r="H1065" s="70"/>
      <c r="I1065" s="68"/>
      <c r="J1065" s="8" t="str">
        <f>IF(I1065="ILF",IF($C$1="预估功能点",'模板使用说明&amp;基础参数'!$E$15,'模板使用说明&amp;基础参数'!$E$22),IF(I1065="EIF",IF($C$1="预估功能点",'模板使用说明&amp;基础参数'!$E$16,'模板使用说明&amp;基础参数'!$E$23),IF(I1065="EI",IF($C$1="预估功能点",'模板使用说明&amp;基础参数'!$E$17,'模板使用说明&amp;基础参数'!$E$24),IF(I1065="EO",IF($C$1="预估功能点",'模板使用说明&amp;基础参数'!$E$18,'模板使用说明&amp;基础参数'!$E$25),IF(I1065="EQ",IF($C$1="预估功能点",'模板使用说明&amp;基础参数'!$E$19,'模板使用说明&amp;基础参数'!$E$26),"")))))</f>
        <v/>
      </c>
      <c r="K1065" s="81"/>
      <c r="L1065" s="81"/>
      <c r="M1065" s="82" t="str">
        <f>IF(J1065="","",IF(K1065="高",IF(L1065="删除",J1065*'模板使用说明&amp;基础参数'!$E$5*'模板使用说明&amp;基础参数'!$E$12,IF(L1065="修改",J1065*'模板使用说明&amp;基础参数'!$E$5*'模板使用说明&amp;基础参数'!$E$11,J1065*'模板使用说明&amp;基础参数'!$E$5*'模板使用说明&amp;基础参数'!$E$10)),IF(K1065="中",IF(L1065="删除",J1065*'模板使用说明&amp;基础参数'!$E$6*'模板使用说明&amp;基础参数'!$E$12,IF(L1065="修改",J1065*'模板使用说明&amp;基础参数'!$E$6*'模板使用说明&amp;基础参数'!$E$11,J1065*'模板使用说明&amp;基础参数'!$E$6*'模板使用说明&amp;基础参数'!$E$10)),IF(L1065="删除",J1065*'模板使用说明&amp;基础参数'!$E$7*'模板使用说明&amp;基础参数'!$E$12,IF(L1065="修改",J1065*'模板使用说明&amp;基础参数'!$E$7*'模板使用说明&amp;基础参数'!$E$11,J1065*'模板使用说明&amp;基础参数'!$E$7*'模板使用说明&amp;基础参数'!$E$10)))))</f>
        <v/>
      </c>
      <c r="N1065" s="83"/>
    </row>
    <row r="1066" ht="14.4" customHeight="1" spans="1:14">
      <c r="A1066" s="68">
        <f t="shared" si="17"/>
        <v>1061</v>
      </c>
      <c r="B1066" s="69"/>
      <c r="C1066" s="69"/>
      <c r="D1066" s="69"/>
      <c r="E1066" s="69"/>
      <c r="F1066" s="70"/>
      <c r="G1066" s="70"/>
      <c r="H1066" s="70"/>
      <c r="I1066" s="68"/>
      <c r="J1066" s="8" t="str">
        <f>IF(I1066="ILF",IF($C$1="预估功能点",'模板使用说明&amp;基础参数'!$E$15,'模板使用说明&amp;基础参数'!$E$22),IF(I1066="EIF",IF($C$1="预估功能点",'模板使用说明&amp;基础参数'!$E$16,'模板使用说明&amp;基础参数'!$E$23),IF(I1066="EI",IF($C$1="预估功能点",'模板使用说明&amp;基础参数'!$E$17,'模板使用说明&amp;基础参数'!$E$24),IF(I1066="EO",IF($C$1="预估功能点",'模板使用说明&amp;基础参数'!$E$18,'模板使用说明&amp;基础参数'!$E$25),IF(I1066="EQ",IF($C$1="预估功能点",'模板使用说明&amp;基础参数'!$E$19,'模板使用说明&amp;基础参数'!$E$26),"")))))</f>
        <v/>
      </c>
      <c r="K1066" s="81"/>
      <c r="L1066" s="81"/>
      <c r="M1066" s="82" t="str">
        <f>IF(J1066="","",IF(K1066="高",IF(L1066="删除",J1066*'模板使用说明&amp;基础参数'!$E$5*'模板使用说明&amp;基础参数'!$E$12,IF(L1066="修改",J1066*'模板使用说明&amp;基础参数'!$E$5*'模板使用说明&amp;基础参数'!$E$11,J1066*'模板使用说明&amp;基础参数'!$E$5*'模板使用说明&amp;基础参数'!$E$10)),IF(K1066="中",IF(L1066="删除",J1066*'模板使用说明&amp;基础参数'!$E$6*'模板使用说明&amp;基础参数'!$E$12,IF(L1066="修改",J1066*'模板使用说明&amp;基础参数'!$E$6*'模板使用说明&amp;基础参数'!$E$11,J1066*'模板使用说明&amp;基础参数'!$E$6*'模板使用说明&amp;基础参数'!$E$10)),IF(L1066="删除",J1066*'模板使用说明&amp;基础参数'!$E$7*'模板使用说明&amp;基础参数'!$E$12,IF(L1066="修改",J1066*'模板使用说明&amp;基础参数'!$E$7*'模板使用说明&amp;基础参数'!$E$11,J1066*'模板使用说明&amp;基础参数'!$E$7*'模板使用说明&amp;基础参数'!$E$10)))))</f>
        <v/>
      </c>
      <c r="N1066" s="83"/>
    </row>
    <row r="1067" ht="14.4" customHeight="1" spans="1:14">
      <c r="A1067" s="68">
        <f t="shared" si="17"/>
        <v>1062</v>
      </c>
      <c r="B1067" s="69"/>
      <c r="C1067" s="69"/>
      <c r="D1067" s="69"/>
      <c r="E1067" s="69"/>
      <c r="F1067" s="70"/>
      <c r="G1067" s="70"/>
      <c r="H1067" s="70"/>
      <c r="I1067" s="68"/>
      <c r="J1067" s="8" t="str">
        <f>IF(I1067="ILF",IF($C$1="预估功能点",'模板使用说明&amp;基础参数'!$E$15,'模板使用说明&amp;基础参数'!$E$22),IF(I1067="EIF",IF($C$1="预估功能点",'模板使用说明&amp;基础参数'!$E$16,'模板使用说明&amp;基础参数'!$E$23),IF(I1067="EI",IF($C$1="预估功能点",'模板使用说明&amp;基础参数'!$E$17,'模板使用说明&amp;基础参数'!$E$24),IF(I1067="EO",IF($C$1="预估功能点",'模板使用说明&amp;基础参数'!$E$18,'模板使用说明&amp;基础参数'!$E$25),IF(I1067="EQ",IF($C$1="预估功能点",'模板使用说明&amp;基础参数'!$E$19,'模板使用说明&amp;基础参数'!$E$26),"")))))</f>
        <v/>
      </c>
      <c r="K1067" s="81"/>
      <c r="L1067" s="81"/>
      <c r="M1067" s="82" t="str">
        <f>IF(J1067="","",IF(K1067="高",IF(L1067="删除",J1067*'模板使用说明&amp;基础参数'!$E$5*'模板使用说明&amp;基础参数'!$E$12,IF(L1067="修改",J1067*'模板使用说明&amp;基础参数'!$E$5*'模板使用说明&amp;基础参数'!$E$11,J1067*'模板使用说明&amp;基础参数'!$E$5*'模板使用说明&amp;基础参数'!$E$10)),IF(K1067="中",IF(L1067="删除",J1067*'模板使用说明&amp;基础参数'!$E$6*'模板使用说明&amp;基础参数'!$E$12,IF(L1067="修改",J1067*'模板使用说明&amp;基础参数'!$E$6*'模板使用说明&amp;基础参数'!$E$11,J1067*'模板使用说明&amp;基础参数'!$E$6*'模板使用说明&amp;基础参数'!$E$10)),IF(L1067="删除",J1067*'模板使用说明&amp;基础参数'!$E$7*'模板使用说明&amp;基础参数'!$E$12,IF(L1067="修改",J1067*'模板使用说明&amp;基础参数'!$E$7*'模板使用说明&amp;基础参数'!$E$11,J1067*'模板使用说明&amp;基础参数'!$E$7*'模板使用说明&amp;基础参数'!$E$10)))))</f>
        <v/>
      </c>
      <c r="N1067" s="83"/>
    </row>
    <row r="1068" ht="14.4" customHeight="1" spans="1:14">
      <c r="A1068" s="68">
        <f t="shared" si="17"/>
        <v>1063</v>
      </c>
      <c r="B1068" s="69"/>
      <c r="C1068" s="69"/>
      <c r="D1068" s="69"/>
      <c r="E1068" s="69"/>
      <c r="F1068" s="70"/>
      <c r="G1068" s="70"/>
      <c r="H1068" s="70"/>
      <c r="I1068" s="68"/>
      <c r="J1068" s="8" t="str">
        <f>IF(I1068="ILF",IF($C$1="预估功能点",'模板使用说明&amp;基础参数'!$E$15,'模板使用说明&amp;基础参数'!$E$22),IF(I1068="EIF",IF($C$1="预估功能点",'模板使用说明&amp;基础参数'!$E$16,'模板使用说明&amp;基础参数'!$E$23),IF(I1068="EI",IF($C$1="预估功能点",'模板使用说明&amp;基础参数'!$E$17,'模板使用说明&amp;基础参数'!$E$24),IF(I1068="EO",IF($C$1="预估功能点",'模板使用说明&amp;基础参数'!$E$18,'模板使用说明&amp;基础参数'!$E$25),IF(I1068="EQ",IF($C$1="预估功能点",'模板使用说明&amp;基础参数'!$E$19,'模板使用说明&amp;基础参数'!$E$26),"")))))</f>
        <v/>
      </c>
      <c r="K1068" s="81"/>
      <c r="L1068" s="81"/>
      <c r="M1068" s="82" t="str">
        <f>IF(J1068="","",IF(K1068="高",IF(L1068="删除",J1068*'模板使用说明&amp;基础参数'!$E$5*'模板使用说明&amp;基础参数'!$E$12,IF(L1068="修改",J1068*'模板使用说明&amp;基础参数'!$E$5*'模板使用说明&amp;基础参数'!$E$11,J1068*'模板使用说明&amp;基础参数'!$E$5*'模板使用说明&amp;基础参数'!$E$10)),IF(K1068="中",IF(L1068="删除",J1068*'模板使用说明&amp;基础参数'!$E$6*'模板使用说明&amp;基础参数'!$E$12,IF(L1068="修改",J1068*'模板使用说明&amp;基础参数'!$E$6*'模板使用说明&amp;基础参数'!$E$11,J1068*'模板使用说明&amp;基础参数'!$E$6*'模板使用说明&amp;基础参数'!$E$10)),IF(L1068="删除",J1068*'模板使用说明&amp;基础参数'!$E$7*'模板使用说明&amp;基础参数'!$E$12,IF(L1068="修改",J1068*'模板使用说明&amp;基础参数'!$E$7*'模板使用说明&amp;基础参数'!$E$11,J1068*'模板使用说明&amp;基础参数'!$E$7*'模板使用说明&amp;基础参数'!$E$10)))))</f>
        <v/>
      </c>
      <c r="N1068" s="83"/>
    </row>
    <row r="1069" ht="14.4" customHeight="1" spans="1:14">
      <c r="A1069" s="68">
        <f t="shared" si="17"/>
        <v>1064</v>
      </c>
      <c r="B1069" s="69"/>
      <c r="C1069" s="69"/>
      <c r="D1069" s="69"/>
      <c r="E1069" s="69"/>
      <c r="F1069" s="70"/>
      <c r="G1069" s="70"/>
      <c r="H1069" s="70"/>
      <c r="I1069" s="68"/>
      <c r="J1069" s="8" t="str">
        <f>IF(I1069="ILF",IF($C$1="预估功能点",'模板使用说明&amp;基础参数'!$E$15,'模板使用说明&amp;基础参数'!$E$22),IF(I1069="EIF",IF($C$1="预估功能点",'模板使用说明&amp;基础参数'!$E$16,'模板使用说明&amp;基础参数'!$E$23),IF(I1069="EI",IF($C$1="预估功能点",'模板使用说明&amp;基础参数'!$E$17,'模板使用说明&amp;基础参数'!$E$24),IF(I1069="EO",IF($C$1="预估功能点",'模板使用说明&amp;基础参数'!$E$18,'模板使用说明&amp;基础参数'!$E$25),IF(I1069="EQ",IF($C$1="预估功能点",'模板使用说明&amp;基础参数'!$E$19,'模板使用说明&amp;基础参数'!$E$26),"")))))</f>
        <v/>
      </c>
      <c r="K1069" s="81"/>
      <c r="L1069" s="81"/>
      <c r="M1069" s="82" t="str">
        <f>IF(J1069="","",IF(K1069="高",IF(L1069="删除",J1069*'模板使用说明&amp;基础参数'!$E$5*'模板使用说明&amp;基础参数'!$E$12,IF(L1069="修改",J1069*'模板使用说明&amp;基础参数'!$E$5*'模板使用说明&amp;基础参数'!$E$11,J1069*'模板使用说明&amp;基础参数'!$E$5*'模板使用说明&amp;基础参数'!$E$10)),IF(K1069="中",IF(L1069="删除",J1069*'模板使用说明&amp;基础参数'!$E$6*'模板使用说明&amp;基础参数'!$E$12,IF(L1069="修改",J1069*'模板使用说明&amp;基础参数'!$E$6*'模板使用说明&amp;基础参数'!$E$11,J1069*'模板使用说明&amp;基础参数'!$E$6*'模板使用说明&amp;基础参数'!$E$10)),IF(L1069="删除",J1069*'模板使用说明&amp;基础参数'!$E$7*'模板使用说明&amp;基础参数'!$E$12,IF(L1069="修改",J1069*'模板使用说明&amp;基础参数'!$E$7*'模板使用说明&amp;基础参数'!$E$11,J1069*'模板使用说明&amp;基础参数'!$E$7*'模板使用说明&amp;基础参数'!$E$10)))))</f>
        <v/>
      </c>
      <c r="N1069" s="83"/>
    </row>
    <row r="1070" ht="14.4" customHeight="1" spans="1:14">
      <c r="A1070" s="68">
        <f t="shared" si="17"/>
        <v>1065</v>
      </c>
      <c r="B1070" s="69"/>
      <c r="C1070" s="69"/>
      <c r="D1070" s="69"/>
      <c r="E1070" s="69"/>
      <c r="F1070" s="70"/>
      <c r="G1070" s="70"/>
      <c r="H1070" s="70"/>
      <c r="I1070" s="68"/>
      <c r="J1070" s="8" t="str">
        <f>IF(I1070="ILF",IF($C$1="预估功能点",'模板使用说明&amp;基础参数'!$E$15,'模板使用说明&amp;基础参数'!$E$22),IF(I1070="EIF",IF($C$1="预估功能点",'模板使用说明&amp;基础参数'!$E$16,'模板使用说明&amp;基础参数'!$E$23),IF(I1070="EI",IF($C$1="预估功能点",'模板使用说明&amp;基础参数'!$E$17,'模板使用说明&amp;基础参数'!$E$24),IF(I1070="EO",IF($C$1="预估功能点",'模板使用说明&amp;基础参数'!$E$18,'模板使用说明&amp;基础参数'!$E$25),IF(I1070="EQ",IF($C$1="预估功能点",'模板使用说明&amp;基础参数'!$E$19,'模板使用说明&amp;基础参数'!$E$26),"")))))</f>
        <v/>
      </c>
      <c r="K1070" s="81"/>
      <c r="L1070" s="81"/>
      <c r="M1070" s="82" t="str">
        <f>IF(J1070="","",IF(K1070="高",IF(L1070="删除",J1070*'模板使用说明&amp;基础参数'!$E$5*'模板使用说明&amp;基础参数'!$E$12,IF(L1070="修改",J1070*'模板使用说明&amp;基础参数'!$E$5*'模板使用说明&amp;基础参数'!$E$11,J1070*'模板使用说明&amp;基础参数'!$E$5*'模板使用说明&amp;基础参数'!$E$10)),IF(K1070="中",IF(L1070="删除",J1070*'模板使用说明&amp;基础参数'!$E$6*'模板使用说明&amp;基础参数'!$E$12,IF(L1070="修改",J1070*'模板使用说明&amp;基础参数'!$E$6*'模板使用说明&amp;基础参数'!$E$11,J1070*'模板使用说明&amp;基础参数'!$E$6*'模板使用说明&amp;基础参数'!$E$10)),IF(L1070="删除",J1070*'模板使用说明&amp;基础参数'!$E$7*'模板使用说明&amp;基础参数'!$E$12,IF(L1070="修改",J1070*'模板使用说明&amp;基础参数'!$E$7*'模板使用说明&amp;基础参数'!$E$11,J1070*'模板使用说明&amp;基础参数'!$E$7*'模板使用说明&amp;基础参数'!$E$10)))))</f>
        <v/>
      </c>
      <c r="N1070" s="83"/>
    </row>
    <row r="1071" ht="14.4" customHeight="1" spans="1:14">
      <c r="A1071" s="68">
        <f t="shared" si="17"/>
        <v>1066</v>
      </c>
      <c r="B1071" s="69"/>
      <c r="C1071" s="69"/>
      <c r="D1071" s="69"/>
      <c r="E1071" s="69"/>
      <c r="F1071" s="70"/>
      <c r="G1071" s="70"/>
      <c r="H1071" s="70"/>
      <c r="I1071" s="68"/>
      <c r="J1071" s="8" t="str">
        <f>IF(I1071="ILF",IF($C$1="预估功能点",'模板使用说明&amp;基础参数'!$E$15,'模板使用说明&amp;基础参数'!$E$22),IF(I1071="EIF",IF($C$1="预估功能点",'模板使用说明&amp;基础参数'!$E$16,'模板使用说明&amp;基础参数'!$E$23),IF(I1071="EI",IF($C$1="预估功能点",'模板使用说明&amp;基础参数'!$E$17,'模板使用说明&amp;基础参数'!$E$24),IF(I1071="EO",IF($C$1="预估功能点",'模板使用说明&amp;基础参数'!$E$18,'模板使用说明&amp;基础参数'!$E$25),IF(I1071="EQ",IF($C$1="预估功能点",'模板使用说明&amp;基础参数'!$E$19,'模板使用说明&amp;基础参数'!$E$26),"")))))</f>
        <v/>
      </c>
      <c r="K1071" s="81"/>
      <c r="L1071" s="81"/>
      <c r="M1071" s="82" t="str">
        <f>IF(J1071="","",IF(K1071="高",IF(L1071="删除",J1071*'模板使用说明&amp;基础参数'!$E$5*'模板使用说明&amp;基础参数'!$E$12,IF(L1071="修改",J1071*'模板使用说明&amp;基础参数'!$E$5*'模板使用说明&amp;基础参数'!$E$11,J1071*'模板使用说明&amp;基础参数'!$E$5*'模板使用说明&amp;基础参数'!$E$10)),IF(K1071="中",IF(L1071="删除",J1071*'模板使用说明&amp;基础参数'!$E$6*'模板使用说明&amp;基础参数'!$E$12,IF(L1071="修改",J1071*'模板使用说明&amp;基础参数'!$E$6*'模板使用说明&amp;基础参数'!$E$11,J1071*'模板使用说明&amp;基础参数'!$E$6*'模板使用说明&amp;基础参数'!$E$10)),IF(L1071="删除",J1071*'模板使用说明&amp;基础参数'!$E$7*'模板使用说明&amp;基础参数'!$E$12,IF(L1071="修改",J1071*'模板使用说明&amp;基础参数'!$E$7*'模板使用说明&amp;基础参数'!$E$11,J1071*'模板使用说明&amp;基础参数'!$E$7*'模板使用说明&amp;基础参数'!$E$10)))))</f>
        <v/>
      </c>
      <c r="N1071" s="83"/>
    </row>
    <row r="1072" ht="14.4" customHeight="1" spans="1:14">
      <c r="A1072" s="68">
        <f t="shared" si="17"/>
        <v>1067</v>
      </c>
      <c r="B1072" s="69"/>
      <c r="C1072" s="69"/>
      <c r="D1072" s="69"/>
      <c r="E1072" s="69"/>
      <c r="F1072" s="70"/>
      <c r="G1072" s="70"/>
      <c r="H1072" s="70"/>
      <c r="I1072" s="68"/>
      <c r="J1072" s="8" t="str">
        <f>IF(I1072="ILF",IF($C$1="预估功能点",'模板使用说明&amp;基础参数'!$E$15,'模板使用说明&amp;基础参数'!$E$22),IF(I1072="EIF",IF($C$1="预估功能点",'模板使用说明&amp;基础参数'!$E$16,'模板使用说明&amp;基础参数'!$E$23),IF(I1072="EI",IF($C$1="预估功能点",'模板使用说明&amp;基础参数'!$E$17,'模板使用说明&amp;基础参数'!$E$24),IF(I1072="EO",IF($C$1="预估功能点",'模板使用说明&amp;基础参数'!$E$18,'模板使用说明&amp;基础参数'!$E$25),IF(I1072="EQ",IF($C$1="预估功能点",'模板使用说明&amp;基础参数'!$E$19,'模板使用说明&amp;基础参数'!$E$26),"")))))</f>
        <v/>
      </c>
      <c r="K1072" s="81"/>
      <c r="L1072" s="81"/>
      <c r="M1072" s="82" t="str">
        <f>IF(J1072="","",IF(K1072="高",IF(L1072="删除",J1072*'模板使用说明&amp;基础参数'!$E$5*'模板使用说明&amp;基础参数'!$E$12,IF(L1072="修改",J1072*'模板使用说明&amp;基础参数'!$E$5*'模板使用说明&amp;基础参数'!$E$11,J1072*'模板使用说明&amp;基础参数'!$E$5*'模板使用说明&amp;基础参数'!$E$10)),IF(K1072="中",IF(L1072="删除",J1072*'模板使用说明&amp;基础参数'!$E$6*'模板使用说明&amp;基础参数'!$E$12,IF(L1072="修改",J1072*'模板使用说明&amp;基础参数'!$E$6*'模板使用说明&amp;基础参数'!$E$11,J1072*'模板使用说明&amp;基础参数'!$E$6*'模板使用说明&amp;基础参数'!$E$10)),IF(L1072="删除",J1072*'模板使用说明&amp;基础参数'!$E$7*'模板使用说明&amp;基础参数'!$E$12,IF(L1072="修改",J1072*'模板使用说明&amp;基础参数'!$E$7*'模板使用说明&amp;基础参数'!$E$11,J1072*'模板使用说明&amp;基础参数'!$E$7*'模板使用说明&amp;基础参数'!$E$10)))))</f>
        <v/>
      </c>
      <c r="N1072" s="83"/>
    </row>
    <row r="1073" ht="14.4" customHeight="1" spans="1:14">
      <c r="A1073" s="68">
        <f t="shared" si="17"/>
        <v>1068</v>
      </c>
      <c r="B1073" s="69"/>
      <c r="C1073" s="69"/>
      <c r="D1073" s="69"/>
      <c r="E1073" s="69"/>
      <c r="F1073" s="70"/>
      <c r="G1073" s="70"/>
      <c r="H1073" s="70"/>
      <c r="I1073" s="68"/>
      <c r="J1073" s="8" t="str">
        <f>IF(I1073="ILF",IF($C$1="预估功能点",'模板使用说明&amp;基础参数'!$E$15,'模板使用说明&amp;基础参数'!$E$22),IF(I1073="EIF",IF($C$1="预估功能点",'模板使用说明&amp;基础参数'!$E$16,'模板使用说明&amp;基础参数'!$E$23),IF(I1073="EI",IF($C$1="预估功能点",'模板使用说明&amp;基础参数'!$E$17,'模板使用说明&amp;基础参数'!$E$24),IF(I1073="EO",IF($C$1="预估功能点",'模板使用说明&amp;基础参数'!$E$18,'模板使用说明&amp;基础参数'!$E$25),IF(I1073="EQ",IF($C$1="预估功能点",'模板使用说明&amp;基础参数'!$E$19,'模板使用说明&amp;基础参数'!$E$26),"")))))</f>
        <v/>
      </c>
      <c r="K1073" s="81"/>
      <c r="L1073" s="81"/>
      <c r="M1073" s="82" t="str">
        <f>IF(J1073="","",IF(K1073="高",IF(L1073="删除",J1073*'模板使用说明&amp;基础参数'!$E$5*'模板使用说明&amp;基础参数'!$E$12,IF(L1073="修改",J1073*'模板使用说明&amp;基础参数'!$E$5*'模板使用说明&amp;基础参数'!$E$11,J1073*'模板使用说明&amp;基础参数'!$E$5*'模板使用说明&amp;基础参数'!$E$10)),IF(K1073="中",IF(L1073="删除",J1073*'模板使用说明&amp;基础参数'!$E$6*'模板使用说明&amp;基础参数'!$E$12,IF(L1073="修改",J1073*'模板使用说明&amp;基础参数'!$E$6*'模板使用说明&amp;基础参数'!$E$11,J1073*'模板使用说明&amp;基础参数'!$E$6*'模板使用说明&amp;基础参数'!$E$10)),IF(L1073="删除",J1073*'模板使用说明&amp;基础参数'!$E$7*'模板使用说明&amp;基础参数'!$E$12,IF(L1073="修改",J1073*'模板使用说明&amp;基础参数'!$E$7*'模板使用说明&amp;基础参数'!$E$11,J1073*'模板使用说明&amp;基础参数'!$E$7*'模板使用说明&amp;基础参数'!$E$10)))))</f>
        <v/>
      </c>
      <c r="N1073" s="83"/>
    </row>
    <row r="1074" ht="14.4" customHeight="1" spans="1:14">
      <c r="A1074" s="68">
        <f t="shared" si="17"/>
        <v>1069</v>
      </c>
      <c r="B1074" s="69"/>
      <c r="C1074" s="69"/>
      <c r="D1074" s="69"/>
      <c r="E1074" s="69"/>
      <c r="F1074" s="70"/>
      <c r="G1074" s="70"/>
      <c r="H1074" s="70"/>
      <c r="I1074" s="68"/>
      <c r="J1074" s="8" t="str">
        <f>IF(I1074="ILF",IF($C$1="预估功能点",'模板使用说明&amp;基础参数'!$E$15,'模板使用说明&amp;基础参数'!$E$22),IF(I1074="EIF",IF($C$1="预估功能点",'模板使用说明&amp;基础参数'!$E$16,'模板使用说明&amp;基础参数'!$E$23),IF(I1074="EI",IF($C$1="预估功能点",'模板使用说明&amp;基础参数'!$E$17,'模板使用说明&amp;基础参数'!$E$24),IF(I1074="EO",IF($C$1="预估功能点",'模板使用说明&amp;基础参数'!$E$18,'模板使用说明&amp;基础参数'!$E$25),IF(I1074="EQ",IF($C$1="预估功能点",'模板使用说明&amp;基础参数'!$E$19,'模板使用说明&amp;基础参数'!$E$26),"")))))</f>
        <v/>
      </c>
      <c r="K1074" s="81"/>
      <c r="L1074" s="81"/>
      <c r="M1074" s="82" t="str">
        <f>IF(J1074="","",IF(K1074="高",IF(L1074="删除",J1074*'模板使用说明&amp;基础参数'!$E$5*'模板使用说明&amp;基础参数'!$E$12,IF(L1074="修改",J1074*'模板使用说明&amp;基础参数'!$E$5*'模板使用说明&amp;基础参数'!$E$11,J1074*'模板使用说明&amp;基础参数'!$E$5*'模板使用说明&amp;基础参数'!$E$10)),IF(K1074="中",IF(L1074="删除",J1074*'模板使用说明&amp;基础参数'!$E$6*'模板使用说明&amp;基础参数'!$E$12,IF(L1074="修改",J1074*'模板使用说明&amp;基础参数'!$E$6*'模板使用说明&amp;基础参数'!$E$11,J1074*'模板使用说明&amp;基础参数'!$E$6*'模板使用说明&amp;基础参数'!$E$10)),IF(L1074="删除",J1074*'模板使用说明&amp;基础参数'!$E$7*'模板使用说明&amp;基础参数'!$E$12,IF(L1074="修改",J1074*'模板使用说明&amp;基础参数'!$E$7*'模板使用说明&amp;基础参数'!$E$11,J1074*'模板使用说明&amp;基础参数'!$E$7*'模板使用说明&amp;基础参数'!$E$10)))))</f>
        <v/>
      </c>
      <c r="N1074" s="83"/>
    </row>
    <row r="1075" ht="14.4" customHeight="1" spans="1:14">
      <c r="A1075" s="68">
        <f t="shared" si="17"/>
        <v>1070</v>
      </c>
      <c r="B1075" s="69"/>
      <c r="C1075" s="69"/>
      <c r="D1075" s="69"/>
      <c r="E1075" s="69"/>
      <c r="F1075" s="70"/>
      <c r="G1075" s="70"/>
      <c r="H1075" s="70"/>
      <c r="I1075" s="68"/>
      <c r="J1075" s="8" t="str">
        <f>IF(I1075="ILF",IF($C$1="预估功能点",'模板使用说明&amp;基础参数'!$E$15,'模板使用说明&amp;基础参数'!$E$22),IF(I1075="EIF",IF($C$1="预估功能点",'模板使用说明&amp;基础参数'!$E$16,'模板使用说明&amp;基础参数'!$E$23),IF(I1075="EI",IF($C$1="预估功能点",'模板使用说明&amp;基础参数'!$E$17,'模板使用说明&amp;基础参数'!$E$24),IF(I1075="EO",IF($C$1="预估功能点",'模板使用说明&amp;基础参数'!$E$18,'模板使用说明&amp;基础参数'!$E$25),IF(I1075="EQ",IF($C$1="预估功能点",'模板使用说明&amp;基础参数'!$E$19,'模板使用说明&amp;基础参数'!$E$26),"")))))</f>
        <v/>
      </c>
      <c r="K1075" s="81"/>
      <c r="L1075" s="81"/>
      <c r="M1075" s="82" t="str">
        <f>IF(J1075="","",IF(K1075="高",IF(L1075="删除",J1075*'模板使用说明&amp;基础参数'!$E$5*'模板使用说明&amp;基础参数'!$E$12,IF(L1075="修改",J1075*'模板使用说明&amp;基础参数'!$E$5*'模板使用说明&amp;基础参数'!$E$11,J1075*'模板使用说明&amp;基础参数'!$E$5*'模板使用说明&amp;基础参数'!$E$10)),IF(K1075="中",IF(L1075="删除",J1075*'模板使用说明&amp;基础参数'!$E$6*'模板使用说明&amp;基础参数'!$E$12,IF(L1075="修改",J1075*'模板使用说明&amp;基础参数'!$E$6*'模板使用说明&amp;基础参数'!$E$11,J1075*'模板使用说明&amp;基础参数'!$E$6*'模板使用说明&amp;基础参数'!$E$10)),IF(L1075="删除",J1075*'模板使用说明&amp;基础参数'!$E$7*'模板使用说明&amp;基础参数'!$E$12,IF(L1075="修改",J1075*'模板使用说明&amp;基础参数'!$E$7*'模板使用说明&amp;基础参数'!$E$11,J1075*'模板使用说明&amp;基础参数'!$E$7*'模板使用说明&amp;基础参数'!$E$10)))))</f>
        <v/>
      </c>
      <c r="N1075" s="83"/>
    </row>
    <row r="1076" ht="14.4" customHeight="1" spans="1:14">
      <c r="A1076" s="68">
        <f t="shared" si="17"/>
        <v>1071</v>
      </c>
      <c r="B1076" s="69"/>
      <c r="C1076" s="69"/>
      <c r="D1076" s="69"/>
      <c r="E1076" s="69"/>
      <c r="F1076" s="70"/>
      <c r="G1076" s="70"/>
      <c r="H1076" s="70"/>
      <c r="I1076" s="68"/>
      <c r="J1076" s="8" t="str">
        <f>IF(I1076="ILF",IF($C$1="预估功能点",'模板使用说明&amp;基础参数'!$E$15,'模板使用说明&amp;基础参数'!$E$22),IF(I1076="EIF",IF($C$1="预估功能点",'模板使用说明&amp;基础参数'!$E$16,'模板使用说明&amp;基础参数'!$E$23),IF(I1076="EI",IF($C$1="预估功能点",'模板使用说明&amp;基础参数'!$E$17,'模板使用说明&amp;基础参数'!$E$24),IF(I1076="EO",IF($C$1="预估功能点",'模板使用说明&amp;基础参数'!$E$18,'模板使用说明&amp;基础参数'!$E$25),IF(I1076="EQ",IF($C$1="预估功能点",'模板使用说明&amp;基础参数'!$E$19,'模板使用说明&amp;基础参数'!$E$26),"")))))</f>
        <v/>
      </c>
      <c r="K1076" s="81"/>
      <c r="L1076" s="81"/>
      <c r="M1076" s="82" t="str">
        <f>IF(J1076="","",IF(K1076="高",IF(L1076="删除",J1076*'模板使用说明&amp;基础参数'!$E$5*'模板使用说明&amp;基础参数'!$E$12,IF(L1076="修改",J1076*'模板使用说明&amp;基础参数'!$E$5*'模板使用说明&amp;基础参数'!$E$11,J1076*'模板使用说明&amp;基础参数'!$E$5*'模板使用说明&amp;基础参数'!$E$10)),IF(K1076="中",IF(L1076="删除",J1076*'模板使用说明&amp;基础参数'!$E$6*'模板使用说明&amp;基础参数'!$E$12,IF(L1076="修改",J1076*'模板使用说明&amp;基础参数'!$E$6*'模板使用说明&amp;基础参数'!$E$11,J1076*'模板使用说明&amp;基础参数'!$E$6*'模板使用说明&amp;基础参数'!$E$10)),IF(L1076="删除",J1076*'模板使用说明&amp;基础参数'!$E$7*'模板使用说明&amp;基础参数'!$E$12,IF(L1076="修改",J1076*'模板使用说明&amp;基础参数'!$E$7*'模板使用说明&amp;基础参数'!$E$11,J1076*'模板使用说明&amp;基础参数'!$E$7*'模板使用说明&amp;基础参数'!$E$10)))))</f>
        <v/>
      </c>
      <c r="N1076" s="83"/>
    </row>
    <row r="1077" ht="14.4" customHeight="1" spans="1:14">
      <c r="A1077" s="68">
        <f t="shared" si="17"/>
        <v>1072</v>
      </c>
      <c r="B1077" s="69"/>
      <c r="C1077" s="69"/>
      <c r="D1077" s="69"/>
      <c r="E1077" s="69"/>
      <c r="F1077" s="70"/>
      <c r="G1077" s="70"/>
      <c r="H1077" s="70"/>
      <c r="I1077" s="68"/>
      <c r="J1077" s="8" t="str">
        <f>IF(I1077="ILF",IF($C$1="预估功能点",'模板使用说明&amp;基础参数'!$E$15,'模板使用说明&amp;基础参数'!$E$22),IF(I1077="EIF",IF($C$1="预估功能点",'模板使用说明&amp;基础参数'!$E$16,'模板使用说明&amp;基础参数'!$E$23),IF(I1077="EI",IF($C$1="预估功能点",'模板使用说明&amp;基础参数'!$E$17,'模板使用说明&amp;基础参数'!$E$24),IF(I1077="EO",IF($C$1="预估功能点",'模板使用说明&amp;基础参数'!$E$18,'模板使用说明&amp;基础参数'!$E$25),IF(I1077="EQ",IF($C$1="预估功能点",'模板使用说明&amp;基础参数'!$E$19,'模板使用说明&amp;基础参数'!$E$26),"")))))</f>
        <v/>
      </c>
      <c r="K1077" s="81"/>
      <c r="L1077" s="81"/>
      <c r="M1077" s="82" t="str">
        <f>IF(J1077="","",IF(K1077="高",IF(L1077="删除",J1077*'模板使用说明&amp;基础参数'!$E$5*'模板使用说明&amp;基础参数'!$E$12,IF(L1077="修改",J1077*'模板使用说明&amp;基础参数'!$E$5*'模板使用说明&amp;基础参数'!$E$11,J1077*'模板使用说明&amp;基础参数'!$E$5*'模板使用说明&amp;基础参数'!$E$10)),IF(K1077="中",IF(L1077="删除",J1077*'模板使用说明&amp;基础参数'!$E$6*'模板使用说明&amp;基础参数'!$E$12,IF(L1077="修改",J1077*'模板使用说明&amp;基础参数'!$E$6*'模板使用说明&amp;基础参数'!$E$11,J1077*'模板使用说明&amp;基础参数'!$E$6*'模板使用说明&amp;基础参数'!$E$10)),IF(L1077="删除",J1077*'模板使用说明&amp;基础参数'!$E$7*'模板使用说明&amp;基础参数'!$E$12,IF(L1077="修改",J1077*'模板使用说明&amp;基础参数'!$E$7*'模板使用说明&amp;基础参数'!$E$11,J1077*'模板使用说明&amp;基础参数'!$E$7*'模板使用说明&amp;基础参数'!$E$10)))))</f>
        <v/>
      </c>
      <c r="N1077" s="83"/>
    </row>
    <row r="1078" ht="14.4" customHeight="1" spans="1:14">
      <c r="A1078" s="68">
        <f t="shared" si="17"/>
        <v>1073</v>
      </c>
      <c r="B1078" s="69"/>
      <c r="C1078" s="69"/>
      <c r="D1078" s="69"/>
      <c r="E1078" s="69"/>
      <c r="F1078" s="70"/>
      <c r="G1078" s="70"/>
      <c r="H1078" s="70"/>
      <c r="I1078" s="68"/>
      <c r="J1078" s="8" t="str">
        <f>IF(I1078="ILF",IF($C$1="预估功能点",'模板使用说明&amp;基础参数'!$E$15,'模板使用说明&amp;基础参数'!$E$22),IF(I1078="EIF",IF($C$1="预估功能点",'模板使用说明&amp;基础参数'!$E$16,'模板使用说明&amp;基础参数'!$E$23),IF(I1078="EI",IF($C$1="预估功能点",'模板使用说明&amp;基础参数'!$E$17,'模板使用说明&amp;基础参数'!$E$24),IF(I1078="EO",IF($C$1="预估功能点",'模板使用说明&amp;基础参数'!$E$18,'模板使用说明&amp;基础参数'!$E$25),IF(I1078="EQ",IF($C$1="预估功能点",'模板使用说明&amp;基础参数'!$E$19,'模板使用说明&amp;基础参数'!$E$26),"")))))</f>
        <v/>
      </c>
      <c r="K1078" s="81"/>
      <c r="L1078" s="81"/>
      <c r="M1078" s="82" t="str">
        <f>IF(J1078="","",IF(K1078="高",IF(L1078="删除",J1078*'模板使用说明&amp;基础参数'!$E$5*'模板使用说明&amp;基础参数'!$E$12,IF(L1078="修改",J1078*'模板使用说明&amp;基础参数'!$E$5*'模板使用说明&amp;基础参数'!$E$11,J1078*'模板使用说明&amp;基础参数'!$E$5*'模板使用说明&amp;基础参数'!$E$10)),IF(K1078="中",IF(L1078="删除",J1078*'模板使用说明&amp;基础参数'!$E$6*'模板使用说明&amp;基础参数'!$E$12,IF(L1078="修改",J1078*'模板使用说明&amp;基础参数'!$E$6*'模板使用说明&amp;基础参数'!$E$11,J1078*'模板使用说明&amp;基础参数'!$E$6*'模板使用说明&amp;基础参数'!$E$10)),IF(L1078="删除",J1078*'模板使用说明&amp;基础参数'!$E$7*'模板使用说明&amp;基础参数'!$E$12,IF(L1078="修改",J1078*'模板使用说明&amp;基础参数'!$E$7*'模板使用说明&amp;基础参数'!$E$11,J1078*'模板使用说明&amp;基础参数'!$E$7*'模板使用说明&amp;基础参数'!$E$10)))))</f>
        <v/>
      </c>
      <c r="N1078" s="83"/>
    </row>
    <row r="1079" ht="14.4" customHeight="1" spans="1:14">
      <c r="A1079" s="68">
        <f t="shared" si="17"/>
        <v>1074</v>
      </c>
      <c r="B1079" s="69"/>
      <c r="C1079" s="69"/>
      <c r="D1079" s="69"/>
      <c r="E1079" s="69"/>
      <c r="F1079" s="70"/>
      <c r="G1079" s="70"/>
      <c r="H1079" s="70"/>
      <c r="I1079" s="68"/>
      <c r="J1079" s="8" t="str">
        <f>IF(I1079="ILF",IF($C$1="预估功能点",'模板使用说明&amp;基础参数'!$E$15,'模板使用说明&amp;基础参数'!$E$22),IF(I1079="EIF",IF($C$1="预估功能点",'模板使用说明&amp;基础参数'!$E$16,'模板使用说明&amp;基础参数'!$E$23),IF(I1079="EI",IF($C$1="预估功能点",'模板使用说明&amp;基础参数'!$E$17,'模板使用说明&amp;基础参数'!$E$24),IF(I1079="EO",IF($C$1="预估功能点",'模板使用说明&amp;基础参数'!$E$18,'模板使用说明&amp;基础参数'!$E$25),IF(I1079="EQ",IF($C$1="预估功能点",'模板使用说明&amp;基础参数'!$E$19,'模板使用说明&amp;基础参数'!$E$26),"")))))</f>
        <v/>
      </c>
      <c r="K1079" s="81"/>
      <c r="L1079" s="81"/>
      <c r="M1079" s="82" t="str">
        <f>IF(J1079="","",IF(K1079="高",IF(L1079="删除",J1079*'模板使用说明&amp;基础参数'!$E$5*'模板使用说明&amp;基础参数'!$E$12,IF(L1079="修改",J1079*'模板使用说明&amp;基础参数'!$E$5*'模板使用说明&amp;基础参数'!$E$11,J1079*'模板使用说明&amp;基础参数'!$E$5*'模板使用说明&amp;基础参数'!$E$10)),IF(K1079="中",IF(L1079="删除",J1079*'模板使用说明&amp;基础参数'!$E$6*'模板使用说明&amp;基础参数'!$E$12,IF(L1079="修改",J1079*'模板使用说明&amp;基础参数'!$E$6*'模板使用说明&amp;基础参数'!$E$11,J1079*'模板使用说明&amp;基础参数'!$E$6*'模板使用说明&amp;基础参数'!$E$10)),IF(L1079="删除",J1079*'模板使用说明&amp;基础参数'!$E$7*'模板使用说明&amp;基础参数'!$E$12,IF(L1079="修改",J1079*'模板使用说明&amp;基础参数'!$E$7*'模板使用说明&amp;基础参数'!$E$11,J1079*'模板使用说明&amp;基础参数'!$E$7*'模板使用说明&amp;基础参数'!$E$10)))))</f>
        <v/>
      </c>
      <c r="N1079" s="83"/>
    </row>
    <row r="1080" ht="14.4" customHeight="1" spans="1:14">
      <c r="A1080" s="68">
        <f t="shared" si="17"/>
        <v>1075</v>
      </c>
      <c r="B1080" s="69"/>
      <c r="C1080" s="69"/>
      <c r="D1080" s="69"/>
      <c r="E1080" s="69"/>
      <c r="F1080" s="70"/>
      <c r="G1080" s="70"/>
      <c r="H1080" s="70"/>
      <c r="I1080" s="68"/>
      <c r="J1080" s="8" t="str">
        <f>IF(I1080="ILF",IF($C$1="预估功能点",'模板使用说明&amp;基础参数'!$E$15,'模板使用说明&amp;基础参数'!$E$22),IF(I1080="EIF",IF($C$1="预估功能点",'模板使用说明&amp;基础参数'!$E$16,'模板使用说明&amp;基础参数'!$E$23),IF(I1080="EI",IF($C$1="预估功能点",'模板使用说明&amp;基础参数'!$E$17,'模板使用说明&amp;基础参数'!$E$24),IF(I1080="EO",IF($C$1="预估功能点",'模板使用说明&amp;基础参数'!$E$18,'模板使用说明&amp;基础参数'!$E$25),IF(I1080="EQ",IF($C$1="预估功能点",'模板使用说明&amp;基础参数'!$E$19,'模板使用说明&amp;基础参数'!$E$26),"")))))</f>
        <v/>
      </c>
      <c r="K1080" s="81"/>
      <c r="L1080" s="81"/>
      <c r="M1080" s="82" t="str">
        <f>IF(J1080="","",IF(K1080="高",IF(L1080="删除",J1080*'模板使用说明&amp;基础参数'!$E$5*'模板使用说明&amp;基础参数'!$E$12,IF(L1080="修改",J1080*'模板使用说明&amp;基础参数'!$E$5*'模板使用说明&amp;基础参数'!$E$11,J1080*'模板使用说明&amp;基础参数'!$E$5*'模板使用说明&amp;基础参数'!$E$10)),IF(K1080="中",IF(L1080="删除",J1080*'模板使用说明&amp;基础参数'!$E$6*'模板使用说明&amp;基础参数'!$E$12,IF(L1080="修改",J1080*'模板使用说明&amp;基础参数'!$E$6*'模板使用说明&amp;基础参数'!$E$11,J1080*'模板使用说明&amp;基础参数'!$E$6*'模板使用说明&amp;基础参数'!$E$10)),IF(L1080="删除",J1080*'模板使用说明&amp;基础参数'!$E$7*'模板使用说明&amp;基础参数'!$E$12,IF(L1080="修改",J1080*'模板使用说明&amp;基础参数'!$E$7*'模板使用说明&amp;基础参数'!$E$11,J1080*'模板使用说明&amp;基础参数'!$E$7*'模板使用说明&amp;基础参数'!$E$10)))))</f>
        <v/>
      </c>
      <c r="N1080" s="83"/>
    </row>
    <row r="1081" ht="14.4" customHeight="1" spans="1:14">
      <c r="A1081" s="68">
        <f t="shared" si="17"/>
        <v>1076</v>
      </c>
      <c r="B1081" s="69"/>
      <c r="C1081" s="69"/>
      <c r="D1081" s="69"/>
      <c r="E1081" s="69"/>
      <c r="F1081" s="70"/>
      <c r="G1081" s="70"/>
      <c r="H1081" s="70"/>
      <c r="I1081" s="68"/>
      <c r="J1081" s="8" t="str">
        <f>IF(I1081="ILF",IF($C$1="预估功能点",'模板使用说明&amp;基础参数'!$E$15,'模板使用说明&amp;基础参数'!$E$22),IF(I1081="EIF",IF($C$1="预估功能点",'模板使用说明&amp;基础参数'!$E$16,'模板使用说明&amp;基础参数'!$E$23),IF(I1081="EI",IF($C$1="预估功能点",'模板使用说明&amp;基础参数'!$E$17,'模板使用说明&amp;基础参数'!$E$24),IF(I1081="EO",IF($C$1="预估功能点",'模板使用说明&amp;基础参数'!$E$18,'模板使用说明&amp;基础参数'!$E$25),IF(I1081="EQ",IF($C$1="预估功能点",'模板使用说明&amp;基础参数'!$E$19,'模板使用说明&amp;基础参数'!$E$26),"")))))</f>
        <v/>
      </c>
      <c r="K1081" s="81"/>
      <c r="L1081" s="81"/>
      <c r="M1081" s="82" t="str">
        <f>IF(J1081="","",IF(K1081="高",IF(L1081="删除",J1081*'模板使用说明&amp;基础参数'!$E$5*'模板使用说明&amp;基础参数'!$E$12,IF(L1081="修改",J1081*'模板使用说明&amp;基础参数'!$E$5*'模板使用说明&amp;基础参数'!$E$11,J1081*'模板使用说明&amp;基础参数'!$E$5*'模板使用说明&amp;基础参数'!$E$10)),IF(K1081="中",IF(L1081="删除",J1081*'模板使用说明&amp;基础参数'!$E$6*'模板使用说明&amp;基础参数'!$E$12,IF(L1081="修改",J1081*'模板使用说明&amp;基础参数'!$E$6*'模板使用说明&amp;基础参数'!$E$11,J1081*'模板使用说明&amp;基础参数'!$E$6*'模板使用说明&amp;基础参数'!$E$10)),IF(L1081="删除",J1081*'模板使用说明&amp;基础参数'!$E$7*'模板使用说明&amp;基础参数'!$E$12,IF(L1081="修改",J1081*'模板使用说明&amp;基础参数'!$E$7*'模板使用说明&amp;基础参数'!$E$11,J1081*'模板使用说明&amp;基础参数'!$E$7*'模板使用说明&amp;基础参数'!$E$10)))))</f>
        <v/>
      </c>
      <c r="N1081" s="83"/>
    </row>
    <row r="1082" ht="14.4" customHeight="1" spans="1:14">
      <c r="A1082" s="68">
        <f t="shared" si="17"/>
        <v>1077</v>
      </c>
      <c r="B1082" s="69"/>
      <c r="C1082" s="69"/>
      <c r="D1082" s="69"/>
      <c r="E1082" s="69"/>
      <c r="F1082" s="70"/>
      <c r="G1082" s="70"/>
      <c r="H1082" s="70"/>
      <c r="I1082" s="68"/>
      <c r="J1082" s="8" t="str">
        <f>IF(I1082="ILF",IF($C$1="预估功能点",'模板使用说明&amp;基础参数'!$E$15,'模板使用说明&amp;基础参数'!$E$22),IF(I1082="EIF",IF($C$1="预估功能点",'模板使用说明&amp;基础参数'!$E$16,'模板使用说明&amp;基础参数'!$E$23),IF(I1082="EI",IF($C$1="预估功能点",'模板使用说明&amp;基础参数'!$E$17,'模板使用说明&amp;基础参数'!$E$24),IF(I1082="EO",IF($C$1="预估功能点",'模板使用说明&amp;基础参数'!$E$18,'模板使用说明&amp;基础参数'!$E$25),IF(I1082="EQ",IF($C$1="预估功能点",'模板使用说明&amp;基础参数'!$E$19,'模板使用说明&amp;基础参数'!$E$26),"")))))</f>
        <v/>
      </c>
      <c r="K1082" s="81"/>
      <c r="L1082" s="81"/>
      <c r="M1082" s="82" t="str">
        <f>IF(J1082="","",IF(K1082="高",IF(L1082="删除",J1082*'模板使用说明&amp;基础参数'!$E$5*'模板使用说明&amp;基础参数'!$E$12,IF(L1082="修改",J1082*'模板使用说明&amp;基础参数'!$E$5*'模板使用说明&amp;基础参数'!$E$11,J1082*'模板使用说明&amp;基础参数'!$E$5*'模板使用说明&amp;基础参数'!$E$10)),IF(K1082="中",IF(L1082="删除",J1082*'模板使用说明&amp;基础参数'!$E$6*'模板使用说明&amp;基础参数'!$E$12,IF(L1082="修改",J1082*'模板使用说明&amp;基础参数'!$E$6*'模板使用说明&amp;基础参数'!$E$11,J1082*'模板使用说明&amp;基础参数'!$E$6*'模板使用说明&amp;基础参数'!$E$10)),IF(L1082="删除",J1082*'模板使用说明&amp;基础参数'!$E$7*'模板使用说明&amp;基础参数'!$E$12,IF(L1082="修改",J1082*'模板使用说明&amp;基础参数'!$E$7*'模板使用说明&amp;基础参数'!$E$11,J1082*'模板使用说明&amp;基础参数'!$E$7*'模板使用说明&amp;基础参数'!$E$10)))))</f>
        <v/>
      </c>
      <c r="N1082" s="83"/>
    </row>
    <row r="1083" ht="14.4" customHeight="1" spans="1:14">
      <c r="A1083" s="68">
        <f t="shared" si="17"/>
        <v>1078</v>
      </c>
      <c r="B1083" s="69"/>
      <c r="C1083" s="69"/>
      <c r="D1083" s="69"/>
      <c r="E1083" s="69"/>
      <c r="F1083" s="70"/>
      <c r="G1083" s="70"/>
      <c r="H1083" s="70"/>
      <c r="I1083" s="68"/>
      <c r="J1083" s="8" t="str">
        <f>IF(I1083="ILF",IF($C$1="预估功能点",'模板使用说明&amp;基础参数'!$E$15,'模板使用说明&amp;基础参数'!$E$22),IF(I1083="EIF",IF($C$1="预估功能点",'模板使用说明&amp;基础参数'!$E$16,'模板使用说明&amp;基础参数'!$E$23),IF(I1083="EI",IF($C$1="预估功能点",'模板使用说明&amp;基础参数'!$E$17,'模板使用说明&amp;基础参数'!$E$24),IF(I1083="EO",IF($C$1="预估功能点",'模板使用说明&amp;基础参数'!$E$18,'模板使用说明&amp;基础参数'!$E$25),IF(I1083="EQ",IF($C$1="预估功能点",'模板使用说明&amp;基础参数'!$E$19,'模板使用说明&amp;基础参数'!$E$26),"")))))</f>
        <v/>
      </c>
      <c r="K1083" s="81"/>
      <c r="L1083" s="81"/>
      <c r="M1083" s="82" t="str">
        <f>IF(J1083="","",IF(K1083="高",IF(L1083="删除",J1083*'模板使用说明&amp;基础参数'!$E$5*'模板使用说明&amp;基础参数'!$E$12,IF(L1083="修改",J1083*'模板使用说明&amp;基础参数'!$E$5*'模板使用说明&amp;基础参数'!$E$11,J1083*'模板使用说明&amp;基础参数'!$E$5*'模板使用说明&amp;基础参数'!$E$10)),IF(K1083="中",IF(L1083="删除",J1083*'模板使用说明&amp;基础参数'!$E$6*'模板使用说明&amp;基础参数'!$E$12,IF(L1083="修改",J1083*'模板使用说明&amp;基础参数'!$E$6*'模板使用说明&amp;基础参数'!$E$11,J1083*'模板使用说明&amp;基础参数'!$E$6*'模板使用说明&amp;基础参数'!$E$10)),IF(L1083="删除",J1083*'模板使用说明&amp;基础参数'!$E$7*'模板使用说明&amp;基础参数'!$E$12,IF(L1083="修改",J1083*'模板使用说明&amp;基础参数'!$E$7*'模板使用说明&amp;基础参数'!$E$11,J1083*'模板使用说明&amp;基础参数'!$E$7*'模板使用说明&amp;基础参数'!$E$10)))))</f>
        <v/>
      </c>
      <c r="N1083" s="83"/>
    </row>
    <row r="1084" ht="14.4" customHeight="1" spans="1:14">
      <c r="A1084" s="68">
        <f t="shared" si="17"/>
        <v>1079</v>
      </c>
      <c r="B1084" s="69"/>
      <c r="C1084" s="69"/>
      <c r="D1084" s="69"/>
      <c r="E1084" s="69"/>
      <c r="F1084" s="70"/>
      <c r="G1084" s="70"/>
      <c r="H1084" s="70"/>
      <c r="I1084" s="68"/>
      <c r="J1084" s="8" t="str">
        <f>IF(I1084="ILF",IF($C$1="预估功能点",'模板使用说明&amp;基础参数'!$E$15,'模板使用说明&amp;基础参数'!$E$22),IF(I1084="EIF",IF($C$1="预估功能点",'模板使用说明&amp;基础参数'!$E$16,'模板使用说明&amp;基础参数'!$E$23),IF(I1084="EI",IF($C$1="预估功能点",'模板使用说明&amp;基础参数'!$E$17,'模板使用说明&amp;基础参数'!$E$24),IF(I1084="EO",IF($C$1="预估功能点",'模板使用说明&amp;基础参数'!$E$18,'模板使用说明&amp;基础参数'!$E$25),IF(I1084="EQ",IF($C$1="预估功能点",'模板使用说明&amp;基础参数'!$E$19,'模板使用说明&amp;基础参数'!$E$26),"")))))</f>
        <v/>
      </c>
      <c r="K1084" s="81"/>
      <c r="L1084" s="81"/>
      <c r="M1084" s="82" t="str">
        <f>IF(J1084="","",IF(K1084="高",IF(L1084="删除",J1084*'模板使用说明&amp;基础参数'!$E$5*'模板使用说明&amp;基础参数'!$E$12,IF(L1084="修改",J1084*'模板使用说明&amp;基础参数'!$E$5*'模板使用说明&amp;基础参数'!$E$11,J1084*'模板使用说明&amp;基础参数'!$E$5*'模板使用说明&amp;基础参数'!$E$10)),IF(K1084="中",IF(L1084="删除",J1084*'模板使用说明&amp;基础参数'!$E$6*'模板使用说明&amp;基础参数'!$E$12,IF(L1084="修改",J1084*'模板使用说明&amp;基础参数'!$E$6*'模板使用说明&amp;基础参数'!$E$11,J1084*'模板使用说明&amp;基础参数'!$E$6*'模板使用说明&amp;基础参数'!$E$10)),IF(L1084="删除",J1084*'模板使用说明&amp;基础参数'!$E$7*'模板使用说明&amp;基础参数'!$E$12,IF(L1084="修改",J1084*'模板使用说明&amp;基础参数'!$E$7*'模板使用说明&amp;基础参数'!$E$11,J1084*'模板使用说明&amp;基础参数'!$E$7*'模板使用说明&amp;基础参数'!$E$10)))))</f>
        <v/>
      </c>
      <c r="N1084" s="83"/>
    </row>
    <row r="1085" ht="14.4" customHeight="1" spans="1:14">
      <c r="A1085" s="68">
        <f t="shared" si="17"/>
        <v>1080</v>
      </c>
      <c r="B1085" s="69"/>
      <c r="C1085" s="69"/>
      <c r="D1085" s="69"/>
      <c r="E1085" s="69"/>
      <c r="F1085" s="70"/>
      <c r="G1085" s="70"/>
      <c r="H1085" s="70"/>
      <c r="I1085" s="68"/>
      <c r="J1085" s="8" t="str">
        <f>IF(I1085="ILF",IF($C$1="预估功能点",'模板使用说明&amp;基础参数'!$E$15,'模板使用说明&amp;基础参数'!$E$22),IF(I1085="EIF",IF($C$1="预估功能点",'模板使用说明&amp;基础参数'!$E$16,'模板使用说明&amp;基础参数'!$E$23),IF(I1085="EI",IF($C$1="预估功能点",'模板使用说明&amp;基础参数'!$E$17,'模板使用说明&amp;基础参数'!$E$24),IF(I1085="EO",IF($C$1="预估功能点",'模板使用说明&amp;基础参数'!$E$18,'模板使用说明&amp;基础参数'!$E$25),IF(I1085="EQ",IF($C$1="预估功能点",'模板使用说明&amp;基础参数'!$E$19,'模板使用说明&amp;基础参数'!$E$26),"")))))</f>
        <v/>
      </c>
      <c r="K1085" s="81"/>
      <c r="L1085" s="81"/>
      <c r="M1085" s="82" t="str">
        <f>IF(J1085="","",IF(K1085="高",IF(L1085="删除",J1085*'模板使用说明&amp;基础参数'!$E$5*'模板使用说明&amp;基础参数'!$E$12,IF(L1085="修改",J1085*'模板使用说明&amp;基础参数'!$E$5*'模板使用说明&amp;基础参数'!$E$11,J1085*'模板使用说明&amp;基础参数'!$E$5*'模板使用说明&amp;基础参数'!$E$10)),IF(K1085="中",IF(L1085="删除",J1085*'模板使用说明&amp;基础参数'!$E$6*'模板使用说明&amp;基础参数'!$E$12,IF(L1085="修改",J1085*'模板使用说明&amp;基础参数'!$E$6*'模板使用说明&amp;基础参数'!$E$11,J1085*'模板使用说明&amp;基础参数'!$E$6*'模板使用说明&amp;基础参数'!$E$10)),IF(L1085="删除",J1085*'模板使用说明&amp;基础参数'!$E$7*'模板使用说明&amp;基础参数'!$E$12,IF(L1085="修改",J1085*'模板使用说明&amp;基础参数'!$E$7*'模板使用说明&amp;基础参数'!$E$11,J1085*'模板使用说明&amp;基础参数'!$E$7*'模板使用说明&amp;基础参数'!$E$10)))))</f>
        <v/>
      </c>
      <c r="N1085" s="83"/>
    </row>
    <row r="1086" ht="14.4" customHeight="1" spans="1:14">
      <c r="A1086" s="68">
        <f t="shared" si="17"/>
        <v>1081</v>
      </c>
      <c r="B1086" s="69"/>
      <c r="C1086" s="69"/>
      <c r="D1086" s="69"/>
      <c r="E1086" s="69"/>
      <c r="F1086" s="70"/>
      <c r="G1086" s="70"/>
      <c r="H1086" s="70"/>
      <c r="I1086" s="68"/>
      <c r="J1086" s="8" t="str">
        <f>IF(I1086="ILF",IF($C$1="预估功能点",'模板使用说明&amp;基础参数'!$E$15,'模板使用说明&amp;基础参数'!$E$22),IF(I1086="EIF",IF($C$1="预估功能点",'模板使用说明&amp;基础参数'!$E$16,'模板使用说明&amp;基础参数'!$E$23),IF(I1086="EI",IF($C$1="预估功能点",'模板使用说明&amp;基础参数'!$E$17,'模板使用说明&amp;基础参数'!$E$24),IF(I1086="EO",IF($C$1="预估功能点",'模板使用说明&amp;基础参数'!$E$18,'模板使用说明&amp;基础参数'!$E$25),IF(I1086="EQ",IF($C$1="预估功能点",'模板使用说明&amp;基础参数'!$E$19,'模板使用说明&amp;基础参数'!$E$26),"")))))</f>
        <v/>
      </c>
      <c r="K1086" s="81"/>
      <c r="L1086" s="81"/>
      <c r="M1086" s="82" t="str">
        <f>IF(J1086="","",IF(K1086="高",IF(L1086="删除",J1086*'模板使用说明&amp;基础参数'!$E$5*'模板使用说明&amp;基础参数'!$E$12,IF(L1086="修改",J1086*'模板使用说明&amp;基础参数'!$E$5*'模板使用说明&amp;基础参数'!$E$11,J1086*'模板使用说明&amp;基础参数'!$E$5*'模板使用说明&amp;基础参数'!$E$10)),IF(K1086="中",IF(L1086="删除",J1086*'模板使用说明&amp;基础参数'!$E$6*'模板使用说明&amp;基础参数'!$E$12,IF(L1086="修改",J1086*'模板使用说明&amp;基础参数'!$E$6*'模板使用说明&amp;基础参数'!$E$11,J1086*'模板使用说明&amp;基础参数'!$E$6*'模板使用说明&amp;基础参数'!$E$10)),IF(L1086="删除",J1086*'模板使用说明&amp;基础参数'!$E$7*'模板使用说明&amp;基础参数'!$E$12,IF(L1086="修改",J1086*'模板使用说明&amp;基础参数'!$E$7*'模板使用说明&amp;基础参数'!$E$11,J1086*'模板使用说明&amp;基础参数'!$E$7*'模板使用说明&amp;基础参数'!$E$10)))))</f>
        <v/>
      </c>
      <c r="N1086" s="83"/>
    </row>
    <row r="1087" ht="14.4" customHeight="1" spans="1:14">
      <c r="A1087" s="68">
        <f t="shared" si="17"/>
        <v>1082</v>
      </c>
      <c r="B1087" s="69"/>
      <c r="C1087" s="69"/>
      <c r="D1087" s="69"/>
      <c r="E1087" s="69"/>
      <c r="F1087" s="70"/>
      <c r="G1087" s="70"/>
      <c r="H1087" s="70"/>
      <c r="I1087" s="68"/>
      <c r="J1087" s="8" t="str">
        <f>IF(I1087="ILF",IF($C$1="预估功能点",'模板使用说明&amp;基础参数'!$E$15,'模板使用说明&amp;基础参数'!$E$22),IF(I1087="EIF",IF($C$1="预估功能点",'模板使用说明&amp;基础参数'!$E$16,'模板使用说明&amp;基础参数'!$E$23),IF(I1087="EI",IF($C$1="预估功能点",'模板使用说明&amp;基础参数'!$E$17,'模板使用说明&amp;基础参数'!$E$24),IF(I1087="EO",IF($C$1="预估功能点",'模板使用说明&amp;基础参数'!$E$18,'模板使用说明&amp;基础参数'!$E$25),IF(I1087="EQ",IF($C$1="预估功能点",'模板使用说明&amp;基础参数'!$E$19,'模板使用说明&amp;基础参数'!$E$26),"")))))</f>
        <v/>
      </c>
      <c r="K1087" s="81"/>
      <c r="L1087" s="81"/>
      <c r="M1087" s="82" t="str">
        <f>IF(J1087="","",IF(K1087="高",IF(L1087="删除",J1087*'模板使用说明&amp;基础参数'!$E$5*'模板使用说明&amp;基础参数'!$E$12,IF(L1087="修改",J1087*'模板使用说明&amp;基础参数'!$E$5*'模板使用说明&amp;基础参数'!$E$11,J1087*'模板使用说明&amp;基础参数'!$E$5*'模板使用说明&amp;基础参数'!$E$10)),IF(K1087="中",IF(L1087="删除",J1087*'模板使用说明&amp;基础参数'!$E$6*'模板使用说明&amp;基础参数'!$E$12,IF(L1087="修改",J1087*'模板使用说明&amp;基础参数'!$E$6*'模板使用说明&amp;基础参数'!$E$11,J1087*'模板使用说明&amp;基础参数'!$E$6*'模板使用说明&amp;基础参数'!$E$10)),IF(L1087="删除",J1087*'模板使用说明&amp;基础参数'!$E$7*'模板使用说明&amp;基础参数'!$E$12,IF(L1087="修改",J1087*'模板使用说明&amp;基础参数'!$E$7*'模板使用说明&amp;基础参数'!$E$11,J1087*'模板使用说明&amp;基础参数'!$E$7*'模板使用说明&amp;基础参数'!$E$10)))))</f>
        <v/>
      </c>
      <c r="N1087" s="83"/>
    </row>
    <row r="1088" ht="14.4" customHeight="1" spans="1:14">
      <c r="A1088" s="68">
        <f t="shared" si="17"/>
        <v>1083</v>
      </c>
      <c r="B1088" s="69"/>
      <c r="C1088" s="69"/>
      <c r="D1088" s="69"/>
      <c r="E1088" s="69"/>
      <c r="F1088" s="70"/>
      <c r="G1088" s="70"/>
      <c r="H1088" s="70"/>
      <c r="I1088" s="68"/>
      <c r="J1088" s="8" t="str">
        <f>IF(I1088="ILF",IF($C$1="预估功能点",'模板使用说明&amp;基础参数'!$E$15,'模板使用说明&amp;基础参数'!$E$22),IF(I1088="EIF",IF($C$1="预估功能点",'模板使用说明&amp;基础参数'!$E$16,'模板使用说明&amp;基础参数'!$E$23),IF(I1088="EI",IF($C$1="预估功能点",'模板使用说明&amp;基础参数'!$E$17,'模板使用说明&amp;基础参数'!$E$24),IF(I1088="EO",IF($C$1="预估功能点",'模板使用说明&amp;基础参数'!$E$18,'模板使用说明&amp;基础参数'!$E$25),IF(I1088="EQ",IF($C$1="预估功能点",'模板使用说明&amp;基础参数'!$E$19,'模板使用说明&amp;基础参数'!$E$26),"")))))</f>
        <v/>
      </c>
      <c r="K1088" s="81"/>
      <c r="L1088" s="81"/>
      <c r="M1088" s="82" t="str">
        <f>IF(J1088="","",IF(K1088="高",IF(L1088="删除",J1088*'模板使用说明&amp;基础参数'!$E$5*'模板使用说明&amp;基础参数'!$E$12,IF(L1088="修改",J1088*'模板使用说明&amp;基础参数'!$E$5*'模板使用说明&amp;基础参数'!$E$11,J1088*'模板使用说明&amp;基础参数'!$E$5*'模板使用说明&amp;基础参数'!$E$10)),IF(K1088="中",IF(L1088="删除",J1088*'模板使用说明&amp;基础参数'!$E$6*'模板使用说明&amp;基础参数'!$E$12,IF(L1088="修改",J1088*'模板使用说明&amp;基础参数'!$E$6*'模板使用说明&amp;基础参数'!$E$11,J1088*'模板使用说明&amp;基础参数'!$E$6*'模板使用说明&amp;基础参数'!$E$10)),IF(L1088="删除",J1088*'模板使用说明&amp;基础参数'!$E$7*'模板使用说明&amp;基础参数'!$E$12,IF(L1088="修改",J1088*'模板使用说明&amp;基础参数'!$E$7*'模板使用说明&amp;基础参数'!$E$11,J1088*'模板使用说明&amp;基础参数'!$E$7*'模板使用说明&amp;基础参数'!$E$10)))))</f>
        <v/>
      </c>
      <c r="N1088" s="83"/>
    </row>
    <row r="1089" ht="14.4" customHeight="1" spans="1:14">
      <c r="A1089" s="68">
        <f t="shared" si="17"/>
        <v>1084</v>
      </c>
      <c r="B1089" s="69"/>
      <c r="C1089" s="69"/>
      <c r="D1089" s="69"/>
      <c r="E1089" s="69"/>
      <c r="F1089" s="70"/>
      <c r="G1089" s="70"/>
      <c r="H1089" s="70"/>
      <c r="I1089" s="68"/>
      <c r="J1089" s="8" t="str">
        <f>IF(I1089="ILF",IF($C$1="预估功能点",'模板使用说明&amp;基础参数'!$E$15,'模板使用说明&amp;基础参数'!$E$22),IF(I1089="EIF",IF($C$1="预估功能点",'模板使用说明&amp;基础参数'!$E$16,'模板使用说明&amp;基础参数'!$E$23),IF(I1089="EI",IF($C$1="预估功能点",'模板使用说明&amp;基础参数'!$E$17,'模板使用说明&amp;基础参数'!$E$24),IF(I1089="EO",IF($C$1="预估功能点",'模板使用说明&amp;基础参数'!$E$18,'模板使用说明&amp;基础参数'!$E$25),IF(I1089="EQ",IF($C$1="预估功能点",'模板使用说明&amp;基础参数'!$E$19,'模板使用说明&amp;基础参数'!$E$26),"")))))</f>
        <v/>
      </c>
      <c r="K1089" s="81"/>
      <c r="L1089" s="81"/>
      <c r="M1089" s="82" t="str">
        <f>IF(J1089="","",IF(K1089="高",IF(L1089="删除",J1089*'模板使用说明&amp;基础参数'!$E$5*'模板使用说明&amp;基础参数'!$E$12,IF(L1089="修改",J1089*'模板使用说明&amp;基础参数'!$E$5*'模板使用说明&amp;基础参数'!$E$11,J1089*'模板使用说明&amp;基础参数'!$E$5*'模板使用说明&amp;基础参数'!$E$10)),IF(K1089="中",IF(L1089="删除",J1089*'模板使用说明&amp;基础参数'!$E$6*'模板使用说明&amp;基础参数'!$E$12,IF(L1089="修改",J1089*'模板使用说明&amp;基础参数'!$E$6*'模板使用说明&amp;基础参数'!$E$11,J1089*'模板使用说明&amp;基础参数'!$E$6*'模板使用说明&amp;基础参数'!$E$10)),IF(L1089="删除",J1089*'模板使用说明&amp;基础参数'!$E$7*'模板使用说明&amp;基础参数'!$E$12,IF(L1089="修改",J1089*'模板使用说明&amp;基础参数'!$E$7*'模板使用说明&amp;基础参数'!$E$11,J1089*'模板使用说明&amp;基础参数'!$E$7*'模板使用说明&amp;基础参数'!$E$10)))))</f>
        <v/>
      </c>
      <c r="N1089" s="83"/>
    </row>
    <row r="1090" ht="14.4" customHeight="1" spans="1:14">
      <c r="A1090" s="68">
        <f t="shared" si="17"/>
        <v>1085</v>
      </c>
      <c r="B1090" s="69"/>
      <c r="C1090" s="69"/>
      <c r="D1090" s="69"/>
      <c r="E1090" s="69"/>
      <c r="F1090" s="70"/>
      <c r="G1090" s="70"/>
      <c r="H1090" s="70"/>
      <c r="I1090" s="68"/>
      <c r="J1090" s="8" t="str">
        <f>IF(I1090="ILF",IF($C$1="预估功能点",'模板使用说明&amp;基础参数'!$E$15,'模板使用说明&amp;基础参数'!$E$22),IF(I1090="EIF",IF($C$1="预估功能点",'模板使用说明&amp;基础参数'!$E$16,'模板使用说明&amp;基础参数'!$E$23),IF(I1090="EI",IF($C$1="预估功能点",'模板使用说明&amp;基础参数'!$E$17,'模板使用说明&amp;基础参数'!$E$24),IF(I1090="EO",IF($C$1="预估功能点",'模板使用说明&amp;基础参数'!$E$18,'模板使用说明&amp;基础参数'!$E$25),IF(I1090="EQ",IF($C$1="预估功能点",'模板使用说明&amp;基础参数'!$E$19,'模板使用说明&amp;基础参数'!$E$26),"")))))</f>
        <v/>
      </c>
      <c r="K1090" s="81"/>
      <c r="L1090" s="81"/>
      <c r="M1090" s="82" t="str">
        <f>IF(J1090="","",IF(K1090="高",IF(L1090="删除",J1090*'模板使用说明&amp;基础参数'!$E$5*'模板使用说明&amp;基础参数'!$E$12,IF(L1090="修改",J1090*'模板使用说明&amp;基础参数'!$E$5*'模板使用说明&amp;基础参数'!$E$11,J1090*'模板使用说明&amp;基础参数'!$E$5*'模板使用说明&amp;基础参数'!$E$10)),IF(K1090="中",IF(L1090="删除",J1090*'模板使用说明&amp;基础参数'!$E$6*'模板使用说明&amp;基础参数'!$E$12,IF(L1090="修改",J1090*'模板使用说明&amp;基础参数'!$E$6*'模板使用说明&amp;基础参数'!$E$11,J1090*'模板使用说明&amp;基础参数'!$E$6*'模板使用说明&amp;基础参数'!$E$10)),IF(L1090="删除",J1090*'模板使用说明&amp;基础参数'!$E$7*'模板使用说明&amp;基础参数'!$E$12,IF(L1090="修改",J1090*'模板使用说明&amp;基础参数'!$E$7*'模板使用说明&amp;基础参数'!$E$11,J1090*'模板使用说明&amp;基础参数'!$E$7*'模板使用说明&amp;基础参数'!$E$10)))))</f>
        <v/>
      </c>
      <c r="N1090" s="83"/>
    </row>
    <row r="1091" ht="14.4" customHeight="1" spans="1:14">
      <c r="A1091" s="68">
        <f t="shared" si="17"/>
        <v>1086</v>
      </c>
      <c r="B1091" s="69"/>
      <c r="C1091" s="69"/>
      <c r="D1091" s="69"/>
      <c r="E1091" s="69"/>
      <c r="F1091" s="70"/>
      <c r="G1091" s="70"/>
      <c r="H1091" s="70"/>
      <c r="I1091" s="68"/>
      <c r="J1091" s="8" t="str">
        <f>IF(I1091="ILF",IF($C$1="预估功能点",'模板使用说明&amp;基础参数'!$E$15,'模板使用说明&amp;基础参数'!$E$22),IF(I1091="EIF",IF($C$1="预估功能点",'模板使用说明&amp;基础参数'!$E$16,'模板使用说明&amp;基础参数'!$E$23),IF(I1091="EI",IF($C$1="预估功能点",'模板使用说明&amp;基础参数'!$E$17,'模板使用说明&amp;基础参数'!$E$24),IF(I1091="EO",IF($C$1="预估功能点",'模板使用说明&amp;基础参数'!$E$18,'模板使用说明&amp;基础参数'!$E$25),IF(I1091="EQ",IF($C$1="预估功能点",'模板使用说明&amp;基础参数'!$E$19,'模板使用说明&amp;基础参数'!$E$26),"")))))</f>
        <v/>
      </c>
      <c r="K1091" s="81"/>
      <c r="L1091" s="81"/>
      <c r="M1091" s="82" t="str">
        <f>IF(J1091="","",IF(K1091="高",IF(L1091="删除",J1091*'模板使用说明&amp;基础参数'!$E$5*'模板使用说明&amp;基础参数'!$E$12,IF(L1091="修改",J1091*'模板使用说明&amp;基础参数'!$E$5*'模板使用说明&amp;基础参数'!$E$11,J1091*'模板使用说明&amp;基础参数'!$E$5*'模板使用说明&amp;基础参数'!$E$10)),IF(K1091="中",IF(L1091="删除",J1091*'模板使用说明&amp;基础参数'!$E$6*'模板使用说明&amp;基础参数'!$E$12,IF(L1091="修改",J1091*'模板使用说明&amp;基础参数'!$E$6*'模板使用说明&amp;基础参数'!$E$11,J1091*'模板使用说明&amp;基础参数'!$E$6*'模板使用说明&amp;基础参数'!$E$10)),IF(L1091="删除",J1091*'模板使用说明&amp;基础参数'!$E$7*'模板使用说明&amp;基础参数'!$E$12,IF(L1091="修改",J1091*'模板使用说明&amp;基础参数'!$E$7*'模板使用说明&amp;基础参数'!$E$11,J1091*'模板使用说明&amp;基础参数'!$E$7*'模板使用说明&amp;基础参数'!$E$10)))))</f>
        <v/>
      </c>
      <c r="N1091" s="83"/>
    </row>
    <row r="1092" ht="14.4" customHeight="1" spans="1:14">
      <c r="A1092" s="68">
        <f t="shared" ref="A1092:A1155" si="18">ROW()-5</f>
        <v>1087</v>
      </c>
      <c r="B1092" s="69"/>
      <c r="C1092" s="69"/>
      <c r="D1092" s="69"/>
      <c r="E1092" s="69"/>
      <c r="F1092" s="70"/>
      <c r="G1092" s="70"/>
      <c r="H1092" s="70"/>
      <c r="I1092" s="68"/>
      <c r="J1092" s="8" t="str">
        <f>IF(I1092="ILF",IF($C$1="预估功能点",'模板使用说明&amp;基础参数'!$E$15,'模板使用说明&amp;基础参数'!$E$22),IF(I1092="EIF",IF($C$1="预估功能点",'模板使用说明&amp;基础参数'!$E$16,'模板使用说明&amp;基础参数'!$E$23),IF(I1092="EI",IF($C$1="预估功能点",'模板使用说明&amp;基础参数'!$E$17,'模板使用说明&amp;基础参数'!$E$24),IF(I1092="EO",IF($C$1="预估功能点",'模板使用说明&amp;基础参数'!$E$18,'模板使用说明&amp;基础参数'!$E$25),IF(I1092="EQ",IF($C$1="预估功能点",'模板使用说明&amp;基础参数'!$E$19,'模板使用说明&amp;基础参数'!$E$26),"")))))</f>
        <v/>
      </c>
      <c r="K1092" s="81"/>
      <c r="L1092" s="81"/>
      <c r="M1092" s="82" t="str">
        <f>IF(J1092="","",IF(K1092="高",IF(L1092="删除",J1092*'模板使用说明&amp;基础参数'!$E$5*'模板使用说明&amp;基础参数'!$E$12,IF(L1092="修改",J1092*'模板使用说明&amp;基础参数'!$E$5*'模板使用说明&amp;基础参数'!$E$11,J1092*'模板使用说明&amp;基础参数'!$E$5*'模板使用说明&amp;基础参数'!$E$10)),IF(K1092="中",IF(L1092="删除",J1092*'模板使用说明&amp;基础参数'!$E$6*'模板使用说明&amp;基础参数'!$E$12,IF(L1092="修改",J1092*'模板使用说明&amp;基础参数'!$E$6*'模板使用说明&amp;基础参数'!$E$11,J1092*'模板使用说明&amp;基础参数'!$E$6*'模板使用说明&amp;基础参数'!$E$10)),IF(L1092="删除",J1092*'模板使用说明&amp;基础参数'!$E$7*'模板使用说明&amp;基础参数'!$E$12,IF(L1092="修改",J1092*'模板使用说明&amp;基础参数'!$E$7*'模板使用说明&amp;基础参数'!$E$11,J1092*'模板使用说明&amp;基础参数'!$E$7*'模板使用说明&amp;基础参数'!$E$10)))))</f>
        <v/>
      </c>
      <c r="N1092" s="83"/>
    </row>
    <row r="1093" ht="14.4" customHeight="1" spans="1:14">
      <c r="A1093" s="68">
        <f t="shared" si="18"/>
        <v>1088</v>
      </c>
      <c r="B1093" s="69"/>
      <c r="C1093" s="69"/>
      <c r="D1093" s="69"/>
      <c r="E1093" s="69"/>
      <c r="F1093" s="70"/>
      <c r="G1093" s="70"/>
      <c r="H1093" s="70"/>
      <c r="I1093" s="68"/>
      <c r="J1093" s="8" t="str">
        <f>IF(I1093="ILF",IF($C$1="预估功能点",'模板使用说明&amp;基础参数'!$E$15,'模板使用说明&amp;基础参数'!$E$22),IF(I1093="EIF",IF($C$1="预估功能点",'模板使用说明&amp;基础参数'!$E$16,'模板使用说明&amp;基础参数'!$E$23),IF(I1093="EI",IF($C$1="预估功能点",'模板使用说明&amp;基础参数'!$E$17,'模板使用说明&amp;基础参数'!$E$24),IF(I1093="EO",IF($C$1="预估功能点",'模板使用说明&amp;基础参数'!$E$18,'模板使用说明&amp;基础参数'!$E$25),IF(I1093="EQ",IF($C$1="预估功能点",'模板使用说明&amp;基础参数'!$E$19,'模板使用说明&amp;基础参数'!$E$26),"")))))</f>
        <v/>
      </c>
      <c r="K1093" s="81"/>
      <c r="L1093" s="81"/>
      <c r="M1093" s="82" t="str">
        <f>IF(J1093="","",IF(K1093="高",IF(L1093="删除",J1093*'模板使用说明&amp;基础参数'!$E$5*'模板使用说明&amp;基础参数'!$E$12,IF(L1093="修改",J1093*'模板使用说明&amp;基础参数'!$E$5*'模板使用说明&amp;基础参数'!$E$11,J1093*'模板使用说明&amp;基础参数'!$E$5*'模板使用说明&amp;基础参数'!$E$10)),IF(K1093="中",IF(L1093="删除",J1093*'模板使用说明&amp;基础参数'!$E$6*'模板使用说明&amp;基础参数'!$E$12,IF(L1093="修改",J1093*'模板使用说明&amp;基础参数'!$E$6*'模板使用说明&amp;基础参数'!$E$11,J1093*'模板使用说明&amp;基础参数'!$E$6*'模板使用说明&amp;基础参数'!$E$10)),IF(L1093="删除",J1093*'模板使用说明&amp;基础参数'!$E$7*'模板使用说明&amp;基础参数'!$E$12,IF(L1093="修改",J1093*'模板使用说明&amp;基础参数'!$E$7*'模板使用说明&amp;基础参数'!$E$11,J1093*'模板使用说明&amp;基础参数'!$E$7*'模板使用说明&amp;基础参数'!$E$10)))))</f>
        <v/>
      </c>
      <c r="N1093" s="83"/>
    </row>
    <row r="1094" ht="14.4" customHeight="1" spans="1:14">
      <c r="A1094" s="68">
        <f t="shared" si="18"/>
        <v>1089</v>
      </c>
      <c r="B1094" s="69"/>
      <c r="C1094" s="69"/>
      <c r="D1094" s="69"/>
      <c r="E1094" s="69"/>
      <c r="F1094" s="70"/>
      <c r="G1094" s="70"/>
      <c r="H1094" s="70"/>
      <c r="I1094" s="68"/>
      <c r="J1094" s="8" t="str">
        <f>IF(I1094="ILF",IF($C$1="预估功能点",'模板使用说明&amp;基础参数'!$E$15,'模板使用说明&amp;基础参数'!$E$22),IF(I1094="EIF",IF($C$1="预估功能点",'模板使用说明&amp;基础参数'!$E$16,'模板使用说明&amp;基础参数'!$E$23),IF(I1094="EI",IF($C$1="预估功能点",'模板使用说明&amp;基础参数'!$E$17,'模板使用说明&amp;基础参数'!$E$24),IF(I1094="EO",IF($C$1="预估功能点",'模板使用说明&amp;基础参数'!$E$18,'模板使用说明&amp;基础参数'!$E$25),IF(I1094="EQ",IF($C$1="预估功能点",'模板使用说明&amp;基础参数'!$E$19,'模板使用说明&amp;基础参数'!$E$26),"")))))</f>
        <v/>
      </c>
      <c r="K1094" s="81"/>
      <c r="L1094" s="81"/>
      <c r="M1094" s="82" t="str">
        <f>IF(J1094="","",IF(K1094="高",IF(L1094="删除",J1094*'模板使用说明&amp;基础参数'!$E$5*'模板使用说明&amp;基础参数'!$E$12,IF(L1094="修改",J1094*'模板使用说明&amp;基础参数'!$E$5*'模板使用说明&amp;基础参数'!$E$11,J1094*'模板使用说明&amp;基础参数'!$E$5*'模板使用说明&amp;基础参数'!$E$10)),IF(K1094="中",IF(L1094="删除",J1094*'模板使用说明&amp;基础参数'!$E$6*'模板使用说明&amp;基础参数'!$E$12,IF(L1094="修改",J1094*'模板使用说明&amp;基础参数'!$E$6*'模板使用说明&amp;基础参数'!$E$11,J1094*'模板使用说明&amp;基础参数'!$E$6*'模板使用说明&amp;基础参数'!$E$10)),IF(L1094="删除",J1094*'模板使用说明&amp;基础参数'!$E$7*'模板使用说明&amp;基础参数'!$E$12,IF(L1094="修改",J1094*'模板使用说明&amp;基础参数'!$E$7*'模板使用说明&amp;基础参数'!$E$11,J1094*'模板使用说明&amp;基础参数'!$E$7*'模板使用说明&amp;基础参数'!$E$10)))))</f>
        <v/>
      </c>
      <c r="N1094" s="83"/>
    </row>
    <row r="1095" ht="14.4" customHeight="1" spans="1:14">
      <c r="A1095" s="68">
        <f t="shared" si="18"/>
        <v>1090</v>
      </c>
      <c r="B1095" s="69"/>
      <c r="C1095" s="69"/>
      <c r="D1095" s="69"/>
      <c r="E1095" s="69"/>
      <c r="F1095" s="70"/>
      <c r="G1095" s="70"/>
      <c r="H1095" s="70"/>
      <c r="I1095" s="68"/>
      <c r="J1095" s="8" t="str">
        <f>IF(I1095="ILF",IF($C$1="预估功能点",'模板使用说明&amp;基础参数'!$E$15,'模板使用说明&amp;基础参数'!$E$22),IF(I1095="EIF",IF($C$1="预估功能点",'模板使用说明&amp;基础参数'!$E$16,'模板使用说明&amp;基础参数'!$E$23),IF(I1095="EI",IF($C$1="预估功能点",'模板使用说明&amp;基础参数'!$E$17,'模板使用说明&amp;基础参数'!$E$24),IF(I1095="EO",IF($C$1="预估功能点",'模板使用说明&amp;基础参数'!$E$18,'模板使用说明&amp;基础参数'!$E$25),IF(I1095="EQ",IF($C$1="预估功能点",'模板使用说明&amp;基础参数'!$E$19,'模板使用说明&amp;基础参数'!$E$26),"")))))</f>
        <v/>
      </c>
      <c r="K1095" s="81"/>
      <c r="L1095" s="81"/>
      <c r="M1095" s="82" t="str">
        <f>IF(J1095="","",IF(K1095="高",IF(L1095="删除",J1095*'模板使用说明&amp;基础参数'!$E$5*'模板使用说明&amp;基础参数'!$E$12,IF(L1095="修改",J1095*'模板使用说明&amp;基础参数'!$E$5*'模板使用说明&amp;基础参数'!$E$11,J1095*'模板使用说明&amp;基础参数'!$E$5*'模板使用说明&amp;基础参数'!$E$10)),IF(K1095="中",IF(L1095="删除",J1095*'模板使用说明&amp;基础参数'!$E$6*'模板使用说明&amp;基础参数'!$E$12,IF(L1095="修改",J1095*'模板使用说明&amp;基础参数'!$E$6*'模板使用说明&amp;基础参数'!$E$11,J1095*'模板使用说明&amp;基础参数'!$E$6*'模板使用说明&amp;基础参数'!$E$10)),IF(L1095="删除",J1095*'模板使用说明&amp;基础参数'!$E$7*'模板使用说明&amp;基础参数'!$E$12,IF(L1095="修改",J1095*'模板使用说明&amp;基础参数'!$E$7*'模板使用说明&amp;基础参数'!$E$11,J1095*'模板使用说明&amp;基础参数'!$E$7*'模板使用说明&amp;基础参数'!$E$10)))))</f>
        <v/>
      </c>
      <c r="N1095" s="83"/>
    </row>
    <row r="1096" ht="14.4" customHeight="1" spans="1:14">
      <c r="A1096" s="68">
        <f t="shared" si="18"/>
        <v>1091</v>
      </c>
      <c r="B1096" s="69"/>
      <c r="C1096" s="69"/>
      <c r="D1096" s="69"/>
      <c r="E1096" s="69"/>
      <c r="F1096" s="70"/>
      <c r="G1096" s="70"/>
      <c r="H1096" s="70"/>
      <c r="I1096" s="68"/>
      <c r="J1096" s="8" t="str">
        <f>IF(I1096="ILF",IF($C$1="预估功能点",'模板使用说明&amp;基础参数'!$E$15,'模板使用说明&amp;基础参数'!$E$22),IF(I1096="EIF",IF($C$1="预估功能点",'模板使用说明&amp;基础参数'!$E$16,'模板使用说明&amp;基础参数'!$E$23),IF(I1096="EI",IF($C$1="预估功能点",'模板使用说明&amp;基础参数'!$E$17,'模板使用说明&amp;基础参数'!$E$24),IF(I1096="EO",IF($C$1="预估功能点",'模板使用说明&amp;基础参数'!$E$18,'模板使用说明&amp;基础参数'!$E$25),IF(I1096="EQ",IF($C$1="预估功能点",'模板使用说明&amp;基础参数'!$E$19,'模板使用说明&amp;基础参数'!$E$26),"")))))</f>
        <v/>
      </c>
      <c r="K1096" s="81"/>
      <c r="L1096" s="81"/>
      <c r="M1096" s="82" t="str">
        <f>IF(J1096="","",IF(K1096="高",IF(L1096="删除",J1096*'模板使用说明&amp;基础参数'!$E$5*'模板使用说明&amp;基础参数'!$E$12,IF(L1096="修改",J1096*'模板使用说明&amp;基础参数'!$E$5*'模板使用说明&amp;基础参数'!$E$11,J1096*'模板使用说明&amp;基础参数'!$E$5*'模板使用说明&amp;基础参数'!$E$10)),IF(K1096="中",IF(L1096="删除",J1096*'模板使用说明&amp;基础参数'!$E$6*'模板使用说明&amp;基础参数'!$E$12,IF(L1096="修改",J1096*'模板使用说明&amp;基础参数'!$E$6*'模板使用说明&amp;基础参数'!$E$11,J1096*'模板使用说明&amp;基础参数'!$E$6*'模板使用说明&amp;基础参数'!$E$10)),IF(L1096="删除",J1096*'模板使用说明&amp;基础参数'!$E$7*'模板使用说明&amp;基础参数'!$E$12,IF(L1096="修改",J1096*'模板使用说明&amp;基础参数'!$E$7*'模板使用说明&amp;基础参数'!$E$11,J1096*'模板使用说明&amp;基础参数'!$E$7*'模板使用说明&amp;基础参数'!$E$10)))))</f>
        <v/>
      </c>
      <c r="N1096" s="83"/>
    </row>
    <row r="1097" ht="14.4" customHeight="1" spans="1:14">
      <c r="A1097" s="68">
        <f t="shared" si="18"/>
        <v>1092</v>
      </c>
      <c r="B1097" s="69"/>
      <c r="C1097" s="69"/>
      <c r="D1097" s="69"/>
      <c r="E1097" s="69"/>
      <c r="F1097" s="70"/>
      <c r="G1097" s="70"/>
      <c r="H1097" s="70"/>
      <c r="I1097" s="68"/>
      <c r="J1097" s="8" t="str">
        <f>IF(I1097="ILF",IF($C$1="预估功能点",'模板使用说明&amp;基础参数'!$E$15,'模板使用说明&amp;基础参数'!$E$22),IF(I1097="EIF",IF($C$1="预估功能点",'模板使用说明&amp;基础参数'!$E$16,'模板使用说明&amp;基础参数'!$E$23),IF(I1097="EI",IF($C$1="预估功能点",'模板使用说明&amp;基础参数'!$E$17,'模板使用说明&amp;基础参数'!$E$24),IF(I1097="EO",IF($C$1="预估功能点",'模板使用说明&amp;基础参数'!$E$18,'模板使用说明&amp;基础参数'!$E$25),IF(I1097="EQ",IF($C$1="预估功能点",'模板使用说明&amp;基础参数'!$E$19,'模板使用说明&amp;基础参数'!$E$26),"")))))</f>
        <v/>
      </c>
      <c r="K1097" s="81"/>
      <c r="L1097" s="81"/>
      <c r="M1097" s="82" t="str">
        <f>IF(J1097="","",IF(K1097="高",IF(L1097="删除",J1097*'模板使用说明&amp;基础参数'!$E$5*'模板使用说明&amp;基础参数'!$E$12,IF(L1097="修改",J1097*'模板使用说明&amp;基础参数'!$E$5*'模板使用说明&amp;基础参数'!$E$11,J1097*'模板使用说明&amp;基础参数'!$E$5*'模板使用说明&amp;基础参数'!$E$10)),IF(K1097="中",IF(L1097="删除",J1097*'模板使用说明&amp;基础参数'!$E$6*'模板使用说明&amp;基础参数'!$E$12,IF(L1097="修改",J1097*'模板使用说明&amp;基础参数'!$E$6*'模板使用说明&amp;基础参数'!$E$11,J1097*'模板使用说明&amp;基础参数'!$E$6*'模板使用说明&amp;基础参数'!$E$10)),IF(L1097="删除",J1097*'模板使用说明&amp;基础参数'!$E$7*'模板使用说明&amp;基础参数'!$E$12,IF(L1097="修改",J1097*'模板使用说明&amp;基础参数'!$E$7*'模板使用说明&amp;基础参数'!$E$11,J1097*'模板使用说明&amp;基础参数'!$E$7*'模板使用说明&amp;基础参数'!$E$10)))))</f>
        <v/>
      </c>
      <c r="N1097" s="83"/>
    </row>
    <row r="1098" ht="14.4" customHeight="1" spans="1:14">
      <c r="A1098" s="68">
        <f t="shared" si="18"/>
        <v>1093</v>
      </c>
      <c r="B1098" s="69"/>
      <c r="C1098" s="69"/>
      <c r="D1098" s="69"/>
      <c r="E1098" s="69"/>
      <c r="F1098" s="70"/>
      <c r="G1098" s="70"/>
      <c r="H1098" s="70"/>
      <c r="I1098" s="68"/>
      <c r="J1098" s="8" t="str">
        <f>IF(I1098="ILF",IF($C$1="预估功能点",'模板使用说明&amp;基础参数'!$E$15,'模板使用说明&amp;基础参数'!$E$22),IF(I1098="EIF",IF($C$1="预估功能点",'模板使用说明&amp;基础参数'!$E$16,'模板使用说明&amp;基础参数'!$E$23),IF(I1098="EI",IF($C$1="预估功能点",'模板使用说明&amp;基础参数'!$E$17,'模板使用说明&amp;基础参数'!$E$24),IF(I1098="EO",IF($C$1="预估功能点",'模板使用说明&amp;基础参数'!$E$18,'模板使用说明&amp;基础参数'!$E$25),IF(I1098="EQ",IF($C$1="预估功能点",'模板使用说明&amp;基础参数'!$E$19,'模板使用说明&amp;基础参数'!$E$26),"")))))</f>
        <v/>
      </c>
      <c r="K1098" s="81"/>
      <c r="L1098" s="81"/>
      <c r="M1098" s="82" t="str">
        <f>IF(J1098="","",IF(K1098="高",IF(L1098="删除",J1098*'模板使用说明&amp;基础参数'!$E$5*'模板使用说明&amp;基础参数'!$E$12,IF(L1098="修改",J1098*'模板使用说明&amp;基础参数'!$E$5*'模板使用说明&amp;基础参数'!$E$11,J1098*'模板使用说明&amp;基础参数'!$E$5*'模板使用说明&amp;基础参数'!$E$10)),IF(K1098="中",IF(L1098="删除",J1098*'模板使用说明&amp;基础参数'!$E$6*'模板使用说明&amp;基础参数'!$E$12,IF(L1098="修改",J1098*'模板使用说明&amp;基础参数'!$E$6*'模板使用说明&amp;基础参数'!$E$11,J1098*'模板使用说明&amp;基础参数'!$E$6*'模板使用说明&amp;基础参数'!$E$10)),IF(L1098="删除",J1098*'模板使用说明&amp;基础参数'!$E$7*'模板使用说明&amp;基础参数'!$E$12,IF(L1098="修改",J1098*'模板使用说明&amp;基础参数'!$E$7*'模板使用说明&amp;基础参数'!$E$11,J1098*'模板使用说明&amp;基础参数'!$E$7*'模板使用说明&amp;基础参数'!$E$10)))))</f>
        <v/>
      </c>
      <c r="N1098" s="83"/>
    </row>
    <row r="1099" ht="14.4" customHeight="1" spans="1:14">
      <c r="A1099" s="68">
        <f t="shared" si="18"/>
        <v>1094</v>
      </c>
      <c r="B1099" s="69"/>
      <c r="C1099" s="69"/>
      <c r="D1099" s="69"/>
      <c r="E1099" s="69"/>
      <c r="F1099" s="70"/>
      <c r="G1099" s="70"/>
      <c r="H1099" s="70"/>
      <c r="I1099" s="68"/>
      <c r="J1099" s="8" t="str">
        <f>IF(I1099="ILF",IF($C$1="预估功能点",'模板使用说明&amp;基础参数'!$E$15,'模板使用说明&amp;基础参数'!$E$22),IF(I1099="EIF",IF($C$1="预估功能点",'模板使用说明&amp;基础参数'!$E$16,'模板使用说明&amp;基础参数'!$E$23),IF(I1099="EI",IF($C$1="预估功能点",'模板使用说明&amp;基础参数'!$E$17,'模板使用说明&amp;基础参数'!$E$24),IF(I1099="EO",IF($C$1="预估功能点",'模板使用说明&amp;基础参数'!$E$18,'模板使用说明&amp;基础参数'!$E$25),IF(I1099="EQ",IF($C$1="预估功能点",'模板使用说明&amp;基础参数'!$E$19,'模板使用说明&amp;基础参数'!$E$26),"")))))</f>
        <v/>
      </c>
      <c r="K1099" s="81"/>
      <c r="L1099" s="81"/>
      <c r="M1099" s="82" t="str">
        <f>IF(J1099="","",IF(K1099="高",IF(L1099="删除",J1099*'模板使用说明&amp;基础参数'!$E$5*'模板使用说明&amp;基础参数'!$E$12,IF(L1099="修改",J1099*'模板使用说明&amp;基础参数'!$E$5*'模板使用说明&amp;基础参数'!$E$11,J1099*'模板使用说明&amp;基础参数'!$E$5*'模板使用说明&amp;基础参数'!$E$10)),IF(K1099="中",IF(L1099="删除",J1099*'模板使用说明&amp;基础参数'!$E$6*'模板使用说明&amp;基础参数'!$E$12,IF(L1099="修改",J1099*'模板使用说明&amp;基础参数'!$E$6*'模板使用说明&amp;基础参数'!$E$11,J1099*'模板使用说明&amp;基础参数'!$E$6*'模板使用说明&amp;基础参数'!$E$10)),IF(L1099="删除",J1099*'模板使用说明&amp;基础参数'!$E$7*'模板使用说明&amp;基础参数'!$E$12,IF(L1099="修改",J1099*'模板使用说明&amp;基础参数'!$E$7*'模板使用说明&amp;基础参数'!$E$11,J1099*'模板使用说明&amp;基础参数'!$E$7*'模板使用说明&amp;基础参数'!$E$10)))))</f>
        <v/>
      </c>
      <c r="N1099" s="83"/>
    </row>
    <row r="1100" ht="14.4" customHeight="1" spans="1:14">
      <c r="A1100" s="68">
        <f t="shared" si="18"/>
        <v>1095</v>
      </c>
      <c r="B1100" s="69"/>
      <c r="C1100" s="69"/>
      <c r="D1100" s="69"/>
      <c r="E1100" s="69"/>
      <c r="F1100" s="70"/>
      <c r="G1100" s="70"/>
      <c r="H1100" s="70"/>
      <c r="I1100" s="68"/>
      <c r="J1100" s="8" t="str">
        <f>IF(I1100="ILF",IF($C$1="预估功能点",'模板使用说明&amp;基础参数'!$E$15,'模板使用说明&amp;基础参数'!$E$22),IF(I1100="EIF",IF($C$1="预估功能点",'模板使用说明&amp;基础参数'!$E$16,'模板使用说明&amp;基础参数'!$E$23),IF(I1100="EI",IF($C$1="预估功能点",'模板使用说明&amp;基础参数'!$E$17,'模板使用说明&amp;基础参数'!$E$24),IF(I1100="EO",IF($C$1="预估功能点",'模板使用说明&amp;基础参数'!$E$18,'模板使用说明&amp;基础参数'!$E$25),IF(I1100="EQ",IF($C$1="预估功能点",'模板使用说明&amp;基础参数'!$E$19,'模板使用说明&amp;基础参数'!$E$26),"")))))</f>
        <v/>
      </c>
      <c r="K1100" s="81"/>
      <c r="L1100" s="81"/>
      <c r="M1100" s="82" t="str">
        <f>IF(J1100="","",IF(K1100="高",IF(L1100="删除",J1100*'模板使用说明&amp;基础参数'!$E$5*'模板使用说明&amp;基础参数'!$E$12,IF(L1100="修改",J1100*'模板使用说明&amp;基础参数'!$E$5*'模板使用说明&amp;基础参数'!$E$11,J1100*'模板使用说明&amp;基础参数'!$E$5*'模板使用说明&amp;基础参数'!$E$10)),IF(K1100="中",IF(L1100="删除",J1100*'模板使用说明&amp;基础参数'!$E$6*'模板使用说明&amp;基础参数'!$E$12,IF(L1100="修改",J1100*'模板使用说明&amp;基础参数'!$E$6*'模板使用说明&amp;基础参数'!$E$11,J1100*'模板使用说明&amp;基础参数'!$E$6*'模板使用说明&amp;基础参数'!$E$10)),IF(L1100="删除",J1100*'模板使用说明&amp;基础参数'!$E$7*'模板使用说明&amp;基础参数'!$E$12,IF(L1100="修改",J1100*'模板使用说明&amp;基础参数'!$E$7*'模板使用说明&amp;基础参数'!$E$11,J1100*'模板使用说明&amp;基础参数'!$E$7*'模板使用说明&amp;基础参数'!$E$10)))))</f>
        <v/>
      </c>
      <c r="N1100" s="83"/>
    </row>
    <row r="1101" ht="14.4" customHeight="1" spans="1:14">
      <c r="A1101" s="68">
        <f t="shared" si="18"/>
        <v>1096</v>
      </c>
      <c r="B1101" s="69"/>
      <c r="C1101" s="69"/>
      <c r="D1101" s="69"/>
      <c r="E1101" s="69"/>
      <c r="F1101" s="70"/>
      <c r="G1101" s="70"/>
      <c r="H1101" s="70"/>
      <c r="I1101" s="68"/>
      <c r="J1101" s="8" t="str">
        <f>IF(I1101="ILF",IF($C$1="预估功能点",'模板使用说明&amp;基础参数'!$E$15,'模板使用说明&amp;基础参数'!$E$22),IF(I1101="EIF",IF($C$1="预估功能点",'模板使用说明&amp;基础参数'!$E$16,'模板使用说明&amp;基础参数'!$E$23),IF(I1101="EI",IF($C$1="预估功能点",'模板使用说明&amp;基础参数'!$E$17,'模板使用说明&amp;基础参数'!$E$24),IF(I1101="EO",IF($C$1="预估功能点",'模板使用说明&amp;基础参数'!$E$18,'模板使用说明&amp;基础参数'!$E$25),IF(I1101="EQ",IF($C$1="预估功能点",'模板使用说明&amp;基础参数'!$E$19,'模板使用说明&amp;基础参数'!$E$26),"")))))</f>
        <v/>
      </c>
      <c r="K1101" s="81"/>
      <c r="L1101" s="81"/>
      <c r="M1101" s="82" t="str">
        <f>IF(J1101="","",IF(K1101="高",IF(L1101="删除",J1101*'模板使用说明&amp;基础参数'!$E$5*'模板使用说明&amp;基础参数'!$E$12,IF(L1101="修改",J1101*'模板使用说明&amp;基础参数'!$E$5*'模板使用说明&amp;基础参数'!$E$11,J1101*'模板使用说明&amp;基础参数'!$E$5*'模板使用说明&amp;基础参数'!$E$10)),IF(K1101="中",IF(L1101="删除",J1101*'模板使用说明&amp;基础参数'!$E$6*'模板使用说明&amp;基础参数'!$E$12,IF(L1101="修改",J1101*'模板使用说明&amp;基础参数'!$E$6*'模板使用说明&amp;基础参数'!$E$11,J1101*'模板使用说明&amp;基础参数'!$E$6*'模板使用说明&amp;基础参数'!$E$10)),IF(L1101="删除",J1101*'模板使用说明&amp;基础参数'!$E$7*'模板使用说明&amp;基础参数'!$E$12,IF(L1101="修改",J1101*'模板使用说明&amp;基础参数'!$E$7*'模板使用说明&amp;基础参数'!$E$11,J1101*'模板使用说明&amp;基础参数'!$E$7*'模板使用说明&amp;基础参数'!$E$10)))))</f>
        <v/>
      </c>
      <c r="N1101" s="83"/>
    </row>
    <row r="1102" ht="14.4" customHeight="1" spans="1:14">
      <c r="A1102" s="68">
        <f t="shared" si="18"/>
        <v>1097</v>
      </c>
      <c r="B1102" s="69"/>
      <c r="C1102" s="69"/>
      <c r="D1102" s="69"/>
      <c r="E1102" s="69"/>
      <c r="F1102" s="70"/>
      <c r="G1102" s="70"/>
      <c r="H1102" s="70"/>
      <c r="I1102" s="68"/>
      <c r="J1102" s="8" t="str">
        <f>IF(I1102="ILF",IF($C$1="预估功能点",'模板使用说明&amp;基础参数'!$E$15,'模板使用说明&amp;基础参数'!$E$22),IF(I1102="EIF",IF($C$1="预估功能点",'模板使用说明&amp;基础参数'!$E$16,'模板使用说明&amp;基础参数'!$E$23),IF(I1102="EI",IF($C$1="预估功能点",'模板使用说明&amp;基础参数'!$E$17,'模板使用说明&amp;基础参数'!$E$24),IF(I1102="EO",IF($C$1="预估功能点",'模板使用说明&amp;基础参数'!$E$18,'模板使用说明&amp;基础参数'!$E$25),IF(I1102="EQ",IF($C$1="预估功能点",'模板使用说明&amp;基础参数'!$E$19,'模板使用说明&amp;基础参数'!$E$26),"")))))</f>
        <v/>
      </c>
      <c r="K1102" s="81"/>
      <c r="L1102" s="81"/>
      <c r="M1102" s="82" t="str">
        <f>IF(J1102="","",IF(K1102="高",IF(L1102="删除",J1102*'模板使用说明&amp;基础参数'!$E$5*'模板使用说明&amp;基础参数'!$E$12,IF(L1102="修改",J1102*'模板使用说明&amp;基础参数'!$E$5*'模板使用说明&amp;基础参数'!$E$11,J1102*'模板使用说明&amp;基础参数'!$E$5*'模板使用说明&amp;基础参数'!$E$10)),IF(K1102="中",IF(L1102="删除",J1102*'模板使用说明&amp;基础参数'!$E$6*'模板使用说明&amp;基础参数'!$E$12,IF(L1102="修改",J1102*'模板使用说明&amp;基础参数'!$E$6*'模板使用说明&amp;基础参数'!$E$11,J1102*'模板使用说明&amp;基础参数'!$E$6*'模板使用说明&amp;基础参数'!$E$10)),IF(L1102="删除",J1102*'模板使用说明&amp;基础参数'!$E$7*'模板使用说明&amp;基础参数'!$E$12,IF(L1102="修改",J1102*'模板使用说明&amp;基础参数'!$E$7*'模板使用说明&amp;基础参数'!$E$11,J1102*'模板使用说明&amp;基础参数'!$E$7*'模板使用说明&amp;基础参数'!$E$10)))))</f>
        <v/>
      </c>
      <c r="N1102" s="83"/>
    </row>
    <row r="1103" ht="14.4" customHeight="1" spans="1:14">
      <c r="A1103" s="68">
        <f t="shared" si="18"/>
        <v>1098</v>
      </c>
      <c r="B1103" s="69"/>
      <c r="C1103" s="69"/>
      <c r="D1103" s="69"/>
      <c r="E1103" s="69"/>
      <c r="F1103" s="70"/>
      <c r="G1103" s="70"/>
      <c r="H1103" s="70"/>
      <c r="I1103" s="68"/>
      <c r="J1103" s="8" t="str">
        <f>IF(I1103="ILF",IF($C$1="预估功能点",'模板使用说明&amp;基础参数'!$E$15,'模板使用说明&amp;基础参数'!$E$22),IF(I1103="EIF",IF($C$1="预估功能点",'模板使用说明&amp;基础参数'!$E$16,'模板使用说明&amp;基础参数'!$E$23),IF(I1103="EI",IF($C$1="预估功能点",'模板使用说明&amp;基础参数'!$E$17,'模板使用说明&amp;基础参数'!$E$24),IF(I1103="EO",IF($C$1="预估功能点",'模板使用说明&amp;基础参数'!$E$18,'模板使用说明&amp;基础参数'!$E$25),IF(I1103="EQ",IF($C$1="预估功能点",'模板使用说明&amp;基础参数'!$E$19,'模板使用说明&amp;基础参数'!$E$26),"")))))</f>
        <v/>
      </c>
      <c r="K1103" s="81"/>
      <c r="L1103" s="81"/>
      <c r="M1103" s="82" t="str">
        <f>IF(J1103="","",IF(K1103="高",IF(L1103="删除",J1103*'模板使用说明&amp;基础参数'!$E$5*'模板使用说明&amp;基础参数'!$E$12,IF(L1103="修改",J1103*'模板使用说明&amp;基础参数'!$E$5*'模板使用说明&amp;基础参数'!$E$11,J1103*'模板使用说明&amp;基础参数'!$E$5*'模板使用说明&amp;基础参数'!$E$10)),IF(K1103="中",IF(L1103="删除",J1103*'模板使用说明&amp;基础参数'!$E$6*'模板使用说明&amp;基础参数'!$E$12,IF(L1103="修改",J1103*'模板使用说明&amp;基础参数'!$E$6*'模板使用说明&amp;基础参数'!$E$11,J1103*'模板使用说明&amp;基础参数'!$E$6*'模板使用说明&amp;基础参数'!$E$10)),IF(L1103="删除",J1103*'模板使用说明&amp;基础参数'!$E$7*'模板使用说明&amp;基础参数'!$E$12,IF(L1103="修改",J1103*'模板使用说明&amp;基础参数'!$E$7*'模板使用说明&amp;基础参数'!$E$11,J1103*'模板使用说明&amp;基础参数'!$E$7*'模板使用说明&amp;基础参数'!$E$10)))))</f>
        <v/>
      </c>
      <c r="N1103" s="83"/>
    </row>
    <row r="1104" ht="14.4" customHeight="1" spans="1:14">
      <c r="A1104" s="68">
        <f t="shared" si="18"/>
        <v>1099</v>
      </c>
      <c r="B1104" s="69"/>
      <c r="C1104" s="69"/>
      <c r="D1104" s="69"/>
      <c r="E1104" s="69"/>
      <c r="F1104" s="70"/>
      <c r="G1104" s="70"/>
      <c r="H1104" s="70"/>
      <c r="I1104" s="68"/>
      <c r="J1104" s="8" t="str">
        <f>IF(I1104="ILF",IF($C$1="预估功能点",'模板使用说明&amp;基础参数'!$E$15,'模板使用说明&amp;基础参数'!$E$22),IF(I1104="EIF",IF($C$1="预估功能点",'模板使用说明&amp;基础参数'!$E$16,'模板使用说明&amp;基础参数'!$E$23),IF(I1104="EI",IF($C$1="预估功能点",'模板使用说明&amp;基础参数'!$E$17,'模板使用说明&amp;基础参数'!$E$24),IF(I1104="EO",IF($C$1="预估功能点",'模板使用说明&amp;基础参数'!$E$18,'模板使用说明&amp;基础参数'!$E$25),IF(I1104="EQ",IF($C$1="预估功能点",'模板使用说明&amp;基础参数'!$E$19,'模板使用说明&amp;基础参数'!$E$26),"")))))</f>
        <v/>
      </c>
      <c r="K1104" s="81"/>
      <c r="L1104" s="81"/>
      <c r="M1104" s="82" t="str">
        <f>IF(J1104="","",IF(K1104="高",IF(L1104="删除",J1104*'模板使用说明&amp;基础参数'!$E$5*'模板使用说明&amp;基础参数'!$E$12,IF(L1104="修改",J1104*'模板使用说明&amp;基础参数'!$E$5*'模板使用说明&amp;基础参数'!$E$11,J1104*'模板使用说明&amp;基础参数'!$E$5*'模板使用说明&amp;基础参数'!$E$10)),IF(K1104="中",IF(L1104="删除",J1104*'模板使用说明&amp;基础参数'!$E$6*'模板使用说明&amp;基础参数'!$E$12,IF(L1104="修改",J1104*'模板使用说明&amp;基础参数'!$E$6*'模板使用说明&amp;基础参数'!$E$11,J1104*'模板使用说明&amp;基础参数'!$E$6*'模板使用说明&amp;基础参数'!$E$10)),IF(L1104="删除",J1104*'模板使用说明&amp;基础参数'!$E$7*'模板使用说明&amp;基础参数'!$E$12,IF(L1104="修改",J1104*'模板使用说明&amp;基础参数'!$E$7*'模板使用说明&amp;基础参数'!$E$11,J1104*'模板使用说明&amp;基础参数'!$E$7*'模板使用说明&amp;基础参数'!$E$10)))))</f>
        <v/>
      </c>
      <c r="N1104" s="83"/>
    </row>
    <row r="1105" ht="14.4" customHeight="1" spans="1:14">
      <c r="A1105" s="68">
        <f t="shared" si="18"/>
        <v>1100</v>
      </c>
      <c r="B1105" s="69"/>
      <c r="C1105" s="69"/>
      <c r="D1105" s="69"/>
      <c r="E1105" s="69"/>
      <c r="F1105" s="70"/>
      <c r="G1105" s="70"/>
      <c r="H1105" s="70"/>
      <c r="I1105" s="68"/>
      <c r="J1105" s="8" t="str">
        <f>IF(I1105="ILF",IF($C$1="预估功能点",'模板使用说明&amp;基础参数'!$E$15,'模板使用说明&amp;基础参数'!$E$22),IF(I1105="EIF",IF($C$1="预估功能点",'模板使用说明&amp;基础参数'!$E$16,'模板使用说明&amp;基础参数'!$E$23),IF(I1105="EI",IF($C$1="预估功能点",'模板使用说明&amp;基础参数'!$E$17,'模板使用说明&amp;基础参数'!$E$24),IF(I1105="EO",IF($C$1="预估功能点",'模板使用说明&amp;基础参数'!$E$18,'模板使用说明&amp;基础参数'!$E$25),IF(I1105="EQ",IF($C$1="预估功能点",'模板使用说明&amp;基础参数'!$E$19,'模板使用说明&amp;基础参数'!$E$26),"")))))</f>
        <v/>
      </c>
      <c r="K1105" s="81"/>
      <c r="L1105" s="81"/>
      <c r="M1105" s="82" t="str">
        <f>IF(J1105="","",IF(K1105="高",IF(L1105="删除",J1105*'模板使用说明&amp;基础参数'!$E$5*'模板使用说明&amp;基础参数'!$E$12,IF(L1105="修改",J1105*'模板使用说明&amp;基础参数'!$E$5*'模板使用说明&amp;基础参数'!$E$11,J1105*'模板使用说明&amp;基础参数'!$E$5*'模板使用说明&amp;基础参数'!$E$10)),IF(K1105="中",IF(L1105="删除",J1105*'模板使用说明&amp;基础参数'!$E$6*'模板使用说明&amp;基础参数'!$E$12,IF(L1105="修改",J1105*'模板使用说明&amp;基础参数'!$E$6*'模板使用说明&amp;基础参数'!$E$11,J1105*'模板使用说明&amp;基础参数'!$E$6*'模板使用说明&amp;基础参数'!$E$10)),IF(L1105="删除",J1105*'模板使用说明&amp;基础参数'!$E$7*'模板使用说明&amp;基础参数'!$E$12,IF(L1105="修改",J1105*'模板使用说明&amp;基础参数'!$E$7*'模板使用说明&amp;基础参数'!$E$11,J1105*'模板使用说明&amp;基础参数'!$E$7*'模板使用说明&amp;基础参数'!$E$10)))))</f>
        <v/>
      </c>
      <c r="N1105" s="83"/>
    </row>
    <row r="1106" ht="14.4" customHeight="1" spans="1:14">
      <c r="A1106" s="68">
        <f t="shared" si="18"/>
        <v>1101</v>
      </c>
      <c r="B1106" s="69"/>
      <c r="C1106" s="69"/>
      <c r="D1106" s="69"/>
      <c r="E1106" s="69"/>
      <c r="F1106" s="70"/>
      <c r="G1106" s="70"/>
      <c r="H1106" s="70"/>
      <c r="I1106" s="68"/>
      <c r="J1106" s="8" t="str">
        <f>IF(I1106="ILF",IF($C$1="预估功能点",'模板使用说明&amp;基础参数'!$E$15,'模板使用说明&amp;基础参数'!$E$22),IF(I1106="EIF",IF($C$1="预估功能点",'模板使用说明&amp;基础参数'!$E$16,'模板使用说明&amp;基础参数'!$E$23),IF(I1106="EI",IF($C$1="预估功能点",'模板使用说明&amp;基础参数'!$E$17,'模板使用说明&amp;基础参数'!$E$24),IF(I1106="EO",IF($C$1="预估功能点",'模板使用说明&amp;基础参数'!$E$18,'模板使用说明&amp;基础参数'!$E$25),IF(I1106="EQ",IF($C$1="预估功能点",'模板使用说明&amp;基础参数'!$E$19,'模板使用说明&amp;基础参数'!$E$26),"")))))</f>
        <v/>
      </c>
      <c r="K1106" s="81"/>
      <c r="L1106" s="81"/>
      <c r="M1106" s="82" t="str">
        <f>IF(J1106="","",IF(K1106="高",IF(L1106="删除",J1106*'模板使用说明&amp;基础参数'!$E$5*'模板使用说明&amp;基础参数'!$E$12,IF(L1106="修改",J1106*'模板使用说明&amp;基础参数'!$E$5*'模板使用说明&amp;基础参数'!$E$11,J1106*'模板使用说明&amp;基础参数'!$E$5*'模板使用说明&amp;基础参数'!$E$10)),IF(K1106="中",IF(L1106="删除",J1106*'模板使用说明&amp;基础参数'!$E$6*'模板使用说明&amp;基础参数'!$E$12,IF(L1106="修改",J1106*'模板使用说明&amp;基础参数'!$E$6*'模板使用说明&amp;基础参数'!$E$11,J1106*'模板使用说明&amp;基础参数'!$E$6*'模板使用说明&amp;基础参数'!$E$10)),IF(L1106="删除",J1106*'模板使用说明&amp;基础参数'!$E$7*'模板使用说明&amp;基础参数'!$E$12,IF(L1106="修改",J1106*'模板使用说明&amp;基础参数'!$E$7*'模板使用说明&amp;基础参数'!$E$11,J1106*'模板使用说明&amp;基础参数'!$E$7*'模板使用说明&amp;基础参数'!$E$10)))))</f>
        <v/>
      </c>
      <c r="N1106" s="83"/>
    </row>
    <row r="1107" ht="14.4" customHeight="1" spans="1:14">
      <c r="A1107" s="68">
        <f t="shared" si="18"/>
        <v>1102</v>
      </c>
      <c r="B1107" s="69"/>
      <c r="C1107" s="69"/>
      <c r="D1107" s="69"/>
      <c r="E1107" s="69"/>
      <c r="F1107" s="70"/>
      <c r="G1107" s="70"/>
      <c r="H1107" s="70"/>
      <c r="I1107" s="68"/>
      <c r="J1107" s="8" t="str">
        <f>IF(I1107="ILF",IF($C$1="预估功能点",'模板使用说明&amp;基础参数'!$E$15,'模板使用说明&amp;基础参数'!$E$22),IF(I1107="EIF",IF($C$1="预估功能点",'模板使用说明&amp;基础参数'!$E$16,'模板使用说明&amp;基础参数'!$E$23),IF(I1107="EI",IF($C$1="预估功能点",'模板使用说明&amp;基础参数'!$E$17,'模板使用说明&amp;基础参数'!$E$24),IF(I1107="EO",IF($C$1="预估功能点",'模板使用说明&amp;基础参数'!$E$18,'模板使用说明&amp;基础参数'!$E$25),IF(I1107="EQ",IF($C$1="预估功能点",'模板使用说明&amp;基础参数'!$E$19,'模板使用说明&amp;基础参数'!$E$26),"")))))</f>
        <v/>
      </c>
      <c r="K1107" s="81"/>
      <c r="L1107" s="81"/>
      <c r="M1107" s="82" t="str">
        <f>IF(J1107="","",IF(K1107="高",IF(L1107="删除",J1107*'模板使用说明&amp;基础参数'!$E$5*'模板使用说明&amp;基础参数'!$E$12,IF(L1107="修改",J1107*'模板使用说明&amp;基础参数'!$E$5*'模板使用说明&amp;基础参数'!$E$11,J1107*'模板使用说明&amp;基础参数'!$E$5*'模板使用说明&amp;基础参数'!$E$10)),IF(K1107="中",IF(L1107="删除",J1107*'模板使用说明&amp;基础参数'!$E$6*'模板使用说明&amp;基础参数'!$E$12,IF(L1107="修改",J1107*'模板使用说明&amp;基础参数'!$E$6*'模板使用说明&amp;基础参数'!$E$11,J1107*'模板使用说明&amp;基础参数'!$E$6*'模板使用说明&amp;基础参数'!$E$10)),IF(L1107="删除",J1107*'模板使用说明&amp;基础参数'!$E$7*'模板使用说明&amp;基础参数'!$E$12,IF(L1107="修改",J1107*'模板使用说明&amp;基础参数'!$E$7*'模板使用说明&amp;基础参数'!$E$11,J1107*'模板使用说明&amp;基础参数'!$E$7*'模板使用说明&amp;基础参数'!$E$10)))))</f>
        <v/>
      </c>
      <c r="N1107" s="83"/>
    </row>
    <row r="1108" ht="14.4" customHeight="1" spans="1:14">
      <c r="A1108" s="68">
        <f t="shared" si="18"/>
        <v>1103</v>
      </c>
      <c r="B1108" s="69"/>
      <c r="C1108" s="69"/>
      <c r="D1108" s="69"/>
      <c r="E1108" s="69"/>
      <c r="F1108" s="70"/>
      <c r="G1108" s="70"/>
      <c r="H1108" s="70"/>
      <c r="I1108" s="68"/>
      <c r="J1108" s="8" t="str">
        <f>IF(I1108="ILF",IF($C$1="预估功能点",'模板使用说明&amp;基础参数'!$E$15,'模板使用说明&amp;基础参数'!$E$22),IF(I1108="EIF",IF($C$1="预估功能点",'模板使用说明&amp;基础参数'!$E$16,'模板使用说明&amp;基础参数'!$E$23),IF(I1108="EI",IF($C$1="预估功能点",'模板使用说明&amp;基础参数'!$E$17,'模板使用说明&amp;基础参数'!$E$24),IF(I1108="EO",IF($C$1="预估功能点",'模板使用说明&amp;基础参数'!$E$18,'模板使用说明&amp;基础参数'!$E$25),IF(I1108="EQ",IF($C$1="预估功能点",'模板使用说明&amp;基础参数'!$E$19,'模板使用说明&amp;基础参数'!$E$26),"")))))</f>
        <v/>
      </c>
      <c r="K1108" s="81"/>
      <c r="L1108" s="81"/>
      <c r="M1108" s="82" t="str">
        <f>IF(J1108="","",IF(K1108="高",IF(L1108="删除",J1108*'模板使用说明&amp;基础参数'!$E$5*'模板使用说明&amp;基础参数'!$E$12,IF(L1108="修改",J1108*'模板使用说明&amp;基础参数'!$E$5*'模板使用说明&amp;基础参数'!$E$11,J1108*'模板使用说明&amp;基础参数'!$E$5*'模板使用说明&amp;基础参数'!$E$10)),IF(K1108="中",IF(L1108="删除",J1108*'模板使用说明&amp;基础参数'!$E$6*'模板使用说明&amp;基础参数'!$E$12,IF(L1108="修改",J1108*'模板使用说明&amp;基础参数'!$E$6*'模板使用说明&amp;基础参数'!$E$11,J1108*'模板使用说明&amp;基础参数'!$E$6*'模板使用说明&amp;基础参数'!$E$10)),IF(L1108="删除",J1108*'模板使用说明&amp;基础参数'!$E$7*'模板使用说明&amp;基础参数'!$E$12,IF(L1108="修改",J1108*'模板使用说明&amp;基础参数'!$E$7*'模板使用说明&amp;基础参数'!$E$11,J1108*'模板使用说明&amp;基础参数'!$E$7*'模板使用说明&amp;基础参数'!$E$10)))))</f>
        <v/>
      </c>
      <c r="N1108" s="83"/>
    </row>
    <row r="1109" ht="14.4" customHeight="1" spans="1:14">
      <c r="A1109" s="68">
        <f t="shared" si="18"/>
        <v>1104</v>
      </c>
      <c r="B1109" s="69"/>
      <c r="C1109" s="69"/>
      <c r="D1109" s="69"/>
      <c r="E1109" s="69"/>
      <c r="F1109" s="70"/>
      <c r="G1109" s="70"/>
      <c r="H1109" s="70"/>
      <c r="I1109" s="68"/>
      <c r="J1109" s="8" t="str">
        <f>IF(I1109="ILF",IF($C$1="预估功能点",'模板使用说明&amp;基础参数'!$E$15,'模板使用说明&amp;基础参数'!$E$22),IF(I1109="EIF",IF($C$1="预估功能点",'模板使用说明&amp;基础参数'!$E$16,'模板使用说明&amp;基础参数'!$E$23),IF(I1109="EI",IF($C$1="预估功能点",'模板使用说明&amp;基础参数'!$E$17,'模板使用说明&amp;基础参数'!$E$24),IF(I1109="EO",IF($C$1="预估功能点",'模板使用说明&amp;基础参数'!$E$18,'模板使用说明&amp;基础参数'!$E$25),IF(I1109="EQ",IF($C$1="预估功能点",'模板使用说明&amp;基础参数'!$E$19,'模板使用说明&amp;基础参数'!$E$26),"")))))</f>
        <v/>
      </c>
      <c r="K1109" s="81"/>
      <c r="L1109" s="81"/>
      <c r="M1109" s="82" t="str">
        <f>IF(J1109="","",IF(K1109="高",IF(L1109="删除",J1109*'模板使用说明&amp;基础参数'!$E$5*'模板使用说明&amp;基础参数'!$E$12,IF(L1109="修改",J1109*'模板使用说明&amp;基础参数'!$E$5*'模板使用说明&amp;基础参数'!$E$11,J1109*'模板使用说明&amp;基础参数'!$E$5*'模板使用说明&amp;基础参数'!$E$10)),IF(K1109="中",IF(L1109="删除",J1109*'模板使用说明&amp;基础参数'!$E$6*'模板使用说明&amp;基础参数'!$E$12,IF(L1109="修改",J1109*'模板使用说明&amp;基础参数'!$E$6*'模板使用说明&amp;基础参数'!$E$11,J1109*'模板使用说明&amp;基础参数'!$E$6*'模板使用说明&amp;基础参数'!$E$10)),IF(L1109="删除",J1109*'模板使用说明&amp;基础参数'!$E$7*'模板使用说明&amp;基础参数'!$E$12,IF(L1109="修改",J1109*'模板使用说明&amp;基础参数'!$E$7*'模板使用说明&amp;基础参数'!$E$11,J1109*'模板使用说明&amp;基础参数'!$E$7*'模板使用说明&amp;基础参数'!$E$10)))))</f>
        <v/>
      </c>
      <c r="N1109" s="83"/>
    </row>
    <row r="1110" ht="14.4" customHeight="1" spans="1:14">
      <c r="A1110" s="68">
        <f t="shared" si="18"/>
        <v>1105</v>
      </c>
      <c r="B1110" s="69"/>
      <c r="C1110" s="69"/>
      <c r="D1110" s="69"/>
      <c r="E1110" s="69"/>
      <c r="F1110" s="70"/>
      <c r="G1110" s="70"/>
      <c r="H1110" s="70"/>
      <c r="I1110" s="68"/>
      <c r="J1110" s="8" t="str">
        <f>IF(I1110="ILF",IF($C$1="预估功能点",'模板使用说明&amp;基础参数'!$E$15,'模板使用说明&amp;基础参数'!$E$22),IF(I1110="EIF",IF($C$1="预估功能点",'模板使用说明&amp;基础参数'!$E$16,'模板使用说明&amp;基础参数'!$E$23),IF(I1110="EI",IF($C$1="预估功能点",'模板使用说明&amp;基础参数'!$E$17,'模板使用说明&amp;基础参数'!$E$24),IF(I1110="EO",IF($C$1="预估功能点",'模板使用说明&amp;基础参数'!$E$18,'模板使用说明&amp;基础参数'!$E$25),IF(I1110="EQ",IF($C$1="预估功能点",'模板使用说明&amp;基础参数'!$E$19,'模板使用说明&amp;基础参数'!$E$26),"")))))</f>
        <v/>
      </c>
      <c r="K1110" s="81"/>
      <c r="L1110" s="81"/>
      <c r="M1110" s="82" t="str">
        <f>IF(J1110="","",IF(K1110="高",IF(L1110="删除",J1110*'模板使用说明&amp;基础参数'!$E$5*'模板使用说明&amp;基础参数'!$E$12,IF(L1110="修改",J1110*'模板使用说明&amp;基础参数'!$E$5*'模板使用说明&amp;基础参数'!$E$11,J1110*'模板使用说明&amp;基础参数'!$E$5*'模板使用说明&amp;基础参数'!$E$10)),IF(K1110="中",IF(L1110="删除",J1110*'模板使用说明&amp;基础参数'!$E$6*'模板使用说明&amp;基础参数'!$E$12,IF(L1110="修改",J1110*'模板使用说明&amp;基础参数'!$E$6*'模板使用说明&amp;基础参数'!$E$11,J1110*'模板使用说明&amp;基础参数'!$E$6*'模板使用说明&amp;基础参数'!$E$10)),IF(L1110="删除",J1110*'模板使用说明&amp;基础参数'!$E$7*'模板使用说明&amp;基础参数'!$E$12,IF(L1110="修改",J1110*'模板使用说明&amp;基础参数'!$E$7*'模板使用说明&amp;基础参数'!$E$11,J1110*'模板使用说明&amp;基础参数'!$E$7*'模板使用说明&amp;基础参数'!$E$10)))))</f>
        <v/>
      </c>
      <c r="N1110" s="83"/>
    </row>
    <row r="1111" ht="14.4" customHeight="1" spans="1:14">
      <c r="A1111" s="68">
        <f t="shared" si="18"/>
        <v>1106</v>
      </c>
      <c r="B1111" s="69"/>
      <c r="C1111" s="69"/>
      <c r="D1111" s="69"/>
      <c r="E1111" s="69"/>
      <c r="F1111" s="70"/>
      <c r="G1111" s="70"/>
      <c r="H1111" s="70"/>
      <c r="I1111" s="68"/>
      <c r="J1111" s="8" t="str">
        <f>IF(I1111="ILF",IF($C$1="预估功能点",'模板使用说明&amp;基础参数'!$E$15,'模板使用说明&amp;基础参数'!$E$22),IF(I1111="EIF",IF($C$1="预估功能点",'模板使用说明&amp;基础参数'!$E$16,'模板使用说明&amp;基础参数'!$E$23),IF(I1111="EI",IF($C$1="预估功能点",'模板使用说明&amp;基础参数'!$E$17,'模板使用说明&amp;基础参数'!$E$24),IF(I1111="EO",IF($C$1="预估功能点",'模板使用说明&amp;基础参数'!$E$18,'模板使用说明&amp;基础参数'!$E$25),IF(I1111="EQ",IF($C$1="预估功能点",'模板使用说明&amp;基础参数'!$E$19,'模板使用说明&amp;基础参数'!$E$26),"")))))</f>
        <v/>
      </c>
      <c r="K1111" s="81"/>
      <c r="L1111" s="81"/>
      <c r="M1111" s="82" t="str">
        <f>IF(J1111="","",IF(K1111="高",IF(L1111="删除",J1111*'模板使用说明&amp;基础参数'!$E$5*'模板使用说明&amp;基础参数'!$E$12,IF(L1111="修改",J1111*'模板使用说明&amp;基础参数'!$E$5*'模板使用说明&amp;基础参数'!$E$11,J1111*'模板使用说明&amp;基础参数'!$E$5*'模板使用说明&amp;基础参数'!$E$10)),IF(K1111="中",IF(L1111="删除",J1111*'模板使用说明&amp;基础参数'!$E$6*'模板使用说明&amp;基础参数'!$E$12,IF(L1111="修改",J1111*'模板使用说明&amp;基础参数'!$E$6*'模板使用说明&amp;基础参数'!$E$11,J1111*'模板使用说明&amp;基础参数'!$E$6*'模板使用说明&amp;基础参数'!$E$10)),IF(L1111="删除",J1111*'模板使用说明&amp;基础参数'!$E$7*'模板使用说明&amp;基础参数'!$E$12,IF(L1111="修改",J1111*'模板使用说明&amp;基础参数'!$E$7*'模板使用说明&amp;基础参数'!$E$11,J1111*'模板使用说明&amp;基础参数'!$E$7*'模板使用说明&amp;基础参数'!$E$10)))))</f>
        <v/>
      </c>
      <c r="N1111" s="83"/>
    </row>
    <row r="1112" ht="14.4" customHeight="1" spans="1:14">
      <c r="A1112" s="68">
        <f t="shared" si="18"/>
        <v>1107</v>
      </c>
      <c r="B1112" s="69"/>
      <c r="C1112" s="69"/>
      <c r="D1112" s="69"/>
      <c r="E1112" s="69"/>
      <c r="F1112" s="70"/>
      <c r="G1112" s="70"/>
      <c r="H1112" s="70"/>
      <c r="I1112" s="68"/>
      <c r="J1112" s="8" t="str">
        <f>IF(I1112="ILF",IF($C$1="预估功能点",'模板使用说明&amp;基础参数'!$E$15,'模板使用说明&amp;基础参数'!$E$22),IF(I1112="EIF",IF($C$1="预估功能点",'模板使用说明&amp;基础参数'!$E$16,'模板使用说明&amp;基础参数'!$E$23),IF(I1112="EI",IF($C$1="预估功能点",'模板使用说明&amp;基础参数'!$E$17,'模板使用说明&amp;基础参数'!$E$24),IF(I1112="EO",IF($C$1="预估功能点",'模板使用说明&amp;基础参数'!$E$18,'模板使用说明&amp;基础参数'!$E$25),IF(I1112="EQ",IF($C$1="预估功能点",'模板使用说明&amp;基础参数'!$E$19,'模板使用说明&amp;基础参数'!$E$26),"")))))</f>
        <v/>
      </c>
      <c r="K1112" s="81"/>
      <c r="L1112" s="81"/>
      <c r="M1112" s="82" t="str">
        <f>IF(J1112="","",IF(K1112="高",IF(L1112="删除",J1112*'模板使用说明&amp;基础参数'!$E$5*'模板使用说明&amp;基础参数'!$E$12,IF(L1112="修改",J1112*'模板使用说明&amp;基础参数'!$E$5*'模板使用说明&amp;基础参数'!$E$11,J1112*'模板使用说明&amp;基础参数'!$E$5*'模板使用说明&amp;基础参数'!$E$10)),IF(K1112="中",IF(L1112="删除",J1112*'模板使用说明&amp;基础参数'!$E$6*'模板使用说明&amp;基础参数'!$E$12,IF(L1112="修改",J1112*'模板使用说明&amp;基础参数'!$E$6*'模板使用说明&amp;基础参数'!$E$11,J1112*'模板使用说明&amp;基础参数'!$E$6*'模板使用说明&amp;基础参数'!$E$10)),IF(L1112="删除",J1112*'模板使用说明&amp;基础参数'!$E$7*'模板使用说明&amp;基础参数'!$E$12,IF(L1112="修改",J1112*'模板使用说明&amp;基础参数'!$E$7*'模板使用说明&amp;基础参数'!$E$11,J1112*'模板使用说明&amp;基础参数'!$E$7*'模板使用说明&amp;基础参数'!$E$10)))))</f>
        <v/>
      </c>
      <c r="N1112" s="83"/>
    </row>
    <row r="1113" ht="14.4" customHeight="1" spans="1:14">
      <c r="A1113" s="68">
        <f t="shared" si="18"/>
        <v>1108</v>
      </c>
      <c r="B1113" s="69"/>
      <c r="C1113" s="69"/>
      <c r="D1113" s="69"/>
      <c r="E1113" s="69"/>
      <c r="F1113" s="70"/>
      <c r="G1113" s="70"/>
      <c r="H1113" s="70"/>
      <c r="I1113" s="68"/>
      <c r="J1113" s="8" t="str">
        <f>IF(I1113="ILF",IF($C$1="预估功能点",'模板使用说明&amp;基础参数'!$E$15,'模板使用说明&amp;基础参数'!$E$22),IF(I1113="EIF",IF($C$1="预估功能点",'模板使用说明&amp;基础参数'!$E$16,'模板使用说明&amp;基础参数'!$E$23),IF(I1113="EI",IF($C$1="预估功能点",'模板使用说明&amp;基础参数'!$E$17,'模板使用说明&amp;基础参数'!$E$24),IF(I1113="EO",IF($C$1="预估功能点",'模板使用说明&amp;基础参数'!$E$18,'模板使用说明&amp;基础参数'!$E$25),IF(I1113="EQ",IF($C$1="预估功能点",'模板使用说明&amp;基础参数'!$E$19,'模板使用说明&amp;基础参数'!$E$26),"")))))</f>
        <v/>
      </c>
      <c r="K1113" s="81"/>
      <c r="L1113" s="81"/>
      <c r="M1113" s="82" t="str">
        <f>IF(J1113="","",IF(K1113="高",IF(L1113="删除",J1113*'模板使用说明&amp;基础参数'!$E$5*'模板使用说明&amp;基础参数'!$E$12,IF(L1113="修改",J1113*'模板使用说明&amp;基础参数'!$E$5*'模板使用说明&amp;基础参数'!$E$11,J1113*'模板使用说明&amp;基础参数'!$E$5*'模板使用说明&amp;基础参数'!$E$10)),IF(K1113="中",IF(L1113="删除",J1113*'模板使用说明&amp;基础参数'!$E$6*'模板使用说明&amp;基础参数'!$E$12,IF(L1113="修改",J1113*'模板使用说明&amp;基础参数'!$E$6*'模板使用说明&amp;基础参数'!$E$11,J1113*'模板使用说明&amp;基础参数'!$E$6*'模板使用说明&amp;基础参数'!$E$10)),IF(L1113="删除",J1113*'模板使用说明&amp;基础参数'!$E$7*'模板使用说明&amp;基础参数'!$E$12,IF(L1113="修改",J1113*'模板使用说明&amp;基础参数'!$E$7*'模板使用说明&amp;基础参数'!$E$11,J1113*'模板使用说明&amp;基础参数'!$E$7*'模板使用说明&amp;基础参数'!$E$10)))))</f>
        <v/>
      </c>
      <c r="N1113" s="83"/>
    </row>
    <row r="1114" ht="14.4" customHeight="1" spans="1:14">
      <c r="A1114" s="68">
        <f t="shared" si="18"/>
        <v>1109</v>
      </c>
      <c r="B1114" s="69"/>
      <c r="C1114" s="69"/>
      <c r="D1114" s="69"/>
      <c r="E1114" s="69"/>
      <c r="F1114" s="70"/>
      <c r="G1114" s="70"/>
      <c r="H1114" s="70"/>
      <c r="I1114" s="68"/>
      <c r="J1114" s="8" t="str">
        <f>IF(I1114="ILF",IF($C$1="预估功能点",'模板使用说明&amp;基础参数'!$E$15,'模板使用说明&amp;基础参数'!$E$22),IF(I1114="EIF",IF($C$1="预估功能点",'模板使用说明&amp;基础参数'!$E$16,'模板使用说明&amp;基础参数'!$E$23),IF(I1114="EI",IF($C$1="预估功能点",'模板使用说明&amp;基础参数'!$E$17,'模板使用说明&amp;基础参数'!$E$24),IF(I1114="EO",IF($C$1="预估功能点",'模板使用说明&amp;基础参数'!$E$18,'模板使用说明&amp;基础参数'!$E$25),IF(I1114="EQ",IF($C$1="预估功能点",'模板使用说明&amp;基础参数'!$E$19,'模板使用说明&amp;基础参数'!$E$26),"")))))</f>
        <v/>
      </c>
      <c r="K1114" s="81"/>
      <c r="L1114" s="81"/>
      <c r="M1114" s="82" t="str">
        <f>IF(J1114="","",IF(K1114="高",IF(L1114="删除",J1114*'模板使用说明&amp;基础参数'!$E$5*'模板使用说明&amp;基础参数'!$E$12,IF(L1114="修改",J1114*'模板使用说明&amp;基础参数'!$E$5*'模板使用说明&amp;基础参数'!$E$11,J1114*'模板使用说明&amp;基础参数'!$E$5*'模板使用说明&amp;基础参数'!$E$10)),IF(K1114="中",IF(L1114="删除",J1114*'模板使用说明&amp;基础参数'!$E$6*'模板使用说明&amp;基础参数'!$E$12,IF(L1114="修改",J1114*'模板使用说明&amp;基础参数'!$E$6*'模板使用说明&amp;基础参数'!$E$11,J1114*'模板使用说明&amp;基础参数'!$E$6*'模板使用说明&amp;基础参数'!$E$10)),IF(L1114="删除",J1114*'模板使用说明&amp;基础参数'!$E$7*'模板使用说明&amp;基础参数'!$E$12,IF(L1114="修改",J1114*'模板使用说明&amp;基础参数'!$E$7*'模板使用说明&amp;基础参数'!$E$11,J1114*'模板使用说明&amp;基础参数'!$E$7*'模板使用说明&amp;基础参数'!$E$10)))))</f>
        <v/>
      </c>
      <c r="N1114" s="83"/>
    </row>
    <row r="1115" ht="14.4" customHeight="1" spans="1:14">
      <c r="A1115" s="68">
        <f t="shared" si="18"/>
        <v>1110</v>
      </c>
      <c r="B1115" s="69"/>
      <c r="C1115" s="69"/>
      <c r="D1115" s="69"/>
      <c r="E1115" s="69"/>
      <c r="F1115" s="70"/>
      <c r="G1115" s="70"/>
      <c r="H1115" s="70"/>
      <c r="I1115" s="68"/>
      <c r="J1115" s="8" t="str">
        <f>IF(I1115="ILF",IF($C$1="预估功能点",'模板使用说明&amp;基础参数'!$E$15,'模板使用说明&amp;基础参数'!$E$22),IF(I1115="EIF",IF($C$1="预估功能点",'模板使用说明&amp;基础参数'!$E$16,'模板使用说明&amp;基础参数'!$E$23),IF(I1115="EI",IF($C$1="预估功能点",'模板使用说明&amp;基础参数'!$E$17,'模板使用说明&amp;基础参数'!$E$24),IF(I1115="EO",IF($C$1="预估功能点",'模板使用说明&amp;基础参数'!$E$18,'模板使用说明&amp;基础参数'!$E$25),IF(I1115="EQ",IF($C$1="预估功能点",'模板使用说明&amp;基础参数'!$E$19,'模板使用说明&amp;基础参数'!$E$26),"")))))</f>
        <v/>
      </c>
      <c r="K1115" s="81"/>
      <c r="L1115" s="81"/>
      <c r="M1115" s="82" t="str">
        <f>IF(J1115="","",IF(K1115="高",IF(L1115="删除",J1115*'模板使用说明&amp;基础参数'!$E$5*'模板使用说明&amp;基础参数'!$E$12,IF(L1115="修改",J1115*'模板使用说明&amp;基础参数'!$E$5*'模板使用说明&amp;基础参数'!$E$11,J1115*'模板使用说明&amp;基础参数'!$E$5*'模板使用说明&amp;基础参数'!$E$10)),IF(K1115="中",IF(L1115="删除",J1115*'模板使用说明&amp;基础参数'!$E$6*'模板使用说明&amp;基础参数'!$E$12,IF(L1115="修改",J1115*'模板使用说明&amp;基础参数'!$E$6*'模板使用说明&amp;基础参数'!$E$11,J1115*'模板使用说明&amp;基础参数'!$E$6*'模板使用说明&amp;基础参数'!$E$10)),IF(L1115="删除",J1115*'模板使用说明&amp;基础参数'!$E$7*'模板使用说明&amp;基础参数'!$E$12,IF(L1115="修改",J1115*'模板使用说明&amp;基础参数'!$E$7*'模板使用说明&amp;基础参数'!$E$11,J1115*'模板使用说明&amp;基础参数'!$E$7*'模板使用说明&amp;基础参数'!$E$10)))))</f>
        <v/>
      </c>
      <c r="N1115" s="83"/>
    </row>
    <row r="1116" ht="14.4" customHeight="1" spans="1:14">
      <c r="A1116" s="68">
        <f t="shared" si="18"/>
        <v>1111</v>
      </c>
      <c r="B1116" s="69"/>
      <c r="C1116" s="69"/>
      <c r="D1116" s="69"/>
      <c r="E1116" s="69"/>
      <c r="F1116" s="70"/>
      <c r="G1116" s="70"/>
      <c r="H1116" s="70"/>
      <c r="I1116" s="68"/>
      <c r="J1116" s="8" t="str">
        <f>IF(I1116="ILF",IF($C$1="预估功能点",'模板使用说明&amp;基础参数'!$E$15,'模板使用说明&amp;基础参数'!$E$22),IF(I1116="EIF",IF($C$1="预估功能点",'模板使用说明&amp;基础参数'!$E$16,'模板使用说明&amp;基础参数'!$E$23),IF(I1116="EI",IF($C$1="预估功能点",'模板使用说明&amp;基础参数'!$E$17,'模板使用说明&amp;基础参数'!$E$24),IF(I1116="EO",IF($C$1="预估功能点",'模板使用说明&amp;基础参数'!$E$18,'模板使用说明&amp;基础参数'!$E$25),IF(I1116="EQ",IF($C$1="预估功能点",'模板使用说明&amp;基础参数'!$E$19,'模板使用说明&amp;基础参数'!$E$26),"")))))</f>
        <v/>
      </c>
      <c r="K1116" s="81"/>
      <c r="L1116" s="81"/>
      <c r="M1116" s="82" t="str">
        <f>IF(J1116="","",IF(K1116="高",IF(L1116="删除",J1116*'模板使用说明&amp;基础参数'!$E$5*'模板使用说明&amp;基础参数'!$E$12,IF(L1116="修改",J1116*'模板使用说明&amp;基础参数'!$E$5*'模板使用说明&amp;基础参数'!$E$11,J1116*'模板使用说明&amp;基础参数'!$E$5*'模板使用说明&amp;基础参数'!$E$10)),IF(K1116="中",IF(L1116="删除",J1116*'模板使用说明&amp;基础参数'!$E$6*'模板使用说明&amp;基础参数'!$E$12,IF(L1116="修改",J1116*'模板使用说明&amp;基础参数'!$E$6*'模板使用说明&amp;基础参数'!$E$11,J1116*'模板使用说明&amp;基础参数'!$E$6*'模板使用说明&amp;基础参数'!$E$10)),IF(L1116="删除",J1116*'模板使用说明&amp;基础参数'!$E$7*'模板使用说明&amp;基础参数'!$E$12,IF(L1116="修改",J1116*'模板使用说明&amp;基础参数'!$E$7*'模板使用说明&amp;基础参数'!$E$11,J1116*'模板使用说明&amp;基础参数'!$E$7*'模板使用说明&amp;基础参数'!$E$10)))))</f>
        <v/>
      </c>
      <c r="N1116" s="83"/>
    </row>
    <row r="1117" ht="14.4" customHeight="1" spans="1:14">
      <c r="A1117" s="68">
        <f t="shared" si="18"/>
        <v>1112</v>
      </c>
      <c r="B1117" s="69"/>
      <c r="C1117" s="69"/>
      <c r="D1117" s="69"/>
      <c r="E1117" s="69"/>
      <c r="F1117" s="70"/>
      <c r="G1117" s="70"/>
      <c r="H1117" s="70"/>
      <c r="I1117" s="68"/>
      <c r="J1117" s="8" t="str">
        <f>IF(I1117="ILF",IF($C$1="预估功能点",'模板使用说明&amp;基础参数'!$E$15,'模板使用说明&amp;基础参数'!$E$22),IF(I1117="EIF",IF($C$1="预估功能点",'模板使用说明&amp;基础参数'!$E$16,'模板使用说明&amp;基础参数'!$E$23),IF(I1117="EI",IF($C$1="预估功能点",'模板使用说明&amp;基础参数'!$E$17,'模板使用说明&amp;基础参数'!$E$24),IF(I1117="EO",IF($C$1="预估功能点",'模板使用说明&amp;基础参数'!$E$18,'模板使用说明&amp;基础参数'!$E$25),IF(I1117="EQ",IF($C$1="预估功能点",'模板使用说明&amp;基础参数'!$E$19,'模板使用说明&amp;基础参数'!$E$26),"")))))</f>
        <v/>
      </c>
      <c r="K1117" s="81"/>
      <c r="L1117" s="81"/>
      <c r="M1117" s="82" t="str">
        <f>IF(J1117="","",IF(K1117="高",IF(L1117="删除",J1117*'模板使用说明&amp;基础参数'!$E$5*'模板使用说明&amp;基础参数'!$E$12,IF(L1117="修改",J1117*'模板使用说明&amp;基础参数'!$E$5*'模板使用说明&amp;基础参数'!$E$11,J1117*'模板使用说明&amp;基础参数'!$E$5*'模板使用说明&amp;基础参数'!$E$10)),IF(K1117="中",IF(L1117="删除",J1117*'模板使用说明&amp;基础参数'!$E$6*'模板使用说明&amp;基础参数'!$E$12,IF(L1117="修改",J1117*'模板使用说明&amp;基础参数'!$E$6*'模板使用说明&amp;基础参数'!$E$11,J1117*'模板使用说明&amp;基础参数'!$E$6*'模板使用说明&amp;基础参数'!$E$10)),IF(L1117="删除",J1117*'模板使用说明&amp;基础参数'!$E$7*'模板使用说明&amp;基础参数'!$E$12,IF(L1117="修改",J1117*'模板使用说明&amp;基础参数'!$E$7*'模板使用说明&amp;基础参数'!$E$11,J1117*'模板使用说明&amp;基础参数'!$E$7*'模板使用说明&amp;基础参数'!$E$10)))))</f>
        <v/>
      </c>
      <c r="N1117" s="83"/>
    </row>
    <row r="1118" ht="14.4" customHeight="1" spans="1:14">
      <c r="A1118" s="68">
        <f t="shared" si="18"/>
        <v>1113</v>
      </c>
      <c r="B1118" s="69"/>
      <c r="C1118" s="69"/>
      <c r="D1118" s="69"/>
      <c r="E1118" s="69"/>
      <c r="F1118" s="70"/>
      <c r="G1118" s="70"/>
      <c r="H1118" s="70"/>
      <c r="I1118" s="68"/>
      <c r="J1118" s="8" t="str">
        <f>IF(I1118="ILF",IF($C$1="预估功能点",'模板使用说明&amp;基础参数'!$E$15,'模板使用说明&amp;基础参数'!$E$22),IF(I1118="EIF",IF($C$1="预估功能点",'模板使用说明&amp;基础参数'!$E$16,'模板使用说明&amp;基础参数'!$E$23),IF(I1118="EI",IF($C$1="预估功能点",'模板使用说明&amp;基础参数'!$E$17,'模板使用说明&amp;基础参数'!$E$24),IF(I1118="EO",IF($C$1="预估功能点",'模板使用说明&amp;基础参数'!$E$18,'模板使用说明&amp;基础参数'!$E$25),IF(I1118="EQ",IF($C$1="预估功能点",'模板使用说明&amp;基础参数'!$E$19,'模板使用说明&amp;基础参数'!$E$26),"")))))</f>
        <v/>
      </c>
      <c r="K1118" s="81"/>
      <c r="L1118" s="81"/>
      <c r="M1118" s="82" t="str">
        <f>IF(J1118="","",IF(K1118="高",IF(L1118="删除",J1118*'模板使用说明&amp;基础参数'!$E$5*'模板使用说明&amp;基础参数'!$E$12,IF(L1118="修改",J1118*'模板使用说明&amp;基础参数'!$E$5*'模板使用说明&amp;基础参数'!$E$11,J1118*'模板使用说明&amp;基础参数'!$E$5*'模板使用说明&amp;基础参数'!$E$10)),IF(K1118="中",IF(L1118="删除",J1118*'模板使用说明&amp;基础参数'!$E$6*'模板使用说明&amp;基础参数'!$E$12,IF(L1118="修改",J1118*'模板使用说明&amp;基础参数'!$E$6*'模板使用说明&amp;基础参数'!$E$11,J1118*'模板使用说明&amp;基础参数'!$E$6*'模板使用说明&amp;基础参数'!$E$10)),IF(L1118="删除",J1118*'模板使用说明&amp;基础参数'!$E$7*'模板使用说明&amp;基础参数'!$E$12,IF(L1118="修改",J1118*'模板使用说明&amp;基础参数'!$E$7*'模板使用说明&amp;基础参数'!$E$11,J1118*'模板使用说明&amp;基础参数'!$E$7*'模板使用说明&amp;基础参数'!$E$10)))))</f>
        <v/>
      </c>
      <c r="N1118" s="83"/>
    </row>
    <row r="1119" ht="14.4" customHeight="1" spans="1:14">
      <c r="A1119" s="68">
        <f t="shared" si="18"/>
        <v>1114</v>
      </c>
      <c r="B1119" s="69"/>
      <c r="C1119" s="69"/>
      <c r="D1119" s="69"/>
      <c r="E1119" s="69"/>
      <c r="F1119" s="70"/>
      <c r="G1119" s="70"/>
      <c r="H1119" s="70"/>
      <c r="I1119" s="68"/>
      <c r="J1119" s="8" t="str">
        <f>IF(I1119="ILF",IF($C$1="预估功能点",'模板使用说明&amp;基础参数'!$E$15,'模板使用说明&amp;基础参数'!$E$22),IF(I1119="EIF",IF($C$1="预估功能点",'模板使用说明&amp;基础参数'!$E$16,'模板使用说明&amp;基础参数'!$E$23),IF(I1119="EI",IF($C$1="预估功能点",'模板使用说明&amp;基础参数'!$E$17,'模板使用说明&amp;基础参数'!$E$24),IF(I1119="EO",IF($C$1="预估功能点",'模板使用说明&amp;基础参数'!$E$18,'模板使用说明&amp;基础参数'!$E$25),IF(I1119="EQ",IF($C$1="预估功能点",'模板使用说明&amp;基础参数'!$E$19,'模板使用说明&amp;基础参数'!$E$26),"")))))</f>
        <v/>
      </c>
      <c r="K1119" s="81"/>
      <c r="L1119" s="81"/>
      <c r="M1119" s="82" t="str">
        <f>IF(J1119="","",IF(K1119="高",IF(L1119="删除",J1119*'模板使用说明&amp;基础参数'!$E$5*'模板使用说明&amp;基础参数'!$E$12,IF(L1119="修改",J1119*'模板使用说明&amp;基础参数'!$E$5*'模板使用说明&amp;基础参数'!$E$11,J1119*'模板使用说明&amp;基础参数'!$E$5*'模板使用说明&amp;基础参数'!$E$10)),IF(K1119="中",IF(L1119="删除",J1119*'模板使用说明&amp;基础参数'!$E$6*'模板使用说明&amp;基础参数'!$E$12,IF(L1119="修改",J1119*'模板使用说明&amp;基础参数'!$E$6*'模板使用说明&amp;基础参数'!$E$11,J1119*'模板使用说明&amp;基础参数'!$E$6*'模板使用说明&amp;基础参数'!$E$10)),IF(L1119="删除",J1119*'模板使用说明&amp;基础参数'!$E$7*'模板使用说明&amp;基础参数'!$E$12,IF(L1119="修改",J1119*'模板使用说明&amp;基础参数'!$E$7*'模板使用说明&amp;基础参数'!$E$11,J1119*'模板使用说明&amp;基础参数'!$E$7*'模板使用说明&amp;基础参数'!$E$10)))))</f>
        <v/>
      </c>
      <c r="N1119" s="83"/>
    </row>
    <row r="1120" ht="14.4" customHeight="1" spans="1:14">
      <c r="A1120" s="68">
        <f t="shared" si="18"/>
        <v>1115</v>
      </c>
      <c r="B1120" s="69"/>
      <c r="C1120" s="69"/>
      <c r="D1120" s="69"/>
      <c r="E1120" s="69"/>
      <c r="F1120" s="70"/>
      <c r="G1120" s="70"/>
      <c r="H1120" s="70"/>
      <c r="I1120" s="68"/>
      <c r="J1120" s="8" t="str">
        <f>IF(I1120="ILF",IF($C$1="预估功能点",'模板使用说明&amp;基础参数'!$E$15,'模板使用说明&amp;基础参数'!$E$22),IF(I1120="EIF",IF($C$1="预估功能点",'模板使用说明&amp;基础参数'!$E$16,'模板使用说明&amp;基础参数'!$E$23),IF(I1120="EI",IF($C$1="预估功能点",'模板使用说明&amp;基础参数'!$E$17,'模板使用说明&amp;基础参数'!$E$24),IF(I1120="EO",IF($C$1="预估功能点",'模板使用说明&amp;基础参数'!$E$18,'模板使用说明&amp;基础参数'!$E$25),IF(I1120="EQ",IF($C$1="预估功能点",'模板使用说明&amp;基础参数'!$E$19,'模板使用说明&amp;基础参数'!$E$26),"")))))</f>
        <v/>
      </c>
      <c r="K1120" s="81"/>
      <c r="L1120" s="81"/>
      <c r="M1120" s="82" t="str">
        <f>IF(J1120="","",IF(K1120="高",IF(L1120="删除",J1120*'模板使用说明&amp;基础参数'!$E$5*'模板使用说明&amp;基础参数'!$E$12,IF(L1120="修改",J1120*'模板使用说明&amp;基础参数'!$E$5*'模板使用说明&amp;基础参数'!$E$11,J1120*'模板使用说明&amp;基础参数'!$E$5*'模板使用说明&amp;基础参数'!$E$10)),IF(K1120="中",IF(L1120="删除",J1120*'模板使用说明&amp;基础参数'!$E$6*'模板使用说明&amp;基础参数'!$E$12,IF(L1120="修改",J1120*'模板使用说明&amp;基础参数'!$E$6*'模板使用说明&amp;基础参数'!$E$11,J1120*'模板使用说明&amp;基础参数'!$E$6*'模板使用说明&amp;基础参数'!$E$10)),IF(L1120="删除",J1120*'模板使用说明&amp;基础参数'!$E$7*'模板使用说明&amp;基础参数'!$E$12,IF(L1120="修改",J1120*'模板使用说明&amp;基础参数'!$E$7*'模板使用说明&amp;基础参数'!$E$11,J1120*'模板使用说明&amp;基础参数'!$E$7*'模板使用说明&amp;基础参数'!$E$10)))))</f>
        <v/>
      </c>
      <c r="N1120" s="83"/>
    </row>
    <row r="1121" ht="14.4" customHeight="1" spans="1:14">
      <c r="A1121" s="68">
        <f t="shared" si="18"/>
        <v>1116</v>
      </c>
      <c r="B1121" s="69"/>
      <c r="C1121" s="69"/>
      <c r="D1121" s="69"/>
      <c r="E1121" s="69"/>
      <c r="F1121" s="70"/>
      <c r="G1121" s="70"/>
      <c r="H1121" s="70"/>
      <c r="I1121" s="68"/>
      <c r="J1121" s="8" t="str">
        <f>IF(I1121="ILF",IF($C$1="预估功能点",'模板使用说明&amp;基础参数'!$E$15,'模板使用说明&amp;基础参数'!$E$22),IF(I1121="EIF",IF($C$1="预估功能点",'模板使用说明&amp;基础参数'!$E$16,'模板使用说明&amp;基础参数'!$E$23),IF(I1121="EI",IF($C$1="预估功能点",'模板使用说明&amp;基础参数'!$E$17,'模板使用说明&amp;基础参数'!$E$24),IF(I1121="EO",IF($C$1="预估功能点",'模板使用说明&amp;基础参数'!$E$18,'模板使用说明&amp;基础参数'!$E$25),IF(I1121="EQ",IF($C$1="预估功能点",'模板使用说明&amp;基础参数'!$E$19,'模板使用说明&amp;基础参数'!$E$26),"")))))</f>
        <v/>
      </c>
      <c r="K1121" s="81"/>
      <c r="L1121" s="81"/>
      <c r="M1121" s="82" t="str">
        <f>IF(J1121="","",IF(K1121="高",IF(L1121="删除",J1121*'模板使用说明&amp;基础参数'!$E$5*'模板使用说明&amp;基础参数'!$E$12,IF(L1121="修改",J1121*'模板使用说明&amp;基础参数'!$E$5*'模板使用说明&amp;基础参数'!$E$11,J1121*'模板使用说明&amp;基础参数'!$E$5*'模板使用说明&amp;基础参数'!$E$10)),IF(K1121="中",IF(L1121="删除",J1121*'模板使用说明&amp;基础参数'!$E$6*'模板使用说明&amp;基础参数'!$E$12,IF(L1121="修改",J1121*'模板使用说明&amp;基础参数'!$E$6*'模板使用说明&amp;基础参数'!$E$11,J1121*'模板使用说明&amp;基础参数'!$E$6*'模板使用说明&amp;基础参数'!$E$10)),IF(L1121="删除",J1121*'模板使用说明&amp;基础参数'!$E$7*'模板使用说明&amp;基础参数'!$E$12,IF(L1121="修改",J1121*'模板使用说明&amp;基础参数'!$E$7*'模板使用说明&amp;基础参数'!$E$11,J1121*'模板使用说明&amp;基础参数'!$E$7*'模板使用说明&amp;基础参数'!$E$10)))))</f>
        <v/>
      </c>
      <c r="N1121" s="83"/>
    </row>
    <row r="1122" ht="14.4" customHeight="1" spans="1:14">
      <c r="A1122" s="68">
        <f t="shared" si="18"/>
        <v>1117</v>
      </c>
      <c r="B1122" s="69"/>
      <c r="C1122" s="69"/>
      <c r="D1122" s="69"/>
      <c r="E1122" s="69"/>
      <c r="F1122" s="70"/>
      <c r="G1122" s="70"/>
      <c r="H1122" s="70"/>
      <c r="I1122" s="68"/>
      <c r="J1122" s="8" t="str">
        <f>IF(I1122="ILF",IF($C$1="预估功能点",'模板使用说明&amp;基础参数'!$E$15,'模板使用说明&amp;基础参数'!$E$22),IF(I1122="EIF",IF($C$1="预估功能点",'模板使用说明&amp;基础参数'!$E$16,'模板使用说明&amp;基础参数'!$E$23),IF(I1122="EI",IF($C$1="预估功能点",'模板使用说明&amp;基础参数'!$E$17,'模板使用说明&amp;基础参数'!$E$24),IF(I1122="EO",IF($C$1="预估功能点",'模板使用说明&amp;基础参数'!$E$18,'模板使用说明&amp;基础参数'!$E$25),IF(I1122="EQ",IF($C$1="预估功能点",'模板使用说明&amp;基础参数'!$E$19,'模板使用说明&amp;基础参数'!$E$26),"")))))</f>
        <v/>
      </c>
      <c r="K1122" s="81"/>
      <c r="L1122" s="81"/>
      <c r="M1122" s="82" t="str">
        <f>IF(J1122="","",IF(K1122="高",IF(L1122="删除",J1122*'模板使用说明&amp;基础参数'!$E$5*'模板使用说明&amp;基础参数'!$E$12,IF(L1122="修改",J1122*'模板使用说明&amp;基础参数'!$E$5*'模板使用说明&amp;基础参数'!$E$11,J1122*'模板使用说明&amp;基础参数'!$E$5*'模板使用说明&amp;基础参数'!$E$10)),IF(K1122="中",IF(L1122="删除",J1122*'模板使用说明&amp;基础参数'!$E$6*'模板使用说明&amp;基础参数'!$E$12,IF(L1122="修改",J1122*'模板使用说明&amp;基础参数'!$E$6*'模板使用说明&amp;基础参数'!$E$11,J1122*'模板使用说明&amp;基础参数'!$E$6*'模板使用说明&amp;基础参数'!$E$10)),IF(L1122="删除",J1122*'模板使用说明&amp;基础参数'!$E$7*'模板使用说明&amp;基础参数'!$E$12,IF(L1122="修改",J1122*'模板使用说明&amp;基础参数'!$E$7*'模板使用说明&amp;基础参数'!$E$11,J1122*'模板使用说明&amp;基础参数'!$E$7*'模板使用说明&amp;基础参数'!$E$10)))))</f>
        <v/>
      </c>
      <c r="N1122" s="83"/>
    </row>
    <row r="1123" ht="14.4" customHeight="1" spans="1:14">
      <c r="A1123" s="68">
        <f t="shared" si="18"/>
        <v>1118</v>
      </c>
      <c r="B1123" s="69"/>
      <c r="C1123" s="69"/>
      <c r="D1123" s="69"/>
      <c r="E1123" s="69"/>
      <c r="F1123" s="70"/>
      <c r="G1123" s="70"/>
      <c r="H1123" s="70"/>
      <c r="I1123" s="68"/>
      <c r="J1123" s="8" t="str">
        <f>IF(I1123="ILF",IF($C$1="预估功能点",'模板使用说明&amp;基础参数'!$E$15,'模板使用说明&amp;基础参数'!$E$22),IF(I1123="EIF",IF($C$1="预估功能点",'模板使用说明&amp;基础参数'!$E$16,'模板使用说明&amp;基础参数'!$E$23),IF(I1123="EI",IF($C$1="预估功能点",'模板使用说明&amp;基础参数'!$E$17,'模板使用说明&amp;基础参数'!$E$24),IF(I1123="EO",IF($C$1="预估功能点",'模板使用说明&amp;基础参数'!$E$18,'模板使用说明&amp;基础参数'!$E$25),IF(I1123="EQ",IF($C$1="预估功能点",'模板使用说明&amp;基础参数'!$E$19,'模板使用说明&amp;基础参数'!$E$26),"")))))</f>
        <v/>
      </c>
      <c r="K1123" s="81"/>
      <c r="L1123" s="81"/>
      <c r="M1123" s="82" t="str">
        <f>IF(J1123="","",IF(K1123="高",IF(L1123="删除",J1123*'模板使用说明&amp;基础参数'!$E$5*'模板使用说明&amp;基础参数'!$E$12,IF(L1123="修改",J1123*'模板使用说明&amp;基础参数'!$E$5*'模板使用说明&amp;基础参数'!$E$11,J1123*'模板使用说明&amp;基础参数'!$E$5*'模板使用说明&amp;基础参数'!$E$10)),IF(K1123="中",IF(L1123="删除",J1123*'模板使用说明&amp;基础参数'!$E$6*'模板使用说明&amp;基础参数'!$E$12,IF(L1123="修改",J1123*'模板使用说明&amp;基础参数'!$E$6*'模板使用说明&amp;基础参数'!$E$11,J1123*'模板使用说明&amp;基础参数'!$E$6*'模板使用说明&amp;基础参数'!$E$10)),IF(L1123="删除",J1123*'模板使用说明&amp;基础参数'!$E$7*'模板使用说明&amp;基础参数'!$E$12,IF(L1123="修改",J1123*'模板使用说明&amp;基础参数'!$E$7*'模板使用说明&amp;基础参数'!$E$11,J1123*'模板使用说明&amp;基础参数'!$E$7*'模板使用说明&amp;基础参数'!$E$10)))))</f>
        <v/>
      </c>
      <c r="N1123" s="83"/>
    </row>
    <row r="1124" ht="14.4" customHeight="1" spans="1:14">
      <c r="A1124" s="68">
        <f t="shared" si="18"/>
        <v>1119</v>
      </c>
      <c r="B1124" s="69"/>
      <c r="C1124" s="69"/>
      <c r="D1124" s="69"/>
      <c r="E1124" s="69"/>
      <c r="F1124" s="70"/>
      <c r="G1124" s="70"/>
      <c r="H1124" s="70"/>
      <c r="I1124" s="68"/>
      <c r="J1124" s="8" t="str">
        <f>IF(I1124="ILF",IF($C$1="预估功能点",'模板使用说明&amp;基础参数'!$E$15,'模板使用说明&amp;基础参数'!$E$22),IF(I1124="EIF",IF($C$1="预估功能点",'模板使用说明&amp;基础参数'!$E$16,'模板使用说明&amp;基础参数'!$E$23),IF(I1124="EI",IF($C$1="预估功能点",'模板使用说明&amp;基础参数'!$E$17,'模板使用说明&amp;基础参数'!$E$24),IF(I1124="EO",IF($C$1="预估功能点",'模板使用说明&amp;基础参数'!$E$18,'模板使用说明&amp;基础参数'!$E$25),IF(I1124="EQ",IF($C$1="预估功能点",'模板使用说明&amp;基础参数'!$E$19,'模板使用说明&amp;基础参数'!$E$26),"")))))</f>
        <v/>
      </c>
      <c r="K1124" s="81"/>
      <c r="L1124" s="81"/>
      <c r="M1124" s="82" t="str">
        <f>IF(J1124="","",IF(K1124="高",IF(L1124="删除",J1124*'模板使用说明&amp;基础参数'!$E$5*'模板使用说明&amp;基础参数'!$E$12,IF(L1124="修改",J1124*'模板使用说明&amp;基础参数'!$E$5*'模板使用说明&amp;基础参数'!$E$11,J1124*'模板使用说明&amp;基础参数'!$E$5*'模板使用说明&amp;基础参数'!$E$10)),IF(K1124="中",IF(L1124="删除",J1124*'模板使用说明&amp;基础参数'!$E$6*'模板使用说明&amp;基础参数'!$E$12,IF(L1124="修改",J1124*'模板使用说明&amp;基础参数'!$E$6*'模板使用说明&amp;基础参数'!$E$11,J1124*'模板使用说明&amp;基础参数'!$E$6*'模板使用说明&amp;基础参数'!$E$10)),IF(L1124="删除",J1124*'模板使用说明&amp;基础参数'!$E$7*'模板使用说明&amp;基础参数'!$E$12,IF(L1124="修改",J1124*'模板使用说明&amp;基础参数'!$E$7*'模板使用说明&amp;基础参数'!$E$11,J1124*'模板使用说明&amp;基础参数'!$E$7*'模板使用说明&amp;基础参数'!$E$10)))))</f>
        <v/>
      </c>
      <c r="N1124" s="83"/>
    </row>
    <row r="1125" ht="14.4" customHeight="1" spans="1:14">
      <c r="A1125" s="68">
        <f t="shared" si="18"/>
        <v>1120</v>
      </c>
      <c r="B1125" s="69"/>
      <c r="C1125" s="69"/>
      <c r="D1125" s="69"/>
      <c r="E1125" s="69"/>
      <c r="F1125" s="70"/>
      <c r="G1125" s="70"/>
      <c r="H1125" s="70"/>
      <c r="I1125" s="68"/>
      <c r="J1125" s="8" t="str">
        <f>IF(I1125="ILF",IF($C$1="预估功能点",'模板使用说明&amp;基础参数'!$E$15,'模板使用说明&amp;基础参数'!$E$22),IF(I1125="EIF",IF($C$1="预估功能点",'模板使用说明&amp;基础参数'!$E$16,'模板使用说明&amp;基础参数'!$E$23),IF(I1125="EI",IF($C$1="预估功能点",'模板使用说明&amp;基础参数'!$E$17,'模板使用说明&amp;基础参数'!$E$24),IF(I1125="EO",IF($C$1="预估功能点",'模板使用说明&amp;基础参数'!$E$18,'模板使用说明&amp;基础参数'!$E$25),IF(I1125="EQ",IF($C$1="预估功能点",'模板使用说明&amp;基础参数'!$E$19,'模板使用说明&amp;基础参数'!$E$26),"")))))</f>
        <v/>
      </c>
      <c r="K1125" s="81"/>
      <c r="L1125" s="81"/>
      <c r="M1125" s="82" t="str">
        <f>IF(J1125="","",IF(K1125="高",IF(L1125="删除",J1125*'模板使用说明&amp;基础参数'!$E$5*'模板使用说明&amp;基础参数'!$E$12,IF(L1125="修改",J1125*'模板使用说明&amp;基础参数'!$E$5*'模板使用说明&amp;基础参数'!$E$11,J1125*'模板使用说明&amp;基础参数'!$E$5*'模板使用说明&amp;基础参数'!$E$10)),IF(K1125="中",IF(L1125="删除",J1125*'模板使用说明&amp;基础参数'!$E$6*'模板使用说明&amp;基础参数'!$E$12,IF(L1125="修改",J1125*'模板使用说明&amp;基础参数'!$E$6*'模板使用说明&amp;基础参数'!$E$11,J1125*'模板使用说明&amp;基础参数'!$E$6*'模板使用说明&amp;基础参数'!$E$10)),IF(L1125="删除",J1125*'模板使用说明&amp;基础参数'!$E$7*'模板使用说明&amp;基础参数'!$E$12,IF(L1125="修改",J1125*'模板使用说明&amp;基础参数'!$E$7*'模板使用说明&amp;基础参数'!$E$11,J1125*'模板使用说明&amp;基础参数'!$E$7*'模板使用说明&amp;基础参数'!$E$10)))))</f>
        <v/>
      </c>
      <c r="N1125" s="83"/>
    </row>
    <row r="1126" ht="14.4" customHeight="1" spans="1:14">
      <c r="A1126" s="68">
        <f t="shared" si="18"/>
        <v>1121</v>
      </c>
      <c r="B1126" s="69"/>
      <c r="C1126" s="69"/>
      <c r="D1126" s="69"/>
      <c r="E1126" s="69"/>
      <c r="F1126" s="70"/>
      <c r="G1126" s="70"/>
      <c r="H1126" s="70"/>
      <c r="I1126" s="68"/>
      <c r="J1126" s="8" t="str">
        <f>IF(I1126="ILF",IF($C$1="预估功能点",'模板使用说明&amp;基础参数'!$E$15,'模板使用说明&amp;基础参数'!$E$22),IF(I1126="EIF",IF($C$1="预估功能点",'模板使用说明&amp;基础参数'!$E$16,'模板使用说明&amp;基础参数'!$E$23),IF(I1126="EI",IF($C$1="预估功能点",'模板使用说明&amp;基础参数'!$E$17,'模板使用说明&amp;基础参数'!$E$24),IF(I1126="EO",IF($C$1="预估功能点",'模板使用说明&amp;基础参数'!$E$18,'模板使用说明&amp;基础参数'!$E$25),IF(I1126="EQ",IF($C$1="预估功能点",'模板使用说明&amp;基础参数'!$E$19,'模板使用说明&amp;基础参数'!$E$26),"")))))</f>
        <v/>
      </c>
      <c r="K1126" s="81"/>
      <c r="L1126" s="81"/>
      <c r="M1126" s="82" t="str">
        <f>IF(J1126="","",IF(K1126="高",IF(L1126="删除",J1126*'模板使用说明&amp;基础参数'!$E$5*'模板使用说明&amp;基础参数'!$E$12,IF(L1126="修改",J1126*'模板使用说明&amp;基础参数'!$E$5*'模板使用说明&amp;基础参数'!$E$11,J1126*'模板使用说明&amp;基础参数'!$E$5*'模板使用说明&amp;基础参数'!$E$10)),IF(K1126="中",IF(L1126="删除",J1126*'模板使用说明&amp;基础参数'!$E$6*'模板使用说明&amp;基础参数'!$E$12,IF(L1126="修改",J1126*'模板使用说明&amp;基础参数'!$E$6*'模板使用说明&amp;基础参数'!$E$11,J1126*'模板使用说明&amp;基础参数'!$E$6*'模板使用说明&amp;基础参数'!$E$10)),IF(L1126="删除",J1126*'模板使用说明&amp;基础参数'!$E$7*'模板使用说明&amp;基础参数'!$E$12,IF(L1126="修改",J1126*'模板使用说明&amp;基础参数'!$E$7*'模板使用说明&amp;基础参数'!$E$11,J1126*'模板使用说明&amp;基础参数'!$E$7*'模板使用说明&amp;基础参数'!$E$10)))))</f>
        <v/>
      </c>
      <c r="N1126" s="83"/>
    </row>
    <row r="1127" ht="14.4" customHeight="1" spans="1:14">
      <c r="A1127" s="68">
        <f t="shared" si="18"/>
        <v>1122</v>
      </c>
      <c r="B1127" s="69"/>
      <c r="C1127" s="69"/>
      <c r="D1127" s="69"/>
      <c r="E1127" s="69"/>
      <c r="F1127" s="70"/>
      <c r="G1127" s="70"/>
      <c r="H1127" s="70"/>
      <c r="I1127" s="68"/>
      <c r="J1127" s="8" t="str">
        <f>IF(I1127="ILF",IF($C$1="预估功能点",'模板使用说明&amp;基础参数'!$E$15,'模板使用说明&amp;基础参数'!$E$22),IF(I1127="EIF",IF($C$1="预估功能点",'模板使用说明&amp;基础参数'!$E$16,'模板使用说明&amp;基础参数'!$E$23),IF(I1127="EI",IF($C$1="预估功能点",'模板使用说明&amp;基础参数'!$E$17,'模板使用说明&amp;基础参数'!$E$24),IF(I1127="EO",IF($C$1="预估功能点",'模板使用说明&amp;基础参数'!$E$18,'模板使用说明&amp;基础参数'!$E$25),IF(I1127="EQ",IF($C$1="预估功能点",'模板使用说明&amp;基础参数'!$E$19,'模板使用说明&amp;基础参数'!$E$26),"")))))</f>
        <v/>
      </c>
      <c r="K1127" s="81"/>
      <c r="L1127" s="81"/>
      <c r="M1127" s="82" t="str">
        <f>IF(J1127="","",IF(K1127="高",IF(L1127="删除",J1127*'模板使用说明&amp;基础参数'!$E$5*'模板使用说明&amp;基础参数'!$E$12,IF(L1127="修改",J1127*'模板使用说明&amp;基础参数'!$E$5*'模板使用说明&amp;基础参数'!$E$11,J1127*'模板使用说明&amp;基础参数'!$E$5*'模板使用说明&amp;基础参数'!$E$10)),IF(K1127="中",IF(L1127="删除",J1127*'模板使用说明&amp;基础参数'!$E$6*'模板使用说明&amp;基础参数'!$E$12,IF(L1127="修改",J1127*'模板使用说明&amp;基础参数'!$E$6*'模板使用说明&amp;基础参数'!$E$11,J1127*'模板使用说明&amp;基础参数'!$E$6*'模板使用说明&amp;基础参数'!$E$10)),IF(L1127="删除",J1127*'模板使用说明&amp;基础参数'!$E$7*'模板使用说明&amp;基础参数'!$E$12,IF(L1127="修改",J1127*'模板使用说明&amp;基础参数'!$E$7*'模板使用说明&amp;基础参数'!$E$11,J1127*'模板使用说明&amp;基础参数'!$E$7*'模板使用说明&amp;基础参数'!$E$10)))))</f>
        <v/>
      </c>
      <c r="N1127" s="83"/>
    </row>
    <row r="1128" ht="14.4" customHeight="1" spans="1:14">
      <c r="A1128" s="68">
        <f t="shared" si="18"/>
        <v>1123</v>
      </c>
      <c r="B1128" s="69"/>
      <c r="C1128" s="69"/>
      <c r="D1128" s="69"/>
      <c r="E1128" s="69"/>
      <c r="F1128" s="70"/>
      <c r="G1128" s="70"/>
      <c r="H1128" s="70"/>
      <c r="I1128" s="68"/>
      <c r="J1128" s="8" t="str">
        <f>IF(I1128="ILF",IF($C$1="预估功能点",'模板使用说明&amp;基础参数'!$E$15,'模板使用说明&amp;基础参数'!$E$22),IF(I1128="EIF",IF($C$1="预估功能点",'模板使用说明&amp;基础参数'!$E$16,'模板使用说明&amp;基础参数'!$E$23),IF(I1128="EI",IF($C$1="预估功能点",'模板使用说明&amp;基础参数'!$E$17,'模板使用说明&amp;基础参数'!$E$24),IF(I1128="EO",IF($C$1="预估功能点",'模板使用说明&amp;基础参数'!$E$18,'模板使用说明&amp;基础参数'!$E$25),IF(I1128="EQ",IF($C$1="预估功能点",'模板使用说明&amp;基础参数'!$E$19,'模板使用说明&amp;基础参数'!$E$26),"")))))</f>
        <v/>
      </c>
      <c r="K1128" s="81"/>
      <c r="L1128" s="81"/>
      <c r="M1128" s="82" t="str">
        <f>IF(J1128="","",IF(K1128="高",IF(L1128="删除",J1128*'模板使用说明&amp;基础参数'!$E$5*'模板使用说明&amp;基础参数'!$E$12,IF(L1128="修改",J1128*'模板使用说明&amp;基础参数'!$E$5*'模板使用说明&amp;基础参数'!$E$11,J1128*'模板使用说明&amp;基础参数'!$E$5*'模板使用说明&amp;基础参数'!$E$10)),IF(K1128="中",IF(L1128="删除",J1128*'模板使用说明&amp;基础参数'!$E$6*'模板使用说明&amp;基础参数'!$E$12,IF(L1128="修改",J1128*'模板使用说明&amp;基础参数'!$E$6*'模板使用说明&amp;基础参数'!$E$11,J1128*'模板使用说明&amp;基础参数'!$E$6*'模板使用说明&amp;基础参数'!$E$10)),IF(L1128="删除",J1128*'模板使用说明&amp;基础参数'!$E$7*'模板使用说明&amp;基础参数'!$E$12,IF(L1128="修改",J1128*'模板使用说明&amp;基础参数'!$E$7*'模板使用说明&amp;基础参数'!$E$11,J1128*'模板使用说明&amp;基础参数'!$E$7*'模板使用说明&amp;基础参数'!$E$10)))))</f>
        <v/>
      </c>
      <c r="N1128" s="83"/>
    </row>
    <row r="1129" ht="14.4" customHeight="1" spans="1:14">
      <c r="A1129" s="68">
        <f t="shared" si="18"/>
        <v>1124</v>
      </c>
      <c r="B1129" s="69"/>
      <c r="C1129" s="69"/>
      <c r="D1129" s="69"/>
      <c r="E1129" s="69"/>
      <c r="F1129" s="72"/>
      <c r="G1129" s="72"/>
      <c r="H1129" s="70"/>
      <c r="I1129" s="68"/>
      <c r="J1129" s="8" t="str">
        <f>IF(I1129="ILF",IF($C$1="预估功能点",'模板使用说明&amp;基础参数'!$E$15,'模板使用说明&amp;基础参数'!$E$22),IF(I1129="EIF",IF($C$1="预估功能点",'模板使用说明&amp;基础参数'!$E$16,'模板使用说明&amp;基础参数'!$E$23),IF(I1129="EI",IF($C$1="预估功能点",'模板使用说明&amp;基础参数'!$E$17,'模板使用说明&amp;基础参数'!$E$24),IF(I1129="EO",IF($C$1="预估功能点",'模板使用说明&amp;基础参数'!$E$18,'模板使用说明&amp;基础参数'!$E$25),IF(I1129="EQ",IF($C$1="预估功能点",'模板使用说明&amp;基础参数'!$E$19,'模板使用说明&amp;基础参数'!$E$26),"")))))</f>
        <v/>
      </c>
      <c r="K1129" s="81"/>
      <c r="L1129" s="81"/>
      <c r="M1129" s="82" t="str">
        <f>IF(J1129="","",IF(K1129="高",IF(L1129="删除",J1129*'模板使用说明&amp;基础参数'!$E$5*'模板使用说明&amp;基础参数'!$E$12,IF(L1129="修改",J1129*'模板使用说明&amp;基础参数'!$E$5*'模板使用说明&amp;基础参数'!$E$11,J1129*'模板使用说明&amp;基础参数'!$E$5*'模板使用说明&amp;基础参数'!$E$10)),IF(K1129="中",IF(L1129="删除",J1129*'模板使用说明&amp;基础参数'!$E$6*'模板使用说明&amp;基础参数'!$E$12,IF(L1129="修改",J1129*'模板使用说明&amp;基础参数'!$E$6*'模板使用说明&amp;基础参数'!$E$11,J1129*'模板使用说明&amp;基础参数'!$E$6*'模板使用说明&amp;基础参数'!$E$10)),IF(L1129="删除",J1129*'模板使用说明&amp;基础参数'!$E$7*'模板使用说明&amp;基础参数'!$E$12,IF(L1129="修改",J1129*'模板使用说明&amp;基础参数'!$E$7*'模板使用说明&amp;基础参数'!$E$11,J1129*'模板使用说明&amp;基础参数'!$E$7*'模板使用说明&amp;基础参数'!$E$10)))))</f>
        <v/>
      </c>
      <c r="N1129" s="83"/>
    </row>
    <row r="1130" ht="14.4" customHeight="1" spans="1:14">
      <c r="A1130" s="68">
        <f t="shared" si="18"/>
        <v>1125</v>
      </c>
      <c r="B1130" s="69"/>
      <c r="C1130" s="69"/>
      <c r="D1130" s="69"/>
      <c r="E1130" s="69"/>
      <c r="F1130" s="70"/>
      <c r="G1130" s="70"/>
      <c r="H1130" s="70"/>
      <c r="I1130" s="68"/>
      <c r="J1130" s="8" t="str">
        <f>IF(I1130="ILF",IF($C$1="预估功能点",'模板使用说明&amp;基础参数'!$E$15,'模板使用说明&amp;基础参数'!$E$22),IF(I1130="EIF",IF($C$1="预估功能点",'模板使用说明&amp;基础参数'!$E$16,'模板使用说明&amp;基础参数'!$E$23),IF(I1130="EI",IF($C$1="预估功能点",'模板使用说明&amp;基础参数'!$E$17,'模板使用说明&amp;基础参数'!$E$24),IF(I1130="EO",IF($C$1="预估功能点",'模板使用说明&amp;基础参数'!$E$18,'模板使用说明&amp;基础参数'!$E$25),IF(I1130="EQ",IF($C$1="预估功能点",'模板使用说明&amp;基础参数'!$E$19,'模板使用说明&amp;基础参数'!$E$26),"")))))</f>
        <v/>
      </c>
      <c r="K1130" s="81"/>
      <c r="L1130" s="81"/>
      <c r="M1130" s="82" t="str">
        <f>IF(J1130="","",IF(K1130="高",IF(L1130="删除",J1130*'模板使用说明&amp;基础参数'!$E$5*'模板使用说明&amp;基础参数'!$E$12,IF(L1130="修改",J1130*'模板使用说明&amp;基础参数'!$E$5*'模板使用说明&amp;基础参数'!$E$11,J1130*'模板使用说明&amp;基础参数'!$E$5*'模板使用说明&amp;基础参数'!$E$10)),IF(K1130="中",IF(L1130="删除",J1130*'模板使用说明&amp;基础参数'!$E$6*'模板使用说明&amp;基础参数'!$E$12,IF(L1130="修改",J1130*'模板使用说明&amp;基础参数'!$E$6*'模板使用说明&amp;基础参数'!$E$11,J1130*'模板使用说明&amp;基础参数'!$E$6*'模板使用说明&amp;基础参数'!$E$10)),IF(L1130="删除",J1130*'模板使用说明&amp;基础参数'!$E$7*'模板使用说明&amp;基础参数'!$E$12,IF(L1130="修改",J1130*'模板使用说明&amp;基础参数'!$E$7*'模板使用说明&amp;基础参数'!$E$11,J1130*'模板使用说明&amp;基础参数'!$E$7*'模板使用说明&amp;基础参数'!$E$10)))))</f>
        <v/>
      </c>
      <c r="N1130" s="83"/>
    </row>
    <row r="1131" ht="14.4" customHeight="1" spans="1:14">
      <c r="A1131" s="68">
        <f t="shared" si="18"/>
        <v>1126</v>
      </c>
      <c r="B1131" s="69"/>
      <c r="C1131" s="69"/>
      <c r="D1131" s="69"/>
      <c r="E1131" s="69"/>
      <c r="F1131" s="70"/>
      <c r="G1131" s="70"/>
      <c r="H1131" s="70"/>
      <c r="I1131" s="68"/>
      <c r="J1131" s="8" t="str">
        <f>IF(I1131="ILF",IF($C$1="预估功能点",'模板使用说明&amp;基础参数'!$E$15,'模板使用说明&amp;基础参数'!$E$22),IF(I1131="EIF",IF($C$1="预估功能点",'模板使用说明&amp;基础参数'!$E$16,'模板使用说明&amp;基础参数'!$E$23),IF(I1131="EI",IF($C$1="预估功能点",'模板使用说明&amp;基础参数'!$E$17,'模板使用说明&amp;基础参数'!$E$24),IF(I1131="EO",IF($C$1="预估功能点",'模板使用说明&amp;基础参数'!$E$18,'模板使用说明&amp;基础参数'!$E$25),IF(I1131="EQ",IF($C$1="预估功能点",'模板使用说明&amp;基础参数'!$E$19,'模板使用说明&amp;基础参数'!$E$26),"")))))</f>
        <v/>
      </c>
      <c r="K1131" s="81"/>
      <c r="L1131" s="81"/>
      <c r="M1131" s="82" t="str">
        <f>IF(J1131="","",IF(K1131="高",IF(L1131="删除",J1131*'模板使用说明&amp;基础参数'!$E$5*'模板使用说明&amp;基础参数'!$E$12,IF(L1131="修改",J1131*'模板使用说明&amp;基础参数'!$E$5*'模板使用说明&amp;基础参数'!$E$11,J1131*'模板使用说明&amp;基础参数'!$E$5*'模板使用说明&amp;基础参数'!$E$10)),IF(K1131="中",IF(L1131="删除",J1131*'模板使用说明&amp;基础参数'!$E$6*'模板使用说明&amp;基础参数'!$E$12,IF(L1131="修改",J1131*'模板使用说明&amp;基础参数'!$E$6*'模板使用说明&amp;基础参数'!$E$11,J1131*'模板使用说明&amp;基础参数'!$E$6*'模板使用说明&amp;基础参数'!$E$10)),IF(L1131="删除",J1131*'模板使用说明&amp;基础参数'!$E$7*'模板使用说明&amp;基础参数'!$E$12,IF(L1131="修改",J1131*'模板使用说明&amp;基础参数'!$E$7*'模板使用说明&amp;基础参数'!$E$11,J1131*'模板使用说明&amp;基础参数'!$E$7*'模板使用说明&amp;基础参数'!$E$10)))))</f>
        <v/>
      </c>
      <c r="N1131" s="83"/>
    </row>
    <row r="1132" ht="14.4" customHeight="1" spans="1:14">
      <c r="A1132" s="68">
        <f t="shared" si="18"/>
        <v>1127</v>
      </c>
      <c r="B1132" s="69"/>
      <c r="C1132" s="69"/>
      <c r="D1132" s="69"/>
      <c r="E1132" s="69"/>
      <c r="F1132" s="70"/>
      <c r="G1132" s="70"/>
      <c r="H1132" s="70"/>
      <c r="I1132" s="68"/>
      <c r="J1132" s="8" t="str">
        <f>IF(I1132="ILF",IF($C$1="预估功能点",'模板使用说明&amp;基础参数'!$E$15,'模板使用说明&amp;基础参数'!$E$22),IF(I1132="EIF",IF($C$1="预估功能点",'模板使用说明&amp;基础参数'!$E$16,'模板使用说明&amp;基础参数'!$E$23),IF(I1132="EI",IF($C$1="预估功能点",'模板使用说明&amp;基础参数'!$E$17,'模板使用说明&amp;基础参数'!$E$24),IF(I1132="EO",IF($C$1="预估功能点",'模板使用说明&amp;基础参数'!$E$18,'模板使用说明&amp;基础参数'!$E$25),IF(I1132="EQ",IF($C$1="预估功能点",'模板使用说明&amp;基础参数'!$E$19,'模板使用说明&amp;基础参数'!$E$26),"")))))</f>
        <v/>
      </c>
      <c r="K1132" s="81"/>
      <c r="L1132" s="81"/>
      <c r="M1132" s="82" t="str">
        <f>IF(J1132="","",IF(K1132="高",IF(L1132="删除",J1132*'模板使用说明&amp;基础参数'!$E$5*'模板使用说明&amp;基础参数'!$E$12,IF(L1132="修改",J1132*'模板使用说明&amp;基础参数'!$E$5*'模板使用说明&amp;基础参数'!$E$11,J1132*'模板使用说明&amp;基础参数'!$E$5*'模板使用说明&amp;基础参数'!$E$10)),IF(K1132="中",IF(L1132="删除",J1132*'模板使用说明&amp;基础参数'!$E$6*'模板使用说明&amp;基础参数'!$E$12,IF(L1132="修改",J1132*'模板使用说明&amp;基础参数'!$E$6*'模板使用说明&amp;基础参数'!$E$11,J1132*'模板使用说明&amp;基础参数'!$E$6*'模板使用说明&amp;基础参数'!$E$10)),IF(L1132="删除",J1132*'模板使用说明&amp;基础参数'!$E$7*'模板使用说明&amp;基础参数'!$E$12,IF(L1132="修改",J1132*'模板使用说明&amp;基础参数'!$E$7*'模板使用说明&amp;基础参数'!$E$11,J1132*'模板使用说明&amp;基础参数'!$E$7*'模板使用说明&amp;基础参数'!$E$10)))))</f>
        <v/>
      </c>
      <c r="N1132" s="83"/>
    </row>
    <row r="1133" ht="14.4" customHeight="1" spans="1:14">
      <c r="A1133" s="68">
        <f t="shared" si="18"/>
        <v>1128</v>
      </c>
      <c r="B1133" s="69"/>
      <c r="C1133" s="69"/>
      <c r="D1133" s="69"/>
      <c r="E1133" s="69"/>
      <c r="F1133" s="70"/>
      <c r="G1133" s="70"/>
      <c r="H1133" s="70"/>
      <c r="I1133" s="68"/>
      <c r="J1133" s="8" t="str">
        <f>IF(I1133="ILF",IF($C$1="预估功能点",'模板使用说明&amp;基础参数'!$E$15,'模板使用说明&amp;基础参数'!$E$22),IF(I1133="EIF",IF($C$1="预估功能点",'模板使用说明&amp;基础参数'!$E$16,'模板使用说明&amp;基础参数'!$E$23),IF(I1133="EI",IF($C$1="预估功能点",'模板使用说明&amp;基础参数'!$E$17,'模板使用说明&amp;基础参数'!$E$24),IF(I1133="EO",IF($C$1="预估功能点",'模板使用说明&amp;基础参数'!$E$18,'模板使用说明&amp;基础参数'!$E$25),IF(I1133="EQ",IF($C$1="预估功能点",'模板使用说明&amp;基础参数'!$E$19,'模板使用说明&amp;基础参数'!$E$26),"")))))</f>
        <v/>
      </c>
      <c r="K1133" s="81"/>
      <c r="L1133" s="81"/>
      <c r="M1133" s="82" t="str">
        <f>IF(J1133="","",IF(K1133="高",IF(L1133="删除",J1133*'模板使用说明&amp;基础参数'!$E$5*'模板使用说明&amp;基础参数'!$E$12,IF(L1133="修改",J1133*'模板使用说明&amp;基础参数'!$E$5*'模板使用说明&amp;基础参数'!$E$11,J1133*'模板使用说明&amp;基础参数'!$E$5*'模板使用说明&amp;基础参数'!$E$10)),IF(K1133="中",IF(L1133="删除",J1133*'模板使用说明&amp;基础参数'!$E$6*'模板使用说明&amp;基础参数'!$E$12,IF(L1133="修改",J1133*'模板使用说明&amp;基础参数'!$E$6*'模板使用说明&amp;基础参数'!$E$11,J1133*'模板使用说明&amp;基础参数'!$E$6*'模板使用说明&amp;基础参数'!$E$10)),IF(L1133="删除",J1133*'模板使用说明&amp;基础参数'!$E$7*'模板使用说明&amp;基础参数'!$E$12,IF(L1133="修改",J1133*'模板使用说明&amp;基础参数'!$E$7*'模板使用说明&amp;基础参数'!$E$11,J1133*'模板使用说明&amp;基础参数'!$E$7*'模板使用说明&amp;基础参数'!$E$10)))))</f>
        <v/>
      </c>
      <c r="N1133" s="83"/>
    </row>
    <row r="1134" ht="14.4" customHeight="1" spans="1:14">
      <c r="A1134" s="68">
        <f t="shared" si="18"/>
        <v>1129</v>
      </c>
      <c r="B1134" s="69"/>
      <c r="C1134" s="69"/>
      <c r="D1134" s="69"/>
      <c r="E1134" s="69"/>
      <c r="F1134" s="70"/>
      <c r="G1134" s="70"/>
      <c r="H1134" s="70"/>
      <c r="I1134" s="68"/>
      <c r="J1134" s="8" t="str">
        <f>IF(I1134="ILF",IF($C$1="预估功能点",'模板使用说明&amp;基础参数'!$E$15,'模板使用说明&amp;基础参数'!$E$22),IF(I1134="EIF",IF($C$1="预估功能点",'模板使用说明&amp;基础参数'!$E$16,'模板使用说明&amp;基础参数'!$E$23),IF(I1134="EI",IF($C$1="预估功能点",'模板使用说明&amp;基础参数'!$E$17,'模板使用说明&amp;基础参数'!$E$24),IF(I1134="EO",IF($C$1="预估功能点",'模板使用说明&amp;基础参数'!$E$18,'模板使用说明&amp;基础参数'!$E$25),IF(I1134="EQ",IF($C$1="预估功能点",'模板使用说明&amp;基础参数'!$E$19,'模板使用说明&amp;基础参数'!$E$26),"")))))</f>
        <v/>
      </c>
      <c r="K1134" s="81"/>
      <c r="L1134" s="81"/>
      <c r="M1134" s="82" t="str">
        <f>IF(J1134="","",IF(K1134="高",IF(L1134="删除",J1134*'模板使用说明&amp;基础参数'!$E$5*'模板使用说明&amp;基础参数'!$E$12,IF(L1134="修改",J1134*'模板使用说明&amp;基础参数'!$E$5*'模板使用说明&amp;基础参数'!$E$11,J1134*'模板使用说明&amp;基础参数'!$E$5*'模板使用说明&amp;基础参数'!$E$10)),IF(K1134="中",IF(L1134="删除",J1134*'模板使用说明&amp;基础参数'!$E$6*'模板使用说明&amp;基础参数'!$E$12,IF(L1134="修改",J1134*'模板使用说明&amp;基础参数'!$E$6*'模板使用说明&amp;基础参数'!$E$11,J1134*'模板使用说明&amp;基础参数'!$E$6*'模板使用说明&amp;基础参数'!$E$10)),IF(L1134="删除",J1134*'模板使用说明&amp;基础参数'!$E$7*'模板使用说明&amp;基础参数'!$E$12,IF(L1134="修改",J1134*'模板使用说明&amp;基础参数'!$E$7*'模板使用说明&amp;基础参数'!$E$11,J1134*'模板使用说明&amp;基础参数'!$E$7*'模板使用说明&amp;基础参数'!$E$10)))))</f>
        <v/>
      </c>
      <c r="N1134" s="83"/>
    </row>
    <row r="1135" ht="14.4" customHeight="1" spans="1:14">
      <c r="A1135" s="68">
        <f t="shared" si="18"/>
        <v>1130</v>
      </c>
      <c r="B1135" s="69"/>
      <c r="C1135" s="69"/>
      <c r="D1135" s="69"/>
      <c r="E1135" s="69"/>
      <c r="F1135" s="70"/>
      <c r="G1135" s="70"/>
      <c r="H1135" s="70"/>
      <c r="I1135" s="68"/>
      <c r="J1135" s="8" t="str">
        <f>IF(I1135="ILF",IF($C$1="预估功能点",'模板使用说明&amp;基础参数'!$E$15,'模板使用说明&amp;基础参数'!$E$22),IF(I1135="EIF",IF($C$1="预估功能点",'模板使用说明&amp;基础参数'!$E$16,'模板使用说明&amp;基础参数'!$E$23),IF(I1135="EI",IF($C$1="预估功能点",'模板使用说明&amp;基础参数'!$E$17,'模板使用说明&amp;基础参数'!$E$24),IF(I1135="EO",IF($C$1="预估功能点",'模板使用说明&amp;基础参数'!$E$18,'模板使用说明&amp;基础参数'!$E$25),IF(I1135="EQ",IF($C$1="预估功能点",'模板使用说明&amp;基础参数'!$E$19,'模板使用说明&amp;基础参数'!$E$26),"")))))</f>
        <v/>
      </c>
      <c r="K1135" s="81"/>
      <c r="L1135" s="81"/>
      <c r="M1135" s="82" t="str">
        <f>IF(J1135="","",IF(K1135="高",IF(L1135="删除",J1135*'模板使用说明&amp;基础参数'!$E$5*'模板使用说明&amp;基础参数'!$E$12,IF(L1135="修改",J1135*'模板使用说明&amp;基础参数'!$E$5*'模板使用说明&amp;基础参数'!$E$11,J1135*'模板使用说明&amp;基础参数'!$E$5*'模板使用说明&amp;基础参数'!$E$10)),IF(K1135="中",IF(L1135="删除",J1135*'模板使用说明&amp;基础参数'!$E$6*'模板使用说明&amp;基础参数'!$E$12,IF(L1135="修改",J1135*'模板使用说明&amp;基础参数'!$E$6*'模板使用说明&amp;基础参数'!$E$11,J1135*'模板使用说明&amp;基础参数'!$E$6*'模板使用说明&amp;基础参数'!$E$10)),IF(L1135="删除",J1135*'模板使用说明&amp;基础参数'!$E$7*'模板使用说明&amp;基础参数'!$E$12,IF(L1135="修改",J1135*'模板使用说明&amp;基础参数'!$E$7*'模板使用说明&amp;基础参数'!$E$11,J1135*'模板使用说明&amp;基础参数'!$E$7*'模板使用说明&amp;基础参数'!$E$10)))))</f>
        <v/>
      </c>
      <c r="N1135" s="83"/>
    </row>
    <row r="1136" ht="14.4" customHeight="1" spans="1:14">
      <c r="A1136" s="68">
        <f t="shared" si="18"/>
        <v>1131</v>
      </c>
      <c r="B1136" s="69"/>
      <c r="C1136" s="69"/>
      <c r="D1136" s="69"/>
      <c r="E1136" s="69"/>
      <c r="F1136" s="70"/>
      <c r="G1136" s="70"/>
      <c r="H1136" s="70"/>
      <c r="I1136" s="68"/>
      <c r="J1136" s="8" t="str">
        <f>IF(I1136="ILF",IF($C$1="预估功能点",'模板使用说明&amp;基础参数'!$E$15,'模板使用说明&amp;基础参数'!$E$22),IF(I1136="EIF",IF($C$1="预估功能点",'模板使用说明&amp;基础参数'!$E$16,'模板使用说明&amp;基础参数'!$E$23),IF(I1136="EI",IF($C$1="预估功能点",'模板使用说明&amp;基础参数'!$E$17,'模板使用说明&amp;基础参数'!$E$24),IF(I1136="EO",IF($C$1="预估功能点",'模板使用说明&amp;基础参数'!$E$18,'模板使用说明&amp;基础参数'!$E$25),IF(I1136="EQ",IF($C$1="预估功能点",'模板使用说明&amp;基础参数'!$E$19,'模板使用说明&amp;基础参数'!$E$26),"")))))</f>
        <v/>
      </c>
      <c r="K1136" s="81"/>
      <c r="L1136" s="81"/>
      <c r="M1136" s="82" t="str">
        <f>IF(J1136="","",IF(K1136="高",IF(L1136="删除",J1136*'模板使用说明&amp;基础参数'!$E$5*'模板使用说明&amp;基础参数'!$E$12,IF(L1136="修改",J1136*'模板使用说明&amp;基础参数'!$E$5*'模板使用说明&amp;基础参数'!$E$11,J1136*'模板使用说明&amp;基础参数'!$E$5*'模板使用说明&amp;基础参数'!$E$10)),IF(K1136="中",IF(L1136="删除",J1136*'模板使用说明&amp;基础参数'!$E$6*'模板使用说明&amp;基础参数'!$E$12,IF(L1136="修改",J1136*'模板使用说明&amp;基础参数'!$E$6*'模板使用说明&amp;基础参数'!$E$11,J1136*'模板使用说明&amp;基础参数'!$E$6*'模板使用说明&amp;基础参数'!$E$10)),IF(L1136="删除",J1136*'模板使用说明&amp;基础参数'!$E$7*'模板使用说明&amp;基础参数'!$E$12,IF(L1136="修改",J1136*'模板使用说明&amp;基础参数'!$E$7*'模板使用说明&amp;基础参数'!$E$11,J1136*'模板使用说明&amp;基础参数'!$E$7*'模板使用说明&amp;基础参数'!$E$10)))))</f>
        <v/>
      </c>
      <c r="N1136" s="83"/>
    </row>
    <row r="1137" ht="14.4" customHeight="1" spans="1:14">
      <c r="A1137" s="68">
        <f t="shared" si="18"/>
        <v>1132</v>
      </c>
      <c r="B1137" s="69"/>
      <c r="C1137" s="69"/>
      <c r="D1137" s="69"/>
      <c r="E1137" s="69"/>
      <c r="F1137" s="70"/>
      <c r="G1137" s="70"/>
      <c r="H1137" s="70"/>
      <c r="I1137" s="68"/>
      <c r="J1137" s="8" t="str">
        <f>IF(I1137="ILF",IF($C$1="预估功能点",'模板使用说明&amp;基础参数'!$E$15,'模板使用说明&amp;基础参数'!$E$22),IF(I1137="EIF",IF($C$1="预估功能点",'模板使用说明&amp;基础参数'!$E$16,'模板使用说明&amp;基础参数'!$E$23),IF(I1137="EI",IF($C$1="预估功能点",'模板使用说明&amp;基础参数'!$E$17,'模板使用说明&amp;基础参数'!$E$24),IF(I1137="EO",IF($C$1="预估功能点",'模板使用说明&amp;基础参数'!$E$18,'模板使用说明&amp;基础参数'!$E$25),IF(I1137="EQ",IF($C$1="预估功能点",'模板使用说明&amp;基础参数'!$E$19,'模板使用说明&amp;基础参数'!$E$26),"")))))</f>
        <v/>
      </c>
      <c r="K1137" s="81"/>
      <c r="L1137" s="81"/>
      <c r="M1137" s="82" t="str">
        <f>IF(J1137="","",IF(K1137="高",IF(L1137="删除",J1137*'模板使用说明&amp;基础参数'!$E$5*'模板使用说明&amp;基础参数'!$E$12,IF(L1137="修改",J1137*'模板使用说明&amp;基础参数'!$E$5*'模板使用说明&amp;基础参数'!$E$11,J1137*'模板使用说明&amp;基础参数'!$E$5*'模板使用说明&amp;基础参数'!$E$10)),IF(K1137="中",IF(L1137="删除",J1137*'模板使用说明&amp;基础参数'!$E$6*'模板使用说明&amp;基础参数'!$E$12,IF(L1137="修改",J1137*'模板使用说明&amp;基础参数'!$E$6*'模板使用说明&amp;基础参数'!$E$11,J1137*'模板使用说明&amp;基础参数'!$E$6*'模板使用说明&amp;基础参数'!$E$10)),IF(L1137="删除",J1137*'模板使用说明&amp;基础参数'!$E$7*'模板使用说明&amp;基础参数'!$E$12,IF(L1137="修改",J1137*'模板使用说明&amp;基础参数'!$E$7*'模板使用说明&amp;基础参数'!$E$11,J1137*'模板使用说明&amp;基础参数'!$E$7*'模板使用说明&amp;基础参数'!$E$10)))))</f>
        <v/>
      </c>
      <c r="N1137" s="83"/>
    </row>
    <row r="1138" ht="14.4" customHeight="1" spans="1:14">
      <c r="A1138" s="68">
        <f t="shared" si="18"/>
        <v>1133</v>
      </c>
      <c r="B1138" s="69"/>
      <c r="C1138" s="69"/>
      <c r="D1138" s="69"/>
      <c r="E1138" s="69"/>
      <c r="F1138" s="70"/>
      <c r="G1138" s="70"/>
      <c r="H1138" s="70"/>
      <c r="I1138" s="68"/>
      <c r="J1138" s="8" t="str">
        <f>IF(I1138="ILF",IF($C$1="预估功能点",'模板使用说明&amp;基础参数'!$E$15,'模板使用说明&amp;基础参数'!$E$22),IF(I1138="EIF",IF($C$1="预估功能点",'模板使用说明&amp;基础参数'!$E$16,'模板使用说明&amp;基础参数'!$E$23),IF(I1138="EI",IF($C$1="预估功能点",'模板使用说明&amp;基础参数'!$E$17,'模板使用说明&amp;基础参数'!$E$24),IF(I1138="EO",IF($C$1="预估功能点",'模板使用说明&amp;基础参数'!$E$18,'模板使用说明&amp;基础参数'!$E$25),IF(I1138="EQ",IF($C$1="预估功能点",'模板使用说明&amp;基础参数'!$E$19,'模板使用说明&amp;基础参数'!$E$26),"")))))</f>
        <v/>
      </c>
      <c r="K1138" s="81"/>
      <c r="L1138" s="81"/>
      <c r="M1138" s="82" t="str">
        <f>IF(J1138="","",IF(K1138="高",IF(L1138="删除",J1138*'模板使用说明&amp;基础参数'!$E$5*'模板使用说明&amp;基础参数'!$E$12,IF(L1138="修改",J1138*'模板使用说明&amp;基础参数'!$E$5*'模板使用说明&amp;基础参数'!$E$11,J1138*'模板使用说明&amp;基础参数'!$E$5*'模板使用说明&amp;基础参数'!$E$10)),IF(K1138="中",IF(L1138="删除",J1138*'模板使用说明&amp;基础参数'!$E$6*'模板使用说明&amp;基础参数'!$E$12,IF(L1138="修改",J1138*'模板使用说明&amp;基础参数'!$E$6*'模板使用说明&amp;基础参数'!$E$11,J1138*'模板使用说明&amp;基础参数'!$E$6*'模板使用说明&amp;基础参数'!$E$10)),IF(L1138="删除",J1138*'模板使用说明&amp;基础参数'!$E$7*'模板使用说明&amp;基础参数'!$E$12,IF(L1138="修改",J1138*'模板使用说明&amp;基础参数'!$E$7*'模板使用说明&amp;基础参数'!$E$11,J1138*'模板使用说明&amp;基础参数'!$E$7*'模板使用说明&amp;基础参数'!$E$10)))))</f>
        <v/>
      </c>
      <c r="N1138" s="83"/>
    </row>
    <row r="1139" ht="14.4" customHeight="1" spans="1:14">
      <c r="A1139" s="68">
        <f t="shared" si="18"/>
        <v>1134</v>
      </c>
      <c r="B1139" s="69"/>
      <c r="C1139" s="69"/>
      <c r="D1139" s="69"/>
      <c r="E1139" s="69"/>
      <c r="F1139" s="70"/>
      <c r="G1139" s="70"/>
      <c r="H1139" s="70"/>
      <c r="I1139" s="68"/>
      <c r="J1139" s="8" t="str">
        <f>IF(I1139="ILF",IF($C$1="预估功能点",'模板使用说明&amp;基础参数'!$E$15,'模板使用说明&amp;基础参数'!$E$22),IF(I1139="EIF",IF($C$1="预估功能点",'模板使用说明&amp;基础参数'!$E$16,'模板使用说明&amp;基础参数'!$E$23),IF(I1139="EI",IF($C$1="预估功能点",'模板使用说明&amp;基础参数'!$E$17,'模板使用说明&amp;基础参数'!$E$24),IF(I1139="EO",IF($C$1="预估功能点",'模板使用说明&amp;基础参数'!$E$18,'模板使用说明&amp;基础参数'!$E$25),IF(I1139="EQ",IF($C$1="预估功能点",'模板使用说明&amp;基础参数'!$E$19,'模板使用说明&amp;基础参数'!$E$26),"")))))</f>
        <v/>
      </c>
      <c r="K1139" s="81"/>
      <c r="L1139" s="81"/>
      <c r="M1139" s="82" t="str">
        <f>IF(J1139="","",IF(K1139="高",IF(L1139="删除",J1139*'模板使用说明&amp;基础参数'!$E$5*'模板使用说明&amp;基础参数'!$E$12,IF(L1139="修改",J1139*'模板使用说明&amp;基础参数'!$E$5*'模板使用说明&amp;基础参数'!$E$11,J1139*'模板使用说明&amp;基础参数'!$E$5*'模板使用说明&amp;基础参数'!$E$10)),IF(K1139="中",IF(L1139="删除",J1139*'模板使用说明&amp;基础参数'!$E$6*'模板使用说明&amp;基础参数'!$E$12,IF(L1139="修改",J1139*'模板使用说明&amp;基础参数'!$E$6*'模板使用说明&amp;基础参数'!$E$11,J1139*'模板使用说明&amp;基础参数'!$E$6*'模板使用说明&amp;基础参数'!$E$10)),IF(L1139="删除",J1139*'模板使用说明&amp;基础参数'!$E$7*'模板使用说明&amp;基础参数'!$E$12,IF(L1139="修改",J1139*'模板使用说明&amp;基础参数'!$E$7*'模板使用说明&amp;基础参数'!$E$11,J1139*'模板使用说明&amp;基础参数'!$E$7*'模板使用说明&amp;基础参数'!$E$10)))))</f>
        <v/>
      </c>
      <c r="N1139" s="83"/>
    </row>
    <row r="1140" ht="14.4" customHeight="1" spans="1:14">
      <c r="A1140" s="68">
        <f t="shared" si="18"/>
        <v>1135</v>
      </c>
      <c r="B1140" s="69"/>
      <c r="C1140" s="69"/>
      <c r="D1140" s="69"/>
      <c r="E1140" s="69"/>
      <c r="F1140" s="70"/>
      <c r="G1140" s="70"/>
      <c r="H1140" s="70"/>
      <c r="I1140" s="68"/>
      <c r="J1140" s="8" t="str">
        <f>IF(I1140="ILF",IF($C$1="预估功能点",'模板使用说明&amp;基础参数'!$E$15,'模板使用说明&amp;基础参数'!$E$22),IF(I1140="EIF",IF($C$1="预估功能点",'模板使用说明&amp;基础参数'!$E$16,'模板使用说明&amp;基础参数'!$E$23),IF(I1140="EI",IF($C$1="预估功能点",'模板使用说明&amp;基础参数'!$E$17,'模板使用说明&amp;基础参数'!$E$24),IF(I1140="EO",IF($C$1="预估功能点",'模板使用说明&amp;基础参数'!$E$18,'模板使用说明&amp;基础参数'!$E$25),IF(I1140="EQ",IF($C$1="预估功能点",'模板使用说明&amp;基础参数'!$E$19,'模板使用说明&amp;基础参数'!$E$26),"")))))</f>
        <v/>
      </c>
      <c r="K1140" s="81"/>
      <c r="L1140" s="81"/>
      <c r="M1140" s="82" t="str">
        <f>IF(J1140="","",IF(K1140="高",IF(L1140="删除",J1140*'模板使用说明&amp;基础参数'!$E$5*'模板使用说明&amp;基础参数'!$E$12,IF(L1140="修改",J1140*'模板使用说明&amp;基础参数'!$E$5*'模板使用说明&amp;基础参数'!$E$11,J1140*'模板使用说明&amp;基础参数'!$E$5*'模板使用说明&amp;基础参数'!$E$10)),IF(K1140="中",IF(L1140="删除",J1140*'模板使用说明&amp;基础参数'!$E$6*'模板使用说明&amp;基础参数'!$E$12,IF(L1140="修改",J1140*'模板使用说明&amp;基础参数'!$E$6*'模板使用说明&amp;基础参数'!$E$11,J1140*'模板使用说明&amp;基础参数'!$E$6*'模板使用说明&amp;基础参数'!$E$10)),IF(L1140="删除",J1140*'模板使用说明&amp;基础参数'!$E$7*'模板使用说明&amp;基础参数'!$E$12,IF(L1140="修改",J1140*'模板使用说明&amp;基础参数'!$E$7*'模板使用说明&amp;基础参数'!$E$11,J1140*'模板使用说明&amp;基础参数'!$E$7*'模板使用说明&amp;基础参数'!$E$10)))))</f>
        <v/>
      </c>
      <c r="N1140" s="83"/>
    </row>
    <row r="1141" ht="14.4" customHeight="1" spans="1:14">
      <c r="A1141" s="68">
        <f t="shared" si="18"/>
        <v>1136</v>
      </c>
      <c r="B1141" s="69"/>
      <c r="C1141" s="69"/>
      <c r="D1141" s="69"/>
      <c r="E1141" s="69"/>
      <c r="F1141" s="70"/>
      <c r="G1141" s="70"/>
      <c r="H1141" s="70"/>
      <c r="I1141" s="68"/>
      <c r="J1141" s="8" t="str">
        <f>IF(I1141="ILF",IF($C$1="预估功能点",'模板使用说明&amp;基础参数'!$E$15,'模板使用说明&amp;基础参数'!$E$22),IF(I1141="EIF",IF($C$1="预估功能点",'模板使用说明&amp;基础参数'!$E$16,'模板使用说明&amp;基础参数'!$E$23),IF(I1141="EI",IF($C$1="预估功能点",'模板使用说明&amp;基础参数'!$E$17,'模板使用说明&amp;基础参数'!$E$24),IF(I1141="EO",IF($C$1="预估功能点",'模板使用说明&amp;基础参数'!$E$18,'模板使用说明&amp;基础参数'!$E$25),IF(I1141="EQ",IF($C$1="预估功能点",'模板使用说明&amp;基础参数'!$E$19,'模板使用说明&amp;基础参数'!$E$26),"")))))</f>
        <v/>
      </c>
      <c r="K1141" s="81"/>
      <c r="L1141" s="81"/>
      <c r="M1141" s="82" t="str">
        <f>IF(J1141="","",IF(K1141="高",IF(L1141="删除",J1141*'模板使用说明&amp;基础参数'!$E$5*'模板使用说明&amp;基础参数'!$E$12,IF(L1141="修改",J1141*'模板使用说明&amp;基础参数'!$E$5*'模板使用说明&amp;基础参数'!$E$11,J1141*'模板使用说明&amp;基础参数'!$E$5*'模板使用说明&amp;基础参数'!$E$10)),IF(K1141="中",IF(L1141="删除",J1141*'模板使用说明&amp;基础参数'!$E$6*'模板使用说明&amp;基础参数'!$E$12,IF(L1141="修改",J1141*'模板使用说明&amp;基础参数'!$E$6*'模板使用说明&amp;基础参数'!$E$11,J1141*'模板使用说明&amp;基础参数'!$E$6*'模板使用说明&amp;基础参数'!$E$10)),IF(L1141="删除",J1141*'模板使用说明&amp;基础参数'!$E$7*'模板使用说明&amp;基础参数'!$E$12,IF(L1141="修改",J1141*'模板使用说明&amp;基础参数'!$E$7*'模板使用说明&amp;基础参数'!$E$11,J1141*'模板使用说明&amp;基础参数'!$E$7*'模板使用说明&amp;基础参数'!$E$10)))))</f>
        <v/>
      </c>
      <c r="N1141" s="83"/>
    </row>
    <row r="1142" ht="14.4" customHeight="1" spans="1:14">
      <c r="A1142" s="68">
        <f t="shared" si="18"/>
        <v>1137</v>
      </c>
      <c r="B1142" s="69"/>
      <c r="C1142" s="69"/>
      <c r="D1142" s="69"/>
      <c r="E1142" s="69"/>
      <c r="F1142" s="70"/>
      <c r="G1142" s="70"/>
      <c r="H1142" s="70"/>
      <c r="I1142" s="68"/>
      <c r="J1142" s="8" t="str">
        <f>IF(I1142="ILF",IF($C$1="预估功能点",'模板使用说明&amp;基础参数'!$E$15,'模板使用说明&amp;基础参数'!$E$22),IF(I1142="EIF",IF($C$1="预估功能点",'模板使用说明&amp;基础参数'!$E$16,'模板使用说明&amp;基础参数'!$E$23),IF(I1142="EI",IF($C$1="预估功能点",'模板使用说明&amp;基础参数'!$E$17,'模板使用说明&amp;基础参数'!$E$24),IF(I1142="EO",IF($C$1="预估功能点",'模板使用说明&amp;基础参数'!$E$18,'模板使用说明&amp;基础参数'!$E$25),IF(I1142="EQ",IF($C$1="预估功能点",'模板使用说明&amp;基础参数'!$E$19,'模板使用说明&amp;基础参数'!$E$26),"")))))</f>
        <v/>
      </c>
      <c r="K1142" s="81"/>
      <c r="L1142" s="81"/>
      <c r="M1142" s="82" t="str">
        <f>IF(J1142="","",IF(K1142="高",IF(L1142="删除",J1142*'模板使用说明&amp;基础参数'!$E$5*'模板使用说明&amp;基础参数'!$E$12,IF(L1142="修改",J1142*'模板使用说明&amp;基础参数'!$E$5*'模板使用说明&amp;基础参数'!$E$11,J1142*'模板使用说明&amp;基础参数'!$E$5*'模板使用说明&amp;基础参数'!$E$10)),IF(K1142="中",IF(L1142="删除",J1142*'模板使用说明&amp;基础参数'!$E$6*'模板使用说明&amp;基础参数'!$E$12,IF(L1142="修改",J1142*'模板使用说明&amp;基础参数'!$E$6*'模板使用说明&amp;基础参数'!$E$11,J1142*'模板使用说明&amp;基础参数'!$E$6*'模板使用说明&amp;基础参数'!$E$10)),IF(L1142="删除",J1142*'模板使用说明&amp;基础参数'!$E$7*'模板使用说明&amp;基础参数'!$E$12,IF(L1142="修改",J1142*'模板使用说明&amp;基础参数'!$E$7*'模板使用说明&amp;基础参数'!$E$11,J1142*'模板使用说明&amp;基础参数'!$E$7*'模板使用说明&amp;基础参数'!$E$10)))))</f>
        <v/>
      </c>
      <c r="N1142" s="83"/>
    </row>
    <row r="1143" ht="14.4" customHeight="1" spans="1:14">
      <c r="A1143" s="68">
        <f t="shared" si="18"/>
        <v>1138</v>
      </c>
      <c r="B1143" s="69"/>
      <c r="C1143" s="69"/>
      <c r="D1143" s="69"/>
      <c r="E1143" s="69"/>
      <c r="F1143" s="72"/>
      <c r="G1143" s="72"/>
      <c r="H1143" s="70"/>
      <c r="I1143" s="68"/>
      <c r="J1143" s="8" t="str">
        <f>IF(I1143="ILF",IF($C$1="预估功能点",'模板使用说明&amp;基础参数'!$E$15,'模板使用说明&amp;基础参数'!$E$22),IF(I1143="EIF",IF($C$1="预估功能点",'模板使用说明&amp;基础参数'!$E$16,'模板使用说明&amp;基础参数'!$E$23),IF(I1143="EI",IF($C$1="预估功能点",'模板使用说明&amp;基础参数'!$E$17,'模板使用说明&amp;基础参数'!$E$24),IF(I1143="EO",IF($C$1="预估功能点",'模板使用说明&amp;基础参数'!$E$18,'模板使用说明&amp;基础参数'!$E$25),IF(I1143="EQ",IF($C$1="预估功能点",'模板使用说明&amp;基础参数'!$E$19,'模板使用说明&amp;基础参数'!$E$26),"")))))</f>
        <v/>
      </c>
      <c r="K1143" s="81"/>
      <c r="L1143" s="81"/>
      <c r="M1143" s="82" t="str">
        <f>IF(J1143="","",IF(K1143="高",IF(L1143="删除",J1143*'模板使用说明&amp;基础参数'!$E$5*'模板使用说明&amp;基础参数'!$E$12,IF(L1143="修改",J1143*'模板使用说明&amp;基础参数'!$E$5*'模板使用说明&amp;基础参数'!$E$11,J1143*'模板使用说明&amp;基础参数'!$E$5*'模板使用说明&amp;基础参数'!$E$10)),IF(K1143="中",IF(L1143="删除",J1143*'模板使用说明&amp;基础参数'!$E$6*'模板使用说明&amp;基础参数'!$E$12,IF(L1143="修改",J1143*'模板使用说明&amp;基础参数'!$E$6*'模板使用说明&amp;基础参数'!$E$11,J1143*'模板使用说明&amp;基础参数'!$E$6*'模板使用说明&amp;基础参数'!$E$10)),IF(L1143="删除",J1143*'模板使用说明&amp;基础参数'!$E$7*'模板使用说明&amp;基础参数'!$E$12,IF(L1143="修改",J1143*'模板使用说明&amp;基础参数'!$E$7*'模板使用说明&amp;基础参数'!$E$11,J1143*'模板使用说明&amp;基础参数'!$E$7*'模板使用说明&amp;基础参数'!$E$10)))))</f>
        <v/>
      </c>
      <c r="N1143" s="83"/>
    </row>
    <row r="1144" ht="14.4" customHeight="1" spans="1:14">
      <c r="A1144" s="68">
        <f t="shared" si="18"/>
        <v>1139</v>
      </c>
      <c r="B1144" s="69"/>
      <c r="C1144" s="69"/>
      <c r="D1144" s="69"/>
      <c r="E1144" s="69"/>
      <c r="F1144" s="70"/>
      <c r="G1144" s="70"/>
      <c r="H1144" s="70"/>
      <c r="I1144" s="68"/>
      <c r="J1144" s="8" t="str">
        <f>IF(I1144="ILF",IF($C$1="预估功能点",'模板使用说明&amp;基础参数'!$E$15,'模板使用说明&amp;基础参数'!$E$22),IF(I1144="EIF",IF($C$1="预估功能点",'模板使用说明&amp;基础参数'!$E$16,'模板使用说明&amp;基础参数'!$E$23),IF(I1144="EI",IF($C$1="预估功能点",'模板使用说明&amp;基础参数'!$E$17,'模板使用说明&amp;基础参数'!$E$24),IF(I1144="EO",IF($C$1="预估功能点",'模板使用说明&amp;基础参数'!$E$18,'模板使用说明&amp;基础参数'!$E$25),IF(I1144="EQ",IF($C$1="预估功能点",'模板使用说明&amp;基础参数'!$E$19,'模板使用说明&amp;基础参数'!$E$26),"")))))</f>
        <v/>
      </c>
      <c r="K1144" s="81"/>
      <c r="L1144" s="81"/>
      <c r="M1144" s="82" t="str">
        <f>IF(J1144="","",IF(K1144="高",IF(L1144="删除",J1144*'模板使用说明&amp;基础参数'!$E$5*'模板使用说明&amp;基础参数'!$E$12,IF(L1144="修改",J1144*'模板使用说明&amp;基础参数'!$E$5*'模板使用说明&amp;基础参数'!$E$11,J1144*'模板使用说明&amp;基础参数'!$E$5*'模板使用说明&amp;基础参数'!$E$10)),IF(K1144="中",IF(L1144="删除",J1144*'模板使用说明&amp;基础参数'!$E$6*'模板使用说明&amp;基础参数'!$E$12,IF(L1144="修改",J1144*'模板使用说明&amp;基础参数'!$E$6*'模板使用说明&amp;基础参数'!$E$11,J1144*'模板使用说明&amp;基础参数'!$E$6*'模板使用说明&amp;基础参数'!$E$10)),IF(L1144="删除",J1144*'模板使用说明&amp;基础参数'!$E$7*'模板使用说明&amp;基础参数'!$E$12,IF(L1144="修改",J1144*'模板使用说明&amp;基础参数'!$E$7*'模板使用说明&amp;基础参数'!$E$11,J1144*'模板使用说明&amp;基础参数'!$E$7*'模板使用说明&amp;基础参数'!$E$10)))))</f>
        <v/>
      </c>
      <c r="N1144" s="83"/>
    </row>
    <row r="1145" ht="14.4" customHeight="1" spans="1:14">
      <c r="A1145" s="68">
        <f t="shared" si="18"/>
        <v>1140</v>
      </c>
      <c r="B1145" s="69"/>
      <c r="C1145" s="69"/>
      <c r="D1145" s="69"/>
      <c r="E1145" s="69"/>
      <c r="F1145" s="70"/>
      <c r="G1145" s="70"/>
      <c r="H1145" s="70"/>
      <c r="I1145" s="68"/>
      <c r="J1145" s="8" t="str">
        <f>IF(I1145="ILF",IF($C$1="预估功能点",'模板使用说明&amp;基础参数'!$E$15,'模板使用说明&amp;基础参数'!$E$22),IF(I1145="EIF",IF($C$1="预估功能点",'模板使用说明&amp;基础参数'!$E$16,'模板使用说明&amp;基础参数'!$E$23),IF(I1145="EI",IF($C$1="预估功能点",'模板使用说明&amp;基础参数'!$E$17,'模板使用说明&amp;基础参数'!$E$24),IF(I1145="EO",IF($C$1="预估功能点",'模板使用说明&amp;基础参数'!$E$18,'模板使用说明&amp;基础参数'!$E$25),IF(I1145="EQ",IF($C$1="预估功能点",'模板使用说明&amp;基础参数'!$E$19,'模板使用说明&amp;基础参数'!$E$26),"")))))</f>
        <v/>
      </c>
      <c r="K1145" s="81"/>
      <c r="L1145" s="81"/>
      <c r="M1145" s="82" t="str">
        <f>IF(J1145="","",IF(K1145="高",IF(L1145="删除",J1145*'模板使用说明&amp;基础参数'!$E$5*'模板使用说明&amp;基础参数'!$E$12,IF(L1145="修改",J1145*'模板使用说明&amp;基础参数'!$E$5*'模板使用说明&amp;基础参数'!$E$11,J1145*'模板使用说明&amp;基础参数'!$E$5*'模板使用说明&amp;基础参数'!$E$10)),IF(K1145="中",IF(L1145="删除",J1145*'模板使用说明&amp;基础参数'!$E$6*'模板使用说明&amp;基础参数'!$E$12,IF(L1145="修改",J1145*'模板使用说明&amp;基础参数'!$E$6*'模板使用说明&amp;基础参数'!$E$11,J1145*'模板使用说明&amp;基础参数'!$E$6*'模板使用说明&amp;基础参数'!$E$10)),IF(L1145="删除",J1145*'模板使用说明&amp;基础参数'!$E$7*'模板使用说明&amp;基础参数'!$E$12,IF(L1145="修改",J1145*'模板使用说明&amp;基础参数'!$E$7*'模板使用说明&amp;基础参数'!$E$11,J1145*'模板使用说明&amp;基础参数'!$E$7*'模板使用说明&amp;基础参数'!$E$10)))))</f>
        <v/>
      </c>
      <c r="N1145" s="83"/>
    </row>
    <row r="1146" ht="14.4" customHeight="1" spans="1:14">
      <c r="A1146" s="68">
        <f t="shared" si="18"/>
        <v>1141</v>
      </c>
      <c r="B1146" s="69"/>
      <c r="C1146" s="69"/>
      <c r="D1146" s="69"/>
      <c r="E1146" s="69"/>
      <c r="F1146" s="70"/>
      <c r="G1146" s="70"/>
      <c r="H1146" s="70"/>
      <c r="I1146" s="68"/>
      <c r="J1146" s="8" t="str">
        <f>IF(I1146="ILF",IF($C$1="预估功能点",'模板使用说明&amp;基础参数'!$E$15,'模板使用说明&amp;基础参数'!$E$22),IF(I1146="EIF",IF($C$1="预估功能点",'模板使用说明&amp;基础参数'!$E$16,'模板使用说明&amp;基础参数'!$E$23),IF(I1146="EI",IF($C$1="预估功能点",'模板使用说明&amp;基础参数'!$E$17,'模板使用说明&amp;基础参数'!$E$24),IF(I1146="EO",IF($C$1="预估功能点",'模板使用说明&amp;基础参数'!$E$18,'模板使用说明&amp;基础参数'!$E$25),IF(I1146="EQ",IF($C$1="预估功能点",'模板使用说明&amp;基础参数'!$E$19,'模板使用说明&amp;基础参数'!$E$26),"")))))</f>
        <v/>
      </c>
      <c r="K1146" s="81"/>
      <c r="L1146" s="81"/>
      <c r="M1146" s="82" t="str">
        <f>IF(J1146="","",IF(K1146="高",IF(L1146="删除",J1146*'模板使用说明&amp;基础参数'!$E$5*'模板使用说明&amp;基础参数'!$E$12,IF(L1146="修改",J1146*'模板使用说明&amp;基础参数'!$E$5*'模板使用说明&amp;基础参数'!$E$11,J1146*'模板使用说明&amp;基础参数'!$E$5*'模板使用说明&amp;基础参数'!$E$10)),IF(K1146="中",IF(L1146="删除",J1146*'模板使用说明&amp;基础参数'!$E$6*'模板使用说明&amp;基础参数'!$E$12,IF(L1146="修改",J1146*'模板使用说明&amp;基础参数'!$E$6*'模板使用说明&amp;基础参数'!$E$11,J1146*'模板使用说明&amp;基础参数'!$E$6*'模板使用说明&amp;基础参数'!$E$10)),IF(L1146="删除",J1146*'模板使用说明&amp;基础参数'!$E$7*'模板使用说明&amp;基础参数'!$E$12,IF(L1146="修改",J1146*'模板使用说明&amp;基础参数'!$E$7*'模板使用说明&amp;基础参数'!$E$11,J1146*'模板使用说明&amp;基础参数'!$E$7*'模板使用说明&amp;基础参数'!$E$10)))))</f>
        <v/>
      </c>
      <c r="N1146" s="83"/>
    </row>
    <row r="1147" ht="14.4" customHeight="1" spans="1:14">
      <c r="A1147" s="68">
        <f t="shared" si="18"/>
        <v>1142</v>
      </c>
      <c r="B1147" s="69"/>
      <c r="C1147" s="69"/>
      <c r="D1147" s="69"/>
      <c r="E1147" s="69"/>
      <c r="F1147" s="70"/>
      <c r="G1147" s="70"/>
      <c r="H1147" s="70"/>
      <c r="I1147" s="68"/>
      <c r="J1147" s="8" t="str">
        <f>IF(I1147="ILF",IF($C$1="预估功能点",'模板使用说明&amp;基础参数'!$E$15,'模板使用说明&amp;基础参数'!$E$22),IF(I1147="EIF",IF($C$1="预估功能点",'模板使用说明&amp;基础参数'!$E$16,'模板使用说明&amp;基础参数'!$E$23),IF(I1147="EI",IF($C$1="预估功能点",'模板使用说明&amp;基础参数'!$E$17,'模板使用说明&amp;基础参数'!$E$24),IF(I1147="EO",IF($C$1="预估功能点",'模板使用说明&amp;基础参数'!$E$18,'模板使用说明&amp;基础参数'!$E$25),IF(I1147="EQ",IF($C$1="预估功能点",'模板使用说明&amp;基础参数'!$E$19,'模板使用说明&amp;基础参数'!$E$26),"")))))</f>
        <v/>
      </c>
      <c r="K1147" s="81"/>
      <c r="L1147" s="81"/>
      <c r="M1147" s="82" t="str">
        <f>IF(J1147="","",IF(K1147="高",IF(L1147="删除",J1147*'模板使用说明&amp;基础参数'!$E$5*'模板使用说明&amp;基础参数'!$E$12,IF(L1147="修改",J1147*'模板使用说明&amp;基础参数'!$E$5*'模板使用说明&amp;基础参数'!$E$11,J1147*'模板使用说明&amp;基础参数'!$E$5*'模板使用说明&amp;基础参数'!$E$10)),IF(K1147="中",IF(L1147="删除",J1147*'模板使用说明&amp;基础参数'!$E$6*'模板使用说明&amp;基础参数'!$E$12,IF(L1147="修改",J1147*'模板使用说明&amp;基础参数'!$E$6*'模板使用说明&amp;基础参数'!$E$11,J1147*'模板使用说明&amp;基础参数'!$E$6*'模板使用说明&amp;基础参数'!$E$10)),IF(L1147="删除",J1147*'模板使用说明&amp;基础参数'!$E$7*'模板使用说明&amp;基础参数'!$E$12,IF(L1147="修改",J1147*'模板使用说明&amp;基础参数'!$E$7*'模板使用说明&amp;基础参数'!$E$11,J1147*'模板使用说明&amp;基础参数'!$E$7*'模板使用说明&amp;基础参数'!$E$10)))))</f>
        <v/>
      </c>
      <c r="N1147" s="83"/>
    </row>
    <row r="1148" ht="14.4" customHeight="1" spans="1:14">
      <c r="A1148" s="68">
        <f t="shared" si="18"/>
        <v>1143</v>
      </c>
      <c r="B1148" s="69"/>
      <c r="C1148" s="69"/>
      <c r="D1148" s="69"/>
      <c r="E1148" s="69"/>
      <c r="F1148" s="70"/>
      <c r="G1148" s="70"/>
      <c r="H1148" s="70"/>
      <c r="I1148" s="68"/>
      <c r="J1148" s="8" t="str">
        <f>IF(I1148="ILF",IF($C$1="预估功能点",'模板使用说明&amp;基础参数'!$E$15,'模板使用说明&amp;基础参数'!$E$22),IF(I1148="EIF",IF($C$1="预估功能点",'模板使用说明&amp;基础参数'!$E$16,'模板使用说明&amp;基础参数'!$E$23),IF(I1148="EI",IF($C$1="预估功能点",'模板使用说明&amp;基础参数'!$E$17,'模板使用说明&amp;基础参数'!$E$24),IF(I1148="EO",IF($C$1="预估功能点",'模板使用说明&amp;基础参数'!$E$18,'模板使用说明&amp;基础参数'!$E$25),IF(I1148="EQ",IF($C$1="预估功能点",'模板使用说明&amp;基础参数'!$E$19,'模板使用说明&amp;基础参数'!$E$26),"")))))</f>
        <v/>
      </c>
      <c r="K1148" s="81"/>
      <c r="L1148" s="81"/>
      <c r="M1148" s="82" t="str">
        <f>IF(J1148="","",IF(K1148="高",IF(L1148="删除",J1148*'模板使用说明&amp;基础参数'!$E$5*'模板使用说明&amp;基础参数'!$E$12,IF(L1148="修改",J1148*'模板使用说明&amp;基础参数'!$E$5*'模板使用说明&amp;基础参数'!$E$11,J1148*'模板使用说明&amp;基础参数'!$E$5*'模板使用说明&amp;基础参数'!$E$10)),IF(K1148="中",IF(L1148="删除",J1148*'模板使用说明&amp;基础参数'!$E$6*'模板使用说明&amp;基础参数'!$E$12,IF(L1148="修改",J1148*'模板使用说明&amp;基础参数'!$E$6*'模板使用说明&amp;基础参数'!$E$11,J1148*'模板使用说明&amp;基础参数'!$E$6*'模板使用说明&amp;基础参数'!$E$10)),IF(L1148="删除",J1148*'模板使用说明&amp;基础参数'!$E$7*'模板使用说明&amp;基础参数'!$E$12,IF(L1148="修改",J1148*'模板使用说明&amp;基础参数'!$E$7*'模板使用说明&amp;基础参数'!$E$11,J1148*'模板使用说明&amp;基础参数'!$E$7*'模板使用说明&amp;基础参数'!$E$10)))))</f>
        <v/>
      </c>
      <c r="N1148" s="83"/>
    </row>
    <row r="1149" ht="14.4" customHeight="1" spans="1:14">
      <c r="A1149" s="68">
        <f t="shared" si="18"/>
        <v>1144</v>
      </c>
      <c r="B1149" s="69"/>
      <c r="C1149" s="69"/>
      <c r="D1149" s="69"/>
      <c r="E1149" s="69"/>
      <c r="F1149" s="70"/>
      <c r="G1149" s="70"/>
      <c r="H1149" s="70"/>
      <c r="I1149" s="68"/>
      <c r="J1149" s="8" t="str">
        <f>IF(I1149="ILF",IF($C$1="预估功能点",'模板使用说明&amp;基础参数'!$E$15,'模板使用说明&amp;基础参数'!$E$22),IF(I1149="EIF",IF($C$1="预估功能点",'模板使用说明&amp;基础参数'!$E$16,'模板使用说明&amp;基础参数'!$E$23),IF(I1149="EI",IF($C$1="预估功能点",'模板使用说明&amp;基础参数'!$E$17,'模板使用说明&amp;基础参数'!$E$24),IF(I1149="EO",IF($C$1="预估功能点",'模板使用说明&amp;基础参数'!$E$18,'模板使用说明&amp;基础参数'!$E$25),IF(I1149="EQ",IF($C$1="预估功能点",'模板使用说明&amp;基础参数'!$E$19,'模板使用说明&amp;基础参数'!$E$26),"")))))</f>
        <v/>
      </c>
      <c r="K1149" s="81"/>
      <c r="L1149" s="81"/>
      <c r="M1149" s="82" t="str">
        <f>IF(J1149="","",IF(K1149="高",IF(L1149="删除",J1149*'模板使用说明&amp;基础参数'!$E$5*'模板使用说明&amp;基础参数'!$E$12,IF(L1149="修改",J1149*'模板使用说明&amp;基础参数'!$E$5*'模板使用说明&amp;基础参数'!$E$11,J1149*'模板使用说明&amp;基础参数'!$E$5*'模板使用说明&amp;基础参数'!$E$10)),IF(K1149="中",IF(L1149="删除",J1149*'模板使用说明&amp;基础参数'!$E$6*'模板使用说明&amp;基础参数'!$E$12,IF(L1149="修改",J1149*'模板使用说明&amp;基础参数'!$E$6*'模板使用说明&amp;基础参数'!$E$11,J1149*'模板使用说明&amp;基础参数'!$E$6*'模板使用说明&amp;基础参数'!$E$10)),IF(L1149="删除",J1149*'模板使用说明&amp;基础参数'!$E$7*'模板使用说明&amp;基础参数'!$E$12,IF(L1149="修改",J1149*'模板使用说明&amp;基础参数'!$E$7*'模板使用说明&amp;基础参数'!$E$11,J1149*'模板使用说明&amp;基础参数'!$E$7*'模板使用说明&amp;基础参数'!$E$10)))))</f>
        <v/>
      </c>
      <c r="N1149" s="83"/>
    </row>
    <row r="1150" ht="14.4" customHeight="1" spans="1:14">
      <c r="A1150" s="68">
        <f t="shared" si="18"/>
        <v>1145</v>
      </c>
      <c r="B1150" s="69"/>
      <c r="C1150" s="69"/>
      <c r="D1150" s="69"/>
      <c r="E1150" s="69"/>
      <c r="F1150" s="70"/>
      <c r="G1150" s="70"/>
      <c r="H1150" s="70"/>
      <c r="I1150" s="68"/>
      <c r="J1150" s="8" t="str">
        <f>IF(I1150="ILF",IF($C$1="预估功能点",'模板使用说明&amp;基础参数'!$E$15,'模板使用说明&amp;基础参数'!$E$22),IF(I1150="EIF",IF($C$1="预估功能点",'模板使用说明&amp;基础参数'!$E$16,'模板使用说明&amp;基础参数'!$E$23),IF(I1150="EI",IF($C$1="预估功能点",'模板使用说明&amp;基础参数'!$E$17,'模板使用说明&amp;基础参数'!$E$24),IF(I1150="EO",IF($C$1="预估功能点",'模板使用说明&amp;基础参数'!$E$18,'模板使用说明&amp;基础参数'!$E$25),IF(I1150="EQ",IF($C$1="预估功能点",'模板使用说明&amp;基础参数'!$E$19,'模板使用说明&amp;基础参数'!$E$26),"")))))</f>
        <v/>
      </c>
      <c r="K1150" s="81"/>
      <c r="L1150" s="81"/>
      <c r="M1150" s="82" t="str">
        <f>IF(J1150="","",IF(K1150="高",IF(L1150="删除",J1150*'模板使用说明&amp;基础参数'!$E$5*'模板使用说明&amp;基础参数'!$E$12,IF(L1150="修改",J1150*'模板使用说明&amp;基础参数'!$E$5*'模板使用说明&amp;基础参数'!$E$11,J1150*'模板使用说明&amp;基础参数'!$E$5*'模板使用说明&amp;基础参数'!$E$10)),IF(K1150="中",IF(L1150="删除",J1150*'模板使用说明&amp;基础参数'!$E$6*'模板使用说明&amp;基础参数'!$E$12,IF(L1150="修改",J1150*'模板使用说明&amp;基础参数'!$E$6*'模板使用说明&amp;基础参数'!$E$11,J1150*'模板使用说明&amp;基础参数'!$E$6*'模板使用说明&amp;基础参数'!$E$10)),IF(L1150="删除",J1150*'模板使用说明&amp;基础参数'!$E$7*'模板使用说明&amp;基础参数'!$E$12,IF(L1150="修改",J1150*'模板使用说明&amp;基础参数'!$E$7*'模板使用说明&amp;基础参数'!$E$11,J1150*'模板使用说明&amp;基础参数'!$E$7*'模板使用说明&amp;基础参数'!$E$10)))))</f>
        <v/>
      </c>
      <c r="N1150" s="83"/>
    </row>
    <row r="1151" ht="14.4" customHeight="1" spans="1:14">
      <c r="A1151" s="68">
        <f t="shared" si="18"/>
        <v>1146</v>
      </c>
      <c r="B1151" s="69"/>
      <c r="C1151" s="69"/>
      <c r="D1151" s="69"/>
      <c r="E1151" s="69"/>
      <c r="F1151" s="70"/>
      <c r="G1151" s="70"/>
      <c r="H1151" s="70"/>
      <c r="I1151" s="68"/>
      <c r="J1151" s="8" t="str">
        <f>IF(I1151="ILF",IF($C$1="预估功能点",'模板使用说明&amp;基础参数'!$E$15,'模板使用说明&amp;基础参数'!$E$22),IF(I1151="EIF",IF($C$1="预估功能点",'模板使用说明&amp;基础参数'!$E$16,'模板使用说明&amp;基础参数'!$E$23),IF(I1151="EI",IF($C$1="预估功能点",'模板使用说明&amp;基础参数'!$E$17,'模板使用说明&amp;基础参数'!$E$24),IF(I1151="EO",IF($C$1="预估功能点",'模板使用说明&amp;基础参数'!$E$18,'模板使用说明&amp;基础参数'!$E$25),IF(I1151="EQ",IF($C$1="预估功能点",'模板使用说明&amp;基础参数'!$E$19,'模板使用说明&amp;基础参数'!$E$26),"")))))</f>
        <v/>
      </c>
      <c r="K1151" s="81"/>
      <c r="L1151" s="81"/>
      <c r="M1151" s="82" t="str">
        <f>IF(J1151="","",IF(K1151="高",IF(L1151="删除",J1151*'模板使用说明&amp;基础参数'!$E$5*'模板使用说明&amp;基础参数'!$E$12,IF(L1151="修改",J1151*'模板使用说明&amp;基础参数'!$E$5*'模板使用说明&amp;基础参数'!$E$11,J1151*'模板使用说明&amp;基础参数'!$E$5*'模板使用说明&amp;基础参数'!$E$10)),IF(K1151="中",IF(L1151="删除",J1151*'模板使用说明&amp;基础参数'!$E$6*'模板使用说明&amp;基础参数'!$E$12,IF(L1151="修改",J1151*'模板使用说明&amp;基础参数'!$E$6*'模板使用说明&amp;基础参数'!$E$11,J1151*'模板使用说明&amp;基础参数'!$E$6*'模板使用说明&amp;基础参数'!$E$10)),IF(L1151="删除",J1151*'模板使用说明&amp;基础参数'!$E$7*'模板使用说明&amp;基础参数'!$E$12,IF(L1151="修改",J1151*'模板使用说明&amp;基础参数'!$E$7*'模板使用说明&amp;基础参数'!$E$11,J1151*'模板使用说明&amp;基础参数'!$E$7*'模板使用说明&amp;基础参数'!$E$10)))))</f>
        <v/>
      </c>
      <c r="N1151" s="83"/>
    </row>
    <row r="1152" ht="14.4" customHeight="1" spans="1:14">
      <c r="A1152" s="68">
        <f t="shared" si="18"/>
        <v>1147</v>
      </c>
      <c r="B1152" s="69"/>
      <c r="C1152" s="69"/>
      <c r="D1152" s="69"/>
      <c r="E1152" s="69"/>
      <c r="F1152" s="70"/>
      <c r="G1152" s="70"/>
      <c r="H1152" s="70"/>
      <c r="I1152" s="68"/>
      <c r="J1152" s="8" t="str">
        <f>IF(I1152="ILF",IF($C$1="预估功能点",'模板使用说明&amp;基础参数'!$E$15,'模板使用说明&amp;基础参数'!$E$22),IF(I1152="EIF",IF($C$1="预估功能点",'模板使用说明&amp;基础参数'!$E$16,'模板使用说明&amp;基础参数'!$E$23),IF(I1152="EI",IF($C$1="预估功能点",'模板使用说明&amp;基础参数'!$E$17,'模板使用说明&amp;基础参数'!$E$24),IF(I1152="EO",IF($C$1="预估功能点",'模板使用说明&amp;基础参数'!$E$18,'模板使用说明&amp;基础参数'!$E$25),IF(I1152="EQ",IF($C$1="预估功能点",'模板使用说明&amp;基础参数'!$E$19,'模板使用说明&amp;基础参数'!$E$26),"")))))</f>
        <v/>
      </c>
      <c r="K1152" s="81"/>
      <c r="L1152" s="81"/>
      <c r="M1152" s="82" t="str">
        <f>IF(J1152="","",IF(K1152="高",IF(L1152="删除",J1152*'模板使用说明&amp;基础参数'!$E$5*'模板使用说明&amp;基础参数'!$E$12,IF(L1152="修改",J1152*'模板使用说明&amp;基础参数'!$E$5*'模板使用说明&amp;基础参数'!$E$11,J1152*'模板使用说明&amp;基础参数'!$E$5*'模板使用说明&amp;基础参数'!$E$10)),IF(K1152="中",IF(L1152="删除",J1152*'模板使用说明&amp;基础参数'!$E$6*'模板使用说明&amp;基础参数'!$E$12,IF(L1152="修改",J1152*'模板使用说明&amp;基础参数'!$E$6*'模板使用说明&amp;基础参数'!$E$11,J1152*'模板使用说明&amp;基础参数'!$E$6*'模板使用说明&amp;基础参数'!$E$10)),IF(L1152="删除",J1152*'模板使用说明&amp;基础参数'!$E$7*'模板使用说明&amp;基础参数'!$E$12,IF(L1152="修改",J1152*'模板使用说明&amp;基础参数'!$E$7*'模板使用说明&amp;基础参数'!$E$11,J1152*'模板使用说明&amp;基础参数'!$E$7*'模板使用说明&amp;基础参数'!$E$10)))))</f>
        <v/>
      </c>
      <c r="N1152" s="83"/>
    </row>
    <row r="1153" ht="14.4" customHeight="1" spans="1:14">
      <c r="A1153" s="68">
        <f t="shared" si="18"/>
        <v>1148</v>
      </c>
      <c r="B1153" s="69"/>
      <c r="C1153" s="69"/>
      <c r="D1153" s="69"/>
      <c r="E1153" s="69"/>
      <c r="F1153" s="70"/>
      <c r="G1153" s="70"/>
      <c r="H1153" s="70"/>
      <c r="I1153" s="68"/>
      <c r="J1153" s="8" t="str">
        <f>IF(I1153="ILF",IF($C$1="预估功能点",'模板使用说明&amp;基础参数'!$E$15,'模板使用说明&amp;基础参数'!$E$22),IF(I1153="EIF",IF($C$1="预估功能点",'模板使用说明&amp;基础参数'!$E$16,'模板使用说明&amp;基础参数'!$E$23),IF(I1153="EI",IF($C$1="预估功能点",'模板使用说明&amp;基础参数'!$E$17,'模板使用说明&amp;基础参数'!$E$24),IF(I1153="EO",IF($C$1="预估功能点",'模板使用说明&amp;基础参数'!$E$18,'模板使用说明&amp;基础参数'!$E$25),IF(I1153="EQ",IF($C$1="预估功能点",'模板使用说明&amp;基础参数'!$E$19,'模板使用说明&amp;基础参数'!$E$26),"")))))</f>
        <v/>
      </c>
      <c r="K1153" s="81"/>
      <c r="L1153" s="81"/>
      <c r="M1153" s="82" t="str">
        <f>IF(J1153="","",IF(K1153="高",IF(L1153="删除",J1153*'模板使用说明&amp;基础参数'!$E$5*'模板使用说明&amp;基础参数'!$E$12,IF(L1153="修改",J1153*'模板使用说明&amp;基础参数'!$E$5*'模板使用说明&amp;基础参数'!$E$11,J1153*'模板使用说明&amp;基础参数'!$E$5*'模板使用说明&amp;基础参数'!$E$10)),IF(K1153="中",IF(L1153="删除",J1153*'模板使用说明&amp;基础参数'!$E$6*'模板使用说明&amp;基础参数'!$E$12,IF(L1153="修改",J1153*'模板使用说明&amp;基础参数'!$E$6*'模板使用说明&amp;基础参数'!$E$11,J1153*'模板使用说明&amp;基础参数'!$E$6*'模板使用说明&amp;基础参数'!$E$10)),IF(L1153="删除",J1153*'模板使用说明&amp;基础参数'!$E$7*'模板使用说明&amp;基础参数'!$E$12,IF(L1153="修改",J1153*'模板使用说明&amp;基础参数'!$E$7*'模板使用说明&amp;基础参数'!$E$11,J1153*'模板使用说明&amp;基础参数'!$E$7*'模板使用说明&amp;基础参数'!$E$10)))))</f>
        <v/>
      </c>
      <c r="N1153" s="83"/>
    </row>
    <row r="1154" ht="14.4" customHeight="1" spans="1:14">
      <c r="A1154" s="68">
        <f t="shared" si="18"/>
        <v>1149</v>
      </c>
      <c r="B1154" s="69"/>
      <c r="C1154" s="69"/>
      <c r="D1154" s="69"/>
      <c r="E1154" s="69"/>
      <c r="F1154" s="70"/>
      <c r="G1154" s="70"/>
      <c r="H1154" s="70"/>
      <c r="I1154" s="68"/>
      <c r="J1154" s="8" t="str">
        <f>IF(I1154="ILF",IF($C$1="预估功能点",'模板使用说明&amp;基础参数'!$E$15,'模板使用说明&amp;基础参数'!$E$22),IF(I1154="EIF",IF($C$1="预估功能点",'模板使用说明&amp;基础参数'!$E$16,'模板使用说明&amp;基础参数'!$E$23),IF(I1154="EI",IF($C$1="预估功能点",'模板使用说明&amp;基础参数'!$E$17,'模板使用说明&amp;基础参数'!$E$24),IF(I1154="EO",IF($C$1="预估功能点",'模板使用说明&amp;基础参数'!$E$18,'模板使用说明&amp;基础参数'!$E$25),IF(I1154="EQ",IF($C$1="预估功能点",'模板使用说明&amp;基础参数'!$E$19,'模板使用说明&amp;基础参数'!$E$26),"")))))</f>
        <v/>
      </c>
      <c r="K1154" s="81"/>
      <c r="L1154" s="81"/>
      <c r="M1154" s="82" t="str">
        <f>IF(J1154="","",IF(K1154="高",IF(L1154="删除",J1154*'模板使用说明&amp;基础参数'!$E$5*'模板使用说明&amp;基础参数'!$E$12,IF(L1154="修改",J1154*'模板使用说明&amp;基础参数'!$E$5*'模板使用说明&amp;基础参数'!$E$11,J1154*'模板使用说明&amp;基础参数'!$E$5*'模板使用说明&amp;基础参数'!$E$10)),IF(K1154="中",IF(L1154="删除",J1154*'模板使用说明&amp;基础参数'!$E$6*'模板使用说明&amp;基础参数'!$E$12,IF(L1154="修改",J1154*'模板使用说明&amp;基础参数'!$E$6*'模板使用说明&amp;基础参数'!$E$11,J1154*'模板使用说明&amp;基础参数'!$E$6*'模板使用说明&amp;基础参数'!$E$10)),IF(L1154="删除",J1154*'模板使用说明&amp;基础参数'!$E$7*'模板使用说明&amp;基础参数'!$E$12,IF(L1154="修改",J1154*'模板使用说明&amp;基础参数'!$E$7*'模板使用说明&amp;基础参数'!$E$11,J1154*'模板使用说明&amp;基础参数'!$E$7*'模板使用说明&amp;基础参数'!$E$10)))))</f>
        <v/>
      </c>
      <c r="N1154" s="83"/>
    </row>
    <row r="1155" ht="14.4" customHeight="1" spans="1:14">
      <c r="A1155" s="68">
        <f t="shared" si="18"/>
        <v>1150</v>
      </c>
      <c r="B1155" s="69"/>
      <c r="C1155" s="69"/>
      <c r="D1155" s="69"/>
      <c r="E1155" s="69"/>
      <c r="F1155" s="70"/>
      <c r="G1155" s="70"/>
      <c r="H1155" s="70"/>
      <c r="I1155" s="68"/>
      <c r="J1155" s="8" t="str">
        <f>IF(I1155="ILF",IF($C$1="预估功能点",'模板使用说明&amp;基础参数'!$E$15,'模板使用说明&amp;基础参数'!$E$22),IF(I1155="EIF",IF($C$1="预估功能点",'模板使用说明&amp;基础参数'!$E$16,'模板使用说明&amp;基础参数'!$E$23),IF(I1155="EI",IF($C$1="预估功能点",'模板使用说明&amp;基础参数'!$E$17,'模板使用说明&amp;基础参数'!$E$24),IF(I1155="EO",IF($C$1="预估功能点",'模板使用说明&amp;基础参数'!$E$18,'模板使用说明&amp;基础参数'!$E$25),IF(I1155="EQ",IF($C$1="预估功能点",'模板使用说明&amp;基础参数'!$E$19,'模板使用说明&amp;基础参数'!$E$26),"")))))</f>
        <v/>
      </c>
      <c r="K1155" s="81"/>
      <c r="L1155" s="81"/>
      <c r="M1155" s="82" t="str">
        <f>IF(J1155="","",IF(K1155="高",IF(L1155="删除",J1155*'模板使用说明&amp;基础参数'!$E$5*'模板使用说明&amp;基础参数'!$E$12,IF(L1155="修改",J1155*'模板使用说明&amp;基础参数'!$E$5*'模板使用说明&amp;基础参数'!$E$11,J1155*'模板使用说明&amp;基础参数'!$E$5*'模板使用说明&amp;基础参数'!$E$10)),IF(K1155="中",IF(L1155="删除",J1155*'模板使用说明&amp;基础参数'!$E$6*'模板使用说明&amp;基础参数'!$E$12,IF(L1155="修改",J1155*'模板使用说明&amp;基础参数'!$E$6*'模板使用说明&amp;基础参数'!$E$11,J1155*'模板使用说明&amp;基础参数'!$E$6*'模板使用说明&amp;基础参数'!$E$10)),IF(L1155="删除",J1155*'模板使用说明&amp;基础参数'!$E$7*'模板使用说明&amp;基础参数'!$E$12,IF(L1155="修改",J1155*'模板使用说明&amp;基础参数'!$E$7*'模板使用说明&amp;基础参数'!$E$11,J1155*'模板使用说明&amp;基础参数'!$E$7*'模板使用说明&amp;基础参数'!$E$10)))))</f>
        <v/>
      </c>
      <c r="N1155" s="83"/>
    </row>
    <row r="1156" ht="14.4" customHeight="1" spans="1:14">
      <c r="A1156" s="68">
        <f t="shared" ref="A1156:A1219" si="19">ROW()-5</f>
        <v>1151</v>
      </c>
      <c r="B1156" s="69"/>
      <c r="C1156" s="69"/>
      <c r="D1156" s="69"/>
      <c r="E1156" s="69"/>
      <c r="F1156" s="70"/>
      <c r="G1156" s="70"/>
      <c r="H1156" s="70"/>
      <c r="I1156" s="68"/>
      <c r="J1156" s="8" t="str">
        <f>IF(I1156="ILF",IF($C$1="预估功能点",'模板使用说明&amp;基础参数'!$E$15,'模板使用说明&amp;基础参数'!$E$22),IF(I1156="EIF",IF($C$1="预估功能点",'模板使用说明&amp;基础参数'!$E$16,'模板使用说明&amp;基础参数'!$E$23),IF(I1156="EI",IF($C$1="预估功能点",'模板使用说明&amp;基础参数'!$E$17,'模板使用说明&amp;基础参数'!$E$24),IF(I1156="EO",IF($C$1="预估功能点",'模板使用说明&amp;基础参数'!$E$18,'模板使用说明&amp;基础参数'!$E$25),IF(I1156="EQ",IF($C$1="预估功能点",'模板使用说明&amp;基础参数'!$E$19,'模板使用说明&amp;基础参数'!$E$26),"")))))</f>
        <v/>
      </c>
      <c r="K1156" s="81"/>
      <c r="L1156" s="81"/>
      <c r="M1156" s="82" t="str">
        <f>IF(J1156="","",IF(K1156="高",IF(L1156="删除",J1156*'模板使用说明&amp;基础参数'!$E$5*'模板使用说明&amp;基础参数'!$E$12,IF(L1156="修改",J1156*'模板使用说明&amp;基础参数'!$E$5*'模板使用说明&amp;基础参数'!$E$11,J1156*'模板使用说明&amp;基础参数'!$E$5*'模板使用说明&amp;基础参数'!$E$10)),IF(K1156="中",IF(L1156="删除",J1156*'模板使用说明&amp;基础参数'!$E$6*'模板使用说明&amp;基础参数'!$E$12,IF(L1156="修改",J1156*'模板使用说明&amp;基础参数'!$E$6*'模板使用说明&amp;基础参数'!$E$11,J1156*'模板使用说明&amp;基础参数'!$E$6*'模板使用说明&amp;基础参数'!$E$10)),IF(L1156="删除",J1156*'模板使用说明&amp;基础参数'!$E$7*'模板使用说明&amp;基础参数'!$E$12,IF(L1156="修改",J1156*'模板使用说明&amp;基础参数'!$E$7*'模板使用说明&amp;基础参数'!$E$11,J1156*'模板使用说明&amp;基础参数'!$E$7*'模板使用说明&amp;基础参数'!$E$10)))))</f>
        <v/>
      </c>
      <c r="N1156" s="83"/>
    </row>
    <row r="1157" ht="14.4" customHeight="1" spans="1:14">
      <c r="A1157" s="68">
        <f t="shared" si="19"/>
        <v>1152</v>
      </c>
      <c r="B1157" s="69"/>
      <c r="C1157" s="69"/>
      <c r="D1157" s="69"/>
      <c r="E1157" s="69"/>
      <c r="F1157" s="72"/>
      <c r="G1157" s="72"/>
      <c r="H1157" s="70"/>
      <c r="I1157" s="68"/>
      <c r="J1157" s="8" t="str">
        <f>IF(I1157="ILF",IF($C$1="预估功能点",'模板使用说明&amp;基础参数'!$E$15,'模板使用说明&amp;基础参数'!$E$22),IF(I1157="EIF",IF($C$1="预估功能点",'模板使用说明&amp;基础参数'!$E$16,'模板使用说明&amp;基础参数'!$E$23),IF(I1157="EI",IF($C$1="预估功能点",'模板使用说明&amp;基础参数'!$E$17,'模板使用说明&amp;基础参数'!$E$24),IF(I1157="EO",IF($C$1="预估功能点",'模板使用说明&amp;基础参数'!$E$18,'模板使用说明&amp;基础参数'!$E$25),IF(I1157="EQ",IF($C$1="预估功能点",'模板使用说明&amp;基础参数'!$E$19,'模板使用说明&amp;基础参数'!$E$26),"")))))</f>
        <v/>
      </c>
      <c r="K1157" s="81"/>
      <c r="L1157" s="81"/>
      <c r="M1157" s="82" t="str">
        <f>IF(J1157="","",IF(K1157="高",IF(L1157="删除",J1157*'模板使用说明&amp;基础参数'!$E$5*'模板使用说明&amp;基础参数'!$E$12,IF(L1157="修改",J1157*'模板使用说明&amp;基础参数'!$E$5*'模板使用说明&amp;基础参数'!$E$11,J1157*'模板使用说明&amp;基础参数'!$E$5*'模板使用说明&amp;基础参数'!$E$10)),IF(K1157="中",IF(L1157="删除",J1157*'模板使用说明&amp;基础参数'!$E$6*'模板使用说明&amp;基础参数'!$E$12,IF(L1157="修改",J1157*'模板使用说明&amp;基础参数'!$E$6*'模板使用说明&amp;基础参数'!$E$11,J1157*'模板使用说明&amp;基础参数'!$E$6*'模板使用说明&amp;基础参数'!$E$10)),IF(L1157="删除",J1157*'模板使用说明&amp;基础参数'!$E$7*'模板使用说明&amp;基础参数'!$E$12,IF(L1157="修改",J1157*'模板使用说明&amp;基础参数'!$E$7*'模板使用说明&amp;基础参数'!$E$11,J1157*'模板使用说明&amp;基础参数'!$E$7*'模板使用说明&amp;基础参数'!$E$10)))))</f>
        <v/>
      </c>
      <c r="N1157" s="83"/>
    </row>
    <row r="1158" ht="14.4" customHeight="1" spans="1:14">
      <c r="A1158" s="68">
        <f t="shared" si="19"/>
        <v>1153</v>
      </c>
      <c r="B1158" s="69"/>
      <c r="C1158" s="69"/>
      <c r="D1158" s="69"/>
      <c r="E1158" s="69"/>
      <c r="F1158" s="70"/>
      <c r="G1158" s="70"/>
      <c r="H1158" s="70"/>
      <c r="I1158" s="68"/>
      <c r="J1158" s="8" t="str">
        <f>IF(I1158="ILF",IF($C$1="预估功能点",'模板使用说明&amp;基础参数'!$E$15,'模板使用说明&amp;基础参数'!$E$22),IF(I1158="EIF",IF($C$1="预估功能点",'模板使用说明&amp;基础参数'!$E$16,'模板使用说明&amp;基础参数'!$E$23),IF(I1158="EI",IF($C$1="预估功能点",'模板使用说明&amp;基础参数'!$E$17,'模板使用说明&amp;基础参数'!$E$24),IF(I1158="EO",IF($C$1="预估功能点",'模板使用说明&amp;基础参数'!$E$18,'模板使用说明&amp;基础参数'!$E$25),IF(I1158="EQ",IF($C$1="预估功能点",'模板使用说明&amp;基础参数'!$E$19,'模板使用说明&amp;基础参数'!$E$26),"")))))</f>
        <v/>
      </c>
      <c r="K1158" s="81"/>
      <c r="L1158" s="81"/>
      <c r="M1158" s="82" t="str">
        <f>IF(J1158="","",IF(K1158="高",IF(L1158="删除",J1158*'模板使用说明&amp;基础参数'!$E$5*'模板使用说明&amp;基础参数'!$E$12,IF(L1158="修改",J1158*'模板使用说明&amp;基础参数'!$E$5*'模板使用说明&amp;基础参数'!$E$11,J1158*'模板使用说明&amp;基础参数'!$E$5*'模板使用说明&amp;基础参数'!$E$10)),IF(K1158="中",IF(L1158="删除",J1158*'模板使用说明&amp;基础参数'!$E$6*'模板使用说明&amp;基础参数'!$E$12,IF(L1158="修改",J1158*'模板使用说明&amp;基础参数'!$E$6*'模板使用说明&amp;基础参数'!$E$11,J1158*'模板使用说明&amp;基础参数'!$E$6*'模板使用说明&amp;基础参数'!$E$10)),IF(L1158="删除",J1158*'模板使用说明&amp;基础参数'!$E$7*'模板使用说明&amp;基础参数'!$E$12,IF(L1158="修改",J1158*'模板使用说明&amp;基础参数'!$E$7*'模板使用说明&amp;基础参数'!$E$11,J1158*'模板使用说明&amp;基础参数'!$E$7*'模板使用说明&amp;基础参数'!$E$10)))))</f>
        <v/>
      </c>
      <c r="N1158" s="83"/>
    </row>
    <row r="1159" ht="14.4" customHeight="1" spans="1:14">
      <c r="A1159" s="68">
        <f t="shared" si="19"/>
        <v>1154</v>
      </c>
      <c r="B1159" s="69"/>
      <c r="C1159" s="69"/>
      <c r="D1159" s="69"/>
      <c r="E1159" s="69"/>
      <c r="F1159" s="70"/>
      <c r="G1159" s="70"/>
      <c r="H1159" s="70"/>
      <c r="I1159" s="68"/>
      <c r="J1159" s="8" t="str">
        <f>IF(I1159="ILF",IF($C$1="预估功能点",'模板使用说明&amp;基础参数'!$E$15,'模板使用说明&amp;基础参数'!$E$22),IF(I1159="EIF",IF($C$1="预估功能点",'模板使用说明&amp;基础参数'!$E$16,'模板使用说明&amp;基础参数'!$E$23),IF(I1159="EI",IF($C$1="预估功能点",'模板使用说明&amp;基础参数'!$E$17,'模板使用说明&amp;基础参数'!$E$24),IF(I1159="EO",IF($C$1="预估功能点",'模板使用说明&amp;基础参数'!$E$18,'模板使用说明&amp;基础参数'!$E$25),IF(I1159="EQ",IF($C$1="预估功能点",'模板使用说明&amp;基础参数'!$E$19,'模板使用说明&amp;基础参数'!$E$26),"")))))</f>
        <v/>
      </c>
      <c r="K1159" s="81"/>
      <c r="L1159" s="81"/>
      <c r="M1159" s="82" t="str">
        <f>IF(J1159="","",IF(K1159="高",IF(L1159="删除",J1159*'模板使用说明&amp;基础参数'!$E$5*'模板使用说明&amp;基础参数'!$E$12,IF(L1159="修改",J1159*'模板使用说明&amp;基础参数'!$E$5*'模板使用说明&amp;基础参数'!$E$11,J1159*'模板使用说明&amp;基础参数'!$E$5*'模板使用说明&amp;基础参数'!$E$10)),IF(K1159="中",IF(L1159="删除",J1159*'模板使用说明&amp;基础参数'!$E$6*'模板使用说明&amp;基础参数'!$E$12,IF(L1159="修改",J1159*'模板使用说明&amp;基础参数'!$E$6*'模板使用说明&amp;基础参数'!$E$11,J1159*'模板使用说明&amp;基础参数'!$E$6*'模板使用说明&amp;基础参数'!$E$10)),IF(L1159="删除",J1159*'模板使用说明&amp;基础参数'!$E$7*'模板使用说明&amp;基础参数'!$E$12,IF(L1159="修改",J1159*'模板使用说明&amp;基础参数'!$E$7*'模板使用说明&amp;基础参数'!$E$11,J1159*'模板使用说明&amp;基础参数'!$E$7*'模板使用说明&amp;基础参数'!$E$10)))))</f>
        <v/>
      </c>
      <c r="N1159" s="83"/>
    </row>
    <row r="1160" ht="14.4" customHeight="1" spans="1:14">
      <c r="A1160" s="68">
        <f t="shared" si="19"/>
        <v>1155</v>
      </c>
      <c r="B1160" s="69"/>
      <c r="C1160" s="69"/>
      <c r="D1160" s="69"/>
      <c r="E1160" s="69"/>
      <c r="F1160" s="70"/>
      <c r="G1160" s="70"/>
      <c r="H1160" s="70"/>
      <c r="I1160" s="68"/>
      <c r="J1160" s="8" t="str">
        <f>IF(I1160="ILF",IF($C$1="预估功能点",'模板使用说明&amp;基础参数'!$E$15,'模板使用说明&amp;基础参数'!$E$22),IF(I1160="EIF",IF($C$1="预估功能点",'模板使用说明&amp;基础参数'!$E$16,'模板使用说明&amp;基础参数'!$E$23),IF(I1160="EI",IF($C$1="预估功能点",'模板使用说明&amp;基础参数'!$E$17,'模板使用说明&amp;基础参数'!$E$24),IF(I1160="EO",IF($C$1="预估功能点",'模板使用说明&amp;基础参数'!$E$18,'模板使用说明&amp;基础参数'!$E$25),IF(I1160="EQ",IF($C$1="预估功能点",'模板使用说明&amp;基础参数'!$E$19,'模板使用说明&amp;基础参数'!$E$26),"")))))</f>
        <v/>
      </c>
      <c r="K1160" s="81"/>
      <c r="L1160" s="81"/>
      <c r="M1160" s="82" t="str">
        <f>IF(J1160="","",IF(K1160="高",IF(L1160="删除",J1160*'模板使用说明&amp;基础参数'!$E$5*'模板使用说明&amp;基础参数'!$E$12,IF(L1160="修改",J1160*'模板使用说明&amp;基础参数'!$E$5*'模板使用说明&amp;基础参数'!$E$11,J1160*'模板使用说明&amp;基础参数'!$E$5*'模板使用说明&amp;基础参数'!$E$10)),IF(K1160="中",IF(L1160="删除",J1160*'模板使用说明&amp;基础参数'!$E$6*'模板使用说明&amp;基础参数'!$E$12,IF(L1160="修改",J1160*'模板使用说明&amp;基础参数'!$E$6*'模板使用说明&amp;基础参数'!$E$11,J1160*'模板使用说明&amp;基础参数'!$E$6*'模板使用说明&amp;基础参数'!$E$10)),IF(L1160="删除",J1160*'模板使用说明&amp;基础参数'!$E$7*'模板使用说明&amp;基础参数'!$E$12,IF(L1160="修改",J1160*'模板使用说明&amp;基础参数'!$E$7*'模板使用说明&amp;基础参数'!$E$11,J1160*'模板使用说明&amp;基础参数'!$E$7*'模板使用说明&amp;基础参数'!$E$10)))))</f>
        <v/>
      </c>
      <c r="N1160" s="83"/>
    </row>
    <row r="1161" ht="14.4" customHeight="1" spans="1:14">
      <c r="A1161" s="68">
        <f t="shared" si="19"/>
        <v>1156</v>
      </c>
      <c r="B1161" s="69"/>
      <c r="C1161" s="69"/>
      <c r="D1161" s="69"/>
      <c r="E1161" s="69"/>
      <c r="F1161" s="70"/>
      <c r="G1161" s="70"/>
      <c r="H1161" s="70"/>
      <c r="I1161" s="68"/>
      <c r="J1161" s="8" t="str">
        <f>IF(I1161="ILF",IF($C$1="预估功能点",'模板使用说明&amp;基础参数'!$E$15,'模板使用说明&amp;基础参数'!$E$22),IF(I1161="EIF",IF($C$1="预估功能点",'模板使用说明&amp;基础参数'!$E$16,'模板使用说明&amp;基础参数'!$E$23),IF(I1161="EI",IF($C$1="预估功能点",'模板使用说明&amp;基础参数'!$E$17,'模板使用说明&amp;基础参数'!$E$24),IF(I1161="EO",IF($C$1="预估功能点",'模板使用说明&amp;基础参数'!$E$18,'模板使用说明&amp;基础参数'!$E$25),IF(I1161="EQ",IF($C$1="预估功能点",'模板使用说明&amp;基础参数'!$E$19,'模板使用说明&amp;基础参数'!$E$26),"")))))</f>
        <v/>
      </c>
      <c r="K1161" s="81"/>
      <c r="L1161" s="81"/>
      <c r="M1161" s="82" t="str">
        <f>IF(J1161="","",IF(K1161="高",IF(L1161="删除",J1161*'模板使用说明&amp;基础参数'!$E$5*'模板使用说明&amp;基础参数'!$E$12,IF(L1161="修改",J1161*'模板使用说明&amp;基础参数'!$E$5*'模板使用说明&amp;基础参数'!$E$11,J1161*'模板使用说明&amp;基础参数'!$E$5*'模板使用说明&amp;基础参数'!$E$10)),IF(K1161="中",IF(L1161="删除",J1161*'模板使用说明&amp;基础参数'!$E$6*'模板使用说明&amp;基础参数'!$E$12,IF(L1161="修改",J1161*'模板使用说明&amp;基础参数'!$E$6*'模板使用说明&amp;基础参数'!$E$11,J1161*'模板使用说明&amp;基础参数'!$E$6*'模板使用说明&amp;基础参数'!$E$10)),IF(L1161="删除",J1161*'模板使用说明&amp;基础参数'!$E$7*'模板使用说明&amp;基础参数'!$E$12,IF(L1161="修改",J1161*'模板使用说明&amp;基础参数'!$E$7*'模板使用说明&amp;基础参数'!$E$11,J1161*'模板使用说明&amp;基础参数'!$E$7*'模板使用说明&amp;基础参数'!$E$10)))))</f>
        <v/>
      </c>
      <c r="N1161" s="83"/>
    </row>
    <row r="1162" ht="14.4" customHeight="1" spans="1:14">
      <c r="A1162" s="68">
        <f t="shared" si="19"/>
        <v>1157</v>
      </c>
      <c r="B1162" s="69"/>
      <c r="C1162" s="69"/>
      <c r="D1162" s="69"/>
      <c r="E1162" s="69"/>
      <c r="F1162" s="70"/>
      <c r="G1162" s="70"/>
      <c r="H1162" s="70"/>
      <c r="I1162" s="68"/>
      <c r="J1162" s="8" t="str">
        <f>IF(I1162="ILF",IF($C$1="预估功能点",'模板使用说明&amp;基础参数'!$E$15,'模板使用说明&amp;基础参数'!$E$22),IF(I1162="EIF",IF($C$1="预估功能点",'模板使用说明&amp;基础参数'!$E$16,'模板使用说明&amp;基础参数'!$E$23),IF(I1162="EI",IF($C$1="预估功能点",'模板使用说明&amp;基础参数'!$E$17,'模板使用说明&amp;基础参数'!$E$24),IF(I1162="EO",IF($C$1="预估功能点",'模板使用说明&amp;基础参数'!$E$18,'模板使用说明&amp;基础参数'!$E$25),IF(I1162="EQ",IF($C$1="预估功能点",'模板使用说明&amp;基础参数'!$E$19,'模板使用说明&amp;基础参数'!$E$26),"")))))</f>
        <v/>
      </c>
      <c r="K1162" s="81"/>
      <c r="L1162" s="81"/>
      <c r="M1162" s="82" t="str">
        <f>IF(J1162="","",IF(K1162="高",IF(L1162="删除",J1162*'模板使用说明&amp;基础参数'!$E$5*'模板使用说明&amp;基础参数'!$E$12,IF(L1162="修改",J1162*'模板使用说明&amp;基础参数'!$E$5*'模板使用说明&amp;基础参数'!$E$11,J1162*'模板使用说明&amp;基础参数'!$E$5*'模板使用说明&amp;基础参数'!$E$10)),IF(K1162="中",IF(L1162="删除",J1162*'模板使用说明&amp;基础参数'!$E$6*'模板使用说明&amp;基础参数'!$E$12,IF(L1162="修改",J1162*'模板使用说明&amp;基础参数'!$E$6*'模板使用说明&amp;基础参数'!$E$11,J1162*'模板使用说明&amp;基础参数'!$E$6*'模板使用说明&amp;基础参数'!$E$10)),IF(L1162="删除",J1162*'模板使用说明&amp;基础参数'!$E$7*'模板使用说明&amp;基础参数'!$E$12,IF(L1162="修改",J1162*'模板使用说明&amp;基础参数'!$E$7*'模板使用说明&amp;基础参数'!$E$11,J1162*'模板使用说明&amp;基础参数'!$E$7*'模板使用说明&amp;基础参数'!$E$10)))))</f>
        <v/>
      </c>
      <c r="N1162" s="83"/>
    </row>
    <row r="1163" ht="14.4" customHeight="1" spans="1:14">
      <c r="A1163" s="68">
        <f t="shared" si="19"/>
        <v>1158</v>
      </c>
      <c r="B1163" s="69"/>
      <c r="C1163" s="69"/>
      <c r="D1163" s="69"/>
      <c r="E1163" s="69"/>
      <c r="F1163" s="70"/>
      <c r="G1163" s="70"/>
      <c r="H1163" s="70"/>
      <c r="I1163" s="68"/>
      <c r="J1163" s="8" t="str">
        <f>IF(I1163="ILF",IF($C$1="预估功能点",'模板使用说明&amp;基础参数'!$E$15,'模板使用说明&amp;基础参数'!$E$22),IF(I1163="EIF",IF($C$1="预估功能点",'模板使用说明&amp;基础参数'!$E$16,'模板使用说明&amp;基础参数'!$E$23),IF(I1163="EI",IF($C$1="预估功能点",'模板使用说明&amp;基础参数'!$E$17,'模板使用说明&amp;基础参数'!$E$24),IF(I1163="EO",IF($C$1="预估功能点",'模板使用说明&amp;基础参数'!$E$18,'模板使用说明&amp;基础参数'!$E$25),IF(I1163="EQ",IF($C$1="预估功能点",'模板使用说明&amp;基础参数'!$E$19,'模板使用说明&amp;基础参数'!$E$26),"")))))</f>
        <v/>
      </c>
      <c r="K1163" s="81"/>
      <c r="L1163" s="81"/>
      <c r="M1163" s="82" t="str">
        <f>IF(J1163="","",IF(K1163="高",IF(L1163="删除",J1163*'模板使用说明&amp;基础参数'!$E$5*'模板使用说明&amp;基础参数'!$E$12,IF(L1163="修改",J1163*'模板使用说明&amp;基础参数'!$E$5*'模板使用说明&amp;基础参数'!$E$11,J1163*'模板使用说明&amp;基础参数'!$E$5*'模板使用说明&amp;基础参数'!$E$10)),IF(K1163="中",IF(L1163="删除",J1163*'模板使用说明&amp;基础参数'!$E$6*'模板使用说明&amp;基础参数'!$E$12,IF(L1163="修改",J1163*'模板使用说明&amp;基础参数'!$E$6*'模板使用说明&amp;基础参数'!$E$11,J1163*'模板使用说明&amp;基础参数'!$E$6*'模板使用说明&amp;基础参数'!$E$10)),IF(L1163="删除",J1163*'模板使用说明&amp;基础参数'!$E$7*'模板使用说明&amp;基础参数'!$E$12,IF(L1163="修改",J1163*'模板使用说明&amp;基础参数'!$E$7*'模板使用说明&amp;基础参数'!$E$11,J1163*'模板使用说明&amp;基础参数'!$E$7*'模板使用说明&amp;基础参数'!$E$10)))))</f>
        <v/>
      </c>
      <c r="N1163" s="83"/>
    </row>
    <row r="1164" ht="14.4" customHeight="1" spans="1:14">
      <c r="A1164" s="68">
        <f t="shared" si="19"/>
        <v>1159</v>
      </c>
      <c r="B1164" s="69"/>
      <c r="C1164" s="69"/>
      <c r="D1164" s="69"/>
      <c r="E1164" s="69"/>
      <c r="F1164" s="70"/>
      <c r="G1164" s="70"/>
      <c r="H1164" s="70"/>
      <c r="I1164" s="68"/>
      <c r="J1164" s="8" t="str">
        <f>IF(I1164="ILF",IF($C$1="预估功能点",'模板使用说明&amp;基础参数'!$E$15,'模板使用说明&amp;基础参数'!$E$22),IF(I1164="EIF",IF($C$1="预估功能点",'模板使用说明&amp;基础参数'!$E$16,'模板使用说明&amp;基础参数'!$E$23),IF(I1164="EI",IF($C$1="预估功能点",'模板使用说明&amp;基础参数'!$E$17,'模板使用说明&amp;基础参数'!$E$24),IF(I1164="EO",IF($C$1="预估功能点",'模板使用说明&amp;基础参数'!$E$18,'模板使用说明&amp;基础参数'!$E$25),IF(I1164="EQ",IF($C$1="预估功能点",'模板使用说明&amp;基础参数'!$E$19,'模板使用说明&amp;基础参数'!$E$26),"")))))</f>
        <v/>
      </c>
      <c r="K1164" s="81"/>
      <c r="L1164" s="81"/>
      <c r="M1164" s="82" t="str">
        <f>IF(J1164="","",IF(K1164="高",IF(L1164="删除",J1164*'模板使用说明&amp;基础参数'!$E$5*'模板使用说明&amp;基础参数'!$E$12,IF(L1164="修改",J1164*'模板使用说明&amp;基础参数'!$E$5*'模板使用说明&amp;基础参数'!$E$11,J1164*'模板使用说明&amp;基础参数'!$E$5*'模板使用说明&amp;基础参数'!$E$10)),IF(K1164="中",IF(L1164="删除",J1164*'模板使用说明&amp;基础参数'!$E$6*'模板使用说明&amp;基础参数'!$E$12,IF(L1164="修改",J1164*'模板使用说明&amp;基础参数'!$E$6*'模板使用说明&amp;基础参数'!$E$11,J1164*'模板使用说明&amp;基础参数'!$E$6*'模板使用说明&amp;基础参数'!$E$10)),IF(L1164="删除",J1164*'模板使用说明&amp;基础参数'!$E$7*'模板使用说明&amp;基础参数'!$E$12,IF(L1164="修改",J1164*'模板使用说明&amp;基础参数'!$E$7*'模板使用说明&amp;基础参数'!$E$11,J1164*'模板使用说明&amp;基础参数'!$E$7*'模板使用说明&amp;基础参数'!$E$10)))))</f>
        <v/>
      </c>
      <c r="N1164" s="83"/>
    </row>
    <row r="1165" ht="14.4" customHeight="1" spans="1:14">
      <c r="A1165" s="68">
        <f t="shared" si="19"/>
        <v>1160</v>
      </c>
      <c r="B1165" s="69"/>
      <c r="C1165" s="69"/>
      <c r="D1165" s="69"/>
      <c r="E1165" s="69"/>
      <c r="F1165" s="70"/>
      <c r="G1165" s="70"/>
      <c r="H1165" s="70"/>
      <c r="I1165" s="68"/>
      <c r="J1165" s="8" t="str">
        <f>IF(I1165="ILF",IF($C$1="预估功能点",'模板使用说明&amp;基础参数'!$E$15,'模板使用说明&amp;基础参数'!$E$22),IF(I1165="EIF",IF($C$1="预估功能点",'模板使用说明&amp;基础参数'!$E$16,'模板使用说明&amp;基础参数'!$E$23),IF(I1165="EI",IF($C$1="预估功能点",'模板使用说明&amp;基础参数'!$E$17,'模板使用说明&amp;基础参数'!$E$24),IF(I1165="EO",IF($C$1="预估功能点",'模板使用说明&amp;基础参数'!$E$18,'模板使用说明&amp;基础参数'!$E$25),IF(I1165="EQ",IF($C$1="预估功能点",'模板使用说明&amp;基础参数'!$E$19,'模板使用说明&amp;基础参数'!$E$26),"")))))</f>
        <v/>
      </c>
      <c r="K1165" s="81"/>
      <c r="L1165" s="81"/>
      <c r="M1165" s="82" t="str">
        <f>IF(J1165="","",IF(K1165="高",IF(L1165="删除",J1165*'模板使用说明&amp;基础参数'!$E$5*'模板使用说明&amp;基础参数'!$E$12,IF(L1165="修改",J1165*'模板使用说明&amp;基础参数'!$E$5*'模板使用说明&amp;基础参数'!$E$11,J1165*'模板使用说明&amp;基础参数'!$E$5*'模板使用说明&amp;基础参数'!$E$10)),IF(K1165="中",IF(L1165="删除",J1165*'模板使用说明&amp;基础参数'!$E$6*'模板使用说明&amp;基础参数'!$E$12,IF(L1165="修改",J1165*'模板使用说明&amp;基础参数'!$E$6*'模板使用说明&amp;基础参数'!$E$11,J1165*'模板使用说明&amp;基础参数'!$E$6*'模板使用说明&amp;基础参数'!$E$10)),IF(L1165="删除",J1165*'模板使用说明&amp;基础参数'!$E$7*'模板使用说明&amp;基础参数'!$E$12,IF(L1165="修改",J1165*'模板使用说明&amp;基础参数'!$E$7*'模板使用说明&amp;基础参数'!$E$11,J1165*'模板使用说明&amp;基础参数'!$E$7*'模板使用说明&amp;基础参数'!$E$10)))))</f>
        <v/>
      </c>
      <c r="N1165" s="83"/>
    </row>
    <row r="1166" ht="14.4" customHeight="1" spans="1:14">
      <c r="A1166" s="68">
        <f t="shared" si="19"/>
        <v>1161</v>
      </c>
      <c r="B1166" s="69"/>
      <c r="C1166" s="69"/>
      <c r="D1166" s="69"/>
      <c r="E1166" s="69"/>
      <c r="F1166" s="70"/>
      <c r="G1166" s="70"/>
      <c r="H1166" s="70"/>
      <c r="I1166" s="68"/>
      <c r="J1166" s="8" t="str">
        <f>IF(I1166="ILF",IF($C$1="预估功能点",'模板使用说明&amp;基础参数'!$E$15,'模板使用说明&amp;基础参数'!$E$22),IF(I1166="EIF",IF($C$1="预估功能点",'模板使用说明&amp;基础参数'!$E$16,'模板使用说明&amp;基础参数'!$E$23),IF(I1166="EI",IF($C$1="预估功能点",'模板使用说明&amp;基础参数'!$E$17,'模板使用说明&amp;基础参数'!$E$24),IF(I1166="EO",IF($C$1="预估功能点",'模板使用说明&amp;基础参数'!$E$18,'模板使用说明&amp;基础参数'!$E$25),IF(I1166="EQ",IF($C$1="预估功能点",'模板使用说明&amp;基础参数'!$E$19,'模板使用说明&amp;基础参数'!$E$26),"")))))</f>
        <v/>
      </c>
      <c r="K1166" s="81"/>
      <c r="L1166" s="81"/>
      <c r="M1166" s="82" t="str">
        <f>IF(J1166="","",IF(K1166="高",IF(L1166="删除",J1166*'模板使用说明&amp;基础参数'!$E$5*'模板使用说明&amp;基础参数'!$E$12,IF(L1166="修改",J1166*'模板使用说明&amp;基础参数'!$E$5*'模板使用说明&amp;基础参数'!$E$11,J1166*'模板使用说明&amp;基础参数'!$E$5*'模板使用说明&amp;基础参数'!$E$10)),IF(K1166="中",IF(L1166="删除",J1166*'模板使用说明&amp;基础参数'!$E$6*'模板使用说明&amp;基础参数'!$E$12,IF(L1166="修改",J1166*'模板使用说明&amp;基础参数'!$E$6*'模板使用说明&amp;基础参数'!$E$11,J1166*'模板使用说明&amp;基础参数'!$E$6*'模板使用说明&amp;基础参数'!$E$10)),IF(L1166="删除",J1166*'模板使用说明&amp;基础参数'!$E$7*'模板使用说明&amp;基础参数'!$E$12,IF(L1166="修改",J1166*'模板使用说明&amp;基础参数'!$E$7*'模板使用说明&amp;基础参数'!$E$11,J1166*'模板使用说明&amp;基础参数'!$E$7*'模板使用说明&amp;基础参数'!$E$10)))))</f>
        <v/>
      </c>
      <c r="N1166" s="83"/>
    </row>
    <row r="1167" ht="14.4" customHeight="1" spans="1:14">
      <c r="A1167" s="68">
        <f t="shared" si="19"/>
        <v>1162</v>
      </c>
      <c r="B1167" s="69"/>
      <c r="C1167" s="69"/>
      <c r="D1167" s="69"/>
      <c r="E1167" s="69"/>
      <c r="F1167" s="70"/>
      <c r="G1167" s="70"/>
      <c r="H1167" s="70"/>
      <c r="I1167" s="68"/>
      <c r="J1167" s="8" t="str">
        <f>IF(I1167="ILF",IF($C$1="预估功能点",'模板使用说明&amp;基础参数'!$E$15,'模板使用说明&amp;基础参数'!$E$22),IF(I1167="EIF",IF($C$1="预估功能点",'模板使用说明&amp;基础参数'!$E$16,'模板使用说明&amp;基础参数'!$E$23),IF(I1167="EI",IF($C$1="预估功能点",'模板使用说明&amp;基础参数'!$E$17,'模板使用说明&amp;基础参数'!$E$24),IF(I1167="EO",IF($C$1="预估功能点",'模板使用说明&amp;基础参数'!$E$18,'模板使用说明&amp;基础参数'!$E$25),IF(I1167="EQ",IF($C$1="预估功能点",'模板使用说明&amp;基础参数'!$E$19,'模板使用说明&amp;基础参数'!$E$26),"")))))</f>
        <v/>
      </c>
      <c r="K1167" s="81"/>
      <c r="L1167" s="81"/>
      <c r="M1167" s="82" t="str">
        <f>IF(J1167="","",IF(K1167="高",IF(L1167="删除",J1167*'模板使用说明&amp;基础参数'!$E$5*'模板使用说明&amp;基础参数'!$E$12,IF(L1167="修改",J1167*'模板使用说明&amp;基础参数'!$E$5*'模板使用说明&amp;基础参数'!$E$11,J1167*'模板使用说明&amp;基础参数'!$E$5*'模板使用说明&amp;基础参数'!$E$10)),IF(K1167="中",IF(L1167="删除",J1167*'模板使用说明&amp;基础参数'!$E$6*'模板使用说明&amp;基础参数'!$E$12,IF(L1167="修改",J1167*'模板使用说明&amp;基础参数'!$E$6*'模板使用说明&amp;基础参数'!$E$11,J1167*'模板使用说明&amp;基础参数'!$E$6*'模板使用说明&amp;基础参数'!$E$10)),IF(L1167="删除",J1167*'模板使用说明&amp;基础参数'!$E$7*'模板使用说明&amp;基础参数'!$E$12,IF(L1167="修改",J1167*'模板使用说明&amp;基础参数'!$E$7*'模板使用说明&amp;基础参数'!$E$11,J1167*'模板使用说明&amp;基础参数'!$E$7*'模板使用说明&amp;基础参数'!$E$10)))))</f>
        <v/>
      </c>
      <c r="N1167" s="83"/>
    </row>
    <row r="1168" ht="14.4" customHeight="1" spans="1:14">
      <c r="A1168" s="68">
        <f t="shared" si="19"/>
        <v>1163</v>
      </c>
      <c r="B1168" s="69"/>
      <c r="C1168" s="69"/>
      <c r="D1168" s="69"/>
      <c r="E1168" s="69"/>
      <c r="F1168" s="70"/>
      <c r="G1168" s="70"/>
      <c r="H1168" s="70"/>
      <c r="I1168" s="68"/>
      <c r="J1168" s="8" t="str">
        <f>IF(I1168="ILF",IF($C$1="预估功能点",'模板使用说明&amp;基础参数'!$E$15,'模板使用说明&amp;基础参数'!$E$22),IF(I1168="EIF",IF($C$1="预估功能点",'模板使用说明&amp;基础参数'!$E$16,'模板使用说明&amp;基础参数'!$E$23),IF(I1168="EI",IF($C$1="预估功能点",'模板使用说明&amp;基础参数'!$E$17,'模板使用说明&amp;基础参数'!$E$24),IF(I1168="EO",IF($C$1="预估功能点",'模板使用说明&amp;基础参数'!$E$18,'模板使用说明&amp;基础参数'!$E$25),IF(I1168="EQ",IF($C$1="预估功能点",'模板使用说明&amp;基础参数'!$E$19,'模板使用说明&amp;基础参数'!$E$26),"")))))</f>
        <v/>
      </c>
      <c r="K1168" s="81"/>
      <c r="L1168" s="81"/>
      <c r="M1168" s="82" t="str">
        <f>IF(J1168="","",IF(K1168="高",IF(L1168="删除",J1168*'模板使用说明&amp;基础参数'!$E$5*'模板使用说明&amp;基础参数'!$E$12,IF(L1168="修改",J1168*'模板使用说明&amp;基础参数'!$E$5*'模板使用说明&amp;基础参数'!$E$11,J1168*'模板使用说明&amp;基础参数'!$E$5*'模板使用说明&amp;基础参数'!$E$10)),IF(K1168="中",IF(L1168="删除",J1168*'模板使用说明&amp;基础参数'!$E$6*'模板使用说明&amp;基础参数'!$E$12,IF(L1168="修改",J1168*'模板使用说明&amp;基础参数'!$E$6*'模板使用说明&amp;基础参数'!$E$11,J1168*'模板使用说明&amp;基础参数'!$E$6*'模板使用说明&amp;基础参数'!$E$10)),IF(L1168="删除",J1168*'模板使用说明&amp;基础参数'!$E$7*'模板使用说明&amp;基础参数'!$E$12,IF(L1168="修改",J1168*'模板使用说明&amp;基础参数'!$E$7*'模板使用说明&amp;基础参数'!$E$11,J1168*'模板使用说明&amp;基础参数'!$E$7*'模板使用说明&amp;基础参数'!$E$10)))))</f>
        <v/>
      </c>
      <c r="N1168" s="83"/>
    </row>
    <row r="1169" ht="14.4" customHeight="1" spans="1:14">
      <c r="A1169" s="68">
        <f t="shared" si="19"/>
        <v>1164</v>
      </c>
      <c r="B1169" s="69"/>
      <c r="C1169" s="69"/>
      <c r="D1169" s="69"/>
      <c r="E1169" s="69"/>
      <c r="F1169" s="70"/>
      <c r="G1169" s="70"/>
      <c r="H1169" s="70"/>
      <c r="I1169" s="68"/>
      <c r="J1169" s="8" t="str">
        <f>IF(I1169="ILF",IF($C$1="预估功能点",'模板使用说明&amp;基础参数'!$E$15,'模板使用说明&amp;基础参数'!$E$22),IF(I1169="EIF",IF($C$1="预估功能点",'模板使用说明&amp;基础参数'!$E$16,'模板使用说明&amp;基础参数'!$E$23),IF(I1169="EI",IF($C$1="预估功能点",'模板使用说明&amp;基础参数'!$E$17,'模板使用说明&amp;基础参数'!$E$24),IF(I1169="EO",IF($C$1="预估功能点",'模板使用说明&amp;基础参数'!$E$18,'模板使用说明&amp;基础参数'!$E$25),IF(I1169="EQ",IF($C$1="预估功能点",'模板使用说明&amp;基础参数'!$E$19,'模板使用说明&amp;基础参数'!$E$26),"")))))</f>
        <v/>
      </c>
      <c r="K1169" s="81"/>
      <c r="L1169" s="81"/>
      <c r="M1169" s="82" t="str">
        <f>IF(J1169="","",IF(K1169="高",IF(L1169="删除",J1169*'模板使用说明&amp;基础参数'!$E$5*'模板使用说明&amp;基础参数'!$E$12,IF(L1169="修改",J1169*'模板使用说明&amp;基础参数'!$E$5*'模板使用说明&amp;基础参数'!$E$11,J1169*'模板使用说明&amp;基础参数'!$E$5*'模板使用说明&amp;基础参数'!$E$10)),IF(K1169="中",IF(L1169="删除",J1169*'模板使用说明&amp;基础参数'!$E$6*'模板使用说明&amp;基础参数'!$E$12,IF(L1169="修改",J1169*'模板使用说明&amp;基础参数'!$E$6*'模板使用说明&amp;基础参数'!$E$11,J1169*'模板使用说明&amp;基础参数'!$E$6*'模板使用说明&amp;基础参数'!$E$10)),IF(L1169="删除",J1169*'模板使用说明&amp;基础参数'!$E$7*'模板使用说明&amp;基础参数'!$E$12,IF(L1169="修改",J1169*'模板使用说明&amp;基础参数'!$E$7*'模板使用说明&amp;基础参数'!$E$11,J1169*'模板使用说明&amp;基础参数'!$E$7*'模板使用说明&amp;基础参数'!$E$10)))))</f>
        <v/>
      </c>
      <c r="N1169" s="83"/>
    </row>
    <row r="1170" ht="14.4" customHeight="1" spans="1:14">
      <c r="A1170" s="68">
        <f t="shared" si="19"/>
        <v>1165</v>
      </c>
      <c r="B1170" s="69"/>
      <c r="C1170" s="69"/>
      <c r="D1170" s="69"/>
      <c r="E1170" s="69"/>
      <c r="F1170" s="70"/>
      <c r="G1170" s="70"/>
      <c r="H1170" s="70"/>
      <c r="I1170" s="68"/>
      <c r="J1170" s="8" t="str">
        <f>IF(I1170="ILF",IF($C$1="预估功能点",'模板使用说明&amp;基础参数'!$E$15,'模板使用说明&amp;基础参数'!$E$22),IF(I1170="EIF",IF($C$1="预估功能点",'模板使用说明&amp;基础参数'!$E$16,'模板使用说明&amp;基础参数'!$E$23),IF(I1170="EI",IF($C$1="预估功能点",'模板使用说明&amp;基础参数'!$E$17,'模板使用说明&amp;基础参数'!$E$24),IF(I1170="EO",IF($C$1="预估功能点",'模板使用说明&amp;基础参数'!$E$18,'模板使用说明&amp;基础参数'!$E$25),IF(I1170="EQ",IF($C$1="预估功能点",'模板使用说明&amp;基础参数'!$E$19,'模板使用说明&amp;基础参数'!$E$26),"")))))</f>
        <v/>
      </c>
      <c r="K1170" s="81"/>
      <c r="L1170" s="81"/>
      <c r="M1170" s="82" t="str">
        <f>IF(J1170="","",IF(K1170="高",IF(L1170="删除",J1170*'模板使用说明&amp;基础参数'!$E$5*'模板使用说明&amp;基础参数'!$E$12,IF(L1170="修改",J1170*'模板使用说明&amp;基础参数'!$E$5*'模板使用说明&amp;基础参数'!$E$11,J1170*'模板使用说明&amp;基础参数'!$E$5*'模板使用说明&amp;基础参数'!$E$10)),IF(K1170="中",IF(L1170="删除",J1170*'模板使用说明&amp;基础参数'!$E$6*'模板使用说明&amp;基础参数'!$E$12,IF(L1170="修改",J1170*'模板使用说明&amp;基础参数'!$E$6*'模板使用说明&amp;基础参数'!$E$11,J1170*'模板使用说明&amp;基础参数'!$E$6*'模板使用说明&amp;基础参数'!$E$10)),IF(L1170="删除",J1170*'模板使用说明&amp;基础参数'!$E$7*'模板使用说明&amp;基础参数'!$E$12,IF(L1170="修改",J1170*'模板使用说明&amp;基础参数'!$E$7*'模板使用说明&amp;基础参数'!$E$11,J1170*'模板使用说明&amp;基础参数'!$E$7*'模板使用说明&amp;基础参数'!$E$10)))))</f>
        <v/>
      </c>
      <c r="N1170" s="83"/>
    </row>
    <row r="1171" ht="14.4" customHeight="1" spans="1:14">
      <c r="A1171" s="68">
        <f t="shared" si="19"/>
        <v>1166</v>
      </c>
      <c r="B1171" s="69"/>
      <c r="C1171" s="69"/>
      <c r="D1171" s="69"/>
      <c r="E1171" s="69"/>
      <c r="F1171" s="70"/>
      <c r="G1171" s="70"/>
      <c r="H1171" s="70"/>
      <c r="I1171" s="68"/>
      <c r="J1171" s="8" t="str">
        <f>IF(I1171="ILF",IF($C$1="预估功能点",'模板使用说明&amp;基础参数'!$E$15,'模板使用说明&amp;基础参数'!$E$22),IF(I1171="EIF",IF($C$1="预估功能点",'模板使用说明&amp;基础参数'!$E$16,'模板使用说明&amp;基础参数'!$E$23),IF(I1171="EI",IF($C$1="预估功能点",'模板使用说明&amp;基础参数'!$E$17,'模板使用说明&amp;基础参数'!$E$24),IF(I1171="EO",IF($C$1="预估功能点",'模板使用说明&amp;基础参数'!$E$18,'模板使用说明&amp;基础参数'!$E$25),IF(I1171="EQ",IF($C$1="预估功能点",'模板使用说明&amp;基础参数'!$E$19,'模板使用说明&amp;基础参数'!$E$26),"")))))</f>
        <v/>
      </c>
      <c r="K1171" s="81"/>
      <c r="L1171" s="81"/>
      <c r="M1171" s="82" t="str">
        <f>IF(J1171="","",IF(K1171="高",IF(L1171="删除",J1171*'模板使用说明&amp;基础参数'!$E$5*'模板使用说明&amp;基础参数'!$E$12,IF(L1171="修改",J1171*'模板使用说明&amp;基础参数'!$E$5*'模板使用说明&amp;基础参数'!$E$11,J1171*'模板使用说明&amp;基础参数'!$E$5*'模板使用说明&amp;基础参数'!$E$10)),IF(K1171="中",IF(L1171="删除",J1171*'模板使用说明&amp;基础参数'!$E$6*'模板使用说明&amp;基础参数'!$E$12,IF(L1171="修改",J1171*'模板使用说明&amp;基础参数'!$E$6*'模板使用说明&amp;基础参数'!$E$11,J1171*'模板使用说明&amp;基础参数'!$E$6*'模板使用说明&amp;基础参数'!$E$10)),IF(L1171="删除",J1171*'模板使用说明&amp;基础参数'!$E$7*'模板使用说明&amp;基础参数'!$E$12,IF(L1171="修改",J1171*'模板使用说明&amp;基础参数'!$E$7*'模板使用说明&amp;基础参数'!$E$11,J1171*'模板使用说明&amp;基础参数'!$E$7*'模板使用说明&amp;基础参数'!$E$10)))))</f>
        <v/>
      </c>
      <c r="N1171" s="83"/>
    </row>
    <row r="1172" ht="14.4" customHeight="1" spans="1:14">
      <c r="A1172" s="68">
        <f t="shared" si="19"/>
        <v>1167</v>
      </c>
      <c r="B1172" s="69"/>
      <c r="C1172" s="69"/>
      <c r="D1172" s="69"/>
      <c r="E1172" s="69"/>
      <c r="F1172" s="70"/>
      <c r="G1172" s="70"/>
      <c r="H1172" s="70"/>
      <c r="I1172" s="68"/>
      <c r="J1172" s="8" t="str">
        <f>IF(I1172="ILF",IF($C$1="预估功能点",'模板使用说明&amp;基础参数'!$E$15,'模板使用说明&amp;基础参数'!$E$22),IF(I1172="EIF",IF($C$1="预估功能点",'模板使用说明&amp;基础参数'!$E$16,'模板使用说明&amp;基础参数'!$E$23),IF(I1172="EI",IF($C$1="预估功能点",'模板使用说明&amp;基础参数'!$E$17,'模板使用说明&amp;基础参数'!$E$24),IF(I1172="EO",IF($C$1="预估功能点",'模板使用说明&amp;基础参数'!$E$18,'模板使用说明&amp;基础参数'!$E$25),IF(I1172="EQ",IF($C$1="预估功能点",'模板使用说明&amp;基础参数'!$E$19,'模板使用说明&amp;基础参数'!$E$26),"")))))</f>
        <v/>
      </c>
      <c r="K1172" s="81"/>
      <c r="L1172" s="81"/>
      <c r="M1172" s="82" t="str">
        <f>IF(J1172="","",IF(K1172="高",IF(L1172="删除",J1172*'模板使用说明&amp;基础参数'!$E$5*'模板使用说明&amp;基础参数'!$E$12,IF(L1172="修改",J1172*'模板使用说明&amp;基础参数'!$E$5*'模板使用说明&amp;基础参数'!$E$11,J1172*'模板使用说明&amp;基础参数'!$E$5*'模板使用说明&amp;基础参数'!$E$10)),IF(K1172="中",IF(L1172="删除",J1172*'模板使用说明&amp;基础参数'!$E$6*'模板使用说明&amp;基础参数'!$E$12,IF(L1172="修改",J1172*'模板使用说明&amp;基础参数'!$E$6*'模板使用说明&amp;基础参数'!$E$11,J1172*'模板使用说明&amp;基础参数'!$E$6*'模板使用说明&amp;基础参数'!$E$10)),IF(L1172="删除",J1172*'模板使用说明&amp;基础参数'!$E$7*'模板使用说明&amp;基础参数'!$E$12,IF(L1172="修改",J1172*'模板使用说明&amp;基础参数'!$E$7*'模板使用说明&amp;基础参数'!$E$11,J1172*'模板使用说明&amp;基础参数'!$E$7*'模板使用说明&amp;基础参数'!$E$10)))))</f>
        <v/>
      </c>
      <c r="N1172" s="83"/>
    </row>
    <row r="1173" ht="14.4" customHeight="1" spans="1:14">
      <c r="A1173" s="68">
        <f t="shared" si="19"/>
        <v>1168</v>
      </c>
      <c r="B1173" s="69"/>
      <c r="C1173" s="69"/>
      <c r="D1173" s="69"/>
      <c r="E1173" s="69"/>
      <c r="F1173" s="70"/>
      <c r="G1173" s="70"/>
      <c r="H1173" s="70"/>
      <c r="I1173" s="68"/>
      <c r="J1173" s="8" t="str">
        <f>IF(I1173="ILF",IF($C$1="预估功能点",'模板使用说明&amp;基础参数'!$E$15,'模板使用说明&amp;基础参数'!$E$22),IF(I1173="EIF",IF($C$1="预估功能点",'模板使用说明&amp;基础参数'!$E$16,'模板使用说明&amp;基础参数'!$E$23),IF(I1173="EI",IF($C$1="预估功能点",'模板使用说明&amp;基础参数'!$E$17,'模板使用说明&amp;基础参数'!$E$24),IF(I1173="EO",IF($C$1="预估功能点",'模板使用说明&amp;基础参数'!$E$18,'模板使用说明&amp;基础参数'!$E$25),IF(I1173="EQ",IF($C$1="预估功能点",'模板使用说明&amp;基础参数'!$E$19,'模板使用说明&amp;基础参数'!$E$26),"")))))</f>
        <v/>
      </c>
      <c r="K1173" s="81"/>
      <c r="L1173" s="81"/>
      <c r="M1173" s="82" t="str">
        <f>IF(J1173="","",IF(K1173="高",IF(L1173="删除",J1173*'模板使用说明&amp;基础参数'!$E$5*'模板使用说明&amp;基础参数'!$E$12,IF(L1173="修改",J1173*'模板使用说明&amp;基础参数'!$E$5*'模板使用说明&amp;基础参数'!$E$11,J1173*'模板使用说明&amp;基础参数'!$E$5*'模板使用说明&amp;基础参数'!$E$10)),IF(K1173="中",IF(L1173="删除",J1173*'模板使用说明&amp;基础参数'!$E$6*'模板使用说明&amp;基础参数'!$E$12,IF(L1173="修改",J1173*'模板使用说明&amp;基础参数'!$E$6*'模板使用说明&amp;基础参数'!$E$11,J1173*'模板使用说明&amp;基础参数'!$E$6*'模板使用说明&amp;基础参数'!$E$10)),IF(L1173="删除",J1173*'模板使用说明&amp;基础参数'!$E$7*'模板使用说明&amp;基础参数'!$E$12,IF(L1173="修改",J1173*'模板使用说明&amp;基础参数'!$E$7*'模板使用说明&amp;基础参数'!$E$11,J1173*'模板使用说明&amp;基础参数'!$E$7*'模板使用说明&amp;基础参数'!$E$10)))))</f>
        <v/>
      </c>
      <c r="N1173" s="83"/>
    </row>
    <row r="1174" ht="14.4" customHeight="1" spans="1:14">
      <c r="A1174" s="68">
        <f t="shared" si="19"/>
        <v>1169</v>
      </c>
      <c r="B1174" s="69"/>
      <c r="C1174" s="69"/>
      <c r="D1174" s="69"/>
      <c r="E1174" s="69"/>
      <c r="F1174" s="70"/>
      <c r="G1174" s="70"/>
      <c r="H1174" s="70"/>
      <c r="I1174" s="68"/>
      <c r="J1174" s="8" t="str">
        <f>IF(I1174="ILF",IF($C$1="预估功能点",'模板使用说明&amp;基础参数'!$E$15,'模板使用说明&amp;基础参数'!$E$22),IF(I1174="EIF",IF($C$1="预估功能点",'模板使用说明&amp;基础参数'!$E$16,'模板使用说明&amp;基础参数'!$E$23),IF(I1174="EI",IF($C$1="预估功能点",'模板使用说明&amp;基础参数'!$E$17,'模板使用说明&amp;基础参数'!$E$24),IF(I1174="EO",IF($C$1="预估功能点",'模板使用说明&amp;基础参数'!$E$18,'模板使用说明&amp;基础参数'!$E$25),IF(I1174="EQ",IF($C$1="预估功能点",'模板使用说明&amp;基础参数'!$E$19,'模板使用说明&amp;基础参数'!$E$26),"")))))</f>
        <v/>
      </c>
      <c r="K1174" s="81"/>
      <c r="L1174" s="81"/>
      <c r="M1174" s="82" t="str">
        <f>IF(J1174="","",IF(K1174="高",IF(L1174="删除",J1174*'模板使用说明&amp;基础参数'!$E$5*'模板使用说明&amp;基础参数'!$E$12,IF(L1174="修改",J1174*'模板使用说明&amp;基础参数'!$E$5*'模板使用说明&amp;基础参数'!$E$11,J1174*'模板使用说明&amp;基础参数'!$E$5*'模板使用说明&amp;基础参数'!$E$10)),IF(K1174="中",IF(L1174="删除",J1174*'模板使用说明&amp;基础参数'!$E$6*'模板使用说明&amp;基础参数'!$E$12,IF(L1174="修改",J1174*'模板使用说明&amp;基础参数'!$E$6*'模板使用说明&amp;基础参数'!$E$11,J1174*'模板使用说明&amp;基础参数'!$E$6*'模板使用说明&amp;基础参数'!$E$10)),IF(L1174="删除",J1174*'模板使用说明&amp;基础参数'!$E$7*'模板使用说明&amp;基础参数'!$E$12,IF(L1174="修改",J1174*'模板使用说明&amp;基础参数'!$E$7*'模板使用说明&amp;基础参数'!$E$11,J1174*'模板使用说明&amp;基础参数'!$E$7*'模板使用说明&amp;基础参数'!$E$10)))))</f>
        <v/>
      </c>
      <c r="N1174" s="83"/>
    </row>
    <row r="1175" ht="14.4" customHeight="1" spans="1:14">
      <c r="A1175" s="68">
        <f t="shared" si="19"/>
        <v>1170</v>
      </c>
      <c r="B1175" s="69"/>
      <c r="C1175" s="69"/>
      <c r="D1175" s="69"/>
      <c r="E1175" s="69"/>
      <c r="F1175" s="70"/>
      <c r="G1175" s="70"/>
      <c r="H1175" s="70"/>
      <c r="I1175" s="68"/>
      <c r="J1175" s="8" t="str">
        <f>IF(I1175="ILF",IF($C$1="预估功能点",'模板使用说明&amp;基础参数'!$E$15,'模板使用说明&amp;基础参数'!$E$22),IF(I1175="EIF",IF($C$1="预估功能点",'模板使用说明&amp;基础参数'!$E$16,'模板使用说明&amp;基础参数'!$E$23),IF(I1175="EI",IF($C$1="预估功能点",'模板使用说明&amp;基础参数'!$E$17,'模板使用说明&amp;基础参数'!$E$24),IF(I1175="EO",IF($C$1="预估功能点",'模板使用说明&amp;基础参数'!$E$18,'模板使用说明&amp;基础参数'!$E$25),IF(I1175="EQ",IF($C$1="预估功能点",'模板使用说明&amp;基础参数'!$E$19,'模板使用说明&amp;基础参数'!$E$26),"")))))</f>
        <v/>
      </c>
      <c r="K1175" s="81"/>
      <c r="L1175" s="81"/>
      <c r="M1175" s="82" t="str">
        <f>IF(J1175="","",IF(K1175="高",IF(L1175="删除",J1175*'模板使用说明&amp;基础参数'!$E$5*'模板使用说明&amp;基础参数'!$E$12,IF(L1175="修改",J1175*'模板使用说明&amp;基础参数'!$E$5*'模板使用说明&amp;基础参数'!$E$11,J1175*'模板使用说明&amp;基础参数'!$E$5*'模板使用说明&amp;基础参数'!$E$10)),IF(K1175="中",IF(L1175="删除",J1175*'模板使用说明&amp;基础参数'!$E$6*'模板使用说明&amp;基础参数'!$E$12,IF(L1175="修改",J1175*'模板使用说明&amp;基础参数'!$E$6*'模板使用说明&amp;基础参数'!$E$11,J1175*'模板使用说明&amp;基础参数'!$E$6*'模板使用说明&amp;基础参数'!$E$10)),IF(L1175="删除",J1175*'模板使用说明&amp;基础参数'!$E$7*'模板使用说明&amp;基础参数'!$E$12,IF(L1175="修改",J1175*'模板使用说明&amp;基础参数'!$E$7*'模板使用说明&amp;基础参数'!$E$11,J1175*'模板使用说明&amp;基础参数'!$E$7*'模板使用说明&amp;基础参数'!$E$10)))))</f>
        <v/>
      </c>
      <c r="N1175" s="83"/>
    </row>
    <row r="1176" ht="14.4" customHeight="1" spans="1:14">
      <c r="A1176" s="68">
        <f t="shared" si="19"/>
        <v>1171</v>
      </c>
      <c r="B1176" s="69"/>
      <c r="C1176" s="69"/>
      <c r="D1176" s="69"/>
      <c r="E1176" s="69"/>
      <c r="F1176" s="70"/>
      <c r="G1176" s="70"/>
      <c r="H1176" s="70"/>
      <c r="I1176" s="68"/>
      <c r="J1176" s="8" t="str">
        <f>IF(I1176="ILF",IF($C$1="预估功能点",'模板使用说明&amp;基础参数'!$E$15,'模板使用说明&amp;基础参数'!$E$22),IF(I1176="EIF",IF($C$1="预估功能点",'模板使用说明&amp;基础参数'!$E$16,'模板使用说明&amp;基础参数'!$E$23),IF(I1176="EI",IF($C$1="预估功能点",'模板使用说明&amp;基础参数'!$E$17,'模板使用说明&amp;基础参数'!$E$24),IF(I1176="EO",IF($C$1="预估功能点",'模板使用说明&amp;基础参数'!$E$18,'模板使用说明&amp;基础参数'!$E$25),IF(I1176="EQ",IF($C$1="预估功能点",'模板使用说明&amp;基础参数'!$E$19,'模板使用说明&amp;基础参数'!$E$26),"")))))</f>
        <v/>
      </c>
      <c r="K1176" s="81"/>
      <c r="L1176" s="81"/>
      <c r="M1176" s="82" t="str">
        <f>IF(J1176="","",IF(K1176="高",IF(L1176="删除",J1176*'模板使用说明&amp;基础参数'!$E$5*'模板使用说明&amp;基础参数'!$E$12,IF(L1176="修改",J1176*'模板使用说明&amp;基础参数'!$E$5*'模板使用说明&amp;基础参数'!$E$11,J1176*'模板使用说明&amp;基础参数'!$E$5*'模板使用说明&amp;基础参数'!$E$10)),IF(K1176="中",IF(L1176="删除",J1176*'模板使用说明&amp;基础参数'!$E$6*'模板使用说明&amp;基础参数'!$E$12,IF(L1176="修改",J1176*'模板使用说明&amp;基础参数'!$E$6*'模板使用说明&amp;基础参数'!$E$11,J1176*'模板使用说明&amp;基础参数'!$E$6*'模板使用说明&amp;基础参数'!$E$10)),IF(L1176="删除",J1176*'模板使用说明&amp;基础参数'!$E$7*'模板使用说明&amp;基础参数'!$E$12,IF(L1176="修改",J1176*'模板使用说明&amp;基础参数'!$E$7*'模板使用说明&amp;基础参数'!$E$11,J1176*'模板使用说明&amp;基础参数'!$E$7*'模板使用说明&amp;基础参数'!$E$10)))))</f>
        <v/>
      </c>
      <c r="N1176" s="83"/>
    </row>
    <row r="1177" ht="14.4" customHeight="1" spans="1:14">
      <c r="A1177" s="68">
        <f t="shared" si="19"/>
        <v>1172</v>
      </c>
      <c r="B1177" s="69"/>
      <c r="C1177" s="69"/>
      <c r="D1177" s="69"/>
      <c r="E1177" s="69"/>
      <c r="F1177" s="70"/>
      <c r="G1177" s="70"/>
      <c r="H1177" s="70"/>
      <c r="I1177" s="68"/>
      <c r="J1177" s="8" t="str">
        <f>IF(I1177="ILF",IF($C$1="预估功能点",'模板使用说明&amp;基础参数'!$E$15,'模板使用说明&amp;基础参数'!$E$22),IF(I1177="EIF",IF($C$1="预估功能点",'模板使用说明&amp;基础参数'!$E$16,'模板使用说明&amp;基础参数'!$E$23),IF(I1177="EI",IF($C$1="预估功能点",'模板使用说明&amp;基础参数'!$E$17,'模板使用说明&amp;基础参数'!$E$24),IF(I1177="EO",IF($C$1="预估功能点",'模板使用说明&amp;基础参数'!$E$18,'模板使用说明&amp;基础参数'!$E$25),IF(I1177="EQ",IF($C$1="预估功能点",'模板使用说明&amp;基础参数'!$E$19,'模板使用说明&amp;基础参数'!$E$26),"")))))</f>
        <v/>
      </c>
      <c r="K1177" s="81"/>
      <c r="L1177" s="81"/>
      <c r="M1177" s="82" t="str">
        <f>IF(J1177="","",IF(K1177="高",IF(L1177="删除",J1177*'模板使用说明&amp;基础参数'!$E$5*'模板使用说明&amp;基础参数'!$E$12,IF(L1177="修改",J1177*'模板使用说明&amp;基础参数'!$E$5*'模板使用说明&amp;基础参数'!$E$11,J1177*'模板使用说明&amp;基础参数'!$E$5*'模板使用说明&amp;基础参数'!$E$10)),IF(K1177="中",IF(L1177="删除",J1177*'模板使用说明&amp;基础参数'!$E$6*'模板使用说明&amp;基础参数'!$E$12,IF(L1177="修改",J1177*'模板使用说明&amp;基础参数'!$E$6*'模板使用说明&amp;基础参数'!$E$11,J1177*'模板使用说明&amp;基础参数'!$E$6*'模板使用说明&amp;基础参数'!$E$10)),IF(L1177="删除",J1177*'模板使用说明&amp;基础参数'!$E$7*'模板使用说明&amp;基础参数'!$E$12,IF(L1177="修改",J1177*'模板使用说明&amp;基础参数'!$E$7*'模板使用说明&amp;基础参数'!$E$11,J1177*'模板使用说明&amp;基础参数'!$E$7*'模板使用说明&amp;基础参数'!$E$10)))))</f>
        <v/>
      </c>
      <c r="N1177" s="83"/>
    </row>
    <row r="1178" ht="14.4" customHeight="1" spans="1:14">
      <c r="A1178" s="68">
        <f t="shared" si="19"/>
        <v>1173</v>
      </c>
      <c r="B1178" s="69"/>
      <c r="C1178" s="69"/>
      <c r="D1178" s="69"/>
      <c r="E1178" s="69"/>
      <c r="F1178" s="70"/>
      <c r="G1178" s="70"/>
      <c r="H1178" s="70"/>
      <c r="I1178" s="68"/>
      <c r="J1178" s="8" t="str">
        <f>IF(I1178="ILF",IF($C$1="预估功能点",'模板使用说明&amp;基础参数'!$E$15,'模板使用说明&amp;基础参数'!$E$22),IF(I1178="EIF",IF($C$1="预估功能点",'模板使用说明&amp;基础参数'!$E$16,'模板使用说明&amp;基础参数'!$E$23),IF(I1178="EI",IF($C$1="预估功能点",'模板使用说明&amp;基础参数'!$E$17,'模板使用说明&amp;基础参数'!$E$24),IF(I1178="EO",IF($C$1="预估功能点",'模板使用说明&amp;基础参数'!$E$18,'模板使用说明&amp;基础参数'!$E$25),IF(I1178="EQ",IF($C$1="预估功能点",'模板使用说明&amp;基础参数'!$E$19,'模板使用说明&amp;基础参数'!$E$26),"")))))</f>
        <v/>
      </c>
      <c r="K1178" s="81"/>
      <c r="L1178" s="81"/>
      <c r="M1178" s="82" t="str">
        <f>IF(J1178="","",IF(K1178="高",IF(L1178="删除",J1178*'模板使用说明&amp;基础参数'!$E$5*'模板使用说明&amp;基础参数'!$E$12,IF(L1178="修改",J1178*'模板使用说明&amp;基础参数'!$E$5*'模板使用说明&amp;基础参数'!$E$11,J1178*'模板使用说明&amp;基础参数'!$E$5*'模板使用说明&amp;基础参数'!$E$10)),IF(K1178="中",IF(L1178="删除",J1178*'模板使用说明&amp;基础参数'!$E$6*'模板使用说明&amp;基础参数'!$E$12,IF(L1178="修改",J1178*'模板使用说明&amp;基础参数'!$E$6*'模板使用说明&amp;基础参数'!$E$11,J1178*'模板使用说明&amp;基础参数'!$E$6*'模板使用说明&amp;基础参数'!$E$10)),IF(L1178="删除",J1178*'模板使用说明&amp;基础参数'!$E$7*'模板使用说明&amp;基础参数'!$E$12,IF(L1178="修改",J1178*'模板使用说明&amp;基础参数'!$E$7*'模板使用说明&amp;基础参数'!$E$11,J1178*'模板使用说明&amp;基础参数'!$E$7*'模板使用说明&amp;基础参数'!$E$10)))))</f>
        <v/>
      </c>
      <c r="N1178" s="83"/>
    </row>
    <row r="1179" ht="14.4" customHeight="1" spans="1:14">
      <c r="A1179" s="68">
        <f t="shared" si="19"/>
        <v>1174</v>
      </c>
      <c r="B1179" s="69"/>
      <c r="C1179" s="69"/>
      <c r="D1179" s="69"/>
      <c r="E1179" s="69"/>
      <c r="F1179" s="70"/>
      <c r="G1179" s="70"/>
      <c r="H1179" s="70"/>
      <c r="I1179" s="68"/>
      <c r="J1179" s="8" t="str">
        <f>IF(I1179="ILF",IF($C$1="预估功能点",'模板使用说明&amp;基础参数'!$E$15,'模板使用说明&amp;基础参数'!$E$22),IF(I1179="EIF",IF($C$1="预估功能点",'模板使用说明&amp;基础参数'!$E$16,'模板使用说明&amp;基础参数'!$E$23),IF(I1179="EI",IF($C$1="预估功能点",'模板使用说明&amp;基础参数'!$E$17,'模板使用说明&amp;基础参数'!$E$24),IF(I1179="EO",IF($C$1="预估功能点",'模板使用说明&amp;基础参数'!$E$18,'模板使用说明&amp;基础参数'!$E$25),IF(I1179="EQ",IF($C$1="预估功能点",'模板使用说明&amp;基础参数'!$E$19,'模板使用说明&amp;基础参数'!$E$26),"")))))</f>
        <v/>
      </c>
      <c r="K1179" s="81"/>
      <c r="L1179" s="81"/>
      <c r="M1179" s="82" t="str">
        <f>IF(J1179="","",IF(K1179="高",IF(L1179="删除",J1179*'模板使用说明&amp;基础参数'!$E$5*'模板使用说明&amp;基础参数'!$E$12,IF(L1179="修改",J1179*'模板使用说明&amp;基础参数'!$E$5*'模板使用说明&amp;基础参数'!$E$11,J1179*'模板使用说明&amp;基础参数'!$E$5*'模板使用说明&amp;基础参数'!$E$10)),IF(K1179="中",IF(L1179="删除",J1179*'模板使用说明&amp;基础参数'!$E$6*'模板使用说明&amp;基础参数'!$E$12,IF(L1179="修改",J1179*'模板使用说明&amp;基础参数'!$E$6*'模板使用说明&amp;基础参数'!$E$11,J1179*'模板使用说明&amp;基础参数'!$E$6*'模板使用说明&amp;基础参数'!$E$10)),IF(L1179="删除",J1179*'模板使用说明&amp;基础参数'!$E$7*'模板使用说明&amp;基础参数'!$E$12,IF(L1179="修改",J1179*'模板使用说明&amp;基础参数'!$E$7*'模板使用说明&amp;基础参数'!$E$11,J1179*'模板使用说明&amp;基础参数'!$E$7*'模板使用说明&amp;基础参数'!$E$10)))))</f>
        <v/>
      </c>
      <c r="N1179" s="83"/>
    </row>
    <row r="1180" ht="14.4" customHeight="1" spans="1:14">
      <c r="A1180" s="68">
        <f t="shared" si="19"/>
        <v>1175</v>
      </c>
      <c r="B1180" s="69"/>
      <c r="C1180" s="69"/>
      <c r="D1180" s="69"/>
      <c r="E1180" s="69"/>
      <c r="F1180" s="70"/>
      <c r="G1180" s="70"/>
      <c r="H1180" s="70"/>
      <c r="I1180" s="68"/>
      <c r="J1180" s="8" t="str">
        <f>IF(I1180="ILF",IF($C$1="预估功能点",'模板使用说明&amp;基础参数'!$E$15,'模板使用说明&amp;基础参数'!$E$22),IF(I1180="EIF",IF($C$1="预估功能点",'模板使用说明&amp;基础参数'!$E$16,'模板使用说明&amp;基础参数'!$E$23),IF(I1180="EI",IF($C$1="预估功能点",'模板使用说明&amp;基础参数'!$E$17,'模板使用说明&amp;基础参数'!$E$24),IF(I1180="EO",IF($C$1="预估功能点",'模板使用说明&amp;基础参数'!$E$18,'模板使用说明&amp;基础参数'!$E$25),IF(I1180="EQ",IF($C$1="预估功能点",'模板使用说明&amp;基础参数'!$E$19,'模板使用说明&amp;基础参数'!$E$26),"")))))</f>
        <v/>
      </c>
      <c r="K1180" s="81"/>
      <c r="L1180" s="81"/>
      <c r="M1180" s="82" t="str">
        <f>IF(J1180="","",IF(K1180="高",IF(L1180="删除",J1180*'模板使用说明&amp;基础参数'!$E$5*'模板使用说明&amp;基础参数'!$E$12,IF(L1180="修改",J1180*'模板使用说明&amp;基础参数'!$E$5*'模板使用说明&amp;基础参数'!$E$11,J1180*'模板使用说明&amp;基础参数'!$E$5*'模板使用说明&amp;基础参数'!$E$10)),IF(K1180="中",IF(L1180="删除",J1180*'模板使用说明&amp;基础参数'!$E$6*'模板使用说明&amp;基础参数'!$E$12,IF(L1180="修改",J1180*'模板使用说明&amp;基础参数'!$E$6*'模板使用说明&amp;基础参数'!$E$11,J1180*'模板使用说明&amp;基础参数'!$E$6*'模板使用说明&amp;基础参数'!$E$10)),IF(L1180="删除",J1180*'模板使用说明&amp;基础参数'!$E$7*'模板使用说明&amp;基础参数'!$E$12,IF(L1180="修改",J1180*'模板使用说明&amp;基础参数'!$E$7*'模板使用说明&amp;基础参数'!$E$11,J1180*'模板使用说明&amp;基础参数'!$E$7*'模板使用说明&amp;基础参数'!$E$10)))))</f>
        <v/>
      </c>
      <c r="N1180" s="83"/>
    </row>
    <row r="1181" ht="14.4" customHeight="1" spans="1:14">
      <c r="A1181" s="68">
        <f t="shared" si="19"/>
        <v>1176</v>
      </c>
      <c r="B1181" s="69"/>
      <c r="C1181" s="69"/>
      <c r="D1181" s="69"/>
      <c r="E1181" s="69"/>
      <c r="F1181" s="70"/>
      <c r="G1181" s="70"/>
      <c r="H1181" s="70"/>
      <c r="I1181" s="68"/>
      <c r="J1181" s="8" t="str">
        <f>IF(I1181="ILF",IF($C$1="预估功能点",'模板使用说明&amp;基础参数'!$E$15,'模板使用说明&amp;基础参数'!$E$22),IF(I1181="EIF",IF($C$1="预估功能点",'模板使用说明&amp;基础参数'!$E$16,'模板使用说明&amp;基础参数'!$E$23),IF(I1181="EI",IF($C$1="预估功能点",'模板使用说明&amp;基础参数'!$E$17,'模板使用说明&amp;基础参数'!$E$24),IF(I1181="EO",IF($C$1="预估功能点",'模板使用说明&amp;基础参数'!$E$18,'模板使用说明&amp;基础参数'!$E$25),IF(I1181="EQ",IF($C$1="预估功能点",'模板使用说明&amp;基础参数'!$E$19,'模板使用说明&amp;基础参数'!$E$26),"")))))</f>
        <v/>
      </c>
      <c r="K1181" s="81"/>
      <c r="L1181" s="81"/>
      <c r="M1181" s="82" t="str">
        <f>IF(J1181="","",IF(K1181="高",IF(L1181="删除",J1181*'模板使用说明&amp;基础参数'!$E$5*'模板使用说明&amp;基础参数'!$E$12,IF(L1181="修改",J1181*'模板使用说明&amp;基础参数'!$E$5*'模板使用说明&amp;基础参数'!$E$11,J1181*'模板使用说明&amp;基础参数'!$E$5*'模板使用说明&amp;基础参数'!$E$10)),IF(K1181="中",IF(L1181="删除",J1181*'模板使用说明&amp;基础参数'!$E$6*'模板使用说明&amp;基础参数'!$E$12,IF(L1181="修改",J1181*'模板使用说明&amp;基础参数'!$E$6*'模板使用说明&amp;基础参数'!$E$11,J1181*'模板使用说明&amp;基础参数'!$E$6*'模板使用说明&amp;基础参数'!$E$10)),IF(L1181="删除",J1181*'模板使用说明&amp;基础参数'!$E$7*'模板使用说明&amp;基础参数'!$E$12,IF(L1181="修改",J1181*'模板使用说明&amp;基础参数'!$E$7*'模板使用说明&amp;基础参数'!$E$11,J1181*'模板使用说明&amp;基础参数'!$E$7*'模板使用说明&amp;基础参数'!$E$10)))))</f>
        <v/>
      </c>
      <c r="N1181" s="83"/>
    </row>
    <row r="1182" ht="14.4" customHeight="1" spans="1:14">
      <c r="A1182" s="68">
        <f t="shared" si="19"/>
        <v>1177</v>
      </c>
      <c r="B1182" s="69"/>
      <c r="C1182" s="69"/>
      <c r="D1182" s="69"/>
      <c r="E1182" s="69"/>
      <c r="F1182" s="70"/>
      <c r="G1182" s="70"/>
      <c r="H1182" s="70"/>
      <c r="I1182" s="68"/>
      <c r="J1182" s="8" t="str">
        <f>IF(I1182="ILF",IF($C$1="预估功能点",'模板使用说明&amp;基础参数'!$E$15,'模板使用说明&amp;基础参数'!$E$22),IF(I1182="EIF",IF($C$1="预估功能点",'模板使用说明&amp;基础参数'!$E$16,'模板使用说明&amp;基础参数'!$E$23),IF(I1182="EI",IF($C$1="预估功能点",'模板使用说明&amp;基础参数'!$E$17,'模板使用说明&amp;基础参数'!$E$24),IF(I1182="EO",IF($C$1="预估功能点",'模板使用说明&amp;基础参数'!$E$18,'模板使用说明&amp;基础参数'!$E$25),IF(I1182="EQ",IF($C$1="预估功能点",'模板使用说明&amp;基础参数'!$E$19,'模板使用说明&amp;基础参数'!$E$26),"")))))</f>
        <v/>
      </c>
      <c r="K1182" s="81"/>
      <c r="L1182" s="81"/>
      <c r="M1182" s="82" t="str">
        <f>IF(J1182="","",IF(K1182="高",IF(L1182="删除",J1182*'模板使用说明&amp;基础参数'!$E$5*'模板使用说明&amp;基础参数'!$E$12,IF(L1182="修改",J1182*'模板使用说明&amp;基础参数'!$E$5*'模板使用说明&amp;基础参数'!$E$11,J1182*'模板使用说明&amp;基础参数'!$E$5*'模板使用说明&amp;基础参数'!$E$10)),IF(K1182="中",IF(L1182="删除",J1182*'模板使用说明&amp;基础参数'!$E$6*'模板使用说明&amp;基础参数'!$E$12,IF(L1182="修改",J1182*'模板使用说明&amp;基础参数'!$E$6*'模板使用说明&amp;基础参数'!$E$11,J1182*'模板使用说明&amp;基础参数'!$E$6*'模板使用说明&amp;基础参数'!$E$10)),IF(L1182="删除",J1182*'模板使用说明&amp;基础参数'!$E$7*'模板使用说明&amp;基础参数'!$E$12,IF(L1182="修改",J1182*'模板使用说明&amp;基础参数'!$E$7*'模板使用说明&amp;基础参数'!$E$11,J1182*'模板使用说明&amp;基础参数'!$E$7*'模板使用说明&amp;基础参数'!$E$10)))))</f>
        <v/>
      </c>
      <c r="N1182" s="83"/>
    </row>
    <row r="1183" ht="14.4" customHeight="1" spans="1:14">
      <c r="A1183" s="68">
        <f t="shared" si="19"/>
        <v>1178</v>
      </c>
      <c r="B1183" s="69"/>
      <c r="C1183" s="69"/>
      <c r="D1183" s="69"/>
      <c r="E1183" s="69"/>
      <c r="F1183" s="70"/>
      <c r="G1183" s="70"/>
      <c r="H1183" s="70"/>
      <c r="I1183" s="68"/>
      <c r="J1183" s="8" t="str">
        <f>IF(I1183="ILF",IF($C$1="预估功能点",'模板使用说明&amp;基础参数'!$E$15,'模板使用说明&amp;基础参数'!$E$22),IF(I1183="EIF",IF($C$1="预估功能点",'模板使用说明&amp;基础参数'!$E$16,'模板使用说明&amp;基础参数'!$E$23),IF(I1183="EI",IF($C$1="预估功能点",'模板使用说明&amp;基础参数'!$E$17,'模板使用说明&amp;基础参数'!$E$24),IF(I1183="EO",IF($C$1="预估功能点",'模板使用说明&amp;基础参数'!$E$18,'模板使用说明&amp;基础参数'!$E$25),IF(I1183="EQ",IF($C$1="预估功能点",'模板使用说明&amp;基础参数'!$E$19,'模板使用说明&amp;基础参数'!$E$26),"")))))</f>
        <v/>
      </c>
      <c r="K1183" s="81"/>
      <c r="L1183" s="81"/>
      <c r="M1183" s="82" t="str">
        <f>IF(J1183="","",IF(K1183="高",IF(L1183="删除",J1183*'模板使用说明&amp;基础参数'!$E$5*'模板使用说明&amp;基础参数'!$E$12,IF(L1183="修改",J1183*'模板使用说明&amp;基础参数'!$E$5*'模板使用说明&amp;基础参数'!$E$11,J1183*'模板使用说明&amp;基础参数'!$E$5*'模板使用说明&amp;基础参数'!$E$10)),IF(K1183="中",IF(L1183="删除",J1183*'模板使用说明&amp;基础参数'!$E$6*'模板使用说明&amp;基础参数'!$E$12,IF(L1183="修改",J1183*'模板使用说明&amp;基础参数'!$E$6*'模板使用说明&amp;基础参数'!$E$11,J1183*'模板使用说明&amp;基础参数'!$E$6*'模板使用说明&amp;基础参数'!$E$10)),IF(L1183="删除",J1183*'模板使用说明&amp;基础参数'!$E$7*'模板使用说明&amp;基础参数'!$E$12,IF(L1183="修改",J1183*'模板使用说明&amp;基础参数'!$E$7*'模板使用说明&amp;基础参数'!$E$11,J1183*'模板使用说明&amp;基础参数'!$E$7*'模板使用说明&amp;基础参数'!$E$10)))))</f>
        <v/>
      </c>
      <c r="N1183" s="83"/>
    </row>
    <row r="1184" ht="14.4" customHeight="1" spans="1:14">
      <c r="A1184" s="68">
        <f t="shared" si="19"/>
        <v>1179</v>
      </c>
      <c r="B1184" s="69"/>
      <c r="C1184" s="69"/>
      <c r="D1184" s="69"/>
      <c r="E1184" s="69"/>
      <c r="F1184" s="70"/>
      <c r="G1184" s="70"/>
      <c r="H1184" s="70"/>
      <c r="I1184" s="68"/>
      <c r="J1184" s="8" t="str">
        <f>IF(I1184="ILF",IF($C$1="预估功能点",'模板使用说明&amp;基础参数'!$E$15,'模板使用说明&amp;基础参数'!$E$22),IF(I1184="EIF",IF($C$1="预估功能点",'模板使用说明&amp;基础参数'!$E$16,'模板使用说明&amp;基础参数'!$E$23),IF(I1184="EI",IF($C$1="预估功能点",'模板使用说明&amp;基础参数'!$E$17,'模板使用说明&amp;基础参数'!$E$24),IF(I1184="EO",IF($C$1="预估功能点",'模板使用说明&amp;基础参数'!$E$18,'模板使用说明&amp;基础参数'!$E$25),IF(I1184="EQ",IF($C$1="预估功能点",'模板使用说明&amp;基础参数'!$E$19,'模板使用说明&amp;基础参数'!$E$26),"")))))</f>
        <v/>
      </c>
      <c r="K1184" s="81"/>
      <c r="L1184" s="81"/>
      <c r="M1184" s="82" t="str">
        <f>IF(J1184="","",IF(K1184="高",IF(L1184="删除",J1184*'模板使用说明&amp;基础参数'!$E$5*'模板使用说明&amp;基础参数'!$E$12,IF(L1184="修改",J1184*'模板使用说明&amp;基础参数'!$E$5*'模板使用说明&amp;基础参数'!$E$11,J1184*'模板使用说明&amp;基础参数'!$E$5*'模板使用说明&amp;基础参数'!$E$10)),IF(K1184="中",IF(L1184="删除",J1184*'模板使用说明&amp;基础参数'!$E$6*'模板使用说明&amp;基础参数'!$E$12,IF(L1184="修改",J1184*'模板使用说明&amp;基础参数'!$E$6*'模板使用说明&amp;基础参数'!$E$11,J1184*'模板使用说明&amp;基础参数'!$E$6*'模板使用说明&amp;基础参数'!$E$10)),IF(L1184="删除",J1184*'模板使用说明&amp;基础参数'!$E$7*'模板使用说明&amp;基础参数'!$E$12,IF(L1184="修改",J1184*'模板使用说明&amp;基础参数'!$E$7*'模板使用说明&amp;基础参数'!$E$11,J1184*'模板使用说明&amp;基础参数'!$E$7*'模板使用说明&amp;基础参数'!$E$10)))))</f>
        <v/>
      </c>
      <c r="N1184" s="83"/>
    </row>
    <row r="1185" ht="14.4" customHeight="1" spans="1:14">
      <c r="A1185" s="68">
        <f t="shared" si="19"/>
        <v>1180</v>
      </c>
      <c r="B1185" s="69"/>
      <c r="C1185" s="69"/>
      <c r="D1185" s="69"/>
      <c r="E1185" s="69"/>
      <c r="F1185" s="70"/>
      <c r="G1185" s="70"/>
      <c r="H1185" s="70"/>
      <c r="I1185" s="68"/>
      <c r="J1185" s="8" t="str">
        <f>IF(I1185="ILF",IF($C$1="预估功能点",'模板使用说明&amp;基础参数'!$E$15,'模板使用说明&amp;基础参数'!$E$22),IF(I1185="EIF",IF($C$1="预估功能点",'模板使用说明&amp;基础参数'!$E$16,'模板使用说明&amp;基础参数'!$E$23),IF(I1185="EI",IF($C$1="预估功能点",'模板使用说明&amp;基础参数'!$E$17,'模板使用说明&amp;基础参数'!$E$24),IF(I1185="EO",IF($C$1="预估功能点",'模板使用说明&amp;基础参数'!$E$18,'模板使用说明&amp;基础参数'!$E$25),IF(I1185="EQ",IF($C$1="预估功能点",'模板使用说明&amp;基础参数'!$E$19,'模板使用说明&amp;基础参数'!$E$26),"")))))</f>
        <v/>
      </c>
      <c r="K1185" s="81"/>
      <c r="L1185" s="81"/>
      <c r="M1185" s="82" t="str">
        <f>IF(J1185="","",IF(K1185="高",IF(L1185="删除",J1185*'模板使用说明&amp;基础参数'!$E$5*'模板使用说明&amp;基础参数'!$E$12,IF(L1185="修改",J1185*'模板使用说明&amp;基础参数'!$E$5*'模板使用说明&amp;基础参数'!$E$11,J1185*'模板使用说明&amp;基础参数'!$E$5*'模板使用说明&amp;基础参数'!$E$10)),IF(K1185="中",IF(L1185="删除",J1185*'模板使用说明&amp;基础参数'!$E$6*'模板使用说明&amp;基础参数'!$E$12,IF(L1185="修改",J1185*'模板使用说明&amp;基础参数'!$E$6*'模板使用说明&amp;基础参数'!$E$11,J1185*'模板使用说明&amp;基础参数'!$E$6*'模板使用说明&amp;基础参数'!$E$10)),IF(L1185="删除",J1185*'模板使用说明&amp;基础参数'!$E$7*'模板使用说明&amp;基础参数'!$E$12,IF(L1185="修改",J1185*'模板使用说明&amp;基础参数'!$E$7*'模板使用说明&amp;基础参数'!$E$11,J1185*'模板使用说明&amp;基础参数'!$E$7*'模板使用说明&amp;基础参数'!$E$10)))))</f>
        <v/>
      </c>
      <c r="N1185" s="83"/>
    </row>
    <row r="1186" ht="14.4" customHeight="1" spans="1:14">
      <c r="A1186" s="68">
        <f t="shared" si="19"/>
        <v>1181</v>
      </c>
      <c r="B1186" s="69"/>
      <c r="C1186" s="69"/>
      <c r="D1186" s="69"/>
      <c r="E1186" s="69"/>
      <c r="F1186" s="70"/>
      <c r="G1186" s="70"/>
      <c r="H1186" s="70"/>
      <c r="I1186" s="68"/>
      <c r="J1186" s="8" t="str">
        <f>IF(I1186="ILF",IF($C$1="预估功能点",'模板使用说明&amp;基础参数'!$E$15,'模板使用说明&amp;基础参数'!$E$22),IF(I1186="EIF",IF($C$1="预估功能点",'模板使用说明&amp;基础参数'!$E$16,'模板使用说明&amp;基础参数'!$E$23),IF(I1186="EI",IF($C$1="预估功能点",'模板使用说明&amp;基础参数'!$E$17,'模板使用说明&amp;基础参数'!$E$24),IF(I1186="EO",IF($C$1="预估功能点",'模板使用说明&amp;基础参数'!$E$18,'模板使用说明&amp;基础参数'!$E$25),IF(I1186="EQ",IF($C$1="预估功能点",'模板使用说明&amp;基础参数'!$E$19,'模板使用说明&amp;基础参数'!$E$26),"")))))</f>
        <v/>
      </c>
      <c r="K1186" s="81"/>
      <c r="L1186" s="81"/>
      <c r="M1186" s="82" t="str">
        <f>IF(J1186="","",IF(K1186="高",IF(L1186="删除",J1186*'模板使用说明&amp;基础参数'!$E$5*'模板使用说明&amp;基础参数'!$E$12,IF(L1186="修改",J1186*'模板使用说明&amp;基础参数'!$E$5*'模板使用说明&amp;基础参数'!$E$11,J1186*'模板使用说明&amp;基础参数'!$E$5*'模板使用说明&amp;基础参数'!$E$10)),IF(K1186="中",IF(L1186="删除",J1186*'模板使用说明&amp;基础参数'!$E$6*'模板使用说明&amp;基础参数'!$E$12,IF(L1186="修改",J1186*'模板使用说明&amp;基础参数'!$E$6*'模板使用说明&amp;基础参数'!$E$11,J1186*'模板使用说明&amp;基础参数'!$E$6*'模板使用说明&amp;基础参数'!$E$10)),IF(L1186="删除",J1186*'模板使用说明&amp;基础参数'!$E$7*'模板使用说明&amp;基础参数'!$E$12,IF(L1186="修改",J1186*'模板使用说明&amp;基础参数'!$E$7*'模板使用说明&amp;基础参数'!$E$11,J1186*'模板使用说明&amp;基础参数'!$E$7*'模板使用说明&amp;基础参数'!$E$10)))))</f>
        <v/>
      </c>
      <c r="N1186" s="83"/>
    </row>
    <row r="1187" ht="14.4" customHeight="1" spans="1:14">
      <c r="A1187" s="68">
        <f t="shared" si="19"/>
        <v>1182</v>
      </c>
      <c r="B1187" s="69"/>
      <c r="C1187" s="69"/>
      <c r="D1187" s="69"/>
      <c r="E1187" s="69"/>
      <c r="F1187" s="70"/>
      <c r="G1187" s="70"/>
      <c r="H1187" s="70"/>
      <c r="I1187" s="68"/>
      <c r="J1187" s="8" t="str">
        <f>IF(I1187="ILF",IF($C$1="预估功能点",'模板使用说明&amp;基础参数'!$E$15,'模板使用说明&amp;基础参数'!$E$22),IF(I1187="EIF",IF($C$1="预估功能点",'模板使用说明&amp;基础参数'!$E$16,'模板使用说明&amp;基础参数'!$E$23),IF(I1187="EI",IF($C$1="预估功能点",'模板使用说明&amp;基础参数'!$E$17,'模板使用说明&amp;基础参数'!$E$24),IF(I1187="EO",IF($C$1="预估功能点",'模板使用说明&amp;基础参数'!$E$18,'模板使用说明&amp;基础参数'!$E$25),IF(I1187="EQ",IF($C$1="预估功能点",'模板使用说明&amp;基础参数'!$E$19,'模板使用说明&amp;基础参数'!$E$26),"")))))</f>
        <v/>
      </c>
      <c r="K1187" s="81"/>
      <c r="L1187" s="81"/>
      <c r="M1187" s="82" t="str">
        <f>IF(J1187="","",IF(K1187="高",IF(L1187="删除",J1187*'模板使用说明&amp;基础参数'!$E$5*'模板使用说明&amp;基础参数'!$E$12,IF(L1187="修改",J1187*'模板使用说明&amp;基础参数'!$E$5*'模板使用说明&amp;基础参数'!$E$11,J1187*'模板使用说明&amp;基础参数'!$E$5*'模板使用说明&amp;基础参数'!$E$10)),IF(K1187="中",IF(L1187="删除",J1187*'模板使用说明&amp;基础参数'!$E$6*'模板使用说明&amp;基础参数'!$E$12,IF(L1187="修改",J1187*'模板使用说明&amp;基础参数'!$E$6*'模板使用说明&amp;基础参数'!$E$11,J1187*'模板使用说明&amp;基础参数'!$E$6*'模板使用说明&amp;基础参数'!$E$10)),IF(L1187="删除",J1187*'模板使用说明&amp;基础参数'!$E$7*'模板使用说明&amp;基础参数'!$E$12,IF(L1187="修改",J1187*'模板使用说明&amp;基础参数'!$E$7*'模板使用说明&amp;基础参数'!$E$11,J1187*'模板使用说明&amp;基础参数'!$E$7*'模板使用说明&amp;基础参数'!$E$10)))))</f>
        <v/>
      </c>
      <c r="N1187" s="83"/>
    </row>
    <row r="1188" ht="14.4" customHeight="1" spans="1:14">
      <c r="A1188" s="68">
        <f t="shared" si="19"/>
        <v>1183</v>
      </c>
      <c r="B1188" s="69"/>
      <c r="C1188" s="69"/>
      <c r="D1188" s="69"/>
      <c r="E1188" s="69"/>
      <c r="F1188" s="70"/>
      <c r="G1188" s="70"/>
      <c r="H1188" s="70"/>
      <c r="I1188" s="68"/>
      <c r="J1188" s="8" t="str">
        <f>IF(I1188="ILF",IF($C$1="预估功能点",'模板使用说明&amp;基础参数'!$E$15,'模板使用说明&amp;基础参数'!$E$22),IF(I1188="EIF",IF($C$1="预估功能点",'模板使用说明&amp;基础参数'!$E$16,'模板使用说明&amp;基础参数'!$E$23),IF(I1188="EI",IF($C$1="预估功能点",'模板使用说明&amp;基础参数'!$E$17,'模板使用说明&amp;基础参数'!$E$24),IF(I1188="EO",IF($C$1="预估功能点",'模板使用说明&amp;基础参数'!$E$18,'模板使用说明&amp;基础参数'!$E$25),IF(I1188="EQ",IF($C$1="预估功能点",'模板使用说明&amp;基础参数'!$E$19,'模板使用说明&amp;基础参数'!$E$26),"")))))</f>
        <v/>
      </c>
      <c r="K1188" s="81"/>
      <c r="L1188" s="81"/>
      <c r="M1188" s="82" t="str">
        <f>IF(J1188="","",IF(K1188="高",IF(L1188="删除",J1188*'模板使用说明&amp;基础参数'!$E$5*'模板使用说明&amp;基础参数'!$E$12,IF(L1188="修改",J1188*'模板使用说明&amp;基础参数'!$E$5*'模板使用说明&amp;基础参数'!$E$11,J1188*'模板使用说明&amp;基础参数'!$E$5*'模板使用说明&amp;基础参数'!$E$10)),IF(K1188="中",IF(L1188="删除",J1188*'模板使用说明&amp;基础参数'!$E$6*'模板使用说明&amp;基础参数'!$E$12,IF(L1188="修改",J1188*'模板使用说明&amp;基础参数'!$E$6*'模板使用说明&amp;基础参数'!$E$11,J1188*'模板使用说明&amp;基础参数'!$E$6*'模板使用说明&amp;基础参数'!$E$10)),IF(L1188="删除",J1188*'模板使用说明&amp;基础参数'!$E$7*'模板使用说明&amp;基础参数'!$E$12,IF(L1188="修改",J1188*'模板使用说明&amp;基础参数'!$E$7*'模板使用说明&amp;基础参数'!$E$11,J1188*'模板使用说明&amp;基础参数'!$E$7*'模板使用说明&amp;基础参数'!$E$10)))))</f>
        <v/>
      </c>
      <c r="N1188" s="83"/>
    </row>
    <row r="1189" ht="14.4" customHeight="1" spans="1:14">
      <c r="A1189" s="68">
        <f t="shared" si="19"/>
        <v>1184</v>
      </c>
      <c r="B1189" s="69"/>
      <c r="C1189" s="69"/>
      <c r="D1189" s="69"/>
      <c r="E1189" s="69"/>
      <c r="F1189" s="70"/>
      <c r="G1189" s="70"/>
      <c r="H1189" s="70"/>
      <c r="I1189" s="68"/>
      <c r="J1189" s="8" t="str">
        <f>IF(I1189="ILF",IF($C$1="预估功能点",'模板使用说明&amp;基础参数'!$E$15,'模板使用说明&amp;基础参数'!$E$22),IF(I1189="EIF",IF($C$1="预估功能点",'模板使用说明&amp;基础参数'!$E$16,'模板使用说明&amp;基础参数'!$E$23),IF(I1189="EI",IF($C$1="预估功能点",'模板使用说明&amp;基础参数'!$E$17,'模板使用说明&amp;基础参数'!$E$24),IF(I1189="EO",IF($C$1="预估功能点",'模板使用说明&amp;基础参数'!$E$18,'模板使用说明&amp;基础参数'!$E$25),IF(I1189="EQ",IF($C$1="预估功能点",'模板使用说明&amp;基础参数'!$E$19,'模板使用说明&amp;基础参数'!$E$26),"")))))</f>
        <v/>
      </c>
      <c r="K1189" s="81"/>
      <c r="L1189" s="81"/>
      <c r="M1189" s="82" t="str">
        <f>IF(J1189="","",IF(K1189="高",IF(L1189="删除",J1189*'模板使用说明&amp;基础参数'!$E$5*'模板使用说明&amp;基础参数'!$E$12,IF(L1189="修改",J1189*'模板使用说明&amp;基础参数'!$E$5*'模板使用说明&amp;基础参数'!$E$11,J1189*'模板使用说明&amp;基础参数'!$E$5*'模板使用说明&amp;基础参数'!$E$10)),IF(K1189="中",IF(L1189="删除",J1189*'模板使用说明&amp;基础参数'!$E$6*'模板使用说明&amp;基础参数'!$E$12,IF(L1189="修改",J1189*'模板使用说明&amp;基础参数'!$E$6*'模板使用说明&amp;基础参数'!$E$11,J1189*'模板使用说明&amp;基础参数'!$E$6*'模板使用说明&amp;基础参数'!$E$10)),IF(L1189="删除",J1189*'模板使用说明&amp;基础参数'!$E$7*'模板使用说明&amp;基础参数'!$E$12,IF(L1189="修改",J1189*'模板使用说明&amp;基础参数'!$E$7*'模板使用说明&amp;基础参数'!$E$11,J1189*'模板使用说明&amp;基础参数'!$E$7*'模板使用说明&amp;基础参数'!$E$10)))))</f>
        <v/>
      </c>
      <c r="N1189" s="83"/>
    </row>
    <row r="1190" ht="14.4" customHeight="1" spans="1:14">
      <c r="A1190" s="68">
        <f t="shared" si="19"/>
        <v>1185</v>
      </c>
      <c r="B1190" s="69"/>
      <c r="C1190" s="69"/>
      <c r="D1190" s="69"/>
      <c r="E1190" s="69"/>
      <c r="F1190" s="70"/>
      <c r="G1190" s="70"/>
      <c r="H1190" s="70"/>
      <c r="I1190" s="68"/>
      <c r="J1190" s="8" t="str">
        <f>IF(I1190="ILF",IF($C$1="预估功能点",'模板使用说明&amp;基础参数'!$E$15,'模板使用说明&amp;基础参数'!$E$22),IF(I1190="EIF",IF($C$1="预估功能点",'模板使用说明&amp;基础参数'!$E$16,'模板使用说明&amp;基础参数'!$E$23),IF(I1190="EI",IF($C$1="预估功能点",'模板使用说明&amp;基础参数'!$E$17,'模板使用说明&amp;基础参数'!$E$24),IF(I1190="EO",IF($C$1="预估功能点",'模板使用说明&amp;基础参数'!$E$18,'模板使用说明&amp;基础参数'!$E$25),IF(I1190="EQ",IF($C$1="预估功能点",'模板使用说明&amp;基础参数'!$E$19,'模板使用说明&amp;基础参数'!$E$26),"")))))</f>
        <v/>
      </c>
      <c r="K1190" s="81"/>
      <c r="L1190" s="81"/>
      <c r="M1190" s="82" t="str">
        <f>IF(J1190="","",IF(K1190="高",IF(L1190="删除",J1190*'模板使用说明&amp;基础参数'!$E$5*'模板使用说明&amp;基础参数'!$E$12,IF(L1190="修改",J1190*'模板使用说明&amp;基础参数'!$E$5*'模板使用说明&amp;基础参数'!$E$11,J1190*'模板使用说明&amp;基础参数'!$E$5*'模板使用说明&amp;基础参数'!$E$10)),IF(K1190="中",IF(L1190="删除",J1190*'模板使用说明&amp;基础参数'!$E$6*'模板使用说明&amp;基础参数'!$E$12,IF(L1190="修改",J1190*'模板使用说明&amp;基础参数'!$E$6*'模板使用说明&amp;基础参数'!$E$11,J1190*'模板使用说明&amp;基础参数'!$E$6*'模板使用说明&amp;基础参数'!$E$10)),IF(L1190="删除",J1190*'模板使用说明&amp;基础参数'!$E$7*'模板使用说明&amp;基础参数'!$E$12,IF(L1190="修改",J1190*'模板使用说明&amp;基础参数'!$E$7*'模板使用说明&amp;基础参数'!$E$11,J1190*'模板使用说明&amp;基础参数'!$E$7*'模板使用说明&amp;基础参数'!$E$10)))))</f>
        <v/>
      </c>
      <c r="N1190" s="83"/>
    </row>
    <row r="1191" ht="14.4" customHeight="1" spans="1:14">
      <c r="A1191" s="68">
        <f t="shared" si="19"/>
        <v>1186</v>
      </c>
      <c r="B1191" s="69"/>
      <c r="C1191" s="69"/>
      <c r="D1191" s="69"/>
      <c r="E1191" s="69"/>
      <c r="F1191" s="70"/>
      <c r="G1191" s="70"/>
      <c r="H1191" s="70"/>
      <c r="I1191" s="68"/>
      <c r="J1191" s="8" t="str">
        <f>IF(I1191="ILF",IF($C$1="预估功能点",'模板使用说明&amp;基础参数'!$E$15,'模板使用说明&amp;基础参数'!$E$22),IF(I1191="EIF",IF($C$1="预估功能点",'模板使用说明&amp;基础参数'!$E$16,'模板使用说明&amp;基础参数'!$E$23),IF(I1191="EI",IF($C$1="预估功能点",'模板使用说明&amp;基础参数'!$E$17,'模板使用说明&amp;基础参数'!$E$24),IF(I1191="EO",IF($C$1="预估功能点",'模板使用说明&amp;基础参数'!$E$18,'模板使用说明&amp;基础参数'!$E$25),IF(I1191="EQ",IF($C$1="预估功能点",'模板使用说明&amp;基础参数'!$E$19,'模板使用说明&amp;基础参数'!$E$26),"")))))</f>
        <v/>
      </c>
      <c r="K1191" s="81"/>
      <c r="L1191" s="81"/>
      <c r="M1191" s="82" t="str">
        <f>IF(J1191="","",IF(K1191="高",IF(L1191="删除",J1191*'模板使用说明&amp;基础参数'!$E$5*'模板使用说明&amp;基础参数'!$E$12,IF(L1191="修改",J1191*'模板使用说明&amp;基础参数'!$E$5*'模板使用说明&amp;基础参数'!$E$11,J1191*'模板使用说明&amp;基础参数'!$E$5*'模板使用说明&amp;基础参数'!$E$10)),IF(K1191="中",IF(L1191="删除",J1191*'模板使用说明&amp;基础参数'!$E$6*'模板使用说明&amp;基础参数'!$E$12,IF(L1191="修改",J1191*'模板使用说明&amp;基础参数'!$E$6*'模板使用说明&amp;基础参数'!$E$11,J1191*'模板使用说明&amp;基础参数'!$E$6*'模板使用说明&amp;基础参数'!$E$10)),IF(L1191="删除",J1191*'模板使用说明&amp;基础参数'!$E$7*'模板使用说明&amp;基础参数'!$E$12,IF(L1191="修改",J1191*'模板使用说明&amp;基础参数'!$E$7*'模板使用说明&amp;基础参数'!$E$11,J1191*'模板使用说明&amp;基础参数'!$E$7*'模板使用说明&amp;基础参数'!$E$10)))))</f>
        <v/>
      </c>
      <c r="N1191" s="83"/>
    </row>
    <row r="1192" ht="14.4" customHeight="1" spans="1:14">
      <c r="A1192" s="68">
        <f t="shared" si="19"/>
        <v>1187</v>
      </c>
      <c r="B1192" s="69"/>
      <c r="C1192" s="69"/>
      <c r="D1192" s="69"/>
      <c r="E1192" s="69"/>
      <c r="F1192" s="70"/>
      <c r="G1192" s="70"/>
      <c r="H1192" s="70"/>
      <c r="I1192" s="68"/>
      <c r="J1192" s="8" t="str">
        <f>IF(I1192="ILF",IF($C$1="预估功能点",'模板使用说明&amp;基础参数'!$E$15,'模板使用说明&amp;基础参数'!$E$22),IF(I1192="EIF",IF($C$1="预估功能点",'模板使用说明&amp;基础参数'!$E$16,'模板使用说明&amp;基础参数'!$E$23),IF(I1192="EI",IF($C$1="预估功能点",'模板使用说明&amp;基础参数'!$E$17,'模板使用说明&amp;基础参数'!$E$24),IF(I1192="EO",IF($C$1="预估功能点",'模板使用说明&amp;基础参数'!$E$18,'模板使用说明&amp;基础参数'!$E$25),IF(I1192="EQ",IF($C$1="预估功能点",'模板使用说明&amp;基础参数'!$E$19,'模板使用说明&amp;基础参数'!$E$26),"")))))</f>
        <v/>
      </c>
      <c r="K1192" s="81"/>
      <c r="L1192" s="81"/>
      <c r="M1192" s="82" t="str">
        <f>IF(J1192="","",IF(K1192="高",IF(L1192="删除",J1192*'模板使用说明&amp;基础参数'!$E$5*'模板使用说明&amp;基础参数'!$E$12,IF(L1192="修改",J1192*'模板使用说明&amp;基础参数'!$E$5*'模板使用说明&amp;基础参数'!$E$11,J1192*'模板使用说明&amp;基础参数'!$E$5*'模板使用说明&amp;基础参数'!$E$10)),IF(K1192="中",IF(L1192="删除",J1192*'模板使用说明&amp;基础参数'!$E$6*'模板使用说明&amp;基础参数'!$E$12,IF(L1192="修改",J1192*'模板使用说明&amp;基础参数'!$E$6*'模板使用说明&amp;基础参数'!$E$11,J1192*'模板使用说明&amp;基础参数'!$E$6*'模板使用说明&amp;基础参数'!$E$10)),IF(L1192="删除",J1192*'模板使用说明&amp;基础参数'!$E$7*'模板使用说明&amp;基础参数'!$E$12,IF(L1192="修改",J1192*'模板使用说明&amp;基础参数'!$E$7*'模板使用说明&amp;基础参数'!$E$11,J1192*'模板使用说明&amp;基础参数'!$E$7*'模板使用说明&amp;基础参数'!$E$10)))))</f>
        <v/>
      </c>
      <c r="N1192" s="83"/>
    </row>
    <row r="1193" ht="14.4" customHeight="1" spans="1:14">
      <c r="A1193" s="68">
        <f t="shared" si="19"/>
        <v>1188</v>
      </c>
      <c r="B1193" s="69"/>
      <c r="C1193" s="69"/>
      <c r="D1193" s="69"/>
      <c r="E1193" s="69"/>
      <c r="F1193" s="70"/>
      <c r="G1193" s="70"/>
      <c r="H1193" s="70"/>
      <c r="I1193" s="68"/>
      <c r="J1193" s="8" t="str">
        <f>IF(I1193="ILF",IF($C$1="预估功能点",'模板使用说明&amp;基础参数'!$E$15,'模板使用说明&amp;基础参数'!$E$22),IF(I1193="EIF",IF($C$1="预估功能点",'模板使用说明&amp;基础参数'!$E$16,'模板使用说明&amp;基础参数'!$E$23),IF(I1193="EI",IF($C$1="预估功能点",'模板使用说明&amp;基础参数'!$E$17,'模板使用说明&amp;基础参数'!$E$24),IF(I1193="EO",IF($C$1="预估功能点",'模板使用说明&amp;基础参数'!$E$18,'模板使用说明&amp;基础参数'!$E$25),IF(I1193="EQ",IF($C$1="预估功能点",'模板使用说明&amp;基础参数'!$E$19,'模板使用说明&amp;基础参数'!$E$26),"")))))</f>
        <v/>
      </c>
      <c r="K1193" s="81"/>
      <c r="L1193" s="81"/>
      <c r="M1193" s="82" t="str">
        <f>IF(J1193="","",IF(K1193="高",IF(L1193="删除",J1193*'模板使用说明&amp;基础参数'!$E$5*'模板使用说明&amp;基础参数'!$E$12,IF(L1193="修改",J1193*'模板使用说明&amp;基础参数'!$E$5*'模板使用说明&amp;基础参数'!$E$11,J1193*'模板使用说明&amp;基础参数'!$E$5*'模板使用说明&amp;基础参数'!$E$10)),IF(K1193="中",IF(L1193="删除",J1193*'模板使用说明&amp;基础参数'!$E$6*'模板使用说明&amp;基础参数'!$E$12,IF(L1193="修改",J1193*'模板使用说明&amp;基础参数'!$E$6*'模板使用说明&amp;基础参数'!$E$11,J1193*'模板使用说明&amp;基础参数'!$E$6*'模板使用说明&amp;基础参数'!$E$10)),IF(L1193="删除",J1193*'模板使用说明&amp;基础参数'!$E$7*'模板使用说明&amp;基础参数'!$E$12,IF(L1193="修改",J1193*'模板使用说明&amp;基础参数'!$E$7*'模板使用说明&amp;基础参数'!$E$11,J1193*'模板使用说明&amp;基础参数'!$E$7*'模板使用说明&amp;基础参数'!$E$10)))))</f>
        <v/>
      </c>
      <c r="N1193" s="83"/>
    </row>
    <row r="1194" ht="14.4" customHeight="1" spans="1:14">
      <c r="A1194" s="68">
        <f t="shared" si="19"/>
        <v>1189</v>
      </c>
      <c r="B1194" s="69"/>
      <c r="C1194" s="69"/>
      <c r="D1194" s="69"/>
      <c r="E1194" s="69"/>
      <c r="F1194" s="70"/>
      <c r="G1194" s="70"/>
      <c r="H1194" s="70"/>
      <c r="I1194" s="68"/>
      <c r="J1194" s="8" t="str">
        <f>IF(I1194="ILF",IF($C$1="预估功能点",'模板使用说明&amp;基础参数'!$E$15,'模板使用说明&amp;基础参数'!$E$22),IF(I1194="EIF",IF($C$1="预估功能点",'模板使用说明&amp;基础参数'!$E$16,'模板使用说明&amp;基础参数'!$E$23),IF(I1194="EI",IF($C$1="预估功能点",'模板使用说明&amp;基础参数'!$E$17,'模板使用说明&amp;基础参数'!$E$24),IF(I1194="EO",IF($C$1="预估功能点",'模板使用说明&amp;基础参数'!$E$18,'模板使用说明&amp;基础参数'!$E$25),IF(I1194="EQ",IF($C$1="预估功能点",'模板使用说明&amp;基础参数'!$E$19,'模板使用说明&amp;基础参数'!$E$26),"")))))</f>
        <v/>
      </c>
      <c r="K1194" s="81"/>
      <c r="L1194" s="81"/>
      <c r="M1194" s="82" t="str">
        <f>IF(J1194="","",IF(K1194="高",IF(L1194="删除",J1194*'模板使用说明&amp;基础参数'!$E$5*'模板使用说明&amp;基础参数'!$E$12,IF(L1194="修改",J1194*'模板使用说明&amp;基础参数'!$E$5*'模板使用说明&amp;基础参数'!$E$11,J1194*'模板使用说明&amp;基础参数'!$E$5*'模板使用说明&amp;基础参数'!$E$10)),IF(K1194="中",IF(L1194="删除",J1194*'模板使用说明&amp;基础参数'!$E$6*'模板使用说明&amp;基础参数'!$E$12,IF(L1194="修改",J1194*'模板使用说明&amp;基础参数'!$E$6*'模板使用说明&amp;基础参数'!$E$11,J1194*'模板使用说明&amp;基础参数'!$E$6*'模板使用说明&amp;基础参数'!$E$10)),IF(L1194="删除",J1194*'模板使用说明&amp;基础参数'!$E$7*'模板使用说明&amp;基础参数'!$E$12,IF(L1194="修改",J1194*'模板使用说明&amp;基础参数'!$E$7*'模板使用说明&amp;基础参数'!$E$11,J1194*'模板使用说明&amp;基础参数'!$E$7*'模板使用说明&amp;基础参数'!$E$10)))))</f>
        <v/>
      </c>
      <c r="N1194" s="83"/>
    </row>
    <row r="1195" ht="14.4" customHeight="1" spans="1:14">
      <c r="A1195" s="68">
        <f t="shared" si="19"/>
        <v>1190</v>
      </c>
      <c r="B1195" s="69"/>
      <c r="C1195" s="69"/>
      <c r="D1195" s="69"/>
      <c r="E1195" s="69"/>
      <c r="F1195" s="70"/>
      <c r="G1195" s="70"/>
      <c r="H1195" s="70"/>
      <c r="I1195" s="68"/>
      <c r="J1195" s="8" t="str">
        <f>IF(I1195="ILF",IF($C$1="预估功能点",'模板使用说明&amp;基础参数'!$E$15,'模板使用说明&amp;基础参数'!$E$22),IF(I1195="EIF",IF($C$1="预估功能点",'模板使用说明&amp;基础参数'!$E$16,'模板使用说明&amp;基础参数'!$E$23),IF(I1195="EI",IF($C$1="预估功能点",'模板使用说明&amp;基础参数'!$E$17,'模板使用说明&amp;基础参数'!$E$24),IF(I1195="EO",IF($C$1="预估功能点",'模板使用说明&amp;基础参数'!$E$18,'模板使用说明&amp;基础参数'!$E$25),IF(I1195="EQ",IF($C$1="预估功能点",'模板使用说明&amp;基础参数'!$E$19,'模板使用说明&amp;基础参数'!$E$26),"")))))</f>
        <v/>
      </c>
      <c r="K1195" s="81"/>
      <c r="L1195" s="81"/>
      <c r="M1195" s="82" t="str">
        <f>IF(J1195="","",IF(K1195="高",IF(L1195="删除",J1195*'模板使用说明&amp;基础参数'!$E$5*'模板使用说明&amp;基础参数'!$E$12,IF(L1195="修改",J1195*'模板使用说明&amp;基础参数'!$E$5*'模板使用说明&amp;基础参数'!$E$11,J1195*'模板使用说明&amp;基础参数'!$E$5*'模板使用说明&amp;基础参数'!$E$10)),IF(K1195="中",IF(L1195="删除",J1195*'模板使用说明&amp;基础参数'!$E$6*'模板使用说明&amp;基础参数'!$E$12,IF(L1195="修改",J1195*'模板使用说明&amp;基础参数'!$E$6*'模板使用说明&amp;基础参数'!$E$11,J1195*'模板使用说明&amp;基础参数'!$E$6*'模板使用说明&amp;基础参数'!$E$10)),IF(L1195="删除",J1195*'模板使用说明&amp;基础参数'!$E$7*'模板使用说明&amp;基础参数'!$E$12,IF(L1195="修改",J1195*'模板使用说明&amp;基础参数'!$E$7*'模板使用说明&amp;基础参数'!$E$11,J1195*'模板使用说明&amp;基础参数'!$E$7*'模板使用说明&amp;基础参数'!$E$10)))))</f>
        <v/>
      </c>
      <c r="N1195" s="83"/>
    </row>
    <row r="1196" ht="14.4" customHeight="1" spans="1:14">
      <c r="A1196" s="68">
        <f t="shared" si="19"/>
        <v>1191</v>
      </c>
      <c r="B1196" s="69"/>
      <c r="C1196" s="69"/>
      <c r="D1196" s="69"/>
      <c r="E1196" s="69"/>
      <c r="F1196" s="70"/>
      <c r="G1196" s="70"/>
      <c r="H1196" s="70"/>
      <c r="I1196" s="68"/>
      <c r="J1196" s="8" t="str">
        <f>IF(I1196="ILF",IF($C$1="预估功能点",'模板使用说明&amp;基础参数'!$E$15,'模板使用说明&amp;基础参数'!$E$22),IF(I1196="EIF",IF($C$1="预估功能点",'模板使用说明&amp;基础参数'!$E$16,'模板使用说明&amp;基础参数'!$E$23),IF(I1196="EI",IF($C$1="预估功能点",'模板使用说明&amp;基础参数'!$E$17,'模板使用说明&amp;基础参数'!$E$24),IF(I1196="EO",IF($C$1="预估功能点",'模板使用说明&amp;基础参数'!$E$18,'模板使用说明&amp;基础参数'!$E$25),IF(I1196="EQ",IF($C$1="预估功能点",'模板使用说明&amp;基础参数'!$E$19,'模板使用说明&amp;基础参数'!$E$26),"")))))</f>
        <v/>
      </c>
      <c r="K1196" s="81"/>
      <c r="L1196" s="81"/>
      <c r="M1196" s="82" t="str">
        <f>IF(J1196="","",IF(K1196="高",IF(L1196="删除",J1196*'模板使用说明&amp;基础参数'!$E$5*'模板使用说明&amp;基础参数'!$E$12,IF(L1196="修改",J1196*'模板使用说明&amp;基础参数'!$E$5*'模板使用说明&amp;基础参数'!$E$11,J1196*'模板使用说明&amp;基础参数'!$E$5*'模板使用说明&amp;基础参数'!$E$10)),IF(K1196="中",IF(L1196="删除",J1196*'模板使用说明&amp;基础参数'!$E$6*'模板使用说明&amp;基础参数'!$E$12,IF(L1196="修改",J1196*'模板使用说明&amp;基础参数'!$E$6*'模板使用说明&amp;基础参数'!$E$11,J1196*'模板使用说明&amp;基础参数'!$E$6*'模板使用说明&amp;基础参数'!$E$10)),IF(L1196="删除",J1196*'模板使用说明&amp;基础参数'!$E$7*'模板使用说明&amp;基础参数'!$E$12,IF(L1196="修改",J1196*'模板使用说明&amp;基础参数'!$E$7*'模板使用说明&amp;基础参数'!$E$11,J1196*'模板使用说明&amp;基础参数'!$E$7*'模板使用说明&amp;基础参数'!$E$10)))))</f>
        <v/>
      </c>
      <c r="N1196" s="83"/>
    </row>
    <row r="1197" ht="14.4" customHeight="1" spans="1:14">
      <c r="A1197" s="68">
        <f t="shared" si="19"/>
        <v>1192</v>
      </c>
      <c r="B1197" s="69"/>
      <c r="C1197" s="69"/>
      <c r="D1197" s="69"/>
      <c r="E1197" s="69"/>
      <c r="F1197" s="70"/>
      <c r="G1197" s="70"/>
      <c r="H1197" s="70"/>
      <c r="I1197" s="68"/>
      <c r="J1197" s="8" t="str">
        <f>IF(I1197="ILF",IF($C$1="预估功能点",'模板使用说明&amp;基础参数'!$E$15,'模板使用说明&amp;基础参数'!$E$22),IF(I1197="EIF",IF($C$1="预估功能点",'模板使用说明&amp;基础参数'!$E$16,'模板使用说明&amp;基础参数'!$E$23),IF(I1197="EI",IF($C$1="预估功能点",'模板使用说明&amp;基础参数'!$E$17,'模板使用说明&amp;基础参数'!$E$24),IF(I1197="EO",IF($C$1="预估功能点",'模板使用说明&amp;基础参数'!$E$18,'模板使用说明&amp;基础参数'!$E$25),IF(I1197="EQ",IF($C$1="预估功能点",'模板使用说明&amp;基础参数'!$E$19,'模板使用说明&amp;基础参数'!$E$26),"")))))</f>
        <v/>
      </c>
      <c r="K1197" s="81"/>
      <c r="L1197" s="81"/>
      <c r="M1197" s="82" t="str">
        <f>IF(J1197="","",IF(K1197="高",IF(L1197="删除",J1197*'模板使用说明&amp;基础参数'!$E$5*'模板使用说明&amp;基础参数'!$E$12,IF(L1197="修改",J1197*'模板使用说明&amp;基础参数'!$E$5*'模板使用说明&amp;基础参数'!$E$11,J1197*'模板使用说明&amp;基础参数'!$E$5*'模板使用说明&amp;基础参数'!$E$10)),IF(K1197="中",IF(L1197="删除",J1197*'模板使用说明&amp;基础参数'!$E$6*'模板使用说明&amp;基础参数'!$E$12,IF(L1197="修改",J1197*'模板使用说明&amp;基础参数'!$E$6*'模板使用说明&amp;基础参数'!$E$11,J1197*'模板使用说明&amp;基础参数'!$E$6*'模板使用说明&amp;基础参数'!$E$10)),IF(L1197="删除",J1197*'模板使用说明&amp;基础参数'!$E$7*'模板使用说明&amp;基础参数'!$E$12,IF(L1197="修改",J1197*'模板使用说明&amp;基础参数'!$E$7*'模板使用说明&amp;基础参数'!$E$11,J1197*'模板使用说明&amp;基础参数'!$E$7*'模板使用说明&amp;基础参数'!$E$10)))))</f>
        <v/>
      </c>
      <c r="N1197" s="83"/>
    </row>
    <row r="1198" ht="14.4" customHeight="1" spans="1:14">
      <c r="A1198" s="68">
        <f t="shared" si="19"/>
        <v>1193</v>
      </c>
      <c r="B1198" s="69"/>
      <c r="C1198" s="69"/>
      <c r="D1198" s="69"/>
      <c r="E1198" s="69"/>
      <c r="F1198" s="70"/>
      <c r="G1198" s="70"/>
      <c r="H1198" s="70"/>
      <c r="I1198" s="68"/>
      <c r="J1198" s="8" t="str">
        <f>IF(I1198="ILF",IF($C$1="预估功能点",'模板使用说明&amp;基础参数'!$E$15,'模板使用说明&amp;基础参数'!$E$22),IF(I1198="EIF",IF($C$1="预估功能点",'模板使用说明&amp;基础参数'!$E$16,'模板使用说明&amp;基础参数'!$E$23),IF(I1198="EI",IF($C$1="预估功能点",'模板使用说明&amp;基础参数'!$E$17,'模板使用说明&amp;基础参数'!$E$24),IF(I1198="EO",IF($C$1="预估功能点",'模板使用说明&amp;基础参数'!$E$18,'模板使用说明&amp;基础参数'!$E$25),IF(I1198="EQ",IF($C$1="预估功能点",'模板使用说明&amp;基础参数'!$E$19,'模板使用说明&amp;基础参数'!$E$26),"")))))</f>
        <v/>
      </c>
      <c r="K1198" s="81"/>
      <c r="L1198" s="81"/>
      <c r="M1198" s="82" t="str">
        <f>IF(J1198="","",IF(K1198="高",IF(L1198="删除",J1198*'模板使用说明&amp;基础参数'!$E$5*'模板使用说明&amp;基础参数'!$E$12,IF(L1198="修改",J1198*'模板使用说明&amp;基础参数'!$E$5*'模板使用说明&amp;基础参数'!$E$11,J1198*'模板使用说明&amp;基础参数'!$E$5*'模板使用说明&amp;基础参数'!$E$10)),IF(K1198="中",IF(L1198="删除",J1198*'模板使用说明&amp;基础参数'!$E$6*'模板使用说明&amp;基础参数'!$E$12,IF(L1198="修改",J1198*'模板使用说明&amp;基础参数'!$E$6*'模板使用说明&amp;基础参数'!$E$11,J1198*'模板使用说明&amp;基础参数'!$E$6*'模板使用说明&amp;基础参数'!$E$10)),IF(L1198="删除",J1198*'模板使用说明&amp;基础参数'!$E$7*'模板使用说明&amp;基础参数'!$E$12,IF(L1198="修改",J1198*'模板使用说明&amp;基础参数'!$E$7*'模板使用说明&amp;基础参数'!$E$11,J1198*'模板使用说明&amp;基础参数'!$E$7*'模板使用说明&amp;基础参数'!$E$10)))))</f>
        <v/>
      </c>
      <c r="N1198" s="83"/>
    </row>
    <row r="1199" ht="14.4" customHeight="1" spans="1:14">
      <c r="A1199" s="68">
        <f t="shared" si="19"/>
        <v>1194</v>
      </c>
      <c r="B1199" s="69"/>
      <c r="C1199" s="69"/>
      <c r="D1199" s="69"/>
      <c r="E1199" s="69"/>
      <c r="F1199" s="70"/>
      <c r="G1199" s="70"/>
      <c r="H1199" s="70"/>
      <c r="I1199" s="68"/>
      <c r="J1199" s="8" t="str">
        <f>IF(I1199="ILF",IF($C$1="预估功能点",'模板使用说明&amp;基础参数'!$E$15,'模板使用说明&amp;基础参数'!$E$22),IF(I1199="EIF",IF($C$1="预估功能点",'模板使用说明&amp;基础参数'!$E$16,'模板使用说明&amp;基础参数'!$E$23),IF(I1199="EI",IF($C$1="预估功能点",'模板使用说明&amp;基础参数'!$E$17,'模板使用说明&amp;基础参数'!$E$24),IF(I1199="EO",IF($C$1="预估功能点",'模板使用说明&amp;基础参数'!$E$18,'模板使用说明&amp;基础参数'!$E$25),IF(I1199="EQ",IF($C$1="预估功能点",'模板使用说明&amp;基础参数'!$E$19,'模板使用说明&amp;基础参数'!$E$26),"")))))</f>
        <v/>
      </c>
      <c r="K1199" s="81"/>
      <c r="L1199" s="81"/>
      <c r="M1199" s="82" t="str">
        <f>IF(J1199="","",IF(K1199="高",IF(L1199="删除",J1199*'模板使用说明&amp;基础参数'!$E$5*'模板使用说明&amp;基础参数'!$E$12,IF(L1199="修改",J1199*'模板使用说明&amp;基础参数'!$E$5*'模板使用说明&amp;基础参数'!$E$11,J1199*'模板使用说明&amp;基础参数'!$E$5*'模板使用说明&amp;基础参数'!$E$10)),IF(K1199="中",IF(L1199="删除",J1199*'模板使用说明&amp;基础参数'!$E$6*'模板使用说明&amp;基础参数'!$E$12,IF(L1199="修改",J1199*'模板使用说明&amp;基础参数'!$E$6*'模板使用说明&amp;基础参数'!$E$11,J1199*'模板使用说明&amp;基础参数'!$E$6*'模板使用说明&amp;基础参数'!$E$10)),IF(L1199="删除",J1199*'模板使用说明&amp;基础参数'!$E$7*'模板使用说明&amp;基础参数'!$E$12,IF(L1199="修改",J1199*'模板使用说明&amp;基础参数'!$E$7*'模板使用说明&amp;基础参数'!$E$11,J1199*'模板使用说明&amp;基础参数'!$E$7*'模板使用说明&amp;基础参数'!$E$10)))))</f>
        <v/>
      </c>
      <c r="N1199" s="83"/>
    </row>
    <row r="1200" ht="14.4" customHeight="1" spans="1:14">
      <c r="A1200" s="68">
        <f t="shared" si="19"/>
        <v>1195</v>
      </c>
      <c r="B1200" s="69"/>
      <c r="C1200" s="69"/>
      <c r="D1200" s="69"/>
      <c r="E1200" s="69"/>
      <c r="F1200" s="70"/>
      <c r="G1200" s="70"/>
      <c r="H1200" s="70"/>
      <c r="I1200" s="68"/>
      <c r="J1200" s="8" t="str">
        <f>IF(I1200="ILF",IF($C$1="预估功能点",'模板使用说明&amp;基础参数'!$E$15,'模板使用说明&amp;基础参数'!$E$22),IF(I1200="EIF",IF($C$1="预估功能点",'模板使用说明&amp;基础参数'!$E$16,'模板使用说明&amp;基础参数'!$E$23),IF(I1200="EI",IF($C$1="预估功能点",'模板使用说明&amp;基础参数'!$E$17,'模板使用说明&amp;基础参数'!$E$24),IF(I1200="EO",IF($C$1="预估功能点",'模板使用说明&amp;基础参数'!$E$18,'模板使用说明&amp;基础参数'!$E$25),IF(I1200="EQ",IF($C$1="预估功能点",'模板使用说明&amp;基础参数'!$E$19,'模板使用说明&amp;基础参数'!$E$26),"")))))</f>
        <v/>
      </c>
      <c r="K1200" s="81"/>
      <c r="L1200" s="81"/>
      <c r="M1200" s="82" t="str">
        <f>IF(J1200="","",IF(K1200="高",IF(L1200="删除",J1200*'模板使用说明&amp;基础参数'!$E$5*'模板使用说明&amp;基础参数'!$E$12,IF(L1200="修改",J1200*'模板使用说明&amp;基础参数'!$E$5*'模板使用说明&amp;基础参数'!$E$11,J1200*'模板使用说明&amp;基础参数'!$E$5*'模板使用说明&amp;基础参数'!$E$10)),IF(K1200="中",IF(L1200="删除",J1200*'模板使用说明&amp;基础参数'!$E$6*'模板使用说明&amp;基础参数'!$E$12,IF(L1200="修改",J1200*'模板使用说明&amp;基础参数'!$E$6*'模板使用说明&amp;基础参数'!$E$11,J1200*'模板使用说明&amp;基础参数'!$E$6*'模板使用说明&amp;基础参数'!$E$10)),IF(L1200="删除",J1200*'模板使用说明&amp;基础参数'!$E$7*'模板使用说明&amp;基础参数'!$E$12,IF(L1200="修改",J1200*'模板使用说明&amp;基础参数'!$E$7*'模板使用说明&amp;基础参数'!$E$11,J1200*'模板使用说明&amp;基础参数'!$E$7*'模板使用说明&amp;基础参数'!$E$10)))))</f>
        <v/>
      </c>
      <c r="N1200" s="83"/>
    </row>
    <row r="1201" ht="14.4" customHeight="1" spans="1:14">
      <c r="A1201" s="68">
        <f t="shared" si="19"/>
        <v>1196</v>
      </c>
      <c r="B1201" s="69"/>
      <c r="C1201" s="69"/>
      <c r="D1201" s="69"/>
      <c r="E1201" s="69"/>
      <c r="F1201" s="70"/>
      <c r="G1201" s="70"/>
      <c r="H1201" s="70"/>
      <c r="I1201" s="68"/>
      <c r="J1201" s="8" t="str">
        <f>IF(I1201="ILF",IF($C$1="预估功能点",'模板使用说明&amp;基础参数'!$E$15,'模板使用说明&amp;基础参数'!$E$22),IF(I1201="EIF",IF($C$1="预估功能点",'模板使用说明&amp;基础参数'!$E$16,'模板使用说明&amp;基础参数'!$E$23),IF(I1201="EI",IF($C$1="预估功能点",'模板使用说明&amp;基础参数'!$E$17,'模板使用说明&amp;基础参数'!$E$24),IF(I1201="EO",IF($C$1="预估功能点",'模板使用说明&amp;基础参数'!$E$18,'模板使用说明&amp;基础参数'!$E$25),IF(I1201="EQ",IF($C$1="预估功能点",'模板使用说明&amp;基础参数'!$E$19,'模板使用说明&amp;基础参数'!$E$26),"")))))</f>
        <v/>
      </c>
      <c r="K1201" s="81"/>
      <c r="L1201" s="81"/>
      <c r="M1201" s="82" t="str">
        <f>IF(J1201="","",IF(K1201="高",IF(L1201="删除",J1201*'模板使用说明&amp;基础参数'!$E$5*'模板使用说明&amp;基础参数'!$E$12,IF(L1201="修改",J1201*'模板使用说明&amp;基础参数'!$E$5*'模板使用说明&amp;基础参数'!$E$11,J1201*'模板使用说明&amp;基础参数'!$E$5*'模板使用说明&amp;基础参数'!$E$10)),IF(K1201="中",IF(L1201="删除",J1201*'模板使用说明&amp;基础参数'!$E$6*'模板使用说明&amp;基础参数'!$E$12,IF(L1201="修改",J1201*'模板使用说明&amp;基础参数'!$E$6*'模板使用说明&amp;基础参数'!$E$11,J1201*'模板使用说明&amp;基础参数'!$E$6*'模板使用说明&amp;基础参数'!$E$10)),IF(L1201="删除",J1201*'模板使用说明&amp;基础参数'!$E$7*'模板使用说明&amp;基础参数'!$E$12,IF(L1201="修改",J1201*'模板使用说明&amp;基础参数'!$E$7*'模板使用说明&amp;基础参数'!$E$11,J1201*'模板使用说明&amp;基础参数'!$E$7*'模板使用说明&amp;基础参数'!$E$10)))))</f>
        <v/>
      </c>
      <c r="N1201" s="83"/>
    </row>
    <row r="1202" ht="14.4" customHeight="1" spans="1:14">
      <c r="A1202" s="68">
        <f t="shared" si="19"/>
        <v>1197</v>
      </c>
      <c r="B1202" s="69"/>
      <c r="C1202" s="69"/>
      <c r="D1202" s="69"/>
      <c r="E1202" s="69"/>
      <c r="F1202" s="70"/>
      <c r="G1202" s="70"/>
      <c r="H1202" s="70"/>
      <c r="I1202" s="68"/>
      <c r="J1202" s="8" t="str">
        <f>IF(I1202="ILF",IF($C$1="预估功能点",'模板使用说明&amp;基础参数'!$E$15,'模板使用说明&amp;基础参数'!$E$22),IF(I1202="EIF",IF($C$1="预估功能点",'模板使用说明&amp;基础参数'!$E$16,'模板使用说明&amp;基础参数'!$E$23),IF(I1202="EI",IF($C$1="预估功能点",'模板使用说明&amp;基础参数'!$E$17,'模板使用说明&amp;基础参数'!$E$24),IF(I1202="EO",IF($C$1="预估功能点",'模板使用说明&amp;基础参数'!$E$18,'模板使用说明&amp;基础参数'!$E$25),IF(I1202="EQ",IF($C$1="预估功能点",'模板使用说明&amp;基础参数'!$E$19,'模板使用说明&amp;基础参数'!$E$26),"")))))</f>
        <v/>
      </c>
      <c r="K1202" s="81"/>
      <c r="L1202" s="81"/>
      <c r="M1202" s="82" t="str">
        <f>IF(J1202="","",IF(K1202="高",IF(L1202="删除",J1202*'模板使用说明&amp;基础参数'!$E$5*'模板使用说明&amp;基础参数'!$E$12,IF(L1202="修改",J1202*'模板使用说明&amp;基础参数'!$E$5*'模板使用说明&amp;基础参数'!$E$11,J1202*'模板使用说明&amp;基础参数'!$E$5*'模板使用说明&amp;基础参数'!$E$10)),IF(K1202="中",IF(L1202="删除",J1202*'模板使用说明&amp;基础参数'!$E$6*'模板使用说明&amp;基础参数'!$E$12,IF(L1202="修改",J1202*'模板使用说明&amp;基础参数'!$E$6*'模板使用说明&amp;基础参数'!$E$11,J1202*'模板使用说明&amp;基础参数'!$E$6*'模板使用说明&amp;基础参数'!$E$10)),IF(L1202="删除",J1202*'模板使用说明&amp;基础参数'!$E$7*'模板使用说明&amp;基础参数'!$E$12,IF(L1202="修改",J1202*'模板使用说明&amp;基础参数'!$E$7*'模板使用说明&amp;基础参数'!$E$11,J1202*'模板使用说明&amp;基础参数'!$E$7*'模板使用说明&amp;基础参数'!$E$10)))))</f>
        <v/>
      </c>
      <c r="N1202" s="83"/>
    </row>
    <row r="1203" ht="14.4" customHeight="1" spans="1:14">
      <c r="A1203" s="68">
        <f t="shared" si="19"/>
        <v>1198</v>
      </c>
      <c r="B1203" s="69"/>
      <c r="C1203" s="69"/>
      <c r="D1203" s="69"/>
      <c r="E1203" s="69"/>
      <c r="F1203" s="70"/>
      <c r="G1203" s="70"/>
      <c r="H1203" s="70"/>
      <c r="I1203" s="68"/>
      <c r="J1203" s="8" t="str">
        <f>IF(I1203="ILF",IF($C$1="预估功能点",'模板使用说明&amp;基础参数'!$E$15,'模板使用说明&amp;基础参数'!$E$22),IF(I1203="EIF",IF($C$1="预估功能点",'模板使用说明&amp;基础参数'!$E$16,'模板使用说明&amp;基础参数'!$E$23),IF(I1203="EI",IF($C$1="预估功能点",'模板使用说明&amp;基础参数'!$E$17,'模板使用说明&amp;基础参数'!$E$24),IF(I1203="EO",IF($C$1="预估功能点",'模板使用说明&amp;基础参数'!$E$18,'模板使用说明&amp;基础参数'!$E$25),IF(I1203="EQ",IF($C$1="预估功能点",'模板使用说明&amp;基础参数'!$E$19,'模板使用说明&amp;基础参数'!$E$26),"")))))</f>
        <v/>
      </c>
      <c r="K1203" s="81"/>
      <c r="L1203" s="81"/>
      <c r="M1203" s="82" t="str">
        <f>IF(J1203="","",IF(K1203="高",IF(L1203="删除",J1203*'模板使用说明&amp;基础参数'!$E$5*'模板使用说明&amp;基础参数'!$E$12,IF(L1203="修改",J1203*'模板使用说明&amp;基础参数'!$E$5*'模板使用说明&amp;基础参数'!$E$11,J1203*'模板使用说明&amp;基础参数'!$E$5*'模板使用说明&amp;基础参数'!$E$10)),IF(K1203="中",IF(L1203="删除",J1203*'模板使用说明&amp;基础参数'!$E$6*'模板使用说明&amp;基础参数'!$E$12,IF(L1203="修改",J1203*'模板使用说明&amp;基础参数'!$E$6*'模板使用说明&amp;基础参数'!$E$11,J1203*'模板使用说明&amp;基础参数'!$E$6*'模板使用说明&amp;基础参数'!$E$10)),IF(L1203="删除",J1203*'模板使用说明&amp;基础参数'!$E$7*'模板使用说明&amp;基础参数'!$E$12,IF(L1203="修改",J1203*'模板使用说明&amp;基础参数'!$E$7*'模板使用说明&amp;基础参数'!$E$11,J1203*'模板使用说明&amp;基础参数'!$E$7*'模板使用说明&amp;基础参数'!$E$10)))))</f>
        <v/>
      </c>
      <c r="N1203" s="83"/>
    </row>
    <row r="1204" ht="14.4" customHeight="1" spans="1:14">
      <c r="A1204" s="68">
        <f t="shared" si="19"/>
        <v>1199</v>
      </c>
      <c r="B1204" s="69"/>
      <c r="C1204" s="69"/>
      <c r="D1204" s="69"/>
      <c r="E1204" s="69"/>
      <c r="F1204" s="70"/>
      <c r="G1204" s="70"/>
      <c r="H1204" s="70"/>
      <c r="I1204" s="68"/>
      <c r="J1204" s="8" t="str">
        <f>IF(I1204="ILF",IF($C$1="预估功能点",'模板使用说明&amp;基础参数'!$E$15,'模板使用说明&amp;基础参数'!$E$22),IF(I1204="EIF",IF($C$1="预估功能点",'模板使用说明&amp;基础参数'!$E$16,'模板使用说明&amp;基础参数'!$E$23),IF(I1204="EI",IF($C$1="预估功能点",'模板使用说明&amp;基础参数'!$E$17,'模板使用说明&amp;基础参数'!$E$24),IF(I1204="EO",IF($C$1="预估功能点",'模板使用说明&amp;基础参数'!$E$18,'模板使用说明&amp;基础参数'!$E$25),IF(I1204="EQ",IF($C$1="预估功能点",'模板使用说明&amp;基础参数'!$E$19,'模板使用说明&amp;基础参数'!$E$26),"")))))</f>
        <v/>
      </c>
      <c r="K1204" s="81"/>
      <c r="L1204" s="81"/>
      <c r="M1204" s="82" t="str">
        <f>IF(J1204="","",IF(K1204="高",IF(L1204="删除",J1204*'模板使用说明&amp;基础参数'!$E$5*'模板使用说明&amp;基础参数'!$E$12,IF(L1204="修改",J1204*'模板使用说明&amp;基础参数'!$E$5*'模板使用说明&amp;基础参数'!$E$11,J1204*'模板使用说明&amp;基础参数'!$E$5*'模板使用说明&amp;基础参数'!$E$10)),IF(K1204="中",IF(L1204="删除",J1204*'模板使用说明&amp;基础参数'!$E$6*'模板使用说明&amp;基础参数'!$E$12,IF(L1204="修改",J1204*'模板使用说明&amp;基础参数'!$E$6*'模板使用说明&amp;基础参数'!$E$11,J1204*'模板使用说明&amp;基础参数'!$E$6*'模板使用说明&amp;基础参数'!$E$10)),IF(L1204="删除",J1204*'模板使用说明&amp;基础参数'!$E$7*'模板使用说明&amp;基础参数'!$E$12,IF(L1204="修改",J1204*'模板使用说明&amp;基础参数'!$E$7*'模板使用说明&amp;基础参数'!$E$11,J1204*'模板使用说明&amp;基础参数'!$E$7*'模板使用说明&amp;基础参数'!$E$10)))))</f>
        <v/>
      </c>
      <c r="N1204" s="83"/>
    </row>
    <row r="1205" ht="14.4" customHeight="1" spans="1:14">
      <c r="A1205" s="68">
        <f t="shared" si="19"/>
        <v>1200</v>
      </c>
      <c r="B1205" s="69"/>
      <c r="C1205" s="69"/>
      <c r="D1205" s="69"/>
      <c r="E1205" s="69"/>
      <c r="F1205" s="70"/>
      <c r="G1205" s="70"/>
      <c r="H1205" s="70"/>
      <c r="I1205" s="68"/>
      <c r="J1205" s="8" t="str">
        <f>IF(I1205="ILF",IF($C$1="预估功能点",'模板使用说明&amp;基础参数'!$E$15,'模板使用说明&amp;基础参数'!$E$22),IF(I1205="EIF",IF($C$1="预估功能点",'模板使用说明&amp;基础参数'!$E$16,'模板使用说明&amp;基础参数'!$E$23),IF(I1205="EI",IF($C$1="预估功能点",'模板使用说明&amp;基础参数'!$E$17,'模板使用说明&amp;基础参数'!$E$24),IF(I1205="EO",IF($C$1="预估功能点",'模板使用说明&amp;基础参数'!$E$18,'模板使用说明&amp;基础参数'!$E$25),IF(I1205="EQ",IF($C$1="预估功能点",'模板使用说明&amp;基础参数'!$E$19,'模板使用说明&amp;基础参数'!$E$26),"")))))</f>
        <v/>
      </c>
      <c r="K1205" s="81"/>
      <c r="L1205" s="81"/>
      <c r="M1205" s="82" t="str">
        <f>IF(J1205="","",IF(K1205="高",IF(L1205="删除",J1205*'模板使用说明&amp;基础参数'!$E$5*'模板使用说明&amp;基础参数'!$E$12,IF(L1205="修改",J1205*'模板使用说明&amp;基础参数'!$E$5*'模板使用说明&amp;基础参数'!$E$11,J1205*'模板使用说明&amp;基础参数'!$E$5*'模板使用说明&amp;基础参数'!$E$10)),IF(K1205="中",IF(L1205="删除",J1205*'模板使用说明&amp;基础参数'!$E$6*'模板使用说明&amp;基础参数'!$E$12,IF(L1205="修改",J1205*'模板使用说明&amp;基础参数'!$E$6*'模板使用说明&amp;基础参数'!$E$11,J1205*'模板使用说明&amp;基础参数'!$E$6*'模板使用说明&amp;基础参数'!$E$10)),IF(L1205="删除",J1205*'模板使用说明&amp;基础参数'!$E$7*'模板使用说明&amp;基础参数'!$E$12,IF(L1205="修改",J1205*'模板使用说明&amp;基础参数'!$E$7*'模板使用说明&amp;基础参数'!$E$11,J1205*'模板使用说明&amp;基础参数'!$E$7*'模板使用说明&amp;基础参数'!$E$10)))))</f>
        <v/>
      </c>
      <c r="N1205" s="83"/>
    </row>
    <row r="1206" ht="14.4" customHeight="1" spans="1:14">
      <c r="A1206" s="68">
        <f t="shared" si="19"/>
        <v>1201</v>
      </c>
      <c r="B1206" s="69"/>
      <c r="C1206" s="69"/>
      <c r="D1206" s="69"/>
      <c r="E1206" s="69"/>
      <c r="F1206" s="70"/>
      <c r="G1206" s="70"/>
      <c r="H1206" s="70"/>
      <c r="I1206" s="68"/>
      <c r="J1206" s="8" t="str">
        <f>IF(I1206="ILF",IF($C$1="预估功能点",'模板使用说明&amp;基础参数'!$E$15,'模板使用说明&amp;基础参数'!$E$22),IF(I1206="EIF",IF($C$1="预估功能点",'模板使用说明&amp;基础参数'!$E$16,'模板使用说明&amp;基础参数'!$E$23),IF(I1206="EI",IF($C$1="预估功能点",'模板使用说明&amp;基础参数'!$E$17,'模板使用说明&amp;基础参数'!$E$24),IF(I1206="EO",IF($C$1="预估功能点",'模板使用说明&amp;基础参数'!$E$18,'模板使用说明&amp;基础参数'!$E$25),IF(I1206="EQ",IF($C$1="预估功能点",'模板使用说明&amp;基础参数'!$E$19,'模板使用说明&amp;基础参数'!$E$26),"")))))</f>
        <v/>
      </c>
      <c r="K1206" s="81"/>
      <c r="L1206" s="81"/>
      <c r="M1206" s="82" t="str">
        <f>IF(J1206="","",IF(K1206="高",IF(L1206="删除",J1206*'模板使用说明&amp;基础参数'!$E$5*'模板使用说明&amp;基础参数'!$E$12,IF(L1206="修改",J1206*'模板使用说明&amp;基础参数'!$E$5*'模板使用说明&amp;基础参数'!$E$11,J1206*'模板使用说明&amp;基础参数'!$E$5*'模板使用说明&amp;基础参数'!$E$10)),IF(K1206="中",IF(L1206="删除",J1206*'模板使用说明&amp;基础参数'!$E$6*'模板使用说明&amp;基础参数'!$E$12,IF(L1206="修改",J1206*'模板使用说明&amp;基础参数'!$E$6*'模板使用说明&amp;基础参数'!$E$11,J1206*'模板使用说明&amp;基础参数'!$E$6*'模板使用说明&amp;基础参数'!$E$10)),IF(L1206="删除",J1206*'模板使用说明&amp;基础参数'!$E$7*'模板使用说明&amp;基础参数'!$E$12,IF(L1206="修改",J1206*'模板使用说明&amp;基础参数'!$E$7*'模板使用说明&amp;基础参数'!$E$11,J1206*'模板使用说明&amp;基础参数'!$E$7*'模板使用说明&amp;基础参数'!$E$10)))))</f>
        <v/>
      </c>
      <c r="N1206" s="83"/>
    </row>
    <row r="1207" ht="14.4" customHeight="1" spans="1:14">
      <c r="A1207" s="68">
        <f t="shared" si="19"/>
        <v>1202</v>
      </c>
      <c r="B1207" s="69"/>
      <c r="C1207" s="69"/>
      <c r="D1207" s="69"/>
      <c r="E1207" s="69"/>
      <c r="F1207" s="70"/>
      <c r="G1207" s="70"/>
      <c r="H1207" s="70"/>
      <c r="I1207" s="68"/>
      <c r="J1207" s="8" t="str">
        <f>IF(I1207="ILF",IF($C$1="预估功能点",'模板使用说明&amp;基础参数'!$E$15,'模板使用说明&amp;基础参数'!$E$22),IF(I1207="EIF",IF($C$1="预估功能点",'模板使用说明&amp;基础参数'!$E$16,'模板使用说明&amp;基础参数'!$E$23),IF(I1207="EI",IF($C$1="预估功能点",'模板使用说明&amp;基础参数'!$E$17,'模板使用说明&amp;基础参数'!$E$24),IF(I1207="EO",IF($C$1="预估功能点",'模板使用说明&amp;基础参数'!$E$18,'模板使用说明&amp;基础参数'!$E$25),IF(I1207="EQ",IF($C$1="预估功能点",'模板使用说明&amp;基础参数'!$E$19,'模板使用说明&amp;基础参数'!$E$26),"")))))</f>
        <v/>
      </c>
      <c r="K1207" s="81"/>
      <c r="L1207" s="81"/>
      <c r="M1207" s="82" t="str">
        <f>IF(J1207="","",IF(K1207="高",IF(L1207="删除",J1207*'模板使用说明&amp;基础参数'!$E$5*'模板使用说明&amp;基础参数'!$E$12,IF(L1207="修改",J1207*'模板使用说明&amp;基础参数'!$E$5*'模板使用说明&amp;基础参数'!$E$11,J1207*'模板使用说明&amp;基础参数'!$E$5*'模板使用说明&amp;基础参数'!$E$10)),IF(K1207="中",IF(L1207="删除",J1207*'模板使用说明&amp;基础参数'!$E$6*'模板使用说明&amp;基础参数'!$E$12,IF(L1207="修改",J1207*'模板使用说明&amp;基础参数'!$E$6*'模板使用说明&amp;基础参数'!$E$11,J1207*'模板使用说明&amp;基础参数'!$E$6*'模板使用说明&amp;基础参数'!$E$10)),IF(L1207="删除",J1207*'模板使用说明&amp;基础参数'!$E$7*'模板使用说明&amp;基础参数'!$E$12,IF(L1207="修改",J1207*'模板使用说明&amp;基础参数'!$E$7*'模板使用说明&amp;基础参数'!$E$11,J1207*'模板使用说明&amp;基础参数'!$E$7*'模板使用说明&amp;基础参数'!$E$10)))))</f>
        <v/>
      </c>
      <c r="N1207" s="83"/>
    </row>
    <row r="1208" ht="14.4" customHeight="1" spans="1:14">
      <c r="A1208" s="68">
        <f t="shared" si="19"/>
        <v>1203</v>
      </c>
      <c r="B1208" s="69"/>
      <c r="C1208" s="69"/>
      <c r="D1208" s="69"/>
      <c r="E1208" s="69"/>
      <c r="F1208" s="70"/>
      <c r="G1208" s="70"/>
      <c r="H1208" s="70"/>
      <c r="I1208" s="68"/>
      <c r="J1208" s="8" t="str">
        <f>IF(I1208="ILF",IF($C$1="预估功能点",'模板使用说明&amp;基础参数'!$E$15,'模板使用说明&amp;基础参数'!$E$22),IF(I1208="EIF",IF($C$1="预估功能点",'模板使用说明&amp;基础参数'!$E$16,'模板使用说明&amp;基础参数'!$E$23),IF(I1208="EI",IF($C$1="预估功能点",'模板使用说明&amp;基础参数'!$E$17,'模板使用说明&amp;基础参数'!$E$24),IF(I1208="EO",IF($C$1="预估功能点",'模板使用说明&amp;基础参数'!$E$18,'模板使用说明&amp;基础参数'!$E$25),IF(I1208="EQ",IF($C$1="预估功能点",'模板使用说明&amp;基础参数'!$E$19,'模板使用说明&amp;基础参数'!$E$26),"")))))</f>
        <v/>
      </c>
      <c r="K1208" s="81"/>
      <c r="L1208" s="81"/>
      <c r="M1208" s="82" t="str">
        <f>IF(J1208="","",IF(K1208="高",IF(L1208="删除",J1208*'模板使用说明&amp;基础参数'!$E$5*'模板使用说明&amp;基础参数'!$E$12,IF(L1208="修改",J1208*'模板使用说明&amp;基础参数'!$E$5*'模板使用说明&amp;基础参数'!$E$11,J1208*'模板使用说明&amp;基础参数'!$E$5*'模板使用说明&amp;基础参数'!$E$10)),IF(K1208="中",IF(L1208="删除",J1208*'模板使用说明&amp;基础参数'!$E$6*'模板使用说明&amp;基础参数'!$E$12,IF(L1208="修改",J1208*'模板使用说明&amp;基础参数'!$E$6*'模板使用说明&amp;基础参数'!$E$11,J1208*'模板使用说明&amp;基础参数'!$E$6*'模板使用说明&amp;基础参数'!$E$10)),IF(L1208="删除",J1208*'模板使用说明&amp;基础参数'!$E$7*'模板使用说明&amp;基础参数'!$E$12,IF(L1208="修改",J1208*'模板使用说明&amp;基础参数'!$E$7*'模板使用说明&amp;基础参数'!$E$11,J1208*'模板使用说明&amp;基础参数'!$E$7*'模板使用说明&amp;基础参数'!$E$10)))))</f>
        <v/>
      </c>
      <c r="N1208" s="83"/>
    </row>
    <row r="1209" ht="14.4" customHeight="1" spans="1:14">
      <c r="A1209" s="68">
        <f t="shared" si="19"/>
        <v>1204</v>
      </c>
      <c r="B1209" s="69"/>
      <c r="C1209" s="69"/>
      <c r="D1209" s="69"/>
      <c r="E1209" s="69"/>
      <c r="F1209" s="70"/>
      <c r="G1209" s="70"/>
      <c r="H1209" s="70"/>
      <c r="I1209" s="68"/>
      <c r="J1209" s="8" t="str">
        <f>IF(I1209="ILF",IF($C$1="预估功能点",'模板使用说明&amp;基础参数'!$E$15,'模板使用说明&amp;基础参数'!$E$22),IF(I1209="EIF",IF($C$1="预估功能点",'模板使用说明&amp;基础参数'!$E$16,'模板使用说明&amp;基础参数'!$E$23),IF(I1209="EI",IF($C$1="预估功能点",'模板使用说明&amp;基础参数'!$E$17,'模板使用说明&amp;基础参数'!$E$24),IF(I1209="EO",IF($C$1="预估功能点",'模板使用说明&amp;基础参数'!$E$18,'模板使用说明&amp;基础参数'!$E$25),IF(I1209="EQ",IF($C$1="预估功能点",'模板使用说明&amp;基础参数'!$E$19,'模板使用说明&amp;基础参数'!$E$26),"")))))</f>
        <v/>
      </c>
      <c r="K1209" s="81"/>
      <c r="L1209" s="81"/>
      <c r="M1209" s="82" t="str">
        <f>IF(J1209="","",IF(K1209="高",IF(L1209="删除",J1209*'模板使用说明&amp;基础参数'!$E$5*'模板使用说明&amp;基础参数'!$E$12,IF(L1209="修改",J1209*'模板使用说明&amp;基础参数'!$E$5*'模板使用说明&amp;基础参数'!$E$11,J1209*'模板使用说明&amp;基础参数'!$E$5*'模板使用说明&amp;基础参数'!$E$10)),IF(K1209="中",IF(L1209="删除",J1209*'模板使用说明&amp;基础参数'!$E$6*'模板使用说明&amp;基础参数'!$E$12,IF(L1209="修改",J1209*'模板使用说明&amp;基础参数'!$E$6*'模板使用说明&amp;基础参数'!$E$11,J1209*'模板使用说明&amp;基础参数'!$E$6*'模板使用说明&amp;基础参数'!$E$10)),IF(L1209="删除",J1209*'模板使用说明&amp;基础参数'!$E$7*'模板使用说明&amp;基础参数'!$E$12,IF(L1209="修改",J1209*'模板使用说明&amp;基础参数'!$E$7*'模板使用说明&amp;基础参数'!$E$11,J1209*'模板使用说明&amp;基础参数'!$E$7*'模板使用说明&amp;基础参数'!$E$10)))))</f>
        <v/>
      </c>
      <c r="N1209" s="83"/>
    </row>
    <row r="1210" ht="14.4" customHeight="1" spans="1:14">
      <c r="A1210" s="68">
        <f t="shared" si="19"/>
        <v>1205</v>
      </c>
      <c r="B1210" s="69"/>
      <c r="C1210" s="69"/>
      <c r="D1210" s="69"/>
      <c r="E1210" s="69"/>
      <c r="F1210" s="70"/>
      <c r="G1210" s="70"/>
      <c r="H1210" s="70"/>
      <c r="I1210" s="68"/>
      <c r="J1210" s="8" t="str">
        <f>IF(I1210="ILF",IF($C$1="预估功能点",'模板使用说明&amp;基础参数'!$E$15,'模板使用说明&amp;基础参数'!$E$22),IF(I1210="EIF",IF($C$1="预估功能点",'模板使用说明&amp;基础参数'!$E$16,'模板使用说明&amp;基础参数'!$E$23),IF(I1210="EI",IF($C$1="预估功能点",'模板使用说明&amp;基础参数'!$E$17,'模板使用说明&amp;基础参数'!$E$24),IF(I1210="EO",IF($C$1="预估功能点",'模板使用说明&amp;基础参数'!$E$18,'模板使用说明&amp;基础参数'!$E$25),IF(I1210="EQ",IF($C$1="预估功能点",'模板使用说明&amp;基础参数'!$E$19,'模板使用说明&amp;基础参数'!$E$26),"")))))</f>
        <v/>
      </c>
      <c r="K1210" s="81"/>
      <c r="L1210" s="81"/>
      <c r="M1210" s="82" t="str">
        <f>IF(J1210="","",IF(K1210="高",IF(L1210="删除",J1210*'模板使用说明&amp;基础参数'!$E$5*'模板使用说明&amp;基础参数'!$E$12,IF(L1210="修改",J1210*'模板使用说明&amp;基础参数'!$E$5*'模板使用说明&amp;基础参数'!$E$11,J1210*'模板使用说明&amp;基础参数'!$E$5*'模板使用说明&amp;基础参数'!$E$10)),IF(K1210="中",IF(L1210="删除",J1210*'模板使用说明&amp;基础参数'!$E$6*'模板使用说明&amp;基础参数'!$E$12,IF(L1210="修改",J1210*'模板使用说明&amp;基础参数'!$E$6*'模板使用说明&amp;基础参数'!$E$11,J1210*'模板使用说明&amp;基础参数'!$E$6*'模板使用说明&amp;基础参数'!$E$10)),IF(L1210="删除",J1210*'模板使用说明&amp;基础参数'!$E$7*'模板使用说明&amp;基础参数'!$E$12,IF(L1210="修改",J1210*'模板使用说明&amp;基础参数'!$E$7*'模板使用说明&amp;基础参数'!$E$11,J1210*'模板使用说明&amp;基础参数'!$E$7*'模板使用说明&amp;基础参数'!$E$10)))))</f>
        <v/>
      </c>
      <c r="N1210" s="83"/>
    </row>
    <row r="1211" ht="14.4" customHeight="1" spans="1:14">
      <c r="A1211" s="68">
        <f t="shared" si="19"/>
        <v>1206</v>
      </c>
      <c r="B1211" s="69"/>
      <c r="C1211" s="69"/>
      <c r="D1211" s="69"/>
      <c r="E1211" s="69"/>
      <c r="F1211" s="70"/>
      <c r="G1211" s="70"/>
      <c r="H1211" s="70"/>
      <c r="I1211" s="68"/>
      <c r="J1211" s="8" t="str">
        <f>IF(I1211="ILF",IF($C$1="预估功能点",'模板使用说明&amp;基础参数'!$E$15,'模板使用说明&amp;基础参数'!$E$22),IF(I1211="EIF",IF($C$1="预估功能点",'模板使用说明&amp;基础参数'!$E$16,'模板使用说明&amp;基础参数'!$E$23),IF(I1211="EI",IF($C$1="预估功能点",'模板使用说明&amp;基础参数'!$E$17,'模板使用说明&amp;基础参数'!$E$24),IF(I1211="EO",IF($C$1="预估功能点",'模板使用说明&amp;基础参数'!$E$18,'模板使用说明&amp;基础参数'!$E$25),IF(I1211="EQ",IF($C$1="预估功能点",'模板使用说明&amp;基础参数'!$E$19,'模板使用说明&amp;基础参数'!$E$26),"")))))</f>
        <v/>
      </c>
      <c r="K1211" s="81"/>
      <c r="L1211" s="81"/>
      <c r="M1211" s="82" t="str">
        <f>IF(J1211="","",IF(K1211="高",IF(L1211="删除",J1211*'模板使用说明&amp;基础参数'!$E$5*'模板使用说明&amp;基础参数'!$E$12,IF(L1211="修改",J1211*'模板使用说明&amp;基础参数'!$E$5*'模板使用说明&amp;基础参数'!$E$11,J1211*'模板使用说明&amp;基础参数'!$E$5*'模板使用说明&amp;基础参数'!$E$10)),IF(K1211="中",IF(L1211="删除",J1211*'模板使用说明&amp;基础参数'!$E$6*'模板使用说明&amp;基础参数'!$E$12,IF(L1211="修改",J1211*'模板使用说明&amp;基础参数'!$E$6*'模板使用说明&amp;基础参数'!$E$11,J1211*'模板使用说明&amp;基础参数'!$E$6*'模板使用说明&amp;基础参数'!$E$10)),IF(L1211="删除",J1211*'模板使用说明&amp;基础参数'!$E$7*'模板使用说明&amp;基础参数'!$E$12,IF(L1211="修改",J1211*'模板使用说明&amp;基础参数'!$E$7*'模板使用说明&amp;基础参数'!$E$11,J1211*'模板使用说明&amp;基础参数'!$E$7*'模板使用说明&amp;基础参数'!$E$10)))))</f>
        <v/>
      </c>
      <c r="N1211" s="83"/>
    </row>
    <row r="1212" ht="14.4" customHeight="1" spans="1:14">
      <c r="A1212" s="68">
        <f t="shared" si="19"/>
        <v>1207</v>
      </c>
      <c r="B1212" s="69"/>
      <c r="C1212" s="69"/>
      <c r="D1212" s="69"/>
      <c r="E1212" s="69"/>
      <c r="F1212" s="70"/>
      <c r="G1212" s="70"/>
      <c r="H1212" s="70"/>
      <c r="I1212" s="68"/>
      <c r="J1212" s="8" t="str">
        <f>IF(I1212="ILF",IF($C$1="预估功能点",'模板使用说明&amp;基础参数'!$E$15,'模板使用说明&amp;基础参数'!$E$22),IF(I1212="EIF",IF($C$1="预估功能点",'模板使用说明&amp;基础参数'!$E$16,'模板使用说明&amp;基础参数'!$E$23),IF(I1212="EI",IF($C$1="预估功能点",'模板使用说明&amp;基础参数'!$E$17,'模板使用说明&amp;基础参数'!$E$24),IF(I1212="EO",IF($C$1="预估功能点",'模板使用说明&amp;基础参数'!$E$18,'模板使用说明&amp;基础参数'!$E$25),IF(I1212="EQ",IF($C$1="预估功能点",'模板使用说明&amp;基础参数'!$E$19,'模板使用说明&amp;基础参数'!$E$26),"")))))</f>
        <v/>
      </c>
      <c r="K1212" s="81"/>
      <c r="L1212" s="81"/>
      <c r="M1212" s="82" t="str">
        <f>IF(J1212="","",IF(K1212="高",IF(L1212="删除",J1212*'模板使用说明&amp;基础参数'!$E$5*'模板使用说明&amp;基础参数'!$E$12,IF(L1212="修改",J1212*'模板使用说明&amp;基础参数'!$E$5*'模板使用说明&amp;基础参数'!$E$11,J1212*'模板使用说明&amp;基础参数'!$E$5*'模板使用说明&amp;基础参数'!$E$10)),IF(K1212="中",IF(L1212="删除",J1212*'模板使用说明&amp;基础参数'!$E$6*'模板使用说明&amp;基础参数'!$E$12,IF(L1212="修改",J1212*'模板使用说明&amp;基础参数'!$E$6*'模板使用说明&amp;基础参数'!$E$11,J1212*'模板使用说明&amp;基础参数'!$E$6*'模板使用说明&amp;基础参数'!$E$10)),IF(L1212="删除",J1212*'模板使用说明&amp;基础参数'!$E$7*'模板使用说明&amp;基础参数'!$E$12,IF(L1212="修改",J1212*'模板使用说明&amp;基础参数'!$E$7*'模板使用说明&amp;基础参数'!$E$11,J1212*'模板使用说明&amp;基础参数'!$E$7*'模板使用说明&amp;基础参数'!$E$10)))))</f>
        <v/>
      </c>
      <c r="N1212" s="83"/>
    </row>
    <row r="1213" ht="14.4" customHeight="1" spans="1:14">
      <c r="A1213" s="68">
        <f t="shared" si="19"/>
        <v>1208</v>
      </c>
      <c r="B1213" s="69"/>
      <c r="C1213" s="69"/>
      <c r="D1213" s="69"/>
      <c r="E1213" s="69"/>
      <c r="F1213" s="70"/>
      <c r="G1213" s="70"/>
      <c r="H1213" s="70"/>
      <c r="I1213" s="68"/>
      <c r="J1213" s="8" t="str">
        <f>IF(I1213="ILF",IF($C$1="预估功能点",'模板使用说明&amp;基础参数'!$E$15,'模板使用说明&amp;基础参数'!$E$22),IF(I1213="EIF",IF($C$1="预估功能点",'模板使用说明&amp;基础参数'!$E$16,'模板使用说明&amp;基础参数'!$E$23),IF(I1213="EI",IF($C$1="预估功能点",'模板使用说明&amp;基础参数'!$E$17,'模板使用说明&amp;基础参数'!$E$24),IF(I1213="EO",IF($C$1="预估功能点",'模板使用说明&amp;基础参数'!$E$18,'模板使用说明&amp;基础参数'!$E$25),IF(I1213="EQ",IF($C$1="预估功能点",'模板使用说明&amp;基础参数'!$E$19,'模板使用说明&amp;基础参数'!$E$26),"")))))</f>
        <v/>
      </c>
      <c r="K1213" s="81"/>
      <c r="L1213" s="81"/>
      <c r="M1213" s="82" t="str">
        <f>IF(J1213="","",IF(K1213="高",IF(L1213="删除",J1213*'模板使用说明&amp;基础参数'!$E$5*'模板使用说明&amp;基础参数'!$E$12,IF(L1213="修改",J1213*'模板使用说明&amp;基础参数'!$E$5*'模板使用说明&amp;基础参数'!$E$11,J1213*'模板使用说明&amp;基础参数'!$E$5*'模板使用说明&amp;基础参数'!$E$10)),IF(K1213="中",IF(L1213="删除",J1213*'模板使用说明&amp;基础参数'!$E$6*'模板使用说明&amp;基础参数'!$E$12,IF(L1213="修改",J1213*'模板使用说明&amp;基础参数'!$E$6*'模板使用说明&amp;基础参数'!$E$11,J1213*'模板使用说明&amp;基础参数'!$E$6*'模板使用说明&amp;基础参数'!$E$10)),IF(L1213="删除",J1213*'模板使用说明&amp;基础参数'!$E$7*'模板使用说明&amp;基础参数'!$E$12,IF(L1213="修改",J1213*'模板使用说明&amp;基础参数'!$E$7*'模板使用说明&amp;基础参数'!$E$11,J1213*'模板使用说明&amp;基础参数'!$E$7*'模板使用说明&amp;基础参数'!$E$10)))))</f>
        <v/>
      </c>
      <c r="N1213" s="83"/>
    </row>
    <row r="1214" ht="14.4" customHeight="1" spans="1:14">
      <c r="A1214" s="68">
        <f t="shared" si="19"/>
        <v>1209</v>
      </c>
      <c r="B1214" s="69"/>
      <c r="C1214" s="69"/>
      <c r="D1214" s="69"/>
      <c r="E1214" s="69"/>
      <c r="F1214" s="70"/>
      <c r="G1214" s="70"/>
      <c r="H1214" s="70"/>
      <c r="I1214" s="68"/>
      <c r="J1214" s="8" t="str">
        <f>IF(I1214="ILF",IF($C$1="预估功能点",'模板使用说明&amp;基础参数'!$E$15,'模板使用说明&amp;基础参数'!$E$22),IF(I1214="EIF",IF($C$1="预估功能点",'模板使用说明&amp;基础参数'!$E$16,'模板使用说明&amp;基础参数'!$E$23),IF(I1214="EI",IF($C$1="预估功能点",'模板使用说明&amp;基础参数'!$E$17,'模板使用说明&amp;基础参数'!$E$24),IF(I1214="EO",IF($C$1="预估功能点",'模板使用说明&amp;基础参数'!$E$18,'模板使用说明&amp;基础参数'!$E$25),IF(I1214="EQ",IF($C$1="预估功能点",'模板使用说明&amp;基础参数'!$E$19,'模板使用说明&amp;基础参数'!$E$26),"")))))</f>
        <v/>
      </c>
      <c r="K1214" s="81"/>
      <c r="L1214" s="81"/>
      <c r="M1214" s="82" t="str">
        <f>IF(J1214="","",IF(K1214="高",IF(L1214="删除",J1214*'模板使用说明&amp;基础参数'!$E$5*'模板使用说明&amp;基础参数'!$E$12,IF(L1214="修改",J1214*'模板使用说明&amp;基础参数'!$E$5*'模板使用说明&amp;基础参数'!$E$11,J1214*'模板使用说明&amp;基础参数'!$E$5*'模板使用说明&amp;基础参数'!$E$10)),IF(K1214="中",IF(L1214="删除",J1214*'模板使用说明&amp;基础参数'!$E$6*'模板使用说明&amp;基础参数'!$E$12,IF(L1214="修改",J1214*'模板使用说明&amp;基础参数'!$E$6*'模板使用说明&amp;基础参数'!$E$11,J1214*'模板使用说明&amp;基础参数'!$E$6*'模板使用说明&amp;基础参数'!$E$10)),IF(L1214="删除",J1214*'模板使用说明&amp;基础参数'!$E$7*'模板使用说明&amp;基础参数'!$E$12,IF(L1214="修改",J1214*'模板使用说明&amp;基础参数'!$E$7*'模板使用说明&amp;基础参数'!$E$11,J1214*'模板使用说明&amp;基础参数'!$E$7*'模板使用说明&amp;基础参数'!$E$10)))))</f>
        <v/>
      </c>
      <c r="N1214" s="83"/>
    </row>
    <row r="1215" ht="14.4" customHeight="1" spans="1:14">
      <c r="A1215" s="68">
        <f t="shared" si="19"/>
        <v>1210</v>
      </c>
      <c r="B1215" s="69"/>
      <c r="C1215" s="69"/>
      <c r="D1215" s="69"/>
      <c r="E1215" s="69"/>
      <c r="F1215" s="70"/>
      <c r="G1215" s="70"/>
      <c r="H1215" s="70"/>
      <c r="I1215" s="68"/>
      <c r="J1215" s="8" t="str">
        <f>IF(I1215="ILF",IF($C$1="预估功能点",'模板使用说明&amp;基础参数'!$E$15,'模板使用说明&amp;基础参数'!$E$22),IF(I1215="EIF",IF($C$1="预估功能点",'模板使用说明&amp;基础参数'!$E$16,'模板使用说明&amp;基础参数'!$E$23),IF(I1215="EI",IF($C$1="预估功能点",'模板使用说明&amp;基础参数'!$E$17,'模板使用说明&amp;基础参数'!$E$24),IF(I1215="EO",IF($C$1="预估功能点",'模板使用说明&amp;基础参数'!$E$18,'模板使用说明&amp;基础参数'!$E$25),IF(I1215="EQ",IF($C$1="预估功能点",'模板使用说明&amp;基础参数'!$E$19,'模板使用说明&amp;基础参数'!$E$26),"")))))</f>
        <v/>
      </c>
      <c r="K1215" s="81"/>
      <c r="L1215" s="81"/>
      <c r="M1215" s="82" t="str">
        <f>IF(J1215="","",IF(K1215="高",IF(L1215="删除",J1215*'模板使用说明&amp;基础参数'!$E$5*'模板使用说明&amp;基础参数'!$E$12,IF(L1215="修改",J1215*'模板使用说明&amp;基础参数'!$E$5*'模板使用说明&amp;基础参数'!$E$11,J1215*'模板使用说明&amp;基础参数'!$E$5*'模板使用说明&amp;基础参数'!$E$10)),IF(K1215="中",IF(L1215="删除",J1215*'模板使用说明&amp;基础参数'!$E$6*'模板使用说明&amp;基础参数'!$E$12,IF(L1215="修改",J1215*'模板使用说明&amp;基础参数'!$E$6*'模板使用说明&amp;基础参数'!$E$11,J1215*'模板使用说明&amp;基础参数'!$E$6*'模板使用说明&amp;基础参数'!$E$10)),IF(L1215="删除",J1215*'模板使用说明&amp;基础参数'!$E$7*'模板使用说明&amp;基础参数'!$E$12,IF(L1215="修改",J1215*'模板使用说明&amp;基础参数'!$E$7*'模板使用说明&amp;基础参数'!$E$11,J1215*'模板使用说明&amp;基础参数'!$E$7*'模板使用说明&amp;基础参数'!$E$10)))))</f>
        <v/>
      </c>
      <c r="N1215" s="83"/>
    </row>
    <row r="1216" ht="14.4" customHeight="1" spans="1:14">
      <c r="A1216" s="68">
        <f t="shared" si="19"/>
        <v>1211</v>
      </c>
      <c r="B1216" s="69"/>
      <c r="C1216" s="69"/>
      <c r="D1216" s="69"/>
      <c r="E1216" s="69"/>
      <c r="F1216" s="70"/>
      <c r="G1216" s="70"/>
      <c r="H1216" s="70"/>
      <c r="I1216" s="68"/>
      <c r="J1216" s="8" t="str">
        <f>IF(I1216="ILF",IF($C$1="预估功能点",'模板使用说明&amp;基础参数'!$E$15,'模板使用说明&amp;基础参数'!$E$22),IF(I1216="EIF",IF($C$1="预估功能点",'模板使用说明&amp;基础参数'!$E$16,'模板使用说明&amp;基础参数'!$E$23),IF(I1216="EI",IF($C$1="预估功能点",'模板使用说明&amp;基础参数'!$E$17,'模板使用说明&amp;基础参数'!$E$24),IF(I1216="EO",IF($C$1="预估功能点",'模板使用说明&amp;基础参数'!$E$18,'模板使用说明&amp;基础参数'!$E$25),IF(I1216="EQ",IF($C$1="预估功能点",'模板使用说明&amp;基础参数'!$E$19,'模板使用说明&amp;基础参数'!$E$26),"")))))</f>
        <v/>
      </c>
      <c r="K1216" s="81"/>
      <c r="L1216" s="81"/>
      <c r="M1216" s="82" t="str">
        <f>IF(J1216="","",IF(K1216="高",IF(L1216="删除",J1216*'模板使用说明&amp;基础参数'!$E$5*'模板使用说明&amp;基础参数'!$E$12,IF(L1216="修改",J1216*'模板使用说明&amp;基础参数'!$E$5*'模板使用说明&amp;基础参数'!$E$11,J1216*'模板使用说明&amp;基础参数'!$E$5*'模板使用说明&amp;基础参数'!$E$10)),IF(K1216="中",IF(L1216="删除",J1216*'模板使用说明&amp;基础参数'!$E$6*'模板使用说明&amp;基础参数'!$E$12,IF(L1216="修改",J1216*'模板使用说明&amp;基础参数'!$E$6*'模板使用说明&amp;基础参数'!$E$11,J1216*'模板使用说明&amp;基础参数'!$E$6*'模板使用说明&amp;基础参数'!$E$10)),IF(L1216="删除",J1216*'模板使用说明&amp;基础参数'!$E$7*'模板使用说明&amp;基础参数'!$E$12,IF(L1216="修改",J1216*'模板使用说明&amp;基础参数'!$E$7*'模板使用说明&amp;基础参数'!$E$11,J1216*'模板使用说明&amp;基础参数'!$E$7*'模板使用说明&amp;基础参数'!$E$10)))))</f>
        <v/>
      </c>
      <c r="N1216" s="83"/>
    </row>
    <row r="1217" ht="14.4" customHeight="1" spans="1:14">
      <c r="A1217" s="68">
        <f t="shared" si="19"/>
        <v>1212</v>
      </c>
      <c r="B1217" s="69"/>
      <c r="C1217" s="69"/>
      <c r="D1217" s="69"/>
      <c r="E1217" s="69"/>
      <c r="F1217" s="70"/>
      <c r="G1217" s="70"/>
      <c r="H1217" s="70"/>
      <c r="I1217" s="68"/>
      <c r="J1217" s="8" t="str">
        <f>IF(I1217="ILF",IF($C$1="预估功能点",'模板使用说明&amp;基础参数'!$E$15,'模板使用说明&amp;基础参数'!$E$22),IF(I1217="EIF",IF($C$1="预估功能点",'模板使用说明&amp;基础参数'!$E$16,'模板使用说明&amp;基础参数'!$E$23),IF(I1217="EI",IF($C$1="预估功能点",'模板使用说明&amp;基础参数'!$E$17,'模板使用说明&amp;基础参数'!$E$24),IF(I1217="EO",IF($C$1="预估功能点",'模板使用说明&amp;基础参数'!$E$18,'模板使用说明&amp;基础参数'!$E$25),IF(I1217="EQ",IF($C$1="预估功能点",'模板使用说明&amp;基础参数'!$E$19,'模板使用说明&amp;基础参数'!$E$26),"")))))</f>
        <v/>
      </c>
      <c r="K1217" s="81"/>
      <c r="L1217" s="81"/>
      <c r="M1217" s="82" t="str">
        <f>IF(J1217="","",IF(K1217="高",IF(L1217="删除",J1217*'模板使用说明&amp;基础参数'!$E$5*'模板使用说明&amp;基础参数'!$E$12,IF(L1217="修改",J1217*'模板使用说明&amp;基础参数'!$E$5*'模板使用说明&amp;基础参数'!$E$11,J1217*'模板使用说明&amp;基础参数'!$E$5*'模板使用说明&amp;基础参数'!$E$10)),IF(K1217="中",IF(L1217="删除",J1217*'模板使用说明&amp;基础参数'!$E$6*'模板使用说明&amp;基础参数'!$E$12,IF(L1217="修改",J1217*'模板使用说明&amp;基础参数'!$E$6*'模板使用说明&amp;基础参数'!$E$11,J1217*'模板使用说明&amp;基础参数'!$E$6*'模板使用说明&amp;基础参数'!$E$10)),IF(L1217="删除",J1217*'模板使用说明&amp;基础参数'!$E$7*'模板使用说明&amp;基础参数'!$E$12,IF(L1217="修改",J1217*'模板使用说明&amp;基础参数'!$E$7*'模板使用说明&amp;基础参数'!$E$11,J1217*'模板使用说明&amp;基础参数'!$E$7*'模板使用说明&amp;基础参数'!$E$10)))))</f>
        <v/>
      </c>
      <c r="N1217" s="83"/>
    </row>
    <row r="1218" ht="14.4" customHeight="1" spans="1:14">
      <c r="A1218" s="68">
        <f t="shared" si="19"/>
        <v>1213</v>
      </c>
      <c r="B1218" s="69"/>
      <c r="C1218" s="69"/>
      <c r="D1218" s="69"/>
      <c r="E1218" s="69"/>
      <c r="F1218" s="70"/>
      <c r="G1218" s="70"/>
      <c r="H1218" s="70"/>
      <c r="I1218" s="68"/>
      <c r="J1218" s="8" t="str">
        <f>IF(I1218="ILF",IF($C$1="预估功能点",'模板使用说明&amp;基础参数'!$E$15,'模板使用说明&amp;基础参数'!$E$22),IF(I1218="EIF",IF($C$1="预估功能点",'模板使用说明&amp;基础参数'!$E$16,'模板使用说明&amp;基础参数'!$E$23),IF(I1218="EI",IF($C$1="预估功能点",'模板使用说明&amp;基础参数'!$E$17,'模板使用说明&amp;基础参数'!$E$24),IF(I1218="EO",IF($C$1="预估功能点",'模板使用说明&amp;基础参数'!$E$18,'模板使用说明&amp;基础参数'!$E$25),IF(I1218="EQ",IF($C$1="预估功能点",'模板使用说明&amp;基础参数'!$E$19,'模板使用说明&amp;基础参数'!$E$26),"")))))</f>
        <v/>
      </c>
      <c r="K1218" s="81"/>
      <c r="L1218" s="81"/>
      <c r="M1218" s="82" t="str">
        <f>IF(J1218="","",IF(K1218="高",IF(L1218="删除",J1218*'模板使用说明&amp;基础参数'!$E$5*'模板使用说明&amp;基础参数'!$E$12,IF(L1218="修改",J1218*'模板使用说明&amp;基础参数'!$E$5*'模板使用说明&amp;基础参数'!$E$11,J1218*'模板使用说明&amp;基础参数'!$E$5*'模板使用说明&amp;基础参数'!$E$10)),IF(K1218="中",IF(L1218="删除",J1218*'模板使用说明&amp;基础参数'!$E$6*'模板使用说明&amp;基础参数'!$E$12,IF(L1218="修改",J1218*'模板使用说明&amp;基础参数'!$E$6*'模板使用说明&amp;基础参数'!$E$11,J1218*'模板使用说明&amp;基础参数'!$E$6*'模板使用说明&amp;基础参数'!$E$10)),IF(L1218="删除",J1218*'模板使用说明&amp;基础参数'!$E$7*'模板使用说明&amp;基础参数'!$E$12,IF(L1218="修改",J1218*'模板使用说明&amp;基础参数'!$E$7*'模板使用说明&amp;基础参数'!$E$11,J1218*'模板使用说明&amp;基础参数'!$E$7*'模板使用说明&amp;基础参数'!$E$10)))))</f>
        <v/>
      </c>
      <c r="N1218" s="83"/>
    </row>
    <row r="1219" ht="14.4" customHeight="1" spans="1:14">
      <c r="A1219" s="68">
        <f t="shared" si="19"/>
        <v>1214</v>
      </c>
      <c r="B1219" s="69"/>
      <c r="C1219" s="69"/>
      <c r="D1219" s="69"/>
      <c r="E1219" s="69"/>
      <c r="F1219" s="70"/>
      <c r="G1219" s="70"/>
      <c r="H1219" s="70"/>
      <c r="I1219" s="68"/>
      <c r="J1219" s="8" t="str">
        <f>IF(I1219="ILF",IF($C$1="预估功能点",'模板使用说明&amp;基础参数'!$E$15,'模板使用说明&amp;基础参数'!$E$22),IF(I1219="EIF",IF($C$1="预估功能点",'模板使用说明&amp;基础参数'!$E$16,'模板使用说明&amp;基础参数'!$E$23),IF(I1219="EI",IF($C$1="预估功能点",'模板使用说明&amp;基础参数'!$E$17,'模板使用说明&amp;基础参数'!$E$24),IF(I1219="EO",IF($C$1="预估功能点",'模板使用说明&amp;基础参数'!$E$18,'模板使用说明&amp;基础参数'!$E$25),IF(I1219="EQ",IF($C$1="预估功能点",'模板使用说明&amp;基础参数'!$E$19,'模板使用说明&amp;基础参数'!$E$26),"")))))</f>
        <v/>
      </c>
      <c r="K1219" s="81"/>
      <c r="L1219" s="81"/>
      <c r="M1219" s="82" t="str">
        <f>IF(J1219="","",IF(K1219="高",IF(L1219="删除",J1219*'模板使用说明&amp;基础参数'!$E$5*'模板使用说明&amp;基础参数'!$E$12,IF(L1219="修改",J1219*'模板使用说明&amp;基础参数'!$E$5*'模板使用说明&amp;基础参数'!$E$11,J1219*'模板使用说明&amp;基础参数'!$E$5*'模板使用说明&amp;基础参数'!$E$10)),IF(K1219="中",IF(L1219="删除",J1219*'模板使用说明&amp;基础参数'!$E$6*'模板使用说明&amp;基础参数'!$E$12,IF(L1219="修改",J1219*'模板使用说明&amp;基础参数'!$E$6*'模板使用说明&amp;基础参数'!$E$11,J1219*'模板使用说明&amp;基础参数'!$E$6*'模板使用说明&amp;基础参数'!$E$10)),IF(L1219="删除",J1219*'模板使用说明&amp;基础参数'!$E$7*'模板使用说明&amp;基础参数'!$E$12,IF(L1219="修改",J1219*'模板使用说明&amp;基础参数'!$E$7*'模板使用说明&amp;基础参数'!$E$11,J1219*'模板使用说明&amp;基础参数'!$E$7*'模板使用说明&amp;基础参数'!$E$10)))))</f>
        <v/>
      </c>
      <c r="N1219" s="83"/>
    </row>
    <row r="1220" ht="14.4" customHeight="1" spans="1:14">
      <c r="A1220" s="68">
        <f t="shared" ref="A1220:A1283" si="20">ROW()-5</f>
        <v>1215</v>
      </c>
      <c r="B1220" s="69"/>
      <c r="C1220" s="69"/>
      <c r="D1220" s="69"/>
      <c r="E1220" s="69"/>
      <c r="F1220" s="70"/>
      <c r="G1220" s="70"/>
      <c r="H1220" s="70"/>
      <c r="I1220" s="68"/>
      <c r="J1220" s="8" t="str">
        <f>IF(I1220="ILF",IF($C$1="预估功能点",'模板使用说明&amp;基础参数'!$E$15,'模板使用说明&amp;基础参数'!$E$22),IF(I1220="EIF",IF($C$1="预估功能点",'模板使用说明&amp;基础参数'!$E$16,'模板使用说明&amp;基础参数'!$E$23),IF(I1220="EI",IF($C$1="预估功能点",'模板使用说明&amp;基础参数'!$E$17,'模板使用说明&amp;基础参数'!$E$24),IF(I1220="EO",IF($C$1="预估功能点",'模板使用说明&amp;基础参数'!$E$18,'模板使用说明&amp;基础参数'!$E$25),IF(I1220="EQ",IF($C$1="预估功能点",'模板使用说明&amp;基础参数'!$E$19,'模板使用说明&amp;基础参数'!$E$26),"")))))</f>
        <v/>
      </c>
      <c r="K1220" s="81"/>
      <c r="L1220" s="81"/>
      <c r="M1220" s="82" t="str">
        <f>IF(J1220="","",IF(K1220="高",IF(L1220="删除",J1220*'模板使用说明&amp;基础参数'!$E$5*'模板使用说明&amp;基础参数'!$E$12,IF(L1220="修改",J1220*'模板使用说明&amp;基础参数'!$E$5*'模板使用说明&amp;基础参数'!$E$11,J1220*'模板使用说明&amp;基础参数'!$E$5*'模板使用说明&amp;基础参数'!$E$10)),IF(K1220="中",IF(L1220="删除",J1220*'模板使用说明&amp;基础参数'!$E$6*'模板使用说明&amp;基础参数'!$E$12,IF(L1220="修改",J1220*'模板使用说明&amp;基础参数'!$E$6*'模板使用说明&amp;基础参数'!$E$11,J1220*'模板使用说明&amp;基础参数'!$E$6*'模板使用说明&amp;基础参数'!$E$10)),IF(L1220="删除",J1220*'模板使用说明&amp;基础参数'!$E$7*'模板使用说明&amp;基础参数'!$E$12,IF(L1220="修改",J1220*'模板使用说明&amp;基础参数'!$E$7*'模板使用说明&amp;基础参数'!$E$11,J1220*'模板使用说明&amp;基础参数'!$E$7*'模板使用说明&amp;基础参数'!$E$10)))))</f>
        <v/>
      </c>
      <c r="N1220" s="83"/>
    </row>
    <row r="1221" ht="14.4" customHeight="1" spans="1:14">
      <c r="A1221" s="68">
        <f t="shared" si="20"/>
        <v>1216</v>
      </c>
      <c r="B1221" s="69"/>
      <c r="C1221" s="69"/>
      <c r="D1221" s="69"/>
      <c r="E1221" s="69"/>
      <c r="F1221" s="70"/>
      <c r="G1221" s="70"/>
      <c r="H1221" s="70"/>
      <c r="I1221" s="68"/>
      <c r="J1221" s="8" t="str">
        <f>IF(I1221="ILF",IF($C$1="预估功能点",'模板使用说明&amp;基础参数'!$E$15,'模板使用说明&amp;基础参数'!$E$22),IF(I1221="EIF",IF($C$1="预估功能点",'模板使用说明&amp;基础参数'!$E$16,'模板使用说明&amp;基础参数'!$E$23),IF(I1221="EI",IF($C$1="预估功能点",'模板使用说明&amp;基础参数'!$E$17,'模板使用说明&amp;基础参数'!$E$24),IF(I1221="EO",IF($C$1="预估功能点",'模板使用说明&amp;基础参数'!$E$18,'模板使用说明&amp;基础参数'!$E$25),IF(I1221="EQ",IF($C$1="预估功能点",'模板使用说明&amp;基础参数'!$E$19,'模板使用说明&amp;基础参数'!$E$26),"")))))</f>
        <v/>
      </c>
      <c r="K1221" s="81"/>
      <c r="L1221" s="81"/>
      <c r="M1221" s="82" t="str">
        <f>IF(J1221="","",IF(K1221="高",IF(L1221="删除",J1221*'模板使用说明&amp;基础参数'!$E$5*'模板使用说明&amp;基础参数'!$E$12,IF(L1221="修改",J1221*'模板使用说明&amp;基础参数'!$E$5*'模板使用说明&amp;基础参数'!$E$11,J1221*'模板使用说明&amp;基础参数'!$E$5*'模板使用说明&amp;基础参数'!$E$10)),IF(K1221="中",IF(L1221="删除",J1221*'模板使用说明&amp;基础参数'!$E$6*'模板使用说明&amp;基础参数'!$E$12,IF(L1221="修改",J1221*'模板使用说明&amp;基础参数'!$E$6*'模板使用说明&amp;基础参数'!$E$11,J1221*'模板使用说明&amp;基础参数'!$E$6*'模板使用说明&amp;基础参数'!$E$10)),IF(L1221="删除",J1221*'模板使用说明&amp;基础参数'!$E$7*'模板使用说明&amp;基础参数'!$E$12,IF(L1221="修改",J1221*'模板使用说明&amp;基础参数'!$E$7*'模板使用说明&amp;基础参数'!$E$11,J1221*'模板使用说明&amp;基础参数'!$E$7*'模板使用说明&amp;基础参数'!$E$10)))))</f>
        <v/>
      </c>
      <c r="N1221" s="83"/>
    </row>
    <row r="1222" ht="14.4" customHeight="1" spans="1:14">
      <c r="A1222" s="68">
        <f t="shared" si="20"/>
        <v>1217</v>
      </c>
      <c r="B1222" s="69"/>
      <c r="C1222" s="69"/>
      <c r="D1222" s="69"/>
      <c r="E1222" s="69"/>
      <c r="F1222" s="70"/>
      <c r="G1222" s="70"/>
      <c r="H1222" s="70"/>
      <c r="I1222" s="68"/>
      <c r="J1222" s="8" t="str">
        <f>IF(I1222="ILF",IF($C$1="预估功能点",'模板使用说明&amp;基础参数'!$E$15,'模板使用说明&amp;基础参数'!$E$22),IF(I1222="EIF",IF($C$1="预估功能点",'模板使用说明&amp;基础参数'!$E$16,'模板使用说明&amp;基础参数'!$E$23),IF(I1222="EI",IF($C$1="预估功能点",'模板使用说明&amp;基础参数'!$E$17,'模板使用说明&amp;基础参数'!$E$24),IF(I1222="EO",IF($C$1="预估功能点",'模板使用说明&amp;基础参数'!$E$18,'模板使用说明&amp;基础参数'!$E$25),IF(I1222="EQ",IF($C$1="预估功能点",'模板使用说明&amp;基础参数'!$E$19,'模板使用说明&amp;基础参数'!$E$26),"")))))</f>
        <v/>
      </c>
      <c r="K1222" s="81"/>
      <c r="L1222" s="81"/>
      <c r="M1222" s="82" t="str">
        <f>IF(J1222="","",IF(K1222="高",IF(L1222="删除",J1222*'模板使用说明&amp;基础参数'!$E$5*'模板使用说明&amp;基础参数'!$E$12,IF(L1222="修改",J1222*'模板使用说明&amp;基础参数'!$E$5*'模板使用说明&amp;基础参数'!$E$11,J1222*'模板使用说明&amp;基础参数'!$E$5*'模板使用说明&amp;基础参数'!$E$10)),IF(K1222="中",IF(L1222="删除",J1222*'模板使用说明&amp;基础参数'!$E$6*'模板使用说明&amp;基础参数'!$E$12,IF(L1222="修改",J1222*'模板使用说明&amp;基础参数'!$E$6*'模板使用说明&amp;基础参数'!$E$11,J1222*'模板使用说明&amp;基础参数'!$E$6*'模板使用说明&amp;基础参数'!$E$10)),IF(L1222="删除",J1222*'模板使用说明&amp;基础参数'!$E$7*'模板使用说明&amp;基础参数'!$E$12,IF(L1222="修改",J1222*'模板使用说明&amp;基础参数'!$E$7*'模板使用说明&amp;基础参数'!$E$11,J1222*'模板使用说明&amp;基础参数'!$E$7*'模板使用说明&amp;基础参数'!$E$10)))))</f>
        <v/>
      </c>
      <c r="N1222" s="83"/>
    </row>
    <row r="1223" ht="14.4" customHeight="1" spans="1:14">
      <c r="A1223" s="68">
        <f t="shared" si="20"/>
        <v>1218</v>
      </c>
      <c r="B1223" s="69"/>
      <c r="C1223" s="69"/>
      <c r="D1223" s="69"/>
      <c r="E1223" s="69"/>
      <c r="F1223" s="70"/>
      <c r="G1223" s="70"/>
      <c r="H1223" s="70"/>
      <c r="I1223" s="68"/>
      <c r="J1223" s="8" t="str">
        <f>IF(I1223="ILF",IF($C$1="预估功能点",'模板使用说明&amp;基础参数'!$E$15,'模板使用说明&amp;基础参数'!$E$22),IF(I1223="EIF",IF($C$1="预估功能点",'模板使用说明&amp;基础参数'!$E$16,'模板使用说明&amp;基础参数'!$E$23),IF(I1223="EI",IF($C$1="预估功能点",'模板使用说明&amp;基础参数'!$E$17,'模板使用说明&amp;基础参数'!$E$24),IF(I1223="EO",IF($C$1="预估功能点",'模板使用说明&amp;基础参数'!$E$18,'模板使用说明&amp;基础参数'!$E$25),IF(I1223="EQ",IF($C$1="预估功能点",'模板使用说明&amp;基础参数'!$E$19,'模板使用说明&amp;基础参数'!$E$26),"")))))</f>
        <v/>
      </c>
      <c r="K1223" s="81"/>
      <c r="L1223" s="81"/>
      <c r="M1223" s="82" t="str">
        <f>IF(J1223="","",IF(K1223="高",IF(L1223="删除",J1223*'模板使用说明&amp;基础参数'!$E$5*'模板使用说明&amp;基础参数'!$E$12,IF(L1223="修改",J1223*'模板使用说明&amp;基础参数'!$E$5*'模板使用说明&amp;基础参数'!$E$11,J1223*'模板使用说明&amp;基础参数'!$E$5*'模板使用说明&amp;基础参数'!$E$10)),IF(K1223="中",IF(L1223="删除",J1223*'模板使用说明&amp;基础参数'!$E$6*'模板使用说明&amp;基础参数'!$E$12,IF(L1223="修改",J1223*'模板使用说明&amp;基础参数'!$E$6*'模板使用说明&amp;基础参数'!$E$11,J1223*'模板使用说明&amp;基础参数'!$E$6*'模板使用说明&amp;基础参数'!$E$10)),IF(L1223="删除",J1223*'模板使用说明&amp;基础参数'!$E$7*'模板使用说明&amp;基础参数'!$E$12,IF(L1223="修改",J1223*'模板使用说明&amp;基础参数'!$E$7*'模板使用说明&amp;基础参数'!$E$11,J1223*'模板使用说明&amp;基础参数'!$E$7*'模板使用说明&amp;基础参数'!$E$10)))))</f>
        <v/>
      </c>
      <c r="N1223" s="83"/>
    </row>
    <row r="1224" ht="14.4" customHeight="1" spans="1:14">
      <c r="A1224" s="68">
        <f t="shared" si="20"/>
        <v>1219</v>
      </c>
      <c r="B1224" s="69"/>
      <c r="C1224" s="69"/>
      <c r="D1224" s="69"/>
      <c r="E1224" s="69"/>
      <c r="F1224" s="70"/>
      <c r="G1224" s="70"/>
      <c r="H1224" s="70"/>
      <c r="I1224" s="68"/>
      <c r="J1224" s="8" t="str">
        <f>IF(I1224="ILF",IF($C$1="预估功能点",'模板使用说明&amp;基础参数'!$E$15,'模板使用说明&amp;基础参数'!$E$22),IF(I1224="EIF",IF($C$1="预估功能点",'模板使用说明&amp;基础参数'!$E$16,'模板使用说明&amp;基础参数'!$E$23),IF(I1224="EI",IF($C$1="预估功能点",'模板使用说明&amp;基础参数'!$E$17,'模板使用说明&amp;基础参数'!$E$24),IF(I1224="EO",IF($C$1="预估功能点",'模板使用说明&amp;基础参数'!$E$18,'模板使用说明&amp;基础参数'!$E$25),IF(I1224="EQ",IF($C$1="预估功能点",'模板使用说明&amp;基础参数'!$E$19,'模板使用说明&amp;基础参数'!$E$26),"")))))</f>
        <v/>
      </c>
      <c r="K1224" s="81"/>
      <c r="L1224" s="81"/>
      <c r="M1224" s="82" t="str">
        <f>IF(J1224="","",IF(K1224="高",IF(L1224="删除",J1224*'模板使用说明&amp;基础参数'!$E$5*'模板使用说明&amp;基础参数'!$E$12,IF(L1224="修改",J1224*'模板使用说明&amp;基础参数'!$E$5*'模板使用说明&amp;基础参数'!$E$11,J1224*'模板使用说明&amp;基础参数'!$E$5*'模板使用说明&amp;基础参数'!$E$10)),IF(K1224="中",IF(L1224="删除",J1224*'模板使用说明&amp;基础参数'!$E$6*'模板使用说明&amp;基础参数'!$E$12,IF(L1224="修改",J1224*'模板使用说明&amp;基础参数'!$E$6*'模板使用说明&amp;基础参数'!$E$11,J1224*'模板使用说明&amp;基础参数'!$E$6*'模板使用说明&amp;基础参数'!$E$10)),IF(L1224="删除",J1224*'模板使用说明&amp;基础参数'!$E$7*'模板使用说明&amp;基础参数'!$E$12,IF(L1224="修改",J1224*'模板使用说明&amp;基础参数'!$E$7*'模板使用说明&amp;基础参数'!$E$11,J1224*'模板使用说明&amp;基础参数'!$E$7*'模板使用说明&amp;基础参数'!$E$10)))))</f>
        <v/>
      </c>
      <c r="N1224" s="83"/>
    </row>
    <row r="1225" ht="14.4" customHeight="1" spans="1:14">
      <c r="A1225" s="68">
        <f t="shared" si="20"/>
        <v>1220</v>
      </c>
      <c r="B1225" s="69"/>
      <c r="C1225" s="69"/>
      <c r="D1225" s="69"/>
      <c r="E1225" s="69"/>
      <c r="F1225" s="70"/>
      <c r="G1225" s="70"/>
      <c r="H1225" s="70"/>
      <c r="I1225" s="68"/>
      <c r="J1225" s="8" t="str">
        <f>IF(I1225="ILF",IF($C$1="预估功能点",'模板使用说明&amp;基础参数'!$E$15,'模板使用说明&amp;基础参数'!$E$22),IF(I1225="EIF",IF($C$1="预估功能点",'模板使用说明&amp;基础参数'!$E$16,'模板使用说明&amp;基础参数'!$E$23),IF(I1225="EI",IF($C$1="预估功能点",'模板使用说明&amp;基础参数'!$E$17,'模板使用说明&amp;基础参数'!$E$24),IF(I1225="EO",IF($C$1="预估功能点",'模板使用说明&amp;基础参数'!$E$18,'模板使用说明&amp;基础参数'!$E$25),IF(I1225="EQ",IF($C$1="预估功能点",'模板使用说明&amp;基础参数'!$E$19,'模板使用说明&amp;基础参数'!$E$26),"")))))</f>
        <v/>
      </c>
      <c r="K1225" s="81"/>
      <c r="L1225" s="81"/>
      <c r="M1225" s="82" t="str">
        <f>IF(J1225="","",IF(K1225="高",IF(L1225="删除",J1225*'模板使用说明&amp;基础参数'!$E$5*'模板使用说明&amp;基础参数'!$E$12,IF(L1225="修改",J1225*'模板使用说明&amp;基础参数'!$E$5*'模板使用说明&amp;基础参数'!$E$11,J1225*'模板使用说明&amp;基础参数'!$E$5*'模板使用说明&amp;基础参数'!$E$10)),IF(K1225="中",IF(L1225="删除",J1225*'模板使用说明&amp;基础参数'!$E$6*'模板使用说明&amp;基础参数'!$E$12,IF(L1225="修改",J1225*'模板使用说明&amp;基础参数'!$E$6*'模板使用说明&amp;基础参数'!$E$11,J1225*'模板使用说明&amp;基础参数'!$E$6*'模板使用说明&amp;基础参数'!$E$10)),IF(L1225="删除",J1225*'模板使用说明&amp;基础参数'!$E$7*'模板使用说明&amp;基础参数'!$E$12,IF(L1225="修改",J1225*'模板使用说明&amp;基础参数'!$E$7*'模板使用说明&amp;基础参数'!$E$11,J1225*'模板使用说明&amp;基础参数'!$E$7*'模板使用说明&amp;基础参数'!$E$10)))))</f>
        <v/>
      </c>
      <c r="N1225" s="83"/>
    </row>
    <row r="1226" ht="14.4" customHeight="1" spans="1:14">
      <c r="A1226" s="68">
        <f t="shared" si="20"/>
        <v>1221</v>
      </c>
      <c r="B1226" s="69"/>
      <c r="C1226" s="69"/>
      <c r="D1226" s="69"/>
      <c r="E1226" s="69"/>
      <c r="F1226" s="70"/>
      <c r="G1226" s="70"/>
      <c r="H1226" s="70"/>
      <c r="I1226" s="68"/>
      <c r="J1226" s="8" t="str">
        <f>IF(I1226="ILF",IF($C$1="预估功能点",'模板使用说明&amp;基础参数'!$E$15,'模板使用说明&amp;基础参数'!$E$22),IF(I1226="EIF",IF($C$1="预估功能点",'模板使用说明&amp;基础参数'!$E$16,'模板使用说明&amp;基础参数'!$E$23),IF(I1226="EI",IF($C$1="预估功能点",'模板使用说明&amp;基础参数'!$E$17,'模板使用说明&amp;基础参数'!$E$24),IF(I1226="EO",IF($C$1="预估功能点",'模板使用说明&amp;基础参数'!$E$18,'模板使用说明&amp;基础参数'!$E$25),IF(I1226="EQ",IF($C$1="预估功能点",'模板使用说明&amp;基础参数'!$E$19,'模板使用说明&amp;基础参数'!$E$26),"")))))</f>
        <v/>
      </c>
      <c r="K1226" s="81"/>
      <c r="L1226" s="81"/>
      <c r="M1226" s="82" t="str">
        <f>IF(J1226="","",IF(K1226="高",IF(L1226="删除",J1226*'模板使用说明&amp;基础参数'!$E$5*'模板使用说明&amp;基础参数'!$E$12,IF(L1226="修改",J1226*'模板使用说明&amp;基础参数'!$E$5*'模板使用说明&amp;基础参数'!$E$11,J1226*'模板使用说明&amp;基础参数'!$E$5*'模板使用说明&amp;基础参数'!$E$10)),IF(K1226="中",IF(L1226="删除",J1226*'模板使用说明&amp;基础参数'!$E$6*'模板使用说明&amp;基础参数'!$E$12,IF(L1226="修改",J1226*'模板使用说明&amp;基础参数'!$E$6*'模板使用说明&amp;基础参数'!$E$11,J1226*'模板使用说明&amp;基础参数'!$E$6*'模板使用说明&amp;基础参数'!$E$10)),IF(L1226="删除",J1226*'模板使用说明&amp;基础参数'!$E$7*'模板使用说明&amp;基础参数'!$E$12,IF(L1226="修改",J1226*'模板使用说明&amp;基础参数'!$E$7*'模板使用说明&amp;基础参数'!$E$11,J1226*'模板使用说明&amp;基础参数'!$E$7*'模板使用说明&amp;基础参数'!$E$10)))))</f>
        <v/>
      </c>
      <c r="N1226" s="83"/>
    </row>
    <row r="1227" ht="14.4" customHeight="1" spans="1:14">
      <c r="A1227" s="68">
        <f t="shared" si="20"/>
        <v>1222</v>
      </c>
      <c r="B1227" s="69"/>
      <c r="C1227" s="69"/>
      <c r="D1227" s="69"/>
      <c r="E1227" s="69"/>
      <c r="F1227" s="70"/>
      <c r="G1227" s="70"/>
      <c r="H1227" s="70"/>
      <c r="I1227" s="68"/>
      <c r="J1227" s="8" t="str">
        <f>IF(I1227="ILF",IF($C$1="预估功能点",'模板使用说明&amp;基础参数'!$E$15,'模板使用说明&amp;基础参数'!$E$22),IF(I1227="EIF",IF($C$1="预估功能点",'模板使用说明&amp;基础参数'!$E$16,'模板使用说明&amp;基础参数'!$E$23),IF(I1227="EI",IF($C$1="预估功能点",'模板使用说明&amp;基础参数'!$E$17,'模板使用说明&amp;基础参数'!$E$24),IF(I1227="EO",IF($C$1="预估功能点",'模板使用说明&amp;基础参数'!$E$18,'模板使用说明&amp;基础参数'!$E$25),IF(I1227="EQ",IF($C$1="预估功能点",'模板使用说明&amp;基础参数'!$E$19,'模板使用说明&amp;基础参数'!$E$26),"")))))</f>
        <v/>
      </c>
      <c r="K1227" s="81"/>
      <c r="L1227" s="81"/>
      <c r="M1227" s="82" t="str">
        <f>IF(J1227="","",IF(K1227="高",IF(L1227="删除",J1227*'模板使用说明&amp;基础参数'!$E$5*'模板使用说明&amp;基础参数'!$E$12,IF(L1227="修改",J1227*'模板使用说明&amp;基础参数'!$E$5*'模板使用说明&amp;基础参数'!$E$11,J1227*'模板使用说明&amp;基础参数'!$E$5*'模板使用说明&amp;基础参数'!$E$10)),IF(K1227="中",IF(L1227="删除",J1227*'模板使用说明&amp;基础参数'!$E$6*'模板使用说明&amp;基础参数'!$E$12,IF(L1227="修改",J1227*'模板使用说明&amp;基础参数'!$E$6*'模板使用说明&amp;基础参数'!$E$11,J1227*'模板使用说明&amp;基础参数'!$E$6*'模板使用说明&amp;基础参数'!$E$10)),IF(L1227="删除",J1227*'模板使用说明&amp;基础参数'!$E$7*'模板使用说明&amp;基础参数'!$E$12,IF(L1227="修改",J1227*'模板使用说明&amp;基础参数'!$E$7*'模板使用说明&amp;基础参数'!$E$11,J1227*'模板使用说明&amp;基础参数'!$E$7*'模板使用说明&amp;基础参数'!$E$10)))))</f>
        <v/>
      </c>
      <c r="N1227" s="83"/>
    </row>
    <row r="1228" ht="14.4" customHeight="1" spans="1:14">
      <c r="A1228" s="68">
        <f t="shared" si="20"/>
        <v>1223</v>
      </c>
      <c r="B1228" s="69"/>
      <c r="C1228" s="69"/>
      <c r="D1228" s="69"/>
      <c r="E1228" s="69"/>
      <c r="F1228" s="70"/>
      <c r="G1228" s="70"/>
      <c r="H1228" s="70"/>
      <c r="I1228" s="68"/>
      <c r="J1228" s="8" t="str">
        <f>IF(I1228="ILF",IF($C$1="预估功能点",'模板使用说明&amp;基础参数'!$E$15,'模板使用说明&amp;基础参数'!$E$22),IF(I1228="EIF",IF($C$1="预估功能点",'模板使用说明&amp;基础参数'!$E$16,'模板使用说明&amp;基础参数'!$E$23),IF(I1228="EI",IF($C$1="预估功能点",'模板使用说明&amp;基础参数'!$E$17,'模板使用说明&amp;基础参数'!$E$24),IF(I1228="EO",IF($C$1="预估功能点",'模板使用说明&amp;基础参数'!$E$18,'模板使用说明&amp;基础参数'!$E$25),IF(I1228="EQ",IF($C$1="预估功能点",'模板使用说明&amp;基础参数'!$E$19,'模板使用说明&amp;基础参数'!$E$26),"")))))</f>
        <v/>
      </c>
      <c r="K1228" s="81"/>
      <c r="L1228" s="81"/>
      <c r="M1228" s="82" t="str">
        <f>IF(J1228="","",IF(K1228="高",IF(L1228="删除",J1228*'模板使用说明&amp;基础参数'!$E$5*'模板使用说明&amp;基础参数'!$E$12,IF(L1228="修改",J1228*'模板使用说明&amp;基础参数'!$E$5*'模板使用说明&amp;基础参数'!$E$11,J1228*'模板使用说明&amp;基础参数'!$E$5*'模板使用说明&amp;基础参数'!$E$10)),IF(K1228="中",IF(L1228="删除",J1228*'模板使用说明&amp;基础参数'!$E$6*'模板使用说明&amp;基础参数'!$E$12,IF(L1228="修改",J1228*'模板使用说明&amp;基础参数'!$E$6*'模板使用说明&amp;基础参数'!$E$11,J1228*'模板使用说明&amp;基础参数'!$E$6*'模板使用说明&amp;基础参数'!$E$10)),IF(L1228="删除",J1228*'模板使用说明&amp;基础参数'!$E$7*'模板使用说明&amp;基础参数'!$E$12,IF(L1228="修改",J1228*'模板使用说明&amp;基础参数'!$E$7*'模板使用说明&amp;基础参数'!$E$11,J1228*'模板使用说明&amp;基础参数'!$E$7*'模板使用说明&amp;基础参数'!$E$10)))))</f>
        <v/>
      </c>
      <c r="N1228" s="83"/>
    </row>
    <row r="1229" ht="14.4" customHeight="1" spans="1:14">
      <c r="A1229" s="68">
        <f t="shared" si="20"/>
        <v>1224</v>
      </c>
      <c r="B1229" s="69"/>
      <c r="C1229" s="69"/>
      <c r="D1229" s="69"/>
      <c r="E1229" s="69"/>
      <c r="F1229" s="70"/>
      <c r="G1229" s="70"/>
      <c r="H1229" s="70"/>
      <c r="I1229" s="68"/>
      <c r="J1229" s="8" t="str">
        <f>IF(I1229="ILF",IF($C$1="预估功能点",'模板使用说明&amp;基础参数'!$E$15,'模板使用说明&amp;基础参数'!$E$22),IF(I1229="EIF",IF($C$1="预估功能点",'模板使用说明&amp;基础参数'!$E$16,'模板使用说明&amp;基础参数'!$E$23),IF(I1229="EI",IF($C$1="预估功能点",'模板使用说明&amp;基础参数'!$E$17,'模板使用说明&amp;基础参数'!$E$24),IF(I1229="EO",IF($C$1="预估功能点",'模板使用说明&amp;基础参数'!$E$18,'模板使用说明&amp;基础参数'!$E$25),IF(I1229="EQ",IF($C$1="预估功能点",'模板使用说明&amp;基础参数'!$E$19,'模板使用说明&amp;基础参数'!$E$26),"")))))</f>
        <v/>
      </c>
      <c r="K1229" s="81"/>
      <c r="L1229" s="81"/>
      <c r="M1229" s="82" t="str">
        <f>IF(J1229="","",IF(K1229="高",IF(L1229="删除",J1229*'模板使用说明&amp;基础参数'!$E$5*'模板使用说明&amp;基础参数'!$E$12,IF(L1229="修改",J1229*'模板使用说明&amp;基础参数'!$E$5*'模板使用说明&amp;基础参数'!$E$11,J1229*'模板使用说明&amp;基础参数'!$E$5*'模板使用说明&amp;基础参数'!$E$10)),IF(K1229="中",IF(L1229="删除",J1229*'模板使用说明&amp;基础参数'!$E$6*'模板使用说明&amp;基础参数'!$E$12,IF(L1229="修改",J1229*'模板使用说明&amp;基础参数'!$E$6*'模板使用说明&amp;基础参数'!$E$11,J1229*'模板使用说明&amp;基础参数'!$E$6*'模板使用说明&amp;基础参数'!$E$10)),IF(L1229="删除",J1229*'模板使用说明&amp;基础参数'!$E$7*'模板使用说明&amp;基础参数'!$E$12,IF(L1229="修改",J1229*'模板使用说明&amp;基础参数'!$E$7*'模板使用说明&amp;基础参数'!$E$11,J1229*'模板使用说明&amp;基础参数'!$E$7*'模板使用说明&amp;基础参数'!$E$10)))))</f>
        <v/>
      </c>
      <c r="N1229" s="83"/>
    </row>
    <row r="1230" ht="14.4" customHeight="1" spans="1:14">
      <c r="A1230" s="68">
        <f t="shared" si="20"/>
        <v>1225</v>
      </c>
      <c r="B1230" s="69"/>
      <c r="C1230" s="69"/>
      <c r="D1230" s="69"/>
      <c r="E1230" s="69"/>
      <c r="F1230" s="70"/>
      <c r="G1230" s="70"/>
      <c r="H1230" s="70"/>
      <c r="I1230" s="68"/>
      <c r="J1230" s="8" t="str">
        <f>IF(I1230="ILF",IF($C$1="预估功能点",'模板使用说明&amp;基础参数'!$E$15,'模板使用说明&amp;基础参数'!$E$22),IF(I1230="EIF",IF($C$1="预估功能点",'模板使用说明&amp;基础参数'!$E$16,'模板使用说明&amp;基础参数'!$E$23),IF(I1230="EI",IF($C$1="预估功能点",'模板使用说明&amp;基础参数'!$E$17,'模板使用说明&amp;基础参数'!$E$24),IF(I1230="EO",IF($C$1="预估功能点",'模板使用说明&amp;基础参数'!$E$18,'模板使用说明&amp;基础参数'!$E$25),IF(I1230="EQ",IF($C$1="预估功能点",'模板使用说明&amp;基础参数'!$E$19,'模板使用说明&amp;基础参数'!$E$26),"")))))</f>
        <v/>
      </c>
      <c r="K1230" s="81"/>
      <c r="L1230" s="81"/>
      <c r="M1230" s="82" t="str">
        <f>IF(J1230="","",IF(K1230="高",IF(L1230="删除",J1230*'模板使用说明&amp;基础参数'!$E$5*'模板使用说明&amp;基础参数'!$E$12,IF(L1230="修改",J1230*'模板使用说明&amp;基础参数'!$E$5*'模板使用说明&amp;基础参数'!$E$11,J1230*'模板使用说明&amp;基础参数'!$E$5*'模板使用说明&amp;基础参数'!$E$10)),IF(K1230="中",IF(L1230="删除",J1230*'模板使用说明&amp;基础参数'!$E$6*'模板使用说明&amp;基础参数'!$E$12,IF(L1230="修改",J1230*'模板使用说明&amp;基础参数'!$E$6*'模板使用说明&amp;基础参数'!$E$11,J1230*'模板使用说明&amp;基础参数'!$E$6*'模板使用说明&amp;基础参数'!$E$10)),IF(L1230="删除",J1230*'模板使用说明&amp;基础参数'!$E$7*'模板使用说明&amp;基础参数'!$E$12,IF(L1230="修改",J1230*'模板使用说明&amp;基础参数'!$E$7*'模板使用说明&amp;基础参数'!$E$11,J1230*'模板使用说明&amp;基础参数'!$E$7*'模板使用说明&amp;基础参数'!$E$10)))))</f>
        <v/>
      </c>
      <c r="N1230" s="83"/>
    </row>
    <row r="1231" ht="14.4" customHeight="1" spans="1:14">
      <c r="A1231" s="68">
        <f t="shared" si="20"/>
        <v>1226</v>
      </c>
      <c r="B1231" s="69"/>
      <c r="C1231" s="69"/>
      <c r="D1231" s="69"/>
      <c r="E1231" s="69"/>
      <c r="F1231" s="70"/>
      <c r="G1231" s="70"/>
      <c r="H1231" s="70"/>
      <c r="I1231" s="68"/>
      <c r="J1231" s="8" t="str">
        <f>IF(I1231="ILF",IF($C$1="预估功能点",'模板使用说明&amp;基础参数'!$E$15,'模板使用说明&amp;基础参数'!$E$22),IF(I1231="EIF",IF($C$1="预估功能点",'模板使用说明&amp;基础参数'!$E$16,'模板使用说明&amp;基础参数'!$E$23),IF(I1231="EI",IF($C$1="预估功能点",'模板使用说明&amp;基础参数'!$E$17,'模板使用说明&amp;基础参数'!$E$24),IF(I1231="EO",IF($C$1="预估功能点",'模板使用说明&amp;基础参数'!$E$18,'模板使用说明&amp;基础参数'!$E$25),IF(I1231="EQ",IF($C$1="预估功能点",'模板使用说明&amp;基础参数'!$E$19,'模板使用说明&amp;基础参数'!$E$26),"")))))</f>
        <v/>
      </c>
      <c r="K1231" s="81"/>
      <c r="L1231" s="81"/>
      <c r="M1231" s="82" t="str">
        <f>IF(J1231="","",IF(K1231="高",IF(L1231="删除",J1231*'模板使用说明&amp;基础参数'!$E$5*'模板使用说明&amp;基础参数'!$E$12,IF(L1231="修改",J1231*'模板使用说明&amp;基础参数'!$E$5*'模板使用说明&amp;基础参数'!$E$11,J1231*'模板使用说明&amp;基础参数'!$E$5*'模板使用说明&amp;基础参数'!$E$10)),IF(K1231="中",IF(L1231="删除",J1231*'模板使用说明&amp;基础参数'!$E$6*'模板使用说明&amp;基础参数'!$E$12,IF(L1231="修改",J1231*'模板使用说明&amp;基础参数'!$E$6*'模板使用说明&amp;基础参数'!$E$11,J1231*'模板使用说明&amp;基础参数'!$E$6*'模板使用说明&amp;基础参数'!$E$10)),IF(L1231="删除",J1231*'模板使用说明&amp;基础参数'!$E$7*'模板使用说明&amp;基础参数'!$E$12,IF(L1231="修改",J1231*'模板使用说明&amp;基础参数'!$E$7*'模板使用说明&amp;基础参数'!$E$11,J1231*'模板使用说明&amp;基础参数'!$E$7*'模板使用说明&amp;基础参数'!$E$10)))))</f>
        <v/>
      </c>
      <c r="N1231" s="83"/>
    </row>
    <row r="1232" ht="14.4" customHeight="1" spans="1:14">
      <c r="A1232" s="68">
        <f t="shared" si="20"/>
        <v>1227</v>
      </c>
      <c r="B1232" s="69"/>
      <c r="C1232" s="69"/>
      <c r="D1232" s="69"/>
      <c r="E1232" s="69"/>
      <c r="F1232" s="70"/>
      <c r="G1232" s="70"/>
      <c r="H1232" s="70"/>
      <c r="I1232" s="68"/>
      <c r="J1232" s="8" t="str">
        <f>IF(I1232="ILF",IF($C$1="预估功能点",'模板使用说明&amp;基础参数'!$E$15,'模板使用说明&amp;基础参数'!$E$22),IF(I1232="EIF",IF($C$1="预估功能点",'模板使用说明&amp;基础参数'!$E$16,'模板使用说明&amp;基础参数'!$E$23),IF(I1232="EI",IF($C$1="预估功能点",'模板使用说明&amp;基础参数'!$E$17,'模板使用说明&amp;基础参数'!$E$24),IF(I1232="EO",IF($C$1="预估功能点",'模板使用说明&amp;基础参数'!$E$18,'模板使用说明&amp;基础参数'!$E$25),IF(I1232="EQ",IF($C$1="预估功能点",'模板使用说明&amp;基础参数'!$E$19,'模板使用说明&amp;基础参数'!$E$26),"")))))</f>
        <v/>
      </c>
      <c r="K1232" s="81"/>
      <c r="L1232" s="81"/>
      <c r="M1232" s="82" t="str">
        <f>IF(J1232="","",IF(K1232="高",IF(L1232="删除",J1232*'模板使用说明&amp;基础参数'!$E$5*'模板使用说明&amp;基础参数'!$E$12,IF(L1232="修改",J1232*'模板使用说明&amp;基础参数'!$E$5*'模板使用说明&amp;基础参数'!$E$11,J1232*'模板使用说明&amp;基础参数'!$E$5*'模板使用说明&amp;基础参数'!$E$10)),IF(K1232="中",IF(L1232="删除",J1232*'模板使用说明&amp;基础参数'!$E$6*'模板使用说明&amp;基础参数'!$E$12,IF(L1232="修改",J1232*'模板使用说明&amp;基础参数'!$E$6*'模板使用说明&amp;基础参数'!$E$11,J1232*'模板使用说明&amp;基础参数'!$E$6*'模板使用说明&amp;基础参数'!$E$10)),IF(L1232="删除",J1232*'模板使用说明&amp;基础参数'!$E$7*'模板使用说明&amp;基础参数'!$E$12,IF(L1232="修改",J1232*'模板使用说明&amp;基础参数'!$E$7*'模板使用说明&amp;基础参数'!$E$11,J1232*'模板使用说明&amp;基础参数'!$E$7*'模板使用说明&amp;基础参数'!$E$10)))))</f>
        <v/>
      </c>
      <c r="N1232" s="83"/>
    </row>
    <row r="1233" ht="14.4" customHeight="1" spans="1:14">
      <c r="A1233" s="68">
        <f t="shared" si="20"/>
        <v>1228</v>
      </c>
      <c r="B1233" s="69"/>
      <c r="C1233" s="69"/>
      <c r="D1233" s="69"/>
      <c r="E1233" s="69"/>
      <c r="F1233" s="70"/>
      <c r="G1233" s="70"/>
      <c r="H1233" s="70"/>
      <c r="I1233" s="68"/>
      <c r="J1233" s="8" t="str">
        <f>IF(I1233="ILF",IF($C$1="预估功能点",'模板使用说明&amp;基础参数'!$E$15,'模板使用说明&amp;基础参数'!$E$22),IF(I1233="EIF",IF($C$1="预估功能点",'模板使用说明&amp;基础参数'!$E$16,'模板使用说明&amp;基础参数'!$E$23),IF(I1233="EI",IF($C$1="预估功能点",'模板使用说明&amp;基础参数'!$E$17,'模板使用说明&amp;基础参数'!$E$24),IF(I1233="EO",IF($C$1="预估功能点",'模板使用说明&amp;基础参数'!$E$18,'模板使用说明&amp;基础参数'!$E$25),IF(I1233="EQ",IF($C$1="预估功能点",'模板使用说明&amp;基础参数'!$E$19,'模板使用说明&amp;基础参数'!$E$26),"")))))</f>
        <v/>
      </c>
      <c r="K1233" s="81"/>
      <c r="L1233" s="81"/>
      <c r="M1233" s="82" t="str">
        <f>IF(J1233="","",IF(K1233="高",IF(L1233="删除",J1233*'模板使用说明&amp;基础参数'!$E$5*'模板使用说明&amp;基础参数'!$E$12,IF(L1233="修改",J1233*'模板使用说明&amp;基础参数'!$E$5*'模板使用说明&amp;基础参数'!$E$11,J1233*'模板使用说明&amp;基础参数'!$E$5*'模板使用说明&amp;基础参数'!$E$10)),IF(K1233="中",IF(L1233="删除",J1233*'模板使用说明&amp;基础参数'!$E$6*'模板使用说明&amp;基础参数'!$E$12,IF(L1233="修改",J1233*'模板使用说明&amp;基础参数'!$E$6*'模板使用说明&amp;基础参数'!$E$11,J1233*'模板使用说明&amp;基础参数'!$E$6*'模板使用说明&amp;基础参数'!$E$10)),IF(L1233="删除",J1233*'模板使用说明&amp;基础参数'!$E$7*'模板使用说明&amp;基础参数'!$E$12,IF(L1233="修改",J1233*'模板使用说明&amp;基础参数'!$E$7*'模板使用说明&amp;基础参数'!$E$11,J1233*'模板使用说明&amp;基础参数'!$E$7*'模板使用说明&amp;基础参数'!$E$10)))))</f>
        <v/>
      </c>
      <c r="N1233" s="83"/>
    </row>
    <row r="1234" ht="14.4" customHeight="1" spans="1:14">
      <c r="A1234" s="68">
        <f t="shared" si="20"/>
        <v>1229</v>
      </c>
      <c r="B1234" s="69"/>
      <c r="C1234" s="69"/>
      <c r="D1234" s="69"/>
      <c r="E1234" s="69"/>
      <c r="F1234" s="70"/>
      <c r="G1234" s="70"/>
      <c r="H1234" s="70"/>
      <c r="I1234" s="68"/>
      <c r="J1234" s="8" t="str">
        <f>IF(I1234="ILF",IF($C$1="预估功能点",'模板使用说明&amp;基础参数'!$E$15,'模板使用说明&amp;基础参数'!$E$22),IF(I1234="EIF",IF($C$1="预估功能点",'模板使用说明&amp;基础参数'!$E$16,'模板使用说明&amp;基础参数'!$E$23),IF(I1234="EI",IF($C$1="预估功能点",'模板使用说明&amp;基础参数'!$E$17,'模板使用说明&amp;基础参数'!$E$24),IF(I1234="EO",IF($C$1="预估功能点",'模板使用说明&amp;基础参数'!$E$18,'模板使用说明&amp;基础参数'!$E$25),IF(I1234="EQ",IF($C$1="预估功能点",'模板使用说明&amp;基础参数'!$E$19,'模板使用说明&amp;基础参数'!$E$26),"")))))</f>
        <v/>
      </c>
      <c r="K1234" s="81"/>
      <c r="L1234" s="81"/>
      <c r="M1234" s="82" t="str">
        <f>IF(J1234="","",IF(K1234="高",IF(L1234="删除",J1234*'模板使用说明&amp;基础参数'!$E$5*'模板使用说明&amp;基础参数'!$E$12,IF(L1234="修改",J1234*'模板使用说明&amp;基础参数'!$E$5*'模板使用说明&amp;基础参数'!$E$11,J1234*'模板使用说明&amp;基础参数'!$E$5*'模板使用说明&amp;基础参数'!$E$10)),IF(K1234="中",IF(L1234="删除",J1234*'模板使用说明&amp;基础参数'!$E$6*'模板使用说明&amp;基础参数'!$E$12,IF(L1234="修改",J1234*'模板使用说明&amp;基础参数'!$E$6*'模板使用说明&amp;基础参数'!$E$11,J1234*'模板使用说明&amp;基础参数'!$E$6*'模板使用说明&amp;基础参数'!$E$10)),IF(L1234="删除",J1234*'模板使用说明&amp;基础参数'!$E$7*'模板使用说明&amp;基础参数'!$E$12,IF(L1234="修改",J1234*'模板使用说明&amp;基础参数'!$E$7*'模板使用说明&amp;基础参数'!$E$11,J1234*'模板使用说明&amp;基础参数'!$E$7*'模板使用说明&amp;基础参数'!$E$10)))))</f>
        <v/>
      </c>
      <c r="N1234" s="83"/>
    </row>
    <row r="1235" ht="14.4" customHeight="1" spans="1:14">
      <c r="A1235" s="68">
        <f t="shared" si="20"/>
        <v>1230</v>
      </c>
      <c r="B1235" s="69"/>
      <c r="C1235" s="69"/>
      <c r="D1235" s="69"/>
      <c r="E1235" s="69"/>
      <c r="F1235" s="70"/>
      <c r="G1235" s="70"/>
      <c r="H1235" s="70"/>
      <c r="I1235" s="68"/>
      <c r="J1235" s="8" t="str">
        <f>IF(I1235="ILF",IF($C$1="预估功能点",'模板使用说明&amp;基础参数'!$E$15,'模板使用说明&amp;基础参数'!$E$22),IF(I1235="EIF",IF($C$1="预估功能点",'模板使用说明&amp;基础参数'!$E$16,'模板使用说明&amp;基础参数'!$E$23),IF(I1235="EI",IF($C$1="预估功能点",'模板使用说明&amp;基础参数'!$E$17,'模板使用说明&amp;基础参数'!$E$24),IF(I1235="EO",IF($C$1="预估功能点",'模板使用说明&amp;基础参数'!$E$18,'模板使用说明&amp;基础参数'!$E$25),IF(I1235="EQ",IF($C$1="预估功能点",'模板使用说明&amp;基础参数'!$E$19,'模板使用说明&amp;基础参数'!$E$26),"")))))</f>
        <v/>
      </c>
      <c r="K1235" s="81"/>
      <c r="L1235" s="81"/>
      <c r="M1235" s="82" t="str">
        <f>IF(J1235="","",IF(K1235="高",IF(L1235="删除",J1235*'模板使用说明&amp;基础参数'!$E$5*'模板使用说明&amp;基础参数'!$E$12,IF(L1235="修改",J1235*'模板使用说明&amp;基础参数'!$E$5*'模板使用说明&amp;基础参数'!$E$11,J1235*'模板使用说明&amp;基础参数'!$E$5*'模板使用说明&amp;基础参数'!$E$10)),IF(K1235="中",IF(L1235="删除",J1235*'模板使用说明&amp;基础参数'!$E$6*'模板使用说明&amp;基础参数'!$E$12,IF(L1235="修改",J1235*'模板使用说明&amp;基础参数'!$E$6*'模板使用说明&amp;基础参数'!$E$11,J1235*'模板使用说明&amp;基础参数'!$E$6*'模板使用说明&amp;基础参数'!$E$10)),IF(L1235="删除",J1235*'模板使用说明&amp;基础参数'!$E$7*'模板使用说明&amp;基础参数'!$E$12,IF(L1235="修改",J1235*'模板使用说明&amp;基础参数'!$E$7*'模板使用说明&amp;基础参数'!$E$11,J1235*'模板使用说明&amp;基础参数'!$E$7*'模板使用说明&amp;基础参数'!$E$10)))))</f>
        <v/>
      </c>
      <c r="N1235" s="83"/>
    </row>
    <row r="1236" ht="14.4" customHeight="1" spans="1:14">
      <c r="A1236" s="68">
        <f t="shared" si="20"/>
        <v>1231</v>
      </c>
      <c r="B1236" s="69"/>
      <c r="C1236" s="69"/>
      <c r="D1236" s="69"/>
      <c r="E1236" s="69"/>
      <c r="F1236" s="70"/>
      <c r="G1236" s="70"/>
      <c r="H1236" s="70"/>
      <c r="I1236" s="68"/>
      <c r="J1236" s="8" t="str">
        <f>IF(I1236="ILF",IF($C$1="预估功能点",'模板使用说明&amp;基础参数'!$E$15,'模板使用说明&amp;基础参数'!$E$22),IF(I1236="EIF",IF($C$1="预估功能点",'模板使用说明&amp;基础参数'!$E$16,'模板使用说明&amp;基础参数'!$E$23),IF(I1236="EI",IF($C$1="预估功能点",'模板使用说明&amp;基础参数'!$E$17,'模板使用说明&amp;基础参数'!$E$24),IF(I1236="EO",IF($C$1="预估功能点",'模板使用说明&amp;基础参数'!$E$18,'模板使用说明&amp;基础参数'!$E$25),IF(I1236="EQ",IF($C$1="预估功能点",'模板使用说明&amp;基础参数'!$E$19,'模板使用说明&amp;基础参数'!$E$26),"")))))</f>
        <v/>
      </c>
      <c r="K1236" s="81"/>
      <c r="L1236" s="81"/>
      <c r="M1236" s="82" t="str">
        <f>IF(J1236="","",IF(K1236="高",IF(L1236="删除",J1236*'模板使用说明&amp;基础参数'!$E$5*'模板使用说明&amp;基础参数'!$E$12,IF(L1236="修改",J1236*'模板使用说明&amp;基础参数'!$E$5*'模板使用说明&amp;基础参数'!$E$11,J1236*'模板使用说明&amp;基础参数'!$E$5*'模板使用说明&amp;基础参数'!$E$10)),IF(K1236="中",IF(L1236="删除",J1236*'模板使用说明&amp;基础参数'!$E$6*'模板使用说明&amp;基础参数'!$E$12,IF(L1236="修改",J1236*'模板使用说明&amp;基础参数'!$E$6*'模板使用说明&amp;基础参数'!$E$11,J1236*'模板使用说明&amp;基础参数'!$E$6*'模板使用说明&amp;基础参数'!$E$10)),IF(L1236="删除",J1236*'模板使用说明&amp;基础参数'!$E$7*'模板使用说明&amp;基础参数'!$E$12,IF(L1236="修改",J1236*'模板使用说明&amp;基础参数'!$E$7*'模板使用说明&amp;基础参数'!$E$11,J1236*'模板使用说明&amp;基础参数'!$E$7*'模板使用说明&amp;基础参数'!$E$10)))))</f>
        <v/>
      </c>
      <c r="N1236" s="83"/>
    </row>
    <row r="1237" ht="14.4" customHeight="1" spans="1:14">
      <c r="A1237" s="68">
        <f t="shared" si="20"/>
        <v>1232</v>
      </c>
      <c r="B1237" s="69"/>
      <c r="C1237" s="69"/>
      <c r="D1237" s="69"/>
      <c r="E1237" s="69"/>
      <c r="F1237" s="70"/>
      <c r="G1237" s="70"/>
      <c r="H1237" s="70"/>
      <c r="I1237" s="68"/>
      <c r="J1237" s="8" t="str">
        <f>IF(I1237="ILF",IF($C$1="预估功能点",'模板使用说明&amp;基础参数'!$E$15,'模板使用说明&amp;基础参数'!$E$22),IF(I1237="EIF",IF($C$1="预估功能点",'模板使用说明&amp;基础参数'!$E$16,'模板使用说明&amp;基础参数'!$E$23),IF(I1237="EI",IF($C$1="预估功能点",'模板使用说明&amp;基础参数'!$E$17,'模板使用说明&amp;基础参数'!$E$24),IF(I1237="EO",IF($C$1="预估功能点",'模板使用说明&amp;基础参数'!$E$18,'模板使用说明&amp;基础参数'!$E$25),IF(I1237="EQ",IF($C$1="预估功能点",'模板使用说明&amp;基础参数'!$E$19,'模板使用说明&amp;基础参数'!$E$26),"")))))</f>
        <v/>
      </c>
      <c r="K1237" s="81"/>
      <c r="L1237" s="81"/>
      <c r="M1237" s="82" t="str">
        <f>IF(J1237="","",IF(K1237="高",IF(L1237="删除",J1237*'模板使用说明&amp;基础参数'!$E$5*'模板使用说明&amp;基础参数'!$E$12,IF(L1237="修改",J1237*'模板使用说明&amp;基础参数'!$E$5*'模板使用说明&amp;基础参数'!$E$11,J1237*'模板使用说明&amp;基础参数'!$E$5*'模板使用说明&amp;基础参数'!$E$10)),IF(K1237="中",IF(L1237="删除",J1237*'模板使用说明&amp;基础参数'!$E$6*'模板使用说明&amp;基础参数'!$E$12,IF(L1237="修改",J1237*'模板使用说明&amp;基础参数'!$E$6*'模板使用说明&amp;基础参数'!$E$11,J1237*'模板使用说明&amp;基础参数'!$E$6*'模板使用说明&amp;基础参数'!$E$10)),IF(L1237="删除",J1237*'模板使用说明&amp;基础参数'!$E$7*'模板使用说明&amp;基础参数'!$E$12,IF(L1237="修改",J1237*'模板使用说明&amp;基础参数'!$E$7*'模板使用说明&amp;基础参数'!$E$11,J1237*'模板使用说明&amp;基础参数'!$E$7*'模板使用说明&amp;基础参数'!$E$10)))))</f>
        <v/>
      </c>
      <c r="N1237" s="83"/>
    </row>
    <row r="1238" ht="14.4" customHeight="1" spans="1:14">
      <c r="A1238" s="68">
        <f t="shared" si="20"/>
        <v>1233</v>
      </c>
      <c r="B1238" s="69"/>
      <c r="C1238" s="69"/>
      <c r="D1238" s="69"/>
      <c r="E1238" s="69"/>
      <c r="F1238" s="70"/>
      <c r="G1238" s="70"/>
      <c r="H1238" s="70"/>
      <c r="I1238" s="68"/>
      <c r="J1238" s="8" t="str">
        <f>IF(I1238="ILF",IF($C$1="预估功能点",'模板使用说明&amp;基础参数'!$E$15,'模板使用说明&amp;基础参数'!$E$22),IF(I1238="EIF",IF($C$1="预估功能点",'模板使用说明&amp;基础参数'!$E$16,'模板使用说明&amp;基础参数'!$E$23),IF(I1238="EI",IF($C$1="预估功能点",'模板使用说明&amp;基础参数'!$E$17,'模板使用说明&amp;基础参数'!$E$24),IF(I1238="EO",IF($C$1="预估功能点",'模板使用说明&amp;基础参数'!$E$18,'模板使用说明&amp;基础参数'!$E$25),IF(I1238="EQ",IF($C$1="预估功能点",'模板使用说明&amp;基础参数'!$E$19,'模板使用说明&amp;基础参数'!$E$26),"")))))</f>
        <v/>
      </c>
      <c r="K1238" s="81"/>
      <c r="L1238" s="81"/>
      <c r="M1238" s="82" t="str">
        <f>IF(J1238="","",IF(K1238="高",IF(L1238="删除",J1238*'模板使用说明&amp;基础参数'!$E$5*'模板使用说明&amp;基础参数'!$E$12,IF(L1238="修改",J1238*'模板使用说明&amp;基础参数'!$E$5*'模板使用说明&amp;基础参数'!$E$11,J1238*'模板使用说明&amp;基础参数'!$E$5*'模板使用说明&amp;基础参数'!$E$10)),IF(K1238="中",IF(L1238="删除",J1238*'模板使用说明&amp;基础参数'!$E$6*'模板使用说明&amp;基础参数'!$E$12,IF(L1238="修改",J1238*'模板使用说明&amp;基础参数'!$E$6*'模板使用说明&amp;基础参数'!$E$11,J1238*'模板使用说明&amp;基础参数'!$E$6*'模板使用说明&amp;基础参数'!$E$10)),IF(L1238="删除",J1238*'模板使用说明&amp;基础参数'!$E$7*'模板使用说明&amp;基础参数'!$E$12,IF(L1238="修改",J1238*'模板使用说明&amp;基础参数'!$E$7*'模板使用说明&amp;基础参数'!$E$11,J1238*'模板使用说明&amp;基础参数'!$E$7*'模板使用说明&amp;基础参数'!$E$10)))))</f>
        <v/>
      </c>
      <c r="N1238" s="83"/>
    </row>
    <row r="1239" ht="14.4" customHeight="1" spans="1:14">
      <c r="A1239" s="68">
        <f t="shared" si="20"/>
        <v>1234</v>
      </c>
      <c r="B1239" s="69"/>
      <c r="C1239" s="69"/>
      <c r="D1239" s="69"/>
      <c r="E1239" s="69"/>
      <c r="F1239" s="70"/>
      <c r="G1239" s="70"/>
      <c r="H1239" s="70"/>
      <c r="I1239" s="68"/>
      <c r="J1239" s="8" t="str">
        <f>IF(I1239="ILF",IF($C$1="预估功能点",'模板使用说明&amp;基础参数'!$E$15,'模板使用说明&amp;基础参数'!$E$22),IF(I1239="EIF",IF($C$1="预估功能点",'模板使用说明&amp;基础参数'!$E$16,'模板使用说明&amp;基础参数'!$E$23),IF(I1239="EI",IF($C$1="预估功能点",'模板使用说明&amp;基础参数'!$E$17,'模板使用说明&amp;基础参数'!$E$24),IF(I1239="EO",IF($C$1="预估功能点",'模板使用说明&amp;基础参数'!$E$18,'模板使用说明&amp;基础参数'!$E$25),IF(I1239="EQ",IF($C$1="预估功能点",'模板使用说明&amp;基础参数'!$E$19,'模板使用说明&amp;基础参数'!$E$26),"")))))</f>
        <v/>
      </c>
      <c r="K1239" s="81"/>
      <c r="L1239" s="81"/>
      <c r="M1239" s="82" t="str">
        <f>IF(J1239="","",IF(K1239="高",IF(L1239="删除",J1239*'模板使用说明&amp;基础参数'!$E$5*'模板使用说明&amp;基础参数'!$E$12,IF(L1239="修改",J1239*'模板使用说明&amp;基础参数'!$E$5*'模板使用说明&amp;基础参数'!$E$11,J1239*'模板使用说明&amp;基础参数'!$E$5*'模板使用说明&amp;基础参数'!$E$10)),IF(K1239="中",IF(L1239="删除",J1239*'模板使用说明&amp;基础参数'!$E$6*'模板使用说明&amp;基础参数'!$E$12,IF(L1239="修改",J1239*'模板使用说明&amp;基础参数'!$E$6*'模板使用说明&amp;基础参数'!$E$11,J1239*'模板使用说明&amp;基础参数'!$E$6*'模板使用说明&amp;基础参数'!$E$10)),IF(L1239="删除",J1239*'模板使用说明&amp;基础参数'!$E$7*'模板使用说明&amp;基础参数'!$E$12,IF(L1239="修改",J1239*'模板使用说明&amp;基础参数'!$E$7*'模板使用说明&amp;基础参数'!$E$11,J1239*'模板使用说明&amp;基础参数'!$E$7*'模板使用说明&amp;基础参数'!$E$10)))))</f>
        <v/>
      </c>
      <c r="N1239" s="83"/>
    </row>
    <row r="1240" ht="14.4" customHeight="1" spans="1:14">
      <c r="A1240" s="68">
        <f t="shared" si="20"/>
        <v>1235</v>
      </c>
      <c r="B1240" s="69"/>
      <c r="C1240" s="69"/>
      <c r="D1240" s="69"/>
      <c r="E1240" s="69"/>
      <c r="F1240" s="70"/>
      <c r="G1240" s="70"/>
      <c r="H1240" s="70"/>
      <c r="I1240" s="68"/>
      <c r="J1240" s="8" t="str">
        <f>IF(I1240="ILF",IF($C$1="预估功能点",'模板使用说明&amp;基础参数'!$E$15,'模板使用说明&amp;基础参数'!$E$22),IF(I1240="EIF",IF($C$1="预估功能点",'模板使用说明&amp;基础参数'!$E$16,'模板使用说明&amp;基础参数'!$E$23),IF(I1240="EI",IF($C$1="预估功能点",'模板使用说明&amp;基础参数'!$E$17,'模板使用说明&amp;基础参数'!$E$24),IF(I1240="EO",IF($C$1="预估功能点",'模板使用说明&amp;基础参数'!$E$18,'模板使用说明&amp;基础参数'!$E$25),IF(I1240="EQ",IF($C$1="预估功能点",'模板使用说明&amp;基础参数'!$E$19,'模板使用说明&amp;基础参数'!$E$26),"")))))</f>
        <v/>
      </c>
      <c r="K1240" s="81"/>
      <c r="L1240" s="81"/>
      <c r="M1240" s="82" t="str">
        <f>IF(J1240="","",IF(K1240="高",IF(L1240="删除",J1240*'模板使用说明&amp;基础参数'!$E$5*'模板使用说明&amp;基础参数'!$E$12,IF(L1240="修改",J1240*'模板使用说明&amp;基础参数'!$E$5*'模板使用说明&amp;基础参数'!$E$11,J1240*'模板使用说明&amp;基础参数'!$E$5*'模板使用说明&amp;基础参数'!$E$10)),IF(K1240="中",IF(L1240="删除",J1240*'模板使用说明&amp;基础参数'!$E$6*'模板使用说明&amp;基础参数'!$E$12,IF(L1240="修改",J1240*'模板使用说明&amp;基础参数'!$E$6*'模板使用说明&amp;基础参数'!$E$11,J1240*'模板使用说明&amp;基础参数'!$E$6*'模板使用说明&amp;基础参数'!$E$10)),IF(L1240="删除",J1240*'模板使用说明&amp;基础参数'!$E$7*'模板使用说明&amp;基础参数'!$E$12,IF(L1240="修改",J1240*'模板使用说明&amp;基础参数'!$E$7*'模板使用说明&amp;基础参数'!$E$11,J1240*'模板使用说明&amp;基础参数'!$E$7*'模板使用说明&amp;基础参数'!$E$10)))))</f>
        <v/>
      </c>
      <c r="N1240" s="83"/>
    </row>
    <row r="1241" ht="14.4" customHeight="1" spans="1:14">
      <c r="A1241" s="68">
        <f t="shared" si="20"/>
        <v>1236</v>
      </c>
      <c r="B1241" s="69"/>
      <c r="C1241" s="69"/>
      <c r="D1241" s="69"/>
      <c r="E1241" s="69"/>
      <c r="F1241" s="70"/>
      <c r="G1241" s="70"/>
      <c r="H1241" s="70"/>
      <c r="I1241" s="68"/>
      <c r="J1241" s="8" t="str">
        <f>IF(I1241="ILF",IF($C$1="预估功能点",'模板使用说明&amp;基础参数'!$E$15,'模板使用说明&amp;基础参数'!$E$22),IF(I1241="EIF",IF($C$1="预估功能点",'模板使用说明&amp;基础参数'!$E$16,'模板使用说明&amp;基础参数'!$E$23),IF(I1241="EI",IF($C$1="预估功能点",'模板使用说明&amp;基础参数'!$E$17,'模板使用说明&amp;基础参数'!$E$24),IF(I1241="EO",IF($C$1="预估功能点",'模板使用说明&amp;基础参数'!$E$18,'模板使用说明&amp;基础参数'!$E$25),IF(I1241="EQ",IF($C$1="预估功能点",'模板使用说明&amp;基础参数'!$E$19,'模板使用说明&amp;基础参数'!$E$26),"")))))</f>
        <v/>
      </c>
      <c r="K1241" s="81"/>
      <c r="L1241" s="81"/>
      <c r="M1241" s="82" t="str">
        <f>IF(J1241="","",IF(K1241="高",IF(L1241="删除",J1241*'模板使用说明&amp;基础参数'!$E$5*'模板使用说明&amp;基础参数'!$E$12,IF(L1241="修改",J1241*'模板使用说明&amp;基础参数'!$E$5*'模板使用说明&amp;基础参数'!$E$11,J1241*'模板使用说明&amp;基础参数'!$E$5*'模板使用说明&amp;基础参数'!$E$10)),IF(K1241="中",IF(L1241="删除",J1241*'模板使用说明&amp;基础参数'!$E$6*'模板使用说明&amp;基础参数'!$E$12,IF(L1241="修改",J1241*'模板使用说明&amp;基础参数'!$E$6*'模板使用说明&amp;基础参数'!$E$11,J1241*'模板使用说明&amp;基础参数'!$E$6*'模板使用说明&amp;基础参数'!$E$10)),IF(L1241="删除",J1241*'模板使用说明&amp;基础参数'!$E$7*'模板使用说明&amp;基础参数'!$E$12,IF(L1241="修改",J1241*'模板使用说明&amp;基础参数'!$E$7*'模板使用说明&amp;基础参数'!$E$11,J1241*'模板使用说明&amp;基础参数'!$E$7*'模板使用说明&amp;基础参数'!$E$10)))))</f>
        <v/>
      </c>
      <c r="N1241" s="83"/>
    </row>
    <row r="1242" ht="14.4" customHeight="1" spans="1:14">
      <c r="A1242" s="68">
        <f t="shared" si="20"/>
        <v>1237</v>
      </c>
      <c r="B1242" s="69"/>
      <c r="C1242" s="69"/>
      <c r="D1242" s="69"/>
      <c r="E1242" s="69"/>
      <c r="F1242" s="70"/>
      <c r="G1242" s="70"/>
      <c r="H1242" s="70"/>
      <c r="I1242" s="68"/>
      <c r="J1242" s="8" t="str">
        <f>IF(I1242="ILF",IF($C$1="预估功能点",'模板使用说明&amp;基础参数'!$E$15,'模板使用说明&amp;基础参数'!$E$22),IF(I1242="EIF",IF($C$1="预估功能点",'模板使用说明&amp;基础参数'!$E$16,'模板使用说明&amp;基础参数'!$E$23),IF(I1242="EI",IF($C$1="预估功能点",'模板使用说明&amp;基础参数'!$E$17,'模板使用说明&amp;基础参数'!$E$24),IF(I1242="EO",IF($C$1="预估功能点",'模板使用说明&amp;基础参数'!$E$18,'模板使用说明&amp;基础参数'!$E$25),IF(I1242="EQ",IF($C$1="预估功能点",'模板使用说明&amp;基础参数'!$E$19,'模板使用说明&amp;基础参数'!$E$26),"")))))</f>
        <v/>
      </c>
      <c r="K1242" s="81"/>
      <c r="L1242" s="81"/>
      <c r="M1242" s="82" t="str">
        <f>IF(J1242="","",IF(K1242="高",IF(L1242="删除",J1242*'模板使用说明&amp;基础参数'!$E$5*'模板使用说明&amp;基础参数'!$E$12,IF(L1242="修改",J1242*'模板使用说明&amp;基础参数'!$E$5*'模板使用说明&amp;基础参数'!$E$11,J1242*'模板使用说明&amp;基础参数'!$E$5*'模板使用说明&amp;基础参数'!$E$10)),IF(K1242="中",IF(L1242="删除",J1242*'模板使用说明&amp;基础参数'!$E$6*'模板使用说明&amp;基础参数'!$E$12,IF(L1242="修改",J1242*'模板使用说明&amp;基础参数'!$E$6*'模板使用说明&amp;基础参数'!$E$11,J1242*'模板使用说明&amp;基础参数'!$E$6*'模板使用说明&amp;基础参数'!$E$10)),IF(L1242="删除",J1242*'模板使用说明&amp;基础参数'!$E$7*'模板使用说明&amp;基础参数'!$E$12,IF(L1242="修改",J1242*'模板使用说明&amp;基础参数'!$E$7*'模板使用说明&amp;基础参数'!$E$11,J1242*'模板使用说明&amp;基础参数'!$E$7*'模板使用说明&amp;基础参数'!$E$10)))))</f>
        <v/>
      </c>
      <c r="N1242" s="83"/>
    </row>
    <row r="1243" ht="14.4" customHeight="1" spans="1:14">
      <c r="A1243" s="68">
        <f t="shared" si="20"/>
        <v>1238</v>
      </c>
      <c r="B1243" s="69"/>
      <c r="C1243" s="69"/>
      <c r="D1243" s="69"/>
      <c r="E1243" s="69"/>
      <c r="F1243" s="70"/>
      <c r="G1243" s="70"/>
      <c r="H1243" s="70"/>
      <c r="I1243" s="68"/>
      <c r="J1243" s="8" t="str">
        <f>IF(I1243="ILF",IF($C$1="预估功能点",'模板使用说明&amp;基础参数'!$E$15,'模板使用说明&amp;基础参数'!$E$22),IF(I1243="EIF",IF($C$1="预估功能点",'模板使用说明&amp;基础参数'!$E$16,'模板使用说明&amp;基础参数'!$E$23),IF(I1243="EI",IF($C$1="预估功能点",'模板使用说明&amp;基础参数'!$E$17,'模板使用说明&amp;基础参数'!$E$24),IF(I1243="EO",IF($C$1="预估功能点",'模板使用说明&amp;基础参数'!$E$18,'模板使用说明&amp;基础参数'!$E$25),IF(I1243="EQ",IF($C$1="预估功能点",'模板使用说明&amp;基础参数'!$E$19,'模板使用说明&amp;基础参数'!$E$26),"")))))</f>
        <v/>
      </c>
      <c r="K1243" s="81"/>
      <c r="L1243" s="81"/>
      <c r="M1243" s="82" t="str">
        <f>IF(J1243="","",IF(K1243="高",IF(L1243="删除",J1243*'模板使用说明&amp;基础参数'!$E$5*'模板使用说明&amp;基础参数'!$E$12,IF(L1243="修改",J1243*'模板使用说明&amp;基础参数'!$E$5*'模板使用说明&amp;基础参数'!$E$11,J1243*'模板使用说明&amp;基础参数'!$E$5*'模板使用说明&amp;基础参数'!$E$10)),IF(K1243="中",IF(L1243="删除",J1243*'模板使用说明&amp;基础参数'!$E$6*'模板使用说明&amp;基础参数'!$E$12,IF(L1243="修改",J1243*'模板使用说明&amp;基础参数'!$E$6*'模板使用说明&amp;基础参数'!$E$11,J1243*'模板使用说明&amp;基础参数'!$E$6*'模板使用说明&amp;基础参数'!$E$10)),IF(L1243="删除",J1243*'模板使用说明&amp;基础参数'!$E$7*'模板使用说明&amp;基础参数'!$E$12,IF(L1243="修改",J1243*'模板使用说明&amp;基础参数'!$E$7*'模板使用说明&amp;基础参数'!$E$11,J1243*'模板使用说明&amp;基础参数'!$E$7*'模板使用说明&amp;基础参数'!$E$10)))))</f>
        <v/>
      </c>
      <c r="N1243" s="83"/>
    </row>
    <row r="1244" ht="14.4" customHeight="1" spans="1:14">
      <c r="A1244" s="68">
        <f t="shared" si="20"/>
        <v>1239</v>
      </c>
      <c r="B1244" s="69"/>
      <c r="C1244" s="69"/>
      <c r="D1244" s="69"/>
      <c r="E1244" s="69"/>
      <c r="F1244" s="70"/>
      <c r="G1244" s="70"/>
      <c r="H1244" s="70"/>
      <c r="I1244" s="68"/>
      <c r="J1244" s="8" t="str">
        <f>IF(I1244="ILF",IF($C$1="预估功能点",'模板使用说明&amp;基础参数'!$E$15,'模板使用说明&amp;基础参数'!$E$22),IF(I1244="EIF",IF($C$1="预估功能点",'模板使用说明&amp;基础参数'!$E$16,'模板使用说明&amp;基础参数'!$E$23),IF(I1244="EI",IF($C$1="预估功能点",'模板使用说明&amp;基础参数'!$E$17,'模板使用说明&amp;基础参数'!$E$24),IF(I1244="EO",IF($C$1="预估功能点",'模板使用说明&amp;基础参数'!$E$18,'模板使用说明&amp;基础参数'!$E$25),IF(I1244="EQ",IF($C$1="预估功能点",'模板使用说明&amp;基础参数'!$E$19,'模板使用说明&amp;基础参数'!$E$26),"")))))</f>
        <v/>
      </c>
      <c r="K1244" s="81"/>
      <c r="L1244" s="81"/>
      <c r="M1244" s="82" t="str">
        <f>IF(J1244="","",IF(K1244="高",IF(L1244="删除",J1244*'模板使用说明&amp;基础参数'!$E$5*'模板使用说明&amp;基础参数'!$E$12,IF(L1244="修改",J1244*'模板使用说明&amp;基础参数'!$E$5*'模板使用说明&amp;基础参数'!$E$11,J1244*'模板使用说明&amp;基础参数'!$E$5*'模板使用说明&amp;基础参数'!$E$10)),IF(K1244="中",IF(L1244="删除",J1244*'模板使用说明&amp;基础参数'!$E$6*'模板使用说明&amp;基础参数'!$E$12,IF(L1244="修改",J1244*'模板使用说明&amp;基础参数'!$E$6*'模板使用说明&amp;基础参数'!$E$11,J1244*'模板使用说明&amp;基础参数'!$E$6*'模板使用说明&amp;基础参数'!$E$10)),IF(L1244="删除",J1244*'模板使用说明&amp;基础参数'!$E$7*'模板使用说明&amp;基础参数'!$E$12,IF(L1244="修改",J1244*'模板使用说明&amp;基础参数'!$E$7*'模板使用说明&amp;基础参数'!$E$11,J1244*'模板使用说明&amp;基础参数'!$E$7*'模板使用说明&amp;基础参数'!$E$10)))))</f>
        <v/>
      </c>
      <c r="N1244" s="83"/>
    </row>
    <row r="1245" ht="14.4" customHeight="1" spans="1:14">
      <c r="A1245" s="68">
        <f t="shared" si="20"/>
        <v>1240</v>
      </c>
      <c r="B1245" s="69"/>
      <c r="C1245" s="69"/>
      <c r="D1245" s="69"/>
      <c r="E1245" s="69"/>
      <c r="F1245" s="70"/>
      <c r="G1245" s="70"/>
      <c r="H1245" s="70"/>
      <c r="I1245" s="68"/>
      <c r="J1245" s="8" t="str">
        <f>IF(I1245="ILF",IF($C$1="预估功能点",'模板使用说明&amp;基础参数'!$E$15,'模板使用说明&amp;基础参数'!$E$22),IF(I1245="EIF",IF($C$1="预估功能点",'模板使用说明&amp;基础参数'!$E$16,'模板使用说明&amp;基础参数'!$E$23),IF(I1245="EI",IF($C$1="预估功能点",'模板使用说明&amp;基础参数'!$E$17,'模板使用说明&amp;基础参数'!$E$24),IF(I1245="EO",IF($C$1="预估功能点",'模板使用说明&amp;基础参数'!$E$18,'模板使用说明&amp;基础参数'!$E$25),IF(I1245="EQ",IF($C$1="预估功能点",'模板使用说明&amp;基础参数'!$E$19,'模板使用说明&amp;基础参数'!$E$26),"")))))</f>
        <v/>
      </c>
      <c r="K1245" s="81"/>
      <c r="L1245" s="81"/>
      <c r="M1245" s="82" t="str">
        <f>IF(J1245="","",IF(K1245="高",IF(L1245="删除",J1245*'模板使用说明&amp;基础参数'!$E$5*'模板使用说明&amp;基础参数'!$E$12,IF(L1245="修改",J1245*'模板使用说明&amp;基础参数'!$E$5*'模板使用说明&amp;基础参数'!$E$11,J1245*'模板使用说明&amp;基础参数'!$E$5*'模板使用说明&amp;基础参数'!$E$10)),IF(K1245="中",IF(L1245="删除",J1245*'模板使用说明&amp;基础参数'!$E$6*'模板使用说明&amp;基础参数'!$E$12,IF(L1245="修改",J1245*'模板使用说明&amp;基础参数'!$E$6*'模板使用说明&amp;基础参数'!$E$11,J1245*'模板使用说明&amp;基础参数'!$E$6*'模板使用说明&amp;基础参数'!$E$10)),IF(L1245="删除",J1245*'模板使用说明&amp;基础参数'!$E$7*'模板使用说明&amp;基础参数'!$E$12,IF(L1245="修改",J1245*'模板使用说明&amp;基础参数'!$E$7*'模板使用说明&amp;基础参数'!$E$11,J1245*'模板使用说明&amp;基础参数'!$E$7*'模板使用说明&amp;基础参数'!$E$10)))))</f>
        <v/>
      </c>
      <c r="N1245" s="83"/>
    </row>
    <row r="1246" ht="14.4" customHeight="1" spans="1:14">
      <c r="A1246" s="68">
        <f t="shared" si="20"/>
        <v>1241</v>
      </c>
      <c r="B1246" s="69"/>
      <c r="C1246" s="69"/>
      <c r="D1246" s="69"/>
      <c r="E1246" s="69"/>
      <c r="F1246" s="70"/>
      <c r="G1246" s="70"/>
      <c r="H1246" s="70"/>
      <c r="I1246" s="68"/>
      <c r="J1246" s="8" t="str">
        <f>IF(I1246="ILF",IF($C$1="预估功能点",'模板使用说明&amp;基础参数'!$E$15,'模板使用说明&amp;基础参数'!$E$22),IF(I1246="EIF",IF($C$1="预估功能点",'模板使用说明&amp;基础参数'!$E$16,'模板使用说明&amp;基础参数'!$E$23),IF(I1246="EI",IF($C$1="预估功能点",'模板使用说明&amp;基础参数'!$E$17,'模板使用说明&amp;基础参数'!$E$24),IF(I1246="EO",IF($C$1="预估功能点",'模板使用说明&amp;基础参数'!$E$18,'模板使用说明&amp;基础参数'!$E$25),IF(I1246="EQ",IF($C$1="预估功能点",'模板使用说明&amp;基础参数'!$E$19,'模板使用说明&amp;基础参数'!$E$26),"")))))</f>
        <v/>
      </c>
      <c r="K1246" s="81"/>
      <c r="L1246" s="81"/>
      <c r="M1246" s="82" t="str">
        <f>IF(J1246="","",IF(K1246="高",IF(L1246="删除",J1246*'模板使用说明&amp;基础参数'!$E$5*'模板使用说明&amp;基础参数'!$E$12,IF(L1246="修改",J1246*'模板使用说明&amp;基础参数'!$E$5*'模板使用说明&amp;基础参数'!$E$11,J1246*'模板使用说明&amp;基础参数'!$E$5*'模板使用说明&amp;基础参数'!$E$10)),IF(K1246="中",IF(L1246="删除",J1246*'模板使用说明&amp;基础参数'!$E$6*'模板使用说明&amp;基础参数'!$E$12,IF(L1246="修改",J1246*'模板使用说明&amp;基础参数'!$E$6*'模板使用说明&amp;基础参数'!$E$11,J1246*'模板使用说明&amp;基础参数'!$E$6*'模板使用说明&amp;基础参数'!$E$10)),IF(L1246="删除",J1246*'模板使用说明&amp;基础参数'!$E$7*'模板使用说明&amp;基础参数'!$E$12,IF(L1246="修改",J1246*'模板使用说明&amp;基础参数'!$E$7*'模板使用说明&amp;基础参数'!$E$11,J1246*'模板使用说明&amp;基础参数'!$E$7*'模板使用说明&amp;基础参数'!$E$10)))))</f>
        <v/>
      </c>
      <c r="N1246" s="83"/>
    </row>
    <row r="1247" ht="14.4" customHeight="1" spans="1:14">
      <c r="A1247" s="68">
        <f t="shared" si="20"/>
        <v>1242</v>
      </c>
      <c r="B1247" s="69"/>
      <c r="C1247" s="69"/>
      <c r="D1247" s="69"/>
      <c r="E1247" s="69"/>
      <c r="F1247" s="70"/>
      <c r="G1247" s="70"/>
      <c r="H1247" s="70"/>
      <c r="I1247" s="68"/>
      <c r="J1247" s="8" t="str">
        <f>IF(I1247="ILF",IF($C$1="预估功能点",'模板使用说明&amp;基础参数'!$E$15,'模板使用说明&amp;基础参数'!$E$22),IF(I1247="EIF",IF($C$1="预估功能点",'模板使用说明&amp;基础参数'!$E$16,'模板使用说明&amp;基础参数'!$E$23),IF(I1247="EI",IF($C$1="预估功能点",'模板使用说明&amp;基础参数'!$E$17,'模板使用说明&amp;基础参数'!$E$24),IF(I1247="EO",IF($C$1="预估功能点",'模板使用说明&amp;基础参数'!$E$18,'模板使用说明&amp;基础参数'!$E$25),IF(I1247="EQ",IF($C$1="预估功能点",'模板使用说明&amp;基础参数'!$E$19,'模板使用说明&amp;基础参数'!$E$26),"")))))</f>
        <v/>
      </c>
      <c r="K1247" s="81"/>
      <c r="L1247" s="81"/>
      <c r="M1247" s="82" t="str">
        <f>IF(J1247="","",IF(K1247="高",IF(L1247="删除",J1247*'模板使用说明&amp;基础参数'!$E$5*'模板使用说明&amp;基础参数'!$E$12,IF(L1247="修改",J1247*'模板使用说明&amp;基础参数'!$E$5*'模板使用说明&amp;基础参数'!$E$11,J1247*'模板使用说明&amp;基础参数'!$E$5*'模板使用说明&amp;基础参数'!$E$10)),IF(K1247="中",IF(L1247="删除",J1247*'模板使用说明&amp;基础参数'!$E$6*'模板使用说明&amp;基础参数'!$E$12,IF(L1247="修改",J1247*'模板使用说明&amp;基础参数'!$E$6*'模板使用说明&amp;基础参数'!$E$11,J1247*'模板使用说明&amp;基础参数'!$E$6*'模板使用说明&amp;基础参数'!$E$10)),IF(L1247="删除",J1247*'模板使用说明&amp;基础参数'!$E$7*'模板使用说明&amp;基础参数'!$E$12,IF(L1247="修改",J1247*'模板使用说明&amp;基础参数'!$E$7*'模板使用说明&amp;基础参数'!$E$11,J1247*'模板使用说明&amp;基础参数'!$E$7*'模板使用说明&amp;基础参数'!$E$10)))))</f>
        <v/>
      </c>
      <c r="N1247" s="83"/>
    </row>
    <row r="1248" ht="14.4" customHeight="1" spans="1:14">
      <c r="A1248" s="68">
        <f t="shared" si="20"/>
        <v>1243</v>
      </c>
      <c r="B1248" s="69"/>
      <c r="C1248" s="69"/>
      <c r="D1248" s="69"/>
      <c r="E1248" s="69"/>
      <c r="F1248" s="70"/>
      <c r="G1248" s="70"/>
      <c r="H1248" s="70"/>
      <c r="I1248" s="68"/>
      <c r="J1248" s="8" t="str">
        <f>IF(I1248="ILF",IF($C$1="预估功能点",'模板使用说明&amp;基础参数'!$E$15,'模板使用说明&amp;基础参数'!$E$22),IF(I1248="EIF",IF($C$1="预估功能点",'模板使用说明&amp;基础参数'!$E$16,'模板使用说明&amp;基础参数'!$E$23),IF(I1248="EI",IF($C$1="预估功能点",'模板使用说明&amp;基础参数'!$E$17,'模板使用说明&amp;基础参数'!$E$24),IF(I1248="EO",IF($C$1="预估功能点",'模板使用说明&amp;基础参数'!$E$18,'模板使用说明&amp;基础参数'!$E$25),IF(I1248="EQ",IF($C$1="预估功能点",'模板使用说明&amp;基础参数'!$E$19,'模板使用说明&amp;基础参数'!$E$26),"")))))</f>
        <v/>
      </c>
      <c r="K1248" s="81"/>
      <c r="L1248" s="81"/>
      <c r="M1248" s="82" t="str">
        <f>IF(J1248="","",IF(K1248="高",IF(L1248="删除",J1248*'模板使用说明&amp;基础参数'!$E$5*'模板使用说明&amp;基础参数'!$E$12,IF(L1248="修改",J1248*'模板使用说明&amp;基础参数'!$E$5*'模板使用说明&amp;基础参数'!$E$11,J1248*'模板使用说明&amp;基础参数'!$E$5*'模板使用说明&amp;基础参数'!$E$10)),IF(K1248="中",IF(L1248="删除",J1248*'模板使用说明&amp;基础参数'!$E$6*'模板使用说明&amp;基础参数'!$E$12,IF(L1248="修改",J1248*'模板使用说明&amp;基础参数'!$E$6*'模板使用说明&amp;基础参数'!$E$11,J1248*'模板使用说明&amp;基础参数'!$E$6*'模板使用说明&amp;基础参数'!$E$10)),IF(L1248="删除",J1248*'模板使用说明&amp;基础参数'!$E$7*'模板使用说明&amp;基础参数'!$E$12,IF(L1248="修改",J1248*'模板使用说明&amp;基础参数'!$E$7*'模板使用说明&amp;基础参数'!$E$11,J1248*'模板使用说明&amp;基础参数'!$E$7*'模板使用说明&amp;基础参数'!$E$10)))))</f>
        <v/>
      </c>
      <c r="N1248" s="83"/>
    </row>
    <row r="1249" ht="14.4" customHeight="1" spans="1:14">
      <c r="A1249" s="68">
        <f t="shared" si="20"/>
        <v>1244</v>
      </c>
      <c r="B1249" s="69"/>
      <c r="C1249" s="69"/>
      <c r="D1249" s="69"/>
      <c r="E1249" s="69"/>
      <c r="F1249" s="70"/>
      <c r="G1249" s="70"/>
      <c r="H1249" s="70"/>
      <c r="I1249" s="68"/>
      <c r="J1249" s="8" t="str">
        <f>IF(I1249="ILF",IF($C$1="预估功能点",'模板使用说明&amp;基础参数'!$E$15,'模板使用说明&amp;基础参数'!$E$22),IF(I1249="EIF",IF($C$1="预估功能点",'模板使用说明&amp;基础参数'!$E$16,'模板使用说明&amp;基础参数'!$E$23),IF(I1249="EI",IF($C$1="预估功能点",'模板使用说明&amp;基础参数'!$E$17,'模板使用说明&amp;基础参数'!$E$24),IF(I1249="EO",IF($C$1="预估功能点",'模板使用说明&amp;基础参数'!$E$18,'模板使用说明&amp;基础参数'!$E$25),IF(I1249="EQ",IF($C$1="预估功能点",'模板使用说明&amp;基础参数'!$E$19,'模板使用说明&amp;基础参数'!$E$26),"")))))</f>
        <v/>
      </c>
      <c r="K1249" s="81"/>
      <c r="L1249" s="81"/>
      <c r="M1249" s="82" t="str">
        <f>IF(J1249="","",IF(K1249="高",IF(L1249="删除",J1249*'模板使用说明&amp;基础参数'!$E$5*'模板使用说明&amp;基础参数'!$E$12,IF(L1249="修改",J1249*'模板使用说明&amp;基础参数'!$E$5*'模板使用说明&amp;基础参数'!$E$11,J1249*'模板使用说明&amp;基础参数'!$E$5*'模板使用说明&amp;基础参数'!$E$10)),IF(K1249="中",IF(L1249="删除",J1249*'模板使用说明&amp;基础参数'!$E$6*'模板使用说明&amp;基础参数'!$E$12,IF(L1249="修改",J1249*'模板使用说明&amp;基础参数'!$E$6*'模板使用说明&amp;基础参数'!$E$11,J1249*'模板使用说明&amp;基础参数'!$E$6*'模板使用说明&amp;基础参数'!$E$10)),IF(L1249="删除",J1249*'模板使用说明&amp;基础参数'!$E$7*'模板使用说明&amp;基础参数'!$E$12,IF(L1249="修改",J1249*'模板使用说明&amp;基础参数'!$E$7*'模板使用说明&amp;基础参数'!$E$11,J1249*'模板使用说明&amp;基础参数'!$E$7*'模板使用说明&amp;基础参数'!$E$10)))))</f>
        <v/>
      </c>
      <c r="N1249" s="83"/>
    </row>
    <row r="1250" ht="14.4" customHeight="1" spans="1:14">
      <c r="A1250" s="68">
        <f t="shared" si="20"/>
        <v>1245</v>
      </c>
      <c r="B1250" s="69"/>
      <c r="C1250" s="69"/>
      <c r="D1250" s="69"/>
      <c r="E1250" s="69"/>
      <c r="F1250" s="70"/>
      <c r="G1250" s="70"/>
      <c r="H1250" s="70"/>
      <c r="I1250" s="68"/>
      <c r="J1250" s="8" t="str">
        <f>IF(I1250="ILF",IF($C$1="预估功能点",'模板使用说明&amp;基础参数'!$E$15,'模板使用说明&amp;基础参数'!$E$22),IF(I1250="EIF",IF($C$1="预估功能点",'模板使用说明&amp;基础参数'!$E$16,'模板使用说明&amp;基础参数'!$E$23),IF(I1250="EI",IF($C$1="预估功能点",'模板使用说明&amp;基础参数'!$E$17,'模板使用说明&amp;基础参数'!$E$24),IF(I1250="EO",IF($C$1="预估功能点",'模板使用说明&amp;基础参数'!$E$18,'模板使用说明&amp;基础参数'!$E$25),IF(I1250="EQ",IF($C$1="预估功能点",'模板使用说明&amp;基础参数'!$E$19,'模板使用说明&amp;基础参数'!$E$26),"")))))</f>
        <v/>
      </c>
      <c r="K1250" s="81"/>
      <c r="L1250" s="81"/>
      <c r="M1250" s="82" t="str">
        <f>IF(J1250="","",IF(K1250="高",IF(L1250="删除",J1250*'模板使用说明&amp;基础参数'!$E$5*'模板使用说明&amp;基础参数'!$E$12,IF(L1250="修改",J1250*'模板使用说明&amp;基础参数'!$E$5*'模板使用说明&amp;基础参数'!$E$11,J1250*'模板使用说明&amp;基础参数'!$E$5*'模板使用说明&amp;基础参数'!$E$10)),IF(K1250="中",IF(L1250="删除",J1250*'模板使用说明&amp;基础参数'!$E$6*'模板使用说明&amp;基础参数'!$E$12,IF(L1250="修改",J1250*'模板使用说明&amp;基础参数'!$E$6*'模板使用说明&amp;基础参数'!$E$11,J1250*'模板使用说明&amp;基础参数'!$E$6*'模板使用说明&amp;基础参数'!$E$10)),IF(L1250="删除",J1250*'模板使用说明&amp;基础参数'!$E$7*'模板使用说明&amp;基础参数'!$E$12,IF(L1250="修改",J1250*'模板使用说明&amp;基础参数'!$E$7*'模板使用说明&amp;基础参数'!$E$11,J1250*'模板使用说明&amp;基础参数'!$E$7*'模板使用说明&amp;基础参数'!$E$10)))))</f>
        <v/>
      </c>
      <c r="N1250" s="83"/>
    </row>
    <row r="1251" ht="14.4" customHeight="1" spans="1:14">
      <c r="A1251" s="68">
        <f t="shared" si="20"/>
        <v>1246</v>
      </c>
      <c r="B1251" s="69"/>
      <c r="C1251" s="69"/>
      <c r="D1251" s="69"/>
      <c r="E1251" s="69"/>
      <c r="F1251" s="70"/>
      <c r="G1251" s="70"/>
      <c r="H1251" s="70"/>
      <c r="I1251" s="68"/>
      <c r="J1251" s="8" t="str">
        <f>IF(I1251="ILF",IF($C$1="预估功能点",'模板使用说明&amp;基础参数'!$E$15,'模板使用说明&amp;基础参数'!$E$22),IF(I1251="EIF",IF($C$1="预估功能点",'模板使用说明&amp;基础参数'!$E$16,'模板使用说明&amp;基础参数'!$E$23),IF(I1251="EI",IF($C$1="预估功能点",'模板使用说明&amp;基础参数'!$E$17,'模板使用说明&amp;基础参数'!$E$24),IF(I1251="EO",IF($C$1="预估功能点",'模板使用说明&amp;基础参数'!$E$18,'模板使用说明&amp;基础参数'!$E$25),IF(I1251="EQ",IF($C$1="预估功能点",'模板使用说明&amp;基础参数'!$E$19,'模板使用说明&amp;基础参数'!$E$26),"")))))</f>
        <v/>
      </c>
      <c r="K1251" s="81"/>
      <c r="L1251" s="81"/>
      <c r="M1251" s="82" t="str">
        <f>IF(J1251="","",IF(K1251="高",IF(L1251="删除",J1251*'模板使用说明&amp;基础参数'!$E$5*'模板使用说明&amp;基础参数'!$E$12,IF(L1251="修改",J1251*'模板使用说明&amp;基础参数'!$E$5*'模板使用说明&amp;基础参数'!$E$11,J1251*'模板使用说明&amp;基础参数'!$E$5*'模板使用说明&amp;基础参数'!$E$10)),IF(K1251="中",IF(L1251="删除",J1251*'模板使用说明&amp;基础参数'!$E$6*'模板使用说明&amp;基础参数'!$E$12,IF(L1251="修改",J1251*'模板使用说明&amp;基础参数'!$E$6*'模板使用说明&amp;基础参数'!$E$11,J1251*'模板使用说明&amp;基础参数'!$E$6*'模板使用说明&amp;基础参数'!$E$10)),IF(L1251="删除",J1251*'模板使用说明&amp;基础参数'!$E$7*'模板使用说明&amp;基础参数'!$E$12,IF(L1251="修改",J1251*'模板使用说明&amp;基础参数'!$E$7*'模板使用说明&amp;基础参数'!$E$11,J1251*'模板使用说明&amp;基础参数'!$E$7*'模板使用说明&amp;基础参数'!$E$10)))))</f>
        <v/>
      </c>
      <c r="N1251" s="83"/>
    </row>
    <row r="1252" ht="14.4" customHeight="1" spans="1:14">
      <c r="A1252" s="68">
        <f t="shared" si="20"/>
        <v>1247</v>
      </c>
      <c r="B1252" s="69"/>
      <c r="C1252" s="69"/>
      <c r="D1252" s="69"/>
      <c r="E1252" s="69"/>
      <c r="F1252" s="70"/>
      <c r="G1252" s="70"/>
      <c r="H1252" s="70"/>
      <c r="I1252" s="68"/>
      <c r="J1252" s="8" t="str">
        <f>IF(I1252="ILF",IF($C$1="预估功能点",'模板使用说明&amp;基础参数'!$E$15,'模板使用说明&amp;基础参数'!$E$22),IF(I1252="EIF",IF($C$1="预估功能点",'模板使用说明&amp;基础参数'!$E$16,'模板使用说明&amp;基础参数'!$E$23),IF(I1252="EI",IF($C$1="预估功能点",'模板使用说明&amp;基础参数'!$E$17,'模板使用说明&amp;基础参数'!$E$24),IF(I1252="EO",IF($C$1="预估功能点",'模板使用说明&amp;基础参数'!$E$18,'模板使用说明&amp;基础参数'!$E$25),IF(I1252="EQ",IF($C$1="预估功能点",'模板使用说明&amp;基础参数'!$E$19,'模板使用说明&amp;基础参数'!$E$26),"")))))</f>
        <v/>
      </c>
      <c r="K1252" s="81"/>
      <c r="L1252" s="81"/>
      <c r="M1252" s="82" t="str">
        <f>IF(J1252="","",IF(K1252="高",IF(L1252="删除",J1252*'模板使用说明&amp;基础参数'!$E$5*'模板使用说明&amp;基础参数'!$E$12,IF(L1252="修改",J1252*'模板使用说明&amp;基础参数'!$E$5*'模板使用说明&amp;基础参数'!$E$11,J1252*'模板使用说明&amp;基础参数'!$E$5*'模板使用说明&amp;基础参数'!$E$10)),IF(K1252="中",IF(L1252="删除",J1252*'模板使用说明&amp;基础参数'!$E$6*'模板使用说明&amp;基础参数'!$E$12,IF(L1252="修改",J1252*'模板使用说明&amp;基础参数'!$E$6*'模板使用说明&amp;基础参数'!$E$11,J1252*'模板使用说明&amp;基础参数'!$E$6*'模板使用说明&amp;基础参数'!$E$10)),IF(L1252="删除",J1252*'模板使用说明&amp;基础参数'!$E$7*'模板使用说明&amp;基础参数'!$E$12,IF(L1252="修改",J1252*'模板使用说明&amp;基础参数'!$E$7*'模板使用说明&amp;基础参数'!$E$11,J1252*'模板使用说明&amp;基础参数'!$E$7*'模板使用说明&amp;基础参数'!$E$10)))))</f>
        <v/>
      </c>
      <c r="N1252" s="83"/>
    </row>
    <row r="1253" ht="14.4" customHeight="1" spans="1:14">
      <c r="A1253" s="68">
        <f t="shared" si="20"/>
        <v>1248</v>
      </c>
      <c r="B1253" s="69"/>
      <c r="C1253" s="69"/>
      <c r="D1253" s="69"/>
      <c r="E1253" s="69"/>
      <c r="F1253" s="70"/>
      <c r="G1253" s="70"/>
      <c r="H1253" s="70"/>
      <c r="I1253" s="68"/>
      <c r="J1253" s="8" t="str">
        <f>IF(I1253="ILF",IF($C$1="预估功能点",'模板使用说明&amp;基础参数'!$E$15,'模板使用说明&amp;基础参数'!$E$22),IF(I1253="EIF",IF($C$1="预估功能点",'模板使用说明&amp;基础参数'!$E$16,'模板使用说明&amp;基础参数'!$E$23),IF(I1253="EI",IF($C$1="预估功能点",'模板使用说明&amp;基础参数'!$E$17,'模板使用说明&amp;基础参数'!$E$24),IF(I1253="EO",IF($C$1="预估功能点",'模板使用说明&amp;基础参数'!$E$18,'模板使用说明&amp;基础参数'!$E$25),IF(I1253="EQ",IF($C$1="预估功能点",'模板使用说明&amp;基础参数'!$E$19,'模板使用说明&amp;基础参数'!$E$26),"")))))</f>
        <v/>
      </c>
      <c r="K1253" s="81"/>
      <c r="L1253" s="81"/>
      <c r="M1253" s="82" t="str">
        <f>IF(J1253="","",IF(K1253="高",IF(L1253="删除",J1253*'模板使用说明&amp;基础参数'!$E$5*'模板使用说明&amp;基础参数'!$E$12,IF(L1253="修改",J1253*'模板使用说明&amp;基础参数'!$E$5*'模板使用说明&amp;基础参数'!$E$11,J1253*'模板使用说明&amp;基础参数'!$E$5*'模板使用说明&amp;基础参数'!$E$10)),IF(K1253="中",IF(L1253="删除",J1253*'模板使用说明&amp;基础参数'!$E$6*'模板使用说明&amp;基础参数'!$E$12,IF(L1253="修改",J1253*'模板使用说明&amp;基础参数'!$E$6*'模板使用说明&amp;基础参数'!$E$11,J1253*'模板使用说明&amp;基础参数'!$E$6*'模板使用说明&amp;基础参数'!$E$10)),IF(L1253="删除",J1253*'模板使用说明&amp;基础参数'!$E$7*'模板使用说明&amp;基础参数'!$E$12,IF(L1253="修改",J1253*'模板使用说明&amp;基础参数'!$E$7*'模板使用说明&amp;基础参数'!$E$11,J1253*'模板使用说明&amp;基础参数'!$E$7*'模板使用说明&amp;基础参数'!$E$10)))))</f>
        <v/>
      </c>
      <c r="N1253" s="83"/>
    </row>
    <row r="1254" ht="14.4" customHeight="1" spans="1:14">
      <c r="A1254" s="68">
        <f t="shared" si="20"/>
        <v>1249</v>
      </c>
      <c r="B1254" s="69"/>
      <c r="C1254" s="69"/>
      <c r="D1254" s="69"/>
      <c r="E1254" s="69"/>
      <c r="F1254" s="70"/>
      <c r="G1254" s="70"/>
      <c r="H1254" s="70"/>
      <c r="I1254" s="68"/>
      <c r="J1254" s="8" t="str">
        <f>IF(I1254="ILF",IF($C$1="预估功能点",'模板使用说明&amp;基础参数'!$E$15,'模板使用说明&amp;基础参数'!$E$22),IF(I1254="EIF",IF($C$1="预估功能点",'模板使用说明&amp;基础参数'!$E$16,'模板使用说明&amp;基础参数'!$E$23),IF(I1254="EI",IF($C$1="预估功能点",'模板使用说明&amp;基础参数'!$E$17,'模板使用说明&amp;基础参数'!$E$24),IF(I1254="EO",IF($C$1="预估功能点",'模板使用说明&amp;基础参数'!$E$18,'模板使用说明&amp;基础参数'!$E$25),IF(I1254="EQ",IF($C$1="预估功能点",'模板使用说明&amp;基础参数'!$E$19,'模板使用说明&amp;基础参数'!$E$26),"")))))</f>
        <v/>
      </c>
      <c r="K1254" s="81"/>
      <c r="L1254" s="81"/>
      <c r="M1254" s="82" t="str">
        <f>IF(J1254="","",IF(K1254="高",IF(L1254="删除",J1254*'模板使用说明&amp;基础参数'!$E$5*'模板使用说明&amp;基础参数'!$E$12,IF(L1254="修改",J1254*'模板使用说明&amp;基础参数'!$E$5*'模板使用说明&amp;基础参数'!$E$11,J1254*'模板使用说明&amp;基础参数'!$E$5*'模板使用说明&amp;基础参数'!$E$10)),IF(K1254="中",IF(L1254="删除",J1254*'模板使用说明&amp;基础参数'!$E$6*'模板使用说明&amp;基础参数'!$E$12,IF(L1254="修改",J1254*'模板使用说明&amp;基础参数'!$E$6*'模板使用说明&amp;基础参数'!$E$11,J1254*'模板使用说明&amp;基础参数'!$E$6*'模板使用说明&amp;基础参数'!$E$10)),IF(L1254="删除",J1254*'模板使用说明&amp;基础参数'!$E$7*'模板使用说明&amp;基础参数'!$E$12,IF(L1254="修改",J1254*'模板使用说明&amp;基础参数'!$E$7*'模板使用说明&amp;基础参数'!$E$11,J1254*'模板使用说明&amp;基础参数'!$E$7*'模板使用说明&amp;基础参数'!$E$10)))))</f>
        <v/>
      </c>
      <c r="N1254" s="83"/>
    </row>
    <row r="1255" ht="14.4" customHeight="1" spans="1:14">
      <c r="A1255" s="68">
        <f t="shared" si="20"/>
        <v>1250</v>
      </c>
      <c r="B1255" s="69"/>
      <c r="C1255" s="69"/>
      <c r="D1255" s="69"/>
      <c r="E1255" s="69"/>
      <c r="F1255" s="70"/>
      <c r="G1255" s="70"/>
      <c r="H1255" s="70"/>
      <c r="I1255" s="68"/>
      <c r="J1255" s="8" t="str">
        <f>IF(I1255="ILF",IF($C$1="预估功能点",'模板使用说明&amp;基础参数'!$E$15,'模板使用说明&amp;基础参数'!$E$22),IF(I1255="EIF",IF($C$1="预估功能点",'模板使用说明&amp;基础参数'!$E$16,'模板使用说明&amp;基础参数'!$E$23),IF(I1255="EI",IF($C$1="预估功能点",'模板使用说明&amp;基础参数'!$E$17,'模板使用说明&amp;基础参数'!$E$24),IF(I1255="EO",IF($C$1="预估功能点",'模板使用说明&amp;基础参数'!$E$18,'模板使用说明&amp;基础参数'!$E$25),IF(I1255="EQ",IF($C$1="预估功能点",'模板使用说明&amp;基础参数'!$E$19,'模板使用说明&amp;基础参数'!$E$26),"")))))</f>
        <v/>
      </c>
      <c r="K1255" s="81"/>
      <c r="L1255" s="81"/>
      <c r="M1255" s="82" t="str">
        <f>IF(J1255="","",IF(K1255="高",IF(L1255="删除",J1255*'模板使用说明&amp;基础参数'!$E$5*'模板使用说明&amp;基础参数'!$E$12,IF(L1255="修改",J1255*'模板使用说明&amp;基础参数'!$E$5*'模板使用说明&amp;基础参数'!$E$11,J1255*'模板使用说明&amp;基础参数'!$E$5*'模板使用说明&amp;基础参数'!$E$10)),IF(K1255="中",IF(L1255="删除",J1255*'模板使用说明&amp;基础参数'!$E$6*'模板使用说明&amp;基础参数'!$E$12,IF(L1255="修改",J1255*'模板使用说明&amp;基础参数'!$E$6*'模板使用说明&amp;基础参数'!$E$11,J1255*'模板使用说明&amp;基础参数'!$E$6*'模板使用说明&amp;基础参数'!$E$10)),IF(L1255="删除",J1255*'模板使用说明&amp;基础参数'!$E$7*'模板使用说明&amp;基础参数'!$E$12,IF(L1255="修改",J1255*'模板使用说明&amp;基础参数'!$E$7*'模板使用说明&amp;基础参数'!$E$11,J1255*'模板使用说明&amp;基础参数'!$E$7*'模板使用说明&amp;基础参数'!$E$10)))))</f>
        <v/>
      </c>
      <c r="N1255" s="83"/>
    </row>
    <row r="1256" ht="14.4" customHeight="1" spans="1:14">
      <c r="A1256" s="68">
        <f t="shared" si="20"/>
        <v>1251</v>
      </c>
      <c r="B1256" s="69"/>
      <c r="C1256" s="69"/>
      <c r="D1256" s="69"/>
      <c r="E1256" s="69"/>
      <c r="F1256" s="70"/>
      <c r="G1256" s="70"/>
      <c r="H1256" s="70"/>
      <c r="I1256" s="68"/>
      <c r="J1256" s="8" t="str">
        <f>IF(I1256="ILF",IF($C$1="预估功能点",'模板使用说明&amp;基础参数'!$E$15,'模板使用说明&amp;基础参数'!$E$22),IF(I1256="EIF",IF($C$1="预估功能点",'模板使用说明&amp;基础参数'!$E$16,'模板使用说明&amp;基础参数'!$E$23),IF(I1256="EI",IF($C$1="预估功能点",'模板使用说明&amp;基础参数'!$E$17,'模板使用说明&amp;基础参数'!$E$24),IF(I1256="EO",IF($C$1="预估功能点",'模板使用说明&amp;基础参数'!$E$18,'模板使用说明&amp;基础参数'!$E$25),IF(I1256="EQ",IF($C$1="预估功能点",'模板使用说明&amp;基础参数'!$E$19,'模板使用说明&amp;基础参数'!$E$26),"")))))</f>
        <v/>
      </c>
      <c r="K1256" s="81"/>
      <c r="L1256" s="81"/>
      <c r="M1256" s="82" t="str">
        <f>IF(J1256="","",IF(K1256="高",IF(L1256="删除",J1256*'模板使用说明&amp;基础参数'!$E$5*'模板使用说明&amp;基础参数'!$E$12,IF(L1256="修改",J1256*'模板使用说明&amp;基础参数'!$E$5*'模板使用说明&amp;基础参数'!$E$11,J1256*'模板使用说明&amp;基础参数'!$E$5*'模板使用说明&amp;基础参数'!$E$10)),IF(K1256="中",IF(L1256="删除",J1256*'模板使用说明&amp;基础参数'!$E$6*'模板使用说明&amp;基础参数'!$E$12,IF(L1256="修改",J1256*'模板使用说明&amp;基础参数'!$E$6*'模板使用说明&amp;基础参数'!$E$11,J1256*'模板使用说明&amp;基础参数'!$E$6*'模板使用说明&amp;基础参数'!$E$10)),IF(L1256="删除",J1256*'模板使用说明&amp;基础参数'!$E$7*'模板使用说明&amp;基础参数'!$E$12,IF(L1256="修改",J1256*'模板使用说明&amp;基础参数'!$E$7*'模板使用说明&amp;基础参数'!$E$11,J1256*'模板使用说明&amp;基础参数'!$E$7*'模板使用说明&amp;基础参数'!$E$10)))))</f>
        <v/>
      </c>
      <c r="N1256" s="83"/>
    </row>
    <row r="1257" ht="14.4" customHeight="1" spans="1:14">
      <c r="A1257" s="68">
        <f t="shared" si="20"/>
        <v>1252</v>
      </c>
      <c r="B1257" s="69"/>
      <c r="C1257" s="69"/>
      <c r="D1257" s="69"/>
      <c r="E1257" s="69"/>
      <c r="F1257" s="70"/>
      <c r="G1257" s="70"/>
      <c r="H1257" s="70"/>
      <c r="I1257" s="68"/>
      <c r="J1257" s="8" t="str">
        <f>IF(I1257="ILF",IF($C$1="预估功能点",'模板使用说明&amp;基础参数'!$E$15,'模板使用说明&amp;基础参数'!$E$22),IF(I1257="EIF",IF($C$1="预估功能点",'模板使用说明&amp;基础参数'!$E$16,'模板使用说明&amp;基础参数'!$E$23),IF(I1257="EI",IF($C$1="预估功能点",'模板使用说明&amp;基础参数'!$E$17,'模板使用说明&amp;基础参数'!$E$24),IF(I1257="EO",IF($C$1="预估功能点",'模板使用说明&amp;基础参数'!$E$18,'模板使用说明&amp;基础参数'!$E$25),IF(I1257="EQ",IF($C$1="预估功能点",'模板使用说明&amp;基础参数'!$E$19,'模板使用说明&amp;基础参数'!$E$26),"")))))</f>
        <v/>
      </c>
      <c r="K1257" s="81"/>
      <c r="L1257" s="81"/>
      <c r="M1257" s="82" t="str">
        <f>IF(J1257="","",IF(K1257="高",IF(L1257="删除",J1257*'模板使用说明&amp;基础参数'!$E$5*'模板使用说明&amp;基础参数'!$E$12,IF(L1257="修改",J1257*'模板使用说明&amp;基础参数'!$E$5*'模板使用说明&amp;基础参数'!$E$11,J1257*'模板使用说明&amp;基础参数'!$E$5*'模板使用说明&amp;基础参数'!$E$10)),IF(K1257="中",IF(L1257="删除",J1257*'模板使用说明&amp;基础参数'!$E$6*'模板使用说明&amp;基础参数'!$E$12,IF(L1257="修改",J1257*'模板使用说明&amp;基础参数'!$E$6*'模板使用说明&amp;基础参数'!$E$11,J1257*'模板使用说明&amp;基础参数'!$E$6*'模板使用说明&amp;基础参数'!$E$10)),IF(L1257="删除",J1257*'模板使用说明&amp;基础参数'!$E$7*'模板使用说明&amp;基础参数'!$E$12,IF(L1257="修改",J1257*'模板使用说明&amp;基础参数'!$E$7*'模板使用说明&amp;基础参数'!$E$11,J1257*'模板使用说明&amp;基础参数'!$E$7*'模板使用说明&amp;基础参数'!$E$10)))))</f>
        <v/>
      </c>
      <c r="N1257" s="83"/>
    </row>
    <row r="1258" ht="14.4" customHeight="1" spans="1:14">
      <c r="A1258" s="68">
        <f t="shared" si="20"/>
        <v>1253</v>
      </c>
      <c r="B1258" s="69"/>
      <c r="C1258" s="69"/>
      <c r="D1258" s="69"/>
      <c r="E1258" s="69"/>
      <c r="F1258" s="70"/>
      <c r="G1258" s="70"/>
      <c r="H1258" s="70"/>
      <c r="I1258" s="68"/>
      <c r="J1258" s="8" t="str">
        <f>IF(I1258="ILF",IF($C$1="预估功能点",'模板使用说明&amp;基础参数'!$E$15,'模板使用说明&amp;基础参数'!$E$22),IF(I1258="EIF",IF($C$1="预估功能点",'模板使用说明&amp;基础参数'!$E$16,'模板使用说明&amp;基础参数'!$E$23),IF(I1258="EI",IF($C$1="预估功能点",'模板使用说明&amp;基础参数'!$E$17,'模板使用说明&amp;基础参数'!$E$24),IF(I1258="EO",IF($C$1="预估功能点",'模板使用说明&amp;基础参数'!$E$18,'模板使用说明&amp;基础参数'!$E$25),IF(I1258="EQ",IF($C$1="预估功能点",'模板使用说明&amp;基础参数'!$E$19,'模板使用说明&amp;基础参数'!$E$26),"")))))</f>
        <v/>
      </c>
      <c r="K1258" s="81"/>
      <c r="L1258" s="81"/>
      <c r="M1258" s="82" t="str">
        <f>IF(J1258="","",IF(K1258="高",IF(L1258="删除",J1258*'模板使用说明&amp;基础参数'!$E$5*'模板使用说明&amp;基础参数'!$E$12,IF(L1258="修改",J1258*'模板使用说明&amp;基础参数'!$E$5*'模板使用说明&amp;基础参数'!$E$11,J1258*'模板使用说明&amp;基础参数'!$E$5*'模板使用说明&amp;基础参数'!$E$10)),IF(K1258="中",IF(L1258="删除",J1258*'模板使用说明&amp;基础参数'!$E$6*'模板使用说明&amp;基础参数'!$E$12,IF(L1258="修改",J1258*'模板使用说明&amp;基础参数'!$E$6*'模板使用说明&amp;基础参数'!$E$11,J1258*'模板使用说明&amp;基础参数'!$E$6*'模板使用说明&amp;基础参数'!$E$10)),IF(L1258="删除",J1258*'模板使用说明&amp;基础参数'!$E$7*'模板使用说明&amp;基础参数'!$E$12,IF(L1258="修改",J1258*'模板使用说明&amp;基础参数'!$E$7*'模板使用说明&amp;基础参数'!$E$11,J1258*'模板使用说明&amp;基础参数'!$E$7*'模板使用说明&amp;基础参数'!$E$10)))))</f>
        <v/>
      </c>
      <c r="N1258" s="83"/>
    </row>
    <row r="1259" ht="14.4" customHeight="1" spans="1:14">
      <c r="A1259" s="68">
        <f t="shared" si="20"/>
        <v>1254</v>
      </c>
      <c r="B1259" s="69"/>
      <c r="C1259" s="69"/>
      <c r="D1259" s="69"/>
      <c r="E1259" s="69"/>
      <c r="F1259" s="70"/>
      <c r="G1259" s="70"/>
      <c r="H1259" s="70"/>
      <c r="I1259" s="68"/>
      <c r="J1259" s="8" t="str">
        <f>IF(I1259="ILF",IF($C$1="预估功能点",'模板使用说明&amp;基础参数'!$E$15,'模板使用说明&amp;基础参数'!$E$22),IF(I1259="EIF",IF($C$1="预估功能点",'模板使用说明&amp;基础参数'!$E$16,'模板使用说明&amp;基础参数'!$E$23),IF(I1259="EI",IF($C$1="预估功能点",'模板使用说明&amp;基础参数'!$E$17,'模板使用说明&amp;基础参数'!$E$24),IF(I1259="EO",IF($C$1="预估功能点",'模板使用说明&amp;基础参数'!$E$18,'模板使用说明&amp;基础参数'!$E$25),IF(I1259="EQ",IF($C$1="预估功能点",'模板使用说明&amp;基础参数'!$E$19,'模板使用说明&amp;基础参数'!$E$26),"")))))</f>
        <v/>
      </c>
      <c r="K1259" s="81"/>
      <c r="L1259" s="81"/>
      <c r="M1259" s="82" t="str">
        <f>IF(J1259="","",IF(K1259="高",IF(L1259="删除",J1259*'模板使用说明&amp;基础参数'!$E$5*'模板使用说明&amp;基础参数'!$E$12,IF(L1259="修改",J1259*'模板使用说明&amp;基础参数'!$E$5*'模板使用说明&amp;基础参数'!$E$11,J1259*'模板使用说明&amp;基础参数'!$E$5*'模板使用说明&amp;基础参数'!$E$10)),IF(K1259="中",IF(L1259="删除",J1259*'模板使用说明&amp;基础参数'!$E$6*'模板使用说明&amp;基础参数'!$E$12,IF(L1259="修改",J1259*'模板使用说明&amp;基础参数'!$E$6*'模板使用说明&amp;基础参数'!$E$11,J1259*'模板使用说明&amp;基础参数'!$E$6*'模板使用说明&amp;基础参数'!$E$10)),IF(L1259="删除",J1259*'模板使用说明&amp;基础参数'!$E$7*'模板使用说明&amp;基础参数'!$E$12,IF(L1259="修改",J1259*'模板使用说明&amp;基础参数'!$E$7*'模板使用说明&amp;基础参数'!$E$11,J1259*'模板使用说明&amp;基础参数'!$E$7*'模板使用说明&amp;基础参数'!$E$10)))))</f>
        <v/>
      </c>
      <c r="N1259" s="83"/>
    </row>
    <row r="1260" ht="14.4" customHeight="1" spans="1:14">
      <c r="A1260" s="68">
        <f t="shared" si="20"/>
        <v>1255</v>
      </c>
      <c r="B1260" s="69"/>
      <c r="C1260" s="69"/>
      <c r="D1260" s="69"/>
      <c r="E1260" s="69"/>
      <c r="F1260" s="70"/>
      <c r="G1260" s="70"/>
      <c r="H1260" s="70"/>
      <c r="I1260" s="68"/>
      <c r="J1260" s="8" t="str">
        <f>IF(I1260="ILF",IF($C$1="预估功能点",'模板使用说明&amp;基础参数'!$E$15,'模板使用说明&amp;基础参数'!$E$22),IF(I1260="EIF",IF($C$1="预估功能点",'模板使用说明&amp;基础参数'!$E$16,'模板使用说明&amp;基础参数'!$E$23),IF(I1260="EI",IF($C$1="预估功能点",'模板使用说明&amp;基础参数'!$E$17,'模板使用说明&amp;基础参数'!$E$24),IF(I1260="EO",IF($C$1="预估功能点",'模板使用说明&amp;基础参数'!$E$18,'模板使用说明&amp;基础参数'!$E$25),IF(I1260="EQ",IF($C$1="预估功能点",'模板使用说明&amp;基础参数'!$E$19,'模板使用说明&amp;基础参数'!$E$26),"")))))</f>
        <v/>
      </c>
      <c r="K1260" s="81"/>
      <c r="L1260" s="81"/>
      <c r="M1260" s="82" t="str">
        <f>IF(J1260="","",IF(K1260="高",IF(L1260="删除",J1260*'模板使用说明&amp;基础参数'!$E$5*'模板使用说明&amp;基础参数'!$E$12,IF(L1260="修改",J1260*'模板使用说明&amp;基础参数'!$E$5*'模板使用说明&amp;基础参数'!$E$11,J1260*'模板使用说明&amp;基础参数'!$E$5*'模板使用说明&amp;基础参数'!$E$10)),IF(K1260="中",IF(L1260="删除",J1260*'模板使用说明&amp;基础参数'!$E$6*'模板使用说明&amp;基础参数'!$E$12,IF(L1260="修改",J1260*'模板使用说明&amp;基础参数'!$E$6*'模板使用说明&amp;基础参数'!$E$11,J1260*'模板使用说明&amp;基础参数'!$E$6*'模板使用说明&amp;基础参数'!$E$10)),IF(L1260="删除",J1260*'模板使用说明&amp;基础参数'!$E$7*'模板使用说明&amp;基础参数'!$E$12,IF(L1260="修改",J1260*'模板使用说明&amp;基础参数'!$E$7*'模板使用说明&amp;基础参数'!$E$11,J1260*'模板使用说明&amp;基础参数'!$E$7*'模板使用说明&amp;基础参数'!$E$10)))))</f>
        <v/>
      </c>
      <c r="N1260" s="83"/>
    </row>
    <row r="1261" ht="14.4" customHeight="1" spans="1:14">
      <c r="A1261" s="68">
        <f t="shared" si="20"/>
        <v>1256</v>
      </c>
      <c r="B1261" s="69"/>
      <c r="C1261" s="69"/>
      <c r="D1261" s="69"/>
      <c r="E1261" s="69"/>
      <c r="F1261" s="70"/>
      <c r="G1261" s="70"/>
      <c r="H1261" s="70"/>
      <c r="I1261" s="68"/>
      <c r="J1261" s="8" t="str">
        <f>IF(I1261="ILF",IF($C$1="预估功能点",'模板使用说明&amp;基础参数'!$E$15,'模板使用说明&amp;基础参数'!$E$22),IF(I1261="EIF",IF($C$1="预估功能点",'模板使用说明&amp;基础参数'!$E$16,'模板使用说明&amp;基础参数'!$E$23),IF(I1261="EI",IF($C$1="预估功能点",'模板使用说明&amp;基础参数'!$E$17,'模板使用说明&amp;基础参数'!$E$24),IF(I1261="EO",IF($C$1="预估功能点",'模板使用说明&amp;基础参数'!$E$18,'模板使用说明&amp;基础参数'!$E$25),IF(I1261="EQ",IF($C$1="预估功能点",'模板使用说明&amp;基础参数'!$E$19,'模板使用说明&amp;基础参数'!$E$26),"")))))</f>
        <v/>
      </c>
      <c r="K1261" s="81"/>
      <c r="L1261" s="81"/>
      <c r="M1261" s="82" t="str">
        <f>IF(J1261="","",IF(K1261="高",IF(L1261="删除",J1261*'模板使用说明&amp;基础参数'!$E$5*'模板使用说明&amp;基础参数'!$E$12,IF(L1261="修改",J1261*'模板使用说明&amp;基础参数'!$E$5*'模板使用说明&amp;基础参数'!$E$11,J1261*'模板使用说明&amp;基础参数'!$E$5*'模板使用说明&amp;基础参数'!$E$10)),IF(K1261="中",IF(L1261="删除",J1261*'模板使用说明&amp;基础参数'!$E$6*'模板使用说明&amp;基础参数'!$E$12,IF(L1261="修改",J1261*'模板使用说明&amp;基础参数'!$E$6*'模板使用说明&amp;基础参数'!$E$11,J1261*'模板使用说明&amp;基础参数'!$E$6*'模板使用说明&amp;基础参数'!$E$10)),IF(L1261="删除",J1261*'模板使用说明&amp;基础参数'!$E$7*'模板使用说明&amp;基础参数'!$E$12,IF(L1261="修改",J1261*'模板使用说明&amp;基础参数'!$E$7*'模板使用说明&amp;基础参数'!$E$11,J1261*'模板使用说明&amp;基础参数'!$E$7*'模板使用说明&amp;基础参数'!$E$10)))))</f>
        <v/>
      </c>
      <c r="N1261" s="83"/>
    </row>
    <row r="1262" ht="14.4" customHeight="1" spans="1:14">
      <c r="A1262" s="68">
        <f t="shared" si="20"/>
        <v>1257</v>
      </c>
      <c r="B1262" s="69"/>
      <c r="C1262" s="69"/>
      <c r="D1262" s="69"/>
      <c r="E1262" s="69"/>
      <c r="F1262" s="70"/>
      <c r="G1262" s="70"/>
      <c r="H1262" s="70"/>
      <c r="I1262" s="68"/>
      <c r="J1262" s="8" t="str">
        <f>IF(I1262="ILF",IF($C$1="预估功能点",'模板使用说明&amp;基础参数'!$E$15,'模板使用说明&amp;基础参数'!$E$22),IF(I1262="EIF",IF($C$1="预估功能点",'模板使用说明&amp;基础参数'!$E$16,'模板使用说明&amp;基础参数'!$E$23),IF(I1262="EI",IF($C$1="预估功能点",'模板使用说明&amp;基础参数'!$E$17,'模板使用说明&amp;基础参数'!$E$24),IF(I1262="EO",IF($C$1="预估功能点",'模板使用说明&amp;基础参数'!$E$18,'模板使用说明&amp;基础参数'!$E$25),IF(I1262="EQ",IF($C$1="预估功能点",'模板使用说明&amp;基础参数'!$E$19,'模板使用说明&amp;基础参数'!$E$26),"")))))</f>
        <v/>
      </c>
      <c r="K1262" s="81"/>
      <c r="L1262" s="81"/>
      <c r="M1262" s="82" t="str">
        <f>IF(J1262="","",IF(K1262="高",IF(L1262="删除",J1262*'模板使用说明&amp;基础参数'!$E$5*'模板使用说明&amp;基础参数'!$E$12,IF(L1262="修改",J1262*'模板使用说明&amp;基础参数'!$E$5*'模板使用说明&amp;基础参数'!$E$11,J1262*'模板使用说明&amp;基础参数'!$E$5*'模板使用说明&amp;基础参数'!$E$10)),IF(K1262="中",IF(L1262="删除",J1262*'模板使用说明&amp;基础参数'!$E$6*'模板使用说明&amp;基础参数'!$E$12,IF(L1262="修改",J1262*'模板使用说明&amp;基础参数'!$E$6*'模板使用说明&amp;基础参数'!$E$11,J1262*'模板使用说明&amp;基础参数'!$E$6*'模板使用说明&amp;基础参数'!$E$10)),IF(L1262="删除",J1262*'模板使用说明&amp;基础参数'!$E$7*'模板使用说明&amp;基础参数'!$E$12,IF(L1262="修改",J1262*'模板使用说明&amp;基础参数'!$E$7*'模板使用说明&amp;基础参数'!$E$11,J1262*'模板使用说明&amp;基础参数'!$E$7*'模板使用说明&amp;基础参数'!$E$10)))))</f>
        <v/>
      </c>
      <c r="N1262" s="83"/>
    </row>
    <row r="1263" ht="14.4" customHeight="1" spans="1:14">
      <c r="A1263" s="68">
        <f t="shared" si="20"/>
        <v>1258</v>
      </c>
      <c r="B1263" s="69"/>
      <c r="C1263" s="69"/>
      <c r="D1263" s="69"/>
      <c r="E1263" s="69"/>
      <c r="F1263" s="70"/>
      <c r="G1263" s="70"/>
      <c r="H1263" s="70"/>
      <c r="I1263" s="68"/>
      <c r="J1263" s="8" t="str">
        <f>IF(I1263="ILF",IF($C$1="预估功能点",'模板使用说明&amp;基础参数'!$E$15,'模板使用说明&amp;基础参数'!$E$22),IF(I1263="EIF",IF($C$1="预估功能点",'模板使用说明&amp;基础参数'!$E$16,'模板使用说明&amp;基础参数'!$E$23),IF(I1263="EI",IF($C$1="预估功能点",'模板使用说明&amp;基础参数'!$E$17,'模板使用说明&amp;基础参数'!$E$24),IF(I1263="EO",IF($C$1="预估功能点",'模板使用说明&amp;基础参数'!$E$18,'模板使用说明&amp;基础参数'!$E$25),IF(I1263="EQ",IF($C$1="预估功能点",'模板使用说明&amp;基础参数'!$E$19,'模板使用说明&amp;基础参数'!$E$26),"")))))</f>
        <v/>
      </c>
      <c r="K1263" s="81"/>
      <c r="L1263" s="81"/>
      <c r="M1263" s="82" t="str">
        <f>IF(J1263="","",IF(K1263="高",IF(L1263="删除",J1263*'模板使用说明&amp;基础参数'!$E$5*'模板使用说明&amp;基础参数'!$E$12,IF(L1263="修改",J1263*'模板使用说明&amp;基础参数'!$E$5*'模板使用说明&amp;基础参数'!$E$11,J1263*'模板使用说明&amp;基础参数'!$E$5*'模板使用说明&amp;基础参数'!$E$10)),IF(K1263="中",IF(L1263="删除",J1263*'模板使用说明&amp;基础参数'!$E$6*'模板使用说明&amp;基础参数'!$E$12,IF(L1263="修改",J1263*'模板使用说明&amp;基础参数'!$E$6*'模板使用说明&amp;基础参数'!$E$11,J1263*'模板使用说明&amp;基础参数'!$E$6*'模板使用说明&amp;基础参数'!$E$10)),IF(L1263="删除",J1263*'模板使用说明&amp;基础参数'!$E$7*'模板使用说明&amp;基础参数'!$E$12,IF(L1263="修改",J1263*'模板使用说明&amp;基础参数'!$E$7*'模板使用说明&amp;基础参数'!$E$11,J1263*'模板使用说明&amp;基础参数'!$E$7*'模板使用说明&amp;基础参数'!$E$10)))))</f>
        <v/>
      </c>
      <c r="N1263" s="83"/>
    </row>
    <row r="1264" ht="14.4" customHeight="1" spans="1:14">
      <c r="A1264" s="68">
        <f t="shared" si="20"/>
        <v>1259</v>
      </c>
      <c r="B1264" s="69"/>
      <c r="C1264" s="69"/>
      <c r="D1264" s="69"/>
      <c r="E1264" s="69"/>
      <c r="F1264" s="70"/>
      <c r="G1264" s="70"/>
      <c r="H1264" s="70"/>
      <c r="I1264" s="68"/>
      <c r="J1264" s="8" t="str">
        <f>IF(I1264="ILF",IF($C$1="预估功能点",'模板使用说明&amp;基础参数'!$E$15,'模板使用说明&amp;基础参数'!$E$22),IF(I1264="EIF",IF($C$1="预估功能点",'模板使用说明&amp;基础参数'!$E$16,'模板使用说明&amp;基础参数'!$E$23),IF(I1264="EI",IF($C$1="预估功能点",'模板使用说明&amp;基础参数'!$E$17,'模板使用说明&amp;基础参数'!$E$24),IF(I1264="EO",IF($C$1="预估功能点",'模板使用说明&amp;基础参数'!$E$18,'模板使用说明&amp;基础参数'!$E$25),IF(I1264="EQ",IF($C$1="预估功能点",'模板使用说明&amp;基础参数'!$E$19,'模板使用说明&amp;基础参数'!$E$26),"")))))</f>
        <v/>
      </c>
      <c r="K1264" s="81"/>
      <c r="L1264" s="81"/>
      <c r="M1264" s="82" t="str">
        <f>IF(J1264="","",IF(K1264="高",IF(L1264="删除",J1264*'模板使用说明&amp;基础参数'!$E$5*'模板使用说明&amp;基础参数'!$E$12,IF(L1264="修改",J1264*'模板使用说明&amp;基础参数'!$E$5*'模板使用说明&amp;基础参数'!$E$11,J1264*'模板使用说明&amp;基础参数'!$E$5*'模板使用说明&amp;基础参数'!$E$10)),IF(K1264="中",IF(L1264="删除",J1264*'模板使用说明&amp;基础参数'!$E$6*'模板使用说明&amp;基础参数'!$E$12,IF(L1264="修改",J1264*'模板使用说明&amp;基础参数'!$E$6*'模板使用说明&amp;基础参数'!$E$11,J1264*'模板使用说明&amp;基础参数'!$E$6*'模板使用说明&amp;基础参数'!$E$10)),IF(L1264="删除",J1264*'模板使用说明&amp;基础参数'!$E$7*'模板使用说明&amp;基础参数'!$E$12,IF(L1264="修改",J1264*'模板使用说明&amp;基础参数'!$E$7*'模板使用说明&amp;基础参数'!$E$11,J1264*'模板使用说明&amp;基础参数'!$E$7*'模板使用说明&amp;基础参数'!$E$10)))))</f>
        <v/>
      </c>
      <c r="N1264" s="83"/>
    </row>
    <row r="1265" ht="14.4" customHeight="1" spans="1:14">
      <c r="A1265" s="68">
        <f t="shared" si="20"/>
        <v>1260</v>
      </c>
      <c r="B1265" s="69"/>
      <c r="C1265" s="69"/>
      <c r="D1265" s="69"/>
      <c r="E1265" s="69"/>
      <c r="F1265" s="70"/>
      <c r="G1265" s="70"/>
      <c r="H1265" s="70"/>
      <c r="I1265" s="68"/>
      <c r="J1265" s="8" t="str">
        <f>IF(I1265="ILF",IF($C$1="预估功能点",'模板使用说明&amp;基础参数'!$E$15,'模板使用说明&amp;基础参数'!$E$22),IF(I1265="EIF",IF($C$1="预估功能点",'模板使用说明&amp;基础参数'!$E$16,'模板使用说明&amp;基础参数'!$E$23),IF(I1265="EI",IF($C$1="预估功能点",'模板使用说明&amp;基础参数'!$E$17,'模板使用说明&amp;基础参数'!$E$24),IF(I1265="EO",IF($C$1="预估功能点",'模板使用说明&amp;基础参数'!$E$18,'模板使用说明&amp;基础参数'!$E$25),IF(I1265="EQ",IF($C$1="预估功能点",'模板使用说明&amp;基础参数'!$E$19,'模板使用说明&amp;基础参数'!$E$26),"")))))</f>
        <v/>
      </c>
      <c r="K1265" s="81"/>
      <c r="L1265" s="81"/>
      <c r="M1265" s="82" t="str">
        <f>IF(J1265="","",IF(K1265="高",IF(L1265="删除",J1265*'模板使用说明&amp;基础参数'!$E$5*'模板使用说明&amp;基础参数'!$E$12,IF(L1265="修改",J1265*'模板使用说明&amp;基础参数'!$E$5*'模板使用说明&amp;基础参数'!$E$11,J1265*'模板使用说明&amp;基础参数'!$E$5*'模板使用说明&amp;基础参数'!$E$10)),IF(K1265="中",IF(L1265="删除",J1265*'模板使用说明&amp;基础参数'!$E$6*'模板使用说明&amp;基础参数'!$E$12,IF(L1265="修改",J1265*'模板使用说明&amp;基础参数'!$E$6*'模板使用说明&amp;基础参数'!$E$11,J1265*'模板使用说明&amp;基础参数'!$E$6*'模板使用说明&amp;基础参数'!$E$10)),IF(L1265="删除",J1265*'模板使用说明&amp;基础参数'!$E$7*'模板使用说明&amp;基础参数'!$E$12,IF(L1265="修改",J1265*'模板使用说明&amp;基础参数'!$E$7*'模板使用说明&amp;基础参数'!$E$11,J1265*'模板使用说明&amp;基础参数'!$E$7*'模板使用说明&amp;基础参数'!$E$10)))))</f>
        <v/>
      </c>
      <c r="N1265" s="83"/>
    </row>
    <row r="1266" ht="14.4" customHeight="1" spans="1:14">
      <c r="A1266" s="68">
        <f t="shared" si="20"/>
        <v>1261</v>
      </c>
      <c r="B1266" s="69"/>
      <c r="C1266" s="69"/>
      <c r="D1266" s="69"/>
      <c r="E1266" s="69"/>
      <c r="F1266" s="70"/>
      <c r="G1266" s="70"/>
      <c r="H1266" s="70"/>
      <c r="I1266" s="68"/>
      <c r="J1266" s="8" t="str">
        <f>IF(I1266="ILF",IF($C$1="预估功能点",'模板使用说明&amp;基础参数'!$E$15,'模板使用说明&amp;基础参数'!$E$22),IF(I1266="EIF",IF($C$1="预估功能点",'模板使用说明&amp;基础参数'!$E$16,'模板使用说明&amp;基础参数'!$E$23),IF(I1266="EI",IF($C$1="预估功能点",'模板使用说明&amp;基础参数'!$E$17,'模板使用说明&amp;基础参数'!$E$24),IF(I1266="EO",IF($C$1="预估功能点",'模板使用说明&amp;基础参数'!$E$18,'模板使用说明&amp;基础参数'!$E$25),IF(I1266="EQ",IF($C$1="预估功能点",'模板使用说明&amp;基础参数'!$E$19,'模板使用说明&amp;基础参数'!$E$26),"")))))</f>
        <v/>
      </c>
      <c r="K1266" s="81"/>
      <c r="L1266" s="81"/>
      <c r="M1266" s="82" t="str">
        <f>IF(J1266="","",IF(K1266="高",IF(L1266="删除",J1266*'模板使用说明&amp;基础参数'!$E$5*'模板使用说明&amp;基础参数'!$E$12,IF(L1266="修改",J1266*'模板使用说明&amp;基础参数'!$E$5*'模板使用说明&amp;基础参数'!$E$11,J1266*'模板使用说明&amp;基础参数'!$E$5*'模板使用说明&amp;基础参数'!$E$10)),IF(K1266="中",IF(L1266="删除",J1266*'模板使用说明&amp;基础参数'!$E$6*'模板使用说明&amp;基础参数'!$E$12,IF(L1266="修改",J1266*'模板使用说明&amp;基础参数'!$E$6*'模板使用说明&amp;基础参数'!$E$11,J1266*'模板使用说明&amp;基础参数'!$E$6*'模板使用说明&amp;基础参数'!$E$10)),IF(L1266="删除",J1266*'模板使用说明&amp;基础参数'!$E$7*'模板使用说明&amp;基础参数'!$E$12,IF(L1266="修改",J1266*'模板使用说明&amp;基础参数'!$E$7*'模板使用说明&amp;基础参数'!$E$11,J1266*'模板使用说明&amp;基础参数'!$E$7*'模板使用说明&amp;基础参数'!$E$10)))))</f>
        <v/>
      </c>
      <c r="N1266" s="83"/>
    </row>
    <row r="1267" ht="14.4" customHeight="1" spans="1:14">
      <c r="A1267" s="68">
        <f t="shared" si="20"/>
        <v>1262</v>
      </c>
      <c r="B1267" s="69"/>
      <c r="C1267" s="69"/>
      <c r="D1267" s="69"/>
      <c r="E1267" s="69"/>
      <c r="F1267" s="70"/>
      <c r="G1267" s="70"/>
      <c r="H1267" s="70"/>
      <c r="I1267" s="68"/>
      <c r="J1267" s="8" t="str">
        <f>IF(I1267="ILF",IF($C$1="预估功能点",'模板使用说明&amp;基础参数'!$E$15,'模板使用说明&amp;基础参数'!$E$22),IF(I1267="EIF",IF($C$1="预估功能点",'模板使用说明&amp;基础参数'!$E$16,'模板使用说明&amp;基础参数'!$E$23),IF(I1267="EI",IF($C$1="预估功能点",'模板使用说明&amp;基础参数'!$E$17,'模板使用说明&amp;基础参数'!$E$24),IF(I1267="EO",IF($C$1="预估功能点",'模板使用说明&amp;基础参数'!$E$18,'模板使用说明&amp;基础参数'!$E$25),IF(I1267="EQ",IF($C$1="预估功能点",'模板使用说明&amp;基础参数'!$E$19,'模板使用说明&amp;基础参数'!$E$26),"")))))</f>
        <v/>
      </c>
      <c r="K1267" s="81"/>
      <c r="L1267" s="81"/>
      <c r="M1267" s="82" t="str">
        <f>IF(J1267="","",IF(K1267="高",IF(L1267="删除",J1267*'模板使用说明&amp;基础参数'!$E$5*'模板使用说明&amp;基础参数'!$E$12,IF(L1267="修改",J1267*'模板使用说明&amp;基础参数'!$E$5*'模板使用说明&amp;基础参数'!$E$11,J1267*'模板使用说明&amp;基础参数'!$E$5*'模板使用说明&amp;基础参数'!$E$10)),IF(K1267="中",IF(L1267="删除",J1267*'模板使用说明&amp;基础参数'!$E$6*'模板使用说明&amp;基础参数'!$E$12,IF(L1267="修改",J1267*'模板使用说明&amp;基础参数'!$E$6*'模板使用说明&amp;基础参数'!$E$11,J1267*'模板使用说明&amp;基础参数'!$E$6*'模板使用说明&amp;基础参数'!$E$10)),IF(L1267="删除",J1267*'模板使用说明&amp;基础参数'!$E$7*'模板使用说明&amp;基础参数'!$E$12,IF(L1267="修改",J1267*'模板使用说明&amp;基础参数'!$E$7*'模板使用说明&amp;基础参数'!$E$11,J1267*'模板使用说明&amp;基础参数'!$E$7*'模板使用说明&amp;基础参数'!$E$10)))))</f>
        <v/>
      </c>
      <c r="N1267" s="83"/>
    </row>
    <row r="1268" ht="14.4" customHeight="1" spans="1:14">
      <c r="A1268" s="68">
        <f t="shared" si="20"/>
        <v>1263</v>
      </c>
      <c r="B1268" s="69"/>
      <c r="C1268" s="69"/>
      <c r="D1268" s="69"/>
      <c r="E1268" s="69"/>
      <c r="F1268" s="70"/>
      <c r="G1268" s="70"/>
      <c r="H1268" s="70"/>
      <c r="I1268" s="68"/>
      <c r="J1268" s="8" t="str">
        <f>IF(I1268="ILF",IF($C$1="预估功能点",'模板使用说明&amp;基础参数'!$E$15,'模板使用说明&amp;基础参数'!$E$22),IF(I1268="EIF",IF($C$1="预估功能点",'模板使用说明&amp;基础参数'!$E$16,'模板使用说明&amp;基础参数'!$E$23),IF(I1268="EI",IF($C$1="预估功能点",'模板使用说明&amp;基础参数'!$E$17,'模板使用说明&amp;基础参数'!$E$24),IF(I1268="EO",IF($C$1="预估功能点",'模板使用说明&amp;基础参数'!$E$18,'模板使用说明&amp;基础参数'!$E$25),IF(I1268="EQ",IF($C$1="预估功能点",'模板使用说明&amp;基础参数'!$E$19,'模板使用说明&amp;基础参数'!$E$26),"")))))</f>
        <v/>
      </c>
      <c r="K1268" s="81"/>
      <c r="L1268" s="81"/>
      <c r="M1268" s="82" t="str">
        <f>IF(J1268="","",IF(K1268="高",IF(L1268="删除",J1268*'模板使用说明&amp;基础参数'!$E$5*'模板使用说明&amp;基础参数'!$E$12,IF(L1268="修改",J1268*'模板使用说明&amp;基础参数'!$E$5*'模板使用说明&amp;基础参数'!$E$11,J1268*'模板使用说明&amp;基础参数'!$E$5*'模板使用说明&amp;基础参数'!$E$10)),IF(K1268="中",IF(L1268="删除",J1268*'模板使用说明&amp;基础参数'!$E$6*'模板使用说明&amp;基础参数'!$E$12,IF(L1268="修改",J1268*'模板使用说明&amp;基础参数'!$E$6*'模板使用说明&amp;基础参数'!$E$11,J1268*'模板使用说明&amp;基础参数'!$E$6*'模板使用说明&amp;基础参数'!$E$10)),IF(L1268="删除",J1268*'模板使用说明&amp;基础参数'!$E$7*'模板使用说明&amp;基础参数'!$E$12,IF(L1268="修改",J1268*'模板使用说明&amp;基础参数'!$E$7*'模板使用说明&amp;基础参数'!$E$11,J1268*'模板使用说明&amp;基础参数'!$E$7*'模板使用说明&amp;基础参数'!$E$10)))))</f>
        <v/>
      </c>
      <c r="N1268" s="83"/>
    </row>
    <row r="1269" ht="14.4" customHeight="1" spans="1:14">
      <c r="A1269" s="68">
        <f t="shared" si="20"/>
        <v>1264</v>
      </c>
      <c r="B1269" s="69"/>
      <c r="C1269" s="69"/>
      <c r="D1269" s="69"/>
      <c r="E1269" s="69"/>
      <c r="F1269" s="70"/>
      <c r="G1269" s="70"/>
      <c r="H1269" s="70"/>
      <c r="I1269" s="68"/>
      <c r="J1269" s="8" t="str">
        <f>IF(I1269="ILF",IF($C$1="预估功能点",'模板使用说明&amp;基础参数'!$E$15,'模板使用说明&amp;基础参数'!$E$22),IF(I1269="EIF",IF($C$1="预估功能点",'模板使用说明&amp;基础参数'!$E$16,'模板使用说明&amp;基础参数'!$E$23),IF(I1269="EI",IF($C$1="预估功能点",'模板使用说明&amp;基础参数'!$E$17,'模板使用说明&amp;基础参数'!$E$24),IF(I1269="EO",IF($C$1="预估功能点",'模板使用说明&amp;基础参数'!$E$18,'模板使用说明&amp;基础参数'!$E$25),IF(I1269="EQ",IF($C$1="预估功能点",'模板使用说明&amp;基础参数'!$E$19,'模板使用说明&amp;基础参数'!$E$26),"")))))</f>
        <v/>
      </c>
      <c r="K1269" s="81"/>
      <c r="L1269" s="81"/>
      <c r="M1269" s="82" t="str">
        <f>IF(J1269="","",IF(K1269="高",IF(L1269="删除",J1269*'模板使用说明&amp;基础参数'!$E$5*'模板使用说明&amp;基础参数'!$E$12,IF(L1269="修改",J1269*'模板使用说明&amp;基础参数'!$E$5*'模板使用说明&amp;基础参数'!$E$11,J1269*'模板使用说明&amp;基础参数'!$E$5*'模板使用说明&amp;基础参数'!$E$10)),IF(K1269="中",IF(L1269="删除",J1269*'模板使用说明&amp;基础参数'!$E$6*'模板使用说明&amp;基础参数'!$E$12,IF(L1269="修改",J1269*'模板使用说明&amp;基础参数'!$E$6*'模板使用说明&amp;基础参数'!$E$11,J1269*'模板使用说明&amp;基础参数'!$E$6*'模板使用说明&amp;基础参数'!$E$10)),IF(L1269="删除",J1269*'模板使用说明&amp;基础参数'!$E$7*'模板使用说明&amp;基础参数'!$E$12,IF(L1269="修改",J1269*'模板使用说明&amp;基础参数'!$E$7*'模板使用说明&amp;基础参数'!$E$11,J1269*'模板使用说明&amp;基础参数'!$E$7*'模板使用说明&amp;基础参数'!$E$10)))))</f>
        <v/>
      </c>
      <c r="N1269" s="83"/>
    </row>
    <row r="1270" ht="14.4" customHeight="1" spans="1:14">
      <c r="A1270" s="68">
        <f t="shared" si="20"/>
        <v>1265</v>
      </c>
      <c r="B1270" s="69"/>
      <c r="C1270" s="69"/>
      <c r="D1270" s="69"/>
      <c r="E1270" s="69"/>
      <c r="F1270" s="70"/>
      <c r="G1270" s="70"/>
      <c r="H1270" s="70"/>
      <c r="I1270" s="68"/>
      <c r="J1270" s="8" t="str">
        <f>IF(I1270="ILF",IF($C$1="预估功能点",'模板使用说明&amp;基础参数'!$E$15,'模板使用说明&amp;基础参数'!$E$22),IF(I1270="EIF",IF($C$1="预估功能点",'模板使用说明&amp;基础参数'!$E$16,'模板使用说明&amp;基础参数'!$E$23),IF(I1270="EI",IF($C$1="预估功能点",'模板使用说明&amp;基础参数'!$E$17,'模板使用说明&amp;基础参数'!$E$24),IF(I1270="EO",IF($C$1="预估功能点",'模板使用说明&amp;基础参数'!$E$18,'模板使用说明&amp;基础参数'!$E$25),IF(I1270="EQ",IF($C$1="预估功能点",'模板使用说明&amp;基础参数'!$E$19,'模板使用说明&amp;基础参数'!$E$26),"")))))</f>
        <v/>
      </c>
      <c r="K1270" s="81"/>
      <c r="L1270" s="81"/>
      <c r="M1270" s="82" t="str">
        <f>IF(J1270="","",IF(K1270="高",IF(L1270="删除",J1270*'模板使用说明&amp;基础参数'!$E$5*'模板使用说明&amp;基础参数'!$E$12,IF(L1270="修改",J1270*'模板使用说明&amp;基础参数'!$E$5*'模板使用说明&amp;基础参数'!$E$11,J1270*'模板使用说明&amp;基础参数'!$E$5*'模板使用说明&amp;基础参数'!$E$10)),IF(K1270="中",IF(L1270="删除",J1270*'模板使用说明&amp;基础参数'!$E$6*'模板使用说明&amp;基础参数'!$E$12,IF(L1270="修改",J1270*'模板使用说明&amp;基础参数'!$E$6*'模板使用说明&amp;基础参数'!$E$11,J1270*'模板使用说明&amp;基础参数'!$E$6*'模板使用说明&amp;基础参数'!$E$10)),IF(L1270="删除",J1270*'模板使用说明&amp;基础参数'!$E$7*'模板使用说明&amp;基础参数'!$E$12,IF(L1270="修改",J1270*'模板使用说明&amp;基础参数'!$E$7*'模板使用说明&amp;基础参数'!$E$11,J1270*'模板使用说明&amp;基础参数'!$E$7*'模板使用说明&amp;基础参数'!$E$10)))))</f>
        <v/>
      </c>
      <c r="N1270" s="83"/>
    </row>
    <row r="1271" ht="14.4" customHeight="1" spans="1:14">
      <c r="A1271" s="68">
        <f t="shared" si="20"/>
        <v>1266</v>
      </c>
      <c r="B1271" s="69"/>
      <c r="C1271" s="69"/>
      <c r="D1271" s="69"/>
      <c r="E1271" s="69"/>
      <c r="F1271" s="70"/>
      <c r="G1271" s="70"/>
      <c r="H1271" s="70"/>
      <c r="I1271" s="68"/>
      <c r="J1271" s="8" t="str">
        <f>IF(I1271="ILF",IF($C$1="预估功能点",'模板使用说明&amp;基础参数'!$E$15,'模板使用说明&amp;基础参数'!$E$22),IF(I1271="EIF",IF($C$1="预估功能点",'模板使用说明&amp;基础参数'!$E$16,'模板使用说明&amp;基础参数'!$E$23),IF(I1271="EI",IF($C$1="预估功能点",'模板使用说明&amp;基础参数'!$E$17,'模板使用说明&amp;基础参数'!$E$24),IF(I1271="EO",IF($C$1="预估功能点",'模板使用说明&amp;基础参数'!$E$18,'模板使用说明&amp;基础参数'!$E$25),IF(I1271="EQ",IF($C$1="预估功能点",'模板使用说明&amp;基础参数'!$E$19,'模板使用说明&amp;基础参数'!$E$26),"")))))</f>
        <v/>
      </c>
      <c r="K1271" s="81"/>
      <c r="L1271" s="81"/>
      <c r="M1271" s="82" t="str">
        <f>IF(J1271="","",IF(K1271="高",IF(L1271="删除",J1271*'模板使用说明&amp;基础参数'!$E$5*'模板使用说明&amp;基础参数'!$E$12,IF(L1271="修改",J1271*'模板使用说明&amp;基础参数'!$E$5*'模板使用说明&amp;基础参数'!$E$11,J1271*'模板使用说明&amp;基础参数'!$E$5*'模板使用说明&amp;基础参数'!$E$10)),IF(K1271="中",IF(L1271="删除",J1271*'模板使用说明&amp;基础参数'!$E$6*'模板使用说明&amp;基础参数'!$E$12,IF(L1271="修改",J1271*'模板使用说明&amp;基础参数'!$E$6*'模板使用说明&amp;基础参数'!$E$11,J1271*'模板使用说明&amp;基础参数'!$E$6*'模板使用说明&amp;基础参数'!$E$10)),IF(L1271="删除",J1271*'模板使用说明&amp;基础参数'!$E$7*'模板使用说明&amp;基础参数'!$E$12,IF(L1271="修改",J1271*'模板使用说明&amp;基础参数'!$E$7*'模板使用说明&amp;基础参数'!$E$11,J1271*'模板使用说明&amp;基础参数'!$E$7*'模板使用说明&amp;基础参数'!$E$10)))))</f>
        <v/>
      </c>
      <c r="N1271" s="83"/>
    </row>
    <row r="1272" ht="14.4" customHeight="1" spans="1:14">
      <c r="A1272" s="68">
        <f t="shared" si="20"/>
        <v>1267</v>
      </c>
      <c r="B1272" s="69"/>
      <c r="C1272" s="69"/>
      <c r="D1272" s="69"/>
      <c r="E1272" s="69"/>
      <c r="F1272" s="70"/>
      <c r="G1272" s="70"/>
      <c r="H1272" s="70"/>
      <c r="I1272" s="68"/>
      <c r="J1272" s="8" t="str">
        <f>IF(I1272="ILF",IF($C$1="预估功能点",'模板使用说明&amp;基础参数'!$E$15,'模板使用说明&amp;基础参数'!$E$22),IF(I1272="EIF",IF($C$1="预估功能点",'模板使用说明&amp;基础参数'!$E$16,'模板使用说明&amp;基础参数'!$E$23),IF(I1272="EI",IF($C$1="预估功能点",'模板使用说明&amp;基础参数'!$E$17,'模板使用说明&amp;基础参数'!$E$24),IF(I1272="EO",IF($C$1="预估功能点",'模板使用说明&amp;基础参数'!$E$18,'模板使用说明&amp;基础参数'!$E$25),IF(I1272="EQ",IF($C$1="预估功能点",'模板使用说明&amp;基础参数'!$E$19,'模板使用说明&amp;基础参数'!$E$26),"")))))</f>
        <v/>
      </c>
      <c r="K1272" s="81"/>
      <c r="L1272" s="81"/>
      <c r="M1272" s="82" t="str">
        <f>IF(J1272="","",IF(K1272="高",IF(L1272="删除",J1272*'模板使用说明&amp;基础参数'!$E$5*'模板使用说明&amp;基础参数'!$E$12,IF(L1272="修改",J1272*'模板使用说明&amp;基础参数'!$E$5*'模板使用说明&amp;基础参数'!$E$11,J1272*'模板使用说明&amp;基础参数'!$E$5*'模板使用说明&amp;基础参数'!$E$10)),IF(K1272="中",IF(L1272="删除",J1272*'模板使用说明&amp;基础参数'!$E$6*'模板使用说明&amp;基础参数'!$E$12,IF(L1272="修改",J1272*'模板使用说明&amp;基础参数'!$E$6*'模板使用说明&amp;基础参数'!$E$11,J1272*'模板使用说明&amp;基础参数'!$E$6*'模板使用说明&amp;基础参数'!$E$10)),IF(L1272="删除",J1272*'模板使用说明&amp;基础参数'!$E$7*'模板使用说明&amp;基础参数'!$E$12,IF(L1272="修改",J1272*'模板使用说明&amp;基础参数'!$E$7*'模板使用说明&amp;基础参数'!$E$11,J1272*'模板使用说明&amp;基础参数'!$E$7*'模板使用说明&amp;基础参数'!$E$10)))))</f>
        <v/>
      </c>
      <c r="N1272" s="83"/>
    </row>
    <row r="1273" ht="14.4" customHeight="1" spans="1:14">
      <c r="A1273" s="68">
        <f t="shared" si="20"/>
        <v>1268</v>
      </c>
      <c r="B1273" s="69"/>
      <c r="C1273" s="69"/>
      <c r="D1273" s="69"/>
      <c r="E1273" s="69"/>
      <c r="F1273" s="70"/>
      <c r="G1273" s="70"/>
      <c r="H1273" s="70"/>
      <c r="I1273" s="68"/>
      <c r="J1273" s="8" t="str">
        <f>IF(I1273="ILF",IF($C$1="预估功能点",'模板使用说明&amp;基础参数'!$E$15,'模板使用说明&amp;基础参数'!$E$22),IF(I1273="EIF",IF($C$1="预估功能点",'模板使用说明&amp;基础参数'!$E$16,'模板使用说明&amp;基础参数'!$E$23),IF(I1273="EI",IF($C$1="预估功能点",'模板使用说明&amp;基础参数'!$E$17,'模板使用说明&amp;基础参数'!$E$24),IF(I1273="EO",IF($C$1="预估功能点",'模板使用说明&amp;基础参数'!$E$18,'模板使用说明&amp;基础参数'!$E$25),IF(I1273="EQ",IF($C$1="预估功能点",'模板使用说明&amp;基础参数'!$E$19,'模板使用说明&amp;基础参数'!$E$26),"")))))</f>
        <v/>
      </c>
      <c r="K1273" s="81"/>
      <c r="L1273" s="81"/>
      <c r="M1273" s="82" t="str">
        <f>IF(J1273="","",IF(K1273="高",IF(L1273="删除",J1273*'模板使用说明&amp;基础参数'!$E$5*'模板使用说明&amp;基础参数'!$E$12,IF(L1273="修改",J1273*'模板使用说明&amp;基础参数'!$E$5*'模板使用说明&amp;基础参数'!$E$11,J1273*'模板使用说明&amp;基础参数'!$E$5*'模板使用说明&amp;基础参数'!$E$10)),IF(K1273="中",IF(L1273="删除",J1273*'模板使用说明&amp;基础参数'!$E$6*'模板使用说明&amp;基础参数'!$E$12,IF(L1273="修改",J1273*'模板使用说明&amp;基础参数'!$E$6*'模板使用说明&amp;基础参数'!$E$11,J1273*'模板使用说明&amp;基础参数'!$E$6*'模板使用说明&amp;基础参数'!$E$10)),IF(L1273="删除",J1273*'模板使用说明&amp;基础参数'!$E$7*'模板使用说明&amp;基础参数'!$E$12,IF(L1273="修改",J1273*'模板使用说明&amp;基础参数'!$E$7*'模板使用说明&amp;基础参数'!$E$11,J1273*'模板使用说明&amp;基础参数'!$E$7*'模板使用说明&amp;基础参数'!$E$10)))))</f>
        <v/>
      </c>
      <c r="N1273" s="83"/>
    </row>
    <row r="1274" ht="14.4" customHeight="1" spans="1:14">
      <c r="A1274" s="68">
        <f t="shared" si="20"/>
        <v>1269</v>
      </c>
      <c r="B1274" s="69"/>
      <c r="C1274" s="69"/>
      <c r="D1274" s="69"/>
      <c r="E1274" s="69"/>
      <c r="F1274" s="70"/>
      <c r="G1274" s="70"/>
      <c r="H1274" s="70"/>
      <c r="I1274" s="68"/>
      <c r="J1274" s="8" t="str">
        <f>IF(I1274="ILF",IF($C$1="预估功能点",'模板使用说明&amp;基础参数'!$E$15,'模板使用说明&amp;基础参数'!$E$22),IF(I1274="EIF",IF($C$1="预估功能点",'模板使用说明&amp;基础参数'!$E$16,'模板使用说明&amp;基础参数'!$E$23),IF(I1274="EI",IF($C$1="预估功能点",'模板使用说明&amp;基础参数'!$E$17,'模板使用说明&amp;基础参数'!$E$24),IF(I1274="EO",IF($C$1="预估功能点",'模板使用说明&amp;基础参数'!$E$18,'模板使用说明&amp;基础参数'!$E$25),IF(I1274="EQ",IF($C$1="预估功能点",'模板使用说明&amp;基础参数'!$E$19,'模板使用说明&amp;基础参数'!$E$26),"")))))</f>
        <v/>
      </c>
      <c r="K1274" s="81"/>
      <c r="L1274" s="81"/>
      <c r="M1274" s="82" t="str">
        <f>IF(J1274="","",IF(K1274="高",IF(L1274="删除",J1274*'模板使用说明&amp;基础参数'!$E$5*'模板使用说明&amp;基础参数'!$E$12,IF(L1274="修改",J1274*'模板使用说明&amp;基础参数'!$E$5*'模板使用说明&amp;基础参数'!$E$11,J1274*'模板使用说明&amp;基础参数'!$E$5*'模板使用说明&amp;基础参数'!$E$10)),IF(K1274="中",IF(L1274="删除",J1274*'模板使用说明&amp;基础参数'!$E$6*'模板使用说明&amp;基础参数'!$E$12,IF(L1274="修改",J1274*'模板使用说明&amp;基础参数'!$E$6*'模板使用说明&amp;基础参数'!$E$11,J1274*'模板使用说明&amp;基础参数'!$E$6*'模板使用说明&amp;基础参数'!$E$10)),IF(L1274="删除",J1274*'模板使用说明&amp;基础参数'!$E$7*'模板使用说明&amp;基础参数'!$E$12,IF(L1274="修改",J1274*'模板使用说明&amp;基础参数'!$E$7*'模板使用说明&amp;基础参数'!$E$11,J1274*'模板使用说明&amp;基础参数'!$E$7*'模板使用说明&amp;基础参数'!$E$10)))))</f>
        <v/>
      </c>
      <c r="N1274" s="83"/>
    </row>
    <row r="1275" ht="14.4" customHeight="1" spans="1:14">
      <c r="A1275" s="68">
        <f t="shared" si="20"/>
        <v>1270</v>
      </c>
      <c r="B1275" s="69"/>
      <c r="C1275" s="69"/>
      <c r="D1275" s="69"/>
      <c r="E1275" s="69"/>
      <c r="F1275" s="70"/>
      <c r="G1275" s="70"/>
      <c r="H1275" s="70"/>
      <c r="I1275" s="68"/>
      <c r="J1275" s="8" t="str">
        <f>IF(I1275="ILF",IF($C$1="预估功能点",'模板使用说明&amp;基础参数'!$E$15,'模板使用说明&amp;基础参数'!$E$22),IF(I1275="EIF",IF($C$1="预估功能点",'模板使用说明&amp;基础参数'!$E$16,'模板使用说明&amp;基础参数'!$E$23),IF(I1275="EI",IF($C$1="预估功能点",'模板使用说明&amp;基础参数'!$E$17,'模板使用说明&amp;基础参数'!$E$24),IF(I1275="EO",IF($C$1="预估功能点",'模板使用说明&amp;基础参数'!$E$18,'模板使用说明&amp;基础参数'!$E$25),IF(I1275="EQ",IF($C$1="预估功能点",'模板使用说明&amp;基础参数'!$E$19,'模板使用说明&amp;基础参数'!$E$26),"")))))</f>
        <v/>
      </c>
      <c r="K1275" s="81"/>
      <c r="L1275" s="81"/>
      <c r="M1275" s="82" t="str">
        <f>IF(J1275="","",IF(K1275="高",IF(L1275="删除",J1275*'模板使用说明&amp;基础参数'!$E$5*'模板使用说明&amp;基础参数'!$E$12,IF(L1275="修改",J1275*'模板使用说明&amp;基础参数'!$E$5*'模板使用说明&amp;基础参数'!$E$11,J1275*'模板使用说明&amp;基础参数'!$E$5*'模板使用说明&amp;基础参数'!$E$10)),IF(K1275="中",IF(L1275="删除",J1275*'模板使用说明&amp;基础参数'!$E$6*'模板使用说明&amp;基础参数'!$E$12,IF(L1275="修改",J1275*'模板使用说明&amp;基础参数'!$E$6*'模板使用说明&amp;基础参数'!$E$11,J1275*'模板使用说明&amp;基础参数'!$E$6*'模板使用说明&amp;基础参数'!$E$10)),IF(L1275="删除",J1275*'模板使用说明&amp;基础参数'!$E$7*'模板使用说明&amp;基础参数'!$E$12,IF(L1275="修改",J1275*'模板使用说明&amp;基础参数'!$E$7*'模板使用说明&amp;基础参数'!$E$11,J1275*'模板使用说明&amp;基础参数'!$E$7*'模板使用说明&amp;基础参数'!$E$10)))))</f>
        <v/>
      </c>
      <c r="N1275" s="83"/>
    </row>
    <row r="1276" ht="14.4" customHeight="1" spans="1:14">
      <c r="A1276" s="68">
        <f t="shared" si="20"/>
        <v>1271</v>
      </c>
      <c r="B1276" s="69"/>
      <c r="C1276" s="69"/>
      <c r="D1276" s="69"/>
      <c r="E1276" s="69"/>
      <c r="F1276" s="70"/>
      <c r="G1276" s="70"/>
      <c r="H1276" s="70"/>
      <c r="I1276" s="68"/>
      <c r="J1276" s="8" t="str">
        <f>IF(I1276="ILF",IF($C$1="预估功能点",'模板使用说明&amp;基础参数'!$E$15,'模板使用说明&amp;基础参数'!$E$22),IF(I1276="EIF",IF($C$1="预估功能点",'模板使用说明&amp;基础参数'!$E$16,'模板使用说明&amp;基础参数'!$E$23),IF(I1276="EI",IF($C$1="预估功能点",'模板使用说明&amp;基础参数'!$E$17,'模板使用说明&amp;基础参数'!$E$24),IF(I1276="EO",IF($C$1="预估功能点",'模板使用说明&amp;基础参数'!$E$18,'模板使用说明&amp;基础参数'!$E$25),IF(I1276="EQ",IF($C$1="预估功能点",'模板使用说明&amp;基础参数'!$E$19,'模板使用说明&amp;基础参数'!$E$26),"")))))</f>
        <v/>
      </c>
      <c r="K1276" s="81"/>
      <c r="L1276" s="81"/>
      <c r="M1276" s="82" t="str">
        <f>IF(J1276="","",IF(K1276="高",IF(L1276="删除",J1276*'模板使用说明&amp;基础参数'!$E$5*'模板使用说明&amp;基础参数'!$E$12,IF(L1276="修改",J1276*'模板使用说明&amp;基础参数'!$E$5*'模板使用说明&amp;基础参数'!$E$11,J1276*'模板使用说明&amp;基础参数'!$E$5*'模板使用说明&amp;基础参数'!$E$10)),IF(K1276="中",IF(L1276="删除",J1276*'模板使用说明&amp;基础参数'!$E$6*'模板使用说明&amp;基础参数'!$E$12,IF(L1276="修改",J1276*'模板使用说明&amp;基础参数'!$E$6*'模板使用说明&amp;基础参数'!$E$11,J1276*'模板使用说明&amp;基础参数'!$E$6*'模板使用说明&amp;基础参数'!$E$10)),IF(L1276="删除",J1276*'模板使用说明&amp;基础参数'!$E$7*'模板使用说明&amp;基础参数'!$E$12,IF(L1276="修改",J1276*'模板使用说明&amp;基础参数'!$E$7*'模板使用说明&amp;基础参数'!$E$11,J1276*'模板使用说明&amp;基础参数'!$E$7*'模板使用说明&amp;基础参数'!$E$10)))))</f>
        <v/>
      </c>
      <c r="N1276" s="83"/>
    </row>
    <row r="1277" ht="14.4" customHeight="1" spans="1:14">
      <c r="A1277" s="68">
        <f t="shared" si="20"/>
        <v>1272</v>
      </c>
      <c r="B1277" s="69"/>
      <c r="C1277" s="69"/>
      <c r="D1277" s="69"/>
      <c r="E1277" s="69"/>
      <c r="F1277" s="70"/>
      <c r="G1277" s="70"/>
      <c r="H1277" s="70"/>
      <c r="I1277" s="68"/>
      <c r="J1277" s="8" t="str">
        <f>IF(I1277="ILF",IF($C$1="预估功能点",'模板使用说明&amp;基础参数'!$E$15,'模板使用说明&amp;基础参数'!$E$22),IF(I1277="EIF",IF($C$1="预估功能点",'模板使用说明&amp;基础参数'!$E$16,'模板使用说明&amp;基础参数'!$E$23),IF(I1277="EI",IF($C$1="预估功能点",'模板使用说明&amp;基础参数'!$E$17,'模板使用说明&amp;基础参数'!$E$24),IF(I1277="EO",IF($C$1="预估功能点",'模板使用说明&amp;基础参数'!$E$18,'模板使用说明&amp;基础参数'!$E$25),IF(I1277="EQ",IF($C$1="预估功能点",'模板使用说明&amp;基础参数'!$E$19,'模板使用说明&amp;基础参数'!$E$26),"")))))</f>
        <v/>
      </c>
      <c r="K1277" s="81"/>
      <c r="L1277" s="81"/>
      <c r="M1277" s="82" t="str">
        <f>IF(J1277="","",IF(K1277="高",IF(L1277="删除",J1277*'模板使用说明&amp;基础参数'!$E$5*'模板使用说明&amp;基础参数'!$E$12,IF(L1277="修改",J1277*'模板使用说明&amp;基础参数'!$E$5*'模板使用说明&amp;基础参数'!$E$11,J1277*'模板使用说明&amp;基础参数'!$E$5*'模板使用说明&amp;基础参数'!$E$10)),IF(K1277="中",IF(L1277="删除",J1277*'模板使用说明&amp;基础参数'!$E$6*'模板使用说明&amp;基础参数'!$E$12,IF(L1277="修改",J1277*'模板使用说明&amp;基础参数'!$E$6*'模板使用说明&amp;基础参数'!$E$11,J1277*'模板使用说明&amp;基础参数'!$E$6*'模板使用说明&amp;基础参数'!$E$10)),IF(L1277="删除",J1277*'模板使用说明&amp;基础参数'!$E$7*'模板使用说明&amp;基础参数'!$E$12,IF(L1277="修改",J1277*'模板使用说明&amp;基础参数'!$E$7*'模板使用说明&amp;基础参数'!$E$11,J1277*'模板使用说明&amp;基础参数'!$E$7*'模板使用说明&amp;基础参数'!$E$10)))))</f>
        <v/>
      </c>
      <c r="N1277" s="83"/>
    </row>
    <row r="1278" ht="14.4" customHeight="1" spans="1:14">
      <c r="A1278" s="68">
        <f t="shared" si="20"/>
        <v>1273</v>
      </c>
      <c r="B1278" s="69"/>
      <c r="C1278" s="69"/>
      <c r="D1278" s="69"/>
      <c r="E1278" s="69"/>
      <c r="F1278" s="70"/>
      <c r="G1278" s="70"/>
      <c r="H1278" s="70"/>
      <c r="I1278" s="68"/>
      <c r="J1278" s="8" t="str">
        <f>IF(I1278="ILF",IF($C$1="预估功能点",'模板使用说明&amp;基础参数'!$E$15,'模板使用说明&amp;基础参数'!$E$22),IF(I1278="EIF",IF($C$1="预估功能点",'模板使用说明&amp;基础参数'!$E$16,'模板使用说明&amp;基础参数'!$E$23),IF(I1278="EI",IF($C$1="预估功能点",'模板使用说明&amp;基础参数'!$E$17,'模板使用说明&amp;基础参数'!$E$24),IF(I1278="EO",IF($C$1="预估功能点",'模板使用说明&amp;基础参数'!$E$18,'模板使用说明&amp;基础参数'!$E$25),IF(I1278="EQ",IF($C$1="预估功能点",'模板使用说明&amp;基础参数'!$E$19,'模板使用说明&amp;基础参数'!$E$26),"")))))</f>
        <v/>
      </c>
      <c r="K1278" s="81"/>
      <c r="L1278" s="81"/>
      <c r="M1278" s="82" t="str">
        <f>IF(J1278="","",IF(K1278="高",IF(L1278="删除",J1278*'模板使用说明&amp;基础参数'!$E$5*'模板使用说明&amp;基础参数'!$E$12,IF(L1278="修改",J1278*'模板使用说明&amp;基础参数'!$E$5*'模板使用说明&amp;基础参数'!$E$11,J1278*'模板使用说明&amp;基础参数'!$E$5*'模板使用说明&amp;基础参数'!$E$10)),IF(K1278="中",IF(L1278="删除",J1278*'模板使用说明&amp;基础参数'!$E$6*'模板使用说明&amp;基础参数'!$E$12,IF(L1278="修改",J1278*'模板使用说明&amp;基础参数'!$E$6*'模板使用说明&amp;基础参数'!$E$11,J1278*'模板使用说明&amp;基础参数'!$E$6*'模板使用说明&amp;基础参数'!$E$10)),IF(L1278="删除",J1278*'模板使用说明&amp;基础参数'!$E$7*'模板使用说明&amp;基础参数'!$E$12,IF(L1278="修改",J1278*'模板使用说明&amp;基础参数'!$E$7*'模板使用说明&amp;基础参数'!$E$11,J1278*'模板使用说明&amp;基础参数'!$E$7*'模板使用说明&amp;基础参数'!$E$10)))))</f>
        <v/>
      </c>
      <c r="N1278" s="83"/>
    </row>
    <row r="1279" ht="14.4" customHeight="1" spans="1:14">
      <c r="A1279" s="68">
        <f t="shared" si="20"/>
        <v>1274</v>
      </c>
      <c r="B1279" s="69"/>
      <c r="C1279" s="69"/>
      <c r="D1279" s="69"/>
      <c r="E1279" s="69"/>
      <c r="F1279" s="70"/>
      <c r="G1279" s="70"/>
      <c r="H1279" s="70"/>
      <c r="I1279" s="68"/>
      <c r="J1279" s="8" t="str">
        <f>IF(I1279="ILF",IF($C$1="预估功能点",'模板使用说明&amp;基础参数'!$E$15,'模板使用说明&amp;基础参数'!$E$22),IF(I1279="EIF",IF($C$1="预估功能点",'模板使用说明&amp;基础参数'!$E$16,'模板使用说明&amp;基础参数'!$E$23),IF(I1279="EI",IF($C$1="预估功能点",'模板使用说明&amp;基础参数'!$E$17,'模板使用说明&amp;基础参数'!$E$24),IF(I1279="EO",IF($C$1="预估功能点",'模板使用说明&amp;基础参数'!$E$18,'模板使用说明&amp;基础参数'!$E$25),IF(I1279="EQ",IF($C$1="预估功能点",'模板使用说明&amp;基础参数'!$E$19,'模板使用说明&amp;基础参数'!$E$26),"")))))</f>
        <v/>
      </c>
      <c r="K1279" s="81"/>
      <c r="L1279" s="81"/>
      <c r="M1279" s="82" t="str">
        <f>IF(J1279="","",IF(K1279="高",IF(L1279="删除",J1279*'模板使用说明&amp;基础参数'!$E$5*'模板使用说明&amp;基础参数'!$E$12,IF(L1279="修改",J1279*'模板使用说明&amp;基础参数'!$E$5*'模板使用说明&amp;基础参数'!$E$11,J1279*'模板使用说明&amp;基础参数'!$E$5*'模板使用说明&amp;基础参数'!$E$10)),IF(K1279="中",IF(L1279="删除",J1279*'模板使用说明&amp;基础参数'!$E$6*'模板使用说明&amp;基础参数'!$E$12,IF(L1279="修改",J1279*'模板使用说明&amp;基础参数'!$E$6*'模板使用说明&amp;基础参数'!$E$11,J1279*'模板使用说明&amp;基础参数'!$E$6*'模板使用说明&amp;基础参数'!$E$10)),IF(L1279="删除",J1279*'模板使用说明&amp;基础参数'!$E$7*'模板使用说明&amp;基础参数'!$E$12,IF(L1279="修改",J1279*'模板使用说明&amp;基础参数'!$E$7*'模板使用说明&amp;基础参数'!$E$11,J1279*'模板使用说明&amp;基础参数'!$E$7*'模板使用说明&amp;基础参数'!$E$10)))))</f>
        <v/>
      </c>
      <c r="N1279" s="83"/>
    </row>
    <row r="1280" ht="14.4" customHeight="1" spans="1:14">
      <c r="A1280" s="68">
        <f t="shared" si="20"/>
        <v>1275</v>
      </c>
      <c r="B1280" s="69"/>
      <c r="C1280" s="69"/>
      <c r="D1280" s="69"/>
      <c r="E1280" s="69"/>
      <c r="F1280" s="70"/>
      <c r="G1280" s="70"/>
      <c r="H1280" s="70"/>
      <c r="I1280" s="68"/>
      <c r="J1280" s="8" t="str">
        <f>IF(I1280="ILF",IF($C$1="预估功能点",'模板使用说明&amp;基础参数'!$E$15,'模板使用说明&amp;基础参数'!$E$22),IF(I1280="EIF",IF($C$1="预估功能点",'模板使用说明&amp;基础参数'!$E$16,'模板使用说明&amp;基础参数'!$E$23),IF(I1280="EI",IF($C$1="预估功能点",'模板使用说明&amp;基础参数'!$E$17,'模板使用说明&amp;基础参数'!$E$24),IF(I1280="EO",IF($C$1="预估功能点",'模板使用说明&amp;基础参数'!$E$18,'模板使用说明&amp;基础参数'!$E$25),IF(I1280="EQ",IF($C$1="预估功能点",'模板使用说明&amp;基础参数'!$E$19,'模板使用说明&amp;基础参数'!$E$26),"")))))</f>
        <v/>
      </c>
      <c r="K1280" s="81"/>
      <c r="L1280" s="81"/>
      <c r="M1280" s="82" t="str">
        <f>IF(J1280="","",IF(K1280="高",IF(L1280="删除",J1280*'模板使用说明&amp;基础参数'!$E$5*'模板使用说明&amp;基础参数'!$E$12,IF(L1280="修改",J1280*'模板使用说明&amp;基础参数'!$E$5*'模板使用说明&amp;基础参数'!$E$11,J1280*'模板使用说明&amp;基础参数'!$E$5*'模板使用说明&amp;基础参数'!$E$10)),IF(K1280="中",IF(L1280="删除",J1280*'模板使用说明&amp;基础参数'!$E$6*'模板使用说明&amp;基础参数'!$E$12,IF(L1280="修改",J1280*'模板使用说明&amp;基础参数'!$E$6*'模板使用说明&amp;基础参数'!$E$11,J1280*'模板使用说明&amp;基础参数'!$E$6*'模板使用说明&amp;基础参数'!$E$10)),IF(L1280="删除",J1280*'模板使用说明&amp;基础参数'!$E$7*'模板使用说明&amp;基础参数'!$E$12,IF(L1280="修改",J1280*'模板使用说明&amp;基础参数'!$E$7*'模板使用说明&amp;基础参数'!$E$11,J1280*'模板使用说明&amp;基础参数'!$E$7*'模板使用说明&amp;基础参数'!$E$10)))))</f>
        <v/>
      </c>
      <c r="N1280" s="83"/>
    </row>
    <row r="1281" ht="14.4" customHeight="1" spans="1:14">
      <c r="A1281" s="68">
        <f t="shared" si="20"/>
        <v>1276</v>
      </c>
      <c r="B1281" s="69"/>
      <c r="C1281" s="69"/>
      <c r="D1281" s="69"/>
      <c r="E1281" s="69"/>
      <c r="F1281" s="70"/>
      <c r="G1281" s="70"/>
      <c r="H1281" s="70"/>
      <c r="I1281" s="68"/>
      <c r="J1281" s="8" t="str">
        <f>IF(I1281="ILF",IF($C$1="预估功能点",'模板使用说明&amp;基础参数'!$E$15,'模板使用说明&amp;基础参数'!$E$22),IF(I1281="EIF",IF($C$1="预估功能点",'模板使用说明&amp;基础参数'!$E$16,'模板使用说明&amp;基础参数'!$E$23),IF(I1281="EI",IF($C$1="预估功能点",'模板使用说明&amp;基础参数'!$E$17,'模板使用说明&amp;基础参数'!$E$24),IF(I1281="EO",IF($C$1="预估功能点",'模板使用说明&amp;基础参数'!$E$18,'模板使用说明&amp;基础参数'!$E$25),IF(I1281="EQ",IF($C$1="预估功能点",'模板使用说明&amp;基础参数'!$E$19,'模板使用说明&amp;基础参数'!$E$26),"")))))</f>
        <v/>
      </c>
      <c r="K1281" s="81"/>
      <c r="L1281" s="81"/>
      <c r="M1281" s="82" t="str">
        <f>IF(J1281="","",IF(K1281="高",IF(L1281="删除",J1281*'模板使用说明&amp;基础参数'!$E$5*'模板使用说明&amp;基础参数'!$E$12,IF(L1281="修改",J1281*'模板使用说明&amp;基础参数'!$E$5*'模板使用说明&amp;基础参数'!$E$11,J1281*'模板使用说明&amp;基础参数'!$E$5*'模板使用说明&amp;基础参数'!$E$10)),IF(K1281="中",IF(L1281="删除",J1281*'模板使用说明&amp;基础参数'!$E$6*'模板使用说明&amp;基础参数'!$E$12,IF(L1281="修改",J1281*'模板使用说明&amp;基础参数'!$E$6*'模板使用说明&amp;基础参数'!$E$11,J1281*'模板使用说明&amp;基础参数'!$E$6*'模板使用说明&amp;基础参数'!$E$10)),IF(L1281="删除",J1281*'模板使用说明&amp;基础参数'!$E$7*'模板使用说明&amp;基础参数'!$E$12,IF(L1281="修改",J1281*'模板使用说明&amp;基础参数'!$E$7*'模板使用说明&amp;基础参数'!$E$11,J1281*'模板使用说明&amp;基础参数'!$E$7*'模板使用说明&amp;基础参数'!$E$10)))))</f>
        <v/>
      </c>
      <c r="N1281" s="83"/>
    </row>
    <row r="1282" ht="14.4" customHeight="1" spans="1:14">
      <c r="A1282" s="68">
        <f t="shared" si="20"/>
        <v>1277</v>
      </c>
      <c r="B1282" s="69"/>
      <c r="C1282" s="69"/>
      <c r="D1282" s="69"/>
      <c r="E1282" s="69"/>
      <c r="F1282" s="70"/>
      <c r="G1282" s="70"/>
      <c r="H1282" s="70"/>
      <c r="I1282" s="68"/>
      <c r="J1282" s="8" t="str">
        <f>IF(I1282="ILF",IF($C$1="预估功能点",'模板使用说明&amp;基础参数'!$E$15,'模板使用说明&amp;基础参数'!$E$22),IF(I1282="EIF",IF($C$1="预估功能点",'模板使用说明&amp;基础参数'!$E$16,'模板使用说明&amp;基础参数'!$E$23),IF(I1282="EI",IF($C$1="预估功能点",'模板使用说明&amp;基础参数'!$E$17,'模板使用说明&amp;基础参数'!$E$24),IF(I1282="EO",IF($C$1="预估功能点",'模板使用说明&amp;基础参数'!$E$18,'模板使用说明&amp;基础参数'!$E$25),IF(I1282="EQ",IF($C$1="预估功能点",'模板使用说明&amp;基础参数'!$E$19,'模板使用说明&amp;基础参数'!$E$26),"")))))</f>
        <v/>
      </c>
      <c r="K1282" s="81"/>
      <c r="L1282" s="81"/>
      <c r="M1282" s="82" t="str">
        <f>IF(J1282="","",IF(K1282="高",IF(L1282="删除",J1282*'模板使用说明&amp;基础参数'!$E$5*'模板使用说明&amp;基础参数'!$E$12,IF(L1282="修改",J1282*'模板使用说明&amp;基础参数'!$E$5*'模板使用说明&amp;基础参数'!$E$11,J1282*'模板使用说明&amp;基础参数'!$E$5*'模板使用说明&amp;基础参数'!$E$10)),IF(K1282="中",IF(L1282="删除",J1282*'模板使用说明&amp;基础参数'!$E$6*'模板使用说明&amp;基础参数'!$E$12,IF(L1282="修改",J1282*'模板使用说明&amp;基础参数'!$E$6*'模板使用说明&amp;基础参数'!$E$11,J1282*'模板使用说明&amp;基础参数'!$E$6*'模板使用说明&amp;基础参数'!$E$10)),IF(L1282="删除",J1282*'模板使用说明&amp;基础参数'!$E$7*'模板使用说明&amp;基础参数'!$E$12,IF(L1282="修改",J1282*'模板使用说明&amp;基础参数'!$E$7*'模板使用说明&amp;基础参数'!$E$11,J1282*'模板使用说明&amp;基础参数'!$E$7*'模板使用说明&amp;基础参数'!$E$10)))))</f>
        <v/>
      </c>
      <c r="N1282" s="83"/>
    </row>
    <row r="1283" ht="14.4" customHeight="1" spans="1:14">
      <c r="A1283" s="68">
        <f t="shared" si="20"/>
        <v>1278</v>
      </c>
      <c r="B1283" s="69"/>
      <c r="C1283" s="69"/>
      <c r="D1283" s="69"/>
      <c r="E1283" s="69"/>
      <c r="F1283" s="70"/>
      <c r="G1283" s="70"/>
      <c r="H1283" s="70"/>
      <c r="I1283" s="68"/>
      <c r="J1283" s="8" t="str">
        <f>IF(I1283="ILF",IF($C$1="预估功能点",'模板使用说明&amp;基础参数'!$E$15,'模板使用说明&amp;基础参数'!$E$22),IF(I1283="EIF",IF($C$1="预估功能点",'模板使用说明&amp;基础参数'!$E$16,'模板使用说明&amp;基础参数'!$E$23),IF(I1283="EI",IF($C$1="预估功能点",'模板使用说明&amp;基础参数'!$E$17,'模板使用说明&amp;基础参数'!$E$24),IF(I1283="EO",IF($C$1="预估功能点",'模板使用说明&amp;基础参数'!$E$18,'模板使用说明&amp;基础参数'!$E$25),IF(I1283="EQ",IF($C$1="预估功能点",'模板使用说明&amp;基础参数'!$E$19,'模板使用说明&amp;基础参数'!$E$26),"")))))</f>
        <v/>
      </c>
      <c r="K1283" s="81"/>
      <c r="L1283" s="81"/>
      <c r="M1283" s="82" t="str">
        <f>IF(J1283="","",IF(K1283="高",IF(L1283="删除",J1283*'模板使用说明&amp;基础参数'!$E$5*'模板使用说明&amp;基础参数'!$E$12,IF(L1283="修改",J1283*'模板使用说明&amp;基础参数'!$E$5*'模板使用说明&amp;基础参数'!$E$11,J1283*'模板使用说明&amp;基础参数'!$E$5*'模板使用说明&amp;基础参数'!$E$10)),IF(K1283="中",IF(L1283="删除",J1283*'模板使用说明&amp;基础参数'!$E$6*'模板使用说明&amp;基础参数'!$E$12,IF(L1283="修改",J1283*'模板使用说明&amp;基础参数'!$E$6*'模板使用说明&amp;基础参数'!$E$11,J1283*'模板使用说明&amp;基础参数'!$E$6*'模板使用说明&amp;基础参数'!$E$10)),IF(L1283="删除",J1283*'模板使用说明&amp;基础参数'!$E$7*'模板使用说明&amp;基础参数'!$E$12,IF(L1283="修改",J1283*'模板使用说明&amp;基础参数'!$E$7*'模板使用说明&amp;基础参数'!$E$11,J1283*'模板使用说明&amp;基础参数'!$E$7*'模板使用说明&amp;基础参数'!$E$10)))))</f>
        <v/>
      </c>
      <c r="N1283" s="83"/>
    </row>
    <row r="1284" ht="14.4" customHeight="1" spans="1:14">
      <c r="A1284" s="68">
        <f t="shared" ref="A1284:A1347" si="21">ROW()-5</f>
        <v>1279</v>
      </c>
      <c r="B1284" s="69"/>
      <c r="C1284" s="69"/>
      <c r="D1284" s="69"/>
      <c r="E1284" s="69"/>
      <c r="F1284" s="70"/>
      <c r="G1284" s="70"/>
      <c r="H1284" s="70"/>
      <c r="I1284" s="68"/>
      <c r="J1284" s="8" t="str">
        <f>IF(I1284="ILF",IF($C$1="预估功能点",'模板使用说明&amp;基础参数'!$E$15,'模板使用说明&amp;基础参数'!$E$22),IF(I1284="EIF",IF($C$1="预估功能点",'模板使用说明&amp;基础参数'!$E$16,'模板使用说明&amp;基础参数'!$E$23),IF(I1284="EI",IF($C$1="预估功能点",'模板使用说明&amp;基础参数'!$E$17,'模板使用说明&amp;基础参数'!$E$24),IF(I1284="EO",IF($C$1="预估功能点",'模板使用说明&amp;基础参数'!$E$18,'模板使用说明&amp;基础参数'!$E$25),IF(I1284="EQ",IF($C$1="预估功能点",'模板使用说明&amp;基础参数'!$E$19,'模板使用说明&amp;基础参数'!$E$26),"")))))</f>
        <v/>
      </c>
      <c r="K1284" s="81"/>
      <c r="L1284" s="81"/>
      <c r="M1284" s="82" t="str">
        <f>IF(J1284="","",IF(K1284="高",IF(L1284="删除",J1284*'模板使用说明&amp;基础参数'!$E$5*'模板使用说明&amp;基础参数'!$E$12,IF(L1284="修改",J1284*'模板使用说明&amp;基础参数'!$E$5*'模板使用说明&amp;基础参数'!$E$11,J1284*'模板使用说明&amp;基础参数'!$E$5*'模板使用说明&amp;基础参数'!$E$10)),IF(K1284="中",IF(L1284="删除",J1284*'模板使用说明&amp;基础参数'!$E$6*'模板使用说明&amp;基础参数'!$E$12,IF(L1284="修改",J1284*'模板使用说明&amp;基础参数'!$E$6*'模板使用说明&amp;基础参数'!$E$11,J1284*'模板使用说明&amp;基础参数'!$E$6*'模板使用说明&amp;基础参数'!$E$10)),IF(L1284="删除",J1284*'模板使用说明&amp;基础参数'!$E$7*'模板使用说明&amp;基础参数'!$E$12,IF(L1284="修改",J1284*'模板使用说明&amp;基础参数'!$E$7*'模板使用说明&amp;基础参数'!$E$11,J1284*'模板使用说明&amp;基础参数'!$E$7*'模板使用说明&amp;基础参数'!$E$10)))))</f>
        <v/>
      </c>
      <c r="N1284" s="83"/>
    </row>
    <row r="1285" ht="14.4" customHeight="1" spans="1:14">
      <c r="A1285" s="68">
        <f t="shared" si="21"/>
        <v>1280</v>
      </c>
      <c r="B1285" s="69"/>
      <c r="C1285" s="69"/>
      <c r="D1285" s="69"/>
      <c r="E1285" s="69"/>
      <c r="F1285" s="70"/>
      <c r="G1285" s="70"/>
      <c r="H1285" s="70"/>
      <c r="I1285" s="68"/>
      <c r="J1285" s="8" t="str">
        <f>IF(I1285="ILF",IF($C$1="预估功能点",'模板使用说明&amp;基础参数'!$E$15,'模板使用说明&amp;基础参数'!$E$22),IF(I1285="EIF",IF($C$1="预估功能点",'模板使用说明&amp;基础参数'!$E$16,'模板使用说明&amp;基础参数'!$E$23),IF(I1285="EI",IF($C$1="预估功能点",'模板使用说明&amp;基础参数'!$E$17,'模板使用说明&amp;基础参数'!$E$24),IF(I1285="EO",IF($C$1="预估功能点",'模板使用说明&amp;基础参数'!$E$18,'模板使用说明&amp;基础参数'!$E$25),IF(I1285="EQ",IF($C$1="预估功能点",'模板使用说明&amp;基础参数'!$E$19,'模板使用说明&amp;基础参数'!$E$26),"")))))</f>
        <v/>
      </c>
      <c r="K1285" s="81"/>
      <c r="L1285" s="81"/>
      <c r="M1285" s="82" t="str">
        <f>IF(J1285="","",IF(K1285="高",IF(L1285="删除",J1285*'模板使用说明&amp;基础参数'!$E$5*'模板使用说明&amp;基础参数'!$E$12,IF(L1285="修改",J1285*'模板使用说明&amp;基础参数'!$E$5*'模板使用说明&amp;基础参数'!$E$11,J1285*'模板使用说明&amp;基础参数'!$E$5*'模板使用说明&amp;基础参数'!$E$10)),IF(K1285="中",IF(L1285="删除",J1285*'模板使用说明&amp;基础参数'!$E$6*'模板使用说明&amp;基础参数'!$E$12,IF(L1285="修改",J1285*'模板使用说明&amp;基础参数'!$E$6*'模板使用说明&amp;基础参数'!$E$11,J1285*'模板使用说明&amp;基础参数'!$E$6*'模板使用说明&amp;基础参数'!$E$10)),IF(L1285="删除",J1285*'模板使用说明&amp;基础参数'!$E$7*'模板使用说明&amp;基础参数'!$E$12,IF(L1285="修改",J1285*'模板使用说明&amp;基础参数'!$E$7*'模板使用说明&amp;基础参数'!$E$11,J1285*'模板使用说明&amp;基础参数'!$E$7*'模板使用说明&amp;基础参数'!$E$10)))))</f>
        <v/>
      </c>
      <c r="N1285" s="83"/>
    </row>
    <row r="1286" ht="14.4" customHeight="1" spans="1:14">
      <c r="A1286" s="68">
        <f t="shared" si="21"/>
        <v>1281</v>
      </c>
      <c r="B1286" s="69"/>
      <c r="C1286" s="69"/>
      <c r="D1286" s="69"/>
      <c r="E1286" s="69"/>
      <c r="F1286" s="70"/>
      <c r="G1286" s="70"/>
      <c r="H1286" s="70"/>
      <c r="I1286" s="68"/>
      <c r="J1286" s="8" t="str">
        <f>IF(I1286="ILF",IF($C$1="预估功能点",'模板使用说明&amp;基础参数'!$E$15,'模板使用说明&amp;基础参数'!$E$22),IF(I1286="EIF",IF($C$1="预估功能点",'模板使用说明&amp;基础参数'!$E$16,'模板使用说明&amp;基础参数'!$E$23),IF(I1286="EI",IF($C$1="预估功能点",'模板使用说明&amp;基础参数'!$E$17,'模板使用说明&amp;基础参数'!$E$24),IF(I1286="EO",IF($C$1="预估功能点",'模板使用说明&amp;基础参数'!$E$18,'模板使用说明&amp;基础参数'!$E$25),IF(I1286="EQ",IF($C$1="预估功能点",'模板使用说明&amp;基础参数'!$E$19,'模板使用说明&amp;基础参数'!$E$26),"")))))</f>
        <v/>
      </c>
      <c r="K1286" s="81"/>
      <c r="L1286" s="81"/>
      <c r="M1286" s="82" t="str">
        <f>IF(J1286="","",IF(K1286="高",IF(L1286="删除",J1286*'模板使用说明&amp;基础参数'!$E$5*'模板使用说明&amp;基础参数'!$E$12,IF(L1286="修改",J1286*'模板使用说明&amp;基础参数'!$E$5*'模板使用说明&amp;基础参数'!$E$11,J1286*'模板使用说明&amp;基础参数'!$E$5*'模板使用说明&amp;基础参数'!$E$10)),IF(K1286="中",IF(L1286="删除",J1286*'模板使用说明&amp;基础参数'!$E$6*'模板使用说明&amp;基础参数'!$E$12,IF(L1286="修改",J1286*'模板使用说明&amp;基础参数'!$E$6*'模板使用说明&amp;基础参数'!$E$11,J1286*'模板使用说明&amp;基础参数'!$E$6*'模板使用说明&amp;基础参数'!$E$10)),IF(L1286="删除",J1286*'模板使用说明&amp;基础参数'!$E$7*'模板使用说明&amp;基础参数'!$E$12,IF(L1286="修改",J1286*'模板使用说明&amp;基础参数'!$E$7*'模板使用说明&amp;基础参数'!$E$11,J1286*'模板使用说明&amp;基础参数'!$E$7*'模板使用说明&amp;基础参数'!$E$10)))))</f>
        <v/>
      </c>
      <c r="N1286" s="83"/>
    </row>
    <row r="1287" ht="14.4" customHeight="1" spans="1:14">
      <c r="A1287" s="68">
        <f t="shared" si="21"/>
        <v>1282</v>
      </c>
      <c r="B1287" s="69"/>
      <c r="C1287" s="69"/>
      <c r="D1287" s="69"/>
      <c r="E1287" s="69"/>
      <c r="F1287" s="70"/>
      <c r="G1287" s="70"/>
      <c r="H1287" s="70"/>
      <c r="I1287" s="68"/>
      <c r="J1287" s="8" t="str">
        <f>IF(I1287="ILF",IF($C$1="预估功能点",'模板使用说明&amp;基础参数'!$E$15,'模板使用说明&amp;基础参数'!$E$22),IF(I1287="EIF",IF($C$1="预估功能点",'模板使用说明&amp;基础参数'!$E$16,'模板使用说明&amp;基础参数'!$E$23),IF(I1287="EI",IF($C$1="预估功能点",'模板使用说明&amp;基础参数'!$E$17,'模板使用说明&amp;基础参数'!$E$24),IF(I1287="EO",IF($C$1="预估功能点",'模板使用说明&amp;基础参数'!$E$18,'模板使用说明&amp;基础参数'!$E$25),IF(I1287="EQ",IF($C$1="预估功能点",'模板使用说明&amp;基础参数'!$E$19,'模板使用说明&amp;基础参数'!$E$26),"")))))</f>
        <v/>
      </c>
      <c r="K1287" s="81"/>
      <c r="L1287" s="81"/>
      <c r="M1287" s="82" t="str">
        <f>IF(J1287="","",IF(K1287="高",IF(L1287="删除",J1287*'模板使用说明&amp;基础参数'!$E$5*'模板使用说明&amp;基础参数'!$E$12,IF(L1287="修改",J1287*'模板使用说明&amp;基础参数'!$E$5*'模板使用说明&amp;基础参数'!$E$11,J1287*'模板使用说明&amp;基础参数'!$E$5*'模板使用说明&amp;基础参数'!$E$10)),IF(K1287="中",IF(L1287="删除",J1287*'模板使用说明&amp;基础参数'!$E$6*'模板使用说明&amp;基础参数'!$E$12,IF(L1287="修改",J1287*'模板使用说明&amp;基础参数'!$E$6*'模板使用说明&amp;基础参数'!$E$11,J1287*'模板使用说明&amp;基础参数'!$E$6*'模板使用说明&amp;基础参数'!$E$10)),IF(L1287="删除",J1287*'模板使用说明&amp;基础参数'!$E$7*'模板使用说明&amp;基础参数'!$E$12,IF(L1287="修改",J1287*'模板使用说明&amp;基础参数'!$E$7*'模板使用说明&amp;基础参数'!$E$11,J1287*'模板使用说明&amp;基础参数'!$E$7*'模板使用说明&amp;基础参数'!$E$10)))))</f>
        <v/>
      </c>
      <c r="N1287" s="83"/>
    </row>
    <row r="1288" ht="14.4" customHeight="1" spans="1:14">
      <c r="A1288" s="68">
        <f t="shared" si="21"/>
        <v>1283</v>
      </c>
      <c r="B1288" s="69"/>
      <c r="C1288" s="69"/>
      <c r="D1288" s="69"/>
      <c r="E1288" s="69"/>
      <c r="F1288" s="70"/>
      <c r="G1288" s="70"/>
      <c r="H1288" s="70"/>
      <c r="I1288" s="68"/>
      <c r="J1288" s="8" t="str">
        <f>IF(I1288="ILF",IF($C$1="预估功能点",'模板使用说明&amp;基础参数'!$E$15,'模板使用说明&amp;基础参数'!$E$22),IF(I1288="EIF",IF($C$1="预估功能点",'模板使用说明&amp;基础参数'!$E$16,'模板使用说明&amp;基础参数'!$E$23),IF(I1288="EI",IF($C$1="预估功能点",'模板使用说明&amp;基础参数'!$E$17,'模板使用说明&amp;基础参数'!$E$24),IF(I1288="EO",IF($C$1="预估功能点",'模板使用说明&amp;基础参数'!$E$18,'模板使用说明&amp;基础参数'!$E$25),IF(I1288="EQ",IF($C$1="预估功能点",'模板使用说明&amp;基础参数'!$E$19,'模板使用说明&amp;基础参数'!$E$26),"")))))</f>
        <v/>
      </c>
      <c r="K1288" s="81"/>
      <c r="L1288" s="81"/>
      <c r="M1288" s="82" t="str">
        <f>IF(J1288="","",IF(K1288="高",IF(L1288="删除",J1288*'模板使用说明&amp;基础参数'!$E$5*'模板使用说明&amp;基础参数'!$E$12,IF(L1288="修改",J1288*'模板使用说明&amp;基础参数'!$E$5*'模板使用说明&amp;基础参数'!$E$11,J1288*'模板使用说明&amp;基础参数'!$E$5*'模板使用说明&amp;基础参数'!$E$10)),IF(K1288="中",IF(L1288="删除",J1288*'模板使用说明&amp;基础参数'!$E$6*'模板使用说明&amp;基础参数'!$E$12,IF(L1288="修改",J1288*'模板使用说明&amp;基础参数'!$E$6*'模板使用说明&amp;基础参数'!$E$11,J1288*'模板使用说明&amp;基础参数'!$E$6*'模板使用说明&amp;基础参数'!$E$10)),IF(L1288="删除",J1288*'模板使用说明&amp;基础参数'!$E$7*'模板使用说明&amp;基础参数'!$E$12,IF(L1288="修改",J1288*'模板使用说明&amp;基础参数'!$E$7*'模板使用说明&amp;基础参数'!$E$11,J1288*'模板使用说明&amp;基础参数'!$E$7*'模板使用说明&amp;基础参数'!$E$10)))))</f>
        <v/>
      </c>
      <c r="N1288" s="83"/>
    </row>
    <row r="1289" ht="14.4" customHeight="1" spans="1:14">
      <c r="A1289" s="68">
        <f t="shared" si="21"/>
        <v>1284</v>
      </c>
      <c r="B1289" s="69"/>
      <c r="C1289" s="69"/>
      <c r="D1289" s="69"/>
      <c r="E1289" s="69"/>
      <c r="F1289" s="70"/>
      <c r="G1289" s="70"/>
      <c r="H1289" s="70"/>
      <c r="I1289" s="68"/>
      <c r="J1289" s="8" t="str">
        <f>IF(I1289="ILF",IF($C$1="预估功能点",'模板使用说明&amp;基础参数'!$E$15,'模板使用说明&amp;基础参数'!$E$22),IF(I1289="EIF",IF($C$1="预估功能点",'模板使用说明&amp;基础参数'!$E$16,'模板使用说明&amp;基础参数'!$E$23),IF(I1289="EI",IF($C$1="预估功能点",'模板使用说明&amp;基础参数'!$E$17,'模板使用说明&amp;基础参数'!$E$24),IF(I1289="EO",IF($C$1="预估功能点",'模板使用说明&amp;基础参数'!$E$18,'模板使用说明&amp;基础参数'!$E$25),IF(I1289="EQ",IF($C$1="预估功能点",'模板使用说明&amp;基础参数'!$E$19,'模板使用说明&amp;基础参数'!$E$26),"")))))</f>
        <v/>
      </c>
      <c r="K1289" s="81"/>
      <c r="L1289" s="81"/>
      <c r="M1289" s="82" t="str">
        <f>IF(J1289="","",IF(K1289="高",IF(L1289="删除",J1289*'模板使用说明&amp;基础参数'!$E$5*'模板使用说明&amp;基础参数'!$E$12,IF(L1289="修改",J1289*'模板使用说明&amp;基础参数'!$E$5*'模板使用说明&amp;基础参数'!$E$11,J1289*'模板使用说明&amp;基础参数'!$E$5*'模板使用说明&amp;基础参数'!$E$10)),IF(K1289="中",IF(L1289="删除",J1289*'模板使用说明&amp;基础参数'!$E$6*'模板使用说明&amp;基础参数'!$E$12,IF(L1289="修改",J1289*'模板使用说明&amp;基础参数'!$E$6*'模板使用说明&amp;基础参数'!$E$11,J1289*'模板使用说明&amp;基础参数'!$E$6*'模板使用说明&amp;基础参数'!$E$10)),IF(L1289="删除",J1289*'模板使用说明&amp;基础参数'!$E$7*'模板使用说明&amp;基础参数'!$E$12,IF(L1289="修改",J1289*'模板使用说明&amp;基础参数'!$E$7*'模板使用说明&amp;基础参数'!$E$11,J1289*'模板使用说明&amp;基础参数'!$E$7*'模板使用说明&amp;基础参数'!$E$10)))))</f>
        <v/>
      </c>
      <c r="N1289" s="83"/>
    </row>
    <row r="1290" ht="14.4" customHeight="1" spans="1:14">
      <c r="A1290" s="68">
        <f t="shared" si="21"/>
        <v>1285</v>
      </c>
      <c r="B1290" s="69"/>
      <c r="C1290" s="69"/>
      <c r="D1290" s="69"/>
      <c r="E1290" s="69"/>
      <c r="F1290" s="70"/>
      <c r="G1290" s="70"/>
      <c r="H1290" s="70"/>
      <c r="I1290" s="68"/>
      <c r="J1290" s="8" t="str">
        <f>IF(I1290="ILF",IF($C$1="预估功能点",'模板使用说明&amp;基础参数'!$E$15,'模板使用说明&amp;基础参数'!$E$22),IF(I1290="EIF",IF($C$1="预估功能点",'模板使用说明&amp;基础参数'!$E$16,'模板使用说明&amp;基础参数'!$E$23),IF(I1290="EI",IF($C$1="预估功能点",'模板使用说明&amp;基础参数'!$E$17,'模板使用说明&amp;基础参数'!$E$24),IF(I1290="EO",IF($C$1="预估功能点",'模板使用说明&amp;基础参数'!$E$18,'模板使用说明&amp;基础参数'!$E$25),IF(I1290="EQ",IF($C$1="预估功能点",'模板使用说明&amp;基础参数'!$E$19,'模板使用说明&amp;基础参数'!$E$26),"")))))</f>
        <v/>
      </c>
      <c r="K1290" s="81"/>
      <c r="L1290" s="81"/>
      <c r="M1290" s="82" t="str">
        <f>IF(J1290="","",IF(K1290="高",IF(L1290="删除",J1290*'模板使用说明&amp;基础参数'!$E$5*'模板使用说明&amp;基础参数'!$E$12,IF(L1290="修改",J1290*'模板使用说明&amp;基础参数'!$E$5*'模板使用说明&amp;基础参数'!$E$11,J1290*'模板使用说明&amp;基础参数'!$E$5*'模板使用说明&amp;基础参数'!$E$10)),IF(K1290="中",IF(L1290="删除",J1290*'模板使用说明&amp;基础参数'!$E$6*'模板使用说明&amp;基础参数'!$E$12,IF(L1290="修改",J1290*'模板使用说明&amp;基础参数'!$E$6*'模板使用说明&amp;基础参数'!$E$11,J1290*'模板使用说明&amp;基础参数'!$E$6*'模板使用说明&amp;基础参数'!$E$10)),IF(L1290="删除",J1290*'模板使用说明&amp;基础参数'!$E$7*'模板使用说明&amp;基础参数'!$E$12,IF(L1290="修改",J1290*'模板使用说明&amp;基础参数'!$E$7*'模板使用说明&amp;基础参数'!$E$11,J1290*'模板使用说明&amp;基础参数'!$E$7*'模板使用说明&amp;基础参数'!$E$10)))))</f>
        <v/>
      </c>
      <c r="N1290" s="83"/>
    </row>
    <row r="1291" ht="14.4" customHeight="1" spans="1:14">
      <c r="A1291" s="68">
        <f t="shared" si="21"/>
        <v>1286</v>
      </c>
      <c r="B1291" s="69"/>
      <c r="C1291" s="69"/>
      <c r="D1291" s="69"/>
      <c r="E1291" s="69"/>
      <c r="F1291" s="70"/>
      <c r="G1291" s="70"/>
      <c r="H1291" s="70"/>
      <c r="I1291" s="68"/>
      <c r="J1291" s="8" t="str">
        <f>IF(I1291="ILF",IF($C$1="预估功能点",'模板使用说明&amp;基础参数'!$E$15,'模板使用说明&amp;基础参数'!$E$22),IF(I1291="EIF",IF($C$1="预估功能点",'模板使用说明&amp;基础参数'!$E$16,'模板使用说明&amp;基础参数'!$E$23),IF(I1291="EI",IF($C$1="预估功能点",'模板使用说明&amp;基础参数'!$E$17,'模板使用说明&amp;基础参数'!$E$24),IF(I1291="EO",IF($C$1="预估功能点",'模板使用说明&amp;基础参数'!$E$18,'模板使用说明&amp;基础参数'!$E$25),IF(I1291="EQ",IF($C$1="预估功能点",'模板使用说明&amp;基础参数'!$E$19,'模板使用说明&amp;基础参数'!$E$26),"")))))</f>
        <v/>
      </c>
      <c r="K1291" s="81"/>
      <c r="L1291" s="81"/>
      <c r="M1291" s="82" t="str">
        <f>IF(J1291="","",IF(K1291="高",IF(L1291="删除",J1291*'模板使用说明&amp;基础参数'!$E$5*'模板使用说明&amp;基础参数'!$E$12,IF(L1291="修改",J1291*'模板使用说明&amp;基础参数'!$E$5*'模板使用说明&amp;基础参数'!$E$11,J1291*'模板使用说明&amp;基础参数'!$E$5*'模板使用说明&amp;基础参数'!$E$10)),IF(K1291="中",IF(L1291="删除",J1291*'模板使用说明&amp;基础参数'!$E$6*'模板使用说明&amp;基础参数'!$E$12,IF(L1291="修改",J1291*'模板使用说明&amp;基础参数'!$E$6*'模板使用说明&amp;基础参数'!$E$11,J1291*'模板使用说明&amp;基础参数'!$E$6*'模板使用说明&amp;基础参数'!$E$10)),IF(L1291="删除",J1291*'模板使用说明&amp;基础参数'!$E$7*'模板使用说明&amp;基础参数'!$E$12,IF(L1291="修改",J1291*'模板使用说明&amp;基础参数'!$E$7*'模板使用说明&amp;基础参数'!$E$11,J1291*'模板使用说明&amp;基础参数'!$E$7*'模板使用说明&amp;基础参数'!$E$10)))))</f>
        <v/>
      </c>
      <c r="N1291" s="83"/>
    </row>
    <row r="1292" ht="14.4" customHeight="1" spans="1:14">
      <c r="A1292" s="68">
        <f t="shared" si="21"/>
        <v>1287</v>
      </c>
      <c r="B1292" s="69"/>
      <c r="C1292" s="69"/>
      <c r="D1292" s="69"/>
      <c r="E1292" s="69"/>
      <c r="F1292" s="70"/>
      <c r="G1292" s="70"/>
      <c r="H1292" s="70"/>
      <c r="I1292" s="68"/>
      <c r="J1292" s="8" t="str">
        <f>IF(I1292="ILF",IF($C$1="预估功能点",'模板使用说明&amp;基础参数'!$E$15,'模板使用说明&amp;基础参数'!$E$22),IF(I1292="EIF",IF($C$1="预估功能点",'模板使用说明&amp;基础参数'!$E$16,'模板使用说明&amp;基础参数'!$E$23),IF(I1292="EI",IF($C$1="预估功能点",'模板使用说明&amp;基础参数'!$E$17,'模板使用说明&amp;基础参数'!$E$24),IF(I1292="EO",IF($C$1="预估功能点",'模板使用说明&amp;基础参数'!$E$18,'模板使用说明&amp;基础参数'!$E$25),IF(I1292="EQ",IF($C$1="预估功能点",'模板使用说明&amp;基础参数'!$E$19,'模板使用说明&amp;基础参数'!$E$26),"")))))</f>
        <v/>
      </c>
      <c r="K1292" s="81"/>
      <c r="L1292" s="81"/>
      <c r="M1292" s="82" t="str">
        <f>IF(J1292="","",IF(K1292="高",IF(L1292="删除",J1292*'模板使用说明&amp;基础参数'!$E$5*'模板使用说明&amp;基础参数'!$E$12,IF(L1292="修改",J1292*'模板使用说明&amp;基础参数'!$E$5*'模板使用说明&amp;基础参数'!$E$11,J1292*'模板使用说明&amp;基础参数'!$E$5*'模板使用说明&amp;基础参数'!$E$10)),IF(K1292="中",IF(L1292="删除",J1292*'模板使用说明&amp;基础参数'!$E$6*'模板使用说明&amp;基础参数'!$E$12,IF(L1292="修改",J1292*'模板使用说明&amp;基础参数'!$E$6*'模板使用说明&amp;基础参数'!$E$11,J1292*'模板使用说明&amp;基础参数'!$E$6*'模板使用说明&amp;基础参数'!$E$10)),IF(L1292="删除",J1292*'模板使用说明&amp;基础参数'!$E$7*'模板使用说明&amp;基础参数'!$E$12,IF(L1292="修改",J1292*'模板使用说明&amp;基础参数'!$E$7*'模板使用说明&amp;基础参数'!$E$11,J1292*'模板使用说明&amp;基础参数'!$E$7*'模板使用说明&amp;基础参数'!$E$10)))))</f>
        <v/>
      </c>
      <c r="N1292" s="83"/>
    </row>
    <row r="1293" ht="14.4" customHeight="1" spans="1:14">
      <c r="A1293" s="68">
        <f t="shared" si="21"/>
        <v>1288</v>
      </c>
      <c r="B1293" s="69"/>
      <c r="C1293" s="69"/>
      <c r="D1293" s="69"/>
      <c r="E1293" s="69"/>
      <c r="F1293" s="70"/>
      <c r="G1293" s="70"/>
      <c r="H1293" s="70"/>
      <c r="I1293" s="68"/>
      <c r="J1293" s="8" t="str">
        <f>IF(I1293="ILF",IF($C$1="预估功能点",'模板使用说明&amp;基础参数'!$E$15,'模板使用说明&amp;基础参数'!$E$22),IF(I1293="EIF",IF($C$1="预估功能点",'模板使用说明&amp;基础参数'!$E$16,'模板使用说明&amp;基础参数'!$E$23),IF(I1293="EI",IF($C$1="预估功能点",'模板使用说明&amp;基础参数'!$E$17,'模板使用说明&amp;基础参数'!$E$24),IF(I1293="EO",IF($C$1="预估功能点",'模板使用说明&amp;基础参数'!$E$18,'模板使用说明&amp;基础参数'!$E$25),IF(I1293="EQ",IF($C$1="预估功能点",'模板使用说明&amp;基础参数'!$E$19,'模板使用说明&amp;基础参数'!$E$26),"")))))</f>
        <v/>
      </c>
      <c r="K1293" s="81"/>
      <c r="L1293" s="81"/>
      <c r="M1293" s="82" t="str">
        <f>IF(J1293="","",IF(K1293="高",IF(L1293="删除",J1293*'模板使用说明&amp;基础参数'!$E$5*'模板使用说明&amp;基础参数'!$E$12,IF(L1293="修改",J1293*'模板使用说明&amp;基础参数'!$E$5*'模板使用说明&amp;基础参数'!$E$11,J1293*'模板使用说明&amp;基础参数'!$E$5*'模板使用说明&amp;基础参数'!$E$10)),IF(K1293="中",IF(L1293="删除",J1293*'模板使用说明&amp;基础参数'!$E$6*'模板使用说明&amp;基础参数'!$E$12,IF(L1293="修改",J1293*'模板使用说明&amp;基础参数'!$E$6*'模板使用说明&amp;基础参数'!$E$11,J1293*'模板使用说明&amp;基础参数'!$E$6*'模板使用说明&amp;基础参数'!$E$10)),IF(L1293="删除",J1293*'模板使用说明&amp;基础参数'!$E$7*'模板使用说明&amp;基础参数'!$E$12,IF(L1293="修改",J1293*'模板使用说明&amp;基础参数'!$E$7*'模板使用说明&amp;基础参数'!$E$11,J1293*'模板使用说明&amp;基础参数'!$E$7*'模板使用说明&amp;基础参数'!$E$10)))))</f>
        <v/>
      </c>
      <c r="N1293" s="83"/>
    </row>
    <row r="1294" ht="14.4" customHeight="1" spans="1:14">
      <c r="A1294" s="68">
        <f t="shared" si="21"/>
        <v>1289</v>
      </c>
      <c r="B1294" s="69"/>
      <c r="C1294" s="69"/>
      <c r="D1294" s="69"/>
      <c r="E1294" s="69"/>
      <c r="F1294" s="70"/>
      <c r="G1294" s="70"/>
      <c r="H1294" s="70"/>
      <c r="I1294" s="68"/>
      <c r="J1294" s="8" t="str">
        <f>IF(I1294="ILF",IF($C$1="预估功能点",'模板使用说明&amp;基础参数'!$E$15,'模板使用说明&amp;基础参数'!$E$22),IF(I1294="EIF",IF($C$1="预估功能点",'模板使用说明&amp;基础参数'!$E$16,'模板使用说明&amp;基础参数'!$E$23),IF(I1294="EI",IF($C$1="预估功能点",'模板使用说明&amp;基础参数'!$E$17,'模板使用说明&amp;基础参数'!$E$24),IF(I1294="EO",IF($C$1="预估功能点",'模板使用说明&amp;基础参数'!$E$18,'模板使用说明&amp;基础参数'!$E$25),IF(I1294="EQ",IF($C$1="预估功能点",'模板使用说明&amp;基础参数'!$E$19,'模板使用说明&amp;基础参数'!$E$26),"")))))</f>
        <v/>
      </c>
      <c r="K1294" s="81"/>
      <c r="L1294" s="81"/>
      <c r="M1294" s="82" t="str">
        <f>IF(J1294="","",IF(K1294="高",IF(L1294="删除",J1294*'模板使用说明&amp;基础参数'!$E$5*'模板使用说明&amp;基础参数'!$E$12,IF(L1294="修改",J1294*'模板使用说明&amp;基础参数'!$E$5*'模板使用说明&amp;基础参数'!$E$11,J1294*'模板使用说明&amp;基础参数'!$E$5*'模板使用说明&amp;基础参数'!$E$10)),IF(K1294="中",IF(L1294="删除",J1294*'模板使用说明&amp;基础参数'!$E$6*'模板使用说明&amp;基础参数'!$E$12,IF(L1294="修改",J1294*'模板使用说明&amp;基础参数'!$E$6*'模板使用说明&amp;基础参数'!$E$11,J1294*'模板使用说明&amp;基础参数'!$E$6*'模板使用说明&amp;基础参数'!$E$10)),IF(L1294="删除",J1294*'模板使用说明&amp;基础参数'!$E$7*'模板使用说明&amp;基础参数'!$E$12,IF(L1294="修改",J1294*'模板使用说明&amp;基础参数'!$E$7*'模板使用说明&amp;基础参数'!$E$11,J1294*'模板使用说明&amp;基础参数'!$E$7*'模板使用说明&amp;基础参数'!$E$10)))))</f>
        <v/>
      </c>
      <c r="N1294" s="83"/>
    </row>
    <row r="1295" ht="14.4" customHeight="1" spans="1:14">
      <c r="A1295" s="68">
        <f t="shared" si="21"/>
        <v>1290</v>
      </c>
      <c r="B1295" s="69"/>
      <c r="C1295" s="69"/>
      <c r="D1295" s="69"/>
      <c r="E1295" s="69"/>
      <c r="F1295" s="70"/>
      <c r="G1295" s="70"/>
      <c r="H1295" s="70"/>
      <c r="I1295" s="68"/>
      <c r="J1295" s="8" t="str">
        <f>IF(I1295="ILF",IF($C$1="预估功能点",'模板使用说明&amp;基础参数'!$E$15,'模板使用说明&amp;基础参数'!$E$22),IF(I1295="EIF",IF($C$1="预估功能点",'模板使用说明&amp;基础参数'!$E$16,'模板使用说明&amp;基础参数'!$E$23),IF(I1295="EI",IF($C$1="预估功能点",'模板使用说明&amp;基础参数'!$E$17,'模板使用说明&amp;基础参数'!$E$24),IF(I1295="EO",IF($C$1="预估功能点",'模板使用说明&amp;基础参数'!$E$18,'模板使用说明&amp;基础参数'!$E$25),IF(I1295="EQ",IF($C$1="预估功能点",'模板使用说明&amp;基础参数'!$E$19,'模板使用说明&amp;基础参数'!$E$26),"")))))</f>
        <v/>
      </c>
      <c r="K1295" s="81"/>
      <c r="L1295" s="81"/>
      <c r="M1295" s="82" t="str">
        <f>IF(J1295="","",IF(K1295="高",IF(L1295="删除",J1295*'模板使用说明&amp;基础参数'!$E$5*'模板使用说明&amp;基础参数'!$E$12,IF(L1295="修改",J1295*'模板使用说明&amp;基础参数'!$E$5*'模板使用说明&amp;基础参数'!$E$11,J1295*'模板使用说明&amp;基础参数'!$E$5*'模板使用说明&amp;基础参数'!$E$10)),IF(K1295="中",IF(L1295="删除",J1295*'模板使用说明&amp;基础参数'!$E$6*'模板使用说明&amp;基础参数'!$E$12,IF(L1295="修改",J1295*'模板使用说明&amp;基础参数'!$E$6*'模板使用说明&amp;基础参数'!$E$11,J1295*'模板使用说明&amp;基础参数'!$E$6*'模板使用说明&amp;基础参数'!$E$10)),IF(L1295="删除",J1295*'模板使用说明&amp;基础参数'!$E$7*'模板使用说明&amp;基础参数'!$E$12,IF(L1295="修改",J1295*'模板使用说明&amp;基础参数'!$E$7*'模板使用说明&amp;基础参数'!$E$11,J1295*'模板使用说明&amp;基础参数'!$E$7*'模板使用说明&amp;基础参数'!$E$10)))))</f>
        <v/>
      </c>
      <c r="N1295" s="83"/>
    </row>
    <row r="1296" ht="14.4" customHeight="1" spans="1:14">
      <c r="A1296" s="68">
        <f t="shared" si="21"/>
        <v>1291</v>
      </c>
      <c r="B1296" s="69"/>
      <c r="C1296" s="69"/>
      <c r="D1296" s="69"/>
      <c r="E1296" s="69"/>
      <c r="F1296" s="70"/>
      <c r="G1296" s="70"/>
      <c r="H1296" s="70"/>
      <c r="I1296" s="68"/>
      <c r="J1296" s="8" t="str">
        <f>IF(I1296="ILF",IF($C$1="预估功能点",'模板使用说明&amp;基础参数'!$E$15,'模板使用说明&amp;基础参数'!$E$22),IF(I1296="EIF",IF($C$1="预估功能点",'模板使用说明&amp;基础参数'!$E$16,'模板使用说明&amp;基础参数'!$E$23),IF(I1296="EI",IF($C$1="预估功能点",'模板使用说明&amp;基础参数'!$E$17,'模板使用说明&amp;基础参数'!$E$24),IF(I1296="EO",IF($C$1="预估功能点",'模板使用说明&amp;基础参数'!$E$18,'模板使用说明&amp;基础参数'!$E$25),IF(I1296="EQ",IF($C$1="预估功能点",'模板使用说明&amp;基础参数'!$E$19,'模板使用说明&amp;基础参数'!$E$26),"")))))</f>
        <v/>
      </c>
      <c r="K1296" s="81"/>
      <c r="L1296" s="81"/>
      <c r="M1296" s="82" t="str">
        <f>IF(J1296="","",IF(K1296="高",IF(L1296="删除",J1296*'模板使用说明&amp;基础参数'!$E$5*'模板使用说明&amp;基础参数'!$E$12,IF(L1296="修改",J1296*'模板使用说明&amp;基础参数'!$E$5*'模板使用说明&amp;基础参数'!$E$11,J1296*'模板使用说明&amp;基础参数'!$E$5*'模板使用说明&amp;基础参数'!$E$10)),IF(K1296="中",IF(L1296="删除",J1296*'模板使用说明&amp;基础参数'!$E$6*'模板使用说明&amp;基础参数'!$E$12,IF(L1296="修改",J1296*'模板使用说明&amp;基础参数'!$E$6*'模板使用说明&amp;基础参数'!$E$11,J1296*'模板使用说明&amp;基础参数'!$E$6*'模板使用说明&amp;基础参数'!$E$10)),IF(L1296="删除",J1296*'模板使用说明&amp;基础参数'!$E$7*'模板使用说明&amp;基础参数'!$E$12,IF(L1296="修改",J1296*'模板使用说明&amp;基础参数'!$E$7*'模板使用说明&amp;基础参数'!$E$11,J1296*'模板使用说明&amp;基础参数'!$E$7*'模板使用说明&amp;基础参数'!$E$10)))))</f>
        <v/>
      </c>
      <c r="N1296" s="83"/>
    </row>
    <row r="1297" ht="14.4" customHeight="1" spans="1:14">
      <c r="A1297" s="68">
        <f t="shared" si="21"/>
        <v>1292</v>
      </c>
      <c r="B1297" s="69"/>
      <c r="C1297" s="69"/>
      <c r="D1297" s="69"/>
      <c r="E1297" s="69"/>
      <c r="F1297" s="70"/>
      <c r="G1297" s="70"/>
      <c r="H1297" s="70"/>
      <c r="I1297" s="68"/>
      <c r="J1297" s="8" t="str">
        <f>IF(I1297="ILF",IF($C$1="预估功能点",'模板使用说明&amp;基础参数'!$E$15,'模板使用说明&amp;基础参数'!$E$22),IF(I1297="EIF",IF($C$1="预估功能点",'模板使用说明&amp;基础参数'!$E$16,'模板使用说明&amp;基础参数'!$E$23),IF(I1297="EI",IF($C$1="预估功能点",'模板使用说明&amp;基础参数'!$E$17,'模板使用说明&amp;基础参数'!$E$24),IF(I1297="EO",IF($C$1="预估功能点",'模板使用说明&amp;基础参数'!$E$18,'模板使用说明&amp;基础参数'!$E$25),IF(I1297="EQ",IF($C$1="预估功能点",'模板使用说明&amp;基础参数'!$E$19,'模板使用说明&amp;基础参数'!$E$26),"")))))</f>
        <v/>
      </c>
      <c r="K1297" s="81"/>
      <c r="L1297" s="81"/>
      <c r="M1297" s="82" t="str">
        <f>IF(J1297="","",IF(K1297="高",IF(L1297="删除",J1297*'模板使用说明&amp;基础参数'!$E$5*'模板使用说明&amp;基础参数'!$E$12,IF(L1297="修改",J1297*'模板使用说明&amp;基础参数'!$E$5*'模板使用说明&amp;基础参数'!$E$11,J1297*'模板使用说明&amp;基础参数'!$E$5*'模板使用说明&amp;基础参数'!$E$10)),IF(K1297="中",IF(L1297="删除",J1297*'模板使用说明&amp;基础参数'!$E$6*'模板使用说明&amp;基础参数'!$E$12,IF(L1297="修改",J1297*'模板使用说明&amp;基础参数'!$E$6*'模板使用说明&amp;基础参数'!$E$11,J1297*'模板使用说明&amp;基础参数'!$E$6*'模板使用说明&amp;基础参数'!$E$10)),IF(L1297="删除",J1297*'模板使用说明&amp;基础参数'!$E$7*'模板使用说明&amp;基础参数'!$E$12,IF(L1297="修改",J1297*'模板使用说明&amp;基础参数'!$E$7*'模板使用说明&amp;基础参数'!$E$11,J1297*'模板使用说明&amp;基础参数'!$E$7*'模板使用说明&amp;基础参数'!$E$10)))))</f>
        <v/>
      </c>
      <c r="N1297" s="83"/>
    </row>
    <row r="1298" ht="14.4" customHeight="1" spans="1:14">
      <c r="A1298" s="68">
        <f t="shared" si="21"/>
        <v>1293</v>
      </c>
      <c r="B1298" s="69"/>
      <c r="C1298" s="69"/>
      <c r="D1298" s="69"/>
      <c r="E1298" s="69"/>
      <c r="F1298" s="70"/>
      <c r="G1298" s="70"/>
      <c r="H1298" s="70"/>
      <c r="I1298" s="68"/>
      <c r="J1298" s="8" t="str">
        <f>IF(I1298="ILF",IF($C$1="预估功能点",'模板使用说明&amp;基础参数'!$E$15,'模板使用说明&amp;基础参数'!$E$22),IF(I1298="EIF",IF($C$1="预估功能点",'模板使用说明&amp;基础参数'!$E$16,'模板使用说明&amp;基础参数'!$E$23),IF(I1298="EI",IF($C$1="预估功能点",'模板使用说明&amp;基础参数'!$E$17,'模板使用说明&amp;基础参数'!$E$24),IF(I1298="EO",IF($C$1="预估功能点",'模板使用说明&amp;基础参数'!$E$18,'模板使用说明&amp;基础参数'!$E$25),IF(I1298="EQ",IF($C$1="预估功能点",'模板使用说明&amp;基础参数'!$E$19,'模板使用说明&amp;基础参数'!$E$26),"")))))</f>
        <v/>
      </c>
      <c r="K1298" s="81"/>
      <c r="L1298" s="81"/>
      <c r="M1298" s="82" t="str">
        <f>IF(J1298="","",IF(K1298="高",IF(L1298="删除",J1298*'模板使用说明&amp;基础参数'!$E$5*'模板使用说明&amp;基础参数'!$E$12,IF(L1298="修改",J1298*'模板使用说明&amp;基础参数'!$E$5*'模板使用说明&amp;基础参数'!$E$11,J1298*'模板使用说明&amp;基础参数'!$E$5*'模板使用说明&amp;基础参数'!$E$10)),IF(K1298="中",IF(L1298="删除",J1298*'模板使用说明&amp;基础参数'!$E$6*'模板使用说明&amp;基础参数'!$E$12,IF(L1298="修改",J1298*'模板使用说明&amp;基础参数'!$E$6*'模板使用说明&amp;基础参数'!$E$11,J1298*'模板使用说明&amp;基础参数'!$E$6*'模板使用说明&amp;基础参数'!$E$10)),IF(L1298="删除",J1298*'模板使用说明&amp;基础参数'!$E$7*'模板使用说明&amp;基础参数'!$E$12,IF(L1298="修改",J1298*'模板使用说明&amp;基础参数'!$E$7*'模板使用说明&amp;基础参数'!$E$11,J1298*'模板使用说明&amp;基础参数'!$E$7*'模板使用说明&amp;基础参数'!$E$10)))))</f>
        <v/>
      </c>
      <c r="N1298" s="83"/>
    </row>
    <row r="1299" ht="14.4" customHeight="1" spans="1:14">
      <c r="A1299" s="68">
        <f t="shared" si="21"/>
        <v>1294</v>
      </c>
      <c r="B1299" s="69"/>
      <c r="C1299" s="69"/>
      <c r="D1299" s="69"/>
      <c r="E1299" s="69"/>
      <c r="F1299" s="70"/>
      <c r="G1299" s="70"/>
      <c r="H1299" s="70"/>
      <c r="I1299" s="68"/>
      <c r="J1299" s="8" t="str">
        <f>IF(I1299="ILF",IF($C$1="预估功能点",'模板使用说明&amp;基础参数'!$E$15,'模板使用说明&amp;基础参数'!$E$22),IF(I1299="EIF",IF($C$1="预估功能点",'模板使用说明&amp;基础参数'!$E$16,'模板使用说明&amp;基础参数'!$E$23),IF(I1299="EI",IF($C$1="预估功能点",'模板使用说明&amp;基础参数'!$E$17,'模板使用说明&amp;基础参数'!$E$24),IF(I1299="EO",IF($C$1="预估功能点",'模板使用说明&amp;基础参数'!$E$18,'模板使用说明&amp;基础参数'!$E$25),IF(I1299="EQ",IF($C$1="预估功能点",'模板使用说明&amp;基础参数'!$E$19,'模板使用说明&amp;基础参数'!$E$26),"")))))</f>
        <v/>
      </c>
      <c r="K1299" s="81"/>
      <c r="L1299" s="81"/>
      <c r="M1299" s="82" t="str">
        <f>IF(J1299="","",IF(K1299="高",IF(L1299="删除",J1299*'模板使用说明&amp;基础参数'!$E$5*'模板使用说明&amp;基础参数'!$E$12,IF(L1299="修改",J1299*'模板使用说明&amp;基础参数'!$E$5*'模板使用说明&amp;基础参数'!$E$11,J1299*'模板使用说明&amp;基础参数'!$E$5*'模板使用说明&amp;基础参数'!$E$10)),IF(K1299="中",IF(L1299="删除",J1299*'模板使用说明&amp;基础参数'!$E$6*'模板使用说明&amp;基础参数'!$E$12,IF(L1299="修改",J1299*'模板使用说明&amp;基础参数'!$E$6*'模板使用说明&amp;基础参数'!$E$11,J1299*'模板使用说明&amp;基础参数'!$E$6*'模板使用说明&amp;基础参数'!$E$10)),IF(L1299="删除",J1299*'模板使用说明&amp;基础参数'!$E$7*'模板使用说明&amp;基础参数'!$E$12,IF(L1299="修改",J1299*'模板使用说明&amp;基础参数'!$E$7*'模板使用说明&amp;基础参数'!$E$11,J1299*'模板使用说明&amp;基础参数'!$E$7*'模板使用说明&amp;基础参数'!$E$10)))))</f>
        <v/>
      </c>
      <c r="N1299" s="83"/>
    </row>
    <row r="1300" ht="14.4" customHeight="1" spans="1:14">
      <c r="A1300" s="68">
        <f t="shared" si="21"/>
        <v>1295</v>
      </c>
      <c r="B1300" s="69"/>
      <c r="C1300" s="69"/>
      <c r="D1300" s="69"/>
      <c r="E1300" s="69"/>
      <c r="F1300" s="70"/>
      <c r="G1300" s="70"/>
      <c r="H1300" s="70"/>
      <c r="I1300" s="68"/>
      <c r="J1300" s="8" t="str">
        <f>IF(I1300="ILF",IF($C$1="预估功能点",'模板使用说明&amp;基础参数'!$E$15,'模板使用说明&amp;基础参数'!$E$22),IF(I1300="EIF",IF($C$1="预估功能点",'模板使用说明&amp;基础参数'!$E$16,'模板使用说明&amp;基础参数'!$E$23),IF(I1300="EI",IF($C$1="预估功能点",'模板使用说明&amp;基础参数'!$E$17,'模板使用说明&amp;基础参数'!$E$24),IF(I1300="EO",IF($C$1="预估功能点",'模板使用说明&amp;基础参数'!$E$18,'模板使用说明&amp;基础参数'!$E$25),IF(I1300="EQ",IF($C$1="预估功能点",'模板使用说明&amp;基础参数'!$E$19,'模板使用说明&amp;基础参数'!$E$26),"")))))</f>
        <v/>
      </c>
      <c r="K1300" s="81"/>
      <c r="L1300" s="81"/>
      <c r="M1300" s="82" t="str">
        <f>IF(J1300="","",IF(K1300="高",IF(L1300="删除",J1300*'模板使用说明&amp;基础参数'!$E$5*'模板使用说明&amp;基础参数'!$E$12,IF(L1300="修改",J1300*'模板使用说明&amp;基础参数'!$E$5*'模板使用说明&amp;基础参数'!$E$11,J1300*'模板使用说明&amp;基础参数'!$E$5*'模板使用说明&amp;基础参数'!$E$10)),IF(K1300="中",IF(L1300="删除",J1300*'模板使用说明&amp;基础参数'!$E$6*'模板使用说明&amp;基础参数'!$E$12,IF(L1300="修改",J1300*'模板使用说明&amp;基础参数'!$E$6*'模板使用说明&amp;基础参数'!$E$11,J1300*'模板使用说明&amp;基础参数'!$E$6*'模板使用说明&amp;基础参数'!$E$10)),IF(L1300="删除",J1300*'模板使用说明&amp;基础参数'!$E$7*'模板使用说明&amp;基础参数'!$E$12,IF(L1300="修改",J1300*'模板使用说明&amp;基础参数'!$E$7*'模板使用说明&amp;基础参数'!$E$11,J1300*'模板使用说明&amp;基础参数'!$E$7*'模板使用说明&amp;基础参数'!$E$10)))))</f>
        <v/>
      </c>
      <c r="N1300" s="83"/>
    </row>
    <row r="1301" ht="14.4" customHeight="1" spans="1:14">
      <c r="A1301" s="68">
        <f t="shared" si="21"/>
        <v>1296</v>
      </c>
      <c r="B1301" s="69"/>
      <c r="C1301" s="69"/>
      <c r="D1301" s="69"/>
      <c r="E1301" s="69"/>
      <c r="F1301" s="70"/>
      <c r="G1301" s="70"/>
      <c r="H1301" s="70"/>
      <c r="I1301" s="68"/>
      <c r="J1301" s="8" t="str">
        <f>IF(I1301="ILF",IF($C$1="预估功能点",'模板使用说明&amp;基础参数'!$E$15,'模板使用说明&amp;基础参数'!$E$22),IF(I1301="EIF",IF($C$1="预估功能点",'模板使用说明&amp;基础参数'!$E$16,'模板使用说明&amp;基础参数'!$E$23),IF(I1301="EI",IF($C$1="预估功能点",'模板使用说明&amp;基础参数'!$E$17,'模板使用说明&amp;基础参数'!$E$24),IF(I1301="EO",IF($C$1="预估功能点",'模板使用说明&amp;基础参数'!$E$18,'模板使用说明&amp;基础参数'!$E$25),IF(I1301="EQ",IF($C$1="预估功能点",'模板使用说明&amp;基础参数'!$E$19,'模板使用说明&amp;基础参数'!$E$26),"")))))</f>
        <v/>
      </c>
      <c r="K1301" s="81"/>
      <c r="L1301" s="81"/>
      <c r="M1301" s="82" t="str">
        <f>IF(J1301="","",IF(K1301="高",IF(L1301="删除",J1301*'模板使用说明&amp;基础参数'!$E$5*'模板使用说明&amp;基础参数'!$E$12,IF(L1301="修改",J1301*'模板使用说明&amp;基础参数'!$E$5*'模板使用说明&amp;基础参数'!$E$11,J1301*'模板使用说明&amp;基础参数'!$E$5*'模板使用说明&amp;基础参数'!$E$10)),IF(K1301="中",IF(L1301="删除",J1301*'模板使用说明&amp;基础参数'!$E$6*'模板使用说明&amp;基础参数'!$E$12,IF(L1301="修改",J1301*'模板使用说明&amp;基础参数'!$E$6*'模板使用说明&amp;基础参数'!$E$11,J1301*'模板使用说明&amp;基础参数'!$E$6*'模板使用说明&amp;基础参数'!$E$10)),IF(L1301="删除",J1301*'模板使用说明&amp;基础参数'!$E$7*'模板使用说明&amp;基础参数'!$E$12,IF(L1301="修改",J1301*'模板使用说明&amp;基础参数'!$E$7*'模板使用说明&amp;基础参数'!$E$11,J1301*'模板使用说明&amp;基础参数'!$E$7*'模板使用说明&amp;基础参数'!$E$10)))))</f>
        <v/>
      </c>
      <c r="N1301" s="83"/>
    </row>
    <row r="1302" ht="14.4" customHeight="1" spans="1:14">
      <c r="A1302" s="68">
        <f t="shared" si="21"/>
        <v>1297</v>
      </c>
      <c r="B1302" s="69"/>
      <c r="C1302" s="69"/>
      <c r="D1302" s="69"/>
      <c r="E1302" s="69"/>
      <c r="F1302" s="70"/>
      <c r="G1302" s="70"/>
      <c r="H1302" s="70"/>
      <c r="I1302" s="68"/>
      <c r="J1302" s="8" t="str">
        <f>IF(I1302="ILF",IF($C$1="预估功能点",'模板使用说明&amp;基础参数'!$E$15,'模板使用说明&amp;基础参数'!$E$22),IF(I1302="EIF",IF($C$1="预估功能点",'模板使用说明&amp;基础参数'!$E$16,'模板使用说明&amp;基础参数'!$E$23),IF(I1302="EI",IF($C$1="预估功能点",'模板使用说明&amp;基础参数'!$E$17,'模板使用说明&amp;基础参数'!$E$24),IF(I1302="EO",IF($C$1="预估功能点",'模板使用说明&amp;基础参数'!$E$18,'模板使用说明&amp;基础参数'!$E$25),IF(I1302="EQ",IF($C$1="预估功能点",'模板使用说明&amp;基础参数'!$E$19,'模板使用说明&amp;基础参数'!$E$26),"")))))</f>
        <v/>
      </c>
      <c r="K1302" s="81"/>
      <c r="L1302" s="81"/>
      <c r="M1302" s="82" t="str">
        <f>IF(J1302="","",IF(K1302="高",IF(L1302="删除",J1302*'模板使用说明&amp;基础参数'!$E$5*'模板使用说明&amp;基础参数'!$E$12,IF(L1302="修改",J1302*'模板使用说明&amp;基础参数'!$E$5*'模板使用说明&amp;基础参数'!$E$11,J1302*'模板使用说明&amp;基础参数'!$E$5*'模板使用说明&amp;基础参数'!$E$10)),IF(K1302="中",IF(L1302="删除",J1302*'模板使用说明&amp;基础参数'!$E$6*'模板使用说明&amp;基础参数'!$E$12,IF(L1302="修改",J1302*'模板使用说明&amp;基础参数'!$E$6*'模板使用说明&amp;基础参数'!$E$11,J1302*'模板使用说明&amp;基础参数'!$E$6*'模板使用说明&amp;基础参数'!$E$10)),IF(L1302="删除",J1302*'模板使用说明&amp;基础参数'!$E$7*'模板使用说明&amp;基础参数'!$E$12,IF(L1302="修改",J1302*'模板使用说明&amp;基础参数'!$E$7*'模板使用说明&amp;基础参数'!$E$11,J1302*'模板使用说明&amp;基础参数'!$E$7*'模板使用说明&amp;基础参数'!$E$10)))))</f>
        <v/>
      </c>
      <c r="N1302" s="83"/>
    </row>
    <row r="1303" ht="14.4" customHeight="1" spans="1:14">
      <c r="A1303" s="68">
        <f t="shared" si="21"/>
        <v>1298</v>
      </c>
      <c r="B1303" s="69"/>
      <c r="C1303" s="69"/>
      <c r="D1303" s="69"/>
      <c r="E1303" s="69"/>
      <c r="F1303" s="70"/>
      <c r="G1303" s="70"/>
      <c r="H1303" s="70"/>
      <c r="I1303" s="68"/>
      <c r="J1303" s="8" t="str">
        <f>IF(I1303="ILF",IF($C$1="预估功能点",'模板使用说明&amp;基础参数'!$E$15,'模板使用说明&amp;基础参数'!$E$22),IF(I1303="EIF",IF($C$1="预估功能点",'模板使用说明&amp;基础参数'!$E$16,'模板使用说明&amp;基础参数'!$E$23),IF(I1303="EI",IF($C$1="预估功能点",'模板使用说明&amp;基础参数'!$E$17,'模板使用说明&amp;基础参数'!$E$24),IF(I1303="EO",IF($C$1="预估功能点",'模板使用说明&amp;基础参数'!$E$18,'模板使用说明&amp;基础参数'!$E$25),IF(I1303="EQ",IF($C$1="预估功能点",'模板使用说明&amp;基础参数'!$E$19,'模板使用说明&amp;基础参数'!$E$26),"")))))</f>
        <v/>
      </c>
      <c r="K1303" s="81"/>
      <c r="L1303" s="81"/>
      <c r="M1303" s="82" t="str">
        <f>IF(J1303="","",IF(K1303="高",IF(L1303="删除",J1303*'模板使用说明&amp;基础参数'!$E$5*'模板使用说明&amp;基础参数'!$E$12,IF(L1303="修改",J1303*'模板使用说明&amp;基础参数'!$E$5*'模板使用说明&amp;基础参数'!$E$11,J1303*'模板使用说明&amp;基础参数'!$E$5*'模板使用说明&amp;基础参数'!$E$10)),IF(K1303="中",IF(L1303="删除",J1303*'模板使用说明&amp;基础参数'!$E$6*'模板使用说明&amp;基础参数'!$E$12,IF(L1303="修改",J1303*'模板使用说明&amp;基础参数'!$E$6*'模板使用说明&amp;基础参数'!$E$11,J1303*'模板使用说明&amp;基础参数'!$E$6*'模板使用说明&amp;基础参数'!$E$10)),IF(L1303="删除",J1303*'模板使用说明&amp;基础参数'!$E$7*'模板使用说明&amp;基础参数'!$E$12,IF(L1303="修改",J1303*'模板使用说明&amp;基础参数'!$E$7*'模板使用说明&amp;基础参数'!$E$11,J1303*'模板使用说明&amp;基础参数'!$E$7*'模板使用说明&amp;基础参数'!$E$10)))))</f>
        <v/>
      </c>
      <c r="N1303" s="83"/>
    </row>
    <row r="1304" ht="14.4" customHeight="1" spans="1:14">
      <c r="A1304" s="68">
        <f t="shared" si="21"/>
        <v>1299</v>
      </c>
      <c r="B1304" s="69"/>
      <c r="C1304" s="69"/>
      <c r="D1304" s="69"/>
      <c r="E1304" s="69"/>
      <c r="F1304" s="70"/>
      <c r="G1304" s="70"/>
      <c r="H1304" s="70"/>
      <c r="I1304" s="68"/>
      <c r="J1304" s="8" t="str">
        <f>IF(I1304="ILF",IF($C$1="预估功能点",'模板使用说明&amp;基础参数'!$E$15,'模板使用说明&amp;基础参数'!$E$22),IF(I1304="EIF",IF($C$1="预估功能点",'模板使用说明&amp;基础参数'!$E$16,'模板使用说明&amp;基础参数'!$E$23),IF(I1304="EI",IF($C$1="预估功能点",'模板使用说明&amp;基础参数'!$E$17,'模板使用说明&amp;基础参数'!$E$24),IF(I1304="EO",IF($C$1="预估功能点",'模板使用说明&amp;基础参数'!$E$18,'模板使用说明&amp;基础参数'!$E$25),IF(I1304="EQ",IF($C$1="预估功能点",'模板使用说明&amp;基础参数'!$E$19,'模板使用说明&amp;基础参数'!$E$26),"")))))</f>
        <v/>
      </c>
      <c r="K1304" s="81"/>
      <c r="L1304" s="81"/>
      <c r="M1304" s="82" t="str">
        <f>IF(J1304="","",IF(K1304="高",IF(L1304="删除",J1304*'模板使用说明&amp;基础参数'!$E$5*'模板使用说明&amp;基础参数'!$E$12,IF(L1304="修改",J1304*'模板使用说明&amp;基础参数'!$E$5*'模板使用说明&amp;基础参数'!$E$11,J1304*'模板使用说明&amp;基础参数'!$E$5*'模板使用说明&amp;基础参数'!$E$10)),IF(K1304="中",IF(L1304="删除",J1304*'模板使用说明&amp;基础参数'!$E$6*'模板使用说明&amp;基础参数'!$E$12,IF(L1304="修改",J1304*'模板使用说明&amp;基础参数'!$E$6*'模板使用说明&amp;基础参数'!$E$11,J1304*'模板使用说明&amp;基础参数'!$E$6*'模板使用说明&amp;基础参数'!$E$10)),IF(L1304="删除",J1304*'模板使用说明&amp;基础参数'!$E$7*'模板使用说明&amp;基础参数'!$E$12,IF(L1304="修改",J1304*'模板使用说明&amp;基础参数'!$E$7*'模板使用说明&amp;基础参数'!$E$11,J1304*'模板使用说明&amp;基础参数'!$E$7*'模板使用说明&amp;基础参数'!$E$10)))))</f>
        <v/>
      </c>
      <c r="N1304" s="83"/>
    </row>
    <row r="1305" ht="14.4" customHeight="1" spans="1:14">
      <c r="A1305" s="68">
        <f t="shared" si="21"/>
        <v>1300</v>
      </c>
      <c r="B1305" s="69"/>
      <c r="C1305" s="69"/>
      <c r="D1305" s="69"/>
      <c r="E1305" s="69"/>
      <c r="F1305" s="70"/>
      <c r="G1305" s="70"/>
      <c r="H1305" s="70"/>
      <c r="I1305" s="68"/>
      <c r="J1305" s="8" t="str">
        <f>IF(I1305="ILF",IF($C$1="预估功能点",'模板使用说明&amp;基础参数'!$E$15,'模板使用说明&amp;基础参数'!$E$22),IF(I1305="EIF",IF($C$1="预估功能点",'模板使用说明&amp;基础参数'!$E$16,'模板使用说明&amp;基础参数'!$E$23),IF(I1305="EI",IF($C$1="预估功能点",'模板使用说明&amp;基础参数'!$E$17,'模板使用说明&amp;基础参数'!$E$24),IF(I1305="EO",IF($C$1="预估功能点",'模板使用说明&amp;基础参数'!$E$18,'模板使用说明&amp;基础参数'!$E$25),IF(I1305="EQ",IF($C$1="预估功能点",'模板使用说明&amp;基础参数'!$E$19,'模板使用说明&amp;基础参数'!$E$26),"")))))</f>
        <v/>
      </c>
      <c r="K1305" s="81"/>
      <c r="L1305" s="81"/>
      <c r="M1305" s="82" t="str">
        <f>IF(J1305="","",IF(K1305="高",IF(L1305="删除",J1305*'模板使用说明&amp;基础参数'!$E$5*'模板使用说明&amp;基础参数'!$E$12,IF(L1305="修改",J1305*'模板使用说明&amp;基础参数'!$E$5*'模板使用说明&amp;基础参数'!$E$11,J1305*'模板使用说明&amp;基础参数'!$E$5*'模板使用说明&amp;基础参数'!$E$10)),IF(K1305="中",IF(L1305="删除",J1305*'模板使用说明&amp;基础参数'!$E$6*'模板使用说明&amp;基础参数'!$E$12,IF(L1305="修改",J1305*'模板使用说明&amp;基础参数'!$E$6*'模板使用说明&amp;基础参数'!$E$11,J1305*'模板使用说明&amp;基础参数'!$E$6*'模板使用说明&amp;基础参数'!$E$10)),IF(L1305="删除",J1305*'模板使用说明&amp;基础参数'!$E$7*'模板使用说明&amp;基础参数'!$E$12,IF(L1305="修改",J1305*'模板使用说明&amp;基础参数'!$E$7*'模板使用说明&amp;基础参数'!$E$11,J1305*'模板使用说明&amp;基础参数'!$E$7*'模板使用说明&amp;基础参数'!$E$10)))))</f>
        <v/>
      </c>
      <c r="N1305" s="83"/>
    </row>
    <row r="1306" ht="14.4" customHeight="1" spans="1:14">
      <c r="A1306" s="68">
        <f t="shared" si="21"/>
        <v>1301</v>
      </c>
      <c r="B1306" s="69"/>
      <c r="C1306" s="69"/>
      <c r="D1306" s="69"/>
      <c r="E1306" s="69"/>
      <c r="F1306" s="70"/>
      <c r="G1306" s="70"/>
      <c r="H1306" s="70"/>
      <c r="I1306" s="68"/>
      <c r="J1306" s="8" t="str">
        <f>IF(I1306="ILF",IF($C$1="预估功能点",'模板使用说明&amp;基础参数'!$E$15,'模板使用说明&amp;基础参数'!$E$22),IF(I1306="EIF",IF($C$1="预估功能点",'模板使用说明&amp;基础参数'!$E$16,'模板使用说明&amp;基础参数'!$E$23),IF(I1306="EI",IF($C$1="预估功能点",'模板使用说明&amp;基础参数'!$E$17,'模板使用说明&amp;基础参数'!$E$24),IF(I1306="EO",IF($C$1="预估功能点",'模板使用说明&amp;基础参数'!$E$18,'模板使用说明&amp;基础参数'!$E$25),IF(I1306="EQ",IF($C$1="预估功能点",'模板使用说明&amp;基础参数'!$E$19,'模板使用说明&amp;基础参数'!$E$26),"")))))</f>
        <v/>
      </c>
      <c r="K1306" s="81"/>
      <c r="L1306" s="81"/>
      <c r="M1306" s="82" t="str">
        <f>IF(J1306="","",IF(K1306="高",IF(L1306="删除",J1306*'模板使用说明&amp;基础参数'!$E$5*'模板使用说明&amp;基础参数'!$E$12,IF(L1306="修改",J1306*'模板使用说明&amp;基础参数'!$E$5*'模板使用说明&amp;基础参数'!$E$11,J1306*'模板使用说明&amp;基础参数'!$E$5*'模板使用说明&amp;基础参数'!$E$10)),IF(K1306="中",IF(L1306="删除",J1306*'模板使用说明&amp;基础参数'!$E$6*'模板使用说明&amp;基础参数'!$E$12,IF(L1306="修改",J1306*'模板使用说明&amp;基础参数'!$E$6*'模板使用说明&amp;基础参数'!$E$11,J1306*'模板使用说明&amp;基础参数'!$E$6*'模板使用说明&amp;基础参数'!$E$10)),IF(L1306="删除",J1306*'模板使用说明&amp;基础参数'!$E$7*'模板使用说明&amp;基础参数'!$E$12,IF(L1306="修改",J1306*'模板使用说明&amp;基础参数'!$E$7*'模板使用说明&amp;基础参数'!$E$11,J1306*'模板使用说明&amp;基础参数'!$E$7*'模板使用说明&amp;基础参数'!$E$10)))))</f>
        <v/>
      </c>
      <c r="N1306" s="83"/>
    </row>
    <row r="1307" ht="14.4" customHeight="1" spans="1:14">
      <c r="A1307" s="68">
        <f t="shared" si="21"/>
        <v>1302</v>
      </c>
      <c r="B1307" s="69"/>
      <c r="C1307" s="69"/>
      <c r="D1307" s="69"/>
      <c r="E1307" s="69"/>
      <c r="F1307" s="70"/>
      <c r="G1307" s="70"/>
      <c r="H1307" s="70"/>
      <c r="I1307" s="68"/>
      <c r="J1307" s="8" t="str">
        <f>IF(I1307="ILF",IF($C$1="预估功能点",'模板使用说明&amp;基础参数'!$E$15,'模板使用说明&amp;基础参数'!$E$22),IF(I1307="EIF",IF($C$1="预估功能点",'模板使用说明&amp;基础参数'!$E$16,'模板使用说明&amp;基础参数'!$E$23),IF(I1307="EI",IF($C$1="预估功能点",'模板使用说明&amp;基础参数'!$E$17,'模板使用说明&amp;基础参数'!$E$24),IF(I1307="EO",IF($C$1="预估功能点",'模板使用说明&amp;基础参数'!$E$18,'模板使用说明&amp;基础参数'!$E$25),IF(I1307="EQ",IF($C$1="预估功能点",'模板使用说明&amp;基础参数'!$E$19,'模板使用说明&amp;基础参数'!$E$26),"")))))</f>
        <v/>
      </c>
      <c r="K1307" s="81"/>
      <c r="L1307" s="81"/>
      <c r="M1307" s="82" t="str">
        <f>IF(J1307="","",IF(K1307="高",IF(L1307="删除",J1307*'模板使用说明&amp;基础参数'!$E$5*'模板使用说明&amp;基础参数'!$E$12,IF(L1307="修改",J1307*'模板使用说明&amp;基础参数'!$E$5*'模板使用说明&amp;基础参数'!$E$11,J1307*'模板使用说明&amp;基础参数'!$E$5*'模板使用说明&amp;基础参数'!$E$10)),IF(K1307="中",IF(L1307="删除",J1307*'模板使用说明&amp;基础参数'!$E$6*'模板使用说明&amp;基础参数'!$E$12,IF(L1307="修改",J1307*'模板使用说明&amp;基础参数'!$E$6*'模板使用说明&amp;基础参数'!$E$11,J1307*'模板使用说明&amp;基础参数'!$E$6*'模板使用说明&amp;基础参数'!$E$10)),IF(L1307="删除",J1307*'模板使用说明&amp;基础参数'!$E$7*'模板使用说明&amp;基础参数'!$E$12,IF(L1307="修改",J1307*'模板使用说明&amp;基础参数'!$E$7*'模板使用说明&amp;基础参数'!$E$11,J1307*'模板使用说明&amp;基础参数'!$E$7*'模板使用说明&amp;基础参数'!$E$10)))))</f>
        <v/>
      </c>
      <c r="N1307" s="83"/>
    </row>
    <row r="1308" ht="14.4" customHeight="1" spans="1:14">
      <c r="A1308" s="68">
        <f t="shared" si="21"/>
        <v>1303</v>
      </c>
      <c r="B1308" s="69"/>
      <c r="C1308" s="69"/>
      <c r="D1308" s="69"/>
      <c r="E1308" s="69"/>
      <c r="F1308" s="70"/>
      <c r="G1308" s="70"/>
      <c r="H1308" s="70"/>
      <c r="I1308" s="68"/>
      <c r="J1308" s="8" t="str">
        <f>IF(I1308="ILF",IF($C$1="预估功能点",'模板使用说明&amp;基础参数'!$E$15,'模板使用说明&amp;基础参数'!$E$22),IF(I1308="EIF",IF($C$1="预估功能点",'模板使用说明&amp;基础参数'!$E$16,'模板使用说明&amp;基础参数'!$E$23),IF(I1308="EI",IF($C$1="预估功能点",'模板使用说明&amp;基础参数'!$E$17,'模板使用说明&amp;基础参数'!$E$24),IF(I1308="EO",IF($C$1="预估功能点",'模板使用说明&amp;基础参数'!$E$18,'模板使用说明&amp;基础参数'!$E$25),IF(I1308="EQ",IF($C$1="预估功能点",'模板使用说明&amp;基础参数'!$E$19,'模板使用说明&amp;基础参数'!$E$26),"")))))</f>
        <v/>
      </c>
      <c r="K1308" s="81"/>
      <c r="L1308" s="81"/>
      <c r="M1308" s="82" t="str">
        <f>IF(J1308="","",IF(K1308="高",IF(L1308="删除",J1308*'模板使用说明&amp;基础参数'!$E$5*'模板使用说明&amp;基础参数'!$E$12,IF(L1308="修改",J1308*'模板使用说明&amp;基础参数'!$E$5*'模板使用说明&amp;基础参数'!$E$11,J1308*'模板使用说明&amp;基础参数'!$E$5*'模板使用说明&amp;基础参数'!$E$10)),IF(K1308="中",IF(L1308="删除",J1308*'模板使用说明&amp;基础参数'!$E$6*'模板使用说明&amp;基础参数'!$E$12,IF(L1308="修改",J1308*'模板使用说明&amp;基础参数'!$E$6*'模板使用说明&amp;基础参数'!$E$11,J1308*'模板使用说明&amp;基础参数'!$E$6*'模板使用说明&amp;基础参数'!$E$10)),IF(L1308="删除",J1308*'模板使用说明&amp;基础参数'!$E$7*'模板使用说明&amp;基础参数'!$E$12,IF(L1308="修改",J1308*'模板使用说明&amp;基础参数'!$E$7*'模板使用说明&amp;基础参数'!$E$11,J1308*'模板使用说明&amp;基础参数'!$E$7*'模板使用说明&amp;基础参数'!$E$10)))))</f>
        <v/>
      </c>
      <c r="N1308" s="83"/>
    </row>
    <row r="1309" ht="14.4" customHeight="1" spans="1:14">
      <c r="A1309" s="68">
        <f t="shared" si="21"/>
        <v>1304</v>
      </c>
      <c r="B1309" s="69"/>
      <c r="C1309" s="69"/>
      <c r="D1309" s="69"/>
      <c r="E1309" s="69"/>
      <c r="F1309" s="70"/>
      <c r="G1309" s="70"/>
      <c r="H1309" s="70"/>
      <c r="I1309" s="68"/>
      <c r="J1309" s="8" t="str">
        <f>IF(I1309="ILF",IF($C$1="预估功能点",'模板使用说明&amp;基础参数'!$E$15,'模板使用说明&amp;基础参数'!$E$22),IF(I1309="EIF",IF($C$1="预估功能点",'模板使用说明&amp;基础参数'!$E$16,'模板使用说明&amp;基础参数'!$E$23),IF(I1309="EI",IF($C$1="预估功能点",'模板使用说明&amp;基础参数'!$E$17,'模板使用说明&amp;基础参数'!$E$24),IF(I1309="EO",IF($C$1="预估功能点",'模板使用说明&amp;基础参数'!$E$18,'模板使用说明&amp;基础参数'!$E$25),IF(I1309="EQ",IF($C$1="预估功能点",'模板使用说明&amp;基础参数'!$E$19,'模板使用说明&amp;基础参数'!$E$26),"")))))</f>
        <v/>
      </c>
      <c r="K1309" s="81"/>
      <c r="L1309" s="81"/>
      <c r="M1309" s="82" t="str">
        <f>IF(J1309="","",IF(K1309="高",IF(L1309="删除",J1309*'模板使用说明&amp;基础参数'!$E$5*'模板使用说明&amp;基础参数'!$E$12,IF(L1309="修改",J1309*'模板使用说明&amp;基础参数'!$E$5*'模板使用说明&amp;基础参数'!$E$11,J1309*'模板使用说明&amp;基础参数'!$E$5*'模板使用说明&amp;基础参数'!$E$10)),IF(K1309="中",IF(L1309="删除",J1309*'模板使用说明&amp;基础参数'!$E$6*'模板使用说明&amp;基础参数'!$E$12,IF(L1309="修改",J1309*'模板使用说明&amp;基础参数'!$E$6*'模板使用说明&amp;基础参数'!$E$11,J1309*'模板使用说明&amp;基础参数'!$E$6*'模板使用说明&amp;基础参数'!$E$10)),IF(L1309="删除",J1309*'模板使用说明&amp;基础参数'!$E$7*'模板使用说明&amp;基础参数'!$E$12,IF(L1309="修改",J1309*'模板使用说明&amp;基础参数'!$E$7*'模板使用说明&amp;基础参数'!$E$11,J1309*'模板使用说明&amp;基础参数'!$E$7*'模板使用说明&amp;基础参数'!$E$10)))))</f>
        <v/>
      </c>
      <c r="N1309" s="83"/>
    </row>
    <row r="1310" ht="14.4" customHeight="1" spans="1:14">
      <c r="A1310" s="68">
        <f t="shared" si="21"/>
        <v>1305</v>
      </c>
      <c r="B1310" s="69"/>
      <c r="C1310" s="69"/>
      <c r="D1310" s="69"/>
      <c r="E1310" s="69"/>
      <c r="F1310" s="70"/>
      <c r="G1310" s="70"/>
      <c r="H1310" s="70"/>
      <c r="I1310" s="68"/>
      <c r="J1310" s="8" t="str">
        <f>IF(I1310="ILF",IF($C$1="预估功能点",'模板使用说明&amp;基础参数'!$E$15,'模板使用说明&amp;基础参数'!$E$22),IF(I1310="EIF",IF($C$1="预估功能点",'模板使用说明&amp;基础参数'!$E$16,'模板使用说明&amp;基础参数'!$E$23),IF(I1310="EI",IF($C$1="预估功能点",'模板使用说明&amp;基础参数'!$E$17,'模板使用说明&amp;基础参数'!$E$24),IF(I1310="EO",IF($C$1="预估功能点",'模板使用说明&amp;基础参数'!$E$18,'模板使用说明&amp;基础参数'!$E$25),IF(I1310="EQ",IF($C$1="预估功能点",'模板使用说明&amp;基础参数'!$E$19,'模板使用说明&amp;基础参数'!$E$26),"")))))</f>
        <v/>
      </c>
      <c r="K1310" s="81"/>
      <c r="L1310" s="81"/>
      <c r="M1310" s="82" t="str">
        <f>IF(J1310="","",IF(K1310="高",IF(L1310="删除",J1310*'模板使用说明&amp;基础参数'!$E$5*'模板使用说明&amp;基础参数'!$E$12,IF(L1310="修改",J1310*'模板使用说明&amp;基础参数'!$E$5*'模板使用说明&amp;基础参数'!$E$11,J1310*'模板使用说明&amp;基础参数'!$E$5*'模板使用说明&amp;基础参数'!$E$10)),IF(K1310="中",IF(L1310="删除",J1310*'模板使用说明&amp;基础参数'!$E$6*'模板使用说明&amp;基础参数'!$E$12,IF(L1310="修改",J1310*'模板使用说明&amp;基础参数'!$E$6*'模板使用说明&amp;基础参数'!$E$11,J1310*'模板使用说明&amp;基础参数'!$E$6*'模板使用说明&amp;基础参数'!$E$10)),IF(L1310="删除",J1310*'模板使用说明&amp;基础参数'!$E$7*'模板使用说明&amp;基础参数'!$E$12,IF(L1310="修改",J1310*'模板使用说明&amp;基础参数'!$E$7*'模板使用说明&amp;基础参数'!$E$11,J1310*'模板使用说明&amp;基础参数'!$E$7*'模板使用说明&amp;基础参数'!$E$10)))))</f>
        <v/>
      </c>
      <c r="N1310" s="83"/>
    </row>
    <row r="1311" ht="14.4" customHeight="1" spans="1:14">
      <c r="A1311" s="68">
        <f t="shared" si="21"/>
        <v>1306</v>
      </c>
      <c r="B1311" s="69"/>
      <c r="C1311" s="69"/>
      <c r="D1311" s="69"/>
      <c r="E1311" s="69"/>
      <c r="F1311" s="70"/>
      <c r="G1311" s="70"/>
      <c r="H1311" s="70"/>
      <c r="I1311" s="68"/>
      <c r="J1311" s="8" t="str">
        <f>IF(I1311="ILF",IF($C$1="预估功能点",'模板使用说明&amp;基础参数'!$E$15,'模板使用说明&amp;基础参数'!$E$22),IF(I1311="EIF",IF($C$1="预估功能点",'模板使用说明&amp;基础参数'!$E$16,'模板使用说明&amp;基础参数'!$E$23),IF(I1311="EI",IF($C$1="预估功能点",'模板使用说明&amp;基础参数'!$E$17,'模板使用说明&amp;基础参数'!$E$24),IF(I1311="EO",IF($C$1="预估功能点",'模板使用说明&amp;基础参数'!$E$18,'模板使用说明&amp;基础参数'!$E$25),IF(I1311="EQ",IF($C$1="预估功能点",'模板使用说明&amp;基础参数'!$E$19,'模板使用说明&amp;基础参数'!$E$26),"")))))</f>
        <v/>
      </c>
      <c r="K1311" s="81"/>
      <c r="L1311" s="81"/>
      <c r="M1311" s="82" t="str">
        <f>IF(J1311="","",IF(K1311="高",IF(L1311="删除",J1311*'模板使用说明&amp;基础参数'!$E$5*'模板使用说明&amp;基础参数'!$E$12,IF(L1311="修改",J1311*'模板使用说明&amp;基础参数'!$E$5*'模板使用说明&amp;基础参数'!$E$11,J1311*'模板使用说明&amp;基础参数'!$E$5*'模板使用说明&amp;基础参数'!$E$10)),IF(K1311="中",IF(L1311="删除",J1311*'模板使用说明&amp;基础参数'!$E$6*'模板使用说明&amp;基础参数'!$E$12,IF(L1311="修改",J1311*'模板使用说明&amp;基础参数'!$E$6*'模板使用说明&amp;基础参数'!$E$11,J1311*'模板使用说明&amp;基础参数'!$E$6*'模板使用说明&amp;基础参数'!$E$10)),IF(L1311="删除",J1311*'模板使用说明&amp;基础参数'!$E$7*'模板使用说明&amp;基础参数'!$E$12,IF(L1311="修改",J1311*'模板使用说明&amp;基础参数'!$E$7*'模板使用说明&amp;基础参数'!$E$11,J1311*'模板使用说明&amp;基础参数'!$E$7*'模板使用说明&amp;基础参数'!$E$10)))))</f>
        <v/>
      </c>
      <c r="N1311" s="83"/>
    </row>
    <row r="1312" ht="14.4" customHeight="1" spans="1:14">
      <c r="A1312" s="68">
        <f t="shared" si="21"/>
        <v>1307</v>
      </c>
      <c r="B1312" s="69"/>
      <c r="C1312" s="69"/>
      <c r="D1312" s="69"/>
      <c r="E1312" s="69"/>
      <c r="F1312" s="70"/>
      <c r="G1312" s="70"/>
      <c r="H1312" s="70"/>
      <c r="I1312" s="68"/>
      <c r="J1312" s="8" t="str">
        <f>IF(I1312="ILF",IF($C$1="预估功能点",'模板使用说明&amp;基础参数'!$E$15,'模板使用说明&amp;基础参数'!$E$22),IF(I1312="EIF",IF($C$1="预估功能点",'模板使用说明&amp;基础参数'!$E$16,'模板使用说明&amp;基础参数'!$E$23),IF(I1312="EI",IF($C$1="预估功能点",'模板使用说明&amp;基础参数'!$E$17,'模板使用说明&amp;基础参数'!$E$24),IF(I1312="EO",IF($C$1="预估功能点",'模板使用说明&amp;基础参数'!$E$18,'模板使用说明&amp;基础参数'!$E$25),IF(I1312="EQ",IF($C$1="预估功能点",'模板使用说明&amp;基础参数'!$E$19,'模板使用说明&amp;基础参数'!$E$26),"")))))</f>
        <v/>
      </c>
      <c r="K1312" s="81"/>
      <c r="L1312" s="81"/>
      <c r="M1312" s="82" t="str">
        <f>IF(J1312="","",IF(K1312="高",IF(L1312="删除",J1312*'模板使用说明&amp;基础参数'!$E$5*'模板使用说明&amp;基础参数'!$E$12,IF(L1312="修改",J1312*'模板使用说明&amp;基础参数'!$E$5*'模板使用说明&amp;基础参数'!$E$11,J1312*'模板使用说明&amp;基础参数'!$E$5*'模板使用说明&amp;基础参数'!$E$10)),IF(K1312="中",IF(L1312="删除",J1312*'模板使用说明&amp;基础参数'!$E$6*'模板使用说明&amp;基础参数'!$E$12,IF(L1312="修改",J1312*'模板使用说明&amp;基础参数'!$E$6*'模板使用说明&amp;基础参数'!$E$11,J1312*'模板使用说明&amp;基础参数'!$E$6*'模板使用说明&amp;基础参数'!$E$10)),IF(L1312="删除",J1312*'模板使用说明&amp;基础参数'!$E$7*'模板使用说明&amp;基础参数'!$E$12,IF(L1312="修改",J1312*'模板使用说明&amp;基础参数'!$E$7*'模板使用说明&amp;基础参数'!$E$11,J1312*'模板使用说明&amp;基础参数'!$E$7*'模板使用说明&amp;基础参数'!$E$10)))))</f>
        <v/>
      </c>
      <c r="N1312" s="83"/>
    </row>
    <row r="1313" ht="14.4" customHeight="1" spans="1:14">
      <c r="A1313" s="68">
        <f t="shared" si="21"/>
        <v>1308</v>
      </c>
      <c r="B1313" s="69"/>
      <c r="C1313" s="69"/>
      <c r="D1313" s="69"/>
      <c r="E1313" s="69"/>
      <c r="F1313" s="70"/>
      <c r="G1313" s="70"/>
      <c r="H1313" s="70"/>
      <c r="I1313" s="68"/>
      <c r="J1313" s="8" t="str">
        <f>IF(I1313="ILF",IF($C$1="预估功能点",'模板使用说明&amp;基础参数'!$E$15,'模板使用说明&amp;基础参数'!$E$22),IF(I1313="EIF",IF($C$1="预估功能点",'模板使用说明&amp;基础参数'!$E$16,'模板使用说明&amp;基础参数'!$E$23),IF(I1313="EI",IF($C$1="预估功能点",'模板使用说明&amp;基础参数'!$E$17,'模板使用说明&amp;基础参数'!$E$24),IF(I1313="EO",IF($C$1="预估功能点",'模板使用说明&amp;基础参数'!$E$18,'模板使用说明&amp;基础参数'!$E$25),IF(I1313="EQ",IF($C$1="预估功能点",'模板使用说明&amp;基础参数'!$E$19,'模板使用说明&amp;基础参数'!$E$26),"")))))</f>
        <v/>
      </c>
      <c r="K1313" s="81"/>
      <c r="L1313" s="81"/>
      <c r="M1313" s="82" t="str">
        <f>IF(J1313="","",IF(K1313="高",IF(L1313="删除",J1313*'模板使用说明&amp;基础参数'!$E$5*'模板使用说明&amp;基础参数'!$E$12,IF(L1313="修改",J1313*'模板使用说明&amp;基础参数'!$E$5*'模板使用说明&amp;基础参数'!$E$11,J1313*'模板使用说明&amp;基础参数'!$E$5*'模板使用说明&amp;基础参数'!$E$10)),IF(K1313="中",IF(L1313="删除",J1313*'模板使用说明&amp;基础参数'!$E$6*'模板使用说明&amp;基础参数'!$E$12,IF(L1313="修改",J1313*'模板使用说明&amp;基础参数'!$E$6*'模板使用说明&amp;基础参数'!$E$11,J1313*'模板使用说明&amp;基础参数'!$E$6*'模板使用说明&amp;基础参数'!$E$10)),IF(L1313="删除",J1313*'模板使用说明&amp;基础参数'!$E$7*'模板使用说明&amp;基础参数'!$E$12,IF(L1313="修改",J1313*'模板使用说明&amp;基础参数'!$E$7*'模板使用说明&amp;基础参数'!$E$11,J1313*'模板使用说明&amp;基础参数'!$E$7*'模板使用说明&amp;基础参数'!$E$10)))))</f>
        <v/>
      </c>
      <c r="N1313" s="83"/>
    </row>
    <row r="1314" ht="14.4" customHeight="1" spans="1:14">
      <c r="A1314" s="68">
        <f t="shared" si="21"/>
        <v>1309</v>
      </c>
      <c r="B1314" s="69"/>
      <c r="C1314" s="69"/>
      <c r="D1314" s="69"/>
      <c r="E1314" s="69"/>
      <c r="F1314" s="70"/>
      <c r="G1314" s="70"/>
      <c r="H1314" s="70"/>
      <c r="I1314" s="68"/>
      <c r="J1314" s="8" t="str">
        <f>IF(I1314="ILF",IF($C$1="预估功能点",'模板使用说明&amp;基础参数'!$E$15,'模板使用说明&amp;基础参数'!$E$22),IF(I1314="EIF",IF($C$1="预估功能点",'模板使用说明&amp;基础参数'!$E$16,'模板使用说明&amp;基础参数'!$E$23),IF(I1314="EI",IF($C$1="预估功能点",'模板使用说明&amp;基础参数'!$E$17,'模板使用说明&amp;基础参数'!$E$24),IF(I1314="EO",IF($C$1="预估功能点",'模板使用说明&amp;基础参数'!$E$18,'模板使用说明&amp;基础参数'!$E$25),IF(I1314="EQ",IF($C$1="预估功能点",'模板使用说明&amp;基础参数'!$E$19,'模板使用说明&amp;基础参数'!$E$26),"")))))</f>
        <v/>
      </c>
      <c r="K1314" s="81"/>
      <c r="L1314" s="81"/>
      <c r="M1314" s="82" t="str">
        <f>IF(J1314="","",IF(K1314="高",IF(L1314="删除",J1314*'模板使用说明&amp;基础参数'!$E$5*'模板使用说明&amp;基础参数'!$E$12,IF(L1314="修改",J1314*'模板使用说明&amp;基础参数'!$E$5*'模板使用说明&amp;基础参数'!$E$11,J1314*'模板使用说明&amp;基础参数'!$E$5*'模板使用说明&amp;基础参数'!$E$10)),IF(K1314="中",IF(L1314="删除",J1314*'模板使用说明&amp;基础参数'!$E$6*'模板使用说明&amp;基础参数'!$E$12,IF(L1314="修改",J1314*'模板使用说明&amp;基础参数'!$E$6*'模板使用说明&amp;基础参数'!$E$11,J1314*'模板使用说明&amp;基础参数'!$E$6*'模板使用说明&amp;基础参数'!$E$10)),IF(L1314="删除",J1314*'模板使用说明&amp;基础参数'!$E$7*'模板使用说明&amp;基础参数'!$E$12,IF(L1314="修改",J1314*'模板使用说明&amp;基础参数'!$E$7*'模板使用说明&amp;基础参数'!$E$11,J1314*'模板使用说明&amp;基础参数'!$E$7*'模板使用说明&amp;基础参数'!$E$10)))))</f>
        <v/>
      </c>
      <c r="N1314" s="83"/>
    </row>
    <row r="1315" ht="14.4" customHeight="1" spans="1:14">
      <c r="A1315" s="68">
        <f t="shared" si="21"/>
        <v>1310</v>
      </c>
      <c r="B1315" s="69"/>
      <c r="C1315" s="69"/>
      <c r="D1315" s="69"/>
      <c r="E1315" s="69"/>
      <c r="F1315" s="70"/>
      <c r="G1315" s="70"/>
      <c r="H1315" s="70"/>
      <c r="I1315" s="68"/>
      <c r="J1315" s="8" t="str">
        <f>IF(I1315="ILF",IF($C$1="预估功能点",'模板使用说明&amp;基础参数'!$E$15,'模板使用说明&amp;基础参数'!$E$22),IF(I1315="EIF",IF($C$1="预估功能点",'模板使用说明&amp;基础参数'!$E$16,'模板使用说明&amp;基础参数'!$E$23),IF(I1315="EI",IF($C$1="预估功能点",'模板使用说明&amp;基础参数'!$E$17,'模板使用说明&amp;基础参数'!$E$24),IF(I1315="EO",IF($C$1="预估功能点",'模板使用说明&amp;基础参数'!$E$18,'模板使用说明&amp;基础参数'!$E$25),IF(I1315="EQ",IF($C$1="预估功能点",'模板使用说明&amp;基础参数'!$E$19,'模板使用说明&amp;基础参数'!$E$26),"")))))</f>
        <v/>
      </c>
      <c r="K1315" s="81"/>
      <c r="L1315" s="81"/>
      <c r="M1315" s="82" t="str">
        <f>IF(J1315="","",IF(K1315="高",IF(L1315="删除",J1315*'模板使用说明&amp;基础参数'!$E$5*'模板使用说明&amp;基础参数'!$E$12,IF(L1315="修改",J1315*'模板使用说明&amp;基础参数'!$E$5*'模板使用说明&amp;基础参数'!$E$11,J1315*'模板使用说明&amp;基础参数'!$E$5*'模板使用说明&amp;基础参数'!$E$10)),IF(K1315="中",IF(L1315="删除",J1315*'模板使用说明&amp;基础参数'!$E$6*'模板使用说明&amp;基础参数'!$E$12,IF(L1315="修改",J1315*'模板使用说明&amp;基础参数'!$E$6*'模板使用说明&amp;基础参数'!$E$11,J1315*'模板使用说明&amp;基础参数'!$E$6*'模板使用说明&amp;基础参数'!$E$10)),IF(L1315="删除",J1315*'模板使用说明&amp;基础参数'!$E$7*'模板使用说明&amp;基础参数'!$E$12,IF(L1315="修改",J1315*'模板使用说明&amp;基础参数'!$E$7*'模板使用说明&amp;基础参数'!$E$11,J1315*'模板使用说明&amp;基础参数'!$E$7*'模板使用说明&amp;基础参数'!$E$10)))))</f>
        <v/>
      </c>
      <c r="N1315" s="83"/>
    </row>
    <row r="1316" ht="14.4" customHeight="1" spans="1:14">
      <c r="A1316" s="68">
        <f t="shared" si="21"/>
        <v>1311</v>
      </c>
      <c r="B1316" s="69"/>
      <c r="C1316" s="69"/>
      <c r="D1316" s="69"/>
      <c r="E1316" s="69"/>
      <c r="F1316" s="70"/>
      <c r="G1316" s="70"/>
      <c r="H1316" s="70"/>
      <c r="I1316" s="68"/>
      <c r="J1316" s="8" t="str">
        <f>IF(I1316="ILF",IF($C$1="预估功能点",'模板使用说明&amp;基础参数'!$E$15,'模板使用说明&amp;基础参数'!$E$22),IF(I1316="EIF",IF($C$1="预估功能点",'模板使用说明&amp;基础参数'!$E$16,'模板使用说明&amp;基础参数'!$E$23),IF(I1316="EI",IF($C$1="预估功能点",'模板使用说明&amp;基础参数'!$E$17,'模板使用说明&amp;基础参数'!$E$24),IF(I1316="EO",IF($C$1="预估功能点",'模板使用说明&amp;基础参数'!$E$18,'模板使用说明&amp;基础参数'!$E$25),IF(I1316="EQ",IF($C$1="预估功能点",'模板使用说明&amp;基础参数'!$E$19,'模板使用说明&amp;基础参数'!$E$26),"")))))</f>
        <v/>
      </c>
      <c r="K1316" s="81"/>
      <c r="L1316" s="81"/>
      <c r="M1316" s="82" t="str">
        <f>IF(J1316="","",IF(K1316="高",IF(L1316="删除",J1316*'模板使用说明&amp;基础参数'!$E$5*'模板使用说明&amp;基础参数'!$E$12,IF(L1316="修改",J1316*'模板使用说明&amp;基础参数'!$E$5*'模板使用说明&amp;基础参数'!$E$11,J1316*'模板使用说明&amp;基础参数'!$E$5*'模板使用说明&amp;基础参数'!$E$10)),IF(K1316="中",IF(L1316="删除",J1316*'模板使用说明&amp;基础参数'!$E$6*'模板使用说明&amp;基础参数'!$E$12,IF(L1316="修改",J1316*'模板使用说明&amp;基础参数'!$E$6*'模板使用说明&amp;基础参数'!$E$11,J1316*'模板使用说明&amp;基础参数'!$E$6*'模板使用说明&amp;基础参数'!$E$10)),IF(L1316="删除",J1316*'模板使用说明&amp;基础参数'!$E$7*'模板使用说明&amp;基础参数'!$E$12,IF(L1316="修改",J1316*'模板使用说明&amp;基础参数'!$E$7*'模板使用说明&amp;基础参数'!$E$11,J1316*'模板使用说明&amp;基础参数'!$E$7*'模板使用说明&amp;基础参数'!$E$10)))))</f>
        <v/>
      </c>
      <c r="N1316" s="83"/>
    </row>
    <row r="1317" ht="14.4" customHeight="1" spans="1:14">
      <c r="A1317" s="68">
        <f t="shared" si="21"/>
        <v>1312</v>
      </c>
      <c r="B1317" s="69"/>
      <c r="C1317" s="69"/>
      <c r="D1317" s="69"/>
      <c r="E1317" s="69"/>
      <c r="F1317" s="70"/>
      <c r="G1317" s="70"/>
      <c r="H1317" s="70"/>
      <c r="I1317" s="68"/>
      <c r="J1317" s="8" t="str">
        <f>IF(I1317="ILF",IF($C$1="预估功能点",'模板使用说明&amp;基础参数'!$E$15,'模板使用说明&amp;基础参数'!$E$22),IF(I1317="EIF",IF($C$1="预估功能点",'模板使用说明&amp;基础参数'!$E$16,'模板使用说明&amp;基础参数'!$E$23),IF(I1317="EI",IF($C$1="预估功能点",'模板使用说明&amp;基础参数'!$E$17,'模板使用说明&amp;基础参数'!$E$24),IF(I1317="EO",IF($C$1="预估功能点",'模板使用说明&amp;基础参数'!$E$18,'模板使用说明&amp;基础参数'!$E$25),IF(I1317="EQ",IF($C$1="预估功能点",'模板使用说明&amp;基础参数'!$E$19,'模板使用说明&amp;基础参数'!$E$26),"")))))</f>
        <v/>
      </c>
      <c r="K1317" s="81"/>
      <c r="L1317" s="81"/>
      <c r="M1317" s="82" t="str">
        <f>IF(J1317="","",IF(K1317="高",IF(L1317="删除",J1317*'模板使用说明&amp;基础参数'!$E$5*'模板使用说明&amp;基础参数'!$E$12,IF(L1317="修改",J1317*'模板使用说明&amp;基础参数'!$E$5*'模板使用说明&amp;基础参数'!$E$11,J1317*'模板使用说明&amp;基础参数'!$E$5*'模板使用说明&amp;基础参数'!$E$10)),IF(K1317="中",IF(L1317="删除",J1317*'模板使用说明&amp;基础参数'!$E$6*'模板使用说明&amp;基础参数'!$E$12,IF(L1317="修改",J1317*'模板使用说明&amp;基础参数'!$E$6*'模板使用说明&amp;基础参数'!$E$11,J1317*'模板使用说明&amp;基础参数'!$E$6*'模板使用说明&amp;基础参数'!$E$10)),IF(L1317="删除",J1317*'模板使用说明&amp;基础参数'!$E$7*'模板使用说明&amp;基础参数'!$E$12,IF(L1317="修改",J1317*'模板使用说明&amp;基础参数'!$E$7*'模板使用说明&amp;基础参数'!$E$11,J1317*'模板使用说明&amp;基础参数'!$E$7*'模板使用说明&amp;基础参数'!$E$10)))))</f>
        <v/>
      </c>
      <c r="N1317" s="83"/>
    </row>
    <row r="1318" ht="14.4" customHeight="1" spans="1:14">
      <c r="A1318" s="68">
        <f t="shared" si="21"/>
        <v>1313</v>
      </c>
      <c r="B1318" s="69"/>
      <c r="C1318" s="69"/>
      <c r="D1318" s="69"/>
      <c r="E1318" s="69"/>
      <c r="F1318" s="70"/>
      <c r="G1318" s="70"/>
      <c r="H1318" s="70"/>
      <c r="I1318" s="68"/>
      <c r="J1318" s="8" t="str">
        <f>IF(I1318="ILF",IF($C$1="预估功能点",'模板使用说明&amp;基础参数'!$E$15,'模板使用说明&amp;基础参数'!$E$22),IF(I1318="EIF",IF($C$1="预估功能点",'模板使用说明&amp;基础参数'!$E$16,'模板使用说明&amp;基础参数'!$E$23),IF(I1318="EI",IF($C$1="预估功能点",'模板使用说明&amp;基础参数'!$E$17,'模板使用说明&amp;基础参数'!$E$24),IF(I1318="EO",IF($C$1="预估功能点",'模板使用说明&amp;基础参数'!$E$18,'模板使用说明&amp;基础参数'!$E$25),IF(I1318="EQ",IF($C$1="预估功能点",'模板使用说明&amp;基础参数'!$E$19,'模板使用说明&amp;基础参数'!$E$26),"")))))</f>
        <v/>
      </c>
      <c r="K1318" s="81"/>
      <c r="L1318" s="81"/>
      <c r="M1318" s="82" t="str">
        <f>IF(J1318="","",IF(K1318="高",IF(L1318="删除",J1318*'模板使用说明&amp;基础参数'!$E$5*'模板使用说明&amp;基础参数'!$E$12,IF(L1318="修改",J1318*'模板使用说明&amp;基础参数'!$E$5*'模板使用说明&amp;基础参数'!$E$11,J1318*'模板使用说明&amp;基础参数'!$E$5*'模板使用说明&amp;基础参数'!$E$10)),IF(K1318="中",IF(L1318="删除",J1318*'模板使用说明&amp;基础参数'!$E$6*'模板使用说明&amp;基础参数'!$E$12,IF(L1318="修改",J1318*'模板使用说明&amp;基础参数'!$E$6*'模板使用说明&amp;基础参数'!$E$11,J1318*'模板使用说明&amp;基础参数'!$E$6*'模板使用说明&amp;基础参数'!$E$10)),IF(L1318="删除",J1318*'模板使用说明&amp;基础参数'!$E$7*'模板使用说明&amp;基础参数'!$E$12,IF(L1318="修改",J1318*'模板使用说明&amp;基础参数'!$E$7*'模板使用说明&amp;基础参数'!$E$11,J1318*'模板使用说明&amp;基础参数'!$E$7*'模板使用说明&amp;基础参数'!$E$10)))))</f>
        <v/>
      </c>
      <c r="N1318" s="83"/>
    </row>
    <row r="1319" ht="14.4" customHeight="1" spans="1:14">
      <c r="A1319" s="68">
        <f t="shared" si="21"/>
        <v>1314</v>
      </c>
      <c r="B1319" s="69"/>
      <c r="C1319" s="69"/>
      <c r="D1319" s="69"/>
      <c r="E1319" s="69"/>
      <c r="F1319" s="70"/>
      <c r="G1319" s="70"/>
      <c r="H1319" s="70"/>
      <c r="I1319" s="68"/>
      <c r="J1319" s="8" t="str">
        <f>IF(I1319="ILF",IF($C$1="预估功能点",'模板使用说明&amp;基础参数'!$E$15,'模板使用说明&amp;基础参数'!$E$22),IF(I1319="EIF",IF($C$1="预估功能点",'模板使用说明&amp;基础参数'!$E$16,'模板使用说明&amp;基础参数'!$E$23),IF(I1319="EI",IF($C$1="预估功能点",'模板使用说明&amp;基础参数'!$E$17,'模板使用说明&amp;基础参数'!$E$24),IF(I1319="EO",IF($C$1="预估功能点",'模板使用说明&amp;基础参数'!$E$18,'模板使用说明&amp;基础参数'!$E$25),IF(I1319="EQ",IF($C$1="预估功能点",'模板使用说明&amp;基础参数'!$E$19,'模板使用说明&amp;基础参数'!$E$26),"")))))</f>
        <v/>
      </c>
      <c r="K1319" s="81"/>
      <c r="L1319" s="81"/>
      <c r="M1319" s="82" t="str">
        <f>IF(J1319="","",IF(K1319="高",IF(L1319="删除",J1319*'模板使用说明&amp;基础参数'!$E$5*'模板使用说明&amp;基础参数'!$E$12,IF(L1319="修改",J1319*'模板使用说明&amp;基础参数'!$E$5*'模板使用说明&amp;基础参数'!$E$11,J1319*'模板使用说明&amp;基础参数'!$E$5*'模板使用说明&amp;基础参数'!$E$10)),IF(K1319="中",IF(L1319="删除",J1319*'模板使用说明&amp;基础参数'!$E$6*'模板使用说明&amp;基础参数'!$E$12,IF(L1319="修改",J1319*'模板使用说明&amp;基础参数'!$E$6*'模板使用说明&amp;基础参数'!$E$11,J1319*'模板使用说明&amp;基础参数'!$E$6*'模板使用说明&amp;基础参数'!$E$10)),IF(L1319="删除",J1319*'模板使用说明&amp;基础参数'!$E$7*'模板使用说明&amp;基础参数'!$E$12,IF(L1319="修改",J1319*'模板使用说明&amp;基础参数'!$E$7*'模板使用说明&amp;基础参数'!$E$11,J1319*'模板使用说明&amp;基础参数'!$E$7*'模板使用说明&amp;基础参数'!$E$10)))))</f>
        <v/>
      </c>
      <c r="N1319" s="83"/>
    </row>
    <row r="1320" ht="14.4" customHeight="1" spans="1:14">
      <c r="A1320" s="68">
        <f t="shared" si="21"/>
        <v>1315</v>
      </c>
      <c r="B1320" s="69"/>
      <c r="C1320" s="69"/>
      <c r="D1320" s="69"/>
      <c r="E1320" s="69"/>
      <c r="F1320" s="70"/>
      <c r="G1320" s="70"/>
      <c r="H1320" s="70"/>
      <c r="I1320" s="68"/>
      <c r="J1320" s="8" t="str">
        <f>IF(I1320="ILF",IF($C$1="预估功能点",'模板使用说明&amp;基础参数'!$E$15,'模板使用说明&amp;基础参数'!$E$22),IF(I1320="EIF",IF($C$1="预估功能点",'模板使用说明&amp;基础参数'!$E$16,'模板使用说明&amp;基础参数'!$E$23),IF(I1320="EI",IF($C$1="预估功能点",'模板使用说明&amp;基础参数'!$E$17,'模板使用说明&amp;基础参数'!$E$24),IF(I1320="EO",IF($C$1="预估功能点",'模板使用说明&amp;基础参数'!$E$18,'模板使用说明&amp;基础参数'!$E$25),IF(I1320="EQ",IF($C$1="预估功能点",'模板使用说明&amp;基础参数'!$E$19,'模板使用说明&amp;基础参数'!$E$26),"")))))</f>
        <v/>
      </c>
      <c r="K1320" s="81"/>
      <c r="L1320" s="81"/>
      <c r="M1320" s="82" t="str">
        <f>IF(J1320="","",IF(K1320="高",IF(L1320="删除",J1320*'模板使用说明&amp;基础参数'!$E$5*'模板使用说明&amp;基础参数'!$E$12,IF(L1320="修改",J1320*'模板使用说明&amp;基础参数'!$E$5*'模板使用说明&amp;基础参数'!$E$11,J1320*'模板使用说明&amp;基础参数'!$E$5*'模板使用说明&amp;基础参数'!$E$10)),IF(K1320="中",IF(L1320="删除",J1320*'模板使用说明&amp;基础参数'!$E$6*'模板使用说明&amp;基础参数'!$E$12,IF(L1320="修改",J1320*'模板使用说明&amp;基础参数'!$E$6*'模板使用说明&amp;基础参数'!$E$11,J1320*'模板使用说明&amp;基础参数'!$E$6*'模板使用说明&amp;基础参数'!$E$10)),IF(L1320="删除",J1320*'模板使用说明&amp;基础参数'!$E$7*'模板使用说明&amp;基础参数'!$E$12,IF(L1320="修改",J1320*'模板使用说明&amp;基础参数'!$E$7*'模板使用说明&amp;基础参数'!$E$11,J1320*'模板使用说明&amp;基础参数'!$E$7*'模板使用说明&amp;基础参数'!$E$10)))))</f>
        <v/>
      </c>
      <c r="N1320" s="83"/>
    </row>
    <row r="1321" ht="14.4" customHeight="1" spans="1:14">
      <c r="A1321" s="68">
        <f t="shared" si="21"/>
        <v>1316</v>
      </c>
      <c r="B1321" s="69"/>
      <c r="C1321" s="69"/>
      <c r="D1321" s="69"/>
      <c r="E1321" s="69"/>
      <c r="F1321" s="70"/>
      <c r="G1321" s="70"/>
      <c r="H1321" s="70"/>
      <c r="I1321" s="68"/>
      <c r="J1321" s="8" t="str">
        <f>IF(I1321="ILF",IF($C$1="预估功能点",'模板使用说明&amp;基础参数'!$E$15,'模板使用说明&amp;基础参数'!$E$22),IF(I1321="EIF",IF($C$1="预估功能点",'模板使用说明&amp;基础参数'!$E$16,'模板使用说明&amp;基础参数'!$E$23),IF(I1321="EI",IF($C$1="预估功能点",'模板使用说明&amp;基础参数'!$E$17,'模板使用说明&amp;基础参数'!$E$24),IF(I1321="EO",IF($C$1="预估功能点",'模板使用说明&amp;基础参数'!$E$18,'模板使用说明&amp;基础参数'!$E$25),IF(I1321="EQ",IF($C$1="预估功能点",'模板使用说明&amp;基础参数'!$E$19,'模板使用说明&amp;基础参数'!$E$26),"")))))</f>
        <v/>
      </c>
      <c r="K1321" s="81"/>
      <c r="L1321" s="81"/>
      <c r="M1321" s="82" t="str">
        <f>IF(J1321="","",IF(K1321="高",IF(L1321="删除",J1321*'模板使用说明&amp;基础参数'!$E$5*'模板使用说明&amp;基础参数'!$E$12,IF(L1321="修改",J1321*'模板使用说明&amp;基础参数'!$E$5*'模板使用说明&amp;基础参数'!$E$11,J1321*'模板使用说明&amp;基础参数'!$E$5*'模板使用说明&amp;基础参数'!$E$10)),IF(K1321="中",IF(L1321="删除",J1321*'模板使用说明&amp;基础参数'!$E$6*'模板使用说明&amp;基础参数'!$E$12,IF(L1321="修改",J1321*'模板使用说明&amp;基础参数'!$E$6*'模板使用说明&amp;基础参数'!$E$11,J1321*'模板使用说明&amp;基础参数'!$E$6*'模板使用说明&amp;基础参数'!$E$10)),IF(L1321="删除",J1321*'模板使用说明&amp;基础参数'!$E$7*'模板使用说明&amp;基础参数'!$E$12,IF(L1321="修改",J1321*'模板使用说明&amp;基础参数'!$E$7*'模板使用说明&amp;基础参数'!$E$11,J1321*'模板使用说明&amp;基础参数'!$E$7*'模板使用说明&amp;基础参数'!$E$10)))))</f>
        <v/>
      </c>
      <c r="N1321" s="83"/>
    </row>
    <row r="1322" ht="14.4" customHeight="1" spans="1:14">
      <c r="A1322" s="68">
        <f t="shared" si="21"/>
        <v>1317</v>
      </c>
      <c r="B1322" s="69"/>
      <c r="C1322" s="69"/>
      <c r="D1322" s="69"/>
      <c r="E1322" s="69"/>
      <c r="F1322" s="70"/>
      <c r="G1322" s="70"/>
      <c r="H1322" s="70"/>
      <c r="I1322" s="68"/>
      <c r="J1322" s="8" t="str">
        <f>IF(I1322="ILF",IF($C$1="预估功能点",'模板使用说明&amp;基础参数'!$E$15,'模板使用说明&amp;基础参数'!$E$22),IF(I1322="EIF",IF($C$1="预估功能点",'模板使用说明&amp;基础参数'!$E$16,'模板使用说明&amp;基础参数'!$E$23),IF(I1322="EI",IF($C$1="预估功能点",'模板使用说明&amp;基础参数'!$E$17,'模板使用说明&amp;基础参数'!$E$24),IF(I1322="EO",IF($C$1="预估功能点",'模板使用说明&amp;基础参数'!$E$18,'模板使用说明&amp;基础参数'!$E$25),IF(I1322="EQ",IF($C$1="预估功能点",'模板使用说明&amp;基础参数'!$E$19,'模板使用说明&amp;基础参数'!$E$26),"")))))</f>
        <v/>
      </c>
      <c r="K1322" s="81"/>
      <c r="L1322" s="81"/>
      <c r="M1322" s="82" t="str">
        <f>IF(J1322="","",IF(K1322="高",IF(L1322="删除",J1322*'模板使用说明&amp;基础参数'!$E$5*'模板使用说明&amp;基础参数'!$E$12,IF(L1322="修改",J1322*'模板使用说明&amp;基础参数'!$E$5*'模板使用说明&amp;基础参数'!$E$11,J1322*'模板使用说明&amp;基础参数'!$E$5*'模板使用说明&amp;基础参数'!$E$10)),IF(K1322="中",IF(L1322="删除",J1322*'模板使用说明&amp;基础参数'!$E$6*'模板使用说明&amp;基础参数'!$E$12,IF(L1322="修改",J1322*'模板使用说明&amp;基础参数'!$E$6*'模板使用说明&amp;基础参数'!$E$11,J1322*'模板使用说明&amp;基础参数'!$E$6*'模板使用说明&amp;基础参数'!$E$10)),IF(L1322="删除",J1322*'模板使用说明&amp;基础参数'!$E$7*'模板使用说明&amp;基础参数'!$E$12,IF(L1322="修改",J1322*'模板使用说明&amp;基础参数'!$E$7*'模板使用说明&amp;基础参数'!$E$11,J1322*'模板使用说明&amp;基础参数'!$E$7*'模板使用说明&amp;基础参数'!$E$10)))))</f>
        <v/>
      </c>
      <c r="N1322" s="83"/>
    </row>
    <row r="1323" ht="14.4" customHeight="1" spans="1:14">
      <c r="A1323" s="68">
        <f t="shared" si="21"/>
        <v>1318</v>
      </c>
      <c r="B1323" s="69"/>
      <c r="C1323" s="69"/>
      <c r="D1323" s="69"/>
      <c r="E1323" s="69"/>
      <c r="F1323" s="70"/>
      <c r="G1323" s="70"/>
      <c r="H1323" s="70"/>
      <c r="I1323" s="68"/>
      <c r="J1323" s="8" t="str">
        <f>IF(I1323="ILF",IF($C$1="预估功能点",'模板使用说明&amp;基础参数'!$E$15,'模板使用说明&amp;基础参数'!$E$22),IF(I1323="EIF",IF($C$1="预估功能点",'模板使用说明&amp;基础参数'!$E$16,'模板使用说明&amp;基础参数'!$E$23),IF(I1323="EI",IF($C$1="预估功能点",'模板使用说明&amp;基础参数'!$E$17,'模板使用说明&amp;基础参数'!$E$24),IF(I1323="EO",IF($C$1="预估功能点",'模板使用说明&amp;基础参数'!$E$18,'模板使用说明&amp;基础参数'!$E$25),IF(I1323="EQ",IF($C$1="预估功能点",'模板使用说明&amp;基础参数'!$E$19,'模板使用说明&amp;基础参数'!$E$26),"")))))</f>
        <v/>
      </c>
      <c r="K1323" s="81"/>
      <c r="L1323" s="81"/>
      <c r="M1323" s="82" t="str">
        <f>IF(J1323="","",IF(K1323="高",IF(L1323="删除",J1323*'模板使用说明&amp;基础参数'!$E$5*'模板使用说明&amp;基础参数'!$E$12,IF(L1323="修改",J1323*'模板使用说明&amp;基础参数'!$E$5*'模板使用说明&amp;基础参数'!$E$11,J1323*'模板使用说明&amp;基础参数'!$E$5*'模板使用说明&amp;基础参数'!$E$10)),IF(K1323="中",IF(L1323="删除",J1323*'模板使用说明&amp;基础参数'!$E$6*'模板使用说明&amp;基础参数'!$E$12,IF(L1323="修改",J1323*'模板使用说明&amp;基础参数'!$E$6*'模板使用说明&amp;基础参数'!$E$11,J1323*'模板使用说明&amp;基础参数'!$E$6*'模板使用说明&amp;基础参数'!$E$10)),IF(L1323="删除",J1323*'模板使用说明&amp;基础参数'!$E$7*'模板使用说明&amp;基础参数'!$E$12,IF(L1323="修改",J1323*'模板使用说明&amp;基础参数'!$E$7*'模板使用说明&amp;基础参数'!$E$11,J1323*'模板使用说明&amp;基础参数'!$E$7*'模板使用说明&amp;基础参数'!$E$10)))))</f>
        <v/>
      </c>
      <c r="N1323" s="83"/>
    </row>
    <row r="1324" ht="14.4" customHeight="1" spans="1:14">
      <c r="A1324" s="68">
        <f t="shared" si="21"/>
        <v>1319</v>
      </c>
      <c r="B1324" s="69"/>
      <c r="C1324" s="69"/>
      <c r="D1324" s="69"/>
      <c r="E1324" s="69"/>
      <c r="F1324" s="70"/>
      <c r="G1324" s="70"/>
      <c r="H1324" s="70"/>
      <c r="I1324" s="68"/>
      <c r="J1324" s="8" t="str">
        <f>IF(I1324="ILF",IF($C$1="预估功能点",'模板使用说明&amp;基础参数'!$E$15,'模板使用说明&amp;基础参数'!$E$22),IF(I1324="EIF",IF($C$1="预估功能点",'模板使用说明&amp;基础参数'!$E$16,'模板使用说明&amp;基础参数'!$E$23),IF(I1324="EI",IF($C$1="预估功能点",'模板使用说明&amp;基础参数'!$E$17,'模板使用说明&amp;基础参数'!$E$24),IF(I1324="EO",IF($C$1="预估功能点",'模板使用说明&amp;基础参数'!$E$18,'模板使用说明&amp;基础参数'!$E$25),IF(I1324="EQ",IF($C$1="预估功能点",'模板使用说明&amp;基础参数'!$E$19,'模板使用说明&amp;基础参数'!$E$26),"")))))</f>
        <v/>
      </c>
      <c r="K1324" s="81"/>
      <c r="L1324" s="81"/>
      <c r="M1324" s="82" t="str">
        <f>IF(J1324="","",IF(K1324="高",IF(L1324="删除",J1324*'模板使用说明&amp;基础参数'!$E$5*'模板使用说明&amp;基础参数'!$E$12,IF(L1324="修改",J1324*'模板使用说明&amp;基础参数'!$E$5*'模板使用说明&amp;基础参数'!$E$11,J1324*'模板使用说明&amp;基础参数'!$E$5*'模板使用说明&amp;基础参数'!$E$10)),IF(K1324="中",IF(L1324="删除",J1324*'模板使用说明&amp;基础参数'!$E$6*'模板使用说明&amp;基础参数'!$E$12,IF(L1324="修改",J1324*'模板使用说明&amp;基础参数'!$E$6*'模板使用说明&amp;基础参数'!$E$11,J1324*'模板使用说明&amp;基础参数'!$E$6*'模板使用说明&amp;基础参数'!$E$10)),IF(L1324="删除",J1324*'模板使用说明&amp;基础参数'!$E$7*'模板使用说明&amp;基础参数'!$E$12,IF(L1324="修改",J1324*'模板使用说明&amp;基础参数'!$E$7*'模板使用说明&amp;基础参数'!$E$11,J1324*'模板使用说明&amp;基础参数'!$E$7*'模板使用说明&amp;基础参数'!$E$10)))))</f>
        <v/>
      </c>
      <c r="N1324" s="83"/>
    </row>
    <row r="1325" ht="14.4" customHeight="1" spans="1:14">
      <c r="A1325" s="68">
        <f t="shared" si="21"/>
        <v>1320</v>
      </c>
      <c r="B1325" s="69"/>
      <c r="C1325" s="69"/>
      <c r="D1325" s="69"/>
      <c r="E1325" s="69"/>
      <c r="F1325" s="70"/>
      <c r="G1325" s="70"/>
      <c r="H1325" s="70"/>
      <c r="I1325" s="68"/>
      <c r="J1325" s="8" t="str">
        <f>IF(I1325="ILF",IF($C$1="预估功能点",'模板使用说明&amp;基础参数'!$E$15,'模板使用说明&amp;基础参数'!$E$22),IF(I1325="EIF",IF($C$1="预估功能点",'模板使用说明&amp;基础参数'!$E$16,'模板使用说明&amp;基础参数'!$E$23),IF(I1325="EI",IF($C$1="预估功能点",'模板使用说明&amp;基础参数'!$E$17,'模板使用说明&amp;基础参数'!$E$24),IF(I1325="EO",IF($C$1="预估功能点",'模板使用说明&amp;基础参数'!$E$18,'模板使用说明&amp;基础参数'!$E$25),IF(I1325="EQ",IF($C$1="预估功能点",'模板使用说明&amp;基础参数'!$E$19,'模板使用说明&amp;基础参数'!$E$26),"")))))</f>
        <v/>
      </c>
      <c r="K1325" s="81"/>
      <c r="L1325" s="81"/>
      <c r="M1325" s="82" t="str">
        <f>IF(J1325="","",IF(K1325="高",IF(L1325="删除",J1325*'模板使用说明&amp;基础参数'!$E$5*'模板使用说明&amp;基础参数'!$E$12,IF(L1325="修改",J1325*'模板使用说明&amp;基础参数'!$E$5*'模板使用说明&amp;基础参数'!$E$11,J1325*'模板使用说明&amp;基础参数'!$E$5*'模板使用说明&amp;基础参数'!$E$10)),IF(K1325="中",IF(L1325="删除",J1325*'模板使用说明&amp;基础参数'!$E$6*'模板使用说明&amp;基础参数'!$E$12,IF(L1325="修改",J1325*'模板使用说明&amp;基础参数'!$E$6*'模板使用说明&amp;基础参数'!$E$11,J1325*'模板使用说明&amp;基础参数'!$E$6*'模板使用说明&amp;基础参数'!$E$10)),IF(L1325="删除",J1325*'模板使用说明&amp;基础参数'!$E$7*'模板使用说明&amp;基础参数'!$E$12,IF(L1325="修改",J1325*'模板使用说明&amp;基础参数'!$E$7*'模板使用说明&amp;基础参数'!$E$11,J1325*'模板使用说明&amp;基础参数'!$E$7*'模板使用说明&amp;基础参数'!$E$10)))))</f>
        <v/>
      </c>
      <c r="N1325" s="83"/>
    </row>
    <row r="1326" ht="14.4" customHeight="1" spans="1:14">
      <c r="A1326" s="68">
        <f t="shared" si="21"/>
        <v>1321</v>
      </c>
      <c r="B1326" s="69"/>
      <c r="C1326" s="69"/>
      <c r="D1326" s="69"/>
      <c r="E1326" s="69"/>
      <c r="F1326" s="70"/>
      <c r="G1326" s="70"/>
      <c r="H1326" s="70"/>
      <c r="I1326" s="68"/>
      <c r="J1326" s="8" t="str">
        <f>IF(I1326="ILF",IF($C$1="预估功能点",'模板使用说明&amp;基础参数'!$E$15,'模板使用说明&amp;基础参数'!$E$22),IF(I1326="EIF",IF($C$1="预估功能点",'模板使用说明&amp;基础参数'!$E$16,'模板使用说明&amp;基础参数'!$E$23),IF(I1326="EI",IF($C$1="预估功能点",'模板使用说明&amp;基础参数'!$E$17,'模板使用说明&amp;基础参数'!$E$24),IF(I1326="EO",IF($C$1="预估功能点",'模板使用说明&amp;基础参数'!$E$18,'模板使用说明&amp;基础参数'!$E$25),IF(I1326="EQ",IF($C$1="预估功能点",'模板使用说明&amp;基础参数'!$E$19,'模板使用说明&amp;基础参数'!$E$26),"")))))</f>
        <v/>
      </c>
      <c r="K1326" s="81"/>
      <c r="L1326" s="81"/>
      <c r="M1326" s="82" t="str">
        <f>IF(J1326="","",IF(K1326="高",IF(L1326="删除",J1326*'模板使用说明&amp;基础参数'!$E$5*'模板使用说明&amp;基础参数'!$E$12,IF(L1326="修改",J1326*'模板使用说明&amp;基础参数'!$E$5*'模板使用说明&amp;基础参数'!$E$11,J1326*'模板使用说明&amp;基础参数'!$E$5*'模板使用说明&amp;基础参数'!$E$10)),IF(K1326="中",IF(L1326="删除",J1326*'模板使用说明&amp;基础参数'!$E$6*'模板使用说明&amp;基础参数'!$E$12,IF(L1326="修改",J1326*'模板使用说明&amp;基础参数'!$E$6*'模板使用说明&amp;基础参数'!$E$11,J1326*'模板使用说明&amp;基础参数'!$E$6*'模板使用说明&amp;基础参数'!$E$10)),IF(L1326="删除",J1326*'模板使用说明&amp;基础参数'!$E$7*'模板使用说明&amp;基础参数'!$E$12,IF(L1326="修改",J1326*'模板使用说明&amp;基础参数'!$E$7*'模板使用说明&amp;基础参数'!$E$11,J1326*'模板使用说明&amp;基础参数'!$E$7*'模板使用说明&amp;基础参数'!$E$10)))))</f>
        <v/>
      </c>
      <c r="N1326" s="83"/>
    </row>
    <row r="1327" ht="14.4" customHeight="1" spans="1:14">
      <c r="A1327" s="68">
        <f t="shared" si="21"/>
        <v>1322</v>
      </c>
      <c r="B1327" s="69"/>
      <c r="C1327" s="69"/>
      <c r="D1327" s="69"/>
      <c r="E1327" s="69"/>
      <c r="F1327" s="70"/>
      <c r="G1327" s="70"/>
      <c r="H1327" s="70"/>
      <c r="I1327" s="68"/>
      <c r="J1327" s="8" t="str">
        <f>IF(I1327="ILF",IF($C$1="预估功能点",'模板使用说明&amp;基础参数'!$E$15,'模板使用说明&amp;基础参数'!$E$22),IF(I1327="EIF",IF($C$1="预估功能点",'模板使用说明&amp;基础参数'!$E$16,'模板使用说明&amp;基础参数'!$E$23),IF(I1327="EI",IF($C$1="预估功能点",'模板使用说明&amp;基础参数'!$E$17,'模板使用说明&amp;基础参数'!$E$24),IF(I1327="EO",IF($C$1="预估功能点",'模板使用说明&amp;基础参数'!$E$18,'模板使用说明&amp;基础参数'!$E$25),IF(I1327="EQ",IF($C$1="预估功能点",'模板使用说明&amp;基础参数'!$E$19,'模板使用说明&amp;基础参数'!$E$26),"")))))</f>
        <v/>
      </c>
      <c r="K1327" s="81"/>
      <c r="L1327" s="81"/>
      <c r="M1327" s="82" t="str">
        <f>IF(J1327="","",IF(K1327="高",IF(L1327="删除",J1327*'模板使用说明&amp;基础参数'!$E$5*'模板使用说明&amp;基础参数'!$E$12,IF(L1327="修改",J1327*'模板使用说明&amp;基础参数'!$E$5*'模板使用说明&amp;基础参数'!$E$11,J1327*'模板使用说明&amp;基础参数'!$E$5*'模板使用说明&amp;基础参数'!$E$10)),IF(K1327="中",IF(L1327="删除",J1327*'模板使用说明&amp;基础参数'!$E$6*'模板使用说明&amp;基础参数'!$E$12,IF(L1327="修改",J1327*'模板使用说明&amp;基础参数'!$E$6*'模板使用说明&amp;基础参数'!$E$11,J1327*'模板使用说明&amp;基础参数'!$E$6*'模板使用说明&amp;基础参数'!$E$10)),IF(L1327="删除",J1327*'模板使用说明&amp;基础参数'!$E$7*'模板使用说明&amp;基础参数'!$E$12,IF(L1327="修改",J1327*'模板使用说明&amp;基础参数'!$E$7*'模板使用说明&amp;基础参数'!$E$11,J1327*'模板使用说明&amp;基础参数'!$E$7*'模板使用说明&amp;基础参数'!$E$10)))))</f>
        <v/>
      </c>
      <c r="N1327" s="83"/>
    </row>
    <row r="1328" ht="14.4" customHeight="1" spans="1:14">
      <c r="A1328" s="68">
        <f t="shared" si="21"/>
        <v>1323</v>
      </c>
      <c r="B1328" s="69"/>
      <c r="C1328" s="69"/>
      <c r="D1328" s="69"/>
      <c r="E1328" s="69"/>
      <c r="F1328" s="70"/>
      <c r="G1328" s="70"/>
      <c r="H1328" s="70"/>
      <c r="I1328" s="68"/>
      <c r="J1328" s="8" t="str">
        <f>IF(I1328="ILF",IF($C$1="预估功能点",'模板使用说明&amp;基础参数'!$E$15,'模板使用说明&amp;基础参数'!$E$22),IF(I1328="EIF",IF($C$1="预估功能点",'模板使用说明&amp;基础参数'!$E$16,'模板使用说明&amp;基础参数'!$E$23),IF(I1328="EI",IF($C$1="预估功能点",'模板使用说明&amp;基础参数'!$E$17,'模板使用说明&amp;基础参数'!$E$24),IF(I1328="EO",IF($C$1="预估功能点",'模板使用说明&amp;基础参数'!$E$18,'模板使用说明&amp;基础参数'!$E$25),IF(I1328="EQ",IF($C$1="预估功能点",'模板使用说明&amp;基础参数'!$E$19,'模板使用说明&amp;基础参数'!$E$26),"")))))</f>
        <v/>
      </c>
      <c r="K1328" s="81"/>
      <c r="L1328" s="81"/>
      <c r="M1328" s="82" t="str">
        <f>IF(J1328="","",IF(K1328="高",IF(L1328="删除",J1328*'模板使用说明&amp;基础参数'!$E$5*'模板使用说明&amp;基础参数'!$E$12,IF(L1328="修改",J1328*'模板使用说明&amp;基础参数'!$E$5*'模板使用说明&amp;基础参数'!$E$11,J1328*'模板使用说明&amp;基础参数'!$E$5*'模板使用说明&amp;基础参数'!$E$10)),IF(K1328="中",IF(L1328="删除",J1328*'模板使用说明&amp;基础参数'!$E$6*'模板使用说明&amp;基础参数'!$E$12,IF(L1328="修改",J1328*'模板使用说明&amp;基础参数'!$E$6*'模板使用说明&amp;基础参数'!$E$11,J1328*'模板使用说明&amp;基础参数'!$E$6*'模板使用说明&amp;基础参数'!$E$10)),IF(L1328="删除",J1328*'模板使用说明&amp;基础参数'!$E$7*'模板使用说明&amp;基础参数'!$E$12,IF(L1328="修改",J1328*'模板使用说明&amp;基础参数'!$E$7*'模板使用说明&amp;基础参数'!$E$11,J1328*'模板使用说明&amp;基础参数'!$E$7*'模板使用说明&amp;基础参数'!$E$10)))))</f>
        <v/>
      </c>
      <c r="N1328" s="83"/>
    </row>
    <row r="1329" ht="14.4" customHeight="1" spans="1:14">
      <c r="A1329" s="68">
        <f t="shared" si="21"/>
        <v>1324</v>
      </c>
      <c r="B1329" s="69"/>
      <c r="C1329" s="69"/>
      <c r="D1329" s="69"/>
      <c r="E1329" s="69"/>
      <c r="F1329" s="70"/>
      <c r="G1329" s="70"/>
      <c r="H1329" s="70"/>
      <c r="I1329" s="68"/>
      <c r="J1329" s="8" t="str">
        <f>IF(I1329="ILF",IF($C$1="预估功能点",'模板使用说明&amp;基础参数'!$E$15,'模板使用说明&amp;基础参数'!$E$22),IF(I1329="EIF",IF($C$1="预估功能点",'模板使用说明&amp;基础参数'!$E$16,'模板使用说明&amp;基础参数'!$E$23),IF(I1329="EI",IF($C$1="预估功能点",'模板使用说明&amp;基础参数'!$E$17,'模板使用说明&amp;基础参数'!$E$24),IF(I1329="EO",IF($C$1="预估功能点",'模板使用说明&amp;基础参数'!$E$18,'模板使用说明&amp;基础参数'!$E$25),IF(I1329="EQ",IF($C$1="预估功能点",'模板使用说明&amp;基础参数'!$E$19,'模板使用说明&amp;基础参数'!$E$26),"")))))</f>
        <v/>
      </c>
      <c r="K1329" s="81"/>
      <c r="L1329" s="81"/>
      <c r="M1329" s="82" t="str">
        <f>IF(J1329="","",IF(K1329="高",IF(L1329="删除",J1329*'模板使用说明&amp;基础参数'!$E$5*'模板使用说明&amp;基础参数'!$E$12,IF(L1329="修改",J1329*'模板使用说明&amp;基础参数'!$E$5*'模板使用说明&amp;基础参数'!$E$11,J1329*'模板使用说明&amp;基础参数'!$E$5*'模板使用说明&amp;基础参数'!$E$10)),IF(K1329="中",IF(L1329="删除",J1329*'模板使用说明&amp;基础参数'!$E$6*'模板使用说明&amp;基础参数'!$E$12,IF(L1329="修改",J1329*'模板使用说明&amp;基础参数'!$E$6*'模板使用说明&amp;基础参数'!$E$11,J1329*'模板使用说明&amp;基础参数'!$E$6*'模板使用说明&amp;基础参数'!$E$10)),IF(L1329="删除",J1329*'模板使用说明&amp;基础参数'!$E$7*'模板使用说明&amp;基础参数'!$E$12,IF(L1329="修改",J1329*'模板使用说明&amp;基础参数'!$E$7*'模板使用说明&amp;基础参数'!$E$11,J1329*'模板使用说明&amp;基础参数'!$E$7*'模板使用说明&amp;基础参数'!$E$10)))))</f>
        <v/>
      </c>
      <c r="N1329" s="83"/>
    </row>
    <row r="1330" ht="14.4" customHeight="1" spans="1:14">
      <c r="A1330" s="68">
        <f t="shared" si="21"/>
        <v>1325</v>
      </c>
      <c r="B1330" s="69"/>
      <c r="C1330" s="69"/>
      <c r="D1330" s="69"/>
      <c r="E1330" s="69"/>
      <c r="F1330" s="70"/>
      <c r="G1330" s="70"/>
      <c r="H1330" s="70"/>
      <c r="I1330" s="68"/>
      <c r="J1330" s="8" t="str">
        <f>IF(I1330="ILF",IF($C$1="预估功能点",'模板使用说明&amp;基础参数'!$E$15,'模板使用说明&amp;基础参数'!$E$22),IF(I1330="EIF",IF($C$1="预估功能点",'模板使用说明&amp;基础参数'!$E$16,'模板使用说明&amp;基础参数'!$E$23),IF(I1330="EI",IF($C$1="预估功能点",'模板使用说明&amp;基础参数'!$E$17,'模板使用说明&amp;基础参数'!$E$24),IF(I1330="EO",IF($C$1="预估功能点",'模板使用说明&amp;基础参数'!$E$18,'模板使用说明&amp;基础参数'!$E$25),IF(I1330="EQ",IF($C$1="预估功能点",'模板使用说明&amp;基础参数'!$E$19,'模板使用说明&amp;基础参数'!$E$26),"")))))</f>
        <v/>
      </c>
      <c r="K1330" s="81"/>
      <c r="L1330" s="81"/>
      <c r="M1330" s="82" t="str">
        <f>IF(J1330="","",IF(K1330="高",IF(L1330="删除",J1330*'模板使用说明&amp;基础参数'!$E$5*'模板使用说明&amp;基础参数'!$E$12,IF(L1330="修改",J1330*'模板使用说明&amp;基础参数'!$E$5*'模板使用说明&amp;基础参数'!$E$11,J1330*'模板使用说明&amp;基础参数'!$E$5*'模板使用说明&amp;基础参数'!$E$10)),IF(K1330="中",IF(L1330="删除",J1330*'模板使用说明&amp;基础参数'!$E$6*'模板使用说明&amp;基础参数'!$E$12,IF(L1330="修改",J1330*'模板使用说明&amp;基础参数'!$E$6*'模板使用说明&amp;基础参数'!$E$11,J1330*'模板使用说明&amp;基础参数'!$E$6*'模板使用说明&amp;基础参数'!$E$10)),IF(L1330="删除",J1330*'模板使用说明&amp;基础参数'!$E$7*'模板使用说明&amp;基础参数'!$E$12,IF(L1330="修改",J1330*'模板使用说明&amp;基础参数'!$E$7*'模板使用说明&amp;基础参数'!$E$11,J1330*'模板使用说明&amp;基础参数'!$E$7*'模板使用说明&amp;基础参数'!$E$10)))))</f>
        <v/>
      </c>
      <c r="N1330" s="83"/>
    </row>
    <row r="1331" ht="14.4" customHeight="1" spans="1:14">
      <c r="A1331" s="68">
        <f t="shared" si="21"/>
        <v>1326</v>
      </c>
      <c r="B1331" s="69"/>
      <c r="C1331" s="69"/>
      <c r="D1331" s="69"/>
      <c r="E1331" s="69"/>
      <c r="F1331" s="70"/>
      <c r="G1331" s="70"/>
      <c r="H1331" s="70"/>
      <c r="I1331" s="68"/>
      <c r="J1331" s="8" t="str">
        <f>IF(I1331="ILF",IF($C$1="预估功能点",'模板使用说明&amp;基础参数'!$E$15,'模板使用说明&amp;基础参数'!$E$22),IF(I1331="EIF",IF($C$1="预估功能点",'模板使用说明&amp;基础参数'!$E$16,'模板使用说明&amp;基础参数'!$E$23),IF(I1331="EI",IF($C$1="预估功能点",'模板使用说明&amp;基础参数'!$E$17,'模板使用说明&amp;基础参数'!$E$24),IF(I1331="EO",IF($C$1="预估功能点",'模板使用说明&amp;基础参数'!$E$18,'模板使用说明&amp;基础参数'!$E$25),IF(I1331="EQ",IF($C$1="预估功能点",'模板使用说明&amp;基础参数'!$E$19,'模板使用说明&amp;基础参数'!$E$26),"")))))</f>
        <v/>
      </c>
      <c r="K1331" s="81"/>
      <c r="L1331" s="81"/>
      <c r="M1331" s="82" t="str">
        <f>IF(J1331="","",IF(K1331="高",IF(L1331="删除",J1331*'模板使用说明&amp;基础参数'!$E$5*'模板使用说明&amp;基础参数'!$E$12,IF(L1331="修改",J1331*'模板使用说明&amp;基础参数'!$E$5*'模板使用说明&amp;基础参数'!$E$11,J1331*'模板使用说明&amp;基础参数'!$E$5*'模板使用说明&amp;基础参数'!$E$10)),IF(K1331="中",IF(L1331="删除",J1331*'模板使用说明&amp;基础参数'!$E$6*'模板使用说明&amp;基础参数'!$E$12,IF(L1331="修改",J1331*'模板使用说明&amp;基础参数'!$E$6*'模板使用说明&amp;基础参数'!$E$11,J1331*'模板使用说明&amp;基础参数'!$E$6*'模板使用说明&amp;基础参数'!$E$10)),IF(L1331="删除",J1331*'模板使用说明&amp;基础参数'!$E$7*'模板使用说明&amp;基础参数'!$E$12,IF(L1331="修改",J1331*'模板使用说明&amp;基础参数'!$E$7*'模板使用说明&amp;基础参数'!$E$11,J1331*'模板使用说明&amp;基础参数'!$E$7*'模板使用说明&amp;基础参数'!$E$10)))))</f>
        <v/>
      </c>
      <c r="N1331" s="83"/>
    </row>
    <row r="1332" ht="14.4" customHeight="1" spans="1:14">
      <c r="A1332" s="68">
        <f t="shared" si="21"/>
        <v>1327</v>
      </c>
      <c r="B1332" s="69"/>
      <c r="C1332" s="69"/>
      <c r="D1332" s="69"/>
      <c r="E1332" s="69"/>
      <c r="F1332" s="70"/>
      <c r="G1332" s="70"/>
      <c r="H1332" s="70"/>
      <c r="I1332" s="68"/>
      <c r="J1332" s="8" t="str">
        <f>IF(I1332="ILF",IF($C$1="预估功能点",'模板使用说明&amp;基础参数'!$E$15,'模板使用说明&amp;基础参数'!$E$22),IF(I1332="EIF",IF($C$1="预估功能点",'模板使用说明&amp;基础参数'!$E$16,'模板使用说明&amp;基础参数'!$E$23),IF(I1332="EI",IF($C$1="预估功能点",'模板使用说明&amp;基础参数'!$E$17,'模板使用说明&amp;基础参数'!$E$24),IF(I1332="EO",IF($C$1="预估功能点",'模板使用说明&amp;基础参数'!$E$18,'模板使用说明&amp;基础参数'!$E$25),IF(I1332="EQ",IF($C$1="预估功能点",'模板使用说明&amp;基础参数'!$E$19,'模板使用说明&amp;基础参数'!$E$26),"")))))</f>
        <v/>
      </c>
      <c r="K1332" s="81"/>
      <c r="L1332" s="81"/>
      <c r="M1332" s="82" t="str">
        <f>IF(J1332="","",IF(K1332="高",IF(L1332="删除",J1332*'模板使用说明&amp;基础参数'!$E$5*'模板使用说明&amp;基础参数'!$E$12,IF(L1332="修改",J1332*'模板使用说明&amp;基础参数'!$E$5*'模板使用说明&amp;基础参数'!$E$11,J1332*'模板使用说明&amp;基础参数'!$E$5*'模板使用说明&amp;基础参数'!$E$10)),IF(K1332="中",IF(L1332="删除",J1332*'模板使用说明&amp;基础参数'!$E$6*'模板使用说明&amp;基础参数'!$E$12,IF(L1332="修改",J1332*'模板使用说明&amp;基础参数'!$E$6*'模板使用说明&amp;基础参数'!$E$11,J1332*'模板使用说明&amp;基础参数'!$E$6*'模板使用说明&amp;基础参数'!$E$10)),IF(L1332="删除",J1332*'模板使用说明&amp;基础参数'!$E$7*'模板使用说明&amp;基础参数'!$E$12,IF(L1332="修改",J1332*'模板使用说明&amp;基础参数'!$E$7*'模板使用说明&amp;基础参数'!$E$11,J1332*'模板使用说明&amp;基础参数'!$E$7*'模板使用说明&amp;基础参数'!$E$10)))))</f>
        <v/>
      </c>
      <c r="N1332" s="83"/>
    </row>
    <row r="1333" ht="14.4" customHeight="1" spans="1:14">
      <c r="A1333" s="68">
        <f t="shared" si="21"/>
        <v>1328</v>
      </c>
      <c r="B1333" s="69"/>
      <c r="C1333" s="69"/>
      <c r="D1333" s="69"/>
      <c r="E1333" s="69"/>
      <c r="F1333" s="70"/>
      <c r="G1333" s="70"/>
      <c r="H1333" s="70"/>
      <c r="I1333" s="68"/>
      <c r="J1333" s="8" t="str">
        <f>IF(I1333="ILF",IF($C$1="预估功能点",'模板使用说明&amp;基础参数'!$E$15,'模板使用说明&amp;基础参数'!$E$22),IF(I1333="EIF",IF($C$1="预估功能点",'模板使用说明&amp;基础参数'!$E$16,'模板使用说明&amp;基础参数'!$E$23),IF(I1333="EI",IF($C$1="预估功能点",'模板使用说明&amp;基础参数'!$E$17,'模板使用说明&amp;基础参数'!$E$24),IF(I1333="EO",IF($C$1="预估功能点",'模板使用说明&amp;基础参数'!$E$18,'模板使用说明&amp;基础参数'!$E$25),IF(I1333="EQ",IF($C$1="预估功能点",'模板使用说明&amp;基础参数'!$E$19,'模板使用说明&amp;基础参数'!$E$26),"")))))</f>
        <v/>
      </c>
      <c r="K1333" s="81"/>
      <c r="L1333" s="81"/>
      <c r="M1333" s="82" t="str">
        <f>IF(J1333="","",IF(K1333="高",IF(L1333="删除",J1333*'模板使用说明&amp;基础参数'!$E$5*'模板使用说明&amp;基础参数'!$E$12,IF(L1333="修改",J1333*'模板使用说明&amp;基础参数'!$E$5*'模板使用说明&amp;基础参数'!$E$11,J1333*'模板使用说明&amp;基础参数'!$E$5*'模板使用说明&amp;基础参数'!$E$10)),IF(K1333="中",IF(L1333="删除",J1333*'模板使用说明&amp;基础参数'!$E$6*'模板使用说明&amp;基础参数'!$E$12,IF(L1333="修改",J1333*'模板使用说明&amp;基础参数'!$E$6*'模板使用说明&amp;基础参数'!$E$11,J1333*'模板使用说明&amp;基础参数'!$E$6*'模板使用说明&amp;基础参数'!$E$10)),IF(L1333="删除",J1333*'模板使用说明&amp;基础参数'!$E$7*'模板使用说明&amp;基础参数'!$E$12,IF(L1333="修改",J1333*'模板使用说明&amp;基础参数'!$E$7*'模板使用说明&amp;基础参数'!$E$11,J1333*'模板使用说明&amp;基础参数'!$E$7*'模板使用说明&amp;基础参数'!$E$10)))))</f>
        <v/>
      </c>
      <c r="N1333" s="83"/>
    </row>
    <row r="1334" ht="14.4" customHeight="1" spans="1:14">
      <c r="A1334" s="68">
        <f t="shared" si="21"/>
        <v>1329</v>
      </c>
      <c r="B1334" s="69"/>
      <c r="C1334" s="69"/>
      <c r="D1334" s="69"/>
      <c r="E1334" s="69"/>
      <c r="F1334" s="70"/>
      <c r="G1334" s="70"/>
      <c r="H1334" s="70"/>
      <c r="I1334" s="68"/>
      <c r="J1334" s="8" t="str">
        <f>IF(I1334="ILF",IF($C$1="预估功能点",'模板使用说明&amp;基础参数'!$E$15,'模板使用说明&amp;基础参数'!$E$22),IF(I1334="EIF",IF($C$1="预估功能点",'模板使用说明&amp;基础参数'!$E$16,'模板使用说明&amp;基础参数'!$E$23),IF(I1334="EI",IF($C$1="预估功能点",'模板使用说明&amp;基础参数'!$E$17,'模板使用说明&amp;基础参数'!$E$24),IF(I1334="EO",IF($C$1="预估功能点",'模板使用说明&amp;基础参数'!$E$18,'模板使用说明&amp;基础参数'!$E$25),IF(I1334="EQ",IF($C$1="预估功能点",'模板使用说明&amp;基础参数'!$E$19,'模板使用说明&amp;基础参数'!$E$26),"")))))</f>
        <v/>
      </c>
      <c r="K1334" s="81"/>
      <c r="L1334" s="81"/>
      <c r="M1334" s="82" t="str">
        <f>IF(J1334="","",IF(K1334="高",IF(L1334="删除",J1334*'模板使用说明&amp;基础参数'!$E$5*'模板使用说明&amp;基础参数'!$E$12,IF(L1334="修改",J1334*'模板使用说明&amp;基础参数'!$E$5*'模板使用说明&amp;基础参数'!$E$11,J1334*'模板使用说明&amp;基础参数'!$E$5*'模板使用说明&amp;基础参数'!$E$10)),IF(K1334="中",IF(L1334="删除",J1334*'模板使用说明&amp;基础参数'!$E$6*'模板使用说明&amp;基础参数'!$E$12,IF(L1334="修改",J1334*'模板使用说明&amp;基础参数'!$E$6*'模板使用说明&amp;基础参数'!$E$11,J1334*'模板使用说明&amp;基础参数'!$E$6*'模板使用说明&amp;基础参数'!$E$10)),IF(L1334="删除",J1334*'模板使用说明&amp;基础参数'!$E$7*'模板使用说明&amp;基础参数'!$E$12,IF(L1334="修改",J1334*'模板使用说明&amp;基础参数'!$E$7*'模板使用说明&amp;基础参数'!$E$11,J1334*'模板使用说明&amp;基础参数'!$E$7*'模板使用说明&amp;基础参数'!$E$10)))))</f>
        <v/>
      </c>
      <c r="N1334" s="83"/>
    </row>
    <row r="1335" ht="14.4" customHeight="1" spans="1:14">
      <c r="A1335" s="68">
        <f t="shared" si="21"/>
        <v>1330</v>
      </c>
      <c r="B1335" s="69"/>
      <c r="C1335" s="69"/>
      <c r="D1335" s="69"/>
      <c r="E1335" s="69"/>
      <c r="F1335" s="70"/>
      <c r="G1335" s="70"/>
      <c r="H1335" s="70"/>
      <c r="I1335" s="68"/>
      <c r="J1335" s="8" t="str">
        <f>IF(I1335="ILF",IF($C$1="预估功能点",'模板使用说明&amp;基础参数'!$E$15,'模板使用说明&amp;基础参数'!$E$22),IF(I1335="EIF",IF($C$1="预估功能点",'模板使用说明&amp;基础参数'!$E$16,'模板使用说明&amp;基础参数'!$E$23),IF(I1335="EI",IF($C$1="预估功能点",'模板使用说明&amp;基础参数'!$E$17,'模板使用说明&amp;基础参数'!$E$24),IF(I1335="EO",IF($C$1="预估功能点",'模板使用说明&amp;基础参数'!$E$18,'模板使用说明&amp;基础参数'!$E$25),IF(I1335="EQ",IF($C$1="预估功能点",'模板使用说明&amp;基础参数'!$E$19,'模板使用说明&amp;基础参数'!$E$26),"")))))</f>
        <v/>
      </c>
      <c r="K1335" s="81"/>
      <c r="L1335" s="81"/>
      <c r="M1335" s="82" t="str">
        <f>IF(J1335="","",IF(K1335="高",IF(L1335="删除",J1335*'模板使用说明&amp;基础参数'!$E$5*'模板使用说明&amp;基础参数'!$E$12,IF(L1335="修改",J1335*'模板使用说明&amp;基础参数'!$E$5*'模板使用说明&amp;基础参数'!$E$11,J1335*'模板使用说明&amp;基础参数'!$E$5*'模板使用说明&amp;基础参数'!$E$10)),IF(K1335="中",IF(L1335="删除",J1335*'模板使用说明&amp;基础参数'!$E$6*'模板使用说明&amp;基础参数'!$E$12,IF(L1335="修改",J1335*'模板使用说明&amp;基础参数'!$E$6*'模板使用说明&amp;基础参数'!$E$11,J1335*'模板使用说明&amp;基础参数'!$E$6*'模板使用说明&amp;基础参数'!$E$10)),IF(L1335="删除",J1335*'模板使用说明&amp;基础参数'!$E$7*'模板使用说明&amp;基础参数'!$E$12,IF(L1335="修改",J1335*'模板使用说明&amp;基础参数'!$E$7*'模板使用说明&amp;基础参数'!$E$11,J1335*'模板使用说明&amp;基础参数'!$E$7*'模板使用说明&amp;基础参数'!$E$10)))))</f>
        <v/>
      </c>
      <c r="N1335" s="83"/>
    </row>
    <row r="1336" ht="14.4" customHeight="1" spans="1:14">
      <c r="A1336" s="68">
        <f t="shared" si="21"/>
        <v>1331</v>
      </c>
      <c r="B1336" s="69"/>
      <c r="C1336" s="69"/>
      <c r="D1336" s="69"/>
      <c r="E1336" s="69"/>
      <c r="F1336" s="70"/>
      <c r="G1336" s="70"/>
      <c r="H1336" s="70"/>
      <c r="I1336" s="68"/>
      <c r="J1336" s="8" t="str">
        <f>IF(I1336="ILF",IF($C$1="预估功能点",'模板使用说明&amp;基础参数'!$E$15,'模板使用说明&amp;基础参数'!$E$22),IF(I1336="EIF",IF($C$1="预估功能点",'模板使用说明&amp;基础参数'!$E$16,'模板使用说明&amp;基础参数'!$E$23),IF(I1336="EI",IF($C$1="预估功能点",'模板使用说明&amp;基础参数'!$E$17,'模板使用说明&amp;基础参数'!$E$24),IF(I1336="EO",IF($C$1="预估功能点",'模板使用说明&amp;基础参数'!$E$18,'模板使用说明&amp;基础参数'!$E$25),IF(I1336="EQ",IF($C$1="预估功能点",'模板使用说明&amp;基础参数'!$E$19,'模板使用说明&amp;基础参数'!$E$26),"")))))</f>
        <v/>
      </c>
      <c r="K1336" s="81"/>
      <c r="L1336" s="81"/>
      <c r="M1336" s="82" t="str">
        <f>IF(J1336="","",IF(K1336="高",IF(L1336="删除",J1336*'模板使用说明&amp;基础参数'!$E$5*'模板使用说明&amp;基础参数'!$E$12,IF(L1336="修改",J1336*'模板使用说明&amp;基础参数'!$E$5*'模板使用说明&amp;基础参数'!$E$11,J1336*'模板使用说明&amp;基础参数'!$E$5*'模板使用说明&amp;基础参数'!$E$10)),IF(K1336="中",IF(L1336="删除",J1336*'模板使用说明&amp;基础参数'!$E$6*'模板使用说明&amp;基础参数'!$E$12,IF(L1336="修改",J1336*'模板使用说明&amp;基础参数'!$E$6*'模板使用说明&amp;基础参数'!$E$11,J1336*'模板使用说明&amp;基础参数'!$E$6*'模板使用说明&amp;基础参数'!$E$10)),IF(L1336="删除",J1336*'模板使用说明&amp;基础参数'!$E$7*'模板使用说明&amp;基础参数'!$E$12,IF(L1336="修改",J1336*'模板使用说明&amp;基础参数'!$E$7*'模板使用说明&amp;基础参数'!$E$11,J1336*'模板使用说明&amp;基础参数'!$E$7*'模板使用说明&amp;基础参数'!$E$10)))))</f>
        <v/>
      </c>
      <c r="N1336" s="83"/>
    </row>
    <row r="1337" ht="14.4" customHeight="1" spans="1:14">
      <c r="A1337" s="68">
        <f t="shared" si="21"/>
        <v>1332</v>
      </c>
      <c r="B1337" s="69"/>
      <c r="C1337" s="69"/>
      <c r="D1337" s="69"/>
      <c r="E1337" s="69"/>
      <c r="F1337" s="70"/>
      <c r="G1337" s="70"/>
      <c r="H1337" s="70"/>
      <c r="I1337" s="68"/>
      <c r="J1337" s="8" t="str">
        <f>IF(I1337="ILF",IF($C$1="预估功能点",'模板使用说明&amp;基础参数'!$E$15,'模板使用说明&amp;基础参数'!$E$22),IF(I1337="EIF",IF($C$1="预估功能点",'模板使用说明&amp;基础参数'!$E$16,'模板使用说明&amp;基础参数'!$E$23),IF(I1337="EI",IF($C$1="预估功能点",'模板使用说明&amp;基础参数'!$E$17,'模板使用说明&amp;基础参数'!$E$24),IF(I1337="EO",IF($C$1="预估功能点",'模板使用说明&amp;基础参数'!$E$18,'模板使用说明&amp;基础参数'!$E$25),IF(I1337="EQ",IF($C$1="预估功能点",'模板使用说明&amp;基础参数'!$E$19,'模板使用说明&amp;基础参数'!$E$26),"")))))</f>
        <v/>
      </c>
      <c r="K1337" s="81"/>
      <c r="L1337" s="81"/>
      <c r="M1337" s="82" t="str">
        <f>IF(J1337="","",IF(K1337="高",IF(L1337="删除",J1337*'模板使用说明&amp;基础参数'!$E$5*'模板使用说明&amp;基础参数'!$E$12,IF(L1337="修改",J1337*'模板使用说明&amp;基础参数'!$E$5*'模板使用说明&amp;基础参数'!$E$11,J1337*'模板使用说明&amp;基础参数'!$E$5*'模板使用说明&amp;基础参数'!$E$10)),IF(K1337="中",IF(L1337="删除",J1337*'模板使用说明&amp;基础参数'!$E$6*'模板使用说明&amp;基础参数'!$E$12,IF(L1337="修改",J1337*'模板使用说明&amp;基础参数'!$E$6*'模板使用说明&amp;基础参数'!$E$11,J1337*'模板使用说明&amp;基础参数'!$E$6*'模板使用说明&amp;基础参数'!$E$10)),IF(L1337="删除",J1337*'模板使用说明&amp;基础参数'!$E$7*'模板使用说明&amp;基础参数'!$E$12,IF(L1337="修改",J1337*'模板使用说明&amp;基础参数'!$E$7*'模板使用说明&amp;基础参数'!$E$11,J1337*'模板使用说明&amp;基础参数'!$E$7*'模板使用说明&amp;基础参数'!$E$10)))))</f>
        <v/>
      </c>
      <c r="N1337" s="83"/>
    </row>
    <row r="1338" ht="14.4" customHeight="1" spans="1:14">
      <c r="A1338" s="68">
        <f t="shared" si="21"/>
        <v>1333</v>
      </c>
      <c r="B1338" s="69"/>
      <c r="C1338" s="69"/>
      <c r="D1338" s="69"/>
      <c r="E1338" s="69"/>
      <c r="F1338" s="70"/>
      <c r="G1338" s="70"/>
      <c r="H1338" s="70"/>
      <c r="I1338" s="68"/>
      <c r="J1338" s="8" t="str">
        <f>IF(I1338="ILF",IF($C$1="预估功能点",'模板使用说明&amp;基础参数'!$E$15,'模板使用说明&amp;基础参数'!$E$22),IF(I1338="EIF",IF($C$1="预估功能点",'模板使用说明&amp;基础参数'!$E$16,'模板使用说明&amp;基础参数'!$E$23),IF(I1338="EI",IF($C$1="预估功能点",'模板使用说明&amp;基础参数'!$E$17,'模板使用说明&amp;基础参数'!$E$24),IF(I1338="EO",IF($C$1="预估功能点",'模板使用说明&amp;基础参数'!$E$18,'模板使用说明&amp;基础参数'!$E$25),IF(I1338="EQ",IF($C$1="预估功能点",'模板使用说明&amp;基础参数'!$E$19,'模板使用说明&amp;基础参数'!$E$26),"")))))</f>
        <v/>
      </c>
      <c r="K1338" s="81"/>
      <c r="L1338" s="81"/>
      <c r="M1338" s="82" t="str">
        <f>IF(J1338="","",IF(K1338="高",IF(L1338="删除",J1338*'模板使用说明&amp;基础参数'!$E$5*'模板使用说明&amp;基础参数'!$E$12,IF(L1338="修改",J1338*'模板使用说明&amp;基础参数'!$E$5*'模板使用说明&amp;基础参数'!$E$11,J1338*'模板使用说明&amp;基础参数'!$E$5*'模板使用说明&amp;基础参数'!$E$10)),IF(K1338="中",IF(L1338="删除",J1338*'模板使用说明&amp;基础参数'!$E$6*'模板使用说明&amp;基础参数'!$E$12,IF(L1338="修改",J1338*'模板使用说明&amp;基础参数'!$E$6*'模板使用说明&amp;基础参数'!$E$11,J1338*'模板使用说明&amp;基础参数'!$E$6*'模板使用说明&amp;基础参数'!$E$10)),IF(L1338="删除",J1338*'模板使用说明&amp;基础参数'!$E$7*'模板使用说明&amp;基础参数'!$E$12,IF(L1338="修改",J1338*'模板使用说明&amp;基础参数'!$E$7*'模板使用说明&amp;基础参数'!$E$11,J1338*'模板使用说明&amp;基础参数'!$E$7*'模板使用说明&amp;基础参数'!$E$10)))))</f>
        <v/>
      </c>
      <c r="N1338" s="83"/>
    </row>
    <row r="1339" ht="14.4" customHeight="1" spans="1:14">
      <c r="A1339" s="68">
        <f t="shared" si="21"/>
        <v>1334</v>
      </c>
      <c r="B1339" s="69"/>
      <c r="C1339" s="69"/>
      <c r="D1339" s="69"/>
      <c r="E1339" s="69"/>
      <c r="F1339" s="70"/>
      <c r="G1339" s="70"/>
      <c r="H1339" s="70"/>
      <c r="I1339" s="68"/>
      <c r="J1339" s="8" t="str">
        <f>IF(I1339="ILF",IF($C$1="预估功能点",'模板使用说明&amp;基础参数'!$E$15,'模板使用说明&amp;基础参数'!$E$22),IF(I1339="EIF",IF($C$1="预估功能点",'模板使用说明&amp;基础参数'!$E$16,'模板使用说明&amp;基础参数'!$E$23),IF(I1339="EI",IF($C$1="预估功能点",'模板使用说明&amp;基础参数'!$E$17,'模板使用说明&amp;基础参数'!$E$24),IF(I1339="EO",IF($C$1="预估功能点",'模板使用说明&amp;基础参数'!$E$18,'模板使用说明&amp;基础参数'!$E$25),IF(I1339="EQ",IF($C$1="预估功能点",'模板使用说明&amp;基础参数'!$E$19,'模板使用说明&amp;基础参数'!$E$26),"")))))</f>
        <v/>
      </c>
      <c r="K1339" s="81"/>
      <c r="L1339" s="81"/>
      <c r="M1339" s="82" t="str">
        <f>IF(J1339="","",IF(K1339="高",IF(L1339="删除",J1339*'模板使用说明&amp;基础参数'!$E$5*'模板使用说明&amp;基础参数'!$E$12,IF(L1339="修改",J1339*'模板使用说明&amp;基础参数'!$E$5*'模板使用说明&amp;基础参数'!$E$11,J1339*'模板使用说明&amp;基础参数'!$E$5*'模板使用说明&amp;基础参数'!$E$10)),IF(K1339="中",IF(L1339="删除",J1339*'模板使用说明&amp;基础参数'!$E$6*'模板使用说明&amp;基础参数'!$E$12,IF(L1339="修改",J1339*'模板使用说明&amp;基础参数'!$E$6*'模板使用说明&amp;基础参数'!$E$11,J1339*'模板使用说明&amp;基础参数'!$E$6*'模板使用说明&amp;基础参数'!$E$10)),IF(L1339="删除",J1339*'模板使用说明&amp;基础参数'!$E$7*'模板使用说明&amp;基础参数'!$E$12,IF(L1339="修改",J1339*'模板使用说明&amp;基础参数'!$E$7*'模板使用说明&amp;基础参数'!$E$11,J1339*'模板使用说明&amp;基础参数'!$E$7*'模板使用说明&amp;基础参数'!$E$10)))))</f>
        <v/>
      </c>
      <c r="N1339" s="83"/>
    </row>
    <row r="1340" ht="14.4" customHeight="1" spans="1:14">
      <c r="A1340" s="68">
        <f t="shared" si="21"/>
        <v>1335</v>
      </c>
      <c r="B1340" s="69"/>
      <c r="C1340" s="69"/>
      <c r="D1340" s="69"/>
      <c r="E1340" s="69"/>
      <c r="F1340" s="70"/>
      <c r="G1340" s="70"/>
      <c r="H1340" s="70"/>
      <c r="I1340" s="68"/>
      <c r="J1340" s="8" t="str">
        <f>IF(I1340="ILF",IF($C$1="预估功能点",'模板使用说明&amp;基础参数'!$E$15,'模板使用说明&amp;基础参数'!$E$22),IF(I1340="EIF",IF($C$1="预估功能点",'模板使用说明&amp;基础参数'!$E$16,'模板使用说明&amp;基础参数'!$E$23),IF(I1340="EI",IF($C$1="预估功能点",'模板使用说明&amp;基础参数'!$E$17,'模板使用说明&amp;基础参数'!$E$24),IF(I1340="EO",IF($C$1="预估功能点",'模板使用说明&amp;基础参数'!$E$18,'模板使用说明&amp;基础参数'!$E$25),IF(I1340="EQ",IF($C$1="预估功能点",'模板使用说明&amp;基础参数'!$E$19,'模板使用说明&amp;基础参数'!$E$26),"")))))</f>
        <v/>
      </c>
      <c r="K1340" s="81"/>
      <c r="L1340" s="81"/>
      <c r="M1340" s="82" t="str">
        <f>IF(J1340="","",IF(K1340="高",IF(L1340="删除",J1340*'模板使用说明&amp;基础参数'!$E$5*'模板使用说明&amp;基础参数'!$E$12,IF(L1340="修改",J1340*'模板使用说明&amp;基础参数'!$E$5*'模板使用说明&amp;基础参数'!$E$11,J1340*'模板使用说明&amp;基础参数'!$E$5*'模板使用说明&amp;基础参数'!$E$10)),IF(K1340="中",IF(L1340="删除",J1340*'模板使用说明&amp;基础参数'!$E$6*'模板使用说明&amp;基础参数'!$E$12,IF(L1340="修改",J1340*'模板使用说明&amp;基础参数'!$E$6*'模板使用说明&amp;基础参数'!$E$11,J1340*'模板使用说明&amp;基础参数'!$E$6*'模板使用说明&amp;基础参数'!$E$10)),IF(L1340="删除",J1340*'模板使用说明&amp;基础参数'!$E$7*'模板使用说明&amp;基础参数'!$E$12,IF(L1340="修改",J1340*'模板使用说明&amp;基础参数'!$E$7*'模板使用说明&amp;基础参数'!$E$11,J1340*'模板使用说明&amp;基础参数'!$E$7*'模板使用说明&amp;基础参数'!$E$10)))))</f>
        <v/>
      </c>
      <c r="N1340" s="83"/>
    </row>
    <row r="1341" ht="14.4" customHeight="1" spans="1:14">
      <c r="A1341" s="68">
        <f t="shared" si="21"/>
        <v>1336</v>
      </c>
      <c r="B1341" s="69"/>
      <c r="C1341" s="69"/>
      <c r="D1341" s="69"/>
      <c r="E1341" s="69"/>
      <c r="F1341" s="70"/>
      <c r="G1341" s="70"/>
      <c r="H1341" s="70"/>
      <c r="I1341" s="68"/>
      <c r="J1341" s="8" t="str">
        <f>IF(I1341="ILF",IF($C$1="预估功能点",'模板使用说明&amp;基础参数'!$E$15,'模板使用说明&amp;基础参数'!$E$22),IF(I1341="EIF",IF($C$1="预估功能点",'模板使用说明&amp;基础参数'!$E$16,'模板使用说明&amp;基础参数'!$E$23),IF(I1341="EI",IF($C$1="预估功能点",'模板使用说明&amp;基础参数'!$E$17,'模板使用说明&amp;基础参数'!$E$24),IF(I1341="EO",IF($C$1="预估功能点",'模板使用说明&amp;基础参数'!$E$18,'模板使用说明&amp;基础参数'!$E$25),IF(I1341="EQ",IF($C$1="预估功能点",'模板使用说明&amp;基础参数'!$E$19,'模板使用说明&amp;基础参数'!$E$26),"")))))</f>
        <v/>
      </c>
      <c r="K1341" s="81"/>
      <c r="L1341" s="81"/>
      <c r="M1341" s="82" t="str">
        <f>IF(J1341="","",IF(K1341="高",IF(L1341="删除",J1341*'模板使用说明&amp;基础参数'!$E$5*'模板使用说明&amp;基础参数'!$E$12,IF(L1341="修改",J1341*'模板使用说明&amp;基础参数'!$E$5*'模板使用说明&amp;基础参数'!$E$11,J1341*'模板使用说明&amp;基础参数'!$E$5*'模板使用说明&amp;基础参数'!$E$10)),IF(K1341="中",IF(L1341="删除",J1341*'模板使用说明&amp;基础参数'!$E$6*'模板使用说明&amp;基础参数'!$E$12,IF(L1341="修改",J1341*'模板使用说明&amp;基础参数'!$E$6*'模板使用说明&amp;基础参数'!$E$11,J1341*'模板使用说明&amp;基础参数'!$E$6*'模板使用说明&amp;基础参数'!$E$10)),IF(L1341="删除",J1341*'模板使用说明&amp;基础参数'!$E$7*'模板使用说明&amp;基础参数'!$E$12,IF(L1341="修改",J1341*'模板使用说明&amp;基础参数'!$E$7*'模板使用说明&amp;基础参数'!$E$11,J1341*'模板使用说明&amp;基础参数'!$E$7*'模板使用说明&amp;基础参数'!$E$10)))))</f>
        <v/>
      </c>
      <c r="N1341" s="83"/>
    </row>
    <row r="1342" ht="14.4" customHeight="1" spans="1:14">
      <c r="A1342" s="68">
        <f t="shared" si="21"/>
        <v>1337</v>
      </c>
      <c r="B1342" s="69"/>
      <c r="C1342" s="69"/>
      <c r="D1342" s="69"/>
      <c r="E1342" s="69"/>
      <c r="F1342" s="70"/>
      <c r="G1342" s="70"/>
      <c r="H1342" s="70"/>
      <c r="I1342" s="68"/>
      <c r="J1342" s="8" t="str">
        <f>IF(I1342="ILF",IF($C$1="预估功能点",'模板使用说明&amp;基础参数'!$E$15,'模板使用说明&amp;基础参数'!$E$22),IF(I1342="EIF",IF($C$1="预估功能点",'模板使用说明&amp;基础参数'!$E$16,'模板使用说明&amp;基础参数'!$E$23),IF(I1342="EI",IF($C$1="预估功能点",'模板使用说明&amp;基础参数'!$E$17,'模板使用说明&amp;基础参数'!$E$24),IF(I1342="EO",IF($C$1="预估功能点",'模板使用说明&amp;基础参数'!$E$18,'模板使用说明&amp;基础参数'!$E$25),IF(I1342="EQ",IF($C$1="预估功能点",'模板使用说明&amp;基础参数'!$E$19,'模板使用说明&amp;基础参数'!$E$26),"")))))</f>
        <v/>
      </c>
      <c r="K1342" s="81"/>
      <c r="L1342" s="81"/>
      <c r="M1342" s="82" t="str">
        <f>IF(J1342="","",IF(K1342="高",IF(L1342="删除",J1342*'模板使用说明&amp;基础参数'!$E$5*'模板使用说明&amp;基础参数'!$E$12,IF(L1342="修改",J1342*'模板使用说明&amp;基础参数'!$E$5*'模板使用说明&amp;基础参数'!$E$11,J1342*'模板使用说明&amp;基础参数'!$E$5*'模板使用说明&amp;基础参数'!$E$10)),IF(K1342="中",IF(L1342="删除",J1342*'模板使用说明&amp;基础参数'!$E$6*'模板使用说明&amp;基础参数'!$E$12,IF(L1342="修改",J1342*'模板使用说明&amp;基础参数'!$E$6*'模板使用说明&amp;基础参数'!$E$11,J1342*'模板使用说明&amp;基础参数'!$E$6*'模板使用说明&amp;基础参数'!$E$10)),IF(L1342="删除",J1342*'模板使用说明&amp;基础参数'!$E$7*'模板使用说明&amp;基础参数'!$E$12,IF(L1342="修改",J1342*'模板使用说明&amp;基础参数'!$E$7*'模板使用说明&amp;基础参数'!$E$11,J1342*'模板使用说明&amp;基础参数'!$E$7*'模板使用说明&amp;基础参数'!$E$10)))))</f>
        <v/>
      </c>
      <c r="N1342" s="83"/>
    </row>
    <row r="1343" ht="14.4" customHeight="1" spans="1:14">
      <c r="A1343" s="68">
        <f t="shared" si="21"/>
        <v>1338</v>
      </c>
      <c r="B1343" s="69"/>
      <c r="C1343" s="69"/>
      <c r="D1343" s="69"/>
      <c r="E1343" s="69"/>
      <c r="F1343" s="70"/>
      <c r="G1343" s="70"/>
      <c r="H1343" s="70"/>
      <c r="I1343" s="68"/>
      <c r="J1343" s="8" t="str">
        <f>IF(I1343="ILF",IF($C$1="预估功能点",'模板使用说明&amp;基础参数'!$E$15,'模板使用说明&amp;基础参数'!$E$22),IF(I1343="EIF",IF($C$1="预估功能点",'模板使用说明&amp;基础参数'!$E$16,'模板使用说明&amp;基础参数'!$E$23),IF(I1343="EI",IF($C$1="预估功能点",'模板使用说明&amp;基础参数'!$E$17,'模板使用说明&amp;基础参数'!$E$24),IF(I1343="EO",IF($C$1="预估功能点",'模板使用说明&amp;基础参数'!$E$18,'模板使用说明&amp;基础参数'!$E$25),IF(I1343="EQ",IF($C$1="预估功能点",'模板使用说明&amp;基础参数'!$E$19,'模板使用说明&amp;基础参数'!$E$26),"")))))</f>
        <v/>
      </c>
      <c r="K1343" s="81"/>
      <c r="L1343" s="81"/>
      <c r="M1343" s="82" t="str">
        <f>IF(J1343="","",IF(K1343="高",IF(L1343="删除",J1343*'模板使用说明&amp;基础参数'!$E$5*'模板使用说明&amp;基础参数'!$E$12,IF(L1343="修改",J1343*'模板使用说明&amp;基础参数'!$E$5*'模板使用说明&amp;基础参数'!$E$11,J1343*'模板使用说明&amp;基础参数'!$E$5*'模板使用说明&amp;基础参数'!$E$10)),IF(K1343="中",IF(L1343="删除",J1343*'模板使用说明&amp;基础参数'!$E$6*'模板使用说明&amp;基础参数'!$E$12,IF(L1343="修改",J1343*'模板使用说明&amp;基础参数'!$E$6*'模板使用说明&amp;基础参数'!$E$11,J1343*'模板使用说明&amp;基础参数'!$E$6*'模板使用说明&amp;基础参数'!$E$10)),IF(L1343="删除",J1343*'模板使用说明&amp;基础参数'!$E$7*'模板使用说明&amp;基础参数'!$E$12,IF(L1343="修改",J1343*'模板使用说明&amp;基础参数'!$E$7*'模板使用说明&amp;基础参数'!$E$11,J1343*'模板使用说明&amp;基础参数'!$E$7*'模板使用说明&amp;基础参数'!$E$10)))))</f>
        <v/>
      </c>
      <c r="N1343" s="83"/>
    </row>
    <row r="1344" ht="14.4" customHeight="1" spans="1:14">
      <c r="A1344" s="68">
        <f t="shared" si="21"/>
        <v>1339</v>
      </c>
      <c r="B1344" s="69"/>
      <c r="C1344" s="69"/>
      <c r="D1344" s="69"/>
      <c r="E1344" s="69"/>
      <c r="F1344" s="70"/>
      <c r="G1344" s="70"/>
      <c r="H1344" s="70"/>
      <c r="I1344" s="68"/>
      <c r="J1344" s="8" t="str">
        <f>IF(I1344="ILF",IF($C$1="预估功能点",'模板使用说明&amp;基础参数'!$E$15,'模板使用说明&amp;基础参数'!$E$22),IF(I1344="EIF",IF($C$1="预估功能点",'模板使用说明&amp;基础参数'!$E$16,'模板使用说明&amp;基础参数'!$E$23),IF(I1344="EI",IF($C$1="预估功能点",'模板使用说明&amp;基础参数'!$E$17,'模板使用说明&amp;基础参数'!$E$24),IF(I1344="EO",IF($C$1="预估功能点",'模板使用说明&amp;基础参数'!$E$18,'模板使用说明&amp;基础参数'!$E$25),IF(I1344="EQ",IF($C$1="预估功能点",'模板使用说明&amp;基础参数'!$E$19,'模板使用说明&amp;基础参数'!$E$26),"")))))</f>
        <v/>
      </c>
      <c r="K1344" s="81"/>
      <c r="L1344" s="81"/>
      <c r="M1344" s="82" t="str">
        <f>IF(J1344="","",IF(K1344="高",IF(L1344="删除",J1344*'模板使用说明&amp;基础参数'!$E$5*'模板使用说明&amp;基础参数'!$E$12,IF(L1344="修改",J1344*'模板使用说明&amp;基础参数'!$E$5*'模板使用说明&amp;基础参数'!$E$11,J1344*'模板使用说明&amp;基础参数'!$E$5*'模板使用说明&amp;基础参数'!$E$10)),IF(K1344="中",IF(L1344="删除",J1344*'模板使用说明&amp;基础参数'!$E$6*'模板使用说明&amp;基础参数'!$E$12,IF(L1344="修改",J1344*'模板使用说明&amp;基础参数'!$E$6*'模板使用说明&amp;基础参数'!$E$11,J1344*'模板使用说明&amp;基础参数'!$E$6*'模板使用说明&amp;基础参数'!$E$10)),IF(L1344="删除",J1344*'模板使用说明&amp;基础参数'!$E$7*'模板使用说明&amp;基础参数'!$E$12,IF(L1344="修改",J1344*'模板使用说明&amp;基础参数'!$E$7*'模板使用说明&amp;基础参数'!$E$11,J1344*'模板使用说明&amp;基础参数'!$E$7*'模板使用说明&amp;基础参数'!$E$10)))))</f>
        <v/>
      </c>
      <c r="N1344" s="83"/>
    </row>
    <row r="1345" ht="14.4" customHeight="1" spans="1:14">
      <c r="A1345" s="68">
        <f t="shared" si="21"/>
        <v>1340</v>
      </c>
      <c r="B1345" s="69"/>
      <c r="C1345" s="69"/>
      <c r="D1345" s="69"/>
      <c r="E1345" s="69"/>
      <c r="F1345" s="70"/>
      <c r="G1345" s="70"/>
      <c r="H1345" s="70"/>
      <c r="I1345" s="68"/>
      <c r="J1345" s="8" t="str">
        <f>IF(I1345="ILF",IF($C$1="预估功能点",'模板使用说明&amp;基础参数'!$E$15,'模板使用说明&amp;基础参数'!$E$22),IF(I1345="EIF",IF($C$1="预估功能点",'模板使用说明&amp;基础参数'!$E$16,'模板使用说明&amp;基础参数'!$E$23),IF(I1345="EI",IF($C$1="预估功能点",'模板使用说明&amp;基础参数'!$E$17,'模板使用说明&amp;基础参数'!$E$24),IF(I1345="EO",IF($C$1="预估功能点",'模板使用说明&amp;基础参数'!$E$18,'模板使用说明&amp;基础参数'!$E$25),IF(I1345="EQ",IF($C$1="预估功能点",'模板使用说明&amp;基础参数'!$E$19,'模板使用说明&amp;基础参数'!$E$26),"")))))</f>
        <v/>
      </c>
      <c r="K1345" s="81"/>
      <c r="L1345" s="81"/>
      <c r="M1345" s="82" t="str">
        <f>IF(J1345="","",IF(K1345="高",IF(L1345="删除",J1345*'模板使用说明&amp;基础参数'!$E$5*'模板使用说明&amp;基础参数'!$E$12,IF(L1345="修改",J1345*'模板使用说明&amp;基础参数'!$E$5*'模板使用说明&amp;基础参数'!$E$11,J1345*'模板使用说明&amp;基础参数'!$E$5*'模板使用说明&amp;基础参数'!$E$10)),IF(K1345="中",IF(L1345="删除",J1345*'模板使用说明&amp;基础参数'!$E$6*'模板使用说明&amp;基础参数'!$E$12,IF(L1345="修改",J1345*'模板使用说明&amp;基础参数'!$E$6*'模板使用说明&amp;基础参数'!$E$11,J1345*'模板使用说明&amp;基础参数'!$E$6*'模板使用说明&amp;基础参数'!$E$10)),IF(L1345="删除",J1345*'模板使用说明&amp;基础参数'!$E$7*'模板使用说明&amp;基础参数'!$E$12,IF(L1345="修改",J1345*'模板使用说明&amp;基础参数'!$E$7*'模板使用说明&amp;基础参数'!$E$11,J1345*'模板使用说明&amp;基础参数'!$E$7*'模板使用说明&amp;基础参数'!$E$10)))))</f>
        <v/>
      </c>
      <c r="N1345" s="83"/>
    </row>
    <row r="1346" ht="14.4" customHeight="1" spans="1:14">
      <c r="A1346" s="68">
        <f t="shared" si="21"/>
        <v>1341</v>
      </c>
      <c r="B1346" s="69"/>
      <c r="C1346" s="69"/>
      <c r="D1346" s="69"/>
      <c r="E1346" s="69"/>
      <c r="F1346" s="70"/>
      <c r="G1346" s="70"/>
      <c r="H1346" s="70"/>
      <c r="I1346" s="68"/>
      <c r="J1346" s="8" t="str">
        <f>IF(I1346="ILF",IF($C$1="预估功能点",'模板使用说明&amp;基础参数'!$E$15,'模板使用说明&amp;基础参数'!$E$22),IF(I1346="EIF",IF($C$1="预估功能点",'模板使用说明&amp;基础参数'!$E$16,'模板使用说明&amp;基础参数'!$E$23),IF(I1346="EI",IF($C$1="预估功能点",'模板使用说明&amp;基础参数'!$E$17,'模板使用说明&amp;基础参数'!$E$24),IF(I1346="EO",IF($C$1="预估功能点",'模板使用说明&amp;基础参数'!$E$18,'模板使用说明&amp;基础参数'!$E$25),IF(I1346="EQ",IF($C$1="预估功能点",'模板使用说明&amp;基础参数'!$E$19,'模板使用说明&amp;基础参数'!$E$26),"")))))</f>
        <v/>
      </c>
      <c r="K1346" s="81"/>
      <c r="L1346" s="81"/>
      <c r="M1346" s="82" t="str">
        <f>IF(J1346="","",IF(K1346="高",IF(L1346="删除",J1346*'模板使用说明&amp;基础参数'!$E$5*'模板使用说明&amp;基础参数'!$E$12,IF(L1346="修改",J1346*'模板使用说明&amp;基础参数'!$E$5*'模板使用说明&amp;基础参数'!$E$11,J1346*'模板使用说明&amp;基础参数'!$E$5*'模板使用说明&amp;基础参数'!$E$10)),IF(K1346="中",IF(L1346="删除",J1346*'模板使用说明&amp;基础参数'!$E$6*'模板使用说明&amp;基础参数'!$E$12,IF(L1346="修改",J1346*'模板使用说明&amp;基础参数'!$E$6*'模板使用说明&amp;基础参数'!$E$11,J1346*'模板使用说明&amp;基础参数'!$E$6*'模板使用说明&amp;基础参数'!$E$10)),IF(L1346="删除",J1346*'模板使用说明&amp;基础参数'!$E$7*'模板使用说明&amp;基础参数'!$E$12,IF(L1346="修改",J1346*'模板使用说明&amp;基础参数'!$E$7*'模板使用说明&amp;基础参数'!$E$11,J1346*'模板使用说明&amp;基础参数'!$E$7*'模板使用说明&amp;基础参数'!$E$10)))))</f>
        <v/>
      </c>
      <c r="N1346" s="83"/>
    </row>
    <row r="1347" ht="14.4" customHeight="1" spans="1:14">
      <c r="A1347" s="68">
        <f t="shared" si="21"/>
        <v>1342</v>
      </c>
      <c r="B1347" s="69"/>
      <c r="C1347" s="69"/>
      <c r="D1347" s="69"/>
      <c r="E1347" s="69"/>
      <c r="F1347" s="70"/>
      <c r="G1347" s="70"/>
      <c r="H1347" s="70"/>
      <c r="I1347" s="68"/>
      <c r="J1347" s="8" t="str">
        <f>IF(I1347="ILF",IF($C$1="预估功能点",'模板使用说明&amp;基础参数'!$E$15,'模板使用说明&amp;基础参数'!$E$22),IF(I1347="EIF",IF($C$1="预估功能点",'模板使用说明&amp;基础参数'!$E$16,'模板使用说明&amp;基础参数'!$E$23),IF(I1347="EI",IF($C$1="预估功能点",'模板使用说明&amp;基础参数'!$E$17,'模板使用说明&amp;基础参数'!$E$24),IF(I1347="EO",IF($C$1="预估功能点",'模板使用说明&amp;基础参数'!$E$18,'模板使用说明&amp;基础参数'!$E$25),IF(I1347="EQ",IF($C$1="预估功能点",'模板使用说明&amp;基础参数'!$E$19,'模板使用说明&amp;基础参数'!$E$26),"")))))</f>
        <v/>
      </c>
      <c r="K1347" s="81"/>
      <c r="L1347" s="81"/>
      <c r="M1347" s="82" t="str">
        <f>IF(J1347="","",IF(K1347="高",IF(L1347="删除",J1347*'模板使用说明&amp;基础参数'!$E$5*'模板使用说明&amp;基础参数'!$E$12,IF(L1347="修改",J1347*'模板使用说明&amp;基础参数'!$E$5*'模板使用说明&amp;基础参数'!$E$11,J1347*'模板使用说明&amp;基础参数'!$E$5*'模板使用说明&amp;基础参数'!$E$10)),IF(K1347="中",IF(L1347="删除",J1347*'模板使用说明&amp;基础参数'!$E$6*'模板使用说明&amp;基础参数'!$E$12,IF(L1347="修改",J1347*'模板使用说明&amp;基础参数'!$E$6*'模板使用说明&amp;基础参数'!$E$11,J1347*'模板使用说明&amp;基础参数'!$E$6*'模板使用说明&amp;基础参数'!$E$10)),IF(L1347="删除",J1347*'模板使用说明&amp;基础参数'!$E$7*'模板使用说明&amp;基础参数'!$E$12,IF(L1347="修改",J1347*'模板使用说明&amp;基础参数'!$E$7*'模板使用说明&amp;基础参数'!$E$11,J1347*'模板使用说明&amp;基础参数'!$E$7*'模板使用说明&amp;基础参数'!$E$10)))))</f>
        <v/>
      </c>
      <c r="N1347" s="83"/>
    </row>
    <row r="1348" ht="14.4" customHeight="1" spans="1:14">
      <c r="A1348" s="68">
        <f t="shared" ref="A1348:A1411" si="22">ROW()-5</f>
        <v>1343</v>
      </c>
      <c r="B1348" s="69"/>
      <c r="C1348" s="69"/>
      <c r="D1348" s="69"/>
      <c r="E1348" s="69"/>
      <c r="F1348" s="70"/>
      <c r="G1348" s="70"/>
      <c r="H1348" s="70"/>
      <c r="I1348" s="68"/>
      <c r="J1348" s="8" t="str">
        <f>IF(I1348="ILF",IF($C$1="预估功能点",'模板使用说明&amp;基础参数'!$E$15,'模板使用说明&amp;基础参数'!$E$22),IF(I1348="EIF",IF($C$1="预估功能点",'模板使用说明&amp;基础参数'!$E$16,'模板使用说明&amp;基础参数'!$E$23),IF(I1348="EI",IF($C$1="预估功能点",'模板使用说明&amp;基础参数'!$E$17,'模板使用说明&amp;基础参数'!$E$24),IF(I1348="EO",IF($C$1="预估功能点",'模板使用说明&amp;基础参数'!$E$18,'模板使用说明&amp;基础参数'!$E$25),IF(I1348="EQ",IF($C$1="预估功能点",'模板使用说明&amp;基础参数'!$E$19,'模板使用说明&amp;基础参数'!$E$26),"")))))</f>
        <v/>
      </c>
      <c r="K1348" s="81"/>
      <c r="L1348" s="81"/>
      <c r="M1348" s="82" t="str">
        <f>IF(J1348="","",IF(K1348="高",IF(L1348="删除",J1348*'模板使用说明&amp;基础参数'!$E$5*'模板使用说明&amp;基础参数'!$E$12,IF(L1348="修改",J1348*'模板使用说明&amp;基础参数'!$E$5*'模板使用说明&amp;基础参数'!$E$11,J1348*'模板使用说明&amp;基础参数'!$E$5*'模板使用说明&amp;基础参数'!$E$10)),IF(K1348="中",IF(L1348="删除",J1348*'模板使用说明&amp;基础参数'!$E$6*'模板使用说明&amp;基础参数'!$E$12,IF(L1348="修改",J1348*'模板使用说明&amp;基础参数'!$E$6*'模板使用说明&amp;基础参数'!$E$11,J1348*'模板使用说明&amp;基础参数'!$E$6*'模板使用说明&amp;基础参数'!$E$10)),IF(L1348="删除",J1348*'模板使用说明&amp;基础参数'!$E$7*'模板使用说明&amp;基础参数'!$E$12,IF(L1348="修改",J1348*'模板使用说明&amp;基础参数'!$E$7*'模板使用说明&amp;基础参数'!$E$11,J1348*'模板使用说明&amp;基础参数'!$E$7*'模板使用说明&amp;基础参数'!$E$10)))))</f>
        <v/>
      </c>
      <c r="N1348" s="83"/>
    </row>
    <row r="1349" ht="14.4" customHeight="1" spans="1:14">
      <c r="A1349" s="68">
        <f t="shared" si="22"/>
        <v>1344</v>
      </c>
      <c r="B1349" s="69"/>
      <c r="C1349" s="69"/>
      <c r="D1349" s="69"/>
      <c r="E1349" s="69"/>
      <c r="F1349" s="70"/>
      <c r="G1349" s="70"/>
      <c r="H1349" s="70"/>
      <c r="I1349" s="68"/>
      <c r="J1349" s="8" t="str">
        <f>IF(I1349="ILF",IF($C$1="预估功能点",'模板使用说明&amp;基础参数'!$E$15,'模板使用说明&amp;基础参数'!$E$22),IF(I1349="EIF",IF($C$1="预估功能点",'模板使用说明&amp;基础参数'!$E$16,'模板使用说明&amp;基础参数'!$E$23),IF(I1349="EI",IF($C$1="预估功能点",'模板使用说明&amp;基础参数'!$E$17,'模板使用说明&amp;基础参数'!$E$24),IF(I1349="EO",IF($C$1="预估功能点",'模板使用说明&amp;基础参数'!$E$18,'模板使用说明&amp;基础参数'!$E$25),IF(I1349="EQ",IF($C$1="预估功能点",'模板使用说明&amp;基础参数'!$E$19,'模板使用说明&amp;基础参数'!$E$26),"")))))</f>
        <v/>
      </c>
      <c r="K1349" s="81"/>
      <c r="L1349" s="81"/>
      <c r="M1349" s="82" t="str">
        <f>IF(J1349="","",IF(K1349="高",IF(L1349="删除",J1349*'模板使用说明&amp;基础参数'!$E$5*'模板使用说明&amp;基础参数'!$E$12,IF(L1349="修改",J1349*'模板使用说明&amp;基础参数'!$E$5*'模板使用说明&amp;基础参数'!$E$11,J1349*'模板使用说明&amp;基础参数'!$E$5*'模板使用说明&amp;基础参数'!$E$10)),IF(K1349="中",IF(L1349="删除",J1349*'模板使用说明&amp;基础参数'!$E$6*'模板使用说明&amp;基础参数'!$E$12,IF(L1349="修改",J1349*'模板使用说明&amp;基础参数'!$E$6*'模板使用说明&amp;基础参数'!$E$11,J1349*'模板使用说明&amp;基础参数'!$E$6*'模板使用说明&amp;基础参数'!$E$10)),IF(L1349="删除",J1349*'模板使用说明&amp;基础参数'!$E$7*'模板使用说明&amp;基础参数'!$E$12,IF(L1349="修改",J1349*'模板使用说明&amp;基础参数'!$E$7*'模板使用说明&amp;基础参数'!$E$11,J1349*'模板使用说明&amp;基础参数'!$E$7*'模板使用说明&amp;基础参数'!$E$10)))))</f>
        <v/>
      </c>
      <c r="N1349" s="83"/>
    </row>
    <row r="1350" ht="14.4" customHeight="1" spans="1:14">
      <c r="A1350" s="68">
        <f t="shared" si="22"/>
        <v>1345</v>
      </c>
      <c r="B1350" s="69"/>
      <c r="C1350" s="69"/>
      <c r="D1350" s="69"/>
      <c r="E1350" s="69"/>
      <c r="F1350" s="70"/>
      <c r="G1350" s="70"/>
      <c r="H1350" s="70"/>
      <c r="I1350" s="68"/>
      <c r="J1350" s="8" t="str">
        <f>IF(I1350="ILF",IF($C$1="预估功能点",'模板使用说明&amp;基础参数'!$E$15,'模板使用说明&amp;基础参数'!$E$22),IF(I1350="EIF",IF($C$1="预估功能点",'模板使用说明&amp;基础参数'!$E$16,'模板使用说明&amp;基础参数'!$E$23),IF(I1350="EI",IF($C$1="预估功能点",'模板使用说明&amp;基础参数'!$E$17,'模板使用说明&amp;基础参数'!$E$24),IF(I1350="EO",IF($C$1="预估功能点",'模板使用说明&amp;基础参数'!$E$18,'模板使用说明&amp;基础参数'!$E$25),IF(I1350="EQ",IF($C$1="预估功能点",'模板使用说明&amp;基础参数'!$E$19,'模板使用说明&amp;基础参数'!$E$26),"")))))</f>
        <v/>
      </c>
      <c r="K1350" s="81"/>
      <c r="L1350" s="81"/>
      <c r="M1350" s="82" t="str">
        <f>IF(J1350="","",IF(K1350="高",IF(L1350="删除",J1350*'模板使用说明&amp;基础参数'!$E$5*'模板使用说明&amp;基础参数'!$E$12,IF(L1350="修改",J1350*'模板使用说明&amp;基础参数'!$E$5*'模板使用说明&amp;基础参数'!$E$11,J1350*'模板使用说明&amp;基础参数'!$E$5*'模板使用说明&amp;基础参数'!$E$10)),IF(K1350="中",IF(L1350="删除",J1350*'模板使用说明&amp;基础参数'!$E$6*'模板使用说明&amp;基础参数'!$E$12,IF(L1350="修改",J1350*'模板使用说明&amp;基础参数'!$E$6*'模板使用说明&amp;基础参数'!$E$11,J1350*'模板使用说明&amp;基础参数'!$E$6*'模板使用说明&amp;基础参数'!$E$10)),IF(L1350="删除",J1350*'模板使用说明&amp;基础参数'!$E$7*'模板使用说明&amp;基础参数'!$E$12,IF(L1350="修改",J1350*'模板使用说明&amp;基础参数'!$E$7*'模板使用说明&amp;基础参数'!$E$11,J1350*'模板使用说明&amp;基础参数'!$E$7*'模板使用说明&amp;基础参数'!$E$10)))))</f>
        <v/>
      </c>
      <c r="N1350" s="83"/>
    </row>
    <row r="1351" ht="14.4" customHeight="1" spans="1:14">
      <c r="A1351" s="68">
        <f t="shared" si="22"/>
        <v>1346</v>
      </c>
      <c r="B1351" s="69"/>
      <c r="C1351" s="69"/>
      <c r="D1351" s="69"/>
      <c r="E1351" s="69"/>
      <c r="F1351" s="70"/>
      <c r="G1351" s="70"/>
      <c r="H1351" s="70"/>
      <c r="I1351" s="68"/>
      <c r="J1351" s="8" t="str">
        <f>IF(I1351="ILF",IF($C$1="预估功能点",'模板使用说明&amp;基础参数'!$E$15,'模板使用说明&amp;基础参数'!$E$22),IF(I1351="EIF",IF($C$1="预估功能点",'模板使用说明&amp;基础参数'!$E$16,'模板使用说明&amp;基础参数'!$E$23),IF(I1351="EI",IF($C$1="预估功能点",'模板使用说明&amp;基础参数'!$E$17,'模板使用说明&amp;基础参数'!$E$24),IF(I1351="EO",IF($C$1="预估功能点",'模板使用说明&amp;基础参数'!$E$18,'模板使用说明&amp;基础参数'!$E$25),IF(I1351="EQ",IF($C$1="预估功能点",'模板使用说明&amp;基础参数'!$E$19,'模板使用说明&amp;基础参数'!$E$26),"")))))</f>
        <v/>
      </c>
      <c r="K1351" s="81"/>
      <c r="L1351" s="81"/>
      <c r="M1351" s="82" t="str">
        <f>IF(J1351="","",IF(K1351="高",IF(L1351="删除",J1351*'模板使用说明&amp;基础参数'!$E$5*'模板使用说明&amp;基础参数'!$E$12,IF(L1351="修改",J1351*'模板使用说明&amp;基础参数'!$E$5*'模板使用说明&amp;基础参数'!$E$11,J1351*'模板使用说明&amp;基础参数'!$E$5*'模板使用说明&amp;基础参数'!$E$10)),IF(K1351="中",IF(L1351="删除",J1351*'模板使用说明&amp;基础参数'!$E$6*'模板使用说明&amp;基础参数'!$E$12,IF(L1351="修改",J1351*'模板使用说明&amp;基础参数'!$E$6*'模板使用说明&amp;基础参数'!$E$11,J1351*'模板使用说明&amp;基础参数'!$E$6*'模板使用说明&amp;基础参数'!$E$10)),IF(L1351="删除",J1351*'模板使用说明&amp;基础参数'!$E$7*'模板使用说明&amp;基础参数'!$E$12,IF(L1351="修改",J1351*'模板使用说明&amp;基础参数'!$E$7*'模板使用说明&amp;基础参数'!$E$11,J1351*'模板使用说明&amp;基础参数'!$E$7*'模板使用说明&amp;基础参数'!$E$10)))))</f>
        <v/>
      </c>
      <c r="N1351" s="83"/>
    </row>
    <row r="1352" ht="14.4" customHeight="1" spans="1:14">
      <c r="A1352" s="68">
        <f t="shared" si="22"/>
        <v>1347</v>
      </c>
      <c r="B1352" s="69"/>
      <c r="C1352" s="69"/>
      <c r="D1352" s="69"/>
      <c r="E1352" s="69"/>
      <c r="F1352" s="70"/>
      <c r="G1352" s="70"/>
      <c r="H1352" s="70"/>
      <c r="I1352" s="68"/>
      <c r="J1352" s="8" t="str">
        <f>IF(I1352="ILF",IF($C$1="预估功能点",'模板使用说明&amp;基础参数'!$E$15,'模板使用说明&amp;基础参数'!$E$22),IF(I1352="EIF",IF($C$1="预估功能点",'模板使用说明&amp;基础参数'!$E$16,'模板使用说明&amp;基础参数'!$E$23),IF(I1352="EI",IF($C$1="预估功能点",'模板使用说明&amp;基础参数'!$E$17,'模板使用说明&amp;基础参数'!$E$24),IF(I1352="EO",IF($C$1="预估功能点",'模板使用说明&amp;基础参数'!$E$18,'模板使用说明&amp;基础参数'!$E$25),IF(I1352="EQ",IF($C$1="预估功能点",'模板使用说明&amp;基础参数'!$E$19,'模板使用说明&amp;基础参数'!$E$26),"")))))</f>
        <v/>
      </c>
      <c r="K1352" s="81"/>
      <c r="L1352" s="81"/>
      <c r="M1352" s="82" t="str">
        <f>IF(J1352="","",IF(K1352="高",IF(L1352="删除",J1352*'模板使用说明&amp;基础参数'!$E$5*'模板使用说明&amp;基础参数'!$E$12,IF(L1352="修改",J1352*'模板使用说明&amp;基础参数'!$E$5*'模板使用说明&amp;基础参数'!$E$11,J1352*'模板使用说明&amp;基础参数'!$E$5*'模板使用说明&amp;基础参数'!$E$10)),IF(K1352="中",IF(L1352="删除",J1352*'模板使用说明&amp;基础参数'!$E$6*'模板使用说明&amp;基础参数'!$E$12,IF(L1352="修改",J1352*'模板使用说明&amp;基础参数'!$E$6*'模板使用说明&amp;基础参数'!$E$11,J1352*'模板使用说明&amp;基础参数'!$E$6*'模板使用说明&amp;基础参数'!$E$10)),IF(L1352="删除",J1352*'模板使用说明&amp;基础参数'!$E$7*'模板使用说明&amp;基础参数'!$E$12,IF(L1352="修改",J1352*'模板使用说明&amp;基础参数'!$E$7*'模板使用说明&amp;基础参数'!$E$11,J1352*'模板使用说明&amp;基础参数'!$E$7*'模板使用说明&amp;基础参数'!$E$10)))))</f>
        <v/>
      </c>
      <c r="N1352" s="83"/>
    </row>
    <row r="1353" ht="14.4" customHeight="1" spans="1:14">
      <c r="A1353" s="68">
        <f t="shared" si="22"/>
        <v>1348</v>
      </c>
      <c r="B1353" s="69"/>
      <c r="C1353" s="69"/>
      <c r="D1353" s="69"/>
      <c r="E1353" s="69"/>
      <c r="F1353" s="70"/>
      <c r="G1353" s="70"/>
      <c r="H1353" s="70"/>
      <c r="I1353" s="68"/>
      <c r="J1353" s="8" t="str">
        <f>IF(I1353="ILF",IF($C$1="预估功能点",'模板使用说明&amp;基础参数'!$E$15,'模板使用说明&amp;基础参数'!$E$22),IF(I1353="EIF",IF($C$1="预估功能点",'模板使用说明&amp;基础参数'!$E$16,'模板使用说明&amp;基础参数'!$E$23),IF(I1353="EI",IF($C$1="预估功能点",'模板使用说明&amp;基础参数'!$E$17,'模板使用说明&amp;基础参数'!$E$24),IF(I1353="EO",IF($C$1="预估功能点",'模板使用说明&amp;基础参数'!$E$18,'模板使用说明&amp;基础参数'!$E$25),IF(I1353="EQ",IF($C$1="预估功能点",'模板使用说明&amp;基础参数'!$E$19,'模板使用说明&amp;基础参数'!$E$26),"")))))</f>
        <v/>
      </c>
      <c r="K1353" s="81"/>
      <c r="L1353" s="81"/>
      <c r="M1353" s="82" t="str">
        <f>IF(J1353="","",IF(K1353="高",IF(L1353="删除",J1353*'模板使用说明&amp;基础参数'!$E$5*'模板使用说明&amp;基础参数'!$E$12,IF(L1353="修改",J1353*'模板使用说明&amp;基础参数'!$E$5*'模板使用说明&amp;基础参数'!$E$11,J1353*'模板使用说明&amp;基础参数'!$E$5*'模板使用说明&amp;基础参数'!$E$10)),IF(K1353="中",IF(L1353="删除",J1353*'模板使用说明&amp;基础参数'!$E$6*'模板使用说明&amp;基础参数'!$E$12,IF(L1353="修改",J1353*'模板使用说明&amp;基础参数'!$E$6*'模板使用说明&amp;基础参数'!$E$11,J1353*'模板使用说明&amp;基础参数'!$E$6*'模板使用说明&amp;基础参数'!$E$10)),IF(L1353="删除",J1353*'模板使用说明&amp;基础参数'!$E$7*'模板使用说明&amp;基础参数'!$E$12,IF(L1353="修改",J1353*'模板使用说明&amp;基础参数'!$E$7*'模板使用说明&amp;基础参数'!$E$11,J1353*'模板使用说明&amp;基础参数'!$E$7*'模板使用说明&amp;基础参数'!$E$10)))))</f>
        <v/>
      </c>
      <c r="N1353" s="83"/>
    </row>
    <row r="1354" ht="14.4" customHeight="1" spans="1:14">
      <c r="A1354" s="68">
        <f t="shared" si="22"/>
        <v>1349</v>
      </c>
      <c r="B1354" s="69"/>
      <c r="C1354" s="69"/>
      <c r="D1354" s="69"/>
      <c r="E1354" s="69"/>
      <c r="F1354" s="70"/>
      <c r="G1354" s="70"/>
      <c r="H1354" s="70"/>
      <c r="I1354" s="68"/>
      <c r="J1354" s="8" t="str">
        <f>IF(I1354="ILF",IF($C$1="预估功能点",'模板使用说明&amp;基础参数'!$E$15,'模板使用说明&amp;基础参数'!$E$22),IF(I1354="EIF",IF($C$1="预估功能点",'模板使用说明&amp;基础参数'!$E$16,'模板使用说明&amp;基础参数'!$E$23),IF(I1354="EI",IF($C$1="预估功能点",'模板使用说明&amp;基础参数'!$E$17,'模板使用说明&amp;基础参数'!$E$24),IF(I1354="EO",IF($C$1="预估功能点",'模板使用说明&amp;基础参数'!$E$18,'模板使用说明&amp;基础参数'!$E$25),IF(I1354="EQ",IF($C$1="预估功能点",'模板使用说明&amp;基础参数'!$E$19,'模板使用说明&amp;基础参数'!$E$26),"")))))</f>
        <v/>
      </c>
      <c r="K1354" s="81"/>
      <c r="L1354" s="81"/>
      <c r="M1354" s="82" t="str">
        <f>IF(J1354="","",IF(K1354="高",IF(L1354="删除",J1354*'模板使用说明&amp;基础参数'!$E$5*'模板使用说明&amp;基础参数'!$E$12,IF(L1354="修改",J1354*'模板使用说明&amp;基础参数'!$E$5*'模板使用说明&amp;基础参数'!$E$11,J1354*'模板使用说明&amp;基础参数'!$E$5*'模板使用说明&amp;基础参数'!$E$10)),IF(K1354="中",IF(L1354="删除",J1354*'模板使用说明&amp;基础参数'!$E$6*'模板使用说明&amp;基础参数'!$E$12,IF(L1354="修改",J1354*'模板使用说明&amp;基础参数'!$E$6*'模板使用说明&amp;基础参数'!$E$11,J1354*'模板使用说明&amp;基础参数'!$E$6*'模板使用说明&amp;基础参数'!$E$10)),IF(L1354="删除",J1354*'模板使用说明&amp;基础参数'!$E$7*'模板使用说明&amp;基础参数'!$E$12,IF(L1354="修改",J1354*'模板使用说明&amp;基础参数'!$E$7*'模板使用说明&amp;基础参数'!$E$11,J1354*'模板使用说明&amp;基础参数'!$E$7*'模板使用说明&amp;基础参数'!$E$10)))))</f>
        <v/>
      </c>
      <c r="N1354" s="83"/>
    </row>
    <row r="1355" ht="14.4" customHeight="1" spans="1:14">
      <c r="A1355" s="68">
        <f t="shared" si="22"/>
        <v>1350</v>
      </c>
      <c r="B1355" s="69"/>
      <c r="C1355" s="69"/>
      <c r="D1355" s="69"/>
      <c r="E1355" s="69"/>
      <c r="F1355" s="70"/>
      <c r="G1355" s="70"/>
      <c r="H1355" s="70"/>
      <c r="I1355" s="68"/>
      <c r="J1355" s="8" t="str">
        <f>IF(I1355="ILF",IF($C$1="预估功能点",'模板使用说明&amp;基础参数'!$E$15,'模板使用说明&amp;基础参数'!$E$22),IF(I1355="EIF",IF($C$1="预估功能点",'模板使用说明&amp;基础参数'!$E$16,'模板使用说明&amp;基础参数'!$E$23),IF(I1355="EI",IF($C$1="预估功能点",'模板使用说明&amp;基础参数'!$E$17,'模板使用说明&amp;基础参数'!$E$24),IF(I1355="EO",IF($C$1="预估功能点",'模板使用说明&amp;基础参数'!$E$18,'模板使用说明&amp;基础参数'!$E$25),IF(I1355="EQ",IF($C$1="预估功能点",'模板使用说明&amp;基础参数'!$E$19,'模板使用说明&amp;基础参数'!$E$26),"")))))</f>
        <v/>
      </c>
      <c r="K1355" s="81"/>
      <c r="L1355" s="81"/>
      <c r="M1355" s="82" t="str">
        <f>IF(J1355="","",IF(K1355="高",IF(L1355="删除",J1355*'模板使用说明&amp;基础参数'!$E$5*'模板使用说明&amp;基础参数'!$E$12,IF(L1355="修改",J1355*'模板使用说明&amp;基础参数'!$E$5*'模板使用说明&amp;基础参数'!$E$11,J1355*'模板使用说明&amp;基础参数'!$E$5*'模板使用说明&amp;基础参数'!$E$10)),IF(K1355="中",IF(L1355="删除",J1355*'模板使用说明&amp;基础参数'!$E$6*'模板使用说明&amp;基础参数'!$E$12,IF(L1355="修改",J1355*'模板使用说明&amp;基础参数'!$E$6*'模板使用说明&amp;基础参数'!$E$11,J1355*'模板使用说明&amp;基础参数'!$E$6*'模板使用说明&amp;基础参数'!$E$10)),IF(L1355="删除",J1355*'模板使用说明&amp;基础参数'!$E$7*'模板使用说明&amp;基础参数'!$E$12,IF(L1355="修改",J1355*'模板使用说明&amp;基础参数'!$E$7*'模板使用说明&amp;基础参数'!$E$11,J1355*'模板使用说明&amp;基础参数'!$E$7*'模板使用说明&amp;基础参数'!$E$10)))))</f>
        <v/>
      </c>
      <c r="N1355" s="83"/>
    </row>
    <row r="1356" ht="14.4" customHeight="1" spans="1:14">
      <c r="A1356" s="68">
        <f t="shared" si="22"/>
        <v>1351</v>
      </c>
      <c r="B1356" s="69"/>
      <c r="C1356" s="69"/>
      <c r="D1356" s="69"/>
      <c r="E1356" s="69"/>
      <c r="F1356" s="70"/>
      <c r="G1356" s="70"/>
      <c r="H1356" s="70"/>
      <c r="I1356" s="68"/>
      <c r="J1356" s="8" t="str">
        <f>IF(I1356="ILF",IF($C$1="预估功能点",'模板使用说明&amp;基础参数'!$E$15,'模板使用说明&amp;基础参数'!$E$22),IF(I1356="EIF",IF($C$1="预估功能点",'模板使用说明&amp;基础参数'!$E$16,'模板使用说明&amp;基础参数'!$E$23),IF(I1356="EI",IF($C$1="预估功能点",'模板使用说明&amp;基础参数'!$E$17,'模板使用说明&amp;基础参数'!$E$24),IF(I1356="EO",IF($C$1="预估功能点",'模板使用说明&amp;基础参数'!$E$18,'模板使用说明&amp;基础参数'!$E$25),IF(I1356="EQ",IF($C$1="预估功能点",'模板使用说明&amp;基础参数'!$E$19,'模板使用说明&amp;基础参数'!$E$26),"")))))</f>
        <v/>
      </c>
      <c r="K1356" s="81"/>
      <c r="L1356" s="81"/>
      <c r="M1356" s="82" t="str">
        <f>IF(J1356="","",IF(K1356="高",IF(L1356="删除",J1356*'模板使用说明&amp;基础参数'!$E$5*'模板使用说明&amp;基础参数'!$E$12,IF(L1356="修改",J1356*'模板使用说明&amp;基础参数'!$E$5*'模板使用说明&amp;基础参数'!$E$11,J1356*'模板使用说明&amp;基础参数'!$E$5*'模板使用说明&amp;基础参数'!$E$10)),IF(K1356="中",IF(L1356="删除",J1356*'模板使用说明&amp;基础参数'!$E$6*'模板使用说明&amp;基础参数'!$E$12,IF(L1356="修改",J1356*'模板使用说明&amp;基础参数'!$E$6*'模板使用说明&amp;基础参数'!$E$11,J1356*'模板使用说明&amp;基础参数'!$E$6*'模板使用说明&amp;基础参数'!$E$10)),IF(L1356="删除",J1356*'模板使用说明&amp;基础参数'!$E$7*'模板使用说明&amp;基础参数'!$E$12,IF(L1356="修改",J1356*'模板使用说明&amp;基础参数'!$E$7*'模板使用说明&amp;基础参数'!$E$11,J1356*'模板使用说明&amp;基础参数'!$E$7*'模板使用说明&amp;基础参数'!$E$10)))))</f>
        <v/>
      </c>
      <c r="N1356" s="83"/>
    </row>
    <row r="1357" ht="14.4" customHeight="1" spans="1:14">
      <c r="A1357" s="68">
        <f t="shared" si="22"/>
        <v>1352</v>
      </c>
      <c r="B1357" s="69"/>
      <c r="C1357" s="69"/>
      <c r="D1357" s="69"/>
      <c r="E1357" s="69"/>
      <c r="F1357" s="70"/>
      <c r="G1357" s="70"/>
      <c r="H1357" s="70"/>
      <c r="I1357" s="68"/>
      <c r="J1357" s="8" t="str">
        <f>IF(I1357="ILF",IF($C$1="预估功能点",'模板使用说明&amp;基础参数'!$E$15,'模板使用说明&amp;基础参数'!$E$22),IF(I1357="EIF",IF($C$1="预估功能点",'模板使用说明&amp;基础参数'!$E$16,'模板使用说明&amp;基础参数'!$E$23),IF(I1357="EI",IF($C$1="预估功能点",'模板使用说明&amp;基础参数'!$E$17,'模板使用说明&amp;基础参数'!$E$24),IF(I1357="EO",IF($C$1="预估功能点",'模板使用说明&amp;基础参数'!$E$18,'模板使用说明&amp;基础参数'!$E$25),IF(I1357="EQ",IF($C$1="预估功能点",'模板使用说明&amp;基础参数'!$E$19,'模板使用说明&amp;基础参数'!$E$26),"")))))</f>
        <v/>
      </c>
      <c r="K1357" s="81"/>
      <c r="L1357" s="81"/>
      <c r="M1357" s="82" t="str">
        <f>IF(J1357="","",IF(K1357="高",IF(L1357="删除",J1357*'模板使用说明&amp;基础参数'!$E$5*'模板使用说明&amp;基础参数'!$E$12,IF(L1357="修改",J1357*'模板使用说明&amp;基础参数'!$E$5*'模板使用说明&amp;基础参数'!$E$11,J1357*'模板使用说明&amp;基础参数'!$E$5*'模板使用说明&amp;基础参数'!$E$10)),IF(K1357="中",IF(L1357="删除",J1357*'模板使用说明&amp;基础参数'!$E$6*'模板使用说明&amp;基础参数'!$E$12,IF(L1357="修改",J1357*'模板使用说明&amp;基础参数'!$E$6*'模板使用说明&amp;基础参数'!$E$11,J1357*'模板使用说明&amp;基础参数'!$E$6*'模板使用说明&amp;基础参数'!$E$10)),IF(L1357="删除",J1357*'模板使用说明&amp;基础参数'!$E$7*'模板使用说明&amp;基础参数'!$E$12,IF(L1357="修改",J1357*'模板使用说明&amp;基础参数'!$E$7*'模板使用说明&amp;基础参数'!$E$11,J1357*'模板使用说明&amp;基础参数'!$E$7*'模板使用说明&amp;基础参数'!$E$10)))))</f>
        <v/>
      </c>
      <c r="N1357" s="83"/>
    </row>
    <row r="1358" ht="14.4" customHeight="1" spans="1:14">
      <c r="A1358" s="68">
        <f t="shared" si="22"/>
        <v>1353</v>
      </c>
      <c r="B1358" s="69"/>
      <c r="C1358" s="69"/>
      <c r="D1358" s="69"/>
      <c r="E1358" s="69"/>
      <c r="F1358" s="70"/>
      <c r="G1358" s="70"/>
      <c r="H1358" s="70"/>
      <c r="I1358" s="68"/>
      <c r="J1358" s="8" t="str">
        <f>IF(I1358="ILF",IF($C$1="预估功能点",'模板使用说明&amp;基础参数'!$E$15,'模板使用说明&amp;基础参数'!$E$22),IF(I1358="EIF",IF($C$1="预估功能点",'模板使用说明&amp;基础参数'!$E$16,'模板使用说明&amp;基础参数'!$E$23),IF(I1358="EI",IF($C$1="预估功能点",'模板使用说明&amp;基础参数'!$E$17,'模板使用说明&amp;基础参数'!$E$24),IF(I1358="EO",IF($C$1="预估功能点",'模板使用说明&amp;基础参数'!$E$18,'模板使用说明&amp;基础参数'!$E$25),IF(I1358="EQ",IF($C$1="预估功能点",'模板使用说明&amp;基础参数'!$E$19,'模板使用说明&amp;基础参数'!$E$26),"")))))</f>
        <v/>
      </c>
      <c r="K1358" s="81"/>
      <c r="L1358" s="81"/>
      <c r="M1358" s="82" t="str">
        <f>IF(J1358="","",IF(K1358="高",IF(L1358="删除",J1358*'模板使用说明&amp;基础参数'!$E$5*'模板使用说明&amp;基础参数'!$E$12,IF(L1358="修改",J1358*'模板使用说明&amp;基础参数'!$E$5*'模板使用说明&amp;基础参数'!$E$11,J1358*'模板使用说明&amp;基础参数'!$E$5*'模板使用说明&amp;基础参数'!$E$10)),IF(K1358="中",IF(L1358="删除",J1358*'模板使用说明&amp;基础参数'!$E$6*'模板使用说明&amp;基础参数'!$E$12,IF(L1358="修改",J1358*'模板使用说明&amp;基础参数'!$E$6*'模板使用说明&amp;基础参数'!$E$11,J1358*'模板使用说明&amp;基础参数'!$E$6*'模板使用说明&amp;基础参数'!$E$10)),IF(L1358="删除",J1358*'模板使用说明&amp;基础参数'!$E$7*'模板使用说明&amp;基础参数'!$E$12,IF(L1358="修改",J1358*'模板使用说明&amp;基础参数'!$E$7*'模板使用说明&amp;基础参数'!$E$11,J1358*'模板使用说明&amp;基础参数'!$E$7*'模板使用说明&amp;基础参数'!$E$10)))))</f>
        <v/>
      </c>
      <c r="N1358" s="83"/>
    </row>
    <row r="1359" ht="14.4" customHeight="1" spans="1:14">
      <c r="A1359" s="68">
        <f t="shared" si="22"/>
        <v>1354</v>
      </c>
      <c r="B1359" s="69"/>
      <c r="C1359" s="69"/>
      <c r="D1359" s="69"/>
      <c r="E1359" s="69"/>
      <c r="F1359" s="70"/>
      <c r="G1359" s="70"/>
      <c r="H1359" s="70"/>
      <c r="I1359" s="68"/>
      <c r="J1359" s="8" t="str">
        <f>IF(I1359="ILF",IF($C$1="预估功能点",'模板使用说明&amp;基础参数'!$E$15,'模板使用说明&amp;基础参数'!$E$22),IF(I1359="EIF",IF($C$1="预估功能点",'模板使用说明&amp;基础参数'!$E$16,'模板使用说明&amp;基础参数'!$E$23),IF(I1359="EI",IF($C$1="预估功能点",'模板使用说明&amp;基础参数'!$E$17,'模板使用说明&amp;基础参数'!$E$24),IF(I1359="EO",IF($C$1="预估功能点",'模板使用说明&amp;基础参数'!$E$18,'模板使用说明&amp;基础参数'!$E$25),IF(I1359="EQ",IF($C$1="预估功能点",'模板使用说明&amp;基础参数'!$E$19,'模板使用说明&amp;基础参数'!$E$26),"")))))</f>
        <v/>
      </c>
      <c r="K1359" s="81"/>
      <c r="L1359" s="81"/>
      <c r="M1359" s="82" t="str">
        <f>IF(J1359="","",IF(K1359="高",IF(L1359="删除",J1359*'模板使用说明&amp;基础参数'!$E$5*'模板使用说明&amp;基础参数'!$E$12,IF(L1359="修改",J1359*'模板使用说明&amp;基础参数'!$E$5*'模板使用说明&amp;基础参数'!$E$11,J1359*'模板使用说明&amp;基础参数'!$E$5*'模板使用说明&amp;基础参数'!$E$10)),IF(K1359="中",IF(L1359="删除",J1359*'模板使用说明&amp;基础参数'!$E$6*'模板使用说明&amp;基础参数'!$E$12,IF(L1359="修改",J1359*'模板使用说明&amp;基础参数'!$E$6*'模板使用说明&amp;基础参数'!$E$11,J1359*'模板使用说明&amp;基础参数'!$E$6*'模板使用说明&amp;基础参数'!$E$10)),IF(L1359="删除",J1359*'模板使用说明&amp;基础参数'!$E$7*'模板使用说明&amp;基础参数'!$E$12,IF(L1359="修改",J1359*'模板使用说明&amp;基础参数'!$E$7*'模板使用说明&amp;基础参数'!$E$11,J1359*'模板使用说明&amp;基础参数'!$E$7*'模板使用说明&amp;基础参数'!$E$10)))))</f>
        <v/>
      </c>
      <c r="N1359" s="83"/>
    </row>
    <row r="1360" ht="14.4" customHeight="1" spans="1:14">
      <c r="A1360" s="68">
        <f t="shared" si="22"/>
        <v>1355</v>
      </c>
      <c r="B1360" s="69"/>
      <c r="C1360" s="69"/>
      <c r="D1360" s="69"/>
      <c r="E1360" s="69"/>
      <c r="F1360" s="70"/>
      <c r="G1360" s="70"/>
      <c r="H1360" s="70"/>
      <c r="I1360" s="68"/>
      <c r="J1360" s="8" t="str">
        <f>IF(I1360="ILF",IF($C$1="预估功能点",'模板使用说明&amp;基础参数'!$E$15,'模板使用说明&amp;基础参数'!$E$22),IF(I1360="EIF",IF($C$1="预估功能点",'模板使用说明&amp;基础参数'!$E$16,'模板使用说明&amp;基础参数'!$E$23),IF(I1360="EI",IF($C$1="预估功能点",'模板使用说明&amp;基础参数'!$E$17,'模板使用说明&amp;基础参数'!$E$24),IF(I1360="EO",IF($C$1="预估功能点",'模板使用说明&amp;基础参数'!$E$18,'模板使用说明&amp;基础参数'!$E$25),IF(I1360="EQ",IF($C$1="预估功能点",'模板使用说明&amp;基础参数'!$E$19,'模板使用说明&amp;基础参数'!$E$26),"")))))</f>
        <v/>
      </c>
      <c r="K1360" s="81"/>
      <c r="L1360" s="81"/>
      <c r="M1360" s="82" t="str">
        <f>IF(J1360="","",IF(K1360="高",IF(L1360="删除",J1360*'模板使用说明&amp;基础参数'!$E$5*'模板使用说明&amp;基础参数'!$E$12,IF(L1360="修改",J1360*'模板使用说明&amp;基础参数'!$E$5*'模板使用说明&amp;基础参数'!$E$11,J1360*'模板使用说明&amp;基础参数'!$E$5*'模板使用说明&amp;基础参数'!$E$10)),IF(K1360="中",IF(L1360="删除",J1360*'模板使用说明&amp;基础参数'!$E$6*'模板使用说明&amp;基础参数'!$E$12,IF(L1360="修改",J1360*'模板使用说明&amp;基础参数'!$E$6*'模板使用说明&amp;基础参数'!$E$11,J1360*'模板使用说明&amp;基础参数'!$E$6*'模板使用说明&amp;基础参数'!$E$10)),IF(L1360="删除",J1360*'模板使用说明&amp;基础参数'!$E$7*'模板使用说明&amp;基础参数'!$E$12,IF(L1360="修改",J1360*'模板使用说明&amp;基础参数'!$E$7*'模板使用说明&amp;基础参数'!$E$11,J1360*'模板使用说明&amp;基础参数'!$E$7*'模板使用说明&amp;基础参数'!$E$10)))))</f>
        <v/>
      </c>
      <c r="N1360" s="83"/>
    </row>
    <row r="1361" ht="14.4" customHeight="1" spans="1:14">
      <c r="A1361" s="68">
        <f t="shared" si="22"/>
        <v>1356</v>
      </c>
      <c r="B1361" s="69"/>
      <c r="C1361" s="69"/>
      <c r="D1361" s="69"/>
      <c r="E1361" s="69"/>
      <c r="F1361" s="70"/>
      <c r="G1361" s="70"/>
      <c r="H1361" s="70"/>
      <c r="I1361" s="68"/>
      <c r="J1361" s="8" t="str">
        <f>IF(I1361="ILF",IF($C$1="预估功能点",'模板使用说明&amp;基础参数'!$E$15,'模板使用说明&amp;基础参数'!$E$22),IF(I1361="EIF",IF($C$1="预估功能点",'模板使用说明&amp;基础参数'!$E$16,'模板使用说明&amp;基础参数'!$E$23),IF(I1361="EI",IF($C$1="预估功能点",'模板使用说明&amp;基础参数'!$E$17,'模板使用说明&amp;基础参数'!$E$24),IF(I1361="EO",IF($C$1="预估功能点",'模板使用说明&amp;基础参数'!$E$18,'模板使用说明&amp;基础参数'!$E$25),IF(I1361="EQ",IF($C$1="预估功能点",'模板使用说明&amp;基础参数'!$E$19,'模板使用说明&amp;基础参数'!$E$26),"")))))</f>
        <v/>
      </c>
      <c r="K1361" s="81"/>
      <c r="L1361" s="81"/>
      <c r="M1361" s="82" t="str">
        <f>IF(J1361="","",IF(K1361="高",IF(L1361="删除",J1361*'模板使用说明&amp;基础参数'!$E$5*'模板使用说明&amp;基础参数'!$E$12,IF(L1361="修改",J1361*'模板使用说明&amp;基础参数'!$E$5*'模板使用说明&amp;基础参数'!$E$11,J1361*'模板使用说明&amp;基础参数'!$E$5*'模板使用说明&amp;基础参数'!$E$10)),IF(K1361="中",IF(L1361="删除",J1361*'模板使用说明&amp;基础参数'!$E$6*'模板使用说明&amp;基础参数'!$E$12,IF(L1361="修改",J1361*'模板使用说明&amp;基础参数'!$E$6*'模板使用说明&amp;基础参数'!$E$11,J1361*'模板使用说明&amp;基础参数'!$E$6*'模板使用说明&amp;基础参数'!$E$10)),IF(L1361="删除",J1361*'模板使用说明&amp;基础参数'!$E$7*'模板使用说明&amp;基础参数'!$E$12,IF(L1361="修改",J1361*'模板使用说明&amp;基础参数'!$E$7*'模板使用说明&amp;基础参数'!$E$11,J1361*'模板使用说明&amp;基础参数'!$E$7*'模板使用说明&amp;基础参数'!$E$10)))))</f>
        <v/>
      </c>
      <c r="N1361" s="83"/>
    </row>
    <row r="1362" ht="14.4" customHeight="1" spans="1:14">
      <c r="A1362" s="68">
        <f t="shared" si="22"/>
        <v>1357</v>
      </c>
      <c r="B1362" s="69"/>
      <c r="C1362" s="69"/>
      <c r="D1362" s="69"/>
      <c r="E1362" s="69"/>
      <c r="F1362" s="70"/>
      <c r="G1362" s="70"/>
      <c r="H1362" s="70"/>
      <c r="I1362" s="68"/>
      <c r="J1362" s="8" t="str">
        <f>IF(I1362="ILF",IF($C$1="预估功能点",'模板使用说明&amp;基础参数'!$E$15,'模板使用说明&amp;基础参数'!$E$22),IF(I1362="EIF",IF($C$1="预估功能点",'模板使用说明&amp;基础参数'!$E$16,'模板使用说明&amp;基础参数'!$E$23),IF(I1362="EI",IF($C$1="预估功能点",'模板使用说明&amp;基础参数'!$E$17,'模板使用说明&amp;基础参数'!$E$24),IF(I1362="EO",IF($C$1="预估功能点",'模板使用说明&amp;基础参数'!$E$18,'模板使用说明&amp;基础参数'!$E$25),IF(I1362="EQ",IF($C$1="预估功能点",'模板使用说明&amp;基础参数'!$E$19,'模板使用说明&amp;基础参数'!$E$26),"")))))</f>
        <v/>
      </c>
      <c r="K1362" s="81"/>
      <c r="L1362" s="81"/>
      <c r="M1362" s="82" t="str">
        <f>IF(J1362="","",IF(K1362="高",IF(L1362="删除",J1362*'模板使用说明&amp;基础参数'!$E$5*'模板使用说明&amp;基础参数'!$E$12,IF(L1362="修改",J1362*'模板使用说明&amp;基础参数'!$E$5*'模板使用说明&amp;基础参数'!$E$11,J1362*'模板使用说明&amp;基础参数'!$E$5*'模板使用说明&amp;基础参数'!$E$10)),IF(K1362="中",IF(L1362="删除",J1362*'模板使用说明&amp;基础参数'!$E$6*'模板使用说明&amp;基础参数'!$E$12,IF(L1362="修改",J1362*'模板使用说明&amp;基础参数'!$E$6*'模板使用说明&amp;基础参数'!$E$11,J1362*'模板使用说明&amp;基础参数'!$E$6*'模板使用说明&amp;基础参数'!$E$10)),IF(L1362="删除",J1362*'模板使用说明&amp;基础参数'!$E$7*'模板使用说明&amp;基础参数'!$E$12,IF(L1362="修改",J1362*'模板使用说明&amp;基础参数'!$E$7*'模板使用说明&amp;基础参数'!$E$11,J1362*'模板使用说明&amp;基础参数'!$E$7*'模板使用说明&amp;基础参数'!$E$10)))))</f>
        <v/>
      </c>
      <c r="N1362" s="83"/>
    </row>
    <row r="1363" ht="14.4" customHeight="1" spans="1:14">
      <c r="A1363" s="68">
        <f t="shared" si="22"/>
        <v>1358</v>
      </c>
      <c r="B1363" s="69"/>
      <c r="C1363" s="69"/>
      <c r="D1363" s="69"/>
      <c r="E1363" s="69"/>
      <c r="F1363" s="70"/>
      <c r="G1363" s="70"/>
      <c r="H1363" s="70"/>
      <c r="I1363" s="68"/>
      <c r="J1363" s="8" t="str">
        <f>IF(I1363="ILF",IF($C$1="预估功能点",'模板使用说明&amp;基础参数'!$E$15,'模板使用说明&amp;基础参数'!$E$22),IF(I1363="EIF",IF($C$1="预估功能点",'模板使用说明&amp;基础参数'!$E$16,'模板使用说明&amp;基础参数'!$E$23),IF(I1363="EI",IF($C$1="预估功能点",'模板使用说明&amp;基础参数'!$E$17,'模板使用说明&amp;基础参数'!$E$24),IF(I1363="EO",IF($C$1="预估功能点",'模板使用说明&amp;基础参数'!$E$18,'模板使用说明&amp;基础参数'!$E$25),IF(I1363="EQ",IF($C$1="预估功能点",'模板使用说明&amp;基础参数'!$E$19,'模板使用说明&amp;基础参数'!$E$26),"")))))</f>
        <v/>
      </c>
      <c r="K1363" s="81"/>
      <c r="L1363" s="81"/>
      <c r="M1363" s="82" t="str">
        <f>IF(J1363="","",IF(K1363="高",IF(L1363="删除",J1363*'模板使用说明&amp;基础参数'!$E$5*'模板使用说明&amp;基础参数'!$E$12,IF(L1363="修改",J1363*'模板使用说明&amp;基础参数'!$E$5*'模板使用说明&amp;基础参数'!$E$11,J1363*'模板使用说明&amp;基础参数'!$E$5*'模板使用说明&amp;基础参数'!$E$10)),IF(K1363="中",IF(L1363="删除",J1363*'模板使用说明&amp;基础参数'!$E$6*'模板使用说明&amp;基础参数'!$E$12,IF(L1363="修改",J1363*'模板使用说明&amp;基础参数'!$E$6*'模板使用说明&amp;基础参数'!$E$11,J1363*'模板使用说明&amp;基础参数'!$E$6*'模板使用说明&amp;基础参数'!$E$10)),IF(L1363="删除",J1363*'模板使用说明&amp;基础参数'!$E$7*'模板使用说明&amp;基础参数'!$E$12,IF(L1363="修改",J1363*'模板使用说明&amp;基础参数'!$E$7*'模板使用说明&amp;基础参数'!$E$11,J1363*'模板使用说明&amp;基础参数'!$E$7*'模板使用说明&amp;基础参数'!$E$10)))))</f>
        <v/>
      </c>
      <c r="N1363" s="83"/>
    </row>
    <row r="1364" ht="14.4" customHeight="1" spans="1:14">
      <c r="A1364" s="68">
        <f t="shared" si="22"/>
        <v>1359</v>
      </c>
      <c r="B1364" s="69"/>
      <c r="C1364" s="69"/>
      <c r="D1364" s="69"/>
      <c r="E1364" s="69"/>
      <c r="F1364" s="70"/>
      <c r="G1364" s="70"/>
      <c r="H1364" s="70"/>
      <c r="I1364" s="68"/>
      <c r="J1364" s="8" t="str">
        <f>IF(I1364="ILF",IF($C$1="预估功能点",'模板使用说明&amp;基础参数'!$E$15,'模板使用说明&amp;基础参数'!$E$22),IF(I1364="EIF",IF($C$1="预估功能点",'模板使用说明&amp;基础参数'!$E$16,'模板使用说明&amp;基础参数'!$E$23),IF(I1364="EI",IF($C$1="预估功能点",'模板使用说明&amp;基础参数'!$E$17,'模板使用说明&amp;基础参数'!$E$24),IF(I1364="EO",IF($C$1="预估功能点",'模板使用说明&amp;基础参数'!$E$18,'模板使用说明&amp;基础参数'!$E$25),IF(I1364="EQ",IF($C$1="预估功能点",'模板使用说明&amp;基础参数'!$E$19,'模板使用说明&amp;基础参数'!$E$26),"")))))</f>
        <v/>
      </c>
      <c r="K1364" s="81"/>
      <c r="L1364" s="81"/>
      <c r="M1364" s="82" t="str">
        <f>IF(J1364="","",IF(K1364="高",IF(L1364="删除",J1364*'模板使用说明&amp;基础参数'!$E$5*'模板使用说明&amp;基础参数'!$E$12,IF(L1364="修改",J1364*'模板使用说明&amp;基础参数'!$E$5*'模板使用说明&amp;基础参数'!$E$11,J1364*'模板使用说明&amp;基础参数'!$E$5*'模板使用说明&amp;基础参数'!$E$10)),IF(K1364="中",IF(L1364="删除",J1364*'模板使用说明&amp;基础参数'!$E$6*'模板使用说明&amp;基础参数'!$E$12,IF(L1364="修改",J1364*'模板使用说明&amp;基础参数'!$E$6*'模板使用说明&amp;基础参数'!$E$11,J1364*'模板使用说明&amp;基础参数'!$E$6*'模板使用说明&amp;基础参数'!$E$10)),IF(L1364="删除",J1364*'模板使用说明&amp;基础参数'!$E$7*'模板使用说明&amp;基础参数'!$E$12,IF(L1364="修改",J1364*'模板使用说明&amp;基础参数'!$E$7*'模板使用说明&amp;基础参数'!$E$11,J1364*'模板使用说明&amp;基础参数'!$E$7*'模板使用说明&amp;基础参数'!$E$10)))))</f>
        <v/>
      </c>
      <c r="N1364" s="83"/>
    </row>
    <row r="1365" ht="14.4" customHeight="1" spans="1:14">
      <c r="A1365" s="68">
        <f t="shared" si="22"/>
        <v>1360</v>
      </c>
      <c r="B1365" s="69"/>
      <c r="C1365" s="69"/>
      <c r="D1365" s="69"/>
      <c r="E1365" s="69"/>
      <c r="F1365" s="70"/>
      <c r="G1365" s="70"/>
      <c r="H1365" s="70"/>
      <c r="I1365" s="68"/>
      <c r="J1365" s="8" t="str">
        <f>IF(I1365="ILF",IF($C$1="预估功能点",'模板使用说明&amp;基础参数'!$E$15,'模板使用说明&amp;基础参数'!$E$22),IF(I1365="EIF",IF($C$1="预估功能点",'模板使用说明&amp;基础参数'!$E$16,'模板使用说明&amp;基础参数'!$E$23),IF(I1365="EI",IF($C$1="预估功能点",'模板使用说明&amp;基础参数'!$E$17,'模板使用说明&amp;基础参数'!$E$24),IF(I1365="EO",IF($C$1="预估功能点",'模板使用说明&amp;基础参数'!$E$18,'模板使用说明&amp;基础参数'!$E$25),IF(I1365="EQ",IF($C$1="预估功能点",'模板使用说明&amp;基础参数'!$E$19,'模板使用说明&amp;基础参数'!$E$26),"")))))</f>
        <v/>
      </c>
      <c r="K1365" s="81"/>
      <c r="L1365" s="81"/>
      <c r="M1365" s="82" t="str">
        <f>IF(J1365="","",IF(K1365="高",IF(L1365="删除",J1365*'模板使用说明&amp;基础参数'!$E$5*'模板使用说明&amp;基础参数'!$E$12,IF(L1365="修改",J1365*'模板使用说明&amp;基础参数'!$E$5*'模板使用说明&amp;基础参数'!$E$11,J1365*'模板使用说明&amp;基础参数'!$E$5*'模板使用说明&amp;基础参数'!$E$10)),IF(K1365="中",IF(L1365="删除",J1365*'模板使用说明&amp;基础参数'!$E$6*'模板使用说明&amp;基础参数'!$E$12,IF(L1365="修改",J1365*'模板使用说明&amp;基础参数'!$E$6*'模板使用说明&amp;基础参数'!$E$11,J1365*'模板使用说明&amp;基础参数'!$E$6*'模板使用说明&amp;基础参数'!$E$10)),IF(L1365="删除",J1365*'模板使用说明&amp;基础参数'!$E$7*'模板使用说明&amp;基础参数'!$E$12,IF(L1365="修改",J1365*'模板使用说明&amp;基础参数'!$E$7*'模板使用说明&amp;基础参数'!$E$11,J1365*'模板使用说明&amp;基础参数'!$E$7*'模板使用说明&amp;基础参数'!$E$10)))))</f>
        <v/>
      </c>
      <c r="N1365" s="83"/>
    </row>
    <row r="1366" ht="14.4" customHeight="1" spans="1:14">
      <c r="A1366" s="68">
        <f t="shared" si="22"/>
        <v>1361</v>
      </c>
      <c r="B1366" s="69"/>
      <c r="C1366" s="69"/>
      <c r="D1366" s="69"/>
      <c r="E1366" s="69"/>
      <c r="F1366" s="70"/>
      <c r="G1366" s="70"/>
      <c r="H1366" s="70"/>
      <c r="I1366" s="68"/>
      <c r="J1366" s="8" t="str">
        <f>IF(I1366="ILF",IF($C$1="预估功能点",'模板使用说明&amp;基础参数'!$E$15,'模板使用说明&amp;基础参数'!$E$22),IF(I1366="EIF",IF($C$1="预估功能点",'模板使用说明&amp;基础参数'!$E$16,'模板使用说明&amp;基础参数'!$E$23),IF(I1366="EI",IF($C$1="预估功能点",'模板使用说明&amp;基础参数'!$E$17,'模板使用说明&amp;基础参数'!$E$24),IF(I1366="EO",IF($C$1="预估功能点",'模板使用说明&amp;基础参数'!$E$18,'模板使用说明&amp;基础参数'!$E$25),IF(I1366="EQ",IF($C$1="预估功能点",'模板使用说明&amp;基础参数'!$E$19,'模板使用说明&amp;基础参数'!$E$26),"")))))</f>
        <v/>
      </c>
      <c r="K1366" s="81"/>
      <c r="L1366" s="81"/>
      <c r="M1366" s="82" t="str">
        <f>IF(J1366="","",IF(K1366="高",IF(L1366="删除",J1366*'模板使用说明&amp;基础参数'!$E$5*'模板使用说明&amp;基础参数'!$E$12,IF(L1366="修改",J1366*'模板使用说明&amp;基础参数'!$E$5*'模板使用说明&amp;基础参数'!$E$11,J1366*'模板使用说明&amp;基础参数'!$E$5*'模板使用说明&amp;基础参数'!$E$10)),IF(K1366="中",IF(L1366="删除",J1366*'模板使用说明&amp;基础参数'!$E$6*'模板使用说明&amp;基础参数'!$E$12,IF(L1366="修改",J1366*'模板使用说明&amp;基础参数'!$E$6*'模板使用说明&amp;基础参数'!$E$11,J1366*'模板使用说明&amp;基础参数'!$E$6*'模板使用说明&amp;基础参数'!$E$10)),IF(L1366="删除",J1366*'模板使用说明&amp;基础参数'!$E$7*'模板使用说明&amp;基础参数'!$E$12,IF(L1366="修改",J1366*'模板使用说明&amp;基础参数'!$E$7*'模板使用说明&amp;基础参数'!$E$11,J1366*'模板使用说明&amp;基础参数'!$E$7*'模板使用说明&amp;基础参数'!$E$10)))))</f>
        <v/>
      </c>
      <c r="N1366" s="83"/>
    </row>
    <row r="1367" ht="14.4" customHeight="1" spans="1:14">
      <c r="A1367" s="68">
        <f t="shared" si="22"/>
        <v>1362</v>
      </c>
      <c r="B1367" s="69"/>
      <c r="C1367" s="69"/>
      <c r="D1367" s="69"/>
      <c r="E1367" s="69"/>
      <c r="F1367" s="70"/>
      <c r="G1367" s="70"/>
      <c r="H1367" s="70"/>
      <c r="I1367" s="68"/>
      <c r="J1367" s="8" t="str">
        <f>IF(I1367="ILF",IF($C$1="预估功能点",'模板使用说明&amp;基础参数'!$E$15,'模板使用说明&amp;基础参数'!$E$22),IF(I1367="EIF",IF($C$1="预估功能点",'模板使用说明&amp;基础参数'!$E$16,'模板使用说明&amp;基础参数'!$E$23),IF(I1367="EI",IF($C$1="预估功能点",'模板使用说明&amp;基础参数'!$E$17,'模板使用说明&amp;基础参数'!$E$24),IF(I1367="EO",IF($C$1="预估功能点",'模板使用说明&amp;基础参数'!$E$18,'模板使用说明&amp;基础参数'!$E$25),IF(I1367="EQ",IF($C$1="预估功能点",'模板使用说明&amp;基础参数'!$E$19,'模板使用说明&amp;基础参数'!$E$26),"")))))</f>
        <v/>
      </c>
      <c r="K1367" s="81"/>
      <c r="L1367" s="81"/>
      <c r="M1367" s="82" t="str">
        <f>IF(J1367="","",IF(K1367="高",IF(L1367="删除",J1367*'模板使用说明&amp;基础参数'!$E$5*'模板使用说明&amp;基础参数'!$E$12,IF(L1367="修改",J1367*'模板使用说明&amp;基础参数'!$E$5*'模板使用说明&amp;基础参数'!$E$11,J1367*'模板使用说明&amp;基础参数'!$E$5*'模板使用说明&amp;基础参数'!$E$10)),IF(K1367="中",IF(L1367="删除",J1367*'模板使用说明&amp;基础参数'!$E$6*'模板使用说明&amp;基础参数'!$E$12,IF(L1367="修改",J1367*'模板使用说明&amp;基础参数'!$E$6*'模板使用说明&amp;基础参数'!$E$11,J1367*'模板使用说明&amp;基础参数'!$E$6*'模板使用说明&amp;基础参数'!$E$10)),IF(L1367="删除",J1367*'模板使用说明&amp;基础参数'!$E$7*'模板使用说明&amp;基础参数'!$E$12,IF(L1367="修改",J1367*'模板使用说明&amp;基础参数'!$E$7*'模板使用说明&amp;基础参数'!$E$11,J1367*'模板使用说明&amp;基础参数'!$E$7*'模板使用说明&amp;基础参数'!$E$10)))))</f>
        <v/>
      </c>
      <c r="N1367" s="83"/>
    </row>
    <row r="1368" ht="14.4" customHeight="1" spans="1:14">
      <c r="A1368" s="68">
        <f t="shared" si="22"/>
        <v>1363</v>
      </c>
      <c r="B1368" s="69"/>
      <c r="C1368" s="69"/>
      <c r="D1368" s="69"/>
      <c r="E1368" s="69"/>
      <c r="F1368" s="70"/>
      <c r="G1368" s="70"/>
      <c r="H1368" s="70"/>
      <c r="I1368" s="68"/>
      <c r="J1368" s="8" t="str">
        <f>IF(I1368="ILF",IF($C$1="预估功能点",'模板使用说明&amp;基础参数'!$E$15,'模板使用说明&amp;基础参数'!$E$22),IF(I1368="EIF",IF($C$1="预估功能点",'模板使用说明&amp;基础参数'!$E$16,'模板使用说明&amp;基础参数'!$E$23),IF(I1368="EI",IF($C$1="预估功能点",'模板使用说明&amp;基础参数'!$E$17,'模板使用说明&amp;基础参数'!$E$24),IF(I1368="EO",IF($C$1="预估功能点",'模板使用说明&amp;基础参数'!$E$18,'模板使用说明&amp;基础参数'!$E$25),IF(I1368="EQ",IF($C$1="预估功能点",'模板使用说明&amp;基础参数'!$E$19,'模板使用说明&amp;基础参数'!$E$26),"")))))</f>
        <v/>
      </c>
      <c r="K1368" s="81"/>
      <c r="L1368" s="81"/>
      <c r="M1368" s="82" t="str">
        <f>IF(J1368="","",IF(K1368="高",IF(L1368="删除",J1368*'模板使用说明&amp;基础参数'!$E$5*'模板使用说明&amp;基础参数'!$E$12,IF(L1368="修改",J1368*'模板使用说明&amp;基础参数'!$E$5*'模板使用说明&amp;基础参数'!$E$11,J1368*'模板使用说明&amp;基础参数'!$E$5*'模板使用说明&amp;基础参数'!$E$10)),IF(K1368="中",IF(L1368="删除",J1368*'模板使用说明&amp;基础参数'!$E$6*'模板使用说明&amp;基础参数'!$E$12,IF(L1368="修改",J1368*'模板使用说明&amp;基础参数'!$E$6*'模板使用说明&amp;基础参数'!$E$11,J1368*'模板使用说明&amp;基础参数'!$E$6*'模板使用说明&amp;基础参数'!$E$10)),IF(L1368="删除",J1368*'模板使用说明&amp;基础参数'!$E$7*'模板使用说明&amp;基础参数'!$E$12,IF(L1368="修改",J1368*'模板使用说明&amp;基础参数'!$E$7*'模板使用说明&amp;基础参数'!$E$11,J1368*'模板使用说明&amp;基础参数'!$E$7*'模板使用说明&amp;基础参数'!$E$10)))))</f>
        <v/>
      </c>
      <c r="N1368" s="83"/>
    </row>
    <row r="1369" ht="14.4" customHeight="1" spans="1:14">
      <c r="A1369" s="68">
        <f t="shared" si="22"/>
        <v>1364</v>
      </c>
      <c r="B1369" s="69"/>
      <c r="C1369" s="69"/>
      <c r="D1369" s="69"/>
      <c r="E1369" s="69"/>
      <c r="F1369" s="70"/>
      <c r="G1369" s="70"/>
      <c r="H1369" s="70"/>
      <c r="I1369" s="68"/>
      <c r="J1369" s="8" t="str">
        <f>IF(I1369="ILF",IF($C$1="预估功能点",'模板使用说明&amp;基础参数'!$E$15,'模板使用说明&amp;基础参数'!$E$22),IF(I1369="EIF",IF($C$1="预估功能点",'模板使用说明&amp;基础参数'!$E$16,'模板使用说明&amp;基础参数'!$E$23),IF(I1369="EI",IF($C$1="预估功能点",'模板使用说明&amp;基础参数'!$E$17,'模板使用说明&amp;基础参数'!$E$24),IF(I1369="EO",IF($C$1="预估功能点",'模板使用说明&amp;基础参数'!$E$18,'模板使用说明&amp;基础参数'!$E$25),IF(I1369="EQ",IF($C$1="预估功能点",'模板使用说明&amp;基础参数'!$E$19,'模板使用说明&amp;基础参数'!$E$26),"")))))</f>
        <v/>
      </c>
      <c r="K1369" s="81"/>
      <c r="L1369" s="81"/>
      <c r="M1369" s="82" t="str">
        <f>IF(J1369="","",IF(K1369="高",IF(L1369="删除",J1369*'模板使用说明&amp;基础参数'!$E$5*'模板使用说明&amp;基础参数'!$E$12,IF(L1369="修改",J1369*'模板使用说明&amp;基础参数'!$E$5*'模板使用说明&amp;基础参数'!$E$11,J1369*'模板使用说明&amp;基础参数'!$E$5*'模板使用说明&amp;基础参数'!$E$10)),IF(K1369="中",IF(L1369="删除",J1369*'模板使用说明&amp;基础参数'!$E$6*'模板使用说明&amp;基础参数'!$E$12,IF(L1369="修改",J1369*'模板使用说明&amp;基础参数'!$E$6*'模板使用说明&amp;基础参数'!$E$11,J1369*'模板使用说明&amp;基础参数'!$E$6*'模板使用说明&amp;基础参数'!$E$10)),IF(L1369="删除",J1369*'模板使用说明&amp;基础参数'!$E$7*'模板使用说明&amp;基础参数'!$E$12,IF(L1369="修改",J1369*'模板使用说明&amp;基础参数'!$E$7*'模板使用说明&amp;基础参数'!$E$11,J1369*'模板使用说明&amp;基础参数'!$E$7*'模板使用说明&amp;基础参数'!$E$10)))))</f>
        <v/>
      </c>
      <c r="N1369" s="83"/>
    </row>
    <row r="1370" ht="14.4" customHeight="1" spans="1:14">
      <c r="A1370" s="68">
        <f t="shared" si="22"/>
        <v>1365</v>
      </c>
      <c r="B1370" s="69"/>
      <c r="C1370" s="69"/>
      <c r="D1370" s="69"/>
      <c r="E1370" s="69"/>
      <c r="F1370" s="70"/>
      <c r="G1370" s="70"/>
      <c r="H1370" s="70"/>
      <c r="I1370" s="68"/>
      <c r="J1370" s="8" t="str">
        <f>IF(I1370="ILF",IF($C$1="预估功能点",'模板使用说明&amp;基础参数'!$E$15,'模板使用说明&amp;基础参数'!$E$22),IF(I1370="EIF",IF($C$1="预估功能点",'模板使用说明&amp;基础参数'!$E$16,'模板使用说明&amp;基础参数'!$E$23),IF(I1370="EI",IF($C$1="预估功能点",'模板使用说明&amp;基础参数'!$E$17,'模板使用说明&amp;基础参数'!$E$24),IF(I1370="EO",IF($C$1="预估功能点",'模板使用说明&amp;基础参数'!$E$18,'模板使用说明&amp;基础参数'!$E$25),IF(I1370="EQ",IF($C$1="预估功能点",'模板使用说明&amp;基础参数'!$E$19,'模板使用说明&amp;基础参数'!$E$26),"")))))</f>
        <v/>
      </c>
      <c r="K1370" s="81"/>
      <c r="L1370" s="81"/>
      <c r="M1370" s="82" t="str">
        <f>IF(J1370="","",IF(K1370="高",IF(L1370="删除",J1370*'模板使用说明&amp;基础参数'!$E$5*'模板使用说明&amp;基础参数'!$E$12,IF(L1370="修改",J1370*'模板使用说明&amp;基础参数'!$E$5*'模板使用说明&amp;基础参数'!$E$11,J1370*'模板使用说明&amp;基础参数'!$E$5*'模板使用说明&amp;基础参数'!$E$10)),IF(K1370="中",IF(L1370="删除",J1370*'模板使用说明&amp;基础参数'!$E$6*'模板使用说明&amp;基础参数'!$E$12,IF(L1370="修改",J1370*'模板使用说明&amp;基础参数'!$E$6*'模板使用说明&amp;基础参数'!$E$11,J1370*'模板使用说明&amp;基础参数'!$E$6*'模板使用说明&amp;基础参数'!$E$10)),IF(L1370="删除",J1370*'模板使用说明&amp;基础参数'!$E$7*'模板使用说明&amp;基础参数'!$E$12,IF(L1370="修改",J1370*'模板使用说明&amp;基础参数'!$E$7*'模板使用说明&amp;基础参数'!$E$11,J1370*'模板使用说明&amp;基础参数'!$E$7*'模板使用说明&amp;基础参数'!$E$10)))))</f>
        <v/>
      </c>
      <c r="N1370" s="83"/>
    </row>
    <row r="1371" ht="14.4" customHeight="1" spans="1:14">
      <c r="A1371" s="68">
        <f t="shared" si="22"/>
        <v>1366</v>
      </c>
      <c r="B1371" s="69"/>
      <c r="C1371" s="69"/>
      <c r="D1371" s="69"/>
      <c r="E1371" s="69"/>
      <c r="F1371" s="70"/>
      <c r="G1371" s="70"/>
      <c r="H1371" s="70"/>
      <c r="I1371" s="68"/>
      <c r="J1371" s="8" t="str">
        <f>IF(I1371="ILF",IF($C$1="预估功能点",'模板使用说明&amp;基础参数'!$E$15,'模板使用说明&amp;基础参数'!$E$22),IF(I1371="EIF",IF($C$1="预估功能点",'模板使用说明&amp;基础参数'!$E$16,'模板使用说明&amp;基础参数'!$E$23),IF(I1371="EI",IF($C$1="预估功能点",'模板使用说明&amp;基础参数'!$E$17,'模板使用说明&amp;基础参数'!$E$24),IF(I1371="EO",IF($C$1="预估功能点",'模板使用说明&amp;基础参数'!$E$18,'模板使用说明&amp;基础参数'!$E$25),IF(I1371="EQ",IF($C$1="预估功能点",'模板使用说明&amp;基础参数'!$E$19,'模板使用说明&amp;基础参数'!$E$26),"")))))</f>
        <v/>
      </c>
      <c r="K1371" s="81"/>
      <c r="L1371" s="81"/>
      <c r="M1371" s="82" t="str">
        <f>IF(J1371="","",IF(K1371="高",IF(L1371="删除",J1371*'模板使用说明&amp;基础参数'!$E$5*'模板使用说明&amp;基础参数'!$E$12,IF(L1371="修改",J1371*'模板使用说明&amp;基础参数'!$E$5*'模板使用说明&amp;基础参数'!$E$11,J1371*'模板使用说明&amp;基础参数'!$E$5*'模板使用说明&amp;基础参数'!$E$10)),IF(K1371="中",IF(L1371="删除",J1371*'模板使用说明&amp;基础参数'!$E$6*'模板使用说明&amp;基础参数'!$E$12,IF(L1371="修改",J1371*'模板使用说明&amp;基础参数'!$E$6*'模板使用说明&amp;基础参数'!$E$11,J1371*'模板使用说明&amp;基础参数'!$E$6*'模板使用说明&amp;基础参数'!$E$10)),IF(L1371="删除",J1371*'模板使用说明&amp;基础参数'!$E$7*'模板使用说明&amp;基础参数'!$E$12,IF(L1371="修改",J1371*'模板使用说明&amp;基础参数'!$E$7*'模板使用说明&amp;基础参数'!$E$11,J1371*'模板使用说明&amp;基础参数'!$E$7*'模板使用说明&amp;基础参数'!$E$10)))))</f>
        <v/>
      </c>
      <c r="N1371" s="83"/>
    </row>
    <row r="1372" ht="14.4" customHeight="1" spans="1:14">
      <c r="A1372" s="68">
        <f t="shared" si="22"/>
        <v>1367</v>
      </c>
      <c r="B1372" s="69"/>
      <c r="C1372" s="69"/>
      <c r="D1372" s="69"/>
      <c r="E1372" s="69"/>
      <c r="F1372" s="70"/>
      <c r="G1372" s="70"/>
      <c r="H1372" s="70"/>
      <c r="I1372" s="68"/>
      <c r="J1372" s="8" t="str">
        <f>IF(I1372="ILF",IF($C$1="预估功能点",'模板使用说明&amp;基础参数'!$E$15,'模板使用说明&amp;基础参数'!$E$22),IF(I1372="EIF",IF($C$1="预估功能点",'模板使用说明&amp;基础参数'!$E$16,'模板使用说明&amp;基础参数'!$E$23),IF(I1372="EI",IF($C$1="预估功能点",'模板使用说明&amp;基础参数'!$E$17,'模板使用说明&amp;基础参数'!$E$24),IF(I1372="EO",IF($C$1="预估功能点",'模板使用说明&amp;基础参数'!$E$18,'模板使用说明&amp;基础参数'!$E$25),IF(I1372="EQ",IF($C$1="预估功能点",'模板使用说明&amp;基础参数'!$E$19,'模板使用说明&amp;基础参数'!$E$26),"")))))</f>
        <v/>
      </c>
      <c r="K1372" s="81"/>
      <c r="L1372" s="81"/>
      <c r="M1372" s="82" t="str">
        <f>IF(J1372="","",IF(K1372="高",IF(L1372="删除",J1372*'模板使用说明&amp;基础参数'!$E$5*'模板使用说明&amp;基础参数'!$E$12,IF(L1372="修改",J1372*'模板使用说明&amp;基础参数'!$E$5*'模板使用说明&amp;基础参数'!$E$11,J1372*'模板使用说明&amp;基础参数'!$E$5*'模板使用说明&amp;基础参数'!$E$10)),IF(K1372="中",IF(L1372="删除",J1372*'模板使用说明&amp;基础参数'!$E$6*'模板使用说明&amp;基础参数'!$E$12,IF(L1372="修改",J1372*'模板使用说明&amp;基础参数'!$E$6*'模板使用说明&amp;基础参数'!$E$11,J1372*'模板使用说明&amp;基础参数'!$E$6*'模板使用说明&amp;基础参数'!$E$10)),IF(L1372="删除",J1372*'模板使用说明&amp;基础参数'!$E$7*'模板使用说明&amp;基础参数'!$E$12,IF(L1372="修改",J1372*'模板使用说明&amp;基础参数'!$E$7*'模板使用说明&amp;基础参数'!$E$11,J1372*'模板使用说明&amp;基础参数'!$E$7*'模板使用说明&amp;基础参数'!$E$10)))))</f>
        <v/>
      </c>
      <c r="N1372" s="83"/>
    </row>
    <row r="1373" ht="14.4" customHeight="1" spans="1:14">
      <c r="A1373" s="68">
        <f t="shared" si="22"/>
        <v>1368</v>
      </c>
      <c r="B1373" s="69"/>
      <c r="C1373" s="69"/>
      <c r="D1373" s="69"/>
      <c r="E1373" s="69"/>
      <c r="F1373" s="70"/>
      <c r="G1373" s="70"/>
      <c r="H1373" s="70"/>
      <c r="I1373" s="68"/>
      <c r="J1373" s="8" t="str">
        <f>IF(I1373="ILF",IF($C$1="预估功能点",'模板使用说明&amp;基础参数'!$E$15,'模板使用说明&amp;基础参数'!$E$22),IF(I1373="EIF",IF($C$1="预估功能点",'模板使用说明&amp;基础参数'!$E$16,'模板使用说明&amp;基础参数'!$E$23),IF(I1373="EI",IF($C$1="预估功能点",'模板使用说明&amp;基础参数'!$E$17,'模板使用说明&amp;基础参数'!$E$24),IF(I1373="EO",IF($C$1="预估功能点",'模板使用说明&amp;基础参数'!$E$18,'模板使用说明&amp;基础参数'!$E$25),IF(I1373="EQ",IF($C$1="预估功能点",'模板使用说明&amp;基础参数'!$E$19,'模板使用说明&amp;基础参数'!$E$26),"")))))</f>
        <v/>
      </c>
      <c r="K1373" s="81"/>
      <c r="L1373" s="81"/>
      <c r="M1373" s="82" t="str">
        <f>IF(J1373="","",IF(K1373="高",IF(L1373="删除",J1373*'模板使用说明&amp;基础参数'!$E$5*'模板使用说明&amp;基础参数'!$E$12,IF(L1373="修改",J1373*'模板使用说明&amp;基础参数'!$E$5*'模板使用说明&amp;基础参数'!$E$11,J1373*'模板使用说明&amp;基础参数'!$E$5*'模板使用说明&amp;基础参数'!$E$10)),IF(K1373="中",IF(L1373="删除",J1373*'模板使用说明&amp;基础参数'!$E$6*'模板使用说明&amp;基础参数'!$E$12,IF(L1373="修改",J1373*'模板使用说明&amp;基础参数'!$E$6*'模板使用说明&amp;基础参数'!$E$11,J1373*'模板使用说明&amp;基础参数'!$E$6*'模板使用说明&amp;基础参数'!$E$10)),IF(L1373="删除",J1373*'模板使用说明&amp;基础参数'!$E$7*'模板使用说明&amp;基础参数'!$E$12,IF(L1373="修改",J1373*'模板使用说明&amp;基础参数'!$E$7*'模板使用说明&amp;基础参数'!$E$11,J1373*'模板使用说明&amp;基础参数'!$E$7*'模板使用说明&amp;基础参数'!$E$10)))))</f>
        <v/>
      </c>
      <c r="N1373" s="83"/>
    </row>
    <row r="1374" ht="14.4" customHeight="1" spans="1:14">
      <c r="A1374" s="68">
        <f t="shared" si="22"/>
        <v>1369</v>
      </c>
      <c r="B1374" s="69"/>
      <c r="C1374" s="69"/>
      <c r="D1374" s="69"/>
      <c r="E1374" s="69"/>
      <c r="F1374" s="70"/>
      <c r="G1374" s="70"/>
      <c r="H1374" s="70"/>
      <c r="I1374" s="68"/>
      <c r="J1374" s="8" t="str">
        <f>IF(I1374="ILF",IF($C$1="预估功能点",'模板使用说明&amp;基础参数'!$E$15,'模板使用说明&amp;基础参数'!$E$22),IF(I1374="EIF",IF($C$1="预估功能点",'模板使用说明&amp;基础参数'!$E$16,'模板使用说明&amp;基础参数'!$E$23),IF(I1374="EI",IF($C$1="预估功能点",'模板使用说明&amp;基础参数'!$E$17,'模板使用说明&amp;基础参数'!$E$24),IF(I1374="EO",IF($C$1="预估功能点",'模板使用说明&amp;基础参数'!$E$18,'模板使用说明&amp;基础参数'!$E$25),IF(I1374="EQ",IF($C$1="预估功能点",'模板使用说明&amp;基础参数'!$E$19,'模板使用说明&amp;基础参数'!$E$26),"")))))</f>
        <v/>
      </c>
      <c r="K1374" s="81"/>
      <c r="L1374" s="81"/>
      <c r="M1374" s="82" t="str">
        <f>IF(J1374="","",IF(K1374="高",IF(L1374="删除",J1374*'模板使用说明&amp;基础参数'!$E$5*'模板使用说明&amp;基础参数'!$E$12,IF(L1374="修改",J1374*'模板使用说明&amp;基础参数'!$E$5*'模板使用说明&amp;基础参数'!$E$11,J1374*'模板使用说明&amp;基础参数'!$E$5*'模板使用说明&amp;基础参数'!$E$10)),IF(K1374="中",IF(L1374="删除",J1374*'模板使用说明&amp;基础参数'!$E$6*'模板使用说明&amp;基础参数'!$E$12,IF(L1374="修改",J1374*'模板使用说明&amp;基础参数'!$E$6*'模板使用说明&amp;基础参数'!$E$11,J1374*'模板使用说明&amp;基础参数'!$E$6*'模板使用说明&amp;基础参数'!$E$10)),IF(L1374="删除",J1374*'模板使用说明&amp;基础参数'!$E$7*'模板使用说明&amp;基础参数'!$E$12,IF(L1374="修改",J1374*'模板使用说明&amp;基础参数'!$E$7*'模板使用说明&amp;基础参数'!$E$11,J1374*'模板使用说明&amp;基础参数'!$E$7*'模板使用说明&amp;基础参数'!$E$10)))))</f>
        <v/>
      </c>
      <c r="N1374" s="83"/>
    </row>
    <row r="1375" ht="14.4" customHeight="1" spans="1:14">
      <c r="A1375" s="68">
        <f t="shared" si="22"/>
        <v>1370</v>
      </c>
      <c r="B1375" s="69"/>
      <c r="C1375" s="69"/>
      <c r="D1375" s="69"/>
      <c r="E1375" s="69"/>
      <c r="F1375" s="70"/>
      <c r="G1375" s="70"/>
      <c r="H1375" s="70"/>
      <c r="I1375" s="68"/>
      <c r="J1375" s="8" t="str">
        <f>IF(I1375="ILF",IF($C$1="预估功能点",'模板使用说明&amp;基础参数'!$E$15,'模板使用说明&amp;基础参数'!$E$22),IF(I1375="EIF",IF($C$1="预估功能点",'模板使用说明&amp;基础参数'!$E$16,'模板使用说明&amp;基础参数'!$E$23),IF(I1375="EI",IF($C$1="预估功能点",'模板使用说明&amp;基础参数'!$E$17,'模板使用说明&amp;基础参数'!$E$24),IF(I1375="EO",IF($C$1="预估功能点",'模板使用说明&amp;基础参数'!$E$18,'模板使用说明&amp;基础参数'!$E$25),IF(I1375="EQ",IF($C$1="预估功能点",'模板使用说明&amp;基础参数'!$E$19,'模板使用说明&amp;基础参数'!$E$26),"")))))</f>
        <v/>
      </c>
      <c r="K1375" s="81"/>
      <c r="L1375" s="81"/>
      <c r="M1375" s="82" t="str">
        <f>IF(J1375="","",IF(K1375="高",IF(L1375="删除",J1375*'模板使用说明&amp;基础参数'!$E$5*'模板使用说明&amp;基础参数'!$E$12,IF(L1375="修改",J1375*'模板使用说明&amp;基础参数'!$E$5*'模板使用说明&amp;基础参数'!$E$11,J1375*'模板使用说明&amp;基础参数'!$E$5*'模板使用说明&amp;基础参数'!$E$10)),IF(K1375="中",IF(L1375="删除",J1375*'模板使用说明&amp;基础参数'!$E$6*'模板使用说明&amp;基础参数'!$E$12,IF(L1375="修改",J1375*'模板使用说明&amp;基础参数'!$E$6*'模板使用说明&amp;基础参数'!$E$11,J1375*'模板使用说明&amp;基础参数'!$E$6*'模板使用说明&amp;基础参数'!$E$10)),IF(L1375="删除",J1375*'模板使用说明&amp;基础参数'!$E$7*'模板使用说明&amp;基础参数'!$E$12,IF(L1375="修改",J1375*'模板使用说明&amp;基础参数'!$E$7*'模板使用说明&amp;基础参数'!$E$11,J1375*'模板使用说明&amp;基础参数'!$E$7*'模板使用说明&amp;基础参数'!$E$10)))))</f>
        <v/>
      </c>
      <c r="N1375" s="83"/>
    </row>
    <row r="1376" ht="14.4" customHeight="1" spans="1:14">
      <c r="A1376" s="68">
        <f t="shared" si="22"/>
        <v>1371</v>
      </c>
      <c r="B1376" s="69"/>
      <c r="C1376" s="69"/>
      <c r="D1376" s="69"/>
      <c r="E1376" s="69"/>
      <c r="F1376" s="70"/>
      <c r="G1376" s="70"/>
      <c r="H1376" s="70"/>
      <c r="I1376" s="68"/>
      <c r="J1376" s="8" t="str">
        <f>IF(I1376="ILF",IF($C$1="预估功能点",'模板使用说明&amp;基础参数'!$E$15,'模板使用说明&amp;基础参数'!$E$22),IF(I1376="EIF",IF($C$1="预估功能点",'模板使用说明&amp;基础参数'!$E$16,'模板使用说明&amp;基础参数'!$E$23),IF(I1376="EI",IF($C$1="预估功能点",'模板使用说明&amp;基础参数'!$E$17,'模板使用说明&amp;基础参数'!$E$24),IF(I1376="EO",IF($C$1="预估功能点",'模板使用说明&amp;基础参数'!$E$18,'模板使用说明&amp;基础参数'!$E$25),IF(I1376="EQ",IF($C$1="预估功能点",'模板使用说明&amp;基础参数'!$E$19,'模板使用说明&amp;基础参数'!$E$26),"")))))</f>
        <v/>
      </c>
      <c r="K1376" s="81"/>
      <c r="L1376" s="81"/>
      <c r="M1376" s="82" t="str">
        <f>IF(J1376="","",IF(K1376="高",IF(L1376="删除",J1376*'模板使用说明&amp;基础参数'!$E$5*'模板使用说明&amp;基础参数'!$E$12,IF(L1376="修改",J1376*'模板使用说明&amp;基础参数'!$E$5*'模板使用说明&amp;基础参数'!$E$11,J1376*'模板使用说明&amp;基础参数'!$E$5*'模板使用说明&amp;基础参数'!$E$10)),IF(K1376="中",IF(L1376="删除",J1376*'模板使用说明&amp;基础参数'!$E$6*'模板使用说明&amp;基础参数'!$E$12,IF(L1376="修改",J1376*'模板使用说明&amp;基础参数'!$E$6*'模板使用说明&amp;基础参数'!$E$11,J1376*'模板使用说明&amp;基础参数'!$E$6*'模板使用说明&amp;基础参数'!$E$10)),IF(L1376="删除",J1376*'模板使用说明&amp;基础参数'!$E$7*'模板使用说明&amp;基础参数'!$E$12,IF(L1376="修改",J1376*'模板使用说明&amp;基础参数'!$E$7*'模板使用说明&amp;基础参数'!$E$11,J1376*'模板使用说明&amp;基础参数'!$E$7*'模板使用说明&amp;基础参数'!$E$10)))))</f>
        <v/>
      </c>
      <c r="N1376" s="83"/>
    </row>
    <row r="1377" ht="14.4" customHeight="1" spans="1:14">
      <c r="A1377" s="68">
        <f t="shared" si="22"/>
        <v>1372</v>
      </c>
      <c r="B1377" s="69"/>
      <c r="C1377" s="69"/>
      <c r="D1377" s="69"/>
      <c r="E1377" s="69"/>
      <c r="F1377" s="70"/>
      <c r="G1377" s="70"/>
      <c r="H1377" s="70"/>
      <c r="I1377" s="68"/>
      <c r="J1377" s="8" t="str">
        <f>IF(I1377="ILF",IF($C$1="预估功能点",'模板使用说明&amp;基础参数'!$E$15,'模板使用说明&amp;基础参数'!$E$22),IF(I1377="EIF",IF($C$1="预估功能点",'模板使用说明&amp;基础参数'!$E$16,'模板使用说明&amp;基础参数'!$E$23),IF(I1377="EI",IF($C$1="预估功能点",'模板使用说明&amp;基础参数'!$E$17,'模板使用说明&amp;基础参数'!$E$24),IF(I1377="EO",IF($C$1="预估功能点",'模板使用说明&amp;基础参数'!$E$18,'模板使用说明&amp;基础参数'!$E$25),IF(I1377="EQ",IF($C$1="预估功能点",'模板使用说明&amp;基础参数'!$E$19,'模板使用说明&amp;基础参数'!$E$26),"")))))</f>
        <v/>
      </c>
      <c r="K1377" s="81"/>
      <c r="L1377" s="81"/>
      <c r="M1377" s="82" t="str">
        <f>IF(J1377="","",IF(K1377="高",IF(L1377="删除",J1377*'模板使用说明&amp;基础参数'!$E$5*'模板使用说明&amp;基础参数'!$E$12,IF(L1377="修改",J1377*'模板使用说明&amp;基础参数'!$E$5*'模板使用说明&amp;基础参数'!$E$11,J1377*'模板使用说明&amp;基础参数'!$E$5*'模板使用说明&amp;基础参数'!$E$10)),IF(K1377="中",IF(L1377="删除",J1377*'模板使用说明&amp;基础参数'!$E$6*'模板使用说明&amp;基础参数'!$E$12,IF(L1377="修改",J1377*'模板使用说明&amp;基础参数'!$E$6*'模板使用说明&amp;基础参数'!$E$11,J1377*'模板使用说明&amp;基础参数'!$E$6*'模板使用说明&amp;基础参数'!$E$10)),IF(L1377="删除",J1377*'模板使用说明&amp;基础参数'!$E$7*'模板使用说明&amp;基础参数'!$E$12,IF(L1377="修改",J1377*'模板使用说明&amp;基础参数'!$E$7*'模板使用说明&amp;基础参数'!$E$11,J1377*'模板使用说明&amp;基础参数'!$E$7*'模板使用说明&amp;基础参数'!$E$10)))))</f>
        <v/>
      </c>
      <c r="N1377" s="83"/>
    </row>
    <row r="1378" ht="14.4" customHeight="1" spans="1:14">
      <c r="A1378" s="68">
        <f t="shared" si="22"/>
        <v>1373</v>
      </c>
      <c r="B1378" s="69"/>
      <c r="C1378" s="69"/>
      <c r="D1378" s="69"/>
      <c r="E1378" s="69"/>
      <c r="F1378" s="70"/>
      <c r="G1378" s="70"/>
      <c r="H1378" s="70"/>
      <c r="I1378" s="68"/>
      <c r="J1378" s="8" t="str">
        <f>IF(I1378="ILF",IF($C$1="预估功能点",'模板使用说明&amp;基础参数'!$E$15,'模板使用说明&amp;基础参数'!$E$22),IF(I1378="EIF",IF($C$1="预估功能点",'模板使用说明&amp;基础参数'!$E$16,'模板使用说明&amp;基础参数'!$E$23),IF(I1378="EI",IF($C$1="预估功能点",'模板使用说明&amp;基础参数'!$E$17,'模板使用说明&amp;基础参数'!$E$24),IF(I1378="EO",IF($C$1="预估功能点",'模板使用说明&amp;基础参数'!$E$18,'模板使用说明&amp;基础参数'!$E$25),IF(I1378="EQ",IF($C$1="预估功能点",'模板使用说明&amp;基础参数'!$E$19,'模板使用说明&amp;基础参数'!$E$26),"")))))</f>
        <v/>
      </c>
      <c r="K1378" s="81"/>
      <c r="L1378" s="81"/>
      <c r="M1378" s="82" t="str">
        <f>IF(J1378="","",IF(K1378="高",IF(L1378="删除",J1378*'模板使用说明&amp;基础参数'!$E$5*'模板使用说明&amp;基础参数'!$E$12,IF(L1378="修改",J1378*'模板使用说明&amp;基础参数'!$E$5*'模板使用说明&amp;基础参数'!$E$11,J1378*'模板使用说明&amp;基础参数'!$E$5*'模板使用说明&amp;基础参数'!$E$10)),IF(K1378="中",IF(L1378="删除",J1378*'模板使用说明&amp;基础参数'!$E$6*'模板使用说明&amp;基础参数'!$E$12,IF(L1378="修改",J1378*'模板使用说明&amp;基础参数'!$E$6*'模板使用说明&amp;基础参数'!$E$11,J1378*'模板使用说明&amp;基础参数'!$E$6*'模板使用说明&amp;基础参数'!$E$10)),IF(L1378="删除",J1378*'模板使用说明&amp;基础参数'!$E$7*'模板使用说明&amp;基础参数'!$E$12,IF(L1378="修改",J1378*'模板使用说明&amp;基础参数'!$E$7*'模板使用说明&amp;基础参数'!$E$11,J1378*'模板使用说明&amp;基础参数'!$E$7*'模板使用说明&amp;基础参数'!$E$10)))))</f>
        <v/>
      </c>
      <c r="N1378" s="83"/>
    </row>
    <row r="1379" ht="14.4" customHeight="1" spans="1:14">
      <c r="A1379" s="68">
        <f t="shared" si="22"/>
        <v>1374</v>
      </c>
      <c r="B1379" s="69"/>
      <c r="C1379" s="69"/>
      <c r="D1379" s="69"/>
      <c r="E1379" s="69"/>
      <c r="F1379" s="70"/>
      <c r="G1379" s="70"/>
      <c r="H1379" s="70"/>
      <c r="I1379" s="68"/>
      <c r="J1379" s="8" t="str">
        <f>IF(I1379="ILF",IF($C$1="预估功能点",'模板使用说明&amp;基础参数'!$E$15,'模板使用说明&amp;基础参数'!$E$22),IF(I1379="EIF",IF($C$1="预估功能点",'模板使用说明&amp;基础参数'!$E$16,'模板使用说明&amp;基础参数'!$E$23),IF(I1379="EI",IF($C$1="预估功能点",'模板使用说明&amp;基础参数'!$E$17,'模板使用说明&amp;基础参数'!$E$24),IF(I1379="EO",IF($C$1="预估功能点",'模板使用说明&amp;基础参数'!$E$18,'模板使用说明&amp;基础参数'!$E$25),IF(I1379="EQ",IF($C$1="预估功能点",'模板使用说明&amp;基础参数'!$E$19,'模板使用说明&amp;基础参数'!$E$26),"")))))</f>
        <v/>
      </c>
      <c r="K1379" s="81"/>
      <c r="L1379" s="81"/>
      <c r="M1379" s="82" t="str">
        <f>IF(J1379="","",IF(K1379="高",IF(L1379="删除",J1379*'模板使用说明&amp;基础参数'!$E$5*'模板使用说明&amp;基础参数'!$E$12,IF(L1379="修改",J1379*'模板使用说明&amp;基础参数'!$E$5*'模板使用说明&amp;基础参数'!$E$11,J1379*'模板使用说明&amp;基础参数'!$E$5*'模板使用说明&amp;基础参数'!$E$10)),IF(K1379="中",IF(L1379="删除",J1379*'模板使用说明&amp;基础参数'!$E$6*'模板使用说明&amp;基础参数'!$E$12,IF(L1379="修改",J1379*'模板使用说明&amp;基础参数'!$E$6*'模板使用说明&amp;基础参数'!$E$11,J1379*'模板使用说明&amp;基础参数'!$E$6*'模板使用说明&amp;基础参数'!$E$10)),IF(L1379="删除",J1379*'模板使用说明&amp;基础参数'!$E$7*'模板使用说明&amp;基础参数'!$E$12,IF(L1379="修改",J1379*'模板使用说明&amp;基础参数'!$E$7*'模板使用说明&amp;基础参数'!$E$11,J1379*'模板使用说明&amp;基础参数'!$E$7*'模板使用说明&amp;基础参数'!$E$10)))))</f>
        <v/>
      </c>
      <c r="N1379" s="83"/>
    </row>
    <row r="1380" ht="14.4" customHeight="1" spans="1:14">
      <c r="A1380" s="68">
        <f t="shared" si="22"/>
        <v>1375</v>
      </c>
      <c r="B1380" s="69"/>
      <c r="C1380" s="69"/>
      <c r="D1380" s="69"/>
      <c r="E1380" s="69"/>
      <c r="F1380" s="70"/>
      <c r="G1380" s="70"/>
      <c r="H1380" s="70"/>
      <c r="I1380" s="68"/>
      <c r="J1380" s="8" t="str">
        <f>IF(I1380="ILF",IF($C$1="预估功能点",'模板使用说明&amp;基础参数'!$E$15,'模板使用说明&amp;基础参数'!$E$22),IF(I1380="EIF",IF($C$1="预估功能点",'模板使用说明&amp;基础参数'!$E$16,'模板使用说明&amp;基础参数'!$E$23),IF(I1380="EI",IF($C$1="预估功能点",'模板使用说明&amp;基础参数'!$E$17,'模板使用说明&amp;基础参数'!$E$24),IF(I1380="EO",IF($C$1="预估功能点",'模板使用说明&amp;基础参数'!$E$18,'模板使用说明&amp;基础参数'!$E$25),IF(I1380="EQ",IF($C$1="预估功能点",'模板使用说明&amp;基础参数'!$E$19,'模板使用说明&amp;基础参数'!$E$26),"")))))</f>
        <v/>
      </c>
      <c r="K1380" s="81"/>
      <c r="L1380" s="81"/>
      <c r="M1380" s="82" t="str">
        <f>IF(J1380="","",IF(K1380="高",IF(L1380="删除",J1380*'模板使用说明&amp;基础参数'!$E$5*'模板使用说明&amp;基础参数'!$E$12,IF(L1380="修改",J1380*'模板使用说明&amp;基础参数'!$E$5*'模板使用说明&amp;基础参数'!$E$11,J1380*'模板使用说明&amp;基础参数'!$E$5*'模板使用说明&amp;基础参数'!$E$10)),IF(K1380="中",IF(L1380="删除",J1380*'模板使用说明&amp;基础参数'!$E$6*'模板使用说明&amp;基础参数'!$E$12,IF(L1380="修改",J1380*'模板使用说明&amp;基础参数'!$E$6*'模板使用说明&amp;基础参数'!$E$11,J1380*'模板使用说明&amp;基础参数'!$E$6*'模板使用说明&amp;基础参数'!$E$10)),IF(L1380="删除",J1380*'模板使用说明&amp;基础参数'!$E$7*'模板使用说明&amp;基础参数'!$E$12,IF(L1380="修改",J1380*'模板使用说明&amp;基础参数'!$E$7*'模板使用说明&amp;基础参数'!$E$11,J1380*'模板使用说明&amp;基础参数'!$E$7*'模板使用说明&amp;基础参数'!$E$10)))))</f>
        <v/>
      </c>
      <c r="N1380" s="83"/>
    </row>
    <row r="1381" ht="14.4" customHeight="1" spans="1:14">
      <c r="A1381" s="68">
        <f t="shared" si="22"/>
        <v>1376</v>
      </c>
      <c r="B1381" s="69"/>
      <c r="C1381" s="69"/>
      <c r="D1381" s="69"/>
      <c r="E1381" s="69"/>
      <c r="F1381" s="70"/>
      <c r="G1381" s="70"/>
      <c r="H1381" s="70"/>
      <c r="I1381" s="68"/>
      <c r="J1381" s="8" t="str">
        <f>IF(I1381="ILF",IF($C$1="预估功能点",'模板使用说明&amp;基础参数'!$E$15,'模板使用说明&amp;基础参数'!$E$22),IF(I1381="EIF",IF($C$1="预估功能点",'模板使用说明&amp;基础参数'!$E$16,'模板使用说明&amp;基础参数'!$E$23),IF(I1381="EI",IF($C$1="预估功能点",'模板使用说明&amp;基础参数'!$E$17,'模板使用说明&amp;基础参数'!$E$24),IF(I1381="EO",IF($C$1="预估功能点",'模板使用说明&amp;基础参数'!$E$18,'模板使用说明&amp;基础参数'!$E$25),IF(I1381="EQ",IF($C$1="预估功能点",'模板使用说明&amp;基础参数'!$E$19,'模板使用说明&amp;基础参数'!$E$26),"")))))</f>
        <v/>
      </c>
      <c r="K1381" s="81"/>
      <c r="L1381" s="81"/>
      <c r="M1381" s="82" t="str">
        <f>IF(J1381="","",IF(K1381="高",IF(L1381="删除",J1381*'模板使用说明&amp;基础参数'!$E$5*'模板使用说明&amp;基础参数'!$E$12,IF(L1381="修改",J1381*'模板使用说明&amp;基础参数'!$E$5*'模板使用说明&amp;基础参数'!$E$11,J1381*'模板使用说明&amp;基础参数'!$E$5*'模板使用说明&amp;基础参数'!$E$10)),IF(K1381="中",IF(L1381="删除",J1381*'模板使用说明&amp;基础参数'!$E$6*'模板使用说明&amp;基础参数'!$E$12,IF(L1381="修改",J1381*'模板使用说明&amp;基础参数'!$E$6*'模板使用说明&amp;基础参数'!$E$11,J1381*'模板使用说明&amp;基础参数'!$E$6*'模板使用说明&amp;基础参数'!$E$10)),IF(L1381="删除",J1381*'模板使用说明&amp;基础参数'!$E$7*'模板使用说明&amp;基础参数'!$E$12,IF(L1381="修改",J1381*'模板使用说明&amp;基础参数'!$E$7*'模板使用说明&amp;基础参数'!$E$11,J1381*'模板使用说明&amp;基础参数'!$E$7*'模板使用说明&amp;基础参数'!$E$10)))))</f>
        <v/>
      </c>
      <c r="N1381" s="83"/>
    </row>
    <row r="1382" ht="14.4" customHeight="1" spans="1:14">
      <c r="A1382" s="68">
        <f t="shared" si="22"/>
        <v>1377</v>
      </c>
      <c r="B1382" s="69"/>
      <c r="C1382" s="69"/>
      <c r="D1382" s="69"/>
      <c r="E1382" s="69"/>
      <c r="F1382" s="70"/>
      <c r="G1382" s="70"/>
      <c r="H1382" s="70"/>
      <c r="I1382" s="68"/>
      <c r="J1382" s="8" t="str">
        <f>IF(I1382="ILF",IF($C$1="预估功能点",'模板使用说明&amp;基础参数'!$E$15,'模板使用说明&amp;基础参数'!$E$22),IF(I1382="EIF",IF($C$1="预估功能点",'模板使用说明&amp;基础参数'!$E$16,'模板使用说明&amp;基础参数'!$E$23),IF(I1382="EI",IF($C$1="预估功能点",'模板使用说明&amp;基础参数'!$E$17,'模板使用说明&amp;基础参数'!$E$24),IF(I1382="EO",IF($C$1="预估功能点",'模板使用说明&amp;基础参数'!$E$18,'模板使用说明&amp;基础参数'!$E$25),IF(I1382="EQ",IF($C$1="预估功能点",'模板使用说明&amp;基础参数'!$E$19,'模板使用说明&amp;基础参数'!$E$26),"")))))</f>
        <v/>
      </c>
      <c r="K1382" s="81"/>
      <c r="L1382" s="81"/>
      <c r="M1382" s="82" t="str">
        <f>IF(J1382="","",IF(K1382="高",IF(L1382="删除",J1382*'模板使用说明&amp;基础参数'!$E$5*'模板使用说明&amp;基础参数'!$E$12,IF(L1382="修改",J1382*'模板使用说明&amp;基础参数'!$E$5*'模板使用说明&amp;基础参数'!$E$11,J1382*'模板使用说明&amp;基础参数'!$E$5*'模板使用说明&amp;基础参数'!$E$10)),IF(K1382="中",IF(L1382="删除",J1382*'模板使用说明&amp;基础参数'!$E$6*'模板使用说明&amp;基础参数'!$E$12,IF(L1382="修改",J1382*'模板使用说明&amp;基础参数'!$E$6*'模板使用说明&amp;基础参数'!$E$11,J1382*'模板使用说明&amp;基础参数'!$E$6*'模板使用说明&amp;基础参数'!$E$10)),IF(L1382="删除",J1382*'模板使用说明&amp;基础参数'!$E$7*'模板使用说明&amp;基础参数'!$E$12,IF(L1382="修改",J1382*'模板使用说明&amp;基础参数'!$E$7*'模板使用说明&amp;基础参数'!$E$11,J1382*'模板使用说明&amp;基础参数'!$E$7*'模板使用说明&amp;基础参数'!$E$10)))))</f>
        <v/>
      </c>
      <c r="N1382" s="83"/>
    </row>
    <row r="1383" ht="14.4" customHeight="1" spans="1:14">
      <c r="A1383" s="68">
        <f t="shared" si="22"/>
        <v>1378</v>
      </c>
      <c r="B1383" s="69"/>
      <c r="C1383" s="69"/>
      <c r="D1383" s="69"/>
      <c r="E1383" s="69"/>
      <c r="F1383" s="70"/>
      <c r="G1383" s="70"/>
      <c r="H1383" s="70"/>
      <c r="I1383" s="68"/>
      <c r="J1383" s="8" t="str">
        <f>IF(I1383="ILF",IF($C$1="预估功能点",'模板使用说明&amp;基础参数'!$E$15,'模板使用说明&amp;基础参数'!$E$22),IF(I1383="EIF",IF($C$1="预估功能点",'模板使用说明&amp;基础参数'!$E$16,'模板使用说明&amp;基础参数'!$E$23),IF(I1383="EI",IF($C$1="预估功能点",'模板使用说明&amp;基础参数'!$E$17,'模板使用说明&amp;基础参数'!$E$24),IF(I1383="EO",IF($C$1="预估功能点",'模板使用说明&amp;基础参数'!$E$18,'模板使用说明&amp;基础参数'!$E$25),IF(I1383="EQ",IF($C$1="预估功能点",'模板使用说明&amp;基础参数'!$E$19,'模板使用说明&amp;基础参数'!$E$26),"")))))</f>
        <v/>
      </c>
      <c r="K1383" s="81"/>
      <c r="L1383" s="81"/>
      <c r="M1383" s="82" t="str">
        <f>IF(J1383="","",IF(K1383="高",IF(L1383="删除",J1383*'模板使用说明&amp;基础参数'!$E$5*'模板使用说明&amp;基础参数'!$E$12,IF(L1383="修改",J1383*'模板使用说明&amp;基础参数'!$E$5*'模板使用说明&amp;基础参数'!$E$11,J1383*'模板使用说明&amp;基础参数'!$E$5*'模板使用说明&amp;基础参数'!$E$10)),IF(K1383="中",IF(L1383="删除",J1383*'模板使用说明&amp;基础参数'!$E$6*'模板使用说明&amp;基础参数'!$E$12,IF(L1383="修改",J1383*'模板使用说明&amp;基础参数'!$E$6*'模板使用说明&amp;基础参数'!$E$11,J1383*'模板使用说明&amp;基础参数'!$E$6*'模板使用说明&amp;基础参数'!$E$10)),IF(L1383="删除",J1383*'模板使用说明&amp;基础参数'!$E$7*'模板使用说明&amp;基础参数'!$E$12,IF(L1383="修改",J1383*'模板使用说明&amp;基础参数'!$E$7*'模板使用说明&amp;基础参数'!$E$11,J1383*'模板使用说明&amp;基础参数'!$E$7*'模板使用说明&amp;基础参数'!$E$10)))))</f>
        <v/>
      </c>
      <c r="N1383" s="83"/>
    </row>
    <row r="1384" ht="14.4" customHeight="1" spans="1:14">
      <c r="A1384" s="68">
        <f t="shared" si="22"/>
        <v>1379</v>
      </c>
      <c r="B1384" s="69"/>
      <c r="C1384" s="69"/>
      <c r="D1384" s="69"/>
      <c r="E1384" s="69"/>
      <c r="F1384" s="70"/>
      <c r="G1384" s="70"/>
      <c r="H1384" s="70"/>
      <c r="I1384" s="68"/>
      <c r="J1384" s="8" t="str">
        <f>IF(I1384="ILF",IF($C$1="预估功能点",'模板使用说明&amp;基础参数'!$E$15,'模板使用说明&amp;基础参数'!$E$22),IF(I1384="EIF",IF($C$1="预估功能点",'模板使用说明&amp;基础参数'!$E$16,'模板使用说明&amp;基础参数'!$E$23),IF(I1384="EI",IF($C$1="预估功能点",'模板使用说明&amp;基础参数'!$E$17,'模板使用说明&amp;基础参数'!$E$24),IF(I1384="EO",IF($C$1="预估功能点",'模板使用说明&amp;基础参数'!$E$18,'模板使用说明&amp;基础参数'!$E$25),IF(I1384="EQ",IF($C$1="预估功能点",'模板使用说明&amp;基础参数'!$E$19,'模板使用说明&amp;基础参数'!$E$26),"")))))</f>
        <v/>
      </c>
      <c r="K1384" s="81"/>
      <c r="L1384" s="81"/>
      <c r="M1384" s="82" t="str">
        <f>IF(J1384="","",IF(K1384="高",IF(L1384="删除",J1384*'模板使用说明&amp;基础参数'!$E$5*'模板使用说明&amp;基础参数'!$E$12,IF(L1384="修改",J1384*'模板使用说明&amp;基础参数'!$E$5*'模板使用说明&amp;基础参数'!$E$11,J1384*'模板使用说明&amp;基础参数'!$E$5*'模板使用说明&amp;基础参数'!$E$10)),IF(K1384="中",IF(L1384="删除",J1384*'模板使用说明&amp;基础参数'!$E$6*'模板使用说明&amp;基础参数'!$E$12,IF(L1384="修改",J1384*'模板使用说明&amp;基础参数'!$E$6*'模板使用说明&amp;基础参数'!$E$11,J1384*'模板使用说明&amp;基础参数'!$E$6*'模板使用说明&amp;基础参数'!$E$10)),IF(L1384="删除",J1384*'模板使用说明&amp;基础参数'!$E$7*'模板使用说明&amp;基础参数'!$E$12,IF(L1384="修改",J1384*'模板使用说明&amp;基础参数'!$E$7*'模板使用说明&amp;基础参数'!$E$11,J1384*'模板使用说明&amp;基础参数'!$E$7*'模板使用说明&amp;基础参数'!$E$10)))))</f>
        <v/>
      </c>
      <c r="N1384" s="83"/>
    </row>
    <row r="1385" ht="14.4" customHeight="1" spans="1:14">
      <c r="A1385" s="68">
        <f t="shared" si="22"/>
        <v>1380</v>
      </c>
      <c r="B1385" s="69"/>
      <c r="C1385" s="69"/>
      <c r="D1385" s="69"/>
      <c r="E1385" s="69"/>
      <c r="F1385" s="70"/>
      <c r="G1385" s="70"/>
      <c r="H1385" s="70"/>
      <c r="I1385" s="68"/>
      <c r="J1385" s="8" t="str">
        <f>IF(I1385="ILF",IF($C$1="预估功能点",'模板使用说明&amp;基础参数'!$E$15,'模板使用说明&amp;基础参数'!$E$22),IF(I1385="EIF",IF($C$1="预估功能点",'模板使用说明&amp;基础参数'!$E$16,'模板使用说明&amp;基础参数'!$E$23),IF(I1385="EI",IF($C$1="预估功能点",'模板使用说明&amp;基础参数'!$E$17,'模板使用说明&amp;基础参数'!$E$24),IF(I1385="EO",IF($C$1="预估功能点",'模板使用说明&amp;基础参数'!$E$18,'模板使用说明&amp;基础参数'!$E$25),IF(I1385="EQ",IF($C$1="预估功能点",'模板使用说明&amp;基础参数'!$E$19,'模板使用说明&amp;基础参数'!$E$26),"")))))</f>
        <v/>
      </c>
      <c r="K1385" s="81"/>
      <c r="L1385" s="81"/>
      <c r="M1385" s="82" t="str">
        <f>IF(J1385="","",IF(K1385="高",IF(L1385="删除",J1385*'模板使用说明&amp;基础参数'!$E$5*'模板使用说明&amp;基础参数'!$E$12,IF(L1385="修改",J1385*'模板使用说明&amp;基础参数'!$E$5*'模板使用说明&amp;基础参数'!$E$11,J1385*'模板使用说明&amp;基础参数'!$E$5*'模板使用说明&amp;基础参数'!$E$10)),IF(K1385="中",IF(L1385="删除",J1385*'模板使用说明&amp;基础参数'!$E$6*'模板使用说明&amp;基础参数'!$E$12,IF(L1385="修改",J1385*'模板使用说明&amp;基础参数'!$E$6*'模板使用说明&amp;基础参数'!$E$11,J1385*'模板使用说明&amp;基础参数'!$E$6*'模板使用说明&amp;基础参数'!$E$10)),IF(L1385="删除",J1385*'模板使用说明&amp;基础参数'!$E$7*'模板使用说明&amp;基础参数'!$E$12,IF(L1385="修改",J1385*'模板使用说明&amp;基础参数'!$E$7*'模板使用说明&amp;基础参数'!$E$11,J1385*'模板使用说明&amp;基础参数'!$E$7*'模板使用说明&amp;基础参数'!$E$10)))))</f>
        <v/>
      </c>
      <c r="N1385" s="83"/>
    </row>
    <row r="1386" ht="14.4" customHeight="1" spans="1:14">
      <c r="A1386" s="68">
        <f t="shared" si="22"/>
        <v>1381</v>
      </c>
      <c r="B1386" s="69"/>
      <c r="C1386" s="69"/>
      <c r="D1386" s="69"/>
      <c r="E1386" s="69"/>
      <c r="F1386" s="70"/>
      <c r="G1386" s="70"/>
      <c r="H1386" s="70"/>
      <c r="I1386" s="68"/>
      <c r="J1386" s="8" t="str">
        <f>IF(I1386="ILF",IF($C$1="预估功能点",'模板使用说明&amp;基础参数'!$E$15,'模板使用说明&amp;基础参数'!$E$22),IF(I1386="EIF",IF($C$1="预估功能点",'模板使用说明&amp;基础参数'!$E$16,'模板使用说明&amp;基础参数'!$E$23),IF(I1386="EI",IF($C$1="预估功能点",'模板使用说明&amp;基础参数'!$E$17,'模板使用说明&amp;基础参数'!$E$24),IF(I1386="EO",IF($C$1="预估功能点",'模板使用说明&amp;基础参数'!$E$18,'模板使用说明&amp;基础参数'!$E$25),IF(I1386="EQ",IF($C$1="预估功能点",'模板使用说明&amp;基础参数'!$E$19,'模板使用说明&amp;基础参数'!$E$26),"")))))</f>
        <v/>
      </c>
      <c r="K1386" s="81"/>
      <c r="L1386" s="81"/>
      <c r="M1386" s="82" t="str">
        <f>IF(J1386="","",IF(K1386="高",IF(L1386="删除",J1386*'模板使用说明&amp;基础参数'!$E$5*'模板使用说明&amp;基础参数'!$E$12,IF(L1386="修改",J1386*'模板使用说明&amp;基础参数'!$E$5*'模板使用说明&amp;基础参数'!$E$11,J1386*'模板使用说明&amp;基础参数'!$E$5*'模板使用说明&amp;基础参数'!$E$10)),IF(K1386="中",IF(L1386="删除",J1386*'模板使用说明&amp;基础参数'!$E$6*'模板使用说明&amp;基础参数'!$E$12,IF(L1386="修改",J1386*'模板使用说明&amp;基础参数'!$E$6*'模板使用说明&amp;基础参数'!$E$11,J1386*'模板使用说明&amp;基础参数'!$E$6*'模板使用说明&amp;基础参数'!$E$10)),IF(L1386="删除",J1386*'模板使用说明&amp;基础参数'!$E$7*'模板使用说明&amp;基础参数'!$E$12,IF(L1386="修改",J1386*'模板使用说明&amp;基础参数'!$E$7*'模板使用说明&amp;基础参数'!$E$11,J1386*'模板使用说明&amp;基础参数'!$E$7*'模板使用说明&amp;基础参数'!$E$10)))))</f>
        <v/>
      </c>
      <c r="N1386" s="83"/>
    </row>
    <row r="1387" ht="14.4" customHeight="1" spans="1:14">
      <c r="A1387" s="68">
        <f t="shared" si="22"/>
        <v>1382</v>
      </c>
      <c r="B1387" s="69"/>
      <c r="C1387" s="69"/>
      <c r="D1387" s="69"/>
      <c r="E1387" s="69"/>
      <c r="F1387" s="70"/>
      <c r="G1387" s="70"/>
      <c r="H1387" s="70"/>
      <c r="I1387" s="68"/>
      <c r="J1387" s="8" t="str">
        <f>IF(I1387="ILF",IF($C$1="预估功能点",'模板使用说明&amp;基础参数'!$E$15,'模板使用说明&amp;基础参数'!$E$22),IF(I1387="EIF",IF($C$1="预估功能点",'模板使用说明&amp;基础参数'!$E$16,'模板使用说明&amp;基础参数'!$E$23),IF(I1387="EI",IF($C$1="预估功能点",'模板使用说明&amp;基础参数'!$E$17,'模板使用说明&amp;基础参数'!$E$24),IF(I1387="EO",IF($C$1="预估功能点",'模板使用说明&amp;基础参数'!$E$18,'模板使用说明&amp;基础参数'!$E$25),IF(I1387="EQ",IF($C$1="预估功能点",'模板使用说明&amp;基础参数'!$E$19,'模板使用说明&amp;基础参数'!$E$26),"")))))</f>
        <v/>
      </c>
      <c r="K1387" s="81"/>
      <c r="L1387" s="81"/>
      <c r="M1387" s="82" t="str">
        <f>IF(J1387="","",IF(K1387="高",IF(L1387="删除",J1387*'模板使用说明&amp;基础参数'!$E$5*'模板使用说明&amp;基础参数'!$E$12,IF(L1387="修改",J1387*'模板使用说明&amp;基础参数'!$E$5*'模板使用说明&amp;基础参数'!$E$11,J1387*'模板使用说明&amp;基础参数'!$E$5*'模板使用说明&amp;基础参数'!$E$10)),IF(K1387="中",IF(L1387="删除",J1387*'模板使用说明&amp;基础参数'!$E$6*'模板使用说明&amp;基础参数'!$E$12,IF(L1387="修改",J1387*'模板使用说明&amp;基础参数'!$E$6*'模板使用说明&amp;基础参数'!$E$11,J1387*'模板使用说明&amp;基础参数'!$E$6*'模板使用说明&amp;基础参数'!$E$10)),IF(L1387="删除",J1387*'模板使用说明&amp;基础参数'!$E$7*'模板使用说明&amp;基础参数'!$E$12,IF(L1387="修改",J1387*'模板使用说明&amp;基础参数'!$E$7*'模板使用说明&amp;基础参数'!$E$11,J1387*'模板使用说明&amp;基础参数'!$E$7*'模板使用说明&amp;基础参数'!$E$10)))))</f>
        <v/>
      </c>
      <c r="N1387" s="83"/>
    </row>
    <row r="1388" ht="14.4" customHeight="1" spans="1:14">
      <c r="A1388" s="68">
        <f t="shared" si="22"/>
        <v>1383</v>
      </c>
      <c r="B1388" s="69"/>
      <c r="C1388" s="69"/>
      <c r="D1388" s="69"/>
      <c r="E1388" s="69"/>
      <c r="F1388" s="70"/>
      <c r="G1388" s="70"/>
      <c r="H1388" s="70"/>
      <c r="I1388" s="68"/>
      <c r="J1388" s="8" t="str">
        <f>IF(I1388="ILF",IF($C$1="预估功能点",'模板使用说明&amp;基础参数'!$E$15,'模板使用说明&amp;基础参数'!$E$22),IF(I1388="EIF",IF($C$1="预估功能点",'模板使用说明&amp;基础参数'!$E$16,'模板使用说明&amp;基础参数'!$E$23),IF(I1388="EI",IF($C$1="预估功能点",'模板使用说明&amp;基础参数'!$E$17,'模板使用说明&amp;基础参数'!$E$24),IF(I1388="EO",IF($C$1="预估功能点",'模板使用说明&amp;基础参数'!$E$18,'模板使用说明&amp;基础参数'!$E$25),IF(I1388="EQ",IF($C$1="预估功能点",'模板使用说明&amp;基础参数'!$E$19,'模板使用说明&amp;基础参数'!$E$26),"")))))</f>
        <v/>
      </c>
      <c r="K1388" s="81"/>
      <c r="L1388" s="81"/>
      <c r="M1388" s="82" t="str">
        <f>IF(J1388="","",IF(K1388="高",IF(L1388="删除",J1388*'模板使用说明&amp;基础参数'!$E$5*'模板使用说明&amp;基础参数'!$E$12,IF(L1388="修改",J1388*'模板使用说明&amp;基础参数'!$E$5*'模板使用说明&amp;基础参数'!$E$11,J1388*'模板使用说明&amp;基础参数'!$E$5*'模板使用说明&amp;基础参数'!$E$10)),IF(K1388="中",IF(L1388="删除",J1388*'模板使用说明&amp;基础参数'!$E$6*'模板使用说明&amp;基础参数'!$E$12,IF(L1388="修改",J1388*'模板使用说明&amp;基础参数'!$E$6*'模板使用说明&amp;基础参数'!$E$11,J1388*'模板使用说明&amp;基础参数'!$E$6*'模板使用说明&amp;基础参数'!$E$10)),IF(L1388="删除",J1388*'模板使用说明&amp;基础参数'!$E$7*'模板使用说明&amp;基础参数'!$E$12,IF(L1388="修改",J1388*'模板使用说明&amp;基础参数'!$E$7*'模板使用说明&amp;基础参数'!$E$11,J1388*'模板使用说明&amp;基础参数'!$E$7*'模板使用说明&amp;基础参数'!$E$10)))))</f>
        <v/>
      </c>
      <c r="N1388" s="83"/>
    </row>
    <row r="1389" ht="14.4" customHeight="1" spans="1:14">
      <c r="A1389" s="68">
        <f t="shared" si="22"/>
        <v>1384</v>
      </c>
      <c r="B1389" s="69"/>
      <c r="C1389" s="69"/>
      <c r="D1389" s="69"/>
      <c r="E1389" s="69"/>
      <c r="F1389" s="70"/>
      <c r="G1389" s="70"/>
      <c r="H1389" s="70"/>
      <c r="I1389" s="68"/>
      <c r="J1389" s="8" t="str">
        <f>IF(I1389="ILF",IF($C$1="预估功能点",'模板使用说明&amp;基础参数'!$E$15,'模板使用说明&amp;基础参数'!$E$22),IF(I1389="EIF",IF($C$1="预估功能点",'模板使用说明&amp;基础参数'!$E$16,'模板使用说明&amp;基础参数'!$E$23),IF(I1389="EI",IF($C$1="预估功能点",'模板使用说明&amp;基础参数'!$E$17,'模板使用说明&amp;基础参数'!$E$24),IF(I1389="EO",IF($C$1="预估功能点",'模板使用说明&amp;基础参数'!$E$18,'模板使用说明&amp;基础参数'!$E$25),IF(I1389="EQ",IF($C$1="预估功能点",'模板使用说明&amp;基础参数'!$E$19,'模板使用说明&amp;基础参数'!$E$26),"")))))</f>
        <v/>
      </c>
      <c r="K1389" s="81"/>
      <c r="L1389" s="81"/>
      <c r="M1389" s="82" t="str">
        <f>IF(J1389="","",IF(K1389="高",IF(L1389="删除",J1389*'模板使用说明&amp;基础参数'!$E$5*'模板使用说明&amp;基础参数'!$E$12,IF(L1389="修改",J1389*'模板使用说明&amp;基础参数'!$E$5*'模板使用说明&amp;基础参数'!$E$11,J1389*'模板使用说明&amp;基础参数'!$E$5*'模板使用说明&amp;基础参数'!$E$10)),IF(K1389="中",IF(L1389="删除",J1389*'模板使用说明&amp;基础参数'!$E$6*'模板使用说明&amp;基础参数'!$E$12,IF(L1389="修改",J1389*'模板使用说明&amp;基础参数'!$E$6*'模板使用说明&amp;基础参数'!$E$11,J1389*'模板使用说明&amp;基础参数'!$E$6*'模板使用说明&amp;基础参数'!$E$10)),IF(L1389="删除",J1389*'模板使用说明&amp;基础参数'!$E$7*'模板使用说明&amp;基础参数'!$E$12,IF(L1389="修改",J1389*'模板使用说明&amp;基础参数'!$E$7*'模板使用说明&amp;基础参数'!$E$11,J1389*'模板使用说明&amp;基础参数'!$E$7*'模板使用说明&amp;基础参数'!$E$10)))))</f>
        <v/>
      </c>
      <c r="N1389" s="83"/>
    </row>
    <row r="1390" ht="14.4" customHeight="1" spans="1:14">
      <c r="A1390" s="68">
        <f t="shared" si="22"/>
        <v>1385</v>
      </c>
      <c r="B1390" s="69"/>
      <c r="C1390" s="69"/>
      <c r="D1390" s="69"/>
      <c r="E1390" s="69"/>
      <c r="F1390" s="70"/>
      <c r="G1390" s="70"/>
      <c r="H1390" s="70"/>
      <c r="I1390" s="68"/>
      <c r="J1390" s="8" t="str">
        <f>IF(I1390="ILF",IF($C$1="预估功能点",'模板使用说明&amp;基础参数'!$E$15,'模板使用说明&amp;基础参数'!$E$22),IF(I1390="EIF",IF($C$1="预估功能点",'模板使用说明&amp;基础参数'!$E$16,'模板使用说明&amp;基础参数'!$E$23),IF(I1390="EI",IF($C$1="预估功能点",'模板使用说明&amp;基础参数'!$E$17,'模板使用说明&amp;基础参数'!$E$24),IF(I1390="EO",IF($C$1="预估功能点",'模板使用说明&amp;基础参数'!$E$18,'模板使用说明&amp;基础参数'!$E$25),IF(I1390="EQ",IF($C$1="预估功能点",'模板使用说明&amp;基础参数'!$E$19,'模板使用说明&amp;基础参数'!$E$26),"")))))</f>
        <v/>
      </c>
      <c r="K1390" s="81"/>
      <c r="L1390" s="81"/>
      <c r="M1390" s="82" t="str">
        <f>IF(J1390="","",IF(K1390="高",IF(L1390="删除",J1390*'模板使用说明&amp;基础参数'!$E$5*'模板使用说明&amp;基础参数'!$E$12,IF(L1390="修改",J1390*'模板使用说明&amp;基础参数'!$E$5*'模板使用说明&amp;基础参数'!$E$11,J1390*'模板使用说明&amp;基础参数'!$E$5*'模板使用说明&amp;基础参数'!$E$10)),IF(K1390="中",IF(L1390="删除",J1390*'模板使用说明&amp;基础参数'!$E$6*'模板使用说明&amp;基础参数'!$E$12,IF(L1390="修改",J1390*'模板使用说明&amp;基础参数'!$E$6*'模板使用说明&amp;基础参数'!$E$11,J1390*'模板使用说明&amp;基础参数'!$E$6*'模板使用说明&amp;基础参数'!$E$10)),IF(L1390="删除",J1390*'模板使用说明&amp;基础参数'!$E$7*'模板使用说明&amp;基础参数'!$E$12,IF(L1390="修改",J1390*'模板使用说明&amp;基础参数'!$E$7*'模板使用说明&amp;基础参数'!$E$11,J1390*'模板使用说明&amp;基础参数'!$E$7*'模板使用说明&amp;基础参数'!$E$10)))))</f>
        <v/>
      </c>
      <c r="N1390" s="83"/>
    </row>
    <row r="1391" ht="14.4" customHeight="1" spans="1:14">
      <c r="A1391" s="68">
        <f t="shared" si="22"/>
        <v>1386</v>
      </c>
      <c r="B1391" s="69"/>
      <c r="C1391" s="69"/>
      <c r="D1391" s="69"/>
      <c r="E1391" s="69"/>
      <c r="F1391" s="70"/>
      <c r="G1391" s="70"/>
      <c r="H1391" s="70"/>
      <c r="I1391" s="68"/>
      <c r="J1391" s="8" t="str">
        <f>IF(I1391="ILF",IF($C$1="预估功能点",'模板使用说明&amp;基础参数'!$E$15,'模板使用说明&amp;基础参数'!$E$22),IF(I1391="EIF",IF($C$1="预估功能点",'模板使用说明&amp;基础参数'!$E$16,'模板使用说明&amp;基础参数'!$E$23),IF(I1391="EI",IF($C$1="预估功能点",'模板使用说明&amp;基础参数'!$E$17,'模板使用说明&amp;基础参数'!$E$24),IF(I1391="EO",IF($C$1="预估功能点",'模板使用说明&amp;基础参数'!$E$18,'模板使用说明&amp;基础参数'!$E$25),IF(I1391="EQ",IF($C$1="预估功能点",'模板使用说明&amp;基础参数'!$E$19,'模板使用说明&amp;基础参数'!$E$26),"")))))</f>
        <v/>
      </c>
      <c r="K1391" s="81"/>
      <c r="L1391" s="81"/>
      <c r="M1391" s="82" t="str">
        <f>IF(J1391="","",IF(K1391="高",IF(L1391="删除",J1391*'模板使用说明&amp;基础参数'!$E$5*'模板使用说明&amp;基础参数'!$E$12,IF(L1391="修改",J1391*'模板使用说明&amp;基础参数'!$E$5*'模板使用说明&amp;基础参数'!$E$11,J1391*'模板使用说明&amp;基础参数'!$E$5*'模板使用说明&amp;基础参数'!$E$10)),IF(K1391="中",IF(L1391="删除",J1391*'模板使用说明&amp;基础参数'!$E$6*'模板使用说明&amp;基础参数'!$E$12,IF(L1391="修改",J1391*'模板使用说明&amp;基础参数'!$E$6*'模板使用说明&amp;基础参数'!$E$11,J1391*'模板使用说明&amp;基础参数'!$E$6*'模板使用说明&amp;基础参数'!$E$10)),IF(L1391="删除",J1391*'模板使用说明&amp;基础参数'!$E$7*'模板使用说明&amp;基础参数'!$E$12,IF(L1391="修改",J1391*'模板使用说明&amp;基础参数'!$E$7*'模板使用说明&amp;基础参数'!$E$11,J1391*'模板使用说明&amp;基础参数'!$E$7*'模板使用说明&amp;基础参数'!$E$10)))))</f>
        <v/>
      </c>
      <c r="N1391" s="83"/>
    </row>
    <row r="1392" ht="14.4" customHeight="1" spans="1:14">
      <c r="A1392" s="68">
        <f t="shared" si="22"/>
        <v>1387</v>
      </c>
      <c r="B1392" s="69"/>
      <c r="C1392" s="69"/>
      <c r="D1392" s="69"/>
      <c r="E1392" s="69"/>
      <c r="F1392" s="70"/>
      <c r="G1392" s="70"/>
      <c r="H1392" s="70"/>
      <c r="I1392" s="68"/>
      <c r="J1392" s="8" t="str">
        <f>IF(I1392="ILF",IF($C$1="预估功能点",'模板使用说明&amp;基础参数'!$E$15,'模板使用说明&amp;基础参数'!$E$22),IF(I1392="EIF",IF($C$1="预估功能点",'模板使用说明&amp;基础参数'!$E$16,'模板使用说明&amp;基础参数'!$E$23),IF(I1392="EI",IF($C$1="预估功能点",'模板使用说明&amp;基础参数'!$E$17,'模板使用说明&amp;基础参数'!$E$24),IF(I1392="EO",IF($C$1="预估功能点",'模板使用说明&amp;基础参数'!$E$18,'模板使用说明&amp;基础参数'!$E$25),IF(I1392="EQ",IF($C$1="预估功能点",'模板使用说明&amp;基础参数'!$E$19,'模板使用说明&amp;基础参数'!$E$26),"")))))</f>
        <v/>
      </c>
      <c r="K1392" s="81"/>
      <c r="L1392" s="81"/>
      <c r="M1392" s="82" t="str">
        <f>IF(J1392="","",IF(K1392="高",IF(L1392="删除",J1392*'模板使用说明&amp;基础参数'!$E$5*'模板使用说明&amp;基础参数'!$E$12,IF(L1392="修改",J1392*'模板使用说明&amp;基础参数'!$E$5*'模板使用说明&amp;基础参数'!$E$11,J1392*'模板使用说明&amp;基础参数'!$E$5*'模板使用说明&amp;基础参数'!$E$10)),IF(K1392="中",IF(L1392="删除",J1392*'模板使用说明&amp;基础参数'!$E$6*'模板使用说明&amp;基础参数'!$E$12,IF(L1392="修改",J1392*'模板使用说明&amp;基础参数'!$E$6*'模板使用说明&amp;基础参数'!$E$11,J1392*'模板使用说明&amp;基础参数'!$E$6*'模板使用说明&amp;基础参数'!$E$10)),IF(L1392="删除",J1392*'模板使用说明&amp;基础参数'!$E$7*'模板使用说明&amp;基础参数'!$E$12,IF(L1392="修改",J1392*'模板使用说明&amp;基础参数'!$E$7*'模板使用说明&amp;基础参数'!$E$11,J1392*'模板使用说明&amp;基础参数'!$E$7*'模板使用说明&amp;基础参数'!$E$10)))))</f>
        <v/>
      </c>
      <c r="N1392" s="83"/>
    </row>
    <row r="1393" ht="14.4" customHeight="1" spans="1:14">
      <c r="A1393" s="68">
        <f t="shared" si="22"/>
        <v>1388</v>
      </c>
      <c r="B1393" s="69"/>
      <c r="C1393" s="69"/>
      <c r="D1393" s="69"/>
      <c r="E1393" s="69"/>
      <c r="F1393" s="70"/>
      <c r="G1393" s="70"/>
      <c r="H1393" s="70"/>
      <c r="I1393" s="68"/>
      <c r="J1393" s="8" t="str">
        <f>IF(I1393="ILF",IF($C$1="预估功能点",'模板使用说明&amp;基础参数'!$E$15,'模板使用说明&amp;基础参数'!$E$22),IF(I1393="EIF",IF($C$1="预估功能点",'模板使用说明&amp;基础参数'!$E$16,'模板使用说明&amp;基础参数'!$E$23),IF(I1393="EI",IF($C$1="预估功能点",'模板使用说明&amp;基础参数'!$E$17,'模板使用说明&amp;基础参数'!$E$24),IF(I1393="EO",IF($C$1="预估功能点",'模板使用说明&amp;基础参数'!$E$18,'模板使用说明&amp;基础参数'!$E$25),IF(I1393="EQ",IF($C$1="预估功能点",'模板使用说明&amp;基础参数'!$E$19,'模板使用说明&amp;基础参数'!$E$26),"")))))</f>
        <v/>
      </c>
      <c r="K1393" s="81"/>
      <c r="L1393" s="81"/>
      <c r="M1393" s="82" t="str">
        <f>IF(J1393="","",IF(K1393="高",IF(L1393="删除",J1393*'模板使用说明&amp;基础参数'!$E$5*'模板使用说明&amp;基础参数'!$E$12,IF(L1393="修改",J1393*'模板使用说明&amp;基础参数'!$E$5*'模板使用说明&amp;基础参数'!$E$11,J1393*'模板使用说明&amp;基础参数'!$E$5*'模板使用说明&amp;基础参数'!$E$10)),IF(K1393="中",IF(L1393="删除",J1393*'模板使用说明&amp;基础参数'!$E$6*'模板使用说明&amp;基础参数'!$E$12,IF(L1393="修改",J1393*'模板使用说明&amp;基础参数'!$E$6*'模板使用说明&amp;基础参数'!$E$11,J1393*'模板使用说明&amp;基础参数'!$E$6*'模板使用说明&amp;基础参数'!$E$10)),IF(L1393="删除",J1393*'模板使用说明&amp;基础参数'!$E$7*'模板使用说明&amp;基础参数'!$E$12,IF(L1393="修改",J1393*'模板使用说明&amp;基础参数'!$E$7*'模板使用说明&amp;基础参数'!$E$11,J1393*'模板使用说明&amp;基础参数'!$E$7*'模板使用说明&amp;基础参数'!$E$10)))))</f>
        <v/>
      </c>
      <c r="N1393" s="83"/>
    </row>
    <row r="1394" ht="14.4" customHeight="1" spans="1:14">
      <c r="A1394" s="68">
        <f t="shared" si="22"/>
        <v>1389</v>
      </c>
      <c r="B1394" s="69"/>
      <c r="C1394" s="69"/>
      <c r="D1394" s="69"/>
      <c r="E1394" s="69"/>
      <c r="F1394" s="70"/>
      <c r="G1394" s="70"/>
      <c r="H1394" s="70"/>
      <c r="I1394" s="68"/>
      <c r="J1394" s="8" t="str">
        <f>IF(I1394="ILF",IF($C$1="预估功能点",'模板使用说明&amp;基础参数'!$E$15,'模板使用说明&amp;基础参数'!$E$22),IF(I1394="EIF",IF($C$1="预估功能点",'模板使用说明&amp;基础参数'!$E$16,'模板使用说明&amp;基础参数'!$E$23),IF(I1394="EI",IF($C$1="预估功能点",'模板使用说明&amp;基础参数'!$E$17,'模板使用说明&amp;基础参数'!$E$24),IF(I1394="EO",IF($C$1="预估功能点",'模板使用说明&amp;基础参数'!$E$18,'模板使用说明&amp;基础参数'!$E$25),IF(I1394="EQ",IF($C$1="预估功能点",'模板使用说明&amp;基础参数'!$E$19,'模板使用说明&amp;基础参数'!$E$26),"")))))</f>
        <v/>
      </c>
      <c r="K1394" s="81"/>
      <c r="L1394" s="81"/>
      <c r="M1394" s="82" t="str">
        <f>IF(J1394="","",IF(K1394="高",IF(L1394="删除",J1394*'模板使用说明&amp;基础参数'!$E$5*'模板使用说明&amp;基础参数'!$E$12,IF(L1394="修改",J1394*'模板使用说明&amp;基础参数'!$E$5*'模板使用说明&amp;基础参数'!$E$11,J1394*'模板使用说明&amp;基础参数'!$E$5*'模板使用说明&amp;基础参数'!$E$10)),IF(K1394="中",IF(L1394="删除",J1394*'模板使用说明&amp;基础参数'!$E$6*'模板使用说明&amp;基础参数'!$E$12,IF(L1394="修改",J1394*'模板使用说明&amp;基础参数'!$E$6*'模板使用说明&amp;基础参数'!$E$11,J1394*'模板使用说明&amp;基础参数'!$E$6*'模板使用说明&amp;基础参数'!$E$10)),IF(L1394="删除",J1394*'模板使用说明&amp;基础参数'!$E$7*'模板使用说明&amp;基础参数'!$E$12,IF(L1394="修改",J1394*'模板使用说明&amp;基础参数'!$E$7*'模板使用说明&amp;基础参数'!$E$11,J1394*'模板使用说明&amp;基础参数'!$E$7*'模板使用说明&amp;基础参数'!$E$10)))))</f>
        <v/>
      </c>
      <c r="N1394" s="83"/>
    </row>
    <row r="1395" ht="14.4" customHeight="1" spans="1:14">
      <c r="A1395" s="68">
        <f t="shared" si="22"/>
        <v>1390</v>
      </c>
      <c r="B1395" s="69"/>
      <c r="C1395" s="69"/>
      <c r="D1395" s="69"/>
      <c r="E1395" s="69"/>
      <c r="F1395" s="70"/>
      <c r="G1395" s="70"/>
      <c r="H1395" s="70"/>
      <c r="I1395" s="68"/>
      <c r="J1395" s="8" t="str">
        <f>IF(I1395="ILF",IF($C$1="预估功能点",'模板使用说明&amp;基础参数'!$E$15,'模板使用说明&amp;基础参数'!$E$22),IF(I1395="EIF",IF($C$1="预估功能点",'模板使用说明&amp;基础参数'!$E$16,'模板使用说明&amp;基础参数'!$E$23),IF(I1395="EI",IF($C$1="预估功能点",'模板使用说明&amp;基础参数'!$E$17,'模板使用说明&amp;基础参数'!$E$24),IF(I1395="EO",IF($C$1="预估功能点",'模板使用说明&amp;基础参数'!$E$18,'模板使用说明&amp;基础参数'!$E$25),IF(I1395="EQ",IF($C$1="预估功能点",'模板使用说明&amp;基础参数'!$E$19,'模板使用说明&amp;基础参数'!$E$26),"")))))</f>
        <v/>
      </c>
      <c r="K1395" s="81"/>
      <c r="L1395" s="81"/>
      <c r="M1395" s="82" t="str">
        <f>IF(J1395="","",IF(K1395="高",IF(L1395="删除",J1395*'模板使用说明&amp;基础参数'!$E$5*'模板使用说明&amp;基础参数'!$E$12,IF(L1395="修改",J1395*'模板使用说明&amp;基础参数'!$E$5*'模板使用说明&amp;基础参数'!$E$11,J1395*'模板使用说明&amp;基础参数'!$E$5*'模板使用说明&amp;基础参数'!$E$10)),IF(K1395="中",IF(L1395="删除",J1395*'模板使用说明&amp;基础参数'!$E$6*'模板使用说明&amp;基础参数'!$E$12,IF(L1395="修改",J1395*'模板使用说明&amp;基础参数'!$E$6*'模板使用说明&amp;基础参数'!$E$11,J1395*'模板使用说明&amp;基础参数'!$E$6*'模板使用说明&amp;基础参数'!$E$10)),IF(L1395="删除",J1395*'模板使用说明&amp;基础参数'!$E$7*'模板使用说明&amp;基础参数'!$E$12,IF(L1395="修改",J1395*'模板使用说明&amp;基础参数'!$E$7*'模板使用说明&amp;基础参数'!$E$11,J1395*'模板使用说明&amp;基础参数'!$E$7*'模板使用说明&amp;基础参数'!$E$10)))))</f>
        <v/>
      </c>
      <c r="N1395" s="83"/>
    </row>
    <row r="1396" ht="14.4" customHeight="1" spans="1:14">
      <c r="A1396" s="68">
        <f t="shared" si="22"/>
        <v>1391</v>
      </c>
      <c r="B1396" s="69"/>
      <c r="C1396" s="69"/>
      <c r="D1396" s="69"/>
      <c r="E1396" s="69"/>
      <c r="F1396" s="70"/>
      <c r="G1396" s="70"/>
      <c r="H1396" s="70"/>
      <c r="I1396" s="68"/>
      <c r="J1396" s="8" t="str">
        <f>IF(I1396="ILF",IF($C$1="预估功能点",'模板使用说明&amp;基础参数'!$E$15,'模板使用说明&amp;基础参数'!$E$22),IF(I1396="EIF",IF($C$1="预估功能点",'模板使用说明&amp;基础参数'!$E$16,'模板使用说明&amp;基础参数'!$E$23),IF(I1396="EI",IF($C$1="预估功能点",'模板使用说明&amp;基础参数'!$E$17,'模板使用说明&amp;基础参数'!$E$24),IF(I1396="EO",IF($C$1="预估功能点",'模板使用说明&amp;基础参数'!$E$18,'模板使用说明&amp;基础参数'!$E$25),IF(I1396="EQ",IF($C$1="预估功能点",'模板使用说明&amp;基础参数'!$E$19,'模板使用说明&amp;基础参数'!$E$26),"")))))</f>
        <v/>
      </c>
      <c r="K1396" s="81"/>
      <c r="L1396" s="81"/>
      <c r="M1396" s="82" t="str">
        <f>IF(J1396="","",IF(K1396="高",IF(L1396="删除",J1396*'模板使用说明&amp;基础参数'!$E$5*'模板使用说明&amp;基础参数'!$E$12,IF(L1396="修改",J1396*'模板使用说明&amp;基础参数'!$E$5*'模板使用说明&amp;基础参数'!$E$11,J1396*'模板使用说明&amp;基础参数'!$E$5*'模板使用说明&amp;基础参数'!$E$10)),IF(K1396="中",IF(L1396="删除",J1396*'模板使用说明&amp;基础参数'!$E$6*'模板使用说明&amp;基础参数'!$E$12,IF(L1396="修改",J1396*'模板使用说明&amp;基础参数'!$E$6*'模板使用说明&amp;基础参数'!$E$11,J1396*'模板使用说明&amp;基础参数'!$E$6*'模板使用说明&amp;基础参数'!$E$10)),IF(L1396="删除",J1396*'模板使用说明&amp;基础参数'!$E$7*'模板使用说明&amp;基础参数'!$E$12,IF(L1396="修改",J1396*'模板使用说明&amp;基础参数'!$E$7*'模板使用说明&amp;基础参数'!$E$11,J1396*'模板使用说明&amp;基础参数'!$E$7*'模板使用说明&amp;基础参数'!$E$10)))))</f>
        <v/>
      </c>
      <c r="N1396" s="83"/>
    </row>
    <row r="1397" ht="14.4" customHeight="1" spans="1:14">
      <c r="A1397" s="68">
        <f t="shared" si="22"/>
        <v>1392</v>
      </c>
      <c r="B1397" s="69"/>
      <c r="C1397" s="69"/>
      <c r="D1397" s="69"/>
      <c r="E1397" s="69"/>
      <c r="F1397" s="70"/>
      <c r="G1397" s="70"/>
      <c r="H1397" s="70"/>
      <c r="I1397" s="68"/>
      <c r="J1397" s="8" t="str">
        <f>IF(I1397="ILF",IF($C$1="预估功能点",'模板使用说明&amp;基础参数'!$E$15,'模板使用说明&amp;基础参数'!$E$22),IF(I1397="EIF",IF($C$1="预估功能点",'模板使用说明&amp;基础参数'!$E$16,'模板使用说明&amp;基础参数'!$E$23),IF(I1397="EI",IF($C$1="预估功能点",'模板使用说明&amp;基础参数'!$E$17,'模板使用说明&amp;基础参数'!$E$24),IF(I1397="EO",IF($C$1="预估功能点",'模板使用说明&amp;基础参数'!$E$18,'模板使用说明&amp;基础参数'!$E$25),IF(I1397="EQ",IF($C$1="预估功能点",'模板使用说明&amp;基础参数'!$E$19,'模板使用说明&amp;基础参数'!$E$26),"")))))</f>
        <v/>
      </c>
      <c r="K1397" s="81"/>
      <c r="L1397" s="81"/>
      <c r="M1397" s="82" t="str">
        <f>IF(J1397="","",IF(K1397="高",IF(L1397="删除",J1397*'模板使用说明&amp;基础参数'!$E$5*'模板使用说明&amp;基础参数'!$E$12,IF(L1397="修改",J1397*'模板使用说明&amp;基础参数'!$E$5*'模板使用说明&amp;基础参数'!$E$11,J1397*'模板使用说明&amp;基础参数'!$E$5*'模板使用说明&amp;基础参数'!$E$10)),IF(K1397="中",IF(L1397="删除",J1397*'模板使用说明&amp;基础参数'!$E$6*'模板使用说明&amp;基础参数'!$E$12,IF(L1397="修改",J1397*'模板使用说明&amp;基础参数'!$E$6*'模板使用说明&amp;基础参数'!$E$11,J1397*'模板使用说明&amp;基础参数'!$E$6*'模板使用说明&amp;基础参数'!$E$10)),IF(L1397="删除",J1397*'模板使用说明&amp;基础参数'!$E$7*'模板使用说明&amp;基础参数'!$E$12,IF(L1397="修改",J1397*'模板使用说明&amp;基础参数'!$E$7*'模板使用说明&amp;基础参数'!$E$11,J1397*'模板使用说明&amp;基础参数'!$E$7*'模板使用说明&amp;基础参数'!$E$10)))))</f>
        <v/>
      </c>
      <c r="N1397" s="83"/>
    </row>
    <row r="1398" ht="14.4" customHeight="1" spans="1:14">
      <c r="A1398" s="68">
        <f t="shared" si="22"/>
        <v>1393</v>
      </c>
      <c r="B1398" s="69"/>
      <c r="C1398" s="69"/>
      <c r="D1398" s="69"/>
      <c r="E1398" s="69"/>
      <c r="F1398" s="70"/>
      <c r="G1398" s="70"/>
      <c r="H1398" s="70"/>
      <c r="I1398" s="68"/>
      <c r="J1398" s="8" t="str">
        <f>IF(I1398="ILF",IF($C$1="预估功能点",'模板使用说明&amp;基础参数'!$E$15,'模板使用说明&amp;基础参数'!$E$22),IF(I1398="EIF",IF($C$1="预估功能点",'模板使用说明&amp;基础参数'!$E$16,'模板使用说明&amp;基础参数'!$E$23),IF(I1398="EI",IF($C$1="预估功能点",'模板使用说明&amp;基础参数'!$E$17,'模板使用说明&amp;基础参数'!$E$24),IF(I1398="EO",IF($C$1="预估功能点",'模板使用说明&amp;基础参数'!$E$18,'模板使用说明&amp;基础参数'!$E$25),IF(I1398="EQ",IF($C$1="预估功能点",'模板使用说明&amp;基础参数'!$E$19,'模板使用说明&amp;基础参数'!$E$26),"")))))</f>
        <v/>
      </c>
      <c r="K1398" s="81"/>
      <c r="L1398" s="81"/>
      <c r="M1398" s="82" t="str">
        <f>IF(J1398="","",IF(K1398="高",IF(L1398="删除",J1398*'模板使用说明&amp;基础参数'!$E$5*'模板使用说明&amp;基础参数'!$E$12,IF(L1398="修改",J1398*'模板使用说明&amp;基础参数'!$E$5*'模板使用说明&amp;基础参数'!$E$11,J1398*'模板使用说明&amp;基础参数'!$E$5*'模板使用说明&amp;基础参数'!$E$10)),IF(K1398="中",IF(L1398="删除",J1398*'模板使用说明&amp;基础参数'!$E$6*'模板使用说明&amp;基础参数'!$E$12,IF(L1398="修改",J1398*'模板使用说明&amp;基础参数'!$E$6*'模板使用说明&amp;基础参数'!$E$11,J1398*'模板使用说明&amp;基础参数'!$E$6*'模板使用说明&amp;基础参数'!$E$10)),IF(L1398="删除",J1398*'模板使用说明&amp;基础参数'!$E$7*'模板使用说明&amp;基础参数'!$E$12,IF(L1398="修改",J1398*'模板使用说明&amp;基础参数'!$E$7*'模板使用说明&amp;基础参数'!$E$11,J1398*'模板使用说明&amp;基础参数'!$E$7*'模板使用说明&amp;基础参数'!$E$10)))))</f>
        <v/>
      </c>
      <c r="N1398" s="83"/>
    </row>
    <row r="1399" ht="14.4" customHeight="1" spans="1:14">
      <c r="A1399" s="68">
        <f t="shared" si="22"/>
        <v>1394</v>
      </c>
      <c r="B1399" s="69"/>
      <c r="C1399" s="69"/>
      <c r="D1399" s="69"/>
      <c r="E1399" s="69"/>
      <c r="F1399" s="70"/>
      <c r="G1399" s="70"/>
      <c r="H1399" s="70"/>
      <c r="I1399" s="68"/>
      <c r="J1399" s="8" t="str">
        <f>IF(I1399="ILF",IF($C$1="预估功能点",'模板使用说明&amp;基础参数'!$E$15,'模板使用说明&amp;基础参数'!$E$22),IF(I1399="EIF",IF($C$1="预估功能点",'模板使用说明&amp;基础参数'!$E$16,'模板使用说明&amp;基础参数'!$E$23),IF(I1399="EI",IF($C$1="预估功能点",'模板使用说明&amp;基础参数'!$E$17,'模板使用说明&amp;基础参数'!$E$24),IF(I1399="EO",IF($C$1="预估功能点",'模板使用说明&amp;基础参数'!$E$18,'模板使用说明&amp;基础参数'!$E$25),IF(I1399="EQ",IF($C$1="预估功能点",'模板使用说明&amp;基础参数'!$E$19,'模板使用说明&amp;基础参数'!$E$26),"")))))</f>
        <v/>
      </c>
      <c r="K1399" s="81"/>
      <c r="L1399" s="81"/>
      <c r="M1399" s="82" t="str">
        <f>IF(J1399="","",IF(K1399="高",IF(L1399="删除",J1399*'模板使用说明&amp;基础参数'!$E$5*'模板使用说明&amp;基础参数'!$E$12,IF(L1399="修改",J1399*'模板使用说明&amp;基础参数'!$E$5*'模板使用说明&amp;基础参数'!$E$11,J1399*'模板使用说明&amp;基础参数'!$E$5*'模板使用说明&amp;基础参数'!$E$10)),IF(K1399="中",IF(L1399="删除",J1399*'模板使用说明&amp;基础参数'!$E$6*'模板使用说明&amp;基础参数'!$E$12,IF(L1399="修改",J1399*'模板使用说明&amp;基础参数'!$E$6*'模板使用说明&amp;基础参数'!$E$11,J1399*'模板使用说明&amp;基础参数'!$E$6*'模板使用说明&amp;基础参数'!$E$10)),IF(L1399="删除",J1399*'模板使用说明&amp;基础参数'!$E$7*'模板使用说明&amp;基础参数'!$E$12,IF(L1399="修改",J1399*'模板使用说明&amp;基础参数'!$E$7*'模板使用说明&amp;基础参数'!$E$11,J1399*'模板使用说明&amp;基础参数'!$E$7*'模板使用说明&amp;基础参数'!$E$10)))))</f>
        <v/>
      </c>
      <c r="N1399" s="83"/>
    </row>
    <row r="1400" ht="14.4" customHeight="1" spans="1:14">
      <c r="A1400" s="68">
        <f t="shared" si="22"/>
        <v>1395</v>
      </c>
      <c r="B1400" s="69"/>
      <c r="C1400" s="69"/>
      <c r="D1400" s="69"/>
      <c r="E1400" s="69"/>
      <c r="F1400" s="70"/>
      <c r="G1400" s="70"/>
      <c r="H1400" s="70"/>
      <c r="I1400" s="68"/>
      <c r="J1400" s="8" t="str">
        <f>IF(I1400="ILF",IF($C$1="预估功能点",'模板使用说明&amp;基础参数'!$E$15,'模板使用说明&amp;基础参数'!$E$22),IF(I1400="EIF",IF($C$1="预估功能点",'模板使用说明&amp;基础参数'!$E$16,'模板使用说明&amp;基础参数'!$E$23),IF(I1400="EI",IF($C$1="预估功能点",'模板使用说明&amp;基础参数'!$E$17,'模板使用说明&amp;基础参数'!$E$24),IF(I1400="EO",IF($C$1="预估功能点",'模板使用说明&amp;基础参数'!$E$18,'模板使用说明&amp;基础参数'!$E$25),IF(I1400="EQ",IF($C$1="预估功能点",'模板使用说明&amp;基础参数'!$E$19,'模板使用说明&amp;基础参数'!$E$26),"")))))</f>
        <v/>
      </c>
      <c r="K1400" s="81"/>
      <c r="L1400" s="81"/>
      <c r="M1400" s="82" t="str">
        <f>IF(J1400="","",IF(K1400="高",IF(L1400="删除",J1400*'模板使用说明&amp;基础参数'!$E$5*'模板使用说明&amp;基础参数'!$E$12,IF(L1400="修改",J1400*'模板使用说明&amp;基础参数'!$E$5*'模板使用说明&amp;基础参数'!$E$11,J1400*'模板使用说明&amp;基础参数'!$E$5*'模板使用说明&amp;基础参数'!$E$10)),IF(K1400="中",IF(L1400="删除",J1400*'模板使用说明&amp;基础参数'!$E$6*'模板使用说明&amp;基础参数'!$E$12,IF(L1400="修改",J1400*'模板使用说明&amp;基础参数'!$E$6*'模板使用说明&amp;基础参数'!$E$11,J1400*'模板使用说明&amp;基础参数'!$E$6*'模板使用说明&amp;基础参数'!$E$10)),IF(L1400="删除",J1400*'模板使用说明&amp;基础参数'!$E$7*'模板使用说明&amp;基础参数'!$E$12,IF(L1400="修改",J1400*'模板使用说明&amp;基础参数'!$E$7*'模板使用说明&amp;基础参数'!$E$11,J1400*'模板使用说明&amp;基础参数'!$E$7*'模板使用说明&amp;基础参数'!$E$10)))))</f>
        <v/>
      </c>
      <c r="N1400" s="83"/>
    </row>
    <row r="1401" ht="14.4" customHeight="1" spans="1:14">
      <c r="A1401" s="68">
        <f t="shared" si="22"/>
        <v>1396</v>
      </c>
      <c r="B1401" s="69"/>
      <c r="C1401" s="69"/>
      <c r="D1401" s="69"/>
      <c r="E1401" s="69"/>
      <c r="F1401" s="70"/>
      <c r="G1401" s="70"/>
      <c r="H1401" s="70"/>
      <c r="I1401" s="68"/>
      <c r="J1401" s="8" t="str">
        <f>IF(I1401="ILF",IF($C$1="预估功能点",'模板使用说明&amp;基础参数'!$E$15,'模板使用说明&amp;基础参数'!$E$22),IF(I1401="EIF",IF($C$1="预估功能点",'模板使用说明&amp;基础参数'!$E$16,'模板使用说明&amp;基础参数'!$E$23),IF(I1401="EI",IF($C$1="预估功能点",'模板使用说明&amp;基础参数'!$E$17,'模板使用说明&amp;基础参数'!$E$24),IF(I1401="EO",IF($C$1="预估功能点",'模板使用说明&amp;基础参数'!$E$18,'模板使用说明&amp;基础参数'!$E$25),IF(I1401="EQ",IF($C$1="预估功能点",'模板使用说明&amp;基础参数'!$E$19,'模板使用说明&amp;基础参数'!$E$26),"")))))</f>
        <v/>
      </c>
      <c r="K1401" s="81"/>
      <c r="L1401" s="81"/>
      <c r="M1401" s="82" t="str">
        <f>IF(J1401="","",IF(K1401="高",IF(L1401="删除",J1401*'模板使用说明&amp;基础参数'!$E$5*'模板使用说明&amp;基础参数'!$E$12,IF(L1401="修改",J1401*'模板使用说明&amp;基础参数'!$E$5*'模板使用说明&amp;基础参数'!$E$11,J1401*'模板使用说明&amp;基础参数'!$E$5*'模板使用说明&amp;基础参数'!$E$10)),IF(K1401="中",IF(L1401="删除",J1401*'模板使用说明&amp;基础参数'!$E$6*'模板使用说明&amp;基础参数'!$E$12,IF(L1401="修改",J1401*'模板使用说明&amp;基础参数'!$E$6*'模板使用说明&amp;基础参数'!$E$11,J1401*'模板使用说明&amp;基础参数'!$E$6*'模板使用说明&amp;基础参数'!$E$10)),IF(L1401="删除",J1401*'模板使用说明&amp;基础参数'!$E$7*'模板使用说明&amp;基础参数'!$E$12,IF(L1401="修改",J1401*'模板使用说明&amp;基础参数'!$E$7*'模板使用说明&amp;基础参数'!$E$11,J1401*'模板使用说明&amp;基础参数'!$E$7*'模板使用说明&amp;基础参数'!$E$10)))))</f>
        <v/>
      </c>
      <c r="N1401" s="83"/>
    </row>
    <row r="1402" ht="14.4" customHeight="1" spans="1:14">
      <c r="A1402" s="68">
        <f t="shared" si="22"/>
        <v>1397</v>
      </c>
      <c r="B1402" s="69"/>
      <c r="C1402" s="69"/>
      <c r="D1402" s="69"/>
      <c r="E1402" s="69"/>
      <c r="F1402" s="70"/>
      <c r="G1402" s="70"/>
      <c r="H1402" s="70"/>
      <c r="I1402" s="68"/>
      <c r="J1402" s="8" t="str">
        <f>IF(I1402="ILF",IF($C$1="预估功能点",'模板使用说明&amp;基础参数'!$E$15,'模板使用说明&amp;基础参数'!$E$22),IF(I1402="EIF",IF($C$1="预估功能点",'模板使用说明&amp;基础参数'!$E$16,'模板使用说明&amp;基础参数'!$E$23),IF(I1402="EI",IF($C$1="预估功能点",'模板使用说明&amp;基础参数'!$E$17,'模板使用说明&amp;基础参数'!$E$24),IF(I1402="EO",IF($C$1="预估功能点",'模板使用说明&amp;基础参数'!$E$18,'模板使用说明&amp;基础参数'!$E$25),IF(I1402="EQ",IF($C$1="预估功能点",'模板使用说明&amp;基础参数'!$E$19,'模板使用说明&amp;基础参数'!$E$26),"")))))</f>
        <v/>
      </c>
      <c r="K1402" s="81"/>
      <c r="L1402" s="81"/>
      <c r="M1402" s="82" t="str">
        <f>IF(J1402="","",IF(K1402="高",IF(L1402="删除",J1402*'模板使用说明&amp;基础参数'!$E$5*'模板使用说明&amp;基础参数'!$E$12,IF(L1402="修改",J1402*'模板使用说明&amp;基础参数'!$E$5*'模板使用说明&amp;基础参数'!$E$11,J1402*'模板使用说明&amp;基础参数'!$E$5*'模板使用说明&amp;基础参数'!$E$10)),IF(K1402="中",IF(L1402="删除",J1402*'模板使用说明&amp;基础参数'!$E$6*'模板使用说明&amp;基础参数'!$E$12,IF(L1402="修改",J1402*'模板使用说明&amp;基础参数'!$E$6*'模板使用说明&amp;基础参数'!$E$11,J1402*'模板使用说明&amp;基础参数'!$E$6*'模板使用说明&amp;基础参数'!$E$10)),IF(L1402="删除",J1402*'模板使用说明&amp;基础参数'!$E$7*'模板使用说明&amp;基础参数'!$E$12,IF(L1402="修改",J1402*'模板使用说明&amp;基础参数'!$E$7*'模板使用说明&amp;基础参数'!$E$11,J1402*'模板使用说明&amp;基础参数'!$E$7*'模板使用说明&amp;基础参数'!$E$10)))))</f>
        <v/>
      </c>
      <c r="N1402" s="83"/>
    </row>
    <row r="1403" ht="14.4" customHeight="1" spans="1:14">
      <c r="A1403" s="68">
        <f t="shared" si="22"/>
        <v>1398</v>
      </c>
      <c r="B1403" s="69"/>
      <c r="C1403" s="69"/>
      <c r="D1403" s="69"/>
      <c r="E1403" s="69"/>
      <c r="F1403" s="70"/>
      <c r="G1403" s="70"/>
      <c r="H1403" s="70"/>
      <c r="I1403" s="68"/>
      <c r="J1403" s="8" t="str">
        <f>IF(I1403="ILF",IF($C$1="预估功能点",'模板使用说明&amp;基础参数'!$E$15,'模板使用说明&amp;基础参数'!$E$22),IF(I1403="EIF",IF($C$1="预估功能点",'模板使用说明&amp;基础参数'!$E$16,'模板使用说明&amp;基础参数'!$E$23),IF(I1403="EI",IF($C$1="预估功能点",'模板使用说明&amp;基础参数'!$E$17,'模板使用说明&amp;基础参数'!$E$24),IF(I1403="EO",IF($C$1="预估功能点",'模板使用说明&amp;基础参数'!$E$18,'模板使用说明&amp;基础参数'!$E$25),IF(I1403="EQ",IF($C$1="预估功能点",'模板使用说明&amp;基础参数'!$E$19,'模板使用说明&amp;基础参数'!$E$26),"")))))</f>
        <v/>
      </c>
      <c r="K1403" s="81"/>
      <c r="L1403" s="81"/>
      <c r="M1403" s="82" t="str">
        <f>IF(J1403="","",IF(K1403="高",IF(L1403="删除",J1403*'模板使用说明&amp;基础参数'!$E$5*'模板使用说明&amp;基础参数'!$E$12,IF(L1403="修改",J1403*'模板使用说明&amp;基础参数'!$E$5*'模板使用说明&amp;基础参数'!$E$11,J1403*'模板使用说明&amp;基础参数'!$E$5*'模板使用说明&amp;基础参数'!$E$10)),IF(K1403="中",IF(L1403="删除",J1403*'模板使用说明&amp;基础参数'!$E$6*'模板使用说明&amp;基础参数'!$E$12,IF(L1403="修改",J1403*'模板使用说明&amp;基础参数'!$E$6*'模板使用说明&amp;基础参数'!$E$11,J1403*'模板使用说明&amp;基础参数'!$E$6*'模板使用说明&amp;基础参数'!$E$10)),IF(L1403="删除",J1403*'模板使用说明&amp;基础参数'!$E$7*'模板使用说明&amp;基础参数'!$E$12,IF(L1403="修改",J1403*'模板使用说明&amp;基础参数'!$E$7*'模板使用说明&amp;基础参数'!$E$11,J1403*'模板使用说明&amp;基础参数'!$E$7*'模板使用说明&amp;基础参数'!$E$10)))))</f>
        <v/>
      </c>
      <c r="N1403" s="83"/>
    </row>
    <row r="1404" ht="14.4" customHeight="1" spans="1:14">
      <c r="A1404" s="68">
        <f t="shared" si="22"/>
        <v>1399</v>
      </c>
      <c r="B1404" s="69"/>
      <c r="C1404" s="69"/>
      <c r="D1404" s="69"/>
      <c r="E1404" s="69"/>
      <c r="F1404" s="70"/>
      <c r="G1404" s="70"/>
      <c r="H1404" s="70"/>
      <c r="I1404" s="68"/>
      <c r="J1404" s="8" t="str">
        <f>IF(I1404="ILF",IF($C$1="预估功能点",'模板使用说明&amp;基础参数'!$E$15,'模板使用说明&amp;基础参数'!$E$22),IF(I1404="EIF",IF($C$1="预估功能点",'模板使用说明&amp;基础参数'!$E$16,'模板使用说明&amp;基础参数'!$E$23),IF(I1404="EI",IF($C$1="预估功能点",'模板使用说明&amp;基础参数'!$E$17,'模板使用说明&amp;基础参数'!$E$24),IF(I1404="EO",IF($C$1="预估功能点",'模板使用说明&amp;基础参数'!$E$18,'模板使用说明&amp;基础参数'!$E$25),IF(I1404="EQ",IF($C$1="预估功能点",'模板使用说明&amp;基础参数'!$E$19,'模板使用说明&amp;基础参数'!$E$26),"")))))</f>
        <v/>
      </c>
      <c r="K1404" s="81"/>
      <c r="L1404" s="81"/>
      <c r="M1404" s="82" t="str">
        <f>IF(J1404="","",IF(K1404="高",IF(L1404="删除",J1404*'模板使用说明&amp;基础参数'!$E$5*'模板使用说明&amp;基础参数'!$E$12,IF(L1404="修改",J1404*'模板使用说明&amp;基础参数'!$E$5*'模板使用说明&amp;基础参数'!$E$11,J1404*'模板使用说明&amp;基础参数'!$E$5*'模板使用说明&amp;基础参数'!$E$10)),IF(K1404="中",IF(L1404="删除",J1404*'模板使用说明&amp;基础参数'!$E$6*'模板使用说明&amp;基础参数'!$E$12,IF(L1404="修改",J1404*'模板使用说明&amp;基础参数'!$E$6*'模板使用说明&amp;基础参数'!$E$11,J1404*'模板使用说明&amp;基础参数'!$E$6*'模板使用说明&amp;基础参数'!$E$10)),IF(L1404="删除",J1404*'模板使用说明&amp;基础参数'!$E$7*'模板使用说明&amp;基础参数'!$E$12,IF(L1404="修改",J1404*'模板使用说明&amp;基础参数'!$E$7*'模板使用说明&amp;基础参数'!$E$11,J1404*'模板使用说明&amp;基础参数'!$E$7*'模板使用说明&amp;基础参数'!$E$10)))))</f>
        <v/>
      </c>
      <c r="N1404" s="83"/>
    </row>
    <row r="1405" ht="14.4" customHeight="1" spans="1:14">
      <c r="A1405" s="68">
        <f t="shared" si="22"/>
        <v>1400</v>
      </c>
      <c r="B1405" s="69"/>
      <c r="C1405" s="69"/>
      <c r="D1405" s="69"/>
      <c r="E1405" s="69"/>
      <c r="F1405" s="70"/>
      <c r="G1405" s="70"/>
      <c r="H1405" s="70"/>
      <c r="I1405" s="68"/>
      <c r="J1405" s="8" t="str">
        <f>IF(I1405="ILF",IF($C$1="预估功能点",'模板使用说明&amp;基础参数'!$E$15,'模板使用说明&amp;基础参数'!$E$22),IF(I1405="EIF",IF($C$1="预估功能点",'模板使用说明&amp;基础参数'!$E$16,'模板使用说明&amp;基础参数'!$E$23),IF(I1405="EI",IF($C$1="预估功能点",'模板使用说明&amp;基础参数'!$E$17,'模板使用说明&amp;基础参数'!$E$24),IF(I1405="EO",IF($C$1="预估功能点",'模板使用说明&amp;基础参数'!$E$18,'模板使用说明&amp;基础参数'!$E$25),IF(I1405="EQ",IF($C$1="预估功能点",'模板使用说明&amp;基础参数'!$E$19,'模板使用说明&amp;基础参数'!$E$26),"")))))</f>
        <v/>
      </c>
      <c r="K1405" s="81"/>
      <c r="L1405" s="81"/>
      <c r="M1405" s="82" t="str">
        <f>IF(J1405="","",IF(K1405="高",IF(L1405="删除",J1405*'模板使用说明&amp;基础参数'!$E$5*'模板使用说明&amp;基础参数'!$E$12,IF(L1405="修改",J1405*'模板使用说明&amp;基础参数'!$E$5*'模板使用说明&amp;基础参数'!$E$11,J1405*'模板使用说明&amp;基础参数'!$E$5*'模板使用说明&amp;基础参数'!$E$10)),IF(K1405="中",IF(L1405="删除",J1405*'模板使用说明&amp;基础参数'!$E$6*'模板使用说明&amp;基础参数'!$E$12,IF(L1405="修改",J1405*'模板使用说明&amp;基础参数'!$E$6*'模板使用说明&amp;基础参数'!$E$11,J1405*'模板使用说明&amp;基础参数'!$E$6*'模板使用说明&amp;基础参数'!$E$10)),IF(L1405="删除",J1405*'模板使用说明&amp;基础参数'!$E$7*'模板使用说明&amp;基础参数'!$E$12,IF(L1405="修改",J1405*'模板使用说明&amp;基础参数'!$E$7*'模板使用说明&amp;基础参数'!$E$11,J1405*'模板使用说明&amp;基础参数'!$E$7*'模板使用说明&amp;基础参数'!$E$10)))))</f>
        <v/>
      </c>
      <c r="N1405" s="83"/>
    </row>
    <row r="1406" ht="14.4" customHeight="1" spans="1:14">
      <c r="A1406" s="68">
        <f t="shared" si="22"/>
        <v>1401</v>
      </c>
      <c r="B1406" s="69"/>
      <c r="C1406" s="69"/>
      <c r="D1406" s="69"/>
      <c r="E1406" s="69"/>
      <c r="F1406" s="70"/>
      <c r="G1406" s="70"/>
      <c r="H1406" s="70"/>
      <c r="I1406" s="68"/>
      <c r="J1406" s="8" t="str">
        <f>IF(I1406="ILF",IF($C$1="预估功能点",'模板使用说明&amp;基础参数'!$E$15,'模板使用说明&amp;基础参数'!$E$22),IF(I1406="EIF",IF($C$1="预估功能点",'模板使用说明&amp;基础参数'!$E$16,'模板使用说明&amp;基础参数'!$E$23),IF(I1406="EI",IF($C$1="预估功能点",'模板使用说明&amp;基础参数'!$E$17,'模板使用说明&amp;基础参数'!$E$24),IF(I1406="EO",IF($C$1="预估功能点",'模板使用说明&amp;基础参数'!$E$18,'模板使用说明&amp;基础参数'!$E$25),IF(I1406="EQ",IF($C$1="预估功能点",'模板使用说明&amp;基础参数'!$E$19,'模板使用说明&amp;基础参数'!$E$26),"")))))</f>
        <v/>
      </c>
      <c r="K1406" s="81"/>
      <c r="L1406" s="81"/>
      <c r="M1406" s="82" t="str">
        <f>IF(J1406="","",IF(K1406="高",IF(L1406="删除",J1406*'模板使用说明&amp;基础参数'!$E$5*'模板使用说明&amp;基础参数'!$E$12,IF(L1406="修改",J1406*'模板使用说明&amp;基础参数'!$E$5*'模板使用说明&amp;基础参数'!$E$11,J1406*'模板使用说明&amp;基础参数'!$E$5*'模板使用说明&amp;基础参数'!$E$10)),IF(K1406="中",IF(L1406="删除",J1406*'模板使用说明&amp;基础参数'!$E$6*'模板使用说明&amp;基础参数'!$E$12,IF(L1406="修改",J1406*'模板使用说明&amp;基础参数'!$E$6*'模板使用说明&amp;基础参数'!$E$11,J1406*'模板使用说明&amp;基础参数'!$E$6*'模板使用说明&amp;基础参数'!$E$10)),IF(L1406="删除",J1406*'模板使用说明&amp;基础参数'!$E$7*'模板使用说明&amp;基础参数'!$E$12,IF(L1406="修改",J1406*'模板使用说明&amp;基础参数'!$E$7*'模板使用说明&amp;基础参数'!$E$11,J1406*'模板使用说明&amp;基础参数'!$E$7*'模板使用说明&amp;基础参数'!$E$10)))))</f>
        <v/>
      </c>
      <c r="N1406" s="83"/>
    </row>
    <row r="1407" ht="14.4" customHeight="1" spans="1:14">
      <c r="A1407" s="68">
        <f t="shared" si="22"/>
        <v>1402</v>
      </c>
      <c r="B1407" s="69"/>
      <c r="C1407" s="69"/>
      <c r="D1407" s="69"/>
      <c r="E1407" s="69"/>
      <c r="F1407" s="70"/>
      <c r="G1407" s="70"/>
      <c r="H1407" s="70"/>
      <c r="I1407" s="68"/>
      <c r="J1407" s="8" t="str">
        <f>IF(I1407="ILF",IF($C$1="预估功能点",'模板使用说明&amp;基础参数'!$E$15,'模板使用说明&amp;基础参数'!$E$22),IF(I1407="EIF",IF($C$1="预估功能点",'模板使用说明&amp;基础参数'!$E$16,'模板使用说明&amp;基础参数'!$E$23),IF(I1407="EI",IF($C$1="预估功能点",'模板使用说明&amp;基础参数'!$E$17,'模板使用说明&amp;基础参数'!$E$24),IF(I1407="EO",IF($C$1="预估功能点",'模板使用说明&amp;基础参数'!$E$18,'模板使用说明&amp;基础参数'!$E$25),IF(I1407="EQ",IF($C$1="预估功能点",'模板使用说明&amp;基础参数'!$E$19,'模板使用说明&amp;基础参数'!$E$26),"")))))</f>
        <v/>
      </c>
      <c r="K1407" s="81"/>
      <c r="L1407" s="81"/>
      <c r="M1407" s="82" t="str">
        <f>IF(J1407="","",IF(K1407="高",IF(L1407="删除",J1407*'模板使用说明&amp;基础参数'!$E$5*'模板使用说明&amp;基础参数'!$E$12,IF(L1407="修改",J1407*'模板使用说明&amp;基础参数'!$E$5*'模板使用说明&amp;基础参数'!$E$11,J1407*'模板使用说明&amp;基础参数'!$E$5*'模板使用说明&amp;基础参数'!$E$10)),IF(K1407="中",IF(L1407="删除",J1407*'模板使用说明&amp;基础参数'!$E$6*'模板使用说明&amp;基础参数'!$E$12,IF(L1407="修改",J1407*'模板使用说明&amp;基础参数'!$E$6*'模板使用说明&amp;基础参数'!$E$11,J1407*'模板使用说明&amp;基础参数'!$E$6*'模板使用说明&amp;基础参数'!$E$10)),IF(L1407="删除",J1407*'模板使用说明&amp;基础参数'!$E$7*'模板使用说明&amp;基础参数'!$E$12,IF(L1407="修改",J1407*'模板使用说明&amp;基础参数'!$E$7*'模板使用说明&amp;基础参数'!$E$11,J1407*'模板使用说明&amp;基础参数'!$E$7*'模板使用说明&amp;基础参数'!$E$10)))))</f>
        <v/>
      </c>
      <c r="N1407" s="83"/>
    </row>
    <row r="1408" ht="14.4" customHeight="1" spans="1:14">
      <c r="A1408" s="68">
        <f t="shared" si="22"/>
        <v>1403</v>
      </c>
      <c r="B1408" s="69"/>
      <c r="C1408" s="69"/>
      <c r="D1408" s="69"/>
      <c r="E1408" s="69"/>
      <c r="F1408" s="70"/>
      <c r="G1408" s="70"/>
      <c r="H1408" s="70"/>
      <c r="I1408" s="68"/>
      <c r="J1408" s="8" t="str">
        <f>IF(I1408="ILF",IF($C$1="预估功能点",'模板使用说明&amp;基础参数'!$E$15,'模板使用说明&amp;基础参数'!$E$22),IF(I1408="EIF",IF($C$1="预估功能点",'模板使用说明&amp;基础参数'!$E$16,'模板使用说明&amp;基础参数'!$E$23),IF(I1408="EI",IF($C$1="预估功能点",'模板使用说明&amp;基础参数'!$E$17,'模板使用说明&amp;基础参数'!$E$24),IF(I1408="EO",IF($C$1="预估功能点",'模板使用说明&amp;基础参数'!$E$18,'模板使用说明&amp;基础参数'!$E$25),IF(I1408="EQ",IF($C$1="预估功能点",'模板使用说明&amp;基础参数'!$E$19,'模板使用说明&amp;基础参数'!$E$26),"")))))</f>
        <v/>
      </c>
      <c r="K1408" s="81"/>
      <c r="L1408" s="81"/>
      <c r="M1408" s="82" t="str">
        <f>IF(J1408="","",IF(K1408="高",IF(L1408="删除",J1408*'模板使用说明&amp;基础参数'!$E$5*'模板使用说明&amp;基础参数'!$E$12,IF(L1408="修改",J1408*'模板使用说明&amp;基础参数'!$E$5*'模板使用说明&amp;基础参数'!$E$11,J1408*'模板使用说明&amp;基础参数'!$E$5*'模板使用说明&amp;基础参数'!$E$10)),IF(K1408="中",IF(L1408="删除",J1408*'模板使用说明&amp;基础参数'!$E$6*'模板使用说明&amp;基础参数'!$E$12,IF(L1408="修改",J1408*'模板使用说明&amp;基础参数'!$E$6*'模板使用说明&amp;基础参数'!$E$11,J1408*'模板使用说明&amp;基础参数'!$E$6*'模板使用说明&amp;基础参数'!$E$10)),IF(L1408="删除",J1408*'模板使用说明&amp;基础参数'!$E$7*'模板使用说明&amp;基础参数'!$E$12,IF(L1408="修改",J1408*'模板使用说明&amp;基础参数'!$E$7*'模板使用说明&amp;基础参数'!$E$11,J1408*'模板使用说明&amp;基础参数'!$E$7*'模板使用说明&amp;基础参数'!$E$10)))))</f>
        <v/>
      </c>
      <c r="N1408" s="83"/>
    </row>
    <row r="1409" ht="14.4" customHeight="1" spans="1:14">
      <c r="A1409" s="68">
        <f t="shared" si="22"/>
        <v>1404</v>
      </c>
      <c r="B1409" s="69"/>
      <c r="C1409" s="69"/>
      <c r="D1409" s="69"/>
      <c r="E1409" s="69"/>
      <c r="F1409" s="70"/>
      <c r="G1409" s="70"/>
      <c r="H1409" s="70"/>
      <c r="I1409" s="68"/>
      <c r="J1409" s="8" t="str">
        <f>IF(I1409="ILF",IF($C$1="预估功能点",'模板使用说明&amp;基础参数'!$E$15,'模板使用说明&amp;基础参数'!$E$22),IF(I1409="EIF",IF($C$1="预估功能点",'模板使用说明&amp;基础参数'!$E$16,'模板使用说明&amp;基础参数'!$E$23),IF(I1409="EI",IF($C$1="预估功能点",'模板使用说明&amp;基础参数'!$E$17,'模板使用说明&amp;基础参数'!$E$24),IF(I1409="EO",IF($C$1="预估功能点",'模板使用说明&amp;基础参数'!$E$18,'模板使用说明&amp;基础参数'!$E$25),IF(I1409="EQ",IF($C$1="预估功能点",'模板使用说明&amp;基础参数'!$E$19,'模板使用说明&amp;基础参数'!$E$26),"")))))</f>
        <v/>
      </c>
      <c r="K1409" s="81"/>
      <c r="L1409" s="81"/>
      <c r="M1409" s="82" t="str">
        <f>IF(J1409="","",IF(K1409="高",IF(L1409="删除",J1409*'模板使用说明&amp;基础参数'!$E$5*'模板使用说明&amp;基础参数'!$E$12,IF(L1409="修改",J1409*'模板使用说明&amp;基础参数'!$E$5*'模板使用说明&amp;基础参数'!$E$11,J1409*'模板使用说明&amp;基础参数'!$E$5*'模板使用说明&amp;基础参数'!$E$10)),IF(K1409="中",IF(L1409="删除",J1409*'模板使用说明&amp;基础参数'!$E$6*'模板使用说明&amp;基础参数'!$E$12,IF(L1409="修改",J1409*'模板使用说明&amp;基础参数'!$E$6*'模板使用说明&amp;基础参数'!$E$11,J1409*'模板使用说明&amp;基础参数'!$E$6*'模板使用说明&amp;基础参数'!$E$10)),IF(L1409="删除",J1409*'模板使用说明&amp;基础参数'!$E$7*'模板使用说明&amp;基础参数'!$E$12,IF(L1409="修改",J1409*'模板使用说明&amp;基础参数'!$E$7*'模板使用说明&amp;基础参数'!$E$11,J1409*'模板使用说明&amp;基础参数'!$E$7*'模板使用说明&amp;基础参数'!$E$10)))))</f>
        <v/>
      </c>
      <c r="N1409" s="83"/>
    </row>
    <row r="1410" ht="14.4" customHeight="1" spans="1:14">
      <c r="A1410" s="68">
        <f t="shared" si="22"/>
        <v>1405</v>
      </c>
      <c r="B1410" s="69"/>
      <c r="C1410" s="69"/>
      <c r="D1410" s="69"/>
      <c r="E1410" s="69"/>
      <c r="F1410" s="70"/>
      <c r="G1410" s="70"/>
      <c r="H1410" s="70"/>
      <c r="I1410" s="68"/>
      <c r="J1410" s="8" t="str">
        <f>IF(I1410="ILF",IF($C$1="预估功能点",'模板使用说明&amp;基础参数'!$E$15,'模板使用说明&amp;基础参数'!$E$22),IF(I1410="EIF",IF($C$1="预估功能点",'模板使用说明&amp;基础参数'!$E$16,'模板使用说明&amp;基础参数'!$E$23),IF(I1410="EI",IF($C$1="预估功能点",'模板使用说明&amp;基础参数'!$E$17,'模板使用说明&amp;基础参数'!$E$24),IF(I1410="EO",IF($C$1="预估功能点",'模板使用说明&amp;基础参数'!$E$18,'模板使用说明&amp;基础参数'!$E$25),IF(I1410="EQ",IF($C$1="预估功能点",'模板使用说明&amp;基础参数'!$E$19,'模板使用说明&amp;基础参数'!$E$26),"")))))</f>
        <v/>
      </c>
      <c r="K1410" s="81"/>
      <c r="L1410" s="81"/>
      <c r="M1410" s="82" t="str">
        <f>IF(J1410="","",IF(K1410="高",IF(L1410="删除",J1410*'模板使用说明&amp;基础参数'!$E$5*'模板使用说明&amp;基础参数'!$E$12,IF(L1410="修改",J1410*'模板使用说明&amp;基础参数'!$E$5*'模板使用说明&amp;基础参数'!$E$11,J1410*'模板使用说明&amp;基础参数'!$E$5*'模板使用说明&amp;基础参数'!$E$10)),IF(K1410="中",IF(L1410="删除",J1410*'模板使用说明&amp;基础参数'!$E$6*'模板使用说明&amp;基础参数'!$E$12,IF(L1410="修改",J1410*'模板使用说明&amp;基础参数'!$E$6*'模板使用说明&amp;基础参数'!$E$11,J1410*'模板使用说明&amp;基础参数'!$E$6*'模板使用说明&amp;基础参数'!$E$10)),IF(L1410="删除",J1410*'模板使用说明&amp;基础参数'!$E$7*'模板使用说明&amp;基础参数'!$E$12,IF(L1410="修改",J1410*'模板使用说明&amp;基础参数'!$E$7*'模板使用说明&amp;基础参数'!$E$11,J1410*'模板使用说明&amp;基础参数'!$E$7*'模板使用说明&amp;基础参数'!$E$10)))))</f>
        <v/>
      </c>
      <c r="N1410" s="83"/>
    </row>
    <row r="1411" ht="14.4" customHeight="1" spans="1:14">
      <c r="A1411" s="68">
        <f t="shared" si="22"/>
        <v>1406</v>
      </c>
      <c r="B1411" s="69"/>
      <c r="C1411" s="69"/>
      <c r="D1411" s="69"/>
      <c r="E1411" s="69"/>
      <c r="F1411" s="70"/>
      <c r="G1411" s="70"/>
      <c r="H1411" s="70"/>
      <c r="I1411" s="68"/>
      <c r="J1411" s="8" t="str">
        <f>IF(I1411="ILF",IF($C$1="预估功能点",'模板使用说明&amp;基础参数'!$E$15,'模板使用说明&amp;基础参数'!$E$22),IF(I1411="EIF",IF($C$1="预估功能点",'模板使用说明&amp;基础参数'!$E$16,'模板使用说明&amp;基础参数'!$E$23),IF(I1411="EI",IF($C$1="预估功能点",'模板使用说明&amp;基础参数'!$E$17,'模板使用说明&amp;基础参数'!$E$24),IF(I1411="EO",IF($C$1="预估功能点",'模板使用说明&amp;基础参数'!$E$18,'模板使用说明&amp;基础参数'!$E$25),IF(I1411="EQ",IF($C$1="预估功能点",'模板使用说明&amp;基础参数'!$E$19,'模板使用说明&amp;基础参数'!$E$26),"")))))</f>
        <v/>
      </c>
      <c r="K1411" s="81"/>
      <c r="L1411" s="81"/>
      <c r="M1411" s="82" t="str">
        <f>IF(J1411="","",IF(K1411="高",IF(L1411="删除",J1411*'模板使用说明&amp;基础参数'!$E$5*'模板使用说明&amp;基础参数'!$E$12,IF(L1411="修改",J1411*'模板使用说明&amp;基础参数'!$E$5*'模板使用说明&amp;基础参数'!$E$11,J1411*'模板使用说明&amp;基础参数'!$E$5*'模板使用说明&amp;基础参数'!$E$10)),IF(K1411="中",IF(L1411="删除",J1411*'模板使用说明&amp;基础参数'!$E$6*'模板使用说明&amp;基础参数'!$E$12,IF(L1411="修改",J1411*'模板使用说明&amp;基础参数'!$E$6*'模板使用说明&amp;基础参数'!$E$11,J1411*'模板使用说明&amp;基础参数'!$E$6*'模板使用说明&amp;基础参数'!$E$10)),IF(L1411="删除",J1411*'模板使用说明&amp;基础参数'!$E$7*'模板使用说明&amp;基础参数'!$E$12,IF(L1411="修改",J1411*'模板使用说明&amp;基础参数'!$E$7*'模板使用说明&amp;基础参数'!$E$11,J1411*'模板使用说明&amp;基础参数'!$E$7*'模板使用说明&amp;基础参数'!$E$10)))))</f>
        <v/>
      </c>
      <c r="N1411" s="83"/>
    </row>
    <row r="1412" ht="14.4" customHeight="1" spans="1:14">
      <c r="A1412" s="68">
        <f t="shared" ref="A1412:A1475" si="23">ROW()-5</f>
        <v>1407</v>
      </c>
      <c r="B1412" s="69"/>
      <c r="C1412" s="69"/>
      <c r="D1412" s="69"/>
      <c r="E1412" s="69"/>
      <c r="F1412" s="70"/>
      <c r="G1412" s="70"/>
      <c r="H1412" s="70"/>
      <c r="I1412" s="68"/>
      <c r="J1412" s="8" t="str">
        <f>IF(I1412="ILF",IF($C$1="预估功能点",'模板使用说明&amp;基础参数'!$E$15,'模板使用说明&amp;基础参数'!$E$22),IF(I1412="EIF",IF($C$1="预估功能点",'模板使用说明&amp;基础参数'!$E$16,'模板使用说明&amp;基础参数'!$E$23),IF(I1412="EI",IF($C$1="预估功能点",'模板使用说明&amp;基础参数'!$E$17,'模板使用说明&amp;基础参数'!$E$24),IF(I1412="EO",IF($C$1="预估功能点",'模板使用说明&amp;基础参数'!$E$18,'模板使用说明&amp;基础参数'!$E$25),IF(I1412="EQ",IF($C$1="预估功能点",'模板使用说明&amp;基础参数'!$E$19,'模板使用说明&amp;基础参数'!$E$26),"")))))</f>
        <v/>
      </c>
      <c r="K1412" s="81"/>
      <c r="L1412" s="81"/>
      <c r="M1412" s="82" t="str">
        <f>IF(J1412="","",IF(K1412="高",IF(L1412="删除",J1412*'模板使用说明&amp;基础参数'!$E$5*'模板使用说明&amp;基础参数'!$E$12,IF(L1412="修改",J1412*'模板使用说明&amp;基础参数'!$E$5*'模板使用说明&amp;基础参数'!$E$11,J1412*'模板使用说明&amp;基础参数'!$E$5*'模板使用说明&amp;基础参数'!$E$10)),IF(K1412="中",IF(L1412="删除",J1412*'模板使用说明&amp;基础参数'!$E$6*'模板使用说明&amp;基础参数'!$E$12,IF(L1412="修改",J1412*'模板使用说明&amp;基础参数'!$E$6*'模板使用说明&amp;基础参数'!$E$11,J1412*'模板使用说明&amp;基础参数'!$E$6*'模板使用说明&amp;基础参数'!$E$10)),IF(L1412="删除",J1412*'模板使用说明&amp;基础参数'!$E$7*'模板使用说明&amp;基础参数'!$E$12,IF(L1412="修改",J1412*'模板使用说明&amp;基础参数'!$E$7*'模板使用说明&amp;基础参数'!$E$11,J1412*'模板使用说明&amp;基础参数'!$E$7*'模板使用说明&amp;基础参数'!$E$10)))))</f>
        <v/>
      </c>
      <c r="N1412" s="83"/>
    </row>
    <row r="1413" ht="14.4" customHeight="1" spans="1:14">
      <c r="A1413" s="68">
        <f t="shared" si="23"/>
        <v>1408</v>
      </c>
      <c r="B1413" s="69"/>
      <c r="C1413" s="69"/>
      <c r="D1413" s="69"/>
      <c r="E1413" s="69"/>
      <c r="F1413" s="70"/>
      <c r="G1413" s="70"/>
      <c r="H1413" s="70"/>
      <c r="I1413" s="68"/>
      <c r="J1413" s="8" t="str">
        <f>IF(I1413="ILF",IF($C$1="预估功能点",'模板使用说明&amp;基础参数'!$E$15,'模板使用说明&amp;基础参数'!$E$22),IF(I1413="EIF",IF($C$1="预估功能点",'模板使用说明&amp;基础参数'!$E$16,'模板使用说明&amp;基础参数'!$E$23),IF(I1413="EI",IF($C$1="预估功能点",'模板使用说明&amp;基础参数'!$E$17,'模板使用说明&amp;基础参数'!$E$24),IF(I1413="EO",IF($C$1="预估功能点",'模板使用说明&amp;基础参数'!$E$18,'模板使用说明&amp;基础参数'!$E$25),IF(I1413="EQ",IF($C$1="预估功能点",'模板使用说明&amp;基础参数'!$E$19,'模板使用说明&amp;基础参数'!$E$26),"")))))</f>
        <v/>
      </c>
      <c r="K1413" s="81"/>
      <c r="L1413" s="81"/>
      <c r="M1413" s="82" t="str">
        <f>IF(J1413="","",IF(K1413="高",IF(L1413="删除",J1413*'模板使用说明&amp;基础参数'!$E$5*'模板使用说明&amp;基础参数'!$E$12,IF(L1413="修改",J1413*'模板使用说明&amp;基础参数'!$E$5*'模板使用说明&amp;基础参数'!$E$11,J1413*'模板使用说明&amp;基础参数'!$E$5*'模板使用说明&amp;基础参数'!$E$10)),IF(K1413="中",IF(L1413="删除",J1413*'模板使用说明&amp;基础参数'!$E$6*'模板使用说明&amp;基础参数'!$E$12,IF(L1413="修改",J1413*'模板使用说明&amp;基础参数'!$E$6*'模板使用说明&amp;基础参数'!$E$11,J1413*'模板使用说明&amp;基础参数'!$E$6*'模板使用说明&amp;基础参数'!$E$10)),IF(L1413="删除",J1413*'模板使用说明&amp;基础参数'!$E$7*'模板使用说明&amp;基础参数'!$E$12,IF(L1413="修改",J1413*'模板使用说明&amp;基础参数'!$E$7*'模板使用说明&amp;基础参数'!$E$11,J1413*'模板使用说明&amp;基础参数'!$E$7*'模板使用说明&amp;基础参数'!$E$10)))))</f>
        <v/>
      </c>
      <c r="N1413" s="83"/>
    </row>
    <row r="1414" ht="14.4" customHeight="1" spans="1:14">
      <c r="A1414" s="68">
        <f t="shared" si="23"/>
        <v>1409</v>
      </c>
      <c r="B1414" s="69"/>
      <c r="C1414" s="69"/>
      <c r="D1414" s="69"/>
      <c r="E1414" s="69"/>
      <c r="F1414" s="70"/>
      <c r="G1414" s="70"/>
      <c r="H1414" s="70"/>
      <c r="I1414" s="68"/>
      <c r="J1414" s="8" t="str">
        <f>IF(I1414="ILF",IF($C$1="预估功能点",'模板使用说明&amp;基础参数'!$E$15,'模板使用说明&amp;基础参数'!$E$22),IF(I1414="EIF",IF($C$1="预估功能点",'模板使用说明&amp;基础参数'!$E$16,'模板使用说明&amp;基础参数'!$E$23),IF(I1414="EI",IF($C$1="预估功能点",'模板使用说明&amp;基础参数'!$E$17,'模板使用说明&amp;基础参数'!$E$24),IF(I1414="EO",IF($C$1="预估功能点",'模板使用说明&amp;基础参数'!$E$18,'模板使用说明&amp;基础参数'!$E$25),IF(I1414="EQ",IF($C$1="预估功能点",'模板使用说明&amp;基础参数'!$E$19,'模板使用说明&amp;基础参数'!$E$26),"")))))</f>
        <v/>
      </c>
      <c r="K1414" s="81"/>
      <c r="L1414" s="81"/>
      <c r="M1414" s="82" t="str">
        <f>IF(J1414="","",IF(K1414="高",IF(L1414="删除",J1414*'模板使用说明&amp;基础参数'!$E$5*'模板使用说明&amp;基础参数'!$E$12,IF(L1414="修改",J1414*'模板使用说明&amp;基础参数'!$E$5*'模板使用说明&amp;基础参数'!$E$11,J1414*'模板使用说明&amp;基础参数'!$E$5*'模板使用说明&amp;基础参数'!$E$10)),IF(K1414="中",IF(L1414="删除",J1414*'模板使用说明&amp;基础参数'!$E$6*'模板使用说明&amp;基础参数'!$E$12,IF(L1414="修改",J1414*'模板使用说明&amp;基础参数'!$E$6*'模板使用说明&amp;基础参数'!$E$11,J1414*'模板使用说明&amp;基础参数'!$E$6*'模板使用说明&amp;基础参数'!$E$10)),IF(L1414="删除",J1414*'模板使用说明&amp;基础参数'!$E$7*'模板使用说明&amp;基础参数'!$E$12,IF(L1414="修改",J1414*'模板使用说明&amp;基础参数'!$E$7*'模板使用说明&amp;基础参数'!$E$11,J1414*'模板使用说明&amp;基础参数'!$E$7*'模板使用说明&amp;基础参数'!$E$10)))))</f>
        <v/>
      </c>
      <c r="N1414" s="83"/>
    </row>
    <row r="1415" ht="14.4" customHeight="1" spans="1:14">
      <c r="A1415" s="68">
        <f t="shared" si="23"/>
        <v>1410</v>
      </c>
      <c r="B1415" s="69"/>
      <c r="C1415" s="69"/>
      <c r="D1415" s="69"/>
      <c r="E1415" s="69"/>
      <c r="F1415" s="70"/>
      <c r="G1415" s="70"/>
      <c r="H1415" s="70"/>
      <c r="I1415" s="68"/>
      <c r="J1415" s="8" t="str">
        <f>IF(I1415="ILF",IF($C$1="预估功能点",'模板使用说明&amp;基础参数'!$E$15,'模板使用说明&amp;基础参数'!$E$22),IF(I1415="EIF",IF($C$1="预估功能点",'模板使用说明&amp;基础参数'!$E$16,'模板使用说明&amp;基础参数'!$E$23),IF(I1415="EI",IF($C$1="预估功能点",'模板使用说明&amp;基础参数'!$E$17,'模板使用说明&amp;基础参数'!$E$24),IF(I1415="EO",IF($C$1="预估功能点",'模板使用说明&amp;基础参数'!$E$18,'模板使用说明&amp;基础参数'!$E$25),IF(I1415="EQ",IF($C$1="预估功能点",'模板使用说明&amp;基础参数'!$E$19,'模板使用说明&amp;基础参数'!$E$26),"")))))</f>
        <v/>
      </c>
      <c r="K1415" s="81"/>
      <c r="L1415" s="81"/>
      <c r="M1415" s="82" t="str">
        <f>IF(J1415="","",IF(K1415="高",IF(L1415="删除",J1415*'模板使用说明&amp;基础参数'!$E$5*'模板使用说明&amp;基础参数'!$E$12,IF(L1415="修改",J1415*'模板使用说明&amp;基础参数'!$E$5*'模板使用说明&amp;基础参数'!$E$11,J1415*'模板使用说明&amp;基础参数'!$E$5*'模板使用说明&amp;基础参数'!$E$10)),IF(K1415="中",IF(L1415="删除",J1415*'模板使用说明&amp;基础参数'!$E$6*'模板使用说明&amp;基础参数'!$E$12,IF(L1415="修改",J1415*'模板使用说明&amp;基础参数'!$E$6*'模板使用说明&amp;基础参数'!$E$11,J1415*'模板使用说明&amp;基础参数'!$E$6*'模板使用说明&amp;基础参数'!$E$10)),IF(L1415="删除",J1415*'模板使用说明&amp;基础参数'!$E$7*'模板使用说明&amp;基础参数'!$E$12,IF(L1415="修改",J1415*'模板使用说明&amp;基础参数'!$E$7*'模板使用说明&amp;基础参数'!$E$11,J1415*'模板使用说明&amp;基础参数'!$E$7*'模板使用说明&amp;基础参数'!$E$10)))))</f>
        <v/>
      </c>
      <c r="N1415" s="83"/>
    </row>
    <row r="1416" ht="14.4" customHeight="1" spans="1:14">
      <c r="A1416" s="68">
        <f t="shared" si="23"/>
        <v>1411</v>
      </c>
      <c r="B1416" s="69"/>
      <c r="C1416" s="69"/>
      <c r="D1416" s="69"/>
      <c r="E1416" s="69"/>
      <c r="F1416" s="70"/>
      <c r="G1416" s="70"/>
      <c r="H1416" s="70"/>
      <c r="I1416" s="68"/>
      <c r="J1416" s="8" t="str">
        <f>IF(I1416="ILF",IF($C$1="预估功能点",'模板使用说明&amp;基础参数'!$E$15,'模板使用说明&amp;基础参数'!$E$22),IF(I1416="EIF",IF($C$1="预估功能点",'模板使用说明&amp;基础参数'!$E$16,'模板使用说明&amp;基础参数'!$E$23),IF(I1416="EI",IF($C$1="预估功能点",'模板使用说明&amp;基础参数'!$E$17,'模板使用说明&amp;基础参数'!$E$24),IF(I1416="EO",IF($C$1="预估功能点",'模板使用说明&amp;基础参数'!$E$18,'模板使用说明&amp;基础参数'!$E$25),IF(I1416="EQ",IF($C$1="预估功能点",'模板使用说明&amp;基础参数'!$E$19,'模板使用说明&amp;基础参数'!$E$26),"")))))</f>
        <v/>
      </c>
      <c r="K1416" s="81"/>
      <c r="L1416" s="81"/>
      <c r="M1416" s="82" t="str">
        <f>IF(J1416="","",IF(K1416="高",IF(L1416="删除",J1416*'模板使用说明&amp;基础参数'!$E$5*'模板使用说明&amp;基础参数'!$E$12,IF(L1416="修改",J1416*'模板使用说明&amp;基础参数'!$E$5*'模板使用说明&amp;基础参数'!$E$11,J1416*'模板使用说明&amp;基础参数'!$E$5*'模板使用说明&amp;基础参数'!$E$10)),IF(K1416="中",IF(L1416="删除",J1416*'模板使用说明&amp;基础参数'!$E$6*'模板使用说明&amp;基础参数'!$E$12,IF(L1416="修改",J1416*'模板使用说明&amp;基础参数'!$E$6*'模板使用说明&amp;基础参数'!$E$11,J1416*'模板使用说明&amp;基础参数'!$E$6*'模板使用说明&amp;基础参数'!$E$10)),IF(L1416="删除",J1416*'模板使用说明&amp;基础参数'!$E$7*'模板使用说明&amp;基础参数'!$E$12,IF(L1416="修改",J1416*'模板使用说明&amp;基础参数'!$E$7*'模板使用说明&amp;基础参数'!$E$11,J1416*'模板使用说明&amp;基础参数'!$E$7*'模板使用说明&amp;基础参数'!$E$10)))))</f>
        <v/>
      </c>
      <c r="N1416" s="83"/>
    </row>
    <row r="1417" ht="14.4" customHeight="1" spans="1:14">
      <c r="A1417" s="68">
        <f t="shared" si="23"/>
        <v>1412</v>
      </c>
      <c r="B1417" s="69"/>
      <c r="C1417" s="69"/>
      <c r="D1417" s="69"/>
      <c r="E1417" s="69"/>
      <c r="F1417" s="70"/>
      <c r="G1417" s="70"/>
      <c r="H1417" s="70"/>
      <c r="I1417" s="68"/>
      <c r="J1417" s="8" t="str">
        <f>IF(I1417="ILF",IF($C$1="预估功能点",'模板使用说明&amp;基础参数'!$E$15,'模板使用说明&amp;基础参数'!$E$22),IF(I1417="EIF",IF($C$1="预估功能点",'模板使用说明&amp;基础参数'!$E$16,'模板使用说明&amp;基础参数'!$E$23),IF(I1417="EI",IF($C$1="预估功能点",'模板使用说明&amp;基础参数'!$E$17,'模板使用说明&amp;基础参数'!$E$24),IF(I1417="EO",IF($C$1="预估功能点",'模板使用说明&amp;基础参数'!$E$18,'模板使用说明&amp;基础参数'!$E$25),IF(I1417="EQ",IF($C$1="预估功能点",'模板使用说明&amp;基础参数'!$E$19,'模板使用说明&amp;基础参数'!$E$26),"")))))</f>
        <v/>
      </c>
      <c r="K1417" s="81"/>
      <c r="L1417" s="81"/>
      <c r="M1417" s="82" t="str">
        <f>IF(J1417="","",IF(K1417="高",IF(L1417="删除",J1417*'模板使用说明&amp;基础参数'!$E$5*'模板使用说明&amp;基础参数'!$E$12,IF(L1417="修改",J1417*'模板使用说明&amp;基础参数'!$E$5*'模板使用说明&amp;基础参数'!$E$11,J1417*'模板使用说明&amp;基础参数'!$E$5*'模板使用说明&amp;基础参数'!$E$10)),IF(K1417="中",IF(L1417="删除",J1417*'模板使用说明&amp;基础参数'!$E$6*'模板使用说明&amp;基础参数'!$E$12,IF(L1417="修改",J1417*'模板使用说明&amp;基础参数'!$E$6*'模板使用说明&amp;基础参数'!$E$11,J1417*'模板使用说明&amp;基础参数'!$E$6*'模板使用说明&amp;基础参数'!$E$10)),IF(L1417="删除",J1417*'模板使用说明&amp;基础参数'!$E$7*'模板使用说明&amp;基础参数'!$E$12,IF(L1417="修改",J1417*'模板使用说明&amp;基础参数'!$E$7*'模板使用说明&amp;基础参数'!$E$11,J1417*'模板使用说明&amp;基础参数'!$E$7*'模板使用说明&amp;基础参数'!$E$10)))))</f>
        <v/>
      </c>
      <c r="N1417" s="83"/>
    </row>
    <row r="1418" ht="14.4" customHeight="1" spans="1:14">
      <c r="A1418" s="68">
        <f t="shared" si="23"/>
        <v>1413</v>
      </c>
      <c r="B1418" s="69"/>
      <c r="C1418" s="69"/>
      <c r="D1418" s="69"/>
      <c r="E1418" s="69"/>
      <c r="F1418" s="70"/>
      <c r="G1418" s="70"/>
      <c r="H1418" s="70"/>
      <c r="I1418" s="68"/>
      <c r="J1418" s="8" t="str">
        <f>IF(I1418="ILF",IF($C$1="预估功能点",'模板使用说明&amp;基础参数'!$E$15,'模板使用说明&amp;基础参数'!$E$22),IF(I1418="EIF",IF($C$1="预估功能点",'模板使用说明&amp;基础参数'!$E$16,'模板使用说明&amp;基础参数'!$E$23),IF(I1418="EI",IF($C$1="预估功能点",'模板使用说明&amp;基础参数'!$E$17,'模板使用说明&amp;基础参数'!$E$24),IF(I1418="EO",IF($C$1="预估功能点",'模板使用说明&amp;基础参数'!$E$18,'模板使用说明&amp;基础参数'!$E$25),IF(I1418="EQ",IF($C$1="预估功能点",'模板使用说明&amp;基础参数'!$E$19,'模板使用说明&amp;基础参数'!$E$26),"")))))</f>
        <v/>
      </c>
      <c r="K1418" s="81"/>
      <c r="L1418" s="81"/>
      <c r="M1418" s="82" t="str">
        <f>IF(J1418="","",IF(K1418="高",IF(L1418="删除",J1418*'模板使用说明&amp;基础参数'!$E$5*'模板使用说明&amp;基础参数'!$E$12,IF(L1418="修改",J1418*'模板使用说明&amp;基础参数'!$E$5*'模板使用说明&amp;基础参数'!$E$11,J1418*'模板使用说明&amp;基础参数'!$E$5*'模板使用说明&amp;基础参数'!$E$10)),IF(K1418="中",IF(L1418="删除",J1418*'模板使用说明&amp;基础参数'!$E$6*'模板使用说明&amp;基础参数'!$E$12,IF(L1418="修改",J1418*'模板使用说明&amp;基础参数'!$E$6*'模板使用说明&amp;基础参数'!$E$11,J1418*'模板使用说明&amp;基础参数'!$E$6*'模板使用说明&amp;基础参数'!$E$10)),IF(L1418="删除",J1418*'模板使用说明&amp;基础参数'!$E$7*'模板使用说明&amp;基础参数'!$E$12,IF(L1418="修改",J1418*'模板使用说明&amp;基础参数'!$E$7*'模板使用说明&amp;基础参数'!$E$11,J1418*'模板使用说明&amp;基础参数'!$E$7*'模板使用说明&amp;基础参数'!$E$10)))))</f>
        <v/>
      </c>
      <c r="N1418" s="83"/>
    </row>
    <row r="1419" ht="14.4" customHeight="1" spans="1:14">
      <c r="A1419" s="68">
        <f t="shared" si="23"/>
        <v>1414</v>
      </c>
      <c r="B1419" s="69"/>
      <c r="C1419" s="69"/>
      <c r="D1419" s="69"/>
      <c r="E1419" s="69"/>
      <c r="F1419" s="70"/>
      <c r="G1419" s="70"/>
      <c r="H1419" s="70"/>
      <c r="I1419" s="68"/>
      <c r="J1419" s="8" t="str">
        <f>IF(I1419="ILF",IF($C$1="预估功能点",'模板使用说明&amp;基础参数'!$E$15,'模板使用说明&amp;基础参数'!$E$22),IF(I1419="EIF",IF($C$1="预估功能点",'模板使用说明&amp;基础参数'!$E$16,'模板使用说明&amp;基础参数'!$E$23),IF(I1419="EI",IF($C$1="预估功能点",'模板使用说明&amp;基础参数'!$E$17,'模板使用说明&amp;基础参数'!$E$24),IF(I1419="EO",IF($C$1="预估功能点",'模板使用说明&amp;基础参数'!$E$18,'模板使用说明&amp;基础参数'!$E$25),IF(I1419="EQ",IF($C$1="预估功能点",'模板使用说明&amp;基础参数'!$E$19,'模板使用说明&amp;基础参数'!$E$26),"")))))</f>
        <v/>
      </c>
      <c r="K1419" s="81"/>
      <c r="L1419" s="81"/>
      <c r="M1419" s="82" t="str">
        <f>IF(J1419="","",IF(K1419="高",IF(L1419="删除",J1419*'模板使用说明&amp;基础参数'!$E$5*'模板使用说明&amp;基础参数'!$E$12,IF(L1419="修改",J1419*'模板使用说明&amp;基础参数'!$E$5*'模板使用说明&amp;基础参数'!$E$11,J1419*'模板使用说明&amp;基础参数'!$E$5*'模板使用说明&amp;基础参数'!$E$10)),IF(K1419="中",IF(L1419="删除",J1419*'模板使用说明&amp;基础参数'!$E$6*'模板使用说明&amp;基础参数'!$E$12,IF(L1419="修改",J1419*'模板使用说明&amp;基础参数'!$E$6*'模板使用说明&amp;基础参数'!$E$11,J1419*'模板使用说明&amp;基础参数'!$E$6*'模板使用说明&amp;基础参数'!$E$10)),IF(L1419="删除",J1419*'模板使用说明&amp;基础参数'!$E$7*'模板使用说明&amp;基础参数'!$E$12,IF(L1419="修改",J1419*'模板使用说明&amp;基础参数'!$E$7*'模板使用说明&amp;基础参数'!$E$11,J1419*'模板使用说明&amp;基础参数'!$E$7*'模板使用说明&amp;基础参数'!$E$10)))))</f>
        <v/>
      </c>
      <c r="N1419" s="83"/>
    </row>
    <row r="1420" ht="14.4" customHeight="1" spans="1:14">
      <c r="A1420" s="68">
        <f t="shared" si="23"/>
        <v>1415</v>
      </c>
      <c r="B1420" s="69"/>
      <c r="C1420" s="69"/>
      <c r="D1420" s="69"/>
      <c r="E1420" s="69"/>
      <c r="F1420" s="70"/>
      <c r="G1420" s="70"/>
      <c r="H1420" s="70"/>
      <c r="I1420" s="68"/>
      <c r="J1420" s="8" t="str">
        <f>IF(I1420="ILF",IF($C$1="预估功能点",'模板使用说明&amp;基础参数'!$E$15,'模板使用说明&amp;基础参数'!$E$22),IF(I1420="EIF",IF($C$1="预估功能点",'模板使用说明&amp;基础参数'!$E$16,'模板使用说明&amp;基础参数'!$E$23),IF(I1420="EI",IF($C$1="预估功能点",'模板使用说明&amp;基础参数'!$E$17,'模板使用说明&amp;基础参数'!$E$24),IF(I1420="EO",IF($C$1="预估功能点",'模板使用说明&amp;基础参数'!$E$18,'模板使用说明&amp;基础参数'!$E$25),IF(I1420="EQ",IF($C$1="预估功能点",'模板使用说明&amp;基础参数'!$E$19,'模板使用说明&amp;基础参数'!$E$26),"")))))</f>
        <v/>
      </c>
      <c r="K1420" s="81"/>
      <c r="L1420" s="81"/>
      <c r="M1420" s="82" t="str">
        <f>IF(J1420="","",IF(K1420="高",IF(L1420="删除",J1420*'模板使用说明&amp;基础参数'!$E$5*'模板使用说明&amp;基础参数'!$E$12,IF(L1420="修改",J1420*'模板使用说明&amp;基础参数'!$E$5*'模板使用说明&amp;基础参数'!$E$11,J1420*'模板使用说明&amp;基础参数'!$E$5*'模板使用说明&amp;基础参数'!$E$10)),IF(K1420="中",IF(L1420="删除",J1420*'模板使用说明&amp;基础参数'!$E$6*'模板使用说明&amp;基础参数'!$E$12,IF(L1420="修改",J1420*'模板使用说明&amp;基础参数'!$E$6*'模板使用说明&amp;基础参数'!$E$11,J1420*'模板使用说明&amp;基础参数'!$E$6*'模板使用说明&amp;基础参数'!$E$10)),IF(L1420="删除",J1420*'模板使用说明&amp;基础参数'!$E$7*'模板使用说明&amp;基础参数'!$E$12,IF(L1420="修改",J1420*'模板使用说明&amp;基础参数'!$E$7*'模板使用说明&amp;基础参数'!$E$11,J1420*'模板使用说明&amp;基础参数'!$E$7*'模板使用说明&amp;基础参数'!$E$10)))))</f>
        <v/>
      </c>
      <c r="N1420" s="83"/>
    </row>
    <row r="1421" ht="14.4" customHeight="1" spans="1:14">
      <c r="A1421" s="68">
        <f t="shared" si="23"/>
        <v>1416</v>
      </c>
      <c r="B1421" s="69"/>
      <c r="C1421" s="69"/>
      <c r="D1421" s="69"/>
      <c r="E1421" s="69"/>
      <c r="F1421" s="70"/>
      <c r="G1421" s="70"/>
      <c r="H1421" s="70"/>
      <c r="I1421" s="68"/>
      <c r="J1421" s="8" t="str">
        <f>IF(I1421="ILF",IF($C$1="预估功能点",'模板使用说明&amp;基础参数'!$E$15,'模板使用说明&amp;基础参数'!$E$22),IF(I1421="EIF",IF($C$1="预估功能点",'模板使用说明&amp;基础参数'!$E$16,'模板使用说明&amp;基础参数'!$E$23),IF(I1421="EI",IF($C$1="预估功能点",'模板使用说明&amp;基础参数'!$E$17,'模板使用说明&amp;基础参数'!$E$24),IF(I1421="EO",IF($C$1="预估功能点",'模板使用说明&amp;基础参数'!$E$18,'模板使用说明&amp;基础参数'!$E$25),IF(I1421="EQ",IF($C$1="预估功能点",'模板使用说明&amp;基础参数'!$E$19,'模板使用说明&amp;基础参数'!$E$26),"")))))</f>
        <v/>
      </c>
      <c r="K1421" s="81"/>
      <c r="L1421" s="81"/>
      <c r="M1421" s="82" t="str">
        <f>IF(J1421="","",IF(K1421="高",IF(L1421="删除",J1421*'模板使用说明&amp;基础参数'!$E$5*'模板使用说明&amp;基础参数'!$E$12,IF(L1421="修改",J1421*'模板使用说明&amp;基础参数'!$E$5*'模板使用说明&amp;基础参数'!$E$11,J1421*'模板使用说明&amp;基础参数'!$E$5*'模板使用说明&amp;基础参数'!$E$10)),IF(K1421="中",IF(L1421="删除",J1421*'模板使用说明&amp;基础参数'!$E$6*'模板使用说明&amp;基础参数'!$E$12,IF(L1421="修改",J1421*'模板使用说明&amp;基础参数'!$E$6*'模板使用说明&amp;基础参数'!$E$11,J1421*'模板使用说明&amp;基础参数'!$E$6*'模板使用说明&amp;基础参数'!$E$10)),IF(L1421="删除",J1421*'模板使用说明&amp;基础参数'!$E$7*'模板使用说明&amp;基础参数'!$E$12,IF(L1421="修改",J1421*'模板使用说明&amp;基础参数'!$E$7*'模板使用说明&amp;基础参数'!$E$11,J1421*'模板使用说明&amp;基础参数'!$E$7*'模板使用说明&amp;基础参数'!$E$10)))))</f>
        <v/>
      </c>
      <c r="N1421" s="83"/>
    </row>
    <row r="1422" ht="14.4" customHeight="1" spans="1:14">
      <c r="A1422" s="68">
        <f t="shared" si="23"/>
        <v>1417</v>
      </c>
      <c r="B1422" s="69"/>
      <c r="C1422" s="69"/>
      <c r="D1422" s="69"/>
      <c r="E1422" s="69"/>
      <c r="F1422" s="70"/>
      <c r="G1422" s="70"/>
      <c r="H1422" s="70"/>
      <c r="I1422" s="68"/>
      <c r="J1422" s="8" t="str">
        <f>IF(I1422="ILF",IF($C$1="预估功能点",'模板使用说明&amp;基础参数'!$E$15,'模板使用说明&amp;基础参数'!$E$22),IF(I1422="EIF",IF($C$1="预估功能点",'模板使用说明&amp;基础参数'!$E$16,'模板使用说明&amp;基础参数'!$E$23),IF(I1422="EI",IF($C$1="预估功能点",'模板使用说明&amp;基础参数'!$E$17,'模板使用说明&amp;基础参数'!$E$24),IF(I1422="EO",IF($C$1="预估功能点",'模板使用说明&amp;基础参数'!$E$18,'模板使用说明&amp;基础参数'!$E$25),IF(I1422="EQ",IF($C$1="预估功能点",'模板使用说明&amp;基础参数'!$E$19,'模板使用说明&amp;基础参数'!$E$26),"")))))</f>
        <v/>
      </c>
      <c r="K1422" s="81"/>
      <c r="L1422" s="81"/>
      <c r="M1422" s="82" t="str">
        <f>IF(J1422="","",IF(K1422="高",IF(L1422="删除",J1422*'模板使用说明&amp;基础参数'!$E$5*'模板使用说明&amp;基础参数'!$E$12,IF(L1422="修改",J1422*'模板使用说明&amp;基础参数'!$E$5*'模板使用说明&amp;基础参数'!$E$11,J1422*'模板使用说明&amp;基础参数'!$E$5*'模板使用说明&amp;基础参数'!$E$10)),IF(K1422="中",IF(L1422="删除",J1422*'模板使用说明&amp;基础参数'!$E$6*'模板使用说明&amp;基础参数'!$E$12,IF(L1422="修改",J1422*'模板使用说明&amp;基础参数'!$E$6*'模板使用说明&amp;基础参数'!$E$11,J1422*'模板使用说明&amp;基础参数'!$E$6*'模板使用说明&amp;基础参数'!$E$10)),IF(L1422="删除",J1422*'模板使用说明&amp;基础参数'!$E$7*'模板使用说明&amp;基础参数'!$E$12,IF(L1422="修改",J1422*'模板使用说明&amp;基础参数'!$E$7*'模板使用说明&amp;基础参数'!$E$11,J1422*'模板使用说明&amp;基础参数'!$E$7*'模板使用说明&amp;基础参数'!$E$10)))))</f>
        <v/>
      </c>
      <c r="N1422" s="83"/>
    </row>
    <row r="1423" ht="14.4" customHeight="1" spans="1:14">
      <c r="A1423" s="68">
        <f t="shared" si="23"/>
        <v>1418</v>
      </c>
      <c r="B1423" s="69"/>
      <c r="C1423" s="69"/>
      <c r="D1423" s="69"/>
      <c r="E1423" s="69"/>
      <c r="F1423" s="70"/>
      <c r="G1423" s="70"/>
      <c r="H1423" s="70"/>
      <c r="I1423" s="68"/>
      <c r="J1423" s="8" t="str">
        <f>IF(I1423="ILF",IF($C$1="预估功能点",'模板使用说明&amp;基础参数'!$E$15,'模板使用说明&amp;基础参数'!$E$22),IF(I1423="EIF",IF($C$1="预估功能点",'模板使用说明&amp;基础参数'!$E$16,'模板使用说明&amp;基础参数'!$E$23),IF(I1423="EI",IF($C$1="预估功能点",'模板使用说明&amp;基础参数'!$E$17,'模板使用说明&amp;基础参数'!$E$24),IF(I1423="EO",IF($C$1="预估功能点",'模板使用说明&amp;基础参数'!$E$18,'模板使用说明&amp;基础参数'!$E$25),IF(I1423="EQ",IF($C$1="预估功能点",'模板使用说明&amp;基础参数'!$E$19,'模板使用说明&amp;基础参数'!$E$26),"")))))</f>
        <v/>
      </c>
      <c r="K1423" s="81"/>
      <c r="L1423" s="81"/>
      <c r="M1423" s="82" t="str">
        <f>IF(J1423="","",IF(K1423="高",IF(L1423="删除",J1423*'模板使用说明&amp;基础参数'!$E$5*'模板使用说明&amp;基础参数'!$E$12,IF(L1423="修改",J1423*'模板使用说明&amp;基础参数'!$E$5*'模板使用说明&amp;基础参数'!$E$11,J1423*'模板使用说明&amp;基础参数'!$E$5*'模板使用说明&amp;基础参数'!$E$10)),IF(K1423="中",IF(L1423="删除",J1423*'模板使用说明&amp;基础参数'!$E$6*'模板使用说明&amp;基础参数'!$E$12,IF(L1423="修改",J1423*'模板使用说明&amp;基础参数'!$E$6*'模板使用说明&amp;基础参数'!$E$11,J1423*'模板使用说明&amp;基础参数'!$E$6*'模板使用说明&amp;基础参数'!$E$10)),IF(L1423="删除",J1423*'模板使用说明&amp;基础参数'!$E$7*'模板使用说明&amp;基础参数'!$E$12,IF(L1423="修改",J1423*'模板使用说明&amp;基础参数'!$E$7*'模板使用说明&amp;基础参数'!$E$11,J1423*'模板使用说明&amp;基础参数'!$E$7*'模板使用说明&amp;基础参数'!$E$10)))))</f>
        <v/>
      </c>
      <c r="N1423" s="83"/>
    </row>
    <row r="1424" ht="14.4" customHeight="1" spans="1:14">
      <c r="A1424" s="68">
        <f t="shared" si="23"/>
        <v>1419</v>
      </c>
      <c r="B1424" s="69"/>
      <c r="C1424" s="69"/>
      <c r="D1424" s="69"/>
      <c r="E1424" s="69"/>
      <c r="F1424" s="70"/>
      <c r="G1424" s="70"/>
      <c r="H1424" s="70"/>
      <c r="I1424" s="68"/>
      <c r="J1424" s="8" t="str">
        <f>IF(I1424="ILF",IF($C$1="预估功能点",'模板使用说明&amp;基础参数'!$E$15,'模板使用说明&amp;基础参数'!$E$22),IF(I1424="EIF",IF($C$1="预估功能点",'模板使用说明&amp;基础参数'!$E$16,'模板使用说明&amp;基础参数'!$E$23),IF(I1424="EI",IF($C$1="预估功能点",'模板使用说明&amp;基础参数'!$E$17,'模板使用说明&amp;基础参数'!$E$24),IF(I1424="EO",IF($C$1="预估功能点",'模板使用说明&amp;基础参数'!$E$18,'模板使用说明&amp;基础参数'!$E$25),IF(I1424="EQ",IF($C$1="预估功能点",'模板使用说明&amp;基础参数'!$E$19,'模板使用说明&amp;基础参数'!$E$26),"")))))</f>
        <v/>
      </c>
      <c r="K1424" s="81"/>
      <c r="L1424" s="81"/>
      <c r="M1424" s="82" t="str">
        <f>IF(J1424="","",IF(K1424="高",IF(L1424="删除",J1424*'模板使用说明&amp;基础参数'!$E$5*'模板使用说明&amp;基础参数'!$E$12,IF(L1424="修改",J1424*'模板使用说明&amp;基础参数'!$E$5*'模板使用说明&amp;基础参数'!$E$11,J1424*'模板使用说明&amp;基础参数'!$E$5*'模板使用说明&amp;基础参数'!$E$10)),IF(K1424="中",IF(L1424="删除",J1424*'模板使用说明&amp;基础参数'!$E$6*'模板使用说明&amp;基础参数'!$E$12,IF(L1424="修改",J1424*'模板使用说明&amp;基础参数'!$E$6*'模板使用说明&amp;基础参数'!$E$11,J1424*'模板使用说明&amp;基础参数'!$E$6*'模板使用说明&amp;基础参数'!$E$10)),IF(L1424="删除",J1424*'模板使用说明&amp;基础参数'!$E$7*'模板使用说明&amp;基础参数'!$E$12,IF(L1424="修改",J1424*'模板使用说明&amp;基础参数'!$E$7*'模板使用说明&amp;基础参数'!$E$11,J1424*'模板使用说明&amp;基础参数'!$E$7*'模板使用说明&amp;基础参数'!$E$10)))))</f>
        <v/>
      </c>
      <c r="N1424" s="83"/>
    </row>
    <row r="1425" ht="14.4" customHeight="1" spans="1:14">
      <c r="A1425" s="68">
        <f t="shared" si="23"/>
        <v>1420</v>
      </c>
      <c r="B1425" s="69"/>
      <c r="C1425" s="69"/>
      <c r="D1425" s="69"/>
      <c r="E1425" s="69"/>
      <c r="F1425" s="70"/>
      <c r="G1425" s="70"/>
      <c r="H1425" s="70"/>
      <c r="I1425" s="68"/>
      <c r="J1425" s="8" t="str">
        <f>IF(I1425="ILF",IF($C$1="预估功能点",'模板使用说明&amp;基础参数'!$E$15,'模板使用说明&amp;基础参数'!$E$22),IF(I1425="EIF",IF($C$1="预估功能点",'模板使用说明&amp;基础参数'!$E$16,'模板使用说明&amp;基础参数'!$E$23),IF(I1425="EI",IF($C$1="预估功能点",'模板使用说明&amp;基础参数'!$E$17,'模板使用说明&amp;基础参数'!$E$24),IF(I1425="EO",IF($C$1="预估功能点",'模板使用说明&amp;基础参数'!$E$18,'模板使用说明&amp;基础参数'!$E$25),IF(I1425="EQ",IF($C$1="预估功能点",'模板使用说明&amp;基础参数'!$E$19,'模板使用说明&amp;基础参数'!$E$26),"")))))</f>
        <v/>
      </c>
      <c r="K1425" s="81"/>
      <c r="L1425" s="81"/>
      <c r="M1425" s="82" t="str">
        <f>IF(J1425="","",IF(K1425="高",IF(L1425="删除",J1425*'模板使用说明&amp;基础参数'!$E$5*'模板使用说明&amp;基础参数'!$E$12,IF(L1425="修改",J1425*'模板使用说明&amp;基础参数'!$E$5*'模板使用说明&amp;基础参数'!$E$11,J1425*'模板使用说明&amp;基础参数'!$E$5*'模板使用说明&amp;基础参数'!$E$10)),IF(K1425="中",IF(L1425="删除",J1425*'模板使用说明&amp;基础参数'!$E$6*'模板使用说明&amp;基础参数'!$E$12,IF(L1425="修改",J1425*'模板使用说明&amp;基础参数'!$E$6*'模板使用说明&amp;基础参数'!$E$11,J1425*'模板使用说明&amp;基础参数'!$E$6*'模板使用说明&amp;基础参数'!$E$10)),IF(L1425="删除",J1425*'模板使用说明&amp;基础参数'!$E$7*'模板使用说明&amp;基础参数'!$E$12,IF(L1425="修改",J1425*'模板使用说明&amp;基础参数'!$E$7*'模板使用说明&amp;基础参数'!$E$11,J1425*'模板使用说明&amp;基础参数'!$E$7*'模板使用说明&amp;基础参数'!$E$10)))))</f>
        <v/>
      </c>
      <c r="N1425" s="83"/>
    </row>
    <row r="1426" ht="14.4" customHeight="1" spans="1:14">
      <c r="A1426" s="68">
        <f t="shared" si="23"/>
        <v>1421</v>
      </c>
      <c r="B1426" s="69"/>
      <c r="C1426" s="69"/>
      <c r="D1426" s="69"/>
      <c r="E1426" s="69"/>
      <c r="F1426" s="70"/>
      <c r="G1426" s="70"/>
      <c r="H1426" s="70"/>
      <c r="I1426" s="68"/>
      <c r="J1426" s="8" t="str">
        <f>IF(I1426="ILF",IF($C$1="预估功能点",'模板使用说明&amp;基础参数'!$E$15,'模板使用说明&amp;基础参数'!$E$22),IF(I1426="EIF",IF($C$1="预估功能点",'模板使用说明&amp;基础参数'!$E$16,'模板使用说明&amp;基础参数'!$E$23),IF(I1426="EI",IF($C$1="预估功能点",'模板使用说明&amp;基础参数'!$E$17,'模板使用说明&amp;基础参数'!$E$24),IF(I1426="EO",IF($C$1="预估功能点",'模板使用说明&amp;基础参数'!$E$18,'模板使用说明&amp;基础参数'!$E$25),IF(I1426="EQ",IF($C$1="预估功能点",'模板使用说明&amp;基础参数'!$E$19,'模板使用说明&amp;基础参数'!$E$26),"")))))</f>
        <v/>
      </c>
      <c r="K1426" s="81"/>
      <c r="L1426" s="81"/>
      <c r="M1426" s="82" t="str">
        <f>IF(J1426="","",IF(K1426="高",IF(L1426="删除",J1426*'模板使用说明&amp;基础参数'!$E$5*'模板使用说明&amp;基础参数'!$E$12,IF(L1426="修改",J1426*'模板使用说明&amp;基础参数'!$E$5*'模板使用说明&amp;基础参数'!$E$11,J1426*'模板使用说明&amp;基础参数'!$E$5*'模板使用说明&amp;基础参数'!$E$10)),IF(K1426="中",IF(L1426="删除",J1426*'模板使用说明&amp;基础参数'!$E$6*'模板使用说明&amp;基础参数'!$E$12,IF(L1426="修改",J1426*'模板使用说明&amp;基础参数'!$E$6*'模板使用说明&amp;基础参数'!$E$11,J1426*'模板使用说明&amp;基础参数'!$E$6*'模板使用说明&amp;基础参数'!$E$10)),IF(L1426="删除",J1426*'模板使用说明&amp;基础参数'!$E$7*'模板使用说明&amp;基础参数'!$E$12,IF(L1426="修改",J1426*'模板使用说明&amp;基础参数'!$E$7*'模板使用说明&amp;基础参数'!$E$11,J1426*'模板使用说明&amp;基础参数'!$E$7*'模板使用说明&amp;基础参数'!$E$10)))))</f>
        <v/>
      </c>
      <c r="N1426" s="83"/>
    </row>
    <row r="1427" ht="14.4" customHeight="1" spans="1:14">
      <c r="A1427" s="68">
        <f t="shared" si="23"/>
        <v>1422</v>
      </c>
      <c r="B1427" s="69"/>
      <c r="C1427" s="69"/>
      <c r="D1427" s="69"/>
      <c r="E1427" s="69"/>
      <c r="F1427" s="70"/>
      <c r="G1427" s="70"/>
      <c r="H1427" s="70"/>
      <c r="I1427" s="68"/>
      <c r="J1427" s="8" t="str">
        <f>IF(I1427="ILF",IF($C$1="预估功能点",'模板使用说明&amp;基础参数'!$E$15,'模板使用说明&amp;基础参数'!$E$22),IF(I1427="EIF",IF($C$1="预估功能点",'模板使用说明&amp;基础参数'!$E$16,'模板使用说明&amp;基础参数'!$E$23),IF(I1427="EI",IF($C$1="预估功能点",'模板使用说明&amp;基础参数'!$E$17,'模板使用说明&amp;基础参数'!$E$24),IF(I1427="EO",IF($C$1="预估功能点",'模板使用说明&amp;基础参数'!$E$18,'模板使用说明&amp;基础参数'!$E$25),IF(I1427="EQ",IF($C$1="预估功能点",'模板使用说明&amp;基础参数'!$E$19,'模板使用说明&amp;基础参数'!$E$26),"")))))</f>
        <v/>
      </c>
      <c r="K1427" s="81"/>
      <c r="L1427" s="81"/>
      <c r="M1427" s="82" t="str">
        <f>IF(J1427="","",IF(K1427="高",IF(L1427="删除",J1427*'模板使用说明&amp;基础参数'!$E$5*'模板使用说明&amp;基础参数'!$E$12,IF(L1427="修改",J1427*'模板使用说明&amp;基础参数'!$E$5*'模板使用说明&amp;基础参数'!$E$11,J1427*'模板使用说明&amp;基础参数'!$E$5*'模板使用说明&amp;基础参数'!$E$10)),IF(K1427="中",IF(L1427="删除",J1427*'模板使用说明&amp;基础参数'!$E$6*'模板使用说明&amp;基础参数'!$E$12,IF(L1427="修改",J1427*'模板使用说明&amp;基础参数'!$E$6*'模板使用说明&amp;基础参数'!$E$11,J1427*'模板使用说明&amp;基础参数'!$E$6*'模板使用说明&amp;基础参数'!$E$10)),IF(L1427="删除",J1427*'模板使用说明&amp;基础参数'!$E$7*'模板使用说明&amp;基础参数'!$E$12,IF(L1427="修改",J1427*'模板使用说明&amp;基础参数'!$E$7*'模板使用说明&amp;基础参数'!$E$11,J1427*'模板使用说明&amp;基础参数'!$E$7*'模板使用说明&amp;基础参数'!$E$10)))))</f>
        <v/>
      </c>
      <c r="N1427" s="83"/>
    </row>
    <row r="1428" ht="14.4" customHeight="1" spans="1:14">
      <c r="A1428" s="68">
        <f t="shared" si="23"/>
        <v>1423</v>
      </c>
      <c r="B1428" s="69"/>
      <c r="C1428" s="69"/>
      <c r="D1428" s="69"/>
      <c r="E1428" s="69"/>
      <c r="F1428" s="70"/>
      <c r="G1428" s="70"/>
      <c r="H1428" s="70"/>
      <c r="I1428" s="68"/>
      <c r="J1428" s="8" t="str">
        <f>IF(I1428="ILF",IF($C$1="预估功能点",'模板使用说明&amp;基础参数'!$E$15,'模板使用说明&amp;基础参数'!$E$22),IF(I1428="EIF",IF($C$1="预估功能点",'模板使用说明&amp;基础参数'!$E$16,'模板使用说明&amp;基础参数'!$E$23),IF(I1428="EI",IF($C$1="预估功能点",'模板使用说明&amp;基础参数'!$E$17,'模板使用说明&amp;基础参数'!$E$24),IF(I1428="EO",IF($C$1="预估功能点",'模板使用说明&amp;基础参数'!$E$18,'模板使用说明&amp;基础参数'!$E$25),IF(I1428="EQ",IF($C$1="预估功能点",'模板使用说明&amp;基础参数'!$E$19,'模板使用说明&amp;基础参数'!$E$26),"")))))</f>
        <v/>
      </c>
      <c r="K1428" s="81"/>
      <c r="L1428" s="81"/>
      <c r="M1428" s="82" t="str">
        <f>IF(J1428="","",IF(K1428="高",IF(L1428="删除",J1428*'模板使用说明&amp;基础参数'!$E$5*'模板使用说明&amp;基础参数'!$E$12,IF(L1428="修改",J1428*'模板使用说明&amp;基础参数'!$E$5*'模板使用说明&amp;基础参数'!$E$11,J1428*'模板使用说明&amp;基础参数'!$E$5*'模板使用说明&amp;基础参数'!$E$10)),IF(K1428="中",IF(L1428="删除",J1428*'模板使用说明&amp;基础参数'!$E$6*'模板使用说明&amp;基础参数'!$E$12,IF(L1428="修改",J1428*'模板使用说明&amp;基础参数'!$E$6*'模板使用说明&amp;基础参数'!$E$11,J1428*'模板使用说明&amp;基础参数'!$E$6*'模板使用说明&amp;基础参数'!$E$10)),IF(L1428="删除",J1428*'模板使用说明&amp;基础参数'!$E$7*'模板使用说明&amp;基础参数'!$E$12,IF(L1428="修改",J1428*'模板使用说明&amp;基础参数'!$E$7*'模板使用说明&amp;基础参数'!$E$11,J1428*'模板使用说明&amp;基础参数'!$E$7*'模板使用说明&amp;基础参数'!$E$10)))))</f>
        <v/>
      </c>
      <c r="N1428" s="83"/>
    </row>
    <row r="1429" ht="14.4" customHeight="1" spans="1:14">
      <c r="A1429" s="68">
        <f t="shared" si="23"/>
        <v>1424</v>
      </c>
      <c r="B1429" s="69"/>
      <c r="C1429" s="69"/>
      <c r="D1429" s="69"/>
      <c r="E1429" s="69"/>
      <c r="F1429" s="70"/>
      <c r="G1429" s="70"/>
      <c r="H1429" s="70"/>
      <c r="I1429" s="68"/>
      <c r="J1429" s="8" t="str">
        <f>IF(I1429="ILF",IF($C$1="预估功能点",'模板使用说明&amp;基础参数'!$E$15,'模板使用说明&amp;基础参数'!$E$22),IF(I1429="EIF",IF($C$1="预估功能点",'模板使用说明&amp;基础参数'!$E$16,'模板使用说明&amp;基础参数'!$E$23),IF(I1429="EI",IF($C$1="预估功能点",'模板使用说明&amp;基础参数'!$E$17,'模板使用说明&amp;基础参数'!$E$24),IF(I1429="EO",IF($C$1="预估功能点",'模板使用说明&amp;基础参数'!$E$18,'模板使用说明&amp;基础参数'!$E$25),IF(I1429="EQ",IF($C$1="预估功能点",'模板使用说明&amp;基础参数'!$E$19,'模板使用说明&amp;基础参数'!$E$26),"")))))</f>
        <v/>
      </c>
      <c r="K1429" s="81"/>
      <c r="L1429" s="81"/>
      <c r="M1429" s="82" t="str">
        <f>IF(J1429="","",IF(K1429="高",IF(L1429="删除",J1429*'模板使用说明&amp;基础参数'!$E$5*'模板使用说明&amp;基础参数'!$E$12,IF(L1429="修改",J1429*'模板使用说明&amp;基础参数'!$E$5*'模板使用说明&amp;基础参数'!$E$11,J1429*'模板使用说明&amp;基础参数'!$E$5*'模板使用说明&amp;基础参数'!$E$10)),IF(K1429="中",IF(L1429="删除",J1429*'模板使用说明&amp;基础参数'!$E$6*'模板使用说明&amp;基础参数'!$E$12,IF(L1429="修改",J1429*'模板使用说明&amp;基础参数'!$E$6*'模板使用说明&amp;基础参数'!$E$11,J1429*'模板使用说明&amp;基础参数'!$E$6*'模板使用说明&amp;基础参数'!$E$10)),IF(L1429="删除",J1429*'模板使用说明&amp;基础参数'!$E$7*'模板使用说明&amp;基础参数'!$E$12,IF(L1429="修改",J1429*'模板使用说明&amp;基础参数'!$E$7*'模板使用说明&amp;基础参数'!$E$11,J1429*'模板使用说明&amp;基础参数'!$E$7*'模板使用说明&amp;基础参数'!$E$10)))))</f>
        <v/>
      </c>
      <c r="N1429" s="83"/>
    </row>
    <row r="1430" ht="14.4" customHeight="1" spans="1:14">
      <c r="A1430" s="68">
        <f t="shared" si="23"/>
        <v>1425</v>
      </c>
      <c r="B1430" s="69"/>
      <c r="C1430" s="69"/>
      <c r="D1430" s="69"/>
      <c r="E1430" s="69"/>
      <c r="F1430" s="70"/>
      <c r="G1430" s="70"/>
      <c r="H1430" s="70"/>
      <c r="I1430" s="68"/>
      <c r="J1430" s="8" t="str">
        <f>IF(I1430="ILF",IF($C$1="预估功能点",'模板使用说明&amp;基础参数'!$E$15,'模板使用说明&amp;基础参数'!$E$22),IF(I1430="EIF",IF($C$1="预估功能点",'模板使用说明&amp;基础参数'!$E$16,'模板使用说明&amp;基础参数'!$E$23),IF(I1430="EI",IF($C$1="预估功能点",'模板使用说明&amp;基础参数'!$E$17,'模板使用说明&amp;基础参数'!$E$24),IF(I1430="EO",IF($C$1="预估功能点",'模板使用说明&amp;基础参数'!$E$18,'模板使用说明&amp;基础参数'!$E$25),IF(I1430="EQ",IF($C$1="预估功能点",'模板使用说明&amp;基础参数'!$E$19,'模板使用说明&amp;基础参数'!$E$26),"")))))</f>
        <v/>
      </c>
      <c r="K1430" s="81"/>
      <c r="L1430" s="81"/>
      <c r="M1430" s="82" t="str">
        <f>IF(J1430="","",IF(K1430="高",IF(L1430="删除",J1430*'模板使用说明&amp;基础参数'!$E$5*'模板使用说明&amp;基础参数'!$E$12,IF(L1430="修改",J1430*'模板使用说明&amp;基础参数'!$E$5*'模板使用说明&amp;基础参数'!$E$11,J1430*'模板使用说明&amp;基础参数'!$E$5*'模板使用说明&amp;基础参数'!$E$10)),IF(K1430="中",IF(L1430="删除",J1430*'模板使用说明&amp;基础参数'!$E$6*'模板使用说明&amp;基础参数'!$E$12,IF(L1430="修改",J1430*'模板使用说明&amp;基础参数'!$E$6*'模板使用说明&amp;基础参数'!$E$11,J1430*'模板使用说明&amp;基础参数'!$E$6*'模板使用说明&amp;基础参数'!$E$10)),IF(L1430="删除",J1430*'模板使用说明&amp;基础参数'!$E$7*'模板使用说明&amp;基础参数'!$E$12,IF(L1430="修改",J1430*'模板使用说明&amp;基础参数'!$E$7*'模板使用说明&amp;基础参数'!$E$11,J1430*'模板使用说明&amp;基础参数'!$E$7*'模板使用说明&amp;基础参数'!$E$10)))))</f>
        <v/>
      </c>
      <c r="N1430" s="83"/>
    </row>
    <row r="1431" ht="14.4" customHeight="1" spans="1:14">
      <c r="A1431" s="68">
        <f t="shared" si="23"/>
        <v>1426</v>
      </c>
      <c r="B1431" s="69"/>
      <c r="C1431" s="69"/>
      <c r="D1431" s="69"/>
      <c r="E1431" s="69"/>
      <c r="F1431" s="70"/>
      <c r="G1431" s="70"/>
      <c r="H1431" s="70"/>
      <c r="I1431" s="68"/>
      <c r="J1431" s="8" t="str">
        <f>IF(I1431="ILF",IF($C$1="预估功能点",'模板使用说明&amp;基础参数'!$E$15,'模板使用说明&amp;基础参数'!$E$22),IF(I1431="EIF",IF($C$1="预估功能点",'模板使用说明&amp;基础参数'!$E$16,'模板使用说明&amp;基础参数'!$E$23),IF(I1431="EI",IF($C$1="预估功能点",'模板使用说明&amp;基础参数'!$E$17,'模板使用说明&amp;基础参数'!$E$24),IF(I1431="EO",IF($C$1="预估功能点",'模板使用说明&amp;基础参数'!$E$18,'模板使用说明&amp;基础参数'!$E$25),IF(I1431="EQ",IF($C$1="预估功能点",'模板使用说明&amp;基础参数'!$E$19,'模板使用说明&amp;基础参数'!$E$26),"")))))</f>
        <v/>
      </c>
      <c r="K1431" s="81"/>
      <c r="L1431" s="81"/>
      <c r="M1431" s="82" t="str">
        <f>IF(J1431="","",IF(K1431="高",IF(L1431="删除",J1431*'模板使用说明&amp;基础参数'!$E$5*'模板使用说明&amp;基础参数'!$E$12,IF(L1431="修改",J1431*'模板使用说明&amp;基础参数'!$E$5*'模板使用说明&amp;基础参数'!$E$11,J1431*'模板使用说明&amp;基础参数'!$E$5*'模板使用说明&amp;基础参数'!$E$10)),IF(K1431="中",IF(L1431="删除",J1431*'模板使用说明&amp;基础参数'!$E$6*'模板使用说明&amp;基础参数'!$E$12,IF(L1431="修改",J1431*'模板使用说明&amp;基础参数'!$E$6*'模板使用说明&amp;基础参数'!$E$11,J1431*'模板使用说明&amp;基础参数'!$E$6*'模板使用说明&amp;基础参数'!$E$10)),IF(L1431="删除",J1431*'模板使用说明&amp;基础参数'!$E$7*'模板使用说明&amp;基础参数'!$E$12,IF(L1431="修改",J1431*'模板使用说明&amp;基础参数'!$E$7*'模板使用说明&amp;基础参数'!$E$11,J1431*'模板使用说明&amp;基础参数'!$E$7*'模板使用说明&amp;基础参数'!$E$10)))))</f>
        <v/>
      </c>
      <c r="N1431" s="83"/>
    </row>
    <row r="1432" ht="14.4" customHeight="1" spans="1:14">
      <c r="A1432" s="68">
        <f t="shared" si="23"/>
        <v>1427</v>
      </c>
      <c r="B1432" s="69"/>
      <c r="C1432" s="69"/>
      <c r="D1432" s="69"/>
      <c r="E1432" s="69"/>
      <c r="F1432" s="70"/>
      <c r="G1432" s="70"/>
      <c r="H1432" s="70"/>
      <c r="I1432" s="68"/>
      <c r="J1432" s="8" t="str">
        <f>IF(I1432="ILF",IF($C$1="预估功能点",'模板使用说明&amp;基础参数'!$E$15,'模板使用说明&amp;基础参数'!$E$22),IF(I1432="EIF",IF($C$1="预估功能点",'模板使用说明&amp;基础参数'!$E$16,'模板使用说明&amp;基础参数'!$E$23),IF(I1432="EI",IF($C$1="预估功能点",'模板使用说明&amp;基础参数'!$E$17,'模板使用说明&amp;基础参数'!$E$24),IF(I1432="EO",IF($C$1="预估功能点",'模板使用说明&amp;基础参数'!$E$18,'模板使用说明&amp;基础参数'!$E$25),IF(I1432="EQ",IF($C$1="预估功能点",'模板使用说明&amp;基础参数'!$E$19,'模板使用说明&amp;基础参数'!$E$26),"")))))</f>
        <v/>
      </c>
      <c r="K1432" s="81"/>
      <c r="L1432" s="81"/>
      <c r="M1432" s="82" t="str">
        <f>IF(J1432="","",IF(K1432="高",IF(L1432="删除",J1432*'模板使用说明&amp;基础参数'!$E$5*'模板使用说明&amp;基础参数'!$E$12,IF(L1432="修改",J1432*'模板使用说明&amp;基础参数'!$E$5*'模板使用说明&amp;基础参数'!$E$11,J1432*'模板使用说明&amp;基础参数'!$E$5*'模板使用说明&amp;基础参数'!$E$10)),IF(K1432="中",IF(L1432="删除",J1432*'模板使用说明&amp;基础参数'!$E$6*'模板使用说明&amp;基础参数'!$E$12,IF(L1432="修改",J1432*'模板使用说明&amp;基础参数'!$E$6*'模板使用说明&amp;基础参数'!$E$11,J1432*'模板使用说明&amp;基础参数'!$E$6*'模板使用说明&amp;基础参数'!$E$10)),IF(L1432="删除",J1432*'模板使用说明&amp;基础参数'!$E$7*'模板使用说明&amp;基础参数'!$E$12,IF(L1432="修改",J1432*'模板使用说明&amp;基础参数'!$E$7*'模板使用说明&amp;基础参数'!$E$11,J1432*'模板使用说明&amp;基础参数'!$E$7*'模板使用说明&amp;基础参数'!$E$10)))))</f>
        <v/>
      </c>
      <c r="N1432" s="83"/>
    </row>
    <row r="1433" ht="14.4" customHeight="1" spans="1:14">
      <c r="A1433" s="68">
        <f t="shared" si="23"/>
        <v>1428</v>
      </c>
      <c r="B1433" s="69"/>
      <c r="C1433" s="69"/>
      <c r="D1433" s="69"/>
      <c r="E1433" s="69"/>
      <c r="F1433" s="70"/>
      <c r="G1433" s="70"/>
      <c r="H1433" s="70"/>
      <c r="I1433" s="68"/>
      <c r="J1433" s="8" t="str">
        <f>IF(I1433="ILF",IF($C$1="预估功能点",'模板使用说明&amp;基础参数'!$E$15,'模板使用说明&amp;基础参数'!$E$22),IF(I1433="EIF",IF($C$1="预估功能点",'模板使用说明&amp;基础参数'!$E$16,'模板使用说明&amp;基础参数'!$E$23),IF(I1433="EI",IF($C$1="预估功能点",'模板使用说明&amp;基础参数'!$E$17,'模板使用说明&amp;基础参数'!$E$24),IF(I1433="EO",IF($C$1="预估功能点",'模板使用说明&amp;基础参数'!$E$18,'模板使用说明&amp;基础参数'!$E$25),IF(I1433="EQ",IF($C$1="预估功能点",'模板使用说明&amp;基础参数'!$E$19,'模板使用说明&amp;基础参数'!$E$26),"")))))</f>
        <v/>
      </c>
      <c r="K1433" s="81"/>
      <c r="L1433" s="81"/>
      <c r="M1433" s="82" t="str">
        <f>IF(J1433="","",IF(K1433="高",IF(L1433="删除",J1433*'模板使用说明&amp;基础参数'!$E$5*'模板使用说明&amp;基础参数'!$E$12,IF(L1433="修改",J1433*'模板使用说明&amp;基础参数'!$E$5*'模板使用说明&amp;基础参数'!$E$11,J1433*'模板使用说明&amp;基础参数'!$E$5*'模板使用说明&amp;基础参数'!$E$10)),IF(K1433="中",IF(L1433="删除",J1433*'模板使用说明&amp;基础参数'!$E$6*'模板使用说明&amp;基础参数'!$E$12,IF(L1433="修改",J1433*'模板使用说明&amp;基础参数'!$E$6*'模板使用说明&amp;基础参数'!$E$11,J1433*'模板使用说明&amp;基础参数'!$E$6*'模板使用说明&amp;基础参数'!$E$10)),IF(L1433="删除",J1433*'模板使用说明&amp;基础参数'!$E$7*'模板使用说明&amp;基础参数'!$E$12,IF(L1433="修改",J1433*'模板使用说明&amp;基础参数'!$E$7*'模板使用说明&amp;基础参数'!$E$11,J1433*'模板使用说明&amp;基础参数'!$E$7*'模板使用说明&amp;基础参数'!$E$10)))))</f>
        <v/>
      </c>
      <c r="N1433" s="83"/>
    </row>
    <row r="1434" ht="14.4" customHeight="1" spans="1:14">
      <c r="A1434" s="68">
        <f t="shared" si="23"/>
        <v>1429</v>
      </c>
      <c r="B1434" s="69"/>
      <c r="C1434" s="69"/>
      <c r="D1434" s="69"/>
      <c r="E1434" s="69"/>
      <c r="F1434" s="70"/>
      <c r="G1434" s="70"/>
      <c r="H1434" s="70"/>
      <c r="I1434" s="68"/>
      <c r="J1434" s="8" t="str">
        <f>IF(I1434="ILF",IF($C$1="预估功能点",'模板使用说明&amp;基础参数'!$E$15,'模板使用说明&amp;基础参数'!$E$22),IF(I1434="EIF",IF($C$1="预估功能点",'模板使用说明&amp;基础参数'!$E$16,'模板使用说明&amp;基础参数'!$E$23),IF(I1434="EI",IF($C$1="预估功能点",'模板使用说明&amp;基础参数'!$E$17,'模板使用说明&amp;基础参数'!$E$24),IF(I1434="EO",IF($C$1="预估功能点",'模板使用说明&amp;基础参数'!$E$18,'模板使用说明&amp;基础参数'!$E$25),IF(I1434="EQ",IF($C$1="预估功能点",'模板使用说明&amp;基础参数'!$E$19,'模板使用说明&amp;基础参数'!$E$26),"")))))</f>
        <v/>
      </c>
      <c r="K1434" s="81"/>
      <c r="L1434" s="81"/>
      <c r="M1434" s="82" t="str">
        <f>IF(J1434="","",IF(K1434="高",IF(L1434="删除",J1434*'模板使用说明&amp;基础参数'!$E$5*'模板使用说明&amp;基础参数'!$E$12,IF(L1434="修改",J1434*'模板使用说明&amp;基础参数'!$E$5*'模板使用说明&amp;基础参数'!$E$11,J1434*'模板使用说明&amp;基础参数'!$E$5*'模板使用说明&amp;基础参数'!$E$10)),IF(K1434="中",IF(L1434="删除",J1434*'模板使用说明&amp;基础参数'!$E$6*'模板使用说明&amp;基础参数'!$E$12,IF(L1434="修改",J1434*'模板使用说明&amp;基础参数'!$E$6*'模板使用说明&amp;基础参数'!$E$11,J1434*'模板使用说明&amp;基础参数'!$E$6*'模板使用说明&amp;基础参数'!$E$10)),IF(L1434="删除",J1434*'模板使用说明&amp;基础参数'!$E$7*'模板使用说明&amp;基础参数'!$E$12,IF(L1434="修改",J1434*'模板使用说明&amp;基础参数'!$E$7*'模板使用说明&amp;基础参数'!$E$11,J1434*'模板使用说明&amp;基础参数'!$E$7*'模板使用说明&amp;基础参数'!$E$10)))))</f>
        <v/>
      </c>
      <c r="N1434" s="83"/>
    </row>
    <row r="1435" ht="14.4" customHeight="1" spans="1:14">
      <c r="A1435" s="68">
        <f t="shared" si="23"/>
        <v>1430</v>
      </c>
      <c r="B1435" s="69"/>
      <c r="C1435" s="69"/>
      <c r="D1435" s="69"/>
      <c r="E1435" s="69"/>
      <c r="F1435" s="70"/>
      <c r="G1435" s="70"/>
      <c r="H1435" s="70"/>
      <c r="I1435" s="68"/>
      <c r="J1435" s="8" t="str">
        <f>IF(I1435="ILF",IF($C$1="预估功能点",'模板使用说明&amp;基础参数'!$E$15,'模板使用说明&amp;基础参数'!$E$22),IF(I1435="EIF",IF($C$1="预估功能点",'模板使用说明&amp;基础参数'!$E$16,'模板使用说明&amp;基础参数'!$E$23),IF(I1435="EI",IF($C$1="预估功能点",'模板使用说明&amp;基础参数'!$E$17,'模板使用说明&amp;基础参数'!$E$24),IF(I1435="EO",IF($C$1="预估功能点",'模板使用说明&amp;基础参数'!$E$18,'模板使用说明&amp;基础参数'!$E$25),IF(I1435="EQ",IF($C$1="预估功能点",'模板使用说明&amp;基础参数'!$E$19,'模板使用说明&amp;基础参数'!$E$26),"")))))</f>
        <v/>
      </c>
      <c r="K1435" s="81"/>
      <c r="L1435" s="81"/>
      <c r="M1435" s="82" t="str">
        <f>IF(J1435="","",IF(K1435="高",IF(L1435="删除",J1435*'模板使用说明&amp;基础参数'!$E$5*'模板使用说明&amp;基础参数'!$E$12,IF(L1435="修改",J1435*'模板使用说明&amp;基础参数'!$E$5*'模板使用说明&amp;基础参数'!$E$11,J1435*'模板使用说明&amp;基础参数'!$E$5*'模板使用说明&amp;基础参数'!$E$10)),IF(K1435="中",IF(L1435="删除",J1435*'模板使用说明&amp;基础参数'!$E$6*'模板使用说明&amp;基础参数'!$E$12,IF(L1435="修改",J1435*'模板使用说明&amp;基础参数'!$E$6*'模板使用说明&amp;基础参数'!$E$11,J1435*'模板使用说明&amp;基础参数'!$E$6*'模板使用说明&amp;基础参数'!$E$10)),IF(L1435="删除",J1435*'模板使用说明&amp;基础参数'!$E$7*'模板使用说明&amp;基础参数'!$E$12,IF(L1435="修改",J1435*'模板使用说明&amp;基础参数'!$E$7*'模板使用说明&amp;基础参数'!$E$11,J1435*'模板使用说明&amp;基础参数'!$E$7*'模板使用说明&amp;基础参数'!$E$10)))))</f>
        <v/>
      </c>
      <c r="N1435" s="83"/>
    </row>
    <row r="1436" ht="14.4" customHeight="1" spans="1:14">
      <c r="A1436" s="68">
        <f t="shared" si="23"/>
        <v>1431</v>
      </c>
      <c r="B1436" s="69"/>
      <c r="C1436" s="69"/>
      <c r="D1436" s="69"/>
      <c r="E1436" s="69"/>
      <c r="F1436" s="70"/>
      <c r="G1436" s="70"/>
      <c r="H1436" s="70"/>
      <c r="I1436" s="68"/>
      <c r="J1436" s="8" t="str">
        <f>IF(I1436="ILF",IF($C$1="预估功能点",'模板使用说明&amp;基础参数'!$E$15,'模板使用说明&amp;基础参数'!$E$22),IF(I1436="EIF",IF($C$1="预估功能点",'模板使用说明&amp;基础参数'!$E$16,'模板使用说明&amp;基础参数'!$E$23),IF(I1436="EI",IF($C$1="预估功能点",'模板使用说明&amp;基础参数'!$E$17,'模板使用说明&amp;基础参数'!$E$24),IF(I1436="EO",IF($C$1="预估功能点",'模板使用说明&amp;基础参数'!$E$18,'模板使用说明&amp;基础参数'!$E$25),IF(I1436="EQ",IF($C$1="预估功能点",'模板使用说明&amp;基础参数'!$E$19,'模板使用说明&amp;基础参数'!$E$26),"")))))</f>
        <v/>
      </c>
      <c r="K1436" s="81"/>
      <c r="L1436" s="81"/>
      <c r="M1436" s="82" t="str">
        <f>IF(J1436="","",IF(K1436="高",IF(L1436="删除",J1436*'模板使用说明&amp;基础参数'!$E$5*'模板使用说明&amp;基础参数'!$E$12,IF(L1436="修改",J1436*'模板使用说明&amp;基础参数'!$E$5*'模板使用说明&amp;基础参数'!$E$11,J1436*'模板使用说明&amp;基础参数'!$E$5*'模板使用说明&amp;基础参数'!$E$10)),IF(K1436="中",IF(L1436="删除",J1436*'模板使用说明&amp;基础参数'!$E$6*'模板使用说明&amp;基础参数'!$E$12,IF(L1436="修改",J1436*'模板使用说明&amp;基础参数'!$E$6*'模板使用说明&amp;基础参数'!$E$11,J1436*'模板使用说明&amp;基础参数'!$E$6*'模板使用说明&amp;基础参数'!$E$10)),IF(L1436="删除",J1436*'模板使用说明&amp;基础参数'!$E$7*'模板使用说明&amp;基础参数'!$E$12,IF(L1436="修改",J1436*'模板使用说明&amp;基础参数'!$E$7*'模板使用说明&amp;基础参数'!$E$11,J1436*'模板使用说明&amp;基础参数'!$E$7*'模板使用说明&amp;基础参数'!$E$10)))))</f>
        <v/>
      </c>
      <c r="N1436" s="83"/>
    </row>
    <row r="1437" ht="14.4" customHeight="1" spans="1:14">
      <c r="A1437" s="68">
        <f t="shared" si="23"/>
        <v>1432</v>
      </c>
      <c r="B1437" s="69"/>
      <c r="C1437" s="69"/>
      <c r="D1437" s="69"/>
      <c r="E1437" s="69"/>
      <c r="F1437" s="70"/>
      <c r="G1437" s="70"/>
      <c r="H1437" s="70"/>
      <c r="I1437" s="68"/>
      <c r="J1437" s="8" t="str">
        <f>IF(I1437="ILF",IF($C$1="预估功能点",'模板使用说明&amp;基础参数'!$E$15,'模板使用说明&amp;基础参数'!$E$22),IF(I1437="EIF",IF($C$1="预估功能点",'模板使用说明&amp;基础参数'!$E$16,'模板使用说明&amp;基础参数'!$E$23),IF(I1437="EI",IF($C$1="预估功能点",'模板使用说明&amp;基础参数'!$E$17,'模板使用说明&amp;基础参数'!$E$24),IF(I1437="EO",IF($C$1="预估功能点",'模板使用说明&amp;基础参数'!$E$18,'模板使用说明&amp;基础参数'!$E$25),IF(I1437="EQ",IF($C$1="预估功能点",'模板使用说明&amp;基础参数'!$E$19,'模板使用说明&amp;基础参数'!$E$26),"")))))</f>
        <v/>
      </c>
      <c r="K1437" s="81"/>
      <c r="L1437" s="81"/>
      <c r="M1437" s="82" t="str">
        <f>IF(J1437="","",IF(K1437="高",IF(L1437="删除",J1437*'模板使用说明&amp;基础参数'!$E$5*'模板使用说明&amp;基础参数'!$E$12,IF(L1437="修改",J1437*'模板使用说明&amp;基础参数'!$E$5*'模板使用说明&amp;基础参数'!$E$11,J1437*'模板使用说明&amp;基础参数'!$E$5*'模板使用说明&amp;基础参数'!$E$10)),IF(K1437="中",IF(L1437="删除",J1437*'模板使用说明&amp;基础参数'!$E$6*'模板使用说明&amp;基础参数'!$E$12,IF(L1437="修改",J1437*'模板使用说明&amp;基础参数'!$E$6*'模板使用说明&amp;基础参数'!$E$11,J1437*'模板使用说明&amp;基础参数'!$E$6*'模板使用说明&amp;基础参数'!$E$10)),IF(L1437="删除",J1437*'模板使用说明&amp;基础参数'!$E$7*'模板使用说明&amp;基础参数'!$E$12,IF(L1437="修改",J1437*'模板使用说明&amp;基础参数'!$E$7*'模板使用说明&amp;基础参数'!$E$11,J1437*'模板使用说明&amp;基础参数'!$E$7*'模板使用说明&amp;基础参数'!$E$10)))))</f>
        <v/>
      </c>
      <c r="N1437" s="83"/>
    </row>
    <row r="1438" ht="14.4" customHeight="1" spans="1:14">
      <c r="A1438" s="68">
        <f t="shared" si="23"/>
        <v>1433</v>
      </c>
      <c r="B1438" s="69"/>
      <c r="C1438" s="69"/>
      <c r="D1438" s="69"/>
      <c r="E1438" s="69"/>
      <c r="F1438" s="70"/>
      <c r="G1438" s="70"/>
      <c r="H1438" s="70"/>
      <c r="I1438" s="68"/>
      <c r="J1438" s="8" t="str">
        <f>IF(I1438="ILF",IF($C$1="预估功能点",'模板使用说明&amp;基础参数'!$E$15,'模板使用说明&amp;基础参数'!$E$22),IF(I1438="EIF",IF($C$1="预估功能点",'模板使用说明&amp;基础参数'!$E$16,'模板使用说明&amp;基础参数'!$E$23),IF(I1438="EI",IF($C$1="预估功能点",'模板使用说明&amp;基础参数'!$E$17,'模板使用说明&amp;基础参数'!$E$24),IF(I1438="EO",IF($C$1="预估功能点",'模板使用说明&amp;基础参数'!$E$18,'模板使用说明&amp;基础参数'!$E$25),IF(I1438="EQ",IF($C$1="预估功能点",'模板使用说明&amp;基础参数'!$E$19,'模板使用说明&amp;基础参数'!$E$26),"")))))</f>
        <v/>
      </c>
      <c r="K1438" s="81"/>
      <c r="L1438" s="81"/>
      <c r="M1438" s="82" t="str">
        <f>IF(J1438="","",IF(K1438="高",IF(L1438="删除",J1438*'模板使用说明&amp;基础参数'!$E$5*'模板使用说明&amp;基础参数'!$E$12,IF(L1438="修改",J1438*'模板使用说明&amp;基础参数'!$E$5*'模板使用说明&amp;基础参数'!$E$11,J1438*'模板使用说明&amp;基础参数'!$E$5*'模板使用说明&amp;基础参数'!$E$10)),IF(K1438="中",IF(L1438="删除",J1438*'模板使用说明&amp;基础参数'!$E$6*'模板使用说明&amp;基础参数'!$E$12,IF(L1438="修改",J1438*'模板使用说明&amp;基础参数'!$E$6*'模板使用说明&amp;基础参数'!$E$11,J1438*'模板使用说明&amp;基础参数'!$E$6*'模板使用说明&amp;基础参数'!$E$10)),IF(L1438="删除",J1438*'模板使用说明&amp;基础参数'!$E$7*'模板使用说明&amp;基础参数'!$E$12,IF(L1438="修改",J1438*'模板使用说明&amp;基础参数'!$E$7*'模板使用说明&amp;基础参数'!$E$11,J1438*'模板使用说明&amp;基础参数'!$E$7*'模板使用说明&amp;基础参数'!$E$10)))))</f>
        <v/>
      </c>
      <c r="N1438" s="83"/>
    </row>
    <row r="1439" ht="14.4" customHeight="1" spans="1:14">
      <c r="A1439" s="68">
        <f t="shared" si="23"/>
        <v>1434</v>
      </c>
      <c r="B1439" s="69"/>
      <c r="C1439" s="69"/>
      <c r="D1439" s="69"/>
      <c r="E1439" s="69"/>
      <c r="F1439" s="70"/>
      <c r="G1439" s="70"/>
      <c r="H1439" s="70"/>
      <c r="I1439" s="68"/>
      <c r="J1439" s="8" t="str">
        <f>IF(I1439="ILF",IF($C$1="预估功能点",'模板使用说明&amp;基础参数'!$E$15,'模板使用说明&amp;基础参数'!$E$22),IF(I1439="EIF",IF($C$1="预估功能点",'模板使用说明&amp;基础参数'!$E$16,'模板使用说明&amp;基础参数'!$E$23),IF(I1439="EI",IF($C$1="预估功能点",'模板使用说明&amp;基础参数'!$E$17,'模板使用说明&amp;基础参数'!$E$24),IF(I1439="EO",IF($C$1="预估功能点",'模板使用说明&amp;基础参数'!$E$18,'模板使用说明&amp;基础参数'!$E$25),IF(I1439="EQ",IF($C$1="预估功能点",'模板使用说明&amp;基础参数'!$E$19,'模板使用说明&amp;基础参数'!$E$26),"")))))</f>
        <v/>
      </c>
      <c r="K1439" s="81"/>
      <c r="L1439" s="81"/>
      <c r="M1439" s="82" t="str">
        <f>IF(J1439="","",IF(K1439="高",IF(L1439="删除",J1439*'模板使用说明&amp;基础参数'!$E$5*'模板使用说明&amp;基础参数'!$E$12,IF(L1439="修改",J1439*'模板使用说明&amp;基础参数'!$E$5*'模板使用说明&amp;基础参数'!$E$11,J1439*'模板使用说明&amp;基础参数'!$E$5*'模板使用说明&amp;基础参数'!$E$10)),IF(K1439="中",IF(L1439="删除",J1439*'模板使用说明&amp;基础参数'!$E$6*'模板使用说明&amp;基础参数'!$E$12,IF(L1439="修改",J1439*'模板使用说明&amp;基础参数'!$E$6*'模板使用说明&amp;基础参数'!$E$11,J1439*'模板使用说明&amp;基础参数'!$E$6*'模板使用说明&amp;基础参数'!$E$10)),IF(L1439="删除",J1439*'模板使用说明&amp;基础参数'!$E$7*'模板使用说明&amp;基础参数'!$E$12,IF(L1439="修改",J1439*'模板使用说明&amp;基础参数'!$E$7*'模板使用说明&amp;基础参数'!$E$11,J1439*'模板使用说明&amp;基础参数'!$E$7*'模板使用说明&amp;基础参数'!$E$10)))))</f>
        <v/>
      </c>
      <c r="N1439" s="83"/>
    </row>
    <row r="1440" ht="14.4" customHeight="1" spans="1:14">
      <c r="A1440" s="68">
        <f t="shared" si="23"/>
        <v>1435</v>
      </c>
      <c r="B1440" s="69"/>
      <c r="C1440" s="69"/>
      <c r="D1440" s="69"/>
      <c r="E1440" s="69"/>
      <c r="F1440" s="70"/>
      <c r="G1440" s="70"/>
      <c r="H1440" s="70"/>
      <c r="I1440" s="68"/>
      <c r="J1440" s="8" t="str">
        <f>IF(I1440="ILF",IF($C$1="预估功能点",'模板使用说明&amp;基础参数'!$E$15,'模板使用说明&amp;基础参数'!$E$22),IF(I1440="EIF",IF($C$1="预估功能点",'模板使用说明&amp;基础参数'!$E$16,'模板使用说明&amp;基础参数'!$E$23),IF(I1440="EI",IF($C$1="预估功能点",'模板使用说明&amp;基础参数'!$E$17,'模板使用说明&amp;基础参数'!$E$24),IF(I1440="EO",IF($C$1="预估功能点",'模板使用说明&amp;基础参数'!$E$18,'模板使用说明&amp;基础参数'!$E$25),IF(I1440="EQ",IF($C$1="预估功能点",'模板使用说明&amp;基础参数'!$E$19,'模板使用说明&amp;基础参数'!$E$26),"")))))</f>
        <v/>
      </c>
      <c r="K1440" s="81"/>
      <c r="L1440" s="81"/>
      <c r="M1440" s="82" t="str">
        <f>IF(J1440="","",IF(K1440="高",IF(L1440="删除",J1440*'模板使用说明&amp;基础参数'!$E$5*'模板使用说明&amp;基础参数'!$E$12,IF(L1440="修改",J1440*'模板使用说明&amp;基础参数'!$E$5*'模板使用说明&amp;基础参数'!$E$11,J1440*'模板使用说明&amp;基础参数'!$E$5*'模板使用说明&amp;基础参数'!$E$10)),IF(K1440="中",IF(L1440="删除",J1440*'模板使用说明&amp;基础参数'!$E$6*'模板使用说明&amp;基础参数'!$E$12,IF(L1440="修改",J1440*'模板使用说明&amp;基础参数'!$E$6*'模板使用说明&amp;基础参数'!$E$11,J1440*'模板使用说明&amp;基础参数'!$E$6*'模板使用说明&amp;基础参数'!$E$10)),IF(L1440="删除",J1440*'模板使用说明&amp;基础参数'!$E$7*'模板使用说明&amp;基础参数'!$E$12,IF(L1440="修改",J1440*'模板使用说明&amp;基础参数'!$E$7*'模板使用说明&amp;基础参数'!$E$11,J1440*'模板使用说明&amp;基础参数'!$E$7*'模板使用说明&amp;基础参数'!$E$10)))))</f>
        <v/>
      </c>
      <c r="N1440" s="83"/>
    </row>
    <row r="1441" ht="14.4" customHeight="1" spans="1:14">
      <c r="A1441" s="68">
        <f t="shared" si="23"/>
        <v>1436</v>
      </c>
      <c r="B1441" s="69"/>
      <c r="C1441" s="69"/>
      <c r="D1441" s="69"/>
      <c r="E1441" s="69"/>
      <c r="F1441" s="70"/>
      <c r="G1441" s="70"/>
      <c r="H1441" s="70"/>
      <c r="I1441" s="68"/>
      <c r="J1441" s="8" t="str">
        <f>IF(I1441="ILF",IF($C$1="预估功能点",'模板使用说明&amp;基础参数'!$E$15,'模板使用说明&amp;基础参数'!$E$22),IF(I1441="EIF",IF($C$1="预估功能点",'模板使用说明&amp;基础参数'!$E$16,'模板使用说明&amp;基础参数'!$E$23),IF(I1441="EI",IF($C$1="预估功能点",'模板使用说明&amp;基础参数'!$E$17,'模板使用说明&amp;基础参数'!$E$24),IF(I1441="EO",IF($C$1="预估功能点",'模板使用说明&amp;基础参数'!$E$18,'模板使用说明&amp;基础参数'!$E$25),IF(I1441="EQ",IF($C$1="预估功能点",'模板使用说明&amp;基础参数'!$E$19,'模板使用说明&amp;基础参数'!$E$26),"")))))</f>
        <v/>
      </c>
      <c r="K1441" s="81"/>
      <c r="L1441" s="81"/>
      <c r="M1441" s="82" t="str">
        <f>IF(J1441="","",IF(K1441="高",IF(L1441="删除",J1441*'模板使用说明&amp;基础参数'!$E$5*'模板使用说明&amp;基础参数'!$E$12,IF(L1441="修改",J1441*'模板使用说明&amp;基础参数'!$E$5*'模板使用说明&amp;基础参数'!$E$11,J1441*'模板使用说明&amp;基础参数'!$E$5*'模板使用说明&amp;基础参数'!$E$10)),IF(K1441="中",IF(L1441="删除",J1441*'模板使用说明&amp;基础参数'!$E$6*'模板使用说明&amp;基础参数'!$E$12,IF(L1441="修改",J1441*'模板使用说明&amp;基础参数'!$E$6*'模板使用说明&amp;基础参数'!$E$11,J1441*'模板使用说明&amp;基础参数'!$E$6*'模板使用说明&amp;基础参数'!$E$10)),IF(L1441="删除",J1441*'模板使用说明&amp;基础参数'!$E$7*'模板使用说明&amp;基础参数'!$E$12,IF(L1441="修改",J1441*'模板使用说明&amp;基础参数'!$E$7*'模板使用说明&amp;基础参数'!$E$11,J1441*'模板使用说明&amp;基础参数'!$E$7*'模板使用说明&amp;基础参数'!$E$10)))))</f>
        <v/>
      </c>
      <c r="N1441" s="83"/>
    </row>
    <row r="1442" ht="14.4" customHeight="1" spans="1:14">
      <c r="A1442" s="68">
        <f t="shared" si="23"/>
        <v>1437</v>
      </c>
      <c r="B1442" s="69"/>
      <c r="C1442" s="69"/>
      <c r="D1442" s="69"/>
      <c r="E1442" s="69"/>
      <c r="F1442" s="70"/>
      <c r="G1442" s="70"/>
      <c r="H1442" s="70"/>
      <c r="I1442" s="68"/>
      <c r="J1442" s="8" t="str">
        <f>IF(I1442="ILF",IF($C$1="预估功能点",'模板使用说明&amp;基础参数'!$E$15,'模板使用说明&amp;基础参数'!$E$22),IF(I1442="EIF",IF($C$1="预估功能点",'模板使用说明&amp;基础参数'!$E$16,'模板使用说明&amp;基础参数'!$E$23),IF(I1442="EI",IF($C$1="预估功能点",'模板使用说明&amp;基础参数'!$E$17,'模板使用说明&amp;基础参数'!$E$24),IF(I1442="EO",IF($C$1="预估功能点",'模板使用说明&amp;基础参数'!$E$18,'模板使用说明&amp;基础参数'!$E$25),IF(I1442="EQ",IF($C$1="预估功能点",'模板使用说明&amp;基础参数'!$E$19,'模板使用说明&amp;基础参数'!$E$26),"")))))</f>
        <v/>
      </c>
      <c r="K1442" s="81"/>
      <c r="L1442" s="81"/>
      <c r="M1442" s="82" t="str">
        <f>IF(J1442="","",IF(K1442="高",IF(L1442="删除",J1442*'模板使用说明&amp;基础参数'!$E$5*'模板使用说明&amp;基础参数'!$E$12,IF(L1442="修改",J1442*'模板使用说明&amp;基础参数'!$E$5*'模板使用说明&amp;基础参数'!$E$11,J1442*'模板使用说明&amp;基础参数'!$E$5*'模板使用说明&amp;基础参数'!$E$10)),IF(K1442="中",IF(L1442="删除",J1442*'模板使用说明&amp;基础参数'!$E$6*'模板使用说明&amp;基础参数'!$E$12,IF(L1442="修改",J1442*'模板使用说明&amp;基础参数'!$E$6*'模板使用说明&amp;基础参数'!$E$11,J1442*'模板使用说明&amp;基础参数'!$E$6*'模板使用说明&amp;基础参数'!$E$10)),IF(L1442="删除",J1442*'模板使用说明&amp;基础参数'!$E$7*'模板使用说明&amp;基础参数'!$E$12,IF(L1442="修改",J1442*'模板使用说明&amp;基础参数'!$E$7*'模板使用说明&amp;基础参数'!$E$11,J1442*'模板使用说明&amp;基础参数'!$E$7*'模板使用说明&amp;基础参数'!$E$10)))))</f>
        <v/>
      </c>
      <c r="N1442" s="83"/>
    </row>
    <row r="1443" ht="14.4" customHeight="1" spans="1:14">
      <c r="A1443" s="68">
        <f t="shared" si="23"/>
        <v>1438</v>
      </c>
      <c r="B1443" s="69"/>
      <c r="C1443" s="69"/>
      <c r="D1443" s="69"/>
      <c r="E1443" s="69"/>
      <c r="F1443" s="70"/>
      <c r="G1443" s="70"/>
      <c r="H1443" s="70"/>
      <c r="I1443" s="68"/>
      <c r="J1443" s="8" t="str">
        <f>IF(I1443="ILF",IF($C$1="预估功能点",'模板使用说明&amp;基础参数'!$E$15,'模板使用说明&amp;基础参数'!$E$22),IF(I1443="EIF",IF($C$1="预估功能点",'模板使用说明&amp;基础参数'!$E$16,'模板使用说明&amp;基础参数'!$E$23),IF(I1443="EI",IF($C$1="预估功能点",'模板使用说明&amp;基础参数'!$E$17,'模板使用说明&amp;基础参数'!$E$24),IF(I1443="EO",IF($C$1="预估功能点",'模板使用说明&amp;基础参数'!$E$18,'模板使用说明&amp;基础参数'!$E$25),IF(I1443="EQ",IF($C$1="预估功能点",'模板使用说明&amp;基础参数'!$E$19,'模板使用说明&amp;基础参数'!$E$26),"")))))</f>
        <v/>
      </c>
      <c r="K1443" s="81"/>
      <c r="L1443" s="81"/>
      <c r="M1443" s="82" t="str">
        <f>IF(J1443="","",IF(K1443="高",IF(L1443="删除",J1443*'模板使用说明&amp;基础参数'!$E$5*'模板使用说明&amp;基础参数'!$E$12,IF(L1443="修改",J1443*'模板使用说明&amp;基础参数'!$E$5*'模板使用说明&amp;基础参数'!$E$11,J1443*'模板使用说明&amp;基础参数'!$E$5*'模板使用说明&amp;基础参数'!$E$10)),IF(K1443="中",IF(L1443="删除",J1443*'模板使用说明&amp;基础参数'!$E$6*'模板使用说明&amp;基础参数'!$E$12,IF(L1443="修改",J1443*'模板使用说明&amp;基础参数'!$E$6*'模板使用说明&amp;基础参数'!$E$11,J1443*'模板使用说明&amp;基础参数'!$E$6*'模板使用说明&amp;基础参数'!$E$10)),IF(L1443="删除",J1443*'模板使用说明&amp;基础参数'!$E$7*'模板使用说明&amp;基础参数'!$E$12,IF(L1443="修改",J1443*'模板使用说明&amp;基础参数'!$E$7*'模板使用说明&amp;基础参数'!$E$11,J1443*'模板使用说明&amp;基础参数'!$E$7*'模板使用说明&amp;基础参数'!$E$10)))))</f>
        <v/>
      </c>
      <c r="N1443" s="83"/>
    </row>
    <row r="1444" ht="14.4" customHeight="1" spans="1:14">
      <c r="A1444" s="68">
        <f t="shared" si="23"/>
        <v>1439</v>
      </c>
      <c r="B1444" s="69"/>
      <c r="C1444" s="69"/>
      <c r="D1444" s="69"/>
      <c r="E1444" s="69"/>
      <c r="F1444" s="70"/>
      <c r="G1444" s="70"/>
      <c r="H1444" s="70"/>
      <c r="I1444" s="68"/>
      <c r="J1444" s="8" t="str">
        <f>IF(I1444="ILF",IF($C$1="预估功能点",'模板使用说明&amp;基础参数'!$E$15,'模板使用说明&amp;基础参数'!$E$22),IF(I1444="EIF",IF($C$1="预估功能点",'模板使用说明&amp;基础参数'!$E$16,'模板使用说明&amp;基础参数'!$E$23),IF(I1444="EI",IF($C$1="预估功能点",'模板使用说明&amp;基础参数'!$E$17,'模板使用说明&amp;基础参数'!$E$24),IF(I1444="EO",IF($C$1="预估功能点",'模板使用说明&amp;基础参数'!$E$18,'模板使用说明&amp;基础参数'!$E$25),IF(I1444="EQ",IF($C$1="预估功能点",'模板使用说明&amp;基础参数'!$E$19,'模板使用说明&amp;基础参数'!$E$26),"")))))</f>
        <v/>
      </c>
      <c r="K1444" s="81"/>
      <c r="L1444" s="81"/>
      <c r="M1444" s="82" t="str">
        <f>IF(J1444="","",IF(K1444="高",IF(L1444="删除",J1444*'模板使用说明&amp;基础参数'!$E$5*'模板使用说明&amp;基础参数'!$E$12,IF(L1444="修改",J1444*'模板使用说明&amp;基础参数'!$E$5*'模板使用说明&amp;基础参数'!$E$11,J1444*'模板使用说明&amp;基础参数'!$E$5*'模板使用说明&amp;基础参数'!$E$10)),IF(K1444="中",IF(L1444="删除",J1444*'模板使用说明&amp;基础参数'!$E$6*'模板使用说明&amp;基础参数'!$E$12,IF(L1444="修改",J1444*'模板使用说明&amp;基础参数'!$E$6*'模板使用说明&amp;基础参数'!$E$11,J1444*'模板使用说明&amp;基础参数'!$E$6*'模板使用说明&amp;基础参数'!$E$10)),IF(L1444="删除",J1444*'模板使用说明&amp;基础参数'!$E$7*'模板使用说明&amp;基础参数'!$E$12,IF(L1444="修改",J1444*'模板使用说明&amp;基础参数'!$E$7*'模板使用说明&amp;基础参数'!$E$11,J1444*'模板使用说明&amp;基础参数'!$E$7*'模板使用说明&amp;基础参数'!$E$10)))))</f>
        <v/>
      </c>
      <c r="N1444" s="83"/>
    </row>
    <row r="1445" ht="14.4" customHeight="1" spans="1:14">
      <c r="A1445" s="68">
        <f t="shared" si="23"/>
        <v>1440</v>
      </c>
      <c r="B1445" s="69"/>
      <c r="C1445" s="69"/>
      <c r="D1445" s="69"/>
      <c r="E1445" s="69"/>
      <c r="F1445" s="70"/>
      <c r="G1445" s="70"/>
      <c r="H1445" s="70"/>
      <c r="I1445" s="68"/>
      <c r="J1445" s="8" t="str">
        <f>IF(I1445="ILF",IF($C$1="预估功能点",'模板使用说明&amp;基础参数'!$E$15,'模板使用说明&amp;基础参数'!$E$22),IF(I1445="EIF",IF($C$1="预估功能点",'模板使用说明&amp;基础参数'!$E$16,'模板使用说明&amp;基础参数'!$E$23),IF(I1445="EI",IF($C$1="预估功能点",'模板使用说明&amp;基础参数'!$E$17,'模板使用说明&amp;基础参数'!$E$24),IF(I1445="EO",IF($C$1="预估功能点",'模板使用说明&amp;基础参数'!$E$18,'模板使用说明&amp;基础参数'!$E$25),IF(I1445="EQ",IF($C$1="预估功能点",'模板使用说明&amp;基础参数'!$E$19,'模板使用说明&amp;基础参数'!$E$26),"")))))</f>
        <v/>
      </c>
      <c r="K1445" s="81"/>
      <c r="L1445" s="81"/>
      <c r="M1445" s="82" t="str">
        <f>IF(J1445="","",IF(K1445="高",IF(L1445="删除",J1445*'模板使用说明&amp;基础参数'!$E$5*'模板使用说明&amp;基础参数'!$E$12,IF(L1445="修改",J1445*'模板使用说明&amp;基础参数'!$E$5*'模板使用说明&amp;基础参数'!$E$11,J1445*'模板使用说明&amp;基础参数'!$E$5*'模板使用说明&amp;基础参数'!$E$10)),IF(K1445="中",IF(L1445="删除",J1445*'模板使用说明&amp;基础参数'!$E$6*'模板使用说明&amp;基础参数'!$E$12,IF(L1445="修改",J1445*'模板使用说明&amp;基础参数'!$E$6*'模板使用说明&amp;基础参数'!$E$11,J1445*'模板使用说明&amp;基础参数'!$E$6*'模板使用说明&amp;基础参数'!$E$10)),IF(L1445="删除",J1445*'模板使用说明&amp;基础参数'!$E$7*'模板使用说明&amp;基础参数'!$E$12,IF(L1445="修改",J1445*'模板使用说明&amp;基础参数'!$E$7*'模板使用说明&amp;基础参数'!$E$11,J1445*'模板使用说明&amp;基础参数'!$E$7*'模板使用说明&amp;基础参数'!$E$10)))))</f>
        <v/>
      </c>
      <c r="N1445" s="83"/>
    </row>
    <row r="1446" ht="14.4" customHeight="1" spans="1:14">
      <c r="A1446" s="68">
        <f t="shared" si="23"/>
        <v>1441</v>
      </c>
      <c r="B1446" s="69"/>
      <c r="C1446" s="69"/>
      <c r="D1446" s="69"/>
      <c r="E1446" s="69"/>
      <c r="F1446" s="70"/>
      <c r="G1446" s="70"/>
      <c r="H1446" s="70"/>
      <c r="I1446" s="68"/>
      <c r="J1446" s="8" t="str">
        <f>IF(I1446="ILF",IF($C$1="预估功能点",'模板使用说明&amp;基础参数'!$E$15,'模板使用说明&amp;基础参数'!$E$22),IF(I1446="EIF",IF($C$1="预估功能点",'模板使用说明&amp;基础参数'!$E$16,'模板使用说明&amp;基础参数'!$E$23),IF(I1446="EI",IF($C$1="预估功能点",'模板使用说明&amp;基础参数'!$E$17,'模板使用说明&amp;基础参数'!$E$24),IF(I1446="EO",IF($C$1="预估功能点",'模板使用说明&amp;基础参数'!$E$18,'模板使用说明&amp;基础参数'!$E$25),IF(I1446="EQ",IF($C$1="预估功能点",'模板使用说明&amp;基础参数'!$E$19,'模板使用说明&amp;基础参数'!$E$26),"")))))</f>
        <v/>
      </c>
      <c r="K1446" s="81"/>
      <c r="L1446" s="81"/>
      <c r="M1446" s="82" t="str">
        <f>IF(J1446="","",IF(K1446="高",IF(L1446="删除",J1446*'模板使用说明&amp;基础参数'!$E$5*'模板使用说明&amp;基础参数'!$E$12,IF(L1446="修改",J1446*'模板使用说明&amp;基础参数'!$E$5*'模板使用说明&amp;基础参数'!$E$11,J1446*'模板使用说明&amp;基础参数'!$E$5*'模板使用说明&amp;基础参数'!$E$10)),IF(K1446="中",IF(L1446="删除",J1446*'模板使用说明&amp;基础参数'!$E$6*'模板使用说明&amp;基础参数'!$E$12,IF(L1446="修改",J1446*'模板使用说明&amp;基础参数'!$E$6*'模板使用说明&amp;基础参数'!$E$11,J1446*'模板使用说明&amp;基础参数'!$E$6*'模板使用说明&amp;基础参数'!$E$10)),IF(L1446="删除",J1446*'模板使用说明&amp;基础参数'!$E$7*'模板使用说明&amp;基础参数'!$E$12,IF(L1446="修改",J1446*'模板使用说明&amp;基础参数'!$E$7*'模板使用说明&amp;基础参数'!$E$11,J1446*'模板使用说明&amp;基础参数'!$E$7*'模板使用说明&amp;基础参数'!$E$10)))))</f>
        <v/>
      </c>
      <c r="N1446" s="83"/>
    </row>
    <row r="1447" ht="14.4" customHeight="1" spans="1:14">
      <c r="A1447" s="68">
        <f t="shared" si="23"/>
        <v>1442</v>
      </c>
      <c r="B1447" s="69"/>
      <c r="C1447" s="69"/>
      <c r="D1447" s="69"/>
      <c r="E1447" s="69"/>
      <c r="F1447" s="70"/>
      <c r="G1447" s="70"/>
      <c r="H1447" s="70"/>
      <c r="I1447" s="68"/>
      <c r="J1447" s="8" t="str">
        <f>IF(I1447="ILF",IF($C$1="预估功能点",'模板使用说明&amp;基础参数'!$E$15,'模板使用说明&amp;基础参数'!$E$22),IF(I1447="EIF",IF($C$1="预估功能点",'模板使用说明&amp;基础参数'!$E$16,'模板使用说明&amp;基础参数'!$E$23),IF(I1447="EI",IF($C$1="预估功能点",'模板使用说明&amp;基础参数'!$E$17,'模板使用说明&amp;基础参数'!$E$24),IF(I1447="EO",IF($C$1="预估功能点",'模板使用说明&amp;基础参数'!$E$18,'模板使用说明&amp;基础参数'!$E$25),IF(I1447="EQ",IF($C$1="预估功能点",'模板使用说明&amp;基础参数'!$E$19,'模板使用说明&amp;基础参数'!$E$26),"")))))</f>
        <v/>
      </c>
      <c r="K1447" s="81"/>
      <c r="L1447" s="81"/>
      <c r="M1447" s="82" t="str">
        <f>IF(J1447="","",IF(K1447="高",IF(L1447="删除",J1447*'模板使用说明&amp;基础参数'!$E$5*'模板使用说明&amp;基础参数'!$E$12,IF(L1447="修改",J1447*'模板使用说明&amp;基础参数'!$E$5*'模板使用说明&amp;基础参数'!$E$11,J1447*'模板使用说明&amp;基础参数'!$E$5*'模板使用说明&amp;基础参数'!$E$10)),IF(K1447="中",IF(L1447="删除",J1447*'模板使用说明&amp;基础参数'!$E$6*'模板使用说明&amp;基础参数'!$E$12,IF(L1447="修改",J1447*'模板使用说明&amp;基础参数'!$E$6*'模板使用说明&amp;基础参数'!$E$11,J1447*'模板使用说明&amp;基础参数'!$E$6*'模板使用说明&amp;基础参数'!$E$10)),IF(L1447="删除",J1447*'模板使用说明&amp;基础参数'!$E$7*'模板使用说明&amp;基础参数'!$E$12,IF(L1447="修改",J1447*'模板使用说明&amp;基础参数'!$E$7*'模板使用说明&amp;基础参数'!$E$11,J1447*'模板使用说明&amp;基础参数'!$E$7*'模板使用说明&amp;基础参数'!$E$10)))))</f>
        <v/>
      </c>
      <c r="N1447" s="83"/>
    </row>
    <row r="1448" ht="14.4" customHeight="1" spans="1:14">
      <c r="A1448" s="68">
        <f t="shared" si="23"/>
        <v>1443</v>
      </c>
      <c r="B1448" s="69"/>
      <c r="C1448" s="69"/>
      <c r="D1448" s="69"/>
      <c r="E1448" s="69"/>
      <c r="F1448" s="70"/>
      <c r="G1448" s="70"/>
      <c r="H1448" s="70"/>
      <c r="I1448" s="68"/>
      <c r="J1448" s="8" t="str">
        <f>IF(I1448="ILF",IF($C$1="预估功能点",'模板使用说明&amp;基础参数'!$E$15,'模板使用说明&amp;基础参数'!$E$22),IF(I1448="EIF",IF($C$1="预估功能点",'模板使用说明&amp;基础参数'!$E$16,'模板使用说明&amp;基础参数'!$E$23),IF(I1448="EI",IF($C$1="预估功能点",'模板使用说明&amp;基础参数'!$E$17,'模板使用说明&amp;基础参数'!$E$24),IF(I1448="EO",IF($C$1="预估功能点",'模板使用说明&amp;基础参数'!$E$18,'模板使用说明&amp;基础参数'!$E$25),IF(I1448="EQ",IF($C$1="预估功能点",'模板使用说明&amp;基础参数'!$E$19,'模板使用说明&amp;基础参数'!$E$26),"")))))</f>
        <v/>
      </c>
      <c r="K1448" s="81"/>
      <c r="L1448" s="81"/>
      <c r="M1448" s="82" t="str">
        <f>IF(J1448="","",IF(K1448="高",IF(L1448="删除",J1448*'模板使用说明&amp;基础参数'!$E$5*'模板使用说明&amp;基础参数'!$E$12,IF(L1448="修改",J1448*'模板使用说明&amp;基础参数'!$E$5*'模板使用说明&amp;基础参数'!$E$11,J1448*'模板使用说明&amp;基础参数'!$E$5*'模板使用说明&amp;基础参数'!$E$10)),IF(K1448="中",IF(L1448="删除",J1448*'模板使用说明&amp;基础参数'!$E$6*'模板使用说明&amp;基础参数'!$E$12,IF(L1448="修改",J1448*'模板使用说明&amp;基础参数'!$E$6*'模板使用说明&amp;基础参数'!$E$11,J1448*'模板使用说明&amp;基础参数'!$E$6*'模板使用说明&amp;基础参数'!$E$10)),IF(L1448="删除",J1448*'模板使用说明&amp;基础参数'!$E$7*'模板使用说明&amp;基础参数'!$E$12,IF(L1448="修改",J1448*'模板使用说明&amp;基础参数'!$E$7*'模板使用说明&amp;基础参数'!$E$11,J1448*'模板使用说明&amp;基础参数'!$E$7*'模板使用说明&amp;基础参数'!$E$10)))))</f>
        <v/>
      </c>
      <c r="N1448" s="83"/>
    </row>
    <row r="1449" ht="14.4" customHeight="1" spans="1:14">
      <c r="A1449" s="68">
        <f t="shared" si="23"/>
        <v>1444</v>
      </c>
      <c r="B1449" s="69"/>
      <c r="C1449" s="69"/>
      <c r="D1449" s="69"/>
      <c r="E1449" s="69"/>
      <c r="F1449" s="70"/>
      <c r="G1449" s="70"/>
      <c r="H1449" s="70"/>
      <c r="I1449" s="68"/>
      <c r="J1449" s="8" t="str">
        <f>IF(I1449="ILF",IF($C$1="预估功能点",'模板使用说明&amp;基础参数'!$E$15,'模板使用说明&amp;基础参数'!$E$22),IF(I1449="EIF",IF($C$1="预估功能点",'模板使用说明&amp;基础参数'!$E$16,'模板使用说明&amp;基础参数'!$E$23),IF(I1449="EI",IF($C$1="预估功能点",'模板使用说明&amp;基础参数'!$E$17,'模板使用说明&amp;基础参数'!$E$24),IF(I1449="EO",IF($C$1="预估功能点",'模板使用说明&amp;基础参数'!$E$18,'模板使用说明&amp;基础参数'!$E$25),IF(I1449="EQ",IF($C$1="预估功能点",'模板使用说明&amp;基础参数'!$E$19,'模板使用说明&amp;基础参数'!$E$26),"")))))</f>
        <v/>
      </c>
      <c r="K1449" s="81"/>
      <c r="L1449" s="81"/>
      <c r="M1449" s="82" t="str">
        <f>IF(J1449="","",IF(K1449="高",IF(L1449="删除",J1449*'模板使用说明&amp;基础参数'!$E$5*'模板使用说明&amp;基础参数'!$E$12,IF(L1449="修改",J1449*'模板使用说明&amp;基础参数'!$E$5*'模板使用说明&amp;基础参数'!$E$11,J1449*'模板使用说明&amp;基础参数'!$E$5*'模板使用说明&amp;基础参数'!$E$10)),IF(K1449="中",IF(L1449="删除",J1449*'模板使用说明&amp;基础参数'!$E$6*'模板使用说明&amp;基础参数'!$E$12,IF(L1449="修改",J1449*'模板使用说明&amp;基础参数'!$E$6*'模板使用说明&amp;基础参数'!$E$11,J1449*'模板使用说明&amp;基础参数'!$E$6*'模板使用说明&amp;基础参数'!$E$10)),IF(L1449="删除",J1449*'模板使用说明&amp;基础参数'!$E$7*'模板使用说明&amp;基础参数'!$E$12,IF(L1449="修改",J1449*'模板使用说明&amp;基础参数'!$E$7*'模板使用说明&amp;基础参数'!$E$11,J1449*'模板使用说明&amp;基础参数'!$E$7*'模板使用说明&amp;基础参数'!$E$10)))))</f>
        <v/>
      </c>
      <c r="N1449" s="83"/>
    </row>
    <row r="1450" ht="14.4" customHeight="1" spans="1:14">
      <c r="A1450" s="68">
        <f t="shared" si="23"/>
        <v>1445</v>
      </c>
      <c r="B1450" s="69"/>
      <c r="C1450" s="69"/>
      <c r="D1450" s="69"/>
      <c r="E1450" s="69"/>
      <c r="F1450" s="70"/>
      <c r="G1450" s="70"/>
      <c r="H1450" s="70"/>
      <c r="I1450" s="68"/>
      <c r="J1450" s="8" t="str">
        <f>IF(I1450="ILF",IF($C$1="预估功能点",'模板使用说明&amp;基础参数'!$E$15,'模板使用说明&amp;基础参数'!$E$22),IF(I1450="EIF",IF($C$1="预估功能点",'模板使用说明&amp;基础参数'!$E$16,'模板使用说明&amp;基础参数'!$E$23),IF(I1450="EI",IF($C$1="预估功能点",'模板使用说明&amp;基础参数'!$E$17,'模板使用说明&amp;基础参数'!$E$24),IF(I1450="EO",IF($C$1="预估功能点",'模板使用说明&amp;基础参数'!$E$18,'模板使用说明&amp;基础参数'!$E$25),IF(I1450="EQ",IF($C$1="预估功能点",'模板使用说明&amp;基础参数'!$E$19,'模板使用说明&amp;基础参数'!$E$26),"")))))</f>
        <v/>
      </c>
      <c r="K1450" s="81"/>
      <c r="L1450" s="81"/>
      <c r="M1450" s="82" t="str">
        <f>IF(J1450="","",IF(K1450="高",IF(L1450="删除",J1450*'模板使用说明&amp;基础参数'!$E$5*'模板使用说明&amp;基础参数'!$E$12,IF(L1450="修改",J1450*'模板使用说明&amp;基础参数'!$E$5*'模板使用说明&amp;基础参数'!$E$11,J1450*'模板使用说明&amp;基础参数'!$E$5*'模板使用说明&amp;基础参数'!$E$10)),IF(K1450="中",IF(L1450="删除",J1450*'模板使用说明&amp;基础参数'!$E$6*'模板使用说明&amp;基础参数'!$E$12,IF(L1450="修改",J1450*'模板使用说明&amp;基础参数'!$E$6*'模板使用说明&amp;基础参数'!$E$11,J1450*'模板使用说明&amp;基础参数'!$E$6*'模板使用说明&amp;基础参数'!$E$10)),IF(L1450="删除",J1450*'模板使用说明&amp;基础参数'!$E$7*'模板使用说明&amp;基础参数'!$E$12,IF(L1450="修改",J1450*'模板使用说明&amp;基础参数'!$E$7*'模板使用说明&amp;基础参数'!$E$11,J1450*'模板使用说明&amp;基础参数'!$E$7*'模板使用说明&amp;基础参数'!$E$10)))))</f>
        <v/>
      </c>
      <c r="N1450" s="83"/>
    </row>
    <row r="1451" ht="14.4" customHeight="1" spans="1:14">
      <c r="A1451" s="68">
        <f t="shared" si="23"/>
        <v>1446</v>
      </c>
      <c r="B1451" s="69"/>
      <c r="C1451" s="69"/>
      <c r="D1451" s="69"/>
      <c r="E1451" s="69"/>
      <c r="F1451" s="70"/>
      <c r="G1451" s="70"/>
      <c r="H1451" s="70"/>
      <c r="I1451" s="68"/>
      <c r="J1451" s="8" t="str">
        <f>IF(I1451="ILF",IF($C$1="预估功能点",'模板使用说明&amp;基础参数'!$E$15,'模板使用说明&amp;基础参数'!$E$22),IF(I1451="EIF",IF($C$1="预估功能点",'模板使用说明&amp;基础参数'!$E$16,'模板使用说明&amp;基础参数'!$E$23),IF(I1451="EI",IF($C$1="预估功能点",'模板使用说明&amp;基础参数'!$E$17,'模板使用说明&amp;基础参数'!$E$24),IF(I1451="EO",IF($C$1="预估功能点",'模板使用说明&amp;基础参数'!$E$18,'模板使用说明&amp;基础参数'!$E$25),IF(I1451="EQ",IF($C$1="预估功能点",'模板使用说明&amp;基础参数'!$E$19,'模板使用说明&amp;基础参数'!$E$26),"")))))</f>
        <v/>
      </c>
      <c r="K1451" s="81"/>
      <c r="L1451" s="81"/>
      <c r="M1451" s="82" t="str">
        <f>IF(J1451="","",IF(K1451="高",IF(L1451="删除",J1451*'模板使用说明&amp;基础参数'!$E$5*'模板使用说明&amp;基础参数'!$E$12,IF(L1451="修改",J1451*'模板使用说明&amp;基础参数'!$E$5*'模板使用说明&amp;基础参数'!$E$11,J1451*'模板使用说明&amp;基础参数'!$E$5*'模板使用说明&amp;基础参数'!$E$10)),IF(K1451="中",IF(L1451="删除",J1451*'模板使用说明&amp;基础参数'!$E$6*'模板使用说明&amp;基础参数'!$E$12,IF(L1451="修改",J1451*'模板使用说明&amp;基础参数'!$E$6*'模板使用说明&amp;基础参数'!$E$11,J1451*'模板使用说明&amp;基础参数'!$E$6*'模板使用说明&amp;基础参数'!$E$10)),IF(L1451="删除",J1451*'模板使用说明&amp;基础参数'!$E$7*'模板使用说明&amp;基础参数'!$E$12,IF(L1451="修改",J1451*'模板使用说明&amp;基础参数'!$E$7*'模板使用说明&amp;基础参数'!$E$11,J1451*'模板使用说明&amp;基础参数'!$E$7*'模板使用说明&amp;基础参数'!$E$10)))))</f>
        <v/>
      </c>
      <c r="N1451" s="83"/>
    </row>
    <row r="1452" ht="14.4" customHeight="1" spans="1:14">
      <c r="A1452" s="68">
        <f t="shared" si="23"/>
        <v>1447</v>
      </c>
      <c r="B1452" s="69"/>
      <c r="C1452" s="69"/>
      <c r="D1452" s="69"/>
      <c r="E1452" s="69"/>
      <c r="F1452" s="70"/>
      <c r="G1452" s="70"/>
      <c r="H1452" s="70"/>
      <c r="I1452" s="68"/>
      <c r="J1452" s="8" t="str">
        <f>IF(I1452="ILF",IF($C$1="预估功能点",'模板使用说明&amp;基础参数'!$E$15,'模板使用说明&amp;基础参数'!$E$22),IF(I1452="EIF",IF($C$1="预估功能点",'模板使用说明&amp;基础参数'!$E$16,'模板使用说明&amp;基础参数'!$E$23),IF(I1452="EI",IF($C$1="预估功能点",'模板使用说明&amp;基础参数'!$E$17,'模板使用说明&amp;基础参数'!$E$24),IF(I1452="EO",IF($C$1="预估功能点",'模板使用说明&amp;基础参数'!$E$18,'模板使用说明&amp;基础参数'!$E$25),IF(I1452="EQ",IF($C$1="预估功能点",'模板使用说明&amp;基础参数'!$E$19,'模板使用说明&amp;基础参数'!$E$26),"")))))</f>
        <v/>
      </c>
      <c r="K1452" s="81"/>
      <c r="L1452" s="81"/>
      <c r="M1452" s="82" t="str">
        <f>IF(J1452="","",IF(K1452="高",IF(L1452="删除",J1452*'模板使用说明&amp;基础参数'!$E$5*'模板使用说明&amp;基础参数'!$E$12,IF(L1452="修改",J1452*'模板使用说明&amp;基础参数'!$E$5*'模板使用说明&amp;基础参数'!$E$11,J1452*'模板使用说明&amp;基础参数'!$E$5*'模板使用说明&amp;基础参数'!$E$10)),IF(K1452="中",IF(L1452="删除",J1452*'模板使用说明&amp;基础参数'!$E$6*'模板使用说明&amp;基础参数'!$E$12,IF(L1452="修改",J1452*'模板使用说明&amp;基础参数'!$E$6*'模板使用说明&amp;基础参数'!$E$11,J1452*'模板使用说明&amp;基础参数'!$E$6*'模板使用说明&amp;基础参数'!$E$10)),IF(L1452="删除",J1452*'模板使用说明&amp;基础参数'!$E$7*'模板使用说明&amp;基础参数'!$E$12,IF(L1452="修改",J1452*'模板使用说明&amp;基础参数'!$E$7*'模板使用说明&amp;基础参数'!$E$11,J1452*'模板使用说明&amp;基础参数'!$E$7*'模板使用说明&amp;基础参数'!$E$10)))))</f>
        <v/>
      </c>
      <c r="N1452" s="83"/>
    </row>
    <row r="1453" ht="14.4" customHeight="1" spans="1:14">
      <c r="A1453" s="68">
        <f t="shared" si="23"/>
        <v>1448</v>
      </c>
      <c r="B1453" s="69"/>
      <c r="C1453" s="69"/>
      <c r="D1453" s="69"/>
      <c r="E1453" s="69"/>
      <c r="F1453" s="70"/>
      <c r="G1453" s="70"/>
      <c r="H1453" s="70"/>
      <c r="I1453" s="68"/>
      <c r="J1453" s="8" t="str">
        <f>IF(I1453="ILF",IF($C$1="预估功能点",'模板使用说明&amp;基础参数'!$E$15,'模板使用说明&amp;基础参数'!$E$22),IF(I1453="EIF",IF($C$1="预估功能点",'模板使用说明&amp;基础参数'!$E$16,'模板使用说明&amp;基础参数'!$E$23),IF(I1453="EI",IF($C$1="预估功能点",'模板使用说明&amp;基础参数'!$E$17,'模板使用说明&amp;基础参数'!$E$24),IF(I1453="EO",IF($C$1="预估功能点",'模板使用说明&amp;基础参数'!$E$18,'模板使用说明&amp;基础参数'!$E$25),IF(I1453="EQ",IF($C$1="预估功能点",'模板使用说明&amp;基础参数'!$E$19,'模板使用说明&amp;基础参数'!$E$26),"")))))</f>
        <v/>
      </c>
      <c r="K1453" s="81"/>
      <c r="L1453" s="81"/>
      <c r="M1453" s="82" t="str">
        <f>IF(J1453="","",IF(K1453="高",IF(L1453="删除",J1453*'模板使用说明&amp;基础参数'!$E$5*'模板使用说明&amp;基础参数'!$E$12,IF(L1453="修改",J1453*'模板使用说明&amp;基础参数'!$E$5*'模板使用说明&amp;基础参数'!$E$11,J1453*'模板使用说明&amp;基础参数'!$E$5*'模板使用说明&amp;基础参数'!$E$10)),IF(K1453="中",IF(L1453="删除",J1453*'模板使用说明&amp;基础参数'!$E$6*'模板使用说明&amp;基础参数'!$E$12,IF(L1453="修改",J1453*'模板使用说明&amp;基础参数'!$E$6*'模板使用说明&amp;基础参数'!$E$11,J1453*'模板使用说明&amp;基础参数'!$E$6*'模板使用说明&amp;基础参数'!$E$10)),IF(L1453="删除",J1453*'模板使用说明&amp;基础参数'!$E$7*'模板使用说明&amp;基础参数'!$E$12,IF(L1453="修改",J1453*'模板使用说明&amp;基础参数'!$E$7*'模板使用说明&amp;基础参数'!$E$11,J1453*'模板使用说明&amp;基础参数'!$E$7*'模板使用说明&amp;基础参数'!$E$10)))))</f>
        <v/>
      </c>
      <c r="N1453" s="83"/>
    </row>
    <row r="1454" ht="14.4" customHeight="1" spans="1:14">
      <c r="A1454" s="68">
        <f t="shared" si="23"/>
        <v>1449</v>
      </c>
      <c r="B1454" s="69"/>
      <c r="C1454" s="69"/>
      <c r="D1454" s="69"/>
      <c r="E1454" s="69"/>
      <c r="F1454" s="70"/>
      <c r="G1454" s="70"/>
      <c r="H1454" s="70"/>
      <c r="I1454" s="68"/>
      <c r="J1454" s="8" t="str">
        <f>IF(I1454="ILF",IF($C$1="预估功能点",'模板使用说明&amp;基础参数'!$E$15,'模板使用说明&amp;基础参数'!$E$22),IF(I1454="EIF",IF($C$1="预估功能点",'模板使用说明&amp;基础参数'!$E$16,'模板使用说明&amp;基础参数'!$E$23),IF(I1454="EI",IF($C$1="预估功能点",'模板使用说明&amp;基础参数'!$E$17,'模板使用说明&amp;基础参数'!$E$24),IF(I1454="EO",IF($C$1="预估功能点",'模板使用说明&amp;基础参数'!$E$18,'模板使用说明&amp;基础参数'!$E$25),IF(I1454="EQ",IF($C$1="预估功能点",'模板使用说明&amp;基础参数'!$E$19,'模板使用说明&amp;基础参数'!$E$26),"")))))</f>
        <v/>
      </c>
      <c r="K1454" s="81"/>
      <c r="L1454" s="81"/>
      <c r="M1454" s="82" t="str">
        <f>IF(J1454="","",IF(K1454="高",IF(L1454="删除",J1454*'模板使用说明&amp;基础参数'!$E$5*'模板使用说明&amp;基础参数'!$E$12,IF(L1454="修改",J1454*'模板使用说明&amp;基础参数'!$E$5*'模板使用说明&amp;基础参数'!$E$11,J1454*'模板使用说明&amp;基础参数'!$E$5*'模板使用说明&amp;基础参数'!$E$10)),IF(K1454="中",IF(L1454="删除",J1454*'模板使用说明&amp;基础参数'!$E$6*'模板使用说明&amp;基础参数'!$E$12,IF(L1454="修改",J1454*'模板使用说明&amp;基础参数'!$E$6*'模板使用说明&amp;基础参数'!$E$11,J1454*'模板使用说明&amp;基础参数'!$E$6*'模板使用说明&amp;基础参数'!$E$10)),IF(L1454="删除",J1454*'模板使用说明&amp;基础参数'!$E$7*'模板使用说明&amp;基础参数'!$E$12,IF(L1454="修改",J1454*'模板使用说明&amp;基础参数'!$E$7*'模板使用说明&amp;基础参数'!$E$11,J1454*'模板使用说明&amp;基础参数'!$E$7*'模板使用说明&amp;基础参数'!$E$10)))))</f>
        <v/>
      </c>
      <c r="N1454" s="83"/>
    </row>
    <row r="1455" ht="14.4" customHeight="1" spans="1:14">
      <c r="A1455" s="68">
        <f t="shared" si="23"/>
        <v>1450</v>
      </c>
      <c r="B1455" s="69"/>
      <c r="C1455" s="69"/>
      <c r="D1455" s="69"/>
      <c r="E1455" s="69"/>
      <c r="F1455" s="70"/>
      <c r="G1455" s="70"/>
      <c r="H1455" s="70"/>
      <c r="I1455" s="68"/>
      <c r="J1455" s="8" t="str">
        <f>IF(I1455="ILF",IF($C$1="预估功能点",'模板使用说明&amp;基础参数'!$E$15,'模板使用说明&amp;基础参数'!$E$22),IF(I1455="EIF",IF($C$1="预估功能点",'模板使用说明&amp;基础参数'!$E$16,'模板使用说明&amp;基础参数'!$E$23),IF(I1455="EI",IF($C$1="预估功能点",'模板使用说明&amp;基础参数'!$E$17,'模板使用说明&amp;基础参数'!$E$24),IF(I1455="EO",IF($C$1="预估功能点",'模板使用说明&amp;基础参数'!$E$18,'模板使用说明&amp;基础参数'!$E$25),IF(I1455="EQ",IF($C$1="预估功能点",'模板使用说明&amp;基础参数'!$E$19,'模板使用说明&amp;基础参数'!$E$26),"")))))</f>
        <v/>
      </c>
      <c r="K1455" s="81"/>
      <c r="L1455" s="81"/>
      <c r="M1455" s="82" t="str">
        <f>IF(J1455="","",IF(K1455="高",IF(L1455="删除",J1455*'模板使用说明&amp;基础参数'!$E$5*'模板使用说明&amp;基础参数'!$E$12,IF(L1455="修改",J1455*'模板使用说明&amp;基础参数'!$E$5*'模板使用说明&amp;基础参数'!$E$11,J1455*'模板使用说明&amp;基础参数'!$E$5*'模板使用说明&amp;基础参数'!$E$10)),IF(K1455="中",IF(L1455="删除",J1455*'模板使用说明&amp;基础参数'!$E$6*'模板使用说明&amp;基础参数'!$E$12,IF(L1455="修改",J1455*'模板使用说明&amp;基础参数'!$E$6*'模板使用说明&amp;基础参数'!$E$11,J1455*'模板使用说明&amp;基础参数'!$E$6*'模板使用说明&amp;基础参数'!$E$10)),IF(L1455="删除",J1455*'模板使用说明&amp;基础参数'!$E$7*'模板使用说明&amp;基础参数'!$E$12,IF(L1455="修改",J1455*'模板使用说明&amp;基础参数'!$E$7*'模板使用说明&amp;基础参数'!$E$11,J1455*'模板使用说明&amp;基础参数'!$E$7*'模板使用说明&amp;基础参数'!$E$10)))))</f>
        <v/>
      </c>
      <c r="N1455" s="83"/>
    </row>
    <row r="1456" ht="14.4" customHeight="1" spans="1:14">
      <c r="A1456" s="68">
        <f t="shared" si="23"/>
        <v>1451</v>
      </c>
      <c r="B1456" s="69"/>
      <c r="C1456" s="69"/>
      <c r="D1456" s="69"/>
      <c r="E1456" s="69"/>
      <c r="F1456" s="70"/>
      <c r="G1456" s="70"/>
      <c r="H1456" s="70"/>
      <c r="I1456" s="68"/>
      <c r="J1456" s="8" t="str">
        <f>IF(I1456="ILF",IF($C$1="预估功能点",'模板使用说明&amp;基础参数'!$E$15,'模板使用说明&amp;基础参数'!$E$22),IF(I1456="EIF",IF($C$1="预估功能点",'模板使用说明&amp;基础参数'!$E$16,'模板使用说明&amp;基础参数'!$E$23),IF(I1456="EI",IF($C$1="预估功能点",'模板使用说明&amp;基础参数'!$E$17,'模板使用说明&amp;基础参数'!$E$24),IF(I1456="EO",IF($C$1="预估功能点",'模板使用说明&amp;基础参数'!$E$18,'模板使用说明&amp;基础参数'!$E$25),IF(I1456="EQ",IF($C$1="预估功能点",'模板使用说明&amp;基础参数'!$E$19,'模板使用说明&amp;基础参数'!$E$26),"")))))</f>
        <v/>
      </c>
      <c r="K1456" s="81"/>
      <c r="L1456" s="81"/>
      <c r="M1456" s="82" t="str">
        <f>IF(J1456="","",IF(K1456="高",IF(L1456="删除",J1456*'模板使用说明&amp;基础参数'!$E$5*'模板使用说明&amp;基础参数'!$E$12,IF(L1456="修改",J1456*'模板使用说明&amp;基础参数'!$E$5*'模板使用说明&amp;基础参数'!$E$11,J1456*'模板使用说明&amp;基础参数'!$E$5*'模板使用说明&amp;基础参数'!$E$10)),IF(K1456="中",IF(L1456="删除",J1456*'模板使用说明&amp;基础参数'!$E$6*'模板使用说明&amp;基础参数'!$E$12,IF(L1456="修改",J1456*'模板使用说明&amp;基础参数'!$E$6*'模板使用说明&amp;基础参数'!$E$11,J1456*'模板使用说明&amp;基础参数'!$E$6*'模板使用说明&amp;基础参数'!$E$10)),IF(L1456="删除",J1456*'模板使用说明&amp;基础参数'!$E$7*'模板使用说明&amp;基础参数'!$E$12,IF(L1456="修改",J1456*'模板使用说明&amp;基础参数'!$E$7*'模板使用说明&amp;基础参数'!$E$11,J1456*'模板使用说明&amp;基础参数'!$E$7*'模板使用说明&amp;基础参数'!$E$10)))))</f>
        <v/>
      </c>
      <c r="N1456" s="83"/>
    </row>
    <row r="1457" ht="14.4" customHeight="1" spans="1:14">
      <c r="A1457" s="68">
        <f t="shared" si="23"/>
        <v>1452</v>
      </c>
      <c r="B1457" s="69"/>
      <c r="C1457" s="69"/>
      <c r="D1457" s="69"/>
      <c r="E1457" s="69"/>
      <c r="F1457" s="70"/>
      <c r="G1457" s="70"/>
      <c r="H1457" s="70"/>
      <c r="I1457" s="68"/>
      <c r="J1457" s="8" t="str">
        <f>IF(I1457="ILF",IF($C$1="预估功能点",'模板使用说明&amp;基础参数'!$E$15,'模板使用说明&amp;基础参数'!$E$22),IF(I1457="EIF",IF($C$1="预估功能点",'模板使用说明&amp;基础参数'!$E$16,'模板使用说明&amp;基础参数'!$E$23),IF(I1457="EI",IF($C$1="预估功能点",'模板使用说明&amp;基础参数'!$E$17,'模板使用说明&amp;基础参数'!$E$24),IF(I1457="EO",IF($C$1="预估功能点",'模板使用说明&amp;基础参数'!$E$18,'模板使用说明&amp;基础参数'!$E$25),IF(I1457="EQ",IF($C$1="预估功能点",'模板使用说明&amp;基础参数'!$E$19,'模板使用说明&amp;基础参数'!$E$26),"")))))</f>
        <v/>
      </c>
      <c r="K1457" s="81"/>
      <c r="L1457" s="81"/>
      <c r="M1457" s="82" t="str">
        <f>IF(J1457="","",IF(K1457="高",IF(L1457="删除",J1457*'模板使用说明&amp;基础参数'!$E$5*'模板使用说明&amp;基础参数'!$E$12,IF(L1457="修改",J1457*'模板使用说明&amp;基础参数'!$E$5*'模板使用说明&amp;基础参数'!$E$11,J1457*'模板使用说明&amp;基础参数'!$E$5*'模板使用说明&amp;基础参数'!$E$10)),IF(K1457="中",IF(L1457="删除",J1457*'模板使用说明&amp;基础参数'!$E$6*'模板使用说明&amp;基础参数'!$E$12,IF(L1457="修改",J1457*'模板使用说明&amp;基础参数'!$E$6*'模板使用说明&amp;基础参数'!$E$11,J1457*'模板使用说明&amp;基础参数'!$E$6*'模板使用说明&amp;基础参数'!$E$10)),IF(L1457="删除",J1457*'模板使用说明&amp;基础参数'!$E$7*'模板使用说明&amp;基础参数'!$E$12,IF(L1457="修改",J1457*'模板使用说明&amp;基础参数'!$E$7*'模板使用说明&amp;基础参数'!$E$11,J1457*'模板使用说明&amp;基础参数'!$E$7*'模板使用说明&amp;基础参数'!$E$10)))))</f>
        <v/>
      </c>
      <c r="N1457" s="83"/>
    </row>
    <row r="1458" ht="14.4" customHeight="1" spans="1:14">
      <c r="A1458" s="68">
        <f t="shared" si="23"/>
        <v>1453</v>
      </c>
      <c r="B1458" s="69"/>
      <c r="C1458" s="69"/>
      <c r="D1458" s="69"/>
      <c r="E1458" s="69"/>
      <c r="F1458" s="70"/>
      <c r="G1458" s="70"/>
      <c r="H1458" s="70"/>
      <c r="I1458" s="68"/>
      <c r="J1458" s="8" t="str">
        <f>IF(I1458="ILF",IF($C$1="预估功能点",'模板使用说明&amp;基础参数'!$E$15,'模板使用说明&amp;基础参数'!$E$22),IF(I1458="EIF",IF($C$1="预估功能点",'模板使用说明&amp;基础参数'!$E$16,'模板使用说明&amp;基础参数'!$E$23),IF(I1458="EI",IF($C$1="预估功能点",'模板使用说明&amp;基础参数'!$E$17,'模板使用说明&amp;基础参数'!$E$24),IF(I1458="EO",IF($C$1="预估功能点",'模板使用说明&amp;基础参数'!$E$18,'模板使用说明&amp;基础参数'!$E$25),IF(I1458="EQ",IF($C$1="预估功能点",'模板使用说明&amp;基础参数'!$E$19,'模板使用说明&amp;基础参数'!$E$26),"")))))</f>
        <v/>
      </c>
      <c r="K1458" s="81"/>
      <c r="L1458" s="81"/>
      <c r="M1458" s="82" t="str">
        <f>IF(J1458="","",IF(K1458="高",IF(L1458="删除",J1458*'模板使用说明&amp;基础参数'!$E$5*'模板使用说明&amp;基础参数'!$E$12,IF(L1458="修改",J1458*'模板使用说明&amp;基础参数'!$E$5*'模板使用说明&amp;基础参数'!$E$11,J1458*'模板使用说明&amp;基础参数'!$E$5*'模板使用说明&amp;基础参数'!$E$10)),IF(K1458="中",IF(L1458="删除",J1458*'模板使用说明&amp;基础参数'!$E$6*'模板使用说明&amp;基础参数'!$E$12,IF(L1458="修改",J1458*'模板使用说明&amp;基础参数'!$E$6*'模板使用说明&amp;基础参数'!$E$11,J1458*'模板使用说明&amp;基础参数'!$E$6*'模板使用说明&amp;基础参数'!$E$10)),IF(L1458="删除",J1458*'模板使用说明&amp;基础参数'!$E$7*'模板使用说明&amp;基础参数'!$E$12,IF(L1458="修改",J1458*'模板使用说明&amp;基础参数'!$E$7*'模板使用说明&amp;基础参数'!$E$11,J1458*'模板使用说明&amp;基础参数'!$E$7*'模板使用说明&amp;基础参数'!$E$10)))))</f>
        <v/>
      </c>
      <c r="N1458" s="83"/>
    </row>
    <row r="1459" ht="14.4" customHeight="1" spans="1:14">
      <c r="A1459" s="68">
        <f t="shared" si="23"/>
        <v>1454</v>
      </c>
      <c r="B1459" s="69"/>
      <c r="C1459" s="69"/>
      <c r="D1459" s="69"/>
      <c r="E1459" s="69"/>
      <c r="F1459" s="70"/>
      <c r="G1459" s="70"/>
      <c r="H1459" s="70"/>
      <c r="I1459" s="68"/>
      <c r="J1459" s="8" t="str">
        <f>IF(I1459="ILF",IF($C$1="预估功能点",'模板使用说明&amp;基础参数'!$E$15,'模板使用说明&amp;基础参数'!$E$22),IF(I1459="EIF",IF($C$1="预估功能点",'模板使用说明&amp;基础参数'!$E$16,'模板使用说明&amp;基础参数'!$E$23),IF(I1459="EI",IF($C$1="预估功能点",'模板使用说明&amp;基础参数'!$E$17,'模板使用说明&amp;基础参数'!$E$24),IF(I1459="EO",IF($C$1="预估功能点",'模板使用说明&amp;基础参数'!$E$18,'模板使用说明&amp;基础参数'!$E$25),IF(I1459="EQ",IF($C$1="预估功能点",'模板使用说明&amp;基础参数'!$E$19,'模板使用说明&amp;基础参数'!$E$26),"")))))</f>
        <v/>
      </c>
      <c r="K1459" s="81"/>
      <c r="L1459" s="81"/>
      <c r="M1459" s="82" t="str">
        <f>IF(J1459="","",IF(K1459="高",IF(L1459="删除",J1459*'模板使用说明&amp;基础参数'!$E$5*'模板使用说明&amp;基础参数'!$E$12,IF(L1459="修改",J1459*'模板使用说明&amp;基础参数'!$E$5*'模板使用说明&amp;基础参数'!$E$11,J1459*'模板使用说明&amp;基础参数'!$E$5*'模板使用说明&amp;基础参数'!$E$10)),IF(K1459="中",IF(L1459="删除",J1459*'模板使用说明&amp;基础参数'!$E$6*'模板使用说明&amp;基础参数'!$E$12,IF(L1459="修改",J1459*'模板使用说明&amp;基础参数'!$E$6*'模板使用说明&amp;基础参数'!$E$11,J1459*'模板使用说明&amp;基础参数'!$E$6*'模板使用说明&amp;基础参数'!$E$10)),IF(L1459="删除",J1459*'模板使用说明&amp;基础参数'!$E$7*'模板使用说明&amp;基础参数'!$E$12,IF(L1459="修改",J1459*'模板使用说明&amp;基础参数'!$E$7*'模板使用说明&amp;基础参数'!$E$11,J1459*'模板使用说明&amp;基础参数'!$E$7*'模板使用说明&amp;基础参数'!$E$10)))))</f>
        <v/>
      </c>
      <c r="N1459" s="83"/>
    </row>
    <row r="1460" ht="14.4" customHeight="1" spans="1:14">
      <c r="A1460" s="68">
        <f t="shared" si="23"/>
        <v>1455</v>
      </c>
      <c r="B1460" s="69"/>
      <c r="C1460" s="69"/>
      <c r="D1460" s="69"/>
      <c r="E1460" s="69"/>
      <c r="F1460" s="70"/>
      <c r="G1460" s="70"/>
      <c r="H1460" s="70"/>
      <c r="I1460" s="68"/>
      <c r="J1460" s="8" t="str">
        <f>IF(I1460="ILF",IF($C$1="预估功能点",'模板使用说明&amp;基础参数'!$E$15,'模板使用说明&amp;基础参数'!$E$22),IF(I1460="EIF",IF($C$1="预估功能点",'模板使用说明&amp;基础参数'!$E$16,'模板使用说明&amp;基础参数'!$E$23),IF(I1460="EI",IF($C$1="预估功能点",'模板使用说明&amp;基础参数'!$E$17,'模板使用说明&amp;基础参数'!$E$24),IF(I1460="EO",IF($C$1="预估功能点",'模板使用说明&amp;基础参数'!$E$18,'模板使用说明&amp;基础参数'!$E$25),IF(I1460="EQ",IF($C$1="预估功能点",'模板使用说明&amp;基础参数'!$E$19,'模板使用说明&amp;基础参数'!$E$26),"")))))</f>
        <v/>
      </c>
      <c r="K1460" s="81"/>
      <c r="L1460" s="81"/>
      <c r="M1460" s="82" t="str">
        <f>IF(J1460="","",IF(K1460="高",IF(L1460="删除",J1460*'模板使用说明&amp;基础参数'!$E$5*'模板使用说明&amp;基础参数'!$E$12,IF(L1460="修改",J1460*'模板使用说明&amp;基础参数'!$E$5*'模板使用说明&amp;基础参数'!$E$11,J1460*'模板使用说明&amp;基础参数'!$E$5*'模板使用说明&amp;基础参数'!$E$10)),IF(K1460="中",IF(L1460="删除",J1460*'模板使用说明&amp;基础参数'!$E$6*'模板使用说明&amp;基础参数'!$E$12,IF(L1460="修改",J1460*'模板使用说明&amp;基础参数'!$E$6*'模板使用说明&amp;基础参数'!$E$11,J1460*'模板使用说明&amp;基础参数'!$E$6*'模板使用说明&amp;基础参数'!$E$10)),IF(L1460="删除",J1460*'模板使用说明&amp;基础参数'!$E$7*'模板使用说明&amp;基础参数'!$E$12,IF(L1460="修改",J1460*'模板使用说明&amp;基础参数'!$E$7*'模板使用说明&amp;基础参数'!$E$11,J1460*'模板使用说明&amp;基础参数'!$E$7*'模板使用说明&amp;基础参数'!$E$10)))))</f>
        <v/>
      </c>
      <c r="N1460" s="83"/>
    </row>
    <row r="1461" ht="14.4" customHeight="1" spans="1:14">
      <c r="A1461" s="68">
        <f t="shared" si="23"/>
        <v>1456</v>
      </c>
      <c r="B1461" s="69"/>
      <c r="C1461" s="69"/>
      <c r="D1461" s="69"/>
      <c r="E1461" s="69"/>
      <c r="F1461" s="70"/>
      <c r="G1461" s="70"/>
      <c r="H1461" s="70"/>
      <c r="I1461" s="68"/>
      <c r="J1461" s="8" t="str">
        <f>IF(I1461="ILF",IF($C$1="预估功能点",'模板使用说明&amp;基础参数'!$E$15,'模板使用说明&amp;基础参数'!$E$22),IF(I1461="EIF",IF($C$1="预估功能点",'模板使用说明&amp;基础参数'!$E$16,'模板使用说明&amp;基础参数'!$E$23),IF(I1461="EI",IF($C$1="预估功能点",'模板使用说明&amp;基础参数'!$E$17,'模板使用说明&amp;基础参数'!$E$24),IF(I1461="EO",IF($C$1="预估功能点",'模板使用说明&amp;基础参数'!$E$18,'模板使用说明&amp;基础参数'!$E$25),IF(I1461="EQ",IF($C$1="预估功能点",'模板使用说明&amp;基础参数'!$E$19,'模板使用说明&amp;基础参数'!$E$26),"")))))</f>
        <v/>
      </c>
      <c r="K1461" s="81"/>
      <c r="L1461" s="81"/>
      <c r="M1461" s="82" t="str">
        <f>IF(J1461="","",IF(K1461="高",IF(L1461="删除",J1461*'模板使用说明&amp;基础参数'!$E$5*'模板使用说明&amp;基础参数'!$E$12,IF(L1461="修改",J1461*'模板使用说明&amp;基础参数'!$E$5*'模板使用说明&amp;基础参数'!$E$11,J1461*'模板使用说明&amp;基础参数'!$E$5*'模板使用说明&amp;基础参数'!$E$10)),IF(K1461="中",IF(L1461="删除",J1461*'模板使用说明&amp;基础参数'!$E$6*'模板使用说明&amp;基础参数'!$E$12,IF(L1461="修改",J1461*'模板使用说明&amp;基础参数'!$E$6*'模板使用说明&amp;基础参数'!$E$11,J1461*'模板使用说明&amp;基础参数'!$E$6*'模板使用说明&amp;基础参数'!$E$10)),IF(L1461="删除",J1461*'模板使用说明&amp;基础参数'!$E$7*'模板使用说明&amp;基础参数'!$E$12,IF(L1461="修改",J1461*'模板使用说明&amp;基础参数'!$E$7*'模板使用说明&amp;基础参数'!$E$11,J1461*'模板使用说明&amp;基础参数'!$E$7*'模板使用说明&amp;基础参数'!$E$10)))))</f>
        <v/>
      </c>
      <c r="N1461" s="83"/>
    </row>
    <row r="1462" ht="14.4" customHeight="1" spans="1:14">
      <c r="A1462" s="68">
        <f t="shared" si="23"/>
        <v>1457</v>
      </c>
      <c r="B1462" s="69"/>
      <c r="C1462" s="69"/>
      <c r="D1462" s="69"/>
      <c r="E1462" s="69"/>
      <c r="F1462" s="70"/>
      <c r="G1462" s="70"/>
      <c r="H1462" s="70"/>
      <c r="I1462" s="68"/>
      <c r="J1462" s="8" t="str">
        <f>IF(I1462="ILF",IF($C$1="预估功能点",'模板使用说明&amp;基础参数'!$E$15,'模板使用说明&amp;基础参数'!$E$22),IF(I1462="EIF",IF($C$1="预估功能点",'模板使用说明&amp;基础参数'!$E$16,'模板使用说明&amp;基础参数'!$E$23),IF(I1462="EI",IF($C$1="预估功能点",'模板使用说明&amp;基础参数'!$E$17,'模板使用说明&amp;基础参数'!$E$24),IF(I1462="EO",IF($C$1="预估功能点",'模板使用说明&amp;基础参数'!$E$18,'模板使用说明&amp;基础参数'!$E$25),IF(I1462="EQ",IF($C$1="预估功能点",'模板使用说明&amp;基础参数'!$E$19,'模板使用说明&amp;基础参数'!$E$26),"")))))</f>
        <v/>
      </c>
      <c r="K1462" s="81"/>
      <c r="L1462" s="81"/>
      <c r="M1462" s="82" t="str">
        <f>IF(J1462="","",IF(K1462="高",IF(L1462="删除",J1462*'模板使用说明&amp;基础参数'!$E$5*'模板使用说明&amp;基础参数'!$E$12,IF(L1462="修改",J1462*'模板使用说明&amp;基础参数'!$E$5*'模板使用说明&amp;基础参数'!$E$11,J1462*'模板使用说明&amp;基础参数'!$E$5*'模板使用说明&amp;基础参数'!$E$10)),IF(K1462="中",IF(L1462="删除",J1462*'模板使用说明&amp;基础参数'!$E$6*'模板使用说明&amp;基础参数'!$E$12,IF(L1462="修改",J1462*'模板使用说明&amp;基础参数'!$E$6*'模板使用说明&amp;基础参数'!$E$11,J1462*'模板使用说明&amp;基础参数'!$E$6*'模板使用说明&amp;基础参数'!$E$10)),IF(L1462="删除",J1462*'模板使用说明&amp;基础参数'!$E$7*'模板使用说明&amp;基础参数'!$E$12,IF(L1462="修改",J1462*'模板使用说明&amp;基础参数'!$E$7*'模板使用说明&amp;基础参数'!$E$11,J1462*'模板使用说明&amp;基础参数'!$E$7*'模板使用说明&amp;基础参数'!$E$10)))))</f>
        <v/>
      </c>
      <c r="N1462" s="83"/>
    </row>
    <row r="1463" ht="14.4" customHeight="1" spans="1:14">
      <c r="A1463" s="68">
        <f t="shared" si="23"/>
        <v>1458</v>
      </c>
      <c r="B1463" s="69"/>
      <c r="C1463" s="69"/>
      <c r="D1463" s="69"/>
      <c r="E1463" s="69"/>
      <c r="F1463" s="70"/>
      <c r="G1463" s="70"/>
      <c r="H1463" s="70"/>
      <c r="I1463" s="68"/>
      <c r="J1463" s="8" t="str">
        <f>IF(I1463="ILF",IF($C$1="预估功能点",'模板使用说明&amp;基础参数'!$E$15,'模板使用说明&amp;基础参数'!$E$22),IF(I1463="EIF",IF($C$1="预估功能点",'模板使用说明&amp;基础参数'!$E$16,'模板使用说明&amp;基础参数'!$E$23),IF(I1463="EI",IF($C$1="预估功能点",'模板使用说明&amp;基础参数'!$E$17,'模板使用说明&amp;基础参数'!$E$24),IF(I1463="EO",IF($C$1="预估功能点",'模板使用说明&amp;基础参数'!$E$18,'模板使用说明&amp;基础参数'!$E$25),IF(I1463="EQ",IF($C$1="预估功能点",'模板使用说明&amp;基础参数'!$E$19,'模板使用说明&amp;基础参数'!$E$26),"")))))</f>
        <v/>
      </c>
      <c r="K1463" s="81"/>
      <c r="L1463" s="81"/>
      <c r="M1463" s="82" t="str">
        <f>IF(J1463="","",IF(K1463="高",IF(L1463="删除",J1463*'模板使用说明&amp;基础参数'!$E$5*'模板使用说明&amp;基础参数'!$E$12,IF(L1463="修改",J1463*'模板使用说明&amp;基础参数'!$E$5*'模板使用说明&amp;基础参数'!$E$11,J1463*'模板使用说明&amp;基础参数'!$E$5*'模板使用说明&amp;基础参数'!$E$10)),IF(K1463="中",IF(L1463="删除",J1463*'模板使用说明&amp;基础参数'!$E$6*'模板使用说明&amp;基础参数'!$E$12,IF(L1463="修改",J1463*'模板使用说明&amp;基础参数'!$E$6*'模板使用说明&amp;基础参数'!$E$11,J1463*'模板使用说明&amp;基础参数'!$E$6*'模板使用说明&amp;基础参数'!$E$10)),IF(L1463="删除",J1463*'模板使用说明&amp;基础参数'!$E$7*'模板使用说明&amp;基础参数'!$E$12,IF(L1463="修改",J1463*'模板使用说明&amp;基础参数'!$E$7*'模板使用说明&amp;基础参数'!$E$11,J1463*'模板使用说明&amp;基础参数'!$E$7*'模板使用说明&amp;基础参数'!$E$10)))))</f>
        <v/>
      </c>
      <c r="N1463" s="83"/>
    </row>
    <row r="1464" ht="14.4" customHeight="1" spans="1:14">
      <c r="A1464" s="68">
        <f t="shared" si="23"/>
        <v>1459</v>
      </c>
      <c r="B1464" s="69"/>
      <c r="C1464" s="69"/>
      <c r="D1464" s="69"/>
      <c r="E1464" s="69"/>
      <c r="F1464" s="70"/>
      <c r="G1464" s="70"/>
      <c r="H1464" s="70"/>
      <c r="I1464" s="68"/>
      <c r="J1464" s="8" t="str">
        <f>IF(I1464="ILF",IF($C$1="预估功能点",'模板使用说明&amp;基础参数'!$E$15,'模板使用说明&amp;基础参数'!$E$22),IF(I1464="EIF",IF($C$1="预估功能点",'模板使用说明&amp;基础参数'!$E$16,'模板使用说明&amp;基础参数'!$E$23),IF(I1464="EI",IF($C$1="预估功能点",'模板使用说明&amp;基础参数'!$E$17,'模板使用说明&amp;基础参数'!$E$24),IF(I1464="EO",IF($C$1="预估功能点",'模板使用说明&amp;基础参数'!$E$18,'模板使用说明&amp;基础参数'!$E$25),IF(I1464="EQ",IF($C$1="预估功能点",'模板使用说明&amp;基础参数'!$E$19,'模板使用说明&amp;基础参数'!$E$26),"")))))</f>
        <v/>
      </c>
      <c r="K1464" s="81"/>
      <c r="L1464" s="81"/>
      <c r="M1464" s="82" t="str">
        <f>IF(J1464="","",IF(K1464="高",IF(L1464="删除",J1464*'模板使用说明&amp;基础参数'!$E$5*'模板使用说明&amp;基础参数'!$E$12,IF(L1464="修改",J1464*'模板使用说明&amp;基础参数'!$E$5*'模板使用说明&amp;基础参数'!$E$11,J1464*'模板使用说明&amp;基础参数'!$E$5*'模板使用说明&amp;基础参数'!$E$10)),IF(K1464="中",IF(L1464="删除",J1464*'模板使用说明&amp;基础参数'!$E$6*'模板使用说明&amp;基础参数'!$E$12,IF(L1464="修改",J1464*'模板使用说明&amp;基础参数'!$E$6*'模板使用说明&amp;基础参数'!$E$11,J1464*'模板使用说明&amp;基础参数'!$E$6*'模板使用说明&amp;基础参数'!$E$10)),IF(L1464="删除",J1464*'模板使用说明&amp;基础参数'!$E$7*'模板使用说明&amp;基础参数'!$E$12,IF(L1464="修改",J1464*'模板使用说明&amp;基础参数'!$E$7*'模板使用说明&amp;基础参数'!$E$11,J1464*'模板使用说明&amp;基础参数'!$E$7*'模板使用说明&amp;基础参数'!$E$10)))))</f>
        <v/>
      </c>
      <c r="N1464" s="83"/>
    </row>
    <row r="1465" ht="14.4" customHeight="1" spans="1:14">
      <c r="A1465" s="68">
        <f t="shared" si="23"/>
        <v>1460</v>
      </c>
      <c r="B1465" s="69"/>
      <c r="C1465" s="69"/>
      <c r="D1465" s="69"/>
      <c r="E1465" s="69"/>
      <c r="F1465" s="70"/>
      <c r="G1465" s="70"/>
      <c r="H1465" s="70"/>
      <c r="I1465" s="68"/>
      <c r="J1465" s="8" t="str">
        <f>IF(I1465="ILF",IF($C$1="预估功能点",'模板使用说明&amp;基础参数'!$E$15,'模板使用说明&amp;基础参数'!$E$22),IF(I1465="EIF",IF($C$1="预估功能点",'模板使用说明&amp;基础参数'!$E$16,'模板使用说明&amp;基础参数'!$E$23),IF(I1465="EI",IF($C$1="预估功能点",'模板使用说明&amp;基础参数'!$E$17,'模板使用说明&amp;基础参数'!$E$24),IF(I1465="EO",IF($C$1="预估功能点",'模板使用说明&amp;基础参数'!$E$18,'模板使用说明&amp;基础参数'!$E$25),IF(I1465="EQ",IF($C$1="预估功能点",'模板使用说明&amp;基础参数'!$E$19,'模板使用说明&amp;基础参数'!$E$26),"")))))</f>
        <v/>
      </c>
      <c r="K1465" s="81"/>
      <c r="L1465" s="81"/>
      <c r="M1465" s="82" t="str">
        <f>IF(J1465="","",IF(K1465="高",IF(L1465="删除",J1465*'模板使用说明&amp;基础参数'!$E$5*'模板使用说明&amp;基础参数'!$E$12,IF(L1465="修改",J1465*'模板使用说明&amp;基础参数'!$E$5*'模板使用说明&amp;基础参数'!$E$11,J1465*'模板使用说明&amp;基础参数'!$E$5*'模板使用说明&amp;基础参数'!$E$10)),IF(K1465="中",IF(L1465="删除",J1465*'模板使用说明&amp;基础参数'!$E$6*'模板使用说明&amp;基础参数'!$E$12,IF(L1465="修改",J1465*'模板使用说明&amp;基础参数'!$E$6*'模板使用说明&amp;基础参数'!$E$11,J1465*'模板使用说明&amp;基础参数'!$E$6*'模板使用说明&amp;基础参数'!$E$10)),IF(L1465="删除",J1465*'模板使用说明&amp;基础参数'!$E$7*'模板使用说明&amp;基础参数'!$E$12,IF(L1465="修改",J1465*'模板使用说明&amp;基础参数'!$E$7*'模板使用说明&amp;基础参数'!$E$11,J1465*'模板使用说明&amp;基础参数'!$E$7*'模板使用说明&amp;基础参数'!$E$10)))))</f>
        <v/>
      </c>
      <c r="N1465" s="83"/>
    </row>
    <row r="1466" ht="14.4" customHeight="1" spans="1:14">
      <c r="A1466" s="68">
        <f t="shared" si="23"/>
        <v>1461</v>
      </c>
      <c r="B1466" s="69"/>
      <c r="C1466" s="69"/>
      <c r="D1466" s="69"/>
      <c r="E1466" s="69"/>
      <c r="F1466" s="70"/>
      <c r="G1466" s="70"/>
      <c r="H1466" s="70"/>
      <c r="I1466" s="68"/>
      <c r="J1466" s="8" t="str">
        <f>IF(I1466="ILF",IF($C$1="预估功能点",'模板使用说明&amp;基础参数'!$E$15,'模板使用说明&amp;基础参数'!$E$22),IF(I1466="EIF",IF($C$1="预估功能点",'模板使用说明&amp;基础参数'!$E$16,'模板使用说明&amp;基础参数'!$E$23),IF(I1466="EI",IF($C$1="预估功能点",'模板使用说明&amp;基础参数'!$E$17,'模板使用说明&amp;基础参数'!$E$24),IF(I1466="EO",IF($C$1="预估功能点",'模板使用说明&amp;基础参数'!$E$18,'模板使用说明&amp;基础参数'!$E$25),IF(I1466="EQ",IF($C$1="预估功能点",'模板使用说明&amp;基础参数'!$E$19,'模板使用说明&amp;基础参数'!$E$26),"")))))</f>
        <v/>
      </c>
      <c r="K1466" s="81"/>
      <c r="L1466" s="81"/>
      <c r="M1466" s="82" t="str">
        <f>IF(J1466="","",IF(K1466="高",IF(L1466="删除",J1466*'模板使用说明&amp;基础参数'!$E$5*'模板使用说明&amp;基础参数'!$E$12,IF(L1466="修改",J1466*'模板使用说明&amp;基础参数'!$E$5*'模板使用说明&amp;基础参数'!$E$11,J1466*'模板使用说明&amp;基础参数'!$E$5*'模板使用说明&amp;基础参数'!$E$10)),IF(K1466="中",IF(L1466="删除",J1466*'模板使用说明&amp;基础参数'!$E$6*'模板使用说明&amp;基础参数'!$E$12,IF(L1466="修改",J1466*'模板使用说明&amp;基础参数'!$E$6*'模板使用说明&amp;基础参数'!$E$11,J1466*'模板使用说明&amp;基础参数'!$E$6*'模板使用说明&amp;基础参数'!$E$10)),IF(L1466="删除",J1466*'模板使用说明&amp;基础参数'!$E$7*'模板使用说明&amp;基础参数'!$E$12,IF(L1466="修改",J1466*'模板使用说明&amp;基础参数'!$E$7*'模板使用说明&amp;基础参数'!$E$11,J1466*'模板使用说明&amp;基础参数'!$E$7*'模板使用说明&amp;基础参数'!$E$10)))))</f>
        <v/>
      </c>
      <c r="N1466" s="83"/>
    </row>
    <row r="1467" ht="14.4" customHeight="1" spans="1:14">
      <c r="A1467" s="68">
        <f t="shared" si="23"/>
        <v>1462</v>
      </c>
      <c r="B1467" s="69"/>
      <c r="C1467" s="69"/>
      <c r="D1467" s="69"/>
      <c r="E1467" s="69"/>
      <c r="F1467" s="70"/>
      <c r="G1467" s="70"/>
      <c r="H1467" s="70"/>
      <c r="I1467" s="68"/>
      <c r="J1467" s="8" t="str">
        <f>IF(I1467="ILF",IF($C$1="预估功能点",'模板使用说明&amp;基础参数'!$E$15,'模板使用说明&amp;基础参数'!$E$22),IF(I1467="EIF",IF($C$1="预估功能点",'模板使用说明&amp;基础参数'!$E$16,'模板使用说明&amp;基础参数'!$E$23),IF(I1467="EI",IF($C$1="预估功能点",'模板使用说明&amp;基础参数'!$E$17,'模板使用说明&amp;基础参数'!$E$24),IF(I1467="EO",IF($C$1="预估功能点",'模板使用说明&amp;基础参数'!$E$18,'模板使用说明&amp;基础参数'!$E$25),IF(I1467="EQ",IF($C$1="预估功能点",'模板使用说明&amp;基础参数'!$E$19,'模板使用说明&amp;基础参数'!$E$26),"")))))</f>
        <v/>
      </c>
      <c r="K1467" s="81"/>
      <c r="L1467" s="81"/>
      <c r="M1467" s="82" t="str">
        <f>IF(J1467="","",IF(K1467="高",IF(L1467="删除",J1467*'模板使用说明&amp;基础参数'!$E$5*'模板使用说明&amp;基础参数'!$E$12,IF(L1467="修改",J1467*'模板使用说明&amp;基础参数'!$E$5*'模板使用说明&amp;基础参数'!$E$11,J1467*'模板使用说明&amp;基础参数'!$E$5*'模板使用说明&amp;基础参数'!$E$10)),IF(K1467="中",IF(L1467="删除",J1467*'模板使用说明&amp;基础参数'!$E$6*'模板使用说明&amp;基础参数'!$E$12,IF(L1467="修改",J1467*'模板使用说明&amp;基础参数'!$E$6*'模板使用说明&amp;基础参数'!$E$11,J1467*'模板使用说明&amp;基础参数'!$E$6*'模板使用说明&amp;基础参数'!$E$10)),IF(L1467="删除",J1467*'模板使用说明&amp;基础参数'!$E$7*'模板使用说明&amp;基础参数'!$E$12,IF(L1467="修改",J1467*'模板使用说明&amp;基础参数'!$E$7*'模板使用说明&amp;基础参数'!$E$11,J1467*'模板使用说明&amp;基础参数'!$E$7*'模板使用说明&amp;基础参数'!$E$10)))))</f>
        <v/>
      </c>
      <c r="N1467" s="83"/>
    </row>
    <row r="1468" ht="14.4" customHeight="1" spans="1:14">
      <c r="A1468" s="68">
        <f t="shared" si="23"/>
        <v>1463</v>
      </c>
      <c r="B1468" s="69"/>
      <c r="C1468" s="69"/>
      <c r="D1468" s="69"/>
      <c r="E1468" s="69"/>
      <c r="F1468" s="70"/>
      <c r="G1468" s="70"/>
      <c r="H1468" s="70"/>
      <c r="I1468" s="68"/>
      <c r="J1468" s="8" t="str">
        <f>IF(I1468="ILF",IF($C$1="预估功能点",'模板使用说明&amp;基础参数'!$E$15,'模板使用说明&amp;基础参数'!$E$22),IF(I1468="EIF",IF($C$1="预估功能点",'模板使用说明&amp;基础参数'!$E$16,'模板使用说明&amp;基础参数'!$E$23),IF(I1468="EI",IF($C$1="预估功能点",'模板使用说明&amp;基础参数'!$E$17,'模板使用说明&amp;基础参数'!$E$24),IF(I1468="EO",IF($C$1="预估功能点",'模板使用说明&amp;基础参数'!$E$18,'模板使用说明&amp;基础参数'!$E$25),IF(I1468="EQ",IF($C$1="预估功能点",'模板使用说明&amp;基础参数'!$E$19,'模板使用说明&amp;基础参数'!$E$26),"")))))</f>
        <v/>
      </c>
      <c r="K1468" s="81"/>
      <c r="L1468" s="81"/>
      <c r="M1468" s="82" t="str">
        <f>IF(J1468="","",IF(K1468="高",IF(L1468="删除",J1468*'模板使用说明&amp;基础参数'!$E$5*'模板使用说明&amp;基础参数'!$E$12,IF(L1468="修改",J1468*'模板使用说明&amp;基础参数'!$E$5*'模板使用说明&amp;基础参数'!$E$11,J1468*'模板使用说明&amp;基础参数'!$E$5*'模板使用说明&amp;基础参数'!$E$10)),IF(K1468="中",IF(L1468="删除",J1468*'模板使用说明&amp;基础参数'!$E$6*'模板使用说明&amp;基础参数'!$E$12,IF(L1468="修改",J1468*'模板使用说明&amp;基础参数'!$E$6*'模板使用说明&amp;基础参数'!$E$11,J1468*'模板使用说明&amp;基础参数'!$E$6*'模板使用说明&amp;基础参数'!$E$10)),IF(L1468="删除",J1468*'模板使用说明&amp;基础参数'!$E$7*'模板使用说明&amp;基础参数'!$E$12,IF(L1468="修改",J1468*'模板使用说明&amp;基础参数'!$E$7*'模板使用说明&amp;基础参数'!$E$11,J1468*'模板使用说明&amp;基础参数'!$E$7*'模板使用说明&amp;基础参数'!$E$10)))))</f>
        <v/>
      </c>
      <c r="N1468" s="83"/>
    </row>
    <row r="1469" ht="14.4" customHeight="1" spans="1:14">
      <c r="A1469" s="68">
        <f t="shared" si="23"/>
        <v>1464</v>
      </c>
      <c r="B1469" s="69"/>
      <c r="C1469" s="69"/>
      <c r="D1469" s="69"/>
      <c r="E1469" s="69"/>
      <c r="F1469" s="70"/>
      <c r="G1469" s="70"/>
      <c r="H1469" s="70"/>
      <c r="I1469" s="68"/>
      <c r="J1469" s="8" t="str">
        <f>IF(I1469="ILF",IF($C$1="预估功能点",'模板使用说明&amp;基础参数'!$E$15,'模板使用说明&amp;基础参数'!$E$22),IF(I1469="EIF",IF($C$1="预估功能点",'模板使用说明&amp;基础参数'!$E$16,'模板使用说明&amp;基础参数'!$E$23),IF(I1469="EI",IF($C$1="预估功能点",'模板使用说明&amp;基础参数'!$E$17,'模板使用说明&amp;基础参数'!$E$24),IF(I1469="EO",IF($C$1="预估功能点",'模板使用说明&amp;基础参数'!$E$18,'模板使用说明&amp;基础参数'!$E$25),IF(I1469="EQ",IF($C$1="预估功能点",'模板使用说明&amp;基础参数'!$E$19,'模板使用说明&amp;基础参数'!$E$26),"")))))</f>
        <v/>
      </c>
      <c r="K1469" s="81"/>
      <c r="L1469" s="81"/>
      <c r="M1469" s="82" t="str">
        <f>IF(J1469="","",IF(K1469="高",IF(L1469="删除",J1469*'模板使用说明&amp;基础参数'!$E$5*'模板使用说明&amp;基础参数'!$E$12,IF(L1469="修改",J1469*'模板使用说明&amp;基础参数'!$E$5*'模板使用说明&amp;基础参数'!$E$11,J1469*'模板使用说明&amp;基础参数'!$E$5*'模板使用说明&amp;基础参数'!$E$10)),IF(K1469="中",IF(L1469="删除",J1469*'模板使用说明&amp;基础参数'!$E$6*'模板使用说明&amp;基础参数'!$E$12,IF(L1469="修改",J1469*'模板使用说明&amp;基础参数'!$E$6*'模板使用说明&amp;基础参数'!$E$11,J1469*'模板使用说明&amp;基础参数'!$E$6*'模板使用说明&amp;基础参数'!$E$10)),IF(L1469="删除",J1469*'模板使用说明&amp;基础参数'!$E$7*'模板使用说明&amp;基础参数'!$E$12,IF(L1469="修改",J1469*'模板使用说明&amp;基础参数'!$E$7*'模板使用说明&amp;基础参数'!$E$11,J1469*'模板使用说明&amp;基础参数'!$E$7*'模板使用说明&amp;基础参数'!$E$10)))))</f>
        <v/>
      </c>
      <c r="N1469" s="83"/>
    </row>
    <row r="1470" ht="14.4" customHeight="1" spans="1:14">
      <c r="A1470" s="68">
        <f t="shared" si="23"/>
        <v>1465</v>
      </c>
      <c r="B1470" s="69"/>
      <c r="C1470" s="69"/>
      <c r="D1470" s="69"/>
      <c r="E1470" s="69"/>
      <c r="F1470" s="70"/>
      <c r="G1470" s="70"/>
      <c r="H1470" s="70"/>
      <c r="I1470" s="68"/>
      <c r="J1470" s="8" t="str">
        <f>IF(I1470="ILF",IF($C$1="预估功能点",'模板使用说明&amp;基础参数'!$E$15,'模板使用说明&amp;基础参数'!$E$22),IF(I1470="EIF",IF($C$1="预估功能点",'模板使用说明&amp;基础参数'!$E$16,'模板使用说明&amp;基础参数'!$E$23),IF(I1470="EI",IF($C$1="预估功能点",'模板使用说明&amp;基础参数'!$E$17,'模板使用说明&amp;基础参数'!$E$24),IF(I1470="EO",IF($C$1="预估功能点",'模板使用说明&amp;基础参数'!$E$18,'模板使用说明&amp;基础参数'!$E$25),IF(I1470="EQ",IF($C$1="预估功能点",'模板使用说明&amp;基础参数'!$E$19,'模板使用说明&amp;基础参数'!$E$26),"")))))</f>
        <v/>
      </c>
      <c r="K1470" s="81"/>
      <c r="L1470" s="81"/>
      <c r="M1470" s="82" t="str">
        <f>IF(J1470="","",IF(K1470="高",IF(L1470="删除",J1470*'模板使用说明&amp;基础参数'!$E$5*'模板使用说明&amp;基础参数'!$E$12,IF(L1470="修改",J1470*'模板使用说明&amp;基础参数'!$E$5*'模板使用说明&amp;基础参数'!$E$11,J1470*'模板使用说明&amp;基础参数'!$E$5*'模板使用说明&amp;基础参数'!$E$10)),IF(K1470="中",IF(L1470="删除",J1470*'模板使用说明&amp;基础参数'!$E$6*'模板使用说明&amp;基础参数'!$E$12,IF(L1470="修改",J1470*'模板使用说明&amp;基础参数'!$E$6*'模板使用说明&amp;基础参数'!$E$11,J1470*'模板使用说明&amp;基础参数'!$E$6*'模板使用说明&amp;基础参数'!$E$10)),IF(L1470="删除",J1470*'模板使用说明&amp;基础参数'!$E$7*'模板使用说明&amp;基础参数'!$E$12,IF(L1470="修改",J1470*'模板使用说明&amp;基础参数'!$E$7*'模板使用说明&amp;基础参数'!$E$11,J1470*'模板使用说明&amp;基础参数'!$E$7*'模板使用说明&amp;基础参数'!$E$10)))))</f>
        <v/>
      </c>
      <c r="N1470" s="83"/>
    </row>
    <row r="1471" ht="14.4" customHeight="1" spans="1:14">
      <c r="A1471" s="68">
        <f t="shared" si="23"/>
        <v>1466</v>
      </c>
      <c r="B1471" s="69"/>
      <c r="C1471" s="69"/>
      <c r="D1471" s="69"/>
      <c r="E1471" s="69"/>
      <c r="F1471" s="70"/>
      <c r="G1471" s="70"/>
      <c r="H1471" s="70"/>
      <c r="I1471" s="68"/>
      <c r="J1471" s="8" t="str">
        <f>IF(I1471="ILF",IF($C$1="预估功能点",'模板使用说明&amp;基础参数'!$E$15,'模板使用说明&amp;基础参数'!$E$22),IF(I1471="EIF",IF($C$1="预估功能点",'模板使用说明&amp;基础参数'!$E$16,'模板使用说明&amp;基础参数'!$E$23),IF(I1471="EI",IF($C$1="预估功能点",'模板使用说明&amp;基础参数'!$E$17,'模板使用说明&amp;基础参数'!$E$24),IF(I1471="EO",IF($C$1="预估功能点",'模板使用说明&amp;基础参数'!$E$18,'模板使用说明&amp;基础参数'!$E$25),IF(I1471="EQ",IF($C$1="预估功能点",'模板使用说明&amp;基础参数'!$E$19,'模板使用说明&amp;基础参数'!$E$26),"")))))</f>
        <v/>
      </c>
      <c r="K1471" s="81"/>
      <c r="L1471" s="81"/>
      <c r="M1471" s="82" t="str">
        <f>IF(J1471="","",IF(K1471="高",IF(L1471="删除",J1471*'模板使用说明&amp;基础参数'!$E$5*'模板使用说明&amp;基础参数'!$E$12,IF(L1471="修改",J1471*'模板使用说明&amp;基础参数'!$E$5*'模板使用说明&amp;基础参数'!$E$11,J1471*'模板使用说明&amp;基础参数'!$E$5*'模板使用说明&amp;基础参数'!$E$10)),IF(K1471="中",IF(L1471="删除",J1471*'模板使用说明&amp;基础参数'!$E$6*'模板使用说明&amp;基础参数'!$E$12,IF(L1471="修改",J1471*'模板使用说明&amp;基础参数'!$E$6*'模板使用说明&amp;基础参数'!$E$11,J1471*'模板使用说明&amp;基础参数'!$E$6*'模板使用说明&amp;基础参数'!$E$10)),IF(L1471="删除",J1471*'模板使用说明&amp;基础参数'!$E$7*'模板使用说明&amp;基础参数'!$E$12,IF(L1471="修改",J1471*'模板使用说明&amp;基础参数'!$E$7*'模板使用说明&amp;基础参数'!$E$11,J1471*'模板使用说明&amp;基础参数'!$E$7*'模板使用说明&amp;基础参数'!$E$10)))))</f>
        <v/>
      </c>
      <c r="N1471" s="83"/>
    </row>
    <row r="1472" ht="14.4" customHeight="1" spans="1:14">
      <c r="A1472" s="68">
        <f t="shared" si="23"/>
        <v>1467</v>
      </c>
      <c r="B1472" s="69"/>
      <c r="C1472" s="69"/>
      <c r="D1472" s="69"/>
      <c r="E1472" s="69"/>
      <c r="F1472" s="70"/>
      <c r="G1472" s="70"/>
      <c r="H1472" s="70"/>
      <c r="I1472" s="68"/>
      <c r="J1472" s="8" t="str">
        <f>IF(I1472="ILF",IF($C$1="预估功能点",'模板使用说明&amp;基础参数'!$E$15,'模板使用说明&amp;基础参数'!$E$22),IF(I1472="EIF",IF($C$1="预估功能点",'模板使用说明&amp;基础参数'!$E$16,'模板使用说明&amp;基础参数'!$E$23),IF(I1472="EI",IF($C$1="预估功能点",'模板使用说明&amp;基础参数'!$E$17,'模板使用说明&amp;基础参数'!$E$24),IF(I1472="EO",IF($C$1="预估功能点",'模板使用说明&amp;基础参数'!$E$18,'模板使用说明&amp;基础参数'!$E$25),IF(I1472="EQ",IF($C$1="预估功能点",'模板使用说明&amp;基础参数'!$E$19,'模板使用说明&amp;基础参数'!$E$26),"")))))</f>
        <v/>
      </c>
      <c r="K1472" s="81"/>
      <c r="L1472" s="81"/>
      <c r="M1472" s="82" t="str">
        <f>IF(J1472="","",IF(K1472="高",IF(L1472="删除",J1472*'模板使用说明&amp;基础参数'!$E$5*'模板使用说明&amp;基础参数'!$E$12,IF(L1472="修改",J1472*'模板使用说明&amp;基础参数'!$E$5*'模板使用说明&amp;基础参数'!$E$11,J1472*'模板使用说明&amp;基础参数'!$E$5*'模板使用说明&amp;基础参数'!$E$10)),IF(K1472="中",IF(L1472="删除",J1472*'模板使用说明&amp;基础参数'!$E$6*'模板使用说明&amp;基础参数'!$E$12,IF(L1472="修改",J1472*'模板使用说明&amp;基础参数'!$E$6*'模板使用说明&amp;基础参数'!$E$11,J1472*'模板使用说明&amp;基础参数'!$E$6*'模板使用说明&amp;基础参数'!$E$10)),IF(L1472="删除",J1472*'模板使用说明&amp;基础参数'!$E$7*'模板使用说明&amp;基础参数'!$E$12,IF(L1472="修改",J1472*'模板使用说明&amp;基础参数'!$E$7*'模板使用说明&amp;基础参数'!$E$11,J1472*'模板使用说明&amp;基础参数'!$E$7*'模板使用说明&amp;基础参数'!$E$10)))))</f>
        <v/>
      </c>
      <c r="N1472" s="83"/>
    </row>
    <row r="1473" ht="14.4" customHeight="1" spans="1:14">
      <c r="A1473" s="68">
        <f t="shared" si="23"/>
        <v>1468</v>
      </c>
      <c r="B1473" s="69"/>
      <c r="C1473" s="69"/>
      <c r="D1473" s="69"/>
      <c r="E1473" s="69"/>
      <c r="F1473" s="70"/>
      <c r="G1473" s="70"/>
      <c r="H1473" s="70"/>
      <c r="I1473" s="68"/>
      <c r="J1473" s="8" t="str">
        <f>IF(I1473="ILF",IF($C$1="预估功能点",'模板使用说明&amp;基础参数'!$E$15,'模板使用说明&amp;基础参数'!$E$22),IF(I1473="EIF",IF($C$1="预估功能点",'模板使用说明&amp;基础参数'!$E$16,'模板使用说明&amp;基础参数'!$E$23),IF(I1473="EI",IF($C$1="预估功能点",'模板使用说明&amp;基础参数'!$E$17,'模板使用说明&amp;基础参数'!$E$24),IF(I1473="EO",IF($C$1="预估功能点",'模板使用说明&amp;基础参数'!$E$18,'模板使用说明&amp;基础参数'!$E$25),IF(I1473="EQ",IF($C$1="预估功能点",'模板使用说明&amp;基础参数'!$E$19,'模板使用说明&amp;基础参数'!$E$26),"")))))</f>
        <v/>
      </c>
      <c r="K1473" s="81"/>
      <c r="L1473" s="81"/>
      <c r="M1473" s="82" t="str">
        <f>IF(J1473="","",IF(K1473="高",IF(L1473="删除",J1473*'模板使用说明&amp;基础参数'!$E$5*'模板使用说明&amp;基础参数'!$E$12,IF(L1473="修改",J1473*'模板使用说明&amp;基础参数'!$E$5*'模板使用说明&amp;基础参数'!$E$11,J1473*'模板使用说明&amp;基础参数'!$E$5*'模板使用说明&amp;基础参数'!$E$10)),IF(K1473="中",IF(L1473="删除",J1473*'模板使用说明&amp;基础参数'!$E$6*'模板使用说明&amp;基础参数'!$E$12,IF(L1473="修改",J1473*'模板使用说明&amp;基础参数'!$E$6*'模板使用说明&amp;基础参数'!$E$11,J1473*'模板使用说明&amp;基础参数'!$E$6*'模板使用说明&amp;基础参数'!$E$10)),IF(L1473="删除",J1473*'模板使用说明&amp;基础参数'!$E$7*'模板使用说明&amp;基础参数'!$E$12,IF(L1473="修改",J1473*'模板使用说明&amp;基础参数'!$E$7*'模板使用说明&amp;基础参数'!$E$11,J1473*'模板使用说明&amp;基础参数'!$E$7*'模板使用说明&amp;基础参数'!$E$10)))))</f>
        <v/>
      </c>
      <c r="N1473" s="83"/>
    </row>
    <row r="1474" ht="14.4" customHeight="1" spans="1:14">
      <c r="A1474" s="68">
        <f t="shared" si="23"/>
        <v>1469</v>
      </c>
      <c r="B1474" s="69"/>
      <c r="C1474" s="69"/>
      <c r="D1474" s="69"/>
      <c r="E1474" s="69"/>
      <c r="F1474" s="70"/>
      <c r="G1474" s="70"/>
      <c r="H1474" s="70"/>
      <c r="I1474" s="68"/>
      <c r="J1474" s="8" t="str">
        <f>IF(I1474="ILF",IF($C$1="预估功能点",'模板使用说明&amp;基础参数'!$E$15,'模板使用说明&amp;基础参数'!$E$22),IF(I1474="EIF",IF($C$1="预估功能点",'模板使用说明&amp;基础参数'!$E$16,'模板使用说明&amp;基础参数'!$E$23),IF(I1474="EI",IF($C$1="预估功能点",'模板使用说明&amp;基础参数'!$E$17,'模板使用说明&amp;基础参数'!$E$24),IF(I1474="EO",IF($C$1="预估功能点",'模板使用说明&amp;基础参数'!$E$18,'模板使用说明&amp;基础参数'!$E$25),IF(I1474="EQ",IF($C$1="预估功能点",'模板使用说明&amp;基础参数'!$E$19,'模板使用说明&amp;基础参数'!$E$26),"")))))</f>
        <v/>
      </c>
      <c r="K1474" s="81"/>
      <c r="L1474" s="81"/>
      <c r="M1474" s="82" t="str">
        <f>IF(J1474="","",IF(K1474="高",IF(L1474="删除",J1474*'模板使用说明&amp;基础参数'!$E$5*'模板使用说明&amp;基础参数'!$E$12,IF(L1474="修改",J1474*'模板使用说明&amp;基础参数'!$E$5*'模板使用说明&amp;基础参数'!$E$11,J1474*'模板使用说明&amp;基础参数'!$E$5*'模板使用说明&amp;基础参数'!$E$10)),IF(K1474="中",IF(L1474="删除",J1474*'模板使用说明&amp;基础参数'!$E$6*'模板使用说明&amp;基础参数'!$E$12,IF(L1474="修改",J1474*'模板使用说明&amp;基础参数'!$E$6*'模板使用说明&amp;基础参数'!$E$11,J1474*'模板使用说明&amp;基础参数'!$E$6*'模板使用说明&amp;基础参数'!$E$10)),IF(L1474="删除",J1474*'模板使用说明&amp;基础参数'!$E$7*'模板使用说明&amp;基础参数'!$E$12,IF(L1474="修改",J1474*'模板使用说明&amp;基础参数'!$E$7*'模板使用说明&amp;基础参数'!$E$11,J1474*'模板使用说明&amp;基础参数'!$E$7*'模板使用说明&amp;基础参数'!$E$10)))))</f>
        <v/>
      </c>
      <c r="N1474" s="83"/>
    </row>
    <row r="1475" ht="14.4" customHeight="1" spans="1:14">
      <c r="A1475" s="68">
        <f t="shared" si="23"/>
        <v>1470</v>
      </c>
      <c r="B1475" s="69"/>
      <c r="C1475" s="69"/>
      <c r="D1475" s="69"/>
      <c r="E1475" s="69"/>
      <c r="F1475" s="70"/>
      <c r="G1475" s="70"/>
      <c r="H1475" s="70"/>
      <c r="I1475" s="68"/>
      <c r="J1475" s="8" t="str">
        <f>IF(I1475="ILF",IF($C$1="预估功能点",'模板使用说明&amp;基础参数'!$E$15,'模板使用说明&amp;基础参数'!$E$22),IF(I1475="EIF",IF($C$1="预估功能点",'模板使用说明&amp;基础参数'!$E$16,'模板使用说明&amp;基础参数'!$E$23),IF(I1475="EI",IF($C$1="预估功能点",'模板使用说明&amp;基础参数'!$E$17,'模板使用说明&amp;基础参数'!$E$24),IF(I1475="EO",IF($C$1="预估功能点",'模板使用说明&amp;基础参数'!$E$18,'模板使用说明&amp;基础参数'!$E$25),IF(I1475="EQ",IF($C$1="预估功能点",'模板使用说明&amp;基础参数'!$E$19,'模板使用说明&amp;基础参数'!$E$26),"")))))</f>
        <v/>
      </c>
      <c r="K1475" s="81"/>
      <c r="L1475" s="81"/>
      <c r="M1475" s="82" t="str">
        <f>IF(J1475="","",IF(K1475="高",IF(L1475="删除",J1475*'模板使用说明&amp;基础参数'!$E$5*'模板使用说明&amp;基础参数'!$E$12,IF(L1475="修改",J1475*'模板使用说明&amp;基础参数'!$E$5*'模板使用说明&amp;基础参数'!$E$11,J1475*'模板使用说明&amp;基础参数'!$E$5*'模板使用说明&amp;基础参数'!$E$10)),IF(K1475="中",IF(L1475="删除",J1475*'模板使用说明&amp;基础参数'!$E$6*'模板使用说明&amp;基础参数'!$E$12,IF(L1475="修改",J1475*'模板使用说明&amp;基础参数'!$E$6*'模板使用说明&amp;基础参数'!$E$11,J1475*'模板使用说明&amp;基础参数'!$E$6*'模板使用说明&amp;基础参数'!$E$10)),IF(L1475="删除",J1475*'模板使用说明&amp;基础参数'!$E$7*'模板使用说明&amp;基础参数'!$E$12,IF(L1475="修改",J1475*'模板使用说明&amp;基础参数'!$E$7*'模板使用说明&amp;基础参数'!$E$11,J1475*'模板使用说明&amp;基础参数'!$E$7*'模板使用说明&amp;基础参数'!$E$10)))))</f>
        <v/>
      </c>
      <c r="N1475" s="83"/>
    </row>
    <row r="1476" ht="14.4" customHeight="1" spans="1:14">
      <c r="A1476" s="68">
        <f t="shared" ref="A1476:A1539" si="24">ROW()-5</f>
        <v>1471</v>
      </c>
      <c r="B1476" s="69"/>
      <c r="C1476" s="69"/>
      <c r="D1476" s="69"/>
      <c r="E1476" s="69"/>
      <c r="F1476" s="70"/>
      <c r="G1476" s="70"/>
      <c r="H1476" s="70"/>
      <c r="I1476" s="68"/>
      <c r="J1476" s="8" t="str">
        <f>IF(I1476="ILF",IF($C$1="预估功能点",'模板使用说明&amp;基础参数'!$E$15,'模板使用说明&amp;基础参数'!$E$22),IF(I1476="EIF",IF($C$1="预估功能点",'模板使用说明&amp;基础参数'!$E$16,'模板使用说明&amp;基础参数'!$E$23),IF(I1476="EI",IF($C$1="预估功能点",'模板使用说明&amp;基础参数'!$E$17,'模板使用说明&amp;基础参数'!$E$24),IF(I1476="EO",IF($C$1="预估功能点",'模板使用说明&amp;基础参数'!$E$18,'模板使用说明&amp;基础参数'!$E$25),IF(I1476="EQ",IF($C$1="预估功能点",'模板使用说明&amp;基础参数'!$E$19,'模板使用说明&amp;基础参数'!$E$26),"")))))</f>
        <v/>
      </c>
      <c r="K1476" s="81"/>
      <c r="L1476" s="81"/>
      <c r="M1476" s="82" t="str">
        <f>IF(J1476="","",IF(K1476="高",IF(L1476="删除",J1476*'模板使用说明&amp;基础参数'!$E$5*'模板使用说明&amp;基础参数'!$E$12,IF(L1476="修改",J1476*'模板使用说明&amp;基础参数'!$E$5*'模板使用说明&amp;基础参数'!$E$11,J1476*'模板使用说明&amp;基础参数'!$E$5*'模板使用说明&amp;基础参数'!$E$10)),IF(K1476="中",IF(L1476="删除",J1476*'模板使用说明&amp;基础参数'!$E$6*'模板使用说明&amp;基础参数'!$E$12,IF(L1476="修改",J1476*'模板使用说明&amp;基础参数'!$E$6*'模板使用说明&amp;基础参数'!$E$11,J1476*'模板使用说明&amp;基础参数'!$E$6*'模板使用说明&amp;基础参数'!$E$10)),IF(L1476="删除",J1476*'模板使用说明&amp;基础参数'!$E$7*'模板使用说明&amp;基础参数'!$E$12,IF(L1476="修改",J1476*'模板使用说明&amp;基础参数'!$E$7*'模板使用说明&amp;基础参数'!$E$11,J1476*'模板使用说明&amp;基础参数'!$E$7*'模板使用说明&amp;基础参数'!$E$10)))))</f>
        <v/>
      </c>
      <c r="N1476" s="83"/>
    </row>
    <row r="1477" ht="14.4" customHeight="1" spans="1:14">
      <c r="A1477" s="68">
        <f t="shared" si="24"/>
        <v>1472</v>
      </c>
      <c r="B1477" s="69"/>
      <c r="C1477" s="69"/>
      <c r="D1477" s="69"/>
      <c r="E1477" s="69"/>
      <c r="F1477" s="70"/>
      <c r="G1477" s="70"/>
      <c r="H1477" s="70"/>
      <c r="I1477" s="68"/>
      <c r="J1477" s="8" t="str">
        <f>IF(I1477="ILF",IF($C$1="预估功能点",'模板使用说明&amp;基础参数'!$E$15,'模板使用说明&amp;基础参数'!$E$22),IF(I1477="EIF",IF($C$1="预估功能点",'模板使用说明&amp;基础参数'!$E$16,'模板使用说明&amp;基础参数'!$E$23),IF(I1477="EI",IF($C$1="预估功能点",'模板使用说明&amp;基础参数'!$E$17,'模板使用说明&amp;基础参数'!$E$24),IF(I1477="EO",IF($C$1="预估功能点",'模板使用说明&amp;基础参数'!$E$18,'模板使用说明&amp;基础参数'!$E$25),IF(I1477="EQ",IF($C$1="预估功能点",'模板使用说明&amp;基础参数'!$E$19,'模板使用说明&amp;基础参数'!$E$26),"")))))</f>
        <v/>
      </c>
      <c r="K1477" s="81"/>
      <c r="L1477" s="81"/>
      <c r="M1477" s="82" t="str">
        <f>IF(J1477="","",IF(K1477="高",IF(L1477="删除",J1477*'模板使用说明&amp;基础参数'!$E$5*'模板使用说明&amp;基础参数'!$E$12,IF(L1477="修改",J1477*'模板使用说明&amp;基础参数'!$E$5*'模板使用说明&amp;基础参数'!$E$11,J1477*'模板使用说明&amp;基础参数'!$E$5*'模板使用说明&amp;基础参数'!$E$10)),IF(K1477="中",IF(L1477="删除",J1477*'模板使用说明&amp;基础参数'!$E$6*'模板使用说明&amp;基础参数'!$E$12,IF(L1477="修改",J1477*'模板使用说明&amp;基础参数'!$E$6*'模板使用说明&amp;基础参数'!$E$11,J1477*'模板使用说明&amp;基础参数'!$E$6*'模板使用说明&amp;基础参数'!$E$10)),IF(L1477="删除",J1477*'模板使用说明&amp;基础参数'!$E$7*'模板使用说明&amp;基础参数'!$E$12,IF(L1477="修改",J1477*'模板使用说明&amp;基础参数'!$E$7*'模板使用说明&amp;基础参数'!$E$11,J1477*'模板使用说明&amp;基础参数'!$E$7*'模板使用说明&amp;基础参数'!$E$10)))))</f>
        <v/>
      </c>
      <c r="N1477" s="83"/>
    </row>
    <row r="1478" ht="14.4" customHeight="1" spans="1:14">
      <c r="A1478" s="68">
        <f t="shared" si="24"/>
        <v>1473</v>
      </c>
      <c r="B1478" s="69"/>
      <c r="C1478" s="69"/>
      <c r="D1478" s="69"/>
      <c r="E1478" s="69"/>
      <c r="F1478" s="70"/>
      <c r="G1478" s="70"/>
      <c r="H1478" s="70"/>
      <c r="I1478" s="68"/>
      <c r="J1478" s="8" t="str">
        <f>IF(I1478="ILF",IF($C$1="预估功能点",'模板使用说明&amp;基础参数'!$E$15,'模板使用说明&amp;基础参数'!$E$22),IF(I1478="EIF",IF($C$1="预估功能点",'模板使用说明&amp;基础参数'!$E$16,'模板使用说明&amp;基础参数'!$E$23),IF(I1478="EI",IF($C$1="预估功能点",'模板使用说明&amp;基础参数'!$E$17,'模板使用说明&amp;基础参数'!$E$24),IF(I1478="EO",IF($C$1="预估功能点",'模板使用说明&amp;基础参数'!$E$18,'模板使用说明&amp;基础参数'!$E$25),IF(I1478="EQ",IF($C$1="预估功能点",'模板使用说明&amp;基础参数'!$E$19,'模板使用说明&amp;基础参数'!$E$26),"")))))</f>
        <v/>
      </c>
      <c r="K1478" s="81"/>
      <c r="L1478" s="81"/>
      <c r="M1478" s="82" t="str">
        <f>IF(J1478="","",IF(K1478="高",IF(L1478="删除",J1478*'模板使用说明&amp;基础参数'!$E$5*'模板使用说明&amp;基础参数'!$E$12,IF(L1478="修改",J1478*'模板使用说明&amp;基础参数'!$E$5*'模板使用说明&amp;基础参数'!$E$11,J1478*'模板使用说明&amp;基础参数'!$E$5*'模板使用说明&amp;基础参数'!$E$10)),IF(K1478="中",IF(L1478="删除",J1478*'模板使用说明&amp;基础参数'!$E$6*'模板使用说明&amp;基础参数'!$E$12,IF(L1478="修改",J1478*'模板使用说明&amp;基础参数'!$E$6*'模板使用说明&amp;基础参数'!$E$11,J1478*'模板使用说明&amp;基础参数'!$E$6*'模板使用说明&amp;基础参数'!$E$10)),IF(L1478="删除",J1478*'模板使用说明&amp;基础参数'!$E$7*'模板使用说明&amp;基础参数'!$E$12,IF(L1478="修改",J1478*'模板使用说明&amp;基础参数'!$E$7*'模板使用说明&amp;基础参数'!$E$11,J1478*'模板使用说明&amp;基础参数'!$E$7*'模板使用说明&amp;基础参数'!$E$10)))))</f>
        <v/>
      </c>
      <c r="N1478" s="83"/>
    </row>
    <row r="1479" ht="14.4" customHeight="1" spans="1:14">
      <c r="A1479" s="68">
        <f t="shared" si="24"/>
        <v>1474</v>
      </c>
      <c r="B1479" s="69"/>
      <c r="C1479" s="69"/>
      <c r="D1479" s="69"/>
      <c r="E1479" s="69"/>
      <c r="F1479" s="70"/>
      <c r="G1479" s="70"/>
      <c r="H1479" s="70"/>
      <c r="I1479" s="68"/>
      <c r="J1479" s="8" t="str">
        <f>IF(I1479="ILF",IF($C$1="预估功能点",'模板使用说明&amp;基础参数'!$E$15,'模板使用说明&amp;基础参数'!$E$22),IF(I1479="EIF",IF($C$1="预估功能点",'模板使用说明&amp;基础参数'!$E$16,'模板使用说明&amp;基础参数'!$E$23),IF(I1479="EI",IF($C$1="预估功能点",'模板使用说明&amp;基础参数'!$E$17,'模板使用说明&amp;基础参数'!$E$24),IF(I1479="EO",IF($C$1="预估功能点",'模板使用说明&amp;基础参数'!$E$18,'模板使用说明&amp;基础参数'!$E$25),IF(I1479="EQ",IF($C$1="预估功能点",'模板使用说明&amp;基础参数'!$E$19,'模板使用说明&amp;基础参数'!$E$26),"")))))</f>
        <v/>
      </c>
      <c r="K1479" s="81"/>
      <c r="L1479" s="81"/>
      <c r="M1479" s="82" t="str">
        <f>IF(J1479="","",IF(K1479="高",IF(L1479="删除",J1479*'模板使用说明&amp;基础参数'!$E$5*'模板使用说明&amp;基础参数'!$E$12,IF(L1479="修改",J1479*'模板使用说明&amp;基础参数'!$E$5*'模板使用说明&amp;基础参数'!$E$11,J1479*'模板使用说明&amp;基础参数'!$E$5*'模板使用说明&amp;基础参数'!$E$10)),IF(K1479="中",IF(L1479="删除",J1479*'模板使用说明&amp;基础参数'!$E$6*'模板使用说明&amp;基础参数'!$E$12,IF(L1479="修改",J1479*'模板使用说明&amp;基础参数'!$E$6*'模板使用说明&amp;基础参数'!$E$11,J1479*'模板使用说明&amp;基础参数'!$E$6*'模板使用说明&amp;基础参数'!$E$10)),IF(L1479="删除",J1479*'模板使用说明&amp;基础参数'!$E$7*'模板使用说明&amp;基础参数'!$E$12,IF(L1479="修改",J1479*'模板使用说明&amp;基础参数'!$E$7*'模板使用说明&amp;基础参数'!$E$11,J1479*'模板使用说明&amp;基础参数'!$E$7*'模板使用说明&amp;基础参数'!$E$10)))))</f>
        <v/>
      </c>
      <c r="N1479" s="83"/>
    </row>
    <row r="1480" ht="14.4" customHeight="1" spans="1:14">
      <c r="A1480" s="68">
        <f t="shared" si="24"/>
        <v>1475</v>
      </c>
      <c r="B1480" s="69"/>
      <c r="C1480" s="69"/>
      <c r="D1480" s="69"/>
      <c r="E1480" s="69"/>
      <c r="F1480" s="70"/>
      <c r="G1480" s="70"/>
      <c r="H1480" s="70"/>
      <c r="I1480" s="68"/>
      <c r="J1480" s="8" t="str">
        <f>IF(I1480="ILF",IF($C$1="预估功能点",'模板使用说明&amp;基础参数'!$E$15,'模板使用说明&amp;基础参数'!$E$22),IF(I1480="EIF",IF($C$1="预估功能点",'模板使用说明&amp;基础参数'!$E$16,'模板使用说明&amp;基础参数'!$E$23),IF(I1480="EI",IF($C$1="预估功能点",'模板使用说明&amp;基础参数'!$E$17,'模板使用说明&amp;基础参数'!$E$24),IF(I1480="EO",IF($C$1="预估功能点",'模板使用说明&amp;基础参数'!$E$18,'模板使用说明&amp;基础参数'!$E$25),IF(I1480="EQ",IF($C$1="预估功能点",'模板使用说明&amp;基础参数'!$E$19,'模板使用说明&amp;基础参数'!$E$26),"")))))</f>
        <v/>
      </c>
      <c r="K1480" s="81"/>
      <c r="L1480" s="81"/>
      <c r="M1480" s="82" t="str">
        <f>IF(J1480="","",IF(K1480="高",IF(L1480="删除",J1480*'模板使用说明&amp;基础参数'!$E$5*'模板使用说明&amp;基础参数'!$E$12,IF(L1480="修改",J1480*'模板使用说明&amp;基础参数'!$E$5*'模板使用说明&amp;基础参数'!$E$11,J1480*'模板使用说明&amp;基础参数'!$E$5*'模板使用说明&amp;基础参数'!$E$10)),IF(K1480="中",IF(L1480="删除",J1480*'模板使用说明&amp;基础参数'!$E$6*'模板使用说明&amp;基础参数'!$E$12,IF(L1480="修改",J1480*'模板使用说明&amp;基础参数'!$E$6*'模板使用说明&amp;基础参数'!$E$11,J1480*'模板使用说明&amp;基础参数'!$E$6*'模板使用说明&amp;基础参数'!$E$10)),IF(L1480="删除",J1480*'模板使用说明&amp;基础参数'!$E$7*'模板使用说明&amp;基础参数'!$E$12,IF(L1480="修改",J1480*'模板使用说明&amp;基础参数'!$E$7*'模板使用说明&amp;基础参数'!$E$11,J1480*'模板使用说明&amp;基础参数'!$E$7*'模板使用说明&amp;基础参数'!$E$10)))))</f>
        <v/>
      </c>
      <c r="N1480" s="83"/>
    </row>
    <row r="1481" ht="14.4" customHeight="1" spans="1:14">
      <c r="A1481" s="68">
        <f t="shared" si="24"/>
        <v>1476</v>
      </c>
      <c r="B1481" s="69"/>
      <c r="C1481" s="69"/>
      <c r="D1481" s="69"/>
      <c r="E1481" s="69"/>
      <c r="F1481" s="70"/>
      <c r="G1481" s="70"/>
      <c r="H1481" s="70"/>
      <c r="I1481" s="68"/>
      <c r="J1481" s="8" t="str">
        <f>IF(I1481="ILF",IF($C$1="预估功能点",'模板使用说明&amp;基础参数'!$E$15,'模板使用说明&amp;基础参数'!$E$22),IF(I1481="EIF",IF($C$1="预估功能点",'模板使用说明&amp;基础参数'!$E$16,'模板使用说明&amp;基础参数'!$E$23),IF(I1481="EI",IF($C$1="预估功能点",'模板使用说明&amp;基础参数'!$E$17,'模板使用说明&amp;基础参数'!$E$24),IF(I1481="EO",IF($C$1="预估功能点",'模板使用说明&amp;基础参数'!$E$18,'模板使用说明&amp;基础参数'!$E$25),IF(I1481="EQ",IF($C$1="预估功能点",'模板使用说明&amp;基础参数'!$E$19,'模板使用说明&amp;基础参数'!$E$26),"")))))</f>
        <v/>
      </c>
      <c r="K1481" s="81"/>
      <c r="L1481" s="81"/>
      <c r="M1481" s="82" t="str">
        <f>IF(J1481="","",IF(K1481="高",IF(L1481="删除",J1481*'模板使用说明&amp;基础参数'!$E$5*'模板使用说明&amp;基础参数'!$E$12,IF(L1481="修改",J1481*'模板使用说明&amp;基础参数'!$E$5*'模板使用说明&amp;基础参数'!$E$11,J1481*'模板使用说明&amp;基础参数'!$E$5*'模板使用说明&amp;基础参数'!$E$10)),IF(K1481="中",IF(L1481="删除",J1481*'模板使用说明&amp;基础参数'!$E$6*'模板使用说明&amp;基础参数'!$E$12,IF(L1481="修改",J1481*'模板使用说明&amp;基础参数'!$E$6*'模板使用说明&amp;基础参数'!$E$11,J1481*'模板使用说明&amp;基础参数'!$E$6*'模板使用说明&amp;基础参数'!$E$10)),IF(L1481="删除",J1481*'模板使用说明&amp;基础参数'!$E$7*'模板使用说明&amp;基础参数'!$E$12,IF(L1481="修改",J1481*'模板使用说明&amp;基础参数'!$E$7*'模板使用说明&amp;基础参数'!$E$11,J1481*'模板使用说明&amp;基础参数'!$E$7*'模板使用说明&amp;基础参数'!$E$10)))))</f>
        <v/>
      </c>
      <c r="N1481" s="83"/>
    </row>
    <row r="1482" ht="14.4" customHeight="1" spans="1:14">
      <c r="A1482" s="68">
        <f t="shared" si="24"/>
        <v>1477</v>
      </c>
      <c r="B1482" s="69"/>
      <c r="C1482" s="69"/>
      <c r="D1482" s="69"/>
      <c r="E1482" s="69"/>
      <c r="F1482" s="70"/>
      <c r="G1482" s="70"/>
      <c r="H1482" s="70"/>
      <c r="I1482" s="68"/>
      <c r="J1482" s="8" t="str">
        <f>IF(I1482="ILF",IF($C$1="预估功能点",'模板使用说明&amp;基础参数'!$E$15,'模板使用说明&amp;基础参数'!$E$22),IF(I1482="EIF",IF($C$1="预估功能点",'模板使用说明&amp;基础参数'!$E$16,'模板使用说明&amp;基础参数'!$E$23),IF(I1482="EI",IF($C$1="预估功能点",'模板使用说明&amp;基础参数'!$E$17,'模板使用说明&amp;基础参数'!$E$24),IF(I1482="EO",IF($C$1="预估功能点",'模板使用说明&amp;基础参数'!$E$18,'模板使用说明&amp;基础参数'!$E$25),IF(I1482="EQ",IF($C$1="预估功能点",'模板使用说明&amp;基础参数'!$E$19,'模板使用说明&amp;基础参数'!$E$26),"")))))</f>
        <v/>
      </c>
      <c r="K1482" s="81"/>
      <c r="L1482" s="81"/>
      <c r="M1482" s="82" t="str">
        <f>IF(J1482="","",IF(K1482="高",IF(L1482="删除",J1482*'模板使用说明&amp;基础参数'!$E$5*'模板使用说明&amp;基础参数'!$E$12,IF(L1482="修改",J1482*'模板使用说明&amp;基础参数'!$E$5*'模板使用说明&amp;基础参数'!$E$11,J1482*'模板使用说明&amp;基础参数'!$E$5*'模板使用说明&amp;基础参数'!$E$10)),IF(K1482="中",IF(L1482="删除",J1482*'模板使用说明&amp;基础参数'!$E$6*'模板使用说明&amp;基础参数'!$E$12,IF(L1482="修改",J1482*'模板使用说明&amp;基础参数'!$E$6*'模板使用说明&amp;基础参数'!$E$11,J1482*'模板使用说明&amp;基础参数'!$E$6*'模板使用说明&amp;基础参数'!$E$10)),IF(L1482="删除",J1482*'模板使用说明&amp;基础参数'!$E$7*'模板使用说明&amp;基础参数'!$E$12,IF(L1482="修改",J1482*'模板使用说明&amp;基础参数'!$E$7*'模板使用说明&amp;基础参数'!$E$11,J1482*'模板使用说明&amp;基础参数'!$E$7*'模板使用说明&amp;基础参数'!$E$10)))))</f>
        <v/>
      </c>
      <c r="N1482" s="83"/>
    </row>
    <row r="1483" ht="14.4" customHeight="1" spans="1:14">
      <c r="A1483" s="68">
        <f t="shared" si="24"/>
        <v>1478</v>
      </c>
      <c r="B1483" s="69"/>
      <c r="C1483" s="69"/>
      <c r="D1483" s="69"/>
      <c r="E1483" s="69"/>
      <c r="F1483" s="70"/>
      <c r="G1483" s="70"/>
      <c r="H1483" s="70"/>
      <c r="I1483" s="68"/>
      <c r="J1483" s="8" t="str">
        <f>IF(I1483="ILF",IF($C$1="预估功能点",'模板使用说明&amp;基础参数'!$E$15,'模板使用说明&amp;基础参数'!$E$22),IF(I1483="EIF",IF($C$1="预估功能点",'模板使用说明&amp;基础参数'!$E$16,'模板使用说明&amp;基础参数'!$E$23),IF(I1483="EI",IF($C$1="预估功能点",'模板使用说明&amp;基础参数'!$E$17,'模板使用说明&amp;基础参数'!$E$24),IF(I1483="EO",IF($C$1="预估功能点",'模板使用说明&amp;基础参数'!$E$18,'模板使用说明&amp;基础参数'!$E$25),IF(I1483="EQ",IF($C$1="预估功能点",'模板使用说明&amp;基础参数'!$E$19,'模板使用说明&amp;基础参数'!$E$26),"")))))</f>
        <v/>
      </c>
      <c r="K1483" s="81"/>
      <c r="L1483" s="81"/>
      <c r="M1483" s="82" t="str">
        <f>IF(J1483="","",IF(K1483="高",IF(L1483="删除",J1483*'模板使用说明&amp;基础参数'!$E$5*'模板使用说明&amp;基础参数'!$E$12,IF(L1483="修改",J1483*'模板使用说明&amp;基础参数'!$E$5*'模板使用说明&amp;基础参数'!$E$11,J1483*'模板使用说明&amp;基础参数'!$E$5*'模板使用说明&amp;基础参数'!$E$10)),IF(K1483="中",IF(L1483="删除",J1483*'模板使用说明&amp;基础参数'!$E$6*'模板使用说明&amp;基础参数'!$E$12,IF(L1483="修改",J1483*'模板使用说明&amp;基础参数'!$E$6*'模板使用说明&amp;基础参数'!$E$11,J1483*'模板使用说明&amp;基础参数'!$E$6*'模板使用说明&amp;基础参数'!$E$10)),IF(L1483="删除",J1483*'模板使用说明&amp;基础参数'!$E$7*'模板使用说明&amp;基础参数'!$E$12,IF(L1483="修改",J1483*'模板使用说明&amp;基础参数'!$E$7*'模板使用说明&amp;基础参数'!$E$11,J1483*'模板使用说明&amp;基础参数'!$E$7*'模板使用说明&amp;基础参数'!$E$10)))))</f>
        <v/>
      </c>
      <c r="N1483" s="83"/>
    </row>
    <row r="1484" ht="14.4" customHeight="1" spans="1:14">
      <c r="A1484" s="68">
        <f t="shared" si="24"/>
        <v>1479</v>
      </c>
      <c r="B1484" s="69"/>
      <c r="C1484" s="69"/>
      <c r="D1484" s="69"/>
      <c r="E1484" s="69"/>
      <c r="F1484" s="70"/>
      <c r="G1484" s="70"/>
      <c r="H1484" s="70"/>
      <c r="I1484" s="68"/>
      <c r="J1484" s="8" t="str">
        <f>IF(I1484="ILF",IF($C$1="预估功能点",'模板使用说明&amp;基础参数'!$E$15,'模板使用说明&amp;基础参数'!$E$22),IF(I1484="EIF",IF($C$1="预估功能点",'模板使用说明&amp;基础参数'!$E$16,'模板使用说明&amp;基础参数'!$E$23),IF(I1484="EI",IF($C$1="预估功能点",'模板使用说明&amp;基础参数'!$E$17,'模板使用说明&amp;基础参数'!$E$24),IF(I1484="EO",IF($C$1="预估功能点",'模板使用说明&amp;基础参数'!$E$18,'模板使用说明&amp;基础参数'!$E$25),IF(I1484="EQ",IF($C$1="预估功能点",'模板使用说明&amp;基础参数'!$E$19,'模板使用说明&amp;基础参数'!$E$26),"")))))</f>
        <v/>
      </c>
      <c r="K1484" s="81"/>
      <c r="L1484" s="81"/>
      <c r="M1484" s="82" t="str">
        <f>IF(J1484="","",IF(K1484="高",IF(L1484="删除",J1484*'模板使用说明&amp;基础参数'!$E$5*'模板使用说明&amp;基础参数'!$E$12,IF(L1484="修改",J1484*'模板使用说明&amp;基础参数'!$E$5*'模板使用说明&amp;基础参数'!$E$11,J1484*'模板使用说明&amp;基础参数'!$E$5*'模板使用说明&amp;基础参数'!$E$10)),IF(K1484="中",IF(L1484="删除",J1484*'模板使用说明&amp;基础参数'!$E$6*'模板使用说明&amp;基础参数'!$E$12,IF(L1484="修改",J1484*'模板使用说明&amp;基础参数'!$E$6*'模板使用说明&amp;基础参数'!$E$11,J1484*'模板使用说明&amp;基础参数'!$E$6*'模板使用说明&amp;基础参数'!$E$10)),IF(L1484="删除",J1484*'模板使用说明&amp;基础参数'!$E$7*'模板使用说明&amp;基础参数'!$E$12,IF(L1484="修改",J1484*'模板使用说明&amp;基础参数'!$E$7*'模板使用说明&amp;基础参数'!$E$11,J1484*'模板使用说明&amp;基础参数'!$E$7*'模板使用说明&amp;基础参数'!$E$10)))))</f>
        <v/>
      </c>
      <c r="N1484" s="83"/>
    </row>
    <row r="1485" ht="14.4" customHeight="1" spans="1:14">
      <c r="A1485" s="68">
        <f t="shared" si="24"/>
        <v>1480</v>
      </c>
      <c r="B1485" s="69"/>
      <c r="C1485" s="69"/>
      <c r="D1485" s="69"/>
      <c r="E1485" s="69"/>
      <c r="F1485" s="70"/>
      <c r="G1485" s="70"/>
      <c r="H1485" s="70"/>
      <c r="I1485" s="68"/>
      <c r="J1485" s="8" t="str">
        <f>IF(I1485="ILF",IF($C$1="预估功能点",'模板使用说明&amp;基础参数'!$E$15,'模板使用说明&amp;基础参数'!$E$22),IF(I1485="EIF",IF($C$1="预估功能点",'模板使用说明&amp;基础参数'!$E$16,'模板使用说明&amp;基础参数'!$E$23),IF(I1485="EI",IF($C$1="预估功能点",'模板使用说明&amp;基础参数'!$E$17,'模板使用说明&amp;基础参数'!$E$24),IF(I1485="EO",IF($C$1="预估功能点",'模板使用说明&amp;基础参数'!$E$18,'模板使用说明&amp;基础参数'!$E$25),IF(I1485="EQ",IF($C$1="预估功能点",'模板使用说明&amp;基础参数'!$E$19,'模板使用说明&amp;基础参数'!$E$26),"")))))</f>
        <v/>
      </c>
      <c r="K1485" s="81"/>
      <c r="L1485" s="81"/>
      <c r="M1485" s="82" t="str">
        <f>IF(J1485="","",IF(K1485="高",IF(L1485="删除",J1485*'模板使用说明&amp;基础参数'!$E$5*'模板使用说明&amp;基础参数'!$E$12,IF(L1485="修改",J1485*'模板使用说明&amp;基础参数'!$E$5*'模板使用说明&amp;基础参数'!$E$11,J1485*'模板使用说明&amp;基础参数'!$E$5*'模板使用说明&amp;基础参数'!$E$10)),IF(K1485="中",IF(L1485="删除",J1485*'模板使用说明&amp;基础参数'!$E$6*'模板使用说明&amp;基础参数'!$E$12,IF(L1485="修改",J1485*'模板使用说明&amp;基础参数'!$E$6*'模板使用说明&amp;基础参数'!$E$11,J1485*'模板使用说明&amp;基础参数'!$E$6*'模板使用说明&amp;基础参数'!$E$10)),IF(L1485="删除",J1485*'模板使用说明&amp;基础参数'!$E$7*'模板使用说明&amp;基础参数'!$E$12,IF(L1485="修改",J1485*'模板使用说明&amp;基础参数'!$E$7*'模板使用说明&amp;基础参数'!$E$11,J1485*'模板使用说明&amp;基础参数'!$E$7*'模板使用说明&amp;基础参数'!$E$10)))))</f>
        <v/>
      </c>
      <c r="N1485" s="83"/>
    </row>
    <row r="1486" ht="14.4" customHeight="1" spans="1:14">
      <c r="A1486" s="68">
        <f t="shared" si="24"/>
        <v>1481</v>
      </c>
      <c r="B1486" s="69"/>
      <c r="C1486" s="69"/>
      <c r="D1486" s="69"/>
      <c r="E1486" s="69"/>
      <c r="F1486" s="70"/>
      <c r="G1486" s="70"/>
      <c r="H1486" s="70"/>
      <c r="I1486" s="68"/>
      <c r="J1486" s="8" t="str">
        <f>IF(I1486="ILF",IF($C$1="预估功能点",'模板使用说明&amp;基础参数'!$E$15,'模板使用说明&amp;基础参数'!$E$22),IF(I1486="EIF",IF($C$1="预估功能点",'模板使用说明&amp;基础参数'!$E$16,'模板使用说明&amp;基础参数'!$E$23),IF(I1486="EI",IF($C$1="预估功能点",'模板使用说明&amp;基础参数'!$E$17,'模板使用说明&amp;基础参数'!$E$24),IF(I1486="EO",IF($C$1="预估功能点",'模板使用说明&amp;基础参数'!$E$18,'模板使用说明&amp;基础参数'!$E$25),IF(I1486="EQ",IF($C$1="预估功能点",'模板使用说明&amp;基础参数'!$E$19,'模板使用说明&amp;基础参数'!$E$26),"")))))</f>
        <v/>
      </c>
      <c r="K1486" s="81"/>
      <c r="L1486" s="81"/>
      <c r="M1486" s="82" t="str">
        <f>IF(J1486="","",IF(K1486="高",IF(L1486="删除",J1486*'模板使用说明&amp;基础参数'!$E$5*'模板使用说明&amp;基础参数'!$E$12,IF(L1486="修改",J1486*'模板使用说明&amp;基础参数'!$E$5*'模板使用说明&amp;基础参数'!$E$11,J1486*'模板使用说明&amp;基础参数'!$E$5*'模板使用说明&amp;基础参数'!$E$10)),IF(K1486="中",IF(L1486="删除",J1486*'模板使用说明&amp;基础参数'!$E$6*'模板使用说明&amp;基础参数'!$E$12,IF(L1486="修改",J1486*'模板使用说明&amp;基础参数'!$E$6*'模板使用说明&amp;基础参数'!$E$11,J1486*'模板使用说明&amp;基础参数'!$E$6*'模板使用说明&amp;基础参数'!$E$10)),IF(L1486="删除",J1486*'模板使用说明&amp;基础参数'!$E$7*'模板使用说明&amp;基础参数'!$E$12,IF(L1486="修改",J1486*'模板使用说明&amp;基础参数'!$E$7*'模板使用说明&amp;基础参数'!$E$11,J1486*'模板使用说明&amp;基础参数'!$E$7*'模板使用说明&amp;基础参数'!$E$10)))))</f>
        <v/>
      </c>
      <c r="N1486" s="83"/>
    </row>
    <row r="1487" ht="14.4" customHeight="1" spans="1:14">
      <c r="A1487" s="68">
        <f t="shared" si="24"/>
        <v>1482</v>
      </c>
      <c r="B1487" s="69"/>
      <c r="C1487" s="69"/>
      <c r="D1487" s="69"/>
      <c r="E1487" s="69"/>
      <c r="F1487" s="70"/>
      <c r="G1487" s="70"/>
      <c r="H1487" s="70"/>
      <c r="I1487" s="68"/>
      <c r="J1487" s="8" t="str">
        <f>IF(I1487="ILF",IF($C$1="预估功能点",'模板使用说明&amp;基础参数'!$E$15,'模板使用说明&amp;基础参数'!$E$22),IF(I1487="EIF",IF($C$1="预估功能点",'模板使用说明&amp;基础参数'!$E$16,'模板使用说明&amp;基础参数'!$E$23),IF(I1487="EI",IF($C$1="预估功能点",'模板使用说明&amp;基础参数'!$E$17,'模板使用说明&amp;基础参数'!$E$24),IF(I1487="EO",IF($C$1="预估功能点",'模板使用说明&amp;基础参数'!$E$18,'模板使用说明&amp;基础参数'!$E$25),IF(I1487="EQ",IF($C$1="预估功能点",'模板使用说明&amp;基础参数'!$E$19,'模板使用说明&amp;基础参数'!$E$26),"")))))</f>
        <v/>
      </c>
      <c r="K1487" s="81"/>
      <c r="L1487" s="81"/>
      <c r="M1487" s="82" t="str">
        <f>IF(J1487="","",IF(K1487="高",IF(L1487="删除",J1487*'模板使用说明&amp;基础参数'!$E$5*'模板使用说明&amp;基础参数'!$E$12,IF(L1487="修改",J1487*'模板使用说明&amp;基础参数'!$E$5*'模板使用说明&amp;基础参数'!$E$11,J1487*'模板使用说明&amp;基础参数'!$E$5*'模板使用说明&amp;基础参数'!$E$10)),IF(K1487="中",IF(L1487="删除",J1487*'模板使用说明&amp;基础参数'!$E$6*'模板使用说明&amp;基础参数'!$E$12,IF(L1487="修改",J1487*'模板使用说明&amp;基础参数'!$E$6*'模板使用说明&amp;基础参数'!$E$11,J1487*'模板使用说明&amp;基础参数'!$E$6*'模板使用说明&amp;基础参数'!$E$10)),IF(L1487="删除",J1487*'模板使用说明&amp;基础参数'!$E$7*'模板使用说明&amp;基础参数'!$E$12,IF(L1487="修改",J1487*'模板使用说明&amp;基础参数'!$E$7*'模板使用说明&amp;基础参数'!$E$11,J1487*'模板使用说明&amp;基础参数'!$E$7*'模板使用说明&amp;基础参数'!$E$10)))))</f>
        <v/>
      </c>
      <c r="N1487" s="83"/>
    </row>
    <row r="1488" ht="14.4" customHeight="1" spans="1:14">
      <c r="A1488" s="68">
        <f t="shared" si="24"/>
        <v>1483</v>
      </c>
      <c r="B1488" s="69"/>
      <c r="C1488" s="69"/>
      <c r="D1488" s="69"/>
      <c r="E1488" s="69"/>
      <c r="F1488" s="70"/>
      <c r="G1488" s="70"/>
      <c r="H1488" s="70"/>
      <c r="I1488" s="68"/>
      <c r="J1488" s="8" t="str">
        <f>IF(I1488="ILF",IF($C$1="预估功能点",'模板使用说明&amp;基础参数'!$E$15,'模板使用说明&amp;基础参数'!$E$22),IF(I1488="EIF",IF($C$1="预估功能点",'模板使用说明&amp;基础参数'!$E$16,'模板使用说明&amp;基础参数'!$E$23),IF(I1488="EI",IF($C$1="预估功能点",'模板使用说明&amp;基础参数'!$E$17,'模板使用说明&amp;基础参数'!$E$24),IF(I1488="EO",IF($C$1="预估功能点",'模板使用说明&amp;基础参数'!$E$18,'模板使用说明&amp;基础参数'!$E$25),IF(I1488="EQ",IF($C$1="预估功能点",'模板使用说明&amp;基础参数'!$E$19,'模板使用说明&amp;基础参数'!$E$26),"")))))</f>
        <v/>
      </c>
      <c r="K1488" s="81"/>
      <c r="L1488" s="81"/>
      <c r="M1488" s="82" t="str">
        <f>IF(J1488="","",IF(K1488="高",IF(L1488="删除",J1488*'模板使用说明&amp;基础参数'!$E$5*'模板使用说明&amp;基础参数'!$E$12,IF(L1488="修改",J1488*'模板使用说明&amp;基础参数'!$E$5*'模板使用说明&amp;基础参数'!$E$11,J1488*'模板使用说明&amp;基础参数'!$E$5*'模板使用说明&amp;基础参数'!$E$10)),IF(K1488="中",IF(L1488="删除",J1488*'模板使用说明&amp;基础参数'!$E$6*'模板使用说明&amp;基础参数'!$E$12,IF(L1488="修改",J1488*'模板使用说明&amp;基础参数'!$E$6*'模板使用说明&amp;基础参数'!$E$11,J1488*'模板使用说明&amp;基础参数'!$E$6*'模板使用说明&amp;基础参数'!$E$10)),IF(L1488="删除",J1488*'模板使用说明&amp;基础参数'!$E$7*'模板使用说明&amp;基础参数'!$E$12,IF(L1488="修改",J1488*'模板使用说明&amp;基础参数'!$E$7*'模板使用说明&amp;基础参数'!$E$11,J1488*'模板使用说明&amp;基础参数'!$E$7*'模板使用说明&amp;基础参数'!$E$10)))))</f>
        <v/>
      </c>
      <c r="N1488" s="83"/>
    </row>
    <row r="1489" ht="14.4" customHeight="1" spans="1:14">
      <c r="A1489" s="68">
        <f t="shared" si="24"/>
        <v>1484</v>
      </c>
      <c r="B1489" s="69"/>
      <c r="C1489" s="69"/>
      <c r="D1489" s="69"/>
      <c r="E1489" s="69"/>
      <c r="F1489" s="70"/>
      <c r="G1489" s="70"/>
      <c r="H1489" s="70"/>
      <c r="I1489" s="68"/>
      <c r="J1489" s="8" t="str">
        <f>IF(I1489="ILF",IF($C$1="预估功能点",'模板使用说明&amp;基础参数'!$E$15,'模板使用说明&amp;基础参数'!$E$22),IF(I1489="EIF",IF($C$1="预估功能点",'模板使用说明&amp;基础参数'!$E$16,'模板使用说明&amp;基础参数'!$E$23),IF(I1489="EI",IF($C$1="预估功能点",'模板使用说明&amp;基础参数'!$E$17,'模板使用说明&amp;基础参数'!$E$24),IF(I1489="EO",IF($C$1="预估功能点",'模板使用说明&amp;基础参数'!$E$18,'模板使用说明&amp;基础参数'!$E$25),IF(I1489="EQ",IF($C$1="预估功能点",'模板使用说明&amp;基础参数'!$E$19,'模板使用说明&amp;基础参数'!$E$26),"")))))</f>
        <v/>
      </c>
      <c r="K1489" s="81"/>
      <c r="L1489" s="81"/>
      <c r="M1489" s="82" t="str">
        <f>IF(J1489="","",IF(K1489="高",IF(L1489="删除",J1489*'模板使用说明&amp;基础参数'!$E$5*'模板使用说明&amp;基础参数'!$E$12,IF(L1489="修改",J1489*'模板使用说明&amp;基础参数'!$E$5*'模板使用说明&amp;基础参数'!$E$11,J1489*'模板使用说明&amp;基础参数'!$E$5*'模板使用说明&amp;基础参数'!$E$10)),IF(K1489="中",IF(L1489="删除",J1489*'模板使用说明&amp;基础参数'!$E$6*'模板使用说明&amp;基础参数'!$E$12,IF(L1489="修改",J1489*'模板使用说明&amp;基础参数'!$E$6*'模板使用说明&amp;基础参数'!$E$11,J1489*'模板使用说明&amp;基础参数'!$E$6*'模板使用说明&amp;基础参数'!$E$10)),IF(L1489="删除",J1489*'模板使用说明&amp;基础参数'!$E$7*'模板使用说明&amp;基础参数'!$E$12,IF(L1489="修改",J1489*'模板使用说明&amp;基础参数'!$E$7*'模板使用说明&amp;基础参数'!$E$11,J1489*'模板使用说明&amp;基础参数'!$E$7*'模板使用说明&amp;基础参数'!$E$10)))))</f>
        <v/>
      </c>
      <c r="N1489" s="83"/>
    </row>
    <row r="1490" ht="14.4" customHeight="1" spans="1:14">
      <c r="A1490" s="68">
        <f t="shared" si="24"/>
        <v>1485</v>
      </c>
      <c r="B1490" s="69"/>
      <c r="C1490" s="69"/>
      <c r="D1490" s="69"/>
      <c r="E1490" s="69"/>
      <c r="F1490" s="70"/>
      <c r="G1490" s="70"/>
      <c r="H1490" s="70"/>
      <c r="I1490" s="68"/>
      <c r="J1490" s="8" t="str">
        <f>IF(I1490="ILF",IF($C$1="预估功能点",'模板使用说明&amp;基础参数'!$E$15,'模板使用说明&amp;基础参数'!$E$22),IF(I1490="EIF",IF($C$1="预估功能点",'模板使用说明&amp;基础参数'!$E$16,'模板使用说明&amp;基础参数'!$E$23),IF(I1490="EI",IF($C$1="预估功能点",'模板使用说明&amp;基础参数'!$E$17,'模板使用说明&amp;基础参数'!$E$24),IF(I1490="EO",IF($C$1="预估功能点",'模板使用说明&amp;基础参数'!$E$18,'模板使用说明&amp;基础参数'!$E$25),IF(I1490="EQ",IF($C$1="预估功能点",'模板使用说明&amp;基础参数'!$E$19,'模板使用说明&amp;基础参数'!$E$26),"")))))</f>
        <v/>
      </c>
      <c r="K1490" s="81"/>
      <c r="L1490" s="81"/>
      <c r="M1490" s="82" t="str">
        <f>IF(J1490="","",IF(K1490="高",IF(L1490="删除",J1490*'模板使用说明&amp;基础参数'!$E$5*'模板使用说明&amp;基础参数'!$E$12,IF(L1490="修改",J1490*'模板使用说明&amp;基础参数'!$E$5*'模板使用说明&amp;基础参数'!$E$11,J1490*'模板使用说明&amp;基础参数'!$E$5*'模板使用说明&amp;基础参数'!$E$10)),IF(K1490="中",IF(L1490="删除",J1490*'模板使用说明&amp;基础参数'!$E$6*'模板使用说明&amp;基础参数'!$E$12,IF(L1490="修改",J1490*'模板使用说明&amp;基础参数'!$E$6*'模板使用说明&amp;基础参数'!$E$11,J1490*'模板使用说明&amp;基础参数'!$E$6*'模板使用说明&amp;基础参数'!$E$10)),IF(L1490="删除",J1490*'模板使用说明&amp;基础参数'!$E$7*'模板使用说明&amp;基础参数'!$E$12,IF(L1490="修改",J1490*'模板使用说明&amp;基础参数'!$E$7*'模板使用说明&amp;基础参数'!$E$11,J1490*'模板使用说明&amp;基础参数'!$E$7*'模板使用说明&amp;基础参数'!$E$10)))))</f>
        <v/>
      </c>
      <c r="N1490" s="83"/>
    </row>
    <row r="1491" ht="14.4" customHeight="1" spans="1:14">
      <c r="A1491" s="68">
        <f t="shared" si="24"/>
        <v>1486</v>
      </c>
      <c r="B1491" s="69"/>
      <c r="C1491" s="69"/>
      <c r="D1491" s="69"/>
      <c r="E1491" s="69"/>
      <c r="F1491" s="70"/>
      <c r="G1491" s="70"/>
      <c r="H1491" s="70"/>
      <c r="I1491" s="68"/>
      <c r="J1491" s="8" t="str">
        <f>IF(I1491="ILF",IF($C$1="预估功能点",'模板使用说明&amp;基础参数'!$E$15,'模板使用说明&amp;基础参数'!$E$22),IF(I1491="EIF",IF($C$1="预估功能点",'模板使用说明&amp;基础参数'!$E$16,'模板使用说明&amp;基础参数'!$E$23),IF(I1491="EI",IF($C$1="预估功能点",'模板使用说明&amp;基础参数'!$E$17,'模板使用说明&amp;基础参数'!$E$24),IF(I1491="EO",IF($C$1="预估功能点",'模板使用说明&amp;基础参数'!$E$18,'模板使用说明&amp;基础参数'!$E$25),IF(I1491="EQ",IF($C$1="预估功能点",'模板使用说明&amp;基础参数'!$E$19,'模板使用说明&amp;基础参数'!$E$26),"")))))</f>
        <v/>
      </c>
      <c r="K1491" s="81"/>
      <c r="L1491" s="81"/>
      <c r="M1491" s="82" t="str">
        <f>IF(J1491="","",IF(K1491="高",IF(L1491="删除",J1491*'模板使用说明&amp;基础参数'!$E$5*'模板使用说明&amp;基础参数'!$E$12,IF(L1491="修改",J1491*'模板使用说明&amp;基础参数'!$E$5*'模板使用说明&amp;基础参数'!$E$11,J1491*'模板使用说明&amp;基础参数'!$E$5*'模板使用说明&amp;基础参数'!$E$10)),IF(K1491="中",IF(L1491="删除",J1491*'模板使用说明&amp;基础参数'!$E$6*'模板使用说明&amp;基础参数'!$E$12,IF(L1491="修改",J1491*'模板使用说明&amp;基础参数'!$E$6*'模板使用说明&amp;基础参数'!$E$11,J1491*'模板使用说明&amp;基础参数'!$E$6*'模板使用说明&amp;基础参数'!$E$10)),IF(L1491="删除",J1491*'模板使用说明&amp;基础参数'!$E$7*'模板使用说明&amp;基础参数'!$E$12,IF(L1491="修改",J1491*'模板使用说明&amp;基础参数'!$E$7*'模板使用说明&amp;基础参数'!$E$11,J1491*'模板使用说明&amp;基础参数'!$E$7*'模板使用说明&amp;基础参数'!$E$10)))))</f>
        <v/>
      </c>
      <c r="N1491" s="83"/>
    </row>
    <row r="1492" ht="14.4" customHeight="1" spans="1:14">
      <c r="A1492" s="68">
        <f t="shared" si="24"/>
        <v>1487</v>
      </c>
      <c r="B1492" s="69"/>
      <c r="C1492" s="69"/>
      <c r="D1492" s="69"/>
      <c r="E1492" s="69"/>
      <c r="F1492" s="70"/>
      <c r="G1492" s="70"/>
      <c r="H1492" s="70"/>
      <c r="I1492" s="68"/>
      <c r="J1492" s="8" t="str">
        <f>IF(I1492="ILF",IF($C$1="预估功能点",'模板使用说明&amp;基础参数'!$E$15,'模板使用说明&amp;基础参数'!$E$22),IF(I1492="EIF",IF($C$1="预估功能点",'模板使用说明&amp;基础参数'!$E$16,'模板使用说明&amp;基础参数'!$E$23),IF(I1492="EI",IF($C$1="预估功能点",'模板使用说明&amp;基础参数'!$E$17,'模板使用说明&amp;基础参数'!$E$24),IF(I1492="EO",IF($C$1="预估功能点",'模板使用说明&amp;基础参数'!$E$18,'模板使用说明&amp;基础参数'!$E$25),IF(I1492="EQ",IF($C$1="预估功能点",'模板使用说明&amp;基础参数'!$E$19,'模板使用说明&amp;基础参数'!$E$26),"")))))</f>
        <v/>
      </c>
      <c r="K1492" s="81"/>
      <c r="L1492" s="81"/>
      <c r="M1492" s="82" t="str">
        <f>IF(J1492="","",IF(K1492="高",IF(L1492="删除",J1492*'模板使用说明&amp;基础参数'!$E$5*'模板使用说明&amp;基础参数'!$E$12,IF(L1492="修改",J1492*'模板使用说明&amp;基础参数'!$E$5*'模板使用说明&amp;基础参数'!$E$11,J1492*'模板使用说明&amp;基础参数'!$E$5*'模板使用说明&amp;基础参数'!$E$10)),IF(K1492="中",IF(L1492="删除",J1492*'模板使用说明&amp;基础参数'!$E$6*'模板使用说明&amp;基础参数'!$E$12,IF(L1492="修改",J1492*'模板使用说明&amp;基础参数'!$E$6*'模板使用说明&amp;基础参数'!$E$11,J1492*'模板使用说明&amp;基础参数'!$E$6*'模板使用说明&amp;基础参数'!$E$10)),IF(L1492="删除",J1492*'模板使用说明&amp;基础参数'!$E$7*'模板使用说明&amp;基础参数'!$E$12,IF(L1492="修改",J1492*'模板使用说明&amp;基础参数'!$E$7*'模板使用说明&amp;基础参数'!$E$11,J1492*'模板使用说明&amp;基础参数'!$E$7*'模板使用说明&amp;基础参数'!$E$10)))))</f>
        <v/>
      </c>
      <c r="N1492" s="83"/>
    </row>
    <row r="1493" ht="14.4" customHeight="1" spans="1:14">
      <c r="A1493" s="68">
        <f t="shared" si="24"/>
        <v>1488</v>
      </c>
      <c r="B1493" s="69"/>
      <c r="C1493" s="69"/>
      <c r="D1493" s="69"/>
      <c r="E1493" s="69"/>
      <c r="F1493" s="70"/>
      <c r="G1493" s="70"/>
      <c r="H1493" s="70"/>
      <c r="I1493" s="68"/>
      <c r="J1493" s="8" t="str">
        <f>IF(I1493="ILF",IF($C$1="预估功能点",'模板使用说明&amp;基础参数'!$E$15,'模板使用说明&amp;基础参数'!$E$22),IF(I1493="EIF",IF($C$1="预估功能点",'模板使用说明&amp;基础参数'!$E$16,'模板使用说明&amp;基础参数'!$E$23),IF(I1493="EI",IF($C$1="预估功能点",'模板使用说明&amp;基础参数'!$E$17,'模板使用说明&amp;基础参数'!$E$24),IF(I1493="EO",IF($C$1="预估功能点",'模板使用说明&amp;基础参数'!$E$18,'模板使用说明&amp;基础参数'!$E$25),IF(I1493="EQ",IF($C$1="预估功能点",'模板使用说明&amp;基础参数'!$E$19,'模板使用说明&amp;基础参数'!$E$26),"")))))</f>
        <v/>
      </c>
      <c r="K1493" s="81"/>
      <c r="L1493" s="81"/>
      <c r="M1493" s="82" t="str">
        <f>IF(J1493="","",IF(K1493="高",IF(L1493="删除",J1493*'模板使用说明&amp;基础参数'!$E$5*'模板使用说明&amp;基础参数'!$E$12,IF(L1493="修改",J1493*'模板使用说明&amp;基础参数'!$E$5*'模板使用说明&amp;基础参数'!$E$11,J1493*'模板使用说明&amp;基础参数'!$E$5*'模板使用说明&amp;基础参数'!$E$10)),IF(K1493="中",IF(L1493="删除",J1493*'模板使用说明&amp;基础参数'!$E$6*'模板使用说明&amp;基础参数'!$E$12,IF(L1493="修改",J1493*'模板使用说明&amp;基础参数'!$E$6*'模板使用说明&amp;基础参数'!$E$11,J1493*'模板使用说明&amp;基础参数'!$E$6*'模板使用说明&amp;基础参数'!$E$10)),IF(L1493="删除",J1493*'模板使用说明&amp;基础参数'!$E$7*'模板使用说明&amp;基础参数'!$E$12,IF(L1493="修改",J1493*'模板使用说明&amp;基础参数'!$E$7*'模板使用说明&amp;基础参数'!$E$11,J1493*'模板使用说明&amp;基础参数'!$E$7*'模板使用说明&amp;基础参数'!$E$10)))))</f>
        <v/>
      </c>
      <c r="N1493" s="83"/>
    </row>
    <row r="1494" ht="14.4" customHeight="1" spans="1:14">
      <c r="A1494" s="68">
        <f t="shared" si="24"/>
        <v>1489</v>
      </c>
      <c r="B1494" s="69"/>
      <c r="C1494" s="69"/>
      <c r="D1494" s="69"/>
      <c r="E1494" s="69"/>
      <c r="F1494" s="70"/>
      <c r="G1494" s="70"/>
      <c r="H1494" s="70"/>
      <c r="I1494" s="68"/>
      <c r="J1494" s="8" t="str">
        <f>IF(I1494="ILF",IF($C$1="预估功能点",'模板使用说明&amp;基础参数'!$E$15,'模板使用说明&amp;基础参数'!$E$22),IF(I1494="EIF",IF($C$1="预估功能点",'模板使用说明&amp;基础参数'!$E$16,'模板使用说明&amp;基础参数'!$E$23),IF(I1494="EI",IF($C$1="预估功能点",'模板使用说明&amp;基础参数'!$E$17,'模板使用说明&amp;基础参数'!$E$24),IF(I1494="EO",IF($C$1="预估功能点",'模板使用说明&amp;基础参数'!$E$18,'模板使用说明&amp;基础参数'!$E$25),IF(I1494="EQ",IF($C$1="预估功能点",'模板使用说明&amp;基础参数'!$E$19,'模板使用说明&amp;基础参数'!$E$26),"")))))</f>
        <v/>
      </c>
      <c r="K1494" s="81"/>
      <c r="L1494" s="81"/>
      <c r="M1494" s="82" t="str">
        <f>IF(J1494="","",IF(K1494="高",IF(L1494="删除",J1494*'模板使用说明&amp;基础参数'!$E$5*'模板使用说明&amp;基础参数'!$E$12,IF(L1494="修改",J1494*'模板使用说明&amp;基础参数'!$E$5*'模板使用说明&amp;基础参数'!$E$11,J1494*'模板使用说明&amp;基础参数'!$E$5*'模板使用说明&amp;基础参数'!$E$10)),IF(K1494="中",IF(L1494="删除",J1494*'模板使用说明&amp;基础参数'!$E$6*'模板使用说明&amp;基础参数'!$E$12,IF(L1494="修改",J1494*'模板使用说明&amp;基础参数'!$E$6*'模板使用说明&amp;基础参数'!$E$11,J1494*'模板使用说明&amp;基础参数'!$E$6*'模板使用说明&amp;基础参数'!$E$10)),IF(L1494="删除",J1494*'模板使用说明&amp;基础参数'!$E$7*'模板使用说明&amp;基础参数'!$E$12,IF(L1494="修改",J1494*'模板使用说明&amp;基础参数'!$E$7*'模板使用说明&amp;基础参数'!$E$11,J1494*'模板使用说明&amp;基础参数'!$E$7*'模板使用说明&amp;基础参数'!$E$10)))))</f>
        <v/>
      </c>
      <c r="N1494" s="83"/>
    </row>
    <row r="1495" ht="14.4" customHeight="1" spans="1:14">
      <c r="A1495" s="68">
        <f t="shared" si="24"/>
        <v>1490</v>
      </c>
      <c r="B1495" s="69"/>
      <c r="C1495" s="69"/>
      <c r="D1495" s="69"/>
      <c r="E1495" s="69"/>
      <c r="F1495" s="70"/>
      <c r="G1495" s="70"/>
      <c r="H1495" s="70"/>
      <c r="I1495" s="68"/>
      <c r="J1495" s="8" t="str">
        <f>IF(I1495="ILF",IF($C$1="预估功能点",'模板使用说明&amp;基础参数'!$E$15,'模板使用说明&amp;基础参数'!$E$22),IF(I1495="EIF",IF($C$1="预估功能点",'模板使用说明&amp;基础参数'!$E$16,'模板使用说明&amp;基础参数'!$E$23),IF(I1495="EI",IF($C$1="预估功能点",'模板使用说明&amp;基础参数'!$E$17,'模板使用说明&amp;基础参数'!$E$24),IF(I1495="EO",IF($C$1="预估功能点",'模板使用说明&amp;基础参数'!$E$18,'模板使用说明&amp;基础参数'!$E$25),IF(I1495="EQ",IF($C$1="预估功能点",'模板使用说明&amp;基础参数'!$E$19,'模板使用说明&amp;基础参数'!$E$26),"")))))</f>
        <v/>
      </c>
      <c r="K1495" s="81"/>
      <c r="L1495" s="81"/>
      <c r="M1495" s="82" t="str">
        <f>IF(J1495="","",IF(K1495="高",IF(L1495="删除",J1495*'模板使用说明&amp;基础参数'!$E$5*'模板使用说明&amp;基础参数'!$E$12,IF(L1495="修改",J1495*'模板使用说明&amp;基础参数'!$E$5*'模板使用说明&amp;基础参数'!$E$11,J1495*'模板使用说明&amp;基础参数'!$E$5*'模板使用说明&amp;基础参数'!$E$10)),IF(K1495="中",IF(L1495="删除",J1495*'模板使用说明&amp;基础参数'!$E$6*'模板使用说明&amp;基础参数'!$E$12,IF(L1495="修改",J1495*'模板使用说明&amp;基础参数'!$E$6*'模板使用说明&amp;基础参数'!$E$11,J1495*'模板使用说明&amp;基础参数'!$E$6*'模板使用说明&amp;基础参数'!$E$10)),IF(L1495="删除",J1495*'模板使用说明&amp;基础参数'!$E$7*'模板使用说明&amp;基础参数'!$E$12,IF(L1495="修改",J1495*'模板使用说明&amp;基础参数'!$E$7*'模板使用说明&amp;基础参数'!$E$11,J1495*'模板使用说明&amp;基础参数'!$E$7*'模板使用说明&amp;基础参数'!$E$10)))))</f>
        <v/>
      </c>
      <c r="N1495" s="83"/>
    </row>
    <row r="1496" ht="14.4" customHeight="1" spans="1:14">
      <c r="A1496" s="68">
        <f t="shared" si="24"/>
        <v>1491</v>
      </c>
      <c r="B1496" s="69"/>
      <c r="C1496" s="69"/>
      <c r="D1496" s="69"/>
      <c r="E1496" s="69"/>
      <c r="F1496" s="70"/>
      <c r="G1496" s="70"/>
      <c r="H1496" s="70"/>
      <c r="I1496" s="68"/>
      <c r="J1496" s="8" t="str">
        <f>IF(I1496="ILF",IF($C$1="预估功能点",'模板使用说明&amp;基础参数'!$E$15,'模板使用说明&amp;基础参数'!$E$22),IF(I1496="EIF",IF($C$1="预估功能点",'模板使用说明&amp;基础参数'!$E$16,'模板使用说明&amp;基础参数'!$E$23),IF(I1496="EI",IF($C$1="预估功能点",'模板使用说明&amp;基础参数'!$E$17,'模板使用说明&amp;基础参数'!$E$24),IF(I1496="EO",IF($C$1="预估功能点",'模板使用说明&amp;基础参数'!$E$18,'模板使用说明&amp;基础参数'!$E$25),IF(I1496="EQ",IF($C$1="预估功能点",'模板使用说明&amp;基础参数'!$E$19,'模板使用说明&amp;基础参数'!$E$26),"")))))</f>
        <v/>
      </c>
      <c r="K1496" s="81"/>
      <c r="L1496" s="81"/>
      <c r="M1496" s="82" t="str">
        <f>IF(J1496="","",IF(K1496="高",IF(L1496="删除",J1496*'模板使用说明&amp;基础参数'!$E$5*'模板使用说明&amp;基础参数'!$E$12,IF(L1496="修改",J1496*'模板使用说明&amp;基础参数'!$E$5*'模板使用说明&amp;基础参数'!$E$11,J1496*'模板使用说明&amp;基础参数'!$E$5*'模板使用说明&amp;基础参数'!$E$10)),IF(K1496="中",IF(L1496="删除",J1496*'模板使用说明&amp;基础参数'!$E$6*'模板使用说明&amp;基础参数'!$E$12,IF(L1496="修改",J1496*'模板使用说明&amp;基础参数'!$E$6*'模板使用说明&amp;基础参数'!$E$11,J1496*'模板使用说明&amp;基础参数'!$E$6*'模板使用说明&amp;基础参数'!$E$10)),IF(L1496="删除",J1496*'模板使用说明&amp;基础参数'!$E$7*'模板使用说明&amp;基础参数'!$E$12,IF(L1496="修改",J1496*'模板使用说明&amp;基础参数'!$E$7*'模板使用说明&amp;基础参数'!$E$11,J1496*'模板使用说明&amp;基础参数'!$E$7*'模板使用说明&amp;基础参数'!$E$10)))))</f>
        <v/>
      </c>
      <c r="N1496" s="83"/>
    </row>
    <row r="1497" ht="14.4" customHeight="1" spans="1:14">
      <c r="A1497" s="68">
        <f t="shared" si="24"/>
        <v>1492</v>
      </c>
      <c r="B1497" s="69"/>
      <c r="C1497" s="69"/>
      <c r="D1497" s="69"/>
      <c r="E1497" s="69"/>
      <c r="F1497" s="70"/>
      <c r="G1497" s="70"/>
      <c r="H1497" s="70"/>
      <c r="I1497" s="68"/>
      <c r="J1497" s="8" t="str">
        <f>IF(I1497="ILF",IF($C$1="预估功能点",'模板使用说明&amp;基础参数'!$E$15,'模板使用说明&amp;基础参数'!$E$22),IF(I1497="EIF",IF($C$1="预估功能点",'模板使用说明&amp;基础参数'!$E$16,'模板使用说明&amp;基础参数'!$E$23),IF(I1497="EI",IF($C$1="预估功能点",'模板使用说明&amp;基础参数'!$E$17,'模板使用说明&amp;基础参数'!$E$24),IF(I1497="EO",IF($C$1="预估功能点",'模板使用说明&amp;基础参数'!$E$18,'模板使用说明&amp;基础参数'!$E$25),IF(I1497="EQ",IF($C$1="预估功能点",'模板使用说明&amp;基础参数'!$E$19,'模板使用说明&amp;基础参数'!$E$26),"")))))</f>
        <v/>
      </c>
      <c r="K1497" s="81"/>
      <c r="L1497" s="81"/>
      <c r="M1497" s="82" t="str">
        <f>IF(J1497="","",IF(K1497="高",IF(L1497="删除",J1497*'模板使用说明&amp;基础参数'!$E$5*'模板使用说明&amp;基础参数'!$E$12,IF(L1497="修改",J1497*'模板使用说明&amp;基础参数'!$E$5*'模板使用说明&amp;基础参数'!$E$11,J1497*'模板使用说明&amp;基础参数'!$E$5*'模板使用说明&amp;基础参数'!$E$10)),IF(K1497="中",IF(L1497="删除",J1497*'模板使用说明&amp;基础参数'!$E$6*'模板使用说明&amp;基础参数'!$E$12,IF(L1497="修改",J1497*'模板使用说明&amp;基础参数'!$E$6*'模板使用说明&amp;基础参数'!$E$11,J1497*'模板使用说明&amp;基础参数'!$E$6*'模板使用说明&amp;基础参数'!$E$10)),IF(L1497="删除",J1497*'模板使用说明&amp;基础参数'!$E$7*'模板使用说明&amp;基础参数'!$E$12,IF(L1497="修改",J1497*'模板使用说明&amp;基础参数'!$E$7*'模板使用说明&amp;基础参数'!$E$11,J1497*'模板使用说明&amp;基础参数'!$E$7*'模板使用说明&amp;基础参数'!$E$10)))))</f>
        <v/>
      </c>
      <c r="N1497" s="83"/>
    </row>
    <row r="1498" ht="14.4" customHeight="1" spans="1:14">
      <c r="A1498" s="68">
        <f t="shared" si="24"/>
        <v>1493</v>
      </c>
      <c r="B1498" s="69"/>
      <c r="C1498" s="69"/>
      <c r="D1498" s="69"/>
      <c r="E1498" s="69"/>
      <c r="F1498" s="70"/>
      <c r="G1498" s="70"/>
      <c r="H1498" s="70"/>
      <c r="I1498" s="68"/>
      <c r="J1498" s="8" t="str">
        <f>IF(I1498="ILF",IF($C$1="预估功能点",'模板使用说明&amp;基础参数'!$E$15,'模板使用说明&amp;基础参数'!$E$22),IF(I1498="EIF",IF($C$1="预估功能点",'模板使用说明&amp;基础参数'!$E$16,'模板使用说明&amp;基础参数'!$E$23),IF(I1498="EI",IF($C$1="预估功能点",'模板使用说明&amp;基础参数'!$E$17,'模板使用说明&amp;基础参数'!$E$24),IF(I1498="EO",IF($C$1="预估功能点",'模板使用说明&amp;基础参数'!$E$18,'模板使用说明&amp;基础参数'!$E$25),IF(I1498="EQ",IF($C$1="预估功能点",'模板使用说明&amp;基础参数'!$E$19,'模板使用说明&amp;基础参数'!$E$26),"")))))</f>
        <v/>
      </c>
      <c r="K1498" s="81"/>
      <c r="L1498" s="81"/>
      <c r="M1498" s="82" t="str">
        <f>IF(J1498="","",IF(K1498="高",IF(L1498="删除",J1498*'模板使用说明&amp;基础参数'!$E$5*'模板使用说明&amp;基础参数'!$E$12,IF(L1498="修改",J1498*'模板使用说明&amp;基础参数'!$E$5*'模板使用说明&amp;基础参数'!$E$11,J1498*'模板使用说明&amp;基础参数'!$E$5*'模板使用说明&amp;基础参数'!$E$10)),IF(K1498="中",IF(L1498="删除",J1498*'模板使用说明&amp;基础参数'!$E$6*'模板使用说明&amp;基础参数'!$E$12,IF(L1498="修改",J1498*'模板使用说明&amp;基础参数'!$E$6*'模板使用说明&amp;基础参数'!$E$11,J1498*'模板使用说明&amp;基础参数'!$E$6*'模板使用说明&amp;基础参数'!$E$10)),IF(L1498="删除",J1498*'模板使用说明&amp;基础参数'!$E$7*'模板使用说明&amp;基础参数'!$E$12,IF(L1498="修改",J1498*'模板使用说明&amp;基础参数'!$E$7*'模板使用说明&amp;基础参数'!$E$11,J1498*'模板使用说明&amp;基础参数'!$E$7*'模板使用说明&amp;基础参数'!$E$10)))))</f>
        <v/>
      </c>
      <c r="N1498" s="83"/>
    </row>
    <row r="1499" ht="14.4" customHeight="1" spans="1:14">
      <c r="A1499" s="68">
        <f t="shared" si="24"/>
        <v>1494</v>
      </c>
      <c r="B1499" s="69"/>
      <c r="C1499" s="69"/>
      <c r="D1499" s="69"/>
      <c r="E1499" s="69"/>
      <c r="F1499" s="70"/>
      <c r="G1499" s="70"/>
      <c r="H1499" s="70"/>
      <c r="I1499" s="68"/>
      <c r="J1499" s="8" t="str">
        <f>IF(I1499="ILF",IF($C$1="预估功能点",'模板使用说明&amp;基础参数'!$E$15,'模板使用说明&amp;基础参数'!$E$22),IF(I1499="EIF",IF($C$1="预估功能点",'模板使用说明&amp;基础参数'!$E$16,'模板使用说明&amp;基础参数'!$E$23),IF(I1499="EI",IF($C$1="预估功能点",'模板使用说明&amp;基础参数'!$E$17,'模板使用说明&amp;基础参数'!$E$24),IF(I1499="EO",IF($C$1="预估功能点",'模板使用说明&amp;基础参数'!$E$18,'模板使用说明&amp;基础参数'!$E$25),IF(I1499="EQ",IF($C$1="预估功能点",'模板使用说明&amp;基础参数'!$E$19,'模板使用说明&amp;基础参数'!$E$26),"")))))</f>
        <v/>
      </c>
      <c r="K1499" s="81"/>
      <c r="L1499" s="81"/>
      <c r="M1499" s="82" t="str">
        <f>IF(J1499="","",IF(K1499="高",IF(L1499="删除",J1499*'模板使用说明&amp;基础参数'!$E$5*'模板使用说明&amp;基础参数'!$E$12,IF(L1499="修改",J1499*'模板使用说明&amp;基础参数'!$E$5*'模板使用说明&amp;基础参数'!$E$11,J1499*'模板使用说明&amp;基础参数'!$E$5*'模板使用说明&amp;基础参数'!$E$10)),IF(K1499="中",IF(L1499="删除",J1499*'模板使用说明&amp;基础参数'!$E$6*'模板使用说明&amp;基础参数'!$E$12,IF(L1499="修改",J1499*'模板使用说明&amp;基础参数'!$E$6*'模板使用说明&amp;基础参数'!$E$11,J1499*'模板使用说明&amp;基础参数'!$E$6*'模板使用说明&amp;基础参数'!$E$10)),IF(L1499="删除",J1499*'模板使用说明&amp;基础参数'!$E$7*'模板使用说明&amp;基础参数'!$E$12,IF(L1499="修改",J1499*'模板使用说明&amp;基础参数'!$E$7*'模板使用说明&amp;基础参数'!$E$11,J1499*'模板使用说明&amp;基础参数'!$E$7*'模板使用说明&amp;基础参数'!$E$10)))))</f>
        <v/>
      </c>
      <c r="N1499" s="83"/>
    </row>
    <row r="1500" ht="14.4" customHeight="1" spans="1:14">
      <c r="A1500" s="68">
        <f t="shared" si="24"/>
        <v>1495</v>
      </c>
      <c r="B1500" s="69"/>
      <c r="C1500" s="69"/>
      <c r="D1500" s="69"/>
      <c r="E1500" s="69"/>
      <c r="F1500" s="70"/>
      <c r="G1500" s="70"/>
      <c r="H1500" s="70"/>
      <c r="I1500" s="68"/>
      <c r="J1500" s="8" t="str">
        <f>IF(I1500="ILF",IF($C$1="预估功能点",'模板使用说明&amp;基础参数'!$E$15,'模板使用说明&amp;基础参数'!$E$22),IF(I1500="EIF",IF($C$1="预估功能点",'模板使用说明&amp;基础参数'!$E$16,'模板使用说明&amp;基础参数'!$E$23),IF(I1500="EI",IF($C$1="预估功能点",'模板使用说明&amp;基础参数'!$E$17,'模板使用说明&amp;基础参数'!$E$24),IF(I1500="EO",IF($C$1="预估功能点",'模板使用说明&amp;基础参数'!$E$18,'模板使用说明&amp;基础参数'!$E$25),IF(I1500="EQ",IF($C$1="预估功能点",'模板使用说明&amp;基础参数'!$E$19,'模板使用说明&amp;基础参数'!$E$26),"")))))</f>
        <v/>
      </c>
      <c r="K1500" s="81"/>
      <c r="L1500" s="81"/>
      <c r="M1500" s="82" t="str">
        <f>IF(J1500="","",IF(K1500="高",IF(L1500="删除",J1500*'模板使用说明&amp;基础参数'!$E$5*'模板使用说明&amp;基础参数'!$E$12,IF(L1500="修改",J1500*'模板使用说明&amp;基础参数'!$E$5*'模板使用说明&amp;基础参数'!$E$11,J1500*'模板使用说明&amp;基础参数'!$E$5*'模板使用说明&amp;基础参数'!$E$10)),IF(K1500="中",IF(L1500="删除",J1500*'模板使用说明&amp;基础参数'!$E$6*'模板使用说明&amp;基础参数'!$E$12,IF(L1500="修改",J1500*'模板使用说明&amp;基础参数'!$E$6*'模板使用说明&amp;基础参数'!$E$11,J1500*'模板使用说明&amp;基础参数'!$E$6*'模板使用说明&amp;基础参数'!$E$10)),IF(L1500="删除",J1500*'模板使用说明&amp;基础参数'!$E$7*'模板使用说明&amp;基础参数'!$E$12,IF(L1500="修改",J1500*'模板使用说明&amp;基础参数'!$E$7*'模板使用说明&amp;基础参数'!$E$11,J1500*'模板使用说明&amp;基础参数'!$E$7*'模板使用说明&amp;基础参数'!$E$10)))))</f>
        <v/>
      </c>
      <c r="N1500" s="83"/>
    </row>
    <row r="1501" ht="14.4" customHeight="1" spans="1:14">
      <c r="A1501" s="68">
        <f t="shared" si="24"/>
        <v>1496</v>
      </c>
      <c r="B1501" s="69"/>
      <c r="C1501" s="69"/>
      <c r="D1501" s="69"/>
      <c r="E1501" s="69"/>
      <c r="F1501" s="70"/>
      <c r="G1501" s="70"/>
      <c r="H1501" s="70"/>
      <c r="I1501" s="68"/>
      <c r="J1501" s="8" t="str">
        <f>IF(I1501="ILF",IF($C$1="预估功能点",'模板使用说明&amp;基础参数'!$E$15,'模板使用说明&amp;基础参数'!$E$22),IF(I1501="EIF",IF($C$1="预估功能点",'模板使用说明&amp;基础参数'!$E$16,'模板使用说明&amp;基础参数'!$E$23),IF(I1501="EI",IF($C$1="预估功能点",'模板使用说明&amp;基础参数'!$E$17,'模板使用说明&amp;基础参数'!$E$24),IF(I1501="EO",IF($C$1="预估功能点",'模板使用说明&amp;基础参数'!$E$18,'模板使用说明&amp;基础参数'!$E$25),IF(I1501="EQ",IF($C$1="预估功能点",'模板使用说明&amp;基础参数'!$E$19,'模板使用说明&amp;基础参数'!$E$26),"")))))</f>
        <v/>
      </c>
      <c r="K1501" s="81"/>
      <c r="L1501" s="81"/>
      <c r="M1501" s="82" t="str">
        <f>IF(J1501="","",IF(K1501="高",IF(L1501="删除",J1501*'模板使用说明&amp;基础参数'!$E$5*'模板使用说明&amp;基础参数'!$E$12,IF(L1501="修改",J1501*'模板使用说明&amp;基础参数'!$E$5*'模板使用说明&amp;基础参数'!$E$11,J1501*'模板使用说明&amp;基础参数'!$E$5*'模板使用说明&amp;基础参数'!$E$10)),IF(K1501="中",IF(L1501="删除",J1501*'模板使用说明&amp;基础参数'!$E$6*'模板使用说明&amp;基础参数'!$E$12,IF(L1501="修改",J1501*'模板使用说明&amp;基础参数'!$E$6*'模板使用说明&amp;基础参数'!$E$11,J1501*'模板使用说明&amp;基础参数'!$E$6*'模板使用说明&amp;基础参数'!$E$10)),IF(L1501="删除",J1501*'模板使用说明&amp;基础参数'!$E$7*'模板使用说明&amp;基础参数'!$E$12,IF(L1501="修改",J1501*'模板使用说明&amp;基础参数'!$E$7*'模板使用说明&amp;基础参数'!$E$11,J1501*'模板使用说明&amp;基础参数'!$E$7*'模板使用说明&amp;基础参数'!$E$10)))))</f>
        <v/>
      </c>
      <c r="N1501" s="83"/>
    </row>
    <row r="1502" ht="14.4" customHeight="1" spans="1:14">
      <c r="A1502" s="68">
        <f t="shared" si="24"/>
        <v>1497</v>
      </c>
      <c r="B1502" s="69"/>
      <c r="C1502" s="69"/>
      <c r="D1502" s="69"/>
      <c r="E1502" s="69"/>
      <c r="F1502" s="70"/>
      <c r="G1502" s="70"/>
      <c r="H1502" s="70"/>
      <c r="I1502" s="68"/>
      <c r="J1502" s="8" t="str">
        <f>IF(I1502="ILF",IF($C$1="预估功能点",'模板使用说明&amp;基础参数'!$E$15,'模板使用说明&amp;基础参数'!$E$22),IF(I1502="EIF",IF($C$1="预估功能点",'模板使用说明&amp;基础参数'!$E$16,'模板使用说明&amp;基础参数'!$E$23),IF(I1502="EI",IF($C$1="预估功能点",'模板使用说明&amp;基础参数'!$E$17,'模板使用说明&amp;基础参数'!$E$24),IF(I1502="EO",IF($C$1="预估功能点",'模板使用说明&amp;基础参数'!$E$18,'模板使用说明&amp;基础参数'!$E$25),IF(I1502="EQ",IF($C$1="预估功能点",'模板使用说明&amp;基础参数'!$E$19,'模板使用说明&amp;基础参数'!$E$26),"")))))</f>
        <v/>
      </c>
      <c r="K1502" s="81"/>
      <c r="L1502" s="81"/>
      <c r="M1502" s="82" t="str">
        <f>IF(J1502="","",IF(K1502="高",IF(L1502="删除",J1502*'模板使用说明&amp;基础参数'!$E$5*'模板使用说明&amp;基础参数'!$E$12,IF(L1502="修改",J1502*'模板使用说明&amp;基础参数'!$E$5*'模板使用说明&amp;基础参数'!$E$11,J1502*'模板使用说明&amp;基础参数'!$E$5*'模板使用说明&amp;基础参数'!$E$10)),IF(K1502="中",IF(L1502="删除",J1502*'模板使用说明&amp;基础参数'!$E$6*'模板使用说明&amp;基础参数'!$E$12,IF(L1502="修改",J1502*'模板使用说明&amp;基础参数'!$E$6*'模板使用说明&amp;基础参数'!$E$11,J1502*'模板使用说明&amp;基础参数'!$E$6*'模板使用说明&amp;基础参数'!$E$10)),IF(L1502="删除",J1502*'模板使用说明&amp;基础参数'!$E$7*'模板使用说明&amp;基础参数'!$E$12,IF(L1502="修改",J1502*'模板使用说明&amp;基础参数'!$E$7*'模板使用说明&amp;基础参数'!$E$11,J1502*'模板使用说明&amp;基础参数'!$E$7*'模板使用说明&amp;基础参数'!$E$10)))))</f>
        <v/>
      </c>
      <c r="N1502" s="83"/>
    </row>
    <row r="1503" ht="14.4" customHeight="1" spans="1:14">
      <c r="A1503" s="68">
        <f t="shared" si="24"/>
        <v>1498</v>
      </c>
      <c r="B1503" s="69"/>
      <c r="C1503" s="69"/>
      <c r="D1503" s="69"/>
      <c r="E1503" s="69"/>
      <c r="F1503" s="70"/>
      <c r="G1503" s="70"/>
      <c r="H1503" s="70"/>
      <c r="I1503" s="68"/>
      <c r="J1503" s="8" t="str">
        <f>IF(I1503="ILF",IF($C$1="预估功能点",'模板使用说明&amp;基础参数'!$E$15,'模板使用说明&amp;基础参数'!$E$22),IF(I1503="EIF",IF($C$1="预估功能点",'模板使用说明&amp;基础参数'!$E$16,'模板使用说明&amp;基础参数'!$E$23),IF(I1503="EI",IF($C$1="预估功能点",'模板使用说明&amp;基础参数'!$E$17,'模板使用说明&amp;基础参数'!$E$24),IF(I1503="EO",IF($C$1="预估功能点",'模板使用说明&amp;基础参数'!$E$18,'模板使用说明&amp;基础参数'!$E$25),IF(I1503="EQ",IF($C$1="预估功能点",'模板使用说明&amp;基础参数'!$E$19,'模板使用说明&amp;基础参数'!$E$26),"")))))</f>
        <v/>
      </c>
      <c r="K1503" s="81"/>
      <c r="L1503" s="81"/>
      <c r="M1503" s="82" t="str">
        <f>IF(J1503="","",IF(K1503="高",IF(L1503="删除",J1503*'模板使用说明&amp;基础参数'!$E$5*'模板使用说明&amp;基础参数'!$E$12,IF(L1503="修改",J1503*'模板使用说明&amp;基础参数'!$E$5*'模板使用说明&amp;基础参数'!$E$11,J1503*'模板使用说明&amp;基础参数'!$E$5*'模板使用说明&amp;基础参数'!$E$10)),IF(K1503="中",IF(L1503="删除",J1503*'模板使用说明&amp;基础参数'!$E$6*'模板使用说明&amp;基础参数'!$E$12,IF(L1503="修改",J1503*'模板使用说明&amp;基础参数'!$E$6*'模板使用说明&amp;基础参数'!$E$11,J1503*'模板使用说明&amp;基础参数'!$E$6*'模板使用说明&amp;基础参数'!$E$10)),IF(L1503="删除",J1503*'模板使用说明&amp;基础参数'!$E$7*'模板使用说明&amp;基础参数'!$E$12,IF(L1503="修改",J1503*'模板使用说明&amp;基础参数'!$E$7*'模板使用说明&amp;基础参数'!$E$11,J1503*'模板使用说明&amp;基础参数'!$E$7*'模板使用说明&amp;基础参数'!$E$10)))))</f>
        <v/>
      </c>
      <c r="N1503" s="83"/>
    </row>
    <row r="1504" ht="14.4" customHeight="1" spans="1:14">
      <c r="A1504" s="68">
        <f t="shared" si="24"/>
        <v>1499</v>
      </c>
      <c r="B1504" s="69"/>
      <c r="C1504" s="69"/>
      <c r="D1504" s="69"/>
      <c r="E1504" s="69"/>
      <c r="F1504" s="70"/>
      <c r="G1504" s="70"/>
      <c r="H1504" s="70"/>
      <c r="I1504" s="68"/>
      <c r="J1504" s="8" t="str">
        <f>IF(I1504="ILF",IF($C$1="预估功能点",'模板使用说明&amp;基础参数'!$E$15,'模板使用说明&amp;基础参数'!$E$22),IF(I1504="EIF",IF($C$1="预估功能点",'模板使用说明&amp;基础参数'!$E$16,'模板使用说明&amp;基础参数'!$E$23),IF(I1504="EI",IF($C$1="预估功能点",'模板使用说明&amp;基础参数'!$E$17,'模板使用说明&amp;基础参数'!$E$24),IF(I1504="EO",IF($C$1="预估功能点",'模板使用说明&amp;基础参数'!$E$18,'模板使用说明&amp;基础参数'!$E$25),IF(I1504="EQ",IF($C$1="预估功能点",'模板使用说明&amp;基础参数'!$E$19,'模板使用说明&amp;基础参数'!$E$26),"")))))</f>
        <v/>
      </c>
      <c r="K1504" s="81"/>
      <c r="L1504" s="81"/>
      <c r="M1504" s="82" t="str">
        <f>IF(J1504="","",IF(K1504="高",IF(L1504="删除",J1504*'模板使用说明&amp;基础参数'!$E$5*'模板使用说明&amp;基础参数'!$E$12,IF(L1504="修改",J1504*'模板使用说明&amp;基础参数'!$E$5*'模板使用说明&amp;基础参数'!$E$11,J1504*'模板使用说明&amp;基础参数'!$E$5*'模板使用说明&amp;基础参数'!$E$10)),IF(K1504="中",IF(L1504="删除",J1504*'模板使用说明&amp;基础参数'!$E$6*'模板使用说明&amp;基础参数'!$E$12,IF(L1504="修改",J1504*'模板使用说明&amp;基础参数'!$E$6*'模板使用说明&amp;基础参数'!$E$11,J1504*'模板使用说明&amp;基础参数'!$E$6*'模板使用说明&amp;基础参数'!$E$10)),IF(L1504="删除",J1504*'模板使用说明&amp;基础参数'!$E$7*'模板使用说明&amp;基础参数'!$E$12,IF(L1504="修改",J1504*'模板使用说明&amp;基础参数'!$E$7*'模板使用说明&amp;基础参数'!$E$11,J1504*'模板使用说明&amp;基础参数'!$E$7*'模板使用说明&amp;基础参数'!$E$10)))))</f>
        <v/>
      </c>
      <c r="N1504" s="83"/>
    </row>
    <row r="1505" ht="14.4" customHeight="1" spans="1:14">
      <c r="A1505" s="68">
        <f t="shared" si="24"/>
        <v>1500</v>
      </c>
      <c r="B1505" s="69"/>
      <c r="C1505" s="69"/>
      <c r="D1505" s="69"/>
      <c r="E1505" s="69"/>
      <c r="F1505" s="70"/>
      <c r="G1505" s="70"/>
      <c r="H1505" s="70"/>
      <c r="I1505" s="68"/>
      <c r="J1505" s="8" t="str">
        <f>IF(I1505="ILF",IF($C$1="预估功能点",'模板使用说明&amp;基础参数'!$E$15,'模板使用说明&amp;基础参数'!$E$22),IF(I1505="EIF",IF($C$1="预估功能点",'模板使用说明&amp;基础参数'!$E$16,'模板使用说明&amp;基础参数'!$E$23),IF(I1505="EI",IF($C$1="预估功能点",'模板使用说明&amp;基础参数'!$E$17,'模板使用说明&amp;基础参数'!$E$24),IF(I1505="EO",IF($C$1="预估功能点",'模板使用说明&amp;基础参数'!$E$18,'模板使用说明&amp;基础参数'!$E$25),IF(I1505="EQ",IF($C$1="预估功能点",'模板使用说明&amp;基础参数'!$E$19,'模板使用说明&amp;基础参数'!$E$26),"")))))</f>
        <v/>
      </c>
      <c r="K1505" s="81"/>
      <c r="L1505" s="81"/>
      <c r="M1505" s="82" t="str">
        <f>IF(J1505="","",IF(K1505="高",IF(L1505="删除",J1505*'模板使用说明&amp;基础参数'!$E$5*'模板使用说明&amp;基础参数'!$E$12,IF(L1505="修改",J1505*'模板使用说明&amp;基础参数'!$E$5*'模板使用说明&amp;基础参数'!$E$11,J1505*'模板使用说明&amp;基础参数'!$E$5*'模板使用说明&amp;基础参数'!$E$10)),IF(K1505="中",IF(L1505="删除",J1505*'模板使用说明&amp;基础参数'!$E$6*'模板使用说明&amp;基础参数'!$E$12,IF(L1505="修改",J1505*'模板使用说明&amp;基础参数'!$E$6*'模板使用说明&amp;基础参数'!$E$11,J1505*'模板使用说明&amp;基础参数'!$E$6*'模板使用说明&amp;基础参数'!$E$10)),IF(L1505="删除",J1505*'模板使用说明&amp;基础参数'!$E$7*'模板使用说明&amp;基础参数'!$E$12,IF(L1505="修改",J1505*'模板使用说明&amp;基础参数'!$E$7*'模板使用说明&amp;基础参数'!$E$11,J1505*'模板使用说明&amp;基础参数'!$E$7*'模板使用说明&amp;基础参数'!$E$10)))))</f>
        <v/>
      </c>
      <c r="N1505" s="83"/>
    </row>
    <row r="1506" ht="14.4" customHeight="1" spans="1:14">
      <c r="A1506" s="68">
        <f t="shared" si="24"/>
        <v>1501</v>
      </c>
      <c r="B1506" s="69"/>
      <c r="C1506" s="69"/>
      <c r="D1506" s="69"/>
      <c r="E1506" s="69"/>
      <c r="F1506" s="70"/>
      <c r="G1506" s="70"/>
      <c r="H1506" s="70"/>
      <c r="I1506" s="68"/>
      <c r="J1506" s="8" t="str">
        <f>IF(I1506="ILF",IF($C$1="预估功能点",'模板使用说明&amp;基础参数'!$E$15,'模板使用说明&amp;基础参数'!$E$22),IF(I1506="EIF",IF($C$1="预估功能点",'模板使用说明&amp;基础参数'!$E$16,'模板使用说明&amp;基础参数'!$E$23),IF(I1506="EI",IF($C$1="预估功能点",'模板使用说明&amp;基础参数'!$E$17,'模板使用说明&amp;基础参数'!$E$24),IF(I1506="EO",IF($C$1="预估功能点",'模板使用说明&amp;基础参数'!$E$18,'模板使用说明&amp;基础参数'!$E$25),IF(I1506="EQ",IF($C$1="预估功能点",'模板使用说明&amp;基础参数'!$E$19,'模板使用说明&amp;基础参数'!$E$26),"")))))</f>
        <v/>
      </c>
      <c r="K1506" s="81"/>
      <c r="L1506" s="81"/>
      <c r="M1506" s="82" t="str">
        <f>IF(J1506="","",IF(K1506="高",IF(L1506="删除",J1506*'模板使用说明&amp;基础参数'!$E$5*'模板使用说明&amp;基础参数'!$E$12,IF(L1506="修改",J1506*'模板使用说明&amp;基础参数'!$E$5*'模板使用说明&amp;基础参数'!$E$11,J1506*'模板使用说明&amp;基础参数'!$E$5*'模板使用说明&amp;基础参数'!$E$10)),IF(K1506="中",IF(L1506="删除",J1506*'模板使用说明&amp;基础参数'!$E$6*'模板使用说明&amp;基础参数'!$E$12,IF(L1506="修改",J1506*'模板使用说明&amp;基础参数'!$E$6*'模板使用说明&amp;基础参数'!$E$11,J1506*'模板使用说明&amp;基础参数'!$E$6*'模板使用说明&amp;基础参数'!$E$10)),IF(L1506="删除",J1506*'模板使用说明&amp;基础参数'!$E$7*'模板使用说明&amp;基础参数'!$E$12,IF(L1506="修改",J1506*'模板使用说明&amp;基础参数'!$E$7*'模板使用说明&amp;基础参数'!$E$11,J1506*'模板使用说明&amp;基础参数'!$E$7*'模板使用说明&amp;基础参数'!$E$10)))))</f>
        <v/>
      </c>
      <c r="N1506" s="83"/>
    </row>
    <row r="1507" ht="14.4" customHeight="1" spans="1:14">
      <c r="A1507" s="68">
        <f t="shared" si="24"/>
        <v>1502</v>
      </c>
      <c r="B1507" s="69"/>
      <c r="C1507" s="69"/>
      <c r="D1507" s="69"/>
      <c r="E1507" s="69"/>
      <c r="F1507" s="70"/>
      <c r="G1507" s="70"/>
      <c r="H1507" s="70"/>
      <c r="I1507" s="68"/>
      <c r="J1507" s="8" t="str">
        <f>IF(I1507="ILF",IF($C$1="预估功能点",'模板使用说明&amp;基础参数'!$E$15,'模板使用说明&amp;基础参数'!$E$22),IF(I1507="EIF",IF($C$1="预估功能点",'模板使用说明&amp;基础参数'!$E$16,'模板使用说明&amp;基础参数'!$E$23),IF(I1507="EI",IF($C$1="预估功能点",'模板使用说明&amp;基础参数'!$E$17,'模板使用说明&amp;基础参数'!$E$24),IF(I1507="EO",IF($C$1="预估功能点",'模板使用说明&amp;基础参数'!$E$18,'模板使用说明&amp;基础参数'!$E$25),IF(I1507="EQ",IF($C$1="预估功能点",'模板使用说明&amp;基础参数'!$E$19,'模板使用说明&amp;基础参数'!$E$26),"")))))</f>
        <v/>
      </c>
      <c r="K1507" s="81"/>
      <c r="L1507" s="81"/>
      <c r="M1507" s="82" t="str">
        <f>IF(J1507="","",IF(K1507="高",IF(L1507="删除",J1507*'模板使用说明&amp;基础参数'!$E$5*'模板使用说明&amp;基础参数'!$E$12,IF(L1507="修改",J1507*'模板使用说明&amp;基础参数'!$E$5*'模板使用说明&amp;基础参数'!$E$11,J1507*'模板使用说明&amp;基础参数'!$E$5*'模板使用说明&amp;基础参数'!$E$10)),IF(K1507="中",IF(L1507="删除",J1507*'模板使用说明&amp;基础参数'!$E$6*'模板使用说明&amp;基础参数'!$E$12,IF(L1507="修改",J1507*'模板使用说明&amp;基础参数'!$E$6*'模板使用说明&amp;基础参数'!$E$11,J1507*'模板使用说明&amp;基础参数'!$E$6*'模板使用说明&amp;基础参数'!$E$10)),IF(L1507="删除",J1507*'模板使用说明&amp;基础参数'!$E$7*'模板使用说明&amp;基础参数'!$E$12,IF(L1507="修改",J1507*'模板使用说明&amp;基础参数'!$E$7*'模板使用说明&amp;基础参数'!$E$11,J1507*'模板使用说明&amp;基础参数'!$E$7*'模板使用说明&amp;基础参数'!$E$10)))))</f>
        <v/>
      </c>
      <c r="N1507" s="83"/>
    </row>
    <row r="1508" ht="14.4" customHeight="1" spans="1:14">
      <c r="A1508" s="68">
        <f t="shared" si="24"/>
        <v>1503</v>
      </c>
      <c r="B1508" s="69"/>
      <c r="C1508" s="69"/>
      <c r="D1508" s="69"/>
      <c r="E1508" s="69"/>
      <c r="F1508" s="70"/>
      <c r="G1508" s="70"/>
      <c r="H1508" s="70"/>
      <c r="I1508" s="68"/>
      <c r="J1508" s="8" t="str">
        <f>IF(I1508="ILF",IF($C$1="预估功能点",'模板使用说明&amp;基础参数'!$E$15,'模板使用说明&amp;基础参数'!$E$22),IF(I1508="EIF",IF($C$1="预估功能点",'模板使用说明&amp;基础参数'!$E$16,'模板使用说明&amp;基础参数'!$E$23),IF(I1508="EI",IF($C$1="预估功能点",'模板使用说明&amp;基础参数'!$E$17,'模板使用说明&amp;基础参数'!$E$24),IF(I1508="EO",IF($C$1="预估功能点",'模板使用说明&amp;基础参数'!$E$18,'模板使用说明&amp;基础参数'!$E$25),IF(I1508="EQ",IF($C$1="预估功能点",'模板使用说明&amp;基础参数'!$E$19,'模板使用说明&amp;基础参数'!$E$26),"")))))</f>
        <v/>
      </c>
      <c r="K1508" s="81"/>
      <c r="L1508" s="81"/>
      <c r="M1508" s="82" t="str">
        <f>IF(J1508="","",IF(K1508="高",IF(L1508="删除",J1508*'模板使用说明&amp;基础参数'!$E$5*'模板使用说明&amp;基础参数'!$E$12,IF(L1508="修改",J1508*'模板使用说明&amp;基础参数'!$E$5*'模板使用说明&amp;基础参数'!$E$11,J1508*'模板使用说明&amp;基础参数'!$E$5*'模板使用说明&amp;基础参数'!$E$10)),IF(K1508="中",IF(L1508="删除",J1508*'模板使用说明&amp;基础参数'!$E$6*'模板使用说明&amp;基础参数'!$E$12,IF(L1508="修改",J1508*'模板使用说明&amp;基础参数'!$E$6*'模板使用说明&amp;基础参数'!$E$11,J1508*'模板使用说明&amp;基础参数'!$E$6*'模板使用说明&amp;基础参数'!$E$10)),IF(L1508="删除",J1508*'模板使用说明&amp;基础参数'!$E$7*'模板使用说明&amp;基础参数'!$E$12,IF(L1508="修改",J1508*'模板使用说明&amp;基础参数'!$E$7*'模板使用说明&amp;基础参数'!$E$11,J1508*'模板使用说明&amp;基础参数'!$E$7*'模板使用说明&amp;基础参数'!$E$10)))))</f>
        <v/>
      </c>
      <c r="N1508" s="83"/>
    </row>
    <row r="1509" ht="14.4" customHeight="1" spans="1:14">
      <c r="A1509" s="68">
        <f t="shared" si="24"/>
        <v>1504</v>
      </c>
      <c r="B1509" s="69"/>
      <c r="C1509" s="69"/>
      <c r="D1509" s="69"/>
      <c r="E1509" s="69"/>
      <c r="F1509" s="70"/>
      <c r="G1509" s="70"/>
      <c r="H1509" s="70"/>
      <c r="I1509" s="68"/>
      <c r="J1509" s="8" t="str">
        <f>IF(I1509="ILF",IF($C$1="预估功能点",'模板使用说明&amp;基础参数'!$E$15,'模板使用说明&amp;基础参数'!$E$22),IF(I1509="EIF",IF($C$1="预估功能点",'模板使用说明&amp;基础参数'!$E$16,'模板使用说明&amp;基础参数'!$E$23),IF(I1509="EI",IF($C$1="预估功能点",'模板使用说明&amp;基础参数'!$E$17,'模板使用说明&amp;基础参数'!$E$24),IF(I1509="EO",IF($C$1="预估功能点",'模板使用说明&amp;基础参数'!$E$18,'模板使用说明&amp;基础参数'!$E$25),IF(I1509="EQ",IF($C$1="预估功能点",'模板使用说明&amp;基础参数'!$E$19,'模板使用说明&amp;基础参数'!$E$26),"")))))</f>
        <v/>
      </c>
      <c r="K1509" s="81"/>
      <c r="L1509" s="81"/>
      <c r="M1509" s="82" t="str">
        <f>IF(J1509="","",IF(K1509="高",IF(L1509="删除",J1509*'模板使用说明&amp;基础参数'!$E$5*'模板使用说明&amp;基础参数'!$E$12,IF(L1509="修改",J1509*'模板使用说明&amp;基础参数'!$E$5*'模板使用说明&amp;基础参数'!$E$11,J1509*'模板使用说明&amp;基础参数'!$E$5*'模板使用说明&amp;基础参数'!$E$10)),IF(K1509="中",IF(L1509="删除",J1509*'模板使用说明&amp;基础参数'!$E$6*'模板使用说明&amp;基础参数'!$E$12,IF(L1509="修改",J1509*'模板使用说明&amp;基础参数'!$E$6*'模板使用说明&amp;基础参数'!$E$11,J1509*'模板使用说明&amp;基础参数'!$E$6*'模板使用说明&amp;基础参数'!$E$10)),IF(L1509="删除",J1509*'模板使用说明&amp;基础参数'!$E$7*'模板使用说明&amp;基础参数'!$E$12,IF(L1509="修改",J1509*'模板使用说明&amp;基础参数'!$E$7*'模板使用说明&amp;基础参数'!$E$11,J1509*'模板使用说明&amp;基础参数'!$E$7*'模板使用说明&amp;基础参数'!$E$10)))))</f>
        <v/>
      </c>
      <c r="N1509" s="83"/>
    </row>
    <row r="1510" ht="14.4" customHeight="1" spans="1:14">
      <c r="A1510" s="68">
        <f t="shared" si="24"/>
        <v>1505</v>
      </c>
      <c r="B1510" s="69"/>
      <c r="C1510" s="69"/>
      <c r="D1510" s="69"/>
      <c r="E1510" s="69"/>
      <c r="F1510" s="70"/>
      <c r="G1510" s="70"/>
      <c r="H1510" s="70"/>
      <c r="I1510" s="68"/>
      <c r="J1510" s="8" t="str">
        <f>IF(I1510="ILF",IF($C$1="预估功能点",'模板使用说明&amp;基础参数'!$E$15,'模板使用说明&amp;基础参数'!$E$22),IF(I1510="EIF",IF($C$1="预估功能点",'模板使用说明&amp;基础参数'!$E$16,'模板使用说明&amp;基础参数'!$E$23),IF(I1510="EI",IF($C$1="预估功能点",'模板使用说明&amp;基础参数'!$E$17,'模板使用说明&amp;基础参数'!$E$24),IF(I1510="EO",IF($C$1="预估功能点",'模板使用说明&amp;基础参数'!$E$18,'模板使用说明&amp;基础参数'!$E$25),IF(I1510="EQ",IF($C$1="预估功能点",'模板使用说明&amp;基础参数'!$E$19,'模板使用说明&amp;基础参数'!$E$26),"")))))</f>
        <v/>
      </c>
      <c r="K1510" s="81"/>
      <c r="L1510" s="81"/>
      <c r="M1510" s="82" t="str">
        <f>IF(J1510="","",IF(K1510="高",IF(L1510="删除",J1510*'模板使用说明&amp;基础参数'!$E$5*'模板使用说明&amp;基础参数'!$E$12,IF(L1510="修改",J1510*'模板使用说明&amp;基础参数'!$E$5*'模板使用说明&amp;基础参数'!$E$11,J1510*'模板使用说明&amp;基础参数'!$E$5*'模板使用说明&amp;基础参数'!$E$10)),IF(K1510="中",IF(L1510="删除",J1510*'模板使用说明&amp;基础参数'!$E$6*'模板使用说明&amp;基础参数'!$E$12,IF(L1510="修改",J1510*'模板使用说明&amp;基础参数'!$E$6*'模板使用说明&amp;基础参数'!$E$11,J1510*'模板使用说明&amp;基础参数'!$E$6*'模板使用说明&amp;基础参数'!$E$10)),IF(L1510="删除",J1510*'模板使用说明&amp;基础参数'!$E$7*'模板使用说明&amp;基础参数'!$E$12,IF(L1510="修改",J1510*'模板使用说明&amp;基础参数'!$E$7*'模板使用说明&amp;基础参数'!$E$11,J1510*'模板使用说明&amp;基础参数'!$E$7*'模板使用说明&amp;基础参数'!$E$10)))))</f>
        <v/>
      </c>
      <c r="N1510" s="83"/>
    </row>
    <row r="1511" ht="14.4" customHeight="1" spans="1:14">
      <c r="A1511" s="68">
        <f t="shared" si="24"/>
        <v>1506</v>
      </c>
      <c r="B1511" s="69"/>
      <c r="C1511" s="69"/>
      <c r="D1511" s="69"/>
      <c r="E1511" s="69"/>
      <c r="F1511" s="70"/>
      <c r="G1511" s="70"/>
      <c r="H1511" s="70"/>
      <c r="I1511" s="68"/>
      <c r="J1511" s="8" t="str">
        <f>IF(I1511="ILF",IF($C$1="预估功能点",'模板使用说明&amp;基础参数'!$E$15,'模板使用说明&amp;基础参数'!$E$22),IF(I1511="EIF",IF($C$1="预估功能点",'模板使用说明&amp;基础参数'!$E$16,'模板使用说明&amp;基础参数'!$E$23),IF(I1511="EI",IF($C$1="预估功能点",'模板使用说明&amp;基础参数'!$E$17,'模板使用说明&amp;基础参数'!$E$24),IF(I1511="EO",IF($C$1="预估功能点",'模板使用说明&amp;基础参数'!$E$18,'模板使用说明&amp;基础参数'!$E$25),IF(I1511="EQ",IF($C$1="预估功能点",'模板使用说明&amp;基础参数'!$E$19,'模板使用说明&amp;基础参数'!$E$26),"")))))</f>
        <v/>
      </c>
      <c r="K1511" s="81"/>
      <c r="L1511" s="81"/>
      <c r="M1511" s="82" t="str">
        <f>IF(J1511="","",IF(K1511="高",IF(L1511="删除",J1511*'模板使用说明&amp;基础参数'!$E$5*'模板使用说明&amp;基础参数'!$E$12,IF(L1511="修改",J1511*'模板使用说明&amp;基础参数'!$E$5*'模板使用说明&amp;基础参数'!$E$11,J1511*'模板使用说明&amp;基础参数'!$E$5*'模板使用说明&amp;基础参数'!$E$10)),IF(K1511="中",IF(L1511="删除",J1511*'模板使用说明&amp;基础参数'!$E$6*'模板使用说明&amp;基础参数'!$E$12,IF(L1511="修改",J1511*'模板使用说明&amp;基础参数'!$E$6*'模板使用说明&amp;基础参数'!$E$11,J1511*'模板使用说明&amp;基础参数'!$E$6*'模板使用说明&amp;基础参数'!$E$10)),IF(L1511="删除",J1511*'模板使用说明&amp;基础参数'!$E$7*'模板使用说明&amp;基础参数'!$E$12,IF(L1511="修改",J1511*'模板使用说明&amp;基础参数'!$E$7*'模板使用说明&amp;基础参数'!$E$11,J1511*'模板使用说明&amp;基础参数'!$E$7*'模板使用说明&amp;基础参数'!$E$10)))))</f>
        <v/>
      </c>
      <c r="N1511" s="83"/>
    </row>
    <row r="1512" ht="14.4" customHeight="1" spans="1:14">
      <c r="A1512" s="68">
        <f t="shared" si="24"/>
        <v>1507</v>
      </c>
      <c r="B1512" s="69"/>
      <c r="C1512" s="69"/>
      <c r="D1512" s="69"/>
      <c r="E1512" s="69"/>
      <c r="F1512" s="70"/>
      <c r="G1512" s="70"/>
      <c r="H1512" s="70"/>
      <c r="I1512" s="68"/>
      <c r="J1512" s="8" t="str">
        <f>IF(I1512="ILF",IF($C$1="预估功能点",'模板使用说明&amp;基础参数'!$E$15,'模板使用说明&amp;基础参数'!$E$22),IF(I1512="EIF",IF($C$1="预估功能点",'模板使用说明&amp;基础参数'!$E$16,'模板使用说明&amp;基础参数'!$E$23),IF(I1512="EI",IF($C$1="预估功能点",'模板使用说明&amp;基础参数'!$E$17,'模板使用说明&amp;基础参数'!$E$24),IF(I1512="EO",IF($C$1="预估功能点",'模板使用说明&amp;基础参数'!$E$18,'模板使用说明&amp;基础参数'!$E$25),IF(I1512="EQ",IF($C$1="预估功能点",'模板使用说明&amp;基础参数'!$E$19,'模板使用说明&amp;基础参数'!$E$26),"")))))</f>
        <v/>
      </c>
      <c r="K1512" s="81"/>
      <c r="L1512" s="81"/>
      <c r="M1512" s="82" t="str">
        <f>IF(J1512="","",IF(K1512="高",IF(L1512="删除",J1512*'模板使用说明&amp;基础参数'!$E$5*'模板使用说明&amp;基础参数'!$E$12,IF(L1512="修改",J1512*'模板使用说明&amp;基础参数'!$E$5*'模板使用说明&amp;基础参数'!$E$11,J1512*'模板使用说明&amp;基础参数'!$E$5*'模板使用说明&amp;基础参数'!$E$10)),IF(K1512="中",IF(L1512="删除",J1512*'模板使用说明&amp;基础参数'!$E$6*'模板使用说明&amp;基础参数'!$E$12,IF(L1512="修改",J1512*'模板使用说明&amp;基础参数'!$E$6*'模板使用说明&amp;基础参数'!$E$11,J1512*'模板使用说明&amp;基础参数'!$E$6*'模板使用说明&amp;基础参数'!$E$10)),IF(L1512="删除",J1512*'模板使用说明&amp;基础参数'!$E$7*'模板使用说明&amp;基础参数'!$E$12,IF(L1512="修改",J1512*'模板使用说明&amp;基础参数'!$E$7*'模板使用说明&amp;基础参数'!$E$11,J1512*'模板使用说明&amp;基础参数'!$E$7*'模板使用说明&amp;基础参数'!$E$10)))))</f>
        <v/>
      </c>
      <c r="N1512" s="83"/>
    </row>
    <row r="1513" ht="14.4" customHeight="1" spans="1:14">
      <c r="A1513" s="68">
        <f t="shared" si="24"/>
        <v>1508</v>
      </c>
      <c r="B1513" s="69"/>
      <c r="C1513" s="69"/>
      <c r="D1513" s="69"/>
      <c r="E1513" s="69"/>
      <c r="F1513" s="70"/>
      <c r="G1513" s="70"/>
      <c r="H1513" s="70"/>
      <c r="I1513" s="68"/>
      <c r="J1513" s="8" t="str">
        <f>IF(I1513="ILF",IF($C$1="预估功能点",'模板使用说明&amp;基础参数'!$E$15,'模板使用说明&amp;基础参数'!$E$22),IF(I1513="EIF",IF($C$1="预估功能点",'模板使用说明&amp;基础参数'!$E$16,'模板使用说明&amp;基础参数'!$E$23),IF(I1513="EI",IF($C$1="预估功能点",'模板使用说明&amp;基础参数'!$E$17,'模板使用说明&amp;基础参数'!$E$24),IF(I1513="EO",IF($C$1="预估功能点",'模板使用说明&amp;基础参数'!$E$18,'模板使用说明&amp;基础参数'!$E$25),IF(I1513="EQ",IF($C$1="预估功能点",'模板使用说明&amp;基础参数'!$E$19,'模板使用说明&amp;基础参数'!$E$26),"")))))</f>
        <v/>
      </c>
      <c r="K1513" s="81"/>
      <c r="L1513" s="81"/>
      <c r="M1513" s="82" t="str">
        <f>IF(J1513="","",IF(K1513="高",IF(L1513="删除",J1513*'模板使用说明&amp;基础参数'!$E$5*'模板使用说明&amp;基础参数'!$E$12,IF(L1513="修改",J1513*'模板使用说明&amp;基础参数'!$E$5*'模板使用说明&amp;基础参数'!$E$11,J1513*'模板使用说明&amp;基础参数'!$E$5*'模板使用说明&amp;基础参数'!$E$10)),IF(K1513="中",IF(L1513="删除",J1513*'模板使用说明&amp;基础参数'!$E$6*'模板使用说明&amp;基础参数'!$E$12,IF(L1513="修改",J1513*'模板使用说明&amp;基础参数'!$E$6*'模板使用说明&amp;基础参数'!$E$11,J1513*'模板使用说明&amp;基础参数'!$E$6*'模板使用说明&amp;基础参数'!$E$10)),IF(L1513="删除",J1513*'模板使用说明&amp;基础参数'!$E$7*'模板使用说明&amp;基础参数'!$E$12,IF(L1513="修改",J1513*'模板使用说明&amp;基础参数'!$E$7*'模板使用说明&amp;基础参数'!$E$11,J1513*'模板使用说明&amp;基础参数'!$E$7*'模板使用说明&amp;基础参数'!$E$10)))))</f>
        <v/>
      </c>
      <c r="N1513" s="83"/>
    </row>
    <row r="1514" ht="14.4" customHeight="1" spans="1:14">
      <c r="A1514" s="68">
        <f t="shared" si="24"/>
        <v>1509</v>
      </c>
      <c r="B1514" s="69"/>
      <c r="C1514" s="69"/>
      <c r="D1514" s="69"/>
      <c r="E1514" s="69"/>
      <c r="F1514" s="70"/>
      <c r="G1514" s="70"/>
      <c r="H1514" s="70"/>
      <c r="I1514" s="68"/>
      <c r="J1514" s="8" t="str">
        <f>IF(I1514="ILF",IF($C$1="预估功能点",'模板使用说明&amp;基础参数'!$E$15,'模板使用说明&amp;基础参数'!$E$22),IF(I1514="EIF",IF($C$1="预估功能点",'模板使用说明&amp;基础参数'!$E$16,'模板使用说明&amp;基础参数'!$E$23),IF(I1514="EI",IF($C$1="预估功能点",'模板使用说明&amp;基础参数'!$E$17,'模板使用说明&amp;基础参数'!$E$24),IF(I1514="EO",IF($C$1="预估功能点",'模板使用说明&amp;基础参数'!$E$18,'模板使用说明&amp;基础参数'!$E$25),IF(I1514="EQ",IF($C$1="预估功能点",'模板使用说明&amp;基础参数'!$E$19,'模板使用说明&amp;基础参数'!$E$26),"")))))</f>
        <v/>
      </c>
      <c r="K1514" s="81"/>
      <c r="L1514" s="81"/>
      <c r="M1514" s="82" t="str">
        <f>IF(J1514="","",IF(K1514="高",IF(L1514="删除",J1514*'模板使用说明&amp;基础参数'!$E$5*'模板使用说明&amp;基础参数'!$E$12,IF(L1514="修改",J1514*'模板使用说明&amp;基础参数'!$E$5*'模板使用说明&amp;基础参数'!$E$11,J1514*'模板使用说明&amp;基础参数'!$E$5*'模板使用说明&amp;基础参数'!$E$10)),IF(K1514="中",IF(L1514="删除",J1514*'模板使用说明&amp;基础参数'!$E$6*'模板使用说明&amp;基础参数'!$E$12,IF(L1514="修改",J1514*'模板使用说明&amp;基础参数'!$E$6*'模板使用说明&amp;基础参数'!$E$11,J1514*'模板使用说明&amp;基础参数'!$E$6*'模板使用说明&amp;基础参数'!$E$10)),IF(L1514="删除",J1514*'模板使用说明&amp;基础参数'!$E$7*'模板使用说明&amp;基础参数'!$E$12,IF(L1514="修改",J1514*'模板使用说明&amp;基础参数'!$E$7*'模板使用说明&amp;基础参数'!$E$11,J1514*'模板使用说明&amp;基础参数'!$E$7*'模板使用说明&amp;基础参数'!$E$10)))))</f>
        <v/>
      </c>
      <c r="N1514" s="83"/>
    </row>
    <row r="1515" ht="14.4" customHeight="1" spans="1:14">
      <c r="A1515" s="68">
        <f t="shared" si="24"/>
        <v>1510</v>
      </c>
      <c r="B1515" s="69"/>
      <c r="C1515" s="69"/>
      <c r="D1515" s="69"/>
      <c r="E1515" s="69"/>
      <c r="F1515" s="70"/>
      <c r="G1515" s="70"/>
      <c r="H1515" s="70"/>
      <c r="I1515" s="68"/>
      <c r="J1515" s="8" t="str">
        <f>IF(I1515="ILF",IF($C$1="预估功能点",'模板使用说明&amp;基础参数'!$E$15,'模板使用说明&amp;基础参数'!$E$22),IF(I1515="EIF",IF($C$1="预估功能点",'模板使用说明&amp;基础参数'!$E$16,'模板使用说明&amp;基础参数'!$E$23),IF(I1515="EI",IF($C$1="预估功能点",'模板使用说明&amp;基础参数'!$E$17,'模板使用说明&amp;基础参数'!$E$24),IF(I1515="EO",IF($C$1="预估功能点",'模板使用说明&amp;基础参数'!$E$18,'模板使用说明&amp;基础参数'!$E$25),IF(I1515="EQ",IF($C$1="预估功能点",'模板使用说明&amp;基础参数'!$E$19,'模板使用说明&amp;基础参数'!$E$26),"")))))</f>
        <v/>
      </c>
      <c r="K1515" s="81"/>
      <c r="L1515" s="81"/>
      <c r="M1515" s="82" t="str">
        <f>IF(J1515="","",IF(K1515="高",IF(L1515="删除",J1515*'模板使用说明&amp;基础参数'!$E$5*'模板使用说明&amp;基础参数'!$E$12,IF(L1515="修改",J1515*'模板使用说明&amp;基础参数'!$E$5*'模板使用说明&amp;基础参数'!$E$11,J1515*'模板使用说明&amp;基础参数'!$E$5*'模板使用说明&amp;基础参数'!$E$10)),IF(K1515="中",IF(L1515="删除",J1515*'模板使用说明&amp;基础参数'!$E$6*'模板使用说明&amp;基础参数'!$E$12,IF(L1515="修改",J1515*'模板使用说明&amp;基础参数'!$E$6*'模板使用说明&amp;基础参数'!$E$11,J1515*'模板使用说明&amp;基础参数'!$E$6*'模板使用说明&amp;基础参数'!$E$10)),IF(L1515="删除",J1515*'模板使用说明&amp;基础参数'!$E$7*'模板使用说明&amp;基础参数'!$E$12,IF(L1515="修改",J1515*'模板使用说明&amp;基础参数'!$E$7*'模板使用说明&amp;基础参数'!$E$11,J1515*'模板使用说明&amp;基础参数'!$E$7*'模板使用说明&amp;基础参数'!$E$10)))))</f>
        <v/>
      </c>
      <c r="N1515" s="83"/>
    </row>
    <row r="1516" ht="14.4" customHeight="1" spans="1:14">
      <c r="A1516" s="68">
        <f t="shared" si="24"/>
        <v>1511</v>
      </c>
      <c r="B1516" s="69"/>
      <c r="C1516" s="69"/>
      <c r="D1516" s="69"/>
      <c r="E1516" s="69"/>
      <c r="F1516" s="70"/>
      <c r="G1516" s="70"/>
      <c r="H1516" s="70"/>
      <c r="I1516" s="68"/>
      <c r="J1516" s="8" t="str">
        <f>IF(I1516="ILF",IF($C$1="预估功能点",'模板使用说明&amp;基础参数'!$E$15,'模板使用说明&amp;基础参数'!$E$22),IF(I1516="EIF",IF($C$1="预估功能点",'模板使用说明&amp;基础参数'!$E$16,'模板使用说明&amp;基础参数'!$E$23),IF(I1516="EI",IF($C$1="预估功能点",'模板使用说明&amp;基础参数'!$E$17,'模板使用说明&amp;基础参数'!$E$24),IF(I1516="EO",IF($C$1="预估功能点",'模板使用说明&amp;基础参数'!$E$18,'模板使用说明&amp;基础参数'!$E$25),IF(I1516="EQ",IF($C$1="预估功能点",'模板使用说明&amp;基础参数'!$E$19,'模板使用说明&amp;基础参数'!$E$26),"")))))</f>
        <v/>
      </c>
      <c r="K1516" s="81"/>
      <c r="L1516" s="81"/>
      <c r="M1516" s="82" t="str">
        <f>IF(J1516="","",IF(K1516="高",IF(L1516="删除",J1516*'模板使用说明&amp;基础参数'!$E$5*'模板使用说明&amp;基础参数'!$E$12,IF(L1516="修改",J1516*'模板使用说明&amp;基础参数'!$E$5*'模板使用说明&amp;基础参数'!$E$11,J1516*'模板使用说明&amp;基础参数'!$E$5*'模板使用说明&amp;基础参数'!$E$10)),IF(K1516="中",IF(L1516="删除",J1516*'模板使用说明&amp;基础参数'!$E$6*'模板使用说明&amp;基础参数'!$E$12,IF(L1516="修改",J1516*'模板使用说明&amp;基础参数'!$E$6*'模板使用说明&amp;基础参数'!$E$11,J1516*'模板使用说明&amp;基础参数'!$E$6*'模板使用说明&amp;基础参数'!$E$10)),IF(L1516="删除",J1516*'模板使用说明&amp;基础参数'!$E$7*'模板使用说明&amp;基础参数'!$E$12,IF(L1516="修改",J1516*'模板使用说明&amp;基础参数'!$E$7*'模板使用说明&amp;基础参数'!$E$11,J1516*'模板使用说明&amp;基础参数'!$E$7*'模板使用说明&amp;基础参数'!$E$10)))))</f>
        <v/>
      </c>
      <c r="N1516" s="83"/>
    </row>
    <row r="1517" ht="14.4" customHeight="1" spans="1:14">
      <c r="A1517" s="68">
        <f t="shared" si="24"/>
        <v>1512</v>
      </c>
      <c r="B1517" s="69"/>
      <c r="C1517" s="69"/>
      <c r="D1517" s="69"/>
      <c r="E1517" s="69"/>
      <c r="F1517" s="70"/>
      <c r="G1517" s="70"/>
      <c r="H1517" s="70"/>
      <c r="I1517" s="68"/>
      <c r="J1517" s="8" t="str">
        <f>IF(I1517="ILF",IF($C$1="预估功能点",'模板使用说明&amp;基础参数'!$E$15,'模板使用说明&amp;基础参数'!$E$22),IF(I1517="EIF",IF($C$1="预估功能点",'模板使用说明&amp;基础参数'!$E$16,'模板使用说明&amp;基础参数'!$E$23),IF(I1517="EI",IF($C$1="预估功能点",'模板使用说明&amp;基础参数'!$E$17,'模板使用说明&amp;基础参数'!$E$24),IF(I1517="EO",IF($C$1="预估功能点",'模板使用说明&amp;基础参数'!$E$18,'模板使用说明&amp;基础参数'!$E$25),IF(I1517="EQ",IF($C$1="预估功能点",'模板使用说明&amp;基础参数'!$E$19,'模板使用说明&amp;基础参数'!$E$26),"")))))</f>
        <v/>
      </c>
      <c r="K1517" s="81"/>
      <c r="L1517" s="81"/>
      <c r="M1517" s="82" t="str">
        <f>IF(J1517="","",IF(K1517="高",IF(L1517="删除",J1517*'模板使用说明&amp;基础参数'!$E$5*'模板使用说明&amp;基础参数'!$E$12,IF(L1517="修改",J1517*'模板使用说明&amp;基础参数'!$E$5*'模板使用说明&amp;基础参数'!$E$11,J1517*'模板使用说明&amp;基础参数'!$E$5*'模板使用说明&amp;基础参数'!$E$10)),IF(K1517="中",IF(L1517="删除",J1517*'模板使用说明&amp;基础参数'!$E$6*'模板使用说明&amp;基础参数'!$E$12,IF(L1517="修改",J1517*'模板使用说明&amp;基础参数'!$E$6*'模板使用说明&amp;基础参数'!$E$11,J1517*'模板使用说明&amp;基础参数'!$E$6*'模板使用说明&amp;基础参数'!$E$10)),IF(L1517="删除",J1517*'模板使用说明&amp;基础参数'!$E$7*'模板使用说明&amp;基础参数'!$E$12,IF(L1517="修改",J1517*'模板使用说明&amp;基础参数'!$E$7*'模板使用说明&amp;基础参数'!$E$11,J1517*'模板使用说明&amp;基础参数'!$E$7*'模板使用说明&amp;基础参数'!$E$10)))))</f>
        <v/>
      </c>
      <c r="N1517" s="83"/>
    </row>
    <row r="1518" ht="14.4" customHeight="1" spans="1:14">
      <c r="A1518" s="68">
        <f t="shared" si="24"/>
        <v>1513</v>
      </c>
      <c r="B1518" s="69"/>
      <c r="C1518" s="69"/>
      <c r="D1518" s="69"/>
      <c r="E1518" s="69"/>
      <c r="F1518" s="70"/>
      <c r="G1518" s="70"/>
      <c r="H1518" s="70"/>
      <c r="I1518" s="68"/>
      <c r="J1518" s="8" t="str">
        <f>IF(I1518="ILF",IF($C$1="预估功能点",'模板使用说明&amp;基础参数'!$E$15,'模板使用说明&amp;基础参数'!$E$22),IF(I1518="EIF",IF($C$1="预估功能点",'模板使用说明&amp;基础参数'!$E$16,'模板使用说明&amp;基础参数'!$E$23),IF(I1518="EI",IF($C$1="预估功能点",'模板使用说明&amp;基础参数'!$E$17,'模板使用说明&amp;基础参数'!$E$24),IF(I1518="EO",IF($C$1="预估功能点",'模板使用说明&amp;基础参数'!$E$18,'模板使用说明&amp;基础参数'!$E$25),IF(I1518="EQ",IF($C$1="预估功能点",'模板使用说明&amp;基础参数'!$E$19,'模板使用说明&amp;基础参数'!$E$26),"")))))</f>
        <v/>
      </c>
      <c r="K1518" s="81"/>
      <c r="L1518" s="81"/>
      <c r="M1518" s="82" t="str">
        <f>IF(J1518="","",IF(K1518="高",IF(L1518="删除",J1518*'模板使用说明&amp;基础参数'!$E$5*'模板使用说明&amp;基础参数'!$E$12,IF(L1518="修改",J1518*'模板使用说明&amp;基础参数'!$E$5*'模板使用说明&amp;基础参数'!$E$11,J1518*'模板使用说明&amp;基础参数'!$E$5*'模板使用说明&amp;基础参数'!$E$10)),IF(K1518="中",IF(L1518="删除",J1518*'模板使用说明&amp;基础参数'!$E$6*'模板使用说明&amp;基础参数'!$E$12,IF(L1518="修改",J1518*'模板使用说明&amp;基础参数'!$E$6*'模板使用说明&amp;基础参数'!$E$11,J1518*'模板使用说明&amp;基础参数'!$E$6*'模板使用说明&amp;基础参数'!$E$10)),IF(L1518="删除",J1518*'模板使用说明&amp;基础参数'!$E$7*'模板使用说明&amp;基础参数'!$E$12,IF(L1518="修改",J1518*'模板使用说明&amp;基础参数'!$E$7*'模板使用说明&amp;基础参数'!$E$11,J1518*'模板使用说明&amp;基础参数'!$E$7*'模板使用说明&amp;基础参数'!$E$10)))))</f>
        <v/>
      </c>
      <c r="N1518" s="83"/>
    </row>
    <row r="1519" ht="14.4" customHeight="1" spans="1:14">
      <c r="A1519" s="68">
        <f t="shared" si="24"/>
        <v>1514</v>
      </c>
      <c r="B1519" s="69"/>
      <c r="C1519" s="69"/>
      <c r="D1519" s="69"/>
      <c r="E1519" s="69"/>
      <c r="F1519" s="70"/>
      <c r="G1519" s="70"/>
      <c r="H1519" s="70"/>
      <c r="I1519" s="68"/>
      <c r="J1519" s="8" t="str">
        <f>IF(I1519="ILF",IF($C$1="预估功能点",'模板使用说明&amp;基础参数'!$E$15,'模板使用说明&amp;基础参数'!$E$22),IF(I1519="EIF",IF($C$1="预估功能点",'模板使用说明&amp;基础参数'!$E$16,'模板使用说明&amp;基础参数'!$E$23),IF(I1519="EI",IF($C$1="预估功能点",'模板使用说明&amp;基础参数'!$E$17,'模板使用说明&amp;基础参数'!$E$24),IF(I1519="EO",IF($C$1="预估功能点",'模板使用说明&amp;基础参数'!$E$18,'模板使用说明&amp;基础参数'!$E$25),IF(I1519="EQ",IF($C$1="预估功能点",'模板使用说明&amp;基础参数'!$E$19,'模板使用说明&amp;基础参数'!$E$26),"")))))</f>
        <v/>
      </c>
      <c r="K1519" s="81"/>
      <c r="L1519" s="81"/>
      <c r="M1519" s="82" t="str">
        <f>IF(J1519="","",IF(K1519="高",IF(L1519="删除",J1519*'模板使用说明&amp;基础参数'!$E$5*'模板使用说明&amp;基础参数'!$E$12,IF(L1519="修改",J1519*'模板使用说明&amp;基础参数'!$E$5*'模板使用说明&amp;基础参数'!$E$11,J1519*'模板使用说明&amp;基础参数'!$E$5*'模板使用说明&amp;基础参数'!$E$10)),IF(K1519="中",IF(L1519="删除",J1519*'模板使用说明&amp;基础参数'!$E$6*'模板使用说明&amp;基础参数'!$E$12,IF(L1519="修改",J1519*'模板使用说明&amp;基础参数'!$E$6*'模板使用说明&amp;基础参数'!$E$11,J1519*'模板使用说明&amp;基础参数'!$E$6*'模板使用说明&amp;基础参数'!$E$10)),IF(L1519="删除",J1519*'模板使用说明&amp;基础参数'!$E$7*'模板使用说明&amp;基础参数'!$E$12,IF(L1519="修改",J1519*'模板使用说明&amp;基础参数'!$E$7*'模板使用说明&amp;基础参数'!$E$11,J1519*'模板使用说明&amp;基础参数'!$E$7*'模板使用说明&amp;基础参数'!$E$10)))))</f>
        <v/>
      </c>
      <c r="N1519" s="83"/>
    </row>
    <row r="1520" ht="14.4" customHeight="1" spans="1:14">
      <c r="A1520" s="68">
        <f t="shared" si="24"/>
        <v>1515</v>
      </c>
      <c r="B1520" s="69"/>
      <c r="C1520" s="69"/>
      <c r="D1520" s="69"/>
      <c r="E1520" s="69"/>
      <c r="F1520" s="70"/>
      <c r="G1520" s="70"/>
      <c r="H1520" s="70"/>
      <c r="I1520" s="68"/>
      <c r="J1520" s="8" t="str">
        <f>IF(I1520="ILF",IF($C$1="预估功能点",'模板使用说明&amp;基础参数'!$E$15,'模板使用说明&amp;基础参数'!$E$22),IF(I1520="EIF",IF($C$1="预估功能点",'模板使用说明&amp;基础参数'!$E$16,'模板使用说明&amp;基础参数'!$E$23),IF(I1520="EI",IF($C$1="预估功能点",'模板使用说明&amp;基础参数'!$E$17,'模板使用说明&amp;基础参数'!$E$24),IF(I1520="EO",IF($C$1="预估功能点",'模板使用说明&amp;基础参数'!$E$18,'模板使用说明&amp;基础参数'!$E$25),IF(I1520="EQ",IF($C$1="预估功能点",'模板使用说明&amp;基础参数'!$E$19,'模板使用说明&amp;基础参数'!$E$26),"")))))</f>
        <v/>
      </c>
      <c r="K1520" s="81"/>
      <c r="L1520" s="81"/>
      <c r="M1520" s="82" t="str">
        <f>IF(J1520="","",IF(K1520="高",IF(L1520="删除",J1520*'模板使用说明&amp;基础参数'!$E$5*'模板使用说明&amp;基础参数'!$E$12,IF(L1520="修改",J1520*'模板使用说明&amp;基础参数'!$E$5*'模板使用说明&amp;基础参数'!$E$11,J1520*'模板使用说明&amp;基础参数'!$E$5*'模板使用说明&amp;基础参数'!$E$10)),IF(K1520="中",IF(L1520="删除",J1520*'模板使用说明&amp;基础参数'!$E$6*'模板使用说明&amp;基础参数'!$E$12,IF(L1520="修改",J1520*'模板使用说明&amp;基础参数'!$E$6*'模板使用说明&amp;基础参数'!$E$11,J1520*'模板使用说明&amp;基础参数'!$E$6*'模板使用说明&amp;基础参数'!$E$10)),IF(L1520="删除",J1520*'模板使用说明&amp;基础参数'!$E$7*'模板使用说明&amp;基础参数'!$E$12,IF(L1520="修改",J1520*'模板使用说明&amp;基础参数'!$E$7*'模板使用说明&amp;基础参数'!$E$11,J1520*'模板使用说明&amp;基础参数'!$E$7*'模板使用说明&amp;基础参数'!$E$10)))))</f>
        <v/>
      </c>
      <c r="N1520" s="83"/>
    </row>
    <row r="1521" ht="14.4" customHeight="1" spans="1:14">
      <c r="A1521" s="68">
        <f t="shared" si="24"/>
        <v>1516</v>
      </c>
      <c r="B1521" s="69"/>
      <c r="C1521" s="69"/>
      <c r="D1521" s="69"/>
      <c r="E1521" s="69"/>
      <c r="F1521" s="70"/>
      <c r="G1521" s="70"/>
      <c r="H1521" s="70"/>
      <c r="I1521" s="68"/>
      <c r="J1521" s="8" t="str">
        <f>IF(I1521="ILF",IF($C$1="预估功能点",'模板使用说明&amp;基础参数'!$E$15,'模板使用说明&amp;基础参数'!$E$22),IF(I1521="EIF",IF($C$1="预估功能点",'模板使用说明&amp;基础参数'!$E$16,'模板使用说明&amp;基础参数'!$E$23),IF(I1521="EI",IF($C$1="预估功能点",'模板使用说明&amp;基础参数'!$E$17,'模板使用说明&amp;基础参数'!$E$24),IF(I1521="EO",IF($C$1="预估功能点",'模板使用说明&amp;基础参数'!$E$18,'模板使用说明&amp;基础参数'!$E$25),IF(I1521="EQ",IF($C$1="预估功能点",'模板使用说明&amp;基础参数'!$E$19,'模板使用说明&amp;基础参数'!$E$26),"")))))</f>
        <v/>
      </c>
      <c r="K1521" s="81"/>
      <c r="L1521" s="81"/>
      <c r="M1521" s="82" t="str">
        <f>IF(J1521="","",IF(K1521="高",IF(L1521="删除",J1521*'模板使用说明&amp;基础参数'!$E$5*'模板使用说明&amp;基础参数'!$E$12,IF(L1521="修改",J1521*'模板使用说明&amp;基础参数'!$E$5*'模板使用说明&amp;基础参数'!$E$11,J1521*'模板使用说明&amp;基础参数'!$E$5*'模板使用说明&amp;基础参数'!$E$10)),IF(K1521="中",IF(L1521="删除",J1521*'模板使用说明&amp;基础参数'!$E$6*'模板使用说明&amp;基础参数'!$E$12,IF(L1521="修改",J1521*'模板使用说明&amp;基础参数'!$E$6*'模板使用说明&amp;基础参数'!$E$11,J1521*'模板使用说明&amp;基础参数'!$E$6*'模板使用说明&amp;基础参数'!$E$10)),IF(L1521="删除",J1521*'模板使用说明&amp;基础参数'!$E$7*'模板使用说明&amp;基础参数'!$E$12,IF(L1521="修改",J1521*'模板使用说明&amp;基础参数'!$E$7*'模板使用说明&amp;基础参数'!$E$11,J1521*'模板使用说明&amp;基础参数'!$E$7*'模板使用说明&amp;基础参数'!$E$10)))))</f>
        <v/>
      </c>
      <c r="N1521" s="83"/>
    </row>
    <row r="1522" ht="14.4" customHeight="1" spans="1:14">
      <c r="A1522" s="68">
        <f t="shared" si="24"/>
        <v>1517</v>
      </c>
      <c r="B1522" s="69"/>
      <c r="C1522" s="69"/>
      <c r="D1522" s="69"/>
      <c r="E1522" s="69"/>
      <c r="F1522" s="70"/>
      <c r="G1522" s="70"/>
      <c r="H1522" s="70"/>
      <c r="I1522" s="68"/>
      <c r="J1522" s="8" t="str">
        <f>IF(I1522="ILF",IF($C$1="预估功能点",'模板使用说明&amp;基础参数'!$E$15,'模板使用说明&amp;基础参数'!$E$22),IF(I1522="EIF",IF($C$1="预估功能点",'模板使用说明&amp;基础参数'!$E$16,'模板使用说明&amp;基础参数'!$E$23),IF(I1522="EI",IF($C$1="预估功能点",'模板使用说明&amp;基础参数'!$E$17,'模板使用说明&amp;基础参数'!$E$24),IF(I1522="EO",IF($C$1="预估功能点",'模板使用说明&amp;基础参数'!$E$18,'模板使用说明&amp;基础参数'!$E$25),IF(I1522="EQ",IF($C$1="预估功能点",'模板使用说明&amp;基础参数'!$E$19,'模板使用说明&amp;基础参数'!$E$26),"")))))</f>
        <v/>
      </c>
      <c r="K1522" s="81"/>
      <c r="L1522" s="81"/>
      <c r="M1522" s="82" t="str">
        <f>IF(J1522="","",IF(K1522="高",IF(L1522="删除",J1522*'模板使用说明&amp;基础参数'!$E$5*'模板使用说明&amp;基础参数'!$E$12,IF(L1522="修改",J1522*'模板使用说明&amp;基础参数'!$E$5*'模板使用说明&amp;基础参数'!$E$11,J1522*'模板使用说明&amp;基础参数'!$E$5*'模板使用说明&amp;基础参数'!$E$10)),IF(K1522="中",IF(L1522="删除",J1522*'模板使用说明&amp;基础参数'!$E$6*'模板使用说明&amp;基础参数'!$E$12,IF(L1522="修改",J1522*'模板使用说明&amp;基础参数'!$E$6*'模板使用说明&amp;基础参数'!$E$11,J1522*'模板使用说明&amp;基础参数'!$E$6*'模板使用说明&amp;基础参数'!$E$10)),IF(L1522="删除",J1522*'模板使用说明&amp;基础参数'!$E$7*'模板使用说明&amp;基础参数'!$E$12,IF(L1522="修改",J1522*'模板使用说明&amp;基础参数'!$E$7*'模板使用说明&amp;基础参数'!$E$11,J1522*'模板使用说明&amp;基础参数'!$E$7*'模板使用说明&amp;基础参数'!$E$10)))))</f>
        <v/>
      </c>
      <c r="N1522" s="83"/>
    </row>
    <row r="1523" ht="14.4" customHeight="1" spans="1:14">
      <c r="A1523" s="68">
        <f t="shared" si="24"/>
        <v>1518</v>
      </c>
      <c r="B1523" s="69"/>
      <c r="C1523" s="69"/>
      <c r="D1523" s="69"/>
      <c r="E1523" s="69"/>
      <c r="F1523" s="70"/>
      <c r="G1523" s="70"/>
      <c r="H1523" s="70"/>
      <c r="I1523" s="68"/>
      <c r="J1523" s="8" t="str">
        <f>IF(I1523="ILF",IF($C$1="预估功能点",'模板使用说明&amp;基础参数'!$E$15,'模板使用说明&amp;基础参数'!$E$22),IF(I1523="EIF",IF($C$1="预估功能点",'模板使用说明&amp;基础参数'!$E$16,'模板使用说明&amp;基础参数'!$E$23),IF(I1523="EI",IF($C$1="预估功能点",'模板使用说明&amp;基础参数'!$E$17,'模板使用说明&amp;基础参数'!$E$24),IF(I1523="EO",IF($C$1="预估功能点",'模板使用说明&amp;基础参数'!$E$18,'模板使用说明&amp;基础参数'!$E$25),IF(I1523="EQ",IF($C$1="预估功能点",'模板使用说明&amp;基础参数'!$E$19,'模板使用说明&amp;基础参数'!$E$26),"")))))</f>
        <v/>
      </c>
      <c r="K1523" s="81"/>
      <c r="L1523" s="81"/>
      <c r="M1523" s="82" t="str">
        <f>IF(J1523="","",IF(K1523="高",IF(L1523="删除",J1523*'模板使用说明&amp;基础参数'!$E$5*'模板使用说明&amp;基础参数'!$E$12,IF(L1523="修改",J1523*'模板使用说明&amp;基础参数'!$E$5*'模板使用说明&amp;基础参数'!$E$11,J1523*'模板使用说明&amp;基础参数'!$E$5*'模板使用说明&amp;基础参数'!$E$10)),IF(K1523="中",IF(L1523="删除",J1523*'模板使用说明&amp;基础参数'!$E$6*'模板使用说明&amp;基础参数'!$E$12,IF(L1523="修改",J1523*'模板使用说明&amp;基础参数'!$E$6*'模板使用说明&amp;基础参数'!$E$11,J1523*'模板使用说明&amp;基础参数'!$E$6*'模板使用说明&amp;基础参数'!$E$10)),IF(L1523="删除",J1523*'模板使用说明&amp;基础参数'!$E$7*'模板使用说明&amp;基础参数'!$E$12,IF(L1523="修改",J1523*'模板使用说明&amp;基础参数'!$E$7*'模板使用说明&amp;基础参数'!$E$11,J1523*'模板使用说明&amp;基础参数'!$E$7*'模板使用说明&amp;基础参数'!$E$10)))))</f>
        <v/>
      </c>
      <c r="N1523" s="83"/>
    </row>
    <row r="1524" ht="14.4" customHeight="1" spans="1:14">
      <c r="A1524" s="68">
        <f t="shared" si="24"/>
        <v>1519</v>
      </c>
      <c r="B1524" s="69"/>
      <c r="C1524" s="69"/>
      <c r="D1524" s="69"/>
      <c r="E1524" s="69"/>
      <c r="F1524" s="70"/>
      <c r="G1524" s="70"/>
      <c r="H1524" s="70"/>
      <c r="I1524" s="68"/>
      <c r="J1524" s="8" t="str">
        <f>IF(I1524="ILF",IF($C$1="预估功能点",'模板使用说明&amp;基础参数'!$E$15,'模板使用说明&amp;基础参数'!$E$22),IF(I1524="EIF",IF($C$1="预估功能点",'模板使用说明&amp;基础参数'!$E$16,'模板使用说明&amp;基础参数'!$E$23),IF(I1524="EI",IF($C$1="预估功能点",'模板使用说明&amp;基础参数'!$E$17,'模板使用说明&amp;基础参数'!$E$24),IF(I1524="EO",IF($C$1="预估功能点",'模板使用说明&amp;基础参数'!$E$18,'模板使用说明&amp;基础参数'!$E$25),IF(I1524="EQ",IF($C$1="预估功能点",'模板使用说明&amp;基础参数'!$E$19,'模板使用说明&amp;基础参数'!$E$26),"")))))</f>
        <v/>
      </c>
      <c r="K1524" s="81"/>
      <c r="L1524" s="81"/>
      <c r="M1524" s="82" t="str">
        <f>IF(J1524="","",IF(K1524="高",IF(L1524="删除",J1524*'模板使用说明&amp;基础参数'!$E$5*'模板使用说明&amp;基础参数'!$E$12,IF(L1524="修改",J1524*'模板使用说明&amp;基础参数'!$E$5*'模板使用说明&amp;基础参数'!$E$11,J1524*'模板使用说明&amp;基础参数'!$E$5*'模板使用说明&amp;基础参数'!$E$10)),IF(K1524="中",IF(L1524="删除",J1524*'模板使用说明&amp;基础参数'!$E$6*'模板使用说明&amp;基础参数'!$E$12,IF(L1524="修改",J1524*'模板使用说明&amp;基础参数'!$E$6*'模板使用说明&amp;基础参数'!$E$11,J1524*'模板使用说明&amp;基础参数'!$E$6*'模板使用说明&amp;基础参数'!$E$10)),IF(L1524="删除",J1524*'模板使用说明&amp;基础参数'!$E$7*'模板使用说明&amp;基础参数'!$E$12,IF(L1524="修改",J1524*'模板使用说明&amp;基础参数'!$E$7*'模板使用说明&amp;基础参数'!$E$11,J1524*'模板使用说明&amp;基础参数'!$E$7*'模板使用说明&amp;基础参数'!$E$10)))))</f>
        <v/>
      </c>
      <c r="N1524" s="83"/>
    </row>
    <row r="1525" ht="14.4" customHeight="1" spans="1:14">
      <c r="A1525" s="68">
        <f t="shared" si="24"/>
        <v>1520</v>
      </c>
      <c r="B1525" s="69"/>
      <c r="C1525" s="69"/>
      <c r="D1525" s="69"/>
      <c r="E1525" s="69"/>
      <c r="F1525" s="70"/>
      <c r="G1525" s="70"/>
      <c r="H1525" s="70"/>
      <c r="I1525" s="68"/>
      <c r="J1525" s="8" t="str">
        <f>IF(I1525="ILF",IF($C$1="预估功能点",'模板使用说明&amp;基础参数'!$E$15,'模板使用说明&amp;基础参数'!$E$22),IF(I1525="EIF",IF($C$1="预估功能点",'模板使用说明&amp;基础参数'!$E$16,'模板使用说明&amp;基础参数'!$E$23),IF(I1525="EI",IF($C$1="预估功能点",'模板使用说明&amp;基础参数'!$E$17,'模板使用说明&amp;基础参数'!$E$24),IF(I1525="EO",IF($C$1="预估功能点",'模板使用说明&amp;基础参数'!$E$18,'模板使用说明&amp;基础参数'!$E$25),IF(I1525="EQ",IF($C$1="预估功能点",'模板使用说明&amp;基础参数'!$E$19,'模板使用说明&amp;基础参数'!$E$26),"")))))</f>
        <v/>
      </c>
      <c r="K1525" s="81"/>
      <c r="L1525" s="81"/>
      <c r="M1525" s="82" t="str">
        <f>IF(J1525="","",IF(K1525="高",IF(L1525="删除",J1525*'模板使用说明&amp;基础参数'!$E$5*'模板使用说明&amp;基础参数'!$E$12,IF(L1525="修改",J1525*'模板使用说明&amp;基础参数'!$E$5*'模板使用说明&amp;基础参数'!$E$11,J1525*'模板使用说明&amp;基础参数'!$E$5*'模板使用说明&amp;基础参数'!$E$10)),IF(K1525="中",IF(L1525="删除",J1525*'模板使用说明&amp;基础参数'!$E$6*'模板使用说明&amp;基础参数'!$E$12,IF(L1525="修改",J1525*'模板使用说明&amp;基础参数'!$E$6*'模板使用说明&amp;基础参数'!$E$11,J1525*'模板使用说明&amp;基础参数'!$E$6*'模板使用说明&amp;基础参数'!$E$10)),IF(L1525="删除",J1525*'模板使用说明&amp;基础参数'!$E$7*'模板使用说明&amp;基础参数'!$E$12,IF(L1525="修改",J1525*'模板使用说明&amp;基础参数'!$E$7*'模板使用说明&amp;基础参数'!$E$11,J1525*'模板使用说明&amp;基础参数'!$E$7*'模板使用说明&amp;基础参数'!$E$10)))))</f>
        <v/>
      </c>
      <c r="N1525" s="83"/>
    </row>
    <row r="1526" ht="14.4" customHeight="1" spans="1:14">
      <c r="A1526" s="68">
        <f t="shared" si="24"/>
        <v>1521</v>
      </c>
      <c r="B1526" s="69"/>
      <c r="C1526" s="69"/>
      <c r="D1526" s="69"/>
      <c r="E1526" s="69"/>
      <c r="F1526" s="70"/>
      <c r="G1526" s="70"/>
      <c r="H1526" s="70"/>
      <c r="I1526" s="68"/>
      <c r="J1526" s="8" t="str">
        <f>IF(I1526="ILF",IF($C$1="预估功能点",'模板使用说明&amp;基础参数'!$E$15,'模板使用说明&amp;基础参数'!$E$22),IF(I1526="EIF",IF($C$1="预估功能点",'模板使用说明&amp;基础参数'!$E$16,'模板使用说明&amp;基础参数'!$E$23),IF(I1526="EI",IF($C$1="预估功能点",'模板使用说明&amp;基础参数'!$E$17,'模板使用说明&amp;基础参数'!$E$24),IF(I1526="EO",IF($C$1="预估功能点",'模板使用说明&amp;基础参数'!$E$18,'模板使用说明&amp;基础参数'!$E$25),IF(I1526="EQ",IF($C$1="预估功能点",'模板使用说明&amp;基础参数'!$E$19,'模板使用说明&amp;基础参数'!$E$26),"")))))</f>
        <v/>
      </c>
      <c r="K1526" s="81"/>
      <c r="L1526" s="81"/>
      <c r="M1526" s="82" t="str">
        <f>IF(J1526="","",IF(K1526="高",IF(L1526="删除",J1526*'模板使用说明&amp;基础参数'!$E$5*'模板使用说明&amp;基础参数'!$E$12,IF(L1526="修改",J1526*'模板使用说明&amp;基础参数'!$E$5*'模板使用说明&amp;基础参数'!$E$11,J1526*'模板使用说明&amp;基础参数'!$E$5*'模板使用说明&amp;基础参数'!$E$10)),IF(K1526="中",IF(L1526="删除",J1526*'模板使用说明&amp;基础参数'!$E$6*'模板使用说明&amp;基础参数'!$E$12,IF(L1526="修改",J1526*'模板使用说明&amp;基础参数'!$E$6*'模板使用说明&amp;基础参数'!$E$11,J1526*'模板使用说明&amp;基础参数'!$E$6*'模板使用说明&amp;基础参数'!$E$10)),IF(L1526="删除",J1526*'模板使用说明&amp;基础参数'!$E$7*'模板使用说明&amp;基础参数'!$E$12,IF(L1526="修改",J1526*'模板使用说明&amp;基础参数'!$E$7*'模板使用说明&amp;基础参数'!$E$11,J1526*'模板使用说明&amp;基础参数'!$E$7*'模板使用说明&amp;基础参数'!$E$10)))))</f>
        <v/>
      </c>
      <c r="N1526" s="83"/>
    </row>
    <row r="1527" ht="14.4" customHeight="1" spans="1:14">
      <c r="A1527" s="68">
        <f t="shared" si="24"/>
        <v>1522</v>
      </c>
      <c r="B1527" s="69"/>
      <c r="C1527" s="69"/>
      <c r="D1527" s="69"/>
      <c r="E1527" s="69"/>
      <c r="F1527" s="70"/>
      <c r="G1527" s="70"/>
      <c r="H1527" s="70"/>
      <c r="I1527" s="68"/>
      <c r="J1527" s="8" t="str">
        <f>IF(I1527="ILF",IF($C$1="预估功能点",'模板使用说明&amp;基础参数'!$E$15,'模板使用说明&amp;基础参数'!$E$22),IF(I1527="EIF",IF($C$1="预估功能点",'模板使用说明&amp;基础参数'!$E$16,'模板使用说明&amp;基础参数'!$E$23),IF(I1527="EI",IF($C$1="预估功能点",'模板使用说明&amp;基础参数'!$E$17,'模板使用说明&amp;基础参数'!$E$24),IF(I1527="EO",IF($C$1="预估功能点",'模板使用说明&amp;基础参数'!$E$18,'模板使用说明&amp;基础参数'!$E$25),IF(I1527="EQ",IF($C$1="预估功能点",'模板使用说明&amp;基础参数'!$E$19,'模板使用说明&amp;基础参数'!$E$26),"")))))</f>
        <v/>
      </c>
      <c r="K1527" s="81"/>
      <c r="L1527" s="81"/>
      <c r="M1527" s="82" t="str">
        <f>IF(J1527="","",IF(K1527="高",IF(L1527="删除",J1527*'模板使用说明&amp;基础参数'!$E$5*'模板使用说明&amp;基础参数'!$E$12,IF(L1527="修改",J1527*'模板使用说明&amp;基础参数'!$E$5*'模板使用说明&amp;基础参数'!$E$11,J1527*'模板使用说明&amp;基础参数'!$E$5*'模板使用说明&amp;基础参数'!$E$10)),IF(K1527="中",IF(L1527="删除",J1527*'模板使用说明&amp;基础参数'!$E$6*'模板使用说明&amp;基础参数'!$E$12,IF(L1527="修改",J1527*'模板使用说明&amp;基础参数'!$E$6*'模板使用说明&amp;基础参数'!$E$11,J1527*'模板使用说明&amp;基础参数'!$E$6*'模板使用说明&amp;基础参数'!$E$10)),IF(L1527="删除",J1527*'模板使用说明&amp;基础参数'!$E$7*'模板使用说明&amp;基础参数'!$E$12,IF(L1527="修改",J1527*'模板使用说明&amp;基础参数'!$E$7*'模板使用说明&amp;基础参数'!$E$11,J1527*'模板使用说明&amp;基础参数'!$E$7*'模板使用说明&amp;基础参数'!$E$10)))))</f>
        <v/>
      </c>
      <c r="N1527" s="83"/>
    </row>
    <row r="1528" ht="14.4" customHeight="1" spans="1:14">
      <c r="A1528" s="68">
        <f t="shared" si="24"/>
        <v>1523</v>
      </c>
      <c r="B1528" s="69"/>
      <c r="C1528" s="69"/>
      <c r="D1528" s="69"/>
      <c r="E1528" s="69"/>
      <c r="F1528" s="70"/>
      <c r="G1528" s="70"/>
      <c r="H1528" s="70"/>
      <c r="I1528" s="68"/>
      <c r="J1528" s="8" t="str">
        <f>IF(I1528="ILF",IF($C$1="预估功能点",'模板使用说明&amp;基础参数'!$E$15,'模板使用说明&amp;基础参数'!$E$22),IF(I1528="EIF",IF($C$1="预估功能点",'模板使用说明&amp;基础参数'!$E$16,'模板使用说明&amp;基础参数'!$E$23),IF(I1528="EI",IF($C$1="预估功能点",'模板使用说明&amp;基础参数'!$E$17,'模板使用说明&amp;基础参数'!$E$24),IF(I1528="EO",IF($C$1="预估功能点",'模板使用说明&amp;基础参数'!$E$18,'模板使用说明&amp;基础参数'!$E$25),IF(I1528="EQ",IF($C$1="预估功能点",'模板使用说明&amp;基础参数'!$E$19,'模板使用说明&amp;基础参数'!$E$26),"")))))</f>
        <v/>
      </c>
      <c r="K1528" s="81"/>
      <c r="L1528" s="81"/>
      <c r="M1528" s="82" t="str">
        <f>IF(J1528="","",IF(K1528="高",IF(L1528="删除",J1528*'模板使用说明&amp;基础参数'!$E$5*'模板使用说明&amp;基础参数'!$E$12,IF(L1528="修改",J1528*'模板使用说明&amp;基础参数'!$E$5*'模板使用说明&amp;基础参数'!$E$11,J1528*'模板使用说明&amp;基础参数'!$E$5*'模板使用说明&amp;基础参数'!$E$10)),IF(K1528="中",IF(L1528="删除",J1528*'模板使用说明&amp;基础参数'!$E$6*'模板使用说明&amp;基础参数'!$E$12,IF(L1528="修改",J1528*'模板使用说明&amp;基础参数'!$E$6*'模板使用说明&amp;基础参数'!$E$11,J1528*'模板使用说明&amp;基础参数'!$E$6*'模板使用说明&amp;基础参数'!$E$10)),IF(L1528="删除",J1528*'模板使用说明&amp;基础参数'!$E$7*'模板使用说明&amp;基础参数'!$E$12,IF(L1528="修改",J1528*'模板使用说明&amp;基础参数'!$E$7*'模板使用说明&amp;基础参数'!$E$11,J1528*'模板使用说明&amp;基础参数'!$E$7*'模板使用说明&amp;基础参数'!$E$10)))))</f>
        <v/>
      </c>
      <c r="N1528" s="83"/>
    </row>
    <row r="1529" ht="14.4" customHeight="1" spans="1:14">
      <c r="A1529" s="68">
        <f t="shared" si="24"/>
        <v>1524</v>
      </c>
      <c r="B1529" s="69"/>
      <c r="C1529" s="69"/>
      <c r="D1529" s="69"/>
      <c r="E1529" s="69"/>
      <c r="F1529" s="70"/>
      <c r="G1529" s="70"/>
      <c r="H1529" s="70"/>
      <c r="I1529" s="68"/>
      <c r="J1529" s="8" t="str">
        <f>IF(I1529="ILF",IF($C$1="预估功能点",'模板使用说明&amp;基础参数'!$E$15,'模板使用说明&amp;基础参数'!$E$22),IF(I1529="EIF",IF($C$1="预估功能点",'模板使用说明&amp;基础参数'!$E$16,'模板使用说明&amp;基础参数'!$E$23),IF(I1529="EI",IF($C$1="预估功能点",'模板使用说明&amp;基础参数'!$E$17,'模板使用说明&amp;基础参数'!$E$24),IF(I1529="EO",IF($C$1="预估功能点",'模板使用说明&amp;基础参数'!$E$18,'模板使用说明&amp;基础参数'!$E$25),IF(I1529="EQ",IF($C$1="预估功能点",'模板使用说明&amp;基础参数'!$E$19,'模板使用说明&amp;基础参数'!$E$26),"")))))</f>
        <v/>
      </c>
      <c r="K1529" s="81"/>
      <c r="L1529" s="81"/>
      <c r="M1529" s="82" t="str">
        <f>IF(J1529="","",IF(K1529="高",IF(L1529="删除",J1529*'模板使用说明&amp;基础参数'!$E$5*'模板使用说明&amp;基础参数'!$E$12,IF(L1529="修改",J1529*'模板使用说明&amp;基础参数'!$E$5*'模板使用说明&amp;基础参数'!$E$11,J1529*'模板使用说明&amp;基础参数'!$E$5*'模板使用说明&amp;基础参数'!$E$10)),IF(K1529="中",IF(L1529="删除",J1529*'模板使用说明&amp;基础参数'!$E$6*'模板使用说明&amp;基础参数'!$E$12,IF(L1529="修改",J1529*'模板使用说明&amp;基础参数'!$E$6*'模板使用说明&amp;基础参数'!$E$11,J1529*'模板使用说明&amp;基础参数'!$E$6*'模板使用说明&amp;基础参数'!$E$10)),IF(L1529="删除",J1529*'模板使用说明&amp;基础参数'!$E$7*'模板使用说明&amp;基础参数'!$E$12,IF(L1529="修改",J1529*'模板使用说明&amp;基础参数'!$E$7*'模板使用说明&amp;基础参数'!$E$11,J1529*'模板使用说明&amp;基础参数'!$E$7*'模板使用说明&amp;基础参数'!$E$10)))))</f>
        <v/>
      </c>
      <c r="N1529" s="83"/>
    </row>
    <row r="1530" ht="14.4" customHeight="1" spans="1:14">
      <c r="A1530" s="68">
        <f t="shared" si="24"/>
        <v>1525</v>
      </c>
      <c r="B1530" s="69"/>
      <c r="C1530" s="69"/>
      <c r="D1530" s="69"/>
      <c r="E1530" s="69"/>
      <c r="F1530" s="70"/>
      <c r="G1530" s="70"/>
      <c r="H1530" s="70"/>
      <c r="I1530" s="68"/>
      <c r="J1530" s="8" t="str">
        <f>IF(I1530="ILF",IF($C$1="预估功能点",'模板使用说明&amp;基础参数'!$E$15,'模板使用说明&amp;基础参数'!$E$22),IF(I1530="EIF",IF($C$1="预估功能点",'模板使用说明&amp;基础参数'!$E$16,'模板使用说明&amp;基础参数'!$E$23),IF(I1530="EI",IF($C$1="预估功能点",'模板使用说明&amp;基础参数'!$E$17,'模板使用说明&amp;基础参数'!$E$24),IF(I1530="EO",IF($C$1="预估功能点",'模板使用说明&amp;基础参数'!$E$18,'模板使用说明&amp;基础参数'!$E$25),IF(I1530="EQ",IF($C$1="预估功能点",'模板使用说明&amp;基础参数'!$E$19,'模板使用说明&amp;基础参数'!$E$26),"")))))</f>
        <v/>
      </c>
      <c r="K1530" s="81"/>
      <c r="L1530" s="81"/>
      <c r="M1530" s="82" t="str">
        <f>IF(J1530="","",IF(K1530="高",IF(L1530="删除",J1530*'模板使用说明&amp;基础参数'!$E$5*'模板使用说明&amp;基础参数'!$E$12,IF(L1530="修改",J1530*'模板使用说明&amp;基础参数'!$E$5*'模板使用说明&amp;基础参数'!$E$11,J1530*'模板使用说明&amp;基础参数'!$E$5*'模板使用说明&amp;基础参数'!$E$10)),IF(K1530="中",IF(L1530="删除",J1530*'模板使用说明&amp;基础参数'!$E$6*'模板使用说明&amp;基础参数'!$E$12,IF(L1530="修改",J1530*'模板使用说明&amp;基础参数'!$E$6*'模板使用说明&amp;基础参数'!$E$11,J1530*'模板使用说明&amp;基础参数'!$E$6*'模板使用说明&amp;基础参数'!$E$10)),IF(L1530="删除",J1530*'模板使用说明&amp;基础参数'!$E$7*'模板使用说明&amp;基础参数'!$E$12,IF(L1530="修改",J1530*'模板使用说明&amp;基础参数'!$E$7*'模板使用说明&amp;基础参数'!$E$11,J1530*'模板使用说明&amp;基础参数'!$E$7*'模板使用说明&amp;基础参数'!$E$10)))))</f>
        <v/>
      </c>
      <c r="N1530" s="83"/>
    </row>
    <row r="1531" ht="14.4" customHeight="1" spans="1:14">
      <c r="A1531" s="68">
        <f t="shared" si="24"/>
        <v>1526</v>
      </c>
      <c r="B1531" s="69"/>
      <c r="C1531" s="69"/>
      <c r="D1531" s="69"/>
      <c r="E1531" s="69"/>
      <c r="F1531" s="70"/>
      <c r="G1531" s="70"/>
      <c r="H1531" s="70"/>
      <c r="I1531" s="68"/>
      <c r="J1531" s="8" t="str">
        <f>IF(I1531="ILF",IF($C$1="预估功能点",'模板使用说明&amp;基础参数'!$E$15,'模板使用说明&amp;基础参数'!$E$22),IF(I1531="EIF",IF($C$1="预估功能点",'模板使用说明&amp;基础参数'!$E$16,'模板使用说明&amp;基础参数'!$E$23),IF(I1531="EI",IF($C$1="预估功能点",'模板使用说明&amp;基础参数'!$E$17,'模板使用说明&amp;基础参数'!$E$24),IF(I1531="EO",IF($C$1="预估功能点",'模板使用说明&amp;基础参数'!$E$18,'模板使用说明&amp;基础参数'!$E$25),IF(I1531="EQ",IF($C$1="预估功能点",'模板使用说明&amp;基础参数'!$E$19,'模板使用说明&amp;基础参数'!$E$26),"")))))</f>
        <v/>
      </c>
      <c r="K1531" s="81"/>
      <c r="L1531" s="81"/>
      <c r="M1531" s="82" t="str">
        <f>IF(J1531="","",IF(K1531="高",IF(L1531="删除",J1531*'模板使用说明&amp;基础参数'!$E$5*'模板使用说明&amp;基础参数'!$E$12,IF(L1531="修改",J1531*'模板使用说明&amp;基础参数'!$E$5*'模板使用说明&amp;基础参数'!$E$11,J1531*'模板使用说明&amp;基础参数'!$E$5*'模板使用说明&amp;基础参数'!$E$10)),IF(K1531="中",IF(L1531="删除",J1531*'模板使用说明&amp;基础参数'!$E$6*'模板使用说明&amp;基础参数'!$E$12,IF(L1531="修改",J1531*'模板使用说明&amp;基础参数'!$E$6*'模板使用说明&amp;基础参数'!$E$11,J1531*'模板使用说明&amp;基础参数'!$E$6*'模板使用说明&amp;基础参数'!$E$10)),IF(L1531="删除",J1531*'模板使用说明&amp;基础参数'!$E$7*'模板使用说明&amp;基础参数'!$E$12,IF(L1531="修改",J1531*'模板使用说明&amp;基础参数'!$E$7*'模板使用说明&amp;基础参数'!$E$11,J1531*'模板使用说明&amp;基础参数'!$E$7*'模板使用说明&amp;基础参数'!$E$10)))))</f>
        <v/>
      </c>
      <c r="N1531" s="83"/>
    </row>
    <row r="1532" ht="14.4" customHeight="1" spans="1:14">
      <c r="A1532" s="68">
        <f t="shared" si="24"/>
        <v>1527</v>
      </c>
      <c r="B1532" s="69"/>
      <c r="C1532" s="69"/>
      <c r="D1532" s="69"/>
      <c r="E1532" s="69"/>
      <c r="F1532" s="70"/>
      <c r="G1532" s="70"/>
      <c r="H1532" s="70"/>
      <c r="I1532" s="68"/>
      <c r="J1532" s="8" t="str">
        <f>IF(I1532="ILF",IF($C$1="预估功能点",'模板使用说明&amp;基础参数'!$E$15,'模板使用说明&amp;基础参数'!$E$22),IF(I1532="EIF",IF($C$1="预估功能点",'模板使用说明&amp;基础参数'!$E$16,'模板使用说明&amp;基础参数'!$E$23),IF(I1532="EI",IF($C$1="预估功能点",'模板使用说明&amp;基础参数'!$E$17,'模板使用说明&amp;基础参数'!$E$24),IF(I1532="EO",IF($C$1="预估功能点",'模板使用说明&amp;基础参数'!$E$18,'模板使用说明&amp;基础参数'!$E$25),IF(I1532="EQ",IF($C$1="预估功能点",'模板使用说明&amp;基础参数'!$E$19,'模板使用说明&amp;基础参数'!$E$26),"")))))</f>
        <v/>
      </c>
      <c r="K1532" s="81"/>
      <c r="L1532" s="81"/>
      <c r="M1532" s="82" t="str">
        <f>IF(J1532="","",IF(K1532="高",IF(L1532="删除",J1532*'模板使用说明&amp;基础参数'!$E$5*'模板使用说明&amp;基础参数'!$E$12,IF(L1532="修改",J1532*'模板使用说明&amp;基础参数'!$E$5*'模板使用说明&amp;基础参数'!$E$11,J1532*'模板使用说明&amp;基础参数'!$E$5*'模板使用说明&amp;基础参数'!$E$10)),IF(K1532="中",IF(L1532="删除",J1532*'模板使用说明&amp;基础参数'!$E$6*'模板使用说明&amp;基础参数'!$E$12,IF(L1532="修改",J1532*'模板使用说明&amp;基础参数'!$E$6*'模板使用说明&amp;基础参数'!$E$11,J1532*'模板使用说明&amp;基础参数'!$E$6*'模板使用说明&amp;基础参数'!$E$10)),IF(L1532="删除",J1532*'模板使用说明&amp;基础参数'!$E$7*'模板使用说明&amp;基础参数'!$E$12,IF(L1532="修改",J1532*'模板使用说明&amp;基础参数'!$E$7*'模板使用说明&amp;基础参数'!$E$11,J1532*'模板使用说明&amp;基础参数'!$E$7*'模板使用说明&amp;基础参数'!$E$10)))))</f>
        <v/>
      </c>
      <c r="N1532" s="83"/>
    </row>
    <row r="1533" ht="14.4" customHeight="1" spans="1:14">
      <c r="A1533" s="68">
        <f t="shared" si="24"/>
        <v>1528</v>
      </c>
      <c r="B1533" s="69"/>
      <c r="C1533" s="69"/>
      <c r="D1533" s="69"/>
      <c r="E1533" s="69"/>
      <c r="F1533" s="70"/>
      <c r="G1533" s="70"/>
      <c r="H1533" s="70"/>
      <c r="I1533" s="68"/>
      <c r="J1533" s="8" t="str">
        <f>IF(I1533="ILF",IF($C$1="预估功能点",'模板使用说明&amp;基础参数'!$E$15,'模板使用说明&amp;基础参数'!$E$22),IF(I1533="EIF",IF($C$1="预估功能点",'模板使用说明&amp;基础参数'!$E$16,'模板使用说明&amp;基础参数'!$E$23),IF(I1533="EI",IF($C$1="预估功能点",'模板使用说明&amp;基础参数'!$E$17,'模板使用说明&amp;基础参数'!$E$24),IF(I1533="EO",IF($C$1="预估功能点",'模板使用说明&amp;基础参数'!$E$18,'模板使用说明&amp;基础参数'!$E$25),IF(I1533="EQ",IF($C$1="预估功能点",'模板使用说明&amp;基础参数'!$E$19,'模板使用说明&amp;基础参数'!$E$26),"")))))</f>
        <v/>
      </c>
      <c r="K1533" s="81"/>
      <c r="L1533" s="81"/>
      <c r="M1533" s="82" t="str">
        <f>IF(J1533="","",IF(K1533="高",IF(L1533="删除",J1533*'模板使用说明&amp;基础参数'!$E$5*'模板使用说明&amp;基础参数'!$E$12,IF(L1533="修改",J1533*'模板使用说明&amp;基础参数'!$E$5*'模板使用说明&amp;基础参数'!$E$11,J1533*'模板使用说明&amp;基础参数'!$E$5*'模板使用说明&amp;基础参数'!$E$10)),IF(K1533="中",IF(L1533="删除",J1533*'模板使用说明&amp;基础参数'!$E$6*'模板使用说明&amp;基础参数'!$E$12,IF(L1533="修改",J1533*'模板使用说明&amp;基础参数'!$E$6*'模板使用说明&amp;基础参数'!$E$11,J1533*'模板使用说明&amp;基础参数'!$E$6*'模板使用说明&amp;基础参数'!$E$10)),IF(L1533="删除",J1533*'模板使用说明&amp;基础参数'!$E$7*'模板使用说明&amp;基础参数'!$E$12,IF(L1533="修改",J1533*'模板使用说明&amp;基础参数'!$E$7*'模板使用说明&amp;基础参数'!$E$11,J1533*'模板使用说明&amp;基础参数'!$E$7*'模板使用说明&amp;基础参数'!$E$10)))))</f>
        <v/>
      </c>
      <c r="N1533" s="83"/>
    </row>
    <row r="1534" ht="14.4" customHeight="1" spans="1:14">
      <c r="A1534" s="68">
        <f t="shared" si="24"/>
        <v>1529</v>
      </c>
      <c r="B1534" s="69"/>
      <c r="C1534" s="69"/>
      <c r="D1534" s="69"/>
      <c r="E1534" s="69"/>
      <c r="F1534" s="70"/>
      <c r="G1534" s="70"/>
      <c r="H1534" s="70"/>
      <c r="I1534" s="68"/>
      <c r="J1534" s="8" t="str">
        <f>IF(I1534="ILF",IF($C$1="预估功能点",'模板使用说明&amp;基础参数'!$E$15,'模板使用说明&amp;基础参数'!$E$22),IF(I1534="EIF",IF($C$1="预估功能点",'模板使用说明&amp;基础参数'!$E$16,'模板使用说明&amp;基础参数'!$E$23),IF(I1534="EI",IF($C$1="预估功能点",'模板使用说明&amp;基础参数'!$E$17,'模板使用说明&amp;基础参数'!$E$24),IF(I1534="EO",IF($C$1="预估功能点",'模板使用说明&amp;基础参数'!$E$18,'模板使用说明&amp;基础参数'!$E$25),IF(I1534="EQ",IF($C$1="预估功能点",'模板使用说明&amp;基础参数'!$E$19,'模板使用说明&amp;基础参数'!$E$26),"")))))</f>
        <v/>
      </c>
      <c r="K1534" s="81"/>
      <c r="L1534" s="81"/>
      <c r="M1534" s="82" t="str">
        <f>IF(J1534="","",IF(K1534="高",IF(L1534="删除",J1534*'模板使用说明&amp;基础参数'!$E$5*'模板使用说明&amp;基础参数'!$E$12,IF(L1534="修改",J1534*'模板使用说明&amp;基础参数'!$E$5*'模板使用说明&amp;基础参数'!$E$11,J1534*'模板使用说明&amp;基础参数'!$E$5*'模板使用说明&amp;基础参数'!$E$10)),IF(K1534="中",IF(L1534="删除",J1534*'模板使用说明&amp;基础参数'!$E$6*'模板使用说明&amp;基础参数'!$E$12,IF(L1534="修改",J1534*'模板使用说明&amp;基础参数'!$E$6*'模板使用说明&amp;基础参数'!$E$11,J1534*'模板使用说明&amp;基础参数'!$E$6*'模板使用说明&amp;基础参数'!$E$10)),IF(L1534="删除",J1534*'模板使用说明&amp;基础参数'!$E$7*'模板使用说明&amp;基础参数'!$E$12,IF(L1534="修改",J1534*'模板使用说明&amp;基础参数'!$E$7*'模板使用说明&amp;基础参数'!$E$11,J1534*'模板使用说明&amp;基础参数'!$E$7*'模板使用说明&amp;基础参数'!$E$10)))))</f>
        <v/>
      </c>
      <c r="N1534" s="83"/>
    </row>
    <row r="1535" ht="14.4" customHeight="1" spans="1:14">
      <c r="A1535" s="68">
        <f t="shared" si="24"/>
        <v>1530</v>
      </c>
      <c r="B1535" s="69"/>
      <c r="C1535" s="69"/>
      <c r="D1535" s="69"/>
      <c r="E1535" s="69"/>
      <c r="F1535" s="70"/>
      <c r="G1535" s="70"/>
      <c r="H1535" s="70"/>
      <c r="I1535" s="68"/>
      <c r="J1535" s="8" t="str">
        <f>IF(I1535="ILF",IF($C$1="预估功能点",'模板使用说明&amp;基础参数'!$E$15,'模板使用说明&amp;基础参数'!$E$22),IF(I1535="EIF",IF($C$1="预估功能点",'模板使用说明&amp;基础参数'!$E$16,'模板使用说明&amp;基础参数'!$E$23),IF(I1535="EI",IF($C$1="预估功能点",'模板使用说明&amp;基础参数'!$E$17,'模板使用说明&amp;基础参数'!$E$24),IF(I1535="EO",IF($C$1="预估功能点",'模板使用说明&amp;基础参数'!$E$18,'模板使用说明&amp;基础参数'!$E$25),IF(I1535="EQ",IF($C$1="预估功能点",'模板使用说明&amp;基础参数'!$E$19,'模板使用说明&amp;基础参数'!$E$26),"")))))</f>
        <v/>
      </c>
      <c r="K1535" s="81"/>
      <c r="L1535" s="81"/>
      <c r="M1535" s="82" t="str">
        <f>IF(J1535="","",IF(K1535="高",IF(L1535="删除",J1535*'模板使用说明&amp;基础参数'!$E$5*'模板使用说明&amp;基础参数'!$E$12,IF(L1535="修改",J1535*'模板使用说明&amp;基础参数'!$E$5*'模板使用说明&amp;基础参数'!$E$11,J1535*'模板使用说明&amp;基础参数'!$E$5*'模板使用说明&amp;基础参数'!$E$10)),IF(K1535="中",IF(L1535="删除",J1535*'模板使用说明&amp;基础参数'!$E$6*'模板使用说明&amp;基础参数'!$E$12,IF(L1535="修改",J1535*'模板使用说明&amp;基础参数'!$E$6*'模板使用说明&amp;基础参数'!$E$11,J1535*'模板使用说明&amp;基础参数'!$E$6*'模板使用说明&amp;基础参数'!$E$10)),IF(L1535="删除",J1535*'模板使用说明&amp;基础参数'!$E$7*'模板使用说明&amp;基础参数'!$E$12,IF(L1535="修改",J1535*'模板使用说明&amp;基础参数'!$E$7*'模板使用说明&amp;基础参数'!$E$11,J1535*'模板使用说明&amp;基础参数'!$E$7*'模板使用说明&amp;基础参数'!$E$10)))))</f>
        <v/>
      </c>
      <c r="N1535" s="83"/>
    </row>
    <row r="1536" ht="14.4" customHeight="1" spans="1:14">
      <c r="A1536" s="68">
        <f t="shared" si="24"/>
        <v>1531</v>
      </c>
      <c r="B1536" s="69"/>
      <c r="C1536" s="69"/>
      <c r="D1536" s="69"/>
      <c r="E1536" s="69"/>
      <c r="F1536" s="70"/>
      <c r="G1536" s="70"/>
      <c r="H1536" s="70"/>
      <c r="I1536" s="68"/>
      <c r="J1536" s="8" t="str">
        <f>IF(I1536="ILF",IF($C$1="预估功能点",'模板使用说明&amp;基础参数'!$E$15,'模板使用说明&amp;基础参数'!$E$22),IF(I1536="EIF",IF($C$1="预估功能点",'模板使用说明&amp;基础参数'!$E$16,'模板使用说明&amp;基础参数'!$E$23),IF(I1536="EI",IF($C$1="预估功能点",'模板使用说明&amp;基础参数'!$E$17,'模板使用说明&amp;基础参数'!$E$24),IF(I1536="EO",IF($C$1="预估功能点",'模板使用说明&amp;基础参数'!$E$18,'模板使用说明&amp;基础参数'!$E$25),IF(I1536="EQ",IF($C$1="预估功能点",'模板使用说明&amp;基础参数'!$E$19,'模板使用说明&amp;基础参数'!$E$26),"")))))</f>
        <v/>
      </c>
      <c r="K1536" s="81"/>
      <c r="L1536" s="81"/>
      <c r="M1536" s="82" t="str">
        <f>IF(J1536="","",IF(K1536="高",IF(L1536="删除",J1536*'模板使用说明&amp;基础参数'!$E$5*'模板使用说明&amp;基础参数'!$E$12,IF(L1536="修改",J1536*'模板使用说明&amp;基础参数'!$E$5*'模板使用说明&amp;基础参数'!$E$11,J1536*'模板使用说明&amp;基础参数'!$E$5*'模板使用说明&amp;基础参数'!$E$10)),IF(K1536="中",IF(L1536="删除",J1536*'模板使用说明&amp;基础参数'!$E$6*'模板使用说明&amp;基础参数'!$E$12,IF(L1536="修改",J1536*'模板使用说明&amp;基础参数'!$E$6*'模板使用说明&amp;基础参数'!$E$11,J1536*'模板使用说明&amp;基础参数'!$E$6*'模板使用说明&amp;基础参数'!$E$10)),IF(L1536="删除",J1536*'模板使用说明&amp;基础参数'!$E$7*'模板使用说明&amp;基础参数'!$E$12,IF(L1536="修改",J1536*'模板使用说明&amp;基础参数'!$E$7*'模板使用说明&amp;基础参数'!$E$11,J1536*'模板使用说明&amp;基础参数'!$E$7*'模板使用说明&amp;基础参数'!$E$10)))))</f>
        <v/>
      </c>
      <c r="N1536" s="83"/>
    </row>
    <row r="1537" ht="14.4" customHeight="1" spans="1:14">
      <c r="A1537" s="68">
        <f t="shared" si="24"/>
        <v>1532</v>
      </c>
      <c r="B1537" s="69"/>
      <c r="C1537" s="69"/>
      <c r="D1537" s="69"/>
      <c r="E1537" s="69"/>
      <c r="F1537" s="70"/>
      <c r="G1537" s="70"/>
      <c r="H1537" s="70"/>
      <c r="I1537" s="68"/>
      <c r="J1537" s="8" t="str">
        <f>IF(I1537="ILF",IF($C$1="预估功能点",'模板使用说明&amp;基础参数'!$E$15,'模板使用说明&amp;基础参数'!$E$22),IF(I1537="EIF",IF($C$1="预估功能点",'模板使用说明&amp;基础参数'!$E$16,'模板使用说明&amp;基础参数'!$E$23),IF(I1537="EI",IF($C$1="预估功能点",'模板使用说明&amp;基础参数'!$E$17,'模板使用说明&amp;基础参数'!$E$24),IF(I1537="EO",IF($C$1="预估功能点",'模板使用说明&amp;基础参数'!$E$18,'模板使用说明&amp;基础参数'!$E$25),IF(I1537="EQ",IF($C$1="预估功能点",'模板使用说明&amp;基础参数'!$E$19,'模板使用说明&amp;基础参数'!$E$26),"")))))</f>
        <v/>
      </c>
      <c r="K1537" s="81"/>
      <c r="L1537" s="81"/>
      <c r="M1537" s="82" t="str">
        <f>IF(J1537="","",IF(K1537="高",IF(L1537="删除",J1537*'模板使用说明&amp;基础参数'!$E$5*'模板使用说明&amp;基础参数'!$E$12,IF(L1537="修改",J1537*'模板使用说明&amp;基础参数'!$E$5*'模板使用说明&amp;基础参数'!$E$11,J1537*'模板使用说明&amp;基础参数'!$E$5*'模板使用说明&amp;基础参数'!$E$10)),IF(K1537="中",IF(L1537="删除",J1537*'模板使用说明&amp;基础参数'!$E$6*'模板使用说明&amp;基础参数'!$E$12,IF(L1537="修改",J1537*'模板使用说明&amp;基础参数'!$E$6*'模板使用说明&amp;基础参数'!$E$11,J1537*'模板使用说明&amp;基础参数'!$E$6*'模板使用说明&amp;基础参数'!$E$10)),IF(L1537="删除",J1537*'模板使用说明&amp;基础参数'!$E$7*'模板使用说明&amp;基础参数'!$E$12,IF(L1537="修改",J1537*'模板使用说明&amp;基础参数'!$E$7*'模板使用说明&amp;基础参数'!$E$11,J1537*'模板使用说明&amp;基础参数'!$E$7*'模板使用说明&amp;基础参数'!$E$10)))))</f>
        <v/>
      </c>
      <c r="N1537" s="83"/>
    </row>
    <row r="1538" ht="14.4" customHeight="1" spans="1:14">
      <c r="A1538" s="68">
        <f t="shared" si="24"/>
        <v>1533</v>
      </c>
      <c r="B1538" s="69"/>
      <c r="C1538" s="69"/>
      <c r="D1538" s="69"/>
      <c r="E1538" s="69"/>
      <c r="F1538" s="70"/>
      <c r="G1538" s="70"/>
      <c r="H1538" s="70"/>
      <c r="I1538" s="68"/>
      <c r="J1538" s="8" t="str">
        <f>IF(I1538="ILF",IF($C$1="预估功能点",'模板使用说明&amp;基础参数'!$E$15,'模板使用说明&amp;基础参数'!$E$22),IF(I1538="EIF",IF($C$1="预估功能点",'模板使用说明&amp;基础参数'!$E$16,'模板使用说明&amp;基础参数'!$E$23),IF(I1538="EI",IF($C$1="预估功能点",'模板使用说明&amp;基础参数'!$E$17,'模板使用说明&amp;基础参数'!$E$24),IF(I1538="EO",IF($C$1="预估功能点",'模板使用说明&amp;基础参数'!$E$18,'模板使用说明&amp;基础参数'!$E$25),IF(I1538="EQ",IF($C$1="预估功能点",'模板使用说明&amp;基础参数'!$E$19,'模板使用说明&amp;基础参数'!$E$26),"")))))</f>
        <v/>
      </c>
      <c r="K1538" s="81"/>
      <c r="L1538" s="81"/>
      <c r="M1538" s="82" t="str">
        <f>IF(J1538="","",IF(K1538="高",IF(L1538="删除",J1538*'模板使用说明&amp;基础参数'!$E$5*'模板使用说明&amp;基础参数'!$E$12,IF(L1538="修改",J1538*'模板使用说明&amp;基础参数'!$E$5*'模板使用说明&amp;基础参数'!$E$11,J1538*'模板使用说明&amp;基础参数'!$E$5*'模板使用说明&amp;基础参数'!$E$10)),IF(K1538="中",IF(L1538="删除",J1538*'模板使用说明&amp;基础参数'!$E$6*'模板使用说明&amp;基础参数'!$E$12,IF(L1538="修改",J1538*'模板使用说明&amp;基础参数'!$E$6*'模板使用说明&amp;基础参数'!$E$11,J1538*'模板使用说明&amp;基础参数'!$E$6*'模板使用说明&amp;基础参数'!$E$10)),IF(L1538="删除",J1538*'模板使用说明&amp;基础参数'!$E$7*'模板使用说明&amp;基础参数'!$E$12,IF(L1538="修改",J1538*'模板使用说明&amp;基础参数'!$E$7*'模板使用说明&amp;基础参数'!$E$11,J1538*'模板使用说明&amp;基础参数'!$E$7*'模板使用说明&amp;基础参数'!$E$10)))))</f>
        <v/>
      </c>
      <c r="N1538" s="83"/>
    </row>
    <row r="1539" ht="14.4" customHeight="1" spans="1:14">
      <c r="A1539" s="68">
        <f t="shared" si="24"/>
        <v>1534</v>
      </c>
      <c r="B1539" s="69"/>
      <c r="C1539" s="69"/>
      <c r="D1539" s="69"/>
      <c r="E1539" s="69"/>
      <c r="F1539" s="70"/>
      <c r="G1539" s="70"/>
      <c r="H1539" s="70"/>
      <c r="I1539" s="68"/>
      <c r="J1539" s="8" t="str">
        <f>IF(I1539="ILF",IF($C$1="预估功能点",'模板使用说明&amp;基础参数'!$E$15,'模板使用说明&amp;基础参数'!$E$22),IF(I1539="EIF",IF($C$1="预估功能点",'模板使用说明&amp;基础参数'!$E$16,'模板使用说明&amp;基础参数'!$E$23),IF(I1539="EI",IF($C$1="预估功能点",'模板使用说明&amp;基础参数'!$E$17,'模板使用说明&amp;基础参数'!$E$24),IF(I1539="EO",IF($C$1="预估功能点",'模板使用说明&amp;基础参数'!$E$18,'模板使用说明&amp;基础参数'!$E$25),IF(I1539="EQ",IF($C$1="预估功能点",'模板使用说明&amp;基础参数'!$E$19,'模板使用说明&amp;基础参数'!$E$26),"")))))</f>
        <v/>
      </c>
      <c r="K1539" s="81"/>
      <c r="L1539" s="81"/>
      <c r="M1539" s="82" t="str">
        <f>IF(J1539="","",IF(K1539="高",IF(L1539="删除",J1539*'模板使用说明&amp;基础参数'!$E$5*'模板使用说明&amp;基础参数'!$E$12,IF(L1539="修改",J1539*'模板使用说明&amp;基础参数'!$E$5*'模板使用说明&amp;基础参数'!$E$11,J1539*'模板使用说明&amp;基础参数'!$E$5*'模板使用说明&amp;基础参数'!$E$10)),IF(K1539="中",IF(L1539="删除",J1539*'模板使用说明&amp;基础参数'!$E$6*'模板使用说明&amp;基础参数'!$E$12,IF(L1539="修改",J1539*'模板使用说明&amp;基础参数'!$E$6*'模板使用说明&amp;基础参数'!$E$11,J1539*'模板使用说明&amp;基础参数'!$E$6*'模板使用说明&amp;基础参数'!$E$10)),IF(L1539="删除",J1539*'模板使用说明&amp;基础参数'!$E$7*'模板使用说明&amp;基础参数'!$E$12,IF(L1539="修改",J1539*'模板使用说明&amp;基础参数'!$E$7*'模板使用说明&amp;基础参数'!$E$11,J1539*'模板使用说明&amp;基础参数'!$E$7*'模板使用说明&amp;基础参数'!$E$10)))))</f>
        <v/>
      </c>
      <c r="N1539" s="83"/>
    </row>
    <row r="1540" ht="14.4" customHeight="1" spans="1:14">
      <c r="A1540" s="68">
        <f t="shared" ref="A1540:A1603" si="25">ROW()-5</f>
        <v>1535</v>
      </c>
      <c r="B1540" s="69"/>
      <c r="C1540" s="69"/>
      <c r="D1540" s="69"/>
      <c r="E1540" s="69"/>
      <c r="F1540" s="70"/>
      <c r="G1540" s="70"/>
      <c r="H1540" s="70"/>
      <c r="I1540" s="68"/>
      <c r="J1540" s="8" t="str">
        <f>IF(I1540="ILF",IF($C$1="预估功能点",'模板使用说明&amp;基础参数'!$E$15,'模板使用说明&amp;基础参数'!$E$22),IF(I1540="EIF",IF($C$1="预估功能点",'模板使用说明&amp;基础参数'!$E$16,'模板使用说明&amp;基础参数'!$E$23),IF(I1540="EI",IF($C$1="预估功能点",'模板使用说明&amp;基础参数'!$E$17,'模板使用说明&amp;基础参数'!$E$24),IF(I1540="EO",IF($C$1="预估功能点",'模板使用说明&amp;基础参数'!$E$18,'模板使用说明&amp;基础参数'!$E$25),IF(I1540="EQ",IF($C$1="预估功能点",'模板使用说明&amp;基础参数'!$E$19,'模板使用说明&amp;基础参数'!$E$26),"")))))</f>
        <v/>
      </c>
      <c r="K1540" s="81"/>
      <c r="L1540" s="81"/>
      <c r="M1540" s="82" t="str">
        <f>IF(J1540="","",IF(K1540="高",IF(L1540="删除",J1540*'模板使用说明&amp;基础参数'!$E$5*'模板使用说明&amp;基础参数'!$E$12,IF(L1540="修改",J1540*'模板使用说明&amp;基础参数'!$E$5*'模板使用说明&amp;基础参数'!$E$11,J1540*'模板使用说明&amp;基础参数'!$E$5*'模板使用说明&amp;基础参数'!$E$10)),IF(K1540="中",IF(L1540="删除",J1540*'模板使用说明&amp;基础参数'!$E$6*'模板使用说明&amp;基础参数'!$E$12,IF(L1540="修改",J1540*'模板使用说明&amp;基础参数'!$E$6*'模板使用说明&amp;基础参数'!$E$11,J1540*'模板使用说明&amp;基础参数'!$E$6*'模板使用说明&amp;基础参数'!$E$10)),IF(L1540="删除",J1540*'模板使用说明&amp;基础参数'!$E$7*'模板使用说明&amp;基础参数'!$E$12,IF(L1540="修改",J1540*'模板使用说明&amp;基础参数'!$E$7*'模板使用说明&amp;基础参数'!$E$11,J1540*'模板使用说明&amp;基础参数'!$E$7*'模板使用说明&amp;基础参数'!$E$10)))))</f>
        <v/>
      </c>
      <c r="N1540" s="83"/>
    </row>
    <row r="1541" ht="14.4" customHeight="1" spans="1:14">
      <c r="A1541" s="68">
        <f t="shared" si="25"/>
        <v>1536</v>
      </c>
      <c r="B1541" s="69"/>
      <c r="C1541" s="69"/>
      <c r="D1541" s="69"/>
      <c r="E1541" s="69"/>
      <c r="F1541" s="70"/>
      <c r="G1541" s="70"/>
      <c r="H1541" s="70"/>
      <c r="I1541" s="68"/>
      <c r="J1541" s="8" t="str">
        <f>IF(I1541="ILF",IF($C$1="预估功能点",'模板使用说明&amp;基础参数'!$E$15,'模板使用说明&amp;基础参数'!$E$22),IF(I1541="EIF",IF($C$1="预估功能点",'模板使用说明&amp;基础参数'!$E$16,'模板使用说明&amp;基础参数'!$E$23),IF(I1541="EI",IF($C$1="预估功能点",'模板使用说明&amp;基础参数'!$E$17,'模板使用说明&amp;基础参数'!$E$24),IF(I1541="EO",IF($C$1="预估功能点",'模板使用说明&amp;基础参数'!$E$18,'模板使用说明&amp;基础参数'!$E$25),IF(I1541="EQ",IF($C$1="预估功能点",'模板使用说明&amp;基础参数'!$E$19,'模板使用说明&amp;基础参数'!$E$26),"")))))</f>
        <v/>
      </c>
      <c r="K1541" s="81"/>
      <c r="L1541" s="81"/>
      <c r="M1541" s="82" t="str">
        <f>IF(J1541="","",IF(K1541="高",IF(L1541="删除",J1541*'模板使用说明&amp;基础参数'!$E$5*'模板使用说明&amp;基础参数'!$E$12,IF(L1541="修改",J1541*'模板使用说明&amp;基础参数'!$E$5*'模板使用说明&amp;基础参数'!$E$11,J1541*'模板使用说明&amp;基础参数'!$E$5*'模板使用说明&amp;基础参数'!$E$10)),IF(K1541="中",IF(L1541="删除",J1541*'模板使用说明&amp;基础参数'!$E$6*'模板使用说明&amp;基础参数'!$E$12,IF(L1541="修改",J1541*'模板使用说明&amp;基础参数'!$E$6*'模板使用说明&amp;基础参数'!$E$11,J1541*'模板使用说明&amp;基础参数'!$E$6*'模板使用说明&amp;基础参数'!$E$10)),IF(L1541="删除",J1541*'模板使用说明&amp;基础参数'!$E$7*'模板使用说明&amp;基础参数'!$E$12,IF(L1541="修改",J1541*'模板使用说明&amp;基础参数'!$E$7*'模板使用说明&amp;基础参数'!$E$11,J1541*'模板使用说明&amp;基础参数'!$E$7*'模板使用说明&amp;基础参数'!$E$10)))))</f>
        <v/>
      </c>
      <c r="N1541" s="83"/>
    </row>
    <row r="1542" ht="14.4" customHeight="1" spans="1:14">
      <c r="A1542" s="68">
        <f t="shared" si="25"/>
        <v>1537</v>
      </c>
      <c r="B1542" s="69"/>
      <c r="C1542" s="69"/>
      <c r="D1542" s="69"/>
      <c r="E1542" s="69"/>
      <c r="F1542" s="70"/>
      <c r="G1542" s="70"/>
      <c r="H1542" s="70"/>
      <c r="I1542" s="68"/>
      <c r="J1542" s="8" t="str">
        <f>IF(I1542="ILF",IF($C$1="预估功能点",'模板使用说明&amp;基础参数'!$E$15,'模板使用说明&amp;基础参数'!$E$22),IF(I1542="EIF",IF($C$1="预估功能点",'模板使用说明&amp;基础参数'!$E$16,'模板使用说明&amp;基础参数'!$E$23),IF(I1542="EI",IF($C$1="预估功能点",'模板使用说明&amp;基础参数'!$E$17,'模板使用说明&amp;基础参数'!$E$24),IF(I1542="EO",IF($C$1="预估功能点",'模板使用说明&amp;基础参数'!$E$18,'模板使用说明&amp;基础参数'!$E$25),IF(I1542="EQ",IF($C$1="预估功能点",'模板使用说明&amp;基础参数'!$E$19,'模板使用说明&amp;基础参数'!$E$26),"")))))</f>
        <v/>
      </c>
      <c r="K1542" s="81"/>
      <c r="L1542" s="81"/>
      <c r="M1542" s="82" t="str">
        <f>IF(J1542="","",IF(K1542="高",IF(L1542="删除",J1542*'模板使用说明&amp;基础参数'!$E$5*'模板使用说明&amp;基础参数'!$E$12,IF(L1542="修改",J1542*'模板使用说明&amp;基础参数'!$E$5*'模板使用说明&amp;基础参数'!$E$11,J1542*'模板使用说明&amp;基础参数'!$E$5*'模板使用说明&amp;基础参数'!$E$10)),IF(K1542="中",IF(L1542="删除",J1542*'模板使用说明&amp;基础参数'!$E$6*'模板使用说明&amp;基础参数'!$E$12,IF(L1542="修改",J1542*'模板使用说明&amp;基础参数'!$E$6*'模板使用说明&amp;基础参数'!$E$11,J1542*'模板使用说明&amp;基础参数'!$E$6*'模板使用说明&amp;基础参数'!$E$10)),IF(L1542="删除",J1542*'模板使用说明&amp;基础参数'!$E$7*'模板使用说明&amp;基础参数'!$E$12,IF(L1542="修改",J1542*'模板使用说明&amp;基础参数'!$E$7*'模板使用说明&amp;基础参数'!$E$11,J1542*'模板使用说明&amp;基础参数'!$E$7*'模板使用说明&amp;基础参数'!$E$10)))))</f>
        <v/>
      </c>
      <c r="N1542" s="83"/>
    </row>
    <row r="1543" ht="14.4" customHeight="1" spans="1:14">
      <c r="A1543" s="68">
        <f t="shared" si="25"/>
        <v>1538</v>
      </c>
      <c r="B1543" s="69"/>
      <c r="C1543" s="69"/>
      <c r="D1543" s="69"/>
      <c r="E1543" s="69"/>
      <c r="F1543" s="70"/>
      <c r="G1543" s="70"/>
      <c r="H1543" s="70"/>
      <c r="I1543" s="68"/>
      <c r="J1543" s="8" t="str">
        <f>IF(I1543="ILF",IF($C$1="预估功能点",'模板使用说明&amp;基础参数'!$E$15,'模板使用说明&amp;基础参数'!$E$22),IF(I1543="EIF",IF($C$1="预估功能点",'模板使用说明&amp;基础参数'!$E$16,'模板使用说明&amp;基础参数'!$E$23),IF(I1543="EI",IF($C$1="预估功能点",'模板使用说明&amp;基础参数'!$E$17,'模板使用说明&amp;基础参数'!$E$24),IF(I1543="EO",IF($C$1="预估功能点",'模板使用说明&amp;基础参数'!$E$18,'模板使用说明&amp;基础参数'!$E$25),IF(I1543="EQ",IF($C$1="预估功能点",'模板使用说明&amp;基础参数'!$E$19,'模板使用说明&amp;基础参数'!$E$26),"")))))</f>
        <v/>
      </c>
      <c r="K1543" s="81"/>
      <c r="L1543" s="81"/>
      <c r="M1543" s="82" t="str">
        <f>IF(J1543="","",IF(K1543="高",IF(L1543="删除",J1543*'模板使用说明&amp;基础参数'!$E$5*'模板使用说明&amp;基础参数'!$E$12,IF(L1543="修改",J1543*'模板使用说明&amp;基础参数'!$E$5*'模板使用说明&amp;基础参数'!$E$11,J1543*'模板使用说明&amp;基础参数'!$E$5*'模板使用说明&amp;基础参数'!$E$10)),IF(K1543="中",IF(L1543="删除",J1543*'模板使用说明&amp;基础参数'!$E$6*'模板使用说明&amp;基础参数'!$E$12,IF(L1543="修改",J1543*'模板使用说明&amp;基础参数'!$E$6*'模板使用说明&amp;基础参数'!$E$11,J1543*'模板使用说明&amp;基础参数'!$E$6*'模板使用说明&amp;基础参数'!$E$10)),IF(L1543="删除",J1543*'模板使用说明&amp;基础参数'!$E$7*'模板使用说明&amp;基础参数'!$E$12,IF(L1543="修改",J1543*'模板使用说明&amp;基础参数'!$E$7*'模板使用说明&amp;基础参数'!$E$11,J1543*'模板使用说明&amp;基础参数'!$E$7*'模板使用说明&amp;基础参数'!$E$10)))))</f>
        <v/>
      </c>
      <c r="N1543" s="83"/>
    </row>
    <row r="1544" ht="14.4" customHeight="1" spans="1:14">
      <c r="A1544" s="68">
        <f t="shared" si="25"/>
        <v>1539</v>
      </c>
      <c r="B1544" s="69"/>
      <c r="C1544" s="69"/>
      <c r="D1544" s="69"/>
      <c r="E1544" s="69"/>
      <c r="F1544" s="70"/>
      <c r="G1544" s="70"/>
      <c r="H1544" s="70"/>
      <c r="I1544" s="68"/>
      <c r="J1544" s="8" t="str">
        <f>IF(I1544="ILF",IF($C$1="预估功能点",'模板使用说明&amp;基础参数'!$E$15,'模板使用说明&amp;基础参数'!$E$22),IF(I1544="EIF",IF($C$1="预估功能点",'模板使用说明&amp;基础参数'!$E$16,'模板使用说明&amp;基础参数'!$E$23),IF(I1544="EI",IF($C$1="预估功能点",'模板使用说明&amp;基础参数'!$E$17,'模板使用说明&amp;基础参数'!$E$24),IF(I1544="EO",IF($C$1="预估功能点",'模板使用说明&amp;基础参数'!$E$18,'模板使用说明&amp;基础参数'!$E$25),IF(I1544="EQ",IF($C$1="预估功能点",'模板使用说明&amp;基础参数'!$E$19,'模板使用说明&amp;基础参数'!$E$26),"")))))</f>
        <v/>
      </c>
      <c r="K1544" s="81"/>
      <c r="L1544" s="81"/>
      <c r="M1544" s="82" t="str">
        <f>IF(J1544="","",IF(K1544="高",IF(L1544="删除",J1544*'模板使用说明&amp;基础参数'!$E$5*'模板使用说明&amp;基础参数'!$E$12,IF(L1544="修改",J1544*'模板使用说明&amp;基础参数'!$E$5*'模板使用说明&amp;基础参数'!$E$11,J1544*'模板使用说明&amp;基础参数'!$E$5*'模板使用说明&amp;基础参数'!$E$10)),IF(K1544="中",IF(L1544="删除",J1544*'模板使用说明&amp;基础参数'!$E$6*'模板使用说明&amp;基础参数'!$E$12,IF(L1544="修改",J1544*'模板使用说明&amp;基础参数'!$E$6*'模板使用说明&amp;基础参数'!$E$11,J1544*'模板使用说明&amp;基础参数'!$E$6*'模板使用说明&amp;基础参数'!$E$10)),IF(L1544="删除",J1544*'模板使用说明&amp;基础参数'!$E$7*'模板使用说明&amp;基础参数'!$E$12,IF(L1544="修改",J1544*'模板使用说明&amp;基础参数'!$E$7*'模板使用说明&amp;基础参数'!$E$11,J1544*'模板使用说明&amp;基础参数'!$E$7*'模板使用说明&amp;基础参数'!$E$10)))))</f>
        <v/>
      </c>
      <c r="N1544" s="83"/>
    </row>
    <row r="1545" ht="14.4" customHeight="1" spans="1:14">
      <c r="A1545" s="68">
        <f t="shared" si="25"/>
        <v>1540</v>
      </c>
      <c r="B1545" s="69"/>
      <c r="C1545" s="69"/>
      <c r="D1545" s="69"/>
      <c r="E1545" s="69"/>
      <c r="F1545" s="70"/>
      <c r="G1545" s="70"/>
      <c r="H1545" s="70"/>
      <c r="I1545" s="68"/>
      <c r="J1545" s="8" t="str">
        <f>IF(I1545="ILF",IF($C$1="预估功能点",'模板使用说明&amp;基础参数'!$E$15,'模板使用说明&amp;基础参数'!$E$22),IF(I1545="EIF",IF($C$1="预估功能点",'模板使用说明&amp;基础参数'!$E$16,'模板使用说明&amp;基础参数'!$E$23),IF(I1545="EI",IF($C$1="预估功能点",'模板使用说明&amp;基础参数'!$E$17,'模板使用说明&amp;基础参数'!$E$24),IF(I1545="EO",IF($C$1="预估功能点",'模板使用说明&amp;基础参数'!$E$18,'模板使用说明&amp;基础参数'!$E$25),IF(I1545="EQ",IF($C$1="预估功能点",'模板使用说明&amp;基础参数'!$E$19,'模板使用说明&amp;基础参数'!$E$26),"")))))</f>
        <v/>
      </c>
      <c r="K1545" s="81"/>
      <c r="L1545" s="81"/>
      <c r="M1545" s="82" t="str">
        <f>IF(J1545="","",IF(K1545="高",IF(L1545="删除",J1545*'模板使用说明&amp;基础参数'!$E$5*'模板使用说明&amp;基础参数'!$E$12,IF(L1545="修改",J1545*'模板使用说明&amp;基础参数'!$E$5*'模板使用说明&amp;基础参数'!$E$11,J1545*'模板使用说明&amp;基础参数'!$E$5*'模板使用说明&amp;基础参数'!$E$10)),IF(K1545="中",IF(L1545="删除",J1545*'模板使用说明&amp;基础参数'!$E$6*'模板使用说明&amp;基础参数'!$E$12,IF(L1545="修改",J1545*'模板使用说明&amp;基础参数'!$E$6*'模板使用说明&amp;基础参数'!$E$11,J1545*'模板使用说明&amp;基础参数'!$E$6*'模板使用说明&amp;基础参数'!$E$10)),IF(L1545="删除",J1545*'模板使用说明&amp;基础参数'!$E$7*'模板使用说明&amp;基础参数'!$E$12,IF(L1545="修改",J1545*'模板使用说明&amp;基础参数'!$E$7*'模板使用说明&amp;基础参数'!$E$11,J1545*'模板使用说明&amp;基础参数'!$E$7*'模板使用说明&amp;基础参数'!$E$10)))))</f>
        <v/>
      </c>
      <c r="N1545" s="83"/>
    </row>
    <row r="1546" ht="14.4" customHeight="1" spans="1:14">
      <c r="A1546" s="68">
        <f t="shared" si="25"/>
        <v>1541</v>
      </c>
      <c r="B1546" s="69"/>
      <c r="C1546" s="69"/>
      <c r="D1546" s="69"/>
      <c r="E1546" s="69"/>
      <c r="F1546" s="70"/>
      <c r="G1546" s="70"/>
      <c r="H1546" s="70"/>
      <c r="I1546" s="68"/>
      <c r="J1546" s="8" t="str">
        <f>IF(I1546="ILF",IF($C$1="预估功能点",'模板使用说明&amp;基础参数'!$E$15,'模板使用说明&amp;基础参数'!$E$22),IF(I1546="EIF",IF($C$1="预估功能点",'模板使用说明&amp;基础参数'!$E$16,'模板使用说明&amp;基础参数'!$E$23),IF(I1546="EI",IF($C$1="预估功能点",'模板使用说明&amp;基础参数'!$E$17,'模板使用说明&amp;基础参数'!$E$24),IF(I1546="EO",IF($C$1="预估功能点",'模板使用说明&amp;基础参数'!$E$18,'模板使用说明&amp;基础参数'!$E$25),IF(I1546="EQ",IF($C$1="预估功能点",'模板使用说明&amp;基础参数'!$E$19,'模板使用说明&amp;基础参数'!$E$26),"")))))</f>
        <v/>
      </c>
      <c r="K1546" s="81"/>
      <c r="L1546" s="81"/>
      <c r="M1546" s="82" t="str">
        <f>IF(J1546="","",IF(K1546="高",IF(L1546="删除",J1546*'模板使用说明&amp;基础参数'!$E$5*'模板使用说明&amp;基础参数'!$E$12,IF(L1546="修改",J1546*'模板使用说明&amp;基础参数'!$E$5*'模板使用说明&amp;基础参数'!$E$11,J1546*'模板使用说明&amp;基础参数'!$E$5*'模板使用说明&amp;基础参数'!$E$10)),IF(K1546="中",IF(L1546="删除",J1546*'模板使用说明&amp;基础参数'!$E$6*'模板使用说明&amp;基础参数'!$E$12,IF(L1546="修改",J1546*'模板使用说明&amp;基础参数'!$E$6*'模板使用说明&amp;基础参数'!$E$11,J1546*'模板使用说明&amp;基础参数'!$E$6*'模板使用说明&amp;基础参数'!$E$10)),IF(L1546="删除",J1546*'模板使用说明&amp;基础参数'!$E$7*'模板使用说明&amp;基础参数'!$E$12,IF(L1546="修改",J1546*'模板使用说明&amp;基础参数'!$E$7*'模板使用说明&amp;基础参数'!$E$11,J1546*'模板使用说明&amp;基础参数'!$E$7*'模板使用说明&amp;基础参数'!$E$10)))))</f>
        <v/>
      </c>
      <c r="N1546" s="83"/>
    </row>
    <row r="1547" ht="14.4" customHeight="1" spans="1:14">
      <c r="A1547" s="68">
        <f t="shared" si="25"/>
        <v>1542</v>
      </c>
      <c r="B1547" s="69"/>
      <c r="C1547" s="69"/>
      <c r="D1547" s="69"/>
      <c r="E1547" s="69"/>
      <c r="F1547" s="70"/>
      <c r="G1547" s="70"/>
      <c r="H1547" s="70"/>
      <c r="I1547" s="68"/>
      <c r="J1547" s="8" t="str">
        <f>IF(I1547="ILF",IF($C$1="预估功能点",'模板使用说明&amp;基础参数'!$E$15,'模板使用说明&amp;基础参数'!$E$22),IF(I1547="EIF",IF($C$1="预估功能点",'模板使用说明&amp;基础参数'!$E$16,'模板使用说明&amp;基础参数'!$E$23),IF(I1547="EI",IF($C$1="预估功能点",'模板使用说明&amp;基础参数'!$E$17,'模板使用说明&amp;基础参数'!$E$24),IF(I1547="EO",IF($C$1="预估功能点",'模板使用说明&amp;基础参数'!$E$18,'模板使用说明&amp;基础参数'!$E$25),IF(I1547="EQ",IF($C$1="预估功能点",'模板使用说明&amp;基础参数'!$E$19,'模板使用说明&amp;基础参数'!$E$26),"")))))</f>
        <v/>
      </c>
      <c r="K1547" s="81"/>
      <c r="L1547" s="81"/>
      <c r="M1547" s="82" t="str">
        <f>IF(J1547="","",IF(K1547="高",IF(L1547="删除",J1547*'模板使用说明&amp;基础参数'!$E$5*'模板使用说明&amp;基础参数'!$E$12,IF(L1547="修改",J1547*'模板使用说明&amp;基础参数'!$E$5*'模板使用说明&amp;基础参数'!$E$11,J1547*'模板使用说明&amp;基础参数'!$E$5*'模板使用说明&amp;基础参数'!$E$10)),IF(K1547="中",IF(L1547="删除",J1547*'模板使用说明&amp;基础参数'!$E$6*'模板使用说明&amp;基础参数'!$E$12,IF(L1547="修改",J1547*'模板使用说明&amp;基础参数'!$E$6*'模板使用说明&amp;基础参数'!$E$11,J1547*'模板使用说明&amp;基础参数'!$E$6*'模板使用说明&amp;基础参数'!$E$10)),IF(L1547="删除",J1547*'模板使用说明&amp;基础参数'!$E$7*'模板使用说明&amp;基础参数'!$E$12,IF(L1547="修改",J1547*'模板使用说明&amp;基础参数'!$E$7*'模板使用说明&amp;基础参数'!$E$11,J1547*'模板使用说明&amp;基础参数'!$E$7*'模板使用说明&amp;基础参数'!$E$10)))))</f>
        <v/>
      </c>
      <c r="N1547" s="83"/>
    </row>
    <row r="1548" ht="14.4" customHeight="1" spans="1:14">
      <c r="A1548" s="68">
        <f t="shared" si="25"/>
        <v>1543</v>
      </c>
      <c r="B1548" s="69"/>
      <c r="C1548" s="69"/>
      <c r="D1548" s="69"/>
      <c r="E1548" s="69"/>
      <c r="F1548" s="70"/>
      <c r="G1548" s="70"/>
      <c r="H1548" s="70"/>
      <c r="I1548" s="68"/>
      <c r="J1548" s="8" t="str">
        <f>IF(I1548="ILF",IF($C$1="预估功能点",'模板使用说明&amp;基础参数'!$E$15,'模板使用说明&amp;基础参数'!$E$22),IF(I1548="EIF",IF($C$1="预估功能点",'模板使用说明&amp;基础参数'!$E$16,'模板使用说明&amp;基础参数'!$E$23),IF(I1548="EI",IF($C$1="预估功能点",'模板使用说明&amp;基础参数'!$E$17,'模板使用说明&amp;基础参数'!$E$24),IF(I1548="EO",IF($C$1="预估功能点",'模板使用说明&amp;基础参数'!$E$18,'模板使用说明&amp;基础参数'!$E$25),IF(I1548="EQ",IF($C$1="预估功能点",'模板使用说明&amp;基础参数'!$E$19,'模板使用说明&amp;基础参数'!$E$26),"")))))</f>
        <v/>
      </c>
      <c r="K1548" s="81"/>
      <c r="L1548" s="81"/>
      <c r="M1548" s="82" t="str">
        <f>IF(J1548="","",IF(K1548="高",IF(L1548="删除",J1548*'模板使用说明&amp;基础参数'!$E$5*'模板使用说明&amp;基础参数'!$E$12,IF(L1548="修改",J1548*'模板使用说明&amp;基础参数'!$E$5*'模板使用说明&amp;基础参数'!$E$11,J1548*'模板使用说明&amp;基础参数'!$E$5*'模板使用说明&amp;基础参数'!$E$10)),IF(K1548="中",IF(L1548="删除",J1548*'模板使用说明&amp;基础参数'!$E$6*'模板使用说明&amp;基础参数'!$E$12,IF(L1548="修改",J1548*'模板使用说明&amp;基础参数'!$E$6*'模板使用说明&amp;基础参数'!$E$11,J1548*'模板使用说明&amp;基础参数'!$E$6*'模板使用说明&amp;基础参数'!$E$10)),IF(L1548="删除",J1548*'模板使用说明&amp;基础参数'!$E$7*'模板使用说明&amp;基础参数'!$E$12,IF(L1548="修改",J1548*'模板使用说明&amp;基础参数'!$E$7*'模板使用说明&amp;基础参数'!$E$11,J1548*'模板使用说明&amp;基础参数'!$E$7*'模板使用说明&amp;基础参数'!$E$10)))))</f>
        <v/>
      </c>
      <c r="N1548" s="83"/>
    </row>
    <row r="1549" ht="14.4" customHeight="1" spans="1:14">
      <c r="A1549" s="68">
        <f t="shared" si="25"/>
        <v>1544</v>
      </c>
      <c r="B1549" s="69"/>
      <c r="C1549" s="69"/>
      <c r="D1549" s="69"/>
      <c r="E1549" s="69"/>
      <c r="F1549" s="70"/>
      <c r="G1549" s="70"/>
      <c r="H1549" s="70"/>
      <c r="I1549" s="68"/>
      <c r="J1549" s="8" t="str">
        <f>IF(I1549="ILF",IF($C$1="预估功能点",'模板使用说明&amp;基础参数'!$E$15,'模板使用说明&amp;基础参数'!$E$22),IF(I1549="EIF",IF($C$1="预估功能点",'模板使用说明&amp;基础参数'!$E$16,'模板使用说明&amp;基础参数'!$E$23),IF(I1549="EI",IF($C$1="预估功能点",'模板使用说明&amp;基础参数'!$E$17,'模板使用说明&amp;基础参数'!$E$24),IF(I1549="EO",IF($C$1="预估功能点",'模板使用说明&amp;基础参数'!$E$18,'模板使用说明&amp;基础参数'!$E$25),IF(I1549="EQ",IF($C$1="预估功能点",'模板使用说明&amp;基础参数'!$E$19,'模板使用说明&amp;基础参数'!$E$26),"")))))</f>
        <v/>
      </c>
      <c r="K1549" s="81"/>
      <c r="L1549" s="81"/>
      <c r="M1549" s="82" t="str">
        <f>IF(J1549="","",IF(K1549="高",IF(L1549="删除",J1549*'模板使用说明&amp;基础参数'!$E$5*'模板使用说明&amp;基础参数'!$E$12,IF(L1549="修改",J1549*'模板使用说明&amp;基础参数'!$E$5*'模板使用说明&amp;基础参数'!$E$11,J1549*'模板使用说明&amp;基础参数'!$E$5*'模板使用说明&amp;基础参数'!$E$10)),IF(K1549="中",IF(L1549="删除",J1549*'模板使用说明&amp;基础参数'!$E$6*'模板使用说明&amp;基础参数'!$E$12,IF(L1549="修改",J1549*'模板使用说明&amp;基础参数'!$E$6*'模板使用说明&amp;基础参数'!$E$11,J1549*'模板使用说明&amp;基础参数'!$E$6*'模板使用说明&amp;基础参数'!$E$10)),IF(L1549="删除",J1549*'模板使用说明&amp;基础参数'!$E$7*'模板使用说明&amp;基础参数'!$E$12,IF(L1549="修改",J1549*'模板使用说明&amp;基础参数'!$E$7*'模板使用说明&amp;基础参数'!$E$11,J1549*'模板使用说明&amp;基础参数'!$E$7*'模板使用说明&amp;基础参数'!$E$10)))))</f>
        <v/>
      </c>
      <c r="N1549" s="83"/>
    </row>
    <row r="1550" ht="14.4" customHeight="1" spans="1:14">
      <c r="A1550" s="68">
        <f t="shared" si="25"/>
        <v>1545</v>
      </c>
      <c r="B1550" s="69"/>
      <c r="C1550" s="69"/>
      <c r="D1550" s="69"/>
      <c r="E1550" s="69"/>
      <c r="F1550" s="70"/>
      <c r="G1550" s="70"/>
      <c r="H1550" s="70"/>
      <c r="I1550" s="68"/>
      <c r="J1550" s="8" t="str">
        <f>IF(I1550="ILF",IF($C$1="预估功能点",'模板使用说明&amp;基础参数'!$E$15,'模板使用说明&amp;基础参数'!$E$22),IF(I1550="EIF",IF($C$1="预估功能点",'模板使用说明&amp;基础参数'!$E$16,'模板使用说明&amp;基础参数'!$E$23),IF(I1550="EI",IF($C$1="预估功能点",'模板使用说明&amp;基础参数'!$E$17,'模板使用说明&amp;基础参数'!$E$24),IF(I1550="EO",IF($C$1="预估功能点",'模板使用说明&amp;基础参数'!$E$18,'模板使用说明&amp;基础参数'!$E$25),IF(I1550="EQ",IF($C$1="预估功能点",'模板使用说明&amp;基础参数'!$E$19,'模板使用说明&amp;基础参数'!$E$26),"")))))</f>
        <v/>
      </c>
      <c r="K1550" s="81"/>
      <c r="L1550" s="81"/>
      <c r="M1550" s="82" t="str">
        <f>IF(J1550="","",IF(K1550="高",IF(L1550="删除",J1550*'模板使用说明&amp;基础参数'!$E$5*'模板使用说明&amp;基础参数'!$E$12,IF(L1550="修改",J1550*'模板使用说明&amp;基础参数'!$E$5*'模板使用说明&amp;基础参数'!$E$11,J1550*'模板使用说明&amp;基础参数'!$E$5*'模板使用说明&amp;基础参数'!$E$10)),IF(K1550="中",IF(L1550="删除",J1550*'模板使用说明&amp;基础参数'!$E$6*'模板使用说明&amp;基础参数'!$E$12,IF(L1550="修改",J1550*'模板使用说明&amp;基础参数'!$E$6*'模板使用说明&amp;基础参数'!$E$11,J1550*'模板使用说明&amp;基础参数'!$E$6*'模板使用说明&amp;基础参数'!$E$10)),IF(L1550="删除",J1550*'模板使用说明&amp;基础参数'!$E$7*'模板使用说明&amp;基础参数'!$E$12,IF(L1550="修改",J1550*'模板使用说明&amp;基础参数'!$E$7*'模板使用说明&amp;基础参数'!$E$11,J1550*'模板使用说明&amp;基础参数'!$E$7*'模板使用说明&amp;基础参数'!$E$10)))))</f>
        <v/>
      </c>
      <c r="N1550" s="83"/>
    </row>
    <row r="1551" ht="14.4" customHeight="1" spans="1:14">
      <c r="A1551" s="68">
        <f t="shared" si="25"/>
        <v>1546</v>
      </c>
      <c r="B1551" s="69"/>
      <c r="C1551" s="69"/>
      <c r="D1551" s="69"/>
      <c r="E1551" s="69"/>
      <c r="F1551" s="70"/>
      <c r="G1551" s="70"/>
      <c r="H1551" s="70"/>
      <c r="I1551" s="68"/>
      <c r="J1551" s="8" t="str">
        <f>IF(I1551="ILF",IF($C$1="预估功能点",'模板使用说明&amp;基础参数'!$E$15,'模板使用说明&amp;基础参数'!$E$22),IF(I1551="EIF",IF($C$1="预估功能点",'模板使用说明&amp;基础参数'!$E$16,'模板使用说明&amp;基础参数'!$E$23),IF(I1551="EI",IF($C$1="预估功能点",'模板使用说明&amp;基础参数'!$E$17,'模板使用说明&amp;基础参数'!$E$24),IF(I1551="EO",IF($C$1="预估功能点",'模板使用说明&amp;基础参数'!$E$18,'模板使用说明&amp;基础参数'!$E$25),IF(I1551="EQ",IF($C$1="预估功能点",'模板使用说明&amp;基础参数'!$E$19,'模板使用说明&amp;基础参数'!$E$26),"")))))</f>
        <v/>
      </c>
      <c r="K1551" s="81"/>
      <c r="L1551" s="81"/>
      <c r="M1551" s="82" t="str">
        <f>IF(J1551="","",IF(K1551="高",IF(L1551="删除",J1551*'模板使用说明&amp;基础参数'!$E$5*'模板使用说明&amp;基础参数'!$E$12,IF(L1551="修改",J1551*'模板使用说明&amp;基础参数'!$E$5*'模板使用说明&amp;基础参数'!$E$11,J1551*'模板使用说明&amp;基础参数'!$E$5*'模板使用说明&amp;基础参数'!$E$10)),IF(K1551="中",IF(L1551="删除",J1551*'模板使用说明&amp;基础参数'!$E$6*'模板使用说明&amp;基础参数'!$E$12,IF(L1551="修改",J1551*'模板使用说明&amp;基础参数'!$E$6*'模板使用说明&amp;基础参数'!$E$11,J1551*'模板使用说明&amp;基础参数'!$E$6*'模板使用说明&amp;基础参数'!$E$10)),IF(L1551="删除",J1551*'模板使用说明&amp;基础参数'!$E$7*'模板使用说明&amp;基础参数'!$E$12,IF(L1551="修改",J1551*'模板使用说明&amp;基础参数'!$E$7*'模板使用说明&amp;基础参数'!$E$11,J1551*'模板使用说明&amp;基础参数'!$E$7*'模板使用说明&amp;基础参数'!$E$10)))))</f>
        <v/>
      </c>
      <c r="N1551" s="83"/>
    </row>
    <row r="1552" ht="14.4" customHeight="1" spans="1:14">
      <c r="A1552" s="68">
        <f t="shared" si="25"/>
        <v>1547</v>
      </c>
      <c r="B1552" s="69"/>
      <c r="C1552" s="69"/>
      <c r="D1552" s="69"/>
      <c r="E1552" s="69"/>
      <c r="F1552" s="70"/>
      <c r="G1552" s="70"/>
      <c r="H1552" s="70"/>
      <c r="I1552" s="68"/>
      <c r="J1552" s="8" t="str">
        <f>IF(I1552="ILF",IF($C$1="预估功能点",'模板使用说明&amp;基础参数'!$E$15,'模板使用说明&amp;基础参数'!$E$22),IF(I1552="EIF",IF($C$1="预估功能点",'模板使用说明&amp;基础参数'!$E$16,'模板使用说明&amp;基础参数'!$E$23),IF(I1552="EI",IF($C$1="预估功能点",'模板使用说明&amp;基础参数'!$E$17,'模板使用说明&amp;基础参数'!$E$24),IF(I1552="EO",IF($C$1="预估功能点",'模板使用说明&amp;基础参数'!$E$18,'模板使用说明&amp;基础参数'!$E$25),IF(I1552="EQ",IF($C$1="预估功能点",'模板使用说明&amp;基础参数'!$E$19,'模板使用说明&amp;基础参数'!$E$26),"")))))</f>
        <v/>
      </c>
      <c r="K1552" s="81"/>
      <c r="L1552" s="81"/>
      <c r="M1552" s="82" t="str">
        <f>IF(J1552="","",IF(K1552="高",IF(L1552="删除",J1552*'模板使用说明&amp;基础参数'!$E$5*'模板使用说明&amp;基础参数'!$E$12,IF(L1552="修改",J1552*'模板使用说明&amp;基础参数'!$E$5*'模板使用说明&amp;基础参数'!$E$11,J1552*'模板使用说明&amp;基础参数'!$E$5*'模板使用说明&amp;基础参数'!$E$10)),IF(K1552="中",IF(L1552="删除",J1552*'模板使用说明&amp;基础参数'!$E$6*'模板使用说明&amp;基础参数'!$E$12,IF(L1552="修改",J1552*'模板使用说明&amp;基础参数'!$E$6*'模板使用说明&amp;基础参数'!$E$11,J1552*'模板使用说明&amp;基础参数'!$E$6*'模板使用说明&amp;基础参数'!$E$10)),IF(L1552="删除",J1552*'模板使用说明&amp;基础参数'!$E$7*'模板使用说明&amp;基础参数'!$E$12,IF(L1552="修改",J1552*'模板使用说明&amp;基础参数'!$E$7*'模板使用说明&amp;基础参数'!$E$11,J1552*'模板使用说明&amp;基础参数'!$E$7*'模板使用说明&amp;基础参数'!$E$10)))))</f>
        <v/>
      </c>
      <c r="N1552" s="83"/>
    </row>
    <row r="1553" ht="14.4" customHeight="1" spans="1:14">
      <c r="A1553" s="68">
        <f t="shared" si="25"/>
        <v>1548</v>
      </c>
      <c r="B1553" s="69"/>
      <c r="C1553" s="69"/>
      <c r="D1553" s="69"/>
      <c r="E1553" s="69"/>
      <c r="F1553" s="70"/>
      <c r="G1553" s="70"/>
      <c r="H1553" s="70"/>
      <c r="I1553" s="68"/>
      <c r="J1553" s="8" t="str">
        <f>IF(I1553="ILF",IF($C$1="预估功能点",'模板使用说明&amp;基础参数'!$E$15,'模板使用说明&amp;基础参数'!$E$22),IF(I1553="EIF",IF($C$1="预估功能点",'模板使用说明&amp;基础参数'!$E$16,'模板使用说明&amp;基础参数'!$E$23),IF(I1553="EI",IF($C$1="预估功能点",'模板使用说明&amp;基础参数'!$E$17,'模板使用说明&amp;基础参数'!$E$24),IF(I1553="EO",IF($C$1="预估功能点",'模板使用说明&amp;基础参数'!$E$18,'模板使用说明&amp;基础参数'!$E$25),IF(I1553="EQ",IF($C$1="预估功能点",'模板使用说明&amp;基础参数'!$E$19,'模板使用说明&amp;基础参数'!$E$26),"")))))</f>
        <v/>
      </c>
      <c r="K1553" s="81"/>
      <c r="L1553" s="81"/>
      <c r="M1553" s="82" t="str">
        <f>IF(J1553="","",IF(K1553="高",IF(L1553="删除",J1553*'模板使用说明&amp;基础参数'!$E$5*'模板使用说明&amp;基础参数'!$E$12,IF(L1553="修改",J1553*'模板使用说明&amp;基础参数'!$E$5*'模板使用说明&amp;基础参数'!$E$11,J1553*'模板使用说明&amp;基础参数'!$E$5*'模板使用说明&amp;基础参数'!$E$10)),IF(K1553="中",IF(L1553="删除",J1553*'模板使用说明&amp;基础参数'!$E$6*'模板使用说明&amp;基础参数'!$E$12,IF(L1553="修改",J1553*'模板使用说明&amp;基础参数'!$E$6*'模板使用说明&amp;基础参数'!$E$11,J1553*'模板使用说明&amp;基础参数'!$E$6*'模板使用说明&amp;基础参数'!$E$10)),IF(L1553="删除",J1553*'模板使用说明&amp;基础参数'!$E$7*'模板使用说明&amp;基础参数'!$E$12,IF(L1553="修改",J1553*'模板使用说明&amp;基础参数'!$E$7*'模板使用说明&amp;基础参数'!$E$11,J1553*'模板使用说明&amp;基础参数'!$E$7*'模板使用说明&amp;基础参数'!$E$10)))))</f>
        <v/>
      </c>
      <c r="N1553" s="83"/>
    </row>
    <row r="1554" ht="14.4" customHeight="1" spans="1:14">
      <c r="A1554" s="68">
        <f t="shared" si="25"/>
        <v>1549</v>
      </c>
      <c r="B1554" s="69"/>
      <c r="C1554" s="69"/>
      <c r="D1554" s="69"/>
      <c r="E1554" s="69"/>
      <c r="F1554" s="70"/>
      <c r="G1554" s="70"/>
      <c r="H1554" s="70"/>
      <c r="I1554" s="68"/>
      <c r="J1554" s="8" t="str">
        <f>IF(I1554="ILF",IF($C$1="预估功能点",'模板使用说明&amp;基础参数'!$E$15,'模板使用说明&amp;基础参数'!$E$22),IF(I1554="EIF",IF($C$1="预估功能点",'模板使用说明&amp;基础参数'!$E$16,'模板使用说明&amp;基础参数'!$E$23),IF(I1554="EI",IF($C$1="预估功能点",'模板使用说明&amp;基础参数'!$E$17,'模板使用说明&amp;基础参数'!$E$24),IF(I1554="EO",IF($C$1="预估功能点",'模板使用说明&amp;基础参数'!$E$18,'模板使用说明&amp;基础参数'!$E$25),IF(I1554="EQ",IF($C$1="预估功能点",'模板使用说明&amp;基础参数'!$E$19,'模板使用说明&amp;基础参数'!$E$26),"")))))</f>
        <v/>
      </c>
      <c r="K1554" s="81"/>
      <c r="L1554" s="81"/>
      <c r="M1554" s="82" t="str">
        <f>IF(J1554="","",IF(K1554="高",IF(L1554="删除",J1554*'模板使用说明&amp;基础参数'!$E$5*'模板使用说明&amp;基础参数'!$E$12,IF(L1554="修改",J1554*'模板使用说明&amp;基础参数'!$E$5*'模板使用说明&amp;基础参数'!$E$11,J1554*'模板使用说明&amp;基础参数'!$E$5*'模板使用说明&amp;基础参数'!$E$10)),IF(K1554="中",IF(L1554="删除",J1554*'模板使用说明&amp;基础参数'!$E$6*'模板使用说明&amp;基础参数'!$E$12,IF(L1554="修改",J1554*'模板使用说明&amp;基础参数'!$E$6*'模板使用说明&amp;基础参数'!$E$11,J1554*'模板使用说明&amp;基础参数'!$E$6*'模板使用说明&amp;基础参数'!$E$10)),IF(L1554="删除",J1554*'模板使用说明&amp;基础参数'!$E$7*'模板使用说明&amp;基础参数'!$E$12,IF(L1554="修改",J1554*'模板使用说明&amp;基础参数'!$E$7*'模板使用说明&amp;基础参数'!$E$11,J1554*'模板使用说明&amp;基础参数'!$E$7*'模板使用说明&amp;基础参数'!$E$10)))))</f>
        <v/>
      </c>
      <c r="N1554" s="83"/>
    </row>
    <row r="1555" ht="14.4" customHeight="1" spans="1:14">
      <c r="A1555" s="68">
        <f t="shared" si="25"/>
        <v>1550</v>
      </c>
      <c r="B1555" s="69"/>
      <c r="C1555" s="69"/>
      <c r="D1555" s="69"/>
      <c r="E1555" s="69"/>
      <c r="F1555" s="70"/>
      <c r="G1555" s="70"/>
      <c r="H1555" s="70"/>
      <c r="I1555" s="68"/>
      <c r="J1555" s="8" t="str">
        <f>IF(I1555="ILF",IF($C$1="预估功能点",'模板使用说明&amp;基础参数'!$E$15,'模板使用说明&amp;基础参数'!$E$22),IF(I1555="EIF",IF($C$1="预估功能点",'模板使用说明&amp;基础参数'!$E$16,'模板使用说明&amp;基础参数'!$E$23),IF(I1555="EI",IF($C$1="预估功能点",'模板使用说明&amp;基础参数'!$E$17,'模板使用说明&amp;基础参数'!$E$24),IF(I1555="EO",IF($C$1="预估功能点",'模板使用说明&amp;基础参数'!$E$18,'模板使用说明&amp;基础参数'!$E$25),IF(I1555="EQ",IF($C$1="预估功能点",'模板使用说明&amp;基础参数'!$E$19,'模板使用说明&amp;基础参数'!$E$26),"")))))</f>
        <v/>
      </c>
      <c r="K1555" s="81"/>
      <c r="L1555" s="81"/>
      <c r="M1555" s="82" t="str">
        <f>IF(J1555="","",IF(K1555="高",IF(L1555="删除",J1555*'模板使用说明&amp;基础参数'!$E$5*'模板使用说明&amp;基础参数'!$E$12,IF(L1555="修改",J1555*'模板使用说明&amp;基础参数'!$E$5*'模板使用说明&amp;基础参数'!$E$11,J1555*'模板使用说明&amp;基础参数'!$E$5*'模板使用说明&amp;基础参数'!$E$10)),IF(K1555="中",IF(L1555="删除",J1555*'模板使用说明&amp;基础参数'!$E$6*'模板使用说明&amp;基础参数'!$E$12,IF(L1555="修改",J1555*'模板使用说明&amp;基础参数'!$E$6*'模板使用说明&amp;基础参数'!$E$11,J1555*'模板使用说明&amp;基础参数'!$E$6*'模板使用说明&amp;基础参数'!$E$10)),IF(L1555="删除",J1555*'模板使用说明&amp;基础参数'!$E$7*'模板使用说明&amp;基础参数'!$E$12,IF(L1555="修改",J1555*'模板使用说明&amp;基础参数'!$E$7*'模板使用说明&amp;基础参数'!$E$11,J1555*'模板使用说明&amp;基础参数'!$E$7*'模板使用说明&amp;基础参数'!$E$10)))))</f>
        <v/>
      </c>
      <c r="N1555" s="83"/>
    </row>
    <row r="1556" ht="14.4" customHeight="1" spans="1:14">
      <c r="A1556" s="68">
        <f t="shared" si="25"/>
        <v>1551</v>
      </c>
      <c r="B1556" s="69"/>
      <c r="C1556" s="69"/>
      <c r="D1556" s="69"/>
      <c r="E1556" s="69"/>
      <c r="F1556" s="70"/>
      <c r="G1556" s="70"/>
      <c r="H1556" s="70"/>
      <c r="I1556" s="68"/>
      <c r="J1556" s="8" t="str">
        <f>IF(I1556="ILF",IF($C$1="预估功能点",'模板使用说明&amp;基础参数'!$E$15,'模板使用说明&amp;基础参数'!$E$22),IF(I1556="EIF",IF($C$1="预估功能点",'模板使用说明&amp;基础参数'!$E$16,'模板使用说明&amp;基础参数'!$E$23),IF(I1556="EI",IF($C$1="预估功能点",'模板使用说明&amp;基础参数'!$E$17,'模板使用说明&amp;基础参数'!$E$24),IF(I1556="EO",IF($C$1="预估功能点",'模板使用说明&amp;基础参数'!$E$18,'模板使用说明&amp;基础参数'!$E$25),IF(I1556="EQ",IF($C$1="预估功能点",'模板使用说明&amp;基础参数'!$E$19,'模板使用说明&amp;基础参数'!$E$26),"")))))</f>
        <v/>
      </c>
      <c r="K1556" s="81"/>
      <c r="L1556" s="81"/>
      <c r="M1556" s="82" t="str">
        <f>IF(J1556="","",IF(K1556="高",IF(L1556="删除",J1556*'模板使用说明&amp;基础参数'!$E$5*'模板使用说明&amp;基础参数'!$E$12,IF(L1556="修改",J1556*'模板使用说明&amp;基础参数'!$E$5*'模板使用说明&amp;基础参数'!$E$11,J1556*'模板使用说明&amp;基础参数'!$E$5*'模板使用说明&amp;基础参数'!$E$10)),IF(K1556="中",IF(L1556="删除",J1556*'模板使用说明&amp;基础参数'!$E$6*'模板使用说明&amp;基础参数'!$E$12,IF(L1556="修改",J1556*'模板使用说明&amp;基础参数'!$E$6*'模板使用说明&amp;基础参数'!$E$11,J1556*'模板使用说明&amp;基础参数'!$E$6*'模板使用说明&amp;基础参数'!$E$10)),IF(L1556="删除",J1556*'模板使用说明&amp;基础参数'!$E$7*'模板使用说明&amp;基础参数'!$E$12,IF(L1556="修改",J1556*'模板使用说明&amp;基础参数'!$E$7*'模板使用说明&amp;基础参数'!$E$11,J1556*'模板使用说明&amp;基础参数'!$E$7*'模板使用说明&amp;基础参数'!$E$10)))))</f>
        <v/>
      </c>
      <c r="N1556" s="83"/>
    </row>
    <row r="1557" ht="14.4" customHeight="1" spans="1:14">
      <c r="A1557" s="68">
        <f t="shared" si="25"/>
        <v>1552</v>
      </c>
      <c r="B1557" s="69"/>
      <c r="C1557" s="69"/>
      <c r="D1557" s="69"/>
      <c r="E1557" s="69"/>
      <c r="F1557" s="70"/>
      <c r="G1557" s="70"/>
      <c r="H1557" s="70"/>
      <c r="I1557" s="68"/>
      <c r="J1557" s="8" t="str">
        <f>IF(I1557="ILF",IF($C$1="预估功能点",'模板使用说明&amp;基础参数'!$E$15,'模板使用说明&amp;基础参数'!$E$22),IF(I1557="EIF",IF($C$1="预估功能点",'模板使用说明&amp;基础参数'!$E$16,'模板使用说明&amp;基础参数'!$E$23),IF(I1557="EI",IF($C$1="预估功能点",'模板使用说明&amp;基础参数'!$E$17,'模板使用说明&amp;基础参数'!$E$24),IF(I1557="EO",IF($C$1="预估功能点",'模板使用说明&amp;基础参数'!$E$18,'模板使用说明&amp;基础参数'!$E$25),IF(I1557="EQ",IF($C$1="预估功能点",'模板使用说明&amp;基础参数'!$E$19,'模板使用说明&amp;基础参数'!$E$26),"")))))</f>
        <v/>
      </c>
      <c r="K1557" s="81"/>
      <c r="L1557" s="81"/>
      <c r="M1557" s="82" t="str">
        <f>IF(J1557="","",IF(K1557="高",IF(L1557="删除",J1557*'模板使用说明&amp;基础参数'!$E$5*'模板使用说明&amp;基础参数'!$E$12,IF(L1557="修改",J1557*'模板使用说明&amp;基础参数'!$E$5*'模板使用说明&amp;基础参数'!$E$11,J1557*'模板使用说明&amp;基础参数'!$E$5*'模板使用说明&amp;基础参数'!$E$10)),IF(K1557="中",IF(L1557="删除",J1557*'模板使用说明&amp;基础参数'!$E$6*'模板使用说明&amp;基础参数'!$E$12,IF(L1557="修改",J1557*'模板使用说明&amp;基础参数'!$E$6*'模板使用说明&amp;基础参数'!$E$11,J1557*'模板使用说明&amp;基础参数'!$E$6*'模板使用说明&amp;基础参数'!$E$10)),IF(L1557="删除",J1557*'模板使用说明&amp;基础参数'!$E$7*'模板使用说明&amp;基础参数'!$E$12,IF(L1557="修改",J1557*'模板使用说明&amp;基础参数'!$E$7*'模板使用说明&amp;基础参数'!$E$11,J1557*'模板使用说明&amp;基础参数'!$E$7*'模板使用说明&amp;基础参数'!$E$10)))))</f>
        <v/>
      </c>
      <c r="N1557" s="83"/>
    </row>
    <row r="1558" ht="14.4" customHeight="1" spans="1:14">
      <c r="A1558" s="68">
        <f t="shared" si="25"/>
        <v>1553</v>
      </c>
      <c r="B1558" s="69"/>
      <c r="C1558" s="69"/>
      <c r="D1558" s="69"/>
      <c r="E1558" s="69"/>
      <c r="F1558" s="70"/>
      <c r="G1558" s="70"/>
      <c r="H1558" s="70"/>
      <c r="I1558" s="68"/>
      <c r="J1558" s="8" t="str">
        <f>IF(I1558="ILF",IF($C$1="预估功能点",'模板使用说明&amp;基础参数'!$E$15,'模板使用说明&amp;基础参数'!$E$22),IF(I1558="EIF",IF($C$1="预估功能点",'模板使用说明&amp;基础参数'!$E$16,'模板使用说明&amp;基础参数'!$E$23),IF(I1558="EI",IF($C$1="预估功能点",'模板使用说明&amp;基础参数'!$E$17,'模板使用说明&amp;基础参数'!$E$24),IF(I1558="EO",IF($C$1="预估功能点",'模板使用说明&amp;基础参数'!$E$18,'模板使用说明&amp;基础参数'!$E$25),IF(I1558="EQ",IF($C$1="预估功能点",'模板使用说明&amp;基础参数'!$E$19,'模板使用说明&amp;基础参数'!$E$26),"")))))</f>
        <v/>
      </c>
      <c r="K1558" s="81"/>
      <c r="L1558" s="81"/>
      <c r="M1558" s="82" t="str">
        <f>IF(J1558="","",IF(K1558="高",IF(L1558="删除",J1558*'模板使用说明&amp;基础参数'!$E$5*'模板使用说明&amp;基础参数'!$E$12,IF(L1558="修改",J1558*'模板使用说明&amp;基础参数'!$E$5*'模板使用说明&amp;基础参数'!$E$11,J1558*'模板使用说明&amp;基础参数'!$E$5*'模板使用说明&amp;基础参数'!$E$10)),IF(K1558="中",IF(L1558="删除",J1558*'模板使用说明&amp;基础参数'!$E$6*'模板使用说明&amp;基础参数'!$E$12,IF(L1558="修改",J1558*'模板使用说明&amp;基础参数'!$E$6*'模板使用说明&amp;基础参数'!$E$11,J1558*'模板使用说明&amp;基础参数'!$E$6*'模板使用说明&amp;基础参数'!$E$10)),IF(L1558="删除",J1558*'模板使用说明&amp;基础参数'!$E$7*'模板使用说明&amp;基础参数'!$E$12,IF(L1558="修改",J1558*'模板使用说明&amp;基础参数'!$E$7*'模板使用说明&amp;基础参数'!$E$11,J1558*'模板使用说明&amp;基础参数'!$E$7*'模板使用说明&amp;基础参数'!$E$10)))))</f>
        <v/>
      </c>
      <c r="N1558" s="83"/>
    </row>
    <row r="1559" ht="14.4" customHeight="1" spans="1:14">
      <c r="A1559" s="68">
        <f t="shared" si="25"/>
        <v>1554</v>
      </c>
      <c r="B1559" s="69"/>
      <c r="C1559" s="69"/>
      <c r="D1559" s="69"/>
      <c r="E1559" s="69"/>
      <c r="F1559" s="70"/>
      <c r="G1559" s="70"/>
      <c r="H1559" s="70"/>
      <c r="I1559" s="68"/>
      <c r="J1559" s="8" t="str">
        <f>IF(I1559="ILF",IF($C$1="预估功能点",'模板使用说明&amp;基础参数'!$E$15,'模板使用说明&amp;基础参数'!$E$22),IF(I1559="EIF",IF($C$1="预估功能点",'模板使用说明&amp;基础参数'!$E$16,'模板使用说明&amp;基础参数'!$E$23),IF(I1559="EI",IF($C$1="预估功能点",'模板使用说明&amp;基础参数'!$E$17,'模板使用说明&amp;基础参数'!$E$24),IF(I1559="EO",IF($C$1="预估功能点",'模板使用说明&amp;基础参数'!$E$18,'模板使用说明&amp;基础参数'!$E$25),IF(I1559="EQ",IF($C$1="预估功能点",'模板使用说明&amp;基础参数'!$E$19,'模板使用说明&amp;基础参数'!$E$26),"")))))</f>
        <v/>
      </c>
      <c r="K1559" s="81"/>
      <c r="L1559" s="81"/>
      <c r="M1559" s="82" t="str">
        <f>IF(J1559="","",IF(K1559="高",IF(L1559="删除",J1559*'模板使用说明&amp;基础参数'!$E$5*'模板使用说明&amp;基础参数'!$E$12,IF(L1559="修改",J1559*'模板使用说明&amp;基础参数'!$E$5*'模板使用说明&amp;基础参数'!$E$11,J1559*'模板使用说明&amp;基础参数'!$E$5*'模板使用说明&amp;基础参数'!$E$10)),IF(K1559="中",IF(L1559="删除",J1559*'模板使用说明&amp;基础参数'!$E$6*'模板使用说明&amp;基础参数'!$E$12,IF(L1559="修改",J1559*'模板使用说明&amp;基础参数'!$E$6*'模板使用说明&amp;基础参数'!$E$11,J1559*'模板使用说明&amp;基础参数'!$E$6*'模板使用说明&amp;基础参数'!$E$10)),IF(L1559="删除",J1559*'模板使用说明&amp;基础参数'!$E$7*'模板使用说明&amp;基础参数'!$E$12,IF(L1559="修改",J1559*'模板使用说明&amp;基础参数'!$E$7*'模板使用说明&amp;基础参数'!$E$11,J1559*'模板使用说明&amp;基础参数'!$E$7*'模板使用说明&amp;基础参数'!$E$10)))))</f>
        <v/>
      </c>
      <c r="N1559" s="83"/>
    </row>
    <row r="1560" ht="14.4" customHeight="1" spans="1:14">
      <c r="A1560" s="68">
        <f t="shared" si="25"/>
        <v>1555</v>
      </c>
      <c r="B1560" s="69"/>
      <c r="C1560" s="69"/>
      <c r="D1560" s="69"/>
      <c r="E1560" s="69"/>
      <c r="F1560" s="70"/>
      <c r="G1560" s="70"/>
      <c r="H1560" s="70"/>
      <c r="I1560" s="68"/>
      <c r="J1560" s="8" t="str">
        <f>IF(I1560="ILF",IF($C$1="预估功能点",'模板使用说明&amp;基础参数'!$E$15,'模板使用说明&amp;基础参数'!$E$22),IF(I1560="EIF",IF($C$1="预估功能点",'模板使用说明&amp;基础参数'!$E$16,'模板使用说明&amp;基础参数'!$E$23),IF(I1560="EI",IF($C$1="预估功能点",'模板使用说明&amp;基础参数'!$E$17,'模板使用说明&amp;基础参数'!$E$24),IF(I1560="EO",IF($C$1="预估功能点",'模板使用说明&amp;基础参数'!$E$18,'模板使用说明&amp;基础参数'!$E$25),IF(I1560="EQ",IF($C$1="预估功能点",'模板使用说明&amp;基础参数'!$E$19,'模板使用说明&amp;基础参数'!$E$26),"")))))</f>
        <v/>
      </c>
      <c r="K1560" s="81"/>
      <c r="L1560" s="81"/>
      <c r="M1560" s="82" t="str">
        <f>IF(J1560="","",IF(K1560="高",IF(L1560="删除",J1560*'模板使用说明&amp;基础参数'!$E$5*'模板使用说明&amp;基础参数'!$E$12,IF(L1560="修改",J1560*'模板使用说明&amp;基础参数'!$E$5*'模板使用说明&amp;基础参数'!$E$11,J1560*'模板使用说明&amp;基础参数'!$E$5*'模板使用说明&amp;基础参数'!$E$10)),IF(K1560="中",IF(L1560="删除",J1560*'模板使用说明&amp;基础参数'!$E$6*'模板使用说明&amp;基础参数'!$E$12,IF(L1560="修改",J1560*'模板使用说明&amp;基础参数'!$E$6*'模板使用说明&amp;基础参数'!$E$11,J1560*'模板使用说明&amp;基础参数'!$E$6*'模板使用说明&amp;基础参数'!$E$10)),IF(L1560="删除",J1560*'模板使用说明&amp;基础参数'!$E$7*'模板使用说明&amp;基础参数'!$E$12,IF(L1560="修改",J1560*'模板使用说明&amp;基础参数'!$E$7*'模板使用说明&amp;基础参数'!$E$11,J1560*'模板使用说明&amp;基础参数'!$E$7*'模板使用说明&amp;基础参数'!$E$10)))))</f>
        <v/>
      </c>
      <c r="N1560" s="83"/>
    </row>
    <row r="1561" ht="14.4" customHeight="1" spans="1:14">
      <c r="A1561" s="68">
        <f t="shared" si="25"/>
        <v>1556</v>
      </c>
      <c r="B1561" s="69"/>
      <c r="C1561" s="69"/>
      <c r="D1561" s="69"/>
      <c r="E1561" s="69"/>
      <c r="F1561" s="70"/>
      <c r="G1561" s="70"/>
      <c r="H1561" s="70"/>
      <c r="I1561" s="68"/>
      <c r="J1561" s="8" t="str">
        <f>IF(I1561="ILF",IF($C$1="预估功能点",'模板使用说明&amp;基础参数'!$E$15,'模板使用说明&amp;基础参数'!$E$22),IF(I1561="EIF",IF($C$1="预估功能点",'模板使用说明&amp;基础参数'!$E$16,'模板使用说明&amp;基础参数'!$E$23),IF(I1561="EI",IF($C$1="预估功能点",'模板使用说明&amp;基础参数'!$E$17,'模板使用说明&amp;基础参数'!$E$24),IF(I1561="EO",IF($C$1="预估功能点",'模板使用说明&amp;基础参数'!$E$18,'模板使用说明&amp;基础参数'!$E$25),IF(I1561="EQ",IF($C$1="预估功能点",'模板使用说明&amp;基础参数'!$E$19,'模板使用说明&amp;基础参数'!$E$26),"")))))</f>
        <v/>
      </c>
      <c r="K1561" s="81"/>
      <c r="L1561" s="81"/>
      <c r="M1561" s="82" t="str">
        <f>IF(J1561="","",IF(K1561="高",IF(L1561="删除",J1561*'模板使用说明&amp;基础参数'!$E$5*'模板使用说明&amp;基础参数'!$E$12,IF(L1561="修改",J1561*'模板使用说明&amp;基础参数'!$E$5*'模板使用说明&amp;基础参数'!$E$11,J1561*'模板使用说明&amp;基础参数'!$E$5*'模板使用说明&amp;基础参数'!$E$10)),IF(K1561="中",IF(L1561="删除",J1561*'模板使用说明&amp;基础参数'!$E$6*'模板使用说明&amp;基础参数'!$E$12,IF(L1561="修改",J1561*'模板使用说明&amp;基础参数'!$E$6*'模板使用说明&amp;基础参数'!$E$11,J1561*'模板使用说明&amp;基础参数'!$E$6*'模板使用说明&amp;基础参数'!$E$10)),IF(L1561="删除",J1561*'模板使用说明&amp;基础参数'!$E$7*'模板使用说明&amp;基础参数'!$E$12,IF(L1561="修改",J1561*'模板使用说明&amp;基础参数'!$E$7*'模板使用说明&amp;基础参数'!$E$11,J1561*'模板使用说明&amp;基础参数'!$E$7*'模板使用说明&amp;基础参数'!$E$10)))))</f>
        <v/>
      </c>
      <c r="N1561" s="83"/>
    </row>
    <row r="1562" ht="14.4" customHeight="1" spans="1:14">
      <c r="A1562" s="68">
        <f t="shared" si="25"/>
        <v>1557</v>
      </c>
      <c r="B1562" s="69"/>
      <c r="C1562" s="69"/>
      <c r="D1562" s="69"/>
      <c r="E1562" s="69"/>
      <c r="F1562" s="70"/>
      <c r="G1562" s="70"/>
      <c r="H1562" s="70"/>
      <c r="I1562" s="68"/>
      <c r="J1562" s="8" t="str">
        <f>IF(I1562="ILF",IF($C$1="预估功能点",'模板使用说明&amp;基础参数'!$E$15,'模板使用说明&amp;基础参数'!$E$22),IF(I1562="EIF",IF($C$1="预估功能点",'模板使用说明&amp;基础参数'!$E$16,'模板使用说明&amp;基础参数'!$E$23),IF(I1562="EI",IF($C$1="预估功能点",'模板使用说明&amp;基础参数'!$E$17,'模板使用说明&amp;基础参数'!$E$24),IF(I1562="EO",IF($C$1="预估功能点",'模板使用说明&amp;基础参数'!$E$18,'模板使用说明&amp;基础参数'!$E$25),IF(I1562="EQ",IF($C$1="预估功能点",'模板使用说明&amp;基础参数'!$E$19,'模板使用说明&amp;基础参数'!$E$26),"")))))</f>
        <v/>
      </c>
      <c r="K1562" s="81"/>
      <c r="L1562" s="81"/>
      <c r="M1562" s="82" t="str">
        <f>IF(J1562="","",IF(K1562="高",IF(L1562="删除",J1562*'模板使用说明&amp;基础参数'!$E$5*'模板使用说明&amp;基础参数'!$E$12,IF(L1562="修改",J1562*'模板使用说明&amp;基础参数'!$E$5*'模板使用说明&amp;基础参数'!$E$11,J1562*'模板使用说明&amp;基础参数'!$E$5*'模板使用说明&amp;基础参数'!$E$10)),IF(K1562="中",IF(L1562="删除",J1562*'模板使用说明&amp;基础参数'!$E$6*'模板使用说明&amp;基础参数'!$E$12,IF(L1562="修改",J1562*'模板使用说明&amp;基础参数'!$E$6*'模板使用说明&amp;基础参数'!$E$11,J1562*'模板使用说明&amp;基础参数'!$E$6*'模板使用说明&amp;基础参数'!$E$10)),IF(L1562="删除",J1562*'模板使用说明&amp;基础参数'!$E$7*'模板使用说明&amp;基础参数'!$E$12,IF(L1562="修改",J1562*'模板使用说明&amp;基础参数'!$E$7*'模板使用说明&amp;基础参数'!$E$11,J1562*'模板使用说明&amp;基础参数'!$E$7*'模板使用说明&amp;基础参数'!$E$10)))))</f>
        <v/>
      </c>
      <c r="N1562" s="83"/>
    </row>
    <row r="1563" ht="14.4" customHeight="1" spans="1:14">
      <c r="A1563" s="68">
        <f t="shared" si="25"/>
        <v>1558</v>
      </c>
      <c r="B1563" s="69"/>
      <c r="C1563" s="69"/>
      <c r="D1563" s="69"/>
      <c r="E1563" s="69"/>
      <c r="F1563" s="70"/>
      <c r="G1563" s="70"/>
      <c r="H1563" s="70"/>
      <c r="I1563" s="68"/>
      <c r="J1563" s="8" t="str">
        <f>IF(I1563="ILF",IF($C$1="预估功能点",'模板使用说明&amp;基础参数'!$E$15,'模板使用说明&amp;基础参数'!$E$22),IF(I1563="EIF",IF($C$1="预估功能点",'模板使用说明&amp;基础参数'!$E$16,'模板使用说明&amp;基础参数'!$E$23),IF(I1563="EI",IF($C$1="预估功能点",'模板使用说明&amp;基础参数'!$E$17,'模板使用说明&amp;基础参数'!$E$24),IF(I1563="EO",IF($C$1="预估功能点",'模板使用说明&amp;基础参数'!$E$18,'模板使用说明&amp;基础参数'!$E$25),IF(I1563="EQ",IF($C$1="预估功能点",'模板使用说明&amp;基础参数'!$E$19,'模板使用说明&amp;基础参数'!$E$26),"")))))</f>
        <v/>
      </c>
      <c r="K1563" s="81"/>
      <c r="L1563" s="81"/>
      <c r="M1563" s="82" t="str">
        <f>IF(J1563="","",IF(K1563="高",IF(L1563="删除",J1563*'模板使用说明&amp;基础参数'!$E$5*'模板使用说明&amp;基础参数'!$E$12,IF(L1563="修改",J1563*'模板使用说明&amp;基础参数'!$E$5*'模板使用说明&amp;基础参数'!$E$11,J1563*'模板使用说明&amp;基础参数'!$E$5*'模板使用说明&amp;基础参数'!$E$10)),IF(K1563="中",IF(L1563="删除",J1563*'模板使用说明&amp;基础参数'!$E$6*'模板使用说明&amp;基础参数'!$E$12,IF(L1563="修改",J1563*'模板使用说明&amp;基础参数'!$E$6*'模板使用说明&amp;基础参数'!$E$11,J1563*'模板使用说明&amp;基础参数'!$E$6*'模板使用说明&amp;基础参数'!$E$10)),IF(L1563="删除",J1563*'模板使用说明&amp;基础参数'!$E$7*'模板使用说明&amp;基础参数'!$E$12,IF(L1563="修改",J1563*'模板使用说明&amp;基础参数'!$E$7*'模板使用说明&amp;基础参数'!$E$11,J1563*'模板使用说明&amp;基础参数'!$E$7*'模板使用说明&amp;基础参数'!$E$10)))))</f>
        <v/>
      </c>
      <c r="N1563" s="83"/>
    </row>
    <row r="1564" ht="14.4" customHeight="1" spans="1:14">
      <c r="A1564" s="68">
        <f t="shared" si="25"/>
        <v>1559</v>
      </c>
      <c r="B1564" s="69"/>
      <c r="C1564" s="69"/>
      <c r="D1564" s="69"/>
      <c r="E1564" s="69"/>
      <c r="F1564" s="70"/>
      <c r="G1564" s="70"/>
      <c r="H1564" s="70"/>
      <c r="I1564" s="68"/>
      <c r="J1564" s="8" t="str">
        <f>IF(I1564="ILF",IF($C$1="预估功能点",'模板使用说明&amp;基础参数'!$E$15,'模板使用说明&amp;基础参数'!$E$22),IF(I1564="EIF",IF($C$1="预估功能点",'模板使用说明&amp;基础参数'!$E$16,'模板使用说明&amp;基础参数'!$E$23),IF(I1564="EI",IF($C$1="预估功能点",'模板使用说明&amp;基础参数'!$E$17,'模板使用说明&amp;基础参数'!$E$24),IF(I1564="EO",IF($C$1="预估功能点",'模板使用说明&amp;基础参数'!$E$18,'模板使用说明&amp;基础参数'!$E$25),IF(I1564="EQ",IF($C$1="预估功能点",'模板使用说明&amp;基础参数'!$E$19,'模板使用说明&amp;基础参数'!$E$26),"")))))</f>
        <v/>
      </c>
      <c r="K1564" s="81"/>
      <c r="L1564" s="81"/>
      <c r="M1564" s="82" t="str">
        <f>IF(J1564="","",IF(K1564="高",IF(L1564="删除",J1564*'模板使用说明&amp;基础参数'!$E$5*'模板使用说明&amp;基础参数'!$E$12,IF(L1564="修改",J1564*'模板使用说明&amp;基础参数'!$E$5*'模板使用说明&amp;基础参数'!$E$11,J1564*'模板使用说明&amp;基础参数'!$E$5*'模板使用说明&amp;基础参数'!$E$10)),IF(K1564="中",IF(L1564="删除",J1564*'模板使用说明&amp;基础参数'!$E$6*'模板使用说明&amp;基础参数'!$E$12,IF(L1564="修改",J1564*'模板使用说明&amp;基础参数'!$E$6*'模板使用说明&amp;基础参数'!$E$11,J1564*'模板使用说明&amp;基础参数'!$E$6*'模板使用说明&amp;基础参数'!$E$10)),IF(L1564="删除",J1564*'模板使用说明&amp;基础参数'!$E$7*'模板使用说明&amp;基础参数'!$E$12,IF(L1564="修改",J1564*'模板使用说明&amp;基础参数'!$E$7*'模板使用说明&amp;基础参数'!$E$11,J1564*'模板使用说明&amp;基础参数'!$E$7*'模板使用说明&amp;基础参数'!$E$10)))))</f>
        <v/>
      </c>
      <c r="N1564" s="83"/>
    </row>
    <row r="1565" ht="14.4" customHeight="1" spans="1:14">
      <c r="A1565" s="68">
        <f t="shared" si="25"/>
        <v>1560</v>
      </c>
      <c r="B1565" s="69"/>
      <c r="C1565" s="69"/>
      <c r="D1565" s="69"/>
      <c r="E1565" s="69"/>
      <c r="F1565" s="70"/>
      <c r="G1565" s="70"/>
      <c r="H1565" s="70"/>
      <c r="I1565" s="68"/>
      <c r="J1565" s="8" t="str">
        <f>IF(I1565="ILF",IF($C$1="预估功能点",'模板使用说明&amp;基础参数'!$E$15,'模板使用说明&amp;基础参数'!$E$22),IF(I1565="EIF",IF($C$1="预估功能点",'模板使用说明&amp;基础参数'!$E$16,'模板使用说明&amp;基础参数'!$E$23),IF(I1565="EI",IF($C$1="预估功能点",'模板使用说明&amp;基础参数'!$E$17,'模板使用说明&amp;基础参数'!$E$24),IF(I1565="EO",IF($C$1="预估功能点",'模板使用说明&amp;基础参数'!$E$18,'模板使用说明&amp;基础参数'!$E$25),IF(I1565="EQ",IF($C$1="预估功能点",'模板使用说明&amp;基础参数'!$E$19,'模板使用说明&amp;基础参数'!$E$26),"")))))</f>
        <v/>
      </c>
      <c r="K1565" s="81"/>
      <c r="L1565" s="81"/>
      <c r="M1565" s="82" t="str">
        <f>IF(J1565="","",IF(K1565="高",IF(L1565="删除",J1565*'模板使用说明&amp;基础参数'!$E$5*'模板使用说明&amp;基础参数'!$E$12,IF(L1565="修改",J1565*'模板使用说明&amp;基础参数'!$E$5*'模板使用说明&amp;基础参数'!$E$11,J1565*'模板使用说明&amp;基础参数'!$E$5*'模板使用说明&amp;基础参数'!$E$10)),IF(K1565="中",IF(L1565="删除",J1565*'模板使用说明&amp;基础参数'!$E$6*'模板使用说明&amp;基础参数'!$E$12,IF(L1565="修改",J1565*'模板使用说明&amp;基础参数'!$E$6*'模板使用说明&amp;基础参数'!$E$11,J1565*'模板使用说明&amp;基础参数'!$E$6*'模板使用说明&amp;基础参数'!$E$10)),IF(L1565="删除",J1565*'模板使用说明&amp;基础参数'!$E$7*'模板使用说明&amp;基础参数'!$E$12,IF(L1565="修改",J1565*'模板使用说明&amp;基础参数'!$E$7*'模板使用说明&amp;基础参数'!$E$11,J1565*'模板使用说明&amp;基础参数'!$E$7*'模板使用说明&amp;基础参数'!$E$10)))))</f>
        <v/>
      </c>
      <c r="N1565" s="83"/>
    </row>
    <row r="1566" ht="14.4" customHeight="1" spans="1:14">
      <c r="A1566" s="68">
        <f t="shared" si="25"/>
        <v>1561</v>
      </c>
      <c r="B1566" s="69"/>
      <c r="C1566" s="69"/>
      <c r="D1566" s="69"/>
      <c r="E1566" s="69"/>
      <c r="F1566" s="70"/>
      <c r="G1566" s="70"/>
      <c r="H1566" s="70"/>
      <c r="I1566" s="68"/>
      <c r="J1566" s="8" t="str">
        <f>IF(I1566="ILF",IF($C$1="预估功能点",'模板使用说明&amp;基础参数'!$E$15,'模板使用说明&amp;基础参数'!$E$22),IF(I1566="EIF",IF($C$1="预估功能点",'模板使用说明&amp;基础参数'!$E$16,'模板使用说明&amp;基础参数'!$E$23),IF(I1566="EI",IF($C$1="预估功能点",'模板使用说明&amp;基础参数'!$E$17,'模板使用说明&amp;基础参数'!$E$24),IF(I1566="EO",IF($C$1="预估功能点",'模板使用说明&amp;基础参数'!$E$18,'模板使用说明&amp;基础参数'!$E$25),IF(I1566="EQ",IF($C$1="预估功能点",'模板使用说明&amp;基础参数'!$E$19,'模板使用说明&amp;基础参数'!$E$26),"")))))</f>
        <v/>
      </c>
      <c r="K1566" s="81"/>
      <c r="L1566" s="81"/>
      <c r="M1566" s="82" t="str">
        <f>IF(J1566="","",IF(K1566="高",IF(L1566="删除",J1566*'模板使用说明&amp;基础参数'!$E$5*'模板使用说明&amp;基础参数'!$E$12,IF(L1566="修改",J1566*'模板使用说明&amp;基础参数'!$E$5*'模板使用说明&amp;基础参数'!$E$11,J1566*'模板使用说明&amp;基础参数'!$E$5*'模板使用说明&amp;基础参数'!$E$10)),IF(K1566="中",IF(L1566="删除",J1566*'模板使用说明&amp;基础参数'!$E$6*'模板使用说明&amp;基础参数'!$E$12,IF(L1566="修改",J1566*'模板使用说明&amp;基础参数'!$E$6*'模板使用说明&amp;基础参数'!$E$11,J1566*'模板使用说明&amp;基础参数'!$E$6*'模板使用说明&amp;基础参数'!$E$10)),IF(L1566="删除",J1566*'模板使用说明&amp;基础参数'!$E$7*'模板使用说明&amp;基础参数'!$E$12,IF(L1566="修改",J1566*'模板使用说明&amp;基础参数'!$E$7*'模板使用说明&amp;基础参数'!$E$11,J1566*'模板使用说明&amp;基础参数'!$E$7*'模板使用说明&amp;基础参数'!$E$10)))))</f>
        <v/>
      </c>
      <c r="N1566" s="83"/>
    </row>
    <row r="1567" ht="14.4" customHeight="1" spans="1:14">
      <c r="A1567" s="68">
        <f t="shared" si="25"/>
        <v>1562</v>
      </c>
      <c r="B1567" s="69"/>
      <c r="C1567" s="69"/>
      <c r="D1567" s="69"/>
      <c r="E1567" s="69"/>
      <c r="F1567" s="70"/>
      <c r="G1567" s="70"/>
      <c r="H1567" s="70"/>
      <c r="I1567" s="68"/>
      <c r="J1567" s="8" t="str">
        <f>IF(I1567="ILF",IF($C$1="预估功能点",'模板使用说明&amp;基础参数'!$E$15,'模板使用说明&amp;基础参数'!$E$22),IF(I1567="EIF",IF($C$1="预估功能点",'模板使用说明&amp;基础参数'!$E$16,'模板使用说明&amp;基础参数'!$E$23),IF(I1567="EI",IF($C$1="预估功能点",'模板使用说明&amp;基础参数'!$E$17,'模板使用说明&amp;基础参数'!$E$24),IF(I1567="EO",IF($C$1="预估功能点",'模板使用说明&amp;基础参数'!$E$18,'模板使用说明&amp;基础参数'!$E$25),IF(I1567="EQ",IF($C$1="预估功能点",'模板使用说明&amp;基础参数'!$E$19,'模板使用说明&amp;基础参数'!$E$26),"")))))</f>
        <v/>
      </c>
      <c r="K1567" s="81"/>
      <c r="L1567" s="81"/>
      <c r="M1567" s="82" t="str">
        <f>IF(J1567="","",IF(K1567="高",IF(L1567="删除",J1567*'模板使用说明&amp;基础参数'!$E$5*'模板使用说明&amp;基础参数'!$E$12,IF(L1567="修改",J1567*'模板使用说明&amp;基础参数'!$E$5*'模板使用说明&amp;基础参数'!$E$11,J1567*'模板使用说明&amp;基础参数'!$E$5*'模板使用说明&amp;基础参数'!$E$10)),IF(K1567="中",IF(L1567="删除",J1567*'模板使用说明&amp;基础参数'!$E$6*'模板使用说明&amp;基础参数'!$E$12,IF(L1567="修改",J1567*'模板使用说明&amp;基础参数'!$E$6*'模板使用说明&amp;基础参数'!$E$11,J1567*'模板使用说明&amp;基础参数'!$E$6*'模板使用说明&amp;基础参数'!$E$10)),IF(L1567="删除",J1567*'模板使用说明&amp;基础参数'!$E$7*'模板使用说明&amp;基础参数'!$E$12,IF(L1567="修改",J1567*'模板使用说明&amp;基础参数'!$E$7*'模板使用说明&amp;基础参数'!$E$11,J1567*'模板使用说明&amp;基础参数'!$E$7*'模板使用说明&amp;基础参数'!$E$10)))))</f>
        <v/>
      </c>
      <c r="N1567" s="83"/>
    </row>
    <row r="1568" ht="14.4" customHeight="1" spans="1:14">
      <c r="A1568" s="68">
        <f t="shared" si="25"/>
        <v>1563</v>
      </c>
      <c r="B1568" s="69"/>
      <c r="C1568" s="69"/>
      <c r="D1568" s="69"/>
      <c r="E1568" s="69"/>
      <c r="F1568" s="70"/>
      <c r="G1568" s="70"/>
      <c r="H1568" s="70"/>
      <c r="I1568" s="68"/>
      <c r="J1568" s="8" t="str">
        <f>IF(I1568="ILF",IF($C$1="预估功能点",'模板使用说明&amp;基础参数'!$E$15,'模板使用说明&amp;基础参数'!$E$22),IF(I1568="EIF",IF($C$1="预估功能点",'模板使用说明&amp;基础参数'!$E$16,'模板使用说明&amp;基础参数'!$E$23),IF(I1568="EI",IF($C$1="预估功能点",'模板使用说明&amp;基础参数'!$E$17,'模板使用说明&amp;基础参数'!$E$24),IF(I1568="EO",IF($C$1="预估功能点",'模板使用说明&amp;基础参数'!$E$18,'模板使用说明&amp;基础参数'!$E$25),IF(I1568="EQ",IF($C$1="预估功能点",'模板使用说明&amp;基础参数'!$E$19,'模板使用说明&amp;基础参数'!$E$26),"")))))</f>
        <v/>
      </c>
      <c r="K1568" s="81"/>
      <c r="L1568" s="81"/>
      <c r="M1568" s="82" t="str">
        <f>IF(J1568="","",IF(K1568="高",IF(L1568="删除",J1568*'模板使用说明&amp;基础参数'!$E$5*'模板使用说明&amp;基础参数'!$E$12,IF(L1568="修改",J1568*'模板使用说明&amp;基础参数'!$E$5*'模板使用说明&amp;基础参数'!$E$11,J1568*'模板使用说明&amp;基础参数'!$E$5*'模板使用说明&amp;基础参数'!$E$10)),IF(K1568="中",IF(L1568="删除",J1568*'模板使用说明&amp;基础参数'!$E$6*'模板使用说明&amp;基础参数'!$E$12,IF(L1568="修改",J1568*'模板使用说明&amp;基础参数'!$E$6*'模板使用说明&amp;基础参数'!$E$11,J1568*'模板使用说明&amp;基础参数'!$E$6*'模板使用说明&amp;基础参数'!$E$10)),IF(L1568="删除",J1568*'模板使用说明&amp;基础参数'!$E$7*'模板使用说明&amp;基础参数'!$E$12,IF(L1568="修改",J1568*'模板使用说明&amp;基础参数'!$E$7*'模板使用说明&amp;基础参数'!$E$11,J1568*'模板使用说明&amp;基础参数'!$E$7*'模板使用说明&amp;基础参数'!$E$10)))))</f>
        <v/>
      </c>
      <c r="N1568" s="83"/>
    </row>
    <row r="1569" ht="14.4" customHeight="1" spans="1:14">
      <c r="A1569" s="68">
        <f t="shared" si="25"/>
        <v>1564</v>
      </c>
      <c r="B1569" s="69"/>
      <c r="C1569" s="69"/>
      <c r="D1569" s="69"/>
      <c r="E1569" s="69"/>
      <c r="F1569" s="70"/>
      <c r="G1569" s="70"/>
      <c r="H1569" s="70"/>
      <c r="I1569" s="68"/>
      <c r="J1569" s="8" t="str">
        <f>IF(I1569="ILF",IF($C$1="预估功能点",'模板使用说明&amp;基础参数'!$E$15,'模板使用说明&amp;基础参数'!$E$22),IF(I1569="EIF",IF($C$1="预估功能点",'模板使用说明&amp;基础参数'!$E$16,'模板使用说明&amp;基础参数'!$E$23),IF(I1569="EI",IF($C$1="预估功能点",'模板使用说明&amp;基础参数'!$E$17,'模板使用说明&amp;基础参数'!$E$24),IF(I1569="EO",IF($C$1="预估功能点",'模板使用说明&amp;基础参数'!$E$18,'模板使用说明&amp;基础参数'!$E$25),IF(I1569="EQ",IF($C$1="预估功能点",'模板使用说明&amp;基础参数'!$E$19,'模板使用说明&amp;基础参数'!$E$26),"")))))</f>
        <v/>
      </c>
      <c r="K1569" s="81"/>
      <c r="L1569" s="81"/>
      <c r="M1569" s="82" t="str">
        <f>IF(J1569="","",IF(K1569="高",IF(L1569="删除",J1569*'模板使用说明&amp;基础参数'!$E$5*'模板使用说明&amp;基础参数'!$E$12,IF(L1569="修改",J1569*'模板使用说明&amp;基础参数'!$E$5*'模板使用说明&amp;基础参数'!$E$11,J1569*'模板使用说明&amp;基础参数'!$E$5*'模板使用说明&amp;基础参数'!$E$10)),IF(K1569="中",IF(L1569="删除",J1569*'模板使用说明&amp;基础参数'!$E$6*'模板使用说明&amp;基础参数'!$E$12,IF(L1569="修改",J1569*'模板使用说明&amp;基础参数'!$E$6*'模板使用说明&amp;基础参数'!$E$11,J1569*'模板使用说明&amp;基础参数'!$E$6*'模板使用说明&amp;基础参数'!$E$10)),IF(L1569="删除",J1569*'模板使用说明&amp;基础参数'!$E$7*'模板使用说明&amp;基础参数'!$E$12,IF(L1569="修改",J1569*'模板使用说明&amp;基础参数'!$E$7*'模板使用说明&amp;基础参数'!$E$11,J1569*'模板使用说明&amp;基础参数'!$E$7*'模板使用说明&amp;基础参数'!$E$10)))))</f>
        <v/>
      </c>
      <c r="N1569" s="83"/>
    </row>
    <row r="1570" ht="14.4" customHeight="1" spans="1:14">
      <c r="A1570" s="68">
        <f t="shared" si="25"/>
        <v>1565</v>
      </c>
      <c r="B1570" s="69"/>
      <c r="C1570" s="69"/>
      <c r="D1570" s="69"/>
      <c r="E1570" s="69"/>
      <c r="F1570" s="70"/>
      <c r="G1570" s="70"/>
      <c r="H1570" s="70"/>
      <c r="I1570" s="68"/>
      <c r="J1570" s="8" t="str">
        <f>IF(I1570="ILF",IF($C$1="预估功能点",'模板使用说明&amp;基础参数'!$E$15,'模板使用说明&amp;基础参数'!$E$22),IF(I1570="EIF",IF($C$1="预估功能点",'模板使用说明&amp;基础参数'!$E$16,'模板使用说明&amp;基础参数'!$E$23),IF(I1570="EI",IF($C$1="预估功能点",'模板使用说明&amp;基础参数'!$E$17,'模板使用说明&amp;基础参数'!$E$24),IF(I1570="EO",IF($C$1="预估功能点",'模板使用说明&amp;基础参数'!$E$18,'模板使用说明&amp;基础参数'!$E$25),IF(I1570="EQ",IF($C$1="预估功能点",'模板使用说明&amp;基础参数'!$E$19,'模板使用说明&amp;基础参数'!$E$26),"")))))</f>
        <v/>
      </c>
      <c r="K1570" s="81"/>
      <c r="L1570" s="81"/>
      <c r="M1570" s="82" t="str">
        <f>IF(J1570="","",IF(K1570="高",IF(L1570="删除",J1570*'模板使用说明&amp;基础参数'!$E$5*'模板使用说明&amp;基础参数'!$E$12,IF(L1570="修改",J1570*'模板使用说明&amp;基础参数'!$E$5*'模板使用说明&amp;基础参数'!$E$11,J1570*'模板使用说明&amp;基础参数'!$E$5*'模板使用说明&amp;基础参数'!$E$10)),IF(K1570="中",IF(L1570="删除",J1570*'模板使用说明&amp;基础参数'!$E$6*'模板使用说明&amp;基础参数'!$E$12,IF(L1570="修改",J1570*'模板使用说明&amp;基础参数'!$E$6*'模板使用说明&amp;基础参数'!$E$11,J1570*'模板使用说明&amp;基础参数'!$E$6*'模板使用说明&amp;基础参数'!$E$10)),IF(L1570="删除",J1570*'模板使用说明&amp;基础参数'!$E$7*'模板使用说明&amp;基础参数'!$E$12,IF(L1570="修改",J1570*'模板使用说明&amp;基础参数'!$E$7*'模板使用说明&amp;基础参数'!$E$11,J1570*'模板使用说明&amp;基础参数'!$E$7*'模板使用说明&amp;基础参数'!$E$10)))))</f>
        <v/>
      </c>
      <c r="N1570" s="83"/>
    </row>
    <row r="1571" ht="14.4" customHeight="1" spans="1:14">
      <c r="A1571" s="68">
        <f t="shared" si="25"/>
        <v>1566</v>
      </c>
      <c r="B1571" s="69"/>
      <c r="C1571" s="69"/>
      <c r="D1571" s="69"/>
      <c r="E1571" s="69"/>
      <c r="F1571" s="70"/>
      <c r="G1571" s="70"/>
      <c r="H1571" s="70"/>
      <c r="I1571" s="68"/>
      <c r="J1571" s="8" t="str">
        <f>IF(I1571="ILF",IF($C$1="预估功能点",'模板使用说明&amp;基础参数'!$E$15,'模板使用说明&amp;基础参数'!$E$22),IF(I1571="EIF",IF($C$1="预估功能点",'模板使用说明&amp;基础参数'!$E$16,'模板使用说明&amp;基础参数'!$E$23),IF(I1571="EI",IF($C$1="预估功能点",'模板使用说明&amp;基础参数'!$E$17,'模板使用说明&amp;基础参数'!$E$24),IF(I1571="EO",IF($C$1="预估功能点",'模板使用说明&amp;基础参数'!$E$18,'模板使用说明&amp;基础参数'!$E$25),IF(I1571="EQ",IF($C$1="预估功能点",'模板使用说明&amp;基础参数'!$E$19,'模板使用说明&amp;基础参数'!$E$26),"")))))</f>
        <v/>
      </c>
      <c r="K1571" s="81"/>
      <c r="L1571" s="81"/>
      <c r="M1571" s="82" t="str">
        <f>IF(J1571="","",IF(K1571="高",IF(L1571="删除",J1571*'模板使用说明&amp;基础参数'!$E$5*'模板使用说明&amp;基础参数'!$E$12,IF(L1571="修改",J1571*'模板使用说明&amp;基础参数'!$E$5*'模板使用说明&amp;基础参数'!$E$11,J1571*'模板使用说明&amp;基础参数'!$E$5*'模板使用说明&amp;基础参数'!$E$10)),IF(K1571="中",IF(L1571="删除",J1571*'模板使用说明&amp;基础参数'!$E$6*'模板使用说明&amp;基础参数'!$E$12,IF(L1571="修改",J1571*'模板使用说明&amp;基础参数'!$E$6*'模板使用说明&amp;基础参数'!$E$11,J1571*'模板使用说明&amp;基础参数'!$E$6*'模板使用说明&amp;基础参数'!$E$10)),IF(L1571="删除",J1571*'模板使用说明&amp;基础参数'!$E$7*'模板使用说明&amp;基础参数'!$E$12,IF(L1571="修改",J1571*'模板使用说明&amp;基础参数'!$E$7*'模板使用说明&amp;基础参数'!$E$11,J1571*'模板使用说明&amp;基础参数'!$E$7*'模板使用说明&amp;基础参数'!$E$10)))))</f>
        <v/>
      </c>
      <c r="N1571" s="83"/>
    </row>
    <row r="1572" ht="14.4" customHeight="1" spans="1:14">
      <c r="A1572" s="68">
        <f t="shared" si="25"/>
        <v>1567</v>
      </c>
      <c r="B1572" s="69"/>
      <c r="C1572" s="69"/>
      <c r="D1572" s="69"/>
      <c r="E1572" s="69"/>
      <c r="F1572" s="70"/>
      <c r="G1572" s="70"/>
      <c r="H1572" s="70"/>
      <c r="I1572" s="68"/>
      <c r="J1572" s="8" t="str">
        <f>IF(I1572="ILF",IF($C$1="预估功能点",'模板使用说明&amp;基础参数'!$E$15,'模板使用说明&amp;基础参数'!$E$22),IF(I1572="EIF",IF($C$1="预估功能点",'模板使用说明&amp;基础参数'!$E$16,'模板使用说明&amp;基础参数'!$E$23),IF(I1572="EI",IF($C$1="预估功能点",'模板使用说明&amp;基础参数'!$E$17,'模板使用说明&amp;基础参数'!$E$24),IF(I1572="EO",IF($C$1="预估功能点",'模板使用说明&amp;基础参数'!$E$18,'模板使用说明&amp;基础参数'!$E$25),IF(I1572="EQ",IF($C$1="预估功能点",'模板使用说明&amp;基础参数'!$E$19,'模板使用说明&amp;基础参数'!$E$26),"")))))</f>
        <v/>
      </c>
      <c r="K1572" s="81"/>
      <c r="L1572" s="81"/>
      <c r="M1572" s="82" t="str">
        <f>IF(J1572="","",IF(K1572="高",IF(L1572="删除",J1572*'模板使用说明&amp;基础参数'!$E$5*'模板使用说明&amp;基础参数'!$E$12,IF(L1572="修改",J1572*'模板使用说明&amp;基础参数'!$E$5*'模板使用说明&amp;基础参数'!$E$11,J1572*'模板使用说明&amp;基础参数'!$E$5*'模板使用说明&amp;基础参数'!$E$10)),IF(K1572="中",IF(L1572="删除",J1572*'模板使用说明&amp;基础参数'!$E$6*'模板使用说明&amp;基础参数'!$E$12,IF(L1572="修改",J1572*'模板使用说明&amp;基础参数'!$E$6*'模板使用说明&amp;基础参数'!$E$11,J1572*'模板使用说明&amp;基础参数'!$E$6*'模板使用说明&amp;基础参数'!$E$10)),IF(L1572="删除",J1572*'模板使用说明&amp;基础参数'!$E$7*'模板使用说明&amp;基础参数'!$E$12,IF(L1572="修改",J1572*'模板使用说明&amp;基础参数'!$E$7*'模板使用说明&amp;基础参数'!$E$11,J1572*'模板使用说明&amp;基础参数'!$E$7*'模板使用说明&amp;基础参数'!$E$10)))))</f>
        <v/>
      </c>
      <c r="N1572" s="83"/>
    </row>
    <row r="1573" ht="14.4" customHeight="1" spans="1:14">
      <c r="A1573" s="68">
        <f t="shared" si="25"/>
        <v>1568</v>
      </c>
      <c r="B1573" s="69"/>
      <c r="C1573" s="69"/>
      <c r="D1573" s="69"/>
      <c r="E1573" s="69"/>
      <c r="F1573" s="70"/>
      <c r="G1573" s="70"/>
      <c r="H1573" s="70"/>
      <c r="I1573" s="68"/>
      <c r="J1573" s="8" t="str">
        <f>IF(I1573="ILF",IF($C$1="预估功能点",'模板使用说明&amp;基础参数'!$E$15,'模板使用说明&amp;基础参数'!$E$22),IF(I1573="EIF",IF($C$1="预估功能点",'模板使用说明&amp;基础参数'!$E$16,'模板使用说明&amp;基础参数'!$E$23),IF(I1573="EI",IF($C$1="预估功能点",'模板使用说明&amp;基础参数'!$E$17,'模板使用说明&amp;基础参数'!$E$24),IF(I1573="EO",IF($C$1="预估功能点",'模板使用说明&amp;基础参数'!$E$18,'模板使用说明&amp;基础参数'!$E$25),IF(I1573="EQ",IF($C$1="预估功能点",'模板使用说明&amp;基础参数'!$E$19,'模板使用说明&amp;基础参数'!$E$26),"")))))</f>
        <v/>
      </c>
      <c r="K1573" s="81"/>
      <c r="L1573" s="81"/>
      <c r="M1573" s="82" t="str">
        <f>IF(J1573="","",IF(K1573="高",IF(L1573="删除",J1573*'模板使用说明&amp;基础参数'!$E$5*'模板使用说明&amp;基础参数'!$E$12,IF(L1573="修改",J1573*'模板使用说明&amp;基础参数'!$E$5*'模板使用说明&amp;基础参数'!$E$11,J1573*'模板使用说明&amp;基础参数'!$E$5*'模板使用说明&amp;基础参数'!$E$10)),IF(K1573="中",IF(L1573="删除",J1573*'模板使用说明&amp;基础参数'!$E$6*'模板使用说明&amp;基础参数'!$E$12,IF(L1573="修改",J1573*'模板使用说明&amp;基础参数'!$E$6*'模板使用说明&amp;基础参数'!$E$11,J1573*'模板使用说明&amp;基础参数'!$E$6*'模板使用说明&amp;基础参数'!$E$10)),IF(L1573="删除",J1573*'模板使用说明&amp;基础参数'!$E$7*'模板使用说明&amp;基础参数'!$E$12,IF(L1573="修改",J1573*'模板使用说明&amp;基础参数'!$E$7*'模板使用说明&amp;基础参数'!$E$11,J1573*'模板使用说明&amp;基础参数'!$E$7*'模板使用说明&amp;基础参数'!$E$10)))))</f>
        <v/>
      </c>
      <c r="N1573" s="83"/>
    </row>
    <row r="1574" ht="14.4" customHeight="1" spans="1:14">
      <c r="A1574" s="68">
        <f t="shared" si="25"/>
        <v>1569</v>
      </c>
      <c r="B1574" s="69"/>
      <c r="C1574" s="69"/>
      <c r="D1574" s="69"/>
      <c r="E1574" s="69"/>
      <c r="F1574" s="70"/>
      <c r="G1574" s="70"/>
      <c r="H1574" s="70"/>
      <c r="I1574" s="68"/>
      <c r="J1574" s="8" t="str">
        <f>IF(I1574="ILF",IF($C$1="预估功能点",'模板使用说明&amp;基础参数'!$E$15,'模板使用说明&amp;基础参数'!$E$22),IF(I1574="EIF",IF($C$1="预估功能点",'模板使用说明&amp;基础参数'!$E$16,'模板使用说明&amp;基础参数'!$E$23),IF(I1574="EI",IF($C$1="预估功能点",'模板使用说明&amp;基础参数'!$E$17,'模板使用说明&amp;基础参数'!$E$24),IF(I1574="EO",IF($C$1="预估功能点",'模板使用说明&amp;基础参数'!$E$18,'模板使用说明&amp;基础参数'!$E$25),IF(I1574="EQ",IF($C$1="预估功能点",'模板使用说明&amp;基础参数'!$E$19,'模板使用说明&amp;基础参数'!$E$26),"")))))</f>
        <v/>
      </c>
      <c r="K1574" s="81"/>
      <c r="L1574" s="81"/>
      <c r="M1574" s="82" t="str">
        <f>IF(J1574="","",IF(K1574="高",IF(L1574="删除",J1574*'模板使用说明&amp;基础参数'!$E$5*'模板使用说明&amp;基础参数'!$E$12,IF(L1574="修改",J1574*'模板使用说明&amp;基础参数'!$E$5*'模板使用说明&amp;基础参数'!$E$11,J1574*'模板使用说明&amp;基础参数'!$E$5*'模板使用说明&amp;基础参数'!$E$10)),IF(K1574="中",IF(L1574="删除",J1574*'模板使用说明&amp;基础参数'!$E$6*'模板使用说明&amp;基础参数'!$E$12,IF(L1574="修改",J1574*'模板使用说明&amp;基础参数'!$E$6*'模板使用说明&amp;基础参数'!$E$11,J1574*'模板使用说明&amp;基础参数'!$E$6*'模板使用说明&amp;基础参数'!$E$10)),IF(L1574="删除",J1574*'模板使用说明&amp;基础参数'!$E$7*'模板使用说明&amp;基础参数'!$E$12,IF(L1574="修改",J1574*'模板使用说明&amp;基础参数'!$E$7*'模板使用说明&amp;基础参数'!$E$11,J1574*'模板使用说明&amp;基础参数'!$E$7*'模板使用说明&amp;基础参数'!$E$10)))))</f>
        <v/>
      </c>
      <c r="N1574" s="83"/>
    </row>
    <row r="1575" ht="14.4" customHeight="1" spans="1:14">
      <c r="A1575" s="68">
        <f t="shared" si="25"/>
        <v>1570</v>
      </c>
      <c r="B1575" s="69"/>
      <c r="C1575" s="69"/>
      <c r="D1575" s="69"/>
      <c r="E1575" s="69"/>
      <c r="F1575" s="70"/>
      <c r="G1575" s="70"/>
      <c r="H1575" s="70"/>
      <c r="I1575" s="68"/>
      <c r="J1575" s="8" t="str">
        <f>IF(I1575="ILF",IF($C$1="预估功能点",'模板使用说明&amp;基础参数'!$E$15,'模板使用说明&amp;基础参数'!$E$22),IF(I1575="EIF",IF($C$1="预估功能点",'模板使用说明&amp;基础参数'!$E$16,'模板使用说明&amp;基础参数'!$E$23),IF(I1575="EI",IF($C$1="预估功能点",'模板使用说明&amp;基础参数'!$E$17,'模板使用说明&amp;基础参数'!$E$24),IF(I1575="EO",IF($C$1="预估功能点",'模板使用说明&amp;基础参数'!$E$18,'模板使用说明&amp;基础参数'!$E$25),IF(I1575="EQ",IF($C$1="预估功能点",'模板使用说明&amp;基础参数'!$E$19,'模板使用说明&amp;基础参数'!$E$26),"")))))</f>
        <v/>
      </c>
      <c r="K1575" s="81"/>
      <c r="L1575" s="81"/>
      <c r="M1575" s="82" t="str">
        <f>IF(J1575="","",IF(K1575="高",IF(L1575="删除",J1575*'模板使用说明&amp;基础参数'!$E$5*'模板使用说明&amp;基础参数'!$E$12,IF(L1575="修改",J1575*'模板使用说明&amp;基础参数'!$E$5*'模板使用说明&amp;基础参数'!$E$11,J1575*'模板使用说明&amp;基础参数'!$E$5*'模板使用说明&amp;基础参数'!$E$10)),IF(K1575="中",IF(L1575="删除",J1575*'模板使用说明&amp;基础参数'!$E$6*'模板使用说明&amp;基础参数'!$E$12,IF(L1575="修改",J1575*'模板使用说明&amp;基础参数'!$E$6*'模板使用说明&amp;基础参数'!$E$11,J1575*'模板使用说明&amp;基础参数'!$E$6*'模板使用说明&amp;基础参数'!$E$10)),IF(L1575="删除",J1575*'模板使用说明&amp;基础参数'!$E$7*'模板使用说明&amp;基础参数'!$E$12,IF(L1575="修改",J1575*'模板使用说明&amp;基础参数'!$E$7*'模板使用说明&amp;基础参数'!$E$11,J1575*'模板使用说明&amp;基础参数'!$E$7*'模板使用说明&amp;基础参数'!$E$10)))))</f>
        <v/>
      </c>
      <c r="N1575" s="83"/>
    </row>
    <row r="1576" ht="14.4" customHeight="1" spans="1:14">
      <c r="A1576" s="68">
        <f t="shared" si="25"/>
        <v>1571</v>
      </c>
      <c r="B1576" s="69"/>
      <c r="C1576" s="69"/>
      <c r="D1576" s="69"/>
      <c r="E1576" s="69"/>
      <c r="F1576" s="70"/>
      <c r="G1576" s="70"/>
      <c r="H1576" s="70"/>
      <c r="I1576" s="68"/>
      <c r="J1576" s="8" t="str">
        <f>IF(I1576="ILF",IF($C$1="预估功能点",'模板使用说明&amp;基础参数'!$E$15,'模板使用说明&amp;基础参数'!$E$22),IF(I1576="EIF",IF($C$1="预估功能点",'模板使用说明&amp;基础参数'!$E$16,'模板使用说明&amp;基础参数'!$E$23),IF(I1576="EI",IF($C$1="预估功能点",'模板使用说明&amp;基础参数'!$E$17,'模板使用说明&amp;基础参数'!$E$24),IF(I1576="EO",IF($C$1="预估功能点",'模板使用说明&amp;基础参数'!$E$18,'模板使用说明&amp;基础参数'!$E$25),IF(I1576="EQ",IF($C$1="预估功能点",'模板使用说明&amp;基础参数'!$E$19,'模板使用说明&amp;基础参数'!$E$26),"")))))</f>
        <v/>
      </c>
      <c r="K1576" s="81"/>
      <c r="L1576" s="81"/>
      <c r="M1576" s="82" t="str">
        <f>IF(J1576="","",IF(K1576="高",IF(L1576="删除",J1576*'模板使用说明&amp;基础参数'!$E$5*'模板使用说明&amp;基础参数'!$E$12,IF(L1576="修改",J1576*'模板使用说明&amp;基础参数'!$E$5*'模板使用说明&amp;基础参数'!$E$11,J1576*'模板使用说明&amp;基础参数'!$E$5*'模板使用说明&amp;基础参数'!$E$10)),IF(K1576="中",IF(L1576="删除",J1576*'模板使用说明&amp;基础参数'!$E$6*'模板使用说明&amp;基础参数'!$E$12,IF(L1576="修改",J1576*'模板使用说明&amp;基础参数'!$E$6*'模板使用说明&amp;基础参数'!$E$11,J1576*'模板使用说明&amp;基础参数'!$E$6*'模板使用说明&amp;基础参数'!$E$10)),IF(L1576="删除",J1576*'模板使用说明&amp;基础参数'!$E$7*'模板使用说明&amp;基础参数'!$E$12,IF(L1576="修改",J1576*'模板使用说明&amp;基础参数'!$E$7*'模板使用说明&amp;基础参数'!$E$11,J1576*'模板使用说明&amp;基础参数'!$E$7*'模板使用说明&amp;基础参数'!$E$10)))))</f>
        <v/>
      </c>
      <c r="N1576" s="83"/>
    </row>
    <row r="1577" ht="14.4" customHeight="1" spans="1:14">
      <c r="A1577" s="68">
        <f t="shared" si="25"/>
        <v>1572</v>
      </c>
      <c r="B1577" s="69"/>
      <c r="C1577" s="69"/>
      <c r="D1577" s="69"/>
      <c r="E1577" s="69"/>
      <c r="F1577" s="70"/>
      <c r="G1577" s="70"/>
      <c r="H1577" s="70"/>
      <c r="I1577" s="68"/>
      <c r="J1577" s="8" t="str">
        <f>IF(I1577="ILF",IF($C$1="预估功能点",'模板使用说明&amp;基础参数'!$E$15,'模板使用说明&amp;基础参数'!$E$22),IF(I1577="EIF",IF($C$1="预估功能点",'模板使用说明&amp;基础参数'!$E$16,'模板使用说明&amp;基础参数'!$E$23),IF(I1577="EI",IF($C$1="预估功能点",'模板使用说明&amp;基础参数'!$E$17,'模板使用说明&amp;基础参数'!$E$24),IF(I1577="EO",IF($C$1="预估功能点",'模板使用说明&amp;基础参数'!$E$18,'模板使用说明&amp;基础参数'!$E$25),IF(I1577="EQ",IF($C$1="预估功能点",'模板使用说明&amp;基础参数'!$E$19,'模板使用说明&amp;基础参数'!$E$26),"")))))</f>
        <v/>
      </c>
      <c r="K1577" s="81"/>
      <c r="L1577" s="81"/>
      <c r="M1577" s="82" t="str">
        <f>IF(J1577="","",IF(K1577="高",IF(L1577="删除",J1577*'模板使用说明&amp;基础参数'!$E$5*'模板使用说明&amp;基础参数'!$E$12,IF(L1577="修改",J1577*'模板使用说明&amp;基础参数'!$E$5*'模板使用说明&amp;基础参数'!$E$11,J1577*'模板使用说明&amp;基础参数'!$E$5*'模板使用说明&amp;基础参数'!$E$10)),IF(K1577="中",IF(L1577="删除",J1577*'模板使用说明&amp;基础参数'!$E$6*'模板使用说明&amp;基础参数'!$E$12,IF(L1577="修改",J1577*'模板使用说明&amp;基础参数'!$E$6*'模板使用说明&amp;基础参数'!$E$11,J1577*'模板使用说明&amp;基础参数'!$E$6*'模板使用说明&amp;基础参数'!$E$10)),IF(L1577="删除",J1577*'模板使用说明&amp;基础参数'!$E$7*'模板使用说明&amp;基础参数'!$E$12,IF(L1577="修改",J1577*'模板使用说明&amp;基础参数'!$E$7*'模板使用说明&amp;基础参数'!$E$11,J1577*'模板使用说明&amp;基础参数'!$E$7*'模板使用说明&amp;基础参数'!$E$10)))))</f>
        <v/>
      </c>
      <c r="N1577" s="83"/>
    </row>
    <row r="1578" ht="14.4" customHeight="1" spans="1:14">
      <c r="A1578" s="68">
        <f t="shared" si="25"/>
        <v>1573</v>
      </c>
      <c r="B1578" s="69"/>
      <c r="C1578" s="69"/>
      <c r="D1578" s="69"/>
      <c r="E1578" s="69"/>
      <c r="F1578" s="70"/>
      <c r="G1578" s="70"/>
      <c r="H1578" s="70"/>
      <c r="I1578" s="68"/>
      <c r="J1578" s="8" t="str">
        <f>IF(I1578="ILF",IF($C$1="预估功能点",'模板使用说明&amp;基础参数'!$E$15,'模板使用说明&amp;基础参数'!$E$22),IF(I1578="EIF",IF($C$1="预估功能点",'模板使用说明&amp;基础参数'!$E$16,'模板使用说明&amp;基础参数'!$E$23),IF(I1578="EI",IF($C$1="预估功能点",'模板使用说明&amp;基础参数'!$E$17,'模板使用说明&amp;基础参数'!$E$24),IF(I1578="EO",IF($C$1="预估功能点",'模板使用说明&amp;基础参数'!$E$18,'模板使用说明&amp;基础参数'!$E$25),IF(I1578="EQ",IF($C$1="预估功能点",'模板使用说明&amp;基础参数'!$E$19,'模板使用说明&amp;基础参数'!$E$26),"")))))</f>
        <v/>
      </c>
      <c r="K1578" s="81"/>
      <c r="L1578" s="81"/>
      <c r="M1578" s="82" t="str">
        <f>IF(J1578="","",IF(K1578="高",IF(L1578="删除",J1578*'模板使用说明&amp;基础参数'!$E$5*'模板使用说明&amp;基础参数'!$E$12,IF(L1578="修改",J1578*'模板使用说明&amp;基础参数'!$E$5*'模板使用说明&amp;基础参数'!$E$11,J1578*'模板使用说明&amp;基础参数'!$E$5*'模板使用说明&amp;基础参数'!$E$10)),IF(K1578="中",IF(L1578="删除",J1578*'模板使用说明&amp;基础参数'!$E$6*'模板使用说明&amp;基础参数'!$E$12,IF(L1578="修改",J1578*'模板使用说明&amp;基础参数'!$E$6*'模板使用说明&amp;基础参数'!$E$11,J1578*'模板使用说明&amp;基础参数'!$E$6*'模板使用说明&amp;基础参数'!$E$10)),IF(L1578="删除",J1578*'模板使用说明&amp;基础参数'!$E$7*'模板使用说明&amp;基础参数'!$E$12,IF(L1578="修改",J1578*'模板使用说明&amp;基础参数'!$E$7*'模板使用说明&amp;基础参数'!$E$11,J1578*'模板使用说明&amp;基础参数'!$E$7*'模板使用说明&amp;基础参数'!$E$10)))))</f>
        <v/>
      </c>
      <c r="N1578" s="83"/>
    </row>
    <row r="1579" ht="14.4" customHeight="1" spans="1:14">
      <c r="A1579" s="68">
        <f t="shared" si="25"/>
        <v>1574</v>
      </c>
      <c r="B1579" s="69"/>
      <c r="C1579" s="69"/>
      <c r="D1579" s="69"/>
      <c r="E1579" s="69"/>
      <c r="F1579" s="70"/>
      <c r="G1579" s="70"/>
      <c r="H1579" s="70"/>
      <c r="I1579" s="68"/>
      <c r="J1579" s="8" t="str">
        <f>IF(I1579="ILF",IF($C$1="预估功能点",'模板使用说明&amp;基础参数'!$E$15,'模板使用说明&amp;基础参数'!$E$22),IF(I1579="EIF",IF($C$1="预估功能点",'模板使用说明&amp;基础参数'!$E$16,'模板使用说明&amp;基础参数'!$E$23),IF(I1579="EI",IF($C$1="预估功能点",'模板使用说明&amp;基础参数'!$E$17,'模板使用说明&amp;基础参数'!$E$24),IF(I1579="EO",IF($C$1="预估功能点",'模板使用说明&amp;基础参数'!$E$18,'模板使用说明&amp;基础参数'!$E$25),IF(I1579="EQ",IF($C$1="预估功能点",'模板使用说明&amp;基础参数'!$E$19,'模板使用说明&amp;基础参数'!$E$26),"")))))</f>
        <v/>
      </c>
      <c r="K1579" s="81"/>
      <c r="L1579" s="81"/>
      <c r="M1579" s="82" t="str">
        <f>IF(J1579="","",IF(K1579="高",IF(L1579="删除",J1579*'模板使用说明&amp;基础参数'!$E$5*'模板使用说明&amp;基础参数'!$E$12,IF(L1579="修改",J1579*'模板使用说明&amp;基础参数'!$E$5*'模板使用说明&amp;基础参数'!$E$11,J1579*'模板使用说明&amp;基础参数'!$E$5*'模板使用说明&amp;基础参数'!$E$10)),IF(K1579="中",IF(L1579="删除",J1579*'模板使用说明&amp;基础参数'!$E$6*'模板使用说明&amp;基础参数'!$E$12,IF(L1579="修改",J1579*'模板使用说明&amp;基础参数'!$E$6*'模板使用说明&amp;基础参数'!$E$11,J1579*'模板使用说明&amp;基础参数'!$E$6*'模板使用说明&amp;基础参数'!$E$10)),IF(L1579="删除",J1579*'模板使用说明&amp;基础参数'!$E$7*'模板使用说明&amp;基础参数'!$E$12,IF(L1579="修改",J1579*'模板使用说明&amp;基础参数'!$E$7*'模板使用说明&amp;基础参数'!$E$11,J1579*'模板使用说明&amp;基础参数'!$E$7*'模板使用说明&amp;基础参数'!$E$10)))))</f>
        <v/>
      </c>
      <c r="N1579" s="83"/>
    </row>
    <row r="1580" ht="14.4" customHeight="1" spans="1:14">
      <c r="A1580" s="68">
        <f t="shared" si="25"/>
        <v>1575</v>
      </c>
      <c r="B1580" s="69"/>
      <c r="C1580" s="69"/>
      <c r="D1580" s="69"/>
      <c r="E1580" s="69"/>
      <c r="F1580" s="70"/>
      <c r="G1580" s="70"/>
      <c r="H1580" s="70"/>
      <c r="I1580" s="68"/>
      <c r="J1580" s="8" t="str">
        <f>IF(I1580="ILF",IF($C$1="预估功能点",'模板使用说明&amp;基础参数'!$E$15,'模板使用说明&amp;基础参数'!$E$22),IF(I1580="EIF",IF($C$1="预估功能点",'模板使用说明&amp;基础参数'!$E$16,'模板使用说明&amp;基础参数'!$E$23),IF(I1580="EI",IF($C$1="预估功能点",'模板使用说明&amp;基础参数'!$E$17,'模板使用说明&amp;基础参数'!$E$24),IF(I1580="EO",IF($C$1="预估功能点",'模板使用说明&amp;基础参数'!$E$18,'模板使用说明&amp;基础参数'!$E$25),IF(I1580="EQ",IF($C$1="预估功能点",'模板使用说明&amp;基础参数'!$E$19,'模板使用说明&amp;基础参数'!$E$26),"")))))</f>
        <v/>
      </c>
      <c r="K1580" s="81"/>
      <c r="L1580" s="81"/>
      <c r="M1580" s="82" t="str">
        <f>IF(J1580="","",IF(K1580="高",IF(L1580="删除",J1580*'模板使用说明&amp;基础参数'!$E$5*'模板使用说明&amp;基础参数'!$E$12,IF(L1580="修改",J1580*'模板使用说明&amp;基础参数'!$E$5*'模板使用说明&amp;基础参数'!$E$11,J1580*'模板使用说明&amp;基础参数'!$E$5*'模板使用说明&amp;基础参数'!$E$10)),IF(K1580="中",IF(L1580="删除",J1580*'模板使用说明&amp;基础参数'!$E$6*'模板使用说明&amp;基础参数'!$E$12,IF(L1580="修改",J1580*'模板使用说明&amp;基础参数'!$E$6*'模板使用说明&amp;基础参数'!$E$11,J1580*'模板使用说明&amp;基础参数'!$E$6*'模板使用说明&amp;基础参数'!$E$10)),IF(L1580="删除",J1580*'模板使用说明&amp;基础参数'!$E$7*'模板使用说明&amp;基础参数'!$E$12,IF(L1580="修改",J1580*'模板使用说明&amp;基础参数'!$E$7*'模板使用说明&amp;基础参数'!$E$11,J1580*'模板使用说明&amp;基础参数'!$E$7*'模板使用说明&amp;基础参数'!$E$10)))))</f>
        <v/>
      </c>
      <c r="N1580" s="83"/>
    </row>
    <row r="1581" ht="14.4" customHeight="1" spans="1:14">
      <c r="A1581" s="68">
        <f t="shared" si="25"/>
        <v>1576</v>
      </c>
      <c r="B1581" s="69"/>
      <c r="C1581" s="69"/>
      <c r="D1581" s="69"/>
      <c r="E1581" s="69"/>
      <c r="F1581" s="70"/>
      <c r="G1581" s="70"/>
      <c r="H1581" s="70"/>
      <c r="I1581" s="68"/>
      <c r="J1581" s="8" t="str">
        <f>IF(I1581="ILF",IF($C$1="预估功能点",'模板使用说明&amp;基础参数'!$E$15,'模板使用说明&amp;基础参数'!$E$22),IF(I1581="EIF",IF($C$1="预估功能点",'模板使用说明&amp;基础参数'!$E$16,'模板使用说明&amp;基础参数'!$E$23),IF(I1581="EI",IF($C$1="预估功能点",'模板使用说明&amp;基础参数'!$E$17,'模板使用说明&amp;基础参数'!$E$24),IF(I1581="EO",IF($C$1="预估功能点",'模板使用说明&amp;基础参数'!$E$18,'模板使用说明&amp;基础参数'!$E$25),IF(I1581="EQ",IF($C$1="预估功能点",'模板使用说明&amp;基础参数'!$E$19,'模板使用说明&amp;基础参数'!$E$26),"")))))</f>
        <v/>
      </c>
      <c r="K1581" s="81"/>
      <c r="L1581" s="81"/>
      <c r="M1581" s="82" t="str">
        <f>IF(J1581="","",IF(K1581="高",IF(L1581="删除",J1581*'模板使用说明&amp;基础参数'!$E$5*'模板使用说明&amp;基础参数'!$E$12,IF(L1581="修改",J1581*'模板使用说明&amp;基础参数'!$E$5*'模板使用说明&amp;基础参数'!$E$11,J1581*'模板使用说明&amp;基础参数'!$E$5*'模板使用说明&amp;基础参数'!$E$10)),IF(K1581="中",IF(L1581="删除",J1581*'模板使用说明&amp;基础参数'!$E$6*'模板使用说明&amp;基础参数'!$E$12,IF(L1581="修改",J1581*'模板使用说明&amp;基础参数'!$E$6*'模板使用说明&amp;基础参数'!$E$11,J1581*'模板使用说明&amp;基础参数'!$E$6*'模板使用说明&amp;基础参数'!$E$10)),IF(L1581="删除",J1581*'模板使用说明&amp;基础参数'!$E$7*'模板使用说明&amp;基础参数'!$E$12,IF(L1581="修改",J1581*'模板使用说明&amp;基础参数'!$E$7*'模板使用说明&amp;基础参数'!$E$11,J1581*'模板使用说明&amp;基础参数'!$E$7*'模板使用说明&amp;基础参数'!$E$10)))))</f>
        <v/>
      </c>
      <c r="N1581" s="83"/>
    </row>
    <row r="1582" ht="14.4" customHeight="1" spans="1:14">
      <c r="A1582" s="68">
        <f t="shared" si="25"/>
        <v>1577</v>
      </c>
      <c r="B1582" s="69"/>
      <c r="C1582" s="69"/>
      <c r="D1582" s="69"/>
      <c r="E1582" s="69"/>
      <c r="F1582" s="70"/>
      <c r="G1582" s="70"/>
      <c r="H1582" s="70"/>
      <c r="I1582" s="68"/>
      <c r="J1582" s="8" t="str">
        <f>IF(I1582="ILF",IF($C$1="预估功能点",'模板使用说明&amp;基础参数'!$E$15,'模板使用说明&amp;基础参数'!$E$22),IF(I1582="EIF",IF($C$1="预估功能点",'模板使用说明&amp;基础参数'!$E$16,'模板使用说明&amp;基础参数'!$E$23),IF(I1582="EI",IF($C$1="预估功能点",'模板使用说明&amp;基础参数'!$E$17,'模板使用说明&amp;基础参数'!$E$24),IF(I1582="EO",IF($C$1="预估功能点",'模板使用说明&amp;基础参数'!$E$18,'模板使用说明&amp;基础参数'!$E$25),IF(I1582="EQ",IF($C$1="预估功能点",'模板使用说明&amp;基础参数'!$E$19,'模板使用说明&amp;基础参数'!$E$26),"")))))</f>
        <v/>
      </c>
      <c r="K1582" s="81"/>
      <c r="L1582" s="81"/>
      <c r="M1582" s="82" t="str">
        <f>IF(J1582="","",IF(K1582="高",IF(L1582="删除",J1582*'模板使用说明&amp;基础参数'!$E$5*'模板使用说明&amp;基础参数'!$E$12,IF(L1582="修改",J1582*'模板使用说明&amp;基础参数'!$E$5*'模板使用说明&amp;基础参数'!$E$11,J1582*'模板使用说明&amp;基础参数'!$E$5*'模板使用说明&amp;基础参数'!$E$10)),IF(K1582="中",IF(L1582="删除",J1582*'模板使用说明&amp;基础参数'!$E$6*'模板使用说明&amp;基础参数'!$E$12,IF(L1582="修改",J1582*'模板使用说明&amp;基础参数'!$E$6*'模板使用说明&amp;基础参数'!$E$11,J1582*'模板使用说明&amp;基础参数'!$E$6*'模板使用说明&amp;基础参数'!$E$10)),IF(L1582="删除",J1582*'模板使用说明&amp;基础参数'!$E$7*'模板使用说明&amp;基础参数'!$E$12,IF(L1582="修改",J1582*'模板使用说明&amp;基础参数'!$E$7*'模板使用说明&amp;基础参数'!$E$11,J1582*'模板使用说明&amp;基础参数'!$E$7*'模板使用说明&amp;基础参数'!$E$10)))))</f>
        <v/>
      </c>
      <c r="N1582" s="83"/>
    </row>
    <row r="1583" ht="14.4" customHeight="1" spans="1:14">
      <c r="A1583" s="68">
        <f t="shared" si="25"/>
        <v>1578</v>
      </c>
      <c r="B1583" s="69"/>
      <c r="C1583" s="69"/>
      <c r="D1583" s="69"/>
      <c r="E1583" s="69"/>
      <c r="F1583" s="70"/>
      <c r="G1583" s="70"/>
      <c r="H1583" s="70"/>
      <c r="I1583" s="68"/>
      <c r="J1583" s="8" t="str">
        <f>IF(I1583="ILF",IF($C$1="预估功能点",'模板使用说明&amp;基础参数'!$E$15,'模板使用说明&amp;基础参数'!$E$22),IF(I1583="EIF",IF($C$1="预估功能点",'模板使用说明&amp;基础参数'!$E$16,'模板使用说明&amp;基础参数'!$E$23),IF(I1583="EI",IF($C$1="预估功能点",'模板使用说明&amp;基础参数'!$E$17,'模板使用说明&amp;基础参数'!$E$24),IF(I1583="EO",IF($C$1="预估功能点",'模板使用说明&amp;基础参数'!$E$18,'模板使用说明&amp;基础参数'!$E$25),IF(I1583="EQ",IF($C$1="预估功能点",'模板使用说明&amp;基础参数'!$E$19,'模板使用说明&amp;基础参数'!$E$26),"")))))</f>
        <v/>
      </c>
      <c r="K1583" s="81"/>
      <c r="L1583" s="81"/>
      <c r="M1583" s="82" t="str">
        <f>IF(J1583="","",IF(K1583="高",IF(L1583="删除",J1583*'模板使用说明&amp;基础参数'!$E$5*'模板使用说明&amp;基础参数'!$E$12,IF(L1583="修改",J1583*'模板使用说明&amp;基础参数'!$E$5*'模板使用说明&amp;基础参数'!$E$11,J1583*'模板使用说明&amp;基础参数'!$E$5*'模板使用说明&amp;基础参数'!$E$10)),IF(K1583="中",IF(L1583="删除",J1583*'模板使用说明&amp;基础参数'!$E$6*'模板使用说明&amp;基础参数'!$E$12,IF(L1583="修改",J1583*'模板使用说明&amp;基础参数'!$E$6*'模板使用说明&amp;基础参数'!$E$11,J1583*'模板使用说明&amp;基础参数'!$E$6*'模板使用说明&amp;基础参数'!$E$10)),IF(L1583="删除",J1583*'模板使用说明&amp;基础参数'!$E$7*'模板使用说明&amp;基础参数'!$E$12,IF(L1583="修改",J1583*'模板使用说明&amp;基础参数'!$E$7*'模板使用说明&amp;基础参数'!$E$11,J1583*'模板使用说明&amp;基础参数'!$E$7*'模板使用说明&amp;基础参数'!$E$10)))))</f>
        <v/>
      </c>
      <c r="N1583" s="83"/>
    </row>
    <row r="1584" ht="14.4" customHeight="1" spans="1:14">
      <c r="A1584" s="68">
        <f t="shared" si="25"/>
        <v>1579</v>
      </c>
      <c r="B1584" s="69"/>
      <c r="C1584" s="69"/>
      <c r="D1584" s="69"/>
      <c r="E1584" s="69"/>
      <c r="F1584" s="70"/>
      <c r="G1584" s="70"/>
      <c r="H1584" s="70"/>
      <c r="I1584" s="68"/>
      <c r="J1584" s="8" t="str">
        <f>IF(I1584="ILF",IF($C$1="预估功能点",'模板使用说明&amp;基础参数'!$E$15,'模板使用说明&amp;基础参数'!$E$22),IF(I1584="EIF",IF($C$1="预估功能点",'模板使用说明&amp;基础参数'!$E$16,'模板使用说明&amp;基础参数'!$E$23),IF(I1584="EI",IF($C$1="预估功能点",'模板使用说明&amp;基础参数'!$E$17,'模板使用说明&amp;基础参数'!$E$24),IF(I1584="EO",IF($C$1="预估功能点",'模板使用说明&amp;基础参数'!$E$18,'模板使用说明&amp;基础参数'!$E$25),IF(I1584="EQ",IF($C$1="预估功能点",'模板使用说明&amp;基础参数'!$E$19,'模板使用说明&amp;基础参数'!$E$26),"")))))</f>
        <v/>
      </c>
      <c r="K1584" s="81"/>
      <c r="L1584" s="81"/>
      <c r="M1584" s="82" t="str">
        <f>IF(J1584="","",IF(K1584="高",IF(L1584="删除",J1584*'模板使用说明&amp;基础参数'!$E$5*'模板使用说明&amp;基础参数'!$E$12,IF(L1584="修改",J1584*'模板使用说明&amp;基础参数'!$E$5*'模板使用说明&amp;基础参数'!$E$11,J1584*'模板使用说明&amp;基础参数'!$E$5*'模板使用说明&amp;基础参数'!$E$10)),IF(K1584="中",IF(L1584="删除",J1584*'模板使用说明&amp;基础参数'!$E$6*'模板使用说明&amp;基础参数'!$E$12,IF(L1584="修改",J1584*'模板使用说明&amp;基础参数'!$E$6*'模板使用说明&amp;基础参数'!$E$11,J1584*'模板使用说明&amp;基础参数'!$E$6*'模板使用说明&amp;基础参数'!$E$10)),IF(L1584="删除",J1584*'模板使用说明&amp;基础参数'!$E$7*'模板使用说明&amp;基础参数'!$E$12,IF(L1584="修改",J1584*'模板使用说明&amp;基础参数'!$E$7*'模板使用说明&amp;基础参数'!$E$11,J1584*'模板使用说明&amp;基础参数'!$E$7*'模板使用说明&amp;基础参数'!$E$10)))))</f>
        <v/>
      </c>
      <c r="N1584" s="83"/>
    </row>
    <row r="1585" ht="14.4" customHeight="1" spans="1:14">
      <c r="A1585" s="68">
        <f t="shared" si="25"/>
        <v>1580</v>
      </c>
      <c r="B1585" s="69"/>
      <c r="C1585" s="69"/>
      <c r="D1585" s="69"/>
      <c r="E1585" s="69"/>
      <c r="F1585" s="70"/>
      <c r="G1585" s="70"/>
      <c r="H1585" s="70"/>
      <c r="I1585" s="68"/>
      <c r="J1585" s="8" t="str">
        <f>IF(I1585="ILF",IF($C$1="预估功能点",'模板使用说明&amp;基础参数'!$E$15,'模板使用说明&amp;基础参数'!$E$22),IF(I1585="EIF",IF($C$1="预估功能点",'模板使用说明&amp;基础参数'!$E$16,'模板使用说明&amp;基础参数'!$E$23),IF(I1585="EI",IF($C$1="预估功能点",'模板使用说明&amp;基础参数'!$E$17,'模板使用说明&amp;基础参数'!$E$24),IF(I1585="EO",IF($C$1="预估功能点",'模板使用说明&amp;基础参数'!$E$18,'模板使用说明&amp;基础参数'!$E$25),IF(I1585="EQ",IF($C$1="预估功能点",'模板使用说明&amp;基础参数'!$E$19,'模板使用说明&amp;基础参数'!$E$26),"")))))</f>
        <v/>
      </c>
      <c r="K1585" s="81"/>
      <c r="L1585" s="81"/>
      <c r="M1585" s="82" t="str">
        <f>IF(J1585="","",IF(K1585="高",IF(L1585="删除",J1585*'模板使用说明&amp;基础参数'!$E$5*'模板使用说明&amp;基础参数'!$E$12,IF(L1585="修改",J1585*'模板使用说明&amp;基础参数'!$E$5*'模板使用说明&amp;基础参数'!$E$11,J1585*'模板使用说明&amp;基础参数'!$E$5*'模板使用说明&amp;基础参数'!$E$10)),IF(K1585="中",IF(L1585="删除",J1585*'模板使用说明&amp;基础参数'!$E$6*'模板使用说明&amp;基础参数'!$E$12,IF(L1585="修改",J1585*'模板使用说明&amp;基础参数'!$E$6*'模板使用说明&amp;基础参数'!$E$11,J1585*'模板使用说明&amp;基础参数'!$E$6*'模板使用说明&amp;基础参数'!$E$10)),IF(L1585="删除",J1585*'模板使用说明&amp;基础参数'!$E$7*'模板使用说明&amp;基础参数'!$E$12,IF(L1585="修改",J1585*'模板使用说明&amp;基础参数'!$E$7*'模板使用说明&amp;基础参数'!$E$11,J1585*'模板使用说明&amp;基础参数'!$E$7*'模板使用说明&amp;基础参数'!$E$10)))))</f>
        <v/>
      </c>
      <c r="N1585" s="83"/>
    </row>
    <row r="1586" ht="14.4" customHeight="1" spans="1:14">
      <c r="A1586" s="68">
        <f t="shared" si="25"/>
        <v>1581</v>
      </c>
      <c r="B1586" s="69"/>
      <c r="C1586" s="69"/>
      <c r="D1586" s="69"/>
      <c r="E1586" s="69"/>
      <c r="F1586" s="70"/>
      <c r="G1586" s="70"/>
      <c r="H1586" s="70"/>
      <c r="I1586" s="68"/>
      <c r="J1586" s="8" t="str">
        <f>IF(I1586="ILF",IF($C$1="预估功能点",'模板使用说明&amp;基础参数'!$E$15,'模板使用说明&amp;基础参数'!$E$22),IF(I1586="EIF",IF($C$1="预估功能点",'模板使用说明&amp;基础参数'!$E$16,'模板使用说明&amp;基础参数'!$E$23),IF(I1586="EI",IF($C$1="预估功能点",'模板使用说明&amp;基础参数'!$E$17,'模板使用说明&amp;基础参数'!$E$24),IF(I1586="EO",IF($C$1="预估功能点",'模板使用说明&amp;基础参数'!$E$18,'模板使用说明&amp;基础参数'!$E$25),IF(I1586="EQ",IF($C$1="预估功能点",'模板使用说明&amp;基础参数'!$E$19,'模板使用说明&amp;基础参数'!$E$26),"")))))</f>
        <v/>
      </c>
      <c r="K1586" s="81"/>
      <c r="L1586" s="81"/>
      <c r="M1586" s="82" t="str">
        <f>IF(J1586="","",IF(K1586="高",IF(L1586="删除",J1586*'模板使用说明&amp;基础参数'!$E$5*'模板使用说明&amp;基础参数'!$E$12,IF(L1586="修改",J1586*'模板使用说明&amp;基础参数'!$E$5*'模板使用说明&amp;基础参数'!$E$11,J1586*'模板使用说明&amp;基础参数'!$E$5*'模板使用说明&amp;基础参数'!$E$10)),IF(K1586="中",IF(L1586="删除",J1586*'模板使用说明&amp;基础参数'!$E$6*'模板使用说明&amp;基础参数'!$E$12,IF(L1586="修改",J1586*'模板使用说明&amp;基础参数'!$E$6*'模板使用说明&amp;基础参数'!$E$11,J1586*'模板使用说明&amp;基础参数'!$E$6*'模板使用说明&amp;基础参数'!$E$10)),IF(L1586="删除",J1586*'模板使用说明&amp;基础参数'!$E$7*'模板使用说明&amp;基础参数'!$E$12,IF(L1586="修改",J1586*'模板使用说明&amp;基础参数'!$E$7*'模板使用说明&amp;基础参数'!$E$11,J1586*'模板使用说明&amp;基础参数'!$E$7*'模板使用说明&amp;基础参数'!$E$10)))))</f>
        <v/>
      </c>
      <c r="N1586" s="83"/>
    </row>
    <row r="1587" ht="14.4" customHeight="1" spans="1:14">
      <c r="A1587" s="68">
        <f t="shared" si="25"/>
        <v>1582</v>
      </c>
      <c r="B1587" s="69"/>
      <c r="C1587" s="69"/>
      <c r="D1587" s="69"/>
      <c r="E1587" s="69"/>
      <c r="F1587" s="70"/>
      <c r="G1587" s="70"/>
      <c r="H1587" s="70"/>
      <c r="I1587" s="68"/>
      <c r="J1587" s="8" t="str">
        <f>IF(I1587="ILF",IF($C$1="预估功能点",'模板使用说明&amp;基础参数'!$E$15,'模板使用说明&amp;基础参数'!$E$22),IF(I1587="EIF",IF($C$1="预估功能点",'模板使用说明&amp;基础参数'!$E$16,'模板使用说明&amp;基础参数'!$E$23),IF(I1587="EI",IF($C$1="预估功能点",'模板使用说明&amp;基础参数'!$E$17,'模板使用说明&amp;基础参数'!$E$24),IF(I1587="EO",IF($C$1="预估功能点",'模板使用说明&amp;基础参数'!$E$18,'模板使用说明&amp;基础参数'!$E$25),IF(I1587="EQ",IF($C$1="预估功能点",'模板使用说明&amp;基础参数'!$E$19,'模板使用说明&amp;基础参数'!$E$26),"")))))</f>
        <v/>
      </c>
      <c r="K1587" s="81"/>
      <c r="L1587" s="81"/>
      <c r="M1587" s="82" t="str">
        <f>IF(J1587="","",IF(K1587="高",IF(L1587="删除",J1587*'模板使用说明&amp;基础参数'!$E$5*'模板使用说明&amp;基础参数'!$E$12,IF(L1587="修改",J1587*'模板使用说明&amp;基础参数'!$E$5*'模板使用说明&amp;基础参数'!$E$11,J1587*'模板使用说明&amp;基础参数'!$E$5*'模板使用说明&amp;基础参数'!$E$10)),IF(K1587="中",IF(L1587="删除",J1587*'模板使用说明&amp;基础参数'!$E$6*'模板使用说明&amp;基础参数'!$E$12,IF(L1587="修改",J1587*'模板使用说明&amp;基础参数'!$E$6*'模板使用说明&amp;基础参数'!$E$11,J1587*'模板使用说明&amp;基础参数'!$E$6*'模板使用说明&amp;基础参数'!$E$10)),IF(L1587="删除",J1587*'模板使用说明&amp;基础参数'!$E$7*'模板使用说明&amp;基础参数'!$E$12,IF(L1587="修改",J1587*'模板使用说明&amp;基础参数'!$E$7*'模板使用说明&amp;基础参数'!$E$11,J1587*'模板使用说明&amp;基础参数'!$E$7*'模板使用说明&amp;基础参数'!$E$10)))))</f>
        <v/>
      </c>
      <c r="N1587" s="83"/>
    </row>
    <row r="1588" ht="14.4" customHeight="1" spans="1:14">
      <c r="A1588" s="68">
        <f t="shared" si="25"/>
        <v>1583</v>
      </c>
      <c r="B1588" s="69"/>
      <c r="C1588" s="69"/>
      <c r="D1588" s="69"/>
      <c r="E1588" s="69"/>
      <c r="F1588" s="70"/>
      <c r="G1588" s="70"/>
      <c r="H1588" s="70"/>
      <c r="I1588" s="68"/>
      <c r="J1588" s="8" t="str">
        <f>IF(I1588="ILF",IF($C$1="预估功能点",'模板使用说明&amp;基础参数'!$E$15,'模板使用说明&amp;基础参数'!$E$22),IF(I1588="EIF",IF($C$1="预估功能点",'模板使用说明&amp;基础参数'!$E$16,'模板使用说明&amp;基础参数'!$E$23),IF(I1588="EI",IF($C$1="预估功能点",'模板使用说明&amp;基础参数'!$E$17,'模板使用说明&amp;基础参数'!$E$24),IF(I1588="EO",IF($C$1="预估功能点",'模板使用说明&amp;基础参数'!$E$18,'模板使用说明&amp;基础参数'!$E$25),IF(I1588="EQ",IF($C$1="预估功能点",'模板使用说明&amp;基础参数'!$E$19,'模板使用说明&amp;基础参数'!$E$26),"")))))</f>
        <v/>
      </c>
      <c r="K1588" s="81"/>
      <c r="L1588" s="81"/>
      <c r="M1588" s="82" t="str">
        <f>IF(J1588="","",IF(K1588="高",IF(L1588="删除",J1588*'模板使用说明&amp;基础参数'!$E$5*'模板使用说明&amp;基础参数'!$E$12,IF(L1588="修改",J1588*'模板使用说明&amp;基础参数'!$E$5*'模板使用说明&amp;基础参数'!$E$11,J1588*'模板使用说明&amp;基础参数'!$E$5*'模板使用说明&amp;基础参数'!$E$10)),IF(K1588="中",IF(L1588="删除",J1588*'模板使用说明&amp;基础参数'!$E$6*'模板使用说明&amp;基础参数'!$E$12,IF(L1588="修改",J1588*'模板使用说明&amp;基础参数'!$E$6*'模板使用说明&amp;基础参数'!$E$11,J1588*'模板使用说明&amp;基础参数'!$E$6*'模板使用说明&amp;基础参数'!$E$10)),IF(L1588="删除",J1588*'模板使用说明&amp;基础参数'!$E$7*'模板使用说明&amp;基础参数'!$E$12,IF(L1588="修改",J1588*'模板使用说明&amp;基础参数'!$E$7*'模板使用说明&amp;基础参数'!$E$11,J1588*'模板使用说明&amp;基础参数'!$E$7*'模板使用说明&amp;基础参数'!$E$10)))))</f>
        <v/>
      </c>
      <c r="N1588" s="83"/>
    </row>
    <row r="1589" ht="14.4" customHeight="1" spans="1:14">
      <c r="A1589" s="68">
        <f t="shared" si="25"/>
        <v>1584</v>
      </c>
      <c r="B1589" s="69"/>
      <c r="C1589" s="69"/>
      <c r="D1589" s="69"/>
      <c r="E1589" s="69"/>
      <c r="F1589" s="70"/>
      <c r="G1589" s="70"/>
      <c r="H1589" s="70"/>
      <c r="I1589" s="68"/>
      <c r="J1589" s="8" t="str">
        <f>IF(I1589="ILF",IF($C$1="预估功能点",'模板使用说明&amp;基础参数'!$E$15,'模板使用说明&amp;基础参数'!$E$22),IF(I1589="EIF",IF($C$1="预估功能点",'模板使用说明&amp;基础参数'!$E$16,'模板使用说明&amp;基础参数'!$E$23),IF(I1589="EI",IF($C$1="预估功能点",'模板使用说明&amp;基础参数'!$E$17,'模板使用说明&amp;基础参数'!$E$24),IF(I1589="EO",IF($C$1="预估功能点",'模板使用说明&amp;基础参数'!$E$18,'模板使用说明&amp;基础参数'!$E$25),IF(I1589="EQ",IF($C$1="预估功能点",'模板使用说明&amp;基础参数'!$E$19,'模板使用说明&amp;基础参数'!$E$26),"")))))</f>
        <v/>
      </c>
      <c r="K1589" s="81"/>
      <c r="L1589" s="81"/>
      <c r="M1589" s="82" t="str">
        <f>IF(J1589="","",IF(K1589="高",IF(L1589="删除",J1589*'模板使用说明&amp;基础参数'!$E$5*'模板使用说明&amp;基础参数'!$E$12,IF(L1589="修改",J1589*'模板使用说明&amp;基础参数'!$E$5*'模板使用说明&amp;基础参数'!$E$11,J1589*'模板使用说明&amp;基础参数'!$E$5*'模板使用说明&amp;基础参数'!$E$10)),IF(K1589="中",IF(L1589="删除",J1589*'模板使用说明&amp;基础参数'!$E$6*'模板使用说明&amp;基础参数'!$E$12,IF(L1589="修改",J1589*'模板使用说明&amp;基础参数'!$E$6*'模板使用说明&amp;基础参数'!$E$11,J1589*'模板使用说明&amp;基础参数'!$E$6*'模板使用说明&amp;基础参数'!$E$10)),IF(L1589="删除",J1589*'模板使用说明&amp;基础参数'!$E$7*'模板使用说明&amp;基础参数'!$E$12,IF(L1589="修改",J1589*'模板使用说明&amp;基础参数'!$E$7*'模板使用说明&amp;基础参数'!$E$11,J1589*'模板使用说明&amp;基础参数'!$E$7*'模板使用说明&amp;基础参数'!$E$10)))))</f>
        <v/>
      </c>
      <c r="N1589" s="83"/>
    </row>
    <row r="1590" ht="14.4" customHeight="1" spans="1:14">
      <c r="A1590" s="68">
        <f t="shared" si="25"/>
        <v>1585</v>
      </c>
      <c r="B1590" s="69"/>
      <c r="C1590" s="69"/>
      <c r="D1590" s="69"/>
      <c r="E1590" s="69"/>
      <c r="F1590" s="70"/>
      <c r="G1590" s="70"/>
      <c r="H1590" s="70"/>
      <c r="I1590" s="68"/>
      <c r="J1590" s="8" t="str">
        <f>IF(I1590="ILF",IF($C$1="预估功能点",'模板使用说明&amp;基础参数'!$E$15,'模板使用说明&amp;基础参数'!$E$22),IF(I1590="EIF",IF($C$1="预估功能点",'模板使用说明&amp;基础参数'!$E$16,'模板使用说明&amp;基础参数'!$E$23),IF(I1590="EI",IF($C$1="预估功能点",'模板使用说明&amp;基础参数'!$E$17,'模板使用说明&amp;基础参数'!$E$24),IF(I1590="EO",IF($C$1="预估功能点",'模板使用说明&amp;基础参数'!$E$18,'模板使用说明&amp;基础参数'!$E$25),IF(I1590="EQ",IF($C$1="预估功能点",'模板使用说明&amp;基础参数'!$E$19,'模板使用说明&amp;基础参数'!$E$26),"")))))</f>
        <v/>
      </c>
      <c r="K1590" s="81"/>
      <c r="L1590" s="81"/>
      <c r="M1590" s="82" t="str">
        <f>IF(J1590="","",IF(K1590="高",IF(L1590="删除",J1590*'模板使用说明&amp;基础参数'!$E$5*'模板使用说明&amp;基础参数'!$E$12,IF(L1590="修改",J1590*'模板使用说明&amp;基础参数'!$E$5*'模板使用说明&amp;基础参数'!$E$11,J1590*'模板使用说明&amp;基础参数'!$E$5*'模板使用说明&amp;基础参数'!$E$10)),IF(K1590="中",IF(L1590="删除",J1590*'模板使用说明&amp;基础参数'!$E$6*'模板使用说明&amp;基础参数'!$E$12,IF(L1590="修改",J1590*'模板使用说明&amp;基础参数'!$E$6*'模板使用说明&amp;基础参数'!$E$11,J1590*'模板使用说明&amp;基础参数'!$E$6*'模板使用说明&amp;基础参数'!$E$10)),IF(L1590="删除",J1590*'模板使用说明&amp;基础参数'!$E$7*'模板使用说明&amp;基础参数'!$E$12,IF(L1590="修改",J1590*'模板使用说明&amp;基础参数'!$E$7*'模板使用说明&amp;基础参数'!$E$11,J1590*'模板使用说明&amp;基础参数'!$E$7*'模板使用说明&amp;基础参数'!$E$10)))))</f>
        <v/>
      </c>
      <c r="N1590" s="83"/>
    </row>
    <row r="1591" ht="14.4" customHeight="1" spans="1:14">
      <c r="A1591" s="68">
        <f t="shared" si="25"/>
        <v>1586</v>
      </c>
      <c r="B1591" s="69"/>
      <c r="C1591" s="69"/>
      <c r="D1591" s="69"/>
      <c r="E1591" s="69"/>
      <c r="F1591" s="70"/>
      <c r="G1591" s="70"/>
      <c r="H1591" s="70"/>
      <c r="I1591" s="68"/>
      <c r="J1591" s="8" t="str">
        <f>IF(I1591="ILF",IF($C$1="预估功能点",'模板使用说明&amp;基础参数'!$E$15,'模板使用说明&amp;基础参数'!$E$22),IF(I1591="EIF",IF($C$1="预估功能点",'模板使用说明&amp;基础参数'!$E$16,'模板使用说明&amp;基础参数'!$E$23),IF(I1591="EI",IF($C$1="预估功能点",'模板使用说明&amp;基础参数'!$E$17,'模板使用说明&amp;基础参数'!$E$24),IF(I1591="EO",IF($C$1="预估功能点",'模板使用说明&amp;基础参数'!$E$18,'模板使用说明&amp;基础参数'!$E$25),IF(I1591="EQ",IF($C$1="预估功能点",'模板使用说明&amp;基础参数'!$E$19,'模板使用说明&amp;基础参数'!$E$26),"")))))</f>
        <v/>
      </c>
      <c r="K1591" s="81"/>
      <c r="L1591" s="81"/>
      <c r="M1591" s="82" t="str">
        <f>IF(J1591="","",IF(K1591="高",IF(L1591="删除",J1591*'模板使用说明&amp;基础参数'!$E$5*'模板使用说明&amp;基础参数'!$E$12,IF(L1591="修改",J1591*'模板使用说明&amp;基础参数'!$E$5*'模板使用说明&amp;基础参数'!$E$11,J1591*'模板使用说明&amp;基础参数'!$E$5*'模板使用说明&amp;基础参数'!$E$10)),IF(K1591="中",IF(L1591="删除",J1591*'模板使用说明&amp;基础参数'!$E$6*'模板使用说明&amp;基础参数'!$E$12,IF(L1591="修改",J1591*'模板使用说明&amp;基础参数'!$E$6*'模板使用说明&amp;基础参数'!$E$11,J1591*'模板使用说明&amp;基础参数'!$E$6*'模板使用说明&amp;基础参数'!$E$10)),IF(L1591="删除",J1591*'模板使用说明&amp;基础参数'!$E$7*'模板使用说明&amp;基础参数'!$E$12,IF(L1591="修改",J1591*'模板使用说明&amp;基础参数'!$E$7*'模板使用说明&amp;基础参数'!$E$11,J1591*'模板使用说明&amp;基础参数'!$E$7*'模板使用说明&amp;基础参数'!$E$10)))))</f>
        <v/>
      </c>
      <c r="N1591" s="83"/>
    </row>
    <row r="1592" ht="14.4" customHeight="1" spans="1:14">
      <c r="A1592" s="68">
        <f t="shared" si="25"/>
        <v>1587</v>
      </c>
      <c r="B1592" s="69"/>
      <c r="C1592" s="69"/>
      <c r="D1592" s="69"/>
      <c r="E1592" s="69"/>
      <c r="F1592" s="70"/>
      <c r="G1592" s="70"/>
      <c r="H1592" s="70"/>
      <c r="I1592" s="68"/>
      <c r="J1592" s="8" t="str">
        <f>IF(I1592="ILF",IF($C$1="预估功能点",'模板使用说明&amp;基础参数'!$E$15,'模板使用说明&amp;基础参数'!$E$22),IF(I1592="EIF",IF($C$1="预估功能点",'模板使用说明&amp;基础参数'!$E$16,'模板使用说明&amp;基础参数'!$E$23),IF(I1592="EI",IF($C$1="预估功能点",'模板使用说明&amp;基础参数'!$E$17,'模板使用说明&amp;基础参数'!$E$24),IF(I1592="EO",IF($C$1="预估功能点",'模板使用说明&amp;基础参数'!$E$18,'模板使用说明&amp;基础参数'!$E$25),IF(I1592="EQ",IF($C$1="预估功能点",'模板使用说明&amp;基础参数'!$E$19,'模板使用说明&amp;基础参数'!$E$26),"")))))</f>
        <v/>
      </c>
      <c r="K1592" s="81"/>
      <c r="L1592" s="81"/>
      <c r="M1592" s="82" t="str">
        <f>IF(J1592="","",IF(K1592="高",IF(L1592="删除",J1592*'模板使用说明&amp;基础参数'!$E$5*'模板使用说明&amp;基础参数'!$E$12,IF(L1592="修改",J1592*'模板使用说明&amp;基础参数'!$E$5*'模板使用说明&amp;基础参数'!$E$11,J1592*'模板使用说明&amp;基础参数'!$E$5*'模板使用说明&amp;基础参数'!$E$10)),IF(K1592="中",IF(L1592="删除",J1592*'模板使用说明&amp;基础参数'!$E$6*'模板使用说明&amp;基础参数'!$E$12,IF(L1592="修改",J1592*'模板使用说明&amp;基础参数'!$E$6*'模板使用说明&amp;基础参数'!$E$11,J1592*'模板使用说明&amp;基础参数'!$E$6*'模板使用说明&amp;基础参数'!$E$10)),IF(L1592="删除",J1592*'模板使用说明&amp;基础参数'!$E$7*'模板使用说明&amp;基础参数'!$E$12,IF(L1592="修改",J1592*'模板使用说明&amp;基础参数'!$E$7*'模板使用说明&amp;基础参数'!$E$11,J1592*'模板使用说明&amp;基础参数'!$E$7*'模板使用说明&amp;基础参数'!$E$10)))))</f>
        <v/>
      </c>
      <c r="N1592" s="83"/>
    </row>
    <row r="1593" ht="14.4" customHeight="1" spans="1:14">
      <c r="A1593" s="68">
        <f t="shared" si="25"/>
        <v>1588</v>
      </c>
      <c r="B1593" s="69"/>
      <c r="C1593" s="69"/>
      <c r="D1593" s="69"/>
      <c r="E1593" s="69"/>
      <c r="F1593" s="70"/>
      <c r="G1593" s="70"/>
      <c r="H1593" s="70"/>
      <c r="I1593" s="68"/>
      <c r="J1593" s="8" t="str">
        <f>IF(I1593="ILF",IF($C$1="预估功能点",'模板使用说明&amp;基础参数'!$E$15,'模板使用说明&amp;基础参数'!$E$22),IF(I1593="EIF",IF($C$1="预估功能点",'模板使用说明&amp;基础参数'!$E$16,'模板使用说明&amp;基础参数'!$E$23),IF(I1593="EI",IF($C$1="预估功能点",'模板使用说明&amp;基础参数'!$E$17,'模板使用说明&amp;基础参数'!$E$24),IF(I1593="EO",IF($C$1="预估功能点",'模板使用说明&amp;基础参数'!$E$18,'模板使用说明&amp;基础参数'!$E$25),IF(I1593="EQ",IF($C$1="预估功能点",'模板使用说明&amp;基础参数'!$E$19,'模板使用说明&amp;基础参数'!$E$26),"")))))</f>
        <v/>
      </c>
      <c r="K1593" s="81"/>
      <c r="L1593" s="81"/>
      <c r="M1593" s="82" t="str">
        <f>IF(J1593="","",IF(K1593="高",IF(L1593="删除",J1593*'模板使用说明&amp;基础参数'!$E$5*'模板使用说明&amp;基础参数'!$E$12,IF(L1593="修改",J1593*'模板使用说明&amp;基础参数'!$E$5*'模板使用说明&amp;基础参数'!$E$11,J1593*'模板使用说明&amp;基础参数'!$E$5*'模板使用说明&amp;基础参数'!$E$10)),IF(K1593="中",IF(L1593="删除",J1593*'模板使用说明&amp;基础参数'!$E$6*'模板使用说明&amp;基础参数'!$E$12,IF(L1593="修改",J1593*'模板使用说明&amp;基础参数'!$E$6*'模板使用说明&amp;基础参数'!$E$11,J1593*'模板使用说明&amp;基础参数'!$E$6*'模板使用说明&amp;基础参数'!$E$10)),IF(L1593="删除",J1593*'模板使用说明&amp;基础参数'!$E$7*'模板使用说明&amp;基础参数'!$E$12,IF(L1593="修改",J1593*'模板使用说明&amp;基础参数'!$E$7*'模板使用说明&amp;基础参数'!$E$11,J1593*'模板使用说明&amp;基础参数'!$E$7*'模板使用说明&amp;基础参数'!$E$10)))))</f>
        <v/>
      </c>
      <c r="N1593" s="83"/>
    </row>
    <row r="1594" ht="14.4" customHeight="1" spans="1:14">
      <c r="A1594" s="68">
        <f t="shared" si="25"/>
        <v>1589</v>
      </c>
      <c r="B1594" s="69"/>
      <c r="C1594" s="69"/>
      <c r="D1594" s="69"/>
      <c r="E1594" s="69"/>
      <c r="F1594" s="70"/>
      <c r="G1594" s="70"/>
      <c r="H1594" s="70"/>
      <c r="I1594" s="68"/>
      <c r="J1594" s="8" t="str">
        <f>IF(I1594="ILF",IF($C$1="预估功能点",'模板使用说明&amp;基础参数'!$E$15,'模板使用说明&amp;基础参数'!$E$22),IF(I1594="EIF",IF($C$1="预估功能点",'模板使用说明&amp;基础参数'!$E$16,'模板使用说明&amp;基础参数'!$E$23),IF(I1594="EI",IF($C$1="预估功能点",'模板使用说明&amp;基础参数'!$E$17,'模板使用说明&amp;基础参数'!$E$24),IF(I1594="EO",IF($C$1="预估功能点",'模板使用说明&amp;基础参数'!$E$18,'模板使用说明&amp;基础参数'!$E$25),IF(I1594="EQ",IF($C$1="预估功能点",'模板使用说明&amp;基础参数'!$E$19,'模板使用说明&amp;基础参数'!$E$26),"")))))</f>
        <v/>
      </c>
      <c r="K1594" s="81"/>
      <c r="L1594" s="81"/>
      <c r="M1594" s="82" t="str">
        <f>IF(J1594="","",IF(K1594="高",IF(L1594="删除",J1594*'模板使用说明&amp;基础参数'!$E$5*'模板使用说明&amp;基础参数'!$E$12,IF(L1594="修改",J1594*'模板使用说明&amp;基础参数'!$E$5*'模板使用说明&amp;基础参数'!$E$11,J1594*'模板使用说明&amp;基础参数'!$E$5*'模板使用说明&amp;基础参数'!$E$10)),IF(K1594="中",IF(L1594="删除",J1594*'模板使用说明&amp;基础参数'!$E$6*'模板使用说明&amp;基础参数'!$E$12,IF(L1594="修改",J1594*'模板使用说明&amp;基础参数'!$E$6*'模板使用说明&amp;基础参数'!$E$11,J1594*'模板使用说明&amp;基础参数'!$E$6*'模板使用说明&amp;基础参数'!$E$10)),IF(L1594="删除",J1594*'模板使用说明&amp;基础参数'!$E$7*'模板使用说明&amp;基础参数'!$E$12,IF(L1594="修改",J1594*'模板使用说明&amp;基础参数'!$E$7*'模板使用说明&amp;基础参数'!$E$11,J1594*'模板使用说明&amp;基础参数'!$E$7*'模板使用说明&amp;基础参数'!$E$10)))))</f>
        <v/>
      </c>
      <c r="N1594" s="83"/>
    </row>
    <row r="1595" ht="14.4" customHeight="1" spans="1:14">
      <c r="A1595" s="68">
        <f t="shared" si="25"/>
        <v>1590</v>
      </c>
      <c r="B1595" s="69"/>
      <c r="C1595" s="69"/>
      <c r="D1595" s="69"/>
      <c r="E1595" s="69"/>
      <c r="F1595" s="70"/>
      <c r="G1595" s="70"/>
      <c r="H1595" s="70"/>
      <c r="I1595" s="68"/>
      <c r="J1595" s="8" t="str">
        <f>IF(I1595="ILF",IF($C$1="预估功能点",'模板使用说明&amp;基础参数'!$E$15,'模板使用说明&amp;基础参数'!$E$22),IF(I1595="EIF",IF($C$1="预估功能点",'模板使用说明&amp;基础参数'!$E$16,'模板使用说明&amp;基础参数'!$E$23),IF(I1595="EI",IF($C$1="预估功能点",'模板使用说明&amp;基础参数'!$E$17,'模板使用说明&amp;基础参数'!$E$24),IF(I1595="EO",IF($C$1="预估功能点",'模板使用说明&amp;基础参数'!$E$18,'模板使用说明&amp;基础参数'!$E$25),IF(I1595="EQ",IF($C$1="预估功能点",'模板使用说明&amp;基础参数'!$E$19,'模板使用说明&amp;基础参数'!$E$26),"")))))</f>
        <v/>
      </c>
      <c r="K1595" s="81"/>
      <c r="L1595" s="81"/>
      <c r="M1595" s="82" t="str">
        <f>IF(J1595="","",IF(K1595="高",IF(L1595="删除",J1595*'模板使用说明&amp;基础参数'!$E$5*'模板使用说明&amp;基础参数'!$E$12,IF(L1595="修改",J1595*'模板使用说明&amp;基础参数'!$E$5*'模板使用说明&amp;基础参数'!$E$11,J1595*'模板使用说明&amp;基础参数'!$E$5*'模板使用说明&amp;基础参数'!$E$10)),IF(K1595="中",IF(L1595="删除",J1595*'模板使用说明&amp;基础参数'!$E$6*'模板使用说明&amp;基础参数'!$E$12,IF(L1595="修改",J1595*'模板使用说明&amp;基础参数'!$E$6*'模板使用说明&amp;基础参数'!$E$11,J1595*'模板使用说明&amp;基础参数'!$E$6*'模板使用说明&amp;基础参数'!$E$10)),IF(L1595="删除",J1595*'模板使用说明&amp;基础参数'!$E$7*'模板使用说明&amp;基础参数'!$E$12,IF(L1595="修改",J1595*'模板使用说明&amp;基础参数'!$E$7*'模板使用说明&amp;基础参数'!$E$11,J1595*'模板使用说明&amp;基础参数'!$E$7*'模板使用说明&amp;基础参数'!$E$10)))))</f>
        <v/>
      </c>
      <c r="N1595" s="83"/>
    </row>
    <row r="1596" ht="14.4" customHeight="1" spans="1:14">
      <c r="A1596" s="68">
        <f t="shared" si="25"/>
        <v>1591</v>
      </c>
      <c r="B1596" s="69"/>
      <c r="C1596" s="69"/>
      <c r="D1596" s="69"/>
      <c r="E1596" s="69"/>
      <c r="F1596" s="70"/>
      <c r="G1596" s="70"/>
      <c r="H1596" s="70"/>
      <c r="I1596" s="68"/>
      <c r="J1596" s="8" t="str">
        <f>IF(I1596="ILF",IF($C$1="预估功能点",'模板使用说明&amp;基础参数'!$E$15,'模板使用说明&amp;基础参数'!$E$22),IF(I1596="EIF",IF($C$1="预估功能点",'模板使用说明&amp;基础参数'!$E$16,'模板使用说明&amp;基础参数'!$E$23),IF(I1596="EI",IF($C$1="预估功能点",'模板使用说明&amp;基础参数'!$E$17,'模板使用说明&amp;基础参数'!$E$24),IF(I1596="EO",IF($C$1="预估功能点",'模板使用说明&amp;基础参数'!$E$18,'模板使用说明&amp;基础参数'!$E$25),IF(I1596="EQ",IF($C$1="预估功能点",'模板使用说明&amp;基础参数'!$E$19,'模板使用说明&amp;基础参数'!$E$26),"")))))</f>
        <v/>
      </c>
      <c r="K1596" s="81"/>
      <c r="L1596" s="81"/>
      <c r="M1596" s="82" t="str">
        <f>IF(J1596="","",IF(K1596="高",IF(L1596="删除",J1596*'模板使用说明&amp;基础参数'!$E$5*'模板使用说明&amp;基础参数'!$E$12,IF(L1596="修改",J1596*'模板使用说明&amp;基础参数'!$E$5*'模板使用说明&amp;基础参数'!$E$11,J1596*'模板使用说明&amp;基础参数'!$E$5*'模板使用说明&amp;基础参数'!$E$10)),IF(K1596="中",IF(L1596="删除",J1596*'模板使用说明&amp;基础参数'!$E$6*'模板使用说明&amp;基础参数'!$E$12,IF(L1596="修改",J1596*'模板使用说明&amp;基础参数'!$E$6*'模板使用说明&amp;基础参数'!$E$11,J1596*'模板使用说明&amp;基础参数'!$E$6*'模板使用说明&amp;基础参数'!$E$10)),IF(L1596="删除",J1596*'模板使用说明&amp;基础参数'!$E$7*'模板使用说明&amp;基础参数'!$E$12,IF(L1596="修改",J1596*'模板使用说明&amp;基础参数'!$E$7*'模板使用说明&amp;基础参数'!$E$11,J1596*'模板使用说明&amp;基础参数'!$E$7*'模板使用说明&amp;基础参数'!$E$10)))))</f>
        <v/>
      </c>
      <c r="N1596" s="83"/>
    </row>
    <row r="1597" ht="14.4" customHeight="1" spans="1:14">
      <c r="A1597" s="68">
        <f t="shared" si="25"/>
        <v>1592</v>
      </c>
      <c r="B1597" s="69"/>
      <c r="C1597" s="69"/>
      <c r="D1597" s="69"/>
      <c r="E1597" s="69"/>
      <c r="F1597" s="70"/>
      <c r="G1597" s="70"/>
      <c r="H1597" s="70"/>
      <c r="I1597" s="68"/>
      <c r="J1597" s="8" t="str">
        <f>IF(I1597="ILF",IF($C$1="预估功能点",'模板使用说明&amp;基础参数'!$E$15,'模板使用说明&amp;基础参数'!$E$22),IF(I1597="EIF",IF($C$1="预估功能点",'模板使用说明&amp;基础参数'!$E$16,'模板使用说明&amp;基础参数'!$E$23),IF(I1597="EI",IF($C$1="预估功能点",'模板使用说明&amp;基础参数'!$E$17,'模板使用说明&amp;基础参数'!$E$24),IF(I1597="EO",IF($C$1="预估功能点",'模板使用说明&amp;基础参数'!$E$18,'模板使用说明&amp;基础参数'!$E$25),IF(I1597="EQ",IF($C$1="预估功能点",'模板使用说明&amp;基础参数'!$E$19,'模板使用说明&amp;基础参数'!$E$26),"")))))</f>
        <v/>
      </c>
      <c r="K1597" s="81"/>
      <c r="L1597" s="81"/>
      <c r="M1597" s="82" t="str">
        <f>IF(J1597="","",IF(K1597="高",IF(L1597="删除",J1597*'模板使用说明&amp;基础参数'!$E$5*'模板使用说明&amp;基础参数'!$E$12,IF(L1597="修改",J1597*'模板使用说明&amp;基础参数'!$E$5*'模板使用说明&amp;基础参数'!$E$11,J1597*'模板使用说明&amp;基础参数'!$E$5*'模板使用说明&amp;基础参数'!$E$10)),IF(K1597="中",IF(L1597="删除",J1597*'模板使用说明&amp;基础参数'!$E$6*'模板使用说明&amp;基础参数'!$E$12,IF(L1597="修改",J1597*'模板使用说明&amp;基础参数'!$E$6*'模板使用说明&amp;基础参数'!$E$11,J1597*'模板使用说明&amp;基础参数'!$E$6*'模板使用说明&amp;基础参数'!$E$10)),IF(L1597="删除",J1597*'模板使用说明&amp;基础参数'!$E$7*'模板使用说明&amp;基础参数'!$E$12,IF(L1597="修改",J1597*'模板使用说明&amp;基础参数'!$E$7*'模板使用说明&amp;基础参数'!$E$11,J1597*'模板使用说明&amp;基础参数'!$E$7*'模板使用说明&amp;基础参数'!$E$10)))))</f>
        <v/>
      </c>
      <c r="N1597" s="83"/>
    </row>
    <row r="1598" ht="14.4" customHeight="1" spans="1:14">
      <c r="A1598" s="68">
        <f t="shared" si="25"/>
        <v>1593</v>
      </c>
      <c r="B1598" s="69"/>
      <c r="C1598" s="69"/>
      <c r="D1598" s="69"/>
      <c r="E1598" s="69"/>
      <c r="F1598" s="70"/>
      <c r="G1598" s="70"/>
      <c r="H1598" s="70"/>
      <c r="I1598" s="68"/>
      <c r="J1598" s="8" t="str">
        <f>IF(I1598="ILF",IF($C$1="预估功能点",'模板使用说明&amp;基础参数'!$E$15,'模板使用说明&amp;基础参数'!$E$22),IF(I1598="EIF",IF($C$1="预估功能点",'模板使用说明&amp;基础参数'!$E$16,'模板使用说明&amp;基础参数'!$E$23),IF(I1598="EI",IF($C$1="预估功能点",'模板使用说明&amp;基础参数'!$E$17,'模板使用说明&amp;基础参数'!$E$24),IF(I1598="EO",IF($C$1="预估功能点",'模板使用说明&amp;基础参数'!$E$18,'模板使用说明&amp;基础参数'!$E$25),IF(I1598="EQ",IF($C$1="预估功能点",'模板使用说明&amp;基础参数'!$E$19,'模板使用说明&amp;基础参数'!$E$26),"")))))</f>
        <v/>
      </c>
      <c r="K1598" s="81"/>
      <c r="L1598" s="81"/>
      <c r="M1598" s="82" t="str">
        <f>IF(J1598="","",IF(K1598="高",IF(L1598="删除",J1598*'模板使用说明&amp;基础参数'!$E$5*'模板使用说明&amp;基础参数'!$E$12,IF(L1598="修改",J1598*'模板使用说明&amp;基础参数'!$E$5*'模板使用说明&amp;基础参数'!$E$11,J1598*'模板使用说明&amp;基础参数'!$E$5*'模板使用说明&amp;基础参数'!$E$10)),IF(K1598="中",IF(L1598="删除",J1598*'模板使用说明&amp;基础参数'!$E$6*'模板使用说明&amp;基础参数'!$E$12,IF(L1598="修改",J1598*'模板使用说明&amp;基础参数'!$E$6*'模板使用说明&amp;基础参数'!$E$11,J1598*'模板使用说明&amp;基础参数'!$E$6*'模板使用说明&amp;基础参数'!$E$10)),IF(L1598="删除",J1598*'模板使用说明&amp;基础参数'!$E$7*'模板使用说明&amp;基础参数'!$E$12,IF(L1598="修改",J1598*'模板使用说明&amp;基础参数'!$E$7*'模板使用说明&amp;基础参数'!$E$11,J1598*'模板使用说明&amp;基础参数'!$E$7*'模板使用说明&amp;基础参数'!$E$10)))))</f>
        <v/>
      </c>
      <c r="N1598" s="83"/>
    </row>
    <row r="1599" ht="14.4" customHeight="1" spans="1:14">
      <c r="A1599" s="68">
        <f t="shared" si="25"/>
        <v>1594</v>
      </c>
      <c r="B1599" s="69"/>
      <c r="C1599" s="69"/>
      <c r="D1599" s="69"/>
      <c r="E1599" s="69"/>
      <c r="F1599" s="70"/>
      <c r="G1599" s="70"/>
      <c r="H1599" s="70"/>
      <c r="I1599" s="68"/>
      <c r="J1599" s="8" t="str">
        <f>IF(I1599="ILF",IF($C$1="预估功能点",'模板使用说明&amp;基础参数'!$E$15,'模板使用说明&amp;基础参数'!$E$22),IF(I1599="EIF",IF($C$1="预估功能点",'模板使用说明&amp;基础参数'!$E$16,'模板使用说明&amp;基础参数'!$E$23),IF(I1599="EI",IF($C$1="预估功能点",'模板使用说明&amp;基础参数'!$E$17,'模板使用说明&amp;基础参数'!$E$24),IF(I1599="EO",IF($C$1="预估功能点",'模板使用说明&amp;基础参数'!$E$18,'模板使用说明&amp;基础参数'!$E$25),IF(I1599="EQ",IF($C$1="预估功能点",'模板使用说明&amp;基础参数'!$E$19,'模板使用说明&amp;基础参数'!$E$26),"")))))</f>
        <v/>
      </c>
      <c r="K1599" s="81"/>
      <c r="L1599" s="81"/>
      <c r="M1599" s="82" t="str">
        <f>IF(J1599="","",IF(K1599="高",IF(L1599="删除",J1599*'模板使用说明&amp;基础参数'!$E$5*'模板使用说明&amp;基础参数'!$E$12,IF(L1599="修改",J1599*'模板使用说明&amp;基础参数'!$E$5*'模板使用说明&amp;基础参数'!$E$11,J1599*'模板使用说明&amp;基础参数'!$E$5*'模板使用说明&amp;基础参数'!$E$10)),IF(K1599="中",IF(L1599="删除",J1599*'模板使用说明&amp;基础参数'!$E$6*'模板使用说明&amp;基础参数'!$E$12,IF(L1599="修改",J1599*'模板使用说明&amp;基础参数'!$E$6*'模板使用说明&amp;基础参数'!$E$11,J1599*'模板使用说明&amp;基础参数'!$E$6*'模板使用说明&amp;基础参数'!$E$10)),IF(L1599="删除",J1599*'模板使用说明&amp;基础参数'!$E$7*'模板使用说明&amp;基础参数'!$E$12,IF(L1599="修改",J1599*'模板使用说明&amp;基础参数'!$E$7*'模板使用说明&amp;基础参数'!$E$11,J1599*'模板使用说明&amp;基础参数'!$E$7*'模板使用说明&amp;基础参数'!$E$10)))))</f>
        <v/>
      </c>
      <c r="N1599" s="83"/>
    </row>
    <row r="1600" ht="14.4" customHeight="1" spans="1:14">
      <c r="A1600" s="68">
        <f t="shared" si="25"/>
        <v>1595</v>
      </c>
      <c r="B1600" s="69"/>
      <c r="C1600" s="69"/>
      <c r="D1600" s="69"/>
      <c r="E1600" s="69"/>
      <c r="F1600" s="70"/>
      <c r="G1600" s="70"/>
      <c r="H1600" s="70"/>
      <c r="I1600" s="68"/>
      <c r="J1600" s="8" t="str">
        <f>IF(I1600="ILF",IF($C$1="预估功能点",'模板使用说明&amp;基础参数'!$E$15,'模板使用说明&amp;基础参数'!$E$22),IF(I1600="EIF",IF($C$1="预估功能点",'模板使用说明&amp;基础参数'!$E$16,'模板使用说明&amp;基础参数'!$E$23),IF(I1600="EI",IF($C$1="预估功能点",'模板使用说明&amp;基础参数'!$E$17,'模板使用说明&amp;基础参数'!$E$24),IF(I1600="EO",IF($C$1="预估功能点",'模板使用说明&amp;基础参数'!$E$18,'模板使用说明&amp;基础参数'!$E$25),IF(I1600="EQ",IF($C$1="预估功能点",'模板使用说明&amp;基础参数'!$E$19,'模板使用说明&amp;基础参数'!$E$26),"")))))</f>
        <v/>
      </c>
      <c r="K1600" s="81"/>
      <c r="L1600" s="81"/>
      <c r="M1600" s="82" t="str">
        <f>IF(J1600="","",IF(K1600="高",IF(L1600="删除",J1600*'模板使用说明&amp;基础参数'!$E$5*'模板使用说明&amp;基础参数'!$E$12,IF(L1600="修改",J1600*'模板使用说明&amp;基础参数'!$E$5*'模板使用说明&amp;基础参数'!$E$11,J1600*'模板使用说明&amp;基础参数'!$E$5*'模板使用说明&amp;基础参数'!$E$10)),IF(K1600="中",IF(L1600="删除",J1600*'模板使用说明&amp;基础参数'!$E$6*'模板使用说明&amp;基础参数'!$E$12,IF(L1600="修改",J1600*'模板使用说明&amp;基础参数'!$E$6*'模板使用说明&amp;基础参数'!$E$11,J1600*'模板使用说明&amp;基础参数'!$E$6*'模板使用说明&amp;基础参数'!$E$10)),IF(L1600="删除",J1600*'模板使用说明&amp;基础参数'!$E$7*'模板使用说明&amp;基础参数'!$E$12,IF(L1600="修改",J1600*'模板使用说明&amp;基础参数'!$E$7*'模板使用说明&amp;基础参数'!$E$11,J1600*'模板使用说明&amp;基础参数'!$E$7*'模板使用说明&amp;基础参数'!$E$10)))))</f>
        <v/>
      </c>
      <c r="N1600" s="83"/>
    </row>
    <row r="1601" ht="14.4" customHeight="1" spans="1:14">
      <c r="A1601" s="68">
        <f t="shared" si="25"/>
        <v>1596</v>
      </c>
      <c r="B1601" s="69"/>
      <c r="C1601" s="69"/>
      <c r="D1601" s="69"/>
      <c r="E1601" s="69"/>
      <c r="F1601" s="70"/>
      <c r="G1601" s="70"/>
      <c r="H1601" s="70"/>
      <c r="I1601" s="68"/>
      <c r="J1601" s="8" t="str">
        <f>IF(I1601="ILF",IF($C$1="预估功能点",'模板使用说明&amp;基础参数'!$E$15,'模板使用说明&amp;基础参数'!$E$22),IF(I1601="EIF",IF($C$1="预估功能点",'模板使用说明&amp;基础参数'!$E$16,'模板使用说明&amp;基础参数'!$E$23),IF(I1601="EI",IF($C$1="预估功能点",'模板使用说明&amp;基础参数'!$E$17,'模板使用说明&amp;基础参数'!$E$24),IF(I1601="EO",IF($C$1="预估功能点",'模板使用说明&amp;基础参数'!$E$18,'模板使用说明&amp;基础参数'!$E$25),IF(I1601="EQ",IF($C$1="预估功能点",'模板使用说明&amp;基础参数'!$E$19,'模板使用说明&amp;基础参数'!$E$26),"")))))</f>
        <v/>
      </c>
      <c r="K1601" s="81"/>
      <c r="L1601" s="81"/>
      <c r="M1601" s="82" t="str">
        <f>IF(J1601="","",IF(K1601="高",IF(L1601="删除",J1601*'模板使用说明&amp;基础参数'!$E$5*'模板使用说明&amp;基础参数'!$E$12,IF(L1601="修改",J1601*'模板使用说明&amp;基础参数'!$E$5*'模板使用说明&amp;基础参数'!$E$11,J1601*'模板使用说明&amp;基础参数'!$E$5*'模板使用说明&amp;基础参数'!$E$10)),IF(K1601="中",IF(L1601="删除",J1601*'模板使用说明&amp;基础参数'!$E$6*'模板使用说明&amp;基础参数'!$E$12,IF(L1601="修改",J1601*'模板使用说明&amp;基础参数'!$E$6*'模板使用说明&amp;基础参数'!$E$11,J1601*'模板使用说明&amp;基础参数'!$E$6*'模板使用说明&amp;基础参数'!$E$10)),IF(L1601="删除",J1601*'模板使用说明&amp;基础参数'!$E$7*'模板使用说明&amp;基础参数'!$E$12,IF(L1601="修改",J1601*'模板使用说明&amp;基础参数'!$E$7*'模板使用说明&amp;基础参数'!$E$11,J1601*'模板使用说明&amp;基础参数'!$E$7*'模板使用说明&amp;基础参数'!$E$10)))))</f>
        <v/>
      </c>
      <c r="N1601" s="83"/>
    </row>
    <row r="1602" ht="14.4" customHeight="1" spans="1:14">
      <c r="A1602" s="68">
        <f t="shared" si="25"/>
        <v>1597</v>
      </c>
      <c r="B1602" s="69"/>
      <c r="C1602" s="69"/>
      <c r="D1602" s="69"/>
      <c r="E1602" s="69"/>
      <c r="F1602" s="70"/>
      <c r="G1602" s="70"/>
      <c r="H1602" s="70"/>
      <c r="I1602" s="68"/>
      <c r="J1602" s="8" t="str">
        <f>IF(I1602="ILF",IF($C$1="预估功能点",'模板使用说明&amp;基础参数'!$E$15,'模板使用说明&amp;基础参数'!$E$22),IF(I1602="EIF",IF($C$1="预估功能点",'模板使用说明&amp;基础参数'!$E$16,'模板使用说明&amp;基础参数'!$E$23),IF(I1602="EI",IF($C$1="预估功能点",'模板使用说明&amp;基础参数'!$E$17,'模板使用说明&amp;基础参数'!$E$24),IF(I1602="EO",IF($C$1="预估功能点",'模板使用说明&amp;基础参数'!$E$18,'模板使用说明&amp;基础参数'!$E$25),IF(I1602="EQ",IF($C$1="预估功能点",'模板使用说明&amp;基础参数'!$E$19,'模板使用说明&amp;基础参数'!$E$26),"")))))</f>
        <v/>
      </c>
      <c r="K1602" s="81"/>
      <c r="L1602" s="81"/>
      <c r="M1602" s="82" t="str">
        <f>IF(J1602="","",IF(K1602="高",IF(L1602="删除",J1602*'模板使用说明&amp;基础参数'!$E$5*'模板使用说明&amp;基础参数'!$E$12,IF(L1602="修改",J1602*'模板使用说明&amp;基础参数'!$E$5*'模板使用说明&amp;基础参数'!$E$11,J1602*'模板使用说明&amp;基础参数'!$E$5*'模板使用说明&amp;基础参数'!$E$10)),IF(K1602="中",IF(L1602="删除",J1602*'模板使用说明&amp;基础参数'!$E$6*'模板使用说明&amp;基础参数'!$E$12,IF(L1602="修改",J1602*'模板使用说明&amp;基础参数'!$E$6*'模板使用说明&amp;基础参数'!$E$11,J1602*'模板使用说明&amp;基础参数'!$E$6*'模板使用说明&amp;基础参数'!$E$10)),IF(L1602="删除",J1602*'模板使用说明&amp;基础参数'!$E$7*'模板使用说明&amp;基础参数'!$E$12,IF(L1602="修改",J1602*'模板使用说明&amp;基础参数'!$E$7*'模板使用说明&amp;基础参数'!$E$11,J1602*'模板使用说明&amp;基础参数'!$E$7*'模板使用说明&amp;基础参数'!$E$10)))))</f>
        <v/>
      </c>
      <c r="N1602" s="83"/>
    </row>
    <row r="1603" ht="14.4" customHeight="1" spans="1:14">
      <c r="A1603" s="68">
        <f t="shared" si="25"/>
        <v>1598</v>
      </c>
      <c r="B1603" s="69"/>
      <c r="C1603" s="69"/>
      <c r="D1603" s="69"/>
      <c r="E1603" s="69"/>
      <c r="F1603" s="70"/>
      <c r="G1603" s="70"/>
      <c r="H1603" s="70"/>
      <c r="I1603" s="68"/>
      <c r="J1603" s="8" t="str">
        <f>IF(I1603="ILF",IF($C$1="预估功能点",'模板使用说明&amp;基础参数'!$E$15,'模板使用说明&amp;基础参数'!$E$22),IF(I1603="EIF",IF($C$1="预估功能点",'模板使用说明&amp;基础参数'!$E$16,'模板使用说明&amp;基础参数'!$E$23),IF(I1603="EI",IF($C$1="预估功能点",'模板使用说明&amp;基础参数'!$E$17,'模板使用说明&amp;基础参数'!$E$24),IF(I1603="EO",IF($C$1="预估功能点",'模板使用说明&amp;基础参数'!$E$18,'模板使用说明&amp;基础参数'!$E$25),IF(I1603="EQ",IF($C$1="预估功能点",'模板使用说明&amp;基础参数'!$E$19,'模板使用说明&amp;基础参数'!$E$26),"")))))</f>
        <v/>
      </c>
      <c r="K1603" s="81"/>
      <c r="L1603" s="81"/>
      <c r="M1603" s="82" t="str">
        <f>IF(J1603="","",IF(K1603="高",IF(L1603="删除",J1603*'模板使用说明&amp;基础参数'!$E$5*'模板使用说明&amp;基础参数'!$E$12,IF(L1603="修改",J1603*'模板使用说明&amp;基础参数'!$E$5*'模板使用说明&amp;基础参数'!$E$11,J1603*'模板使用说明&amp;基础参数'!$E$5*'模板使用说明&amp;基础参数'!$E$10)),IF(K1603="中",IF(L1603="删除",J1603*'模板使用说明&amp;基础参数'!$E$6*'模板使用说明&amp;基础参数'!$E$12,IF(L1603="修改",J1603*'模板使用说明&amp;基础参数'!$E$6*'模板使用说明&amp;基础参数'!$E$11,J1603*'模板使用说明&amp;基础参数'!$E$6*'模板使用说明&amp;基础参数'!$E$10)),IF(L1603="删除",J1603*'模板使用说明&amp;基础参数'!$E$7*'模板使用说明&amp;基础参数'!$E$12,IF(L1603="修改",J1603*'模板使用说明&amp;基础参数'!$E$7*'模板使用说明&amp;基础参数'!$E$11,J1603*'模板使用说明&amp;基础参数'!$E$7*'模板使用说明&amp;基础参数'!$E$10)))))</f>
        <v/>
      </c>
      <c r="N1603" s="83"/>
    </row>
    <row r="1604" ht="14.4" customHeight="1" spans="1:14">
      <c r="A1604" s="68">
        <f t="shared" ref="A1604:A1667" si="26">ROW()-5</f>
        <v>1599</v>
      </c>
      <c r="B1604" s="69"/>
      <c r="C1604" s="69"/>
      <c r="D1604" s="69"/>
      <c r="E1604" s="69"/>
      <c r="F1604" s="70"/>
      <c r="G1604" s="70"/>
      <c r="H1604" s="70"/>
      <c r="I1604" s="68"/>
      <c r="J1604" s="8" t="str">
        <f>IF(I1604="ILF",IF($C$1="预估功能点",'模板使用说明&amp;基础参数'!$E$15,'模板使用说明&amp;基础参数'!$E$22),IF(I1604="EIF",IF($C$1="预估功能点",'模板使用说明&amp;基础参数'!$E$16,'模板使用说明&amp;基础参数'!$E$23),IF(I1604="EI",IF($C$1="预估功能点",'模板使用说明&amp;基础参数'!$E$17,'模板使用说明&amp;基础参数'!$E$24),IF(I1604="EO",IF($C$1="预估功能点",'模板使用说明&amp;基础参数'!$E$18,'模板使用说明&amp;基础参数'!$E$25),IF(I1604="EQ",IF($C$1="预估功能点",'模板使用说明&amp;基础参数'!$E$19,'模板使用说明&amp;基础参数'!$E$26),"")))))</f>
        <v/>
      </c>
      <c r="K1604" s="81"/>
      <c r="L1604" s="81"/>
      <c r="M1604" s="82" t="str">
        <f>IF(J1604="","",IF(K1604="高",IF(L1604="删除",J1604*'模板使用说明&amp;基础参数'!$E$5*'模板使用说明&amp;基础参数'!$E$12,IF(L1604="修改",J1604*'模板使用说明&amp;基础参数'!$E$5*'模板使用说明&amp;基础参数'!$E$11,J1604*'模板使用说明&amp;基础参数'!$E$5*'模板使用说明&amp;基础参数'!$E$10)),IF(K1604="中",IF(L1604="删除",J1604*'模板使用说明&amp;基础参数'!$E$6*'模板使用说明&amp;基础参数'!$E$12,IF(L1604="修改",J1604*'模板使用说明&amp;基础参数'!$E$6*'模板使用说明&amp;基础参数'!$E$11,J1604*'模板使用说明&amp;基础参数'!$E$6*'模板使用说明&amp;基础参数'!$E$10)),IF(L1604="删除",J1604*'模板使用说明&amp;基础参数'!$E$7*'模板使用说明&amp;基础参数'!$E$12,IF(L1604="修改",J1604*'模板使用说明&amp;基础参数'!$E$7*'模板使用说明&amp;基础参数'!$E$11,J1604*'模板使用说明&amp;基础参数'!$E$7*'模板使用说明&amp;基础参数'!$E$10)))))</f>
        <v/>
      </c>
      <c r="N1604" s="83"/>
    </row>
    <row r="1605" ht="14.4" customHeight="1" spans="1:14">
      <c r="A1605" s="68">
        <f t="shared" si="26"/>
        <v>1600</v>
      </c>
      <c r="B1605" s="69"/>
      <c r="C1605" s="69"/>
      <c r="D1605" s="69"/>
      <c r="E1605" s="69"/>
      <c r="F1605" s="70"/>
      <c r="G1605" s="70"/>
      <c r="H1605" s="70"/>
      <c r="I1605" s="68"/>
      <c r="J1605" s="8" t="str">
        <f>IF(I1605="ILF",IF($C$1="预估功能点",'模板使用说明&amp;基础参数'!$E$15,'模板使用说明&amp;基础参数'!$E$22),IF(I1605="EIF",IF($C$1="预估功能点",'模板使用说明&amp;基础参数'!$E$16,'模板使用说明&amp;基础参数'!$E$23),IF(I1605="EI",IF($C$1="预估功能点",'模板使用说明&amp;基础参数'!$E$17,'模板使用说明&amp;基础参数'!$E$24),IF(I1605="EO",IF($C$1="预估功能点",'模板使用说明&amp;基础参数'!$E$18,'模板使用说明&amp;基础参数'!$E$25),IF(I1605="EQ",IF($C$1="预估功能点",'模板使用说明&amp;基础参数'!$E$19,'模板使用说明&amp;基础参数'!$E$26),"")))))</f>
        <v/>
      </c>
      <c r="K1605" s="81"/>
      <c r="L1605" s="81"/>
      <c r="M1605" s="82" t="str">
        <f>IF(J1605="","",IF(K1605="高",IF(L1605="删除",J1605*'模板使用说明&amp;基础参数'!$E$5*'模板使用说明&amp;基础参数'!$E$12,IF(L1605="修改",J1605*'模板使用说明&amp;基础参数'!$E$5*'模板使用说明&amp;基础参数'!$E$11,J1605*'模板使用说明&amp;基础参数'!$E$5*'模板使用说明&amp;基础参数'!$E$10)),IF(K1605="中",IF(L1605="删除",J1605*'模板使用说明&amp;基础参数'!$E$6*'模板使用说明&amp;基础参数'!$E$12,IF(L1605="修改",J1605*'模板使用说明&amp;基础参数'!$E$6*'模板使用说明&amp;基础参数'!$E$11,J1605*'模板使用说明&amp;基础参数'!$E$6*'模板使用说明&amp;基础参数'!$E$10)),IF(L1605="删除",J1605*'模板使用说明&amp;基础参数'!$E$7*'模板使用说明&amp;基础参数'!$E$12,IF(L1605="修改",J1605*'模板使用说明&amp;基础参数'!$E$7*'模板使用说明&amp;基础参数'!$E$11,J1605*'模板使用说明&amp;基础参数'!$E$7*'模板使用说明&amp;基础参数'!$E$10)))))</f>
        <v/>
      </c>
      <c r="N1605" s="83"/>
    </row>
    <row r="1606" ht="14.4" customHeight="1" spans="1:14">
      <c r="A1606" s="68">
        <f t="shared" si="26"/>
        <v>1601</v>
      </c>
      <c r="B1606" s="69"/>
      <c r="C1606" s="69"/>
      <c r="D1606" s="69"/>
      <c r="E1606" s="69"/>
      <c r="F1606" s="70"/>
      <c r="G1606" s="70"/>
      <c r="H1606" s="70"/>
      <c r="I1606" s="68"/>
      <c r="J1606" s="8" t="str">
        <f>IF(I1606="ILF",IF($C$1="预估功能点",'模板使用说明&amp;基础参数'!$E$15,'模板使用说明&amp;基础参数'!$E$22),IF(I1606="EIF",IF($C$1="预估功能点",'模板使用说明&amp;基础参数'!$E$16,'模板使用说明&amp;基础参数'!$E$23),IF(I1606="EI",IF($C$1="预估功能点",'模板使用说明&amp;基础参数'!$E$17,'模板使用说明&amp;基础参数'!$E$24),IF(I1606="EO",IF($C$1="预估功能点",'模板使用说明&amp;基础参数'!$E$18,'模板使用说明&amp;基础参数'!$E$25),IF(I1606="EQ",IF($C$1="预估功能点",'模板使用说明&amp;基础参数'!$E$19,'模板使用说明&amp;基础参数'!$E$26),"")))))</f>
        <v/>
      </c>
      <c r="K1606" s="81"/>
      <c r="L1606" s="81"/>
      <c r="M1606" s="82" t="str">
        <f>IF(J1606="","",IF(K1606="高",IF(L1606="删除",J1606*'模板使用说明&amp;基础参数'!$E$5*'模板使用说明&amp;基础参数'!$E$12,IF(L1606="修改",J1606*'模板使用说明&amp;基础参数'!$E$5*'模板使用说明&amp;基础参数'!$E$11,J1606*'模板使用说明&amp;基础参数'!$E$5*'模板使用说明&amp;基础参数'!$E$10)),IF(K1606="中",IF(L1606="删除",J1606*'模板使用说明&amp;基础参数'!$E$6*'模板使用说明&amp;基础参数'!$E$12,IF(L1606="修改",J1606*'模板使用说明&amp;基础参数'!$E$6*'模板使用说明&amp;基础参数'!$E$11,J1606*'模板使用说明&amp;基础参数'!$E$6*'模板使用说明&amp;基础参数'!$E$10)),IF(L1606="删除",J1606*'模板使用说明&amp;基础参数'!$E$7*'模板使用说明&amp;基础参数'!$E$12,IF(L1606="修改",J1606*'模板使用说明&amp;基础参数'!$E$7*'模板使用说明&amp;基础参数'!$E$11,J1606*'模板使用说明&amp;基础参数'!$E$7*'模板使用说明&amp;基础参数'!$E$10)))))</f>
        <v/>
      </c>
      <c r="N1606" s="83"/>
    </row>
    <row r="1607" ht="14.4" customHeight="1" spans="1:14">
      <c r="A1607" s="68">
        <f t="shared" si="26"/>
        <v>1602</v>
      </c>
      <c r="B1607" s="69"/>
      <c r="C1607" s="69"/>
      <c r="D1607" s="69"/>
      <c r="E1607" s="69"/>
      <c r="F1607" s="70"/>
      <c r="G1607" s="70"/>
      <c r="H1607" s="70"/>
      <c r="I1607" s="68"/>
      <c r="J1607" s="8" t="str">
        <f>IF(I1607="ILF",IF($C$1="预估功能点",'模板使用说明&amp;基础参数'!$E$15,'模板使用说明&amp;基础参数'!$E$22),IF(I1607="EIF",IF($C$1="预估功能点",'模板使用说明&amp;基础参数'!$E$16,'模板使用说明&amp;基础参数'!$E$23),IF(I1607="EI",IF($C$1="预估功能点",'模板使用说明&amp;基础参数'!$E$17,'模板使用说明&amp;基础参数'!$E$24),IF(I1607="EO",IF($C$1="预估功能点",'模板使用说明&amp;基础参数'!$E$18,'模板使用说明&amp;基础参数'!$E$25),IF(I1607="EQ",IF($C$1="预估功能点",'模板使用说明&amp;基础参数'!$E$19,'模板使用说明&amp;基础参数'!$E$26),"")))))</f>
        <v/>
      </c>
      <c r="K1607" s="81"/>
      <c r="L1607" s="81"/>
      <c r="M1607" s="82" t="str">
        <f>IF(J1607="","",IF(K1607="高",IF(L1607="删除",J1607*'模板使用说明&amp;基础参数'!$E$5*'模板使用说明&amp;基础参数'!$E$12,IF(L1607="修改",J1607*'模板使用说明&amp;基础参数'!$E$5*'模板使用说明&amp;基础参数'!$E$11,J1607*'模板使用说明&amp;基础参数'!$E$5*'模板使用说明&amp;基础参数'!$E$10)),IF(K1607="中",IF(L1607="删除",J1607*'模板使用说明&amp;基础参数'!$E$6*'模板使用说明&amp;基础参数'!$E$12,IF(L1607="修改",J1607*'模板使用说明&amp;基础参数'!$E$6*'模板使用说明&amp;基础参数'!$E$11,J1607*'模板使用说明&amp;基础参数'!$E$6*'模板使用说明&amp;基础参数'!$E$10)),IF(L1607="删除",J1607*'模板使用说明&amp;基础参数'!$E$7*'模板使用说明&amp;基础参数'!$E$12,IF(L1607="修改",J1607*'模板使用说明&amp;基础参数'!$E$7*'模板使用说明&amp;基础参数'!$E$11,J1607*'模板使用说明&amp;基础参数'!$E$7*'模板使用说明&amp;基础参数'!$E$10)))))</f>
        <v/>
      </c>
      <c r="N1607" s="83"/>
    </row>
    <row r="1608" ht="14.4" customHeight="1" spans="1:14">
      <c r="A1608" s="68">
        <f t="shared" si="26"/>
        <v>1603</v>
      </c>
      <c r="B1608" s="69"/>
      <c r="C1608" s="69"/>
      <c r="D1608" s="69"/>
      <c r="E1608" s="69"/>
      <c r="F1608" s="70"/>
      <c r="G1608" s="70"/>
      <c r="H1608" s="70"/>
      <c r="I1608" s="68"/>
      <c r="J1608" s="8" t="str">
        <f>IF(I1608="ILF",IF($C$1="预估功能点",'模板使用说明&amp;基础参数'!$E$15,'模板使用说明&amp;基础参数'!$E$22),IF(I1608="EIF",IF($C$1="预估功能点",'模板使用说明&amp;基础参数'!$E$16,'模板使用说明&amp;基础参数'!$E$23),IF(I1608="EI",IF($C$1="预估功能点",'模板使用说明&amp;基础参数'!$E$17,'模板使用说明&amp;基础参数'!$E$24),IF(I1608="EO",IF($C$1="预估功能点",'模板使用说明&amp;基础参数'!$E$18,'模板使用说明&amp;基础参数'!$E$25),IF(I1608="EQ",IF($C$1="预估功能点",'模板使用说明&amp;基础参数'!$E$19,'模板使用说明&amp;基础参数'!$E$26),"")))))</f>
        <v/>
      </c>
      <c r="K1608" s="81"/>
      <c r="L1608" s="81"/>
      <c r="M1608" s="82" t="str">
        <f>IF(J1608="","",IF(K1608="高",IF(L1608="删除",J1608*'模板使用说明&amp;基础参数'!$E$5*'模板使用说明&amp;基础参数'!$E$12,IF(L1608="修改",J1608*'模板使用说明&amp;基础参数'!$E$5*'模板使用说明&amp;基础参数'!$E$11,J1608*'模板使用说明&amp;基础参数'!$E$5*'模板使用说明&amp;基础参数'!$E$10)),IF(K1608="中",IF(L1608="删除",J1608*'模板使用说明&amp;基础参数'!$E$6*'模板使用说明&amp;基础参数'!$E$12,IF(L1608="修改",J1608*'模板使用说明&amp;基础参数'!$E$6*'模板使用说明&amp;基础参数'!$E$11,J1608*'模板使用说明&amp;基础参数'!$E$6*'模板使用说明&amp;基础参数'!$E$10)),IF(L1608="删除",J1608*'模板使用说明&amp;基础参数'!$E$7*'模板使用说明&amp;基础参数'!$E$12,IF(L1608="修改",J1608*'模板使用说明&amp;基础参数'!$E$7*'模板使用说明&amp;基础参数'!$E$11,J1608*'模板使用说明&amp;基础参数'!$E$7*'模板使用说明&amp;基础参数'!$E$10)))))</f>
        <v/>
      </c>
      <c r="N1608" s="83"/>
    </row>
    <row r="1609" ht="14.4" customHeight="1" spans="1:14">
      <c r="A1609" s="68">
        <f t="shared" si="26"/>
        <v>1604</v>
      </c>
      <c r="B1609" s="69"/>
      <c r="C1609" s="69"/>
      <c r="D1609" s="69"/>
      <c r="E1609" s="69"/>
      <c r="F1609" s="70"/>
      <c r="G1609" s="70"/>
      <c r="H1609" s="70"/>
      <c r="I1609" s="68"/>
      <c r="J1609" s="8" t="str">
        <f>IF(I1609="ILF",IF($C$1="预估功能点",'模板使用说明&amp;基础参数'!$E$15,'模板使用说明&amp;基础参数'!$E$22),IF(I1609="EIF",IF($C$1="预估功能点",'模板使用说明&amp;基础参数'!$E$16,'模板使用说明&amp;基础参数'!$E$23),IF(I1609="EI",IF($C$1="预估功能点",'模板使用说明&amp;基础参数'!$E$17,'模板使用说明&amp;基础参数'!$E$24),IF(I1609="EO",IF($C$1="预估功能点",'模板使用说明&amp;基础参数'!$E$18,'模板使用说明&amp;基础参数'!$E$25),IF(I1609="EQ",IF($C$1="预估功能点",'模板使用说明&amp;基础参数'!$E$19,'模板使用说明&amp;基础参数'!$E$26),"")))))</f>
        <v/>
      </c>
      <c r="K1609" s="81"/>
      <c r="L1609" s="81"/>
      <c r="M1609" s="82" t="str">
        <f>IF(J1609="","",IF(K1609="高",IF(L1609="删除",J1609*'模板使用说明&amp;基础参数'!$E$5*'模板使用说明&amp;基础参数'!$E$12,IF(L1609="修改",J1609*'模板使用说明&amp;基础参数'!$E$5*'模板使用说明&amp;基础参数'!$E$11,J1609*'模板使用说明&amp;基础参数'!$E$5*'模板使用说明&amp;基础参数'!$E$10)),IF(K1609="中",IF(L1609="删除",J1609*'模板使用说明&amp;基础参数'!$E$6*'模板使用说明&amp;基础参数'!$E$12,IF(L1609="修改",J1609*'模板使用说明&amp;基础参数'!$E$6*'模板使用说明&amp;基础参数'!$E$11,J1609*'模板使用说明&amp;基础参数'!$E$6*'模板使用说明&amp;基础参数'!$E$10)),IF(L1609="删除",J1609*'模板使用说明&amp;基础参数'!$E$7*'模板使用说明&amp;基础参数'!$E$12,IF(L1609="修改",J1609*'模板使用说明&amp;基础参数'!$E$7*'模板使用说明&amp;基础参数'!$E$11,J1609*'模板使用说明&amp;基础参数'!$E$7*'模板使用说明&amp;基础参数'!$E$10)))))</f>
        <v/>
      </c>
      <c r="N1609" s="83"/>
    </row>
    <row r="1610" ht="14.4" customHeight="1" spans="1:14">
      <c r="A1610" s="68">
        <f t="shared" si="26"/>
        <v>1605</v>
      </c>
      <c r="B1610" s="69"/>
      <c r="C1610" s="69"/>
      <c r="D1610" s="69"/>
      <c r="E1610" s="69"/>
      <c r="F1610" s="70"/>
      <c r="G1610" s="70"/>
      <c r="H1610" s="70"/>
      <c r="I1610" s="68"/>
      <c r="J1610" s="8" t="str">
        <f>IF(I1610="ILF",IF($C$1="预估功能点",'模板使用说明&amp;基础参数'!$E$15,'模板使用说明&amp;基础参数'!$E$22),IF(I1610="EIF",IF($C$1="预估功能点",'模板使用说明&amp;基础参数'!$E$16,'模板使用说明&amp;基础参数'!$E$23),IF(I1610="EI",IF($C$1="预估功能点",'模板使用说明&amp;基础参数'!$E$17,'模板使用说明&amp;基础参数'!$E$24),IF(I1610="EO",IF($C$1="预估功能点",'模板使用说明&amp;基础参数'!$E$18,'模板使用说明&amp;基础参数'!$E$25),IF(I1610="EQ",IF($C$1="预估功能点",'模板使用说明&amp;基础参数'!$E$19,'模板使用说明&amp;基础参数'!$E$26),"")))))</f>
        <v/>
      </c>
      <c r="K1610" s="81"/>
      <c r="L1610" s="81"/>
      <c r="M1610" s="82" t="str">
        <f>IF(J1610="","",IF(K1610="高",IF(L1610="删除",J1610*'模板使用说明&amp;基础参数'!$E$5*'模板使用说明&amp;基础参数'!$E$12,IF(L1610="修改",J1610*'模板使用说明&amp;基础参数'!$E$5*'模板使用说明&amp;基础参数'!$E$11,J1610*'模板使用说明&amp;基础参数'!$E$5*'模板使用说明&amp;基础参数'!$E$10)),IF(K1610="中",IF(L1610="删除",J1610*'模板使用说明&amp;基础参数'!$E$6*'模板使用说明&amp;基础参数'!$E$12,IF(L1610="修改",J1610*'模板使用说明&amp;基础参数'!$E$6*'模板使用说明&amp;基础参数'!$E$11,J1610*'模板使用说明&amp;基础参数'!$E$6*'模板使用说明&amp;基础参数'!$E$10)),IF(L1610="删除",J1610*'模板使用说明&amp;基础参数'!$E$7*'模板使用说明&amp;基础参数'!$E$12,IF(L1610="修改",J1610*'模板使用说明&amp;基础参数'!$E$7*'模板使用说明&amp;基础参数'!$E$11,J1610*'模板使用说明&amp;基础参数'!$E$7*'模板使用说明&amp;基础参数'!$E$10)))))</f>
        <v/>
      </c>
      <c r="N1610" s="83"/>
    </row>
    <row r="1611" ht="14.4" customHeight="1" spans="1:14">
      <c r="A1611" s="68">
        <f t="shared" si="26"/>
        <v>1606</v>
      </c>
      <c r="B1611" s="69"/>
      <c r="C1611" s="69"/>
      <c r="D1611" s="69"/>
      <c r="E1611" s="69"/>
      <c r="F1611" s="70"/>
      <c r="G1611" s="70"/>
      <c r="H1611" s="70"/>
      <c r="I1611" s="68"/>
      <c r="J1611" s="8" t="str">
        <f>IF(I1611="ILF",IF($C$1="预估功能点",'模板使用说明&amp;基础参数'!$E$15,'模板使用说明&amp;基础参数'!$E$22),IF(I1611="EIF",IF($C$1="预估功能点",'模板使用说明&amp;基础参数'!$E$16,'模板使用说明&amp;基础参数'!$E$23),IF(I1611="EI",IF($C$1="预估功能点",'模板使用说明&amp;基础参数'!$E$17,'模板使用说明&amp;基础参数'!$E$24),IF(I1611="EO",IF($C$1="预估功能点",'模板使用说明&amp;基础参数'!$E$18,'模板使用说明&amp;基础参数'!$E$25),IF(I1611="EQ",IF($C$1="预估功能点",'模板使用说明&amp;基础参数'!$E$19,'模板使用说明&amp;基础参数'!$E$26),"")))))</f>
        <v/>
      </c>
      <c r="K1611" s="81"/>
      <c r="L1611" s="81"/>
      <c r="M1611" s="82" t="str">
        <f>IF(J1611="","",IF(K1611="高",IF(L1611="删除",J1611*'模板使用说明&amp;基础参数'!$E$5*'模板使用说明&amp;基础参数'!$E$12,IF(L1611="修改",J1611*'模板使用说明&amp;基础参数'!$E$5*'模板使用说明&amp;基础参数'!$E$11,J1611*'模板使用说明&amp;基础参数'!$E$5*'模板使用说明&amp;基础参数'!$E$10)),IF(K1611="中",IF(L1611="删除",J1611*'模板使用说明&amp;基础参数'!$E$6*'模板使用说明&amp;基础参数'!$E$12,IF(L1611="修改",J1611*'模板使用说明&amp;基础参数'!$E$6*'模板使用说明&amp;基础参数'!$E$11,J1611*'模板使用说明&amp;基础参数'!$E$6*'模板使用说明&amp;基础参数'!$E$10)),IF(L1611="删除",J1611*'模板使用说明&amp;基础参数'!$E$7*'模板使用说明&amp;基础参数'!$E$12,IF(L1611="修改",J1611*'模板使用说明&amp;基础参数'!$E$7*'模板使用说明&amp;基础参数'!$E$11,J1611*'模板使用说明&amp;基础参数'!$E$7*'模板使用说明&amp;基础参数'!$E$10)))))</f>
        <v/>
      </c>
      <c r="N1611" s="83"/>
    </row>
    <row r="1612" ht="14.4" customHeight="1" spans="1:14">
      <c r="A1612" s="68">
        <f t="shared" si="26"/>
        <v>1607</v>
      </c>
      <c r="B1612" s="69"/>
      <c r="C1612" s="69"/>
      <c r="D1612" s="69"/>
      <c r="E1612" s="69"/>
      <c r="F1612" s="70"/>
      <c r="G1612" s="70"/>
      <c r="H1612" s="70"/>
      <c r="I1612" s="68"/>
      <c r="J1612" s="8" t="str">
        <f>IF(I1612="ILF",IF($C$1="预估功能点",'模板使用说明&amp;基础参数'!$E$15,'模板使用说明&amp;基础参数'!$E$22),IF(I1612="EIF",IF($C$1="预估功能点",'模板使用说明&amp;基础参数'!$E$16,'模板使用说明&amp;基础参数'!$E$23),IF(I1612="EI",IF($C$1="预估功能点",'模板使用说明&amp;基础参数'!$E$17,'模板使用说明&amp;基础参数'!$E$24),IF(I1612="EO",IF($C$1="预估功能点",'模板使用说明&amp;基础参数'!$E$18,'模板使用说明&amp;基础参数'!$E$25),IF(I1612="EQ",IF($C$1="预估功能点",'模板使用说明&amp;基础参数'!$E$19,'模板使用说明&amp;基础参数'!$E$26),"")))))</f>
        <v/>
      </c>
      <c r="K1612" s="81"/>
      <c r="L1612" s="81"/>
      <c r="M1612" s="82" t="str">
        <f>IF(J1612="","",IF(K1612="高",IF(L1612="删除",J1612*'模板使用说明&amp;基础参数'!$E$5*'模板使用说明&amp;基础参数'!$E$12,IF(L1612="修改",J1612*'模板使用说明&amp;基础参数'!$E$5*'模板使用说明&amp;基础参数'!$E$11,J1612*'模板使用说明&amp;基础参数'!$E$5*'模板使用说明&amp;基础参数'!$E$10)),IF(K1612="中",IF(L1612="删除",J1612*'模板使用说明&amp;基础参数'!$E$6*'模板使用说明&amp;基础参数'!$E$12,IF(L1612="修改",J1612*'模板使用说明&amp;基础参数'!$E$6*'模板使用说明&amp;基础参数'!$E$11,J1612*'模板使用说明&amp;基础参数'!$E$6*'模板使用说明&amp;基础参数'!$E$10)),IF(L1612="删除",J1612*'模板使用说明&amp;基础参数'!$E$7*'模板使用说明&amp;基础参数'!$E$12,IF(L1612="修改",J1612*'模板使用说明&amp;基础参数'!$E$7*'模板使用说明&amp;基础参数'!$E$11,J1612*'模板使用说明&amp;基础参数'!$E$7*'模板使用说明&amp;基础参数'!$E$10)))))</f>
        <v/>
      </c>
      <c r="N1612" s="83"/>
    </row>
    <row r="1613" ht="14.4" customHeight="1" spans="1:14">
      <c r="A1613" s="68">
        <f t="shared" si="26"/>
        <v>1608</v>
      </c>
      <c r="B1613" s="69"/>
      <c r="C1613" s="69"/>
      <c r="D1613" s="69"/>
      <c r="E1613" s="69"/>
      <c r="F1613" s="70"/>
      <c r="G1613" s="70"/>
      <c r="H1613" s="70"/>
      <c r="I1613" s="68"/>
      <c r="J1613" s="8" t="str">
        <f>IF(I1613="ILF",IF($C$1="预估功能点",'模板使用说明&amp;基础参数'!$E$15,'模板使用说明&amp;基础参数'!$E$22),IF(I1613="EIF",IF($C$1="预估功能点",'模板使用说明&amp;基础参数'!$E$16,'模板使用说明&amp;基础参数'!$E$23),IF(I1613="EI",IF($C$1="预估功能点",'模板使用说明&amp;基础参数'!$E$17,'模板使用说明&amp;基础参数'!$E$24),IF(I1613="EO",IF($C$1="预估功能点",'模板使用说明&amp;基础参数'!$E$18,'模板使用说明&amp;基础参数'!$E$25),IF(I1613="EQ",IF($C$1="预估功能点",'模板使用说明&amp;基础参数'!$E$19,'模板使用说明&amp;基础参数'!$E$26),"")))))</f>
        <v/>
      </c>
      <c r="K1613" s="81"/>
      <c r="L1613" s="81"/>
      <c r="M1613" s="82" t="str">
        <f>IF(J1613="","",IF(K1613="高",IF(L1613="删除",J1613*'模板使用说明&amp;基础参数'!$E$5*'模板使用说明&amp;基础参数'!$E$12,IF(L1613="修改",J1613*'模板使用说明&amp;基础参数'!$E$5*'模板使用说明&amp;基础参数'!$E$11,J1613*'模板使用说明&amp;基础参数'!$E$5*'模板使用说明&amp;基础参数'!$E$10)),IF(K1613="中",IF(L1613="删除",J1613*'模板使用说明&amp;基础参数'!$E$6*'模板使用说明&amp;基础参数'!$E$12,IF(L1613="修改",J1613*'模板使用说明&amp;基础参数'!$E$6*'模板使用说明&amp;基础参数'!$E$11,J1613*'模板使用说明&amp;基础参数'!$E$6*'模板使用说明&amp;基础参数'!$E$10)),IF(L1613="删除",J1613*'模板使用说明&amp;基础参数'!$E$7*'模板使用说明&amp;基础参数'!$E$12,IF(L1613="修改",J1613*'模板使用说明&amp;基础参数'!$E$7*'模板使用说明&amp;基础参数'!$E$11,J1613*'模板使用说明&amp;基础参数'!$E$7*'模板使用说明&amp;基础参数'!$E$10)))))</f>
        <v/>
      </c>
      <c r="N1613" s="83"/>
    </row>
    <row r="1614" ht="14.4" customHeight="1" spans="1:14">
      <c r="A1614" s="68">
        <f t="shared" si="26"/>
        <v>1609</v>
      </c>
      <c r="B1614" s="69"/>
      <c r="C1614" s="69"/>
      <c r="D1614" s="69"/>
      <c r="E1614" s="69"/>
      <c r="F1614" s="70"/>
      <c r="G1614" s="70"/>
      <c r="H1614" s="70"/>
      <c r="I1614" s="68"/>
      <c r="J1614" s="8" t="str">
        <f>IF(I1614="ILF",IF($C$1="预估功能点",'模板使用说明&amp;基础参数'!$E$15,'模板使用说明&amp;基础参数'!$E$22),IF(I1614="EIF",IF($C$1="预估功能点",'模板使用说明&amp;基础参数'!$E$16,'模板使用说明&amp;基础参数'!$E$23),IF(I1614="EI",IF($C$1="预估功能点",'模板使用说明&amp;基础参数'!$E$17,'模板使用说明&amp;基础参数'!$E$24),IF(I1614="EO",IF($C$1="预估功能点",'模板使用说明&amp;基础参数'!$E$18,'模板使用说明&amp;基础参数'!$E$25),IF(I1614="EQ",IF($C$1="预估功能点",'模板使用说明&amp;基础参数'!$E$19,'模板使用说明&amp;基础参数'!$E$26),"")))))</f>
        <v/>
      </c>
      <c r="K1614" s="81"/>
      <c r="L1614" s="81"/>
      <c r="M1614" s="82" t="str">
        <f>IF(J1614="","",IF(K1614="高",IF(L1614="删除",J1614*'模板使用说明&amp;基础参数'!$E$5*'模板使用说明&amp;基础参数'!$E$12,IF(L1614="修改",J1614*'模板使用说明&amp;基础参数'!$E$5*'模板使用说明&amp;基础参数'!$E$11,J1614*'模板使用说明&amp;基础参数'!$E$5*'模板使用说明&amp;基础参数'!$E$10)),IF(K1614="中",IF(L1614="删除",J1614*'模板使用说明&amp;基础参数'!$E$6*'模板使用说明&amp;基础参数'!$E$12,IF(L1614="修改",J1614*'模板使用说明&amp;基础参数'!$E$6*'模板使用说明&amp;基础参数'!$E$11,J1614*'模板使用说明&amp;基础参数'!$E$6*'模板使用说明&amp;基础参数'!$E$10)),IF(L1614="删除",J1614*'模板使用说明&amp;基础参数'!$E$7*'模板使用说明&amp;基础参数'!$E$12,IF(L1614="修改",J1614*'模板使用说明&amp;基础参数'!$E$7*'模板使用说明&amp;基础参数'!$E$11,J1614*'模板使用说明&amp;基础参数'!$E$7*'模板使用说明&amp;基础参数'!$E$10)))))</f>
        <v/>
      </c>
      <c r="N1614" s="83"/>
    </row>
    <row r="1615" ht="14.4" customHeight="1" spans="1:14">
      <c r="A1615" s="68">
        <f t="shared" si="26"/>
        <v>1610</v>
      </c>
      <c r="B1615" s="69"/>
      <c r="C1615" s="69"/>
      <c r="D1615" s="69"/>
      <c r="E1615" s="69"/>
      <c r="F1615" s="70"/>
      <c r="G1615" s="70"/>
      <c r="H1615" s="70"/>
      <c r="I1615" s="68"/>
      <c r="J1615" s="8" t="str">
        <f>IF(I1615="ILF",IF($C$1="预估功能点",'模板使用说明&amp;基础参数'!$E$15,'模板使用说明&amp;基础参数'!$E$22),IF(I1615="EIF",IF($C$1="预估功能点",'模板使用说明&amp;基础参数'!$E$16,'模板使用说明&amp;基础参数'!$E$23),IF(I1615="EI",IF($C$1="预估功能点",'模板使用说明&amp;基础参数'!$E$17,'模板使用说明&amp;基础参数'!$E$24),IF(I1615="EO",IF($C$1="预估功能点",'模板使用说明&amp;基础参数'!$E$18,'模板使用说明&amp;基础参数'!$E$25),IF(I1615="EQ",IF($C$1="预估功能点",'模板使用说明&amp;基础参数'!$E$19,'模板使用说明&amp;基础参数'!$E$26),"")))))</f>
        <v/>
      </c>
      <c r="K1615" s="81"/>
      <c r="L1615" s="81"/>
      <c r="M1615" s="82" t="str">
        <f>IF(J1615="","",IF(K1615="高",IF(L1615="删除",J1615*'模板使用说明&amp;基础参数'!$E$5*'模板使用说明&amp;基础参数'!$E$12,IF(L1615="修改",J1615*'模板使用说明&amp;基础参数'!$E$5*'模板使用说明&amp;基础参数'!$E$11,J1615*'模板使用说明&amp;基础参数'!$E$5*'模板使用说明&amp;基础参数'!$E$10)),IF(K1615="中",IF(L1615="删除",J1615*'模板使用说明&amp;基础参数'!$E$6*'模板使用说明&amp;基础参数'!$E$12,IF(L1615="修改",J1615*'模板使用说明&amp;基础参数'!$E$6*'模板使用说明&amp;基础参数'!$E$11,J1615*'模板使用说明&amp;基础参数'!$E$6*'模板使用说明&amp;基础参数'!$E$10)),IF(L1615="删除",J1615*'模板使用说明&amp;基础参数'!$E$7*'模板使用说明&amp;基础参数'!$E$12,IF(L1615="修改",J1615*'模板使用说明&amp;基础参数'!$E$7*'模板使用说明&amp;基础参数'!$E$11,J1615*'模板使用说明&amp;基础参数'!$E$7*'模板使用说明&amp;基础参数'!$E$10)))))</f>
        <v/>
      </c>
      <c r="N1615" s="83"/>
    </row>
    <row r="1616" ht="14.4" customHeight="1" spans="1:14">
      <c r="A1616" s="68">
        <f t="shared" si="26"/>
        <v>1611</v>
      </c>
      <c r="B1616" s="69"/>
      <c r="C1616" s="69"/>
      <c r="D1616" s="69"/>
      <c r="E1616" s="69"/>
      <c r="F1616" s="70"/>
      <c r="G1616" s="70"/>
      <c r="H1616" s="70"/>
      <c r="I1616" s="68"/>
      <c r="J1616" s="8" t="str">
        <f>IF(I1616="ILF",IF($C$1="预估功能点",'模板使用说明&amp;基础参数'!$E$15,'模板使用说明&amp;基础参数'!$E$22),IF(I1616="EIF",IF($C$1="预估功能点",'模板使用说明&amp;基础参数'!$E$16,'模板使用说明&amp;基础参数'!$E$23),IF(I1616="EI",IF($C$1="预估功能点",'模板使用说明&amp;基础参数'!$E$17,'模板使用说明&amp;基础参数'!$E$24),IF(I1616="EO",IF($C$1="预估功能点",'模板使用说明&amp;基础参数'!$E$18,'模板使用说明&amp;基础参数'!$E$25),IF(I1616="EQ",IF($C$1="预估功能点",'模板使用说明&amp;基础参数'!$E$19,'模板使用说明&amp;基础参数'!$E$26),"")))))</f>
        <v/>
      </c>
      <c r="K1616" s="81"/>
      <c r="L1616" s="81"/>
      <c r="M1616" s="82" t="str">
        <f>IF(J1616="","",IF(K1616="高",IF(L1616="删除",J1616*'模板使用说明&amp;基础参数'!$E$5*'模板使用说明&amp;基础参数'!$E$12,IF(L1616="修改",J1616*'模板使用说明&amp;基础参数'!$E$5*'模板使用说明&amp;基础参数'!$E$11,J1616*'模板使用说明&amp;基础参数'!$E$5*'模板使用说明&amp;基础参数'!$E$10)),IF(K1616="中",IF(L1616="删除",J1616*'模板使用说明&amp;基础参数'!$E$6*'模板使用说明&amp;基础参数'!$E$12,IF(L1616="修改",J1616*'模板使用说明&amp;基础参数'!$E$6*'模板使用说明&amp;基础参数'!$E$11,J1616*'模板使用说明&amp;基础参数'!$E$6*'模板使用说明&amp;基础参数'!$E$10)),IF(L1616="删除",J1616*'模板使用说明&amp;基础参数'!$E$7*'模板使用说明&amp;基础参数'!$E$12,IF(L1616="修改",J1616*'模板使用说明&amp;基础参数'!$E$7*'模板使用说明&amp;基础参数'!$E$11,J1616*'模板使用说明&amp;基础参数'!$E$7*'模板使用说明&amp;基础参数'!$E$10)))))</f>
        <v/>
      </c>
      <c r="N1616" s="83"/>
    </row>
    <row r="1617" ht="14.4" customHeight="1" spans="1:14">
      <c r="A1617" s="68">
        <f t="shared" si="26"/>
        <v>1612</v>
      </c>
      <c r="B1617" s="69"/>
      <c r="C1617" s="69"/>
      <c r="D1617" s="69"/>
      <c r="E1617" s="69"/>
      <c r="F1617" s="70"/>
      <c r="G1617" s="70"/>
      <c r="H1617" s="70"/>
      <c r="I1617" s="68"/>
      <c r="J1617" s="8" t="str">
        <f>IF(I1617="ILF",IF($C$1="预估功能点",'模板使用说明&amp;基础参数'!$E$15,'模板使用说明&amp;基础参数'!$E$22),IF(I1617="EIF",IF($C$1="预估功能点",'模板使用说明&amp;基础参数'!$E$16,'模板使用说明&amp;基础参数'!$E$23),IF(I1617="EI",IF($C$1="预估功能点",'模板使用说明&amp;基础参数'!$E$17,'模板使用说明&amp;基础参数'!$E$24),IF(I1617="EO",IF($C$1="预估功能点",'模板使用说明&amp;基础参数'!$E$18,'模板使用说明&amp;基础参数'!$E$25),IF(I1617="EQ",IF($C$1="预估功能点",'模板使用说明&amp;基础参数'!$E$19,'模板使用说明&amp;基础参数'!$E$26),"")))))</f>
        <v/>
      </c>
      <c r="K1617" s="81"/>
      <c r="L1617" s="81"/>
      <c r="M1617" s="82" t="str">
        <f>IF(J1617="","",IF(K1617="高",IF(L1617="删除",J1617*'模板使用说明&amp;基础参数'!$E$5*'模板使用说明&amp;基础参数'!$E$12,IF(L1617="修改",J1617*'模板使用说明&amp;基础参数'!$E$5*'模板使用说明&amp;基础参数'!$E$11,J1617*'模板使用说明&amp;基础参数'!$E$5*'模板使用说明&amp;基础参数'!$E$10)),IF(K1617="中",IF(L1617="删除",J1617*'模板使用说明&amp;基础参数'!$E$6*'模板使用说明&amp;基础参数'!$E$12,IF(L1617="修改",J1617*'模板使用说明&amp;基础参数'!$E$6*'模板使用说明&amp;基础参数'!$E$11,J1617*'模板使用说明&amp;基础参数'!$E$6*'模板使用说明&amp;基础参数'!$E$10)),IF(L1617="删除",J1617*'模板使用说明&amp;基础参数'!$E$7*'模板使用说明&amp;基础参数'!$E$12,IF(L1617="修改",J1617*'模板使用说明&amp;基础参数'!$E$7*'模板使用说明&amp;基础参数'!$E$11,J1617*'模板使用说明&amp;基础参数'!$E$7*'模板使用说明&amp;基础参数'!$E$10)))))</f>
        <v/>
      </c>
      <c r="N1617" s="83"/>
    </row>
    <row r="1618" ht="14.4" customHeight="1" spans="1:14">
      <c r="A1618" s="68">
        <f t="shared" si="26"/>
        <v>1613</v>
      </c>
      <c r="B1618" s="69"/>
      <c r="C1618" s="69"/>
      <c r="D1618" s="69"/>
      <c r="E1618" s="69"/>
      <c r="F1618" s="70"/>
      <c r="G1618" s="70"/>
      <c r="H1618" s="70"/>
      <c r="I1618" s="68"/>
      <c r="J1618" s="8" t="str">
        <f>IF(I1618="ILF",IF($C$1="预估功能点",'模板使用说明&amp;基础参数'!$E$15,'模板使用说明&amp;基础参数'!$E$22),IF(I1618="EIF",IF($C$1="预估功能点",'模板使用说明&amp;基础参数'!$E$16,'模板使用说明&amp;基础参数'!$E$23),IF(I1618="EI",IF($C$1="预估功能点",'模板使用说明&amp;基础参数'!$E$17,'模板使用说明&amp;基础参数'!$E$24),IF(I1618="EO",IF($C$1="预估功能点",'模板使用说明&amp;基础参数'!$E$18,'模板使用说明&amp;基础参数'!$E$25),IF(I1618="EQ",IF($C$1="预估功能点",'模板使用说明&amp;基础参数'!$E$19,'模板使用说明&amp;基础参数'!$E$26),"")))))</f>
        <v/>
      </c>
      <c r="K1618" s="81"/>
      <c r="L1618" s="81"/>
      <c r="M1618" s="82" t="str">
        <f>IF(J1618="","",IF(K1618="高",IF(L1618="删除",J1618*'模板使用说明&amp;基础参数'!$E$5*'模板使用说明&amp;基础参数'!$E$12,IF(L1618="修改",J1618*'模板使用说明&amp;基础参数'!$E$5*'模板使用说明&amp;基础参数'!$E$11,J1618*'模板使用说明&amp;基础参数'!$E$5*'模板使用说明&amp;基础参数'!$E$10)),IF(K1618="中",IF(L1618="删除",J1618*'模板使用说明&amp;基础参数'!$E$6*'模板使用说明&amp;基础参数'!$E$12,IF(L1618="修改",J1618*'模板使用说明&amp;基础参数'!$E$6*'模板使用说明&amp;基础参数'!$E$11,J1618*'模板使用说明&amp;基础参数'!$E$6*'模板使用说明&amp;基础参数'!$E$10)),IF(L1618="删除",J1618*'模板使用说明&amp;基础参数'!$E$7*'模板使用说明&amp;基础参数'!$E$12,IF(L1618="修改",J1618*'模板使用说明&amp;基础参数'!$E$7*'模板使用说明&amp;基础参数'!$E$11,J1618*'模板使用说明&amp;基础参数'!$E$7*'模板使用说明&amp;基础参数'!$E$10)))))</f>
        <v/>
      </c>
      <c r="N1618" s="83"/>
    </row>
    <row r="1619" ht="14.4" customHeight="1" spans="1:14">
      <c r="A1619" s="68">
        <f t="shared" si="26"/>
        <v>1614</v>
      </c>
      <c r="B1619" s="69"/>
      <c r="C1619" s="69"/>
      <c r="D1619" s="69"/>
      <c r="E1619" s="69"/>
      <c r="F1619" s="70"/>
      <c r="G1619" s="70"/>
      <c r="H1619" s="70"/>
      <c r="I1619" s="68"/>
      <c r="J1619" s="8" t="str">
        <f>IF(I1619="ILF",IF($C$1="预估功能点",'模板使用说明&amp;基础参数'!$E$15,'模板使用说明&amp;基础参数'!$E$22),IF(I1619="EIF",IF($C$1="预估功能点",'模板使用说明&amp;基础参数'!$E$16,'模板使用说明&amp;基础参数'!$E$23),IF(I1619="EI",IF($C$1="预估功能点",'模板使用说明&amp;基础参数'!$E$17,'模板使用说明&amp;基础参数'!$E$24),IF(I1619="EO",IF($C$1="预估功能点",'模板使用说明&amp;基础参数'!$E$18,'模板使用说明&amp;基础参数'!$E$25),IF(I1619="EQ",IF($C$1="预估功能点",'模板使用说明&amp;基础参数'!$E$19,'模板使用说明&amp;基础参数'!$E$26),"")))))</f>
        <v/>
      </c>
      <c r="K1619" s="81"/>
      <c r="L1619" s="81"/>
      <c r="M1619" s="82" t="str">
        <f>IF(J1619="","",IF(K1619="高",IF(L1619="删除",J1619*'模板使用说明&amp;基础参数'!$E$5*'模板使用说明&amp;基础参数'!$E$12,IF(L1619="修改",J1619*'模板使用说明&amp;基础参数'!$E$5*'模板使用说明&amp;基础参数'!$E$11,J1619*'模板使用说明&amp;基础参数'!$E$5*'模板使用说明&amp;基础参数'!$E$10)),IF(K1619="中",IF(L1619="删除",J1619*'模板使用说明&amp;基础参数'!$E$6*'模板使用说明&amp;基础参数'!$E$12,IF(L1619="修改",J1619*'模板使用说明&amp;基础参数'!$E$6*'模板使用说明&amp;基础参数'!$E$11,J1619*'模板使用说明&amp;基础参数'!$E$6*'模板使用说明&amp;基础参数'!$E$10)),IF(L1619="删除",J1619*'模板使用说明&amp;基础参数'!$E$7*'模板使用说明&amp;基础参数'!$E$12,IF(L1619="修改",J1619*'模板使用说明&amp;基础参数'!$E$7*'模板使用说明&amp;基础参数'!$E$11,J1619*'模板使用说明&amp;基础参数'!$E$7*'模板使用说明&amp;基础参数'!$E$10)))))</f>
        <v/>
      </c>
      <c r="N1619" s="83"/>
    </row>
    <row r="1620" ht="14.4" customHeight="1" spans="1:14">
      <c r="A1620" s="68">
        <f t="shared" si="26"/>
        <v>1615</v>
      </c>
      <c r="B1620" s="69"/>
      <c r="C1620" s="69"/>
      <c r="D1620" s="69"/>
      <c r="E1620" s="69"/>
      <c r="F1620" s="70"/>
      <c r="G1620" s="70"/>
      <c r="H1620" s="70"/>
      <c r="I1620" s="68"/>
      <c r="J1620" s="8" t="str">
        <f>IF(I1620="ILF",IF($C$1="预估功能点",'模板使用说明&amp;基础参数'!$E$15,'模板使用说明&amp;基础参数'!$E$22),IF(I1620="EIF",IF($C$1="预估功能点",'模板使用说明&amp;基础参数'!$E$16,'模板使用说明&amp;基础参数'!$E$23),IF(I1620="EI",IF($C$1="预估功能点",'模板使用说明&amp;基础参数'!$E$17,'模板使用说明&amp;基础参数'!$E$24),IF(I1620="EO",IF($C$1="预估功能点",'模板使用说明&amp;基础参数'!$E$18,'模板使用说明&amp;基础参数'!$E$25),IF(I1620="EQ",IF($C$1="预估功能点",'模板使用说明&amp;基础参数'!$E$19,'模板使用说明&amp;基础参数'!$E$26),"")))))</f>
        <v/>
      </c>
      <c r="K1620" s="81"/>
      <c r="L1620" s="81"/>
      <c r="M1620" s="82" t="str">
        <f>IF(J1620="","",IF(K1620="高",IF(L1620="删除",J1620*'模板使用说明&amp;基础参数'!$E$5*'模板使用说明&amp;基础参数'!$E$12,IF(L1620="修改",J1620*'模板使用说明&amp;基础参数'!$E$5*'模板使用说明&amp;基础参数'!$E$11,J1620*'模板使用说明&amp;基础参数'!$E$5*'模板使用说明&amp;基础参数'!$E$10)),IF(K1620="中",IF(L1620="删除",J1620*'模板使用说明&amp;基础参数'!$E$6*'模板使用说明&amp;基础参数'!$E$12,IF(L1620="修改",J1620*'模板使用说明&amp;基础参数'!$E$6*'模板使用说明&amp;基础参数'!$E$11,J1620*'模板使用说明&amp;基础参数'!$E$6*'模板使用说明&amp;基础参数'!$E$10)),IF(L1620="删除",J1620*'模板使用说明&amp;基础参数'!$E$7*'模板使用说明&amp;基础参数'!$E$12,IF(L1620="修改",J1620*'模板使用说明&amp;基础参数'!$E$7*'模板使用说明&amp;基础参数'!$E$11,J1620*'模板使用说明&amp;基础参数'!$E$7*'模板使用说明&amp;基础参数'!$E$10)))))</f>
        <v/>
      </c>
      <c r="N1620" s="83"/>
    </row>
    <row r="1621" ht="14.4" customHeight="1" spans="1:14">
      <c r="A1621" s="68">
        <f t="shared" si="26"/>
        <v>1616</v>
      </c>
      <c r="B1621" s="69"/>
      <c r="C1621" s="69"/>
      <c r="D1621" s="69"/>
      <c r="E1621" s="69"/>
      <c r="F1621" s="70"/>
      <c r="G1621" s="70"/>
      <c r="H1621" s="70"/>
      <c r="I1621" s="68"/>
      <c r="J1621" s="8" t="str">
        <f>IF(I1621="ILF",IF($C$1="预估功能点",'模板使用说明&amp;基础参数'!$E$15,'模板使用说明&amp;基础参数'!$E$22),IF(I1621="EIF",IF($C$1="预估功能点",'模板使用说明&amp;基础参数'!$E$16,'模板使用说明&amp;基础参数'!$E$23),IF(I1621="EI",IF($C$1="预估功能点",'模板使用说明&amp;基础参数'!$E$17,'模板使用说明&amp;基础参数'!$E$24),IF(I1621="EO",IF($C$1="预估功能点",'模板使用说明&amp;基础参数'!$E$18,'模板使用说明&amp;基础参数'!$E$25),IF(I1621="EQ",IF($C$1="预估功能点",'模板使用说明&amp;基础参数'!$E$19,'模板使用说明&amp;基础参数'!$E$26),"")))))</f>
        <v/>
      </c>
      <c r="K1621" s="81"/>
      <c r="L1621" s="81"/>
      <c r="M1621" s="82" t="str">
        <f>IF(J1621="","",IF(K1621="高",IF(L1621="删除",J1621*'模板使用说明&amp;基础参数'!$E$5*'模板使用说明&amp;基础参数'!$E$12,IF(L1621="修改",J1621*'模板使用说明&amp;基础参数'!$E$5*'模板使用说明&amp;基础参数'!$E$11,J1621*'模板使用说明&amp;基础参数'!$E$5*'模板使用说明&amp;基础参数'!$E$10)),IF(K1621="中",IF(L1621="删除",J1621*'模板使用说明&amp;基础参数'!$E$6*'模板使用说明&amp;基础参数'!$E$12,IF(L1621="修改",J1621*'模板使用说明&amp;基础参数'!$E$6*'模板使用说明&amp;基础参数'!$E$11,J1621*'模板使用说明&amp;基础参数'!$E$6*'模板使用说明&amp;基础参数'!$E$10)),IF(L1621="删除",J1621*'模板使用说明&amp;基础参数'!$E$7*'模板使用说明&amp;基础参数'!$E$12,IF(L1621="修改",J1621*'模板使用说明&amp;基础参数'!$E$7*'模板使用说明&amp;基础参数'!$E$11,J1621*'模板使用说明&amp;基础参数'!$E$7*'模板使用说明&amp;基础参数'!$E$10)))))</f>
        <v/>
      </c>
      <c r="N1621" s="83"/>
    </row>
    <row r="1622" ht="14.4" customHeight="1" spans="1:14">
      <c r="A1622" s="68">
        <f t="shared" si="26"/>
        <v>1617</v>
      </c>
      <c r="B1622" s="69"/>
      <c r="C1622" s="69"/>
      <c r="D1622" s="69"/>
      <c r="E1622" s="69"/>
      <c r="F1622" s="70"/>
      <c r="G1622" s="70"/>
      <c r="H1622" s="70"/>
      <c r="I1622" s="68"/>
      <c r="J1622" s="8" t="str">
        <f>IF(I1622="ILF",IF($C$1="预估功能点",'模板使用说明&amp;基础参数'!$E$15,'模板使用说明&amp;基础参数'!$E$22),IF(I1622="EIF",IF($C$1="预估功能点",'模板使用说明&amp;基础参数'!$E$16,'模板使用说明&amp;基础参数'!$E$23),IF(I1622="EI",IF($C$1="预估功能点",'模板使用说明&amp;基础参数'!$E$17,'模板使用说明&amp;基础参数'!$E$24),IF(I1622="EO",IF($C$1="预估功能点",'模板使用说明&amp;基础参数'!$E$18,'模板使用说明&amp;基础参数'!$E$25),IF(I1622="EQ",IF($C$1="预估功能点",'模板使用说明&amp;基础参数'!$E$19,'模板使用说明&amp;基础参数'!$E$26),"")))))</f>
        <v/>
      </c>
      <c r="K1622" s="81"/>
      <c r="L1622" s="81"/>
      <c r="M1622" s="82" t="str">
        <f>IF(J1622="","",IF(K1622="高",IF(L1622="删除",J1622*'模板使用说明&amp;基础参数'!$E$5*'模板使用说明&amp;基础参数'!$E$12,IF(L1622="修改",J1622*'模板使用说明&amp;基础参数'!$E$5*'模板使用说明&amp;基础参数'!$E$11,J1622*'模板使用说明&amp;基础参数'!$E$5*'模板使用说明&amp;基础参数'!$E$10)),IF(K1622="中",IF(L1622="删除",J1622*'模板使用说明&amp;基础参数'!$E$6*'模板使用说明&amp;基础参数'!$E$12,IF(L1622="修改",J1622*'模板使用说明&amp;基础参数'!$E$6*'模板使用说明&amp;基础参数'!$E$11,J1622*'模板使用说明&amp;基础参数'!$E$6*'模板使用说明&amp;基础参数'!$E$10)),IF(L1622="删除",J1622*'模板使用说明&amp;基础参数'!$E$7*'模板使用说明&amp;基础参数'!$E$12,IF(L1622="修改",J1622*'模板使用说明&amp;基础参数'!$E$7*'模板使用说明&amp;基础参数'!$E$11,J1622*'模板使用说明&amp;基础参数'!$E$7*'模板使用说明&amp;基础参数'!$E$10)))))</f>
        <v/>
      </c>
      <c r="N1622" s="83"/>
    </row>
    <row r="1623" ht="14.4" customHeight="1" spans="1:14">
      <c r="A1623" s="68">
        <f t="shared" si="26"/>
        <v>1618</v>
      </c>
      <c r="B1623" s="69"/>
      <c r="C1623" s="69"/>
      <c r="D1623" s="69"/>
      <c r="E1623" s="69"/>
      <c r="F1623" s="70"/>
      <c r="G1623" s="70"/>
      <c r="H1623" s="70"/>
      <c r="I1623" s="68"/>
      <c r="J1623" s="8" t="str">
        <f>IF(I1623="ILF",IF($C$1="预估功能点",'模板使用说明&amp;基础参数'!$E$15,'模板使用说明&amp;基础参数'!$E$22),IF(I1623="EIF",IF($C$1="预估功能点",'模板使用说明&amp;基础参数'!$E$16,'模板使用说明&amp;基础参数'!$E$23),IF(I1623="EI",IF($C$1="预估功能点",'模板使用说明&amp;基础参数'!$E$17,'模板使用说明&amp;基础参数'!$E$24),IF(I1623="EO",IF($C$1="预估功能点",'模板使用说明&amp;基础参数'!$E$18,'模板使用说明&amp;基础参数'!$E$25),IF(I1623="EQ",IF($C$1="预估功能点",'模板使用说明&amp;基础参数'!$E$19,'模板使用说明&amp;基础参数'!$E$26),"")))))</f>
        <v/>
      </c>
      <c r="K1623" s="81"/>
      <c r="L1623" s="81"/>
      <c r="M1623" s="82" t="str">
        <f>IF(J1623="","",IF(K1623="高",IF(L1623="删除",J1623*'模板使用说明&amp;基础参数'!$E$5*'模板使用说明&amp;基础参数'!$E$12,IF(L1623="修改",J1623*'模板使用说明&amp;基础参数'!$E$5*'模板使用说明&amp;基础参数'!$E$11,J1623*'模板使用说明&amp;基础参数'!$E$5*'模板使用说明&amp;基础参数'!$E$10)),IF(K1623="中",IF(L1623="删除",J1623*'模板使用说明&amp;基础参数'!$E$6*'模板使用说明&amp;基础参数'!$E$12,IF(L1623="修改",J1623*'模板使用说明&amp;基础参数'!$E$6*'模板使用说明&amp;基础参数'!$E$11,J1623*'模板使用说明&amp;基础参数'!$E$6*'模板使用说明&amp;基础参数'!$E$10)),IF(L1623="删除",J1623*'模板使用说明&amp;基础参数'!$E$7*'模板使用说明&amp;基础参数'!$E$12,IF(L1623="修改",J1623*'模板使用说明&amp;基础参数'!$E$7*'模板使用说明&amp;基础参数'!$E$11,J1623*'模板使用说明&amp;基础参数'!$E$7*'模板使用说明&amp;基础参数'!$E$10)))))</f>
        <v/>
      </c>
      <c r="N1623" s="83"/>
    </row>
    <row r="1624" ht="14.4" customHeight="1" spans="1:14">
      <c r="A1624" s="68">
        <f t="shared" si="26"/>
        <v>1619</v>
      </c>
      <c r="B1624" s="69"/>
      <c r="C1624" s="69"/>
      <c r="D1624" s="69"/>
      <c r="E1624" s="69"/>
      <c r="F1624" s="70"/>
      <c r="G1624" s="70"/>
      <c r="H1624" s="70"/>
      <c r="I1624" s="68"/>
      <c r="J1624" s="8" t="str">
        <f>IF(I1624="ILF",IF($C$1="预估功能点",'模板使用说明&amp;基础参数'!$E$15,'模板使用说明&amp;基础参数'!$E$22),IF(I1624="EIF",IF($C$1="预估功能点",'模板使用说明&amp;基础参数'!$E$16,'模板使用说明&amp;基础参数'!$E$23),IF(I1624="EI",IF($C$1="预估功能点",'模板使用说明&amp;基础参数'!$E$17,'模板使用说明&amp;基础参数'!$E$24),IF(I1624="EO",IF($C$1="预估功能点",'模板使用说明&amp;基础参数'!$E$18,'模板使用说明&amp;基础参数'!$E$25),IF(I1624="EQ",IF($C$1="预估功能点",'模板使用说明&amp;基础参数'!$E$19,'模板使用说明&amp;基础参数'!$E$26),"")))))</f>
        <v/>
      </c>
      <c r="K1624" s="81"/>
      <c r="L1624" s="81"/>
      <c r="M1624" s="82" t="str">
        <f>IF(J1624="","",IF(K1624="高",IF(L1624="删除",J1624*'模板使用说明&amp;基础参数'!$E$5*'模板使用说明&amp;基础参数'!$E$12,IF(L1624="修改",J1624*'模板使用说明&amp;基础参数'!$E$5*'模板使用说明&amp;基础参数'!$E$11,J1624*'模板使用说明&amp;基础参数'!$E$5*'模板使用说明&amp;基础参数'!$E$10)),IF(K1624="中",IF(L1624="删除",J1624*'模板使用说明&amp;基础参数'!$E$6*'模板使用说明&amp;基础参数'!$E$12,IF(L1624="修改",J1624*'模板使用说明&amp;基础参数'!$E$6*'模板使用说明&amp;基础参数'!$E$11,J1624*'模板使用说明&amp;基础参数'!$E$6*'模板使用说明&amp;基础参数'!$E$10)),IF(L1624="删除",J1624*'模板使用说明&amp;基础参数'!$E$7*'模板使用说明&amp;基础参数'!$E$12,IF(L1624="修改",J1624*'模板使用说明&amp;基础参数'!$E$7*'模板使用说明&amp;基础参数'!$E$11,J1624*'模板使用说明&amp;基础参数'!$E$7*'模板使用说明&amp;基础参数'!$E$10)))))</f>
        <v/>
      </c>
      <c r="N1624" s="83"/>
    </row>
    <row r="1625" ht="14.4" customHeight="1" spans="1:14">
      <c r="A1625" s="68">
        <f t="shared" si="26"/>
        <v>1620</v>
      </c>
      <c r="B1625" s="69"/>
      <c r="C1625" s="69"/>
      <c r="D1625" s="69"/>
      <c r="E1625" s="69"/>
      <c r="F1625" s="70"/>
      <c r="G1625" s="70"/>
      <c r="H1625" s="70"/>
      <c r="I1625" s="68"/>
      <c r="J1625" s="8" t="str">
        <f>IF(I1625="ILF",IF($C$1="预估功能点",'模板使用说明&amp;基础参数'!$E$15,'模板使用说明&amp;基础参数'!$E$22),IF(I1625="EIF",IF($C$1="预估功能点",'模板使用说明&amp;基础参数'!$E$16,'模板使用说明&amp;基础参数'!$E$23),IF(I1625="EI",IF($C$1="预估功能点",'模板使用说明&amp;基础参数'!$E$17,'模板使用说明&amp;基础参数'!$E$24),IF(I1625="EO",IF($C$1="预估功能点",'模板使用说明&amp;基础参数'!$E$18,'模板使用说明&amp;基础参数'!$E$25),IF(I1625="EQ",IF($C$1="预估功能点",'模板使用说明&amp;基础参数'!$E$19,'模板使用说明&amp;基础参数'!$E$26),"")))))</f>
        <v/>
      </c>
      <c r="K1625" s="81"/>
      <c r="L1625" s="81"/>
      <c r="M1625" s="82" t="str">
        <f>IF(J1625="","",IF(K1625="高",IF(L1625="删除",J1625*'模板使用说明&amp;基础参数'!$E$5*'模板使用说明&amp;基础参数'!$E$12,IF(L1625="修改",J1625*'模板使用说明&amp;基础参数'!$E$5*'模板使用说明&amp;基础参数'!$E$11,J1625*'模板使用说明&amp;基础参数'!$E$5*'模板使用说明&amp;基础参数'!$E$10)),IF(K1625="中",IF(L1625="删除",J1625*'模板使用说明&amp;基础参数'!$E$6*'模板使用说明&amp;基础参数'!$E$12,IF(L1625="修改",J1625*'模板使用说明&amp;基础参数'!$E$6*'模板使用说明&amp;基础参数'!$E$11,J1625*'模板使用说明&amp;基础参数'!$E$6*'模板使用说明&amp;基础参数'!$E$10)),IF(L1625="删除",J1625*'模板使用说明&amp;基础参数'!$E$7*'模板使用说明&amp;基础参数'!$E$12,IF(L1625="修改",J1625*'模板使用说明&amp;基础参数'!$E$7*'模板使用说明&amp;基础参数'!$E$11,J1625*'模板使用说明&amp;基础参数'!$E$7*'模板使用说明&amp;基础参数'!$E$10)))))</f>
        <v/>
      </c>
      <c r="N1625" s="83"/>
    </row>
    <row r="1626" ht="14.4" customHeight="1" spans="1:14">
      <c r="A1626" s="68">
        <f t="shared" si="26"/>
        <v>1621</v>
      </c>
      <c r="B1626" s="69"/>
      <c r="C1626" s="69"/>
      <c r="D1626" s="69"/>
      <c r="E1626" s="69"/>
      <c r="F1626" s="70"/>
      <c r="G1626" s="70"/>
      <c r="H1626" s="70"/>
      <c r="I1626" s="68"/>
      <c r="J1626" s="8" t="str">
        <f>IF(I1626="ILF",IF($C$1="预估功能点",'模板使用说明&amp;基础参数'!$E$15,'模板使用说明&amp;基础参数'!$E$22),IF(I1626="EIF",IF($C$1="预估功能点",'模板使用说明&amp;基础参数'!$E$16,'模板使用说明&amp;基础参数'!$E$23),IF(I1626="EI",IF($C$1="预估功能点",'模板使用说明&amp;基础参数'!$E$17,'模板使用说明&amp;基础参数'!$E$24),IF(I1626="EO",IF($C$1="预估功能点",'模板使用说明&amp;基础参数'!$E$18,'模板使用说明&amp;基础参数'!$E$25),IF(I1626="EQ",IF($C$1="预估功能点",'模板使用说明&amp;基础参数'!$E$19,'模板使用说明&amp;基础参数'!$E$26),"")))))</f>
        <v/>
      </c>
      <c r="K1626" s="81"/>
      <c r="L1626" s="81"/>
      <c r="M1626" s="82" t="str">
        <f>IF(J1626="","",IF(K1626="高",IF(L1626="删除",J1626*'模板使用说明&amp;基础参数'!$E$5*'模板使用说明&amp;基础参数'!$E$12,IF(L1626="修改",J1626*'模板使用说明&amp;基础参数'!$E$5*'模板使用说明&amp;基础参数'!$E$11,J1626*'模板使用说明&amp;基础参数'!$E$5*'模板使用说明&amp;基础参数'!$E$10)),IF(K1626="中",IF(L1626="删除",J1626*'模板使用说明&amp;基础参数'!$E$6*'模板使用说明&amp;基础参数'!$E$12,IF(L1626="修改",J1626*'模板使用说明&amp;基础参数'!$E$6*'模板使用说明&amp;基础参数'!$E$11,J1626*'模板使用说明&amp;基础参数'!$E$6*'模板使用说明&amp;基础参数'!$E$10)),IF(L1626="删除",J1626*'模板使用说明&amp;基础参数'!$E$7*'模板使用说明&amp;基础参数'!$E$12,IF(L1626="修改",J1626*'模板使用说明&amp;基础参数'!$E$7*'模板使用说明&amp;基础参数'!$E$11,J1626*'模板使用说明&amp;基础参数'!$E$7*'模板使用说明&amp;基础参数'!$E$10)))))</f>
        <v/>
      </c>
      <c r="N1626" s="83"/>
    </row>
    <row r="1627" ht="14.4" customHeight="1" spans="1:14">
      <c r="A1627" s="68">
        <f t="shared" si="26"/>
        <v>1622</v>
      </c>
      <c r="B1627" s="69"/>
      <c r="C1627" s="69"/>
      <c r="D1627" s="69"/>
      <c r="E1627" s="69"/>
      <c r="F1627" s="70"/>
      <c r="G1627" s="70"/>
      <c r="H1627" s="70"/>
      <c r="I1627" s="68"/>
      <c r="J1627" s="8" t="str">
        <f>IF(I1627="ILF",IF($C$1="预估功能点",'模板使用说明&amp;基础参数'!$E$15,'模板使用说明&amp;基础参数'!$E$22),IF(I1627="EIF",IF($C$1="预估功能点",'模板使用说明&amp;基础参数'!$E$16,'模板使用说明&amp;基础参数'!$E$23),IF(I1627="EI",IF($C$1="预估功能点",'模板使用说明&amp;基础参数'!$E$17,'模板使用说明&amp;基础参数'!$E$24),IF(I1627="EO",IF($C$1="预估功能点",'模板使用说明&amp;基础参数'!$E$18,'模板使用说明&amp;基础参数'!$E$25),IF(I1627="EQ",IF($C$1="预估功能点",'模板使用说明&amp;基础参数'!$E$19,'模板使用说明&amp;基础参数'!$E$26),"")))))</f>
        <v/>
      </c>
      <c r="K1627" s="81"/>
      <c r="L1627" s="81"/>
      <c r="M1627" s="82" t="str">
        <f>IF(J1627="","",IF(K1627="高",IF(L1627="删除",J1627*'模板使用说明&amp;基础参数'!$E$5*'模板使用说明&amp;基础参数'!$E$12,IF(L1627="修改",J1627*'模板使用说明&amp;基础参数'!$E$5*'模板使用说明&amp;基础参数'!$E$11,J1627*'模板使用说明&amp;基础参数'!$E$5*'模板使用说明&amp;基础参数'!$E$10)),IF(K1627="中",IF(L1627="删除",J1627*'模板使用说明&amp;基础参数'!$E$6*'模板使用说明&amp;基础参数'!$E$12,IF(L1627="修改",J1627*'模板使用说明&amp;基础参数'!$E$6*'模板使用说明&amp;基础参数'!$E$11,J1627*'模板使用说明&amp;基础参数'!$E$6*'模板使用说明&amp;基础参数'!$E$10)),IF(L1627="删除",J1627*'模板使用说明&amp;基础参数'!$E$7*'模板使用说明&amp;基础参数'!$E$12,IF(L1627="修改",J1627*'模板使用说明&amp;基础参数'!$E$7*'模板使用说明&amp;基础参数'!$E$11,J1627*'模板使用说明&amp;基础参数'!$E$7*'模板使用说明&amp;基础参数'!$E$10)))))</f>
        <v/>
      </c>
      <c r="N1627" s="83"/>
    </row>
    <row r="1628" ht="14.4" customHeight="1" spans="1:14">
      <c r="A1628" s="68">
        <f t="shared" si="26"/>
        <v>1623</v>
      </c>
      <c r="B1628" s="69"/>
      <c r="C1628" s="69"/>
      <c r="D1628" s="69"/>
      <c r="E1628" s="69"/>
      <c r="F1628" s="70"/>
      <c r="G1628" s="70"/>
      <c r="H1628" s="70"/>
      <c r="I1628" s="68"/>
      <c r="J1628" s="8" t="str">
        <f>IF(I1628="ILF",IF($C$1="预估功能点",'模板使用说明&amp;基础参数'!$E$15,'模板使用说明&amp;基础参数'!$E$22),IF(I1628="EIF",IF($C$1="预估功能点",'模板使用说明&amp;基础参数'!$E$16,'模板使用说明&amp;基础参数'!$E$23),IF(I1628="EI",IF($C$1="预估功能点",'模板使用说明&amp;基础参数'!$E$17,'模板使用说明&amp;基础参数'!$E$24),IF(I1628="EO",IF($C$1="预估功能点",'模板使用说明&amp;基础参数'!$E$18,'模板使用说明&amp;基础参数'!$E$25),IF(I1628="EQ",IF($C$1="预估功能点",'模板使用说明&amp;基础参数'!$E$19,'模板使用说明&amp;基础参数'!$E$26),"")))))</f>
        <v/>
      </c>
      <c r="K1628" s="81"/>
      <c r="L1628" s="81"/>
      <c r="M1628" s="82" t="str">
        <f>IF(J1628="","",IF(K1628="高",IF(L1628="删除",J1628*'模板使用说明&amp;基础参数'!$E$5*'模板使用说明&amp;基础参数'!$E$12,IF(L1628="修改",J1628*'模板使用说明&amp;基础参数'!$E$5*'模板使用说明&amp;基础参数'!$E$11,J1628*'模板使用说明&amp;基础参数'!$E$5*'模板使用说明&amp;基础参数'!$E$10)),IF(K1628="中",IF(L1628="删除",J1628*'模板使用说明&amp;基础参数'!$E$6*'模板使用说明&amp;基础参数'!$E$12,IF(L1628="修改",J1628*'模板使用说明&amp;基础参数'!$E$6*'模板使用说明&amp;基础参数'!$E$11,J1628*'模板使用说明&amp;基础参数'!$E$6*'模板使用说明&amp;基础参数'!$E$10)),IF(L1628="删除",J1628*'模板使用说明&amp;基础参数'!$E$7*'模板使用说明&amp;基础参数'!$E$12,IF(L1628="修改",J1628*'模板使用说明&amp;基础参数'!$E$7*'模板使用说明&amp;基础参数'!$E$11,J1628*'模板使用说明&amp;基础参数'!$E$7*'模板使用说明&amp;基础参数'!$E$10)))))</f>
        <v/>
      </c>
      <c r="N1628" s="83"/>
    </row>
    <row r="1629" ht="14.4" customHeight="1" spans="1:14">
      <c r="A1629" s="68">
        <f t="shared" si="26"/>
        <v>1624</v>
      </c>
      <c r="B1629" s="69"/>
      <c r="C1629" s="69"/>
      <c r="D1629" s="69"/>
      <c r="E1629" s="69"/>
      <c r="F1629" s="70"/>
      <c r="G1629" s="70"/>
      <c r="H1629" s="70"/>
      <c r="I1629" s="68"/>
      <c r="J1629" s="8" t="str">
        <f>IF(I1629="ILF",IF($C$1="预估功能点",'模板使用说明&amp;基础参数'!$E$15,'模板使用说明&amp;基础参数'!$E$22),IF(I1629="EIF",IF($C$1="预估功能点",'模板使用说明&amp;基础参数'!$E$16,'模板使用说明&amp;基础参数'!$E$23),IF(I1629="EI",IF($C$1="预估功能点",'模板使用说明&amp;基础参数'!$E$17,'模板使用说明&amp;基础参数'!$E$24),IF(I1629="EO",IF($C$1="预估功能点",'模板使用说明&amp;基础参数'!$E$18,'模板使用说明&amp;基础参数'!$E$25),IF(I1629="EQ",IF($C$1="预估功能点",'模板使用说明&amp;基础参数'!$E$19,'模板使用说明&amp;基础参数'!$E$26),"")))))</f>
        <v/>
      </c>
      <c r="K1629" s="81"/>
      <c r="L1629" s="81"/>
      <c r="M1629" s="82" t="str">
        <f>IF(J1629="","",IF(K1629="高",IF(L1629="删除",J1629*'模板使用说明&amp;基础参数'!$E$5*'模板使用说明&amp;基础参数'!$E$12,IF(L1629="修改",J1629*'模板使用说明&amp;基础参数'!$E$5*'模板使用说明&amp;基础参数'!$E$11,J1629*'模板使用说明&amp;基础参数'!$E$5*'模板使用说明&amp;基础参数'!$E$10)),IF(K1629="中",IF(L1629="删除",J1629*'模板使用说明&amp;基础参数'!$E$6*'模板使用说明&amp;基础参数'!$E$12,IF(L1629="修改",J1629*'模板使用说明&amp;基础参数'!$E$6*'模板使用说明&amp;基础参数'!$E$11,J1629*'模板使用说明&amp;基础参数'!$E$6*'模板使用说明&amp;基础参数'!$E$10)),IF(L1629="删除",J1629*'模板使用说明&amp;基础参数'!$E$7*'模板使用说明&amp;基础参数'!$E$12,IF(L1629="修改",J1629*'模板使用说明&amp;基础参数'!$E$7*'模板使用说明&amp;基础参数'!$E$11,J1629*'模板使用说明&amp;基础参数'!$E$7*'模板使用说明&amp;基础参数'!$E$10)))))</f>
        <v/>
      </c>
      <c r="N1629" s="83"/>
    </row>
    <row r="1630" ht="14.4" customHeight="1" spans="1:14">
      <c r="A1630" s="68">
        <f t="shared" si="26"/>
        <v>1625</v>
      </c>
      <c r="B1630" s="69"/>
      <c r="C1630" s="69"/>
      <c r="D1630" s="69"/>
      <c r="E1630" s="69"/>
      <c r="F1630" s="70"/>
      <c r="G1630" s="70"/>
      <c r="H1630" s="70"/>
      <c r="I1630" s="68"/>
      <c r="J1630" s="8" t="str">
        <f>IF(I1630="ILF",IF($C$1="预估功能点",'模板使用说明&amp;基础参数'!$E$15,'模板使用说明&amp;基础参数'!$E$22),IF(I1630="EIF",IF($C$1="预估功能点",'模板使用说明&amp;基础参数'!$E$16,'模板使用说明&amp;基础参数'!$E$23),IF(I1630="EI",IF($C$1="预估功能点",'模板使用说明&amp;基础参数'!$E$17,'模板使用说明&amp;基础参数'!$E$24),IF(I1630="EO",IF($C$1="预估功能点",'模板使用说明&amp;基础参数'!$E$18,'模板使用说明&amp;基础参数'!$E$25),IF(I1630="EQ",IF($C$1="预估功能点",'模板使用说明&amp;基础参数'!$E$19,'模板使用说明&amp;基础参数'!$E$26),"")))))</f>
        <v/>
      </c>
      <c r="K1630" s="81"/>
      <c r="L1630" s="81"/>
      <c r="M1630" s="82" t="str">
        <f>IF(J1630="","",IF(K1630="高",IF(L1630="删除",J1630*'模板使用说明&amp;基础参数'!$E$5*'模板使用说明&amp;基础参数'!$E$12,IF(L1630="修改",J1630*'模板使用说明&amp;基础参数'!$E$5*'模板使用说明&amp;基础参数'!$E$11,J1630*'模板使用说明&amp;基础参数'!$E$5*'模板使用说明&amp;基础参数'!$E$10)),IF(K1630="中",IF(L1630="删除",J1630*'模板使用说明&amp;基础参数'!$E$6*'模板使用说明&amp;基础参数'!$E$12,IF(L1630="修改",J1630*'模板使用说明&amp;基础参数'!$E$6*'模板使用说明&amp;基础参数'!$E$11,J1630*'模板使用说明&amp;基础参数'!$E$6*'模板使用说明&amp;基础参数'!$E$10)),IF(L1630="删除",J1630*'模板使用说明&amp;基础参数'!$E$7*'模板使用说明&amp;基础参数'!$E$12,IF(L1630="修改",J1630*'模板使用说明&amp;基础参数'!$E$7*'模板使用说明&amp;基础参数'!$E$11,J1630*'模板使用说明&amp;基础参数'!$E$7*'模板使用说明&amp;基础参数'!$E$10)))))</f>
        <v/>
      </c>
      <c r="N1630" s="83"/>
    </row>
    <row r="1631" ht="14.4" customHeight="1" spans="1:14">
      <c r="A1631" s="68">
        <f t="shared" si="26"/>
        <v>1626</v>
      </c>
      <c r="B1631" s="69"/>
      <c r="C1631" s="69"/>
      <c r="D1631" s="69"/>
      <c r="E1631" s="69"/>
      <c r="F1631" s="70"/>
      <c r="G1631" s="70"/>
      <c r="H1631" s="70"/>
      <c r="I1631" s="68"/>
      <c r="J1631" s="8" t="str">
        <f>IF(I1631="ILF",IF($C$1="预估功能点",'模板使用说明&amp;基础参数'!$E$15,'模板使用说明&amp;基础参数'!$E$22),IF(I1631="EIF",IF($C$1="预估功能点",'模板使用说明&amp;基础参数'!$E$16,'模板使用说明&amp;基础参数'!$E$23),IF(I1631="EI",IF($C$1="预估功能点",'模板使用说明&amp;基础参数'!$E$17,'模板使用说明&amp;基础参数'!$E$24),IF(I1631="EO",IF($C$1="预估功能点",'模板使用说明&amp;基础参数'!$E$18,'模板使用说明&amp;基础参数'!$E$25),IF(I1631="EQ",IF($C$1="预估功能点",'模板使用说明&amp;基础参数'!$E$19,'模板使用说明&amp;基础参数'!$E$26),"")))))</f>
        <v/>
      </c>
      <c r="K1631" s="81"/>
      <c r="L1631" s="81"/>
      <c r="M1631" s="82" t="str">
        <f>IF(J1631="","",IF(K1631="高",IF(L1631="删除",J1631*'模板使用说明&amp;基础参数'!$E$5*'模板使用说明&amp;基础参数'!$E$12,IF(L1631="修改",J1631*'模板使用说明&amp;基础参数'!$E$5*'模板使用说明&amp;基础参数'!$E$11,J1631*'模板使用说明&amp;基础参数'!$E$5*'模板使用说明&amp;基础参数'!$E$10)),IF(K1631="中",IF(L1631="删除",J1631*'模板使用说明&amp;基础参数'!$E$6*'模板使用说明&amp;基础参数'!$E$12,IF(L1631="修改",J1631*'模板使用说明&amp;基础参数'!$E$6*'模板使用说明&amp;基础参数'!$E$11,J1631*'模板使用说明&amp;基础参数'!$E$6*'模板使用说明&amp;基础参数'!$E$10)),IF(L1631="删除",J1631*'模板使用说明&amp;基础参数'!$E$7*'模板使用说明&amp;基础参数'!$E$12,IF(L1631="修改",J1631*'模板使用说明&amp;基础参数'!$E$7*'模板使用说明&amp;基础参数'!$E$11,J1631*'模板使用说明&amp;基础参数'!$E$7*'模板使用说明&amp;基础参数'!$E$10)))))</f>
        <v/>
      </c>
      <c r="N1631" s="83"/>
    </row>
    <row r="1632" ht="14.4" customHeight="1" spans="1:14">
      <c r="A1632" s="68">
        <f t="shared" si="26"/>
        <v>1627</v>
      </c>
      <c r="B1632" s="69"/>
      <c r="C1632" s="69"/>
      <c r="D1632" s="69"/>
      <c r="E1632" s="69"/>
      <c r="F1632" s="70"/>
      <c r="G1632" s="70"/>
      <c r="H1632" s="70"/>
      <c r="I1632" s="68"/>
      <c r="J1632" s="8" t="str">
        <f>IF(I1632="ILF",IF($C$1="预估功能点",'模板使用说明&amp;基础参数'!$E$15,'模板使用说明&amp;基础参数'!$E$22),IF(I1632="EIF",IF($C$1="预估功能点",'模板使用说明&amp;基础参数'!$E$16,'模板使用说明&amp;基础参数'!$E$23),IF(I1632="EI",IF($C$1="预估功能点",'模板使用说明&amp;基础参数'!$E$17,'模板使用说明&amp;基础参数'!$E$24),IF(I1632="EO",IF($C$1="预估功能点",'模板使用说明&amp;基础参数'!$E$18,'模板使用说明&amp;基础参数'!$E$25),IF(I1632="EQ",IF($C$1="预估功能点",'模板使用说明&amp;基础参数'!$E$19,'模板使用说明&amp;基础参数'!$E$26),"")))))</f>
        <v/>
      </c>
      <c r="K1632" s="81"/>
      <c r="L1632" s="81"/>
      <c r="M1632" s="82" t="str">
        <f>IF(J1632="","",IF(K1632="高",IF(L1632="删除",J1632*'模板使用说明&amp;基础参数'!$E$5*'模板使用说明&amp;基础参数'!$E$12,IF(L1632="修改",J1632*'模板使用说明&amp;基础参数'!$E$5*'模板使用说明&amp;基础参数'!$E$11,J1632*'模板使用说明&amp;基础参数'!$E$5*'模板使用说明&amp;基础参数'!$E$10)),IF(K1632="中",IF(L1632="删除",J1632*'模板使用说明&amp;基础参数'!$E$6*'模板使用说明&amp;基础参数'!$E$12,IF(L1632="修改",J1632*'模板使用说明&amp;基础参数'!$E$6*'模板使用说明&amp;基础参数'!$E$11,J1632*'模板使用说明&amp;基础参数'!$E$6*'模板使用说明&amp;基础参数'!$E$10)),IF(L1632="删除",J1632*'模板使用说明&amp;基础参数'!$E$7*'模板使用说明&amp;基础参数'!$E$12,IF(L1632="修改",J1632*'模板使用说明&amp;基础参数'!$E$7*'模板使用说明&amp;基础参数'!$E$11,J1632*'模板使用说明&amp;基础参数'!$E$7*'模板使用说明&amp;基础参数'!$E$10)))))</f>
        <v/>
      </c>
      <c r="N1632" s="83"/>
    </row>
    <row r="1633" ht="14.4" customHeight="1" spans="1:14">
      <c r="A1633" s="68">
        <f t="shared" si="26"/>
        <v>1628</v>
      </c>
      <c r="B1633" s="69"/>
      <c r="C1633" s="69"/>
      <c r="D1633" s="69"/>
      <c r="E1633" s="69"/>
      <c r="F1633" s="70"/>
      <c r="G1633" s="70"/>
      <c r="H1633" s="70"/>
      <c r="I1633" s="68"/>
      <c r="J1633" s="8" t="str">
        <f>IF(I1633="ILF",IF($C$1="预估功能点",'模板使用说明&amp;基础参数'!$E$15,'模板使用说明&amp;基础参数'!$E$22),IF(I1633="EIF",IF($C$1="预估功能点",'模板使用说明&amp;基础参数'!$E$16,'模板使用说明&amp;基础参数'!$E$23),IF(I1633="EI",IF($C$1="预估功能点",'模板使用说明&amp;基础参数'!$E$17,'模板使用说明&amp;基础参数'!$E$24),IF(I1633="EO",IF($C$1="预估功能点",'模板使用说明&amp;基础参数'!$E$18,'模板使用说明&amp;基础参数'!$E$25),IF(I1633="EQ",IF($C$1="预估功能点",'模板使用说明&amp;基础参数'!$E$19,'模板使用说明&amp;基础参数'!$E$26),"")))))</f>
        <v/>
      </c>
      <c r="K1633" s="81"/>
      <c r="L1633" s="81"/>
      <c r="M1633" s="82" t="str">
        <f>IF(J1633="","",IF(K1633="高",IF(L1633="删除",J1633*'模板使用说明&amp;基础参数'!$E$5*'模板使用说明&amp;基础参数'!$E$12,IF(L1633="修改",J1633*'模板使用说明&amp;基础参数'!$E$5*'模板使用说明&amp;基础参数'!$E$11,J1633*'模板使用说明&amp;基础参数'!$E$5*'模板使用说明&amp;基础参数'!$E$10)),IF(K1633="中",IF(L1633="删除",J1633*'模板使用说明&amp;基础参数'!$E$6*'模板使用说明&amp;基础参数'!$E$12,IF(L1633="修改",J1633*'模板使用说明&amp;基础参数'!$E$6*'模板使用说明&amp;基础参数'!$E$11,J1633*'模板使用说明&amp;基础参数'!$E$6*'模板使用说明&amp;基础参数'!$E$10)),IF(L1633="删除",J1633*'模板使用说明&amp;基础参数'!$E$7*'模板使用说明&amp;基础参数'!$E$12,IF(L1633="修改",J1633*'模板使用说明&amp;基础参数'!$E$7*'模板使用说明&amp;基础参数'!$E$11,J1633*'模板使用说明&amp;基础参数'!$E$7*'模板使用说明&amp;基础参数'!$E$10)))))</f>
        <v/>
      </c>
      <c r="N1633" s="83"/>
    </row>
    <row r="1634" ht="14.4" customHeight="1" spans="1:14">
      <c r="A1634" s="68">
        <f t="shared" si="26"/>
        <v>1629</v>
      </c>
      <c r="B1634" s="69"/>
      <c r="C1634" s="69"/>
      <c r="D1634" s="69"/>
      <c r="E1634" s="69"/>
      <c r="F1634" s="70"/>
      <c r="G1634" s="70"/>
      <c r="H1634" s="70"/>
      <c r="I1634" s="68"/>
      <c r="J1634" s="8" t="str">
        <f>IF(I1634="ILF",IF($C$1="预估功能点",'模板使用说明&amp;基础参数'!$E$15,'模板使用说明&amp;基础参数'!$E$22),IF(I1634="EIF",IF($C$1="预估功能点",'模板使用说明&amp;基础参数'!$E$16,'模板使用说明&amp;基础参数'!$E$23),IF(I1634="EI",IF($C$1="预估功能点",'模板使用说明&amp;基础参数'!$E$17,'模板使用说明&amp;基础参数'!$E$24),IF(I1634="EO",IF($C$1="预估功能点",'模板使用说明&amp;基础参数'!$E$18,'模板使用说明&amp;基础参数'!$E$25),IF(I1634="EQ",IF($C$1="预估功能点",'模板使用说明&amp;基础参数'!$E$19,'模板使用说明&amp;基础参数'!$E$26),"")))))</f>
        <v/>
      </c>
      <c r="K1634" s="81"/>
      <c r="L1634" s="81"/>
      <c r="M1634" s="82" t="str">
        <f>IF(J1634="","",IF(K1634="高",IF(L1634="删除",J1634*'模板使用说明&amp;基础参数'!$E$5*'模板使用说明&amp;基础参数'!$E$12,IF(L1634="修改",J1634*'模板使用说明&amp;基础参数'!$E$5*'模板使用说明&amp;基础参数'!$E$11,J1634*'模板使用说明&amp;基础参数'!$E$5*'模板使用说明&amp;基础参数'!$E$10)),IF(K1634="中",IF(L1634="删除",J1634*'模板使用说明&amp;基础参数'!$E$6*'模板使用说明&amp;基础参数'!$E$12,IF(L1634="修改",J1634*'模板使用说明&amp;基础参数'!$E$6*'模板使用说明&amp;基础参数'!$E$11,J1634*'模板使用说明&amp;基础参数'!$E$6*'模板使用说明&amp;基础参数'!$E$10)),IF(L1634="删除",J1634*'模板使用说明&amp;基础参数'!$E$7*'模板使用说明&amp;基础参数'!$E$12,IF(L1634="修改",J1634*'模板使用说明&amp;基础参数'!$E$7*'模板使用说明&amp;基础参数'!$E$11,J1634*'模板使用说明&amp;基础参数'!$E$7*'模板使用说明&amp;基础参数'!$E$10)))))</f>
        <v/>
      </c>
      <c r="N1634" s="83"/>
    </row>
    <row r="1635" ht="14.4" customHeight="1" spans="1:14">
      <c r="A1635" s="68">
        <f t="shared" si="26"/>
        <v>1630</v>
      </c>
      <c r="B1635" s="69"/>
      <c r="C1635" s="69"/>
      <c r="D1635" s="69"/>
      <c r="E1635" s="69"/>
      <c r="F1635" s="70"/>
      <c r="G1635" s="70"/>
      <c r="H1635" s="70"/>
      <c r="I1635" s="68"/>
      <c r="J1635" s="8" t="str">
        <f>IF(I1635="ILF",IF($C$1="预估功能点",'模板使用说明&amp;基础参数'!$E$15,'模板使用说明&amp;基础参数'!$E$22),IF(I1635="EIF",IF($C$1="预估功能点",'模板使用说明&amp;基础参数'!$E$16,'模板使用说明&amp;基础参数'!$E$23),IF(I1635="EI",IF($C$1="预估功能点",'模板使用说明&amp;基础参数'!$E$17,'模板使用说明&amp;基础参数'!$E$24),IF(I1635="EO",IF($C$1="预估功能点",'模板使用说明&amp;基础参数'!$E$18,'模板使用说明&amp;基础参数'!$E$25),IF(I1635="EQ",IF($C$1="预估功能点",'模板使用说明&amp;基础参数'!$E$19,'模板使用说明&amp;基础参数'!$E$26),"")))))</f>
        <v/>
      </c>
      <c r="K1635" s="81"/>
      <c r="L1635" s="81"/>
      <c r="M1635" s="82" t="str">
        <f>IF(J1635="","",IF(K1635="高",IF(L1635="删除",J1635*'模板使用说明&amp;基础参数'!$E$5*'模板使用说明&amp;基础参数'!$E$12,IF(L1635="修改",J1635*'模板使用说明&amp;基础参数'!$E$5*'模板使用说明&amp;基础参数'!$E$11,J1635*'模板使用说明&amp;基础参数'!$E$5*'模板使用说明&amp;基础参数'!$E$10)),IF(K1635="中",IF(L1635="删除",J1635*'模板使用说明&amp;基础参数'!$E$6*'模板使用说明&amp;基础参数'!$E$12,IF(L1635="修改",J1635*'模板使用说明&amp;基础参数'!$E$6*'模板使用说明&amp;基础参数'!$E$11,J1635*'模板使用说明&amp;基础参数'!$E$6*'模板使用说明&amp;基础参数'!$E$10)),IF(L1635="删除",J1635*'模板使用说明&amp;基础参数'!$E$7*'模板使用说明&amp;基础参数'!$E$12,IF(L1635="修改",J1635*'模板使用说明&amp;基础参数'!$E$7*'模板使用说明&amp;基础参数'!$E$11,J1635*'模板使用说明&amp;基础参数'!$E$7*'模板使用说明&amp;基础参数'!$E$10)))))</f>
        <v/>
      </c>
      <c r="N1635" s="83"/>
    </row>
    <row r="1636" ht="14.4" customHeight="1" spans="1:14">
      <c r="A1636" s="68">
        <f t="shared" si="26"/>
        <v>1631</v>
      </c>
      <c r="B1636" s="69"/>
      <c r="C1636" s="69"/>
      <c r="D1636" s="69"/>
      <c r="E1636" s="69"/>
      <c r="F1636" s="70"/>
      <c r="G1636" s="70"/>
      <c r="H1636" s="70"/>
      <c r="I1636" s="68"/>
      <c r="J1636" s="8" t="str">
        <f>IF(I1636="ILF",IF($C$1="预估功能点",'模板使用说明&amp;基础参数'!$E$15,'模板使用说明&amp;基础参数'!$E$22),IF(I1636="EIF",IF($C$1="预估功能点",'模板使用说明&amp;基础参数'!$E$16,'模板使用说明&amp;基础参数'!$E$23),IF(I1636="EI",IF($C$1="预估功能点",'模板使用说明&amp;基础参数'!$E$17,'模板使用说明&amp;基础参数'!$E$24),IF(I1636="EO",IF($C$1="预估功能点",'模板使用说明&amp;基础参数'!$E$18,'模板使用说明&amp;基础参数'!$E$25),IF(I1636="EQ",IF($C$1="预估功能点",'模板使用说明&amp;基础参数'!$E$19,'模板使用说明&amp;基础参数'!$E$26),"")))))</f>
        <v/>
      </c>
      <c r="K1636" s="81"/>
      <c r="L1636" s="81"/>
      <c r="M1636" s="82" t="str">
        <f>IF(J1636="","",IF(K1636="高",IF(L1636="删除",J1636*'模板使用说明&amp;基础参数'!$E$5*'模板使用说明&amp;基础参数'!$E$12,IF(L1636="修改",J1636*'模板使用说明&amp;基础参数'!$E$5*'模板使用说明&amp;基础参数'!$E$11,J1636*'模板使用说明&amp;基础参数'!$E$5*'模板使用说明&amp;基础参数'!$E$10)),IF(K1636="中",IF(L1636="删除",J1636*'模板使用说明&amp;基础参数'!$E$6*'模板使用说明&amp;基础参数'!$E$12,IF(L1636="修改",J1636*'模板使用说明&amp;基础参数'!$E$6*'模板使用说明&amp;基础参数'!$E$11,J1636*'模板使用说明&amp;基础参数'!$E$6*'模板使用说明&amp;基础参数'!$E$10)),IF(L1636="删除",J1636*'模板使用说明&amp;基础参数'!$E$7*'模板使用说明&amp;基础参数'!$E$12,IF(L1636="修改",J1636*'模板使用说明&amp;基础参数'!$E$7*'模板使用说明&amp;基础参数'!$E$11,J1636*'模板使用说明&amp;基础参数'!$E$7*'模板使用说明&amp;基础参数'!$E$10)))))</f>
        <v/>
      </c>
      <c r="N1636" s="83"/>
    </row>
    <row r="1637" ht="14.4" customHeight="1" spans="1:14">
      <c r="A1637" s="68">
        <f t="shared" si="26"/>
        <v>1632</v>
      </c>
      <c r="B1637" s="69"/>
      <c r="C1637" s="69"/>
      <c r="D1637" s="69"/>
      <c r="E1637" s="69"/>
      <c r="F1637" s="70"/>
      <c r="G1637" s="70"/>
      <c r="H1637" s="70"/>
      <c r="I1637" s="68"/>
      <c r="J1637" s="8" t="str">
        <f>IF(I1637="ILF",IF($C$1="预估功能点",'模板使用说明&amp;基础参数'!$E$15,'模板使用说明&amp;基础参数'!$E$22),IF(I1637="EIF",IF($C$1="预估功能点",'模板使用说明&amp;基础参数'!$E$16,'模板使用说明&amp;基础参数'!$E$23),IF(I1637="EI",IF($C$1="预估功能点",'模板使用说明&amp;基础参数'!$E$17,'模板使用说明&amp;基础参数'!$E$24),IF(I1637="EO",IF($C$1="预估功能点",'模板使用说明&amp;基础参数'!$E$18,'模板使用说明&amp;基础参数'!$E$25),IF(I1637="EQ",IF($C$1="预估功能点",'模板使用说明&amp;基础参数'!$E$19,'模板使用说明&amp;基础参数'!$E$26),"")))))</f>
        <v/>
      </c>
      <c r="K1637" s="81"/>
      <c r="L1637" s="81"/>
      <c r="M1637" s="82" t="str">
        <f>IF(J1637="","",IF(K1637="高",IF(L1637="删除",J1637*'模板使用说明&amp;基础参数'!$E$5*'模板使用说明&amp;基础参数'!$E$12,IF(L1637="修改",J1637*'模板使用说明&amp;基础参数'!$E$5*'模板使用说明&amp;基础参数'!$E$11,J1637*'模板使用说明&amp;基础参数'!$E$5*'模板使用说明&amp;基础参数'!$E$10)),IF(K1637="中",IF(L1637="删除",J1637*'模板使用说明&amp;基础参数'!$E$6*'模板使用说明&amp;基础参数'!$E$12,IF(L1637="修改",J1637*'模板使用说明&amp;基础参数'!$E$6*'模板使用说明&amp;基础参数'!$E$11,J1637*'模板使用说明&amp;基础参数'!$E$6*'模板使用说明&amp;基础参数'!$E$10)),IF(L1637="删除",J1637*'模板使用说明&amp;基础参数'!$E$7*'模板使用说明&amp;基础参数'!$E$12,IF(L1637="修改",J1637*'模板使用说明&amp;基础参数'!$E$7*'模板使用说明&amp;基础参数'!$E$11,J1637*'模板使用说明&amp;基础参数'!$E$7*'模板使用说明&amp;基础参数'!$E$10)))))</f>
        <v/>
      </c>
      <c r="N1637" s="83"/>
    </row>
    <row r="1638" ht="14.4" customHeight="1" spans="1:14">
      <c r="A1638" s="68">
        <f t="shared" si="26"/>
        <v>1633</v>
      </c>
      <c r="B1638" s="69"/>
      <c r="C1638" s="69"/>
      <c r="D1638" s="69"/>
      <c r="E1638" s="69"/>
      <c r="F1638" s="70"/>
      <c r="G1638" s="70"/>
      <c r="H1638" s="70"/>
      <c r="I1638" s="68"/>
      <c r="J1638" s="8" t="str">
        <f>IF(I1638="ILF",IF($C$1="预估功能点",'模板使用说明&amp;基础参数'!$E$15,'模板使用说明&amp;基础参数'!$E$22),IF(I1638="EIF",IF($C$1="预估功能点",'模板使用说明&amp;基础参数'!$E$16,'模板使用说明&amp;基础参数'!$E$23),IF(I1638="EI",IF($C$1="预估功能点",'模板使用说明&amp;基础参数'!$E$17,'模板使用说明&amp;基础参数'!$E$24),IF(I1638="EO",IF($C$1="预估功能点",'模板使用说明&amp;基础参数'!$E$18,'模板使用说明&amp;基础参数'!$E$25),IF(I1638="EQ",IF($C$1="预估功能点",'模板使用说明&amp;基础参数'!$E$19,'模板使用说明&amp;基础参数'!$E$26),"")))))</f>
        <v/>
      </c>
      <c r="K1638" s="81"/>
      <c r="L1638" s="81"/>
      <c r="M1638" s="82" t="str">
        <f>IF(J1638="","",IF(K1638="高",IF(L1638="删除",J1638*'模板使用说明&amp;基础参数'!$E$5*'模板使用说明&amp;基础参数'!$E$12,IF(L1638="修改",J1638*'模板使用说明&amp;基础参数'!$E$5*'模板使用说明&amp;基础参数'!$E$11,J1638*'模板使用说明&amp;基础参数'!$E$5*'模板使用说明&amp;基础参数'!$E$10)),IF(K1638="中",IF(L1638="删除",J1638*'模板使用说明&amp;基础参数'!$E$6*'模板使用说明&amp;基础参数'!$E$12,IF(L1638="修改",J1638*'模板使用说明&amp;基础参数'!$E$6*'模板使用说明&amp;基础参数'!$E$11,J1638*'模板使用说明&amp;基础参数'!$E$6*'模板使用说明&amp;基础参数'!$E$10)),IF(L1638="删除",J1638*'模板使用说明&amp;基础参数'!$E$7*'模板使用说明&amp;基础参数'!$E$12,IF(L1638="修改",J1638*'模板使用说明&amp;基础参数'!$E$7*'模板使用说明&amp;基础参数'!$E$11,J1638*'模板使用说明&amp;基础参数'!$E$7*'模板使用说明&amp;基础参数'!$E$10)))))</f>
        <v/>
      </c>
      <c r="N1638" s="83"/>
    </row>
    <row r="1639" ht="14.4" customHeight="1" spans="1:14">
      <c r="A1639" s="68">
        <f t="shared" si="26"/>
        <v>1634</v>
      </c>
      <c r="B1639" s="69"/>
      <c r="C1639" s="69"/>
      <c r="D1639" s="69"/>
      <c r="E1639" s="69"/>
      <c r="F1639" s="70"/>
      <c r="G1639" s="70"/>
      <c r="H1639" s="70"/>
      <c r="I1639" s="68"/>
      <c r="J1639" s="8" t="str">
        <f>IF(I1639="ILF",IF($C$1="预估功能点",'模板使用说明&amp;基础参数'!$E$15,'模板使用说明&amp;基础参数'!$E$22),IF(I1639="EIF",IF($C$1="预估功能点",'模板使用说明&amp;基础参数'!$E$16,'模板使用说明&amp;基础参数'!$E$23),IF(I1639="EI",IF($C$1="预估功能点",'模板使用说明&amp;基础参数'!$E$17,'模板使用说明&amp;基础参数'!$E$24),IF(I1639="EO",IF($C$1="预估功能点",'模板使用说明&amp;基础参数'!$E$18,'模板使用说明&amp;基础参数'!$E$25),IF(I1639="EQ",IF($C$1="预估功能点",'模板使用说明&amp;基础参数'!$E$19,'模板使用说明&amp;基础参数'!$E$26),"")))))</f>
        <v/>
      </c>
      <c r="K1639" s="81"/>
      <c r="L1639" s="81"/>
      <c r="M1639" s="82" t="str">
        <f>IF(J1639="","",IF(K1639="高",IF(L1639="删除",J1639*'模板使用说明&amp;基础参数'!$E$5*'模板使用说明&amp;基础参数'!$E$12,IF(L1639="修改",J1639*'模板使用说明&amp;基础参数'!$E$5*'模板使用说明&amp;基础参数'!$E$11,J1639*'模板使用说明&amp;基础参数'!$E$5*'模板使用说明&amp;基础参数'!$E$10)),IF(K1639="中",IF(L1639="删除",J1639*'模板使用说明&amp;基础参数'!$E$6*'模板使用说明&amp;基础参数'!$E$12,IF(L1639="修改",J1639*'模板使用说明&amp;基础参数'!$E$6*'模板使用说明&amp;基础参数'!$E$11,J1639*'模板使用说明&amp;基础参数'!$E$6*'模板使用说明&amp;基础参数'!$E$10)),IF(L1639="删除",J1639*'模板使用说明&amp;基础参数'!$E$7*'模板使用说明&amp;基础参数'!$E$12,IF(L1639="修改",J1639*'模板使用说明&amp;基础参数'!$E$7*'模板使用说明&amp;基础参数'!$E$11,J1639*'模板使用说明&amp;基础参数'!$E$7*'模板使用说明&amp;基础参数'!$E$10)))))</f>
        <v/>
      </c>
      <c r="N1639" s="83"/>
    </row>
    <row r="1640" ht="14.4" customHeight="1" spans="1:14">
      <c r="A1640" s="68">
        <f t="shared" si="26"/>
        <v>1635</v>
      </c>
      <c r="B1640" s="69"/>
      <c r="C1640" s="69"/>
      <c r="D1640" s="69"/>
      <c r="E1640" s="69"/>
      <c r="F1640" s="70"/>
      <c r="G1640" s="70"/>
      <c r="H1640" s="70"/>
      <c r="I1640" s="68"/>
      <c r="J1640" s="8" t="str">
        <f>IF(I1640="ILF",IF($C$1="预估功能点",'模板使用说明&amp;基础参数'!$E$15,'模板使用说明&amp;基础参数'!$E$22),IF(I1640="EIF",IF($C$1="预估功能点",'模板使用说明&amp;基础参数'!$E$16,'模板使用说明&amp;基础参数'!$E$23),IF(I1640="EI",IF($C$1="预估功能点",'模板使用说明&amp;基础参数'!$E$17,'模板使用说明&amp;基础参数'!$E$24),IF(I1640="EO",IF($C$1="预估功能点",'模板使用说明&amp;基础参数'!$E$18,'模板使用说明&amp;基础参数'!$E$25),IF(I1640="EQ",IF($C$1="预估功能点",'模板使用说明&amp;基础参数'!$E$19,'模板使用说明&amp;基础参数'!$E$26),"")))))</f>
        <v/>
      </c>
      <c r="K1640" s="81"/>
      <c r="L1640" s="81"/>
      <c r="M1640" s="82" t="str">
        <f>IF(J1640="","",IF(K1640="高",IF(L1640="删除",J1640*'模板使用说明&amp;基础参数'!$E$5*'模板使用说明&amp;基础参数'!$E$12,IF(L1640="修改",J1640*'模板使用说明&amp;基础参数'!$E$5*'模板使用说明&amp;基础参数'!$E$11,J1640*'模板使用说明&amp;基础参数'!$E$5*'模板使用说明&amp;基础参数'!$E$10)),IF(K1640="中",IF(L1640="删除",J1640*'模板使用说明&amp;基础参数'!$E$6*'模板使用说明&amp;基础参数'!$E$12,IF(L1640="修改",J1640*'模板使用说明&amp;基础参数'!$E$6*'模板使用说明&amp;基础参数'!$E$11,J1640*'模板使用说明&amp;基础参数'!$E$6*'模板使用说明&amp;基础参数'!$E$10)),IF(L1640="删除",J1640*'模板使用说明&amp;基础参数'!$E$7*'模板使用说明&amp;基础参数'!$E$12,IF(L1640="修改",J1640*'模板使用说明&amp;基础参数'!$E$7*'模板使用说明&amp;基础参数'!$E$11,J1640*'模板使用说明&amp;基础参数'!$E$7*'模板使用说明&amp;基础参数'!$E$10)))))</f>
        <v/>
      </c>
      <c r="N1640" s="83"/>
    </row>
    <row r="1641" ht="14.4" customHeight="1" spans="1:14">
      <c r="A1641" s="68">
        <f t="shared" si="26"/>
        <v>1636</v>
      </c>
      <c r="B1641" s="69"/>
      <c r="C1641" s="69"/>
      <c r="D1641" s="69"/>
      <c r="E1641" s="69"/>
      <c r="F1641" s="70"/>
      <c r="G1641" s="70"/>
      <c r="H1641" s="70"/>
      <c r="I1641" s="68"/>
      <c r="J1641" s="8" t="str">
        <f>IF(I1641="ILF",IF($C$1="预估功能点",'模板使用说明&amp;基础参数'!$E$15,'模板使用说明&amp;基础参数'!$E$22),IF(I1641="EIF",IF($C$1="预估功能点",'模板使用说明&amp;基础参数'!$E$16,'模板使用说明&amp;基础参数'!$E$23),IF(I1641="EI",IF($C$1="预估功能点",'模板使用说明&amp;基础参数'!$E$17,'模板使用说明&amp;基础参数'!$E$24),IF(I1641="EO",IF($C$1="预估功能点",'模板使用说明&amp;基础参数'!$E$18,'模板使用说明&amp;基础参数'!$E$25),IF(I1641="EQ",IF($C$1="预估功能点",'模板使用说明&amp;基础参数'!$E$19,'模板使用说明&amp;基础参数'!$E$26),"")))))</f>
        <v/>
      </c>
      <c r="K1641" s="81"/>
      <c r="L1641" s="81"/>
      <c r="M1641" s="82" t="str">
        <f>IF(J1641="","",IF(K1641="高",IF(L1641="删除",J1641*'模板使用说明&amp;基础参数'!$E$5*'模板使用说明&amp;基础参数'!$E$12,IF(L1641="修改",J1641*'模板使用说明&amp;基础参数'!$E$5*'模板使用说明&amp;基础参数'!$E$11,J1641*'模板使用说明&amp;基础参数'!$E$5*'模板使用说明&amp;基础参数'!$E$10)),IF(K1641="中",IF(L1641="删除",J1641*'模板使用说明&amp;基础参数'!$E$6*'模板使用说明&amp;基础参数'!$E$12,IF(L1641="修改",J1641*'模板使用说明&amp;基础参数'!$E$6*'模板使用说明&amp;基础参数'!$E$11,J1641*'模板使用说明&amp;基础参数'!$E$6*'模板使用说明&amp;基础参数'!$E$10)),IF(L1641="删除",J1641*'模板使用说明&amp;基础参数'!$E$7*'模板使用说明&amp;基础参数'!$E$12,IF(L1641="修改",J1641*'模板使用说明&amp;基础参数'!$E$7*'模板使用说明&amp;基础参数'!$E$11,J1641*'模板使用说明&amp;基础参数'!$E$7*'模板使用说明&amp;基础参数'!$E$10)))))</f>
        <v/>
      </c>
      <c r="N1641" s="83"/>
    </row>
    <row r="1642" ht="14.4" customHeight="1" spans="1:14">
      <c r="A1642" s="68">
        <f t="shared" si="26"/>
        <v>1637</v>
      </c>
      <c r="B1642" s="69"/>
      <c r="C1642" s="69"/>
      <c r="D1642" s="69"/>
      <c r="E1642" s="69"/>
      <c r="F1642" s="70"/>
      <c r="G1642" s="70"/>
      <c r="H1642" s="70"/>
      <c r="I1642" s="68"/>
      <c r="J1642" s="8" t="str">
        <f>IF(I1642="ILF",IF($C$1="预估功能点",'模板使用说明&amp;基础参数'!$E$15,'模板使用说明&amp;基础参数'!$E$22),IF(I1642="EIF",IF($C$1="预估功能点",'模板使用说明&amp;基础参数'!$E$16,'模板使用说明&amp;基础参数'!$E$23),IF(I1642="EI",IF($C$1="预估功能点",'模板使用说明&amp;基础参数'!$E$17,'模板使用说明&amp;基础参数'!$E$24),IF(I1642="EO",IF($C$1="预估功能点",'模板使用说明&amp;基础参数'!$E$18,'模板使用说明&amp;基础参数'!$E$25),IF(I1642="EQ",IF($C$1="预估功能点",'模板使用说明&amp;基础参数'!$E$19,'模板使用说明&amp;基础参数'!$E$26),"")))))</f>
        <v/>
      </c>
      <c r="K1642" s="81"/>
      <c r="L1642" s="81"/>
      <c r="M1642" s="82" t="str">
        <f>IF(J1642="","",IF(K1642="高",IF(L1642="删除",J1642*'模板使用说明&amp;基础参数'!$E$5*'模板使用说明&amp;基础参数'!$E$12,IF(L1642="修改",J1642*'模板使用说明&amp;基础参数'!$E$5*'模板使用说明&amp;基础参数'!$E$11,J1642*'模板使用说明&amp;基础参数'!$E$5*'模板使用说明&amp;基础参数'!$E$10)),IF(K1642="中",IF(L1642="删除",J1642*'模板使用说明&amp;基础参数'!$E$6*'模板使用说明&amp;基础参数'!$E$12,IF(L1642="修改",J1642*'模板使用说明&amp;基础参数'!$E$6*'模板使用说明&amp;基础参数'!$E$11,J1642*'模板使用说明&amp;基础参数'!$E$6*'模板使用说明&amp;基础参数'!$E$10)),IF(L1642="删除",J1642*'模板使用说明&amp;基础参数'!$E$7*'模板使用说明&amp;基础参数'!$E$12,IF(L1642="修改",J1642*'模板使用说明&amp;基础参数'!$E$7*'模板使用说明&amp;基础参数'!$E$11,J1642*'模板使用说明&amp;基础参数'!$E$7*'模板使用说明&amp;基础参数'!$E$10)))))</f>
        <v/>
      </c>
      <c r="N1642" s="83"/>
    </row>
    <row r="1643" ht="14.4" customHeight="1" spans="1:14">
      <c r="A1643" s="68">
        <f t="shared" si="26"/>
        <v>1638</v>
      </c>
      <c r="B1643" s="69"/>
      <c r="C1643" s="69"/>
      <c r="D1643" s="69"/>
      <c r="E1643" s="69"/>
      <c r="F1643" s="70"/>
      <c r="G1643" s="70"/>
      <c r="H1643" s="70"/>
      <c r="I1643" s="68"/>
      <c r="J1643" s="8" t="str">
        <f>IF(I1643="ILF",IF($C$1="预估功能点",'模板使用说明&amp;基础参数'!$E$15,'模板使用说明&amp;基础参数'!$E$22),IF(I1643="EIF",IF($C$1="预估功能点",'模板使用说明&amp;基础参数'!$E$16,'模板使用说明&amp;基础参数'!$E$23),IF(I1643="EI",IF($C$1="预估功能点",'模板使用说明&amp;基础参数'!$E$17,'模板使用说明&amp;基础参数'!$E$24),IF(I1643="EO",IF($C$1="预估功能点",'模板使用说明&amp;基础参数'!$E$18,'模板使用说明&amp;基础参数'!$E$25),IF(I1643="EQ",IF($C$1="预估功能点",'模板使用说明&amp;基础参数'!$E$19,'模板使用说明&amp;基础参数'!$E$26),"")))))</f>
        <v/>
      </c>
      <c r="K1643" s="81"/>
      <c r="L1643" s="81"/>
      <c r="M1643" s="82" t="str">
        <f>IF(J1643="","",IF(K1643="高",IF(L1643="删除",J1643*'模板使用说明&amp;基础参数'!$E$5*'模板使用说明&amp;基础参数'!$E$12,IF(L1643="修改",J1643*'模板使用说明&amp;基础参数'!$E$5*'模板使用说明&amp;基础参数'!$E$11,J1643*'模板使用说明&amp;基础参数'!$E$5*'模板使用说明&amp;基础参数'!$E$10)),IF(K1643="中",IF(L1643="删除",J1643*'模板使用说明&amp;基础参数'!$E$6*'模板使用说明&amp;基础参数'!$E$12,IF(L1643="修改",J1643*'模板使用说明&amp;基础参数'!$E$6*'模板使用说明&amp;基础参数'!$E$11,J1643*'模板使用说明&amp;基础参数'!$E$6*'模板使用说明&amp;基础参数'!$E$10)),IF(L1643="删除",J1643*'模板使用说明&amp;基础参数'!$E$7*'模板使用说明&amp;基础参数'!$E$12,IF(L1643="修改",J1643*'模板使用说明&amp;基础参数'!$E$7*'模板使用说明&amp;基础参数'!$E$11,J1643*'模板使用说明&amp;基础参数'!$E$7*'模板使用说明&amp;基础参数'!$E$10)))))</f>
        <v/>
      </c>
      <c r="N1643" s="83"/>
    </row>
    <row r="1644" ht="14.4" customHeight="1" spans="1:14">
      <c r="A1644" s="68">
        <f t="shared" si="26"/>
        <v>1639</v>
      </c>
      <c r="B1644" s="69"/>
      <c r="C1644" s="69"/>
      <c r="D1644" s="69"/>
      <c r="E1644" s="69"/>
      <c r="F1644" s="70"/>
      <c r="G1644" s="70"/>
      <c r="H1644" s="70"/>
      <c r="I1644" s="68"/>
      <c r="J1644" s="8" t="str">
        <f>IF(I1644="ILF",IF($C$1="预估功能点",'模板使用说明&amp;基础参数'!$E$15,'模板使用说明&amp;基础参数'!$E$22),IF(I1644="EIF",IF($C$1="预估功能点",'模板使用说明&amp;基础参数'!$E$16,'模板使用说明&amp;基础参数'!$E$23),IF(I1644="EI",IF($C$1="预估功能点",'模板使用说明&amp;基础参数'!$E$17,'模板使用说明&amp;基础参数'!$E$24),IF(I1644="EO",IF($C$1="预估功能点",'模板使用说明&amp;基础参数'!$E$18,'模板使用说明&amp;基础参数'!$E$25),IF(I1644="EQ",IF($C$1="预估功能点",'模板使用说明&amp;基础参数'!$E$19,'模板使用说明&amp;基础参数'!$E$26),"")))))</f>
        <v/>
      </c>
      <c r="K1644" s="81"/>
      <c r="L1644" s="81"/>
      <c r="M1644" s="82" t="str">
        <f>IF(J1644="","",IF(K1644="高",IF(L1644="删除",J1644*'模板使用说明&amp;基础参数'!$E$5*'模板使用说明&amp;基础参数'!$E$12,IF(L1644="修改",J1644*'模板使用说明&amp;基础参数'!$E$5*'模板使用说明&amp;基础参数'!$E$11,J1644*'模板使用说明&amp;基础参数'!$E$5*'模板使用说明&amp;基础参数'!$E$10)),IF(K1644="中",IF(L1644="删除",J1644*'模板使用说明&amp;基础参数'!$E$6*'模板使用说明&amp;基础参数'!$E$12,IF(L1644="修改",J1644*'模板使用说明&amp;基础参数'!$E$6*'模板使用说明&amp;基础参数'!$E$11,J1644*'模板使用说明&amp;基础参数'!$E$6*'模板使用说明&amp;基础参数'!$E$10)),IF(L1644="删除",J1644*'模板使用说明&amp;基础参数'!$E$7*'模板使用说明&amp;基础参数'!$E$12,IF(L1644="修改",J1644*'模板使用说明&amp;基础参数'!$E$7*'模板使用说明&amp;基础参数'!$E$11,J1644*'模板使用说明&amp;基础参数'!$E$7*'模板使用说明&amp;基础参数'!$E$10)))))</f>
        <v/>
      </c>
      <c r="N1644" s="83"/>
    </row>
    <row r="1645" ht="14.4" customHeight="1" spans="1:14">
      <c r="A1645" s="68">
        <f t="shared" si="26"/>
        <v>1640</v>
      </c>
      <c r="B1645" s="69"/>
      <c r="C1645" s="69"/>
      <c r="D1645" s="69"/>
      <c r="E1645" s="69"/>
      <c r="F1645" s="70"/>
      <c r="G1645" s="70"/>
      <c r="H1645" s="70"/>
      <c r="I1645" s="68"/>
      <c r="J1645" s="8" t="str">
        <f>IF(I1645="ILF",IF($C$1="预估功能点",'模板使用说明&amp;基础参数'!$E$15,'模板使用说明&amp;基础参数'!$E$22),IF(I1645="EIF",IF($C$1="预估功能点",'模板使用说明&amp;基础参数'!$E$16,'模板使用说明&amp;基础参数'!$E$23),IF(I1645="EI",IF($C$1="预估功能点",'模板使用说明&amp;基础参数'!$E$17,'模板使用说明&amp;基础参数'!$E$24),IF(I1645="EO",IF($C$1="预估功能点",'模板使用说明&amp;基础参数'!$E$18,'模板使用说明&amp;基础参数'!$E$25),IF(I1645="EQ",IF($C$1="预估功能点",'模板使用说明&amp;基础参数'!$E$19,'模板使用说明&amp;基础参数'!$E$26),"")))))</f>
        <v/>
      </c>
      <c r="K1645" s="81"/>
      <c r="L1645" s="81"/>
      <c r="M1645" s="82" t="str">
        <f>IF(J1645="","",IF(K1645="高",IF(L1645="删除",J1645*'模板使用说明&amp;基础参数'!$E$5*'模板使用说明&amp;基础参数'!$E$12,IF(L1645="修改",J1645*'模板使用说明&amp;基础参数'!$E$5*'模板使用说明&amp;基础参数'!$E$11,J1645*'模板使用说明&amp;基础参数'!$E$5*'模板使用说明&amp;基础参数'!$E$10)),IF(K1645="中",IF(L1645="删除",J1645*'模板使用说明&amp;基础参数'!$E$6*'模板使用说明&amp;基础参数'!$E$12,IF(L1645="修改",J1645*'模板使用说明&amp;基础参数'!$E$6*'模板使用说明&amp;基础参数'!$E$11,J1645*'模板使用说明&amp;基础参数'!$E$6*'模板使用说明&amp;基础参数'!$E$10)),IF(L1645="删除",J1645*'模板使用说明&amp;基础参数'!$E$7*'模板使用说明&amp;基础参数'!$E$12,IF(L1645="修改",J1645*'模板使用说明&amp;基础参数'!$E$7*'模板使用说明&amp;基础参数'!$E$11,J1645*'模板使用说明&amp;基础参数'!$E$7*'模板使用说明&amp;基础参数'!$E$10)))))</f>
        <v/>
      </c>
      <c r="N1645" s="83"/>
    </row>
    <row r="1646" ht="14.4" customHeight="1" spans="1:14">
      <c r="A1646" s="68">
        <f t="shared" si="26"/>
        <v>1641</v>
      </c>
      <c r="B1646" s="69"/>
      <c r="C1646" s="69"/>
      <c r="D1646" s="69"/>
      <c r="E1646" s="69"/>
      <c r="F1646" s="70"/>
      <c r="G1646" s="70"/>
      <c r="H1646" s="70"/>
      <c r="I1646" s="68"/>
      <c r="J1646" s="8" t="str">
        <f>IF(I1646="ILF",IF($C$1="预估功能点",'模板使用说明&amp;基础参数'!$E$15,'模板使用说明&amp;基础参数'!$E$22),IF(I1646="EIF",IF($C$1="预估功能点",'模板使用说明&amp;基础参数'!$E$16,'模板使用说明&amp;基础参数'!$E$23),IF(I1646="EI",IF($C$1="预估功能点",'模板使用说明&amp;基础参数'!$E$17,'模板使用说明&amp;基础参数'!$E$24),IF(I1646="EO",IF($C$1="预估功能点",'模板使用说明&amp;基础参数'!$E$18,'模板使用说明&amp;基础参数'!$E$25),IF(I1646="EQ",IF($C$1="预估功能点",'模板使用说明&amp;基础参数'!$E$19,'模板使用说明&amp;基础参数'!$E$26),"")))))</f>
        <v/>
      </c>
      <c r="K1646" s="81"/>
      <c r="L1646" s="81"/>
      <c r="M1646" s="82" t="str">
        <f>IF(J1646="","",IF(K1646="高",IF(L1646="删除",J1646*'模板使用说明&amp;基础参数'!$E$5*'模板使用说明&amp;基础参数'!$E$12,IF(L1646="修改",J1646*'模板使用说明&amp;基础参数'!$E$5*'模板使用说明&amp;基础参数'!$E$11,J1646*'模板使用说明&amp;基础参数'!$E$5*'模板使用说明&amp;基础参数'!$E$10)),IF(K1646="中",IF(L1646="删除",J1646*'模板使用说明&amp;基础参数'!$E$6*'模板使用说明&amp;基础参数'!$E$12,IF(L1646="修改",J1646*'模板使用说明&amp;基础参数'!$E$6*'模板使用说明&amp;基础参数'!$E$11,J1646*'模板使用说明&amp;基础参数'!$E$6*'模板使用说明&amp;基础参数'!$E$10)),IF(L1646="删除",J1646*'模板使用说明&amp;基础参数'!$E$7*'模板使用说明&amp;基础参数'!$E$12,IF(L1646="修改",J1646*'模板使用说明&amp;基础参数'!$E$7*'模板使用说明&amp;基础参数'!$E$11,J1646*'模板使用说明&amp;基础参数'!$E$7*'模板使用说明&amp;基础参数'!$E$10)))))</f>
        <v/>
      </c>
      <c r="N1646" s="83"/>
    </row>
    <row r="1647" ht="14.4" customHeight="1" spans="1:14">
      <c r="A1647" s="68">
        <f t="shared" si="26"/>
        <v>1642</v>
      </c>
      <c r="B1647" s="69"/>
      <c r="C1647" s="69"/>
      <c r="D1647" s="69"/>
      <c r="E1647" s="69"/>
      <c r="F1647" s="70"/>
      <c r="G1647" s="70"/>
      <c r="H1647" s="70"/>
      <c r="I1647" s="68"/>
      <c r="J1647" s="8" t="str">
        <f>IF(I1647="ILF",IF($C$1="预估功能点",'模板使用说明&amp;基础参数'!$E$15,'模板使用说明&amp;基础参数'!$E$22),IF(I1647="EIF",IF($C$1="预估功能点",'模板使用说明&amp;基础参数'!$E$16,'模板使用说明&amp;基础参数'!$E$23),IF(I1647="EI",IF($C$1="预估功能点",'模板使用说明&amp;基础参数'!$E$17,'模板使用说明&amp;基础参数'!$E$24),IF(I1647="EO",IF($C$1="预估功能点",'模板使用说明&amp;基础参数'!$E$18,'模板使用说明&amp;基础参数'!$E$25),IF(I1647="EQ",IF($C$1="预估功能点",'模板使用说明&amp;基础参数'!$E$19,'模板使用说明&amp;基础参数'!$E$26),"")))))</f>
        <v/>
      </c>
      <c r="K1647" s="81"/>
      <c r="L1647" s="81"/>
      <c r="M1647" s="82" t="str">
        <f>IF(J1647="","",IF(K1647="高",IF(L1647="删除",J1647*'模板使用说明&amp;基础参数'!$E$5*'模板使用说明&amp;基础参数'!$E$12,IF(L1647="修改",J1647*'模板使用说明&amp;基础参数'!$E$5*'模板使用说明&amp;基础参数'!$E$11,J1647*'模板使用说明&amp;基础参数'!$E$5*'模板使用说明&amp;基础参数'!$E$10)),IF(K1647="中",IF(L1647="删除",J1647*'模板使用说明&amp;基础参数'!$E$6*'模板使用说明&amp;基础参数'!$E$12,IF(L1647="修改",J1647*'模板使用说明&amp;基础参数'!$E$6*'模板使用说明&amp;基础参数'!$E$11,J1647*'模板使用说明&amp;基础参数'!$E$6*'模板使用说明&amp;基础参数'!$E$10)),IF(L1647="删除",J1647*'模板使用说明&amp;基础参数'!$E$7*'模板使用说明&amp;基础参数'!$E$12,IF(L1647="修改",J1647*'模板使用说明&amp;基础参数'!$E$7*'模板使用说明&amp;基础参数'!$E$11,J1647*'模板使用说明&amp;基础参数'!$E$7*'模板使用说明&amp;基础参数'!$E$10)))))</f>
        <v/>
      </c>
      <c r="N1647" s="83"/>
    </row>
    <row r="1648" ht="14.4" customHeight="1" spans="1:14">
      <c r="A1648" s="68">
        <f t="shared" si="26"/>
        <v>1643</v>
      </c>
      <c r="B1648" s="69"/>
      <c r="C1648" s="69"/>
      <c r="D1648" s="69"/>
      <c r="E1648" s="69"/>
      <c r="F1648" s="70"/>
      <c r="G1648" s="70"/>
      <c r="H1648" s="70"/>
      <c r="I1648" s="68"/>
      <c r="J1648" s="8" t="str">
        <f>IF(I1648="ILF",IF($C$1="预估功能点",'模板使用说明&amp;基础参数'!$E$15,'模板使用说明&amp;基础参数'!$E$22),IF(I1648="EIF",IF($C$1="预估功能点",'模板使用说明&amp;基础参数'!$E$16,'模板使用说明&amp;基础参数'!$E$23),IF(I1648="EI",IF($C$1="预估功能点",'模板使用说明&amp;基础参数'!$E$17,'模板使用说明&amp;基础参数'!$E$24),IF(I1648="EO",IF($C$1="预估功能点",'模板使用说明&amp;基础参数'!$E$18,'模板使用说明&amp;基础参数'!$E$25),IF(I1648="EQ",IF($C$1="预估功能点",'模板使用说明&amp;基础参数'!$E$19,'模板使用说明&amp;基础参数'!$E$26),"")))))</f>
        <v/>
      </c>
      <c r="K1648" s="81"/>
      <c r="L1648" s="81"/>
      <c r="M1648" s="82" t="str">
        <f>IF(J1648="","",IF(K1648="高",IF(L1648="删除",J1648*'模板使用说明&amp;基础参数'!$E$5*'模板使用说明&amp;基础参数'!$E$12,IF(L1648="修改",J1648*'模板使用说明&amp;基础参数'!$E$5*'模板使用说明&amp;基础参数'!$E$11,J1648*'模板使用说明&amp;基础参数'!$E$5*'模板使用说明&amp;基础参数'!$E$10)),IF(K1648="中",IF(L1648="删除",J1648*'模板使用说明&amp;基础参数'!$E$6*'模板使用说明&amp;基础参数'!$E$12,IF(L1648="修改",J1648*'模板使用说明&amp;基础参数'!$E$6*'模板使用说明&amp;基础参数'!$E$11,J1648*'模板使用说明&amp;基础参数'!$E$6*'模板使用说明&amp;基础参数'!$E$10)),IF(L1648="删除",J1648*'模板使用说明&amp;基础参数'!$E$7*'模板使用说明&amp;基础参数'!$E$12,IF(L1648="修改",J1648*'模板使用说明&amp;基础参数'!$E$7*'模板使用说明&amp;基础参数'!$E$11,J1648*'模板使用说明&amp;基础参数'!$E$7*'模板使用说明&amp;基础参数'!$E$10)))))</f>
        <v/>
      </c>
      <c r="N1648" s="83"/>
    </row>
    <row r="1649" ht="14.4" customHeight="1" spans="1:14">
      <c r="A1649" s="68">
        <f t="shared" si="26"/>
        <v>1644</v>
      </c>
      <c r="B1649" s="69"/>
      <c r="C1649" s="69"/>
      <c r="D1649" s="69"/>
      <c r="E1649" s="69"/>
      <c r="F1649" s="70"/>
      <c r="G1649" s="70"/>
      <c r="H1649" s="70"/>
      <c r="I1649" s="68"/>
      <c r="J1649" s="8" t="str">
        <f>IF(I1649="ILF",IF($C$1="预估功能点",'模板使用说明&amp;基础参数'!$E$15,'模板使用说明&amp;基础参数'!$E$22),IF(I1649="EIF",IF($C$1="预估功能点",'模板使用说明&amp;基础参数'!$E$16,'模板使用说明&amp;基础参数'!$E$23),IF(I1649="EI",IF($C$1="预估功能点",'模板使用说明&amp;基础参数'!$E$17,'模板使用说明&amp;基础参数'!$E$24),IF(I1649="EO",IF($C$1="预估功能点",'模板使用说明&amp;基础参数'!$E$18,'模板使用说明&amp;基础参数'!$E$25),IF(I1649="EQ",IF($C$1="预估功能点",'模板使用说明&amp;基础参数'!$E$19,'模板使用说明&amp;基础参数'!$E$26),"")))))</f>
        <v/>
      </c>
      <c r="K1649" s="81"/>
      <c r="L1649" s="81"/>
      <c r="M1649" s="82" t="str">
        <f>IF(J1649="","",IF(K1649="高",IF(L1649="删除",J1649*'模板使用说明&amp;基础参数'!$E$5*'模板使用说明&amp;基础参数'!$E$12,IF(L1649="修改",J1649*'模板使用说明&amp;基础参数'!$E$5*'模板使用说明&amp;基础参数'!$E$11,J1649*'模板使用说明&amp;基础参数'!$E$5*'模板使用说明&amp;基础参数'!$E$10)),IF(K1649="中",IF(L1649="删除",J1649*'模板使用说明&amp;基础参数'!$E$6*'模板使用说明&amp;基础参数'!$E$12,IF(L1649="修改",J1649*'模板使用说明&amp;基础参数'!$E$6*'模板使用说明&amp;基础参数'!$E$11,J1649*'模板使用说明&amp;基础参数'!$E$6*'模板使用说明&amp;基础参数'!$E$10)),IF(L1649="删除",J1649*'模板使用说明&amp;基础参数'!$E$7*'模板使用说明&amp;基础参数'!$E$12,IF(L1649="修改",J1649*'模板使用说明&amp;基础参数'!$E$7*'模板使用说明&amp;基础参数'!$E$11,J1649*'模板使用说明&amp;基础参数'!$E$7*'模板使用说明&amp;基础参数'!$E$10)))))</f>
        <v/>
      </c>
      <c r="N1649" s="83"/>
    </row>
    <row r="1650" ht="14.4" customHeight="1" spans="1:14">
      <c r="A1650" s="68">
        <f t="shared" si="26"/>
        <v>1645</v>
      </c>
      <c r="B1650" s="69"/>
      <c r="C1650" s="69"/>
      <c r="D1650" s="69"/>
      <c r="E1650" s="69"/>
      <c r="F1650" s="70"/>
      <c r="G1650" s="70"/>
      <c r="H1650" s="70"/>
      <c r="I1650" s="68"/>
      <c r="J1650" s="8" t="str">
        <f>IF(I1650="ILF",IF($C$1="预估功能点",'模板使用说明&amp;基础参数'!$E$15,'模板使用说明&amp;基础参数'!$E$22),IF(I1650="EIF",IF($C$1="预估功能点",'模板使用说明&amp;基础参数'!$E$16,'模板使用说明&amp;基础参数'!$E$23),IF(I1650="EI",IF($C$1="预估功能点",'模板使用说明&amp;基础参数'!$E$17,'模板使用说明&amp;基础参数'!$E$24),IF(I1650="EO",IF($C$1="预估功能点",'模板使用说明&amp;基础参数'!$E$18,'模板使用说明&amp;基础参数'!$E$25),IF(I1650="EQ",IF($C$1="预估功能点",'模板使用说明&amp;基础参数'!$E$19,'模板使用说明&amp;基础参数'!$E$26),"")))))</f>
        <v/>
      </c>
      <c r="K1650" s="81"/>
      <c r="L1650" s="81"/>
      <c r="M1650" s="82" t="str">
        <f>IF(J1650="","",IF(K1650="高",IF(L1650="删除",J1650*'模板使用说明&amp;基础参数'!$E$5*'模板使用说明&amp;基础参数'!$E$12,IF(L1650="修改",J1650*'模板使用说明&amp;基础参数'!$E$5*'模板使用说明&amp;基础参数'!$E$11,J1650*'模板使用说明&amp;基础参数'!$E$5*'模板使用说明&amp;基础参数'!$E$10)),IF(K1650="中",IF(L1650="删除",J1650*'模板使用说明&amp;基础参数'!$E$6*'模板使用说明&amp;基础参数'!$E$12,IF(L1650="修改",J1650*'模板使用说明&amp;基础参数'!$E$6*'模板使用说明&amp;基础参数'!$E$11,J1650*'模板使用说明&amp;基础参数'!$E$6*'模板使用说明&amp;基础参数'!$E$10)),IF(L1650="删除",J1650*'模板使用说明&amp;基础参数'!$E$7*'模板使用说明&amp;基础参数'!$E$12,IF(L1650="修改",J1650*'模板使用说明&amp;基础参数'!$E$7*'模板使用说明&amp;基础参数'!$E$11,J1650*'模板使用说明&amp;基础参数'!$E$7*'模板使用说明&amp;基础参数'!$E$10)))))</f>
        <v/>
      </c>
      <c r="N1650" s="83"/>
    </row>
    <row r="1651" ht="14.4" customHeight="1" spans="1:14">
      <c r="A1651" s="68">
        <f t="shared" si="26"/>
        <v>1646</v>
      </c>
      <c r="B1651" s="69"/>
      <c r="C1651" s="69"/>
      <c r="D1651" s="69"/>
      <c r="E1651" s="69"/>
      <c r="F1651" s="70"/>
      <c r="G1651" s="70"/>
      <c r="H1651" s="70"/>
      <c r="I1651" s="68"/>
      <c r="J1651" s="8" t="str">
        <f>IF(I1651="ILF",IF($C$1="预估功能点",'模板使用说明&amp;基础参数'!$E$15,'模板使用说明&amp;基础参数'!$E$22),IF(I1651="EIF",IF($C$1="预估功能点",'模板使用说明&amp;基础参数'!$E$16,'模板使用说明&amp;基础参数'!$E$23),IF(I1651="EI",IF($C$1="预估功能点",'模板使用说明&amp;基础参数'!$E$17,'模板使用说明&amp;基础参数'!$E$24),IF(I1651="EO",IF($C$1="预估功能点",'模板使用说明&amp;基础参数'!$E$18,'模板使用说明&amp;基础参数'!$E$25),IF(I1651="EQ",IF($C$1="预估功能点",'模板使用说明&amp;基础参数'!$E$19,'模板使用说明&amp;基础参数'!$E$26),"")))))</f>
        <v/>
      </c>
      <c r="K1651" s="81"/>
      <c r="L1651" s="81"/>
      <c r="M1651" s="82" t="str">
        <f>IF(J1651="","",IF(K1651="高",IF(L1651="删除",J1651*'模板使用说明&amp;基础参数'!$E$5*'模板使用说明&amp;基础参数'!$E$12,IF(L1651="修改",J1651*'模板使用说明&amp;基础参数'!$E$5*'模板使用说明&amp;基础参数'!$E$11,J1651*'模板使用说明&amp;基础参数'!$E$5*'模板使用说明&amp;基础参数'!$E$10)),IF(K1651="中",IF(L1651="删除",J1651*'模板使用说明&amp;基础参数'!$E$6*'模板使用说明&amp;基础参数'!$E$12,IF(L1651="修改",J1651*'模板使用说明&amp;基础参数'!$E$6*'模板使用说明&amp;基础参数'!$E$11,J1651*'模板使用说明&amp;基础参数'!$E$6*'模板使用说明&amp;基础参数'!$E$10)),IF(L1651="删除",J1651*'模板使用说明&amp;基础参数'!$E$7*'模板使用说明&amp;基础参数'!$E$12,IF(L1651="修改",J1651*'模板使用说明&amp;基础参数'!$E$7*'模板使用说明&amp;基础参数'!$E$11,J1651*'模板使用说明&amp;基础参数'!$E$7*'模板使用说明&amp;基础参数'!$E$10)))))</f>
        <v/>
      </c>
      <c r="N1651" s="83"/>
    </row>
    <row r="1652" ht="14.4" customHeight="1" spans="1:14">
      <c r="A1652" s="68">
        <f t="shared" si="26"/>
        <v>1647</v>
      </c>
      <c r="B1652" s="69"/>
      <c r="C1652" s="69"/>
      <c r="D1652" s="69"/>
      <c r="E1652" s="69"/>
      <c r="F1652" s="70"/>
      <c r="G1652" s="70"/>
      <c r="H1652" s="70"/>
      <c r="I1652" s="68"/>
      <c r="J1652" s="8" t="str">
        <f>IF(I1652="ILF",IF($C$1="预估功能点",'模板使用说明&amp;基础参数'!$E$15,'模板使用说明&amp;基础参数'!$E$22),IF(I1652="EIF",IF($C$1="预估功能点",'模板使用说明&amp;基础参数'!$E$16,'模板使用说明&amp;基础参数'!$E$23),IF(I1652="EI",IF($C$1="预估功能点",'模板使用说明&amp;基础参数'!$E$17,'模板使用说明&amp;基础参数'!$E$24),IF(I1652="EO",IF($C$1="预估功能点",'模板使用说明&amp;基础参数'!$E$18,'模板使用说明&amp;基础参数'!$E$25),IF(I1652="EQ",IF($C$1="预估功能点",'模板使用说明&amp;基础参数'!$E$19,'模板使用说明&amp;基础参数'!$E$26),"")))))</f>
        <v/>
      </c>
      <c r="K1652" s="81"/>
      <c r="L1652" s="81"/>
      <c r="M1652" s="82" t="str">
        <f>IF(J1652="","",IF(K1652="高",IF(L1652="删除",J1652*'模板使用说明&amp;基础参数'!$E$5*'模板使用说明&amp;基础参数'!$E$12,IF(L1652="修改",J1652*'模板使用说明&amp;基础参数'!$E$5*'模板使用说明&amp;基础参数'!$E$11,J1652*'模板使用说明&amp;基础参数'!$E$5*'模板使用说明&amp;基础参数'!$E$10)),IF(K1652="中",IF(L1652="删除",J1652*'模板使用说明&amp;基础参数'!$E$6*'模板使用说明&amp;基础参数'!$E$12,IF(L1652="修改",J1652*'模板使用说明&amp;基础参数'!$E$6*'模板使用说明&amp;基础参数'!$E$11,J1652*'模板使用说明&amp;基础参数'!$E$6*'模板使用说明&amp;基础参数'!$E$10)),IF(L1652="删除",J1652*'模板使用说明&amp;基础参数'!$E$7*'模板使用说明&amp;基础参数'!$E$12,IF(L1652="修改",J1652*'模板使用说明&amp;基础参数'!$E$7*'模板使用说明&amp;基础参数'!$E$11,J1652*'模板使用说明&amp;基础参数'!$E$7*'模板使用说明&amp;基础参数'!$E$10)))))</f>
        <v/>
      </c>
      <c r="N1652" s="83"/>
    </row>
    <row r="1653" ht="14.4" customHeight="1" spans="1:14">
      <c r="A1653" s="68">
        <f t="shared" si="26"/>
        <v>1648</v>
      </c>
      <c r="B1653" s="69"/>
      <c r="C1653" s="69"/>
      <c r="D1653" s="69"/>
      <c r="E1653" s="69"/>
      <c r="F1653" s="70"/>
      <c r="G1653" s="70"/>
      <c r="H1653" s="70"/>
      <c r="I1653" s="68"/>
      <c r="J1653" s="8" t="str">
        <f>IF(I1653="ILF",IF($C$1="预估功能点",'模板使用说明&amp;基础参数'!$E$15,'模板使用说明&amp;基础参数'!$E$22),IF(I1653="EIF",IF($C$1="预估功能点",'模板使用说明&amp;基础参数'!$E$16,'模板使用说明&amp;基础参数'!$E$23),IF(I1653="EI",IF($C$1="预估功能点",'模板使用说明&amp;基础参数'!$E$17,'模板使用说明&amp;基础参数'!$E$24),IF(I1653="EO",IF($C$1="预估功能点",'模板使用说明&amp;基础参数'!$E$18,'模板使用说明&amp;基础参数'!$E$25),IF(I1653="EQ",IF($C$1="预估功能点",'模板使用说明&amp;基础参数'!$E$19,'模板使用说明&amp;基础参数'!$E$26),"")))))</f>
        <v/>
      </c>
      <c r="K1653" s="81"/>
      <c r="L1653" s="81"/>
      <c r="M1653" s="82" t="str">
        <f>IF(J1653="","",IF(K1653="高",IF(L1653="删除",J1653*'模板使用说明&amp;基础参数'!$E$5*'模板使用说明&amp;基础参数'!$E$12,IF(L1653="修改",J1653*'模板使用说明&amp;基础参数'!$E$5*'模板使用说明&amp;基础参数'!$E$11,J1653*'模板使用说明&amp;基础参数'!$E$5*'模板使用说明&amp;基础参数'!$E$10)),IF(K1653="中",IF(L1653="删除",J1653*'模板使用说明&amp;基础参数'!$E$6*'模板使用说明&amp;基础参数'!$E$12,IF(L1653="修改",J1653*'模板使用说明&amp;基础参数'!$E$6*'模板使用说明&amp;基础参数'!$E$11,J1653*'模板使用说明&amp;基础参数'!$E$6*'模板使用说明&amp;基础参数'!$E$10)),IF(L1653="删除",J1653*'模板使用说明&amp;基础参数'!$E$7*'模板使用说明&amp;基础参数'!$E$12,IF(L1653="修改",J1653*'模板使用说明&amp;基础参数'!$E$7*'模板使用说明&amp;基础参数'!$E$11,J1653*'模板使用说明&amp;基础参数'!$E$7*'模板使用说明&amp;基础参数'!$E$10)))))</f>
        <v/>
      </c>
      <c r="N1653" s="83"/>
    </row>
    <row r="1654" ht="14.4" customHeight="1" spans="1:14">
      <c r="A1654" s="68">
        <f t="shared" si="26"/>
        <v>1649</v>
      </c>
      <c r="B1654" s="69"/>
      <c r="C1654" s="69"/>
      <c r="D1654" s="69"/>
      <c r="E1654" s="69"/>
      <c r="F1654" s="70"/>
      <c r="G1654" s="70"/>
      <c r="H1654" s="70"/>
      <c r="I1654" s="68"/>
      <c r="J1654" s="8" t="str">
        <f>IF(I1654="ILF",IF($C$1="预估功能点",'模板使用说明&amp;基础参数'!$E$15,'模板使用说明&amp;基础参数'!$E$22),IF(I1654="EIF",IF($C$1="预估功能点",'模板使用说明&amp;基础参数'!$E$16,'模板使用说明&amp;基础参数'!$E$23),IF(I1654="EI",IF($C$1="预估功能点",'模板使用说明&amp;基础参数'!$E$17,'模板使用说明&amp;基础参数'!$E$24),IF(I1654="EO",IF($C$1="预估功能点",'模板使用说明&amp;基础参数'!$E$18,'模板使用说明&amp;基础参数'!$E$25),IF(I1654="EQ",IF($C$1="预估功能点",'模板使用说明&amp;基础参数'!$E$19,'模板使用说明&amp;基础参数'!$E$26),"")))))</f>
        <v/>
      </c>
      <c r="K1654" s="81"/>
      <c r="L1654" s="81"/>
      <c r="M1654" s="82" t="str">
        <f>IF(J1654="","",IF(K1654="高",IF(L1654="删除",J1654*'模板使用说明&amp;基础参数'!$E$5*'模板使用说明&amp;基础参数'!$E$12,IF(L1654="修改",J1654*'模板使用说明&amp;基础参数'!$E$5*'模板使用说明&amp;基础参数'!$E$11,J1654*'模板使用说明&amp;基础参数'!$E$5*'模板使用说明&amp;基础参数'!$E$10)),IF(K1654="中",IF(L1654="删除",J1654*'模板使用说明&amp;基础参数'!$E$6*'模板使用说明&amp;基础参数'!$E$12,IF(L1654="修改",J1654*'模板使用说明&amp;基础参数'!$E$6*'模板使用说明&amp;基础参数'!$E$11,J1654*'模板使用说明&amp;基础参数'!$E$6*'模板使用说明&amp;基础参数'!$E$10)),IF(L1654="删除",J1654*'模板使用说明&amp;基础参数'!$E$7*'模板使用说明&amp;基础参数'!$E$12,IF(L1654="修改",J1654*'模板使用说明&amp;基础参数'!$E$7*'模板使用说明&amp;基础参数'!$E$11,J1654*'模板使用说明&amp;基础参数'!$E$7*'模板使用说明&amp;基础参数'!$E$10)))))</f>
        <v/>
      </c>
      <c r="N1654" s="83"/>
    </row>
    <row r="1655" ht="14.4" customHeight="1" spans="1:14">
      <c r="A1655" s="68">
        <f t="shared" si="26"/>
        <v>1650</v>
      </c>
      <c r="B1655" s="69"/>
      <c r="C1655" s="69"/>
      <c r="D1655" s="69"/>
      <c r="E1655" s="69"/>
      <c r="F1655" s="70"/>
      <c r="G1655" s="70"/>
      <c r="H1655" s="70"/>
      <c r="I1655" s="68"/>
      <c r="J1655" s="8" t="str">
        <f>IF(I1655="ILF",IF($C$1="预估功能点",'模板使用说明&amp;基础参数'!$E$15,'模板使用说明&amp;基础参数'!$E$22),IF(I1655="EIF",IF($C$1="预估功能点",'模板使用说明&amp;基础参数'!$E$16,'模板使用说明&amp;基础参数'!$E$23),IF(I1655="EI",IF($C$1="预估功能点",'模板使用说明&amp;基础参数'!$E$17,'模板使用说明&amp;基础参数'!$E$24),IF(I1655="EO",IF($C$1="预估功能点",'模板使用说明&amp;基础参数'!$E$18,'模板使用说明&amp;基础参数'!$E$25),IF(I1655="EQ",IF($C$1="预估功能点",'模板使用说明&amp;基础参数'!$E$19,'模板使用说明&amp;基础参数'!$E$26),"")))))</f>
        <v/>
      </c>
      <c r="K1655" s="81"/>
      <c r="L1655" s="81"/>
      <c r="M1655" s="82" t="str">
        <f>IF(J1655="","",IF(K1655="高",IF(L1655="删除",J1655*'模板使用说明&amp;基础参数'!$E$5*'模板使用说明&amp;基础参数'!$E$12,IF(L1655="修改",J1655*'模板使用说明&amp;基础参数'!$E$5*'模板使用说明&amp;基础参数'!$E$11,J1655*'模板使用说明&amp;基础参数'!$E$5*'模板使用说明&amp;基础参数'!$E$10)),IF(K1655="中",IF(L1655="删除",J1655*'模板使用说明&amp;基础参数'!$E$6*'模板使用说明&amp;基础参数'!$E$12,IF(L1655="修改",J1655*'模板使用说明&amp;基础参数'!$E$6*'模板使用说明&amp;基础参数'!$E$11,J1655*'模板使用说明&amp;基础参数'!$E$6*'模板使用说明&amp;基础参数'!$E$10)),IF(L1655="删除",J1655*'模板使用说明&amp;基础参数'!$E$7*'模板使用说明&amp;基础参数'!$E$12,IF(L1655="修改",J1655*'模板使用说明&amp;基础参数'!$E$7*'模板使用说明&amp;基础参数'!$E$11,J1655*'模板使用说明&amp;基础参数'!$E$7*'模板使用说明&amp;基础参数'!$E$10)))))</f>
        <v/>
      </c>
      <c r="N1655" s="83"/>
    </row>
    <row r="1656" ht="14.4" customHeight="1" spans="1:14">
      <c r="A1656" s="68">
        <f t="shared" si="26"/>
        <v>1651</v>
      </c>
      <c r="B1656" s="69"/>
      <c r="C1656" s="69"/>
      <c r="D1656" s="69"/>
      <c r="E1656" s="69"/>
      <c r="F1656" s="70"/>
      <c r="G1656" s="70"/>
      <c r="H1656" s="70"/>
      <c r="I1656" s="68"/>
      <c r="J1656" s="8" t="str">
        <f>IF(I1656="ILF",IF($C$1="预估功能点",'模板使用说明&amp;基础参数'!$E$15,'模板使用说明&amp;基础参数'!$E$22),IF(I1656="EIF",IF($C$1="预估功能点",'模板使用说明&amp;基础参数'!$E$16,'模板使用说明&amp;基础参数'!$E$23),IF(I1656="EI",IF($C$1="预估功能点",'模板使用说明&amp;基础参数'!$E$17,'模板使用说明&amp;基础参数'!$E$24),IF(I1656="EO",IF($C$1="预估功能点",'模板使用说明&amp;基础参数'!$E$18,'模板使用说明&amp;基础参数'!$E$25),IF(I1656="EQ",IF($C$1="预估功能点",'模板使用说明&amp;基础参数'!$E$19,'模板使用说明&amp;基础参数'!$E$26),"")))))</f>
        <v/>
      </c>
      <c r="K1656" s="81"/>
      <c r="L1656" s="81"/>
      <c r="M1656" s="82" t="str">
        <f>IF(J1656="","",IF(K1656="高",IF(L1656="删除",J1656*'模板使用说明&amp;基础参数'!$E$5*'模板使用说明&amp;基础参数'!$E$12,IF(L1656="修改",J1656*'模板使用说明&amp;基础参数'!$E$5*'模板使用说明&amp;基础参数'!$E$11,J1656*'模板使用说明&amp;基础参数'!$E$5*'模板使用说明&amp;基础参数'!$E$10)),IF(K1656="中",IF(L1656="删除",J1656*'模板使用说明&amp;基础参数'!$E$6*'模板使用说明&amp;基础参数'!$E$12,IF(L1656="修改",J1656*'模板使用说明&amp;基础参数'!$E$6*'模板使用说明&amp;基础参数'!$E$11,J1656*'模板使用说明&amp;基础参数'!$E$6*'模板使用说明&amp;基础参数'!$E$10)),IF(L1656="删除",J1656*'模板使用说明&amp;基础参数'!$E$7*'模板使用说明&amp;基础参数'!$E$12,IF(L1656="修改",J1656*'模板使用说明&amp;基础参数'!$E$7*'模板使用说明&amp;基础参数'!$E$11,J1656*'模板使用说明&amp;基础参数'!$E$7*'模板使用说明&amp;基础参数'!$E$10)))))</f>
        <v/>
      </c>
      <c r="N1656" s="83"/>
    </row>
    <row r="1657" ht="14.4" customHeight="1" spans="1:14">
      <c r="A1657" s="68">
        <f t="shared" si="26"/>
        <v>1652</v>
      </c>
      <c r="B1657" s="69"/>
      <c r="C1657" s="69"/>
      <c r="D1657" s="69"/>
      <c r="E1657" s="69"/>
      <c r="F1657" s="70"/>
      <c r="G1657" s="70"/>
      <c r="H1657" s="70"/>
      <c r="I1657" s="68"/>
      <c r="J1657" s="8" t="str">
        <f>IF(I1657="ILF",IF($C$1="预估功能点",'模板使用说明&amp;基础参数'!$E$15,'模板使用说明&amp;基础参数'!$E$22),IF(I1657="EIF",IF($C$1="预估功能点",'模板使用说明&amp;基础参数'!$E$16,'模板使用说明&amp;基础参数'!$E$23),IF(I1657="EI",IF($C$1="预估功能点",'模板使用说明&amp;基础参数'!$E$17,'模板使用说明&amp;基础参数'!$E$24),IF(I1657="EO",IF($C$1="预估功能点",'模板使用说明&amp;基础参数'!$E$18,'模板使用说明&amp;基础参数'!$E$25),IF(I1657="EQ",IF($C$1="预估功能点",'模板使用说明&amp;基础参数'!$E$19,'模板使用说明&amp;基础参数'!$E$26),"")))))</f>
        <v/>
      </c>
      <c r="K1657" s="81"/>
      <c r="L1657" s="81"/>
      <c r="M1657" s="82" t="str">
        <f>IF(J1657="","",IF(K1657="高",IF(L1657="删除",J1657*'模板使用说明&amp;基础参数'!$E$5*'模板使用说明&amp;基础参数'!$E$12,IF(L1657="修改",J1657*'模板使用说明&amp;基础参数'!$E$5*'模板使用说明&amp;基础参数'!$E$11,J1657*'模板使用说明&amp;基础参数'!$E$5*'模板使用说明&amp;基础参数'!$E$10)),IF(K1657="中",IF(L1657="删除",J1657*'模板使用说明&amp;基础参数'!$E$6*'模板使用说明&amp;基础参数'!$E$12,IF(L1657="修改",J1657*'模板使用说明&amp;基础参数'!$E$6*'模板使用说明&amp;基础参数'!$E$11,J1657*'模板使用说明&amp;基础参数'!$E$6*'模板使用说明&amp;基础参数'!$E$10)),IF(L1657="删除",J1657*'模板使用说明&amp;基础参数'!$E$7*'模板使用说明&amp;基础参数'!$E$12,IF(L1657="修改",J1657*'模板使用说明&amp;基础参数'!$E$7*'模板使用说明&amp;基础参数'!$E$11,J1657*'模板使用说明&amp;基础参数'!$E$7*'模板使用说明&amp;基础参数'!$E$10)))))</f>
        <v/>
      </c>
      <c r="N1657" s="83"/>
    </row>
    <row r="1658" ht="14.4" customHeight="1" spans="1:14">
      <c r="A1658" s="68">
        <f t="shared" si="26"/>
        <v>1653</v>
      </c>
      <c r="B1658" s="69"/>
      <c r="C1658" s="69"/>
      <c r="D1658" s="69"/>
      <c r="E1658" s="69"/>
      <c r="F1658" s="70"/>
      <c r="G1658" s="70"/>
      <c r="H1658" s="70"/>
      <c r="I1658" s="68"/>
      <c r="J1658" s="8" t="str">
        <f>IF(I1658="ILF",IF($C$1="预估功能点",'模板使用说明&amp;基础参数'!$E$15,'模板使用说明&amp;基础参数'!$E$22),IF(I1658="EIF",IF($C$1="预估功能点",'模板使用说明&amp;基础参数'!$E$16,'模板使用说明&amp;基础参数'!$E$23),IF(I1658="EI",IF($C$1="预估功能点",'模板使用说明&amp;基础参数'!$E$17,'模板使用说明&amp;基础参数'!$E$24),IF(I1658="EO",IF($C$1="预估功能点",'模板使用说明&amp;基础参数'!$E$18,'模板使用说明&amp;基础参数'!$E$25),IF(I1658="EQ",IF($C$1="预估功能点",'模板使用说明&amp;基础参数'!$E$19,'模板使用说明&amp;基础参数'!$E$26),"")))))</f>
        <v/>
      </c>
      <c r="K1658" s="81"/>
      <c r="L1658" s="81"/>
      <c r="M1658" s="82" t="str">
        <f>IF(J1658="","",IF(K1658="高",IF(L1658="删除",J1658*'模板使用说明&amp;基础参数'!$E$5*'模板使用说明&amp;基础参数'!$E$12,IF(L1658="修改",J1658*'模板使用说明&amp;基础参数'!$E$5*'模板使用说明&amp;基础参数'!$E$11,J1658*'模板使用说明&amp;基础参数'!$E$5*'模板使用说明&amp;基础参数'!$E$10)),IF(K1658="中",IF(L1658="删除",J1658*'模板使用说明&amp;基础参数'!$E$6*'模板使用说明&amp;基础参数'!$E$12,IF(L1658="修改",J1658*'模板使用说明&amp;基础参数'!$E$6*'模板使用说明&amp;基础参数'!$E$11,J1658*'模板使用说明&amp;基础参数'!$E$6*'模板使用说明&amp;基础参数'!$E$10)),IF(L1658="删除",J1658*'模板使用说明&amp;基础参数'!$E$7*'模板使用说明&amp;基础参数'!$E$12,IF(L1658="修改",J1658*'模板使用说明&amp;基础参数'!$E$7*'模板使用说明&amp;基础参数'!$E$11,J1658*'模板使用说明&amp;基础参数'!$E$7*'模板使用说明&amp;基础参数'!$E$10)))))</f>
        <v/>
      </c>
      <c r="N1658" s="83"/>
    </row>
    <row r="1659" ht="14.4" customHeight="1" spans="1:14">
      <c r="A1659" s="68">
        <f t="shared" si="26"/>
        <v>1654</v>
      </c>
      <c r="B1659" s="69"/>
      <c r="C1659" s="69"/>
      <c r="D1659" s="69"/>
      <c r="E1659" s="69"/>
      <c r="F1659" s="70"/>
      <c r="G1659" s="70"/>
      <c r="H1659" s="70"/>
      <c r="I1659" s="68"/>
      <c r="J1659" s="8" t="str">
        <f>IF(I1659="ILF",IF($C$1="预估功能点",'模板使用说明&amp;基础参数'!$E$15,'模板使用说明&amp;基础参数'!$E$22),IF(I1659="EIF",IF($C$1="预估功能点",'模板使用说明&amp;基础参数'!$E$16,'模板使用说明&amp;基础参数'!$E$23),IF(I1659="EI",IF($C$1="预估功能点",'模板使用说明&amp;基础参数'!$E$17,'模板使用说明&amp;基础参数'!$E$24),IF(I1659="EO",IF($C$1="预估功能点",'模板使用说明&amp;基础参数'!$E$18,'模板使用说明&amp;基础参数'!$E$25),IF(I1659="EQ",IF($C$1="预估功能点",'模板使用说明&amp;基础参数'!$E$19,'模板使用说明&amp;基础参数'!$E$26),"")))))</f>
        <v/>
      </c>
      <c r="K1659" s="81"/>
      <c r="L1659" s="81"/>
      <c r="M1659" s="82" t="str">
        <f>IF(J1659="","",IF(K1659="高",IF(L1659="删除",J1659*'模板使用说明&amp;基础参数'!$E$5*'模板使用说明&amp;基础参数'!$E$12,IF(L1659="修改",J1659*'模板使用说明&amp;基础参数'!$E$5*'模板使用说明&amp;基础参数'!$E$11,J1659*'模板使用说明&amp;基础参数'!$E$5*'模板使用说明&amp;基础参数'!$E$10)),IF(K1659="中",IF(L1659="删除",J1659*'模板使用说明&amp;基础参数'!$E$6*'模板使用说明&amp;基础参数'!$E$12,IF(L1659="修改",J1659*'模板使用说明&amp;基础参数'!$E$6*'模板使用说明&amp;基础参数'!$E$11,J1659*'模板使用说明&amp;基础参数'!$E$6*'模板使用说明&amp;基础参数'!$E$10)),IF(L1659="删除",J1659*'模板使用说明&amp;基础参数'!$E$7*'模板使用说明&amp;基础参数'!$E$12,IF(L1659="修改",J1659*'模板使用说明&amp;基础参数'!$E$7*'模板使用说明&amp;基础参数'!$E$11,J1659*'模板使用说明&amp;基础参数'!$E$7*'模板使用说明&amp;基础参数'!$E$10)))))</f>
        <v/>
      </c>
      <c r="N1659" s="83"/>
    </row>
    <row r="1660" ht="14.4" customHeight="1" spans="1:14">
      <c r="A1660" s="68">
        <f t="shared" si="26"/>
        <v>1655</v>
      </c>
      <c r="B1660" s="69"/>
      <c r="C1660" s="69"/>
      <c r="D1660" s="69"/>
      <c r="E1660" s="69"/>
      <c r="F1660" s="70"/>
      <c r="G1660" s="70"/>
      <c r="H1660" s="70"/>
      <c r="I1660" s="68"/>
      <c r="J1660" s="8" t="str">
        <f>IF(I1660="ILF",IF($C$1="预估功能点",'模板使用说明&amp;基础参数'!$E$15,'模板使用说明&amp;基础参数'!$E$22),IF(I1660="EIF",IF($C$1="预估功能点",'模板使用说明&amp;基础参数'!$E$16,'模板使用说明&amp;基础参数'!$E$23),IF(I1660="EI",IF($C$1="预估功能点",'模板使用说明&amp;基础参数'!$E$17,'模板使用说明&amp;基础参数'!$E$24),IF(I1660="EO",IF($C$1="预估功能点",'模板使用说明&amp;基础参数'!$E$18,'模板使用说明&amp;基础参数'!$E$25),IF(I1660="EQ",IF($C$1="预估功能点",'模板使用说明&amp;基础参数'!$E$19,'模板使用说明&amp;基础参数'!$E$26),"")))))</f>
        <v/>
      </c>
      <c r="K1660" s="81"/>
      <c r="L1660" s="81"/>
      <c r="M1660" s="82" t="str">
        <f>IF(J1660="","",IF(K1660="高",IF(L1660="删除",J1660*'模板使用说明&amp;基础参数'!$E$5*'模板使用说明&amp;基础参数'!$E$12,IF(L1660="修改",J1660*'模板使用说明&amp;基础参数'!$E$5*'模板使用说明&amp;基础参数'!$E$11,J1660*'模板使用说明&amp;基础参数'!$E$5*'模板使用说明&amp;基础参数'!$E$10)),IF(K1660="中",IF(L1660="删除",J1660*'模板使用说明&amp;基础参数'!$E$6*'模板使用说明&amp;基础参数'!$E$12,IF(L1660="修改",J1660*'模板使用说明&amp;基础参数'!$E$6*'模板使用说明&amp;基础参数'!$E$11,J1660*'模板使用说明&amp;基础参数'!$E$6*'模板使用说明&amp;基础参数'!$E$10)),IF(L1660="删除",J1660*'模板使用说明&amp;基础参数'!$E$7*'模板使用说明&amp;基础参数'!$E$12,IF(L1660="修改",J1660*'模板使用说明&amp;基础参数'!$E$7*'模板使用说明&amp;基础参数'!$E$11,J1660*'模板使用说明&amp;基础参数'!$E$7*'模板使用说明&amp;基础参数'!$E$10)))))</f>
        <v/>
      </c>
      <c r="N1660" s="83"/>
    </row>
    <row r="1661" ht="14.4" customHeight="1" spans="1:14">
      <c r="A1661" s="68">
        <f t="shared" si="26"/>
        <v>1656</v>
      </c>
      <c r="B1661" s="69"/>
      <c r="C1661" s="69"/>
      <c r="D1661" s="69"/>
      <c r="E1661" s="69"/>
      <c r="F1661" s="70"/>
      <c r="G1661" s="70"/>
      <c r="H1661" s="70"/>
      <c r="I1661" s="68"/>
      <c r="J1661" s="8" t="str">
        <f>IF(I1661="ILF",IF($C$1="预估功能点",'模板使用说明&amp;基础参数'!$E$15,'模板使用说明&amp;基础参数'!$E$22),IF(I1661="EIF",IF($C$1="预估功能点",'模板使用说明&amp;基础参数'!$E$16,'模板使用说明&amp;基础参数'!$E$23),IF(I1661="EI",IF($C$1="预估功能点",'模板使用说明&amp;基础参数'!$E$17,'模板使用说明&amp;基础参数'!$E$24),IF(I1661="EO",IF($C$1="预估功能点",'模板使用说明&amp;基础参数'!$E$18,'模板使用说明&amp;基础参数'!$E$25),IF(I1661="EQ",IF($C$1="预估功能点",'模板使用说明&amp;基础参数'!$E$19,'模板使用说明&amp;基础参数'!$E$26),"")))))</f>
        <v/>
      </c>
      <c r="K1661" s="81"/>
      <c r="L1661" s="81"/>
      <c r="M1661" s="82" t="str">
        <f>IF(J1661="","",IF(K1661="高",IF(L1661="删除",J1661*'模板使用说明&amp;基础参数'!$E$5*'模板使用说明&amp;基础参数'!$E$12,IF(L1661="修改",J1661*'模板使用说明&amp;基础参数'!$E$5*'模板使用说明&amp;基础参数'!$E$11,J1661*'模板使用说明&amp;基础参数'!$E$5*'模板使用说明&amp;基础参数'!$E$10)),IF(K1661="中",IF(L1661="删除",J1661*'模板使用说明&amp;基础参数'!$E$6*'模板使用说明&amp;基础参数'!$E$12,IF(L1661="修改",J1661*'模板使用说明&amp;基础参数'!$E$6*'模板使用说明&amp;基础参数'!$E$11,J1661*'模板使用说明&amp;基础参数'!$E$6*'模板使用说明&amp;基础参数'!$E$10)),IF(L1661="删除",J1661*'模板使用说明&amp;基础参数'!$E$7*'模板使用说明&amp;基础参数'!$E$12,IF(L1661="修改",J1661*'模板使用说明&amp;基础参数'!$E$7*'模板使用说明&amp;基础参数'!$E$11,J1661*'模板使用说明&amp;基础参数'!$E$7*'模板使用说明&amp;基础参数'!$E$10)))))</f>
        <v/>
      </c>
      <c r="N1661" s="83"/>
    </row>
    <row r="1662" ht="14.4" customHeight="1" spans="1:14">
      <c r="A1662" s="68">
        <f t="shared" si="26"/>
        <v>1657</v>
      </c>
      <c r="B1662" s="69"/>
      <c r="C1662" s="69"/>
      <c r="D1662" s="69"/>
      <c r="E1662" s="69"/>
      <c r="F1662" s="70"/>
      <c r="G1662" s="70"/>
      <c r="H1662" s="70"/>
      <c r="I1662" s="68"/>
      <c r="J1662" s="8" t="str">
        <f>IF(I1662="ILF",IF($C$1="预估功能点",'模板使用说明&amp;基础参数'!$E$15,'模板使用说明&amp;基础参数'!$E$22),IF(I1662="EIF",IF($C$1="预估功能点",'模板使用说明&amp;基础参数'!$E$16,'模板使用说明&amp;基础参数'!$E$23),IF(I1662="EI",IF($C$1="预估功能点",'模板使用说明&amp;基础参数'!$E$17,'模板使用说明&amp;基础参数'!$E$24),IF(I1662="EO",IF($C$1="预估功能点",'模板使用说明&amp;基础参数'!$E$18,'模板使用说明&amp;基础参数'!$E$25),IF(I1662="EQ",IF($C$1="预估功能点",'模板使用说明&amp;基础参数'!$E$19,'模板使用说明&amp;基础参数'!$E$26),"")))))</f>
        <v/>
      </c>
      <c r="K1662" s="81"/>
      <c r="L1662" s="81"/>
      <c r="M1662" s="82" t="str">
        <f>IF(J1662="","",IF(K1662="高",IF(L1662="删除",J1662*'模板使用说明&amp;基础参数'!$E$5*'模板使用说明&amp;基础参数'!$E$12,IF(L1662="修改",J1662*'模板使用说明&amp;基础参数'!$E$5*'模板使用说明&amp;基础参数'!$E$11,J1662*'模板使用说明&amp;基础参数'!$E$5*'模板使用说明&amp;基础参数'!$E$10)),IF(K1662="中",IF(L1662="删除",J1662*'模板使用说明&amp;基础参数'!$E$6*'模板使用说明&amp;基础参数'!$E$12,IF(L1662="修改",J1662*'模板使用说明&amp;基础参数'!$E$6*'模板使用说明&amp;基础参数'!$E$11,J1662*'模板使用说明&amp;基础参数'!$E$6*'模板使用说明&amp;基础参数'!$E$10)),IF(L1662="删除",J1662*'模板使用说明&amp;基础参数'!$E$7*'模板使用说明&amp;基础参数'!$E$12,IF(L1662="修改",J1662*'模板使用说明&amp;基础参数'!$E$7*'模板使用说明&amp;基础参数'!$E$11,J1662*'模板使用说明&amp;基础参数'!$E$7*'模板使用说明&amp;基础参数'!$E$10)))))</f>
        <v/>
      </c>
      <c r="N1662" s="83"/>
    </row>
    <row r="1663" ht="14.4" customHeight="1" spans="1:14">
      <c r="A1663" s="68">
        <f t="shared" si="26"/>
        <v>1658</v>
      </c>
      <c r="B1663" s="69"/>
      <c r="C1663" s="69"/>
      <c r="D1663" s="69"/>
      <c r="E1663" s="69"/>
      <c r="F1663" s="70"/>
      <c r="G1663" s="70"/>
      <c r="H1663" s="70"/>
      <c r="I1663" s="68"/>
      <c r="J1663" s="8" t="str">
        <f>IF(I1663="ILF",IF($C$1="预估功能点",'模板使用说明&amp;基础参数'!$E$15,'模板使用说明&amp;基础参数'!$E$22),IF(I1663="EIF",IF($C$1="预估功能点",'模板使用说明&amp;基础参数'!$E$16,'模板使用说明&amp;基础参数'!$E$23),IF(I1663="EI",IF($C$1="预估功能点",'模板使用说明&amp;基础参数'!$E$17,'模板使用说明&amp;基础参数'!$E$24),IF(I1663="EO",IF($C$1="预估功能点",'模板使用说明&amp;基础参数'!$E$18,'模板使用说明&amp;基础参数'!$E$25),IF(I1663="EQ",IF($C$1="预估功能点",'模板使用说明&amp;基础参数'!$E$19,'模板使用说明&amp;基础参数'!$E$26),"")))))</f>
        <v/>
      </c>
      <c r="K1663" s="81"/>
      <c r="L1663" s="81"/>
      <c r="M1663" s="82" t="str">
        <f>IF(J1663="","",IF(K1663="高",IF(L1663="删除",J1663*'模板使用说明&amp;基础参数'!$E$5*'模板使用说明&amp;基础参数'!$E$12,IF(L1663="修改",J1663*'模板使用说明&amp;基础参数'!$E$5*'模板使用说明&amp;基础参数'!$E$11,J1663*'模板使用说明&amp;基础参数'!$E$5*'模板使用说明&amp;基础参数'!$E$10)),IF(K1663="中",IF(L1663="删除",J1663*'模板使用说明&amp;基础参数'!$E$6*'模板使用说明&amp;基础参数'!$E$12,IF(L1663="修改",J1663*'模板使用说明&amp;基础参数'!$E$6*'模板使用说明&amp;基础参数'!$E$11,J1663*'模板使用说明&amp;基础参数'!$E$6*'模板使用说明&amp;基础参数'!$E$10)),IF(L1663="删除",J1663*'模板使用说明&amp;基础参数'!$E$7*'模板使用说明&amp;基础参数'!$E$12,IF(L1663="修改",J1663*'模板使用说明&amp;基础参数'!$E$7*'模板使用说明&amp;基础参数'!$E$11,J1663*'模板使用说明&amp;基础参数'!$E$7*'模板使用说明&amp;基础参数'!$E$10)))))</f>
        <v/>
      </c>
      <c r="N1663" s="83"/>
    </row>
    <row r="1664" ht="14.4" customHeight="1" spans="1:14">
      <c r="A1664" s="68">
        <f t="shared" si="26"/>
        <v>1659</v>
      </c>
      <c r="B1664" s="69"/>
      <c r="C1664" s="69"/>
      <c r="D1664" s="69"/>
      <c r="E1664" s="69"/>
      <c r="F1664" s="70"/>
      <c r="G1664" s="70"/>
      <c r="H1664" s="70"/>
      <c r="I1664" s="68"/>
      <c r="J1664" s="8" t="str">
        <f>IF(I1664="ILF",IF($C$1="预估功能点",'模板使用说明&amp;基础参数'!$E$15,'模板使用说明&amp;基础参数'!$E$22),IF(I1664="EIF",IF($C$1="预估功能点",'模板使用说明&amp;基础参数'!$E$16,'模板使用说明&amp;基础参数'!$E$23),IF(I1664="EI",IF($C$1="预估功能点",'模板使用说明&amp;基础参数'!$E$17,'模板使用说明&amp;基础参数'!$E$24),IF(I1664="EO",IF($C$1="预估功能点",'模板使用说明&amp;基础参数'!$E$18,'模板使用说明&amp;基础参数'!$E$25),IF(I1664="EQ",IF($C$1="预估功能点",'模板使用说明&amp;基础参数'!$E$19,'模板使用说明&amp;基础参数'!$E$26),"")))))</f>
        <v/>
      </c>
      <c r="K1664" s="81"/>
      <c r="L1664" s="81"/>
      <c r="M1664" s="82" t="str">
        <f>IF(J1664="","",IF(K1664="高",IF(L1664="删除",J1664*'模板使用说明&amp;基础参数'!$E$5*'模板使用说明&amp;基础参数'!$E$12,IF(L1664="修改",J1664*'模板使用说明&amp;基础参数'!$E$5*'模板使用说明&amp;基础参数'!$E$11,J1664*'模板使用说明&amp;基础参数'!$E$5*'模板使用说明&amp;基础参数'!$E$10)),IF(K1664="中",IF(L1664="删除",J1664*'模板使用说明&amp;基础参数'!$E$6*'模板使用说明&amp;基础参数'!$E$12,IF(L1664="修改",J1664*'模板使用说明&amp;基础参数'!$E$6*'模板使用说明&amp;基础参数'!$E$11,J1664*'模板使用说明&amp;基础参数'!$E$6*'模板使用说明&amp;基础参数'!$E$10)),IF(L1664="删除",J1664*'模板使用说明&amp;基础参数'!$E$7*'模板使用说明&amp;基础参数'!$E$12,IF(L1664="修改",J1664*'模板使用说明&amp;基础参数'!$E$7*'模板使用说明&amp;基础参数'!$E$11,J1664*'模板使用说明&amp;基础参数'!$E$7*'模板使用说明&amp;基础参数'!$E$10)))))</f>
        <v/>
      </c>
      <c r="N1664" s="83"/>
    </row>
    <row r="1665" ht="14.4" customHeight="1" spans="1:14">
      <c r="A1665" s="68">
        <f t="shared" si="26"/>
        <v>1660</v>
      </c>
      <c r="B1665" s="69"/>
      <c r="C1665" s="69"/>
      <c r="D1665" s="69"/>
      <c r="E1665" s="69"/>
      <c r="F1665" s="70"/>
      <c r="G1665" s="70"/>
      <c r="H1665" s="70"/>
      <c r="I1665" s="68"/>
      <c r="J1665" s="8" t="str">
        <f>IF(I1665="ILF",IF($C$1="预估功能点",'模板使用说明&amp;基础参数'!$E$15,'模板使用说明&amp;基础参数'!$E$22),IF(I1665="EIF",IF($C$1="预估功能点",'模板使用说明&amp;基础参数'!$E$16,'模板使用说明&amp;基础参数'!$E$23),IF(I1665="EI",IF($C$1="预估功能点",'模板使用说明&amp;基础参数'!$E$17,'模板使用说明&amp;基础参数'!$E$24),IF(I1665="EO",IF($C$1="预估功能点",'模板使用说明&amp;基础参数'!$E$18,'模板使用说明&amp;基础参数'!$E$25),IF(I1665="EQ",IF($C$1="预估功能点",'模板使用说明&amp;基础参数'!$E$19,'模板使用说明&amp;基础参数'!$E$26),"")))))</f>
        <v/>
      </c>
      <c r="K1665" s="81"/>
      <c r="L1665" s="81"/>
      <c r="M1665" s="82" t="str">
        <f>IF(J1665="","",IF(K1665="高",IF(L1665="删除",J1665*'模板使用说明&amp;基础参数'!$E$5*'模板使用说明&amp;基础参数'!$E$12,IF(L1665="修改",J1665*'模板使用说明&amp;基础参数'!$E$5*'模板使用说明&amp;基础参数'!$E$11,J1665*'模板使用说明&amp;基础参数'!$E$5*'模板使用说明&amp;基础参数'!$E$10)),IF(K1665="中",IF(L1665="删除",J1665*'模板使用说明&amp;基础参数'!$E$6*'模板使用说明&amp;基础参数'!$E$12,IF(L1665="修改",J1665*'模板使用说明&amp;基础参数'!$E$6*'模板使用说明&amp;基础参数'!$E$11,J1665*'模板使用说明&amp;基础参数'!$E$6*'模板使用说明&amp;基础参数'!$E$10)),IF(L1665="删除",J1665*'模板使用说明&amp;基础参数'!$E$7*'模板使用说明&amp;基础参数'!$E$12,IF(L1665="修改",J1665*'模板使用说明&amp;基础参数'!$E$7*'模板使用说明&amp;基础参数'!$E$11,J1665*'模板使用说明&amp;基础参数'!$E$7*'模板使用说明&amp;基础参数'!$E$10)))))</f>
        <v/>
      </c>
      <c r="N1665" s="83"/>
    </row>
    <row r="1666" ht="14.4" customHeight="1" spans="1:14">
      <c r="A1666" s="68">
        <f t="shared" si="26"/>
        <v>1661</v>
      </c>
      <c r="B1666" s="69"/>
      <c r="C1666" s="69"/>
      <c r="D1666" s="69"/>
      <c r="E1666" s="69"/>
      <c r="F1666" s="70"/>
      <c r="G1666" s="70"/>
      <c r="H1666" s="70"/>
      <c r="I1666" s="68"/>
      <c r="J1666" s="8" t="str">
        <f>IF(I1666="ILF",IF($C$1="预估功能点",'模板使用说明&amp;基础参数'!$E$15,'模板使用说明&amp;基础参数'!$E$22),IF(I1666="EIF",IF($C$1="预估功能点",'模板使用说明&amp;基础参数'!$E$16,'模板使用说明&amp;基础参数'!$E$23),IF(I1666="EI",IF($C$1="预估功能点",'模板使用说明&amp;基础参数'!$E$17,'模板使用说明&amp;基础参数'!$E$24),IF(I1666="EO",IF($C$1="预估功能点",'模板使用说明&amp;基础参数'!$E$18,'模板使用说明&amp;基础参数'!$E$25),IF(I1666="EQ",IF($C$1="预估功能点",'模板使用说明&amp;基础参数'!$E$19,'模板使用说明&amp;基础参数'!$E$26),"")))))</f>
        <v/>
      </c>
      <c r="K1666" s="81"/>
      <c r="L1666" s="81"/>
      <c r="M1666" s="82" t="str">
        <f>IF(J1666="","",IF(K1666="高",IF(L1666="删除",J1666*'模板使用说明&amp;基础参数'!$E$5*'模板使用说明&amp;基础参数'!$E$12,IF(L1666="修改",J1666*'模板使用说明&amp;基础参数'!$E$5*'模板使用说明&amp;基础参数'!$E$11,J1666*'模板使用说明&amp;基础参数'!$E$5*'模板使用说明&amp;基础参数'!$E$10)),IF(K1666="中",IF(L1666="删除",J1666*'模板使用说明&amp;基础参数'!$E$6*'模板使用说明&amp;基础参数'!$E$12,IF(L1666="修改",J1666*'模板使用说明&amp;基础参数'!$E$6*'模板使用说明&amp;基础参数'!$E$11,J1666*'模板使用说明&amp;基础参数'!$E$6*'模板使用说明&amp;基础参数'!$E$10)),IF(L1666="删除",J1666*'模板使用说明&amp;基础参数'!$E$7*'模板使用说明&amp;基础参数'!$E$12,IF(L1666="修改",J1666*'模板使用说明&amp;基础参数'!$E$7*'模板使用说明&amp;基础参数'!$E$11,J1666*'模板使用说明&amp;基础参数'!$E$7*'模板使用说明&amp;基础参数'!$E$10)))))</f>
        <v/>
      </c>
      <c r="N1666" s="83"/>
    </row>
    <row r="1667" ht="14.4" customHeight="1" spans="1:14">
      <c r="A1667" s="68">
        <f t="shared" si="26"/>
        <v>1662</v>
      </c>
      <c r="B1667" s="69"/>
      <c r="C1667" s="69"/>
      <c r="D1667" s="69"/>
      <c r="E1667" s="69"/>
      <c r="F1667" s="70"/>
      <c r="G1667" s="70"/>
      <c r="H1667" s="70"/>
      <c r="I1667" s="68"/>
      <c r="J1667" s="8" t="str">
        <f>IF(I1667="ILF",IF($C$1="预估功能点",'模板使用说明&amp;基础参数'!$E$15,'模板使用说明&amp;基础参数'!$E$22),IF(I1667="EIF",IF($C$1="预估功能点",'模板使用说明&amp;基础参数'!$E$16,'模板使用说明&amp;基础参数'!$E$23),IF(I1667="EI",IF($C$1="预估功能点",'模板使用说明&amp;基础参数'!$E$17,'模板使用说明&amp;基础参数'!$E$24),IF(I1667="EO",IF($C$1="预估功能点",'模板使用说明&amp;基础参数'!$E$18,'模板使用说明&amp;基础参数'!$E$25),IF(I1667="EQ",IF($C$1="预估功能点",'模板使用说明&amp;基础参数'!$E$19,'模板使用说明&amp;基础参数'!$E$26),"")))))</f>
        <v/>
      </c>
      <c r="K1667" s="81"/>
      <c r="L1667" s="81"/>
      <c r="M1667" s="82" t="str">
        <f>IF(J1667="","",IF(K1667="高",IF(L1667="删除",J1667*'模板使用说明&amp;基础参数'!$E$5*'模板使用说明&amp;基础参数'!$E$12,IF(L1667="修改",J1667*'模板使用说明&amp;基础参数'!$E$5*'模板使用说明&amp;基础参数'!$E$11,J1667*'模板使用说明&amp;基础参数'!$E$5*'模板使用说明&amp;基础参数'!$E$10)),IF(K1667="中",IF(L1667="删除",J1667*'模板使用说明&amp;基础参数'!$E$6*'模板使用说明&amp;基础参数'!$E$12,IF(L1667="修改",J1667*'模板使用说明&amp;基础参数'!$E$6*'模板使用说明&amp;基础参数'!$E$11,J1667*'模板使用说明&amp;基础参数'!$E$6*'模板使用说明&amp;基础参数'!$E$10)),IF(L1667="删除",J1667*'模板使用说明&amp;基础参数'!$E$7*'模板使用说明&amp;基础参数'!$E$12,IF(L1667="修改",J1667*'模板使用说明&amp;基础参数'!$E$7*'模板使用说明&amp;基础参数'!$E$11,J1667*'模板使用说明&amp;基础参数'!$E$7*'模板使用说明&amp;基础参数'!$E$10)))))</f>
        <v/>
      </c>
      <c r="N1667" s="83"/>
    </row>
    <row r="1668" ht="14.4" customHeight="1" spans="1:14">
      <c r="A1668" s="68">
        <f t="shared" ref="A1668:A1731" si="27">ROW()-5</f>
        <v>1663</v>
      </c>
      <c r="B1668" s="69"/>
      <c r="C1668" s="69"/>
      <c r="D1668" s="69"/>
      <c r="E1668" s="69"/>
      <c r="F1668" s="70"/>
      <c r="G1668" s="70"/>
      <c r="H1668" s="70"/>
      <c r="I1668" s="68"/>
      <c r="J1668" s="8" t="str">
        <f>IF(I1668="ILF",IF($C$1="预估功能点",'模板使用说明&amp;基础参数'!$E$15,'模板使用说明&amp;基础参数'!$E$22),IF(I1668="EIF",IF($C$1="预估功能点",'模板使用说明&amp;基础参数'!$E$16,'模板使用说明&amp;基础参数'!$E$23),IF(I1668="EI",IF($C$1="预估功能点",'模板使用说明&amp;基础参数'!$E$17,'模板使用说明&amp;基础参数'!$E$24),IF(I1668="EO",IF($C$1="预估功能点",'模板使用说明&amp;基础参数'!$E$18,'模板使用说明&amp;基础参数'!$E$25),IF(I1668="EQ",IF($C$1="预估功能点",'模板使用说明&amp;基础参数'!$E$19,'模板使用说明&amp;基础参数'!$E$26),"")))))</f>
        <v/>
      </c>
      <c r="K1668" s="81"/>
      <c r="L1668" s="81"/>
      <c r="M1668" s="82" t="str">
        <f>IF(J1668="","",IF(K1668="高",IF(L1668="删除",J1668*'模板使用说明&amp;基础参数'!$E$5*'模板使用说明&amp;基础参数'!$E$12,IF(L1668="修改",J1668*'模板使用说明&amp;基础参数'!$E$5*'模板使用说明&amp;基础参数'!$E$11,J1668*'模板使用说明&amp;基础参数'!$E$5*'模板使用说明&amp;基础参数'!$E$10)),IF(K1668="中",IF(L1668="删除",J1668*'模板使用说明&amp;基础参数'!$E$6*'模板使用说明&amp;基础参数'!$E$12,IF(L1668="修改",J1668*'模板使用说明&amp;基础参数'!$E$6*'模板使用说明&amp;基础参数'!$E$11,J1668*'模板使用说明&amp;基础参数'!$E$6*'模板使用说明&amp;基础参数'!$E$10)),IF(L1668="删除",J1668*'模板使用说明&amp;基础参数'!$E$7*'模板使用说明&amp;基础参数'!$E$12,IF(L1668="修改",J1668*'模板使用说明&amp;基础参数'!$E$7*'模板使用说明&amp;基础参数'!$E$11,J1668*'模板使用说明&amp;基础参数'!$E$7*'模板使用说明&amp;基础参数'!$E$10)))))</f>
        <v/>
      </c>
      <c r="N1668" s="83"/>
    </row>
    <row r="1669" ht="14.4" customHeight="1" spans="1:14">
      <c r="A1669" s="68">
        <f t="shared" si="27"/>
        <v>1664</v>
      </c>
      <c r="B1669" s="69"/>
      <c r="C1669" s="69"/>
      <c r="D1669" s="69"/>
      <c r="E1669" s="69"/>
      <c r="F1669" s="70"/>
      <c r="G1669" s="70"/>
      <c r="H1669" s="70"/>
      <c r="I1669" s="68"/>
      <c r="J1669" s="8" t="str">
        <f>IF(I1669="ILF",IF($C$1="预估功能点",'模板使用说明&amp;基础参数'!$E$15,'模板使用说明&amp;基础参数'!$E$22),IF(I1669="EIF",IF($C$1="预估功能点",'模板使用说明&amp;基础参数'!$E$16,'模板使用说明&amp;基础参数'!$E$23),IF(I1669="EI",IF($C$1="预估功能点",'模板使用说明&amp;基础参数'!$E$17,'模板使用说明&amp;基础参数'!$E$24),IF(I1669="EO",IF($C$1="预估功能点",'模板使用说明&amp;基础参数'!$E$18,'模板使用说明&amp;基础参数'!$E$25),IF(I1669="EQ",IF($C$1="预估功能点",'模板使用说明&amp;基础参数'!$E$19,'模板使用说明&amp;基础参数'!$E$26),"")))))</f>
        <v/>
      </c>
      <c r="K1669" s="81"/>
      <c r="L1669" s="81"/>
      <c r="M1669" s="82" t="str">
        <f>IF(J1669="","",IF(K1669="高",IF(L1669="删除",J1669*'模板使用说明&amp;基础参数'!$E$5*'模板使用说明&amp;基础参数'!$E$12,IF(L1669="修改",J1669*'模板使用说明&amp;基础参数'!$E$5*'模板使用说明&amp;基础参数'!$E$11,J1669*'模板使用说明&amp;基础参数'!$E$5*'模板使用说明&amp;基础参数'!$E$10)),IF(K1669="中",IF(L1669="删除",J1669*'模板使用说明&amp;基础参数'!$E$6*'模板使用说明&amp;基础参数'!$E$12,IF(L1669="修改",J1669*'模板使用说明&amp;基础参数'!$E$6*'模板使用说明&amp;基础参数'!$E$11,J1669*'模板使用说明&amp;基础参数'!$E$6*'模板使用说明&amp;基础参数'!$E$10)),IF(L1669="删除",J1669*'模板使用说明&amp;基础参数'!$E$7*'模板使用说明&amp;基础参数'!$E$12,IF(L1669="修改",J1669*'模板使用说明&amp;基础参数'!$E$7*'模板使用说明&amp;基础参数'!$E$11,J1669*'模板使用说明&amp;基础参数'!$E$7*'模板使用说明&amp;基础参数'!$E$10)))))</f>
        <v/>
      </c>
      <c r="N1669" s="83"/>
    </row>
    <row r="1670" ht="14.4" customHeight="1" spans="1:14">
      <c r="A1670" s="68">
        <f t="shared" si="27"/>
        <v>1665</v>
      </c>
      <c r="B1670" s="69"/>
      <c r="C1670" s="69"/>
      <c r="D1670" s="69"/>
      <c r="E1670" s="69"/>
      <c r="F1670" s="70"/>
      <c r="G1670" s="70"/>
      <c r="H1670" s="70"/>
      <c r="I1670" s="68"/>
      <c r="J1670" s="8" t="str">
        <f>IF(I1670="ILF",IF($C$1="预估功能点",'模板使用说明&amp;基础参数'!$E$15,'模板使用说明&amp;基础参数'!$E$22),IF(I1670="EIF",IF($C$1="预估功能点",'模板使用说明&amp;基础参数'!$E$16,'模板使用说明&amp;基础参数'!$E$23),IF(I1670="EI",IF($C$1="预估功能点",'模板使用说明&amp;基础参数'!$E$17,'模板使用说明&amp;基础参数'!$E$24),IF(I1670="EO",IF($C$1="预估功能点",'模板使用说明&amp;基础参数'!$E$18,'模板使用说明&amp;基础参数'!$E$25),IF(I1670="EQ",IF($C$1="预估功能点",'模板使用说明&amp;基础参数'!$E$19,'模板使用说明&amp;基础参数'!$E$26),"")))))</f>
        <v/>
      </c>
      <c r="K1670" s="81"/>
      <c r="L1670" s="81"/>
      <c r="M1670" s="82" t="str">
        <f>IF(J1670="","",IF(K1670="高",IF(L1670="删除",J1670*'模板使用说明&amp;基础参数'!$E$5*'模板使用说明&amp;基础参数'!$E$12,IF(L1670="修改",J1670*'模板使用说明&amp;基础参数'!$E$5*'模板使用说明&amp;基础参数'!$E$11,J1670*'模板使用说明&amp;基础参数'!$E$5*'模板使用说明&amp;基础参数'!$E$10)),IF(K1670="中",IF(L1670="删除",J1670*'模板使用说明&amp;基础参数'!$E$6*'模板使用说明&amp;基础参数'!$E$12,IF(L1670="修改",J1670*'模板使用说明&amp;基础参数'!$E$6*'模板使用说明&amp;基础参数'!$E$11,J1670*'模板使用说明&amp;基础参数'!$E$6*'模板使用说明&amp;基础参数'!$E$10)),IF(L1670="删除",J1670*'模板使用说明&amp;基础参数'!$E$7*'模板使用说明&amp;基础参数'!$E$12,IF(L1670="修改",J1670*'模板使用说明&amp;基础参数'!$E$7*'模板使用说明&amp;基础参数'!$E$11,J1670*'模板使用说明&amp;基础参数'!$E$7*'模板使用说明&amp;基础参数'!$E$10)))))</f>
        <v/>
      </c>
      <c r="N1670" s="83"/>
    </row>
    <row r="1671" ht="14.4" customHeight="1" spans="1:14">
      <c r="A1671" s="68">
        <f t="shared" si="27"/>
        <v>1666</v>
      </c>
      <c r="B1671" s="69"/>
      <c r="C1671" s="69"/>
      <c r="D1671" s="69"/>
      <c r="E1671" s="69"/>
      <c r="F1671" s="70"/>
      <c r="G1671" s="70"/>
      <c r="H1671" s="70"/>
      <c r="I1671" s="68"/>
      <c r="J1671" s="8" t="str">
        <f>IF(I1671="ILF",IF($C$1="预估功能点",'模板使用说明&amp;基础参数'!$E$15,'模板使用说明&amp;基础参数'!$E$22),IF(I1671="EIF",IF($C$1="预估功能点",'模板使用说明&amp;基础参数'!$E$16,'模板使用说明&amp;基础参数'!$E$23),IF(I1671="EI",IF($C$1="预估功能点",'模板使用说明&amp;基础参数'!$E$17,'模板使用说明&amp;基础参数'!$E$24),IF(I1671="EO",IF($C$1="预估功能点",'模板使用说明&amp;基础参数'!$E$18,'模板使用说明&amp;基础参数'!$E$25),IF(I1671="EQ",IF($C$1="预估功能点",'模板使用说明&amp;基础参数'!$E$19,'模板使用说明&amp;基础参数'!$E$26),"")))))</f>
        <v/>
      </c>
      <c r="K1671" s="81"/>
      <c r="L1671" s="81"/>
      <c r="M1671" s="82" t="str">
        <f>IF(J1671="","",IF(K1671="高",IF(L1671="删除",J1671*'模板使用说明&amp;基础参数'!$E$5*'模板使用说明&amp;基础参数'!$E$12,IF(L1671="修改",J1671*'模板使用说明&amp;基础参数'!$E$5*'模板使用说明&amp;基础参数'!$E$11,J1671*'模板使用说明&amp;基础参数'!$E$5*'模板使用说明&amp;基础参数'!$E$10)),IF(K1671="中",IF(L1671="删除",J1671*'模板使用说明&amp;基础参数'!$E$6*'模板使用说明&amp;基础参数'!$E$12,IF(L1671="修改",J1671*'模板使用说明&amp;基础参数'!$E$6*'模板使用说明&amp;基础参数'!$E$11,J1671*'模板使用说明&amp;基础参数'!$E$6*'模板使用说明&amp;基础参数'!$E$10)),IF(L1671="删除",J1671*'模板使用说明&amp;基础参数'!$E$7*'模板使用说明&amp;基础参数'!$E$12,IF(L1671="修改",J1671*'模板使用说明&amp;基础参数'!$E$7*'模板使用说明&amp;基础参数'!$E$11,J1671*'模板使用说明&amp;基础参数'!$E$7*'模板使用说明&amp;基础参数'!$E$10)))))</f>
        <v/>
      </c>
      <c r="N1671" s="83"/>
    </row>
    <row r="1672" ht="14.4" customHeight="1" spans="1:14">
      <c r="A1672" s="68">
        <f t="shared" si="27"/>
        <v>1667</v>
      </c>
      <c r="B1672" s="69"/>
      <c r="C1672" s="69"/>
      <c r="D1672" s="69"/>
      <c r="E1672" s="69"/>
      <c r="F1672" s="70"/>
      <c r="G1672" s="70"/>
      <c r="H1672" s="70"/>
      <c r="I1672" s="68"/>
      <c r="J1672" s="8" t="str">
        <f>IF(I1672="ILF",IF($C$1="预估功能点",'模板使用说明&amp;基础参数'!$E$15,'模板使用说明&amp;基础参数'!$E$22),IF(I1672="EIF",IF($C$1="预估功能点",'模板使用说明&amp;基础参数'!$E$16,'模板使用说明&amp;基础参数'!$E$23),IF(I1672="EI",IF($C$1="预估功能点",'模板使用说明&amp;基础参数'!$E$17,'模板使用说明&amp;基础参数'!$E$24),IF(I1672="EO",IF($C$1="预估功能点",'模板使用说明&amp;基础参数'!$E$18,'模板使用说明&amp;基础参数'!$E$25),IF(I1672="EQ",IF($C$1="预估功能点",'模板使用说明&amp;基础参数'!$E$19,'模板使用说明&amp;基础参数'!$E$26),"")))))</f>
        <v/>
      </c>
      <c r="K1672" s="81"/>
      <c r="L1672" s="81"/>
      <c r="M1672" s="82" t="str">
        <f>IF(J1672="","",IF(K1672="高",IF(L1672="删除",J1672*'模板使用说明&amp;基础参数'!$E$5*'模板使用说明&amp;基础参数'!$E$12,IF(L1672="修改",J1672*'模板使用说明&amp;基础参数'!$E$5*'模板使用说明&amp;基础参数'!$E$11,J1672*'模板使用说明&amp;基础参数'!$E$5*'模板使用说明&amp;基础参数'!$E$10)),IF(K1672="中",IF(L1672="删除",J1672*'模板使用说明&amp;基础参数'!$E$6*'模板使用说明&amp;基础参数'!$E$12,IF(L1672="修改",J1672*'模板使用说明&amp;基础参数'!$E$6*'模板使用说明&amp;基础参数'!$E$11,J1672*'模板使用说明&amp;基础参数'!$E$6*'模板使用说明&amp;基础参数'!$E$10)),IF(L1672="删除",J1672*'模板使用说明&amp;基础参数'!$E$7*'模板使用说明&amp;基础参数'!$E$12,IF(L1672="修改",J1672*'模板使用说明&amp;基础参数'!$E$7*'模板使用说明&amp;基础参数'!$E$11,J1672*'模板使用说明&amp;基础参数'!$E$7*'模板使用说明&amp;基础参数'!$E$10)))))</f>
        <v/>
      </c>
      <c r="N1672" s="83"/>
    </row>
    <row r="1673" ht="14.4" customHeight="1" spans="1:14">
      <c r="A1673" s="68">
        <f t="shared" si="27"/>
        <v>1668</v>
      </c>
      <c r="B1673" s="69"/>
      <c r="C1673" s="69"/>
      <c r="D1673" s="69"/>
      <c r="E1673" s="69"/>
      <c r="F1673" s="70"/>
      <c r="G1673" s="70"/>
      <c r="H1673" s="70"/>
      <c r="I1673" s="68"/>
      <c r="J1673" s="8" t="str">
        <f>IF(I1673="ILF",IF($C$1="预估功能点",'模板使用说明&amp;基础参数'!$E$15,'模板使用说明&amp;基础参数'!$E$22),IF(I1673="EIF",IF($C$1="预估功能点",'模板使用说明&amp;基础参数'!$E$16,'模板使用说明&amp;基础参数'!$E$23),IF(I1673="EI",IF($C$1="预估功能点",'模板使用说明&amp;基础参数'!$E$17,'模板使用说明&amp;基础参数'!$E$24),IF(I1673="EO",IF($C$1="预估功能点",'模板使用说明&amp;基础参数'!$E$18,'模板使用说明&amp;基础参数'!$E$25),IF(I1673="EQ",IF($C$1="预估功能点",'模板使用说明&amp;基础参数'!$E$19,'模板使用说明&amp;基础参数'!$E$26),"")))))</f>
        <v/>
      </c>
      <c r="K1673" s="81"/>
      <c r="L1673" s="81"/>
      <c r="M1673" s="82" t="str">
        <f>IF(J1673="","",IF(K1673="高",IF(L1673="删除",J1673*'模板使用说明&amp;基础参数'!$E$5*'模板使用说明&amp;基础参数'!$E$12,IF(L1673="修改",J1673*'模板使用说明&amp;基础参数'!$E$5*'模板使用说明&amp;基础参数'!$E$11,J1673*'模板使用说明&amp;基础参数'!$E$5*'模板使用说明&amp;基础参数'!$E$10)),IF(K1673="中",IF(L1673="删除",J1673*'模板使用说明&amp;基础参数'!$E$6*'模板使用说明&amp;基础参数'!$E$12,IF(L1673="修改",J1673*'模板使用说明&amp;基础参数'!$E$6*'模板使用说明&amp;基础参数'!$E$11,J1673*'模板使用说明&amp;基础参数'!$E$6*'模板使用说明&amp;基础参数'!$E$10)),IF(L1673="删除",J1673*'模板使用说明&amp;基础参数'!$E$7*'模板使用说明&amp;基础参数'!$E$12,IF(L1673="修改",J1673*'模板使用说明&amp;基础参数'!$E$7*'模板使用说明&amp;基础参数'!$E$11,J1673*'模板使用说明&amp;基础参数'!$E$7*'模板使用说明&amp;基础参数'!$E$10)))))</f>
        <v/>
      </c>
      <c r="N1673" s="83"/>
    </row>
    <row r="1674" ht="14.4" customHeight="1" spans="1:14">
      <c r="A1674" s="68">
        <f t="shared" si="27"/>
        <v>1669</v>
      </c>
      <c r="B1674" s="69"/>
      <c r="C1674" s="69"/>
      <c r="D1674" s="69"/>
      <c r="E1674" s="69"/>
      <c r="F1674" s="70"/>
      <c r="G1674" s="70"/>
      <c r="H1674" s="70"/>
      <c r="I1674" s="68"/>
      <c r="J1674" s="8" t="str">
        <f>IF(I1674="ILF",IF($C$1="预估功能点",'模板使用说明&amp;基础参数'!$E$15,'模板使用说明&amp;基础参数'!$E$22),IF(I1674="EIF",IF($C$1="预估功能点",'模板使用说明&amp;基础参数'!$E$16,'模板使用说明&amp;基础参数'!$E$23),IF(I1674="EI",IF($C$1="预估功能点",'模板使用说明&amp;基础参数'!$E$17,'模板使用说明&amp;基础参数'!$E$24),IF(I1674="EO",IF($C$1="预估功能点",'模板使用说明&amp;基础参数'!$E$18,'模板使用说明&amp;基础参数'!$E$25),IF(I1674="EQ",IF($C$1="预估功能点",'模板使用说明&amp;基础参数'!$E$19,'模板使用说明&amp;基础参数'!$E$26),"")))))</f>
        <v/>
      </c>
      <c r="K1674" s="81"/>
      <c r="L1674" s="81"/>
      <c r="M1674" s="82" t="str">
        <f>IF(J1674="","",IF(K1674="高",IF(L1674="删除",J1674*'模板使用说明&amp;基础参数'!$E$5*'模板使用说明&amp;基础参数'!$E$12,IF(L1674="修改",J1674*'模板使用说明&amp;基础参数'!$E$5*'模板使用说明&amp;基础参数'!$E$11,J1674*'模板使用说明&amp;基础参数'!$E$5*'模板使用说明&amp;基础参数'!$E$10)),IF(K1674="中",IF(L1674="删除",J1674*'模板使用说明&amp;基础参数'!$E$6*'模板使用说明&amp;基础参数'!$E$12,IF(L1674="修改",J1674*'模板使用说明&amp;基础参数'!$E$6*'模板使用说明&amp;基础参数'!$E$11,J1674*'模板使用说明&amp;基础参数'!$E$6*'模板使用说明&amp;基础参数'!$E$10)),IF(L1674="删除",J1674*'模板使用说明&amp;基础参数'!$E$7*'模板使用说明&amp;基础参数'!$E$12,IF(L1674="修改",J1674*'模板使用说明&amp;基础参数'!$E$7*'模板使用说明&amp;基础参数'!$E$11,J1674*'模板使用说明&amp;基础参数'!$E$7*'模板使用说明&amp;基础参数'!$E$10)))))</f>
        <v/>
      </c>
      <c r="N1674" s="83"/>
    </row>
    <row r="1675" ht="14.4" customHeight="1" spans="1:14">
      <c r="A1675" s="68">
        <f t="shared" si="27"/>
        <v>1670</v>
      </c>
      <c r="B1675" s="69"/>
      <c r="C1675" s="69"/>
      <c r="D1675" s="69"/>
      <c r="E1675" s="69"/>
      <c r="F1675" s="70"/>
      <c r="G1675" s="70"/>
      <c r="H1675" s="70"/>
      <c r="I1675" s="68"/>
      <c r="J1675" s="8" t="str">
        <f>IF(I1675="ILF",IF($C$1="预估功能点",'模板使用说明&amp;基础参数'!$E$15,'模板使用说明&amp;基础参数'!$E$22),IF(I1675="EIF",IF($C$1="预估功能点",'模板使用说明&amp;基础参数'!$E$16,'模板使用说明&amp;基础参数'!$E$23),IF(I1675="EI",IF($C$1="预估功能点",'模板使用说明&amp;基础参数'!$E$17,'模板使用说明&amp;基础参数'!$E$24),IF(I1675="EO",IF($C$1="预估功能点",'模板使用说明&amp;基础参数'!$E$18,'模板使用说明&amp;基础参数'!$E$25),IF(I1675="EQ",IF($C$1="预估功能点",'模板使用说明&amp;基础参数'!$E$19,'模板使用说明&amp;基础参数'!$E$26),"")))))</f>
        <v/>
      </c>
      <c r="K1675" s="81"/>
      <c r="L1675" s="81"/>
      <c r="M1675" s="82" t="str">
        <f>IF(J1675="","",IF(K1675="高",IF(L1675="删除",J1675*'模板使用说明&amp;基础参数'!$E$5*'模板使用说明&amp;基础参数'!$E$12,IF(L1675="修改",J1675*'模板使用说明&amp;基础参数'!$E$5*'模板使用说明&amp;基础参数'!$E$11,J1675*'模板使用说明&amp;基础参数'!$E$5*'模板使用说明&amp;基础参数'!$E$10)),IF(K1675="中",IF(L1675="删除",J1675*'模板使用说明&amp;基础参数'!$E$6*'模板使用说明&amp;基础参数'!$E$12,IF(L1675="修改",J1675*'模板使用说明&amp;基础参数'!$E$6*'模板使用说明&amp;基础参数'!$E$11,J1675*'模板使用说明&amp;基础参数'!$E$6*'模板使用说明&amp;基础参数'!$E$10)),IF(L1675="删除",J1675*'模板使用说明&amp;基础参数'!$E$7*'模板使用说明&amp;基础参数'!$E$12,IF(L1675="修改",J1675*'模板使用说明&amp;基础参数'!$E$7*'模板使用说明&amp;基础参数'!$E$11,J1675*'模板使用说明&amp;基础参数'!$E$7*'模板使用说明&amp;基础参数'!$E$10)))))</f>
        <v/>
      </c>
      <c r="N1675" s="83"/>
    </row>
    <row r="1676" ht="14.4" customHeight="1" spans="1:14">
      <c r="A1676" s="68">
        <f t="shared" si="27"/>
        <v>1671</v>
      </c>
      <c r="B1676" s="69"/>
      <c r="C1676" s="69"/>
      <c r="D1676" s="69"/>
      <c r="E1676" s="69"/>
      <c r="F1676" s="70"/>
      <c r="G1676" s="70"/>
      <c r="H1676" s="70"/>
      <c r="I1676" s="68"/>
      <c r="J1676" s="8" t="str">
        <f>IF(I1676="ILF",IF($C$1="预估功能点",'模板使用说明&amp;基础参数'!$E$15,'模板使用说明&amp;基础参数'!$E$22),IF(I1676="EIF",IF($C$1="预估功能点",'模板使用说明&amp;基础参数'!$E$16,'模板使用说明&amp;基础参数'!$E$23),IF(I1676="EI",IF($C$1="预估功能点",'模板使用说明&amp;基础参数'!$E$17,'模板使用说明&amp;基础参数'!$E$24),IF(I1676="EO",IF($C$1="预估功能点",'模板使用说明&amp;基础参数'!$E$18,'模板使用说明&amp;基础参数'!$E$25),IF(I1676="EQ",IF($C$1="预估功能点",'模板使用说明&amp;基础参数'!$E$19,'模板使用说明&amp;基础参数'!$E$26),"")))))</f>
        <v/>
      </c>
      <c r="K1676" s="81"/>
      <c r="L1676" s="81"/>
      <c r="M1676" s="82" t="str">
        <f>IF(J1676="","",IF(K1676="高",IF(L1676="删除",J1676*'模板使用说明&amp;基础参数'!$E$5*'模板使用说明&amp;基础参数'!$E$12,IF(L1676="修改",J1676*'模板使用说明&amp;基础参数'!$E$5*'模板使用说明&amp;基础参数'!$E$11,J1676*'模板使用说明&amp;基础参数'!$E$5*'模板使用说明&amp;基础参数'!$E$10)),IF(K1676="中",IF(L1676="删除",J1676*'模板使用说明&amp;基础参数'!$E$6*'模板使用说明&amp;基础参数'!$E$12,IF(L1676="修改",J1676*'模板使用说明&amp;基础参数'!$E$6*'模板使用说明&amp;基础参数'!$E$11,J1676*'模板使用说明&amp;基础参数'!$E$6*'模板使用说明&amp;基础参数'!$E$10)),IF(L1676="删除",J1676*'模板使用说明&amp;基础参数'!$E$7*'模板使用说明&amp;基础参数'!$E$12,IF(L1676="修改",J1676*'模板使用说明&amp;基础参数'!$E$7*'模板使用说明&amp;基础参数'!$E$11,J1676*'模板使用说明&amp;基础参数'!$E$7*'模板使用说明&amp;基础参数'!$E$10)))))</f>
        <v/>
      </c>
      <c r="N1676" s="83"/>
    </row>
    <row r="1677" ht="14.4" customHeight="1" spans="1:14">
      <c r="A1677" s="68">
        <f t="shared" si="27"/>
        <v>1672</v>
      </c>
      <c r="B1677" s="69"/>
      <c r="C1677" s="69"/>
      <c r="D1677" s="69"/>
      <c r="E1677" s="69"/>
      <c r="F1677" s="70"/>
      <c r="G1677" s="70"/>
      <c r="H1677" s="70"/>
      <c r="I1677" s="68"/>
      <c r="J1677" s="8" t="str">
        <f>IF(I1677="ILF",IF($C$1="预估功能点",'模板使用说明&amp;基础参数'!$E$15,'模板使用说明&amp;基础参数'!$E$22),IF(I1677="EIF",IF($C$1="预估功能点",'模板使用说明&amp;基础参数'!$E$16,'模板使用说明&amp;基础参数'!$E$23),IF(I1677="EI",IF($C$1="预估功能点",'模板使用说明&amp;基础参数'!$E$17,'模板使用说明&amp;基础参数'!$E$24),IF(I1677="EO",IF($C$1="预估功能点",'模板使用说明&amp;基础参数'!$E$18,'模板使用说明&amp;基础参数'!$E$25),IF(I1677="EQ",IF($C$1="预估功能点",'模板使用说明&amp;基础参数'!$E$19,'模板使用说明&amp;基础参数'!$E$26),"")))))</f>
        <v/>
      </c>
      <c r="K1677" s="81"/>
      <c r="L1677" s="81"/>
      <c r="M1677" s="82" t="str">
        <f>IF(J1677="","",IF(K1677="高",IF(L1677="删除",J1677*'模板使用说明&amp;基础参数'!$E$5*'模板使用说明&amp;基础参数'!$E$12,IF(L1677="修改",J1677*'模板使用说明&amp;基础参数'!$E$5*'模板使用说明&amp;基础参数'!$E$11,J1677*'模板使用说明&amp;基础参数'!$E$5*'模板使用说明&amp;基础参数'!$E$10)),IF(K1677="中",IF(L1677="删除",J1677*'模板使用说明&amp;基础参数'!$E$6*'模板使用说明&amp;基础参数'!$E$12,IF(L1677="修改",J1677*'模板使用说明&amp;基础参数'!$E$6*'模板使用说明&amp;基础参数'!$E$11,J1677*'模板使用说明&amp;基础参数'!$E$6*'模板使用说明&amp;基础参数'!$E$10)),IF(L1677="删除",J1677*'模板使用说明&amp;基础参数'!$E$7*'模板使用说明&amp;基础参数'!$E$12,IF(L1677="修改",J1677*'模板使用说明&amp;基础参数'!$E$7*'模板使用说明&amp;基础参数'!$E$11,J1677*'模板使用说明&amp;基础参数'!$E$7*'模板使用说明&amp;基础参数'!$E$10)))))</f>
        <v/>
      </c>
      <c r="N1677" s="83"/>
    </row>
    <row r="1678" ht="14.4" customHeight="1" spans="1:14">
      <c r="A1678" s="68">
        <f t="shared" si="27"/>
        <v>1673</v>
      </c>
      <c r="B1678" s="69"/>
      <c r="C1678" s="69"/>
      <c r="D1678" s="69"/>
      <c r="E1678" s="69"/>
      <c r="F1678" s="70"/>
      <c r="G1678" s="70"/>
      <c r="H1678" s="70"/>
      <c r="I1678" s="68"/>
      <c r="J1678" s="8" t="str">
        <f>IF(I1678="ILF",IF($C$1="预估功能点",'模板使用说明&amp;基础参数'!$E$15,'模板使用说明&amp;基础参数'!$E$22),IF(I1678="EIF",IF($C$1="预估功能点",'模板使用说明&amp;基础参数'!$E$16,'模板使用说明&amp;基础参数'!$E$23),IF(I1678="EI",IF($C$1="预估功能点",'模板使用说明&amp;基础参数'!$E$17,'模板使用说明&amp;基础参数'!$E$24),IF(I1678="EO",IF($C$1="预估功能点",'模板使用说明&amp;基础参数'!$E$18,'模板使用说明&amp;基础参数'!$E$25),IF(I1678="EQ",IF($C$1="预估功能点",'模板使用说明&amp;基础参数'!$E$19,'模板使用说明&amp;基础参数'!$E$26),"")))))</f>
        <v/>
      </c>
      <c r="K1678" s="81"/>
      <c r="L1678" s="81"/>
      <c r="M1678" s="82" t="str">
        <f>IF(J1678="","",IF(K1678="高",IF(L1678="删除",J1678*'模板使用说明&amp;基础参数'!$E$5*'模板使用说明&amp;基础参数'!$E$12,IF(L1678="修改",J1678*'模板使用说明&amp;基础参数'!$E$5*'模板使用说明&amp;基础参数'!$E$11,J1678*'模板使用说明&amp;基础参数'!$E$5*'模板使用说明&amp;基础参数'!$E$10)),IF(K1678="中",IF(L1678="删除",J1678*'模板使用说明&amp;基础参数'!$E$6*'模板使用说明&amp;基础参数'!$E$12,IF(L1678="修改",J1678*'模板使用说明&amp;基础参数'!$E$6*'模板使用说明&amp;基础参数'!$E$11,J1678*'模板使用说明&amp;基础参数'!$E$6*'模板使用说明&amp;基础参数'!$E$10)),IF(L1678="删除",J1678*'模板使用说明&amp;基础参数'!$E$7*'模板使用说明&amp;基础参数'!$E$12,IF(L1678="修改",J1678*'模板使用说明&amp;基础参数'!$E$7*'模板使用说明&amp;基础参数'!$E$11,J1678*'模板使用说明&amp;基础参数'!$E$7*'模板使用说明&amp;基础参数'!$E$10)))))</f>
        <v/>
      </c>
      <c r="N1678" s="83"/>
    </row>
    <row r="1679" ht="14.4" customHeight="1" spans="1:14">
      <c r="A1679" s="68">
        <f t="shared" si="27"/>
        <v>1674</v>
      </c>
      <c r="B1679" s="69"/>
      <c r="C1679" s="69"/>
      <c r="D1679" s="69"/>
      <c r="E1679" s="69"/>
      <c r="F1679" s="70"/>
      <c r="G1679" s="70"/>
      <c r="H1679" s="70"/>
      <c r="I1679" s="68"/>
      <c r="J1679" s="8" t="str">
        <f>IF(I1679="ILF",IF($C$1="预估功能点",'模板使用说明&amp;基础参数'!$E$15,'模板使用说明&amp;基础参数'!$E$22),IF(I1679="EIF",IF($C$1="预估功能点",'模板使用说明&amp;基础参数'!$E$16,'模板使用说明&amp;基础参数'!$E$23),IF(I1679="EI",IF($C$1="预估功能点",'模板使用说明&amp;基础参数'!$E$17,'模板使用说明&amp;基础参数'!$E$24),IF(I1679="EO",IF($C$1="预估功能点",'模板使用说明&amp;基础参数'!$E$18,'模板使用说明&amp;基础参数'!$E$25),IF(I1679="EQ",IF($C$1="预估功能点",'模板使用说明&amp;基础参数'!$E$19,'模板使用说明&amp;基础参数'!$E$26),"")))))</f>
        <v/>
      </c>
      <c r="K1679" s="81"/>
      <c r="L1679" s="81"/>
      <c r="M1679" s="82" t="str">
        <f>IF(J1679="","",IF(K1679="高",IF(L1679="删除",J1679*'模板使用说明&amp;基础参数'!$E$5*'模板使用说明&amp;基础参数'!$E$12,IF(L1679="修改",J1679*'模板使用说明&amp;基础参数'!$E$5*'模板使用说明&amp;基础参数'!$E$11,J1679*'模板使用说明&amp;基础参数'!$E$5*'模板使用说明&amp;基础参数'!$E$10)),IF(K1679="中",IF(L1679="删除",J1679*'模板使用说明&amp;基础参数'!$E$6*'模板使用说明&amp;基础参数'!$E$12,IF(L1679="修改",J1679*'模板使用说明&amp;基础参数'!$E$6*'模板使用说明&amp;基础参数'!$E$11,J1679*'模板使用说明&amp;基础参数'!$E$6*'模板使用说明&amp;基础参数'!$E$10)),IF(L1679="删除",J1679*'模板使用说明&amp;基础参数'!$E$7*'模板使用说明&amp;基础参数'!$E$12,IF(L1679="修改",J1679*'模板使用说明&amp;基础参数'!$E$7*'模板使用说明&amp;基础参数'!$E$11,J1679*'模板使用说明&amp;基础参数'!$E$7*'模板使用说明&amp;基础参数'!$E$10)))))</f>
        <v/>
      </c>
      <c r="N1679" s="83"/>
    </row>
    <row r="1680" ht="14.4" customHeight="1" spans="1:14">
      <c r="A1680" s="68">
        <f t="shared" si="27"/>
        <v>1675</v>
      </c>
      <c r="B1680" s="69"/>
      <c r="C1680" s="69"/>
      <c r="D1680" s="69"/>
      <c r="E1680" s="69"/>
      <c r="F1680" s="70"/>
      <c r="G1680" s="70"/>
      <c r="H1680" s="70"/>
      <c r="I1680" s="68"/>
      <c r="J1680" s="8" t="str">
        <f>IF(I1680="ILF",IF($C$1="预估功能点",'模板使用说明&amp;基础参数'!$E$15,'模板使用说明&amp;基础参数'!$E$22),IF(I1680="EIF",IF($C$1="预估功能点",'模板使用说明&amp;基础参数'!$E$16,'模板使用说明&amp;基础参数'!$E$23),IF(I1680="EI",IF($C$1="预估功能点",'模板使用说明&amp;基础参数'!$E$17,'模板使用说明&amp;基础参数'!$E$24),IF(I1680="EO",IF($C$1="预估功能点",'模板使用说明&amp;基础参数'!$E$18,'模板使用说明&amp;基础参数'!$E$25),IF(I1680="EQ",IF($C$1="预估功能点",'模板使用说明&amp;基础参数'!$E$19,'模板使用说明&amp;基础参数'!$E$26),"")))))</f>
        <v/>
      </c>
      <c r="K1680" s="81"/>
      <c r="L1680" s="81"/>
      <c r="M1680" s="82" t="str">
        <f>IF(J1680="","",IF(K1680="高",IF(L1680="删除",J1680*'模板使用说明&amp;基础参数'!$E$5*'模板使用说明&amp;基础参数'!$E$12,IF(L1680="修改",J1680*'模板使用说明&amp;基础参数'!$E$5*'模板使用说明&amp;基础参数'!$E$11,J1680*'模板使用说明&amp;基础参数'!$E$5*'模板使用说明&amp;基础参数'!$E$10)),IF(K1680="中",IF(L1680="删除",J1680*'模板使用说明&amp;基础参数'!$E$6*'模板使用说明&amp;基础参数'!$E$12,IF(L1680="修改",J1680*'模板使用说明&amp;基础参数'!$E$6*'模板使用说明&amp;基础参数'!$E$11,J1680*'模板使用说明&amp;基础参数'!$E$6*'模板使用说明&amp;基础参数'!$E$10)),IF(L1680="删除",J1680*'模板使用说明&amp;基础参数'!$E$7*'模板使用说明&amp;基础参数'!$E$12,IF(L1680="修改",J1680*'模板使用说明&amp;基础参数'!$E$7*'模板使用说明&amp;基础参数'!$E$11,J1680*'模板使用说明&amp;基础参数'!$E$7*'模板使用说明&amp;基础参数'!$E$10)))))</f>
        <v/>
      </c>
      <c r="N1680" s="83"/>
    </row>
    <row r="1681" ht="14.4" customHeight="1" spans="1:14">
      <c r="A1681" s="68">
        <f t="shared" si="27"/>
        <v>1676</v>
      </c>
      <c r="B1681" s="69"/>
      <c r="C1681" s="69"/>
      <c r="D1681" s="69"/>
      <c r="E1681" s="69"/>
      <c r="F1681" s="70"/>
      <c r="G1681" s="70"/>
      <c r="H1681" s="70"/>
      <c r="I1681" s="68"/>
      <c r="J1681" s="8" t="str">
        <f>IF(I1681="ILF",IF($C$1="预估功能点",'模板使用说明&amp;基础参数'!$E$15,'模板使用说明&amp;基础参数'!$E$22),IF(I1681="EIF",IF($C$1="预估功能点",'模板使用说明&amp;基础参数'!$E$16,'模板使用说明&amp;基础参数'!$E$23),IF(I1681="EI",IF($C$1="预估功能点",'模板使用说明&amp;基础参数'!$E$17,'模板使用说明&amp;基础参数'!$E$24),IF(I1681="EO",IF($C$1="预估功能点",'模板使用说明&amp;基础参数'!$E$18,'模板使用说明&amp;基础参数'!$E$25),IF(I1681="EQ",IF($C$1="预估功能点",'模板使用说明&amp;基础参数'!$E$19,'模板使用说明&amp;基础参数'!$E$26),"")))))</f>
        <v/>
      </c>
      <c r="K1681" s="81"/>
      <c r="L1681" s="81"/>
      <c r="M1681" s="82" t="str">
        <f>IF(J1681="","",IF(K1681="高",IF(L1681="删除",J1681*'模板使用说明&amp;基础参数'!$E$5*'模板使用说明&amp;基础参数'!$E$12,IF(L1681="修改",J1681*'模板使用说明&amp;基础参数'!$E$5*'模板使用说明&amp;基础参数'!$E$11,J1681*'模板使用说明&amp;基础参数'!$E$5*'模板使用说明&amp;基础参数'!$E$10)),IF(K1681="中",IF(L1681="删除",J1681*'模板使用说明&amp;基础参数'!$E$6*'模板使用说明&amp;基础参数'!$E$12,IF(L1681="修改",J1681*'模板使用说明&amp;基础参数'!$E$6*'模板使用说明&amp;基础参数'!$E$11,J1681*'模板使用说明&amp;基础参数'!$E$6*'模板使用说明&amp;基础参数'!$E$10)),IF(L1681="删除",J1681*'模板使用说明&amp;基础参数'!$E$7*'模板使用说明&amp;基础参数'!$E$12,IF(L1681="修改",J1681*'模板使用说明&amp;基础参数'!$E$7*'模板使用说明&amp;基础参数'!$E$11,J1681*'模板使用说明&amp;基础参数'!$E$7*'模板使用说明&amp;基础参数'!$E$10)))))</f>
        <v/>
      </c>
      <c r="N1681" s="83"/>
    </row>
    <row r="1682" ht="14.4" customHeight="1" spans="1:14">
      <c r="A1682" s="68">
        <f t="shared" si="27"/>
        <v>1677</v>
      </c>
      <c r="B1682" s="69"/>
      <c r="C1682" s="69"/>
      <c r="D1682" s="69"/>
      <c r="E1682" s="69"/>
      <c r="F1682" s="70"/>
      <c r="G1682" s="70"/>
      <c r="H1682" s="70"/>
      <c r="I1682" s="68"/>
      <c r="J1682" s="8" t="str">
        <f>IF(I1682="ILF",IF($C$1="预估功能点",'模板使用说明&amp;基础参数'!$E$15,'模板使用说明&amp;基础参数'!$E$22),IF(I1682="EIF",IF($C$1="预估功能点",'模板使用说明&amp;基础参数'!$E$16,'模板使用说明&amp;基础参数'!$E$23),IF(I1682="EI",IF($C$1="预估功能点",'模板使用说明&amp;基础参数'!$E$17,'模板使用说明&amp;基础参数'!$E$24),IF(I1682="EO",IF($C$1="预估功能点",'模板使用说明&amp;基础参数'!$E$18,'模板使用说明&amp;基础参数'!$E$25),IF(I1682="EQ",IF($C$1="预估功能点",'模板使用说明&amp;基础参数'!$E$19,'模板使用说明&amp;基础参数'!$E$26),"")))))</f>
        <v/>
      </c>
      <c r="K1682" s="81"/>
      <c r="L1682" s="81"/>
      <c r="M1682" s="82" t="str">
        <f>IF(J1682="","",IF(K1682="高",IF(L1682="删除",J1682*'模板使用说明&amp;基础参数'!$E$5*'模板使用说明&amp;基础参数'!$E$12,IF(L1682="修改",J1682*'模板使用说明&amp;基础参数'!$E$5*'模板使用说明&amp;基础参数'!$E$11,J1682*'模板使用说明&amp;基础参数'!$E$5*'模板使用说明&amp;基础参数'!$E$10)),IF(K1682="中",IF(L1682="删除",J1682*'模板使用说明&amp;基础参数'!$E$6*'模板使用说明&amp;基础参数'!$E$12,IF(L1682="修改",J1682*'模板使用说明&amp;基础参数'!$E$6*'模板使用说明&amp;基础参数'!$E$11,J1682*'模板使用说明&amp;基础参数'!$E$6*'模板使用说明&amp;基础参数'!$E$10)),IF(L1682="删除",J1682*'模板使用说明&amp;基础参数'!$E$7*'模板使用说明&amp;基础参数'!$E$12,IF(L1682="修改",J1682*'模板使用说明&amp;基础参数'!$E$7*'模板使用说明&amp;基础参数'!$E$11,J1682*'模板使用说明&amp;基础参数'!$E$7*'模板使用说明&amp;基础参数'!$E$10)))))</f>
        <v/>
      </c>
      <c r="N1682" s="83"/>
    </row>
    <row r="1683" ht="14.4" customHeight="1" spans="1:14">
      <c r="A1683" s="68">
        <f t="shared" si="27"/>
        <v>1678</v>
      </c>
      <c r="B1683" s="69"/>
      <c r="C1683" s="69"/>
      <c r="D1683" s="69"/>
      <c r="E1683" s="69"/>
      <c r="F1683" s="70"/>
      <c r="G1683" s="70"/>
      <c r="H1683" s="70"/>
      <c r="I1683" s="68"/>
      <c r="J1683" s="8" t="str">
        <f>IF(I1683="ILF",IF($C$1="预估功能点",'模板使用说明&amp;基础参数'!$E$15,'模板使用说明&amp;基础参数'!$E$22),IF(I1683="EIF",IF($C$1="预估功能点",'模板使用说明&amp;基础参数'!$E$16,'模板使用说明&amp;基础参数'!$E$23),IF(I1683="EI",IF($C$1="预估功能点",'模板使用说明&amp;基础参数'!$E$17,'模板使用说明&amp;基础参数'!$E$24),IF(I1683="EO",IF($C$1="预估功能点",'模板使用说明&amp;基础参数'!$E$18,'模板使用说明&amp;基础参数'!$E$25),IF(I1683="EQ",IF($C$1="预估功能点",'模板使用说明&amp;基础参数'!$E$19,'模板使用说明&amp;基础参数'!$E$26),"")))))</f>
        <v/>
      </c>
      <c r="K1683" s="81"/>
      <c r="L1683" s="81"/>
      <c r="M1683" s="82" t="str">
        <f>IF(J1683="","",IF(K1683="高",IF(L1683="删除",J1683*'模板使用说明&amp;基础参数'!$E$5*'模板使用说明&amp;基础参数'!$E$12,IF(L1683="修改",J1683*'模板使用说明&amp;基础参数'!$E$5*'模板使用说明&amp;基础参数'!$E$11,J1683*'模板使用说明&amp;基础参数'!$E$5*'模板使用说明&amp;基础参数'!$E$10)),IF(K1683="中",IF(L1683="删除",J1683*'模板使用说明&amp;基础参数'!$E$6*'模板使用说明&amp;基础参数'!$E$12,IF(L1683="修改",J1683*'模板使用说明&amp;基础参数'!$E$6*'模板使用说明&amp;基础参数'!$E$11,J1683*'模板使用说明&amp;基础参数'!$E$6*'模板使用说明&amp;基础参数'!$E$10)),IF(L1683="删除",J1683*'模板使用说明&amp;基础参数'!$E$7*'模板使用说明&amp;基础参数'!$E$12,IF(L1683="修改",J1683*'模板使用说明&amp;基础参数'!$E$7*'模板使用说明&amp;基础参数'!$E$11,J1683*'模板使用说明&amp;基础参数'!$E$7*'模板使用说明&amp;基础参数'!$E$10)))))</f>
        <v/>
      </c>
      <c r="N1683" s="83"/>
    </row>
    <row r="1684" ht="14.4" customHeight="1" spans="1:14">
      <c r="A1684" s="68">
        <f t="shared" si="27"/>
        <v>1679</v>
      </c>
      <c r="B1684" s="69"/>
      <c r="C1684" s="69"/>
      <c r="D1684" s="69"/>
      <c r="E1684" s="69"/>
      <c r="F1684" s="70"/>
      <c r="G1684" s="70"/>
      <c r="H1684" s="70"/>
      <c r="I1684" s="68"/>
      <c r="J1684" s="8" t="str">
        <f>IF(I1684="ILF",IF($C$1="预估功能点",'模板使用说明&amp;基础参数'!$E$15,'模板使用说明&amp;基础参数'!$E$22),IF(I1684="EIF",IF($C$1="预估功能点",'模板使用说明&amp;基础参数'!$E$16,'模板使用说明&amp;基础参数'!$E$23),IF(I1684="EI",IF($C$1="预估功能点",'模板使用说明&amp;基础参数'!$E$17,'模板使用说明&amp;基础参数'!$E$24),IF(I1684="EO",IF($C$1="预估功能点",'模板使用说明&amp;基础参数'!$E$18,'模板使用说明&amp;基础参数'!$E$25),IF(I1684="EQ",IF($C$1="预估功能点",'模板使用说明&amp;基础参数'!$E$19,'模板使用说明&amp;基础参数'!$E$26),"")))))</f>
        <v/>
      </c>
      <c r="K1684" s="81"/>
      <c r="L1684" s="81"/>
      <c r="M1684" s="82" t="str">
        <f>IF(J1684="","",IF(K1684="高",IF(L1684="删除",J1684*'模板使用说明&amp;基础参数'!$E$5*'模板使用说明&amp;基础参数'!$E$12,IF(L1684="修改",J1684*'模板使用说明&amp;基础参数'!$E$5*'模板使用说明&amp;基础参数'!$E$11,J1684*'模板使用说明&amp;基础参数'!$E$5*'模板使用说明&amp;基础参数'!$E$10)),IF(K1684="中",IF(L1684="删除",J1684*'模板使用说明&amp;基础参数'!$E$6*'模板使用说明&amp;基础参数'!$E$12,IF(L1684="修改",J1684*'模板使用说明&amp;基础参数'!$E$6*'模板使用说明&amp;基础参数'!$E$11,J1684*'模板使用说明&amp;基础参数'!$E$6*'模板使用说明&amp;基础参数'!$E$10)),IF(L1684="删除",J1684*'模板使用说明&amp;基础参数'!$E$7*'模板使用说明&amp;基础参数'!$E$12,IF(L1684="修改",J1684*'模板使用说明&amp;基础参数'!$E$7*'模板使用说明&amp;基础参数'!$E$11,J1684*'模板使用说明&amp;基础参数'!$E$7*'模板使用说明&amp;基础参数'!$E$10)))))</f>
        <v/>
      </c>
      <c r="N1684" s="83"/>
    </row>
    <row r="1685" ht="14.4" customHeight="1" spans="1:14">
      <c r="A1685" s="68">
        <f t="shared" si="27"/>
        <v>1680</v>
      </c>
      <c r="B1685" s="69"/>
      <c r="C1685" s="69"/>
      <c r="D1685" s="69"/>
      <c r="E1685" s="69"/>
      <c r="F1685" s="70"/>
      <c r="G1685" s="70"/>
      <c r="H1685" s="70"/>
      <c r="I1685" s="68"/>
      <c r="J1685" s="8" t="str">
        <f>IF(I1685="ILF",IF($C$1="预估功能点",'模板使用说明&amp;基础参数'!$E$15,'模板使用说明&amp;基础参数'!$E$22),IF(I1685="EIF",IF($C$1="预估功能点",'模板使用说明&amp;基础参数'!$E$16,'模板使用说明&amp;基础参数'!$E$23),IF(I1685="EI",IF($C$1="预估功能点",'模板使用说明&amp;基础参数'!$E$17,'模板使用说明&amp;基础参数'!$E$24),IF(I1685="EO",IF($C$1="预估功能点",'模板使用说明&amp;基础参数'!$E$18,'模板使用说明&amp;基础参数'!$E$25),IF(I1685="EQ",IF($C$1="预估功能点",'模板使用说明&amp;基础参数'!$E$19,'模板使用说明&amp;基础参数'!$E$26),"")))))</f>
        <v/>
      </c>
      <c r="K1685" s="81"/>
      <c r="L1685" s="81"/>
      <c r="M1685" s="82" t="str">
        <f>IF(J1685="","",IF(K1685="高",IF(L1685="删除",J1685*'模板使用说明&amp;基础参数'!$E$5*'模板使用说明&amp;基础参数'!$E$12,IF(L1685="修改",J1685*'模板使用说明&amp;基础参数'!$E$5*'模板使用说明&amp;基础参数'!$E$11,J1685*'模板使用说明&amp;基础参数'!$E$5*'模板使用说明&amp;基础参数'!$E$10)),IF(K1685="中",IF(L1685="删除",J1685*'模板使用说明&amp;基础参数'!$E$6*'模板使用说明&amp;基础参数'!$E$12,IF(L1685="修改",J1685*'模板使用说明&amp;基础参数'!$E$6*'模板使用说明&amp;基础参数'!$E$11,J1685*'模板使用说明&amp;基础参数'!$E$6*'模板使用说明&amp;基础参数'!$E$10)),IF(L1685="删除",J1685*'模板使用说明&amp;基础参数'!$E$7*'模板使用说明&amp;基础参数'!$E$12,IF(L1685="修改",J1685*'模板使用说明&amp;基础参数'!$E$7*'模板使用说明&amp;基础参数'!$E$11,J1685*'模板使用说明&amp;基础参数'!$E$7*'模板使用说明&amp;基础参数'!$E$10)))))</f>
        <v/>
      </c>
      <c r="N1685" s="83"/>
    </row>
    <row r="1686" ht="14.4" customHeight="1" spans="1:14">
      <c r="A1686" s="68">
        <f t="shared" si="27"/>
        <v>1681</v>
      </c>
      <c r="B1686" s="69"/>
      <c r="C1686" s="69"/>
      <c r="D1686" s="69"/>
      <c r="E1686" s="69"/>
      <c r="F1686" s="70"/>
      <c r="G1686" s="70"/>
      <c r="H1686" s="70"/>
      <c r="I1686" s="68"/>
      <c r="J1686" s="8" t="str">
        <f>IF(I1686="ILF",IF($C$1="预估功能点",'模板使用说明&amp;基础参数'!$E$15,'模板使用说明&amp;基础参数'!$E$22),IF(I1686="EIF",IF($C$1="预估功能点",'模板使用说明&amp;基础参数'!$E$16,'模板使用说明&amp;基础参数'!$E$23),IF(I1686="EI",IF($C$1="预估功能点",'模板使用说明&amp;基础参数'!$E$17,'模板使用说明&amp;基础参数'!$E$24),IF(I1686="EO",IF($C$1="预估功能点",'模板使用说明&amp;基础参数'!$E$18,'模板使用说明&amp;基础参数'!$E$25),IF(I1686="EQ",IF($C$1="预估功能点",'模板使用说明&amp;基础参数'!$E$19,'模板使用说明&amp;基础参数'!$E$26),"")))))</f>
        <v/>
      </c>
      <c r="K1686" s="81"/>
      <c r="L1686" s="81"/>
      <c r="M1686" s="82" t="str">
        <f>IF(J1686="","",IF(K1686="高",IF(L1686="删除",J1686*'模板使用说明&amp;基础参数'!$E$5*'模板使用说明&amp;基础参数'!$E$12,IF(L1686="修改",J1686*'模板使用说明&amp;基础参数'!$E$5*'模板使用说明&amp;基础参数'!$E$11,J1686*'模板使用说明&amp;基础参数'!$E$5*'模板使用说明&amp;基础参数'!$E$10)),IF(K1686="中",IF(L1686="删除",J1686*'模板使用说明&amp;基础参数'!$E$6*'模板使用说明&amp;基础参数'!$E$12,IF(L1686="修改",J1686*'模板使用说明&amp;基础参数'!$E$6*'模板使用说明&amp;基础参数'!$E$11,J1686*'模板使用说明&amp;基础参数'!$E$6*'模板使用说明&amp;基础参数'!$E$10)),IF(L1686="删除",J1686*'模板使用说明&amp;基础参数'!$E$7*'模板使用说明&amp;基础参数'!$E$12,IF(L1686="修改",J1686*'模板使用说明&amp;基础参数'!$E$7*'模板使用说明&amp;基础参数'!$E$11,J1686*'模板使用说明&amp;基础参数'!$E$7*'模板使用说明&amp;基础参数'!$E$10)))))</f>
        <v/>
      </c>
      <c r="N1686" s="83"/>
    </row>
    <row r="1687" ht="14.4" customHeight="1" spans="1:14">
      <c r="A1687" s="68">
        <f t="shared" si="27"/>
        <v>1682</v>
      </c>
      <c r="B1687" s="69"/>
      <c r="C1687" s="69"/>
      <c r="D1687" s="69"/>
      <c r="E1687" s="69"/>
      <c r="F1687" s="70"/>
      <c r="G1687" s="70"/>
      <c r="H1687" s="70"/>
      <c r="I1687" s="68"/>
      <c r="J1687" s="8" t="str">
        <f>IF(I1687="ILF",IF($C$1="预估功能点",'模板使用说明&amp;基础参数'!$E$15,'模板使用说明&amp;基础参数'!$E$22),IF(I1687="EIF",IF($C$1="预估功能点",'模板使用说明&amp;基础参数'!$E$16,'模板使用说明&amp;基础参数'!$E$23),IF(I1687="EI",IF($C$1="预估功能点",'模板使用说明&amp;基础参数'!$E$17,'模板使用说明&amp;基础参数'!$E$24),IF(I1687="EO",IF($C$1="预估功能点",'模板使用说明&amp;基础参数'!$E$18,'模板使用说明&amp;基础参数'!$E$25),IF(I1687="EQ",IF($C$1="预估功能点",'模板使用说明&amp;基础参数'!$E$19,'模板使用说明&amp;基础参数'!$E$26),"")))))</f>
        <v/>
      </c>
      <c r="K1687" s="81"/>
      <c r="L1687" s="81"/>
      <c r="M1687" s="82" t="str">
        <f>IF(J1687="","",IF(K1687="高",IF(L1687="删除",J1687*'模板使用说明&amp;基础参数'!$E$5*'模板使用说明&amp;基础参数'!$E$12,IF(L1687="修改",J1687*'模板使用说明&amp;基础参数'!$E$5*'模板使用说明&amp;基础参数'!$E$11,J1687*'模板使用说明&amp;基础参数'!$E$5*'模板使用说明&amp;基础参数'!$E$10)),IF(K1687="中",IF(L1687="删除",J1687*'模板使用说明&amp;基础参数'!$E$6*'模板使用说明&amp;基础参数'!$E$12,IF(L1687="修改",J1687*'模板使用说明&amp;基础参数'!$E$6*'模板使用说明&amp;基础参数'!$E$11,J1687*'模板使用说明&amp;基础参数'!$E$6*'模板使用说明&amp;基础参数'!$E$10)),IF(L1687="删除",J1687*'模板使用说明&amp;基础参数'!$E$7*'模板使用说明&amp;基础参数'!$E$12,IF(L1687="修改",J1687*'模板使用说明&amp;基础参数'!$E$7*'模板使用说明&amp;基础参数'!$E$11,J1687*'模板使用说明&amp;基础参数'!$E$7*'模板使用说明&amp;基础参数'!$E$10)))))</f>
        <v/>
      </c>
      <c r="N1687" s="83"/>
    </row>
    <row r="1688" ht="14.4" customHeight="1" spans="1:14">
      <c r="A1688" s="68">
        <f t="shared" si="27"/>
        <v>1683</v>
      </c>
      <c r="B1688" s="69"/>
      <c r="C1688" s="69"/>
      <c r="D1688" s="69"/>
      <c r="E1688" s="69"/>
      <c r="F1688" s="70"/>
      <c r="G1688" s="70"/>
      <c r="H1688" s="70"/>
      <c r="I1688" s="68"/>
      <c r="J1688" s="8" t="str">
        <f>IF(I1688="ILF",IF($C$1="预估功能点",'模板使用说明&amp;基础参数'!$E$15,'模板使用说明&amp;基础参数'!$E$22),IF(I1688="EIF",IF($C$1="预估功能点",'模板使用说明&amp;基础参数'!$E$16,'模板使用说明&amp;基础参数'!$E$23),IF(I1688="EI",IF($C$1="预估功能点",'模板使用说明&amp;基础参数'!$E$17,'模板使用说明&amp;基础参数'!$E$24),IF(I1688="EO",IF($C$1="预估功能点",'模板使用说明&amp;基础参数'!$E$18,'模板使用说明&amp;基础参数'!$E$25),IF(I1688="EQ",IF($C$1="预估功能点",'模板使用说明&amp;基础参数'!$E$19,'模板使用说明&amp;基础参数'!$E$26),"")))))</f>
        <v/>
      </c>
      <c r="K1688" s="81"/>
      <c r="L1688" s="81"/>
      <c r="M1688" s="82" t="str">
        <f>IF(J1688="","",IF(K1688="高",IF(L1688="删除",J1688*'模板使用说明&amp;基础参数'!$E$5*'模板使用说明&amp;基础参数'!$E$12,IF(L1688="修改",J1688*'模板使用说明&amp;基础参数'!$E$5*'模板使用说明&amp;基础参数'!$E$11,J1688*'模板使用说明&amp;基础参数'!$E$5*'模板使用说明&amp;基础参数'!$E$10)),IF(K1688="中",IF(L1688="删除",J1688*'模板使用说明&amp;基础参数'!$E$6*'模板使用说明&amp;基础参数'!$E$12,IF(L1688="修改",J1688*'模板使用说明&amp;基础参数'!$E$6*'模板使用说明&amp;基础参数'!$E$11,J1688*'模板使用说明&amp;基础参数'!$E$6*'模板使用说明&amp;基础参数'!$E$10)),IF(L1688="删除",J1688*'模板使用说明&amp;基础参数'!$E$7*'模板使用说明&amp;基础参数'!$E$12,IF(L1688="修改",J1688*'模板使用说明&amp;基础参数'!$E$7*'模板使用说明&amp;基础参数'!$E$11,J1688*'模板使用说明&amp;基础参数'!$E$7*'模板使用说明&amp;基础参数'!$E$10)))))</f>
        <v/>
      </c>
      <c r="N1688" s="83"/>
    </row>
    <row r="1689" ht="14.4" customHeight="1" spans="1:14">
      <c r="A1689" s="68">
        <f t="shared" si="27"/>
        <v>1684</v>
      </c>
      <c r="B1689" s="69"/>
      <c r="C1689" s="69"/>
      <c r="D1689" s="69"/>
      <c r="E1689" s="69"/>
      <c r="F1689" s="70"/>
      <c r="G1689" s="70"/>
      <c r="H1689" s="70"/>
      <c r="I1689" s="68"/>
      <c r="J1689" s="8" t="str">
        <f>IF(I1689="ILF",IF($C$1="预估功能点",'模板使用说明&amp;基础参数'!$E$15,'模板使用说明&amp;基础参数'!$E$22),IF(I1689="EIF",IF($C$1="预估功能点",'模板使用说明&amp;基础参数'!$E$16,'模板使用说明&amp;基础参数'!$E$23),IF(I1689="EI",IF($C$1="预估功能点",'模板使用说明&amp;基础参数'!$E$17,'模板使用说明&amp;基础参数'!$E$24),IF(I1689="EO",IF($C$1="预估功能点",'模板使用说明&amp;基础参数'!$E$18,'模板使用说明&amp;基础参数'!$E$25),IF(I1689="EQ",IF($C$1="预估功能点",'模板使用说明&amp;基础参数'!$E$19,'模板使用说明&amp;基础参数'!$E$26),"")))))</f>
        <v/>
      </c>
      <c r="K1689" s="81"/>
      <c r="L1689" s="81"/>
      <c r="M1689" s="82" t="str">
        <f>IF(J1689="","",IF(K1689="高",IF(L1689="删除",J1689*'模板使用说明&amp;基础参数'!$E$5*'模板使用说明&amp;基础参数'!$E$12,IF(L1689="修改",J1689*'模板使用说明&amp;基础参数'!$E$5*'模板使用说明&amp;基础参数'!$E$11,J1689*'模板使用说明&amp;基础参数'!$E$5*'模板使用说明&amp;基础参数'!$E$10)),IF(K1689="中",IF(L1689="删除",J1689*'模板使用说明&amp;基础参数'!$E$6*'模板使用说明&amp;基础参数'!$E$12,IF(L1689="修改",J1689*'模板使用说明&amp;基础参数'!$E$6*'模板使用说明&amp;基础参数'!$E$11,J1689*'模板使用说明&amp;基础参数'!$E$6*'模板使用说明&amp;基础参数'!$E$10)),IF(L1689="删除",J1689*'模板使用说明&amp;基础参数'!$E$7*'模板使用说明&amp;基础参数'!$E$12,IF(L1689="修改",J1689*'模板使用说明&amp;基础参数'!$E$7*'模板使用说明&amp;基础参数'!$E$11,J1689*'模板使用说明&amp;基础参数'!$E$7*'模板使用说明&amp;基础参数'!$E$10)))))</f>
        <v/>
      </c>
      <c r="N1689" s="83"/>
    </row>
    <row r="1690" ht="14.4" customHeight="1" spans="1:14">
      <c r="A1690" s="68">
        <f t="shared" si="27"/>
        <v>1685</v>
      </c>
      <c r="B1690" s="69"/>
      <c r="C1690" s="69"/>
      <c r="D1690" s="69"/>
      <c r="E1690" s="69"/>
      <c r="F1690" s="70"/>
      <c r="G1690" s="70"/>
      <c r="H1690" s="70"/>
      <c r="I1690" s="68"/>
      <c r="J1690" s="8" t="str">
        <f>IF(I1690="ILF",IF($C$1="预估功能点",'模板使用说明&amp;基础参数'!$E$15,'模板使用说明&amp;基础参数'!$E$22),IF(I1690="EIF",IF($C$1="预估功能点",'模板使用说明&amp;基础参数'!$E$16,'模板使用说明&amp;基础参数'!$E$23),IF(I1690="EI",IF($C$1="预估功能点",'模板使用说明&amp;基础参数'!$E$17,'模板使用说明&amp;基础参数'!$E$24),IF(I1690="EO",IF($C$1="预估功能点",'模板使用说明&amp;基础参数'!$E$18,'模板使用说明&amp;基础参数'!$E$25),IF(I1690="EQ",IF($C$1="预估功能点",'模板使用说明&amp;基础参数'!$E$19,'模板使用说明&amp;基础参数'!$E$26),"")))))</f>
        <v/>
      </c>
      <c r="K1690" s="81"/>
      <c r="L1690" s="81"/>
      <c r="M1690" s="82" t="str">
        <f>IF(J1690="","",IF(K1690="高",IF(L1690="删除",J1690*'模板使用说明&amp;基础参数'!$E$5*'模板使用说明&amp;基础参数'!$E$12,IF(L1690="修改",J1690*'模板使用说明&amp;基础参数'!$E$5*'模板使用说明&amp;基础参数'!$E$11,J1690*'模板使用说明&amp;基础参数'!$E$5*'模板使用说明&amp;基础参数'!$E$10)),IF(K1690="中",IF(L1690="删除",J1690*'模板使用说明&amp;基础参数'!$E$6*'模板使用说明&amp;基础参数'!$E$12,IF(L1690="修改",J1690*'模板使用说明&amp;基础参数'!$E$6*'模板使用说明&amp;基础参数'!$E$11,J1690*'模板使用说明&amp;基础参数'!$E$6*'模板使用说明&amp;基础参数'!$E$10)),IF(L1690="删除",J1690*'模板使用说明&amp;基础参数'!$E$7*'模板使用说明&amp;基础参数'!$E$12,IF(L1690="修改",J1690*'模板使用说明&amp;基础参数'!$E$7*'模板使用说明&amp;基础参数'!$E$11,J1690*'模板使用说明&amp;基础参数'!$E$7*'模板使用说明&amp;基础参数'!$E$10)))))</f>
        <v/>
      </c>
      <c r="N1690" s="83"/>
    </row>
    <row r="1691" ht="14.4" customHeight="1" spans="1:14">
      <c r="A1691" s="68">
        <f t="shared" si="27"/>
        <v>1686</v>
      </c>
      <c r="B1691" s="69"/>
      <c r="C1691" s="69"/>
      <c r="D1691" s="69"/>
      <c r="E1691" s="69"/>
      <c r="F1691" s="70"/>
      <c r="G1691" s="70"/>
      <c r="H1691" s="70"/>
      <c r="I1691" s="68"/>
      <c r="J1691" s="8" t="str">
        <f>IF(I1691="ILF",IF($C$1="预估功能点",'模板使用说明&amp;基础参数'!$E$15,'模板使用说明&amp;基础参数'!$E$22),IF(I1691="EIF",IF($C$1="预估功能点",'模板使用说明&amp;基础参数'!$E$16,'模板使用说明&amp;基础参数'!$E$23),IF(I1691="EI",IF($C$1="预估功能点",'模板使用说明&amp;基础参数'!$E$17,'模板使用说明&amp;基础参数'!$E$24),IF(I1691="EO",IF($C$1="预估功能点",'模板使用说明&amp;基础参数'!$E$18,'模板使用说明&amp;基础参数'!$E$25),IF(I1691="EQ",IF($C$1="预估功能点",'模板使用说明&amp;基础参数'!$E$19,'模板使用说明&amp;基础参数'!$E$26),"")))))</f>
        <v/>
      </c>
      <c r="K1691" s="81"/>
      <c r="L1691" s="81"/>
      <c r="M1691" s="82" t="str">
        <f>IF(J1691="","",IF(K1691="高",IF(L1691="删除",J1691*'模板使用说明&amp;基础参数'!$E$5*'模板使用说明&amp;基础参数'!$E$12,IF(L1691="修改",J1691*'模板使用说明&amp;基础参数'!$E$5*'模板使用说明&amp;基础参数'!$E$11,J1691*'模板使用说明&amp;基础参数'!$E$5*'模板使用说明&amp;基础参数'!$E$10)),IF(K1691="中",IF(L1691="删除",J1691*'模板使用说明&amp;基础参数'!$E$6*'模板使用说明&amp;基础参数'!$E$12,IF(L1691="修改",J1691*'模板使用说明&amp;基础参数'!$E$6*'模板使用说明&amp;基础参数'!$E$11,J1691*'模板使用说明&amp;基础参数'!$E$6*'模板使用说明&amp;基础参数'!$E$10)),IF(L1691="删除",J1691*'模板使用说明&amp;基础参数'!$E$7*'模板使用说明&amp;基础参数'!$E$12,IF(L1691="修改",J1691*'模板使用说明&amp;基础参数'!$E$7*'模板使用说明&amp;基础参数'!$E$11,J1691*'模板使用说明&amp;基础参数'!$E$7*'模板使用说明&amp;基础参数'!$E$10)))))</f>
        <v/>
      </c>
      <c r="N1691" s="83"/>
    </row>
    <row r="1692" ht="14.4" customHeight="1" spans="1:14">
      <c r="A1692" s="68">
        <f t="shared" si="27"/>
        <v>1687</v>
      </c>
      <c r="B1692" s="69"/>
      <c r="C1692" s="69"/>
      <c r="D1692" s="69"/>
      <c r="E1692" s="69"/>
      <c r="F1692" s="70"/>
      <c r="G1692" s="70"/>
      <c r="H1692" s="70"/>
      <c r="I1692" s="68"/>
      <c r="J1692" s="8" t="str">
        <f>IF(I1692="ILF",IF($C$1="预估功能点",'模板使用说明&amp;基础参数'!$E$15,'模板使用说明&amp;基础参数'!$E$22),IF(I1692="EIF",IF($C$1="预估功能点",'模板使用说明&amp;基础参数'!$E$16,'模板使用说明&amp;基础参数'!$E$23),IF(I1692="EI",IF($C$1="预估功能点",'模板使用说明&amp;基础参数'!$E$17,'模板使用说明&amp;基础参数'!$E$24),IF(I1692="EO",IF($C$1="预估功能点",'模板使用说明&amp;基础参数'!$E$18,'模板使用说明&amp;基础参数'!$E$25),IF(I1692="EQ",IF($C$1="预估功能点",'模板使用说明&amp;基础参数'!$E$19,'模板使用说明&amp;基础参数'!$E$26),"")))))</f>
        <v/>
      </c>
      <c r="K1692" s="81"/>
      <c r="L1692" s="81"/>
      <c r="M1692" s="82" t="str">
        <f>IF(J1692="","",IF(K1692="高",IF(L1692="删除",J1692*'模板使用说明&amp;基础参数'!$E$5*'模板使用说明&amp;基础参数'!$E$12,IF(L1692="修改",J1692*'模板使用说明&amp;基础参数'!$E$5*'模板使用说明&amp;基础参数'!$E$11,J1692*'模板使用说明&amp;基础参数'!$E$5*'模板使用说明&amp;基础参数'!$E$10)),IF(K1692="中",IF(L1692="删除",J1692*'模板使用说明&amp;基础参数'!$E$6*'模板使用说明&amp;基础参数'!$E$12,IF(L1692="修改",J1692*'模板使用说明&amp;基础参数'!$E$6*'模板使用说明&amp;基础参数'!$E$11,J1692*'模板使用说明&amp;基础参数'!$E$6*'模板使用说明&amp;基础参数'!$E$10)),IF(L1692="删除",J1692*'模板使用说明&amp;基础参数'!$E$7*'模板使用说明&amp;基础参数'!$E$12,IF(L1692="修改",J1692*'模板使用说明&amp;基础参数'!$E$7*'模板使用说明&amp;基础参数'!$E$11,J1692*'模板使用说明&amp;基础参数'!$E$7*'模板使用说明&amp;基础参数'!$E$10)))))</f>
        <v/>
      </c>
      <c r="N1692" s="83"/>
    </row>
    <row r="1693" ht="14.4" customHeight="1" spans="1:14">
      <c r="A1693" s="68">
        <f t="shared" si="27"/>
        <v>1688</v>
      </c>
      <c r="B1693" s="69"/>
      <c r="C1693" s="69"/>
      <c r="D1693" s="69"/>
      <c r="E1693" s="69"/>
      <c r="F1693" s="70"/>
      <c r="G1693" s="70"/>
      <c r="H1693" s="70"/>
      <c r="I1693" s="68"/>
      <c r="J1693" s="8" t="str">
        <f>IF(I1693="ILF",IF($C$1="预估功能点",'模板使用说明&amp;基础参数'!$E$15,'模板使用说明&amp;基础参数'!$E$22),IF(I1693="EIF",IF($C$1="预估功能点",'模板使用说明&amp;基础参数'!$E$16,'模板使用说明&amp;基础参数'!$E$23),IF(I1693="EI",IF($C$1="预估功能点",'模板使用说明&amp;基础参数'!$E$17,'模板使用说明&amp;基础参数'!$E$24),IF(I1693="EO",IF($C$1="预估功能点",'模板使用说明&amp;基础参数'!$E$18,'模板使用说明&amp;基础参数'!$E$25),IF(I1693="EQ",IF($C$1="预估功能点",'模板使用说明&amp;基础参数'!$E$19,'模板使用说明&amp;基础参数'!$E$26),"")))))</f>
        <v/>
      </c>
      <c r="K1693" s="81"/>
      <c r="L1693" s="81"/>
      <c r="M1693" s="82" t="str">
        <f>IF(J1693="","",IF(K1693="高",IF(L1693="删除",J1693*'模板使用说明&amp;基础参数'!$E$5*'模板使用说明&amp;基础参数'!$E$12,IF(L1693="修改",J1693*'模板使用说明&amp;基础参数'!$E$5*'模板使用说明&amp;基础参数'!$E$11,J1693*'模板使用说明&amp;基础参数'!$E$5*'模板使用说明&amp;基础参数'!$E$10)),IF(K1693="中",IF(L1693="删除",J1693*'模板使用说明&amp;基础参数'!$E$6*'模板使用说明&amp;基础参数'!$E$12,IF(L1693="修改",J1693*'模板使用说明&amp;基础参数'!$E$6*'模板使用说明&amp;基础参数'!$E$11,J1693*'模板使用说明&amp;基础参数'!$E$6*'模板使用说明&amp;基础参数'!$E$10)),IF(L1693="删除",J1693*'模板使用说明&amp;基础参数'!$E$7*'模板使用说明&amp;基础参数'!$E$12,IF(L1693="修改",J1693*'模板使用说明&amp;基础参数'!$E$7*'模板使用说明&amp;基础参数'!$E$11,J1693*'模板使用说明&amp;基础参数'!$E$7*'模板使用说明&amp;基础参数'!$E$10)))))</f>
        <v/>
      </c>
      <c r="N1693" s="83"/>
    </row>
    <row r="1694" ht="14.4" customHeight="1" spans="1:14">
      <c r="A1694" s="68">
        <f t="shared" si="27"/>
        <v>1689</v>
      </c>
      <c r="B1694" s="69"/>
      <c r="C1694" s="69"/>
      <c r="D1694" s="69"/>
      <c r="E1694" s="69"/>
      <c r="F1694" s="70"/>
      <c r="G1694" s="70"/>
      <c r="H1694" s="70"/>
      <c r="I1694" s="68"/>
      <c r="J1694" s="8" t="str">
        <f>IF(I1694="ILF",IF($C$1="预估功能点",'模板使用说明&amp;基础参数'!$E$15,'模板使用说明&amp;基础参数'!$E$22),IF(I1694="EIF",IF($C$1="预估功能点",'模板使用说明&amp;基础参数'!$E$16,'模板使用说明&amp;基础参数'!$E$23),IF(I1694="EI",IF($C$1="预估功能点",'模板使用说明&amp;基础参数'!$E$17,'模板使用说明&amp;基础参数'!$E$24),IF(I1694="EO",IF($C$1="预估功能点",'模板使用说明&amp;基础参数'!$E$18,'模板使用说明&amp;基础参数'!$E$25),IF(I1694="EQ",IF($C$1="预估功能点",'模板使用说明&amp;基础参数'!$E$19,'模板使用说明&amp;基础参数'!$E$26),"")))))</f>
        <v/>
      </c>
      <c r="K1694" s="81"/>
      <c r="L1694" s="81"/>
      <c r="M1694" s="82" t="str">
        <f>IF(J1694="","",IF(K1694="高",IF(L1694="删除",J1694*'模板使用说明&amp;基础参数'!$E$5*'模板使用说明&amp;基础参数'!$E$12,IF(L1694="修改",J1694*'模板使用说明&amp;基础参数'!$E$5*'模板使用说明&amp;基础参数'!$E$11,J1694*'模板使用说明&amp;基础参数'!$E$5*'模板使用说明&amp;基础参数'!$E$10)),IF(K1694="中",IF(L1694="删除",J1694*'模板使用说明&amp;基础参数'!$E$6*'模板使用说明&amp;基础参数'!$E$12,IF(L1694="修改",J1694*'模板使用说明&amp;基础参数'!$E$6*'模板使用说明&amp;基础参数'!$E$11,J1694*'模板使用说明&amp;基础参数'!$E$6*'模板使用说明&amp;基础参数'!$E$10)),IF(L1694="删除",J1694*'模板使用说明&amp;基础参数'!$E$7*'模板使用说明&amp;基础参数'!$E$12,IF(L1694="修改",J1694*'模板使用说明&amp;基础参数'!$E$7*'模板使用说明&amp;基础参数'!$E$11,J1694*'模板使用说明&amp;基础参数'!$E$7*'模板使用说明&amp;基础参数'!$E$10)))))</f>
        <v/>
      </c>
      <c r="N1694" s="83"/>
    </row>
    <row r="1695" ht="14.4" customHeight="1" spans="1:14">
      <c r="A1695" s="68">
        <f t="shared" si="27"/>
        <v>1690</v>
      </c>
      <c r="B1695" s="69"/>
      <c r="C1695" s="69"/>
      <c r="D1695" s="69"/>
      <c r="E1695" s="69"/>
      <c r="F1695" s="70"/>
      <c r="G1695" s="70"/>
      <c r="H1695" s="70"/>
      <c r="I1695" s="68"/>
      <c r="J1695" s="8" t="str">
        <f>IF(I1695="ILF",IF($C$1="预估功能点",'模板使用说明&amp;基础参数'!$E$15,'模板使用说明&amp;基础参数'!$E$22),IF(I1695="EIF",IF($C$1="预估功能点",'模板使用说明&amp;基础参数'!$E$16,'模板使用说明&amp;基础参数'!$E$23),IF(I1695="EI",IF($C$1="预估功能点",'模板使用说明&amp;基础参数'!$E$17,'模板使用说明&amp;基础参数'!$E$24),IF(I1695="EO",IF($C$1="预估功能点",'模板使用说明&amp;基础参数'!$E$18,'模板使用说明&amp;基础参数'!$E$25),IF(I1695="EQ",IF($C$1="预估功能点",'模板使用说明&amp;基础参数'!$E$19,'模板使用说明&amp;基础参数'!$E$26),"")))))</f>
        <v/>
      </c>
      <c r="K1695" s="81"/>
      <c r="L1695" s="81"/>
      <c r="M1695" s="82" t="str">
        <f>IF(J1695="","",IF(K1695="高",IF(L1695="删除",J1695*'模板使用说明&amp;基础参数'!$E$5*'模板使用说明&amp;基础参数'!$E$12,IF(L1695="修改",J1695*'模板使用说明&amp;基础参数'!$E$5*'模板使用说明&amp;基础参数'!$E$11,J1695*'模板使用说明&amp;基础参数'!$E$5*'模板使用说明&amp;基础参数'!$E$10)),IF(K1695="中",IF(L1695="删除",J1695*'模板使用说明&amp;基础参数'!$E$6*'模板使用说明&amp;基础参数'!$E$12,IF(L1695="修改",J1695*'模板使用说明&amp;基础参数'!$E$6*'模板使用说明&amp;基础参数'!$E$11,J1695*'模板使用说明&amp;基础参数'!$E$6*'模板使用说明&amp;基础参数'!$E$10)),IF(L1695="删除",J1695*'模板使用说明&amp;基础参数'!$E$7*'模板使用说明&amp;基础参数'!$E$12,IF(L1695="修改",J1695*'模板使用说明&amp;基础参数'!$E$7*'模板使用说明&amp;基础参数'!$E$11,J1695*'模板使用说明&amp;基础参数'!$E$7*'模板使用说明&amp;基础参数'!$E$10)))))</f>
        <v/>
      </c>
      <c r="N1695" s="83"/>
    </row>
    <row r="1696" ht="14.4" customHeight="1" spans="1:14">
      <c r="A1696" s="68">
        <f t="shared" si="27"/>
        <v>1691</v>
      </c>
      <c r="B1696" s="69"/>
      <c r="C1696" s="69"/>
      <c r="D1696" s="69"/>
      <c r="E1696" s="69"/>
      <c r="F1696" s="70"/>
      <c r="G1696" s="70"/>
      <c r="H1696" s="70"/>
      <c r="I1696" s="68"/>
      <c r="J1696" s="8" t="str">
        <f>IF(I1696="ILF",IF($C$1="预估功能点",'模板使用说明&amp;基础参数'!$E$15,'模板使用说明&amp;基础参数'!$E$22),IF(I1696="EIF",IF($C$1="预估功能点",'模板使用说明&amp;基础参数'!$E$16,'模板使用说明&amp;基础参数'!$E$23),IF(I1696="EI",IF($C$1="预估功能点",'模板使用说明&amp;基础参数'!$E$17,'模板使用说明&amp;基础参数'!$E$24),IF(I1696="EO",IF($C$1="预估功能点",'模板使用说明&amp;基础参数'!$E$18,'模板使用说明&amp;基础参数'!$E$25),IF(I1696="EQ",IF($C$1="预估功能点",'模板使用说明&amp;基础参数'!$E$19,'模板使用说明&amp;基础参数'!$E$26),"")))))</f>
        <v/>
      </c>
      <c r="K1696" s="81"/>
      <c r="L1696" s="81"/>
      <c r="M1696" s="82" t="str">
        <f>IF(J1696="","",IF(K1696="高",IF(L1696="删除",J1696*'模板使用说明&amp;基础参数'!$E$5*'模板使用说明&amp;基础参数'!$E$12,IF(L1696="修改",J1696*'模板使用说明&amp;基础参数'!$E$5*'模板使用说明&amp;基础参数'!$E$11,J1696*'模板使用说明&amp;基础参数'!$E$5*'模板使用说明&amp;基础参数'!$E$10)),IF(K1696="中",IF(L1696="删除",J1696*'模板使用说明&amp;基础参数'!$E$6*'模板使用说明&amp;基础参数'!$E$12,IF(L1696="修改",J1696*'模板使用说明&amp;基础参数'!$E$6*'模板使用说明&amp;基础参数'!$E$11,J1696*'模板使用说明&amp;基础参数'!$E$6*'模板使用说明&amp;基础参数'!$E$10)),IF(L1696="删除",J1696*'模板使用说明&amp;基础参数'!$E$7*'模板使用说明&amp;基础参数'!$E$12,IF(L1696="修改",J1696*'模板使用说明&amp;基础参数'!$E$7*'模板使用说明&amp;基础参数'!$E$11,J1696*'模板使用说明&amp;基础参数'!$E$7*'模板使用说明&amp;基础参数'!$E$10)))))</f>
        <v/>
      </c>
      <c r="N1696" s="83"/>
    </row>
    <row r="1697" ht="14.4" customHeight="1" spans="1:14">
      <c r="A1697" s="68">
        <f t="shared" si="27"/>
        <v>1692</v>
      </c>
      <c r="B1697" s="69"/>
      <c r="C1697" s="69"/>
      <c r="D1697" s="69"/>
      <c r="E1697" s="69"/>
      <c r="F1697" s="70"/>
      <c r="G1697" s="70"/>
      <c r="H1697" s="70"/>
      <c r="I1697" s="68"/>
      <c r="J1697" s="8" t="str">
        <f>IF(I1697="ILF",IF($C$1="预估功能点",'模板使用说明&amp;基础参数'!$E$15,'模板使用说明&amp;基础参数'!$E$22),IF(I1697="EIF",IF($C$1="预估功能点",'模板使用说明&amp;基础参数'!$E$16,'模板使用说明&amp;基础参数'!$E$23),IF(I1697="EI",IF($C$1="预估功能点",'模板使用说明&amp;基础参数'!$E$17,'模板使用说明&amp;基础参数'!$E$24),IF(I1697="EO",IF($C$1="预估功能点",'模板使用说明&amp;基础参数'!$E$18,'模板使用说明&amp;基础参数'!$E$25),IF(I1697="EQ",IF($C$1="预估功能点",'模板使用说明&amp;基础参数'!$E$19,'模板使用说明&amp;基础参数'!$E$26),"")))))</f>
        <v/>
      </c>
      <c r="K1697" s="81"/>
      <c r="L1697" s="81"/>
      <c r="M1697" s="82" t="str">
        <f>IF(J1697="","",IF(K1697="高",IF(L1697="删除",J1697*'模板使用说明&amp;基础参数'!$E$5*'模板使用说明&amp;基础参数'!$E$12,IF(L1697="修改",J1697*'模板使用说明&amp;基础参数'!$E$5*'模板使用说明&amp;基础参数'!$E$11,J1697*'模板使用说明&amp;基础参数'!$E$5*'模板使用说明&amp;基础参数'!$E$10)),IF(K1697="中",IF(L1697="删除",J1697*'模板使用说明&amp;基础参数'!$E$6*'模板使用说明&amp;基础参数'!$E$12,IF(L1697="修改",J1697*'模板使用说明&amp;基础参数'!$E$6*'模板使用说明&amp;基础参数'!$E$11,J1697*'模板使用说明&amp;基础参数'!$E$6*'模板使用说明&amp;基础参数'!$E$10)),IF(L1697="删除",J1697*'模板使用说明&amp;基础参数'!$E$7*'模板使用说明&amp;基础参数'!$E$12,IF(L1697="修改",J1697*'模板使用说明&amp;基础参数'!$E$7*'模板使用说明&amp;基础参数'!$E$11,J1697*'模板使用说明&amp;基础参数'!$E$7*'模板使用说明&amp;基础参数'!$E$10)))))</f>
        <v/>
      </c>
      <c r="N1697" s="83"/>
    </row>
    <row r="1698" ht="14.4" customHeight="1" spans="1:14">
      <c r="A1698" s="68">
        <f t="shared" si="27"/>
        <v>1693</v>
      </c>
      <c r="B1698" s="69"/>
      <c r="C1698" s="69"/>
      <c r="D1698" s="69"/>
      <c r="E1698" s="69"/>
      <c r="F1698" s="70"/>
      <c r="G1698" s="70"/>
      <c r="H1698" s="70"/>
      <c r="I1698" s="68"/>
      <c r="J1698" s="8" t="str">
        <f>IF(I1698="ILF",IF($C$1="预估功能点",'模板使用说明&amp;基础参数'!$E$15,'模板使用说明&amp;基础参数'!$E$22),IF(I1698="EIF",IF($C$1="预估功能点",'模板使用说明&amp;基础参数'!$E$16,'模板使用说明&amp;基础参数'!$E$23),IF(I1698="EI",IF($C$1="预估功能点",'模板使用说明&amp;基础参数'!$E$17,'模板使用说明&amp;基础参数'!$E$24),IF(I1698="EO",IF($C$1="预估功能点",'模板使用说明&amp;基础参数'!$E$18,'模板使用说明&amp;基础参数'!$E$25),IF(I1698="EQ",IF($C$1="预估功能点",'模板使用说明&amp;基础参数'!$E$19,'模板使用说明&amp;基础参数'!$E$26),"")))))</f>
        <v/>
      </c>
      <c r="K1698" s="81"/>
      <c r="L1698" s="81"/>
      <c r="M1698" s="82" t="str">
        <f>IF(J1698="","",IF(K1698="高",IF(L1698="删除",J1698*'模板使用说明&amp;基础参数'!$E$5*'模板使用说明&amp;基础参数'!$E$12,IF(L1698="修改",J1698*'模板使用说明&amp;基础参数'!$E$5*'模板使用说明&amp;基础参数'!$E$11,J1698*'模板使用说明&amp;基础参数'!$E$5*'模板使用说明&amp;基础参数'!$E$10)),IF(K1698="中",IF(L1698="删除",J1698*'模板使用说明&amp;基础参数'!$E$6*'模板使用说明&amp;基础参数'!$E$12,IF(L1698="修改",J1698*'模板使用说明&amp;基础参数'!$E$6*'模板使用说明&amp;基础参数'!$E$11,J1698*'模板使用说明&amp;基础参数'!$E$6*'模板使用说明&amp;基础参数'!$E$10)),IF(L1698="删除",J1698*'模板使用说明&amp;基础参数'!$E$7*'模板使用说明&amp;基础参数'!$E$12,IF(L1698="修改",J1698*'模板使用说明&amp;基础参数'!$E$7*'模板使用说明&amp;基础参数'!$E$11,J1698*'模板使用说明&amp;基础参数'!$E$7*'模板使用说明&amp;基础参数'!$E$10)))))</f>
        <v/>
      </c>
      <c r="N1698" s="83"/>
    </row>
    <row r="1699" ht="14.4" customHeight="1" spans="1:14">
      <c r="A1699" s="68">
        <f t="shared" si="27"/>
        <v>1694</v>
      </c>
      <c r="B1699" s="69"/>
      <c r="C1699" s="69"/>
      <c r="D1699" s="69"/>
      <c r="E1699" s="69"/>
      <c r="F1699" s="70"/>
      <c r="G1699" s="70"/>
      <c r="H1699" s="70"/>
      <c r="I1699" s="68"/>
      <c r="J1699" s="8" t="str">
        <f>IF(I1699="ILF",IF($C$1="预估功能点",'模板使用说明&amp;基础参数'!$E$15,'模板使用说明&amp;基础参数'!$E$22),IF(I1699="EIF",IF($C$1="预估功能点",'模板使用说明&amp;基础参数'!$E$16,'模板使用说明&amp;基础参数'!$E$23),IF(I1699="EI",IF($C$1="预估功能点",'模板使用说明&amp;基础参数'!$E$17,'模板使用说明&amp;基础参数'!$E$24),IF(I1699="EO",IF($C$1="预估功能点",'模板使用说明&amp;基础参数'!$E$18,'模板使用说明&amp;基础参数'!$E$25),IF(I1699="EQ",IF($C$1="预估功能点",'模板使用说明&amp;基础参数'!$E$19,'模板使用说明&amp;基础参数'!$E$26),"")))))</f>
        <v/>
      </c>
      <c r="K1699" s="81"/>
      <c r="L1699" s="81"/>
      <c r="M1699" s="82" t="str">
        <f>IF(J1699="","",IF(K1699="高",IF(L1699="删除",J1699*'模板使用说明&amp;基础参数'!$E$5*'模板使用说明&amp;基础参数'!$E$12,IF(L1699="修改",J1699*'模板使用说明&amp;基础参数'!$E$5*'模板使用说明&amp;基础参数'!$E$11,J1699*'模板使用说明&amp;基础参数'!$E$5*'模板使用说明&amp;基础参数'!$E$10)),IF(K1699="中",IF(L1699="删除",J1699*'模板使用说明&amp;基础参数'!$E$6*'模板使用说明&amp;基础参数'!$E$12,IF(L1699="修改",J1699*'模板使用说明&amp;基础参数'!$E$6*'模板使用说明&amp;基础参数'!$E$11,J1699*'模板使用说明&amp;基础参数'!$E$6*'模板使用说明&amp;基础参数'!$E$10)),IF(L1699="删除",J1699*'模板使用说明&amp;基础参数'!$E$7*'模板使用说明&amp;基础参数'!$E$12,IF(L1699="修改",J1699*'模板使用说明&amp;基础参数'!$E$7*'模板使用说明&amp;基础参数'!$E$11,J1699*'模板使用说明&amp;基础参数'!$E$7*'模板使用说明&amp;基础参数'!$E$10)))))</f>
        <v/>
      </c>
      <c r="N1699" s="83"/>
    </row>
    <row r="1700" ht="14.4" customHeight="1" spans="1:14">
      <c r="A1700" s="68">
        <f t="shared" si="27"/>
        <v>1695</v>
      </c>
      <c r="B1700" s="69"/>
      <c r="C1700" s="69"/>
      <c r="D1700" s="69"/>
      <c r="E1700" s="69"/>
      <c r="F1700" s="70"/>
      <c r="G1700" s="70"/>
      <c r="H1700" s="70"/>
      <c r="I1700" s="68"/>
      <c r="J1700" s="8" t="str">
        <f>IF(I1700="ILF",IF($C$1="预估功能点",'模板使用说明&amp;基础参数'!$E$15,'模板使用说明&amp;基础参数'!$E$22),IF(I1700="EIF",IF($C$1="预估功能点",'模板使用说明&amp;基础参数'!$E$16,'模板使用说明&amp;基础参数'!$E$23),IF(I1700="EI",IF($C$1="预估功能点",'模板使用说明&amp;基础参数'!$E$17,'模板使用说明&amp;基础参数'!$E$24),IF(I1700="EO",IF($C$1="预估功能点",'模板使用说明&amp;基础参数'!$E$18,'模板使用说明&amp;基础参数'!$E$25),IF(I1700="EQ",IF($C$1="预估功能点",'模板使用说明&amp;基础参数'!$E$19,'模板使用说明&amp;基础参数'!$E$26),"")))))</f>
        <v/>
      </c>
      <c r="K1700" s="81"/>
      <c r="L1700" s="81"/>
      <c r="M1700" s="82" t="str">
        <f>IF(J1700="","",IF(K1700="高",IF(L1700="删除",J1700*'模板使用说明&amp;基础参数'!$E$5*'模板使用说明&amp;基础参数'!$E$12,IF(L1700="修改",J1700*'模板使用说明&amp;基础参数'!$E$5*'模板使用说明&amp;基础参数'!$E$11,J1700*'模板使用说明&amp;基础参数'!$E$5*'模板使用说明&amp;基础参数'!$E$10)),IF(K1700="中",IF(L1700="删除",J1700*'模板使用说明&amp;基础参数'!$E$6*'模板使用说明&amp;基础参数'!$E$12,IF(L1700="修改",J1700*'模板使用说明&amp;基础参数'!$E$6*'模板使用说明&amp;基础参数'!$E$11,J1700*'模板使用说明&amp;基础参数'!$E$6*'模板使用说明&amp;基础参数'!$E$10)),IF(L1700="删除",J1700*'模板使用说明&amp;基础参数'!$E$7*'模板使用说明&amp;基础参数'!$E$12,IF(L1700="修改",J1700*'模板使用说明&amp;基础参数'!$E$7*'模板使用说明&amp;基础参数'!$E$11,J1700*'模板使用说明&amp;基础参数'!$E$7*'模板使用说明&amp;基础参数'!$E$10)))))</f>
        <v/>
      </c>
      <c r="N1700" s="83"/>
    </row>
    <row r="1701" ht="14.4" customHeight="1" spans="1:14">
      <c r="A1701" s="68">
        <f t="shared" si="27"/>
        <v>1696</v>
      </c>
      <c r="B1701" s="69"/>
      <c r="C1701" s="69"/>
      <c r="D1701" s="69"/>
      <c r="E1701" s="69"/>
      <c r="F1701" s="70"/>
      <c r="G1701" s="70"/>
      <c r="H1701" s="70"/>
      <c r="I1701" s="68"/>
      <c r="J1701" s="8" t="str">
        <f>IF(I1701="ILF",IF($C$1="预估功能点",'模板使用说明&amp;基础参数'!$E$15,'模板使用说明&amp;基础参数'!$E$22),IF(I1701="EIF",IF($C$1="预估功能点",'模板使用说明&amp;基础参数'!$E$16,'模板使用说明&amp;基础参数'!$E$23),IF(I1701="EI",IF($C$1="预估功能点",'模板使用说明&amp;基础参数'!$E$17,'模板使用说明&amp;基础参数'!$E$24),IF(I1701="EO",IF($C$1="预估功能点",'模板使用说明&amp;基础参数'!$E$18,'模板使用说明&amp;基础参数'!$E$25),IF(I1701="EQ",IF($C$1="预估功能点",'模板使用说明&amp;基础参数'!$E$19,'模板使用说明&amp;基础参数'!$E$26),"")))))</f>
        <v/>
      </c>
      <c r="K1701" s="81"/>
      <c r="L1701" s="81"/>
      <c r="M1701" s="82" t="str">
        <f>IF(J1701="","",IF(K1701="高",IF(L1701="删除",J1701*'模板使用说明&amp;基础参数'!$E$5*'模板使用说明&amp;基础参数'!$E$12,IF(L1701="修改",J1701*'模板使用说明&amp;基础参数'!$E$5*'模板使用说明&amp;基础参数'!$E$11,J1701*'模板使用说明&amp;基础参数'!$E$5*'模板使用说明&amp;基础参数'!$E$10)),IF(K1701="中",IF(L1701="删除",J1701*'模板使用说明&amp;基础参数'!$E$6*'模板使用说明&amp;基础参数'!$E$12,IF(L1701="修改",J1701*'模板使用说明&amp;基础参数'!$E$6*'模板使用说明&amp;基础参数'!$E$11,J1701*'模板使用说明&amp;基础参数'!$E$6*'模板使用说明&amp;基础参数'!$E$10)),IF(L1701="删除",J1701*'模板使用说明&amp;基础参数'!$E$7*'模板使用说明&amp;基础参数'!$E$12,IF(L1701="修改",J1701*'模板使用说明&amp;基础参数'!$E$7*'模板使用说明&amp;基础参数'!$E$11,J1701*'模板使用说明&amp;基础参数'!$E$7*'模板使用说明&amp;基础参数'!$E$10)))))</f>
        <v/>
      </c>
      <c r="N1701" s="83"/>
    </row>
    <row r="1702" ht="14.4" customHeight="1" spans="1:14">
      <c r="A1702" s="68">
        <f t="shared" si="27"/>
        <v>1697</v>
      </c>
      <c r="B1702" s="69"/>
      <c r="C1702" s="69"/>
      <c r="D1702" s="69"/>
      <c r="E1702" s="69"/>
      <c r="F1702" s="70"/>
      <c r="G1702" s="70"/>
      <c r="H1702" s="70"/>
      <c r="I1702" s="68"/>
      <c r="J1702" s="8" t="str">
        <f>IF(I1702="ILF",IF($C$1="预估功能点",'模板使用说明&amp;基础参数'!$E$15,'模板使用说明&amp;基础参数'!$E$22),IF(I1702="EIF",IF($C$1="预估功能点",'模板使用说明&amp;基础参数'!$E$16,'模板使用说明&amp;基础参数'!$E$23),IF(I1702="EI",IF($C$1="预估功能点",'模板使用说明&amp;基础参数'!$E$17,'模板使用说明&amp;基础参数'!$E$24),IF(I1702="EO",IF($C$1="预估功能点",'模板使用说明&amp;基础参数'!$E$18,'模板使用说明&amp;基础参数'!$E$25),IF(I1702="EQ",IF($C$1="预估功能点",'模板使用说明&amp;基础参数'!$E$19,'模板使用说明&amp;基础参数'!$E$26),"")))))</f>
        <v/>
      </c>
      <c r="K1702" s="81"/>
      <c r="L1702" s="81"/>
      <c r="M1702" s="82" t="str">
        <f>IF(J1702="","",IF(K1702="高",IF(L1702="删除",J1702*'模板使用说明&amp;基础参数'!$E$5*'模板使用说明&amp;基础参数'!$E$12,IF(L1702="修改",J1702*'模板使用说明&amp;基础参数'!$E$5*'模板使用说明&amp;基础参数'!$E$11,J1702*'模板使用说明&amp;基础参数'!$E$5*'模板使用说明&amp;基础参数'!$E$10)),IF(K1702="中",IF(L1702="删除",J1702*'模板使用说明&amp;基础参数'!$E$6*'模板使用说明&amp;基础参数'!$E$12,IF(L1702="修改",J1702*'模板使用说明&amp;基础参数'!$E$6*'模板使用说明&amp;基础参数'!$E$11,J1702*'模板使用说明&amp;基础参数'!$E$6*'模板使用说明&amp;基础参数'!$E$10)),IF(L1702="删除",J1702*'模板使用说明&amp;基础参数'!$E$7*'模板使用说明&amp;基础参数'!$E$12,IF(L1702="修改",J1702*'模板使用说明&amp;基础参数'!$E$7*'模板使用说明&amp;基础参数'!$E$11,J1702*'模板使用说明&amp;基础参数'!$E$7*'模板使用说明&amp;基础参数'!$E$10)))))</f>
        <v/>
      </c>
      <c r="N1702" s="83"/>
    </row>
    <row r="1703" ht="14.4" customHeight="1" spans="1:14">
      <c r="A1703" s="68">
        <f t="shared" si="27"/>
        <v>1698</v>
      </c>
      <c r="B1703" s="69"/>
      <c r="C1703" s="69"/>
      <c r="D1703" s="69"/>
      <c r="E1703" s="69"/>
      <c r="F1703" s="70"/>
      <c r="G1703" s="70"/>
      <c r="H1703" s="70"/>
      <c r="I1703" s="68"/>
      <c r="J1703" s="8" t="str">
        <f>IF(I1703="ILF",IF($C$1="预估功能点",'模板使用说明&amp;基础参数'!$E$15,'模板使用说明&amp;基础参数'!$E$22),IF(I1703="EIF",IF($C$1="预估功能点",'模板使用说明&amp;基础参数'!$E$16,'模板使用说明&amp;基础参数'!$E$23),IF(I1703="EI",IF($C$1="预估功能点",'模板使用说明&amp;基础参数'!$E$17,'模板使用说明&amp;基础参数'!$E$24),IF(I1703="EO",IF($C$1="预估功能点",'模板使用说明&amp;基础参数'!$E$18,'模板使用说明&amp;基础参数'!$E$25),IF(I1703="EQ",IF($C$1="预估功能点",'模板使用说明&amp;基础参数'!$E$19,'模板使用说明&amp;基础参数'!$E$26),"")))))</f>
        <v/>
      </c>
      <c r="K1703" s="81"/>
      <c r="L1703" s="81"/>
      <c r="M1703" s="82" t="str">
        <f>IF(J1703="","",IF(K1703="高",IF(L1703="删除",J1703*'模板使用说明&amp;基础参数'!$E$5*'模板使用说明&amp;基础参数'!$E$12,IF(L1703="修改",J1703*'模板使用说明&amp;基础参数'!$E$5*'模板使用说明&amp;基础参数'!$E$11,J1703*'模板使用说明&amp;基础参数'!$E$5*'模板使用说明&amp;基础参数'!$E$10)),IF(K1703="中",IF(L1703="删除",J1703*'模板使用说明&amp;基础参数'!$E$6*'模板使用说明&amp;基础参数'!$E$12,IF(L1703="修改",J1703*'模板使用说明&amp;基础参数'!$E$6*'模板使用说明&amp;基础参数'!$E$11,J1703*'模板使用说明&amp;基础参数'!$E$6*'模板使用说明&amp;基础参数'!$E$10)),IF(L1703="删除",J1703*'模板使用说明&amp;基础参数'!$E$7*'模板使用说明&amp;基础参数'!$E$12,IF(L1703="修改",J1703*'模板使用说明&amp;基础参数'!$E$7*'模板使用说明&amp;基础参数'!$E$11,J1703*'模板使用说明&amp;基础参数'!$E$7*'模板使用说明&amp;基础参数'!$E$10)))))</f>
        <v/>
      </c>
      <c r="N1703" s="83"/>
    </row>
    <row r="1704" ht="14.4" customHeight="1" spans="1:14">
      <c r="A1704" s="68">
        <f t="shared" si="27"/>
        <v>1699</v>
      </c>
      <c r="B1704" s="69"/>
      <c r="C1704" s="69"/>
      <c r="D1704" s="69"/>
      <c r="E1704" s="69"/>
      <c r="F1704" s="70"/>
      <c r="G1704" s="70"/>
      <c r="H1704" s="70"/>
      <c r="I1704" s="68"/>
      <c r="J1704" s="8" t="str">
        <f>IF(I1704="ILF",IF($C$1="预估功能点",'模板使用说明&amp;基础参数'!$E$15,'模板使用说明&amp;基础参数'!$E$22),IF(I1704="EIF",IF($C$1="预估功能点",'模板使用说明&amp;基础参数'!$E$16,'模板使用说明&amp;基础参数'!$E$23),IF(I1704="EI",IF($C$1="预估功能点",'模板使用说明&amp;基础参数'!$E$17,'模板使用说明&amp;基础参数'!$E$24),IF(I1704="EO",IF($C$1="预估功能点",'模板使用说明&amp;基础参数'!$E$18,'模板使用说明&amp;基础参数'!$E$25),IF(I1704="EQ",IF($C$1="预估功能点",'模板使用说明&amp;基础参数'!$E$19,'模板使用说明&amp;基础参数'!$E$26),"")))))</f>
        <v/>
      </c>
      <c r="K1704" s="81"/>
      <c r="L1704" s="81"/>
      <c r="M1704" s="82" t="str">
        <f>IF(J1704="","",IF(K1704="高",IF(L1704="删除",J1704*'模板使用说明&amp;基础参数'!$E$5*'模板使用说明&amp;基础参数'!$E$12,IF(L1704="修改",J1704*'模板使用说明&amp;基础参数'!$E$5*'模板使用说明&amp;基础参数'!$E$11,J1704*'模板使用说明&amp;基础参数'!$E$5*'模板使用说明&amp;基础参数'!$E$10)),IF(K1704="中",IF(L1704="删除",J1704*'模板使用说明&amp;基础参数'!$E$6*'模板使用说明&amp;基础参数'!$E$12,IF(L1704="修改",J1704*'模板使用说明&amp;基础参数'!$E$6*'模板使用说明&amp;基础参数'!$E$11,J1704*'模板使用说明&amp;基础参数'!$E$6*'模板使用说明&amp;基础参数'!$E$10)),IF(L1704="删除",J1704*'模板使用说明&amp;基础参数'!$E$7*'模板使用说明&amp;基础参数'!$E$12,IF(L1704="修改",J1704*'模板使用说明&amp;基础参数'!$E$7*'模板使用说明&amp;基础参数'!$E$11,J1704*'模板使用说明&amp;基础参数'!$E$7*'模板使用说明&amp;基础参数'!$E$10)))))</f>
        <v/>
      </c>
      <c r="N1704" s="83"/>
    </row>
    <row r="1705" ht="14.4" customHeight="1" spans="1:14">
      <c r="A1705" s="68">
        <f t="shared" si="27"/>
        <v>1700</v>
      </c>
      <c r="B1705" s="69"/>
      <c r="C1705" s="69"/>
      <c r="D1705" s="69"/>
      <c r="E1705" s="69"/>
      <c r="F1705" s="70"/>
      <c r="G1705" s="70"/>
      <c r="H1705" s="70"/>
      <c r="I1705" s="68"/>
      <c r="J1705" s="8" t="str">
        <f>IF(I1705="ILF",IF($C$1="预估功能点",'模板使用说明&amp;基础参数'!$E$15,'模板使用说明&amp;基础参数'!$E$22),IF(I1705="EIF",IF($C$1="预估功能点",'模板使用说明&amp;基础参数'!$E$16,'模板使用说明&amp;基础参数'!$E$23),IF(I1705="EI",IF($C$1="预估功能点",'模板使用说明&amp;基础参数'!$E$17,'模板使用说明&amp;基础参数'!$E$24),IF(I1705="EO",IF($C$1="预估功能点",'模板使用说明&amp;基础参数'!$E$18,'模板使用说明&amp;基础参数'!$E$25),IF(I1705="EQ",IF($C$1="预估功能点",'模板使用说明&amp;基础参数'!$E$19,'模板使用说明&amp;基础参数'!$E$26),"")))))</f>
        <v/>
      </c>
      <c r="K1705" s="81"/>
      <c r="L1705" s="81"/>
      <c r="M1705" s="82" t="str">
        <f>IF(J1705="","",IF(K1705="高",IF(L1705="删除",J1705*'模板使用说明&amp;基础参数'!$E$5*'模板使用说明&amp;基础参数'!$E$12,IF(L1705="修改",J1705*'模板使用说明&amp;基础参数'!$E$5*'模板使用说明&amp;基础参数'!$E$11,J1705*'模板使用说明&amp;基础参数'!$E$5*'模板使用说明&amp;基础参数'!$E$10)),IF(K1705="中",IF(L1705="删除",J1705*'模板使用说明&amp;基础参数'!$E$6*'模板使用说明&amp;基础参数'!$E$12,IF(L1705="修改",J1705*'模板使用说明&amp;基础参数'!$E$6*'模板使用说明&amp;基础参数'!$E$11,J1705*'模板使用说明&amp;基础参数'!$E$6*'模板使用说明&amp;基础参数'!$E$10)),IF(L1705="删除",J1705*'模板使用说明&amp;基础参数'!$E$7*'模板使用说明&amp;基础参数'!$E$12,IF(L1705="修改",J1705*'模板使用说明&amp;基础参数'!$E$7*'模板使用说明&amp;基础参数'!$E$11,J1705*'模板使用说明&amp;基础参数'!$E$7*'模板使用说明&amp;基础参数'!$E$10)))))</f>
        <v/>
      </c>
      <c r="N1705" s="83"/>
    </row>
    <row r="1706" ht="14.4" customHeight="1" spans="1:14">
      <c r="A1706" s="68">
        <f t="shared" si="27"/>
        <v>1701</v>
      </c>
      <c r="B1706" s="69"/>
      <c r="C1706" s="69"/>
      <c r="D1706" s="69"/>
      <c r="E1706" s="69"/>
      <c r="F1706" s="70"/>
      <c r="G1706" s="70"/>
      <c r="H1706" s="70"/>
      <c r="I1706" s="68"/>
      <c r="J1706" s="8" t="str">
        <f>IF(I1706="ILF",IF($C$1="预估功能点",'模板使用说明&amp;基础参数'!$E$15,'模板使用说明&amp;基础参数'!$E$22),IF(I1706="EIF",IF($C$1="预估功能点",'模板使用说明&amp;基础参数'!$E$16,'模板使用说明&amp;基础参数'!$E$23),IF(I1706="EI",IF($C$1="预估功能点",'模板使用说明&amp;基础参数'!$E$17,'模板使用说明&amp;基础参数'!$E$24),IF(I1706="EO",IF($C$1="预估功能点",'模板使用说明&amp;基础参数'!$E$18,'模板使用说明&amp;基础参数'!$E$25),IF(I1706="EQ",IF($C$1="预估功能点",'模板使用说明&amp;基础参数'!$E$19,'模板使用说明&amp;基础参数'!$E$26),"")))))</f>
        <v/>
      </c>
      <c r="K1706" s="81"/>
      <c r="L1706" s="81"/>
      <c r="M1706" s="82" t="str">
        <f>IF(J1706="","",IF(K1706="高",IF(L1706="删除",J1706*'模板使用说明&amp;基础参数'!$E$5*'模板使用说明&amp;基础参数'!$E$12,IF(L1706="修改",J1706*'模板使用说明&amp;基础参数'!$E$5*'模板使用说明&amp;基础参数'!$E$11,J1706*'模板使用说明&amp;基础参数'!$E$5*'模板使用说明&amp;基础参数'!$E$10)),IF(K1706="中",IF(L1706="删除",J1706*'模板使用说明&amp;基础参数'!$E$6*'模板使用说明&amp;基础参数'!$E$12,IF(L1706="修改",J1706*'模板使用说明&amp;基础参数'!$E$6*'模板使用说明&amp;基础参数'!$E$11,J1706*'模板使用说明&amp;基础参数'!$E$6*'模板使用说明&amp;基础参数'!$E$10)),IF(L1706="删除",J1706*'模板使用说明&amp;基础参数'!$E$7*'模板使用说明&amp;基础参数'!$E$12,IF(L1706="修改",J1706*'模板使用说明&amp;基础参数'!$E$7*'模板使用说明&amp;基础参数'!$E$11,J1706*'模板使用说明&amp;基础参数'!$E$7*'模板使用说明&amp;基础参数'!$E$10)))))</f>
        <v/>
      </c>
      <c r="N1706" s="83"/>
    </row>
    <row r="1707" ht="14.4" customHeight="1" spans="1:14">
      <c r="A1707" s="68">
        <f t="shared" si="27"/>
        <v>1702</v>
      </c>
      <c r="B1707" s="69"/>
      <c r="C1707" s="69"/>
      <c r="D1707" s="69"/>
      <c r="E1707" s="69"/>
      <c r="F1707" s="70"/>
      <c r="G1707" s="70"/>
      <c r="H1707" s="70"/>
      <c r="I1707" s="68"/>
      <c r="J1707" s="8" t="str">
        <f>IF(I1707="ILF",IF($C$1="预估功能点",'模板使用说明&amp;基础参数'!$E$15,'模板使用说明&amp;基础参数'!$E$22),IF(I1707="EIF",IF($C$1="预估功能点",'模板使用说明&amp;基础参数'!$E$16,'模板使用说明&amp;基础参数'!$E$23),IF(I1707="EI",IF($C$1="预估功能点",'模板使用说明&amp;基础参数'!$E$17,'模板使用说明&amp;基础参数'!$E$24),IF(I1707="EO",IF($C$1="预估功能点",'模板使用说明&amp;基础参数'!$E$18,'模板使用说明&amp;基础参数'!$E$25),IF(I1707="EQ",IF($C$1="预估功能点",'模板使用说明&amp;基础参数'!$E$19,'模板使用说明&amp;基础参数'!$E$26),"")))))</f>
        <v/>
      </c>
      <c r="K1707" s="81"/>
      <c r="L1707" s="81"/>
      <c r="M1707" s="82" t="str">
        <f>IF(J1707="","",IF(K1707="高",IF(L1707="删除",J1707*'模板使用说明&amp;基础参数'!$E$5*'模板使用说明&amp;基础参数'!$E$12,IF(L1707="修改",J1707*'模板使用说明&amp;基础参数'!$E$5*'模板使用说明&amp;基础参数'!$E$11,J1707*'模板使用说明&amp;基础参数'!$E$5*'模板使用说明&amp;基础参数'!$E$10)),IF(K1707="中",IF(L1707="删除",J1707*'模板使用说明&amp;基础参数'!$E$6*'模板使用说明&amp;基础参数'!$E$12,IF(L1707="修改",J1707*'模板使用说明&amp;基础参数'!$E$6*'模板使用说明&amp;基础参数'!$E$11,J1707*'模板使用说明&amp;基础参数'!$E$6*'模板使用说明&amp;基础参数'!$E$10)),IF(L1707="删除",J1707*'模板使用说明&amp;基础参数'!$E$7*'模板使用说明&amp;基础参数'!$E$12,IF(L1707="修改",J1707*'模板使用说明&amp;基础参数'!$E$7*'模板使用说明&amp;基础参数'!$E$11,J1707*'模板使用说明&amp;基础参数'!$E$7*'模板使用说明&amp;基础参数'!$E$10)))))</f>
        <v/>
      </c>
      <c r="N1707" s="83"/>
    </row>
    <row r="1708" ht="14.4" customHeight="1" spans="1:14">
      <c r="A1708" s="68">
        <f t="shared" si="27"/>
        <v>1703</v>
      </c>
      <c r="B1708" s="69"/>
      <c r="C1708" s="69"/>
      <c r="D1708" s="69"/>
      <c r="E1708" s="69"/>
      <c r="F1708" s="70"/>
      <c r="G1708" s="70"/>
      <c r="H1708" s="70"/>
      <c r="I1708" s="68"/>
      <c r="J1708" s="8" t="str">
        <f>IF(I1708="ILF",IF($C$1="预估功能点",'模板使用说明&amp;基础参数'!$E$15,'模板使用说明&amp;基础参数'!$E$22),IF(I1708="EIF",IF($C$1="预估功能点",'模板使用说明&amp;基础参数'!$E$16,'模板使用说明&amp;基础参数'!$E$23),IF(I1708="EI",IF($C$1="预估功能点",'模板使用说明&amp;基础参数'!$E$17,'模板使用说明&amp;基础参数'!$E$24),IF(I1708="EO",IF($C$1="预估功能点",'模板使用说明&amp;基础参数'!$E$18,'模板使用说明&amp;基础参数'!$E$25),IF(I1708="EQ",IF($C$1="预估功能点",'模板使用说明&amp;基础参数'!$E$19,'模板使用说明&amp;基础参数'!$E$26),"")))))</f>
        <v/>
      </c>
      <c r="K1708" s="81"/>
      <c r="L1708" s="81"/>
      <c r="M1708" s="82" t="str">
        <f>IF(J1708="","",IF(K1708="高",IF(L1708="删除",J1708*'模板使用说明&amp;基础参数'!$E$5*'模板使用说明&amp;基础参数'!$E$12,IF(L1708="修改",J1708*'模板使用说明&amp;基础参数'!$E$5*'模板使用说明&amp;基础参数'!$E$11,J1708*'模板使用说明&amp;基础参数'!$E$5*'模板使用说明&amp;基础参数'!$E$10)),IF(K1708="中",IF(L1708="删除",J1708*'模板使用说明&amp;基础参数'!$E$6*'模板使用说明&amp;基础参数'!$E$12,IF(L1708="修改",J1708*'模板使用说明&amp;基础参数'!$E$6*'模板使用说明&amp;基础参数'!$E$11,J1708*'模板使用说明&amp;基础参数'!$E$6*'模板使用说明&amp;基础参数'!$E$10)),IF(L1708="删除",J1708*'模板使用说明&amp;基础参数'!$E$7*'模板使用说明&amp;基础参数'!$E$12,IF(L1708="修改",J1708*'模板使用说明&amp;基础参数'!$E$7*'模板使用说明&amp;基础参数'!$E$11,J1708*'模板使用说明&amp;基础参数'!$E$7*'模板使用说明&amp;基础参数'!$E$10)))))</f>
        <v/>
      </c>
      <c r="N1708" s="83"/>
    </row>
    <row r="1709" ht="14.4" customHeight="1" spans="1:14">
      <c r="A1709" s="68">
        <f t="shared" si="27"/>
        <v>1704</v>
      </c>
      <c r="B1709" s="69"/>
      <c r="C1709" s="69"/>
      <c r="D1709" s="69"/>
      <c r="E1709" s="69"/>
      <c r="F1709" s="70"/>
      <c r="G1709" s="70"/>
      <c r="H1709" s="70"/>
      <c r="I1709" s="68"/>
      <c r="J1709" s="8" t="str">
        <f>IF(I1709="ILF",IF($C$1="预估功能点",'模板使用说明&amp;基础参数'!$E$15,'模板使用说明&amp;基础参数'!$E$22),IF(I1709="EIF",IF($C$1="预估功能点",'模板使用说明&amp;基础参数'!$E$16,'模板使用说明&amp;基础参数'!$E$23),IF(I1709="EI",IF($C$1="预估功能点",'模板使用说明&amp;基础参数'!$E$17,'模板使用说明&amp;基础参数'!$E$24),IF(I1709="EO",IF($C$1="预估功能点",'模板使用说明&amp;基础参数'!$E$18,'模板使用说明&amp;基础参数'!$E$25),IF(I1709="EQ",IF($C$1="预估功能点",'模板使用说明&amp;基础参数'!$E$19,'模板使用说明&amp;基础参数'!$E$26),"")))))</f>
        <v/>
      </c>
      <c r="K1709" s="81"/>
      <c r="L1709" s="81"/>
      <c r="M1709" s="82" t="str">
        <f>IF(J1709="","",IF(K1709="高",IF(L1709="删除",J1709*'模板使用说明&amp;基础参数'!$E$5*'模板使用说明&amp;基础参数'!$E$12,IF(L1709="修改",J1709*'模板使用说明&amp;基础参数'!$E$5*'模板使用说明&amp;基础参数'!$E$11,J1709*'模板使用说明&amp;基础参数'!$E$5*'模板使用说明&amp;基础参数'!$E$10)),IF(K1709="中",IF(L1709="删除",J1709*'模板使用说明&amp;基础参数'!$E$6*'模板使用说明&amp;基础参数'!$E$12,IF(L1709="修改",J1709*'模板使用说明&amp;基础参数'!$E$6*'模板使用说明&amp;基础参数'!$E$11,J1709*'模板使用说明&amp;基础参数'!$E$6*'模板使用说明&amp;基础参数'!$E$10)),IF(L1709="删除",J1709*'模板使用说明&amp;基础参数'!$E$7*'模板使用说明&amp;基础参数'!$E$12,IF(L1709="修改",J1709*'模板使用说明&amp;基础参数'!$E$7*'模板使用说明&amp;基础参数'!$E$11,J1709*'模板使用说明&amp;基础参数'!$E$7*'模板使用说明&amp;基础参数'!$E$10)))))</f>
        <v/>
      </c>
      <c r="N1709" s="83"/>
    </row>
    <row r="1710" ht="14.4" customHeight="1" spans="1:14">
      <c r="A1710" s="68">
        <f t="shared" si="27"/>
        <v>1705</v>
      </c>
      <c r="B1710" s="69"/>
      <c r="C1710" s="69"/>
      <c r="D1710" s="69"/>
      <c r="E1710" s="69"/>
      <c r="F1710" s="70"/>
      <c r="G1710" s="70"/>
      <c r="H1710" s="70"/>
      <c r="I1710" s="68"/>
      <c r="J1710" s="8" t="str">
        <f>IF(I1710="ILF",IF($C$1="预估功能点",'模板使用说明&amp;基础参数'!$E$15,'模板使用说明&amp;基础参数'!$E$22),IF(I1710="EIF",IF($C$1="预估功能点",'模板使用说明&amp;基础参数'!$E$16,'模板使用说明&amp;基础参数'!$E$23),IF(I1710="EI",IF($C$1="预估功能点",'模板使用说明&amp;基础参数'!$E$17,'模板使用说明&amp;基础参数'!$E$24),IF(I1710="EO",IF($C$1="预估功能点",'模板使用说明&amp;基础参数'!$E$18,'模板使用说明&amp;基础参数'!$E$25),IF(I1710="EQ",IF($C$1="预估功能点",'模板使用说明&amp;基础参数'!$E$19,'模板使用说明&amp;基础参数'!$E$26),"")))))</f>
        <v/>
      </c>
      <c r="K1710" s="81"/>
      <c r="L1710" s="81"/>
      <c r="M1710" s="82" t="str">
        <f>IF(J1710="","",IF(K1710="高",IF(L1710="删除",J1710*'模板使用说明&amp;基础参数'!$E$5*'模板使用说明&amp;基础参数'!$E$12,IF(L1710="修改",J1710*'模板使用说明&amp;基础参数'!$E$5*'模板使用说明&amp;基础参数'!$E$11,J1710*'模板使用说明&amp;基础参数'!$E$5*'模板使用说明&amp;基础参数'!$E$10)),IF(K1710="中",IF(L1710="删除",J1710*'模板使用说明&amp;基础参数'!$E$6*'模板使用说明&amp;基础参数'!$E$12,IF(L1710="修改",J1710*'模板使用说明&amp;基础参数'!$E$6*'模板使用说明&amp;基础参数'!$E$11,J1710*'模板使用说明&amp;基础参数'!$E$6*'模板使用说明&amp;基础参数'!$E$10)),IF(L1710="删除",J1710*'模板使用说明&amp;基础参数'!$E$7*'模板使用说明&amp;基础参数'!$E$12,IF(L1710="修改",J1710*'模板使用说明&amp;基础参数'!$E$7*'模板使用说明&amp;基础参数'!$E$11,J1710*'模板使用说明&amp;基础参数'!$E$7*'模板使用说明&amp;基础参数'!$E$10)))))</f>
        <v/>
      </c>
      <c r="N1710" s="83"/>
    </row>
    <row r="1711" ht="14.4" customHeight="1" spans="1:14">
      <c r="A1711" s="68">
        <f t="shared" si="27"/>
        <v>1706</v>
      </c>
      <c r="B1711" s="69"/>
      <c r="C1711" s="69"/>
      <c r="D1711" s="69"/>
      <c r="E1711" s="69"/>
      <c r="F1711" s="70"/>
      <c r="G1711" s="70"/>
      <c r="H1711" s="70"/>
      <c r="I1711" s="68"/>
      <c r="J1711" s="8" t="str">
        <f>IF(I1711="ILF",IF($C$1="预估功能点",'模板使用说明&amp;基础参数'!$E$15,'模板使用说明&amp;基础参数'!$E$22),IF(I1711="EIF",IF($C$1="预估功能点",'模板使用说明&amp;基础参数'!$E$16,'模板使用说明&amp;基础参数'!$E$23),IF(I1711="EI",IF($C$1="预估功能点",'模板使用说明&amp;基础参数'!$E$17,'模板使用说明&amp;基础参数'!$E$24),IF(I1711="EO",IF($C$1="预估功能点",'模板使用说明&amp;基础参数'!$E$18,'模板使用说明&amp;基础参数'!$E$25),IF(I1711="EQ",IF($C$1="预估功能点",'模板使用说明&amp;基础参数'!$E$19,'模板使用说明&amp;基础参数'!$E$26),"")))))</f>
        <v/>
      </c>
      <c r="K1711" s="81"/>
      <c r="L1711" s="81"/>
      <c r="M1711" s="82" t="str">
        <f>IF(J1711="","",IF(K1711="高",IF(L1711="删除",J1711*'模板使用说明&amp;基础参数'!$E$5*'模板使用说明&amp;基础参数'!$E$12,IF(L1711="修改",J1711*'模板使用说明&amp;基础参数'!$E$5*'模板使用说明&amp;基础参数'!$E$11,J1711*'模板使用说明&amp;基础参数'!$E$5*'模板使用说明&amp;基础参数'!$E$10)),IF(K1711="中",IF(L1711="删除",J1711*'模板使用说明&amp;基础参数'!$E$6*'模板使用说明&amp;基础参数'!$E$12,IF(L1711="修改",J1711*'模板使用说明&amp;基础参数'!$E$6*'模板使用说明&amp;基础参数'!$E$11,J1711*'模板使用说明&amp;基础参数'!$E$6*'模板使用说明&amp;基础参数'!$E$10)),IF(L1711="删除",J1711*'模板使用说明&amp;基础参数'!$E$7*'模板使用说明&amp;基础参数'!$E$12,IF(L1711="修改",J1711*'模板使用说明&amp;基础参数'!$E$7*'模板使用说明&amp;基础参数'!$E$11,J1711*'模板使用说明&amp;基础参数'!$E$7*'模板使用说明&amp;基础参数'!$E$10)))))</f>
        <v/>
      </c>
      <c r="N1711" s="83"/>
    </row>
    <row r="1712" ht="14.4" customHeight="1" spans="1:14">
      <c r="A1712" s="68">
        <f t="shared" si="27"/>
        <v>1707</v>
      </c>
      <c r="B1712" s="69"/>
      <c r="C1712" s="69"/>
      <c r="D1712" s="69"/>
      <c r="E1712" s="69"/>
      <c r="F1712" s="70"/>
      <c r="G1712" s="70"/>
      <c r="H1712" s="70"/>
      <c r="I1712" s="68"/>
      <c r="J1712" s="8" t="str">
        <f>IF(I1712="ILF",IF($C$1="预估功能点",'模板使用说明&amp;基础参数'!$E$15,'模板使用说明&amp;基础参数'!$E$22),IF(I1712="EIF",IF($C$1="预估功能点",'模板使用说明&amp;基础参数'!$E$16,'模板使用说明&amp;基础参数'!$E$23),IF(I1712="EI",IF($C$1="预估功能点",'模板使用说明&amp;基础参数'!$E$17,'模板使用说明&amp;基础参数'!$E$24),IF(I1712="EO",IF($C$1="预估功能点",'模板使用说明&amp;基础参数'!$E$18,'模板使用说明&amp;基础参数'!$E$25),IF(I1712="EQ",IF($C$1="预估功能点",'模板使用说明&amp;基础参数'!$E$19,'模板使用说明&amp;基础参数'!$E$26),"")))))</f>
        <v/>
      </c>
      <c r="K1712" s="81"/>
      <c r="L1712" s="81"/>
      <c r="M1712" s="82" t="str">
        <f>IF(J1712="","",IF(K1712="高",IF(L1712="删除",J1712*'模板使用说明&amp;基础参数'!$E$5*'模板使用说明&amp;基础参数'!$E$12,IF(L1712="修改",J1712*'模板使用说明&amp;基础参数'!$E$5*'模板使用说明&amp;基础参数'!$E$11,J1712*'模板使用说明&amp;基础参数'!$E$5*'模板使用说明&amp;基础参数'!$E$10)),IF(K1712="中",IF(L1712="删除",J1712*'模板使用说明&amp;基础参数'!$E$6*'模板使用说明&amp;基础参数'!$E$12,IF(L1712="修改",J1712*'模板使用说明&amp;基础参数'!$E$6*'模板使用说明&amp;基础参数'!$E$11,J1712*'模板使用说明&amp;基础参数'!$E$6*'模板使用说明&amp;基础参数'!$E$10)),IF(L1712="删除",J1712*'模板使用说明&amp;基础参数'!$E$7*'模板使用说明&amp;基础参数'!$E$12,IF(L1712="修改",J1712*'模板使用说明&amp;基础参数'!$E$7*'模板使用说明&amp;基础参数'!$E$11,J1712*'模板使用说明&amp;基础参数'!$E$7*'模板使用说明&amp;基础参数'!$E$10)))))</f>
        <v/>
      </c>
      <c r="N1712" s="83"/>
    </row>
    <row r="1713" ht="14.4" customHeight="1" spans="1:14">
      <c r="A1713" s="68">
        <f t="shared" si="27"/>
        <v>1708</v>
      </c>
      <c r="B1713" s="69"/>
      <c r="C1713" s="69"/>
      <c r="D1713" s="69"/>
      <c r="E1713" s="69"/>
      <c r="F1713" s="70"/>
      <c r="G1713" s="70"/>
      <c r="H1713" s="70"/>
      <c r="I1713" s="68"/>
      <c r="J1713" s="8" t="str">
        <f>IF(I1713="ILF",IF($C$1="预估功能点",'模板使用说明&amp;基础参数'!$E$15,'模板使用说明&amp;基础参数'!$E$22),IF(I1713="EIF",IF($C$1="预估功能点",'模板使用说明&amp;基础参数'!$E$16,'模板使用说明&amp;基础参数'!$E$23),IF(I1713="EI",IF($C$1="预估功能点",'模板使用说明&amp;基础参数'!$E$17,'模板使用说明&amp;基础参数'!$E$24),IF(I1713="EO",IF($C$1="预估功能点",'模板使用说明&amp;基础参数'!$E$18,'模板使用说明&amp;基础参数'!$E$25),IF(I1713="EQ",IF($C$1="预估功能点",'模板使用说明&amp;基础参数'!$E$19,'模板使用说明&amp;基础参数'!$E$26),"")))))</f>
        <v/>
      </c>
      <c r="K1713" s="81"/>
      <c r="L1713" s="81"/>
      <c r="M1713" s="82" t="str">
        <f>IF(J1713="","",IF(K1713="高",IF(L1713="删除",J1713*'模板使用说明&amp;基础参数'!$E$5*'模板使用说明&amp;基础参数'!$E$12,IF(L1713="修改",J1713*'模板使用说明&amp;基础参数'!$E$5*'模板使用说明&amp;基础参数'!$E$11,J1713*'模板使用说明&amp;基础参数'!$E$5*'模板使用说明&amp;基础参数'!$E$10)),IF(K1713="中",IF(L1713="删除",J1713*'模板使用说明&amp;基础参数'!$E$6*'模板使用说明&amp;基础参数'!$E$12,IF(L1713="修改",J1713*'模板使用说明&amp;基础参数'!$E$6*'模板使用说明&amp;基础参数'!$E$11,J1713*'模板使用说明&amp;基础参数'!$E$6*'模板使用说明&amp;基础参数'!$E$10)),IF(L1713="删除",J1713*'模板使用说明&amp;基础参数'!$E$7*'模板使用说明&amp;基础参数'!$E$12,IF(L1713="修改",J1713*'模板使用说明&amp;基础参数'!$E$7*'模板使用说明&amp;基础参数'!$E$11,J1713*'模板使用说明&amp;基础参数'!$E$7*'模板使用说明&amp;基础参数'!$E$10)))))</f>
        <v/>
      </c>
      <c r="N1713" s="83"/>
    </row>
    <row r="1714" ht="14.4" customHeight="1" spans="1:14">
      <c r="A1714" s="68">
        <f t="shared" si="27"/>
        <v>1709</v>
      </c>
      <c r="B1714" s="69"/>
      <c r="C1714" s="69"/>
      <c r="D1714" s="69"/>
      <c r="E1714" s="69"/>
      <c r="F1714" s="70"/>
      <c r="G1714" s="70"/>
      <c r="H1714" s="70"/>
      <c r="I1714" s="68"/>
      <c r="J1714" s="8" t="str">
        <f>IF(I1714="ILF",IF($C$1="预估功能点",'模板使用说明&amp;基础参数'!$E$15,'模板使用说明&amp;基础参数'!$E$22),IF(I1714="EIF",IF($C$1="预估功能点",'模板使用说明&amp;基础参数'!$E$16,'模板使用说明&amp;基础参数'!$E$23),IF(I1714="EI",IF($C$1="预估功能点",'模板使用说明&amp;基础参数'!$E$17,'模板使用说明&amp;基础参数'!$E$24),IF(I1714="EO",IF($C$1="预估功能点",'模板使用说明&amp;基础参数'!$E$18,'模板使用说明&amp;基础参数'!$E$25),IF(I1714="EQ",IF($C$1="预估功能点",'模板使用说明&amp;基础参数'!$E$19,'模板使用说明&amp;基础参数'!$E$26),"")))))</f>
        <v/>
      </c>
      <c r="K1714" s="81"/>
      <c r="L1714" s="81"/>
      <c r="M1714" s="82" t="str">
        <f>IF(J1714="","",IF(K1714="高",IF(L1714="删除",J1714*'模板使用说明&amp;基础参数'!$E$5*'模板使用说明&amp;基础参数'!$E$12,IF(L1714="修改",J1714*'模板使用说明&amp;基础参数'!$E$5*'模板使用说明&amp;基础参数'!$E$11,J1714*'模板使用说明&amp;基础参数'!$E$5*'模板使用说明&amp;基础参数'!$E$10)),IF(K1714="中",IF(L1714="删除",J1714*'模板使用说明&amp;基础参数'!$E$6*'模板使用说明&amp;基础参数'!$E$12,IF(L1714="修改",J1714*'模板使用说明&amp;基础参数'!$E$6*'模板使用说明&amp;基础参数'!$E$11,J1714*'模板使用说明&amp;基础参数'!$E$6*'模板使用说明&amp;基础参数'!$E$10)),IF(L1714="删除",J1714*'模板使用说明&amp;基础参数'!$E$7*'模板使用说明&amp;基础参数'!$E$12,IF(L1714="修改",J1714*'模板使用说明&amp;基础参数'!$E$7*'模板使用说明&amp;基础参数'!$E$11,J1714*'模板使用说明&amp;基础参数'!$E$7*'模板使用说明&amp;基础参数'!$E$10)))))</f>
        <v/>
      </c>
      <c r="N1714" s="83"/>
    </row>
    <row r="1715" ht="14.4" customHeight="1" spans="1:14">
      <c r="A1715" s="68">
        <f t="shared" si="27"/>
        <v>1710</v>
      </c>
      <c r="B1715" s="69"/>
      <c r="C1715" s="69"/>
      <c r="D1715" s="69"/>
      <c r="E1715" s="69"/>
      <c r="F1715" s="70"/>
      <c r="G1715" s="70"/>
      <c r="H1715" s="70"/>
      <c r="I1715" s="68"/>
      <c r="J1715" s="8" t="str">
        <f>IF(I1715="ILF",IF($C$1="预估功能点",'模板使用说明&amp;基础参数'!$E$15,'模板使用说明&amp;基础参数'!$E$22),IF(I1715="EIF",IF($C$1="预估功能点",'模板使用说明&amp;基础参数'!$E$16,'模板使用说明&amp;基础参数'!$E$23),IF(I1715="EI",IF($C$1="预估功能点",'模板使用说明&amp;基础参数'!$E$17,'模板使用说明&amp;基础参数'!$E$24),IF(I1715="EO",IF($C$1="预估功能点",'模板使用说明&amp;基础参数'!$E$18,'模板使用说明&amp;基础参数'!$E$25),IF(I1715="EQ",IF($C$1="预估功能点",'模板使用说明&amp;基础参数'!$E$19,'模板使用说明&amp;基础参数'!$E$26),"")))))</f>
        <v/>
      </c>
      <c r="K1715" s="81"/>
      <c r="L1715" s="81"/>
      <c r="M1715" s="82" t="str">
        <f>IF(J1715="","",IF(K1715="高",IF(L1715="删除",J1715*'模板使用说明&amp;基础参数'!$E$5*'模板使用说明&amp;基础参数'!$E$12,IF(L1715="修改",J1715*'模板使用说明&amp;基础参数'!$E$5*'模板使用说明&amp;基础参数'!$E$11,J1715*'模板使用说明&amp;基础参数'!$E$5*'模板使用说明&amp;基础参数'!$E$10)),IF(K1715="中",IF(L1715="删除",J1715*'模板使用说明&amp;基础参数'!$E$6*'模板使用说明&amp;基础参数'!$E$12,IF(L1715="修改",J1715*'模板使用说明&amp;基础参数'!$E$6*'模板使用说明&amp;基础参数'!$E$11,J1715*'模板使用说明&amp;基础参数'!$E$6*'模板使用说明&amp;基础参数'!$E$10)),IF(L1715="删除",J1715*'模板使用说明&amp;基础参数'!$E$7*'模板使用说明&amp;基础参数'!$E$12,IF(L1715="修改",J1715*'模板使用说明&amp;基础参数'!$E$7*'模板使用说明&amp;基础参数'!$E$11,J1715*'模板使用说明&amp;基础参数'!$E$7*'模板使用说明&amp;基础参数'!$E$10)))))</f>
        <v/>
      </c>
      <c r="N1715" s="83"/>
    </row>
    <row r="1716" ht="14.4" customHeight="1" spans="1:14">
      <c r="A1716" s="68">
        <f t="shared" si="27"/>
        <v>1711</v>
      </c>
      <c r="B1716" s="69"/>
      <c r="C1716" s="69"/>
      <c r="D1716" s="69"/>
      <c r="E1716" s="69"/>
      <c r="F1716" s="70"/>
      <c r="G1716" s="70"/>
      <c r="H1716" s="70"/>
      <c r="I1716" s="68"/>
      <c r="J1716" s="8" t="str">
        <f>IF(I1716="ILF",IF($C$1="预估功能点",'模板使用说明&amp;基础参数'!$E$15,'模板使用说明&amp;基础参数'!$E$22),IF(I1716="EIF",IF($C$1="预估功能点",'模板使用说明&amp;基础参数'!$E$16,'模板使用说明&amp;基础参数'!$E$23),IF(I1716="EI",IF($C$1="预估功能点",'模板使用说明&amp;基础参数'!$E$17,'模板使用说明&amp;基础参数'!$E$24),IF(I1716="EO",IF($C$1="预估功能点",'模板使用说明&amp;基础参数'!$E$18,'模板使用说明&amp;基础参数'!$E$25),IF(I1716="EQ",IF($C$1="预估功能点",'模板使用说明&amp;基础参数'!$E$19,'模板使用说明&amp;基础参数'!$E$26),"")))))</f>
        <v/>
      </c>
      <c r="K1716" s="81"/>
      <c r="L1716" s="81"/>
      <c r="M1716" s="82" t="str">
        <f>IF(J1716="","",IF(K1716="高",IF(L1716="删除",J1716*'模板使用说明&amp;基础参数'!$E$5*'模板使用说明&amp;基础参数'!$E$12,IF(L1716="修改",J1716*'模板使用说明&amp;基础参数'!$E$5*'模板使用说明&amp;基础参数'!$E$11,J1716*'模板使用说明&amp;基础参数'!$E$5*'模板使用说明&amp;基础参数'!$E$10)),IF(K1716="中",IF(L1716="删除",J1716*'模板使用说明&amp;基础参数'!$E$6*'模板使用说明&amp;基础参数'!$E$12,IF(L1716="修改",J1716*'模板使用说明&amp;基础参数'!$E$6*'模板使用说明&amp;基础参数'!$E$11,J1716*'模板使用说明&amp;基础参数'!$E$6*'模板使用说明&amp;基础参数'!$E$10)),IF(L1716="删除",J1716*'模板使用说明&amp;基础参数'!$E$7*'模板使用说明&amp;基础参数'!$E$12,IF(L1716="修改",J1716*'模板使用说明&amp;基础参数'!$E$7*'模板使用说明&amp;基础参数'!$E$11,J1716*'模板使用说明&amp;基础参数'!$E$7*'模板使用说明&amp;基础参数'!$E$10)))))</f>
        <v/>
      </c>
      <c r="N1716" s="83"/>
    </row>
    <row r="1717" ht="14.4" customHeight="1" spans="1:14">
      <c r="A1717" s="68">
        <f t="shared" si="27"/>
        <v>1712</v>
      </c>
      <c r="B1717" s="69"/>
      <c r="C1717" s="69"/>
      <c r="D1717" s="69"/>
      <c r="E1717" s="69"/>
      <c r="F1717" s="70"/>
      <c r="G1717" s="70"/>
      <c r="H1717" s="70"/>
      <c r="I1717" s="68"/>
      <c r="J1717" s="8" t="str">
        <f>IF(I1717="ILF",IF($C$1="预估功能点",'模板使用说明&amp;基础参数'!$E$15,'模板使用说明&amp;基础参数'!$E$22),IF(I1717="EIF",IF($C$1="预估功能点",'模板使用说明&amp;基础参数'!$E$16,'模板使用说明&amp;基础参数'!$E$23),IF(I1717="EI",IF($C$1="预估功能点",'模板使用说明&amp;基础参数'!$E$17,'模板使用说明&amp;基础参数'!$E$24),IF(I1717="EO",IF($C$1="预估功能点",'模板使用说明&amp;基础参数'!$E$18,'模板使用说明&amp;基础参数'!$E$25),IF(I1717="EQ",IF($C$1="预估功能点",'模板使用说明&amp;基础参数'!$E$19,'模板使用说明&amp;基础参数'!$E$26),"")))))</f>
        <v/>
      </c>
      <c r="K1717" s="81"/>
      <c r="L1717" s="81"/>
      <c r="M1717" s="82" t="str">
        <f>IF(J1717="","",IF(K1717="高",IF(L1717="删除",J1717*'模板使用说明&amp;基础参数'!$E$5*'模板使用说明&amp;基础参数'!$E$12,IF(L1717="修改",J1717*'模板使用说明&amp;基础参数'!$E$5*'模板使用说明&amp;基础参数'!$E$11,J1717*'模板使用说明&amp;基础参数'!$E$5*'模板使用说明&amp;基础参数'!$E$10)),IF(K1717="中",IF(L1717="删除",J1717*'模板使用说明&amp;基础参数'!$E$6*'模板使用说明&amp;基础参数'!$E$12,IF(L1717="修改",J1717*'模板使用说明&amp;基础参数'!$E$6*'模板使用说明&amp;基础参数'!$E$11,J1717*'模板使用说明&amp;基础参数'!$E$6*'模板使用说明&amp;基础参数'!$E$10)),IF(L1717="删除",J1717*'模板使用说明&amp;基础参数'!$E$7*'模板使用说明&amp;基础参数'!$E$12,IF(L1717="修改",J1717*'模板使用说明&amp;基础参数'!$E$7*'模板使用说明&amp;基础参数'!$E$11,J1717*'模板使用说明&amp;基础参数'!$E$7*'模板使用说明&amp;基础参数'!$E$10)))))</f>
        <v/>
      </c>
      <c r="N1717" s="83"/>
    </row>
    <row r="1718" ht="14.4" customHeight="1" spans="1:14">
      <c r="A1718" s="68">
        <f t="shared" si="27"/>
        <v>1713</v>
      </c>
      <c r="B1718" s="69"/>
      <c r="C1718" s="69"/>
      <c r="D1718" s="69"/>
      <c r="E1718" s="69"/>
      <c r="F1718" s="70"/>
      <c r="G1718" s="70"/>
      <c r="H1718" s="70"/>
      <c r="I1718" s="68"/>
      <c r="J1718" s="8" t="str">
        <f>IF(I1718="ILF",IF($C$1="预估功能点",'模板使用说明&amp;基础参数'!$E$15,'模板使用说明&amp;基础参数'!$E$22),IF(I1718="EIF",IF($C$1="预估功能点",'模板使用说明&amp;基础参数'!$E$16,'模板使用说明&amp;基础参数'!$E$23),IF(I1718="EI",IF($C$1="预估功能点",'模板使用说明&amp;基础参数'!$E$17,'模板使用说明&amp;基础参数'!$E$24),IF(I1718="EO",IF($C$1="预估功能点",'模板使用说明&amp;基础参数'!$E$18,'模板使用说明&amp;基础参数'!$E$25),IF(I1718="EQ",IF($C$1="预估功能点",'模板使用说明&amp;基础参数'!$E$19,'模板使用说明&amp;基础参数'!$E$26),"")))))</f>
        <v/>
      </c>
      <c r="K1718" s="81"/>
      <c r="L1718" s="81"/>
      <c r="M1718" s="82" t="str">
        <f>IF(J1718="","",IF(K1718="高",IF(L1718="删除",J1718*'模板使用说明&amp;基础参数'!$E$5*'模板使用说明&amp;基础参数'!$E$12,IF(L1718="修改",J1718*'模板使用说明&amp;基础参数'!$E$5*'模板使用说明&amp;基础参数'!$E$11,J1718*'模板使用说明&amp;基础参数'!$E$5*'模板使用说明&amp;基础参数'!$E$10)),IF(K1718="中",IF(L1718="删除",J1718*'模板使用说明&amp;基础参数'!$E$6*'模板使用说明&amp;基础参数'!$E$12,IF(L1718="修改",J1718*'模板使用说明&amp;基础参数'!$E$6*'模板使用说明&amp;基础参数'!$E$11,J1718*'模板使用说明&amp;基础参数'!$E$6*'模板使用说明&amp;基础参数'!$E$10)),IF(L1718="删除",J1718*'模板使用说明&amp;基础参数'!$E$7*'模板使用说明&amp;基础参数'!$E$12,IF(L1718="修改",J1718*'模板使用说明&amp;基础参数'!$E$7*'模板使用说明&amp;基础参数'!$E$11,J1718*'模板使用说明&amp;基础参数'!$E$7*'模板使用说明&amp;基础参数'!$E$10)))))</f>
        <v/>
      </c>
      <c r="N1718" s="83"/>
    </row>
    <row r="1719" ht="14.4" customHeight="1" spans="1:14">
      <c r="A1719" s="68">
        <f t="shared" si="27"/>
        <v>1714</v>
      </c>
      <c r="B1719" s="69"/>
      <c r="C1719" s="69"/>
      <c r="D1719" s="69"/>
      <c r="E1719" s="69"/>
      <c r="F1719" s="70"/>
      <c r="G1719" s="70"/>
      <c r="H1719" s="70"/>
      <c r="I1719" s="68"/>
      <c r="J1719" s="8" t="str">
        <f>IF(I1719="ILF",IF($C$1="预估功能点",'模板使用说明&amp;基础参数'!$E$15,'模板使用说明&amp;基础参数'!$E$22),IF(I1719="EIF",IF($C$1="预估功能点",'模板使用说明&amp;基础参数'!$E$16,'模板使用说明&amp;基础参数'!$E$23),IF(I1719="EI",IF($C$1="预估功能点",'模板使用说明&amp;基础参数'!$E$17,'模板使用说明&amp;基础参数'!$E$24),IF(I1719="EO",IF($C$1="预估功能点",'模板使用说明&amp;基础参数'!$E$18,'模板使用说明&amp;基础参数'!$E$25),IF(I1719="EQ",IF($C$1="预估功能点",'模板使用说明&amp;基础参数'!$E$19,'模板使用说明&amp;基础参数'!$E$26),"")))))</f>
        <v/>
      </c>
      <c r="K1719" s="81"/>
      <c r="L1719" s="81"/>
      <c r="M1719" s="82" t="str">
        <f>IF(J1719="","",IF(K1719="高",IF(L1719="删除",J1719*'模板使用说明&amp;基础参数'!$E$5*'模板使用说明&amp;基础参数'!$E$12,IF(L1719="修改",J1719*'模板使用说明&amp;基础参数'!$E$5*'模板使用说明&amp;基础参数'!$E$11,J1719*'模板使用说明&amp;基础参数'!$E$5*'模板使用说明&amp;基础参数'!$E$10)),IF(K1719="中",IF(L1719="删除",J1719*'模板使用说明&amp;基础参数'!$E$6*'模板使用说明&amp;基础参数'!$E$12,IF(L1719="修改",J1719*'模板使用说明&amp;基础参数'!$E$6*'模板使用说明&amp;基础参数'!$E$11,J1719*'模板使用说明&amp;基础参数'!$E$6*'模板使用说明&amp;基础参数'!$E$10)),IF(L1719="删除",J1719*'模板使用说明&amp;基础参数'!$E$7*'模板使用说明&amp;基础参数'!$E$12,IF(L1719="修改",J1719*'模板使用说明&amp;基础参数'!$E$7*'模板使用说明&amp;基础参数'!$E$11,J1719*'模板使用说明&amp;基础参数'!$E$7*'模板使用说明&amp;基础参数'!$E$10)))))</f>
        <v/>
      </c>
      <c r="N1719" s="83"/>
    </row>
    <row r="1720" ht="14.4" customHeight="1" spans="1:14">
      <c r="A1720" s="68">
        <f t="shared" si="27"/>
        <v>1715</v>
      </c>
      <c r="B1720" s="69"/>
      <c r="C1720" s="69"/>
      <c r="D1720" s="69"/>
      <c r="E1720" s="69"/>
      <c r="F1720" s="70"/>
      <c r="G1720" s="70"/>
      <c r="H1720" s="70"/>
      <c r="I1720" s="68"/>
      <c r="J1720" s="8" t="str">
        <f>IF(I1720="ILF",IF($C$1="预估功能点",'模板使用说明&amp;基础参数'!$E$15,'模板使用说明&amp;基础参数'!$E$22),IF(I1720="EIF",IF($C$1="预估功能点",'模板使用说明&amp;基础参数'!$E$16,'模板使用说明&amp;基础参数'!$E$23),IF(I1720="EI",IF($C$1="预估功能点",'模板使用说明&amp;基础参数'!$E$17,'模板使用说明&amp;基础参数'!$E$24),IF(I1720="EO",IF($C$1="预估功能点",'模板使用说明&amp;基础参数'!$E$18,'模板使用说明&amp;基础参数'!$E$25),IF(I1720="EQ",IF($C$1="预估功能点",'模板使用说明&amp;基础参数'!$E$19,'模板使用说明&amp;基础参数'!$E$26),"")))))</f>
        <v/>
      </c>
      <c r="K1720" s="81"/>
      <c r="L1720" s="81"/>
      <c r="M1720" s="82" t="str">
        <f>IF(J1720="","",IF(K1720="高",IF(L1720="删除",J1720*'模板使用说明&amp;基础参数'!$E$5*'模板使用说明&amp;基础参数'!$E$12,IF(L1720="修改",J1720*'模板使用说明&amp;基础参数'!$E$5*'模板使用说明&amp;基础参数'!$E$11,J1720*'模板使用说明&amp;基础参数'!$E$5*'模板使用说明&amp;基础参数'!$E$10)),IF(K1720="中",IF(L1720="删除",J1720*'模板使用说明&amp;基础参数'!$E$6*'模板使用说明&amp;基础参数'!$E$12,IF(L1720="修改",J1720*'模板使用说明&amp;基础参数'!$E$6*'模板使用说明&amp;基础参数'!$E$11,J1720*'模板使用说明&amp;基础参数'!$E$6*'模板使用说明&amp;基础参数'!$E$10)),IF(L1720="删除",J1720*'模板使用说明&amp;基础参数'!$E$7*'模板使用说明&amp;基础参数'!$E$12,IF(L1720="修改",J1720*'模板使用说明&amp;基础参数'!$E$7*'模板使用说明&amp;基础参数'!$E$11,J1720*'模板使用说明&amp;基础参数'!$E$7*'模板使用说明&amp;基础参数'!$E$10)))))</f>
        <v/>
      </c>
      <c r="N1720" s="83"/>
    </row>
    <row r="1721" ht="14.4" customHeight="1" spans="1:14">
      <c r="A1721" s="68">
        <f t="shared" si="27"/>
        <v>1716</v>
      </c>
      <c r="B1721" s="69"/>
      <c r="C1721" s="69"/>
      <c r="D1721" s="69"/>
      <c r="E1721" s="69"/>
      <c r="F1721" s="70"/>
      <c r="G1721" s="70"/>
      <c r="H1721" s="70"/>
      <c r="I1721" s="68"/>
      <c r="J1721" s="8" t="str">
        <f>IF(I1721="ILF",IF($C$1="预估功能点",'模板使用说明&amp;基础参数'!$E$15,'模板使用说明&amp;基础参数'!$E$22),IF(I1721="EIF",IF($C$1="预估功能点",'模板使用说明&amp;基础参数'!$E$16,'模板使用说明&amp;基础参数'!$E$23),IF(I1721="EI",IF($C$1="预估功能点",'模板使用说明&amp;基础参数'!$E$17,'模板使用说明&amp;基础参数'!$E$24),IF(I1721="EO",IF($C$1="预估功能点",'模板使用说明&amp;基础参数'!$E$18,'模板使用说明&amp;基础参数'!$E$25),IF(I1721="EQ",IF($C$1="预估功能点",'模板使用说明&amp;基础参数'!$E$19,'模板使用说明&amp;基础参数'!$E$26),"")))))</f>
        <v/>
      </c>
      <c r="K1721" s="81"/>
      <c r="L1721" s="81"/>
      <c r="M1721" s="82" t="str">
        <f>IF(J1721="","",IF(K1721="高",IF(L1721="删除",J1721*'模板使用说明&amp;基础参数'!$E$5*'模板使用说明&amp;基础参数'!$E$12,IF(L1721="修改",J1721*'模板使用说明&amp;基础参数'!$E$5*'模板使用说明&amp;基础参数'!$E$11,J1721*'模板使用说明&amp;基础参数'!$E$5*'模板使用说明&amp;基础参数'!$E$10)),IF(K1721="中",IF(L1721="删除",J1721*'模板使用说明&amp;基础参数'!$E$6*'模板使用说明&amp;基础参数'!$E$12,IF(L1721="修改",J1721*'模板使用说明&amp;基础参数'!$E$6*'模板使用说明&amp;基础参数'!$E$11,J1721*'模板使用说明&amp;基础参数'!$E$6*'模板使用说明&amp;基础参数'!$E$10)),IF(L1721="删除",J1721*'模板使用说明&amp;基础参数'!$E$7*'模板使用说明&amp;基础参数'!$E$12,IF(L1721="修改",J1721*'模板使用说明&amp;基础参数'!$E$7*'模板使用说明&amp;基础参数'!$E$11,J1721*'模板使用说明&amp;基础参数'!$E$7*'模板使用说明&amp;基础参数'!$E$10)))))</f>
        <v/>
      </c>
      <c r="N1721" s="83"/>
    </row>
    <row r="1722" ht="14.4" customHeight="1" spans="1:14">
      <c r="A1722" s="68">
        <f t="shared" si="27"/>
        <v>1717</v>
      </c>
      <c r="B1722" s="69"/>
      <c r="C1722" s="69"/>
      <c r="D1722" s="69"/>
      <c r="E1722" s="69"/>
      <c r="F1722" s="70"/>
      <c r="G1722" s="70"/>
      <c r="H1722" s="70"/>
      <c r="I1722" s="68"/>
      <c r="J1722" s="8" t="str">
        <f>IF(I1722="ILF",IF($C$1="预估功能点",'模板使用说明&amp;基础参数'!$E$15,'模板使用说明&amp;基础参数'!$E$22),IF(I1722="EIF",IF($C$1="预估功能点",'模板使用说明&amp;基础参数'!$E$16,'模板使用说明&amp;基础参数'!$E$23),IF(I1722="EI",IF($C$1="预估功能点",'模板使用说明&amp;基础参数'!$E$17,'模板使用说明&amp;基础参数'!$E$24),IF(I1722="EO",IF($C$1="预估功能点",'模板使用说明&amp;基础参数'!$E$18,'模板使用说明&amp;基础参数'!$E$25),IF(I1722="EQ",IF($C$1="预估功能点",'模板使用说明&amp;基础参数'!$E$19,'模板使用说明&amp;基础参数'!$E$26),"")))))</f>
        <v/>
      </c>
      <c r="K1722" s="81"/>
      <c r="L1722" s="81"/>
      <c r="M1722" s="82" t="str">
        <f>IF(J1722="","",IF(K1722="高",IF(L1722="删除",J1722*'模板使用说明&amp;基础参数'!$E$5*'模板使用说明&amp;基础参数'!$E$12,IF(L1722="修改",J1722*'模板使用说明&amp;基础参数'!$E$5*'模板使用说明&amp;基础参数'!$E$11,J1722*'模板使用说明&amp;基础参数'!$E$5*'模板使用说明&amp;基础参数'!$E$10)),IF(K1722="中",IF(L1722="删除",J1722*'模板使用说明&amp;基础参数'!$E$6*'模板使用说明&amp;基础参数'!$E$12,IF(L1722="修改",J1722*'模板使用说明&amp;基础参数'!$E$6*'模板使用说明&amp;基础参数'!$E$11,J1722*'模板使用说明&amp;基础参数'!$E$6*'模板使用说明&amp;基础参数'!$E$10)),IF(L1722="删除",J1722*'模板使用说明&amp;基础参数'!$E$7*'模板使用说明&amp;基础参数'!$E$12,IF(L1722="修改",J1722*'模板使用说明&amp;基础参数'!$E$7*'模板使用说明&amp;基础参数'!$E$11,J1722*'模板使用说明&amp;基础参数'!$E$7*'模板使用说明&amp;基础参数'!$E$10)))))</f>
        <v/>
      </c>
      <c r="N1722" s="83"/>
    </row>
    <row r="1723" ht="14.4" customHeight="1" spans="1:14">
      <c r="A1723" s="68">
        <f t="shared" si="27"/>
        <v>1718</v>
      </c>
      <c r="B1723" s="69"/>
      <c r="C1723" s="69"/>
      <c r="D1723" s="69"/>
      <c r="E1723" s="69"/>
      <c r="F1723" s="70"/>
      <c r="G1723" s="70"/>
      <c r="H1723" s="70"/>
      <c r="I1723" s="68"/>
      <c r="J1723" s="8" t="str">
        <f>IF(I1723="ILF",IF($C$1="预估功能点",'模板使用说明&amp;基础参数'!$E$15,'模板使用说明&amp;基础参数'!$E$22),IF(I1723="EIF",IF($C$1="预估功能点",'模板使用说明&amp;基础参数'!$E$16,'模板使用说明&amp;基础参数'!$E$23),IF(I1723="EI",IF($C$1="预估功能点",'模板使用说明&amp;基础参数'!$E$17,'模板使用说明&amp;基础参数'!$E$24),IF(I1723="EO",IF($C$1="预估功能点",'模板使用说明&amp;基础参数'!$E$18,'模板使用说明&amp;基础参数'!$E$25),IF(I1723="EQ",IF($C$1="预估功能点",'模板使用说明&amp;基础参数'!$E$19,'模板使用说明&amp;基础参数'!$E$26),"")))))</f>
        <v/>
      </c>
      <c r="K1723" s="81"/>
      <c r="L1723" s="81"/>
      <c r="M1723" s="82" t="str">
        <f>IF(J1723="","",IF(K1723="高",IF(L1723="删除",J1723*'模板使用说明&amp;基础参数'!$E$5*'模板使用说明&amp;基础参数'!$E$12,IF(L1723="修改",J1723*'模板使用说明&amp;基础参数'!$E$5*'模板使用说明&amp;基础参数'!$E$11,J1723*'模板使用说明&amp;基础参数'!$E$5*'模板使用说明&amp;基础参数'!$E$10)),IF(K1723="中",IF(L1723="删除",J1723*'模板使用说明&amp;基础参数'!$E$6*'模板使用说明&amp;基础参数'!$E$12,IF(L1723="修改",J1723*'模板使用说明&amp;基础参数'!$E$6*'模板使用说明&amp;基础参数'!$E$11,J1723*'模板使用说明&amp;基础参数'!$E$6*'模板使用说明&amp;基础参数'!$E$10)),IF(L1723="删除",J1723*'模板使用说明&amp;基础参数'!$E$7*'模板使用说明&amp;基础参数'!$E$12,IF(L1723="修改",J1723*'模板使用说明&amp;基础参数'!$E$7*'模板使用说明&amp;基础参数'!$E$11,J1723*'模板使用说明&amp;基础参数'!$E$7*'模板使用说明&amp;基础参数'!$E$10)))))</f>
        <v/>
      </c>
      <c r="N1723" s="83"/>
    </row>
    <row r="1724" ht="14.4" customHeight="1" spans="1:14">
      <c r="A1724" s="68">
        <f t="shared" si="27"/>
        <v>1719</v>
      </c>
      <c r="B1724" s="69"/>
      <c r="C1724" s="69"/>
      <c r="D1724" s="69"/>
      <c r="E1724" s="69"/>
      <c r="F1724" s="70"/>
      <c r="G1724" s="70"/>
      <c r="H1724" s="70"/>
      <c r="I1724" s="68"/>
      <c r="J1724" s="8" t="str">
        <f>IF(I1724="ILF",IF($C$1="预估功能点",'模板使用说明&amp;基础参数'!$E$15,'模板使用说明&amp;基础参数'!$E$22),IF(I1724="EIF",IF($C$1="预估功能点",'模板使用说明&amp;基础参数'!$E$16,'模板使用说明&amp;基础参数'!$E$23),IF(I1724="EI",IF($C$1="预估功能点",'模板使用说明&amp;基础参数'!$E$17,'模板使用说明&amp;基础参数'!$E$24),IF(I1724="EO",IF($C$1="预估功能点",'模板使用说明&amp;基础参数'!$E$18,'模板使用说明&amp;基础参数'!$E$25),IF(I1724="EQ",IF($C$1="预估功能点",'模板使用说明&amp;基础参数'!$E$19,'模板使用说明&amp;基础参数'!$E$26),"")))))</f>
        <v/>
      </c>
      <c r="K1724" s="81"/>
      <c r="L1724" s="81"/>
      <c r="M1724" s="82" t="str">
        <f>IF(J1724="","",IF(K1724="高",IF(L1724="删除",J1724*'模板使用说明&amp;基础参数'!$E$5*'模板使用说明&amp;基础参数'!$E$12,IF(L1724="修改",J1724*'模板使用说明&amp;基础参数'!$E$5*'模板使用说明&amp;基础参数'!$E$11,J1724*'模板使用说明&amp;基础参数'!$E$5*'模板使用说明&amp;基础参数'!$E$10)),IF(K1724="中",IF(L1724="删除",J1724*'模板使用说明&amp;基础参数'!$E$6*'模板使用说明&amp;基础参数'!$E$12,IF(L1724="修改",J1724*'模板使用说明&amp;基础参数'!$E$6*'模板使用说明&amp;基础参数'!$E$11,J1724*'模板使用说明&amp;基础参数'!$E$6*'模板使用说明&amp;基础参数'!$E$10)),IF(L1724="删除",J1724*'模板使用说明&amp;基础参数'!$E$7*'模板使用说明&amp;基础参数'!$E$12,IF(L1724="修改",J1724*'模板使用说明&amp;基础参数'!$E$7*'模板使用说明&amp;基础参数'!$E$11,J1724*'模板使用说明&amp;基础参数'!$E$7*'模板使用说明&amp;基础参数'!$E$10)))))</f>
        <v/>
      </c>
      <c r="N1724" s="83"/>
    </row>
    <row r="1725" ht="14.4" customHeight="1" spans="1:14">
      <c r="A1725" s="68">
        <f t="shared" si="27"/>
        <v>1720</v>
      </c>
      <c r="B1725" s="69"/>
      <c r="C1725" s="69"/>
      <c r="D1725" s="69"/>
      <c r="E1725" s="69"/>
      <c r="F1725" s="70"/>
      <c r="G1725" s="70"/>
      <c r="H1725" s="70"/>
      <c r="I1725" s="68"/>
      <c r="J1725" s="8" t="str">
        <f>IF(I1725="ILF",IF($C$1="预估功能点",'模板使用说明&amp;基础参数'!$E$15,'模板使用说明&amp;基础参数'!$E$22),IF(I1725="EIF",IF($C$1="预估功能点",'模板使用说明&amp;基础参数'!$E$16,'模板使用说明&amp;基础参数'!$E$23),IF(I1725="EI",IF($C$1="预估功能点",'模板使用说明&amp;基础参数'!$E$17,'模板使用说明&amp;基础参数'!$E$24),IF(I1725="EO",IF($C$1="预估功能点",'模板使用说明&amp;基础参数'!$E$18,'模板使用说明&amp;基础参数'!$E$25),IF(I1725="EQ",IF($C$1="预估功能点",'模板使用说明&amp;基础参数'!$E$19,'模板使用说明&amp;基础参数'!$E$26),"")))))</f>
        <v/>
      </c>
      <c r="K1725" s="81"/>
      <c r="L1725" s="81"/>
      <c r="M1725" s="82" t="str">
        <f>IF(J1725="","",IF(K1725="高",IF(L1725="删除",J1725*'模板使用说明&amp;基础参数'!$E$5*'模板使用说明&amp;基础参数'!$E$12,IF(L1725="修改",J1725*'模板使用说明&amp;基础参数'!$E$5*'模板使用说明&amp;基础参数'!$E$11,J1725*'模板使用说明&amp;基础参数'!$E$5*'模板使用说明&amp;基础参数'!$E$10)),IF(K1725="中",IF(L1725="删除",J1725*'模板使用说明&amp;基础参数'!$E$6*'模板使用说明&amp;基础参数'!$E$12,IF(L1725="修改",J1725*'模板使用说明&amp;基础参数'!$E$6*'模板使用说明&amp;基础参数'!$E$11,J1725*'模板使用说明&amp;基础参数'!$E$6*'模板使用说明&amp;基础参数'!$E$10)),IF(L1725="删除",J1725*'模板使用说明&amp;基础参数'!$E$7*'模板使用说明&amp;基础参数'!$E$12,IF(L1725="修改",J1725*'模板使用说明&amp;基础参数'!$E$7*'模板使用说明&amp;基础参数'!$E$11,J1725*'模板使用说明&amp;基础参数'!$E$7*'模板使用说明&amp;基础参数'!$E$10)))))</f>
        <v/>
      </c>
      <c r="N1725" s="83"/>
    </row>
    <row r="1726" ht="14.4" customHeight="1" spans="1:14">
      <c r="A1726" s="68">
        <f t="shared" si="27"/>
        <v>1721</v>
      </c>
      <c r="B1726" s="69"/>
      <c r="C1726" s="69"/>
      <c r="D1726" s="69"/>
      <c r="E1726" s="69"/>
      <c r="F1726" s="70"/>
      <c r="G1726" s="70"/>
      <c r="H1726" s="70"/>
      <c r="I1726" s="68"/>
      <c r="J1726" s="8" t="str">
        <f>IF(I1726="ILF",IF($C$1="预估功能点",'模板使用说明&amp;基础参数'!$E$15,'模板使用说明&amp;基础参数'!$E$22),IF(I1726="EIF",IF($C$1="预估功能点",'模板使用说明&amp;基础参数'!$E$16,'模板使用说明&amp;基础参数'!$E$23),IF(I1726="EI",IF($C$1="预估功能点",'模板使用说明&amp;基础参数'!$E$17,'模板使用说明&amp;基础参数'!$E$24),IF(I1726="EO",IF($C$1="预估功能点",'模板使用说明&amp;基础参数'!$E$18,'模板使用说明&amp;基础参数'!$E$25),IF(I1726="EQ",IF($C$1="预估功能点",'模板使用说明&amp;基础参数'!$E$19,'模板使用说明&amp;基础参数'!$E$26),"")))))</f>
        <v/>
      </c>
      <c r="K1726" s="81"/>
      <c r="L1726" s="81"/>
      <c r="M1726" s="82" t="str">
        <f>IF(J1726="","",IF(K1726="高",IF(L1726="删除",J1726*'模板使用说明&amp;基础参数'!$E$5*'模板使用说明&amp;基础参数'!$E$12,IF(L1726="修改",J1726*'模板使用说明&amp;基础参数'!$E$5*'模板使用说明&amp;基础参数'!$E$11,J1726*'模板使用说明&amp;基础参数'!$E$5*'模板使用说明&amp;基础参数'!$E$10)),IF(K1726="中",IF(L1726="删除",J1726*'模板使用说明&amp;基础参数'!$E$6*'模板使用说明&amp;基础参数'!$E$12,IF(L1726="修改",J1726*'模板使用说明&amp;基础参数'!$E$6*'模板使用说明&amp;基础参数'!$E$11,J1726*'模板使用说明&amp;基础参数'!$E$6*'模板使用说明&amp;基础参数'!$E$10)),IF(L1726="删除",J1726*'模板使用说明&amp;基础参数'!$E$7*'模板使用说明&amp;基础参数'!$E$12,IF(L1726="修改",J1726*'模板使用说明&amp;基础参数'!$E$7*'模板使用说明&amp;基础参数'!$E$11,J1726*'模板使用说明&amp;基础参数'!$E$7*'模板使用说明&amp;基础参数'!$E$10)))))</f>
        <v/>
      </c>
      <c r="N1726" s="83"/>
    </row>
    <row r="1727" ht="14.4" customHeight="1" spans="1:14">
      <c r="A1727" s="68">
        <f t="shared" si="27"/>
        <v>1722</v>
      </c>
      <c r="B1727" s="69"/>
      <c r="C1727" s="69"/>
      <c r="D1727" s="69"/>
      <c r="E1727" s="69"/>
      <c r="F1727" s="70"/>
      <c r="G1727" s="70"/>
      <c r="H1727" s="70"/>
      <c r="I1727" s="68"/>
      <c r="J1727" s="8" t="str">
        <f>IF(I1727="ILF",IF($C$1="预估功能点",'模板使用说明&amp;基础参数'!$E$15,'模板使用说明&amp;基础参数'!$E$22),IF(I1727="EIF",IF($C$1="预估功能点",'模板使用说明&amp;基础参数'!$E$16,'模板使用说明&amp;基础参数'!$E$23),IF(I1727="EI",IF($C$1="预估功能点",'模板使用说明&amp;基础参数'!$E$17,'模板使用说明&amp;基础参数'!$E$24),IF(I1727="EO",IF($C$1="预估功能点",'模板使用说明&amp;基础参数'!$E$18,'模板使用说明&amp;基础参数'!$E$25),IF(I1727="EQ",IF($C$1="预估功能点",'模板使用说明&amp;基础参数'!$E$19,'模板使用说明&amp;基础参数'!$E$26),"")))))</f>
        <v/>
      </c>
      <c r="K1727" s="81"/>
      <c r="L1727" s="81"/>
      <c r="M1727" s="82" t="str">
        <f>IF(J1727="","",IF(K1727="高",IF(L1727="删除",J1727*'模板使用说明&amp;基础参数'!$E$5*'模板使用说明&amp;基础参数'!$E$12,IF(L1727="修改",J1727*'模板使用说明&amp;基础参数'!$E$5*'模板使用说明&amp;基础参数'!$E$11,J1727*'模板使用说明&amp;基础参数'!$E$5*'模板使用说明&amp;基础参数'!$E$10)),IF(K1727="中",IF(L1727="删除",J1727*'模板使用说明&amp;基础参数'!$E$6*'模板使用说明&amp;基础参数'!$E$12,IF(L1727="修改",J1727*'模板使用说明&amp;基础参数'!$E$6*'模板使用说明&amp;基础参数'!$E$11,J1727*'模板使用说明&amp;基础参数'!$E$6*'模板使用说明&amp;基础参数'!$E$10)),IF(L1727="删除",J1727*'模板使用说明&amp;基础参数'!$E$7*'模板使用说明&amp;基础参数'!$E$12,IF(L1727="修改",J1727*'模板使用说明&amp;基础参数'!$E$7*'模板使用说明&amp;基础参数'!$E$11,J1727*'模板使用说明&amp;基础参数'!$E$7*'模板使用说明&amp;基础参数'!$E$10)))))</f>
        <v/>
      </c>
      <c r="N1727" s="83"/>
    </row>
    <row r="1728" ht="14.4" customHeight="1" spans="1:14">
      <c r="A1728" s="68">
        <f t="shared" si="27"/>
        <v>1723</v>
      </c>
      <c r="B1728" s="69"/>
      <c r="C1728" s="69"/>
      <c r="D1728" s="69"/>
      <c r="E1728" s="69"/>
      <c r="F1728" s="70"/>
      <c r="G1728" s="70"/>
      <c r="H1728" s="70"/>
      <c r="I1728" s="68"/>
      <c r="J1728" s="8" t="str">
        <f>IF(I1728="ILF",IF($C$1="预估功能点",'模板使用说明&amp;基础参数'!$E$15,'模板使用说明&amp;基础参数'!$E$22),IF(I1728="EIF",IF($C$1="预估功能点",'模板使用说明&amp;基础参数'!$E$16,'模板使用说明&amp;基础参数'!$E$23),IF(I1728="EI",IF($C$1="预估功能点",'模板使用说明&amp;基础参数'!$E$17,'模板使用说明&amp;基础参数'!$E$24),IF(I1728="EO",IF($C$1="预估功能点",'模板使用说明&amp;基础参数'!$E$18,'模板使用说明&amp;基础参数'!$E$25),IF(I1728="EQ",IF($C$1="预估功能点",'模板使用说明&amp;基础参数'!$E$19,'模板使用说明&amp;基础参数'!$E$26),"")))))</f>
        <v/>
      </c>
      <c r="K1728" s="81"/>
      <c r="L1728" s="81"/>
      <c r="M1728" s="82" t="str">
        <f>IF(J1728="","",IF(K1728="高",IF(L1728="删除",J1728*'模板使用说明&amp;基础参数'!$E$5*'模板使用说明&amp;基础参数'!$E$12,IF(L1728="修改",J1728*'模板使用说明&amp;基础参数'!$E$5*'模板使用说明&amp;基础参数'!$E$11,J1728*'模板使用说明&amp;基础参数'!$E$5*'模板使用说明&amp;基础参数'!$E$10)),IF(K1728="中",IF(L1728="删除",J1728*'模板使用说明&amp;基础参数'!$E$6*'模板使用说明&amp;基础参数'!$E$12,IF(L1728="修改",J1728*'模板使用说明&amp;基础参数'!$E$6*'模板使用说明&amp;基础参数'!$E$11,J1728*'模板使用说明&amp;基础参数'!$E$6*'模板使用说明&amp;基础参数'!$E$10)),IF(L1728="删除",J1728*'模板使用说明&amp;基础参数'!$E$7*'模板使用说明&amp;基础参数'!$E$12,IF(L1728="修改",J1728*'模板使用说明&amp;基础参数'!$E$7*'模板使用说明&amp;基础参数'!$E$11,J1728*'模板使用说明&amp;基础参数'!$E$7*'模板使用说明&amp;基础参数'!$E$10)))))</f>
        <v/>
      </c>
      <c r="N1728" s="83"/>
    </row>
    <row r="1729" ht="14.4" customHeight="1" spans="1:14">
      <c r="A1729" s="68">
        <f t="shared" si="27"/>
        <v>1724</v>
      </c>
      <c r="B1729" s="69"/>
      <c r="C1729" s="69"/>
      <c r="D1729" s="69"/>
      <c r="E1729" s="69"/>
      <c r="F1729" s="70"/>
      <c r="G1729" s="70"/>
      <c r="H1729" s="70"/>
      <c r="I1729" s="68"/>
      <c r="J1729" s="8" t="str">
        <f>IF(I1729="ILF",IF($C$1="预估功能点",'模板使用说明&amp;基础参数'!$E$15,'模板使用说明&amp;基础参数'!$E$22),IF(I1729="EIF",IF($C$1="预估功能点",'模板使用说明&amp;基础参数'!$E$16,'模板使用说明&amp;基础参数'!$E$23),IF(I1729="EI",IF($C$1="预估功能点",'模板使用说明&amp;基础参数'!$E$17,'模板使用说明&amp;基础参数'!$E$24),IF(I1729="EO",IF($C$1="预估功能点",'模板使用说明&amp;基础参数'!$E$18,'模板使用说明&amp;基础参数'!$E$25),IF(I1729="EQ",IF($C$1="预估功能点",'模板使用说明&amp;基础参数'!$E$19,'模板使用说明&amp;基础参数'!$E$26),"")))))</f>
        <v/>
      </c>
      <c r="K1729" s="81"/>
      <c r="L1729" s="81"/>
      <c r="M1729" s="82" t="str">
        <f>IF(J1729="","",IF(K1729="高",IF(L1729="删除",J1729*'模板使用说明&amp;基础参数'!$E$5*'模板使用说明&amp;基础参数'!$E$12,IF(L1729="修改",J1729*'模板使用说明&amp;基础参数'!$E$5*'模板使用说明&amp;基础参数'!$E$11,J1729*'模板使用说明&amp;基础参数'!$E$5*'模板使用说明&amp;基础参数'!$E$10)),IF(K1729="中",IF(L1729="删除",J1729*'模板使用说明&amp;基础参数'!$E$6*'模板使用说明&amp;基础参数'!$E$12,IF(L1729="修改",J1729*'模板使用说明&amp;基础参数'!$E$6*'模板使用说明&amp;基础参数'!$E$11,J1729*'模板使用说明&amp;基础参数'!$E$6*'模板使用说明&amp;基础参数'!$E$10)),IF(L1729="删除",J1729*'模板使用说明&amp;基础参数'!$E$7*'模板使用说明&amp;基础参数'!$E$12,IF(L1729="修改",J1729*'模板使用说明&amp;基础参数'!$E$7*'模板使用说明&amp;基础参数'!$E$11,J1729*'模板使用说明&amp;基础参数'!$E$7*'模板使用说明&amp;基础参数'!$E$10)))))</f>
        <v/>
      </c>
      <c r="N1729" s="83"/>
    </row>
    <row r="1730" ht="14.4" customHeight="1" spans="1:14">
      <c r="A1730" s="68">
        <f t="shared" si="27"/>
        <v>1725</v>
      </c>
      <c r="B1730" s="69"/>
      <c r="C1730" s="69"/>
      <c r="D1730" s="69"/>
      <c r="E1730" s="69"/>
      <c r="F1730" s="70"/>
      <c r="G1730" s="70"/>
      <c r="H1730" s="70"/>
      <c r="I1730" s="68"/>
      <c r="J1730" s="8" t="str">
        <f>IF(I1730="ILF",IF($C$1="预估功能点",'模板使用说明&amp;基础参数'!$E$15,'模板使用说明&amp;基础参数'!$E$22),IF(I1730="EIF",IF($C$1="预估功能点",'模板使用说明&amp;基础参数'!$E$16,'模板使用说明&amp;基础参数'!$E$23),IF(I1730="EI",IF($C$1="预估功能点",'模板使用说明&amp;基础参数'!$E$17,'模板使用说明&amp;基础参数'!$E$24),IF(I1730="EO",IF($C$1="预估功能点",'模板使用说明&amp;基础参数'!$E$18,'模板使用说明&amp;基础参数'!$E$25),IF(I1730="EQ",IF($C$1="预估功能点",'模板使用说明&amp;基础参数'!$E$19,'模板使用说明&amp;基础参数'!$E$26),"")))))</f>
        <v/>
      </c>
      <c r="K1730" s="81"/>
      <c r="L1730" s="81"/>
      <c r="M1730" s="82" t="str">
        <f>IF(J1730="","",IF(K1730="高",IF(L1730="删除",J1730*'模板使用说明&amp;基础参数'!$E$5*'模板使用说明&amp;基础参数'!$E$12,IF(L1730="修改",J1730*'模板使用说明&amp;基础参数'!$E$5*'模板使用说明&amp;基础参数'!$E$11,J1730*'模板使用说明&amp;基础参数'!$E$5*'模板使用说明&amp;基础参数'!$E$10)),IF(K1730="中",IF(L1730="删除",J1730*'模板使用说明&amp;基础参数'!$E$6*'模板使用说明&amp;基础参数'!$E$12,IF(L1730="修改",J1730*'模板使用说明&amp;基础参数'!$E$6*'模板使用说明&amp;基础参数'!$E$11,J1730*'模板使用说明&amp;基础参数'!$E$6*'模板使用说明&amp;基础参数'!$E$10)),IF(L1730="删除",J1730*'模板使用说明&amp;基础参数'!$E$7*'模板使用说明&amp;基础参数'!$E$12,IF(L1730="修改",J1730*'模板使用说明&amp;基础参数'!$E$7*'模板使用说明&amp;基础参数'!$E$11,J1730*'模板使用说明&amp;基础参数'!$E$7*'模板使用说明&amp;基础参数'!$E$10)))))</f>
        <v/>
      </c>
      <c r="N1730" s="83"/>
    </row>
    <row r="1731" ht="14.4" customHeight="1" spans="1:14">
      <c r="A1731" s="68">
        <f t="shared" si="27"/>
        <v>1726</v>
      </c>
      <c r="B1731" s="69"/>
      <c r="C1731" s="69"/>
      <c r="D1731" s="69"/>
      <c r="E1731" s="69"/>
      <c r="F1731" s="70"/>
      <c r="G1731" s="70"/>
      <c r="H1731" s="70"/>
      <c r="I1731" s="68"/>
      <c r="J1731" s="8" t="str">
        <f>IF(I1731="ILF",IF($C$1="预估功能点",'模板使用说明&amp;基础参数'!$E$15,'模板使用说明&amp;基础参数'!$E$22),IF(I1731="EIF",IF($C$1="预估功能点",'模板使用说明&amp;基础参数'!$E$16,'模板使用说明&amp;基础参数'!$E$23),IF(I1731="EI",IF($C$1="预估功能点",'模板使用说明&amp;基础参数'!$E$17,'模板使用说明&amp;基础参数'!$E$24),IF(I1731="EO",IF($C$1="预估功能点",'模板使用说明&amp;基础参数'!$E$18,'模板使用说明&amp;基础参数'!$E$25),IF(I1731="EQ",IF($C$1="预估功能点",'模板使用说明&amp;基础参数'!$E$19,'模板使用说明&amp;基础参数'!$E$26),"")))))</f>
        <v/>
      </c>
      <c r="K1731" s="81"/>
      <c r="L1731" s="81"/>
      <c r="M1731" s="82" t="str">
        <f>IF(J1731="","",IF(K1731="高",IF(L1731="删除",J1731*'模板使用说明&amp;基础参数'!$E$5*'模板使用说明&amp;基础参数'!$E$12,IF(L1731="修改",J1731*'模板使用说明&amp;基础参数'!$E$5*'模板使用说明&amp;基础参数'!$E$11,J1731*'模板使用说明&amp;基础参数'!$E$5*'模板使用说明&amp;基础参数'!$E$10)),IF(K1731="中",IF(L1731="删除",J1731*'模板使用说明&amp;基础参数'!$E$6*'模板使用说明&amp;基础参数'!$E$12,IF(L1731="修改",J1731*'模板使用说明&amp;基础参数'!$E$6*'模板使用说明&amp;基础参数'!$E$11,J1731*'模板使用说明&amp;基础参数'!$E$6*'模板使用说明&amp;基础参数'!$E$10)),IF(L1731="删除",J1731*'模板使用说明&amp;基础参数'!$E$7*'模板使用说明&amp;基础参数'!$E$12,IF(L1731="修改",J1731*'模板使用说明&amp;基础参数'!$E$7*'模板使用说明&amp;基础参数'!$E$11,J1731*'模板使用说明&amp;基础参数'!$E$7*'模板使用说明&amp;基础参数'!$E$10)))))</f>
        <v/>
      </c>
      <c r="N1731" s="83"/>
    </row>
    <row r="1732" ht="14.4" customHeight="1" spans="1:14">
      <c r="A1732" s="68">
        <f t="shared" ref="A1732:A1795" si="28">ROW()-5</f>
        <v>1727</v>
      </c>
      <c r="B1732" s="69"/>
      <c r="C1732" s="69"/>
      <c r="D1732" s="69"/>
      <c r="E1732" s="69"/>
      <c r="F1732" s="70"/>
      <c r="G1732" s="70"/>
      <c r="H1732" s="70"/>
      <c r="I1732" s="68"/>
      <c r="J1732" s="8" t="str">
        <f>IF(I1732="ILF",IF($C$1="预估功能点",'模板使用说明&amp;基础参数'!$E$15,'模板使用说明&amp;基础参数'!$E$22),IF(I1732="EIF",IF($C$1="预估功能点",'模板使用说明&amp;基础参数'!$E$16,'模板使用说明&amp;基础参数'!$E$23),IF(I1732="EI",IF($C$1="预估功能点",'模板使用说明&amp;基础参数'!$E$17,'模板使用说明&amp;基础参数'!$E$24),IF(I1732="EO",IF($C$1="预估功能点",'模板使用说明&amp;基础参数'!$E$18,'模板使用说明&amp;基础参数'!$E$25),IF(I1732="EQ",IF($C$1="预估功能点",'模板使用说明&amp;基础参数'!$E$19,'模板使用说明&amp;基础参数'!$E$26),"")))))</f>
        <v/>
      </c>
      <c r="K1732" s="81"/>
      <c r="L1732" s="81"/>
      <c r="M1732" s="82" t="str">
        <f>IF(J1732="","",IF(K1732="高",IF(L1732="删除",J1732*'模板使用说明&amp;基础参数'!$E$5*'模板使用说明&amp;基础参数'!$E$12,IF(L1732="修改",J1732*'模板使用说明&amp;基础参数'!$E$5*'模板使用说明&amp;基础参数'!$E$11,J1732*'模板使用说明&amp;基础参数'!$E$5*'模板使用说明&amp;基础参数'!$E$10)),IF(K1732="中",IF(L1732="删除",J1732*'模板使用说明&amp;基础参数'!$E$6*'模板使用说明&amp;基础参数'!$E$12,IF(L1732="修改",J1732*'模板使用说明&amp;基础参数'!$E$6*'模板使用说明&amp;基础参数'!$E$11,J1732*'模板使用说明&amp;基础参数'!$E$6*'模板使用说明&amp;基础参数'!$E$10)),IF(L1732="删除",J1732*'模板使用说明&amp;基础参数'!$E$7*'模板使用说明&amp;基础参数'!$E$12,IF(L1732="修改",J1732*'模板使用说明&amp;基础参数'!$E$7*'模板使用说明&amp;基础参数'!$E$11,J1732*'模板使用说明&amp;基础参数'!$E$7*'模板使用说明&amp;基础参数'!$E$10)))))</f>
        <v/>
      </c>
      <c r="N1732" s="83"/>
    </row>
    <row r="1733" ht="14.4" customHeight="1" spans="1:14">
      <c r="A1733" s="68">
        <f t="shared" si="28"/>
        <v>1728</v>
      </c>
      <c r="B1733" s="69"/>
      <c r="C1733" s="69"/>
      <c r="D1733" s="69"/>
      <c r="E1733" s="69"/>
      <c r="F1733" s="70"/>
      <c r="G1733" s="70"/>
      <c r="H1733" s="70"/>
      <c r="I1733" s="68"/>
      <c r="J1733" s="8" t="str">
        <f>IF(I1733="ILF",IF($C$1="预估功能点",'模板使用说明&amp;基础参数'!$E$15,'模板使用说明&amp;基础参数'!$E$22),IF(I1733="EIF",IF($C$1="预估功能点",'模板使用说明&amp;基础参数'!$E$16,'模板使用说明&amp;基础参数'!$E$23),IF(I1733="EI",IF($C$1="预估功能点",'模板使用说明&amp;基础参数'!$E$17,'模板使用说明&amp;基础参数'!$E$24),IF(I1733="EO",IF($C$1="预估功能点",'模板使用说明&amp;基础参数'!$E$18,'模板使用说明&amp;基础参数'!$E$25),IF(I1733="EQ",IF($C$1="预估功能点",'模板使用说明&amp;基础参数'!$E$19,'模板使用说明&amp;基础参数'!$E$26),"")))))</f>
        <v/>
      </c>
      <c r="K1733" s="81"/>
      <c r="L1733" s="81"/>
      <c r="M1733" s="82" t="str">
        <f>IF(J1733="","",IF(K1733="高",IF(L1733="删除",J1733*'模板使用说明&amp;基础参数'!$E$5*'模板使用说明&amp;基础参数'!$E$12,IF(L1733="修改",J1733*'模板使用说明&amp;基础参数'!$E$5*'模板使用说明&amp;基础参数'!$E$11,J1733*'模板使用说明&amp;基础参数'!$E$5*'模板使用说明&amp;基础参数'!$E$10)),IF(K1733="中",IF(L1733="删除",J1733*'模板使用说明&amp;基础参数'!$E$6*'模板使用说明&amp;基础参数'!$E$12,IF(L1733="修改",J1733*'模板使用说明&amp;基础参数'!$E$6*'模板使用说明&amp;基础参数'!$E$11,J1733*'模板使用说明&amp;基础参数'!$E$6*'模板使用说明&amp;基础参数'!$E$10)),IF(L1733="删除",J1733*'模板使用说明&amp;基础参数'!$E$7*'模板使用说明&amp;基础参数'!$E$12,IF(L1733="修改",J1733*'模板使用说明&amp;基础参数'!$E$7*'模板使用说明&amp;基础参数'!$E$11,J1733*'模板使用说明&amp;基础参数'!$E$7*'模板使用说明&amp;基础参数'!$E$10)))))</f>
        <v/>
      </c>
      <c r="N1733" s="83"/>
    </row>
    <row r="1734" ht="14.4" customHeight="1" spans="1:14">
      <c r="A1734" s="68">
        <f t="shared" si="28"/>
        <v>1729</v>
      </c>
      <c r="B1734" s="69"/>
      <c r="C1734" s="69"/>
      <c r="D1734" s="69"/>
      <c r="E1734" s="69"/>
      <c r="F1734" s="70"/>
      <c r="G1734" s="70"/>
      <c r="H1734" s="70"/>
      <c r="I1734" s="68"/>
      <c r="J1734" s="8" t="str">
        <f>IF(I1734="ILF",IF($C$1="预估功能点",'模板使用说明&amp;基础参数'!$E$15,'模板使用说明&amp;基础参数'!$E$22),IF(I1734="EIF",IF($C$1="预估功能点",'模板使用说明&amp;基础参数'!$E$16,'模板使用说明&amp;基础参数'!$E$23),IF(I1734="EI",IF($C$1="预估功能点",'模板使用说明&amp;基础参数'!$E$17,'模板使用说明&amp;基础参数'!$E$24),IF(I1734="EO",IF($C$1="预估功能点",'模板使用说明&amp;基础参数'!$E$18,'模板使用说明&amp;基础参数'!$E$25),IF(I1734="EQ",IF($C$1="预估功能点",'模板使用说明&amp;基础参数'!$E$19,'模板使用说明&amp;基础参数'!$E$26),"")))))</f>
        <v/>
      </c>
      <c r="K1734" s="81"/>
      <c r="L1734" s="81"/>
      <c r="M1734" s="82" t="str">
        <f>IF(J1734="","",IF(K1734="高",IF(L1734="删除",J1734*'模板使用说明&amp;基础参数'!$E$5*'模板使用说明&amp;基础参数'!$E$12,IF(L1734="修改",J1734*'模板使用说明&amp;基础参数'!$E$5*'模板使用说明&amp;基础参数'!$E$11,J1734*'模板使用说明&amp;基础参数'!$E$5*'模板使用说明&amp;基础参数'!$E$10)),IF(K1734="中",IF(L1734="删除",J1734*'模板使用说明&amp;基础参数'!$E$6*'模板使用说明&amp;基础参数'!$E$12,IF(L1734="修改",J1734*'模板使用说明&amp;基础参数'!$E$6*'模板使用说明&amp;基础参数'!$E$11,J1734*'模板使用说明&amp;基础参数'!$E$6*'模板使用说明&amp;基础参数'!$E$10)),IF(L1734="删除",J1734*'模板使用说明&amp;基础参数'!$E$7*'模板使用说明&amp;基础参数'!$E$12,IF(L1734="修改",J1734*'模板使用说明&amp;基础参数'!$E$7*'模板使用说明&amp;基础参数'!$E$11,J1734*'模板使用说明&amp;基础参数'!$E$7*'模板使用说明&amp;基础参数'!$E$10)))))</f>
        <v/>
      </c>
      <c r="N1734" s="83"/>
    </row>
    <row r="1735" ht="14.4" customHeight="1" spans="1:14">
      <c r="A1735" s="68">
        <f t="shared" si="28"/>
        <v>1730</v>
      </c>
      <c r="B1735" s="69"/>
      <c r="C1735" s="69"/>
      <c r="D1735" s="69"/>
      <c r="E1735" s="69"/>
      <c r="F1735" s="70"/>
      <c r="G1735" s="70"/>
      <c r="H1735" s="70"/>
      <c r="I1735" s="68"/>
      <c r="J1735" s="8" t="str">
        <f>IF(I1735="ILF",IF($C$1="预估功能点",'模板使用说明&amp;基础参数'!$E$15,'模板使用说明&amp;基础参数'!$E$22),IF(I1735="EIF",IF($C$1="预估功能点",'模板使用说明&amp;基础参数'!$E$16,'模板使用说明&amp;基础参数'!$E$23),IF(I1735="EI",IF($C$1="预估功能点",'模板使用说明&amp;基础参数'!$E$17,'模板使用说明&amp;基础参数'!$E$24),IF(I1735="EO",IF($C$1="预估功能点",'模板使用说明&amp;基础参数'!$E$18,'模板使用说明&amp;基础参数'!$E$25),IF(I1735="EQ",IF($C$1="预估功能点",'模板使用说明&amp;基础参数'!$E$19,'模板使用说明&amp;基础参数'!$E$26),"")))))</f>
        <v/>
      </c>
      <c r="K1735" s="81"/>
      <c r="L1735" s="81"/>
      <c r="M1735" s="82" t="str">
        <f>IF(J1735="","",IF(K1735="高",IF(L1735="删除",J1735*'模板使用说明&amp;基础参数'!$E$5*'模板使用说明&amp;基础参数'!$E$12,IF(L1735="修改",J1735*'模板使用说明&amp;基础参数'!$E$5*'模板使用说明&amp;基础参数'!$E$11,J1735*'模板使用说明&amp;基础参数'!$E$5*'模板使用说明&amp;基础参数'!$E$10)),IF(K1735="中",IF(L1735="删除",J1735*'模板使用说明&amp;基础参数'!$E$6*'模板使用说明&amp;基础参数'!$E$12,IF(L1735="修改",J1735*'模板使用说明&amp;基础参数'!$E$6*'模板使用说明&amp;基础参数'!$E$11,J1735*'模板使用说明&amp;基础参数'!$E$6*'模板使用说明&amp;基础参数'!$E$10)),IF(L1735="删除",J1735*'模板使用说明&amp;基础参数'!$E$7*'模板使用说明&amp;基础参数'!$E$12,IF(L1735="修改",J1735*'模板使用说明&amp;基础参数'!$E$7*'模板使用说明&amp;基础参数'!$E$11,J1735*'模板使用说明&amp;基础参数'!$E$7*'模板使用说明&amp;基础参数'!$E$10)))))</f>
        <v/>
      </c>
      <c r="N1735" s="83"/>
    </row>
    <row r="1736" ht="14.4" customHeight="1" spans="1:14">
      <c r="A1736" s="68">
        <f t="shared" si="28"/>
        <v>1731</v>
      </c>
      <c r="B1736" s="69"/>
      <c r="C1736" s="69"/>
      <c r="D1736" s="69"/>
      <c r="E1736" s="69"/>
      <c r="F1736" s="70"/>
      <c r="G1736" s="70"/>
      <c r="H1736" s="70"/>
      <c r="I1736" s="68"/>
      <c r="J1736" s="8" t="str">
        <f>IF(I1736="ILF",IF($C$1="预估功能点",'模板使用说明&amp;基础参数'!$E$15,'模板使用说明&amp;基础参数'!$E$22),IF(I1736="EIF",IF($C$1="预估功能点",'模板使用说明&amp;基础参数'!$E$16,'模板使用说明&amp;基础参数'!$E$23),IF(I1736="EI",IF($C$1="预估功能点",'模板使用说明&amp;基础参数'!$E$17,'模板使用说明&amp;基础参数'!$E$24),IF(I1736="EO",IF($C$1="预估功能点",'模板使用说明&amp;基础参数'!$E$18,'模板使用说明&amp;基础参数'!$E$25),IF(I1736="EQ",IF($C$1="预估功能点",'模板使用说明&amp;基础参数'!$E$19,'模板使用说明&amp;基础参数'!$E$26),"")))))</f>
        <v/>
      </c>
      <c r="K1736" s="81"/>
      <c r="L1736" s="81"/>
      <c r="M1736" s="82" t="str">
        <f>IF(J1736="","",IF(K1736="高",IF(L1736="删除",J1736*'模板使用说明&amp;基础参数'!$E$5*'模板使用说明&amp;基础参数'!$E$12,IF(L1736="修改",J1736*'模板使用说明&amp;基础参数'!$E$5*'模板使用说明&amp;基础参数'!$E$11,J1736*'模板使用说明&amp;基础参数'!$E$5*'模板使用说明&amp;基础参数'!$E$10)),IF(K1736="中",IF(L1736="删除",J1736*'模板使用说明&amp;基础参数'!$E$6*'模板使用说明&amp;基础参数'!$E$12,IF(L1736="修改",J1736*'模板使用说明&amp;基础参数'!$E$6*'模板使用说明&amp;基础参数'!$E$11,J1736*'模板使用说明&amp;基础参数'!$E$6*'模板使用说明&amp;基础参数'!$E$10)),IF(L1736="删除",J1736*'模板使用说明&amp;基础参数'!$E$7*'模板使用说明&amp;基础参数'!$E$12,IF(L1736="修改",J1736*'模板使用说明&amp;基础参数'!$E$7*'模板使用说明&amp;基础参数'!$E$11,J1736*'模板使用说明&amp;基础参数'!$E$7*'模板使用说明&amp;基础参数'!$E$10)))))</f>
        <v/>
      </c>
      <c r="N1736" s="83"/>
    </row>
    <row r="1737" ht="14.4" customHeight="1" spans="1:14">
      <c r="A1737" s="68">
        <f t="shared" si="28"/>
        <v>1732</v>
      </c>
      <c r="B1737" s="69"/>
      <c r="C1737" s="69"/>
      <c r="D1737" s="69"/>
      <c r="E1737" s="69"/>
      <c r="F1737" s="70"/>
      <c r="G1737" s="70"/>
      <c r="H1737" s="70"/>
      <c r="I1737" s="68"/>
      <c r="J1737" s="8" t="str">
        <f>IF(I1737="ILF",IF($C$1="预估功能点",'模板使用说明&amp;基础参数'!$E$15,'模板使用说明&amp;基础参数'!$E$22),IF(I1737="EIF",IF($C$1="预估功能点",'模板使用说明&amp;基础参数'!$E$16,'模板使用说明&amp;基础参数'!$E$23),IF(I1737="EI",IF($C$1="预估功能点",'模板使用说明&amp;基础参数'!$E$17,'模板使用说明&amp;基础参数'!$E$24),IF(I1737="EO",IF($C$1="预估功能点",'模板使用说明&amp;基础参数'!$E$18,'模板使用说明&amp;基础参数'!$E$25),IF(I1737="EQ",IF($C$1="预估功能点",'模板使用说明&amp;基础参数'!$E$19,'模板使用说明&amp;基础参数'!$E$26),"")))))</f>
        <v/>
      </c>
      <c r="K1737" s="81"/>
      <c r="L1737" s="81"/>
      <c r="M1737" s="82" t="str">
        <f>IF(J1737="","",IF(K1737="高",IF(L1737="删除",J1737*'模板使用说明&amp;基础参数'!$E$5*'模板使用说明&amp;基础参数'!$E$12,IF(L1737="修改",J1737*'模板使用说明&amp;基础参数'!$E$5*'模板使用说明&amp;基础参数'!$E$11,J1737*'模板使用说明&amp;基础参数'!$E$5*'模板使用说明&amp;基础参数'!$E$10)),IF(K1737="中",IF(L1737="删除",J1737*'模板使用说明&amp;基础参数'!$E$6*'模板使用说明&amp;基础参数'!$E$12,IF(L1737="修改",J1737*'模板使用说明&amp;基础参数'!$E$6*'模板使用说明&amp;基础参数'!$E$11,J1737*'模板使用说明&amp;基础参数'!$E$6*'模板使用说明&amp;基础参数'!$E$10)),IF(L1737="删除",J1737*'模板使用说明&amp;基础参数'!$E$7*'模板使用说明&amp;基础参数'!$E$12,IF(L1737="修改",J1737*'模板使用说明&amp;基础参数'!$E$7*'模板使用说明&amp;基础参数'!$E$11,J1737*'模板使用说明&amp;基础参数'!$E$7*'模板使用说明&amp;基础参数'!$E$10)))))</f>
        <v/>
      </c>
      <c r="N1737" s="83"/>
    </row>
    <row r="1738" ht="14.4" customHeight="1" spans="1:14">
      <c r="A1738" s="68">
        <f t="shared" si="28"/>
        <v>1733</v>
      </c>
      <c r="B1738" s="69"/>
      <c r="C1738" s="69"/>
      <c r="D1738" s="69"/>
      <c r="E1738" s="69"/>
      <c r="F1738" s="70"/>
      <c r="G1738" s="70"/>
      <c r="H1738" s="70"/>
      <c r="I1738" s="68"/>
      <c r="J1738" s="8" t="str">
        <f>IF(I1738="ILF",IF($C$1="预估功能点",'模板使用说明&amp;基础参数'!$E$15,'模板使用说明&amp;基础参数'!$E$22),IF(I1738="EIF",IF($C$1="预估功能点",'模板使用说明&amp;基础参数'!$E$16,'模板使用说明&amp;基础参数'!$E$23),IF(I1738="EI",IF($C$1="预估功能点",'模板使用说明&amp;基础参数'!$E$17,'模板使用说明&amp;基础参数'!$E$24),IF(I1738="EO",IF($C$1="预估功能点",'模板使用说明&amp;基础参数'!$E$18,'模板使用说明&amp;基础参数'!$E$25),IF(I1738="EQ",IF($C$1="预估功能点",'模板使用说明&amp;基础参数'!$E$19,'模板使用说明&amp;基础参数'!$E$26),"")))))</f>
        <v/>
      </c>
      <c r="K1738" s="81"/>
      <c r="L1738" s="81"/>
      <c r="M1738" s="82" t="str">
        <f>IF(J1738="","",IF(K1738="高",IF(L1738="删除",J1738*'模板使用说明&amp;基础参数'!$E$5*'模板使用说明&amp;基础参数'!$E$12,IF(L1738="修改",J1738*'模板使用说明&amp;基础参数'!$E$5*'模板使用说明&amp;基础参数'!$E$11,J1738*'模板使用说明&amp;基础参数'!$E$5*'模板使用说明&amp;基础参数'!$E$10)),IF(K1738="中",IF(L1738="删除",J1738*'模板使用说明&amp;基础参数'!$E$6*'模板使用说明&amp;基础参数'!$E$12,IF(L1738="修改",J1738*'模板使用说明&amp;基础参数'!$E$6*'模板使用说明&amp;基础参数'!$E$11,J1738*'模板使用说明&amp;基础参数'!$E$6*'模板使用说明&amp;基础参数'!$E$10)),IF(L1738="删除",J1738*'模板使用说明&amp;基础参数'!$E$7*'模板使用说明&amp;基础参数'!$E$12,IF(L1738="修改",J1738*'模板使用说明&amp;基础参数'!$E$7*'模板使用说明&amp;基础参数'!$E$11,J1738*'模板使用说明&amp;基础参数'!$E$7*'模板使用说明&amp;基础参数'!$E$10)))))</f>
        <v/>
      </c>
      <c r="N1738" s="83"/>
    </row>
    <row r="1739" ht="14.4" customHeight="1" spans="1:14">
      <c r="A1739" s="68">
        <f t="shared" si="28"/>
        <v>1734</v>
      </c>
      <c r="B1739" s="69"/>
      <c r="C1739" s="69"/>
      <c r="D1739" s="69"/>
      <c r="E1739" s="69"/>
      <c r="F1739" s="70"/>
      <c r="G1739" s="70"/>
      <c r="H1739" s="70"/>
      <c r="I1739" s="68"/>
      <c r="J1739" s="8" t="str">
        <f>IF(I1739="ILF",IF($C$1="预估功能点",'模板使用说明&amp;基础参数'!$E$15,'模板使用说明&amp;基础参数'!$E$22),IF(I1739="EIF",IF($C$1="预估功能点",'模板使用说明&amp;基础参数'!$E$16,'模板使用说明&amp;基础参数'!$E$23),IF(I1739="EI",IF($C$1="预估功能点",'模板使用说明&amp;基础参数'!$E$17,'模板使用说明&amp;基础参数'!$E$24),IF(I1739="EO",IF($C$1="预估功能点",'模板使用说明&amp;基础参数'!$E$18,'模板使用说明&amp;基础参数'!$E$25),IF(I1739="EQ",IF($C$1="预估功能点",'模板使用说明&amp;基础参数'!$E$19,'模板使用说明&amp;基础参数'!$E$26),"")))))</f>
        <v/>
      </c>
      <c r="K1739" s="81"/>
      <c r="L1739" s="81"/>
      <c r="M1739" s="82" t="str">
        <f>IF(J1739="","",IF(K1739="高",IF(L1739="删除",J1739*'模板使用说明&amp;基础参数'!$E$5*'模板使用说明&amp;基础参数'!$E$12,IF(L1739="修改",J1739*'模板使用说明&amp;基础参数'!$E$5*'模板使用说明&amp;基础参数'!$E$11,J1739*'模板使用说明&amp;基础参数'!$E$5*'模板使用说明&amp;基础参数'!$E$10)),IF(K1739="中",IF(L1739="删除",J1739*'模板使用说明&amp;基础参数'!$E$6*'模板使用说明&amp;基础参数'!$E$12,IF(L1739="修改",J1739*'模板使用说明&amp;基础参数'!$E$6*'模板使用说明&amp;基础参数'!$E$11,J1739*'模板使用说明&amp;基础参数'!$E$6*'模板使用说明&amp;基础参数'!$E$10)),IF(L1739="删除",J1739*'模板使用说明&amp;基础参数'!$E$7*'模板使用说明&amp;基础参数'!$E$12,IF(L1739="修改",J1739*'模板使用说明&amp;基础参数'!$E$7*'模板使用说明&amp;基础参数'!$E$11,J1739*'模板使用说明&amp;基础参数'!$E$7*'模板使用说明&amp;基础参数'!$E$10)))))</f>
        <v/>
      </c>
      <c r="N1739" s="83"/>
    </row>
    <row r="1740" ht="14.4" customHeight="1" spans="1:14">
      <c r="A1740" s="68">
        <f t="shared" si="28"/>
        <v>1735</v>
      </c>
      <c r="B1740" s="69"/>
      <c r="C1740" s="69"/>
      <c r="D1740" s="69"/>
      <c r="E1740" s="69"/>
      <c r="F1740" s="70"/>
      <c r="G1740" s="70"/>
      <c r="H1740" s="70"/>
      <c r="I1740" s="68"/>
      <c r="J1740" s="8" t="str">
        <f>IF(I1740="ILF",IF($C$1="预估功能点",'模板使用说明&amp;基础参数'!$E$15,'模板使用说明&amp;基础参数'!$E$22),IF(I1740="EIF",IF($C$1="预估功能点",'模板使用说明&amp;基础参数'!$E$16,'模板使用说明&amp;基础参数'!$E$23),IF(I1740="EI",IF($C$1="预估功能点",'模板使用说明&amp;基础参数'!$E$17,'模板使用说明&amp;基础参数'!$E$24),IF(I1740="EO",IF($C$1="预估功能点",'模板使用说明&amp;基础参数'!$E$18,'模板使用说明&amp;基础参数'!$E$25),IF(I1740="EQ",IF($C$1="预估功能点",'模板使用说明&amp;基础参数'!$E$19,'模板使用说明&amp;基础参数'!$E$26),"")))))</f>
        <v/>
      </c>
      <c r="K1740" s="81"/>
      <c r="L1740" s="81"/>
      <c r="M1740" s="82" t="str">
        <f>IF(J1740="","",IF(K1740="高",IF(L1740="删除",J1740*'模板使用说明&amp;基础参数'!$E$5*'模板使用说明&amp;基础参数'!$E$12,IF(L1740="修改",J1740*'模板使用说明&amp;基础参数'!$E$5*'模板使用说明&amp;基础参数'!$E$11,J1740*'模板使用说明&amp;基础参数'!$E$5*'模板使用说明&amp;基础参数'!$E$10)),IF(K1740="中",IF(L1740="删除",J1740*'模板使用说明&amp;基础参数'!$E$6*'模板使用说明&amp;基础参数'!$E$12,IF(L1740="修改",J1740*'模板使用说明&amp;基础参数'!$E$6*'模板使用说明&amp;基础参数'!$E$11,J1740*'模板使用说明&amp;基础参数'!$E$6*'模板使用说明&amp;基础参数'!$E$10)),IF(L1740="删除",J1740*'模板使用说明&amp;基础参数'!$E$7*'模板使用说明&amp;基础参数'!$E$12,IF(L1740="修改",J1740*'模板使用说明&amp;基础参数'!$E$7*'模板使用说明&amp;基础参数'!$E$11,J1740*'模板使用说明&amp;基础参数'!$E$7*'模板使用说明&amp;基础参数'!$E$10)))))</f>
        <v/>
      </c>
      <c r="N1740" s="83"/>
    </row>
    <row r="1741" ht="14.4" customHeight="1" spans="1:14">
      <c r="A1741" s="68">
        <f t="shared" si="28"/>
        <v>1736</v>
      </c>
      <c r="B1741" s="69"/>
      <c r="C1741" s="69"/>
      <c r="D1741" s="69"/>
      <c r="E1741" s="69"/>
      <c r="F1741" s="70"/>
      <c r="G1741" s="70"/>
      <c r="H1741" s="70"/>
      <c r="I1741" s="68"/>
      <c r="J1741" s="8" t="str">
        <f>IF(I1741="ILF",IF($C$1="预估功能点",'模板使用说明&amp;基础参数'!$E$15,'模板使用说明&amp;基础参数'!$E$22),IF(I1741="EIF",IF($C$1="预估功能点",'模板使用说明&amp;基础参数'!$E$16,'模板使用说明&amp;基础参数'!$E$23),IF(I1741="EI",IF($C$1="预估功能点",'模板使用说明&amp;基础参数'!$E$17,'模板使用说明&amp;基础参数'!$E$24),IF(I1741="EO",IF($C$1="预估功能点",'模板使用说明&amp;基础参数'!$E$18,'模板使用说明&amp;基础参数'!$E$25),IF(I1741="EQ",IF($C$1="预估功能点",'模板使用说明&amp;基础参数'!$E$19,'模板使用说明&amp;基础参数'!$E$26),"")))))</f>
        <v/>
      </c>
      <c r="K1741" s="81"/>
      <c r="L1741" s="81"/>
      <c r="M1741" s="82" t="str">
        <f>IF(J1741="","",IF(K1741="高",IF(L1741="删除",J1741*'模板使用说明&amp;基础参数'!$E$5*'模板使用说明&amp;基础参数'!$E$12,IF(L1741="修改",J1741*'模板使用说明&amp;基础参数'!$E$5*'模板使用说明&amp;基础参数'!$E$11,J1741*'模板使用说明&amp;基础参数'!$E$5*'模板使用说明&amp;基础参数'!$E$10)),IF(K1741="中",IF(L1741="删除",J1741*'模板使用说明&amp;基础参数'!$E$6*'模板使用说明&amp;基础参数'!$E$12,IF(L1741="修改",J1741*'模板使用说明&amp;基础参数'!$E$6*'模板使用说明&amp;基础参数'!$E$11,J1741*'模板使用说明&amp;基础参数'!$E$6*'模板使用说明&amp;基础参数'!$E$10)),IF(L1741="删除",J1741*'模板使用说明&amp;基础参数'!$E$7*'模板使用说明&amp;基础参数'!$E$12,IF(L1741="修改",J1741*'模板使用说明&amp;基础参数'!$E$7*'模板使用说明&amp;基础参数'!$E$11,J1741*'模板使用说明&amp;基础参数'!$E$7*'模板使用说明&amp;基础参数'!$E$10)))))</f>
        <v/>
      </c>
      <c r="N1741" s="83"/>
    </row>
    <row r="1742" ht="14.4" customHeight="1" spans="1:14">
      <c r="A1742" s="68">
        <f t="shared" si="28"/>
        <v>1737</v>
      </c>
      <c r="B1742" s="69"/>
      <c r="C1742" s="69"/>
      <c r="D1742" s="69"/>
      <c r="E1742" s="89"/>
      <c r="F1742" s="70"/>
      <c r="G1742" s="70"/>
      <c r="H1742" s="70"/>
      <c r="I1742" s="68"/>
      <c r="J1742" s="8" t="str">
        <f>IF(I1742="ILF",IF($C$1="预估功能点",'模板使用说明&amp;基础参数'!$E$15,'模板使用说明&amp;基础参数'!$E$22),IF(I1742="EIF",IF($C$1="预估功能点",'模板使用说明&amp;基础参数'!$E$16,'模板使用说明&amp;基础参数'!$E$23),IF(I1742="EI",IF($C$1="预估功能点",'模板使用说明&amp;基础参数'!$E$17,'模板使用说明&amp;基础参数'!$E$24),IF(I1742="EO",IF($C$1="预估功能点",'模板使用说明&amp;基础参数'!$E$18,'模板使用说明&amp;基础参数'!$E$25),IF(I1742="EQ",IF($C$1="预估功能点",'模板使用说明&amp;基础参数'!$E$19,'模板使用说明&amp;基础参数'!$E$26),"")))))</f>
        <v/>
      </c>
      <c r="K1742" s="81"/>
      <c r="L1742" s="81"/>
      <c r="M1742" s="82" t="str">
        <f>IF(J1742="","",IF(K1742="高",IF(L1742="删除",J1742*'模板使用说明&amp;基础参数'!$E$5*'模板使用说明&amp;基础参数'!$E$12,IF(L1742="修改",J1742*'模板使用说明&amp;基础参数'!$E$5*'模板使用说明&amp;基础参数'!$E$11,J1742*'模板使用说明&amp;基础参数'!$E$5*'模板使用说明&amp;基础参数'!$E$10)),IF(K1742="中",IF(L1742="删除",J1742*'模板使用说明&amp;基础参数'!$E$6*'模板使用说明&amp;基础参数'!$E$12,IF(L1742="修改",J1742*'模板使用说明&amp;基础参数'!$E$6*'模板使用说明&amp;基础参数'!$E$11,J1742*'模板使用说明&amp;基础参数'!$E$6*'模板使用说明&amp;基础参数'!$E$10)),IF(L1742="删除",J1742*'模板使用说明&amp;基础参数'!$E$7*'模板使用说明&amp;基础参数'!$E$12,IF(L1742="修改",J1742*'模板使用说明&amp;基础参数'!$E$7*'模板使用说明&amp;基础参数'!$E$11,J1742*'模板使用说明&amp;基础参数'!$E$7*'模板使用说明&amp;基础参数'!$E$10)))))</f>
        <v/>
      </c>
      <c r="N1742" s="83"/>
    </row>
    <row r="1743" ht="14.4" customHeight="1" spans="1:14">
      <c r="A1743" s="68">
        <f t="shared" si="28"/>
        <v>1738</v>
      </c>
      <c r="B1743" s="69"/>
      <c r="C1743" s="69"/>
      <c r="D1743" s="69"/>
      <c r="E1743" s="89"/>
      <c r="F1743" s="70"/>
      <c r="G1743" s="70"/>
      <c r="H1743" s="70"/>
      <c r="I1743" s="68"/>
      <c r="J1743" s="8" t="str">
        <f>IF(I1743="ILF",IF($C$1="预估功能点",'模板使用说明&amp;基础参数'!$E$15,'模板使用说明&amp;基础参数'!$E$22),IF(I1743="EIF",IF($C$1="预估功能点",'模板使用说明&amp;基础参数'!$E$16,'模板使用说明&amp;基础参数'!$E$23),IF(I1743="EI",IF($C$1="预估功能点",'模板使用说明&amp;基础参数'!$E$17,'模板使用说明&amp;基础参数'!$E$24),IF(I1743="EO",IF($C$1="预估功能点",'模板使用说明&amp;基础参数'!$E$18,'模板使用说明&amp;基础参数'!$E$25),IF(I1743="EQ",IF($C$1="预估功能点",'模板使用说明&amp;基础参数'!$E$19,'模板使用说明&amp;基础参数'!$E$26),"")))))</f>
        <v/>
      </c>
      <c r="K1743" s="81"/>
      <c r="L1743" s="81"/>
      <c r="M1743" s="82" t="str">
        <f>IF(J1743="","",IF(K1743="高",IF(L1743="删除",J1743*'模板使用说明&amp;基础参数'!$E$5*'模板使用说明&amp;基础参数'!$E$12,IF(L1743="修改",J1743*'模板使用说明&amp;基础参数'!$E$5*'模板使用说明&amp;基础参数'!$E$11,J1743*'模板使用说明&amp;基础参数'!$E$5*'模板使用说明&amp;基础参数'!$E$10)),IF(K1743="中",IF(L1743="删除",J1743*'模板使用说明&amp;基础参数'!$E$6*'模板使用说明&amp;基础参数'!$E$12,IF(L1743="修改",J1743*'模板使用说明&amp;基础参数'!$E$6*'模板使用说明&amp;基础参数'!$E$11,J1743*'模板使用说明&amp;基础参数'!$E$6*'模板使用说明&amp;基础参数'!$E$10)),IF(L1743="删除",J1743*'模板使用说明&amp;基础参数'!$E$7*'模板使用说明&amp;基础参数'!$E$12,IF(L1743="修改",J1743*'模板使用说明&amp;基础参数'!$E$7*'模板使用说明&amp;基础参数'!$E$11,J1743*'模板使用说明&amp;基础参数'!$E$7*'模板使用说明&amp;基础参数'!$E$10)))))</f>
        <v/>
      </c>
      <c r="N1743" s="83"/>
    </row>
    <row r="1744" ht="14.4" customHeight="1" spans="1:14">
      <c r="A1744" s="68">
        <f t="shared" si="28"/>
        <v>1739</v>
      </c>
      <c r="B1744" s="69"/>
      <c r="C1744" s="69"/>
      <c r="D1744" s="69"/>
      <c r="E1744" s="89"/>
      <c r="F1744" s="70"/>
      <c r="G1744" s="70"/>
      <c r="H1744" s="70"/>
      <c r="I1744" s="68"/>
      <c r="J1744" s="8" t="str">
        <f>IF(I1744="ILF",IF($C$1="预估功能点",'模板使用说明&amp;基础参数'!$E$15,'模板使用说明&amp;基础参数'!$E$22),IF(I1744="EIF",IF($C$1="预估功能点",'模板使用说明&amp;基础参数'!$E$16,'模板使用说明&amp;基础参数'!$E$23),IF(I1744="EI",IF($C$1="预估功能点",'模板使用说明&amp;基础参数'!$E$17,'模板使用说明&amp;基础参数'!$E$24),IF(I1744="EO",IF($C$1="预估功能点",'模板使用说明&amp;基础参数'!$E$18,'模板使用说明&amp;基础参数'!$E$25),IF(I1744="EQ",IF($C$1="预估功能点",'模板使用说明&amp;基础参数'!$E$19,'模板使用说明&amp;基础参数'!$E$26),"")))))</f>
        <v/>
      </c>
      <c r="K1744" s="81"/>
      <c r="L1744" s="81"/>
      <c r="M1744" s="82" t="str">
        <f>IF(J1744="","",IF(K1744="高",IF(L1744="删除",J1744*'模板使用说明&amp;基础参数'!$E$5*'模板使用说明&amp;基础参数'!$E$12,IF(L1744="修改",J1744*'模板使用说明&amp;基础参数'!$E$5*'模板使用说明&amp;基础参数'!$E$11,J1744*'模板使用说明&amp;基础参数'!$E$5*'模板使用说明&amp;基础参数'!$E$10)),IF(K1744="中",IF(L1744="删除",J1744*'模板使用说明&amp;基础参数'!$E$6*'模板使用说明&amp;基础参数'!$E$12,IF(L1744="修改",J1744*'模板使用说明&amp;基础参数'!$E$6*'模板使用说明&amp;基础参数'!$E$11,J1744*'模板使用说明&amp;基础参数'!$E$6*'模板使用说明&amp;基础参数'!$E$10)),IF(L1744="删除",J1744*'模板使用说明&amp;基础参数'!$E$7*'模板使用说明&amp;基础参数'!$E$12,IF(L1744="修改",J1744*'模板使用说明&amp;基础参数'!$E$7*'模板使用说明&amp;基础参数'!$E$11,J1744*'模板使用说明&amp;基础参数'!$E$7*'模板使用说明&amp;基础参数'!$E$10)))))</f>
        <v/>
      </c>
      <c r="N1744" s="83"/>
    </row>
    <row r="1745" ht="14.4" customHeight="1" spans="1:14">
      <c r="A1745" s="68">
        <f t="shared" si="28"/>
        <v>1740</v>
      </c>
      <c r="B1745" s="69"/>
      <c r="C1745" s="69"/>
      <c r="D1745" s="69"/>
      <c r="E1745" s="89"/>
      <c r="F1745" s="70"/>
      <c r="G1745" s="70"/>
      <c r="H1745" s="70"/>
      <c r="I1745" s="68"/>
      <c r="J1745" s="8" t="str">
        <f>IF(I1745="ILF",IF($C$1="预估功能点",'模板使用说明&amp;基础参数'!$E$15,'模板使用说明&amp;基础参数'!$E$22),IF(I1745="EIF",IF($C$1="预估功能点",'模板使用说明&amp;基础参数'!$E$16,'模板使用说明&amp;基础参数'!$E$23),IF(I1745="EI",IF($C$1="预估功能点",'模板使用说明&amp;基础参数'!$E$17,'模板使用说明&amp;基础参数'!$E$24),IF(I1745="EO",IF($C$1="预估功能点",'模板使用说明&amp;基础参数'!$E$18,'模板使用说明&amp;基础参数'!$E$25),IF(I1745="EQ",IF($C$1="预估功能点",'模板使用说明&amp;基础参数'!$E$19,'模板使用说明&amp;基础参数'!$E$26),"")))))</f>
        <v/>
      </c>
      <c r="K1745" s="81"/>
      <c r="L1745" s="81"/>
      <c r="M1745" s="82" t="str">
        <f>IF(J1745="","",IF(K1745="高",IF(L1745="删除",J1745*'模板使用说明&amp;基础参数'!$E$5*'模板使用说明&amp;基础参数'!$E$12,IF(L1745="修改",J1745*'模板使用说明&amp;基础参数'!$E$5*'模板使用说明&amp;基础参数'!$E$11,J1745*'模板使用说明&amp;基础参数'!$E$5*'模板使用说明&amp;基础参数'!$E$10)),IF(K1745="中",IF(L1745="删除",J1745*'模板使用说明&amp;基础参数'!$E$6*'模板使用说明&amp;基础参数'!$E$12,IF(L1745="修改",J1745*'模板使用说明&amp;基础参数'!$E$6*'模板使用说明&amp;基础参数'!$E$11,J1745*'模板使用说明&amp;基础参数'!$E$6*'模板使用说明&amp;基础参数'!$E$10)),IF(L1745="删除",J1745*'模板使用说明&amp;基础参数'!$E$7*'模板使用说明&amp;基础参数'!$E$12,IF(L1745="修改",J1745*'模板使用说明&amp;基础参数'!$E$7*'模板使用说明&amp;基础参数'!$E$11,J1745*'模板使用说明&amp;基础参数'!$E$7*'模板使用说明&amp;基础参数'!$E$10)))))</f>
        <v/>
      </c>
      <c r="N1745" s="83"/>
    </row>
    <row r="1746" ht="14.4" customHeight="1" spans="1:14">
      <c r="A1746" s="68">
        <f t="shared" si="28"/>
        <v>1741</v>
      </c>
      <c r="B1746" s="69"/>
      <c r="C1746" s="69"/>
      <c r="D1746" s="69"/>
      <c r="E1746" s="89"/>
      <c r="F1746" s="70"/>
      <c r="G1746" s="70"/>
      <c r="H1746" s="70"/>
      <c r="I1746" s="68"/>
      <c r="J1746" s="8" t="str">
        <f>IF(I1746="ILF",IF($C$1="预估功能点",'模板使用说明&amp;基础参数'!$E$15,'模板使用说明&amp;基础参数'!$E$22),IF(I1746="EIF",IF($C$1="预估功能点",'模板使用说明&amp;基础参数'!$E$16,'模板使用说明&amp;基础参数'!$E$23),IF(I1746="EI",IF($C$1="预估功能点",'模板使用说明&amp;基础参数'!$E$17,'模板使用说明&amp;基础参数'!$E$24),IF(I1746="EO",IF($C$1="预估功能点",'模板使用说明&amp;基础参数'!$E$18,'模板使用说明&amp;基础参数'!$E$25),IF(I1746="EQ",IF($C$1="预估功能点",'模板使用说明&amp;基础参数'!$E$19,'模板使用说明&amp;基础参数'!$E$26),"")))))</f>
        <v/>
      </c>
      <c r="K1746" s="81"/>
      <c r="L1746" s="81"/>
      <c r="M1746" s="82" t="str">
        <f>IF(J1746="","",IF(K1746="高",IF(L1746="删除",J1746*'模板使用说明&amp;基础参数'!$E$5*'模板使用说明&amp;基础参数'!$E$12,IF(L1746="修改",J1746*'模板使用说明&amp;基础参数'!$E$5*'模板使用说明&amp;基础参数'!$E$11,J1746*'模板使用说明&amp;基础参数'!$E$5*'模板使用说明&amp;基础参数'!$E$10)),IF(K1746="中",IF(L1746="删除",J1746*'模板使用说明&amp;基础参数'!$E$6*'模板使用说明&amp;基础参数'!$E$12,IF(L1746="修改",J1746*'模板使用说明&amp;基础参数'!$E$6*'模板使用说明&amp;基础参数'!$E$11,J1746*'模板使用说明&amp;基础参数'!$E$6*'模板使用说明&amp;基础参数'!$E$10)),IF(L1746="删除",J1746*'模板使用说明&amp;基础参数'!$E$7*'模板使用说明&amp;基础参数'!$E$12,IF(L1746="修改",J1746*'模板使用说明&amp;基础参数'!$E$7*'模板使用说明&amp;基础参数'!$E$11,J1746*'模板使用说明&amp;基础参数'!$E$7*'模板使用说明&amp;基础参数'!$E$10)))))</f>
        <v/>
      </c>
      <c r="N1746" s="83"/>
    </row>
    <row r="1747" ht="14.4" customHeight="1" spans="1:14">
      <c r="A1747" s="68">
        <f t="shared" si="28"/>
        <v>1742</v>
      </c>
      <c r="B1747" s="69"/>
      <c r="C1747" s="69"/>
      <c r="D1747" s="69"/>
      <c r="E1747" s="89"/>
      <c r="F1747" s="70"/>
      <c r="G1747" s="70"/>
      <c r="H1747" s="70"/>
      <c r="I1747" s="68"/>
      <c r="J1747" s="8" t="str">
        <f>IF(I1747="ILF",IF($C$1="预估功能点",'模板使用说明&amp;基础参数'!$E$15,'模板使用说明&amp;基础参数'!$E$22),IF(I1747="EIF",IF($C$1="预估功能点",'模板使用说明&amp;基础参数'!$E$16,'模板使用说明&amp;基础参数'!$E$23),IF(I1747="EI",IF($C$1="预估功能点",'模板使用说明&amp;基础参数'!$E$17,'模板使用说明&amp;基础参数'!$E$24),IF(I1747="EO",IF($C$1="预估功能点",'模板使用说明&amp;基础参数'!$E$18,'模板使用说明&amp;基础参数'!$E$25),IF(I1747="EQ",IF($C$1="预估功能点",'模板使用说明&amp;基础参数'!$E$19,'模板使用说明&amp;基础参数'!$E$26),"")))))</f>
        <v/>
      </c>
      <c r="K1747" s="81"/>
      <c r="L1747" s="81"/>
      <c r="M1747" s="82" t="str">
        <f>IF(J1747="","",IF(K1747="高",IF(L1747="删除",J1747*'模板使用说明&amp;基础参数'!$E$5*'模板使用说明&amp;基础参数'!$E$12,IF(L1747="修改",J1747*'模板使用说明&amp;基础参数'!$E$5*'模板使用说明&amp;基础参数'!$E$11,J1747*'模板使用说明&amp;基础参数'!$E$5*'模板使用说明&amp;基础参数'!$E$10)),IF(K1747="中",IF(L1747="删除",J1747*'模板使用说明&amp;基础参数'!$E$6*'模板使用说明&amp;基础参数'!$E$12,IF(L1747="修改",J1747*'模板使用说明&amp;基础参数'!$E$6*'模板使用说明&amp;基础参数'!$E$11,J1747*'模板使用说明&amp;基础参数'!$E$6*'模板使用说明&amp;基础参数'!$E$10)),IF(L1747="删除",J1747*'模板使用说明&amp;基础参数'!$E$7*'模板使用说明&amp;基础参数'!$E$12,IF(L1747="修改",J1747*'模板使用说明&amp;基础参数'!$E$7*'模板使用说明&amp;基础参数'!$E$11,J1747*'模板使用说明&amp;基础参数'!$E$7*'模板使用说明&amp;基础参数'!$E$10)))))</f>
        <v/>
      </c>
      <c r="N1747" s="83"/>
    </row>
    <row r="1748" ht="14.4" customHeight="1" spans="1:14">
      <c r="A1748" s="68">
        <f t="shared" si="28"/>
        <v>1743</v>
      </c>
      <c r="B1748" s="69"/>
      <c r="C1748" s="69"/>
      <c r="D1748" s="69"/>
      <c r="E1748" s="89"/>
      <c r="F1748" s="70"/>
      <c r="G1748" s="70"/>
      <c r="H1748" s="70"/>
      <c r="I1748" s="68"/>
      <c r="J1748" s="8" t="str">
        <f>IF(I1748="ILF",IF($C$1="预估功能点",'模板使用说明&amp;基础参数'!$E$15,'模板使用说明&amp;基础参数'!$E$22),IF(I1748="EIF",IF($C$1="预估功能点",'模板使用说明&amp;基础参数'!$E$16,'模板使用说明&amp;基础参数'!$E$23),IF(I1748="EI",IF($C$1="预估功能点",'模板使用说明&amp;基础参数'!$E$17,'模板使用说明&amp;基础参数'!$E$24),IF(I1748="EO",IF($C$1="预估功能点",'模板使用说明&amp;基础参数'!$E$18,'模板使用说明&amp;基础参数'!$E$25),IF(I1748="EQ",IF($C$1="预估功能点",'模板使用说明&amp;基础参数'!$E$19,'模板使用说明&amp;基础参数'!$E$26),"")))))</f>
        <v/>
      </c>
      <c r="K1748" s="81"/>
      <c r="L1748" s="81"/>
      <c r="M1748" s="82" t="str">
        <f>IF(J1748="","",IF(K1748="高",IF(L1748="删除",J1748*'模板使用说明&amp;基础参数'!$E$5*'模板使用说明&amp;基础参数'!$E$12,IF(L1748="修改",J1748*'模板使用说明&amp;基础参数'!$E$5*'模板使用说明&amp;基础参数'!$E$11,J1748*'模板使用说明&amp;基础参数'!$E$5*'模板使用说明&amp;基础参数'!$E$10)),IF(K1748="中",IF(L1748="删除",J1748*'模板使用说明&amp;基础参数'!$E$6*'模板使用说明&amp;基础参数'!$E$12,IF(L1748="修改",J1748*'模板使用说明&amp;基础参数'!$E$6*'模板使用说明&amp;基础参数'!$E$11,J1748*'模板使用说明&amp;基础参数'!$E$6*'模板使用说明&amp;基础参数'!$E$10)),IF(L1748="删除",J1748*'模板使用说明&amp;基础参数'!$E$7*'模板使用说明&amp;基础参数'!$E$12,IF(L1748="修改",J1748*'模板使用说明&amp;基础参数'!$E$7*'模板使用说明&amp;基础参数'!$E$11,J1748*'模板使用说明&amp;基础参数'!$E$7*'模板使用说明&amp;基础参数'!$E$10)))))</f>
        <v/>
      </c>
      <c r="N1748" s="83"/>
    </row>
    <row r="1749" ht="14.4" customHeight="1" spans="1:14">
      <c r="A1749" s="68">
        <f t="shared" si="28"/>
        <v>1744</v>
      </c>
      <c r="B1749" s="69"/>
      <c r="C1749" s="69"/>
      <c r="D1749" s="69"/>
      <c r="E1749" s="89"/>
      <c r="F1749" s="70"/>
      <c r="G1749" s="70"/>
      <c r="H1749" s="70"/>
      <c r="I1749" s="68"/>
      <c r="J1749" s="8" t="str">
        <f>IF(I1749="ILF",IF($C$1="预估功能点",'模板使用说明&amp;基础参数'!$E$15,'模板使用说明&amp;基础参数'!$E$22),IF(I1749="EIF",IF($C$1="预估功能点",'模板使用说明&amp;基础参数'!$E$16,'模板使用说明&amp;基础参数'!$E$23),IF(I1749="EI",IF($C$1="预估功能点",'模板使用说明&amp;基础参数'!$E$17,'模板使用说明&amp;基础参数'!$E$24),IF(I1749="EO",IF($C$1="预估功能点",'模板使用说明&amp;基础参数'!$E$18,'模板使用说明&amp;基础参数'!$E$25),IF(I1749="EQ",IF($C$1="预估功能点",'模板使用说明&amp;基础参数'!$E$19,'模板使用说明&amp;基础参数'!$E$26),"")))))</f>
        <v/>
      </c>
      <c r="K1749" s="81"/>
      <c r="L1749" s="81"/>
      <c r="M1749" s="82" t="str">
        <f>IF(J1749="","",IF(K1749="高",IF(L1749="删除",J1749*'模板使用说明&amp;基础参数'!$E$5*'模板使用说明&amp;基础参数'!$E$12,IF(L1749="修改",J1749*'模板使用说明&amp;基础参数'!$E$5*'模板使用说明&amp;基础参数'!$E$11,J1749*'模板使用说明&amp;基础参数'!$E$5*'模板使用说明&amp;基础参数'!$E$10)),IF(K1749="中",IF(L1749="删除",J1749*'模板使用说明&amp;基础参数'!$E$6*'模板使用说明&amp;基础参数'!$E$12,IF(L1749="修改",J1749*'模板使用说明&amp;基础参数'!$E$6*'模板使用说明&amp;基础参数'!$E$11,J1749*'模板使用说明&amp;基础参数'!$E$6*'模板使用说明&amp;基础参数'!$E$10)),IF(L1749="删除",J1749*'模板使用说明&amp;基础参数'!$E$7*'模板使用说明&amp;基础参数'!$E$12,IF(L1749="修改",J1749*'模板使用说明&amp;基础参数'!$E$7*'模板使用说明&amp;基础参数'!$E$11,J1749*'模板使用说明&amp;基础参数'!$E$7*'模板使用说明&amp;基础参数'!$E$10)))))</f>
        <v/>
      </c>
      <c r="N1749" s="83"/>
    </row>
    <row r="1750" ht="14.4" customHeight="1" spans="1:14">
      <c r="A1750" s="68">
        <f t="shared" si="28"/>
        <v>1745</v>
      </c>
      <c r="B1750" s="69"/>
      <c r="C1750" s="69"/>
      <c r="D1750" s="69"/>
      <c r="E1750" s="89"/>
      <c r="F1750" s="70"/>
      <c r="G1750" s="70"/>
      <c r="H1750" s="70"/>
      <c r="I1750" s="68"/>
      <c r="J1750" s="8" t="str">
        <f>IF(I1750="ILF",IF($C$1="预估功能点",'模板使用说明&amp;基础参数'!$E$15,'模板使用说明&amp;基础参数'!$E$22),IF(I1750="EIF",IF($C$1="预估功能点",'模板使用说明&amp;基础参数'!$E$16,'模板使用说明&amp;基础参数'!$E$23),IF(I1750="EI",IF($C$1="预估功能点",'模板使用说明&amp;基础参数'!$E$17,'模板使用说明&amp;基础参数'!$E$24),IF(I1750="EO",IF($C$1="预估功能点",'模板使用说明&amp;基础参数'!$E$18,'模板使用说明&amp;基础参数'!$E$25),IF(I1750="EQ",IF($C$1="预估功能点",'模板使用说明&amp;基础参数'!$E$19,'模板使用说明&amp;基础参数'!$E$26),"")))))</f>
        <v/>
      </c>
      <c r="K1750" s="81"/>
      <c r="L1750" s="81"/>
      <c r="M1750" s="82" t="str">
        <f>IF(J1750="","",IF(K1750="高",IF(L1750="删除",J1750*'模板使用说明&amp;基础参数'!$E$5*'模板使用说明&amp;基础参数'!$E$12,IF(L1750="修改",J1750*'模板使用说明&amp;基础参数'!$E$5*'模板使用说明&amp;基础参数'!$E$11,J1750*'模板使用说明&amp;基础参数'!$E$5*'模板使用说明&amp;基础参数'!$E$10)),IF(K1750="中",IF(L1750="删除",J1750*'模板使用说明&amp;基础参数'!$E$6*'模板使用说明&amp;基础参数'!$E$12,IF(L1750="修改",J1750*'模板使用说明&amp;基础参数'!$E$6*'模板使用说明&amp;基础参数'!$E$11,J1750*'模板使用说明&amp;基础参数'!$E$6*'模板使用说明&amp;基础参数'!$E$10)),IF(L1750="删除",J1750*'模板使用说明&amp;基础参数'!$E$7*'模板使用说明&amp;基础参数'!$E$12,IF(L1750="修改",J1750*'模板使用说明&amp;基础参数'!$E$7*'模板使用说明&amp;基础参数'!$E$11,J1750*'模板使用说明&amp;基础参数'!$E$7*'模板使用说明&amp;基础参数'!$E$10)))))</f>
        <v/>
      </c>
      <c r="N1750" s="83"/>
    </row>
    <row r="1751" ht="14.4" customHeight="1" spans="1:14">
      <c r="A1751" s="68">
        <f t="shared" si="28"/>
        <v>1746</v>
      </c>
      <c r="B1751" s="69"/>
      <c r="C1751" s="69"/>
      <c r="D1751" s="69"/>
      <c r="E1751" s="89"/>
      <c r="F1751" s="70"/>
      <c r="G1751" s="70"/>
      <c r="H1751" s="70"/>
      <c r="I1751" s="68"/>
      <c r="J1751" s="8" t="str">
        <f>IF(I1751="ILF",IF($C$1="预估功能点",'模板使用说明&amp;基础参数'!$E$15,'模板使用说明&amp;基础参数'!$E$22),IF(I1751="EIF",IF($C$1="预估功能点",'模板使用说明&amp;基础参数'!$E$16,'模板使用说明&amp;基础参数'!$E$23),IF(I1751="EI",IF($C$1="预估功能点",'模板使用说明&amp;基础参数'!$E$17,'模板使用说明&amp;基础参数'!$E$24),IF(I1751="EO",IF($C$1="预估功能点",'模板使用说明&amp;基础参数'!$E$18,'模板使用说明&amp;基础参数'!$E$25),IF(I1751="EQ",IF($C$1="预估功能点",'模板使用说明&amp;基础参数'!$E$19,'模板使用说明&amp;基础参数'!$E$26),"")))))</f>
        <v/>
      </c>
      <c r="K1751" s="81"/>
      <c r="L1751" s="81"/>
      <c r="M1751" s="82" t="str">
        <f>IF(J1751="","",IF(K1751="高",IF(L1751="删除",J1751*'模板使用说明&amp;基础参数'!$E$5*'模板使用说明&amp;基础参数'!$E$12,IF(L1751="修改",J1751*'模板使用说明&amp;基础参数'!$E$5*'模板使用说明&amp;基础参数'!$E$11,J1751*'模板使用说明&amp;基础参数'!$E$5*'模板使用说明&amp;基础参数'!$E$10)),IF(K1751="中",IF(L1751="删除",J1751*'模板使用说明&amp;基础参数'!$E$6*'模板使用说明&amp;基础参数'!$E$12,IF(L1751="修改",J1751*'模板使用说明&amp;基础参数'!$E$6*'模板使用说明&amp;基础参数'!$E$11,J1751*'模板使用说明&amp;基础参数'!$E$6*'模板使用说明&amp;基础参数'!$E$10)),IF(L1751="删除",J1751*'模板使用说明&amp;基础参数'!$E$7*'模板使用说明&amp;基础参数'!$E$12,IF(L1751="修改",J1751*'模板使用说明&amp;基础参数'!$E$7*'模板使用说明&amp;基础参数'!$E$11,J1751*'模板使用说明&amp;基础参数'!$E$7*'模板使用说明&amp;基础参数'!$E$10)))))</f>
        <v/>
      </c>
      <c r="N1751" s="83"/>
    </row>
    <row r="1752" ht="14.4" customHeight="1" spans="1:14">
      <c r="A1752" s="68">
        <f t="shared" si="28"/>
        <v>1747</v>
      </c>
      <c r="B1752" s="69"/>
      <c r="C1752" s="69"/>
      <c r="D1752" s="69"/>
      <c r="E1752" s="89"/>
      <c r="F1752" s="70"/>
      <c r="G1752" s="70"/>
      <c r="H1752" s="70"/>
      <c r="I1752" s="68"/>
      <c r="J1752" s="8" t="str">
        <f>IF(I1752="ILF",IF($C$1="预估功能点",'模板使用说明&amp;基础参数'!$E$15,'模板使用说明&amp;基础参数'!$E$22),IF(I1752="EIF",IF($C$1="预估功能点",'模板使用说明&amp;基础参数'!$E$16,'模板使用说明&amp;基础参数'!$E$23),IF(I1752="EI",IF($C$1="预估功能点",'模板使用说明&amp;基础参数'!$E$17,'模板使用说明&amp;基础参数'!$E$24),IF(I1752="EO",IF($C$1="预估功能点",'模板使用说明&amp;基础参数'!$E$18,'模板使用说明&amp;基础参数'!$E$25),IF(I1752="EQ",IF($C$1="预估功能点",'模板使用说明&amp;基础参数'!$E$19,'模板使用说明&amp;基础参数'!$E$26),"")))))</f>
        <v/>
      </c>
      <c r="K1752" s="81"/>
      <c r="L1752" s="81"/>
      <c r="M1752" s="82" t="str">
        <f>IF(J1752="","",IF(K1752="高",IF(L1752="删除",J1752*'模板使用说明&amp;基础参数'!$E$5*'模板使用说明&amp;基础参数'!$E$12,IF(L1752="修改",J1752*'模板使用说明&amp;基础参数'!$E$5*'模板使用说明&amp;基础参数'!$E$11,J1752*'模板使用说明&amp;基础参数'!$E$5*'模板使用说明&amp;基础参数'!$E$10)),IF(K1752="中",IF(L1752="删除",J1752*'模板使用说明&amp;基础参数'!$E$6*'模板使用说明&amp;基础参数'!$E$12,IF(L1752="修改",J1752*'模板使用说明&amp;基础参数'!$E$6*'模板使用说明&amp;基础参数'!$E$11,J1752*'模板使用说明&amp;基础参数'!$E$6*'模板使用说明&amp;基础参数'!$E$10)),IF(L1752="删除",J1752*'模板使用说明&amp;基础参数'!$E$7*'模板使用说明&amp;基础参数'!$E$12,IF(L1752="修改",J1752*'模板使用说明&amp;基础参数'!$E$7*'模板使用说明&amp;基础参数'!$E$11,J1752*'模板使用说明&amp;基础参数'!$E$7*'模板使用说明&amp;基础参数'!$E$10)))))</f>
        <v/>
      </c>
      <c r="N1752" s="83"/>
    </row>
    <row r="1753" ht="14.4" customHeight="1" spans="1:14">
      <c r="A1753" s="68">
        <f t="shared" si="28"/>
        <v>1748</v>
      </c>
      <c r="B1753" s="69"/>
      <c r="C1753" s="69"/>
      <c r="D1753" s="69"/>
      <c r="E1753" s="89"/>
      <c r="F1753" s="70"/>
      <c r="G1753" s="70"/>
      <c r="H1753" s="70"/>
      <c r="I1753" s="68"/>
      <c r="J1753" s="8" t="str">
        <f>IF(I1753="ILF",IF($C$1="预估功能点",'模板使用说明&amp;基础参数'!$E$15,'模板使用说明&amp;基础参数'!$E$22),IF(I1753="EIF",IF($C$1="预估功能点",'模板使用说明&amp;基础参数'!$E$16,'模板使用说明&amp;基础参数'!$E$23),IF(I1753="EI",IF($C$1="预估功能点",'模板使用说明&amp;基础参数'!$E$17,'模板使用说明&amp;基础参数'!$E$24),IF(I1753="EO",IF($C$1="预估功能点",'模板使用说明&amp;基础参数'!$E$18,'模板使用说明&amp;基础参数'!$E$25),IF(I1753="EQ",IF($C$1="预估功能点",'模板使用说明&amp;基础参数'!$E$19,'模板使用说明&amp;基础参数'!$E$26),"")))))</f>
        <v/>
      </c>
      <c r="K1753" s="81"/>
      <c r="L1753" s="81"/>
      <c r="M1753" s="82" t="str">
        <f>IF(J1753="","",IF(K1753="高",IF(L1753="删除",J1753*'模板使用说明&amp;基础参数'!$E$5*'模板使用说明&amp;基础参数'!$E$12,IF(L1753="修改",J1753*'模板使用说明&amp;基础参数'!$E$5*'模板使用说明&amp;基础参数'!$E$11,J1753*'模板使用说明&amp;基础参数'!$E$5*'模板使用说明&amp;基础参数'!$E$10)),IF(K1753="中",IF(L1753="删除",J1753*'模板使用说明&amp;基础参数'!$E$6*'模板使用说明&amp;基础参数'!$E$12,IF(L1753="修改",J1753*'模板使用说明&amp;基础参数'!$E$6*'模板使用说明&amp;基础参数'!$E$11,J1753*'模板使用说明&amp;基础参数'!$E$6*'模板使用说明&amp;基础参数'!$E$10)),IF(L1753="删除",J1753*'模板使用说明&amp;基础参数'!$E$7*'模板使用说明&amp;基础参数'!$E$12,IF(L1753="修改",J1753*'模板使用说明&amp;基础参数'!$E$7*'模板使用说明&amp;基础参数'!$E$11,J1753*'模板使用说明&amp;基础参数'!$E$7*'模板使用说明&amp;基础参数'!$E$10)))))</f>
        <v/>
      </c>
      <c r="N1753" s="83"/>
    </row>
    <row r="1754" ht="14.4" customHeight="1" spans="1:14">
      <c r="A1754" s="68">
        <f t="shared" si="28"/>
        <v>1749</v>
      </c>
      <c r="B1754" s="69"/>
      <c r="C1754" s="69"/>
      <c r="D1754" s="69"/>
      <c r="E1754" s="89"/>
      <c r="F1754" s="70"/>
      <c r="G1754" s="70"/>
      <c r="H1754" s="70"/>
      <c r="I1754" s="68"/>
      <c r="J1754" s="8" t="str">
        <f>IF(I1754="ILF",IF($C$1="预估功能点",'模板使用说明&amp;基础参数'!$E$15,'模板使用说明&amp;基础参数'!$E$22),IF(I1754="EIF",IF($C$1="预估功能点",'模板使用说明&amp;基础参数'!$E$16,'模板使用说明&amp;基础参数'!$E$23),IF(I1754="EI",IF($C$1="预估功能点",'模板使用说明&amp;基础参数'!$E$17,'模板使用说明&amp;基础参数'!$E$24),IF(I1754="EO",IF($C$1="预估功能点",'模板使用说明&amp;基础参数'!$E$18,'模板使用说明&amp;基础参数'!$E$25),IF(I1754="EQ",IF($C$1="预估功能点",'模板使用说明&amp;基础参数'!$E$19,'模板使用说明&amp;基础参数'!$E$26),"")))))</f>
        <v/>
      </c>
      <c r="K1754" s="81"/>
      <c r="L1754" s="81"/>
      <c r="M1754" s="82" t="str">
        <f>IF(J1754="","",IF(K1754="高",IF(L1754="删除",J1754*'模板使用说明&amp;基础参数'!$E$5*'模板使用说明&amp;基础参数'!$E$12,IF(L1754="修改",J1754*'模板使用说明&amp;基础参数'!$E$5*'模板使用说明&amp;基础参数'!$E$11,J1754*'模板使用说明&amp;基础参数'!$E$5*'模板使用说明&amp;基础参数'!$E$10)),IF(K1754="中",IF(L1754="删除",J1754*'模板使用说明&amp;基础参数'!$E$6*'模板使用说明&amp;基础参数'!$E$12,IF(L1754="修改",J1754*'模板使用说明&amp;基础参数'!$E$6*'模板使用说明&amp;基础参数'!$E$11,J1754*'模板使用说明&amp;基础参数'!$E$6*'模板使用说明&amp;基础参数'!$E$10)),IF(L1754="删除",J1754*'模板使用说明&amp;基础参数'!$E$7*'模板使用说明&amp;基础参数'!$E$12,IF(L1754="修改",J1754*'模板使用说明&amp;基础参数'!$E$7*'模板使用说明&amp;基础参数'!$E$11,J1754*'模板使用说明&amp;基础参数'!$E$7*'模板使用说明&amp;基础参数'!$E$10)))))</f>
        <v/>
      </c>
      <c r="N1754" s="83"/>
    </row>
    <row r="1755" ht="14.4" customHeight="1" spans="1:14">
      <c r="A1755" s="68">
        <f t="shared" si="28"/>
        <v>1750</v>
      </c>
      <c r="B1755" s="69"/>
      <c r="C1755" s="69"/>
      <c r="D1755" s="69"/>
      <c r="E1755" s="89"/>
      <c r="F1755" s="70"/>
      <c r="G1755" s="70"/>
      <c r="H1755" s="70"/>
      <c r="I1755" s="68"/>
      <c r="J1755" s="8" t="str">
        <f>IF(I1755="ILF",IF($C$1="预估功能点",'模板使用说明&amp;基础参数'!$E$15,'模板使用说明&amp;基础参数'!$E$22),IF(I1755="EIF",IF($C$1="预估功能点",'模板使用说明&amp;基础参数'!$E$16,'模板使用说明&amp;基础参数'!$E$23),IF(I1755="EI",IF($C$1="预估功能点",'模板使用说明&amp;基础参数'!$E$17,'模板使用说明&amp;基础参数'!$E$24),IF(I1755="EO",IF($C$1="预估功能点",'模板使用说明&amp;基础参数'!$E$18,'模板使用说明&amp;基础参数'!$E$25),IF(I1755="EQ",IF($C$1="预估功能点",'模板使用说明&amp;基础参数'!$E$19,'模板使用说明&amp;基础参数'!$E$26),"")))))</f>
        <v/>
      </c>
      <c r="K1755" s="81"/>
      <c r="L1755" s="81"/>
      <c r="M1755" s="82" t="str">
        <f>IF(J1755="","",IF(K1755="高",IF(L1755="删除",J1755*'模板使用说明&amp;基础参数'!$E$5*'模板使用说明&amp;基础参数'!$E$12,IF(L1755="修改",J1755*'模板使用说明&amp;基础参数'!$E$5*'模板使用说明&amp;基础参数'!$E$11,J1755*'模板使用说明&amp;基础参数'!$E$5*'模板使用说明&amp;基础参数'!$E$10)),IF(K1755="中",IF(L1755="删除",J1755*'模板使用说明&amp;基础参数'!$E$6*'模板使用说明&amp;基础参数'!$E$12,IF(L1755="修改",J1755*'模板使用说明&amp;基础参数'!$E$6*'模板使用说明&amp;基础参数'!$E$11,J1755*'模板使用说明&amp;基础参数'!$E$6*'模板使用说明&amp;基础参数'!$E$10)),IF(L1755="删除",J1755*'模板使用说明&amp;基础参数'!$E$7*'模板使用说明&amp;基础参数'!$E$12,IF(L1755="修改",J1755*'模板使用说明&amp;基础参数'!$E$7*'模板使用说明&amp;基础参数'!$E$11,J1755*'模板使用说明&amp;基础参数'!$E$7*'模板使用说明&amp;基础参数'!$E$10)))))</f>
        <v/>
      </c>
      <c r="N1755" s="83"/>
    </row>
    <row r="1756" ht="14.4" customHeight="1" spans="1:14">
      <c r="A1756" s="68">
        <f t="shared" si="28"/>
        <v>1751</v>
      </c>
      <c r="B1756" s="69"/>
      <c r="C1756" s="69"/>
      <c r="D1756" s="69"/>
      <c r="E1756" s="89"/>
      <c r="F1756" s="70"/>
      <c r="G1756" s="70"/>
      <c r="H1756" s="70"/>
      <c r="I1756" s="68"/>
      <c r="J1756" s="8" t="str">
        <f>IF(I1756="ILF",IF($C$1="预估功能点",'模板使用说明&amp;基础参数'!$E$15,'模板使用说明&amp;基础参数'!$E$22),IF(I1756="EIF",IF($C$1="预估功能点",'模板使用说明&amp;基础参数'!$E$16,'模板使用说明&amp;基础参数'!$E$23),IF(I1756="EI",IF($C$1="预估功能点",'模板使用说明&amp;基础参数'!$E$17,'模板使用说明&amp;基础参数'!$E$24),IF(I1756="EO",IF($C$1="预估功能点",'模板使用说明&amp;基础参数'!$E$18,'模板使用说明&amp;基础参数'!$E$25),IF(I1756="EQ",IF($C$1="预估功能点",'模板使用说明&amp;基础参数'!$E$19,'模板使用说明&amp;基础参数'!$E$26),"")))))</f>
        <v/>
      </c>
      <c r="K1756" s="81"/>
      <c r="L1756" s="81"/>
      <c r="M1756" s="82" t="str">
        <f>IF(J1756="","",IF(K1756="高",IF(L1756="删除",J1756*'模板使用说明&amp;基础参数'!$E$5*'模板使用说明&amp;基础参数'!$E$12,IF(L1756="修改",J1756*'模板使用说明&amp;基础参数'!$E$5*'模板使用说明&amp;基础参数'!$E$11,J1756*'模板使用说明&amp;基础参数'!$E$5*'模板使用说明&amp;基础参数'!$E$10)),IF(K1756="中",IF(L1756="删除",J1756*'模板使用说明&amp;基础参数'!$E$6*'模板使用说明&amp;基础参数'!$E$12,IF(L1756="修改",J1756*'模板使用说明&amp;基础参数'!$E$6*'模板使用说明&amp;基础参数'!$E$11,J1756*'模板使用说明&amp;基础参数'!$E$6*'模板使用说明&amp;基础参数'!$E$10)),IF(L1756="删除",J1756*'模板使用说明&amp;基础参数'!$E$7*'模板使用说明&amp;基础参数'!$E$12,IF(L1756="修改",J1756*'模板使用说明&amp;基础参数'!$E$7*'模板使用说明&amp;基础参数'!$E$11,J1756*'模板使用说明&amp;基础参数'!$E$7*'模板使用说明&amp;基础参数'!$E$10)))))</f>
        <v/>
      </c>
      <c r="N1756" s="83"/>
    </row>
    <row r="1757" ht="14.4" customHeight="1" spans="1:14">
      <c r="A1757" s="68">
        <f t="shared" si="28"/>
        <v>1752</v>
      </c>
      <c r="B1757" s="69"/>
      <c r="C1757" s="69"/>
      <c r="D1757" s="69"/>
      <c r="E1757" s="89"/>
      <c r="F1757" s="70"/>
      <c r="G1757" s="70"/>
      <c r="H1757" s="70"/>
      <c r="I1757" s="68"/>
      <c r="J1757" s="8" t="str">
        <f>IF(I1757="ILF",IF($C$1="预估功能点",'模板使用说明&amp;基础参数'!$E$15,'模板使用说明&amp;基础参数'!$E$22),IF(I1757="EIF",IF($C$1="预估功能点",'模板使用说明&amp;基础参数'!$E$16,'模板使用说明&amp;基础参数'!$E$23),IF(I1757="EI",IF($C$1="预估功能点",'模板使用说明&amp;基础参数'!$E$17,'模板使用说明&amp;基础参数'!$E$24),IF(I1757="EO",IF($C$1="预估功能点",'模板使用说明&amp;基础参数'!$E$18,'模板使用说明&amp;基础参数'!$E$25),IF(I1757="EQ",IF($C$1="预估功能点",'模板使用说明&amp;基础参数'!$E$19,'模板使用说明&amp;基础参数'!$E$26),"")))))</f>
        <v/>
      </c>
      <c r="K1757" s="81"/>
      <c r="L1757" s="81"/>
      <c r="M1757" s="82" t="str">
        <f>IF(J1757="","",IF(K1757="高",IF(L1757="删除",J1757*'模板使用说明&amp;基础参数'!$E$5*'模板使用说明&amp;基础参数'!$E$12,IF(L1757="修改",J1757*'模板使用说明&amp;基础参数'!$E$5*'模板使用说明&amp;基础参数'!$E$11,J1757*'模板使用说明&amp;基础参数'!$E$5*'模板使用说明&amp;基础参数'!$E$10)),IF(K1757="中",IF(L1757="删除",J1757*'模板使用说明&amp;基础参数'!$E$6*'模板使用说明&amp;基础参数'!$E$12,IF(L1757="修改",J1757*'模板使用说明&amp;基础参数'!$E$6*'模板使用说明&amp;基础参数'!$E$11,J1757*'模板使用说明&amp;基础参数'!$E$6*'模板使用说明&amp;基础参数'!$E$10)),IF(L1757="删除",J1757*'模板使用说明&amp;基础参数'!$E$7*'模板使用说明&amp;基础参数'!$E$12,IF(L1757="修改",J1757*'模板使用说明&amp;基础参数'!$E$7*'模板使用说明&amp;基础参数'!$E$11,J1757*'模板使用说明&amp;基础参数'!$E$7*'模板使用说明&amp;基础参数'!$E$10)))))</f>
        <v/>
      </c>
      <c r="N1757" s="83"/>
    </row>
    <row r="1758" ht="14.4" customHeight="1" spans="1:14">
      <c r="A1758" s="68">
        <f t="shared" si="28"/>
        <v>1753</v>
      </c>
      <c r="B1758" s="69"/>
      <c r="C1758" s="69"/>
      <c r="D1758" s="69"/>
      <c r="E1758" s="89"/>
      <c r="F1758" s="70"/>
      <c r="G1758" s="70"/>
      <c r="H1758" s="70"/>
      <c r="I1758" s="68"/>
      <c r="J1758" s="8" t="str">
        <f>IF(I1758="ILF",IF($C$1="预估功能点",'模板使用说明&amp;基础参数'!$E$15,'模板使用说明&amp;基础参数'!$E$22),IF(I1758="EIF",IF($C$1="预估功能点",'模板使用说明&amp;基础参数'!$E$16,'模板使用说明&amp;基础参数'!$E$23),IF(I1758="EI",IF($C$1="预估功能点",'模板使用说明&amp;基础参数'!$E$17,'模板使用说明&amp;基础参数'!$E$24),IF(I1758="EO",IF($C$1="预估功能点",'模板使用说明&amp;基础参数'!$E$18,'模板使用说明&amp;基础参数'!$E$25),IF(I1758="EQ",IF($C$1="预估功能点",'模板使用说明&amp;基础参数'!$E$19,'模板使用说明&amp;基础参数'!$E$26),"")))))</f>
        <v/>
      </c>
      <c r="K1758" s="81"/>
      <c r="L1758" s="81"/>
      <c r="M1758" s="82" t="str">
        <f>IF(J1758="","",IF(K1758="高",IF(L1758="删除",J1758*'模板使用说明&amp;基础参数'!$E$5*'模板使用说明&amp;基础参数'!$E$12,IF(L1758="修改",J1758*'模板使用说明&amp;基础参数'!$E$5*'模板使用说明&amp;基础参数'!$E$11,J1758*'模板使用说明&amp;基础参数'!$E$5*'模板使用说明&amp;基础参数'!$E$10)),IF(K1758="中",IF(L1758="删除",J1758*'模板使用说明&amp;基础参数'!$E$6*'模板使用说明&amp;基础参数'!$E$12,IF(L1758="修改",J1758*'模板使用说明&amp;基础参数'!$E$6*'模板使用说明&amp;基础参数'!$E$11,J1758*'模板使用说明&amp;基础参数'!$E$6*'模板使用说明&amp;基础参数'!$E$10)),IF(L1758="删除",J1758*'模板使用说明&amp;基础参数'!$E$7*'模板使用说明&amp;基础参数'!$E$12,IF(L1758="修改",J1758*'模板使用说明&amp;基础参数'!$E$7*'模板使用说明&amp;基础参数'!$E$11,J1758*'模板使用说明&amp;基础参数'!$E$7*'模板使用说明&amp;基础参数'!$E$10)))))</f>
        <v/>
      </c>
      <c r="N1758" s="83"/>
    </row>
    <row r="1759" ht="14.4" customHeight="1" spans="1:14">
      <c r="A1759" s="68">
        <f t="shared" si="28"/>
        <v>1754</v>
      </c>
      <c r="B1759" s="69"/>
      <c r="C1759" s="69"/>
      <c r="D1759" s="69"/>
      <c r="E1759" s="89"/>
      <c r="F1759" s="70"/>
      <c r="G1759" s="70"/>
      <c r="H1759" s="70"/>
      <c r="I1759" s="68"/>
      <c r="J1759" s="8" t="str">
        <f>IF(I1759="ILF",IF($C$1="预估功能点",'模板使用说明&amp;基础参数'!$E$15,'模板使用说明&amp;基础参数'!$E$22),IF(I1759="EIF",IF($C$1="预估功能点",'模板使用说明&amp;基础参数'!$E$16,'模板使用说明&amp;基础参数'!$E$23),IF(I1759="EI",IF($C$1="预估功能点",'模板使用说明&amp;基础参数'!$E$17,'模板使用说明&amp;基础参数'!$E$24),IF(I1759="EO",IF($C$1="预估功能点",'模板使用说明&amp;基础参数'!$E$18,'模板使用说明&amp;基础参数'!$E$25),IF(I1759="EQ",IF($C$1="预估功能点",'模板使用说明&amp;基础参数'!$E$19,'模板使用说明&amp;基础参数'!$E$26),"")))))</f>
        <v/>
      </c>
      <c r="K1759" s="81"/>
      <c r="L1759" s="81"/>
      <c r="M1759" s="82" t="str">
        <f>IF(J1759="","",IF(K1759="高",IF(L1759="删除",J1759*'模板使用说明&amp;基础参数'!$E$5*'模板使用说明&amp;基础参数'!$E$12,IF(L1759="修改",J1759*'模板使用说明&amp;基础参数'!$E$5*'模板使用说明&amp;基础参数'!$E$11,J1759*'模板使用说明&amp;基础参数'!$E$5*'模板使用说明&amp;基础参数'!$E$10)),IF(K1759="中",IF(L1759="删除",J1759*'模板使用说明&amp;基础参数'!$E$6*'模板使用说明&amp;基础参数'!$E$12,IF(L1759="修改",J1759*'模板使用说明&amp;基础参数'!$E$6*'模板使用说明&amp;基础参数'!$E$11,J1759*'模板使用说明&amp;基础参数'!$E$6*'模板使用说明&amp;基础参数'!$E$10)),IF(L1759="删除",J1759*'模板使用说明&amp;基础参数'!$E$7*'模板使用说明&amp;基础参数'!$E$12,IF(L1759="修改",J1759*'模板使用说明&amp;基础参数'!$E$7*'模板使用说明&amp;基础参数'!$E$11,J1759*'模板使用说明&amp;基础参数'!$E$7*'模板使用说明&amp;基础参数'!$E$10)))))</f>
        <v/>
      </c>
      <c r="N1759" s="83"/>
    </row>
    <row r="1760" ht="14.4" customHeight="1" spans="1:14">
      <c r="A1760" s="68">
        <f t="shared" si="28"/>
        <v>1755</v>
      </c>
      <c r="B1760" s="69"/>
      <c r="C1760" s="69"/>
      <c r="D1760" s="69"/>
      <c r="E1760" s="89"/>
      <c r="F1760" s="70"/>
      <c r="G1760" s="70"/>
      <c r="H1760" s="70"/>
      <c r="I1760" s="68"/>
      <c r="J1760" s="8" t="str">
        <f>IF(I1760="ILF",IF($C$1="预估功能点",'模板使用说明&amp;基础参数'!$E$15,'模板使用说明&amp;基础参数'!$E$22),IF(I1760="EIF",IF($C$1="预估功能点",'模板使用说明&amp;基础参数'!$E$16,'模板使用说明&amp;基础参数'!$E$23),IF(I1760="EI",IF($C$1="预估功能点",'模板使用说明&amp;基础参数'!$E$17,'模板使用说明&amp;基础参数'!$E$24),IF(I1760="EO",IF($C$1="预估功能点",'模板使用说明&amp;基础参数'!$E$18,'模板使用说明&amp;基础参数'!$E$25),IF(I1760="EQ",IF($C$1="预估功能点",'模板使用说明&amp;基础参数'!$E$19,'模板使用说明&amp;基础参数'!$E$26),"")))))</f>
        <v/>
      </c>
      <c r="K1760" s="81"/>
      <c r="L1760" s="81"/>
      <c r="M1760" s="82" t="str">
        <f>IF(J1760="","",IF(K1760="高",IF(L1760="删除",J1760*'模板使用说明&amp;基础参数'!$E$5*'模板使用说明&amp;基础参数'!$E$12,IF(L1760="修改",J1760*'模板使用说明&amp;基础参数'!$E$5*'模板使用说明&amp;基础参数'!$E$11,J1760*'模板使用说明&amp;基础参数'!$E$5*'模板使用说明&amp;基础参数'!$E$10)),IF(K1760="中",IF(L1760="删除",J1760*'模板使用说明&amp;基础参数'!$E$6*'模板使用说明&amp;基础参数'!$E$12,IF(L1760="修改",J1760*'模板使用说明&amp;基础参数'!$E$6*'模板使用说明&amp;基础参数'!$E$11,J1760*'模板使用说明&amp;基础参数'!$E$6*'模板使用说明&amp;基础参数'!$E$10)),IF(L1760="删除",J1760*'模板使用说明&amp;基础参数'!$E$7*'模板使用说明&amp;基础参数'!$E$12,IF(L1760="修改",J1760*'模板使用说明&amp;基础参数'!$E$7*'模板使用说明&amp;基础参数'!$E$11,J1760*'模板使用说明&amp;基础参数'!$E$7*'模板使用说明&amp;基础参数'!$E$10)))))</f>
        <v/>
      </c>
      <c r="N1760" s="83"/>
    </row>
    <row r="1761" ht="14.4" customHeight="1" spans="1:14">
      <c r="A1761" s="68">
        <f t="shared" si="28"/>
        <v>1756</v>
      </c>
      <c r="B1761" s="69"/>
      <c r="C1761" s="69"/>
      <c r="D1761" s="69"/>
      <c r="E1761" s="89"/>
      <c r="F1761" s="70"/>
      <c r="G1761" s="70"/>
      <c r="H1761" s="70"/>
      <c r="I1761" s="68"/>
      <c r="J1761" s="8" t="str">
        <f>IF(I1761="ILF",IF($C$1="预估功能点",'模板使用说明&amp;基础参数'!$E$15,'模板使用说明&amp;基础参数'!$E$22),IF(I1761="EIF",IF($C$1="预估功能点",'模板使用说明&amp;基础参数'!$E$16,'模板使用说明&amp;基础参数'!$E$23),IF(I1761="EI",IF($C$1="预估功能点",'模板使用说明&amp;基础参数'!$E$17,'模板使用说明&amp;基础参数'!$E$24),IF(I1761="EO",IF($C$1="预估功能点",'模板使用说明&amp;基础参数'!$E$18,'模板使用说明&amp;基础参数'!$E$25),IF(I1761="EQ",IF($C$1="预估功能点",'模板使用说明&amp;基础参数'!$E$19,'模板使用说明&amp;基础参数'!$E$26),"")))))</f>
        <v/>
      </c>
      <c r="K1761" s="81"/>
      <c r="L1761" s="81"/>
      <c r="M1761" s="82" t="str">
        <f>IF(J1761="","",IF(K1761="高",IF(L1761="删除",J1761*'模板使用说明&amp;基础参数'!$E$5*'模板使用说明&amp;基础参数'!$E$12,IF(L1761="修改",J1761*'模板使用说明&amp;基础参数'!$E$5*'模板使用说明&amp;基础参数'!$E$11,J1761*'模板使用说明&amp;基础参数'!$E$5*'模板使用说明&amp;基础参数'!$E$10)),IF(K1761="中",IF(L1761="删除",J1761*'模板使用说明&amp;基础参数'!$E$6*'模板使用说明&amp;基础参数'!$E$12,IF(L1761="修改",J1761*'模板使用说明&amp;基础参数'!$E$6*'模板使用说明&amp;基础参数'!$E$11,J1761*'模板使用说明&amp;基础参数'!$E$6*'模板使用说明&amp;基础参数'!$E$10)),IF(L1761="删除",J1761*'模板使用说明&amp;基础参数'!$E$7*'模板使用说明&amp;基础参数'!$E$12,IF(L1761="修改",J1761*'模板使用说明&amp;基础参数'!$E$7*'模板使用说明&amp;基础参数'!$E$11,J1761*'模板使用说明&amp;基础参数'!$E$7*'模板使用说明&amp;基础参数'!$E$10)))))</f>
        <v/>
      </c>
      <c r="N1761" s="83"/>
    </row>
    <row r="1762" ht="14.4" customHeight="1" spans="1:14">
      <c r="A1762" s="68">
        <f t="shared" si="28"/>
        <v>1757</v>
      </c>
      <c r="B1762" s="69"/>
      <c r="C1762" s="69"/>
      <c r="D1762" s="69"/>
      <c r="E1762" s="89"/>
      <c r="F1762" s="70"/>
      <c r="G1762" s="70"/>
      <c r="H1762" s="70"/>
      <c r="I1762" s="68"/>
      <c r="J1762" s="8" t="str">
        <f>IF(I1762="ILF",IF($C$1="预估功能点",'模板使用说明&amp;基础参数'!$E$15,'模板使用说明&amp;基础参数'!$E$22),IF(I1762="EIF",IF($C$1="预估功能点",'模板使用说明&amp;基础参数'!$E$16,'模板使用说明&amp;基础参数'!$E$23),IF(I1762="EI",IF($C$1="预估功能点",'模板使用说明&amp;基础参数'!$E$17,'模板使用说明&amp;基础参数'!$E$24),IF(I1762="EO",IF($C$1="预估功能点",'模板使用说明&amp;基础参数'!$E$18,'模板使用说明&amp;基础参数'!$E$25),IF(I1762="EQ",IF($C$1="预估功能点",'模板使用说明&amp;基础参数'!$E$19,'模板使用说明&amp;基础参数'!$E$26),"")))))</f>
        <v/>
      </c>
      <c r="K1762" s="81"/>
      <c r="L1762" s="81"/>
      <c r="M1762" s="82" t="str">
        <f>IF(J1762="","",IF(K1762="高",IF(L1762="删除",J1762*'模板使用说明&amp;基础参数'!$E$5*'模板使用说明&amp;基础参数'!$E$12,IF(L1762="修改",J1762*'模板使用说明&amp;基础参数'!$E$5*'模板使用说明&amp;基础参数'!$E$11,J1762*'模板使用说明&amp;基础参数'!$E$5*'模板使用说明&amp;基础参数'!$E$10)),IF(K1762="中",IF(L1762="删除",J1762*'模板使用说明&amp;基础参数'!$E$6*'模板使用说明&amp;基础参数'!$E$12,IF(L1762="修改",J1762*'模板使用说明&amp;基础参数'!$E$6*'模板使用说明&amp;基础参数'!$E$11,J1762*'模板使用说明&amp;基础参数'!$E$6*'模板使用说明&amp;基础参数'!$E$10)),IF(L1762="删除",J1762*'模板使用说明&amp;基础参数'!$E$7*'模板使用说明&amp;基础参数'!$E$12,IF(L1762="修改",J1762*'模板使用说明&amp;基础参数'!$E$7*'模板使用说明&amp;基础参数'!$E$11,J1762*'模板使用说明&amp;基础参数'!$E$7*'模板使用说明&amp;基础参数'!$E$10)))))</f>
        <v/>
      </c>
      <c r="N1762" s="83"/>
    </row>
    <row r="1763" ht="14.4" customHeight="1" spans="1:14">
      <c r="A1763" s="68">
        <f t="shared" si="28"/>
        <v>1758</v>
      </c>
      <c r="B1763" s="69"/>
      <c r="C1763" s="69"/>
      <c r="D1763" s="69"/>
      <c r="E1763" s="89"/>
      <c r="F1763" s="70"/>
      <c r="G1763" s="70"/>
      <c r="H1763" s="70"/>
      <c r="I1763" s="68"/>
      <c r="J1763" s="8" t="str">
        <f>IF(I1763="ILF",IF($C$1="预估功能点",'模板使用说明&amp;基础参数'!$E$15,'模板使用说明&amp;基础参数'!$E$22),IF(I1763="EIF",IF($C$1="预估功能点",'模板使用说明&amp;基础参数'!$E$16,'模板使用说明&amp;基础参数'!$E$23),IF(I1763="EI",IF($C$1="预估功能点",'模板使用说明&amp;基础参数'!$E$17,'模板使用说明&amp;基础参数'!$E$24),IF(I1763="EO",IF($C$1="预估功能点",'模板使用说明&amp;基础参数'!$E$18,'模板使用说明&amp;基础参数'!$E$25),IF(I1763="EQ",IF($C$1="预估功能点",'模板使用说明&amp;基础参数'!$E$19,'模板使用说明&amp;基础参数'!$E$26),"")))))</f>
        <v/>
      </c>
      <c r="K1763" s="81"/>
      <c r="L1763" s="81"/>
      <c r="M1763" s="82" t="str">
        <f>IF(J1763="","",IF(K1763="高",IF(L1763="删除",J1763*'模板使用说明&amp;基础参数'!$E$5*'模板使用说明&amp;基础参数'!$E$12,IF(L1763="修改",J1763*'模板使用说明&amp;基础参数'!$E$5*'模板使用说明&amp;基础参数'!$E$11,J1763*'模板使用说明&amp;基础参数'!$E$5*'模板使用说明&amp;基础参数'!$E$10)),IF(K1763="中",IF(L1763="删除",J1763*'模板使用说明&amp;基础参数'!$E$6*'模板使用说明&amp;基础参数'!$E$12,IF(L1763="修改",J1763*'模板使用说明&amp;基础参数'!$E$6*'模板使用说明&amp;基础参数'!$E$11,J1763*'模板使用说明&amp;基础参数'!$E$6*'模板使用说明&amp;基础参数'!$E$10)),IF(L1763="删除",J1763*'模板使用说明&amp;基础参数'!$E$7*'模板使用说明&amp;基础参数'!$E$12,IF(L1763="修改",J1763*'模板使用说明&amp;基础参数'!$E$7*'模板使用说明&amp;基础参数'!$E$11,J1763*'模板使用说明&amp;基础参数'!$E$7*'模板使用说明&amp;基础参数'!$E$10)))))</f>
        <v/>
      </c>
      <c r="N1763" s="83"/>
    </row>
    <row r="1764" ht="14.4" customHeight="1" spans="1:14">
      <c r="A1764" s="68">
        <f t="shared" si="28"/>
        <v>1759</v>
      </c>
      <c r="B1764" s="69"/>
      <c r="C1764" s="69"/>
      <c r="D1764" s="69"/>
      <c r="E1764" s="89"/>
      <c r="F1764" s="70"/>
      <c r="G1764" s="70"/>
      <c r="H1764" s="70"/>
      <c r="I1764" s="68"/>
      <c r="J1764" s="8" t="str">
        <f>IF(I1764="ILF",IF($C$1="预估功能点",'模板使用说明&amp;基础参数'!$E$15,'模板使用说明&amp;基础参数'!$E$22),IF(I1764="EIF",IF($C$1="预估功能点",'模板使用说明&amp;基础参数'!$E$16,'模板使用说明&amp;基础参数'!$E$23),IF(I1764="EI",IF($C$1="预估功能点",'模板使用说明&amp;基础参数'!$E$17,'模板使用说明&amp;基础参数'!$E$24),IF(I1764="EO",IF($C$1="预估功能点",'模板使用说明&amp;基础参数'!$E$18,'模板使用说明&amp;基础参数'!$E$25),IF(I1764="EQ",IF($C$1="预估功能点",'模板使用说明&amp;基础参数'!$E$19,'模板使用说明&amp;基础参数'!$E$26),"")))))</f>
        <v/>
      </c>
      <c r="K1764" s="81"/>
      <c r="L1764" s="81"/>
      <c r="M1764" s="82" t="str">
        <f>IF(J1764="","",IF(K1764="高",IF(L1764="删除",J1764*'模板使用说明&amp;基础参数'!$E$5*'模板使用说明&amp;基础参数'!$E$12,IF(L1764="修改",J1764*'模板使用说明&amp;基础参数'!$E$5*'模板使用说明&amp;基础参数'!$E$11,J1764*'模板使用说明&amp;基础参数'!$E$5*'模板使用说明&amp;基础参数'!$E$10)),IF(K1764="中",IF(L1764="删除",J1764*'模板使用说明&amp;基础参数'!$E$6*'模板使用说明&amp;基础参数'!$E$12,IF(L1764="修改",J1764*'模板使用说明&amp;基础参数'!$E$6*'模板使用说明&amp;基础参数'!$E$11,J1764*'模板使用说明&amp;基础参数'!$E$6*'模板使用说明&amp;基础参数'!$E$10)),IF(L1764="删除",J1764*'模板使用说明&amp;基础参数'!$E$7*'模板使用说明&amp;基础参数'!$E$12,IF(L1764="修改",J1764*'模板使用说明&amp;基础参数'!$E$7*'模板使用说明&amp;基础参数'!$E$11,J1764*'模板使用说明&amp;基础参数'!$E$7*'模板使用说明&amp;基础参数'!$E$10)))))</f>
        <v/>
      </c>
      <c r="N1764" s="83"/>
    </row>
    <row r="1765" ht="14.4" customHeight="1" spans="1:14">
      <c r="A1765" s="68">
        <f t="shared" si="28"/>
        <v>1760</v>
      </c>
      <c r="B1765" s="69"/>
      <c r="C1765" s="69"/>
      <c r="D1765" s="69"/>
      <c r="E1765" s="89"/>
      <c r="F1765" s="70"/>
      <c r="G1765" s="70"/>
      <c r="H1765" s="70"/>
      <c r="I1765" s="68"/>
      <c r="J1765" s="8" t="str">
        <f>IF(I1765="ILF",IF($C$1="预估功能点",'模板使用说明&amp;基础参数'!$E$15,'模板使用说明&amp;基础参数'!$E$22),IF(I1765="EIF",IF($C$1="预估功能点",'模板使用说明&amp;基础参数'!$E$16,'模板使用说明&amp;基础参数'!$E$23),IF(I1765="EI",IF($C$1="预估功能点",'模板使用说明&amp;基础参数'!$E$17,'模板使用说明&amp;基础参数'!$E$24),IF(I1765="EO",IF($C$1="预估功能点",'模板使用说明&amp;基础参数'!$E$18,'模板使用说明&amp;基础参数'!$E$25),IF(I1765="EQ",IF($C$1="预估功能点",'模板使用说明&amp;基础参数'!$E$19,'模板使用说明&amp;基础参数'!$E$26),"")))))</f>
        <v/>
      </c>
      <c r="K1765" s="81"/>
      <c r="L1765" s="81"/>
      <c r="M1765" s="82" t="str">
        <f>IF(J1765="","",IF(K1765="高",IF(L1765="删除",J1765*'模板使用说明&amp;基础参数'!$E$5*'模板使用说明&amp;基础参数'!$E$12,IF(L1765="修改",J1765*'模板使用说明&amp;基础参数'!$E$5*'模板使用说明&amp;基础参数'!$E$11,J1765*'模板使用说明&amp;基础参数'!$E$5*'模板使用说明&amp;基础参数'!$E$10)),IF(K1765="中",IF(L1765="删除",J1765*'模板使用说明&amp;基础参数'!$E$6*'模板使用说明&amp;基础参数'!$E$12,IF(L1765="修改",J1765*'模板使用说明&amp;基础参数'!$E$6*'模板使用说明&amp;基础参数'!$E$11,J1765*'模板使用说明&amp;基础参数'!$E$6*'模板使用说明&amp;基础参数'!$E$10)),IF(L1765="删除",J1765*'模板使用说明&amp;基础参数'!$E$7*'模板使用说明&amp;基础参数'!$E$12,IF(L1765="修改",J1765*'模板使用说明&amp;基础参数'!$E$7*'模板使用说明&amp;基础参数'!$E$11,J1765*'模板使用说明&amp;基础参数'!$E$7*'模板使用说明&amp;基础参数'!$E$10)))))</f>
        <v/>
      </c>
      <c r="N1765" s="83"/>
    </row>
    <row r="1766" ht="14.4" customHeight="1" spans="1:14">
      <c r="A1766" s="68">
        <f t="shared" si="28"/>
        <v>1761</v>
      </c>
      <c r="B1766" s="69"/>
      <c r="C1766" s="69"/>
      <c r="D1766" s="69"/>
      <c r="E1766" s="89"/>
      <c r="F1766" s="70"/>
      <c r="G1766" s="70"/>
      <c r="H1766" s="70"/>
      <c r="I1766" s="68"/>
      <c r="J1766" s="8" t="str">
        <f>IF(I1766="ILF",IF($C$1="预估功能点",'模板使用说明&amp;基础参数'!$E$15,'模板使用说明&amp;基础参数'!$E$22),IF(I1766="EIF",IF($C$1="预估功能点",'模板使用说明&amp;基础参数'!$E$16,'模板使用说明&amp;基础参数'!$E$23),IF(I1766="EI",IF($C$1="预估功能点",'模板使用说明&amp;基础参数'!$E$17,'模板使用说明&amp;基础参数'!$E$24),IF(I1766="EO",IF($C$1="预估功能点",'模板使用说明&amp;基础参数'!$E$18,'模板使用说明&amp;基础参数'!$E$25),IF(I1766="EQ",IF($C$1="预估功能点",'模板使用说明&amp;基础参数'!$E$19,'模板使用说明&amp;基础参数'!$E$26),"")))))</f>
        <v/>
      </c>
      <c r="K1766" s="81"/>
      <c r="L1766" s="81"/>
      <c r="M1766" s="82" t="str">
        <f>IF(J1766="","",IF(K1766="高",IF(L1766="删除",J1766*'模板使用说明&amp;基础参数'!$E$5*'模板使用说明&amp;基础参数'!$E$12,IF(L1766="修改",J1766*'模板使用说明&amp;基础参数'!$E$5*'模板使用说明&amp;基础参数'!$E$11,J1766*'模板使用说明&amp;基础参数'!$E$5*'模板使用说明&amp;基础参数'!$E$10)),IF(K1766="中",IF(L1766="删除",J1766*'模板使用说明&amp;基础参数'!$E$6*'模板使用说明&amp;基础参数'!$E$12,IF(L1766="修改",J1766*'模板使用说明&amp;基础参数'!$E$6*'模板使用说明&amp;基础参数'!$E$11,J1766*'模板使用说明&amp;基础参数'!$E$6*'模板使用说明&amp;基础参数'!$E$10)),IF(L1766="删除",J1766*'模板使用说明&amp;基础参数'!$E$7*'模板使用说明&amp;基础参数'!$E$12,IF(L1766="修改",J1766*'模板使用说明&amp;基础参数'!$E$7*'模板使用说明&amp;基础参数'!$E$11,J1766*'模板使用说明&amp;基础参数'!$E$7*'模板使用说明&amp;基础参数'!$E$10)))))</f>
        <v/>
      </c>
      <c r="N1766" s="83"/>
    </row>
    <row r="1767" ht="14.4" customHeight="1" spans="1:14">
      <c r="A1767" s="68">
        <f t="shared" si="28"/>
        <v>1762</v>
      </c>
      <c r="B1767" s="69"/>
      <c r="C1767" s="69"/>
      <c r="D1767" s="69"/>
      <c r="E1767" s="89"/>
      <c r="F1767" s="70"/>
      <c r="G1767" s="70"/>
      <c r="H1767" s="70"/>
      <c r="I1767" s="68"/>
      <c r="J1767" s="8" t="str">
        <f>IF(I1767="ILF",IF($C$1="预估功能点",'模板使用说明&amp;基础参数'!$E$15,'模板使用说明&amp;基础参数'!$E$22),IF(I1767="EIF",IF($C$1="预估功能点",'模板使用说明&amp;基础参数'!$E$16,'模板使用说明&amp;基础参数'!$E$23),IF(I1767="EI",IF($C$1="预估功能点",'模板使用说明&amp;基础参数'!$E$17,'模板使用说明&amp;基础参数'!$E$24),IF(I1767="EO",IF($C$1="预估功能点",'模板使用说明&amp;基础参数'!$E$18,'模板使用说明&amp;基础参数'!$E$25),IF(I1767="EQ",IF($C$1="预估功能点",'模板使用说明&amp;基础参数'!$E$19,'模板使用说明&amp;基础参数'!$E$26),"")))))</f>
        <v/>
      </c>
      <c r="K1767" s="81"/>
      <c r="L1767" s="81"/>
      <c r="M1767" s="82" t="str">
        <f>IF(J1767="","",IF(K1767="高",IF(L1767="删除",J1767*'模板使用说明&amp;基础参数'!$E$5*'模板使用说明&amp;基础参数'!$E$12,IF(L1767="修改",J1767*'模板使用说明&amp;基础参数'!$E$5*'模板使用说明&amp;基础参数'!$E$11,J1767*'模板使用说明&amp;基础参数'!$E$5*'模板使用说明&amp;基础参数'!$E$10)),IF(K1767="中",IF(L1767="删除",J1767*'模板使用说明&amp;基础参数'!$E$6*'模板使用说明&amp;基础参数'!$E$12,IF(L1767="修改",J1767*'模板使用说明&amp;基础参数'!$E$6*'模板使用说明&amp;基础参数'!$E$11,J1767*'模板使用说明&amp;基础参数'!$E$6*'模板使用说明&amp;基础参数'!$E$10)),IF(L1767="删除",J1767*'模板使用说明&amp;基础参数'!$E$7*'模板使用说明&amp;基础参数'!$E$12,IF(L1767="修改",J1767*'模板使用说明&amp;基础参数'!$E$7*'模板使用说明&amp;基础参数'!$E$11,J1767*'模板使用说明&amp;基础参数'!$E$7*'模板使用说明&amp;基础参数'!$E$10)))))</f>
        <v/>
      </c>
      <c r="N1767" s="83"/>
    </row>
    <row r="1768" ht="14.4" customHeight="1" spans="1:14">
      <c r="A1768" s="68">
        <f t="shared" si="28"/>
        <v>1763</v>
      </c>
      <c r="B1768" s="69"/>
      <c r="C1768" s="69"/>
      <c r="D1768" s="69"/>
      <c r="E1768" s="89"/>
      <c r="F1768" s="70"/>
      <c r="G1768" s="70"/>
      <c r="H1768" s="70"/>
      <c r="I1768" s="68"/>
      <c r="J1768" s="8" t="str">
        <f>IF(I1768="ILF",IF($C$1="预估功能点",'模板使用说明&amp;基础参数'!$E$15,'模板使用说明&amp;基础参数'!$E$22),IF(I1768="EIF",IF($C$1="预估功能点",'模板使用说明&amp;基础参数'!$E$16,'模板使用说明&amp;基础参数'!$E$23),IF(I1768="EI",IF($C$1="预估功能点",'模板使用说明&amp;基础参数'!$E$17,'模板使用说明&amp;基础参数'!$E$24),IF(I1768="EO",IF($C$1="预估功能点",'模板使用说明&amp;基础参数'!$E$18,'模板使用说明&amp;基础参数'!$E$25),IF(I1768="EQ",IF($C$1="预估功能点",'模板使用说明&amp;基础参数'!$E$19,'模板使用说明&amp;基础参数'!$E$26),"")))))</f>
        <v/>
      </c>
      <c r="K1768" s="81"/>
      <c r="L1768" s="81"/>
      <c r="M1768" s="82" t="str">
        <f>IF(J1768="","",IF(K1768="高",IF(L1768="删除",J1768*'模板使用说明&amp;基础参数'!$E$5*'模板使用说明&amp;基础参数'!$E$12,IF(L1768="修改",J1768*'模板使用说明&amp;基础参数'!$E$5*'模板使用说明&amp;基础参数'!$E$11,J1768*'模板使用说明&amp;基础参数'!$E$5*'模板使用说明&amp;基础参数'!$E$10)),IF(K1768="中",IF(L1768="删除",J1768*'模板使用说明&amp;基础参数'!$E$6*'模板使用说明&amp;基础参数'!$E$12,IF(L1768="修改",J1768*'模板使用说明&amp;基础参数'!$E$6*'模板使用说明&amp;基础参数'!$E$11,J1768*'模板使用说明&amp;基础参数'!$E$6*'模板使用说明&amp;基础参数'!$E$10)),IF(L1768="删除",J1768*'模板使用说明&amp;基础参数'!$E$7*'模板使用说明&amp;基础参数'!$E$12,IF(L1768="修改",J1768*'模板使用说明&amp;基础参数'!$E$7*'模板使用说明&amp;基础参数'!$E$11,J1768*'模板使用说明&amp;基础参数'!$E$7*'模板使用说明&amp;基础参数'!$E$10)))))</f>
        <v/>
      </c>
      <c r="N1768" s="83"/>
    </row>
    <row r="1769" ht="14.4" customHeight="1" spans="1:14">
      <c r="A1769" s="68">
        <f t="shared" si="28"/>
        <v>1764</v>
      </c>
      <c r="B1769" s="69"/>
      <c r="C1769" s="69"/>
      <c r="D1769" s="69"/>
      <c r="E1769" s="89"/>
      <c r="F1769" s="70"/>
      <c r="G1769" s="70"/>
      <c r="H1769" s="70"/>
      <c r="I1769" s="68"/>
      <c r="J1769" s="8" t="str">
        <f>IF(I1769="ILF",IF($C$1="预估功能点",'模板使用说明&amp;基础参数'!$E$15,'模板使用说明&amp;基础参数'!$E$22),IF(I1769="EIF",IF($C$1="预估功能点",'模板使用说明&amp;基础参数'!$E$16,'模板使用说明&amp;基础参数'!$E$23),IF(I1769="EI",IF($C$1="预估功能点",'模板使用说明&amp;基础参数'!$E$17,'模板使用说明&amp;基础参数'!$E$24),IF(I1769="EO",IF($C$1="预估功能点",'模板使用说明&amp;基础参数'!$E$18,'模板使用说明&amp;基础参数'!$E$25),IF(I1769="EQ",IF($C$1="预估功能点",'模板使用说明&amp;基础参数'!$E$19,'模板使用说明&amp;基础参数'!$E$26),"")))))</f>
        <v/>
      </c>
      <c r="K1769" s="81"/>
      <c r="L1769" s="81"/>
      <c r="M1769" s="82" t="str">
        <f>IF(J1769="","",IF(K1769="高",IF(L1769="删除",J1769*'模板使用说明&amp;基础参数'!$E$5*'模板使用说明&amp;基础参数'!$E$12,IF(L1769="修改",J1769*'模板使用说明&amp;基础参数'!$E$5*'模板使用说明&amp;基础参数'!$E$11,J1769*'模板使用说明&amp;基础参数'!$E$5*'模板使用说明&amp;基础参数'!$E$10)),IF(K1769="中",IF(L1769="删除",J1769*'模板使用说明&amp;基础参数'!$E$6*'模板使用说明&amp;基础参数'!$E$12,IF(L1769="修改",J1769*'模板使用说明&amp;基础参数'!$E$6*'模板使用说明&amp;基础参数'!$E$11,J1769*'模板使用说明&amp;基础参数'!$E$6*'模板使用说明&amp;基础参数'!$E$10)),IF(L1769="删除",J1769*'模板使用说明&amp;基础参数'!$E$7*'模板使用说明&amp;基础参数'!$E$12,IF(L1769="修改",J1769*'模板使用说明&amp;基础参数'!$E$7*'模板使用说明&amp;基础参数'!$E$11,J1769*'模板使用说明&amp;基础参数'!$E$7*'模板使用说明&amp;基础参数'!$E$10)))))</f>
        <v/>
      </c>
      <c r="N1769" s="83"/>
    </row>
    <row r="1770" ht="14.4" customHeight="1" spans="1:14">
      <c r="A1770" s="68">
        <f t="shared" si="28"/>
        <v>1765</v>
      </c>
      <c r="B1770" s="69"/>
      <c r="C1770" s="69"/>
      <c r="D1770" s="69"/>
      <c r="E1770" s="89"/>
      <c r="F1770" s="70"/>
      <c r="G1770" s="70"/>
      <c r="H1770" s="70"/>
      <c r="I1770" s="68"/>
      <c r="J1770" s="8" t="str">
        <f>IF(I1770="ILF",IF($C$1="预估功能点",'模板使用说明&amp;基础参数'!$E$15,'模板使用说明&amp;基础参数'!$E$22),IF(I1770="EIF",IF($C$1="预估功能点",'模板使用说明&amp;基础参数'!$E$16,'模板使用说明&amp;基础参数'!$E$23),IF(I1770="EI",IF($C$1="预估功能点",'模板使用说明&amp;基础参数'!$E$17,'模板使用说明&amp;基础参数'!$E$24),IF(I1770="EO",IF($C$1="预估功能点",'模板使用说明&amp;基础参数'!$E$18,'模板使用说明&amp;基础参数'!$E$25),IF(I1770="EQ",IF($C$1="预估功能点",'模板使用说明&amp;基础参数'!$E$19,'模板使用说明&amp;基础参数'!$E$26),"")))))</f>
        <v/>
      </c>
      <c r="K1770" s="81"/>
      <c r="L1770" s="81"/>
      <c r="M1770" s="82" t="str">
        <f>IF(J1770="","",IF(K1770="高",IF(L1770="删除",J1770*'模板使用说明&amp;基础参数'!$E$5*'模板使用说明&amp;基础参数'!$E$12,IF(L1770="修改",J1770*'模板使用说明&amp;基础参数'!$E$5*'模板使用说明&amp;基础参数'!$E$11,J1770*'模板使用说明&amp;基础参数'!$E$5*'模板使用说明&amp;基础参数'!$E$10)),IF(K1770="中",IF(L1770="删除",J1770*'模板使用说明&amp;基础参数'!$E$6*'模板使用说明&amp;基础参数'!$E$12,IF(L1770="修改",J1770*'模板使用说明&amp;基础参数'!$E$6*'模板使用说明&amp;基础参数'!$E$11,J1770*'模板使用说明&amp;基础参数'!$E$6*'模板使用说明&amp;基础参数'!$E$10)),IF(L1770="删除",J1770*'模板使用说明&amp;基础参数'!$E$7*'模板使用说明&amp;基础参数'!$E$12,IF(L1770="修改",J1770*'模板使用说明&amp;基础参数'!$E$7*'模板使用说明&amp;基础参数'!$E$11,J1770*'模板使用说明&amp;基础参数'!$E$7*'模板使用说明&amp;基础参数'!$E$10)))))</f>
        <v/>
      </c>
      <c r="N1770" s="83"/>
    </row>
    <row r="1771" ht="14.4" customHeight="1" spans="1:14">
      <c r="A1771" s="68">
        <f t="shared" si="28"/>
        <v>1766</v>
      </c>
      <c r="B1771" s="69"/>
      <c r="C1771" s="69"/>
      <c r="D1771" s="69"/>
      <c r="E1771" s="89"/>
      <c r="F1771" s="70"/>
      <c r="G1771" s="70"/>
      <c r="H1771" s="70"/>
      <c r="I1771" s="68"/>
      <c r="J1771" s="8" t="str">
        <f>IF(I1771="ILF",IF($C$1="预估功能点",'模板使用说明&amp;基础参数'!$E$15,'模板使用说明&amp;基础参数'!$E$22),IF(I1771="EIF",IF($C$1="预估功能点",'模板使用说明&amp;基础参数'!$E$16,'模板使用说明&amp;基础参数'!$E$23),IF(I1771="EI",IF($C$1="预估功能点",'模板使用说明&amp;基础参数'!$E$17,'模板使用说明&amp;基础参数'!$E$24),IF(I1771="EO",IF($C$1="预估功能点",'模板使用说明&amp;基础参数'!$E$18,'模板使用说明&amp;基础参数'!$E$25),IF(I1771="EQ",IF($C$1="预估功能点",'模板使用说明&amp;基础参数'!$E$19,'模板使用说明&amp;基础参数'!$E$26),"")))))</f>
        <v/>
      </c>
      <c r="K1771" s="81"/>
      <c r="L1771" s="81"/>
      <c r="M1771" s="82" t="str">
        <f>IF(J1771="","",IF(K1771="高",IF(L1771="删除",J1771*'模板使用说明&amp;基础参数'!$E$5*'模板使用说明&amp;基础参数'!$E$12,IF(L1771="修改",J1771*'模板使用说明&amp;基础参数'!$E$5*'模板使用说明&amp;基础参数'!$E$11,J1771*'模板使用说明&amp;基础参数'!$E$5*'模板使用说明&amp;基础参数'!$E$10)),IF(K1771="中",IF(L1771="删除",J1771*'模板使用说明&amp;基础参数'!$E$6*'模板使用说明&amp;基础参数'!$E$12,IF(L1771="修改",J1771*'模板使用说明&amp;基础参数'!$E$6*'模板使用说明&amp;基础参数'!$E$11,J1771*'模板使用说明&amp;基础参数'!$E$6*'模板使用说明&amp;基础参数'!$E$10)),IF(L1771="删除",J1771*'模板使用说明&amp;基础参数'!$E$7*'模板使用说明&amp;基础参数'!$E$12,IF(L1771="修改",J1771*'模板使用说明&amp;基础参数'!$E$7*'模板使用说明&amp;基础参数'!$E$11,J1771*'模板使用说明&amp;基础参数'!$E$7*'模板使用说明&amp;基础参数'!$E$10)))))</f>
        <v/>
      </c>
      <c r="N1771" s="83"/>
    </row>
    <row r="1772" ht="14.4" customHeight="1" spans="1:14">
      <c r="A1772" s="68">
        <f t="shared" si="28"/>
        <v>1767</v>
      </c>
      <c r="B1772" s="69"/>
      <c r="C1772" s="69"/>
      <c r="D1772" s="69"/>
      <c r="E1772" s="89"/>
      <c r="F1772" s="70"/>
      <c r="G1772" s="70"/>
      <c r="H1772" s="70"/>
      <c r="I1772" s="68"/>
      <c r="J1772" s="8" t="str">
        <f>IF(I1772="ILF",IF($C$1="预估功能点",'模板使用说明&amp;基础参数'!$E$15,'模板使用说明&amp;基础参数'!$E$22),IF(I1772="EIF",IF($C$1="预估功能点",'模板使用说明&amp;基础参数'!$E$16,'模板使用说明&amp;基础参数'!$E$23),IF(I1772="EI",IF($C$1="预估功能点",'模板使用说明&amp;基础参数'!$E$17,'模板使用说明&amp;基础参数'!$E$24),IF(I1772="EO",IF($C$1="预估功能点",'模板使用说明&amp;基础参数'!$E$18,'模板使用说明&amp;基础参数'!$E$25),IF(I1772="EQ",IF($C$1="预估功能点",'模板使用说明&amp;基础参数'!$E$19,'模板使用说明&amp;基础参数'!$E$26),"")))))</f>
        <v/>
      </c>
      <c r="K1772" s="81"/>
      <c r="L1772" s="81"/>
      <c r="M1772" s="82" t="str">
        <f>IF(J1772="","",IF(K1772="高",IF(L1772="删除",J1772*'模板使用说明&amp;基础参数'!$E$5*'模板使用说明&amp;基础参数'!$E$12,IF(L1772="修改",J1772*'模板使用说明&amp;基础参数'!$E$5*'模板使用说明&amp;基础参数'!$E$11,J1772*'模板使用说明&amp;基础参数'!$E$5*'模板使用说明&amp;基础参数'!$E$10)),IF(K1772="中",IF(L1772="删除",J1772*'模板使用说明&amp;基础参数'!$E$6*'模板使用说明&amp;基础参数'!$E$12,IF(L1772="修改",J1772*'模板使用说明&amp;基础参数'!$E$6*'模板使用说明&amp;基础参数'!$E$11,J1772*'模板使用说明&amp;基础参数'!$E$6*'模板使用说明&amp;基础参数'!$E$10)),IF(L1772="删除",J1772*'模板使用说明&amp;基础参数'!$E$7*'模板使用说明&amp;基础参数'!$E$12,IF(L1772="修改",J1772*'模板使用说明&amp;基础参数'!$E$7*'模板使用说明&amp;基础参数'!$E$11,J1772*'模板使用说明&amp;基础参数'!$E$7*'模板使用说明&amp;基础参数'!$E$10)))))</f>
        <v/>
      </c>
      <c r="N1772" s="83"/>
    </row>
    <row r="1773" ht="14.4" customHeight="1" spans="1:14">
      <c r="A1773" s="68">
        <f t="shared" si="28"/>
        <v>1768</v>
      </c>
      <c r="B1773" s="69"/>
      <c r="C1773" s="69"/>
      <c r="D1773" s="69"/>
      <c r="E1773" s="89"/>
      <c r="F1773" s="70"/>
      <c r="G1773" s="70"/>
      <c r="H1773" s="70"/>
      <c r="I1773" s="68"/>
      <c r="J1773" s="8" t="str">
        <f>IF(I1773="ILF",IF($C$1="预估功能点",'模板使用说明&amp;基础参数'!$E$15,'模板使用说明&amp;基础参数'!$E$22),IF(I1773="EIF",IF($C$1="预估功能点",'模板使用说明&amp;基础参数'!$E$16,'模板使用说明&amp;基础参数'!$E$23),IF(I1773="EI",IF($C$1="预估功能点",'模板使用说明&amp;基础参数'!$E$17,'模板使用说明&amp;基础参数'!$E$24),IF(I1773="EO",IF($C$1="预估功能点",'模板使用说明&amp;基础参数'!$E$18,'模板使用说明&amp;基础参数'!$E$25),IF(I1773="EQ",IF($C$1="预估功能点",'模板使用说明&amp;基础参数'!$E$19,'模板使用说明&amp;基础参数'!$E$26),"")))))</f>
        <v/>
      </c>
      <c r="K1773" s="81"/>
      <c r="L1773" s="81"/>
      <c r="M1773" s="82" t="str">
        <f>IF(J1773="","",IF(K1773="高",IF(L1773="删除",J1773*'模板使用说明&amp;基础参数'!$E$5*'模板使用说明&amp;基础参数'!$E$12,IF(L1773="修改",J1773*'模板使用说明&amp;基础参数'!$E$5*'模板使用说明&amp;基础参数'!$E$11,J1773*'模板使用说明&amp;基础参数'!$E$5*'模板使用说明&amp;基础参数'!$E$10)),IF(K1773="中",IF(L1773="删除",J1773*'模板使用说明&amp;基础参数'!$E$6*'模板使用说明&amp;基础参数'!$E$12,IF(L1773="修改",J1773*'模板使用说明&amp;基础参数'!$E$6*'模板使用说明&amp;基础参数'!$E$11,J1773*'模板使用说明&amp;基础参数'!$E$6*'模板使用说明&amp;基础参数'!$E$10)),IF(L1773="删除",J1773*'模板使用说明&amp;基础参数'!$E$7*'模板使用说明&amp;基础参数'!$E$12,IF(L1773="修改",J1773*'模板使用说明&amp;基础参数'!$E$7*'模板使用说明&amp;基础参数'!$E$11,J1773*'模板使用说明&amp;基础参数'!$E$7*'模板使用说明&amp;基础参数'!$E$10)))))</f>
        <v/>
      </c>
      <c r="N1773" s="83"/>
    </row>
    <row r="1774" ht="14.4" customHeight="1" spans="1:14">
      <c r="A1774" s="68">
        <f t="shared" si="28"/>
        <v>1769</v>
      </c>
      <c r="B1774" s="69"/>
      <c r="C1774" s="69"/>
      <c r="D1774" s="69"/>
      <c r="E1774" s="89"/>
      <c r="F1774" s="70"/>
      <c r="G1774" s="70"/>
      <c r="H1774" s="70"/>
      <c r="I1774" s="68"/>
      <c r="J1774" s="8" t="str">
        <f>IF(I1774="ILF",IF($C$1="预估功能点",'模板使用说明&amp;基础参数'!$E$15,'模板使用说明&amp;基础参数'!$E$22),IF(I1774="EIF",IF($C$1="预估功能点",'模板使用说明&amp;基础参数'!$E$16,'模板使用说明&amp;基础参数'!$E$23),IF(I1774="EI",IF($C$1="预估功能点",'模板使用说明&amp;基础参数'!$E$17,'模板使用说明&amp;基础参数'!$E$24),IF(I1774="EO",IF($C$1="预估功能点",'模板使用说明&amp;基础参数'!$E$18,'模板使用说明&amp;基础参数'!$E$25),IF(I1774="EQ",IF($C$1="预估功能点",'模板使用说明&amp;基础参数'!$E$19,'模板使用说明&amp;基础参数'!$E$26),"")))))</f>
        <v/>
      </c>
      <c r="K1774" s="81"/>
      <c r="L1774" s="81"/>
      <c r="M1774" s="82" t="str">
        <f>IF(J1774="","",IF(K1774="高",IF(L1774="删除",J1774*'模板使用说明&amp;基础参数'!$E$5*'模板使用说明&amp;基础参数'!$E$12,IF(L1774="修改",J1774*'模板使用说明&amp;基础参数'!$E$5*'模板使用说明&amp;基础参数'!$E$11,J1774*'模板使用说明&amp;基础参数'!$E$5*'模板使用说明&amp;基础参数'!$E$10)),IF(K1774="中",IF(L1774="删除",J1774*'模板使用说明&amp;基础参数'!$E$6*'模板使用说明&amp;基础参数'!$E$12,IF(L1774="修改",J1774*'模板使用说明&amp;基础参数'!$E$6*'模板使用说明&amp;基础参数'!$E$11,J1774*'模板使用说明&amp;基础参数'!$E$6*'模板使用说明&amp;基础参数'!$E$10)),IF(L1774="删除",J1774*'模板使用说明&amp;基础参数'!$E$7*'模板使用说明&amp;基础参数'!$E$12,IF(L1774="修改",J1774*'模板使用说明&amp;基础参数'!$E$7*'模板使用说明&amp;基础参数'!$E$11,J1774*'模板使用说明&amp;基础参数'!$E$7*'模板使用说明&amp;基础参数'!$E$10)))))</f>
        <v/>
      </c>
      <c r="N1774" s="83"/>
    </row>
    <row r="1775" ht="14.4" customHeight="1" spans="1:14">
      <c r="A1775" s="68">
        <f t="shared" si="28"/>
        <v>1770</v>
      </c>
      <c r="B1775" s="69"/>
      <c r="C1775" s="69"/>
      <c r="D1775" s="69"/>
      <c r="E1775" s="89"/>
      <c r="F1775" s="70"/>
      <c r="G1775" s="70"/>
      <c r="H1775" s="70"/>
      <c r="I1775" s="68"/>
      <c r="J1775" s="8" t="str">
        <f>IF(I1775="ILF",IF($C$1="预估功能点",'模板使用说明&amp;基础参数'!$E$15,'模板使用说明&amp;基础参数'!$E$22),IF(I1775="EIF",IF($C$1="预估功能点",'模板使用说明&amp;基础参数'!$E$16,'模板使用说明&amp;基础参数'!$E$23),IF(I1775="EI",IF($C$1="预估功能点",'模板使用说明&amp;基础参数'!$E$17,'模板使用说明&amp;基础参数'!$E$24),IF(I1775="EO",IF($C$1="预估功能点",'模板使用说明&amp;基础参数'!$E$18,'模板使用说明&amp;基础参数'!$E$25),IF(I1775="EQ",IF($C$1="预估功能点",'模板使用说明&amp;基础参数'!$E$19,'模板使用说明&amp;基础参数'!$E$26),"")))))</f>
        <v/>
      </c>
      <c r="K1775" s="81"/>
      <c r="L1775" s="81"/>
      <c r="M1775" s="82" t="str">
        <f>IF(J1775="","",IF(K1775="高",IF(L1775="删除",J1775*'模板使用说明&amp;基础参数'!$E$5*'模板使用说明&amp;基础参数'!$E$12,IF(L1775="修改",J1775*'模板使用说明&amp;基础参数'!$E$5*'模板使用说明&amp;基础参数'!$E$11,J1775*'模板使用说明&amp;基础参数'!$E$5*'模板使用说明&amp;基础参数'!$E$10)),IF(K1775="中",IF(L1775="删除",J1775*'模板使用说明&amp;基础参数'!$E$6*'模板使用说明&amp;基础参数'!$E$12,IF(L1775="修改",J1775*'模板使用说明&amp;基础参数'!$E$6*'模板使用说明&amp;基础参数'!$E$11,J1775*'模板使用说明&amp;基础参数'!$E$6*'模板使用说明&amp;基础参数'!$E$10)),IF(L1775="删除",J1775*'模板使用说明&amp;基础参数'!$E$7*'模板使用说明&amp;基础参数'!$E$12,IF(L1775="修改",J1775*'模板使用说明&amp;基础参数'!$E$7*'模板使用说明&amp;基础参数'!$E$11,J1775*'模板使用说明&amp;基础参数'!$E$7*'模板使用说明&amp;基础参数'!$E$10)))))</f>
        <v/>
      </c>
      <c r="N1775" s="83"/>
    </row>
    <row r="1776" ht="14.4" customHeight="1" spans="1:14">
      <c r="A1776" s="68">
        <f t="shared" si="28"/>
        <v>1771</v>
      </c>
      <c r="B1776" s="69"/>
      <c r="C1776" s="69"/>
      <c r="D1776" s="69"/>
      <c r="E1776" s="89"/>
      <c r="F1776" s="70"/>
      <c r="G1776" s="70"/>
      <c r="H1776" s="70"/>
      <c r="I1776" s="68"/>
      <c r="J1776" s="8" t="str">
        <f>IF(I1776="ILF",IF($C$1="预估功能点",'模板使用说明&amp;基础参数'!$E$15,'模板使用说明&amp;基础参数'!$E$22),IF(I1776="EIF",IF($C$1="预估功能点",'模板使用说明&amp;基础参数'!$E$16,'模板使用说明&amp;基础参数'!$E$23),IF(I1776="EI",IF($C$1="预估功能点",'模板使用说明&amp;基础参数'!$E$17,'模板使用说明&amp;基础参数'!$E$24),IF(I1776="EO",IF($C$1="预估功能点",'模板使用说明&amp;基础参数'!$E$18,'模板使用说明&amp;基础参数'!$E$25),IF(I1776="EQ",IF($C$1="预估功能点",'模板使用说明&amp;基础参数'!$E$19,'模板使用说明&amp;基础参数'!$E$26),"")))))</f>
        <v/>
      </c>
      <c r="K1776" s="81"/>
      <c r="L1776" s="81"/>
      <c r="M1776" s="82" t="str">
        <f>IF(J1776="","",IF(K1776="高",IF(L1776="删除",J1776*'模板使用说明&amp;基础参数'!$E$5*'模板使用说明&amp;基础参数'!$E$12,IF(L1776="修改",J1776*'模板使用说明&amp;基础参数'!$E$5*'模板使用说明&amp;基础参数'!$E$11,J1776*'模板使用说明&amp;基础参数'!$E$5*'模板使用说明&amp;基础参数'!$E$10)),IF(K1776="中",IF(L1776="删除",J1776*'模板使用说明&amp;基础参数'!$E$6*'模板使用说明&amp;基础参数'!$E$12,IF(L1776="修改",J1776*'模板使用说明&amp;基础参数'!$E$6*'模板使用说明&amp;基础参数'!$E$11,J1776*'模板使用说明&amp;基础参数'!$E$6*'模板使用说明&amp;基础参数'!$E$10)),IF(L1776="删除",J1776*'模板使用说明&amp;基础参数'!$E$7*'模板使用说明&amp;基础参数'!$E$12,IF(L1776="修改",J1776*'模板使用说明&amp;基础参数'!$E$7*'模板使用说明&amp;基础参数'!$E$11,J1776*'模板使用说明&amp;基础参数'!$E$7*'模板使用说明&amp;基础参数'!$E$10)))))</f>
        <v/>
      </c>
      <c r="N1776" s="83"/>
    </row>
    <row r="1777" ht="14.4" customHeight="1" spans="1:14">
      <c r="A1777" s="68">
        <f t="shared" si="28"/>
        <v>1772</v>
      </c>
      <c r="B1777" s="69"/>
      <c r="C1777" s="69"/>
      <c r="D1777" s="69"/>
      <c r="E1777" s="89"/>
      <c r="F1777" s="70"/>
      <c r="G1777" s="70"/>
      <c r="H1777" s="70"/>
      <c r="I1777" s="68"/>
      <c r="J1777" s="8" t="str">
        <f>IF(I1777="ILF",IF($C$1="预估功能点",'模板使用说明&amp;基础参数'!$E$15,'模板使用说明&amp;基础参数'!$E$22),IF(I1777="EIF",IF($C$1="预估功能点",'模板使用说明&amp;基础参数'!$E$16,'模板使用说明&amp;基础参数'!$E$23),IF(I1777="EI",IF($C$1="预估功能点",'模板使用说明&amp;基础参数'!$E$17,'模板使用说明&amp;基础参数'!$E$24),IF(I1777="EO",IF($C$1="预估功能点",'模板使用说明&amp;基础参数'!$E$18,'模板使用说明&amp;基础参数'!$E$25),IF(I1777="EQ",IF($C$1="预估功能点",'模板使用说明&amp;基础参数'!$E$19,'模板使用说明&amp;基础参数'!$E$26),"")))))</f>
        <v/>
      </c>
      <c r="K1777" s="81"/>
      <c r="L1777" s="81"/>
      <c r="M1777" s="82" t="str">
        <f>IF(J1777="","",IF(K1777="高",IF(L1777="删除",J1777*'模板使用说明&amp;基础参数'!$E$5*'模板使用说明&amp;基础参数'!$E$12,IF(L1777="修改",J1777*'模板使用说明&amp;基础参数'!$E$5*'模板使用说明&amp;基础参数'!$E$11,J1777*'模板使用说明&amp;基础参数'!$E$5*'模板使用说明&amp;基础参数'!$E$10)),IF(K1777="中",IF(L1777="删除",J1777*'模板使用说明&amp;基础参数'!$E$6*'模板使用说明&amp;基础参数'!$E$12,IF(L1777="修改",J1777*'模板使用说明&amp;基础参数'!$E$6*'模板使用说明&amp;基础参数'!$E$11,J1777*'模板使用说明&amp;基础参数'!$E$6*'模板使用说明&amp;基础参数'!$E$10)),IF(L1777="删除",J1777*'模板使用说明&amp;基础参数'!$E$7*'模板使用说明&amp;基础参数'!$E$12,IF(L1777="修改",J1777*'模板使用说明&amp;基础参数'!$E$7*'模板使用说明&amp;基础参数'!$E$11,J1777*'模板使用说明&amp;基础参数'!$E$7*'模板使用说明&amp;基础参数'!$E$10)))))</f>
        <v/>
      </c>
      <c r="N1777" s="83"/>
    </row>
    <row r="1778" ht="14.4" customHeight="1" spans="1:14">
      <c r="A1778" s="68">
        <f t="shared" si="28"/>
        <v>1773</v>
      </c>
      <c r="B1778" s="69"/>
      <c r="C1778" s="69"/>
      <c r="D1778" s="69"/>
      <c r="E1778" s="89"/>
      <c r="F1778" s="70"/>
      <c r="G1778" s="70"/>
      <c r="H1778" s="70"/>
      <c r="I1778" s="68"/>
      <c r="J1778" s="8" t="str">
        <f>IF(I1778="ILF",IF($C$1="预估功能点",'模板使用说明&amp;基础参数'!$E$15,'模板使用说明&amp;基础参数'!$E$22),IF(I1778="EIF",IF($C$1="预估功能点",'模板使用说明&amp;基础参数'!$E$16,'模板使用说明&amp;基础参数'!$E$23),IF(I1778="EI",IF($C$1="预估功能点",'模板使用说明&amp;基础参数'!$E$17,'模板使用说明&amp;基础参数'!$E$24),IF(I1778="EO",IF($C$1="预估功能点",'模板使用说明&amp;基础参数'!$E$18,'模板使用说明&amp;基础参数'!$E$25),IF(I1778="EQ",IF($C$1="预估功能点",'模板使用说明&amp;基础参数'!$E$19,'模板使用说明&amp;基础参数'!$E$26),"")))))</f>
        <v/>
      </c>
      <c r="K1778" s="81"/>
      <c r="L1778" s="81"/>
      <c r="M1778" s="82" t="str">
        <f>IF(J1778="","",IF(K1778="高",IF(L1778="删除",J1778*'模板使用说明&amp;基础参数'!$E$5*'模板使用说明&amp;基础参数'!$E$12,IF(L1778="修改",J1778*'模板使用说明&amp;基础参数'!$E$5*'模板使用说明&amp;基础参数'!$E$11,J1778*'模板使用说明&amp;基础参数'!$E$5*'模板使用说明&amp;基础参数'!$E$10)),IF(K1778="中",IF(L1778="删除",J1778*'模板使用说明&amp;基础参数'!$E$6*'模板使用说明&amp;基础参数'!$E$12,IF(L1778="修改",J1778*'模板使用说明&amp;基础参数'!$E$6*'模板使用说明&amp;基础参数'!$E$11,J1778*'模板使用说明&amp;基础参数'!$E$6*'模板使用说明&amp;基础参数'!$E$10)),IF(L1778="删除",J1778*'模板使用说明&amp;基础参数'!$E$7*'模板使用说明&amp;基础参数'!$E$12,IF(L1778="修改",J1778*'模板使用说明&amp;基础参数'!$E$7*'模板使用说明&amp;基础参数'!$E$11,J1778*'模板使用说明&amp;基础参数'!$E$7*'模板使用说明&amp;基础参数'!$E$10)))))</f>
        <v/>
      </c>
      <c r="N1778" s="83"/>
    </row>
    <row r="1779" ht="14.4" customHeight="1" spans="1:14">
      <c r="A1779" s="68">
        <f t="shared" si="28"/>
        <v>1774</v>
      </c>
      <c r="B1779" s="69"/>
      <c r="C1779" s="69"/>
      <c r="D1779" s="69"/>
      <c r="E1779" s="89"/>
      <c r="F1779" s="70"/>
      <c r="G1779" s="70"/>
      <c r="H1779" s="70"/>
      <c r="I1779" s="68"/>
      <c r="J1779" s="8" t="str">
        <f>IF(I1779="ILF",IF($C$1="预估功能点",'模板使用说明&amp;基础参数'!$E$15,'模板使用说明&amp;基础参数'!$E$22),IF(I1779="EIF",IF($C$1="预估功能点",'模板使用说明&amp;基础参数'!$E$16,'模板使用说明&amp;基础参数'!$E$23),IF(I1779="EI",IF($C$1="预估功能点",'模板使用说明&amp;基础参数'!$E$17,'模板使用说明&amp;基础参数'!$E$24),IF(I1779="EO",IF($C$1="预估功能点",'模板使用说明&amp;基础参数'!$E$18,'模板使用说明&amp;基础参数'!$E$25),IF(I1779="EQ",IF($C$1="预估功能点",'模板使用说明&amp;基础参数'!$E$19,'模板使用说明&amp;基础参数'!$E$26),"")))))</f>
        <v/>
      </c>
      <c r="K1779" s="81"/>
      <c r="L1779" s="81"/>
      <c r="M1779" s="82" t="str">
        <f>IF(J1779="","",IF(K1779="高",IF(L1779="删除",J1779*'模板使用说明&amp;基础参数'!$E$5*'模板使用说明&amp;基础参数'!$E$12,IF(L1779="修改",J1779*'模板使用说明&amp;基础参数'!$E$5*'模板使用说明&amp;基础参数'!$E$11,J1779*'模板使用说明&amp;基础参数'!$E$5*'模板使用说明&amp;基础参数'!$E$10)),IF(K1779="中",IF(L1779="删除",J1779*'模板使用说明&amp;基础参数'!$E$6*'模板使用说明&amp;基础参数'!$E$12,IF(L1779="修改",J1779*'模板使用说明&amp;基础参数'!$E$6*'模板使用说明&amp;基础参数'!$E$11,J1779*'模板使用说明&amp;基础参数'!$E$6*'模板使用说明&amp;基础参数'!$E$10)),IF(L1779="删除",J1779*'模板使用说明&amp;基础参数'!$E$7*'模板使用说明&amp;基础参数'!$E$12,IF(L1779="修改",J1779*'模板使用说明&amp;基础参数'!$E$7*'模板使用说明&amp;基础参数'!$E$11,J1779*'模板使用说明&amp;基础参数'!$E$7*'模板使用说明&amp;基础参数'!$E$10)))))</f>
        <v/>
      </c>
      <c r="N1779" s="83"/>
    </row>
    <row r="1780" ht="14.4" customHeight="1" spans="1:14">
      <c r="A1780" s="68">
        <f t="shared" si="28"/>
        <v>1775</v>
      </c>
      <c r="B1780" s="69"/>
      <c r="C1780" s="69"/>
      <c r="D1780" s="69"/>
      <c r="E1780" s="89"/>
      <c r="F1780" s="70"/>
      <c r="G1780" s="70"/>
      <c r="H1780" s="70"/>
      <c r="I1780" s="68"/>
      <c r="J1780" s="8" t="str">
        <f>IF(I1780="ILF",IF($C$1="预估功能点",'模板使用说明&amp;基础参数'!$E$15,'模板使用说明&amp;基础参数'!$E$22),IF(I1780="EIF",IF($C$1="预估功能点",'模板使用说明&amp;基础参数'!$E$16,'模板使用说明&amp;基础参数'!$E$23),IF(I1780="EI",IF($C$1="预估功能点",'模板使用说明&amp;基础参数'!$E$17,'模板使用说明&amp;基础参数'!$E$24),IF(I1780="EO",IF($C$1="预估功能点",'模板使用说明&amp;基础参数'!$E$18,'模板使用说明&amp;基础参数'!$E$25),IF(I1780="EQ",IF($C$1="预估功能点",'模板使用说明&amp;基础参数'!$E$19,'模板使用说明&amp;基础参数'!$E$26),"")))))</f>
        <v/>
      </c>
      <c r="K1780" s="81"/>
      <c r="L1780" s="81"/>
      <c r="M1780" s="82" t="str">
        <f>IF(J1780="","",IF(K1780="高",IF(L1780="删除",J1780*'模板使用说明&amp;基础参数'!$E$5*'模板使用说明&amp;基础参数'!$E$12,IF(L1780="修改",J1780*'模板使用说明&amp;基础参数'!$E$5*'模板使用说明&amp;基础参数'!$E$11,J1780*'模板使用说明&amp;基础参数'!$E$5*'模板使用说明&amp;基础参数'!$E$10)),IF(K1780="中",IF(L1780="删除",J1780*'模板使用说明&amp;基础参数'!$E$6*'模板使用说明&amp;基础参数'!$E$12,IF(L1780="修改",J1780*'模板使用说明&amp;基础参数'!$E$6*'模板使用说明&amp;基础参数'!$E$11,J1780*'模板使用说明&amp;基础参数'!$E$6*'模板使用说明&amp;基础参数'!$E$10)),IF(L1780="删除",J1780*'模板使用说明&amp;基础参数'!$E$7*'模板使用说明&amp;基础参数'!$E$12,IF(L1780="修改",J1780*'模板使用说明&amp;基础参数'!$E$7*'模板使用说明&amp;基础参数'!$E$11,J1780*'模板使用说明&amp;基础参数'!$E$7*'模板使用说明&amp;基础参数'!$E$10)))))</f>
        <v/>
      </c>
      <c r="N1780" s="83"/>
    </row>
    <row r="1781" ht="14.4" customHeight="1" spans="1:14">
      <c r="A1781" s="68">
        <f t="shared" si="28"/>
        <v>1776</v>
      </c>
      <c r="B1781" s="69"/>
      <c r="C1781" s="69"/>
      <c r="D1781" s="69"/>
      <c r="E1781" s="89"/>
      <c r="F1781" s="70"/>
      <c r="G1781" s="70"/>
      <c r="H1781" s="70"/>
      <c r="I1781" s="68"/>
      <c r="J1781" s="8" t="str">
        <f>IF(I1781="ILF",IF($C$1="预估功能点",'模板使用说明&amp;基础参数'!$E$15,'模板使用说明&amp;基础参数'!$E$22),IF(I1781="EIF",IF($C$1="预估功能点",'模板使用说明&amp;基础参数'!$E$16,'模板使用说明&amp;基础参数'!$E$23),IF(I1781="EI",IF($C$1="预估功能点",'模板使用说明&amp;基础参数'!$E$17,'模板使用说明&amp;基础参数'!$E$24),IF(I1781="EO",IF($C$1="预估功能点",'模板使用说明&amp;基础参数'!$E$18,'模板使用说明&amp;基础参数'!$E$25),IF(I1781="EQ",IF($C$1="预估功能点",'模板使用说明&amp;基础参数'!$E$19,'模板使用说明&amp;基础参数'!$E$26),"")))))</f>
        <v/>
      </c>
      <c r="K1781" s="81"/>
      <c r="L1781" s="81"/>
      <c r="M1781" s="82" t="str">
        <f>IF(J1781="","",IF(K1781="高",IF(L1781="删除",J1781*'模板使用说明&amp;基础参数'!$E$5*'模板使用说明&amp;基础参数'!$E$12,IF(L1781="修改",J1781*'模板使用说明&amp;基础参数'!$E$5*'模板使用说明&amp;基础参数'!$E$11,J1781*'模板使用说明&amp;基础参数'!$E$5*'模板使用说明&amp;基础参数'!$E$10)),IF(K1781="中",IF(L1781="删除",J1781*'模板使用说明&amp;基础参数'!$E$6*'模板使用说明&amp;基础参数'!$E$12,IF(L1781="修改",J1781*'模板使用说明&amp;基础参数'!$E$6*'模板使用说明&amp;基础参数'!$E$11,J1781*'模板使用说明&amp;基础参数'!$E$6*'模板使用说明&amp;基础参数'!$E$10)),IF(L1781="删除",J1781*'模板使用说明&amp;基础参数'!$E$7*'模板使用说明&amp;基础参数'!$E$12,IF(L1781="修改",J1781*'模板使用说明&amp;基础参数'!$E$7*'模板使用说明&amp;基础参数'!$E$11,J1781*'模板使用说明&amp;基础参数'!$E$7*'模板使用说明&amp;基础参数'!$E$10)))))</f>
        <v/>
      </c>
      <c r="N1781" s="83"/>
    </row>
    <row r="1782" ht="14.4" customHeight="1" spans="1:14">
      <c r="A1782" s="68">
        <f t="shared" si="28"/>
        <v>1777</v>
      </c>
      <c r="B1782" s="69"/>
      <c r="C1782" s="69"/>
      <c r="D1782" s="69"/>
      <c r="E1782" s="89"/>
      <c r="F1782" s="70"/>
      <c r="G1782" s="70"/>
      <c r="H1782" s="70"/>
      <c r="I1782" s="68"/>
      <c r="J1782" s="8" t="str">
        <f>IF(I1782="ILF",IF($C$1="预估功能点",'模板使用说明&amp;基础参数'!$E$15,'模板使用说明&amp;基础参数'!$E$22),IF(I1782="EIF",IF($C$1="预估功能点",'模板使用说明&amp;基础参数'!$E$16,'模板使用说明&amp;基础参数'!$E$23),IF(I1782="EI",IF($C$1="预估功能点",'模板使用说明&amp;基础参数'!$E$17,'模板使用说明&amp;基础参数'!$E$24),IF(I1782="EO",IF($C$1="预估功能点",'模板使用说明&amp;基础参数'!$E$18,'模板使用说明&amp;基础参数'!$E$25),IF(I1782="EQ",IF($C$1="预估功能点",'模板使用说明&amp;基础参数'!$E$19,'模板使用说明&amp;基础参数'!$E$26),"")))))</f>
        <v/>
      </c>
      <c r="K1782" s="81"/>
      <c r="L1782" s="81"/>
      <c r="M1782" s="82" t="str">
        <f>IF(J1782="","",IF(K1782="高",IF(L1782="删除",J1782*'模板使用说明&amp;基础参数'!$E$5*'模板使用说明&amp;基础参数'!$E$12,IF(L1782="修改",J1782*'模板使用说明&amp;基础参数'!$E$5*'模板使用说明&amp;基础参数'!$E$11,J1782*'模板使用说明&amp;基础参数'!$E$5*'模板使用说明&amp;基础参数'!$E$10)),IF(K1782="中",IF(L1782="删除",J1782*'模板使用说明&amp;基础参数'!$E$6*'模板使用说明&amp;基础参数'!$E$12,IF(L1782="修改",J1782*'模板使用说明&amp;基础参数'!$E$6*'模板使用说明&amp;基础参数'!$E$11,J1782*'模板使用说明&amp;基础参数'!$E$6*'模板使用说明&amp;基础参数'!$E$10)),IF(L1782="删除",J1782*'模板使用说明&amp;基础参数'!$E$7*'模板使用说明&amp;基础参数'!$E$12,IF(L1782="修改",J1782*'模板使用说明&amp;基础参数'!$E$7*'模板使用说明&amp;基础参数'!$E$11,J1782*'模板使用说明&amp;基础参数'!$E$7*'模板使用说明&amp;基础参数'!$E$10)))))</f>
        <v/>
      </c>
      <c r="N1782" s="83"/>
    </row>
    <row r="1783" ht="14.4" customHeight="1" spans="1:14">
      <c r="A1783" s="68">
        <f t="shared" si="28"/>
        <v>1778</v>
      </c>
      <c r="B1783" s="69"/>
      <c r="C1783" s="69"/>
      <c r="D1783" s="69"/>
      <c r="E1783" s="89"/>
      <c r="F1783" s="70"/>
      <c r="G1783" s="70"/>
      <c r="H1783" s="70"/>
      <c r="I1783" s="68"/>
      <c r="J1783" s="8" t="str">
        <f>IF(I1783="ILF",IF($C$1="预估功能点",'模板使用说明&amp;基础参数'!$E$15,'模板使用说明&amp;基础参数'!$E$22),IF(I1783="EIF",IF($C$1="预估功能点",'模板使用说明&amp;基础参数'!$E$16,'模板使用说明&amp;基础参数'!$E$23),IF(I1783="EI",IF($C$1="预估功能点",'模板使用说明&amp;基础参数'!$E$17,'模板使用说明&amp;基础参数'!$E$24),IF(I1783="EO",IF($C$1="预估功能点",'模板使用说明&amp;基础参数'!$E$18,'模板使用说明&amp;基础参数'!$E$25),IF(I1783="EQ",IF($C$1="预估功能点",'模板使用说明&amp;基础参数'!$E$19,'模板使用说明&amp;基础参数'!$E$26),"")))))</f>
        <v/>
      </c>
      <c r="K1783" s="81"/>
      <c r="L1783" s="81"/>
      <c r="M1783" s="82" t="str">
        <f>IF(J1783="","",IF(K1783="高",IF(L1783="删除",J1783*'模板使用说明&amp;基础参数'!$E$5*'模板使用说明&amp;基础参数'!$E$12,IF(L1783="修改",J1783*'模板使用说明&amp;基础参数'!$E$5*'模板使用说明&amp;基础参数'!$E$11,J1783*'模板使用说明&amp;基础参数'!$E$5*'模板使用说明&amp;基础参数'!$E$10)),IF(K1783="中",IF(L1783="删除",J1783*'模板使用说明&amp;基础参数'!$E$6*'模板使用说明&amp;基础参数'!$E$12,IF(L1783="修改",J1783*'模板使用说明&amp;基础参数'!$E$6*'模板使用说明&amp;基础参数'!$E$11,J1783*'模板使用说明&amp;基础参数'!$E$6*'模板使用说明&amp;基础参数'!$E$10)),IF(L1783="删除",J1783*'模板使用说明&amp;基础参数'!$E$7*'模板使用说明&amp;基础参数'!$E$12,IF(L1783="修改",J1783*'模板使用说明&amp;基础参数'!$E$7*'模板使用说明&amp;基础参数'!$E$11,J1783*'模板使用说明&amp;基础参数'!$E$7*'模板使用说明&amp;基础参数'!$E$10)))))</f>
        <v/>
      </c>
      <c r="N1783" s="83"/>
    </row>
    <row r="1784" ht="14.4" customHeight="1" spans="1:14">
      <c r="A1784" s="68">
        <f t="shared" si="28"/>
        <v>1779</v>
      </c>
      <c r="B1784" s="69"/>
      <c r="C1784" s="69"/>
      <c r="D1784" s="69"/>
      <c r="E1784" s="89"/>
      <c r="F1784" s="70"/>
      <c r="G1784" s="70"/>
      <c r="H1784" s="70"/>
      <c r="I1784" s="68"/>
      <c r="J1784" s="8" t="str">
        <f>IF(I1784="ILF",IF($C$1="预估功能点",'模板使用说明&amp;基础参数'!$E$15,'模板使用说明&amp;基础参数'!$E$22),IF(I1784="EIF",IF($C$1="预估功能点",'模板使用说明&amp;基础参数'!$E$16,'模板使用说明&amp;基础参数'!$E$23),IF(I1784="EI",IF($C$1="预估功能点",'模板使用说明&amp;基础参数'!$E$17,'模板使用说明&amp;基础参数'!$E$24),IF(I1784="EO",IF($C$1="预估功能点",'模板使用说明&amp;基础参数'!$E$18,'模板使用说明&amp;基础参数'!$E$25),IF(I1784="EQ",IF($C$1="预估功能点",'模板使用说明&amp;基础参数'!$E$19,'模板使用说明&amp;基础参数'!$E$26),"")))))</f>
        <v/>
      </c>
      <c r="K1784" s="81"/>
      <c r="L1784" s="81"/>
      <c r="M1784" s="82" t="str">
        <f>IF(J1784="","",IF(K1784="高",IF(L1784="删除",J1784*'模板使用说明&amp;基础参数'!$E$5*'模板使用说明&amp;基础参数'!$E$12,IF(L1784="修改",J1784*'模板使用说明&amp;基础参数'!$E$5*'模板使用说明&amp;基础参数'!$E$11,J1784*'模板使用说明&amp;基础参数'!$E$5*'模板使用说明&amp;基础参数'!$E$10)),IF(K1784="中",IF(L1784="删除",J1784*'模板使用说明&amp;基础参数'!$E$6*'模板使用说明&amp;基础参数'!$E$12,IF(L1784="修改",J1784*'模板使用说明&amp;基础参数'!$E$6*'模板使用说明&amp;基础参数'!$E$11,J1784*'模板使用说明&amp;基础参数'!$E$6*'模板使用说明&amp;基础参数'!$E$10)),IF(L1784="删除",J1784*'模板使用说明&amp;基础参数'!$E$7*'模板使用说明&amp;基础参数'!$E$12,IF(L1784="修改",J1784*'模板使用说明&amp;基础参数'!$E$7*'模板使用说明&amp;基础参数'!$E$11,J1784*'模板使用说明&amp;基础参数'!$E$7*'模板使用说明&amp;基础参数'!$E$10)))))</f>
        <v/>
      </c>
      <c r="N1784" s="83"/>
    </row>
    <row r="1785" ht="14.4" customHeight="1" spans="1:14">
      <c r="A1785" s="68">
        <f t="shared" si="28"/>
        <v>1780</v>
      </c>
      <c r="B1785" s="69"/>
      <c r="C1785" s="69"/>
      <c r="D1785" s="69"/>
      <c r="E1785" s="89"/>
      <c r="F1785" s="70"/>
      <c r="G1785" s="70"/>
      <c r="H1785" s="70"/>
      <c r="I1785" s="68"/>
      <c r="J1785" s="8" t="str">
        <f>IF(I1785="ILF",IF($C$1="预估功能点",'模板使用说明&amp;基础参数'!$E$15,'模板使用说明&amp;基础参数'!$E$22),IF(I1785="EIF",IF($C$1="预估功能点",'模板使用说明&amp;基础参数'!$E$16,'模板使用说明&amp;基础参数'!$E$23),IF(I1785="EI",IF($C$1="预估功能点",'模板使用说明&amp;基础参数'!$E$17,'模板使用说明&amp;基础参数'!$E$24),IF(I1785="EO",IF($C$1="预估功能点",'模板使用说明&amp;基础参数'!$E$18,'模板使用说明&amp;基础参数'!$E$25),IF(I1785="EQ",IF($C$1="预估功能点",'模板使用说明&amp;基础参数'!$E$19,'模板使用说明&amp;基础参数'!$E$26),"")))))</f>
        <v/>
      </c>
      <c r="K1785" s="81"/>
      <c r="L1785" s="81"/>
      <c r="M1785" s="82" t="str">
        <f>IF(J1785="","",IF(K1785="高",IF(L1785="删除",J1785*'模板使用说明&amp;基础参数'!$E$5*'模板使用说明&amp;基础参数'!$E$12,IF(L1785="修改",J1785*'模板使用说明&amp;基础参数'!$E$5*'模板使用说明&amp;基础参数'!$E$11,J1785*'模板使用说明&amp;基础参数'!$E$5*'模板使用说明&amp;基础参数'!$E$10)),IF(K1785="中",IF(L1785="删除",J1785*'模板使用说明&amp;基础参数'!$E$6*'模板使用说明&amp;基础参数'!$E$12,IF(L1785="修改",J1785*'模板使用说明&amp;基础参数'!$E$6*'模板使用说明&amp;基础参数'!$E$11,J1785*'模板使用说明&amp;基础参数'!$E$6*'模板使用说明&amp;基础参数'!$E$10)),IF(L1785="删除",J1785*'模板使用说明&amp;基础参数'!$E$7*'模板使用说明&amp;基础参数'!$E$12,IF(L1785="修改",J1785*'模板使用说明&amp;基础参数'!$E$7*'模板使用说明&amp;基础参数'!$E$11,J1785*'模板使用说明&amp;基础参数'!$E$7*'模板使用说明&amp;基础参数'!$E$10)))))</f>
        <v/>
      </c>
      <c r="N1785" s="83"/>
    </row>
    <row r="1786" ht="14.4" customHeight="1" spans="1:14">
      <c r="A1786" s="68">
        <f t="shared" si="28"/>
        <v>1781</v>
      </c>
      <c r="B1786" s="69"/>
      <c r="C1786" s="69"/>
      <c r="D1786" s="69"/>
      <c r="E1786" s="89"/>
      <c r="F1786" s="70"/>
      <c r="G1786" s="70"/>
      <c r="H1786" s="70"/>
      <c r="I1786" s="68"/>
      <c r="J1786" s="8" t="str">
        <f>IF(I1786="ILF",IF($C$1="预估功能点",'模板使用说明&amp;基础参数'!$E$15,'模板使用说明&amp;基础参数'!$E$22),IF(I1786="EIF",IF($C$1="预估功能点",'模板使用说明&amp;基础参数'!$E$16,'模板使用说明&amp;基础参数'!$E$23),IF(I1786="EI",IF($C$1="预估功能点",'模板使用说明&amp;基础参数'!$E$17,'模板使用说明&amp;基础参数'!$E$24),IF(I1786="EO",IF($C$1="预估功能点",'模板使用说明&amp;基础参数'!$E$18,'模板使用说明&amp;基础参数'!$E$25),IF(I1786="EQ",IF($C$1="预估功能点",'模板使用说明&amp;基础参数'!$E$19,'模板使用说明&amp;基础参数'!$E$26),"")))))</f>
        <v/>
      </c>
      <c r="K1786" s="81"/>
      <c r="L1786" s="81"/>
      <c r="M1786" s="82" t="str">
        <f>IF(J1786="","",IF(K1786="高",IF(L1786="删除",J1786*'模板使用说明&amp;基础参数'!$E$5*'模板使用说明&amp;基础参数'!$E$12,IF(L1786="修改",J1786*'模板使用说明&amp;基础参数'!$E$5*'模板使用说明&amp;基础参数'!$E$11,J1786*'模板使用说明&amp;基础参数'!$E$5*'模板使用说明&amp;基础参数'!$E$10)),IF(K1786="中",IF(L1786="删除",J1786*'模板使用说明&amp;基础参数'!$E$6*'模板使用说明&amp;基础参数'!$E$12,IF(L1786="修改",J1786*'模板使用说明&amp;基础参数'!$E$6*'模板使用说明&amp;基础参数'!$E$11,J1786*'模板使用说明&amp;基础参数'!$E$6*'模板使用说明&amp;基础参数'!$E$10)),IF(L1786="删除",J1786*'模板使用说明&amp;基础参数'!$E$7*'模板使用说明&amp;基础参数'!$E$12,IF(L1786="修改",J1786*'模板使用说明&amp;基础参数'!$E$7*'模板使用说明&amp;基础参数'!$E$11,J1786*'模板使用说明&amp;基础参数'!$E$7*'模板使用说明&amp;基础参数'!$E$10)))))</f>
        <v/>
      </c>
      <c r="N1786" s="83"/>
    </row>
    <row r="1787" ht="14.4" customHeight="1" spans="1:14">
      <c r="A1787" s="68">
        <f t="shared" si="28"/>
        <v>1782</v>
      </c>
      <c r="B1787" s="69"/>
      <c r="C1787" s="69"/>
      <c r="D1787" s="69"/>
      <c r="E1787" s="89"/>
      <c r="F1787" s="70"/>
      <c r="G1787" s="70"/>
      <c r="H1787" s="70"/>
      <c r="I1787" s="68"/>
      <c r="J1787" s="8" t="str">
        <f>IF(I1787="ILF",IF($C$1="预估功能点",'模板使用说明&amp;基础参数'!$E$15,'模板使用说明&amp;基础参数'!$E$22),IF(I1787="EIF",IF($C$1="预估功能点",'模板使用说明&amp;基础参数'!$E$16,'模板使用说明&amp;基础参数'!$E$23),IF(I1787="EI",IF($C$1="预估功能点",'模板使用说明&amp;基础参数'!$E$17,'模板使用说明&amp;基础参数'!$E$24),IF(I1787="EO",IF($C$1="预估功能点",'模板使用说明&amp;基础参数'!$E$18,'模板使用说明&amp;基础参数'!$E$25),IF(I1787="EQ",IF($C$1="预估功能点",'模板使用说明&amp;基础参数'!$E$19,'模板使用说明&amp;基础参数'!$E$26),"")))))</f>
        <v/>
      </c>
      <c r="K1787" s="81"/>
      <c r="L1787" s="81"/>
      <c r="M1787" s="82" t="str">
        <f>IF(J1787="","",IF(K1787="高",IF(L1787="删除",J1787*'模板使用说明&amp;基础参数'!$E$5*'模板使用说明&amp;基础参数'!$E$12,IF(L1787="修改",J1787*'模板使用说明&amp;基础参数'!$E$5*'模板使用说明&amp;基础参数'!$E$11,J1787*'模板使用说明&amp;基础参数'!$E$5*'模板使用说明&amp;基础参数'!$E$10)),IF(K1787="中",IF(L1787="删除",J1787*'模板使用说明&amp;基础参数'!$E$6*'模板使用说明&amp;基础参数'!$E$12,IF(L1787="修改",J1787*'模板使用说明&amp;基础参数'!$E$6*'模板使用说明&amp;基础参数'!$E$11,J1787*'模板使用说明&amp;基础参数'!$E$6*'模板使用说明&amp;基础参数'!$E$10)),IF(L1787="删除",J1787*'模板使用说明&amp;基础参数'!$E$7*'模板使用说明&amp;基础参数'!$E$12,IF(L1787="修改",J1787*'模板使用说明&amp;基础参数'!$E$7*'模板使用说明&amp;基础参数'!$E$11,J1787*'模板使用说明&amp;基础参数'!$E$7*'模板使用说明&amp;基础参数'!$E$10)))))</f>
        <v/>
      </c>
      <c r="N1787" s="83"/>
    </row>
    <row r="1788" ht="14.4" customHeight="1" spans="1:14">
      <c r="A1788" s="68">
        <f t="shared" si="28"/>
        <v>1783</v>
      </c>
      <c r="B1788" s="69"/>
      <c r="C1788" s="69"/>
      <c r="D1788" s="69"/>
      <c r="E1788" s="89"/>
      <c r="F1788" s="70"/>
      <c r="G1788" s="70"/>
      <c r="H1788" s="70"/>
      <c r="I1788" s="68"/>
      <c r="J1788" s="8" t="str">
        <f>IF(I1788="ILF",IF($C$1="预估功能点",'模板使用说明&amp;基础参数'!$E$15,'模板使用说明&amp;基础参数'!$E$22),IF(I1788="EIF",IF($C$1="预估功能点",'模板使用说明&amp;基础参数'!$E$16,'模板使用说明&amp;基础参数'!$E$23),IF(I1788="EI",IF($C$1="预估功能点",'模板使用说明&amp;基础参数'!$E$17,'模板使用说明&amp;基础参数'!$E$24),IF(I1788="EO",IF($C$1="预估功能点",'模板使用说明&amp;基础参数'!$E$18,'模板使用说明&amp;基础参数'!$E$25),IF(I1788="EQ",IF($C$1="预估功能点",'模板使用说明&amp;基础参数'!$E$19,'模板使用说明&amp;基础参数'!$E$26),"")))))</f>
        <v/>
      </c>
      <c r="K1788" s="81"/>
      <c r="L1788" s="81"/>
      <c r="M1788" s="82" t="str">
        <f>IF(J1788="","",IF(K1788="高",IF(L1788="删除",J1788*'模板使用说明&amp;基础参数'!$E$5*'模板使用说明&amp;基础参数'!$E$12,IF(L1788="修改",J1788*'模板使用说明&amp;基础参数'!$E$5*'模板使用说明&amp;基础参数'!$E$11,J1788*'模板使用说明&amp;基础参数'!$E$5*'模板使用说明&amp;基础参数'!$E$10)),IF(K1788="中",IF(L1788="删除",J1788*'模板使用说明&amp;基础参数'!$E$6*'模板使用说明&amp;基础参数'!$E$12,IF(L1788="修改",J1788*'模板使用说明&amp;基础参数'!$E$6*'模板使用说明&amp;基础参数'!$E$11,J1788*'模板使用说明&amp;基础参数'!$E$6*'模板使用说明&amp;基础参数'!$E$10)),IF(L1788="删除",J1788*'模板使用说明&amp;基础参数'!$E$7*'模板使用说明&amp;基础参数'!$E$12,IF(L1788="修改",J1788*'模板使用说明&amp;基础参数'!$E$7*'模板使用说明&amp;基础参数'!$E$11,J1788*'模板使用说明&amp;基础参数'!$E$7*'模板使用说明&amp;基础参数'!$E$10)))))</f>
        <v/>
      </c>
      <c r="N1788" s="83"/>
    </row>
    <row r="1789" ht="14.4" customHeight="1" spans="1:14">
      <c r="A1789" s="68">
        <f t="shared" si="28"/>
        <v>1784</v>
      </c>
      <c r="B1789" s="69"/>
      <c r="C1789" s="69"/>
      <c r="D1789" s="69"/>
      <c r="E1789" s="89"/>
      <c r="F1789" s="70"/>
      <c r="G1789" s="70"/>
      <c r="H1789" s="70"/>
      <c r="I1789" s="68"/>
      <c r="J1789" s="8" t="str">
        <f>IF(I1789="ILF",IF($C$1="预估功能点",'模板使用说明&amp;基础参数'!$E$15,'模板使用说明&amp;基础参数'!$E$22),IF(I1789="EIF",IF($C$1="预估功能点",'模板使用说明&amp;基础参数'!$E$16,'模板使用说明&amp;基础参数'!$E$23),IF(I1789="EI",IF($C$1="预估功能点",'模板使用说明&amp;基础参数'!$E$17,'模板使用说明&amp;基础参数'!$E$24),IF(I1789="EO",IF($C$1="预估功能点",'模板使用说明&amp;基础参数'!$E$18,'模板使用说明&amp;基础参数'!$E$25),IF(I1789="EQ",IF($C$1="预估功能点",'模板使用说明&amp;基础参数'!$E$19,'模板使用说明&amp;基础参数'!$E$26),"")))))</f>
        <v/>
      </c>
      <c r="K1789" s="81"/>
      <c r="L1789" s="81"/>
      <c r="M1789" s="82" t="str">
        <f>IF(J1789="","",IF(K1789="高",IF(L1789="删除",J1789*'模板使用说明&amp;基础参数'!$E$5*'模板使用说明&amp;基础参数'!$E$12,IF(L1789="修改",J1789*'模板使用说明&amp;基础参数'!$E$5*'模板使用说明&amp;基础参数'!$E$11,J1789*'模板使用说明&amp;基础参数'!$E$5*'模板使用说明&amp;基础参数'!$E$10)),IF(K1789="中",IF(L1789="删除",J1789*'模板使用说明&amp;基础参数'!$E$6*'模板使用说明&amp;基础参数'!$E$12,IF(L1789="修改",J1789*'模板使用说明&amp;基础参数'!$E$6*'模板使用说明&amp;基础参数'!$E$11,J1789*'模板使用说明&amp;基础参数'!$E$6*'模板使用说明&amp;基础参数'!$E$10)),IF(L1789="删除",J1789*'模板使用说明&amp;基础参数'!$E$7*'模板使用说明&amp;基础参数'!$E$12,IF(L1789="修改",J1789*'模板使用说明&amp;基础参数'!$E$7*'模板使用说明&amp;基础参数'!$E$11,J1789*'模板使用说明&amp;基础参数'!$E$7*'模板使用说明&amp;基础参数'!$E$10)))))</f>
        <v/>
      </c>
      <c r="N1789" s="83"/>
    </row>
    <row r="1790" ht="14.4" customHeight="1" spans="1:14">
      <c r="A1790" s="68">
        <f t="shared" si="28"/>
        <v>1785</v>
      </c>
      <c r="B1790" s="69"/>
      <c r="C1790" s="69"/>
      <c r="D1790" s="69"/>
      <c r="E1790" s="89"/>
      <c r="F1790" s="70"/>
      <c r="G1790" s="70"/>
      <c r="H1790" s="70"/>
      <c r="I1790" s="68"/>
      <c r="J1790" s="8" t="str">
        <f>IF(I1790="ILF",IF($C$1="预估功能点",'模板使用说明&amp;基础参数'!$E$15,'模板使用说明&amp;基础参数'!$E$22),IF(I1790="EIF",IF($C$1="预估功能点",'模板使用说明&amp;基础参数'!$E$16,'模板使用说明&amp;基础参数'!$E$23),IF(I1790="EI",IF($C$1="预估功能点",'模板使用说明&amp;基础参数'!$E$17,'模板使用说明&amp;基础参数'!$E$24),IF(I1790="EO",IF($C$1="预估功能点",'模板使用说明&amp;基础参数'!$E$18,'模板使用说明&amp;基础参数'!$E$25),IF(I1790="EQ",IF($C$1="预估功能点",'模板使用说明&amp;基础参数'!$E$19,'模板使用说明&amp;基础参数'!$E$26),"")))))</f>
        <v/>
      </c>
      <c r="K1790" s="81"/>
      <c r="L1790" s="81"/>
      <c r="M1790" s="82" t="str">
        <f>IF(J1790="","",IF(K1790="高",IF(L1790="删除",J1790*'模板使用说明&amp;基础参数'!$E$5*'模板使用说明&amp;基础参数'!$E$12,IF(L1790="修改",J1790*'模板使用说明&amp;基础参数'!$E$5*'模板使用说明&amp;基础参数'!$E$11,J1790*'模板使用说明&amp;基础参数'!$E$5*'模板使用说明&amp;基础参数'!$E$10)),IF(K1790="中",IF(L1790="删除",J1790*'模板使用说明&amp;基础参数'!$E$6*'模板使用说明&amp;基础参数'!$E$12,IF(L1790="修改",J1790*'模板使用说明&amp;基础参数'!$E$6*'模板使用说明&amp;基础参数'!$E$11,J1790*'模板使用说明&amp;基础参数'!$E$6*'模板使用说明&amp;基础参数'!$E$10)),IF(L1790="删除",J1790*'模板使用说明&amp;基础参数'!$E$7*'模板使用说明&amp;基础参数'!$E$12,IF(L1790="修改",J1790*'模板使用说明&amp;基础参数'!$E$7*'模板使用说明&amp;基础参数'!$E$11,J1790*'模板使用说明&amp;基础参数'!$E$7*'模板使用说明&amp;基础参数'!$E$10)))))</f>
        <v/>
      </c>
      <c r="N1790" s="83"/>
    </row>
    <row r="1791" ht="14.4" customHeight="1" spans="1:14">
      <c r="A1791" s="68">
        <f t="shared" si="28"/>
        <v>1786</v>
      </c>
      <c r="B1791" s="69"/>
      <c r="C1791" s="69"/>
      <c r="D1791" s="69"/>
      <c r="E1791" s="89"/>
      <c r="F1791" s="70"/>
      <c r="G1791" s="70"/>
      <c r="H1791" s="70"/>
      <c r="I1791" s="68"/>
      <c r="J1791" s="8" t="str">
        <f>IF(I1791="ILF",IF($C$1="预估功能点",'模板使用说明&amp;基础参数'!$E$15,'模板使用说明&amp;基础参数'!$E$22),IF(I1791="EIF",IF($C$1="预估功能点",'模板使用说明&amp;基础参数'!$E$16,'模板使用说明&amp;基础参数'!$E$23),IF(I1791="EI",IF($C$1="预估功能点",'模板使用说明&amp;基础参数'!$E$17,'模板使用说明&amp;基础参数'!$E$24),IF(I1791="EO",IF($C$1="预估功能点",'模板使用说明&amp;基础参数'!$E$18,'模板使用说明&amp;基础参数'!$E$25),IF(I1791="EQ",IF($C$1="预估功能点",'模板使用说明&amp;基础参数'!$E$19,'模板使用说明&amp;基础参数'!$E$26),"")))))</f>
        <v/>
      </c>
      <c r="K1791" s="81"/>
      <c r="L1791" s="81"/>
      <c r="M1791" s="82" t="str">
        <f>IF(J1791="","",IF(K1791="高",IF(L1791="删除",J1791*'模板使用说明&amp;基础参数'!$E$5*'模板使用说明&amp;基础参数'!$E$12,IF(L1791="修改",J1791*'模板使用说明&amp;基础参数'!$E$5*'模板使用说明&amp;基础参数'!$E$11,J1791*'模板使用说明&amp;基础参数'!$E$5*'模板使用说明&amp;基础参数'!$E$10)),IF(K1791="中",IF(L1791="删除",J1791*'模板使用说明&amp;基础参数'!$E$6*'模板使用说明&amp;基础参数'!$E$12,IF(L1791="修改",J1791*'模板使用说明&amp;基础参数'!$E$6*'模板使用说明&amp;基础参数'!$E$11,J1791*'模板使用说明&amp;基础参数'!$E$6*'模板使用说明&amp;基础参数'!$E$10)),IF(L1791="删除",J1791*'模板使用说明&amp;基础参数'!$E$7*'模板使用说明&amp;基础参数'!$E$12,IF(L1791="修改",J1791*'模板使用说明&amp;基础参数'!$E$7*'模板使用说明&amp;基础参数'!$E$11,J1791*'模板使用说明&amp;基础参数'!$E$7*'模板使用说明&amp;基础参数'!$E$10)))))</f>
        <v/>
      </c>
      <c r="N1791" s="83"/>
    </row>
    <row r="1792" ht="14.4" customHeight="1" spans="1:14">
      <c r="A1792" s="68">
        <f t="shared" si="28"/>
        <v>1787</v>
      </c>
      <c r="B1792" s="69"/>
      <c r="C1792" s="69"/>
      <c r="D1792" s="69"/>
      <c r="E1792" s="89"/>
      <c r="F1792" s="70"/>
      <c r="G1792" s="70"/>
      <c r="H1792" s="70"/>
      <c r="I1792" s="68"/>
      <c r="J1792" s="8" t="str">
        <f>IF(I1792="ILF",IF($C$1="预估功能点",'模板使用说明&amp;基础参数'!$E$15,'模板使用说明&amp;基础参数'!$E$22),IF(I1792="EIF",IF($C$1="预估功能点",'模板使用说明&amp;基础参数'!$E$16,'模板使用说明&amp;基础参数'!$E$23),IF(I1792="EI",IF($C$1="预估功能点",'模板使用说明&amp;基础参数'!$E$17,'模板使用说明&amp;基础参数'!$E$24),IF(I1792="EO",IF($C$1="预估功能点",'模板使用说明&amp;基础参数'!$E$18,'模板使用说明&amp;基础参数'!$E$25),IF(I1792="EQ",IF($C$1="预估功能点",'模板使用说明&amp;基础参数'!$E$19,'模板使用说明&amp;基础参数'!$E$26),"")))))</f>
        <v/>
      </c>
      <c r="K1792" s="81"/>
      <c r="L1792" s="81"/>
      <c r="M1792" s="82" t="str">
        <f>IF(J1792="","",IF(K1792="高",IF(L1792="删除",J1792*'模板使用说明&amp;基础参数'!$E$5*'模板使用说明&amp;基础参数'!$E$12,IF(L1792="修改",J1792*'模板使用说明&amp;基础参数'!$E$5*'模板使用说明&amp;基础参数'!$E$11,J1792*'模板使用说明&amp;基础参数'!$E$5*'模板使用说明&amp;基础参数'!$E$10)),IF(K1792="中",IF(L1792="删除",J1792*'模板使用说明&amp;基础参数'!$E$6*'模板使用说明&amp;基础参数'!$E$12,IF(L1792="修改",J1792*'模板使用说明&amp;基础参数'!$E$6*'模板使用说明&amp;基础参数'!$E$11,J1792*'模板使用说明&amp;基础参数'!$E$6*'模板使用说明&amp;基础参数'!$E$10)),IF(L1792="删除",J1792*'模板使用说明&amp;基础参数'!$E$7*'模板使用说明&amp;基础参数'!$E$12,IF(L1792="修改",J1792*'模板使用说明&amp;基础参数'!$E$7*'模板使用说明&amp;基础参数'!$E$11,J1792*'模板使用说明&amp;基础参数'!$E$7*'模板使用说明&amp;基础参数'!$E$10)))))</f>
        <v/>
      </c>
      <c r="N1792" s="83"/>
    </row>
    <row r="1793" ht="14.4" customHeight="1" spans="1:14">
      <c r="A1793" s="68">
        <f t="shared" si="28"/>
        <v>1788</v>
      </c>
      <c r="B1793" s="69"/>
      <c r="C1793" s="69"/>
      <c r="D1793" s="69"/>
      <c r="E1793" s="89"/>
      <c r="F1793" s="70"/>
      <c r="G1793" s="70"/>
      <c r="H1793" s="70"/>
      <c r="I1793" s="68"/>
      <c r="J1793" s="8" t="str">
        <f>IF(I1793="ILF",IF($C$1="预估功能点",'模板使用说明&amp;基础参数'!$E$15,'模板使用说明&amp;基础参数'!$E$22),IF(I1793="EIF",IF($C$1="预估功能点",'模板使用说明&amp;基础参数'!$E$16,'模板使用说明&amp;基础参数'!$E$23),IF(I1793="EI",IF($C$1="预估功能点",'模板使用说明&amp;基础参数'!$E$17,'模板使用说明&amp;基础参数'!$E$24),IF(I1793="EO",IF($C$1="预估功能点",'模板使用说明&amp;基础参数'!$E$18,'模板使用说明&amp;基础参数'!$E$25),IF(I1793="EQ",IF($C$1="预估功能点",'模板使用说明&amp;基础参数'!$E$19,'模板使用说明&amp;基础参数'!$E$26),"")))))</f>
        <v/>
      </c>
      <c r="K1793" s="81"/>
      <c r="L1793" s="81"/>
      <c r="M1793" s="82" t="str">
        <f>IF(J1793="","",IF(K1793="高",IF(L1793="删除",J1793*'模板使用说明&amp;基础参数'!$E$5*'模板使用说明&amp;基础参数'!$E$12,IF(L1793="修改",J1793*'模板使用说明&amp;基础参数'!$E$5*'模板使用说明&amp;基础参数'!$E$11,J1793*'模板使用说明&amp;基础参数'!$E$5*'模板使用说明&amp;基础参数'!$E$10)),IF(K1793="中",IF(L1793="删除",J1793*'模板使用说明&amp;基础参数'!$E$6*'模板使用说明&amp;基础参数'!$E$12,IF(L1793="修改",J1793*'模板使用说明&amp;基础参数'!$E$6*'模板使用说明&amp;基础参数'!$E$11,J1793*'模板使用说明&amp;基础参数'!$E$6*'模板使用说明&amp;基础参数'!$E$10)),IF(L1793="删除",J1793*'模板使用说明&amp;基础参数'!$E$7*'模板使用说明&amp;基础参数'!$E$12,IF(L1793="修改",J1793*'模板使用说明&amp;基础参数'!$E$7*'模板使用说明&amp;基础参数'!$E$11,J1793*'模板使用说明&amp;基础参数'!$E$7*'模板使用说明&amp;基础参数'!$E$10)))))</f>
        <v/>
      </c>
      <c r="N1793" s="83"/>
    </row>
    <row r="1794" ht="14.4" customHeight="1" spans="1:14">
      <c r="A1794" s="68">
        <f t="shared" si="28"/>
        <v>1789</v>
      </c>
      <c r="B1794" s="69"/>
      <c r="C1794" s="69"/>
      <c r="D1794" s="69"/>
      <c r="E1794" s="89"/>
      <c r="F1794" s="70"/>
      <c r="G1794" s="70"/>
      <c r="H1794" s="70"/>
      <c r="I1794" s="68"/>
      <c r="J1794" s="8" t="str">
        <f>IF(I1794="ILF",IF($C$1="预估功能点",'模板使用说明&amp;基础参数'!$E$15,'模板使用说明&amp;基础参数'!$E$22),IF(I1794="EIF",IF($C$1="预估功能点",'模板使用说明&amp;基础参数'!$E$16,'模板使用说明&amp;基础参数'!$E$23),IF(I1794="EI",IF($C$1="预估功能点",'模板使用说明&amp;基础参数'!$E$17,'模板使用说明&amp;基础参数'!$E$24),IF(I1794="EO",IF($C$1="预估功能点",'模板使用说明&amp;基础参数'!$E$18,'模板使用说明&amp;基础参数'!$E$25),IF(I1794="EQ",IF($C$1="预估功能点",'模板使用说明&amp;基础参数'!$E$19,'模板使用说明&amp;基础参数'!$E$26),"")))))</f>
        <v/>
      </c>
      <c r="K1794" s="81"/>
      <c r="L1794" s="81"/>
      <c r="M1794" s="82" t="str">
        <f>IF(J1794="","",IF(K1794="高",IF(L1794="删除",J1794*'模板使用说明&amp;基础参数'!$E$5*'模板使用说明&amp;基础参数'!$E$12,IF(L1794="修改",J1794*'模板使用说明&amp;基础参数'!$E$5*'模板使用说明&amp;基础参数'!$E$11,J1794*'模板使用说明&amp;基础参数'!$E$5*'模板使用说明&amp;基础参数'!$E$10)),IF(K1794="中",IF(L1794="删除",J1794*'模板使用说明&amp;基础参数'!$E$6*'模板使用说明&amp;基础参数'!$E$12,IF(L1794="修改",J1794*'模板使用说明&amp;基础参数'!$E$6*'模板使用说明&amp;基础参数'!$E$11,J1794*'模板使用说明&amp;基础参数'!$E$6*'模板使用说明&amp;基础参数'!$E$10)),IF(L1794="删除",J1794*'模板使用说明&amp;基础参数'!$E$7*'模板使用说明&amp;基础参数'!$E$12,IF(L1794="修改",J1794*'模板使用说明&amp;基础参数'!$E$7*'模板使用说明&amp;基础参数'!$E$11,J1794*'模板使用说明&amp;基础参数'!$E$7*'模板使用说明&amp;基础参数'!$E$10)))))</f>
        <v/>
      </c>
      <c r="N1794" s="83"/>
    </row>
    <row r="1795" ht="14.4" customHeight="1" spans="1:14">
      <c r="A1795" s="68">
        <f t="shared" si="28"/>
        <v>1790</v>
      </c>
      <c r="B1795" s="69"/>
      <c r="C1795" s="69"/>
      <c r="D1795" s="69"/>
      <c r="E1795" s="89"/>
      <c r="F1795" s="70"/>
      <c r="G1795" s="70"/>
      <c r="H1795" s="70"/>
      <c r="I1795" s="68"/>
      <c r="J1795" s="8" t="str">
        <f>IF(I1795="ILF",IF($C$1="预估功能点",'模板使用说明&amp;基础参数'!$E$15,'模板使用说明&amp;基础参数'!$E$22),IF(I1795="EIF",IF($C$1="预估功能点",'模板使用说明&amp;基础参数'!$E$16,'模板使用说明&amp;基础参数'!$E$23),IF(I1795="EI",IF($C$1="预估功能点",'模板使用说明&amp;基础参数'!$E$17,'模板使用说明&amp;基础参数'!$E$24),IF(I1795="EO",IF($C$1="预估功能点",'模板使用说明&amp;基础参数'!$E$18,'模板使用说明&amp;基础参数'!$E$25),IF(I1795="EQ",IF($C$1="预估功能点",'模板使用说明&amp;基础参数'!$E$19,'模板使用说明&amp;基础参数'!$E$26),"")))))</f>
        <v/>
      </c>
      <c r="K1795" s="81"/>
      <c r="L1795" s="81"/>
      <c r="M1795" s="82" t="str">
        <f>IF(J1795="","",IF(K1795="高",IF(L1795="删除",J1795*'模板使用说明&amp;基础参数'!$E$5*'模板使用说明&amp;基础参数'!$E$12,IF(L1795="修改",J1795*'模板使用说明&amp;基础参数'!$E$5*'模板使用说明&amp;基础参数'!$E$11,J1795*'模板使用说明&amp;基础参数'!$E$5*'模板使用说明&amp;基础参数'!$E$10)),IF(K1795="中",IF(L1795="删除",J1795*'模板使用说明&amp;基础参数'!$E$6*'模板使用说明&amp;基础参数'!$E$12,IF(L1795="修改",J1795*'模板使用说明&amp;基础参数'!$E$6*'模板使用说明&amp;基础参数'!$E$11,J1795*'模板使用说明&amp;基础参数'!$E$6*'模板使用说明&amp;基础参数'!$E$10)),IF(L1795="删除",J1795*'模板使用说明&amp;基础参数'!$E$7*'模板使用说明&amp;基础参数'!$E$12,IF(L1795="修改",J1795*'模板使用说明&amp;基础参数'!$E$7*'模板使用说明&amp;基础参数'!$E$11,J1795*'模板使用说明&amp;基础参数'!$E$7*'模板使用说明&amp;基础参数'!$E$10)))))</f>
        <v/>
      </c>
      <c r="N1795" s="83"/>
    </row>
    <row r="1796" ht="14.4" customHeight="1" spans="1:14">
      <c r="A1796" s="68">
        <f t="shared" ref="A1796:A1859" si="29">ROW()-5</f>
        <v>1791</v>
      </c>
      <c r="B1796" s="69"/>
      <c r="C1796" s="69"/>
      <c r="D1796" s="69"/>
      <c r="E1796" s="89"/>
      <c r="F1796" s="70"/>
      <c r="G1796" s="70"/>
      <c r="H1796" s="70"/>
      <c r="I1796" s="68"/>
      <c r="J1796" s="8" t="str">
        <f>IF(I1796="ILF",IF($C$1="预估功能点",'模板使用说明&amp;基础参数'!$E$15,'模板使用说明&amp;基础参数'!$E$22),IF(I1796="EIF",IF($C$1="预估功能点",'模板使用说明&amp;基础参数'!$E$16,'模板使用说明&amp;基础参数'!$E$23),IF(I1796="EI",IF($C$1="预估功能点",'模板使用说明&amp;基础参数'!$E$17,'模板使用说明&amp;基础参数'!$E$24),IF(I1796="EO",IF($C$1="预估功能点",'模板使用说明&amp;基础参数'!$E$18,'模板使用说明&amp;基础参数'!$E$25),IF(I1796="EQ",IF($C$1="预估功能点",'模板使用说明&amp;基础参数'!$E$19,'模板使用说明&amp;基础参数'!$E$26),"")))))</f>
        <v/>
      </c>
      <c r="K1796" s="81"/>
      <c r="L1796" s="81"/>
      <c r="M1796" s="82" t="str">
        <f>IF(J1796="","",IF(K1796="高",IF(L1796="删除",J1796*'模板使用说明&amp;基础参数'!$E$5*'模板使用说明&amp;基础参数'!$E$12,IF(L1796="修改",J1796*'模板使用说明&amp;基础参数'!$E$5*'模板使用说明&amp;基础参数'!$E$11,J1796*'模板使用说明&amp;基础参数'!$E$5*'模板使用说明&amp;基础参数'!$E$10)),IF(K1796="中",IF(L1796="删除",J1796*'模板使用说明&amp;基础参数'!$E$6*'模板使用说明&amp;基础参数'!$E$12,IF(L1796="修改",J1796*'模板使用说明&amp;基础参数'!$E$6*'模板使用说明&amp;基础参数'!$E$11,J1796*'模板使用说明&amp;基础参数'!$E$6*'模板使用说明&amp;基础参数'!$E$10)),IF(L1796="删除",J1796*'模板使用说明&amp;基础参数'!$E$7*'模板使用说明&amp;基础参数'!$E$12,IF(L1796="修改",J1796*'模板使用说明&amp;基础参数'!$E$7*'模板使用说明&amp;基础参数'!$E$11,J1796*'模板使用说明&amp;基础参数'!$E$7*'模板使用说明&amp;基础参数'!$E$10)))))</f>
        <v/>
      </c>
      <c r="N1796" s="83"/>
    </row>
    <row r="1797" ht="14.4" customHeight="1" spans="1:14">
      <c r="A1797" s="68">
        <f t="shared" si="29"/>
        <v>1792</v>
      </c>
      <c r="B1797" s="69"/>
      <c r="C1797" s="69"/>
      <c r="D1797" s="69"/>
      <c r="E1797" s="89"/>
      <c r="F1797" s="70"/>
      <c r="G1797" s="70"/>
      <c r="H1797" s="70"/>
      <c r="I1797" s="68"/>
      <c r="J1797" s="8" t="str">
        <f>IF(I1797="ILF",IF($C$1="预估功能点",'模板使用说明&amp;基础参数'!$E$15,'模板使用说明&amp;基础参数'!$E$22),IF(I1797="EIF",IF($C$1="预估功能点",'模板使用说明&amp;基础参数'!$E$16,'模板使用说明&amp;基础参数'!$E$23),IF(I1797="EI",IF($C$1="预估功能点",'模板使用说明&amp;基础参数'!$E$17,'模板使用说明&amp;基础参数'!$E$24),IF(I1797="EO",IF($C$1="预估功能点",'模板使用说明&amp;基础参数'!$E$18,'模板使用说明&amp;基础参数'!$E$25),IF(I1797="EQ",IF($C$1="预估功能点",'模板使用说明&amp;基础参数'!$E$19,'模板使用说明&amp;基础参数'!$E$26),"")))))</f>
        <v/>
      </c>
      <c r="K1797" s="81"/>
      <c r="L1797" s="81"/>
      <c r="M1797" s="82" t="str">
        <f>IF(J1797="","",IF(K1797="高",IF(L1797="删除",J1797*'模板使用说明&amp;基础参数'!$E$5*'模板使用说明&amp;基础参数'!$E$12,IF(L1797="修改",J1797*'模板使用说明&amp;基础参数'!$E$5*'模板使用说明&amp;基础参数'!$E$11,J1797*'模板使用说明&amp;基础参数'!$E$5*'模板使用说明&amp;基础参数'!$E$10)),IF(K1797="中",IF(L1797="删除",J1797*'模板使用说明&amp;基础参数'!$E$6*'模板使用说明&amp;基础参数'!$E$12,IF(L1797="修改",J1797*'模板使用说明&amp;基础参数'!$E$6*'模板使用说明&amp;基础参数'!$E$11,J1797*'模板使用说明&amp;基础参数'!$E$6*'模板使用说明&amp;基础参数'!$E$10)),IF(L1797="删除",J1797*'模板使用说明&amp;基础参数'!$E$7*'模板使用说明&amp;基础参数'!$E$12,IF(L1797="修改",J1797*'模板使用说明&amp;基础参数'!$E$7*'模板使用说明&amp;基础参数'!$E$11,J1797*'模板使用说明&amp;基础参数'!$E$7*'模板使用说明&amp;基础参数'!$E$10)))))</f>
        <v/>
      </c>
      <c r="N1797" s="83"/>
    </row>
    <row r="1798" ht="14.4" customHeight="1" spans="1:14">
      <c r="A1798" s="68">
        <f t="shared" si="29"/>
        <v>1793</v>
      </c>
      <c r="B1798" s="69"/>
      <c r="C1798" s="69"/>
      <c r="D1798" s="69"/>
      <c r="E1798" s="89"/>
      <c r="F1798" s="70"/>
      <c r="G1798" s="70"/>
      <c r="H1798" s="70"/>
      <c r="I1798" s="68"/>
      <c r="J1798" s="8" t="str">
        <f>IF(I1798="ILF",IF($C$1="预估功能点",'模板使用说明&amp;基础参数'!$E$15,'模板使用说明&amp;基础参数'!$E$22),IF(I1798="EIF",IF($C$1="预估功能点",'模板使用说明&amp;基础参数'!$E$16,'模板使用说明&amp;基础参数'!$E$23),IF(I1798="EI",IF($C$1="预估功能点",'模板使用说明&amp;基础参数'!$E$17,'模板使用说明&amp;基础参数'!$E$24),IF(I1798="EO",IF($C$1="预估功能点",'模板使用说明&amp;基础参数'!$E$18,'模板使用说明&amp;基础参数'!$E$25),IF(I1798="EQ",IF($C$1="预估功能点",'模板使用说明&amp;基础参数'!$E$19,'模板使用说明&amp;基础参数'!$E$26),"")))))</f>
        <v/>
      </c>
      <c r="K1798" s="81"/>
      <c r="L1798" s="81"/>
      <c r="M1798" s="82" t="str">
        <f>IF(J1798="","",IF(K1798="高",IF(L1798="删除",J1798*'模板使用说明&amp;基础参数'!$E$5*'模板使用说明&amp;基础参数'!$E$12,IF(L1798="修改",J1798*'模板使用说明&amp;基础参数'!$E$5*'模板使用说明&amp;基础参数'!$E$11,J1798*'模板使用说明&amp;基础参数'!$E$5*'模板使用说明&amp;基础参数'!$E$10)),IF(K1798="中",IF(L1798="删除",J1798*'模板使用说明&amp;基础参数'!$E$6*'模板使用说明&amp;基础参数'!$E$12,IF(L1798="修改",J1798*'模板使用说明&amp;基础参数'!$E$6*'模板使用说明&amp;基础参数'!$E$11,J1798*'模板使用说明&amp;基础参数'!$E$6*'模板使用说明&amp;基础参数'!$E$10)),IF(L1798="删除",J1798*'模板使用说明&amp;基础参数'!$E$7*'模板使用说明&amp;基础参数'!$E$12,IF(L1798="修改",J1798*'模板使用说明&amp;基础参数'!$E$7*'模板使用说明&amp;基础参数'!$E$11,J1798*'模板使用说明&amp;基础参数'!$E$7*'模板使用说明&amp;基础参数'!$E$10)))))</f>
        <v/>
      </c>
      <c r="N1798" s="83"/>
    </row>
    <row r="1799" ht="14.4" customHeight="1" spans="1:14">
      <c r="A1799" s="68">
        <f t="shared" si="29"/>
        <v>1794</v>
      </c>
      <c r="B1799" s="69"/>
      <c r="C1799" s="69"/>
      <c r="D1799" s="69"/>
      <c r="E1799" s="89"/>
      <c r="F1799" s="70"/>
      <c r="G1799" s="70"/>
      <c r="H1799" s="70"/>
      <c r="I1799" s="68"/>
      <c r="J1799" s="8" t="str">
        <f>IF(I1799="ILF",IF($C$1="预估功能点",'模板使用说明&amp;基础参数'!$E$15,'模板使用说明&amp;基础参数'!$E$22),IF(I1799="EIF",IF($C$1="预估功能点",'模板使用说明&amp;基础参数'!$E$16,'模板使用说明&amp;基础参数'!$E$23),IF(I1799="EI",IF($C$1="预估功能点",'模板使用说明&amp;基础参数'!$E$17,'模板使用说明&amp;基础参数'!$E$24),IF(I1799="EO",IF($C$1="预估功能点",'模板使用说明&amp;基础参数'!$E$18,'模板使用说明&amp;基础参数'!$E$25),IF(I1799="EQ",IF($C$1="预估功能点",'模板使用说明&amp;基础参数'!$E$19,'模板使用说明&amp;基础参数'!$E$26),"")))))</f>
        <v/>
      </c>
      <c r="K1799" s="81"/>
      <c r="L1799" s="81"/>
      <c r="M1799" s="82" t="str">
        <f>IF(J1799="","",IF(K1799="高",IF(L1799="删除",J1799*'模板使用说明&amp;基础参数'!$E$5*'模板使用说明&amp;基础参数'!$E$12,IF(L1799="修改",J1799*'模板使用说明&amp;基础参数'!$E$5*'模板使用说明&amp;基础参数'!$E$11,J1799*'模板使用说明&amp;基础参数'!$E$5*'模板使用说明&amp;基础参数'!$E$10)),IF(K1799="中",IF(L1799="删除",J1799*'模板使用说明&amp;基础参数'!$E$6*'模板使用说明&amp;基础参数'!$E$12,IF(L1799="修改",J1799*'模板使用说明&amp;基础参数'!$E$6*'模板使用说明&amp;基础参数'!$E$11,J1799*'模板使用说明&amp;基础参数'!$E$6*'模板使用说明&amp;基础参数'!$E$10)),IF(L1799="删除",J1799*'模板使用说明&amp;基础参数'!$E$7*'模板使用说明&amp;基础参数'!$E$12,IF(L1799="修改",J1799*'模板使用说明&amp;基础参数'!$E$7*'模板使用说明&amp;基础参数'!$E$11,J1799*'模板使用说明&amp;基础参数'!$E$7*'模板使用说明&amp;基础参数'!$E$10)))))</f>
        <v/>
      </c>
      <c r="N1799" s="83"/>
    </row>
    <row r="1800" ht="14.4" customHeight="1" spans="1:14">
      <c r="A1800" s="68">
        <f t="shared" si="29"/>
        <v>1795</v>
      </c>
      <c r="B1800" s="69"/>
      <c r="C1800" s="69"/>
      <c r="D1800" s="69"/>
      <c r="E1800" s="89"/>
      <c r="F1800" s="70"/>
      <c r="G1800" s="70"/>
      <c r="H1800" s="70"/>
      <c r="I1800" s="68"/>
      <c r="J1800" s="8" t="str">
        <f>IF(I1800="ILF",IF($C$1="预估功能点",'模板使用说明&amp;基础参数'!$E$15,'模板使用说明&amp;基础参数'!$E$22),IF(I1800="EIF",IF($C$1="预估功能点",'模板使用说明&amp;基础参数'!$E$16,'模板使用说明&amp;基础参数'!$E$23),IF(I1800="EI",IF($C$1="预估功能点",'模板使用说明&amp;基础参数'!$E$17,'模板使用说明&amp;基础参数'!$E$24),IF(I1800="EO",IF($C$1="预估功能点",'模板使用说明&amp;基础参数'!$E$18,'模板使用说明&amp;基础参数'!$E$25),IF(I1800="EQ",IF($C$1="预估功能点",'模板使用说明&amp;基础参数'!$E$19,'模板使用说明&amp;基础参数'!$E$26),"")))))</f>
        <v/>
      </c>
      <c r="K1800" s="81"/>
      <c r="L1800" s="81"/>
      <c r="M1800" s="82" t="str">
        <f>IF(J1800="","",IF(K1800="高",IF(L1800="删除",J1800*'模板使用说明&amp;基础参数'!$E$5*'模板使用说明&amp;基础参数'!$E$12,IF(L1800="修改",J1800*'模板使用说明&amp;基础参数'!$E$5*'模板使用说明&amp;基础参数'!$E$11,J1800*'模板使用说明&amp;基础参数'!$E$5*'模板使用说明&amp;基础参数'!$E$10)),IF(K1800="中",IF(L1800="删除",J1800*'模板使用说明&amp;基础参数'!$E$6*'模板使用说明&amp;基础参数'!$E$12,IF(L1800="修改",J1800*'模板使用说明&amp;基础参数'!$E$6*'模板使用说明&amp;基础参数'!$E$11,J1800*'模板使用说明&amp;基础参数'!$E$6*'模板使用说明&amp;基础参数'!$E$10)),IF(L1800="删除",J1800*'模板使用说明&amp;基础参数'!$E$7*'模板使用说明&amp;基础参数'!$E$12,IF(L1800="修改",J1800*'模板使用说明&amp;基础参数'!$E$7*'模板使用说明&amp;基础参数'!$E$11,J1800*'模板使用说明&amp;基础参数'!$E$7*'模板使用说明&amp;基础参数'!$E$10)))))</f>
        <v/>
      </c>
      <c r="N1800" s="83"/>
    </row>
    <row r="1801" ht="14.4" customHeight="1" spans="1:14">
      <c r="A1801" s="68">
        <f t="shared" si="29"/>
        <v>1796</v>
      </c>
      <c r="B1801" s="69"/>
      <c r="C1801" s="69"/>
      <c r="D1801" s="69"/>
      <c r="E1801" s="89"/>
      <c r="F1801" s="70"/>
      <c r="G1801" s="70"/>
      <c r="H1801" s="70"/>
      <c r="I1801" s="68"/>
      <c r="J1801" s="8" t="str">
        <f>IF(I1801="ILF",IF($C$1="预估功能点",'模板使用说明&amp;基础参数'!$E$15,'模板使用说明&amp;基础参数'!$E$22),IF(I1801="EIF",IF($C$1="预估功能点",'模板使用说明&amp;基础参数'!$E$16,'模板使用说明&amp;基础参数'!$E$23),IF(I1801="EI",IF($C$1="预估功能点",'模板使用说明&amp;基础参数'!$E$17,'模板使用说明&amp;基础参数'!$E$24),IF(I1801="EO",IF($C$1="预估功能点",'模板使用说明&amp;基础参数'!$E$18,'模板使用说明&amp;基础参数'!$E$25),IF(I1801="EQ",IF($C$1="预估功能点",'模板使用说明&amp;基础参数'!$E$19,'模板使用说明&amp;基础参数'!$E$26),"")))))</f>
        <v/>
      </c>
      <c r="K1801" s="81"/>
      <c r="L1801" s="81"/>
      <c r="M1801" s="82" t="str">
        <f>IF(J1801="","",IF(K1801="高",IF(L1801="删除",J1801*'模板使用说明&amp;基础参数'!$E$5*'模板使用说明&amp;基础参数'!$E$12,IF(L1801="修改",J1801*'模板使用说明&amp;基础参数'!$E$5*'模板使用说明&amp;基础参数'!$E$11,J1801*'模板使用说明&amp;基础参数'!$E$5*'模板使用说明&amp;基础参数'!$E$10)),IF(K1801="中",IF(L1801="删除",J1801*'模板使用说明&amp;基础参数'!$E$6*'模板使用说明&amp;基础参数'!$E$12,IF(L1801="修改",J1801*'模板使用说明&amp;基础参数'!$E$6*'模板使用说明&amp;基础参数'!$E$11,J1801*'模板使用说明&amp;基础参数'!$E$6*'模板使用说明&amp;基础参数'!$E$10)),IF(L1801="删除",J1801*'模板使用说明&amp;基础参数'!$E$7*'模板使用说明&amp;基础参数'!$E$12,IF(L1801="修改",J1801*'模板使用说明&amp;基础参数'!$E$7*'模板使用说明&amp;基础参数'!$E$11,J1801*'模板使用说明&amp;基础参数'!$E$7*'模板使用说明&amp;基础参数'!$E$10)))))</f>
        <v/>
      </c>
      <c r="N1801" s="83"/>
    </row>
    <row r="1802" ht="14.4" customHeight="1" spans="1:14">
      <c r="A1802" s="68">
        <f t="shared" si="29"/>
        <v>1797</v>
      </c>
      <c r="B1802" s="69"/>
      <c r="C1802" s="69"/>
      <c r="D1802" s="69"/>
      <c r="E1802" s="69"/>
      <c r="F1802" s="70"/>
      <c r="G1802" s="70"/>
      <c r="H1802" s="70"/>
      <c r="I1802" s="68"/>
      <c r="J1802" s="8" t="str">
        <f>IF(I1802="ILF",IF($C$1="预估功能点",'模板使用说明&amp;基础参数'!$E$15,'模板使用说明&amp;基础参数'!$E$22),IF(I1802="EIF",IF($C$1="预估功能点",'模板使用说明&amp;基础参数'!$E$16,'模板使用说明&amp;基础参数'!$E$23),IF(I1802="EI",IF($C$1="预估功能点",'模板使用说明&amp;基础参数'!$E$17,'模板使用说明&amp;基础参数'!$E$24),IF(I1802="EO",IF($C$1="预估功能点",'模板使用说明&amp;基础参数'!$E$18,'模板使用说明&amp;基础参数'!$E$25),IF(I1802="EQ",IF($C$1="预估功能点",'模板使用说明&amp;基础参数'!$E$19,'模板使用说明&amp;基础参数'!$E$26),"")))))</f>
        <v/>
      </c>
      <c r="K1802" s="81"/>
      <c r="L1802" s="81"/>
      <c r="M1802" s="82" t="str">
        <f>IF(J1802="","",IF(K1802="高",IF(L1802="删除",J1802*'模板使用说明&amp;基础参数'!$E$5*'模板使用说明&amp;基础参数'!$E$12,IF(L1802="修改",J1802*'模板使用说明&amp;基础参数'!$E$5*'模板使用说明&amp;基础参数'!$E$11,J1802*'模板使用说明&amp;基础参数'!$E$5*'模板使用说明&amp;基础参数'!$E$10)),IF(K1802="中",IF(L1802="删除",J1802*'模板使用说明&amp;基础参数'!$E$6*'模板使用说明&amp;基础参数'!$E$12,IF(L1802="修改",J1802*'模板使用说明&amp;基础参数'!$E$6*'模板使用说明&amp;基础参数'!$E$11,J1802*'模板使用说明&amp;基础参数'!$E$6*'模板使用说明&amp;基础参数'!$E$10)),IF(L1802="删除",J1802*'模板使用说明&amp;基础参数'!$E$7*'模板使用说明&amp;基础参数'!$E$12,IF(L1802="修改",J1802*'模板使用说明&amp;基础参数'!$E$7*'模板使用说明&amp;基础参数'!$E$11,J1802*'模板使用说明&amp;基础参数'!$E$7*'模板使用说明&amp;基础参数'!$E$10)))))</f>
        <v/>
      </c>
      <c r="N1802" s="83"/>
    </row>
    <row r="1803" ht="14.4" customHeight="1" spans="1:14">
      <c r="A1803" s="68">
        <f t="shared" si="29"/>
        <v>1798</v>
      </c>
      <c r="B1803" s="69"/>
      <c r="C1803" s="69"/>
      <c r="D1803" s="69"/>
      <c r="E1803" s="69"/>
      <c r="F1803" s="70"/>
      <c r="G1803" s="70"/>
      <c r="H1803" s="70"/>
      <c r="I1803" s="68"/>
      <c r="J1803" s="8" t="str">
        <f>IF(I1803="ILF",IF($C$1="预估功能点",'模板使用说明&amp;基础参数'!$E$15,'模板使用说明&amp;基础参数'!$E$22),IF(I1803="EIF",IF($C$1="预估功能点",'模板使用说明&amp;基础参数'!$E$16,'模板使用说明&amp;基础参数'!$E$23),IF(I1803="EI",IF($C$1="预估功能点",'模板使用说明&amp;基础参数'!$E$17,'模板使用说明&amp;基础参数'!$E$24),IF(I1803="EO",IF($C$1="预估功能点",'模板使用说明&amp;基础参数'!$E$18,'模板使用说明&amp;基础参数'!$E$25),IF(I1803="EQ",IF($C$1="预估功能点",'模板使用说明&amp;基础参数'!$E$19,'模板使用说明&amp;基础参数'!$E$26),"")))))</f>
        <v/>
      </c>
      <c r="K1803" s="81"/>
      <c r="L1803" s="81"/>
      <c r="M1803" s="82" t="str">
        <f>IF(J1803="","",IF(K1803="高",IF(L1803="删除",J1803*'模板使用说明&amp;基础参数'!$E$5*'模板使用说明&amp;基础参数'!$E$12,IF(L1803="修改",J1803*'模板使用说明&amp;基础参数'!$E$5*'模板使用说明&amp;基础参数'!$E$11,J1803*'模板使用说明&amp;基础参数'!$E$5*'模板使用说明&amp;基础参数'!$E$10)),IF(K1803="中",IF(L1803="删除",J1803*'模板使用说明&amp;基础参数'!$E$6*'模板使用说明&amp;基础参数'!$E$12,IF(L1803="修改",J1803*'模板使用说明&amp;基础参数'!$E$6*'模板使用说明&amp;基础参数'!$E$11,J1803*'模板使用说明&amp;基础参数'!$E$6*'模板使用说明&amp;基础参数'!$E$10)),IF(L1803="删除",J1803*'模板使用说明&amp;基础参数'!$E$7*'模板使用说明&amp;基础参数'!$E$12,IF(L1803="修改",J1803*'模板使用说明&amp;基础参数'!$E$7*'模板使用说明&amp;基础参数'!$E$11,J1803*'模板使用说明&amp;基础参数'!$E$7*'模板使用说明&amp;基础参数'!$E$10)))))</f>
        <v/>
      </c>
      <c r="N1803" s="83"/>
    </row>
    <row r="1804" ht="14.4" customHeight="1" spans="1:14">
      <c r="A1804" s="68">
        <f t="shared" si="29"/>
        <v>1799</v>
      </c>
      <c r="B1804" s="69"/>
      <c r="C1804" s="69"/>
      <c r="D1804" s="69"/>
      <c r="E1804" s="69"/>
      <c r="F1804" s="70"/>
      <c r="G1804" s="70"/>
      <c r="H1804" s="70"/>
      <c r="I1804" s="68"/>
      <c r="J1804" s="8" t="str">
        <f>IF(I1804="ILF",IF($C$1="预估功能点",'模板使用说明&amp;基础参数'!$E$15,'模板使用说明&amp;基础参数'!$E$22),IF(I1804="EIF",IF($C$1="预估功能点",'模板使用说明&amp;基础参数'!$E$16,'模板使用说明&amp;基础参数'!$E$23),IF(I1804="EI",IF($C$1="预估功能点",'模板使用说明&amp;基础参数'!$E$17,'模板使用说明&amp;基础参数'!$E$24),IF(I1804="EO",IF($C$1="预估功能点",'模板使用说明&amp;基础参数'!$E$18,'模板使用说明&amp;基础参数'!$E$25),IF(I1804="EQ",IF($C$1="预估功能点",'模板使用说明&amp;基础参数'!$E$19,'模板使用说明&amp;基础参数'!$E$26),"")))))</f>
        <v/>
      </c>
      <c r="K1804" s="81"/>
      <c r="L1804" s="81"/>
      <c r="M1804" s="82" t="str">
        <f>IF(J1804="","",IF(K1804="高",IF(L1804="删除",J1804*'模板使用说明&amp;基础参数'!$E$5*'模板使用说明&amp;基础参数'!$E$12,IF(L1804="修改",J1804*'模板使用说明&amp;基础参数'!$E$5*'模板使用说明&amp;基础参数'!$E$11,J1804*'模板使用说明&amp;基础参数'!$E$5*'模板使用说明&amp;基础参数'!$E$10)),IF(K1804="中",IF(L1804="删除",J1804*'模板使用说明&amp;基础参数'!$E$6*'模板使用说明&amp;基础参数'!$E$12,IF(L1804="修改",J1804*'模板使用说明&amp;基础参数'!$E$6*'模板使用说明&amp;基础参数'!$E$11,J1804*'模板使用说明&amp;基础参数'!$E$6*'模板使用说明&amp;基础参数'!$E$10)),IF(L1804="删除",J1804*'模板使用说明&amp;基础参数'!$E$7*'模板使用说明&amp;基础参数'!$E$12,IF(L1804="修改",J1804*'模板使用说明&amp;基础参数'!$E$7*'模板使用说明&amp;基础参数'!$E$11,J1804*'模板使用说明&amp;基础参数'!$E$7*'模板使用说明&amp;基础参数'!$E$10)))))</f>
        <v/>
      </c>
      <c r="N1804" s="83"/>
    </row>
    <row r="1805" ht="14.4" customHeight="1" spans="1:14">
      <c r="A1805" s="68">
        <f t="shared" si="29"/>
        <v>1800</v>
      </c>
      <c r="B1805" s="69"/>
      <c r="C1805" s="69"/>
      <c r="D1805" s="69"/>
      <c r="E1805" s="69"/>
      <c r="F1805" s="70"/>
      <c r="G1805" s="70"/>
      <c r="H1805" s="70"/>
      <c r="I1805" s="68"/>
      <c r="J1805" s="8" t="str">
        <f>IF(I1805="ILF",IF($C$1="预估功能点",'模板使用说明&amp;基础参数'!$E$15,'模板使用说明&amp;基础参数'!$E$22),IF(I1805="EIF",IF($C$1="预估功能点",'模板使用说明&amp;基础参数'!$E$16,'模板使用说明&amp;基础参数'!$E$23),IF(I1805="EI",IF($C$1="预估功能点",'模板使用说明&amp;基础参数'!$E$17,'模板使用说明&amp;基础参数'!$E$24),IF(I1805="EO",IF($C$1="预估功能点",'模板使用说明&amp;基础参数'!$E$18,'模板使用说明&amp;基础参数'!$E$25),IF(I1805="EQ",IF($C$1="预估功能点",'模板使用说明&amp;基础参数'!$E$19,'模板使用说明&amp;基础参数'!$E$26),"")))))</f>
        <v/>
      </c>
      <c r="K1805" s="81"/>
      <c r="L1805" s="81"/>
      <c r="M1805" s="82" t="str">
        <f>IF(J1805="","",IF(K1805="高",IF(L1805="删除",J1805*'模板使用说明&amp;基础参数'!$E$5*'模板使用说明&amp;基础参数'!$E$12,IF(L1805="修改",J1805*'模板使用说明&amp;基础参数'!$E$5*'模板使用说明&amp;基础参数'!$E$11,J1805*'模板使用说明&amp;基础参数'!$E$5*'模板使用说明&amp;基础参数'!$E$10)),IF(K1805="中",IF(L1805="删除",J1805*'模板使用说明&amp;基础参数'!$E$6*'模板使用说明&amp;基础参数'!$E$12,IF(L1805="修改",J1805*'模板使用说明&amp;基础参数'!$E$6*'模板使用说明&amp;基础参数'!$E$11,J1805*'模板使用说明&amp;基础参数'!$E$6*'模板使用说明&amp;基础参数'!$E$10)),IF(L1805="删除",J1805*'模板使用说明&amp;基础参数'!$E$7*'模板使用说明&amp;基础参数'!$E$12,IF(L1805="修改",J1805*'模板使用说明&amp;基础参数'!$E$7*'模板使用说明&amp;基础参数'!$E$11,J1805*'模板使用说明&amp;基础参数'!$E$7*'模板使用说明&amp;基础参数'!$E$10)))))</f>
        <v/>
      </c>
      <c r="N1805" s="83"/>
    </row>
    <row r="1806" ht="14.4" customHeight="1" spans="1:14">
      <c r="A1806" s="68">
        <f t="shared" si="29"/>
        <v>1801</v>
      </c>
      <c r="B1806" s="69"/>
      <c r="C1806" s="69"/>
      <c r="D1806" s="69"/>
      <c r="E1806" s="69"/>
      <c r="F1806" s="70"/>
      <c r="G1806" s="70"/>
      <c r="H1806" s="70"/>
      <c r="I1806" s="68"/>
      <c r="J1806" s="8" t="str">
        <f>IF(I1806="ILF",IF($C$1="预估功能点",'模板使用说明&amp;基础参数'!$E$15,'模板使用说明&amp;基础参数'!$E$22),IF(I1806="EIF",IF($C$1="预估功能点",'模板使用说明&amp;基础参数'!$E$16,'模板使用说明&amp;基础参数'!$E$23),IF(I1806="EI",IF($C$1="预估功能点",'模板使用说明&amp;基础参数'!$E$17,'模板使用说明&amp;基础参数'!$E$24),IF(I1806="EO",IF($C$1="预估功能点",'模板使用说明&amp;基础参数'!$E$18,'模板使用说明&amp;基础参数'!$E$25),IF(I1806="EQ",IF($C$1="预估功能点",'模板使用说明&amp;基础参数'!$E$19,'模板使用说明&amp;基础参数'!$E$26),"")))))</f>
        <v/>
      </c>
      <c r="K1806" s="81"/>
      <c r="L1806" s="81"/>
      <c r="M1806" s="82" t="str">
        <f>IF(J1806="","",IF(K1806="高",IF(L1806="删除",J1806*'模板使用说明&amp;基础参数'!$E$5*'模板使用说明&amp;基础参数'!$E$12,IF(L1806="修改",J1806*'模板使用说明&amp;基础参数'!$E$5*'模板使用说明&amp;基础参数'!$E$11,J1806*'模板使用说明&amp;基础参数'!$E$5*'模板使用说明&amp;基础参数'!$E$10)),IF(K1806="中",IF(L1806="删除",J1806*'模板使用说明&amp;基础参数'!$E$6*'模板使用说明&amp;基础参数'!$E$12,IF(L1806="修改",J1806*'模板使用说明&amp;基础参数'!$E$6*'模板使用说明&amp;基础参数'!$E$11,J1806*'模板使用说明&amp;基础参数'!$E$6*'模板使用说明&amp;基础参数'!$E$10)),IF(L1806="删除",J1806*'模板使用说明&amp;基础参数'!$E$7*'模板使用说明&amp;基础参数'!$E$12,IF(L1806="修改",J1806*'模板使用说明&amp;基础参数'!$E$7*'模板使用说明&amp;基础参数'!$E$11,J1806*'模板使用说明&amp;基础参数'!$E$7*'模板使用说明&amp;基础参数'!$E$10)))))</f>
        <v/>
      </c>
      <c r="N1806" s="83"/>
    </row>
    <row r="1807" ht="14.4" customHeight="1" spans="1:14">
      <c r="A1807" s="68">
        <f t="shared" si="29"/>
        <v>1802</v>
      </c>
      <c r="B1807" s="69"/>
      <c r="C1807" s="69"/>
      <c r="D1807" s="69"/>
      <c r="E1807" s="69"/>
      <c r="F1807" s="70"/>
      <c r="G1807" s="70"/>
      <c r="H1807" s="70"/>
      <c r="I1807" s="68"/>
      <c r="J1807" s="8" t="str">
        <f>IF(I1807="ILF",IF($C$1="预估功能点",'模板使用说明&amp;基础参数'!$E$15,'模板使用说明&amp;基础参数'!$E$22),IF(I1807="EIF",IF($C$1="预估功能点",'模板使用说明&amp;基础参数'!$E$16,'模板使用说明&amp;基础参数'!$E$23),IF(I1807="EI",IF($C$1="预估功能点",'模板使用说明&amp;基础参数'!$E$17,'模板使用说明&amp;基础参数'!$E$24),IF(I1807="EO",IF($C$1="预估功能点",'模板使用说明&amp;基础参数'!$E$18,'模板使用说明&amp;基础参数'!$E$25),IF(I1807="EQ",IF($C$1="预估功能点",'模板使用说明&amp;基础参数'!$E$19,'模板使用说明&amp;基础参数'!$E$26),"")))))</f>
        <v/>
      </c>
      <c r="K1807" s="81"/>
      <c r="L1807" s="81"/>
      <c r="M1807" s="82" t="str">
        <f>IF(J1807="","",IF(K1807="高",IF(L1807="删除",J1807*'模板使用说明&amp;基础参数'!$E$5*'模板使用说明&amp;基础参数'!$E$12,IF(L1807="修改",J1807*'模板使用说明&amp;基础参数'!$E$5*'模板使用说明&amp;基础参数'!$E$11,J1807*'模板使用说明&amp;基础参数'!$E$5*'模板使用说明&amp;基础参数'!$E$10)),IF(K1807="中",IF(L1807="删除",J1807*'模板使用说明&amp;基础参数'!$E$6*'模板使用说明&amp;基础参数'!$E$12,IF(L1807="修改",J1807*'模板使用说明&amp;基础参数'!$E$6*'模板使用说明&amp;基础参数'!$E$11,J1807*'模板使用说明&amp;基础参数'!$E$6*'模板使用说明&amp;基础参数'!$E$10)),IF(L1807="删除",J1807*'模板使用说明&amp;基础参数'!$E$7*'模板使用说明&amp;基础参数'!$E$12,IF(L1807="修改",J1807*'模板使用说明&amp;基础参数'!$E$7*'模板使用说明&amp;基础参数'!$E$11,J1807*'模板使用说明&amp;基础参数'!$E$7*'模板使用说明&amp;基础参数'!$E$10)))))</f>
        <v/>
      </c>
      <c r="N1807" s="83"/>
    </row>
    <row r="1808" ht="14.4" customHeight="1" spans="1:14">
      <c r="A1808" s="68">
        <f t="shared" si="29"/>
        <v>1803</v>
      </c>
      <c r="B1808" s="69"/>
      <c r="C1808" s="69"/>
      <c r="D1808" s="69"/>
      <c r="E1808" s="69"/>
      <c r="F1808" s="70"/>
      <c r="G1808" s="70"/>
      <c r="H1808" s="70"/>
      <c r="I1808" s="68"/>
      <c r="J1808" s="8" t="str">
        <f>IF(I1808="ILF",IF($C$1="预估功能点",'模板使用说明&amp;基础参数'!$E$15,'模板使用说明&amp;基础参数'!$E$22),IF(I1808="EIF",IF($C$1="预估功能点",'模板使用说明&amp;基础参数'!$E$16,'模板使用说明&amp;基础参数'!$E$23),IF(I1808="EI",IF($C$1="预估功能点",'模板使用说明&amp;基础参数'!$E$17,'模板使用说明&amp;基础参数'!$E$24),IF(I1808="EO",IF($C$1="预估功能点",'模板使用说明&amp;基础参数'!$E$18,'模板使用说明&amp;基础参数'!$E$25),IF(I1808="EQ",IF($C$1="预估功能点",'模板使用说明&amp;基础参数'!$E$19,'模板使用说明&amp;基础参数'!$E$26),"")))))</f>
        <v/>
      </c>
      <c r="K1808" s="81"/>
      <c r="L1808" s="81"/>
      <c r="M1808" s="82" t="str">
        <f>IF(J1808="","",IF(K1808="高",IF(L1808="删除",J1808*'模板使用说明&amp;基础参数'!$E$5*'模板使用说明&amp;基础参数'!$E$12,IF(L1808="修改",J1808*'模板使用说明&amp;基础参数'!$E$5*'模板使用说明&amp;基础参数'!$E$11,J1808*'模板使用说明&amp;基础参数'!$E$5*'模板使用说明&amp;基础参数'!$E$10)),IF(K1808="中",IF(L1808="删除",J1808*'模板使用说明&amp;基础参数'!$E$6*'模板使用说明&amp;基础参数'!$E$12,IF(L1808="修改",J1808*'模板使用说明&amp;基础参数'!$E$6*'模板使用说明&amp;基础参数'!$E$11,J1808*'模板使用说明&amp;基础参数'!$E$6*'模板使用说明&amp;基础参数'!$E$10)),IF(L1808="删除",J1808*'模板使用说明&amp;基础参数'!$E$7*'模板使用说明&amp;基础参数'!$E$12,IF(L1808="修改",J1808*'模板使用说明&amp;基础参数'!$E$7*'模板使用说明&amp;基础参数'!$E$11,J1808*'模板使用说明&amp;基础参数'!$E$7*'模板使用说明&amp;基础参数'!$E$10)))))</f>
        <v/>
      </c>
      <c r="N1808" s="83"/>
    </row>
    <row r="1809" ht="14.4" customHeight="1" spans="1:14">
      <c r="A1809" s="68">
        <f t="shared" si="29"/>
        <v>1804</v>
      </c>
      <c r="B1809" s="69"/>
      <c r="C1809" s="69"/>
      <c r="D1809" s="69"/>
      <c r="E1809" s="69"/>
      <c r="F1809" s="70"/>
      <c r="G1809" s="70"/>
      <c r="H1809" s="70"/>
      <c r="I1809" s="68"/>
      <c r="J1809" s="8" t="str">
        <f>IF(I1809="ILF",IF($C$1="预估功能点",'模板使用说明&amp;基础参数'!$E$15,'模板使用说明&amp;基础参数'!$E$22),IF(I1809="EIF",IF($C$1="预估功能点",'模板使用说明&amp;基础参数'!$E$16,'模板使用说明&amp;基础参数'!$E$23),IF(I1809="EI",IF($C$1="预估功能点",'模板使用说明&amp;基础参数'!$E$17,'模板使用说明&amp;基础参数'!$E$24),IF(I1809="EO",IF($C$1="预估功能点",'模板使用说明&amp;基础参数'!$E$18,'模板使用说明&amp;基础参数'!$E$25),IF(I1809="EQ",IF($C$1="预估功能点",'模板使用说明&amp;基础参数'!$E$19,'模板使用说明&amp;基础参数'!$E$26),"")))))</f>
        <v/>
      </c>
      <c r="K1809" s="81"/>
      <c r="L1809" s="81"/>
      <c r="M1809" s="82" t="str">
        <f>IF(J1809="","",IF(K1809="高",IF(L1809="删除",J1809*'模板使用说明&amp;基础参数'!$E$5*'模板使用说明&amp;基础参数'!$E$12,IF(L1809="修改",J1809*'模板使用说明&amp;基础参数'!$E$5*'模板使用说明&amp;基础参数'!$E$11,J1809*'模板使用说明&amp;基础参数'!$E$5*'模板使用说明&amp;基础参数'!$E$10)),IF(K1809="中",IF(L1809="删除",J1809*'模板使用说明&amp;基础参数'!$E$6*'模板使用说明&amp;基础参数'!$E$12,IF(L1809="修改",J1809*'模板使用说明&amp;基础参数'!$E$6*'模板使用说明&amp;基础参数'!$E$11,J1809*'模板使用说明&amp;基础参数'!$E$6*'模板使用说明&amp;基础参数'!$E$10)),IF(L1809="删除",J1809*'模板使用说明&amp;基础参数'!$E$7*'模板使用说明&amp;基础参数'!$E$12,IF(L1809="修改",J1809*'模板使用说明&amp;基础参数'!$E$7*'模板使用说明&amp;基础参数'!$E$11,J1809*'模板使用说明&amp;基础参数'!$E$7*'模板使用说明&amp;基础参数'!$E$10)))))</f>
        <v/>
      </c>
      <c r="N1809" s="83"/>
    </row>
    <row r="1810" ht="14.4" customHeight="1" spans="1:14">
      <c r="A1810" s="68">
        <f t="shared" si="29"/>
        <v>1805</v>
      </c>
      <c r="B1810" s="69"/>
      <c r="C1810" s="69"/>
      <c r="D1810" s="69"/>
      <c r="E1810" s="69"/>
      <c r="F1810" s="70"/>
      <c r="G1810" s="70"/>
      <c r="H1810" s="70"/>
      <c r="I1810" s="68"/>
      <c r="J1810" s="8" t="str">
        <f>IF(I1810="ILF",IF($C$1="预估功能点",'模板使用说明&amp;基础参数'!$E$15,'模板使用说明&amp;基础参数'!$E$22),IF(I1810="EIF",IF($C$1="预估功能点",'模板使用说明&amp;基础参数'!$E$16,'模板使用说明&amp;基础参数'!$E$23),IF(I1810="EI",IF($C$1="预估功能点",'模板使用说明&amp;基础参数'!$E$17,'模板使用说明&amp;基础参数'!$E$24),IF(I1810="EO",IF($C$1="预估功能点",'模板使用说明&amp;基础参数'!$E$18,'模板使用说明&amp;基础参数'!$E$25),IF(I1810="EQ",IF($C$1="预估功能点",'模板使用说明&amp;基础参数'!$E$19,'模板使用说明&amp;基础参数'!$E$26),"")))))</f>
        <v/>
      </c>
      <c r="K1810" s="81"/>
      <c r="L1810" s="81"/>
      <c r="M1810" s="82" t="str">
        <f>IF(J1810="","",IF(K1810="高",IF(L1810="删除",J1810*'模板使用说明&amp;基础参数'!$E$5*'模板使用说明&amp;基础参数'!$E$12,IF(L1810="修改",J1810*'模板使用说明&amp;基础参数'!$E$5*'模板使用说明&amp;基础参数'!$E$11,J1810*'模板使用说明&amp;基础参数'!$E$5*'模板使用说明&amp;基础参数'!$E$10)),IF(K1810="中",IF(L1810="删除",J1810*'模板使用说明&amp;基础参数'!$E$6*'模板使用说明&amp;基础参数'!$E$12,IF(L1810="修改",J1810*'模板使用说明&amp;基础参数'!$E$6*'模板使用说明&amp;基础参数'!$E$11,J1810*'模板使用说明&amp;基础参数'!$E$6*'模板使用说明&amp;基础参数'!$E$10)),IF(L1810="删除",J1810*'模板使用说明&amp;基础参数'!$E$7*'模板使用说明&amp;基础参数'!$E$12,IF(L1810="修改",J1810*'模板使用说明&amp;基础参数'!$E$7*'模板使用说明&amp;基础参数'!$E$11,J1810*'模板使用说明&amp;基础参数'!$E$7*'模板使用说明&amp;基础参数'!$E$10)))))</f>
        <v/>
      </c>
      <c r="N1810" s="83"/>
    </row>
    <row r="1811" ht="14.4" customHeight="1" spans="1:14">
      <c r="A1811" s="68">
        <f t="shared" si="29"/>
        <v>1806</v>
      </c>
      <c r="B1811" s="69"/>
      <c r="C1811" s="69"/>
      <c r="D1811" s="69"/>
      <c r="E1811" s="69"/>
      <c r="F1811" s="70"/>
      <c r="G1811" s="70"/>
      <c r="H1811" s="70"/>
      <c r="I1811" s="68"/>
      <c r="J1811" s="8" t="str">
        <f>IF(I1811="ILF",IF($C$1="预估功能点",'模板使用说明&amp;基础参数'!$E$15,'模板使用说明&amp;基础参数'!$E$22),IF(I1811="EIF",IF($C$1="预估功能点",'模板使用说明&amp;基础参数'!$E$16,'模板使用说明&amp;基础参数'!$E$23),IF(I1811="EI",IF($C$1="预估功能点",'模板使用说明&amp;基础参数'!$E$17,'模板使用说明&amp;基础参数'!$E$24),IF(I1811="EO",IF($C$1="预估功能点",'模板使用说明&amp;基础参数'!$E$18,'模板使用说明&amp;基础参数'!$E$25),IF(I1811="EQ",IF($C$1="预估功能点",'模板使用说明&amp;基础参数'!$E$19,'模板使用说明&amp;基础参数'!$E$26),"")))))</f>
        <v/>
      </c>
      <c r="K1811" s="81"/>
      <c r="L1811" s="81"/>
      <c r="M1811" s="82" t="str">
        <f>IF(J1811="","",IF(K1811="高",IF(L1811="删除",J1811*'模板使用说明&amp;基础参数'!$E$5*'模板使用说明&amp;基础参数'!$E$12,IF(L1811="修改",J1811*'模板使用说明&amp;基础参数'!$E$5*'模板使用说明&amp;基础参数'!$E$11,J1811*'模板使用说明&amp;基础参数'!$E$5*'模板使用说明&amp;基础参数'!$E$10)),IF(K1811="中",IF(L1811="删除",J1811*'模板使用说明&amp;基础参数'!$E$6*'模板使用说明&amp;基础参数'!$E$12,IF(L1811="修改",J1811*'模板使用说明&amp;基础参数'!$E$6*'模板使用说明&amp;基础参数'!$E$11,J1811*'模板使用说明&amp;基础参数'!$E$6*'模板使用说明&amp;基础参数'!$E$10)),IF(L1811="删除",J1811*'模板使用说明&amp;基础参数'!$E$7*'模板使用说明&amp;基础参数'!$E$12,IF(L1811="修改",J1811*'模板使用说明&amp;基础参数'!$E$7*'模板使用说明&amp;基础参数'!$E$11,J1811*'模板使用说明&amp;基础参数'!$E$7*'模板使用说明&amp;基础参数'!$E$10)))))</f>
        <v/>
      </c>
      <c r="N1811" s="83"/>
    </row>
    <row r="1812" ht="14.4" customHeight="1" spans="1:14">
      <c r="A1812" s="68">
        <f t="shared" si="29"/>
        <v>1807</v>
      </c>
      <c r="B1812" s="69"/>
      <c r="C1812" s="69"/>
      <c r="D1812" s="69"/>
      <c r="E1812" s="69"/>
      <c r="F1812" s="70"/>
      <c r="G1812" s="70"/>
      <c r="H1812" s="70"/>
      <c r="I1812" s="68"/>
      <c r="J1812" s="8" t="str">
        <f>IF(I1812="ILF",IF($C$1="预估功能点",'模板使用说明&amp;基础参数'!$E$15,'模板使用说明&amp;基础参数'!$E$22),IF(I1812="EIF",IF($C$1="预估功能点",'模板使用说明&amp;基础参数'!$E$16,'模板使用说明&amp;基础参数'!$E$23),IF(I1812="EI",IF($C$1="预估功能点",'模板使用说明&amp;基础参数'!$E$17,'模板使用说明&amp;基础参数'!$E$24),IF(I1812="EO",IF($C$1="预估功能点",'模板使用说明&amp;基础参数'!$E$18,'模板使用说明&amp;基础参数'!$E$25),IF(I1812="EQ",IF($C$1="预估功能点",'模板使用说明&amp;基础参数'!$E$19,'模板使用说明&amp;基础参数'!$E$26),"")))))</f>
        <v/>
      </c>
      <c r="K1812" s="81"/>
      <c r="L1812" s="81"/>
      <c r="M1812" s="82" t="str">
        <f>IF(J1812="","",IF(K1812="高",IF(L1812="删除",J1812*'模板使用说明&amp;基础参数'!$E$5*'模板使用说明&amp;基础参数'!$E$12,IF(L1812="修改",J1812*'模板使用说明&amp;基础参数'!$E$5*'模板使用说明&amp;基础参数'!$E$11,J1812*'模板使用说明&amp;基础参数'!$E$5*'模板使用说明&amp;基础参数'!$E$10)),IF(K1812="中",IF(L1812="删除",J1812*'模板使用说明&amp;基础参数'!$E$6*'模板使用说明&amp;基础参数'!$E$12,IF(L1812="修改",J1812*'模板使用说明&amp;基础参数'!$E$6*'模板使用说明&amp;基础参数'!$E$11,J1812*'模板使用说明&amp;基础参数'!$E$6*'模板使用说明&amp;基础参数'!$E$10)),IF(L1812="删除",J1812*'模板使用说明&amp;基础参数'!$E$7*'模板使用说明&amp;基础参数'!$E$12,IF(L1812="修改",J1812*'模板使用说明&amp;基础参数'!$E$7*'模板使用说明&amp;基础参数'!$E$11,J1812*'模板使用说明&amp;基础参数'!$E$7*'模板使用说明&amp;基础参数'!$E$10)))))</f>
        <v/>
      </c>
      <c r="N1812" s="83"/>
    </row>
    <row r="1813" ht="14.4" customHeight="1" spans="1:14">
      <c r="A1813" s="68">
        <f t="shared" si="29"/>
        <v>1808</v>
      </c>
      <c r="B1813" s="69"/>
      <c r="C1813" s="69"/>
      <c r="D1813" s="69"/>
      <c r="E1813" s="69"/>
      <c r="F1813" s="70"/>
      <c r="G1813" s="70"/>
      <c r="H1813" s="70"/>
      <c r="I1813" s="68"/>
      <c r="J1813" s="8" t="str">
        <f>IF(I1813="ILF",IF($C$1="预估功能点",'模板使用说明&amp;基础参数'!$E$15,'模板使用说明&amp;基础参数'!$E$22),IF(I1813="EIF",IF($C$1="预估功能点",'模板使用说明&amp;基础参数'!$E$16,'模板使用说明&amp;基础参数'!$E$23),IF(I1813="EI",IF($C$1="预估功能点",'模板使用说明&amp;基础参数'!$E$17,'模板使用说明&amp;基础参数'!$E$24),IF(I1813="EO",IF($C$1="预估功能点",'模板使用说明&amp;基础参数'!$E$18,'模板使用说明&amp;基础参数'!$E$25),IF(I1813="EQ",IF($C$1="预估功能点",'模板使用说明&amp;基础参数'!$E$19,'模板使用说明&amp;基础参数'!$E$26),"")))))</f>
        <v/>
      </c>
      <c r="K1813" s="81"/>
      <c r="L1813" s="81"/>
      <c r="M1813" s="82" t="str">
        <f>IF(J1813="","",IF(K1813="高",IF(L1813="删除",J1813*'模板使用说明&amp;基础参数'!$E$5*'模板使用说明&amp;基础参数'!$E$12,IF(L1813="修改",J1813*'模板使用说明&amp;基础参数'!$E$5*'模板使用说明&amp;基础参数'!$E$11,J1813*'模板使用说明&amp;基础参数'!$E$5*'模板使用说明&amp;基础参数'!$E$10)),IF(K1813="中",IF(L1813="删除",J1813*'模板使用说明&amp;基础参数'!$E$6*'模板使用说明&amp;基础参数'!$E$12,IF(L1813="修改",J1813*'模板使用说明&amp;基础参数'!$E$6*'模板使用说明&amp;基础参数'!$E$11,J1813*'模板使用说明&amp;基础参数'!$E$6*'模板使用说明&amp;基础参数'!$E$10)),IF(L1813="删除",J1813*'模板使用说明&amp;基础参数'!$E$7*'模板使用说明&amp;基础参数'!$E$12,IF(L1813="修改",J1813*'模板使用说明&amp;基础参数'!$E$7*'模板使用说明&amp;基础参数'!$E$11,J1813*'模板使用说明&amp;基础参数'!$E$7*'模板使用说明&amp;基础参数'!$E$10)))))</f>
        <v/>
      </c>
      <c r="N1813" s="83"/>
    </row>
    <row r="1814" ht="14.4" customHeight="1" spans="1:14">
      <c r="A1814" s="68">
        <f t="shared" si="29"/>
        <v>1809</v>
      </c>
      <c r="B1814" s="69"/>
      <c r="C1814" s="69"/>
      <c r="D1814" s="69"/>
      <c r="E1814" s="69"/>
      <c r="F1814" s="70"/>
      <c r="G1814" s="70"/>
      <c r="H1814" s="70"/>
      <c r="I1814" s="68"/>
      <c r="J1814" s="8" t="str">
        <f>IF(I1814="ILF",IF($C$1="预估功能点",'模板使用说明&amp;基础参数'!$E$15,'模板使用说明&amp;基础参数'!$E$22),IF(I1814="EIF",IF($C$1="预估功能点",'模板使用说明&amp;基础参数'!$E$16,'模板使用说明&amp;基础参数'!$E$23),IF(I1814="EI",IF($C$1="预估功能点",'模板使用说明&amp;基础参数'!$E$17,'模板使用说明&amp;基础参数'!$E$24),IF(I1814="EO",IF($C$1="预估功能点",'模板使用说明&amp;基础参数'!$E$18,'模板使用说明&amp;基础参数'!$E$25),IF(I1814="EQ",IF($C$1="预估功能点",'模板使用说明&amp;基础参数'!$E$19,'模板使用说明&amp;基础参数'!$E$26),"")))))</f>
        <v/>
      </c>
      <c r="K1814" s="81"/>
      <c r="L1814" s="81"/>
      <c r="M1814" s="82" t="str">
        <f>IF(J1814="","",IF(K1814="高",IF(L1814="删除",J1814*'模板使用说明&amp;基础参数'!$E$5*'模板使用说明&amp;基础参数'!$E$12,IF(L1814="修改",J1814*'模板使用说明&amp;基础参数'!$E$5*'模板使用说明&amp;基础参数'!$E$11,J1814*'模板使用说明&amp;基础参数'!$E$5*'模板使用说明&amp;基础参数'!$E$10)),IF(K1814="中",IF(L1814="删除",J1814*'模板使用说明&amp;基础参数'!$E$6*'模板使用说明&amp;基础参数'!$E$12,IF(L1814="修改",J1814*'模板使用说明&amp;基础参数'!$E$6*'模板使用说明&amp;基础参数'!$E$11,J1814*'模板使用说明&amp;基础参数'!$E$6*'模板使用说明&amp;基础参数'!$E$10)),IF(L1814="删除",J1814*'模板使用说明&amp;基础参数'!$E$7*'模板使用说明&amp;基础参数'!$E$12,IF(L1814="修改",J1814*'模板使用说明&amp;基础参数'!$E$7*'模板使用说明&amp;基础参数'!$E$11,J1814*'模板使用说明&amp;基础参数'!$E$7*'模板使用说明&amp;基础参数'!$E$10)))))</f>
        <v/>
      </c>
      <c r="N1814" s="83"/>
    </row>
    <row r="1815" ht="14.4" customHeight="1" spans="1:14">
      <c r="A1815" s="68">
        <f t="shared" si="29"/>
        <v>1810</v>
      </c>
      <c r="B1815" s="69"/>
      <c r="C1815" s="69"/>
      <c r="D1815" s="69"/>
      <c r="E1815" s="69"/>
      <c r="F1815" s="70"/>
      <c r="G1815" s="70"/>
      <c r="H1815" s="70"/>
      <c r="I1815" s="68"/>
      <c r="J1815" s="8" t="str">
        <f>IF(I1815="ILF",IF($C$1="预估功能点",'模板使用说明&amp;基础参数'!$E$15,'模板使用说明&amp;基础参数'!$E$22),IF(I1815="EIF",IF($C$1="预估功能点",'模板使用说明&amp;基础参数'!$E$16,'模板使用说明&amp;基础参数'!$E$23),IF(I1815="EI",IF($C$1="预估功能点",'模板使用说明&amp;基础参数'!$E$17,'模板使用说明&amp;基础参数'!$E$24),IF(I1815="EO",IF($C$1="预估功能点",'模板使用说明&amp;基础参数'!$E$18,'模板使用说明&amp;基础参数'!$E$25),IF(I1815="EQ",IF($C$1="预估功能点",'模板使用说明&amp;基础参数'!$E$19,'模板使用说明&amp;基础参数'!$E$26),"")))))</f>
        <v/>
      </c>
      <c r="K1815" s="81"/>
      <c r="L1815" s="81"/>
      <c r="M1815" s="82" t="str">
        <f>IF(J1815="","",IF(K1815="高",IF(L1815="删除",J1815*'模板使用说明&amp;基础参数'!$E$5*'模板使用说明&amp;基础参数'!$E$12,IF(L1815="修改",J1815*'模板使用说明&amp;基础参数'!$E$5*'模板使用说明&amp;基础参数'!$E$11,J1815*'模板使用说明&amp;基础参数'!$E$5*'模板使用说明&amp;基础参数'!$E$10)),IF(K1815="中",IF(L1815="删除",J1815*'模板使用说明&amp;基础参数'!$E$6*'模板使用说明&amp;基础参数'!$E$12,IF(L1815="修改",J1815*'模板使用说明&amp;基础参数'!$E$6*'模板使用说明&amp;基础参数'!$E$11,J1815*'模板使用说明&amp;基础参数'!$E$6*'模板使用说明&amp;基础参数'!$E$10)),IF(L1815="删除",J1815*'模板使用说明&amp;基础参数'!$E$7*'模板使用说明&amp;基础参数'!$E$12,IF(L1815="修改",J1815*'模板使用说明&amp;基础参数'!$E$7*'模板使用说明&amp;基础参数'!$E$11,J1815*'模板使用说明&amp;基础参数'!$E$7*'模板使用说明&amp;基础参数'!$E$10)))))</f>
        <v/>
      </c>
      <c r="N1815" s="83"/>
    </row>
    <row r="1816" ht="14.4" customHeight="1" spans="1:14">
      <c r="A1816" s="68">
        <f t="shared" si="29"/>
        <v>1811</v>
      </c>
      <c r="B1816" s="69"/>
      <c r="C1816" s="69"/>
      <c r="D1816" s="69"/>
      <c r="E1816" s="69"/>
      <c r="F1816" s="70"/>
      <c r="G1816" s="70"/>
      <c r="H1816" s="70"/>
      <c r="I1816" s="68"/>
      <c r="J1816" s="8" t="str">
        <f>IF(I1816="ILF",IF($C$1="预估功能点",'模板使用说明&amp;基础参数'!$E$15,'模板使用说明&amp;基础参数'!$E$22),IF(I1816="EIF",IF($C$1="预估功能点",'模板使用说明&amp;基础参数'!$E$16,'模板使用说明&amp;基础参数'!$E$23),IF(I1816="EI",IF($C$1="预估功能点",'模板使用说明&amp;基础参数'!$E$17,'模板使用说明&amp;基础参数'!$E$24),IF(I1816="EO",IF($C$1="预估功能点",'模板使用说明&amp;基础参数'!$E$18,'模板使用说明&amp;基础参数'!$E$25),IF(I1816="EQ",IF($C$1="预估功能点",'模板使用说明&amp;基础参数'!$E$19,'模板使用说明&amp;基础参数'!$E$26),"")))))</f>
        <v/>
      </c>
      <c r="K1816" s="81"/>
      <c r="L1816" s="81"/>
      <c r="M1816" s="82" t="str">
        <f>IF(J1816="","",IF(K1816="高",IF(L1816="删除",J1816*'模板使用说明&amp;基础参数'!$E$5*'模板使用说明&amp;基础参数'!$E$12,IF(L1816="修改",J1816*'模板使用说明&amp;基础参数'!$E$5*'模板使用说明&amp;基础参数'!$E$11,J1816*'模板使用说明&amp;基础参数'!$E$5*'模板使用说明&amp;基础参数'!$E$10)),IF(K1816="中",IF(L1816="删除",J1816*'模板使用说明&amp;基础参数'!$E$6*'模板使用说明&amp;基础参数'!$E$12,IF(L1816="修改",J1816*'模板使用说明&amp;基础参数'!$E$6*'模板使用说明&amp;基础参数'!$E$11,J1816*'模板使用说明&amp;基础参数'!$E$6*'模板使用说明&amp;基础参数'!$E$10)),IF(L1816="删除",J1816*'模板使用说明&amp;基础参数'!$E$7*'模板使用说明&amp;基础参数'!$E$12,IF(L1816="修改",J1816*'模板使用说明&amp;基础参数'!$E$7*'模板使用说明&amp;基础参数'!$E$11,J1816*'模板使用说明&amp;基础参数'!$E$7*'模板使用说明&amp;基础参数'!$E$10)))))</f>
        <v/>
      </c>
      <c r="N1816" s="83"/>
    </row>
    <row r="1817" ht="14.4" customHeight="1" spans="1:14">
      <c r="A1817" s="68">
        <f t="shared" si="29"/>
        <v>1812</v>
      </c>
      <c r="B1817" s="69"/>
      <c r="C1817" s="69"/>
      <c r="D1817" s="69"/>
      <c r="E1817" s="69"/>
      <c r="F1817" s="70"/>
      <c r="G1817" s="70"/>
      <c r="H1817" s="70"/>
      <c r="I1817" s="68"/>
      <c r="J1817" s="8" t="str">
        <f>IF(I1817="ILF",IF($C$1="预估功能点",'模板使用说明&amp;基础参数'!$E$15,'模板使用说明&amp;基础参数'!$E$22),IF(I1817="EIF",IF($C$1="预估功能点",'模板使用说明&amp;基础参数'!$E$16,'模板使用说明&amp;基础参数'!$E$23),IF(I1817="EI",IF($C$1="预估功能点",'模板使用说明&amp;基础参数'!$E$17,'模板使用说明&amp;基础参数'!$E$24),IF(I1817="EO",IF($C$1="预估功能点",'模板使用说明&amp;基础参数'!$E$18,'模板使用说明&amp;基础参数'!$E$25),IF(I1817="EQ",IF($C$1="预估功能点",'模板使用说明&amp;基础参数'!$E$19,'模板使用说明&amp;基础参数'!$E$26),"")))))</f>
        <v/>
      </c>
      <c r="K1817" s="81"/>
      <c r="L1817" s="81"/>
      <c r="M1817" s="82" t="str">
        <f>IF(J1817="","",IF(K1817="高",IF(L1817="删除",J1817*'模板使用说明&amp;基础参数'!$E$5*'模板使用说明&amp;基础参数'!$E$12,IF(L1817="修改",J1817*'模板使用说明&amp;基础参数'!$E$5*'模板使用说明&amp;基础参数'!$E$11,J1817*'模板使用说明&amp;基础参数'!$E$5*'模板使用说明&amp;基础参数'!$E$10)),IF(K1817="中",IF(L1817="删除",J1817*'模板使用说明&amp;基础参数'!$E$6*'模板使用说明&amp;基础参数'!$E$12,IF(L1817="修改",J1817*'模板使用说明&amp;基础参数'!$E$6*'模板使用说明&amp;基础参数'!$E$11,J1817*'模板使用说明&amp;基础参数'!$E$6*'模板使用说明&amp;基础参数'!$E$10)),IF(L1817="删除",J1817*'模板使用说明&amp;基础参数'!$E$7*'模板使用说明&amp;基础参数'!$E$12,IF(L1817="修改",J1817*'模板使用说明&amp;基础参数'!$E$7*'模板使用说明&amp;基础参数'!$E$11,J1817*'模板使用说明&amp;基础参数'!$E$7*'模板使用说明&amp;基础参数'!$E$10)))))</f>
        <v/>
      </c>
      <c r="N1817" s="83"/>
    </row>
    <row r="1818" ht="14.4" customHeight="1" spans="1:14">
      <c r="A1818" s="68">
        <f t="shared" si="29"/>
        <v>1813</v>
      </c>
      <c r="B1818" s="69"/>
      <c r="C1818" s="69"/>
      <c r="D1818" s="69"/>
      <c r="E1818" s="69"/>
      <c r="F1818" s="70"/>
      <c r="G1818" s="70"/>
      <c r="H1818" s="70"/>
      <c r="I1818" s="68"/>
      <c r="J1818" s="8" t="str">
        <f>IF(I1818="ILF",IF($C$1="预估功能点",'模板使用说明&amp;基础参数'!$E$15,'模板使用说明&amp;基础参数'!$E$22),IF(I1818="EIF",IF($C$1="预估功能点",'模板使用说明&amp;基础参数'!$E$16,'模板使用说明&amp;基础参数'!$E$23),IF(I1818="EI",IF($C$1="预估功能点",'模板使用说明&amp;基础参数'!$E$17,'模板使用说明&amp;基础参数'!$E$24),IF(I1818="EO",IF($C$1="预估功能点",'模板使用说明&amp;基础参数'!$E$18,'模板使用说明&amp;基础参数'!$E$25),IF(I1818="EQ",IF($C$1="预估功能点",'模板使用说明&amp;基础参数'!$E$19,'模板使用说明&amp;基础参数'!$E$26),"")))))</f>
        <v/>
      </c>
      <c r="K1818" s="81"/>
      <c r="L1818" s="81"/>
      <c r="M1818" s="82" t="str">
        <f>IF(J1818="","",IF(K1818="高",IF(L1818="删除",J1818*'模板使用说明&amp;基础参数'!$E$5*'模板使用说明&amp;基础参数'!$E$12,IF(L1818="修改",J1818*'模板使用说明&amp;基础参数'!$E$5*'模板使用说明&amp;基础参数'!$E$11,J1818*'模板使用说明&amp;基础参数'!$E$5*'模板使用说明&amp;基础参数'!$E$10)),IF(K1818="中",IF(L1818="删除",J1818*'模板使用说明&amp;基础参数'!$E$6*'模板使用说明&amp;基础参数'!$E$12,IF(L1818="修改",J1818*'模板使用说明&amp;基础参数'!$E$6*'模板使用说明&amp;基础参数'!$E$11,J1818*'模板使用说明&amp;基础参数'!$E$6*'模板使用说明&amp;基础参数'!$E$10)),IF(L1818="删除",J1818*'模板使用说明&amp;基础参数'!$E$7*'模板使用说明&amp;基础参数'!$E$12,IF(L1818="修改",J1818*'模板使用说明&amp;基础参数'!$E$7*'模板使用说明&amp;基础参数'!$E$11,J1818*'模板使用说明&amp;基础参数'!$E$7*'模板使用说明&amp;基础参数'!$E$10)))))</f>
        <v/>
      </c>
      <c r="N1818" s="83"/>
    </row>
    <row r="1819" ht="14.4" customHeight="1" spans="1:14">
      <c r="A1819" s="68">
        <f t="shared" si="29"/>
        <v>1814</v>
      </c>
      <c r="B1819" s="69"/>
      <c r="C1819" s="69"/>
      <c r="D1819" s="69"/>
      <c r="E1819" s="69"/>
      <c r="F1819" s="70"/>
      <c r="G1819" s="70"/>
      <c r="H1819" s="70"/>
      <c r="I1819" s="68"/>
      <c r="J1819" s="8" t="str">
        <f>IF(I1819="ILF",IF($C$1="预估功能点",'模板使用说明&amp;基础参数'!$E$15,'模板使用说明&amp;基础参数'!$E$22),IF(I1819="EIF",IF($C$1="预估功能点",'模板使用说明&amp;基础参数'!$E$16,'模板使用说明&amp;基础参数'!$E$23),IF(I1819="EI",IF($C$1="预估功能点",'模板使用说明&amp;基础参数'!$E$17,'模板使用说明&amp;基础参数'!$E$24),IF(I1819="EO",IF($C$1="预估功能点",'模板使用说明&amp;基础参数'!$E$18,'模板使用说明&amp;基础参数'!$E$25),IF(I1819="EQ",IF($C$1="预估功能点",'模板使用说明&amp;基础参数'!$E$19,'模板使用说明&amp;基础参数'!$E$26),"")))))</f>
        <v/>
      </c>
      <c r="K1819" s="81"/>
      <c r="L1819" s="81"/>
      <c r="M1819" s="82" t="str">
        <f>IF(J1819="","",IF(K1819="高",IF(L1819="删除",J1819*'模板使用说明&amp;基础参数'!$E$5*'模板使用说明&amp;基础参数'!$E$12,IF(L1819="修改",J1819*'模板使用说明&amp;基础参数'!$E$5*'模板使用说明&amp;基础参数'!$E$11,J1819*'模板使用说明&amp;基础参数'!$E$5*'模板使用说明&amp;基础参数'!$E$10)),IF(K1819="中",IF(L1819="删除",J1819*'模板使用说明&amp;基础参数'!$E$6*'模板使用说明&amp;基础参数'!$E$12,IF(L1819="修改",J1819*'模板使用说明&amp;基础参数'!$E$6*'模板使用说明&amp;基础参数'!$E$11,J1819*'模板使用说明&amp;基础参数'!$E$6*'模板使用说明&amp;基础参数'!$E$10)),IF(L1819="删除",J1819*'模板使用说明&amp;基础参数'!$E$7*'模板使用说明&amp;基础参数'!$E$12,IF(L1819="修改",J1819*'模板使用说明&amp;基础参数'!$E$7*'模板使用说明&amp;基础参数'!$E$11,J1819*'模板使用说明&amp;基础参数'!$E$7*'模板使用说明&amp;基础参数'!$E$10)))))</f>
        <v/>
      </c>
      <c r="N1819" s="83"/>
    </row>
    <row r="1820" ht="14.4" customHeight="1" spans="1:14">
      <c r="A1820" s="68">
        <f t="shared" si="29"/>
        <v>1815</v>
      </c>
      <c r="B1820" s="69"/>
      <c r="C1820" s="69"/>
      <c r="D1820" s="69"/>
      <c r="E1820" s="69"/>
      <c r="F1820" s="70"/>
      <c r="G1820" s="70"/>
      <c r="H1820" s="70"/>
      <c r="I1820" s="68"/>
      <c r="J1820" s="8" t="str">
        <f>IF(I1820="ILF",IF($C$1="预估功能点",'模板使用说明&amp;基础参数'!$E$15,'模板使用说明&amp;基础参数'!$E$22),IF(I1820="EIF",IF($C$1="预估功能点",'模板使用说明&amp;基础参数'!$E$16,'模板使用说明&amp;基础参数'!$E$23),IF(I1820="EI",IF($C$1="预估功能点",'模板使用说明&amp;基础参数'!$E$17,'模板使用说明&amp;基础参数'!$E$24),IF(I1820="EO",IF($C$1="预估功能点",'模板使用说明&amp;基础参数'!$E$18,'模板使用说明&amp;基础参数'!$E$25),IF(I1820="EQ",IF($C$1="预估功能点",'模板使用说明&amp;基础参数'!$E$19,'模板使用说明&amp;基础参数'!$E$26),"")))))</f>
        <v/>
      </c>
      <c r="K1820" s="81"/>
      <c r="L1820" s="81"/>
      <c r="M1820" s="82" t="str">
        <f>IF(J1820="","",IF(K1820="高",IF(L1820="删除",J1820*'模板使用说明&amp;基础参数'!$E$5*'模板使用说明&amp;基础参数'!$E$12,IF(L1820="修改",J1820*'模板使用说明&amp;基础参数'!$E$5*'模板使用说明&amp;基础参数'!$E$11,J1820*'模板使用说明&amp;基础参数'!$E$5*'模板使用说明&amp;基础参数'!$E$10)),IF(K1820="中",IF(L1820="删除",J1820*'模板使用说明&amp;基础参数'!$E$6*'模板使用说明&amp;基础参数'!$E$12,IF(L1820="修改",J1820*'模板使用说明&amp;基础参数'!$E$6*'模板使用说明&amp;基础参数'!$E$11,J1820*'模板使用说明&amp;基础参数'!$E$6*'模板使用说明&amp;基础参数'!$E$10)),IF(L1820="删除",J1820*'模板使用说明&amp;基础参数'!$E$7*'模板使用说明&amp;基础参数'!$E$12,IF(L1820="修改",J1820*'模板使用说明&amp;基础参数'!$E$7*'模板使用说明&amp;基础参数'!$E$11,J1820*'模板使用说明&amp;基础参数'!$E$7*'模板使用说明&amp;基础参数'!$E$10)))))</f>
        <v/>
      </c>
      <c r="N1820" s="83"/>
    </row>
    <row r="1821" ht="14.4" customHeight="1" spans="1:14">
      <c r="A1821" s="68">
        <f t="shared" si="29"/>
        <v>1816</v>
      </c>
      <c r="B1821" s="69"/>
      <c r="C1821" s="69"/>
      <c r="D1821" s="69"/>
      <c r="E1821" s="69"/>
      <c r="F1821" s="70"/>
      <c r="G1821" s="70"/>
      <c r="H1821" s="70"/>
      <c r="I1821" s="68"/>
      <c r="J1821" s="8" t="str">
        <f>IF(I1821="ILF",IF($C$1="预估功能点",'模板使用说明&amp;基础参数'!$E$15,'模板使用说明&amp;基础参数'!$E$22),IF(I1821="EIF",IF($C$1="预估功能点",'模板使用说明&amp;基础参数'!$E$16,'模板使用说明&amp;基础参数'!$E$23),IF(I1821="EI",IF($C$1="预估功能点",'模板使用说明&amp;基础参数'!$E$17,'模板使用说明&amp;基础参数'!$E$24),IF(I1821="EO",IF($C$1="预估功能点",'模板使用说明&amp;基础参数'!$E$18,'模板使用说明&amp;基础参数'!$E$25),IF(I1821="EQ",IF($C$1="预估功能点",'模板使用说明&amp;基础参数'!$E$19,'模板使用说明&amp;基础参数'!$E$26),"")))))</f>
        <v/>
      </c>
      <c r="K1821" s="81"/>
      <c r="L1821" s="81"/>
      <c r="M1821" s="82" t="str">
        <f>IF(J1821="","",IF(K1821="高",IF(L1821="删除",J1821*'模板使用说明&amp;基础参数'!$E$5*'模板使用说明&amp;基础参数'!$E$12,IF(L1821="修改",J1821*'模板使用说明&amp;基础参数'!$E$5*'模板使用说明&amp;基础参数'!$E$11,J1821*'模板使用说明&amp;基础参数'!$E$5*'模板使用说明&amp;基础参数'!$E$10)),IF(K1821="中",IF(L1821="删除",J1821*'模板使用说明&amp;基础参数'!$E$6*'模板使用说明&amp;基础参数'!$E$12,IF(L1821="修改",J1821*'模板使用说明&amp;基础参数'!$E$6*'模板使用说明&amp;基础参数'!$E$11,J1821*'模板使用说明&amp;基础参数'!$E$6*'模板使用说明&amp;基础参数'!$E$10)),IF(L1821="删除",J1821*'模板使用说明&amp;基础参数'!$E$7*'模板使用说明&amp;基础参数'!$E$12,IF(L1821="修改",J1821*'模板使用说明&amp;基础参数'!$E$7*'模板使用说明&amp;基础参数'!$E$11,J1821*'模板使用说明&amp;基础参数'!$E$7*'模板使用说明&amp;基础参数'!$E$10)))))</f>
        <v/>
      </c>
      <c r="N1821" s="83"/>
    </row>
    <row r="1822" ht="14.4" customHeight="1" spans="1:14">
      <c r="A1822" s="68">
        <f t="shared" si="29"/>
        <v>1817</v>
      </c>
      <c r="B1822" s="69"/>
      <c r="C1822" s="69"/>
      <c r="D1822" s="69"/>
      <c r="E1822" s="69"/>
      <c r="F1822" s="70"/>
      <c r="G1822" s="70"/>
      <c r="H1822" s="70"/>
      <c r="I1822" s="68"/>
      <c r="J1822" s="8" t="str">
        <f>IF(I1822="ILF",IF($C$1="预估功能点",'模板使用说明&amp;基础参数'!$E$15,'模板使用说明&amp;基础参数'!$E$22),IF(I1822="EIF",IF($C$1="预估功能点",'模板使用说明&amp;基础参数'!$E$16,'模板使用说明&amp;基础参数'!$E$23),IF(I1822="EI",IF($C$1="预估功能点",'模板使用说明&amp;基础参数'!$E$17,'模板使用说明&amp;基础参数'!$E$24),IF(I1822="EO",IF($C$1="预估功能点",'模板使用说明&amp;基础参数'!$E$18,'模板使用说明&amp;基础参数'!$E$25),IF(I1822="EQ",IF($C$1="预估功能点",'模板使用说明&amp;基础参数'!$E$19,'模板使用说明&amp;基础参数'!$E$26),"")))))</f>
        <v/>
      </c>
      <c r="K1822" s="81"/>
      <c r="L1822" s="81"/>
      <c r="M1822" s="82" t="str">
        <f>IF(J1822="","",IF(K1822="高",IF(L1822="删除",J1822*'模板使用说明&amp;基础参数'!$E$5*'模板使用说明&amp;基础参数'!$E$12,IF(L1822="修改",J1822*'模板使用说明&amp;基础参数'!$E$5*'模板使用说明&amp;基础参数'!$E$11,J1822*'模板使用说明&amp;基础参数'!$E$5*'模板使用说明&amp;基础参数'!$E$10)),IF(K1822="中",IF(L1822="删除",J1822*'模板使用说明&amp;基础参数'!$E$6*'模板使用说明&amp;基础参数'!$E$12,IF(L1822="修改",J1822*'模板使用说明&amp;基础参数'!$E$6*'模板使用说明&amp;基础参数'!$E$11,J1822*'模板使用说明&amp;基础参数'!$E$6*'模板使用说明&amp;基础参数'!$E$10)),IF(L1822="删除",J1822*'模板使用说明&amp;基础参数'!$E$7*'模板使用说明&amp;基础参数'!$E$12,IF(L1822="修改",J1822*'模板使用说明&amp;基础参数'!$E$7*'模板使用说明&amp;基础参数'!$E$11,J1822*'模板使用说明&amp;基础参数'!$E$7*'模板使用说明&amp;基础参数'!$E$10)))))</f>
        <v/>
      </c>
      <c r="N1822" s="83"/>
    </row>
    <row r="1823" ht="14.4" customHeight="1" spans="1:14">
      <c r="A1823" s="68">
        <f t="shared" si="29"/>
        <v>1818</v>
      </c>
      <c r="B1823" s="69"/>
      <c r="C1823" s="69"/>
      <c r="D1823" s="69"/>
      <c r="E1823" s="69"/>
      <c r="F1823" s="70"/>
      <c r="G1823" s="70"/>
      <c r="H1823" s="70"/>
      <c r="I1823" s="68"/>
      <c r="J1823" s="8" t="str">
        <f>IF(I1823="ILF",IF($C$1="预估功能点",'模板使用说明&amp;基础参数'!$E$15,'模板使用说明&amp;基础参数'!$E$22),IF(I1823="EIF",IF($C$1="预估功能点",'模板使用说明&amp;基础参数'!$E$16,'模板使用说明&amp;基础参数'!$E$23),IF(I1823="EI",IF($C$1="预估功能点",'模板使用说明&amp;基础参数'!$E$17,'模板使用说明&amp;基础参数'!$E$24),IF(I1823="EO",IF($C$1="预估功能点",'模板使用说明&amp;基础参数'!$E$18,'模板使用说明&amp;基础参数'!$E$25),IF(I1823="EQ",IF($C$1="预估功能点",'模板使用说明&amp;基础参数'!$E$19,'模板使用说明&amp;基础参数'!$E$26),"")))))</f>
        <v/>
      </c>
      <c r="K1823" s="81"/>
      <c r="L1823" s="81"/>
      <c r="M1823" s="82" t="str">
        <f>IF(J1823="","",IF(K1823="高",IF(L1823="删除",J1823*'模板使用说明&amp;基础参数'!$E$5*'模板使用说明&amp;基础参数'!$E$12,IF(L1823="修改",J1823*'模板使用说明&amp;基础参数'!$E$5*'模板使用说明&amp;基础参数'!$E$11,J1823*'模板使用说明&amp;基础参数'!$E$5*'模板使用说明&amp;基础参数'!$E$10)),IF(K1823="中",IF(L1823="删除",J1823*'模板使用说明&amp;基础参数'!$E$6*'模板使用说明&amp;基础参数'!$E$12,IF(L1823="修改",J1823*'模板使用说明&amp;基础参数'!$E$6*'模板使用说明&amp;基础参数'!$E$11,J1823*'模板使用说明&amp;基础参数'!$E$6*'模板使用说明&amp;基础参数'!$E$10)),IF(L1823="删除",J1823*'模板使用说明&amp;基础参数'!$E$7*'模板使用说明&amp;基础参数'!$E$12,IF(L1823="修改",J1823*'模板使用说明&amp;基础参数'!$E$7*'模板使用说明&amp;基础参数'!$E$11,J1823*'模板使用说明&amp;基础参数'!$E$7*'模板使用说明&amp;基础参数'!$E$10)))))</f>
        <v/>
      </c>
      <c r="N1823" s="83"/>
    </row>
    <row r="1824" ht="14.4" customHeight="1" spans="1:14">
      <c r="A1824" s="68">
        <f t="shared" si="29"/>
        <v>1819</v>
      </c>
      <c r="B1824" s="69"/>
      <c r="C1824" s="69"/>
      <c r="D1824" s="69"/>
      <c r="E1824" s="69"/>
      <c r="F1824" s="70"/>
      <c r="G1824" s="70"/>
      <c r="H1824" s="70"/>
      <c r="I1824" s="68"/>
      <c r="J1824" s="8" t="str">
        <f>IF(I1824="ILF",IF($C$1="预估功能点",'模板使用说明&amp;基础参数'!$E$15,'模板使用说明&amp;基础参数'!$E$22),IF(I1824="EIF",IF($C$1="预估功能点",'模板使用说明&amp;基础参数'!$E$16,'模板使用说明&amp;基础参数'!$E$23),IF(I1824="EI",IF($C$1="预估功能点",'模板使用说明&amp;基础参数'!$E$17,'模板使用说明&amp;基础参数'!$E$24),IF(I1824="EO",IF($C$1="预估功能点",'模板使用说明&amp;基础参数'!$E$18,'模板使用说明&amp;基础参数'!$E$25),IF(I1824="EQ",IF($C$1="预估功能点",'模板使用说明&amp;基础参数'!$E$19,'模板使用说明&amp;基础参数'!$E$26),"")))))</f>
        <v/>
      </c>
      <c r="K1824" s="81"/>
      <c r="L1824" s="81"/>
      <c r="M1824" s="82" t="str">
        <f>IF(J1824="","",IF(K1824="高",IF(L1824="删除",J1824*'模板使用说明&amp;基础参数'!$E$5*'模板使用说明&amp;基础参数'!$E$12,IF(L1824="修改",J1824*'模板使用说明&amp;基础参数'!$E$5*'模板使用说明&amp;基础参数'!$E$11,J1824*'模板使用说明&amp;基础参数'!$E$5*'模板使用说明&amp;基础参数'!$E$10)),IF(K1824="中",IF(L1824="删除",J1824*'模板使用说明&amp;基础参数'!$E$6*'模板使用说明&amp;基础参数'!$E$12,IF(L1824="修改",J1824*'模板使用说明&amp;基础参数'!$E$6*'模板使用说明&amp;基础参数'!$E$11,J1824*'模板使用说明&amp;基础参数'!$E$6*'模板使用说明&amp;基础参数'!$E$10)),IF(L1824="删除",J1824*'模板使用说明&amp;基础参数'!$E$7*'模板使用说明&amp;基础参数'!$E$12,IF(L1824="修改",J1824*'模板使用说明&amp;基础参数'!$E$7*'模板使用说明&amp;基础参数'!$E$11,J1824*'模板使用说明&amp;基础参数'!$E$7*'模板使用说明&amp;基础参数'!$E$10)))))</f>
        <v/>
      </c>
      <c r="N1824" s="83"/>
    </row>
    <row r="1825" ht="14.4" customHeight="1" spans="1:14">
      <c r="A1825" s="68">
        <f t="shared" si="29"/>
        <v>1820</v>
      </c>
      <c r="B1825" s="69"/>
      <c r="C1825" s="69"/>
      <c r="D1825" s="69"/>
      <c r="E1825" s="69"/>
      <c r="F1825" s="70"/>
      <c r="G1825" s="70"/>
      <c r="H1825" s="70"/>
      <c r="I1825" s="68"/>
      <c r="J1825" s="8" t="str">
        <f>IF(I1825="ILF",IF($C$1="预估功能点",'模板使用说明&amp;基础参数'!$E$15,'模板使用说明&amp;基础参数'!$E$22),IF(I1825="EIF",IF($C$1="预估功能点",'模板使用说明&amp;基础参数'!$E$16,'模板使用说明&amp;基础参数'!$E$23),IF(I1825="EI",IF($C$1="预估功能点",'模板使用说明&amp;基础参数'!$E$17,'模板使用说明&amp;基础参数'!$E$24),IF(I1825="EO",IF($C$1="预估功能点",'模板使用说明&amp;基础参数'!$E$18,'模板使用说明&amp;基础参数'!$E$25),IF(I1825="EQ",IF($C$1="预估功能点",'模板使用说明&amp;基础参数'!$E$19,'模板使用说明&amp;基础参数'!$E$26),"")))))</f>
        <v/>
      </c>
      <c r="K1825" s="81"/>
      <c r="L1825" s="81"/>
      <c r="M1825" s="82" t="str">
        <f>IF(J1825="","",IF(K1825="高",IF(L1825="删除",J1825*'模板使用说明&amp;基础参数'!$E$5*'模板使用说明&amp;基础参数'!$E$12,IF(L1825="修改",J1825*'模板使用说明&amp;基础参数'!$E$5*'模板使用说明&amp;基础参数'!$E$11,J1825*'模板使用说明&amp;基础参数'!$E$5*'模板使用说明&amp;基础参数'!$E$10)),IF(K1825="中",IF(L1825="删除",J1825*'模板使用说明&amp;基础参数'!$E$6*'模板使用说明&amp;基础参数'!$E$12,IF(L1825="修改",J1825*'模板使用说明&amp;基础参数'!$E$6*'模板使用说明&amp;基础参数'!$E$11,J1825*'模板使用说明&amp;基础参数'!$E$6*'模板使用说明&amp;基础参数'!$E$10)),IF(L1825="删除",J1825*'模板使用说明&amp;基础参数'!$E$7*'模板使用说明&amp;基础参数'!$E$12,IF(L1825="修改",J1825*'模板使用说明&amp;基础参数'!$E$7*'模板使用说明&amp;基础参数'!$E$11,J1825*'模板使用说明&amp;基础参数'!$E$7*'模板使用说明&amp;基础参数'!$E$10)))))</f>
        <v/>
      </c>
      <c r="N1825" s="83"/>
    </row>
    <row r="1826" ht="14.4" customHeight="1" spans="1:14">
      <c r="A1826" s="68">
        <f t="shared" si="29"/>
        <v>1821</v>
      </c>
      <c r="B1826" s="69"/>
      <c r="C1826" s="69"/>
      <c r="D1826" s="69"/>
      <c r="E1826" s="69"/>
      <c r="F1826" s="70"/>
      <c r="G1826" s="70"/>
      <c r="H1826" s="70"/>
      <c r="I1826" s="68"/>
      <c r="J1826" s="8" t="str">
        <f>IF(I1826="ILF",IF($C$1="预估功能点",'模板使用说明&amp;基础参数'!$E$15,'模板使用说明&amp;基础参数'!$E$22),IF(I1826="EIF",IF($C$1="预估功能点",'模板使用说明&amp;基础参数'!$E$16,'模板使用说明&amp;基础参数'!$E$23),IF(I1826="EI",IF($C$1="预估功能点",'模板使用说明&amp;基础参数'!$E$17,'模板使用说明&amp;基础参数'!$E$24),IF(I1826="EO",IF($C$1="预估功能点",'模板使用说明&amp;基础参数'!$E$18,'模板使用说明&amp;基础参数'!$E$25),IF(I1826="EQ",IF($C$1="预估功能点",'模板使用说明&amp;基础参数'!$E$19,'模板使用说明&amp;基础参数'!$E$26),"")))))</f>
        <v/>
      </c>
      <c r="K1826" s="81"/>
      <c r="L1826" s="81"/>
      <c r="M1826" s="82" t="str">
        <f>IF(J1826="","",IF(K1826="高",IF(L1826="删除",J1826*'模板使用说明&amp;基础参数'!$E$5*'模板使用说明&amp;基础参数'!$E$12,IF(L1826="修改",J1826*'模板使用说明&amp;基础参数'!$E$5*'模板使用说明&amp;基础参数'!$E$11,J1826*'模板使用说明&amp;基础参数'!$E$5*'模板使用说明&amp;基础参数'!$E$10)),IF(K1826="中",IF(L1826="删除",J1826*'模板使用说明&amp;基础参数'!$E$6*'模板使用说明&amp;基础参数'!$E$12,IF(L1826="修改",J1826*'模板使用说明&amp;基础参数'!$E$6*'模板使用说明&amp;基础参数'!$E$11,J1826*'模板使用说明&amp;基础参数'!$E$6*'模板使用说明&amp;基础参数'!$E$10)),IF(L1826="删除",J1826*'模板使用说明&amp;基础参数'!$E$7*'模板使用说明&amp;基础参数'!$E$12,IF(L1826="修改",J1826*'模板使用说明&amp;基础参数'!$E$7*'模板使用说明&amp;基础参数'!$E$11,J1826*'模板使用说明&amp;基础参数'!$E$7*'模板使用说明&amp;基础参数'!$E$10)))))</f>
        <v/>
      </c>
      <c r="N1826" s="83"/>
    </row>
    <row r="1827" ht="14.4" customHeight="1" spans="1:14">
      <c r="A1827" s="68">
        <f t="shared" si="29"/>
        <v>1822</v>
      </c>
      <c r="B1827" s="69"/>
      <c r="C1827" s="69"/>
      <c r="D1827" s="69"/>
      <c r="E1827" s="69"/>
      <c r="F1827" s="70"/>
      <c r="G1827" s="70"/>
      <c r="H1827" s="70"/>
      <c r="I1827" s="68"/>
      <c r="J1827" s="8" t="str">
        <f>IF(I1827="ILF",IF($C$1="预估功能点",'模板使用说明&amp;基础参数'!$E$15,'模板使用说明&amp;基础参数'!$E$22),IF(I1827="EIF",IF($C$1="预估功能点",'模板使用说明&amp;基础参数'!$E$16,'模板使用说明&amp;基础参数'!$E$23),IF(I1827="EI",IF($C$1="预估功能点",'模板使用说明&amp;基础参数'!$E$17,'模板使用说明&amp;基础参数'!$E$24),IF(I1827="EO",IF($C$1="预估功能点",'模板使用说明&amp;基础参数'!$E$18,'模板使用说明&amp;基础参数'!$E$25),IF(I1827="EQ",IF($C$1="预估功能点",'模板使用说明&amp;基础参数'!$E$19,'模板使用说明&amp;基础参数'!$E$26),"")))))</f>
        <v/>
      </c>
      <c r="K1827" s="81"/>
      <c r="L1827" s="81"/>
      <c r="M1827" s="82" t="str">
        <f>IF(J1827="","",IF(K1827="高",IF(L1827="删除",J1827*'模板使用说明&amp;基础参数'!$E$5*'模板使用说明&amp;基础参数'!$E$12,IF(L1827="修改",J1827*'模板使用说明&amp;基础参数'!$E$5*'模板使用说明&amp;基础参数'!$E$11,J1827*'模板使用说明&amp;基础参数'!$E$5*'模板使用说明&amp;基础参数'!$E$10)),IF(K1827="中",IF(L1827="删除",J1827*'模板使用说明&amp;基础参数'!$E$6*'模板使用说明&amp;基础参数'!$E$12,IF(L1827="修改",J1827*'模板使用说明&amp;基础参数'!$E$6*'模板使用说明&amp;基础参数'!$E$11,J1827*'模板使用说明&amp;基础参数'!$E$6*'模板使用说明&amp;基础参数'!$E$10)),IF(L1827="删除",J1827*'模板使用说明&amp;基础参数'!$E$7*'模板使用说明&amp;基础参数'!$E$12,IF(L1827="修改",J1827*'模板使用说明&amp;基础参数'!$E$7*'模板使用说明&amp;基础参数'!$E$11,J1827*'模板使用说明&amp;基础参数'!$E$7*'模板使用说明&amp;基础参数'!$E$10)))))</f>
        <v/>
      </c>
      <c r="N1827" s="83"/>
    </row>
    <row r="1828" ht="14.4" customHeight="1" spans="1:14">
      <c r="A1828" s="68">
        <f t="shared" si="29"/>
        <v>1823</v>
      </c>
      <c r="B1828" s="69"/>
      <c r="C1828" s="69"/>
      <c r="D1828" s="69"/>
      <c r="E1828" s="69"/>
      <c r="F1828" s="70"/>
      <c r="G1828" s="70"/>
      <c r="H1828" s="70"/>
      <c r="I1828" s="68"/>
      <c r="J1828" s="8" t="str">
        <f>IF(I1828="ILF",IF($C$1="预估功能点",'模板使用说明&amp;基础参数'!$E$15,'模板使用说明&amp;基础参数'!$E$22),IF(I1828="EIF",IF($C$1="预估功能点",'模板使用说明&amp;基础参数'!$E$16,'模板使用说明&amp;基础参数'!$E$23),IF(I1828="EI",IF($C$1="预估功能点",'模板使用说明&amp;基础参数'!$E$17,'模板使用说明&amp;基础参数'!$E$24),IF(I1828="EO",IF($C$1="预估功能点",'模板使用说明&amp;基础参数'!$E$18,'模板使用说明&amp;基础参数'!$E$25),IF(I1828="EQ",IF($C$1="预估功能点",'模板使用说明&amp;基础参数'!$E$19,'模板使用说明&amp;基础参数'!$E$26),"")))))</f>
        <v/>
      </c>
      <c r="K1828" s="81"/>
      <c r="L1828" s="81"/>
      <c r="M1828" s="82" t="str">
        <f>IF(J1828="","",IF(K1828="高",IF(L1828="删除",J1828*'模板使用说明&amp;基础参数'!$E$5*'模板使用说明&amp;基础参数'!$E$12,IF(L1828="修改",J1828*'模板使用说明&amp;基础参数'!$E$5*'模板使用说明&amp;基础参数'!$E$11,J1828*'模板使用说明&amp;基础参数'!$E$5*'模板使用说明&amp;基础参数'!$E$10)),IF(K1828="中",IF(L1828="删除",J1828*'模板使用说明&amp;基础参数'!$E$6*'模板使用说明&amp;基础参数'!$E$12,IF(L1828="修改",J1828*'模板使用说明&amp;基础参数'!$E$6*'模板使用说明&amp;基础参数'!$E$11,J1828*'模板使用说明&amp;基础参数'!$E$6*'模板使用说明&amp;基础参数'!$E$10)),IF(L1828="删除",J1828*'模板使用说明&amp;基础参数'!$E$7*'模板使用说明&amp;基础参数'!$E$12,IF(L1828="修改",J1828*'模板使用说明&amp;基础参数'!$E$7*'模板使用说明&amp;基础参数'!$E$11,J1828*'模板使用说明&amp;基础参数'!$E$7*'模板使用说明&amp;基础参数'!$E$10)))))</f>
        <v/>
      </c>
      <c r="N1828" s="83"/>
    </row>
    <row r="1829" ht="14.4" customHeight="1" spans="1:14">
      <c r="A1829" s="68">
        <f t="shared" si="29"/>
        <v>1824</v>
      </c>
      <c r="B1829" s="69"/>
      <c r="C1829" s="69"/>
      <c r="D1829" s="69"/>
      <c r="E1829" s="69"/>
      <c r="F1829" s="70"/>
      <c r="G1829" s="70"/>
      <c r="H1829" s="70"/>
      <c r="I1829" s="68"/>
      <c r="J1829" s="8" t="str">
        <f>IF(I1829="ILF",IF($C$1="预估功能点",'模板使用说明&amp;基础参数'!$E$15,'模板使用说明&amp;基础参数'!$E$22),IF(I1829="EIF",IF($C$1="预估功能点",'模板使用说明&amp;基础参数'!$E$16,'模板使用说明&amp;基础参数'!$E$23),IF(I1829="EI",IF($C$1="预估功能点",'模板使用说明&amp;基础参数'!$E$17,'模板使用说明&amp;基础参数'!$E$24),IF(I1829="EO",IF($C$1="预估功能点",'模板使用说明&amp;基础参数'!$E$18,'模板使用说明&amp;基础参数'!$E$25),IF(I1829="EQ",IF($C$1="预估功能点",'模板使用说明&amp;基础参数'!$E$19,'模板使用说明&amp;基础参数'!$E$26),"")))))</f>
        <v/>
      </c>
      <c r="K1829" s="81"/>
      <c r="L1829" s="81"/>
      <c r="M1829" s="82" t="str">
        <f>IF(J1829="","",IF(K1829="高",IF(L1829="删除",J1829*'模板使用说明&amp;基础参数'!$E$5*'模板使用说明&amp;基础参数'!$E$12,IF(L1829="修改",J1829*'模板使用说明&amp;基础参数'!$E$5*'模板使用说明&amp;基础参数'!$E$11,J1829*'模板使用说明&amp;基础参数'!$E$5*'模板使用说明&amp;基础参数'!$E$10)),IF(K1829="中",IF(L1829="删除",J1829*'模板使用说明&amp;基础参数'!$E$6*'模板使用说明&amp;基础参数'!$E$12,IF(L1829="修改",J1829*'模板使用说明&amp;基础参数'!$E$6*'模板使用说明&amp;基础参数'!$E$11,J1829*'模板使用说明&amp;基础参数'!$E$6*'模板使用说明&amp;基础参数'!$E$10)),IF(L1829="删除",J1829*'模板使用说明&amp;基础参数'!$E$7*'模板使用说明&amp;基础参数'!$E$12,IF(L1829="修改",J1829*'模板使用说明&amp;基础参数'!$E$7*'模板使用说明&amp;基础参数'!$E$11,J1829*'模板使用说明&amp;基础参数'!$E$7*'模板使用说明&amp;基础参数'!$E$10)))))</f>
        <v/>
      </c>
      <c r="N1829" s="83"/>
    </row>
    <row r="1830" ht="14.4" customHeight="1" spans="1:14">
      <c r="A1830" s="68">
        <f t="shared" si="29"/>
        <v>1825</v>
      </c>
      <c r="B1830" s="69"/>
      <c r="C1830" s="69"/>
      <c r="D1830" s="69"/>
      <c r="E1830" s="89"/>
      <c r="F1830" s="70"/>
      <c r="G1830" s="70"/>
      <c r="H1830" s="70"/>
      <c r="I1830" s="68"/>
      <c r="J1830" s="8" t="str">
        <f>IF(I1830="ILF",IF($C$1="预估功能点",'模板使用说明&amp;基础参数'!$E$15,'模板使用说明&amp;基础参数'!$E$22),IF(I1830="EIF",IF($C$1="预估功能点",'模板使用说明&amp;基础参数'!$E$16,'模板使用说明&amp;基础参数'!$E$23),IF(I1830="EI",IF($C$1="预估功能点",'模板使用说明&amp;基础参数'!$E$17,'模板使用说明&amp;基础参数'!$E$24),IF(I1830="EO",IF($C$1="预估功能点",'模板使用说明&amp;基础参数'!$E$18,'模板使用说明&amp;基础参数'!$E$25),IF(I1830="EQ",IF($C$1="预估功能点",'模板使用说明&amp;基础参数'!$E$19,'模板使用说明&amp;基础参数'!$E$26),"")))))</f>
        <v/>
      </c>
      <c r="K1830" s="81"/>
      <c r="L1830" s="81"/>
      <c r="M1830" s="82" t="str">
        <f>IF(J1830="","",IF(K1830="高",IF(L1830="删除",J1830*'模板使用说明&amp;基础参数'!$E$5*'模板使用说明&amp;基础参数'!$E$12,IF(L1830="修改",J1830*'模板使用说明&amp;基础参数'!$E$5*'模板使用说明&amp;基础参数'!$E$11,J1830*'模板使用说明&amp;基础参数'!$E$5*'模板使用说明&amp;基础参数'!$E$10)),IF(K1830="中",IF(L1830="删除",J1830*'模板使用说明&amp;基础参数'!$E$6*'模板使用说明&amp;基础参数'!$E$12,IF(L1830="修改",J1830*'模板使用说明&amp;基础参数'!$E$6*'模板使用说明&amp;基础参数'!$E$11,J1830*'模板使用说明&amp;基础参数'!$E$6*'模板使用说明&amp;基础参数'!$E$10)),IF(L1830="删除",J1830*'模板使用说明&amp;基础参数'!$E$7*'模板使用说明&amp;基础参数'!$E$12,IF(L1830="修改",J1830*'模板使用说明&amp;基础参数'!$E$7*'模板使用说明&amp;基础参数'!$E$11,J1830*'模板使用说明&amp;基础参数'!$E$7*'模板使用说明&amp;基础参数'!$E$10)))))</f>
        <v/>
      </c>
      <c r="N1830" s="83"/>
    </row>
    <row r="1831" ht="14.4" customHeight="1" spans="1:14">
      <c r="A1831" s="68">
        <f t="shared" si="29"/>
        <v>1826</v>
      </c>
      <c r="B1831" s="69"/>
      <c r="C1831" s="69"/>
      <c r="D1831" s="69"/>
      <c r="E1831" s="89"/>
      <c r="F1831" s="70"/>
      <c r="G1831" s="70"/>
      <c r="H1831" s="70"/>
      <c r="I1831" s="68"/>
      <c r="J1831" s="8" t="str">
        <f>IF(I1831="ILF",IF($C$1="预估功能点",'模板使用说明&amp;基础参数'!$E$15,'模板使用说明&amp;基础参数'!$E$22),IF(I1831="EIF",IF($C$1="预估功能点",'模板使用说明&amp;基础参数'!$E$16,'模板使用说明&amp;基础参数'!$E$23),IF(I1831="EI",IF($C$1="预估功能点",'模板使用说明&amp;基础参数'!$E$17,'模板使用说明&amp;基础参数'!$E$24),IF(I1831="EO",IF($C$1="预估功能点",'模板使用说明&amp;基础参数'!$E$18,'模板使用说明&amp;基础参数'!$E$25),IF(I1831="EQ",IF($C$1="预估功能点",'模板使用说明&amp;基础参数'!$E$19,'模板使用说明&amp;基础参数'!$E$26),"")))))</f>
        <v/>
      </c>
      <c r="K1831" s="81"/>
      <c r="L1831" s="81"/>
      <c r="M1831" s="82" t="str">
        <f>IF(J1831="","",IF(K1831="高",IF(L1831="删除",J1831*'模板使用说明&amp;基础参数'!$E$5*'模板使用说明&amp;基础参数'!$E$12,IF(L1831="修改",J1831*'模板使用说明&amp;基础参数'!$E$5*'模板使用说明&amp;基础参数'!$E$11,J1831*'模板使用说明&amp;基础参数'!$E$5*'模板使用说明&amp;基础参数'!$E$10)),IF(K1831="中",IF(L1831="删除",J1831*'模板使用说明&amp;基础参数'!$E$6*'模板使用说明&amp;基础参数'!$E$12,IF(L1831="修改",J1831*'模板使用说明&amp;基础参数'!$E$6*'模板使用说明&amp;基础参数'!$E$11,J1831*'模板使用说明&amp;基础参数'!$E$6*'模板使用说明&amp;基础参数'!$E$10)),IF(L1831="删除",J1831*'模板使用说明&amp;基础参数'!$E$7*'模板使用说明&amp;基础参数'!$E$12,IF(L1831="修改",J1831*'模板使用说明&amp;基础参数'!$E$7*'模板使用说明&amp;基础参数'!$E$11,J1831*'模板使用说明&amp;基础参数'!$E$7*'模板使用说明&amp;基础参数'!$E$10)))))</f>
        <v/>
      </c>
      <c r="N1831" s="83"/>
    </row>
    <row r="1832" ht="14.4" customHeight="1" spans="1:14">
      <c r="A1832" s="68">
        <f t="shared" si="29"/>
        <v>1827</v>
      </c>
      <c r="B1832" s="69"/>
      <c r="C1832" s="69"/>
      <c r="D1832" s="69"/>
      <c r="E1832" s="89"/>
      <c r="F1832" s="70"/>
      <c r="G1832" s="70"/>
      <c r="H1832" s="70"/>
      <c r="I1832" s="68"/>
      <c r="J1832" s="8" t="str">
        <f>IF(I1832="ILF",IF($C$1="预估功能点",'模板使用说明&amp;基础参数'!$E$15,'模板使用说明&amp;基础参数'!$E$22),IF(I1832="EIF",IF($C$1="预估功能点",'模板使用说明&amp;基础参数'!$E$16,'模板使用说明&amp;基础参数'!$E$23),IF(I1832="EI",IF($C$1="预估功能点",'模板使用说明&amp;基础参数'!$E$17,'模板使用说明&amp;基础参数'!$E$24),IF(I1832="EO",IF($C$1="预估功能点",'模板使用说明&amp;基础参数'!$E$18,'模板使用说明&amp;基础参数'!$E$25),IF(I1832="EQ",IF($C$1="预估功能点",'模板使用说明&amp;基础参数'!$E$19,'模板使用说明&amp;基础参数'!$E$26),"")))))</f>
        <v/>
      </c>
      <c r="K1832" s="81"/>
      <c r="L1832" s="81"/>
      <c r="M1832" s="82" t="str">
        <f>IF(J1832="","",IF(K1832="高",IF(L1832="删除",J1832*'模板使用说明&amp;基础参数'!$E$5*'模板使用说明&amp;基础参数'!$E$12,IF(L1832="修改",J1832*'模板使用说明&amp;基础参数'!$E$5*'模板使用说明&amp;基础参数'!$E$11,J1832*'模板使用说明&amp;基础参数'!$E$5*'模板使用说明&amp;基础参数'!$E$10)),IF(K1832="中",IF(L1832="删除",J1832*'模板使用说明&amp;基础参数'!$E$6*'模板使用说明&amp;基础参数'!$E$12,IF(L1832="修改",J1832*'模板使用说明&amp;基础参数'!$E$6*'模板使用说明&amp;基础参数'!$E$11,J1832*'模板使用说明&amp;基础参数'!$E$6*'模板使用说明&amp;基础参数'!$E$10)),IF(L1832="删除",J1832*'模板使用说明&amp;基础参数'!$E$7*'模板使用说明&amp;基础参数'!$E$12,IF(L1832="修改",J1832*'模板使用说明&amp;基础参数'!$E$7*'模板使用说明&amp;基础参数'!$E$11,J1832*'模板使用说明&amp;基础参数'!$E$7*'模板使用说明&amp;基础参数'!$E$10)))))</f>
        <v/>
      </c>
      <c r="N1832" s="83"/>
    </row>
    <row r="1833" ht="14.4" customHeight="1" spans="1:14">
      <c r="A1833" s="68">
        <f t="shared" si="29"/>
        <v>1828</v>
      </c>
      <c r="B1833" s="69"/>
      <c r="C1833" s="69"/>
      <c r="D1833" s="69"/>
      <c r="E1833" s="89"/>
      <c r="F1833" s="70"/>
      <c r="G1833" s="70"/>
      <c r="H1833" s="70"/>
      <c r="I1833" s="68"/>
      <c r="J1833" s="8" t="str">
        <f>IF(I1833="ILF",IF($C$1="预估功能点",'模板使用说明&amp;基础参数'!$E$15,'模板使用说明&amp;基础参数'!$E$22),IF(I1833="EIF",IF($C$1="预估功能点",'模板使用说明&amp;基础参数'!$E$16,'模板使用说明&amp;基础参数'!$E$23),IF(I1833="EI",IF($C$1="预估功能点",'模板使用说明&amp;基础参数'!$E$17,'模板使用说明&amp;基础参数'!$E$24),IF(I1833="EO",IF($C$1="预估功能点",'模板使用说明&amp;基础参数'!$E$18,'模板使用说明&amp;基础参数'!$E$25),IF(I1833="EQ",IF($C$1="预估功能点",'模板使用说明&amp;基础参数'!$E$19,'模板使用说明&amp;基础参数'!$E$26),"")))))</f>
        <v/>
      </c>
      <c r="K1833" s="81"/>
      <c r="L1833" s="81"/>
      <c r="M1833" s="82" t="str">
        <f>IF(J1833="","",IF(K1833="高",IF(L1833="删除",J1833*'模板使用说明&amp;基础参数'!$E$5*'模板使用说明&amp;基础参数'!$E$12,IF(L1833="修改",J1833*'模板使用说明&amp;基础参数'!$E$5*'模板使用说明&amp;基础参数'!$E$11,J1833*'模板使用说明&amp;基础参数'!$E$5*'模板使用说明&amp;基础参数'!$E$10)),IF(K1833="中",IF(L1833="删除",J1833*'模板使用说明&amp;基础参数'!$E$6*'模板使用说明&amp;基础参数'!$E$12,IF(L1833="修改",J1833*'模板使用说明&amp;基础参数'!$E$6*'模板使用说明&amp;基础参数'!$E$11,J1833*'模板使用说明&amp;基础参数'!$E$6*'模板使用说明&amp;基础参数'!$E$10)),IF(L1833="删除",J1833*'模板使用说明&amp;基础参数'!$E$7*'模板使用说明&amp;基础参数'!$E$12,IF(L1833="修改",J1833*'模板使用说明&amp;基础参数'!$E$7*'模板使用说明&amp;基础参数'!$E$11,J1833*'模板使用说明&amp;基础参数'!$E$7*'模板使用说明&amp;基础参数'!$E$10)))))</f>
        <v/>
      </c>
      <c r="N1833" s="83"/>
    </row>
    <row r="1834" ht="14.4" customHeight="1" spans="1:14">
      <c r="A1834" s="68">
        <f t="shared" si="29"/>
        <v>1829</v>
      </c>
      <c r="B1834" s="69"/>
      <c r="C1834" s="69"/>
      <c r="D1834" s="69"/>
      <c r="E1834" s="89"/>
      <c r="F1834" s="70"/>
      <c r="G1834" s="70"/>
      <c r="H1834" s="70"/>
      <c r="I1834" s="68"/>
      <c r="J1834" s="8" t="str">
        <f>IF(I1834="ILF",IF($C$1="预估功能点",'模板使用说明&amp;基础参数'!$E$15,'模板使用说明&amp;基础参数'!$E$22),IF(I1834="EIF",IF($C$1="预估功能点",'模板使用说明&amp;基础参数'!$E$16,'模板使用说明&amp;基础参数'!$E$23),IF(I1834="EI",IF($C$1="预估功能点",'模板使用说明&amp;基础参数'!$E$17,'模板使用说明&amp;基础参数'!$E$24),IF(I1834="EO",IF($C$1="预估功能点",'模板使用说明&amp;基础参数'!$E$18,'模板使用说明&amp;基础参数'!$E$25),IF(I1834="EQ",IF($C$1="预估功能点",'模板使用说明&amp;基础参数'!$E$19,'模板使用说明&amp;基础参数'!$E$26),"")))))</f>
        <v/>
      </c>
      <c r="K1834" s="81"/>
      <c r="L1834" s="81"/>
      <c r="M1834" s="82" t="str">
        <f>IF(J1834="","",IF(K1834="高",IF(L1834="删除",J1834*'模板使用说明&amp;基础参数'!$E$5*'模板使用说明&amp;基础参数'!$E$12,IF(L1834="修改",J1834*'模板使用说明&amp;基础参数'!$E$5*'模板使用说明&amp;基础参数'!$E$11,J1834*'模板使用说明&amp;基础参数'!$E$5*'模板使用说明&amp;基础参数'!$E$10)),IF(K1834="中",IF(L1834="删除",J1834*'模板使用说明&amp;基础参数'!$E$6*'模板使用说明&amp;基础参数'!$E$12,IF(L1834="修改",J1834*'模板使用说明&amp;基础参数'!$E$6*'模板使用说明&amp;基础参数'!$E$11,J1834*'模板使用说明&amp;基础参数'!$E$6*'模板使用说明&amp;基础参数'!$E$10)),IF(L1834="删除",J1834*'模板使用说明&amp;基础参数'!$E$7*'模板使用说明&amp;基础参数'!$E$12,IF(L1834="修改",J1834*'模板使用说明&amp;基础参数'!$E$7*'模板使用说明&amp;基础参数'!$E$11,J1834*'模板使用说明&amp;基础参数'!$E$7*'模板使用说明&amp;基础参数'!$E$10)))))</f>
        <v/>
      </c>
      <c r="N1834" s="83"/>
    </row>
    <row r="1835" ht="14.4" customHeight="1" spans="1:14">
      <c r="A1835" s="68">
        <f t="shared" si="29"/>
        <v>1830</v>
      </c>
      <c r="B1835" s="69"/>
      <c r="C1835" s="69"/>
      <c r="D1835" s="69"/>
      <c r="E1835" s="89"/>
      <c r="F1835" s="70"/>
      <c r="G1835" s="70"/>
      <c r="H1835" s="70"/>
      <c r="I1835" s="68"/>
      <c r="J1835" s="8" t="str">
        <f>IF(I1835="ILF",IF($C$1="预估功能点",'模板使用说明&amp;基础参数'!$E$15,'模板使用说明&amp;基础参数'!$E$22),IF(I1835="EIF",IF($C$1="预估功能点",'模板使用说明&amp;基础参数'!$E$16,'模板使用说明&amp;基础参数'!$E$23),IF(I1835="EI",IF($C$1="预估功能点",'模板使用说明&amp;基础参数'!$E$17,'模板使用说明&amp;基础参数'!$E$24),IF(I1835="EO",IF($C$1="预估功能点",'模板使用说明&amp;基础参数'!$E$18,'模板使用说明&amp;基础参数'!$E$25),IF(I1835="EQ",IF($C$1="预估功能点",'模板使用说明&amp;基础参数'!$E$19,'模板使用说明&amp;基础参数'!$E$26),"")))))</f>
        <v/>
      </c>
      <c r="K1835" s="81"/>
      <c r="L1835" s="81"/>
      <c r="M1835" s="82" t="str">
        <f>IF(J1835="","",IF(K1835="高",IF(L1835="删除",J1835*'模板使用说明&amp;基础参数'!$E$5*'模板使用说明&amp;基础参数'!$E$12,IF(L1835="修改",J1835*'模板使用说明&amp;基础参数'!$E$5*'模板使用说明&amp;基础参数'!$E$11,J1835*'模板使用说明&amp;基础参数'!$E$5*'模板使用说明&amp;基础参数'!$E$10)),IF(K1835="中",IF(L1835="删除",J1835*'模板使用说明&amp;基础参数'!$E$6*'模板使用说明&amp;基础参数'!$E$12,IF(L1835="修改",J1835*'模板使用说明&amp;基础参数'!$E$6*'模板使用说明&amp;基础参数'!$E$11,J1835*'模板使用说明&amp;基础参数'!$E$6*'模板使用说明&amp;基础参数'!$E$10)),IF(L1835="删除",J1835*'模板使用说明&amp;基础参数'!$E$7*'模板使用说明&amp;基础参数'!$E$12,IF(L1835="修改",J1835*'模板使用说明&amp;基础参数'!$E$7*'模板使用说明&amp;基础参数'!$E$11,J1835*'模板使用说明&amp;基础参数'!$E$7*'模板使用说明&amp;基础参数'!$E$10)))))</f>
        <v/>
      </c>
      <c r="N1835" s="83"/>
    </row>
    <row r="1836" ht="14.4" customHeight="1" spans="1:14">
      <c r="A1836" s="68">
        <f t="shared" si="29"/>
        <v>1831</v>
      </c>
      <c r="B1836" s="69"/>
      <c r="C1836" s="69"/>
      <c r="D1836" s="69"/>
      <c r="E1836" s="89"/>
      <c r="F1836" s="70"/>
      <c r="G1836" s="70"/>
      <c r="H1836" s="70"/>
      <c r="I1836" s="68"/>
      <c r="J1836" s="8" t="str">
        <f>IF(I1836="ILF",IF($C$1="预估功能点",'模板使用说明&amp;基础参数'!$E$15,'模板使用说明&amp;基础参数'!$E$22),IF(I1836="EIF",IF($C$1="预估功能点",'模板使用说明&amp;基础参数'!$E$16,'模板使用说明&amp;基础参数'!$E$23),IF(I1836="EI",IF($C$1="预估功能点",'模板使用说明&amp;基础参数'!$E$17,'模板使用说明&amp;基础参数'!$E$24),IF(I1836="EO",IF($C$1="预估功能点",'模板使用说明&amp;基础参数'!$E$18,'模板使用说明&amp;基础参数'!$E$25),IF(I1836="EQ",IF($C$1="预估功能点",'模板使用说明&amp;基础参数'!$E$19,'模板使用说明&amp;基础参数'!$E$26),"")))))</f>
        <v/>
      </c>
      <c r="K1836" s="81"/>
      <c r="L1836" s="81"/>
      <c r="M1836" s="82" t="str">
        <f>IF(J1836="","",IF(K1836="高",IF(L1836="删除",J1836*'模板使用说明&amp;基础参数'!$E$5*'模板使用说明&amp;基础参数'!$E$12,IF(L1836="修改",J1836*'模板使用说明&amp;基础参数'!$E$5*'模板使用说明&amp;基础参数'!$E$11,J1836*'模板使用说明&amp;基础参数'!$E$5*'模板使用说明&amp;基础参数'!$E$10)),IF(K1836="中",IF(L1836="删除",J1836*'模板使用说明&amp;基础参数'!$E$6*'模板使用说明&amp;基础参数'!$E$12,IF(L1836="修改",J1836*'模板使用说明&amp;基础参数'!$E$6*'模板使用说明&amp;基础参数'!$E$11,J1836*'模板使用说明&amp;基础参数'!$E$6*'模板使用说明&amp;基础参数'!$E$10)),IF(L1836="删除",J1836*'模板使用说明&amp;基础参数'!$E$7*'模板使用说明&amp;基础参数'!$E$12,IF(L1836="修改",J1836*'模板使用说明&amp;基础参数'!$E$7*'模板使用说明&amp;基础参数'!$E$11,J1836*'模板使用说明&amp;基础参数'!$E$7*'模板使用说明&amp;基础参数'!$E$10)))))</f>
        <v/>
      </c>
      <c r="N1836" s="83"/>
    </row>
    <row r="1837" ht="14.4" customHeight="1" spans="1:14">
      <c r="A1837" s="68">
        <f t="shared" si="29"/>
        <v>1832</v>
      </c>
      <c r="B1837" s="69"/>
      <c r="C1837" s="69"/>
      <c r="D1837" s="69"/>
      <c r="E1837" s="89"/>
      <c r="F1837" s="70"/>
      <c r="G1837" s="70"/>
      <c r="H1837" s="70"/>
      <c r="I1837" s="68"/>
      <c r="J1837" s="8" t="str">
        <f>IF(I1837="ILF",IF($C$1="预估功能点",'模板使用说明&amp;基础参数'!$E$15,'模板使用说明&amp;基础参数'!$E$22),IF(I1837="EIF",IF($C$1="预估功能点",'模板使用说明&amp;基础参数'!$E$16,'模板使用说明&amp;基础参数'!$E$23),IF(I1837="EI",IF($C$1="预估功能点",'模板使用说明&amp;基础参数'!$E$17,'模板使用说明&amp;基础参数'!$E$24),IF(I1837="EO",IF($C$1="预估功能点",'模板使用说明&amp;基础参数'!$E$18,'模板使用说明&amp;基础参数'!$E$25),IF(I1837="EQ",IF($C$1="预估功能点",'模板使用说明&amp;基础参数'!$E$19,'模板使用说明&amp;基础参数'!$E$26),"")))))</f>
        <v/>
      </c>
      <c r="K1837" s="81"/>
      <c r="L1837" s="81"/>
      <c r="M1837" s="82" t="str">
        <f>IF(J1837="","",IF(K1837="高",IF(L1837="删除",J1837*'模板使用说明&amp;基础参数'!$E$5*'模板使用说明&amp;基础参数'!$E$12,IF(L1837="修改",J1837*'模板使用说明&amp;基础参数'!$E$5*'模板使用说明&amp;基础参数'!$E$11,J1837*'模板使用说明&amp;基础参数'!$E$5*'模板使用说明&amp;基础参数'!$E$10)),IF(K1837="中",IF(L1837="删除",J1837*'模板使用说明&amp;基础参数'!$E$6*'模板使用说明&amp;基础参数'!$E$12,IF(L1837="修改",J1837*'模板使用说明&amp;基础参数'!$E$6*'模板使用说明&amp;基础参数'!$E$11,J1837*'模板使用说明&amp;基础参数'!$E$6*'模板使用说明&amp;基础参数'!$E$10)),IF(L1837="删除",J1837*'模板使用说明&amp;基础参数'!$E$7*'模板使用说明&amp;基础参数'!$E$12,IF(L1837="修改",J1837*'模板使用说明&amp;基础参数'!$E$7*'模板使用说明&amp;基础参数'!$E$11,J1837*'模板使用说明&amp;基础参数'!$E$7*'模板使用说明&amp;基础参数'!$E$10)))))</f>
        <v/>
      </c>
      <c r="N1837" s="83"/>
    </row>
    <row r="1838" ht="14.4" customHeight="1" spans="1:14">
      <c r="A1838" s="68">
        <f t="shared" si="29"/>
        <v>1833</v>
      </c>
      <c r="B1838" s="69"/>
      <c r="C1838" s="69"/>
      <c r="D1838" s="69"/>
      <c r="E1838" s="89"/>
      <c r="F1838" s="70"/>
      <c r="G1838" s="70"/>
      <c r="H1838" s="70"/>
      <c r="I1838" s="68"/>
      <c r="J1838" s="8" t="str">
        <f>IF(I1838="ILF",IF($C$1="预估功能点",'模板使用说明&amp;基础参数'!$E$15,'模板使用说明&amp;基础参数'!$E$22),IF(I1838="EIF",IF($C$1="预估功能点",'模板使用说明&amp;基础参数'!$E$16,'模板使用说明&amp;基础参数'!$E$23),IF(I1838="EI",IF($C$1="预估功能点",'模板使用说明&amp;基础参数'!$E$17,'模板使用说明&amp;基础参数'!$E$24),IF(I1838="EO",IF($C$1="预估功能点",'模板使用说明&amp;基础参数'!$E$18,'模板使用说明&amp;基础参数'!$E$25),IF(I1838="EQ",IF($C$1="预估功能点",'模板使用说明&amp;基础参数'!$E$19,'模板使用说明&amp;基础参数'!$E$26),"")))))</f>
        <v/>
      </c>
      <c r="K1838" s="81"/>
      <c r="L1838" s="81"/>
      <c r="M1838" s="82" t="str">
        <f>IF(J1838="","",IF(K1838="高",IF(L1838="删除",J1838*'模板使用说明&amp;基础参数'!$E$5*'模板使用说明&amp;基础参数'!$E$12,IF(L1838="修改",J1838*'模板使用说明&amp;基础参数'!$E$5*'模板使用说明&amp;基础参数'!$E$11,J1838*'模板使用说明&amp;基础参数'!$E$5*'模板使用说明&amp;基础参数'!$E$10)),IF(K1838="中",IF(L1838="删除",J1838*'模板使用说明&amp;基础参数'!$E$6*'模板使用说明&amp;基础参数'!$E$12,IF(L1838="修改",J1838*'模板使用说明&amp;基础参数'!$E$6*'模板使用说明&amp;基础参数'!$E$11,J1838*'模板使用说明&amp;基础参数'!$E$6*'模板使用说明&amp;基础参数'!$E$10)),IF(L1838="删除",J1838*'模板使用说明&amp;基础参数'!$E$7*'模板使用说明&amp;基础参数'!$E$12,IF(L1838="修改",J1838*'模板使用说明&amp;基础参数'!$E$7*'模板使用说明&amp;基础参数'!$E$11,J1838*'模板使用说明&amp;基础参数'!$E$7*'模板使用说明&amp;基础参数'!$E$10)))))</f>
        <v/>
      </c>
      <c r="N1838" s="83"/>
    </row>
    <row r="1839" ht="14.4" customHeight="1" spans="1:14">
      <c r="A1839" s="68">
        <f t="shared" si="29"/>
        <v>1834</v>
      </c>
      <c r="B1839" s="69"/>
      <c r="C1839" s="69"/>
      <c r="D1839" s="69"/>
      <c r="E1839" s="89"/>
      <c r="F1839" s="70"/>
      <c r="G1839" s="70"/>
      <c r="H1839" s="70"/>
      <c r="I1839" s="68"/>
      <c r="J1839" s="8" t="str">
        <f>IF(I1839="ILF",IF($C$1="预估功能点",'模板使用说明&amp;基础参数'!$E$15,'模板使用说明&amp;基础参数'!$E$22),IF(I1839="EIF",IF($C$1="预估功能点",'模板使用说明&amp;基础参数'!$E$16,'模板使用说明&amp;基础参数'!$E$23),IF(I1839="EI",IF($C$1="预估功能点",'模板使用说明&amp;基础参数'!$E$17,'模板使用说明&amp;基础参数'!$E$24),IF(I1839="EO",IF($C$1="预估功能点",'模板使用说明&amp;基础参数'!$E$18,'模板使用说明&amp;基础参数'!$E$25),IF(I1839="EQ",IF($C$1="预估功能点",'模板使用说明&amp;基础参数'!$E$19,'模板使用说明&amp;基础参数'!$E$26),"")))))</f>
        <v/>
      </c>
      <c r="K1839" s="81"/>
      <c r="L1839" s="81"/>
      <c r="M1839" s="82" t="str">
        <f>IF(J1839="","",IF(K1839="高",IF(L1839="删除",J1839*'模板使用说明&amp;基础参数'!$E$5*'模板使用说明&amp;基础参数'!$E$12,IF(L1839="修改",J1839*'模板使用说明&amp;基础参数'!$E$5*'模板使用说明&amp;基础参数'!$E$11,J1839*'模板使用说明&amp;基础参数'!$E$5*'模板使用说明&amp;基础参数'!$E$10)),IF(K1839="中",IF(L1839="删除",J1839*'模板使用说明&amp;基础参数'!$E$6*'模板使用说明&amp;基础参数'!$E$12,IF(L1839="修改",J1839*'模板使用说明&amp;基础参数'!$E$6*'模板使用说明&amp;基础参数'!$E$11,J1839*'模板使用说明&amp;基础参数'!$E$6*'模板使用说明&amp;基础参数'!$E$10)),IF(L1839="删除",J1839*'模板使用说明&amp;基础参数'!$E$7*'模板使用说明&amp;基础参数'!$E$12,IF(L1839="修改",J1839*'模板使用说明&amp;基础参数'!$E$7*'模板使用说明&amp;基础参数'!$E$11,J1839*'模板使用说明&amp;基础参数'!$E$7*'模板使用说明&amp;基础参数'!$E$10)))))</f>
        <v/>
      </c>
      <c r="N1839" s="83"/>
    </row>
    <row r="1840" ht="14.4" customHeight="1" spans="1:14">
      <c r="A1840" s="68">
        <f t="shared" si="29"/>
        <v>1835</v>
      </c>
      <c r="B1840" s="69"/>
      <c r="C1840" s="69"/>
      <c r="D1840" s="69"/>
      <c r="E1840" s="89"/>
      <c r="F1840" s="70"/>
      <c r="G1840" s="70"/>
      <c r="H1840" s="70"/>
      <c r="I1840" s="68"/>
      <c r="J1840" s="8" t="str">
        <f>IF(I1840="ILF",IF($C$1="预估功能点",'模板使用说明&amp;基础参数'!$E$15,'模板使用说明&amp;基础参数'!$E$22),IF(I1840="EIF",IF($C$1="预估功能点",'模板使用说明&amp;基础参数'!$E$16,'模板使用说明&amp;基础参数'!$E$23),IF(I1840="EI",IF($C$1="预估功能点",'模板使用说明&amp;基础参数'!$E$17,'模板使用说明&amp;基础参数'!$E$24),IF(I1840="EO",IF($C$1="预估功能点",'模板使用说明&amp;基础参数'!$E$18,'模板使用说明&amp;基础参数'!$E$25),IF(I1840="EQ",IF($C$1="预估功能点",'模板使用说明&amp;基础参数'!$E$19,'模板使用说明&amp;基础参数'!$E$26),"")))))</f>
        <v/>
      </c>
      <c r="K1840" s="81"/>
      <c r="L1840" s="81"/>
      <c r="M1840" s="82" t="str">
        <f>IF(J1840="","",IF(K1840="高",IF(L1840="删除",J1840*'模板使用说明&amp;基础参数'!$E$5*'模板使用说明&amp;基础参数'!$E$12,IF(L1840="修改",J1840*'模板使用说明&amp;基础参数'!$E$5*'模板使用说明&amp;基础参数'!$E$11,J1840*'模板使用说明&amp;基础参数'!$E$5*'模板使用说明&amp;基础参数'!$E$10)),IF(K1840="中",IF(L1840="删除",J1840*'模板使用说明&amp;基础参数'!$E$6*'模板使用说明&amp;基础参数'!$E$12,IF(L1840="修改",J1840*'模板使用说明&amp;基础参数'!$E$6*'模板使用说明&amp;基础参数'!$E$11,J1840*'模板使用说明&amp;基础参数'!$E$6*'模板使用说明&amp;基础参数'!$E$10)),IF(L1840="删除",J1840*'模板使用说明&amp;基础参数'!$E$7*'模板使用说明&amp;基础参数'!$E$12,IF(L1840="修改",J1840*'模板使用说明&amp;基础参数'!$E$7*'模板使用说明&amp;基础参数'!$E$11,J1840*'模板使用说明&amp;基础参数'!$E$7*'模板使用说明&amp;基础参数'!$E$10)))))</f>
        <v/>
      </c>
      <c r="N1840" s="83"/>
    </row>
    <row r="1841" ht="14.4" customHeight="1" spans="1:14">
      <c r="A1841" s="68">
        <f t="shared" si="29"/>
        <v>1836</v>
      </c>
      <c r="B1841" s="69"/>
      <c r="C1841" s="69"/>
      <c r="D1841" s="69"/>
      <c r="E1841" s="89"/>
      <c r="F1841" s="70"/>
      <c r="G1841" s="70"/>
      <c r="H1841" s="70"/>
      <c r="I1841" s="68"/>
      <c r="J1841" s="8" t="str">
        <f>IF(I1841="ILF",IF($C$1="预估功能点",'模板使用说明&amp;基础参数'!$E$15,'模板使用说明&amp;基础参数'!$E$22),IF(I1841="EIF",IF($C$1="预估功能点",'模板使用说明&amp;基础参数'!$E$16,'模板使用说明&amp;基础参数'!$E$23),IF(I1841="EI",IF($C$1="预估功能点",'模板使用说明&amp;基础参数'!$E$17,'模板使用说明&amp;基础参数'!$E$24),IF(I1841="EO",IF($C$1="预估功能点",'模板使用说明&amp;基础参数'!$E$18,'模板使用说明&amp;基础参数'!$E$25),IF(I1841="EQ",IF($C$1="预估功能点",'模板使用说明&amp;基础参数'!$E$19,'模板使用说明&amp;基础参数'!$E$26),"")))))</f>
        <v/>
      </c>
      <c r="K1841" s="81"/>
      <c r="L1841" s="81"/>
      <c r="M1841" s="82" t="str">
        <f>IF(J1841="","",IF(K1841="高",IF(L1841="删除",J1841*'模板使用说明&amp;基础参数'!$E$5*'模板使用说明&amp;基础参数'!$E$12,IF(L1841="修改",J1841*'模板使用说明&amp;基础参数'!$E$5*'模板使用说明&amp;基础参数'!$E$11,J1841*'模板使用说明&amp;基础参数'!$E$5*'模板使用说明&amp;基础参数'!$E$10)),IF(K1841="中",IF(L1841="删除",J1841*'模板使用说明&amp;基础参数'!$E$6*'模板使用说明&amp;基础参数'!$E$12,IF(L1841="修改",J1841*'模板使用说明&amp;基础参数'!$E$6*'模板使用说明&amp;基础参数'!$E$11,J1841*'模板使用说明&amp;基础参数'!$E$6*'模板使用说明&amp;基础参数'!$E$10)),IF(L1841="删除",J1841*'模板使用说明&amp;基础参数'!$E$7*'模板使用说明&amp;基础参数'!$E$12,IF(L1841="修改",J1841*'模板使用说明&amp;基础参数'!$E$7*'模板使用说明&amp;基础参数'!$E$11,J1841*'模板使用说明&amp;基础参数'!$E$7*'模板使用说明&amp;基础参数'!$E$10)))))</f>
        <v/>
      </c>
      <c r="N1841" s="83"/>
    </row>
    <row r="1842" ht="14.4" customHeight="1" spans="1:14">
      <c r="A1842" s="68">
        <f t="shared" si="29"/>
        <v>1837</v>
      </c>
      <c r="B1842" s="69"/>
      <c r="C1842" s="69"/>
      <c r="D1842" s="69"/>
      <c r="E1842" s="89"/>
      <c r="F1842" s="70"/>
      <c r="G1842" s="70"/>
      <c r="H1842" s="70"/>
      <c r="I1842" s="68"/>
      <c r="J1842" s="8" t="str">
        <f>IF(I1842="ILF",IF($C$1="预估功能点",'模板使用说明&amp;基础参数'!$E$15,'模板使用说明&amp;基础参数'!$E$22),IF(I1842="EIF",IF($C$1="预估功能点",'模板使用说明&amp;基础参数'!$E$16,'模板使用说明&amp;基础参数'!$E$23),IF(I1842="EI",IF($C$1="预估功能点",'模板使用说明&amp;基础参数'!$E$17,'模板使用说明&amp;基础参数'!$E$24),IF(I1842="EO",IF($C$1="预估功能点",'模板使用说明&amp;基础参数'!$E$18,'模板使用说明&amp;基础参数'!$E$25),IF(I1842="EQ",IF($C$1="预估功能点",'模板使用说明&amp;基础参数'!$E$19,'模板使用说明&amp;基础参数'!$E$26),"")))))</f>
        <v/>
      </c>
      <c r="K1842" s="81"/>
      <c r="L1842" s="81"/>
      <c r="M1842" s="82" t="str">
        <f>IF(J1842="","",IF(K1842="高",IF(L1842="删除",J1842*'模板使用说明&amp;基础参数'!$E$5*'模板使用说明&amp;基础参数'!$E$12,IF(L1842="修改",J1842*'模板使用说明&amp;基础参数'!$E$5*'模板使用说明&amp;基础参数'!$E$11,J1842*'模板使用说明&amp;基础参数'!$E$5*'模板使用说明&amp;基础参数'!$E$10)),IF(K1842="中",IF(L1842="删除",J1842*'模板使用说明&amp;基础参数'!$E$6*'模板使用说明&amp;基础参数'!$E$12,IF(L1842="修改",J1842*'模板使用说明&amp;基础参数'!$E$6*'模板使用说明&amp;基础参数'!$E$11,J1842*'模板使用说明&amp;基础参数'!$E$6*'模板使用说明&amp;基础参数'!$E$10)),IF(L1842="删除",J1842*'模板使用说明&amp;基础参数'!$E$7*'模板使用说明&amp;基础参数'!$E$12,IF(L1842="修改",J1842*'模板使用说明&amp;基础参数'!$E$7*'模板使用说明&amp;基础参数'!$E$11,J1842*'模板使用说明&amp;基础参数'!$E$7*'模板使用说明&amp;基础参数'!$E$10)))))</f>
        <v/>
      </c>
      <c r="N1842" s="83"/>
    </row>
    <row r="1843" ht="14.4" customHeight="1" spans="1:14">
      <c r="A1843" s="68">
        <f t="shared" si="29"/>
        <v>1838</v>
      </c>
      <c r="B1843" s="69"/>
      <c r="C1843" s="69"/>
      <c r="D1843" s="69"/>
      <c r="E1843" s="89"/>
      <c r="F1843" s="70"/>
      <c r="G1843" s="70"/>
      <c r="H1843" s="70"/>
      <c r="I1843" s="68"/>
      <c r="J1843" s="8" t="str">
        <f>IF(I1843="ILF",IF($C$1="预估功能点",'模板使用说明&amp;基础参数'!$E$15,'模板使用说明&amp;基础参数'!$E$22),IF(I1843="EIF",IF($C$1="预估功能点",'模板使用说明&amp;基础参数'!$E$16,'模板使用说明&amp;基础参数'!$E$23),IF(I1843="EI",IF($C$1="预估功能点",'模板使用说明&amp;基础参数'!$E$17,'模板使用说明&amp;基础参数'!$E$24),IF(I1843="EO",IF($C$1="预估功能点",'模板使用说明&amp;基础参数'!$E$18,'模板使用说明&amp;基础参数'!$E$25),IF(I1843="EQ",IF($C$1="预估功能点",'模板使用说明&amp;基础参数'!$E$19,'模板使用说明&amp;基础参数'!$E$26),"")))))</f>
        <v/>
      </c>
      <c r="K1843" s="81"/>
      <c r="L1843" s="81"/>
      <c r="M1843" s="82" t="str">
        <f>IF(J1843="","",IF(K1843="高",IF(L1843="删除",J1843*'模板使用说明&amp;基础参数'!$E$5*'模板使用说明&amp;基础参数'!$E$12,IF(L1843="修改",J1843*'模板使用说明&amp;基础参数'!$E$5*'模板使用说明&amp;基础参数'!$E$11,J1843*'模板使用说明&amp;基础参数'!$E$5*'模板使用说明&amp;基础参数'!$E$10)),IF(K1843="中",IF(L1843="删除",J1843*'模板使用说明&amp;基础参数'!$E$6*'模板使用说明&amp;基础参数'!$E$12,IF(L1843="修改",J1843*'模板使用说明&amp;基础参数'!$E$6*'模板使用说明&amp;基础参数'!$E$11,J1843*'模板使用说明&amp;基础参数'!$E$6*'模板使用说明&amp;基础参数'!$E$10)),IF(L1843="删除",J1843*'模板使用说明&amp;基础参数'!$E$7*'模板使用说明&amp;基础参数'!$E$12,IF(L1843="修改",J1843*'模板使用说明&amp;基础参数'!$E$7*'模板使用说明&amp;基础参数'!$E$11,J1843*'模板使用说明&amp;基础参数'!$E$7*'模板使用说明&amp;基础参数'!$E$10)))))</f>
        <v/>
      </c>
      <c r="N1843" s="83"/>
    </row>
    <row r="1844" ht="14.4" customHeight="1" spans="1:14">
      <c r="A1844" s="68">
        <f t="shared" si="29"/>
        <v>1839</v>
      </c>
      <c r="B1844" s="69"/>
      <c r="C1844" s="69"/>
      <c r="D1844" s="69"/>
      <c r="E1844" s="89"/>
      <c r="F1844" s="70"/>
      <c r="G1844" s="70"/>
      <c r="H1844" s="70"/>
      <c r="I1844" s="68"/>
      <c r="J1844" s="8" t="str">
        <f>IF(I1844="ILF",IF($C$1="预估功能点",'模板使用说明&amp;基础参数'!$E$15,'模板使用说明&amp;基础参数'!$E$22),IF(I1844="EIF",IF($C$1="预估功能点",'模板使用说明&amp;基础参数'!$E$16,'模板使用说明&amp;基础参数'!$E$23),IF(I1844="EI",IF($C$1="预估功能点",'模板使用说明&amp;基础参数'!$E$17,'模板使用说明&amp;基础参数'!$E$24),IF(I1844="EO",IF($C$1="预估功能点",'模板使用说明&amp;基础参数'!$E$18,'模板使用说明&amp;基础参数'!$E$25),IF(I1844="EQ",IF($C$1="预估功能点",'模板使用说明&amp;基础参数'!$E$19,'模板使用说明&amp;基础参数'!$E$26),"")))))</f>
        <v/>
      </c>
      <c r="K1844" s="81"/>
      <c r="L1844" s="81"/>
      <c r="M1844" s="82" t="str">
        <f>IF(J1844="","",IF(K1844="高",IF(L1844="删除",J1844*'模板使用说明&amp;基础参数'!$E$5*'模板使用说明&amp;基础参数'!$E$12,IF(L1844="修改",J1844*'模板使用说明&amp;基础参数'!$E$5*'模板使用说明&amp;基础参数'!$E$11,J1844*'模板使用说明&amp;基础参数'!$E$5*'模板使用说明&amp;基础参数'!$E$10)),IF(K1844="中",IF(L1844="删除",J1844*'模板使用说明&amp;基础参数'!$E$6*'模板使用说明&amp;基础参数'!$E$12,IF(L1844="修改",J1844*'模板使用说明&amp;基础参数'!$E$6*'模板使用说明&amp;基础参数'!$E$11,J1844*'模板使用说明&amp;基础参数'!$E$6*'模板使用说明&amp;基础参数'!$E$10)),IF(L1844="删除",J1844*'模板使用说明&amp;基础参数'!$E$7*'模板使用说明&amp;基础参数'!$E$12,IF(L1844="修改",J1844*'模板使用说明&amp;基础参数'!$E$7*'模板使用说明&amp;基础参数'!$E$11,J1844*'模板使用说明&amp;基础参数'!$E$7*'模板使用说明&amp;基础参数'!$E$10)))))</f>
        <v/>
      </c>
      <c r="N1844" s="83"/>
    </row>
    <row r="1845" ht="14.4" customHeight="1" spans="1:14">
      <c r="A1845" s="68">
        <f t="shared" si="29"/>
        <v>1840</v>
      </c>
      <c r="B1845" s="69"/>
      <c r="C1845" s="69"/>
      <c r="D1845" s="69"/>
      <c r="E1845" s="89"/>
      <c r="F1845" s="70"/>
      <c r="G1845" s="70"/>
      <c r="H1845" s="70"/>
      <c r="I1845" s="68"/>
      <c r="J1845" s="8" t="str">
        <f>IF(I1845="ILF",IF($C$1="预估功能点",'模板使用说明&amp;基础参数'!$E$15,'模板使用说明&amp;基础参数'!$E$22),IF(I1845="EIF",IF($C$1="预估功能点",'模板使用说明&amp;基础参数'!$E$16,'模板使用说明&amp;基础参数'!$E$23),IF(I1845="EI",IF($C$1="预估功能点",'模板使用说明&amp;基础参数'!$E$17,'模板使用说明&amp;基础参数'!$E$24),IF(I1845="EO",IF($C$1="预估功能点",'模板使用说明&amp;基础参数'!$E$18,'模板使用说明&amp;基础参数'!$E$25),IF(I1845="EQ",IF($C$1="预估功能点",'模板使用说明&amp;基础参数'!$E$19,'模板使用说明&amp;基础参数'!$E$26),"")))))</f>
        <v/>
      </c>
      <c r="K1845" s="81"/>
      <c r="L1845" s="81"/>
      <c r="M1845" s="82" t="str">
        <f>IF(J1845="","",IF(K1845="高",IF(L1845="删除",J1845*'模板使用说明&amp;基础参数'!$E$5*'模板使用说明&amp;基础参数'!$E$12,IF(L1845="修改",J1845*'模板使用说明&amp;基础参数'!$E$5*'模板使用说明&amp;基础参数'!$E$11,J1845*'模板使用说明&amp;基础参数'!$E$5*'模板使用说明&amp;基础参数'!$E$10)),IF(K1845="中",IF(L1845="删除",J1845*'模板使用说明&amp;基础参数'!$E$6*'模板使用说明&amp;基础参数'!$E$12,IF(L1845="修改",J1845*'模板使用说明&amp;基础参数'!$E$6*'模板使用说明&amp;基础参数'!$E$11,J1845*'模板使用说明&amp;基础参数'!$E$6*'模板使用说明&amp;基础参数'!$E$10)),IF(L1845="删除",J1845*'模板使用说明&amp;基础参数'!$E$7*'模板使用说明&amp;基础参数'!$E$12,IF(L1845="修改",J1845*'模板使用说明&amp;基础参数'!$E$7*'模板使用说明&amp;基础参数'!$E$11,J1845*'模板使用说明&amp;基础参数'!$E$7*'模板使用说明&amp;基础参数'!$E$10)))))</f>
        <v/>
      </c>
      <c r="N1845" s="83"/>
    </row>
    <row r="1846" ht="14.4" customHeight="1" spans="1:14">
      <c r="A1846" s="68">
        <f t="shared" si="29"/>
        <v>1841</v>
      </c>
      <c r="B1846" s="69"/>
      <c r="C1846" s="69"/>
      <c r="D1846" s="69"/>
      <c r="E1846" s="89"/>
      <c r="F1846" s="70"/>
      <c r="G1846" s="70"/>
      <c r="H1846" s="70"/>
      <c r="I1846" s="68"/>
      <c r="J1846" s="8" t="str">
        <f>IF(I1846="ILF",IF($C$1="预估功能点",'模板使用说明&amp;基础参数'!$E$15,'模板使用说明&amp;基础参数'!$E$22),IF(I1846="EIF",IF($C$1="预估功能点",'模板使用说明&amp;基础参数'!$E$16,'模板使用说明&amp;基础参数'!$E$23),IF(I1846="EI",IF($C$1="预估功能点",'模板使用说明&amp;基础参数'!$E$17,'模板使用说明&amp;基础参数'!$E$24),IF(I1846="EO",IF($C$1="预估功能点",'模板使用说明&amp;基础参数'!$E$18,'模板使用说明&amp;基础参数'!$E$25),IF(I1846="EQ",IF($C$1="预估功能点",'模板使用说明&amp;基础参数'!$E$19,'模板使用说明&amp;基础参数'!$E$26),"")))))</f>
        <v/>
      </c>
      <c r="K1846" s="81"/>
      <c r="L1846" s="81"/>
      <c r="M1846" s="82" t="str">
        <f>IF(J1846="","",IF(K1846="高",IF(L1846="删除",J1846*'模板使用说明&amp;基础参数'!$E$5*'模板使用说明&amp;基础参数'!$E$12,IF(L1846="修改",J1846*'模板使用说明&amp;基础参数'!$E$5*'模板使用说明&amp;基础参数'!$E$11,J1846*'模板使用说明&amp;基础参数'!$E$5*'模板使用说明&amp;基础参数'!$E$10)),IF(K1846="中",IF(L1846="删除",J1846*'模板使用说明&amp;基础参数'!$E$6*'模板使用说明&amp;基础参数'!$E$12,IF(L1846="修改",J1846*'模板使用说明&amp;基础参数'!$E$6*'模板使用说明&amp;基础参数'!$E$11,J1846*'模板使用说明&amp;基础参数'!$E$6*'模板使用说明&amp;基础参数'!$E$10)),IF(L1846="删除",J1846*'模板使用说明&amp;基础参数'!$E$7*'模板使用说明&amp;基础参数'!$E$12,IF(L1846="修改",J1846*'模板使用说明&amp;基础参数'!$E$7*'模板使用说明&amp;基础参数'!$E$11,J1846*'模板使用说明&amp;基础参数'!$E$7*'模板使用说明&amp;基础参数'!$E$10)))))</f>
        <v/>
      </c>
      <c r="N1846" s="83"/>
    </row>
    <row r="1847" ht="14.4" customHeight="1" spans="1:14">
      <c r="A1847" s="68">
        <f t="shared" si="29"/>
        <v>1842</v>
      </c>
      <c r="B1847" s="69"/>
      <c r="C1847" s="69"/>
      <c r="D1847" s="69"/>
      <c r="E1847" s="89"/>
      <c r="F1847" s="70"/>
      <c r="G1847" s="70"/>
      <c r="H1847" s="70"/>
      <c r="I1847" s="68"/>
      <c r="J1847" s="8" t="str">
        <f>IF(I1847="ILF",IF($C$1="预估功能点",'模板使用说明&amp;基础参数'!$E$15,'模板使用说明&amp;基础参数'!$E$22),IF(I1847="EIF",IF($C$1="预估功能点",'模板使用说明&amp;基础参数'!$E$16,'模板使用说明&amp;基础参数'!$E$23),IF(I1847="EI",IF($C$1="预估功能点",'模板使用说明&amp;基础参数'!$E$17,'模板使用说明&amp;基础参数'!$E$24),IF(I1847="EO",IF($C$1="预估功能点",'模板使用说明&amp;基础参数'!$E$18,'模板使用说明&amp;基础参数'!$E$25),IF(I1847="EQ",IF($C$1="预估功能点",'模板使用说明&amp;基础参数'!$E$19,'模板使用说明&amp;基础参数'!$E$26),"")))))</f>
        <v/>
      </c>
      <c r="K1847" s="81"/>
      <c r="L1847" s="81"/>
      <c r="M1847" s="82" t="str">
        <f>IF(J1847="","",IF(K1847="高",IF(L1847="删除",J1847*'模板使用说明&amp;基础参数'!$E$5*'模板使用说明&amp;基础参数'!$E$12,IF(L1847="修改",J1847*'模板使用说明&amp;基础参数'!$E$5*'模板使用说明&amp;基础参数'!$E$11,J1847*'模板使用说明&amp;基础参数'!$E$5*'模板使用说明&amp;基础参数'!$E$10)),IF(K1847="中",IF(L1847="删除",J1847*'模板使用说明&amp;基础参数'!$E$6*'模板使用说明&amp;基础参数'!$E$12,IF(L1847="修改",J1847*'模板使用说明&amp;基础参数'!$E$6*'模板使用说明&amp;基础参数'!$E$11,J1847*'模板使用说明&amp;基础参数'!$E$6*'模板使用说明&amp;基础参数'!$E$10)),IF(L1847="删除",J1847*'模板使用说明&amp;基础参数'!$E$7*'模板使用说明&amp;基础参数'!$E$12,IF(L1847="修改",J1847*'模板使用说明&amp;基础参数'!$E$7*'模板使用说明&amp;基础参数'!$E$11,J1847*'模板使用说明&amp;基础参数'!$E$7*'模板使用说明&amp;基础参数'!$E$10)))))</f>
        <v/>
      </c>
      <c r="N1847" s="83"/>
    </row>
    <row r="1848" ht="14.4" customHeight="1" spans="1:14">
      <c r="A1848" s="68">
        <f t="shared" si="29"/>
        <v>1843</v>
      </c>
      <c r="B1848" s="69"/>
      <c r="C1848" s="69"/>
      <c r="D1848" s="69"/>
      <c r="E1848" s="89"/>
      <c r="F1848" s="70"/>
      <c r="G1848" s="70"/>
      <c r="H1848" s="70"/>
      <c r="I1848" s="68"/>
      <c r="J1848" s="8" t="str">
        <f>IF(I1848="ILF",IF($C$1="预估功能点",'模板使用说明&amp;基础参数'!$E$15,'模板使用说明&amp;基础参数'!$E$22),IF(I1848="EIF",IF($C$1="预估功能点",'模板使用说明&amp;基础参数'!$E$16,'模板使用说明&amp;基础参数'!$E$23),IF(I1848="EI",IF($C$1="预估功能点",'模板使用说明&amp;基础参数'!$E$17,'模板使用说明&amp;基础参数'!$E$24),IF(I1848="EO",IF($C$1="预估功能点",'模板使用说明&amp;基础参数'!$E$18,'模板使用说明&amp;基础参数'!$E$25),IF(I1848="EQ",IF($C$1="预估功能点",'模板使用说明&amp;基础参数'!$E$19,'模板使用说明&amp;基础参数'!$E$26),"")))))</f>
        <v/>
      </c>
      <c r="K1848" s="81"/>
      <c r="L1848" s="81"/>
      <c r="M1848" s="82" t="str">
        <f>IF(J1848="","",IF(K1848="高",IF(L1848="删除",J1848*'模板使用说明&amp;基础参数'!$E$5*'模板使用说明&amp;基础参数'!$E$12,IF(L1848="修改",J1848*'模板使用说明&amp;基础参数'!$E$5*'模板使用说明&amp;基础参数'!$E$11,J1848*'模板使用说明&amp;基础参数'!$E$5*'模板使用说明&amp;基础参数'!$E$10)),IF(K1848="中",IF(L1848="删除",J1848*'模板使用说明&amp;基础参数'!$E$6*'模板使用说明&amp;基础参数'!$E$12,IF(L1848="修改",J1848*'模板使用说明&amp;基础参数'!$E$6*'模板使用说明&amp;基础参数'!$E$11,J1848*'模板使用说明&amp;基础参数'!$E$6*'模板使用说明&amp;基础参数'!$E$10)),IF(L1848="删除",J1848*'模板使用说明&amp;基础参数'!$E$7*'模板使用说明&amp;基础参数'!$E$12,IF(L1848="修改",J1848*'模板使用说明&amp;基础参数'!$E$7*'模板使用说明&amp;基础参数'!$E$11,J1848*'模板使用说明&amp;基础参数'!$E$7*'模板使用说明&amp;基础参数'!$E$10)))))</f>
        <v/>
      </c>
      <c r="N1848" s="83"/>
    </row>
    <row r="1849" ht="14.4" customHeight="1" spans="1:14">
      <c r="A1849" s="68">
        <f t="shared" si="29"/>
        <v>1844</v>
      </c>
      <c r="B1849" s="69"/>
      <c r="C1849" s="69"/>
      <c r="D1849" s="69"/>
      <c r="E1849" s="89"/>
      <c r="F1849" s="70"/>
      <c r="G1849" s="70"/>
      <c r="H1849" s="70"/>
      <c r="I1849" s="68"/>
      <c r="J1849" s="8" t="str">
        <f>IF(I1849="ILF",IF($C$1="预估功能点",'模板使用说明&amp;基础参数'!$E$15,'模板使用说明&amp;基础参数'!$E$22),IF(I1849="EIF",IF($C$1="预估功能点",'模板使用说明&amp;基础参数'!$E$16,'模板使用说明&amp;基础参数'!$E$23),IF(I1849="EI",IF($C$1="预估功能点",'模板使用说明&amp;基础参数'!$E$17,'模板使用说明&amp;基础参数'!$E$24),IF(I1849="EO",IF($C$1="预估功能点",'模板使用说明&amp;基础参数'!$E$18,'模板使用说明&amp;基础参数'!$E$25),IF(I1849="EQ",IF($C$1="预估功能点",'模板使用说明&amp;基础参数'!$E$19,'模板使用说明&amp;基础参数'!$E$26),"")))))</f>
        <v/>
      </c>
      <c r="K1849" s="81"/>
      <c r="L1849" s="81"/>
      <c r="M1849" s="82" t="str">
        <f>IF(J1849="","",IF(K1849="高",IF(L1849="删除",J1849*'模板使用说明&amp;基础参数'!$E$5*'模板使用说明&amp;基础参数'!$E$12,IF(L1849="修改",J1849*'模板使用说明&amp;基础参数'!$E$5*'模板使用说明&amp;基础参数'!$E$11,J1849*'模板使用说明&amp;基础参数'!$E$5*'模板使用说明&amp;基础参数'!$E$10)),IF(K1849="中",IF(L1849="删除",J1849*'模板使用说明&amp;基础参数'!$E$6*'模板使用说明&amp;基础参数'!$E$12,IF(L1849="修改",J1849*'模板使用说明&amp;基础参数'!$E$6*'模板使用说明&amp;基础参数'!$E$11,J1849*'模板使用说明&amp;基础参数'!$E$6*'模板使用说明&amp;基础参数'!$E$10)),IF(L1849="删除",J1849*'模板使用说明&amp;基础参数'!$E$7*'模板使用说明&amp;基础参数'!$E$12,IF(L1849="修改",J1849*'模板使用说明&amp;基础参数'!$E$7*'模板使用说明&amp;基础参数'!$E$11,J1849*'模板使用说明&amp;基础参数'!$E$7*'模板使用说明&amp;基础参数'!$E$10)))))</f>
        <v/>
      </c>
      <c r="N1849" s="83"/>
    </row>
    <row r="1850" ht="14.4" customHeight="1" spans="1:14">
      <c r="A1850" s="68">
        <f t="shared" si="29"/>
        <v>1845</v>
      </c>
      <c r="B1850" s="69"/>
      <c r="C1850" s="69"/>
      <c r="D1850" s="69"/>
      <c r="E1850" s="89"/>
      <c r="F1850" s="70"/>
      <c r="G1850" s="70"/>
      <c r="H1850" s="70"/>
      <c r="I1850" s="68"/>
      <c r="J1850" s="8" t="str">
        <f>IF(I1850="ILF",IF($C$1="预估功能点",'模板使用说明&amp;基础参数'!$E$15,'模板使用说明&amp;基础参数'!$E$22),IF(I1850="EIF",IF($C$1="预估功能点",'模板使用说明&amp;基础参数'!$E$16,'模板使用说明&amp;基础参数'!$E$23),IF(I1850="EI",IF($C$1="预估功能点",'模板使用说明&amp;基础参数'!$E$17,'模板使用说明&amp;基础参数'!$E$24),IF(I1850="EO",IF($C$1="预估功能点",'模板使用说明&amp;基础参数'!$E$18,'模板使用说明&amp;基础参数'!$E$25),IF(I1850="EQ",IF($C$1="预估功能点",'模板使用说明&amp;基础参数'!$E$19,'模板使用说明&amp;基础参数'!$E$26),"")))))</f>
        <v/>
      </c>
      <c r="K1850" s="81"/>
      <c r="L1850" s="81"/>
      <c r="M1850" s="82" t="str">
        <f>IF(J1850="","",IF(K1850="高",IF(L1850="删除",J1850*'模板使用说明&amp;基础参数'!$E$5*'模板使用说明&amp;基础参数'!$E$12,IF(L1850="修改",J1850*'模板使用说明&amp;基础参数'!$E$5*'模板使用说明&amp;基础参数'!$E$11,J1850*'模板使用说明&amp;基础参数'!$E$5*'模板使用说明&amp;基础参数'!$E$10)),IF(K1850="中",IF(L1850="删除",J1850*'模板使用说明&amp;基础参数'!$E$6*'模板使用说明&amp;基础参数'!$E$12,IF(L1850="修改",J1850*'模板使用说明&amp;基础参数'!$E$6*'模板使用说明&amp;基础参数'!$E$11,J1850*'模板使用说明&amp;基础参数'!$E$6*'模板使用说明&amp;基础参数'!$E$10)),IF(L1850="删除",J1850*'模板使用说明&amp;基础参数'!$E$7*'模板使用说明&amp;基础参数'!$E$12,IF(L1850="修改",J1850*'模板使用说明&amp;基础参数'!$E$7*'模板使用说明&amp;基础参数'!$E$11,J1850*'模板使用说明&amp;基础参数'!$E$7*'模板使用说明&amp;基础参数'!$E$10)))))</f>
        <v/>
      </c>
      <c r="N1850" s="83"/>
    </row>
    <row r="1851" ht="14.4" customHeight="1" spans="1:14">
      <c r="A1851" s="68">
        <f t="shared" si="29"/>
        <v>1846</v>
      </c>
      <c r="B1851" s="69"/>
      <c r="C1851" s="69"/>
      <c r="D1851" s="69"/>
      <c r="E1851" s="89"/>
      <c r="F1851" s="70"/>
      <c r="G1851" s="70"/>
      <c r="H1851" s="70"/>
      <c r="I1851" s="68"/>
      <c r="J1851" s="8" t="str">
        <f>IF(I1851="ILF",IF($C$1="预估功能点",'模板使用说明&amp;基础参数'!$E$15,'模板使用说明&amp;基础参数'!$E$22),IF(I1851="EIF",IF($C$1="预估功能点",'模板使用说明&amp;基础参数'!$E$16,'模板使用说明&amp;基础参数'!$E$23),IF(I1851="EI",IF($C$1="预估功能点",'模板使用说明&amp;基础参数'!$E$17,'模板使用说明&amp;基础参数'!$E$24),IF(I1851="EO",IF($C$1="预估功能点",'模板使用说明&amp;基础参数'!$E$18,'模板使用说明&amp;基础参数'!$E$25),IF(I1851="EQ",IF($C$1="预估功能点",'模板使用说明&amp;基础参数'!$E$19,'模板使用说明&amp;基础参数'!$E$26),"")))))</f>
        <v/>
      </c>
      <c r="K1851" s="81"/>
      <c r="L1851" s="81"/>
      <c r="M1851" s="82" t="str">
        <f>IF(J1851="","",IF(K1851="高",IF(L1851="删除",J1851*'模板使用说明&amp;基础参数'!$E$5*'模板使用说明&amp;基础参数'!$E$12,IF(L1851="修改",J1851*'模板使用说明&amp;基础参数'!$E$5*'模板使用说明&amp;基础参数'!$E$11,J1851*'模板使用说明&amp;基础参数'!$E$5*'模板使用说明&amp;基础参数'!$E$10)),IF(K1851="中",IF(L1851="删除",J1851*'模板使用说明&amp;基础参数'!$E$6*'模板使用说明&amp;基础参数'!$E$12,IF(L1851="修改",J1851*'模板使用说明&amp;基础参数'!$E$6*'模板使用说明&amp;基础参数'!$E$11,J1851*'模板使用说明&amp;基础参数'!$E$6*'模板使用说明&amp;基础参数'!$E$10)),IF(L1851="删除",J1851*'模板使用说明&amp;基础参数'!$E$7*'模板使用说明&amp;基础参数'!$E$12,IF(L1851="修改",J1851*'模板使用说明&amp;基础参数'!$E$7*'模板使用说明&amp;基础参数'!$E$11,J1851*'模板使用说明&amp;基础参数'!$E$7*'模板使用说明&amp;基础参数'!$E$10)))))</f>
        <v/>
      </c>
      <c r="N1851" s="83"/>
    </row>
    <row r="1852" ht="14.4" customHeight="1" spans="1:14">
      <c r="A1852" s="68">
        <f t="shared" si="29"/>
        <v>1847</v>
      </c>
      <c r="B1852" s="69"/>
      <c r="C1852" s="69"/>
      <c r="D1852" s="69"/>
      <c r="E1852" s="89"/>
      <c r="F1852" s="70"/>
      <c r="G1852" s="70"/>
      <c r="H1852" s="70"/>
      <c r="I1852" s="68"/>
      <c r="J1852" s="8" t="str">
        <f>IF(I1852="ILF",IF($C$1="预估功能点",'模板使用说明&amp;基础参数'!$E$15,'模板使用说明&amp;基础参数'!$E$22),IF(I1852="EIF",IF($C$1="预估功能点",'模板使用说明&amp;基础参数'!$E$16,'模板使用说明&amp;基础参数'!$E$23),IF(I1852="EI",IF($C$1="预估功能点",'模板使用说明&amp;基础参数'!$E$17,'模板使用说明&amp;基础参数'!$E$24),IF(I1852="EO",IF($C$1="预估功能点",'模板使用说明&amp;基础参数'!$E$18,'模板使用说明&amp;基础参数'!$E$25),IF(I1852="EQ",IF($C$1="预估功能点",'模板使用说明&amp;基础参数'!$E$19,'模板使用说明&amp;基础参数'!$E$26),"")))))</f>
        <v/>
      </c>
      <c r="K1852" s="81"/>
      <c r="L1852" s="81"/>
      <c r="M1852" s="82" t="str">
        <f>IF(J1852="","",IF(K1852="高",IF(L1852="删除",J1852*'模板使用说明&amp;基础参数'!$E$5*'模板使用说明&amp;基础参数'!$E$12,IF(L1852="修改",J1852*'模板使用说明&amp;基础参数'!$E$5*'模板使用说明&amp;基础参数'!$E$11,J1852*'模板使用说明&amp;基础参数'!$E$5*'模板使用说明&amp;基础参数'!$E$10)),IF(K1852="中",IF(L1852="删除",J1852*'模板使用说明&amp;基础参数'!$E$6*'模板使用说明&amp;基础参数'!$E$12,IF(L1852="修改",J1852*'模板使用说明&amp;基础参数'!$E$6*'模板使用说明&amp;基础参数'!$E$11,J1852*'模板使用说明&amp;基础参数'!$E$6*'模板使用说明&amp;基础参数'!$E$10)),IF(L1852="删除",J1852*'模板使用说明&amp;基础参数'!$E$7*'模板使用说明&amp;基础参数'!$E$12,IF(L1852="修改",J1852*'模板使用说明&amp;基础参数'!$E$7*'模板使用说明&amp;基础参数'!$E$11,J1852*'模板使用说明&amp;基础参数'!$E$7*'模板使用说明&amp;基础参数'!$E$10)))))</f>
        <v/>
      </c>
      <c r="N1852" s="83"/>
    </row>
    <row r="1853" ht="14.4" customHeight="1" spans="1:14">
      <c r="A1853" s="68">
        <f t="shared" si="29"/>
        <v>1848</v>
      </c>
      <c r="B1853" s="69"/>
      <c r="C1853" s="69"/>
      <c r="D1853" s="69"/>
      <c r="E1853" s="89"/>
      <c r="F1853" s="70"/>
      <c r="G1853" s="70"/>
      <c r="H1853" s="70"/>
      <c r="I1853" s="68"/>
      <c r="J1853" s="8" t="str">
        <f>IF(I1853="ILF",IF($C$1="预估功能点",'模板使用说明&amp;基础参数'!$E$15,'模板使用说明&amp;基础参数'!$E$22),IF(I1853="EIF",IF($C$1="预估功能点",'模板使用说明&amp;基础参数'!$E$16,'模板使用说明&amp;基础参数'!$E$23),IF(I1853="EI",IF($C$1="预估功能点",'模板使用说明&amp;基础参数'!$E$17,'模板使用说明&amp;基础参数'!$E$24),IF(I1853="EO",IF($C$1="预估功能点",'模板使用说明&amp;基础参数'!$E$18,'模板使用说明&amp;基础参数'!$E$25),IF(I1853="EQ",IF($C$1="预估功能点",'模板使用说明&amp;基础参数'!$E$19,'模板使用说明&amp;基础参数'!$E$26),"")))))</f>
        <v/>
      </c>
      <c r="K1853" s="81"/>
      <c r="L1853" s="81"/>
      <c r="M1853" s="82" t="str">
        <f>IF(J1853="","",IF(K1853="高",IF(L1853="删除",J1853*'模板使用说明&amp;基础参数'!$E$5*'模板使用说明&amp;基础参数'!$E$12,IF(L1853="修改",J1853*'模板使用说明&amp;基础参数'!$E$5*'模板使用说明&amp;基础参数'!$E$11,J1853*'模板使用说明&amp;基础参数'!$E$5*'模板使用说明&amp;基础参数'!$E$10)),IF(K1853="中",IF(L1853="删除",J1853*'模板使用说明&amp;基础参数'!$E$6*'模板使用说明&amp;基础参数'!$E$12,IF(L1853="修改",J1853*'模板使用说明&amp;基础参数'!$E$6*'模板使用说明&amp;基础参数'!$E$11,J1853*'模板使用说明&amp;基础参数'!$E$6*'模板使用说明&amp;基础参数'!$E$10)),IF(L1853="删除",J1853*'模板使用说明&amp;基础参数'!$E$7*'模板使用说明&amp;基础参数'!$E$12,IF(L1853="修改",J1853*'模板使用说明&amp;基础参数'!$E$7*'模板使用说明&amp;基础参数'!$E$11,J1853*'模板使用说明&amp;基础参数'!$E$7*'模板使用说明&amp;基础参数'!$E$10)))))</f>
        <v/>
      </c>
      <c r="N1853" s="83"/>
    </row>
    <row r="1854" ht="14.4" customHeight="1" spans="1:14">
      <c r="A1854" s="68">
        <f t="shared" si="29"/>
        <v>1849</v>
      </c>
      <c r="B1854" s="69"/>
      <c r="C1854" s="69"/>
      <c r="D1854" s="69"/>
      <c r="E1854" s="89"/>
      <c r="F1854" s="70"/>
      <c r="G1854" s="70"/>
      <c r="H1854" s="70"/>
      <c r="I1854" s="68"/>
      <c r="J1854" s="8" t="str">
        <f>IF(I1854="ILF",IF($C$1="预估功能点",'模板使用说明&amp;基础参数'!$E$15,'模板使用说明&amp;基础参数'!$E$22),IF(I1854="EIF",IF($C$1="预估功能点",'模板使用说明&amp;基础参数'!$E$16,'模板使用说明&amp;基础参数'!$E$23),IF(I1854="EI",IF($C$1="预估功能点",'模板使用说明&amp;基础参数'!$E$17,'模板使用说明&amp;基础参数'!$E$24),IF(I1854="EO",IF($C$1="预估功能点",'模板使用说明&amp;基础参数'!$E$18,'模板使用说明&amp;基础参数'!$E$25),IF(I1854="EQ",IF($C$1="预估功能点",'模板使用说明&amp;基础参数'!$E$19,'模板使用说明&amp;基础参数'!$E$26),"")))))</f>
        <v/>
      </c>
      <c r="K1854" s="81"/>
      <c r="L1854" s="81"/>
      <c r="M1854" s="82" t="str">
        <f>IF(J1854="","",IF(K1854="高",IF(L1854="删除",J1854*'模板使用说明&amp;基础参数'!$E$5*'模板使用说明&amp;基础参数'!$E$12,IF(L1854="修改",J1854*'模板使用说明&amp;基础参数'!$E$5*'模板使用说明&amp;基础参数'!$E$11,J1854*'模板使用说明&amp;基础参数'!$E$5*'模板使用说明&amp;基础参数'!$E$10)),IF(K1854="中",IF(L1854="删除",J1854*'模板使用说明&amp;基础参数'!$E$6*'模板使用说明&amp;基础参数'!$E$12,IF(L1854="修改",J1854*'模板使用说明&amp;基础参数'!$E$6*'模板使用说明&amp;基础参数'!$E$11,J1854*'模板使用说明&amp;基础参数'!$E$6*'模板使用说明&amp;基础参数'!$E$10)),IF(L1854="删除",J1854*'模板使用说明&amp;基础参数'!$E$7*'模板使用说明&amp;基础参数'!$E$12,IF(L1854="修改",J1854*'模板使用说明&amp;基础参数'!$E$7*'模板使用说明&amp;基础参数'!$E$11,J1854*'模板使用说明&amp;基础参数'!$E$7*'模板使用说明&amp;基础参数'!$E$10)))))</f>
        <v/>
      </c>
      <c r="N1854" s="83"/>
    </row>
    <row r="1855" ht="14.4" customHeight="1" spans="1:14">
      <c r="A1855" s="68">
        <f t="shared" si="29"/>
        <v>1850</v>
      </c>
      <c r="B1855" s="69"/>
      <c r="C1855" s="69"/>
      <c r="D1855" s="69"/>
      <c r="E1855" s="89"/>
      <c r="F1855" s="70"/>
      <c r="G1855" s="70"/>
      <c r="H1855" s="70"/>
      <c r="I1855" s="68"/>
      <c r="J1855" s="8" t="str">
        <f>IF(I1855="ILF",IF($C$1="预估功能点",'模板使用说明&amp;基础参数'!$E$15,'模板使用说明&amp;基础参数'!$E$22),IF(I1855="EIF",IF($C$1="预估功能点",'模板使用说明&amp;基础参数'!$E$16,'模板使用说明&amp;基础参数'!$E$23),IF(I1855="EI",IF($C$1="预估功能点",'模板使用说明&amp;基础参数'!$E$17,'模板使用说明&amp;基础参数'!$E$24),IF(I1855="EO",IF($C$1="预估功能点",'模板使用说明&amp;基础参数'!$E$18,'模板使用说明&amp;基础参数'!$E$25),IF(I1855="EQ",IF($C$1="预估功能点",'模板使用说明&amp;基础参数'!$E$19,'模板使用说明&amp;基础参数'!$E$26),"")))))</f>
        <v/>
      </c>
      <c r="K1855" s="81"/>
      <c r="L1855" s="81"/>
      <c r="M1855" s="82" t="str">
        <f>IF(J1855="","",IF(K1855="高",IF(L1855="删除",J1855*'模板使用说明&amp;基础参数'!$E$5*'模板使用说明&amp;基础参数'!$E$12,IF(L1855="修改",J1855*'模板使用说明&amp;基础参数'!$E$5*'模板使用说明&amp;基础参数'!$E$11,J1855*'模板使用说明&amp;基础参数'!$E$5*'模板使用说明&amp;基础参数'!$E$10)),IF(K1855="中",IF(L1855="删除",J1855*'模板使用说明&amp;基础参数'!$E$6*'模板使用说明&amp;基础参数'!$E$12,IF(L1855="修改",J1855*'模板使用说明&amp;基础参数'!$E$6*'模板使用说明&amp;基础参数'!$E$11,J1855*'模板使用说明&amp;基础参数'!$E$6*'模板使用说明&amp;基础参数'!$E$10)),IF(L1855="删除",J1855*'模板使用说明&amp;基础参数'!$E$7*'模板使用说明&amp;基础参数'!$E$12,IF(L1855="修改",J1855*'模板使用说明&amp;基础参数'!$E$7*'模板使用说明&amp;基础参数'!$E$11,J1855*'模板使用说明&amp;基础参数'!$E$7*'模板使用说明&amp;基础参数'!$E$10)))))</f>
        <v/>
      </c>
      <c r="N1855" s="83"/>
    </row>
    <row r="1856" ht="14.4" customHeight="1" spans="1:14">
      <c r="A1856" s="68">
        <f t="shared" si="29"/>
        <v>1851</v>
      </c>
      <c r="B1856" s="69"/>
      <c r="C1856" s="69"/>
      <c r="D1856" s="69"/>
      <c r="E1856" s="89"/>
      <c r="F1856" s="70"/>
      <c r="G1856" s="70"/>
      <c r="H1856" s="70"/>
      <c r="I1856" s="68"/>
      <c r="J1856" s="8" t="str">
        <f>IF(I1856="ILF",IF($C$1="预估功能点",'模板使用说明&amp;基础参数'!$E$15,'模板使用说明&amp;基础参数'!$E$22),IF(I1856="EIF",IF($C$1="预估功能点",'模板使用说明&amp;基础参数'!$E$16,'模板使用说明&amp;基础参数'!$E$23),IF(I1856="EI",IF($C$1="预估功能点",'模板使用说明&amp;基础参数'!$E$17,'模板使用说明&amp;基础参数'!$E$24),IF(I1856="EO",IF($C$1="预估功能点",'模板使用说明&amp;基础参数'!$E$18,'模板使用说明&amp;基础参数'!$E$25),IF(I1856="EQ",IF($C$1="预估功能点",'模板使用说明&amp;基础参数'!$E$19,'模板使用说明&amp;基础参数'!$E$26),"")))))</f>
        <v/>
      </c>
      <c r="K1856" s="81"/>
      <c r="L1856" s="81"/>
      <c r="M1856" s="82" t="str">
        <f>IF(J1856="","",IF(K1856="高",IF(L1856="删除",J1856*'模板使用说明&amp;基础参数'!$E$5*'模板使用说明&amp;基础参数'!$E$12,IF(L1856="修改",J1856*'模板使用说明&amp;基础参数'!$E$5*'模板使用说明&amp;基础参数'!$E$11,J1856*'模板使用说明&amp;基础参数'!$E$5*'模板使用说明&amp;基础参数'!$E$10)),IF(K1856="中",IF(L1856="删除",J1856*'模板使用说明&amp;基础参数'!$E$6*'模板使用说明&amp;基础参数'!$E$12,IF(L1856="修改",J1856*'模板使用说明&amp;基础参数'!$E$6*'模板使用说明&amp;基础参数'!$E$11,J1856*'模板使用说明&amp;基础参数'!$E$6*'模板使用说明&amp;基础参数'!$E$10)),IF(L1856="删除",J1856*'模板使用说明&amp;基础参数'!$E$7*'模板使用说明&amp;基础参数'!$E$12,IF(L1856="修改",J1856*'模板使用说明&amp;基础参数'!$E$7*'模板使用说明&amp;基础参数'!$E$11,J1856*'模板使用说明&amp;基础参数'!$E$7*'模板使用说明&amp;基础参数'!$E$10)))))</f>
        <v/>
      </c>
      <c r="N1856" s="83"/>
    </row>
    <row r="1857" ht="14.4" customHeight="1" spans="1:14">
      <c r="A1857" s="68">
        <f t="shared" si="29"/>
        <v>1852</v>
      </c>
      <c r="B1857" s="69"/>
      <c r="C1857" s="69"/>
      <c r="D1857" s="69"/>
      <c r="E1857" s="89"/>
      <c r="F1857" s="70"/>
      <c r="G1857" s="70"/>
      <c r="H1857" s="70"/>
      <c r="I1857" s="68"/>
      <c r="J1857" s="8" t="str">
        <f>IF(I1857="ILF",IF($C$1="预估功能点",'模板使用说明&amp;基础参数'!$E$15,'模板使用说明&amp;基础参数'!$E$22),IF(I1857="EIF",IF($C$1="预估功能点",'模板使用说明&amp;基础参数'!$E$16,'模板使用说明&amp;基础参数'!$E$23),IF(I1857="EI",IF($C$1="预估功能点",'模板使用说明&amp;基础参数'!$E$17,'模板使用说明&amp;基础参数'!$E$24),IF(I1857="EO",IF($C$1="预估功能点",'模板使用说明&amp;基础参数'!$E$18,'模板使用说明&amp;基础参数'!$E$25),IF(I1857="EQ",IF($C$1="预估功能点",'模板使用说明&amp;基础参数'!$E$19,'模板使用说明&amp;基础参数'!$E$26),"")))))</f>
        <v/>
      </c>
      <c r="K1857" s="81"/>
      <c r="L1857" s="81"/>
      <c r="M1857" s="82" t="str">
        <f>IF(J1857="","",IF(K1857="高",IF(L1857="删除",J1857*'模板使用说明&amp;基础参数'!$E$5*'模板使用说明&amp;基础参数'!$E$12,IF(L1857="修改",J1857*'模板使用说明&amp;基础参数'!$E$5*'模板使用说明&amp;基础参数'!$E$11,J1857*'模板使用说明&amp;基础参数'!$E$5*'模板使用说明&amp;基础参数'!$E$10)),IF(K1857="中",IF(L1857="删除",J1857*'模板使用说明&amp;基础参数'!$E$6*'模板使用说明&amp;基础参数'!$E$12,IF(L1857="修改",J1857*'模板使用说明&amp;基础参数'!$E$6*'模板使用说明&amp;基础参数'!$E$11,J1857*'模板使用说明&amp;基础参数'!$E$6*'模板使用说明&amp;基础参数'!$E$10)),IF(L1857="删除",J1857*'模板使用说明&amp;基础参数'!$E$7*'模板使用说明&amp;基础参数'!$E$12,IF(L1857="修改",J1857*'模板使用说明&amp;基础参数'!$E$7*'模板使用说明&amp;基础参数'!$E$11,J1857*'模板使用说明&amp;基础参数'!$E$7*'模板使用说明&amp;基础参数'!$E$10)))))</f>
        <v/>
      </c>
      <c r="N1857" s="83"/>
    </row>
    <row r="1858" ht="14.4" customHeight="1" spans="1:14">
      <c r="A1858" s="68">
        <f t="shared" si="29"/>
        <v>1853</v>
      </c>
      <c r="B1858" s="69"/>
      <c r="C1858" s="69"/>
      <c r="D1858" s="69"/>
      <c r="E1858" s="89"/>
      <c r="F1858" s="70"/>
      <c r="G1858" s="70"/>
      <c r="H1858" s="70"/>
      <c r="I1858" s="68"/>
      <c r="J1858" s="8" t="str">
        <f>IF(I1858="ILF",IF($C$1="预估功能点",'模板使用说明&amp;基础参数'!$E$15,'模板使用说明&amp;基础参数'!$E$22),IF(I1858="EIF",IF($C$1="预估功能点",'模板使用说明&amp;基础参数'!$E$16,'模板使用说明&amp;基础参数'!$E$23),IF(I1858="EI",IF($C$1="预估功能点",'模板使用说明&amp;基础参数'!$E$17,'模板使用说明&amp;基础参数'!$E$24),IF(I1858="EO",IF($C$1="预估功能点",'模板使用说明&amp;基础参数'!$E$18,'模板使用说明&amp;基础参数'!$E$25),IF(I1858="EQ",IF($C$1="预估功能点",'模板使用说明&amp;基础参数'!$E$19,'模板使用说明&amp;基础参数'!$E$26),"")))))</f>
        <v/>
      </c>
      <c r="K1858" s="81"/>
      <c r="L1858" s="81"/>
      <c r="M1858" s="82" t="str">
        <f>IF(J1858="","",IF(K1858="高",IF(L1858="删除",J1858*'模板使用说明&amp;基础参数'!$E$5*'模板使用说明&amp;基础参数'!$E$12,IF(L1858="修改",J1858*'模板使用说明&amp;基础参数'!$E$5*'模板使用说明&amp;基础参数'!$E$11,J1858*'模板使用说明&amp;基础参数'!$E$5*'模板使用说明&amp;基础参数'!$E$10)),IF(K1858="中",IF(L1858="删除",J1858*'模板使用说明&amp;基础参数'!$E$6*'模板使用说明&amp;基础参数'!$E$12,IF(L1858="修改",J1858*'模板使用说明&amp;基础参数'!$E$6*'模板使用说明&amp;基础参数'!$E$11,J1858*'模板使用说明&amp;基础参数'!$E$6*'模板使用说明&amp;基础参数'!$E$10)),IF(L1858="删除",J1858*'模板使用说明&amp;基础参数'!$E$7*'模板使用说明&amp;基础参数'!$E$12,IF(L1858="修改",J1858*'模板使用说明&amp;基础参数'!$E$7*'模板使用说明&amp;基础参数'!$E$11,J1858*'模板使用说明&amp;基础参数'!$E$7*'模板使用说明&amp;基础参数'!$E$10)))))</f>
        <v/>
      </c>
      <c r="N1858" s="83"/>
    </row>
    <row r="1859" ht="14.4" customHeight="1" spans="1:14">
      <c r="A1859" s="68">
        <f t="shared" si="29"/>
        <v>1854</v>
      </c>
      <c r="B1859" s="69"/>
      <c r="C1859" s="69"/>
      <c r="D1859" s="69"/>
      <c r="E1859" s="89"/>
      <c r="F1859" s="70"/>
      <c r="G1859" s="70"/>
      <c r="H1859" s="70"/>
      <c r="I1859" s="68"/>
      <c r="J1859" s="8" t="str">
        <f>IF(I1859="ILF",IF($C$1="预估功能点",'模板使用说明&amp;基础参数'!$E$15,'模板使用说明&amp;基础参数'!$E$22),IF(I1859="EIF",IF($C$1="预估功能点",'模板使用说明&amp;基础参数'!$E$16,'模板使用说明&amp;基础参数'!$E$23),IF(I1859="EI",IF($C$1="预估功能点",'模板使用说明&amp;基础参数'!$E$17,'模板使用说明&amp;基础参数'!$E$24),IF(I1859="EO",IF($C$1="预估功能点",'模板使用说明&amp;基础参数'!$E$18,'模板使用说明&amp;基础参数'!$E$25),IF(I1859="EQ",IF($C$1="预估功能点",'模板使用说明&amp;基础参数'!$E$19,'模板使用说明&amp;基础参数'!$E$26),"")))))</f>
        <v/>
      </c>
      <c r="K1859" s="81"/>
      <c r="L1859" s="81"/>
      <c r="M1859" s="82" t="str">
        <f>IF(J1859="","",IF(K1859="高",IF(L1859="删除",J1859*'模板使用说明&amp;基础参数'!$E$5*'模板使用说明&amp;基础参数'!$E$12,IF(L1859="修改",J1859*'模板使用说明&amp;基础参数'!$E$5*'模板使用说明&amp;基础参数'!$E$11,J1859*'模板使用说明&amp;基础参数'!$E$5*'模板使用说明&amp;基础参数'!$E$10)),IF(K1859="中",IF(L1859="删除",J1859*'模板使用说明&amp;基础参数'!$E$6*'模板使用说明&amp;基础参数'!$E$12,IF(L1859="修改",J1859*'模板使用说明&amp;基础参数'!$E$6*'模板使用说明&amp;基础参数'!$E$11,J1859*'模板使用说明&amp;基础参数'!$E$6*'模板使用说明&amp;基础参数'!$E$10)),IF(L1859="删除",J1859*'模板使用说明&amp;基础参数'!$E$7*'模板使用说明&amp;基础参数'!$E$12,IF(L1859="修改",J1859*'模板使用说明&amp;基础参数'!$E$7*'模板使用说明&amp;基础参数'!$E$11,J1859*'模板使用说明&amp;基础参数'!$E$7*'模板使用说明&amp;基础参数'!$E$10)))))</f>
        <v/>
      </c>
      <c r="N1859" s="83"/>
    </row>
    <row r="1860" ht="14.4" customHeight="1" spans="1:14">
      <c r="A1860" s="68">
        <f t="shared" ref="A1860:A1923" si="30">ROW()-5</f>
        <v>1855</v>
      </c>
      <c r="B1860" s="69"/>
      <c r="C1860" s="69"/>
      <c r="D1860" s="69"/>
      <c r="E1860" s="89"/>
      <c r="F1860" s="70"/>
      <c r="G1860" s="70"/>
      <c r="H1860" s="70"/>
      <c r="I1860" s="68"/>
      <c r="J1860" s="8" t="str">
        <f>IF(I1860="ILF",IF($C$1="预估功能点",'模板使用说明&amp;基础参数'!$E$15,'模板使用说明&amp;基础参数'!$E$22),IF(I1860="EIF",IF($C$1="预估功能点",'模板使用说明&amp;基础参数'!$E$16,'模板使用说明&amp;基础参数'!$E$23),IF(I1860="EI",IF($C$1="预估功能点",'模板使用说明&amp;基础参数'!$E$17,'模板使用说明&amp;基础参数'!$E$24),IF(I1860="EO",IF($C$1="预估功能点",'模板使用说明&amp;基础参数'!$E$18,'模板使用说明&amp;基础参数'!$E$25),IF(I1860="EQ",IF($C$1="预估功能点",'模板使用说明&amp;基础参数'!$E$19,'模板使用说明&amp;基础参数'!$E$26),"")))))</f>
        <v/>
      </c>
      <c r="K1860" s="81"/>
      <c r="L1860" s="81"/>
      <c r="M1860" s="82" t="str">
        <f>IF(J1860="","",IF(K1860="高",IF(L1860="删除",J1860*'模板使用说明&amp;基础参数'!$E$5*'模板使用说明&amp;基础参数'!$E$12,IF(L1860="修改",J1860*'模板使用说明&amp;基础参数'!$E$5*'模板使用说明&amp;基础参数'!$E$11,J1860*'模板使用说明&amp;基础参数'!$E$5*'模板使用说明&amp;基础参数'!$E$10)),IF(K1860="中",IF(L1860="删除",J1860*'模板使用说明&amp;基础参数'!$E$6*'模板使用说明&amp;基础参数'!$E$12,IF(L1860="修改",J1860*'模板使用说明&amp;基础参数'!$E$6*'模板使用说明&amp;基础参数'!$E$11,J1860*'模板使用说明&amp;基础参数'!$E$6*'模板使用说明&amp;基础参数'!$E$10)),IF(L1860="删除",J1860*'模板使用说明&amp;基础参数'!$E$7*'模板使用说明&amp;基础参数'!$E$12,IF(L1860="修改",J1860*'模板使用说明&amp;基础参数'!$E$7*'模板使用说明&amp;基础参数'!$E$11,J1860*'模板使用说明&amp;基础参数'!$E$7*'模板使用说明&amp;基础参数'!$E$10)))))</f>
        <v/>
      </c>
      <c r="N1860" s="83"/>
    </row>
    <row r="1861" ht="14.4" customHeight="1" spans="1:14">
      <c r="A1861" s="68">
        <f t="shared" si="30"/>
        <v>1856</v>
      </c>
      <c r="B1861" s="69"/>
      <c r="C1861" s="69"/>
      <c r="D1861" s="69"/>
      <c r="E1861" s="89"/>
      <c r="F1861" s="70"/>
      <c r="G1861" s="70"/>
      <c r="H1861" s="70"/>
      <c r="I1861" s="68"/>
      <c r="J1861" s="8" t="str">
        <f>IF(I1861="ILF",IF($C$1="预估功能点",'模板使用说明&amp;基础参数'!$E$15,'模板使用说明&amp;基础参数'!$E$22),IF(I1861="EIF",IF($C$1="预估功能点",'模板使用说明&amp;基础参数'!$E$16,'模板使用说明&amp;基础参数'!$E$23),IF(I1861="EI",IF($C$1="预估功能点",'模板使用说明&amp;基础参数'!$E$17,'模板使用说明&amp;基础参数'!$E$24),IF(I1861="EO",IF($C$1="预估功能点",'模板使用说明&amp;基础参数'!$E$18,'模板使用说明&amp;基础参数'!$E$25),IF(I1861="EQ",IF($C$1="预估功能点",'模板使用说明&amp;基础参数'!$E$19,'模板使用说明&amp;基础参数'!$E$26),"")))))</f>
        <v/>
      </c>
      <c r="K1861" s="81"/>
      <c r="L1861" s="81"/>
      <c r="M1861" s="82" t="str">
        <f>IF(J1861="","",IF(K1861="高",IF(L1861="删除",J1861*'模板使用说明&amp;基础参数'!$E$5*'模板使用说明&amp;基础参数'!$E$12,IF(L1861="修改",J1861*'模板使用说明&amp;基础参数'!$E$5*'模板使用说明&amp;基础参数'!$E$11,J1861*'模板使用说明&amp;基础参数'!$E$5*'模板使用说明&amp;基础参数'!$E$10)),IF(K1861="中",IF(L1861="删除",J1861*'模板使用说明&amp;基础参数'!$E$6*'模板使用说明&amp;基础参数'!$E$12,IF(L1861="修改",J1861*'模板使用说明&amp;基础参数'!$E$6*'模板使用说明&amp;基础参数'!$E$11,J1861*'模板使用说明&amp;基础参数'!$E$6*'模板使用说明&amp;基础参数'!$E$10)),IF(L1861="删除",J1861*'模板使用说明&amp;基础参数'!$E$7*'模板使用说明&amp;基础参数'!$E$12,IF(L1861="修改",J1861*'模板使用说明&amp;基础参数'!$E$7*'模板使用说明&amp;基础参数'!$E$11,J1861*'模板使用说明&amp;基础参数'!$E$7*'模板使用说明&amp;基础参数'!$E$10)))))</f>
        <v/>
      </c>
      <c r="N1861" s="83"/>
    </row>
    <row r="1862" ht="14.4" customHeight="1" spans="1:14">
      <c r="A1862" s="68">
        <f t="shared" si="30"/>
        <v>1857</v>
      </c>
      <c r="B1862" s="69"/>
      <c r="C1862" s="69"/>
      <c r="D1862" s="69"/>
      <c r="E1862" s="89"/>
      <c r="F1862" s="70"/>
      <c r="G1862" s="70"/>
      <c r="H1862" s="70"/>
      <c r="I1862" s="68"/>
      <c r="J1862" s="8" t="str">
        <f>IF(I1862="ILF",IF($C$1="预估功能点",'模板使用说明&amp;基础参数'!$E$15,'模板使用说明&amp;基础参数'!$E$22),IF(I1862="EIF",IF($C$1="预估功能点",'模板使用说明&amp;基础参数'!$E$16,'模板使用说明&amp;基础参数'!$E$23),IF(I1862="EI",IF($C$1="预估功能点",'模板使用说明&amp;基础参数'!$E$17,'模板使用说明&amp;基础参数'!$E$24),IF(I1862="EO",IF($C$1="预估功能点",'模板使用说明&amp;基础参数'!$E$18,'模板使用说明&amp;基础参数'!$E$25),IF(I1862="EQ",IF($C$1="预估功能点",'模板使用说明&amp;基础参数'!$E$19,'模板使用说明&amp;基础参数'!$E$26),"")))))</f>
        <v/>
      </c>
      <c r="K1862" s="81"/>
      <c r="L1862" s="81"/>
      <c r="M1862" s="82" t="str">
        <f>IF(J1862="","",IF(K1862="高",IF(L1862="删除",J1862*'模板使用说明&amp;基础参数'!$E$5*'模板使用说明&amp;基础参数'!$E$12,IF(L1862="修改",J1862*'模板使用说明&amp;基础参数'!$E$5*'模板使用说明&amp;基础参数'!$E$11,J1862*'模板使用说明&amp;基础参数'!$E$5*'模板使用说明&amp;基础参数'!$E$10)),IF(K1862="中",IF(L1862="删除",J1862*'模板使用说明&amp;基础参数'!$E$6*'模板使用说明&amp;基础参数'!$E$12,IF(L1862="修改",J1862*'模板使用说明&amp;基础参数'!$E$6*'模板使用说明&amp;基础参数'!$E$11,J1862*'模板使用说明&amp;基础参数'!$E$6*'模板使用说明&amp;基础参数'!$E$10)),IF(L1862="删除",J1862*'模板使用说明&amp;基础参数'!$E$7*'模板使用说明&amp;基础参数'!$E$12,IF(L1862="修改",J1862*'模板使用说明&amp;基础参数'!$E$7*'模板使用说明&amp;基础参数'!$E$11,J1862*'模板使用说明&amp;基础参数'!$E$7*'模板使用说明&amp;基础参数'!$E$10)))))</f>
        <v/>
      </c>
      <c r="N1862" s="83"/>
    </row>
    <row r="1863" ht="14.4" customHeight="1" spans="1:14">
      <c r="A1863" s="68">
        <f t="shared" si="30"/>
        <v>1858</v>
      </c>
      <c r="B1863" s="69"/>
      <c r="C1863" s="69"/>
      <c r="D1863" s="69"/>
      <c r="E1863" s="89"/>
      <c r="F1863" s="70"/>
      <c r="G1863" s="70"/>
      <c r="H1863" s="70"/>
      <c r="I1863" s="68"/>
      <c r="J1863" s="8" t="str">
        <f>IF(I1863="ILF",IF($C$1="预估功能点",'模板使用说明&amp;基础参数'!$E$15,'模板使用说明&amp;基础参数'!$E$22),IF(I1863="EIF",IF($C$1="预估功能点",'模板使用说明&amp;基础参数'!$E$16,'模板使用说明&amp;基础参数'!$E$23),IF(I1863="EI",IF($C$1="预估功能点",'模板使用说明&amp;基础参数'!$E$17,'模板使用说明&amp;基础参数'!$E$24),IF(I1863="EO",IF($C$1="预估功能点",'模板使用说明&amp;基础参数'!$E$18,'模板使用说明&amp;基础参数'!$E$25),IF(I1863="EQ",IF($C$1="预估功能点",'模板使用说明&amp;基础参数'!$E$19,'模板使用说明&amp;基础参数'!$E$26),"")))))</f>
        <v/>
      </c>
      <c r="K1863" s="81"/>
      <c r="L1863" s="81"/>
      <c r="M1863" s="82" t="str">
        <f>IF(J1863="","",IF(K1863="高",IF(L1863="删除",J1863*'模板使用说明&amp;基础参数'!$E$5*'模板使用说明&amp;基础参数'!$E$12,IF(L1863="修改",J1863*'模板使用说明&amp;基础参数'!$E$5*'模板使用说明&amp;基础参数'!$E$11,J1863*'模板使用说明&amp;基础参数'!$E$5*'模板使用说明&amp;基础参数'!$E$10)),IF(K1863="中",IF(L1863="删除",J1863*'模板使用说明&amp;基础参数'!$E$6*'模板使用说明&amp;基础参数'!$E$12,IF(L1863="修改",J1863*'模板使用说明&amp;基础参数'!$E$6*'模板使用说明&amp;基础参数'!$E$11,J1863*'模板使用说明&amp;基础参数'!$E$6*'模板使用说明&amp;基础参数'!$E$10)),IF(L1863="删除",J1863*'模板使用说明&amp;基础参数'!$E$7*'模板使用说明&amp;基础参数'!$E$12,IF(L1863="修改",J1863*'模板使用说明&amp;基础参数'!$E$7*'模板使用说明&amp;基础参数'!$E$11,J1863*'模板使用说明&amp;基础参数'!$E$7*'模板使用说明&amp;基础参数'!$E$10)))))</f>
        <v/>
      </c>
      <c r="N1863" s="83"/>
    </row>
    <row r="1864" ht="14.4" customHeight="1" spans="1:14">
      <c r="A1864" s="68">
        <f t="shared" si="30"/>
        <v>1859</v>
      </c>
      <c r="B1864" s="69"/>
      <c r="C1864" s="69"/>
      <c r="D1864" s="69"/>
      <c r="E1864" s="89"/>
      <c r="F1864" s="70"/>
      <c r="G1864" s="70"/>
      <c r="H1864" s="70"/>
      <c r="I1864" s="68"/>
      <c r="J1864" s="8" t="str">
        <f>IF(I1864="ILF",IF($C$1="预估功能点",'模板使用说明&amp;基础参数'!$E$15,'模板使用说明&amp;基础参数'!$E$22),IF(I1864="EIF",IF($C$1="预估功能点",'模板使用说明&amp;基础参数'!$E$16,'模板使用说明&amp;基础参数'!$E$23),IF(I1864="EI",IF($C$1="预估功能点",'模板使用说明&amp;基础参数'!$E$17,'模板使用说明&amp;基础参数'!$E$24),IF(I1864="EO",IF($C$1="预估功能点",'模板使用说明&amp;基础参数'!$E$18,'模板使用说明&amp;基础参数'!$E$25),IF(I1864="EQ",IF($C$1="预估功能点",'模板使用说明&amp;基础参数'!$E$19,'模板使用说明&amp;基础参数'!$E$26),"")))))</f>
        <v/>
      </c>
      <c r="K1864" s="81"/>
      <c r="L1864" s="81"/>
      <c r="M1864" s="82" t="str">
        <f>IF(J1864="","",IF(K1864="高",IF(L1864="删除",J1864*'模板使用说明&amp;基础参数'!$E$5*'模板使用说明&amp;基础参数'!$E$12,IF(L1864="修改",J1864*'模板使用说明&amp;基础参数'!$E$5*'模板使用说明&amp;基础参数'!$E$11,J1864*'模板使用说明&amp;基础参数'!$E$5*'模板使用说明&amp;基础参数'!$E$10)),IF(K1864="中",IF(L1864="删除",J1864*'模板使用说明&amp;基础参数'!$E$6*'模板使用说明&amp;基础参数'!$E$12,IF(L1864="修改",J1864*'模板使用说明&amp;基础参数'!$E$6*'模板使用说明&amp;基础参数'!$E$11,J1864*'模板使用说明&amp;基础参数'!$E$6*'模板使用说明&amp;基础参数'!$E$10)),IF(L1864="删除",J1864*'模板使用说明&amp;基础参数'!$E$7*'模板使用说明&amp;基础参数'!$E$12,IF(L1864="修改",J1864*'模板使用说明&amp;基础参数'!$E$7*'模板使用说明&amp;基础参数'!$E$11,J1864*'模板使用说明&amp;基础参数'!$E$7*'模板使用说明&amp;基础参数'!$E$10)))))</f>
        <v/>
      </c>
      <c r="N1864" s="83"/>
    </row>
    <row r="1865" ht="14.4" customHeight="1" spans="1:14">
      <c r="A1865" s="68">
        <f t="shared" si="30"/>
        <v>1860</v>
      </c>
      <c r="B1865" s="69"/>
      <c r="C1865" s="69"/>
      <c r="D1865" s="69"/>
      <c r="E1865" s="89"/>
      <c r="F1865" s="70"/>
      <c r="G1865" s="70"/>
      <c r="H1865" s="70"/>
      <c r="I1865" s="68"/>
      <c r="J1865" s="8" t="str">
        <f>IF(I1865="ILF",IF($C$1="预估功能点",'模板使用说明&amp;基础参数'!$E$15,'模板使用说明&amp;基础参数'!$E$22),IF(I1865="EIF",IF($C$1="预估功能点",'模板使用说明&amp;基础参数'!$E$16,'模板使用说明&amp;基础参数'!$E$23),IF(I1865="EI",IF($C$1="预估功能点",'模板使用说明&amp;基础参数'!$E$17,'模板使用说明&amp;基础参数'!$E$24),IF(I1865="EO",IF($C$1="预估功能点",'模板使用说明&amp;基础参数'!$E$18,'模板使用说明&amp;基础参数'!$E$25),IF(I1865="EQ",IF($C$1="预估功能点",'模板使用说明&amp;基础参数'!$E$19,'模板使用说明&amp;基础参数'!$E$26),"")))))</f>
        <v/>
      </c>
      <c r="K1865" s="81"/>
      <c r="L1865" s="81"/>
      <c r="M1865" s="82" t="str">
        <f>IF(J1865="","",IF(K1865="高",IF(L1865="删除",J1865*'模板使用说明&amp;基础参数'!$E$5*'模板使用说明&amp;基础参数'!$E$12,IF(L1865="修改",J1865*'模板使用说明&amp;基础参数'!$E$5*'模板使用说明&amp;基础参数'!$E$11,J1865*'模板使用说明&amp;基础参数'!$E$5*'模板使用说明&amp;基础参数'!$E$10)),IF(K1865="中",IF(L1865="删除",J1865*'模板使用说明&amp;基础参数'!$E$6*'模板使用说明&amp;基础参数'!$E$12,IF(L1865="修改",J1865*'模板使用说明&amp;基础参数'!$E$6*'模板使用说明&amp;基础参数'!$E$11,J1865*'模板使用说明&amp;基础参数'!$E$6*'模板使用说明&amp;基础参数'!$E$10)),IF(L1865="删除",J1865*'模板使用说明&amp;基础参数'!$E$7*'模板使用说明&amp;基础参数'!$E$12,IF(L1865="修改",J1865*'模板使用说明&amp;基础参数'!$E$7*'模板使用说明&amp;基础参数'!$E$11,J1865*'模板使用说明&amp;基础参数'!$E$7*'模板使用说明&amp;基础参数'!$E$10)))))</f>
        <v/>
      </c>
      <c r="N1865" s="83"/>
    </row>
    <row r="1866" ht="14.4" customHeight="1" spans="1:14">
      <c r="A1866" s="68">
        <f t="shared" si="30"/>
        <v>1861</v>
      </c>
      <c r="B1866" s="69"/>
      <c r="C1866" s="69"/>
      <c r="D1866" s="69"/>
      <c r="E1866" s="89"/>
      <c r="F1866" s="70"/>
      <c r="G1866" s="70"/>
      <c r="H1866" s="70"/>
      <c r="I1866" s="68"/>
      <c r="J1866" s="8" t="str">
        <f>IF(I1866="ILF",IF($C$1="预估功能点",'模板使用说明&amp;基础参数'!$E$15,'模板使用说明&amp;基础参数'!$E$22),IF(I1866="EIF",IF($C$1="预估功能点",'模板使用说明&amp;基础参数'!$E$16,'模板使用说明&amp;基础参数'!$E$23),IF(I1866="EI",IF($C$1="预估功能点",'模板使用说明&amp;基础参数'!$E$17,'模板使用说明&amp;基础参数'!$E$24),IF(I1866="EO",IF($C$1="预估功能点",'模板使用说明&amp;基础参数'!$E$18,'模板使用说明&amp;基础参数'!$E$25),IF(I1866="EQ",IF($C$1="预估功能点",'模板使用说明&amp;基础参数'!$E$19,'模板使用说明&amp;基础参数'!$E$26),"")))))</f>
        <v/>
      </c>
      <c r="K1866" s="81"/>
      <c r="L1866" s="81"/>
      <c r="M1866" s="82" t="str">
        <f>IF(J1866="","",IF(K1866="高",IF(L1866="删除",J1866*'模板使用说明&amp;基础参数'!$E$5*'模板使用说明&amp;基础参数'!$E$12,IF(L1866="修改",J1866*'模板使用说明&amp;基础参数'!$E$5*'模板使用说明&amp;基础参数'!$E$11,J1866*'模板使用说明&amp;基础参数'!$E$5*'模板使用说明&amp;基础参数'!$E$10)),IF(K1866="中",IF(L1866="删除",J1866*'模板使用说明&amp;基础参数'!$E$6*'模板使用说明&amp;基础参数'!$E$12,IF(L1866="修改",J1866*'模板使用说明&amp;基础参数'!$E$6*'模板使用说明&amp;基础参数'!$E$11,J1866*'模板使用说明&amp;基础参数'!$E$6*'模板使用说明&amp;基础参数'!$E$10)),IF(L1866="删除",J1866*'模板使用说明&amp;基础参数'!$E$7*'模板使用说明&amp;基础参数'!$E$12,IF(L1866="修改",J1866*'模板使用说明&amp;基础参数'!$E$7*'模板使用说明&amp;基础参数'!$E$11,J1866*'模板使用说明&amp;基础参数'!$E$7*'模板使用说明&amp;基础参数'!$E$10)))))</f>
        <v/>
      </c>
      <c r="N1866" s="83"/>
    </row>
    <row r="1867" ht="14.4" customHeight="1" spans="1:14">
      <c r="A1867" s="68">
        <f t="shared" si="30"/>
        <v>1862</v>
      </c>
      <c r="B1867" s="69"/>
      <c r="C1867" s="69"/>
      <c r="D1867" s="69"/>
      <c r="E1867" s="89"/>
      <c r="F1867" s="70"/>
      <c r="G1867" s="70"/>
      <c r="H1867" s="70"/>
      <c r="I1867" s="68"/>
      <c r="J1867" s="8" t="str">
        <f>IF(I1867="ILF",IF($C$1="预估功能点",'模板使用说明&amp;基础参数'!$E$15,'模板使用说明&amp;基础参数'!$E$22),IF(I1867="EIF",IF($C$1="预估功能点",'模板使用说明&amp;基础参数'!$E$16,'模板使用说明&amp;基础参数'!$E$23),IF(I1867="EI",IF($C$1="预估功能点",'模板使用说明&amp;基础参数'!$E$17,'模板使用说明&amp;基础参数'!$E$24),IF(I1867="EO",IF($C$1="预估功能点",'模板使用说明&amp;基础参数'!$E$18,'模板使用说明&amp;基础参数'!$E$25),IF(I1867="EQ",IF($C$1="预估功能点",'模板使用说明&amp;基础参数'!$E$19,'模板使用说明&amp;基础参数'!$E$26),"")))))</f>
        <v/>
      </c>
      <c r="K1867" s="81"/>
      <c r="L1867" s="81"/>
      <c r="M1867" s="82" t="str">
        <f>IF(J1867="","",IF(K1867="高",IF(L1867="删除",J1867*'模板使用说明&amp;基础参数'!$E$5*'模板使用说明&amp;基础参数'!$E$12,IF(L1867="修改",J1867*'模板使用说明&amp;基础参数'!$E$5*'模板使用说明&amp;基础参数'!$E$11,J1867*'模板使用说明&amp;基础参数'!$E$5*'模板使用说明&amp;基础参数'!$E$10)),IF(K1867="中",IF(L1867="删除",J1867*'模板使用说明&amp;基础参数'!$E$6*'模板使用说明&amp;基础参数'!$E$12,IF(L1867="修改",J1867*'模板使用说明&amp;基础参数'!$E$6*'模板使用说明&amp;基础参数'!$E$11,J1867*'模板使用说明&amp;基础参数'!$E$6*'模板使用说明&amp;基础参数'!$E$10)),IF(L1867="删除",J1867*'模板使用说明&amp;基础参数'!$E$7*'模板使用说明&amp;基础参数'!$E$12,IF(L1867="修改",J1867*'模板使用说明&amp;基础参数'!$E$7*'模板使用说明&amp;基础参数'!$E$11,J1867*'模板使用说明&amp;基础参数'!$E$7*'模板使用说明&amp;基础参数'!$E$10)))))</f>
        <v/>
      </c>
      <c r="N1867" s="83"/>
    </row>
    <row r="1868" ht="14.4" customHeight="1" spans="1:14">
      <c r="A1868" s="68">
        <f t="shared" si="30"/>
        <v>1863</v>
      </c>
      <c r="B1868" s="69"/>
      <c r="C1868" s="69"/>
      <c r="D1868" s="69"/>
      <c r="E1868" s="89"/>
      <c r="F1868" s="70"/>
      <c r="G1868" s="70"/>
      <c r="H1868" s="70"/>
      <c r="I1868" s="68"/>
      <c r="J1868" s="8" t="str">
        <f>IF(I1868="ILF",IF($C$1="预估功能点",'模板使用说明&amp;基础参数'!$E$15,'模板使用说明&amp;基础参数'!$E$22),IF(I1868="EIF",IF($C$1="预估功能点",'模板使用说明&amp;基础参数'!$E$16,'模板使用说明&amp;基础参数'!$E$23),IF(I1868="EI",IF($C$1="预估功能点",'模板使用说明&amp;基础参数'!$E$17,'模板使用说明&amp;基础参数'!$E$24),IF(I1868="EO",IF($C$1="预估功能点",'模板使用说明&amp;基础参数'!$E$18,'模板使用说明&amp;基础参数'!$E$25),IF(I1868="EQ",IF($C$1="预估功能点",'模板使用说明&amp;基础参数'!$E$19,'模板使用说明&amp;基础参数'!$E$26),"")))))</f>
        <v/>
      </c>
      <c r="K1868" s="81"/>
      <c r="L1868" s="81"/>
      <c r="M1868" s="82" t="str">
        <f>IF(J1868="","",IF(K1868="高",IF(L1868="删除",J1868*'模板使用说明&amp;基础参数'!$E$5*'模板使用说明&amp;基础参数'!$E$12,IF(L1868="修改",J1868*'模板使用说明&amp;基础参数'!$E$5*'模板使用说明&amp;基础参数'!$E$11,J1868*'模板使用说明&amp;基础参数'!$E$5*'模板使用说明&amp;基础参数'!$E$10)),IF(K1868="中",IF(L1868="删除",J1868*'模板使用说明&amp;基础参数'!$E$6*'模板使用说明&amp;基础参数'!$E$12,IF(L1868="修改",J1868*'模板使用说明&amp;基础参数'!$E$6*'模板使用说明&amp;基础参数'!$E$11,J1868*'模板使用说明&amp;基础参数'!$E$6*'模板使用说明&amp;基础参数'!$E$10)),IF(L1868="删除",J1868*'模板使用说明&amp;基础参数'!$E$7*'模板使用说明&amp;基础参数'!$E$12,IF(L1868="修改",J1868*'模板使用说明&amp;基础参数'!$E$7*'模板使用说明&amp;基础参数'!$E$11,J1868*'模板使用说明&amp;基础参数'!$E$7*'模板使用说明&amp;基础参数'!$E$10)))))</f>
        <v/>
      </c>
      <c r="N1868" s="83"/>
    </row>
    <row r="1869" ht="14.4" customHeight="1" spans="1:14">
      <c r="A1869" s="68">
        <f t="shared" si="30"/>
        <v>1864</v>
      </c>
      <c r="B1869" s="69"/>
      <c r="C1869" s="69"/>
      <c r="D1869" s="69"/>
      <c r="E1869" s="89"/>
      <c r="F1869" s="70"/>
      <c r="G1869" s="70"/>
      <c r="H1869" s="70"/>
      <c r="I1869" s="68"/>
      <c r="J1869" s="8" t="str">
        <f>IF(I1869="ILF",IF($C$1="预估功能点",'模板使用说明&amp;基础参数'!$E$15,'模板使用说明&amp;基础参数'!$E$22),IF(I1869="EIF",IF($C$1="预估功能点",'模板使用说明&amp;基础参数'!$E$16,'模板使用说明&amp;基础参数'!$E$23),IF(I1869="EI",IF($C$1="预估功能点",'模板使用说明&amp;基础参数'!$E$17,'模板使用说明&amp;基础参数'!$E$24),IF(I1869="EO",IF($C$1="预估功能点",'模板使用说明&amp;基础参数'!$E$18,'模板使用说明&amp;基础参数'!$E$25),IF(I1869="EQ",IF($C$1="预估功能点",'模板使用说明&amp;基础参数'!$E$19,'模板使用说明&amp;基础参数'!$E$26),"")))))</f>
        <v/>
      </c>
      <c r="K1869" s="81"/>
      <c r="L1869" s="81"/>
      <c r="M1869" s="82" t="str">
        <f>IF(J1869="","",IF(K1869="高",IF(L1869="删除",J1869*'模板使用说明&amp;基础参数'!$E$5*'模板使用说明&amp;基础参数'!$E$12,IF(L1869="修改",J1869*'模板使用说明&amp;基础参数'!$E$5*'模板使用说明&amp;基础参数'!$E$11,J1869*'模板使用说明&amp;基础参数'!$E$5*'模板使用说明&amp;基础参数'!$E$10)),IF(K1869="中",IF(L1869="删除",J1869*'模板使用说明&amp;基础参数'!$E$6*'模板使用说明&amp;基础参数'!$E$12,IF(L1869="修改",J1869*'模板使用说明&amp;基础参数'!$E$6*'模板使用说明&amp;基础参数'!$E$11,J1869*'模板使用说明&amp;基础参数'!$E$6*'模板使用说明&amp;基础参数'!$E$10)),IF(L1869="删除",J1869*'模板使用说明&amp;基础参数'!$E$7*'模板使用说明&amp;基础参数'!$E$12,IF(L1869="修改",J1869*'模板使用说明&amp;基础参数'!$E$7*'模板使用说明&amp;基础参数'!$E$11,J1869*'模板使用说明&amp;基础参数'!$E$7*'模板使用说明&amp;基础参数'!$E$10)))))</f>
        <v/>
      </c>
      <c r="N1869" s="83"/>
    </row>
    <row r="1870" ht="14.4" customHeight="1" spans="1:14">
      <c r="A1870" s="68">
        <f t="shared" si="30"/>
        <v>1865</v>
      </c>
      <c r="B1870" s="69"/>
      <c r="C1870" s="69"/>
      <c r="D1870" s="69"/>
      <c r="E1870" s="89"/>
      <c r="F1870" s="70"/>
      <c r="G1870" s="70"/>
      <c r="H1870" s="70"/>
      <c r="I1870" s="68"/>
      <c r="J1870" s="8" t="str">
        <f>IF(I1870="ILF",IF($C$1="预估功能点",'模板使用说明&amp;基础参数'!$E$15,'模板使用说明&amp;基础参数'!$E$22),IF(I1870="EIF",IF($C$1="预估功能点",'模板使用说明&amp;基础参数'!$E$16,'模板使用说明&amp;基础参数'!$E$23),IF(I1870="EI",IF($C$1="预估功能点",'模板使用说明&amp;基础参数'!$E$17,'模板使用说明&amp;基础参数'!$E$24),IF(I1870="EO",IF($C$1="预估功能点",'模板使用说明&amp;基础参数'!$E$18,'模板使用说明&amp;基础参数'!$E$25),IF(I1870="EQ",IF($C$1="预估功能点",'模板使用说明&amp;基础参数'!$E$19,'模板使用说明&amp;基础参数'!$E$26),"")))))</f>
        <v/>
      </c>
      <c r="K1870" s="81"/>
      <c r="L1870" s="81"/>
      <c r="M1870" s="82" t="str">
        <f>IF(J1870="","",IF(K1870="高",IF(L1870="删除",J1870*'模板使用说明&amp;基础参数'!$E$5*'模板使用说明&amp;基础参数'!$E$12,IF(L1870="修改",J1870*'模板使用说明&amp;基础参数'!$E$5*'模板使用说明&amp;基础参数'!$E$11,J1870*'模板使用说明&amp;基础参数'!$E$5*'模板使用说明&amp;基础参数'!$E$10)),IF(K1870="中",IF(L1870="删除",J1870*'模板使用说明&amp;基础参数'!$E$6*'模板使用说明&amp;基础参数'!$E$12,IF(L1870="修改",J1870*'模板使用说明&amp;基础参数'!$E$6*'模板使用说明&amp;基础参数'!$E$11,J1870*'模板使用说明&amp;基础参数'!$E$6*'模板使用说明&amp;基础参数'!$E$10)),IF(L1870="删除",J1870*'模板使用说明&amp;基础参数'!$E$7*'模板使用说明&amp;基础参数'!$E$12,IF(L1870="修改",J1870*'模板使用说明&amp;基础参数'!$E$7*'模板使用说明&amp;基础参数'!$E$11,J1870*'模板使用说明&amp;基础参数'!$E$7*'模板使用说明&amp;基础参数'!$E$10)))))</f>
        <v/>
      </c>
      <c r="N1870" s="83"/>
    </row>
    <row r="1871" ht="14.4" customHeight="1" spans="1:14">
      <c r="A1871" s="68">
        <f t="shared" si="30"/>
        <v>1866</v>
      </c>
      <c r="B1871" s="69"/>
      <c r="C1871" s="69"/>
      <c r="D1871" s="69"/>
      <c r="E1871" s="89"/>
      <c r="F1871" s="70"/>
      <c r="G1871" s="70"/>
      <c r="H1871" s="70"/>
      <c r="I1871" s="68"/>
      <c r="J1871" s="8" t="str">
        <f>IF(I1871="ILF",IF($C$1="预估功能点",'模板使用说明&amp;基础参数'!$E$15,'模板使用说明&amp;基础参数'!$E$22),IF(I1871="EIF",IF($C$1="预估功能点",'模板使用说明&amp;基础参数'!$E$16,'模板使用说明&amp;基础参数'!$E$23),IF(I1871="EI",IF($C$1="预估功能点",'模板使用说明&amp;基础参数'!$E$17,'模板使用说明&amp;基础参数'!$E$24),IF(I1871="EO",IF($C$1="预估功能点",'模板使用说明&amp;基础参数'!$E$18,'模板使用说明&amp;基础参数'!$E$25),IF(I1871="EQ",IF($C$1="预估功能点",'模板使用说明&amp;基础参数'!$E$19,'模板使用说明&amp;基础参数'!$E$26),"")))))</f>
        <v/>
      </c>
      <c r="K1871" s="81"/>
      <c r="L1871" s="81"/>
      <c r="M1871" s="82" t="str">
        <f>IF(J1871="","",IF(K1871="高",IF(L1871="删除",J1871*'模板使用说明&amp;基础参数'!$E$5*'模板使用说明&amp;基础参数'!$E$12,IF(L1871="修改",J1871*'模板使用说明&amp;基础参数'!$E$5*'模板使用说明&amp;基础参数'!$E$11,J1871*'模板使用说明&amp;基础参数'!$E$5*'模板使用说明&amp;基础参数'!$E$10)),IF(K1871="中",IF(L1871="删除",J1871*'模板使用说明&amp;基础参数'!$E$6*'模板使用说明&amp;基础参数'!$E$12,IF(L1871="修改",J1871*'模板使用说明&amp;基础参数'!$E$6*'模板使用说明&amp;基础参数'!$E$11,J1871*'模板使用说明&amp;基础参数'!$E$6*'模板使用说明&amp;基础参数'!$E$10)),IF(L1871="删除",J1871*'模板使用说明&amp;基础参数'!$E$7*'模板使用说明&amp;基础参数'!$E$12,IF(L1871="修改",J1871*'模板使用说明&amp;基础参数'!$E$7*'模板使用说明&amp;基础参数'!$E$11,J1871*'模板使用说明&amp;基础参数'!$E$7*'模板使用说明&amp;基础参数'!$E$10)))))</f>
        <v/>
      </c>
      <c r="N1871" s="83"/>
    </row>
    <row r="1872" ht="14.4" customHeight="1" spans="1:14">
      <c r="A1872" s="68">
        <f t="shared" si="30"/>
        <v>1867</v>
      </c>
      <c r="B1872" s="69"/>
      <c r="C1872" s="69"/>
      <c r="D1872" s="69"/>
      <c r="E1872" s="89"/>
      <c r="F1872" s="70"/>
      <c r="G1872" s="70"/>
      <c r="H1872" s="70"/>
      <c r="I1872" s="68"/>
      <c r="J1872" s="8" t="str">
        <f>IF(I1872="ILF",IF($C$1="预估功能点",'模板使用说明&amp;基础参数'!$E$15,'模板使用说明&amp;基础参数'!$E$22),IF(I1872="EIF",IF($C$1="预估功能点",'模板使用说明&amp;基础参数'!$E$16,'模板使用说明&amp;基础参数'!$E$23),IF(I1872="EI",IF($C$1="预估功能点",'模板使用说明&amp;基础参数'!$E$17,'模板使用说明&amp;基础参数'!$E$24),IF(I1872="EO",IF($C$1="预估功能点",'模板使用说明&amp;基础参数'!$E$18,'模板使用说明&amp;基础参数'!$E$25),IF(I1872="EQ",IF($C$1="预估功能点",'模板使用说明&amp;基础参数'!$E$19,'模板使用说明&amp;基础参数'!$E$26),"")))))</f>
        <v/>
      </c>
      <c r="K1872" s="81"/>
      <c r="L1872" s="81"/>
      <c r="M1872" s="82" t="str">
        <f>IF(J1872="","",IF(K1872="高",IF(L1872="删除",J1872*'模板使用说明&amp;基础参数'!$E$5*'模板使用说明&amp;基础参数'!$E$12,IF(L1872="修改",J1872*'模板使用说明&amp;基础参数'!$E$5*'模板使用说明&amp;基础参数'!$E$11,J1872*'模板使用说明&amp;基础参数'!$E$5*'模板使用说明&amp;基础参数'!$E$10)),IF(K1872="中",IF(L1872="删除",J1872*'模板使用说明&amp;基础参数'!$E$6*'模板使用说明&amp;基础参数'!$E$12,IF(L1872="修改",J1872*'模板使用说明&amp;基础参数'!$E$6*'模板使用说明&amp;基础参数'!$E$11,J1872*'模板使用说明&amp;基础参数'!$E$6*'模板使用说明&amp;基础参数'!$E$10)),IF(L1872="删除",J1872*'模板使用说明&amp;基础参数'!$E$7*'模板使用说明&amp;基础参数'!$E$12,IF(L1872="修改",J1872*'模板使用说明&amp;基础参数'!$E$7*'模板使用说明&amp;基础参数'!$E$11,J1872*'模板使用说明&amp;基础参数'!$E$7*'模板使用说明&amp;基础参数'!$E$10)))))</f>
        <v/>
      </c>
      <c r="N1872" s="83"/>
    </row>
    <row r="1873" ht="14.4" customHeight="1" spans="1:14">
      <c r="A1873" s="68">
        <f t="shared" si="30"/>
        <v>1868</v>
      </c>
      <c r="B1873" s="69"/>
      <c r="C1873" s="69"/>
      <c r="D1873" s="69"/>
      <c r="E1873" s="89"/>
      <c r="F1873" s="70"/>
      <c r="G1873" s="70"/>
      <c r="H1873" s="70"/>
      <c r="I1873" s="68"/>
      <c r="J1873" s="8" t="str">
        <f>IF(I1873="ILF",IF($C$1="预估功能点",'模板使用说明&amp;基础参数'!$E$15,'模板使用说明&amp;基础参数'!$E$22),IF(I1873="EIF",IF($C$1="预估功能点",'模板使用说明&amp;基础参数'!$E$16,'模板使用说明&amp;基础参数'!$E$23),IF(I1873="EI",IF($C$1="预估功能点",'模板使用说明&amp;基础参数'!$E$17,'模板使用说明&amp;基础参数'!$E$24),IF(I1873="EO",IF($C$1="预估功能点",'模板使用说明&amp;基础参数'!$E$18,'模板使用说明&amp;基础参数'!$E$25),IF(I1873="EQ",IF($C$1="预估功能点",'模板使用说明&amp;基础参数'!$E$19,'模板使用说明&amp;基础参数'!$E$26),"")))))</f>
        <v/>
      </c>
      <c r="K1873" s="81"/>
      <c r="L1873" s="81"/>
      <c r="M1873" s="82" t="str">
        <f>IF(J1873="","",IF(K1873="高",IF(L1873="删除",J1873*'模板使用说明&amp;基础参数'!$E$5*'模板使用说明&amp;基础参数'!$E$12,IF(L1873="修改",J1873*'模板使用说明&amp;基础参数'!$E$5*'模板使用说明&amp;基础参数'!$E$11,J1873*'模板使用说明&amp;基础参数'!$E$5*'模板使用说明&amp;基础参数'!$E$10)),IF(K1873="中",IF(L1873="删除",J1873*'模板使用说明&amp;基础参数'!$E$6*'模板使用说明&amp;基础参数'!$E$12,IF(L1873="修改",J1873*'模板使用说明&amp;基础参数'!$E$6*'模板使用说明&amp;基础参数'!$E$11,J1873*'模板使用说明&amp;基础参数'!$E$6*'模板使用说明&amp;基础参数'!$E$10)),IF(L1873="删除",J1873*'模板使用说明&amp;基础参数'!$E$7*'模板使用说明&amp;基础参数'!$E$12,IF(L1873="修改",J1873*'模板使用说明&amp;基础参数'!$E$7*'模板使用说明&amp;基础参数'!$E$11,J1873*'模板使用说明&amp;基础参数'!$E$7*'模板使用说明&amp;基础参数'!$E$10)))))</f>
        <v/>
      </c>
      <c r="N1873" s="83"/>
    </row>
    <row r="1874" ht="14.4" customHeight="1" spans="1:14">
      <c r="A1874" s="68">
        <f t="shared" si="30"/>
        <v>1869</v>
      </c>
      <c r="B1874" s="69"/>
      <c r="C1874" s="69"/>
      <c r="D1874" s="69"/>
      <c r="E1874" s="89"/>
      <c r="F1874" s="70"/>
      <c r="G1874" s="70"/>
      <c r="H1874" s="70"/>
      <c r="I1874" s="68"/>
      <c r="J1874" s="8" t="str">
        <f>IF(I1874="ILF",IF($C$1="预估功能点",'模板使用说明&amp;基础参数'!$E$15,'模板使用说明&amp;基础参数'!$E$22),IF(I1874="EIF",IF($C$1="预估功能点",'模板使用说明&amp;基础参数'!$E$16,'模板使用说明&amp;基础参数'!$E$23),IF(I1874="EI",IF($C$1="预估功能点",'模板使用说明&amp;基础参数'!$E$17,'模板使用说明&amp;基础参数'!$E$24),IF(I1874="EO",IF($C$1="预估功能点",'模板使用说明&amp;基础参数'!$E$18,'模板使用说明&amp;基础参数'!$E$25),IF(I1874="EQ",IF($C$1="预估功能点",'模板使用说明&amp;基础参数'!$E$19,'模板使用说明&amp;基础参数'!$E$26),"")))))</f>
        <v/>
      </c>
      <c r="K1874" s="81"/>
      <c r="L1874" s="81"/>
      <c r="M1874" s="82" t="str">
        <f>IF(J1874="","",IF(K1874="高",IF(L1874="删除",J1874*'模板使用说明&amp;基础参数'!$E$5*'模板使用说明&amp;基础参数'!$E$12,IF(L1874="修改",J1874*'模板使用说明&amp;基础参数'!$E$5*'模板使用说明&amp;基础参数'!$E$11,J1874*'模板使用说明&amp;基础参数'!$E$5*'模板使用说明&amp;基础参数'!$E$10)),IF(K1874="中",IF(L1874="删除",J1874*'模板使用说明&amp;基础参数'!$E$6*'模板使用说明&amp;基础参数'!$E$12,IF(L1874="修改",J1874*'模板使用说明&amp;基础参数'!$E$6*'模板使用说明&amp;基础参数'!$E$11,J1874*'模板使用说明&amp;基础参数'!$E$6*'模板使用说明&amp;基础参数'!$E$10)),IF(L1874="删除",J1874*'模板使用说明&amp;基础参数'!$E$7*'模板使用说明&amp;基础参数'!$E$12,IF(L1874="修改",J1874*'模板使用说明&amp;基础参数'!$E$7*'模板使用说明&amp;基础参数'!$E$11,J1874*'模板使用说明&amp;基础参数'!$E$7*'模板使用说明&amp;基础参数'!$E$10)))))</f>
        <v/>
      </c>
      <c r="N1874" s="83"/>
    </row>
    <row r="1875" ht="14.4" customHeight="1" spans="1:14">
      <c r="A1875" s="68">
        <f t="shared" si="30"/>
        <v>1870</v>
      </c>
      <c r="B1875" s="69"/>
      <c r="C1875" s="69"/>
      <c r="D1875" s="69"/>
      <c r="E1875" s="89"/>
      <c r="F1875" s="70"/>
      <c r="G1875" s="70"/>
      <c r="H1875" s="70"/>
      <c r="I1875" s="68"/>
      <c r="J1875" s="8" t="str">
        <f>IF(I1875="ILF",IF($C$1="预估功能点",'模板使用说明&amp;基础参数'!$E$15,'模板使用说明&amp;基础参数'!$E$22),IF(I1875="EIF",IF($C$1="预估功能点",'模板使用说明&amp;基础参数'!$E$16,'模板使用说明&amp;基础参数'!$E$23),IF(I1875="EI",IF($C$1="预估功能点",'模板使用说明&amp;基础参数'!$E$17,'模板使用说明&amp;基础参数'!$E$24),IF(I1875="EO",IF($C$1="预估功能点",'模板使用说明&amp;基础参数'!$E$18,'模板使用说明&amp;基础参数'!$E$25),IF(I1875="EQ",IF($C$1="预估功能点",'模板使用说明&amp;基础参数'!$E$19,'模板使用说明&amp;基础参数'!$E$26),"")))))</f>
        <v/>
      </c>
      <c r="K1875" s="81"/>
      <c r="L1875" s="81"/>
      <c r="M1875" s="82" t="str">
        <f>IF(J1875="","",IF(K1875="高",IF(L1875="删除",J1875*'模板使用说明&amp;基础参数'!$E$5*'模板使用说明&amp;基础参数'!$E$12,IF(L1875="修改",J1875*'模板使用说明&amp;基础参数'!$E$5*'模板使用说明&amp;基础参数'!$E$11,J1875*'模板使用说明&amp;基础参数'!$E$5*'模板使用说明&amp;基础参数'!$E$10)),IF(K1875="中",IF(L1875="删除",J1875*'模板使用说明&amp;基础参数'!$E$6*'模板使用说明&amp;基础参数'!$E$12,IF(L1875="修改",J1875*'模板使用说明&amp;基础参数'!$E$6*'模板使用说明&amp;基础参数'!$E$11,J1875*'模板使用说明&amp;基础参数'!$E$6*'模板使用说明&amp;基础参数'!$E$10)),IF(L1875="删除",J1875*'模板使用说明&amp;基础参数'!$E$7*'模板使用说明&amp;基础参数'!$E$12,IF(L1875="修改",J1875*'模板使用说明&amp;基础参数'!$E$7*'模板使用说明&amp;基础参数'!$E$11,J1875*'模板使用说明&amp;基础参数'!$E$7*'模板使用说明&amp;基础参数'!$E$10)))))</f>
        <v/>
      </c>
      <c r="N1875" s="83"/>
    </row>
    <row r="1876" ht="14.4" customHeight="1" spans="1:14">
      <c r="A1876" s="68">
        <f t="shared" si="30"/>
        <v>1871</v>
      </c>
      <c r="B1876" s="69"/>
      <c r="C1876" s="69"/>
      <c r="D1876" s="69"/>
      <c r="E1876" s="89"/>
      <c r="F1876" s="70"/>
      <c r="G1876" s="70"/>
      <c r="H1876" s="70"/>
      <c r="I1876" s="68"/>
      <c r="J1876" s="8" t="str">
        <f>IF(I1876="ILF",IF($C$1="预估功能点",'模板使用说明&amp;基础参数'!$E$15,'模板使用说明&amp;基础参数'!$E$22),IF(I1876="EIF",IF($C$1="预估功能点",'模板使用说明&amp;基础参数'!$E$16,'模板使用说明&amp;基础参数'!$E$23),IF(I1876="EI",IF($C$1="预估功能点",'模板使用说明&amp;基础参数'!$E$17,'模板使用说明&amp;基础参数'!$E$24),IF(I1876="EO",IF($C$1="预估功能点",'模板使用说明&amp;基础参数'!$E$18,'模板使用说明&amp;基础参数'!$E$25),IF(I1876="EQ",IF($C$1="预估功能点",'模板使用说明&amp;基础参数'!$E$19,'模板使用说明&amp;基础参数'!$E$26),"")))))</f>
        <v/>
      </c>
      <c r="K1876" s="81"/>
      <c r="L1876" s="81"/>
      <c r="M1876" s="82" t="str">
        <f>IF(J1876="","",IF(K1876="高",IF(L1876="删除",J1876*'模板使用说明&amp;基础参数'!$E$5*'模板使用说明&amp;基础参数'!$E$12,IF(L1876="修改",J1876*'模板使用说明&amp;基础参数'!$E$5*'模板使用说明&amp;基础参数'!$E$11,J1876*'模板使用说明&amp;基础参数'!$E$5*'模板使用说明&amp;基础参数'!$E$10)),IF(K1876="中",IF(L1876="删除",J1876*'模板使用说明&amp;基础参数'!$E$6*'模板使用说明&amp;基础参数'!$E$12,IF(L1876="修改",J1876*'模板使用说明&amp;基础参数'!$E$6*'模板使用说明&amp;基础参数'!$E$11,J1876*'模板使用说明&amp;基础参数'!$E$6*'模板使用说明&amp;基础参数'!$E$10)),IF(L1876="删除",J1876*'模板使用说明&amp;基础参数'!$E$7*'模板使用说明&amp;基础参数'!$E$12,IF(L1876="修改",J1876*'模板使用说明&amp;基础参数'!$E$7*'模板使用说明&amp;基础参数'!$E$11,J1876*'模板使用说明&amp;基础参数'!$E$7*'模板使用说明&amp;基础参数'!$E$10)))))</f>
        <v/>
      </c>
      <c r="N1876" s="83"/>
    </row>
    <row r="1877" ht="14.4" customHeight="1" spans="1:14">
      <c r="A1877" s="68">
        <f t="shared" si="30"/>
        <v>1872</v>
      </c>
      <c r="B1877" s="69"/>
      <c r="C1877" s="69"/>
      <c r="D1877" s="69"/>
      <c r="E1877" s="89"/>
      <c r="F1877" s="70"/>
      <c r="G1877" s="70"/>
      <c r="H1877" s="70"/>
      <c r="I1877" s="68"/>
      <c r="J1877" s="8" t="str">
        <f>IF(I1877="ILF",IF($C$1="预估功能点",'模板使用说明&amp;基础参数'!$E$15,'模板使用说明&amp;基础参数'!$E$22),IF(I1877="EIF",IF($C$1="预估功能点",'模板使用说明&amp;基础参数'!$E$16,'模板使用说明&amp;基础参数'!$E$23),IF(I1877="EI",IF($C$1="预估功能点",'模板使用说明&amp;基础参数'!$E$17,'模板使用说明&amp;基础参数'!$E$24),IF(I1877="EO",IF($C$1="预估功能点",'模板使用说明&amp;基础参数'!$E$18,'模板使用说明&amp;基础参数'!$E$25),IF(I1877="EQ",IF($C$1="预估功能点",'模板使用说明&amp;基础参数'!$E$19,'模板使用说明&amp;基础参数'!$E$26),"")))))</f>
        <v/>
      </c>
      <c r="K1877" s="81"/>
      <c r="L1877" s="81"/>
      <c r="M1877" s="82" t="str">
        <f>IF(J1877="","",IF(K1877="高",IF(L1877="删除",J1877*'模板使用说明&amp;基础参数'!$E$5*'模板使用说明&amp;基础参数'!$E$12,IF(L1877="修改",J1877*'模板使用说明&amp;基础参数'!$E$5*'模板使用说明&amp;基础参数'!$E$11,J1877*'模板使用说明&amp;基础参数'!$E$5*'模板使用说明&amp;基础参数'!$E$10)),IF(K1877="中",IF(L1877="删除",J1877*'模板使用说明&amp;基础参数'!$E$6*'模板使用说明&amp;基础参数'!$E$12,IF(L1877="修改",J1877*'模板使用说明&amp;基础参数'!$E$6*'模板使用说明&amp;基础参数'!$E$11,J1877*'模板使用说明&amp;基础参数'!$E$6*'模板使用说明&amp;基础参数'!$E$10)),IF(L1877="删除",J1877*'模板使用说明&amp;基础参数'!$E$7*'模板使用说明&amp;基础参数'!$E$12,IF(L1877="修改",J1877*'模板使用说明&amp;基础参数'!$E$7*'模板使用说明&amp;基础参数'!$E$11,J1877*'模板使用说明&amp;基础参数'!$E$7*'模板使用说明&amp;基础参数'!$E$10)))))</f>
        <v/>
      </c>
      <c r="N1877" s="83"/>
    </row>
    <row r="1878" ht="14.4" customHeight="1" spans="1:14">
      <c r="A1878" s="68">
        <f t="shared" si="30"/>
        <v>1873</v>
      </c>
      <c r="B1878" s="69"/>
      <c r="C1878" s="69"/>
      <c r="D1878" s="69"/>
      <c r="E1878" s="89"/>
      <c r="F1878" s="70"/>
      <c r="G1878" s="70"/>
      <c r="H1878" s="70"/>
      <c r="I1878" s="68"/>
      <c r="J1878" s="8" t="str">
        <f>IF(I1878="ILF",IF($C$1="预估功能点",'模板使用说明&amp;基础参数'!$E$15,'模板使用说明&amp;基础参数'!$E$22),IF(I1878="EIF",IF($C$1="预估功能点",'模板使用说明&amp;基础参数'!$E$16,'模板使用说明&amp;基础参数'!$E$23),IF(I1878="EI",IF($C$1="预估功能点",'模板使用说明&amp;基础参数'!$E$17,'模板使用说明&amp;基础参数'!$E$24),IF(I1878="EO",IF($C$1="预估功能点",'模板使用说明&amp;基础参数'!$E$18,'模板使用说明&amp;基础参数'!$E$25),IF(I1878="EQ",IF($C$1="预估功能点",'模板使用说明&amp;基础参数'!$E$19,'模板使用说明&amp;基础参数'!$E$26),"")))))</f>
        <v/>
      </c>
      <c r="K1878" s="81"/>
      <c r="L1878" s="81"/>
      <c r="M1878" s="82" t="str">
        <f>IF(J1878="","",IF(K1878="高",IF(L1878="删除",J1878*'模板使用说明&amp;基础参数'!$E$5*'模板使用说明&amp;基础参数'!$E$12,IF(L1878="修改",J1878*'模板使用说明&amp;基础参数'!$E$5*'模板使用说明&amp;基础参数'!$E$11,J1878*'模板使用说明&amp;基础参数'!$E$5*'模板使用说明&amp;基础参数'!$E$10)),IF(K1878="中",IF(L1878="删除",J1878*'模板使用说明&amp;基础参数'!$E$6*'模板使用说明&amp;基础参数'!$E$12,IF(L1878="修改",J1878*'模板使用说明&amp;基础参数'!$E$6*'模板使用说明&amp;基础参数'!$E$11,J1878*'模板使用说明&amp;基础参数'!$E$6*'模板使用说明&amp;基础参数'!$E$10)),IF(L1878="删除",J1878*'模板使用说明&amp;基础参数'!$E$7*'模板使用说明&amp;基础参数'!$E$12,IF(L1878="修改",J1878*'模板使用说明&amp;基础参数'!$E$7*'模板使用说明&amp;基础参数'!$E$11,J1878*'模板使用说明&amp;基础参数'!$E$7*'模板使用说明&amp;基础参数'!$E$10)))))</f>
        <v/>
      </c>
      <c r="N1878" s="83"/>
    </row>
    <row r="1879" ht="14.4" customHeight="1" spans="1:14">
      <c r="A1879" s="68">
        <f t="shared" si="30"/>
        <v>1874</v>
      </c>
      <c r="B1879" s="69"/>
      <c r="C1879" s="69"/>
      <c r="D1879" s="69"/>
      <c r="E1879" s="89"/>
      <c r="F1879" s="70"/>
      <c r="G1879" s="70"/>
      <c r="H1879" s="70"/>
      <c r="I1879" s="68"/>
      <c r="J1879" s="8" t="str">
        <f>IF(I1879="ILF",IF($C$1="预估功能点",'模板使用说明&amp;基础参数'!$E$15,'模板使用说明&amp;基础参数'!$E$22),IF(I1879="EIF",IF($C$1="预估功能点",'模板使用说明&amp;基础参数'!$E$16,'模板使用说明&amp;基础参数'!$E$23),IF(I1879="EI",IF($C$1="预估功能点",'模板使用说明&amp;基础参数'!$E$17,'模板使用说明&amp;基础参数'!$E$24),IF(I1879="EO",IF($C$1="预估功能点",'模板使用说明&amp;基础参数'!$E$18,'模板使用说明&amp;基础参数'!$E$25),IF(I1879="EQ",IF($C$1="预估功能点",'模板使用说明&amp;基础参数'!$E$19,'模板使用说明&amp;基础参数'!$E$26),"")))))</f>
        <v/>
      </c>
      <c r="K1879" s="81"/>
      <c r="L1879" s="81"/>
      <c r="M1879" s="82" t="str">
        <f>IF(J1879="","",IF(K1879="高",IF(L1879="删除",J1879*'模板使用说明&amp;基础参数'!$E$5*'模板使用说明&amp;基础参数'!$E$12,IF(L1879="修改",J1879*'模板使用说明&amp;基础参数'!$E$5*'模板使用说明&amp;基础参数'!$E$11,J1879*'模板使用说明&amp;基础参数'!$E$5*'模板使用说明&amp;基础参数'!$E$10)),IF(K1879="中",IF(L1879="删除",J1879*'模板使用说明&amp;基础参数'!$E$6*'模板使用说明&amp;基础参数'!$E$12,IF(L1879="修改",J1879*'模板使用说明&amp;基础参数'!$E$6*'模板使用说明&amp;基础参数'!$E$11,J1879*'模板使用说明&amp;基础参数'!$E$6*'模板使用说明&amp;基础参数'!$E$10)),IF(L1879="删除",J1879*'模板使用说明&amp;基础参数'!$E$7*'模板使用说明&amp;基础参数'!$E$12,IF(L1879="修改",J1879*'模板使用说明&amp;基础参数'!$E$7*'模板使用说明&amp;基础参数'!$E$11,J1879*'模板使用说明&amp;基础参数'!$E$7*'模板使用说明&amp;基础参数'!$E$10)))))</f>
        <v/>
      </c>
      <c r="N1879" s="83"/>
    </row>
    <row r="1880" ht="14.4" customHeight="1" spans="1:14">
      <c r="A1880" s="68">
        <f t="shared" si="30"/>
        <v>1875</v>
      </c>
      <c r="B1880" s="69"/>
      <c r="C1880" s="69"/>
      <c r="D1880" s="69"/>
      <c r="E1880" s="89"/>
      <c r="F1880" s="70"/>
      <c r="G1880" s="70"/>
      <c r="H1880" s="70"/>
      <c r="I1880" s="68"/>
      <c r="J1880" s="8" t="str">
        <f>IF(I1880="ILF",IF($C$1="预估功能点",'模板使用说明&amp;基础参数'!$E$15,'模板使用说明&amp;基础参数'!$E$22),IF(I1880="EIF",IF($C$1="预估功能点",'模板使用说明&amp;基础参数'!$E$16,'模板使用说明&amp;基础参数'!$E$23),IF(I1880="EI",IF($C$1="预估功能点",'模板使用说明&amp;基础参数'!$E$17,'模板使用说明&amp;基础参数'!$E$24),IF(I1880="EO",IF($C$1="预估功能点",'模板使用说明&amp;基础参数'!$E$18,'模板使用说明&amp;基础参数'!$E$25),IF(I1880="EQ",IF($C$1="预估功能点",'模板使用说明&amp;基础参数'!$E$19,'模板使用说明&amp;基础参数'!$E$26),"")))))</f>
        <v/>
      </c>
      <c r="K1880" s="81"/>
      <c r="L1880" s="81"/>
      <c r="M1880" s="82" t="str">
        <f>IF(J1880="","",IF(K1880="高",IF(L1880="删除",J1880*'模板使用说明&amp;基础参数'!$E$5*'模板使用说明&amp;基础参数'!$E$12,IF(L1880="修改",J1880*'模板使用说明&amp;基础参数'!$E$5*'模板使用说明&amp;基础参数'!$E$11,J1880*'模板使用说明&amp;基础参数'!$E$5*'模板使用说明&amp;基础参数'!$E$10)),IF(K1880="中",IF(L1880="删除",J1880*'模板使用说明&amp;基础参数'!$E$6*'模板使用说明&amp;基础参数'!$E$12,IF(L1880="修改",J1880*'模板使用说明&amp;基础参数'!$E$6*'模板使用说明&amp;基础参数'!$E$11,J1880*'模板使用说明&amp;基础参数'!$E$6*'模板使用说明&amp;基础参数'!$E$10)),IF(L1880="删除",J1880*'模板使用说明&amp;基础参数'!$E$7*'模板使用说明&amp;基础参数'!$E$12,IF(L1880="修改",J1880*'模板使用说明&amp;基础参数'!$E$7*'模板使用说明&amp;基础参数'!$E$11,J1880*'模板使用说明&amp;基础参数'!$E$7*'模板使用说明&amp;基础参数'!$E$10)))))</f>
        <v/>
      </c>
      <c r="N1880" s="83"/>
    </row>
    <row r="1881" ht="14.4" customHeight="1" spans="1:14">
      <c r="A1881" s="68">
        <f t="shared" si="30"/>
        <v>1876</v>
      </c>
      <c r="B1881" s="69"/>
      <c r="C1881" s="69"/>
      <c r="D1881" s="69"/>
      <c r="E1881" s="89"/>
      <c r="F1881" s="70"/>
      <c r="G1881" s="70"/>
      <c r="H1881" s="70"/>
      <c r="I1881" s="68"/>
      <c r="J1881" s="8" t="str">
        <f>IF(I1881="ILF",IF($C$1="预估功能点",'模板使用说明&amp;基础参数'!$E$15,'模板使用说明&amp;基础参数'!$E$22),IF(I1881="EIF",IF($C$1="预估功能点",'模板使用说明&amp;基础参数'!$E$16,'模板使用说明&amp;基础参数'!$E$23),IF(I1881="EI",IF($C$1="预估功能点",'模板使用说明&amp;基础参数'!$E$17,'模板使用说明&amp;基础参数'!$E$24),IF(I1881="EO",IF($C$1="预估功能点",'模板使用说明&amp;基础参数'!$E$18,'模板使用说明&amp;基础参数'!$E$25),IF(I1881="EQ",IF($C$1="预估功能点",'模板使用说明&amp;基础参数'!$E$19,'模板使用说明&amp;基础参数'!$E$26),"")))))</f>
        <v/>
      </c>
      <c r="K1881" s="81"/>
      <c r="L1881" s="81"/>
      <c r="M1881" s="82" t="str">
        <f>IF(J1881="","",IF(K1881="高",IF(L1881="删除",J1881*'模板使用说明&amp;基础参数'!$E$5*'模板使用说明&amp;基础参数'!$E$12,IF(L1881="修改",J1881*'模板使用说明&amp;基础参数'!$E$5*'模板使用说明&amp;基础参数'!$E$11,J1881*'模板使用说明&amp;基础参数'!$E$5*'模板使用说明&amp;基础参数'!$E$10)),IF(K1881="中",IF(L1881="删除",J1881*'模板使用说明&amp;基础参数'!$E$6*'模板使用说明&amp;基础参数'!$E$12,IF(L1881="修改",J1881*'模板使用说明&amp;基础参数'!$E$6*'模板使用说明&amp;基础参数'!$E$11,J1881*'模板使用说明&amp;基础参数'!$E$6*'模板使用说明&amp;基础参数'!$E$10)),IF(L1881="删除",J1881*'模板使用说明&amp;基础参数'!$E$7*'模板使用说明&amp;基础参数'!$E$12,IF(L1881="修改",J1881*'模板使用说明&amp;基础参数'!$E$7*'模板使用说明&amp;基础参数'!$E$11,J1881*'模板使用说明&amp;基础参数'!$E$7*'模板使用说明&amp;基础参数'!$E$10)))))</f>
        <v/>
      </c>
      <c r="N1881" s="83"/>
    </row>
    <row r="1882" ht="14.4" customHeight="1" spans="1:14">
      <c r="A1882" s="68">
        <f t="shared" si="30"/>
        <v>1877</v>
      </c>
      <c r="B1882" s="69"/>
      <c r="C1882" s="69"/>
      <c r="D1882" s="69"/>
      <c r="E1882" s="89"/>
      <c r="F1882" s="70"/>
      <c r="G1882" s="70"/>
      <c r="H1882" s="70"/>
      <c r="I1882" s="68"/>
      <c r="J1882" s="8" t="str">
        <f>IF(I1882="ILF",IF($C$1="预估功能点",'模板使用说明&amp;基础参数'!$E$15,'模板使用说明&amp;基础参数'!$E$22),IF(I1882="EIF",IF($C$1="预估功能点",'模板使用说明&amp;基础参数'!$E$16,'模板使用说明&amp;基础参数'!$E$23),IF(I1882="EI",IF($C$1="预估功能点",'模板使用说明&amp;基础参数'!$E$17,'模板使用说明&amp;基础参数'!$E$24),IF(I1882="EO",IF($C$1="预估功能点",'模板使用说明&amp;基础参数'!$E$18,'模板使用说明&amp;基础参数'!$E$25),IF(I1882="EQ",IF($C$1="预估功能点",'模板使用说明&amp;基础参数'!$E$19,'模板使用说明&amp;基础参数'!$E$26),"")))))</f>
        <v/>
      </c>
      <c r="K1882" s="81"/>
      <c r="L1882" s="81"/>
      <c r="M1882" s="82" t="str">
        <f>IF(J1882="","",IF(K1882="高",IF(L1882="删除",J1882*'模板使用说明&amp;基础参数'!$E$5*'模板使用说明&amp;基础参数'!$E$12,IF(L1882="修改",J1882*'模板使用说明&amp;基础参数'!$E$5*'模板使用说明&amp;基础参数'!$E$11,J1882*'模板使用说明&amp;基础参数'!$E$5*'模板使用说明&amp;基础参数'!$E$10)),IF(K1882="中",IF(L1882="删除",J1882*'模板使用说明&amp;基础参数'!$E$6*'模板使用说明&amp;基础参数'!$E$12,IF(L1882="修改",J1882*'模板使用说明&amp;基础参数'!$E$6*'模板使用说明&amp;基础参数'!$E$11,J1882*'模板使用说明&amp;基础参数'!$E$6*'模板使用说明&amp;基础参数'!$E$10)),IF(L1882="删除",J1882*'模板使用说明&amp;基础参数'!$E$7*'模板使用说明&amp;基础参数'!$E$12,IF(L1882="修改",J1882*'模板使用说明&amp;基础参数'!$E$7*'模板使用说明&amp;基础参数'!$E$11,J1882*'模板使用说明&amp;基础参数'!$E$7*'模板使用说明&amp;基础参数'!$E$10)))))</f>
        <v/>
      </c>
      <c r="N1882" s="83"/>
    </row>
    <row r="1883" ht="14.4" customHeight="1" spans="1:14">
      <c r="A1883" s="68">
        <f t="shared" si="30"/>
        <v>1878</v>
      </c>
      <c r="B1883" s="69"/>
      <c r="C1883" s="69"/>
      <c r="D1883" s="69"/>
      <c r="E1883" s="89"/>
      <c r="F1883" s="70"/>
      <c r="G1883" s="70"/>
      <c r="H1883" s="70"/>
      <c r="I1883" s="68"/>
      <c r="J1883" s="8" t="str">
        <f>IF(I1883="ILF",IF($C$1="预估功能点",'模板使用说明&amp;基础参数'!$E$15,'模板使用说明&amp;基础参数'!$E$22),IF(I1883="EIF",IF($C$1="预估功能点",'模板使用说明&amp;基础参数'!$E$16,'模板使用说明&amp;基础参数'!$E$23),IF(I1883="EI",IF($C$1="预估功能点",'模板使用说明&amp;基础参数'!$E$17,'模板使用说明&amp;基础参数'!$E$24),IF(I1883="EO",IF($C$1="预估功能点",'模板使用说明&amp;基础参数'!$E$18,'模板使用说明&amp;基础参数'!$E$25),IF(I1883="EQ",IF($C$1="预估功能点",'模板使用说明&amp;基础参数'!$E$19,'模板使用说明&amp;基础参数'!$E$26),"")))))</f>
        <v/>
      </c>
      <c r="K1883" s="81"/>
      <c r="L1883" s="81"/>
      <c r="M1883" s="82" t="str">
        <f>IF(J1883="","",IF(K1883="高",IF(L1883="删除",J1883*'模板使用说明&amp;基础参数'!$E$5*'模板使用说明&amp;基础参数'!$E$12,IF(L1883="修改",J1883*'模板使用说明&amp;基础参数'!$E$5*'模板使用说明&amp;基础参数'!$E$11,J1883*'模板使用说明&amp;基础参数'!$E$5*'模板使用说明&amp;基础参数'!$E$10)),IF(K1883="中",IF(L1883="删除",J1883*'模板使用说明&amp;基础参数'!$E$6*'模板使用说明&amp;基础参数'!$E$12,IF(L1883="修改",J1883*'模板使用说明&amp;基础参数'!$E$6*'模板使用说明&amp;基础参数'!$E$11,J1883*'模板使用说明&amp;基础参数'!$E$6*'模板使用说明&amp;基础参数'!$E$10)),IF(L1883="删除",J1883*'模板使用说明&amp;基础参数'!$E$7*'模板使用说明&amp;基础参数'!$E$12,IF(L1883="修改",J1883*'模板使用说明&amp;基础参数'!$E$7*'模板使用说明&amp;基础参数'!$E$11,J1883*'模板使用说明&amp;基础参数'!$E$7*'模板使用说明&amp;基础参数'!$E$10)))))</f>
        <v/>
      </c>
      <c r="N1883" s="83"/>
    </row>
    <row r="1884" ht="14.4" customHeight="1" spans="1:14">
      <c r="A1884" s="68">
        <f t="shared" si="30"/>
        <v>1879</v>
      </c>
      <c r="B1884" s="69"/>
      <c r="C1884" s="69"/>
      <c r="D1884" s="69"/>
      <c r="E1884" s="89"/>
      <c r="F1884" s="70"/>
      <c r="G1884" s="70"/>
      <c r="H1884" s="70"/>
      <c r="I1884" s="68"/>
      <c r="J1884" s="8" t="str">
        <f>IF(I1884="ILF",IF($C$1="预估功能点",'模板使用说明&amp;基础参数'!$E$15,'模板使用说明&amp;基础参数'!$E$22),IF(I1884="EIF",IF($C$1="预估功能点",'模板使用说明&amp;基础参数'!$E$16,'模板使用说明&amp;基础参数'!$E$23),IF(I1884="EI",IF($C$1="预估功能点",'模板使用说明&amp;基础参数'!$E$17,'模板使用说明&amp;基础参数'!$E$24),IF(I1884="EO",IF($C$1="预估功能点",'模板使用说明&amp;基础参数'!$E$18,'模板使用说明&amp;基础参数'!$E$25),IF(I1884="EQ",IF($C$1="预估功能点",'模板使用说明&amp;基础参数'!$E$19,'模板使用说明&amp;基础参数'!$E$26),"")))))</f>
        <v/>
      </c>
      <c r="K1884" s="81"/>
      <c r="L1884" s="81"/>
      <c r="M1884" s="82" t="str">
        <f>IF(J1884="","",IF(K1884="高",IF(L1884="删除",J1884*'模板使用说明&amp;基础参数'!$E$5*'模板使用说明&amp;基础参数'!$E$12,IF(L1884="修改",J1884*'模板使用说明&amp;基础参数'!$E$5*'模板使用说明&amp;基础参数'!$E$11,J1884*'模板使用说明&amp;基础参数'!$E$5*'模板使用说明&amp;基础参数'!$E$10)),IF(K1884="中",IF(L1884="删除",J1884*'模板使用说明&amp;基础参数'!$E$6*'模板使用说明&amp;基础参数'!$E$12,IF(L1884="修改",J1884*'模板使用说明&amp;基础参数'!$E$6*'模板使用说明&amp;基础参数'!$E$11,J1884*'模板使用说明&amp;基础参数'!$E$6*'模板使用说明&amp;基础参数'!$E$10)),IF(L1884="删除",J1884*'模板使用说明&amp;基础参数'!$E$7*'模板使用说明&amp;基础参数'!$E$12,IF(L1884="修改",J1884*'模板使用说明&amp;基础参数'!$E$7*'模板使用说明&amp;基础参数'!$E$11,J1884*'模板使用说明&amp;基础参数'!$E$7*'模板使用说明&amp;基础参数'!$E$10)))))</f>
        <v/>
      </c>
      <c r="N1884" s="83"/>
    </row>
    <row r="1885" ht="14.4" customHeight="1" spans="1:14">
      <c r="A1885" s="68">
        <f t="shared" si="30"/>
        <v>1880</v>
      </c>
      <c r="B1885" s="69"/>
      <c r="C1885" s="69"/>
      <c r="D1885" s="69"/>
      <c r="E1885" s="89"/>
      <c r="F1885" s="70"/>
      <c r="G1885" s="70"/>
      <c r="H1885" s="70"/>
      <c r="I1885" s="68"/>
      <c r="J1885" s="8" t="str">
        <f>IF(I1885="ILF",IF($C$1="预估功能点",'模板使用说明&amp;基础参数'!$E$15,'模板使用说明&amp;基础参数'!$E$22),IF(I1885="EIF",IF($C$1="预估功能点",'模板使用说明&amp;基础参数'!$E$16,'模板使用说明&amp;基础参数'!$E$23),IF(I1885="EI",IF($C$1="预估功能点",'模板使用说明&amp;基础参数'!$E$17,'模板使用说明&amp;基础参数'!$E$24),IF(I1885="EO",IF($C$1="预估功能点",'模板使用说明&amp;基础参数'!$E$18,'模板使用说明&amp;基础参数'!$E$25),IF(I1885="EQ",IF($C$1="预估功能点",'模板使用说明&amp;基础参数'!$E$19,'模板使用说明&amp;基础参数'!$E$26),"")))))</f>
        <v/>
      </c>
      <c r="K1885" s="81"/>
      <c r="L1885" s="81"/>
      <c r="M1885" s="82" t="str">
        <f>IF(J1885="","",IF(K1885="高",IF(L1885="删除",J1885*'模板使用说明&amp;基础参数'!$E$5*'模板使用说明&amp;基础参数'!$E$12,IF(L1885="修改",J1885*'模板使用说明&amp;基础参数'!$E$5*'模板使用说明&amp;基础参数'!$E$11,J1885*'模板使用说明&amp;基础参数'!$E$5*'模板使用说明&amp;基础参数'!$E$10)),IF(K1885="中",IF(L1885="删除",J1885*'模板使用说明&amp;基础参数'!$E$6*'模板使用说明&amp;基础参数'!$E$12,IF(L1885="修改",J1885*'模板使用说明&amp;基础参数'!$E$6*'模板使用说明&amp;基础参数'!$E$11,J1885*'模板使用说明&amp;基础参数'!$E$6*'模板使用说明&amp;基础参数'!$E$10)),IF(L1885="删除",J1885*'模板使用说明&amp;基础参数'!$E$7*'模板使用说明&amp;基础参数'!$E$12,IF(L1885="修改",J1885*'模板使用说明&amp;基础参数'!$E$7*'模板使用说明&amp;基础参数'!$E$11,J1885*'模板使用说明&amp;基础参数'!$E$7*'模板使用说明&amp;基础参数'!$E$10)))))</f>
        <v/>
      </c>
      <c r="N1885" s="83"/>
    </row>
    <row r="1886" ht="14.4" customHeight="1" spans="1:14">
      <c r="A1886" s="68">
        <f t="shared" si="30"/>
        <v>1881</v>
      </c>
      <c r="B1886" s="69"/>
      <c r="C1886" s="69"/>
      <c r="D1886" s="69"/>
      <c r="E1886" s="89"/>
      <c r="F1886" s="70"/>
      <c r="G1886" s="70"/>
      <c r="H1886" s="70"/>
      <c r="I1886" s="68"/>
      <c r="J1886" s="8" t="str">
        <f>IF(I1886="ILF",IF($C$1="预估功能点",'模板使用说明&amp;基础参数'!$E$15,'模板使用说明&amp;基础参数'!$E$22),IF(I1886="EIF",IF($C$1="预估功能点",'模板使用说明&amp;基础参数'!$E$16,'模板使用说明&amp;基础参数'!$E$23),IF(I1886="EI",IF($C$1="预估功能点",'模板使用说明&amp;基础参数'!$E$17,'模板使用说明&amp;基础参数'!$E$24),IF(I1886="EO",IF($C$1="预估功能点",'模板使用说明&amp;基础参数'!$E$18,'模板使用说明&amp;基础参数'!$E$25),IF(I1886="EQ",IF($C$1="预估功能点",'模板使用说明&amp;基础参数'!$E$19,'模板使用说明&amp;基础参数'!$E$26),"")))))</f>
        <v/>
      </c>
      <c r="K1886" s="81"/>
      <c r="L1886" s="81"/>
      <c r="M1886" s="82" t="str">
        <f>IF(J1886="","",IF(K1886="高",IF(L1886="删除",J1886*'模板使用说明&amp;基础参数'!$E$5*'模板使用说明&amp;基础参数'!$E$12,IF(L1886="修改",J1886*'模板使用说明&amp;基础参数'!$E$5*'模板使用说明&amp;基础参数'!$E$11,J1886*'模板使用说明&amp;基础参数'!$E$5*'模板使用说明&amp;基础参数'!$E$10)),IF(K1886="中",IF(L1886="删除",J1886*'模板使用说明&amp;基础参数'!$E$6*'模板使用说明&amp;基础参数'!$E$12,IF(L1886="修改",J1886*'模板使用说明&amp;基础参数'!$E$6*'模板使用说明&amp;基础参数'!$E$11,J1886*'模板使用说明&amp;基础参数'!$E$6*'模板使用说明&amp;基础参数'!$E$10)),IF(L1886="删除",J1886*'模板使用说明&amp;基础参数'!$E$7*'模板使用说明&amp;基础参数'!$E$12,IF(L1886="修改",J1886*'模板使用说明&amp;基础参数'!$E$7*'模板使用说明&amp;基础参数'!$E$11,J1886*'模板使用说明&amp;基础参数'!$E$7*'模板使用说明&amp;基础参数'!$E$10)))))</f>
        <v/>
      </c>
      <c r="N1886" s="83"/>
    </row>
    <row r="1887" ht="14.4" customHeight="1" spans="1:14">
      <c r="A1887" s="68">
        <f t="shared" si="30"/>
        <v>1882</v>
      </c>
      <c r="B1887" s="69"/>
      <c r="C1887" s="69"/>
      <c r="D1887" s="69"/>
      <c r="E1887" s="89"/>
      <c r="F1887" s="70"/>
      <c r="G1887" s="70"/>
      <c r="H1887" s="70"/>
      <c r="I1887" s="68"/>
      <c r="J1887" s="8" t="str">
        <f>IF(I1887="ILF",IF($C$1="预估功能点",'模板使用说明&amp;基础参数'!$E$15,'模板使用说明&amp;基础参数'!$E$22),IF(I1887="EIF",IF($C$1="预估功能点",'模板使用说明&amp;基础参数'!$E$16,'模板使用说明&amp;基础参数'!$E$23),IF(I1887="EI",IF($C$1="预估功能点",'模板使用说明&amp;基础参数'!$E$17,'模板使用说明&amp;基础参数'!$E$24),IF(I1887="EO",IF($C$1="预估功能点",'模板使用说明&amp;基础参数'!$E$18,'模板使用说明&amp;基础参数'!$E$25),IF(I1887="EQ",IF($C$1="预估功能点",'模板使用说明&amp;基础参数'!$E$19,'模板使用说明&amp;基础参数'!$E$26),"")))))</f>
        <v/>
      </c>
      <c r="K1887" s="81"/>
      <c r="L1887" s="81"/>
      <c r="M1887" s="82" t="str">
        <f>IF(J1887="","",IF(K1887="高",IF(L1887="删除",J1887*'模板使用说明&amp;基础参数'!$E$5*'模板使用说明&amp;基础参数'!$E$12,IF(L1887="修改",J1887*'模板使用说明&amp;基础参数'!$E$5*'模板使用说明&amp;基础参数'!$E$11,J1887*'模板使用说明&amp;基础参数'!$E$5*'模板使用说明&amp;基础参数'!$E$10)),IF(K1887="中",IF(L1887="删除",J1887*'模板使用说明&amp;基础参数'!$E$6*'模板使用说明&amp;基础参数'!$E$12,IF(L1887="修改",J1887*'模板使用说明&amp;基础参数'!$E$6*'模板使用说明&amp;基础参数'!$E$11,J1887*'模板使用说明&amp;基础参数'!$E$6*'模板使用说明&amp;基础参数'!$E$10)),IF(L1887="删除",J1887*'模板使用说明&amp;基础参数'!$E$7*'模板使用说明&amp;基础参数'!$E$12,IF(L1887="修改",J1887*'模板使用说明&amp;基础参数'!$E$7*'模板使用说明&amp;基础参数'!$E$11,J1887*'模板使用说明&amp;基础参数'!$E$7*'模板使用说明&amp;基础参数'!$E$10)))))</f>
        <v/>
      </c>
      <c r="N1887" s="83"/>
    </row>
    <row r="1888" ht="14.4" customHeight="1" spans="1:14">
      <c r="A1888" s="68">
        <f t="shared" si="30"/>
        <v>1883</v>
      </c>
      <c r="B1888" s="69"/>
      <c r="C1888" s="69"/>
      <c r="D1888" s="69"/>
      <c r="E1888" s="89"/>
      <c r="F1888" s="70"/>
      <c r="G1888" s="70"/>
      <c r="H1888" s="70"/>
      <c r="I1888" s="68"/>
      <c r="J1888" s="8" t="str">
        <f>IF(I1888="ILF",IF($C$1="预估功能点",'模板使用说明&amp;基础参数'!$E$15,'模板使用说明&amp;基础参数'!$E$22),IF(I1888="EIF",IF($C$1="预估功能点",'模板使用说明&amp;基础参数'!$E$16,'模板使用说明&amp;基础参数'!$E$23),IF(I1888="EI",IF($C$1="预估功能点",'模板使用说明&amp;基础参数'!$E$17,'模板使用说明&amp;基础参数'!$E$24),IF(I1888="EO",IF($C$1="预估功能点",'模板使用说明&amp;基础参数'!$E$18,'模板使用说明&amp;基础参数'!$E$25),IF(I1888="EQ",IF($C$1="预估功能点",'模板使用说明&amp;基础参数'!$E$19,'模板使用说明&amp;基础参数'!$E$26),"")))))</f>
        <v/>
      </c>
      <c r="K1888" s="81"/>
      <c r="L1888" s="81"/>
      <c r="M1888" s="82" t="str">
        <f>IF(J1888="","",IF(K1888="高",IF(L1888="删除",J1888*'模板使用说明&amp;基础参数'!$E$5*'模板使用说明&amp;基础参数'!$E$12,IF(L1888="修改",J1888*'模板使用说明&amp;基础参数'!$E$5*'模板使用说明&amp;基础参数'!$E$11,J1888*'模板使用说明&amp;基础参数'!$E$5*'模板使用说明&amp;基础参数'!$E$10)),IF(K1888="中",IF(L1888="删除",J1888*'模板使用说明&amp;基础参数'!$E$6*'模板使用说明&amp;基础参数'!$E$12,IF(L1888="修改",J1888*'模板使用说明&amp;基础参数'!$E$6*'模板使用说明&amp;基础参数'!$E$11,J1888*'模板使用说明&amp;基础参数'!$E$6*'模板使用说明&amp;基础参数'!$E$10)),IF(L1888="删除",J1888*'模板使用说明&amp;基础参数'!$E$7*'模板使用说明&amp;基础参数'!$E$12,IF(L1888="修改",J1888*'模板使用说明&amp;基础参数'!$E$7*'模板使用说明&amp;基础参数'!$E$11,J1888*'模板使用说明&amp;基础参数'!$E$7*'模板使用说明&amp;基础参数'!$E$10)))))</f>
        <v/>
      </c>
      <c r="N1888" s="83"/>
    </row>
    <row r="1889" ht="14.4" customHeight="1" spans="1:14">
      <c r="A1889" s="68">
        <f t="shared" si="30"/>
        <v>1884</v>
      </c>
      <c r="B1889" s="69"/>
      <c r="C1889" s="69"/>
      <c r="D1889" s="69"/>
      <c r="E1889" s="89"/>
      <c r="F1889" s="70"/>
      <c r="G1889" s="70"/>
      <c r="H1889" s="70"/>
      <c r="I1889" s="68"/>
      <c r="J1889" s="8" t="str">
        <f>IF(I1889="ILF",IF($C$1="预估功能点",'模板使用说明&amp;基础参数'!$E$15,'模板使用说明&amp;基础参数'!$E$22),IF(I1889="EIF",IF($C$1="预估功能点",'模板使用说明&amp;基础参数'!$E$16,'模板使用说明&amp;基础参数'!$E$23),IF(I1889="EI",IF($C$1="预估功能点",'模板使用说明&amp;基础参数'!$E$17,'模板使用说明&amp;基础参数'!$E$24),IF(I1889="EO",IF($C$1="预估功能点",'模板使用说明&amp;基础参数'!$E$18,'模板使用说明&amp;基础参数'!$E$25),IF(I1889="EQ",IF($C$1="预估功能点",'模板使用说明&amp;基础参数'!$E$19,'模板使用说明&amp;基础参数'!$E$26),"")))))</f>
        <v/>
      </c>
      <c r="K1889" s="81"/>
      <c r="L1889" s="81"/>
      <c r="M1889" s="82" t="str">
        <f>IF(J1889="","",IF(K1889="高",IF(L1889="删除",J1889*'模板使用说明&amp;基础参数'!$E$5*'模板使用说明&amp;基础参数'!$E$12,IF(L1889="修改",J1889*'模板使用说明&amp;基础参数'!$E$5*'模板使用说明&amp;基础参数'!$E$11,J1889*'模板使用说明&amp;基础参数'!$E$5*'模板使用说明&amp;基础参数'!$E$10)),IF(K1889="中",IF(L1889="删除",J1889*'模板使用说明&amp;基础参数'!$E$6*'模板使用说明&amp;基础参数'!$E$12,IF(L1889="修改",J1889*'模板使用说明&amp;基础参数'!$E$6*'模板使用说明&amp;基础参数'!$E$11,J1889*'模板使用说明&amp;基础参数'!$E$6*'模板使用说明&amp;基础参数'!$E$10)),IF(L1889="删除",J1889*'模板使用说明&amp;基础参数'!$E$7*'模板使用说明&amp;基础参数'!$E$12,IF(L1889="修改",J1889*'模板使用说明&amp;基础参数'!$E$7*'模板使用说明&amp;基础参数'!$E$11,J1889*'模板使用说明&amp;基础参数'!$E$7*'模板使用说明&amp;基础参数'!$E$10)))))</f>
        <v/>
      </c>
      <c r="N1889" s="83"/>
    </row>
    <row r="1890" ht="14.4" customHeight="1" spans="1:14">
      <c r="A1890" s="68">
        <f t="shared" si="30"/>
        <v>1885</v>
      </c>
      <c r="B1890" s="69"/>
      <c r="C1890" s="69"/>
      <c r="D1890" s="69"/>
      <c r="E1890" s="89"/>
      <c r="F1890" s="70"/>
      <c r="G1890" s="70"/>
      <c r="H1890" s="70"/>
      <c r="I1890" s="68"/>
      <c r="J1890" s="8" t="str">
        <f>IF(I1890="ILF",IF($C$1="预估功能点",'模板使用说明&amp;基础参数'!$E$15,'模板使用说明&amp;基础参数'!$E$22),IF(I1890="EIF",IF($C$1="预估功能点",'模板使用说明&amp;基础参数'!$E$16,'模板使用说明&amp;基础参数'!$E$23),IF(I1890="EI",IF($C$1="预估功能点",'模板使用说明&amp;基础参数'!$E$17,'模板使用说明&amp;基础参数'!$E$24),IF(I1890="EO",IF($C$1="预估功能点",'模板使用说明&amp;基础参数'!$E$18,'模板使用说明&amp;基础参数'!$E$25),IF(I1890="EQ",IF($C$1="预估功能点",'模板使用说明&amp;基础参数'!$E$19,'模板使用说明&amp;基础参数'!$E$26),"")))))</f>
        <v/>
      </c>
      <c r="K1890" s="81"/>
      <c r="L1890" s="81"/>
      <c r="M1890" s="82" t="str">
        <f>IF(J1890="","",IF(K1890="高",IF(L1890="删除",J1890*'模板使用说明&amp;基础参数'!$E$5*'模板使用说明&amp;基础参数'!$E$12,IF(L1890="修改",J1890*'模板使用说明&amp;基础参数'!$E$5*'模板使用说明&amp;基础参数'!$E$11,J1890*'模板使用说明&amp;基础参数'!$E$5*'模板使用说明&amp;基础参数'!$E$10)),IF(K1890="中",IF(L1890="删除",J1890*'模板使用说明&amp;基础参数'!$E$6*'模板使用说明&amp;基础参数'!$E$12,IF(L1890="修改",J1890*'模板使用说明&amp;基础参数'!$E$6*'模板使用说明&amp;基础参数'!$E$11,J1890*'模板使用说明&amp;基础参数'!$E$6*'模板使用说明&amp;基础参数'!$E$10)),IF(L1890="删除",J1890*'模板使用说明&amp;基础参数'!$E$7*'模板使用说明&amp;基础参数'!$E$12,IF(L1890="修改",J1890*'模板使用说明&amp;基础参数'!$E$7*'模板使用说明&amp;基础参数'!$E$11,J1890*'模板使用说明&amp;基础参数'!$E$7*'模板使用说明&amp;基础参数'!$E$10)))))</f>
        <v/>
      </c>
      <c r="N1890" s="83"/>
    </row>
    <row r="1891" ht="14.4" customHeight="1" spans="1:14">
      <c r="A1891" s="68">
        <f t="shared" si="30"/>
        <v>1886</v>
      </c>
      <c r="B1891" s="69"/>
      <c r="C1891" s="69"/>
      <c r="D1891" s="69"/>
      <c r="E1891" s="89"/>
      <c r="F1891" s="70"/>
      <c r="G1891" s="70"/>
      <c r="H1891" s="70"/>
      <c r="I1891" s="68"/>
      <c r="J1891" s="8" t="str">
        <f>IF(I1891="ILF",IF($C$1="预估功能点",'模板使用说明&amp;基础参数'!$E$15,'模板使用说明&amp;基础参数'!$E$22),IF(I1891="EIF",IF($C$1="预估功能点",'模板使用说明&amp;基础参数'!$E$16,'模板使用说明&amp;基础参数'!$E$23),IF(I1891="EI",IF($C$1="预估功能点",'模板使用说明&amp;基础参数'!$E$17,'模板使用说明&amp;基础参数'!$E$24),IF(I1891="EO",IF($C$1="预估功能点",'模板使用说明&amp;基础参数'!$E$18,'模板使用说明&amp;基础参数'!$E$25),IF(I1891="EQ",IF($C$1="预估功能点",'模板使用说明&amp;基础参数'!$E$19,'模板使用说明&amp;基础参数'!$E$26),"")))))</f>
        <v/>
      </c>
      <c r="K1891" s="81"/>
      <c r="L1891" s="81"/>
      <c r="M1891" s="82" t="str">
        <f>IF(J1891="","",IF(K1891="高",IF(L1891="删除",J1891*'模板使用说明&amp;基础参数'!$E$5*'模板使用说明&amp;基础参数'!$E$12,IF(L1891="修改",J1891*'模板使用说明&amp;基础参数'!$E$5*'模板使用说明&amp;基础参数'!$E$11,J1891*'模板使用说明&amp;基础参数'!$E$5*'模板使用说明&amp;基础参数'!$E$10)),IF(K1891="中",IF(L1891="删除",J1891*'模板使用说明&amp;基础参数'!$E$6*'模板使用说明&amp;基础参数'!$E$12,IF(L1891="修改",J1891*'模板使用说明&amp;基础参数'!$E$6*'模板使用说明&amp;基础参数'!$E$11,J1891*'模板使用说明&amp;基础参数'!$E$6*'模板使用说明&amp;基础参数'!$E$10)),IF(L1891="删除",J1891*'模板使用说明&amp;基础参数'!$E$7*'模板使用说明&amp;基础参数'!$E$12,IF(L1891="修改",J1891*'模板使用说明&amp;基础参数'!$E$7*'模板使用说明&amp;基础参数'!$E$11,J1891*'模板使用说明&amp;基础参数'!$E$7*'模板使用说明&amp;基础参数'!$E$10)))))</f>
        <v/>
      </c>
      <c r="N1891" s="83"/>
    </row>
    <row r="1892" ht="14.4" customHeight="1" spans="1:14">
      <c r="A1892" s="68">
        <f t="shared" si="30"/>
        <v>1887</v>
      </c>
      <c r="B1892" s="69"/>
      <c r="C1892" s="69"/>
      <c r="D1892" s="69"/>
      <c r="E1892" s="89"/>
      <c r="F1892" s="70"/>
      <c r="G1892" s="70"/>
      <c r="H1892" s="70"/>
      <c r="I1892" s="68"/>
      <c r="J1892" s="8" t="str">
        <f>IF(I1892="ILF",IF($C$1="预估功能点",'模板使用说明&amp;基础参数'!$E$15,'模板使用说明&amp;基础参数'!$E$22),IF(I1892="EIF",IF($C$1="预估功能点",'模板使用说明&amp;基础参数'!$E$16,'模板使用说明&amp;基础参数'!$E$23),IF(I1892="EI",IF($C$1="预估功能点",'模板使用说明&amp;基础参数'!$E$17,'模板使用说明&amp;基础参数'!$E$24),IF(I1892="EO",IF($C$1="预估功能点",'模板使用说明&amp;基础参数'!$E$18,'模板使用说明&amp;基础参数'!$E$25),IF(I1892="EQ",IF($C$1="预估功能点",'模板使用说明&amp;基础参数'!$E$19,'模板使用说明&amp;基础参数'!$E$26),"")))))</f>
        <v/>
      </c>
      <c r="K1892" s="81"/>
      <c r="L1892" s="81"/>
      <c r="M1892" s="82" t="str">
        <f>IF(J1892="","",IF(K1892="高",IF(L1892="删除",J1892*'模板使用说明&amp;基础参数'!$E$5*'模板使用说明&amp;基础参数'!$E$12,IF(L1892="修改",J1892*'模板使用说明&amp;基础参数'!$E$5*'模板使用说明&amp;基础参数'!$E$11,J1892*'模板使用说明&amp;基础参数'!$E$5*'模板使用说明&amp;基础参数'!$E$10)),IF(K1892="中",IF(L1892="删除",J1892*'模板使用说明&amp;基础参数'!$E$6*'模板使用说明&amp;基础参数'!$E$12,IF(L1892="修改",J1892*'模板使用说明&amp;基础参数'!$E$6*'模板使用说明&amp;基础参数'!$E$11,J1892*'模板使用说明&amp;基础参数'!$E$6*'模板使用说明&amp;基础参数'!$E$10)),IF(L1892="删除",J1892*'模板使用说明&amp;基础参数'!$E$7*'模板使用说明&amp;基础参数'!$E$12,IF(L1892="修改",J1892*'模板使用说明&amp;基础参数'!$E$7*'模板使用说明&amp;基础参数'!$E$11,J1892*'模板使用说明&amp;基础参数'!$E$7*'模板使用说明&amp;基础参数'!$E$10)))))</f>
        <v/>
      </c>
      <c r="N1892" s="83"/>
    </row>
    <row r="1893" ht="14.4" customHeight="1" spans="1:14">
      <c r="A1893" s="68">
        <f t="shared" si="30"/>
        <v>1888</v>
      </c>
      <c r="B1893" s="69"/>
      <c r="C1893" s="69"/>
      <c r="D1893" s="69"/>
      <c r="E1893" s="89"/>
      <c r="F1893" s="70"/>
      <c r="G1893" s="70"/>
      <c r="H1893" s="70"/>
      <c r="I1893" s="68"/>
      <c r="J1893" s="8" t="str">
        <f>IF(I1893="ILF",IF($C$1="预估功能点",'模板使用说明&amp;基础参数'!$E$15,'模板使用说明&amp;基础参数'!$E$22),IF(I1893="EIF",IF($C$1="预估功能点",'模板使用说明&amp;基础参数'!$E$16,'模板使用说明&amp;基础参数'!$E$23),IF(I1893="EI",IF($C$1="预估功能点",'模板使用说明&amp;基础参数'!$E$17,'模板使用说明&amp;基础参数'!$E$24),IF(I1893="EO",IF($C$1="预估功能点",'模板使用说明&amp;基础参数'!$E$18,'模板使用说明&amp;基础参数'!$E$25),IF(I1893="EQ",IF($C$1="预估功能点",'模板使用说明&amp;基础参数'!$E$19,'模板使用说明&amp;基础参数'!$E$26),"")))))</f>
        <v/>
      </c>
      <c r="K1893" s="81"/>
      <c r="L1893" s="81"/>
      <c r="M1893" s="82" t="str">
        <f>IF(J1893="","",IF(K1893="高",IF(L1893="删除",J1893*'模板使用说明&amp;基础参数'!$E$5*'模板使用说明&amp;基础参数'!$E$12,IF(L1893="修改",J1893*'模板使用说明&amp;基础参数'!$E$5*'模板使用说明&amp;基础参数'!$E$11,J1893*'模板使用说明&amp;基础参数'!$E$5*'模板使用说明&amp;基础参数'!$E$10)),IF(K1893="中",IF(L1893="删除",J1893*'模板使用说明&amp;基础参数'!$E$6*'模板使用说明&amp;基础参数'!$E$12,IF(L1893="修改",J1893*'模板使用说明&amp;基础参数'!$E$6*'模板使用说明&amp;基础参数'!$E$11,J1893*'模板使用说明&amp;基础参数'!$E$6*'模板使用说明&amp;基础参数'!$E$10)),IF(L1893="删除",J1893*'模板使用说明&amp;基础参数'!$E$7*'模板使用说明&amp;基础参数'!$E$12,IF(L1893="修改",J1893*'模板使用说明&amp;基础参数'!$E$7*'模板使用说明&amp;基础参数'!$E$11,J1893*'模板使用说明&amp;基础参数'!$E$7*'模板使用说明&amp;基础参数'!$E$10)))))</f>
        <v/>
      </c>
      <c r="N1893" s="83"/>
    </row>
    <row r="1894" ht="14.4" customHeight="1" spans="1:14">
      <c r="A1894" s="68">
        <f t="shared" si="30"/>
        <v>1889</v>
      </c>
      <c r="B1894" s="69"/>
      <c r="C1894" s="69"/>
      <c r="D1894" s="69"/>
      <c r="E1894" s="89"/>
      <c r="F1894" s="70"/>
      <c r="G1894" s="70"/>
      <c r="H1894" s="70"/>
      <c r="I1894" s="68"/>
      <c r="J1894" s="8" t="str">
        <f>IF(I1894="ILF",IF($C$1="预估功能点",'模板使用说明&amp;基础参数'!$E$15,'模板使用说明&amp;基础参数'!$E$22),IF(I1894="EIF",IF($C$1="预估功能点",'模板使用说明&amp;基础参数'!$E$16,'模板使用说明&amp;基础参数'!$E$23),IF(I1894="EI",IF($C$1="预估功能点",'模板使用说明&amp;基础参数'!$E$17,'模板使用说明&amp;基础参数'!$E$24),IF(I1894="EO",IF($C$1="预估功能点",'模板使用说明&amp;基础参数'!$E$18,'模板使用说明&amp;基础参数'!$E$25),IF(I1894="EQ",IF($C$1="预估功能点",'模板使用说明&amp;基础参数'!$E$19,'模板使用说明&amp;基础参数'!$E$26),"")))))</f>
        <v/>
      </c>
      <c r="K1894" s="81"/>
      <c r="L1894" s="81"/>
      <c r="M1894" s="82" t="str">
        <f>IF(J1894="","",IF(K1894="高",IF(L1894="删除",J1894*'模板使用说明&amp;基础参数'!$E$5*'模板使用说明&amp;基础参数'!$E$12,IF(L1894="修改",J1894*'模板使用说明&amp;基础参数'!$E$5*'模板使用说明&amp;基础参数'!$E$11,J1894*'模板使用说明&amp;基础参数'!$E$5*'模板使用说明&amp;基础参数'!$E$10)),IF(K1894="中",IF(L1894="删除",J1894*'模板使用说明&amp;基础参数'!$E$6*'模板使用说明&amp;基础参数'!$E$12,IF(L1894="修改",J1894*'模板使用说明&amp;基础参数'!$E$6*'模板使用说明&amp;基础参数'!$E$11,J1894*'模板使用说明&amp;基础参数'!$E$6*'模板使用说明&amp;基础参数'!$E$10)),IF(L1894="删除",J1894*'模板使用说明&amp;基础参数'!$E$7*'模板使用说明&amp;基础参数'!$E$12,IF(L1894="修改",J1894*'模板使用说明&amp;基础参数'!$E$7*'模板使用说明&amp;基础参数'!$E$11,J1894*'模板使用说明&amp;基础参数'!$E$7*'模板使用说明&amp;基础参数'!$E$10)))))</f>
        <v/>
      </c>
      <c r="N1894" s="83"/>
    </row>
    <row r="1895" ht="14.4" customHeight="1" spans="1:14">
      <c r="A1895" s="68">
        <f t="shared" si="30"/>
        <v>1890</v>
      </c>
      <c r="B1895" s="69"/>
      <c r="C1895" s="69"/>
      <c r="D1895" s="69"/>
      <c r="E1895" s="89"/>
      <c r="F1895" s="70"/>
      <c r="G1895" s="70"/>
      <c r="H1895" s="70"/>
      <c r="I1895" s="68"/>
      <c r="J1895" s="8" t="str">
        <f>IF(I1895="ILF",IF($C$1="预估功能点",'模板使用说明&amp;基础参数'!$E$15,'模板使用说明&amp;基础参数'!$E$22),IF(I1895="EIF",IF($C$1="预估功能点",'模板使用说明&amp;基础参数'!$E$16,'模板使用说明&amp;基础参数'!$E$23),IF(I1895="EI",IF($C$1="预估功能点",'模板使用说明&amp;基础参数'!$E$17,'模板使用说明&amp;基础参数'!$E$24),IF(I1895="EO",IF($C$1="预估功能点",'模板使用说明&amp;基础参数'!$E$18,'模板使用说明&amp;基础参数'!$E$25),IF(I1895="EQ",IF($C$1="预估功能点",'模板使用说明&amp;基础参数'!$E$19,'模板使用说明&amp;基础参数'!$E$26),"")))))</f>
        <v/>
      </c>
      <c r="K1895" s="81"/>
      <c r="L1895" s="81"/>
      <c r="M1895" s="82" t="str">
        <f>IF(J1895="","",IF(K1895="高",IF(L1895="删除",J1895*'模板使用说明&amp;基础参数'!$E$5*'模板使用说明&amp;基础参数'!$E$12,IF(L1895="修改",J1895*'模板使用说明&amp;基础参数'!$E$5*'模板使用说明&amp;基础参数'!$E$11,J1895*'模板使用说明&amp;基础参数'!$E$5*'模板使用说明&amp;基础参数'!$E$10)),IF(K1895="中",IF(L1895="删除",J1895*'模板使用说明&amp;基础参数'!$E$6*'模板使用说明&amp;基础参数'!$E$12,IF(L1895="修改",J1895*'模板使用说明&amp;基础参数'!$E$6*'模板使用说明&amp;基础参数'!$E$11,J1895*'模板使用说明&amp;基础参数'!$E$6*'模板使用说明&amp;基础参数'!$E$10)),IF(L1895="删除",J1895*'模板使用说明&amp;基础参数'!$E$7*'模板使用说明&amp;基础参数'!$E$12,IF(L1895="修改",J1895*'模板使用说明&amp;基础参数'!$E$7*'模板使用说明&amp;基础参数'!$E$11,J1895*'模板使用说明&amp;基础参数'!$E$7*'模板使用说明&amp;基础参数'!$E$10)))))</f>
        <v/>
      </c>
      <c r="N1895" s="83"/>
    </row>
    <row r="1896" ht="14.4" customHeight="1" spans="1:14">
      <c r="A1896" s="68">
        <f t="shared" si="30"/>
        <v>1891</v>
      </c>
      <c r="B1896" s="69"/>
      <c r="C1896" s="69"/>
      <c r="D1896" s="69"/>
      <c r="E1896" s="89"/>
      <c r="F1896" s="70"/>
      <c r="G1896" s="70"/>
      <c r="H1896" s="70"/>
      <c r="I1896" s="68"/>
      <c r="J1896" s="8" t="str">
        <f>IF(I1896="ILF",IF($C$1="预估功能点",'模板使用说明&amp;基础参数'!$E$15,'模板使用说明&amp;基础参数'!$E$22),IF(I1896="EIF",IF($C$1="预估功能点",'模板使用说明&amp;基础参数'!$E$16,'模板使用说明&amp;基础参数'!$E$23),IF(I1896="EI",IF($C$1="预估功能点",'模板使用说明&amp;基础参数'!$E$17,'模板使用说明&amp;基础参数'!$E$24),IF(I1896="EO",IF($C$1="预估功能点",'模板使用说明&amp;基础参数'!$E$18,'模板使用说明&amp;基础参数'!$E$25),IF(I1896="EQ",IF($C$1="预估功能点",'模板使用说明&amp;基础参数'!$E$19,'模板使用说明&amp;基础参数'!$E$26),"")))))</f>
        <v/>
      </c>
      <c r="K1896" s="81"/>
      <c r="L1896" s="81"/>
      <c r="M1896" s="82" t="str">
        <f>IF(J1896="","",IF(K1896="高",IF(L1896="删除",J1896*'模板使用说明&amp;基础参数'!$E$5*'模板使用说明&amp;基础参数'!$E$12,IF(L1896="修改",J1896*'模板使用说明&amp;基础参数'!$E$5*'模板使用说明&amp;基础参数'!$E$11,J1896*'模板使用说明&amp;基础参数'!$E$5*'模板使用说明&amp;基础参数'!$E$10)),IF(K1896="中",IF(L1896="删除",J1896*'模板使用说明&amp;基础参数'!$E$6*'模板使用说明&amp;基础参数'!$E$12,IF(L1896="修改",J1896*'模板使用说明&amp;基础参数'!$E$6*'模板使用说明&amp;基础参数'!$E$11,J1896*'模板使用说明&amp;基础参数'!$E$6*'模板使用说明&amp;基础参数'!$E$10)),IF(L1896="删除",J1896*'模板使用说明&amp;基础参数'!$E$7*'模板使用说明&amp;基础参数'!$E$12,IF(L1896="修改",J1896*'模板使用说明&amp;基础参数'!$E$7*'模板使用说明&amp;基础参数'!$E$11,J1896*'模板使用说明&amp;基础参数'!$E$7*'模板使用说明&amp;基础参数'!$E$10)))))</f>
        <v/>
      </c>
      <c r="N1896" s="83"/>
    </row>
    <row r="1897" ht="14.4" customHeight="1" spans="1:14">
      <c r="A1897" s="68">
        <f t="shared" si="30"/>
        <v>1892</v>
      </c>
      <c r="B1897" s="69"/>
      <c r="C1897" s="69"/>
      <c r="D1897" s="69"/>
      <c r="E1897" s="89"/>
      <c r="F1897" s="70"/>
      <c r="G1897" s="70"/>
      <c r="H1897" s="70"/>
      <c r="I1897" s="68"/>
      <c r="J1897" s="8" t="str">
        <f>IF(I1897="ILF",IF($C$1="预估功能点",'模板使用说明&amp;基础参数'!$E$15,'模板使用说明&amp;基础参数'!$E$22),IF(I1897="EIF",IF($C$1="预估功能点",'模板使用说明&amp;基础参数'!$E$16,'模板使用说明&amp;基础参数'!$E$23),IF(I1897="EI",IF($C$1="预估功能点",'模板使用说明&amp;基础参数'!$E$17,'模板使用说明&amp;基础参数'!$E$24),IF(I1897="EO",IF($C$1="预估功能点",'模板使用说明&amp;基础参数'!$E$18,'模板使用说明&amp;基础参数'!$E$25),IF(I1897="EQ",IF($C$1="预估功能点",'模板使用说明&amp;基础参数'!$E$19,'模板使用说明&amp;基础参数'!$E$26),"")))))</f>
        <v/>
      </c>
      <c r="K1897" s="81"/>
      <c r="L1897" s="81"/>
      <c r="M1897" s="82" t="str">
        <f>IF(J1897="","",IF(K1897="高",IF(L1897="删除",J1897*'模板使用说明&amp;基础参数'!$E$5*'模板使用说明&amp;基础参数'!$E$12,IF(L1897="修改",J1897*'模板使用说明&amp;基础参数'!$E$5*'模板使用说明&amp;基础参数'!$E$11,J1897*'模板使用说明&amp;基础参数'!$E$5*'模板使用说明&amp;基础参数'!$E$10)),IF(K1897="中",IF(L1897="删除",J1897*'模板使用说明&amp;基础参数'!$E$6*'模板使用说明&amp;基础参数'!$E$12,IF(L1897="修改",J1897*'模板使用说明&amp;基础参数'!$E$6*'模板使用说明&amp;基础参数'!$E$11,J1897*'模板使用说明&amp;基础参数'!$E$6*'模板使用说明&amp;基础参数'!$E$10)),IF(L1897="删除",J1897*'模板使用说明&amp;基础参数'!$E$7*'模板使用说明&amp;基础参数'!$E$12,IF(L1897="修改",J1897*'模板使用说明&amp;基础参数'!$E$7*'模板使用说明&amp;基础参数'!$E$11,J1897*'模板使用说明&amp;基础参数'!$E$7*'模板使用说明&amp;基础参数'!$E$10)))))</f>
        <v/>
      </c>
      <c r="N1897" s="83"/>
    </row>
    <row r="1898" ht="14.4" customHeight="1" spans="1:14">
      <c r="A1898" s="68">
        <f t="shared" si="30"/>
        <v>1893</v>
      </c>
      <c r="B1898" s="69"/>
      <c r="C1898" s="69"/>
      <c r="D1898" s="69"/>
      <c r="E1898" s="89"/>
      <c r="F1898" s="70"/>
      <c r="G1898" s="70"/>
      <c r="H1898" s="70"/>
      <c r="I1898" s="68"/>
      <c r="J1898" s="8" t="str">
        <f>IF(I1898="ILF",IF($C$1="预估功能点",'模板使用说明&amp;基础参数'!$E$15,'模板使用说明&amp;基础参数'!$E$22),IF(I1898="EIF",IF($C$1="预估功能点",'模板使用说明&amp;基础参数'!$E$16,'模板使用说明&amp;基础参数'!$E$23),IF(I1898="EI",IF($C$1="预估功能点",'模板使用说明&amp;基础参数'!$E$17,'模板使用说明&amp;基础参数'!$E$24),IF(I1898="EO",IF($C$1="预估功能点",'模板使用说明&amp;基础参数'!$E$18,'模板使用说明&amp;基础参数'!$E$25),IF(I1898="EQ",IF($C$1="预估功能点",'模板使用说明&amp;基础参数'!$E$19,'模板使用说明&amp;基础参数'!$E$26),"")))))</f>
        <v/>
      </c>
      <c r="K1898" s="81"/>
      <c r="L1898" s="81"/>
      <c r="M1898" s="82" t="str">
        <f>IF(J1898="","",IF(K1898="高",IF(L1898="删除",J1898*'模板使用说明&amp;基础参数'!$E$5*'模板使用说明&amp;基础参数'!$E$12,IF(L1898="修改",J1898*'模板使用说明&amp;基础参数'!$E$5*'模板使用说明&amp;基础参数'!$E$11,J1898*'模板使用说明&amp;基础参数'!$E$5*'模板使用说明&amp;基础参数'!$E$10)),IF(K1898="中",IF(L1898="删除",J1898*'模板使用说明&amp;基础参数'!$E$6*'模板使用说明&amp;基础参数'!$E$12,IF(L1898="修改",J1898*'模板使用说明&amp;基础参数'!$E$6*'模板使用说明&amp;基础参数'!$E$11,J1898*'模板使用说明&amp;基础参数'!$E$6*'模板使用说明&amp;基础参数'!$E$10)),IF(L1898="删除",J1898*'模板使用说明&amp;基础参数'!$E$7*'模板使用说明&amp;基础参数'!$E$12,IF(L1898="修改",J1898*'模板使用说明&amp;基础参数'!$E$7*'模板使用说明&amp;基础参数'!$E$11,J1898*'模板使用说明&amp;基础参数'!$E$7*'模板使用说明&amp;基础参数'!$E$10)))))</f>
        <v/>
      </c>
      <c r="N1898" s="83"/>
    </row>
    <row r="1899" ht="14.4" customHeight="1" spans="1:14">
      <c r="A1899" s="68">
        <f t="shared" si="30"/>
        <v>1894</v>
      </c>
      <c r="B1899" s="69"/>
      <c r="C1899" s="69"/>
      <c r="D1899" s="69"/>
      <c r="E1899" s="89"/>
      <c r="F1899" s="70"/>
      <c r="G1899" s="70"/>
      <c r="H1899" s="70"/>
      <c r="I1899" s="68"/>
      <c r="J1899" s="8" t="str">
        <f>IF(I1899="ILF",IF($C$1="预估功能点",'模板使用说明&amp;基础参数'!$E$15,'模板使用说明&amp;基础参数'!$E$22),IF(I1899="EIF",IF($C$1="预估功能点",'模板使用说明&amp;基础参数'!$E$16,'模板使用说明&amp;基础参数'!$E$23),IF(I1899="EI",IF($C$1="预估功能点",'模板使用说明&amp;基础参数'!$E$17,'模板使用说明&amp;基础参数'!$E$24),IF(I1899="EO",IF($C$1="预估功能点",'模板使用说明&amp;基础参数'!$E$18,'模板使用说明&amp;基础参数'!$E$25),IF(I1899="EQ",IF($C$1="预估功能点",'模板使用说明&amp;基础参数'!$E$19,'模板使用说明&amp;基础参数'!$E$26),"")))))</f>
        <v/>
      </c>
      <c r="K1899" s="81"/>
      <c r="L1899" s="81"/>
      <c r="M1899" s="82" t="str">
        <f>IF(J1899="","",IF(K1899="高",IF(L1899="删除",J1899*'模板使用说明&amp;基础参数'!$E$5*'模板使用说明&amp;基础参数'!$E$12,IF(L1899="修改",J1899*'模板使用说明&amp;基础参数'!$E$5*'模板使用说明&amp;基础参数'!$E$11,J1899*'模板使用说明&amp;基础参数'!$E$5*'模板使用说明&amp;基础参数'!$E$10)),IF(K1899="中",IF(L1899="删除",J1899*'模板使用说明&amp;基础参数'!$E$6*'模板使用说明&amp;基础参数'!$E$12,IF(L1899="修改",J1899*'模板使用说明&amp;基础参数'!$E$6*'模板使用说明&amp;基础参数'!$E$11,J1899*'模板使用说明&amp;基础参数'!$E$6*'模板使用说明&amp;基础参数'!$E$10)),IF(L1899="删除",J1899*'模板使用说明&amp;基础参数'!$E$7*'模板使用说明&amp;基础参数'!$E$12,IF(L1899="修改",J1899*'模板使用说明&amp;基础参数'!$E$7*'模板使用说明&amp;基础参数'!$E$11,J1899*'模板使用说明&amp;基础参数'!$E$7*'模板使用说明&amp;基础参数'!$E$10)))))</f>
        <v/>
      </c>
      <c r="N1899" s="83"/>
    </row>
    <row r="1900" ht="14.4" customHeight="1" spans="1:14">
      <c r="A1900" s="68">
        <f t="shared" si="30"/>
        <v>1895</v>
      </c>
      <c r="B1900" s="69"/>
      <c r="C1900" s="69"/>
      <c r="D1900" s="69"/>
      <c r="E1900" s="89"/>
      <c r="F1900" s="70"/>
      <c r="G1900" s="70"/>
      <c r="H1900" s="70"/>
      <c r="I1900" s="68"/>
      <c r="J1900" s="8" t="str">
        <f>IF(I1900="ILF",IF($C$1="预估功能点",'模板使用说明&amp;基础参数'!$E$15,'模板使用说明&amp;基础参数'!$E$22),IF(I1900="EIF",IF($C$1="预估功能点",'模板使用说明&amp;基础参数'!$E$16,'模板使用说明&amp;基础参数'!$E$23),IF(I1900="EI",IF($C$1="预估功能点",'模板使用说明&amp;基础参数'!$E$17,'模板使用说明&amp;基础参数'!$E$24),IF(I1900="EO",IF($C$1="预估功能点",'模板使用说明&amp;基础参数'!$E$18,'模板使用说明&amp;基础参数'!$E$25),IF(I1900="EQ",IF($C$1="预估功能点",'模板使用说明&amp;基础参数'!$E$19,'模板使用说明&amp;基础参数'!$E$26),"")))))</f>
        <v/>
      </c>
      <c r="K1900" s="81"/>
      <c r="L1900" s="81"/>
      <c r="M1900" s="82" t="str">
        <f>IF(J1900="","",IF(K1900="高",IF(L1900="删除",J1900*'模板使用说明&amp;基础参数'!$E$5*'模板使用说明&amp;基础参数'!$E$12,IF(L1900="修改",J1900*'模板使用说明&amp;基础参数'!$E$5*'模板使用说明&amp;基础参数'!$E$11,J1900*'模板使用说明&amp;基础参数'!$E$5*'模板使用说明&amp;基础参数'!$E$10)),IF(K1900="中",IF(L1900="删除",J1900*'模板使用说明&amp;基础参数'!$E$6*'模板使用说明&amp;基础参数'!$E$12,IF(L1900="修改",J1900*'模板使用说明&amp;基础参数'!$E$6*'模板使用说明&amp;基础参数'!$E$11,J1900*'模板使用说明&amp;基础参数'!$E$6*'模板使用说明&amp;基础参数'!$E$10)),IF(L1900="删除",J1900*'模板使用说明&amp;基础参数'!$E$7*'模板使用说明&amp;基础参数'!$E$12,IF(L1900="修改",J1900*'模板使用说明&amp;基础参数'!$E$7*'模板使用说明&amp;基础参数'!$E$11,J1900*'模板使用说明&amp;基础参数'!$E$7*'模板使用说明&amp;基础参数'!$E$10)))))</f>
        <v/>
      </c>
      <c r="N1900" s="83"/>
    </row>
    <row r="1901" ht="14.4" customHeight="1" spans="1:14">
      <c r="A1901" s="68">
        <f t="shared" si="30"/>
        <v>1896</v>
      </c>
      <c r="B1901" s="69"/>
      <c r="C1901" s="69"/>
      <c r="D1901" s="69"/>
      <c r="E1901" s="89"/>
      <c r="F1901" s="70"/>
      <c r="G1901" s="70"/>
      <c r="H1901" s="70"/>
      <c r="I1901" s="68"/>
      <c r="J1901" s="8" t="str">
        <f>IF(I1901="ILF",IF($C$1="预估功能点",'模板使用说明&amp;基础参数'!$E$15,'模板使用说明&amp;基础参数'!$E$22),IF(I1901="EIF",IF($C$1="预估功能点",'模板使用说明&amp;基础参数'!$E$16,'模板使用说明&amp;基础参数'!$E$23),IF(I1901="EI",IF($C$1="预估功能点",'模板使用说明&amp;基础参数'!$E$17,'模板使用说明&amp;基础参数'!$E$24),IF(I1901="EO",IF($C$1="预估功能点",'模板使用说明&amp;基础参数'!$E$18,'模板使用说明&amp;基础参数'!$E$25),IF(I1901="EQ",IF($C$1="预估功能点",'模板使用说明&amp;基础参数'!$E$19,'模板使用说明&amp;基础参数'!$E$26),"")))))</f>
        <v/>
      </c>
      <c r="K1901" s="81"/>
      <c r="L1901" s="81"/>
      <c r="M1901" s="82" t="str">
        <f>IF(J1901="","",IF(K1901="高",IF(L1901="删除",J1901*'模板使用说明&amp;基础参数'!$E$5*'模板使用说明&amp;基础参数'!$E$12,IF(L1901="修改",J1901*'模板使用说明&amp;基础参数'!$E$5*'模板使用说明&amp;基础参数'!$E$11,J1901*'模板使用说明&amp;基础参数'!$E$5*'模板使用说明&amp;基础参数'!$E$10)),IF(K1901="中",IF(L1901="删除",J1901*'模板使用说明&amp;基础参数'!$E$6*'模板使用说明&amp;基础参数'!$E$12,IF(L1901="修改",J1901*'模板使用说明&amp;基础参数'!$E$6*'模板使用说明&amp;基础参数'!$E$11,J1901*'模板使用说明&amp;基础参数'!$E$6*'模板使用说明&amp;基础参数'!$E$10)),IF(L1901="删除",J1901*'模板使用说明&amp;基础参数'!$E$7*'模板使用说明&amp;基础参数'!$E$12,IF(L1901="修改",J1901*'模板使用说明&amp;基础参数'!$E$7*'模板使用说明&amp;基础参数'!$E$11,J1901*'模板使用说明&amp;基础参数'!$E$7*'模板使用说明&amp;基础参数'!$E$10)))))</f>
        <v/>
      </c>
      <c r="N1901" s="83"/>
    </row>
    <row r="1902" ht="14.4" customHeight="1" spans="1:14">
      <c r="A1902" s="68">
        <f t="shared" si="30"/>
        <v>1897</v>
      </c>
      <c r="B1902" s="69"/>
      <c r="C1902" s="69"/>
      <c r="D1902" s="69"/>
      <c r="E1902" s="89"/>
      <c r="F1902" s="70"/>
      <c r="G1902" s="70"/>
      <c r="H1902" s="70"/>
      <c r="I1902" s="68"/>
      <c r="J1902" s="8" t="str">
        <f>IF(I1902="ILF",IF($C$1="预估功能点",'模板使用说明&amp;基础参数'!$E$15,'模板使用说明&amp;基础参数'!$E$22),IF(I1902="EIF",IF($C$1="预估功能点",'模板使用说明&amp;基础参数'!$E$16,'模板使用说明&amp;基础参数'!$E$23),IF(I1902="EI",IF($C$1="预估功能点",'模板使用说明&amp;基础参数'!$E$17,'模板使用说明&amp;基础参数'!$E$24),IF(I1902="EO",IF($C$1="预估功能点",'模板使用说明&amp;基础参数'!$E$18,'模板使用说明&amp;基础参数'!$E$25),IF(I1902="EQ",IF($C$1="预估功能点",'模板使用说明&amp;基础参数'!$E$19,'模板使用说明&amp;基础参数'!$E$26),"")))))</f>
        <v/>
      </c>
      <c r="K1902" s="81"/>
      <c r="L1902" s="81"/>
      <c r="M1902" s="82" t="str">
        <f>IF(J1902="","",IF(K1902="高",IF(L1902="删除",J1902*'模板使用说明&amp;基础参数'!$E$5*'模板使用说明&amp;基础参数'!$E$12,IF(L1902="修改",J1902*'模板使用说明&amp;基础参数'!$E$5*'模板使用说明&amp;基础参数'!$E$11,J1902*'模板使用说明&amp;基础参数'!$E$5*'模板使用说明&amp;基础参数'!$E$10)),IF(K1902="中",IF(L1902="删除",J1902*'模板使用说明&amp;基础参数'!$E$6*'模板使用说明&amp;基础参数'!$E$12,IF(L1902="修改",J1902*'模板使用说明&amp;基础参数'!$E$6*'模板使用说明&amp;基础参数'!$E$11,J1902*'模板使用说明&amp;基础参数'!$E$6*'模板使用说明&amp;基础参数'!$E$10)),IF(L1902="删除",J1902*'模板使用说明&amp;基础参数'!$E$7*'模板使用说明&amp;基础参数'!$E$12,IF(L1902="修改",J1902*'模板使用说明&amp;基础参数'!$E$7*'模板使用说明&amp;基础参数'!$E$11,J1902*'模板使用说明&amp;基础参数'!$E$7*'模板使用说明&amp;基础参数'!$E$10)))))</f>
        <v/>
      </c>
      <c r="N1902" s="83"/>
    </row>
    <row r="1903" ht="14.4" customHeight="1" spans="1:14">
      <c r="A1903" s="68">
        <f t="shared" si="30"/>
        <v>1898</v>
      </c>
      <c r="B1903" s="69"/>
      <c r="C1903" s="69"/>
      <c r="D1903" s="69"/>
      <c r="E1903" s="89"/>
      <c r="F1903" s="70"/>
      <c r="G1903" s="70"/>
      <c r="H1903" s="70"/>
      <c r="I1903" s="68"/>
      <c r="J1903" s="8" t="str">
        <f>IF(I1903="ILF",IF($C$1="预估功能点",'模板使用说明&amp;基础参数'!$E$15,'模板使用说明&amp;基础参数'!$E$22),IF(I1903="EIF",IF($C$1="预估功能点",'模板使用说明&amp;基础参数'!$E$16,'模板使用说明&amp;基础参数'!$E$23),IF(I1903="EI",IF($C$1="预估功能点",'模板使用说明&amp;基础参数'!$E$17,'模板使用说明&amp;基础参数'!$E$24),IF(I1903="EO",IF($C$1="预估功能点",'模板使用说明&amp;基础参数'!$E$18,'模板使用说明&amp;基础参数'!$E$25),IF(I1903="EQ",IF($C$1="预估功能点",'模板使用说明&amp;基础参数'!$E$19,'模板使用说明&amp;基础参数'!$E$26),"")))))</f>
        <v/>
      </c>
      <c r="K1903" s="81"/>
      <c r="L1903" s="81"/>
      <c r="M1903" s="82" t="str">
        <f>IF(J1903="","",IF(K1903="高",IF(L1903="删除",J1903*'模板使用说明&amp;基础参数'!$E$5*'模板使用说明&amp;基础参数'!$E$12,IF(L1903="修改",J1903*'模板使用说明&amp;基础参数'!$E$5*'模板使用说明&amp;基础参数'!$E$11,J1903*'模板使用说明&amp;基础参数'!$E$5*'模板使用说明&amp;基础参数'!$E$10)),IF(K1903="中",IF(L1903="删除",J1903*'模板使用说明&amp;基础参数'!$E$6*'模板使用说明&amp;基础参数'!$E$12,IF(L1903="修改",J1903*'模板使用说明&amp;基础参数'!$E$6*'模板使用说明&amp;基础参数'!$E$11,J1903*'模板使用说明&amp;基础参数'!$E$6*'模板使用说明&amp;基础参数'!$E$10)),IF(L1903="删除",J1903*'模板使用说明&amp;基础参数'!$E$7*'模板使用说明&amp;基础参数'!$E$12,IF(L1903="修改",J1903*'模板使用说明&amp;基础参数'!$E$7*'模板使用说明&amp;基础参数'!$E$11,J1903*'模板使用说明&amp;基础参数'!$E$7*'模板使用说明&amp;基础参数'!$E$10)))))</f>
        <v/>
      </c>
      <c r="N1903" s="83"/>
    </row>
    <row r="1904" ht="14.4" customHeight="1" spans="1:14">
      <c r="A1904" s="68">
        <f t="shared" si="30"/>
        <v>1899</v>
      </c>
      <c r="B1904" s="69"/>
      <c r="C1904" s="69"/>
      <c r="D1904" s="69"/>
      <c r="E1904" s="89"/>
      <c r="F1904" s="70"/>
      <c r="G1904" s="70"/>
      <c r="H1904" s="70"/>
      <c r="I1904" s="68"/>
      <c r="J1904" s="8" t="str">
        <f>IF(I1904="ILF",IF($C$1="预估功能点",'模板使用说明&amp;基础参数'!$E$15,'模板使用说明&amp;基础参数'!$E$22),IF(I1904="EIF",IF($C$1="预估功能点",'模板使用说明&amp;基础参数'!$E$16,'模板使用说明&amp;基础参数'!$E$23),IF(I1904="EI",IF($C$1="预估功能点",'模板使用说明&amp;基础参数'!$E$17,'模板使用说明&amp;基础参数'!$E$24),IF(I1904="EO",IF($C$1="预估功能点",'模板使用说明&amp;基础参数'!$E$18,'模板使用说明&amp;基础参数'!$E$25),IF(I1904="EQ",IF($C$1="预估功能点",'模板使用说明&amp;基础参数'!$E$19,'模板使用说明&amp;基础参数'!$E$26),"")))))</f>
        <v/>
      </c>
      <c r="K1904" s="81"/>
      <c r="L1904" s="81"/>
      <c r="M1904" s="82" t="str">
        <f>IF(J1904="","",IF(K1904="高",IF(L1904="删除",J1904*'模板使用说明&amp;基础参数'!$E$5*'模板使用说明&amp;基础参数'!$E$12,IF(L1904="修改",J1904*'模板使用说明&amp;基础参数'!$E$5*'模板使用说明&amp;基础参数'!$E$11,J1904*'模板使用说明&amp;基础参数'!$E$5*'模板使用说明&amp;基础参数'!$E$10)),IF(K1904="中",IF(L1904="删除",J1904*'模板使用说明&amp;基础参数'!$E$6*'模板使用说明&amp;基础参数'!$E$12,IF(L1904="修改",J1904*'模板使用说明&amp;基础参数'!$E$6*'模板使用说明&amp;基础参数'!$E$11,J1904*'模板使用说明&amp;基础参数'!$E$6*'模板使用说明&amp;基础参数'!$E$10)),IF(L1904="删除",J1904*'模板使用说明&amp;基础参数'!$E$7*'模板使用说明&amp;基础参数'!$E$12,IF(L1904="修改",J1904*'模板使用说明&amp;基础参数'!$E$7*'模板使用说明&amp;基础参数'!$E$11,J1904*'模板使用说明&amp;基础参数'!$E$7*'模板使用说明&amp;基础参数'!$E$10)))))</f>
        <v/>
      </c>
      <c r="N1904" s="83"/>
    </row>
    <row r="1905" ht="14.4" customHeight="1" spans="1:14">
      <c r="A1905" s="68">
        <f t="shared" si="30"/>
        <v>1900</v>
      </c>
      <c r="B1905" s="69"/>
      <c r="C1905" s="69"/>
      <c r="D1905" s="69"/>
      <c r="E1905" s="89"/>
      <c r="F1905" s="70"/>
      <c r="G1905" s="70"/>
      <c r="H1905" s="70"/>
      <c r="I1905" s="68"/>
      <c r="J1905" s="8" t="str">
        <f>IF(I1905="ILF",IF($C$1="预估功能点",'模板使用说明&amp;基础参数'!$E$15,'模板使用说明&amp;基础参数'!$E$22),IF(I1905="EIF",IF($C$1="预估功能点",'模板使用说明&amp;基础参数'!$E$16,'模板使用说明&amp;基础参数'!$E$23),IF(I1905="EI",IF($C$1="预估功能点",'模板使用说明&amp;基础参数'!$E$17,'模板使用说明&amp;基础参数'!$E$24),IF(I1905="EO",IF($C$1="预估功能点",'模板使用说明&amp;基础参数'!$E$18,'模板使用说明&amp;基础参数'!$E$25),IF(I1905="EQ",IF($C$1="预估功能点",'模板使用说明&amp;基础参数'!$E$19,'模板使用说明&amp;基础参数'!$E$26),"")))))</f>
        <v/>
      </c>
      <c r="K1905" s="81"/>
      <c r="L1905" s="81"/>
      <c r="M1905" s="82" t="str">
        <f>IF(J1905="","",IF(K1905="高",IF(L1905="删除",J1905*'模板使用说明&amp;基础参数'!$E$5*'模板使用说明&amp;基础参数'!$E$12,IF(L1905="修改",J1905*'模板使用说明&amp;基础参数'!$E$5*'模板使用说明&amp;基础参数'!$E$11,J1905*'模板使用说明&amp;基础参数'!$E$5*'模板使用说明&amp;基础参数'!$E$10)),IF(K1905="中",IF(L1905="删除",J1905*'模板使用说明&amp;基础参数'!$E$6*'模板使用说明&amp;基础参数'!$E$12,IF(L1905="修改",J1905*'模板使用说明&amp;基础参数'!$E$6*'模板使用说明&amp;基础参数'!$E$11,J1905*'模板使用说明&amp;基础参数'!$E$6*'模板使用说明&amp;基础参数'!$E$10)),IF(L1905="删除",J1905*'模板使用说明&amp;基础参数'!$E$7*'模板使用说明&amp;基础参数'!$E$12,IF(L1905="修改",J1905*'模板使用说明&amp;基础参数'!$E$7*'模板使用说明&amp;基础参数'!$E$11,J1905*'模板使用说明&amp;基础参数'!$E$7*'模板使用说明&amp;基础参数'!$E$10)))))</f>
        <v/>
      </c>
      <c r="N1905" s="83"/>
    </row>
    <row r="1906" ht="14.4" customHeight="1" spans="1:14">
      <c r="A1906" s="68">
        <f t="shared" si="30"/>
        <v>1901</v>
      </c>
      <c r="B1906" s="69"/>
      <c r="C1906" s="69"/>
      <c r="D1906" s="69"/>
      <c r="E1906" s="89"/>
      <c r="F1906" s="70"/>
      <c r="G1906" s="70"/>
      <c r="H1906" s="70"/>
      <c r="I1906" s="68"/>
      <c r="J1906" s="8" t="str">
        <f>IF(I1906="ILF",IF($C$1="预估功能点",'模板使用说明&amp;基础参数'!$E$15,'模板使用说明&amp;基础参数'!$E$22),IF(I1906="EIF",IF($C$1="预估功能点",'模板使用说明&amp;基础参数'!$E$16,'模板使用说明&amp;基础参数'!$E$23),IF(I1906="EI",IF($C$1="预估功能点",'模板使用说明&amp;基础参数'!$E$17,'模板使用说明&amp;基础参数'!$E$24),IF(I1906="EO",IF($C$1="预估功能点",'模板使用说明&amp;基础参数'!$E$18,'模板使用说明&amp;基础参数'!$E$25),IF(I1906="EQ",IF($C$1="预估功能点",'模板使用说明&amp;基础参数'!$E$19,'模板使用说明&amp;基础参数'!$E$26),"")))))</f>
        <v/>
      </c>
      <c r="K1906" s="81"/>
      <c r="L1906" s="81"/>
      <c r="M1906" s="82" t="str">
        <f>IF(J1906="","",IF(K1906="高",IF(L1906="删除",J1906*'模板使用说明&amp;基础参数'!$E$5*'模板使用说明&amp;基础参数'!$E$12,IF(L1906="修改",J1906*'模板使用说明&amp;基础参数'!$E$5*'模板使用说明&amp;基础参数'!$E$11,J1906*'模板使用说明&amp;基础参数'!$E$5*'模板使用说明&amp;基础参数'!$E$10)),IF(K1906="中",IF(L1906="删除",J1906*'模板使用说明&amp;基础参数'!$E$6*'模板使用说明&amp;基础参数'!$E$12,IF(L1906="修改",J1906*'模板使用说明&amp;基础参数'!$E$6*'模板使用说明&amp;基础参数'!$E$11,J1906*'模板使用说明&amp;基础参数'!$E$6*'模板使用说明&amp;基础参数'!$E$10)),IF(L1906="删除",J1906*'模板使用说明&amp;基础参数'!$E$7*'模板使用说明&amp;基础参数'!$E$12,IF(L1906="修改",J1906*'模板使用说明&amp;基础参数'!$E$7*'模板使用说明&amp;基础参数'!$E$11,J1906*'模板使用说明&amp;基础参数'!$E$7*'模板使用说明&amp;基础参数'!$E$10)))))</f>
        <v/>
      </c>
      <c r="N1906" s="83"/>
    </row>
    <row r="1907" ht="14.4" customHeight="1" spans="1:14">
      <c r="A1907" s="68">
        <f t="shared" si="30"/>
        <v>1902</v>
      </c>
      <c r="B1907" s="69"/>
      <c r="C1907" s="69"/>
      <c r="D1907" s="69"/>
      <c r="E1907" s="89"/>
      <c r="F1907" s="70"/>
      <c r="G1907" s="70"/>
      <c r="H1907" s="70"/>
      <c r="I1907" s="68"/>
      <c r="J1907" s="8" t="str">
        <f>IF(I1907="ILF",IF($C$1="预估功能点",'模板使用说明&amp;基础参数'!$E$15,'模板使用说明&amp;基础参数'!$E$22),IF(I1907="EIF",IF($C$1="预估功能点",'模板使用说明&amp;基础参数'!$E$16,'模板使用说明&amp;基础参数'!$E$23),IF(I1907="EI",IF($C$1="预估功能点",'模板使用说明&amp;基础参数'!$E$17,'模板使用说明&amp;基础参数'!$E$24),IF(I1907="EO",IF($C$1="预估功能点",'模板使用说明&amp;基础参数'!$E$18,'模板使用说明&amp;基础参数'!$E$25),IF(I1907="EQ",IF($C$1="预估功能点",'模板使用说明&amp;基础参数'!$E$19,'模板使用说明&amp;基础参数'!$E$26),"")))))</f>
        <v/>
      </c>
      <c r="K1907" s="81"/>
      <c r="L1907" s="81"/>
      <c r="M1907" s="82" t="str">
        <f>IF(J1907="","",IF(K1907="高",IF(L1907="删除",J1907*'模板使用说明&amp;基础参数'!$E$5*'模板使用说明&amp;基础参数'!$E$12,IF(L1907="修改",J1907*'模板使用说明&amp;基础参数'!$E$5*'模板使用说明&amp;基础参数'!$E$11,J1907*'模板使用说明&amp;基础参数'!$E$5*'模板使用说明&amp;基础参数'!$E$10)),IF(K1907="中",IF(L1907="删除",J1907*'模板使用说明&amp;基础参数'!$E$6*'模板使用说明&amp;基础参数'!$E$12,IF(L1907="修改",J1907*'模板使用说明&amp;基础参数'!$E$6*'模板使用说明&amp;基础参数'!$E$11,J1907*'模板使用说明&amp;基础参数'!$E$6*'模板使用说明&amp;基础参数'!$E$10)),IF(L1907="删除",J1907*'模板使用说明&amp;基础参数'!$E$7*'模板使用说明&amp;基础参数'!$E$12,IF(L1907="修改",J1907*'模板使用说明&amp;基础参数'!$E$7*'模板使用说明&amp;基础参数'!$E$11,J1907*'模板使用说明&amp;基础参数'!$E$7*'模板使用说明&amp;基础参数'!$E$10)))))</f>
        <v/>
      </c>
      <c r="N1907" s="83"/>
    </row>
    <row r="1908" ht="14.4" customHeight="1" spans="1:14">
      <c r="A1908" s="68">
        <f t="shared" si="30"/>
        <v>1903</v>
      </c>
      <c r="B1908" s="69"/>
      <c r="C1908" s="69"/>
      <c r="D1908" s="69"/>
      <c r="E1908" s="89"/>
      <c r="F1908" s="70"/>
      <c r="G1908" s="70"/>
      <c r="H1908" s="70"/>
      <c r="I1908" s="68"/>
      <c r="J1908" s="8" t="str">
        <f>IF(I1908="ILF",IF($C$1="预估功能点",'模板使用说明&amp;基础参数'!$E$15,'模板使用说明&amp;基础参数'!$E$22),IF(I1908="EIF",IF($C$1="预估功能点",'模板使用说明&amp;基础参数'!$E$16,'模板使用说明&amp;基础参数'!$E$23),IF(I1908="EI",IF($C$1="预估功能点",'模板使用说明&amp;基础参数'!$E$17,'模板使用说明&amp;基础参数'!$E$24),IF(I1908="EO",IF($C$1="预估功能点",'模板使用说明&amp;基础参数'!$E$18,'模板使用说明&amp;基础参数'!$E$25),IF(I1908="EQ",IF($C$1="预估功能点",'模板使用说明&amp;基础参数'!$E$19,'模板使用说明&amp;基础参数'!$E$26),"")))))</f>
        <v/>
      </c>
      <c r="K1908" s="81"/>
      <c r="L1908" s="81"/>
      <c r="M1908" s="82" t="str">
        <f>IF(J1908="","",IF(K1908="高",IF(L1908="删除",J1908*'模板使用说明&amp;基础参数'!$E$5*'模板使用说明&amp;基础参数'!$E$12,IF(L1908="修改",J1908*'模板使用说明&amp;基础参数'!$E$5*'模板使用说明&amp;基础参数'!$E$11,J1908*'模板使用说明&amp;基础参数'!$E$5*'模板使用说明&amp;基础参数'!$E$10)),IF(K1908="中",IF(L1908="删除",J1908*'模板使用说明&amp;基础参数'!$E$6*'模板使用说明&amp;基础参数'!$E$12,IF(L1908="修改",J1908*'模板使用说明&amp;基础参数'!$E$6*'模板使用说明&amp;基础参数'!$E$11,J1908*'模板使用说明&amp;基础参数'!$E$6*'模板使用说明&amp;基础参数'!$E$10)),IF(L1908="删除",J1908*'模板使用说明&amp;基础参数'!$E$7*'模板使用说明&amp;基础参数'!$E$12,IF(L1908="修改",J1908*'模板使用说明&amp;基础参数'!$E$7*'模板使用说明&amp;基础参数'!$E$11,J1908*'模板使用说明&amp;基础参数'!$E$7*'模板使用说明&amp;基础参数'!$E$10)))))</f>
        <v/>
      </c>
      <c r="N1908" s="83"/>
    </row>
    <row r="1909" ht="14.4" customHeight="1" spans="1:14">
      <c r="A1909" s="68">
        <f t="shared" si="30"/>
        <v>1904</v>
      </c>
      <c r="B1909" s="69"/>
      <c r="C1909" s="69"/>
      <c r="D1909" s="69"/>
      <c r="E1909" s="89"/>
      <c r="F1909" s="70"/>
      <c r="G1909" s="70"/>
      <c r="H1909" s="70"/>
      <c r="I1909" s="68"/>
      <c r="J1909" s="8" t="str">
        <f>IF(I1909="ILF",IF($C$1="预估功能点",'模板使用说明&amp;基础参数'!$E$15,'模板使用说明&amp;基础参数'!$E$22),IF(I1909="EIF",IF($C$1="预估功能点",'模板使用说明&amp;基础参数'!$E$16,'模板使用说明&amp;基础参数'!$E$23),IF(I1909="EI",IF($C$1="预估功能点",'模板使用说明&amp;基础参数'!$E$17,'模板使用说明&amp;基础参数'!$E$24),IF(I1909="EO",IF($C$1="预估功能点",'模板使用说明&amp;基础参数'!$E$18,'模板使用说明&amp;基础参数'!$E$25),IF(I1909="EQ",IF($C$1="预估功能点",'模板使用说明&amp;基础参数'!$E$19,'模板使用说明&amp;基础参数'!$E$26),"")))))</f>
        <v/>
      </c>
      <c r="K1909" s="81"/>
      <c r="L1909" s="81"/>
      <c r="M1909" s="82" t="str">
        <f>IF(J1909="","",IF(K1909="高",IF(L1909="删除",J1909*'模板使用说明&amp;基础参数'!$E$5*'模板使用说明&amp;基础参数'!$E$12,IF(L1909="修改",J1909*'模板使用说明&amp;基础参数'!$E$5*'模板使用说明&amp;基础参数'!$E$11,J1909*'模板使用说明&amp;基础参数'!$E$5*'模板使用说明&amp;基础参数'!$E$10)),IF(K1909="中",IF(L1909="删除",J1909*'模板使用说明&amp;基础参数'!$E$6*'模板使用说明&amp;基础参数'!$E$12,IF(L1909="修改",J1909*'模板使用说明&amp;基础参数'!$E$6*'模板使用说明&amp;基础参数'!$E$11,J1909*'模板使用说明&amp;基础参数'!$E$6*'模板使用说明&amp;基础参数'!$E$10)),IF(L1909="删除",J1909*'模板使用说明&amp;基础参数'!$E$7*'模板使用说明&amp;基础参数'!$E$12,IF(L1909="修改",J1909*'模板使用说明&amp;基础参数'!$E$7*'模板使用说明&amp;基础参数'!$E$11,J1909*'模板使用说明&amp;基础参数'!$E$7*'模板使用说明&amp;基础参数'!$E$10)))))</f>
        <v/>
      </c>
      <c r="N1909" s="83"/>
    </row>
    <row r="1910" ht="14.4" customHeight="1" spans="1:14">
      <c r="A1910" s="68">
        <f t="shared" si="30"/>
        <v>1905</v>
      </c>
      <c r="B1910" s="69"/>
      <c r="C1910" s="69"/>
      <c r="D1910" s="69"/>
      <c r="E1910" s="89"/>
      <c r="F1910" s="70"/>
      <c r="G1910" s="70"/>
      <c r="H1910" s="70"/>
      <c r="I1910" s="68"/>
      <c r="J1910" s="8" t="str">
        <f>IF(I1910="ILF",IF($C$1="预估功能点",'模板使用说明&amp;基础参数'!$E$15,'模板使用说明&amp;基础参数'!$E$22),IF(I1910="EIF",IF($C$1="预估功能点",'模板使用说明&amp;基础参数'!$E$16,'模板使用说明&amp;基础参数'!$E$23),IF(I1910="EI",IF($C$1="预估功能点",'模板使用说明&amp;基础参数'!$E$17,'模板使用说明&amp;基础参数'!$E$24),IF(I1910="EO",IF($C$1="预估功能点",'模板使用说明&amp;基础参数'!$E$18,'模板使用说明&amp;基础参数'!$E$25),IF(I1910="EQ",IF($C$1="预估功能点",'模板使用说明&amp;基础参数'!$E$19,'模板使用说明&amp;基础参数'!$E$26),"")))))</f>
        <v/>
      </c>
      <c r="K1910" s="81"/>
      <c r="L1910" s="81"/>
      <c r="M1910" s="82" t="str">
        <f>IF(J1910="","",IF(K1910="高",IF(L1910="删除",J1910*'模板使用说明&amp;基础参数'!$E$5*'模板使用说明&amp;基础参数'!$E$12,IF(L1910="修改",J1910*'模板使用说明&amp;基础参数'!$E$5*'模板使用说明&amp;基础参数'!$E$11,J1910*'模板使用说明&amp;基础参数'!$E$5*'模板使用说明&amp;基础参数'!$E$10)),IF(K1910="中",IF(L1910="删除",J1910*'模板使用说明&amp;基础参数'!$E$6*'模板使用说明&amp;基础参数'!$E$12,IF(L1910="修改",J1910*'模板使用说明&amp;基础参数'!$E$6*'模板使用说明&amp;基础参数'!$E$11,J1910*'模板使用说明&amp;基础参数'!$E$6*'模板使用说明&amp;基础参数'!$E$10)),IF(L1910="删除",J1910*'模板使用说明&amp;基础参数'!$E$7*'模板使用说明&amp;基础参数'!$E$12,IF(L1910="修改",J1910*'模板使用说明&amp;基础参数'!$E$7*'模板使用说明&amp;基础参数'!$E$11,J1910*'模板使用说明&amp;基础参数'!$E$7*'模板使用说明&amp;基础参数'!$E$10)))))</f>
        <v/>
      </c>
      <c r="N1910" s="83"/>
    </row>
    <row r="1911" ht="14.4" customHeight="1" spans="1:14">
      <c r="A1911" s="68">
        <f t="shared" si="30"/>
        <v>1906</v>
      </c>
      <c r="B1911" s="69"/>
      <c r="C1911" s="69"/>
      <c r="D1911" s="69"/>
      <c r="E1911" s="89"/>
      <c r="F1911" s="70"/>
      <c r="G1911" s="70"/>
      <c r="H1911" s="70"/>
      <c r="I1911" s="68"/>
      <c r="J1911" s="8" t="str">
        <f>IF(I1911="ILF",IF($C$1="预估功能点",'模板使用说明&amp;基础参数'!$E$15,'模板使用说明&amp;基础参数'!$E$22),IF(I1911="EIF",IF($C$1="预估功能点",'模板使用说明&amp;基础参数'!$E$16,'模板使用说明&amp;基础参数'!$E$23),IF(I1911="EI",IF($C$1="预估功能点",'模板使用说明&amp;基础参数'!$E$17,'模板使用说明&amp;基础参数'!$E$24),IF(I1911="EO",IF($C$1="预估功能点",'模板使用说明&amp;基础参数'!$E$18,'模板使用说明&amp;基础参数'!$E$25),IF(I1911="EQ",IF($C$1="预估功能点",'模板使用说明&amp;基础参数'!$E$19,'模板使用说明&amp;基础参数'!$E$26),"")))))</f>
        <v/>
      </c>
      <c r="K1911" s="81"/>
      <c r="L1911" s="81"/>
      <c r="M1911" s="82" t="str">
        <f>IF(J1911="","",IF(K1911="高",IF(L1911="删除",J1911*'模板使用说明&amp;基础参数'!$E$5*'模板使用说明&amp;基础参数'!$E$12,IF(L1911="修改",J1911*'模板使用说明&amp;基础参数'!$E$5*'模板使用说明&amp;基础参数'!$E$11,J1911*'模板使用说明&amp;基础参数'!$E$5*'模板使用说明&amp;基础参数'!$E$10)),IF(K1911="中",IF(L1911="删除",J1911*'模板使用说明&amp;基础参数'!$E$6*'模板使用说明&amp;基础参数'!$E$12,IF(L1911="修改",J1911*'模板使用说明&amp;基础参数'!$E$6*'模板使用说明&amp;基础参数'!$E$11,J1911*'模板使用说明&amp;基础参数'!$E$6*'模板使用说明&amp;基础参数'!$E$10)),IF(L1911="删除",J1911*'模板使用说明&amp;基础参数'!$E$7*'模板使用说明&amp;基础参数'!$E$12,IF(L1911="修改",J1911*'模板使用说明&amp;基础参数'!$E$7*'模板使用说明&amp;基础参数'!$E$11,J1911*'模板使用说明&amp;基础参数'!$E$7*'模板使用说明&amp;基础参数'!$E$10)))))</f>
        <v/>
      </c>
      <c r="N1911" s="83"/>
    </row>
    <row r="1912" ht="14.4" customHeight="1" spans="1:14">
      <c r="A1912" s="68">
        <f t="shared" si="30"/>
        <v>1907</v>
      </c>
      <c r="B1912" s="69"/>
      <c r="C1912" s="69"/>
      <c r="D1912" s="69"/>
      <c r="E1912" s="89"/>
      <c r="F1912" s="70"/>
      <c r="G1912" s="70"/>
      <c r="H1912" s="70"/>
      <c r="I1912" s="68"/>
      <c r="J1912" s="8" t="str">
        <f>IF(I1912="ILF",IF($C$1="预估功能点",'模板使用说明&amp;基础参数'!$E$15,'模板使用说明&amp;基础参数'!$E$22),IF(I1912="EIF",IF($C$1="预估功能点",'模板使用说明&amp;基础参数'!$E$16,'模板使用说明&amp;基础参数'!$E$23),IF(I1912="EI",IF($C$1="预估功能点",'模板使用说明&amp;基础参数'!$E$17,'模板使用说明&amp;基础参数'!$E$24),IF(I1912="EO",IF($C$1="预估功能点",'模板使用说明&amp;基础参数'!$E$18,'模板使用说明&amp;基础参数'!$E$25),IF(I1912="EQ",IF($C$1="预估功能点",'模板使用说明&amp;基础参数'!$E$19,'模板使用说明&amp;基础参数'!$E$26),"")))))</f>
        <v/>
      </c>
      <c r="K1912" s="81"/>
      <c r="L1912" s="81"/>
      <c r="M1912" s="82" t="str">
        <f>IF(J1912="","",IF(K1912="高",IF(L1912="删除",J1912*'模板使用说明&amp;基础参数'!$E$5*'模板使用说明&amp;基础参数'!$E$12,IF(L1912="修改",J1912*'模板使用说明&amp;基础参数'!$E$5*'模板使用说明&amp;基础参数'!$E$11,J1912*'模板使用说明&amp;基础参数'!$E$5*'模板使用说明&amp;基础参数'!$E$10)),IF(K1912="中",IF(L1912="删除",J1912*'模板使用说明&amp;基础参数'!$E$6*'模板使用说明&amp;基础参数'!$E$12,IF(L1912="修改",J1912*'模板使用说明&amp;基础参数'!$E$6*'模板使用说明&amp;基础参数'!$E$11,J1912*'模板使用说明&amp;基础参数'!$E$6*'模板使用说明&amp;基础参数'!$E$10)),IF(L1912="删除",J1912*'模板使用说明&amp;基础参数'!$E$7*'模板使用说明&amp;基础参数'!$E$12,IF(L1912="修改",J1912*'模板使用说明&amp;基础参数'!$E$7*'模板使用说明&amp;基础参数'!$E$11,J1912*'模板使用说明&amp;基础参数'!$E$7*'模板使用说明&amp;基础参数'!$E$10)))))</f>
        <v/>
      </c>
      <c r="N1912" s="83"/>
    </row>
    <row r="1913" ht="14.4" customHeight="1" spans="1:14">
      <c r="A1913" s="68">
        <f t="shared" si="30"/>
        <v>1908</v>
      </c>
      <c r="B1913" s="69"/>
      <c r="C1913" s="69"/>
      <c r="D1913" s="69"/>
      <c r="E1913" s="89"/>
      <c r="F1913" s="70"/>
      <c r="G1913" s="70"/>
      <c r="H1913" s="70"/>
      <c r="I1913" s="68"/>
      <c r="J1913" s="8" t="str">
        <f>IF(I1913="ILF",IF($C$1="预估功能点",'模板使用说明&amp;基础参数'!$E$15,'模板使用说明&amp;基础参数'!$E$22),IF(I1913="EIF",IF($C$1="预估功能点",'模板使用说明&amp;基础参数'!$E$16,'模板使用说明&amp;基础参数'!$E$23),IF(I1913="EI",IF($C$1="预估功能点",'模板使用说明&amp;基础参数'!$E$17,'模板使用说明&amp;基础参数'!$E$24),IF(I1913="EO",IF($C$1="预估功能点",'模板使用说明&amp;基础参数'!$E$18,'模板使用说明&amp;基础参数'!$E$25),IF(I1913="EQ",IF($C$1="预估功能点",'模板使用说明&amp;基础参数'!$E$19,'模板使用说明&amp;基础参数'!$E$26),"")))))</f>
        <v/>
      </c>
      <c r="K1913" s="81"/>
      <c r="L1913" s="81"/>
      <c r="M1913" s="82" t="str">
        <f>IF(J1913="","",IF(K1913="高",IF(L1913="删除",J1913*'模板使用说明&amp;基础参数'!$E$5*'模板使用说明&amp;基础参数'!$E$12,IF(L1913="修改",J1913*'模板使用说明&amp;基础参数'!$E$5*'模板使用说明&amp;基础参数'!$E$11,J1913*'模板使用说明&amp;基础参数'!$E$5*'模板使用说明&amp;基础参数'!$E$10)),IF(K1913="中",IF(L1913="删除",J1913*'模板使用说明&amp;基础参数'!$E$6*'模板使用说明&amp;基础参数'!$E$12,IF(L1913="修改",J1913*'模板使用说明&amp;基础参数'!$E$6*'模板使用说明&amp;基础参数'!$E$11,J1913*'模板使用说明&amp;基础参数'!$E$6*'模板使用说明&amp;基础参数'!$E$10)),IF(L1913="删除",J1913*'模板使用说明&amp;基础参数'!$E$7*'模板使用说明&amp;基础参数'!$E$12,IF(L1913="修改",J1913*'模板使用说明&amp;基础参数'!$E$7*'模板使用说明&amp;基础参数'!$E$11,J1913*'模板使用说明&amp;基础参数'!$E$7*'模板使用说明&amp;基础参数'!$E$10)))))</f>
        <v/>
      </c>
      <c r="N1913" s="83"/>
    </row>
    <row r="1914" ht="14.4" customHeight="1" spans="1:14">
      <c r="A1914" s="68">
        <f t="shared" si="30"/>
        <v>1909</v>
      </c>
      <c r="B1914" s="69"/>
      <c r="C1914" s="69"/>
      <c r="D1914" s="69"/>
      <c r="E1914" s="89"/>
      <c r="F1914" s="70"/>
      <c r="G1914" s="70"/>
      <c r="H1914" s="70"/>
      <c r="I1914" s="68"/>
      <c r="J1914" s="8" t="str">
        <f>IF(I1914="ILF",IF($C$1="预估功能点",'模板使用说明&amp;基础参数'!$E$15,'模板使用说明&amp;基础参数'!$E$22),IF(I1914="EIF",IF($C$1="预估功能点",'模板使用说明&amp;基础参数'!$E$16,'模板使用说明&amp;基础参数'!$E$23),IF(I1914="EI",IF($C$1="预估功能点",'模板使用说明&amp;基础参数'!$E$17,'模板使用说明&amp;基础参数'!$E$24),IF(I1914="EO",IF($C$1="预估功能点",'模板使用说明&amp;基础参数'!$E$18,'模板使用说明&amp;基础参数'!$E$25),IF(I1914="EQ",IF($C$1="预估功能点",'模板使用说明&amp;基础参数'!$E$19,'模板使用说明&amp;基础参数'!$E$26),"")))))</f>
        <v/>
      </c>
      <c r="K1914" s="81"/>
      <c r="L1914" s="81"/>
      <c r="M1914" s="82" t="str">
        <f>IF(J1914="","",IF(K1914="高",IF(L1914="删除",J1914*'模板使用说明&amp;基础参数'!$E$5*'模板使用说明&amp;基础参数'!$E$12,IF(L1914="修改",J1914*'模板使用说明&amp;基础参数'!$E$5*'模板使用说明&amp;基础参数'!$E$11,J1914*'模板使用说明&amp;基础参数'!$E$5*'模板使用说明&amp;基础参数'!$E$10)),IF(K1914="中",IF(L1914="删除",J1914*'模板使用说明&amp;基础参数'!$E$6*'模板使用说明&amp;基础参数'!$E$12,IF(L1914="修改",J1914*'模板使用说明&amp;基础参数'!$E$6*'模板使用说明&amp;基础参数'!$E$11,J1914*'模板使用说明&amp;基础参数'!$E$6*'模板使用说明&amp;基础参数'!$E$10)),IF(L1914="删除",J1914*'模板使用说明&amp;基础参数'!$E$7*'模板使用说明&amp;基础参数'!$E$12,IF(L1914="修改",J1914*'模板使用说明&amp;基础参数'!$E$7*'模板使用说明&amp;基础参数'!$E$11,J1914*'模板使用说明&amp;基础参数'!$E$7*'模板使用说明&amp;基础参数'!$E$10)))))</f>
        <v/>
      </c>
      <c r="N1914" s="83"/>
    </row>
    <row r="1915" ht="14.4" customHeight="1" spans="1:14">
      <c r="A1915" s="68">
        <f t="shared" si="30"/>
        <v>1910</v>
      </c>
      <c r="B1915" s="69"/>
      <c r="C1915" s="69"/>
      <c r="D1915" s="69"/>
      <c r="E1915" s="89"/>
      <c r="F1915" s="70"/>
      <c r="G1915" s="70"/>
      <c r="H1915" s="70"/>
      <c r="I1915" s="68"/>
      <c r="J1915" s="8" t="str">
        <f>IF(I1915="ILF",IF($C$1="预估功能点",'模板使用说明&amp;基础参数'!$E$15,'模板使用说明&amp;基础参数'!$E$22),IF(I1915="EIF",IF($C$1="预估功能点",'模板使用说明&amp;基础参数'!$E$16,'模板使用说明&amp;基础参数'!$E$23),IF(I1915="EI",IF($C$1="预估功能点",'模板使用说明&amp;基础参数'!$E$17,'模板使用说明&amp;基础参数'!$E$24),IF(I1915="EO",IF($C$1="预估功能点",'模板使用说明&amp;基础参数'!$E$18,'模板使用说明&amp;基础参数'!$E$25),IF(I1915="EQ",IF($C$1="预估功能点",'模板使用说明&amp;基础参数'!$E$19,'模板使用说明&amp;基础参数'!$E$26),"")))))</f>
        <v/>
      </c>
      <c r="K1915" s="81"/>
      <c r="L1915" s="81"/>
      <c r="M1915" s="82" t="str">
        <f>IF(J1915="","",IF(K1915="高",IF(L1915="删除",J1915*'模板使用说明&amp;基础参数'!$E$5*'模板使用说明&amp;基础参数'!$E$12,IF(L1915="修改",J1915*'模板使用说明&amp;基础参数'!$E$5*'模板使用说明&amp;基础参数'!$E$11,J1915*'模板使用说明&amp;基础参数'!$E$5*'模板使用说明&amp;基础参数'!$E$10)),IF(K1915="中",IF(L1915="删除",J1915*'模板使用说明&amp;基础参数'!$E$6*'模板使用说明&amp;基础参数'!$E$12,IF(L1915="修改",J1915*'模板使用说明&amp;基础参数'!$E$6*'模板使用说明&amp;基础参数'!$E$11,J1915*'模板使用说明&amp;基础参数'!$E$6*'模板使用说明&amp;基础参数'!$E$10)),IF(L1915="删除",J1915*'模板使用说明&amp;基础参数'!$E$7*'模板使用说明&amp;基础参数'!$E$12,IF(L1915="修改",J1915*'模板使用说明&amp;基础参数'!$E$7*'模板使用说明&amp;基础参数'!$E$11,J1915*'模板使用说明&amp;基础参数'!$E$7*'模板使用说明&amp;基础参数'!$E$10)))))</f>
        <v/>
      </c>
      <c r="N1915" s="83"/>
    </row>
    <row r="1916" ht="14.4" customHeight="1" spans="1:14">
      <c r="A1916" s="68">
        <f t="shared" si="30"/>
        <v>1911</v>
      </c>
      <c r="B1916" s="69"/>
      <c r="C1916" s="69"/>
      <c r="D1916" s="69"/>
      <c r="E1916" s="89"/>
      <c r="F1916" s="70"/>
      <c r="G1916" s="70"/>
      <c r="H1916" s="70"/>
      <c r="I1916" s="68"/>
      <c r="J1916" s="8" t="str">
        <f>IF(I1916="ILF",IF($C$1="预估功能点",'模板使用说明&amp;基础参数'!$E$15,'模板使用说明&amp;基础参数'!$E$22),IF(I1916="EIF",IF($C$1="预估功能点",'模板使用说明&amp;基础参数'!$E$16,'模板使用说明&amp;基础参数'!$E$23),IF(I1916="EI",IF($C$1="预估功能点",'模板使用说明&amp;基础参数'!$E$17,'模板使用说明&amp;基础参数'!$E$24),IF(I1916="EO",IF($C$1="预估功能点",'模板使用说明&amp;基础参数'!$E$18,'模板使用说明&amp;基础参数'!$E$25),IF(I1916="EQ",IF($C$1="预估功能点",'模板使用说明&amp;基础参数'!$E$19,'模板使用说明&amp;基础参数'!$E$26),"")))))</f>
        <v/>
      </c>
      <c r="K1916" s="81"/>
      <c r="L1916" s="81"/>
      <c r="M1916" s="82" t="str">
        <f>IF(J1916="","",IF(K1916="高",IF(L1916="删除",J1916*'模板使用说明&amp;基础参数'!$E$5*'模板使用说明&amp;基础参数'!$E$12,IF(L1916="修改",J1916*'模板使用说明&amp;基础参数'!$E$5*'模板使用说明&amp;基础参数'!$E$11,J1916*'模板使用说明&amp;基础参数'!$E$5*'模板使用说明&amp;基础参数'!$E$10)),IF(K1916="中",IF(L1916="删除",J1916*'模板使用说明&amp;基础参数'!$E$6*'模板使用说明&amp;基础参数'!$E$12,IF(L1916="修改",J1916*'模板使用说明&amp;基础参数'!$E$6*'模板使用说明&amp;基础参数'!$E$11,J1916*'模板使用说明&amp;基础参数'!$E$6*'模板使用说明&amp;基础参数'!$E$10)),IF(L1916="删除",J1916*'模板使用说明&amp;基础参数'!$E$7*'模板使用说明&amp;基础参数'!$E$12,IF(L1916="修改",J1916*'模板使用说明&amp;基础参数'!$E$7*'模板使用说明&amp;基础参数'!$E$11,J1916*'模板使用说明&amp;基础参数'!$E$7*'模板使用说明&amp;基础参数'!$E$10)))))</f>
        <v/>
      </c>
      <c r="N1916" s="83"/>
    </row>
    <row r="1917" ht="14.4" customHeight="1" spans="1:14">
      <c r="A1917" s="68">
        <f t="shared" si="30"/>
        <v>1912</v>
      </c>
      <c r="B1917" s="69"/>
      <c r="C1917" s="69"/>
      <c r="D1917" s="69"/>
      <c r="E1917" s="89"/>
      <c r="F1917" s="70"/>
      <c r="G1917" s="70"/>
      <c r="H1917" s="70"/>
      <c r="I1917" s="68"/>
      <c r="J1917" s="8" t="str">
        <f>IF(I1917="ILF",IF($C$1="预估功能点",'模板使用说明&amp;基础参数'!$E$15,'模板使用说明&amp;基础参数'!$E$22),IF(I1917="EIF",IF($C$1="预估功能点",'模板使用说明&amp;基础参数'!$E$16,'模板使用说明&amp;基础参数'!$E$23),IF(I1917="EI",IF($C$1="预估功能点",'模板使用说明&amp;基础参数'!$E$17,'模板使用说明&amp;基础参数'!$E$24),IF(I1917="EO",IF($C$1="预估功能点",'模板使用说明&amp;基础参数'!$E$18,'模板使用说明&amp;基础参数'!$E$25),IF(I1917="EQ",IF($C$1="预估功能点",'模板使用说明&amp;基础参数'!$E$19,'模板使用说明&amp;基础参数'!$E$26),"")))))</f>
        <v/>
      </c>
      <c r="K1917" s="81"/>
      <c r="L1917" s="81"/>
      <c r="M1917" s="82" t="str">
        <f>IF(J1917="","",IF(K1917="高",IF(L1917="删除",J1917*'模板使用说明&amp;基础参数'!$E$5*'模板使用说明&amp;基础参数'!$E$12,IF(L1917="修改",J1917*'模板使用说明&amp;基础参数'!$E$5*'模板使用说明&amp;基础参数'!$E$11,J1917*'模板使用说明&amp;基础参数'!$E$5*'模板使用说明&amp;基础参数'!$E$10)),IF(K1917="中",IF(L1917="删除",J1917*'模板使用说明&amp;基础参数'!$E$6*'模板使用说明&amp;基础参数'!$E$12,IF(L1917="修改",J1917*'模板使用说明&amp;基础参数'!$E$6*'模板使用说明&amp;基础参数'!$E$11,J1917*'模板使用说明&amp;基础参数'!$E$6*'模板使用说明&amp;基础参数'!$E$10)),IF(L1917="删除",J1917*'模板使用说明&amp;基础参数'!$E$7*'模板使用说明&amp;基础参数'!$E$12,IF(L1917="修改",J1917*'模板使用说明&amp;基础参数'!$E$7*'模板使用说明&amp;基础参数'!$E$11,J1917*'模板使用说明&amp;基础参数'!$E$7*'模板使用说明&amp;基础参数'!$E$10)))))</f>
        <v/>
      </c>
      <c r="N1917" s="83"/>
    </row>
    <row r="1918" ht="14.4" customHeight="1" spans="1:14">
      <c r="A1918" s="68">
        <f t="shared" si="30"/>
        <v>1913</v>
      </c>
      <c r="B1918" s="69"/>
      <c r="C1918" s="69"/>
      <c r="D1918" s="69"/>
      <c r="E1918" s="89"/>
      <c r="F1918" s="70"/>
      <c r="G1918" s="70"/>
      <c r="H1918" s="70"/>
      <c r="I1918" s="68"/>
      <c r="J1918" s="8" t="str">
        <f>IF(I1918="ILF",IF($C$1="预估功能点",'模板使用说明&amp;基础参数'!$E$15,'模板使用说明&amp;基础参数'!$E$22),IF(I1918="EIF",IF($C$1="预估功能点",'模板使用说明&amp;基础参数'!$E$16,'模板使用说明&amp;基础参数'!$E$23),IF(I1918="EI",IF($C$1="预估功能点",'模板使用说明&amp;基础参数'!$E$17,'模板使用说明&amp;基础参数'!$E$24),IF(I1918="EO",IF($C$1="预估功能点",'模板使用说明&amp;基础参数'!$E$18,'模板使用说明&amp;基础参数'!$E$25),IF(I1918="EQ",IF($C$1="预估功能点",'模板使用说明&amp;基础参数'!$E$19,'模板使用说明&amp;基础参数'!$E$26),"")))))</f>
        <v/>
      </c>
      <c r="K1918" s="81"/>
      <c r="L1918" s="81"/>
      <c r="M1918" s="82" t="str">
        <f>IF(J1918="","",IF(K1918="高",IF(L1918="删除",J1918*'模板使用说明&amp;基础参数'!$E$5*'模板使用说明&amp;基础参数'!$E$12,IF(L1918="修改",J1918*'模板使用说明&amp;基础参数'!$E$5*'模板使用说明&amp;基础参数'!$E$11,J1918*'模板使用说明&amp;基础参数'!$E$5*'模板使用说明&amp;基础参数'!$E$10)),IF(K1918="中",IF(L1918="删除",J1918*'模板使用说明&amp;基础参数'!$E$6*'模板使用说明&amp;基础参数'!$E$12,IF(L1918="修改",J1918*'模板使用说明&amp;基础参数'!$E$6*'模板使用说明&amp;基础参数'!$E$11,J1918*'模板使用说明&amp;基础参数'!$E$6*'模板使用说明&amp;基础参数'!$E$10)),IF(L1918="删除",J1918*'模板使用说明&amp;基础参数'!$E$7*'模板使用说明&amp;基础参数'!$E$12,IF(L1918="修改",J1918*'模板使用说明&amp;基础参数'!$E$7*'模板使用说明&amp;基础参数'!$E$11,J1918*'模板使用说明&amp;基础参数'!$E$7*'模板使用说明&amp;基础参数'!$E$10)))))</f>
        <v/>
      </c>
      <c r="N1918" s="83"/>
    </row>
    <row r="1919" ht="14.4" customHeight="1" spans="1:14">
      <c r="A1919" s="68">
        <f t="shared" si="30"/>
        <v>1914</v>
      </c>
      <c r="B1919" s="69"/>
      <c r="C1919" s="69"/>
      <c r="D1919" s="69"/>
      <c r="E1919" s="89"/>
      <c r="F1919" s="70"/>
      <c r="G1919" s="70"/>
      <c r="H1919" s="70"/>
      <c r="I1919" s="68"/>
      <c r="J1919" s="8" t="str">
        <f>IF(I1919="ILF",IF($C$1="预估功能点",'模板使用说明&amp;基础参数'!$E$15,'模板使用说明&amp;基础参数'!$E$22),IF(I1919="EIF",IF($C$1="预估功能点",'模板使用说明&amp;基础参数'!$E$16,'模板使用说明&amp;基础参数'!$E$23),IF(I1919="EI",IF($C$1="预估功能点",'模板使用说明&amp;基础参数'!$E$17,'模板使用说明&amp;基础参数'!$E$24),IF(I1919="EO",IF($C$1="预估功能点",'模板使用说明&amp;基础参数'!$E$18,'模板使用说明&amp;基础参数'!$E$25),IF(I1919="EQ",IF($C$1="预估功能点",'模板使用说明&amp;基础参数'!$E$19,'模板使用说明&amp;基础参数'!$E$26),"")))))</f>
        <v/>
      </c>
      <c r="K1919" s="81"/>
      <c r="L1919" s="81"/>
      <c r="M1919" s="82" t="str">
        <f>IF(J1919="","",IF(K1919="高",IF(L1919="删除",J1919*'模板使用说明&amp;基础参数'!$E$5*'模板使用说明&amp;基础参数'!$E$12,IF(L1919="修改",J1919*'模板使用说明&amp;基础参数'!$E$5*'模板使用说明&amp;基础参数'!$E$11,J1919*'模板使用说明&amp;基础参数'!$E$5*'模板使用说明&amp;基础参数'!$E$10)),IF(K1919="中",IF(L1919="删除",J1919*'模板使用说明&amp;基础参数'!$E$6*'模板使用说明&amp;基础参数'!$E$12,IF(L1919="修改",J1919*'模板使用说明&amp;基础参数'!$E$6*'模板使用说明&amp;基础参数'!$E$11,J1919*'模板使用说明&amp;基础参数'!$E$6*'模板使用说明&amp;基础参数'!$E$10)),IF(L1919="删除",J1919*'模板使用说明&amp;基础参数'!$E$7*'模板使用说明&amp;基础参数'!$E$12,IF(L1919="修改",J1919*'模板使用说明&amp;基础参数'!$E$7*'模板使用说明&amp;基础参数'!$E$11,J1919*'模板使用说明&amp;基础参数'!$E$7*'模板使用说明&amp;基础参数'!$E$10)))))</f>
        <v/>
      </c>
      <c r="N1919" s="83"/>
    </row>
    <row r="1920" ht="14.4" customHeight="1" spans="1:14">
      <c r="A1920" s="68">
        <f t="shared" si="30"/>
        <v>1915</v>
      </c>
      <c r="B1920" s="69"/>
      <c r="C1920" s="69"/>
      <c r="D1920" s="69"/>
      <c r="E1920" s="89"/>
      <c r="F1920" s="70"/>
      <c r="G1920" s="70"/>
      <c r="H1920" s="70"/>
      <c r="I1920" s="68"/>
      <c r="J1920" s="8" t="str">
        <f>IF(I1920="ILF",IF($C$1="预估功能点",'模板使用说明&amp;基础参数'!$E$15,'模板使用说明&amp;基础参数'!$E$22),IF(I1920="EIF",IF($C$1="预估功能点",'模板使用说明&amp;基础参数'!$E$16,'模板使用说明&amp;基础参数'!$E$23),IF(I1920="EI",IF($C$1="预估功能点",'模板使用说明&amp;基础参数'!$E$17,'模板使用说明&amp;基础参数'!$E$24),IF(I1920="EO",IF($C$1="预估功能点",'模板使用说明&amp;基础参数'!$E$18,'模板使用说明&amp;基础参数'!$E$25),IF(I1920="EQ",IF($C$1="预估功能点",'模板使用说明&amp;基础参数'!$E$19,'模板使用说明&amp;基础参数'!$E$26),"")))))</f>
        <v/>
      </c>
      <c r="K1920" s="81"/>
      <c r="L1920" s="81"/>
      <c r="M1920" s="82" t="str">
        <f>IF(J1920="","",IF(K1920="高",IF(L1920="删除",J1920*'模板使用说明&amp;基础参数'!$E$5*'模板使用说明&amp;基础参数'!$E$12,IF(L1920="修改",J1920*'模板使用说明&amp;基础参数'!$E$5*'模板使用说明&amp;基础参数'!$E$11,J1920*'模板使用说明&amp;基础参数'!$E$5*'模板使用说明&amp;基础参数'!$E$10)),IF(K1920="中",IF(L1920="删除",J1920*'模板使用说明&amp;基础参数'!$E$6*'模板使用说明&amp;基础参数'!$E$12,IF(L1920="修改",J1920*'模板使用说明&amp;基础参数'!$E$6*'模板使用说明&amp;基础参数'!$E$11,J1920*'模板使用说明&amp;基础参数'!$E$6*'模板使用说明&amp;基础参数'!$E$10)),IF(L1920="删除",J1920*'模板使用说明&amp;基础参数'!$E$7*'模板使用说明&amp;基础参数'!$E$12,IF(L1920="修改",J1920*'模板使用说明&amp;基础参数'!$E$7*'模板使用说明&amp;基础参数'!$E$11,J1920*'模板使用说明&amp;基础参数'!$E$7*'模板使用说明&amp;基础参数'!$E$10)))))</f>
        <v/>
      </c>
      <c r="N1920" s="83"/>
    </row>
    <row r="1921" ht="14.4" customHeight="1" spans="1:14">
      <c r="A1921" s="68">
        <f t="shared" si="30"/>
        <v>1916</v>
      </c>
      <c r="B1921" s="69"/>
      <c r="C1921" s="69"/>
      <c r="D1921" s="69"/>
      <c r="E1921" s="89"/>
      <c r="F1921" s="70"/>
      <c r="G1921" s="70"/>
      <c r="H1921" s="70"/>
      <c r="I1921" s="68"/>
      <c r="J1921" s="8" t="str">
        <f>IF(I1921="ILF",IF($C$1="预估功能点",'模板使用说明&amp;基础参数'!$E$15,'模板使用说明&amp;基础参数'!$E$22),IF(I1921="EIF",IF($C$1="预估功能点",'模板使用说明&amp;基础参数'!$E$16,'模板使用说明&amp;基础参数'!$E$23),IF(I1921="EI",IF($C$1="预估功能点",'模板使用说明&amp;基础参数'!$E$17,'模板使用说明&amp;基础参数'!$E$24),IF(I1921="EO",IF($C$1="预估功能点",'模板使用说明&amp;基础参数'!$E$18,'模板使用说明&amp;基础参数'!$E$25),IF(I1921="EQ",IF($C$1="预估功能点",'模板使用说明&amp;基础参数'!$E$19,'模板使用说明&amp;基础参数'!$E$26),"")))))</f>
        <v/>
      </c>
      <c r="K1921" s="81"/>
      <c r="L1921" s="81"/>
      <c r="M1921" s="82" t="str">
        <f>IF(J1921="","",IF(K1921="高",IF(L1921="删除",J1921*'模板使用说明&amp;基础参数'!$E$5*'模板使用说明&amp;基础参数'!$E$12,IF(L1921="修改",J1921*'模板使用说明&amp;基础参数'!$E$5*'模板使用说明&amp;基础参数'!$E$11,J1921*'模板使用说明&amp;基础参数'!$E$5*'模板使用说明&amp;基础参数'!$E$10)),IF(K1921="中",IF(L1921="删除",J1921*'模板使用说明&amp;基础参数'!$E$6*'模板使用说明&amp;基础参数'!$E$12,IF(L1921="修改",J1921*'模板使用说明&amp;基础参数'!$E$6*'模板使用说明&amp;基础参数'!$E$11,J1921*'模板使用说明&amp;基础参数'!$E$6*'模板使用说明&amp;基础参数'!$E$10)),IF(L1921="删除",J1921*'模板使用说明&amp;基础参数'!$E$7*'模板使用说明&amp;基础参数'!$E$12,IF(L1921="修改",J1921*'模板使用说明&amp;基础参数'!$E$7*'模板使用说明&amp;基础参数'!$E$11,J1921*'模板使用说明&amp;基础参数'!$E$7*'模板使用说明&amp;基础参数'!$E$10)))))</f>
        <v/>
      </c>
      <c r="N1921" s="83"/>
    </row>
    <row r="1922" ht="14.4" customHeight="1" spans="1:14">
      <c r="A1922" s="68">
        <f t="shared" si="30"/>
        <v>1917</v>
      </c>
      <c r="B1922" s="69"/>
      <c r="C1922" s="69"/>
      <c r="D1922" s="69"/>
      <c r="E1922" s="89"/>
      <c r="F1922" s="70"/>
      <c r="G1922" s="70"/>
      <c r="H1922" s="70"/>
      <c r="I1922" s="68"/>
      <c r="J1922" s="8" t="str">
        <f>IF(I1922="ILF",IF($C$1="预估功能点",'模板使用说明&amp;基础参数'!$E$15,'模板使用说明&amp;基础参数'!$E$22),IF(I1922="EIF",IF($C$1="预估功能点",'模板使用说明&amp;基础参数'!$E$16,'模板使用说明&amp;基础参数'!$E$23),IF(I1922="EI",IF($C$1="预估功能点",'模板使用说明&amp;基础参数'!$E$17,'模板使用说明&amp;基础参数'!$E$24),IF(I1922="EO",IF($C$1="预估功能点",'模板使用说明&amp;基础参数'!$E$18,'模板使用说明&amp;基础参数'!$E$25),IF(I1922="EQ",IF($C$1="预估功能点",'模板使用说明&amp;基础参数'!$E$19,'模板使用说明&amp;基础参数'!$E$26),"")))))</f>
        <v/>
      </c>
      <c r="K1922" s="81"/>
      <c r="L1922" s="81"/>
      <c r="M1922" s="82" t="str">
        <f>IF(J1922="","",IF(K1922="高",IF(L1922="删除",J1922*'模板使用说明&amp;基础参数'!$E$5*'模板使用说明&amp;基础参数'!$E$12,IF(L1922="修改",J1922*'模板使用说明&amp;基础参数'!$E$5*'模板使用说明&amp;基础参数'!$E$11,J1922*'模板使用说明&amp;基础参数'!$E$5*'模板使用说明&amp;基础参数'!$E$10)),IF(K1922="中",IF(L1922="删除",J1922*'模板使用说明&amp;基础参数'!$E$6*'模板使用说明&amp;基础参数'!$E$12,IF(L1922="修改",J1922*'模板使用说明&amp;基础参数'!$E$6*'模板使用说明&amp;基础参数'!$E$11,J1922*'模板使用说明&amp;基础参数'!$E$6*'模板使用说明&amp;基础参数'!$E$10)),IF(L1922="删除",J1922*'模板使用说明&amp;基础参数'!$E$7*'模板使用说明&amp;基础参数'!$E$12,IF(L1922="修改",J1922*'模板使用说明&amp;基础参数'!$E$7*'模板使用说明&amp;基础参数'!$E$11,J1922*'模板使用说明&amp;基础参数'!$E$7*'模板使用说明&amp;基础参数'!$E$10)))))</f>
        <v/>
      </c>
      <c r="N1922" s="83"/>
    </row>
    <row r="1923" ht="14.4" customHeight="1" spans="1:14">
      <c r="A1923" s="68">
        <f t="shared" si="30"/>
        <v>1918</v>
      </c>
      <c r="B1923" s="69"/>
      <c r="C1923" s="69"/>
      <c r="D1923" s="69"/>
      <c r="E1923" s="89"/>
      <c r="F1923" s="70"/>
      <c r="G1923" s="70"/>
      <c r="H1923" s="70"/>
      <c r="I1923" s="68"/>
      <c r="J1923" s="8" t="str">
        <f>IF(I1923="ILF",IF($C$1="预估功能点",'模板使用说明&amp;基础参数'!$E$15,'模板使用说明&amp;基础参数'!$E$22),IF(I1923="EIF",IF($C$1="预估功能点",'模板使用说明&amp;基础参数'!$E$16,'模板使用说明&amp;基础参数'!$E$23),IF(I1923="EI",IF($C$1="预估功能点",'模板使用说明&amp;基础参数'!$E$17,'模板使用说明&amp;基础参数'!$E$24),IF(I1923="EO",IF($C$1="预估功能点",'模板使用说明&amp;基础参数'!$E$18,'模板使用说明&amp;基础参数'!$E$25),IF(I1923="EQ",IF($C$1="预估功能点",'模板使用说明&amp;基础参数'!$E$19,'模板使用说明&amp;基础参数'!$E$26),"")))))</f>
        <v/>
      </c>
      <c r="K1923" s="81"/>
      <c r="L1923" s="81"/>
      <c r="M1923" s="82" t="str">
        <f>IF(J1923="","",IF(K1923="高",IF(L1923="删除",J1923*'模板使用说明&amp;基础参数'!$E$5*'模板使用说明&amp;基础参数'!$E$12,IF(L1923="修改",J1923*'模板使用说明&amp;基础参数'!$E$5*'模板使用说明&amp;基础参数'!$E$11,J1923*'模板使用说明&amp;基础参数'!$E$5*'模板使用说明&amp;基础参数'!$E$10)),IF(K1923="中",IF(L1923="删除",J1923*'模板使用说明&amp;基础参数'!$E$6*'模板使用说明&amp;基础参数'!$E$12,IF(L1923="修改",J1923*'模板使用说明&amp;基础参数'!$E$6*'模板使用说明&amp;基础参数'!$E$11,J1923*'模板使用说明&amp;基础参数'!$E$6*'模板使用说明&amp;基础参数'!$E$10)),IF(L1923="删除",J1923*'模板使用说明&amp;基础参数'!$E$7*'模板使用说明&amp;基础参数'!$E$12,IF(L1923="修改",J1923*'模板使用说明&amp;基础参数'!$E$7*'模板使用说明&amp;基础参数'!$E$11,J1923*'模板使用说明&amp;基础参数'!$E$7*'模板使用说明&amp;基础参数'!$E$10)))))</f>
        <v/>
      </c>
      <c r="N1923" s="83"/>
    </row>
    <row r="1924" ht="14.4" customHeight="1" spans="1:14">
      <c r="A1924" s="68">
        <f t="shared" ref="A1924:A1987" si="31">ROW()-5</f>
        <v>1919</v>
      </c>
      <c r="B1924" s="69"/>
      <c r="C1924" s="69"/>
      <c r="D1924" s="69"/>
      <c r="E1924" s="89"/>
      <c r="F1924" s="70"/>
      <c r="G1924" s="70"/>
      <c r="H1924" s="70"/>
      <c r="I1924" s="68"/>
      <c r="J1924" s="8" t="str">
        <f>IF(I1924="ILF",IF($C$1="预估功能点",'模板使用说明&amp;基础参数'!$E$15,'模板使用说明&amp;基础参数'!$E$22),IF(I1924="EIF",IF($C$1="预估功能点",'模板使用说明&amp;基础参数'!$E$16,'模板使用说明&amp;基础参数'!$E$23),IF(I1924="EI",IF($C$1="预估功能点",'模板使用说明&amp;基础参数'!$E$17,'模板使用说明&amp;基础参数'!$E$24),IF(I1924="EO",IF($C$1="预估功能点",'模板使用说明&amp;基础参数'!$E$18,'模板使用说明&amp;基础参数'!$E$25),IF(I1924="EQ",IF($C$1="预估功能点",'模板使用说明&amp;基础参数'!$E$19,'模板使用说明&amp;基础参数'!$E$26),"")))))</f>
        <v/>
      </c>
      <c r="K1924" s="81"/>
      <c r="L1924" s="81"/>
      <c r="M1924" s="82" t="str">
        <f>IF(J1924="","",IF(K1924="高",IF(L1924="删除",J1924*'模板使用说明&amp;基础参数'!$E$5*'模板使用说明&amp;基础参数'!$E$12,IF(L1924="修改",J1924*'模板使用说明&amp;基础参数'!$E$5*'模板使用说明&amp;基础参数'!$E$11,J1924*'模板使用说明&amp;基础参数'!$E$5*'模板使用说明&amp;基础参数'!$E$10)),IF(K1924="中",IF(L1924="删除",J1924*'模板使用说明&amp;基础参数'!$E$6*'模板使用说明&amp;基础参数'!$E$12,IF(L1924="修改",J1924*'模板使用说明&amp;基础参数'!$E$6*'模板使用说明&amp;基础参数'!$E$11,J1924*'模板使用说明&amp;基础参数'!$E$6*'模板使用说明&amp;基础参数'!$E$10)),IF(L1924="删除",J1924*'模板使用说明&amp;基础参数'!$E$7*'模板使用说明&amp;基础参数'!$E$12,IF(L1924="修改",J1924*'模板使用说明&amp;基础参数'!$E$7*'模板使用说明&amp;基础参数'!$E$11,J1924*'模板使用说明&amp;基础参数'!$E$7*'模板使用说明&amp;基础参数'!$E$10)))))</f>
        <v/>
      </c>
      <c r="N1924" s="83"/>
    </row>
    <row r="1925" ht="14.4" customHeight="1" spans="1:14">
      <c r="A1925" s="68">
        <f t="shared" si="31"/>
        <v>1920</v>
      </c>
      <c r="B1925" s="69"/>
      <c r="C1925" s="69"/>
      <c r="D1925" s="69"/>
      <c r="E1925" s="89"/>
      <c r="F1925" s="70"/>
      <c r="G1925" s="70"/>
      <c r="H1925" s="70"/>
      <c r="I1925" s="68"/>
      <c r="J1925" s="8" t="str">
        <f>IF(I1925="ILF",IF($C$1="预估功能点",'模板使用说明&amp;基础参数'!$E$15,'模板使用说明&amp;基础参数'!$E$22),IF(I1925="EIF",IF($C$1="预估功能点",'模板使用说明&amp;基础参数'!$E$16,'模板使用说明&amp;基础参数'!$E$23),IF(I1925="EI",IF($C$1="预估功能点",'模板使用说明&amp;基础参数'!$E$17,'模板使用说明&amp;基础参数'!$E$24),IF(I1925="EO",IF($C$1="预估功能点",'模板使用说明&amp;基础参数'!$E$18,'模板使用说明&amp;基础参数'!$E$25),IF(I1925="EQ",IF($C$1="预估功能点",'模板使用说明&amp;基础参数'!$E$19,'模板使用说明&amp;基础参数'!$E$26),"")))))</f>
        <v/>
      </c>
      <c r="K1925" s="81"/>
      <c r="L1925" s="81"/>
      <c r="M1925" s="82" t="str">
        <f>IF(J1925="","",IF(K1925="高",IF(L1925="删除",J1925*'模板使用说明&amp;基础参数'!$E$5*'模板使用说明&amp;基础参数'!$E$12,IF(L1925="修改",J1925*'模板使用说明&amp;基础参数'!$E$5*'模板使用说明&amp;基础参数'!$E$11,J1925*'模板使用说明&amp;基础参数'!$E$5*'模板使用说明&amp;基础参数'!$E$10)),IF(K1925="中",IF(L1925="删除",J1925*'模板使用说明&amp;基础参数'!$E$6*'模板使用说明&amp;基础参数'!$E$12,IF(L1925="修改",J1925*'模板使用说明&amp;基础参数'!$E$6*'模板使用说明&amp;基础参数'!$E$11,J1925*'模板使用说明&amp;基础参数'!$E$6*'模板使用说明&amp;基础参数'!$E$10)),IF(L1925="删除",J1925*'模板使用说明&amp;基础参数'!$E$7*'模板使用说明&amp;基础参数'!$E$12,IF(L1925="修改",J1925*'模板使用说明&amp;基础参数'!$E$7*'模板使用说明&amp;基础参数'!$E$11,J1925*'模板使用说明&amp;基础参数'!$E$7*'模板使用说明&amp;基础参数'!$E$10)))))</f>
        <v/>
      </c>
      <c r="N1925" s="83"/>
    </row>
    <row r="1926" ht="14.4" customHeight="1" spans="1:14">
      <c r="A1926" s="68">
        <f t="shared" si="31"/>
        <v>1921</v>
      </c>
      <c r="B1926" s="69"/>
      <c r="C1926" s="69"/>
      <c r="D1926" s="69"/>
      <c r="E1926" s="89"/>
      <c r="F1926" s="70"/>
      <c r="G1926" s="70"/>
      <c r="H1926" s="70"/>
      <c r="I1926" s="68"/>
      <c r="J1926" s="8" t="str">
        <f>IF(I1926="ILF",IF($C$1="预估功能点",'模板使用说明&amp;基础参数'!$E$15,'模板使用说明&amp;基础参数'!$E$22),IF(I1926="EIF",IF($C$1="预估功能点",'模板使用说明&amp;基础参数'!$E$16,'模板使用说明&amp;基础参数'!$E$23),IF(I1926="EI",IF($C$1="预估功能点",'模板使用说明&amp;基础参数'!$E$17,'模板使用说明&amp;基础参数'!$E$24),IF(I1926="EO",IF($C$1="预估功能点",'模板使用说明&amp;基础参数'!$E$18,'模板使用说明&amp;基础参数'!$E$25),IF(I1926="EQ",IF($C$1="预估功能点",'模板使用说明&amp;基础参数'!$E$19,'模板使用说明&amp;基础参数'!$E$26),"")))))</f>
        <v/>
      </c>
      <c r="K1926" s="81"/>
      <c r="L1926" s="81"/>
      <c r="M1926" s="82" t="str">
        <f>IF(J1926="","",IF(K1926="高",IF(L1926="删除",J1926*'模板使用说明&amp;基础参数'!$E$5*'模板使用说明&amp;基础参数'!$E$12,IF(L1926="修改",J1926*'模板使用说明&amp;基础参数'!$E$5*'模板使用说明&amp;基础参数'!$E$11,J1926*'模板使用说明&amp;基础参数'!$E$5*'模板使用说明&amp;基础参数'!$E$10)),IF(K1926="中",IF(L1926="删除",J1926*'模板使用说明&amp;基础参数'!$E$6*'模板使用说明&amp;基础参数'!$E$12,IF(L1926="修改",J1926*'模板使用说明&amp;基础参数'!$E$6*'模板使用说明&amp;基础参数'!$E$11,J1926*'模板使用说明&amp;基础参数'!$E$6*'模板使用说明&amp;基础参数'!$E$10)),IF(L1926="删除",J1926*'模板使用说明&amp;基础参数'!$E$7*'模板使用说明&amp;基础参数'!$E$12,IF(L1926="修改",J1926*'模板使用说明&amp;基础参数'!$E$7*'模板使用说明&amp;基础参数'!$E$11,J1926*'模板使用说明&amp;基础参数'!$E$7*'模板使用说明&amp;基础参数'!$E$10)))))</f>
        <v/>
      </c>
      <c r="N1926" s="83"/>
    </row>
    <row r="1927" ht="14.4" customHeight="1" spans="1:14">
      <c r="A1927" s="68">
        <f t="shared" si="31"/>
        <v>1922</v>
      </c>
      <c r="B1927" s="69"/>
      <c r="C1927" s="69"/>
      <c r="D1927" s="69"/>
      <c r="E1927" s="89"/>
      <c r="F1927" s="70"/>
      <c r="G1927" s="70"/>
      <c r="H1927" s="70"/>
      <c r="I1927" s="68"/>
      <c r="J1927" s="8" t="str">
        <f>IF(I1927="ILF",IF($C$1="预估功能点",'模板使用说明&amp;基础参数'!$E$15,'模板使用说明&amp;基础参数'!$E$22),IF(I1927="EIF",IF($C$1="预估功能点",'模板使用说明&amp;基础参数'!$E$16,'模板使用说明&amp;基础参数'!$E$23),IF(I1927="EI",IF($C$1="预估功能点",'模板使用说明&amp;基础参数'!$E$17,'模板使用说明&amp;基础参数'!$E$24),IF(I1927="EO",IF($C$1="预估功能点",'模板使用说明&amp;基础参数'!$E$18,'模板使用说明&amp;基础参数'!$E$25),IF(I1927="EQ",IF($C$1="预估功能点",'模板使用说明&amp;基础参数'!$E$19,'模板使用说明&amp;基础参数'!$E$26),"")))))</f>
        <v/>
      </c>
      <c r="K1927" s="81"/>
      <c r="L1927" s="81"/>
      <c r="M1927" s="82" t="str">
        <f>IF(J1927="","",IF(K1927="高",IF(L1927="删除",J1927*'模板使用说明&amp;基础参数'!$E$5*'模板使用说明&amp;基础参数'!$E$12,IF(L1927="修改",J1927*'模板使用说明&amp;基础参数'!$E$5*'模板使用说明&amp;基础参数'!$E$11,J1927*'模板使用说明&amp;基础参数'!$E$5*'模板使用说明&amp;基础参数'!$E$10)),IF(K1927="中",IF(L1927="删除",J1927*'模板使用说明&amp;基础参数'!$E$6*'模板使用说明&amp;基础参数'!$E$12,IF(L1927="修改",J1927*'模板使用说明&amp;基础参数'!$E$6*'模板使用说明&amp;基础参数'!$E$11,J1927*'模板使用说明&amp;基础参数'!$E$6*'模板使用说明&amp;基础参数'!$E$10)),IF(L1927="删除",J1927*'模板使用说明&amp;基础参数'!$E$7*'模板使用说明&amp;基础参数'!$E$12,IF(L1927="修改",J1927*'模板使用说明&amp;基础参数'!$E$7*'模板使用说明&amp;基础参数'!$E$11,J1927*'模板使用说明&amp;基础参数'!$E$7*'模板使用说明&amp;基础参数'!$E$10)))))</f>
        <v/>
      </c>
      <c r="N1927" s="83"/>
    </row>
    <row r="1928" ht="14.4" customHeight="1" spans="1:14">
      <c r="A1928" s="68">
        <f t="shared" si="31"/>
        <v>1923</v>
      </c>
      <c r="B1928" s="69"/>
      <c r="C1928" s="69"/>
      <c r="D1928" s="69"/>
      <c r="E1928" s="89"/>
      <c r="F1928" s="70"/>
      <c r="G1928" s="70"/>
      <c r="H1928" s="70"/>
      <c r="I1928" s="68"/>
      <c r="J1928" s="8" t="str">
        <f>IF(I1928="ILF",IF($C$1="预估功能点",'模板使用说明&amp;基础参数'!$E$15,'模板使用说明&amp;基础参数'!$E$22),IF(I1928="EIF",IF($C$1="预估功能点",'模板使用说明&amp;基础参数'!$E$16,'模板使用说明&amp;基础参数'!$E$23),IF(I1928="EI",IF($C$1="预估功能点",'模板使用说明&amp;基础参数'!$E$17,'模板使用说明&amp;基础参数'!$E$24),IF(I1928="EO",IF($C$1="预估功能点",'模板使用说明&amp;基础参数'!$E$18,'模板使用说明&amp;基础参数'!$E$25),IF(I1928="EQ",IF($C$1="预估功能点",'模板使用说明&amp;基础参数'!$E$19,'模板使用说明&amp;基础参数'!$E$26),"")))))</f>
        <v/>
      </c>
      <c r="K1928" s="81"/>
      <c r="L1928" s="81"/>
      <c r="M1928" s="82" t="str">
        <f>IF(J1928="","",IF(K1928="高",IF(L1928="删除",J1928*'模板使用说明&amp;基础参数'!$E$5*'模板使用说明&amp;基础参数'!$E$12,IF(L1928="修改",J1928*'模板使用说明&amp;基础参数'!$E$5*'模板使用说明&amp;基础参数'!$E$11,J1928*'模板使用说明&amp;基础参数'!$E$5*'模板使用说明&amp;基础参数'!$E$10)),IF(K1928="中",IF(L1928="删除",J1928*'模板使用说明&amp;基础参数'!$E$6*'模板使用说明&amp;基础参数'!$E$12,IF(L1928="修改",J1928*'模板使用说明&amp;基础参数'!$E$6*'模板使用说明&amp;基础参数'!$E$11,J1928*'模板使用说明&amp;基础参数'!$E$6*'模板使用说明&amp;基础参数'!$E$10)),IF(L1928="删除",J1928*'模板使用说明&amp;基础参数'!$E$7*'模板使用说明&amp;基础参数'!$E$12,IF(L1928="修改",J1928*'模板使用说明&amp;基础参数'!$E$7*'模板使用说明&amp;基础参数'!$E$11,J1928*'模板使用说明&amp;基础参数'!$E$7*'模板使用说明&amp;基础参数'!$E$10)))))</f>
        <v/>
      </c>
      <c r="N1928" s="83"/>
    </row>
    <row r="1929" ht="14.4" customHeight="1" spans="1:14">
      <c r="A1929" s="68">
        <f t="shared" si="31"/>
        <v>1924</v>
      </c>
      <c r="B1929" s="69"/>
      <c r="C1929" s="69"/>
      <c r="D1929" s="69"/>
      <c r="E1929" s="89"/>
      <c r="F1929" s="70"/>
      <c r="G1929" s="70"/>
      <c r="H1929" s="70"/>
      <c r="I1929" s="68"/>
      <c r="J1929" s="8" t="str">
        <f>IF(I1929="ILF",IF($C$1="预估功能点",'模板使用说明&amp;基础参数'!$E$15,'模板使用说明&amp;基础参数'!$E$22),IF(I1929="EIF",IF($C$1="预估功能点",'模板使用说明&amp;基础参数'!$E$16,'模板使用说明&amp;基础参数'!$E$23),IF(I1929="EI",IF($C$1="预估功能点",'模板使用说明&amp;基础参数'!$E$17,'模板使用说明&amp;基础参数'!$E$24),IF(I1929="EO",IF($C$1="预估功能点",'模板使用说明&amp;基础参数'!$E$18,'模板使用说明&amp;基础参数'!$E$25),IF(I1929="EQ",IF($C$1="预估功能点",'模板使用说明&amp;基础参数'!$E$19,'模板使用说明&amp;基础参数'!$E$26),"")))))</f>
        <v/>
      </c>
      <c r="K1929" s="81"/>
      <c r="L1929" s="81"/>
      <c r="M1929" s="82" t="str">
        <f>IF(J1929="","",IF(K1929="高",IF(L1929="删除",J1929*'模板使用说明&amp;基础参数'!$E$5*'模板使用说明&amp;基础参数'!$E$12,IF(L1929="修改",J1929*'模板使用说明&amp;基础参数'!$E$5*'模板使用说明&amp;基础参数'!$E$11,J1929*'模板使用说明&amp;基础参数'!$E$5*'模板使用说明&amp;基础参数'!$E$10)),IF(K1929="中",IF(L1929="删除",J1929*'模板使用说明&amp;基础参数'!$E$6*'模板使用说明&amp;基础参数'!$E$12,IF(L1929="修改",J1929*'模板使用说明&amp;基础参数'!$E$6*'模板使用说明&amp;基础参数'!$E$11,J1929*'模板使用说明&amp;基础参数'!$E$6*'模板使用说明&amp;基础参数'!$E$10)),IF(L1929="删除",J1929*'模板使用说明&amp;基础参数'!$E$7*'模板使用说明&amp;基础参数'!$E$12,IF(L1929="修改",J1929*'模板使用说明&amp;基础参数'!$E$7*'模板使用说明&amp;基础参数'!$E$11,J1929*'模板使用说明&amp;基础参数'!$E$7*'模板使用说明&amp;基础参数'!$E$10)))))</f>
        <v/>
      </c>
      <c r="N1929" s="83"/>
    </row>
    <row r="1930" ht="14.4" customHeight="1" spans="1:14">
      <c r="A1930" s="68">
        <f t="shared" si="31"/>
        <v>1925</v>
      </c>
      <c r="B1930" s="69"/>
      <c r="C1930" s="69"/>
      <c r="D1930" s="69"/>
      <c r="E1930" s="89"/>
      <c r="F1930" s="70"/>
      <c r="G1930" s="70"/>
      <c r="H1930" s="70"/>
      <c r="I1930" s="68"/>
      <c r="J1930" s="8" t="str">
        <f>IF(I1930="ILF",IF($C$1="预估功能点",'模板使用说明&amp;基础参数'!$E$15,'模板使用说明&amp;基础参数'!$E$22),IF(I1930="EIF",IF($C$1="预估功能点",'模板使用说明&amp;基础参数'!$E$16,'模板使用说明&amp;基础参数'!$E$23),IF(I1930="EI",IF($C$1="预估功能点",'模板使用说明&amp;基础参数'!$E$17,'模板使用说明&amp;基础参数'!$E$24),IF(I1930="EO",IF($C$1="预估功能点",'模板使用说明&amp;基础参数'!$E$18,'模板使用说明&amp;基础参数'!$E$25),IF(I1930="EQ",IF($C$1="预估功能点",'模板使用说明&amp;基础参数'!$E$19,'模板使用说明&amp;基础参数'!$E$26),"")))))</f>
        <v/>
      </c>
      <c r="K1930" s="81"/>
      <c r="L1930" s="81"/>
      <c r="M1930" s="82" t="str">
        <f>IF(J1930="","",IF(K1930="高",IF(L1930="删除",J1930*'模板使用说明&amp;基础参数'!$E$5*'模板使用说明&amp;基础参数'!$E$12,IF(L1930="修改",J1930*'模板使用说明&amp;基础参数'!$E$5*'模板使用说明&amp;基础参数'!$E$11,J1930*'模板使用说明&amp;基础参数'!$E$5*'模板使用说明&amp;基础参数'!$E$10)),IF(K1930="中",IF(L1930="删除",J1930*'模板使用说明&amp;基础参数'!$E$6*'模板使用说明&amp;基础参数'!$E$12,IF(L1930="修改",J1930*'模板使用说明&amp;基础参数'!$E$6*'模板使用说明&amp;基础参数'!$E$11,J1930*'模板使用说明&amp;基础参数'!$E$6*'模板使用说明&amp;基础参数'!$E$10)),IF(L1930="删除",J1930*'模板使用说明&amp;基础参数'!$E$7*'模板使用说明&amp;基础参数'!$E$12,IF(L1930="修改",J1930*'模板使用说明&amp;基础参数'!$E$7*'模板使用说明&amp;基础参数'!$E$11,J1930*'模板使用说明&amp;基础参数'!$E$7*'模板使用说明&amp;基础参数'!$E$10)))))</f>
        <v/>
      </c>
      <c r="N1930" s="83"/>
    </row>
    <row r="1931" ht="14.4" customHeight="1" spans="1:14">
      <c r="A1931" s="68">
        <f t="shared" si="31"/>
        <v>1926</v>
      </c>
      <c r="B1931" s="69"/>
      <c r="C1931" s="69"/>
      <c r="D1931" s="69"/>
      <c r="E1931" s="89"/>
      <c r="F1931" s="70"/>
      <c r="G1931" s="70"/>
      <c r="H1931" s="70"/>
      <c r="I1931" s="68"/>
      <c r="J1931" s="8" t="str">
        <f>IF(I1931="ILF",IF($C$1="预估功能点",'模板使用说明&amp;基础参数'!$E$15,'模板使用说明&amp;基础参数'!$E$22),IF(I1931="EIF",IF($C$1="预估功能点",'模板使用说明&amp;基础参数'!$E$16,'模板使用说明&amp;基础参数'!$E$23),IF(I1931="EI",IF($C$1="预估功能点",'模板使用说明&amp;基础参数'!$E$17,'模板使用说明&amp;基础参数'!$E$24),IF(I1931="EO",IF($C$1="预估功能点",'模板使用说明&amp;基础参数'!$E$18,'模板使用说明&amp;基础参数'!$E$25),IF(I1931="EQ",IF($C$1="预估功能点",'模板使用说明&amp;基础参数'!$E$19,'模板使用说明&amp;基础参数'!$E$26),"")))))</f>
        <v/>
      </c>
      <c r="K1931" s="81"/>
      <c r="L1931" s="81"/>
      <c r="M1931" s="82" t="str">
        <f>IF(J1931="","",IF(K1931="高",IF(L1931="删除",J1931*'模板使用说明&amp;基础参数'!$E$5*'模板使用说明&amp;基础参数'!$E$12,IF(L1931="修改",J1931*'模板使用说明&amp;基础参数'!$E$5*'模板使用说明&amp;基础参数'!$E$11,J1931*'模板使用说明&amp;基础参数'!$E$5*'模板使用说明&amp;基础参数'!$E$10)),IF(K1931="中",IF(L1931="删除",J1931*'模板使用说明&amp;基础参数'!$E$6*'模板使用说明&amp;基础参数'!$E$12,IF(L1931="修改",J1931*'模板使用说明&amp;基础参数'!$E$6*'模板使用说明&amp;基础参数'!$E$11,J1931*'模板使用说明&amp;基础参数'!$E$6*'模板使用说明&amp;基础参数'!$E$10)),IF(L1931="删除",J1931*'模板使用说明&amp;基础参数'!$E$7*'模板使用说明&amp;基础参数'!$E$12,IF(L1931="修改",J1931*'模板使用说明&amp;基础参数'!$E$7*'模板使用说明&amp;基础参数'!$E$11,J1931*'模板使用说明&amp;基础参数'!$E$7*'模板使用说明&amp;基础参数'!$E$10)))))</f>
        <v/>
      </c>
      <c r="N1931" s="83"/>
    </row>
    <row r="1932" ht="14.4" customHeight="1" spans="1:14">
      <c r="A1932" s="68">
        <f t="shared" si="31"/>
        <v>1927</v>
      </c>
      <c r="B1932" s="69"/>
      <c r="C1932" s="69"/>
      <c r="D1932" s="69"/>
      <c r="E1932" s="89"/>
      <c r="F1932" s="70"/>
      <c r="G1932" s="70"/>
      <c r="H1932" s="70"/>
      <c r="I1932" s="68"/>
      <c r="J1932" s="8" t="str">
        <f>IF(I1932="ILF",IF($C$1="预估功能点",'模板使用说明&amp;基础参数'!$E$15,'模板使用说明&amp;基础参数'!$E$22),IF(I1932="EIF",IF($C$1="预估功能点",'模板使用说明&amp;基础参数'!$E$16,'模板使用说明&amp;基础参数'!$E$23),IF(I1932="EI",IF($C$1="预估功能点",'模板使用说明&amp;基础参数'!$E$17,'模板使用说明&amp;基础参数'!$E$24),IF(I1932="EO",IF($C$1="预估功能点",'模板使用说明&amp;基础参数'!$E$18,'模板使用说明&amp;基础参数'!$E$25),IF(I1932="EQ",IF($C$1="预估功能点",'模板使用说明&amp;基础参数'!$E$19,'模板使用说明&amp;基础参数'!$E$26),"")))))</f>
        <v/>
      </c>
      <c r="K1932" s="81"/>
      <c r="L1932" s="81"/>
      <c r="M1932" s="82" t="str">
        <f>IF(J1932="","",IF(K1932="高",IF(L1932="删除",J1932*'模板使用说明&amp;基础参数'!$E$5*'模板使用说明&amp;基础参数'!$E$12,IF(L1932="修改",J1932*'模板使用说明&amp;基础参数'!$E$5*'模板使用说明&amp;基础参数'!$E$11,J1932*'模板使用说明&amp;基础参数'!$E$5*'模板使用说明&amp;基础参数'!$E$10)),IF(K1932="中",IF(L1932="删除",J1932*'模板使用说明&amp;基础参数'!$E$6*'模板使用说明&amp;基础参数'!$E$12,IF(L1932="修改",J1932*'模板使用说明&amp;基础参数'!$E$6*'模板使用说明&amp;基础参数'!$E$11,J1932*'模板使用说明&amp;基础参数'!$E$6*'模板使用说明&amp;基础参数'!$E$10)),IF(L1932="删除",J1932*'模板使用说明&amp;基础参数'!$E$7*'模板使用说明&amp;基础参数'!$E$12,IF(L1932="修改",J1932*'模板使用说明&amp;基础参数'!$E$7*'模板使用说明&amp;基础参数'!$E$11,J1932*'模板使用说明&amp;基础参数'!$E$7*'模板使用说明&amp;基础参数'!$E$10)))))</f>
        <v/>
      </c>
      <c r="N1932" s="83"/>
    </row>
    <row r="1933" ht="14.4" customHeight="1" spans="1:14">
      <c r="A1933" s="68">
        <f t="shared" si="31"/>
        <v>1928</v>
      </c>
      <c r="B1933" s="69"/>
      <c r="C1933" s="69"/>
      <c r="D1933" s="69"/>
      <c r="E1933" s="89"/>
      <c r="F1933" s="70"/>
      <c r="G1933" s="70"/>
      <c r="H1933" s="70"/>
      <c r="I1933" s="68"/>
      <c r="J1933" s="8" t="str">
        <f>IF(I1933="ILF",IF($C$1="预估功能点",'模板使用说明&amp;基础参数'!$E$15,'模板使用说明&amp;基础参数'!$E$22),IF(I1933="EIF",IF($C$1="预估功能点",'模板使用说明&amp;基础参数'!$E$16,'模板使用说明&amp;基础参数'!$E$23),IF(I1933="EI",IF($C$1="预估功能点",'模板使用说明&amp;基础参数'!$E$17,'模板使用说明&amp;基础参数'!$E$24),IF(I1933="EO",IF($C$1="预估功能点",'模板使用说明&amp;基础参数'!$E$18,'模板使用说明&amp;基础参数'!$E$25),IF(I1933="EQ",IF($C$1="预估功能点",'模板使用说明&amp;基础参数'!$E$19,'模板使用说明&amp;基础参数'!$E$26),"")))))</f>
        <v/>
      </c>
      <c r="K1933" s="81"/>
      <c r="L1933" s="81"/>
      <c r="M1933" s="82" t="str">
        <f>IF(J1933="","",IF(K1933="高",IF(L1933="删除",J1933*'模板使用说明&amp;基础参数'!$E$5*'模板使用说明&amp;基础参数'!$E$12,IF(L1933="修改",J1933*'模板使用说明&amp;基础参数'!$E$5*'模板使用说明&amp;基础参数'!$E$11,J1933*'模板使用说明&amp;基础参数'!$E$5*'模板使用说明&amp;基础参数'!$E$10)),IF(K1933="中",IF(L1933="删除",J1933*'模板使用说明&amp;基础参数'!$E$6*'模板使用说明&amp;基础参数'!$E$12,IF(L1933="修改",J1933*'模板使用说明&amp;基础参数'!$E$6*'模板使用说明&amp;基础参数'!$E$11,J1933*'模板使用说明&amp;基础参数'!$E$6*'模板使用说明&amp;基础参数'!$E$10)),IF(L1933="删除",J1933*'模板使用说明&amp;基础参数'!$E$7*'模板使用说明&amp;基础参数'!$E$12,IF(L1933="修改",J1933*'模板使用说明&amp;基础参数'!$E$7*'模板使用说明&amp;基础参数'!$E$11,J1933*'模板使用说明&amp;基础参数'!$E$7*'模板使用说明&amp;基础参数'!$E$10)))))</f>
        <v/>
      </c>
      <c r="N1933" s="83"/>
    </row>
    <row r="1934" ht="14.4" customHeight="1" spans="1:14">
      <c r="A1934" s="68">
        <f t="shared" si="31"/>
        <v>1929</v>
      </c>
      <c r="B1934" s="69"/>
      <c r="C1934" s="69"/>
      <c r="D1934" s="69"/>
      <c r="E1934" s="89"/>
      <c r="F1934" s="70"/>
      <c r="G1934" s="70"/>
      <c r="H1934" s="70"/>
      <c r="I1934" s="68"/>
      <c r="J1934" s="8" t="str">
        <f>IF(I1934="ILF",IF($C$1="预估功能点",'模板使用说明&amp;基础参数'!$E$15,'模板使用说明&amp;基础参数'!$E$22),IF(I1934="EIF",IF($C$1="预估功能点",'模板使用说明&amp;基础参数'!$E$16,'模板使用说明&amp;基础参数'!$E$23),IF(I1934="EI",IF($C$1="预估功能点",'模板使用说明&amp;基础参数'!$E$17,'模板使用说明&amp;基础参数'!$E$24),IF(I1934="EO",IF($C$1="预估功能点",'模板使用说明&amp;基础参数'!$E$18,'模板使用说明&amp;基础参数'!$E$25),IF(I1934="EQ",IF($C$1="预估功能点",'模板使用说明&amp;基础参数'!$E$19,'模板使用说明&amp;基础参数'!$E$26),"")))))</f>
        <v/>
      </c>
      <c r="K1934" s="81"/>
      <c r="L1934" s="81"/>
      <c r="M1934" s="82" t="str">
        <f>IF(J1934="","",IF(K1934="高",IF(L1934="删除",J1934*'模板使用说明&amp;基础参数'!$E$5*'模板使用说明&amp;基础参数'!$E$12,IF(L1934="修改",J1934*'模板使用说明&amp;基础参数'!$E$5*'模板使用说明&amp;基础参数'!$E$11,J1934*'模板使用说明&amp;基础参数'!$E$5*'模板使用说明&amp;基础参数'!$E$10)),IF(K1934="中",IF(L1934="删除",J1934*'模板使用说明&amp;基础参数'!$E$6*'模板使用说明&amp;基础参数'!$E$12,IF(L1934="修改",J1934*'模板使用说明&amp;基础参数'!$E$6*'模板使用说明&amp;基础参数'!$E$11,J1934*'模板使用说明&amp;基础参数'!$E$6*'模板使用说明&amp;基础参数'!$E$10)),IF(L1934="删除",J1934*'模板使用说明&amp;基础参数'!$E$7*'模板使用说明&amp;基础参数'!$E$12,IF(L1934="修改",J1934*'模板使用说明&amp;基础参数'!$E$7*'模板使用说明&amp;基础参数'!$E$11,J1934*'模板使用说明&amp;基础参数'!$E$7*'模板使用说明&amp;基础参数'!$E$10)))))</f>
        <v/>
      </c>
      <c r="N1934" s="83"/>
    </row>
    <row r="1935" ht="14.4" customHeight="1" spans="1:14">
      <c r="A1935" s="68">
        <f t="shared" si="31"/>
        <v>1930</v>
      </c>
      <c r="B1935" s="69"/>
      <c r="C1935" s="69"/>
      <c r="D1935" s="69"/>
      <c r="E1935" s="89"/>
      <c r="F1935" s="70"/>
      <c r="G1935" s="70"/>
      <c r="H1935" s="70"/>
      <c r="I1935" s="68"/>
      <c r="J1935" s="8" t="str">
        <f>IF(I1935="ILF",IF($C$1="预估功能点",'模板使用说明&amp;基础参数'!$E$15,'模板使用说明&amp;基础参数'!$E$22),IF(I1935="EIF",IF($C$1="预估功能点",'模板使用说明&amp;基础参数'!$E$16,'模板使用说明&amp;基础参数'!$E$23),IF(I1935="EI",IF($C$1="预估功能点",'模板使用说明&amp;基础参数'!$E$17,'模板使用说明&amp;基础参数'!$E$24),IF(I1935="EO",IF($C$1="预估功能点",'模板使用说明&amp;基础参数'!$E$18,'模板使用说明&amp;基础参数'!$E$25),IF(I1935="EQ",IF($C$1="预估功能点",'模板使用说明&amp;基础参数'!$E$19,'模板使用说明&amp;基础参数'!$E$26),"")))))</f>
        <v/>
      </c>
      <c r="K1935" s="81"/>
      <c r="L1935" s="81"/>
      <c r="M1935" s="82" t="str">
        <f>IF(J1935="","",IF(K1935="高",IF(L1935="删除",J1935*'模板使用说明&amp;基础参数'!$E$5*'模板使用说明&amp;基础参数'!$E$12,IF(L1935="修改",J1935*'模板使用说明&amp;基础参数'!$E$5*'模板使用说明&amp;基础参数'!$E$11,J1935*'模板使用说明&amp;基础参数'!$E$5*'模板使用说明&amp;基础参数'!$E$10)),IF(K1935="中",IF(L1935="删除",J1935*'模板使用说明&amp;基础参数'!$E$6*'模板使用说明&amp;基础参数'!$E$12,IF(L1935="修改",J1935*'模板使用说明&amp;基础参数'!$E$6*'模板使用说明&amp;基础参数'!$E$11,J1935*'模板使用说明&amp;基础参数'!$E$6*'模板使用说明&amp;基础参数'!$E$10)),IF(L1935="删除",J1935*'模板使用说明&amp;基础参数'!$E$7*'模板使用说明&amp;基础参数'!$E$12,IF(L1935="修改",J1935*'模板使用说明&amp;基础参数'!$E$7*'模板使用说明&amp;基础参数'!$E$11,J1935*'模板使用说明&amp;基础参数'!$E$7*'模板使用说明&amp;基础参数'!$E$10)))))</f>
        <v/>
      </c>
      <c r="N1935" s="83"/>
    </row>
    <row r="1936" ht="14.4" customHeight="1" spans="1:14">
      <c r="A1936" s="68">
        <f t="shared" si="31"/>
        <v>1931</v>
      </c>
      <c r="B1936" s="69"/>
      <c r="C1936" s="69"/>
      <c r="D1936" s="69"/>
      <c r="E1936" s="89"/>
      <c r="F1936" s="70"/>
      <c r="G1936" s="70"/>
      <c r="H1936" s="70"/>
      <c r="I1936" s="68"/>
      <c r="J1936" s="8" t="str">
        <f>IF(I1936="ILF",IF($C$1="预估功能点",'模板使用说明&amp;基础参数'!$E$15,'模板使用说明&amp;基础参数'!$E$22),IF(I1936="EIF",IF($C$1="预估功能点",'模板使用说明&amp;基础参数'!$E$16,'模板使用说明&amp;基础参数'!$E$23),IF(I1936="EI",IF($C$1="预估功能点",'模板使用说明&amp;基础参数'!$E$17,'模板使用说明&amp;基础参数'!$E$24),IF(I1936="EO",IF($C$1="预估功能点",'模板使用说明&amp;基础参数'!$E$18,'模板使用说明&amp;基础参数'!$E$25),IF(I1936="EQ",IF($C$1="预估功能点",'模板使用说明&amp;基础参数'!$E$19,'模板使用说明&amp;基础参数'!$E$26),"")))))</f>
        <v/>
      </c>
      <c r="K1936" s="81"/>
      <c r="L1936" s="81"/>
      <c r="M1936" s="82" t="str">
        <f>IF(J1936="","",IF(K1936="高",IF(L1936="删除",J1936*'模板使用说明&amp;基础参数'!$E$5*'模板使用说明&amp;基础参数'!$E$12,IF(L1936="修改",J1936*'模板使用说明&amp;基础参数'!$E$5*'模板使用说明&amp;基础参数'!$E$11,J1936*'模板使用说明&amp;基础参数'!$E$5*'模板使用说明&amp;基础参数'!$E$10)),IF(K1936="中",IF(L1936="删除",J1936*'模板使用说明&amp;基础参数'!$E$6*'模板使用说明&amp;基础参数'!$E$12,IF(L1936="修改",J1936*'模板使用说明&amp;基础参数'!$E$6*'模板使用说明&amp;基础参数'!$E$11,J1936*'模板使用说明&amp;基础参数'!$E$6*'模板使用说明&amp;基础参数'!$E$10)),IF(L1936="删除",J1936*'模板使用说明&amp;基础参数'!$E$7*'模板使用说明&amp;基础参数'!$E$12,IF(L1936="修改",J1936*'模板使用说明&amp;基础参数'!$E$7*'模板使用说明&amp;基础参数'!$E$11,J1936*'模板使用说明&amp;基础参数'!$E$7*'模板使用说明&amp;基础参数'!$E$10)))))</f>
        <v/>
      </c>
      <c r="N1936" s="83"/>
    </row>
    <row r="1937" ht="14.4" customHeight="1" spans="1:14">
      <c r="A1937" s="68">
        <f t="shared" si="31"/>
        <v>1932</v>
      </c>
      <c r="B1937" s="69"/>
      <c r="C1937" s="69"/>
      <c r="D1937" s="69"/>
      <c r="E1937" s="89"/>
      <c r="F1937" s="70"/>
      <c r="G1937" s="70"/>
      <c r="H1937" s="70"/>
      <c r="I1937" s="68"/>
      <c r="J1937" s="8" t="str">
        <f>IF(I1937="ILF",IF($C$1="预估功能点",'模板使用说明&amp;基础参数'!$E$15,'模板使用说明&amp;基础参数'!$E$22),IF(I1937="EIF",IF($C$1="预估功能点",'模板使用说明&amp;基础参数'!$E$16,'模板使用说明&amp;基础参数'!$E$23),IF(I1937="EI",IF($C$1="预估功能点",'模板使用说明&amp;基础参数'!$E$17,'模板使用说明&amp;基础参数'!$E$24),IF(I1937="EO",IF($C$1="预估功能点",'模板使用说明&amp;基础参数'!$E$18,'模板使用说明&amp;基础参数'!$E$25),IF(I1937="EQ",IF($C$1="预估功能点",'模板使用说明&amp;基础参数'!$E$19,'模板使用说明&amp;基础参数'!$E$26),"")))))</f>
        <v/>
      </c>
      <c r="K1937" s="81"/>
      <c r="L1937" s="81"/>
      <c r="M1937" s="82" t="str">
        <f>IF(J1937="","",IF(K1937="高",IF(L1937="删除",J1937*'模板使用说明&amp;基础参数'!$E$5*'模板使用说明&amp;基础参数'!$E$12,IF(L1937="修改",J1937*'模板使用说明&amp;基础参数'!$E$5*'模板使用说明&amp;基础参数'!$E$11,J1937*'模板使用说明&amp;基础参数'!$E$5*'模板使用说明&amp;基础参数'!$E$10)),IF(K1937="中",IF(L1937="删除",J1937*'模板使用说明&amp;基础参数'!$E$6*'模板使用说明&amp;基础参数'!$E$12,IF(L1937="修改",J1937*'模板使用说明&amp;基础参数'!$E$6*'模板使用说明&amp;基础参数'!$E$11,J1937*'模板使用说明&amp;基础参数'!$E$6*'模板使用说明&amp;基础参数'!$E$10)),IF(L1937="删除",J1937*'模板使用说明&amp;基础参数'!$E$7*'模板使用说明&amp;基础参数'!$E$12,IF(L1937="修改",J1937*'模板使用说明&amp;基础参数'!$E$7*'模板使用说明&amp;基础参数'!$E$11,J1937*'模板使用说明&amp;基础参数'!$E$7*'模板使用说明&amp;基础参数'!$E$10)))))</f>
        <v/>
      </c>
      <c r="N1937" s="83"/>
    </row>
    <row r="1938" ht="14.4" customHeight="1" spans="1:14">
      <c r="A1938" s="68">
        <f t="shared" si="31"/>
        <v>1933</v>
      </c>
      <c r="B1938" s="69"/>
      <c r="C1938" s="69"/>
      <c r="D1938" s="69"/>
      <c r="E1938" s="89"/>
      <c r="F1938" s="70"/>
      <c r="G1938" s="70"/>
      <c r="H1938" s="70"/>
      <c r="I1938" s="68"/>
      <c r="J1938" s="8" t="str">
        <f>IF(I1938="ILF",IF($C$1="预估功能点",'模板使用说明&amp;基础参数'!$E$15,'模板使用说明&amp;基础参数'!$E$22),IF(I1938="EIF",IF($C$1="预估功能点",'模板使用说明&amp;基础参数'!$E$16,'模板使用说明&amp;基础参数'!$E$23),IF(I1938="EI",IF($C$1="预估功能点",'模板使用说明&amp;基础参数'!$E$17,'模板使用说明&amp;基础参数'!$E$24),IF(I1938="EO",IF($C$1="预估功能点",'模板使用说明&amp;基础参数'!$E$18,'模板使用说明&amp;基础参数'!$E$25),IF(I1938="EQ",IF($C$1="预估功能点",'模板使用说明&amp;基础参数'!$E$19,'模板使用说明&amp;基础参数'!$E$26),"")))))</f>
        <v/>
      </c>
      <c r="K1938" s="81"/>
      <c r="L1938" s="81"/>
      <c r="M1938" s="82" t="str">
        <f>IF(J1938="","",IF(K1938="高",IF(L1938="删除",J1938*'模板使用说明&amp;基础参数'!$E$5*'模板使用说明&amp;基础参数'!$E$12,IF(L1938="修改",J1938*'模板使用说明&amp;基础参数'!$E$5*'模板使用说明&amp;基础参数'!$E$11,J1938*'模板使用说明&amp;基础参数'!$E$5*'模板使用说明&amp;基础参数'!$E$10)),IF(K1938="中",IF(L1938="删除",J1938*'模板使用说明&amp;基础参数'!$E$6*'模板使用说明&amp;基础参数'!$E$12,IF(L1938="修改",J1938*'模板使用说明&amp;基础参数'!$E$6*'模板使用说明&amp;基础参数'!$E$11,J1938*'模板使用说明&amp;基础参数'!$E$6*'模板使用说明&amp;基础参数'!$E$10)),IF(L1938="删除",J1938*'模板使用说明&amp;基础参数'!$E$7*'模板使用说明&amp;基础参数'!$E$12,IF(L1938="修改",J1938*'模板使用说明&amp;基础参数'!$E$7*'模板使用说明&amp;基础参数'!$E$11,J1938*'模板使用说明&amp;基础参数'!$E$7*'模板使用说明&amp;基础参数'!$E$10)))))</f>
        <v/>
      </c>
      <c r="N1938" s="83"/>
    </row>
    <row r="1939" ht="14.4" customHeight="1" spans="1:14">
      <c r="A1939" s="68">
        <f t="shared" si="31"/>
        <v>1934</v>
      </c>
      <c r="B1939" s="69"/>
      <c r="C1939" s="69"/>
      <c r="D1939" s="69"/>
      <c r="E1939" s="89"/>
      <c r="F1939" s="70"/>
      <c r="G1939" s="70"/>
      <c r="H1939" s="70"/>
      <c r="I1939" s="68"/>
      <c r="J1939" s="8" t="str">
        <f>IF(I1939="ILF",IF($C$1="预估功能点",'模板使用说明&amp;基础参数'!$E$15,'模板使用说明&amp;基础参数'!$E$22),IF(I1939="EIF",IF($C$1="预估功能点",'模板使用说明&amp;基础参数'!$E$16,'模板使用说明&amp;基础参数'!$E$23),IF(I1939="EI",IF($C$1="预估功能点",'模板使用说明&amp;基础参数'!$E$17,'模板使用说明&amp;基础参数'!$E$24),IF(I1939="EO",IF($C$1="预估功能点",'模板使用说明&amp;基础参数'!$E$18,'模板使用说明&amp;基础参数'!$E$25),IF(I1939="EQ",IF($C$1="预估功能点",'模板使用说明&amp;基础参数'!$E$19,'模板使用说明&amp;基础参数'!$E$26),"")))))</f>
        <v/>
      </c>
      <c r="K1939" s="81"/>
      <c r="L1939" s="81"/>
      <c r="M1939" s="82" t="str">
        <f>IF(J1939="","",IF(K1939="高",IF(L1939="删除",J1939*'模板使用说明&amp;基础参数'!$E$5*'模板使用说明&amp;基础参数'!$E$12,IF(L1939="修改",J1939*'模板使用说明&amp;基础参数'!$E$5*'模板使用说明&amp;基础参数'!$E$11,J1939*'模板使用说明&amp;基础参数'!$E$5*'模板使用说明&amp;基础参数'!$E$10)),IF(K1939="中",IF(L1939="删除",J1939*'模板使用说明&amp;基础参数'!$E$6*'模板使用说明&amp;基础参数'!$E$12,IF(L1939="修改",J1939*'模板使用说明&amp;基础参数'!$E$6*'模板使用说明&amp;基础参数'!$E$11,J1939*'模板使用说明&amp;基础参数'!$E$6*'模板使用说明&amp;基础参数'!$E$10)),IF(L1939="删除",J1939*'模板使用说明&amp;基础参数'!$E$7*'模板使用说明&amp;基础参数'!$E$12,IF(L1939="修改",J1939*'模板使用说明&amp;基础参数'!$E$7*'模板使用说明&amp;基础参数'!$E$11,J1939*'模板使用说明&amp;基础参数'!$E$7*'模板使用说明&amp;基础参数'!$E$10)))))</f>
        <v/>
      </c>
      <c r="N1939" s="83"/>
    </row>
    <row r="1940" ht="14.4" customHeight="1" spans="1:14">
      <c r="A1940" s="68">
        <f t="shared" si="31"/>
        <v>1935</v>
      </c>
      <c r="B1940" s="69"/>
      <c r="C1940" s="69"/>
      <c r="D1940" s="69"/>
      <c r="E1940" s="89"/>
      <c r="F1940" s="70"/>
      <c r="G1940" s="70"/>
      <c r="H1940" s="70"/>
      <c r="I1940" s="68"/>
      <c r="J1940" s="8" t="str">
        <f>IF(I1940="ILF",IF($C$1="预估功能点",'模板使用说明&amp;基础参数'!$E$15,'模板使用说明&amp;基础参数'!$E$22),IF(I1940="EIF",IF($C$1="预估功能点",'模板使用说明&amp;基础参数'!$E$16,'模板使用说明&amp;基础参数'!$E$23),IF(I1940="EI",IF($C$1="预估功能点",'模板使用说明&amp;基础参数'!$E$17,'模板使用说明&amp;基础参数'!$E$24),IF(I1940="EO",IF($C$1="预估功能点",'模板使用说明&amp;基础参数'!$E$18,'模板使用说明&amp;基础参数'!$E$25),IF(I1940="EQ",IF($C$1="预估功能点",'模板使用说明&amp;基础参数'!$E$19,'模板使用说明&amp;基础参数'!$E$26),"")))))</f>
        <v/>
      </c>
      <c r="K1940" s="81"/>
      <c r="L1940" s="81"/>
      <c r="M1940" s="82" t="str">
        <f>IF(J1940="","",IF(K1940="高",IF(L1940="删除",J1940*'模板使用说明&amp;基础参数'!$E$5*'模板使用说明&amp;基础参数'!$E$12,IF(L1940="修改",J1940*'模板使用说明&amp;基础参数'!$E$5*'模板使用说明&amp;基础参数'!$E$11,J1940*'模板使用说明&amp;基础参数'!$E$5*'模板使用说明&amp;基础参数'!$E$10)),IF(K1940="中",IF(L1940="删除",J1940*'模板使用说明&amp;基础参数'!$E$6*'模板使用说明&amp;基础参数'!$E$12,IF(L1940="修改",J1940*'模板使用说明&amp;基础参数'!$E$6*'模板使用说明&amp;基础参数'!$E$11,J1940*'模板使用说明&amp;基础参数'!$E$6*'模板使用说明&amp;基础参数'!$E$10)),IF(L1940="删除",J1940*'模板使用说明&amp;基础参数'!$E$7*'模板使用说明&amp;基础参数'!$E$12,IF(L1940="修改",J1940*'模板使用说明&amp;基础参数'!$E$7*'模板使用说明&amp;基础参数'!$E$11,J1940*'模板使用说明&amp;基础参数'!$E$7*'模板使用说明&amp;基础参数'!$E$10)))))</f>
        <v/>
      </c>
      <c r="N1940" s="83"/>
    </row>
    <row r="1941" ht="14.4" customHeight="1" spans="1:14">
      <c r="A1941" s="68">
        <f t="shared" si="31"/>
        <v>1936</v>
      </c>
      <c r="B1941" s="69"/>
      <c r="C1941" s="69"/>
      <c r="D1941" s="69"/>
      <c r="E1941" s="89"/>
      <c r="F1941" s="70"/>
      <c r="G1941" s="70"/>
      <c r="H1941" s="70"/>
      <c r="I1941" s="68"/>
      <c r="J1941" s="8" t="str">
        <f>IF(I1941="ILF",IF($C$1="预估功能点",'模板使用说明&amp;基础参数'!$E$15,'模板使用说明&amp;基础参数'!$E$22),IF(I1941="EIF",IF($C$1="预估功能点",'模板使用说明&amp;基础参数'!$E$16,'模板使用说明&amp;基础参数'!$E$23),IF(I1941="EI",IF($C$1="预估功能点",'模板使用说明&amp;基础参数'!$E$17,'模板使用说明&amp;基础参数'!$E$24),IF(I1941="EO",IF($C$1="预估功能点",'模板使用说明&amp;基础参数'!$E$18,'模板使用说明&amp;基础参数'!$E$25),IF(I1941="EQ",IF($C$1="预估功能点",'模板使用说明&amp;基础参数'!$E$19,'模板使用说明&amp;基础参数'!$E$26),"")))))</f>
        <v/>
      </c>
      <c r="K1941" s="81"/>
      <c r="L1941" s="81"/>
      <c r="M1941" s="82" t="str">
        <f>IF(J1941="","",IF(K1941="高",IF(L1941="删除",J1941*'模板使用说明&amp;基础参数'!$E$5*'模板使用说明&amp;基础参数'!$E$12,IF(L1941="修改",J1941*'模板使用说明&amp;基础参数'!$E$5*'模板使用说明&amp;基础参数'!$E$11,J1941*'模板使用说明&amp;基础参数'!$E$5*'模板使用说明&amp;基础参数'!$E$10)),IF(K1941="中",IF(L1941="删除",J1941*'模板使用说明&amp;基础参数'!$E$6*'模板使用说明&amp;基础参数'!$E$12,IF(L1941="修改",J1941*'模板使用说明&amp;基础参数'!$E$6*'模板使用说明&amp;基础参数'!$E$11,J1941*'模板使用说明&amp;基础参数'!$E$6*'模板使用说明&amp;基础参数'!$E$10)),IF(L1941="删除",J1941*'模板使用说明&amp;基础参数'!$E$7*'模板使用说明&amp;基础参数'!$E$12,IF(L1941="修改",J1941*'模板使用说明&amp;基础参数'!$E$7*'模板使用说明&amp;基础参数'!$E$11,J1941*'模板使用说明&amp;基础参数'!$E$7*'模板使用说明&amp;基础参数'!$E$10)))))</f>
        <v/>
      </c>
      <c r="N1941" s="83"/>
    </row>
    <row r="1942" ht="14.4" customHeight="1" spans="1:14">
      <c r="A1942" s="68">
        <f t="shared" si="31"/>
        <v>1937</v>
      </c>
      <c r="B1942" s="69"/>
      <c r="C1942" s="69"/>
      <c r="D1942" s="69"/>
      <c r="E1942" s="89"/>
      <c r="F1942" s="70"/>
      <c r="G1942" s="70"/>
      <c r="H1942" s="70"/>
      <c r="I1942" s="68"/>
      <c r="J1942" s="8" t="str">
        <f>IF(I1942="ILF",IF($C$1="预估功能点",'模板使用说明&amp;基础参数'!$E$15,'模板使用说明&amp;基础参数'!$E$22),IF(I1942="EIF",IF($C$1="预估功能点",'模板使用说明&amp;基础参数'!$E$16,'模板使用说明&amp;基础参数'!$E$23),IF(I1942="EI",IF($C$1="预估功能点",'模板使用说明&amp;基础参数'!$E$17,'模板使用说明&amp;基础参数'!$E$24),IF(I1942="EO",IF($C$1="预估功能点",'模板使用说明&amp;基础参数'!$E$18,'模板使用说明&amp;基础参数'!$E$25),IF(I1942="EQ",IF($C$1="预估功能点",'模板使用说明&amp;基础参数'!$E$19,'模板使用说明&amp;基础参数'!$E$26),"")))))</f>
        <v/>
      </c>
      <c r="K1942" s="81"/>
      <c r="L1942" s="81"/>
      <c r="M1942" s="82" t="str">
        <f>IF(J1942="","",IF(K1942="高",IF(L1942="删除",J1942*'模板使用说明&amp;基础参数'!$E$5*'模板使用说明&amp;基础参数'!$E$12,IF(L1942="修改",J1942*'模板使用说明&amp;基础参数'!$E$5*'模板使用说明&amp;基础参数'!$E$11,J1942*'模板使用说明&amp;基础参数'!$E$5*'模板使用说明&amp;基础参数'!$E$10)),IF(K1942="中",IF(L1942="删除",J1942*'模板使用说明&amp;基础参数'!$E$6*'模板使用说明&amp;基础参数'!$E$12,IF(L1942="修改",J1942*'模板使用说明&amp;基础参数'!$E$6*'模板使用说明&amp;基础参数'!$E$11,J1942*'模板使用说明&amp;基础参数'!$E$6*'模板使用说明&amp;基础参数'!$E$10)),IF(L1942="删除",J1942*'模板使用说明&amp;基础参数'!$E$7*'模板使用说明&amp;基础参数'!$E$12,IF(L1942="修改",J1942*'模板使用说明&amp;基础参数'!$E$7*'模板使用说明&amp;基础参数'!$E$11,J1942*'模板使用说明&amp;基础参数'!$E$7*'模板使用说明&amp;基础参数'!$E$10)))))</f>
        <v/>
      </c>
      <c r="N1942" s="83"/>
    </row>
    <row r="1943" ht="14.4" customHeight="1" spans="1:14">
      <c r="A1943" s="68">
        <f t="shared" si="31"/>
        <v>1938</v>
      </c>
      <c r="B1943" s="69"/>
      <c r="C1943" s="69"/>
      <c r="D1943" s="69"/>
      <c r="E1943" s="89"/>
      <c r="F1943" s="70"/>
      <c r="G1943" s="70"/>
      <c r="H1943" s="70"/>
      <c r="I1943" s="68"/>
      <c r="J1943" s="8" t="str">
        <f>IF(I1943="ILF",IF($C$1="预估功能点",'模板使用说明&amp;基础参数'!$E$15,'模板使用说明&amp;基础参数'!$E$22),IF(I1943="EIF",IF($C$1="预估功能点",'模板使用说明&amp;基础参数'!$E$16,'模板使用说明&amp;基础参数'!$E$23),IF(I1943="EI",IF($C$1="预估功能点",'模板使用说明&amp;基础参数'!$E$17,'模板使用说明&amp;基础参数'!$E$24),IF(I1943="EO",IF($C$1="预估功能点",'模板使用说明&amp;基础参数'!$E$18,'模板使用说明&amp;基础参数'!$E$25),IF(I1943="EQ",IF($C$1="预估功能点",'模板使用说明&amp;基础参数'!$E$19,'模板使用说明&amp;基础参数'!$E$26),"")))))</f>
        <v/>
      </c>
      <c r="K1943" s="81"/>
      <c r="L1943" s="81"/>
      <c r="M1943" s="82" t="str">
        <f>IF(J1943="","",IF(K1943="高",IF(L1943="删除",J1943*'模板使用说明&amp;基础参数'!$E$5*'模板使用说明&amp;基础参数'!$E$12,IF(L1943="修改",J1943*'模板使用说明&amp;基础参数'!$E$5*'模板使用说明&amp;基础参数'!$E$11,J1943*'模板使用说明&amp;基础参数'!$E$5*'模板使用说明&amp;基础参数'!$E$10)),IF(K1943="中",IF(L1943="删除",J1943*'模板使用说明&amp;基础参数'!$E$6*'模板使用说明&amp;基础参数'!$E$12,IF(L1943="修改",J1943*'模板使用说明&amp;基础参数'!$E$6*'模板使用说明&amp;基础参数'!$E$11,J1943*'模板使用说明&amp;基础参数'!$E$6*'模板使用说明&amp;基础参数'!$E$10)),IF(L1943="删除",J1943*'模板使用说明&amp;基础参数'!$E$7*'模板使用说明&amp;基础参数'!$E$12,IF(L1943="修改",J1943*'模板使用说明&amp;基础参数'!$E$7*'模板使用说明&amp;基础参数'!$E$11,J1943*'模板使用说明&amp;基础参数'!$E$7*'模板使用说明&amp;基础参数'!$E$10)))))</f>
        <v/>
      </c>
      <c r="N1943" s="83"/>
    </row>
    <row r="1944" ht="14.4" customHeight="1" spans="1:14">
      <c r="A1944" s="68">
        <f t="shared" si="31"/>
        <v>1939</v>
      </c>
      <c r="B1944" s="69"/>
      <c r="C1944" s="69"/>
      <c r="D1944" s="69"/>
      <c r="E1944" s="89"/>
      <c r="F1944" s="70"/>
      <c r="G1944" s="70"/>
      <c r="H1944" s="70"/>
      <c r="I1944" s="68"/>
      <c r="J1944" s="8" t="str">
        <f>IF(I1944="ILF",IF($C$1="预估功能点",'模板使用说明&amp;基础参数'!$E$15,'模板使用说明&amp;基础参数'!$E$22),IF(I1944="EIF",IF($C$1="预估功能点",'模板使用说明&amp;基础参数'!$E$16,'模板使用说明&amp;基础参数'!$E$23),IF(I1944="EI",IF($C$1="预估功能点",'模板使用说明&amp;基础参数'!$E$17,'模板使用说明&amp;基础参数'!$E$24),IF(I1944="EO",IF($C$1="预估功能点",'模板使用说明&amp;基础参数'!$E$18,'模板使用说明&amp;基础参数'!$E$25),IF(I1944="EQ",IF($C$1="预估功能点",'模板使用说明&amp;基础参数'!$E$19,'模板使用说明&amp;基础参数'!$E$26),"")))))</f>
        <v/>
      </c>
      <c r="K1944" s="81"/>
      <c r="L1944" s="81"/>
      <c r="M1944" s="82" t="str">
        <f>IF(J1944="","",IF(K1944="高",IF(L1944="删除",J1944*'模板使用说明&amp;基础参数'!$E$5*'模板使用说明&amp;基础参数'!$E$12,IF(L1944="修改",J1944*'模板使用说明&amp;基础参数'!$E$5*'模板使用说明&amp;基础参数'!$E$11,J1944*'模板使用说明&amp;基础参数'!$E$5*'模板使用说明&amp;基础参数'!$E$10)),IF(K1944="中",IF(L1944="删除",J1944*'模板使用说明&amp;基础参数'!$E$6*'模板使用说明&amp;基础参数'!$E$12,IF(L1944="修改",J1944*'模板使用说明&amp;基础参数'!$E$6*'模板使用说明&amp;基础参数'!$E$11,J1944*'模板使用说明&amp;基础参数'!$E$6*'模板使用说明&amp;基础参数'!$E$10)),IF(L1944="删除",J1944*'模板使用说明&amp;基础参数'!$E$7*'模板使用说明&amp;基础参数'!$E$12,IF(L1944="修改",J1944*'模板使用说明&amp;基础参数'!$E$7*'模板使用说明&amp;基础参数'!$E$11,J1944*'模板使用说明&amp;基础参数'!$E$7*'模板使用说明&amp;基础参数'!$E$10)))))</f>
        <v/>
      </c>
      <c r="N1944" s="83"/>
    </row>
    <row r="1945" ht="14.4" customHeight="1" spans="1:14">
      <c r="A1945" s="68">
        <f t="shared" si="31"/>
        <v>1940</v>
      </c>
      <c r="B1945" s="69"/>
      <c r="C1945" s="69"/>
      <c r="D1945" s="69"/>
      <c r="E1945" s="89"/>
      <c r="F1945" s="70"/>
      <c r="G1945" s="70"/>
      <c r="H1945" s="70"/>
      <c r="I1945" s="68"/>
      <c r="J1945" s="8" t="str">
        <f>IF(I1945="ILF",IF($C$1="预估功能点",'模板使用说明&amp;基础参数'!$E$15,'模板使用说明&amp;基础参数'!$E$22),IF(I1945="EIF",IF($C$1="预估功能点",'模板使用说明&amp;基础参数'!$E$16,'模板使用说明&amp;基础参数'!$E$23),IF(I1945="EI",IF($C$1="预估功能点",'模板使用说明&amp;基础参数'!$E$17,'模板使用说明&amp;基础参数'!$E$24),IF(I1945="EO",IF($C$1="预估功能点",'模板使用说明&amp;基础参数'!$E$18,'模板使用说明&amp;基础参数'!$E$25),IF(I1945="EQ",IF($C$1="预估功能点",'模板使用说明&amp;基础参数'!$E$19,'模板使用说明&amp;基础参数'!$E$26),"")))))</f>
        <v/>
      </c>
      <c r="K1945" s="81"/>
      <c r="L1945" s="81"/>
      <c r="M1945" s="82" t="str">
        <f>IF(J1945="","",IF(K1945="高",IF(L1945="删除",J1945*'模板使用说明&amp;基础参数'!$E$5*'模板使用说明&amp;基础参数'!$E$12,IF(L1945="修改",J1945*'模板使用说明&amp;基础参数'!$E$5*'模板使用说明&amp;基础参数'!$E$11,J1945*'模板使用说明&amp;基础参数'!$E$5*'模板使用说明&amp;基础参数'!$E$10)),IF(K1945="中",IF(L1945="删除",J1945*'模板使用说明&amp;基础参数'!$E$6*'模板使用说明&amp;基础参数'!$E$12,IF(L1945="修改",J1945*'模板使用说明&amp;基础参数'!$E$6*'模板使用说明&amp;基础参数'!$E$11,J1945*'模板使用说明&amp;基础参数'!$E$6*'模板使用说明&amp;基础参数'!$E$10)),IF(L1945="删除",J1945*'模板使用说明&amp;基础参数'!$E$7*'模板使用说明&amp;基础参数'!$E$12,IF(L1945="修改",J1945*'模板使用说明&amp;基础参数'!$E$7*'模板使用说明&amp;基础参数'!$E$11,J1945*'模板使用说明&amp;基础参数'!$E$7*'模板使用说明&amp;基础参数'!$E$10)))))</f>
        <v/>
      </c>
      <c r="N1945" s="83"/>
    </row>
    <row r="1946" ht="14.4" customHeight="1" spans="1:14">
      <c r="A1946" s="68">
        <f t="shared" si="31"/>
        <v>1941</v>
      </c>
      <c r="B1946" s="69"/>
      <c r="C1946" s="69"/>
      <c r="D1946" s="69"/>
      <c r="E1946" s="89"/>
      <c r="F1946" s="70"/>
      <c r="G1946" s="70"/>
      <c r="H1946" s="70"/>
      <c r="I1946" s="68"/>
      <c r="J1946" s="8" t="str">
        <f>IF(I1946="ILF",IF($C$1="预估功能点",'模板使用说明&amp;基础参数'!$E$15,'模板使用说明&amp;基础参数'!$E$22),IF(I1946="EIF",IF($C$1="预估功能点",'模板使用说明&amp;基础参数'!$E$16,'模板使用说明&amp;基础参数'!$E$23),IF(I1946="EI",IF($C$1="预估功能点",'模板使用说明&amp;基础参数'!$E$17,'模板使用说明&amp;基础参数'!$E$24),IF(I1946="EO",IF($C$1="预估功能点",'模板使用说明&amp;基础参数'!$E$18,'模板使用说明&amp;基础参数'!$E$25),IF(I1946="EQ",IF($C$1="预估功能点",'模板使用说明&amp;基础参数'!$E$19,'模板使用说明&amp;基础参数'!$E$26),"")))))</f>
        <v/>
      </c>
      <c r="K1946" s="81"/>
      <c r="L1946" s="81"/>
      <c r="M1946" s="82" t="str">
        <f>IF(J1946="","",IF(K1946="高",IF(L1946="删除",J1946*'模板使用说明&amp;基础参数'!$E$5*'模板使用说明&amp;基础参数'!$E$12,IF(L1946="修改",J1946*'模板使用说明&amp;基础参数'!$E$5*'模板使用说明&amp;基础参数'!$E$11,J1946*'模板使用说明&amp;基础参数'!$E$5*'模板使用说明&amp;基础参数'!$E$10)),IF(K1946="中",IF(L1946="删除",J1946*'模板使用说明&amp;基础参数'!$E$6*'模板使用说明&amp;基础参数'!$E$12,IF(L1946="修改",J1946*'模板使用说明&amp;基础参数'!$E$6*'模板使用说明&amp;基础参数'!$E$11,J1946*'模板使用说明&amp;基础参数'!$E$6*'模板使用说明&amp;基础参数'!$E$10)),IF(L1946="删除",J1946*'模板使用说明&amp;基础参数'!$E$7*'模板使用说明&amp;基础参数'!$E$12,IF(L1946="修改",J1946*'模板使用说明&amp;基础参数'!$E$7*'模板使用说明&amp;基础参数'!$E$11,J1946*'模板使用说明&amp;基础参数'!$E$7*'模板使用说明&amp;基础参数'!$E$10)))))</f>
        <v/>
      </c>
      <c r="N1946" s="83"/>
    </row>
    <row r="1947" ht="14.4" customHeight="1" spans="1:14">
      <c r="A1947" s="68">
        <f t="shared" si="31"/>
        <v>1942</v>
      </c>
      <c r="B1947" s="69"/>
      <c r="C1947" s="69"/>
      <c r="D1947" s="69"/>
      <c r="E1947" s="89"/>
      <c r="F1947" s="70"/>
      <c r="G1947" s="70"/>
      <c r="H1947" s="70"/>
      <c r="I1947" s="68"/>
      <c r="J1947" s="8" t="str">
        <f>IF(I1947="ILF",IF($C$1="预估功能点",'模板使用说明&amp;基础参数'!$E$15,'模板使用说明&amp;基础参数'!$E$22),IF(I1947="EIF",IF($C$1="预估功能点",'模板使用说明&amp;基础参数'!$E$16,'模板使用说明&amp;基础参数'!$E$23),IF(I1947="EI",IF($C$1="预估功能点",'模板使用说明&amp;基础参数'!$E$17,'模板使用说明&amp;基础参数'!$E$24),IF(I1947="EO",IF($C$1="预估功能点",'模板使用说明&amp;基础参数'!$E$18,'模板使用说明&amp;基础参数'!$E$25),IF(I1947="EQ",IF($C$1="预估功能点",'模板使用说明&amp;基础参数'!$E$19,'模板使用说明&amp;基础参数'!$E$26),"")))))</f>
        <v/>
      </c>
      <c r="K1947" s="81"/>
      <c r="L1947" s="81"/>
      <c r="M1947" s="82" t="str">
        <f>IF(J1947="","",IF(K1947="高",IF(L1947="删除",J1947*'模板使用说明&amp;基础参数'!$E$5*'模板使用说明&amp;基础参数'!$E$12,IF(L1947="修改",J1947*'模板使用说明&amp;基础参数'!$E$5*'模板使用说明&amp;基础参数'!$E$11,J1947*'模板使用说明&amp;基础参数'!$E$5*'模板使用说明&amp;基础参数'!$E$10)),IF(K1947="中",IF(L1947="删除",J1947*'模板使用说明&amp;基础参数'!$E$6*'模板使用说明&amp;基础参数'!$E$12,IF(L1947="修改",J1947*'模板使用说明&amp;基础参数'!$E$6*'模板使用说明&amp;基础参数'!$E$11,J1947*'模板使用说明&amp;基础参数'!$E$6*'模板使用说明&amp;基础参数'!$E$10)),IF(L1947="删除",J1947*'模板使用说明&amp;基础参数'!$E$7*'模板使用说明&amp;基础参数'!$E$12,IF(L1947="修改",J1947*'模板使用说明&amp;基础参数'!$E$7*'模板使用说明&amp;基础参数'!$E$11,J1947*'模板使用说明&amp;基础参数'!$E$7*'模板使用说明&amp;基础参数'!$E$10)))))</f>
        <v/>
      </c>
      <c r="N1947" s="83"/>
    </row>
    <row r="1948" ht="14.4" customHeight="1" spans="1:14">
      <c r="A1948" s="68">
        <f t="shared" si="31"/>
        <v>1943</v>
      </c>
      <c r="B1948" s="69"/>
      <c r="C1948" s="69"/>
      <c r="D1948" s="69"/>
      <c r="E1948" s="89"/>
      <c r="F1948" s="70"/>
      <c r="G1948" s="70"/>
      <c r="H1948" s="70"/>
      <c r="I1948" s="68"/>
      <c r="J1948" s="8" t="str">
        <f>IF(I1948="ILF",IF($C$1="预估功能点",'模板使用说明&amp;基础参数'!$E$15,'模板使用说明&amp;基础参数'!$E$22),IF(I1948="EIF",IF($C$1="预估功能点",'模板使用说明&amp;基础参数'!$E$16,'模板使用说明&amp;基础参数'!$E$23),IF(I1948="EI",IF($C$1="预估功能点",'模板使用说明&amp;基础参数'!$E$17,'模板使用说明&amp;基础参数'!$E$24),IF(I1948="EO",IF($C$1="预估功能点",'模板使用说明&amp;基础参数'!$E$18,'模板使用说明&amp;基础参数'!$E$25),IF(I1948="EQ",IF($C$1="预估功能点",'模板使用说明&amp;基础参数'!$E$19,'模板使用说明&amp;基础参数'!$E$26),"")))))</f>
        <v/>
      </c>
      <c r="K1948" s="81"/>
      <c r="L1948" s="81"/>
      <c r="M1948" s="82" t="str">
        <f>IF(J1948="","",IF(K1948="高",IF(L1948="删除",J1948*'模板使用说明&amp;基础参数'!$E$5*'模板使用说明&amp;基础参数'!$E$12,IF(L1948="修改",J1948*'模板使用说明&amp;基础参数'!$E$5*'模板使用说明&amp;基础参数'!$E$11,J1948*'模板使用说明&amp;基础参数'!$E$5*'模板使用说明&amp;基础参数'!$E$10)),IF(K1948="中",IF(L1948="删除",J1948*'模板使用说明&amp;基础参数'!$E$6*'模板使用说明&amp;基础参数'!$E$12,IF(L1948="修改",J1948*'模板使用说明&amp;基础参数'!$E$6*'模板使用说明&amp;基础参数'!$E$11,J1948*'模板使用说明&amp;基础参数'!$E$6*'模板使用说明&amp;基础参数'!$E$10)),IF(L1948="删除",J1948*'模板使用说明&amp;基础参数'!$E$7*'模板使用说明&amp;基础参数'!$E$12,IF(L1948="修改",J1948*'模板使用说明&amp;基础参数'!$E$7*'模板使用说明&amp;基础参数'!$E$11,J1948*'模板使用说明&amp;基础参数'!$E$7*'模板使用说明&amp;基础参数'!$E$10)))))</f>
        <v/>
      </c>
      <c r="N1948" s="83"/>
    </row>
    <row r="1949" ht="14.4" customHeight="1" spans="1:14">
      <c r="A1949" s="68">
        <f t="shared" si="31"/>
        <v>1944</v>
      </c>
      <c r="B1949" s="69"/>
      <c r="C1949" s="69"/>
      <c r="D1949" s="69"/>
      <c r="E1949" s="89"/>
      <c r="F1949" s="70"/>
      <c r="G1949" s="70"/>
      <c r="H1949" s="70"/>
      <c r="I1949" s="68"/>
      <c r="J1949" s="8" t="str">
        <f>IF(I1949="ILF",IF($C$1="预估功能点",'模板使用说明&amp;基础参数'!$E$15,'模板使用说明&amp;基础参数'!$E$22),IF(I1949="EIF",IF($C$1="预估功能点",'模板使用说明&amp;基础参数'!$E$16,'模板使用说明&amp;基础参数'!$E$23),IF(I1949="EI",IF($C$1="预估功能点",'模板使用说明&amp;基础参数'!$E$17,'模板使用说明&amp;基础参数'!$E$24),IF(I1949="EO",IF($C$1="预估功能点",'模板使用说明&amp;基础参数'!$E$18,'模板使用说明&amp;基础参数'!$E$25),IF(I1949="EQ",IF($C$1="预估功能点",'模板使用说明&amp;基础参数'!$E$19,'模板使用说明&amp;基础参数'!$E$26),"")))))</f>
        <v/>
      </c>
      <c r="K1949" s="81"/>
      <c r="L1949" s="81"/>
      <c r="M1949" s="82" t="str">
        <f>IF(J1949="","",IF(K1949="高",IF(L1949="删除",J1949*'模板使用说明&amp;基础参数'!$E$5*'模板使用说明&amp;基础参数'!$E$12,IF(L1949="修改",J1949*'模板使用说明&amp;基础参数'!$E$5*'模板使用说明&amp;基础参数'!$E$11,J1949*'模板使用说明&amp;基础参数'!$E$5*'模板使用说明&amp;基础参数'!$E$10)),IF(K1949="中",IF(L1949="删除",J1949*'模板使用说明&amp;基础参数'!$E$6*'模板使用说明&amp;基础参数'!$E$12,IF(L1949="修改",J1949*'模板使用说明&amp;基础参数'!$E$6*'模板使用说明&amp;基础参数'!$E$11,J1949*'模板使用说明&amp;基础参数'!$E$6*'模板使用说明&amp;基础参数'!$E$10)),IF(L1949="删除",J1949*'模板使用说明&amp;基础参数'!$E$7*'模板使用说明&amp;基础参数'!$E$12,IF(L1949="修改",J1949*'模板使用说明&amp;基础参数'!$E$7*'模板使用说明&amp;基础参数'!$E$11,J1949*'模板使用说明&amp;基础参数'!$E$7*'模板使用说明&amp;基础参数'!$E$10)))))</f>
        <v/>
      </c>
      <c r="N1949" s="83"/>
    </row>
    <row r="1950" ht="14.4" customHeight="1" spans="1:14">
      <c r="A1950" s="68">
        <f t="shared" si="31"/>
        <v>1945</v>
      </c>
      <c r="B1950" s="69"/>
      <c r="C1950" s="69"/>
      <c r="D1950" s="69"/>
      <c r="E1950" s="89"/>
      <c r="F1950" s="70"/>
      <c r="G1950" s="70"/>
      <c r="H1950" s="70"/>
      <c r="I1950" s="68"/>
      <c r="J1950" s="8" t="str">
        <f>IF(I1950="ILF",IF($C$1="预估功能点",'模板使用说明&amp;基础参数'!$E$15,'模板使用说明&amp;基础参数'!$E$22),IF(I1950="EIF",IF($C$1="预估功能点",'模板使用说明&amp;基础参数'!$E$16,'模板使用说明&amp;基础参数'!$E$23),IF(I1950="EI",IF($C$1="预估功能点",'模板使用说明&amp;基础参数'!$E$17,'模板使用说明&amp;基础参数'!$E$24),IF(I1950="EO",IF($C$1="预估功能点",'模板使用说明&amp;基础参数'!$E$18,'模板使用说明&amp;基础参数'!$E$25),IF(I1950="EQ",IF($C$1="预估功能点",'模板使用说明&amp;基础参数'!$E$19,'模板使用说明&amp;基础参数'!$E$26),"")))))</f>
        <v/>
      </c>
      <c r="K1950" s="81"/>
      <c r="L1950" s="81"/>
      <c r="M1950" s="82" t="str">
        <f>IF(J1950="","",IF(K1950="高",IF(L1950="删除",J1950*'模板使用说明&amp;基础参数'!$E$5*'模板使用说明&amp;基础参数'!$E$12,IF(L1950="修改",J1950*'模板使用说明&amp;基础参数'!$E$5*'模板使用说明&amp;基础参数'!$E$11,J1950*'模板使用说明&amp;基础参数'!$E$5*'模板使用说明&amp;基础参数'!$E$10)),IF(K1950="中",IF(L1950="删除",J1950*'模板使用说明&amp;基础参数'!$E$6*'模板使用说明&amp;基础参数'!$E$12,IF(L1950="修改",J1950*'模板使用说明&amp;基础参数'!$E$6*'模板使用说明&amp;基础参数'!$E$11,J1950*'模板使用说明&amp;基础参数'!$E$6*'模板使用说明&amp;基础参数'!$E$10)),IF(L1950="删除",J1950*'模板使用说明&amp;基础参数'!$E$7*'模板使用说明&amp;基础参数'!$E$12,IF(L1950="修改",J1950*'模板使用说明&amp;基础参数'!$E$7*'模板使用说明&amp;基础参数'!$E$11,J1950*'模板使用说明&amp;基础参数'!$E$7*'模板使用说明&amp;基础参数'!$E$10)))))</f>
        <v/>
      </c>
      <c r="N1950" s="83"/>
    </row>
    <row r="1951" ht="14.4" customHeight="1" spans="1:14">
      <c r="A1951" s="68">
        <f t="shared" si="31"/>
        <v>1946</v>
      </c>
      <c r="B1951" s="69"/>
      <c r="C1951" s="69"/>
      <c r="D1951" s="69"/>
      <c r="E1951" s="89"/>
      <c r="F1951" s="70"/>
      <c r="G1951" s="70"/>
      <c r="H1951" s="70"/>
      <c r="I1951" s="68"/>
      <c r="J1951" s="8" t="str">
        <f>IF(I1951="ILF",IF($C$1="预估功能点",'模板使用说明&amp;基础参数'!$E$15,'模板使用说明&amp;基础参数'!$E$22),IF(I1951="EIF",IF($C$1="预估功能点",'模板使用说明&amp;基础参数'!$E$16,'模板使用说明&amp;基础参数'!$E$23),IF(I1951="EI",IF($C$1="预估功能点",'模板使用说明&amp;基础参数'!$E$17,'模板使用说明&amp;基础参数'!$E$24),IF(I1951="EO",IF($C$1="预估功能点",'模板使用说明&amp;基础参数'!$E$18,'模板使用说明&amp;基础参数'!$E$25),IF(I1951="EQ",IF($C$1="预估功能点",'模板使用说明&amp;基础参数'!$E$19,'模板使用说明&amp;基础参数'!$E$26),"")))))</f>
        <v/>
      </c>
      <c r="K1951" s="81"/>
      <c r="L1951" s="81"/>
      <c r="M1951" s="82" t="str">
        <f>IF(J1951="","",IF(K1951="高",IF(L1951="删除",J1951*'模板使用说明&amp;基础参数'!$E$5*'模板使用说明&amp;基础参数'!$E$12,IF(L1951="修改",J1951*'模板使用说明&amp;基础参数'!$E$5*'模板使用说明&amp;基础参数'!$E$11,J1951*'模板使用说明&amp;基础参数'!$E$5*'模板使用说明&amp;基础参数'!$E$10)),IF(K1951="中",IF(L1951="删除",J1951*'模板使用说明&amp;基础参数'!$E$6*'模板使用说明&amp;基础参数'!$E$12,IF(L1951="修改",J1951*'模板使用说明&amp;基础参数'!$E$6*'模板使用说明&amp;基础参数'!$E$11,J1951*'模板使用说明&amp;基础参数'!$E$6*'模板使用说明&amp;基础参数'!$E$10)),IF(L1951="删除",J1951*'模板使用说明&amp;基础参数'!$E$7*'模板使用说明&amp;基础参数'!$E$12,IF(L1951="修改",J1951*'模板使用说明&amp;基础参数'!$E$7*'模板使用说明&amp;基础参数'!$E$11,J1951*'模板使用说明&amp;基础参数'!$E$7*'模板使用说明&amp;基础参数'!$E$10)))))</f>
        <v/>
      </c>
      <c r="N1951" s="83"/>
    </row>
    <row r="1952" ht="14.4" customHeight="1" spans="1:14">
      <c r="A1952" s="68">
        <f t="shared" si="31"/>
        <v>1947</v>
      </c>
      <c r="B1952" s="69"/>
      <c r="C1952" s="69"/>
      <c r="D1952" s="69"/>
      <c r="E1952" s="89"/>
      <c r="F1952" s="70"/>
      <c r="G1952" s="70"/>
      <c r="H1952" s="70"/>
      <c r="I1952" s="68"/>
      <c r="J1952" s="8" t="str">
        <f>IF(I1952="ILF",IF($C$1="预估功能点",'模板使用说明&amp;基础参数'!$E$15,'模板使用说明&amp;基础参数'!$E$22),IF(I1952="EIF",IF($C$1="预估功能点",'模板使用说明&amp;基础参数'!$E$16,'模板使用说明&amp;基础参数'!$E$23),IF(I1952="EI",IF($C$1="预估功能点",'模板使用说明&amp;基础参数'!$E$17,'模板使用说明&amp;基础参数'!$E$24),IF(I1952="EO",IF($C$1="预估功能点",'模板使用说明&amp;基础参数'!$E$18,'模板使用说明&amp;基础参数'!$E$25),IF(I1952="EQ",IF($C$1="预估功能点",'模板使用说明&amp;基础参数'!$E$19,'模板使用说明&amp;基础参数'!$E$26),"")))))</f>
        <v/>
      </c>
      <c r="K1952" s="81"/>
      <c r="L1952" s="81"/>
      <c r="M1952" s="82" t="str">
        <f>IF(J1952="","",IF(K1952="高",IF(L1952="删除",J1952*'模板使用说明&amp;基础参数'!$E$5*'模板使用说明&amp;基础参数'!$E$12,IF(L1952="修改",J1952*'模板使用说明&amp;基础参数'!$E$5*'模板使用说明&amp;基础参数'!$E$11,J1952*'模板使用说明&amp;基础参数'!$E$5*'模板使用说明&amp;基础参数'!$E$10)),IF(K1952="中",IF(L1952="删除",J1952*'模板使用说明&amp;基础参数'!$E$6*'模板使用说明&amp;基础参数'!$E$12,IF(L1952="修改",J1952*'模板使用说明&amp;基础参数'!$E$6*'模板使用说明&amp;基础参数'!$E$11,J1952*'模板使用说明&amp;基础参数'!$E$6*'模板使用说明&amp;基础参数'!$E$10)),IF(L1952="删除",J1952*'模板使用说明&amp;基础参数'!$E$7*'模板使用说明&amp;基础参数'!$E$12,IF(L1952="修改",J1952*'模板使用说明&amp;基础参数'!$E$7*'模板使用说明&amp;基础参数'!$E$11,J1952*'模板使用说明&amp;基础参数'!$E$7*'模板使用说明&amp;基础参数'!$E$10)))))</f>
        <v/>
      </c>
      <c r="N1952" s="83"/>
    </row>
    <row r="1953" ht="14.4" customHeight="1" spans="1:14">
      <c r="A1953" s="68">
        <f t="shared" si="31"/>
        <v>1948</v>
      </c>
      <c r="B1953" s="69"/>
      <c r="C1953" s="69"/>
      <c r="D1953" s="69"/>
      <c r="E1953" s="89"/>
      <c r="F1953" s="70"/>
      <c r="G1953" s="70"/>
      <c r="H1953" s="70"/>
      <c r="I1953" s="68"/>
      <c r="J1953" s="8" t="str">
        <f>IF(I1953="ILF",IF($C$1="预估功能点",'模板使用说明&amp;基础参数'!$E$15,'模板使用说明&amp;基础参数'!$E$22),IF(I1953="EIF",IF($C$1="预估功能点",'模板使用说明&amp;基础参数'!$E$16,'模板使用说明&amp;基础参数'!$E$23),IF(I1953="EI",IF($C$1="预估功能点",'模板使用说明&amp;基础参数'!$E$17,'模板使用说明&amp;基础参数'!$E$24),IF(I1953="EO",IF($C$1="预估功能点",'模板使用说明&amp;基础参数'!$E$18,'模板使用说明&amp;基础参数'!$E$25),IF(I1953="EQ",IF($C$1="预估功能点",'模板使用说明&amp;基础参数'!$E$19,'模板使用说明&amp;基础参数'!$E$26),"")))))</f>
        <v/>
      </c>
      <c r="K1953" s="81"/>
      <c r="L1953" s="81"/>
      <c r="M1953" s="82" t="str">
        <f>IF(J1953="","",IF(K1953="高",IF(L1953="删除",J1953*'模板使用说明&amp;基础参数'!$E$5*'模板使用说明&amp;基础参数'!$E$12,IF(L1953="修改",J1953*'模板使用说明&amp;基础参数'!$E$5*'模板使用说明&amp;基础参数'!$E$11,J1953*'模板使用说明&amp;基础参数'!$E$5*'模板使用说明&amp;基础参数'!$E$10)),IF(K1953="中",IF(L1953="删除",J1953*'模板使用说明&amp;基础参数'!$E$6*'模板使用说明&amp;基础参数'!$E$12,IF(L1953="修改",J1953*'模板使用说明&amp;基础参数'!$E$6*'模板使用说明&amp;基础参数'!$E$11,J1953*'模板使用说明&amp;基础参数'!$E$6*'模板使用说明&amp;基础参数'!$E$10)),IF(L1953="删除",J1953*'模板使用说明&amp;基础参数'!$E$7*'模板使用说明&amp;基础参数'!$E$12,IF(L1953="修改",J1953*'模板使用说明&amp;基础参数'!$E$7*'模板使用说明&amp;基础参数'!$E$11,J1953*'模板使用说明&amp;基础参数'!$E$7*'模板使用说明&amp;基础参数'!$E$10)))))</f>
        <v/>
      </c>
      <c r="N1953" s="83"/>
    </row>
    <row r="1954" ht="14.4" customHeight="1" spans="1:14">
      <c r="A1954" s="68">
        <f t="shared" si="31"/>
        <v>1949</v>
      </c>
      <c r="B1954" s="69"/>
      <c r="C1954" s="69"/>
      <c r="D1954" s="69"/>
      <c r="E1954" s="89"/>
      <c r="F1954" s="70"/>
      <c r="G1954" s="70"/>
      <c r="H1954" s="70"/>
      <c r="I1954" s="68"/>
      <c r="J1954" s="8" t="str">
        <f>IF(I1954="ILF",IF($C$1="预估功能点",'模板使用说明&amp;基础参数'!$E$15,'模板使用说明&amp;基础参数'!$E$22),IF(I1954="EIF",IF($C$1="预估功能点",'模板使用说明&amp;基础参数'!$E$16,'模板使用说明&amp;基础参数'!$E$23),IF(I1954="EI",IF($C$1="预估功能点",'模板使用说明&amp;基础参数'!$E$17,'模板使用说明&amp;基础参数'!$E$24),IF(I1954="EO",IF($C$1="预估功能点",'模板使用说明&amp;基础参数'!$E$18,'模板使用说明&amp;基础参数'!$E$25),IF(I1954="EQ",IF($C$1="预估功能点",'模板使用说明&amp;基础参数'!$E$19,'模板使用说明&amp;基础参数'!$E$26),"")))))</f>
        <v/>
      </c>
      <c r="K1954" s="81"/>
      <c r="L1954" s="81"/>
      <c r="M1954" s="82" t="str">
        <f>IF(J1954="","",IF(K1954="高",IF(L1954="删除",J1954*'模板使用说明&amp;基础参数'!$E$5*'模板使用说明&amp;基础参数'!$E$12,IF(L1954="修改",J1954*'模板使用说明&amp;基础参数'!$E$5*'模板使用说明&amp;基础参数'!$E$11,J1954*'模板使用说明&amp;基础参数'!$E$5*'模板使用说明&amp;基础参数'!$E$10)),IF(K1954="中",IF(L1954="删除",J1954*'模板使用说明&amp;基础参数'!$E$6*'模板使用说明&amp;基础参数'!$E$12,IF(L1954="修改",J1954*'模板使用说明&amp;基础参数'!$E$6*'模板使用说明&amp;基础参数'!$E$11,J1954*'模板使用说明&amp;基础参数'!$E$6*'模板使用说明&amp;基础参数'!$E$10)),IF(L1954="删除",J1954*'模板使用说明&amp;基础参数'!$E$7*'模板使用说明&amp;基础参数'!$E$12,IF(L1954="修改",J1954*'模板使用说明&amp;基础参数'!$E$7*'模板使用说明&amp;基础参数'!$E$11,J1954*'模板使用说明&amp;基础参数'!$E$7*'模板使用说明&amp;基础参数'!$E$10)))))</f>
        <v/>
      </c>
      <c r="N1954" s="83"/>
    </row>
    <row r="1955" ht="14.4" customHeight="1" spans="1:14">
      <c r="A1955" s="68">
        <f t="shared" si="31"/>
        <v>1950</v>
      </c>
      <c r="B1955" s="69"/>
      <c r="C1955" s="69"/>
      <c r="D1955" s="69"/>
      <c r="E1955" s="89"/>
      <c r="F1955" s="70"/>
      <c r="G1955" s="70"/>
      <c r="H1955" s="70"/>
      <c r="I1955" s="68"/>
      <c r="J1955" s="8" t="str">
        <f>IF(I1955="ILF",IF($C$1="预估功能点",'模板使用说明&amp;基础参数'!$E$15,'模板使用说明&amp;基础参数'!$E$22),IF(I1955="EIF",IF($C$1="预估功能点",'模板使用说明&amp;基础参数'!$E$16,'模板使用说明&amp;基础参数'!$E$23),IF(I1955="EI",IF($C$1="预估功能点",'模板使用说明&amp;基础参数'!$E$17,'模板使用说明&amp;基础参数'!$E$24),IF(I1955="EO",IF($C$1="预估功能点",'模板使用说明&amp;基础参数'!$E$18,'模板使用说明&amp;基础参数'!$E$25),IF(I1955="EQ",IF($C$1="预估功能点",'模板使用说明&amp;基础参数'!$E$19,'模板使用说明&amp;基础参数'!$E$26),"")))))</f>
        <v/>
      </c>
      <c r="K1955" s="81"/>
      <c r="L1955" s="81"/>
      <c r="M1955" s="82" t="str">
        <f>IF(J1955="","",IF(K1955="高",IF(L1955="删除",J1955*'模板使用说明&amp;基础参数'!$E$5*'模板使用说明&amp;基础参数'!$E$12,IF(L1955="修改",J1955*'模板使用说明&amp;基础参数'!$E$5*'模板使用说明&amp;基础参数'!$E$11,J1955*'模板使用说明&amp;基础参数'!$E$5*'模板使用说明&amp;基础参数'!$E$10)),IF(K1955="中",IF(L1955="删除",J1955*'模板使用说明&amp;基础参数'!$E$6*'模板使用说明&amp;基础参数'!$E$12,IF(L1955="修改",J1955*'模板使用说明&amp;基础参数'!$E$6*'模板使用说明&amp;基础参数'!$E$11,J1955*'模板使用说明&amp;基础参数'!$E$6*'模板使用说明&amp;基础参数'!$E$10)),IF(L1955="删除",J1955*'模板使用说明&amp;基础参数'!$E$7*'模板使用说明&amp;基础参数'!$E$12,IF(L1955="修改",J1955*'模板使用说明&amp;基础参数'!$E$7*'模板使用说明&amp;基础参数'!$E$11,J1955*'模板使用说明&amp;基础参数'!$E$7*'模板使用说明&amp;基础参数'!$E$10)))))</f>
        <v/>
      </c>
      <c r="N1955" s="83"/>
    </row>
    <row r="1956" ht="14.4" customHeight="1" spans="1:14">
      <c r="A1956" s="68">
        <f t="shared" si="31"/>
        <v>1951</v>
      </c>
      <c r="B1956" s="69"/>
      <c r="C1956" s="69"/>
      <c r="D1956" s="69"/>
      <c r="E1956" s="89"/>
      <c r="F1956" s="70"/>
      <c r="G1956" s="70"/>
      <c r="H1956" s="70"/>
      <c r="I1956" s="68"/>
      <c r="J1956" s="8" t="str">
        <f>IF(I1956="ILF",IF($C$1="预估功能点",'模板使用说明&amp;基础参数'!$E$15,'模板使用说明&amp;基础参数'!$E$22),IF(I1956="EIF",IF($C$1="预估功能点",'模板使用说明&amp;基础参数'!$E$16,'模板使用说明&amp;基础参数'!$E$23),IF(I1956="EI",IF($C$1="预估功能点",'模板使用说明&amp;基础参数'!$E$17,'模板使用说明&amp;基础参数'!$E$24),IF(I1956="EO",IF($C$1="预估功能点",'模板使用说明&amp;基础参数'!$E$18,'模板使用说明&amp;基础参数'!$E$25),IF(I1956="EQ",IF($C$1="预估功能点",'模板使用说明&amp;基础参数'!$E$19,'模板使用说明&amp;基础参数'!$E$26),"")))))</f>
        <v/>
      </c>
      <c r="K1956" s="81"/>
      <c r="L1956" s="81"/>
      <c r="M1956" s="82" t="str">
        <f>IF(J1956="","",IF(K1956="高",IF(L1956="删除",J1956*'模板使用说明&amp;基础参数'!$E$5*'模板使用说明&amp;基础参数'!$E$12,IF(L1956="修改",J1956*'模板使用说明&amp;基础参数'!$E$5*'模板使用说明&amp;基础参数'!$E$11,J1956*'模板使用说明&amp;基础参数'!$E$5*'模板使用说明&amp;基础参数'!$E$10)),IF(K1956="中",IF(L1956="删除",J1956*'模板使用说明&amp;基础参数'!$E$6*'模板使用说明&amp;基础参数'!$E$12,IF(L1956="修改",J1956*'模板使用说明&amp;基础参数'!$E$6*'模板使用说明&amp;基础参数'!$E$11,J1956*'模板使用说明&amp;基础参数'!$E$6*'模板使用说明&amp;基础参数'!$E$10)),IF(L1956="删除",J1956*'模板使用说明&amp;基础参数'!$E$7*'模板使用说明&amp;基础参数'!$E$12,IF(L1956="修改",J1956*'模板使用说明&amp;基础参数'!$E$7*'模板使用说明&amp;基础参数'!$E$11,J1956*'模板使用说明&amp;基础参数'!$E$7*'模板使用说明&amp;基础参数'!$E$10)))))</f>
        <v/>
      </c>
      <c r="N1956" s="83"/>
    </row>
    <row r="1957" ht="14.4" customHeight="1" spans="1:14">
      <c r="A1957" s="68">
        <f t="shared" si="31"/>
        <v>1952</v>
      </c>
      <c r="B1957" s="69"/>
      <c r="C1957" s="69"/>
      <c r="D1957" s="69"/>
      <c r="E1957" s="89"/>
      <c r="F1957" s="70"/>
      <c r="G1957" s="70"/>
      <c r="H1957" s="70"/>
      <c r="I1957" s="68"/>
      <c r="J1957" s="8" t="str">
        <f>IF(I1957="ILF",IF($C$1="预估功能点",'模板使用说明&amp;基础参数'!$E$15,'模板使用说明&amp;基础参数'!$E$22),IF(I1957="EIF",IF($C$1="预估功能点",'模板使用说明&amp;基础参数'!$E$16,'模板使用说明&amp;基础参数'!$E$23),IF(I1957="EI",IF($C$1="预估功能点",'模板使用说明&amp;基础参数'!$E$17,'模板使用说明&amp;基础参数'!$E$24),IF(I1957="EO",IF($C$1="预估功能点",'模板使用说明&amp;基础参数'!$E$18,'模板使用说明&amp;基础参数'!$E$25),IF(I1957="EQ",IF($C$1="预估功能点",'模板使用说明&amp;基础参数'!$E$19,'模板使用说明&amp;基础参数'!$E$26),"")))))</f>
        <v/>
      </c>
      <c r="K1957" s="81"/>
      <c r="L1957" s="81"/>
      <c r="M1957" s="82" t="str">
        <f>IF(J1957="","",IF(K1957="高",IF(L1957="删除",J1957*'模板使用说明&amp;基础参数'!$E$5*'模板使用说明&amp;基础参数'!$E$12,IF(L1957="修改",J1957*'模板使用说明&amp;基础参数'!$E$5*'模板使用说明&amp;基础参数'!$E$11,J1957*'模板使用说明&amp;基础参数'!$E$5*'模板使用说明&amp;基础参数'!$E$10)),IF(K1957="中",IF(L1957="删除",J1957*'模板使用说明&amp;基础参数'!$E$6*'模板使用说明&amp;基础参数'!$E$12,IF(L1957="修改",J1957*'模板使用说明&amp;基础参数'!$E$6*'模板使用说明&amp;基础参数'!$E$11,J1957*'模板使用说明&amp;基础参数'!$E$6*'模板使用说明&amp;基础参数'!$E$10)),IF(L1957="删除",J1957*'模板使用说明&amp;基础参数'!$E$7*'模板使用说明&amp;基础参数'!$E$12,IF(L1957="修改",J1957*'模板使用说明&amp;基础参数'!$E$7*'模板使用说明&amp;基础参数'!$E$11,J1957*'模板使用说明&amp;基础参数'!$E$7*'模板使用说明&amp;基础参数'!$E$10)))))</f>
        <v/>
      </c>
      <c r="N1957" s="83"/>
    </row>
    <row r="1958" ht="14.4" customHeight="1" spans="1:14">
      <c r="A1958" s="68">
        <f t="shared" si="31"/>
        <v>1953</v>
      </c>
      <c r="B1958" s="69"/>
      <c r="C1958" s="69"/>
      <c r="D1958" s="69"/>
      <c r="E1958" s="89"/>
      <c r="F1958" s="70"/>
      <c r="G1958" s="70"/>
      <c r="H1958" s="70"/>
      <c r="I1958" s="68"/>
      <c r="J1958" s="8" t="str">
        <f>IF(I1958="ILF",IF($C$1="预估功能点",'模板使用说明&amp;基础参数'!$E$15,'模板使用说明&amp;基础参数'!$E$22),IF(I1958="EIF",IF($C$1="预估功能点",'模板使用说明&amp;基础参数'!$E$16,'模板使用说明&amp;基础参数'!$E$23),IF(I1958="EI",IF($C$1="预估功能点",'模板使用说明&amp;基础参数'!$E$17,'模板使用说明&amp;基础参数'!$E$24),IF(I1958="EO",IF($C$1="预估功能点",'模板使用说明&amp;基础参数'!$E$18,'模板使用说明&amp;基础参数'!$E$25),IF(I1958="EQ",IF($C$1="预估功能点",'模板使用说明&amp;基础参数'!$E$19,'模板使用说明&amp;基础参数'!$E$26),"")))))</f>
        <v/>
      </c>
      <c r="K1958" s="81"/>
      <c r="L1958" s="81"/>
      <c r="M1958" s="82" t="str">
        <f>IF(J1958="","",IF(K1958="高",IF(L1958="删除",J1958*'模板使用说明&amp;基础参数'!$E$5*'模板使用说明&amp;基础参数'!$E$12,IF(L1958="修改",J1958*'模板使用说明&amp;基础参数'!$E$5*'模板使用说明&amp;基础参数'!$E$11,J1958*'模板使用说明&amp;基础参数'!$E$5*'模板使用说明&amp;基础参数'!$E$10)),IF(K1958="中",IF(L1958="删除",J1958*'模板使用说明&amp;基础参数'!$E$6*'模板使用说明&amp;基础参数'!$E$12,IF(L1958="修改",J1958*'模板使用说明&amp;基础参数'!$E$6*'模板使用说明&amp;基础参数'!$E$11,J1958*'模板使用说明&amp;基础参数'!$E$6*'模板使用说明&amp;基础参数'!$E$10)),IF(L1958="删除",J1958*'模板使用说明&amp;基础参数'!$E$7*'模板使用说明&amp;基础参数'!$E$12,IF(L1958="修改",J1958*'模板使用说明&amp;基础参数'!$E$7*'模板使用说明&amp;基础参数'!$E$11,J1958*'模板使用说明&amp;基础参数'!$E$7*'模板使用说明&amp;基础参数'!$E$10)))))</f>
        <v/>
      </c>
      <c r="N1958" s="83"/>
    </row>
    <row r="1959" ht="14.4" customHeight="1" spans="1:14">
      <c r="A1959" s="68">
        <f t="shared" si="31"/>
        <v>1954</v>
      </c>
      <c r="B1959" s="69"/>
      <c r="C1959" s="69"/>
      <c r="D1959" s="69"/>
      <c r="E1959" s="89"/>
      <c r="F1959" s="70"/>
      <c r="G1959" s="70"/>
      <c r="H1959" s="70"/>
      <c r="I1959" s="68"/>
      <c r="J1959" s="8" t="str">
        <f>IF(I1959="ILF",IF($C$1="预估功能点",'模板使用说明&amp;基础参数'!$E$15,'模板使用说明&amp;基础参数'!$E$22),IF(I1959="EIF",IF($C$1="预估功能点",'模板使用说明&amp;基础参数'!$E$16,'模板使用说明&amp;基础参数'!$E$23),IF(I1959="EI",IF($C$1="预估功能点",'模板使用说明&amp;基础参数'!$E$17,'模板使用说明&amp;基础参数'!$E$24),IF(I1959="EO",IF($C$1="预估功能点",'模板使用说明&amp;基础参数'!$E$18,'模板使用说明&amp;基础参数'!$E$25),IF(I1959="EQ",IF($C$1="预估功能点",'模板使用说明&amp;基础参数'!$E$19,'模板使用说明&amp;基础参数'!$E$26),"")))))</f>
        <v/>
      </c>
      <c r="K1959" s="81"/>
      <c r="L1959" s="81"/>
      <c r="M1959" s="82" t="str">
        <f>IF(J1959="","",IF(K1959="高",IF(L1959="删除",J1959*'模板使用说明&amp;基础参数'!$E$5*'模板使用说明&amp;基础参数'!$E$12,IF(L1959="修改",J1959*'模板使用说明&amp;基础参数'!$E$5*'模板使用说明&amp;基础参数'!$E$11,J1959*'模板使用说明&amp;基础参数'!$E$5*'模板使用说明&amp;基础参数'!$E$10)),IF(K1959="中",IF(L1959="删除",J1959*'模板使用说明&amp;基础参数'!$E$6*'模板使用说明&amp;基础参数'!$E$12,IF(L1959="修改",J1959*'模板使用说明&amp;基础参数'!$E$6*'模板使用说明&amp;基础参数'!$E$11,J1959*'模板使用说明&amp;基础参数'!$E$6*'模板使用说明&amp;基础参数'!$E$10)),IF(L1959="删除",J1959*'模板使用说明&amp;基础参数'!$E$7*'模板使用说明&amp;基础参数'!$E$12,IF(L1959="修改",J1959*'模板使用说明&amp;基础参数'!$E$7*'模板使用说明&amp;基础参数'!$E$11,J1959*'模板使用说明&amp;基础参数'!$E$7*'模板使用说明&amp;基础参数'!$E$10)))))</f>
        <v/>
      </c>
      <c r="N1959" s="83"/>
    </row>
    <row r="1960" ht="14.4" customHeight="1" spans="1:14">
      <c r="A1960" s="68">
        <f t="shared" si="31"/>
        <v>1955</v>
      </c>
      <c r="B1960" s="69"/>
      <c r="C1960" s="69"/>
      <c r="D1960" s="69"/>
      <c r="E1960" s="89"/>
      <c r="F1960" s="70"/>
      <c r="G1960" s="70"/>
      <c r="H1960" s="70"/>
      <c r="I1960" s="68"/>
      <c r="J1960" s="8" t="str">
        <f>IF(I1960="ILF",IF($C$1="预估功能点",'模板使用说明&amp;基础参数'!$E$15,'模板使用说明&amp;基础参数'!$E$22),IF(I1960="EIF",IF($C$1="预估功能点",'模板使用说明&amp;基础参数'!$E$16,'模板使用说明&amp;基础参数'!$E$23),IF(I1960="EI",IF($C$1="预估功能点",'模板使用说明&amp;基础参数'!$E$17,'模板使用说明&amp;基础参数'!$E$24),IF(I1960="EO",IF($C$1="预估功能点",'模板使用说明&amp;基础参数'!$E$18,'模板使用说明&amp;基础参数'!$E$25),IF(I1960="EQ",IF($C$1="预估功能点",'模板使用说明&amp;基础参数'!$E$19,'模板使用说明&amp;基础参数'!$E$26),"")))))</f>
        <v/>
      </c>
      <c r="K1960" s="81"/>
      <c r="L1960" s="81"/>
      <c r="M1960" s="82" t="str">
        <f>IF(J1960="","",IF(K1960="高",IF(L1960="删除",J1960*'模板使用说明&amp;基础参数'!$E$5*'模板使用说明&amp;基础参数'!$E$12,IF(L1960="修改",J1960*'模板使用说明&amp;基础参数'!$E$5*'模板使用说明&amp;基础参数'!$E$11,J1960*'模板使用说明&amp;基础参数'!$E$5*'模板使用说明&amp;基础参数'!$E$10)),IF(K1960="中",IF(L1960="删除",J1960*'模板使用说明&amp;基础参数'!$E$6*'模板使用说明&amp;基础参数'!$E$12,IF(L1960="修改",J1960*'模板使用说明&amp;基础参数'!$E$6*'模板使用说明&amp;基础参数'!$E$11,J1960*'模板使用说明&amp;基础参数'!$E$6*'模板使用说明&amp;基础参数'!$E$10)),IF(L1960="删除",J1960*'模板使用说明&amp;基础参数'!$E$7*'模板使用说明&amp;基础参数'!$E$12,IF(L1960="修改",J1960*'模板使用说明&amp;基础参数'!$E$7*'模板使用说明&amp;基础参数'!$E$11,J1960*'模板使用说明&amp;基础参数'!$E$7*'模板使用说明&amp;基础参数'!$E$10)))))</f>
        <v/>
      </c>
      <c r="N1960" s="83"/>
    </row>
    <row r="1961" ht="14.4" customHeight="1" spans="1:14">
      <c r="A1961" s="68">
        <f t="shared" si="31"/>
        <v>1956</v>
      </c>
      <c r="B1961" s="69"/>
      <c r="C1961" s="69"/>
      <c r="D1961" s="69"/>
      <c r="E1961" s="89"/>
      <c r="F1961" s="70"/>
      <c r="G1961" s="70"/>
      <c r="H1961" s="70"/>
      <c r="I1961" s="68"/>
      <c r="J1961" s="8" t="str">
        <f>IF(I1961="ILF",IF($C$1="预估功能点",'模板使用说明&amp;基础参数'!$E$15,'模板使用说明&amp;基础参数'!$E$22),IF(I1961="EIF",IF($C$1="预估功能点",'模板使用说明&amp;基础参数'!$E$16,'模板使用说明&amp;基础参数'!$E$23),IF(I1961="EI",IF($C$1="预估功能点",'模板使用说明&amp;基础参数'!$E$17,'模板使用说明&amp;基础参数'!$E$24),IF(I1961="EO",IF($C$1="预估功能点",'模板使用说明&amp;基础参数'!$E$18,'模板使用说明&amp;基础参数'!$E$25),IF(I1961="EQ",IF($C$1="预估功能点",'模板使用说明&amp;基础参数'!$E$19,'模板使用说明&amp;基础参数'!$E$26),"")))))</f>
        <v/>
      </c>
      <c r="K1961" s="81"/>
      <c r="L1961" s="81"/>
      <c r="M1961" s="82" t="str">
        <f>IF(J1961="","",IF(K1961="高",IF(L1961="删除",J1961*'模板使用说明&amp;基础参数'!$E$5*'模板使用说明&amp;基础参数'!$E$12,IF(L1961="修改",J1961*'模板使用说明&amp;基础参数'!$E$5*'模板使用说明&amp;基础参数'!$E$11,J1961*'模板使用说明&amp;基础参数'!$E$5*'模板使用说明&amp;基础参数'!$E$10)),IF(K1961="中",IF(L1961="删除",J1961*'模板使用说明&amp;基础参数'!$E$6*'模板使用说明&amp;基础参数'!$E$12,IF(L1961="修改",J1961*'模板使用说明&amp;基础参数'!$E$6*'模板使用说明&amp;基础参数'!$E$11,J1961*'模板使用说明&amp;基础参数'!$E$6*'模板使用说明&amp;基础参数'!$E$10)),IF(L1961="删除",J1961*'模板使用说明&amp;基础参数'!$E$7*'模板使用说明&amp;基础参数'!$E$12,IF(L1961="修改",J1961*'模板使用说明&amp;基础参数'!$E$7*'模板使用说明&amp;基础参数'!$E$11,J1961*'模板使用说明&amp;基础参数'!$E$7*'模板使用说明&amp;基础参数'!$E$10)))))</f>
        <v/>
      </c>
      <c r="N1961" s="83"/>
    </row>
    <row r="1962" ht="14.4" customHeight="1" spans="1:14">
      <c r="A1962" s="68">
        <f t="shared" si="31"/>
        <v>1957</v>
      </c>
      <c r="B1962" s="69"/>
      <c r="C1962" s="69"/>
      <c r="D1962" s="69"/>
      <c r="E1962" s="89"/>
      <c r="F1962" s="70"/>
      <c r="G1962" s="70"/>
      <c r="H1962" s="70"/>
      <c r="I1962" s="68"/>
      <c r="J1962" s="8" t="str">
        <f>IF(I1962="ILF",IF($C$1="预估功能点",'模板使用说明&amp;基础参数'!$E$15,'模板使用说明&amp;基础参数'!$E$22),IF(I1962="EIF",IF($C$1="预估功能点",'模板使用说明&amp;基础参数'!$E$16,'模板使用说明&amp;基础参数'!$E$23),IF(I1962="EI",IF($C$1="预估功能点",'模板使用说明&amp;基础参数'!$E$17,'模板使用说明&amp;基础参数'!$E$24),IF(I1962="EO",IF($C$1="预估功能点",'模板使用说明&amp;基础参数'!$E$18,'模板使用说明&amp;基础参数'!$E$25),IF(I1962="EQ",IF($C$1="预估功能点",'模板使用说明&amp;基础参数'!$E$19,'模板使用说明&amp;基础参数'!$E$26),"")))))</f>
        <v/>
      </c>
      <c r="K1962" s="81"/>
      <c r="L1962" s="81"/>
      <c r="M1962" s="82" t="str">
        <f>IF(J1962="","",IF(K1962="高",IF(L1962="删除",J1962*'模板使用说明&amp;基础参数'!$E$5*'模板使用说明&amp;基础参数'!$E$12,IF(L1962="修改",J1962*'模板使用说明&amp;基础参数'!$E$5*'模板使用说明&amp;基础参数'!$E$11,J1962*'模板使用说明&amp;基础参数'!$E$5*'模板使用说明&amp;基础参数'!$E$10)),IF(K1962="中",IF(L1962="删除",J1962*'模板使用说明&amp;基础参数'!$E$6*'模板使用说明&amp;基础参数'!$E$12,IF(L1962="修改",J1962*'模板使用说明&amp;基础参数'!$E$6*'模板使用说明&amp;基础参数'!$E$11,J1962*'模板使用说明&amp;基础参数'!$E$6*'模板使用说明&amp;基础参数'!$E$10)),IF(L1962="删除",J1962*'模板使用说明&amp;基础参数'!$E$7*'模板使用说明&amp;基础参数'!$E$12,IF(L1962="修改",J1962*'模板使用说明&amp;基础参数'!$E$7*'模板使用说明&amp;基础参数'!$E$11,J1962*'模板使用说明&amp;基础参数'!$E$7*'模板使用说明&amp;基础参数'!$E$10)))))</f>
        <v/>
      </c>
      <c r="N1962" s="83"/>
    </row>
    <row r="1963" ht="14.4" customHeight="1" spans="1:14">
      <c r="A1963" s="68">
        <f t="shared" si="31"/>
        <v>1958</v>
      </c>
      <c r="B1963" s="69"/>
      <c r="C1963" s="69"/>
      <c r="D1963" s="69"/>
      <c r="E1963" s="89"/>
      <c r="F1963" s="70"/>
      <c r="G1963" s="70"/>
      <c r="H1963" s="70"/>
      <c r="I1963" s="68"/>
      <c r="J1963" s="8" t="str">
        <f>IF(I1963="ILF",IF($C$1="预估功能点",'模板使用说明&amp;基础参数'!$E$15,'模板使用说明&amp;基础参数'!$E$22),IF(I1963="EIF",IF($C$1="预估功能点",'模板使用说明&amp;基础参数'!$E$16,'模板使用说明&amp;基础参数'!$E$23),IF(I1963="EI",IF($C$1="预估功能点",'模板使用说明&amp;基础参数'!$E$17,'模板使用说明&amp;基础参数'!$E$24),IF(I1963="EO",IF($C$1="预估功能点",'模板使用说明&amp;基础参数'!$E$18,'模板使用说明&amp;基础参数'!$E$25),IF(I1963="EQ",IF($C$1="预估功能点",'模板使用说明&amp;基础参数'!$E$19,'模板使用说明&amp;基础参数'!$E$26),"")))))</f>
        <v/>
      </c>
      <c r="K1963" s="81"/>
      <c r="L1963" s="81"/>
      <c r="M1963" s="82" t="str">
        <f>IF(J1963="","",IF(K1963="高",IF(L1963="删除",J1963*'模板使用说明&amp;基础参数'!$E$5*'模板使用说明&amp;基础参数'!$E$12,IF(L1963="修改",J1963*'模板使用说明&amp;基础参数'!$E$5*'模板使用说明&amp;基础参数'!$E$11,J1963*'模板使用说明&amp;基础参数'!$E$5*'模板使用说明&amp;基础参数'!$E$10)),IF(K1963="中",IF(L1963="删除",J1963*'模板使用说明&amp;基础参数'!$E$6*'模板使用说明&amp;基础参数'!$E$12,IF(L1963="修改",J1963*'模板使用说明&amp;基础参数'!$E$6*'模板使用说明&amp;基础参数'!$E$11,J1963*'模板使用说明&amp;基础参数'!$E$6*'模板使用说明&amp;基础参数'!$E$10)),IF(L1963="删除",J1963*'模板使用说明&amp;基础参数'!$E$7*'模板使用说明&amp;基础参数'!$E$12,IF(L1963="修改",J1963*'模板使用说明&amp;基础参数'!$E$7*'模板使用说明&amp;基础参数'!$E$11,J1963*'模板使用说明&amp;基础参数'!$E$7*'模板使用说明&amp;基础参数'!$E$10)))))</f>
        <v/>
      </c>
      <c r="N1963" s="83"/>
    </row>
    <row r="1964" ht="14.4" customHeight="1" spans="1:14">
      <c r="A1964" s="68">
        <f t="shared" si="31"/>
        <v>1959</v>
      </c>
      <c r="B1964" s="69"/>
      <c r="C1964" s="69"/>
      <c r="D1964" s="69"/>
      <c r="E1964" s="89"/>
      <c r="F1964" s="70"/>
      <c r="G1964" s="70"/>
      <c r="H1964" s="70"/>
      <c r="I1964" s="68"/>
      <c r="J1964" s="8" t="str">
        <f>IF(I1964="ILF",IF($C$1="预估功能点",'模板使用说明&amp;基础参数'!$E$15,'模板使用说明&amp;基础参数'!$E$22),IF(I1964="EIF",IF($C$1="预估功能点",'模板使用说明&amp;基础参数'!$E$16,'模板使用说明&amp;基础参数'!$E$23),IF(I1964="EI",IF($C$1="预估功能点",'模板使用说明&amp;基础参数'!$E$17,'模板使用说明&amp;基础参数'!$E$24),IF(I1964="EO",IF($C$1="预估功能点",'模板使用说明&amp;基础参数'!$E$18,'模板使用说明&amp;基础参数'!$E$25),IF(I1964="EQ",IF($C$1="预估功能点",'模板使用说明&amp;基础参数'!$E$19,'模板使用说明&amp;基础参数'!$E$26),"")))))</f>
        <v/>
      </c>
      <c r="K1964" s="81"/>
      <c r="L1964" s="81"/>
      <c r="M1964" s="82" t="str">
        <f>IF(J1964="","",IF(K1964="高",IF(L1964="删除",J1964*'模板使用说明&amp;基础参数'!$E$5*'模板使用说明&amp;基础参数'!$E$12,IF(L1964="修改",J1964*'模板使用说明&amp;基础参数'!$E$5*'模板使用说明&amp;基础参数'!$E$11,J1964*'模板使用说明&amp;基础参数'!$E$5*'模板使用说明&amp;基础参数'!$E$10)),IF(K1964="中",IF(L1964="删除",J1964*'模板使用说明&amp;基础参数'!$E$6*'模板使用说明&amp;基础参数'!$E$12,IF(L1964="修改",J1964*'模板使用说明&amp;基础参数'!$E$6*'模板使用说明&amp;基础参数'!$E$11,J1964*'模板使用说明&amp;基础参数'!$E$6*'模板使用说明&amp;基础参数'!$E$10)),IF(L1964="删除",J1964*'模板使用说明&amp;基础参数'!$E$7*'模板使用说明&amp;基础参数'!$E$12,IF(L1964="修改",J1964*'模板使用说明&amp;基础参数'!$E$7*'模板使用说明&amp;基础参数'!$E$11,J1964*'模板使用说明&amp;基础参数'!$E$7*'模板使用说明&amp;基础参数'!$E$10)))))</f>
        <v/>
      </c>
      <c r="N1964" s="83"/>
    </row>
    <row r="1965" ht="14.4" customHeight="1" spans="1:14">
      <c r="A1965" s="68">
        <f t="shared" si="31"/>
        <v>1960</v>
      </c>
      <c r="B1965" s="69"/>
      <c r="C1965" s="69"/>
      <c r="D1965" s="69"/>
      <c r="E1965" s="89"/>
      <c r="F1965" s="70"/>
      <c r="G1965" s="70"/>
      <c r="H1965" s="70"/>
      <c r="I1965" s="68"/>
      <c r="J1965" s="8" t="str">
        <f>IF(I1965="ILF",IF($C$1="预估功能点",'模板使用说明&amp;基础参数'!$E$15,'模板使用说明&amp;基础参数'!$E$22),IF(I1965="EIF",IF($C$1="预估功能点",'模板使用说明&amp;基础参数'!$E$16,'模板使用说明&amp;基础参数'!$E$23),IF(I1965="EI",IF($C$1="预估功能点",'模板使用说明&amp;基础参数'!$E$17,'模板使用说明&amp;基础参数'!$E$24),IF(I1965="EO",IF($C$1="预估功能点",'模板使用说明&amp;基础参数'!$E$18,'模板使用说明&amp;基础参数'!$E$25),IF(I1965="EQ",IF($C$1="预估功能点",'模板使用说明&amp;基础参数'!$E$19,'模板使用说明&amp;基础参数'!$E$26),"")))))</f>
        <v/>
      </c>
      <c r="K1965" s="81"/>
      <c r="L1965" s="81"/>
      <c r="M1965" s="82" t="str">
        <f>IF(J1965="","",IF(K1965="高",IF(L1965="删除",J1965*'模板使用说明&amp;基础参数'!$E$5*'模板使用说明&amp;基础参数'!$E$12,IF(L1965="修改",J1965*'模板使用说明&amp;基础参数'!$E$5*'模板使用说明&amp;基础参数'!$E$11,J1965*'模板使用说明&amp;基础参数'!$E$5*'模板使用说明&amp;基础参数'!$E$10)),IF(K1965="中",IF(L1965="删除",J1965*'模板使用说明&amp;基础参数'!$E$6*'模板使用说明&amp;基础参数'!$E$12,IF(L1965="修改",J1965*'模板使用说明&amp;基础参数'!$E$6*'模板使用说明&amp;基础参数'!$E$11,J1965*'模板使用说明&amp;基础参数'!$E$6*'模板使用说明&amp;基础参数'!$E$10)),IF(L1965="删除",J1965*'模板使用说明&amp;基础参数'!$E$7*'模板使用说明&amp;基础参数'!$E$12,IF(L1965="修改",J1965*'模板使用说明&amp;基础参数'!$E$7*'模板使用说明&amp;基础参数'!$E$11,J1965*'模板使用说明&amp;基础参数'!$E$7*'模板使用说明&amp;基础参数'!$E$10)))))</f>
        <v/>
      </c>
      <c r="N1965" s="83"/>
    </row>
    <row r="1966" ht="14.4" customHeight="1" spans="1:14">
      <c r="A1966" s="68">
        <f t="shared" si="31"/>
        <v>1961</v>
      </c>
      <c r="B1966" s="69"/>
      <c r="C1966" s="69"/>
      <c r="D1966" s="69"/>
      <c r="E1966" s="89"/>
      <c r="F1966" s="70"/>
      <c r="G1966" s="70"/>
      <c r="H1966" s="70"/>
      <c r="I1966" s="68"/>
      <c r="J1966" s="8" t="str">
        <f>IF(I1966="ILF",IF($C$1="预估功能点",'模板使用说明&amp;基础参数'!$E$15,'模板使用说明&amp;基础参数'!$E$22),IF(I1966="EIF",IF($C$1="预估功能点",'模板使用说明&amp;基础参数'!$E$16,'模板使用说明&amp;基础参数'!$E$23),IF(I1966="EI",IF($C$1="预估功能点",'模板使用说明&amp;基础参数'!$E$17,'模板使用说明&amp;基础参数'!$E$24),IF(I1966="EO",IF($C$1="预估功能点",'模板使用说明&amp;基础参数'!$E$18,'模板使用说明&amp;基础参数'!$E$25),IF(I1966="EQ",IF($C$1="预估功能点",'模板使用说明&amp;基础参数'!$E$19,'模板使用说明&amp;基础参数'!$E$26),"")))))</f>
        <v/>
      </c>
      <c r="K1966" s="81"/>
      <c r="L1966" s="81"/>
      <c r="M1966" s="82" t="str">
        <f>IF(J1966="","",IF(K1966="高",IF(L1966="删除",J1966*'模板使用说明&amp;基础参数'!$E$5*'模板使用说明&amp;基础参数'!$E$12,IF(L1966="修改",J1966*'模板使用说明&amp;基础参数'!$E$5*'模板使用说明&amp;基础参数'!$E$11,J1966*'模板使用说明&amp;基础参数'!$E$5*'模板使用说明&amp;基础参数'!$E$10)),IF(K1966="中",IF(L1966="删除",J1966*'模板使用说明&amp;基础参数'!$E$6*'模板使用说明&amp;基础参数'!$E$12,IF(L1966="修改",J1966*'模板使用说明&amp;基础参数'!$E$6*'模板使用说明&amp;基础参数'!$E$11,J1966*'模板使用说明&amp;基础参数'!$E$6*'模板使用说明&amp;基础参数'!$E$10)),IF(L1966="删除",J1966*'模板使用说明&amp;基础参数'!$E$7*'模板使用说明&amp;基础参数'!$E$12,IF(L1966="修改",J1966*'模板使用说明&amp;基础参数'!$E$7*'模板使用说明&amp;基础参数'!$E$11,J1966*'模板使用说明&amp;基础参数'!$E$7*'模板使用说明&amp;基础参数'!$E$10)))))</f>
        <v/>
      </c>
      <c r="N1966" s="83"/>
    </row>
    <row r="1967" ht="14.4" customHeight="1" spans="1:14">
      <c r="A1967" s="68">
        <f t="shared" si="31"/>
        <v>1962</v>
      </c>
      <c r="B1967" s="69"/>
      <c r="C1967" s="69"/>
      <c r="D1967" s="69"/>
      <c r="E1967" s="89"/>
      <c r="F1967" s="70"/>
      <c r="G1967" s="70"/>
      <c r="H1967" s="70"/>
      <c r="I1967" s="68"/>
      <c r="J1967" s="8" t="str">
        <f>IF(I1967="ILF",IF($C$1="预估功能点",'模板使用说明&amp;基础参数'!$E$15,'模板使用说明&amp;基础参数'!$E$22),IF(I1967="EIF",IF($C$1="预估功能点",'模板使用说明&amp;基础参数'!$E$16,'模板使用说明&amp;基础参数'!$E$23),IF(I1967="EI",IF($C$1="预估功能点",'模板使用说明&amp;基础参数'!$E$17,'模板使用说明&amp;基础参数'!$E$24),IF(I1967="EO",IF($C$1="预估功能点",'模板使用说明&amp;基础参数'!$E$18,'模板使用说明&amp;基础参数'!$E$25),IF(I1967="EQ",IF($C$1="预估功能点",'模板使用说明&amp;基础参数'!$E$19,'模板使用说明&amp;基础参数'!$E$26),"")))))</f>
        <v/>
      </c>
      <c r="K1967" s="81"/>
      <c r="L1967" s="81"/>
      <c r="M1967" s="82" t="str">
        <f>IF(J1967="","",IF(K1967="高",IF(L1967="删除",J1967*'模板使用说明&amp;基础参数'!$E$5*'模板使用说明&amp;基础参数'!$E$12,IF(L1967="修改",J1967*'模板使用说明&amp;基础参数'!$E$5*'模板使用说明&amp;基础参数'!$E$11,J1967*'模板使用说明&amp;基础参数'!$E$5*'模板使用说明&amp;基础参数'!$E$10)),IF(K1967="中",IF(L1967="删除",J1967*'模板使用说明&amp;基础参数'!$E$6*'模板使用说明&amp;基础参数'!$E$12,IF(L1967="修改",J1967*'模板使用说明&amp;基础参数'!$E$6*'模板使用说明&amp;基础参数'!$E$11,J1967*'模板使用说明&amp;基础参数'!$E$6*'模板使用说明&amp;基础参数'!$E$10)),IF(L1967="删除",J1967*'模板使用说明&amp;基础参数'!$E$7*'模板使用说明&amp;基础参数'!$E$12,IF(L1967="修改",J1967*'模板使用说明&amp;基础参数'!$E$7*'模板使用说明&amp;基础参数'!$E$11,J1967*'模板使用说明&amp;基础参数'!$E$7*'模板使用说明&amp;基础参数'!$E$10)))))</f>
        <v/>
      </c>
      <c r="N1967" s="83"/>
    </row>
    <row r="1968" ht="14.4" customHeight="1" spans="1:14">
      <c r="A1968" s="68">
        <f t="shared" si="31"/>
        <v>1963</v>
      </c>
      <c r="B1968" s="69"/>
      <c r="C1968" s="69"/>
      <c r="D1968" s="69"/>
      <c r="E1968" s="89"/>
      <c r="F1968" s="70"/>
      <c r="G1968" s="70"/>
      <c r="H1968" s="70"/>
      <c r="I1968" s="68"/>
      <c r="J1968" s="8" t="str">
        <f>IF(I1968="ILF",IF($C$1="预估功能点",'模板使用说明&amp;基础参数'!$E$15,'模板使用说明&amp;基础参数'!$E$22),IF(I1968="EIF",IF($C$1="预估功能点",'模板使用说明&amp;基础参数'!$E$16,'模板使用说明&amp;基础参数'!$E$23),IF(I1968="EI",IF($C$1="预估功能点",'模板使用说明&amp;基础参数'!$E$17,'模板使用说明&amp;基础参数'!$E$24),IF(I1968="EO",IF($C$1="预估功能点",'模板使用说明&amp;基础参数'!$E$18,'模板使用说明&amp;基础参数'!$E$25),IF(I1968="EQ",IF($C$1="预估功能点",'模板使用说明&amp;基础参数'!$E$19,'模板使用说明&amp;基础参数'!$E$26),"")))))</f>
        <v/>
      </c>
      <c r="K1968" s="81"/>
      <c r="L1968" s="81"/>
      <c r="M1968" s="82" t="str">
        <f>IF(J1968="","",IF(K1968="高",IF(L1968="删除",J1968*'模板使用说明&amp;基础参数'!$E$5*'模板使用说明&amp;基础参数'!$E$12,IF(L1968="修改",J1968*'模板使用说明&amp;基础参数'!$E$5*'模板使用说明&amp;基础参数'!$E$11,J1968*'模板使用说明&amp;基础参数'!$E$5*'模板使用说明&amp;基础参数'!$E$10)),IF(K1968="中",IF(L1968="删除",J1968*'模板使用说明&amp;基础参数'!$E$6*'模板使用说明&amp;基础参数'!$E$12,IF(L1968="修改",J1968*'模板使用说明&amp;基础参数'!$E$6*'模板使用说明&amp;基础参数'!$E$11,J1968*'模板使用说明&amp;基础参数'!$E$6*'模板使用说明&amp;基础参数'!$E$10)),IF(L1968="删除",J1968*'模板使用说明&amp;基础参数'!$E$7*'模板使用说明&amp;基础参数'!$E$12,IF(L1968="修改",J1968*'模板使用说明&amp;基础参数'!$E$7*'模板使用说明&amp;基础参数'!$E$11,J1968*'模板使用说明&amp;基础参数'!$E$7*'模板使用说明&amp;基础参数'!$E$10)))))</f>
        <v/>
      </c>
      <c r="N1968" s="83"/>
    </row>
    <row r="1969" ht="14.4" customHeight="1" spans="1:14">
      <c r="A1969" s="68">
        <f t="shared" si="31"/>
        <v>1964</v>
      </c>
      <c r="B1969" s="69"/>
      <c r="C1969" s="69"/>
      <c r="D1969" s="69"/>
      <c r="E1969" s="89"/>
      <c r="F1969" s="70"/>
      <c r="G1969" s="70"/>
      <c r="H1969" s="70"/>
      <c r="I1969" s="68"/>
      <c r="J1969" s="8" t="str">
        <f>IF(I1969="ILF",IF($C$1="预估功能点",'模板使用说明&amp;基础参数'!$E$15,'模板使用说明&amp;基础参数'!$E$22),IF(I1969="EIF",IF($C$1="预估功能点",'模板使用说明&amp;基础参数'!$E$16,'模板使用说明&amp;基础参数'!$E$23),IF(I1969="EI",IF($C$1="预估功能点",'模板使用说明&amp;基础参数'!$E$17,'模板使用说明&amp;基础参数'!$E$24),IF(I1969="EO",IF($C$1="预估功能点",'模板使用说明&amp;基础参数'!$E$18,'模板使用说明&amp;基础参数'!$E$25),IF(I1969="EQ",IF($C$1="预估功能点",'模板使用说明&amp;基础参数'!$E$19,'模板使用说明&amp;基础参数'!$E$26),"")))))</f>
        <v/>
      </c>
      <c r="K1969" s="81"/>
      <c r="L1969" s="81"/>
      <c r="M1969" s="82" t="str">
        <f>IF(J1969="","",IF(K1969="高",IF(L1969="删除",J1969*'模板使用说明&amp;基础参数'!$E$5*'模板使用说明&amp;基础参数'!$E$12,IF(L1969="修改",J1969*'模板使用说明&amp;基础参数'!$E$5*'模板使用说明&amp;基础参数'!$E$11,J1969*'模板使用说明&amp;基础参数'!$E$5*'模板使用说明&amp;基础参数'!$E$10)),IF(K1969="中",IF(L1969="删除",J1969*'模板使用说明&amp;基础参数'!$E$6*'模板使用说明&amp;基础参数'!$E$12,IF(L1969="修改",J1969*'模板使用说明&amp;基础参数'!$E$6*'模板使用说明&amp;基础参数'!$E$11,J1969*'模板使用说明&amp;基础参数'!$E$6*'模板使用说明&amp;基础参数'!$E$10)),IF(L1969="删除",J1969*'模板使用说明&amp;基础参数'!$E$7*'模板使用说明&amp;基础参数'!$E$12,IF(L1969="修改",J1969*'模板使用说明&amp;基础参数'!$E$7*'模板使用说明&amp;基础参数'!$E$11,J1969*'模板使用说明&amp;基础参数'!$E$7*'模板使用说明&amp;基础参数'!$E$10)))))</f>
        <v/>
      </c>
      <c r="N1969" s="83"/>
    </row>
    <row r="1970" ht="14.4" customHeight="1" spans="1:14">
      <c r="A1970" s="68">
        <f t="shared" si="31"/>
        <v>1965</v>
      </c>
      <c r="B1970" s="69"/>
      <c r="C1970" s="69"/>
      <c r="D1970" s="69"/>
      <c r="E1970" s="89"/>
      <c r="F1970" s="70"/>
      <c r="G1970" s="70"/>
      <c r="H1970" s="70"/>
      <c r="I1970" s="68"/>
      <c r="J1970" s="8" t="str">
        <f>IF(I1970="ILF",IF($C$1="预估功能点",'模板使用说明&amp;基础参数'!$E$15,'模板使用说明&amp;基础参数'!$E$22),IF(I1970="EIF",IF($C$1="预估功能点",'模板使用说明&amp;基础参数'!$E$16,'模板使用说明&amp;基础参数'!$E$23),IF(I1970="EI",IF($C$1="预估功能点",'模板使用说明&amp;基础参数'!$E$17,'模板使用说明&amp;基础参数'!$E$24),IF(I1970="EO",IF($C$1="预估功能点",'模板使用说明&amp;基础参数'!$E$18,'模板使用说明&amp;基础参数'!$E$25),IF(I1970="EQ",IF($C$1="预估功能点",'模板使用说明&amp;基础参数'!$E$19,'模板使用说明&amp;基础参数'!$E$26),"")))))</f>
        <v/>
      </c>
      <c r="K1970" s="81"/>
      <c r="L1970" s="81"/>
      <c r="M1970" s="82" t="str">
        <f>IF(J1970="","",IF(K1970="高",IF(L1970="删除",J1970*'模板使用说明&amp;基础参数'!$E$5*'模板使用说明&amp;基础参数'!$E$12,IF(L1970="修改",J1970*'模板使用说明&amp;基础参数'!$E$5*'模板使用说明&amp;基础参数'!$E$11,J1970*'模板使用说明&amp;基础参数'!$E$5*'模板使用说明&amp;基础参数'!$E$10)),IF(K1970="中",IF(L1970="删除",J1970*'模板使用说明&amp;基础参数'!$E$6*'模板使用说明&amp;基础参数'!$E$12,IF(L1970="修改",J1970*'模板使用说明&amp;基础参数'!$E$6*'模板使用说明&amp;基础参数'!$E$11,J1970*'模板使用说明&amp;基础参数'!$E$6*'模板使用说明&amp;基础参数'!$E$10)),IF(L1970="删除",J1970*'模板使用说明&amp;基础参数'!$E$7*'模板使用说明&amp;基础参数'!$E$12,IF(L1970="修改",J1970*'模板使用说明&amp;基础参数'!$E$7*'模板使用说明&amp;基础参数'!$E$11,J1970*'模板使用说明&amp;基础参数'!$E$7*'模板使用说明&amp;基础参数'!$E$10)))))</f>
        <v/>
      </c>
      <c r="N1970" s="83"/>
    </row>
    <row r="1971" ht="14.4" customHeight="1" spans="1:14">
      <c r="A1971" s="68">
        <f t="shared" si="31"/>
        <v>1966</v>
      </c>
      <c r="B1971" s="69"/>
      <c r="C1971" s="69"/>
      <c r="D1971" s="69"/>
      <c r="E1971" s="89"/>
      <c r="F1971" s="70"/>
      <c r="G1971" s="70"/>
      <c r="H1971" s="70"/>
      <c r="I1971" s="68"/>
      <c r="J1971" s="8" t="str">
        <f>IF(I1971="ILF",IF($C$1="预估功能点",'模板使用说明&amp;基础参数'!$E$15,'模板使用说明&amp;基础参数'!$E$22),IF(I1971="EIF",IF($C$1="预估功能点",'模板使用说明&amp;基础参数'!$E$16,'模板使用说明&amp;基础参数'!$E$23),IF(I1971="EI",IF($C$1="预估功能点",'模板使用说明&amp;基础参数'!$E$17,'模板使用说明&amp;基础参数'!$E$24),IF(I1971="EO",IF($C$1="预估功能点",'模板使用说明&amp;基础参数'!$E$18,'模板使用说明&amp;基础参数'!$E$25),IF(I1971="EQ",IF($C$1="预估功能点",'模板使用说明&amp;基础参数'!$E$19,'模板使用说明&amp;基础参数'!$E$26),"")))))</f>
        <v/>
      </c>
      <c r="K1971" s="81"/>
      <c r="L1971" s="81"/>
      <c r="M1971" s="82" t="str">
        <f>IF(J1971="","",IF(K1971="高",IF(L1971="删除",J1971*'模板使用说明&amp;基础参数'!$E$5*'模板使用说明&amp;基础参数'!$E$12,IF(L1971="修改",J1971*'模板使用说明&amp;基础参数'!$E$5*'模板使用说明&amp;基础参数'!$E$11,J1971*'模板使用说明&amp;基础参数'!$E$5*'模板使用说明&amp;基础参数'!$E$10)),IF(K1971="中",IF(L1971="删除",J1971*'模板使用说明&amp;基础参数'!$E$6*'模板使用说明&amp;基础参数'!$E$12,IF(L1971="修改",J1971*'模板使用说明&amp;基础参数'!$E$6*'模板使用说明&amp;基础参数'!$E$11,J1971*'模板使用说明&amp;基础参数'!$E$6*'模板使用说明&amp;基础参数'!$E$10)),IF(L1971="删除",J1971*'模板使用说明&amp;基础参数'!$E$7*'模板使用说明&amp;基础参数'!$E$12,IF(L1971="修改",J1971*'模板使用说明&amp;基础参数'!$E$7*'模板使用说明&amp;基础参数'!$E$11,J1971*'模板使用说明&amp;基础参数'!$E$7*'模板使用说明&amp;基础参数'!$E$10)))))</f>
        <v/>
      </c>
      <c r="N1971" s="83"/>
    </row>
    <row r="1972" ht="14.4" customHeight="1" spans="1:14">
      <c r="A1972" s="68">
        <f t="shared" si="31"/>
        <v>1967</v>
      </c>
      <c r="B1972" s="69"/>
      <c r="C1972" s="69"/>
      <c r="D1972" s="69"/>
      <c r="E1972" s="89"/>
      <c r="F1972" s="70"/>
      <c r="G1972" s="70"/>
      <c r="H1972" s="70"/>
      <c r="I1972" s="68"/>
      <c r="J1972" s="8" t="str">
        <f>IF(I1972="ILF",IF($C$1="预估功能点",'模板使用说明&amp;基础参数'!$E$15,'模板使用说明&amp;基础参数'!$E$22),IF(I1972="EIF",IF($C$1="预估功能点",'模板使用说明&amp;基础参数'!$E$16,'模板使用说明&amp;基础参数'!$E$23),IF(I1972="EI",IF($C$1="预估功能点",'模板使用说明&amp;基础参数'!$E$17,'模板使用说明&amp;基础参数'!$E$24),IF(I1972="EO",IF($C$1="预估功能点",'模板使用说明&amp;基础参数'!$E$18,'模板使用说明&amp;基础参数'!$E$25),IF(I1972="EQ",IF($C$1="预估功能点",'模板使用说明&amp;基础参数'!$E$19,'模板使用说明&amp;基础参数'!$E$26),"")))))</f>
        <v/>
      </c>
      <c r="K1972" s="81"/>
      <c r="L1972" s="81"/>
      <c r="M1972" s="82" t="str">
        <f>IF(J1972="","",IF(K1972="高",IF(L1972="删除",J1972*'模板使用说明&amp;基础参数'!$E$5*'模板使用说明&amp;基础参数'!$E$12,IF(L1972="修改",J1972*'模板使用说明&amp;基础参数'!$E$5*'模板使用说明&amp;基础参数'!$E$11,J1972*'模板使用说明&amp;基础参数'!$E$5*'模板使用说明&amp;基础参数'!$E$10)),IF(K1972="中",IF(L1972="删除",J1972*'模板使用说明&amp;基础参数'!$E$6*'模板使用说明&amp;基础参数'!$E$12,IF(L1972="修改",J1972*'模板使用说明&amp;基础参数'!$E$6*'模板使用说明&amp;基础参数'!$E$11,J1972*'模板使用说明&amp;基础参数'!$E$6*'模板使用说明&amp;基础参数'!$E$10)),IF(L1972="删除",J1972*'模板使用说明&amp;基础参数'!$E$7*'模板使用说明&amp;基础参数'!$E$12,IF(L1972="修改",J1972*'模板使用说明&amp;基础参数'!$E$7*'模板使用说明&amp;基础参数'!$E$11,J1972*'模板使用说明&amp;基础参数'!$E$7*'模板使用说明&amp;基础参数'!$E$10)))))</f>
        <v/>
      </c>
      <c r="N1972" s="83"/>
    </row>
    <row r="1973" ht="14.4" customHeight="1" spans="1:14">
      <c r="A1973" s="68">
        <f t="shared" si="31"/>
        <v>1968</v>
      </c>
      <c r="B1973" s="69"/>
      <c r="C1973" s="69"/>
      <c r="D1973" s="69"/>
      <c r="E1973" s="89"/>
      <c r="F1973" s="70"/>
      <c r="G1973" s="70"/>
      <c r="H1973" s="70"/>
      <c r="I1973" s="68"/>
      <c r="J1973" s="8" t="str">
        <f>IF(I1973="ILF",IF($C$1="预估功能点",'模板使用说明&amp;基础参数'!$E$15,'模板使用说明&amp;基础参数'!$E$22),IF(I1973="EIF",IF($C$1="预估功能点",'模板使用说明&amp;基础参数'!$E$16,'模板使用说明&amp;基础参数'!$E$23),IF(I1973="EI",IF($C$1="预估功能点",'模板使用说明&amp;基础参数'!$E$17,'模板使用说明&amp;基础参数'!$E$24),IF(I1973="EO",IF($C$1="预估功能点",'模板使用说明&amp;基础参数'!$E$18,'模板使用说明&amp;基础参数'!$E$25),IF(I1973="EQ",IF($C$1="预估功能点",'模板使用说明&amp;基础参数'!$E$19,'模板使用说明&amp;基础参数'!$E$26),"")))))</f>
        <v/>
      </c>
      <c r="K1973" s="81"/>
      <c r="L1973" s="81"/>
      <c r="M1973" s="82" t="str">
        <f>IF(J1973="","",IF(K1973="高",IF(L1973="删除",J1973*'模板使用说明&amp;基础参数'!$E$5*'模板使用说明&amp;基础参数'!$E$12,IF(L1973="修改",J1973*'模板使用说明&amp;基础参数'!$E$5*'模板使用说明&amp;基础参数'!$E$11,J1973*'模板使用说明&amp;基础参数'!$E$5*'模板使用说明&amp;基础参数'!$E$10)),IF(K1973="中",IF(L1973="删除",J1973*'模板使用说明&amp;基础参数'!$E$6*'模板使用说明&amp;基础参数'!$E$12,IF(L1973="修改",J1973*'模板使用说明&amp;基础参数'!$E$6*'模板使用说明&amp;基础参数'!$E$11,J1973*'模板使用说明&amp;基础参数'!$E$6*'模板使用说明&amp;基础参数'!$E$10)),IF(L1973="删除",J1973*'模板使用说明&amp;基础参数'!$E$7*'模板使用说明&amp;基础参数'!$E$12,IF(L1973="修改",J1973*'模板使用说明&amp;基础参数'!$E$7*'模板使用说明&amp;基础参数'!$E$11,J1973*'模板使用说明&amp;基础参数'!$E$7*'模板使用说明&amp;基础参数'!$E$10)))))</f>
        <v/>
      </c>
      <c r="N1973" s="83"/>
    </row>
    <row r="1974" ht="14.4" customHeight="1" spans="1:14">
      <c r="A1974" s="68">
        <f t="shared" si="31"/>
        <v>1969</v>
      </c>
      <c r="B1974" s="69"/>
      <c r="C1974" s="69"/>
      <c r="D1974" s="69"/>
      <c r="E1974" s="89"/>
      <c r="F1974" s="70"/>
      <c r="G1974" s="70"/>
      <c r="H1974" s="70"/>
      <c r="I1974" s="68"/>
      <c r="J1974" s="8" t="str">
        <f>IF(I1974="ILF",IF($C$1="预估功能点",'模板使用说明&amp;基础参数'!$E$15,'模板使用说明&amp;基础参数'!$E$22),IF(I1974="EIF",IF($C$1="预估功能点",'模板使用说明&amp;基础参数'!$E$16,'模板使用说明&amp;基础参数'!$E$23),IF(I1974="EI",IF($C$1="预估功能点",'模板使用说明&amp;基础参数'!$E$17,'模板使用说明&amp;基础参数'!$E$24),IF(I1974="EO",IF($C$1="预估功能点",'模板使用说明&amp;基础参数'!$E$18,'模板使用说明&amp;基础参数'!$E$25),IF(I1974="EQ",IF($C$1="预估功能点",'模板使用说明&amp;基础参数'!$E$19,'模板使用说明&amp;基础参数'!$E$26),"")))))</f>
        <v/>
      </c>
      <c r="K1974" s="81"/>
      <c r="L1974" s="81"/>
      <c r="M1974" s="82" t="str">
        <f>IF(J1974="","",IF(K1974="高",IF(L1974="删除",J1974*'模板使用说明&amp;基础参数'!$E$5*'模板使用说明&amp;基础参数'!$E$12,IF(L1974="修改",J1974*'模板使用说明&amp;基础参数'!$E$5*'模板使用说明&amp;基础参数'!$E$11,J1974*'模板使用说明&amp;基础参数'!$E$5*'模板使用说明&amp;基础参数'!$E$10)),IF(K1974="中",IF(L1974="删除",J1974*'模板使用说明&amp;基础参数'!$E$6*'模板使用说明&amp;基础参数'!$E$12,IF(L1974="修改",J1974*'模板使用说明&amp;基础参数'!$E$6*'模板使用说明&amp;基础参数'!$E$11,J1974*'模板使用说明&amp;基础参数'!$E$6*'模板使用说明&amp;基础参数'!$E$10)),IF(L1974="删除",J1974*'模板使用说明&amp;基础参数'!$E$7*'模板使用说明&amp;基础参数'!$E$12,IF(L1974="修改",J1974*'模板使用说明&amp;基础参数'!$E$7*'模板使用说明&amp;基础参数'!$E$11,J1974*'模板使用说明&amp;基础参数'!$E$7*'模板使用说明&amp;基础参数'!$E$10)))))</f>
        <v/>
      </c>
      <c r="N1974" s="83"/>
    </row>
    <row r="1975" ht="14.4" customHeight="1" spans="1:14">
      <c r="A1975" s="68">
        <f t="shared" si="31"/>
        <v>1970</v>
      </c>
      <c r="B1975" s="69"/>
      <c r="C1975" s="69"/>
      <c r="D1975" s="69"/>
      <c r="E1975" s="89"/>
      <c r="F1975" s="70"/>
      <c r="G1975" s="70"/>
      <c r="H1975" s="70"/>
      <c r="I1975" s="68"/>
      <c r="J1975" s="8" t="str">
        <f>IF(I1975="ILF",IF($C$1="预估功能点",'模板使用说明&amp;基础参数'!$E$15,'模板使用说明&amp;基础参数'!$E$22),IF(I1975="EIF",IF($C$1="预估功能点",'模板使用说明&amp;基础参数'!$E$16,'模板使用说明&amp;基础参数'!$E$23),IF(I1975="EI",IF($C$1="预估功能点",'模板使用说明&amp;基础参数'!$E$17,'模板使用说明&amp;基础参数'!$E$24),IF(I1975="EO",IF($C$1="预估功能点",'模板使用说明&amp;基础参数'!$E$18,'模板使用说明&amp;基础参数'!$E$25),IF(I1975="EQ",IF($C$1="预估功能点",'模板使用说明&amp;基础参数'!$E$19,'模板使用说明&amp;基础参数'!$E$26),"")))))</f>
        <v/>
      </c>
      <c r="K1975" s="81"/>
      <c r="L1975" s="81"/>
      <c r="M1975" s="82" t="str">
        <f>IF(J1975="","",IF(K1975="高",IF(L1975="删除",J1975*'模板使用说明&amp;基础参数'!$E$5*'模板使用说明&amp;基础参数'!$E$12,IF(L1975="修改",J1975*'模板使用说明&amp;基础参数'!$E$5*'模板使用说明&amp;基础参数'!$E$11,J1975*'模板使用说明&amp;基础参数'!$E$5*'模板使用说明&amp;基础参数'!$E$10)),IF(K1975="中",IF(L1975="删除",J1975*'模板使用说明&amp;基础参数'!$E$6*'模板使用说明&amp;基础参数'!$E$12,IF(L1975="修改",J1975*'模板使用说明&amp;基础参数'!$E$6*'模板使用说明&amp;基础参数'!$E$11,J1975*'模板使用说明&amp;基础参数'!$E$6*'模板使用说明&amp;基础参数'!$E$10)),IF(L1975="删除",J1975*'模板使用说明&amp;基础参数'!$E$7*'模板使用说明&amp;基础参数'!$E$12,IF(L1975="修改",J1975*'模板使用说明&amp;基础参数'!$E$7*'模板使用说明&amp;基础参数'!$E$11,J1975*'模板使用说明&amp;基础参数'!$E$7*'模板使用说明&amp;基础参数'!$E$10)))))</f>
        <v/>
      </c>
      <c r="N1975" s="83"/>
    </row>
    <row r="1976" ht="14.4" customHeight="1" spans="1:14">
      <c r="A1976" s="68">
        <f t="shared" si="31"/>
        <v>1971</v>
      </c>
      <c r="B1976" s="69"/>
      <c r="C1976" s="69"/>
      <c r="D1976" s="69"/>
      <c r="E1976" s="69"/>
      <c r="F1976" s="70"/>
      <c r="G1976" s="70"/>
      <c r="H1976" s="70"/>
      <c r="I1976" s="68"/>
      <c r="J1976" s="8" t="str">
        <f>IF(I1976="ILF",IF($C$1="预估功能点",'模板使用说明&amp;基础参数'!$E$15,'模板使用说明&amp;基础参数'!$E$22),IF(I1976="EIF",IF($C$1="预估功能点",'模板使用说明&amp;基础参数'!$E$16,'模板使用说明&amp;基础参数'!$E$23),IF(I1976="EI",IF($C$1="预估功能点",'模板使用说明&amp;基础参数'!$E$17,'模板使用说明&amp;基础参数'!$E$24),IF(I1976="EO",IF($C$1="预估功能点",'模板使用说明&amp;基础参数'!$E$18,'模板使用说明&amp;基础参数'!$E$25),IF(I1976="EQ",IF($C$1="预估功能点",'模板使用说明&amp;基础参数'!$E$19,'模板使用说明&amp;基础参数'!$E$26),"")))))</f>
        <v/>
      </c>
      <c r="K1976" s="81"/>
      <c r="L1976" s="81"/>
      <c r="M1976" s="82" t="str">
        <f>IF(J1976="","",IF(K1976="高",IF(L1976="删除",J1976*'模板使用说明&amp;基础参数'!$E$5*'模板使用说明&amp;基础参数'!$E$12,IF(L1976="修改",J1976*'模板使用说明&amp;基础参数'!$E$5*'模板使用说明&amp;基础参数'!$E$11,J1976*'模板使用说明&amp;基础参数'!$E$5*'模板使用说明&amp;基础参数'!$E$10)),IF(K1976="中",IF(L1976="删除",J1976*'模板使用说明&amp;基础参数'!$E$6*'模板使用说明&amp;基础参数'!$E$12,IF(L1976="修改",J1976*'模板使用说明&amp;基础参数'!$E$6*'模板使用说明&amp;基础参数'!$E$11,J1976*'模板使用说明&amp;基础参数'!$E$6*'模板使用说明&amp;基础参数'!$E$10)),IF(L1976="删除",J1976*'模板使用说明&amp;基础参数'!$E$7*'模板使用说明&amp;基础参数'!$E$12,IF(L1976="修改",J1976*'模板使用说明&amp;基础参数'!$E$7*'模板使用说明&amp;基础参数'!$E$11,J1976*'模板使用说明&amp;基础参数'!$E$7*'模板使用说明&amp;基础参数'!$E$10)))))</f>
        <v/>
      </c>
      <c r="N1976" s="83"/>
    </row>
    <row r="1977" ht="14.4" customHeight="1" spans="1:14">
      <c r="A1977" s="68">
        <f t="shared" si="31"/>
        <v>1972</v>
      </c>
      <c r="B1977" s="69"/>
      <c r="C1977" s="69"/>
      <c r="D1977" s="69"/>
      <c r="E1977" s="69"/>
      <c r="F1977" s="70"/>
      <c r="G1977" s="70"/>
      <c r="H1977" s="70"/>
      <c r="I1977" s="68"/>
      <c r="J1977" s="8" t="str">
        <f>IF(I1977="ILF",IF($C$1="预估功能点",'模板使用说明&amp;基础参数'!$E$15,'模板使用说明&amp;基础参数'!$E$22),IF(I1977="EIF",IF($C$1="预估功能点",'模板使用说明&amp;基础参数'!$E$16,'模板使用说明&amp;基础参数'!$E$23),IF(I1977="EI",IF($C$1="预估功能点",'模板使用说明&amp;基础参数'!$E$17,'模板使用说明&amp;基础参数'!$E$24),IF(I1977="EO",IF($C$1="预估功能点",'模板使用说明&amp;基础参数'!$E$18,'模板使用说明&amp;基础参数'!$E$25),IF(I1977="EQ",IF($C$1="预估功能点",'模板使用说明&amp;基础参数'!$E$19,'模板使用说明&amp;基础参数'!$E$26),"")))))</f>
        <v/>
      </c>
      <c r="K1977" s="81"/>
      <c r="L1977" s="81"/>
      <c r="M1977" s="82" t="str">
        <f>IF(J1977="","",IF(K1977="高",IF(L1977="删除",J1977*'模板使用说明&amp;基础参数'!$E$5*'模板使用说明&amp;基础参数'!$E$12,IF(L1977="修改",J1977*'模板使用说明&amp;基础参数'!$E$5*'模板使用说明&amp;基础参数'!$E$11,J1977*'模板使用说明&amp;基础参数'!$E$5*'模板使用说明&amp;基础参数'!$E$10)),IF(K1977="中",IF(L1977="删除",J1977*'模板使用说明&amp;基础参数'!$E$6*'模板使用说明&amp;基础参数'!$E$12,IF(L1977="修改",J1977*'模板使用说明&amp;基础参数'!$E$6*'模板使用说明&amp;基础参数'!$E$11,J1977*'模板使用说明&amp;基础参数'!$E$6*'模板使用说明&amp;基础参数'!$E$10)),IF(L1977="删除",J1977*'模板使用说明&amp;基础参数'!$E$7*'模板使用说明&amp;基础参数'!$E$12,IF(L1977="修改",J1977*'模板使用说明&amp;基础参数'!$E$7*'模板使用说明&amp;基础参数'!$E$11,J1977*'模板使用说明&amp;基础参数'!$E$7*'模板使用说明&amp;基础参数'!$E$10)))))</f>
        <v/>
      </c>
      <c r="N1977" s="83"/>
    </row>
    <row r="1978" ht="14.4" customHeight="1" spans="1:14">
      <c r="A1978" s="68">
        <f t="shared" si="31"/>
        <v>1973</v>
      </c>
      <c r="B1978" s="69"/>
      <c r="C1978" s="69"/>
      <c r="D1978" s="69"/>
      <c r="E1978" s="69"/>
      <c r="F1978" s="70"/>
      <c r="G1978" s="70"/>
      <c r="H1978" s="70"/>
      <c r="I1978" s="68"/>
      <c r="J1978" s="8" t="str">
        <f>IF(I1978="ILF",IF($C$1="预估功能点",'模板使用说明&amp;基础参数'!$E$15,'模板使用说明&amp;基础参数'!$E$22),IF(I1978="EIF",IF($C$1="预估功能点",'模板使用说明&amp;基础参数'!$E$16,'模板使用说明&amp;基础参数'!$E$23),IF(I1978="EI",IF($C$1="预估功能点",'模板使用说明&amp;基础参数'!$E$17,'模板使用说明&amp;基础参数'!$E$24),IF(I1978="EO",IF($C$1="预估功能点",'模板使用说明&amp;基础参数'!$E$18,'模板使用说明&amp;基础参数'!$E$25),IF(I1978="EQ",IF($C$1="预估功能点",'模板使用说明&amp;基础参数'!$E$19,'模板使用说明&amp;基础参数'!$E$26),"")))))</f>
        <v/>
      </c>
      <c r="K1978" s="81"/>
      <c r="L1978" s="81"/>
      <c r="M1978" s="82" t="str">
        <f>IF(J1978="","",IF(K1978="高",IF(L1978="删除",J1978*'模板使用说明&amp;基础参数'!$E$5*'模板使用说明&amp;基础参数'!$E$12,IF(L1978="修改",J1978*'模板使用说明&amp;基础参数'!$E$5*'模板使用说明&amp;基础参数'!$E$11,J1978*'模板使用说明&amp;基础参数'!$E$5*'模板使用说明&amp;基础参数'!$E$10)),IF(K1978="中",IF(L1978="删除",J1978*'模板使用说明&amp;基础参数'!$E$6*'模板使用说明&amp;基础参数'!$E$12,IF(L1978="修改",J1978*'模板使用说明&amp;基础参数'!$E$6*'模板使用说明&amp;基础参数'!$E$11,J1978*'模板使用说明&amp;基础参数'!$E$6*'模板使用说明&amp;基础参数'!$E$10)),IF(L1978="删除",J1978*'模板使用说明&amp;基础参数'!$E$7*'模板使用说明&amp;基础参数'!$E$12,IF(L1978="修改",J1978*'模板使用说明&amp;基础参数'!$E$7*'模板使用说明&amp;基础参数'!$E$11,J1978*'模板使用说明&amp;基础参数'!$E$7*'模板使用说明&amp;基础参数'!$E$10)))))</f>
        <v/>
      </c>
      <c r="N1978" s="83"/>
    </row>
    <row r="1979" ht="14.4" customHeight="1" spans="1:14">
      <c r="A1979" s="68">
        <f t="shared" si="31"/>
        <v>1974</v>
      </c>
      <c r="B1979" s="69"/>
      <c r="C1979" s="69"/>
      <c r="D1979" s="69"/>
      <c r="E1979" s="69"/>
      <c r="F1979" s="70"/>
      <c r="G1979" s="70"/>
      <c r="H1979" s="70"/>
      <c r="I1979" s="68"/>
      <c r="J1979" s="8" t="str">
        <f>IF(I1979="ILF",IF($C$1="预估功能点",'模板使用说明&amp;基础参数'!$E$15,'模板使用说明&amp;基础参数'!$E$22),IF(I1979="EIF",IF($C$1="预估功能点",'模板使用说明&amp;基础参数'!$E$16,'模板使用说明&amp;基础参数'!$E$23),IF(I1979="EI",IF($C$1="预估功能点",'模板使用说明&amp;基础参数'!$E$17,'模板使用说明&amp;基础参数'!$E$24),IF(I1979="EO",IF($C$1="预估功能点",'模板使用说明&amp;基础参数'!$E$18,'模板使用说明&amp;基础参数'!$E$25),IF(I1979="EQ",IF($C$1="预估功能点",'模板使用说明&amp;基础参数'!$E$19,'模板使用说明&amp;基础参数'!$E$26),"")))))</f>
        <v/>
      </c>
      <c r="K1979" s="81"/>
      <c r="L1979" s="81"/>
      <c r="M1979" s="82" t="str">
        <f>IF(J1979="","",IF(K1979="高",IF(L1979="删除",J1979*'模板使用说明&amp;基础参数'!$E$5*'模板使用说明&amp;基础参数'!$E$12,IF(L1979="修改",J1979*'模板使用说明&amp;基础参数'!$E$5*'模板使用说明&amp;基础参数'!$E$11,J1979*'模板使用说明&amp;基础参数'!$E$5*'模板使用说明&amp;基础参数'!$E$10)),IF(K1979="中",IF(L1979="删除",J1979*'模板使用说明&amp;基础参数'!$E$6*'模板使用说明&amp;基础参数'!$E$12,IF(L1979="修改",J1979*'模板使用说明&amp;基础参数'!$E$6*'模板使用说明&amp;基础参数'!$E$11,J1979*'模板使用说明&amp;基础参数'!$E$6*'模板使用说明&amp;基础参数'!$E$10)),IF(L1979="删除",J1979*'模板使用说明&amp;基础参数'!$E$7*'模板使用说明&amp;基础参数'!$E$12,IF(L1979="修改",J1979*'模板使用说明&amp;基础参数'!$E$7*'模板使用说明&amp;基础参数'!$E$11,J1979*'模板使用说明&amp;基础参数'!$E$7*'模板使用说明&amp;基础参数'!$E$10)))))</f>
        <v/>
      </c>
      <c r="N1979" s="83"/>
    </row>
    <row r="1980" ht="14.4" customHeight="1" spans="1:14">
      <c r="A1980" s="68">
        <f t="shared" si="31"/>
        <v>1975</v>
      </c>
      <c r="B1980" s="69"/>
      <c r="C1980" s="69"/>
      <c r="D1980" s="69"/>
      <c r="E1980" s="69"/>
      <c r="F1980" s="70"/>
      <c r="G1980" s="70"/>
      <c r="H1980" s="70"/>
      <c r="I1980" s="68"/>
      <c r="J1980" s="8" t="str">
        <f>IF(I1980="ILF",IF($C$1="预估功能点",'模板使用说明&amp;基础参数'!$E$15,'模板使用说明&amp;基础参数'!$E$22),IF(I1980="EIF",IF($C$1="预估功能点",'模板使用说明&amp;基础参数'!$E$16,'模板使用说明&amp;基础参数'!$E$23),IF(I1980="EI",IF($C$1="预估功能点",'模板使用说明&amp;基础参数'!$E$17,'模板使用说明&amp;基础参数'!$E$24),IF(I1980="EO",IF($C$1="预估功能点",'模板使用说明&amp;基础参数'!$E$18,'模板使用说明&amp;基础参数'!$E$25),IF(I1980="EQ",IF($C$1="预估功能点",'模板使用说明&amp;基础参数'!$E$19,'模板使用说明&amp;基础参数'!$E$26),"")))))</f>
        <v/>
      </c>
      <c r="K1980" s="81"/>
      <c r="L1980" s="81"/>
      <c r="M1980" s="82" t="str">
        <f>IF(J1980="","",IF(K1980="高",IF(L1980="删除",J1980*'模板使用说明&amp;基础参数'!$E$5*'模板使用说明&amp;基础参数'!$E$12,IF(L1980="修改",J1980*'模板使用说明&amp;基础参数'!$E$5*'模板使用说明&amp;基础参数'!$E$11,J1980*'模板使用说明&amp;基础参数'!$E$5*'模板使用说明&amp;基础参数'!$E$10)),IF(K1980="中",IF(L1980="删除",J1980*'模板使用说明&amp;基础参数'!$E$6*'模板使用说明&amp;基础参数'!$E$12,IF(L1980="修改",J1980*'模板使用说明&amp;基础参数'!$E$6*'模板使用说明&amp;基础参数'!$E$11,J1980*'模板使用说明&amp;基础参数'!$E$6*'模板使用说明&amp;基础参数'!$E$10)),IF(L1980="删除",J1980*'模板使用说明&amp;基础参数'!$E$7*'模板使用说明&amp;基础参数'!$E$12,IF(L1980="修改",J1980*'模板使用说明&amp;基础参数'!$E$7*'模板使用说明&amp;基础参数'!$E$11,J1980*'模板使用说明&amp;基础参数'!$E$7*'模板使用说明&amp;基础参数'!$E$10)))))</f>
        <v/>
      </c>
      <c r="N1980" s="83"/>
    </row>
    <row r="1981" ht="14.4" customHeight="1" spans="1:14">
      <c r="A1981" s="68">
        <f t="shared" si="31"/>
        <v>1976</v>
      </c>
      <c r="B1981" s="69"/>
      <c r="C1981" s="69"/>
      <c r="D1981" s="69"/>
      <c r="E1981" s="69"/>
      <c r="F1981" s="70"/>
      <c r="G1981" s="70"/>
      <c r="H1981" s="70"/>
      <c r="I1981" s="68"/>
      <c r="J1981" s="8" t="str">
        <f>IF(I1981="ILF",IF($C$1="预估功能点",'模板使用说明&amp;基础参数'!$E$15,'模板使用说明&amp;基础参数'!$E$22),IF(I1981="EIF",IF($C$1="预估功能点",'模板使用说明&amp;基础参数'!$E$16,'模板使用说明&amp;基础参数'!$E$23),IF(I1981="EI",IF($C$1="预估功能点",'模板使用说明&amp;基础参数'!$E$17,'模板使用说明&amp;基础参数'!$E$24),IF(I1981="EO",IF($C$1="预估功能点",'模板使用说明&amp;基础参数'!$E$18,'模板使用说明&amp;基础参数'!$E$25),IF(I1981="EQ",IF($C$1="预估功能点",'模板使用说明&amp;基础参数'!$E$19,'模板使用说明&amp;基础参数'!$E$26),"")))))</f>
        <v/>
      </c>
      <c r="K1981" s="81"/>
      <c r="L1981" s="81"/>
      <c r="M1981" s="82" t="str">
        <f>IF(J1981="","",IF(K1981="高",IF(L1981="删除",J1981*'模板使用说明&amp;基础参数'!$E$5*'模板使用说明&amp;基础参数'!$E$12,IF(L1981="修改",J1981*'模板使用说明&amp;基础参数'!$E$5*'模板使用说明&amp;基础参数'!$E$11,J1981*'模板使用说明&amp;基础参数'!$E$5*'模板使用说明&amp;基础参数'!$E$10)),IF(K1981="中",IF(L1981="删除",J1981*'模板使用说明&amp;基础参数'!$E$6*'模板使用说明&amp;基础参数'!$E$12,IF(L1981="修改",J1981*'模板使用说明&amp;基础参数'!$E$6*'模板使用说明&amp;基础参数'!$E$11,J1981*'模板使用说明&amp;基础参数'!$E$6*'模板使用说明&amp;基础参数'!$E$10)),IF(L1981="删除",J1981*'模板使用说明&amp;基础参数'!$E$7*'模板使用说明&amp;基础参数'!$E$12,IF(L1981="修改",J1981*'模板使用说明&amp;基础参数'!$E$7*'模板使用说明&amp;基础参数'!$E$11,J1981*'模板使用说明&amp;基础参数'!$E$7*'模板使用说明&amp;基础参数'!$E$10)))))</f>
        <v/>
      </c>
      <c r="N1981" s="83"/>
    </row>
    <row r="1982" ht="14.4" customHeight="1" spans="1:14">
      <c r="A1982" s="68">
        <f t="shared" si="31"/>
        <v>1977</v>
      </c>
      <c r="B1982" s="69"/>
      <c r="C1982" s="69"/>
      <c r="D1982" s="69"/>
      <c r="E1982" s="69"/>
      <c r="F1982" s="70"/>
      <c r="G1982" s="70"/>
      <c r="H1982" s="70"/>
      <c r="I1982" s="68"/>
      <c r="J1982" s="8" t="str">
        <f>IF(I1982="ILF",IF($C$1="预估功能点",'模板使用说明&amp;基础参数'!$E$15,'模板使用说明&amp;基础参数'!$E$22),IF(I1982="EIF",IF($C$1="预估功能点",'模板使用说明&amp;基础参数'!$E$16,'模板使用说明&amp;基础参数'!$E$23),IF(I1982="EI",IF($C$1="预估功能点",'模板使用说明&amp;基础参数'!$E$17,'模板使用说明&amp;基础参数'!$E$24),IF(I1982="EO",IF($C$1="预估功能点",'模板使用说明&amp;基础参数'!$E$18,'模板使用说明&amp;基础参数'!$E$25),IF(I1982="EQ",IF($C$1="预估功能点",'模板使用说明&amp;基础参数'!$E$19,'模板使用说明&amp;基础参数'!$E$26),"")))))</f>
        <v/>
      </c>
      <c r="K1982" s="81"/>
      <c r="L1982" s="81"/>
      <c r="M1982" s="82" t="str">
        <f>IF(J1982="","",IF(K1982="高",IF(L1982="删除",J1982*'模板使用说明&amp;基础参数'!$E$5*'模板使用说明&amp;基础参数'!$E$12,IF(L1982="修改",J1982*'模板使用说明&amp;基础参数'!$E$5*'模板使用说明&amp;基础参数'!$E$11,J1982*'模板使用说明&amp;基础参数'!$E$5*'模板使用说明&amp;基础参数'!$E$10)),IF(K1982="中",IF(L1982="删除",J1982*'模板使用说明&amp;基础参数'!$E$6*'模板使用说明&amp;基础参数'!$E$12,IF(L1982="修改",J1982*'模板使用说明&amp;基础参数'!$E$6*'模板使用说明&amp;基础参数'!$E$11,J1982*'模板使用说明&amp;基础参数'!$E$6*'模板使用说明&amp;基础参数'!$E$10)),IF(L1982="删除",J1982*'模板使用说明&amp;基础参数'!$E$7*'模板使用说明&amp;基础参数'!$E$12,IF(L1982="修改",J1982*'模板使用说明&amp;基础参数'!$E$7*'模板使用说明&amp;基础参数'!$E$11,J1982*'模板使用说明&amp;基础参数'!$E$7*'模板使用说明&amp;基础参数'!$E$10)))))</f>
        <v/>
      </c>
      <c r="N1982" s="83"/>
    </row>
    <row r="1983" ht="14.4" customHeight="1" spans="1:14">
      <c r="A1983" s="68">
        <f t="shared" si="31"/>
        <v>1978</v>
      </c>
      <c r="B1983" s="69"/>
      <c r="C1983" s="69"/>
      <c r="D1983" s="69"/>
      <c r="E1983" s="69"/>
      <c r="F1983" s="70"/>
      <c r="G1983" s="70"/>
      <c r="H1983" s="70"/>
      <c r="I1983" s="68"/>
      <c r="J1983" s="8" t="str">
        <f>IF(I1983="ILF",IF($C$1="预估功能点",'模板使用说明&amp;基础参数'!$E$15,'模板使用说明&amp;基础参数'!$E$22),IF(I1983="EIF",IF($C$1="预估功能点",'模板使用说明&amp;基础参数'!$E$16,'模板使用说明&amp;基础参数'!$E$23),IF(I1983="EI",IF($C$1="预估功能点",'模板使用说明&amp;基础参数'!$E$17,'模板使用说明&amp;基础参数'!$E$24),IF(I1983="EO",IF($C$1="预估功能点",'模板使用说明&amp;基础参数'!$E$18,'模板使用说明&amp;基础参数'!$E$25),IF(I1983="EQ",IF($C$1="预估功能点",'模板使用说明&amp;基础参数'!$E$19,'模板使用说明&amp;基础参数'!$E$26),"")))))</f>
        <v/>
      </c>
      <c r="K1983" s="81"/>
      <c r="L1983" s="81"/>
      <c r="M1983" s="82" t="str">
        <f>IF(J1983="","",IF(K1983="高",IF(L1983="删除",J1983*'模板使用说明&amp;基础参数'!$E$5*'模板使用说明&amp;基础参数'!$E$12,IF(L1983="修改",J1983*'模板使用说明&amp;基础参数'!$E$5*'模板使用说明&amp;基础参数'!$E$11,J1983*'模板使用说明&amp;基础参数'!$E$5*'模板使用说明&amp;基础参数'!$E$10)),IF(K1983="中",IF(L1983="删除",J1983*'模板使用说明&amp;基础参数'!$E$6*'模板使用说明&amp;基础参数'!$E$12,IF(L1983="修改",J1983*'模板使用说明&amp;基础参数'!$E$6*'模板使用说明&amp;基础参数'!$E$11,J1983*'模板使用说明&amp;基础参数'!$E$6*'模板使用说明&amp;基础参数'!$E$10)),IF(L1983="删除",J1983*'模板使用说明&amp;基础参数'!$E$7*'模板使用说明&amp;基础参数'!$E$12,IF(L1983="修改",J1983*'模板使用说明&amp;基础参数'!$E$7*'模板使用说明&amp;基础参数'!$E$11,J1983*'模板使用说明&amp;基础参数'!$E$7*'模板使用说明&amp;基础参数'!$E$10)))))</f>
        <v/>
      </c>
      <c r="N1983" s="83"/>
    </row>
    <row r="1984" ht="14.4" customHeight="1" spans="1:14">
      <c r="A1984" s="68">
        <f t="shared" si="31"/>
        <v>1979</v>
      </c>
      <c r="B1984" s="69"/>
      <c r="C1984" s="69"/>
      <c r="D1984" s="69"/>
      <c r="E1984" s="69"/>
      <c r="F1984" s="70"/>
      <c r="G1984" s="70"/>
      <c r="H1984" s="70"/>
      <c r="I1984" s="68"/>
      <c r="J1984" s="8" t="str">
        <f>IF(I1984="ILF",IF($C$1="预估功能点",'模板使用说明&amp;基础参数'!$E$15,'模板使用说明&amp;基础参数'!$E$22),IF(I1984="EIF",IF($C$1="预估功能点",'模板使用说明&amp;基础参数'!$E$16,'模板使用说明&amp;基础参数'!$E$23),IF(I1984="EI",IF($C$1="预估功能点",'模板使用说明&amp;基础参数'!$E$17,'模板使用说明&amp;基础参数'!$E$24),IF(I1984="EO",IF($C$1="预估功能点",'模板使用说明&amp;基础参数'!$E$18,'模板使用说明&amp;基础参数'!$E$25),IF(I1984="EQ",IF($C$1="预估功能点",'模板使用说明&amp;基础参数'!$E$19,'模板使用说明&amp;基础参数'!$E$26),"")))))</f>
        <v/>
      </c>
      <c r="K1984" s="81"/>
      <c r="L1984" s="81"/>
      <c r="M1984" s="82" t="str">
        <f>IF(J1984="","",IF(K1984="高",IF(L1984="删除",J1984*'模板使用说明&amp;基础参数'!$E$5*'模板使用说明&amp;基础参数'!$E$12,IF(L1984="修改",J1984*'模板使用说明&amp;基础参数'!$E$5*'模板使用说明&amp;基础参数'!$E$11,J1984*'模板使用说明&amp;基础参数'!$E$5*'模板使用说明&amp;基础参数'!$E$10)),IF(K1984="中",IF(L1984="删除",J1984*'模板使用说明&amp;基础参数'!$E$6*'模板使用说明&amp;基础参数'!$E$12,IF(L1984="修改",J1984*'模板使用说明&amp;基础参数'!$E$6*'模板使用说明&amp;基础参数'!$E$11,J1984*'模板使用说明&amp;基础参数'!$E$6*'模板使用说明&amp;基础参数'!$E$10)),IF(L1984="删除",J1984*'模板使用说明&amp;基础参数'!$E$7*'模板使用说明&amp;基础参数'!$E$12,IF(L1984="修改",J1984*'模板使用说明&amp;基础参数'!$E$7*'模板使用说明&amp;基础参数'!$E$11,J1984*'模板使用说明&amp;基础参数'!$E$7*'模板使用说明&amp;基础参数'!$E$10)))))</f>
        <v/>
      </c>
      <c r="N1984" s="83"/>
    </row>
    <row r="1985" ht="14.4" customHeight="1" spans="1:14">
      <c r="A1985" s="68">
        <f t="shared" si="31"/>
        <v>1980</v>
      </c>
      <c r="B1985" s="69"/>
      <c r="C1985" s="69"/>
      <c r="D1985" s="69"/>
      <c r="E1985" s="69"/>
      <c r="F1985" s="70"/>
      <c r="G1985" s="70"/>
      <c r="H1985" s="70"/>
      <c r="I1985" s="68"/>
      <c r="J1985" s="8" t="str">
        <f>IF(I1985="ILF",IF($C$1="预估功能点",'模板使用说明&amp;基础参数'!$E$15,'模板使用说明&amp;基础参数'!$E$22),IF(I1985="EIF",IF($C$1="预估功能点",'模板使用说明&amp;基础参数'!$E$16,'模板使用说明&amp;基础参数'!$E$23),IF(I1985="EI",IF($C$1="预估功能点",'模板使用说明&amp;基础参数'!$E$17,'模板使用说明&amp;基础参数'!$E$24),IF(I1985="EO",IF($C$1="预估功能点",'模板使用说明&amp;基础参数'!$E$18,'模板使用说明&amp;基础参数'!$E$25),IF(I1985="EQ",IF($C$1="预估功能点",'模板使用说明&amp;基础参数'!$E$19,'模板使用说明&amp;基础参数'!$E$26),"")))))</f>
        <v/>
      </c>
      <c r="K1985" s="81"/>
      <c r="L1985" s="81"/>
      <c r="M1985" s="82" t="str">
        <f>IF(J1985="","",IF(K1985="高",IF(L1985="删除",J1985*'模板使用说明&amp;基础参数'!$E$5*'模板使用说明&amp;基础参数'!$E$12,IF(L1985="修改",J1985*'模板使用说明&amp;基础参数'!$E$5*'模板使用说明&amp;基础参数'!$E$11,J1985*'模板使用说明&amp;基础参数'!$E$5*'模板使用说明&amp;基础参数'!$E$10)),IF(K1985="中",IF(L1985="删除",J1985*'模板使用说明&amp;基础参数'!$E$6*'模板使用说明&amp;基础参数'!$E$12,IF(L1985="修改",J1985*'模板使用说明&amp;基础参数'!$E$6*'模板使用说明&amp;基础参数'!$E$11,J1985*'模板使用说明&amp;基础参数'!$E$6*'模板使用说明&amp;基础参数'!$E$10)),IF(L1985="删除",J1985*'模板使用说明&amp;基础参数'!$E$7*'模板使用说明&amp;基础参数'!$E$12,IF(L1985="修改",J1985*'模板使用说明&amp;基础参数'!$E$7*'模板使用说明&amp;基础参数'!$E$11,J1985*'模板使用说明&amp;基础参数'!$E$7*'模板使用说明&amp;基础参数'!$E$10)))))</f>
        <v/>
      </c>
      <c r="N1985" s="83"/>
    </row>
    <row r="1986" ht="14.4" customHeight="1" spans="1:14">
      <c r="A1986" s="68">
        <f t="shared" si="31"/>
        <v>1981</v>
      </c>
      <c r="B1986" s="69"/>
      <c r="C1986" s="69"/>
      <c r="D1986" s="69"/>
      <c r="E1986" s="69"/>
      <c r="F1986" s="70"/>
      <c r="G1986" s="70"/>
      <c r="H1986" s="70"/>
      <c r="I1986" s="68"/>
      <c r="J1986" s="8" t="str">
        <f>IF(I1986="ILF",IF($C$1="预估功能点",'模板使用说明&amp;基础参数'!$E$15,'模板使用说明&amp;基础参数'!$E$22),IF(I1986="EIF",IF($C$1="预估功能点",'模板使用说明&amp;基础参数'!$E$16,'模板使用说明&amp;基础参数'!$E$23),IF(I1986="EI",IF($C$1="预估功能点",'模板使用说明&amp;基础参数'!$E$17,'模板使用说明&amp;基础参数'!$E$24),IF(I1986="EO",IF($C$1="预估功能点",'模板使用说明&amp;基础参数'!$E$18,'模板使用说明&amp;基础参数'!$E$25),IF(I1986="EQ",IF($C$1="预估功能点",'模板使用说明&amp;基础参数'!$E$19,'模板使用说明&amp;基础参数'!$E$26),"")))))</f>
        <v/>
      </c>
      <c r="K1986" s="81"/>
      <c r="L1986" s="81"/>
      <c r="M1986" s="82" t="str">
        <f>IF(J1986="","",IF(K1986="高",IF(L1986="删除",J1986*'模板使用说明&amp;基础参数'!$E$5*'模板使用说明&amp;基础参数'!$E$12,IF(L1986="修改",J1986*'模板使用说明&amp;基础参数'!$E$5*'模板使用说明&amp;基础参数'!$E$11,J1986*'模板使用说明&amp;基础参数'!$E$5*'模板使用说明&amp;基础参数'!$E$10)),IF(K1986="中",IF(L1986="删除",J1986*'模板使用说明&amp;基础参数'!$E$6*'模板使用说明&amp;基础参数'!$E$12,IF(L1986="修改",J1986*'模板使用说明&amp;基础参数'!$E$6*'模板使用说明&amp;基础参数'!$E$11,J1986*'模板使用说明&amp;基础参数'!$E$6*'模板使用说明&amp;基础参数'!$E$10)),IF(L1986="删除",J1986*'模板使用说明&amp;基础参数'!$E$7*'模板使用说明&amp;基础参数'!$E$12,IF(L1986="修改",J1986*'模板使用说明&amp;基础参数'!$E$7*'模板使用说明&amp;基础参数'!$E$11,J1986*'模板使用说明&amp;基础参数'!$E$7*'模板使用说明&amp;基础参数'!$E$10)))))</f>
        <v/>
      </c>
      <c r="N1986" s="83"/>
    </row>
    <row r="1987" ht="14.4" customHeight="1" spans="1:14">
      <c r="A1987" s="68">
        <f t="shared" si="31"/>
        <v>1982</v>
      </c>
      <c r="B1987" s="69"/>
      <c r="C1987" s="69"/>
      <c r="D1987" s="69"/>
      <c r="E1987" s="69"/>
      <c r="F1987" s="70"/>
      <c r="G1987" s="70"/>
      <c r="H1987" s="70"/>
      <c r="I1987" s="68"/>
      <c r="J1987" s="8" t="str">
        <f>IF(I1987="ILF",IF($C$1="预估功能点",'模板使用说明&amp;基础参数'!$E$15,'模板使用说明&amp;基础参数'!$E$22),IF(I1987="EIF",IF($C$1="预估功能点",'模板使用说明&amp;基础参数'!$E$16,'模板使用说明&amp;基础参数'!$E$23),IF(I1987="EI",IF($C$1="预估功能点",'模板使用说明&amp;基础参数'!$E$17,'模板使用说明&amp;基础参数'!$E$24),IF(I1987="EO",IF($C$1="预估功能点",'模板使用说明&amp;基础参数'!$E$18,'模板使用说明&amp;基础参数'!$E$25),IF(I1987="EQ",IF($C$1="预估功能点",'模板使用说明&amp;基础参数'!$E$19,'模板使用说明&amp;基础参数'!$E$26),"")))))</f>
        <v/>
      </c>
      <c r="K1987" s="81"/>
      <c r="L1987" s="81"/>
      <c r="M1987" s="82" t="str">
        <f>IF(J1987="","",IF(K1987="高",IF(L1987="删除",J1987*'模板使用说明&amp;基础参数'!$E$5*'模板使用说明&amp;基础参数'!$E$12,IF(L1987="修改",J1987*'模板使用说明&amp;基础参数'!$E$5*'模板使用说明&amp;基础参数'!$E$11,J1987*'模板使用说明&amp;基础参数'!$E$5*'模板使用说明&amp;基础参数'!$E$10)),IF(K1987="中",IF(L1987="删除",J1987*'模板使用说明&amp;基础参数'!$E$6*'模板使用说明&amp;基础参数'!$E$12,IF(L1987="修改",J1987*'模板使用说明&amp;基础参数'!$E$6*'模板使用说明&amp;基础参数'!$E$11,J1987*'模板使用说明&amp;基础参数'!$E$6*'模板使用说明&amp;基础参数'!$E$10)),IF(L1987="删除",J1987*'模板使用说明&amp;基础参数'!$E$7*'模板使用说明&amp;基础参数'!$E$12,IF(L1987="修改",J1987*'模板使用说明&amp;基础参数'!$E$7*'模板使用说明&amp;基础参数'!$E$11,J1987*'模板使用说明&amp;基础参数'!$E$7*'模板使用说明&amp;基础参数'!$E$10)))))</f>
        <v/>
      </c>
      <c r="N1987" s="83"/>
    </row>
    <row r="1988" ht="14.4" customHeight="1" spans="1:14">
      <c r="A1988" s="68">
        <f t="shared" ref="A1988:A2051" si="32">ROW()-5</f>
        <v>1983</v>
      </c>
      <c r="B1988" s="69"/>
      <c r="C1988" s="69"/>
      <c r="D1988" s="69"/>
      <c r="E1988" s="69"/>
      <c r="F1988" s="70"/>
      <c r="G1988" s="70"/>
      <c r="H1988" s="70"/>
      <c r="I1988" s="68"/>
      <c r="J1988" s="8" t="str">
        <f>IF(I1988="ILF",IF($C$1="预估功能点",'模板使用说明&amp;基础参数'!$E$15,'模板使用说明&amp;基础参数'!$E$22),IF(I1988="EIF",IF($C$1="预估功能点",'模板使用说明&amp;基础参数'!$E$16,'模板使用说明&amp;基础参数'!$E$23),IF(I1988="EI",IF($C$1="预估功能点",'模板使用说明&amp;基础参数'!$E$17,'模板使用说明&amp;基础参数'!$E$24),IF(I1988="EO",IF($C$1="预估功能点",'模板使用说明&amp;基础参数'!$E$18,'模板使用说明&amp;基础参数'!$E$25),IF(I1988="EQ",IF($C$1="预估功能点",'模板使用说明&amp;基础参数'!$E$19,'模板使用说明&amp;基础参数'!$E$26),"")))))</f>
        <v/>
      </c>
      <c r="K1988" s="81"/>
      <c r="L1988" s="81"/>
      <c r="M1988" s="82" t="str">
        <f>IF(J1988="","",IF(K1988="高",IF(L1988="删除",J1988*'模板使用说明&amp;基础参数'!$E$5*'模板使用说明&amp;基础参数'!$E$12,IF(L1988="修改",J1988*'模板使用说明&amp;基础参数'!$E$5*'模板使用说明&amp;基础参数'!$E$11,J1988*'模板使用说明&amp;基础参数'!$E$5*'模板使用说明&amp;基础参数'!$E$10)),IF(K1988="中",IF(L1988="删除",J1988*'模板使用说明&amp;基础参数'!$E$6*'模板使用说明&amp;基础参数'!$E$12,IF(L1988="修改",J1988*'模板使用说明&amp;基础参数'!$E$6*'模板使用说明&amp;基础参数'!$E$11,J1988*'模板使用说明&amp;基础参数'!$E$6*'模板使用说明&amp;基础参数'!$E$10)),IF(L1988="删除",J1988*'模板使用说明&amp;基础参数'!$E$7*'模板使用说明&amp;基础参数'!$E$12,IF(L1988="修改",J1988*'模板使用说明&amp;基础参数'!$E$7*'模板使用说明&amp;基础参数'!$E$11,J1988*'模板使用说明&amp;基础参数'!$E$7*'模板使用说明&amp;基础参数'!$E$10)))))</f>
        <v/>
      </c>
      <c r="N1988" s="83"/>
    </row>
    <row r="1989" ht="14.4" customHeight="1" spans="1:14">
      <c r="A1989" s="68">
        <f t="shared" si="32"/>
        <v>1984</v>
      </c>
      <c r="B1989" s="69"/>
      <c r="C1989" s="69"/>
      <c r="D1989" s="69"/>
      <c r="E1989" s="69"/>
      <c r="F1989" s="70"/>
      <c r="G1989" s="70"/>
      <c r="H1989" s="70"/>
      <c r="I1989" s="68"/>
      <c r="J1989" s="8" t="str">
        <f>IF(I1989="ILF",IF($C$1="预估功能点",'模板使用说明&amp;基础参数'!$E$15,'模板使用说明&amp;基础参数'!$E$22),IF(I1989="EIF",IF($C$1="预估功能点",'模板使用说明&amp;基础参数'!$E$16,'模板使用说明&amp;基础参数'!$E$23),IF(I1989="EI",IF($C$1="预估功能点",'模板使用说明&amp;基础参数'!$E$17,'模板使用说明&amp;基础参数'!$E$24),IF(I1989="EO",IF($C$1="预估功能点",'模板使用说明&amp;基础参数'!$E$18,'模板使用说明&amp;基础参数'!$E$25),IF(I1989="EQ",IF($C$1="预估功能点",'模板使用说明&amp;基础参数'!$E$19,'模板使用说明&amp;基础参数'!$E$26),"")))))</f>
        <v/>
      </c>
      <c r="K1989" s="81"/>
      <c r="L1989" s="81"/>
      <c r="M1989" s="82" t="str">
        <f>IF(J1989="","",IF(K1989="高",IF(L1989="删除",J1989*'模板使用说明&amp;基础参数'!$E$5*'模板使用说明&amp;基础参数'!$E$12,IF(L1989="修改",J1989*'模板使用说明&amp;基础参数'!$E$5*'模板使用说明&amp;基础参数'!$E$11,J1989*'模板使用说明&amp;基础参数'!$E$5*'模板使用说明&amp;基础参数'!$E$10)),IF(K1989="中",IF(L1989="删除",J1989*'模板使用说明&amp;基础参数'!$E$6*'模板使用说明&amp;基础参数'!$E$12,IF(L1989="修改",J1989*'模板使用说明&amp;基础参数'!$E$6*'模板使用说明&amp;基础参数'!$E$11,J1989*'模板使用说明&amp;基础参数'!$E$6*'模板使用说明&amp;基础参数'!$E$10)),IF(L1989="删除",J1989*'模板使用说明&amp;基础参数'!$E$7*'模板使用说明&amp;基础参数'!$E$12,IF(L1989="修改",J1989*'模板使用说明&amp;基础参数'!$E$7*'模板使用说明&amp;基础参数'!$E$11,J1989*'模板使用说明&amp;基础参数'!$E$7*'模板使用说明&amp;基础参数'!$E$10)))))</f>
        <v/>
      </c>
      <c r="N1989" s="83"/>
    </row>
    <row r="1990" ht="14.4" customHeight="1" spans="1:14">
      <c r="A1990" s="68">
        <f t="shared" si="32"/>
        <v>1985</v>
      </c>
      <c r="B1990" s="69"/>
      <c r="C1990" s="69"/>
      <c r="D1990" s="69"/>
      <c r="E1990" s="69"/>
      <c r="F1990" s="70"/>
      <c r="G1990" s="70"/>
      <c r="H1990" s="70"/>
      <c r="I1990" s="68"/>
      <c r="J1990" s="8" t="str">
        <f>IF(I1990="ILF",IF($C$1="预估功能点",'模板使用说明&amp;基础参数'!$E$15,'模板使用说明&amp;基础参数'!$E$22),IF(I1990="EIF",IF($C$1="预估功能点",'模板使用说明&amp;基础参数'!$E$16,'模板使用说明&amp;基础参数'!$E$23),IF(I1990="EI",IF($C$1="预估功能点",'模板使用说明&amp;基础参数'!$E$17,'模板使用说明&amp;基础参数'!$E$24),IF(I1990="EO",IF($C$1="预估功能点",'模板使用说明&amp;基础参数'!$E$18,'模板使用说明&amp;基础参数'!$E$25),IF(I1990="EQ",IF($C$1="预估功能点",'模板使用说明&amp;基础参数'!$E$19,'模板使用说明&amp;基础参数'!$E$26),"")))))</f>
        <v/>
      </c>
      <c r="K1990" s="81"/>
      <c r="L1990" s="81"/>
      <c r="M1990" s="82" t="str">
        <f>IF(J1990="","",IF(K1990="高",IF(L1990="删除",J1990*'模板使用说明&amp;基础参数'!$E$5*'模板使用说明&amp;基础参数'!$E$12,IF(L1990="修改",J1990*'模板使用说明&amp;基础参数'!$E$5*'模板使用说明&amp;基础参数'!$E$11,J1990*'模板使用说明&amp;基础参数'!$E$5*'模板使用说明&amp;基础参数'!$E$10)),IF(K1990="中",IF(L1990="删除",J1990*'模板使用说明&amp;基础参数'!$E$6*'模板使用说明&amp;基础参数'!$E$12,IF(L1990="修改",J1990*'模板使用说明&amp;基础参数'!$E$6*'模板使用说明&amp;基础参数'!$E$11,J1990*'模板使用说明&amp;基础参数'!$E$6*'模板使用说明&amp;基础参数'!$E$10)),IF(L1990="删除",J1990*'模板使用说明&amp;基础参数'!$E$7*'模板使用说明&amp;基础参数'!$E$12,IF(L1990="修改",J1990*'模板使用说明&amp;基础参数'!$E$7*'模板使用说明&amp;基础参数'!$E$11,J1990*'模板使用说明&amp;基础参数'!$E$7*'模板使用说明&amp;基础参数'!$E$10)))))</f>
        <v/>
      </c>
      <c r="N1990" s="83"/>
    </row>
    <row r="1991" ht="14.4" customHeight="1" spans="1:14">
      <c r="A1991" s="68">
        <f t="shared" si="32"/>
        <v>1986</v>
      </c>
      <c r="B1991" s="69"/>
      <c r="C1991" s="69"/>
      <c r="D1991" s="69"/>
      <c r="E1991" s="69"/>
      <c r="F1991" s="70"/>
      <c r="G1991" s="70"/>
      <c r="H1991" s="70"/>
      <c r="I1991" s="68"/>
      <c r="J1991" s="8" t="str">
        <f>IF(I1991="ILF",IF($C$1="预估功能点",'模板使用说明&amp;基础参数'!$E$15,'模板使用说明&amp;基础参数'!$E$22),IF(I1991="EIF",IF($C$1="预估功能点",'模板使用说明&amp;基础参数'!$E$16,'模板使用说明&amp;基础参数'!$E$23),IF(I1991="EI",IF($C$1="预估功能点",'模板使用说明&amp;基础参数'!$E$17,'模板使用说明&amp;基础参数'!$E$24),IF(I1991="EO",IF($C$1="预估功能点",'模板使用说明&amp;基础参数'!$E$18,'模板使用说明&amp;基础参数'!$E$25),IF(I1991="EQ",IF($C$1="预估功能点",'模板使用说明&amp;基础参数'!$E$19,'模板使用说明&amp;基础参数'!$E$26),"")))))</f>
        <v/>
      </c>
      <c r="K1991" s="81"/>
      <c r="L1991" s="81"/>
      <c r="M1991" s="82" t="str">
        <f>IF(J1991="","",IF(K1991="高",IF(L1991="删除",J1991*'模板使用说明&amp;基础参数'!$E$5*'模板使用说明&amp;基础参数'!$E$12,IF(L1991="修改",J1991*'模板使用说明&amp;基础参数'!$E$5*'模板使用说明&amp;基础参数'!$E$11,J1991*'模板使用说明&amp;基础参数'!$E$5*'模板使用说明&amp;基础参数'!$E$10)),IF(K1991="中",IF(L1991="删除",J1991*'模板使用说明&amp;基础参数'!$E$6*'模板使用说明&amp;基础参数'!$E$12,IF(L1991="修改",J1991*'模板使用说明&amp;基础参数'!$E$6*'模板使用说明&amp;基础参数'!$E$11,J1991*'模板使用说明&amp;基础参数'!$E$6*'模板使用说明&amp;基础参数'!$E$10)),IF(L1991="删除",J1991*'模板使用说明&amp;基础参数'!$E$7*'模板使用说明&amp;基础参数'!$E$12,IF(L1991="修改",J1991*'模板使用说明&amp;基础参数'!$E$7*'模板使用说明&amp;基础参数'!$E$11,J1991*'模板使用说明&amp;基础参数'!$E$7*'模板使用说明&amp;基础参数'!$E$10)))))</f>
        <v/>
      </c>
      <c r="N1991" s="83"/>
    </row>
    <row r="1992" ht="14.4" customHeight="1" spans="1:14">
      <c r="A1992" s="68">
        <f t="shared" si="32"/>
        <v>1987</v>
      </c>
      <c r="B1992" s="69"/>
      <c r="C1992" s="69"/>
      <c r="D1992" s="69"/>
      <c r="E1992" s="69"/>
      <c r="F1992" s="70"/>
      <c r="G1992" s="70"/>
      <c r="H1992" s="70"/>
      <c r="I1992" s="68"/>
      <c r="J1992" s="8" t="str">
        <f>IF(I1992="ILF",IF($C$1="预估功能点",'模板使用说明&amp;基础参数'!$E$15,'模板使用说明&amp;基础参数'!$E$22),IF(I1992="EIF",IF($C$1="预估功能点",'模板使用说明&amp;基础参数'!$E$16,'模板使用说明&amp;基础参数'!$E$23),IF(I1992="EI",IF($C$1="预估功能点",'模板使用说明&amp;基础参数'!$E$17,'模板使用说明&amp;基础参数'!$E$24),IF(I1992="EO",IF($C$1="预估功能点",'模板使用说明&amp;基础参数'!$E$18,'模板使用说明&amp;基础参数'!$E$25),IF(I1992="EQ",IF($C$1="预估功能点",'模板使用说明&amp;基础参数'!$E$19,'模板使用说明&amp;基础参数'!$E$26),"")))))</f>
        <v/>
      </c>
      <c r="K1992" s="81"/>
      <c r="L1992" s="81"/>
      <c r="M1992" s="82" t="str">
        <f>IF(J1992="","",IF(K1992="高",IF(L1992="删除",J1992*'模板使用说明&amp;基础参数'!$E$5*'模板使用说明&amp;基础参数'!$E$12,IF(L1992="修改",J1992*'模板使用说明&amp;基础参数'!$E$5*'模板使用说明&amp;基础参数'!$E$11,J1992*'模板使用说明&amp;基础参数'!$E$5*'模板使用说明&amp;基础参数'!$E$10)),IF(K1992="中",IF(L1992="删除",J1992*'模板使用说明&amp;基础参数'!$E$6*'模板使用说明&amp;基础参数'!$E$12,IF(L1992="修改",J1992*'模板使用说明&amp;基础参数'!$E$6*'模板使用说明&amp;基础参数'!$E$11,J1992*'模板使用说明&amp;基础参数'!$E$6*'模板使用说明&amp;基础参数'!$E$10)),IF(L1992="删除",J1992*'模板使用说明&amp;基础参数'!$E$7*'模板使用说明&amp;基础参数'!$E$12,IF(L1992="修改",J1992*'模板使用说明&amp;基础参数'!$E$7*'模板使用说明&amp;基础参数'!$E$11,J1992*'模板使用说明&amp;基础参数'!$E$7*'模板使用说明&amp;基础参数'!$E$10)))))</f>
        <v/>
      </c>
      <c r="N1992" s="83"/>
    </row>
    <row r="1993" ht="14.4" customHeight="1" spans="1:14">
      <c r="A1993" s="68">
        <f t="shared" si="32"/>
        <v>1988</v>
      </c>
      <c r="B1993" s="69"/>
      <c r="C1993" s="69"/>
      <c r="D1993" s="69"/>
      <c r="E1993" s="69"/>
      <c r="F1993" s="70"/>
      <c r="G1993" s="70"/>
      <c r="H1993" s="70"/>
      <c r="I1993" s="68"/>
      <c r="J1993" s="8" t="str">
        <f>IF(I1993="ILF",IF($C$1="预估功能点",'模板使用说明&amp;基础参数'!$E$15,'模板使用说明&amp;基础参数'!$E$22),IF(I1993="EIF",IF($C$1="预估功能点",'模板使用说明&amp;基础参数'!$E$16,'模板使用说明&amp;基础参数'!$E$23),IF(I1993="EI",IF($C$1="预估功能点",'模板使用说明&amp;基础参数'!$E$17,'模板使用说明&amp;基础参数'!$E$24),IF(I1993="EO",IF($C$1="预估功能点",'模板使用说明&amp;基础参数'!$E$18,'模板使用说明&amp;基础参数'!$E$25),IF(I1993="EQ",IF($C$1="预估功能点",'模板使用说明&amp;基础参数'!$E$19,'模板使用说明&amp;基础参数'!$E$26),"")))))</f>
        <v/>
      </c>
      <c r="K1993" s="81"/>
      <c r="L1993" s="81"/>
      <c r="M1993" s="82" t="str">
        <f>IF(J1993="","",IF(K1993="高",IF(L1993="删除",J1993*'模板使用说明&amp;基础参数'!$E$5*'模板使用说明&amp;基础参数'!$E$12,IF(L1993="修改",J1993*'模板使用说明&amp;基础参数'!$E$5*'模板使用说明&amp;基础参数'!$E$11,J1993*'模板使用说明&amp;基础参数'!$E$5*'模板使用说明&amp;基础参数'!$E$10)),IF(K1993="中",IF(L1993="删除",J1993*'模板使用说明&amp;基础参数'!$E$6*'模板使用说明&amp;基础参数'!$E$12,IF(L1993="修改",J1993*'模板使用说明&amp;基础参数'!$E$6*'模板使用说明&amp;基础参数'!$E$11,J1993*'模板使用说明&amp;基础参数'!$E$6*'模板使用说明&amp;基础参数'!$E$10)),IF(L1993="删除",J1993*'模板使用说明&amp;基础参数'!$E$7*'模板使用说明&amp;基础参数'!$E$12,IF(L1993="修改",J1993*'模板使用说明&amp;基础参数'!$E$7*'模板使用说明&amp;基础参数'!$E$11,J1993*'模板使用说明&amp;基础参数'!$E$7*'模板使用说明&amp;基础参数'!$E$10)))))</f>
        <v/>
      </c>
      <c r="N1993" s="83"/>
    </row>
    <row r="1994" ht="14.4" customHeight="1" spans="1:14">
      <c r="A1994" s="68">
        <f t="shared" si="32"/>
        <v>1989</v>
      </c>
      <c r="B1994" s="69"/>
      <c r="C1994" s="69"/>
      <c r="D1994" s="69"/>
      <c r="E1994" s="69"/>
      <c r="F1994" s="70"/>
      <c r="G1994" s="70"/>
      <c r="H1994" s="70"/>
      <c r="I1994" s="68"/>
      <c r="J1994" s="8" t="str">
        <f>IF(I1994="ILF",IF($C$1="预估功能点",'模板使用说明&amp;基础参数'!$E$15,'模板使用说明&amp;基础参数'!$E$22),IF(I1994="EIF",IF($C$1="预估功能点",'模板使用说明&amp;基础参数'!$E$16,'模板使用说明&amp;基础参数'!$E$23),IF(I1994="EI",IF($C$1="预估功能点",'模板使用说明&amp;基础参数'!$E$17,'模板使用说明&amp;基础参数'!$E$24),IF(I1994="EO",IF($C$1="预估功能点",'模板使用说明&amp;基础参数'!$E$18,'模板使用说明&amp;基础参数'!$E$25),IF(I1994="EQ",IF($C$1="预估功能点",'模板使用说明&amp;基础参数'!$E$19,'模板使用说明&amp;基础参数'!$E$26),"")))))</f>
        <v/>
      </c>
      <c r="K1994" s="81"/>
      <c r="L1994" s="81"/>
      <c r="M1994" s="82" t="str">
        <f>IF(J1994="","",IF(K1994="高",IF(L1994="删除",J1994*'模板使用说明&amp;基础参数'!$E$5*'模板使用说明&amp;基础参数'!$E$12,IF(L1994="修改",J1994*'模板使用说明&amp;基础参数'!$E$5*'模板使用说明&amp;基础参数'!$E$11,J1994*'模板使用说明&amp;基础参数'!$E$5*'模板使用说明&amp;基础参数'!$E$10)),IF(K1994="中",IF(L1994="删除",J1994*'模板使用说明&amp;基础参数'!$E$6*'模板使用说明&amp;基础参数'!$E$12,IF(L1994="修改",J1994*'模板使用说明&amp;基础参数'!$E$6*'模板使用说明&amp;基础参数'!$E$11,J1994*'模板使用说明&amp;基础参数'!$E$6*'模板使用说明&amp;基础参数'!$E$10)),IF(L1994="删除",J1994*'模板使用说明&amp;基础参数'!$E$7*'模板使用说明&amp;基础参数'!$E$12,IF(L1994="修改",J1994*'模板使用说明&amp;基础参数'!$E$7*'模板使用说明&amp;基础参数'!$E$11,J1994*'模板使用说明&amp;基础参数'!$E$7*'模板使用说明&amp;基础参数'!$E$10)))))</f>
        <v/>
      </c>
      <c r="N1994" s="83"/>
    </row>
    <row r="1995" ht="14.4" customHeight="1" spans="1:14">
      <c r="A1995" s="68">
        <f t="shared" si="32"/>
        <v>1990</v>
      </c>
      <c r="B1995" s="69"/>
      <c r="C1995" s="69"/>
      <c r="D1995" s="69"/>
      <c r="E1995" s="69"/>
      <c r="F1995" s="70"/>
      <c r="G1995" s="70"/>
      <c r="H1995" s="70"/>
      <c r="I1995" s="68"/>
      <c r="J1995" s="8" t="str">
        <f>IF(I1995="ILF",IF($C$1="预估功能点",'模板使用说明&amp;基础参数'!$E$15,'模板使用说明&amp;基础参数'!$E$22),IF(I1995="EIF",IF($C$1="预估功能点",'模板使用说明&amp;基础参数'!$E$16,'模板使用说明&amp;基础参数'!$E$23),IF(I1995="EI",IF($C$1="预估功能点",'模板使用说明&amp;基础参数'!$E$17,'模板使用说明&amp;基础参数'!$E$24),IF(I1995="EO",IF($C$1="预估功能点",'模板使用说明&amp;基础参数'!$E$18,'模板使用说明&amp;基础参数'!$E$25),IF(I1995="EQ",IF($C$1="预估功能点",'模板使用说明&amp;基础参数'!$E$19,'模板使用说明&amp;基础参数'!$E$26),"")))))</f>
        <v/>
      </c>
      <c r="K1995" s="81"/>
      <c r="L1995" s="81"/>
      <c r="M1995" s="82" t="str">
        <f>IF(J1995="","",IF(K1995="高",IF(L1995="删除",J1995*'模板使用说明&amp;基础参数'!$E$5*'模板使用说明&amp;基础参数'!$E$12,IF(L1995="修改",J1995*'模板使用说明&amp;基础参数'!$E$5*'模板使用说明&amp;基础参数'!$E$11,J1995*'模板使用说明&amp;基础参数'!$E$5*'模板使用说明&amp;基础参数'!$E$10)),IF(K1995="中",IF(L1995="删除",J1995*'模板使用说明&amp;基础参数'!$E$6*'模板使用说明&amp;基础参数'!$E$12,IF(L1995="修改",J1995*'模板使用说明&amp;基础参数'!$E$6*'模板使用说明&amp;基础参数'!$E$11,J1995*'模板使用说明&amp;基础参数'!$E$6*'模板使用说明&amp;基础参数'!$E$10)),IF(L1995="删除",J1995*'模板使用说明&amp;基础参数'!$E$7*'模板使用说明&amp;基础参数'!$E$12,IF(L1995="修改",J1995*'模板使用说明&amp;基础参数'!$E$7*'模板使用说明&amp;基础参数'!$E$11,J1995*'模板使用说明&amp;基础参数'!$E$7*'模板使用说明&amp;基础参数'!$E$10)))))</f>
        <v/>
      </c>
      <c r="N1995" s="83"/>
    </row>
    <row r="1996" ht="14.4" customHeight="1" spans="1:14">
      <c r="A1996" s="68">
        <f t="shared" si="32"/>
        <v>1991</v>
      </c>
      <c r="B1996" s="69"/>
      <c r="C1996" s="69"/>
      <c r="D1996" s="69"/>
      <c r="E1996" s="69"/>
      <c r="F1996" s="70"/>
      <c r="G1996" s="70"/>
      <c r="H1996" s="70"/>
      <c r="I1996" s="68"/>
      <c r="J1996" s="8" t="str">
        <f>IF(I1996="ILF",IF($C$1="预估功能点",'模板使用说明&amp;基础参数'!$E$15,'模板使用说明&amp;基础参数'!$E$22),IF(I1996="EIF",IF($C$1="预估功能点",'模板使用说明&amp;基础参数'!$E$16,'模板使用说明&amp;基础参数'!$E$23),IF(I1996="EI",IF($C$1="预估功能点",'模板使用说明&amp;基础参数'!$E$17,'模板使用说明&amp;基础参数'!$E$24),IF(I1996="EO",IF($C$1="预估功能点",'模板使用说明&amp;基础参数'!$E$18,'模板使用说明&amp;基础参数'!$E$25),IF(I1996="EQ",IF($C$1="预估功能点",'模板使用说明&amp;基础参数'!$E$19,'模板使用说明&amp;基础参数'!$E$26),"")))))</f>
        <v/>
      </c>
      <c r="K1996" s="81"/>
      <c r="L1996" s="81"/>
      <c r="M1996" s="82" t="str">
        <f>IF(J1996="","",IF(K1996="高",IF(L1996="删除",J1996*'模板使用说明&amp;基础参数'!$E$5*'模板使用说明&amp;基础参数'!$E$12,IF(L1996="修改",J1996*'模板使用说明&amp;基础参数'!$E$5*'模板使用说明&amp;基础参数'!$E$11,J1996*'模板使用说明&amp;基础参数'!$E$5*'模板使用说明&amp;基础参数'!$E$10)),IF(K1996="中",IF(L1996="删除",J1996*'模板使用说明&amp;基础参数'!$E$6*'模板使用说明&amp;基础参数'!$E$12,IF(L1996="修改",J1996*'模板使用说明&amp;基础参数'!$E$6*'模板使用说明&amp;基础参数'!$E$11,J1996*'模板使用说明&amp;基础参数'!$E$6*'模板使用说明&amp;基础参数'!$E$10)),IF(L1996="删除",J1996*'模板使用说明&amp;基础参数'!$E$7*'模板使用说明&amp;基础参数'!$E$12,IF(L1996="修改",J1996*'模板使用说明&amp;基础参数'!$E$7*'模板使用说明&amp;基础参数'!$E$11,J1996*'模板使用说明&amp;基础参数'!$E$7*'模板使用说明&amp;基础参数'!$E$10)))))</f>
        <v/>
      </c>
      <c r="N1996" s="83"/>
    </row>
    <row r="1997" ht="14.4" customHeight="1" spans="1:14">
      <c r="A1997" s="68">
        <f t="shared" si="32"/>
        <v>1992</v>
      </c>
      <c r="B1997" s="69"/>
      <c r="C1997" s="69"/>
      <c r="D1997" s="69"/>
      <c r="E1997" s="69"/>
      <c r="F1997" s="70"/>
      <c r="G1997" s="70"/>
      <c r="H1997" s="70"/>
      <c r="I1997" s="68"/>
      <c r="J1997" s="8" t="str">
        <f>IF(I1997="ILF",IF($C$1="预估功能点",'模板使用说明&amp;基础参数'!$E$15,'模板使用说明&amp;基础参数'!$E$22),IF(I1997="EIF",IF($C$1="预估功能点",'模板使用说明&amp;基础参数'!$E$16,'模板使用说明&amp;基础参数'!$E$23),IF(I1997="EI",IF($C$1="预估功能点",'模板使用说明&amp;基础参数'!$E$17,'模板使用说明&amp;基础参数'!$E$24),IF(I1997="EO",IF($C$1="预估功能点",'模板使用说明&amp;基础参数'!$E$18,'模板使用说明&amp;基础参数'!$E$25),IF(I1997="EQ",IF($C$1="预估功能点",'模板使用说明&amp;基础参数'!$E$19,'模板使用说明&amp;基础参数'!$E$26),"")))))</f>
        <v/>
      </c>
      <c r="K1997" s="81"/>
      <c r="L1997" s="81"/>
      <c r="M1997" s="82" t="str">
        <f>IF(J1997="","",IF(K1997="高",IF(L1997="删除",J1997*'模板使用说明&amp;基础参数'!$E$5*'模板使用说明&amp;基础参数'!$E$12,IF(L1997="修改",J1997*'模板使用说明&amp;基础参数'!$E$5*'模板使用说明&amp;基础参数'!$E$11,J1997*'模板使用说明&amp;基础参数'!$E$5*'模板使用说明&amp;基础参数'!$E$10)),IF(K1997="中",IF(L1997="删除",J1997*'模板使用说明&amp;基础参数'!$E$6*'模板使用说明&amp;基础参数'!$E$12,IF(L1997="修改",J1997*'模板使用说明&amp;基础参数'!$E$6*'模板使用说明&amp;基础参数'!$E$11,J1997*'模板使用说明&amp;基础参数'!$E$6*'模板使用说明&amp;基础参数'!$E$10)),IF(L1997="删除",J1997*'模板使用说明&amp;基础参数'!$E$7*'模板使用说明&amp;基础参数'!$E$12,IF(L1997="修改",J1997*'模板使用说明&amp;基础参数'!$E$7*'模板使用说明&amp;基础参数'!$E$11,J1997*'模板使用说明&amp;基础参数'!$E$7*'模板使用说明&amp;基础参数'!$E$10)))))</f>
        <v/>
      </c>
      <c r="N1997" s="83"/>
    </row>
    <row r="1998" ht="14.4" customHeight="1" spans="1:14">
      <c r="A1998" s="68">
        <f t="shared" si="32"/>
        <v>1993</v>
      </c>
      <c r="B1998" s="69"/>
      <c r="C1998" s="69"/>
      <c r="D1998" s="69"/>
      <c r="E1998" s="69"/>
      <c r="F1998" s="70"/>
      <c r="G1998" s="70"/>
      <c r="H1998" s="70"/>
      <c r="I1998" s="68"/>
      <c r="J1998" s="8" t="str">
        <f>IF(I1998="ILF",IF($C$1="预估功能点",'模板使用说明&amp;基础参数'!$E$15,'模板使用说明&amp;基础参数'!$E$22),IF(I1998="EIF",IF($C$1="预估功能点",'模板使用说明&amp;基础参数'!$E$16,'模板使用说明&amp;基础参数'!$E$23),IF(I1998="EI",IF($C$1="预估功能点",'模板使用说明&amp;基础参数'!$E$17,'模板使用说明&amp;基础参数'!$E$24),IF(I1998="EO",IF($C$1="预估功能点",'模板使用说明&amp;基础参数'!$E$18,'模板使用说明&amp;基础参数'!$E$25),IF(I1998="EQ",IF($C$1="预估功能点",'模板使用说明&amp;基础参数'!$E$19,'模板使用说明&amp;基础参数'!$E$26),"")))))</f>
        <v/>
      </c>
      <c r="K1998" s="81"/>
      <c r="L1998" s="81"/>
      <c r="M1998" s="82" t="str">
        <f>IF(J1998="","",IF(K1998="高",IF(L1998="删除",J1998*'模板使用说明&amp;基础参数'!$E$5*'模板使用说明&amp;基础参数'!$E$12,IF(L1998="修改",J1998*'模板使用说明&amp;基础参数'!$E$5*'模板使用说明&amp;基础参数'!$E$11,J1998*'模板使用说明&amp;基础参数'!$E$5*'模板使用说明&amp;基础参数'!$E$10)),IF(K1998="中",IF(L1998="删除",J1998*'模板使用说明&amp;基础参数'!$E$6*'模板使用说明&amp;基础参数'!$E$12,IF(L1998="修改",J1998*'模板使用说明&amp;基础参数'!$E$6*'模板使用说明&amp;基础参数'!$E$11,J1998*'模板使用说明&amp;基础参数'!$E$6*'模板使用说明&amp;基础参数'!$E$10)),IF(L1998="删除",J1998*'模板使用说明&amp;基础参数'!$E$7*'模板使用说明&amp;基础参数'!$E$12,IF(L1998="修改",J1998*'模板使用说明&amp;基础参数'!$E$7*'模板使用说明&amp;基础参数'!$E$11,J1998*'模板使用说明&amp;基础参数'!$E$7*'模板使用说明&amp;基础参数'!$E$10)))))</f>
        <v/>
      </c>
      <c r="N1998" s="83"/>
    </row>
    <row r="1999" ht="14.4" customHeight="1" spans="1:14">
      <c r="A1999" s="68">
        <f t="shared" si="32"/>
        <v>1994</v>
      </c>
      <c r="B1999" s="69"/>
      <c r="C1999" s="69"/>
      <c r="D1999" s="69"/>
      <c r="E1999" s="69"/>
      <c r="F1999" s="70"/>
      <c r="G1999" s="70"/>
      <c r="H1999" s="70"/>
      <c r="I1999" s="68"/>
      <c r="J1999" s="8" t="str">
        <f>IF(I1999="ILF",IF($C$1="预估功能点",'模板使用说明&amp;基础参数'!$E$15,'模板使用说明&amp;基础参数'!$E$22),IF(I1999="EIF",IF($C$1="预估功能点",'模板使用说明&amp;基础参数'!$E$16,'模板使用说明&amp;基础参数'!$E$23),IF(I1999="EI",IF($C$1="预估功能点",'模板使用说明&amp;基础参数'!$E$17,'模板使用说明&amp;基础参数'!$E$24),IF(I1999="EO",IF($C$1="预估功能点",'模板使用说明&amp;基础参数'!$E$18,'模板使用说明&amp;基础参数'!$E$25),IF(I1999="EQ",IF($C$1="预估功能点",'模板使用说明&amp;基础参数'!$E$19,'模板使用说明&amp;基础参数'!$E$26),"")))))</f>
        <v/>
      </c>
      <c r="K1999" s="81"/>
      <c r="L1999" s="81"/>
      <c r="M1999" s="82" t="str">
        <f>IF(J1999="","",IF(K1999="高",IF(L1999="删除",J1999*'模板使用说明&amp;基础参数'!$E$5*'模板使用说明&amp;基础参数'!$E$12,IF(L1999="修改",J1999*'模板使用说明&amp;基础参数'!$E$5*'模板使用说明&amp;基础参数'!$E$11,J1999*'模板使用说明&amp;基础参数'!$E$5*'模板使用说明&amp;基础参数'!$E$10)),IF(K1999="中",IF(L1999="删除",J1999*'模板使用说明&amp;基础参数'!$E$6*'模板使用说明&amp;基础参数'!$E$12,IF(L1999="修改",J1999*'模板使用说明&amp;基础参数'!$E$6*'模板使用说明&amp;基础参数'!$E$11,J1999*'模板使用说明&amp;基础参数'!$E$6*'模板使用说明&amp;基础参数'!$E$10)),IF(L1999="删除",J1999*'模板使用说明&amp;基础参数'!$E$7*'模板使用说明&amp;基础参数'!$E$12,IF(L1999="修改",J1999*'模板使用说明&amp;基础参数'!$E$7*'模板使用说明&amp;基础参数'!$E$11,J1999*'模板使用说明&amp;基础参数'!$E$7*'模板使用说明&amp;基础参数'!$E$10)))))</f>
        <v/>
      </c>
      <c r="N1999" s="83"/>
    </row>
    <row r="2000" ht="14.4" customHeight="1" spans="1:14">
      <c r="A2000" s="68">
        <f t="shared" si="32"/>
        <v>1995</v>
      </c>
      <c r="B2000" s="69"/>
      <c r="C2000" s="69"/>
      <c r="D2000" s="69"/>
      <c r="E2000" s="69"/>
      <c r="F2000" s="70"/>
      <c r="G2000" s="70"/>
      <c r="H2000" s="70"/>
      <c r="I2000" s="68"/>
      <c r="J2000" s="8" t="str">
        <f>IF(I2000="ILF",IF($C$1="预估功能点",'模板使用说明&amp;基础参数'!$E$15,'模板使用说明&amp;基础参数'!$E$22),IF(I2000="EIF",IF($C$1="预估功能点",'模板使用说明&amp;基础参数'!$E$16,'模板使用说明&amp;基础参数'!$E$23),IF(I2000="EI",IF($C$1="预估功能点",'模板使用说明&amp;基础参数'!$E$17,'模板使用说明&amp;基础参数'!$E$24),IF(I2000="EO",IF($C$1="预估功能点",'模板使用说明&amp;基础参数'!$E$18,'模板使用说明&amp;基础参数'!$E$25),IF(I2000="EQ",IF($C$1="预估功能点",'模板使用说明&amp;基础参数'!$E$19,'模板使用说明&amp;基础参数'!$E$26),"")))))</f>
        <v/>
      </c>
      <c r="K2000" s="81"/>
      <c r="L2000" s="81"/>
      <c r="M2000" s="82" t="str">
        <f>IF(J2000="","",IF(K2000="高",IF(L2000="删除",J2000*'模板使用说明&amp;基础参数'!$E$5*'模板使用说明&amp;基础参数'!$E$12,IF(L2000="修改",J2000*'模板使用说明&amp;基础参数'!$E$5*'模板使用说明&amp;基础参数'!$E$11,J2000*'模板使用说明&amp;基础参数'!$E$5*'模板使用说明&amp;基础参数'!$E$10)),IF(K2000="中",IF(L2000="删除",J2000*'模板使用说明&amp;基础参数'!$E$6*'模板使用说明&amp;基础参数'!$E$12,IF(L2000="修改",J2000*'模板使用说明&amp;基础参数'!$E$6*'模板使用说明&amp;基础参数'!$E$11,J2000*'模板使用说明&amp;基础参数'!$E$6*'模板使用说明&amp;基础参数'!$E$10)),IF(L2000="删除",J2000*'模板使用说明&amp;基础参数'!$E$7*'模板使用说明&amp;基础参数'!$E$12,IF(L2000="修改",J2000*'模板使用说明&amp;基础参数'!$E$7*'模板使用说明&amp;基础参数'!$E$11,J2000*'模板使用说明&amp;基础参数'!$E$7*'模板使用说明&amp;基础参数'!$E$10)))))</f>
        <v/>
      </c>
      <c r="N2000" s="83"/>
    </row>
    <row r="2001" ht="14.4" customHeight="1" spans="1:14">
      <c r="A2001" s="68">
        <f t="shared" si="32"/>
        <v>1996</v>
      </c>
      <c r="B2001" s="69"/>
      <c r="C2001" s="69"/>
      <c r="D2001" s="69"/>
      <c r="E2001" s="69"/>
      <c r="F2001" s="70"/>
      <c r="G2001" s="70"/>
      <c r="H2001" s="70"/>
      <c r="I2001" s="68"/>
      <c r="J2001" s="8" t="str">
        <f>IF(I2001="ILF",IF($C$1="预估功能点",'模板使用说明&amp;基础参数'!$E$15,'模板使用说明&amp;基础参数'!$E$22),IF(I2001="EIF",IF($C$1="预估功能点",'模板使用说明&amp;基础参数'!$E$16,'模板使用说明&amp;基础参数'!$E$23),IF(I2001="EI",IF($C$1="预估功能点",'模板使用说明&amp;基础参数'!$E$17,'模板使用说明&amp;基础参数'!$E$24),IF(I2001="EO",IF($C$1="预估功能点",'模板使用说明&amp;基础参数'!$E$18,'模板使用说明&amp;基础参数'!$E$25),IF(I2001="EQ",IF($C$1="预估功能点",'模板使用说明&amp;基础参数'!$E$19,'模板使用说明&amp;基础参数'!$E$26),"")))))</f>
        <v/>
      </c>
      <c r="K2001" s="81"/>
      <c r="L2001" s="81"/>
      <c r="M2001" s="82" t="str">
        <f>IF(J2001="","",IF(K2001="高",IF(L2001="删除",J2001*'模板使用说明&amp;基础参数'!$E$5*'模板使用说明&amp;基础参数'!$E$12,IF(L2001="修改",J2001*'模板使用说明&amp;基础参数'!$E$5*'模板使用说明&amp;基础参数'!$E$11,J2001*'模板使用说明&amp;基础参数'!$E$5*'模板使用说明&amp;基础参数'!$E$10)),IF(K2001="中",IF(L2001="删除",J2001*'模板使用说明&amp;基础参数'!$E$6*'模板使用说明&amp;基础参数'!$E$12,IF(L2001="修改",J2001*'模板使用说明&amp;基础参数'!$E$6*'模板使用说明&amp;基础参数'!$E$11,J2001*'模板使用说明&amp;基础参数'!$E$6*'模板使用说明&amp;基础参数'!$E$10)),IF(L2001="删除",J2001*'模板使用说明&amp;基础参数'!$E$7*'模板使用说明&amp;基础参数'!$E$12,IF(L2001="修改",J2001*'模板使用说明&amp;基础参数'!$E$7*'模板使用说明&amp;基础参数'!$E$11,J2001*'模板使用说明&amp;基础参数'!$E$7*'模板使用说明&amp;基础参数'!$E$10)))))</f>
        <v/>
      </c>
      <c r="N2001" s="83"/>
    </row>
    <row r="2002" ht="14.4" customHeight="1" spans="1:14">
      <c r="A2002" s="68">
        <f t="shared" si="32"/>
        <v>1997</v>
      </c>
      <c r="B2002" s="69"/>
      <c r="C2002" s="69"/>
      <c r="D2002" s="69"/>
      <c r="E2002" s="69"/>
      <c r="F2002" s="70"/>
      <c r="G2002" s="70"/>
      <c r="H2002" s="70"/>
      <c r="I2002" s="68"/>
      <c r="J2002" s="8" t="str">
        <f>IF(I2002="ILF",IF($C$1="预估功能点",'模板使用说明&amp;基础参数'!$E$15,'模板使用说明&amp;基础参数'!$E$22),IF(I2002="EIF",IF($C$1="预估功能点",'模板使用说明&amp;基础参数'!$E$16,'模板使用说明&amp;基础参数'!$E$23),IF(I2002="EI",IF($C$1="预估功能点",'模板使用说明&amp;基础参数'!$E$17,'模板使用说明&amp;基础参数'!$E$24),IF(I2002="EO",IF($C$1="预估功能点",'模板使用说明&amp;基础参数'!$E$18,'模板使用说明&amp;基础参数'!$E$25),IF(I2002="EQ",IF($C$1="预估功能点",'模板使用说明&amp;基础参数'!$E$19,'模板使用说明&amp;基础参数'!$E$26),"")))))</f>
        <v/>
      </c>
      <c r="K2002" s="81"/>
      <c r="L2002" s="81"/>
      <c r="M2002" s="82" t="str">
        <f>IF(J2002="","",IF(K2002="高",IF(L2002="删除",J2002*'模板使用说明&amp;基础参数'!$E$5*'模板使用说明&amp;基础参数'!$E$12,IF(L2002="修改",J2002*'模板使用说明&amp;基础参数'!$E$5*'模板使用说明&amp;基础参数'!$E$11,J2002*'模板使用说明&amp;基础参数'!$E$5*'模板使用说明&amp;基础参数'!$E$10)),IF(K2002="中",IF(L2002="删除",J2002*'模板使用说明&amp;基础参数'!$E$6*'模板使用说明&amp;基础参数'!$E$12,IF(L2002="修改",J2002*'模板使用说明&amp;基础参数'!$E$6*'模板使用说明&amp;基础参数'!$E$11,J2002*'模板使用说明&amp;基础参数'!$E$6*'模板使用说明&amp;基础参数'!$E$10)),IF(L2002="删除",J2002*'模板使用说明&amp;基础参数'!$E$7*'模板使用说明&amp;基础参数'!$E$12,IF(L2002="修改",J2002*'模板使用说明&amp;基础参数'!$E$7*'模板使用说明&amp;基础参数'!$E$11,J2002*'模板使用说明&amp;基础参数'!$E$7*'模板使用说明&amp;基础参数'!$E$10)))))</f>
        <v/>
      </c>
      <c r="N2002" s="83"/>
    </row>
    <row r="2003" ht="14.4" customHeight="1" spans="1:14">
      <c r="A2003" s="68">
        <f t="shared" si="32"/>
        <v>1998</v>
      </c>
      <c r="B2003" s="69"/>
      <c r="C2003" s="69"/>
      <c r="D2003" s="69"/>
      <c r="E2003" s="69"/>
      <c r="F2003" s="70"/>
      <c r="G2003" s="70"/>
      <c r="H2003" s="70"/>
      <c r="I2003" s="68"/>
      <c r="J2003" s="8" t="str">
        <f>IF(I2003="ILF",IF($C$1="预估功能点",'模板使用说明&amp;基础参数'!$E$15,'模板使用说明&amp;基础参数'!$E$22),IF(I2003="EIF",IF($C$1="预估功能点",'模板使用说明&amp;基础参数'!$E$16,'模板使用说明&amp;基础参数'!$E$23),IF(I2003="EI",IF($C$1="预估功能点",'模板使用说明&amp;基础参数'!$E$17,'模板使用说明&amp;基础参数'!$E$24),IF(I2003="EO",IF($C$1="预估功能点",'模板使用说明&amp;基础参数'!$E$18,'模板使用说明&amp;基础参数'!$E$25),IF(I2003="EQ",IF($C$1="预估功能点",'模板使用说明&amp;基础参数'!$E$19,'模板使用说明&amp;基础参数'!$E$26),"")))))</f>
        <v/>
      </c>
      <c r="K2003" s="81"/>
      <c r="L2003" s="81"/>
      <c r="M2003" s="82" t="str">
        <f>IF(J2003="","",IF(K2003="高",IF(L2003="删除",J2003*'模板使用说明&amp;基础参数'!$E$5*'模板使用说明&amp;基础参数'!$E$12,IF(L2003="修改",J2003*'模板使用说明&amp;基础参数'!$E$5*'模板使用说明&amp;基础参数'!$E$11,J2003*'模板使用说明&amp;基础参数'!$E$5*'模板使用说明&amp;基础参数'!$E$10)),IF(K2003="中",IF(L2003="删除",J2003*'模板使用说明&amp;基础参数'!$E$6*'模板使用说明&amp;基础参数'!$E$12,IF(L2003="修改",J2003*'模板使用说明&amp;基础参数'!$E$6*'模板使用说明&amp;基础参数'!$E$11,J2003*'模板使用说明&amp;基础参数'!$E$6*'模板使用说明&amp;基础参数'!$E$10)),IF(L2003="删除",J2003*'模板使用说明&amp;基础参数'!$E$7*'模板使用说明&amp;基础参数'!$E$12,IF(L2003="修改",J2003*'模板使用说明&amp;基础参数'!$E$7*'模板使用说明&amp;基础参数'!$E$11,J2003*'模板使用说明&amp;基础参数'!$E$7*'模板使用说明&amp;基础参数'!$E$10)))))</f>
        <v/>
      </c>
      <c r="N2003" s="83"/>
    </row>
    <row r="2004" ht="14.4" customHeight="1" spans="1:14">
      <c r="A2004" s="68">
        <f t="shared" si="32"/>
        <v>1999</v>
      </c>
      <c r="B2004" s="69"/>
      <c r="C2004" s="69"/>
      <c r="D2004" s="69"/>
      <c r="E2004" s="69"/>
      <c r="F2004" s="70"/>
      <c r="G2004" s="70"/>
      <c r="H2004" s="70"/>
      <c r="I2004" s="68"/>
      <c r="J2004" s="8" t="str">
        <f>IF(I2004="ILF",IF($C$1="预估功能点",'模板使用说明&amp;基础参数'!$E$15,'模板使用说明&amp;基础参数'!$E$22),IF(I2004="EIF",IF($C$1="预估功能点",'模板使用说明&amp;基础参数'!$E$16,'模板使用说明&amp;基础参数'!$E$23),IF(I2004="EI",IF($C$1="预估功能点",'模板使用说明&amp;基础参数'!$E$17,'模板使用说明&amp;基础参数'!$E$24),IF(I2004="EO",IF($C$1="预估功能点",'模板使用说明&amp;基础参数'!$E$18,'模板使用说明&amp;基础参数'!$E$25),IF(I2004="EQ",IF($C$1="预估功能点",'模板使用说明&amp;基础参数'!$E$19,'模板使用说明&amp;基础参数'!$E$26),"")))))</f>
        <v/>
      </c>
      <c r="K2004" s="81"/>
      <c r="L2004" s="81"/>
      <c r="M2004" s="82" t="str">
        <f>IF(J2004="","",IF(K2004="高",IF(L2004="删除",J2004*'模板使用说明&amp;基础参数'!$E$5*'模板使用说明&amp;基础参数'!$E$12,IF(L2004="修改",J2004*'模板使用说明&amp;基础参数'!$E$5*'模板使用说明&amp;基础参数'!$E$11,J2004*'模板使用说明&amp;基础参数'!$E$5*'模板使用说明&amp;基础参数'!$E$10)),IF(K2004="中",IF(L2004="删除",J2004*'模板使用说明&amp;基础参数'!$E$6*'模板使用说明&amp;基础参数'!$E$12,IF(L2004="修改",J2004*'模板使用说明&amp;基础参数'!$E$6*'模板使用说明&amp;基础参数'!$E$11,J2004*'模板使用说明&amp;基础参数'!$E$6*'模板使用说明&amp;基础参数'!$E$10)),IF(L2004="删除",J2004*'模板使用说明&amp;基础参数'!$E$7*'模板使用说明&amp;基础参数'!$E$12,IF(L2004="修改",J2004*'模板使用说明&amp;基础参数'!$E$7*'模板使用说明&amp;基础参数'!$E$11,J2004*'模板使用说明&amp;基础参数'!$E$7*'模板使用说明&amp;基础参数'!$E$10)))))</f>
        <v/>
      </c>
      <c r="N2004" s="83"/>
    </row>
    <row r="2005" ht="14.4" customHeight="1" spans="1:14">
      <c r="A2005" s="68">
        <f t="shared" si="32"/>
        <v>2000</v>
      </c>
      <c r="B2005" s="69"/>
      <c r="C2005" s="69"/>
      <c r="D2005" s="69"/>
      <c r="E2005" s="69"/>
      <c r="F2005" s="70"/>
      <c r="G2005" s="70"/>
      <c r="H2005" s="70"/>
      <c r="I2005" s="68"/>
      <c r="J2005" s="8" t="str">
        <f>IF(I2005="ILF",IF($C$1="预估功能点",'模板使用说明&amp;基础参数'!$E$15,'模板使用说明&amp;基础参数'!$E$22),IF(I2005="EIF",IF($C$1="预估功能点",'模板使用说明&amp;基础参数'!$E$16,'模板使用说明&amp;基础参数'!$E$23),IF(I2005="EI",IF($C$1="预估功能点",'模板使用说明&amp;基础参数'!$E$17,'模板使用说明&amp;基础参数'!$E$24),IF(I2005="EO",IF($C$1="预估功能点",'模板使用说明&amp;基础参数'!$E$18,'模板使用说明&amp;基础参数'!$E$25),IF(I2005="EQ",IF($C$1="预估功能点",'模板使用说明&amp;基础参数'!$E$19,'模板使用说明&amp;基础参数'!$E$26),"")))))</f>
        <v/>
      </c>
      <c r="K2005" s="81"/>
      <c r="L2005" s="81"/>
      <c r="M2005" s="82" t="str">
        <f>IF(J2005="","",IF(K2005="高",IF(L2005="删除",J2005*'模板使用说明&amp;基础参数'!$E$5*'模板使用说明&amp;基础参数'!$E$12,IF(L2005="修改",J2005*'模板使用说明&amp;基础参数'!$E$5*'模板使用说明&amp;基础参数'!$E$11,J2005*'模板使用说明&amp;基础参数'!$E$5*'模板使用说明&amp;基础参数'!$E$10)),IF(K2005="中",IF(L2005="删除",J2005*'模板使用说明&amp;基础参数'!$E$6*'模板使用说明&amp;基础参数'!$E$12,IF(L2005="修改",J2005*'模板使用说明&amp;基础参数'!$E$6*'模板使用说明&amp;基础参数'!$E$11,J2005*'模板使用说明&amp;基础参数'!$E$6*'模板使用说明&amp;基础参数'!$E$10)),IF(L2005="删除",J2005*'模板使用说明&amp;基础参数'!$E$7*'模板使用说明&amp;基础参数'!$E$12,IF(L2005="修改",J2005*'模板使用说明&amp;基础参数'!$E$7*'模板使用说明&amp;基础参数'!$E$11,J2005*'模板使用说明&amp;基础参数'!$E$7*'模板使用说明&amp;基础参数'!$E$10)))))</f>
        <v/>
      </c>
      <c r="N2005" s="83"/>
    </row>
    <row r="2006" ht="14.4" customHeight="1" spans="1:14">
      <c r="A2006" s="68">
        <f t="shared" si="32"/>
        <v>2001</v>
      </c>
      <c r="B2006" s="69"/>
      <c r="C2006" s="69"/>
      <c r="D2006" s="69"/>
      <c r="E2006" s="69"/>
      <c r="F2006" s="70"/>
      <c r="G2006" s="70"/>
      <c r="H2006" s="70"/>
      <c r="I2006" s="68"/>
      <c r="J2006" s="8" t="str">
        <f>IF(I2006="ILF",IF($C$1="预估功能点",'模板使用说明&amp;基础参数'!$E$15,'模板使用说明&amp;基础参数'!$E$22),IF(I2006="EIF",IF($C$1="预估功能点",'模板使用说明&amp;基础参数'!$E$16,'模板使用说明&amp;基础参数'!$E$23),IF(I2006="EI",IF($C$1="预估功能点",'模板使用说明&amp;基础参数'!$E$17,'模板使用说明&amp;基础参数'!$E$24),IF(I2006="EO",IF($C$1="预估功能点",'模板使用说明&amp;基础参数'!$E$18,'模板使用说明&amp;基础参数'!$E$25),IF(I2006="EQ",IF($C$1="预估功能点",'模板使用说明&amp;基础参数'!$E$19,'模板使用说明&amp;基础参数'!$E$26),"")))))</f>
        <v/>
      </c>
      <c r="K2006" s="81"/>
      <c r="L2006" s="81"/>
      <c r="M2006" s="82" t="str">
        <f>IF(J2006="","",IF(K2006="高",IF(L2006="删除",J2006*'模板使用说明&amp;基础参数'!$E$5*'模板使用说明&amp;基础参数'!$E$12,IF(L2006="修改",J2006*'模板使用说明&amp;基础参数'!$E$5*'模板使用说明&amp;基础参数'!$E$11,J2006*'模板使用说明&amp;基础参数'!$E$5*'模板使用说明&amp;基础参数'!$E$10)),IF(K2006="中",IF(L2006="删除",J2006*'模板使用说明&amp;基础参数'!$E$6*'模板使用说明&amp;基础参数'!$E$12,IF(L2006="修改",J2006*'模板使用说明&amp;基础参数'!$E$6*'模板使用说明&amp;基础参数'!$E$11,J2006*'模板使用说明&amp;基础参数'!$E$6*'模板使用说明&amp;基础参数'!$E$10)),IF(L2006="删除",J2006*'模板使用说明&amp;基础参数'!$E$7*'模板使用说明&amp;基础参数'!$E$12,IF(L2006="修改",J2006*'模板使用说明&amp;基础参数'!$E$7*'模板使用说明&amp;基础参数'!$E$11,J2006*'模板使用说明&amp;基础参数'!$E$7*'模板使用说明&amp;基础参数'!$E$10)))))</f>
        <v/>
      </c>
      <c r="N2006" s="83"/>
    </row>
    <row r="2007" ht="14.4" customHeight="1" spans="1:14">
      <c r="A2007" s="68">
        <f t="shared" si="32"/>
        <v>2002</v>
      </c>
      <c r="B2007" s="69"/>
      <c r="C2007" s="69"/>
      <c r="D2007" s="69"/>
      <c r="E2007" s="69"/>
      <c r="F2007" s="70"/>
      <c r="G2007" s="70"/>
      <c r="H2007" s="70"/>
      <c r="I2007" s="68"/>
      <c r="J2007" s="8" t="str">
        <f>IF(I2007="ILF",IF($C$1="预估功能点",'模板使用说明&amp;基础参数'!$E$15,'模板使用说明&amp;基础参数'!$E$22),IF(I2007="EIF",IF($C$1="预估功能点",'模板使用说明&amp;基础参数'!$E$16,'模板使用说明&amp;基础参数'!$E$23),IF(I2007="EI",IF($C$1="预估功能点",'模板使用说明&amp;基础参数'!$E$17,'模板使用说明&amp;基础参数'!$E$24),IF(I2007="EO",IF($C$1="预估功能点",'模板使用说明&amp;基础参数'!$E$18,'模板使用说明&amp;基础参数'!$E$25),IF(I2007="EQ",IF($C$1="预估功能点",'模板使用说明&amp;基础参数'!$E$19,'模板使用说明&amp;基础参数'!$E$26),"")))))</f>
        <v/>
      </c>
      <c r="K2007" s="81"/>
      <c r="L2007" s="81"/>
      <c r="M2007" s="82" t="str">
        <f>IF(J2007="","",IF(K2007="高",IF(L2007="删除",J2007*'模板使用说明&amp;基础参数'!$E$5*'模板使用说明&amp;基础参数'!$E$12,IF(L2007="修改",J2007*'模板使用说明&amp;基础参数'!$E$5*'模板使用说明&amp;基础参数'!$E$11,J2007*'模板使用说明&amp;基础参数'!$E$5*'模板使用说明&amp;基础参数'!$E$10)),IF(K2007="中",IF(L2007="删除",J2007*'模板使用说明&amp;基础参数'!$E$6*'模板使用说明&amp;基础参数'!$E$12,IF(L2007="修改",J2007*'模板使用说明&amp;基础参数'!$E$6*'模板使用说明&amp;基础参数'!$E$11,J2007*'模板使用说明&amp;基础参数'!$E$6*'模板使用说明&amp;基础参数'!$E$10)),IF(L2007="删除",J2007*'模板使用说明&amp;基础参数'!$E$7*'模板使用说明&amp;基础参数'!$E$12,IF(L2007="修改",J2007*'模板使用说明&amp;基础参数'!$E$7*'模板使用说明&amp;基础参数'!$E$11,J2007*'模板使用说明&amp;基础参数'!$E$7*'模板使用说明&amp;基础参数'!$E$10)))))</f>
        <v/>
      </c>
      <c r="N2007" s="83"/>
    </row>
    <row r="2008" ht="14.4" customHeight="1" spans="1:14">
      <c r="A2008" s="68">
        <f t="shared" si="32"/>
        <v>2003</v>
      </c>
      <c r="B2008" s="69"/>
      <c r="C2008" s="69"/>
      <c r="D2008" s="69"/>
      <c r="E2008" s="69"/>
      <c r="F2008" s="70"/>
      <c r="G2008" s="70"/>
      <c r="H2008" s="70"/>
      <c r="I2008" s="68"/>
      <c r="J2008" s="8" t="str">
        <f>IF(I2008="ILF",IF($C$1="预估功能点",'模板使用说明&amp;基础参数'!$E$15,'模板使用说明&amp;基础参数'!$E$22),IF(I2008="EIF",IF($C$1="预估功能点",'模板使用说明&amp;基础参数'!$E$16,'模板使用说明&amp;基础参数'!$E$23),IF(I2008="EI",IF($C$1="预估功能点",'模板使用说明&amp;基础参数'!$E$17,'模板使用说明&amp;基础参数'!$E$24),IF(I2008="EO",IF($C$1="预估功能点",'模板使用说明&amp;基础参数'!$E$18,'模板使用说明&amp;基础参数'!$E$25),IF(I2008="EQ",IF($C$1="预估功能点",'模板使用说明&amp;基础参数'!$E$19,'模板使用说明&amp;基础参数'!$E$26),"")))))</f>
        <v/>
      </c>
      <c r="K2008" s="81"/>
      <c r="L2008" s="81"/>
      <c r="M2008" s="82" t="str">
        <f>IF(J2008="","",IF(K2008="高",IF(L2008="删除",J2008*'模板使用说明&amp;基础参数'!$E$5*'模板使用说明&amp;基础参数'!$E$12,IF(L2008="修改",J2008*'模板使用说明&amp;基础参数'!$E$5*'模板使用说明&amp;基础参数'!$E$11,J2008*'模板使用说明&amp;基础参数'!$E$5*'模板使用说明&amp;基础参数'!$E$10)),IF(K2008="中",IF(L2008="删除",J2008*'模板使用说明&amp;基础参数'!$E$6*'模板使用说明&amp;基础参数'!$E$12,IF(L2008="修改",J2008*'模板使用说明&amp;基础参数'!$E$6*'模板使用说明&amp;基础参数'!$E$11,J2008*'模板使用说明&amp;基础参数'!$E$6*'模板使用说明&amp;基础参数'!$E$10)),IF(L2008="删除",J2008*'模板使用说明&amp;基础参数'!$E$7*'模板使用说明&amp;基础参数'!$E$12,IF(L2008="修改",J2008*'模板使用说明&amp;基础参数'!$E$7*'模板使用说明&amp;基础参数'!$E$11,J2008*'模板使用说明&amp;基础参数'!$E$7*'模板使用说明&amp;基础参数'!$E$10)))))</f>
        <v/>
      </c>
      <c r="N2008" s="83"/>
    </row>
    <row r="2009" ht="14.4" customHeight="1" spans="1:14">
      <c r="A2009" s="68">
        <f t="shared" si="32"/>
        <v>2004</v>
      </c>
      <c r="B2009" s="69"/>
      <c r="C2009" s="69"/>
      <c r="D2009" s="69"/>
      <c r="E2009" s="69"/>
      <c r="F2009" s="70"/>
      <c r="G2009" s="70"/>
      <c r="H2009" s="70"/>
      <c r="I2009" s="68"/>
      <c r="J2009" s="8" t="str">
        <f>IF(I2009="ILF",IF($C$1="预估功能点",'模板使用说明&amp;基础参数'!$E$15,'模板使用说明&amp;基础参数'!$E$22),IF(I2009="EIF",IF($C$1="预估功能点",'模板使用说明&amp;基础参数'!$E$16,'模板使用说明&amp;基础参数'!$E$23),IF(I2009="EI",IF($C$1="预估功能点",'模板使用说明&amp;基础参数'!$E$17,'模板使用说明&amp;基础参数'!$E$24),IF(I2009="EO",IF($C$1="预估功能点",'模板使用说明&amp;基础参数'!$E$18,'模板使用说明&amp;基础参数'!$E$25),IF(I2009="EQ",IF($C$1="预估功能点",'模板使用说明&amp;基础参数'!$E$19,'模板使用说明&amp;基础参数'!$E$26),"")))))</f>
        <v/>
      </c>
      <c r="K2009" s="81"/>
      <c r="L2009" s="81"/>
      <c r="M2009" s="82" t="str">
        <f>IF(J2009="","",IF(K2009="高",IF(L2009="删除",J2009*'模板使用说明&amp;基础参数'!$E$5*'模板使用说明&amp;基础参数'!$E$12,IF(L2009="修改",J2009*'模板使用说明&amp;基础参数'!$E$5*'模板使用说明&amp;基础参数'!$E$11,J2009*'模板使用说明&amp;基础参数'!$E$5*'模板使用说明&amp;基础参数'!$E$10)),IF(K2009="中",IF(L2009="删除",J2009*'模板使用说明&amp;基础参数'!$E$6*'模板使用说明&amp;基础参数'!$E$12,IF(L2009="修改",J2009*'模板使用说明&amp;基础参数'!$E$6*'模板使用说明&amp;基础参数'!$E$11,J2009*'模板使用说明&amp;基础参数'!$E$6*'模板使用说明&amp;基础参数'!$E$10)),IF(L2009="删除",J2009*'模板使用说明&amp;基础参数'!$E$7*'模板使用说明&amp;基础参数'!$E$12,IF(L2009="修改",J2009*'模板使用说明&amp;基础参数'!$E$7*'模板使用说明&amp;基础参数'!$E$11,J2009*'模板使用说明&amp;基础参数'!$E$7*'模板使用说明&amp;基础参数'!$E$10)))))</f>
        <v/>
      </c>
      <c r="N2009" s="83"/>
    </row>
    <row r="2010" ht="14.4" customHeight="1" spans="1:14">
      <c r="A2010" s="68">
        <f t="shared" si="32"/>
        <v>2005</v>
      </c>
      <c r="B2010" s="69"/>
      <c r="C2010" s="69"/>
      <c r="D2010" s="69"/>
      <c r="E2010" s="69"/>
      <c r="F2010" s="70"/>
      <c r="G2010" s="70"/>
      <c r="H2010" s="70"/>
      <c r="I2010" s="68"/>
      <c r="J2010" s="8" t="str">
        <f>IF(I2010="ILF",IF($C$1="预估功能点",'模板使用说明&amp;基础参数'!$E$15,'模板使用说明&amp;基础参数'!$E$22),IF(I2010="EIF",IF($C$1="预估功能点",'模板使用说明&amp;基础参数'!$E$16,'模板使用说明&amp;基础参数'!$E$23),IF(I2010="EI",IF($C$1="预估功能点",'模板使用说明&amp;基础参数'!$E$17,'模板使用说明&amp;基础参数'!$E$24),IF(I2010="EO",IF($C$1="预估功能点",'模板使用说明&amp;基础参数'!$E$18,'模板使用说明&amp;基础参数'!$E$25),IF(I2010="EQ",IF($C$1="预估功能点",'模板使用说明&amp;基础参数'!$E$19,'模板使用说明&amp;基础参数'!$E$26),"")))))</f>
        <v/>
      </c>
      <c r="K2010" s="81"/>
      <c r="L2010" s="81"/>
      <c r="M2010" s="82" t="str">
        <f>IF(J2010="","",IF(K2010="高",IF(L2010="删除",J2010*'模板使用说明&amp;基础参数'!$E$5*'模板使用说明&amp;基础参数'!$E$12,IF(L2010="修改",J2010*'模板使用说明&amp;基础参数'!$E$5*'模板使用说明&amp;基础参数'!$E$11,J2010*'模板使用说明&amp;基础参数'!$E$5*'模板使用说明&amp;基础参数'!$E$10)),IF(K2010="中",IF(L2010="删除",J2010*'模板使用说明&amp;基础参数'!$E$6*'模板使用说明&amp;基础参数'!$E$12,IF(L2010="修改",J2010*'模板使用说明&amp;基础参数'!$E$6*'模板使用说明&amp;基础参数'!$E$11,J2010*'模板使用说明&amp;基础参数'!$E$6*'模板使用说明&amp;基础参数'!$E$10)),IF(L2010="删除",J2010*'模板使用说明&amp;基础参数'!$E$7*'模板使用说明&amp;基础参数'!$E$12,IF(L2010="修改",J2010*'模板使用说明&amp;基础参数'!$E$7*'模板使用说明&amp;基础参数'!$E$11,J2010*'模板使用说明&amp;基础参数'!$E$7*'模板使用说明&amp;基础参数'!$E$10)))))</f>
        <v/>
      </c>
      <c r="N2010" s="83"/>
    </row>
    <row r="2011" ht="14.4" customHeight="1" spans="1:14">
      <c r="A2011" s="68">
        <f t="shared" si="32"/>
        <v>2006</v>
      </c>
      <c r="B2011" s="69"/>
      <c r="C2011" s="69"/>
      <c r="D2011" s="69"/>
      <c r="E2011" s="69"/>
      <c r="F2011" s="70"/>
      <c r="G2011" s="70"/>
      <c r="H2011" s="70"/>
      <c r="I2011" s="68"/>
      <c r="J2011" s="8" t="str">
        <f>IF(I2011="ILF",IF($C$1="预估功能点",'模板使用说明&amp;基础参数'!$E$15,'模板使用说明&amp;基础参数'!$E$22),IF(I2011="EIF",IF($C$1="预估功能点",'模板使用说明&amp;基础参数'!$E$16,'模板使用说明&amp;基础参数'!$E$23),IF(I2011="EI",IF($C$1="预估功能点",'模板使用说明&amp;基础参数'!$E$17,'模板使用说明&amp;基础参数'!$E$24),IF(I2011="EO",IF($C$1="预估功能点",'模板使用说明&amp;基础参数'!$E$18,'模板使用说明&amp;基础参数'!$E$25),IF(I2011="EQ",IF($C$1="预估功能点",'模板使用说明&amp;基础参数'!$E$19,'模板使用说明&amp;基础参数'!$E$26),"")))))</f>
        <v/>
      </c>
      <c r="K2011" s="81"/>
      <c r="L2011" s="81"/>
      <c r="M2011" s="82" t="str">
        <f>IF(J2011="","",IF(K2011="高",IF(L2011="删除",J2011*'模板使用说明&amp;基础参数'!$E$5*'模板使用说明&amp;基础参数'!$E$12,IF(L2011="修改",J2011*'模板使用说明&amp;基础参数'!$E$5*'模板使用说明&amp;基础参数'!$E$11,J2011*'模板使用说明&amp;基础参数'!$E$5*'模板使用说明&amp;基础参数'!$E$10)),IF(K2011="中",IF(L2011="删除",J2011*'模板使用说明&amp;基础参数'!$E$6*'模板使用说明&amp;基础参数'!$E$12,IF(L2011="修改",J2011*'模板使用说明&amp;基础参数'!$E$6*'模板使用说明&amp;基础参数'!$E$11,J2011*'模板使用说明&amp;基础参数'!$E$6*'模板使用说明&amp;基础参数'!$E$10)),IF(L2011="删除",J2011*'模板使用说明&amp;基础参数'!$E$7*'模板使用说明&amp;基础参数'!$E$12,IF(L2011="修改",J2011*'模板使用说明&amp;基础参数'!$E$7*'模板使用说明&amp;基础参数'!$E$11,J2011*'模板使用说明&amp;基础参数'!$E$7*'模板使用说明&amp;基础参数'!$E$10)))))</f>
        <v/>
      </c>
      <c r="N2011" s="83"/>
    </row>
    <row r="2012" ht="14.4" customHeight="1" spans="1:14">
      <c r="A2012" s="68">
        <f t="shared" si="32"/>
        <v>2007</v>
      </c>
      <c r="B2012" s="69"/>
      <c r="C2012" s="69"/>
      <c r="D2012" s="69"/>
      <c r="E2012" s="69"/>
      <c r="F2012" s="70"/>
      <c r="G2012" s="70"/>
      <c r="H2012" s="70"/>
      <c r="I2012" s="68"/>
      <c r="J2012" s="8" t="str">
        <f>IF(I2012="ILF",IF($C$1="预估功能点",'模板使用说明&amp;基础参数'!$E$15,'模板使用说明&amp;基础参数'!$E$22),IF(I2012="EIF",IF($C$1="预估功能点",'模板使用说明&amp;基础参数'!$E$16,'模板使用说明&amp;基础参数'!$E$23),IF(I2012="EI",IF($C$1="预估功能点",'模板使用说明&amp;基础参数'!$E$17,'模板使用说明&amp;基础参数'!$E$24),IF(I2012="EO",IF($C$1="预估功能点",'模板使用说明&amp;基础参数'!$E$18,'模板使用说明&amp;基础参数'!$E$25),IF(I2012="EQ",IF($C$1="预估功能点",'模板使用说明&amp;基础参数'!$E$19,'模板使用说明&amp;基础参数'!$E$26),"")))))</f>
        <v/>
      </c>
      <c r="K2012" s="81"/>
      <c r="L2012" s="81"/>
      <c r="M2012" s="82" t="str">
        <f>IF(J2012="","",IF(K2012="高",IF(L2012="删除",J2012*'模板使用说明&amp;基础参数'!$E$5*'模板使用说明&amp;基础参数'!$E$12,IF(L2012="修改",J2012*'模板使用说明&amp;基础参数'!$E$5*'模板使用说明&amp;基础参数'!$E$11,J2012*'模板使用说明&amp;基础参数'!$E$5*'模板使用说明&amp;基础参数'!$E$10)),IF(K2012="中",IF(L2012="删除",J2012*'模板使用说明&amp;基础参数'!$E$6*'模板使用说明&amp;基础参数'!$E$12,IF(L2012="修改",J2012*'模板使用说明&amp;基础参数'!$E$6*'模板使用说明&amp;基础参数'!$E$11,J2012*'模板使用说明&amp;基础参数'!$E$6*'模板使用说明&amp;基础参数'!$E$10)),IF(L2012="删除",J2012*'模板使用说明&amp;基础参数'!$E$7*'模板使用说明&amp;基础参数'!$E$12,IF(L2012="修改",J2012*'模板使用说明&amp;基础参数'!$E$7*'模板使用说明&amp;基础参数'!$E$11,J2012*'模板使用说明&amp;基础参数'!$E$7*'模板使用说明&amp;基础参数'!$E$10)))))</f>
        <v/>
      </c>
      <c r="N2012" s="83"/>
    </row>
    <row r="2013" ht="14.4" customHeight="1" spans="1:14">
      <c r="A2013" s="68">
        <f t="shared" si="32"/>
        <v>2008</v>
      </c>
      <c r="B2013" s="69"/>
      <c r="C2013" s="69"/>
      <c r="D2013" s="69"/>
      <c r="E2013" s="69"/>
      <c r="F2013" s="70"/>
      <c r="G2013" s="70"/>
      <c r="H2013" s="70"/>
      <c r="I2013" s="68"/>
      <c r="J2013" s="8" t="str">
        <f>IF(I2013="ILF",IF($C$1="预估功能点",'模板使用说明&amp;基础参数'!$E$15,'模板使用说明&amp;基础参数'!$E$22),IF(I2013="EIF",IF($C$1="预估功能点",'模板使用说明&amp;基础参数'!$E$16,'模板使用说明&amp;基础参数'!$E$23),IF(I2013="EI",IF($C$1="预估功能点",'模板使用说明&amp;基础参数'!$E$17,'模板使用说明&amp;基础参数'!$E$24),IF(I2013="EO",IF($C$1="预估功能点",'模板使用说明&amp;基础参数'!$E$18,'模板使用说明&amp;基础参数'!$E$25),IF(I2013="EQ",IF($C$1="预估功能点",'模板使用说明&amp;基础参数'!$E$19,'模板使用说明&amp;基础参数'!$E$26),"")))))</f>
        <v/>
      </c>
      <c r="K2013" s="81"/>
      <c r="L2013" s="81"/>
      <c r="M2013" s="82" t="str">
        <f>IF(J2013="","",IF(K2013="高",IF(L2013="删除",J2013*'模板使用说明&amp;基础参数'!$E$5*'模板使用说明&amp;基础参数'!$E$12,IF(L2013="修改",J2013*'模板使用说明&amp;基础参数'!$E$5*'模板使用说明&amp;基础参数'!$E$11,J2013*'模板使用说明&amp;基础参数'!$E$5*'模板使用说明&amp;基础参数'!$E$10)),IF(K2013="中",IF(L2013="删除",J2013*'模板使用说明&amp;基础参数'!$E$6*'模板使用说明&amp;基础参数'!$E$12,IF(L2013="修改",J2013*'模板使用说明&amp;基础参数'!$E$6*'模板使用说明&amp;基础参数'!$E$11,J2013*'模板使用说明&amp;基础参数'!$E$6*'模板使用说明&amp;基础参数'!$E$10)),IF(L2013="删除",J2013*'模板使用说明&amp;基础参数'!$E$7*'模板使用说明&amp;基础参数'!$E$12,IF(L2013="修改",J2013*'模板使用说明&amp;基础参数'!$E$7*'模板使用说明&amp;基础参数'!$E$11,J2013*'模板使用说明&amp;基础参数'!$E$7*'模板使用说明&amp;基础参数'!$E$10)))))</f>
        <v/>
      </c>
      <c r="N2013" s="83"/>
    </row>
    <row r="2014" ht="14.4" customHeight="1" spans="1:14">
      <c r="A2014" s="68">
        <f t="shared" si="32"/>
        <v>2009</v>
      </c>
      <c r="B2014" s="69"/>
      <c r="C2014" s="69"/>
      <c r="D2014" s="69"/>
      <c r="E2014" s="69"/>
      <c r="F2014" s="70"/>
      <c r="G2014" s="70"/>
      <c r="H2014" s="70"/>
      <c r="I2014" s="68"/>
      <c r="J2014" s="8" t="str">
        <f>IF(I2014="ILF",IF($C$1="预估功能点",'模板使用说明&amp;基础参数'!$E$15,'模板使用说明&amp;基础参数'!$E$22),IF(I2014="EIF",IF($C$1="预估功能点",'模板使用说明&amp;基础参数'!$E$16,'模板使用说明&amp;基础参数'!$E$23),IF(I2014="EI",IF($C$1="预估功能点",'模板使用说明&amp;基础参数'!$E$17,'模板使用说明&amp;基础参数'!$E$24),IF(I2014="EO",IF($C$1="预估功能点",'模板使用说明&amp;基础参数'!$E$18,'模板使用说明&amp;基础参数'!$E$25),IF(I2014="EQ",IF($C$1="预估功能点",'模板使用说明&amp;基础参数'!$E$19,'模板使用说明&amp;基础参数'!$E$26),"")))))</f>
        <v/>
      </c>
      <c r="K2014" s="81"/>
      <c r="L2014" s="81"/>
      <c r="M2014" s="82" t="str">
        <f>IF(J2014="","",IF(K2014="高",IF(L2014="删除",J2014*'模板使用说明&amp;基础参数'!$E$5*'模板使用说明&amp;基础参数'!$E$12,IF(L2014="修改",J2014*'模板使用说明&amp;基础参数'!$E$5*'模板使用说明&amp;基础参数'!$E$11,J2014*'模板使用说明&amp;基础参数'!$E$5*'模板使用说明&amp;基础参数'!$E$10)),IF(K2014="中",IF(L2014="删除",J2014*'模板使用说明&amp;基础参数'!$E$6*'模板使用说明&amp;基础参数'!$E$12,IF(L2014="修改",J2014*'模板使用说明&amp;基础参数'!$E$6*'模板使用说明&amp;基础参数'!$E$11,J2014*'模板使用说明&amp;基础参数'!$E$6*'模板使用说明&amp;基础参数'!$E$10)),IF(L2014="删除",J2014*'模板使用说明&amp;基础参数'!$E$7*'模板使用说明&amp;基础参数'!$E$12,IF(L2014="修改",J2014*'模板使用说明&amp;基础参数'!$E$7*'模板使用说明&amp;基础参数'!$E$11,J2014*'模板使用说明&amp;基础参数'!$E$7*'模板使用说明&amp;基础参数'!$E$10)))))</f>
        <v/>
      </c>
      <c r="N2014" s="83"/>
    </row>
    <row r="2015" ht="14.4" customHeight="1" spans="1:14">
      <c r="A2015" s="68">
        <f t="shared" si="32"/>
        <v>2010</v>
      </c>
      <c r="B2015" s="69"/>
      <c r="C2015" s="69"/>
      <c r="D2015" s="69"/>
      <c r="E2015" s="69"/>
      <c r="F2015" s="70"/>
      <c r="G2015" s="70"/>
      <c r="H2015" s="70"/>
      <c r="I2015" s="68"/>
      <c r="J2015" s="8" t="str">
        <f>IF(I2015="ILF",IF($C$1="预估功能点",'模板使用说明&amp;基础参数'!$E$15,'模板使用说明&amp;基础参数'!$E$22),IF(I2015="EIF",IF($C$1="预估功能点",'模板使用说明&amp;基础参数'!$E$16,'模板使用说明&amp;基础参数'!$E$23),IF(I2015="EI",IF($C$1="预估功能点",'模板使用说明&amp;基础参数'!$E$17,'模板使用说明&amp;基础参数'!$E$24),IF(I2015="EO",IF($C$1="预估功能点",'模板使用说明&amp;基础参数'!$E$18,'模板使用说明&amp;基础参数'!$E$25),IF(I2015="EQ",IF($C$1="预估功能点",'模板使用说明&amp;基础参数'!$E$19,'模板使用说明&amp;基础参数'!$E$26),"")))))</f>
        <v/>
      </c>
      <c r="K2015" s="81"/>
      <c r="L2015" s="81"/>
      <c r="M2015" s="82" t="str">
        <f>IF(J2015="","",IF(K2015="高",IF(L2015="删除",J2015*'模板使用说明&amp;基础参数'!$E$5*'模板使用说明&amp;基础参数'!$E$12,IF(L2015="修改",J2015*'模板使用说明&amp;基础参数'!$E$5*'模板使用说明&amp;基础参数'!$E$11,J2015*'模板使用说明&amp;基础参数'!$E$5*'模板使用说明&amp;基础参数'!$E$10)),IF(K2015="中",IF(L2015="删除",J2015*'模板使用说明&amp;基础参数'!$E$6*'模板使用说明&amp;基础参数'!$E$12,IF(L2015="修改",J2015*'模板使用说明&amp;基础参数'!$E$6*'模板使用说明&amp;基础参数'!$E$11,J2015*'模板使用说明&amp;基础参数'!$E$6*'模板使用说明&amp;基础参数'!$E$10)),IF(L2015="删除",J2015*'模板使用说明&amp;基础参数'!$E$7*'模板使用说明&amp;基础参数'!$E$12,IF(L2015="修改",J2015*'模板使用说明&amp;基础参数'!$E$7*'模板使用说明&amp;基础参数'!$E$11,J2015*'模板使用说明&amp;基础参数'!$E$7*'模板使用说明&amp;基础参数'!$E$10)))))</f>
        <v/>
      </c>
      <c r="N2015" s="83"/>
    </row>
    <row r="2016" ht="14.4" customHeight="1" spans="1:14">
      <c r="A2016" s="68">
        <f t="shared" si="32"/>
        <v>2011</v>
      </c>
      <c r="B2016" s="69"/>
      <c r="C2016" s="69"/>
      <c r="D2016" s="69"/>
      <c r="E2016" s="69"/>
      <c r="F2016" s="70"/>
      <c r="G2016" s="70"/>
      <c r="H2016" s="70"/>
      <c r="I2016" s="68"/>
      <c r="J2016" s="8" t="str">
        <f>IF(I2016="ILF",IF($C$1="预估功能点",'模板使用说明&amp;基础参数'!$E$15,'模板使用说明&amp;基础参数'!$E$22),IF(I2016="EIF",IF($C$1="预估功能点",'模板使用说明&amp;基础参数'!$E$16,'模板使用说明&amp;基础参数'!$E$23),IF(I2016="EI",IF($C$1="预估功能点",'模板使用说明&amp;基础参数'!$E$17,'模板使用说明&amp;基础参数'!$E$24),IF(I2016="EO",IF($C$1="预估功能点",'模板使用说明&amp;基础参数'!$E$18,'模板使用说明&amp;基础参数'!$E$25),IF(I2016="EQ",IF($C$1="预估功能点",'模板使用说明&amp;基础参数'!$E$19,'模板使用说明&amp;基础参数'!$E$26),"")))))</f>
        <v/>
      </c>
      <c r="K2016" s="81"/>
      <c r="L2016" s="81"/>
      <c r="M2016" s="82" t="str">
        <f>IF(J2016="","",IF(K2016="高",IF(L2016="删除",J2016*'模板使用说明&amp;基础参数'!$E$5*'模板使用说明&amp;基础参数'!$E$12,IF(L2016="修改",J2016*'模板使用说明&amp;基础参数'!$E$5*'模板使用说明&amp;基础参数'!$E$11,J2016*'模板使用说明&amp;基础参数'!$E$5*'模板使用说明&amp;基础参数'!$E$10)),IF(K2016="中",IF(L2016="删除",J2016*'模板使用说明&amp;基础参数'!$E$6*'模板使用说明&amp;基础参数'!$E$12,IF(L2016="修改",J2016*'模板使用说明&amp;基础参数'!$E$6*'模板使用说明&amp;基础参数'!$E$11,J2016*'模板使用说明&amp;基础参数'!$E$6*'模板使用说明&amp;基础参数'!$E$10)),IF(L2016="删除",J2016*'模板使用说明&amp;基础参数'!$E$7*'模板使用说明&amp;基础参数'!$E$12,IF(L2016="修改",J2016*'模板使用说明&amp;基础参数'!$E$7*'模板使用说明&amp;基础参数'!$E$11,J2016*'模板使用说明&amp;基础参数'!$E$7*'模板使用说明&amp;基础参数'!$E$10)))))</f>
        <v/>
      </c>
      <c r="N2016" s="83"/>
    </row>
    <row r="2017" ht="14.4" customHeight="1" spans="1:14">
      <c r="A2017" s="68">
        <f t="shared" si="32"/>
        <v>2012</v>
      </c>
      <c r="B2017" s="69"/>
      <c r="C2017" s="69"/>
      <c r="D2017" s="69"/>
      <c r="E2017" s="69"/>
      <c r="F2017" s="70"/>
      <c r="G2017" s="70"/>
      <c r="H2017" s="70"/>
      <c r="I2017" s="68"/>
      <c r="J2017" s="8" t="str">
        <f>IF(I2017="ILF",IF($C$1="预估功能点",'模板使用说明&amp;基础参数'!$E$15,'模板使用说明&amp;基础参数'!$E$22),IF(I2017="EIF",IF($C$1="预估功能点",'模板使用说明&amp;基础参数'!$E$16,'模板使用说明&amp;基础参数'!$E$23),IF(I2017="EI",IF($C$1="预估功能点",'模板使用说明&amp;基础参数'!$E$17,'模板使用说明&amp;基础参数'!$E$24),IF(I2017="EO",IF($C$1="预估功能点",'模板使用说明&amp;基础参数'!$E$18,'模板使用说明&amp;基础参数'!$E$25),IF(I2017="EQ",IF($C$1="预估功能点",'模板使用说明&amp;基础参数'!$E$19,'模板使用说明&amp;基础参数'!$E$26),"")))))</f>
        <v/>
      </c>
      <c r="K2017" s="81"/>
      <c r="L2017" s="81"/>
      <c r="M2017" s="82" t="str">
        <f>IF(J2017="","",IF(K2017="高",IF(L2017="删除",J2017*'模板使用说明&amp;基础参数'!$E$5*'模板使用说明&amp;基础参数'!$E$12,IF(L2017="修改",J2017*'模板使用说明&amp;基础参数'!$E$5*'模板使用说明&amp;基础参数'!$E$11,J2017*'模板使用说明&amp;基础参数'!$E$5*'模板使用说明&amp;基础参数'!$E$10)),IF(K2017="中",IF(L2017="删除",J2017*'模板使用说明&amp;基础参数'!$E$6*'模板使用说明&amp;基础参数'!$E$12,IF(L2017="修改",J2017*'模板使用说明&amp;基础参数'!$E$6*'模板使用说明&amp;基础参数'!$E$11,J2017*'模板使用说明&amp;基础参数'!$E$6*'模板使用说明&amp;基础参数'!$E$10)),IF(L2017="删除",J2017*'模板使用说明&amp;基础参数'!$E$7*'模板使用说明&amp;基础参数'!$E$12,IF(L2017="修改",J2017*'模板使用说明&amp;基础参数'!$E$7*'模板使用说明&amp;基础参数'!$E$11,J2017*'模板使用说明&amp;基础参数'!$E$7*'模板使用说明&amp;基础参数'!$E$10)))))</f>
        <v/>
      </c>
      <c r="N2017" s="83"/>
    </row>
    <row r="2018" ht="14.4" customHeight="1" spans="1:14">
      <c r="A2018" s="68">
        <f t="shared" si="32"/>
        <v>2013</v>
      </c>
      <c r="B2018" s="69"/>
      <c r="C2018" s="69"/>
      <c r="D2018" s="69"/>
      <c r="E2018" s="69"/>
      <c r="F2018" s="70"/>
      <c r="G2018" s="70"/>
      <c r="H2018" s="70"/>
      <c r="I2018" s="68"/>
      <c r="J2018" s="8" t="str">
        <f>IF(I2018="ILF",IF($C$1="预估功能点",'模板使用说明&amp;基础参数'!$E$15,'模板使用说明&amp;基础参数'!$E$22),IF(I2018="EIF",IF($C$1="预估功能点",'模板使用说明&amp;基础参数'!$E$16,'模板使用说明&amp;基础参数'!$E$23),IF(I2018="EI",IF($C$1="预估功能点",'模板使用说明&amp;基础参数'!$E$17,'模板使用说明&amp;基础参数'!$E$24),IF(I2018="EO",IF($C$1="预估功能点",'模板使用说明&amp;基础参数'!$E$18,'模板使用说明&amp;基础参数'!$E$25),IF(I2018="EQ",IF($C$1="预估功能点",'模板使用说明&amp;基础参数'!$E$19,'模板使用说明&amp;基础参数'!$E$26),"")))))</f>
        <v/>
      </c>
      <c r="K2018" s="81"/>
      <c r="L2018" s="81"/>
      <c r="M2018" s="82" t="str">
        <f>IF(J2018="","",IF(K2018="高",IF(L2018="删除",J2018*'模板使用说明&amp;基础参数'!$E$5*'模板使用说明&amp;基础参数'!$E$12,IF(L2018="修改",J2018*'模板使用说明&amp;基础参数'!$E$5*'模板使用说明&amp;基础参数'!$E$11,J2018*'模板使用说明&amp;基础参数'!$E$5*'模板使用说明&amp;基础参数'!$E$10)),IF(K2018="中",IF(L2018="删除",J2018*'模板使用说明&amp;基础参数'!$E$6*'模板使用说明&amp;基础参数'!$E$12,IF(L2018="修改",J2018*'模板使用说明&amp;基础参数'!$E$6*'模板使用说明&amp;基础参数'!$E$11,J2018*'模板使用说明&amp;基础参数'!$E$6*'模板使用说明&amp;基础参数'!$E$10)),IF(L2018="删除",J2018*'模板使用说明&amp;基础参数'!$E$7*'模板使用说明&amp;基础参数'!$E$12,IF(L2018="修改",J2018*'模板使用说明&amp;基础参数'!$E$7*'模板使用说明&amp;基础参数'!$E$11,J2018*'模板使用说明&amp;基础参数'!$E$7*'模板使用说明&amp;基础参数'!$E$10)))))</f>
        <v/>
      </c>
      <c r="N2018" s="83"/>
    </row>
    <row r="2019" ht="14.4" customHeight="1" spans="1:14">
      <c r="A2019" s="68">
        <f t="shared" si="32"/>
        <v>2014</v>
      </c>
      <c r="B2019" s="69"/>
      <c r="C2019" s="69"/>
      <c r="D2019" s="69"/>
      <c r="E2019" s="69"/>
      <c r="F2019" s="70"/>
      <c r="G2019" s="70"/>
      <c r="H2019" s="70"/>
      <c r="I2019" s="68"/>
      <c r="J2019" s="8" t="str">
        <f>IF(I2019="ILF",IF($C$1="预估功能点",'模板使用说明&amp;基础参数'!$E$15,'模板使用说明&amp;基础参数'!$E$22),IF(I2019="EIF",IF($C$1="预估功能点",'模板使用说明&amp;基础参数'!$E$16,'模板使用说明&amp;基础参数'!$E$23),IF(I2019="EI",IF($C$1="预估功能点",'模板使用说明&amp;基础参数'!$E$17,'模板使用说明&amp;基础参数'!$E$24),IF(I2019="EO",IF($C$1="预估功能点",'模板使用说明&amp;基础参数'!$E$18,'模板使用说明&amp;基础参数'!$E$25),IF(I2019="EQ",IF($C$1="预估功能点",'模板使用说明&amp;基础参数'!$E$19,'模板使用说明&amp;基础参数'!$E$26),"")))))</f>
        <v/>
      </c>
      <c r="K2019" s="81"/>
      <c r="L2019" s="81"/>
      <c r="M2019" s="82" t="str">
        <f>IF(J2019="","",IF(K2019="高",IF(L2019="删除",J2019*'模板使用说明&amp;基础参数'!$E$5*'模板使用说明&amp;基础参数'!$E$12,IF(L2019="修改",J2019*'模板使用说明&amp;基础参数'!$E$5*'模板使用说明&amp;基础参数'!$E$11,J2019*'模板使用说明&amp;基础参数'!$E$5*'模板使用说明&amp;基础参数'!$E$10)),IF(K2019="中",IF(L2019="删除",J2019*'模板使用说明&amp;基础参数'!$E$6*'模板使用说明&amp;基础参数'!$E$12,IF(L2019="修改",J2019*'模板使用说明&amp;基础参数'!$E$6*'模板使用说明&amp;基础参数'!$E$11,J2019*'模板使用说明&amp;基础参数'!$E$6*'模板使用说明&amp;基础参数'!$E$10)),IF(L2019="删除",J2019*'模板使用说明&amp;基础参数'!$E$7*'模板使用说明&amp;基础参数'!$E$12,IF(L2019="修改",J2019*'模板使用说明&amp;基础参数'!$E$7*'模板使用说明&amp;基础参数'!$E$11,J2019*'模板使用说明&amp;基础参数'!$E$7*'模板使用说明&amp;基础参数'!$E$10)))))</f>
        <v/>
      </c>
      <c r="N2019" s="83"/>
    </row>
    <row r="2020" ht="14.4" customHeight="1" spans="1:14">
      <c r="A2020" s="68">
        <f t="shared" si="32"/>
        <v>2015</v>
      </c>
      <c r="B2020" s="69"/>
      <c r="C2020" s="69"/>
      <c r="D2020" s="69"/>
      <c r="E2020" s="69"/>
      <c r="F2020" s="70"/>
      <c r="G2020" s="70"/>
      <c r="H2020" s="70"/>
      <c r="I2020" s="68"/>
      <c r="J2020" s="8" t="str">
        <f>IF(I2020="ILF",IF($C$1="预估功能点",'模板使用说明&amp;基础参数'!$E$15,'模板使用说明&amp;基础参数'!$E$22),IF(I2020="EIF",IF($C$1="预估功能点",'模板使用说明&amp;基础参数'!$E$16,'模板使用说明&amp;基础参数'!$E$23),IF(I2020="EI",IF($C$1="预估功能点",'模板使用说明&amp;基础参数'!$E$17,'模板使用说明&amp;基础参数'!$E$24),IF(I2020="EO",IF($C$1="预估功能点",'模板使用说明&amp;基础参数'!$E$18,'模板使用说明&amp;基础参数'!$E$25),IF(I2020="EQ",IF($C$1="预估功能点",'模板使用说明&amp;基础参数'!$E$19,'模板使用说明&amp;基础参数'!$E$26),"")))))</f>
        <v/>
      </c>
      <c r="K2020" s="81"/>
      <c r="L2020" s="81"/>
      <c r="M2020" s="82" t="str">
        <f>IF(J2020="","",IF(K2020="高",IF(L2020="删除",J2020*'模板使用说明&amp;基础参数'!$E$5*'模板使用说明&amp;基础参数'!$E$12,IF(L2020="修改",J2020*'模板使用说明&amp;基础参数'!$E$5*'模板使用说明&amp;基础参数'!$E$11,J2020*'模板使用说明&amp;基础参数'!$E$5*'模板使用说明&amp;基础参数'!$E$10)),IF(K2020="中",IF(L2020="删除",J2020*'模板使用说明&amp;基础参数'!$E$6*'模板使用说明&amp;基础参数'!$E$12,IF(L2020="修改",J2020*'模板使用说明&amp;基础参数'!$E$6*'模板使用说明&amp;基础参数'!$E$11,J2020*'模板使用说明&amp;基础参数'!$E$6*'模板使用说明&amp;基础参数'!$E$10)),IF(L2020="删除",J2020*'模板使用说明&amp;基础参数'!$E$7*'模板使用说明&amp;基础参数'!$E$12,IF(L2020="修改",J2020*'模板使用说明&amp;基础参数'!$E$7*'模板使用说明&amp;基础参数'!$E$11,J2020*'模板使用说明&amp;基础参数'!$E$7*'模板使用说明&amp;基础参数'!$E$10)))))</f>
        <v/>
      </c>
      <c r="N2020" s="83"/>
    </row>
    <row r="2021" ht="14.4" customHeight="1" spans="1:14">
      <c r="A2021" s="68">
        <f t="shared" si="32"/>
        <v>2016</v>
      </c>
      <c r="B2021" s="69"/>
      <c r="C2021" s="69"/>
      <c r="D2021" s="69"/>
      <c r="E2021" s="69"/>
      <c r="F2021" s="70"/>
      <c r="G2021" s="70"/>
      <c r="H2021" s="70"/>
      <c r="I2021" s="68"/>
      <c r="J2021" s="8" t="str">
        <f>IF(I2021="ILF",IF($C$1="预估功能点",'模板使用说明&amp;基础参数'!$E$15,'模板使用说明&amp;基础参数'!$E$22),IF(I2021="EIF",IF($C$1="预估功能点",'模板使用说明&amp;基础参数'!$E$16,'模板使用说明&amp;基础参数'!$E$23),IF(I2021="EI",IF($C$1="预估功能点",'模板使用说明&amp;基础参数'!$E$17,'模板使用说明&amp;基础参数'!$E$24),IF(I2021="EO",IF($C$1="预估功能点",'模板使用说明&amp;基础参数'!$E$18,'模板使用说明&amp;基础参数'!$E$25),IF(I2021="EQ",IF($C$1="预估功能点",'模板使用说明&amp;基础参数'!$E$19,'模板使用说明&amp;基础参数'!$E$26),"")))))</f>
        <v/>
      </c>
      <c r="K2021" s="81"/>
      <c r="L2021" s="81"/>
      <c r="M2021" s="82" t="str">
        <f>IF(J2021="","",IF(K2021="高",IF(L2021="删除",J2021*'模板使用说明&amp;基础参数'!$E$5*'模板使用说明&amp;基础参数'!$E$12,IF(L2021="修改",J2021*'模板使用说明&amp;基础参数'!$E$5*'模板使用说明&amp;基础参数'!$E$11,J2021*'模板使用说明&amp;基础参数'!$E$5*'模板使用说明&amp;基础参数'!$E$10)),IF(K2021="中",IF(L2021="删除",J2021*'模板使用说明&amp;基础参数'!$E$6*'模板使用说明&amp;基础参数'!$E$12,IF(L2021="修改",J2021*'模板使用说明&amp;基础参数'!$E$6*'模板使用说明&amp;基础参数'!$E$11,J2021*'模板使用说明&amp;基础参数'!$E$6*'模板使用说明&amp;基础参数'!$E$10)),IF(L2021="删除",J2021*'模板使用说明&amp;基础参数'!$E$7*'模板使用说明&amp;基础参数'!$E$12,IF(L2021="修改",J2021*'模板使用说明&amp;基础参数'!$E$7*'模板使用说明&amp;基础参数'!$E$11,J2021*'模板使用说明&amp;基础参数'!$E$7*'模板使用说明&amp;基础参数'!$E$10)))))</f>
        <v/>
      </c>
      <c r="N2021" s="83"/>
    </row>
    <row r="2022" ht="14.4" customHeight="1" spans="1:14">
      <c r="A2022" s="68">
        <f t="shared" si="32"/>
        <v>2017</v>
      </c>
      <c r="B2022" s="69"/>
      <c r="C2022" s="69"/>
      <c r="D2022" s="69"/>
      <c r="E2022" s="69"/>
      <c r="F2022" s="70"/>
      <c r="G2022" s="70"/>
      <c r="H2022" s="70"/>
      <c r="I2022" s="68"/>
      <c r="J2022" s="8" t="str">
        <f>IF(I2022="ILF",IF($C$1="预估功能点",'模板使用说明&amp;基础参数'!$E$15,'模板使用说明&amp;基础参数'!$E$22),IF(I2022="EIF",IF($C$1="预估功能点",'模板使用说明&amp;基础参数'!$E$16,'模板使用说明&amp;基础参数'!$E$23),IF(I2022="EI",IF($C$1="预估功能点",'模板使用说明&amp;基础参数'!$E$17,'模板使用说明&amp;基础参数'!$E$24),IF(I2022="EO",IF($C$1="预估功能点",'模板使用说明&amp;基础参数'!$E$18,'模板使用说明&amp;基础参数'!$E$25),IF(I2022="EQ",IF($C$1="预估功能点",'模板使用说明&amp;基础参数'!$E$19,'模板使用说明&amp;基础参数'!$E$26),"")))))</f>
        <v/>
      </c>
      <c r="K2022" s="81"/>
      <c r="L2022" s="81"/>
      <c r="M2022" s="82" t="str">
        <f>IF(J2022="","",IF(K2022="高",IF(L2022="删除",J2022*'模板使用说明&amp;基础参数'!$E$5*'模板使用说明&amp;基础参数'!$E$12,IF(L2022="修改",J2022*'模板使用说明&amp;基础参数'!$E$5*'模板使用说明&amp;基础参数'!$E$11,J2022*'模板使用说明&amp;基础参数'!$E$5*'模板使用说明&amp;基础参数'!$E$10)),IF(K2022="中",IF(L2022="删除",J2022*'模板使用说明&amp;基础参数'!$E$6*'模板使用说明&amp;基础参数'!$E$12,IF(L2022="修改",J2022*'模板使用说明&amp;基础参数'!$E$6*'模板使用说明&amp;基础参数'!$E$11,J2022*'模板使用说明&amp;基础参数'!$E$6*'模板使用说明&amp;基础参数'!$E$10)),IF(L2022="删除",J2022*'模板使用说明&amp;基础参数'!$E$7*'模板使用说明&amp;基础参数'!$E$12,IF(L2022="修改",J2022*'模板使用说明&amp;基础参数'!$E$7*'模板使用说明&amp;基础参数'!$E$11,J2022*'模板使用说明&amp;基础参数'!$E$7*'模板使用说明&amp;基础参数'!$E$10)))))</f>
        <v/>
      </c>
      <c r="N2022" s="83"/>
    </row>
    <row r="2023" ht="14.4" customHeight="1" spans="1:14">
      <c r="A2023" s="68">
        <f t="shared" si="32"/>
        <v>2018</v>
      </c>
      <c r="B2023" s="69"/>
      <c r="C2023" s="69"/>
      <c r="D2023" s="69"/>
      <c r="E2023" s="69"/>
      <c r="F2023" s="70"/>
      <c r="G2023" s="70"/>
      <c r="H2023" s="70"/>
      <c r="I2023" s="68"/>
      <c r="J2023" s="8" t="str">
        <f>IF(I2023="ILF",IF($C$1="预估功能点",'模板使用说明&amp;基础参数'!$E$15,'模板使用说明&amp;基础参数'!$E$22),IF(I2023="EIF",IF($C$1="预估功能点",'模板使用说明&amp;基础参数'!$E$16,'模板使用说明&amp;基础参数'!$E$23),IF(I2023="EI",IF($C$1="预估功能点",'模板使用说明&amp;基础参数'!$E$17,'模板使用说明&amp;基础参数'!$E$24),IF(I2023="EO",IF($C$1="预估功能点",'模板使用说明&amp;基础参数'!$E$18,'模板使用说明&amp;基础参数'!$E$25),IF(I2023="EQ",IF($C$1="预估功能点",'模板使用说明&amp;基础参数'!$E$19,'模板使用说明&amp;基础参数'!$E$26),"")))))</f>
        <v/>
      </c>
      <c r="K2023" s="81"/>
      <c r="L2023" s="81"/>
      <c r="M2023" s="82" t="str">
        <f>IF(J2023="","",IF(K2023="高",IF(L2023="删除",J2023*'模板使用说明&amp;基础参数'!$E$5*'模板使用说明&amp;基础参数'!$E$12,IF(L2023="修改",J2023*'模板使用说明&amp;基础参数'!$E$5*'模板使用说明&amp;基础参数'!$E$11,J2023*'模板使用说明&amp;基础参数'!$E$5*'模板使用说明&amp;基础参数'!$E$10)),IF(K2023="中",IF(L2023="删除",J2023*'模板使用说明&amp;基础参数'!$E$6*'模板使用说明&amp;基础参数'!$E$12,IF(L2023="修改",J2023*'模板使用说明&amp;基础参数'!$E$6*'模板使用说明&amp;基础参数'!$E$11,J2023*'模板使用说明&amp;基础参数'!$E$6*'模板使用说明&amp;基础参数'!$E$10)),IF(L2023="删除",J2023*'模板使用说明&amp;基础参数'!$E$7*'模板使用说明&amp;基础参数'!$E$12,IF(L2023="修改",J2023*'模板使用说明&amp;基础参数'!$E$7*'模板使用说明&amp;基础参数'!$E$11,J2023*'模板使用说明&amp;基础参数'!$E$7*'模板使用说明&amp;基础参数'!$E$10)))))</f>
        <v/>
      </c>
      <c r="N2023" s="83"/>
    </row>
    <row r="2024" ht="14.4" customHeight="1" spans="1:14">
      <c r="A2024" s="68">
        <f t="shared" si="32"/>
        <v>2019</v>
      </c>
      <c r="B2024" s="69"/>
      <c r="C2024" s="69"/>
      <c r="D2024" s="69"/>
      <c r="E2024" s="69"/>
      <c r="F2024" s="70"/>
      <c r="G2024" s="70"/>
      <c r="H2024" s="70"/>
      <c r="I2024" s="68"/>
      <c r="J2024" s="8" t="str">
        <f>IF(I2024="ILF",IF($C$1="预估功能点",'模板使用说明&amp;基础参数'!$E$15,'模板使用说明&amp;基础参数'!$E$22),IF(I2024="EIF",IF($C$1="预估功能点",'模板使用说明&amp;基础参数'!$E$16,'模板使用说明&amp;基础参数'!$E$23),IF(I2024="EI",IF($C$1="预估功能点",'模板使用说明&amp;基础参数'!$E$17,'模板使用说明&amp;基础参数'!$E$24),IF(I2024="EO",IF($C$1="预估功能点",'模板使用说明&amp;基础参数'!$E$18,'模板使用说明&amp;基础参数'!$E$25),IF(I2024="EQ",IF($C$1="预估功能点",'模板使用说明&amp;基础参数'!$E$19,'模板使用说明&amp;基础参数'!$E$26),"")))))</f>
        <v/>
      </c>
      <c r="K2024" s="81"/>
      <c r="L2024" s="81"/>
      <c r="M2024" s="82" t="str">
        <f>IF(J2024="","",IF(K2024="高",IF(L2024="删除",J2024*'模板使用说明&amp;基础参数'!$E$5*'模板使用说明&amp;基础参数'!$E$12,IF(L2024="修改",J2024*'模板使用说明&amp;基础参数'!$E$5*'模板使用说明&amp;基础参数'!$E$11,J2024*'模板使用说明&amp;基础参数'!$E$5*'模板使用说明&amp;基础参数'!$E$10)),IF(K2024="中",IF(L2024="删除",J2024*'模板使用说明&amp;基础参数'!$E$6*'模板使用说明&amp;基础参数'!$E$12,IF(L2024="修改",J2024*'模板使用说明&amp;基础参数'!$E$6*'模板使用说明&amp;基础参数'!$E$11,J2024*'模板使用说明&amp;基础参数'!$E$6*'模板使用说明&amp;基础参数'!$E$10)),IF(L2024="删除",J2024*'模板使用说明&amp;基础参数'!$E$7*'模板使用说明&amp;基础参数'!$E$12,IF(L2024="修改",J2024*'模板使用说明&amp;基础参数'!$E$7*'模板使用说明&amp;基础参数'!$E$11,J2024*'模板使用说明&amp;基础参数'!$E$7*'模板使用说明&amp;基础参数'!$E$10)))))</f>
        <v/>
      </c>
      <c r="N2024" s="83"/>
    </row>
    <row r="2025" ht="14.4" customHeight="1" spans="1:14">
      <c r="A2025" s="68">
        <f t="shared" si="32"/>
        <v>2020</v>
      </c>
      <c r="B2025" s="69"/>
      <c r="C2025" s="69"/>
      <c r="D2025" s="69"/>
      <c r="E2025" s="69"/>
      <c r="F2025" s="70"/>
      <c r="G2025" s="70"/>
      <c r="H2025" s="70"/>
      <c r="I2025" s="68"/>
      <c r="J2025" s="8" t="str">
        <f>IF(I2025="ILF",IF($C$1="预估功能点",'模板使用说明&amp;基础参数'!$E$15,'模板使用说明&amp;基础参数'!$E$22),IF(I2025="EIF",IF($C$1="预估功能点",'模板使用说明&amp;基础参数'!$E$16,'模板使用说明&amp;基础参数'!$E$23),IF(I2025="EI",IF($C$1="预估功能点",'模板使用说明&amp;基础参数'!$E$17,'模板使用说明&amp;基础参数'!$E$24),IF(I2025="EO",IF($C$1="预估功能点",'模板使用说明&amp;基础参数'!$E$18,'模板使用说明&amp;基础参数'!$E$25),IF(I2025="EQ",IF($C$1="预估功能点",'模板使用说明&amp;基础参数'!$E$19,'模板使用说明&amp;基础参数'!$E$26),"")))))</f>
        <v/>
      </c>
      <c r="K2025" s="81"/>
      <c r="L2025" s="81"/>
      <c r="M2025" s="82" t="str">
        <f>IF(J2025="","",IF(K2025="高",IF(L2025="删除",J2025*'模板使用说明&amp;基础参数'!$E$5*'模板使用说明&amp;基础参数'!$E$12,IF(L2025="修改",J2025*'模板使用说明&amp;基础参数'!$E$5*'模板使用说明&amp;基础参数'!$E$11,J2025*'模板使用说明&amp;基础参数'!$E$5*'模板使用说明&amp;基础参数'!$E$10)),IF(K2025="中",IF(L2025="删除",J2025*'模板使用说明&amp;基础参数'!$E$6*'模板使用说明&amp;基础参数'!$E$12,IF(L2025="修改",J2025*'模板使用说明&amp;基础参数'!$E$6*'模板使用说明&amp;基础参数'!$E$11,J2025*'模板使用说明&amp;基础参数'!$E$6*'模板使用说明&amp;基础参数'!$E$10)),IF(L2025="删除",J2025*'模板使用说明&amp;基础参数'!$E$7*'模板使用说明&amp;基础参数'!$E$12,IF(L2025="修改",J2025*'模板使用说明&amp;基础参数'!$E$7*'模板使用说明&amp;基础参数'!$E$11,J2025*'模板使用说明&amp;基础参数'!$E$7*'模板使用说明&amp;基础参数'!$E$10)))))</f>
        <v/>
      </c>
      <c r="N2025" s="83"/>
    </row>
    <row r="2026" ht="14.4" customHeight="1" spans="1:14">
      <c r="A2026" s="68">
        <f t="shared" si="32"/>
        <v>2021</v>
      </c>
      <c r="B2026" s="69"/>
      <c r="C2026" s="69"/>
      <c r="D2026" s="69"/>
      <c r="E2026" s="69"/>
      <c r="F2026" s="70"/>
      <c r="G2026" s="70"/>
      <c r="H2026" s="70"/>
      <c r="I2026" s="68"/>
      <c r="J2026" s="8" t="str">
        <f>IF(I2026="ILF",IF($C$1="预估功能点",'模板使用说明&amp;基础参数'!$E$15,'模板使用说明&amp;基础参数'!$E$22),IF(I2026="EIF",IF($C$1="预估功能点",'模板使用说明&amp;基础参数'!$E$16,'模板使用说明&amp;基础参数'!$E$23),IF(I2026="EI",IF($C$1="预估功能点",'模板使用说明&amp;基础参数'!$E$17,'模板使用说明&amp;基础参数'!$E$24),IF(I2026="EO",IF($C$1="预估功能点",'模板使用说明&amp;基础参数'!$E$18,'模板使用说明&amp;基础参数'!$E$25),IF(I2026="EQ",IF($C$1="预估功能点",'模板使用说明&amp;基础参数'!$E$19,'模板使用说明&amp;基础参数'!$E$26),"")))))</f>
        <v/>
      </c>
      <c r="K2026" s="81"/>
      <c r="L2026" s="81"/>
      <c r="M2026" s="82" t="str">
        <f>IF(J2026="","",IF(K2026="高",IF(L2026="删除",J2026*'模板使用说明&amp;基础参数'!$E$5*'模板使用说明&amp;基础参数'!$E$12,IF(L2026="修改",J2026*'模板使用说明&amp;基础参数'!$E$5*'模板使用说明&amp;基础参数'!$E$11,J2026*'模板使用说明&amp;基础参数'!$E$5*'模板使用说明&amp;基础参数'!$E$10)),IF(K2026="中",IF(L2026="删除",J2026*'模板使用说明&amp;基础参数'!$E$6*'模板使用说明&amp;基础参数'!$E$12,IF(L2026="修改",J2026*'模板使用说明&amp;基础参数'!$E$6*'模板使用说明&amp;基础参数'!$E$11,J2026*'模板使用说明&amp;基础参数'!$E$6*'模板使用说明&amp;基础参数'!$E$10)),IF(L2026="删除",J2026*'模板使用说明&amp;基础参数'!$E$7*'模板使用说明&amp;基础参数'!$E$12,IF(L2026="修改",J2026*'模板使用说明&amp;基础参数'!$E$7*'模板使用说明&amp;基础参数'!$E$11,J2026*'模板使用说明&amp;基础参数'!$E$7*'模板使用说明&amp;基础参数'!$E$10)))))</f>
        <v/>
      </c>
      <c r="N2026" s="83"/>
    </row>
    <row r="2027" ht="14.4" customHeight="1" spans="1:14">
      <c r="A2027" s="68">
        <f t="shared" si="32"/>
        <v>2022</v>
      </c>
      <c r="B2027" s="69"/>
      <c r="C2027" s="69"/>
      <c r="D2027" s="69"/>
      <c r="E2027" s="69"/>
      <c r="F2027" s="70"/>
      <c r="G2027" s="70"/>
      <c r="H2027" s="70"/>
      <c r="I2027" s="68"/>
      <c r="J2027" s="8" t="str">
        <f>IF(I2027="ILF",IF($C$1="预估功能点",'模板使用说明&amp;基础参数'!$E$15,'模板使用说明&amp;基础参数'!$E$22),IF(I2027="EIF",IF($C$1="预估功能点",'模板使用说明&amp;基础参数'!$E$16,'模板使用说明&amp;基础参数'!$E$23),IF(I2027="EI",IF($C$1="预估功能点",'模板使用说明&amp;基础参数'!$E$17,'模板使用说明&amp;基础参数'!$E$24),IF(I2027="EO",IF($C$1="预估功能点",'模板使用说明&amp;基础参数'!$E$18,'模板使用说明&amp;基础参数'!$E$25),IF(I2027="EQ",IF($C$1="预估功能点",'模板使用说明&amp;基础参数'!$E$19,'模板使用说明&amp;基础参数'!$E$26),"")))))</f>
        <v/>
      </c>
      <c r="K2027" s="81"/>
      <c r="L2027" s="81"/>
      <c r="M2027" s="82" t="str">
        <f>IF(J2027="","",IF(K2027="高",IF(L2027="删除",J2027*'模板使用说明&amp;基础参数'!$E$5*'模板使用说明&amp;基础参数'!$E$12,IF(L2027="修改",J2027*'模板使用说明&amp;基础参数'!$E$5*'模板使用说明&amp;基础参数'!$E$11,J2027*'模板使用说明&amp;基础参数'!$E$5*'模板使用说明&amp;基础参数'!$E$10)),IF(K2027="中",IF(L2027="删除",J2027*'模板使用说明&amp;基础参数'!$E$6*'模板使用说明&amp;基础参数'!$E$12,IF(L2027="修改",J2027*'模板使用说明&amp;基础参数'!$E$6*'模板使用说明&amp;基础参数'!$E$11,J2027*'模板使用说明&amp;基础参数'!$E$6*'模板使用说明&amp;基础参数'!$E$10)),IF(L2027="删除",J2027*'模板使用说明&amp;基础参数'!$E$7*'模板使用说明&amp;基础参数'!$E$12,IF(L2027="修改",J2027*'模板使用说明&amp;基础参数'!$E$7*'模板使用说明&amp;基础参数'!$E$11,J2027*'模板使用说明&amp;基础参数'!$E$7*'模板使用说明&amp;基础参数'!$E$10)))))</f>
        <v/>
      </c>
      <c r="N2027" s="83"/>
    </row>
    <row r="2028" ht="14.4" customHeight="1" spans="1:14">
      <c r="A2028" s="68">
        <f t="shared" si="32"/>
        <v>2023</v>
      </c>
      <c r="B2028" s="69"/>
      <c r="C2028" s="69"/>
      <c r="D2028" s="69"/>
      <c r="E2028" s="69"/>
      <c r="F2028" s="70"/>
      <c r="G2028" s="70"/>
      <c r="H2028" s="70"/>
      <c r="I2028" s="68"/>
      <c r="J2028" s="8" t="str">
        <f>IF(I2028="ILF",IF($C$1="预估功能点",'模板使用说明&amp;基础参数'!$E$15,'模板使用说明&amp;基础参数'!$E$22),IF(I2028="EIF",IF($C$1="预估功能点",'模板使用说明&amp;基础参数'!$E$16,'模板使用说明&amp;基础参数'!$E$23),IF(I2028="EI",IF($C$1="预估功能点",'模板使用说明&amp;基础参数'!$E$17,'模板使用说明&amp;基础参数'!$E$24),IF(I2028="EO",IF($C$1="预估功能点",'模板使用说明&amp;基础参数'!$E$18,'模板使用说明&amp;基础参数'!$E$25),IF(I2028="EQ",IF($C$1="预估功能点",'模板使用说明&amp;基础参数'!$E$19,'模板使用说明&amp;基础参数'!$E$26),"")))))</f>
        <v/>
      </c>
      <c r="K2028" s="81"/>
      <c r="L2028" s="81"/>
      <c r="M2028" s="82" t="str">
        <f>IF(J2028="","",IF(K2028="高",IF(L2028="删除",J2028*'模板使用说明&amp;基础参数'!$E$5*'模板使用说明&amp;基础参数'!$E$12,IF(L2028="修改",J2028*'模板使用说明&amp;基础参数'!$E$5*'模板使用说明&amp;基础参数'!$E$11,J2028*'模板使用说明&amp;基础参数'!$E$5*'模板使用说明&amp;基础参数'!$E$10)),IF(K2028="中",IF(L2028="删除",J2028*'模板使用说明&amp;基础参数'!$E$6*'模板使用说明&amp;基础参数'!$E$12,IF(L2028="修改",J2028*'模板使用说明&amp;基础参数'!$E$6*'模板使用说明&amp;基础参数'!$E$11,J2028*'模板使用说明&amp;基础参数'!$E$6*'模板使用说明&amp;基础参数'!$E$10)),IF(L2028="删除",J2028*'模板使用说明&amp;基础参数'!$E$7*'模板使用说明&amp;基础参数'!$E$12,IF(L2028="修改",J2028*'模板使用说明&amp;基础参数'!$E$7*'模板使用说明&amp;基础参数'!$E$11,J2028*'模板使用说明&amp;基础参数'!$E$7*'模板使用说明&amp;基础参数'!$E$10)))))</f>
        <v/>
      </c>
      <c r="N2028" s="83"/>
    </row>
    <row r="2029" ht="14.4" customHeight="1" spans="1:14">
      <c r="A2029" s="68">
        <f t="shared" si="32"/>
        <v>2024</v>
      </c>
      <c r="B2029" s="69"/>
      <c r="C2029" s="69"/>
      <c r="D2029" s="69"/>
      <c r="E2029" s="69"/>
      <c r="F2029" s="70"/>
      <c r="G2029" s="70"/>
      <c r="H2029" s="70"/>
      <c r="I2029" s="68"/>
      <c r="J2029" s="8" t="str">
        <f>IF(I2029="ILF",IF($C$1="预估功能点",'模板使用说明&amp;基础参数'!$E$15,'模板使用说明&amp;基础参数'!$E$22),IF(I2029="EIF",IF($C$1="预估功能点",'模板使用说明&amp;基础参数'!$E$16,'模板使用说明&amp;基础参数'!$E$23),IF(I2029="EI",IF($C$1="预估功能点",'模板使用说明&amp;基础参数'!$E$17,'模板使用说明&amp;基础参数'!$E$24),IF(I2029="EO",IF($C$1="预估功能点",'模板使用说明&amp;基础参数'!$E$18,'模板使用说明&amp;基础参数'!$E$25),IF(I2029="EQ",IF($C$1="预估功能点",'模板使用说明&amp;基础参数'!$E$19,'模板使用说明&amp;基础参数'!$E$26),"")))))</f>
        <v/>
      </c>
      <c r="K2029" s="81"/>
      <c r="L2029" s="81"/>
      <c r="M2029" s="82" t="str">
        <f>IF(J2029="","",IF(K2029="高",IF(L2029="删除",J2029*'模板使用说明&amp;基础参数'!$E$5*'模板使用说明&amp;基础参数'!$E$12,IF(L2029="修改",J2029*'模板使用说明&amp;基础参数'!$E$5*'模板使用说明&amp;基础参数'!$E$11,J2029*'模板使用说明&amp;基础参数'!$E$5*'模板使用说明&amp;基础参数'!$E$10)),IF(K2029="中",IF(L2029="删除",J2029*'模板使用说明&amp;基础参数'!$E$6*'模板使用说明&amp;基础参数'!$E$12,IF(L2029="修改",J2029*'模板使用说明&amp;基础参数'!$E$6*'模板使用说明&amp;基础参数'!$E$11,J2029*'模板使用说明&amp;基础参数'!$E$6*'模板使用说明&amp;基础参数'!$E$10)),IF(L2029="删除",J2029*'模板使用说明&amp;基础参数'!$E$7*'模板使用说明&amp;基础参数'!$E$12,IF(L2029="修改",J2029*'模板使用说明&amp;基础参数'!$E$7*'模板使用说明&amp;基础参数'!$E$11,J2029*'模板使用说明&amp;基础参数'!$E$7*'模板使用说明&amp;基础参数'!$E$10)))))</f>
        <v/>
      </c>
      <c r="N2029" s="83"/>
    </row>
    <row r="2030" ht="14.4" customHeight="1" spans="1:14">
      <c r="A2030" s="68">
        <f t="shared" si="32"/>
        <v>2025</v>
      </c>
      <c r="B2030" s="69"/>
      <c r="C2030" s="69"/>
      <c r="D2030" s="69"/>
      <c r="E2030" s="69"/>
      <c r="F2030" s="70"/>
      <c r="G2030" s="70"/>
      <c r="H2030" s="70"/>
      <c r="I2030" s="68"/>
      <c r="J2030" s="8" t="str">
        <f>IF(I2030="ILF",IF($C$1="预估功能点",'模板使用说明&amp;基础参数'!$E$15,'模板使用说明&amp;基础参数'!$E$22),IF(I2030="EIF",IF($C$1="预估功能点",'模板使用说明&amp;基础参数'!$E$16,'模板使用说明&amp;基础参数'!$E$23),IF(I2030="EI",IF($C$1="预估功能点",'模板使用说明&amp;基础参数'!$E$17,'模板使用说明&amp;基础参数'!$E$24),IF(I2030="EO",IF($C$1="预估功能点",'模板使用说明&amp;基础参数'!$E$18,'模板使用说明&amp;基础参数'!$E$25),IF(I2030="EQ",IF($C$1="预估功能点",'模板使用说明&amp;基础参数'!$E$19,'模板使用说明&amp;基础参数'!$E$26),"")))))</f>
        <v/>
      </c>
      <c r="K2030" s="81"/>
      <c r="L2030" s="81"/>
      <c r="M2030" s="82" t="str">
        <f>IF(J2030="","",IF(K2030="高",IF(L2030="删除",J2030*'模板使用说明&amp;基础参数'!$E$5*'模板使用说明&amp;基础参数'!$E$12,IF(L2030="修改",J2030*'模板使用说明&amp;基础参数'!$E$5*'模板使用说明&amp;基础参数'!$E$11,J2030*'模板使用说明&amp;基础参数'!$E$5*'模板使用说明&amp;基础参数'!$E$10)),IF(K2030="中",IF(L2030="删除",J2030*'模板使用说明&amp;基础参数'!$E$6*'模板使用说明&amp;基础参数'!$E$12,IF(L2030="修改",J2030*'模板使用说明&amp;基础参数'!$E$6*'模板使用说明&amp;基础参数'!$E$11,J2030*'模板使用说明&amp;基础参数'!$E$6*'模板使用说明&amp;基础参数'!$E$10)),IF(L2030="删除",J2030*'模板使用说明&amp;基础参数'!$E$7*'模板使用说明&amp;基础参数'!$E$12,IF(L2030="修改",J2030*'模板使用说明&amp;基础参数'!$E$7*'模板使用说明&amp;基础参数'!$E$11,J2030*'模板使用说明&amp;基础参数'!$E$7*'模板使用说明&amp;基础参数'!$E$10)))))</f>
        <v/>
      </c>
      <c r="N2030" s="83"/>
    </row>
    <row r="2031" ht="14.4" customHeight="1" spans="1:14">
      <c r="A2031" s="68">
        <f t="shared" si="32"/>
        <v>2026</v>
      </c>
      <c r="B2031" s="69"/>
      <c r="C2031" s="69"/>
      <c r="D2031" s="69"/>
      <c r="E2031" s="69"/>
      <c r="F2031" s="70"/>
      <c r="G2031" s="70"/>
      <c r="H2031" s="70"/>
      <c r="I2031" s="68"/>
      <c r="J2031" s="8" t="str">
        <f>IF(I2031="ILF",IF($C$1="预估功能点",'模板使用说明&amp;基础参数'!$E$15,'模板使用说明&amp;基础参数'!$E$22),IF(I2031="EIF",IF($C$1="预估功能点",'模板使用说明&amp;基础参数'!$E$16,'模板使用说明&amp;基础参数'!$E$23),IF(I2031="EI",IF($C$1="预估功能点",'模板使用说明&amp;基础参数'!$E$17,'模板使用说明&amp;基础参数'!$E$24),IF(I2031="EO",IF($C$1="预估功能点",'模板使用说明&amp;基础参数'!$E$18,'模板使用说明&amp;基础参数'!$E$25),IF(I2031="EQ",IF($C$1="预估功能点",'模板使用说明&amp;基础参数'!$E$19,'模板使用说明&amp;基础参数'!$E$26),"")))))</f>
        <v/>
      </c>
      <c r="K2031" s="81"/>
      <c r="L2031" s="81"/>
      <c r="M2031" s="82" t="str">
        <f>IF(J2031="","",IF(K2031="高",IF(L2031="删除",J2031*'模板使用说明&amp;基础参数'!$E$5*'模板使用说明&amp;基础参数'!$E$12,IF(L2031="修改",J2031*'模板使用说明&amp;基础参数'!$E$5*'模板使用说明&amp;基础参数'!$E$11,J2031*'模板使用说明&amp;基础参数'!$E$5*'模板使用说明&amp;基础参数'!$E$10)),IF(K2031="中",IF(L2031="删除",J2031*'模板使用说明&amp;基础参数'!$E$6*'模板使用说明&amp;基础参数'!$E$12,IF(L2031="修改",J2031*'模板使用说明&amp;基础参数'!$E$6*'模板使用说明&amp;基础参数'!$E$11,J2031*'模板使用说明&amp;基础参数'!$E$6*'模板使用说明&amp;基础参数'!$E$10)),IF(L2031="删除",J2031*'模板使用说明&amp;基础参数'!$E$7*'模板使用说明&amp;基础参数'!$E$12,IF(L2031="修改",J2031*'模板使用说明&amp;基础参数'!$E$7*'模板使用说明&amp;基础参数'!$E$11,J2031*'模板使用说明&amp;基础参数'!$E$7*'模板使用说明&amp;基础参数'!$E$10)))))</f>
        <v/>
      </c>
      <c r="N2031" s="83"/>
    </row>
    <row r="2032" ht="14.4" customHeight="1" spans="1:14">
      <c r="A2032" s="68">
        <f t="shared" si="32"/>
        <v>2027</v>
      </c>
      <c r="B2032" s="69"/>
      <c r="C2032" s="69"/>
      <c r="D2032" s="69"/>
      <c r="E2032" s="69"/>
      <c r="F2032" s="70"/>
      <c r="G2032" s="70"/>
      <c r="H2032" s="70"/>
      <c r="I2032" s="68"/>
      <c r="J2032" s="8" t="str">
        <f>IF(I2032="ILF",IF($C$1="预估功能点",'模板使用说明&amp;基础参数'!$E$15,'模板使用说明&amp;基础参数'!$E$22),IF(I2032="EIF",IF($C$1="预估功能点",'模板使用说明&amp;基础参数'!$E$16,'模板使用说明&amp;基础参数'!$E$23),IF(I2032="EI",IF($C$1="预估功能点",'模板使用说明&amp;基础参数'!$E$17,'模板使用说明&amp;基础参数'!$E$24),IF(I2032="EO",IF($C$1="预估功能点",'模板使用说明&amp;基础参数'!$E$18,'模板使用说明&amp;基础参数'!$E$25),IF(I2032="EQ",IF($C$1="预估功能点",'模板使用说明&amp;基础参数'!$E$19,'模板使用说明&amp;基础参数'!$E$26),"")))))</f>
        <v/>
      </c>
      <c r="K2032" s="81"/>
      <c r="L2032" s="81"/>
      <c r="M2032" s="82" t="str">
        <f>IF(J2032="","",IF(K2032="高",IF(L2032="删除",J2032*'模板使用说明&amp;基础参数'!$E$5*'模板使用说明&amp;基础参数'!$E$12,IF(L2032="修改",J2032*'模板使用说明&amp;基础参数'!$E$5*'模板使用说明&amp;基础参数'!$E$11,J2032*'模板使用说明&amp;基础参数'!$E$5*'模板使用说明&amp;基础参数'!$E$10)),IF(K2032="中",IF(L2032="删除",J2032*'模板使用说明&amp;基础参数'!$E$6*'模板使用说明&amp;基础参数'!$E$12,IF(L2032="修改",J2032*'模板使用说明&amp;基础参数'!$E$6*'模板使用说明&amp;基础参数'!$E$11,J2032*'模板使用说明&amp;基础参数'!$E$6*'模板使用说明&amp;基础参数'!$E$10)),IF(L2032="删除",J2032*'模板使用说明&amp;基础参数'!$E$7*'模板使用说明&amp;基础参数'!$E$12,IF(L2032="修改",J2032*'模板使用说明&amp;基础参数'!$E$7*'模板使用说明&amp;基础参数'!$E$11,J2032*'模板使用说明&amp;基础参数'!$E$7*'模板使用说明&amp;基础参数'!$E$10)))))</f>
        <v/>
      </c>
      <c r="N2032" s="83"/>
    </row>
    <row r="2033" ht="14.4" customHeight="1" spans="1:14">
      <c r="A2033" s="68">
        <f t="shared" si="32"/>
        <v>2028</v>
      </c>
      <c r="B2033" s="69"/>
      <c r="C2033" s="69"/>
      <c r="D2033" s="69"/>
      <c r="E2033" s="69"/>
      <c r="F2033" s="70"/>
      <c r="G2033" s="70"/>
      <c r="H2033" s="70"/>
      <c r="I2033" s="68"/>
      <c r="J2033" s="8" t="str">
        <f>IF(I2033="ILF",IF($C$1="预估功能点",'模板使用说明&amp;基础参数'!$E$15,'模板使用说明&amp;基础参数'!$E$22),IF(I2033="EIF",IF($C$1="预估功能点",'模板使用说明&amp;基础参数'!$E$16,'模板使用说明&amp;基础参数'!$E$23),IF(I2033="EI",IF($C$1="预估功能点",'模板使用说明&amp;基础参数'!$E$17,'模板使用说明&amp;基础参数'!$E$24),IF(I2033="EO",IF($C$1="预估功能点",'模板使用说明&amp;基础参数'!$E$18,'模板使用说明&amp;基础参数'!$E$25),IF(I2033="EQ",IF($C$1="预估功能点",'模板使用说明&amp;基础参数'!$E$19,'模板使用说明&amp;基础参数'!$E$26),"")))))</f>
        <v/>
      </c>
      <c r="K2033" s="81"/>
      <c r="L2033" s="81"/>
      <c r="M2033" s="82" t="str">
        <f>IF(J2033="","",IF(K2033="高",IF(L2033="删除",J2033*'模板使用说明&amp;基础参数'!$E$5*'模板使用说明&amp;基础参数'!$E$12,IF(L2033="修改",J2033*'模板使用说明&amp;基础参数'!$E$5*'模板使用说明&amp;基础参数'!$E$11,J2033*'模板使用说明&amp;基础参数'!$E$5*'模板使用说明&amp;基础参数'!$E$10)),IF(K2033="中",IF(L2033="删除",J2033*'模板使用说明&amp;基础参数'!$E$6*'模板使用说明&amp;基础参数'!$E$12,IF(L2033="修改",J2033*'模板使用说明&amp;基础参数'!$E$6*'模板使用说明&amp;基础参数'!$E$11,J2033*'模板使用说明&amp;基础参数'!$E$6*'模板使用说明&amp;基础参数'!$E$10)),IF(L2033="删除",J2033*'模板使用说明&amp;基础参数'!$E$7*'模板使用说明&amp;基础参数'!$E$12,IF(L2033="修改",J2033*'模板使用说明&amp;基础参数'!$E$7*'模板使用说明&amp;基础参数'!$E$11,J2033*'模板使用说明&amp;基础参数'!$E$7*'模板使用说明&amp;基础参数'!$E$10)))))</f>
        <v/>
      </c>
      <c r="N2033" s="83"/>
    </row>
    <row r="2034" ht="14.4" customHeight="1" spans="1:14">
      <c r="A2034" s="68">
        <f t="shared" si="32"/>
        <v>2029</v>
      </c>
      <c r="B2034" s="69"/>
      <c r="C2034" s="69"/>
      <c r="D2034" s="69"/>
      <c r="E2034" s="69"/>
      <c r="F2034" s="70"/>
      <c r="G2034" s="70"/>
      <c r="H2034" s="70"/>
      <c r="I2034" s="68"/>
      <c r="J2034" s="8" t="str">
        <f>IF(I2034="ILF",IF($C$1="预估功能点",'模板使用说明&amp;基础参数'!$E$15,'模板使用说明&amp;基础参数'!$E$22),IF(I2034="EIF",IF($C$1="预估功能点",'模板使用说明&amp;基础参数'!$E$16,'模板使用说明&amp;基础参数'!$E$23),IF(I2034="EI",IF($C$1="预估功能点",'模板使用说明&amp;基础参数'!$E$17,'模板使用说明&amp;基础参数'!$E$24),IF(I2034="EO",IF($C$1="预估功能点",'模板使用说明&amp;基础参数'!$E$18,'模板使用说明&amp;基础参数'!$E$25),IF(I2034="EQ",IF($C$1="预估功能点",'模板使用说明&amp;基础参数'!$E$19,'模板使用说明&amp;基础参数'!$E$26),"")))))</f>
        <v/>
      </c>
      <c r="K2034" s="81"/>
      <c r="L2034" s="81"/>
      <c r="M2034" s="82" t="str">
        <f>IF(J2034="","",IF(K2034="高",IF(L2034="删除",J2034*'模板使用说明&amp;基础参数'!$E$5*'模板使用说明&amp;基础参数'!$E$12,IF(L2034="修改",J2034*'模板使用说明&amp;基础参数'!$E$5*'模板使用说明&amp;基础参数'!$E$11,J2034*'模板使用说明&amp;基础参数'!$E$5*'模板使用说明&amp;基础参数'!$E$10)),IF(K2034="中",IF(L2034="删除",J2034*'模板使用说明&amp;基础参数'!$E$6*'模板使用说明&amp;基础参数'!$E$12,IF(L2034="修改",J2034*'模板使用说明&amp;基础参数'!$E$6*'模板使用说明&amp;基础参数'!$E$11,J2034*'模板使用说明&amp;基础参数'!$E$6*'模板使用说明&amp;基础参数'!$E$10)),IF(L2034="删除",J2034*'模板使用说明&amp;基础参数'!$E$7*'模板使用说明&amp;基础参数'!$E$12,IF(L2034="修改",J2034*'模板使用说明&amp;基础参数'!$E$7*'模板使用说明&amp;基础参数'!$E$11,J2034*'模板使用说明&amp;基础参数'!$E$7*'模板使用说明&amp;基础参数'!$E$10)))))</f>
        <v/>
      </c>
      <c r="N2034" s="83"/>
    </row>
    <row r="2035" ht="14.4" customHeight="1" spans="1:14">
      <c r="A2035" s="68">
        <f t="shared" si="32"/>
        <v>2030</v>
      </c>
      <c r="B2035" s="69"/>
      <c r="C2035" s="69"/>
      <c r="D2035" s="69"/>
      <c r="E2035" s="69"/>
      <c r="F2035" s="70"/>
      <c r="G2035" s="70"/>
      <c r="H2035" s="70"/>
      <c r="I2035" s="68"/>
      <c r="J2035" s="8" t="str">
        <f>IF(I2035="ILF",IF($C$1="预估功能点",'模板使用说明&amp;基础参数'!$E$15,'模板使用说明&amp;基础参数'!$E$22),IF(I2035="EIF",IF($C$1="预估功能点",'模板使用说明&amp;基础参数'!$E$16,'模板使用说明&amp;基础参数'!$E$23),IF(I2035="EI",IF($C$1="预估功能点",'模板使用说明&amp;基础参数'!$E$17,'模板使用说明&amp;基础参数'!$E$24),IF(I2035="EO",IF($C$1="预估功能点",'模板使用说明&amp;基础参数'!$E$18,'模板使用说明&amp;基础参数'!$E$25),IF(I2035="EQ",IF($C$1="预估功能点",'模板使用说明&amp;基础参数'!$E$19,'模板使用说明&amp;基础参数'!$E$26),"")))))</f>
        <v/>
      </c>
      <c r="K2035" s="81"/>
      <c r="L2035" s="81"/>
      <c r="M2035" s="82" t="str">
        <f>IF(J2035="","",IF(K2035="高",IF(L2035="删除",J2035*'模板使用说明&amp;基础参数'!$E$5*'模板使用说明&amp;基础参数'!$E$12,IF(L2035="修改",J2035*'模板使用说明&amp;基础参数'!$E$5*'模板使用说明&amp;基础参数'!$E$11,J2035*'模板使用说明&amp;基础参数'!$E$5*'模板使用说明&amp;基础参数'!$E$10)),IF(K2035="中",IF(L2035="删除",J2035*'模板使用说明&amp;基础参数'!$E$6*'模板使用说明&amp;基础参数'!$E$12,IF(L2035="修改",J2035*'模板使用说明&amp;基础参数'!$E$6*'模板使用说明&amp;基础参数'!$E$11,J2035*'模板使用说明&amp;基础参数'!$E$6*'模板使用说明&amp;基础参数'!$E$10)),IF(L2035="删除",J2035*'模板使用说明&amp;基础参数'!$E$7*'模板使用说明&amp;基础参数'!$E$12,IF(L2035="修改",J2035*'模板使用说明&amp;基础参数'!$E$7*'模板使用说明&amp;基础参数'!$E$11,J2035*'模板使用说明&amp;基础参数'!$E$7*'模板使用说明&amp;基础参数'!$E$10)))))</f>
        <v/>
      </c>
      <c r="N2035" s="83"/>
    </row>
    <row r="2036" ht="14.4" customHeight="1" spans="1:14">
      <c r="A2036" s="68">
        <f t="shared" si="32"/>
        <v>2031</v>
      </c>
      <c r="B2036" s="69"/>
      <c r="C2036" s="69"/>
      <c r="D2036" s="69"/>
      <c r="E2036" s="69"/>
      <c r="F2036" s="70"/>
      <c r="G2036" s="70"/>
      <c r="H2036" s="70"/>
      <c r="I2036" s="68"/>
      <c r="J2036" s="8" t="str">
        <f>IF(I2036="ILF",IF($C$1="预估功能点",'模板使用说明&amp;基础参数'!$E$15,'模板使用说明&amp;基础参数'!$E$22),IF(I2036="EIF",IF($C$1="预估功能点",'模板使用说明&amp;基础参数'!$E$16,'模板使用说明&amp;基础参数'!$E$23),IF(I2036="EI",IF($C$1="预估功能点",'模板使用说明&amp;基础参数'!$E$17,'模板使用说明&amp;基础参数'!$E$24),IF(I2036="EO",IF($C$1="预估功能点",'模板使用说明&amp;基础参数'!$E$18,'模板使用说明&amp;基础参数'!$E$25),IF(I2036="EQ",IF($C$1="预估功能点",'模板使用说明&amp;基础参数'!$E$19,'模板使用说明&amp;基础参数'!$E$26),"")))))</f>
        <v/>
      </c>
      <c r="K2036" s="81"/>
      <c r="L2036" s="81"/>
      <c r="M2036" s="82" t="str">
        <f>IF(J2036="","",IF(K2036="高",IF(L2036="删除",J2036*'模板使用说明&amp;基础参数'!$E$5*'模板使用说明&amp;基础参数'!$E$12,IF(L2036="修改",J2036*'模板使用说明&amp;基础参数'!$E$5*'模板使用说明&amp;基础参数'!$E$11,J2036*'模板使用说明&amp;基础参数'!$E$5*'模板使用说明&amp;基础参数'!$E$10)),IF(K2036="中",IF(L2036="删除",J2036*'模板使用说明&amp;基础参数'!$E$6*'模板使用说明&amp;基础参数'!$E$12,IF(L2036="修改",J2036*'模板使用说明&amp;基础参数'!$E$6*'模板使用说明&amp;基础参数'!$E$11,J2036*'模板使用说明&amp;基础参数'!$E$6*'模板使用说明&amp;基础参数'!$E$10)),IF(L2036="删除",J2036*'模板使用说明&amp;基础参数'!$E$7*'模板使用说明&amp;基础参数'!$E$12,IF(L2036="修改",J2036*'模板使用说明&amp;基础参数'!$E$7*'模板使用说明&amp;基础参数'!$E$11,J2036*'模板使用说明&amp;基础参数'!$E$7*'模板使用说明&amp;基础参数'!$E$10)))))</f>
        <v/>
      </c>
      <c r="N2036" s="83"/>
    </row>
    <row r="2037" ht="14.4" customHeight="1" spans="1:14">
      <c r="A2037" s="68">
        <f t="shared" si="32"/>
        <v>2032</v>
      </c>
      <c r="B2037" s="69"/>
      <c r="C2037" s="69"/>
      <c r="D2037" s="69"/>
      <c r="E2037" s="69"/>
      <c r="F2037" s="70"/>
      <c r="G2037" s="70"/>
      <c r="H2037" s="70"/>
      <c r="I2037" s="68"/>
      <c r="J2037" s="8" t="str">
        <f>IF(I2037="ILF",IF($C$1="预估功能点",'模板使用说明&amp;基础参数'!$E$15,'模板使用说明&amp;基础参数'!$E$22),IF(I2037="EIF",IF($C$1="预估功能点",'模板使用说明&amp;基础参数'!$E$16,'模板使用说明&amp;基础参数'!$E$23),IF(I2037="EI",IF($C$1="预估功能点",'模板使用说明&amp;基础参数'!$E$17,'模板使用说明&amp;基础参数'!$E$24),IF(I2037="EO",IF($C$1="预估功能点",'模板使用说明&amp;基础参数'!$E$18,'模板使用说明&amp;基础参数'!$E$25),IF(I2037="EQ",IF($C$1="预估功能点",'模板使用说明&amp;基础参数'!$E$19,'模板使用说明&amp;基础参数'!$E$26),"")))))</f>
        <v/>
      </c>
      <c r="K2037" s="81"/>
      <c r="L2037" s="81"/>
      <c r="M2037" s="82" t="str">
        <f>IF(J2037="","",IF(K2037="高",IF(L2037="删除",J2037*'模板使用说明&amp;基础参数'!$E$5*'模板使用说明&amp;基础参数'!$E$12,IF(L2037="修改",J2037*'模板使用说明&amp;基础参数'!$E$5*'模板使用说明&amp;基础参数'!$E$11,J2037*'模板使用说明&amp;基础参数'!$E$5*'模板使用说明&amp;基础参数'!$E$10)),IF(K2037="中",IF(L2037="删除",J2037*'模板使用说明&amp;基础参数'!$E$6*'模板使用说明&amp;基础参数'!$E$12,IF(L2037="修改",J2037*'模板使用说明&amp;基础参数'!$E$6*'模板使用说明&amp;基础参数'!$E$11,J2037*'模板使用说明&amp;基础参数'!$E$6*'模板使用说明&amp;基础参数'!$E$10)),IF(L2037="删除",J2037*'模板使用说明&amp;基础参数'!$E$7*'模板使用说明&amp;基础参数'!$E$12,IF(L2037="修改",J2037*'模板使用说明&amp;基础参数'!$E$7*'模板使用说明&amp;基础参数'!$E$11,J2037*'模板使用说明&amp;基础参数'!$E$7*'模板使用说明&amp;基础参数'!$E$10)))))</f>
        <v/>
      </c>
      <c r="N2037" s="83"/>
    </row>
    <row r="2038" ht="14.4" customHeight="1" spans="1:14">
      <c r="A2038" s="68">
        <f t="shared" si="32"/>
        <v>2033</v>
      </c>
      <c r="B2038" s="69"/>
      <c r="C2038" s="69"/>
      <c r="D2038" s="69"/>
      <c r="E2038" s="69"/>
      <c r="F2038" s="70"/>
      <c r="G2038" s="70"/>
      <c r="H2038" s="70"/>
      <c r="I2038" s="68"/>
      <c r="J2038" s="8" t="str">
        <f>IF(I2038="ILF",IF($C$1="预估功能点",'模板使用说明&amp;基础参数'!$E$15,'模板使用说明&amp;基础参数'!$E$22),IF(I2038="EIF",IF($C$1="预估功能点",'模板使用说明&amp;基础参数'!$E$16,'模板使用说明&amp;基础参数'!$E$23),IF(I2038="EI",IF($C$1="预估功能点",'模板使用说明&amp;基础参数'!$E$17,'模板使用说明&amp;基础参数'!$E$24),IF(I2038="EO",IF($C$1="预估功能点",'模板使用说明&amp;基础参数'!$E$18,'模板使用说明&amp;基础参数'!$E$25),IF(I2038="EQ",IF($C$1="预估功能点",'模板使用说明&amp;基础参数'!$E$19,'模板使用说明&amp;基础参数'!$E$26),"")))))</f>
        <v/>
      </c>
      <c r="K2038" s="81"/>
      <c r="L2038" s="81"/>
      <c r="M2038" s="82" t="str">
        <f>IF(J2038="","",IF(K2038="高",IF(L2038="删除",J2038*'模板使用说明&amp;基础参数'!$E$5*'模板使用说明&amp;基础参数'!$E$12,IF(L2038="修改",J2038*'模板使用说明&amp;基础参数'!$E$5*'模板使用说明&amp;基础参数'!$E$11,J2038*'模板使用说明&amp;基础参数'!$E$5*'模板使用说明&amp;基础参数'!$E$10)),IF(K2038="中",IF(L2038="删除",J2038*'模板使用说明&amp;基础参数'!$E$6*'模板使用说明&amp;基础参数'!$E$12,IF(L2038="修改",J2038*'模板使用说明&amp;基础参数'!$E$6*'模板使用说明&amp;基础参数'!$E$11,J2038*'模板使用说明&amp;基础参数'!$E$6*'模板使用说明&amp;基础参数'!$E$10)),IF(L2038="删除",J2038*'模板使用说明&amp;基础参数'!$E$7*'模板使用说明&amp;基础参数'!$E$12,IF(L2038="修改",J2038*'模板使用说明&amp;基础参数'!$E$7*'模板使用说明&amp;基础参数'!$E$11,J2038*'模板使用说明&amp;基础参数'!$E$7*'模板使用说明&amp;基础参数'!$E$10)))))</f>
        <v/>
      </c>
      <c r="N2038" s="83"/>
    </row>
    <row r="2039" ht="14.4" customHeight="1" spans="1:14">
      <c r="A2039" s="68">
        <f t="shared" si="32"/>
        <v>2034</v>
      </c>
      <c r="B2039" s="69"/>
      <c r="C2039" s="69"/>
      <c r="D2039" s="69"/>
      <c r="E2039" s="69"/>
      <c r="F2039" s="70"/>
      <c r="G2039" s="70"/>
      <c r="H2039" s="70"/>
      <c r="I2039" s="68"/>
      <c r="J2039" s="8" t="str">
        <f>IF(I2039="ILF",IF($C$1="预估功能点",'模板使用说明&amp;基础参数'!$E$15,'模板使用说明&amp;基础参数'!$E$22),IF(I2039="EIF",IF($C$1="预估功能点",'模板使用说明&amp;基础参数'!$E$16,'模板使用说明&amp;基础参数'!$E$23),IF(I2039="EI",IF($C$1="预估功能点",'模板使用说明&amp;基础参数'!$E$17,'模板使用说明&amp;基础参数'!$E$24),IF(I2039="EO",IF($C$1="预估功能点",'模板使用说明&amp;基础参数'!$E$18,'模板使用说明&amp;基础参数'!$E$25),IF(I2039="EQ",IF($C$1="预估功能点",'模板使用说明&amp;基础参数'!$E$19,'模板使用说明&amp;基础参数'!$E$26),"")))))</f>
        <v/>
      </c>
      <c r="K2039" s="81"/>
      <c r="L2039" s="81"/>
      <c r="M2039" s="82" t="str">
        <f>IF(J2039="","",IF(K2039="高",IF(L2039="删除",J2039*'模板使用说明&amp;基础参数'!$E$5*'模板使用说明&amp;基础参数'!$E$12,IF(L2039="修改",J2039*'模板使用说明&amp;基础参数'!$E$5*'模板使用说明&amp;基础参数'!$E$11,J2039*'模板使用说明&amp;基础参数'!$E$5*'模板使用说明&amp;基础参数'!$E$10)),IF(K2039="中",IF(L2039="删除",J2039*'模板使用说明&amp;基础参数'!$E$6*'模板使用说明&amp;基础参数'!$E$12,IF(L2039="修改",J2039*'模板使用说明&amp;基础参数'!$E$6*'模板使用说明&amp;基础参数'!$E$11,J2039*'模板使用说明&amp;基础参数'!$E$6*'模板使用说明&amp;基础参数'!$E$10)),IF(L2039="删除",J2039*'模板使用说明&amp;基础参数'!$E$7*'模板使用说明&amp;基础参数'!$E$12,IF(L2039="修改",J2039*'模板使用说明&amp;基础参数'!$E$7*'模板使用说明&amp;基础参数'!$E$11,J2039*'模板使用说明&amp;基础参数'!$E$7*'模板使用说明&amp;基础参数'!$E$10)))))</f>
        <v/>
      </c>
      <c r="N2039" s="83"/>
    </row>
    <row r="2040" ht="14.4" customHeight="1" spans="1:14">
      <c r="A2040" s="68">
        <f t="shared" si="32"/>
        <v>2035</v>
      </c>
      <c r="B2040" s="69"/>
      <c r="C2040" s="69"/>
      <c r="D2040" s="69"/>
      <c r="E2040" s="69"/>
      <c r="F2040" s="70"/>
      <c r="G2040" s="70"/>
      <c r="H2040" s="70"/>
      <c r="I2040" s="68"/>
      <c r="J2040" s="8" t="str">
        <f>IF(I2040="ILF",IF($C$1="预估功能点",'模板使用说明&amp;基础参数'!$E$15,'模板使用说明&amp;基础参数'!$E$22),IF(I2040="EIF",IF($C$1="预估功能点",'模板使用说明&amp;基础参数'!$E$16,'模板使用说明&amp;基础参数'!$E$23),IF(I2040="EI",IF($C$1="预估功能点",'模板使用说明&amp;基础参数'!$E$17,'模板使用说明&amp;基础参数'!$E$24),IF(I2040="EO",IF($C$1="预估功能点",'模板使用说明&amp;基础参数'!$E$18,'模板使用说明&amp;基础参数'!$E$25),IF(I2040="EQ",IF($C$1="预估功能点",'模板使用说明&amp;基础参数'!$E$19,'模板使用说明&amp;基础参数'!$E$26),"")))))</f>
        <v/>
      </c>
      <c r="K2040" s="81"/>
      <c r="L2040" s="81"/>
      <c r="M2040" s="82" t="str">
        <f>IF(J2040="","",IF(K2040="高",IF(L2040="删除",J2040*'模板使用说明&amp;基础参数'!$E$5*'模板使用说明&amp;基础参数'!$E$12,IF(L2040="修改",J2040*'模板使用说明&amp;基础参数'!$E$5*'模板使用说明&amp;基础参数'!$E$11,J2040*'模板使用说明&amp;基础参数'!$E$5*'模板使用说明&amp;基础参数'!$E$10)),IF(K2040="中",IF(L2040="删除",J2040*'模板使用说明&amp;基础参数'!$E$6*'模板使用说明&amp;基础参数'!$E$12,IF(L2040="修改",J2040*'模板使用说明&amp;基础参数'!$E$6*'模板使用说明&amp;基础参数'!$E$11,J2040*'模板使用说明&amp;基础参数'!$E$6*'模板使用说明&amp;基础参数'!$E$10)),IF(L2040="删除",J2040*'模板使用说明&amp;基础参数'!$E$7*'模板使用说明&amp;基础参数'!$E$12,IF(L2040="修改",J2040*'模板使用说明&amp;基础参数'!$E$7*'模板使用说明&amp;基础参数'!$E$11,J2040*'模板使用说明&amp;基础参数'!$E$7*'模板使用说明&amp;基础参数'!$E$10)))))</f>
        <v/>
      </c>
      <c r="N2040" s="83"/>
    </row>
    <row r="2041" ht="14.4" customHeight="1" spans="1:14">
      <c r="A2041" s="68">
        <f t="shared" si="32"/>
        <v>2036</v>
      </c>
      <c r="B2041" s="69"/>
      <c r="C2041" s="69"/>
      <c r="D2041" s="69"/>
      <c r="E2041" s="69"/>
      <c r="F2041" s="70"/>
      <c r="G2041" s="70"/>
      <c r="H2041" s="70"/>
      <c r="I2041" s="68"/>
      <c r="J2041" s="8" t="str">
        <f>IF(I2041="ILF",IF($C$1="预估功能点",'模板使用说明&amp;基础参数'!$E$15,'模板使用说明&amp;基础参数'!$E$22),IF(I2041="EIF",IF($C$1="预估功能点",'模板使用说明&amp;基础参数'!$E$16,'模板使用说明&amp;基础参数'!$E$23),IF(I2041="EI",IF($C$1="预估功能点",'模板使用说明&amp;基础参数'!$E$17,'模板使用说明&amp;基础参数'!$E$24),IF(I2041="EO",IF($C$1="预估功能点",'模板使用说明&amp;基础参数'!$E$18,'模板使用说明&amp;基础参数'!$E$25),IF(I2041="EQ",IF($C$1="预估功能点",'模板使用说明&amp;基础参数'!$E$19,'模板使用说明&amp;基础参数'!$E$26),"")))))</f>
        <v/>
      </c>
      <c r="K2041" s="81"/>
      <c r="L2041" s="81"/>
      <c r="M2041" s="82" t="str">
        <f>IF(J2041="","",IF(K2041="高",IF(L2041="删除",J2041*'模板使用说明&amp;基础参数'!$E$5*'模板使用说明&amp;基础参数'!$E$12,IF(L2041="修改",J2041*'模板使用说明&amp;基础参数'!$E$5*'模板使用说明&amp;基础参数'!$E$11,J2041*'模板使用说明&amp;基础参数'!$E$5*'模板使用说明&amp;基础参数'!$E$10)),IF(K2041="中",IF(L2041="删除",J2041*'模板使用说明&amp;基础参数'!$E$6*'模板使用说明&amp;基础参数'!$E$12,IF(L2041="修改",J2041*'模板使用说明&amp;基础参数'!$E$6*'模板使用说明&amp;基础参数'!$E$11,J2041*'模板使用说明&amp;基础参数'!$E$6*'模板使用说明&amp;基础参数'!$E$10)),IF(L2041="删除",J2041*'模板使用说明&amp;基础参数'!$E$7*'模板使用说明&amp;基础参数'!$E$12,IF(L2041="修改",J2041*'模板使用说明&amp;基础参数'!$E$7*'模板使用说明&amp;基础参数'!$E$11,J2041*'模板使用说明&amp;基础参数'!$E$7*'模板使用说明&amp;基础参数'!$E$10)))))</f>
        <v/>
      </c>
      <c r="N2041" s="83"/>
    </row>
    <row r="2042" ht="14.4" customHeight="1" spans="1:14">
      <c r="A2042" s="68">
        <f t="shared" si="32"/>
        <v>2037</v>
      </c>
      <c r="B2042" s="69"/>
      <c r="C2042" s="69"/>
      <c r="D2042" s="69"/>
      <c r="E2042" s="69"/>
      <c r="F2042" s="70"/>
      <c r="G2042" s="70"/>
      <c r="H2042" s="70"/>
      <c r="I2042" s="68"/>
      <c r="J2042" s="8" t="str">
        <f>IF(I2042="ILF",IF($C$1="预估功能点",'模板使用说明&amp;基础参数'!$E$15,'模板使用说明&amp;基础参数'!$E$22),IF(I2042="EIF",IF($C$1="预估功能点",'模板使用说明&amp;基础参数'!$E$16,'模板使用说明&amp;基础参数'!$E$23),IF(I2042="EI",IF($C$1="预估功能点",'模板使用说明&amp;基础参数'!$E$17,'模板使用说明&amp;基础参数'!$E$24),IF(I2042="EO",IF($C$1="预估功能点",'模板使用说明&amp;基础参数'!$E$18,'模板使用说明&amp;基础参数'!$E$25),IF(I2042="EQ",IF($C$1="预估功能点",'模板使用说明&amp;基础参数'!$E$19,'模板使用说明&amp;基础参数'!$E$26),"")))))</f>
        <v/>
      </c>
      <c r="K2042" s="81"/>
      <c r="L2042" s="81"/>
      <c r="M2042" s="82" t="str">
        <f>IF(J2042="","",IF(K2042="高",IF(L2042="删除",J2042*'模板使用说明&amp;基础参数'!$E$5*'模板使用说明&amp;基础参数'!$E$12,IF(L2042="修改",J2042*'模板使用说明&amp;基础参数'!$E$5*'模板使用说明&amp;基础参数'!$E$11,J2042*'模板使用说明&amp;基础参数'!$E$5*'模板使用说明&amp;基础参数'!$E$10)),IF(K2042="中",IF(L2042="删除",J2042*'模板使用说明&amp;基础参数'!$E$6*'模板使用说明&amp;基础参数'!$E$12,IF(L2042="修改",J2042*'模板使用说明&amp;基础参数'!$E$6*'模板使用说明&amp;基础参数'!$E$11,J2042*'模板使用说明&amp;基础参数'!$E$6*'模板使用说明&amp;基础参数'!$E$10)),IF(L2042="删除",J2042*'模板使用说明&amp;基础参数'!$E$7*'模板使用说明&amp;基础参数'!$E$12,IF(L2042="修改",J2042*'模板使用说明&amp;基础参数'!$E$7*'模板使用说明&amp;基础参数'!$E$11,J2042*'模板使用说明&amp;基础参数'!$E$7*'模板使用说明&amp;基础参数'!$E$10)))))</f>
        <v/>
      </c>
      <c r="N2042" s="83"/>
    </row>
    <row r="2043" ht="14.4" customHeight="1" spans="1:14">
      <c r="A2043" s="68">
        <f t="shared" si="32"/>
        <v>2038</v>
      </c>
      <c r="B2043" s="69"/>
      <c r="C2043" s="69"/>
      <c r="D2043" s="69"/>
      <c r="E2043" s="69"/>
      <c r="F2043" s="70"/>
      <c r="G2043" s="70"/>
      <c r="H2043" s="70"/>
      <c r="I2043" s="68"/>
      <c r="J2043" s="8" t="str">
        <f>IF(I2043="ILF",IF($C$1="预估功能点",'模板使用说明&amp;基础参数'!$E$15,'模板使用说明&amp;基础参数'!$E$22),IF(I2043="EIF",IF($C$1="预估功能点",'模板使用说明&amp;基础参数'!$E$16,'模板使用说明&amp;基础参数'!$E$23),IF(I2043="EI",IF($C$1="预估功能点",'模板使用说明&amp;基础参数'!$E$17,'模板使用说明&amp;基础参数'!$E$24),IF(I2043="EO",IF($C$1="预估功能点",'模板使用说明&amp;基础参数'!$E$18,'模板使用说明&amp;基础参数'!$E$25),IF(I2043="EQ",IF($C$1="预估功能点",'模板使用说明&amp;基础参数'!$E$19,'模板使用说明&amp;基础参数'!$E$26),"")))))</f>
        <v/>
      </c>
      <c r="K2043" s="81"/>
      <c r="L2043" s="81"/>
      <c r="M2043" s="82" t="str">
        <f>IF(J2043="","",IF(K2043="高",IF(L2043="删除",J2043*'模板使用说明&amp;基础参数'!$E$5*'模板使用说明&amp;基础参数'!$E$12,IF(L2043="修改",J2043*'模板使用说明&amp;基础参数'!$E$5*'模板使用说明&amp;基础参数'!$E$11,J2043*'模板使用说明&amp;基础参数'!$E$5*'模板使用说明&amp;基础参数'!$E$10)),IF(K2043="中",IF(L2043="删除",J2043*'模板使用说明&amp;基础参数'!$E$6*'模板使用说明&amp;基础参数'!$E$12,IF(L2043="修改",J2043*'模板使用说明&amp;基础参数'!$E$6*'模板使用说明&amp;基础参数'!$E$11,J2043*'模板使用说明&amp;基础参数'!$E$6*'模板使用说明&amp;基础参数'!$E$10)),IF(L2043="删除",J2043*'模板使用说明&amp;基础参数'!$E$7*'模板使用说明&amp;基础参数'!$E$12,IF(L2043="修改",J2043*'模板使用说明&amp;基础参数'!$E$7*'模板使用说明&amp;基础参数'!$E$11,J2043*'模板使用说明&amp;基础参数'!$E$7*'模板使用说明&amp;基础参数'!$E$10)))))</f>
        <v/>
      </c>
      <c r="N2043" s="83"/>
    </row>
    <row r="2044" ht="14.4" customHeight="1" spans="1:14">
      <c r="A2044" s="68">
        <f t="shared" si="32"/>
        <v>2039</v>
      </c>
      <c r="B2044" s="69"/>
      <c r="C2044" s="69"/>
      <c r="D2044" s="69"/>
      <c r="E2044" s="69"/>
      <c r="F2044" s="70"/>
      <c r="G2044" s="70"/>
      <c r="H2044" s="70"/>
      <c r="I2044" s="68"/>
      <c r="J2044" s="8" t="str">
        <f>IF(I2044="ILF",IF($C$1="预估功能点",'模板使用说明&amp;基础参数'!$E$15,'模板使用说明&amp;基础参数'!$E$22),IF(I2044="EIF",IF($C$1="预估功能点",'模板使用说明&amp;基础参数'!$E$16,'模板使用说明&amp;基础参数'!$E$23),IF(I2044="EI",IF($C$1="预估功能点",'模板使用说明&amp;基础参数'!$E$17,'模板使用说明&amp;基础参数'!$E$24),IF(I2044="EO",IF($C$1="预估功能点",'模板使用说明&amp;基础参数'!$E$18,'模板使用说明&amp;基础参数'!$E$25),IF(I2044="EQ",IF($C$1="预估功能点",'模板使用说明&amp;基础参数'!$E$19,'模板使用说明&amp;基础参数'!$E$26),"")))))</f>
        <v/>
      </c>
      <c r="K2044" s="81"/>
      <c r="L2044" s="81"/>
      <c r="M2044" s="82" t="str">
        <f>IF(J2044="","",IF(K2044="高",IF(L2044="删除",J2044*'模板使用说明&amp;基础参数'!$E$5*'模板使用说明&amp;基础参数'!$E$12,IF(L2044="修改",J2044*'模板使用说明&amp;基础参数'!$E$5*'模板使用说明&amp;基础参数'!$E$11,J2044*'模板使用说明&amp;基础参数'!$E$5*'模板使用说明&amp;基础参数'!$E$10)),IF(K2044="中",IF(L2044="删除",J2044*'模板使用说明&amp;基础参数'!$E$6*'模板使用说明&amp;基础参数'!$E$12,IF(L2044="修改",J2044*'模板使用说明&amp;基础参数'!$E$6*'模板使用说明&amp;基础参数'!$E$11,J2044*'模板使用说明&amp;基础参数'!$E$6*'模板使用说明&amp;基础参数'!$E$10)),IF(L2044="删除",J2044*'模板使用说明&amp;基础参数'!$E$7*'模板使用说明&amp;基础参数'!$E$12,IF(L2044="修改",J2044*'模板使用说明&amp;基础参数'!$E$7*'模板使用说明&amp;基础参数'!$E$11,J2044*'模板使用说明&amp;基础参数'!$E$7*'模板使用说明&amp;基础参数'!$E$10)))))</f>
        <v/>
      </c>
      <c r="N2044" s="83"/>
    </row>
    <row r="2045" ht="14.4" customHeight="1" spans="1:14">
      <c r="A2045" s="68">
        <f t="shared" si="32"/>
        <v>2040</v>
      </c>
      <c r="B2045" s="69"/>
      <c r="C2045" s="69"/>
      <c r="D2045" s="69"/>
      <c r="E2045" s="69"/>
      <c r="F2045" s="70"/>
      <c r="G2045" s="70"/>
      <c r="H2045" s="70"/>
      <c r="I2045" s="68"/>
      <c r="J2045" s="8" t="str">
        <f>IF(I2045="ILF",IF($C$1="预估功能点",'模板使用说明&amp;基础参数'!$E$15,'模板使用说明&amp;基础参数'!$E$22),IF(I2045="EIF",IF($C$1="预估功能点",'模板使用说明&amp;基础参数'!$E$16,'模板使用说明&amp;基础参数'!$E$23),IF(I2045="EI",IF($C$1="预估功能点",'模板使用说明&amp;基础参数'!$E$17,'模板使用说明&amp;基础参数'!$E$24),IF(I2045="EO",IF($C$1="预估功能点",'模板使用说明&amp;基础参数'!$E$18,'模板使用说明&amp;基础参数'!$E$25),IF(I2045="EQ",IF($C$1="预估功能点",'模板使用说明&amp;基础参数'!$E$19,'模板使用说明&amp;基础参数'!$E$26),"")))))</f>
        <v/>
      </c>
      <c r="K2045" s="81"/>
      <c r="L2045" s="81"/>
      <c r="M2045" s="82" t="str">
        <f>IF(J2045="","",IF(K2045="高",IF(L2045="删除",J2045*'模板使用说明&amp;基础参数'!$E$5*'模板使用说明&amp;基础参数'!$E$12,IF(L2045="修改",J2045*'模板使用说明&amp;基础参数'!$E$5*'模板使用说明&amp;基础参数'!$E$11,J2045*'模板使用说明&amp;基础参数'!$E$5*'模板使用说明&amp;基础参数'!$E$10)),IF(K2045="中",IF(L2045="删除",J2045*'模板使用说明&amp;基础参数'!$E$6*'模板使用说明&amp;基础参数'!$E$12,IF(L2045="修改",J2045*'模板使用说明&amp;基础参数'!$E$6*'模板使用说明&amp;基础参数'!$E$11,J2045*'模板使用说明&amp;基础参数'!$E$6*'模板使用说明&amp;基础参数'!$E$10)),IF(L2045="删除",J2045*'模板使用说明&amp;基础参数'!$E$7*'模板使用说明&amp;基础参数'!$E$12,IF(L2045="修改",J2045*'模板使用说明&amp;基础参数'!$E$7*'模板使用说明&amp;基础参数'!$E$11,J2045*'模板使用说明&amp;基础参数'!$E$7*'模板使用说明&amp;基础参数'!$E$10)))))</f>
        <v/>
      </c>
      <c r="N2045" s="83"/>
    </row>
    <row r="2046" ht="14.4" customHeight="1" spans="1:14">
      <c r="A2046" s="68">
        <f t="shared" si="32"/>
        <v>2041</v>
      </c>
      <c r="B2046" s="69"/>
      <c r="C2046" s="69"/>
      <c r="D2046" s="69"/>
      <c r="E2046" s="69"/>
      <c r="F2046" s="70"/>
      <c r="G2046" s="70"/>
      <c r="H2046" s="70"/>
      <c r="I2046" s="68"/>
      <c r="J2046" s="8" t="str">
        <f>IF(I2046="ILF",IF($C$1="预估功能点",'模板使用说明&amp;基础参数'!$E$15,'模板使用说明&amp;基础参数'!$E$22),IF(I2046="EIF",IF($C$1="预估功能点",'模板使用说明&amp;基础参数'!$E$16,'模板使用说明&amp;基础参数'!$E$23),IF(I2046="EI",IF($C$1="预估功能点",'模板使用说明&amp;基础参数'!$E$17,'模板使用说明&amp;基础参数'!$E$24),IF(I2046="EO",IF($C$1="预估功能点",'模板使用说明&amp;基础参数'!$E$18,'模板使用说明&amp;基础参数'!$E$25),IF(I2046="EQ",IF($C$1="预估功能点",'模板使用说明&amp;基础参数'!$E$19,'模板使用说明&amp;基础参数'!$E$26),"")))))</f>
        <v/>
      </c>
      <c r="K2046" s="81"/>
      <c r="L2046" s="81"/>
      <c r="M2046" s="82" t="str">
        <f>IF(J2046="","",IF(K2046="高",IF(L2046="删除",J2046*'模板使用说明&amp;基础参数'!$E$5*'模板使用说明&amp;基础参数'!$E$12,IF(L2046="修改",J2046*'模板使用说明&amp;基础参数'!$E$5*'模板使用说明&amp;基础参数'!$E$11,J2046*'模板使用说明&amp;基础参数'!$E$5*'模板使用说明&amp;基础参数'!$E$10)),IF(K2046="中",IF(L2046="删除",J2046*'模板使用说明&amp;基础参数'!$E$6*'模板使用说明&amp;基础参数'!$E$12,IF(L2046="修改",J2046*'模板使用说明&amp;基础参数'!$E$6*'模板使用说明&amp;基础参数'!$E$11,J2046*'模板使用说明&amp;基础参数'!$E$6*'模板使用说明&amp;基础参数'!$E$10)),IF(L2046="删除",J2046*'模板使用说明&amp;基础参数'!$E$7*'模板使用说明&amp;基础参数'!$E$12,IF(L2046="修改",J2046*'模板使用说明&amp;基础参数'!$E$7*'模板使用说明&amp;基础参数'!$E$11,J2046*'模板使用说明&amp;基础参数'!$E$7*'模板使用说明&amp;基础参数'!$E$10)))))</f>
        <v/>
      </c>
      <c r="N2046" s="83"/>
    </row>
    <row r="2047" ht="14.4" customHeight="1" spans="1:14">
      <c r="A2047" s="68">
        <f t="shared" si="32"/>
        <v>2042</v>
      </c>
      <c r="B2047" s="69"/>
      <c r="C2047" s="69"/>
      <c r="D2047" s="69"/>
      <c r="E2047" s="69"/>
      <c r="F2047" s="70"/>
      <c r="G2047" s="70"/>
      <c r="H2047" s="70"/>
      <c r="I2047" s="68"/>
      <c r="J2047" s="8" t="str">
        <f>IF(I2047="ILF",IF($C$1="预估功能点",'模板使用说明&amp;基础参数'!$E$15,'模板使用说明&amp;基础参数'!$E$22),IF(I2047="EIF",IF($C$1="预估功能点",'模板使用说明&amp;基础参数'!$E$16,'模板使用说明&amp;基础参数'!$E$23),IF(I2047="EI",IF($C$1="预估功能点",'模板使用说明&amp;基础参数'!$E$17,'模板使用说明&amp;基础参数'!$E$24),IF(I2047="EO",IF($C$1="预估功能点",'模板使用说明&amp;基础参数'!$E$18,'模板使用说明&amp;基础参数'!$E$25),IF(I2047="EQ",IF($C$1="预估功能点",'模板使用说明&amp;基础参数'!$E$19,'模板使用说明&amp;基础参数'!$E$26),"")))))</f>
        <v/>
      </c>
      <c r="K2047" s="81"/>
      <c r="L2047" s="81"/>
      <c r="M2047" s="82" t="str">
        <f>IF(J2047="","",IF(K2047="高",IF(L2047="删除",J2047*'模板使用说明&amp;基础参数'!$E$5*'模板使用说明&amp;基础参数'!$E$12,IF(L2047="修改",J2047*'模板使用说明&amp;基础参数'!$E$5*'模板使用说明&amp;基础参数'!$E$11,J2047*'模板使用说明&amp;基础参数'!$E$5*'模板使用说明&amp;基础参数'!$E$10)),IF(K2047="中",IF(L2047="删除",J2047*'模板使用说明&amp;基础参数'!$E$6*'模板使用说明&amp;基础参数'!$E$12,IF(L2047="修改",J2047*'模板使用说明&amp;基础参数'!$E$6*'模板使用说明&amp;基础参数'!$E$11,J2047*'模板使用说明&amp;基础参数'!$E$6*'模板使用说明&amp;基础参数'!$E$10)),IF(L2047="删除",J2047*'模板使用说明&amp;基础参数'!$E$7*'模板使用说明&amp;基础参数'!$E$12,IF(L2047="修改",J2047*'模板使用说明&amp;基础参数'!$E$7*'模板使用说明&amp;基础参数'!$E$11,J2047*'模板使用说明&amp;基础参数'!$E$7*'模板使用说明&amp;基础参数'!$E$10)))))</f>
        <v/>
      </c>
      <c r="N2047" s="83"/>
    </row>
    <row r="2048" ht="14.4" customHeight="1" spans="1:14">
      <c r="A2048" s="68">
        <f t="shared" si="32"/>
        <v>2043</v>
      </c>
      <c r="B2048" s="69"/>
      <c r="C2048" s="69"/>
      <c r="D2048" s="69"/>
      <c r="E2048" s="69"/>
      <c r="F2048" s="70"/>
      <c r="G2048" s="70"/>
      <c r="H2048" s="70"/>
      <c r="I2048" s="68"/>
      <c r="J2048" s="8" t="str">
        <f>IF(I2048="ILF",IF($C$1="预估功能点",'模板使用说明&amp;基础参数'!$E$15,'模板使用说明&amp;基础参数'!$E$22),IF(I2048="EIF",IF($C$1="预估功能点",'模板使用说明&amp;基础参数'!$E$16,'模板使用说明&amp;基础参数'!$E$23),IF(I2048="EI",IF($C$1="预估功能点",'模板使用说明&amp;基础参数'!$E$17,'模板使用说明&amp;基础参数'!$E$24),IF(I2048="EO",IF($C$1="预估功能点",'模板使用说明&amp;基础参数'!$E$18,'模板使用说明&amp;基础参数'!$E$25),IF(I2048="EQ",IF($C$1="预估功能点",'模板使用说明&amp;基础参数'!$E$19,'模板使用说明&amp;基础参数'!$E$26),"")))))</f>
        <v/>
      </c>
      <c r="K2048" s="81"/>
      <c r="L2048" s="81"/>
      <c r="M2048" s="82" t="str">
        <f>IF(J2048="","",IF(K2048="高",IF(L2048="删除",J2048*'模板使用说明&amp;基础参数'!$E$5*'模板使用说明&amp;基础参数'!$E$12,IF(L2048="修改",J2048*'模板使用说明&amp;基础参数'!$E$5*'模板使用说明&amp;基础参数'!$E$11,J2048*'模板使用说明&amp;基础参数'!$E$5*'模板使用说明&amp;基础参数'!$E$10)),IF(K2048="中",IF(L2048="删除",J2048*'模板使用说明&amp;基础参数'!$E$6*'模板使用说明&amp;基础参数'!$E$12,IF(L2048="修改",J2048*'模板使用说明&amp;基础参数'!$E$6*'模板使用说明&amp;基础参数'!$E$11,J2048*'模板使用说明&amp;基础参数'!$E$6*'模板使用说明&amp;基础参数'!$E$10)),IF(L2048="删除",J2048*'模板使用说明&amp;基础参数'!$E$7*'模板使用说明&amp;基础参数'!$E$12,IF(L2048="修改",J2048*'模板使用说明&amp;基础参数'!$E$7*'模板使用说明&amp;基础参数'!$E$11,J2048*'模板使用说明&amp;基础参数'!$E$7*'模板使用说明&amp;基础参数'!$E$10)))))</f>
        <v/>
      </c>
      <c r="N2048" s="83"/>
    </row>
    <row r="2049" ht="14.4" customHeight="1" spans="1:14">
      <c r="A2049" s="68">
        <f t="shared" si="32"/>
        <v>2044</v>
      </c>
      <c r="B2049" s="69"/>
      <c r="C2049" s="69"/>
      <c r="D2049" s="69"/>
      <c r="E2049" s="69"/>
      <c r="F2049" s="70"/>
      <c r="G2049" s="70"/>
      <c r="H2049" s="70"/>
      <c r="I2049" s="68"/>
      <c r="J2049" s="8" t="str">
        <f>IF(I2049="ILF",IF($C$1="预估功能点",'模板使用说明&amp;基础参数'!$E$15,'模板使用说明&amp;基础参数'!$E$22),IF(I2049="EIF",IF($C$1="预估功能点",'模板使用说明&amp;基础参数'!$E$16,'模板使用说明&amp;基础参数'!$E$23),IF(I2049="EI",IF($C$1="预估功能点",'模板使用说明&amp;基础参数'!$E$17,'模板使用说明&amp;基础参数'!$E$24),IF(I2049="EO",IF($C$1="预估功能点",'模板使用说明&amp;基础参数'!$E$18,'模板使用说明&amp;基础参数'!$E$25),IF(I2049="EQ",IF($C$1="预估功能点",'模板使用说明&amp;基础参数'!$E$19,'模板使用说明&amp;基础参数'!$E$26),"")))))</f>
        <v/>
      </c>
      <c r="K2049" s="81"/>
      <c r="L2049" s="81"/>
      <c r="M2049" s="82" t="str">
        <f>IF(J2049="","",IF(K2049="高",IF(L2049="删除",J2049*'模板使用说明&amp;基础参数'!$E$5*'模板使用说明&amp;基础参数'!$E$12,IF(L2049="修改",J2049*'模板使用说明&amp;基础参数'!$E$5*'模板使用说明&amp;基础参数'!$E$11,J2049*'模板使用说明&amp;基础参数'!$E$5*'模板使用说明&amp;基础参数'!$E$10)),IF(K2049="中",IF(L2049="删除",J2049*'模板使用说明&amp;基础参数'!$E$6*'模板使用说明&amp;基础参数'!$E$12,IF(L2049="修改",J2049*'模板使用说明&amp;基础参数'!$E$6*'模板使用说明&amp;基础参数'!$E$11,J2049*'模板使用说明&amp;基础参数'!$E$6*'模板使用说明&amp;基础参数'!$E$10)),IF(L2049="删除",J2049*'模板使用说明&amp;基础参数'!$E$7*'模板使用说明&amp;基础参数'!$E$12,IF(L2049="修改",J2049*'模板使用说明&amp;基础参数'!$E$7*'模板使用说明&amp;基础参数'!$E$11,J2049*'模板使用说明&amp;基础参数'!$E$7*'模板使用说明&amp;基础参数'!$E$10)))))</f>
        <v/>
      </c>
      <c r="N2049" s="83"/>
    </row>
    <row r="2050" ht="14.4" customHeight="1" spans="1:14">
      <c r="A2050" s="68">
        <f t="shared" si="32"/>
        <v>2045</v>
      </c>
      <c r="B2050" s="69"/>
      <c r="C2050" s="69"/>
      <c r="D2050" s="69"/>
      <c r="E2050" s="69"/>
      <c r="F2050" s="70"/>
      <c r="G2050" s="70"/>
      <c r="H2050" s="70"/>
      <c r="I2050" s="68"/>
      <c r="J2050" s="8" t="str">
        <f>IF(I2050="ILF",IF($C$1="预估功能点",'模板使用说明&amp;基础参数'!$E$15,'模板使用说明&amp;基础参数'!$E$22),IF(I2050="EIF",IF($C$1="预估功能点",'模板使用说明&amp;基础参数'!$E$16,'模板使用说明&amp;基础参数'!$E$23),IF(I2050="EI",IF($C$1="预估功能点",'模板使用说明&amp;基础参数'!$E$17,'模板使用说明&amp;基础参数'!$E$24),IF(I2050="EO",IF($C$1="预估功能点",'模板使用说明&amp;基础参数'!$E$18,'模板使用说明&amp;基础参数'!$E$25),IF(I2050="EQ",IF($C$1="预估功能点",'模板使用说明&amp;基础参数'!$E$19,'模板使用说明&amp;基础参数'!$E$26),"")))))</f>
        <v/>
      </c>
      <c r="K2050" s="81"/>
      <c r="L2050" s="81"/>
      <c r="M2050" s="82" t="str">
        <f>IF(J2050="","",IF(K2050="高",IF(L2050="删除",J2050*'模板使用说明&amp;基础参数'!$E$5*'模板使用说明&amp;基础参数'!$E$12,IF(L2050="修改",J2050*'模板使用说明&amp;基础参数'!$E$5*'模板使用说明&amp;基础参数'!$E$11,J2050*'模板使用说明&amp;基础参数'!$E$5*'模板使用说明&amp;基础参数'!$E$10)),IF(K2050="中",IF(L2050="删除",J2050*'模板使用说明&amp;基础参数'!$E$6*'模板使用说明&amp;基础参数'!$E$12,IF(L2050="修改",J2050*'模板使用说明&amp;基础参数'!$E$6*'模板使用说明&amp;基础参数'!$E$11,J2050*'模板使用说明&amp;基础参数'!$E$6*'模板使用说明&amp;基础参数'!$E$10)),IF(L2050="删除",J2050*'模板使用说明&amp;基础参数'!$E$7*'模板使用说明&amp;基础参数'!$E$12,IF(L2050="修改",J2050*'模板使用说明&amp;基础参数'!$E$7*'模板使用说明&amp;基础参数'!$E$11,J2050*'模板使用说明&amp;基础参数'!$E$7*'模板使用说明&amp;基础参数'!$E$10)))))</f>
        <v/>
      </c>
      <c r="N2050" s="83"/>
    </row>
    <row r="2051" ht="14.4" customHeight="1" spans="1:14">
      <c r="A2051" s="68">
        <f t="shared" si="32"/>
        <v>2046</v>
      </c>
      <c r="B2051" s="69"/>
      <c r="C2051" s="69"/>
      <c r="D2051" s="69"/>
      <c r="E2051" s="69"/>
      <c r="F2051" s="70"/>
      <c r="G2051" s="70"/>
      <c r="H2051" s="70"/>
      <c r="I2051" s="68"/>
      <c r="J2051" s="8" t="str">
        <f>IF(I2051="ILF",IF($C$1="预估功能点",'模板使用说明&amp;基础参数'!$E$15,'模板使用说明&amp;基础参数'!$E$22),IF(I2051="EIF",IF($C$1="预估功能点",'模板使用说明&amp;基础参数'!$E$16,'模板使用说明&amp;基础参数'!$E$23),IF(I2051="EI",IF($C$1="预估功能点",'模板使用说明&amp;基础参数'!$E$17,'模板使用说明&amp;基础参数'!$E$24),IF(I2051="EO",IF($C$1="预估功能点",'模板使用说明&amp;基础参数'!$E$18,'模板使用说明&amp;基础参数'!$E$25),IF(I2051="EQ",IF($C$1="预估功能点",'模板使用说明&amp;基础参数'!$E$19,'模板使用说明&amp;基础参数'!$E$26),"")))))</f>
        <v/>
      </c>
      <c r="K2051" s="81"/>
      <c r="L2051" s="81"/>
      <c r="M2051" s="82" t="str">
        <f>IF(J2051="","",IF(K2051="高",IF(L2051="删除",J2051*'模板使用说明&amp;基础参数'!$E$5*'模板使用说明&amp;基础参数'!$E$12,IF(L2051="修改",J2051*'模板使用说明&amp;基础参数'!$E$5*'模板使用说明&amp;基础参数'!$E$11,J2051*'模板使用说明&amp;基础参数'!$E$5*'模板使用说明&amp;基础参数'!$E$10)),IF(K2051="中",IF(L2051="删除",J2051*'模板使用说明&amp;基础参数'!$E$6*'模板使用说明&amp;基础参数'!$E$12,IF(L2051="修改",J2051*'模板使用说明&amp;基础参数'!$E$6*'模板使用说明&amp;基础参数'!$E$11,J2051*'模板使用说明&amp;基础参数'!$E$6*'模板使用说明&amp;基础参数'!$E$10)),IF(L2051="删除",J2051*'模板使用说明&amp;基础参数'!$E$7*'模板使用说明&amp;基础参数'!$E$12,IF(L2051="修改",J2051*'模板使用说明&amp;基础参数'!$E$7*'模板使用说明&amp;基础参数'!$E$11,J2051*'模板使用说明&amp;基础参数'!$E$7*'模板使用说明&amp;基础参数'!$E$10)))))</f>
        <v/>
      </c>
      <c r="N2051" s="83"/>
    </row>
    <row r="2052" ht="14.4" customHeight="1" spans="1:14">
      <c r="A2052" s="68">
        <f t="shared" ref="A2052:A2115" si="33">ROW()-5</f>
        <v>2047</v>
      </c>
      <c r="B2052" s="69"/>
      <c r="C2052" s="69"/>
      <c r="D2052" s="69"/>
      <c r="E2052" s="69"/>
      <c r="F2052" s="70"/>
      <c r="G2052" s="70"/>
      <c r="H2052" s="70"/>
      <c r="I2052" s="68"/>
      <c r="J2052" s="8" t="str">
        <f>IF(I2052="ILF",IF($C$1="预估功能点",'模板使用说明&amp;基础参数'!$E$15,'模板使用说明&amp;基础参数'!$E$22),IF(I2052="EIF",IF($C$1="预估功能点",'模板使用说明&amp;基础参数'!$E$16,'模板使用说明&amp;基础参数'!$E$23),IF(I2052="EI",IF($C$1="预估功能点",'模板使用说明&amp;基础参数'!$E$17,'模板使用说明&amp;基础参数'!$E$24),IF(I2052="EO",IF($C$1="预估功能点",'模板使用说明&amp;基础参数'!$E$18,'模板使用说明&amp;基础参数'!$E$25),IF(I2052="EQ",IF($C$1="预估功能点",'模板使用说明&amp;基础参数'!$E$19,'模板使用说明&amp;基础参数'!$E$26),"")))))</f>
        <v/>
      </c>
      <c r="K2052" s="81"/>
      <c r="L2052" s="81"/>
      <c r="M2052" s="82" t="str">
        <f>IF(J2052="","",IF(K2052="高",IF(L2052="删除",J2052*'模板使用说明&amp;基础参数'!$E$5*'模板使用说明&amp;基础参数'!$E$12,IF(L2052="修改",J2052*'模板使用说明&amp;基础参数'!$E$5*'模板使用说明&amp;基础参数'!$E$11,J2052*'模板使用说明&amp;基础参数'!$E$5*'模板使用说明&amp;基础参数'!$E$10)),IF(K2052="中",IF(L2052="删除",J2052*'模板使用说明&amp;基础参数'!$E$6*'模板使用说明&amp;基础参数'!$E$12,IF(L2052="修改",J2052*'模板使用说明&amp;基础参数'!$E$6*'模板使用说明&amp;基础参数'!$E$11,J2052*'模板使用说明&amp;基础参数'!$E$6*'模板使用说明&amp;基础参数'!$E$10)),IF(L2052="删除",J2052*'模板使用说明&amp;基础参数'!$E$7*'模板使用说明&amp;基础参数'!$E$12,IF(L2052="修改",J2052*'模板使用说明&amp;基础参数'!$E$7*'模板使用说明&amp;基础参数'!$E$11,J2052*'模板使用说明&amp;基础参数'!$E$7*'模板使用说明&amp;基础参数'!$E$10)))))</f>
        <v/>
      </c>
      <c r="N2052" s="83"/>
    </row>
    <row r="2053" ht="14.4" customHeight="1" spans="1:14">
      <c r="A2053" s="68">
        <f t="shared" si="33"/>
        <v>2048</v>
      </c>
      <c r="B2053" s="69"/>
      <c r="C2053" s="69"/>
      <c r="D2053" s="69"/>
      <c r="E2053" s="69"/>
      <c r="F2053" s="70"/>
      <c r="G2053" s="70"/>
      <c r="H2053" s="70"/>
      <c r="I2053" s="68"/>
      <c r="J2053" s="8" t="str">
        <f>IF(I2053="ILF",IF($C$1="预估功能点",'模板使用说明&amp;基础参数'!$E$15,'模板使用说明&amp;基础参数'!$E$22),IF(I2053="EIF",IF($C$1="预估功能点",'模板使用说明&amp;基础参数'!$E$16,'模板使用说明&amp;基础参数'!$E$23),IF(I2053="EI",IF($C$1="预估功能点",'模板使用说明&amp;基础参数'!$E$17,'模板使用说明&amp;基础参数'!$E$24),IF(I2053="EO",IF($C$1="预估功能点",'模板使用说明&amp;基础参数'!$E$18,'模板使用说明&amp;基础参数'!$E$25),IF(I2053="EQ",IF($C$1="预估功能点",'模板使用说明&amp;基础参数'!$E$19,'模板使用说明&amp;基础参数'!$E$26),"")))))</f>
        <v/>
      </c>
      <c r="K2053" s="81"/>
      <c r="L2053" s="81"/>
      <c r="M2053" s="82" t="str">
        <f>IF(J2053="","",IF(K2053="高",IF(L2053="删除",J2053*'模板使用说明&amp;基础参数'!$E$5*'模板使用说明&amp;基础参数'!$E$12,IF(L2053="修改",J2053*'模板使用说明&amp;基础参数'!$E$5*'模板使用说明&amp;基础参数'!$E$11,J2053*'模板使用说明&amp;基础参数'!$E$5*'模板使用说明&amp;基础参数'!$E$10)),IF(K2053="中",IF(L2053="删除",J2053*'模板使用说明&amp;基础参数'!$E$6*'模板使用说明&amp;基础参数'!$E$12,IF(L2053="修改",J2053*'模板使用说明&amp;基础参数'!$E$6*'模板使用说明&amp;基础参数'!$E$11,J2053*'模板使用说明&amp;基础参数'!$E$6*'模板使用说明&amp;基础参数'!$E$10)),IF(L2053="删除",J2053*'模板使用说明&amp;基础参数'!$E$7*'模板使用说明&amp;基础参数'!$E$12,IF(L2053="修改",J2053*'模板使用说明&amp;基础参数'!$E$7*'模板使用说明&amp;基础参数'!$E$11,J2053*'模板使用说明&amp;基础参数'!$E$7*'模板使用说明&amp;基础参数'!$E$10)))))</f>
        <v/>
      </c>
      <c r="N2053" s="83"/>
    </row>
    <row r="2054" ht="14.4" customHeight="1" spans="1:14">
      <c r="A2054" s="68">
        <f t="shared" si="33"/>
        <v>2049</v>
      </c>
      <c r="B2054" s="69"/>
      <c r="C2054" s="69"/>
      <c r="D2054" s="69"/>
      <c r="E2054" s="69"/>
      <c r="F2054" s="70"/>
      <c r="G2054" s="70"/>
      <c r="H2054" s="70"/>
      <c r="I2054" s="68"/>
      <c r="J2054" s="8" t="str">
        <f>IF(I2054="ILF",IF($C$1="预估功能点",'模板使用说明&amp;基础参数'!$E$15,'模板使用说明&amp;基础参数'!$E$22),IF(I2054="EIF",IF($C$1="预估功能点",'模板使用说明&amp;基础参数'!$E$16,'模板使用说明&amp;基础参数'!$E$23),IF(I2054="EI",IF($C$1="预估功能点",'模板使用说明&amp;基础参数'!$E$17,'模板使用说明&amp;基础参数'!$E$24),IF(I2054="EO",IF($C$1="预估功能点",'模板使用说明&amp;基础参数'!$E$18,'模板使用说明&amp;基础参数'!$E$25),IF(I2054="EQ",IF($C$1="预估功能点",'模板使用说明&amp;基础参数'!$E$19,'模板使用说明&amp;基础参数'!$E$26),"")))))</f>
        <v/>
      </c>
      <c r="K2054" s="81"/>
      <c r="L2054" s="81"/>
      <c r="M2054" s="82" t="str">
        <f>IF(J2054="","",IF(K2054="高",IF(L2054="删除",J2054*'模板使用说明&amp;基础参数'!$E$5*'模板使用说明&amp;基础参数'!$E$12,IF(L2054="修改",J2054*'模板使用说明&amp;基础参数'!$E$5*'模板使用说明&amp;基础参数'!$E$11,J2054*'模板使用说明&amp;基础参数'!$E$5*'模板使用说明&amp;基础参数'!$E$10)),IF(K2054="中",IF(L2054="删除",J2054*'模板使用说明&amp;基础参数'!$E$6*'模板使用说明&amp;基础参数'!$E$12,IF(L2054="修改",J2054*'模板使用说明&amp;基础参数'!$E$6*'模板使用说明&amp;基础参数'!$E$11,J2054*'模板使用说明&amp;基础参数'!$E$6*'模板使用说明&amp;基础参数'!$E$10)),IF(L2054="删除",J2054*'模板使用说明&amp;基础参数'!$E$7*'模板使用说明&amp;基础参数'!$E$12,IF(L2054="修改",J2054*'模板使用说明&amp;基础参数'!$E$7*'模板使用说明&amp;基础参数'!$E$11,J2054*'模板使用说明&amp;基础参数'!$E$7*'模板使用说明&amp;基础参数'!$E$10)))))</f>
        <v/>
      </c>
      <c r="N2054" s="83"/>
    </row>
    <row r="2055" ht="14.4" customHeight="1" spans="1:14">
      <c r="A2055" s="68">
        <f t="shared" si="33"/>
        <v>2050</v>
      </c>
      <c r="B2055" s="69"/>
      <c r="C2055" s="69"/>
      <c r="D2055" s="69"/>
      <c r="E2055" s="69"/>
      <c r="F2055" s="70"/>
      <c r="G2055" s="70"/>
      <c r="H2055" s="70"/>
      <c r="I2055" s="68"/>
      <c r="J2055" s="8" t="str">
        <f>IF(I2055="ILF",IF($C$1="预估功能点",'模板使用说明&amp;基础参数'!$E$15,'模板使用说明&amp;基础参数'!$E$22),IF(I2055="EIF",IF($C$1="预估功能点",'模板使用说明&amp;基础参数'!$E$16,'模板使用说明&amp;基础参数'!$E$23),IF(I2055="EI",IF($C$1="预估功能点",'模板使用说明&amp;基础参数'!$E$17,'模板使用说明&amp;基础参数'!$E$24),IF(I2055="EO",IF($C$1="预估功能点",'模板使用说明&amp;基础参数'!$E$18,'模板使用说明&amp;基础参数'!$E$25),IF(I2055="EQ",IF($C$1="预估功能点",'模板使用说明&amp;基础参数'!$E$19,'模板使用说明&amp;基础参数'!$E$26),"")))))</f>
        <v/>
      </c>
      <c r="K2055" s="81"/>
      <c r="L2055" s="81"/>
      <c r="M2055" s="82" t="str">
        <f>IF(J2055="","",IF(K2055="高",IF(L2055="删除",J2055*'模板使用说明&amp;基础参数'!$E$5*'模板使用说明&amp;基础参数'!$E$12,IF(L2055="修改",J2055*'模板使用说明&amp;基础参数'!$E$5*'模板使用说明&amp;基础参数'!$E$11,J2055*'模板使用说明&amp;基础参数'!$E$5*'模板使用说明&amp;基础参数'!$E$10)),IF(K2055="中",IF(L2055="删除",J2055*'模板使用说明&amp;基础参数'!$E$6*'模板使用说明&amp;基础参数'!$E$12,IF(L2055="修改",J2055*'模板使用说明&amp;基础参数'!$E$6*'模板使用说明&amp;基础参数'!$E$11,J2055*'模板使用说明&amp;基础参数'!$E$6*'模板使用说明&amp;基础参数'!$E$10)),IF(L2055="删除",J2055*'模板使用说明&amp;基础参数'!$E$7*'模板使用说明&amp;基础参数'!$E$12,IF(L2055="修改",J2055*'模板使用说明&amp;基础参数'!$E$7*'模板使用说明&amp;基础参数'!$E$11,J2055*'模板使用说明&amp;基础参数'!$E$7*'模板使用说明&amp;基础参数'!$E$10)))))</f>
        <v/>
      </c>
      <c r="N2055" s="83"/>
    </row>
    <row r="2056" ht="14.4" customHeight="1" spans="1:14">
      <c r="A2056" s="68">
        <f t="shared" si="33"/>
        <v>2051</v>
      </c>
      <c r="B2056" s="69"/>
      <c r="C2056" s="69"/>
      <c r="D2056" s="69"/>
      <c r="E2056" s="69"/>
      <c r="F2056" s="70"/>
      <c r="G2056" s="70"/>
      <c r="H2056" s="70"/>
      <c r="I2056" s="68"/>
      <c r="J2056" s="8" t="str">
        <f>IF(I2056="ILF",IF($C$1="预估功能点",'模板使用说明&amp;基础参数'!$E$15,'模板使用说明&amp;基础参数'!$E$22),IF(I2056="EIF",IF($C$1="预估功能点",'模板使用说明&amp;基础参数'!$E$16,'模板使用说明&amp;基础参数'!$E$23),IF(I2056="EI",IF($C$1="预估功能点",'模板使用说明&amp;基础参数'!$E$17,'模板使用说明&amp;基础参数'!$E$24),IF(I2056="EO",IF($C$1="预估功能点",'模板使用说明&amp;基础参数'!$E$18,'模板使用说明&amp;基础参数'!$E$25),IF(I2056="EQ",IF($C$1="预估功能点",'模板使用说明&amp;基础参数'!$E$19,'模板使用说明&amp;基础参数'!$E$26),"")))))</f>
        <v/>
      </c>
      <c r="K2056" s="81"/>
      <c r="L2056" s="81"/>
      <c r="M2056" s="82" t="str">
        <f>IF(J2056="","",IF(K2056="高",IF(L2056="删除",J2056*'模板使用说明&amp;基础参数'!$E$5*'模板使用说明&amp;基础参数'!$E$12,IF(L2056="修改",J2056*'模板使用说明&amp;基础参数'!$E$5*'模板使用说明&amp;基础参数'!$E$11,J2056*'模板使用说明&amp;基础参数'!$E$5*'模板使用说明&amp;基础参数'!$E$10)),IF(K2056="中",IF(L2056="删除",J2056*'模板使用说明&amp;基础参数'!$E$6*'模板使用说明&amp;基础参数'!$E$12,IF(L2056="修改",J2056*'模板使用说明&amp;基础参数'!$E$6*'模板使用说明&amp;基础参数'!$E$11,J2056*'模板使用说明&amp;基础参数'!$E$6*'模板使用说明&amp;基础参数'!$E$10)),IF(L2056="删除",J2056*'模板使用说明&amp;基础参数'!$E$7*'模板使用说明&amp;基础参数'!$E$12,IF(L2056="修改",J2056*'模板使用说明&amp;基础参数'!$E$7*'模板使用说明&amp;基础参数'!$E$11,J2056*'模板使用说明&amp;基础参数'!$E$7*'模板使用说明&amp;基础参数'!$E$10)))))</f>
        <v/>
      </c>
      <c r="N2056" s="83"/>
    </row>
    <row r="2057" ht="14.4" customHeight="1" spans="1:14">
      <c r="A2057" s="68">
        <f t="shared" si="33"/>
        <v>2052</v>
      </c>
      <c r="B2057" s="69"/>
      <c r="C2057" s="69"/>
      <c r="D2057" s="69"/>
      <c r="E2057" s="69"/>
      <c r="F2057" s="70"/>
      <c r="G2057" s="70"/>
      <c r="H2057" s="70"/>
      <c r="I2057" s="68"/>
      <c r="J2057" s="8" t="str">
        <f>IF(I2057="ILF",IF($C$1="预估功能点",'模板使用说明&amp;基础参数'!$E$15,'模板使用说明&amp;基础参数'!$E$22),IF(I2057="EIF",IF($C$1="预估功能点",'模板使用说明&amp;基础参数'!$E$16,'模板使用说明&amp;基础参数'!$E$23),IF(I2057="EI",IF($C$1="预估功能点",'模板使用说明&amp;基础参数'!$E$17,'模板使用说明&amp;基础参数'!$E$24),IF(I2057="EO",IF($C$1="预估功能点",'模板使用说明&amp;基础参数'!$E$18,'模板使用说明&amp;基础参数'!$E$25),IF(I2057="EQ",IF($C$1="预估功能点",'模板使用说明&amp;基础参数'!$E$19,'模板使用说明&amp;基础参数'!$E$26),"")))))</f>
        <v/>
      </c>
      <c r="K2057" s="81"/>
      <c r="L2057" s="81"/>
      <c r="M2057" s="82" t="str">
        <f>IF(J2057="","",IF(K2057="高",IF(L2057="删除",J2057*'模板使用说明&amp;基础参数'!$E$5*'模板使用说明&amp;基础参数'!$E$12,IF(L2057="修改",J2057*'模板使用说明&amp;基础参数'!$E$5*'模板使用说明&amp;基础参数'!$E$11,J2057*'模板使用说明&amp;基础参数'!$E$5*'模板使用说明&amp;基础参数'!$E$10)),IF(K2057="中",IF(L2057="删除",J2057*'模板使用说明&amp;基础参数'!$E$6*'模板使用说明&amp;基础参数'!$E$12,IF(L2057="修改",J2057*'模板使用说明&amp;基础参数'!$E$6*'模板使用说明&amp;基础参数'!$E$11,J2057*'模板使用说明&amp;基础参数'!$E$6*'模板使用说明&amp;基础参数'!$E$10)),IF(L2057="删除",J2057*'模板使用说明&amp;基础参数'!$E$7*'模板使用说明&amp;基础参数'!$E$12,IF(L2057="修改",J2057*'模板使用说明&amp;基础参数'!$E$7*'模板使用说明&amp;基础参数'!$E$11,J2057*'模板使用说明&amp;基础参数'!$E$7*'模板使用说明&amp;基础参数'!$E$10)))))</f>
        <v/>
      </c>
      <c r="N2057" s="83"/>
    </row>
    <row r="2058" ht="14.4" customHeight="1" spans="1:14">
      <c r="A2058" s="68">
        <f t="shared" si="33"/>
        <v>2053</v>
      </c>
      <c r="B2058" s="69"/>
      <c r="C2058" s="69"/>
      <c r="D2058" s="69"/>
      <c r="E2058" s="69"/>
      <c r="F2058" s="70"/>
      <c r="G2058" s="70"/>
      <c r="H2058" s="70"/>
      <c r="I2058" s="68"/>
      <c r="J2058" s="8" t="str">
        <f>IF(I2058="ILF",IF($C$1="预估功能点",'模板使用说明&amp;基础参数'!$E$15,'模板使用说明&amp;基础参数'!$E$22),IF(I2058="EIF",IF($C$1="预估功能点",'模板使用说明&amp;基础参数'!$E$16,'模板使用说明&amp;基础参数'!$E$23),IF(I2058="EI",IF($C$1="预估功能点",'模板使用说明&amp;基础参数'!$E$17,'模板使用说明&amp;基础参数'!$E$24),IF(I2058="EO",IF($C$1="预估功能点",'模板使用说明&amp;基础参数'!$E$18,'模板使用说明&amp;基础参数'!$E$25),IF(I2058="EQ",IF($C$1="预估功能点",'模板使用说明&amp;基础参数'!$E$19,'模板使用说明&amp;基础参数'!$E$26),"")))))</f>
        <v/>
      </c>
      <c r="K2058" s="81"/>
      <c r="L2058" s="81"/>
      <c r="M2058" s="82" t="str">
        <f>IF(J2058="","",IF(K2058="高",IF(L2058="删除",J2058*'模板使用说明&amp;基础参数'!$E$5*'模板使用说明&amp;基础参数'!$E$12,IF(L2058="修改",J2058*'模板使用说明&amp;基础参数'!$E$5*'模板使用说明&amp;基础参数'!$E$11,J2058*'模板使用说明&amp;基础参数'!$E$5*'模板使用说明&amp;基础参数'!$E$10)),IF(K2058="中",IF(L2058="删除",J2058*'模板使用说明&amp;基础参数'!$E$6*'模板使用说明&amp;基础参数'!$E$12,IF(L2058="修改",J2058*'模板使用说明&amp;基础参数'!$E$6*'模板使用说明&amp;基础参数'!$E$11,J2058*'模板使用说明&amp;基础参数'!$E$6*'模板使用说明&amp;基础参数'!$E$10)),IF(L2058="删除",J2058*'模板使用说明&amp;基础参数'!$E$7*'模板使用说明&amp;基础参数'!$E$12,IF(L2058="修改",J2058*'模板使用说明&amp;基础参数'!$E$7*'模板使用说明&amp;基础参数'!$E$11,J2058*'模板使用说明&amp;基础参数'!$E$7*'模板使用说明&amp;基础参数'!$E$10)))))</f>
        <v/>
      </c>
      <c r="N2058" s="83"/>
    </row>
    <row r="2059" ht="14.4" customHeight="1" spans="1:14">
      <c r="A2059" s="68">
        <f t="shared" si="33"/>
        <v>2054</v>
      </c>
      <c r="B2059" s="69"/>
      <c r="C2059" s="69"/>
      <c r="D2059" s="69"/>
      <c r="E2059" s="69"/>
      <c r="F2059" s="70"/>
      <c r="G2059" s="70"/>
      <c r="H2059" s="70"/>
      <c r="I2059" s="68"/>
      <c r="J2059" s="8" t="str">
        <f>IF(I2059="ILF",IF($C$1="预估功能点",'模板使用说明&amp;基础参数'!$E$15,'模板使用说明&amp;基础参数'!$E$22),IF(I2059="EIF",IF($C$1="预估功能点",'模板使用说明&amp;基础参数'!$E$16,'模板使用说明&amp;基础参数'!$E$23),IF(I2059="EI",IF($C$1="预估功能点",'模板使用说明&amp;基础参数'!$E$17,'模板使用说明&amp;基础参数'!$E$24),IF(I2059="EO",IF($C$1="预估功能点",'模板使用说明&amp;基础参数'!$E$18,'模板使用说明&amp;基础参数'!$E$25),IF(I2059="EQ",IF($C$1="预估功能点",'模板使用说明&amp;基础参数'!$E$19,'模板使用说明&amp;基础参数'!$E$26),"")))))</f>
        <v/>
      </c>
      <c r="K2059" s="81"/>
      <c r="L2059" s="81"/>
      <c r="M2059" s="82" t="str">
        <f>IF(J2059="","",IF(K2059="高",IF(L2059="删除",J2059*'模板使用说明&amp;基础参数'!$E$5*'模板使用说明&amp;基础参数'!$E$12,IF(L2059="修改",J2059*'模板使用说明&amp;基础参数'!$E$5*'模板使用说明&amp;基础参数'!$E$11,J2059*'模板使用说明&amp;基础参数'!$E$5*'模板使用说明&amp;基础参数'!$E$10)),IF(K2059="中",IF(L2059="删除",J2059*'模板使用说明&amp;基础参数'!$E$6*'模板使用说明&amp;基础参数'!$E$12,IF(L2059="修改",J2059*'模板使用说明&amp;基础参数'!$E$6*'模板使用说明&amp;基础参数'!$E$11,J2059*'模板使用说明&amp;基础参数'!$E$6*'模板使用说明&amp;基础参数'!$E$10)),IF(L2059="删除",J2059*'模板使用说明&amp;基础参数'!$E$7*'模板使用说明&amp;基础参数'!$E$12,IF(L2059="修改",J2059*'模板使用说明&amp;基础参数'!$E$7*'模板使用说明&amp;基础参数'!$E$11,J2059*'模板使用说明&amp;基础参数'!$E$7*'模板使用说明&amp;基础参数'!$E$10)))))</f>
        <v/>
      </c>
      <c r="N2059" s="83"/>
    </row>
    <row r="2060" ht="14.4" customHeight="1" spans="1:14">
      <c r="A2060" s="68">
        <f t="shared" si="33"/>
        <v>2055</v>
      </c>
      <c r="B2060" s="69"/>
      <c r="C2060" s="69"/>
      <c r="D2060" s="69"/>
      <c r="E2060" s="69"/>
      <c r="F2060" s="70"/>
      <c r="G2060" s="70"/>
      <c r="H2060" s="70"/>
      <c r="I2060" s="68"/>
      <c r="J2060" s="8" t="str">
        <f>IF(I2060="ILF",IF($C$1="预估功能点",'模板使用说明&amp;基础参数'!$E$15,'模板使用说明&amp;基础参数'!$E$22),IF(I2060="EIF",IF($C$1="预估功能点",'模板使用说明&amp;基础参数'!$E$16,'模板使用说明&amp;基础参数'!$E$23),IF(I2060="EI",IF($C$1="预估功能点",'模板使用说明&amp;基础参数'!$E$17,'模板使用说明&amp;基础参数'!$E$24),IF(I2060="EO",IF($C$1="预估功能点",'模板使用说明&amp;基础参数'!$E$18,'模板使用说明&amp;基础参数'!$E$25),IF(I2060="EQ",IF($C$1="预估功能点",'模板使用说明&amp;基础参数'!$E$19,'模板使用说明&amp;基础参数'!$E$26),"")))))</f>
        <v/>
      </c>
      <c r="K2060" s="81"/>
      <c r="L2060" s="81"/>
      <c r="M2060" s="82" t="str">
        <f>IF(J2060="","",IF(K2060="高",IF(L2060="删除",J2060*'模板使用说明&amp;基础参数'!$E$5*'模板使用说明&amp;基础参数'!$E$12,IF(L2060="修改",J2060*'模板使用说明&amp;基础参数'!$E$5*'模板使用说明&amp;基础参数'!$E$11,J2060*'模板使用说明&amp;基础参数'!$E$5*'模板使用说明&amp;基础参数'!$E$10)),IF(K2060="中",IF(L2060="删除",J2060*'模板使用说明&amp;基础参数'!$E$6*'模板使用说明&amp;基础参数'!$E$12,IF(L2060="修改",J2060*'模板使用说明&amp;基础参数'!$E$6*'模板使用说明&amp;基础参数'!$E$11,J2060*'模板使用说明&amp;基础参数'!$E$6*'模板使用说明&amp;基础参数'!$E$10)),IF(L2060="删除",J2060*'模板使用说明&amp;基础参数'!$E$7*'模板使用说明&amp;基础参数'!$E$12,IF(L2060="修改",J2060*'模板使用说明&amp;基础参数'!$E$7*'模板使用说明&amp;基础参数'!$E$11,J2060*'模板使用说明&amp;基础参数'!$E$7*'模板使用说明&amp;基础参数'!$E$10)))))</f>
        <v/>
      </c>
      <c r="N2060" s="83"/>
    </row>
    <row r="2061" ht="14.4" customHeight="1" spans="1:14">
      <c r="A2061" s="68">
        <f t="shared" si="33"/>
        <v>2056</v>
      </c>
      <c r="B2061" s="69"/>
      <c r="C2061" s="69"/>
      <c r="D2061" s="69"/>
      <c r="E2061" s="69"/>
      <c r="F2061" s="70"/>
      <c r="G2061" s="70"/>
      <c r="H2061" s="70"/>
      <c r="I2061" s="68"/>
      <c r="J2061" s="8" t="str">
        <f>IF(I2061="ILF",IF($C$1="预估功能点",'模板使用说明&amp;基础参数'!$E$15,'模板使用说明&amp;基础参数'!$E$22),IF(I2061="EIF",IF($C$1="预估功能点",'模板使用说明&amp;基础参数'!$E$16,'模板使用说明&amp;基础参数'!$E$23),IF(I2061="EI",IF($C$1="预估功能点",'模板使用说明&amp;基础参数'!$E$17,'模板使用说明&amp;基础参数'!$E$24),IF(I2061="EO",IF($C$1="预估功能点",'模板使用说明&amp;基础参数'!$E$18,'模板使用说明&amp;基础参数'!$E$25),IF(I2061="EQ",IF($C$1="预估功能点",'模板使用说明&amp;基础参数'!$E$19,'模板使用说明&amp;基础参数'!$E$26),"")))))</f>
        <v/>
      </c>
      <c r="K2061" s="81"/>
      <c r="L2061" s="81"/>
      <c r="M2061" s="82" t="str">
        <f>IF(J2061="","",IF(K2061="高",IF(L2061="删除",J2061*'模板使用说明&amp;基础参数'!$E$5*'模板使用说明&amp;基础参数'!$E$12,IF(L2061="修改",J2061*'模板使用说明&amp;基础参数'!$E$5*'模板使用说明&amp;基础参数'!$E$11,J2061*'模板使用说明&amp;基础参数'!$E$5*'模板使用说明&amp;基础参数'!$E$10)),IF(K2061="中",IF(L2061="删除",J2061*'模板使用说明&amp;基础参数'!$E$6*'模板使用说明&amp;基础参数'!$E$12,IF(L2061="修改",J2061*'模板使用说明&amp;基础参数'!$E$6*'模板使用说明&amp;基础参数'!$E$11,J2061*'模板使用说明&amp;基础参数'!$E$6*'模板使用说明&amp;基础参数'!$E$10)),IF(L2061="删除",J2061*'模板使用说明&amp;基础参数'!$E$7*'模板使用说明&amp;基础参数'!$E$12,IF(L2061="修改",J2061*'模板使用说明&amp;基础参数'!$E$7*'模板使用说明&amp;基础参数'!$E$11,J2061*'模板使用说明&amp;基础参数'!$E$7*'模板使用说明&amp;基础参数'!$E$10)))))</f>
        <v/>
      </c>
      <c r="N2061" s="83"/>
    </row>
    <row r="2062" ht="14.4" customHeight="1" spans="1:14">
      <c r="A2062" s="68">
        <f t="shared" si="33"/>
        <v>2057</v>
      </c>
      <c r="B2062" s="69"/>
      <c r="C2062" s="69"/>
      <c r="D2062" s="69"/>
      <c r="E2062" s="69"/>
      <c r="F2062" s="70"/>
      <c r="G2062" s="70"/>
      <c r="H2062" s="70"/>
      <c r="I2062" s="68"/>
      <c r="J2062" s="8" t="str">
        <f>IF(I2062="ILF",IF($C$1="预估功能点",'模板使用说明&amp;基础参数'!$E$15,'模板使用说明&amp;基础参数'!$E$22),IF(I2062="EIF",IF($C$1="预估功能点",'模板使用说明&amp;基础参数'!$E$16,'模板使用说明&amp;基础参数'!$E$23),IF(I2062="EI",IF($C$1="预估功能点",'模板使用说明&amp;基础参数'!$E$17,'模板使用说明&amp;基础参数'!$E$24),IF(I2062="EO",IF($C$1="预估功能点",'模板使用说明&amp;基础参数'!$E$18,'模板使用说明&amp;基础参数'!$E$25),IF(I2062="EQ",IF($C$1="预估功能点",'模板使用说明&amp;基础参数'!$E$19,'模板使用说明&amp;基础参数'!$E$26),"")))))</f>
        <v/>
      </c>
      <c r="K2062" s="81"/>
      <c r="L2062" s="81"/>
      <c r="M2062" s="82" t="str">
        <f>IF(J2062="","",IF(K2062="高",IF(L2062="删除",J2062*'模板使用说明&amp;基础参数'!$E$5*'模板使用说明&amp;基础参数'!$E$12,IF(L2062="修改",J2062*'模板使用说明&amp;基础参数'!$E$5*'模板使用说明&amp;基础参数'!$E$11,J2062*'模板使用说明&amp;基础参数'!$E$5*'模板使用说明&amp;基础参数'!$E$10)),IF(K2062="中",IF(L2062="删除",J2062*'模板使用说明&amp;基础参数'!$E$6*'模板使用说明&amp;基础参数'!$E$12,IF(L2062="修改",J2062*'模板使用说明&amp;基础参数'!$E$6*'模板使用说明&amp;基础参数'!$E$11,J2062*'模板使用说明&amp;基础参数'!$E$6*'模板使用说明&amp;基础参数'!$E$10)),IF(L2062="删除",J2062*'模板使用说明&amp;基础参数'!$E$7*'模板使用说明&amp;基础参数'!$E$12,IF(L2062="修改",J2062*'模板使用说明&amp;基础参数'!$E$7*'模板使用说明&amp;基础参数'!$E$11,J2062*'模板使用说明&amp;基础参数'!$E$7*'模板使用说明&amp;基础参数'!$E$10)))))</f>
        <v/>
      </c>
      <c r="N2062" s="83"/>
    </row>
    <row r="2063" ht="14.4" customHeight="1" spans="1:14">
      <c r="A2063" s="68">
        <f t="shared" si="33"/>
        <v>2058</v>
      </c>
      <c r="B2063" s="69"/>
      <c r="C2063" s="69"/>
      <c r="D2063" s="69"/>
      <c r="E2063" s="69"/>
      <c r="F2063" s="70"/>
      <c r="G2063" s="70"/>
      <c r="H2063" s="70"/>
      <c r="I2063" s="68"/>
      <c r="J2063" s="8" t="str">
        <f>IF(I2063="ILF",IF($C$1="预估功能点",'模板使用说明&amp;基础参数'!$E$15,'模板使用说明&amp;基础参数'!$E$22),IF(I2063="EIF",IF($C$1="预估功能点",'模板使用说明&amp;基础参数'!$E$16,'模板使用说明&amp;基础参数'!$E$23),IF(I2063="EI",IF($C$1="预估功能点",'模板使用说明&amp;基础参数'!$E$17,'模板使用说明&amp;基础参数'!$E$24),IF(I2063="EO",IF($C$1="预估功能点",'模板使用说明&amp;基础参数'!$E$18,'模板使用说明&amp;基础参数'!$E$25),IF(I2063="EQ",IF($C$1="预估功能点",'模板使用说明&amp;基础参数'!$E$19,'模板使用说明&amp;基础参数'!$E$26),"")))))</f>
        <v/>
      </c>
      <c r="K2063" s="81"/>
      <c r="L2063" s="81"/>
      <c r="M2063" s="82" t="str">
        <f>IF(J2063="","",IF(K2063="高",IF(L2063="删除",J2063*'模板使用说明&amp;基础参数'!$E$5*'模板使用说明&amp;基础参数'!$E$12,IF(L2063="修改",J2063*'模板使用说明&amp;基础参数'!$E$5*'模板使用说明&amp;基础参数'!$E$11,J2063*'模板使用说明&amp;基础参数'!$E$5*'模板使用说明&amp;基础参数'!$E$10)),IF(K2063="中",IF(L2063="删除",J2063*'模板使用说明&amp;基础参数'!$E$6*'模板使用说明&amp;基础参数'!$E$12,IF(L2063="修改",J2063*'模板使用说明&amp;基础参数'!$E$6*'模板使用说明&amp;基础参数'!$E$11,J2063*'模板使用说明&amp;基础参数'!$E$6*'模板使用说明&amp;基础参数'!$E$10)),IF(L2063="删除",J2063*'模板使用说明&amp;基础参数'!$E$7*'模板使用说明&amp;基础参数'!$E$12,IF(L2063="修改",J2063*'模板使用说明&amp;基础参数'!$E$7*'模板使用说明&amp;基础参数'!$E$11,J2063*'模板使用说明&amp;基础参数'!$E$7*'模板使用说明&amp;基础参数'!$E$10)))))</f>
        <v/>
      </c>
      <c r="N2063" s="83"/>
    </row>
    <row r="2064" ht="14.4" customHeight="1" spans="1:14">
      <c r="A2064" s="68">
        <f t="shared" si="33"/>
        <v>2059</v>
      </c>
      <c r="B2064" s="69"/>
      <c r="C2064" s="69"/>
      <c r="D2064" s="69"/>
      <c r="E2064" s="69"/>
      <c r="F2064" s="70"/>
      <c r="G2064" s="70"/>
      <c r="H2064" s="70"/>
      <c r="I2064" s="68"/>
      <c r="J2064" s="8" t="str">
        <f>IF(I2064="ILF",IF($C$1="预估功能点",'模板使用说明&amp;基础参数'!$E$15,'模板使用说明&amp;基础参数'!$E$22),IF(I2064="EIF",IF($C$1="预估功能点",'模板使用说明&amp;基础参数'!$E$16,'模板使用说明&amp;基础参数'!$E$23),IF(I2064="EI",IF($C$1="预估功能点",'模板使用说明&amp;基础参数'!$E$17,'模板使用说明&amp;基础参数'!$E$24),IF(I2064="EO",IF($C$1="预估功能点",'模板使用说明&amp;基础参数'!$E$18,'模板使用说明&amp;基础参数'!$E$25),IF(I2064="EQ",IF($C$1="预估功能点",'模板使用说明&amp;基础参数'!$E$19,'模板使用说明&amp;基础参数'!$E$26),"")))))</f>
        <v/>
      </c>
      <c r="K2064" s="81"/>
      <c r="L2064" s="81"/>
      <c r="M2064" s="82" t="str">
        <f>IF(J2064="","",IF(K2064="高",IF(L2064="删除",J2064*'模板使用说明&amp;基础参数'!$E$5*'模板使用说明&amp;基础参数'!$E$12,IF(L2064="修改",J2064*'模板使用说明&amp;基础参数'!$E$5*'模板使用说明&amp;基础参数'!$E$11,J2064*'模板使用说明&amp;基础参数'!$E$5*'模板使用说明&amp;基础参数'!$E$10)),IF(K2064="中",IF(L2064="删除",J2064*'模板使用说明&amp;基础参数'!$E$6*'模板使用说明&amp;基础参数'!$E$12,IF(L2064="修改",J2064*'模板使用说明&amp;基础参数'!$E$6*'模板使用说明&amp;基础参数'!$E$11,J2064*'模板使用说明&amp;基础参数'!$E$6*'模板使用说明&amp;基础参数'!$E$10)),IF(L2064="删除",J2064*'模板使用说明&amp;基础参数'!$E$7*'模板使用说明&amp;基础参数'!$E$12,IF(L2064="修改",J2064*'模板使用说明&amp;基础参数'!$E$7*'模板使用说明&amp;基础参数'!$E$11,J2064*'模板使用说明&amp;基础参数'!$E$7*'模板使用说明&amp;基础参数'!$E$10)))))</f>
        <v/>
      </c>
      <c r="N2064" s="83"/>
    </row>
    <row r="2065" ht="14.4" customHeight="1" spans="1:14">
      <c r="A2065" s="68">
        <f t="shared" si="33"/>
        <v>2060</v>
      </c>
      <c r="B2065" s="69"/>
      <c r="C2065" s="69"/>
      <c r="D2065" s="69"/>
      <c r="E2065" s="69"/>
      <c r="F2065" s="70"/>
      <c r="G2065" s="70"/>
      <c r="H2065" s="70"/>
      <c r="I2065" s="68"/>
      <c r="J2065" s="8" t="str">
        <f>IF(I2065="ILF",IF($C$1="预估功能点",'模板使用说明&amp;基础参数'!$E$15,'模板使用说明&amp;基础参数'!$E$22),IF(I2065="EIF",IF($C$1="预估功能点",'模板使用说明&amp;基础参数'!$E$16,'模板使用说明&amp;基础参数'!$E$23),IF(I2065="EI",IF($C$1="预估功能点",'模板使用说明&amp;基础参数'!$E$17,'模板使用说明&amp;基础参数'!$E$24),IF(I2065="EO",IF($C$1="预估功能点",'模板使用说明&amp;基础参数'!$E$18,'模板使用说明&amp;基础参数'!$E$25),IF(I2065="EQ",IF($C$1="预估功能点",'模板使用说明&amp;基础参数'!$E$19,'模板使用说明&amp;基础参数'!$E$26),"")))))</f>
        <v/>
      </c>
      <c r="K2065" s="81"/>
      <c r="L2065" s="81"/>
      <c r="M2065" s="82" t="str">
        <f>IF(J2065="","",IF(K2065="高",IF(L2065="删除",J2065*'模板使用说明&amp;基础参数'!$E$5*'模板使用说明&amp;基础参数'!$E$12,IF(L2065="修改",J2065*'模板使用说明&amp;基础参数'!$E$5*'模板使用说明&amp;基础参数'!$E$11,J2065*'模板使用说明&amp;基础参数'!$E$5*'模板使用说明&amp;基础参数'!$E$10)),IF(K2065="中",IF(L2065="删除",J2065*'模板使用说明&amp;基础参数'!$E$6*'模板使用说明&amp;基础参数'!$E$12,IF(L2065="修改",J2065*'模板使用说明&amp;基础参数'!$E$6*'模板使用说明&amp;基础参数'!$E$11,J2065*'模板使用说明&amp;基础参数'!$E$6*'模板使用说明&amp;基础参数'!$E$10)),IF(L2065="删除",J2065*'模板使用说明&amp;基础参数'!$E$7*'模板使用说明&amp;基础参数'!$E$12,IF(L2065="修改",J2065*'模板使用说明&amp;基础参数'!$E$7*'模板使用说明&amp;基础参数'!$E$11,J2065*'模板使用说明&amp;基础参数'!$E$7*'模板使用说明&amp;基础参数'!$E$10)))))</f>
        <v/>
      </c>
      <c r="N2065" s="83"/>
    </row>
    <row r="2066" ht="14.4" customHeight="1" spans="1:14">
      <c r="A2066" s="68">
        <f t="shared" si="33"/>
        <v>2061</v>
      </c>
      <c r="B2066" s="69"/>
      <c r="C2066" s="69"/>
      <c r="D2066" s="69"/>
      <c r="E2066" s="69"/>
      <c r="F2066" s="70"/>
      <c r="G2066" s="70"/>
      <c r="H2066" s="70"/>
      <c r="I2066" s="68"/>
      <c r="J2066" s="8" t="str">
        <f>IF(I2066="ILF",IF($C$1="预估功能点",'模板使用说明&amp;基础参数'!$E$15,'模板使用说明&amp;基础参数'!$E$22),IF(I2066="EIF",IF($C$1="预估功能点",'模板使用说明&amp;基础参数'!$E$16,'模板使用说明&amp;基础参数'!$E$23),IF(I2066="EI",IF($C$1="预估功能点",'模板使用说明&amp;基础参数'!$E$17,'模板使用说明&amp;基础参数'!$E$24),IF(I2066="EO",IF($C$1="预估功能点",'模板使用说明&amp;基础参数'!$E$18,'模板使用说明&amp;基础参数'!$E$25),IF(I2066="EQ",IF($C$1="预估功能点",'模板使用说明&amp;基础参数'!$E$19,'模板使用说明&amp;基础参数'!$E$26),"")))))</f>
        <v/>
      </c>
      <c r="K2066" s="81"/>
      <c r="L2066" s="81"/>
      <c r="M2066" s="82" t="str">
        <f>IF(J2066="","",IF(K2066="高",IF(L2066="删除",J2066*'模板使用说明&amp;基础参数'!$E$5*'模板使用说明&amp;基础参数'!$E$12,IF(L2066="修改",J2066*'模板使用说明&amp;基础参数'!$E$5*'模板使用说明&amp;基础参数'!$E$11,J2066*'模板使用说明&amp;基础参数'!$E$5*'模板使用说明&amp;基础参数'!$E$10)),IF(K2066="中",IF(L2066="删除",J2066*'模板使用说明&amp;基础参数'!$E$6*'模板使用说明&amp;基础参数'!$E$12,IF(L2066="修改",J2066*'模板使用说明&amp;基础参数'!$E$6*'模板使用说明&amp;基础参数'!$E$11,J2066*'模板使用说明&amp;基础参数'!$E$6*'模板使用说明&amp;基础参数'!$E$10)),IF(L2066="删除",J2066*'模板使用说明&amp;基础参数'!$E$7*'模板使用说明&amp;基础参数'!$E$12,IF(L2066="修改",J2066*'模板使用说明&amp;基础参数'!$E$7*'模板使用说明&amp;基础参数'!$E$11,J2066*'模板使用说明&amp;基础参数'!$E$7*'模板使用说明&amp;基础参数'!$E$10)))))</f>
        <v/>
      </c>
      <c r="N2066" s="83"/>
    </row>
    <row r="2067" ht="14.4" customHeight="1" spans="1:14">
      <c r="A2067" s="68">
        <f t="shared" si="33"/>
        <v>2062</v>
      </c>
      <c r="B2067" s="69"/>
      <c r="C2067" s="69"/>
      <c r="D2067" s="69"/>
      <c r="E2067" s="69"/>
      <c r="F2067" s="70"/>
      <c r="G2067" s="70"/>
      <c r="H2067" s="70"/>
      <c r="I2067" s="68"/>
      <c r="J2067" s="8" t="str">
        <f>IF(I2067="ILF",IF($C$1="预估功能点",'模板使用说明&amp;基础参数'!$E$15,'模板使用说明&amp;基础参数'!$E$22),IF(I2067="EIF",IF($C$1="预估功能点",'模板使用说明&amp;基础参数'!$E$16,'模板使用说明&amp;基础参数'!$E$23),IF(I2067="EI",IF($C$1="预估功能点",'模板使用说明&amp;基础参数'!$E$17,'模板使用说明&amp;基础参数'!$E$24),IF(I2067="EO",IF($C$1="预估功能点",'模板使用说明&amp;基础参数'!$E$18,'模板使用说明&amp;基础参数'!$E$25),IF(I2067="EQ",IF($C$1="预估功能点",'模板使用说明&amp;基础参数'!$E$19,'模板使用说明&amp;基础参数'!$E$26),"")))))</f>
        <v/>
      </c>
      <c r="K2067" s="81"/>
      <c r="L2067" s="81"/>
      <c r="M2067" s="82" t="str">
        <f>IF(J2067="","",IF(K2067="高",IF(L2067="删除",J2067*'模板使用说明&amp;基础参数'!$E$5*'模板使用说明&amp;基础参数'!$E$12,IF(L2067="修改",J2067*'模板使用说明&amp;基础参数'!$E$5*'模板使用说明&amp;基础参数'!$E$11,J2067*'模板使用说明&amp;基础参数'!$E$5*'模板使用说明&amp;基础参数'!$E$10)),IF(K2067="中",IF(L2067="删除",J2067*'模板使用说明&amp;基础参数'!$E$6*'模板使用说明&amp;基础参数'!$E$12,IF(L2067="修改",J2067*'模板使用说明&amp;基础参数'!$E$6*'模板使用说明&amp;基础参数'!$E$11,J2067*'模板使用说明&amp;基础参数'!$E$6*'模板使用说明&amp;基础参数'!$E$10)),IF(L2067="删除",J2067*'模板使用说明&amp;基础参数'!$E$7*'模板使用说明&amp;基础参数'!$E$12,IF(L2067="修改",J2067*'模板使用说明&amp;基础参数'!$E$7*'模板使用说明&amp;基础参数'!$E$11,J2067*'模板使用说明&amp;基础参数'!$E$7*'模板使用说明&amp;基础参数'!$E$10)))))</f>
        <v/>
      </c>
      <c r="N2067" s="83"/>
    </row>
    <row r="2068" ht="14.4" customHeight="1" spans="1:14">
      <c r="A2068" s="68">
        <f t="shared" si="33"/>
        <v>2063</v>
      </c>
      <c r="B2068" s="69"/>
      <c r="C2068" s="69"/>
      <c r="D2068" s="69"/>
      <c r="E2068" s="69"/>
      <c r="F2068" s="70"/>
      <c r="G2068" s="70"/>
      <c r="H2068" s="70"/>
      <c r="I2068" s="68"/>
      <c r="J2068" s="8" t="str">
        <f>IF(I2068="ILF",IF($C$1="预估功能点",'模板使用说明&amp;基础参数'!$E$15,'模板使用说明&amp;基础参数'!$E$22),IF(I2068="EIF",IF($C$1="预估功能点",'模板使用说明&amp;基础参数'!$E$16,'模板使用说明&amp;基础参数'!$E$23),IF(I2068="EI",IF($C$1="预估功能点",'模板使用说明&amp;基础参数'!$E$17,'模板使用说明&amp;基础参数'!$E$24),IF(I2068="EO",IF($C$1="预估功能点",'模板使用说明&amp;基础参数'!$E$18,'模板使用说明&amp;基础参数'!$E$25),IF(I2068="EQ",IF($C$1="预估功能点",'模板使用说明&amp;基础参数'!$E$19,'模板使用说明&amp;基础参数'!$E$26),"")))))</f>
        <v/>
      </c>
      <c r="K2068" s="81"/>
      <c r="L2068" s="81"/>
      <c r="M2068" s="82" t="str">
        <f>IF(J2068="","",IF(K2068="高",IF(L2068="删除",J2068*'模板使用说明&amp;基础参数'!$E$5*'模板使用说明&amp;基础参数'!$E$12,IF(L2068="修改",J2068*'模板使用说明&amp;基础参数'!$E$5*'模板使用说明&amp;基础参数'!$E$11,J2068*'模板使用说明&amp;基础参数'!$E$5*'模板使用说明&amp;基础参数'!$E$10)),IF(K2068="中",IF(L2068="删除",J2068*'模板使用说明&amp;基础参数'!$E$6*'模板使用说明&amp;基础参数'!$E$12,IF(L2068="修改",J2068*'模板使用说明&amp;基础参数'!$E$6*'模板使用说明&amp;基础参数'!$E$11,J2068*'模板使用说明&amp;基础参数'!$E$6*'模板使用说明&amp;基础参数'!$E$10)),IF(L2068="删除",J2068*'模板使用说明&amp;基础参数'!$E$7*'模板使用说明&amp;基础参数'!$E$12,IF(L2068="修改",J2068*'模板使用说明&amp;基础参数'!$E$7*'模板使用说明&amp;基础参数'!$E$11,J2068*'模板使用说明&amp;基础参数'!$E$7*'模板使用说明&amp;基础参数'!$E$10)))))</f>
        <v/>
      </c>
      <c r="N2068" s="83"/>
    </row>
    <row r="2069" ht="14.4" customHeight="1" spans="1:14">
      <c r="A2069" s="68">
        <f t="shared" si="33"/>
        <v>2064</v>
      </c>
      <c r="B2069" s="69"/>
      <c r="C2069" s="69"/>
      <c r="D2069" s="69"/>
      <c r="E2069" s="69"/>
      <c r="F2069" s="70"/>
      <c r="G2069" s="70"/>
      <c r="H2069" s="70"/>
      <c r="I2069" s="68"/>
      <c r="J2069" s="8" t="str">
        <f>IF(I2069="ILF",IF($C$1="预估功能点",'模板使用说明&amp;基础参数'!$E$15,'模板使用说明&amp;基础参数'!$E$22),IF(I2069="EIF",IF($C$1="预估功能点",'模板使用说明&amp;基础参数'!$E$16,'模板使用说明&amp;基础参数'!$E$23),IF(I2069="EI",IF($C$1="预估功能点",'模板使用说明&amp;基础参数'!$E$17,'模板使用说明&amp;基础参数'!$E$24),IF(I2069="EO",IF($C$1="预估功能点",'模板使用说明&amp;基础参数'!$E$18,'模板使用说明&amp;基础参数'!$E$25),IF(I2069="EQ",IF($C$1="预估功能点",'模板使用说明&amp;基础参数'!$E$19,'模板使用说明&amp;基础参数'!$E$26),"")))))</f>
        <v/>
      </c>
      <c r="K2069" s="81"/>
      <c r="L2069" s="81"/>
      <c r="M2069" s="82" t="str">
        <f>IF(J2069="","",IF(K2069="高",IF(L2069="删除",J2069*'模板使用说明&amp;基础参数'!$E$5*'模板使用说明&amp;基础参数'!$E$12,IF(L2069="修改",J2069*'模板使用说明&amp;基础参数'!$E$5*'模板使用说明&amp;基础参数'!$E$11,J2069*'模板使用说明&amp;基础参数'!$E$5*'模板使用说明&amp;基础参数'!$E$10)),IF(K2069="中",IF(L2069="删除",J2069*'模板使用说明&amp;基础参数'!$E$6*'模板使用说明&amp;基础参数'!$E$12,IF(L2069="修改",J2069*'模板使用说明&amp;基础参数'!$E$6*'模板使用说明&amp;基础参数'!$E$11,J2069*'模板使用说明&amp;基础参数'!$E$6*'模板使用说明&amp;基础参数'!$E$10)),IF(L2069="删除",J2069*'模板使用说明&amp;基础参数'!$E$7*'模板使用说明&amp;基础参数'!$E$12,IF(L2069="修改",J2069*'模板使用说明&amp;基础参数'!$E$7*'模板使用说明&amp;基础参数'!$E$11,J2069*'模板使用说明&amp;基础参数'!$E$7*'模板使用说明&amp;基础参数'!$E$10)))))</f>
        <v/>
      </c>
      <c r="N2069" s="83"/>
    </row>
    <row r="2070" ht="14.4" customHeight="1" spans="1:14">
      <c r="A2070" s="68">
        <f t="shared" si="33"/>
        <v>2065</v>
      </c>
      <c r="B2070" s="69"/>
      <c r="C2070" s="69"/>
      <c r="D2070" s="69"/>
      <c r="E2070" s="69"/>
      <c r="F2070" s="70"/>
      <c r="G2070" s="70"/>
      <c r="H2070" s="70"/>
      <c r="I2070" s="68"/>
      <c r="J2070" s="8" t="str">
        <f>IF(I2070="ILF",IF($C$1="预估功能点",'模板使用说明&amp;基础参数'!$E$15,'模板使用说明&amp;基础参数'!$E$22),IF(I2070="EIF",IF($C$1="预估功能点",'模板使用说明&amp;基础参数'!$E$16,'模板使用说明&amp;基础参数'!$E$23),IF(I2070="EI",IF($C$1="预估功能点",'模板使用说明&amp;基础参数'!$E$17,'模板使用说明&amp;基础参数'!$E$24),IF(I2070="EO",IF($C$1="预估功能点",'模板使用说明&amp;基础参数'!$E$18,'模板使用说明&amp;基础参数'!$E$25),IF(I2070="EQ",IF($C$1="预估功能点",'模板使用说明&amp;基础参数'!$E$19,'模板使用说明&amp;基础参数'!$E$26),"")))))</f>
        <v/>
      </c>
      <c r="K2070" s="81"/>
      <c r="L2070" s="81"/>
      <c r="M2070" s="82" t="str">
        <f>IF(J2070="","",IF(K2070="高",IF(L2070="删除",J2070*'模板使用说明&amp;基础参数'!$E$5*'模板使用说明&amp;基础参数'!$E$12,IF(L2070="修改",J2070*'模板使用说明&amp;基础参数'!$E$5*'模板使用说明&amp;基础参数'!$E$11,J2070*'模板使用说明&amp;基础参数'!$E$5*'模板使用说明&amp;基础参数'!$E$10)),IF(K2070="中",IF(L2070="删除",J2070*'模板使用说明&amp;基础参数'!$E$6*'模板使用说明&amp;基础参数'!$E$12,IF(L2070="修改",J2070*'模板使用说明&amp;基础参数'!$E$6*'模板使用说明&amp;基础参数'!$E$11,J2070*'模板使用说明&amp;基础参数'!$E$6*'模板使用说明&amp;基础参数'!$E$10)),IF(L2070="删除",J2070*'模板使用说明&amp;基础参数'!$E$7*'模板使用说明&amp;基础参数'!$E$12,IF(L2070="修改",J2070*'模板使用说明&amp;基础参数'!$E$7*'模板使用说明&amp;基础参数'!$E$11,J2070*'模板使用说明&amp;基础参数'!$E$7*'模板使用说明&amp;基础参数'!$E$10)))))</f>
        <v/>
      </c>
      <c r="N2070" s="83"/>
    </row>
    <row r="2071" ht="14.4" customHeight="1" spans="1:14">
      <c r="A2071" s="68">
        <f t="shared" si="33"/>
        <v>2066</v>
      </c>
      <c r="B2071" s="69"/>
      <c r="C2071" s="69"/>
      <c r="D2071" s="69"/>
      <c r="E2071" s="69"/>
      <c r="F2071" s="70"/>
      <c r="G2071" s="70"/>
      <c r="H2071" s="70"/>
      <c r="I2071" s="68"/>
      <c r="J2071" s="8" t="str">
        <f>IF(I2071="ILF",IF($C$1="预估功能点",'模板使用说明&amp;基础参数'!$E$15,'模板使用说明&amp;基础参数'!$E$22),IF(I2071="EIF",IF($C$1="预估功能点",'模板使用说明&amp;基础参数'!$E$16,'模板使用说明&amp;基础参数'!$E$23),IF(I2071="EI",IF($C$1="预估功能点",'模板使用说明&amp;基础参数'!$E$17,'模板使用说明&amp;基础参数'!$E$24),IF(I2071="EO",IF($C$1="预估功能点",'模板使用说明&amp;基础参数'!$E$18,'模板使用说明&amp;基础参数'!$E$25),IF(I2071="EQ",IF($C$1="预估功能点",'模板使用说明&amp;基础参数'!$E$19,'模板使用说明&amp;基础参数'!$E$26),"")))))</f>
        <v/>
      </c>
      <c r="K2071" s="81"/>
      <c r="L2071" s="81"/>
      <c r="M2071" s="82" t="str">
        <f>IF(J2071="","",IF(K2071="高",IF(L2071="删除",J2071*'模板使用说明&amp;基础参数'!$E$5*'模板使用说明&amp;基础参数'!$E$12,IF(L2071="修改",J2071*'模板使用说明&amp;基础参数'!$E$5*'模板使用说明&amp;基础参数'!$E$11,J2071*'模板使用说明&amp;基础参数'!$E$5*'模板使用说明&amp;基础参数'!$E$10)),IF(K2071="中",IF(L2071="删除",J2071*'模板使用说明&amp;基础参数'!$E$6*'模板使用说明&amp;基础参数'!$E$12,IF(L2071="修改",J2071*'模板使用说明&amp;基础参数'!$E$6*'模板使用说明&amp;基础参数'!$E$11,J2071*'模板使用说明&amp;基础参数'!$E$6*'模板使用说明&amp;基础参数'!$E$10)),IF(L2071="删除",J2071*'模板使用说明&amp;基础参数'!$E$7*'模板使用说明&amp;基础参数'!$E$12,IF(L2071="修改",J2071*'模板使用说明&amp;基础参数'!$E$7*'模板使用说明&amp;基础参数'!$E$11,J2071*'模板使用说明&amp;基础参数'!$E$7*'模板使用说明&amp;基础参数'!$E$10)))))</f>
        <v/>
      </c>
      <c r="N2071" s="83"/>
    </row>
    <row r="2072" ht="14.4" customHeight="1" spans="1:14">
      <c r="A2072" s="68">
        <f t="shared" si="33"/>
        <v>2067</v>
      </c>
      <c r="B2072" s="69"/>
      <c r="C2072" s="69"/>
      <c r="D2072" s="69"/>
      <c r="E2072" s="69"/>
      <c r="F2072" s="70"/>
      <c r="G2072" s="70"/>
      <c r="H2072" s="70"/>
      <c r="I2072" s="68"/>
      <c r="J2072" s="8" t="str">
        <f>IF(I2072="ILF",IF($C$1="预估功能点",'模板使用说明&amp;基础参数'!$E$15,'模板使用说明&amp;基础参数'!$E$22),IF(I2072="EIF",IF($C$1="预估功能点",'模板使用说明&amp;基础参数'!$E$16,'模板使用说明&amp;基础参数'!$E$23),IF(I2072="EI",IF($C$1="预估功能点",'模板使用说明&amp;基础参数'!$E$17,'模板使用说明&amp;基础参数'!$E$24),IF(I2072="EO",IF($C$1="预估功能点",'模板使用说明&amp;基础参数'!$E$18,'模板使用说明&amp;基础参数'!$E$25),IF(I2072="EQ",IF($C$1="预估功能点",'模板使用说明&amp;基础参数'!$E$19,'模板使用说明&amp;基础参数'!$E$26),"")))))</f>
        <v/>
      </c>
      <c r="K2072" s="81"/>
      <c r="L2072" s="81"/>
      <c r="M2072" s="82" t="str">
        <f>IF(J2072="","",IF(K2072="高",IF(L2072="删除",J2072*'模板使用说明&amp;基础参数'!$E$5*'模板使用说明&amp;基础参数'!$E$12,IF(L2072="修改",J2072*'模板使用说明&amp;基础参数'!$E$5*'模板使用说明&amp;基础参数'!$E$11,J2072*'模板使用说明&amp;基础参数'!$E$5*'模板使用说明&amp;基础参数'!$E$10)),IF(K2072="中",IF(L2072="删除",J2072*'模板使用说明&amp;基础参数'!$E$6*'模板使用说明&amp;基础参数'!$E$12,IF(L2072="修改",J2072*'模板使用说明&amp;基础参数'!$E$6*'模板使用说明&amp;基础参数'!$E$11,J2072*'模板使用说明&amp;基础参数'!$E$6*'模板使用说明&amp;基础参数'!$E$10)),IF(L2072="删除",J2072*'模板使用说明&amp;基础参数'!$E$7*'模板使用说明&amp;基础参数'!$E$12,IF(L2072="修改",J2072*'模板使用说明&amp;基础参数'!$E$7*'模板使用说明&amp;基础参数'!$E$11,J2072*'模板使用说明&amp;基础参数'!$E$7*'模板使用说明&amp;基础参数'!$E$10)))))</f>
        <v/>
      </c>
      <c r="N2072" s="83"/>
    </row>
    <row r="2073" ht="14.4" customHeight="1" spans="1:14">
      <c r="A2073" s="68">
        <f t="shared" si="33"/>
        <v>2068</v>
      </c>
      <c r="B2073" s="69"/>
      <c r="C2073" s="69"/>
      <c r="D2073" s="69"/>
      <c r="E2073" s="69"/>
      <c r="F2073" s="70"/>
      <c r="G2073" s="70"/>
      <c r="H2073" s="70"/>
      <c r="I2073" s="68"/>
      <c r="J2073" s="8" t="str">
        <f>IF(I2073="ILF",IF($C$1="预估功能点",'模板使用说明&amp;基础参数'!$E$15,'模板使用说明&amp;基础参数'!$E$22),IF(I2073="EIF",IF($C$1="预估功能点",'模板使用说明&amp;基础参数'!$E$16,'模板使用说明&amp;基础参数'!$E$23),IF(I2073="EI",IF($C$1="预估功能点",'模板使用说明&amp;基础参数'!$E$17,'模板使用说明&amp;基础参数'!$E$24),IF(I2073="EO",IF($C$1="预估功能点",'模板使用说明&amp;基础参数'!$E$18,'模板使用说明&amp;基础参数'!$E$25),IF(I2073="EQ",IF($C$1="预估功能点",'模板使用说明&amp;基础参数'!$E$19,'模板使用说明&amp;基础参数'!$E$26),"")))))</f>
        <v/>
      </c>
      <c r="K2073" s="81"/>
      <c r="L2073" s="81"/>
      <c r="M2073" s="82" t="str">
        <f>IF(J2073="","",IF(K2073="高",IF(L2073="删除",J2073*'模板使用说明&amp;基础参数'!$E$5*'模板使用说明&amp;基础参数'!$E$12,IF(L2073="修改",J2073*'模板使用说明&amp;基础参数'!$E$5*'模板使用说明&amp;基础参数'!$E$11,J2073*'模板使用说明&amp;基础参数'!$E$5*'模板使用说明&amp;基础参数'!$E$10)),IF(K2073="中",IF(L2073="删除",J2073*'模板使用说明&amp;基础参数'!$E$6*'模板使用说明&amp;基础参数'!$E$12,IF(L2073="修改",J2073*'模板使用说明&amp;基础参数'!$E$6*'模板使用说明&amp;基础参数'!$E$11,J2073*'模板使用说明&amp;基础参数'!$E$6*'模板使用说明&amp;基础参数'!$E$10)),IF(L2073="删除",J2073*'模板使用说明&amp;基础参数'!$E$7*'模板使用说明&amp;基础参数'!$E$12,IF(L2073="修改",J2073*'模板使用说明&amp;基础参数'!$E$7*'模板使用说明&amp;基础参数'!$E$11,J2073*'模板使用说明&amp;基础参数'!$E$7*'模板使用说明&amp;基础参数'!$E$10)))))</f>
        <v/>
      </c>
      <c r="N2073" s="83"/>
    </row>
    <row r="2074" ht="14.4" customHeight="1" spans="1:14">
      <c r="A2074" s="68">
        <f t="shared" si="33"/>
        <v>2069</v>
      </c>
      <c r="B2074" s="69"/>
      <c r="C2074" s="69"/>
      <c r="D2074" s="69"/>
      <c r="E2074" s="69"/>
      <c r="F2074" s="70"/>
      <c r="G2074" s="70"/>
      <c r="H2074" s="70"/>
      <c r="I2074" s="68"/>
      <c r="J2074" s="8" t="str">
        <f>IF(I2074="ILF",IF($C$1="预估功能点",'模板使用说明&amp;基础参数'!$E$15,'模板使用说明&amp;基础参数'!$E$22),IF(I2074="EIF",IF($C$1="预估功能点",'模板使用说明&amp;基础参数'!$E$16,'模板使用说明&amp;基础参数'!$E$23),IF(I2074="EI",IF($C$1="预估功能点",'模板使用说明&amp;基础参数'!$E$17,'模板使用说明&amp;基础参数'!$E$24),IF(I2074="EO",IF($C$1="预估功能点",'模板使用说明&amp;基础参数'!$E$18,'模板使用说明&amp;基础参数'!$E$25),IF(I2074="EQ",IF($C$1="预估功能点",'模板使用说明&amp;基础参数'!$E$19,'模板使用说明&amp;基础参数'!$E$26),"")))))</f>
        <v/>
      </c>
      <c r="K2074" s="81"/>
      <c r="L2074" s="81"/>
      <c r="M2074" s="82" t="str">
        <f>IF(J2074="","",IF(K2074="高",IF(L2074="删除",J2074*'模板使用说明&amp;基础参数'!$E$5*'模板使用说明&amp;基础参数'!$E$12,IF(L2074="修改",J2074*'模板使用说明&amp;基础参数'!$E$5*'模板使用说明&amp;基础参数'!$E$11,J2074*'模板使用说明&amp;基础参数'!$E$5*'模板使用说明&amp;基础参数'!$E$10)),IF(K2074="中",IF(L2074="删除",J2074*'模板使用说明&amp;基础参数'!$E$6*'模板使用说明&amp;基础参数'!$E$12,IF(L2074="修改",J2074*'模板使用说明&amp;基础参数'!$E$6*'模板使用说明&amp;基础参数'!$E$11,J2074*'模板使用说明&amp;基础参数'!$E$6*'模板使用说明&amp;基础参数'!$E$10)),IF(L2074="删除",J2074*'模板使用说明&amp;基础参数'!$E$7*'模板使用说明&amp;基础参数'!$E$12,IF(L2074="修改",J2074*'模板使用说明&amp;基础参数'!$E$7*'模板使用说明&amp;基础参数'!$E$11,J2074*'模板使用说明&amp;基础参数'!$E$7*'模板使用说明&amp;基础参数'!$E$10)))))</f>
        <v/>
      </c>
      <c r="N2074" s="83"/>
    </row>
    <row r="2075" ht="14.4" customHeight="1" spans="1:14">
      <c r="A2075" s="68">
        <f t="shared" si="33"/>
        <v>2070</v>
      </c>
      <c r="B2075" s="69"/>
      <c r="C2075" s="69"/>
      <c r="D2075" s="69"/>
      <c r="E2075" s="69"/>
      <c r="F2075" s="70"/>
      <c r="G2075" s="70"/>
      <c r="H2075" s="70"/>
      <c r="I2075" s="68"/>
      <c r="J2075" s="8" t="str">
        <f>IF(I2075="ILF",IF($C$1="预估功能点",'模板使用说明&amp;基础参数'!$E$15,'模板使用说明&amp;基础参数'!$E$22),IF(I2075="EIF",IF($C$1="预估功能点",'模板使用说明&amp;基础参数'!$E$16,'模板使用说明&amp;基础参数'!$E$23),IF(I2075="EI",IF($C$1="预估功能点",'模板使用说明&amp;基础参数'!$E$17,'模板使用说明&amp;基础参数'!$E$24),IF(I2075="EO",IF($C$1="预估功能点",'模板使用说明&amp;基础参数'!$E$18,'模板使用说明&amp;基础参数'!$E$25),IF(I2075="EQ",IF($C$1="预估功能点",'模板使用说明&amp;基础参数'!$E$19,'模板使用说明&amp;基础参数'!$E$26),"")))))</f>
        <v/>
      </c>
      <c r="K2075" s="81"/>
      <c r="L2075" s="81"/>
      <c r="M2075" s="82" t="str">
        <f>IF(J2075="","",IF(K2075="高",IF(L2075="删除",J2075*'模板使用说明&amp;基础参数'!$E$5*'模板使用说明&amp;基础参数'!$E$12,IF(L2075="修改",J2075*'模板使用说明&amp;基础参数'!$E$5*'模板使用说明&amp;基础参数'!$E$11,J2075*'模板使用说明&amp;基础参数'!$E$5*'模板使用说明&amp;基础参数'!$E$10)),IF(K2075="中",IF(L2075="删除",J2075*'模板使用说明&amp;基础参数'!$E$6*'模板使用说明&amp;基础参数'!$E$12,IF(L2075="修改",J2075*'模板使用说明&amp;基础参数'!$E$6*'模板使用说明&amp;基础参数'!$E$11,J2075*'模板使用说明&amp;基础参数'!$E$6*'模板使用说明&amp;基础参数'!$E$10)),IF(L2075="删除",J2075*'模板使用说明&amp;基础参数'!$E$7*'模板使用说明&amp;基础参数'!$E$12,IF(L2075="修改",J2075*'模板使用说明&amp;基础参数'!$E$7*'模板使用说明&amp;基础参数'!$E$11,J2075*'模板使用说明&amp;基础参数'!$E$7*'模板使用说明&amp;基础参数'!$E$10)))))</f>
        <v/>
      </c>
      <c r="N2075" s="83"/>
    </row>
    <row r="2076" ht="14.4" customHeight="1" spans="1:14">
      <c r="A2076" s="68">
        <f t="shared" si="33"/>
        <v>2071</v>
      </c>
      <c r="B2076" s="69"/>
      <c r="C2076" s="69"/>
      <c r="D2076" s="69"/>
      <c r="E2076" s="69"/>
      <c r="F2076" s="70"/>
      <c r="G2076" s="70"/>
      <c r="H2076" s="70"/>
      <c r="I2076" s="68"/>
      <c r="J2076" s="8" t="str">
        <f>IF(I2076="ILF",IF($C$1="预估功能点",'模板使用说明&amp;基础参数'!$E$15,'模板使用说明&amp;基础参数'!$E$22),IF(I2076="EIF",IF($C$1="预估功能点",'模板使用说明&amp;基础参数'!$E$16,'模板使用说明&amp;基础参数'!$E$23),IF(I2076="EI",IF($C$1="预估功能点",'模板使用说明&amp;基础参数'!$E$17,'模板使用说明&amp;基础参数'!$E$24),IF(I2076="EO",IF($C$1="预估功能点",'模板使用说明&amp;基础参数'!$E$18,'模板使用说明&amp;基础参数'!$E$25),IF(I2076="EQ",IF($C$1="预估功能点",'模板使用说明&amp;基础参数'!$E$19,'模板使用说明&amp;基础参数'!$E$26),"")))))</f>
        <v/>
      </c>
      <c r="K2076" s="81"/>
      <c r="L2076" s="81"/>
      <c r="M2076" s="82" t="str">
        <f>IF(J2076="","",IF(K2076="高",IF(L2076="删除",J2076*'模板使用说明&amp;基础参数'!$E$5*'模板使用说明&amp;基础参数'!$E$12,IF(L2076="修改",J2076*'模板使用说明&amp;基础参数'!$E$5*'模板使用说明&amp;基础参数'!$E$11,J2076*'模板使用说明&amp;基础参数'!$E$5*'模板使用说明&amp;基础参数'!$E$10)),IF(K2076="中",IF(L2076="删除",J2076*'模板使用说明&amp;基础参数'!$E$6*'模板使用说明&amp;基础参数'!$E$12,IF(L2076="修改",J2076*'模板使用说明&amp;基础参数'!$E$6*'模板使用说明&amp;基础参数'!$E$11,J2076*'模板使用说明&amp;基础参数'!$E$6*'模板使用说明&amp;基础参数'!$E$10)),IF(L2076="删除",J2076*'模板使用说明&amp;基础参数'!$E$7*'模板使用说明&amp;基础参数'!$E$12,IF(L2076="修改",J2076*'模板使用说明&amp;基础参数'!$E$7*'模板使用说明&amp;基础参数'!$E$11,J2076*'模板使用说明&amp;基础参数'!$E$7*'模板使用说明&amp;基础参数'!$E$10)))))</f>
        <v/>
      </c>
      <c r="N2076" s="83"/>
    </row>
    <row r="2077" ht="14.4" customHeight="1" spans="1:14">
      <c r="A2077" s="68">
        <f t="shared" si="33"/>
        <v>2072</v>
      </c>
      <c r="B2077" s="69"/>
      <c r="C2077" s="69"/>
      <c r="D2077" s="69"/>
      <c r="E2077" s="69"/>
      <c r="F2077" s="70"/>
      <c r="G2077" s="70"/>
      <c r="H2077" s="70"/>
      <c r="I2077" s="68"/>
      <c r="J2077" s="8" t="str">
        <f>IF(I2077="ILF",IF($C$1="预估功能点",'模板使用说明&amp;基础参数'!$E$15,'模板使用说明&amp;基础参数'!$E$22),IF(I2077="EIF",IF($C$1="预估功能点",'模板使用说明&amp;基础参数'!$E$16,'模板使用说明&amp;基础参数'!$E$23),IF(I2077="EI",IF($C$1="预估功能点",'模板使用说明&amp;基础参数'!$E$17,'模板使用说明&amp;基础参数'!$E$24),IF(I2077="EO",IF($C$1="预估功能点",'模板使用说明&amp;基础参数'!$E$18,'模板使用说明&amp;基础参数'!$E$25),IF(I2077="EQ",IF($C$1="预估功能点",'模板使用说明&amp;基础参数'!$E$19,'模板使用说明&amp;基础参数'!$E$26),"")))))</f>
        <v/>
      </c>
      <c r="K2077" s="81"/>
      <c r="L2077" s="81"/>
      <c r="M2077" s="82" t="str">
        <f>IF(J2077="","",IF(K2077="高",IF(L2077="删除",J2077*'模板使用说明&amp;基础参数'!$E$5*'模板使用说明&amp;基础参数'!$E$12,IF(L2077="修改",J2077*'模板使用说明&amp;基础参数'!$E$5*'模板使用说明&amp;基础参数'!$E$11,J2077*'模板使用说明&amp;基础参数'!$E$5*'模板使用说明&amp;基础参数'!$E$10)),IF(K2077="中",IF(L2077="删除",J2077*'模板使用说明&amp;基础参数'!$E$6*'模板使用说明&amp;基础参数'!$E$12,IF(L2077="修改",J2077*'模板使用说明&amp;基础参数'!$E$6*'模板使用说明&amp;基础参数'!$E$11,J2077*'模板使用说明&amp;基础参数'!$E$6*'模板使用说明&amp;基础参数'!$E$10)),IF(L2077="删除",J2077*'模板使用说明&amp;基础参数'!$E$7*'模板使用说明&amp;基础参数'!$E$12,IF(L2077="修改",J2077*'模板使用说明&amp;基础参数'!$E$7*'模板使用说明&amp;基础参数'!$E$11,J2077*'模板使用说明&amp;基础参数'!$E$7*'模板使用说明&amp;基础参数'!$E$10)))))</f>
        <v/>
      </c>
      <c r="N2077" s="83"/>
    </row>
    <row r="2078" ht="14.4" customHeight="1" spans="1:14">
      <c r="A2078" s="68">
        <f t="shared" si="33"/>
        <v>2073</v>
      </c>
      <c r="B2078" s="69"/>
      <c r="C2078" s="69"/>
      <c r="D2078" s="69"/>
      <c r="E2078" s="69"/>
      <c r="F2078" s="70"/>
      <c r="G2078" s="70"/>
      <c r="H2078" s="70"/>
      <c r="I2078" s="68"/>
      <c r="J2078" s="8" t="str">
        <f>IF(I2078="ILF",IF($C$1="预估功能点",'模板使用说明&amp;基础参数'!$E$15,'模板使用说明&amp;基础参数'!$E$22),IF(I2078="EIF",IF($C$1="预估功能点",'模板使用说明&amp;基础参数'!$E$16,'模板使用说明&amp;基础参数'!$E$23),IF(I2078="EI",IF($C$1="预估功能点",'模板使用说明&amp;基础参数'!$E$17,'模板使用说明&amp;基础参数'!$E$24),IF(I2078="EO",IF($C$1="预估功能点",'模板使用说明&amp;基础参数'!$E$18,'模板使用说明&amp;基础参数'!$E$25),IF(I2078="EQ",IF($C$1="预估功能点",'模板使用说明&amp;基础参数'!$E$19,'模板使用说明&amp;基础参数'!$E$26),"")))))</f>
        <v/>
      </c>
      <c r="K2078" s="81"/>
      <c r="L2078" s="81"/>
      <c r="M2078" s="82" t="str">
        <f>IF(J2078="","",IF(K2078="高",IF(L2078="删除",J2078*'模板使用说明&amp;基础参数'!$E$5*'模板使用说明&amp;基础参数'!$E$12,IF(L2078="修改",J2078*'模板使用说明&amp;基础参数'!$E$5*'模板使用说明&amp;基础参数'!$E$11,J2078*'模板使用说明&amp;基础参数'!$E$5*'模板使用说明&amp;基础参数'!$E$10)),IF(K2078="中",IF(L2078="删除",J2078*'模板使用说明&amp;基础参数'!$E$6*'模板使用说明&amp;基础参数'!$E$12,IF(L2078="修改",J2078*'模板使用说明&amp;基础参数'!$E$6*'模板使用说明&amp;基础参数'!$E$11,J2078*'模板使用说明&amp;基础参数'!$E$6*'模板使用说明&amp;基础参数'!$E$10)),IF(L2078="删除",J2078*'模板使用说明&amp;基础参数'!$E$7*'模板使用说明&amp;基础参数'!$E$12,IF(L2078="修改",J2078*'模板使用说明&amp;基础参数'!$E$7*'模板使用说明&amp;基础参数'!$E$11,J2078*'模板使用说明&amp;基础参数'!$E$7*'模板使用说明&amp;基础参数'!$E$10)))))</f>
        <v/>
      </c>
      <c r="N2078" s="83"/>
    </row>
    <row r="2079" ht="14.4" customHeight="1" spans="1:14">
      <c r="A2079" s="68">
        <f t="shared" si="33"/>
        <v>2074</v>
      </c>
      <c r="B2079" s="69"/>
      <c r="C2079" s="69"/>
      <c r="D2079" s="69"/>
      <c r="E2079" s="69"/>
      <c r="F2079" s="70"/>
      <c r="G2079" s="70"/>
      <c r="H2079" s="70"/>
      <c r="I2079" s="68"/>
      <c r="J2079" s="8" t="str">
        <f>IF(I2079="ILF",IF($C$1="预估功能点",'模板使用说明&amp;基础参数'!$E$15,'模板使用说明&amp;基础参数'!$E$22),IF(I2079="EIF",IF($C$1="预估功能点",'模板使用说明&amp;基础参数'!$E$16,'模板使用说明&amp;基础参数'!$E$23),IF(I2079="EI",IF($C$1="预估功能点",'模板使用说明&amp;基础参数'!$E$17,'模板使用说明&amp;基础参数'!$E$24),IF(I2079="EO",IF($C$1="预估功能点",'模板使用说明&amp;基础参数'!$E$18,'模板使用说明&amp;基础参数'!$E$25),IF(I2079="EQ",IF($C$1="预估功能点",'模板使用说明&amp;基础参数'!$E$19,'模板使用说明&amp;基础参数'!$E$26),"")))))</f>
        <v/>
      </c>
      <c r="K2079" s="81"/>
      <c r="L2079" s="81"/>
      <c r="M2079" s="82" t="str">
        <f>IF(J2079="","",IF(K2079="高",IF(L2079="删除",J2079*'模板使用说明&amp;基础参数'!$E$5*'模板使用说明&amp;基础参数'!$E$12,IF(L2079="修改",J2079*'模板使用说明&amp;基础参数'!$E$5*'模板使用说明&amp;基础参数'!$E$11,J2079*'模板使用说明&amp;基础参数'!$E$5*'模板使用说明&amp;基础参数'!$E$10)),IF(K2079="中",IF(L2079="删除",J2079*'模板使用说明&amp;基础参数'!$E$6*'模板使用说明&amp;基础参数'!$E$12,IF(L2079="修改",J2079*'模板使用说明&amp;基础参数'!$E$6*'模板使用说明&amp;基础参数'!$E$11,J2079*'模板使用说明&amp;基础参数'!$E$6*'模板使用说明&amp;基础参数'!$E$10)),IF(L2079="删除",J2079*'模板使用说明&amp;基础参数'!$E$7*'模板使用说明&amp;基础参数'!$E$12,IF(L2079="修改",J2079*'模板使用说明&amp;基础参数'!$E$7*'模板使用说明&amp;基础参数'!$E$11,J2079*'模板使用说明&amp;基础参数'!$E$7*'模板使用说明&amp;基础参数'!$E$10)))))</f>
        <v/>
      </c>
      <c r="N2079" s="83"/>
    </row>
    <row r="2080" ht="14.4" customHeight="1" spans="1:14">
      <c r="A2080" s="68">
        <f t="shared" si="33"/>
        <v>2075</v>
      </c>
      <c r="B2080" s="69"/>
      <c r="C2080" s="69"/>
      <c r="D2080" s="69"/>
      <c r="E2080" s="69"/>
      <c r="F2080" s="70"/>
      <c r="G2080" s="70"/>
      <c r="H2080" s="70"/>
      <c r="I2080" s="68"/>
      <c r="J2080" s="8" t="str">
        <f>IF(I2080="ILF",IF($C$1="预估功能点",'模板使用说明&amp;基础参数'!$E$15,'模板使用说明&amp;基础参数'!$E$22),IF(I2080="EIF",IF($C$1="预估功能点",'模板使用说明&amp;基础参数'!$E$16,'模板使用说明&amp;基础参数'!$E$23),IF(I2080="EI",IF($C$1="预估功能点",'模板使用说明&amp;基础参数'!$E$17,'模板使用说明&amp;基础参数'!$E$24),IF(I2080="EO",IF($C$1="预估功能点",'模板使用说明&amp;基础参数'!$E$18,'模板使用说明&amp;基础参数'!$E$25),IF(I2080="EQ",IF($C$1="预估功能点",'模板使用说明&amp;基础参数'!$E$19,'模板使用说明&amp;基础参数'!$E$26),"")))))</f>
        <v/>
      </c>
      <c r="K2080" s="81"/>
      <c r="L2080" s="81"/>
      <c r="M2080" s="82" t="str">
        <f>IF(J2080="","",IF(K2080="高",IF(L2080="删除",J2080*'模板使用说明&amp;基础参数'!$E$5*'模板使用说明&amp;基础参数'!$E$12,IF(L2080="修改",J2080*'模板使用说明&amp;基础参数'!$E$5*'模板使用说明&amp;基础参数'!$E$11,J2080*'模板使用说明&amp;基础参数'!$E$5*'模板使用说明&amp;基础参数'!$E$10)),IF(K2080="中",IF(L2080="删除",J2080*'模板使用说明&amp;基础参数'!$E$6*'模板使用说明&amp;基础参数'!$E$12,IF(L2080="修改",J2080*'模板使用说明&amp;基础参数'!$E$6*'模板使用说明&amp;基础参数'!$E$11,J2080*'模板使用说明&amp;基础参数'!$E$6*'模板使用说明&amp;基础参数'!$E$10)),IF(L2080="删除",J2080*'模板使用说明&amp;基础参数'!$E$7*'模板使用说明&amp;基础参数'!$E$12,IF(L2080="修改",J2080*'模板使用说明&amp;基础参数'!$E$7*'模板使用说明&amp;基础参数'!$E$11,J2080*'模板使用说明&amp;基础参数'!$E$7*'模板使用说明&amp;基础参数'!$E$10)))))</f>
        <v/>
      </c>
      <c r="N2080" s="83"/>
    </row>
    <row r="2081" ht="14.4" customHeight="1" spans="1:14">
      <c r="A2081" s="68">
        <f t="shared" si="33"/>
        <v>2076</v>
      </c>
      <c r="B2081" s="69"/>
      <c r="C2081" s="69"/>
      <c r="D2081" s="69"/>
      <c r="E2081" s="69"/>
      <c r="F2081" s="70"/>
      <c r="G2081" s="70"/>
      <c r="H2081" s="70"/>
      <c r="I2081" s="68"/>
      <c r="J2081" s="8" t="str">
        <f>IF(I2081="ILF",IF($C$1="预估功能点",'模板使用说明&amp;基础参数'!$E$15,'模板使用说明&amp;基础参数'!$E$22),IF(I2081="EIF",IF($C$1="预估功能点",'模板使用说明&amp;基础参数'!$E$16,'模板使用说明&amp;基础参数'!$E$23),IF(I2081="EI",IF($C$1="预估功能点",'模板使用说明&amp;基础参数'!$E$17,'模板使用说明&amp;基础参数'!$E$24),IF(I2081="EO",IF($C$1="预估功能点",'模板使用说明&amp;基础参数'!$E$18,'模板使用说明&amp;基础参数'!$E$25),IF(I2081="EQ",IF($C$1="预估功能点",'模板使用说明&amp;基础参数'!$E$19,'模板使用说明&amp;基础参数'!$E$26),"")))))</f>
        <v/>
      </c>
      <c r="K2081" s="81"/>
      <c r="L2081" s="81"/>
      <c r="M2081" s="82" t="str">
        <f>IF(J2081="","",IF(K2081="高",IF(L2081="删除",J2081*'模板使用说明&amp;基础参数'!$E$5*'模板使用说明&amp;基础参数'!$E$12,IF(L2081="修改",J2081*'模板使用说明&amp;基础参数'!$E$5*'模板使用说明&amp;基础参数'!$E$11,J2081*'模板使用说明&amp;基础参数'!$E$5*'模板使用说明&amp;基础参数'!$E$10)),IF(K2081="中",IF(L2081="删除",J2081*'模板使用说明&amp;基础参数'!$E$6*'模板使用说明&amp;基础参数'!$E$12,IF(L2081="修改",J2081*'模板使用说明&amp;基础参数'!$E$6*'模板使用说明&amp;基础参数'!$E$11,J2081*'模板使用说明&amp;基础参数'!$E$6*'模板使用说明&amp;基础参数'!$E$10)),IF(L2081="删除",J2081*'模板使用说明&amp;基础参数'!$E$7*'模板使用说明&amp;基础参数'!$E$12,IF(L2081="修改",J2081*'模板使用说明&amp;基础参数'!$E$7*'模板使用说明&amp;基础参数'!$E$11,J2081*'模板使用说明&amp;基础参数'!$E$7*'模板使用说明&amp;基础参数'!$E$10)))))</f>
        <v/>
      </c>
      <c r="N2081" s="83"/>
    </row>
    <row r="2082" ht="14.4" customHeight="1" spans="1:14">
      <c r="A2082" s="68">
        <f t="shared" si="33"/>
        <v>2077</v>
      </c>
      <c r="B2082" s="69"/>
      <c r="C2082" s="69"/>
      <c r="D2082" s="69"/>
      <c r="E2082" s="69"/>
      <c r="F2082" s="70"/>
      <c r="G2082" s="70"/>
      <c r="H2082" s="70"/>
      <c r="I2082" s="68"/>
      <c r="J2082" s="8" t="str">
        <f>IF(I2082="ILF",IF($C$1="预估功能点",'模板使用说明&amp;基础参数'!$E$15,'模板使用说明&amp;基础参数'!$E$22),IF(I2082="EIF",IF($C$1="预估功能点",'模板使用说明&amp;基础参数'!$E$16,'模板使用说明&amp;基础参数'!$E$23),IF(I2082="EI",IF($C$1="预估功能点",'模板使用说明&amp;基础参数'!$E$17,'模板使用说明&amp;基础参数'!$E$24),IF(I2082="EO",IF($C$1="预估功能点",'模板使用说明&amp;基础参数'!$E$18,'模板使用说明&amp;基础参数'!$E$25),IF(I2082="EQ",IF($C$1="预估功能点",'模板使用说明&amp;基础参数'!$E$19,'模板使用说明&amp;基础参数'!$E$26),"")))))</f>
        <v/>
      </c>
      <c r="K2082" s="81"/>
      <c r="L2082" s="81"/>
      <c r="M2082" s="82" t="str">
        <f>IF(J2082="","",IF(K2082="高",IF(L2082="删除",J2082*'模板使用说明&amp;基础参数'!$E$5*'模板使用说明&amp;基础参数'!$E$12,IF(L2082="修改",J2082*'模板使用说明&amp;基础参数'!$E$5*'模板使用说明&amp;基础参数'!$E$11,J2082*'模板使用说明&amp;基础参数'!$E$5*'模板使用说明&amp;基础参数'!$E$10)),IF(K2082="中",IF(L2082="删除",J2082*'模板使用说明&amp;基础参数'!$E$6*'模板使用说明&amp;基础参数'!$E$12,IF(L2082="修改",J2082*'模板使用说明&amp;基础参数'!$E$6*'模板使用说明&amp;基础参数'!$E$11,J2082*'模板使用说明&amp;基础参数'!$E$6*'模板使用说明&amp;基础参数'!$E$10)),IF(L2082="删除",J2082*'模板使用说明&amp;基础参数'!$E$7*'模板使用说明&amp;基础参数'!$E$12,IF(L2082="修改",J2082*'模板使用说明&amp;基础参数'!$E$7*'模板使用说明&amp;基础参数'!$E$11,J2082*'模板使用说明&amp;基础参数'!$E$7*'模板使用说明&amp;基础参数'!$E$10)))))</f>
        <v/>
      </c>
      <c r="N2082" s="83"/>
    </row>
    <row r="2083" ht="14.4" customHeight="1" spans="1:14">
      <c r="A2083" s="68">
        <f t="shared" si="33"/>
        <v>2078</v>
      </c>
      <c r="B2083" s="69"/>
      <c r="C2083" s="69"/>
      <c r="D2083" s="69"/>
      <c r="E2083" s="69"/>
      <c r="F2083" s="70"/>
      <c r="G2083" s="70"/>
      <c r="H2083" s="70"/>
      <c r="I2083" s="68"/>
      <c r="J2083" s="8" t="str">
        <f>IF(I2083="ILF",IF($C$1="预估功能点",'模板使用说明&amp;基础参数'!$E$15,'模板使用说明&amp;基础参数'!$E$22),IF(I2083="EIF",IF($C$1="预估功能点",'模板使用说明&amp;基础参数'!$E$16,'模板使用说明&amp;基础参数'!$E$23),IF(I2083="EI",IF($C$1="预估功能点",'模板使用说明&amp;基础参数'!$E$17,'模板使用说明&amp;基础参数'!$E$24),IF(I2083="EO",IF($C$1="预估功能点",'模板使用说明&amp;基础参数'!$E$18,'模板使用说明&amp;基础参数'!$E$25),IF(I2083="EQ",IF($C$1="预估功能点",'模板使用说明&amp;基础参数'!$E$19,'模板使用说明&amp;基础参数'!$E$26),"")))))</f>
        <v/>
      </c>
      <c r="K2083" s="81"/>
      <c r="L2083" s="81"/>
      <c r="M2083" s="82" t="str">
        <f>IF(J2083="","",IF(K2083="高",IF(L2083="删除",J2083*'模板使用说明&amp;基础参数'!$E$5*'模板使用说明&amp;基础参数'!$E$12,IF(L2083="修改",J2083*'模板使用说明&amp;基础参数'!$E$5*'模板使用说明&amp;基础参数'!$E$11,J2083*'模板使用说明&amp;基础参数'!$E$5*'模板使用说明&amp;基础参数'!$E$10)),IF(K2083="中",IF(L2083="删除",J2083*'模板使用说明&amp;基础参数'!$E$6*'模板使用说明&amp;基础参数'!$E$12,IF(L2083="修改",J2083*'模板使用说明&amp;基础参数'!$E$6*'模板使用说明&amp;基础参数'!$E$11,J2083*'模板使用说明&amp;基础参数'!$E$6*'模板使用说明&amp;基础参数'!$E$10)),IF(L2083="删除",J2083*'模板使用说明&amp;基础参数'!$E$7*'模板使用说明&amp;基础参数'!$E$12,IF(L2083="修改",J2083*'模板使用说明&amp;基础参数'!$E$7*'模板使用说明&amp;基础参数'!$E$11,J2083*'模板使用说明&amp;基础参数'!$E$7*'模板使用说明&amp;基础参数'!$E$10)))))</f>
        <v/>
      </c>
      <c r="N2083" s="83"/>
    </row>
    <row r="2084" ht="14.4" customHeight="1" spans="1:14">
      <c r="A2084" s="68">
        <f t="shared" si="33"/>
        <v>2079</v>
      </c>
      <c r="B2084" s="69"/>
      <c r="C2084" s="69"/>
      <c r="D2084" s="69"/>
      <c r="E2084" s="69"/>
      <c r="F2084" s="70"/>
      <c r="G2084" s="70"/>
      <c r="H2084" s="70"/>
      <c r="I2084" s="68"/>
      <c r="J2084" s="8" t="str">
        <f>IF(I2084="ILF",IF($C$1="预估功能点",'模板使用说明&amp;基础参数'!$E$15,'模板使用说明&amp;基础参数'!$E$22),IF(I2084="EIF",IF($C$1="预估功能点",'模板使用说明&amp;基础参数'!$E$16,'模板使用说明&amp;基础参数'!$E$23),IF(I2084="EI",IF($C$1="预估功能点",'模板使用说明&amp;基础参数'!$E$17,'模板使用说明&amp;基础参数'!$E$24),IF(I2084="EO",IF($C$1="预估功能点",'模板使用说明&amp;基础参数'!$E$18,'模板使用说明&amp;基础参数'!$E$25),IF(I2084="EQ",IF($C$1="预估功能点",'模板使用说明&amp;基础参数'!$E$19,'模板使用说明&amp;基础参数'!$E$26),"")))))</f>
        <v/>
      </c>
      <c r="K2084" s="81"/>
      <c r="L2084" s="81"/>
      <c r="M2084" s="82" t="str">
        <f>IF(J2084="","",IF(K2084="高",IF(L2084="删除",J2084*'模板使用说明&amp;基础参数'!$E$5*'模板使用说明&amp;基础参数'!$E$12,IF(L2084="修改",J2084*'模板使用说明&amp;基础参数'!$E$5*'模板使用说明&amp;基础参数'!$E$11,J2084*'模板使用说明&amp;基础参数'!$E$5*'模板使用说明&amp;基础参数'!$E$10)),IF(K2084="中",IF(L2084="删除",J2084*'模板使用说明&amp;基础参数'!$E$6*'模板使用说明&amp;基础参数'!$E$12,IF(L2084="修改",J2084*'模板使用说明&amp;基础参数'!$E$6*'模板使用说明&amp;基础参数'!$E$11,J2084*'模板使用说明&amp;基础参数'!$E$6*'模板使用说明&amp;基础参数'!$E$10)),IF(L2084="删除",J2084*'模板使用说明&amp;基础参数'!$E$7*'模板使用说明&amp;基础参数'!$E$12,IF(L2084="修改",J2084*'模板使用说明&amp;基础参数'!$E$7*'模板使用说明&amp;基础参数'!$E$11,J2084*'模板使用说明&amp;基础参数'!$E$7*'模板使用说明&amp;基础参数'!$E$10)))))</f>
        <v/>
      </c>
      <c r="N2084" s="83"/>
    </row>
    <row r="2085" ht="14.4" customHeight="1" spans="1:14">
      <c r="A2085" s="68">
        <f t="shared" si="33"/>
        <v>2080</v>
      </c>
      <c r="B2085" s="69"/>
      <c r="C2085" s="69"/>
      <c r="D2085" s="69"/>
      <c r="E2085" s="69"/>
      <c r="F2085" s="70"/>
      <c r="G2085" s="70"/>
      <c r="H2085" s="70"/>
      <c r="I2085" s="68"/>
      <c r="J2085" s="8" t="str">
        <f>IF(I2085="ILF",IF($C$1="预估功能点",'模板使用说明&amp;基础参数'!$E$15,'模板使用说明&amp;基础参数'!$E$22),IF(I2085="EIF",IF($C$1="预估功能点",'模板使用说明&amp;基础参数'!$E$16,'模板使用说明&amp;基础参数'!$E$23),IF(I2085="EI",IF($C$1="预估功能点",'模板使用说明&amp;基础参数'!$E$17,'模板使用说明&amp;基础参数'!$E$24),IF(I2085="EO",IF($C$1="预估功能点",'模板使用说明&amp;基础参数'!$E$18,'模板使用说明&amp;基础参数'!$E$25),IF(I2085="EQ",IF($C$1="预估功能点",'模板使用说明&amp;基础参数'!$E$19,'模板使用说明&amp;基础参数'!$E$26),"")))))</f>
        <v/>
      </c>
      <c r="K2085" s="81"/>
      <c r="L2085" s="81"/>
      <c r="M2085" s="82" t="str">
        <f>IF(J2085="","",IF(K2085="高",IF(L2085="删除",J2085*'模板使用说明&amp;基础参数'!$E$5*'模板使用说明&amp;基础参数'!$E$12,IF(L2085="修改",J2085*'模板使用说明&amp;基础参数'!$E$5*'模板使用说明&amp;基础参数'!$E$11,J2085*'模板使用说明&amp;基础参数'!$E$5*'模板使用说明&amp;基础参数'!$E$10)),IF(K2085="中",IF(L2085="删除",J2085*'模板使用说明&amp;基础参数'!$E$6*'模板使用说明&amp;基础参数'!$E$12,IF(L2085="修改",J2085*'模板使用说明&amp;基础参数'!$E$6*'模板使用说明&amp;基础参数'!$E$11,J2085*'模板使用说明&amp;基础参数'!$E$6*'模板使用说明&amp;基础参数'!$E$10)),IF(L2085="删除",J2085*'模板使用说明&amp;基础参数'!$E$7*'模板使用说明&amp;基础参数'!$E$12,IF(L2085="修改",J2085*'模板使用说明&amp;基础参数'!$E$7*'模板使用说明&amp;基础参数'!$E$11,J2085*'模板使用说明&amp;基础参数'!$E$7*'模板使用说明&amp;基础参数'!$E$10)))))</f>
        <v/>
      </c>
      <c r="N2085" s="83"/>
    </row>
    <row r="2086" ht="14.4" customHeight="1" spans="1:14">
      <c r="A2086" s="68">
        <f t="shared" si="33"/>
        <v>2081</v>
      </c>
      <c r="B2086" s="69"/>
      <c r="C2086" s="69"/>
      <c r="D2086" s="69"/>
      <c r="E2086" s="69"/>
      <c r="F2086" s="70"/>
      <c r="G2086" s="70"/>
      <c r="H2086" s="70"/>
      <c r="I2086" s="68"/>
      <c r="J2086" s="8" t="str">
        <f>IF(I2086="ILF",IF($C$1="预估功能点",'模板使用说明&amp;基础参数'!$E$15,'模板使用说明&amp;基础参数'!$E$22),IF(I2086="EIF",IF($C$1="预估功能点",'模板使用说明&amp;基础参数'!$E$16,'模板使用说明&amp;基础参数'!$E$23),IF(I2086="EI",IF($C$1="预估功能点",'模板使用说明&amp;基础参数'!$E$17,'模板使用说明&amp;基础参数'!$E$24),IF(I2086="EO",IF($C$1="预估功能点",'模板使用说明&amp;基础参数'!$E$18,'模板使用说明&amp;基础参数'!$E$25),IF(I2086="EQ",IF($C$1="预估功能点",'模板使用说明&amp;基础参数'!$E$19,'模板使用说明&amp;基础参数'!$E$26),"")))))</f>
        <v/>
      </c>
      <c r="K2086" s="81"/>
      <c r="L2086" s="81"/>
      <c r="M2086" s="82" t="str">
        <f>IF(J2086="","",IF(K2086="高",IF(L2086="删除",J2086*'模板使用说明&amp;基础参数'!$E$5*'模板使用说明&amp;基础参数'!$E$12,IF(L2086="修改",J2086*'模板使用说明&amp;基础参数'!$E$5*'模板使用说明&amp;基础参数'!$E$11,J2086*'模板使用说明&amp;基础参数'!$E$5*'模板使用说明&amp;基础参数'!$E$10)),IF(K2086="中",IF(L2086="删除",J2086*'模板使用说明&amp;基础参数'!$E$6*'模板使用说明&amp;基础参数'!$E$12,IF(L2086="修改",J2086*'模板使用说明&amp;基础参数'!$E$6*'模板使用说明&amp;基础参数'!$E$11,J2086*'模板使用说明&amp;基础参数'!$E$6*'模板使用说明&amp;基础参数'!$E$10)),IF(L2086="删除",J2086*'模板使用说明&amp;基础参数'!$E$7*'模板使用说明&amp;基础参数'!$E$12,IF(L2086="修改",J2086*'模板使用说明&amp;基础参数'!$E$7*'模板使用说明&amp;基础参数'!$E$11,J2086*'模板使用说明&amp;基础参数'!$E$7*'模板使用说明&amp;基础参数'!$E$10)))))</f>
        <v/>
      </c>
      <c r="N2086" s="83"/>
    </row>
    <row r="2087" ht="14.4" customHeight="1" spans="1:14">
      <c r="A2087" s="68">
        <f t="shared" si="33"/>
        <v>2082</v>
      </c>
      <c r="B2087" s="69"/>
      <c r="C2087" s="69"/>
      <c r="D2087" s="69"/>
      <c r="E2087" s="69"/>
      <c r="F2087" s="70"/>
      <c r="G2087" s="70"/>
      <c r="H2087" s="70"/>
      <c r="I2087" s="68"/>
      <c r="J2087" s="8" t="str">
        <f>IF(I2087="ILF",IF($C$1="预估功能点",'模板使用说明&amp;基础参数'!$E$15,'模板使用说明&amp;基础参数'!$E$22),IF(I2087="EIF",IF($C$1="预估功能点",'模板使用说明&amp;基础参数'!$E$16,'模板使用说明&amp;基础参数'!$E$23),IF(I2087="EI",IF($C$1="预估功能点",'模板使用说明&amp;基础参数'!$E$17,'模板使用说明&amp;基础参数'!$E$24),IF(I2087="EO",IF($C$1="预估功能点",'模板使用说明&amp;基础参数'!$E$18,'模板使用说明&amp;基础参数'!$E$25),IF(I2087="EQ",IF($C$1="预估功能点",'模板使用说明&amp;基础参数'!$E$19,'模板使用说明&amp;基础参数'!$E$26),"")))))</f>
        <v/>
      </c>
      <c r="K2087" s="81"/>
      <c r="L2087" s="81"/>
      <c r="M2087" s="82" t="str">
        <f>IF(J2087="","",IF(K2087="高",IF(L2087="删除",J2087*'模板使用说明&amp;基础参数'!$E$5*'模板使用说明&amp;基础参数'!$E$12,IF(L2087="修改",J2087*'模板使用说明&amp;基础参数'!$E$5*'模板使用说明&amp;基础参数'!$E$11,J2087*'模板使用说明&amp;基础参数'!$E$5*'模板使用说明&amp;基础参数'!$E$10)),IF(K2087="中",IF(L2087="删除",J2087*'模板使用说明&amp;基础参数'!$E$6*'模板使用说明&amp;基础参数'!$E$12,IF(L2087="修改",J2087*'模板使用说明&amp;基础参数'!$E$6*'模板使用说明&amp;基础参数'!$E$11,J2087*'模板使用说明&amp;基础参数'!$E$6*'模板使用说明&amp;基础参数'!$E$10)),IF(L2087="删除",J2087*'模板使用说明&amp;基础参数'!$E$7*'模板使用说明&amp;基础参数'!$E$12,IF(L2087="修改",J2087*'模板使用说明&amp;基础参数'!$E$7*'模板使用说明&amp;基础参数'!$E$11,J2087*'模板使用说明&amp;基础参数'!$E$7*'模板使用说明&amp;基础参数'!$E$10)))))</f>
        <v/>
      </c>
      <c r="N2087" s="83"/>
    </row>
    <row r="2088" ht="14.4" customHeight="1" spans="1:14">
      <c r="A2088" s="68">
        <f t="shared" si="33"/>
        <v>2083</v>
      </c>
      <c r="B2088" s="69"/>
      <c r="C2088" s="69"/>
      <c r="D2088" s="69"/>
      <c r="E2088" s="69"/>
      <c r="F2088" s="70"/>
      <c r="G2088" s="70"/>
      <c r="H2088" s="70"/>
      <c r="I2088" s="68"/>
      <c r="J2088" s="8" t="str">
        <f>IF(I2088="ILF",IF($C$1="预估功能点",'模板使用说明&amp;基础参数'!$E$15,'模板使用说明&amp;基础参数'!$E$22),IF(I2088="EIF",IF($C$1="预估功能点",'模板使用说明&amp;基础参数'!$E$16,'模板使用说明&amp;基础参数'!$E$23),IF(I2088="EI",IF($C$1="预估功能点",'模板使用说明&amp;基础参数'!$E$17,'模板使用说明&amp;基础参数'!$E$24),IF(I2088="EO",IF($C$1="预估功能点",'模板使用说明&amp;基础参数'!$E$18,'模板使用说明&amp;基础参数'!$E$25),IF(I2088="EQ",IF($C$1="预估功能点",'模板使用说明&amp;基础参数'!$E$19,'模板使用说明&amp;基础参数'!$E$26),"")))))</f>
        <v/>
      </c>
      <c r="K2088" s="81"/>
      <c r="L2088" s="81"/>
      <c r="M2088" s="82" t="str">
        <f>IF(J2088="","",IF(K2088="高",IF(L2088="删除",J2088*'模板使用说明&amp;基础参数'!$E$5*'模板使用说明&amp;基础参数'!$E$12,IF(L2088="修改",J2088*'模板使用说明&amp;基础参数'!$E$5*'模板使用说明&amp;基础参数'!$E$11,J2088*'模板使用说明&amp;基础参数'!$E$5*'模板使用说明&amp;基础参数'!$E$10)),IF(K2088="中",IF(L2088="删除",J2088*'模板使用说明&amp;基础参数'!$E$6*'模板使用说明&amp;基础参数'!$E$12,IF(L2088="修改",J2088*'模板使用说明&amp;基础参数'!$E$6*'模板使用说明&amp;基础参数'!$E$11,J2088*'模板使用说明&amp;基础参数'!$E$6*'模板使用说明&amp;基础参数'!$E$10)),IF(L2088="删除",J2088*'模板使用说明&amp;基础参数'!$E$7*'模板使用说明&amp;基础参数'!$E$12,IF(L2088="修改",J2088*'模板使用说明&amp;基础参数'!$E$7*'模板使用说明&amp;基础参数'!$E$11,J2088*'模板使用说明&amp;基础参数'!$E$7*'模板使用说明&amp;基础参数'!$E$10)))))</f>
        <v/>
      </c>
      <c r="N2088" s="83"/>
    </row>
    <row r="2089" ht="14.4" customHeight="1" spans="1:14">
      <c r="A2089" s="68">
        <f t="shared" si="33"/>
        <v>2084</v>
      </c>
      <c r="B2089" s="69"/>
      <c r="C2089" s="69"/>
      <c r="D2089" s="69"/>
      <c r="E2089" s="69"/>
      <c r="F2089" s="70"/>
      <c r="G2089" s="70"/>
      <c r="H2089" s="70"/>
      <c r="I2089" s="68"/>
      <c r="J2089" s="8" t="str">
        <f>IF(I2089="ILF",IF($C$1="预估功能点",'模板使用说明&amp;基础参数'!$E$15,'模板使用说明&amp;基础参数'!$E$22),IF(I2089="EIF",IF($C$1="预估功能点",'模板使用说明&amp;基础参数'!$E$16,'模板使用说明&amp;基础参数'!$E$23),IF(I2089="EI",IF($C$1="预估功能点",'模板使用说明&amp;基础参数'!$E$17,'模板使用说明&amp;基础参数'!$E$24),IF(I2089="EO",IF($C$1="预估功能点",'模板使用说明&amp;基础参数'!$E$18,'模板使用说明&amp;基础参数'!$E$25),IF(I2089="EQ",IF($C$1="预估功能点",'模板使用说明&amp;基础参数'!$E$19,'模板使用说明&amp;基础参数'!$E$26),"")))))</f>
        <v/>
      </c>
      <c r="K2089" s="81"/>
      <c r="L2089" s="81"/>
      <c r="M2089" s="82" t="str">
        <f>IF(J2089="","",IF(K2089="高",IF(L2089="删除",J2089*'模板使用说明&amp;基础参数'!$E$5*'模板使用说明&amp;基础参数'!$E$12,IF(L2089="修改",J2089*'模板使用说明&amp;基础参数'!$E$5*'模板使用说明&amp;基础参数'!$E$11,J2089*'模板使用说明&amp;基础参数'!$E$5*'模板使用说明&amp;基础参数'!$E$10)),IF(K2089="中",IF(L2089="删除",J2089*'模板使用说明&amp;基础参数'!$E$6*'模板使用说明&amp;基础参数'!$E$12,IF(L2089="修改",J2089*'模板使用说明&amp;基础参数'!$E$6*'模板使用说明&amp;基础参数'!$E$11,J2089*'模板使用说明&amp;基础参数'!$E$6*'模板使用说明&amp;基础参数'!$E$10)),IF(L2089="删除",J2089*'模板使用说明&amp;基础参数'!$E$7*'模板使用说明&amp;基础参数'!$E$12,IF(L2089="修改",J2089*'模板使用说明&amp;基础参数'!$E$7*'模板使用说明&amp;基础参数'!$E$11,J2089*'模板使用说明&amp;基础参数'!$E$7*'模板使用说明&amp;基础参数'!$E$10)))))</f>
        <v/>
      </c>
      <c r="N2089" s="83"/>
    </row>
    <row r="2090" ht="14.4" customHeight="1" spans="1:14">
      <c r="A2090" s="68">
        <f t="shared" si="33"/>
        <v>2085</v>
      </c>
      <c r="B2090" s="69"/>
      <c r="C2090" s="69"/>
      <c r="D2090" s="69"/>
      <c r="E2090" s="69"/>
      <c r="F2090" s="70"/>
      <c r="G2090" s="70"/>
      <c r="H2090" s="70"/>
      <c r="I2090" s="68"/>
      <c r="J2090" s="8" t="str">
        <f>IF(I2090="ILF",IF($C$1="预估功能点",'模板使用说明&amp;基础参数'!$E$15,'模板使用说明&amp;基础参数'!$E$22),IF(I2090="EIF",IF($C$1="预估功能点",'模板使用说明&amp;基础参数'!$E$16,'模板使用说明&amp;基础参数'!$E$23),IF(I2090="EI",IF($C$1="预估功能点",'模板使用说明&amp;基础参数'!$E$17,'模板使用说明&amp;基础参数'!$E$24),IF(I2090="EO",IF($C$1="预估功能点",'模板使用说明&amp;基础参数'!$E$18,'模板使用说明&amp;基础参数'!$E$25),IF(I2090="EQ",IF($C$1="预估功能点",'模板使用说明&amp;基础参数'!$E$19,'模板使用说明&amp;基础参数'!$E$26),"")))))</f>
        <v/>
      </c>
      <c r="K2090" s="81"/>
      <c r="L2090" s="81"/>
      <c r="M2090" s="82" t="str">
        <f>IF(J2090="","",IF(K2090="高",IF(L2090="删除",J2090*'模板使用说明&amp;基础参数'!$E$5*'模板使用说明&amp;基础参数'!$E$12,IF(L2090="修改",J2090*'模板使用说明&amp;基础参数'!$E$5*'模板使用说明&amp;基础参数'!$E$11,J2090*'模板使用说明&amp;基础参数'!$E$5*'模板使用说明&amp;基础参数'!$E$10)),IF(K2090="中",IF(L2090="删除",J2090*'模板使用说明&amp;基础参数'!$E$6*'模板使用说明&amp;基础参数'!$E$12,IF(L2090="修改",J2090*'模板使用说明&amp;基础参数'!$E$6*'模板使用说明&amp;基础参数'!$E$11,J2090*'模板使用说明&amp;基础参数'!$E$6*'模板使用说明&amp;基础参数'!$E$10)),IF(L2090="删除",J2090*'模板使用说明&amp;基础参数'!$E$7*'模板使用说明&amp;基础参数'!$E$12,IF(L2090="修改",J2090*'模板使用说明&amp;基础参数'!$E$7*'模板使用说明&amp;基础参数'!$E$11,J2090*'模板使用说明&amp;基础参数'!$E$7*'模板使用说明&amp;基础参数'!$E$10)))))</f>
        <v/>
      </c>
      <c r="N2090" s="83"/>
    </row>
    <row r="2091" ht="14.4" customHeight="1" spans="1:14">
      <c r="A2091" s="68">
        <f t="shared" si="33"/>
        <v>2086</v>
      </c>
      <c r="B2091" s="69"/>
      <c r="C2091" s="69"/>
      <c r="D2091" s="69"/>
      <c r="E2091" s="69"/>
      <c r="F2091" s="70"/>
      <c r="G2091" s="70"/>
      <c r="H2091" s="70"/>
      <c r="I2091" s="68"/>
      <c r="J2091" s="8" t="str">
        <f>IF(I2091="ILF",IF($C$1="预估功能点",'模板使用说明&amp;基础参数'!$E$15,'模板使用说明&amp;基础参数'!$E$22),IF(I2091="EIF",IF($C$1="预估功能点",'模板使用说明&amp;基础参数'!$E$16,'模板使用说明&amp;基础参数'!$E$23),IF(I2091="EI",IF($C$1="预估功能点",'模板使用说明&amp;基础参数'!$E$17,'模板使用说明&amp;基础参数'!$E$24),IF(I2091="EO",IF($C$1="预估功能点",'模板使用说明&amp;基础参数'!$E$18,'模板使用说明&amp;基础参数'!$E$25),IF(I2091="EQ",IF($C$1="预估功能点",'模板使用说明&amp;基础参数'!$E$19,'模板使用说明&amp;基础参数'!$E$26),"")))))</f>
        <v/>
      </c>
      <c r="K2091" s="81"/>
      <c r="L2091" s="81"/>
      <c r="M2091" s="82" t="str">
        <f>IF(J2091="","",IF(K2091="高",IF(L2091="删除",J2091*'模板使用说明&amp;基础参数'!$E$5*'模板使用说明&amp;基础参数'!$E$12,IF(L2091="修改",J2091*'模板使用说明&amp;基础参数'!$E$5*'模板使用说明&amp;基础参数'!$E$11,J2091*'模板使用说明&amp;基础参数'!$E$5*'模板使用说明&amp;基础参数'!$E$10)),IF(K2091="中",IF(L2091="删除",J2091*'模板使用说明&amp;基础参数'!$E$6*'模板使用说明&amp;基础参数'!$E$12,IF(L2091="修改",J2091*'模板使用说明&amp;基础参数'!$E$6*'模板使用说明&amp;基础参数'!$E$11,J2091*'模板使用说明&amp;基础参数'!$E$6*'模板使用说明&amp;基础参数'!$E$10)),IF(L2091="删除",J2091*'模板使用说明&amp;基础参数'!$E$7*'模板使用说明&amp;基础参数'!$E$12,IF(L2091="修改",J2091*'模板使用说明&amp;基础参数'!$E$7*'模板使用说明&amp;基础参数'!$E$11,J2091*'模板使用说明&amp;基础参数'!$E$7*'模板使用说明&amp;基础参数'!$E$10)))))</f>
        <v/>
      </c>
      <c r="N2091" s="83"/>
    </row>
    <row r="2092" ht="14.4" customHeight="1" spans="1:14">
      <c r="A2092" s="68">
        <f t="shared" si="33"/>
        <v>2087</v>
      </c>
      <c r="B2092" s="69"/>
      <c r="C2092" s="69"/>
      <c r="D2092" s="69"/>
      <c r="E2092" s="69"/>
      <c r="F2092" s="70"/>
      <c r="G2092" s="70"/>
      <c r="H2092" s="70"/>
      <c r="I2092" s="68"/>
      <c r="J2092" s="8" t="str">
        <f>IF(I2092="ILF",IF($C$1="预估功能点",'模板使用说明&amp;基础参数'!$E$15,'模板使用说明&amp;基础参数'!$E$22),IF(I2092="EIF",IF($C$1="预估功能点",'模板使用说明&amp;基础参数'!$E$16,'模板使用说明&amp;基础参数'!$E$23),IF(I2092="EI",IF($C$1="预估功能点",'模板使用说明&amp;基础参数'!$E$17,'模板使用说明&amp;基础参数'!$E$24),IF(I2092="EO",IF($C$1="预估功能点",'模板使用说明&amp;基础参数'!$E$18,'模板使用说明&amp;基础参数'!$E$25),IF(I2092="EQ",IF($C$1="预估功能点",'模板使用说明&amp;基础参数'!$E$19,'模板使用说明&amp;基础参数'!$E$26),"")))))</f>
        <v/>
      </c>
      <c r="K2092" s="81"/>
      <c r="L2092" s="81"/>
      <c r="M2092" s="82" t="str">
        <f>IF(J2092="","",IF(K2092="高",IF(L2092="删除",J2092*'模板使用说明&amp;基础参数'!$E$5*'模板使用说明&amp;基础参数'!$E$12,IF(L2092="修改",J2092*'模板使用说明&amp;基础参数'!$E$5*'模板使用说明&amp;基础参数'!$E$11,J2092*'模板使用说明&amp;基础参数'!$E$5*'模板使用说明&amp;基础参数'!$E$10)),IF(K2092="中",IF(L2092="删除",J2092*'模板使用说明&amp;基础参数'!$E$6*'模板使用说明&amp;基础参数'!$E$12,IF(L2092="修改",J2092*'模板使用说明&amp;基础参数'!$E$6*'模板使用说明&amp;基础参数'!$E$11,J2092*'模板使用说明&amp;基础参数'!$E$6*'模板使用说明&amp;基础参数'!$E$10)),IF(L2092="删除",J2092*'模板使用说明&amp;基础参数'!$E$7*'模板使用说明&amp;基础参数'!$E$12,IF(L2092="修改",J2092*'模板使用说明&amp;基础参数'!$E$7*'模板使用说明&amp;基础参数'!$E$11,J2092*'模板使用说明&amp;基础参数'!$E$7*'模板使用说明&amp;基础参数'!$E$10)))))</f>
        <v/>
      </c>
      <c r="N2092" s="83"/>
    </row>
    <row r="2093" ht="14.4" customHeight="1" spans="1:14">
      <c r="A2093" s="68">
        <f t="shared" si="33"/>
        <v>2088</v>
      </c>
      <c r="B2093" s="69"/>
      <c r="C2093" s="69"/>
      <c r="D2093" s="69"/>
      <c r="E2093" s="69"/>
      <c r="F2093" s="70"/>
      <c r="G2093" s="70"/>
      <c r="H2093" s="70"/>
      <c r="I2093" s="68"/>
      <c r="J2093" s="8" t="str">
        <f>IF(I2093="ILF",IF($C$1="预估功能点",'模板使用说明&amp;基础参数'!$E$15,'模板使用说明&amp;基础参数'!$E$22),IF(I2093="EIF",IF($C$1="预估功能点",'模板使用说明&amp;基础参数'!$E$16,'模板使用说明&amp;基础参数'!$E$23),IF(I2093="EI",IF($C$1="预估功能点",'模板使用说明&amp;基础参数'!$E$17,'模板使用说明&amp;基础参数'!$E$24),IF(I2093="EO",IF($C$1="预估功能点",'模板使用说明&amp;基础参数'!$E$18,'模板使用说明&amp;基础参数'!$E$25),IF(I2093="EQ",IF($C$1="预估功能点",'模板使用说明&amp;基础参数'!$E$19,'模板使用说明&amp;基础参数'!$E$26),"")))))</f>
        <v/>
      </c>
      <c r="K2093" s="81"/>
      <c r="L2093" s="81"/>
      <c r="M2093" s="82" t="str">
        <f>IF(J2093="","",IF(K2093="高",IF(L2093="删除",J2093*'模板使用说明&amp;基础参数'!$E$5*'模板使用说明&amp;基础参数'!$E$12,IF(L2093="修改",J2093*'模板使用说明&amp;基础参数'!$E$5*'模板使用说明&amp;基础参数'!$E$11,J2093*'模板使用说明&amp;基础参数'!$E$5*'模板使用说明&amp;基础参数'!$E$10)),IF(K2093="中",IF(L2093="删除",J2093*'模板使用说明&amp;基础参数'!$E$6*'模板使用说明&amp;基础参数'!$E$12,IF(L2093="修改",J2093*'模板使用说明&amp;基础参数'!$E$6*'模板使用说明&amp;基础参数'!$E$11,J2093*'模板使用说明&amp;基础参数'!$E$6*'模板使用说明&amp;基础参数'!$E$10)),IF(L2093="删除",J2093*'模板使用说明&amp;基础参数'!$E$7*'模板使用说明&amp;基础参数'!$E$12,IF(L2093="修改",J2093*'模板使用说明&amp;基础参数'!$E$7*'模板使用说明&amp;基础参数'!$E$11,J2093*'模板使用说明&amp;基础参数'!$E$7*'模板使用说明&amp;基础参数'!$E$10)))))</f>
        <v/>
      </c>
      <c r="N2093" s="83"/>
    </row>
    <row r="2094" ht="14.4" customHeight="1" spans="1:14">
      <c r="A2094" s="68">
        <f t="shared" si="33"/>
        <v>2089</v>
      </c>
      <c r="B2094" s="69"/>
      <c r="C2094" s="69"/>
      <c r="D2094" s="69"/>
      <c r="E2094" s="69"/>
      <c r="F2094" s="70"/>
      <c r="G2094" s="70"/>
      <c r="H2094" s="70"/>
      <c r="I2094" s="68"/>
      <c r="J2094" s="8" t="str">
        <f>IF(I2094="ILF",IF($C$1="预估功能点",'模板使用说明&amp;基础参数'!$E$15,'模板使用说明&amp;基础参数'!$E$22),IF(I2094="EIF",IF($C$1="预估功能点",'模板使用说明&amp;基础参数'!$E$16,'模板使用说明&amp;基础参数'!$E$23),IF(I2094="EI",IF($C$1="预估功能点",'模板使用说明&amp;基础参数'!$E$17,'模板使用说明&amp;基础参数'!$E$24),IF(I2094="EO",IF($C$1="预估功能点",'模板使用说明&amp;基础参数'!$E$18,'模板使用说明&amp;基础参数'!$E$25),IF(I2094="EQ",IF($C$1="预估功能点",'模板使用说明&amp;基础参数'!$E$19,'模板使用说明&amp;基础参数'!$E$26),"")))))</f>
        <v/>
      </c>
      <c r="K2094" s="81"/>
      <c r="L2094" s="81"/>
      <c r="M2094" s="82" t="str">
        <f>IF(J2094="","",IF(K2094="高",IF(L2094="删除",J2094*'模板使用说明&amp;基础参数'!$E$5*'模板使用说明&amp;基础参数'!$E$12,IF(L2094="修改",J2094*'模板使用说明&amp;基础参数'!$E$5*'模板使用说明&amp;基础参数'!$E$11,J2094*'模板使用说明&amp;基础参数'!$E$5*'模板使用说明&amp;基础参数'!$E$10)),IF(K2094="中",IF(L2094="删除",J2094*'模板使用说明&amp;基础参数'!$E$6*'模板使用说明&amp;基础参数'!$E$12,IF(L2094="修改",J2094*'模板使用说明&amp;基础参数'!$E$6*'模板使用说明&amp;基础参数'!$E$11,J2094*'模板使用说明&amp;基础参数'!$E$6*'模板使用说明&amp;基础参数'!$E$10)),IF(L2094="删除",J2094*'模板使用说明&amp;基础参数'!$E$7*'模板使用说明&amp;基础参数'!$E$12,IF(L2094="修改",J2094*'模板使用说明&amp;基础参数'!$E$7*'模板使用说明&amp;基础参数'!$E$11,J2094*'模板使用说明&amp;基础参数'!$E$7*'模板使用说明&amp;基础参数'!$E$10)))))</f>
        <v/>
      </c>
      <c r="N2094" s="83"/>
    </row>
    <row r="2095" ht="14.4" customHeight="1" spans="1:14">
      <c r="A2095" s="68">
        <f t="shared" si="33"/>
        <v>2090</v>
      </c>
      <c r="B2095" s="69"/>
      <c r="C2095" s="69"/>
      <c r="D2095" s="69"/>
      <c r="E2095" s="69"/>
      <c r="F2095" s="70"/>
      <c r="G2095" s="70"/>
      <c r="H2095" s="70"/>
      <c r="I2095" s="68"/>
      <c r="J2095" s="8" t="str">
        <f>IF(I2095="ILF",IF($C$1="预估功能点",'模板使用说明&amp;基础参数'!$E$15,'模板使用说明&amp;基础参数'!$E$22),IF(I2095="EIF",IF($C$1="预估功能点",'模板使用说明&amp;基础参数'!$E$16,'模板使用说明&amp;基础参数'!$E$23),IF(I2095="EI",IF($C$1="预估功能点",'模板使用说明&amp;基础参数'!$E$17,'模板使用说明&amp;基础参数'!$E$24),IF(I2095="EO",IF($C$1="预估功能点",'模板使用说明&amp;基础参数'!$E$18,'模板使用说明&amp;基础参数'!$E$25),IF(I2095="EQ",IF($C$1="预估功能点",'模板使用说明&amp;基础参数'!$E$19,'模板使用说明&amp;基础参数'!$E$26),"")))))</f>
        <v/>
      </c>
      <c r="K2095" s="81"/>
      <c r="L2095" s="81"/>
      <c r="M2095" s="82" t="str">
        <f>IF(J2095="","",IF(K2095="高",IF(L2095="删除",J2095*'模板使用说明&amp;基础参数'!$E$5*'模板使用说明&amp;基础参数'!$E$12,IF(L2095="修改",J2095*'模板使用说明&amp;基础参数'!$E$5*'模板使用说明&amp;基础参数'!$E$11,J2095*'模板使用说明&amp;基础参数'!$E$5*'模板使用说明&amp;基础参数'!$E$10)),IF(K2095="中",IF(L2095="删除",J2095*'模板使用说明&amp;基础参数'!$E$6*'模板使用说明&amp;基础参数'!$E$12,IF(L2095="修改",J2095*'模板使用说明&amp;基础参数'!$E$6*'模板使用说明&amp;基础参数'!$E$11,J2095*'模板使用说明&amp;基础参数'!$E$6*'模板使用说明&amp;基础参数'!$E$10)),IF(L2095="删除",J2095*'模板使用说明&amp;基础参数'!$E$7*'模板使用说明&amp;基础参数'!$E$12,IF(L2095="修改",J2095*'模板使用说明&amp;基础参数'!$E$7*'模板使用说明&amp;基础参数'!$E$11,J2095*'模板使用说明&amp;基础参数'!$E$7*'模板使用说明&amp;基础参数'!$E$10)))))</f>
        <v/>
      </c>
      <c r="N2095" s="83"/>
    </row>
    <row r="2096" ht="14.4" customHeight="1" spans="1:14">
      <c r="A2096" s="68">
        <f t="shared" si="33"/>
        <v>2091</v>
      </c>
      <c r="B2096" s="69"/>
      <c r="C2096" s="69"/>
      <c r="D2096" s="69"/>
      <c r="E2096" s="69"/>
      <c r="F2096" s="70"/>
      <c r="G2096" s="70"/>
      <c r="H2096" s="70"/>
      <c r="I2096" s="68"/>
      <c r="J2096" s="8" t="str">
        <f>IF(I2096="ILF",IF($C$1="预估功能点",'模板使用说明&amp;基础参数'!$E$15,'模板使用说明&amp;基础参数'!$E$22),IF(I2096="EIF",IF($C$1="预估功能点",'模板使用说明&amp;基础参数'!$E$16,'模板使用说明&amp;基础参数'!$E$23),IF(I2096="EI",IF($C$1="预估功能点",'模板使用说明&amp;基础参数'!$E$17,'模板使用说明&amp;基础参数'!$E$24),IF(I2096="EO",IF($C$1="预估功能点",'模板使用说明&amp;基础参数'!$E$18,'模板使用说明&amp;基础参数'!$E$25),IF(I2096="EQ",IF($C$1="预估功能点",'模板使用说明&amp;基础参数'!$E$19,'模板使用说明&amp;基础参数'!$E$26),"")))))</f>
        <v/>
      </c>
      <c r="K2096" s="81"/>
      <c r="L2096" s="81"/>
      <c r="M2096" s="82" t="str">
        <f>IF(J2096="","",IF(K2096="高",IF(L2096="删除",J2096*'模板使用说明&amp;基础参数'!$E$5*'模板使用说明&amp;基础参数'!$E$12,IF(L2096="修改",J2096*'模板使用说明&amp;基础参数'!$E$5*'模板使用说明&amp;基础参数'!$E$11,J2096*'模板使用说明&amp;基础参数'!$E$5*'模板使用说明&amp;基础参数'!$E$10)),IF(K2096="中",IF(L2096="删除",J2096*'模板使用说明&amp;基础参数'!$E$6*'模板使用说明&amp;基础参数'!$E$12,IF(L2096="修改",J2096*'模板使用说明&amp;基础参数'!$E$6*'模板使用说明&amp;基础参数'!$E$11,J2096*'模板使用说明&amp;基础参数'!$E$6*'模板使用说明&amp;基础参数'!$E$10)),IF(L2096="删除",J2096*'模板使用说明&amp;基础参数'!$E$7*'模板使用说明&amp;基础参数'!$E$12,IF(L2096="修改",J2096*'模板使用说明&amp;基础参数'!$E$7*'模板使用说明&amp;基础参数'!$E$11,J2096*'模板使用说明&amp;基础参数'!$E$7*'模板使用说明&amp;基础参数'!$E$10)))))</f>
        <v/>
      </c>
      <c r="N2096" s="83"/>
    </row>
    <row r="2097" ht="14.4" customHeight="1" spans="1:14">
      <c r="A2097" s="68">
        <f t="shared" si="33"/>
        <v>2092</v>
      </c>
      <c r="B2097" s="69"/>
      <c r="C2097" s="69"/>
      <c r="D2097" s="69"/>
      <c r="E2097" s="69"/>
      <c r="F2097" s="70"/>
      <c r="G2097" s="70"/>
      <c r="H2097" s="70"/>
      <c r="I2097" s="68"/>
      <c r="J2097" s="8" t="str">
        <f>IF(I2097="ILF",IF($C$1="预估功能点",'模板使用说明&amp;基础参数'!$E$15,'模板使用说明&amp;基础参数'!$E$22),IF(I2097="EIF",IF($C$1="预估功能点",'模板使用说明&amp;基础参数'!$E$16,'模板使用说明&amp;基础参数'!$E$23),IF(I2097="EI",IF($C$1="预估功能点",'模板使用说明&amp;基础参数'!$E$17,'模板使用说明&amp;基础参数'!$E$24),IF(I2097="EO",IF($C$1="预估功能点",'模板使用说明&amp;基础参数'!$E$18,'模板使用说明&amp;基础参数'!$E$25),IF(I2097="EQ",IF($C$1="预估功能点",'模板使用说明&amp;基础参数'!$E$19,'模板使用说明&amp;基础参数'!$E$26),"")))))</f>
        <v/>
      </c>
      <c r="K2097" s="81"/>
      <c r="L2097" s="81"/>
      <c r="M2097" s="82" t="str">
        <f>IF(J2097="","",IF(K2097="高",IF(L2097="删除",J2097*'模板使用说明&amp;基础参数'!$E$5*'模板使用说明&amp;基础参数'!$E$12,IF(L2097="修改",J2097*'模板使用说明&amp;基础参数'!$E$5*'模板使用说明&amp;基础参数'!$E$11,J2097*'模板使用说明&amp;基础参数'!$E$5*'模板使用说明&amp;基础参数'!$E$10)),IF(K2097="中",IF(L2097="删除",J2097*'模板使用说明&amp;基础参数'!$E$6*'模板使用说明&amp;基础参数'!$E$12,IF(L2097="修改",J2097*'模板使用说明&amp;基础参数'!$E$6*'模板使用说明&amp;基础参数'!$E$11,J2097*'模板使用说明&amp;基础参数'!$E$6*'模板使用说明&amp;基础参数'!$E$10)),IF(L2097="删除",J2097*'模板使用说明&amp;基础参数'!$E$7*'模板使用说明&amp;基础参数'!$E$12,IF(L2097="修改",J2097*'模板使用说明&amp;基础参数'!$E$7*'模板使用说明&amp;基础参数'!$E$11,J2097*'模板使用说明&amp;基础参数'!$E$7*'模板使用说明&amp;基础参数'!$E$10)))))</f>
        <v/>
      </c>
      <c r="N2097" s="83"/>
    </row>
    <row r="2098" ht="14.4" customHeight="1" spans="1:14">
      <c r="A2098" s="68">
        <f t="shared" si="33"/>
        <v>2093</v>
      </c>
      <c r="B2098" s="69"/>
      <c r="C2098" s="69"/>
      <c r="D2098" s="69"/>
      <c r="E2098" s="69"/>
      <c r="F2098" s="70"/>
      <c r="G2098" s="70"/>
      <c r="H2098" s="70"/>
      <c r="I2098" s="68"/>
      <c r="J2098" s="8" t="str">
        <f>IF(I2098="ILF",IF($C$1="预估功能点",'模板使用说明&amp;基础参数'!$E$15,'模板使用说明&amp;基础参数'!$E$22),IF(I2098="EIF",IF($C$1="预估功能点",'模板使用说明&amp;基础参数'!$E$16,'模板使用说明&amp;基础参数'!$E$23),IF(I2098="EI",IF($C$1="预估功能点",'模板使用说明&amp;基础参数'!$E$17,'模板使用说明&amp;基础参数'!$E$24),IF(I2098="EO",IF($C$1="预估功能点",'模板使用说明&amp;基础参数'!$E$18,'模板使用说明&amp;基础参数'!$E$25),IF(I2098="EQ",IF($C$1="预估功能点",'模板使用说明&amp;基础参数'!$E$19,'模板使用说明&amp;基础参数'!$E$26),"")))))</f>
        <v/>
      </c>
      <c r="K2098" s="81"/>
      <c r="L2098" s="81"/>
      <c r="M2098" s="82" t="str">
        <f>IF(J2098="","",IF(K2098="高",IF(L2098="删除",J2098*'模板使用说明&amp;基础参数'!$E$5*'模板使用说明&amp;基础参数'!$E$12,IF(L2098="修改",J2098*'模板使用说明&amp;基础参数'!$E$5*'模板使用说明&amp;基础参数'!$E$11,J2098*'模板使用说明&amp;基础参数'!$E$5*'模板使用说明&amp;基础参数'!$E$10)),IF(K2098="中",IF(L2098="删除",J2098*'模板使用说明&amp;基础参数'!$E$6*'模板使用说明&amp;基础参数'!$E$12,IF(L2098="修改",J2098*'模板使用说明&amp;基础参数'!$E$6*'模板使用说明&amp;基础参数'!$E$11,J2098*'模板使用说明&amp;基础参数'!$E$6*'模板使用说明&amp;基础参数'!$E$10)),IF(L2098="删除",J2098*'模板使用说明&amp;基础参数'!$E$7*'模板使用说明&amp;基础参数'!$E$12,IF(L2098="修改",J2098*'模板使用说明&amp;基础参数'!$E$7*'模板使用说明&amp;基础参数'!$E$11,J2098*'模板使用说明&amp;基础参数'!$E$7*'模板使用说明&amp;基础参数'!$E$10)))))</f>
        <v/>
      </c>
      <c r="N2098" s="83"/>
    </row>
    <row r="2099" ht="14.4" customHeight="1" spans="1:14">
      <c r="A2099" s="68">
        <f t="shared" si="33"/>
        <v>2094</v>
      </c>
      <c r="B2099" s="69"/>
      <c r="C2099" s="69"/>
      <c r="D2099" s="69"/>
      <c r="E2099" s="69"/>
      <c r="F2099" s="70"/>
      <c r="G2099" s="70"/>
      <c r="H2099" s="70"/>
      <c r="I2099" s="68"/>
      <c r="J2099" s="8" t="str">
        <f>IF(I2099="ILF",IF($C$1="预估功能点",'模板使用说明&amp;基础参数'!$E$15,'模板使用说明&amp;基础参数'!$E$22),IF(I2099="EIF",IF($C$1="预估功能点",'模板使用说明&amp;基础参数'!$E$16,'模板使用说明&amp;基础参数'!$E$23),IF(I2099="EI",IF($C$1="预估功能点",'模板使用说明&amp;基础参数'!$E$17,'模板使用说明&amp;基础参数'!$E$24),IF(I2099="EO",IF($C$1="预估功能点",'模板使用说明&amp;基础参数'!$E$18,'模板使用说明&amp;基础参数'!$E$25),IF(I2099="EQ",IF($C$1="预估功能点",'模板使用说明&amp;基础参数'!$E$19,'模板使用说明&amp;基础参数'!$E$26),"")))))</f>
        <v/>
      </c>
      <c r="K2099" s="81"/>
      <c r="L2099" s="81"/>
      <c r="M2099" s="82" t="str">
        <f>IF(J2099="","",IF(K2099="高",IF(L2099="删除",J2099*'模板使用说明&amp;基础参数'!$E$5*'模板使用说明&amp;基础参数'!$E$12,IF(L2099="修改",J2099*'模板使用说明&amp;基础参数'!$E$5*'模板使用说明&amp;基础参数'!$E$11,J2099*'模板使用说明&amp;基础参数'!$E$5*'模板使用说明&amp;基础参数'!$E$10)),IF(K2099="中",IF(L2099="删除",J2099*'模板使用说明&amp;基础参数'!$E$6*'模板使用说明&amp;基础参数'!$E$12,IF(L2099="修改",J2099*'模板使用说明&amp;基础参数'!$E$6*'模板使用说明&amp;基础参数'!$E$11,J2099*'模板使用说明&amp;基础参数'!$E$6*'模板使用说明&amp;基础参数'!$E$10)),IF(L2099="删除",J2099*'模板使用说明&amp;基础参数'!$E$7*'模板使用说明&amp;基础参数'!$E$12,IF(L2099="修改",J2099*'模板使用说明&amp;基础参数'!$E$7*'模板使用说明&amp;基础参数'!$E$11,J2099*'模板使用说明&amp;基础参数'!$E$7*'模板使用说明&amp;基础参数'!$E$10)))))</f>
        <v/>
      </c>
      <c r="N2099" s="83"/>
    </row>
    <row r="2100" ht="14.4" customHeight="1" spans="1:14">
      <c r="A2100" s="68">
        <f t="shared" si="33"/>
        <v>2095</v>
      </c>
      <c r="B2100" s="69"/>
      <c r="C2100" s="69"/>
      <c r="D2100" s="69"/>
      <c r="E2100" s="69"/>
      <c r="F2100" s="70"/>
      <c r="G2100" s="70"/>
      <c r="H2100" s="70"/>
      <c r="I2100" s="68"/>
      <c r="J2100" s="8" t="str">
        <f>IF(I2100="ILF",IF($C$1="预估功能点",'模板使用说明&amp;基础参数'!$E$15,'模板使用说明&amp;基础参数'!$E$22),IF(I2100="EIF",IF($C$1="预估功能点",'模板使用说明&amp;基础参数'!$E$16,'模板使用说明&amp;基础参数'!$E$23),IF(I2100="EI",IF($C$1="预估功能点",'模板使用说明&amp;基础参数'!$E$17,'模板使用说明&amp;基础参数'!$E$24),IF(I2100="EO",IF($C$1="预估功能点",'模板使用说明&amp;基础参数'!$E$18,'模板使用说明&amp;基础参数'!$E$25),IF(I2100="EQ",IF($C$1="预估功能点",'模板使用说明&amp;基础参数'!$E$19,'模板使用说明&amp;基础参数'!$E$26),"")))))</f>
        <v/>
      </c>
      <c r="K2100" s="81"/>
      <c r="L2100" s="81"/>
      <c r="M2100" s="82" t="str">
        <f>IF(J2100="","",IF(K2100="高",IF(L2100="删除",J2100*'模板使用说明&amp;基础参数'!$E$5*'模板使用说明&amp;基础参数'!$E$12,IF(L2100="修改",J2100*'模板使用说明&amp;基础参数'!$E$5*'模板使用说明&amp;基础参数'!$E$11,J2100*'模板使用说明&amp;基础参数'!$E$5*'模板使用说明&amp;基础参数'!$E$10)),IF(K2100="中",IF(L2100="删除",J2100*'模板使用说明&amp;基础参数'!$E$6*'模板使用说明&amp;基础参数'!$E$12,IF(L2100="修改",J2100*'模板使用说明&amp;基础参数'!$E$6*'模板使用说明&amp;基础参数'!$E$11,J2100*'模板使用说明&amp;基础参数'!$E$6*'模板使用说明&amp;基础参数'!$E$10)),IF(L2100="删除",J2100*'模板使用说明&amp;基础参数'!$E$7*'模板使用说明&amp;基础参数'!$E$12,IF(L2100="修改",J2100*'模板使用说明&amp;基础参数'!$E$7*'模板使用说明&amp;基础参数'!$E$11,J2100*'模板使用说明&amp;基础参数'!$E$7*'模板使用说明&amp;基础参数'!$E$10)))))</f>
        <v/>
      </c>
      <c r="N2100" s="83"/>
    </row>
    <row r="2101" ht="14.4" customHeight="1" spans="1:14">
      <c r="A2101" s="68">
        <f t="shared" si="33"/>
        <v>2096</v>
      </c>
      <c r="B2101" s="69"/>
      <c r="C2101" s="69"/>
      <c r="D2101" s="69"/>
      <c r="E2101" s="69"/>
      <c r="F2101" s="70"/>
      <c r="G2101" s="70"/>
      <c r="H2101" s="70"/>
      <c r="I2101" s="68"/>
      <c r="J2101" s="8" t="str">
        <f>IF(I2101="ILF",IF($C$1="预估功能点",'模板使用说明&amp;基础参数'!$E$15,'模板使用说明&amp;基础参数'!$E$22),IF(I2101="EIF",IF($C$1="预估功能点",'模板使用说明&amp;基础参数'!$E$16,'模板使用说明&amp;基础参数'!$E$23),IF(I2101="EI",IF($C$1="预估功能点",'模板使用说明&amp;基础参数'!$E$17,'模板使用说明&amp;基础参数'!$E$24),IF(I2101="EO",IF($C$1="预估功能点",'模板使用说明&amp;基础参数'!$E$18,'模板使用说明&amp;基础参数'!$E$25),IF(I2101="EQ",IF($C$1="预估功能点",'模板使用说明&amp;基础参数'!$E$19,'模板使用说明&amp;基础参数'!$E$26),"")))))</f>
        <v/>
      </c>
      <c r="K2101" s="81"/>
      <c r="L2101" s="81"/>
      <c r="M2101" s="82" t="str">
        <f>IF(J2101="","",IF(K2101="高",IF(L2101="删除",J2101*'模板使用说明&amp;基础参数'!$E$5*'模板使用说明&amp;基础参数'!$E$12,IF(L2101="修改",J2101*'模板使用说明&amp;基础参数'!$E$5*'模板使用说明&amp;基础参数'!$E$11,J2101*'模板使用说明&amp;基础参数'!$E$5*'模板使用说明&amp;基础参数'!$E$10)),IF(K2101="中",IF(L2101="删除",J2101*'模板使用说明&amp;基础参数'!$E$6*'模板使用说明&amp;基础参数'!$E$12,IF(L2101="修改",J2101*'模板使用说明&amp;基础参数'!$E$6*'模板使用说明&amp;基础参数'!$E$11,J2101*'模板使用说明&amp;基础参数'!$E$6*'模板使用说明&amp;基础参数'!$E$10)),IF(L2101="删除",J2101*'模板使用说明&amp;基础参数'!$E$7*'模板使用说明&amp;基础参数'!$E$12,IF(L2101="修改",J2101*'模板使用说明&amp;基础参数'!$E$7*'模板使用说明&amp;基础参数'!$E$11,J2101*'模板使用说明&amp;基础参数'!$E$7*'模板使用说明&amp;基础参数'!$E$10)))))</f>
        <v/>
      </c>
      <c r="N2101" s="83"/>
    </row>
    <row r="2102" ht="14.4" customHeight="1" spans="1:14">
      <c r="A2102" s="68">
        <f t="shared" si="33"/>
        <v>2097</v>
      </c>
      <c r="B2102" s="69"/>
      <c r="C2102" s="69"/>
      <c r="D2102" s="69"/>
      <c r="E2102" s="69"/>
      <c r="F2102" s="70"/>
      <c r="G2102" s="70"/>
      <c r="H2102" s="70"/>
      <c r="I2102" s="68"/>
      <c r="J2102" s="8" t="str">
        <f>IF(I2102="ILF",IF($C$1="预估功能点",'模板使用说明&amp;基础参数'!$E$15,'模板使用说明&amp;基础参数'!$E$22),IF(I2102="EIF",IF($C$1="预估功能点",'模板使用说明&amp;基础参数'!$E$16,'模板使用说明&amp;基础参数'!$E$23),IF(I2102="EI",IF($C$1="预估功能点",'模板使用说明&amp;基础参数'!$E$17,'模板使用说明&amp;基础参数'!$E$24),IF(I2102="EO",IF($C$1="预估功能点",'模板使用说明&amp;基础参数'!$E$18,'模板使用说明&amp;基础参数'!$E$25),IF(I2102="EQ",IF($C$1="预估功能点",'模板使用说明&amp;基础参数'!$E$19,'模板使用说明&amp;基础参数'!$E$26),"")))))</f>
        <v/>
      </c>
      <c r="K2102" s="81"/>
      <c r="L2102" s="81"/>
      <c r="M2102" s="82" t="str">
        <f>IF(J2102="","",IF(K2102="高",IF(L2102="删除",J2102*'模板使用说明&amp;基础参数'!$E$5*'模板使用说明&amp;基础参数'!$E$12,IF(L2102="修改",J2102*'模板使用说明&amp;基础参数'!$E$5*'模板使用说明&amp;基础参数'!$E$11,J2102*'模板使用说明&amp;基础参数'!$E$5*'模板使用说明&amp;基础参数'!$E$10)),IF(K2102="中",IF(L2102="删除",J2102*'模板使用说明&amp;基础参数'!$E$6*'模板使用说明&amp;基础参数'!$E$12,IF(L2102="修改",J2102*'模板使用说明&amp;基础参数'!$E$6*'模板使用说明&amp;基础参数'!$E$11,J2102*'模板使用说明&amp;基础参数'!$E$6*'模板使用说明&amp;基础参数'!$E$10)),IF(L2102="删除",J2102*'模板使用说明&amp;基础参数'!$E$7*'模板使用说明&amp;基础参数'!$E$12,IF(L2102="修改",J2102*'模板使用说明&amp;基础参数'!$E$7*'模板使用说明&amp;基础参数'!$E$11,J2102*'模板使用说明&amp;基础参数'!$E$7*'模板使用说明&amp;基础参数'!$E$10)))))</f>
        <v/>
      </c>
      <c r="N2102" s="83"/>
    </row>
    <row r="2103" ht="14.4" customHeight="1" spans="1:14">
      <c r="A2103" s="68">
        <f t="shared" si="33"/>
        <v>2098</v>
      </c>
      <c r="B2103" s="69"/>
      <c r="C2103" s="69"/>
      <c r="D2103" s="69"/>
      <c r="E2103" s="69"/>
      <c r="F2103" s="70"/>
      <c r="G2103" s="70"/>
      <c r="H2103" s="70"/>
      <c r="I2103" s="68"/>
      <c r="J2103" s="8" t="str">
        <f>IF(I2103="ILF",IF($C$1="预估功能点",'模板使用说明&amp;基础参数'!$E$15,'模板使用说明&amp;基础参数'!$E$22),IF(I2103="EIF",IF($C$1="预估功能点",'模板使用说明&amp;基础参数'!$E$16,'模板使用说明&amp;基础参数'!$E$23),IF(I2103="EI",IF($C$1="预估功能点",'模板使用说明&amp;基础参数'!$E$17,'模板使用说明&amp;基础参数'!$E$24),IF(I2103="EO",IF($C$1="预估功能点",'模板使用说明&amp;基础参数'!$E$18,'模板使用说明&amp;基础参数'!$E$25),IF(I2103="EQ",IF($C$1="预估功能点",'模板使用说明&amp;基础参数'!$E$19,'模板使用说明&amp;基础参数'!$E$26),"")))))</f>
        <v/>
      </c>
      <c r="K2103" s="81"/>
      <c r="L2103" s="81"/>
      <c r="M2103" s="82" t="str">
        <f>IF(J2103="","",IF(K2103="高",IF(L2103="删除",J2103*'模板使用说明&amp;基础参数'!$E$5*'模板使用说明&amp;基础参数'!$E$12,IF(L2103="修改",J2103*'模板使用说明&amp;基础参数'!$E$5*'模板使用说明&amp;基础参数'!$E$11,J2103*'模板使用说明&amp;基础参数'!$E$5*'模板使用说明&amp;基础参数'!$E$10)),IF(K2103="中",IF(L2103="删除",J2103*'模板使用说明&amp;基础参数'!$E$6*'模板使用说明&amp;基础参数'!$E$12,IF(L2103="修改",J2103*'模板使用说明&amp;基础参数'!$E$6*'模板使用说明&amp;基础参数'!$E$11,J2103*'模板使用说明&amp;基础参数'!$E$6*'模板使用说明&amp;基础参数'!$E$10)),IF(L2103="删除",J2103*'模板使用说明&amp;基础参数'!$E$7*'模板使用说明&amp;基础参数'!$E$12,IF(L2103="修改",J2103*'模板使用说明&amp;基础参数'!$E$7*'模板使用说明&amp;基础参数'!$E$11,J2103*'模板使用说明&amp;基础参数'!$E$7*'模板使用说明&amp;基础参数'!$E$10)))))</f>
        <v/>
      </c>
      <c r="N2103" s="83"/>
    </row>
    <row r="2104" ht="14.4" customHeight="1" spans="1:14">
      <c r="A2104" s="68">
        <f t="shared" si="33"/>
        <v>2099</v>
      </c>
      <c r="B2104" s="69"/>
      <c r="C2104" s="69"/>
      <c r="D2104" s="69"/>
      <c r="E2104" s="69"/>
      <c r="F2104" s="70"/>
      <c r="G2104" s="70"/>
      <c r="H2104" s="70"/>
      <c r="I2104" s="68"/>
      <c r="J2104" s="8" t="str">
        <f>IF(I2104="ILF",IF($C$1="预估功能点",'模板使用说明&amp;基础参数'!$E$15,'模板使用说明&amp;基础参数'!$E$22),IF(I2104="EIF",IF($C$1="预估功能点",'模板使用说明&amp;基础参数'!$E$16,'模板使用说明&amp;基础参数'!$E$23),IF(I2104="EI",IF($C$1="预估功能点",'模板使用说明&amp;基础参数'!$E$17,'模板使用说明&amp;基础参数'!$E$24),IF(I2104="EO",IF($C$1="预估功能点",'模板使用说明&amp;基础参数'!$E$18,'模板使用说明&amp;基础参数'!$E$25),IF(I2104="EQ",IF($C$1="预估功能点",'模板使用说明&amp;基础参数'!$E$19,'模板使用说明&amp;基础参数'!$E$26),"")))))</f>
        <v/>
      </c>
      <c r="K2104" s="81"/>
      <c r="L2104" s="81"/>
      <c r="M2104" s="82" t="str">
        <f>IF(J2104="","",IF(K2104="高",IF(L2104="删除",J2104*'模板使用说明&amp;基础参数'!$E$5*'模板使用说明&amp;基础参数'!$E$12,IF(L2104="修改",J2104*'模板使用说明&amp;基础参数'!$E$5*'模板使用说明&amp;基础参数'!$E$11,J2104*'模板使用说明&amp;基础参数'!$E$5*'模板使用说明&amp;基础参数'!$E$10)),IF(K2104="中",IF(L2104="删除",J2104*'模板使用说明&amp;基础参数'!$E$6*'模板使用说明&amp;基础参数'!$E$12,IF(L2104="修改",J2104*'模板使用说明&amp;基础参数'!$E$6*'模板使用说明&amp;基础参数'!$E$11,J2104*'模板使用说明&amp;基础参数'!$E$6*'模板使用说明&amp;基础参数'!$E$10)),IF(L2104="删除",J2104*'模板使用说明&amp;基础参数'!$E$7*'模板使用说明&amp;基础参数'!$E$12,IF(L2104="修改",J2104*'模板使用说明&amp;基础参数'!$E$7*'模板使用说明&amp;基础参数'!$E$11,J2104*'模板使用说明&amp;基础参数'!$E$7*'模板使用说明&amp;基础参数'!$E$10)))))</f>
        <v/>
      </c>
      <c r="N2104" s="83"/>
    </row>
    <row r="2105" ht="14.4" customHeight="1" spans="1:14">
      <c r="A2105" s="68">
        <f t="shared" si="33"/>
        <v>2100</v>
      </c>
      <c r="B2105" s="69"/>
      <c r="C2105" s="69"/>
      <c r="D2105" s="69"/>
      <c r="E2105" s="69"/>
      <c r="F2105" s="70"/>
      <c r="G2105" s="70"/>
      <c r="H2105" s="70"/>
      <c r="I2105" s="68"/>
      <c r="J2105" s="8" t="str">
        <f>IF(I2105="ILF",IF($C$1="预估功能点",'模板使用说明&amp;基础参数'!$E$15,'模板使用说明&amp;基础参数'!$E$22),IF(I2105="EIF",IF($C$1="预估功能点",'模板使用说明&amp;基础参数'!$E$16,'模板使用说明&amp;基础参数'!$E$23),IF(I2105="EI",IF($C$1="预估功能点",'模板使用说明&amp;基础参数'!$E$17,'模板使用说明&amp;基础参数'!$E$24),IF(I2105="EO",IF($C$1="预估功能点",'模板使用说明&amp;基础参数'!$E$18,'模板使用说明&amp;基础参数'!$E$25),IF(I2105="EQ",IF($C$1="预估功能点",'模板使用说明&amp;基础参数'!$E$19,'模板使用说明&amp;基础参数'!$E$26),"")))))</f>
        <v/>
      </c>
      <c r="K2105" s="81"/>
      <c r="L2105" s="81"/>
      <c r="M2105" s="82" t="str">
        <f>IF(J2105="","",IF(K2105="高",IF(L2105="删除",J2105*'模板使用说明&amp;基础参数'!$E$5*'模板使用说明&amp;基础参数'!$E$12,IF(L2105="修改",J2105*'模板使用说明&amp;基础参数'!$E$5*'模板使用说明&amp;基础参数'!$E$11,J2105*'模板使用说明&amp;基础参数'!$E$5*'模板使用说明&amp;基础参数'!$E$10)),IF(K2105="中",IF(L2105="删除",J2105*'模板使用说明&amp;基础参数'!$E$6*'模板使用说明&amp;基础参数'!$E$12,IF(L2105="修改",J2105*'模板使用说明&amp;基础参数'!$E$6*'模板使用说明&amp;基础参数'!$E$11,J2105*'模板使用说明&amp;基础参数'!$E$6*'模板使用说明&amp;基础参数'!$E$10)),IF(L2105="删除",J2105*'模板使用说明&amp;基础参数'!$E$7*'模板使用说明&amp;基础参数'!$E$12,IF(L2105="修改",J2105*'模板使用说明&amp;基础参数'!$E$7*'模板使用说明&amp;基础参数'!$E$11,J2105*'模板使用说明&amp;基础参数'!$E$7*'模板使用说明&amp;基础参数'!$E$10)))))</f>
        <v/>
      </c>
      <c r="N2105" s="83"/>
    </row>
    <row r="2106" ht="14.4" customHeight="1" spans="1:14">
      <c r="A2106" s="68">
        <f t="shared" si="33"/>
        <v>2101</v>
      </c>
      <c r="B2106" s="69"/>
      <c r="C2106" s="69"/>
      <c r="D2106" s="69"/>
      <c r="E2106" s="69"/>
      <c r="F2106" s="70"/>
      <c r="G2106" s="70"/>
      <c r="H2106" s="70"/>
      <c r="I2106" s="68"/>
      <c r="J2106" s="8" t="str">
        <f>IF(I2106="ILF",IF($C$1="预估功能点",'模板使用说明&amp;基础参数'!$E$15,'模板使用说明&amp;基础参数'!$E$22),IF(I2106="EIF",IF($C$1="预估功能点",'模板使用说明&amp;基础参数'!$E$16,'模板使用说明&amp;基础参数'!$E$23),IF(I2106="EI",IF($C$1="预估功能点",'模板使用说明&amp;基础参数'!$E$17,'模板使用说明&amp;基础参数'!$E$24),IF(I2106="EO",IF($C$1="预估功能点",'模板使用说明&amp;基础参数'!$E$18,'模板使用说明&amp;基础参数'!$E$25),IF(I2106="EQ",IF($C$1="预估功能点",'模板使用说明&amp;基础参数'!$E$19,'模板使用说明&amp;基础参数'!$E$26),"")))))</f>
        <v/>
      </c>
      <c r="K2106" s="81"/>
      <c r="L2106" s="81"/>
      <c r="M2106" s="82" t="str">
        <f>IF(J2106="","",IF(K2106="高",IF(L2106="删除",J2106*'模板使用说明&amp;基础参数'!$E$5*'模板使用说明&amp;基础参数'!$E$12,IF(L2106="修改",J2106*'模板使用说明&amp;基础参数'!$E$5*'模板使用说明&amp;基础参数'!$E$11,J2106*'模板使用说明&amp;基础参数'!$E$5*'模板使用说明&amp;基础参数'!$E$10)),IF(K2106="中",IF(L2106="删除",J2106*'模板使用说明&amp;基础参数'!$E$6*'模板使用说明&amp;基础参数'!$E$12,IF(L2106="修改",J2106*'模板使用说明&amp;基础参数'!$E$6*'模板使用说明&amp;基础参数'!$E$11,J2106*'模板使用说明&amp;基础参数'!$E$6*'模板使用说明&amp;基础参数'!$E$10)),IF(L2106="删除",J2106*'模板使用说明&amp;基础参数'!$E$7*'模板使用说明&amp;基础参数'!$E$12,IF(L2106="修改",J2106*'模板使用说明&amp;基础参数'!$E$7*'模板使用说明&amp;基础参数'!$E$11,J2106*'模板使用说明&amp;基础参数'!$E$7*'模板使用说明&amp;基础参数'!$E$10)))))</f>
        <v/>
      </c>
      <c r="N2106" s="83"/>
    </row>
    <row r="2107" ht="14.4" customHeight="1" spans="1:14">
      <c r="A2107" s="68">
        <f t="shared" si="33"/>
        <v>2102</v>
      </c>
      <c r="B2107" s="69"/>
      <c r="C2107" s="69"/>
      <c r="D2107" s="69"/>
      <c r="E2107" s="69"/>
      <c r="F2107" s="70"/>
      <c r="G2107" s="70"/>
      <c r="H2107" s="70"/>
      <c r="I2107" s="68"/>
      <c r="J2107" s="8" t="str">
        <f>IF(I2107="ILF",IF($C$1="预估功能点",'模板使用说明&amp;基础参数'!$E$15,'模板使用说明&amp;基础参数'!$E$22),IF(I2107="EIF",IF($C$1="预估功能点",'模板使用说明&amp;基础参数'!$E$16,'模板使用说明&amp;基础参数'!$E$23),IF(I2107="EI",IF($C$1="预估功能点",'模板使用说明&amp;基础参数'!$E$17,'模板使用说明&amp;基础参数'!$E$24),IF(I2107="EO",IF($C$1="预估功能点",'模板使用说明&amp;基础参数'!$E$18,'模板使用说明&amp;基础参数'!$E$25),IF(I2107="EQ",IF($C$1="预估功能点",'模板使用说明&amp;基础参数'!$E$19,'模板使用说明&amp;基础参数'!$E$26),"")))))</f>
        <v/>
      </c>
      <c r="K2107" s="81"/>
      <c r="L2107" s="81"/>
      <c r="M2107" s="82" t="str">
        <f>IF(J2107="","",IF(K2107="高",IF(L2107="删除",J2107*'模板使用说明&amp;基础参数'!$E$5*'模板使用说明&amp;基础参数'!$E$12,IF(L2107="修改",J2107*'模板使用说明&amp;基础参数'!$E$5*'模板使用说明&amp;基础参数'!$E$11,J2107*'模板使用说明&amp;基础参数'!$E$5*'模板使用说明&amp;基础参数'!$E$10)),IF(K2107="中",IF(L2107="删除",J2107*'模板使用说明&amp;基础参数'!$E$6*'模板使用说明&amp;基础参数'!$E$12,IF(L2107="修改",J2107*'模板使用说明&amp;基础参数'!$E$6*'模板使用说明&amp;基础参数'!$E$11,J2107*'模板使用说明&amp;基础参数'!$E$6*'模板使用说明&amp;基础参数'!$E$10)),IF(L2107="删除",J2107*'模板使用说明&amp;基础参数'!$E$7*'模板使用说明&amp;基础参数'!$E$12,IF(L2107="修改",J2107*'模板使用说明&amp;基础参数'!$E$7*'模板使用说明&amp;基础参数'!$E$11,J2107*'模板使用说明&amp;基础参数'!$E$7*'模板使用说明&amp;基础参数'!$E$10)))))</f>
        <v/>
      </c>
      <c r="N2107" s="83"/>
    </row>
    <row r="2108" ht="14.4" customHeight="1" spans="1:14">
      <c r="A2108" s="68">
        <f t="shared" si="33"/>
        <v>2103</v>
      </c>
      <c r="B2108" s="69"/>
      <c r="C2108" s="69"/>
      <c r="D2108" s="69"/>
      <c r="E2108" s="69"/>
      <c r="F2108" s="70"/>
      <c r="G2108" s="70"/>
      <c r="H2108" s="70"/>
      <c r="I2108" s="68"/>
      <c r="J2108" s="8" t="str">
        <f>IF(I2108="ILF",IF($C$1="预估功能点",'模板使用说明&amp;基础参数'!$E$15,'模板使用说明&amp;基础参数'!$E$22),IF(I2108="EIF",IF($C$1="预估功能点",'模板使用说明&amp;基础参数'!$E$16,'模板使用说明&amp;基础参数'!$E$23),IF(I2108="EI",IF($C$1="预估功能点",'模板使用说明&amp;基础参数'!$E$17,'模板使用说明&amp;基础参数'!$E$24),IF(I2108="EO",IF($C$1="预估功能点",'模板使用说明&amp;基础参数'!$E$18,'模板使用说明&amp;基础参数'!$E$25),IF(I2108="EQ",IF($C$1="预估功能点",'模板使用说明&amp;基础参数'!$E$19,'模板使用说明&amp;基础参数'!$E$26),"")))))</f>
        <v/>
      </c>
      <c r="K2108" s="81"/>
      <c r="L2108" s="81"/>
      <c r="M2108" s="82" t="str">
        <f>IF(J2108="","",IF(K2108="高",IF(L2108="删除",J2108*'模板使用说明&amp;基础参数'!$E$5*'模板使用说明&amp;基础参数'!$E$12,IF(L2108="修改",J2108*'模板使用说明&amp;基础参数'!$E$5*'模板使用说明&amp;基础参数'!$E$11,J2108*'模板使用说明&amp;基础参数'!$E$5*'模板使用说明&amp;基础参数'!$E$10)),IF(K2108="中",IF(L2108="删除",J2108*'模板使用说明&amp;基础参数'!$E$6*'模板使用说明&amp;基础参数'!$E$12,IF(L2108="修改",J2108*'模板使用说明&amp;基础参数'!$E$6*'模板使用说明&amp;基础参数'!$E$11,J2108*'模板使用说明&amp;基础参数'!$E$6*'模板使用说明&amp;基础参数'!$E$10)),IF(L2108="删除",J2108*'模板使用说明&amp;基础参数'!$E$7*'模板使用说明&amp;基础参数'!$E$12,IF(L2108="修改",J2108*'模板使用说明&amp;基础参数'!$E$7*'模板使用说明&amp;基础参数'!$E$11,J2108*'模板使用说明&amp;基础参数'!$E$7*'模板使用说明&amp;基础参数'!$E$10)))))</f>
        <v/>
      </c>
      <c r="N2108" s="83"/>
    </row>
    <row r="2109" ht="14.4" customHeight="1" spans="1:14">
      <c r="A2109" s="68">
        <f t="shared" si="33"/>
        <v>2104</v>
      </c>
      <c r="B2109" s="69"/>
      <c r="C2109" s="69"/>
      <c r="D2109" s="69"/>
      <c r="E2109" s="69"/>
      <c r="F2109" s="70"/>
      <c r="G2109" s="70"/>
      <c r="H2109" s="70"/>
      <c r="I2109" s="68"/>
      <c r="J2109" s="8" t="str">
        <f>IF(I2109="ILF",IF($C$1="预估功能点",'模板使用说明&amp;基础参数'!$E$15,'模板使用说明&amp;基础参数'!$E$22),IF(I2109="EIF",IF($C$1="预估功能点",'模板使用说明&amp;基础参数'!$E$16,'模板使用说明&amp;基础参数'!$E$23),IF(I2109="EI",IF($C$1="预估功能点",'模板使用说明&amp;基础参数'!$E$17,'模板使用说明&amp;基础参数'!$E$24),IF(I2109="EO",IF($C$1="预估功能点",'模板使用说明&amp;基础参数'!$E$18,'模板使用说明&amp;基础参数'!$E$25),IF(I2109="EQ",IF($C$1="预估功能点",'模板使用说明&amp;基础参数'!$E$19,'模板使用说明&amp;基础参数'!$E$26),"")))))</f>
        <v/>
      </c>
      <c r="K2109" s="81"/>
      <c r="L2109" s="81"/>
      <c r="M2109" s="82" t="str">
        <f>IF(J2109="","",IF(K2109="高",IF(L2109="删除",J2109*'模板使用说明&amp;基础参数'!$E$5*'模板使用说明&amp;基础参数'!$E$12,IF(L2109="修改",J2109*'模板使用说明&amp;基础参数'!$E$5*'模板使用说明&amp;基础参数'!$E$11,J2109*'模板使用说明&amp;基础参数'!$E$5*'模板使用说明&amp;基础参数'!$E$10)),IF(K2109="中",IF(L2109="删除",J2109*'模板使用说明&amp;基础参数'!$E$6*'模板使用说明&amp;基础参数'!$E$12,IF(L2109="修改",J2109*'模板使用说明&amp;基础参数'!$E$6*'模板使用说明&amp;基础参数'!$E$11,J2109*'模板使用说明&amp;基础参数'!$E$6*'模板使用说明&amp;基础参数'!$E$10)),IF(L2109="删除",J2109*'模板使用说明&amp;基础参数'!$E$7*'模板使用说明&amp;基础参数'!$E$12,IF(L2109="修改",J2109*'模板使用说明&amp;基础参数'!$E$7*'模板使用说明&amp;基础参数'!$E$11,J2109*'模板使用说明&amp;基础参数'!$E$7*'模板使用说明&amp;基础参数'!$E$10)))))</f>
        <v/>
      </c>
      <c r="N2109" s="83"/>
    </row>
    <row r="2110" ht="14.4" customHeight="1" spans="1:14">
      <c r="A2110" s="68">
        <f t="shared" si="33"/>
        <v>2105</v>
      </c>
      <c r="B2110" s="69"/>
      <c r="C2110" s="69"/>
      <c r="D2110" s="69"/>
      <c r="E2110" s="69"/>
      <c r="F2110" s="70"/>
      <c r="G2110" s="70"/>
      <c r="H2110" s="70"/>
      <c r="I2110" s="68"/>
      <c r="J2110" s="8" t="str">
        <f>IF(I2110="ILF",IF($C$1="预估功能点",'模板使用说明&amp;基础参数'!$E$15,'模板使用说明&amp;基础参数'!$E$22),IF(I2110="EIF",IF($C$1="预估功能点",'模板使用说明&amp;基础参数'!$E$16,'模板使用说明&amp;基础参数'!$E$23),IF(I2110="EI",IF($C$1="预估功能点",'模板使用说明&amp;基础参数'!$E$17,'模板使用说明&amp;基础参数'!$E$24),IF(I2110="EO",IF($C$1="预估功能点",'模板使用说明&amp;基础参数'!$E$18,'模板使用说明&amp;基础参数'!$E$25),IF(I2110="EQ",IF($C$1="预估功能点",'模板使用说明&amp;基础参数'!$E$19,'模板使用说明&amp;基础参数'!$E$26),"")))))</f>
        <v/>
      </c>
      <c r="K2110" s="81"/>
      <c r="L2110" s="81"/>
      <c r="M2110" s="82" t="str">
        <f>IF(J2110="","",IF(K2110="高",IF(L2110="删除",J2110*'模板使用说明&amp;基础参数'!$E$5*'模板使用说明&amp;基础参数'!$E$12,IF(L2110="修改",J2110*'模板使用说明&amp;基础参数'!$E$5*'模板使用说明&amp;基础参数'!$E$11,J2110*'模板使用说明&amp;基础参数'!$E$5*'模板使用说明&amp;基础参数'!$E$10)),IF(K2110="中",IF(L2110="删除",J2110*'模板使用说明&amp;基础参数'!$E$6*'模板使用说明&amp;基础参数'!$E$12,IF(L2110="修改",J2110*'模板使用说明&amp;基础参数'!$E$6*'模板使用说明&amp;基础参数'!$E$11,J2110*'模板使用说明&amp;基础参数'!$E$6*'模板使用说明&amp;基础参数'!$E$10)),IF(L2110="删除",J2110*'模板使用说明&amp;基础参数'!$E$7*'模板使用说明&amp;基础参数'!$E$12,IF(L2110="修改",J2110*'模板使用说明&amp;基础参数'!$E$7*'模板使用说明&amp;基础参数'!$E$11,J2110*'模板使用说明&amp;基础参数'!$E$7*'模板使用说明&amp;基础参数'!$E$10)))))</f>
        <v/>
      </c>
      <c r="N2110" s="83"/>
    </row>
    <row r="2111" ht="14.4" customHeight="1" spans="1:14">
      <c r="A2111" s="68">
        <f t="shared" si="33"/>
        <v>2106</v>
      </c>
      <c r="B2111" s="69"/>
      <c r="C2111" s="69"/>
      <c r="D2111" s="69"/>
      <c r="E2111" s="69"/>
      <c r="F2111" s="70"/>
      <c r="G2111" s="70"/>
      <c r="H2111" s="70"/>
      <c r="I2111" s="68"/>
      <c r="J2111" s="8" t="str">
        <f>IF(I2111="ILF",IF($C$1="预估功能点",'模板使用说明&amp;基础参数'!$E$15,'模板使用说明&amp;基础参数'!$E$22),IF(I2111="EIF",IF($C$1="预估功能点",'模板使用说明&amp;基础参数'!$E$16,'模板使用说明&amp;基础参数'!$E$23),IF(I2111="EI",IF($C$1="预估功能点",'模板使用说明&amp;基础参数'!$E$17,'模板使用说明&amp;基础参数'!$E$24),IF(I2111="EO",IF($C$1="预估功能点",'模板使用说明&amp;基础参数'!$E$18,'模板使用说明&amp;基础参数'!$E$25),IF(I2111="EQ",IF($C$1="预估功能点",'模板使用说明&amp;基础参数'!$E$19,'模板使用说明&amp;基础参数'!$E$26),"")))))</f>
        <v/>
      </c>
      <c r="K2111" s="81"/>
      <c r="L2111" s="81"/>
      <c r="M2111" s="82" t="str">
        <f>IF(J2111="","",IF(K2111="高",IF(L2111="删除",J2111*'模板使用说明&amp;基础参数'!$E$5*'模板使用说明&amp;基础参数'!$E$12,IF(L2111="修改",J2111*'模板使用说明&amp;基础参数'!$E$5*'模板使用说明&amp;基础参数'!$E$11,J2111*'模板使用说明&amp;基础参数'!$E$5*'模板使用说明&amp;基础参数'!$E$10)),IF(K2111="中",IF(L2111="删除",J2111*'模板使用说明&amp;基础参数'!$E$6*'模板使用说明&amp;基础参数'!$E$12,IF(L2111="修改",J2111*'模板使用说明&amp;基础参数'!$E$6*'模板使用说明&amp;基础参数'!$E$11,J2111*'模板使用说明&amp;基础参数'!$E$6*'模板使用说明&amp;基础参数'!$E$10)),IF(L2111="删除",J2111*'模板使用说明&amp;基础参数'!$E$7*'模板使用说明&amp;基础参数'!$E$12,IF(L2111="修改",J2111*'模板使用说明&amp;基础参数'!$E$7*'模板使用说明&amp;基础参数'!$E$11,J2111*'模板使用说明&amp;基础参数'!$E$7*'模板使用说明&amp;基础参数'!$E$10)))))</f>
        <v/>
      </c>
      <c r="N2111" s="83"/>
    </row>
    <row r="2112" ht="14.4" customHeight="1" spans="1:14">
      <c r="A2112" s="68">
        <f t="shared" si="33"/>
        <v>2107</v>
      </c>
      <c r="B2112" s="69"/>
      <c r="C2112" s="69"/>
      <c r="D2112" s="69"/>
      <c r="E2112" s="69"/>
      <c r="F2112" s="70"/>
      <c r="G2112" s="70"/>
      <c r="H2112" s="70"/>
      <c r="I2112" s="68"/>
      <c r="J2112" s="8" t="str">
        <f>IF(I2112="ILF",IF($C$1="预估功能点",'模板使用说明&amp;基础参数'!$E$15,'模板使用说明&amp;基础参数'!$E$22),IF(I2112="EIF",IF($C$1="预估功能点",'模板使用说明&amp;基础参数'!$E$16,'模板使用说明&amp;基础参数'!$E$23),IF(I2112="EI",IF($C$1="预估功能点",'模板使用说明&amp;基础参数'!$E$17,'模板使用说明&amp;基础参数'!$E$24),IF(I2112="EO",IF($C$1="预估功能点",'模板使用说明&amp;基础参数'!$E$18,'模板使用说明&amp;基础参数'!$E$25),IF(I2112="EQ",IF($C$1="预估功能点",'模板使用说明&amp;基础参数'!$E$19,'模板使用说明&amp;基础参数'!$E$26),"")))))</f>
        <v/>
      </c>
      <c r="K2112" s="81"/>
      <c r="L2112" s="81"/>
      <c r="M2112" s="82" t="str">
        <f>IF(J2112="","",IF(K2112="高",IF(L2112="删除",J2112*'模板使用说明&amp;基础参数'!$E$5*'模板使用说明&amp;基础参数'!$E$12,IF(L2112="修改",J2112*'模板使用说明&amp;基础参数'!$E$5*'模板使用说明&amp;基础参数'!$E$11,J2112*'模板使用说明&amp;基础参数'!$E$5*'模板使用说明&amp;基础参数'!$E$10)),IF(K2112="中",IF(L2112="删除",J2112*'模板使用说明&amp;基础参数'!$E$6*'模板使用说明&amp;基础参数'!$E$12,IF(L2112="修改",J2112*'模板使用说明&amp;基础参数'!$E$6*'模板使用说明&amp;基础参数'!$E$11,J2112*'模板使用说明&amp;基础参数'!$E$6*'模板使用说明&amp;基础参数'!$E$10)),IF(L2112="删除",J2112*'模板使用说明&amp;基础参数'!$E$7*'模板使用说明&amp;基础参数'!$E$12,IF(L2112="修改",J2112*'模板使用说明&amp;基础参数'!$E$7*'模板使用说明&amp;基础参数'!$E$11,J2112*'模板使用说明&amp;基础参数'!$E$7*'模板使用说明&amp;基础参数'!$E$10)))))</f>
        <v/>
      </c>
      <c r="N2112" s="83"/>
    </row>
    <row r="2113" ht="14.4" customHeight="1" spans="1:14">
      <c r="A2113" s="68">
        <f t="shared" si="33"/>
        <v>2108</v>
      </c>
      <c r="B2113" s="69"/>
      <c r="C2113" s="69"/>
      <c r="D2113" s="69"/>
      <c r="E2113" s="69"/>
      <c r="F2113" s="70"/>
      <c r="G2113" s="70"/>
      <c r="H2113" s="70"/>
      <c r="I2113" s="68"/>
      <c r="J2113" s="8" t="str">
        <f>IF(I2113="ILF",IF($C$1="预估功能点",'模板使用说明&amp;基础参数'!$E$15,'模板使用说明&amp;基础参数'!$E$22),IF(I2113="EIF",IF($C$1="预估功能点",'模板使用说明&amp;基础参数'!$E$16,'模板使用说明&amp;基础参数'!$E$23),IF(I2113="EI",IF($C$1="预估功能点",'模板使用说明&amp;基础参数'!$E$17,'模板使用说明&amp;基础参数'!$E$24),IF(I2113="EO",IF($C$1="预估功能点",'模板使用说明&amp;基础参数'!$E$18,'模板使用说明&amp;基础参数'!$E$25),IF(I2113="EQ",IF($C$1="预估功能点",'模板使用说明&amp;基础参数'!$E$19,'模板使用说明&amp;基础参数'!$E$26),"")))))</f>
        <v/>
      </c>
      <c r="K2113" s="81"/>
      <c r="L2113" s="81"/>
      <c r="M2113" s="82" t="str">
        <f>IF(J2113="","",IF(K2113="高",IF(L2113="删除",J2113*'模板使用说明&amp;基础参数'!$E$5*'模板使用说明&amp;基础参数'!$E$12,IF(L2113="修改",J2113*'模板使用说明&amp;基础参数'!$E$5*'模板使用说明&amp;基础参数'!$E$11,J2113*'模板使用说明&amp;基础参数'!$E$5*'模板使用说明&amp;基础参数'!$E$10)),IF(K2113="中",IF(L2113="删除",J2113*'模板使用说明&amp;基础参数'!$E$6*'模板使用说明&amp;基础参数'!$E$12,IF(L2113="修改",J2113*'模板使用说明&amp;基础参数'!$E$6*'模板使用说明&amp;基础参数'!$E$11,J2113*'模板使用说明&amp;基础参数'!$E$6*'模板使用说明&amp;基础参数'!$E$10)),IF(L2113="删除",J2113*'模板使用说明&amp;基础参数'!$E$7*'模板使用说明&amp;基础参数'!$E$12,IF(L2113="修改",J2113*'模板使用说明&amp;基础参数'!$E$7*'模板使用说明&amp;基础参数'!$E$11,J2113*'模板使用说明&amp;基础参数'!$E$7*'模板使用说明&amp;基础参数'!$E$10)))))</f>
        <v/>
      </c>
      <c r="N2113" s="83"/>
    </row>
    <row r="2114" ht="14.4" customHeight="1" spans="1:14">
      <c r="A2114" s="68">
        <f t="shared" si="33"/>
        <v>2109</v>
      </c>
      <c r="B2114" s="69"/>
      <c r="C2114" s="69"/>
      <c r="D2114" s="69"/>
      <c r="E2114" s="69"/>
      <c r="F2114" s="70"/>
      <c r="G2114" s="70"/>
      <c r="H2114" s="70"/>
      <c r="I2114" s="68"/>
      <c r="J2114" s="8" t="str">
        <f>IF(I2114="ILF",IF($C$1="预估功能点",'模板使用说明&amp;基础参数'!$E$15,'模板使用说明&amp;基础参数'!$E$22),IF(I2114="EIF",IF($C$1="预估功能点",'模板使用说明&amp;基础参数'!$E$16,'模板使用说明&amp;基础参数'!$E$23),IF(I2114="EI",IF($C$1="预估功能点",'模板使用说明&amp;基础参数'!$E$17,'模板使用说明&amp;基础参数'!$E$24),IF(I2114="EO",IF($C$1="预估功能点",'模板使用说明&amp;基础参数'!$E$18,'模板使用说明&amp;基础参数'!$E$25),IF(I2114="EQ",IF($C$1="预估功能点",'模板使用说明&amp;基础参数'!$E$19,'模板使用说明&amp;基础参数'!$E$26),"")))))</f>
        <v/>
      </c>
      <c r="K2114" s="81"/>
      <c r="L2114" s="81"/>
      <c r="M2114" s="82" t="str">
        <f>IF(J2114="","",IF(K2114="高",IF(L2114="删除",J2114*'模板使用说明&amp;基础参数'!$E$5*'模板使用说明&amp;基础参数'!$E$12,IF(L2114="修改",J2114*'模板使用说明&amp;基础参数'!$E$5*'模板使用说明&amp;基础参数'!$E$11,J2114*'模板使用说明&amp;基础参数'!$E$5*'模板使用说明&amp;基础参数'!$E$10)),IF(K2114="中",IF(L2114="删除",J2114*'模板使用说明&amp;基础参数'!$E$6*'模板使用说明&amp;基础参数'!$E$12,IF(L2114="修改",J2114*'模板使用说明&amp;基础参数'!$E$6*'模板使用说明&amp;基础参数'!$E$11,J2114*'模板使用说明&amp;基础参数'!$E$6*'模板使用说明&amp;基础参数'!$E$10)),IF(L2114="删除",J2114*'模板使用说明&amp;基础参数'!$E$7*'模板使用说明&amp;基础参数'!$E$12,IF(L2114="修改",J2114*'模板使用说明&amp;基础参数'!$E$7*'模板使用说明&amp;基础参数'!$E$11,J2114*'模板使用说明&amp;基础参数'!$E$7*'模板使用说明&amp;基础参数'!$E$10)))))</f>
        <v/>
      </c>
      <c r="N2114" s="83"/>
    </row>
    <row r="2115" ht="14.4" customHeight="1" spans="1:14">
      <c r="A2115" s="68">
        <f t="shared" si="33"/>
        <v>2110</v>
      </c>
      <c r="B2115" s="69"/>
      <c r="C2115" s="69"/>
      <c r="D2115" s="69"/>
      <c r="E2115" s="69"/>
      <c r="F2115" s="70"/>
      <c r="G2115" s="70"/>
      <c r="H2115" s="70"/>
      <c r="I2115" s="68"/>
      <c r="J2115" s="8" t="str">
        <f>IF(I2115="ILF",IF($C$1="预估功能点",'模板使用说明&amp;基础参数'!$E$15,'模板使用说明&amp;基础参数'!$E$22),IF(I2115="EIF",IF($C$1="预估功能点",'模板使用说明&amp;基础参数'!$E$16,'模板使用说明&amp;基础参数'!$E$23),IF(I2115="EI",IF($C$1="预估功能点",'模板使用说明&amp;基础参数'!$E$17,'模板使用说明&amp;基础参数'!$E$24),IF(I2115="EO",IF($C$1="预估功能点",'模板使用说明&amp;基础参数'!$E$18,'模板使用说明&amp;基础参数'!$E$25),IF(I2115="EQ",IF($C$1="预估功能点",'模板使用说明&amp;基础参数'!$E$19,'模板使用说明&amp;基础参数'!$E$26),"")))))</f>
        <v/>
      </c>
      <c r="K2115" s="81"/>
      <c r="L2115" s="81"/>
      <c r="M2115" s="82" t="str">
        <f>IF(J2115="","",IF(K2115="高",IF(L2115="删除",J2115*'模板使用说明&amp;基础参数'!$E$5*'模板使用说明&amp;基础参数'!$E$12,IF(L2115="修改",J2115*'模板使用说明&amp;基础参数'!$E$5*'模板使用说明&amp;基础参数'!$E$11,J2115*'模板使用说明&amp;基础参数'!$E$5*'模板使用说明&amp;基础参数'!$E$10)),IF(K2115="中",IF(L2115="删除",J2115*'模板使用说明&amp;基础参数'!$E$6*'模板使用说明&amp;基础参数'!$E$12,IF(L2115="修改",J2115*'模板使用说明&amp;基础参数'!$E$6*'模板使用说明&amp;基础参数'!$E$11,J2115*'模板使用说明&amp;基础参数'!$E$6*'模板使用说明&amp;基础参数'!$E$10)),IF(L2115="删除",J2115*'模板使用说明&amp;基础参数'!$E$7*'模板使用说明&amp;基础参数'!$E$12,IF(L2115="修改",J2115*'模板使用说明&amp;基础参数'!$E$7*'模板使用说明&amp;基础参数'!$E$11,J2115*'模板使用说明&amp;基础参数'!$E$7*'模板使用说明&amp;基础参数'!$E$10)))))</f>
        <v/>
      </c>
      <c r="N2115" s="83"/>
    </row>
    <row r="2116" ht="14.4" customHeight="1" spans="1:14">
      <c r="A2116" s="68">
        <f t="shared" ref="A2116:A2179" si="34">ROW()-5</f>
        <v>2111</v>
      </c>
      <c r="B2116" s="69"/>
      <c r="C2116" s="69"/>
      <c r="D2116" s="69"/>
      <c r="E2116" s="69"/>
      <c r="F2116" s="70"/>
      <c r="G2116" s="70"/>
      <c r="H2116" s="70"/>
      <c r="I2116" s="68"/>
      <c r="J2116" s="8" t="str">
        <f>IF(I2116="ILF",IF($C$1="预估功能点",'模板使用说明&amp;基础参数'!$E$15,'模板使用说明&amp;基础参数'!$E$22),IF(I2116="EIF",IF($C$1="预估功能点",'模板使用说明&amp;基础参数'!$E$16,'模板使用说明&amp;基础参数'!$E$23),IF(I2116="EI",IF($C$1="预估功能点",'模板使用说明&amp;基础参数'!$E$17,'模板使用说明&amp;基础参数'!$E$24),IF(I2116="EO",IF($C$1="预估功能点",'模板使用说明&amp;基础参数'!$E$18,'模板使用说明&amp;基础参数'!$E$25),IF(I2116="EQ",IF($C$1="预估功能点",'模板使用说明&amp;基础参数'!$E$19,'模板使用说明&amp;基础参数'!$E$26),"")))))</f>
        <v/>
      </c>
      <c r="K2116" s="81"/>
      <c r="L2116" s="81"/>
      <c r="M2116" s="82" t="str">
        <f>IF(J2116="","",IF(K2116="高",IF(L2116="删除",J2116*'模板使用说明&amp;基础参数'!$E$5*'模板使用说明&amp;基础参数'!$E$12,IF(L2116="修改",J2116*'模板使用说明&amp;基础参数'!$E$5*'模板使用说明&amp;基础参数'!$E$11,J2116*'模板使用说明&amp;基础参数'!$E$5*'模板使用说明&amp;基础参数'!$E$10)),IF(K2116="中",IF(L2116="删除",J2116*'模板使用说明&amp;基础参数'!$E$6*'模板使用说明&amp;基础参数'!$E$12,IF(L2116="修改",J2116*'模板使用说明&amp;基础参数'!$E$6*'模板使用说明&amp;基础参数'!$E$11,J2116*'模板使用说明&amp;基础参数'!$E$6*'模板使用说明&amp;基础参数'!$E$10)),IF(L2116="删除",J2116*'模板使用说明&amp;基础参数'!$E$7*'模板使用说明&amp;基础参数'!$E$12,IF(L2116="修改",J2116*'模板使用说明&amp;基础参数'!$E$7*'模板使用说明&amp;基础参数'!$E$11,J2116*'模板使用说明&amp;基础参数'!$E$7*'模板使用说明&amp;基础参数'!$E$10)))))</f>
        <v/>
      </c>
      <c r="N2116" s="83"/>
    </row>
    <row r="2117" ht="14.4" customHeight="1" spans="1:14">
      <c r="A2117" s="68">
        <f t="shared" si="34"/>
        <v>2112</v>
      </c>
      <c r="B2117" s="69"/>
      <c r="C2117" s="69"/>
      <c r="D2117" s="69"/>
      <c r="E2117" s="69"/>
      <c r="F2117" s="70"/>
      <c r="G2117" s="70"/>
      <c r="H2117" s="70"/>
      <c r="I2117" s="68"/>
      <c r="J2117" s="8" t="str">
        <f>IF(I2117="ILF",IF($C$1="预估功能点",'模板使用说明&amp;基础参数'!$E$15,'模板使用说明&amp;基础参数'!$E$22),IF(I2117="EIF",IF($C$1="预估功能点",'模板使用说明&amp;基础参数'!$E$16,'模板使用说明&amp;基础参数'!$E$23),IF(I2117="EI",IF($C$1="预估功能点",'模板使用说明&amp;基础参数'!$E$17,'模板使用说明&amp;基础参数'!$E$24),IF(I2117="EO",IF($C$1="预估功能点",'模板使用说明&amp;基础参数'!$E$18,'模板使用说明&amp;基础参数'!$E$25),IF(I2117="EQ",IF($C$1="预估功能点",'模板使用说明&amp;基础参数'!$E$19,'模板使用说明&amp;基础参数'!$E$26),"")))))</f>
        <v/>
      </c>
      <c r="K2117" s="81"/>
      <c r="L2117" s="81"/>
      <c r="M2117" s="82" t="str">
        <f>IF(J2117="","",IF(K2117="高",IF(L2117="删除",J2117*'模板使用说明&amp;基础参数'!$E$5*'模板使用说明&amp;基础参数'!$E$12,IF(L2117="修改",J2117*'模板使用说明&amp;基础参数'!$E$5*'模板使用说明&amp;基础参数'!$E$11,J2117*'模板使用说明&amp;基础参数'!$E$5*'模板使用说明&amp;基础参数'!$E$10)),IF(K2117="中",IF(L2117="删除",J2117*'模板使用说明&amp;基础参数'!$E$6*'模板使用说明&amp;基础参数'!$E$12,IF(L2117="修改",J2117*'模板使用说明&amp;基础参数'!$E$6*'模板使用说明&amp;基础参数'!$E$11,J2117*'模板使用说明&amp;基础参数'!$E$6*'模板使用说明&amp;基础参数'!$E$10)),IF(L2117="删除",J2117*'模板使用说明&amp;基础参数'!$E$7*'模板使用说明&amp;基础参数'!$E$12,IF(L2117="修改",J2117*'模板使用说明&amp;基础参数'!$E$7*'模板使用说明&amp;基础参数'!$E$11,J2117*'模板使用说明&amp;基础参数'!$E$7*'模板使用说明&amp;基础参数'!$E$10)))))</f>
        <v/>
      </c>
      <c r="N2117" s="83"/>
    </row>
    <row r="2118" ht="14.4" customHeight="1" spans="1:14">
      <c r="A2118" s="68">
        <f t="shared" si="34"/>
        <v>2113</v>
      </c>
      <c r="B2118" s="69"/>
      <c r="C2118" s="69"/>
      <c r="D2118" s="69"/>
      <c r="E2118" s="69"/>
      <c r="F2118" s="70"/>
      <c r="G2118" s="70"/>
      <c r="H2118" s="70"/>
      <c r="I2118" s="68"/>
      <c r="J2118" s="8" t="str">
        <f>IF(I2118="ILF",IF($C$1="预估功能点",'模板使用说明&amp;基础参数'!$E$15,'模板使用说明&amp;基础参数'!$E$22),IF(I2118="EIF",IF($C$1="预估功能点",'模板使用说明&amp;基础参数'!$E$16,'模板使用说明&amp;基础参数'!$E$23),IF(I2118="EI",IF($C$1="预估功能点",'模板使用说明&amp;基础参数'!$E$17,'模板使用说明&amp;基础参数'!$E$24),IF(I2118="EO",IF($C$1="预估功能点",'模板使用说明&amp;基础参数'!$E$18,'模板使用说明&amp;基础参数'!$E$25),IF(I2118="EQ",IF($C$1="预估功能点",'模板使用说明&amp;基础参数'!$E$19,'模板使用说明&amp;基础参数'!$E$26),"")))))</f>
        <v/>
      </c>
      <c r="K2118" s="81"/>
      <c r="L2118" s="81"/>
      <c r="M2118" s="82" t="str">
        <f>IF(J2118="","",IF(K2118="高",IF(L2118="删除",J2118*'模板使用说明&amp;基础参数'!$E$5*'模板使用说明&amp;基础参数'!$E$12,IF(L2118="修改",J2118*'模板使用说明&amp;基础参数'!$E$5*'模板使用说明&amp;基础参数'!$E$11,J2118*'模板使用说明&amp;基础参数'!$E$5*'模板使用说明&amp;基础参数'!$E$10)),IF(K2118="中",IF(L2118="删除",J2118*'模板使用说明&amp;基础参数'!$E$6*'模板使用说明&amp;基础参数'!$E$12,IF(L2118="修改",J2118*'模板使用说明&amp;基础参数'!$E$6*'模板使用说明&amp;基础参数'!$E$11,J2118*'模板使用说明&amp;基础参数'!$E$6*'模板使用说明&amp;基础参数'!$E$10)),IF(L2118="删除",J2118*'模板使用说明&amp;基础参数'!$E$7*'模板使用说明&amp;基础参数'!$E$12,IF(L2118="修改",J2118*'模板使用说明&amp;基础参数'!$E$7*'模板使用说明&amp;基础参数'!$E$11,J2118*'模板使用说明&amp;基础参数'!$E$7*'模板使用说明&amp;基础参数'!$E$10)))))</f>
        <v/>
      </c>
      <c r="N2118" s="83"/>
    </row>
    <row r="2119" ht="14.4" customHeight="1" spans="1:14">
      <c r="A2119" s="68">
        <f t="shared" si="34"/>
        <v>2114</v>
      </c>
      <c r="B2119" s="69"/>
      <c r="C2119" s="69"/>
      <c r="D2119" s="69"/>
      <c r="E2119" s="69"/>
      <c r="F2119" s="70"/>
      <c r="G2119" s="70"/>
      <c r="H2119" s="70"/>
      <c r="I2119" s="68"/>
      <c r="J2119" s="8" t="str">
        <f>IF(I2119="ILF",IF($C$1="预估功能点",'模板使用说明&amp;基础参数'!$E$15,'模板使用说明&amp;基础参数'!$E$22),IF(I2119="EIF",IF($C$1="预估功能点",'模板使用说明&amp;基础参数'!$E$16,'模板使用说明&amp;基础参数'!$E$23),IF(I2119="EI",IF($C$1="预估功能点",'模板使用说明&amp;基础参数'!$E$17,'模板使用说明&amp;基础参数'!$E$24),IF(I2119="EO",IF($C$1="预估功能点",'模板使用说明&amp;基础参数'!$E$18,'模板使用说明&amp;基础参数'!$E$25),IF(I2119="EQ",IF($C$1="预估功能点",'模板使用说明&amp;基础参数'!$E$19,'模板使用说明&amp;基础参数'!$E$26),"")))))</f>
        <v/>
      </c>
      <c r="K2119" s="81"/>
      <c r="L2119" s="81"/>
      <c r="M2119" s="82" t="str">
        <f>IF(J2119="","",IF(K2119="高",IF(L2119="删除",J2119*'模板使用说明&amp;基础参数'!$E$5*'模板使用说明&amp;基础参数'!$E$12,IF(L2119="修改",J2119*'模板使用说明&amp;基础参数'!$E$5*'模板使用说明&amp;基础参数'!$E$11,J2119*'模板使用说明&amp;基础参数'!$E$5*'模板使用说明&amp;基础参数'!$E$10)),IF(K2119="中",IF(L2119="删除",J2119*'模板使用说明&amp;基础参数'!$E$6*'模板使用说明&amp;基础参数'!$E$12,IF(L2119="修改",J2119*'模板使用说明&amp;基础参数'!$E$6*'模板使用说明&amp;基础参数'!$E$11,J2119*'模板使用说明&amp;基础参数'!$E$6*'模板使用说明&amp;基础参数'!$E$10)),IF(L2119="删除",J2119*'模板使用说明&amp;基础参数'!$E$7*'模板使用说明&amp;基础参数'!$E$12,IF(L2119="修改",J2119*'模板使用说明&amp;基础参数'!$E$7*'模板使用说明&amp;基础参数'!$E$11,J2119*'模板使用说明&amp;基础参数'!$E$7*'模板使用说明&amp;基础参数'!$E$10)))))</f>
        <v/>
      </c>
      <c r="N2119" s="83"/>
    </row>
    <row r="2120" ht="14.4" customHeight="1" spans="1:14">
      <c r="A2120" s="68">
        <f t="shared" si="34"/>
        <v>2115</v>
      </c>
      <c r="B2120" s="69"/>
      <c r="C2120" s="69"/>
      <c r="D2120" s="69"/>
      <c r="E2120" s="69"/>
      <c r="F2120" s="70"/>
      <c r="G2120" s="70"/>
      <c r="H2120" s="70"/>
      <c r="I2120" s="68"/>
      <c r="J2120" s="8" t="str">
        <f>IF(I2120="ILF",IF($C$1="预估功能点",'模板使用说明&amp;基础参数'!$E$15,'模板使用说明&amp;基础参数'!$E$22),IF(I2120="EIF",IF($C$1="预估功能点",'模板使用说明&amp;基础参数'!$E$16,'模板使用说明&amp;基础参数'!$E$23),IF(I2120="EI",IF($C$1="预估功能点",'模板使用说明&amp;基础参数'!$E$17,'模板使用说明&amp;基础参数'!$E$24),IF(I2120="EO",IF($C$1="预估功能点",'模板使用说明&amp;基础参数'!$E$18,'模板使用说明&amp;基础参数'!$E$25),IF(I2120="EQ",IF($C$1="预估功能点",'模板使用说明&amp;基础参数'!$E$19,'模板使用说明&amp;基础参数'!$E$26),"")))))</f>
        <v/>
      </c>
      <c r="K2120" s="81"/>
      <c r="L2120" s="81"/>
      <c r="M2120" s="82" t="str">
        <f>IF(J2120="","",IF(K2120="高",IF(L2120="删除",J2120*'模板使用说明&amp;基础参数'!$E$5*'模板使用说明&amp;基础参数'!$E$12,IF(L2120="修改",J2120*'模板使用说明&amp;基础参数'!$E$5*'模板使用说明&amp;基础参数'!$E$11,J2120*'模板使用说明&amp;基础参数'!$E$5*'模板使用说明&amp;基础参数'!$E$10)),IF(K2120="中",IF(L2120="删除",J2120*'模板使用说明&amp;基础参数'!$E$6*'模板使用说明&amp;基础参数'!$E$12,IF(L2120="修改",J2120*'模板使用说明&amp;基础参数'!$E$6*'模板使用说明&amp;基础参数'!$E$11,J2120*'模板使用说明&amp;基础参数'!$E$6*'模板使用说明&amp;基础参数'!$E$10)),IF(L2120="删除",J2120*'模板使用说明&amp;基础参数'!$E$7*'模板使用说明&amp;基础参数'!$E$12,IF(L2120="修改",J2120*'模板使用说明&amp;基础参数'!$E$7*'模板使用说明&amp;基础参数'!$E$11,J2120*'模板使用说明&amp;基础参数'!$E$7*'模板使用说明&amp;基础参数'!$E$10)))))</f>
        <v/>
      </c>
      <c r="N2120" s="83"/>
    </row>
    <row r="2121" ht="14.4" customHeight="1" spans="1:14">
      <c r="A2121" s="68">
        <f t="shared" si="34"/>
        <v>2116</v>
      </c>
      <c r="B2121" s="69"/>
      <c r="C2121" s="69"/>
      <c r="D2121" s="69"/>
      <c r="E2121" s="69"/>
      <c r="F2121" s="70"/>
      <c r="G2121" s="70"/>
      <c r="H2121" s="70"/>
      <c r="I2121" s="68"/>
      <c r="J2121" s="8" t="str">
        <f>IF(I2121="ILF",IF($C$1="预估功能点",'模板使用说明&amp;基础参数'!$E$15,'模板使用说明&amp;基础参数'!$E$22),IF(I2121="EIF",IF($C$1="预估功能点",'模板使用说明&amp;基础参数'!$E$16,'模板使用说明&amp;基础参数'!$E$23),IF(I2121="EI",IF($C$1="预估功能点",'模板使用说明&amp;基础参数'!$E$17,'模板使用说明&amp;基础参数'!$E$24),IF(I2121="EO",IF($C$1="预估功能点",'模板使用说明&amp;基础参数'!$E$18,'模板使用说明&amp;基础参数'!$E$25),IF(I2121="EQ",IF($C$1="预估功能点",'模板使用说明&amp;基础参数'!$E$19,'模板使用说明&amp;基础参数'!$E$26),"")))))</f>
        <v/>
      </c>
      <c r="K2121" s="81"/>
      <c r="L2121" s="81"/>
      <c r="M2121" s="82" t="str">
        <f>IF(J2121="","",IF(K2121="高",IF(L2121="删除",J2121*'模板使用说明&amp;基础参数'!$E$5*'模板使用说明&amp;基础参数'!$E$12,IF(L2121="修改",J2121*'模板使用说明&amp;基础参数'!$E$5*'模板使用说明&amp;基础参数'!$E$11,J2121*'模板使用说明&amp;基础参数'!$E$5*'模板使用说明&amp;基础参数'!$E$10)),IF(K2121="中",IF(L2121="删除",J2121*'模板使用说明&amp;基础参数'!$E$6*'模板使用说明&amp;基础参数'!$E$12,IF(L2121="修改",J2121*'模板使用说明&amp;基础参数'!$E$6*'模板使用说明&amp;基础参数'!$E$11,J2121*'模板使用说明&amp;基础参数'!$E$6*'模板使用说明&amp;基础参数'!$E$10)),IF(L2121="删除",J2121*'模板使用说明&amp;基础参数'!$E$7*'模板使用说明&amp;基础参数'!$E$12,IF(L2121="修改",J2121*'模板使用说明&amp;基础参数'!$E$7*'模板使用说明&amp;基础参数'!$E$11,J2121*'模板使用说明&amp;基础参数'!$E$7*'模板使用说明&amp;基础参数'!$E$10)))))</f>
        <v/>
      </c>
      <c r="N2121" s="83"/>
    </row>
    <row r="2122" ht="14.4" customHeight="1" spans="1:14">
      <c r="A2122" s="68">
        <f t="shared" si="34"/>
        <v>2117</v>
      </c>
      <c r="B2122" s="69"/>
      <c r="C2122" s="69"/>
      <c r="D2122" s="69"/>
      <c r="E2122" s="69"/>
      <c r="F2122" s="70"/>
      <c r="G2122" s="70"/>
      <c r="H2122" s="70"/>
      <c r="I2122" s="68"/>
      <c r="J2122" s="8" t="str">
        <f>IF(I2122="ILF",IF($C$1="预估功能点",'模板使用说明&amp;基础参数'!$E$15,'模板使用说明&amp;基础参数'!$E$22),IF(I2122="EIF",IF($C$1="预估功能点",'模板使用说明&amp;基础参数'!$E$16,'模板使用说明&amp;基础参数'!$E$23),IF(I2122="EI",IF($C$1="预估功能点",'模板使用说明&amp;基础参数'!$E$17,'模板使用说明&amp;基础参数'!$E$24),IF(I2122="EO",IF($C$1="预估功能点",'模板使用说明&amp;基础参数'!$E$18,'模板使用说明&amp;基础参数'!$E$25),IF(I2122="EQ",IF($C$1="预估功能点",'模板使用说明&amp;基础参数'!$E$19,'模板使用说明&amp;基础参数'!$E$26),"")))))</f>
        <v/>
      </c>
      <c r="K2122" s="81"/>
      <c r="L2122" s="81"/>
      <c r="M2122" s="82" t="str">
        <f>IF(J2122="","",IF(K2122="高",IF(L2122="删除",J2122*'模板使用说明&amp;基础参数'!$E$5*'模板使用说明&amp;基础参数'!$E$12,IF(L2122="修改",J2122*'模板使用说明&amp;基础参数'!$E$5*'模板使用说明&amp;基础参数'!$E$11,J2122*'模板使用说明&amp;基础参数'!$E$5*'模板使用说明&amp;基础参数'!$E$10)),IF(K2122="中",IF(L2122="删除",J2122*'模板使用说明&amp;基础参数'!$E$6*'模板使用说明&amp;基础参数'!$E$12,IF(L2122="修改",J2122*'模板使用说明&amp;基础参数'!$E$6*'模板使用说明&amp;基础参数'!$E$11,J2122*'模板使用说明&amp;基础参数'!$E$6*'模板使用说明&amp;基础参数'!$E$10)),IF(L2122="删除",J2122*'模板使用说明&amp;基础参数'!$E$7*'模板使用说明&amp;基础参数'!$E$12,IF(L2122="修改",J2122*'模板使用说明&amp;基础参数'!$E$7*'模板使用说明&amp;基础参数'!$E$11,J2122*'模板使用说明&amp;基础参数'!$E$7*'模板使用说明&amp;基础参数'!$E$10)))))</f>
        <v/>
      </c>
      <c r="N2122" s="83"/>
    </row>
    <row r="2123" ht="14.4" customHeight="1" spans="1:14">
      <c r="A2123" s="68">
        <f t="shared" si="34"/>
        <v>2118</v>
      </c>
      <c r="B2123" s="69"/>
      <c r="C2123" s="69"/>
      <c r="D2123" s="69"/>
      <c r="E2123" s="69"/>
      <c r="F2123" s="70"/>
      <c r="G2123" s="70"/>
      <c r="H2123" s="70"/>
      <c r="I2123" s="68"/>
      <c r="J2123" s="8" t="str">
        <f>IF(I2123="ILF",IF($C$1="预估功能点",'模板使用说明&amp;基础参数'!$E$15,'模板使用说明&amp;基础参数'!$E$22),IF(I2123="EIF",IF($C$1="预估功能点",'模板使用说明&amp;基础参数'!$E$16,'模板使用说明&amp;基础参数'!$E$23),IF(I2123="EI",IF($C$1="预估功能点",'模板使用说明&amp;基础参数'!$E$17,'模板使用说明&amp;基础参数'!$E$24),IF(I2123="EO",IF($C$1="预估功能点",'模板使用说明&amp;基础参数'!$E$18,'模板使用说明&amp;基础参数'!$E$25),IF(I2123="EQ",IF($C$1="预估功能点",'模板使用说明&amp;基础参数'!$E$19,'模板使用说明&amp;基础参数'!$E$26),"")))))</f>
        <v/>
      </c>
      <c r="K2123" s="81"/>
      <c r="L2123" s="81"/>
      <c r="M2123" s="82" t="str">
        <f>IF(J2123="","",IF(K2123="高",IF(L2123="删除",J2123*'模板使用说明&amp;基础参数'!$E$5*'模板使用说明&amp;基础参数'!$E$12,IF(L2123="修改",J2123*'模板使用说明&amp;基础参数'!$E$5*'模板使用说明&amp;基础参数'!$E$11,J2123*'模板使用说明&amp;基础参数'!$E$5*'模板使用说明&amp;基础参数'!$E$10)),IF(K2123="中",IF(L2123="删除",J2123*'模板使用说明&amp;基础参数'!$E$6*'模板使用说明&amp;基础参数'!$E$12,IF(L2123="修改",J2123*'模板使用说明&amp;基础参数'!$E$6*'模板使用说明&amp;基础参数'!$E$11,J2123*'模板使用说明&amp;基础参数'!$E$6*'模板使用说明&amp;基础参数'!$E$10)),IF(L2123="删除",J2123*'模板使用说明&amp;基础参数'!$E$7*'模板使用说明&amp;基础参数'!$E$12,IF(L2123="修改",J2123*'模板使用说明&amp;基础参数'!$E$7*'模板使用说明&amp;基础参数'!$E$11,J2123*'模板使用说明&amp;基础参数'!$E$7*'模板使用说明&amp;基础参数'!$E$10)))))</f>
        <v/>
      </c>
      <c r="N2123" s="83"/>
    </row>
    <row r="2124" ht="14.4" customHeight="1" spans="1:14">
      <c r="A2124" s="68">
        <f t="shared" si="34"/>
        <v>2119</v>
      </c>
      <c r="B2124" s="69"/>
      <c r="C2124" s="69"/>
      <c r="D2124" s="69"/>
      <c r="E2124" s="69"/>
      <c r="F2124" s="70"/>
      <c r="G2124" s="70"/>
      <c r="H2124" s="70"/>
      <c r="I2124" s="68"/>
      <c r="J2124" s="8" t="str">
        <f>IF(I2124="ILF",IF($C$1="预估功能点",'模板使用说明&amp;基础参数'!$E$15,'模板使用说明&amp;基础参数'!$E$22),IF(I2124="EIF",IF($C$1="预估功能点",'模板使用说明&amp;基础参数'!$E$16,'模板使用说明&amp;基础参数'!$E$23),IF(I2124="EI",IF($C$1="预估功能点",'模板使用说明&amp;基础参数'!$E$17,'模板使用说明&amp;基础参数'!$E$24),IF(I2124="EO",IF($C$1="预估功能点",'模板使用说明&amp;基础参数'!$E$18,'模板使用说明&amp;基础参数'!$E$25),IF(I2124="EQ",IF($C$1="预估功能点",'模板使用说明&amp;基础参数'!$E$19,'模板使用说明&amp;基础参数'!$E$26),"")))))</f>
        <v/>
      </c>
      <c r="K2124" s="81"/>
      <c r="L2124" s="81"/>
      <c r="M2124" s="82" t="str">
        <f>IF(J2124="","",IF(K2124="高",IF(L2124="删除",J2124*'模板使用说明&amp;基础参数'!$E$5*'模板使用说明&amp;基础参数'!$E$12,IF(L2124="修改",J2124*'模板使用说明&amp;基础参数'!$E$5*'模板使用说明&amp;基础参数'!$E$11,J2124*'模板使用说明&amp;基础参数'!$E$5*'模板使用说明&amp;基础参数'!$E$10)),IF(K2124="中",IF(L2124="删除",J2124*'模板使用说明&amp;基础参数'!$E$6*'模板使用说明&amp;基础参数'!$E$12,IF(L2124="修改",J2124*'模板使用说明&amp;基础参数'!$E$6*'模板使用说明&amp;基础参数'!$E$11,J2124*'模板使用说明&amp;基础参数'!$E$6*'模板使用说明&amp;基础参数'!$E$10)),IF(L2124="删除",J2124*'模板使用说明&amp;基础参数'!$E$7*'模板使用说明&amp;基础参数'!$E$12,IF(L2124="修改",J2124*'模板使用说明&amp;基础参数'!$E$7*'模板使用说明&amp;基础参数'!$E$11,J2124*'模板使用说明&amp;基础参数'!$E$7*'模板使用说明&amp;基础参数'!$E$10)))))</f>
        <v/>
      </c>
      <c r="N2124" s="83"/>
    </row>
    <row r="2125" ht="14.4" customHeight="1" spans="1:14">
      <c r="A2125" s="68">
        <f t="shared" si="34"/>
        <v>2120</v>
      </c>
      <c r="B2125" s="69"/>
      <c r="C2125" s="69"/>
      <c r="D2125" s="69"/>
      <c r="E2125" s="69"/>
      <c r="F2125" s="70"/>
      <c r="G2125" s="70"/>
      <c r="H2125" s="70"/>
      <c r="I2125" s="68"/>
      <c r="J2125" s="8" t="str">
        <f>IF(I2125="ILF",IF($C$1="预估功能点",'模板使用说明&amp;基础参数'!$E$15,'模板使用说明&amp;基础参数'!$E$22),IF(I2125="EIF",IF($C$1="预估功能点",'模板使用说明&amp;基础参数'!$E$16,'模板使用说明&amp;基础参数'!$E$23),IF(I2125="EI",IF($C$1="预估功能点",'模板使用说明&amp;基础参数'!$E$17,'模板使用说明&amp;基础参数'!$E$24),IF(I2125="EO",IF($C$1="预估功能点",'模板使用说明&amp;基础参数'!$E$18,'模板使用说明&amp;基础参数'!$E$25),IF(I2125="EQ",IF($C$1="预估功能点",'模板使用说明&amp;基础参数'!$E$19,'模板使用说明&amp;基础参数'!$E$26),"")))))</f>
        <v/>
      </c>
      <c r="K2125" s="81"/>
      <c r="L2125" s="81"/>
      <c r="M2125" s="82" t="str">
        <f>IF(J2125="","",IF(K2125="高",IF(L2125="删除",J2125*'模板使用说明&amp;基础参数'!$E$5*'模板使用说明&amp;基础参数'!$E$12,IF(L2125="修改",J2125*'模板使用说明&amp;基础参数'!$E$5*'模板使用说明&amp;基础参数'!$E$11,J2125*'模板使用说明&amp;基础参数'!$E$5*'模板使用说明&amp;基础参数'!$E$10)),IF(K2125="中",IF(L2125="删除",J2125*'模板使用说明&amp;基础参数'!$E$6*'模板使用说明&amp;基础参数'!$E$12,IF(L2125="修改",J2125*'模板使用说明&amp;基础参数'!$E$6*'模板使用说明&amp;基础参数'!$E$11,J2125*'模板使用说明&amp;基础参数'!$E$6*'模板使用说明&amp;基础参数'!$E$10)),IF(L2125="删除",J2125*'模板使用说明&amp;基础参数'!$E$7*'模板使用说明&amp;基础参数'!$E$12,IF(L2125="修改",J2125*'模板使用说明&amp;基础参数'!$E$7*'模板使用说明&amp;基础参数'!$E$11,J2125*'模板使用说明&amp;基础参数'!$E$7*'模板使用说明&amp;基础参数'!$E$10)))))</f>
        <v/>
      </c>
      <c r="N2125" s="83"/>
    </row>
    <row r="2126" ht="14.4" customHeight="1" spans="1:14">
      <c r="A2126" s="68">
        <f t="shared" si="34"/>
        <v>2121</v>
      </c>
      <c r="B2126" s="69"/>
      <c r="C2126" s="69"/>
      <c r="D2126" s="69"/>
      <c r="E2126" s="69"/>
      <c r="F2126" s="70"/>
      <c r="G2126" s="70"/>
      <c r="H2126" s="70"/>
      <c r="I2126" s="68"/>
      <c r="J2126" s="8" t="str">
        <f>IF(I2126="ILF",IF($C$1="预估功能点",'模板使用说明&amp;基础参数'!$E$15,'模板使用说明&amp;基础参数'!$E$22),IF(I2126="EIF",IF($C$1="预估功能点",'模板使用说明&amp;基础参数'!$E$16,'模板使用说明&amp;基础参数'!$E$23),IF(I2126="EI",IF($C$1="预估功能点",'模板使用说明&amp;基础参数'!$E$17,'模板使用说明&amp;基础参数'!$E$24),IF(I2126="EO",IF($C$1="预估功能点",'模板使用说明&amp;基础参数'!$E$18,'模板使用说明&amp;基础参数'!$E$25),IF(I2126="EQ",IF($C$1="预估功能点",'模板使用说明&amp;基础参数'!$E$19,'模板使用说明&amp;基础参数'!$E$26),"")))))</f>
        <v/>
      </c>
      <c r="K2126" s="81"/>
      <c r="L2126" s="81"/>
      <c r="M2126" s="82" t="str">
        <f>IF(J2126="","",IF(K2126="高",IF(L2126="删除",J2126*'模板使用说明&amp;基础参数'!$E$5*'模板使用说明&amp;基础参数'!$E$12,IF(L2126="修改",J2126*'模板使用说明&amp;基础参数'!$E$5*'模板使用说明&amp;基础参数'!$E$11,J2126*'模板使用说明&amp;基础参数'!$E$5*'模板使用说明&amp;基础参数'!$E$10)),IF(K2126="中",IF(L2126="删除",J2126*'模板使用说明&amp;基础参数'!$E$6*'模板使用说明&amp;基础参数'!$E$12,IF(L2126="修改",J2126*'模板使用说明&amp;基础参数'!$E$6*'模板使用说明&amp;基础参数'!$E$11,J2126*'模板使用说明&amp;基础参数'!$E$6*'模板使用说明&amp;基础参数'!$E$10)),IF(L2126="删除",J2126*'模板使用说明&amp;基础参数'!$E$7*'模板使用说明&amp;基础参数'!$E$12,IF(L2126="修改",J2126*'模板使用说明&amp;基础参数'!$E$7*'模板使用说明&amp;基础参数'!$E$11,J2126*'模板使用说明&amp;基础参数'!$E$7*'模板使用说明&amp;基础参数'!$E$10)))))</f>
        <v/>
      </c>
      <c r="N2126" s="83"/>
    </row>
    <row r="2127" ht="14.4" customHeight="1" spans="1:14">
      <c r="A2127" s="68">
        <f t="shared" si="34"/>
        <v>2122</v>
      </c>
      <c r="B2127" s="69"/>
      <c r="C2127" s="69"/>
      <c r="D2127" s="69"/>
      <c r="E2127" s="69"/>
      <c r="F2127" s="70"/>
      <c r="G2127" s="70"/>
      <c r="H2127" s="70"/>
      <c r="I2127" s="68"/>
      <c r="J2127" s="8" t="str">
        <f>IF(I2127="ILF",IF($C$1="预估功能点",'模板使用说明&amp;基础参数'!$E$15,'模板使用说明&amp;基础参数'!$E$22),IF(I2127="EIF",IF($C$1="预估功能点",'模板使用说明&amp;基础参数'!$E$16,'模板使用说明&amp;基础参数'!$E$23),IF(I2127="EI",IF($C$1="预估功能点",'模板使用说明&amp;基础参数'!$E$17,'模板使用说明&amp;基础参数'!$E$24),IF(I2127="EO",IF($C$1="预估功能点",'模板使用说明&amp;基础参数'!$E$18,'模板使用说明&amp;基础参数'!$E$25),IF(I2127="EQ",IF($C$1="预估功能点",'模板使用说明&amp;基础参数'!$E$19,'模板使用说明&amp;基础参数'!$E$26),"")))))</f>
        <v/>
      </c>
      <c r="K2127" s="81"/>
      <c r="L2127" s="81"/>
      <c r="M2127" s="82" t="str">
        <f>IF(J2127="","",IF(K2127="高",IF(L2127="删除",J2127*'模板使用说明&amp;基础参数'!$E$5*'模板使用说明&amp;基础参数'!$E$12,IF(L2127="修改",J2127*'模板使用说明&amp;基础参数'!$E$5*'模板使用说明&amp;基础参数'!$E$11,J2127*'模板使用说明&amp;基础参数'!$E$5*'模板使用说明&amp;基础参数'!$E$10)),IF(K2127="中",IF(L2127="删除",J2127*'模板使用说明&amp;基础参数'!$E$6*'模板使用说明&amp;基础参数'!$E$12,IF(L2127="修改",J2127*'模板使用说明&amp;基础参数'!$E$6*'模板使用说明&amp;基础参数'!$E$11,J2127*'模板使用说明&amp;基础参数'!$E$6*'模板使用说明&amp;基础参数'!$E$10)),IF(L2127="删除",J2127*'模板使用说明&amp;基础参数'!$E$7*'模板使用说明&amp;基础参数'!$E$12,IF(L2127="修改",J2127*'模板使用说明&amp;基础参数'!$E$7*'模板使用说明&amp;基础参数'!$E$11,J2127*'模板使用说明&amp;基础参数'!$E$7*'模板使用说明&amp;基础参数'!$E$10)))))</f>
        <v/>
      </c>
      <c r="N2127" s="83"/>
    </row>
    <row r="2128" ht="14.4" customHeight="1" spans="1:14">
      <c r="A2128" s="68">
        <f t="shared" si="34"/>
        <v>2123</v>
      </c>
      <c r="B2128" s="69"/>
      <c r="C2128" s="69"/>
      <c r="D2128" s="69"/>
      <c r="E2128" s="69"/>
      <c r="F2128" s="70"/>
      <c r="G2128" s="70"/>
      <c r="H2128" s="70"/>
      <c r="I2128" s="68"/>
      <c r="J2128" s="8" t="str">
        <f>IF(I2128="ILF",IF($C$1="预估功能点",'模板使用说明&amp;基础参数'!$E$15,'模板使用说明&amp;基础参数'!$E$22),IF(I2128="EIF",IF($C$1="预估功能点",'模板使用说明&amp;基础参数'!$E$16,'模板使用说明&amp;基础参数'!$E$23),IF(I2128="EI",IF($C$1="预估功能点",'模板使用说明&amp;基础参数'!$E$17,'模板使用说明&amp;基础参数'!$E$24),IF(I2128="EO",IF($C$1="预估功能点",'模板使用说明&amp;基础参数'!$E$18,'模板使用说明&amp;基础参数'!$E$25),IF(I2128="EQ",IF($C$1="预估功能点",'模板使用说明&amp;基础参数'!$E$19,'模板使用说明&amp;基础参数'!$E$26),"")))))</f>
        <v/>
      </c>
      <c r="K2128" s="81"/>
      <c r="L2128" s="81"/>
      <c r="M2128" s="82" t="str">
        <f>IF(J2128="","",IF(K2128="高",IF(L2128="删除",J2128*'模板使用说明&amp;基础参数'!$E$5*'模板使用说明&amp;基础参数'!$E$12,IF(L2128="修改",J2128*'模板使用说明&amp;基础参数'!$E$5*'模板使用说明&amp;基础参数'!$E$11,J2128*'模板使用说明&amp;基础参数'!$E$5*'模板使用说明&amp;基础参数'!$E$10)),IF(K2128="中",IF(L2128="删除",J2128*'模板使用说明&amp;基础参数'!$E$6*'模板使用说明&amp;基础参数'!$E$12,IF(L2128="修改",J2128*'模板使用说明&amp;基础参数'!$E$6*'模板使用说明&amp;基础参数'!$E$11,J2128*'模板使用说明&amp;基础参数'!$E$6*'模板使用说明&amp;基础参数'!$E$10)),IF(L2128="删除",J2128*'模板使用说明&amp;基础参数'!$E$7*'模板使用说明&amp;基础参数'!$E$12,IF(L2128="修改",J2128*'模板使用说明&amp;基础参数'!$E$7*'模板使用说明&amp;基础参数'!$E$11,J2128*'模板使用说明&amp;基础参数'!$E$7*'模板使用说明&amp;基础参数'!$E$10)))))</f>
        <v/>
      </c>
      <c r="N2128" s="83"/>
    </row>
    <row r="2129" ht="14.4" customHeight="1" spans="1:14">
      <c r="A2129" s="68">
        <f t="shared" si="34"/>
        <v>2124</v>
      </c>
      <c r="B2129" s="69"/>
      <c r="C2129" s="69"/>
      <c r="D2129" s="69"/>
      <c r="E2129" s="69"/>
      <c r="F2129" s="70"/>
      <c r="G2129" s="70"/>
      <c r="H2129" s="70"/>
      <c r="I2129" s="68"/>
      <c r="J2129" s="8" t="str">
        <f>IF(I2129="ILF",IF($C$1="预估功能点",'模板使用说明&amp;基础参数'!$E$15,'模板使用说明&amp;基础参数'!$E$22),IF(I2129="EIF",IF($C$1="预估功能点",'模板使用说明&amp;基础参数'!$E$16,'模板使用说明&amp;基础参数'!$E$23),IF(I2129="EI",IF($C$1="预估功能点",'模板使用说明&amp;基础参数'!$E$17,'模板使用说明&amp;基础参数'!$E$24),IF(I2129="EO",IF($C$1="预估功能点",'模板使用说明&amp;基础参数'!$E$18,'模板使用说明&amp;基础参数'!$E$25),IF(I2129="EQ",IF($C$1="预估功能点",'模板使用说明&amp;基础参数'!$E$19,'模板使用说明&amp;基础参数'!$E$26),"")))))</f>
        <v/>
      </c>
      <c r="K2129" s="81"/>
      <c r="L2129" s="81"/>
      <c r="M2129" s="82" t="str">
        <f>IF(J2129="","",IF(K2129="高",IF(L2129="删除",J2129*'模板使用说明&amp;基础参数'!$E$5*'模板使用说明&amp;基础参数'!$E$12,IF(L2129="修改",J2129*'模板使用说明&amp;基础参数'!$E$5*'模板使用说明&amp;基础参数'!$E$11,J2129*'模板使用说明&amp;基础参数'!$E$5*'模板使用说明&amp;基础参数'!$E$10)),IF(K2129="中",IF(L2129="删除",J2129*'模板使用说明&amp;基础参数'!$E$6*'模板使用说明&amp;基础参数'!$E$12,IF(L2129="修改",J2129*'模板使用说明&amp;基础参数'!$E$6*'模板使用说明&amp;基础参数'!$E$11,J2129*'模板使用说明&amp;基础参数'!$E$6*'模板使用说明&amp;基础参数'!$E$10)),IF(L2129="删除",J2129*'模板使用说明&amp;基础参数'!$E$7*'模板使用说明&amp;基础参数'!$E$12,IF(L2129="修改",J2129*'模板使用说明&amp;基础参数'!$E$7*'模板使用说明&amp;基础参数'!$E$11,J2129*'模板使用说明&amp;基础参数'!$E$7*'模板使用说明&amp;基础参数'!$E$10)))))</f>
        <v/>
      </c>
      <c r="N2129" s="83"/>
    </row>
    <row r="2130" ht="14.4" customHeight="1" spans="1:14">
      <c r="A2130" s="68">
        <f t="shared" si="34"/>
        <v>2125</v>
      </c>
      <c r="B2130" s="69"/>
      <c r="C2130" s="69"/>
      <c r="D2130" s="69"/>
      <c r="E2130" s="69"/>
      <c r="F2130" s="70"/>
      <c r="G2130" s="70"/>
      <c r="H2130" s="70"/>
      <c r="I2130" s="68"/>
      <c r="J2130" s="8" t="str">
        <f>IF(I2130="ILF",IF($C$1="预估功能点",'模板使用说明&amp;基础参数'!$E$15,'模板使用说明&amp;基础参数'!$E$22),IF(I2130="EIF",IF($C$1="预估功能点",'模板使用说明&amp;基础参数'!$E$16,'模板使用说明&amp;基础参数'!$E$23),IF(I2130="EI",IF($C$1="预估功能点",'模板使用说明&amp;基础参数'!$E$17,'模板使用说明&amp;基础参数'!$E$24),IF(I2130="EO",IF($C$1="预估功能点",'模板使用说明&amp;基础参数'!$E$18,'模板使用说明&amp;基础参数'!$E$25),IF(I2130="EQ",IF($C$1="预估功能点",'模板使用说明&amp;基础参数'!$E$19,'模板使用说明&amp;基础参数'!$E$26),"")))))</f>
        <v/>
      </c>
      <c r="K2130" s="81"/>
      <c r="L2130" s="81"/>
      <c r="M2130" s="82" t="str">
        <f>IF(J2130="","",IF(K2130="高",IF(L2130="删除",J2130*'模板使用说明&amp;基础参数'!$E$5*'模板使用说明&amp;基础参数'!$E$12,IF(L2130="修改",J2130*'模板使用说明&amp;基础参数'!$E$5*'模板使用说明&amp;基础参数'!$E$11,J2130*'模板使用说明&amp;基础参数'!$E$5*'模板使用说明&amp;基础参数'!$E$10)),IF(K2130="中",IF(L2130="删除",J2130*'模板使用说明&amp;基础参数'!$E$6*'模板使用说明&amp;基础参数'!$E$12,IF(L2130="修改",J2130*'模板使用说明&amp;基础参数'!$E$6*'模板使用说明&amp;基础参数'!$E$11,J2130*'模板使用说明&amp;基础参数'!$E$6*'模板使用说明&amp;基础参数'!$E$10)),IF(L2130="删除",J2130*'模板使用说明&amp;基础参数'!$E$7*'模板使用说明&amp;基础参数'!$E$12,IF(L2130="修改",J2130*'模板使用说明&amp;基础参数'!$E$7*'模板使用说明&amp;基础参数'!$E$11,J2130*'模板使用说明&amp;基础参数'!$E$7*'模板使用说明&amp;基础参数'!$E$10)))))</f>
        <v/>
      </c>
      <c r="N2130" s="83"/>
    </row>
    <row r="2131" ht="14.4" customHeight="1" spans="1:14">
      <c r="A2131" s="68">
        <f t="shared" si="34"/>
        <v>2126</v>
      </c>
      <c r="B2131" s="69"/>
      <c r="C2131" s="69"/>
      <c r="D2131" s="69"/>
      <c r="E2131" s="69"/>
      <c r="F2131" s="70"/>
      <c r="G2131" s="70"/>
      <c r="H2131" s="70"/>
      <c r="I2131" s="68"/>
      <c r="J2131" s="8" t="str">
        <f>IF(I2131="ILF",IF($C$1="预估功能点",'模板使用说明&amp;基础参数'!$E$15,'模板使用说明&amp;基础参数'!$E$22),IF(I2131="EIF",IF($C$1="预估功能点",'模板使用说明&amp;基础参数'!$E$16,'模板使用说明&amp;基础参数'!$E$23),IF(I2131="EI",IF($C$1="预估功能点",'模板使用说明&amp;基础参数'!$E$17,'模板使用说明&amp;基础参数'!$E$24),IF(I2131="EO",IF($C$1="预估功能点",'模板使用说明&amp;基础参数'!$E$18,'模板使用说明&amp;基础参数'!$E$25),IF(I2131="EQ",IF($C$1="预估功能点",'模板使用说明&amp;基础参数'!$E$19,'模板使用说明&amp;基础参数'!$E$26),"")))))</f>
        <v/>
      </c>
      <c r="K2131" s="81"/>
      <c r="L2131" s="81"/>
      <c r="M2131" s="82" t="str">
        <f>IF(J2131="","",IF(K2131="高",IF(L2131="删除",J2131*'模板使用说明&amp;基础参数'!$E$5*'模板使用说明&amp;基础参数'!$E$12,IF(L2131="修改",J2131*'模板使用说明&amp;基础参数'!$E$5*'模板使用说明&amp;基础参数'!$E$11,J2131*'模板使用说明&amp;基础参数'!$E$5*'模板使用说明&amp;基础参数'!$E$10)),IF(K2131="中",IF(L2131="删除",J2131*'模板使用说明&amp;基础参数'!$E$6*'模板使用说明&amp;基础参数'!$E$12,IF(L2131="修改",J2131*'模板使用说明&amp;基础参数'!$E$6*'模板使用说明&amp;基础参数'!$E$11,J2131*'模板使用说明&amp;基础参数'!$E$6*'模板使用说明&amp;基础参数'!$E$10)),IF(L2131="删除",J2131*'模板使用说明&amp;基础参数'!$E$7*'模板使用说明&amp;基础参数'!$E$12,IF(L2131="修改",J2131*'模板使用说明&amp;基础参数'!$E$7*'模板使用说明&amp;基础参数'!$E$11,J2131*'模板使用说明&amp;基础参数'!$E$7*'模板使用说明&amp;基础参数'!$E$10)))))</f>
        <v/>
      </c>
      <c r="N2131" s="83"/>
    </row>
    <row r="2132" ht="14.4" customHeight="1" spans="1:14">
      <c r="A2132" s="68">
        <f t="shared" si="34"/>
        <v>2127</v>
      </c>
      <c r="B2132" s="69"/>
      <c r="C2132" s="69"/>
      <c r="D2132" s="69"/>
      <c r="E2132" s="69"/>
      <c r="F2132" s="70"/>
      <c r="G2132" s="70"/>
      <c r="H2132" s="70"/>
      <c r="I2132" s="68"/>
      <c r="J2132" s="8" t="str">
        <f>IF(I2132="ILF",IF($C$1="预估功能点",'模板使用说明&amp;基础参数'!$E$15,'模板使用说明&amp;基础参数'!$E$22),IF(I2132="EIF",IF($C$1="预估功能点",'模板使用说明&amp;基础参数'!$E$16,'模板使用说明&amp;基础参数'!$E$23),IF(I2132="EI",IF($C$1="预估功能点",'模板使用说明&amp;基础参数'!$E$17,'模板使用说明&amp;基础参数'!$E$24),IF(I2132="EO",IF($C$1="预估功能点",'模板使用说明&amp;基础参数'!$E$18,'模板使用说明&amp;基础参数'!$E$25),IF(I2132="EQ",IF($C$1="预估功能点",'模板使用说明&amp;基础参数'!$E$19,'模板使用说明&amp;基础参数'!$E$26),"")))))</f>
        <v/>
      </c>
      <c r="K2132" s="81"/>
      <c r="L2132" s="81"/>
      <c r="M2132" s="82" t="str">
        <f>IF(J2132="","",IF(K2132="高",IF(L2132="删除",J2132*'模板使用说明&amp;基础参数'!$E$5*'模板使用说明&amp;基础参数'!$E$12,IF(L2132="修改",J2132*'模板使用说明&amp;基础参数'!$E$5*'模板使用说明&amp;基础参数'!$E$11,J2132*'模板使用说明&amp;基础参数'!$E$5*'模板使用说明&amp;基础参数'!$E$10)),IF(K2132="中",IF(L2132="删除",J2132*'模板使用说明&amp;基础参数'!$E$6*'模板使用说明&amp;基础参数'!$E$12,IF(L2132="修改",J2132*'模板使用说明&amp;基础参数'!$E$6*'模板使用说明&amp;基础参数'!$E$11,J2132*'模板使用说明&amp;基础参数'!$E$6*'模板使用说明&amp;基础参数'!$E$10)),IF(L2132="删除",J2132*'模板使用说明&amp;基础参数'!$E$7*'模板使用说明&amp;基础参数'!$E$12,IF(L2132="修改",J2132*'模板使用说明&amp;基础参数'!$E$7*'模板使用说明&amp;基础参数'!$E$11,J2132*'模板使用说明&amp;基础参数'!$E$7*'模板使用说明&amp;基础参数'!$E$10)))))</f>
        <v/>
      </c>
      <c r="N2132" s="83"/>
    </row>
    <row r="2133" ht="14.4" customHeight="1" spans="1:14">
      <c r="A2133" s="68">
        <f t="shared" si="34"/>
        <v>2128</v>
      </c>
      <c r="B2133" s="69"/>
      <c r="C2133" s="69"/>
      <c r="D2133" s="69"/>
      <c r="E2133" s="69"/>
      <c r="F2133" s="70"/>
      <c r="G2133" s="70"/>
      <c r="H2133" s="70"/>
      <c r="I2133" s="68"/>
      <c r="J2133" s="8" t="str">
        <f>IF(I2133="ILF",IF($C$1="预估功能点",'模板使用说明&amp;基础参数'!$E$15,'模板使用说明&amp;基础参数'!$E$22),IF(I2133="EIF",IF($C$1="预估功能点",'模板使用说明&amp;基础参数'!$E$16,'模板使用说明&amp;基础参数'!$E$23),IF(I2133="EI",IF($C$1="预估功能点",'模板使用说明&amp;基础参数'!$E$17,'模板使用说明&amp;基础参数'!$E$24),IF(I2133="EO",IF($C$1="预估功能点",'模板使用说明&amp;基础参数'!$E$18,'模板使用说明&amp;基础参数'!$E$25),IF(I2133="EQ",IF($C$1="预估功能点",'模板使用说明&amp;基础参数'!$E$19,'模板使用说明&amp;基础参数'!$E$26),"")))))</f>
        <v/>
      </c>
      <c r="K2133" s="81"/>
      <c r="L2133" s="81"/>
      <c r="M2133" s="82" t="str">
        <f>IF(J2133="","",IF(K2133="高",IF(L2133="删除",J2133*'模板使用说明&amp;基础参数'!$E$5*'模板使用说明&amp;基础参数'!$E$12,IF(L2133="修改",J2133*'模板使用说明&amp;基础参数'!$E$5*'模板使用说明&amp;基础参数'!$E$11,J2133*'模板使用说明&amp;基础参数'!$E$5*'模板使用说明&amp;基础参数'!$E$10)),IF(K2133="中",IF(L2133="删除",J2133*'模板使用说明&amp;基础参数'!$E$6*'模板使用说明&amp;基础参数'!$E$12,IF(L2133="修改",J2133*'模板使用说明&amp;基础参数'!$E$6*'模板使用说明&amp;基础参数'!$E$11,J2133*'模板使用说明&amp;基础参数'!$E$6*'模板使用说明&amp;基础参数'!$E$10)),IF(L2133="删除",J2133*'模板使用说明&amp;基础参数'!$E$7*'模板使用说明&amp;基础参数'!$E$12,IF(L2133="修改",J2133*'模板使用说明&amp;基础参数'!$E$7*'模板使用说明&amp;基础参数'!$E$11,J2133*'模板使用说明&amp;基础参数'!$E$7*'模板使用说明&amp;基础参数'!$E$10)))))</f>
        <v/>
      </c>
      <c r="N2133" s="83"/>
    </row>
    <row r="2134" ht="14.4" customHeight="1" spans="1:14">
      <c r="A2134" s="68">
        <f t="shared" si="34"/>
        <v>2129</v>
      </c>
      <c r="B2134" s="69"/>
      <c r="C2134" s="69"/>
      <c r="D2134" s="69"/>
      <c r="E2134" s="69"/>
      <c r="F2134" s="70"/>
      <c r="G2134" s="70"/>
      <c r="H2134" s="70"/>
      <c r="I2134" s="68"/>
      <c r="J2134" s="8" t="str">
        <f>IF(I2134="ILF",IF($C$1="预估功能点",'模板使用说明&amp;基础参数'!$E$15,'模板使用说明&amp;基础参数'!$E$22),IF(I2134="EIF",IF($C$1="预估功能点",'模板使用说明&amp;基础参数'!$E$16,'模板使用说明&amp;基础参数'!$E$23),IF(I2134="EI",IF($C$1="预估功能点",'模板使用说明&amp;基础参数'!$E$17,'模板使用说明&amp;基础参数'!$E$24),IF(I2134="EO",IF($C$1="预估功能点",'模板使用说明&amp;基础参数'!$E$18,'模板使用说明&amp;基础参数'!$E$25),IF(I2134="EQ",IF($C$1="预估功能点",'模板使用说明&amp;基础参数'!$E$19,'模板使用说明&amp;基础参数'!$E$26),"")))))</f>
        <v/>
      </c>
      <c r="K2134" s="81"/>
      <c r="L2134" s="81"/>
      <c r="M2134" s="82" t="str">
        <f>IF(J2134="","",IF(K2134="高",IF(L2134="删除",J2134*'模板使用说明&amp;基础参数'!$E$5*'模板使用说明&amp;基础参数'!$E$12,IF(L2134="修改",J2134*'模板使用说明&amp;基础参数'!$E$5*'模板使用说明&amp;基础参数'!$E$11,J2134*'模板使用说明&amp;基础参数'!$E$5*'模板使用说明&amp;基础参数'!$E$10)),IF(K2134="中",IF(L2134="删除",J2134*'模板使用说明&amp;基础参数'!$E$6*'模板使用说明&amp;基础参数'!$E$12,IF(L2134="修改",J2134*'模板使用说明&amp;基础参数'!$E$6*'模板使用说明&amp;基础参数'!$E$11,J2134*'模板使用说明&amp;基础参数'!$E$6*'模板使用说明&amp;基础参数'!$E$10)),IF(L2134="删除",J2134*'模板使用说明&amp;基础参数'!$E$7*'模板使用说明&amp;基础参数'!$E$12,IF(L2134="修改",J2134*'模板使用说明&amp;基础参数'!$E$7*'模板使用说明&amp;基础参数'!$E$11,J2134*'模板使用说明&amp;基础参数'!$E$7*'模板使用说明&amp;基础参数'!$E$10)))))</f>
        <v/>
      </c>
      <c r="N2134" s="83"/>
    </row>
    <row r="2135" ht="14.4" customHeight="1" spans="1:14">
      <c r="A2135" s="68">
        <f t="shared" si="34"/>
        <v>2130</v>
      </c>
      <c r="B2135" s="69"/>
      <c r="C2135" s="69"/>
      <c r="D2135" s="69"/>
      <c r="E2135" s="69"/>
      <c r="F2135" s="70"/>
      <c r="G2135" s="70"/>
      <c r="H2135" s="70"/>
      <c r="I2135" s="68"/>
      <c r="J2135" s="8" t="str">
        <f>IF(I2135="ILF",IF($C$1="预估功能点",'模板使用说明&amp;基础参数'!$E$15,'模板使用说明&amp;基础参数'!$E$22),IF(I2135="EIF",IF($C$1="预估功能点",'模板使用说明&amp;基础参数'!$E$16,'模板使用说明&amp;基础参数'!$E$23),IF(I2135="EI",IF($C$1="预估功能点",'模板使用说明&amp;基础参数'!$E$17,'模板使用说明&amp;基础参数'!$E$24),IF(I2135="EO",IF($C$1="预估功能点",'模板使用说明&amp;基础参数'!$E$18,'模板使用说明&amp;基础参数'!$E$25),IF(I2135="EQ",IF($C$1="预估功能点",'模板使用说明&amp;基础参数'!$E$19,'模板使用说明&amp;基础参数'!$E$26),"")))))</f>
        <v/>
      </c>
      <c r="K2135" s="81"/>
      <c r="L2135" s="81"/>
      <c r="M2135" s="82" t="str">
        <f>IF(J2135="","",IF(K2135="高",IF(L2135="删除",J2135*'模板使用说明&amp;基础参数'!$E$5*'模板使用说明&amp;基础参数'!$E$12,IF(L2135="修改",J2135*'模板使用说明&amp;基础参数'!$E$5*'模板使用说明&amp;基础参数'!$E$11,J2135*'模板使用说明&amp;基础参数'!$E$5*'模板使用说明&amp;基础参数'!$E$10)),IF(K2135="中",IF(L2135="删除",J2135*'模板使用说明&amp;基础参数'!$E$6*'模板使用说明&amp;基础参数'!$E$12,IF(L2135="修改",J2135*'模板使用说明&amp;基础参数'!$E$6*'模板使用说明&amp;基础参数'!$E$11,J2135*'模板使用说明&amp;基础参数'!$E$6*'模板使用说明&amp;基础参数'!$E$10)),IF(L2135="删除",J2135*'模板使用说明&amp;基础参数'!$E$7*'模板使用说明&amp;基础参数'!$E$12,IF(L2135="修改",J2135*'模板使用说明&amp;基础参数'!$E$7*'模板使用说明&amp;基础参数'!$E$11,J2135*'模板使用说明&amp;基础参数'!$E$7*'模板使用说明&amp;基础参数'!$E$10)))))</f>
        <v/>
      </c>
      <c r="N2135" s="83"/>
    </row>
    <row r="2136" ht="14.4" customHeight="1" spans="1:14">
      <c r="A2136" s="68">
        <f t="shared" si="34"/>
        <v>2131</v>
      </c>
      <c r="B2136" s="69"/>
      <c r="C2136" s="69"/>
      <c r="D2136" s="69"/>
      <c r="E2136" s="69"/>
      <c r="F2136" s="70"/>
      <c r="G2136" s="70"/>
      <c r="H2136" s="70"/>
      <c r="I2136" s="68"/>
      <c r="J2136" s="8" t="str">
        <f>IF(I2136="ILF",IF($C$1="预估功能点",'模板使用说明&amp;基础参数'!$E$15,'模板使用说明&amp;基础参数'!$E$22),IF(I2136="EIF",IF($C$1="预估功能点",'模板使用说明&amp;基础参数'!$E$16,'模板使用说明&amp;基础参数'!$E$23),IF(I2136="EI",IF($C$1="预估功能点",'模板使用说明&amp;基础参数'!$E$17,'模板使用说明&amp;基础参数'!$E$24),IF(I2136="EO",IF($C$1="预估功能点",'模板使用说明&amp;基础参数'!$E$18,'模板使用说明&amp;基础参数'!$E$25),IF(I2136="EQ",IF($C$1="预估功能点",'模板使用说明&amp;基础参数'!$E$19,'模板使用说明&amp;基础参数'!$E$26),"")))))</f>
        <v/>
      </c>
      <c r="K2136" s="81"/>
      <c r="L2136" s="81"/>
      <c r="M2136" s="82" t="str">
        <f>IF(J2136="","",IF(K2136="高",IF(L2136="删除",J2136*'模板使用说明&amp;基础参数'!$E$5*'模板使用说明&amp;基础参数'!$E$12,IF(L2136="修改",J2136*'模板使用说明&amp;基础参数'!$E$5*'模板使用说明&amp;基础参数'!$E$11,J2136*'模板使用说明&amp;基础参数'!$E$5*'模板使用说明&amp;基础参数'!$E$10)),IF(K2136="中",IF(L2136="删除",J2136*'模板使用说明&amp;基础参数'!$E$6*'模板使用说明&amp;基础参数'!$E$12,IF(L2136="修改",J2136*'模板使用说明&amp;基础参数'!$E$6*'模板使用说明&amp;基础参数'!$E$11,J2136*'模板使用说明&amp;基础参数'!$E$6*'模板使用说明&amp;基础参数'!$E$10)),IF(L2136="删除",J2136*'模板使用说明&amp;基础参数'!$E$7*'模板使用说明&amp;基础参数'!$E$12,IF(L2136="修改",J2136*'模板使用说明&amp;基础参数'!$E$7*'模板使用说明&amp;基础参数'!$E$11,J2136*'模板使用说明&amp;基础参数'!$E$7*'模板使用说明&amp;基础参数'!$E$10)))))</f>
        <v/>
      </c>
      <c r="N2136" s="83"/>
    </row>
    <row r="2137" ht="14.4" customHeight="1" spans="1:14">
      <c r="A2137" s="68">
        <f t="shared" si="34"/>
        <v>2132</v>
      </c>
      <c r="B2137" s="69"/>
      <c r="C2137" s="69"/>
      <c r="D2137" s="69"/>
      <c r="E2137" s="69"/>
      <c r="F2137" s="70"/>
      <c r="G2137" s="70"/>
      <c r="H2137" s="70"/>
      <c r="I2137" s="68"/>
      <c r="J2137" s="8" t="str">
        <f>IF(I2137="ILF",IF($C$1="预估功能点",'模板使用说明&amp;基础参数'!$E$15,'模板使用说明&amp;基础参数'!$E$22),IF(I2137="EIF",IF($C$1="预估功能点",'模板使用说明&amp;基础参数'!$E$16,'模板使用说明&amp;基础参数'!$E$23),IF(I2137="EI",IF($C$1="预估功能点",'模板使用说明&amp;基础参数'!$E$17,'模板使用说明&amp;基础参数'!$E$24),IF(I2137="EO",IF($C$1="预估功能点",'模板使用说明&amp;基础参数'!$E$18,'模板使用说明&amp;基础参数'!$E$25),IF(I2137="EQ",IF($C$1="预估功能点",'模板使用说明&amp;基础参数'!$E$19,'模板使用说明&amp;基础参数'!$E$26),"")))))</f>
        <v/>
      </c>
      <c r="K2137" s="81"/>
      <c r="L2137" s="81"/>
      <c r="M2137" s="82" t="str">
        <f>IF(J2137="","",IF(K2137="高",IF(L2137="删除",J2137*'模板使用说明&amp;基础参数'!$E$5*'模板使用说明&amp;基础参数'!$E$12,IF(L2137="修改",J2137*'模板使用说明&amp;基础参数'!$E$5*'模板使用说明&amp;基础参数'!$E$11,J2137*'模板使用说明&amp;基础参数'!$E$5*'模板使用说明&amp;基础参数'!$E$10)),IF(K2137="中",IF(L2137="删除",J2137*'模板使用说明&amp;基础参数'!$E$6*'模板使用说明&amp;基础参数'!$E$12,IF(L2137="修改",J2137*'模板使用说明&amp;基础参数'!$E$6*'模板使用说明&amp;基础参数'!$E$11,J2137*'模板使用说明&amp;基础参数'!$E$6*'模板使用说明&amp;基础参数'!$E$10)),IF(L2137="删除",J2137*'模板使用说明&amp;基础参数'!$E$7*'模板使用说明&amp;基础参数'!$E$12,IF(L2137="修改",J2137*'模板使用说明&amp;基础参数'!$E$7*'模板使用说明&amp;基础参数'!$E$11,J2137*'模板使用说明&amp;基础参数'!$E$7*'模板使用说明&amp;基础参数'!$E$10)))))</f>
        <v/>
      </c>
      <c r="N2137" s="83"/>
    </row>
    <row r="2138" ht="14.4" customHeight="1" spans="1:14">
      <c r="A2138" s="68">
        <f t="shared" si="34"/>
        <v>2133</v>
      </c>
      <c r="B2138" s="69"/>
      <c r="C2138" s="69"/>
      <c r="D2138" s="69"/>
      <c r="E2138" s="69"/>
      <c r="F2138" s="70"/>
      <c r="G2138" s="70"/>
      <c r="H2138" s="70"/>
      <c r="I2138" s="68"/>
      <c r="J2138" s="8" t="str">
        <f>IF(I2138="ILF",IF($C$1="预估功能点",'模板使用说明&amp;基础参数'!$E$15,'模板使用说明&amp;基础参数'!$E$22),IF(I2138="EIF",IF($C$1="预估功能点",'模板使用说明&amp;基础参数'!$E$16,'模板使用说明&amp;基础参数'!$E$23),IF(I2138="EI",IF($C$1="预估功能点",'模板使用说明&amp;基础参数'!$E$17,'模板使用说明&amp;基础参数'!$E$24),IF(I2138="EO",IF($C$1="预估功能点",'模板使用说明&amp;基础参数'!$E$18,'模板使用说明&amp;基础参数'!$E$25),IF(I2138="EQ",IF($C$1="预估功能点",'模板使用说明&amp;基础参数'!$E$19,'模板使用说明&amp;基础参数'!$E$26),"")))))</f>
        <v/>
      </c>
      <c r="K2138" s="81"/>
      <c r="L2138" s="81"/>
      <c r="M2138" s="82" t="str">
        <f>IF(J2138="","",IF(K2138="高",IF(L2138="删除",J2138*'模板使用说明&amp;基础参数'!$E$5*'模板使用说明&amp;基础参数'!$E$12,IF(L2138="修改",J2138*'模板使用说明&amp;基础参数'!$E$5*'模板使用说明&amp;基础参数'!$E$11,J2138*'模板使用说明&amp;基础参数'!$E$5*'模板使用说明&amp;基础参数'!$E$10)),IF(K2138="中",IF(L2138="删除",J2138*'模板使用说明&amp;基础参数'!$E$6*'模板使用说明&amp;基础参数'!$E$12,IF(L2138="修改",J2138*'模板使用说明&amp;基础参数'!$E$6*'模板使用说明&amp;基础参数'!$E$11,J2138*'模板使用说明&amp;基础参数'!$E$6*'模板使用说明&amp;基础参数'!$E$10)),IF(L2138="删除",J2138*'模板使用说明&amp;基础参数'!$E$7*'模板使用说明&amp;基础参数'!$E$12,IF(L2138="修改",J2138*'模板使用说明&amp;基础参数'!$E$7*'模板使用说明&amp;基础参数'!$E$11,J2138*'模板使用说明&amp;基础参数'!$E$7*'模板使用说明&amp;基础参数'!$E$10)))))</f>
        <v/>
      </c>
      <c r="N2138" s="83"/>
    </row>
    <row r="2139" ht="14.4" customHeight="1" spans="1:14">
      <c r="A2139" s="68">
        <f t="shared" si="34"/>
        <v>2134</v>
      </c>
      <c r="B2139" s="69"/>
      <c r="C2139" s="69"/>
      <c r="D2139" s="69"/>
      <c r="E2139" s="69"/>
      <c r="F2139" s="70"/>
      <c r="G2139" s="70"/>
      <c r="H2139" s="70"/>
      <c r="I2139" s="68"/>
      <c r="J2139" s="8" t="str">
        <f>IF(I2139="ILF",IF($C$1="预估功能点",'模板使用说明&amp;基础参数'!$E$15,'模板使用说明&amp;基础参数'!$E$22),IF(I2139="EIF",IF($C$1="预估功能点",'模板使用说明&amp;基础参数'!$E$16,'模板使用说明&amp;基础参数'!$E$23),IF(I2139="EI",IF($C$1="预估功能点",'模板使用说明&amp;基础参数'!$E$17,'模板使用说明&amp;基础参数'!$E$24),IF(I2139="EO",IF($C$1="预估功能点",'模板使用说明&amp;基础参数'!$E$18,'模板使用说明&amp;基础参数'!$E$25),IF(I2139="EQ",IF($C$1="预估功能点",'模板使用说明&amp;基础参数'!$E$19,'模板使用说明&amp;基础参数'!$E$26),"")))))</f>
        <v/>
      </c>
      <c r="K2139" s="81"/>
      <c r="L2139" s="81"/>
      <c r="M2139" s="82" t="str">
        <f>IF(J2139="","",IF(K2139="高",IF(L2139="删除",J2139*'模板使用说明&amp;基础参数'!$E$5*'模板使用说明&amp;基础参数'!$E$12,IF(L2139="修改",J2139*'模板使用说明&amp;基础参数'!$E$5*'模板使用说明&amp;基础参数'!$E$11,J2139*'模板使用说明&amp;基础参数'!$E$5*'模板使用说明&amp;基础参数'!$E$10)),IF(K2139="中",IF(L2139="删除",J2139*'模板使用说明&amp;基础参数'!$E$6*'模板使用说明&amp;基础参数'!$E$12,IF(L2139="修改",J2139*'模板使用说明&amp;基础参数'!$E$6*'模板使用说明&amp;基础参数'!$E$11,J2139*'模板使用说明&amp;基础参数'!$E$6*'模板使用说明&amp;基础参数'!$E$10)),IF(L2139="删除",J2139*'模板使用说明&amp;基础参数'!$E$7*'模板使用说明&amp;基础参数'!$E$12,IF(L2139="修改",J2139*'模板使用说明&amp;基础参数'!$E$7*'模板使用说明&amp;基础参数'!$E$11,J2139*'模板使用说明&amp;基础参数'!$E$7*'模板使用说明&amp;基础参数'!$E$10)))))</f>
        <v/>
      </c>
      <c r="N2139" s="83"/>
    </row>
    <row r="2140" ht="14.4" customHeight="1" spans="1:14">
      <c r="A2140" s="68">
        <f t="shared" si="34"/>
        <v>2135</v>
      </c>
      <c r="B2140" s="69"/>
      <c r="C2140" s="69"/>
      <c r="D2140" s="69"/>
      <c r="E2140" s="69"/>
      <c r="F2140" s="70"/>
      <c r="G2140" s="70"/>
      <c r="H2140" s="70"/>
      <c r="I2140" s="68"/>
      <c r="J2140" s="8" t="str">
        <f>IF(I2140="ILF",IF($C$1="预估功能点",'模板使用说明&amp;基础参数'!$E$15,'模板使用说明&amp;基础参数'!$E$22),IF(I2140="EIF",IF($C$1="预估功能点",'模板使用说明&amp;基础参数'!$E$16,'模板使用说明&amp;基础参数'!$E$23),IF(I2140="EI",IF($C$1="预估功能点",'模板使用说明&amp;基础参数'!$E$17,'模板使用说明&amp;基础参数'!$E$24),IF(I2140="EO",IF($C$1="预估功能点",'模板使用说明&amp;基础参数'!$E$18,'模板使用说明&amp;基础参数'!$E$25),IF(I2140="EQ",IF($C$1="预估功能点",'模板使用说明&amp;基础参数'!$E$19,'模板使用说明&amp;基础参数'!$E$26),"")))))</f>
        <v/>
      </c>
      <c r="K2140" s="81"/>
      <c r="L2140" s="81"/>
      <c r="M2140" s="82" t="str">
        <f>IF(J2140="","",IF(K2140="高",IF(L2140="删除",J2140*'模板使用说明&amp;基础参数'!$E$5*'模板使用说明&amp;基础参数'!$E$12,IF(L2140="修改",J2140*'模板使用说明&amp;基础参数'!$E$5*'模板使用说明&amp;基础参数'!$E$11,J2140*'模板使用说明&amp;基础参数'!$E$5*'模板使用说明&amp;基础参数'!$E$10)),IF(K2140="中",IF(L2140="删除",J2140*'模板使用说明&amp;基础参数'!$E$6*'模板使用说明&amp;基础参数'!$E$12,IF(L2140="修改",J2140*'模板使用说明&amp;基础参数'!$E$6*'模板使用说明&amp;基础参数'!$E$11,J2140*'模板使用说明&amp;基础参数'!$E$6*'模板使用说明&amp;基础参数'!$E$10)),IF(L2140="删除",J2140*'模板使用说明&amp;基础参数'!$E$7*'模板使用说明&amp;基础参数'!$E$12,IF(L2140="修改",J2140*'模板使用说明&amp;基础参数'!$E$7*'模板使用说明&amp;基础参数'!$E$11,J2140*'模板使用说明&amp;基础参数'!$E$7*'模板使用说明&amp;基础参数'!$E$10)))))</f>
        <v/>
      </c>
      <c r="N2140" s="83"/>
    </row>
    <row r="2141" ht="14.4" customHeight="1" spans="1:14">
      <c r="A2141" s="68">
        <f t="shared" si="34"/>
        <v>2136</v>
      </c>
      <c r="B2141" s="69"/>
      <c r="C2141" s="69"/>
      <c r="D2141" s="69"/>
      <c r="E2141" s="69"/>
      <c r="F2141" s="70"/>
      <c r="G2141" s="70"/>
      <c r="H2141" s="70"/>
      <c r="I2141" s="68"/>
      <c r="J2141" s="8" t="str">
        <f>IF(I2141="ILF",IF($C$1="预估功能点",'模板使用说明&amp;基础参数'!$E$15,'模板使用说明&amp;基础参数'!$E$22),IF(I2141="EIF",IF($C$1="预估功能点",'模板使用说明&amp;基础参数'!$E$16,'模板使用说明&amp;基础参数'!$E$23),IF(I2141="EI",IF($C$1="预估功能点",'模板使用说明&amp;基础参数'!$E$17,'模板使用说明&amp;基础参数'!$E$24),IF(I2141="EO",IF($C$1="预估功能点",'模板使用说明&amp;基础参数'!$E$18,'模板使用说明&amp;基础参数'!$E$25),IF(I2141="EQ",IF($C$1="预估功能点",'模板使用说明&amp;基础参数'!$E$19,'模板使用说明&amp;基础参数'!$E$26),"")))))</f>
        <v/>
      </c>
      <c r="K2141" s="81"/>
      <c r="L2141" s="81"/>
      <c r="M2141" s="82" t="str">
        <f>IF(J2141="","",IF(K2141="高",IF(L2141="删除",J2141*'模板使用说明&amp;基础参数'!$E$5*'模板使用说明&amp;基础参数'!$E$12,IF(L2141="修改",J2141*'模板使用说明&amp;基础参数'!$E$5*'模板使用说明&amp;基础参数'!$E$11,J2141*'模板使用说明&amp;基础参数'!$E$5*'模板使用说明&amp;基础参数'!$E$10)),IF(K2141="中",IF(L2141="删除",J2141*'模板使用说明&amp;基础参数'!$E$6*'模板使用说明&amp;基础参数'!$E$12,IF(L2141="修改",J2141*'模板使用说明&amp;基础参数'!$E$6*'模板使用说明&amp;基础参数'!$E$11,J2141*'模板使用说明&amp;基础参数'!$E$6*'模板使用说明&amp;基础参数'!$E$10)),IF(L2141="删除",J2141*'模板使用说明&amp;基础参数'!$E$7*'模板使用说明&amp;基础参数'!$E$12,IF(L2141="修改",J2141*'模板使用说明&amp;基础参数'!$E$7*'模板使用说明&amp;基础参数'!$E$11,J2141*'模板使用说明&amp;基础参数'!$E$7*'模板使用说明&amp;基础参数'!$E$10)))))</f>
        <v/>
      </c>
      <c r="N2141" s="83"/>
    </row>
    <row r="2142" ht="14.4" customHeight="1" spans="1:14">
      <c r="A2142" s="68">
        <f t="shared" si="34"/>
        <v>2137</v>
      </c>
      <c r="B2142" s="69"/>
      <c r="C2142" s="69"/>
      <c r="D2142" s="69"/>
      <c r="E2142" s="69"/>
      <c r="F2142" s="70"/>
      <c r="G2142" s="70"/>
      <c r="H2142" s="70"/>
      <c r="I2142" s="68"/>
      <c r="J2142" s="8" t="str">
        <f>IF(I2142="ILF",IF($C$1="预估功能点",'模板使用说明&amp;基础参数'!$E$15,'模板使用说明&amp;基础参数'!$E$22),IF(I2142="EIF",IF($C$1="预估功能点",'模板使用说明&amp;基础参数'!$E$16,'模板使用说明&amp;基础参数'!$E$23),IF(I2142="EI",IF($C$1="预估功能点",'模板使用说明&amp;基础参数'!$E$17,'模板使用说明&amp;基础参数'!$E$24),IF(I2142="EO",IF($C$1="预估功能点",'模板使用说明&amp;基础参数'!$E$18,'模板使用说明&amp;基础参数'!$E$25),IF(I2142="EQ",IF($C$1="预估功能点",'模板使用说明&amp;基础参数'!$E$19,'模板使用说明&amp;基础参数'!$E$26),"")))))</f>
        <v/>
      </c>
      <c r="K2142" s="81"/>
      <c r="L2142" s="81"/>
      <c r="M2142" s="82" t="str">
        <f>IF(J2142="","",IF(K2142="高",IF(L2142="删除",J2142*'模板使用说明&amp;基础参数'!$E$5*'模板使用说明&amp;基础参数'!$E$12,IF(L2142="修改",J2142*'模板使用说明&amp;基础参数'!$E$5*'模板使用说明&amp;基础参数'!$E$11,J2142*'模板使用说明&amp;基础参数'!$E$5*'模板使用说明&amp;基础参数'!$E$10)),IF(K2142="中",IF(L2142="删除",J2142*'模板使用说明&amp;基础参数'!$E$6*'模板使用说明&amp;基础参数'!$E$12,IF(L2142="修改",J2142*'模板使用说明&amp;基础参数'!$E$6*'模板使用说明&amp;基础参数'!$E$11,J2142*'模板使用说明&amp;基础参数'!$E$6*'模板使用说明&amp;基础参数'!$E$10)),IF(L2142="删除",J2142*'模板使用说明&amp;基础参数'!$E$7*'模板使用说明&amp;基础参数'!$E$12,IF(L2142="修改",J2142*'模板使用说明&amp;基础参数'!$E$7*'模板使用说明&amp;基础参数'!$E$11,J2142*'模板使用说明&amp;基础参数'!$E$7*'模板使用说明&amp;基础参数'!$E$10)))))</f>
        <v/>
      </c>
      <c r="N2142" s="83"/>
    </row>
    <row r="2143" ht="14.4" customHeight="1" spans="1:14">
      <c r="A2143" s="68">
        <f t="shared" si="34"/>
        <v>2138</v>
      </c>
      <c r="B2143" s="69"/>
      <c r="C2143" s="69"/>
      <c r="D2143" s="69"/>
      <c r="E2143" s="69"/>
      <c r="F2143" s="70"/>
      <c r="G2143" s="70"/>
      <c r="H2143" s="70"/>
      <c r="I2143" s="68"/>
      <c r="J2143" s="8" t="str">
        <f>IF(I2143="ILF",IF($C$1="预估功能点",'模板使用说明&amp;基础参数'!$E$15,'模板使用说明&amp;基础参数'!$E$22),IF(I2143="EIF",IF($C$1="预估功能点",'模板使用说明&amp;基础参数'!$E$16,'模板使用说明&amp;基础参数'!$E$23),IF(I2143="EI",IF($C$1="预估功能点",'模板使用说明&amp;基础参数'!$E$17,'模板使用说明&amp;基础参数'!$E$24),IF(I2143="EO",IF($C$1="预估功能点",'模板使用说明&amp;基础参数'!$E$18,'模板使用说明&amp;基础参数'!$E$25),IF(I2143="EQ",IF($C$1="预估功能点",'模板使用说明&amp;基础参数'!$E$19,'模板使用说明&amp;基础参数'!$E$26),"")))))</f>
        <v/>
      </c>
      <c r="K2143" s="81"/>
      <c r="L2143" s="81"/>
      <c r="M2143" s="82" t="str">
        <f>IF(J2143="","",IF(K2143="高",IF(L2143="删除",J2143*'模板使用说明&amp;基础参数'!$E$5*'模板使用说明&amp;基础参数'!$E$12,IF(L2143="修改",J2143*'模板使用说明&amp;基础参数'!$E$5*'模板使用说明&amp;基础参数'!$E$11,J2143*'模板使用说明&amp;基础参数'!$E$5*'模板使用说明&amp;基础参数'!$E$10)),IF(K2143="中",IF(L2143="删除",J2143*'模板使用说明&amp;基础参数'!$E$6*'模板使用说明&amp;基础参数'!$E$12,IF(L2143="修改",J2143*'模板使用说明&amp;基础参数'!$E$6*'模板使用说明&amp;基础参数'!$E$11,J2143*'模板使用说明&amp;基础参数'!$E$6*'模板使用说明&amp;基础参数'!$E$10)),IF(L2143="删除",J2143*'模板使用说明&amp;基础参数'!$E$7*'模板使用说明&amp;基础参数'!$E$12,IF(L2143="修改",J2143*'模板使用说明&amp;基础参数'!$E$7*'模板使用说明&amp;基础参数'!$E$11,J2143*'模板使用说明&amp;基础参数'!$E$7*'模板使用说明&amp;基础参数'!$E$10)))))</f>
        <v/>
      </c>
      <c r="N2143" s="83"/>
    </row>
    <row r="2144" ht="14.4" customHeight="1" spans="1:14">
      <c r="A2144" s="68">
        <f t="shared" si="34"/>
        <v>2139</v>
      </c>
      <c r="B2144" s="69"/>
      <c r="C2144" s="69"/>
      <c r="D2144" s="69"/>
      <c r="E2144" s="69"/>
      <c r="F2144" s="70"/>
      <c r="G2144" s="70"/>
      <c r="H2144" s="70"/>
      <c r="I2144" s="68"/>
      <c r="J2144" s="8" t="str">
        <f>IF(I2144="ILF",IF($C$1="预估功能点",'模板使用说明&amp;基础参数'!$E$15,'模板使用说明&amp;基础参数'!$E$22),IF(I2144="EIF",IF($C$1="预估功能点",'模板使用说明&amp;基础参数'!$E$16,'模板使用说明&amp;基础参数'!$E$23),IF(I2144="EI",IF($C$1="预估功能点",'模板使用说明&amp;基础参数'!$E$17,'模板使用说明&amp;基础参数'!$E$24),IF(I2144="EO",IF($C$1="预估功能点",'模板使用说明&amp;基础参数'!$E$18,'模板使用说明&amp;基础参数'!$E$25),IF(I2144="EQ",IF($C$1="预估功能点",'模板使用说明&amp;基础参数'!$E$19,'模板使用说明&amp;基础参数'!$E$26),"")))))</f>
        <v/>
      </c>
      <c r="K2144" s="81"/>
      <c r="L2144" s="81"/>
      <c r="M2144" s="82" t="str">
        <f>IF(J2144="","",IF(K2144="高",IF(L2144="删除",J2144*'模板使用说明&amp;基础参数'!$E$5*'模板使用说明&amp;基础参数'!$E$12,IF(L2144="修改",J2144*'模板使用说明&amp;基础参数'!$E$5*'模板使用说明&amp;基础参数'!$E$11,J2144*'模板使用说明&amp;基础参数'!$E$5*'模板使用说明&amp;基础参数'!$E$10)),IF(K2144="中",IF(L2144="删除",J2144*'模板使用说明&amp;基础参数'!$E$6*'模板使用说明&amp;基础参数'!$E$12,IF(L2144="修改",J2144*'模板使用说明&amp;基础参数'!$E$6*'模板使用说明&amp;基础参数'!$E$11,J2144*'模板使用说明&amp;基础参数'!$E$6*'模板使用说明&amp;基础参数'!$E$10)),IF(L2144="删除",J2144*'模板使用说明&amp;基础参数'!$E$7*'模板使用说明&amp;基础参数'!$E$12,IF(L2144="修改",J2144*'模板使用说明&amp;基础参数'!$E$7*'模板使用说明&amp;基础参数'!$E$11,J2144*'模板使用说明&amp;基础参数'!$E$7*'模板使用说明&amp;基础参数'!$E$10)))))</f>
        <v/>
      </c>
      <c r="N2144" s="83"/>
    </row>
    <row r="2145" ht="14.4" customHeight="1" spans="1:14">
      <c r="A2145" s="68">
        <f t="shared" si="34"/>
        <v>2140</v>
      </c>
      <c r="B2145" s="69"/>
      <c r="C2145" s="69"/>
      <c r="D2145" s="69"/>
      <c r="E2145" s="69"/>
      <c r="F2145" s="70"/>
      <c r="G2145" s="70"/>
      <c r="H2145" s="70"/>
      <c r="I2145" s="68"/>
      <c r="J2145" s="8" t="str">
        <f>IF(I2145="ILF",IF($C$1="预估功能点",'模板使用说明&amp;基础参数'!$E$15,'模板使用说明&amp;基础参数'!$E$22),IF(I2145="EIF",IF($C$1="预估功能点",'模板使用说明&amp;基础参数'!$E$16,'模板使用说明&amp;基础参数'!$E$23),IF(I2145="EI",IF($C$1="预估功能点",'模板使用说明&amp;基础参数'!$E$17,'模板使用说明&amp;基础参数'!$E$24),IF(I2145="EO",IF($C$1="预估功能点",'模板使用说明&amp;基础参数'!$E$18,'模板使用说明&amp;基础参数'!$E$25),IF(I2145="EQ",IF($C$1="预估功能点",'模板使用说明&amp;基础参数'!$E$19,'模板使用说明&amp;基础参数'!$E$26),"")))))</f>
        <v/>
      </c>
      <c r="K2145" s="81"/>
      <c r="L2145" s="81"/>
      <c r="M2145" s="82" t="str">
        <f>IF(J2145="","",IF(K2145="高",IF(L2145="删除",J2145*'模板使用说明&amp;基础参数'!$E$5*'模板使用说明&amp;基础参数'!$E$12,IF(L2145="修改",J2145*'模板使用说明&amp;基础参数'!$E$5*'模板使用说明&amp;基础参数'!$E$11,J2145*'模板使用说明&amp;基础参数'!$E$5*'模板使用说明&amp;基础参数'!$E$10)),IF(K2145="中",IF(L2145="删除",J2145*'模板使用说明&amp;基础参数'!$E$6*'模板使用说明&amp;基础参数'!$E$12,IF(L2145="修改",J2145*'模板使用说明&amp;基础参数'!$E$6*'模板使用说明&amp;基础参数'!$E$11,J2145*'模板使用说明&amp;基础参数'!$E$6*'模板使用说明&amp;基础参数'!$E$10)),IF(L2145="删除",J2145*'模板使用说明&amp;基础参数'!$E$7*'模板使用说明&amp;基础参数'!$E$12,IF(L2145="修改",J2145*'模板使用说明&amp;基础参数'!$E$7*'模板使用说明&amp;基础参数'!$E$11,J2145*'模板使用说明&amp;基础参数'!$E$7*'模板使用说明&amp;基础参数'!$E$10)))))</f>
        <v/>
      </c>
      <c r="N2145" s="83"/>
    </row>
    <row r="2146" ht="14.4" customHeight="1" spans="1:14">
      <c r="A2146" s="68">
        <f t="shared" si="34"/>
        <v>2141</v>
      </c>
      <c r="B2146" s="69"/>
      <c r="C2146" s="69"/>
      <c r="D2146" s="69"/>
      <c r="E2146" s="69"/>
      <c r="F2146" s="70"/>
      <c r="G2146" s="70"/>
      <c r="H2146" s="70"/>
      <c r="I2146" s="68"/>
      <c r="J2146" s="8" t="str">
        <f>IF(I2146="ILF",IF($C$1="预估功能点",'模板使用说明&amp;基础参数'!$E$15,'模板使用说明&amp;基础参数'!$E$22),IF(I2146="EIF",IF($C$1="预估功能点",'模板使用说明&amp;基础参数'!$E$16,'模板使用说明&amp;基础参数'!$E$23),IF(I2146="EI",IF($C$1="预估功能点",'模板使用说明&amp;基础参数'!$E$17,'模板使用说明&amp;基础参数'!$E$24),IF(I2146="EO",IF($C$1="预估功能点",'模板使用说明&amp;基础参数'!$E$18,'模板使用说明&amp;基础参数'!$E$25),IF(I2146="EQ",IF($C$1="预估功能点",'模板使用说明&amp;基础参数'!$E$19,'模板使用说明&amp;基础参数'!$E$26),"")))))</f>
        <v/>
      </c>
      <c r="K2146" s="81"/>
      <c r="L2146" s="81"/>
      <c r="M2146" s="82" t="str">
        <f>IF(J2146="","",IF(K2146="高",IF(L2146="删除",J2146*'模板使用说明&amp;基础参数'!$E$5*'模板使用说明&amp;基础参数'!$E$12,IF(L2146="修改",J2146*'模板使用说明&amp;基础参数'!$E$5*'模板使用说明&amp;基础参数'!$E$11,J2146*'模板使用说明&amp;基础参数'!$E$5*'模板使用说明&amp;基础参数'!$E$10)),IF(K2146="中",IF(L2146="删除",J2146*'模板使用说明&amp;基础参数'!$E$6*'模板使用说明&amp;基础参数'!$E$12,IF(L2146="修改",J2146*'模板使用说明&amp;基础参数'!$E$6*'模板使用说明&amp;基础参数'!$E$11,J2146*'模板使用说明&amp;基础参数'!$E$6*'模板使用说明&amp;基础参数'!$E$10)),IF(L2146="删除",J2146*'模板使用说明&amp;基础参数'!$E$7*'模板使用说明&amp;基础参数'!$E$12,IF(L2146="修改",J2146*'模板使用说明&amp;基础参数'!$E$7*'模板使用说明&amp;基础参数'!$E$11,J2146*'模板使用说明&amp;基础参数'!$E$7*'模板使用说明&amp;基础参数'!$E$10)))))</f>
        <v/>
      </c>
      <c r="N2146" s="83"/>
    </row>
    <row r="2147" ht="14.4" customHeight="1" spans="1:14">
      <c r="A2147" s="68">
        <f t="shared" si="34"/>
        <v>2142</v>
      </c>
      <c r="B2147" s="69"/>
      <c r="C2147" s="69"/>
      <c r="D2147" s="69"/>
      <c r="E2147" s="69"/>
      <c r="F2147" s="70"/>
      <c r="G2147" s="70"/>
      <c r="H2147" s="70"/>
      <c r="I2147" s="68"/>
      <c r="J2147" s="8" t="str">
        <f>IF(I2147="ILF",IF($C$1="预估功能点",'模板使用说明&amp;基础参数'!$E$15,'模板使用说明&amp;基础参数'!$E$22),IF(I2147="EIF",IF($C$1="预估功能点",'模板使用说明&amp;基础参数'!$E$16,'模板使用说明&amp;基础参数'!$E$23),IF(I2147="EI",IF($C$1="预估功能点",'模板使用说明&amp;基础参数'!$E$17,'模板使用说明&amp;基础参数'!$E$24),IF(I2147="EO",IF($C$1="预估功能点",'模板使用说明&amp;基础参数'!$E$18,'模板使用说明&amp;基础参数'!$E$25),IF(I2147="EQ",IF($C$1="预估功能点",'模板使用说明&amp;基础参数'!$E$19,'模板使用说明&amp;基础参数'!$E$26),"")))))</f>
        <v/>
      </c>
      <c r="K2147" s="81"/>
      <c r="L2147" s="81"/>
      <c r="M2147" s="82" t="str">
        <f>IF(J2147="","",IF(K2147="高",IF(L2147="删除",J2147*'模板使用说明&amp;基础参数'!$E$5*'模板使用说明&amp;基础参数'!$E$12,IF(L2147="修改",J2147*'模板使用说明&amp;基础参数'!$E$5*'模板使用说明&amp;基础参数'!$E$11,J2147*'模板使用说明&amp;基础参数'!$E$5*'模板使用说明&amp;基础参数'!$E$10)),IF(K2147="中",IF(L2147="删除",J2147*'模板使用说明&amp;基础参数'!$E$6*'模板使用说明&amp;基础参数'!$E$12,IF(L2147="修改",J2147*'模板使用说明&amp;基础参数'!$E$6*'模板使用说明&amp;基础参数'!$E$11,J2147*'模板使用说明&amp;基础参数'!$E$6*'模板使用说明&amp;基础参数'!$E$10)),IF(L2147="删除",J2147*'模板使用说明&amp;基础参数'!$E$7*'模板使用说明&amp;基础参数'!$E$12,IF(L2147="修改",J2147*'模板使用说明&amp;基础参数'!$E$7*'模板使用说明&amp;基础参数'!$E$11,J2147*'模板使用说明&amp;基础参数'!$E$7*'模板使用说明&amp;基础参数'!$E$10)))))</f>
        <v/>
      </c>
      <c r="N2147" s="83"/>
    </row>
    <row r="2148" ht="14.4" customHeight="1" spans="1:14">
      <c r="A2148" s="68">
        <f t="shared" si="34"/>
        <v>2143</v>
      </c>
      <c r="B2148" s="69"/>
      <c r="C2148" s="69"/>
      <c r="D2148" s="69"/>
      <c r="E2148" s="69"/>
      <c r="F2148" s="70"/>
      <c r="G2148" s="70"/>
      <c r="H2148" s="70"/>
      <c r="I2148" s="68"/>
      <c r="J2148" s="8" t="str">
        <f>IF(I2148="ILF",IF($C$1="预估功能点",'模板使用说明&amp;基础参数'!$E$15,'模板使用说明&amp;基础参数'!$E$22),IF(I2148="EIF",IF($C$1="预估功能点",'模板使用说明&amp;基础参数'!$E$16,'模板使用说明&amp;基础参数'!$E$23),IF(I2148="EI",IF($C$1="预估功能点",'模板使用说明&amp;基础参数'!$E$17,'模板使用说明&amp;基础参数'!$E$24),IF(I2148="EO",IF($C$1="预估功能点",'模板使用说明&amp;基础参数'!$E$18,'模板使用说明&amp;基础参数'!$E$25),IF(I2148="EQ",IF($C$1="预估功能点",'模板使用说明&amp;基础参数'!$E$19,'模板使用说明&amp;基础参数'!$E$26),"")))))</f>
        <v/>
      </c>
      <c r="K2148" s="81"/>
      <c r="L2148" s="81"/>
      <c r="M2148" s="82" t="str">
        <f>IF(J2148="","",IF(K2148="高",IF(L2148="删除",J2148*'模板使用说明&amp;基础参数'!$E$5*'模板使用说明&amp;基础参数'!$E$12,IF(L2148="修改",J2148*'模板使用说明&amp;基础参数'!$E$5*'模板使用说明&amp;基础参数'!$E$11,J2148*'模板使用说明&amp;基础参数'!$E$5*'模板使用说明&amp;基础参数'!$E$10)),IF(K2148="中",IF(L2148="删除",J2148*'模板使用说明&amp;基础参数'!$E$6*'模板使用说明&amp;基础参数'!$E$12,IF(L2148="修改",J2148*'模板使用说明&amp;基础参数'!$E$6*'模板使用说明&amp;基础参数'!$E$11,J2148*'模板使用说明&amp;基础参数'!$E$6*'模板使用说明&amp;基础参数'!$E$10)),IF(L2148="删除",J2148*'模板使用说明&amp;基础参数'!$E$7*'模板使用说明&amp;基础参数'!$E$12,IF(L2148="修改",J2148*'模板使用说明&amp;基础参数'!$E$7*'模板使用说明&amp;基础参数'!$E$11,J2148*'模板使用说明&amp;基础参数'!$E$7*'模板使用说明&amp;基础参数'!$E$10)))))</f>
        <v/>
      </c>
      <c r="N2148" s="83"/>
    </row>
    <row r="2149" ht="14.4" customHeight="1" spans="1:14">
      <c r="A2149" s="68">
        <f t="shared" si="34"/>
        <v>2144</v>
      </c>
      <c r="B2149" s="69"/>
      <c r="C2149" s="69"/>
      <c r="D2149" s="69"/>
      <c r="E2149" s="69"/>
      <c r="F2149" s="70"/>
      <c r="G2149" s="70"/>
      <c r="H2149" s="70"/>
      <c r="I2149" s="68"/>
      <c r="J2149" s="8" t="str">
        <f>IF(I2149="ILF",IF($C$1="预估功能点",'模板使用说明&amp;基础参数'!$E$15,'模板使用说明&amp;基础参数'!$E$22),IF(I2149="EIF",IF($C$1="预估功能点",'模板使用说明&amp;基础参数'!$E$16,'模板使用说明&amp;基础参数'!$E$23),IF(I2149="EI",IF($C$1="预估功能点",'模板使用说明&amp;基础参数'!$E$17,'模板使用说明&amp;基础参数'!$E$24),IF(I2149="EO",IF($C$1="预估功能点",'模板使用说明&amp;基础参数'!$E$18,'模板使用说明&amp;基础参数'!$E$25),IF(I2149="EQ",IF($C$1="预估功能点",'模板使用说明&amp;基础参数'!$E$19,'模板使用说明&amp;基础参数'!$E$26),"")))))</f>
        <v/>
      </c>
      <c r="K2149" s="81"/>
      <c r="L2149" s="81"/>
      <c r="M2149" s="82" t="str">
        <f>IF(J2149="","",IF(K2149="高",IF(L2149="删除",J2149*'模板使用说明&amp;基础参数'!$E$5*'模板使用说明&amp;基础参数'!$E$12,IF(L2149="修改",J2149*'模板使用说明&amp;基础参数'!$E$5*'模板使用说明&amp;基础参数'!$E$11,J2149*'模板使用说明&amp;基础参数'!$E$5*'模板使用说明&amp;基础参数'!$E$10)),IF(K2149="中",IF(L2149="删除",J2149*'模板使用说明&amp;基础参数'!$E$6*'模板使用说明&amp;基础参数'!$E$12,IF(L2149="修改",J2149*'模板使用说明&amp;基础参数'!$E$6*'模板使用说明&amp;基础参数'!$E$11,J2149*'模板使用说明&amp;基础参数'!$E$6*'模板使用说明&amp;基础参数'!$E$10)),IF(L2149="删除",J2149*'模板使用说明&amp;基础参数'!$E$7*'模板使用说明&amp;基础参数'!$E$12,IF(L2149="修改",J2149*'模板使用说明&amp;基础参数'!$E$7*'模板使用说明&amp;基础参数'!$E$11,J2149*'模板使用说明&amp;基础参数'!$E$7*'模板使用说明&amp;基础参数'!$E$10)))))</f>
        <v/>
      </c>
      <c r="N2149" s="83"/>
    </row>
    <row r="2150" ht="14.4" customHeight="1" spans="1:14">
      <c r="A2150" s="68">
        <f t="shared" si="34"/>
        <v>2145</v>
      </c>
      <c r="B2150" s="69"/>
      <c r="C2150" s="69"/>
      <c r="D2150" s="69"/>
      <c r="E2150" s="69"/>
      <c r="F2150" s="70"/>
      <c r="G2150" s="70"/>
      <c r="H2150" s="70"/>
      <c r="I2150" s="68"/>
      <c r="J2150" s="8" t="str">
        <f>IF(I2150="ILF",IF($C$1="预估功能点",'模板使用说明&amp;基础参数'!$E$15,'模板使用说明&amp;基础参数'!$E$22),IF(I2150="EIF",IF($C$1="预估功能点",'模板使用说明&amp;基础参数'!$E$16,'模板使用说明&amp;基础参数'!$E$23),IF(I2150="EI",IF($C$1="预估功能点",'模板使用说明&amp;基础参数'!$E$17,'模板使用说明&amp;基础参数'!$E$24),IF(I2150="EO",IF($C$1="预估功能点",'模板使用说明&amp;基础参数'!$E$18,'模板使用说明&amp;基础参数'!$E$25),IF(I2150="EQ",IF($C$1="预估功能点",'模板使用说明&amp;基础参数'!$E$19,'模板使用说明&amp;基础参数'!$E$26),"")))))</f>
        <v/>
      </c>
      <c r="K2150" s="81"/>
      <c r="L2150" s="81"/>
      <c r="M2150" s="82" t="str">
        <f>IF(J2150="","",IF(K2150="高",IF(L2150="删除",J2150*'模板使用说明&amp;基础参数'!$E$5*'模板使用说明&amp;基础参数'!$E$12,IF(L2150="修改",J2150*'模板使用说明&amp;基础参数'!$E$5*'模板使用说明&amp;基础参数'!$E$11,J2150*'模板使用说明&amp;基础参数'!$E$5*'模板使用说明&amp;基础参数'!$E$10)),IF(K2150="中",IF(L2150="删除",J2150*'模板使用说明&amp;基础参数'!$E$6*'模板使用说明&amp;基础参数'!$E$12,IF(L2150="修改",J2150*'模板使用说明&amp;基础参数'!$E$6*'模板使用说明&amp;基础参数'!$E$11,J2150*'模板使用说明&amp;基础参数'!$E$6*'模板使用说明&amp;基础参数'!$E$10)),IF(L2150="删除",J2150*'模板使用说明&amp;基础参数'!$E$7*'模板使用说明&amp;基础参数'!$E$12,IF(L2150="修改",J2150*'模板使用说明&amp;基础参数'!$E$7*'模板使用说明&amp;基础参数'!$E$11,J2150*'模板使用说明&amp;基础参数'!$E$7*'模板使用说明&amp;基础参数'!$E$10)))))</f>
        <v/>
      </c>
      <c r="N2150" s="83"/>
    </row>
    <row r="2151" ht="14.4" customHeight="1" spans="1:14">
      <c r="A2151" s="68">
        <f t="shared" si="34"/>
        <v>2146</v>
      </c>
      <c r="B2151" s="69"/>
      <c r="C2151" s="69"/>
      <c r="D2151" s="69"/>
      <c r="E2151" s="69"/>
      <c r="F2151" s="70"/>
      <c r="G2151" s="70"/>
      <c r="H2151" s="70"/>
      <c r="I2151" s="68"/>
      <c r="J2151" s="8" t="str">
        <f>IF(I2151="ILF",IF($C$1="预估功能点",'模板使用说明&amp;基础参数'!$E$15,'模板使用说明&amp;基础参数'!$E$22),IF(I2151="EIF",IF($C$1="预估功能点",'模板使用说明&amp;基础参数'!$E$16,'模板使用说明&amp;基础参数'!$E$23),IF(I2151="EI",IF($C$1="预估功能点",'模板使用说明&amp;基础参数'!$E$17,'模板使用说明&amp;基础参数'!$E$24),IF(I2151="EO",IF($C$1="预估功能点",'模板使用说明&amp;基础参数'!$E$18,'模板使用说明&amp;基础参数'!$E$25),IF(I2151="EQ",IF($C$1="预估功能点",'模板使用说明&amp;基础参数'!$E$19,'模板使用说明&amp;基础参数'!$E$26),"")))))</f>
        <v/>
      </c>
      <c r="K2151" s="81"/>
      <c r="L2151" s="81"/>
      <c r="M2151" s="82" t="str">
        <f>IF(J2151="","",IF(K2151="高",IF(L2151="删除",J2151*'模板使用说明&amp;基础参数'!$E$5*'模板使用说明&amp;基础参数'!$E$12,IF(L2151="修改",J2151*'模板使用说明&amp;基础参数'!$E$5*'模板使用说明&amp;基础参数'!$E$11,J2151*'模板使用说明&amp;基础参数'!$E$5*'模板使用说明&amp;基础参数'!$E$10)),IF(K2151="中",IF(L2151="删除",J2151*'模板使用说明&amp;基础参数'!$E$6*'模板使用说明&amp;基础参数'!$E$12,IF(L2151="修改",J2151*'模板使用说明&amp;基础参数'!$E$6*'模板使用说明&amp;基础参数'!$E$11,J2151*'模板使用说明&amp;基础参数'!$E$6*'模板使用说明&amp;基础参数'!$E$10)),IF(L2151="删除",J2151*'模板使用说明&amp;基础参数'!$E$7*'模板使用说明&amp;基础参数'!$E$12,IF(L2151="修改",J2151*'模板使用说明&amp;基础参数'!$E$7*'模板使用说明&amp;基础参数'!$E$11,J2151*'模板使用说明&amp;基础参数'!$E$7*'模板使用说明&amp;基础参数'!$E$10)))))</f>
        <v/>
      </c>
      <c r="N2151" s="83"/>
    </row>
    <row r="2152" ht="14.4" customHeight="1" spans="1:14">
      <c r="A2152" s="68">
        <f t="shared" si="34"/>
        <v>2147</v>
      </c>
      <c r="B2152" s="69"/>
      <c r="C2152" s="69"/>
      <c r="D2152" s="69"/>
      <c r="E2152" s="69"/>
      <c r="F2152" s="70"/>
      <c r="G2152" s="70"/>
      <c r="H2152" s="70"/>
      <c r="I2152" s="68"/>
      <c r="J2152" s="8" t="str">
        <f>IF(I2152="ILF",IF($C$1="预估功能点",'模板使用说明&amp;基础参数'!$E$15,'模板使用说明&amp;基础参数'!$E$22),IF(I2152="EIF",IF($C$1="预估功能点",'模板使用说明&amp;基础参数'!$E$16,'模板使用说明&amp;基础参数'!$E$23),IF(I2152="EI",IF($C$1="预估功能点",'模板使用说明&amp;基础参数'!$E$17,'模板使用说明&amp;基础参数'!$E$24),IF(I2152="EO",IF($C$1="预估功能点",'模板使用说明&amp;基础参数'!$E$18,'模板使用说明&amp;基础参数'!$E$25),IF(I2152="EQ",IF($C$1="预估功能点",'模板使用说明&amp;基础参数'!$E$19,'模板使用说明&amp;基础参数'!$E$26),"")))))</f>
        <v/>
      </c>
      <c r="K2152" s="81"/>
      <c r="L2152" s="81"/>
      <c r="M2152" s="82" t="str">
        <f>IF(J2152="","",IF(K2152="高",IF(L2152="删除",J2152*'模板使用说明&amp;基础参数'!$E$5*'模板使用说明&amp;基础参数'!$E$12,IF(L2152="修改",J2152*'模板使用说明&amp;基础参数'!$E$5*'模板使用说明&amp;基础参数'!$E$11,J2152*'模板使用说明&amp;基础参数'!$E$5*'模板使用说明&amp;基础参数'!$E$10)),IF(K2152="中",IF(L2152="删除",J2152*'模板使用说明&amp;基础参数'!$E$6*'模板使用说明&amp;基础参数'!$E$12,IF(L2152="修改",J2152*'模板使用说明&amp;基础参数'!$E$6*'模板使用说明&amp;基础参数'!$E$11,J2152*'模板使用说明&amp;基础参数'!$E$6*'模板使用说明&amp;基础参数'!$E$10)),IF(L2152="删除",J2152*'模板使用说明&amp;基础参数'!$E$7*'模板使用说明&amp;基础参数'!$E$12,IF(L2152="修改",J2152*'模板使用说明&amp;基础参数'!$E$7*'模板使用说明&amp;基础参数'!$E$11,J2152*'模板使用说明&amp;基础参数'!$E$7*'模板使用说明&amp;基础参数'!$E$10)))))</f>
        <v/>
      </c>
      <c r="N2152" s="83"/>
    </row>
    <row r="2153" ht="14.4" customHeight="1" spans="1:14">
      <c r="A2153" s="68">
        <f t="shared" si="34"/>
        <v>2148</v>
      </c>
      <c r="B2153" s="69"/>
      <c r="C2153" s="69"/>
      <c r="D2153" s="69"/>
      <c r="E2153" s="69"/>
      <c r="F2153" s="70"/>
      <c r="G2153" s="70"/>
      <c r="H2153" s="70"/>
      <c r="I2153" s="68"/>
      <c r="J2153" s="8" t="str">
        <f>IF(I2153="ILF",IF($C$1="预估功能点",'模板使用说明&amp;基础参数'!$E$15,'模板使用说明&amp;基础参数'!$E$22),IF(I2153="EIF",IF($C$1="预估功能点",'模板使用说明&amp;基础参数'!$E$16,'模板使用说明&amp;基础参数'!$E$23),IF(I2153="EI",IF($C$1="预估功能点",'模板使用说明&amp;基础参数'!$E$17,'模板使用说明&amp;基础参数'!$E$24),IF(I2153="EO",IF($C$1="预估功能点",'模板使用说明&amp;基础参数'!$E$18,'模板使用说明&amp;基础参数'!$E$25),IF(I2153="EQ",IF($C$1="预估功能点",'模板使用说明&amp;基础参数'!$E$19,'模板使用说明&amp;基础参数'!$E$26),"")))))</f>
        <v/>
      </c>
      <c r="K2153" s="81"/>
      <c r="L2153" s="81"/>
      <c r="M2153" s="82" t="str">
        <f>IF(J2153="","",IF(K2153="高",IF(L2153="删除",J2153*'模板使用说明&amp;基础参数'!$E$5*'模板使用说明&amp;基础参数'!$E$12,IF(L2153="修改",J2153*'模板使用说明&amp;基础参数'!$E$5*'模板使用说明&amp;基础参数'!$E$11,J2153*'模板使用说明&amp;基础参数'!$E$5*'模板使用说明&amp;基础参数'!$E$10)),IF(K2153="中",IF(L2153="删除",J2153*'模板使用说明&amp;基础参数'!$E$6*'模板使用说明&amp;基础参数'!$E$12,IF(L2153="修改",J2153*'模板使用说明&amp;基础参数'!$E$6*'模板使用说明&amp;基础参数'!$E$11,J2153*'模板使用说明&amp;基础参数'!$E$6*'模板使用说明&amp;基础参数'!$E$10)),IF(L2153="删除",J2153*'模板使用说明&amp;基础参数'!$E$7*'模板使用说明&amp;基础参数'!$E$12,IF(L2153="修改",J2153*'模板使用说明&amp;基础参数'!$E$7*'模板使用说明&amp;基础参数'!$E$11,J2153*'模板使用说明&amp;基础参数'!$E$7*'模板使用说明&amp;基础参数'!$E$10)))))</f>
        <v/>
      </c>
      <c r="N2153" s="83"/>
    </row>
    <row r="2154" ht="14.4" customHeight="1" spans="1:14">
      <c r="A2154" s="68">
        <f t="shared" si="34"/>
        <v>2149</v>
      </c>
      <c r="B2154" s="69"/>
      <c r="C2154" s="69"/>
      <c r="D2154" s="69"/>
      <c r="E2154" s="69"/>
      <c r="F2154" s="70"/>
      <c r="G2154" s="70"/>
      <c r="H2154" s="70"/>
      <c r="I2154" s="68"/>
      <c r="J2154" s="8" t="str">
        <f>IF(I2154="ILF",IF($C$1="预估功能点",'模板使用说明&amp;基础参数'!$E$15,'模板使用说明&amp;基础参数'!$E$22),IF(I2154="EIF",IF($C$1="预估功能点",'模板使用说明&amp;基础参数'!$E$16,'模板使用说明&amp;基础参数'!$E$23),IF(I2154="EI",IF($C$1="预估功能点",'模板使用说明&amp;基础参数'!$E$17,'模板使用说明&amp;基础参数'!$E$24),IF(I2154="EO",IF($C$1="预估功能点",'模板使用说明&amp;基础参数'!$E$18,'模板使用说明&amp;基础参数'!$E$25),IF(I2154="EQ",IF($C$1="预估功能点",'模板使用说明&amp;基础参数'!$E$19,'模板使用说明&amp;基础参数'!$E$26),"")))))</f>
        <v/>
      </c>
      <c r="K2154" s="81"/>
      <c r="L2154" s="81"/>
      <c r="M2154" s="82" t="str">
        <f>IF(J2154="","",IF(K2154="高",IF(L2154="删除",J2154*'模板使用说明&amp;基础参数'!$E$5*'模板使用说明&amp;基础参数'!$E$12,IF(L2154="修改",J2154*'模板使用说明&amp;基础参数'!$E$5*'模板使用说明&amp;基础参数'!$E$11,J2154*'模板使用说明&amp;基础参数'!$E$5*'模板使用说明&amp;基础参数'!$E$10)),IF(K2154="中",IF(L2154="删除",J2154*'模板使用说明&amp;基础参数'!$E$6*'模板使用说明&amp;基础参数'!$E$12,IF(L2154="修改",J2154*'模板使用说明&amp;基础参数'!$E$6*'模板使用说明&amp;基础参数'!$E$11,J2154*'模板使用说明&amp;基础参数'!$E$6*'模板使用说明&amp;基础参数'!$E$10)),IF(L2154="删除",J2154*'模板使用说明&amp;基础参数'!$E$7*'模板使用说明&amp;基础参数'!$E$12,IF(L2154="修改",J2154*'模板使用说明&amp;基础参数'!$E$7*'模板使用说明&amp;基础参数'!$E$11,J2154*'模板使用说明&amp;基础参数'!$E$7*'模板使用说明&amp;基础参数'!$E$10)))))</f>
        <v/>
      </c>
      <c r="N2154" s="83"/>
    </row>
    <row r="2155" ht="14.4" customHeight="1" spans="1:14">
      <c r="A2155" s="68">
        <f t="shared" si="34"/>
        <v>2150</v>
      </c>
      <c r="B2155" s="69"/>
      <c r="C2155" s="69"/>
      <c r="D2155" s="69"/>
      <c r="E2155" s="69"/>
      <c r="F2155" s="70"/>
      <c r="G2155" s="70"/>
      <c r="H2155" s="70"/>
      <c r="I2155" s="68"/>
      <c r="J2155" s="8" t="str">
        <f>IF(I2155="ILF",IF($C$1="预估功能点",'模板使用说明&amp;基础参数'!$E$15,'模板使用说明&amp;基础参数'!$E$22),IF(I2155="EIF",IF($C$1="预估功能点",'模板使用说明&amp;基础参数'!$E$16,'模板使用说明&amp;基础参数'!$E$23),IF(I2155="EI",IF($C$1="预估功能点",'模板使用说明&amp;基础参数'!$E$17,'模板使用说明&amp;基础参数'!$E$24),IF(I2155="EO",IF($C$1="预估功能点",'模板使用说明&amp;基础参数'!$E$18,'模板使用说明&amp;基础参数'!$E$25),IF(I2155="EQ",IF($C$1="预估功能点",'模板使用说明&amp;基础参数'!$E$19,'模板使用说明&amp;基础参数'!$E$26),"")))))</f>
        <v/>
      </c>
      <c r="K2155" s="81"/>
      <c r="L2155" s="81"/>
      <c r="M2155" s="82" t="str">
        <f>IF(J2155="","",IF(K2155="高",IF(L2155="删除",J2155*'模板使用说明&amp;基础参数'!$E$5*'模板使用说明&amp;基础参数'!$E$12,IF(L2155="修改",J2155*'模板使用说明&amp;基础参数'!$E$5*'模板使用说明&amp;基础参数'!$E$11,J2155*'模板使用说明&amp;基础参数'!$E$5*'模板使用说明&amp;基础参数'!$E$10)),IF(K2155="中",IF(L2155="删除",J2155*'模板使用说明&amp;基础参数'!$E$6*'模板使用说明&amp;基础参数'!$E$12,IF(L2155="修改",J2155*'模板使用说明&amp;基础参数'!$E$6*'模板使用说明&amp;基础参数'!$E$11,J2155*'模板使用说明&amp;基础参数'!$E$6*'模板使用说明&amp;基础参数'!$E$10)),IF(L2155="删除",J2155*'模板使用说明&amp;基础参数'!$E$7*'模板使用说明&amp;基础参数'!$E$12,IF(L2155="修改",J2155*'模板使用说明&amp;基础参数'!$E$7*'模板使用说明&amp;基础参数'!$E$11,J2155*'模板使用说明&amp;基础参数'!$E$7*'模板使用说明&amp;基础参数'!$E$10)))))</f>
        <v/>
      </c>
      <c r="N2155" s="83"/>
    </row>
    <row r="2156" ht="14.4" customHeight="1" spans="1:14">
      <c r="A2156" s="68">
        <f t="shared" si="34"/>
        <v>2151</v>
      </c>
      <c r="B2156" s="69"/>
      <c r="C2156" s="69"/>
      <c r="D2156" s="69"/>
      <c r="E2156" s="69"/>
      <c r="F2156" s="70"/>
      <c r="G2156" s="70"/>
      <c r="H2156" s="70"/>
      <c r="I2156" s="68"/>
      <c r="J2156" s="8" t="str">
        <f>IF(I2156="ILF",IF($C$1="预估功能点",'模板使用说明&amp;基础参数'!$E$15,'模板使用说明&amp;基础参数'!$E$22),IF(I2156="EIF",IF($C$1="预估功能点",'模板使用说明&amp;基础参数'!$E$16,'模板使用说明&amp;基础参数'!$E$23),IF(I2156="EI",IF($C$1="预估功能点",'模板使用说明&amp;基础参数'!$E$17,'模板使用说明&amp;基础参数'!$E$24),IF(I2156="EO",IF($C$1="预估功能点",'模板使用说明&amp;基础参数'!$E$18,'模板使用说明&amp;基础参数'!$E$25),IF(I2156="EQ",IF($C$1="预估功能点",'模板使用说明&amp;基础参数'!$E$19,'模板使用说明&amp;基础参数'!$E$26),"")))))</f>
        <v/>
      </c>
      <c r="K2156" s="81"/>
      <c r="L2156" s="81"/>
      <c r="M2156" s="82" t="str">
        <f>IF(J2156="","",IF(K2156="高",IF(L2156="删除",J2156*'模板使用说明&amp;基础参数'!$E$5*'模板使用说明&amp;基础参数'!$E$12,IF(L2156="修改",J2156*'模板使用说明&amp;基础参数'!$E$5*'模板使用说明&amp;基础参数'!$E$11,J2156*'模板使用说明&amp;基础参数'!$E$5*'模板使用说明&amp;基础参数'!$E$10)),IF(K2156="中",IF(L2156="删除",J2156*'模板使用说明&amp;基础参数'!$E$6*'模板使用说明&amp;基础参数'!$E$12,IF(L2156="修改",J2156*'模板使用说明&amp;基础参数'!$E$6*'模板使用说明&amp;基础参数'!$E$11,J2156*'模板使用说明&amp;基础参数'!$E$6*'模板使用说明&amp;基础参数'!$E$10)),IF(L2156="删除",J2156*'模板使用说明&amp;基础参数'!$E$7*'模板使用说明&amp;基础参数'!$E$12,IF(L2156="修改",J2156*'模板使用说明&amp;基础参数'!$E$7*'模板使用说明&amp;基础参数'!$E$11,J2156*'模板使用说明&amp;基础参数'!$E$7*'模板使用说明&amp;基础参数'!$E$10)))))</f>
        <v/>
      </c>
      <c r="N2156" s="83"/>
    </row>
    <row r="2157" ht="14.4" customHeight="1" spans="1:14">
      <c r="A2157" s="68">
        <f t="shared" si="34"/>
        <v>2152</v>
      </c>
      <c r="B2157" s="69"/>
      <c r="C2157" s="69"/>
      <c r="D2157" s="69"/>
      <c r="E2157" s="69"/>
      <c r="F2157" s="70"/>
      <c r="G2157" s="70"/>
      <c r="H2157" s="70"/>
      <c r="I2157" s="68"/>
      <c r="J2157" s="8" t="str">
        <f>IF(I2157="ILF",IF($C$1="预估功能点",'模板使用说明&amp;基础参数'!$E$15,'模板使用说明&amp;基础参数'!$E$22),IF(I2157="EIF",IF($C$1="预估功能点",'模板使用说明&amp;基础参数'!$E$16,'模板使用说明&amp;基础参数'!$E$23),IF(I2157="EI",IF($C$1="预估功能点",'模板使用说明&amp;基础参数'!$E$17,'模板使用说明&amp;基础参数'!$E$24),IF(I2157="EO",IF($C$1="预估功能点",'模板使用说明&amp;基础参数'!$E$18,'模板使用说明&amp;基础参数'!$E$25),IF(I2157="EQ",IF($C$1="预估功能点",'模板使用说明&amp;基础参数'!$E$19,'模板使用说明&amp;基础参数'!$E$26),"")))))</f>
        <v/>
      </c>
      <c r="K2157" s="81"/>
      <c r="L2157" s="81"/>
      <c r="M2157" s="82" t="str">
        <f>IF(J2157="","",IF(K2157="高",IF(L2157="删除",J2157*'模板使用说明&amp;基础参数'!$E$5*'模板使用说明&amp;基础参数'!$E$12,IF(L2157="修改",J2157*'模板使用说明&amp;基础参数'!$E$5*'模板使用说明&amp;基础参数'!$E$11,J2157*'模板使用说明&amp;基础参数'!$E$5*'模板使用说明&amp;基础参数'!$E$10)),IF(K2157="中",IF(L2157="删除",J2157*'模板使用说明&amp;基础参数'!$E$6*'模板使用说明&amp;基础参数'!$E$12,IF(L2157="修改",J2157*'模板使用说明&amp;基础参数'!$E$6*'模板使用说明&amp;基础参数'!$E$11,J2157*'模板使用说明&amp;基础参数'!$E$6*'模板使用说明&amp;基础参数'!$E$10)),IF(L2157="删除",J2157*'模板使用说明&amp;基础参数'!$E$7*'模板使用说明&amp;基础参数'!$E$12,IF(L2157="修改",J2157*'模板使用说明&amp;基础参数'!$E$7*'模板使用说明&amp;基础参数'!$E$11,J2157*'模板使用说明&amp;基础参数'!$E$7*'模板使用说明&amp;基础参数'!$E$10)))))</f>
        <v/>
      </c>
      <c r="N2157" s="83"/>
    </row>
    <row r="2158" ht="14.4" customHeight="1" spans="1:14">
      <c r="A2158" s="68">
        <f t="shared" si="34"/>
        <v>2153</v>
      </c>
      <c r="B2158" s="69"/>
      <c r="C2158" s="69"/>
      <c r="D2158" s="69"/>
      <c r="E2158" s="69"/>
      <c r="F2158" s="70"/>
      <c r="G2158" s="70"/>
      <c r="H2158" s="70"/>
      <c r="I2158" s="68"/>
      <c r="J2158" s="8" t="str">
        <f>IF(I2158="ILF",IF($C$1="预估功能点",'模板使用说明&amp;基础参数'!$E$15,'模板使用说明&amp;基础参数'!$E$22),IF(I2158="EIF",IF($C$1="预估功能点",'模板使用说明&amp;基础参数'!$E$16,'模板使用说明&amp;基础参数'!$E$23),IF(I2158="EI",IF($C$1="预估功能点",'模板使用说明&amp;基础参数'!$E$17,'模板使用说明&amp;基础参数'!$E$24),IF(I2158="EO",IF($C$1="预估功能点",'模板使用说明&amp;基础参数'!$E$18,'模板使用说明&amp;基础参数'!$E$25),IF(I2158="EQ",IF($C$1="预估功能点",'模板使用说明&amp;基础参数'!$E$19,'模板使用说明&amp;基础参数'!$E$26),"")))))</f>
        <v/>
      </c>
      <c r="K2158" s="81"/>
      <c r="L2158" s="81"/>
      <c r="M2158" s="82" t="str">
        <f>IF(J2158="","",IF(K2158="高",IF(L2158="删除",J2158*'模板使用说明&amp;基础参数'!$E$5*'模板使用说明&amp;基础参数'!$E$12,IF(L2158="修改",J2158*'模板使用说明&amp;基础参数'!$E$5*'模板使用说明&amp;基础参数'!$E$11,J2158*'模板使用说明&amp;基础参数'!$E$5*'模板使用说明&amp;基础参数'!$E$10)),IF(K2158="中",IF(L2158="删除",J2158*'模板使用说明&amp;基础参数'!$E$6*'模板使用说明&amp;基础参数'!$E$12,IF(L2158="修改",J2158*'模板使用说明&amp;基础参数'!$E$6*'模板使用说明&amp;基础参数'!$E$11,J2158*'模板使用说明&amp;基础参数'!$E$6*'模板使用说明&amp;基础参数'!$E$10)),IF(L2158="删除",J2158*'模板使用说明&amp;基础参数'!$E$7*'模板使用说明&amp;基础参数'!$E$12,IF(L2158="修改",J2158*'模板使用说明&amp;基础参数'!$E$7*'模板使用说明&amp;基础参数'!$E$11,J2158*'模板使用说明&amp;基础参数'!$E$7*'模板使用说明&amp;基础参数'!$E$10)))))</f>
        <v/>
      </c>
      <c r="N2158" s="83"/>
    </row>
    <row r="2159" ht="14.4" customHeight="1" spans="1:14">
      <c r="A2159" s="68">
        <f t="shared" si="34"/>
        <v>2154</v>
      </c>
      <c r="B2159" s="69"/>
      <c r="C2159" s="69"/>
      <c r="D2159" s="69"/>
      <c r="E2159" s="69"/>
      <c r="F2159" s="70"/>
      <c r="G2159" s="70"/>
      <c r="H2159" s="70"/>
      <c r="I2159" s="68"/>
      <c r="J2159" s="8" t="str">
        <f>IF(I2159="ILF",IF($C$1="预估功能点",'模板使用说明&amp;基础参数'!$E$15,'模板使用说明&amp;基础参数'!$E$22),IF(I2159="EIF",IF($C$1="预估功能点",'模板使用说明&amp;基础参数'!$E$16,'模板使用说明&amp;基础参数'!$E$23),IF(I2159="EI",IF($C$1="预估功能点",'模板使用说明&amp;基础参数'!$E$17,'模板使用说明&amp;基础参数'!$E$24),IF(I2159="EO",IF($C$1="预估功能点",'模板使用说明&amp;基础参数'!$E$18,'模板使用说明&amp;基础参数'!$E$25),IF(I2159="EQ",IF($C$1="预估功能点",'模板使用说明&amp;基础参数'!$E$19,'模板使用说明&amp;基础参数'!$E$26),"")))))</f>
        <v/>
      </c>
      <c r="K2159" s="81"/>
      <c r="L2159" s="81"/>
      <c r="M2159" s="82" t="str">
        <f>IF(J2159="","",IF(K2159="高",IF(L2159="删除",J2159*'模板使用说明&amp;基础参数'!$E$5*'模板使用说明&amp;基础参数'!$E$12,IF(L2159="修改",J2159*'模板使用说明&amp;基础参数'!$E$5*'模板使用说明&amp;基础参数'!$E$11,J2159*'模板使用说明&amp;基础参数'!$E$5*'模板使用说明&amp;基础参数'!$E$10)),IF(K2159="中",IF(L2159="删除",J2159*'模板使用说明&amp;基础参数'!$E$6*'模板使用说明&amp;基础参数'!$E$12,IF(L2159="修改",J2159*'模板使用说明&amp;基础参数'!$E$6*'模板使用说明&amp;基础参数'!$E$11,J2159*'模板使用说明&amp;基础参数'!$E$6*'模板使用说明&amp;基础参数'!$E$10)),IF(L2159="删除",J2159*'模板使用说明&amp;基础参数'!$E$7*'模板使用说明&amp;基础参数'!$E$12,IF(L2159="修改",J2159*'模板使用说明&amp;基础参数'!$E$7*'模板使用说明&amp;基础参数'!$E$11,J2159*'模板使用说明&amp;基础参数'!$E$7*'模板使用说明&amp;基础参数'!$E$10)))))</f>
        <v/>
      </c>
      <c r="N2159" s="83"/>
    </row>
    <row r="2160" ht="14.4" customHeight="1" spans="1:14">
      <c r="A2160" s="68">
        <f t="shared" si="34"/>
        <v>2155</v>
      </c>
      <c r="B2160" s="69"/>
      <c r="C2160" s="69"/>
      <c r="D2160" s="69"/>
      <c r="E2160" s="69"/>
      <c r="F2160" s="70"/>
      <c r="G2160" s="70"/>
      <c r="H2160" s="70"/>
      <c r="I2160" s="68"/>
      <c r="J2160" s="8" t="str">
        <f>IF(I2160="ILF",IF($C$1="预估功能点",'模板使用说明&amp;基础参数'!$E$15,'模板使用说明&amp;基础参数'!$E$22),IF(I2160="EIF",IF($C$1="预估功能点",'模板使用说明&amp;基础参数'!$E$16,'模板使用说明&amp;基础参数'!$E$23),IF(I2160="EI",IF($C$1="预估功能点",'模板使用说明&amp;基础参数'!$E$17,'模板使用说明&amp;基础参数'!$E$24),IF(I2160="EO",IF($C$1="预估功能点",'模板使用说明&amp;基础参数'!$E$18,'模板使用说明&amp;基础参数'!$E$25),IF(I2160="EQ",IF($C$1="预估功能点",'模板使用说明&amp;基础参数'!$E$19,'模板使用说明&amp;基础参数'!$E$26),"")))))</f>
        <v/>
      </c>
      <c r="K2160" s="81"/>
      <c r="L2160" s="81"/>
      <c r="M2160" s="82" t="str">
        <f>IF(J2160="","",IF(K2160="高",IF(L2160="删除",J2160*'模板使用说明&amp;基础参数'!$E$5*'模板使用说明&amp;基础参数'!$E$12,IF(L2160="修改",J2160*'模板使用说明&amp;基础参数'!$E$5*'模板使用说明&amp;基础参数'!$E$11,J2160*'模板使用说明&amp;基础参数'!$E$5*'模板使用说明&amp;基础参数'!$E$10)),IF(K2160="中",IF(L2160="删除",J2160*'模板使用说明&amp;基础参数'!$E$6*'模板使用说明&amp;基础参数'!$E$12,IF(L2160="修改",J2160*'模板使用说明&amp;基础参数'!$E$6*'模板使用说明&amp;基础参数'!$E$11,J2160*'模板使用说明&amp;基础参数'!$E$6*'模板使用说明&amp;基础参数'!$E$10)),IF(L2160="删除",J2160*'模板使用说明&amp;基础参数'!$E$7*'模板使用说明&amp;基础参数'!$E$12,IF(L2160="修改",J2160*'模板使用说明&amp;基础参数'!$E$7*'模板使用说明&amp;基础参数'!$E$11,J2160*'模板使用说明&amp;基础参数'!$E$7*'模板使用说明&amp;基础参数'!$E$10)))))</f>
        <v/>
      </c>
      <c r="N2160" s="83"/>
    </row>
    <row r="2161" ht="14.4" customHeight="1" spans="1:14">
      <c r="A2161" s="68">
        <f t="shared" si="34"/>
        <v>2156</v>
      </c>
      <c r="B2161" s="69"/>
      <c r="C2161" s="69"/>
      <c r="D2161" s="69"/>
      <c r="E2161" s="69"/>
      <c r="F2161" s="70"/>
      <c r="G2161" s="70"/>
      <c r="H2161" s="70"/>
      <c r="I2161" s="68"/>
      <c r="J2161" s="8" t="str">
        <f>IF(I2161="ILF",IF($C$1="预估功能点",'模板使用说明&amp;基础参数'!$E$15,'模板使用说明&amp;基础参数'!$E$22),IF(I2161="EIF",IF($C$1="预估功能点",'模板使用说明&amp;基础参数'!$E$16,'模板使用说明&amp;基础参数'!$E$23),IF(I2161="EI",IF($C$1="预估功能点",'模板使用说明&amp;基础参数'!$E$17,'模板使用说明&amp;基础参数'!$E$24),IF(I2161="EO",IF($C$1="预估功能点",'模板使用说明&amp;基础参数'!$E$18,'模板使用说明&amp;基础参数'!$E$25),IF(I2161="EQ",IF($C$1="预估功能点",'模板使用说明&amp;基础参数'!$E$19,'模板使用说明&amp;基础参数'!$E$26),"")))))</f>
        <v/>
      </c>
      <c r="K2161" s="81"/>
      <c r="L2161" s="81"/>
      <c r="M2161" s="82" t="str">
        <f>IF(J2161="","",IF(K2161="高",IF(L2161="删除",J2161*'模板使用说明&amp;基础参数'!$E$5*'模板使用说明&amp;基础参数'!$E$12,IF(L2161="修改",J2161*'模板使用说明&amp;基础参数'!$E$5*'模板使用说明&amp;基础参数'!$E$11,J2161*'模板使用说明&amp;基础参数'!$E$5*'模板使用说明&amp;基础参数'!$E$10)),IF(K2161="中",IF(L2161="删除",J2161*'模板使用说明&amp;基础参数'!$E$6*'模板使用说明&amp;基础参数'!$E$12,IF(L2161="修改",J2161*'模板使用说明&amp;基础参数'!$E$6*'模板使用说明&amp;基础参数'!$E$11,J2161*'模板使用说明&amp;基础参数'!$E$6*'模板使用说明&amp;基础参数'!$E$10)),IF(L2161="删除",J2161*'模板使用说明&amp;基础参数'!$E$7*'模板使用说明&amp;基础参数'!$E$12,IF(L2161="修改",J2161*'模板使用说明&amp;基础参数'!$E$7*'模板使用说明&amp;基础参数'!$E$11,J2161*'模板使用说明&amp;基础参数'!$E$7*'模板使用说明&amp;基础参数'!$E$10)))))</f>
        <v/>
      </c>
      <c r="N2161" s="83"/>
    </row>
    <row r="2162" ht="14.4" customHeight="1" spans="1:14">
      <c r="A2162" s="68">
        <f t="shared" si="34"/>
        <v>2157</v>
      </c>
      <c r="B2162" s="69"/>
      <c r="C2162" s="69"/>
      <c r="D2162" s="69"/>
      <c r="E2162" s="69"/>
      <c r="F2162" s="70"/>
      <c r="G2162" s="70"/>
      <c r="H2162" s="70"/>
      <c r="I2162" s="68"/>
      <c r="J2162" s="8" t="str">
        <f>IF(I2162="ILF",IF($C$1="预估功能点",'模板使用说明&amp;基础参数'!$E$15,'模板使用说明&amp;基础参数'!$E$22),IF(I2162="EIF",IF($C$1="预估功能点",'模板使用说明&amp;基础参数'!$E$16,'模板使用说明&amp;基础参数'!$E$23),IF(I2162="EI",IF($C$1="预估功能点",'模板使用说明&amp;基础参数'!$E$17,'模板使用说明&amp;基础参数'!$E$24),IF(I2162="EO",IF($C$1="预估功能点",'模板使用说明&amp;基础参数'!$E$18,'模板使用说明&amp;基础参数'!$E$25),IF(I2162="EQ",IF($C$1="预估功能点",'模板使用说明&amp;基础参数'!$E$19,'模板使用说明&amp;基础参数'!$E$26),"")))))</f>
        <v/>
      </c>
      <c r="K2162" s="81"/>
      <c r="L2162" s="81"/>
      <c r="M2162" s="82" t="str">
        <f>IF(J2162="","",IF(K2162="高",IF(L2162="删除",J2162*'模板使用说明&amp;基础参数'!$E$5*'模板使用说明&amp;基础参数'!$E$12,IF(L2162="修改",J2162*'模板使用说明&amp;基础参数'!$E$5*'模板使用说明&amp;基础参数'!$E$11,J2162*'模板使用说明&amp;基础参数'!$E$5*'模板使用说明&amp;基础参数'!$E$10)),IF(K2162="中",IF(L2162="删除",J2162*'模板使用说明&amp;基础参数'!$E$6*'模板使用说明&amp;基础参数'!$E$12,IF(L2162="修改",J2162*'模板使用说明&amp;基础参数'!$E$6*'模板使用说明&amp;基础参数'!$E$11,J2162*'模板使用说明&amp;基础参数'!$E$6*'模板使用说明&amp;基础参数'!$E$10)),IF(L2162="删除",J2162*'模板使用说明&amp;基础参数'!$E$7*'模板使用说明&amp;基础参数'!$E$12,IF(L2162="修改",J2162*'模板使用说明&amp;基础参数'!$E$7*'模板使用说明&amp;基础参数'!$E$11,J2162*'模板使用说明&amp;基础参数'!$E$7*'模板使用说明&amp;基础参数'!$E$10)))))</f>
        <v/>
      </c>
      <c r="N2162" s="83"/>
    </row>
    <row r="2163" ht="14.4" customHeight="1" spans="1:14">
      <c r="A2163" s="68">
        <f t="shared" si="34"/>
        <v>2158</v>
      </c>
      <c r="B2163" s="69"/>
      <c r="C2163" s="69"/>
      <c r="D2163" s="69"/>
      <c r="E2163" s="69"/>
      <c r="F2163" s="70"/>
      <c r="G2163" s="70"/>
      <c r="H2163" s="70"/>
      <c r="I2163" s="68"/>
      <c r="J2163" s="8" t="str">
        <f>IF(I2163="ILF",IF($C$1="预估功能点",'模板使用说明&amp;基础参数'!$E$15,'模板使用说明&amp;基础参数'!$E$22),IF(I2163="EIF",IF($C$1="预估功能点",'模板使用说明&amp;基础参数'!$E$16,'模板使用说明&amp;基础参数'!$E$23),IF(I2163="EI",IF($C$1="预估功能点",'模板使用说明&amp;基础参数'!$E$17,'模板使用说明&amp;基础参数'!$E$24),IF(I2163="EO",IF($C$1="预估功能点",'模板使用说明&amp;基础参数'!$E$18,'模板使用说明&amp;基础参数'!$E$25),IF(I2163="EQ",IF($C$1="预估功能点",'模板使用说明&amp;基础参数'!$E$19,'模板使用说明&amp;基础参数'!$E$26),"")))))</f>
        <v/>
      </c>
      <c r="K2163" s="81"/>
      <c r="L2163" s="81"/>
      <c r="M2163" s="82" t="str">
        <f>IF(J2163="","",IF(K2163="高",IF(L2163="删除",J2163*'模板使用说明&amp;基础参数'!$E$5*'模板使用说明&amp;基础参数'!$E$12,IF(L2163="修改",J2163*'模板使用说明&amp;基础参数'!$E$5*'模板使用说明&amp;基础参数'!$E$11,J2163*'模板使用说明&amp;基础参数'!$E$5*'模板使用说明&amp;基础参数'!$E$10)),IF(K2163="中",IF(L2163="删除",J2163*'模板使用说明&amp;基础参数'!$E$6*'模板使用说明&amp;基础参数'!$E$12,IF(L2163="修改",J2163*'模板使用说明&amp;基础参数'!$E$6*'模板使用说明&amp;基础参数'!$E$11,J2163*'模板使用说明&amp;基础参数'!$E$6*'模板使用说明&amp;基础参数'!$E$10)),IF(L2163="删除",J2163*'模板使用说明&amp;基础参数'!$E$7*'模板使用说明&amp;基础参数'!$E$12,IF(L2163="修改",J2163*'模板使用说明&amp;基础参数'!$E$7*'模板使用说明&amp;基础参数'!$E$11,J2163*'模板使用说明&amp;基础参数'!$E$7*'模板使用说明&amp;基础参数'!$E$10)))))</f>
        <v/>
      </c>
      <c r="N2163" s="83"/>
    </row>
    <row r="2164" ht="14.4" customHeight="1" spans="1:14">
      <c r="A2164" s="68">
        <f t="shared" si="34"/>
        <v>2159</v>
      </c>
      <c r="B2164" s="69"/>
      <c r="C2164" s="69"/>
      <c r="D2164" s="69"/>
      <c r="E2164" s="69"/>
      <c r="F2164" s="70"/>
      <c r="G2164" s="70"/>
      <c r="H2164" s="70"/>
      <c r="I2164" s="68"/>
      <c r="J2164" s="8" t="str">
        <f>IF(I2164="ILF",IF($C$1="预估功能点",'模板使用说明&amp;基础参数'!$E$15,'模板使用说明&amp;基础参数'!$E$22),IF(I2164="EIF",IF($C$1="预估功能点",'模板使用说明&amp;基础参数'!$E$16,'模板使用说明&amp;基础参数'!$E$23),IF(I2164="EI",IF($C$1="预估功能点",'模板使用说明&amp;基础参数'!$E$17,'模板使用说明&amp;基础参数'!$E$24),IF(I2164="EO",IF($C$1="预估功能点",'模板使用说明&amp;基础参数'!$E$18,'模板使用说明&amp;基础参数'!$E$25),IF(I2164="EQ",IF($C$1="预估功能点",'模板使用说明&amp;基础参数'!$E$19,'模板使用说明&amp;基础参数'!$E$26),"")))))</f>
        <v/>
      </c>
      <c r="K2164" s="81"/>
      <c r="L2164" s="81"/>
      <c r="M2164" s="82" t="str">
        <f>IF(J2164="","",IF(K2164="高",IF(L2164="删除",J2164*'模板使用说明&amp;基础参数'!$E$5*'模板使用说明&amp;基础参数'!$E$12,IF(L2164="修改",J2164*'模板使用说明&amp;基础参数'!$E$5*'模板使用说明&amp;基础参数'!$E$11,J2164*'模板使用说明&amp;基础参数'!$E$5*'模板使用说明&amp;基础参数'!$E$10)),IF(K2164="中",IF(L2164="删除",J2164*'模板使用说明&amp;基础参数'!$E$6*'模板使用说明&amp;基础参数'!$E$12,IF(L2164="修改",J2164*'模板使用说明&amp;基础参数'!$E$6*'模板使用说明&amp;基础参数'!$E$11,J2164*'模板使用说明&amp;基础参数'!$E$6*'模板使用说明&amp;基础参数'!$E$10)),IF(L2164="删除",J2164*'模板使用说明&amp;基础参数'!$E$7*'模板使用说明&amp;基础参数'!$E$12,IF(L2164="修改",J2164*'模板使用说明&amp;基础参数'!$E$7*'模板使用说明&amp;基础参数'!$E$11,J2164*'模板使用说明&amp;基础参数'!$E$7*'模板使用说明&amp;基础参数'!$E$10)))))</f>
        <v/>
      </c>
      <c r="N2164" s="83"/>
    </row>
    <row r="2165" ht="14.4" customHeight="1" spans="1:14">
      <c r="A2165" s="68">
        <f t="shared" si="34"/>
        <v>2160</v>
      </c>
      <c r="B2165" s="69"/>
      <c r="C2165" s="69"/>
      <c r="D2165" s="69"/>
      <c r="E2165" s="69"/>
      <c r="F2165" s="70"/>
      <c r="G2165" s="70"/>
      <c r="H2165" s="70"/>
      <c r="I2165" s="68"/>
      <c r="J2165" s="8" t="str">
        <f>IF(I2165="ILF",IF($C$1="预估功能点",'模板使用说明&amp;基础参数'!$E$15,'模板使用说明&amp;基础参数'!$E$22),IF(I2165="EIF",IF($C$1="预估功能点",'模板使用说明&amp;基础参数'!$E$16,'模板使用说明&amp;基础参数'!$E$23),IF(I2165="EI",IF($C$1="预估功能点",'模板使用说明&amp;基础参数'!$E$17,'模板使用说明&amp;基础参数'!$E$24),IF(I2165="EO",IF($C$1="预估功能点",'模板使用说明&amp;基础参数'!$E$18,'模板使用说明&amp;基础参数'!$E$25),IF(I2165="EQ",IF($C$1="预估功能点",'模板使用说明&amp;基础参数'!$E$19,'模板使用说明&amp;基础参数'!$E$26),"")))))</f>
        <v/>
      </c>
      <c r="K2165" s="81"/>
      <c r="L2165" s="81"/>
      <c r="M2165" s="82" t="str">
        <f>IF(J2165="","",IF(K2165="高",IF(L2165="删除",J2165*'模板使用说明&amp;基础参数'!$E$5*'模板使用说明&amp;基础参数'!$E$12,IF(L2165="修改",J2165*'模板使用说明&amp;基础参数'!$E$5*'模板使用说明&amp;基础参数'!$E$11,J2165*'模板使用说明&amp;基础参数'!$E$5*'模板使用说明&amp;基础参数'!$E$10)),IF(K2165="中",IF(L2165="删除",J2165*'模板使用说明&amp;基础参数'!$E$6*'模板使用说明&amp;基础参数'!$E$12,IF(L2165="修改",J2165*'模板使用说明&amp;基础参数'!$E$6*'模板使用说明&amp;基础参数'!$E$11,J2165*'模板使用说明&amp;基础参数'!$E$6*'模板使用说明&amp;基础参数'!$E$10)),IF(L2165="删除",J2165*'模板使用说明&amp;基础参数'!$E$7*'模板使用说明&amp;基础参数'!$E$12,IF(L2165="修改",J2165*'模板使用说明&amp;基础参数'!$E$7*'模板使用说明&amp;基础参数'!$E$11,J2165*'模板使用说明&amp;基础参数'!$E$7*'模板使用说明&amp;基础参数'!$E$10)))))</f>
        <v/>
      </c>
      <c r="N2165" s="83"/>
    </row>
    <row r="2166" ht="14.4" customHeight="1" spans="1:14">
      <c r="A2166" s="68">
        <f t="shared" si="34"/>
        <v>2161</v>
      </c>
      <c r="B2166" s="69"/>
      <c r="C2166" s="69"/>
      <c r="D2166" s="69"/>
      <c r="E2166" s="69"/>
      <c r="F2166" s="70"/>
      <c r="G2166" s="70"/>
      <c r="H2166" s="70"/>
      <c r="I2166" s="68"/>
      <c r="J2166" s="8" t="str">
        <f>IF(I2166="ILF",IF($C$1="预估功能点",'模板使用说明&amp;基础参数'!$E$15,'模板使用说明&amp;基础参数'!$E$22),IF(I2166="EIF",IF($C$1="预估功能点",'模板使用说明&amp;基础参数'!$E$16,'模板使用说明&amp;基础参数'!$E$23),IF(I2166="EI",IF($C$1="预估功能点",'模板使用说明&amp;基础参数'!$E$17,'模板使用说明&amp;基础参数'!$E$24),IF(I2166="EO",IF($C$1="预估功能点",'模板使用说明&amp;基础参数'!$E$18,'模板使用说明&amp;基础参数'!$E$25),IF(I2166="EQ",IF($C$1="预估功能点",'模板使用说明&amp;基础参数'!$E$19,'模板使用说明&amp;基础参数'!$E$26),"")))))</f>
        <v/>
      </c>
      <c r="K2166" s="81"/>
      <c r="L2166" s="81"/>
      <c r="M2166" s="82" t="str">
        <f>IF(J2166="","",IF(K2166="高",IF(L2166="删除",J2166*'模板使用说明&amp;基础参数'!$E$5*'模板使用说明&amp;基础参数'!$E$12,IF(L2166="修改",J2166*'模板使用说明&amp;基础参数'!$E$5*'模板使用说明&amp;基础参数'!$E$11,J2166*'模板使用说明&amp;基础参数'!$E$5*'模板使用说明&amp;基础参数'!$E$10)),IF(K2166="中",IF(L2166="删除",J2166*'模板使用说明&amp;基础参数'!$E$6*'模板使用说明&amp;基础参数'!$E$12,IF(L2166="修改",J2166*'模板使用说明&amp;基础参数'!$E$6*'模板使用说明&amp;基础参数'!$E$11,J2166*'模板使用说明&amp;基础参数'!$E$6*'模板使用说明&amp;基础参数'!$E$10)),IF(L2166="删除",J2166*'模板使用说明&amp;基础参数'!$E$7*'模板使用说明&amp;基础参数'!$E$12,IF(L2166="修改",J2166*'模板使用说明&amp;基础参数'!$E$7*'模板使用说明&amp;基础参数'!$E$11,J2166*'模板使用说明&amp;基础参数'!$E$7*'模板使用说明&amp;基础参数'!$E$10)))))</f>
        <v/>
      </c>
      <c r="N2166" s="83"/>
    </row>
    <row r="2167" ht="14.4" customHeight="1" spans="1:14">
      <c r="A2167" s="68">
        <f t="shared" si="34"/>
        <v>2162</v>
      </c>
      <c r="B2167" s="69"/>
      <c r="C2167" s="69"/>
      <c r="D2167" s="69"/>
      <c r="E2167" s="69"/>
      <c r="F2167" s="70"/>
      <c r="G2167" s="70"/>
      <c r="H2167" s="70"/>
      <c r="I2167" s="68"/>
      <c r="J2167" s="8" t="str">
        <f>IF(I2167="ILF",IF($C$1="预估功能点",'模板使用说明&amp;基础参数'!$E$15,'模板使用说明&amp;基础参数'!$E$22),IF(I2167="EIF",IF($C$1="预估功能点",'模板使用说明&amp;基础参数'!$E$16,'模板使用说明&amp;基础参数'!$E$23),IF(I2167="EI",IF($C$1="预估功能点",'模板使用说明&amp;基础参数'!$E$17,'模板使用说明&amp;基础参数'!$E$24),IF(I2167="EO",IF($C$1="预估功能点",'模板使用说明&amp;基础参数'!$E$18,'模板使用说明&amp;基础参数'!$E$25),IF(I2167="EQ",IF($C$1="预估功能点",'模板使用说明&amp;基础参数'!$E$19,'模板使用说明&amp;基础参数'!$E$26),"")))))</f>
        <v/>
      </c>
      <c r="K2167" s="81"/>
      <c r="L2167" s="81"/>
      <c r="M2167" s="82" t="str">
        <f>IF(J2167="","",IF(K2167="高",IF(L2167="删除",J2167*'模板使用说明&amp;基础参数'!$E$5*'模板使用说明&amp;基础参数'!$E$12,IF(L2167="修改",J2167*'模板使用说明&amp;基础参数'!$E$5*'模板使用说明&amp;基础参数'!$E$11,J2167*'模板使用说明&amp;基础参数'!$E$5*'模板使用说明&amp;基础参数'!$E$10)),IF(K2167="中",IF(L2167="删除",J2167*'模板使用说明&amp;基础参数'!$E$6*'模板使用说明&amp;基础参数'!$E$12,IF(L2167="修改",J2167*'模板使用说明&amp;基础参数'!$E$6*'模板使用说明&amp;基础参数'!$E$11,J2167*'模板使用说明&amp;基础参数'!$E$6*'模板使用说明&amp;基础参数'!$E$10)),IF(L2167="删除",J2167*'模板使用说明&amp;基础参数'!$E$7*'模板使用说明&amp;基础参数'!$E$12,IF(L2167="修改",J2167*'模板使用说明&amp;基础参数'!$E$7*'模板使用说明&amp;基础参数'!$E$11,J2167*'模板使用说明&amp;基础参数'!$E$7*'模板使用说明&amp;基础参数'!$E$10)))))</f>
        <v/>
      </c>
      <c r="N2167" s="83"/>
    </row>
    <row r="2168" ht="14.4" customHeight="1" spans="1:14">
      <c r="A2168" s="68">
        <f t="shared" si="34"/>
        <v>2163</v>
      </c>
      <c r="B2168" s="69"/>
      <c r="C2168" s="69"/>
      <c r="D2168" s="69"/>
      <c r="E2168" s="69"/>
      <c r="F2168" s="70"/>
      <c r="G2168" s="70"/>
      <c r="H2168" s="70"/>
      <c r="I2168" s="68"/>
      <c r="J2168" s="8" t="str">
        <f>IF(I2168="ILF",IF($C$1="预估功能点",'模板使用说明&amp;基础参数'!$E$15,'模板使用说明&amp;基础参数'!$E$22),IF(I2168="EIF",IF($C$1="预估功能点",'模板使用说明&amp;基础参数'!$E$16,'模板使用说明&amp;基础参数'!$E$23),IF(I2168="EI",IF($C$1="预估功能点",'模板使用说明&amp;基础参数'!$E$17,'模板使用说明&amp;基础参数'!$E$24),IF(I2168="EO",IF($C$1="预估功能点",'模板使用说明&amp;基础参数'!$E$18,'模板使用说明&amp;基础参数'!$E$25),IF(I2168="EQ",IF($C$1="预估功能点",'模板使用说明&amp;基础参数'!$E$19,'模板使用说明&amp;基础参数'!$E$26),"")))))</f>
        <v/>
      </c>
      <c r="K2168" s="81"/>
      <c r="L2168" s="81"/>
      <c r="M2168" s="82" t="str">
        <f>IF(J2168="","",IF(K2168="高",IF(L2168="删除",J2168*'模板使用说明&amp;基础参数'!$E$5*'模板使用说明&amp;基础参数'!$E$12,IF(L2168="修改",J2168*'模板使用说明&amp;基础参数'!$E$5*'模板使用说明&amp;基础参数'!$E$11,J2168*'模板使用说明&amp;基础参数'!$E$5*'模板使用说明&amp;基础参数'!$E$10)),IF(K2168="中",IF(L2168="删除",J2168*'模板使用说明&amp;基础参数'!$E$6*'模板使用说明&amp;基础参数'!$E$12,IF(L2168="修改",J2168*'模板使用说明&amp;基础参数'!$E$6*'模板使用说明&amp;基础参数'!$E$11,J2168*'模板使用说明&amp;基础参数'!$E$6*'模板使用说明&amp;基础参数'!$E$10)),IF(L2168="删除",J2168*'模板使用说明&amp;基础参数'!$E$7*'模板使用说明&amp;基础参数'!$E$12,IF(L2168="修改",J2168*'模板使用说明&amp;基础参数'!$E$7*'模板使用说明&amp;基础参数'!$E$11,J2168*'模板使用说明&amp;基础参数'!$E$7*'模板使用说明&amp;基础参数'!$E$10)))))</f>
        <v/>
      </c>
      <c r="N2168" s="83"/>
    </row>
    <row r="2169" ht="14.4" customHeight="1" spans="1:14">
      <c r="A2169" s="68">
        <f t="shared" si="34"/>
        <v>2164</v>
      </c>
      <c r="B2169" s="69"/>
      <c r="C2169" s="69"/>
      <c r="D2169" s="69"/>
      <c r="E2169" s="69"/>
      <c r="F2169" s="70"/>
      <c r="G2169" s="70"/>
      <c r="H2169" s="70"/>
      <c r="I2169" s="68"/>
      <c r="J2169" s="8" t="str">
        <f>IF(I2169="ILF",IF($C$1="预估功能点",'模板使用说明&amp;基础参数'!$E$15,'模板使用说明&amp;基础参数'!$E$22),IF(I2169="EIF",IF($C$1="预估功能点",'模板使用说明&amp;基础参数'!$E$16,'模板使用说明&amp;基础参数'!$E$23),IF(I2169="EI",IF($C$1="预估功能点",'模板使用说明&amp;基础参数'!$E$17,'模板使用说明&amp;基础参数'!$E$24),IF(I2169="EO",IF($C$1="预估功能点",'模板使用说明&amp;基础参数'!$E$18,'模板使用说明&amp;基础参数'!$E$25),IF(I2169="EQ",IF($C$1="预估功能点",'模板使用说明&amp;基础参数'!$E$19,'模板使用说明&amp;基础参数'!$E$26),"")))))</f>
        <v/>
      </c>
      <c r="K2169" s="81"/>
      <c r="L2169" s="81"/>
      <c r="M2169" s="82" t="str">
        <f>IF(J2169="","",IF(K2169="高",IF(L2169="删除",J2169*'模板使用说明&amp;基础参数'!$E$5*'模板使用说明&amp;基础参数'!$E$12,IF(L2169="修改",J2169*'模板使用说明&amp;基础参数'!$E$5*'模板使用说明&amp;基础参数'!$E$11,J2169*'模板使用说明&amp;基础参数'!$E$5*'模板使用说明&amp;基础参数'!$E$10)),IF(K2169="中",IF(L2169="删除",J2169*'模板使用说明&amp;基础参数'!$E$6*'模板使用说明&amp;基础参数'!$E$12,IF(L2169="修改",J2169*'模板使用说明&amp;基础参数'!$E$6*'模板使用说明&amp;基础参数'!$E$11,J2169*'模板使用说明&amp;基础参数'!$E$6*'模板使用说明&amp;基础参数'!$E$10)),IF(L2169="删除",J2169*'模板使用说明&amp;基础参数'!$E$7*'模板使用说明&amp;基础参数'!$E$12,IF(L2169="修改",J2169*'模板使用说明&amp;基础参数'!$E$7*'模板使用说明&amp;基础参数'!$E$11,J2169*'模板使用说明&amp;基础参数'!$E$7*'模板使用说明&amp;基础参数'!$E$10)))))</f>
        <v/>
      </c>
      <c r="N2169" s="83"/>
    </row>
    <row r="2170" ht="14.4" customHeight="1" spans="1:14">
      <c r="A2170" s="68">
        <f t="shared" si="34"/>
        <v>2165</v>
      </c>
      <c r="B2170" s="69"/>
      <c r="C2170" s="69"/>
      <c r="D2170" s="69"/>
      <c r="E2170" s="69"/>
      <c r="F2170" s="70"/>
      <c r="G2170" s="70"/>
      <c r="H2170" s="70"/>
      <c r="I2170" s="68"/>
      <c r="J2170" s="8" t="str">
        <f>IF(I2170="ILF",IF($C$1="预估功能点",'模板使用说明&amp;基础参数'!$E$15,'模板使用说明&amp;基础参数'!$E$22),IF(I2170="EIF",IF($C$1="预估功能点",'模板使用说明&amp;基础参数'!$E$16,'模板使用说明&amp;基础参数'!$E$23),IF(I2170="EI",IF($C$1="预估功能点",'模板使用说明&amp;基础参数'!$E$17,'模板使用说明&amp;基础参数'!$E$24),IF(I2170="EO",IF($C$1="预估功能点",'模板使用说明&amp;基础参数'!$E$18,'模板使用说明&amp;基础参数'!$E$25),IF(I2170="EQ",IF($C$1="预估功能点",'模板使用说明&amp;基础参数'!$E$19,'模板使用说明&amp;基础参数'!$E$26),"")))))</f>
        <v/>
      </c>
      <c r="K2170" s="81"/>
      <c r="L2170" s="81"/>
      <c r="M2170" s="82" t="str">
        <f>IF(J2170="","",IF(K2170="高",IF(L2170="删除",J2170*'模板使用说明&amp;基础参数'!$E$5*'模板使用说明&amp;基础参数'!$E$12,IF(L2170="修改",J2170*'模板使用说明&amp;基础参数'!$E$5*'模板使用说明&amp;基础参数'!$E$11,J2170*'模板使用说明&amp;基础参数'!$E$5*'模板使用说明&amp;基础参数'!$E$10)),IF(K2170="中",IF(L2170="删除",J2170*'模板使用说明&amp;基础参数'!$E$6*'模板使用说明&amp;基础参数'!$E$12,IF(L2170="修改",J2170*'模板使用说明&amp;基础参数'!$E$6*'模板使用说明&amp;基础参数'!$E$11,J2170*'模板使用说明&amp;基础参数'!$E$6*'模板使用说明&amp;基础参数'!$E$10)),IF(L2170="删除",J2170*'模板使用说明&amp;基础参数'!$E$7*'模板使用说明&amp;基础参数'!$E$12,IF(L2170="修改",J2170*'模板使用说明&amp;基础参数'!$E$7*'模板使用说明&amp;基础参数'!$E$11,J2170*'模板使用说明&amp;基础参数'!$E$7*'模板使用说明&amp;基础参数'!$E$10)))))</f>
        <v/>
      </c>
      <c r="N2170" s="83"/>
    </row>
    <row r="2171" ht="14.4" customHeight="1" spans="1:14">
      <c r="A2171" s="68">
        <f t="shared" si="34"/>
        <v>2166</v>
      </c>
      <c r="B2171" s="69"/>
      <c r="C2171" s="69"/>
      <c r="D2171" s="69"/>
      <c r="E2171" s="69"/>
      <c r="F2171" s="70"/>
      <c r="G2171" s="70"/>
      <c r="H2171" s="70"/>
      <c r="I2171" s="68"/>
      <c r="J2171" s="8" t="str">
        <f>IF(I2171="ILF",IF($C$1="预估功能点",'模板使用说明&amp;基础参数'!$E$15,'模板使用说明&amp;基础参数'!$E$22),IF(I2171="EIF",IF($C$1="预估功能点",'模板使用说明&amp;基础参数'!$E$16,'模板使用说明&amp;基础参数'!$E$23),IF(I2171="EI",IF($C$1="预估功能点",'模板使用说明&amp;基础参数'!$E$17,'模板使用说明&amp;基础参数'!$E$24),IF(I2171="EO",IF($C$1="预估功能点",'模板使用说明&amp;基础参数'!$E$18,'模板使用说明&amp;基础参数'!$E$25),IF(I2171="EQ",IF($C$1="预估功能点",'模板使用说明&amp;基础参数'!$E$19,'模板使用说明&amp;基础参数'!$E$26),"")))))</f>
        <v/>
      </c>
      <c r="K2171" s="81"/>
      <c r="L2171" s="81"/>
      <c r="M2171" s="82" t="str">
        <f>IF(J2171="","",IF(K2171="高",IF(L2171="删除",J2171*'模板使用说明&amp;基础参数'!$E$5*'模板使用说明&amp;基础参数'!$E$12,IF(L2171="修改",J2171*'模板使用说明&amp;基础参数'!$E$5*'模板使用说明&amp;基础参数'!$E$11,J2171*'模板使用说明&amp;基础参数'!$E$5*'模板使用说明&amp;基础参数'!$E$10)),IF(K2171="中",IF(L2171="删除",J2171*'模板使用说明&amp;基础参数'!$E$6*'模板使用说明&amp;基础参数'!$E$12,IF(L2171="修改",J2171*'模板使用说明&amp;基础参数'!$E$6*'模板使用说明&amp;基础参数'!$E$11,J2171*'模板使用说明&amp;基础参数'!$E$6*'模板使用说明&amp;基础参数'!$E$10)),IF(L2171="删除",J2171*'模板使用说明&amp;基础参数'!$E$7*'模板使用说明&amp;基础参数'!$E$12,IF(L2171="修改",J2171*'模板使用说明&amp;基础参数'!$E$7*'模板使用说明&amp;基础参数'!$E$11,J2171*'模板使用说明&amp;基础参数'!$E$7*'模板使用说明&amp;基础参数'!$E$10)))))</f>
        <v/>
      </c>
      <c r="N2171" s="83"/>
    </row>
    <row r="2172" ht="14.4" customHeight="1" spans="1:14">
      <c r="A2172" s="68">
        <f t="shared" si="34"/>
        <v>2167</v>
      </c>
      <c r="B2172" s="69"/>
      <c r="C2172" s="69"/>
      <c r="D2172" s="69"/>
      <c r="E2172" s="69"/>
      <c r="F2172" s="70"/>
      <c r="G2172" s="70"/>
      <c r="H2172" s="70"/>
      <c r="I2172" s="68"/>
      <c r="J2172" s="8" t="str">
        <f>IF(I2172="ILF",IF($C$1="预估功能点",'模板使用说明&amp;基础参数'!$E$15,'模板使用说明&amp;基础参数'!$E$22),IF(I2172="EIF",IF($C$1="预估功能点",'模板使用说明&amp;基础参数'!$E$16,'模板使用说明&amp;基础参数'!$E$23),IF(I2172="EI",IF($C$1="预估功能点",'模板使用说明&amp;基础参数'!$E$17,'模板使用说明&amp;基础参数'!$E$24),IF(I2172="EO",IF($C$1="预估功能点",'模板使用说明&amp;基础参数'!$E$18,'模板使用说明&amp;基础参数'!$E$25),IF(I2172="EQ",IF($C$1="预估功能点",'模板使用说明&amp;基础参数'!$E$19,'模板使用说明&amp;基础参数'!$E$26),"")))))</f>
        <v/>
      </c>
      <c r="K2172" s="81"/>
      <c r="L2172" s="81"/>
      <c r="M2172" s="82" t="str">
        <f>IF(J2172="","",IF(K2172="高",IF(L2172="删除",J2172*'模板使用说明&amp;基础参数'!$E$5*'模板使用说明&amp;基础参数'!$E$12,IF(L2172="修改",J2172*'模板使用说明&amp;基础参数'!$E$5*'模板使用说明&amp;基础参数'!$E$11,J2172*'模板使用说明&amp;基础参数'!$E$5*'模板使用说明&amp;基础参数'!$E$10)),IF(K2172="中",IF(L2172="删除",J2172*'模板使用说明&amp;基础参数'!$E$6*'模板使用说明&amp;基础参数'!$E$12,IF(L2172="修改",J2172*'模板使用说明&amp;基础参数'!$E$6*'模板使用说明&amp;基础参数'!$E$11,J2172*'模板使用说明&amp;基础参数'!$E$6*'模板使用说明&amp;基础参数'!$E$10)),IF(L2172="删除",J2172*'模板使用说明&amp;基础参数'!$E$7*'模板使用说明&amp;基础参数'!$E$12,IF(L2172="修改",J2172*'模板使用说明&amp;基础参数'!$E$7*'模板使用说明&amp;基础参数'!$E$11,J2172*'模板使用说明&amp;基础参数'!$E$7*'模板使用说明&amp;基础参数'!$E$10)))))</f>
        <v/>
      </c>
      <c r="N2172" s="83"/>
    </row>
    <row r="2173" ht="14.4" customHeight="1" spans="1:14">
      <c r="A2173" s="68">
        <f t="shared" si="34"/>
        <v>2168</v>
      </c>
      <c r="B2173" s="69"/>
      <c r="C2173" s="69"/>
      <c r="D2173" s="69"/>
      <c r="E2173" s="69"/>
      <c r="F2173" s="70"/>
      <c r="G2173" s="70"/>
      <c r="H2173" s="70"/>
      <c r="I2173" s="68"/>
      <c r="J2173" s="8" t="str">
        <f>IF(I2173="ILF",IF($C$1="预估功能点",'模板使用说明&amp;基础参数'!$E$15,'模板使用说明&amp;基础参数'!$E$22),IF(I2173="EIF",IF($C$1="预估功能点",'模板使用说明&amp;基础参数'!$E$16,'模板使用说明&amp;基础参数'!$E$23),IF(I2173="EI",IF($C$1="预估功能点",'模板使用说明&amp;基础参数'!$E$17,'模板使用说明&amp;基础参数'!$E$24),IF(I2173="EO",IF($C$1="预估功能点",'模板使用说明&amp;基础参数'!$E$18,'模板使用说明&amp;基础参数'!$E$25),IF(I2173="EQ",IF($C$1="预估功能点",'模板使用说明&amp;基础参数'!$E$19,'模板使用说明&amp;基础参数'!$E$26),"")))))</f>
        <v/>
      </c>
      <c r="K2173" s="81"/>
      <c r="L2173" s="81"/>
      <c r="M2173" s="82" t="str">
        <f>IF(J2173="","",IF(K2173="高",IF(L2173="删除",J2173*'模板使用说明&amp;基础参数'!$E$5*'模板使用说明&amp;基础参数'!$E$12,IF(L2173="修改",J2173*'模板使用说明&amp;基础参数'!$E$5*'模板使用说明&amp;基础参数'!$E$11,J2173*'模板使用说明&amp;基础参数'!$E$5*'模板使用说明&amp;基础参数'!$E$10)),IF(K2173="中",IF(L2173="删除",J2173*'模板使用说明&amp;基础参数'!$E$6*'模板使用说明&amp;基础参数'!$E$12,IF(L2173="修改",J2173*'模板使用说明&amp;基础参数'!$E$6*'模板使用说明&amp;基础参数'!$E$11,J2173*'模板使用说明&amp;基础参数'!$E$6*'模板使用说明&amp;基础参数'!$E$10)),IF(L2173="删除",J2173*'模板使用说明&amp;基础参数'!$E$7*'模板使用说明&amp;基础参数'!$E$12,IF(L2173="修改",J2173*'模板使用说明&amp;基础参数'!$E$7*'模板使用说明&amp;基础参数'!$E$11,J2173*'模板使用说明&amp;基础参数'!$E$7*'模板使用说明&amp;基础参数'!$E$10)))))</f>
        <v/>
      </c>
      <c r="N2173" s="83"/>
    </row>
    <row r="2174" ht="14.4" customHeight="1" spans="1:14">
      <c r="A2174" s="68">
        <f t="shared" si="34"/>
        <v>2169</v>
      </c>
      <c r="B2174" s="69"/>
      <c r="C2174" s="69"/>
      <c r="D2174" s="69"/>
      <c r="E2174" s="69"/>
      <c r="F2174" s="70"/>
      <c r="G2174" s="70"/>
      <c r="H2174" s="70"/>
      <c r="I2174" s="68"/>
      <c r="J2174" s="8" t="str">
        <f>IF(I2174="ILF",IF($C$1="预估功能点",'模板使用说明&amp;基础参数'!$E$15,'模板使用说明&amp;基础参数'!$E$22),IF(I2174="EIF",IF($C$1="预估功能点",'模板使用说明&amp;基础参数'!$E$16,'模板使用说明&amp;基础参数'!$E$23),IF(I2174="EI",IF($C$1="预估功能点",'模板使用说明&amp;基础参数'!$E$17,'模板使用说明&amp;基础参数'!$E$24),IF(I2174="EO",IF($C$1="预估功能点",'模板使用说明&amp;基础参数'!$E$18,'模板使用说明&amp;基础参数'!$E$25),IF(I2174="EQ",IF($C$1="预估功能点",'模板使用说明&amp;基础参数'!$E$19,'模板使用说明&amp;基础参数'!$E$26),"")))))</f>
        <v/>
      </c>
      <c r="K2174" s="81"/>
      <c r="L2174" s="81"/>
      <c r="M2174" s="82" t="str">
        <f>IF(J2174="","",IF(K2174="高",IF(L2174="删除",J2174*'模板使用说明&amp;基础参数'!$E$5*'模板使用说明&amp;基础参数'!$E$12,IF(L2174="修改",J2174*'模板使用说明&amp;基础参数'!$E$5*'模板使用说明&amp;基础参数'!$E$11,J2174*'模板使用说明&amp;基础参数'!$E$5*'模板使用说明&amp;基础参数'!$E$10)),IF(K2174="中",IF(L2174="删除",J2174*'模板使用说明&amp;基础参数'!$E$6*'模板使用说明&amp;基础参数'!$E$12,IF(L2174="修改",J2174*'模板使用说明&amp;基础参数'!$E$6*'模板使用说明&amp;基础参数'!$E$11,J2174*'模板使用说明&amp;基础参数'!$E$6*'模板使用说明&amp;基础参数'!$E$10)),IF(L2174="删除",J2174*'模板使用说明&amp;基础参数'!$E$7*'模板使用说明&amp;基础参数'!$E$12,IF(L2174="修改",J2174*'模板使用说明&amp;基础参数'!$E$7*'模板使用说明&amp;基础参数'!$E$11,J2174*'模板使用说明&amp;基础参数'!$E$7*'模板使用说明&amp;基础参数'!$E$10)))))</f>
        <v/>
      </c>
      <c r="N2174" s="83"/>
    </row>
    <row r="2175" ht="14.4" customHeight="1" spans="1:14">
      <c r="A2175" s="68">
        <f t="shared" si="34"/>
        <v>2170</v>
      </c>
      <c r="B2175" s="69"/>
      <c r="C2175" s="69"/>
      <c r="D2175" s="69"/>
      <c r="E2175" s="69"/>
      <c r="F2175" s="70"/>
      <c r="G2175" s="70"/>
      <c r="H2175" s="70"/>
      <c r="I2175" s="68"/>
      <c r="J2175" s="8" t="str">
        <f>IF(I2175="ILF",IF($C$1="预估功能点",'模板使用说明&amp;基础参数'!$E$15,'模板使用说明&amp;基础参数'!$E$22),IF(I2175="EIF",IF($C$1="预估功能点",'模板使用说明&amp;基础参数'!$E$16,'模板使用说明&amp;基础参数'!$E$23),IF(I2175="EI",IF($C$1="预估功能点",'模板使用说明&amp;基础参数'!$E$17,'模板使用说明&amp;基础参数'!$E$24),IF(I2175="EO",IF($C$1="预估功能点",'模板使用说明&amp;基础参数'!$E$18,'模板使用说明&amp;基础参数'!$E$25),IF(I2175="EQ",IF($C$1="预估功能点",'模板使用说明&amp;基础参数'!$E$19,'模板使用说明&amp;基础参数'!$E$26),"")))))</f>
        <v/>
      </c>
      <c r="K2175" s="81"/>
      <c r="L2175" s="81"/>
      <c r="M2175" s="82" t="str">
        <f>IF(J2175="","",IF(K2175="高",IF(L2175="删除",J2175*'模板使用说明&amp;基础参数'!$E$5*'模板使用说明&amp;基础参数'!$E$12,IF(L2175="修改",J2175*'模板使用说明&amp;基础参数'!$E$5*'模板使用说明&amp;基础参数'!$E$11,J2175*'模板使用说明&amp;基础参数'!$E$5*'模板使用说明&amp;基础参数'!$E$10)),IF(K2175="中",IF(L2175="删除",J2175*'模板使用说明&amp;基础参数'!$E$6*'模板使用说明&amp;基础参数'!$E$12,IF(L2175="修改",J2175*'模板使用说明&amp;基础参数'!$E$6*'模板使用说明&amp;基础参数'!$E$11,J2175*'模板使用说明&amp;基础参数'!$E$6*'模板使用说明&amp;基础参数'!$E$10)),IF(L2175="删除",J2175*'模板使用说明&amp;基础参数'!$E$7*'模板使用说明&amp;基础参数'!$E$12,IF(L2175="修改",J2175*'模板使用说明&amp;基础参数'!$E$7*'模板使用说明&amp;基础参数'!$E$11,J2175*'模板使用说明&amp;基础参数'!$E$7*'模板使用说明&amp;基础参数'!$E$10)))))</f>
        <v/>
      </c>
      <c r="N2175" s="83"/>
    </row>
    <row r="2176" ht="14.4" customHeight="1" spans="1:14">
      <c r="A2176" s="68">
        <f t="shared" si="34"/>
        <v>2171</v>
      </c>
      <c r="B2176" s="69"/>
      <c r="C2176" s="69"/>
      <c r="D2176" s="69"/>
      <c r="E2176" s="69"/>
      <c r="F2176" s="70"/>
      <c r="G2176" s="70"/>
      <c r="H2176" s="70"/>
      <c r="I2176" s="68"/>
      <c r="J2176" s="8" t="str">
        <f>IF(I2176="ILF",IF($C$1="预估功能点",'模板使用说明&amp;基础参数'!$E$15,'模板使用说明&amp;基础参数'!$E$22),IF(I2176="EIF",IF($C$1="预估功能点",'模板使用说明&amp;基础参数'!$E$16,'模板使用说明&amp;基础参数'!$E$23),IF(I2176="EI",IF($C$1="预估功能点",'模板使用说明&amp;基础参数'!$E$17,'模板使用说明&amp;基础参数'!$E$24),IF(I2176="EO",IF($C$1="预估功能点",'模板使用说明&amp;基础参数'!$E$18,'模板使用说明&amp;基础参数'!$E$25),IF(I2176="EQ",IF($C$1="预估功能点",'模板使用说明&amp;基础参数'!$E$19,'模板使用说明&amp;基础参数'!$E$26),"")))))</f>
        <v/>
      </c>
      <c r="K2176" s="81"/>
      <c r="L2176" s="81"/>
      <c r="M2176" s="82" t="str">
        <f>IF(J2176="","",IF(K2176="高",IF(L2176="删除",J2176*'模板使用说明&amp;基础参数'!$E$5*'模板使用说明&amp;基础参数'!$E$12,IF(L2176="修改",J2176*'模板使用说明&amp;基础参数'!$E$5*'模板使用说明&amp;基础参数'!$E$11,J2176*'模板使用说明&amp;基础参数'!$E$5*'模板使用说明&amp;基础参数'!$E$10)),IF(K2176="中",IF(L2176="删除",J2176*'模板使用说明&amp;基础参数'!$E$6*'模板使用说明&amp;基础参数'!$E$12,IF(L2176="修改",J2176*'模板使用说明&amp;基础参数'!$E$6*'模板使用说明&amp;基础参数'!$E$11,J2176*'模板使用说明&amp;基础参数'!$E$6*'模板使用说明&amp;基础参数'!$E$10)),IF(L2176="删除",J2176*'模板使用说明&amp;基础参数'!$E$7*'模板使用说明&amp;基础参数'!$E$12,IF(L2176="修改",J2176*'模板使用说明&amp;基础参数'!$E$7*'模板使用说明&amp;基础参数'!$E$11,J2176*'模板使用说明&amp;基础参数'!$E$7*'模板使用说明&amp;基础参数'!$E$10)))))</f>
        <v/>
      </c>
      <c r="N2176" s="83"/>
    </row>
    <row r="2177" ht="14.4" customHeight="1" spans="1:14">
      <c r="A2177" s="68">
        <f t="shared" si="34"/>
        <v>2172</v>
      </c>
      <c r="B2177" s="69"/>
      <c r="C2177" s="69"/>
      <c r="D2177" s="69"/>
      <c r="E2177" s="69"/>
      <c r="F2177" s="70"/>
      <c r="G2177" s="70"/>
      <c r="H2177" s="70"/>
      <c r="I2177" s="68"/>
      <c r="J2177" s="8" t="str">
        <f>IF(I2177="ILF",IF($C$1="预估功能点",'模板使用说明&amp;基础参数'!$E$15,'模板使用说明&amp;基础参数'!$E$22),IF(I2177="EIF",IF($C$1="预估功能点",'模板使用说明&amp;基础参数'!$E$16,'模板使用说明&amp;基础参数'!$E$23),IF(I2177="EI",IF($C$1="预估功能点",'模板使用说明&amp;基础参数'!$E$17,'模板使用说明&amp;基础参数'!$E$24),IF(I2177="EO",IF($C$1="预估功能点",'模板使用说明&amp;基础参数'!$E$18,'模板使用说明&amp;基础参数'!$E$25),IF(I2177="EQ",IF($C$1="预估功能点",'模板使用说明&amp;基础参数'!$E$19,'模板使用说明&amp;基础参数'!$E$26),"")))))</f>
        <v/>
      </c>
      <c r="K2177" s="81"/>
      <c r="L2177" s="81"/>
      <c r="M2177" s="82" t="str">
        <f>IF(J2177="","",IF(K2177="高",IF(L2177="删除",J2177*'模板使用说明&amp;基础参数'!$E$5*'模板使用说明&amp;基础参数'!$E$12,IF(L2177="修改",J2177*'模板使用说明&amp;基础参数'!$E$5*'模板使用说明&amp;基础参数'!$E$11,J2177*'模板使用说明&amp;基础参数'!$E$5*'模板使用说明&amp;基础参数'!$E$10)),IF(K2177="中",IF(L2177="删除",J2177*'模板使用说明&amp;基础参数'!$E$6*'模板使用说明&amp;基础参数'!$E$12,IF(L2177="修改",J2177*'模板使用说明&amp;基础参数'!$E$6*'模板使用说明&amp;基础参数'!$E$11,J2177*'模板使用说明&amp;基础参数'!$E$6*'模板使用说明&amp;基础参数'!$E$10)),IF(L2177="删除",J2177*'模板使用说明&amp;基础参数'!$E$7*'模板使用说明&amp;基础参数'!$E$12,IF(L2177="修改",J2177*'模板使用说明&amp;基础参数'!$E$7*'模板使用说明&amp;基础参数'!$E$11,J2177*'模板使用说明&amp;基础参数'!$E$7*'模板使用说明&amp;基础参数'!$E$10)))))</f>
        <v/>
      </c>
      <c r="N2177" s="83"/>
    </row>
    <row r="2178" ht="14.4" customHeight="1" spans="1:14">
      <c r="A2178" s="68">
        <f t="shared" si="34"/>
        <v>2173</v>
      </c>
      <c r="B2178" s="69"/>
      <c r="C2178" s="69"/>
      <c r="D2178" s="69"/>
      <c r="E2178" s="69"/>
      <c r="F2178" s="70"/>
      <c r="G2178" s="70"/>
      <c r="H2178" s="70"/>
      <c r="I2178" s="68"/>
      <c r="J2178" s="8" t="str">
        <f>IF(I2178="ILF",IF($C$1="预估功能点",'模板使用说明&amp;基础参数'!$E$15,'模板使用说明&amp;基础参数'!$E$22),IF(I2178="EIF",IF($C$1="预估功能点",'模板使用说明&amp;基础参数'!$E$16,'模板使用说明&amp;基础参数'!$E$23),IF(I2178="EI",IF($C$1="预估功能点",'模板使用说明&amp;基础参数'!$E$17,'模板使用说明&amp;基础参数'!$E$24),IF(I2178="EO",IF($C$1="预估功能点",'模板使用说明&amp;基础参数'!$E$18,'模板使用说明&amp;基础参数'!$E$25),IF(I2178="EQ",IF($C$1="预估功能点",'模板使用说明&amp;基础参数'!$E$19,'模板使用说明&amp;基础参数'!$E$26),"")))))</f>
        <v/>
      </c>
      <c r="K2178" s="81"/>
      <c r="L2178" s="81"/>
      <c r="M2178" s="82" t="str">
        <f>IF(J2178="","",IF(K2178="高",IF(L2178="删除",J2178*'模板使用说明&amp;基础参数'!$E$5*'模板使用说明&amp;基础参数'!$E$12,IF(L2178="修改",J2178*'模板使用说明&amp;基础参数'!$E$5*'模板使用说明&amp;基础参数'!$E$11,J2178*'模板使用说明&amp;基础参数'!$E$5*'模板使用说明&amp;基础参数'!$E$10)),IF(K2178="中",IF(L2178="删除",J2178*'模板使用说明&amp;基础参数'!$E$6*'模板使用说明&amp;基础参数'!$E$12,IF(L2178="修改",J2178*'模板使用说明&amp;基础参数'!$E$6*'模板使用说明&amp;基础参数'!$E$11,J2178*'模板使用说明&amp;基础参数'!$E$6*'模板使用说明&amp;基础参数'!$E$10)),IF(L2178="删除",J2178*'模板使用说明&amp;基础参数'!$E$7*'模板使用说明&amp;基础参数'!$E$12,IF(L2178="修改",J2178*'模板使用说明&amp;基础参数'!$E$7*'模板使用说明&amp;基础参数'!$E$11,J2178*'模板使用说明&amp;基础参数'!$E$7*'模板使用说明&amp;基础参数'!$E$10)))))</f>
        <v/>
      </c>
      <c r="N2178" s="83"/>
    </row>
    <row r="2179" ht="14.4" customHeight="1" spans="1:14">
      <c r="A2179" s="68">
        <f t="shared" si="34"/>
        <v>2174</v>
      </c>
      <c r="B2179" s="69"/>
      <c r="C2179" s="69"/>
      <c r="D2179" s="69"/>
      <c r="E2179" s="69"/>
      <c r="F2179" s="70"/>
      <c r="G2179" s="70"/>
      <c r="H2179" s="70"/>
      <c r="I2179" s="68"/>
      <c r="J2179" s="8" t="str">
        <f>IF(I2179="ILF",IF($C$1="预估功能点",'模板使用说明&amp;基础参数'!$E$15,'模板使用说明&amp;基础参数'!$E$22),IF(I2179="EIF",IF($C$1="预估功能点",'模板使用说明&amp;基础参数'!$E$16,'模板使用说明&amp;基础参数'!$E$23),IF(I2179="EI",IF($C$1="预估功能点",'模板使用说明&amp;基础参数'!$E$17,'模板使用说明&amp;基础参数'!$E$24),IF(I2179="EO",IF($C$1="预估功能点",'模板使用说明&amp;基础参数'!$E$18,'模板使用说明&amp;基础参数'!$E$25),IF(I2179="EQ",IF($C$1="预估功能点",'模板使用说明&amp;基础参数'!$E$19,'模板使用说明&amp;基础参数'!$E$26),"")))))</f>
        <v/>
      </c>
      <c r="K2179" s="81"/>
      <c r="L2179" s="81"/>
      <c r="M2179" s="82" t="str">
        <f>IF(J2179="","",IF(K2179="高",IF(L2179="删除",J2179*'模板使用说明&amp;基础参数'!$E$5*'模板使用说明&amp;基础参数'!$E$12,IF(L2179="修改",J2179*'模板使用说明&amp;基础参数'!$E$5*'模板使用说明&amp;基础参数'!$E$11,J2179*'模板使用说明&amp;基础参数'!$E$5*'模板使用说明&amp;基础参数'!$E$10)),IF(K2179="中",IF(L2179="删除",J2179*'模板使用说明&amp;基础参数'!$E$6*'模板使用说明&amp;基础参数'!$E$12,IF(L2179="修改",J2179*'模板使用说明&amp;基础参数'!$E$6*'模板使用说明&amp;基础参数'!$E$11,J2179*'模板使用说明&amp;基础参数'!$E$6*'模板使用说明&amp;基础参数'!$E$10)),IF(L2179="删除",J2179*'模板使用说明&amp;基础参数'!$E$7*'模板使用说明&amp;基础参数'!$E$12,IF(L2179="修改",J2179*'模板使用说明&amp;基础参数'!$E$7*'模板使用说明&amp;基础参数'!$E$11,J2179*'模板使用说明&amp;基础参数'!$E$7*'模板使用说明&amp;基础参数'!$E$10)))))</f>
        <v/>
      </c>
      <c r="N2179" s="83"/>
    </row>
    <row r="2180" ht="14.4" customHeight="1" spans="1:14">
      <c r="A2180" s="68">
        <f t="shared" ref="A2180:A2243" si="35">ROW()-5</f>
        <v>2175</v>
      </c>
      <c r="B2180" s="69"/>
      <c r="C2180" s="69"/>
      <c r="D2180" s="69"/>
      <c r="E2180" s="69"/>
      <c r="F2180" s="70"/>
      <c r="G2180" s="70"/>
      <c r="H2180" s="70"/>
      <c r="I2180" s="68"/>
      <c r="J2180" s="8" t="str">
        <f>IF(I2180="ILF",IF($C$1="预估功能点",'模板使用说明&amp;基础参数'!$E$15,'模板使用说明&amp;基础参数'!$E$22),IF(I2180="EIF",IF($C$1="预估功能点",'模板使用说明&amp;基础参数'!$E$16,'模板使用说明&amp;基础参数'!$E$23),IF(I2180="EI",IF($C$1="预估功能点",'模板使用说明&amp;基础参数'!$E$17,'模板使用说明&amp;基础参数'!$E$24),IF(I2180="EO",IF($C$1="预估功能点",'模板使用说明&amp;基础参数'!$E$18,'模板使用说明&amp;基础参数'!$E$25),IF(I2180="EQ",IF($C$1="预估功能点",'模板使用说明&amp;基础参数'!$E$19,'模板使用说明&amp;基础参数'!$E$26),"")))))</f>
        <v/>
      </c>
      <c r="K2180" s="81"/>
      <c r="L2180" s="81"/>
      <c r="M2180" s="82" t="str">
        <f>IF(J2180="","",IF(K2180="高",IF(L2180="删除",J2180*'模板使用说明&amp;基础参数'!$E$5*'模板使用说明&amp;基础参数'!$E$12,IF(L2180="修改",J2180*'模板使用说明&amp;基础参数'!$E$5*'模板使用说明&amp;基础参数'!$E$11,J2180*'模板使用说明&amp;基础参数'!$E$5*'模板使用说明&amp;基础参数'!$E$10)),IF(K2180="中",IF(L2180="删除",J2180*'模板使用说明&amp;基础参数'!$E$6*'模板使用说明&amp;基础参数'!$E$12,IF(L2180="修改",J2180*'模板使用说明&amp;基础参数'!$E$6*'模板使用说明&amp;基础参数'!$E$11,J2180*'模板使用说明&amp;基础参数'!$E$6*'模板使用说明&amp;基础参数'!$E$10)),IF(L2180="删除",J2180*'模板使用说明&amp;基础参数'!$E$7*'模板使用说明&amp;基础参数'!$E$12,IF(L2180="修改",J2180*'模板使用说明&amp;基础参数'!$E$7*'模板使用说明&amp;基础参数'!$E$11,J2180*'模板使用说明&amp;基础参数'!$E$7*'模板使用说明&amp;基础参数'!$E$10)))))</f>
        <v/>
      </c>
      <c r="N2180" s="83"/>
    </row>
    <row r="2181" ht="14.4" customHeight="1" spans="1:14">
      <c r="A2181" s="68">
        <f t="shared" si="35"/>
        <v>2176</v>
      </c>
      <c r="B2181" s="69"/>
      <c r="C2181" s="69"/>
      <c r="D2181" s="69"/>
      <c r="E2181" s="69"/>
      <c r="F2181" s="70"/>
      <c r="G2181" s="70"/>
      <c r="H2181" s="70"/>
      <c r="I2181" s="68"/>
      <c r="J2181" s="8" t="str">
        <f>IF(I2181="ILF",IF($C$1="预估功能点",'模板使用说明&amp;基础参数'!$E$15,'模板使用说明&amp;基础参数'!$E$22),IF(I2181="EIF",IF($C$1="预估功能点",'模板使用说明&amp;基础参数'!$E$16,'模板使用说明&amp;基础参数'!$E$23),IF(I2181="EI",IF($C$1="预估功能点",'模板使用说明&amp;基础参数'!$E$17,'模板使用说明&amp;基础参数'!$E$24),IF(I2181="EO",IF($C$1="预估功能点",'模板使用说明&amp;基础参数'!$E$18,'模板使用说明&amp;基础参数'!$E$25),IF(I2181="EQ",IF($C$1="预估功能点",'模板使用说明&amp;基础参数'!$E$19,'模板使用说明&amp;基础参数'!$E$26),"")))))</f>
        <v/>
      </c>
      <c r="K2181" s="81"/>
      <c r="L2181" s="81"/>
      <c r="M2181" s="82" t="str">
        <f>IF(J2181="","",IF(K2181="高",IF(L2181="删除",J2181*'模板使用说明&amp;基础参数'!$E$5*'模板使用说明&amp;基础参数'!$E$12,IF(L2181="修改",J2181*'模板使用说明&amp;基础参数'!$E$5*'模板使用说明&amp;基础参数'!$E$11,J2181*'模板使用说明&amp;基础参数'!$E$5*'模板使用说明&amp;基础参数'!$E$10)),IF(K2181="中",IF(L2181="删除",J2181*'模板使用说明&amp;基础参数'!$E$6*'模板使用说明&amp;基础参数'!$E$12,IF(L2181="修改",J2181*'模板使用说明&amp;基础参数'!$E$6*'模板使用说明&amp;基础参数'!$E$11,J2181*'模板使用说明&amp;基础参数'!$E$6*'模板使用说明&amp;基础参数'!$E$10)),IF(L2181="删除",J2181*'模板使用说明&amp;基础参数'!$E$7*'模板使用说明&amp;基础参数'!$E$12,IF(L2181="修改",J2181*'模板使用说明&amp;基础参数'!$E$7*'模板使用说明&amp;基础参数'!$E$11,J2181*'模板使用说明&amp;基础参数'!$E$7*'模板使用说明&amp;基础参数'!$E$10)))))</f>
        <v/>
      </c>
      <c r="N2181" s="83"/>
    </row>
    <row r="2182" ht="14.4" customHeight="1" spans="1:14">
      <c r="A2182" s="68">
        <f t="shared" si="35"/>
        <v>2177</v>
      </c>
      <c r="B2182" s="69"/>
      <c r="C2182" s="69"/>
      <c r="D2182" s="69"/>
      <c r="E2182" s="69"/>
      <c r="F2182" s="70"/>
      <c r="G2182" s="70"/>
      <c r="H2182" s="70"/>
      <c r="I2182" s="68"/>
      <c r="J2182" s="8" t="str">
        <f>IF(I2182="ILF",IF($C$1="预估功能点",'模板使用说明&amp;基础参数'!$E$15,'模板使用说明&amp;基础参数'!$E$22),IF(I2182="EIF",IF($C$1="预估功能点",'模板使用说明&amp;基础参数'!$E$16,'模板使用说明&amp;基础参数'!$E$23),IF(I2182="EI",IF($C$1="预估功能点",'模板使用说明&amp;基础参数'!$E$17,'模板使用说明&amp;基础参数'!$E$24),IF(I2182="EO",IF($C$1="预估功能点",'模板使用说明&amp;基础参数'!$E$18,'模板使用说明&amp;基础参数'!$E$25),IF(I2182="EQ",IF($C$1="预估功能点",'模板使用说明&amp;基础参数'!$E$19,'模板使用说明&amp;基础参数'!$E$26),"")))))</f>
        <v/>
      </c>
      <c r="K2182" s="81"/>
      <c r="L2182" s="81"/>
      <c r="M2182" s="82" t="str">
        <f>IF(J2182="","",IF(K2182="高",IF(L2182="删除",J2182*'模板使用说明&amp;基础参数'!$E$5*'模板使用说明&amp;基础参数'!$E$12,IF(L2182="修改",J2182*'模板使用说明&amp;基础参数'!$E$5*'模板使用说明&amp;基础参数'!$E$11,J2182*'模板使用说明&amp;基础参数'!$E$5*'模板使用说明&amp;基础参数'!$E$10)),IF(K2182="中",IF(L2182="删除",J2182*'模板使用说明&amp;基础参数'!$E$6*'模板使用说明&amp;基础参数'!$E$12,IF(L2182="修改",J2182*'模板使用说明&amp;基础参数'!$E$6*'模板使用说明&amp;基础参数'!$E$11,J2182*'模板使用说明&amp;基础参数'!$E$6*'模板使用说明&amp;基础参数'!$E$10)),IF(L2182="删除",J2182*'模板使用说明&amp;基础参数'!$E$7*'模板使用说明&amp;基础参数'!$E$12,IF(L2182="修改",J2182*'模板使用说明&amp;基础参数'!$E$7*'模板使用说明&amp;基础参数'!$E$11,J2182*'模板使用说明&amp;基础参数'!$E$7*'模板使用说明&amp;基础参数'!$E$10)))))</f>
        <v/>
      </c>
      <c r="N2182" s="83"/>
    </row>
    <row r="2183" ht="14.4" customHeight="1" spans="1:14">
      <c r="A2183" s="68">
        <f t="shared" si="35"/>
        <v>2178</v>
      </c>
      <c r="B2183" s="69"/>
      <c r="C2183" s="69"/>
      <c r="D2183" s="69"/>
      <c r="E2183" s="69"/>
      <c r="F2183" s="70"/>
      <c r="G2183" s="70"/>
      <c r="H2183" s="70"/>
      <c r="I2183" s="68"/>
      <c r="J2183" s="8" t="str">
        <f>IF(I2183="ILF",IF($C$1="预估功能点",'模板使用说明&amp;基础参数'!$E$15,'模板使用说明&amp;基础参数'!$E$22),IF(I2183="EIF",IF($C$1="预估功能点",'模板使用说明&amp;基础参数'!$E$16,'模板使用说明&amp;基础参数'!$E$23),IF(I2183="EI",IF($C$1="预估功能点",'模板使用说明&amp;基础参数'!$E$17,'模板使用说明&amp;基础参数'!$E$24),IF(I2183="EO",IF($C$1="预估功能点",'模板使用说明&amp;基础参数'!$E$18,'模板使用说明&amp;基础参数'!$E$25),IF(I2183="EQ",IF($C$1="预估功能点",'模板使用说明&amp;基础参数'!$E$19,'模板使用说明&amp;基础参数'!$E$26),"")))))</f>
        <v/>
      </c>
      <c r="K2183" s="81"/>
      <c r="L2183" s="81"/>
      <c r="M2183" s="82" t="str">
        <f>IF(J2183="","",IF(K2183="高",IF(L2183="删除",J2183*'模板使用说明&amp;基础参数'!$E$5*'模板使用说明&amp;基础参数'!$E$12,IF(L2183="修改",J2183*'模板使用说明&amp;基础参数'!$E$5*'模板使用说明&amp;基础参数'!$E$11,J2183*'模板使用说明&amp;基础参数'!$E$5*'模板使用说明&amp;基础参数'!$E$10)),IF(K2183="中",IF(L2183="删除",J2183*'模板使用说明&amp;基础参数'!$E$6*'模板使用说明&amp;基础参数'!$E$12,IF(L2183="修改",J2183*'模板使用说明&amp;基础参数'!$E$6*'模板使用说明&amp;基础参数'!$E$11,J2183*'模板使用说明&amp;基础参数'!$E$6*'模板使用说明&amp;基础参数'!$E$10)),IF(L2183="删除",J2183*'模板使用说明&amp;基础参数'!$E$7*'模板使用说明&amp;基础参数'!$E$12,IF(L2183="修改",J2183*'模板使用说明&amp;基础参数'!$E$7*'模板使用说明&amp;基础参数'!$E$11,J2183*'模板使用说明&amp;基础参数'!$E$7*'模板使用说明&amp;基础参数'!$E$10)))))</f>
        <v/>
      </c>
      <c r="N2183" s="83"/>
    </row>
    <row r="2184" ht="14.4" customHeight="1" spans="1:14">
      <c r="A2184" s="68">
        <f t="shared" si="35"/>
        <v>2179</v>
      </c>
      <c r="B2184" s="69"/>
      <c r="C2184" s="69"/>
      <c r="D2184" s="69"/>
      <c r="E2184" s="69"/>
      <c r="F2184" s="70"/>
      <c r="G2184" s="70"/>
      <c r="H2184" s="70"/>
      <c r="I2184" s="68"/>
      <c r="J2184" s="8" t="str">
        <f>IF(I2184="ILF",IF($C$1="预估功能点",'模板使用说明&amp;基础参数'!$E$15,'模板使用说明&amp;基础参数'!$E$22),IF(I2184="EIF",IF($C$1="预估功能点",'模板使用说明&amp;基础参数'!$E$16,'模板使用说明&amp;基础参数'!$E$23),IF(I2184="EI",IF($C$1="预估功能点",'模板使用说明&amp;基础参数'!$E$17,'模板使用说明&amp;基础参数'!$E$24),IF(I2184="EO",IF($C$1="预估功能点",'模板使用说明&amp;基础参数'!$E$18,'模板使用说明&amp;基础参数'!$E$25),IF(I2184="EQ",IF($C$1="预估功能点",'模板使用说明&amp;基础参数'!$E$19,'模板使用说明&amp;基础参数'!$E$26),"")))))</f>
        <v/>
      </c>
      <c r="K2184" s="81"/>
      <c r="L2184" s="81"/>
      <c r="M2184" s="82" t="str">
        <f>IF(J2184="","",IF(K2184="高",IF(L2184="删除",J2184*'模板使用说明&amp;基础参数'!$E$5*'模板使用说明&amp;基础参数'!$E$12,IF(L2184="修改",J2184*'模板使用说明&amp;基础参数'!$E$5*'模板使用说明&amp;基础参数'!$E$11,J2184*'模板使用说明&amp;基础参数'!$E$5*'模板使用说明&amp;基础参数'!$E$10)),IF(K2184="中",IF(L2184="删除",J2184*'模板使用说明&amp;基础参数'!$E$6*'模板使用说明&amp;基础参数'!$E$12,IF(L2184="修改",J2184*'模板使用说明&amp;基础参数'!$E$6*'模板使用说明&amp;基础参数'!$E$11,J2184*'模板使用说明&amp;基础参数'!$E$6*'模板使用说明&amp;基础参数'!$E$10)),IF(L2184="删除",J2184*'模板使用说明&amp;基础参数'!$E$7*'模板使用说明&amp;基础参数'!$E$12,IF(L2184="修改",J2184*'模板使用说明&amp;基础参数'!$E$7*'模板使用说明&amp;基础参数'!$E$11,J2184*'模板使用说明&amp;基础参数'!$E$7*'模板使用说明&amp;基础参数'!$E$10)))))</f>
        <v/>
      </c>
      <c r="N2184" s="83"/>
    </row>
    <row r="2185" ht="14.4" customHeight="1" spans="1:14">
      <c r="A2185" s="68">
        <f t="shared" si="35"/>
        <v>2180</v>
      </c>
      <c r="B2185" s="69"/>
      <c r="C2185" s="69"/>
      <c r="D2185" s="69"/>
      <c r="E2185" s="69"/>
      <c r="F2185" s="70"/>
      <c r="G2185" s="70"/>
      <c r="H2185" s="70"/>
      <c r="I2185" s="68"/>
      <c r="J2185" s="8" t="str">
        <f>IF(I2185="ILF",IF($C$1="预估功能点",'模板使用说明&amp;基础参数'!$E$15,'模板使用说明&amp;基础参数'!$E$22),IF(I2185="EIF",IF($C$1="预估功能点",'模板使用说明&amp;基础参数'!$E$16,'模板使用说明&amp;基础参数'!$E$23),IF(I2185="EI",IF($C$1="预估功能点",'模板使用说明&amp;基础参数'!$E$17,'模板使用说明&amp;基础参数'!$E$24),IF(I2185="EO",IF($C$1="预估功能点",'模板使用说明&amp;基础参数'!$E$18,'模板使用说明&amp;基础参数'!$E$25),IF(I2185="EQ",IF($C$1="预估功能点",'模板使用说明&amp;基础参数'!$E$19,'模板使用说明&amp;基础参数'!$E$26),"")))))</f>
        <v/>
      </c>
      <c r="K2185" s="81"/>
      <c r="L2185" s="81"/>
      <c r="M2185" s="82" t="str">
        <f>IF(J2185="","",IF(K2185="高",IF(L2185="删除",J2185*'模板使用说明&amp;基础参数'!$E$5*'模板使用说明&amp;基础参数'!$E$12,IF(L2185="修改",J2185*'模板使用说明&amp;基础参数'!$E$5*'模板使用说明&amp;基础参数'!$E$11,J2185*'模板使用说明&amp;基础参数'!$E$5*'模板使用说明&amp;基础参数'!$E$10)),IF(K2185="中",IF(L2185="删除",J2185*'模板使用说明&amp;基础参数'!$E$6*'模板使用说明&amp;基础参数'!$E$12,IF(L2185="修改",J2185*'模板使用说明&amp;基础参数'!$E$6*'模板使用说明&amp;基础参数'!$E$11,J2185*'模板使用说明&amp;基础参数'!$E$6*'模板使用说明&amp;基础参数'!$E$10)),IF(L2185="删除",J2185*'模板使用说明&amp;基础参数'!$E$7*'模板使用说明&amp;基础参数'!$E$12,IF(L2185="修改",J2185*'模板使用说明&amp;基础参数'!$E$7*'模板使用说明&amp;基础参数'!$E$11,J2185*'模板使用说明&amp;基础参数'!$E$7*'模板使用说明&amp;基础参数'!$E$10)))))</f>
        <v/>
      </c>
      <c r="N2185" s="83"/>
    </row>
    <row r="2186" ht="14.4" customHeight="1" spans="1:14">
      <c r="A2186" s="68">
        <f t="shared" si="35"/>
        <v>2181</v>
      </c>
      <c r="B2186" s="69"/>
      <c r="C2186" s="69"/>
      <c r="D2186" s="69"/>
      <c r="E2186" s="69"/>
      <c r="F2186" s="70"/>
      <c r="G2186" s="70"/>
      <c r="H2186" s="70"/>
      <c r="I2186" s="68"/>
      <c r="J2186" s="8" t="str">
        <f>IF(I2186="ILF",IF($C$1="预估功能点",'模板使用说明&amp;基础参数'!$E$15,'模板使用说明&amp;基础参数'!$E$22),IF(I2186="EIF",IF($C$1="预估功能点",'模板使用说明&amp;基础参数'!$E$16,'模板使用说明&amp;基础参数'!$E$23),IF(I2186="EI",IF($C$1="预估功能点",'模板使用说明&amp;基础参数'!$E$17,'模板使用说明&amp;基础参数'!$E$24),IF(I2186="EO",IF($C$1="预估功能点",'模板使用说明&amp;基础参数'!$E$18,'模板使用说明&amp;基础参数'!$E$25),IF(I2186="EQ",IF($C$1="预估功能点",'模板使用说明&amp;基础参数'!$E$19,'模板使用说明&amp;基础参数'!$E$26),"")))))</f>
        <v/>
      </c>
      <c r="K2186" s="81"/>
      <c r="L2186" s="81"/>
      <c r="M2186" s="82" t="str">
        <f>IF(J2186="","",IF(K2186="高",IF(L2186="删除",J2186*'模板使用说明&amp;基础参数'!$E$5*'模板使用说明&amp;基础参数'!$E$12,IF(L2186="修改",J2186*'模板使用说明&amp;基础参数'!$E$5*'模板使用说明&amp;基础参数'!$E$11,J2186*'模板使用说明&amp;基础参数'!$E$5*'模板使用说明&amp;基础参数'!$E$10)),IF(K2186="中",IF(L2186="删除",J2186*'模板使用说明&amp;基础参数'!$E$6*'模板使用说明&amp;基础参数'!$E$12,IF(L2186="修改",J2186*'模板使用说明&amp;基础参数'!$E$6*'模板使用说明&amp;基础参数'!$E$11,J2186*'模板使用说明&amp;基础参数'!$E$6*'模板使用说明&amp;基础参数'!$E$10)),IF(L2186="删除",J2186*'模板使用说明&amp;基础参数'!$E$7*'模板使用说明&amp;基础参数'!$E$12,IF(L2186="修改",J2186*'模板使用说明&amp;基础参数'!$E$7*'模板使用说明&amp;基础参数'!$E$11,J2186*'模板使用说明&amp;基础参数'!$E$7*'模板使用说明&amp;基础参数'!$E$10)))))</f>
        <v/>
      </c>
      <c r="N2186" s="83"/>
    </row>
    <row r="2187" ht="14.4" customHeight="1" spans="1:14">
      <c r="A2187" s="68">
        <f t="shared" si="35"/>
        <v>2182</v>
      </c>
      <c r="B2187" s="69"/>
      <c r="C2187" s="69"/>
      <c r="D2187" s="69"/>
      <c r="E2187" s="69"/>
      <c r="F2187" s="70"/>
      <c r="G2187" s="70"/>
      <c r="H2187" s="70"/>
      <c r="I2187" s="68"/>
      <c r="J2187" s="8" t="str">
        <f>IF(I2187="ILF",IF($C$1="预估功能点",'模板使用说明&amp;基础参数'!$E$15,'模板使用说明&amp;基础参数'!$E$22),IF(I2187="EIF",IF($C$1="预估功能点",'模板使用说明&amp;基础参数'!$E$16,'模板使用说明&amp;基础参数'!$E$23),IF(I2187="EI",IF($C$1="预估功能点",'模板使用说明&amp;基础参数'!$E$17,'模板使用说明&amp;基础参数'!$E$24),IF(I2187="EO",IF($C$1="预估功能点",'模板使用说明&amp;基础参数'!$E$18,'模板使用说明&amp;基础参数'!$E$25),IF(I2187="EQ",IF($C$1="预估功能点",'模板使用说明&amp;基础参数'!$E$19,'模板使用说明&amp;基础参数'!$E$26),"")))))</f>
        <v/>
      </c>
      <c r="K2187" s="81"/>
      <c r="L2187" s="81"/>
      <c r="M2187" s="82" t="str">
        <f>IF(J2187="","",IF(K2187="高",IF(L2187="删除",J2187*'模板使用说明&amp;基础参数'!$E$5*'模板使用说明&amp;基础参数'!$E$12,IF(L2187="修改",J2187*'模板使用说明&amp;基础参数'!$E$5*'模板使用说明&amp;基础参数'!$E$11,J2187*'模板使用说明&amp;基础参数'!$E$5*'模板使用说明&amp;基础参数'!$E$10)),IF(K2187="中",IF(L2187="删除",J2187*'模板使用说明&amp;基础参数'!$E$6*'模板使用说明&amp;基础参数'!$E$12,IF(L2187="修改",J2187*'模板使用说明&amp;基础参数'!$E$6*'模板使用说明&amp;基础参数'!$E$11,J2187*'模板使用说明&amp;基础参数'!$E$6*'模板使用说明&amp;基础参数'!$E$10)),IF(L2187="删除",J2187*'模板使用说明&amp;基础参数'!$E$7*'模板使用说明&amp;基础参数'!$E$12,IF(L2187="修改",J2187*'模板使用说明&amp;基础参数'!$E$7*'模板使用说明&amp;基础参数'!$E$11,J2187*'模板使用说明&amp;基础参数'!$E$7*'模板使用说明&amp;基础参数'!$E$10)))))</f>
        <v/>
      </c>
      <c r="N2187" s="83"/>
    </row>
    <row r="2188" ht="14.4" customHeight="1" spans="1:14">
      <c r="A2188" s="68">
        <f t="shared" si="35"/>
        <v>2183</v>
      </c>
      <c r="B2188" s="69"/>
      <c r="C2188" s="69"/>
      <c r="D2188" s="69"/>
      <c r="E2188" s="69"/>
      <c r="F2188" s="70"/>
      <c r="G2188" s="70"/>
      <c r="H2188" s="70"/>
      <c r="I2188" s="68"/>
      <c r="J2188" s="8" t="str">
        <f>IF(I2188="ILF",IF($C$1="预估功能点",'模板使用说明&amp;基础参数'!$E$15,'模板使用说明&amp;基础参数'!$E$22),IF(I2188="EIF",IF($C$1="预估功能点",'模板使用说明&amp;基础参数'!$E$16,'模板使用说明&amp;基础参数'!$E$23),IF(I2188="EI",IF($C$1="预估功能点",'模板使用说明&amp;基础参数'!$E$17,'模板使用说明&amp;基础参数'!$E$24),IF(I2188="EO",IF($C$1="预估功能点",'模板使用说明&amp;基础参数'!$E$18,'模板使用说明&amp;基础参数'!$E$25),IF(I2188="EQ",IF($C$1="预估功能点",'模板使用说明&amp;基础参数'!$E$19,'模板使用说明&amp;基础参数'!$E$26),"")))))</f>
        <v/>
      </c>
      <c r="K2188" s="81"/>
      <c r="L2188" s="81"/>
      <c r="M2188" s="82" t="str">
        <f>IF(J2188="","",IF(K2188="高",IF(L2188="删除",J2188*'模板使用说明&amp;基础参数'!$E$5*'模板使用说明&amp;基础参数'!$E$12,IF(L2188="修改",J2188*'模板使用说明&amp;基础参数'!$E$5*'模板使用说明&amp;基础参数'!$E$11,J2188*'模板使用说明&amp;基础参数'!$E$5*'模板使用说明&amp;基础参数'!$E$10)),IF(K2188="中",IF(L2188="删除",J2188*'模板使用说明&amp;基础参数'!$E$6*'模板使用说明&amp;基础参数'!$E$12,IF(L2188="修改",J2188*'模板使用说明&amp;基础参数'!$E$6*'模板使用说明&amp;基础参数'!$E$11,J2188*'模板使用说明&amp;基础参数'!$E$6*'模板使用说明&amp;基础参数'!$E$10)),IF(L2188="删除",J2188*'模板使用说明&amp;基础参数'!$E$7*'模板使用说明&amp;基础参数'!$E$12,IF(L2188="修改",J2188*'模板使用说明&amp;基础参数'!$E$7*'模板使用说明&amp;基础参数'!$E$11,J2188*'模板使用说明&amp;基础参数'!$E$7*'模板使用说明&amp;基础参数'!$E$10)))))</f>
        <v/>
      </c>
      <c r="N2188" s="83"/>
    </row>
    <row r="2189" ht="14.4" customHeight="1" spans="1:14">
      <c r="A2189" s="68">
        <f t="shared" si="35"/>
        <v>2184</v>
      </c>
      <c r="B2189" s="69"/>
      <c r="C2189" s="69"/>
      <c r="D2189" s="69"/>
      <c r="E2189" s="69"/>
      <c r="F2189" s="70"/>
      <c r="G2189" s="70"/>
      <c r="H2189" s="70"/>
      <c r="I2189" s="68"/>
      <c r="J2189" s="8" t="str">
        <f>IF(I2189="ILF",IF($C$1="预估功能点",'模板使用说明&amp;基础参数'!$E$15,'模板使用说明&amp;基础参数'!$E$22),IF(I2189="EIF",IF($C$1="预估功能点",'模板使用说明&amp;基础参数'!$E$16,'模板使用说明&amp;基础参数'!$E$23),IF(I2189="EI",IF($C$1="预估功能点",'模板使用说明&amp;基础参数'!$E$17,'模板使用说明&amp;基础参数'!$E$24),IF(I2189="EO",IF($C$1="预估功能点",'模板使用说明&amp;基础参数'!$E$18,'模板使用说明&amp;基础参数'!$E$25),IF(I2189="EQ",IF($C$1="预估功能点",'模板使用说明&amp;基础参数'!$E$19,'模板使用说明&amp;基础参数'!$E$26),"")))))</f>
        <v/>
      </c>
      <c r="K2189" s="81"/>
      <c r="L2189" s="81"/>
      <c r="M2189" s="82" t="str">
        <f>IF(J2189="","",IF(K2189="高",IF(L2189="删除",J2189*'模板使用说明&amp;基础参数'!$E$5*'模板使用说明&amp;基础参数'!$E$12,IF(L2189="修改",J2189*'模板使用说明&amp;基础参数'!$E$5*'模板使用说明&amp;基础参数'!$E$11,J2189*'模板使用说明&amp;基础参数'!$E$5*'模板使用说明&amp;基础参数'!$E$10)),IF(K2189="中",IF(L2189="删除",J2189*'模板使用说明&amp;基础参数'!$E$6*'模板使用说明&amp;基础参数'!$E$12,IF(L2189="修改",J2189*'模板使用说明&amp;基础参数'!$E$6*'模板使用说明&amp;基础参数'!$E$11,J2189*'模板使用说明&amp;基础参数'!$E$6*'模板使用说明&amp;基础参数'!$E$10)),IF(L2189="删除",J2189*'模板使用说明&amp;基础参数'!$E$7*'模板使用说明&amp;基础参数'!$E$12,IF(L2189="修改",J2189*'模板使用说明&amp;基础参数'!$E$7*'模板使用说明&amp;基础参数'!$E$11,J2189*'模板使用说明&amp;基础参数'!$E$7*'模板使用说明&amp;基础参数'!$E$10)))))</f>
        <v/>
      </c>
      <c r="N2189" s="83"/>
    </row>
    <row r="2190" ht="14.4" customHeight="1" spans="1:14">
      <c r="A2190" s="68">
        <f t="shared" si="35"/>
        <v>2185</v>
      </c>
      <c r="B2190" s="69"/>
      <c r="C2190" s="69"/>
      <c r="D2190" s="69"/>
      <c r="E2190" s="69"/>
      <c r="F2190" s="70"/>
      <c r="G2190" s="70"/>
      <c r="H2190" s="70"/>
      <c r="I2190" s="68"/>
      <c r="J2190" s="8" t="str">
        <f>IF(I2190="ILF",IF($C$1="预估功能点",'模板使用说明&amp;基础参数'!$E$15,'模板使用说明&amp;基础参数'!$E$22),IF(I2190="EIF",IF($C$1="预估功能点",'模板使用说明&amp;基础参数'!$E$16,'模板使用说明&amp;基础参数'!$E$23),IF(I2190="EI",IF($C$1="预估功能点",'模板使用说明&amp;基础参数'!$E$17,'模板使用说明&amp;基础参数'!$E$24),IF(I2190="EO",IF($C$1="预估功能点",'模板使用说明&amp;基础参数'!$E$18,'模板使用说明&amp;基础参数'!$E$25),IF(I2190="EQ",IF($C$1="预估功能点",'模板使用说明&amp;基础参数'!$E$19,'模板使用说明&amp;基础参数'!$E$26),"")))))</f>
        <v/>
      </c>
      <c r="K2190" s="81"/>
      <c r="L2190" s="81"/>
      <c r="M2190" s="82" t="str">
        <f>IF(J2190="","",IF(K2190="高",IF(L2190="删除",J2190*'模板使用说明&amp;基础参数'!$E$5*'模板使用说明&amp;基础参数'!$E$12,IF(L2190="修改",J2190*'模板使用说明&amp;基础参数'!$E$5*'模板使用说明&amp;基础参数'!$E$11,J2190*'模板使用说明&amp;基础参数'!$E$5*'模板使用说明&amp;基础参数'!$E$10)),IF(K2190="中",IF(L2190="删除",J2190*'模板使用说明&amp;基础参数'!$E$6*'模板使用说明&amp;基础参数'!$E$12,IF(L2190="修改",J2190*'模板使用说明&amp;基础参数'!$E$6*'模板使用说明&amp;基础参数'!$E$11,J2190*'模板使用说明&amp;基础参数'!$E$6*'模板使用说明&amp;基础参数'!$E$10)),IF(L2190="删除",J2190*'模板使用说明&amp;基础参数'!$E$7*'模板使用说明&amp;基础参数'!$E$12,IF(L2190="修改",J2190*'模板使用说明&amp;基础参数'!$E$7*'模板使用说明&amp;基础参数'!$E$11,J2190*'模板使用说明&amp;基础参数'!$E$7*'模板使用说明&amp;基础参数'!$E$10)))))</f>
        <v/>
      </c>
      <c r="N2190" s="83"/>
    </row>
    <row r="2191" ht="14.4" customHeight="1" spans="1:14">
      <c r="A2191" s="68">
        <f t="shared" si="35"/>
        <v>2186</v>
      </c>
      <c r="B2191" s="69"/>
      <c r="C2191" s="69"/>
      <c r="D2191" s="69"/>
      <c r="E2191" s="69"/>
      <c r="F2191" s="70"/>
      <c r="G2191" s="70"/>
      <c r="H2191" s="70"/>
      <c r="I2191" s="68"/>
      <c r="J2191" s="8" t="str">
        <f>IF(I2191="ILF",IF($C$1="预估功能点",'模板使用说明&amp;基础参数'!$E$15,'模板使用说明&amp;基础参数'!$E$22),IF(I2191="EIF",IF($C$1="预估功能点",'模板使用说明&amp;基础参数'!$E$16,'模板使用说明&amp;基础参数'!$E$23),IF(I2191="EI",IF($C$1="预估功能点",'模板使用说明&amp;基础参数'!$E$17,'模板使用说明&amp;基础参数'!$E$24),IF(I2191="EO",IF($C$1="预估功能点",'模板使用说明&amp;基础参数'!$E$18,'模板使用说明&amp;基础参数'!$E$25),IF(I2191="EQ",IF($C$1="预估功能点",'模板使用说明&amp;基础参数'!$E$19,'模板使用说明&amp;基础参数'!$E$26),"")))))</f>
        <v/>
      </c>
      <c r="K2191" s="81"/>
      <c r="L2191" s="81"/>
      <c r="M2191" s="82" t="str">
        <f>IF(J2191="","",IF(K2191="高",IF(L2191="删除",J2191*'模板使用说明&amp;基础参数'!$E$5*'模板使用说明&amp;基础参数'!$E$12,IF(L2191="修改",J2191*'模板使用说明&amp;基础参数'!$E$5*'模板使用说明&amp;基础参数'!$E$11,J2191*'模板使用说明&amp;基础参数'!$E$5*'模板使用说明&amp;基础参数'!$E$10)),IF(K2191="中",IF(L2191="删除",J2191*'模板使用说明&amp;基础参数'!$E$6*'模板使用说明&amp;基础参数'!$E$12,IF(L2191="修改",J2191*'模板使用说明&amp;基础参数'!$E$6*'模板使用说明&amp;基础参数'!$E$11,J2191*'模板使用说明&amp;基础参数'!$E$6*'模板使用说明&amp;基础参数'!$E$10)),IF(L2191="删除",J2191*'模板使用说明&amp;基础参数'!$E$7*'模板使用说明&amp;基础参数'!$E$12,IF(L2191="修改",J2191*'模板使用说明&amp;基础参数'!$E$7*'模板使用说明&amp;基础参数'!$E$11,J2191*'模板使用说明&amp;基础参数'!$E$7*'模板使用说明&amp;基础参数'!$E$10)))))</f>
        <v/>
      </c>
      <c r="N2191" s="83"/>
    </row>
    <row r="2192" ht="14.4" customHeight="1" spans="1:14">
      <c r="A2192" s="68">
        <f t="shared" si="35"/>
        <v>2187</v>
      </c>
      <c r="B2192" s="69"/>
      <c r="C2192" s="69"/>
      <c r="D2192" s="69"/>
      <c r="E2192" s="69"/>
      <c r="F2192" s="70"/>
      <c r="G2192" s="70"/>
      <c r="H2192" s="70"/>
      <c r="I2192" s="68"/>
      <c r="J2192" s="8" t="str">
        <f>IF(I2192="ILF",IF($C$1="预估功能点",'模板使用说明&amp;基础参数'!$E$15,'模板使用说明&amp;基础参数'!$E$22),IF(I2192="EIF",IF($C$1="预估功能点",'模板使用说明&amp;基础参数'!$E$16,'模板使用说明&amp;基础参数'!$E$23),IF(I2192="EI",IF($C$1="预估功能点",'模板使用说明&amp;基础参数'!$E$17,'模板使用说明&amp;基础参数'!$E$24),IF(I2192="EO",IF($C$1="预估功能点",'模板使用说明&amp;基础参数'!$E$18,'模板使用说明&amp;基础参数'!$E$25),IF(I2192="EQ",IF($C$1="预估功能点",'模板使用说明&amp;基础参数'!$E$19,'模板使用说明&amp;基础参数'!$E$26),"")))))</f>
        <v/>
      </c>
      <c r="K2192" s="81"/>
      <c r="L2192" s="81"/>
      <c r="M2192" s="82" t="str">
        <f>IF(J2192="","",IF(K2192="高",IF(L2192="删除",J2192*'模板使用说明&amp;基础参数'!$E$5*'模板使用说明&amp;基础参数'!$E$12,IF(L2192="修改",J2192*'模板使用说明&amp;基础参数'!$E$5*'模板使用说明&amp;基础参数'!$E$11,J2192*'模板使用说明&amp;基础参数'!$E$5*'模板使用说明&amp;基础参数'!$E$10)),IF(K2192="中",IF(L2192="删除",J2192*'模板使用说明&amp;基础参数'!$E$6*'模板使用说明&amp;基础参数'!$E$12,IF(L2192="修改",J2192*'模板使用说明&amp;基础参数'!$E$6*'模板使用说明&amp;基础参数'!$E$11,J2192*'模板使用说明&amp;基础参数'!$E$6*'模板使用说明&amp;基础参数'!$E$10)),IF(L2192="删除",J2192*'模板使用说明&amp;基础参数'!$E$7*'模板使用说明&amp;基础参数'!$E$12,IF(L2192="修改",J2192*'模板使用说明&amp;基础参数'!$E$7*'模板使用说明&amp;基础参数'!$E$11,J2192*'模板使用说明&amp;基础参数'!$E$7*'模板使用说明&amp;基础参数'!$E$10)))))</f>
        <v/>
      </c>
      <c r="N2192" s="83"/>
    </row>
    <row r="2193" ht="14.4" customHeight="1" spans="1:14">
      <c r="A2193" s="68">
        <f t="shared" si="35"/>
        <v>2188</v>
      </c>
      <c r="B2193" s="69"/>
      <c r="C2193" s="69"/>
      <c r="D2193" s="69"/>
      <c r="E2193" s="69"/>
      <c r="F2193" s="70"/>
      <c r="G2193" s="70"/>
      <c r="H2193" s="70"/>
      <c r="I2193" s="68"/>
      <c r="J2193" s="8" t="str">
        <f>IF(I2193="ILF",IF($C$1="预估功能点",'模板使用说明&amp;基础参数'!$E$15,'模板使用说明&amp;基础参数'!$E$22),IF(I2193="EIF",IF($C$1="预估功能点",'模板使用说明&amp;基础参数'!$E$16,'模板使用说明&amp;基础参数'!$E$23),IF(I2193="EI",IF($C$1="预估功能点",'模板使用说明&amp;基础参数'!$E$17,'模板使用说明&amp;基础参数'!$E$24),IF(I2193="EO",IF($C$1="预估功能点",'模板使用说明&amp;基础参数'!$E$18,'模板使用说明&amp;基础参数'!$E$25),IF(I2193="EQ",IF($C$1="预估功能点",'模板使用说明&amp;基础参数'!$E$19,'模板使用说明&amp;基础参数'!$E$26),"")))))</f>
        <v/>
      </c>
      <c r="K2193" s="81"/>
      <c r="L2193" s="81"/>
      <c r="M2193" s="82" t="str">
        <f>IF(J2193="","",IF(K2193="高",IF(L2193="删除",J2193*'模板使用说明&amp;基础参数'!$E$5*'模板使用说明&amp;基础参数'!$E$12,IF(L2193="修改",J2193*'模板使用说明&amp;基础参数'!$E$5*'模板使用说明&amp;基础参数'!$E$11,J2193*'模板使用说明&amp;基础参数'!$E$5*'模板使用说明&amp;基础参数'!$E$10)),IF(K2193="中",IF(L2193="删除",J2193*'模板使用说明&amp;基础参数'!$E$6*'模板使用说明&amp;基础参数'!$E$12,IF(L2193="修改",J2193*'模板使用说明&amp;基础参数'!$E$6*'模板使用说明&amp;基础参数'!$E$11,J2193*'模板使用说明&amp;基础参数'!$E$6*'模板使用说明&amp;基础参数'!$E$10)),IF(L2193="删除",J2193*'模板使用说明&amp;基础参数'!$E$7*'模板使用说明&amp;基础参数'!$E$12,IF(L2193="修改",J2193*'模板使用说明&amp;基础参数'!$E$7*'模板使用说明&amp;基础参数'!$E$11,J2193*'模板使用说明&amp;基础参数'!$E$7*'模板使用说明&amp;基础参数'!$E$10)))))</f>
        <v/>
      </c>
      <c r="N2193" s="83"/>
    </row>
    <row r="2194" ht="14.4" customHeight="1" spans="1:14">
      <c r="A2194" s="68">
        <f t="shared" si="35"/>
        <v>2189</v>
      </c>
      <c r="B2194" s="69"/>
      <c r="C2194" s="69"/>
      <c r="D2194" s="69"/>
      <c r="E2194" s="69"/>
      <c r="F2194" s="70"/>
      <c r="G2194" s="70"/>
      <c r="H2194" s="70"/>
      <c r="I2194" s="68"/>
      <c r="J2194" s="8" t="str">
        <f>IF(I2194="ILF",IF($C$1="预估功能点",'模板使用说明&amp;基础参数'!$E$15,'模板使用说明&amp;基础参数'!$E$22),IF(I2194="EIF",IF($C$1="预估功能点",'模板使用说明&amp;基础参数'!$E$16,'模板使用说明&amp;基础参数'!$E$23),IF(I2194="EI",IF($C$1="预估功能点",'模板使用说明&amp;基础参数'!$E$17,'模板使用说明&amp;基础参数'!$E$24),IF(I2194="EO",IF($C$1="预估功能点",'模板使用说明&amp;基础参数'!$E$18,'模板使用说明&amp;基础参数'!$E$25),IF(I2194="EQ",IF($C$1="预估功能点",'模板使用说明&amp;基础参数'!$E$19,'模板使用说明&amp;基础参数'!$E$26),"")))))</f>
        <v/>
      </c>
      <c r="K2194" s="81"/>
      <c r="L2194" s="81"/>
      <c r="M2194" s="82" t="str">
        <f>IF(J2194="","",IF(K2194="高",IF(L2194="删除",J2194*'模板使用说明&amp;基础参数'!$E$5*'模板使用说明&amp;基础参数'!$E$12,IF(L2194="修改",J2194*'模板使用说明&amp;基础参数'!$E$5*'模板使用说明&amp;基础参数'!$E$11,J2194*'模板使用说明&amp;基础参数'!$E$5*'模板使用说明&amp;基础参数'!$E$10)),IF(K2194="中",IF(L2194="删除",J2194*'模板使用说明&amp;基础参数'!$E$6*'模板使用说明&amp;基础参数'!$E$12,IF(L2194="修改",J2194*'模板使用说明&amp;基础参数'!$E$6*'模板使用说明&amp;基础参数'!$E$11,J2194*'模板使用说明&amp;基础参数'!$E$6*'模板使用说明&amp;基础参数'!$E$10)),IF(L2194="删除",J2194*'模板使用说明&amp;基础参数'!$E$7*'模板使用说明&amp;基础参数'!$E$12,IF(L2194="修改",J2194*'模板使用说明&amp;基础参数'!$E$7*'模板使用说明&amp;基础参数'!$E$11,J2194*'模板使用说明&amp;基础参数'!$E$7*'模板使用说明&amp;基础参数'!$E$10)))))</f>
        <v/>
      </c>
      <c r="N2194" s="83"/>
    </row>
    <row r="2195" ht="14.4" customHeight="1" spans="1:14">
      <c r="A2195" s="68">
        <f t="shared" si="35"/>
        <v>2190</v>
      </c>
      <c r="B2195" s="69"/>
      <c r="C2195" s="69"/>
      <c r="D2195" s="69"/>
      <c r="E2195" s="69"/>
      <c r="F2195" s="70"/>
      <c r="G2195" s="70"/>
      <c r="H2195" s="70"/>
      <c r="I2195" s="68"/>
      <c r="J2195" s="8" t="str">
        <f>IF(I2195="ILF",IF($C$1="预估功能点",'模板使用说明&amp;基础参数'!$E$15,'模板使用说明&amp;基础参数'!$E$22),IF(I2195="EIF",IF($C$1="预估功能点",'模板使用说明&amp;基础参数'!$E$16,'模板使用说明&amp;基础参数'!$E$23),IF(I2195="EI",IF($C$1="预估功能点",'模板使用说明&amp;基础参数'!$E$17,'模板使用说明&amp;基础参数'!$E$24),IF(I2195="EO",IF($C$1="预估功能点",'模板使用说明&amp;基础参数'!$E$18,'模板使用说明&amp;基础参数'!$E$25),IF(I2195="EQ",IF($C$1="预估功能点",'模板使用说明&amp;基础参数'!$E$19,'模板使用说明&amp;基础参数'!$E$26),"")))))</f>
        <v/>
      </c>
      <c r="K2195" s="81"/>
      <c r="L2195" s="81"/>
      <c r="M2195" s="82" t="str">
        <f>IF(J2195="","",IF(K2195="高",IF(L2195="删除",J2195*'模板使用说明&amp;基础参数'!$E$5*'模板使用说明&amp;基础参数'!$E$12,IF(L2195="修改",J2195*'模板使用说明&amp;基础参数'!$E$5*'模板使用说明&amp;基础参数'!$E$11,J2195*'模板使用说明&amp;基础参数'!$E$5*'模板使用说明&amp;基础参数'!$E$10)),IF(K2195="中",IF(L2195="删除",J2195*'模板使用说明&amp;基础参数'!$E$6*'模板使用说明&amp;基础参数'!$E$12,IF(L2195="修改",J2195*'模板使用说明&amp;基础参数'!$E$6*'模板使用说明&amp;基础参数'!$E$11,J2195*'模板使用说明&amp;基础参数'!$E$6*'模板使用说明&amp;基础参数'!$E$10)),IF(L2195="删除",J2195*'模板使用说明&amp;基础参数'!$E$7*'模板使用说明&amp;基础参数'!$E$12,IF(L2195="修改",J2195*'模板使用说明&amp;基础参数'!$E$7*'模板使用说明&amp;基础参数'!$E$11,J2195*'模板使用说明&amp;基础参数'!$E$7*'模板使用说明&amp;基础参数'!$E$10)))))</f>
        <v/>
      </c>
      <c r="N2195" s="83"/>
    </row>
    <row r="2196" ht="14.4" customHeight="1" spans="1:14">
      <c r="A2196" s="68">
        <f t="shared" si="35"/>
        <v>2191</v>
      </c>
      <c r="B2196" s="69"/>
      <c r="C2196" s="69"/>
      <c r="D2196" s="69"/>
      <c r="E2196" s="69"/>
      <c r="F2196" s="70"/>
      <c r="G2196" s="70"/>
      <c r="H2196" s="70"/>
      <c r="I2196" s="68"/>
      <c r="J2196" s="8" t="str">
        <f>IF(I2196="ILF",IF($C$1="预估功能点",'模板使用说明&amp;基础参数'!$E$15,'模板使用说明&amp;基础参数'!$E$22),IF(I2196="EIF",IF($C$1="预估功能点",'模板使用说明&amp;基础参数'!$E$16,'模板使用说明&amp;基础参数'!$E$23),IF(I2196="EI",IF($C$1="预估功能点",'模板使用说明&amp;基础参数'!$E$17,'模板使用说明&amp;基础参数'!$E$24),IF(I2196="EO",IF($C$1="预估功能点",'模板使用说明&amp;基础参数'!$E$18,'模板使用说明&amp;基础参数'!$E$25),IF(I2196="EQ",IF($C$1="预估功能点",'模板使用说明&amp;基础参数'!$E$19,'模板使用说明&amp;基础参数'!$E$26),"")))))</f>
        <v/>
      </c>
      <c r="K2196" s="81"/>
      <c r="L2196" s="81"/>
      <c r="M2196" s="82" t="str">
        <f>IF(J2196="","",IF(K2196="高",IF(L2196="删除",J2196*'模板使用说明&amp;基础参数'!$E$5*'模板使用说明&amp;基础参数'!$E$12,IF(L2196="修改",J2196*'模板使用说明&amp;基础参数'!$E$5*'模板使用说明&amp;基础参数'!$E$11,J2196*'模板使用说明&amp;基础参数'!$E$5*'模板使用说明&amp;基础参数'!$E$10)),IF(K2196="中",IF(L2196="删除",J2196*'模板使用说明&amp;基础参数'!$E$6*'模板使用说明&amp;基础参数'!$E$12,IF(L2196="修改",J2196*'模板使用说明&amp;基础参数'!$E$6*'模板使用说明&amp;基础参数'!$E$11,J2196*'模板使用说明&amp;基础参数'!$E$6*'模板使用说明&amp;基础参数'!$E$10)),IF(L2196="删除",J2196*'模板使用说明&amp;基础参数'!$E$7*'模板使用说明&amp;基础参数'!$E$12,IF(L2196="修改",J2196*'模板使用说明&amp;基础参数'!$E$7*'模板使用说明&amp;基础参数'!$E$11,J2196*'模板使用说明&amp;基础参数'!$E$7*'模板使用说明&amp;基础参数'!$E$10)))))</f>
        <v/>
      </c>
      <c r="N2196" s="83"/>
    </row>
    <row r="2197" ht="14.4" customHeight="1" spans="1:14">
      <c r="A2197" s="68">
        <f t="shared" si="35"/>
        <v>2192</v>
      </c>
      <c r="B2197" s="69"/>
      <c r="C2197" s="69"/>
      <c r="D2197" s="69"/>
      <c r="E2197" s="69"/>
      <c r="F2197" s="70"/>
      <c r="G2197" s="70"/>
      <c r="H2197" s="70"/>
      <c r="I2197" s="68"/>
      <c r="J2197" s="8" t="str">
        <f>IF(I2197="ILF",IF($C$1="预估功能点",'模板使用说明&amp;基础参数'!$E$15,'模板使用说明&amp;基础参数'!$E$22),IF(I2197="EIF",IF($C$1="预估功能点",'模板使用说明&amp;基础参数'!$E$16,'模板使用说明&amp;基础参数'!$E$23),IF(I2197="EI",IF($C$1="预估功能点",'模板使用说明&amp;基础参数'!$E$17,'模板使用说明&amp;基础参数'!$E$24),IF(I2197="EO",IF($C$1="预估功能点",'模板使用说明&amp;基础参数'!$E$18,'模板使用说明&amp;基础参数'!$E$25),IF(I2197="EQ",IF($C$1="预估功能点",'模板使用说明&amp;基础参数'!$E$19,'模板使用说明&amp;基础参数'!$E$26),"")))))</f>
        <v/>
      </c>
      <c r="K2197" s="81"/>
      <c r="L2197" s="81"/>
      <c r="M2197" s="82" t="str">
        <f>IF(J2197="","",IF(K2197="高",IF(L2197="删除",J2197*'模板使用说明&amp;基础参数'!$E$5*'模板使用说明&amp;基础参数'!$E$12,IF(L2197="修改",J2197*'模板使用说明&amp;基础参数'!$E$5*'模板使用说明&amp;基础参数'!$E$11,J2197*'模板使用说明&amp;基础参数'!$E$5*'模板使用说明&amp;基础参数'!$E$10)),IF(K2197="中",IF(L2197="删除",J2197*'模板使用说明&amp;基础参数'!$E$6*'模板使用说明&amp;基础参数'!$E$12,IF(L2197="修改",J2197*'模板使用说明&amp;基础参数'!$E$6*'模板使用说明&amp;基础参数'!$E$11,J2197*'模板使用说明&amp;基础参数'!$E$6*'模板使用说明&amp;基础参数'!$E$10)),IF(L2197="删除",J2197*'模板使用说明&amp;基础参数'!$E$7*'模板使用说明&amp;基础参数'!$E$12,IF(L2197="修改",J2197*'模板使用说明&amp;基础参数'!$E$7*'模板使用说明&amp;基础参数'!$E$11,J2197*'模板使用说明&amp;基础参数'!$E$7*'模板使用说明&amp;基础参数'!$E$10)))))</f>
        <v/>
      </c>
      <c r="N2197" s="83"/>
    </row>
    <row r="2198" ht="14.4" customHeight="1" spans="1:14">
      <c r="A2198" s="68">
        <f t="shared" si="35"/>
        <v>2193</v>
      </c>
      <c r="B2198" s="69"/>
      <c r="C2198" s="69"/>
      <c r="D2198" s="69"/>
      <c r="E2198" s="69"/>
      <c r="F2198" s="70"/>
      <c r="G2198" s="70"/>
      <c r="H2198" s="70"/>
      <c r="I2198" s="68"/>
      <c r="J2198" s="8" t="str">
        <f>IF(I2198="ILF",IF($C$1="预估功能点",'模板使用说明&amp;基础参数'!$E$15,'模板使用说明&amp;基础参数'!$E$22),IF(I2198="EIF",IF($C$1="预估功能点",'模板使用说明&amp;基础参数'!$E$16,'模板使用说明&amp;基础参数'!$E$23),IF(I2198="EI",IF($C$1="预估功能点",'模板使用说明&amp;基础参数'!$E$17,'模板使用说明&amp;基础参数'!$E$24),IF(I2198="EO",IF($C$1="预估功能点",'模板使用说明&amp;基础参数'!$E$18,'模板使用说明&amp;基础参数'!$E$25),IF(I2198="EQ",IF($C$1="预估功能点",'模板使用说明&amp;基础参数'!$E$19,'模板使用说明&amp;基础参数'!$E$26),"")))))</f>
        <v/>
      </c>
      <c r="K2198" s="81"/>
      <c r="L2198" s="81"/>
      <c r="M2198" s="82" t="str">
        <f>IF(J2198="","",IF(K2198="高",IF(L2198="删除",J2198*'模板使用说明&amp;基础参数'!$E$5*'模板使用说明&amp;基础参数'!$E$12,IF(L2198="修改",J2198*'模板使用说明&amp;基础参数'!$E$5*'模板使用说明&amp;基础参数'!$E$11,J2198*'模板使用说明&amp;基础参数'!$E$5*'模板使用说明&amp;基础参数'!$E$10)),IF(K2198="中",IF(L2198="删除",J2198*'模板使用说明&amp;基础参数'!$E$6*'模板使用说明&amp;基础参数'!$E$12,IF(L2198="修改",J2198*'模板使用说明&amp;基础参数'!$E$6*'模板使用说明&amp;基础参数'!$E$11,J2198*'模板使用说明&amp;基础参数'!$E$6*'模板使用说明&amp;基础参数'!$E$10)),IF(L2198="删除",J2198*'模板使用说明&amp;基础参数'!$E$7*'模板使用说明&amp;基础参数'!$E$12,IF(L2198="修改",J2198*'模板使用说明&amp;基础参数'!$E$7*'模板使用说明&amp;基础参数'!$E$11,J2198*'模板使用说明&amp;基础参数'!$E$7*'模板使用说明&amp;基础参数'!$E$10)))))</f>
        <v/>
      </c>
      <c r="N2198" s="83"/>
    </row>
    <row r="2199" ht="14.4" customHeight="1" spans="1:14">
      <c r="A2199" s="68">
        <f t="shared" si="35"/>
        <v>2194</v>
      </c>
      <c r="B2199" s="69"/>
      <c r="C2199" s="69"/>
      <c r="D2199" s="69"/>
      <c r="E2199" s="69"/>
      <c r="F2199" s="70"/>
      <c r="G2199" s="70"/>
      <c r="H2199" s="70"/>
      <c r="I2199" s="68"/>
      <c r="J2199" s="8" t="str">
        <f>IF(I2199="ILF",IF($C$1="预估功能点",'模板使用说明&amp;基础参数'!$E$15,'模板使用说明&amp;基础参数'!$E$22),IF(I2199="EIF",IF($C$1="预估功能点",'模板使用说明&amp;基础参数'!$E$16,'模板使用说明&amp;基础参数'!$E$23),IF(I2199="EI",IF($C$1="预估功能点",'模板使用说明&amp;基础参数'!$E$17,'模板使用说明&amp;基础参数'!$E$24),IF(I2199="EO",IF($C$1="预估功能点",'模板使用说明&amp;基础参数'!$E$18,'模板使用说明&amp;基础参数'!$E$25),IF(I2199="EQ",IF($C$1="预估功能点",'模板使用说明&amp;基础参数'!$E$19,'模板使用说明&amp;基础参数'!$E$26),"")))))</f>
        <v/>
      </c>
      <c r="K2199" s="81"/>
      <c r="L2199" s="81"/>
      <c r="M2199" s="82" t="str">
        <f>IF(J2199="","",IF(K2199="高",IF(L2199="删除",J2199*'模板使用说明&amp;基础参数'!$E$5*'模板使用说明&amp;基础参数'!$E$12,IF(L2199="修改",J2199*'模板使用说明&amp;基础参数'!$E$5*'模板使用说明&amp;基础参数'!$E$11,J2199*'模板使用说明&amp;基础参数'!$E$5*'模板使用说明&amp;基础参数'!$E$10)),IF(K2199="中",IF(L2199="删除",J2199*'模板使用说明&amp;基础参数'!$E$6*'模板使用说明&amp;基础参数'!$E$12,IF(L2199="修改",J2199*'模板使用说明&amp;基础参数'!$E$6*'模板使用说明&amp;基础参数'!$E$11,J2199*'模板使用说明&amp;基础参数'!$E$6*'模板使用说明&amp;基础参数'!$E$10)),IF(L2199="删除",J2199*'模板使用说明&amp;基础参数'!$E$7*'模板使用说明&amp;基础参数'!$E$12,IF(L2199="修改",J2199*'模板使用说明&amp;基础参数'!$E$7*'模板使用说明&amp;基础参数'!$E$11,J2199*'模板使用说明&amp;基础参数'!$E$7*'模板使用说明&amp;基础参数'!$E$10)))))</f>
        <v/>
      </c>
      <c r="N2199" s="83"/>
    </row>
    <row r="2200" ht="14.4" customHeight="1" spans="1:14">
      <c r="A2200" s="68">
        <f t="shared" si="35"/>
        <v>2195</v>
      </c>
      <c r="B2200" s="69"/>
      <c r="C2200" s="69"/>
      <c r="D2200" s="69"/>
      <c r="E2200" s="69"/>
      <c r="F2200" s="70"/>
      <c r="G2200" s="70"/>
      <c r="H2200" s="70"/>
      <c r="I2200" s="68"/>
      <c r="J2200" s="8" t="str">
        <f>IF(I2200="ILF",IF($C$1="预估功能点",'模板使用说明&amp;基础参数'!$E$15,'模板使用说明&amp;基础参数'!$E$22),IF(I2200="EIF",IF($C$1="预估功能点",'模板使用说明&amp;基础参数'!$E$16,'模板使用说明&amp;基础参数'!$E$23),IF(I2200="EI",IF($C$1="预估功能点",'模板使用说明&amp;基础参数'!$E$17,'模板使用说明&amp;基础参数'!$E$24),IF(I2200="EO",IF($C$1="预估功能点",'模板使用说明&amp;基础参数'!$E$18,'模板使用说明&amp;基础参数'!$E$25),IF(I2200="EQ",IF($C$1="预估功能点",'模板使用说明&amp;基础参数'!$E$19,'模板使用说明&amp;基础参数'!$E$26),"")))))</f>
        <v/>
      </c>
      <c r="K2200" s="81"/>
      <c r="L2200" s="81"/>
      <c r="M2200" s="82" t="str">
        <f>IF(J2200="","",IF(K2200="高",IF(L2200="删除",J2200*'模板使用说明&amp;基础参数'!$E$5*'模板使用说明&amp;基础参数'!$E$12,IF(L2200="修改",J2200*'模板使用说明&amp;基础参数'!$E$5*'模板使用说明&amp;基础参数'!$E$11,J2200*'模板使用说明&amp;基础参数'!$E$5*'模板使用说明&amp;基础参数'!$E$10)),IF(K2200="中",IF(L2200="删除",J2200*'模板使用说明&amp;基础参数'!$E$6*'模板使用说明&amp;基础参数'!$E$12,IF(L2200="修改",J2200*'模板使用说明&amp;基础参数'!$E$6*'模板使用说明&amp;基础参数'!$E$11,J2200*'模板使用说明&amp;基础参数'!$E$6*'模板使用说明&amp;基础参数'!$E$10)),IF(L2200="删除",J2200*'模板使用说明&amp;基础参数'!$E$7*'模板使用说明&amp;基础参数'!$E$12,IF(L2200="修改",J2200*'模板使用说明&amp;基础参数'!$E$7*'模板使用说明&amp;基础参数'!$E$11,J2200*'模板使用说明&amp;基础参数'!$E$7*'模板使用说明&amp;基础参数'!$E$10)))))</f>
        <v/>
      </c>
      <c r="N2200" s="83"/>
    </row>
    <row r="2201" ht="14.4" customHeight="1" spans="1:14">
      <c r="A2201" s="68">
        <f t="shared" si="35"/>
        <v>2196</v>
      </c>
      <c r="B2201" s="69"/>
      <c r="C2201" s="69"/>
      <c r="D2201" s="69"/>
      <c r="E2201" s="69"/>
      <c r="F2201" s="70"/>
      <c r="G2201" s="70"/>
      <c r="H2201" s="70"/>
      <c r="I2201" s="68"/>
      <c r="J2201" s="8" t="str">
        <f>IF(I2201="ILF",IF($C$1="预估功能点",'模板使用说明&amp;基础参数'!$E$15,'模板使用说明&amp;基础参数'!$E$22),IF(I2201="EIF",IF($C$1="预估功能点",'模板使用说明&amp;基础参数'!$E$16,'模板使用说明&amp;基础参数'!$E$23),IF(I2201="EI",IF($C$1="预估功能点",'模板使用说明&amp;基础参数'!$E$17,'模板使用说明&amp;基础参数'!$E$24),IF(I2201="EO",IF($C$1="预估功能点",'模板使用说明&amp;基础参数'!$E$18,'模板使用说明&amp;基础参数'!$E$25),IF(I2201="EQ",IF($C$1="预估功能点",'模板使用说明&amp;基础参数'!$E$19,'模板使用说明&amp;基础参数'!$E$26),"")))))</f>
        <v/>
      </c>
      <c r="K2201" s="81"/>
      <c r="L2201" s="81"/>
      <c r="M2201" s="82" t="str">
        <f>IF(J2201="","",IF(K2201="高",IF(L2201="删除",J2201*'模板使用说明&amp;基础参数'!$E$5*'模板使用说明&amp;基础参数'!$E$12,IF(L2201="修改",J2201*'模板使用说明&amp;基础参数'!$E$5*'模板使用说明&amp;基础参数'!$E$11,J2201*'模板使用说明&amp;基础参数'!$E$5*'模板使用说明&amp;基础参数'!$E$10)),IF(K2201="中",IF(L2201="删除",J2201*'模板使用说明&amp;基础参数'!$E$6*'模板使用说明&amp;基础参数'!$E$12,IF(L2201="修改",J2201*'模板使用说明&amp;基础参数'!$E$6*'模板使用说明&amp;基础参数'!$E$11,J2201*'模板使用说明&amp;基础参数'!$E$6*'模板使用说明&amp;基础参数'!$E$10)),IF(L2201="删除",J2201*'模板使用说明&amp;基础参数'!$E$7*'模板使用说明&amp;基础参数'!$E$12,IF(L2201="修改",J2201*'模板使用说明&amp;基础参数'!$E$7*'模板使用说明&amp;基础参数'!$E$11,J2201*'模板使用说明&amp;基础参数'!$E$7*'模板使用说明&amp;基础参数'!$E$10)))))</f>
        <v/>
      </c>
      <c r="N2201" s="83"/>
    </row>
    <row r="2202" ht="14.4" customHeight="1" spans="1:14">
      <c r="A2202" s="68">
        <f t="shared" si="35"/>
        <v>2197</v>
      </c>
      <c r="B2202" s="69"/>
      <c r="C2202" s="69"/>
      <c r="D2202" s="69"/>
      <c r="E2202" s="69"/>
      <c r="F2202" s="70"/>
      <c r="G2202" s="70"/>
      <c r="H2202" s="70"/>
      <c r="I2202" s="68"/>
      <c r="J2202" s="8" t="str">
        <f>IF(I2202="ILF",IF($C$1="预估功能点",'模板使用说明&amp;基础参数'!$E$15,'模板使用说明&amp;基础参数'!$E$22),IF(I2202="EIF",IF($C$1="预估功能点",'模板使用说明&amp;基础参数'!$E$16,'模板使用说明&amp;基础参数'!$E$23),IF(I2202="EI",IF($C$1="预估功能点",'模板使用说明&amp;基础参数'!$E$17,'模板使用说明&amp;基础参数'!$E$24),IF(I2202="EO",IF($C$1="预估功能点",'模板使用说明&amp;基础参数'!$E$18,'模板使用说明&amp;基础参数'!$E$25),IF(I2202="EQ",IF($C$1="预估功能点",'模板使用说明&amp;基础参数'!$E$19,'模板使用说明&amp;基础参数'!$E$26),"")))))</f>
        <v/>
      </c>
      <c r="K2202" s="81"/>
      <c r="L2202" s="81"/>
      <c r="M2202" s="82" t="str">
        <f>IF(J2202="","",IF(K2202="高",IF(L2202="删除",J2202*'模板使用说明&amp;基础参数'!$E$5*'模板使用说明&amp;基础参数'!$E$12,IF(L2202="修改",J2202*'模板使用说明&amp;基础参数'!$E$5*'模板使用说明&amp;基础参数'!$E$11,J2202*'模板使用说明&amp;基础参数'!$E$5*'模板使用说明&amp;基础参数'!$E$10)),IF(K2202="中",IF(L2202="删除",J2202*'模板使用说明&amp;基础参数'!$E$6*'模板使用说明&amp;基础参数'!$E$12,IF(L2202="修改",J2202*'模板使用说明&amp;基础参数'!$E$6*'模板使用说明&amp;基础参数'!$E$11,J2202*'模板使用说明&amp;基础参数'!$E$6*'模板使用说明&amp;基础参数'!$E$10)),IF(L2202="删除",J2202*'模板使用说明&amp;基础参数'!$E$7*'模板使用说明&amp;基础参数'!$E$12,IF(L2202="修改",J2202*'模板使用说明&amp;基础参数'!$E$7*'模板使用说明&amp;基础参数'!$E$11,J2202*'模板使用说明&amp;基础参数'!$E$7*'模板使用说明&amp;基础参数'!$E$10)))))</f>
        <v/>
      </c>
      <c r="N2202" s="83"/>
    </row>
    <row r="2203" ht="14.4" customHeight="1" spans="1:14">
      <c r="A2203" s="68">
        <f t="shared" si="35"/>
        <v>2198</v>
      </c>
      <c r="B2203" s="69"/>
      <c r="C2203" s="69"/>
      <c r="D2203" s="69"/>
      <c r="E2203" s="69"/>
      <c r="F2203" s="70"/>
      <c r="G2203" s="70"/>
      <c r="H2203" s="70"/>
      <c r="I2203" s="68"/>
      <c r="J2203" s="8" t="str">
        <f>IF(I2203="ILF",IF($C$1="预估功能点",'模板使用说明&amp;基础参数'!$E$15,'模板使用说明&amp;基础参数'!$E$22),IF(I2203="EIF",IF($C$1="预估功能点",'模板使用说明&amp;基础参数'!$E$16,'模板使用说明&amp;基础参数'!$E$23),IF(I2203="EI",IF($C$1="预估功能点",'模板使用说明&amp;基础参数'!$E$17,'模板使用说明&amp;基础参数'!$E$24),IF(I2203="EO",IF($C$1="预估功能点",'模板使用说明&amp;基础参数'!$E$18,'模板使用说明&amp;基础参数'!$E$25),IF(I2203="EQ",IF($C$1="预估功能点",'模板使用说明&amp;基础参数'!$E$19,'模板使用说明&amp;基础参数'!$E$26),"")))))</f>
        <v/>
      </c>
      <c r="K2203" s="81"/>
      <c r="L2203" s="81"/>
      <c r="M2203" s="82" t="str">
        <f>IF(J2203="","",IF(K2203="高",IF(L2203="删除",J2203*'模板使用说明&amp;基础参数'!$E$5*'模板使用说明&amp;基础参数'!$E$12,IF(L2203="修改",J2203*'模板使用说明&amp;基础参数'!$E$5*'模板使用说明&amp;基础参数'!$E$11,J2203*'模板使用说明&amp;基础参数'!$E$5*'模板使用说明&amp;基础参数'!$E$10)),IF(K2203="中",IF(L2203="删除",J2203*'模板使用说明&amp;基础参数'!$E$6*'模板使用说明&amp;基础参数'!$E$12,IF(L2203="修改",J2203*'模板使用说明&amp;基础参数'!$E$6*'模板使用说明&amp;基础参数'!$E$11,J2203*'模板使用说明&amp;基础参数'!$E$6*'模板使用说明&amp;基础参数'!$E$10)),IF(L2203="删除",J2203*'模板使用说明&amp;基础参数'!$E$7*'模板使用说明&amp;基础参数'!$E$12,IF(L2203="修改",J2203*'模板使用说明&amp;基础参数'!$E$7*'模板使用说明&amp;基础参数'!$E$11,J2203*'模板使用说明&amp;基础参数'!$E$7*'模板使用说明&amp;基础参数'!$E$10)))))</f>
        <v/>
      </c>
      <c r="N2203" s="83"/>
    </row>
    <row r="2204" ht="14.4" customHeight="1" spans="1:14">
      <c r="A2204" s="68">
        <f t="shared" si="35"/>
        <v>2199</v>
      </c>
      <c r="B2204" s="69"/>
      <c r="C2204" s="69"/>
      <c r="D2204" s="69"/>
      <c r="E2204" s="69"/>
      <c r="F2204" s="70"/>
      <c r="G2204" s="70"/>
      <c r="H2204" s="70"/>
      <c r="I2204" s="68"/>
      <c r="J2204" s="8" t="str">
        <f>IF(I2204="ILF",IF($C$1="预估功能点",'模板使用说明&amp;基础参数'!$E$15,'模板使用说明&amp;基础参数'!$E$22),IF(I2204="EIF",IF($C$1="预估功能点",'模板使用说明&amp;基础参数'!$E$16,'模板使用说明&amp;基础参数'!$E$23),IF(I2204="EI",IF($C$1="预估功能点",'模板使用说明&amp;基础参数'!$E$17,'模板使用说明&amp;基础参数'!$E$24),IF(I2204="EO",IF($C$1="预估功能点",'模板使用说明&amp;基础参数'!$E$18,'模板使用说明&amp;基础参数'!$E$25),IF(I2204="EQ",IF($C$1="预估功能点",'模板使用说明&amp;基础参数'!$E$19,'模板使用说明&amp;基础参数'!$E$26),"")))))</f>
        <v/>
      </c>
      <c r="K2204" s="81"/>
      <c r="L2204" s="81"/>
      <c r="M2204" s="82" t="str">
        <f>IF(J2204="","",IF(K2204="高",IF(L2204="删除",J2204*'模板使用说明&amp;基础参数'!$E$5*'模板使用说明&amp;基础参数'!$E$12,IF(L2204="修改",J2204*'模板使用说明&amp;基础参数'!$E$5*'模板使用说明&amp;基础参数'!$E$11,J2204*'模板使用说明&amp;基础参数'!$E$5*'模板使用说明&amp;基础参数'!$E$10)),IF(K2204="中",IF(L2204="删除",J2204*'模板使用说明&amp;基础参数'!$E$6*'模板使用说明&amp;基础参数'!$E$12,IF(L2204="修改",J2204*'模板使用说明&amp;基础参数'!$E$6*'模板使用说明&amp;基础参数'!$E$11,J2204*'模板使用说明&amp;基础参数'!$E$6*'模板使用说明&amp;基础参数'!$E$10)),IF(L2204="删除",J2204*'模板使用说明&amp;基础参数'!$E$7*'模板使用说明&amp;基础参数'!$E$12,IF(L2204="修改",J2204*'模板使用说明&amp;基础参数'!$E$7*'模板使用说明&amp;基础参数'!$E$11,J2204*'模板使用说明&amp;基础参数'!$E$7*'模板使用说明&amp;基础参数'!$E$10)))))</f>
        <v/>
      </c>
      <c r="N2204" s="83"/>
    </row>
    <row r="2205" ht="14.4" customHeight="1" spans="1:14">
      <c r="A2205" s="68">
        <f t="shared" si="35"/>
        <v>2200</v>
      </c>
      <c r="B2205" s="69"/>
      <c r="C2205" s="69"/>
      <c r="D2205" s="69"/>
      <c r="E2205" s="69"/>
      <c r="F2205" s="70"/>
      <c r="G2205" s="70"/>
      <c r="H2205" s="70"/>
      <c r="I2205" s="68"/>
      <c r="J2205" s="8" t="str">
        <f>IF(I2205="ILF",IF($C$1="预估功能点",'模板使用说明&amp;基础参数'!$E$15,'模板使用说明&amp;基础参数'!$E$22),IF(I2205="EIF",IF($C$1="预估功能点",'模板使用说明&amp;基础参数'!$E$16,'模板使用说明&amp;基础参数'!$E$23),IF(I2205="EI",IF($C$1="预估功能点",'模板使用说明&amp;基础参数'!$E$17,'模板使用说明&amp;基础参数'!$E$24),IF(I2205="EO",IF($C$1="预估功能点",'模板使用说明&amp;基础参数'!$E$18,'模板使用说明&amp;基础参数'!$E$25),IF(I2205="EQ",IF($C$1="预估功能点",'模板使用说明&amp;基础参数'!$E$19,'模板使用说明&amp;基础参数'!$E$26),"")))))</f>
        <v/>
      </c>
      <c r="K2205" s="81"/>
      <c r="L2205" s="81"/>
      <c r="M2205" s="82" t="str">
        <f>IF(J2205="","",IF(K2205="高",IF(L2205="删除",J2205*'模板使用说明&amp;基础参数'!$E$5*'模板使用说明&amp;基础参数'!$E$12,IF(L2205="修改",J2205*'模板使用说明&amp;基础参数'!$E$5*'模板使用说明&amp;基础参数'!$E$11,J2205*'模板使用说明&amp;基础参数'!$E$5*'模板使用说明&amp;基础参数'!$E$10)),IF(K2205="中",IF(L2205="删除",J2205*'模板使用说明&amp;基础参数'!$E$6*'模板使用说明&amp;基础参数'!$E$12,IF(L2205="修改",J2205*'模板使用说明&amp;基础参数'!$E$6*'模板使用说明&amp;基础参数'!$E$11,J2205*'模板使用说明&amp;基础参数'!$E$6*'模板使用说明&amp;基础参数'!$E$10)),IF(L2205="删除",J2205*'模板使用说明&amp;基础参数'!$E$7*'模板使用说明&amp;基础参数'!$E$12,IF(L2205="修改",J2205*'模板使用说明&amp;基础参数'!$E$7*'模板使用说明&amp;基础参数'!$E$11,J2205*'模板使用说明&amp;基础参数'!$E$7*'模板使用说明&amp;基础参数'!$E$10)))))</f>
        <v/>
      </c>
      <c r="N2205" s="83"/>
    </row>
    <row r="2206" ht="14.4" customHeight="1" spans="1:14">
      <c r="A2206" s="68">
        <f t="shared" si="35"/>
        <v>2201</v>
      </c>
      <c r="B2206" s="69"/>
      <c r="C2206" s="69"/>
      <c r="D2206" s="69"/>
      <c r="E2206" s="69"/>
      <c r="F2206" s="70"/>
      <c r="G2206" s="70"/>
      <c r="H2206" s="70"/>
      <c r="I2206" s="68"/>
      <c r="J2206" s="8" t="str">
        <f>IF(I2206="ILF",IF($C$1="预估功能点",'模板使用说明&amp;基础参数'!$E$15,'模板使用说明&amp;基础参数'!$E$22),IF(I2206="EIF",IF($C$1="预估功能点",'模板使用说明&amp;基础参数'!$E$16,'模板使用说明&amp;基础参数'!$E$23),IF(I2206="EI",IF($C$1="预估功能点",'模板使用说明&amp;基础参数'!$E$17,'模板使用说明&amp;基础参数'!$E$24),IF(I2206="EO",IF($C$1="预估功能点",'模板使用说明&amp;基础参数'!$E$18,'模板使用说明&amp;基础参数'!$E$25),IF(I2206="EQ",IF($C$1="预估功能点",'模板使用说明&amp;基础参数'!$E$19,'模板使用说明&amp;基础参数'!$E$26),"")))))</f>
        <v/>
      </c>
      <c r="K2206" s="81"/>
      <c r="L2206" s="81"/>
      <c r="M2206" s="82" t="str">
        <f>IF(J2206="","",IF(K2206="高",IF(L2206="删除",J2206*'模板使用说明&amp;基础参数'!$E$5*'模板使用说明&amp;基础参数'!$E$12,IF(L2206="修改",J2206*'模板使用说明&amp;基础参数'!$E$5*'模板使用说明&amp;基础参数'!$E$11,J2206*'模板使用说明&amp;基础参数'!$E$5*'模板使用说明&amp;基础参数'!$E$10)),IF(K2206="中",IF(L2206="删除",J2206*'模板使用说明&amp;基础参数'!$E$6*'模板使用说明&amp;基础参数'!$E$12,IF(L2206="修改",J2206*'模板使用说明&amp;基础参数'!$E$6*'模板使用说明&amp;基础参数'!$E$11,J2206*'模板使用说明&amp;基础参数'!$E$6*'模板使用说明&amp;基础参数'!$E$10)),IF(L2206="删除",J2206*'模板使用说明&amp;基础参数'!$E$7*'模板使用说明&amp;基础参数'!$E$12,IF(L2206="修改",J2206*'模板使用说明&amp;基础参数'!$E$7*'模板使用说明&amp;基础参数'!$E$11,J2206*'模板使用说明&amp;基础参数'!$E$7*'模板使用说明&amp;基础参数'!$E$10)))))</f>
        <v/>
      </c>
      <c r="N2206" s="83"/>
    </row>
    <row r="2207" ht="14.4" customHeight="1" spans="1:14">
      <c r="A2207" s="68">
        <f t="shared" si="35"/>
        <v>2202</v>
      </c>
      <c r="B2207" s="69"/>
      <c r="C2207" s="69"/>
      <c r="D2207" s="69"/>
      <c r="E2207" s="69"/>
      <c r="F2207" s="70"/>
      <c r="G2207" s="70"/>
      <c r="H2207" s="70"/>
      <c r="I2207" s="68"/>
      <c r="J2207" s="8" t="str">
        <f>IF(I2207="ILF",IF($C$1="预估功能点",'模板使用说明&amp;基础参数'!$E$15,'模板使用说明&amp;基础参数'!$E$22),IF(I2207="EIF",IF($C$1="预估功能点",'模板使用说明&amp;基础参数'!$E$16,'模板使用说明&amp;基础参数'!$E$23),IF(I2207="EI",IF($C$1="预估功能点",'模板使用说明&amp;基础参数'!$E$17,'模板使用说明&amp;基础参数'!$E$24),IF(I2207="EO",IF($C$1="预估功能点",'模板使用说明&amp;基础参数'!$E$18,'模板使用说明&amp;基础参数'!$E$25),IF(I2207="EQ",IF($C$1="预估功能点",'模板使用说明&amp;基础参数'!$E$19,'模板使用说明&amp;基础参数'!$E$26),"")))))</f>
        <v/>
      </c>
      <c r="K2207" s="81"/>
      <c r="L2207" s="81"/>
      <c r="M2207" s="82" t="str">
        <f>IF(J2207="","",IF(K2207="高",IF(L2207="删除",J2207*'模板使用说明&amp;基础参数'!$E$5*'模板使用说明&amp;基础参数'!$E$12,IF(L2207="修改",J2207*'模板使用说明&amp;基础参数'!$E$5*'模板使用说明&amp;基础参数'!$E$11,J2207*'模板使用说明&amp;基础参数'!$E$5*'模板使用说明&amp;基础参数'!$E$10)),IF(K2207="中",IF(L2207="删除",J2207*'模板使用说明&amp;基础参数'!$E$6*'模板使用说明&amp;基础参数'!$E$12,IF(L2207="修改",J2207*'模板使用说明&amp;基础参数'!$E$6*'模板使用说明&amp;基础参数'!$E$11,J2207*'模板使用说明&amp;基础参数'!$E$6*'模板使用说明&amp;基础参数'!$E$10)),IF(L2207="删除",J2207*'模板使用说明&amp;基础参数'!$E$7*'模板使用说明&amp;基础参数'!$E$12,IF(L2207="修改",J2207*'模板使用说明&amp;基础参数'!$E$7*'模板使用说明&amp;基础参数'!$E$11,J2207*'模板使用说明&amp;基础参数'!$E$7*'模板使用说明&amp;基础参数'!$E$10)))))</f>
        <v/>
      </c>
      <c r="N2207" s="83"/>
    </row>
    <row r="2208" ht="14.4" customHeight="1" spans="1:14">
      <c r="A2208" s="68">
        <f t="shared" si="35"/>
        <v>2203</v>
      </c>
      <c r="B2208" s="69"/>
      <c r="C2208" s="69"/>
      <c r="D2208" s="69"/>
      <c r="E2208" s="69"/>
      <c r="F2208" s="70"/>
      <c r="G2208" s="70"/>
      <c r="H2208" s="70"/>
      <c r="I2208" s="68"/>
      <c r="J2208" s="8" t="str">
        <f>IF(I2208="ILF",IF($C$1="预估功能点",'模板使用说明&amp;基础参数'!$E$15,'模板使用说明&amp;基础参数'!$E$22),IF(I2208="EIF",IF($C$1="预估功能点",'模板使用说明&amp;基础参数'!$E$16,'模板使用说明&amp;基础参数'!$E$23),IF(I2208="EI",IF($C$1="预估功能点",'模板使用说明&amp;基础参数'!$E$17,'模板使用说明&amp;基础参数'!$E$24),IF(I2208="EO",IF($C$1="预估功能点",'模板使用说明&amp;基础参数'!$E$18,'模板使用说明&amp;基础参数'!$E$25),IF(I2208="EQ",IF($C$1="预估功能点",'模板使用说明&amp;基础参数'!$E$19,'模板使用说明&amp;基础参数'!$E$26),"")))))</f>
        <v/>
      </c>
      <c r="K2208" s="81"/>
      <c r="L2208" s="81"/>
      <c r="M2208" s="82" t="str">
        <f>IF(J2208="","",IF(K2208="高",IF(L2208="删除",J2208*'模板使用说明&amp;基础参数'!$E$5*'模板使用说明&amp;基础参数'!$E$12,IF(L2208="修改",J2208*'模板使用说明&amp;基础参数'!$E$5*'模板使用说明&amp;基础参数'!$E$11,J2208*'模板使用说明&amp;基础参数'!$E$5*'模板使用说明&amp;基础参数'!$E$10)),IF(K2208="中",IF(L2208="删除",J2208*'模板使用说明&amp;基础参数'!$E$6*'模板使用说明&amp;基础参数'!$E$12,IF(L2208="修改",J2208*'模板使用说明&amp;基础参数'!$E$6*'模板使用说明&amp;基础参数'!$E$11,J2208*'模板使用说明&amp;基础参数'!$E$6*'模板使用说明&amp;基础参数'!$E$10)),IF(L2208="删除",J2208*'模板使用说明&amp;基础参数'!$E$7*'模板使用说明&amp;基础参数'!$E$12,IF(L2208="修改",J2208*'模板使用说明&amp;基础参数'!$E$7*'模板使用说明&amp;基础参数'!$E$11,J2208*'模板使用说明&amp;基础参数'!$E$7*'模板使用说明&amp;基础参数'!$E$10)))))</f>
        <v/>
      </c>
      <c r="N2208" s="83"/>
    </row>
    <row r="2209" ht="14.4" customHeight="1" spans="1:14">
      <c r="A2209" s="68">
        <f t="shared" si="35"/>
        <v>2204</v>
      </c>
      <c r="B2209" s="69"/>
      <c r="C2209" s="69"/>
      <c r="D2209" s="69"/>
      <c r="E2209" s="69"/>
      <c r="F2209" s="70"/>
      <c r="G2209" s="70"/>
      <c r="H2209" s="70"/>
      <c r="I2209" s="68"/>
      <c r="J2209" s="8" t="str">
        <f>IF(I2209="ILF",IF($C$1="预估功能点",'模板使用说明&amp;基础参数'!$E$15,'模板使用说明&amp;基础参数'!$E$22),IF(I2209="EIF",IF($C$1="预估功能点",'模板使用说明&amp;基础参数'!$E$16,'模板使用说明&amp;基础参数'!$E$23),IF(I2209="EI",IF($C$1="预估功能点",'模板使用说明&amp;基础参数'!$E$17,'模板使用说明&amp;基础参数'!$E$24),IF(I2209="EO",IF($C$1="预估功能点",'模板使用说明&amp;基础参数'!$E$18,'模板使用说明&amp;基础参数'!$E$25),IF(I2209="EQ",IF($C$1="预估功能点",'模板使用说明&amp;基础参数'!$E$19,'模板使用说明&amp;基础参数'!$E$26),"")))))</f>
        <v/>
      </c>
      <c r="K2209" s="81"/>
      <c r="L2209" s="81"/>
      <c r="M2209" s="82" t="str">
        <f>IF(J2209="","",IF(K2209="高",IF(L2209="删除",J2209*'模板使用说明&amp;基础参数'!$E$5*'模板使用说明&amp;基础参数'!$E$12,IF(L2209="修改",J2209*'模板使用说明&amp;基础参数'!$E$5*'模板使用说明&amp;基础参数'!$E$11,J2209*'模板使用说明&amp;基础参数'!$E$5*'模板使用说明&amp;基础参数'!$E$10)),IF(K2209="中",IF(L2209="删除",J2209*'模板使用说明&amp;基础参数'!$E$6*'模板使用说明&amp;基础参数'!$E$12,IF(L2209="修改",J2209*'模板使用说明&amp;基础参数'!$E$6*'模板使用说明&amp;基础参数'!$E$11,J2209*'模板使用说明&amp;基础参数'!$E$6*'模板使用说明&amp;基础参数'!$E$10)),IF(L2209="删除",J2209*'模板使用说明&amp;基础参数'!$E$7*'模板使用说明&amp;基础参数'!$E$12,IF(L2209="修改",J2209*'模板使用说明&amp;基础参数'!$E$7*'模板使用说明&amp;基础参数'!$E$11,J2209*'模板使用说明&amp;基础参数'!$E$7*'模板使用说明&amp;基础参数'!$E$10)))))</f>
        <v/>
      </c>
      <c r="N2209" s="83"/>
    </row>
    <row r="2210" ht="14.4" customHeight="1" spans="1:14">
      <c r="A2210" s="68">
        <f t="shared" si="35"/>
        <v>2205</v>
      </c>
      <c r="B2210" s="69"/>
      <c r="C2210" s="69"/>
      <c r="D2210" s="69"/>
      <c r="E2210" s="69"/>
      <c r="F2210" s="70"/>
      <c r="G2210" s="70"/>
      <c r="H2210" s="70"/>
      <c r="I2210" s="68"/>
      <c r="J2210" s="8" t="str">
        <f>IF(I2210="ILF",IF($C$1="预估功能点",'模板使用说明&amp;基础参数'!$E$15,'模板使用说明&amp;基础参数'!$E$22),IF(I2210="EIF",IF($C$1="预估功能点",'模板使用说明&amp;基础参数'!$E$16,'模板使用说明&amp;基础参数'!$E$23),IF(I2210="EI",IF($C$1="预估功能点",'模板使用说明&amp;基础参数'!$E$17,'模板使用说明&amp;基础参数'!$E$24),IF(I2210="EO",IF($C$1="预估功能点",'模板使用说明&amp;基础参数'!$E$18,'模板使用说明&amp;基础参数'!$E$25),IF(I2210="EQ",IF($C$1="预估功能点",'模板使用说明&amp;基础参数'!$E$19,'模板使用说明&amp;基础参数'!$E$26),"")))))</f>
        <v/>
      </c>
      <c r="K2210" s="81"/>
      <c r="L2210" s="81"/>
      <c r="M2210" s="82" t="str">
        <f>IF(J2210="","",IF(K2210="高",IF(L2210="删除",J2210*'模板使用说明&amp;基础参数'!$E$5*'模板使用说明&amp;基础参数'!$E$12,IF(L2210="修改",J2210*'模板使用说明&amp;基础参数'!$E$5*'模板使用说明&amp;基础参数'!$E$11,J2210*'模板使用说明&amp;基础参数'!$E$5*'模板使用说明&amp;基础参数'!$E$10)),IF(K2210="中",IF(L2210="删除",J2210*'模板使用说明&amp;基础参数'!$E$6*'模板使用说明&amp;基础参数'!$E$12,IF(L2210="修改",J2210*'模板使用说明&amp;基础参数'!$E$6*'模板使用说明&amp;基础参数'!$E$11,J2210*'模板使用说明&amp;基础参数'!$E$6*'模板使用说明&amp;基础参数'!$E$10)),IF(L2210="删除",J2210*'模板使用说明&amp;基础参数'!$E$7*'模板使用说明&amp;基础参数'!$E$12,IF(L2210="修改",J2210*'模板使用说明&amp;基础参数'!$E$7*'模板使用说明&amp;基础参数'!$E$11,J2210*'模板使用说明&amp;基础参数'!$E$7*'模板使用说明&amp;基础参数'!$E$10)))))</f>
        <v/>
      </c>
      <c r="N2210" s="83"/>
    </row>
    <row r="2211" ht="14.4" customHeight="1" spans="1:14">
      <c r="A2211" s="68">
        <f t="shared" si="35"/>
        <v>2206</v>
      </c>
      <c r="B2211" s="69"/>
      <c r="C2211" s="69"/>
      <c r="D2211" s="69"/>
      <c r="E2211" s="69"/>
      <c r="F2211" s="70"/>
      <c r="G2211" s="70"/>
      <c r="H2211" s="70"/>
      <c r="I2211" s="68"/>
      <c r="J2211" s="8" t="str">
        <f>IF(I2211="ILF",IF($C$1="预估功能点",'模板使用说明&amp;基础参数'!$E$15,'模板使用说明&amp;基础参数'!$E$22),IF(I2211="EIF",IF($C$1="预估功能点",'模板使用说明&amp;基础参数'!$E$16,'模板使用说明&amp;基础参数'!$E$23),IF(I2211="EI",IF($C$1="预估功能点",'模板使用说明&amp;基础参数'!$E$17,'模板使用说明&amp;基础参数'!$E$24),IF(I2211="EO",IF($C$1="预估功能点",'模板使用说明&amp;基础参数'!$E$18,'模板使用说明&amp;基础参数'!$E$25),IF(I2211="EQ",IF($C$1="预估功能点",'模板使用说明&amp;基础参数'!$E$19,'模板使用说明&amp;基础参数'!$E$26),"")))))</f>
        <v/>
      </c>
      <c r="K2211" s="81"/>
      <c r="L2211" s="81"/>
      <c r="M2211" s="82" t="str">
        <f>IF(J2211="","",IF(K2211="高",IF(L2211="删除",J2211*'模板使用说明&amp;基础参数'!$E$5*'模板使用说明&amp;基础参数'!$E$12,IF(L2211="修改",J2211*'模板使用说明&amp;基础参数'!$E$5*'模板使用说明&amp;基础参数'!$E$11,J2211*'模板使用说明&amp;基础参数'!$E$5*'模板使用说明&amp;基础参数'!$E$10)),IF(K2211="中",IF(L2211="删除",J2211*'模板使用说明&amp;基础参数'!$E$6*'模板使用说明&amp;基础参数'!$E$12,IF(L2211="修改",J2211*'模板使用说明&amp;基础参数'!$E$6*'模板使用说明&amp;基础参数'!$E$11,J2211*'模板使用说明&amp;基础参数'!$E$6*'模板使用说明&amp;基础参数'!$E$10)),IF(L2211="删除",J2211*'模板使用说明&amp;基础参数'!$E$7*'模板使用说明&amp;基础参数'!$E$12,IF(L2211="修改",J2211*'模板使用说明&amp;基础参数'!$E$7*'模板使用说明&amp;基础参数'!$E$11,J2211*'模板使用说明&amp;基础参数'!$E$7*'模板使用说明&amp;基础参数'!$E$10)))))</f>
        <v/>
      </c>
      <c r="N2211" s="83"/>
    </row>
    <row r="2212" ht="14.4" customHeight="1" spans="1:14">
      <c r="A2212" s="68">
        <f t="shared" si="35"/>
        <v>2207</v>
      </c>
      <c r="B2212" s="69"/>
      <c r="C2212" s="69"/>
      <c r="D2212" s="69"/>
      <c r="E2212" s="69"/>
      <c r="F2212" s="70"/>
      <c r="G2212" s="70"/>
      <c r="H2212" s="70"/>
      <c r="I2212" s="68"/>
      <c r="J2212" s="8" t="str">
        <f>IF(I2212="ILF",IF($C$1="预估功能点",'模板使用说明&amp;基础参数'!$E$15,'模板使用说明&amp;基础参数'!$E$22),IF(I2212="EIF",IF($C$1="预估功能点",'模板使用说明&amp;基础参数'!$E$16,'模板使用说明&amp;基础参数'!$E$23),IF(I2212="EI",IF($C$1="预估功能点",'模板使用说明&amp;基础参数'!$E$17,'模板使用说明&amp;基础参数'!$E$24),IF(I2212="EO",IF($C$1="预估功能点",'模板使用说明&amp;基础参数'!$E$18,'模板使用说明&amp;基础参数'!$E$25),IF(I2212="EQ",IF($C$1="预估功能点",'模板使用说明&amp;基础参数'!$E$19,'模板使用说明&amp;基础参数'!$E$26),"")))))</f>
        <v/>
      </c>
      <c r="K2212" s="81"/>
      <c r="L2212" s="81"/>
      <c r="M2212" s="82" t="str">
        <f>IF(J2212="","",IF(K2212="高",IF(L2212="删除",J2212*'模板使用说明&amp;基础参数'!$E$5*'模板使用说明&amp;基础参数'!$E$12,IF(L2212="修改",J2212*'模板使用说明&amp;基础参数'!$E$5*'模板使用说明&amp;基础参数'!$E$11,J2212*'模板使用说明&amp;基础参数'!$E$5*'模板使用说明&amp;基础参数'!$E$10)),IF(K2212="中",IF(L2212="删除",J2212*'模板使用说明&amp;基础参数'!$E$6*'模板使用说明&amp;基础参数'!$E$12,IF(L2212="修改",J2212*'模板使用说明&amp;基础参数'!$E$6*'模板使用说明&amp;基础参数'!$E$11,J2212*'模板使用说明&amp;基础参数'!$E$6*'模板使用说明&amp;基础参数'!$E$10)),IF(L2212="删除",J2212*'模板使用说明&amp;基础参数'!$E$7*'模板使用说明&amp;基础参数'!$E$12,IF(L2212="修改",J2212*'模板使用说明&amp;基础参数'!$E$7*'模板使用说明&amp;基础参数'!$E$11,J2212*'模板使用说明&amp;基础参数'!$E$7*'模板使用说明&amp;基础参数'!$E$10)))))</f>
        <v/>
      </c>
      <c r="N2212" s="83"/>
    </row>
    <row r="2213" ht="14.4" customHeight="1" spans="1:14">
      <c r="A2213" s="68">
        <f t="shared" si="35"/>
        <v>2208</v>
      </c>
      <c r="B2213" s="69"/>
      <c r="C2213" s="69"/>
      <c r="D2213" s="69"/>
      <c r="E2213" s="69"/>
      <c r="F2213" s="70"/>
      <c r="G2213" s="70"/>
      <c r="H2213" s="70"/>
      <c r="I2213" s="68"/>
      <c r="J2213" s="8" t="str">
        <f>IF(I2213="ILF",IF($C$1="预估功能点",'模板使用说明&amp;基础参数'!$E$15,'模板使用说明&amp;基础参数'!$E$22),IF(I2213="EIF",IF($C$1="预估功能点",'模板使用说明&amp;基础参数'!$E$16,'模板使用说明&amp;基础参数'!$E$23),IF(I2213="EI",IF($C$1="预估功能点",'模板使用说明&amp;基础参数'!$E$17,'模板使用说明&amp;基础参数'!$E$24),IF(I2213="EO",IF($C$1="预估功能点",'模板使用说明&amp;基础参数'!$E$18,'模板使用说明&amp;基础参数'!$E$25),IF(I2213="EQ",IF($C$1="预估功能点",'模板使用说明&amp;基础参数'!$E$19,'模板使用说明&amp;基础参数'!$E$26),"")))))</f>
        <v/>
      </c>
      <c r="K2213" s="81"/>
      <c r="L2213" s="81"/>
      <c r="M2213" s="82" t="str">
        <f>IF(J2213="","",IF(K2213="高",IF(L2213="删除",J2213*'模板使用说明&amp;基础参数'!$E$5*'模板使用说明&amp;基础参数'!$E$12,IF(L2213="修改",J2213*'模板使用说明&amp;基础参数'!$E$5*'模板使用说明&amp;基础参数'!$E$11,J2213*'模板使用说明&amp;基础参数'!$E$5*'模板使用说明&amp;基础参数'!$E$10)),IF(K2213="中",IF(L2213="删除",J2213*'模板使用说明&amp;基础参数'!$E$6*'模板使用说明&amp;基础参数'!$E$12,IF(L2213="修改",J2213*'模板使用说明&amp;基础参数'!$E$6*'模板使用说明&amp;基础参数'!$E$11,J2213*'模板使用说明&amp;基础参数'!$E$6*'模板使用说明&amp;基础参数'!$E$10)),IF(L2213="删除",J2213*'模板使用说明&amp;基础参数'!$E$7*'模板使用说明&amp;基础参数'!$E$12,IF(L2213="修改",J2213*'模板使用说明&amp;基础参数'!$E$7*'模板使用说明&amp;基础参数'!$E$11,J2213*'模板使用说明&amp;基础参数'!$E$7*'模板使用说明&amp;基础参数'!$E$10)))))</f>
        <v/>
      </c>
      <c r="N2213" s="83"/>
    </row>
    <row r="2214" ht="14.4" customHeight="1" spans="1:14">
      <c r="A2214" s="68">
        <f t="shared" si="35"/>
        <v>2209</v>
      </c>
      <c r="B2214" s="69"/>
      <c r="C2214" s="69"/>
      <c r="D2214" s="69"/>
      <c r="E2214" s="69"/>
      <c r="F2214" s="70"/>
      <c r="G2214" s="70"/>
      <c r="H2214" s="70"/>
      <c r="I2214" s="68"/>
      <c r="J2214" s="8" t="str">
        <f>IF(I2214="ILF",IF($C$1="预估功能点",'模板使用说明&amp;基础参数'!$E$15,'模板使用说明&amp;基础参数'!$E$22),IF(I2214="EIF",IF($C$1="预估功能点",'模板使用说明&amp;基础参数'!$E$16,'模板使用说明&amp;基础参数'!$E$23),IF(I2214="EI",IF($C$1="预估功能点",'模板使用说明&amp;基础参数'!$E$17,'模板使用说明&amp;基础参数'!$E$24),IF(I2214="EO",IF($C$1="预估功能点",'模板使用说明&amp;基础参数'!$E$18,'模板使用说明&amp;基础参数'!$E$25),IF(I2214="EQ",IF($C$1="预估功能点",'模板使用说明&amp;基础参数'!$E$19,'模板使用说明&amp;基础参数'!$E$26),"")))))</f>
        <v/>
      </c>
      <c r="K2214" s="81"/>
      <c r="L2214" s="81"/>
      <c r="M2214" s="82" t="str">
        <f>IF(J2214="","",IF(K2214="高",IF(L2214="删除",J2214*'模板使用说明&amp;基础参数'!$E$5*'模板使用说明&amp;基础参数'!$E$12,IF(L2214="修改",J2214*'模板使用说明&amp;基础参数'!$E$5*'模板使用说明&amp;基础参数'!$E$11,J2214*'模板使用说明&amp;基础参数'!$E$5*'模板使用说明&amp;基础参数'!$E$10)),IF(K2214="中",IF(L2214="删除",J2214*'模板使用说明&amp;基础参数'!$E$6*'模板使用说明&amp;基础参数'!$E$12,IF(L2214="修改",J2214*'模板使用说明&amp;基础参数'!$E$6*'模板使用说明&amp;基础参数'!$E$11,J2214*'模板使用说明&amp;基础参数'!$E$6*'模板使用说明&amp;基础参数'!$E$10)),IF(L2214="删除",J2214*'模板使用说明&amp;基础参数'!$E$7*'模板使用说明&amp;基础参数'!$E$12,IF(L2214="修改",J2214*'模板使用说明&amp;基础参数'!$E$7*'模板使用说明&amp;基础参数'!$E$11,J2214*'模板使用说明&amp;基础参数'!$E$7*'模板使用说明&amp;基础参数'!$E$10)))))</f>
        <v/>
      </c>
      <c r="N2214" s="83"/>
    </row>
    <row r="2215" ht="14.4" customHeight="1" spans="1:14">
      <c r="A2215" s="68">
        <f t="shared" si="35"/>
        <v>2210</v>
      </c>
      <c r="B2215" s="69"/>
      <c r="C2215" s="69"/>
      <c r="D2215" s="69"/>
      <c r="E2215" s="69"/>
      <c r="F2215" s="70"/>
      <c r="G2215" s="70"/>
      <c r="H2215" s="70"/>
      <c r="I2215" s="68"/>
      <c r="J2215" s="8" t="str">
        <f>IF(I2215="ILF",IF($C$1="预估功能点",'模板使用说明&amp;基础参数'!$E$15,'模板使用说明&amp;基础参数'!$E$22),IF(I2215="EIF",IF($C$1="预估功能点",'模板使用说明&amp;基础参数'!$E$16,'模板使用说明&amp;基础参数'!$E$23),IF(I2215="EI",IF($C$1="预估功能点",'模板使用说明&amp;基础参数'!$E$17,'模板使用说明&amp;基础参数'!$E$24),IF(I2215="EO",IF($C$1="预估功能点",'模板使用说明&amp;基础参数'!$E$18,'模板使用说明&amp;基础参数'!$E$25),IF(I2215="EQ",IF($C$1="预估功能点",'模板使用说明&amp;基础参数'!$E$19,'模板使用说明&amp;基础参数'!$E$26),"")))))</f>
        <v/>
      </c>
      <c r="K2215" s="81"/>
      <c r="L2215" s="81"/>
      <c r="M2215" s="82" t="str">
        <f>IF(J2215="","",IF(K2215="高",IF(L2215="删除",J2215*'模板使用说明&amp;基础参数'!$E$5*'模板使用说明&amp;基础参数'!$E$12,IF(L2215="修改",J2215*'模板使用说明&amp;基础参数'!$E$5*'模板使用说明&amp;基础参数'!$E$11,J2215*'模板使用说明&amp;基础参数'!$E$5*'模板使用说明&amp;基础参数'!$E$10)),IF(K2215="中",IF(L2215="删除",J2215*'模板使用说明&amp;基础参数'!$E$6*'模板使用说明&amp;基础参数'!$E$12,IF(L2215="修改",J2215*'模板使用说明&amp;基础参数'!$E$6*'模板使用说明&amp;基础参数'!$E$11,J2215*'模板使用说明&amp;基础参数'!$E$6*'模板使用说明&amp;基础参数'!$E$10)),IF(L2215="删除",J2215*'模板使用说明&amp;基础参数'!$E$7*'模板使用说明&amp;基础参数'!$E$12,IF(L2215="修改",J2215*'模板使用说明&amp;基础参数'!$E$7*'模板使用说明&amp;基础参数'!$E$11,J2215*'模板使用说明&amp;基础参数'!$E$7*'模板使用说明&amp;基础参数'!$E$10)))))</f>
        <v/>
      </c>
      <c r="N2215" s="83"/>
    </row>
    <row r="2216" ht="14.4" customHeight="1" spans="1:14">
      <c r="A2216" s="68">
        <f t="shared" si="35"/>
        <v>2211</v>
      </c>
      <c r="B2216" s="69"/>
      <c r="C2216" s="69"/>
      <c r="D2216" s="69"/>
      <c r="E2216" s="69"/>
      <c r="F2216" s="70"/>
      <c r="G2216" s="70"/>
      <c r="H2216" s="70"/>
      <c r="I2216" s="68"/>
      <c r="J2216" s="8" t="str">
        <f>IF(I2216="ILF",IF($C$1="预估功能点",'模板使用说明&amp;基础参数'!$E$15,'模板使用说明&amp;基础参数'!$E$22),IF(I2216="EIF",IF($C$1="预估功能点",'模板使用说明&amp;基础参数'!$E$16,'模板使用说明&amp;基础参数'!$E$23),IF(I2216="EI",IF($C$1="预估功能点",'模板使用说明&amp;基础参数'!$E$17,'模板使用说明&amp;基础参数'!$E$24),IF(I2216="EO",IF($C$1="预估功能点",'模板使用说明&amp;基础参数'!$E$18,'模板使用说明&amp;基础参数'!$E$25),IF(I2216="EQ",IF($C$1="预估功能点",'模板使用说明&amp;基础参数'!$E$19,'模板使用说明&amp;基础参数'!$E$26),"")))))</f>
        <v/>
      </c>
      <c r="K2216" s="81"/>
      <c r="L2216" s="81"/>
      <c r="M2216" s="82" t="str">
        <f>IF(J2216="","",IF(K2216="高",IF(L2216="删除",J2216*'模板使用说明&amp;基础参数'!$E$5*'模板使用说明&amp;基础参数'!$E$12,IF(L2216="修改",J2216*'模板使用说明&amp;基础参数'!$E$5*'模板使用说明&amp;基础参数'!$E$11,J2216*'模板使用说明&amp;基础参数'!$E$5*'模板使用说明&amp;基础参数'!$E$10)),IF(K2216="中",IF(L2216="删除",J2216*'模板使用说明&amp;基础参数'!$E$6*'模板使用说明&amp;基础参数'!$E$12,IF(L2216="修改",J2216*'模板使用说明&amp;基础参数'!$E$6*'模板使用说明&amp;基础参数'!$E$11,J2216*'模板使用说明&amp;基础参数'!$E$6*'模板使用说明&amp;基础参数'!$E$10)),IF(L2216="删除",J2216*'模板使用说明&amp;基础参数'!$E$7*'模板使用说明&amp;基础参数'!$E$12,IF(L2216="修改",J2216*'模板使用说明&amp;基础参数'!$E$7*'模板使用说明&amp;基础参数'!$E$11,J2216*'模板使用说明&amp;基础参数'!$E$7*'模板使用说明&amp;基础参数'!$E$10)))))</f>
        <v/>
      </c>
      <c r="N2216" s="83"/>
    </row>
    <row r="2217" ht="14.4" customHeight="1" spans="1:14">
      <c r="A2217" s="68">
        <f t="shared" si="35"/>
        <v>2212</v>
      </c>
      <c r="B2217" s="69"/>
      <c r="C2217" s="69"/>
      <c r="D2217" s="69"/>
      <c r="E2217" s="69"/>
      <c r="F2217" s="70"/>
      <c r="G2217" s="70"/>
      <c r="H2217" s="70"/>
      <c r="I2217" s="68"/>
      <c r="J2217" s="8" t="str">
        <f>IF(I2217="ILF",IF($C$1="预估功能点",'模板使用说明&amp;基础参数'!$E$15,'模板使用说明&amp;基础参数'!$E$22),IF(I2217="EIF",IF($C$1="预估功能点",'模板使用说明&amp;基础参数'!$E$16,'模板使用说明&amp;基础参数'!$E$23),IF(I2217="EI",IF($C$1="预估功能点",'模板使用说明&amp;基础参数'!$E$17,'模板使用说明&amp;基础参数'!$E$24),IF(I2217="EO",IF($C$1="预估功能点",'模板使用说明&amp;基础参数'!$E$18,'模板使用说明&amp;基础参数'!$E$25),IF(I2217="EQ",IF($C$1="预估功能点",'模板使用说明&amp;基础参数'!$E$19,'模板使用说明&amp;基础参数'!$E$26),"")))))</f>
        <v/>
      </c>
      <c r="K2217" s="81"/>
      <c r="L2217" s="81"/>
      <c r="M2217" s="82" t="str">
        <f>IF(J2217="","",IF(K2217="高",IF(L2217="删除",J2217*'模板使用说明&amp;基础参数'!$E$5*'模板使用说明&amp;基础参数'!$E$12,IF(L2217="修改",J2217*'模板使用说明&amp;基础参数'!$E$5*'模板使用说明&amp;基础参数'!$E$11,J2217*'模板使用说明&amp;基础参数'!$E$5*'模板使用说明&amp;基础参数'!$E$10)),IF(K2217="中",IF(L2217="删除",J2217*'模板使用说明&amp;基础参数'!$E$6*'模板使用说明&amp;基础参数'!$E$12,IF(L2217="修改",J2217*'模板使用说明&amp;基础参数'!$E$6*'模板使用说明&amp;基础参数'!$E$11,J2217*'模板使用说明&amp;基础参数'!$E$6*'模板使用说明&amp;基础参数'!$E$10)),IF(L2217="删除",J2217*'模板使用说明&amp;基础参数'!$E$7*'模板使用说明&amp;基础参数'!$E$12,IF(L2217="修改",J2217*'模板使用说明&amp;基础参数'!$E$7*'模板使用说明&amp;基础参数'!$E$11,J2217*'模板使用说明&amp;基础参数'!$E$7*'模板使用说明&amp;基础参数'!$E$10)))))</f>
        <v/>
      </c>
      <c r="N2217" s="83"/>
    </row>
    <row r="2218" ht="14.4" customHeight="1" spans="1:14">
      <c r="A2218" s="68">
        <f t="shared" si="35"/>
        <v>2213</v>
      </c>
      <c r="B2218" s="69"/>
      <c r="C2218" s="69"/>
      <c r="D2218" s="69"/>
      <c r="E2218" s="69"/>
      <c r="F2218" s="70"/>
      <c r="G2218" s="70"/>
      <c r="H2218" s="70"/>
      <c r="I2218" s="68"/>
      <c r="J2218" s="8" t="str">
        <f>IF(I2218="ILF",IF($C$1="预估功能点",'模板使用说明&amp;基础参数'!$E$15,'模板使用说明&amp;基础参数'!$E$22),IF(I2218="EIF",IF($C$1="预估功能点",'模板使用说明&amp;基础参数'!$E$16,'模板使用说明&amp;基础参数'!$E$23),IF(I2218="EI",IF($C$1="预估功能点",'模板使用说明&amp;基础参数'!$E$17,'模板使用说明&amp;基础参数'!$E$24),IF(I2218="EO",IF($C$1="预估功能点",'模板使用说明&amp;基础参数'!$E$18,'模板使用说明&amp;基础参数'!$E$25),IF(I2218="EQ",IF($C$1="预估功能点",'模板使用说明&amp;基础参数'!$E$19,'模板使用说明&amp;基础参数'!$E$26),"")))))</f>
        <v/>
      </c>
      <c r="K2218" s="81"/>
      <c r="L2218" s="81"/>
      <c r="M2218" s="82" t="str">
        <f>IF(J2218="","",IF(K2218="高",IF(L2218="删除",J2218*'模板使用说明&amp;基础参数'!$E$5*'模板使用说明&amp;基础参数'!$E$12,IF(L2218="修改",J2218*'模板使用说明&amp;基础参数'!$E$5*'模板使用说明&amp;基础参数'!$E$11,J2218*'模板使用说明&amp;基础参数'!$E$5*'模板使用说明&amp;基础参数'!$E$10)),IF(K2218="中",IF(L2218="删除",J2218*'模板使用说明&amp;基础参数'!$E$6*'模板使用说明&amp;基础参数'!$E$12,IF(L2218="修改",J2218*'模板使用说明&amp;基础参数'!$E$6*'模板使用说明&amp;基础参数'!$E$11,J2218*'模板使用说明&amp;基础参数'!$E$6*'模板使用说明&amp;基础参数'!$E$10)),IF(L2218="删除",J2218*'模板使用说明&amp;基础参数'!$E$7*'模板使用说明&amp;基础参数'!$E$12,IF(L2218="修改",J2218*'模板使用说明&amp;基础参数'!$E$7*'模板使用说明&amp;基础参数'!$E$11,J2218*'模板使用说明&amp;基础参数'!$E$7*'模板使用说明&amp;基础参数'!$E$10)))))</f>
        <v/>
      </c>
      <c r="N2218" s="83"/>
    </row>
    <row r="2219" ht="14.4" customHeight="1" spans="1:14">
      <c r="A2219" s="68">
        <f t="shared" si="35"/>
        <v>2214</v>
      </c>
      <c r="B2219" s="69"/>
      <c r="C2219" s="69"/>
      <c r="D2219" s="69"/>
      <c r="E2219" s="69"/>
      <c r="F2219" s="70"/>
      <c r="G2219" s="70"/>
      <c r="H2219" s="70"/>
      <c r="I2219" s="68"/>
      <c r="J2219" s="8" t="str">
        <f>IF(I2219="ILF",IF($C$1="预估功能点",'模板使用说明&amp;基础参数'!$E$15,'模板使用说明&amp;基础参数'!$E$22),IF(I2219="EIF",IF($C$1="预估功能点",'模板使用说明&amp;基础参数'!$E$16,'模板使用说明&amp;基础参数'!$E$23),IF(I2219="EI",IF($C$1="预估功能点",'模板使用说明&amp;基础参数'!$E$17,'模板使用说明&amp;基础参数'!$E$24),IF(I2219="EO",IF($C$1="预估功能点",'模板使用说明&amp;基础参数'!$E$18,'模板使用说明&amp;基础参数'!$E$25),IF(I2219="EQ",IF($C$1="预估功能点",'模板使用说明&amp;基础参数'!$E$19,'模板使用说明&amp;基础参数'!$E$26),"")))))</f>
        <v/>
      </c>
      <c r="K2219" s="81"/>
      <c r="L2219" s="81"/>
      <c r="M2219" s="82" t="str">
        <f>IF(J2219="","",IF(K2219="高",IF(L2219="删除",J2219*'模板使用说明&amp;基础参数'!$E$5*'模板使用说明&amp;基础参数'!$E$12,IF(L2219="修改",J2219*'模板使用说明&amp;基础参数'!$E$5*'模板使用说明&amp;基础参数'!$E$11,J2219*'模板使用说明&amp;基础参数'!$E$5*'模板使用说明&amp;基础参数'!$E$10)),IF(K2219="中",IF(L2219="删除",J2219*'模板使用说明&amp;基础参数'!$E$6*'模板使用说明&amp;基础参数'!$E$12,IF(L2219="修改",J2219*'模板使用说明&amp;基础参数'!$E$6*'模板使用说明&amp;基础参数'!$E$11,J2219*'模板使用说明&amp;基础参数'!$E$6*'模板使用说明&amp;基础参数'!$E$10)),IF(L2219="删除",J2219*'模板使用说明&amp;基础参数'!$E$7*'模板使用说明&amp;基础参数'!$E$12,IF(L2219="修改",J2219*'模板使用说明&amp;基础参数'!$E$7*'模板使用说明&amp;基础参数'!$E$11,J2219*'模板使用说明&amp;基础参数'!$E$7*'模板使用说明&amp;基础参数'!$E$10)))))</f>
        <v/>
      </c>
      <c r="N2219" s="83"/>
    </row>
    <row r="2220" ht="14.4" customHeight="1" spans="1:14">
      <c r="A2220" s="68">
        <f t="shared" si="35"/>
        <v>2215</v>
      </c>
      <c r="B2220" s="69"/>
      <c r="C2220" s="69"/>
      <c r="D2220" s="69"/>
      <c r="E2220" s="69"/>
      <c r="F2220" s="70"/>
      <c r="G2220" s="70"/>
      <c r="H2220" s="70"/>
      <c r="I2220" s="68"/>
      <c r="J2220" s="8" t="str">
        <f>IF(I2220="ILF",IF($C$1="预估功能点",'模板使用说明&amp;基础参数'!$E$15,'模板使用说明&amp;基础参数'!$E$22),IF(I2220="EIF",IF($C$1="预估功能点",'模板使用说明&amp;基础参数'!$E$16,'模板使用说明&amp;基础参数'!$E$23),IF(I2220="EI",IF($C$1="预估功能点",'模板使用说明&amp;基础参数'!$E$17,'模板使用说明&amp;基础参数'!$E$24),IF(I2220="EO",IF($C$1="预估功能点",'模板使用说明&amp;基础参数'!$E$18,'模板使用说明&amp;基础参数'!$E$25),IF(I2220="EQ",IF($C$1="预估功能点",'模板使用说明&amp;基础参数'!$E$19,'模板使用说明&amp;基础参数'!$E$26),"")))))</f>
        <v/>
      </c>
      <c r="K2220" s="81"/>
      <c r="L2220" s="81"/>
      <c r="M2220" s="82" t="str">
        <f>IF(J2220="","",IF(K2220="高",IF(L2220="删除",J2220*'模板使用说明&amp;基础参数'!$E$5*'模板使用说明&amp;基础参数'!$E$12,IF(L2220="修改",J2220*'模板使用说明&amp;基础参数'!$E$5*'模板使用说明&amp;基础参数'!$E$11,J2220*'模板使用说明&amp;基础参数'!$E$5*'模板使用说明&amp;基础参数'!$E$10)),IF(K2220="中",IF(L2220="删除",J2220*'模板使用说明&amp;基础参数'!$E$6*'模板使用说明&amp;基础参数'!$E$12,IF(L2220="修改",J2220*'模板使用说明&amp;基础参数'!$E$6*'模板使用说明&amp;基础参数'!$E$11,J2220*'模板使用说明&amp;基础参数'!$E$6*'模板使用说明&amp;基础参数'!$E$10)),IF(L2220="删除",J2220*'模板使用说明&amp;基础参数'!$E$7*'模板使用说明&amp;基础参数'!$E$12,IF(L2220="修改",J2220*'模板使用说明&amp;基础参数'!$E$7*'模板使用说明&amp;基础参数'!$E$11,J2220*'模板使用说明&amp;基础参数'!$E$7*'模板使用说明&amp;基础参数'!$E$10)))))</f>
        <v/>
      </c>
      <c r="N2220" s="83"/>
    </row>
    <row r="2221" ht="14.4" customHeight="1" spans="1:14">
      <c r="A2221" s="68">
        <f t="shared" si="35"/>
        <v>2216</v>
      </c>
      <c r="B2221" s="69"/>
      <c r="C2221" s="69"/>
      <c r="D2221" s="69"/>
      <c r="E2221" s="69"/>
      <c r="F2221" s="70"/>
      <c r="G2221" s="70"/>
      <c r="H2221" s="70"/>
      <c r="I2221" s="68"/>
      <c r="J2221" s="8" t="str">
        <f>IF(I2221="ILF",IF($C$1="预估功能点",'模板使用说明&amp;基础参数'!$E$15,'模板使用说明&amp;基础参数'!$E$22),IF(I2221="EIF",IF($C$1="预估功能点",'模板使用说明&amp;基础参数'!$E$16,'模板使用说明&amp;基础参数'!$E$23),IF(I2221="EI",IF($C$1="预估功能点",'模板使用说明&amp;基础参数'!$E$17,'模板使用说明&amp;基础参数'!$E$24),IF(I2221="EO",IF($C$1="预估功能点",'模板使用说明&amp;基础参数'!$E$18,'模板使用说明&amp;基础参数'!$E$25),IF(I2221="EQ",IF($C$1="预估功能点",'模板使用说明&amp;基础参数'!$E$19,'模板使用说明&amp;基础参数'!$E$26),"")))))</f>
        <v/>
      </c>
      <c r="K2221" s="81"/>
      <c r="L2221" s="81"/>
      <c r="M2221" s="82" t="str">
        <f>IF(J2221="","",IF(K2221="高",IF(L2221="删除",J2221*'模板使用说明&amp;基础参数'!$E$5*'模板使用说明&amp;基础参数'!$E$12,IF(L2221="修改",J2221*'模板使用说明&amp;基础参数'!$E$5*'模板使用说明&amp;基础参数'!$E$11,J2221*'模板使用说明&amp;基础参数'!$E$5*'模板使用说明&amp;基础参数'!$E$10)),IF(K2221="中",IF(L2221="删除",J2221*'模板使用说明&amp;基础参数'!$E$6*'模板使用说明&amp;基础参数'!$E$12,IF(L2221="修改",J2221*'模板使用说明&amp;基础参数'!$E$6*'模板使用说明&amp;基础参数'!$E$11,J2221*'模板使用说明&amp;基础参数'!$E$6*'模板使用说明&amp;基础参数'!$E$10)),IF(L2221="删除",J2221*'模板使用说明&amp;基础参数'!$E$7*'模板使用说明&amp;基础参数'!$E$12,IF(L2221="修改",J2221*'模板使用说明&amp;基础参数'!$E$7*'模板使用说明&amp;基础参数'!$E$11,J2221*'模板使用说明&amp;基础参数'!$E$7*'模板使用说明&amp;基础参数'!$E$10)))))</f>
        <v/>
      </c>
      <c r="N2221" s="83"/>
    </row>
    <row r="2222" ht="14.4" customHeight="1" spans="1:14">
      <c r="A2222" s="68">
        <f t="shared" si="35"/>
        <v>2217</v>
      </c>
      <c r="B2222" s="69"/>
      <c r="C2222" s="69"/>
      <c r="D2222" s="69"/>
      <c r="E2222" s="69"/>
      <c r="F2222" s="70"/>
      <c r="G2222" s="70"/>
      <c r="H2222" s="70"/>
      <c r="I2222" s="68"/>
      <c r="J2222" s="8" t="str">
        <f>IF(I2222="ILF",IF($C$1="预估功能点",'模板使用说明&amp;基础参数'!$E$15,'模板使用说明&amp;基础参数'!$E$22),IF(I2222="EIF",IF($C$1="预估功能点",'模板使用说明&amp;基础参数'!$E$16,'模板使用说明&amp;基础参数'!$E$23),IF(I2222="EI",IF($C$1="预估功能点",'模板使用说明&amp;基础参数'!$E$17,'模板使用说明&amp;基础参数'!$E$24),IF(I2222="EO",IF($C$1="预估功能点",'模板使用说明&amp;基础参数'!$E$18,'模板使用说明&amp;基础参数'!$E$25),IF(I2222="EQ",IF($C$1="预估功能点",'模板使用说明&amp;基础参数'!$E$19,'模板使用说明&amp;基础参数'!$E$26),"")))))</f>
        <v/>
      </c>
      <c r="K2222" s="81"/>
      <c r="L2222" s="81"/>
      <c r="M2222" s="82" t="str">
        <f>IF(J2222="","",IF(K2222="高",IF(L2222="删除",J2222*'模板使用说明&amp;基础参数'!$E$5*'模板使用说明&amp;基础参数'!$E$12,IF(L2222="修改",J2222*'模板使用说明&amp;基础参数'!$E$5*'模板使用说明&amp;基础参数'!$E$11,J2222*'模板使用说明&amp;基础参数'!$E$5*'模板使用说明&amp;基础参数'!$E$10)),IF(K2222="中",IF(L2222="删除",J2222*'模板使用说明&amp;基础参数'!$E$6*'模板使用说明&amp;基础参数'!$E$12,IF(L2222="修改",J2222*'模板使用说明&amp;基础参数'!$E$6*'模板使用说明&amp;基础参数'!$E$11,J2222*'模板使用说明&amp;基础参数'!$E$6*'模板使用说明&amp;基础参数'!$E$10)),IF(L2222="删除",J2222*'模板使用说明&amp;基础参数'!$E$7*'模板使用说明&amp;基础参数'!$E$12,IF(L2222="修改",J2222*'模板使用说明&amp;基础参数'!$E$7*'模板使用说明&amp;基础参数'!$E$11,J2222*'模板使用说明&amp;基础参数'!$E$7*'模板使用说明&amp;基础参数'!$E$10)))))</f>
        <v/>
      </c>
      <c r="N2222" s="83"/>
    </row>
    <row r="2223" ht="14.4" customHeight="1" spans="1:14">
      <c r="A2223" s="68">
        <f t="shared" si="35"/>
        <v>2218</v>
      </c>
      <c r="B2223" s="69"/>
      <c r="C2223" s="69"/>
      <c r="D2223" s="69"/>
      <c r="E2223" s="69"/>
      <c r="F2223" s="70"/>
      <c r="G2223" s="70"/>
      <c r="H2223" s="70"/>
      <c r="I2223" s="68"/>
      <c r="J2223" s="8" t="str">
        <f>IF(I2223="ILF",IF($C$1="预估功能点",'模板使用说明&amp;基础参数'!$E$15,'模板使用说明&amp;基础参数'!$E$22),IF(I2223="EIF",IF($C$1="预估功能点",'模板使用说明&amp;基础参数'!$E$16,'模板使用说明&amp;基础参数'!$E$23),IF(I2223="EI",IF($C$1="预估功能点",'模板使用说明&amp;基础参数'!$E$17,'模板使用说明&amp;基础参数'!$E$24),IF(I2223="EO",IF($C$1="预估功能点",'模板使用说明&amp;基础参数'!$E$18,'模板使用说明&amp;基础参数'!$E$25),IF(I2223="EQ",IF($C$1="预估功能点",'模板使用说明&amp;基础参数'!$E$19,'模板使用说明&amp;基础参数'!$E$26),"")))))</f>
        <v/>
      </c>
      <c r="K2223" s="81"/>
      <c r="L2223" s="81"/>
      <c r="M2223" s="82" t="str">
        <f>IF(J2223="","",IF(K2223="高",IF(L2223="删除",J2223*'模板使用说明&amp;基础参数'!$E$5*'模板使用说明&amp;基础参数'!$E$12,IF(L2223="修改",J2223*'模板使用说明&amp;基础参数'!$E$5*'模板使用说明&amp;基础参数'!$E$11,J2223*'模板使用说明&amp;基础参数'!$E$5*'模板使用说明&amp;基础参数'!$E$10)),IF(K2223="中",IF(L2223="删除",J2223*'模板使用说明&amp;基础参数'!$E$6*'模板使用说明&amp;基础参数'!$E$12,IF(L2223="修改",J2223*'模板使用说明&amp;基础参数'!$E$6*'模板使用说明&amp;基础参数'!$E$11,J2223*'模板使用说明&amp;基础参数'!$E$6*'模板使用说明&amp;基础参数'!$E$10)),IF(L2223="删除",J2223*'模板使用说明&amp;基础参数'!$E$7*'模板使用说明&amp;基础参数'!$E$12,IF(L2223="修改",J2223*'模板使用说明&amp;基础参数'!$E$7*'模板使用说明&amp;基础参数'!$E$11,J2223*'模板使用说明&amp;基础参数'!$E$7*'模板使用说明&amp;基础参数'!$E$10)))))</f>
        <v/>
      </c>
      <c r="N2223" s="83"/>
    </row>
    <row r="2224" ht="14.4" customHeight="1" spans="1:14">
      <c r="A2224" s="68">
        <f t="shared" si="35"/>
        <v>2219</v>
      </c>
      <c r="B2224" s="69"/>
      <c r="C2224" s="69"/>
      <c r="D2224" s="69"/>
      <c r="E2224" s="69"/>
      <c r="F2224" s="70"/>
      <c r="G2224" s="70"/>
      <c r="H2224" s="70"/>
      <c r="I2224" s="68"/>
      <c r="J2224" s="8" t="str">
        <f>IF(I2224="ILF",IF($C$1="预估功能点",'模板使用说明&amp;基础参数'!$E$15,'模板使用说明&amp;基础参数'!$E$22),IF(I2224="EIF",IF($C$1="预估功能点",'模板使用说明&amp;基础参数'!$E$16,'模板使用说明&amp;基础参数'!$E$23),IF(I2224="EI",IF($C$1="预估功能点",'模板使用说明&amp;基础参数'!$E$17,'模板使用说明&amp;基础参数'!$E$24),IF(I2224="EO",IF($C$1="预估功能点",'模板使用说明&amp;基础参数'!$E$18,'模板使用说明&amp;基础参数'!$E$25),IF(I2224="EQ",IF($C$1="预估功能点",'模板使用说明&amp;基础参数'!$E$19,'模板使用说明&amp;基础参数'!$E$26),"")))))</f>
        <v/>
      </c>
      <c r="K2224" s="81"/>
      <c r="L2224" s="81"/>
      <c r="M2224" s="82" t="str">
        <f>IF(J2224="","",IF(K2224="高",IF(L2224="删除",J2224*'模板使用说明&amp;基础参数'!$E$5*'模板使用说明&amp;基础参数'!$E$12,IF(L2224="修改",J2224*'模板使用说明&amp;基础参数'!$E$5*'模板使用说明&amp;基础参数'!$E$11,J2224*'模板使用说明&amp;基础参数'!$E$5*'模板使用说明&amp;基础参数'!$E$10)),IF(K2224="中",IF(L2224="删除",J2224*'模板使用说明&amp;基础参数'!$E$6*'模板使用说明&amp;基础参数'!$E$12,IF(L2224="修改",J2224*'模板使用说明&amp;基础参数'!$E$6*'模板使用说明&amp;基础参数'!$E$11,J2224*'模板使用说明&amp;基础参数'!$E$6*'模板使用说明&amp;基础参数'!$E$10)),IF(L2224="删除",J2224*'模板使用说明&amp;基础参数'!$E$7*'模板使用说明&amp;基础参数'!$E$12,IF(L2224="修改",J2224*'模板使用说明&amp;基础参数'!$E$7*'模板使用说明&amp;基础参数'!$E$11,J2224*'模板使用说明&amp;基础参数'!$E$7*'模板使用说明&amp;基础参数'!$E$10)))))</f>
        <v/>
      </c>
      <c r="N2224" s="83"/>
    </row>
    <row r="2225" ht="14.4" customHeight="1" spans="1:14">
      <c r="A2225" s="68">
        <f t="shared" si="35"/>
        <v>2220</v>
      </c>
      <c r="B2225" s="69"/>
      <c r="C2225" s="69"/>
      <c r="D2225" s="69"/>
      <c r="E2225" s="69"/>
      <c r="F2225" s="70"/>
      <c r="G2225" s="70"/>
      <c r="H2225" s="70"/>
      <c r="I2225" s="68"/>
      <c r="J2225" s="8" t="str">
        <f>IF(I2225="ILF",IF($C$1="预估功能点",'模板使用说明&amp;基础参数'!$E$15,'模板使用说明&amp;基础参数'!$E$22),IF(I2225="EIF",IF($C$1="预估功能点",'模板使用说明&amp;基础参数'!$E$16,'模板使用说明&amp;基础参数'!$E$23),IF(I2225="EI",IF($C$1="预估功能点",'模板使用说明&amp;基础参数'!$E$17,'模板使用说明&amp;基础参数'!$E$24),IF(I2225="EO",IF($C$1="预估功能点",'模板使用说明&amp;基础参数'!$E$18,'模板使用说明&amp;基础参数'!$E$25),IF(I2225="EQ",IF($C$1="预估功能点",'模板使用说明&amp;基础参数'!$E$19,'模板使用说明&amp;基础参数'!$E$26),"")))))</f>
        <v/>
      </c>
      <c r="K2225" s="81"/>
      <c r="L2225" s="81"/>
      <c r="M2225" s="82" t="str">
        <f>IF(J2225="","",IF(K2225="高",IF(L2225="删除",J2225*'模板使用说明&amp;基础参数'!$E$5*'模板使用说明&amp;基础参数'!$E$12,IF(L2225="修改",J2225*'模板使用说明&amp;基础参数'!$E$5*'模板使用说明&amp;基础参数'!$E$11,J2225*'模板使用说明&amp;基础参数'!$E$5*'模板使用说明&amp;基础参数'!$E$10)),IF(K2225="中",IF(L2225="删除",J2225*'模板使用说明&amp;基础参数'!$E$6*'模板使用说明&amp;基础参数'!$E$12,IF(L2225="修改",J2225*'模板使用说明&amp;基础参数'!$E$6*'模板使用说明&amp;基础参数'!$E$11,J2225*'模板使用说明&amp;基础参数'!$E$6*'模板使用说明&amp;基础参数'!$E$10)),IF(L2225="删除",J2225*'模板使用说明&amp;基础参数'!$E$7*'模板使用说明&amp;基础参数'!$E$12,IF(L2225="修改",J2225*'模板使用说明&amp;基础参数'!$E$7*'模板使用说明&amp;基础参数'!$E$11,J2225*'模板使用说明&amp;基础参数'!$E$7*'模板使用说明&amp;基础参数'!$E$10)))))</f>
        <v/>
      </c>
      <c r="N2225" s="83"/>
    </row>
    <row r="2226" ht="14.4" customHeight="1" spans="1:14">
      <c r="A2226" s="68">
        <f t="shared" si="35"/>
        <v>2221</v>
      </c>
      <c r="B2226" s="69"/>
      <c r="C2226" s="69"/>
      <c r="D2226" s="69"/>
      <c r="E2226" s="69"/>
      <c r="F2226" s="70"/>
      <c r="G2226" s="70"/>
      <c r="H2226" s="70"/>
      <c r="I2226" s="68"/>
      <c r="J2226" s="8" t="str">
        <f>IF(I2226="ILF",IF($C$1="预估功能点",'模板使用说明&amp;基础参数'!$E$15,'模板使用说明&amp;基础参数'!$E$22),IF(I2226="EIF",IF($C$1="预估功能点",'模板使用说明&amp;基础参数'!$E$16,'模板使用说明&amp;基础参数'!$E$23),IF(I2226="EI",IF($C$1="预估功能点",'模板使用说明&amp;基础参数'!$E$17,'模板使用说明&amp;基础参数'!$E$24),IF(I2226="EO",IF($C$1="预估功能点",'模板使用说明&amp;基础参数'!$E$18,'模板使用说明&amp;基础参数'!$E$25),IF(I2226="EQ",IF($C$1="预估功能点",'模板使用说明&amp;基础参数'!$E$19,'模板使用说明&amp;基础参数'!$E$26),"")))))</f>
        <v/>
      </c>
      <c r="K2226" s="81"/>
      <c r="L2226" s="81"/>
      <c r="M2226" s="82" t="str">
        <f>IF(J2226="","",IF(K2226="高",IF(L2226="删除",J2226*'模板使用说明&amp;基础参数'!$E$5*'模板使用说明&amp;基础参数'!$E$12,IF(L2226="修改",J2226*'模板使用说明&amp;基础参数'!$E$5*'模板使用说明&amp;基础参数'!$E$11,J2226*'模板使用说明&amp;基础参数'!$E$5*'模板使用说明&amp;基础参数'!$E$10)),IF(K2226="中",IF(L2226="删除",J2226*'模板使用说明&amp;基础参数'!$E$6*'模板使用说明&amp;基础参数'!$E$12,IF(L2226="修改",J2226*'模板使用说明&amp;基础参数'!$E$6*'模板使用说明&amp;基础参数'!$E$11,J2226*'模板使用说明&amp;基础参数'!$E$6*'模板使用说明&amp;基础参数'!$E$10)),IF(L2226="删除",J2226*'模板使用说明&amp;基础参数'!$E$7*'模板使用说明&amp;基础参数'!$E$12,IF(L2226="修改",J2226*'模板使用说明&amp;基础参数'!$E$7*'模板使用说明&amp;基础参数'!$E$11,J2226*'模板使用说明&amp;基础参数'!$E$7*'模板使用说明&amp;基础参数'!$E$10)))))</f>
        <v/>
      </c>
      <c r="N2226" s="83"/>
    </row>
    <row r="2227" ht="14.4" customHeight="1" spans="1:14">
      <c r="A2227" s="68">
        <f t="shared" si="35"/>
        <v>2222</v>
      </c>
      <c r="B2227" s="69"/>
      <c r="C2227" s="69"/>
      <c r="D2227" s="69"/>
      <c r="E2227" s="69"/>
      <c r="F2227" s="70"/>
      <c r="G2227" s="70"/>
      <c r="H2227" s="70"/>
      <c r="I2227" s="68"/>
      <c r="J2227" s="8" t="str">
        <f>IF(I2227="ILF",IF($C$1="预估功能点",'模板使用说明&amp;基础参数'!$E$15,'模板使用说明&amp;基础参数'!$E$22),IF(I2227="EIF",IF($C$1="预估功能点",'模板使用说明&amp;基础参数'!$E$16,'模板使用说明&amp;基础参数'!$E$23),IF(I2227="EI",IF($C$1="预估功能点",'模板使用说明&amp;基础参数'!$E$17,'模板使用说明&amp;基础参数'!$E$24),IF(I2227="EO",IF($C$1="预估功能点",'模板使用说明&amp;基础参数'!$E$18,'模板使用说明&amp;基础参数'!$E$25),IF(I2227="EQ",IF($C$1="预估功能点",'模板使用说明&amp;基础参数'!$E$19,'模板使用说明&amp;基础参数'!$E$26),"")))))</f>
        <v/>
      </c>
      <c r="K2227" s="81"/>
      <c r="L2227" s="81"/>
      <c r="M2227" s="82" t="str">
        <f>IF(J2227="","",IF(K2227="高",IF(L2227="删除",J2227*'模板使用说明&amp;基础参数'!$E$5*'模板使用说明&amp;基础参数'!$E$12,IF(L2227="修改",J2227*'模板使用说明&amp;基础参数'!$E$5*'模板使用说明&amp;基础参数'!$E$11,J2227*'模板使用说明&amp;基础参数'!$E$5*'模板使用说明&amp;基础参数'!$E$10)),IF(K2227="中",IF(L2227="删除",J2227*'模板使用说明&amp;基础参数'!$E$6*'模板使用说明&amp;基础参数'!$E$12,IF(L2227="修改",J2227*'模板使用说明&amp;基础参数'!$E$6*'模板使用说明&amp;基础参数'!$E$11,J2227*'模板使用说明&amp;基础参数'!$E$6*'模板使用说明&amp;基础参数'!$E$10)),IF(L2227="删除",J2227*'模板使用说明&amp;基础参数'!$E$7*'模板使用说明&amp;基础参数'!$E$12,IF(L2227="修改",J2227*'模板使用说明&amp;基础参数'!$E$7*'模板使用说明&amp;基础参数'!$E$11,J2227*'模板使用说明&amp;基础参数'!$E$7*'模板使用说明&amp;基础参数'!$E$10)))))</f>
        <v/>
      </c>
      <c r="N2227" s="83"/>
    </row>
    <row r="2228" ht="14.4" customHeight="1" spans="1:14">
      <c r="A2228" s="68">
        <f t="shared" si="35"/>
        <v>2223</v>
      </c>
      <c r="B2228" s="69"/>
      <c r="C2228" s="69"/>
      <c r="D2228" s="69"/>
      <c r="E2228" s="69"/>
      <c r="F2228" s="70"/>
      <c r="G2228" s="70"/>
      <c r="H2228" s="70"/>
      <c r="I2228" s="68"/>
      <c r="J2228" s="8" t="str">
        <f>IF(I2228="ILF",IF($C$1="预估功能点",'模板使用说明&amp;基础参数'!$E$15,'模板使用说明&amp;基础参数'!$E$22),IF(I2228="EIF",IF($C$1="预估功能点",'模板使用说明&amp;基础参数'!$E$16,'模板使用说明&amp;基础参数'!$E$23),IF(I2228="EI",IF($C$1="预估功能点",'模板使用说明&amp;基础参数'!$E$17,'模板使用说明&amp;基础参数'!$E$24),IF(I2228="EO",IF($C$1="预估功能点",'模板使用说明&amp;基础参数'!$E$18,'模板使用说明&amp;基础参数'!$E$25),IF(I2228="EQ",IF($C$1="预估功能点",'模板使用说明&amp;基础参数'!$E$19,'模板使用说明&amp;基础参数'!$E$26),"")))))</f>
        <v/>
      </c>
      <c r="K2228" s="81"/>
      <c r="L2228" s="81"/>
      <c r="M2228" s="82" t="str">
        <f>IF(J2228="","",IF(K2228="高",IF(L2228="删除",J2228*'模板使用说明&amp;基础参数'!$E$5*'模板使用说明&amp;基础参数'!$E$12,IF(L2228="修改",J2228*'模板使用说明&amp;基础参数'!$E$5*'模板使用说明&amp;基础参数'!$E$11,J2228*'模板使用说明&amp;基础参数'!$E$5*'模板使用说明&amp;基础参数'!$E$10)),IF(K2228="中",IF(L2228="删除",J2228*'模板使用说明&amp;基础参数'!$E$6*'模板使用说明&amp;基础参数'!$E$12,IF(L2228="修改",J2228*'模板使用说明&amp;基础参数'!$E$6*'模板使用说明&amp;基础参数'!$E$11,J2228*'模板使用说明&amp;基础参数'!$E$6*'模板使用说明&amp;基础参数'!$E$10)),IF(L2228="删除",J2228*'模板使用说明&amp;基础参数'!$E$7*'模板使用说明&amp;基础参数'!$E$12,IF(L2228="修改",J2228*'模板使用说明&amp;基础参数'!$E$7*'模板使用说明&amp;基础参数'!$E$11,J2228*'模板使用说明&amp;基础参数'!$E$7*'模板使用说明&amp;基础参数'!$E$10)))))</f>
        <v/>
      </c>
      <c r="N2228" s="83"/>
    </row>
    <row r="2229" ht="14.4" customHeight="1" spans="1:14">
      <c r="A2229" s="68">
        <f t="shared" si="35"/>
        <v>2224</v>
      </c>
      <c r="B2229" s="69"/>
      <c r="C2229" s="69"/>
      <c r="D2229" s="69"/>
      <c r="E2229" s="69"/>
      <c r="F2229" s="70"/>
      <c r="G2229" s="70"/>
      <c r="H2229" s="70"/>
      <c r="I2229" s="68"/>
      <c r="J2229" s="8" t="str">
        <f>IF(I2229="ILF",IF($C$1="预估功能点",'模板使用说明&amp;基础参数'!$E$15,'模板使用说明&amp;基础参数'!$E$22),IF(I2229="EIF",IF($C$1="预估功能点",'模板使用说明&amp;基础参数'!$E$16,'模板使用说明&amp;基础参数'!$E$23),IF(I2229="EI",IF($C$1="预估功能点",'模板使用说明&amp;基础参数'!$E$17,'模板使用说明&amp;基础参数'!$E$24),IF(I2229="EO",IF($C$1="预估功能点",'模板使用说明&amp;基础参数'!$E$18,'模板使用说明&amp;基础参数'!$E$25),IF(I2229="EQ",IF($C$1="预估功能点",'模板使用说明&amp;基础参数'!$E$19,'模板使用说明&amp;基础参数'!$E$26),"")))))</f>
        <v/>
      </c>
      <c r="K2229" s="81"/>
      <c r="L2229" s="81"/>
      <c r="M2229" s="82" t="str">
        <f>IF(J2229="","",IF(K2229="高",IF(L2229="删除",J2229*'模板使用说明&amp;基础参数'!$E$5*'模板使用说明&amp;基础参数'!$E$12,IF(L2229="修改",J2229*'模板使用说明&amp;基础参数'!$E$5*'模板使用说明&amp;基础参数'!$E$11,J2229*'模板使用说明&amp;基础参数'!$E$5*'模板使用说明&amp;基础参数'!$E$10)),IF(K2229="中",IF(L2229="删除",J2229*'模板使用说明&amp;基础参数'!$E$6*'模板使用说明&amp;基础参数'!$E$12,IF(L2229="修改",J2229*'模板使用说明&amp;基础参数'!$E$6*'模板使用说明&amp;基础参数'!$E$11,J2229*'模板使用说明&amp;基础参数'!$E$6*'模板使用说明&amp;基础参数'!$E$10)),IF(L2229="删除",J2229*'模板使用说明&amp;基础参数'!$E$7*'模板使用说明&amp;基础参数'!$E$12,IF(L2229="修改",J2229*'模板使用说明&amp;基础参数'!$E$7*'模板使用说明&amp;基础参数'!$E$11,J2229*'模板使用说明&amp;基础参数'!$E$7*'模板使用说明&amp;基础参数'!$E$10)))))</f>
        <v/>
      </c>
      <c r="N2229" s="83"/>
    </row>
    <row r="2230" ht="14.4" customHeight="1" spans="1:14">
      <c r="A2230" s="68">
        <f t="shared" si="35"/>
        <v>2225</v>
      </c>
      <c r="B2230" s="69"/>
      <c r="C2230" s="69"/>
      <c r="D2230" s="69"/>
      <c r="E2230" s="69"/>
      <c r="F2230" s="70"/>
      <c r="G2230" s="70"/>
      <c r="H2230" s="70"/>
      <c r="I2230" s="68"/>
      <c r="J2230" s="8" t="str">
        <f>IF(I2230="ILF",IF($C$1="预估功能点",'模板使用说明&amp;基础参数'!$E$15,'模板使用说明&amp;基础参数'!$E$22),IF(I2230="EIF",IF($C$1="预估功能点",'模板使用说明&amp;基础参数'!$E$16,'模板使用说明&amp;基础参数'!$E$23),IF(I2230="EI",IF($C$1="预估功能点",'模板使用说明&amp;基础参数'!$E$17,'模板使用说明&amp;基础参数'!$E$24),IF(I2230="EO",IF($C$1="预估功能点",'模板使用说明&amp;基础参数'!$E$18,'模板使用说明&amp;基础参数'!$E$25),IF(I2230="EQ",IF($C$1="预估功能点",'模板使用说明&amp;基础参数'!$E$19,'模板使用说明&amp;基础参数'!$E$26),"")))))</f>
        <v/>
      </c>
      <c r="K2230" s="81"/>
      <c r="L2230" s="81"/>
      <c r="M2230" s="82" t="str">
        <f>IF(J2230="","",IF(K2230="高",IF(L2230="删除",J2230*'模板使用说明&amp;基础参数'!$E$5*'模板使用说明&amp;基础参数'!$E$12,IF(L2230="修改",J2230*'模板使用说明&amp;基础参数'!$E$5*'模板使用说明&amp;基础参数'!$E$11,J2230*'模板使用说明&amp;基础参数'!$E$5*'模板使用说明&amp;基础参数'!$E$10)),IF(K2230="中",IF(L2230="删除",J2230*'模板使用说明&amp;基础参数'!$E$6*'模板使用说明&amp;基础参数'!$E$12,IF(L2230="修改",J2230*'模板使用说明&amp;基础参数'!$E$6*'模板使用说明&amp;基础参数'!$E$11,J2230*'模板使用说明&amp;基础参数'!$E$6*'模板使用说明&amp;基础参数'!$E$10)),IF(L2230="删除",J2230*'模板使用说明&amp;基础参数'!$E$7*'模板使用说明&amp;基础参数'!$E$12,IF(L2230="修改",J2230*'模板使用说明&amp;基础参数'!$E$7*'模板使用说明&amp;基础参数'!$E$11,J2230*'模板使用说明&amp;基础参数'!$E$7*'模板使用说明&amp;基础参数'!$E$10)))))</f>
        <v/>
      </c>
      <c r="N2230" s="83"/>
    </row>
    <row r="2231" ht="14.4" customHeight="1" spans="1:14">
      <c r="A2231" s="68">
        <f t="shared" si="35"/>
        <v>2226</v>
      </c>
      <c r="B2231" s="69"/>
      <c r="C2231" s="69"/>
      <c r="D2231" s="69"/>
      <c r="E2231" s="69"/>
      <c r="F2231" s="70"/>
      <c r="G2231" s="70"/>
      <c r="H2231" s="70"/>
      <c r="I2231" s="68"/>
      <c r="J2231" s="8" t="str">
        <f>IF(I2231="ILF",IF($C$1="预估功能点",'模板使用说明&amp;基础参数'!$E$15,'模板使用说明&amp;基础参数'!$E$22),IF(I2231="EIF",IF($C$1="预估功能点",'模板使用说明&amp;基础参数'!$E$16,'模板使用说明&amp;基础参数'!$E$23),IF(I2231="EI",IF($C$1="预估功能点",'模板使用说明&amp;基础参数'!$E$17,'模板使用说明&amp;基础参数'!$E$24),IF(I2231="EO",IF($C$1="预估功能点",'模板使用说明&amp;基础参数'!$E$18,'模板使用说明&amp;基础参数'!$E$25),IF(I2231="EQ",IF($C$1="预估功能点",'模板使用说明&amp;基础参数'!$E$19,'模板使用说明&amp;基础参数'!$E$26),"")))))</f>
        <v/>
      </c>
      <c r="K2231" s="81"/>
      <c r="L2231" s="81"/>
      <c r="M2231" s="82" t="str">
        <f>IF(J2231="","",IF(K2231="高",IF(L2231="删除",J2231*'模板使用说明&amp;基础参数'!$E$5*'模板使用说明&amp;基础参数'!$E$12,IF(L2231="修改",J2231*'模板使用说明&amp;基础参数'!$E$5*'模板使用说明&amp;基础参数'!$E$11,J2231*'模板使用说明&amp;基础参数'!$E$5*'模板使用说明&amp;基础参数'!$E$10)),IF(K2231="中",IF(L2231="删除",J2231*'模板使用说明&amp;基础参数'!$E$6*'模板使用说明&amp;基础参数'!$E$12,IF(L2231="修改",J2231*'模板使用说明&amp;基础参数'!$E$6*'模板使用说明&amp;基础参数'!$E$11,J2231*'模板使用说明&amp;基础参数'!$E$6*'模板使用说明&amp;基础参数'!$E$10)),IF(L2231="删除",J2231*'模板使用说明&amp;基础参数'!$E$7*'模板使用说明&amp;基础参数'!$E$12,IF(L2231="修改",J2231*'模板使用说明&amp;基础参数'!$E$7*'模板使用说明&amp;基础参数'!$E$11,J2231*'模板使用说明&amp;基础参数'!$E$7*'模板使用说明&amp;基础参数'!$E$10)))))</f>
        <v/>
      </c>
      <c r="N2231" s="83"/>
    </row>
    <row r="2232" ht="14.4" customHeight="1" spans="1:14">
      <c r="A2232" s="68">
        <f t="shared" si="35"/>
        <v>2227</v>
      </c>
      <c r="B2232" s="69"/>
      <c r="C2232" s="69"/>
      <c r="D2232" s="69"/>
      <c r="E2232" s="69"/>
      <c r="F2232" s="70"/>
      <c r="G2232" s="70"/>
      <c r="H2232" s="70"/>
      <c r="I2232" s="68"/>
      <c r="J2232" s="8" t="str">
        <f>IF(I2232="ILF",IF($C$1="预估功能点",'模板使用说明&amp;基础参数'!$E$15,'模板使用说明&amp;基础参数'!$E$22),IF(I2232="EIF",IF($C$1="预估功能点",'模板使用说明&amp;基础参数'!$E$16,'模板使用说明&amp;基础参数'!$E$23),IF(I2232="EI",IF($C$1="预估功能点",'模板使用说明&amp;基础参数'!$E$17,'模板使用说明&amp;基础参数'!$E$24),IF(I2232="EO",IF($C$1="预估功能点",'模板使用说明&amp;基础参数'!$E$18,'模板使用说明&amp;基础参数'!$E$25),IF(I2232="EQ",IF($C$1="预估功能点",'模板使用说明&amp;基础参数'!$E$19,'模板使用说明&amp;基础参数'!$E$26),"")))))</f>
        <v/>
      </c>
      <c r="K2232" s="81"/>
      <c r="L2232" s="81"/>
      <c r="M2232" s="82" t="str">
        <f>IF(J2232="","",IF(K2232="高",IF(L2232="删除",J2232*'模板使用说明&amp;基础参数'!$E$5*'模板使用说明&amp;基础参数'!$E$12,IF(L2232="修改",J2232*'模板使用说明&amp;基础参数'!$E$5*'模板使用说明&amp;基础参数'!$E$11,J2232*'模板使用说明&amp;基础参数'!$E$5*'模板使用说明&amp;基础参数'!$E$10)),IF(K2232="中",IF(L2232="删除",J2232*'模板使用说明&amp;基础参数'!$E$6*'模板使用说明&amp;基础参数'!$E$12,IF(L2232="修改",J2232*'模板使用说明&amp;基础参数'!$E$6*'模板使用说明&amp;基础参数'!$E$11,J2232*'模板使用说明&amp;基础参数'!$E$6*'模板使用说明&amp;基础参数'!$E$10)),IF(L2232="删除",J2232*'模板使用说明&amp;基础参数'!$E$7*'模板使用说明&amp;基础参数'!$E$12,IF(L2232="修改",J2232*'模板使用说明&amp;基础参数'!$E$7*'模板使用说明&amp;基础参数'!$E$11,J2232*'模板使用说明&amp;基础参数'!$E$7*'模板使用说明&amp;基础参数'!$E$10)))))</f>
        <v/>
      </c>
      <c r="N2232" s="83"/>
    </row>
    <row r="2233" ht="14.4" customHeight="1" spans="1:14">
      <c r="A2233" s="68">
        <f t="shared" si="35"/>
        <v>2228</v>
      </c>
      <c r="B2233" s="69"/>
      <c r="C2233" s="69"/>
      <c r="D2233" s="69"/>
      <c r="E2233" s="69"/>
      <c r="F2233" s="70"/>
      <c r="G2233" s="70"/>
      <c r="H2233" s="70"/>
      <c r="I2233" s="68"/>
      <c r="J2233" s="8" t="str">
        <f>IF(I2233="ILF",IF($C$1="预估功能点",'模板使用说明&amp;基础参数'!$E$15,'模板使用说明&amp;基础参数'!$E$22),IF(I2233="EIF",IF($C$1="预估功能点",'模板使用说明&amp;基础参数'!$E$16,'模板使用说明&amp;基础参数'!$E$23),IF(I2233="EI",IF($C$1="预估功能点",'模板使用说明&amp;基础参数'!$E$17,'模板使用说明&amp;基础参数'!$E$24),IF(I2233="EO",IF($C$1="预估功能点",'模板使用说明&amp;基础参数'!$E$18,'模板使用说明&amp;基础参数'!$E$25),IF(I2233="EQ",IF($C$1="预估功能点",'模板使用说明&amp;基础参数'!$E$19,'模板使用说明&amp;基础参数'!$E$26),"")))))</f>
        <v/>
      </c>
      <c r="K2233" s="81"/>
      <c r="L2233" s="81"/>
      <c r="M2233" s="82" t="str">
        <f>IF(J2233="","",IF(K2233="高",IF(L2233="删除",J2233*'模板使用说明&amp;基础参数'!$E$5*'模板使用说明&amp;基础参数'!$E$12,IF(L2233="修改",J2233*'模板使用说明&amp;基础参数'!$E$5*'模板使用说明&amp;基础参数'!$E$11,J2233*'模板使用说明&amp;基础参数'!$E$5*'模板使用说明&amp;基础参数'!$E$10)),IF(K2233="中",IF(L2233="删除",J2233*'模板使用说明&amp;基础参数'!$E$6*'模板使用说明&amp;基础参数'!$E$12,IF(L2233="修改",J2233*'模板使用说明&amp;基础参数'!$E$6*'模板使用说明&amp;基础参数'!$E$11,J2233*'模板使用说明&amp;基础参数'!$E$6*'模板使用说明&amp;基础参数'!$E$10)),IF(L2233="删除",J2233*'模板使用说明&amp;基础参数'!$E$7*'模板使用说明&amp;基础参数'!$E$12,IF(L2233="修改",J2233*'模板使用说明&amp;基础参数'!$E$7*'模板使用说明&amp;基础参数'!$E$11,J2233*'模板使用说明&amp;基础参数'!$E$7*'模板使用说明&amp;基础参数'!$E$10)))))</f>
        <v/>
      </c>
      <c r="N2233" s="83"/>
    </row>
    <row r="2234" ht="14.4" customHeight="1" spans="1:14">
      <c r="A2234" s="68">
        <f t="shared" si="35"/>
        <v>2229</v>
      </c>
      <c r="B2234" s="69"/>
      <c r="C2234" s="69"/>
      <c r="D2234" s="69"/>
      <c r="E2234" s="69"/>
      <c r="F2234" s="70"/>
      <c r="G2234" s="70"/>
      <c r="H2234" s="70"/>
      <c r="I2234" s="68"/>
      <c r="J2234" s="8" t="str">
        <f>IF(I2234="ILF",IF($C$1="预估功能点",'模板使用说明&amp;基础参数'!$E$15,'模板使用说明&amp;基础参数'!$E$22),IF(I2234="EIF",IF($C$1="预估功能点",'模板使用说明&amp;基础参数'!$E$16,'模板使用说明&amp;基础参数'!$E$23),IF(I2234="EI",IF($C$1="预估功能点",'模板使用说明&amp;基础参数'!$E$17,'模板使用说明&amp;基础参数'!$E$24),IF(I2234="EO",IF($C$1="预估功能点",'模板使用说明&amp;基础参数'!$E$18,'模板使用说明&amp;基础参数'!$E$25),IF(I2234="EQ",IF($C$1="预估功能点",'模板使用说明&amp;基础参数'!$E$19,'模板使用说明&amp;基础参数'!$E$26),"")))))</f>
        <v/>
      </c>
      <c r="K2234" s="81"/>
      <c r="L2234" s="81"/>
      <c r="M2234" s="82" t="str">
        <f>IF(J2234="","",IF(K2234="高",IF(L2234="删除",J2234*'模板使用说明&amp;基础参数'!$E$5*'模板使用说明&amp;基础参数'!$E$12,IF(L2234="修改",J2234*'模板使用说明&amp;基础参数'!$E$5*'模板使用说明&amp;基础参数'!$E$11,J2234*'模板使用说明&amp;基础参数'!$E$5*'模板使用说明&amp;基础参数'!$E$10)),IF(K2234="中",IF(L2234="删除",J2234*'模板使用说明&amp;基础参数'!$E$6*'模板使用说明&amp;基础参数'!$E$12,IF(L2234="修改",J2234*'模板使用说明&amp;基础参数'!$E$6*'模板使用说明&amp;基础参数'!$E$11,J2234*'模板使用说明&amp;基础参数'!$E$6*'模板使用说明&amp;基础参数'!$E$10)),IF(L2234="删除",J2234*'模板使用说明&amp;基础参数'!$E$7*'模板使用说明&amp;基础参数'!$E$12,IF(L2234="修改",J2234*'模板使用说明&amp;基础参数'!$E$7*'模板使用说明&amp;基础参数'!$E$11,J2234*'模板使用说明&amp;基础参数'!$E$7*'模板使用说明&amp;基础参数'!$E$10)))))</f>
        <v/>
      </c>
      <c r="N2234" s="83"/>
    </row>
    <row r="2235" ht="14.4" customHeight="1" spans="1:14">
      <c r="A2235" s="68">
        <f t="shared" si="35"/>
        <v>2230</v>
      </c>
      <c r="B2235" s="69"/>
      <c r="C2235" s="69"/>
      <c r="D2235" s="69"/>
      <c r="E2235" s="69"/>
      <c r="F2235" s="70"/>
      <c r="G2235" s="70"/>
      <c r="H2235" s="70"/>
      <c r="I2235" s="68"/>
      <c r="J2235" s="8" t="str">
        <f>IF(I2235="ILF",IF($C$1="预估功能点",'模板使用说明&amp;基础参数'!$E$15,'模板使用说明&amp;基础参数'!$E$22),IF(I2235="EIF",IF($C$1="预估功能点",'模板使用说明&amp;基础参数'!$E$16,'模板使用说明&amp;基础参数'!$E$23),IF(I2235="EI",IF($C$1="预估功能点",'模板使用说明&amp;基础参数'!$E$17,'模板使用说明&amp;基础参数'!$E$24),IF(I2235="EO",IF($C$1="预估功能点",'模板使用说明&amp;基础参数'!$E$18,'模板使用说明&amp;基础参数'!$E$25),IF(I2235="EQ",IF($C$1="预估功能点",'模板使用说明&amp;基础参数'!$E$19,'模板使用说明&amp;基础参数'!$E$26),"")))))</f>
        <v/>
      </c>
      <c r="K2235" s="81"/>
      <c r="L2235" s="81"/>
      <c r="M2235" s="82" t="str">
        <f>IF(J2235="","",IF(K2235="高",IF(L2235="删除",J2235*'模板使用说明&amp;基础参数'!$E$5*'模板使用说明&amp;基础参数'!$E$12,IF(L2235="修改",J2235*'模板使用说明&amp;基础参数'!$E$5*'模板使用说明&amp;基础参数'!$E$11,J2235*'模板使用说明&amp;基础参数'!$E$5*'模板使用说明&amp;基础参数'!$E$10)),IF(K2235="中",IF(L2235="删除",J2235*'模板使用说明&amp;基础参数'!$E$6*'模板使用说明&amp;基础参数'!$E$12,IF(L2235="修改",J2235*'模板使用说明&amp;基础参数'!$E$6*'模板使用说明&amp;基础参数'!$E$11,J2235*'模板使用说明&amp;基础参数'!$E$6*'模板使用说明&amp;基础参数'!$E$10)),IF(L2235="删除",J2235*'模板使用说明&amp;基础参数'!$E$7*'模板使用说明&amp;基础参数'!$E$12,IF(L2235="修改",J2235*'模板使用说明&amp;基础参数'!$E$7*'模板使用说明&amp;基础参数'!$E$11,J2235*'模板使用说明&amp;基础参数'!$E$7*'模板使用说明&amp;基础参数'!$E$10)))))</f>
        <v/>
      </c>
      <c r="N2235" s="83"/>
    </row>
    <row r="2236" ht="14.4" customHeight="1" spans="1:14">
      <c r="A2236" s="68">
        <f t="shared" si="35"/>
        <v>2231</v>
      </c>
      <c r="B2236" s="69"/>
      <c r="C2236" s="69"/>
      <c r="D2236" s="69"/>
      <c r="E2236" s="69"/>
      <c r="F2236" s="70"/>
      <c r="G2236" s="70"/>
      <c r="H2236" s="70"/>
      <c r="I2236" s="68"/>
      <c r="J2236" s="8" t="str">
        <f>IF(I2236="ILF",IF($C$1="预估功能点",'模板使用说明&amp;基础参数'!$E$15,'模板使用说明&amp;基础参数'!$E$22),IF(I2236="EIF",IF($C$1="预估功能点",'模板使用说明&amp;基础参数'!$E$16,'模板使用说明&amp;基础参数'!$E$23),IF(I2236="EI",IF($C$1="预估功能点",'模板使用说明&amp;基础参数'!$E$17,'模板使用说明&amp;基础参数'!$E$24),IF(I2236="EO",IF($C$1="预估功能点",'模板使用说明&amp;基础参数'!$E$18,'模板使用说明&amp;基础参数'!$E$25),IF(I2236="EQ",IF($C$1="预估功能点",'模板使用说明&amp;基础参数'!$E$19,'模板使用说明&amp;基础参数'!$E$26),"")))))</f>
        <v/>
      </c>
      <c r="K2236" s="81"/>
      <c r="L2236" s="81"/>
      <c r="M2236" s="82" t="str">
        <f>IF(J2236="","",IF(K2236="高",IF(L2236="删除",J2236*'模板使用说明&amp;基础参数'!$E$5*'模板使用说明&amp;基础参数'!$E$12,IF(L2236="修改",J2236*'模板使用说明&amp;基础参数'!$E$5*'模板使用说明&amp;基础参数'!$E$11,J2236*'模板使用说明&amp;基础参数'!$E$5*'模板使用说明&amp;基础参数'!$E$10)),IF(K2236="中",IF(L2236="删除",J2236*'模板使用说明&amp;基础参数'!$E$6*'模板使用说明&amp;基础参数'!$E$12,IF(L2236="修改",J2236*'模板使用说明&amp;基础参数'!$E$6*'模板使用说明&amp;基础参数'!$E$11,J2236*'模板使用说明&amp;基础参数'!$E$6*'模板使用说明&amp;基础参数'!$E$10)),IF(L2236="删除",J2236*'模板使用说明&amp;基础参数'!$E$7*'模板使用说明&amp;基础参数'!$E$12,IF(L2236="修改",J2236*'模板使用说明&amp;基础参数'!$E$7*'模板使用说明&amp;基础参数'!$E$11,J2236*'模板使用说明&amp;基础参数'!$E$7*'模板使用说明&amp;基础参数'!$E$10)))))</f>
        <v/>
      </c>
      <c r="N2236" s="83"/>
    </row>
    <row r="2237" ht="14.4" customHeight="1" spans="1:14">
      <c r="A2237" s="68">
        <f t="shared" si="35"/>
        <v>2232</v>
      </c>
      <c r="B2237" s="69"/>
      <c r="C2237" s="69"/>
      <c r="D2237" s="69"/>
      <c r="E2237" s="69"/>
      <c r="F2237" s="70"/>
      <c r="G2237" s="70"/>
      <c r="H2237" s="70"/>
      <c r="I2237" s="68"/>
      <c r="J2237" s="8" t="str">
        <f>IF(I2237="ILF",IF($C$1="预估功能点",'模板使用说明&amp;基础参数'!$E$15,'模板使用说明&amp;基础参数'!$E$22),IF(I2237="EIF",IF($C$1="预估功能点",'模板使用说明&amp;基础参数'!$E$16,'模板使用说明&amp;基础参数'!$E$23),IF(I2237="EI",IF($C$1="预估功能点",'模板使用说明&amp;基础参数'!$E$17,'模板使用说明&amp;基础参数'!$E$24),IF(I2237="EO",IF($C$1="预估功能点",'模板使用说明&amp;基础参数'!$E$18,'模板使用说明&amp;基础参数'!$E$25),IF(I2237="EQ",IF($C$1="预估功能点",'模板使用说明&amp;基础参数'!$E$19,'模板使用说明&amp;基础参数'!$E$26),"")))))</f>
        <v/>
      </c>
      <c r="K2237" s="81"/>
      <c r="L2237" s="81"/>
      <c r="M2237" s="82" t="str">
        <f>IF(J2237="","",IF(K2237="高",IF(L2237="删除",J2237*'模板使用说明&amp;基础参数'!$E$5*'模板使用说明&amp;基础参数'!$E$12,IF(L2237="修改",J2237*'模板使用说明&amp;基础参数'!$E$5*'模板使用说明&amp;基础参数'!$E$11,J2237*'模板使用说明&amp;基础参数'!$E$5*'模板使用说明&amp;基础参数'!$E$10)),IF(K2237="中",IF(L2237="删除",J2237*'模板使用说明&amp;基础参数'!$E$6*'模板使用说明&amp;基础参数'!$E$12,IF(L2237="修改",J2237*'模板使用说明&amp;基础参数'!$E$6*'模板使用说明&amp;基础参数'!$E$11,J2237*'模板使用说明&amp;基础参数'!$E$6*'模板使用说明&amp;基础参数'!$E$10)),IF(L2237="删除",J2237*'模板使用说明&amp;基础参数'!$E$7*'模板使用说明&amp;基础参数'!$E$12,IF(L2237="修改",J2237*'模板使用说明&amp;基础参数'!$E$7*'模板使用说明&amp;基础参数'!$E$11,J2237*'模板使用说明&amp;基础参数'!$E$7*'模板使用说明&amp;基础参数'!$E$10)))))</f>
        <v/>
      </c>
      <c r="N2237" s="83"/>
    </row>
    <row r="2238" ht="14.4" customHeight="1" spans="1:14">
      <c r="A2238" s="68">
        <f t="shared" si="35"/>
        <v>2233</v>
      </c>
      <c r="B2238" s="69"/>
      <c r="C2238" s="69"/>
      <c r="D2238" s="69"/>
      <c r="E2238" s="69"/>
      <c r="F2238" s="70"/>
      <c r="G2238" s="70"/>
      <c r="H2238" s="70"/>
      <c r="I2238" s="68"/>
      <c r="J2238" s="8" t="str">
        <f>IF(I2238="ILF",IF($C$1="预估功能点",'模板使用说明&amp;基础参数'!$E$15,'模板使用说明&amp;基础参数'!$E$22),IF(I2238="EIF",IF($C$1="预估功能点",'模板使用说明&amp;基础参数'!$E$16,'模板使用说明&amp;基础参数'!$E$23),IF(I2238="EI",IF($C$1="预估功能点",'模板使用说明&amp;基础参数'!$E$17,'模板使用说明&amp;基础参数'!$E$24),IF(I2238="EO",IF($C$1="预估功能点",'模板使用说明&amp;基础参数'!$E$18,'模板使用说明&amp;基础参数'!$E$25),IF(I2238="EQ",IF($C$1="预估功能点",'模板使用说明&amp;基础参数'!$E$19,'模板使用说明&amp;基础参数'!$E$26),"")))))</f>
        <v/>
      </c>
      <c r="K2238" s="81"/>
      <c r="L2238" s="81"/>
      <c r="M2238" s="82" t="str">
        <f>IF(J2238="","",IF(K2238="高",IF(L2238="删除",J2238*'模板使用说明&amp;基础参数'!$E$5*'模板使用说明&amp;基础参数'!$E$12,IF(L2238="修改",J2238*'模板使用说明&amp;基础参数'!$E$5*'模板使用说明&amp;基础参数'!$E$11,J2238*'模板使用说明&amp;基础参数'!$E$5*'模板使用说明&amp;基础参数'!$E$10)),IF(K2238="中",IF(L2238="删除",J2238*'模板使用说明&amp;基础参数'!$E$6*'模板使用说明&amp;基础参数'!$E$12,IF(L2238="修改",J2238*'模板使用说明&amp;基础参数'!$E$6*'模板使用说明&amp;基础参数'!$E$11,J2238*'模板使用说明&amp;基础参数'!$E$6*'模板使用说明&amp;基础参数'!$E$10)),IF(L2238="删除",J2238*'模板使用说明&amp;基础参数'!$E$7*'模板使用说明&amp;基础参数'!$E$12,IF(L2238="修改",J2238*'模板使用说明&amp;基础参数'!$E$7*'模板使用说明&amp;基础参数'!$E$11,J2238*'模板使用说明&amp;基础参数'!$E$7*'模板使用说明&amp;基础参数'!$E$10)))))</f>
        <v/>
      </c>
      <c r="N2238" s="83"/>
    </row>
    <row r="2239" ht="14.4" customHeight="1" spans="1:14">
      <c r="A2239" s="68">
        <f t="shared" si="35"/>
        <v>2234</v>
      </c>
      <c r="B2239" s="69"/>
      <c r="C2239" s="69"/>
      <c r="D2239" s="69"/>
      <c r="E2239" s="69"/>
      <c r="F2239" s="70"/>
      <c r="G2239" s="70"/>
      <c r="H2239" s="70"/>
      <c r="I2239" s="68"/>
      <c r="J2239" s="8" t="str">
        <f>IF(I2239="ILF",IF($C$1="预估功能点",'模板使用说明&amp;基础参数'!$E$15,'模板使用说明&amp;基础参数'!$E$22),IF(I2239="EIF",IF($C$1="预估功能点",'模板使用说明&amp;基础参数'!$E$16,'模板使用说明&amp;基础参数'!$E$23),IF(I2239="EI",IF($C$1="预估功能点",'模板使用说明&amp;基础参数'!$E$17,'模板使用说明&amp;基础参数'!$E$24),IF(I2239="EO",IF($C$1="预估功能点",'模板使用说明&amp;基础参数'!$E$18,'模板使用说明&amp;基础参数'!$E$25),IF(I2239="EQ",IF($C$1="预估功能点",'模板使用说明&amp;基础参数'!$E$19,'模板使用说明&amp;基础参数'!$E$26),"")))))</f>
        <v/>
      </c>
      <c r="K2239" s="81"/>
      <c r="L2239" s="81"/>
      <c r="M2239" s="82" t="str">
        <f>IF(J2239="","",IF(K2239="高",IF(L2239="删除",J2239*'模板使用说明&amp;基础参数'!$E$5*'模板使用说明&amp;基础参数'!$E$12,IF(L2239="修改",J2239*'模板使用说明&amp;基础参数'!$E$5*'模板使用说明&amp;基础参数'!$E$11,J2239*'模板使用说明&amp;基础参数'!$E$5*'模板使用说明&amp;基础参数'!$E$10)),IF(K2239="中",IF(L2239="删除",J2239*'模板使用说明&amp;基础参数'!$E$6*'模板使用说明&amp;基础参数'!$E$12,IF(L2239="修改",J2239*'模板使用说明&amp;基础参数'!$E$6*'模板使用说明&amp;基础参数'!$E$11,J2239*'模板使用说明&amp;基础参数'!$E$6*'模板使用说明&amp;基础参数'!$E$10)),IF(L2239="删除",J2239*'模板使用说明&amp;基础参数'!$E$7*'模板使用说明&amp;基础参数'!$E$12,IF(L2239="修改",J2239*'模板使用说明&amp;基础参数'!$E$7*'模板使用说明&amp;基础参数'!$E$11,J2239*'模板使用说明&amp;基础参数'!$E$7*'模板使用说明&amp;基础参数'!$E$10)))))</f>
        <v/>
      </c>
      <c r="N2239" s="83"/>
    </row>
    <row r="2240" ht="14.4" customHeight="1" spans="1:14">
      <c r="A2240" s="68">
        <f t="shared" si="35"/>
        <v>2235</v>
      </c>
      <c r="B2240" s="69"/>
      <c r="C2240" s="69"/>
      <c r="D2240" s="69"/>
      <c r="E2240" s="69"/>
      <c r="F2240" s="70"/>
      <c r="G2240" s="70"/>
      <c r="H2240" s="70"/>
      <c r="I2240" s="68"/>
      <c r="J2240" s="8" t="str">
        <f>IF(I2240="ILF",IF($C$1="预估功能点",'模板使用说明&amp;基础参数'!$E$15,'模板使用说明&amp;基础参数'!$E$22),IF(I2240="EIF",IF($C$1="预估功能点",'模板使用说明&amp;基础参数'!$E$16,'模板使用说明&amp;基础参数'!$E$23),IF(I2240="EI",IF($C$1="预估功能点",'模板使用说明&amp;基础参数'!$E$17,'模板使用说明&amp;基础参数'!$E$24),IF(I2240="EO",IF($C$1="预估功能点",'模板使用说明&amp;基础参数'!$E$18,'模板使用说明&amp;基础参数'!$E$25),IF(I2240="EQ",IF($C$1="预估功能点",'模板使用说明&amp;基础参数'!$E$19,'模板使用说明&amp;基础参数'!$E$26),"")))))</f>
        <v/>
      </c>
      <c r="K2240" s="81"/>
      <c r="L2240" s="81"/>
      <c r="M2240" s="82" t="str">
        <f>IF(J2240="","",IF(K2240="高",IF(L2240="删除",J2240*'模板使用说明&amp;基础参数'!$E$5*'模板使用说明&amp;基础参数'!$E$12,IF(L2240="修改",J2240*'模板使用说明&amp;基础参数'!$E$5*'模板使用说明&amp;基础参数'!$E$11,J2240*'模板使用说明&amp;基础参数'!$E$5*'模板使用说明&amp;基础参数'!$E$10)),IF(K2240="中",IF(L2240="删除",J2240*'模板使用说明&amp;基础参数'!$E$6*'模板使用说明&amp;基础参数'!$E$12,IF(L2240="修改",J2240*'模板使用说明&amp;基础参数'!$E$6*'模板使用说明&amp;基础参数'!$E$11,J2240*'模板使用说明&amp;基础参数'!$E$6*'模板使用说明&amp;基础参数'!$E$10)),IF(L2240="删除",J2240*'模板使用说明&amp;基础参数'!$E$7*'模板使用说明&amp;基础参数'!$E$12,IF(L2240="修改",J2240*'模板使用说明&amp;基础参数'!$E$7*'模板使用说明&amp;基础参数'!$E$11,J2240*'模板使用说明&amp;基础参数'!$E$7*'模板使用说明&amp;基础参数'!$E$10)))))</f>
        <v/>
      </c>
      <c r="N2240" s="83"/>
    </row>
    <row r="2241" ht="14.4" customHeight="1" spans="1:14">
      <c r="A2241" s="68">
        <f t="shared" si="35"/>
        <v>2236</v>
      </c>
      <c r="B2241" s="69"/>
      <c r="C2241" s="69"/>
      <c r="D2241" s="69"/>
      <c r="E2241" s="69"/>
      <c r="F2241" s="70"/>
      <c r="G2241" s="70"/>
      <c r="H2241" s="70"/>
      <c r="I2241" s="68"/>
      <c r="J2241" s="8" t="str">
        <f>IF(I2241="ILF",IF($C$1="预估功能点",'模板使用说明&amp;基础参数'!$E$15,'模板使用说明&amp;基础参数'!$E$22),IF(I2241="EIF",IF($C$1="预估功能点",'模板使用说明&amp;基础参数'!$E$16,'模板使用说明&amp;基础参数'!$E$23),IF(I2241="EI",IF($C$1="预估功能点",'模板使用说明&amp;基础参数'!$E$17,'模板使用说明&amp;基础参数'!$E$24),IF(I2241="EO",IF($C$1="预估功能点",'模板使用说明&amp;基础参数'!$E$18,'模板使用说明&amp;基础参数'!$E$25),IF(I2241="EQ",IF($C$1="预估功能点",'模板使用说明&amp;基础参数'!$E$19,'模板使用说明&amp;基础参数'!$E$26),"")))))</f>
        <v/>
      </c>
      <c r="K2241" s="81"/>
      <c r="L2241" s="81"/>
      <c r="M2241" s="82" t="str">
        <f>IF(J2241="","",IF(K2241="高",IF(L2241="删除",J2241*'模板使用说明&amp;基础参数'!$E$5*'模板使用说明&amp;基础参数'!$E$12,IF(L2241="修改",J2241*'模板使用说明&amp;基础参数'!$E$5*'模板使用说明&amp;基础参数'!$E$11,J2241*'模板使用说明&amp;基础参数'!$E$5*'模板使用说明&amp;基础参数'!$E$10)),IF(K2241="中",IF(L2241="删除",J2241*'模板使用说明&amp;基础参数'!$E$6*'模板使用说明&amp;基础参数'!$E$12,IF(L2241="修改",J2241*'模板使用说明&amp;基础参数'!$E$6*'模板使用说明&amp;基础参数'!$E$11,J2241*'模板使用说明&amp;基础参数'!$E$6*'模板使用说明&amp;基础参数'!$E$10)),IF(L2241="删除",J2241*'模板使用说明&amp;基础参数'!$E$7*'模板使用说明&amp;基础参数'!$E$12,IF(L2241="修改",J2241*'模板使用说明&amp;基础参数'!$E$7*'模板使用说明&amp;基础参数'!$E$11,J2241*'模板使用说明&amp;基础参数'!$E$7*'模板使用说明&amp;基础参数'!$E$10)))))</f>
        <v/>
      </c>
      <c r="N2241" s="83"/>
    </row>
    <row r="2242" ht="14.4" customHeight="1" spans="1:14">
      <c r="A2242" s="68">
        <f t="shared" si="35"/>
        <v>2237</v>
      </c>
      <c r="B2242" s="69"/>
      <c r="C2242" s="69"/>
      <c r="D2242" s="69"/>
      <c r="E2242" s="69"/>
      <c r="F2242" s="70"/>
      <c r="G2242" s="70"/>
      <c r="H2242" s="70"/>
      <c r="I2242" s="68"/>
      <c r="J2242" s="8" t="str">
        <f>IF(I2242="ILF",IF($C$1="预估功能点",'模板使用说明&amp;基础参数'!$E$15,'模板使用说明&amp;基础参数'!$E$22),IF(I2242="EIF",IF($C$1="预估功能点",'模板使用说明&amp;基础参数'!$E$16,'模板使用说明&amp;基础参数'!$E$23),IF(I2242="EI",IF($C$1="预估功能点",'模板使用说明&amp;基础参数'!$E$17,'模板使用说明&amp;基础参数'!$E$24),IF(I2242="EO",IF($C$1="预估功能点",'模板使用说明&amp;基础参数'!$E$18,'模板使用说明&amp;基础参数'!$E$25),IF(I2242="EQ",IF($C$1="预估功能点",'模板使用说明&amp;基础参数'!$E$19,'模板使用说明&amp;基础参数'!$E$26),"")))))</f>
        <v/>
      </c>
      <c r="K2242" s="81"/>
      <c r="L2242" s="81"/>
      <c r="M2242" s="82" t="str">
        <f>IF(J2242="","",IF(K2242="高",IF(L2242="删除",J2242*'模板使用说明&amp;基础参数'!$E$5*'模板使用说明&amp;基础参数'!$E$12,IF(L2242="修改",J2242*'模板使用说明&amp;基础参数'!$E$5*'模板使用说明&amp;基础参数'!$E$11,J2242*'模板使用说明&amp;基础参数'!$E$5*'模板使用说明&amp;基础参数'!$E$10)),IF(K2242="中",IF(L2242="删除",J2242*'模板使用说明&amp;基础参数'!$E$6*'模板使用说明&amp;基础参数'!$E$12,IF(L2242="修改",J2242*'模板使用说明&amp;基础参数'!$E$6*'模板使用说明&amp;基础参数'!$E$11,J2242*'模板使用说明&amp;基础参数'!$E$6*'模板使用说明&amp;基础参数'!$E$10)),IF(L2242="删除",J2242*'模板使用说明&amp;基础参数'!$E$7*'模板使用说明&amp;基础参数'!$E$12,IF(L2242="修改",J2242*'模板使用说明&amp;基础参数'!$E$7*'模板使用说明&amp;基础参数'!$E$11,J2242*'模板使用说明&amp;基础参数'!$E$7*'模板使用说明&amp;基础参数'!$E$10)))))</f>
        <v/>
      </c>
      <c r="N2242" s="83"/>
    </row>
    <row r="2243" ht="14.4" customHeight="1" spans="1:14">
      <c r="A2243" s="68">
        <f t="shared" si="35"/>
        <v>2238</v>
      </c>
      <c r="B2243" s="69"/>
      <c r="C2243" s="69"/>
      <c r="D2243" s="69"/>
      <c r="E2243" s="69"/>
      <c r="F2243" s="70"/>
      <c r="G2243" s="70"/>
      <c r="H2243" s="70"/>
      <c r="I2243" s="68"/>
      <c r="J2243" s="8" t="str">
        <f>IF(I2243="ILF",IF($C$1="预估功能点",'模板使用说明&amp;基础参数'!$E$15,'模板使用说明&amp;基础参数'!$E$22),IF(I2243="EIF",IF($C$1="预估功能点",'模板使用说明&amp;基础参数'!$E$16,'模板使用说明&amp;基础参数'!$E$23),IF(I2243="EI",IF($C$1="预估功能点",'模板使用说明&amp;基础参数'!$E$17,'模板使用说明&amp;基础参数'!$E$24),IF(I2243="EO",IF($C$1="预估功能点",'模板使用说明&amp;基础参数'!$E$18,'模板使用说明&amp;基础参数'!$E$25),IF(I2243="EQ",IF($C$1="预估功能点",'模板使用说明&amp;基础参数'!$E$19,'模板使用说明&amp;基础参数'!$E$26),"")))))</f>
        <v/>
      </c>
      <c r="K2243" s="81"/>
      <c r="L2243" s="81"/>
      <c r="M2243" s="82" t="str">
        <f>IF(J2243="","",IF(K2243="高",IF(L2243="删除",J2243*'模板使用说明&amp;基础参数'!$E$5*'模板使用说明&amp;基础参数'!$E$12,IF(L2243="修改",J2243*'模板使用说明&amp;基础参数'!$E$5*'模板使用说明&amp;基础参数'!$E$11,J2243*'模板使用说明&amp;基础参数'!$E$5*'模板使用说明&amp;基础参数'!$E$10)),IF(K2243="中",IF(L2243="删除",J2243*'模板使用说明&amp;基础参数'!$E$6*'模板使用说明&amp;基础参数'!$E$12,IF(L2243="修改",J2243*'模板使用说明&amp;基础参数'!$E$6*'模板使用说明&amp;基础参数'!$E$11,J2243*'模板使用说明&amp;基础参数'!$E$6*'模板使用说明&amp;基础参数'!$E$10)),IF(L2243="删除",J2243*'模板使用说明&amp;基础参数'!$E$7*'模板使用说明&amp;基础参数'!$E$12,IF(L2243="修改",J2243*'模板使用说明&amp;基础参数'!$E$7*'模板使用说明&amp;基础参数'!$E$11,J2243*'模板使用说明&amp;基础参数'!$E$7*'模板使用说明&amp;基础参数'!$E$10)))))</f>
        <v/>
      </c>
      <c r="N2243" s="83"/>
    </row>
    <row r="2244" ht="14.4" customHeight="1" spans="1:14">
      <c r="A2244" s="68">
        <f t="shared" ref="A2244:A2307" si="36">ROW()-5</f>
        <v>2239</v>
      </c>
      <c r="B2244" s="69"/>
      <c r="C2244" s="69"/>
      <c r="D2244" s="69"/>
      <c r="E2244" s="69"/>
      <c r="F2244" s="70"/>
      <c r="G2244" s="70"/>
      <c r="H2244" s="70"/>
      <c r="I2244" s="68"/>
      <c r="J2244" s="8" t="str">
        <f>IF(I2244="ILF",IF($C$1="预估功能点",'模板使用说明&amp;基础参数'!$E$15,'模板使用说明&amp;基础参数'!$E$22),IF(I2244="EIF",IF($C$1="预估功能点",'模板使用说明&amp;基础参数'!$E$16,'模板使用说明&amp;基础参数'!$E$23),IF(I2244="EI",IF($C$1="预估功能点",'模板使用说明&amp;基础参数'!$E$17,'模板使用说明&amp;基础参数'!$E$24),IF(I2244="EO",IF($C$1="预估功能点",'模板使用说明&amp;基础参数'!$E$18,'模板使用说明&amp;基础参数'!$E$25),IF(I2244="EQ",IF($C$1="预估功能点",'模板使用说明&amp;基础参数'!$E$19,'模板使用说明&amp;基础参数'!$E$26),"")))))</f>
        <v/>
      </c>
      <c r="K2244" s="81"/>
      <c r="L2244" s="81"/>
      <c r="M2244" s="82" t="str">
        <f>IF(J2244="","",IF(K2244="高",IF(L2244="删除",J2244*'模板使用说明&amp;基础参数'!$E$5*'模板使用说明&amp;基础参数'!$E$12,IF(L2244="修改",J2244*'模板使用说明&amp;基础参数'!$E$5*'模板使用说明&amp;基础参数'!$E$11,J2244*'模板使用说明&amp;基础参数'!$E$5*'模板使用说明&amp;基础参数'!$E$10)),IF(K2244="中",IF(L2244="删除",J2244*'模板使用说明&amp;基础参数'!$E$6*'模板使用说明&amp;基础参数'!$E$12,IF(L2244="修改",J2244*'模板使用说明&amp;基础参数'!$E$6*'模板使用说明&amp;基础参数'!$E$11,J2244*'模板使用说明&amp;基础参数'!$E$6*'模板使用说明&amp;基础参数'!$E$10)),IF(L2244="删除",J2244*'模板使用说明&amp;基础参数'!$E$7*'模板使用说明&amp;基础参数'!$E$12,IF(L2244="修改",J2244*'模板使用说明&amp;基础参数'!$E$7*'模板使用说明&amp;基础参数'!$E$11,J2244*'模板使用说明&amp;基础参数'!$E$7*'模板使用说明&amp;基础参数'!$E$10)))))</f>
        <v/>
      </c>
      <c r="N2244" s="83"/>
    </row>
    <row r="2245" ht="14.4" customHeight="1" spans="1:14">
      <c r="A2245" s="68">
        <f t="shared" si="36"/>
        <v>2240</v>
      </c>
      <c r="B2245" s="69"/>
      <c r="C2245" s="69"/>
      <c r="D2245" s="69"/>
      <c r="E2245" s="69"/>
      <c r="F2245" s="70"/>
      <c r="G2245" s="70"/>
      <c r="H2245" s="70"/>
      <c r="I2245" s="68"/>
      <c r="J2245" s="8" t="str">
        <f>IF(I2245="ILF",IF($C$1="预估功能点",'模板使用说明&amp;基础参数'!$E$15,'模板使用说明&amp;基础参数'!$E$22),IF(I2245="EIF",IF($C$1="预估功能点",'模板使用说明&amp;基础参数'!$E$16,'模板使用说明&amp;基础参数'!$E$23),IF(I2245="EI",IF($C$1="预估功能点",'模板使用说明&amp;基础参数'!$E$17,'模板使用说明&amp;基础参数'!$E$24),IF(I2245="EO",IF($C$1="预估功能点",'模板使用说明&amp;基础参数'!$E$18,'模板使用说明&amp;基础参数'!$E$25),IF(I2245="EQ",IF($C$1="预估功能点",'模板使用说明&amp;基础参数'!$E$19,'模板使用说明&amp;基础参数'!$E$26),"")))))</f>
        <v/>
      </c>
      <c r="K2245" s="81"/>
      <c r="L2245" s="81"/>
      <c r="M2245" s="82" t="str">
        <f>IF(J2245="","",IF(K2245="高",IF(L2245="删除",J2245*'模板使用说明&amp;基础参数'!$E$5*'模板使用说明&amp;基础参数'!$E$12,IF(L2245="修改",J2245*'模板使用说明&amp;基础参数'!$E$5*'模板使用说明&amp;基础参数'!$E$11,J2245*'模板使用说明&amp;基础参数'!$E$5*'模板使用说明&amp;基础参数'!$E$10)),IF(K2245="中",IF(L2245="删除",J2245*'模板使用说明&amp;基础参数'!$E$6*'模板使用说明&amp;基础参数'!$E$12,IF(L2245="修改",J2245*'模板使用说明&amp;基础参数'!$E$6*'模板使用说明&amp;基础参数'!$E$11,J2245*'模板使用说明&amp;基础参数'!$E$6*'模板使用说明&amp;基础参数'!$E$10)),IF(L2245="删除",J2245*'模板使用说明&amp;基础参数'!$E$7*'模板使用说明&amp;基础参数'!$E$12,IF(L2245="修改",J2245*'模板使用说明&amp;基础参数'!$E$7*'模板使用说明&amp;基础参数'!$E$11,J2245*'模板使用说明&amp;基础参数'!$E$7*'模板使用说明&amp;基础参数'!$E$10)))))</f>
        <v/>
      </c>
      <c r="N2245" s="83"/>
    </row>
    <row r="2246" ht="14.4" customHeight="1" spans="1:14">
      <c r="A2246" s="68">
        <f t="shared" si="36"/>
        <v>2241</v>
      </c>
      <c r="B2246" s="69"/>
      <c r="C2246" s="69"/>
      <c r="D2246" s="69"/>
      <c r="E2246" s="69"/>
      <c r="F2246" s="70"/>
      <c r="G2246" s="70"/>
      <c r="H2246" s="70"/>
      <c r="I2246" s="68"/>
      <c r="J2246" s="8" t="str">
        <f>IF(I2246="ILF",IF($C$1="预估功能点",'模板使用说明&amp;基础参数'!$E$15,'模板使用说明&amp;基础参数'!$E$22),IF(I2246="EIF",IF($C$1="预估功能点",'模板使用说明&amp;基础参数'!$E$16,'模板使用说明&amp;基础参数'!$E$23),IF(I2246="EI",IF($C$1="预估功能点",'模板使用说明&amp;基础参数'!$E$17,'模板使用说明&amp;基础参数'!$E$24),IF(I2246="EO",IF($C$1="预估功能点",'模板使用说明&amp;基础参数'!$E$18,'模板使用说明&amp;基础参数'!$E$25),IF(I2246="EQ",IF($C$1="预估功能点",'模板使用说明&amp;基础参数'!$E$19,'模板使用说明&amp;基础参数'!$E$26),"")))))</f>
        <v/>
      </c>
      <c r="K2246" s="81"/>
      <c r="L2246" s="81"/>
      <c r="M2246" s="82" t="str">
        <f>IF(J2246="","",IF(K2246="高",IF(L2246="删除",J2246*'模板使用说明&amp;基础参数'!$E$5*'模板使用说明&amp;基础参数'!$E$12,IF(L2246="修改",J2246*'模板使用说明&amp;基础参数'!$E$5*'模板使用说明&amp;基础参数'!$E$11,J2246*'模板使用说明&amp;基础参数'!$E$5*'模板使用说明&amp;基础参数'!$E$10)),IF(K2246="中",IF(L2246="删除",J2246*'模板使用说明&amp;基础参数'!$E$6*'模板使用说明&amp;基础参数'!$E$12,IF(L2246="修改",J2246*'模板使用说明&amp;基础参数'!$E$6*'模板使用说明&amp;基础参数'!$E$11,J2246*'模板使用说明&amp;基础参数'!$E$6*'模板使用说明&amp;基础参数'!$E$10)),IF(L2246="删除",J2246*'模板使用说明&amp;基础参数'!$E$7*'模板使用说明&amp;基础参数'!$E$12,IF(L2246="修改",J2246*'模板使用说明&amp;基础参数'!$E$7*'模板使用说明&amp;基础参数'!$E$11,J2246*'模板使用说明&amp;基础参数'!$E$7*'模板使用说明&amp;基础参数'!$E$10)))))</f>
        <v/>
      </c>
      <c r="N2246" s="83"/>
    </row>
    <row r="2247" ht="14.4" customHeight="1" spans="1:14">
      <c r="A2247" s="68">
        <f t="shared" si="36"/>
        <v>2242</v>
      </c>
      <c r="B2247" s="69"/>
      <c r="C2247" s="69"/>
      <c r="D2247" s="69"/>
      <c r="E2247" s="69"/>
      <c r="F2247" s="70"/>
      <c r="G2247" s="70"/>
      <c r="H2247" s="70"/>
      <c r="I2247" s="68"/>
      <c r="J2247" s="8" t="str">
        <f>IF(I2247="ILF",IF($C$1="预估功能点",'模板使用说明&amp;基础参数'!$E$15,'模板使用说明&amp;基础参数'!$E$22),IF(I2247="EIF",IF($C$1="预估功能点",'模板使用说明&amp;基础参数'!$E$16,'模板使用说明&amp;基础参数'!$E$23),IF(I2247="EI",IF($C$1="预估功能点",'模板使用说明&amp;基础参数'!$E$17,'模板使用说明&amp;基础参数'!$E$24),IF(I2247="EO",IF($C$1="预估功能点",'模板使用说明&amp;基础参数'!$E$18,'模板使用说明&amp;基础参数'!$E$25),IF(I2247="EQ",IF($C$1="预估功能点",'模板使用说明&amp;基础参数'!$E$19,'模板使用说明&amp;基础参数'!$E$26),"")))))</f>
        <v/>
      </c>
      <c r="K2247" s="81"/>
      <c r="L2247" s="81"/>
      <c r="M2247" s="82" t="str">
        <f>IF(J2247="","",IF(K2247="高",IF(L2247="删除",J2247*'模板使用说明&amp;基础参数'!$E$5*'模板使用说明&amp;基础参数'!$E$12,IF(L2247="修改",J2247*'模板使用说明&amp;基础参数'!$E$5*'模板使用说明&amp;基础参数'!$E$11,J2247*'模板使用说明&amp;基础参数'!$E$5*'模板使用说明&amp;基础参数'!$E$10)),IF(K2247="中",IF(L2247="删除",J2247*'模板使用说明&amp;基础参数'!$E$6*'模板使用说明&amp;基础参数'!$E$12,IF(L2247="修改",J2247*'模板使用说明&amp;基础参数'!$E$6*'模板使用说明&amp;基础参数'!$E$11,J2247*'模板使用说明&amp;基础参数'!$E$6*'模板使用说明&amp;基础参数'!$E$10)),IF(L2247="删除",J2247*'模板使用说明&amp;基础参数'!$E$7*'模板使用说明&amp;基础参数'!$E$12,IF(L2247="修改",J2247*'模板使用说明&amp;基础参数'!$E$7*'模板使用说明&amp;基础参数'!$E$11,J2247*'模板使用说明&amp;基础参数'!$E$7*'模板使用说明&amp;基础参数'!$E$10)))))</f>
        <v/>
      </c>
      <c r="N2247" s="83"/>
    </row>
    <row r="2248" ht="14.4" customHeight="1" spans="1:14">
      <c r="A2248" s="68">
        <f t="shared" si="36"/>
        <v>2243</v>
      </c>
      <c r="B2248" s="69"/>
      <c r="C2248" s="69"/>
      <c r="D2248" s="69"/>
      <c r="E2248" s="69"/>
      <c r="F2248" s="70"/>
      <c r="G2248" s="70"/>
      <c r="H2248" s="70"/>
      <c r="I2248" s="68"/>
      <c r="J2248" s="8" t="str">
        <f>IF(I2248="ILF",IF($C$1="预估功能点",'模板使用说明&amp;基础参数'!$E$15,'模板使用说明&amp;基础参数'!$E$22),IF(I2248="EIF",IF($C$1="预估功能点",'模板使用说明&amp;基础参数'!$E$16,'模板使用说明&amp;基础参数'!$E$23),IF(I2248="EI",IF($C$1="预估功能点",'模板使用说明&amp;基础参数'!$E$17,'模板使用说明&amp;基础参数'!$E$24),IF(I2248="EO",IF($C$1="预估功能点",'模板使用说明&amp;基础参数'!$E$18,'模板使用说明&amp;基础参数'!$E$25),IF(I2248="EQ",IF($C$1="预估功能点",'模板使用说明&amp;基础参数'!$E$19,'模板使用说明&amp;基础参数'!$E$26),"")))))</f>
        <v/>
      </c>
      <c r="K2248" s="81"/>
      <c r="L2248" s="81"/>
      <c r="M2248" s="82" t="str">
        <f>IF(J2248="","",IF(K2248="高",IF(L2248="删除",J2248*'模板使用说明&amp;基础参数'!$E$5*'模板使用说明&amp;基础参数'!$E$12,IF(L2248="修改",J2248*'模板使用说明&amp;基础参数'!$E$5*'模板使用说明&amp;基础参数'!$E$11,J2248*'模板使用说明&amp;基础参数'!$E$5*'模板使用说明&amp;基础参数'!$E$10)),IF(K2248="中",IF(L2248="删除",J2248*'模板使用说明&amp;基础参数'!$E$6*'模板使用说明&amp;基础参数'!$E$12,IF(L2248="修改",J2248*'模板使用说明&amp;基础参数'!$E$6*'模板使用说明&amp;基础参数'!$E$11,J2248*'模板使用说明&amp;基础参数'!$E$6*'模板使用说明&amp;基础参数'!$E$10)),IF(L2248="删除",J2248*'模板使用说明&amp;基础参数'!$E$7*'模板使用说明&amp;基础参数'!$E$12,IF(L2248="修改",J2248*'模板使用说明&amp;基础参数'!$E$7*'模板使用说明&amp;基础参数'!$E$11,J2248*'模板使用说明&amp;基础参数'!$E$7*'模板使用说明&amp;基础参数'!$E$10)))))</f>
        <v/>
      </c>
      <c r="N2248" s="83"/>
    </row>
    <row r="2249" ht="14.4" customHeight="1" spans="1:14">
      <c r="A2249" s="68">
        <f t="shared" si="36"/>
        <v>2244</v>
      </c>
      <c r="B2249" s="69"/>
      <c r="C2249" s="69"/>
      <c r="D2249" s="69"/>
      <c r="E2249" s="69"/>
      <c r="F2249" s="70"/>
      <c r="G2249" s="70"/>
      <c r="H2249" s="70"/>
      <c r="I2249" s="68"/>
      <c r="J2249" s="8" t="str">
        <f>IF(I2249="ILF",IF($C$1="预估功能点",'模板使用说明&amp;基础参数'!$E$15,'模板使用说明&amp;基础参数'!$E$22),IF(I2249="EIF",IF($C$1="预估功能点",'模板使用说明&amp;基础参数'!$E$16,'模板使用说明&amp;基础参数'!$E$23),IF(I2249="EI",IF($C$1="预估功能点",'模板使用说明&amp;基础参数'!$E$17,'模板使用说明&amp;基础参数'!$E$24),IF(I2249="EO",IF($C$1="预估功能点",'模板使用说明&amp;基础参数'!$E$18,'模板使用说明&amp;基础参数'!$E$25),IF(I2249="EQ",IF($C$1="预估功能点",'模板使用说明&amp;基础参数'!$E$19,'模板使用说明&amp;基础参数'!$E$26),"")))))</f>
        <v/>
      </c>
      <c r="K2249" s="81"/>
      <c r="L2249" s="81"/>
      <c r="M2249" s="82" t="str">
        <f>IF(J2249="","",IF(K2249="高",IF(L2249="删除",J2249*'模板使用说明&amp;基础参数'!$E$5*'模板使用说明&amp;基础参数'!$E$12,IF(L2249="修改",J2249*'模板使用说明&amp;基础参数'!$E$5*'模板使用说明&amp;基础参数'!$E$11,J2249*'模板使用说明&amp;基础参数'!$E$5*'模板使用说明&amp;基础参数'!$E$10)),IF(K2249="中",IF(L2249="删除",J2249*'模板使用说明&amp;基础参数'!$E$6*'模板使用说明&amp;基础参数'!$E$12,IF(L2249="修改",J2249*'模板使用说明&amp;基础参数'!$E$6*'模板使用说明&amp;基础参数'!$E$11,J2249*'模板使用说明&amp;基础参数'!$E$6*'模板使用说明&amp;基础参数'!$E$10)),IF(L2249="删除",J2249*'模板使用说明&amp;基础参数'!$E$7*'模板使用说明&amp;基础参数'!$E$12,IF(L2249="修改",J2249*'模板使用说明&amp;基础参数'!$E$7*'模板使用说明&amp;基础参数'!$E$11,J2249*'模板使用说明&amp;基础参数'!$E$7*'模板使用说明&amp;基础参数'!$E$10)))))</f>
        <v/>
      </c>
      <c r="N2249" s="83"/>
    </row>
    <row r="2250" ht="14.4" customHeight="1" spans="1:14">
      <c r="A2250" s="68">
        <f t="shared" si="36"/>
        <v>2245</v>
      </c>
      <c r="B2250" s="69"/>
      <c r="C2250" s="69"/>
      <c r="D2250" s="69"/>
      <c r="E2250" s="69"/>
      <c r="F2250" s="70"/>
      <c r="G2250" s="70"/>
      <c r="H2250" s="70"/>
      <c r="I2250" s="68"/>
      <c r="J2250" s="8" t="str">
        <f>IF(I2250="ILF",IF($C$1="预估功能点",'模板使用说明&amp;基础参数'!$E$15,'模板使用说明&amp;基础参数'!$E$22),IF(I2250="EIF",IF($C$1="预估功能点",'模板使用说明&amp;基础参数'!$E$16,'模板使用说明&amp;基础参数'!$E$23),IF(I2250="EI",IF($C$1="预估功能点",'模板使用说明&amp;基础参数'!$E$17,'模板使用说明&amp;基础参数'!$E$24),IF(I2250="EO",IF($C$1="预估功能点",'模板使用说明&amp;基础参数'!$E$18,'模板使用说明&amp;基础参数'!$E$25),IF(I2250="EQ",IF($C$1="预估功能点",'模板使用说明&amp;基础参数'!$E$19,'模板使用说明&amp;基础参数'!$E$26),"")))))</f>
        <v/>
      </c>
      <c r="K2250" s="81"/>
      <c r="L2250" s="81"/>
      <c r="M2250" s="82" t="str">
        <f>IF(J2250="","",IF(K2250="高",IF(L2250="删除",J2250*'模板使用说明&amp;基础参数'!$E$5*'模板使用说明&amp;基础参数'!$E$12,IF(L2250="修改",J2250*'模板使用说明&amp;基础参数'!$E$5*'模板使用说明&amp;基础参数'!$E$11,J2250*'模板使用说明&amp;基础参数'!$E$5*'模板使用说明&amp;基础参数'!$E$10)),IF(K2250="中",IF(L2250="删除",J2250*'模板使用说明&amp;基础参数'!$E$6*'模板使用说明&amp;基础参数'!$E$12,IF(L2250="修改",J2250*'模板使用说明&amp;基础参数'!$E$6*'模板使用说明&amp;基础参数'!$E$11,J2250*'模板使用说明&amp;基础参数'!$E$6*'模板使用说明&amp;基础参数'!$E$10)),IF(L2250="删除",J2250*'模板使用说明&amp;基础参数'!$E$7*'模板使用说明&amp;基础参数'!$E$12,IF(L2250="修改",J2250*'模板使用说明&amp;基础参数'!$E$7*'模板使用说明&amp;基础参数'!$E$11,J2250*'模板使用说明&amp;基础参数'!$E$7*'模板使用说明&amp;基础参数'!$E$10)))))</f>
        <v/>
      </c>
      <c r="N2250" s="83"/>
    </row>
    <row r="2251" ht="14.4" customHeight="1" spans="1:14">
      <c r="A2251" s="68">
        <f t="shared" si="36"/>
        <v>2246</v>
      </c>
      <c r="B2251" s="69"/>
      <c r="C2251" s="69"/>
      <c r="D2251" s="69"/>
      <c r="E2251" s="69"/>
      <c r="F2251" s="70"/>
      <c r="G2251" s="70"/>
      <c r="H2251" s="70"/>
      <c r="I2251" s="68"/>
      <c r="J2251" s="8" t="str">
        <f>IF(I2251="ILF",IF($C$1="预估功能点",'模板使用说明&amp;基础参数'!$E$15,'模板使用说明&amp;基础参数'!$E$22),IF(I2251="EIF",IF($C$1="预估功能点",'模板使用说明&amp;基础参数'!$E$16,'模板使用说明&amp;基础参数'!$E$23),IF(I2251="EI",IF($C$1="预估功能点",'模板使用说明&amp;基础参数'!$E$17,'模板使用说明&amp;基础参数'!$E$24),IF(I2251="EO",IF($C$1="预估功能点",'模板使用说明&amp;基础参数'!$E$18,'模板使用说明&amp;基础参数'!$E$25),IF(I2251="EQ",IF($C$1="预估功能点",'模板使用说明&amp;基础参数'!$E$19,'模板使用说明&amp;基础参数'!$E$26),"")))))</f>
        <v/>
      </c>
      <c r="K2251" s="81"/>
      <c r="L2251" s="81"/>
      <c r="M2251" s="82" t="str">
        <f>IF(J2251="","",IF(K2251="高",IF(L2251="删除",J2251*'模板使用说明&amp;基础参数'!$E$5*'模板使用说明&amp;基础参数'!$E$12,IF(L2251="修改",J2251*'模板使用说明&amp;基础参数'!$E$5*'模板使用说明&amp;基础参数'!$E$11,J2251*'模板使用说明&amp;基础参数'!$E$5*'模板使用说明&amp;基础参数'!$E$10)),IF(K2251="中",IF(L2251="删除",J2251*'模板使用说明&amp;基础参数'!$E$6*'模板使用说明&amp;基础参数'!$E$12,IF(L2251="修改",J2251*'模板使用说明&amp;基础参数'!$E$6*'模板使用说明&amp;基础参数'!$E$11,J2251*'模板使用说明&amp;基础参数'!$E$6*'模板使用说明&amp;基础参数'!$E$10)),IF(L2251="删除",J2251*'模板使用说明&amp;基础参数'!$E$7*'模板使用说明&amp;基础参数'!$E$12,IF(L2251="修改",J2251*'模板使用说明&amp;基础参数'!$E$7*'模板使用说明&amp;基础参数'!$E$11,J2251*'模板使用说明&amp;基础参数'!$E$7*'模板使用说明&amp;基础参数'!$E$10)))))</f>
        <v/>
      </c>
      <c r="N2251" s="83"/>
    </row>
    <row r="2252" ht="14.4" customHeight="1" spans="1:14">
      <c r="A2252" s="68">
        <f t="shared" si="36"/>
        <v>2247</v>
      </c>
      <c r="B2252" s="69"/>
      <c r="C2252" s="69"/>
      <c r="D2252" s="69"/>
      <c r="E2252" s="69"/>
      <c r="F2252" s="70"/>
      <c r="G2252" s="70"/>
      <c r="H2252" s="70"/>
      <c r="I2252" s="68"/>
      <c r="J2252" s="8" t="str">
        <f>IF(I2252="ILF",IF($C$1="预估功能点",'模板使用说明&amp;基础参数'!$E$15,'模板使用说明&amp;基础参数'!$E$22),IF(I2252="EIF",IF($C$1="预估功能点",'模板使用说明&amp;基础参数'!$E$16,'模板使用说明&amp;基础参数'!$E$23),IF(I2252="EI",IF($C$1="预估功能点",'模板使用说明&amp;基础参数'!$E$17,'模板使用说明&amp;基础参数'!$E$24),IF(I2252="EO",IF($C$1="预估功能点",'模板使用说明&amp;基础参数'!$E$18,'模板使用说明&amp;基础参数'!$E$25),IF(I2252="EQ",IF($C$1="预估功能点",'模板使用说明&amp;基础参数'!$E$19,'模板使用说明&amp;基础参数'!$E$26),"")))))</f>
        <v/>
      </c>
      <c r="K2252" s="81"/>
      <c r="L2252" s="81"/>
      <c r="M2252" s="82" t="str">
        <f>IF(J2252="","",IF(K2252="高",IF(L2252="删除",J2252*'模板使用说明&amp;基础参数'!$E$5*'模板使用说明&amp;基础参数'!$E$12,IF(L2252="修改",J2252*'模板使用说明&amp;基础参数'!$E$5*'模板使用说明&amp;基础参数'!$E$11,J2252*'模板使用说明&amp;基础参数'!$E$5*'模板使用说明&amp;基础参数'!$E$10)),IF(K2252="中",IF(L2252="删除",J2252*'模板使用说明&amp;基础参数'!$E$6*'模板使用说明&amp;基础参数'!$E$12,IF(L2252="修改",J2252*'模板使用说明&amp;基础参数'!$E$6*'模板使用说明&amp;基础参数'!$E$11,J2252*'模板使用说明&amp;基础参数'!$E$6*'模板使用说明&amp;基础参数'!$E$10)),IF(L2252="删除",J2252*'模板使用说明&amp;基础参数'!$E$7*'模板使用说明&amp;基础参数'!$E$12,IF(L2252="修改",J2252*'模板使用说明&amp;基础参数'!$E$7*'模板使用说明&amp;基础参数'!$E$11,J2252*'模板使用说明&amp;基础参数'!$E$7*'模板使用说明&amp;基础参数'!$E$10)))))</f>
        <v/>
      </c>
      <c r="N2252" s="83"/>
    </row>
    <row r="2253" ht="14.4" customHeight="1" spans="1:14">
      <c r="A2253" s="68">
        <f t="shared" si="36"/>
        <v>2248</v>
      </c>
      <c r="B2253" s="69"/>
      <c r="C2253" s="69"/>
      <c r="D2253" s="69"/>
      <c r="E2253" s="69"/>
      <c r="F2253" s="70"/>
      <c r="G2253" s="70"/>
      <c r="H2253" s="70"/>
      <c r="I2253" s="68"/>
      <c r="J2253" s="8" t="str">
        <f>IF(I2253="ILF",IF($C$1="预估功能点",'模板使用说明&amp;基础参数'!$E$15,'模板使用说明&amp;基础参数'!$E$22),IF(I2253="EIF",IF($C$1="预估功能点",'模板使用说明&amp;基础参数'!$E$16,'模板使用说明&amp;基础参数'!$E$23),IF(I2253="EI",IF($C$1="预估功能点",'模板使用说明&amp;基础参数'!$E$17,'模板使用说明&amp;基础参数'!$E$24),IF(I2253="EO",IF($C$1="预估功能点",'模板使用说明&amp;基础参数'!$E$18,'模板使用说明&amp;基础参数'!$E$25),IF(I2253="EQ",IF($C$1="预估功能点",'模板使用说明&amp;基础参数'!$E$19,'模板使用说明&amp;基础参数'!$E$26),"")))))</f>
        <v/>
      </c>
      <c r="K2253" s="81"/>
      <c r="L2253" s="81"/>
      <c r="M2253" s="82" t="str">
        <f>IF(J2253="","",IF(K2253="高",IF(L2253="删除",J2253*'模板使用说明&amp;基础参数'!$E$5*'模板使用说明&amp;基础参数'!$E$12,IF(L2253="修改",J2253*'模板使用说明&amp;基础参数'!$E$5*'模板使用说明&amp;基础参数'!$E$11,J2253*'模板使用说明&amp;基础参数'!$E$5*'模板使用说明&amp;基础参数'!$E$10)),IF(K2253="中",IF(L2253="删除",J2253*'模板使用说明&amp;基础参数'!$E$6*'模板使用说明&amp;基础参数'!$E$12,IF(L2253="修改",J2253*'模板使用说明&amp;基础参数'!$E$6*'模板使用说明&amp;基础参数'!$E$11,J2253*'模板使用说明&amp;基础参数'!$E$6*'模板使用说明&amp;基础参数'!$E$10)),IF(L2253="删除",J2253*'模板使用说明&amp;基础参数'!$E$7*'模板使用说明&amp;基础参数'!$E$12,IF(L2253="修改",J2253*'模板使用说明&amp;基础参数'!$E$7*'模板使用说明&amp;基础参数'!$E$11,J2253*'模板使用说明&amp;基础参数'!$E$7*'模板使用说明&amp;基础参数'!$E$10)))))</f>
        <v/>
      </c>
      <c r="N2253" s="83"/>
    </row>
    <row r="2254" ht="14.4" customHeight="1" spans="1:14">
      <c r="A2254" s="68">
        <f t="shared" si="36"/>
        <v>2249</v>
      </c>
      <c r="B2254" s="69"/>
      <c r="C2254" s="69"/>
      <c r="D2254" s="69"/>
      <c r="E2254" s="69"/>
      <c r="F2254" s="70"/>
      <c r="G2254" s="70"/>
      <c r="H2254" s="70"/>
      <c r="I2254" s="68"/>
      <c r="J2254" s="8" t="str">
        <f>IF(I2254="ILF",IF($C$1="预估功能点",'模板使用说明&amp;基础参数'!$E$15,'模板使用说明&amp;基础参数'!$E$22),IF(I2254="EIF",IF($C$1="预估功能点",'模板使用说明&amp;基础参数'!$E$16,'模板使用说明&amp;基础参数'!$E$23),IF(I2254="EI",IF($C$1="预估功能点",'模板使用说明&amp;基础参数'!$E$17,'模板使用说明&amp;基础参数'!$E$24),IF(I2254="EO",IF($C$1="预估功能点",'模板使用说明&amp;基础参数'!$E$18,'模板使用说明&amp;基础参数'!$E$25),IF(I2254="EQ",IF($C$1="预估功能点",'模板使用说明&amp;基础参数'!$E$19,'模板使用说明&amp;基础参数'!$E$26),"")))))</f>
        <v/>
      </c>
      <c r="K2254" s="81"/>
      <c r="L2254" s="81"/>
      <c r="M2254" s="82" t="str">
        <f>IF(J2254="","",IF(K2254="高",IF(L2254="删除",J2254*'模板使用说明&amp;基础参数'!$E$5*'模板使用说明&amp;基础参数'!$E$12,IF(L2254="修改",J2254*'模板使用说明&amp;基础参数'!$E$5*'模板使用说明&amp;基础参数'!$E$11,J2254*'模板使用说明&amp;基础参数'!$E$5*'模板使用说明&amp;基础参数'!$E$10)),IF(K2254="中",IF(L2254="删除",J2254*'模板使用说明&amp;基础参数'!$E$6*'模板使用说明&amp;基础参数'!$E$12,IF(L2254="修改",J2254*'模板使用说明&amp;基础参数'!$E$6*'模板使用说明&amp;基础参数'!$E$11,J2254*'模板使用说明&amp;基础参数'!$E$6*'模板使用说明&amp;基础参数'!$E$10)),IF(L2254="删除",J2254*'模板使用说明&amp;基础参数'!$E$7*'模板使用说明&amp;基础参数'!$E$12,IF(L2254="修改",J2254*'模板使用说明&amp;基础参数'!$E$7*'模板使用说明&amp;基础参数'!$E$11,J2254*'模板使用说明&amp;基础参数'!$E$7*'模板使用说明&amp;基础参数'!$E$10)))))</f>
        <v/>
      </c>
      <c r="N2254" s="83"/>
    </row>
    <row r="2255" ht="14.4" customHeight="1" spans="1:14">
      <c r="A2255" s="68">
        <f t="shared" si="36"/>
        <v>2250</v>
      </c>
      <c r="B2255" s="69"/>
      <c r="C2255" s="69"/>
      <c r="D2255" s="69"/>
      <c r="E2255" s="69"/>
      <c r="F2255" s="70"/>
      <c r="G2255" s="70"/>
      <c r="H2255" s="70"/>
      <c r="I2255" s="68"/>
      <c r="J2255" s="8" t="str">
        <f>IF(I2255="ILF",IF($C$1="预估功能点",'模板使用说明&amp;基础参数'!$E$15,'模板使用说明&amp;基础参数'!$E$22),IF(I2255="EIF",IF($C$1="预估功能点",'模板使用说明&amp;基础参数'!$E$16,'模板使用说明&amp;基础参数'!$E$23),IF(I2255="EI",IF($C$1="预估功能点",'模板使用说明&amp;基础参数'!$E$17,'模板使用说明&amp;基础参数'!$E$24),IF(I2255="EO",IF($C$1="预估功能点",'模板使用说明&amp;基础参数'!$E$18,'模板使用说明&amp;基础参数'!$E$25),IF(I2255="EQ",IF($C$1="预估功能点",'模板使用说明&amp;基础参数'!$E$19,'模板使用说明&amp;基础参数'!$E$26),"")))))</f>
        <v/>
      </c>
      <c r="K2255" s="81"/>
      <c r="L2255" s="81"/>
      <c r="M2255" s="82" t="str">
        <f>IF(J2255="","",IF(K2255="高",IF(L2255="删除",J2255*'模板使用说明&amp;基础参数'!$E$5*'模板使用说明&amp;基础参数'!$E$12,IF(L2255="修改",J2255*'模板使用说明&amp;基础参数'!$E$5*'模板使用说明&amp;基础参数'!$E$11,J2255*'模板使用说明&amp;基础参数'!$E$5*'模板使用说明&amp;基础参数'!$E$10)),IF(K2255="中",IF(L2255="删除",J2255*'模板使用说明&amp;基础参数'!$E$6*'模板使用说明&amp;基础参数'!$E$12,IF(L2255="修改",J2255*'模板使用说明&amp;基础参数'!$E$6*'模板使用说明&amp;基础参数'!$E$11,J2255*'模板使用说明&amp;基础参数'!$E$6*'模板使用说明&amp;基础参数'!$E$10)),IF(L2255="删除",J2255*'模板使用说明&amp;基础参数'!$E$7*'模板使用说明&amp;基础参数'!$E$12,IF(L2255="修改",J2255*'模板使用说明&amp;基础参数'!$E$7*'模板使用说明&amp;基础参数'!$E$11,J2255*'模板使用说明&amp;基础参数'!$E$7*'模板使用说明&amp;基础参数'!$E$10)))))</f>
        <v/>
      </c>
      <c r="N2255" s="83"/>
    </row>
    <row r="2256" ht="14.4" customHeight="1" spans="1:14">
      <c r="A2256" s="68">
        <f t="shared" si="36"/>
        <v>2251</v>
      </c>
      <c r="B2256" s="69"/>
      <c r="C2256" s="69"/>
      <c r="D2256" s="69"/>
      <c r="E2256" s="69"/>
      <c r="F2256" s="70"/>
      <c r="G2256" s="70"/>
      <c r="H2256" s="70"/>
      <c r="I2256" s="68"/>
      <c r="J2256" s="8" t="str">
        <f>IF(I2256="ILF",IF($C$1="预估功能点",'模板使用说明&amp;基础参数'!$E$15,'模板使用说明&amp;基础参数'!$E$22),IF(I2256="EIF",IF($C$1="预估功能点",'模板使用说明&amp;基础参数'!$E$16,'模板使用说明&amp;基础参数'!$E$23),IF(I2256="EI",IF($C$1="预估功能点",'模板使用说明&amp;基础参数'!$E$17,'模板使用说明&amp;基础参数'!$E$24),IF(I2256="EO",IF($C$1="预估功能点",'模板使用说明&amp;基础参数'!$E$18,'模板使用说明&amp;基础参数'!$E$25),IF(I2256="EQ",IF($C$1="预估功能点",'模板使用说明&amp;基础参数'!$E$19,'模板使用说明&amp;基础参数'!$E$26),"")))))</f>
        <v/>
      </c>
      <c r="K2256" s="81"/>
      <c r="L2256" s="81"/>
      <c r="M2256" s="82" t="str">
        <f>IF(J2256="","",IF(K2256="高",IF(L2256="删除",J2256*'模板使用说明&amp;基础参数'!$E$5*'模板使用说明&amp;基础参数'!$E$12,IF(L2256="修改",J2256*'模板使用说明&amp;基础参数'!$E$5*'模板使用说明&amp;基础参数'!$E$11,J2256*'模板使用说明&amp;基础参数'!$E$5*'模板使用说明&amp;基础参数'!$E$10)),IF(K2256="中",IF(L2256="删除",J2256*'模板使用说明&amp;基础参数'!$E$6*'模板使用说明&amp;基础参数'!$E$12,IF(L2256="修改",J2256*'模板使用说明&amp;基础参数'!$E$6*'模板使用说明&amp;基础参数'!$E$11,J2256*'模板使用说明&amp;基础参数'!$E$6*'模板使用说明&amp;基础参数'!$E$10)),IF(L2256="删除",J2256*'模板使用说明&amp;基础参数'!$E$7*'模板使用说明&amp;基础参数'!$E$12,IF(L2256="修改",J2256*'模板使用说明&amp;基础参数'!$E$7*'模板使用说明&amp;基础参数'!$E$11,J2256*'模板使用说明&amp;基础参数'!$E$7*'模板使用说明&amp;基础参数'!$E$10)))))</f>
        <v/>
      </c>
      <c r="N2256" s="83"/>
    </row>
    <row r="2257" ht="14.4" customHeight="1" spans="1:14">
      <c r="A2257" s="68">
        <f t="shared" si="36"/>
        <v>2252</v>
      </c>
      <c r="B2257" s="69"/>
      <c r="C2257" s="69"/>
      <c r="D2257" s="69"/>
      <c r="E2257" s="69"/>
      <c r="F2257" s="70"/>
      <c r="G2257" s="70"/>
      <c r="H2257" s="70"/>
      <c r="I2257" s="68"/>
      <c r="J2257" s="8" t="str">
        <f>IF(I2257="ILF",IF($C$1="预估功能点",'模板使用说明&amp;基础参数'!$E$15,'模板使用说明&amp;基础参数'!$E$22),IF(I2257="EIF",IF($C$1="预估功能点",'模板使用说明&amp;基础参数'!$E$16,'模板使用说明&amp;基础参数'!$E$23),IF(I2257="EI",IF($C$1="预估功能点",'模板使用说明&amp;基础参数'!$E$17,'模板使用说明&amp;基础参数'!$E$24),IF(I2257="EO",IF($C$1="预估功能点",'模板使用说明&amp;基础参数'!$E$18,'模板使用说明&amp;基础参数'!$E$25),IF(I2257="EQ",IF($C$1="预估功能点",'模板使用说明&amp;基础参数'!$E$19,'模板使用说明&amp;基础参数'!$E$26),"")))))</f>
        <v/>
      </c>
      <c r="K2257" s="81"/>
      <c r="L2257" s="81"/>
      <c r="M2257" s="82" t="str">
        <f>IF(J2257="","",IF(K2257="高",IF(L2257="删除",J2257*'模板使用说明&amp;基础参数'!$E$5*'模板使用说明&amp;基础参数'!$E$12,IF(L2257="修改",J2257*'模板使用说明&amp;基础参数'!$E$5*'模板使用说明&amp;基础参数'!$E$11,J2257*'模板使用说明&amp;基础参数'!$E$5*'模板使用说明&amp;基础参数'!$E$10)),IF(K2257="中",IF(L2257="删除",J2257*'模板使用说明&amp;基础参数'!$E$6*'模板使用说明&amp;基础参数'!$E$12,IF(L2257="修改",J2257*'模板使用说明&amp;基础参数'!$E$6*'模板使用说明&amp;基础参数'!$E$11,J2257*'模板使用说明&amp;基础参数'!$E$6*'模板使用说明&amp;基础参数'!$E$10)),IF(L2257="删除",J2257*'模板使用说明&amp;基础参数'!$E$7*'模板使用说明&amp;基础参数'!$E$12,IF(L2257="修改",J2257*'模板使用说明&amp;基础参数'!$E$7*'模板使用说明&amp;基础参数'!$E$11,J2257*'模板使用说明&amp;基础参数'!$E$7*'模板使用说明&amp;基础参数'!$E$10)))))</f>
        <v/>
      </c>
      <c r="N2257" s="83"/>
    </row>
    <row r="2258" ht="14.4" customHeight="1" spans="1:14">
      <c r="A2258" s="68">
        <f t="shared" si="36"/>
        <v>2253</v>
      </c>
      <c r="B2258" s="69"/>
      <c r="C2258" s="69"/>
      <c r="D2258" s="69"/>
      <c r="E2258" s="69"/>
      <c r="F2258" s="70"/>
      <c r="G2258" s="70"/>
      <c r="H2258" s="70"/>
      <c r="I2258" s="68"/>
      <c r="J2258" s="8" t="str">
        <f>IF(I2258="ILF",IF($C$1="预估功能点",'模板使用说明&amp;基础参数'!$E$15,'模板使用说明&amp;基础参数'!$E$22),IF(I2258="EIF",IF($C$1="预估功能点",'模板使用说明&amp;基础参数'!$E$16,'模板使用说明&amp;基础参数'!$E$23),IF(I2258="EI",IF($C$1="预估功能点",'模板使用说明&amp;基础参数'!$E$17,'模板使用说明&amp;基础参数'!$E$24),IF(I2258="EO",IF($C$1="预估功能点",'模板使用说明&amp;基础参数'!$E$18,'模板使用说明&amp;基础参数'!$E$25),IF(I2258="EQ",IF($C$1="预估功能点",'模板使用说明&amp;基础参数'!$E$19,'模板使用说明&amp;基础参数'!$E$26),"")))))</f>
        <v/>
      </c>
      <c r="K2258" s="81"/>
      <c r="L2258" s="81"/>
      <c r="M2258" s="82" t="str">
        <f>IF(J2258="","",IF(K2258="高",IF(L2258="删除",J2258*'模板使用说明&amp;基础参数'!$E$5*'模板使用说明&amp;基础参数'!$E$12,IF(L2258="修改",J2258*'模板使用说明&amp;基础参数'!$E$5*'模板使用说明&amp;基础参数'!$E$11,J2258*'模板使用说明&amp;基础参数'!$E$5*'模板使用说明&amp;基础参数'!$E$10)),IF(K2258="中",IF(L2258="删除",J2258*'模板使用说明&amp;基础参数'!$E$6*'模板使用说明&amp;基础参数'!$E$12,IF(L2258="修改",J2258*'模板使用说明&amp;基础参数'!$E$6*'模板使用说明&amp;基础参数'!$E$11,J2258*'模板使用说明&amp;基础参数'!$E$6*'模板使用说明&amp;基础参数'!$E$10)),IF(L2258="删除",J2258*'模板使用说明&amp;基础参数'!$E$7*'模板使用说明&amp;基础参数'!$E$12,IF(L2258="修改",J2258*'模板使用说明&amp;基础参数'!$E$7*'模板使用说明&amp;基础参数'!$E$11,J2258*'模板使用说明&amp;基础参数'!$E$7*'模板使用说明&amp;基础参数'!$E$10)))))</f>
        <v/>
      </c>
      <c r="N2258" s="83"/>
    </row>
    <row r="2259" ht="14.4" customHeight="1" spans="1:14">
      <c r="A2259" s="68">
        <f t="shared" si="36"/>
        <v>2254</v>
      </c>
      <c r="B2259" s="69"/>
      <c r="C2259" s="69"/>
      <c r="D2259" s="69"/>
      <c r="E2259" s="69"/>
      <c r="F2259" s="70"/>
      <c r="G2259" s="70"/>
      <c r="H2259" s="70"/>
      <c r="I2259" s="68"/>
      <c r="J2259" s="8" t="str">
        <f>IF(I2259="ILF",IF($C$1="预估功能点",'模板使用说明&amp;基础参数'!$E$15,'模板使用说明&amp;基础参数'!$E$22),IF(I2259="EIF",IF($C$1="预估功能点",'模板使用说明&amp;基础参数'!$E$16,'模板使用说明&amp;基础参数'!$E$23),IF(I2259="EI",IF($C$1="预估功能点",'模板使用说明&amp;基础参数'!$E$17,'模板使用说明&amp;基础参数'!$E$24),IF(I2259="EO",IF($C$1="预估功能点",'模板使用说明&amp;基础参数'!$E$18,'模板使用说明&amp;基础参数'!$E$25),IF(I2259="EQ",IF($C$1="预估功能点",'模板使用说明&amp;基础参数'!$E$19,'模板使用说明&amp;基础参数'!$E$26),"")))))</f>
        <v/>
      </c>
      <c r="K2259" s="81"/>
      <c r="L2259" s="81"/>
      <c r="M2259" s="82" t="str">
        <f>IF(J2259="","",IF(K2259="高",IF(L2259="删除",J2259*'模板使用说明&amp;基础参数'!$E$5*'模板使用说明&amp;基础参数'!$E$12,IF(L2259="修改",J2259*'模板使用说明&amp;基础参数'!$E$5*'模板使用说明&amp;基础参数'!$E$11,J2259*'模板使用说明&amp;基础参数'!$E$5*'模板使用说明&amp;基础参数'!$E$10)),IF(K2259="中",IF(L2259="删除",J2259*'模板使用说明&amp;基础参数'!$E$6*'模板使用说明&amp;基础参数'!$E$12,IF(L2259="修改",J2259*'模板使用说明&amp;基础参数'!$E$6*'模板使用说明&amp;基础参数'!$E$11,J2259*'模板使用说明&amp;基础参数'!$E$6*'模板使用说明&amp;基础参数'!$E$10)),IF(L2259="删除",J2259*'模板使用说明&amp;基础参数'!$E$7*'模板使用说明&amp;基础参数'!$E$12,IF(L2259="修改",J2259*'模板使用说明&amp;基础参数'!$E$7*'模板使用说明&amp;基础参数'!$E$11,J2259*'模板使用说明&amp;基础参数'!$E$7*'模板使用说明&amp;基础参数'!$E$10)))))</f>
        <v/>
      </c>
      <c r="N2259" s="83"/>
    </row>
    <row r="2260" ht="14.4" customHeight="1" spans="1:14">
      <c r="A2260" s="68">
        <f t="shared" si="36"/>
        <v>2255</v>
      </c>
      <c r="B2260" s="69"/>
      <c r="C2260" s="69"/>
      <c r="D2260" s="69"/>
      <c r="E2260" s="69"/>
      <c r="F2260" s="70"/>
      <c r="G2260" s="70"/>
      <c r="H2260" s="70"/>
      <c r="I2260" s="68"/>
      <c r="J2260" s="8" t="str">
        <f>IF(I2260="ILF",IF($C$1="预估功能点",'模板使用说明&amp;基础参数'!$E$15,'模板使用说明&amp;基础参数'!$E$22),IF(I2260="EIF",IF($C$1="预估功能点",'模板使用说明&amp;基础参数'!$E$16,'模板使用说明&amp;基础参数'!$E$23),IF(I2260="EI",IF($C$1="预估功能点",'模板使用说明&amp;基础参数'!$E$17,'模板使用说明&amp;基础参数'!$E$24),IF(I2260="EO",IF($C$1="预估功能点",'模板使用说明&amp;基础参数'!$E$18,'模板使用说明&amp;基础参数'!$E$25),IF(I2260="EQ",IF($C$1="预估功能点",'模板使用说明&amp;基础参数'!$E$19,'模板使用说明&amp;基础参数'!$E$26),"")))))</f>
        <v/>
      </c>
      <c r="K2260" s="81"/>
      <c r="L2260" s="81"/>
      <c r="M2260" s="82" t="str">
        <f>IF(J2260="","",IF(K2260="高",IF(L2260="删除",J2260*'模板使用说明&amp;基础参数'!$E$5*'模板使用说明&amp;基础参数'!$E$12,IF(L2260="修改",J2260*'模板使用说明&amp;基础参数'!$E$5*'模板使用说明&amp;基础参数'!$E$11,J2260*'模板使用说明&amp;基础参数'!$E$5*'模板使用说明&amp;基础参数'!$E$10)),IF(K2260="中",IF(L2260="删除",J2260*'模板使用说明&amp;基础参数'!$E$6*'模板使用说明&amp;基础参数'!$E$12,IF(L2260="修改",J2260*'模板使用说明&amp;基础参数'!$E$6*'模板使用说明&amp;基础参数'!$E$11,J2260*'模板使用说明&amp;基础参数'!$E$6*'模板使用说明&amp;基础参数'!$E$10)),IF(L2260="删除",J2260*'模板使用说明&amp;基础参数'!$E$7*'模板使用说明&amp;基础参数'!$E$12,IF(L2260="修改",J2260*'模板使用说明&amp;基础参数'!$E$7*'模板使用说明&amp;基础参数'!$E$11,J2260*'模板使用说明&amp;基础参数'!$E$7*'模板使用说明&amp;基础参数'!$E$10)))))</f>
        <v/>
      </c>
      <c r="N2260" s="83"/>
    </row>
    <row r="2261" ht="14.4" customHeight="1" spans="1:14">
      <c r="A2261" s="68">
        <f t="shared" si="36"/>
        <v>2256</v>
      </c>
      <c r="B2261" s="69"/>
      <c r="C2261" s="69"/>
      <c r="D2261" s="69"/>
      <c r="E2261" s="69"/>
      <c r="F2261" s="70"/>
      <c r="G2261" s="70"/>
      <c r="H2261" s="70"/>
      <c r="I2261" s="68"/>
      <c r="J2261" s="8" t="str">
        <f>IF(I2261="ILF",IF($C$1="预估功能点",'模板使用说明&amp;基础参数'!$E$15,'模板使用说明&amp;基础参数'!$E$22),IF(I2261="EIF",IF($C$1="预估功能点",'模板使用说明&amp;基础参数'!$E$16,'模板使用说明&amp;基础参数'!$E$23),IF(I2261="EI",IF($C$1="预估功能点",'模板使用说明&amp;基础参数'!$E$17,'模板使用说明&amp;基础参数'!$E$24),IF(I2261="EO",IF($C$1="预估功能点",'模板使用说明&amp;基础参数'!$E$18,'模板使用说明&amp;基础参数'!$E$25),IF(I2261="EQ",IF($C$1="预估功能点",'模板使用说明&amp;基础参数'!$E$19,'模板使用说明&amp;基础参数'!$E$26),"")))))</f>
        <v/>
      </c>
      <c r="K2261" s="81"/>
      <c r="L2261" s="81"/>
      <c r="M2261" s="82" t="str">
        <f>IF(J2261="","",IF(K2261="高",IF(L2261="删除",J2261*'模板使用说明&amp;基础参数'!$E$5*'模板使用说明&amp;基础参数'!$E$12,IF(L2261="修改",J2261*'模板使用说明&amp;基础参数'!$E$5*'模板使用说明&amp;基础参数'!$E$11,J2261*'模板使用说明&amp;基础参数'!$E$5*'模板使用说明&amp;基础参数'!$E$10)),IF(K2261="中",IF(L2261="删除",J2261*'模板使用说明&amp;基础参数'!$E$6*'模板使用说明&amp;基础参数'!$E$12,IF(L2261="修改",J2261*'模板使用说明&amp;基础参数'!$E$6*'模板使用说明&amp;基础参数'!$E$11,J2261*'模板使用说明&amp;基础参数'!$E$6*'模板使用说明&amp;基础参数'!$E$10)),IF(L2261="删除",J2261*'模板使用说明&amp;基础参数'!$E$7*'模板使用说明&amp;基础参数'!$E$12,IF(L2261="修改",J2261*'模板使用说明&amp;基础参数'!$E$7*'模板使用说明&amp;基础参数'!$E$11,J2261*'模板使用说明&amp;基础参数'!$E$7*'模板使用说明&amp;基础参数'!$E$10)))))</f>
        <v/>
      </c>
      <c r="N2261" s="83"/>
    </row>
    <row r="2262" ht="14.4" customHeight="1" spans="1:14">
      <c r="A2262" s="68">
        <f t="shared" si="36"/>
        <v>2257</v>
      </c>
      <c r="B2262" s="69"/>
      <c r="C2262" s="69"/>
      <c r="D2262" s="69"/>
      <c r="E2262" s="69"/>
      <c r="F2262" s="70"/>
      <c r="G2262" s="70"/>
      <c r="H2262" s="70"/>
      <c r="I2262" s="68"/>
      <c r="J2262" s="8" t="str">
        <f>IF(I2262="ILF",IF($C$1="预估功能点",'模板使用说明&amp;基础参数'!$E$15,'模板使用说明&amp;基础参数'!$E$22),IF(I2262="EIF",IF($C$1="预估功能点",'模板使用说明&amp;基础参数'!$E$16,'模板使用说明&amp;基础参数'!$E$23),IF(I2262="EI",IF($C$1="预估功能点",'模板使用说明&amp;基础参数'!$E$17,'模板使用说明&amp;基础参数'!$E$24),IF(I2262="EO",IF($C$1="预估功能点",'模板使用说明&amp;基础参数'!$E$18,'模板使用说明&amp;基础参数'!$E$25),IF(I2262="EQ",IF($C$1="预估功能点",'模板使用说明&amp;基础参数'!$E$19,'模板使用说明&amp;基础参数'!$E$26),"")))))</f>
        <v/>
      </c>
      <c r="K2262" s="81"/>
      <c r="L2262" s="81"/>
      <c r="M2262" s="82" t="str">
        <f>IF(J2262="","",IF(K2262="高",IF(L2262="删除",J2262*'模板使用说明&amp;基础参数'!$E$5*'模板使用说明&amp;基础参数'!$E$12,IF(L2262="修改",J2262*'模板使用说明&amp;基础参数'!$E$5*'模板使用说明&amp;基础参数'!$E$11,J2262*'模板使用说明&amp;基础参数'!$E$5*'模板使用说明&amp;基础参数'!$E$10)),IF(K2262="中",IF(L2262="删除",J2262*'模板使用说明&amp;基础参数'!$E$6*'模板使用说明&amp;基础参数'!$E$12,IF(L2262="修改",J2262*'模板使用说明&amp;基础参数'!$E$6*'模板使用说明&amp;基础参数'!$E$11,J2262*'模板使用说明&amp;基础参数'!$E$6*'模板使用说明&amp;基础参数'!$E$10)),IF(L2262="删除",J2262*'模板使用说明&amp;基础参数'!$E$7*'模板使用说明&amp;基础参数'!$E$12,IF(L2262="修改",J2262*'模板使用说明&amp;基础参数'!$E$7*'模板使用说明&amp;基础参数'!$E$11,J2262*'模板使用说明&amp;基础参数'!$E$7*'模板使用说明&amp;基础参数'!$E$10)))))</f>
        <v/>
      </c>
      <c r="N2262" s="83"/>
    </row>
    <row r="2263" ht="14.4" customHeight="1" spans="1:14">
      <c r="A2263" s="68">
        <f t="shared" si="36"/>
        <v>2258</v>
      </c>
      <c r="B2263" s="69"/>
      <c r="C2263" s="69"/>
      <c r="D2263" s="69"/>
      <c r="E2263" s="69"/>
      <c r="F2263" s="70"/>
      <c r="G2263" s="70"/>
      <c r="H2263" s="70"/>
      <c r="I2263" s="68"/>
      <c r="J2263" s="8" t="str">
        <f>IF(I2263="ILF",IF($C$1="预估功能点",'模板使用说明&amp;基础参数'!$E$15,'模板使用说明&amp;基础参数'!$E$22),IF(I2263="EIF",IF($C$1="预估功能点",'模板使用说明&amp;基础参数'!$E$16,'模板使用说明&amp;基础参数'!$E$23),IF(I2263="EI",IF($C$1="预估功能点",'模板使用说明&amp;基础参数'!$E$17,'模板使用说明&amp;基础参数'!$E$24),IF(I2263="EO",IF($C$1="预估功能点",'模板使用说明&amp;基础参数'!$E$18,'模板使用说明&amp;基础参数'!$E$25),IF(I2263="EQ",IF($C$1="预估功能点",'模板使用说明&amp;基础参数'!$E$19,'模板使用说明&amp;基础参数'!$E$26),"")))))</f>
        <v/>
      </c>
      <c r="K2263" s="81"/>
      <c r="L2263" s="81"/>
      <c r="M2263" s="82" t="str">
        <f>IF(J2263="","",IF(K2263="高",IF(L2263="删除",J2263*'模板使用说明&amp;基础参数'!$E$5*'模板使用说明&amp;基础参数'!$E$12,IF(L2263="修改",J2263*'模板使用说明&amp;基础参数'!$E$5*'模板使用说明&amp;基础参数'!$E$11,J2263*'模板使用说明&amp;基础参数'!$E$5*'模板使用说明&amp;基础参数'!$E$10)),IF(K2263="中",IF(L2263="删除",J2263*'模板使用说明&amp;基础参数'!$E$6*'模板使用说明&amp;基础参数'!$E$12,IF(L2263="修改",J2263*'模板使用说明&amp;基础参数'!$E$6*'模板使用说明&amp;基础参数'!$E$11,J2263*'模板使用说明&amp;基础参数'!$E$6*'模板使用说明&amp;基础参数'!$E$10)),IF(L2263="删除",J2263*'模板使用说明&amp;基础参数'!$E$7*'模板使用说明&amp;基础参数'!$E$12,IF(L2263="修改",J2263*'模板使用说明&amp;基础参数'!$E$7*'模板使用说明&amp;基础参数'!$E$11,J2263*'模板使用说明&amp;基础参数'!$E$7*'模板使用说明&amp;基础参数'!$E$10)))))</f>
        <v/>
      </c>
      <c r="N2263" s="83"/>
    </row>
    <row r="2264" ht="14.4" customHeight="1" spans="1:14">
      <c r="A2264" s="68">
        <f t="shared" si="36"/>
        <v>2259</v>
      </c>
      <c r="B2264" s="69"/>
      <c r="C2264" s="69"/>
      <c r="D2264" s="69"/>
      <c r="E2264" s="69"/>
      <c r="F2264" s="70"/>
      <c r="G2264" s="70"/>
      <c r="H2264" s="70"/>
      <c r="I2264" s="68"/>
      <c r="J2264" s="8" t="str">
        <f>IF(I2264="ILF",IF($C$1="预估功能点",'模板使用说明&amp;基础参数'!$E$15,'模板使用说明&amp;基础参数'!$E$22),IF(I2264="EIF",IF($C$1="预估功能点",'模板使用说明&amp;基础参数'!$E$16,'模板使用说明&amp;基础参数'!$E$23),IF(I2264="EI",IF($C$1="预估功能点",'模板使用说明&amp;基础参数'!$E$17,'模板使用说明&amp;基础参数'!$E$24),IF(I2264="EO",IF($C$1="预估功能点",'模板使用说明&amp;基础参数'!$E$18,'模板使用说明&amp;基础参数'!$E$25),IF(I2264="EQ",IF($C$1="预估功能点",'模板使用说明&amp;基础参数'!$E$19,'模板使用说明&amp;基础参数'!$E$26),"")))))</f>
        <v/>
      </c>
      <c r="K2264" s="81"/>
      <c r="L2264" s="81"/>
      <c r="M2264" s="82" t="str">
        <f>IF(J2264="","",IF(K2264="高",IF(L2264="删除",J2264*'模板使用说明&amp;基础参数'!$E$5*'模板使用说明&amp;基础参数'!$E$12,IF(L2264="修改",J2264*'模板使用说明&amp;基础参数'!$E$5*'模板使用说明&amp;基础参数'!$E$11,J2264*'模板使用说明&amp;基础参数'!$E$5*'模板使用说明&amp;基础参数'!$E$10)),IF(K2264="中",IF(L2264="删除",J2264*'模板使用说明&amp;基础参数'!$E$6*'模板使用说明&amp;基础参数'!$E$12,IF(L2264="修改",J2264*'模板使用说明&amp;基础参数'!$E$6*'模板使用说明&amp;基础参数'!$E$11,J2264*'模板使用说明&amp;基础参数'!$E$6*'模板使用说明&amp;基础参数'!$E$10)),IF(L2264="删除",J2264*'模板使用说明&amp;基础参数'!$E$7*'模板使用说明&amp;基础参数'!$E$12,IF(L2264="修改",J2264*'模板使用说明&amp;基础参数'!$E$7*'模板使用说明&amp;基础参数'!$E$11,J2264*'模板使用说明&amp;基础参数'!$E$7*'模板使用说明&amp;基础参数'!$E$10)))))</f>
        <v/>
      </c>
      <c r="N2264" s="83"/>
    </row>
    <row r="2265" ht="14.4" customHeight="1" spans="1:14">
      <c r="A2265" s="68">
        <f t="shared" si="36"/>
        <v>2260</v>
      </c>
      <c r="B2265" s="69"/>
      <c r="C2265" s="69"/>
      <c r="D2265" s="69"/>
      <c r="E2265" s="69"/>
      <c r="F2265" s="70"/>
      <c r="G2265" s="70"/>
      <c r="H2265" s="70"/>
      <c r="I2265" s="68"/>
      <c r="J2265" s="8" t="str">
        <f>IF(I2265="ILF",IF($C$1="预估功能点",'模板使用说明&amp;基础参数'!$E$15,'模板使用说明&amp;基础参数'!$E$22),IF(I2265="EIF",IF($C$1="预估功能点",'模板使用说明&amp;基础参数'!$E$16,'模板使用说明&amp;基础参数'!$E$23),IF(I2265="EI",IF($C$1="预估功能点",'模板使用说明&amp;基础参数'!$E$17,'模板使用说明&amp;基础参数'!$E$24),IF(I2265="EO",IF($C$1="预估功能点",'模板使用说明&amp;基础参数'!$E$18,'模板使用说明&amp;基础参数'!$E$25),IF(I2265="EQ",IF($C$1="预估功能点",'模板使用说明&amp;基础参数'!$E$19,'模板使用说明&amp;基础参数'!$E$26),"")))))</f>
        <v/>
      </c>
      <c r="K2265" s="81"/>
      <c r="L2265" s="81"/>
      <c r="M2265" s="82" t="str">
        <f>IF(J2265="","",IF(K2265="高",IF(L2265="删除",J2265*'模板使用说明&amp;基础参数'!$E$5*'模板使用说明&amp;基础参数'!$E$12,IF(L2265="修改",J2265*'模板使用说明&amp;基础参数'!$E$5*'模板使用说明&amp;基础参数'!$E$11,J2265*'模板使用说明&amp;基础参数'!$E$5*'模板使用说明&amp;基础参数'!$E$10)),IF(K2265="中",IF(L2265="删除",J2265*'模板使用说明&amp;基础参数'!$E$6*'模板使用说明&amp;基础参数'!$E$12,IF(L2265="修改",J2265*'模板使用说明&amp;基础参数'!$E$6*'模板使用说明&amp;基础参数'!$E$11,J2265*'模板使用说明&amp;基础参数'!$E$6*'模板使用说明&amp;基础参数'!$E$10)),IF(L2265="删除",J2265*'模板使用说明&amp;基础参数'!$E$7*'模板使用说明&amp;基础参数'!$E$12,IF(L2265="修改",J2265*'模板使用说明&amp;基础参数'!$E$7*'模板使用说明&amp;基础参数'!$E$11,J2265*'模板使用说明&amp;基础参数'!$E$7*'模板使用说明&amp;基础参数'!$E$10)))))</f>
        <v/>
      </c>
      <c r="N2265" s="83"/>
    </row>
    <row r="2266" ht="14.4" customHeight="1" spans="1:14">
      <c r="A2266" s="68">
        <f t="shared" si="36"/>
        <v>2261</v>
      </c>
      <c r="B2266" s="69"/>
      <c r="C2266" s="69"/>
      <c r="D2266" s="69"/>
      <c r="E2266" s="69"/>
      <c r="F2266" s="70"/>
      <c r="G2266" s="70"/>
      <c r="H2266" s="70"/>
      <c r="I2266" s="68"/>
      <c r="J2266" s="8" t="str">
        <f>IF(I2266="ILF",IF($C$1="预估功能点",'模板使用说明&amp;基础参数'!$E$15,'模板使用说明&amp;基础参数'!$E$22),IF(I2266="EIF",IF($C$1="预估功能点",'模板使用说明&amp;基础参数'!$E$16,'模板使用说明&amp;基础参数'!$E$23),IF(I2266="EI",IF($C$1="预估功能点",'模板使用说明&amp;基础参数'!$E$17,'模板使用说明&amp;基础参数'!$E$24),IF(I2266="EO",IF($C$1="预估功能点",'模板使用说明&amp;基础参数'!$E$18,'模板使用说明&amp;基础参数'!$E$25),IF(I2266="EQ",IF($C$1="预估功能点",'模板使用说明&amp;基础参数'!$E$19,'模板使用说明&amp;基础参数'!$E$26),"")))))</f>
        <v/>
      </c>
      <c r="K2266" s="81"/>
      <c r="L2266" s="81"/>
      <c r="M2266" s="82" t="str">
        <f>IF(J2266="","",IF(K2266="高",IF(L2266="删除",J2266*'模板使用说明&amp;基础参数'!$E$5*'模板使用说明&amp;基础参数'!$E$12,IF(L2266="修改",J2266*'模板使用说明&amp;基础参数'!$E$5*'模板使用说明&amp;基础参数'!$E$11,J2266*'模板使用说明&amp;基础参数'!$E$5*'模板使用说明&amp;基础参数'!$E$10)),IF(K2266="中",IF(L2266="删除",J2266*'模板使用说明&amp;基础参数'!$E$6*'模板使用说明&amp;基础参数'!$E$12,IF(L2266="修改",J2266*'模板使用说明&amp;基础参数'!$E$6*'模板使用说明&amp;基础参数'!$E$11,J2266*'模板使用说明&amp;基础参数'!$E$6*'模板使用说明&amp;基础参数'!$E$10)),IF(L2266="删除",J2266*'模板使用说明&amp;基础参数'!$E$7*'模板使用说明&amp;基础参数'!$E$12,IF(L2266="修改",J2266*'模板使用说明&amp;基础参数'!$E$7*'模板使用说明&amp;基础参数'!$E$11,J2266*'模板使用说明&amp;基础参数'!$E$7*'模板使用说明&amp;基础参数'!$E$10)))))</f>
        <v/>
      </c>
      <c r="N2266" s="83"/>
    </row>
    <row r="2267" ht="14.4" customHeight="1" spans="1:14">
      <c r="A2267" s="68">
        <f t="shared" si="36"/>
        <v>2262</v>
      </c>
      <c r="B2267" s="69"/>
      <c r="C2267" s="69"/>
      <c r="D2267" s="69"/>
      <c r="E2267" s="69"/>
      <c r="F2267" s="70"/>
      <c r="G2267" s="70"/>
      <c r="H2267" s="70"/>
      <c r="I2267" s="68"/>
      <c r="J2267" s="8" t="str">
        <f>IF(I2267="ILF",IF($C$1="预估功能点",'模板使用说明&amp;基础参数'!$E$15,'模板使用说明&amp;基础参数'!$E$22),IF(I2267="EIF",IF($C$1="预估功能点",'模板使用说明&amp;基础参数'!$E$16,'模板使用说明&amp;基础参数'!$E$23),IF(I2267="EI",IF($C$1="预估功能点",'模板使用说明&amp;基础参数'!$E$17,'模板使用说明&amp;基础参数'!$E$24),IF(I2267="EO",IF($C$1="预估功能点",'模板使用说明&amp;基础参数'!$E$18,'模板使用说明&amp;基础参数'!$E$25),IF(I2267="EQ",IF($C$1="预估功能点",'模板使用说明&amp;基础参数'!$E$19,'模板使用说明&amp;基础参数'!$E$26),"")))))</f>
        <v/>
      </c>
      <c r="K2267" s="81"/>
      <c r="L2267" s="81"/>
      <c r="M2267" s="82" t="str">
        <f>IF(J2267="","",IF(K2267="高",IF(L2267="删除",J2267*'模板使用说明&amp;基础参数'!$E$5*'模板使用说明&amp;基础参数'!$E$12,IF(L2267="修改",J2267*'模板使用说明&amp;基础参数'!$E$5*'模板使用说明&amp;基础参数'!$E$11,J2267*'模板使用说明&amp;基础参数'!$E$5*'模板使用说明&amp;基础参数'!$E$10)),IF(K2267="中",IF(L2267="删除",J2267*'模板使用说明&amp;基础参数'!$E$6*'模板使用说明&amp;基础参数'!$E$12,IF(L2267="修改",J2267*'模板使用说明&amp;基础参数'!$E$6*'模板使用说明&amp;基础参数'!$E$11,J2267*'模板使用说明&amp;基础参数'!$E$6*'模板使用说明&amp;基础参数'!$E$10)),IF(L2267="删除",J2267*'模板使用说明&amp;基础参数'!$E$7*'模板使用说明&amp;基础参数'!$E$12,IF(L2267="修改",J2267*'模板使用说明&amp;基础参数'!$E$7*'模板使用说明&amp;基础参数'!$E$11,J2267*'模板使用说明&amp;基础参数'!$E$7*'模板使用说明&amp;基础参数'!$E$10)))))</f>
        <v/>
      </c>
      <c r="N2267" s="83"/>
    </row>
    <row r="2268" ht="14.4" customHeight="1" spans="1:14">
      <c r="A2268" s="68">
        <f t="shared" si="36"/>
        <v>2263</v>
      </c>
      <c r="B2268" s="69"/>
      <c r="C2268" s="69"/>
      <c r="D2268" s="69"/>
      <c r="E2268" s="69"/>
      <c r="F2268" s="70"/>
      <c r="G2268" s="70"/>
      <c r="H2268" s="70"/>
      <c r="I2268" s="68"/>
      <c r="J2268" s="8" t="str">
        <f>IF(I2268="ILF",IF($C$1="预估功能点",'模板使用说明&amp;基础参数'!$E$15,'模板使用说明&amp;基础参数'!$E$22),IF(I2268="EIF",IF($C$1="预估功能点",'模板使用说明&amp;基础参数'!$E$16,'模板使用说明&amp;基础参数'!$E$23),IF(I2268="EI",IF($C$1="预估功能点",'模板使用说明&amp;基础参数'!$E$17,'模板使用说明&amp;基础参数'!$E$24),IF(I2268="EO",IF($C$1="预估功能点",'模板使用说明&amp;基础参数'!$E$18,'模板使用说明&amp;基础参数'!$E$25),IF(I2268="EQ",IF($C$1="预估功能点",'模板使用说明&amp;基础参数'!$E$19,'模板使用说明&amp;基础参数'!$E$26),"")))))</f>
        <v/>
      </c>
      <c r="K2268" s="81"/>
      <c r="L2268" s="81"/>
      <c r="M2268" s="82" t="str">
        <f>IF(J2268="","",IF(K2268="高",IF(L2268="删除",J2268*'模板使用说明&amp;基础参数'!$E$5*'模板使用说明&amp;基础参数'!$E$12,IF(L2268="修改",J2268*'模板使用说明&amp;基础参数'!$E$5*'模板使用说明&amp;基础参数'!$E$11,J2268*'模板使用说明&amp;基础参数'!$E$5*'模板使用说明&amp;基础参数'!$E$10)),IF(K2268="中",IF(L2268="删除",J2268*'模板使用说明&amp;基础参数'!$E$6*'模板使用说明&amp;基础参数'!$E$12,IF(L2268="修改",J2268*'模板使用说明&amp;基础参数'!$E$6*'模板使用说明&amp;基础参数'!$E$11,J2268*'模板使用说明&amp;基础参数'!$E$6*'模板使用说明&amp;基础参数'!$E$10)),IF(L2268="删除",J2268*'模板使用说明&amp;基础参数'!$E$7*'模板使用说明&amp;基础参数'!$E$12,IF(L2268="修改",J2268*'模板使用说明&amp;基础参数'!$E$7*'模板使用说明&amp;基础参数'!$E$11,J2268*'模板使用说明&amp;基础参数'!$E$7*'模板使用说明&amp;基础参数'!$E$10)))))</f>
        <v/>
      </c>
      <c r="N2268" s="83"/>
    </row>
    <row r="2269" ht="14.4" customHeight="1" spans="1:14">
      <c r="A2269" s="68">
        <f t="shared" si="36"/>
        <v>2264</v>
      </c>
      <c r="B2269" s="69"/>
      <c r="C2269" s="69"/>
      <c r="D2269" s="69"/>
      <c r="E2269" s="69"/>
      <c r="F2269" s="70"/>
      <c r="G2269" s="70"/>
      <c r="H2269" s="70"/>
      <c r="I2269" s="68"/>
      <c r="J2269" s="8" t="str">
        <f>IF(I2269="ILF",IF($C$1="预估功能点",'模板使用说明&amp;基础参数'!$E$15,'模板使用说明&amp;基础参数'!$E$22),IF(I2269="EIF",IF($C$1="预估功能点",'模板使用说明&amp;基础参数'!$E$16,'模板使用说明&amp;基础参数'!$E$23),IF(I2269="EI",IF($C$1="预估功能点",'模板使用说明&amp;基础参数'!$E$17,'模板使用说明&amp;基础参数'!$E$24),IF(I2269="EO",IF($C$1="预估功能点",'模板使用说明&amp;基础参数'!$E$18,'模板使用说明&amp;基础参数'!$E$25),IF(I2269="EQ",IF($C$1="预估功能点",'模板使用说明&amp;基础参数'!$E$19,'模板使用说明&amp;基础参数'!$E$26),"")))))</f>
        <v/>
      </c>
      <c r="K2269" s="81"/>
      <c r="L2269" s="81"/>
      <c r="M2269" s="82" t="str">
        <f>IF(J2269="","",IF(K2269="高",IF(L2269="删除",J2269*'模板使用说明&amp;基础参数'!$E$5*'模板使用说明&amp;基础参数'!$E$12,IF(L2269="修改",J2269*'模板使用说明&amp;基础参数'!$E$5*'模板使用说明&amp;基础参数'!$E$11,J2269*'模板使用说明&amp;基础参数'!$E$5*'模板使用说明&amp;基础参数'!$E$10)),IF(K2269="中",IF(L2269="删除",J2269*'模板使用说明&amp;基础参数'!$E$6*'模板使用说明&amp;基础参数'!$E$12,IF(L2269="修改",J2269*'模板使用说明&amp;基础参数'!$E$6*'模板使用说明&amp;基础参数'!$E$11,J2269*'模板使用说明&amp;基础参数'!$E$6*'模板使用说明&amp;基础参数'!$E$10)),IF(L2269="删除",J2269*'模板使用说明&amp;基础参数'!$E$7*'模板使用说明&amp;基础参数'!$E$12,IF(L2269="修改",J2269*'模板使用说明&amp;基础参数'!$E$7*'模板使用说明&amp;基础参数'!$E$11,J2269*'模板使用说明&amp;基础参数'!$E$7*'模板使用说明&amp;基础参数'!$E$10)))))</f>
        <v/>
      </c>
      <c r="N2269" s="83"/>
    </row>
    <row r="2270" ht="14.4" customHeight="1" spans="1:14">
      <c r="A2270" s="68">
        <f t="shared" si="36"/>
        <v>2265</v>
      </c>
      <c r="B2270" s="69"/>
      <c r="C2270" s="69"/>
      <c r="D2270" s="69"/>
      <c r="E2270" s="69"/>
      <c r="F2270" s="70"/>
      <c r="G2270" s="70"/>
      <c r="H2270" s="70"/>
      <c r="I2270" s="68"/>
      <c r="J2270" s="8" t="str">
        <f>IF(I2270="ILF",IF($C$1="预估功能点",'模板使用说明&amp;基础参数'!$E$15,'模板使用说明&amp;基础参数'!$E$22),IF(I2270="EIF",IF($C$1="预估功能点",'模板使用说明&amp;基础参数'!$E$16,'模板使用说明&amp;基础参数'!$E$23),IF(I2270="EI",IF($C$1="预估功能点",'模板使用说明&amp;基础参数'!$E$17,'模板使用说明&amp;基础参数'!$E$24),IF(I2270="EO",IF($C$1="预估功能点",'模板使用说明&amp;基础参数'!$E$18,'模板使用说明&amp;基础参数'!$E$25),IF(I2270="EQ",IF($C$1="预估功能点",'模板使用说明&amp;基础参数'!$E$19,'模板使用说明&amp;基础参数'!$E$26),"")))))</f>
        <v/>
      </c>
      <c r="K2270" s="81"/>
      <c r="L2270" s="81"/>
      <c r="M2270" s="82" t="str">
        <f>IF(J2270="","",IF(K2270="高",IF(L2270="删除",J2270*'模板使用说明&amp;基础参数'!$E$5*'模板使用说明&amp;基础参数'!$E$12,IF(L2270="修改",J2270*'模板使用说明&amp;基础参数'!$E$5*'模板使用说明&amp;基础参数'!$E$11,J2270*'模板使用说明&amp;基础参数'!$E$5*'模板使用说明&amp;基础参数'!$E$10)),IF(K2270="中",IF(L2270="删除",J2270*'模板使用说明&amp;基础参数'!$E$6*'模板使用说明&amp;基础参数'!$E$12,IF(L2270="修改",J2270*'模板使用说明&amp;基础参数'!$E$6*'模板使用说明&amp;基础参数'!$E$11,J2270*'模板使用说明&amp;基础参数'!$E$6*'模板使用说明&amp;基础参数'!$E$10)),IF(L2270="删除",J2270*'模板使用说明&amp;基础参数'!$E$7*'模板使用说明&amp;基础参数'!$E$12,IF(L2270="修改",J2270*'模板使用说明&amp;基础参数'!$E$7*'模板使用说明&amp;基础参数'!$E$11,J2270*'模板使用说明&amp;基础参数'!$E$7*'模板使用说明&amp;基础参数'!$E$10)))))</f>
        <v/>
      </c>
      <c r="N2270" s="83"/>
    </row>
    <row r="2271" ht="14.4" customHeight="1" spans="1:14">
      <c r="A2271" s="68">
        <f t="shared" si="36"/>
        <v>2266</v>
      </c>
      <c r="B2271" s="69"/>
      <c r="C2271" s="69"/>
      <c r="D2271" s="69"/>
      <c r="E2271" s="69"/>
      <c r="F2271" s="70"/>
      <c r="G2271" s="70"/>
      <c r="H2271" s="70"/>
      <c r="I2271" s="68"/>
      <c r="J2271" s="8" t="str">
        <f>IF(I2271="ILF",IF($C$1="预估功能点",'模板使用说明&amp;基础参数'!$E$15,'模板使用说明&amp;基础参数'!$E$22),IF(I2271="EIF",IF($C$1="预估功能点",'模板使用说明&amp;基础参数'!$E$16,'模板使用说明&amp;基础参数'!$E$23),IF(I2271="EI",IF($C$1="预估功能点",'模板使用说明&amp;基础参数'!$E$17,'模板使用说明&amp;基础参数'!$E$24),IF(I2271="EO",IF($C$1="预估功能点",'模板使用说明&amp;基础参数'!$E$18,'模板使用说明&amp;基础参数'!$E$25),IF(I2271="EQ",IF($C$1="预估功能点",'模板使用说明&amp;基础参数'!$E$19,'模板使用说明&amp;基础参数'!$E$26),"")))))</f>
        <v/>
      </c>
      <c r="K2271" s="81"/>
      <c r="L2271" s="81"/>
      <c r="M2271" s="82" t="str">
        <f>IF(J2271="","",IF(K2271="高",IF(L2271="删除",J2271*'模板使用说明&amp;基础参数'!$E$5*'模板使用说明&amp;基础参数'!$E$12,IF(L2271="修改",J2271*'模板使用说明&amp;基础参数'!$E$5*'模板使用说明&amp;基础参数'!$E$11,J2271*'模板使用说明&amp;基础参数'!$E$5*'模板使用说明&amp;基础参数'!$E$10)),IF(K2271="中",IF(L2271="删除",J2271*'模板使用说明&amp;基础参数'!$E$6*'模板使用说明&amp;基础参数'!$E$12,IF(L2271="修改",J2271*'模板使用说明&amp;基础参数'!$E$6*'模板使用说明&amp;基础参数'!$E$11,J2271*'模板使用说明&amp;基础参数'!$E$6*'模板使用说明&amp;基础参数'!$E$10)),IF(L2271="删除",J2271*'模板使用说明&amp;基础参数'!$E$7*'模板使用说明&amp;基础参数'!$E$12,IF(L2271="修改",J2271*'模板使用说明&amp;基础参数'!$E$7*'模板使用说明&amp;基础参数'!$E$11,J2271*'模板使用说明&amp;基础参数'!$E$7*'模板使用说明&amp;基础参数'!$E$10)))))</f>
        <v/>
      </c>
      <c r="N2271" s="83"/>
    </row>
    <row r="2272" ht="14.4" customHeight="1" spans="1:14">
      <c r="A2272" s="68">
        <f t="shared" si="36"/>
        <v>2267</v>
      </c>
      <c r="B2272" s="69"/>
      <c r="C2272" s="69"/>
      <c r="D2272" s="69"/>
      <c r="E2272" s="69"/>
      <c r="F2272" s="70"/>
      <c r="G2272" s="70"/>
      <c r="H2272" s="70"/>
      <c r="I2272" s="68"/>
      <c r="J2272" s="8" t="str">
        <f>IF(I2272="ILF",IF($C$1="预估功能点",'模板使用说明&amp;基础参数'!$E$15,'模板使用说明&amp;基础参数'!$E$22),IF(I2272="EIF",IF($C$1="预估功能点",'模板使用说明&amp;基础参数'!$E$16,'模板使用说明&amp;基础参数'!$E$23),IF(I2272="EI",IF($C$1="预估功能点",'模板使用说明&amp;基础参数'!$E$17,'模板使用说明&amp;基础参数'!$E$24),IF(I2272="EO",IF($C$1="预估功能点",'模板使用说明&amp;基础参数'!$E$18,'模板使用说明&amp;基础参数'!$E$25),IF(I2272="EQ",IF($C$1="预估功能点",'模板使用说明&amp;基础参数'!$E$19,'模板使用说明&amp;基础参数'!$E$26),"")))))</f>
        <v/>
      </c>
      <c r="K2272" s="81"/>
      <c r="L2272" s="81"/>
      <c r="M2272" s="82" t="str">
        <f>IF(J2272="","",IF(K2272="高",IF(L2272="删除",J2272*'模板使用说明&amp;基础参数'!$E$5*'模板使用说明&amp;基础参数'!$E$12,IF(L2272="修改",J2272*'模板使用说明&amp;基础参数'!$E$5*'模板使用说明&amp;基础参数'!$E$11,J2272*'模板使用说明&amp;基础参数'!$E$5*'模板使用说明&amp;基础参数'!$E$10)),IF(K2272="中",IF(L2272="删除",J2272*'模板使用说明&amp;基础参数'!$E$6*'模板使用说明&amp;基础参数'!$E$12,IF(L2272="修改",J2272*'模板使用说明&amp;基础参数'!$E$6*'模板使用说明&amp;基础参数'!$E$11,J2272*'模板使用说明&amp;基础参数'!$E$6*'模板使用说明&amp;基础参数'!$E$10)),IF(L2272="删除",J2272*'模板使用说明&amp;基础参数'!$E$7*'模板使用说明&amp;基础参数'!$E$12,IF(L2272="修改",J2272*'模板使用说明&amp;基础参数'!$E$7*'模板使用说明&amp;基础参数'!$E$11,J2272*'模板使用说明&amp;基础参数'!$E$7*'模板使用说明&amp;基础参数'!$E$10)))))</f>
        <v/>
      </c>
      <c r="N2272" s="83"/>
    </row>
    <row r="2273" ht="14.4" customHeight="1" spans="1:14">
      <c r="A2273" s="68">
        <f t="shared" si="36"/>
        <v>2268</v>
      </c>
      <c r="B2273" s="69"/>
      <c r="C2273" s="69"/>
      <c r="D2273" s="69"/>
      <c r="E2273" s="69"/>
      <c r="F2273" s="70"/>
      <c r="G2273" s="70"/>
      <c r="H2273" s="70"/>
      <c r="I2273" s="68"/>
      <c r="J2273" s="8" t="str">
        <f>IF(I2273="ILF",IF($C$1="预估功能点",'模板使用说明&amp;基础参数'!$E$15,'模板使用说明&amp;基础参数'!$E$22),IF(I2273="EIF",IF($C$1="预估功能点",'模板使用说明&amp;基础参数'!$E$16,'模板使用说明&amp;基础参数'!$E$23),IF(I2273="EI",IF($C$1="预估功能点",'模板使用说明&amp;基础参数'!$E$17,'模板使用说明&amp;基础参数'!$E$24),IF(I2273="EO",IF($C$1="预估功能点",'模板使用说明&amp;基础参数'!$E$18,'模板使用说明&amp;基础参数'!$E$25),IF(I2273="EQ",IF($C$1="预估功能点",'模板使用说明&amp;基础参数'!$E$19,'模板使用说明&amp;基础参数'!$E$26),"")))))</f>
        <v/>
      </c>
      <c r="K2273" s="81"/>
      <c r="L2273" s="81"/>
      <c r="M2273" s="82" t="str">
        <f>IF(J2273="","",IF(K2273="高",IF(L2273="删除",J2273*'模板使用说明&amp;基础参数'!$E$5*'模板使用说明&amp;基础参数'!$E$12,IF(L2273="修改",J2273*'模板使用说明&amp;基础参数'!$E$5*'模板使用说明&amp;基础参数'!$E$11,J2273*'模板使用说明&amp;基础参数'!$E$5*'模板使用说明&amp;基础参数'!$E$10)),IF(K2273="中",IF(L2273="删除",J2273*'模板使用说明&amp;基础参数'!$E$6*'模板使用说明&amp;基础参数'!$E$12,IF(L2273="修改",J2273*'模板使用说明&amp;基础参数'!$E$6*'模板使用说明&amp;基础参数'!$E$11,J2273*'模板使用说明&amp;基础参数'!$E$6*'模板使用说明&amp;基础参数'!$E$10)),IF(L2273="删除",J2273*'模板使用说明&amp;基础参数'!$E$7*'模板使用说明&amp;基础参数'!$E$12,IF(L2273="修改",J2273*'模板使用说明&amp;基础参数'!$E$7*'模板使用说明&amp;基础参数'!$E$11,J2273*'模板使用说明&amp;基础参数'!$E$7*'模板使用说明&amp;基础参数'!$E$10)))))</f>
        <v/>
      </c>
      <c r="N2273" s="83"/>
    </row>
    <row r="2274" ht="14.4" customHeight="1" spans="1:14">
      <c r="A2274" s="68">
        <f t="shared" si="36"/>
        <v>2269</v>
      </c>
      <c r="B2274" s="69"/>
      <c r="C2274" s="69"/>
      <c r="D2274" s="69"/>
      <c r="E2274" s="69"/>
      <c r="F2274" s="70"/>
      <c r="G2274" s="70"/>
      <c r="H2274" s="70"/>
      <c r="I2274" s="68"/>
      <c r="J2274" s="8" t="str">
        <f>IF(I2274="ILF",IF($C$1="预估功能点",'模板使用说明&amp;基础参数'!$E$15,'模板使用说明&amp;基础参数'!$E$22),IF(I2274="EIF",IF($C$1="预估功能点",'模板使用说明&amp;基础参数'!$E$16,'模板使用说明&amp;基础参数'!$E$23),IF(I2274="EI",IF($C$1="预估功能点",'模板使用说明&amp;基础参数'!$E$17,'模板使用说明&amp;基础参数'!$E$24),IF(I2274="EO",IF($C$1="预估功能点",'模板使用说明&amp;基础参数'!$E$18,'模板使用说明&amp;基础参数'!$E$25),IF(I2274="EQ",IF($C$1="预估功能点",'模板使用说明&amp;基础参数'!$E$19,'模板使用说明&amp;基础参数'!$E$26),"")))))</f>
        <v/>
      </c>
      <c r="K2274" s="81"/>
      <c r="L2274" s="81"/>
      <c r="M2274" s="82" t="str">
        <f>IF(J2274="","",IF(K2274="高",IF(L2274="删除",J2274*'模板使用说明&amp;基础参数'!$E$5*'模板使用说明&amp;基础参数'!$E$12,IF(L2274="修改",J2274*'模板使用说明&amp;基础参数'!$E$5*'模板使用说明&amp;基础参数'!$E$11,J2274*'模板使用说明&amp;基础参数'!$E$5*'模板使用说明&amp;基础参数'!$E$10)),IF(K2274="中",IF(L2274="删除",J2274*'模板使用说明&amp;基础参数'!$E$6*'模板使用说明&amp;基础参数'!$E$12,IF(L2274="修改",J2274*'模板使用说明&amp;基础参数'!$E$6*'模板使用说明&amp;基础参数'!$E$11,J2274*'模板使用说明&amp;基础参数'!$E$6*'模板使用说明&amp;基础参数'!$E$10)),IF(L2274="删除",J2274*'模板使用说明&amp;基础参数'!$E$7*'模板使用说明&amp;基础参数'!$E$12,IF(L2274="修改",J2274*'模板使用说明&amp;基础参数'!$E$7*'模板使用说明&amp;基础参数'!$E$11,J2274*'模板使用说明&amp;基础参数'!$E$7*'模板使用说明&amp;基础参数'!$E$10)))))</f>
        <v/>
      </c>
      <c r="N2274" s="83"/>
    </row>
    <row r="2275" ht="14.4" customHeight="1" spans="1:14">
      <c r="A2275" s="68">
        <f t="shared" si="36"/>
        <v>2270</v>
      </c>
      <c r="B2275" s="69"/>
      <c r="C2275" s="69"/>
      <c r="D2275" s="69"/>
      <c r="E2275" s="69"/>
      <c r="F2275" s="70"/>
      <c r="G2275" s="70"/>
      <c r="H2275" s="70"/>
      <c r="I2275" s="68"/>
      <c r="J2275" s="8" t="str">
        <f>IF(I2275="ILF",IF($C$1="预估功能点",'模板使用说明&amp;基础参数'!$E$15,'模板使用说明&amp;基础参数'!$E$22),IF(I2275="EIF",IF($C$1="预估功能点",'模板使用说明&amp;基础参数'!$E$16,'模板使用说明&amp;基础参数'!$E$23),IF(I2275="EI",IF($C$1="预估功能点",'模板使用说明&amp;基础参数'!$E$17,'模板使用说明&amp;基础参数'!$E$24),IF(I2275="EO",IF($C$1="预估功能点",'模板使用说明&amp;基础参数'!$E$18,'模板使用说明&amp;基础参数'!$E$25),IF(I2275="EQ",IF($C$1="预估功能点",'模板使用说明&amp;基础参数'!$E$19,'模板使用说明&amp;基础参数'!$E$26),"")))))</f>
        <v/>
      </c>
      <c r="K2275" s="81"/>
      <c r="L2275" s="81"/>
      <c r="M2275" s="82" t="str">
        <f>IF(J2275="","",IF(K2275="高",IF(L2275="删除",J2275*'模板使用说明&amp;基础参数'!$E$5*'模板使用说明&amp;基础参数'!$E$12,IF(L2275="修改",J2275*'模板使用说明&amp;基础参数'!$E$5*'模板使用说明&amp;基础参数'!$E$11,J2275*'模板使用说明&amp;基础参数'!$E$5*'模板使用说明&amp;基础参数'!$E$10)),IF(K2275="中",IF(L2275="删除",J2275*'模板使用说明&amp;基础参数'!$E$6*'模板使用说明&amp;基础参数'!$E$12,IF(L2275="修改",J2275*'模板使用说明&amp;基础参数'!$E$6*'模板使用说明&amp;基础参数'!$E$11,J2275*'模板使用说明&amp;基础参数'!$E$6*'模板使用说明&amp;基础参数'!$E$10)),IF(L2275="删除",J2275*'模板使用说明&amp;基础参数'!$E$7*'模板使用说明&amp;基础参数'!$E$12,IF(L2275="修改",J2275*'模板使用说明&amp;基础参数'!$E$7*'模板使用说明&amp;基础参数'!$E$11,J2275*'模板使用说明&amp;基础参数'!$E$7*'模板使用说明&amp;基础参数'!$E$10)))))</f>
        <v/>
      </c>
      <c r="N2275" s="83"/>
    </row>
    <row r="2276" ht="14.4" customHeight="1" spans="1:14">
      <c r="A2276" s="68">
        <f t="shared" si="36"/>
        <v>2271</v>
      </c>
      <c r="B2276" s="69"/>
      <c r="C2276" s="69"/>
      <c r="D2276" s="69"/>
      <c r="E2276" s="69"/>
      <c r="F2276" s="70"/>
      <c r="G2276" s="70"/>
      <c r="H2276" s="70"/>
      <c r="I2276" s="68"/>
      <c r="J2276" s="8" t="str">
        <f>IF(I2276="ILF",IF($C$1="预估功能点",'模板使用说明&amp;基础参数'!$E$15,'模板使用说明&amp;基础参数'!$E$22),IF(I2276="EIF",IF($C$1="预估功能点",'模板使用说明&amp;基础参数'!$E$16,'模板使用说明&amp;基础参数'!$E$23),IF(I2276="EI",IF($C$1="预估功能点",'模板使用说明&amp;基础参数'!$E$17,'模板使用说明&amp;基础参数'!$E$24),IF(I2276="EO",IF($C$1="预估功能点",'模板使用说明&amp;基础参数'!$E$18,'模板使用说明&amp;基础参数'!$E$25),IF(I2276="EQ",IF($C$1="预估功能点",'模板使用说明&amp;基础参数'!$E$19,'模板使用说明&amp;基础参数'!$E$26),"")))))</f>
        <v/>
      </c>
      <c r="K2276" s="81"/>
      <c r="L2276" s="81"/>
      <c r="M2276" s="82" t="str">
        <f>IF(J2276="","",IF(K2276="高",IF(L2276="删除",J2276*'模板使用说明&amp;基础参数'!$E$5*'模板使用说明&amp;基础参数'!$E$12,IF(L2276="修改",J2276*'模板使用说明&amp;基础参数'!$E$5*'模板使用说明&amp;基础参数'!$E$11,J2276*'模板使用说明&amp;基础参数'!$E$5*'模板使用说明&amp;基础参数'!$E$10)),IF(K2276="中",IF(L2276="删除",J2276*'模板使用说明&amp;基础参数'!$E$6*'模板使用说明&amp;基础参数'!$E$12,IF(L2276="修改",J2276*'模板使用说明&amp;基础参数'!$E$6*'模板使用说明&amp;基础参数'!$E$11,J2276*'模板使用说明&amp;基础参数'!$E$6*'模板使用说明&amp;基础参数'!$E$10)),IF(L2276="删除",J2276*'模板使用说明&amp;基础参数'!$E$7*'模板使用说明&amp;基础参数'!$E$12,IF(L2276="修改",J2276*'模板使用说明&amp;基础参数'!$E$7*'模板使用说明&amp;基础参数'!$E$11,J2276*'模板使用说明&amp;基础参数'!$E$7*'模板使用说明&amp;基础参数'!$E$10)))))</f>
        <v/>
      </c>
      <c r="N2276" s="83"/>
    </row>
    <row r="2277" ht="14.4" customHeight="1" spans="1:14">
      <c r="A2277" s="68">
        <f t="shared" si="36"/>
        <v>2272</v>
      </c>
      <c r="B2277" s="69"/>
      <c r="C2277" s="69"/>
      <c r="D2277" s="69"/>
      <c r="E2277" s="69"/>
      <c r="F2277" s="70"/>
      <c r="G2277" s="70"/>
      <c r="H2277" s="70"/>
      <c r="I2277" s="68"/>
      <c r="J2277" s="8" t="str">
        <f>IF(I2277="ILF",IF($C$1="预估功能点",'模板使用说明&amp;基础参数'!$E$15,'模板使用说明&amp;基础参数'!$E$22),IF(I2277="EIF",IF($C$1="预估功能点",'模板使用说明&amp;基础参数'!$E$16,'模板使用说明&amp;基础参数'!$E$23),IF(I2277="EI",IF($C$1="预估功能点",'模板使用说明&amp;基础参数'!$E$17,'模板使用说明&amp;基础参数'!$E$24),IF(I2277="EO",IF($C$1="预估功能点",'模板使用说明&amp;基础参数'!$E$18,'模板使用说明&amp;基础参数'!$E$25),IF(I2277="EQ",IF($C$1="预估功能点",'模板使用说明&amp;基础参数'!$E$19,'模板使用说明&amp;基础参数'!$E$26),"")))))</f>
        <v/>
      </c>
      <c r="K2277" s="81"/>
      <c r="L2277" s="81"/>
      <c r="M2277" s="82" t="str">
        <f>IF(J2277="","",IF(K2277="高",IF(L2277="删除",J2277*'模板使用说明&amp;基础参数'!$E$5*'模板使用说明&amp;基础参数'!$E$12,IF(L2277="修改",J2277*'模板使用说明&amp;基础参数'!$E$5*'模板使用说明&amp;基础参数'!$E$11,J2277*'模板使用说明&amp;基础参数'!$E$5*'模板使用说明&amp;基础参数'!$E$10)),IF(K2277="中",IF(L2277="删除",J2277*'模板使用说明&amp;基础参数'!$E$6*'模板使用说明&amp;基础参数'!$E$12,IF(L2277="修改",J2277*'模板使用说明&amp;基础参数'!$E$6*'模板使用说明&amp;基础参数'!$E$11,J2277*'模板使用说明&amp;基础参数'!$E$6*'模板使用说明&amp;基础参数'!$E$10)),IF(L2277="删除",J2277*'模板使用说明&amp;基础参数'!$E$7*'模板使用说明&amp;基础参数'!$E$12,IF(L2277="修改",J2277*'模板使用说明&amp;基础参数'!$E$7*'模板使用说明&amp;基础参数'!$E$11,J2277*'模板使用说明&amp;基础参数'!$E$7*'模板使用说明&amp;基础参数'!$E$10)))))</f>
        <v/>
      </c>
      <c r="N2277" s="83"/>
    </row>
    <row r="2278" ht="14.4" customHeight="1" spans="1:14">
      <c r="A2278" s="68">
        <f t="shared" si="36"/>
        <v>2273</v>
      </c>
      <c r="B2278" s="69"/>
      <c r="C2278" s="69"/>
      <c r="D2278" s="69"/>
      <c r="E2278" s="69"/>
      <c r="F2278" s="70"/>
      <c r="G2278" s="70"/>
      <c r="H2278" s="70"/>
      <c r="I2278" s="68"/>
      <c r="J2278" s="8" t="str">
        <f>IF(I2278="ILF",IF($C$1="预估功能点",'模板使用说明&amp;基础参数'!$E$15,'模板使用说明&amp;基础参数'!$E$22),IF(I2278="EIF",IF($C$1="预估功能点",'模板使用说明&amp;基础参数'!$E$16,'模板使用说明&amp;基础参数'!$E$23),IF(I2278="EI",IF($C$1="预估功能点",'模板使用说明&amp;基础参数'!$E$17,'模板使用说明&amp;基础参数'!$E$24),IF(I2278="EO",IF($C$1="预估功能点",'模板使用说明&amp;基础参数'!$E$18,'模板使用说明&amp;基础参数'!$E$25),IF(I2278="EQ",IF($C$1="预估功能点",'模板使用说明&amp;基础参数'!$E$19,'模板使用说明&amp;基础参数'!$E$26),"")))))</f>
        <v/>
      </c>
      <c r="K2278" s="81"/>
      <c r="L2278" s="81"/>
      <c r="M2278" s="82" t="str">
        <f>IF(J2278="","",IF(K2278="高",IF(L2278="删除",J2278*'模板使用说明&amp;基础参数'!$E$5*'模板使用说明&amp;基础参数'!$E$12,IF(L2278="修改",J2278*'模板使用说明&amp;基础参数'!$E$5*'模板使用说明&amp;基础参数'!$E$11,J2278*'模板使用说明&amp;基础参数'!$E$5*'模板使用说明&amp;基础参数'!$E$10)),IF(K2278="中",IF(L2278="删除",J2278*'模板使用说明&amp;基础参数'!$E$6*'模板使用说明&amp;基础参数'!$E$12,IF(L2278="修改",J2278*'模板使用说明&amp;基础参数'!$E$6*'模板使用说明&amp;基础参数'!$E$11,J2278*'模板使用说明&amp;基础参数'!$E$6*'模板使用说明&amp;基础参数'!$E$10)),IF(L2278="删除",J2278*'模板使用说明&amp;基础参数'!$E$7*'模板使用说明&amp;基础参数'!$E$12,IF(L2278="修改",J2278*'模板使用说明&amp;基础参数'!$E$7*'模板使用说明&amp;基础参数'!$E$11,J2278*'模板使用说明&amp;基础参数'!$E$7*'模板使用说明&amp;基础参数'!$E$10)))))</f>
        <v/>
      </c>
      <c r="N2278" s="83"/>
    </row>
    <row r="2279" ht="14.4" customHeight="1" spans="1:14">
      <c r="A2279" s="68">
        <f t="shared" si="36"/>
        <v>2274</v>
      </c>
      <c r="B2279" s="69"/>
      <c r="C2279" s="69"/>
      <c r="D2279" s="69"/>
      <c r="E2279" s="69"/>
      <c r="F2279" s="70"/>
      <c r="G2279" s="70"/>
      <c r="H2279" s="70"/>
      <c r="I2279" s="68"/>
      <c r="J2279" s="8" t="str">
        <f>IF(I2279="ILF",IF($C$1="预估功能点",'模板使用说明&amp;基础参数'!$E$15,'模板使用说明&amp;基础参数'!$E$22),IF(I2279="EIF",IF($C$1="预估功能点",'模板使用说明&amp;基础参数'!$E$16,'模板使用说明&amp;基础参数'!$E$23),IF(I2279="EI",IF($C$1="预估功能点",'模板使用说明&amp;基础参数'!$E$17,'模板使用说明&amp;基础参数'!$E$24),IF(I2279="EO",IF($C$1="预估功能点",'模板使用说明&amp;基础参数'!$E$18,'模板使用说明&amp;基础参数'!$E$25),IF(I2279="EQ",IF($C$1="预估功能点",'模板使用说明&amp;基础参数'!$E$19,'模板使用说明&amp;基础参数'!$E$26),"")))))</f>
        <v/>
      </c>
      <c r="K2279" s="81"/>
      <c r="L2279" s="81"/>
      <c r="M2279" s="82" t="str">
        <f>IF(J2279="","",IF(K2279="高",IF(L2279="删除",J2279*'模板使用说明&amp;基础参数'!$E$5*'模板使用说明&amp;基础参数'!$E$12,IF(L2279="修改",J2279*'模板使用说明&amp;基础参数'!$E$5*'模板使用说明&amp;基础参数'!$E$11,J2279*'模板使用说明&amp;基础参数'!$E$5*'模板使用说明&amp;基础参数'!$E$10)),IF(K2279="中",IF(L2279="删除",J2279*'模板使用说明&amp;基础参数'!$E$6*'模板使用说明&amp;基础参数'!$E$12,IF(L2279="修改",J2279*'模板使用说明&amp;基础参数'!$E$6*'模板使用说明&amp;基础参数'!$E$11,J2279*'模板使用说明&amp;基础参数'!$E$6*'模板使用说明&amp;基础参数'!$E$10)),IF(L2279="删除",J2279*'模板使用说明&amp;基础参数'!$E$7*'模板使用说明&amp;基础参数'!$E$12,IF(L2279="修改",J2279*'模板使用说明&amp;基础参数'!$E$7*'模板使用说明&amp;基础参数'!$E$11,J2279*'模板使用说明&amp;基础参数'!$E$7*'模板使用说明&amp;基础参数'!$E$10)))))</f>
        <v/>
      </c>
      <c r="N2279" s="83"/>
    </row>
    <row r="2280" ht="14.4" customHeight="1" spans="1:14">
      <c r="A2280" s="68">
        <f t="shared" si="36"/>
        <v>2275</v>
      </c>
      <c r="B2280" s="69"/>
      <c r="C2280" s="69"/>
      <c r="D2280" s="69"/>
      <c r="E2280" s="69"/>
      <c r="F2280" s="70"/>
      <c r="G2280" s="70"/>
      <c r="H2280" s="70"/>
      <c r="I2280" s="68"/>
      <c r="J2280" s="8" t="str">
        <f>IF(I2280="ILF",IF($C$1="预估功能点",'模板使用说明&amp;基础参数'!$E$15,'模板使用说明&amp;基础参数'!$E$22),IF(I2280="EIF",IF($C$1="预估功能点",'模板使用说明&amp;基础参数'!$E$16,'模板使用说明&amp;基础参数'!$E$23),IF(I2280="EI",IF($C$1="预估功能点",'模板使用说明&amp;基础参数'!$E$17,'模板使用说明&amp;基础参数'!$E$24),IF(I2280="EO",IF($C$1="预估功能点",'模板使用说明&amp;基础参数'!$E$18,'模板使用说明&amp;基础参数'!$E$25),IF(I2280="EQ",IF($C$1="预估功能点",'模板使用说明&amp;基础参数'!$E$19,'模板使用说明&amp;基础参数'!$E$26),"")))))</f>
        <v/>
      </c>
      <c r="K2280" s="81"/>
      <c r="L2280" s="81"/>
      <c r="M2280" s="82" t="str">
        <f>IF(J2280="","",IF(K2280="高",IF(L2280="删除",J2280*'模板使用说明&amp;基础参数'!$E$5*'模板使用说明&amp;基础参数'!$E$12,IF(L2280="修改",J2280*'模板使用说明&amp;基础参数'!$E$5*'模板使用说明&amp;基础参数'!$E$11,J2280*'模板使用说明&amp;基础参数'!$E$5*'模板使用说明&amp;基础参数'!$E$10)),IF(K2280="中",IF(L2280="删除",J2280*'模板使用说明&amp;基础参数'!$E$6*'模板使用说明&amp;基础参数'!$E$12,IF(L2280="修改",J2280*'模板使用说明&amp;基础参数'!$E$6*'模板使用说明&amp;基础参数'!$E$11,J2280*'模板使用说明&amp;基础参数'!$E$6*'模板使用说明&amp;基础参数'!$E$10)),IF(L2280="删除",J2280*'模板使用说明&amp;基础参数'!$E$7*'模板使用说明&amp;基础参数'!$E$12,IF(L2280="修改",J2280*'模板使用说明&amp;基础参数'!$E$7*'模板使用说明&amp;基础参数'!$E$11,J2280*'模板使用说明&amp;基础参数'!$E$7*'模板使用说明&amp;基础参数'!$E$10)))))</f>
        <v/>
      </c>
      <c r="N2280" s="83"/>
    </row>
    <row r="2281" ht="14.4" customHeight="1" spans="1:14">
      <c r="A2281" s="68">
        <f t="shared" si="36"/>
        <v>2276</v>
      </c>
      <c r="B2281" s="69"/>
      <c r="C2281" s="69"/>
      <c r="D2281" s="69"/>
      <c r="E2281" s="69"/>
      <c r="F2281" s="70"/>
      <c r="G2281" s="70"/>
      <c r="H2281" s="70"/>
      <c r="I2281" s="68"/>
      <c r="J2281" s="8" t="str">
        <f>IF(I2281="ILF",IF($C$1="预估功能点",'模板使用说明&amp;基础参数'!$E$15,'模板使用说明&amp;基础参数'!$E$22),IF(I2281="EIF",IF($C$1="预估功能点",'模板使用说明&amp;基础参数'!$E$16,'模板使用说明&amp;基础参数'!$E$23),IF(I2281="EI",IF($C$1="预估功能点",'模板使用说明&amp;基础参数'!$E$17,'模板使用说明&amp;基础参数'!$E$24),IF(I2281="EO",IF($C$1="预估功能点",'模板使用说明&amp;基础参数'!$E$18,'模板使用说明&amp;基础参数'!$E$25),IF(I2281="EQ",IF($C$1="预估功能点",'模板使用说明&amp;基础参数'!$E$19,'模板使用说明&amp;基础参数'!$E$26),"")))))</f>
        <v/>
      </c>
      <c r="K2281" s="81"/>
      <c r="L2281" s="81"/>
      <c r="M2281" s="82" t="str">
        <f>IF(J2281="","",IF(K2281="高",IF(L2281="删除",J2281*'模板使用说明&amp;基础参数'!$E$5*'模板使用说明&amp;基础参数'!$E$12,IF(L2281="修改",J2281*'模板使用说明&amp;基础参数'!$E$5*'模板使用说明&amp;基础参数'!$E$11,J2281*'模板使用说明&amp;基础参数'!$E$5*'模板使用说明&amp;基础参数'!$E$10)),IF(K2281="中",IF(L2281="删除",J2281*'模板使用说明&amp;基础参数'!$E$6*'模板使用说明&amp;基础参数'!$E$12,IF(L2281="修改",J2281*'模板使用说明&amp;基础参数'!$E$6*'模板使用说明&amp;基础参数'!$E$11,J2281*'模板使用说明&amp;基础参数'!$E$6*'模板使用说明&amp;基础参数'!$E$10)),IF(L2281="删除",J2281*'模板使用说明&amp;基础参数'!$E$7*'模板使用说明&amp;基础参数'!$E$12,IF(L2281="修改",J2281*'模板使用说明&amp;基础参数'!$E$7*'模板使用说明&amp;基础参数'!$E$11,J2281*'模板使用说明&amp;基础参数'!$E$7*'模板使用说明&amp;基础参数'!$E$10)))))</f>
        <v/>
      </c>
      <c r="N2281" s="83"/>
    </row>
    <row r="2282" ht="14.4" customHeight="1" spans="1:14">
      <c r="A2282" s="68">
        <f t="shared" si="36"/>
        <v>2277</v>
      </c>
      <c r="B2282" s="69"/>
      <c r="C2282" s="69"/>
      <c r="D2282" s="69"/>
      <c r="E2282" s="69"/>
      <c r="F2282" s="70"/>
      <c r="G2282" s="70"/>
      <c r="H2282" s="70"/>
      <c r="I2282" s="68"/>
      <c r="J2282" s="8" t="str">
        <f>IF(I2282="ILF",IF($C$1="预估功能点",'模板使用说明&amp;基础参数'!$E$15,'模板使用说明&amp;基础参数'!$E$22),IF(I2282="EIF",IF($C$1="预估功能点",'模板使用说明&amp;基础参数'!$E$16,'模板使用说明&amp;基础参数'!$E$23),IF(I2282="EI",IF($C$1="预估功能点",'模板使用说明&amp;基础参数'!$E$17,'模板使用说明&amp;基础参数'!$E$24),IF(I2282="EO",IF($C$1="预估功能点",'模板使用说明&amp;基础参数'!$E$18,'模板使用说明&amp;基础参数'!$E$25),IF(I2282="EQ",IF($C$1="预估功能点",'模板使用说明&amp;基础参数'!$E$19,'模板使用说明&amp;基础参数'!$E$26),"")))))</f>
        <v/>
      </c>
      <c r="K2282" s="81"/>
      <c r="L2282" s="81"/>
      <c r="M2282" s="82" t="str">
        <f>IF(J2282="","",IF(K2282="高",IF(L2282="删除",J2282*'模板使用说明&amp;基础参数'!$E$5*'模板使用说明&amp;基础参数'!$E$12,IF(L2282="修改",J2282*'模板使用说明&amp;基础参数'!$E$5*'模板使用说明&amp;基础参数'!$E$11,J2282*'模板使用说明&amp;基础参数'!$E$5*'模板使用说明&amp;基础参数'!$E$10)),IF(K2282="中",IF(L2282="删除",J2282*'模板使用说明&amp;基础参数'!$E$6*'模板使用说明&amp;基础参数'!$E$12,IF(L2282="修改",J2282*'模板使用说明&amp;基础参数'!$E$6*'模板使用说明&amp;基础参数'!$E$11,J2282*'模板使用说明&amp;基础参数'!$E$6*'模板使用说明&amp;基础参数'!$E$10)),IF(L2282="删除",J2282*'模板使用说明&amp;基础参数'!$E$7*'模板使用说明&amp;基础参数'!$E$12,IF(L2282="修改",J2282*'模板使用说明&amp;基础参数'!$E$7*'模板使用说明&amp;基础参数'!$E$11,J2282*'模板使用说明&amp;基础参数'!$E$7*'模板使用说明&amp;基础参数'!$E$10)))))</f>
        <v/>
      </c>
      <c r="N2282" s="83"/>
    </row>
    <row r="2283" ht="14.4" customHeight="1" spans="1:14">
      <c r="A2283" s="68">
        <f t="shared" si="36"/>
        <v>2278</v>
      </c>
      <c r="B2283" s="69"/>
      <c r="C2283" s="69"/>
      <c r="D2283" s="69"/>
      <c r="E2283" s="69"/>
      <c r="F2283" s="70"/>
      <c r="G2283" s="70"/>
      <c r="H2283" s="70"/>
      <c r="I2283" s="68"/>
      <c r="J2283" s="8" t="str">
        <f>IF(I2283="ILF",IF($C$1="预估功能点",'模板使用说明&amp;基础参数'!$E$15,'模板使用说明&amp;基础参数'!$E$22),IF(I2283="EIF",IF($C$1="预估功能点",'模板使用说明&amp;基础参数'!$E$16,'模板使用说明&amp;基础参数'!$E$23),IF(I2283="EI",IF($C$1="预估功能点",'模板使用说明&amp;基础参数'!$E$17,'模板使用说明&amp;基础参数'!$E$24),IF(I2283="EO",IF($C$1="预估功能点",'模板使用说明&amp;基础参数'!$E$18,'模板使用说明&amp;基础参数'!$E$25),IF(I2283="EQ",IF($C$1="预估功能点",'模板使用说明&amp;基础参数'!$E$19,'模板使用说明&amp;基础参数'!$E$26),"")))))</f>
        <v/>
      </c>
      <c r="K2283" s="81"/>
      <c r="L2283" s="81"/>
      <c r="M2283" s="82" t="str">
        <f>IF(J2283="","",IF(K2283="高",IF(L2283="删除",J2283*'模板使用说明&amp;基础参数'!$E$5*'模板使用说明&amp;基础参数'!$E$12,IF(L2283="修改",J2283*'模板使用说明&amp;基础参数'!$E$5*'模板使用说明&amp;基础参数'!$E$11,J2283*'模板使用说明&amp;基础参数'!$E$5*'模板使用说明&amp;基础参数'!$E$10)),IF(K2283="中",IF(L2283="删除",J2283*'模板使用说明&amp;基础参数'!$E$6*'模板使用说明&amp;基础参数'!$E$12,IF(L2283="修改",J2283*'模板使用说明&amp;基础参数'!$E$6*'模板使用说明&amp;基础参数'!$E$11,J2283*'模板使用说明&amp;基础参数'!$E$6*'模板使用说明&amp;基础参数'!$E$10)),IF(L2283="删除",J2283*'模板使用说明&amp;基础参数'!$E$7*'模板使用说明&amp;基础参数'!$E$12,IF(L2283="修改",J2283*'模板使用说明&amp;基础参数'!$E$7*'模板使用说明&amp;基础参数'!$E$11,J2283*'模板使用说明&amp;基础参数'!$E$7*'模板使用说明&amp;基础参数'!$E$10)))))</f>
        <v/>
      </c>
      <c r="N2283" s="83"/>
    </row>
    <row r="2284" ht="14.4" customHeight="1" spans="1:14">
      <c r="A2284" s="68">
        <f t="shared" si="36"/>
        <v>2279</v>
      </c>
      <c r="B2284" s="69"/>
      <c r="C2284" s="69"/>
      <c r="D2284" s="69"/>
      <c r="E2284" s="69"/>
      <c r="F2284" s="70"/>
      <c r="G2284" s="70"/>
      <c r="H2284" s="70"/>
      <c r="I2284" s="68"/>
      <c r="J2284" s="8" t="str">
        <f>IF(I2284="ILF",IF($C$1="预估功能点",'模板使用说明&amp;基础参数'!$E$15,'模板使用说明&amp;基础参数'!$E$22),IF(I2284="EIF",IF($C$1="预估功能点",'模板使用说明&amp;基础参数'!$E$16,'模板使用说明&amp;基础参数'!$E$23),IF(I2284="EI",IF($C$1="预估功能点",'模板使用说明&amp;基础参数'!$E$17,'模板使用说明&amp;基础参数'!$E$24),IF(I2284="EO",IF($C$1="预估功能点",'模板使用说明&amp;基础参数'!$E$18,'模板使用说明&amp;基础参数'!$E$25),IF(I2284="EQ",IF($C$1="预估功能点",'模板使用说明&amp;基础参数'!$E$19,'模板使用说明&amp;基础参数'!$E$26),"")))))</f>
        <v/>
      </c>
      <c r="K2284" s="81"/>
      <c r="L2284" s="81"/>
      <c r="M2284" s="82" t="str">
        <f>IF(J2284="","",IF(K2284="高",IF(L2284="删除",J2284*'模板使用说明&amp;基础参数'!$E$5*'模板使用说明&amp;基础参数'!$E$12,IF(L2284="修改",J2284*'模板使用说明&amp;基础参数'!$E$5*'模板使用说明&amp;基础参数'!$E$11,J2284*'模板使用说明&amp;基础参数'!$E$5*'模板使用说明&amp;基础参数'!$E$10)),IF(K2284="中",IF(L2284="删除",J2284*'模板使用说明&amp;基础参数'!$E$6*'模板使用说明&amp;基础参数'!$E$12,IF(L2284="修改",J2284*'模板使用说明&amp;基础参数'!$E$6*'模板使用说明&amp;基础参数'!$E$11,J2284*'模板使用说明&amp;基础参数'!$E$6*'模板使用说明&amp;基础参数'!$E$10)),IF(L2284="删除",J2284*'模板使用说明&amp;基础参数'!$E$7*'模板使用说明&amp;基础参数'!$E$12,IF(L2284="修改",J2284*'模板使用说明&amp;基础参数'!$E$7*'模板使用说明&amp;基础参数'!$E$11,J2284*'模板使用说明&amp;基础参数'!$E$7*'模板使用说明&amp;基础参数'!$E$10)))))</f>
        <v/>
      </c>
      <c r="N2284" s="83"/>
    </row>
    <row r="2285" ht="14.4" customHeight="1" spans="1:14">
      <c r="A2285" s="68">
        <f t="shared" si="36"/>
        <v>2280</v>
      </c>
      <c r="B2285" s="69"/>
      <c r="C2285" s="69"/>
      <c r="D2285" s="69"/>
      <c r="E2285" s="69"/>
      <c r="F2285" s="70"/>
      <c r="G2285" s="70"/>
      <c r="H2285" s="70"/>
      <c r="I2285" s="68"/>
      <c r="J2285" s="8" t="str">
        <f>IF(I2285="ILF",IF($C$1="预估功能点",'模板使用说明&amp;基础参数'!$E$15,'模板使用说明&amp;基础参数'!$E$22),IF(I2285="EIF",IF($C$1="预估功能点",'模板使用说明&amp;基础参数'!$E$16,'模板使用说明&amp;基础参数'!$E$23),IF(I2285="EI",IF($C$1="预估功能点",'模板使用说明&amp;基础参数'!$E$17,'模板使用说明&amp;基础参数'!$E$24),IF(I2285="EO",IF($C$1="预估功能点",'模板使用说明&amp;基础参数'!$E$18,'模板使用说明&amp;基础参数'!$E$25),IF(I2285="EQ",IF($C$1="预估功能点",'模板使用说明&amp;基础参数'!$E$19,'模板使用说明&amp;基础参数'!$E$26),"")))))</f>
        <v/>
      </c>
      <c r="K2285" s="81"/>
      <c r="L2285" s="81"/>
      <c r="M2285" s="82" t="str">
        <f>IF(J2285="","",IF(K2285="高",IF(L2285="删除",J2285*'模板使用说明&amp;基础参数'!$E$5*'模板使用说明&amp;基础参数'!$E$12,IF(L2285="修改",J2285*'模板使用说明&amp;基础参数'!$E$5*'模板使用说明&amp;基础参数'!$E$11,J2285*'模板使用说明&amp;基础参数'!$E$5*'模板使用说明&amp;基础参数'!$E$10)),IF(K2285="中",IF(L2285="删除",J2285*'模板使用说明&amp;基础参数'!$E$6*'模板使用说明&amp;基础参数'!$E$12,IF(L2285="修改",J2285*'模板使用说明&amp;基础参数'!$E$6*'模板使用说明&amp;基础参数'!$E$11,J2285*'模板使用说明&amp;基础参数'!$E$6*'模板使用说明&amp;基础参数'!$E$10)),IF(L2285="删除",J2285*'模板使用说明&amp;基础参数'!$E$7*'模板使用说明&amp;基础参数'!$E$12,IF(L2285="修改",J2285*'模板使用说明&amp;基础参数'!$E$7*'模板使用说明&amp;基础参数'!$E$11,J2285*'模板使用说明&amp;基础参数'!$E$7*'模板使用说明&amp;基础参数'!$E$10)))))</f>
        <v/>
      </c>
      <c r="N2285" s="83"/>
    </row>
    <row r="2286" ht="14.4" customHeight="1" spans="1:14">
      <c r="A2286" s="68">
        <f t="shared" si="36"/>
        <v>2281</v>
      </c>
      <c r="B2286" s="69"/>
      <c r="C2286" s="69"/>
      <c r="D2286" s="69"/>
      <c r="E2286" s="69"/>
      <c r="F2286" s="70"/>
      <c r="G2286" s="70"/>
      <c r="H2286" s="70"/>
      <c r="I2286" s="68"/>
      <c r="J2286" s="8" t="str">
        <f>IF(I2286="ILF",IF($C$1="预估功能点",'模板使用说明&amp;基础参数'!$E$15,'模板使用说明&amp;基础参数'!$E$22),IF(I2286="EIF",IF($C$1="预估功能点",'模板使用说明&amp;基础参数'!$E$16,'模板使用说明&amp;基础参数'!$E$23),IF(I2286="EI",IF($C$1="预估功能点",'模板使用说明&amp;基础参数'!$E$17,'模板使用说明&amp;基础参数'!$E$24),IF(I2286="EO",IF($C$1="预估功能点",'模板使用说明&amp;基础参数'!$E$18,'模板使用说明&amp;基础参数'!$E$25),IF(I2286="EQ",IF($C$1="预估功能点",'模板使用说明&amp;基础参数'!$E$19,'模板使用说明&amp;基础参数'!$E$26),"")))))</f>
        <v/>
      </c>
      <c r="K2286" s="81"/>
      <c r="L2286" s="81"/>
      <c r="M2286" s="82" t="str">
        <f>IF(J2286="","",IF(K2286="高",IF(L2286="删除",J2286*'模板使用说明&amp;基础参数'!$E$5*'模板使用说明&amp;基础参数'!$E$12,IF(L2286="修改",J2286*'模板使用说明&amp;基础参数'!$E$5*'模板使用说明&amp;基础参数'!$E$11,J2286*'模板使用说明&amp;基础参数'!$E$5*'模板使用说明&amp;基础参数'!$E$10)),IF(K2286="中",IF(L2286="删除",J2286*'模板使用说明&amp;基础参数'!$E$6*'模板使用说明&amp;基础参数'!$E$12,IF(L2286="修改",J2286*'模板使用说明&amp;基础参数'!$E$6*'模板使用说明&amp;基础参数'!$E$11,J2286*'模板使用说明&amp;基础参数'!$E$6*'模板使用说明&amp;基础参数'!$E$10)),IF(L2286="删除",J2286*'模板使用说明&amp;基础参数'!$E$7*'模板使用说明&amp;基础参数'!$E$12,IF(L2286="修改",J2286*'模板使用说明&amp;基础参数'!$E$7*'模板使用说明&amp;基础参数'!$E$11,J2286*'模板使用说明&amp;基础参数'!$E$7*'模板使用说明&amp;基础参数'!$E$10)))))</f>
        <v/>
      </c>
      <c r="N2286" s="83"/>
    </row>
    <row r="2287" ht="14.4" customHeight="1" spans="1:14">
      <c r="A2287" s="68">
        <f t="shared" si="36"/>
        <v>2282</v>
      </c>
      <c r="B2287" s="69"/>
      <c r="C2287" s="69"/>
      <c r="D2287" s="69"/>
      <c r="E2287" s="69"/>
      <c r="F2287" s="70"/>
      <c r="G2287" s="70"/>
      <c r="H2287" s="70"/>
      <c r="I2287" s="68"/>
      <c r="J2287" s="8" t="str">
        <f>IF(I2287="ILF",IF($C$1="预估功能点",'模板使用说明&amp;基础参数'!$E$15,'模板使用说明&amp;基础参数'!$E$22),IF(I2287="EIF",IF($C$1="预估功能点",'模板使用说明&amp;基础参数'!$E$16,'模板使用说明&amp;基础参数'!$E$23),IF(I2287="EI",IF($C$1="预估功能点",'模板使用说明&amp;基础参数'!$E$17,'模板使用说明&amp;基础参数'!$E$24),IF(I2287="EO",IF($C$1="预估功能点",'模板使用说明&amp;基础参数'!$E$18,'模板使用说明&amp;基础参数'!$E$25),IF(I2287="EQ",IF($C$1="预估功能点",'模板使用说明&amp;基础参数'!$E$19,'模板使用说明&amp;基础参数'!$E$26),"")))))</f>
        <v/>
      </c>
      <c r="K2287" s="81"/>
      <c r="L2287" s="81"/>
      <c r="M2287" s="82" t="str">
        <f>IF(J2287="","",IF(K2287="高",IF(L2287="删除",J2287*'模板使用说明&amp;基础参数'!$E$5*'模板使用说明&amp;基础参数'!$E$12,IF(L2287="修改",J2287*'模板使用说明&amp;基础参数'!$E$5*'模板使用说明&amp;基础参数'!$E$11,J2287*'模板使用说明&amp;基础参数'!$E$5*'模板使用说明&amp;基础参数'!$E$10)),IF(K2287="中",IF(L2287="删除",J2287*'模板使用说明&amp;基础参数'!$E$6*'模板使用说明&amp;基础参数'!$E$12,IF(L2287="修改",J2287*'模板使用说明&amp;基础参数'!$E$6*'模板使用说明&amp;基础参数'!$E$11,J2287*'模板使用说明&amp;基础参数'!$E$6*'模板使用说明&amp;基础参数'!$E$10)),IF(L2287="删除",J2287*'模板使用说明&amp;基础参数'!$E$7*'模板使用说明&amp;基础参数'!$E$12,IF(L2287="修改",J2287*'模板使用说明&amp;基础参数'!$E$7*'模板使用说明&amp;基础参数'!$E$11,J2287*'模板使用说明&amp;基础参数'!$E$7*'模板使用说明&amp;基础参数'!$E$10)))))</f>
        <v/>
      </c>
      <c r="N2287" s="83"/>
    </row>
    <row r="2288" ht="14.4" customHeight="1" spans="1:14">
      <c r="A2288" s="68">
        <f t="shared" si="36"/>
        <v>2283</v>
      </c>
      <c r="B2288" s="69"/>
      <c r="C2288" s="69"/>
      <c r="D2288" s="69"/>
      <c r="E2288" s="69"/>
      <c r="F2288" s="70"/>
      <c r="G2288" s="70"/>
      <c r="H2288" s="70"/>
      <c r="I2288" s="68"/>
      <c r="J2288" s="8" t="str">
        <f>IF(I2288="ILF",IF($C$1="预估功能点",'模板使用说明&amp;基础参数'!$E$15,'模板使用说明&amp;基础参数'!$E$22),IF(I2288="EIF",IF($C$1="预估功能点",'模板使用说明&amp;基础参数'!$E$16,'模板使用说明&amp;基础参数'!$E$23),IF(I2288="EI",IF($C$1="预估功能点",'模板使用说明&amp;基础参数'!$E$17,'模板使用说明&amp;基础参数'!$E$24),IF(I2288="EO",IF($C$1="预估功能点",'模板使用说明&amp;基础参数'!$E$18,'模板使用说明&amp;基础参数'!$E$25),IF(I2288="EQ",IF($C$1="预估功能点",'模板使用说明&amp;基础参数'!$E$19,'模板使用说明&amp;基础参数'!$E$26),"")))))</f>
        <v/>
      </c>
      <c r="K2288" s="81"/>
      <c r="L2288" s="81"/>
      <c r="M2288" s="82" t="str">
        <f>IF(J2288="","",IF(K2288="高",IF(L2288="删除",J2288*'模板使用说明&amp;基础参数'!$E$5*'模板使用说明&amp;基础参数'!$E$12,IF(L2288="修改",J2288*'模板使用说明&amp;基础参数'!$E$5*'模板使用说明&amp;基础参数'!$E$11,J2288*'模板使用说明&amp;基础参数'!$E$5*'模板使用说明&amp;基础参数'!$E$10)),IF(K2288="中",IF(L2288="删除",J2288*'模板使用说明&amp;基础参数'!$E$6*'模板使用说明&amp;基础参数'!$E$12,IF(L2288="修改",J2288*'模板使用说明&amp;基础参数'!$E$6*'模板使用说明&amp;基础参数'!$E$11,J2288*'模板使用说明&amp;基础参数'!$E$6*'模板使用说明&amp;基础参数'!$E$10)),IF(L2288="删除",J2288*'模板使用说明&amp;基础参数'!$E$7*'模板使用说明&amp;基础参数'!$E$12,IF(L2288="修改",J2288*'模板使用说明&amp;基础参数'!$E$7*'模板使用说明&amp;基础参数'!$E$11,J2288*'模板使用说明&amp;基础参数'!$E$7*'模板使用说明&amp;基础参数'!$E$10)))))</f>
        <v/>
      </c>
      <c r="N2288" s="83"/>
    </row>
    <row r="2289" ht="14.4" customHeight="1" spans="1:14">
      <c r="A2289" s="68">
        <f t="shared" si="36"/>
        <v>2284</v>
      </c>
      <c r="B2289" s="69"/>
      <c r="C2289" s="69"/>
      <c r="D2289" s="69"/>
      <c r="E2289" s="69"/>
      <c r="F2289" s="70"/>
      <c r="G2289" s="70"/>
      <c r="H2289" s="70"/>
      <c r="I2289" s="68"/>
      <c r="J2289" s="8" t="str">
        <f>IF(I2289="ILF",IF($C$1="预估功能点",'模板使用说明&amp;基础参数'!$E$15,'模板使用说明&amp;基础参数'!$E$22),IF(I2289="EIF",IF($C$1="预估功能点",'模板使用说明&amp;基础参数'!$E$16,'模板使用说明&amp;基础参数'!$E$23),IF(I2289="EI",IF($C$1="预估功能点",'模板使用说明&amp;基础参数'!$E$17,'模板使用说明&amp;基础参数'!$E$24),IF(I2289="EO",IF($C$1="预估功能点",'模板使用说明&amp;基础参数'!$E$18,'模板使用说明&amp;基础参数'!$E$25),IF(I2289="EQ",IF($C$1="预估功能点",'模板使用说明&amp;基础参数'!$E$19,'模板使用说明&amp;基础参数'!$E$26),"")))))</f>
        <v/>
      </c>
      <c r="K2289" s="81"/>
      <c r="L2289" s="81"/>
      <c r="M2289" s="82" t="str">
        <f>IF(J2289="","",IF(K2289="高",IF(L2289="删除",J2289*'模板使用说明&amp;基础参数'!$E$5*'模板使用说明&amp;基础参数'!$E$12,IF(L2289="修改",J2289*'模板使用说明&amp;基础参数'!$E$5*'模板使用说明&amp;基础参数'!$E$11,J2289*'模板使用说明&amp;基础参数'!$E$5*'模板使用说明&amp;基础参数'!$E$10)),IF(K2289="中",IF(L2289="删除",J2289*'模板使用说明&amp;基础参数'!$E$6*'模板使用说明&amp;基础参数'!$E$12,IF(L2289="修改",J2289*'模板使用说明&amp;基础参数'!$E$6*'模板使用说明&amp;基础参数'!$E$11,J2289*'模板使用说明&amp;基础参数'!$E$6*'模板使用说明&amp;基础参数'!$E$10)),IF(L2289="删除",J2289*'模板使用说明&amp;基础参数'!$E$7*'模板使用说明&amp;基础参数'!$E$12,IF(L2289="修改",J2289*'模板使用说明&amp;基础参数'!$E$7*'模板使用说明&amp;基础参数'!$E$11,J2289*'模板使用说明&amp;基础参数'!$E$7*'模板使用说明&amp;基础参数'!$E$10)))))</f>
        <v/>
      </c>
      <c r="N2289" s="83"/>
    </row>
    <row r="2290" ht="14.4" customHeight="1" spans="1:14">
      <c r="A2290" s="68">
        <f t="shared" si="36"/>
        <v>2285</v>
      </c>
      <c r="B2290" s="69"/>
      <c r="C2290" s="69"/>
      <c r="D2290" s="69"/>
      <c r="E2290" s="69"/>
      <c r="F2290" s="70"/>
      <c r="G2290" s="70"/>
      <c r="H2290" s="70"/>
      <c r="I2290" s="68"/>
      <c r="J2290" s="8" t="str">
        <f>IF(I2290="ILF",IF($C$1="预估功能点",'模板使用说明&amp;基础参数'!$E$15,'模板使用说明&amp;基础参数'!$E$22),IF(I2290="EIF",IF($C$1="预估功能点",'模板使用说明&amp;基础参数'!$E$16,'模板使用说明&amp;基础参数'!$E$23),IF(I2290="EI",IF($C$1="预估功能点",'模板使用说明&amp;基础参数'!$E$17,'模板使用说明&amp;基础参数'!$E$24),IF(I2290="EO",IF($C$1="预估功能点",'模板使用说明&amp;基础参数'!$E$18,'模板使用说明&amp;基础参数'!$E$25),IF(I2290="EQ",IF($C$1="预估功能点",'模板使用说明&amp;基础参数'!$E$19,'模板使用说明&amp;基础参数'!$E$26),"")))))</f>
        <v/>
      </c>
      <c r="K2290" s="81"/>
      <c r="L2290" s="81"/>
      <c r="M2290" s="82" t="str">
        <f>IF(J2290="","",IF(K2290="高",IF(L2290="删除",J2290*'模板使用说明&amp;基础参数'!$E$5*'模板使用说明&amp;基础参数'!$E$12,IF(L2290="修改",J2290*'模板使用说明&amp;基础参数'!$E$5*'模板使用说明&amp;基础参数'!$E$11,J2290*'模板使用说明&amp;基础参数'!$E$5*'模板使用说明&amp;基础参数'!$E$10)),IF(K2290="中",IF(L2290="删除",J2290*'模板使用说明&amp;基础参数'!$E$6*'模板使用说明&amp;基础参数'!$E$12,IF(L2290="修改",J2290*'模板使用说明&amp;基础参数'!$E$6*'模板使用说明&amp;基础参数'!$E$11,J2290*'模板使用说明&amp;基础参数'!$E$6*'模板使用说明&amp;基础参数'!$E$10)),IF(L2290="删除",J2290*'模板使用说明&amp;基础参数'!$E$7*'模板使用说明&amp;基础参数'!$E$12,IF(L2290="修改",J2290*'模板使用说明&amp;基础参数'!$E$7*'模板使用说明&amp;基础参数'!$E$11,J2290*'模板使用说明&amp;基础参数'!$E$7*'模板使用说明&amp;基础参数'!$E$10)))))</f>
        <v/>
      </c>
      <c r="N2290" s="83"/>
    </row>
    <row r="2291" ht="14.4" customHeight="1" spans="1:14">
      <c r="A2291" s="68">
        <f t="shared" si="36"/>
        <v>2286</v>
      </c>
      <c r="B2291" s="69"/>
      <c r="C2291" s="69"/>
      <c r="D2291" s="69"/>
      <c r="E2291" s="69"/>
      <c r="F2291" s="70"/>
      <c r="G2291" s="70"/>
      <c r="H2291" s="70"/>
      <c r="I2291" s="68"/>
      <c r="J2291" s="8" t="str">
        <f>IF(I2291="ILF",IF($C$1="预估功能点",'模板使用说明&amp;基础参数'!$E$15,'模板使用说明&amp;基础参数'!$E$22),IF(I2291="EIF",IF($C$1="预估功能点",'模板使用说明&amp;基础参数'!$E$16,'模板使用说明&amp;基础参数'!$E$23),IF(I2291="EI",IF($C$1="预估功能点",'模板使用说明&amp;基础参数'!$E$17,'模板使用说明&amp;基础参数'!$E$24),IF(I2291="EO",IF($C$1="预估功能点",'模板使用说明&amp;基础参数'!$E$18,'模板使用说明&amp;基础参数'!$E$25),IF(I2291="EQ",IF($C$1="预估功能点",'模板使用说明&amp;基础参数'!$E$19,'模板使用说明&amp;基础参数'!$E$26),"")))))</f>
        <v/>
      </c>
      <c r="K2291" s="81"/>
      <c r="L2291" s="81"/>
      <c r="M2291" s="82" t="str">
        <f>IF(J2291="","",IF(K2291="高",IF(L2291="删除",J2291*'模板使用说明&amp;基础参数'!$E$5*'模板使用说明&amp;基础参数'!$E$12,IF(L2291="修改",J2291*'模板使用说明&amp;基础参数'!$E$5*'模板使用说明&amp;基础参数'!$E$11,J2291*'模板使用说明&amp;基础参数'!$E$5*'模板使用说明&amp;基础参数'!$E$10)),IF(K2291="中",IF(L2291="删除",J2291*'模板使用说明&amp;基础参数'!$E$6*'模板使用说明&amp;基础参数'!$E$12,IF(L2291="修改",J2291*'模板使用说明&amp;基础参数'!$E$6*'模板使用说明&amp;基础参数'!$E$11,J2291*'模板使用说明&amp;基础参数'!$E$6*'模板使用说明&amp;基础参数'!$E$10)),IF(L2291="删除",J2291*'模板使用说明&amp;基础参数'!$E$7*'模板使用说明&amp;基础参数'!$E$12,IF(L2291="修改",J2291*'模板使用说明&amp;基础参数'!$E$7*'模板使用说明&amp;基础参数'!$E$11,J2291*'模板使用说明&amp;基础参数'!$E$7*'模板使用说明&amp;基础参数'!$E$10)))))</f>
        <v/>
      </c>
      <c r="N2291" s="83"/>
    </row>
    <row r="2292" ht="14.4" customHeight="1" spans="1:14">
      <c r="A2292" s="68">
        <f t="shared" si="36"/>
        <v>2287</v>
      </c>
      <c r="B2292" s="69"/>
      <c r="C2292" s="69"/>
      <c r="D2292" s="69"/>
      <c r="E2292" s="69"/>
      <c r="F2292" s="70"/>
      <c r="G2292" s="70"/>
      <c r="H2292" s="70"/>
      <c r="I2292" s="68"/>
      <c r="J2292" s="8" t="str">
        <f>IF(I2292="ILF",IF($C$1="预估功能点",'模板使用说明&amp;基础参数'!$E$15,'模板使用说明&amp;基础参数'!$E$22),IF(I2292="EIF",IF($C$1="预估功能点",'模板使用说明&amp;基础参数'!$E$16,'模板使用说明&amp;基础参数'!$E$23),IF(I2292="EI",IF($C$1="预估功能点",'模板使用说明&amp;基础参数'!$E$17,'模板使用说明&amp;基础参数'!$E$24),IF(I2292="EO",IF($C$1="预估功能点",'模板使用说明&amp;基础参数'!$E$18,'模板使用说明&amp;基础参数'!$E$25),IF(I2292="EQ",IF($C$1="预估功能点",'模板使用说明&amp;基础参数'!$E$19,'模板使用说明&amp;基础参数'!$E$26),"")))))</f>
        <v/>
      </c>
      <c r="K2292" s="81"/>
      <c r="L2292" s="81"/>
      <c r="M2292" s="82" t="str">
        <f>IF(J2292="","",IF(K2292="高",IF(L2292="删除",J2292*'模板使用说明&amp;基础参数'!$E$5*'模板使用说明&amp;基础参数'!$E$12,IF(L2292="修改",J2292*'模板使用说明&amp;基础参数'!$E$5*'模板使用说明&amp;基础参数'!$E$11,J2292*'模板使用说明&amp;基础参数'!$E$5*'模板使用说明&amp;基础参数'!$E$10)),IF(K2292="中",IF(L2292="删除",J2292*'模板使用说明&amp;基础参数'!$E$6*'模板使用说明&amp;基础参数'!$E$12,IF(L2292="修改",J2292*'模板使用说明&amp;基础参数'!$E$6*'模板使用说明&amp;基础参数'!$E$11,J2292*'模板使用说明&amp;基础参数'!$E$6*'模板使用说明&amp;基础参数'!$E$10)),IF(L2292="删除",J2292*'模板使用说明&amp;基础参数'!$E$7*'模板使用说明&amp;基础参数'!$E$12,IF(L2292="修改",J2292*'模板使用说明&amp;基础参数'!$E$7*'模板使用说明&amp;基础参数'!$E$11,J2292*'模板使用说明&amp;基础参数'!$E$7*'模板使用说明&amp;基础参数'!$E$10)))))</f>
        <v/>
      </c>
      <c r="N2292" s="83"/>
    </row>
    <row r="2293" ht="14.4" customHeight="1" spans="1:14">
      <c r="A2293" s="68">
        <f t="shared" si="36"/>
        <v>2288</v>
      </c>
      <c r="B2293" s="69"/>
      <c r="C2293" s="69"/>
      <c r="D2293" s="69"/>
      <c r="E2293" s="69"/>
      <c r="F2293" s="70"/>
      <c r="G2293" s="70"/>
      <c r="H2293" s="70"/>
      <c r="I2293" s="68"/>
      <c r="J2293" s="8" t="str">
        <f>IF(I2293="ILF",IF($C$1="预估功能点",'模板使用说明&amp;基础参数'!$E$15,'模板使用说明&amp;基础参数'!$E$22),IF(I2293="EIF",IF($C$1="预估功能点",'模板使用说明&amp;基础参数'!$E$16,'模板使用说明&amp;基础参数'!$E$23),IF(I2293="EI",IF($C$1="预估功能点",'模板使用说明&amp;基础参数'!$E$17,'模板使用说明&amp;基础参数'!$E$24),IF(I2293="EO",IF($C$1="预估功能点",'模板使用说明&amp;基础参数'!$E$18,'模板使用说明&amp;基础参数'!$E$25),IF(I2293="EQ",IF($C$1="预估功能点",'模板使用说明&amp;基础参数'!$E$19,'模板使用说明&amp;基础参数'!$E$26),"")))))</f>
        <v/>
      </c>
      <c r="K2293" s="81"/>
      <c r="L2293" s="81"/>
      <c r="M2293" s="82" t="str">
        <f>IF(J2293="","",IF(K2293="高",IF(L2293="删除",J2293*'模板使用说明&amp;基础参数'!$E$5*'模板使用说明&amp;基础参数'!$E$12,IF(L2293="修改",J2293*'模板使用说明&amp;基础参数'!$E$5*'模板使用说明&amp;基础参数'!$E$11,J2293*'模板使用说明&amp;基础参数'!$E$5*'模板使用说明&amp;基础参数'!$E$10)),IF(K2293="中",IF(L2293="删除",J2293*'模板使用说明&amp;基础参数'!$E$6*'模板使用说明&amp;基础参数'!$E$12,IF(L2293="修改",J2293*'模板使用说明&amp;基础参数'!$E$6*'模板使用说明&amp;基础参数'!$E$11,J2293*'模板使用说明&amp;基础参数'!$E$6*'模板使用说明&amp;基础参数'!$E$10)),IF(L2293="删除",J2293*'模板使用说明&amp;基础参数'!$E$7*'模板使用说明&amp;基础参数'!$E$12,IF(L2293="修改",J2293*'模板使用说明&amp;基础参数'!$E$7*'模板使用说明&amp;基础参数'!$E$11,J2293*'模板使用说明&amp;基础参数'!$E$7*'模板使用说明&amp;基础参数'!$E$10)))))</f>
        <v/>
      </c>
      <c r="N2293" s="83"/>
    </row>
    <row r="2294" ht="14.4" customHeight="1" spans="1:14">
      <c r="A2294" s="68">
        <f t="shared" si="36"/>
        <v>2289</v>
      </c>
      <c r="B2294" s="69"/>
      <c r="C2294" s="69"/>
      <c r="D2294" s="69"/>
      <c r="E2294" s="69"/>
      <c r="F2294" s="70"/>
      <c r="G2294" s="70"/>
      <c r="H2294" s="70"/>
      <c r="I2294" s="68"/>
      <c r="J2294" s="8" t="str">
        <f>IF(I2294="ILF",IF($C$1="预估功能点",'模板使用说明&amp;基础参数'!$E$15,'模板使用说明&amp;基础参数'!$E$22),IF(I2294="EIF",IF($C$1="预估功能点",'模板使用说明&amp;基础参数'!$E$16,'模板使用说明&amp;基础参数'!$E$23),IF(I2294="EI",IF($C$1="预估功能点",'模板使用说明&amp;基础参数'!$E$17,'模板使用说明&amp;基础参数'!$E$24),IF(I2294="EO",IF($C$1="预估功能点",'模板使用说明&amp;基础参数'!$E$18,'模板使用说明&amp;基础参数'!$E$25),IF(I2294="EQ",IF($C$1="预估功能点",'模板使用说明&amp;基础参数'!$E$19,'模板使用说明&amp;基础参数'!$E$26),"")))))</f>
        <v/>
      </c>
      <c r="K2294" s="81"/>
      <c r="L2294" s="81"/>
      <c r="M2294" s="82" t="str">
        <f>IF(J2294="","",IF(K2294="高",IF(L2294="删除",J2294*'模板使用说明&amp;基础参数'!$E$5*'模板使用说明&amp;基础参数'!$E$12,IF(L2294="修改",J2294*'模板使用说明&amp;基础参数'!$E$5*'模板使用说明&amp;基础参数'!$E$11,J2294*'模板使用说明&amp;基础参数'!$E$5*'模板使用说明&amp;基础参数'!$E$10)),IF(K2294="中",IF(L2294="删除",J2294*'模板使用说明&amp;基础参数'!$E$6*'模板使用说明&amp;基础参数'!$E$12,IF(L2294="修改",J2294*'模板使用说明&amp;基础参数'!$E$6*'模板使用说明&amp;基础参数'!$E$11,J2294*'模板使用说明&amp;基础参数'!$E$6*'模板使用说明&amp;基础参数'!$E$10)),IF(L2294="删除",J2294*'模板使用说明&amp;基础参数'!$E$7*'模板使用说明&amp;基础参数'!$E$12,IF(L2294="修改",J2294*'模板使用说明&amp;基础参数'!$E$7*'模板使用说明&amp;基础参数'!$E$11,J2294*'模板使用说明&amp;基础参数'!$E$7*'模板使用说明&amp;基础参数'!$E$10)))))</f>
        <v/>
      </c>
      <c r="N2294" s="83"/>
    </row>
    <row r="2295" ht="14.4" customHeight="1" spans="1:14">
      <c r="A2295" s="68">
        <f t="shared" si="36"/>
        <v>2290</v>
      </c>
      <c r="B2295" s="69"/>
      <c r="C2295" s="69"/>
      <c r="D2295" s="69"/>
      <c r="E2295" s="69"/>
      <c r="F2295" s="70"/>
      <c r="G2295" s="70"/>
      <c r="H2295" s="70"/>
      <c r="I2295" s="68"/>
      <c r="J2295" s="8" t="str">
        <f>IF(I2295="ILF",IF($C$1="预估功能点",'模板使用说明&amp;基础参数'!$E$15,'模板使用说明&amp;基础参数'!$E$22),IF(I2295="EIF",IF($C$1="预估功能点",'模板使用说明&amp;基础参数'!$E$16,'模板使用说明&amp;基础参数'!$E$23),IF(I2295="EI",IF($C$1="预估功能点",'模板使用说明&amp;基础参数'!$E$17,'模板使用说明&amp;基础参数'!$E$24),IF(I2295="EO",IF($C$1="预估功能点",'模板使用说明&amp;基础参数'!$E$18,'模板使用说明&amp;基础参数'!$E$25),IF(I2295="EQ",IF($C$1="预估功能点",'模板使用说明&amp;基础参数'!$E$19,'模板使用说明&amp;基础参数'!$E$26),"")))))</f>
        <v/>
      </c>
      <c r="K2295" s="81"/>
      <c r="L2295" s="81"/>
      <c r="M2295" s="82" t="str">
        <f>IF(J2295="","",IF(K2295="高",IF(L2295="删除",J2295*'模板使用说明&amp;基础参数'!$E$5*'模板使用说明&amp;基础参数'!$E$12,IF(L2295="修改",J2295*'模板使用说明&amp;基础参数'!$E$5*'模板使用说明&amp;基础参数'!$E$11,J2295*'模板使用说明&amp;基础参数'!$E$5*'模板使用说明&amp;基础参数'!$E$10)),IF(K2295="中",IF(L2295="删除",J2295*'模板使用说明&amp;基础参数'!$E$6*'模板使用说明&amp;基础参数'!$E$12,IF(L2295="修改",J2295*'模板使用说明&amp;基础参数'!$E$6*'模板使用说明&amp;基础参数'!$E$11,J2295*'模板使用说明&amp;基础参数'!$E$6*'模板使用说明&amp;基础参数'!$E$10)),IF(L2295="删除",J2295*'模板使用说明&amp;基础参数'!$E$7*'模板使用说明&amp;基础参数'!$E$12,IF(L2295="修改",J2295*'模板使用说明&amp;基础参数'!$E$7*'模板使用说明&amp;基础参数'!$E$11,J2295*'模板使用说明&amp;基础参数'!$E$7*'模板使用说明&amp;基础参数'!$E$10)))))</f>
        <v/>
      </c>
      <c r="N2295" s="83"/>
    </row>
    <row r="2296" ht="14.4" customHeight="1" spans="1:14">
      <c r="A2296" s="68">
        <f t="shared" si="36"/>
        <v>2291</v>
      </c>
      <c r="B2296" s="69"/>
      <c r="C2296" s="69"/>
      <c r="D2296" s="69"/>
      <c r="E2296" s="69"/>
      <c r="F2296" s="70"/>
      <c r="G2296" s="70"/>
      <c r="H2296" s="70"/>
      <c r="I2296" s="68"/>
      <c r="J2296" s="8" t="str">
        <f>IF(I2296="ILF",IF($C$1="预估功能点",'模板使用说明&amp;基础参数'!$E$15,'模板使用说明&amp;基础参数'!$E$22),IF(I2296="EIF",IF($C$1="预估功能点",'模板使用说明&amp;基础参数'!$E$16,'模板使用说明&amp;基础参数'!$E$23),IF(I2296="EI",IF($C$1="预估功能点",'模板使用说明&amp;基础参数'!$E$17,'模板使用说明&amp;基础参数'!$E$24),IF(I2296="EO",IF($C$1="预估功能点",'模板使用说明&amp;基础参数'!$E$18,'模板使用说明&amp;基础参数'!$E$25),IF(I2296="EQ",IF($C$1="预估功能点",'模板使用说明&amp;基础参数'!$E$19,'模板使用说明&amp;基础参数'!$E$26),"")))))</f>
        <v/>
      </c>
      <c r="K2296" s="81"/>
      <c r="L2296" s="81"/>
      <c r="M2296" s="82" t="str">
        <f>IF(J2296="","",IF(K2296="高",IF(L2296="删除",J2296*'模板使用说明&amp;基础参数'!$E$5*'模板使用说明&amp;基础参数'!$E$12,IF(L2296="修改",J2296*'模板使用说明&amp;基础参数'!$E$5*'模板使用说明&amp;基础参数'!$E$11,J2296*'模板使用说明&amp;基础参数'!$E$5*'模板使用说明&amp;基础参数'!$E$10)),IF(K2296="中",IF(L2296="删除",J2296*'模板使用说明&amp;基础参数'!$E$6*'模板使用说明&amp;基础参数'!$E$12,IF(L2296="修改",J2296*'模板使用说明&amp;基础参数'!$E$6*'模板使用说明&amp;基础参数'!$E$11,J2296*'模板使用说明&amp;基础参数'!$E$6*'模板使用说明&amp;基础参数'!$E$10)),IF(L2296="删除",J2296*'模板使用说明&amp;基础参数'!$E$7*'模板使用说明&amp;基础参数'!$E$12,IF(L2296="修改",J2296*'模板使用说明&amp;基础参数'!$E$7*'模板使用说明&amp;基础参数'!$E$11,J2296*'模板使用说明&amp;基础参数'!$E$7*'模板使用说明&amp;基础参数'!$E$10)))))</f>
        <v/>
      </c>
      <c r="N2296" s="83"/>
    </row>
    <row r="2297" ht="14.4" customHeight="1" spans="1:14">
      <c r="A2297" s="68">
        <f t="shared" si="36"/>
        <v>2292</v>
      </c>
      <c r="B2297" s="69"/>
      <c r="C2297" s="69"/>
      <c r="D2297" s="69"/>
      <c r="E2297" s="69"/>
      <c r="F2297" s="70"/>
      <c r="G2297" s="70"/>
      <c r="H2297" s="70"/>
      <c r="I2297" s="68"/>
      <c r="J2297" s="8" t="str">
        <f>IF(I2297="ILF",IF($C$1="预估功能点",'模板使用说明&amp;基础参数'!$E$15,'模板使用说明&amp;基础参数'!$E$22),IF(I2297="EIF",IF($C$1="预估功能点",'模板使用说明&amp;基础参数'!$E$16,'模板使用说明&amp;基础参数'!$E$23),IF(I2297="EI",IF($C$1="预估功能点",'模板使用说明&amp;基础参数'!$E$17,'模板使用说明&amp;基础参数'!$E$24),IF(I2297="EO",IF($C$1="预估功能点",'模板使用说明&amp;基础参数'!$E$18,'模板使用说明&amp;基础参数'!$E$25),IF(I2297="EQ",IF($C$1="预估功能点",'模板使用说明&amp;基础参数'!$E$19,'模板使用说明&amp;基础参数'!$E$26),"")))))</f>
        <v/>
      </c>
      <c r="K2297" s="81"/>
      <c r="L2297" s="81"/>
      <c r="M2297" s="82" t="str">
        <f>IF(J2297="","",IF(K2297="高",IF(L2297="删除",J2297*'模板使用说明&amp;基础参数'!$E$5*'模板使用说明&amp;基础参数'!$E$12,IF(L2297="修改",J2297*'模板使用说明&amp;基础参数'!$E$5*'模板使用说明&amp;基础参数'!$E$11,J2297*'模板使用说明&amp;基础参数'!$E$5*'模板使用说明&amp;基础参数'!$E$10)),IF(K2297="中",IF(L2297="删除",J2297*'模板使用说明&amp;基础参数'!$E$6*'模板使用说明&amp;基础参数'!$E$12,IF(L2297="修改",J2297*'模板使用说明&amp;基础参数'!$E$6*'模板使用说明&amp;基础参数'!$E$11,J2297*'模板使用说明&amp;基础参数'!$E$6*'模板使用说明&amp;基础参数'!$E$10)),IF(L2297="删除",J2297*'模板使用说明&amp;基础参数'!$E$7*'模板使用说明&amp;基础参数'!$E$12,IF(L2297="修改",J2297*'模板使用说明&amp;基础参数'!$E$7*'模板使用说明&amp;基础参数'!$E$11,J2297*'模板使用说明&amp;基础参数'!$E$7*'模板使用说明&amp;基础参数'!$E$10)))))</f>
        <v/>
      </c>
      <c r="N2297" s="83"/>
    </row>
    <row r="2298" ht="14.4" customHeight="1" spans="1:14">
      <c r="A2298" s="68">
        <f t="shared" si="36"/>
        <v>2293</v>
      </c>
      <c r="B2298" s="69"/>
      <c r="C2298" s="69"/>
      <c r="D2298" s="69"/>
      <c r="E2298" s="69"/>
      <c r="F2298" s="70"/>
      <c r="G2298" s="70"/>
      <c r="H2298" s="70"/>
      <c r="I2298" s="68"/>
      <c r="J2298" s="8" t="str">
        <f>IF(I2298="ILF",IF($C$1="预估功能点",'模板使用说明&amp;基础参数'!$E$15,'模板使用说明&amp;基础参数'!$E$22),IF(I2298="EIF",IF($C$1="预估功能点",'模板使用说明&amp;基础参数'!$E$16,'模板使用说明&amp;基础参数'!$E$23),IF(I2298="EI",IF($C$1="预估功能点",'模板使用说明&amp;基础参数'!$E$17,'模板使用说明&amp;基础参数'!$E$24),IF(I2298="EO",IF($C$1="预估功能点",'模板使用说明&amp;基础参数'!$E$18,'模板使用说明&amp;基础参数'!$E$25),IF(I2298="EQ",IF($C$1="预估功能点",'模板使用说明&amp;基础参数'!$E$19,'模板使用说明&amp;基础参数'!$E$26),"")))))</f>
        <v/>
      </c>
      <c r="K2298" s="81"/>
      <c r="L2298" s="81"/>
      <c r="M2298" s="82" t="str">
        <f>IF(J2298="","",IF(K2298="高",IF(L2298="删除",J2298*'模板使用说明&amp;基础参数'!$E$5*'模板使用说明&amp;基础参数'!$E$12,IF(L2298="修改",J2298*'模板使用说明&amp;基础参数'!$E$5*'模板使用说明&amp;基础参数'!$E$11,J2298*'模板使用说明&amp;基础参数'!$E$5*'模板使用说明&amp;基础参数'!$E$10)),IF(K2298="中",IF(L2298="删除",J2298*'模板使用说明&amp;基础参数'!$E$6*'模板使用说明&amp;基础参数'!$E$12,IF(L2298="修改",J2298*'模板使用说明&amp;基础参数'!$E$6*'模板使用说明&amp;基础参数'!$E$11,J2298*'模板使用说明&amp;基础参数'!$E$6*'模板使用说明&amp;基础参数'!$E$10)),IF(L2298="删除",J2298*'模板使用说明&amp;基础参数'!$E$7*'模板使用说明&amp;基础参数'!$E$12,IF(L2298="修改",J2298*'模板使用说明&amp;基础参数'!$E$7*'模板使用说明&amp;基础参数'!$E$11,J2298*'模板使用说明&amp;基础参数'!$E$7*'模板使用说明&amp;基础参数'!$E$10)))))</f>
        <v/>
      </c>
      <c r="N2298" s="83"/>
    </row>
    <row r="2299" ht="14.4" customHeight="1" spans="1:14">
      <c r="A2299" s="68">
        <f t="shared" si="36"/>
        <v>2294</v>
      </c>
      <c r="B2299" s="69"/>
      <c r="C2299" s="69"/>
      <c r="D2299" s="69"/>
      <c r="E2299" s="69"/>
      <c r="F2299" s="70"/>
      <c r="G2299" s="70"/>
      <c r="H2299" s="70"/>
      <c r="I2299" s="68"/>
      <c r="J2299" s="8" t="str">
        <f>IF(I2299="ILF",IF($C$1="预估功能点",'模板使用说明&amp;基础参数'!$E$15,'模板使用说明&amp;基础参数'!$E$22),IF(I2299="EIF",IF($C$1="预估功能点",'模板使用说明&amp;基础参数'!$E$16,'模板使用说明&amp;基础参数'!$E$23),IF(I2299="EI",IF($C$1="预估功能点",'模板使用说明&amp;基础参数'!$E$17,'模板使用说明&amp;基础参数'!$E$24),IF(I2299="EO",IF($C$1="预估功能点",'模板使用说明&amp;基础参数'!$E$18,'模板使用说明&amp;基础参数'!$E$25),IF(I2299="EQ",IF($C$1="预估功能点",'模板使用说明&amp;基础参数'!$E$19,'模板使用说明&amp;基础参数'!$E$26),"")))))</f>
        <v/>
      </c>
      <c r="K2299" s="81"/>
      <c r="L2299" s="81"/>
      <c r="M2299" s="82" t="str">
        <f>IF(J2299="","",IF(K2299="高",IF(L2299="删除",J2299*'模板使用说明&amp;基础参数'!$E$5*'模板使用说明&amp;基础参数'!$E$12,IF(L2299="修改",J2299*'模板使用说明&amp;基础参数'!$E$5*'模板使用说明&amp;基础参数'!$E$11,J2299*'模板使用说明&amp;基础参数'!$E$5*'模板使用说明&amp;基础参数'!$E$10)),IF(K2299="中",IF(L2299="删除",J2299*'模板使用说明&amp;基础参数'!$E$6*'模板使用说明&amp;基础参数'!$E$12,IF(L2299="修改",J2299*'模板使用说明&amp;基础参数'!$E$6*'模板使用说明&amp;基础参数'!$E$11,J2299*'模板使用说明&amp;基础参数'!$E$6*'模板使用说明&amp;基础参数'!$E$10)),IF(L2299="删除",J2299*'模板使用说明&amp;基础参数'!$E$7*'模板使用说明&amp;基础参数'!$E$12,IF(L2299="修改",J2299*'模板使用说明&amp;基础参数'!$E$7*'模板使用说明&amp;基础参数'!$E$11,J2299*'模板使用说明&amp;基础参数'!$E$7*'模板使用说明&amp;基础参数'!$E$10)))))</f>
        <v/>
      </c>
      <c r="N2299" s="83"/>
    </row>
    <row r="2300" ht="14.4" customHeight="1" spans="1:14">
      <c r="A2300" s="68">
        <f t="shared" si="36"/>
        <v>2295</v>
      </c>
      <c r="B2300" s="69"/>
      <c r="C2300" s="69"/>
      <c r="D2300" s="69"/>
      <c r="E2300" s="69"/>
      <c r="F2300" s="70"/>
      <c r="G2300" s="70"/>
      <c r="H2300" s="70"/>
      <c r="I2300" s="68"/>
      <c r="J2300" s="8" t="str">
        <f>IF(I2300="ILF",IF($C$1="预估功能点",'模板使用说明&amp;基础参数'!$E$15,'模板使用说明&amp;基础参数'!$E$22),IF(I2300="EIF",IF($C$1="预估功能点",'模板使用说明&amp;基础参数'!$E$16,'模板使用说明&amp;基础参数'!$E$23),IF(I2300="EI",IF($C$1="预估功能点",'模板使用说明&amp;基础参数'!$E$17,'模板使用说明&amp;基础参数'!$E$24),IF(I2300="EO",IF($C$1="预估功能点",'模板使用说明&amp;基础参数'!$E$18,'模板使用说明&amp;基础参数'!$E$25),IF(I2300="EQ",IF($C$1="预估功能点",'模板使用说明&amp;基础参数'!$E$19,'模板使用说明&amp;基础参数'!$E$26),"")))))</f>
        <v/>
      </c>
      <c r="K2300" s="81"/>
      <c r="L2300" s="81"/>
      <c r="M2300" s="82" t="str">
        <f>IF(J2300="","",IF(K2300="高",IF(L2300="删除",J2300*'模板使用说明&amp;基础参数'!$E$5*'模板使用说明&amp;基础参数'!$E$12,IF(L2300="修改",J2300*'模板使用说明&amp;基础参数'!$E$5*'模板使用说明&amp;基础参数'!$E$11,J2300*'模板使用说明&amp;基础参数'!$E$5*'模板使用说明&amp;基础参数'!$E$10)),IF(K2300="中",IF(L2300="删除",J2300*'模板使用说明&amp;基础参数'!$E$6*'模板使用说明&amp;基础参数'!$E$12,IF(L2300="修改",J2300*'模板使用说明&amp;基础参数'!$E$6*'模板使用说明&amp;基础参数'!$E$11,J2300*'模板使用说明&amp;基础参数'!$E$6*'模板使用说明&amp;基础参数'!$E$10)),IF(L2300="删除",J2300*'模板使用说明&amp;基础参数'!$E$7*'模板使用说明&amp;基础参数'!$E$12,IF(L2300="修改",J2300*'模板使用说明&amp;基础参数'!$E$7*'模板使用说明&amp;基础参数'!$E$11,J2300*'模板使用说明&amp;基础参数'!$E$7*'模板使用说明&amp;基础参数'!$E$10)))))</f>
        <v/>
      </c>
      <c r="N2300" s="83"/>
    </row>
    <row r="2301" ht="14.4" customHeight="1" spans="1:14">
      <c r="A2301" s="68">
        <f t="shared" si="36"/>
        <v>2296</v>
      </c>
      <c r="B2301" s="69"/>
      <c r="C2301" s="69"/>
      <c r="D2301" s="69"/>
      <c r="E2301" s="69"/>
      <c r="F2301" s="70"/>
      <c r="G2301" s="70"/>
      <c r="H2301" s="70"/>
      <c r="I2301" s="68"/>
      <c r="J2301" s="8" t="str">
        <f>IF(I2301="ILF",IF($C$1="预估功能点",'模板使用说明&amp;基础参数'!$E$15,'模板使用说明&amp;基础参数'!$E$22),IF(I2301="EIF",IF($C$1="预估功能点",'模板使用说明&amp;基础参数'!$E$16,'模板使用说明&amp;基础参数'!$E$23),IF(I2301="EI",IF($C$1="预估功能点",'模板使用说明&amp;基础参数'!$E$17,'模板使用说明&amp;基础参数'!$E$24),IF(I2301="EO",IF($C$1="预估功能点",'模板使用说明&amp;基础参数'!$E$18,'模板使用说明&amp;基础参数'!$E$25),IF(I2301="EQ",IF($C$1="预估功能点",'模板使用说明&amp;基础参数'!$E$19,'模板使用说明&amp;基础参数'!$E$26),"")))))</f>
        <v/>
      </c>
      <c r="K2301" s="81"/>
      <c r="L2301" s="81"/>
      <c r="M2301" s="82" t="str">
        <f>IF(J2301="","",IF(K2301="高",IF(L2301="删除",J2301*'模板使用说明&amp;基础参数'!$E$5*'模板使用说明&amp;基础参数'!$E$12,IF(L2301="修改",J2301*'模板使用说明&amp;基础参数'!$E$5*'模板使用说明&amp;基础参数'!$E$11,J2301*'模板使用说明&amp;基础参数'!$E$5*'模板使用说明&amp;基础参数'!$E$10)),IF(K2301="中",IF(L2301="删除",J2301*'模板使用说明&amp;基础参数'!$E$6*'模板使用说明&amp;基础参数'!$E$12,IF(L2301="修改",J2301*'模板使用说明&amp;基础参数'!$E$6*'模板使用说明&amp;基础参数'!$E$11,J2301*'模板使用说明&amp;基础参数'!$E$6*'模板使用说明&amp;基础参数'!$E$10)),IF(L2301="删除",J2301*'模板使用说明&amp;基础参数'!$E$7*'模板使用说明&amp;基础参数'!$E$12,IF(L2301="修改",J2301*'模板使用说明&amp;基础参数'!$E$7*'模板使用说明&amp;基础参数'!$E$11,J2301*'模板使用说明&amp;基础参数'!$E$7*'模板使用说明&amp;基础参数'!$E$10)))))</f>
        <v/>
      </c>
      <c r="N2301" s="83"/>
    </row>
    <row r="2302" ht="14.4" customHeight="1" spans="1:14">
      <c r="A2302" s="68">
        <f t="shared" si="36"/>
        <v>2297</v>
      </c>
      <c r="B2302" s="69"/>
      <c r="C2302" s="69"/>
      <c r="D2302" s="69"/>
      <c r="E2302" s="69"/>
      <c r="F2302" s="70"/>
      <c r="G2302" s="70"/>
      <c r="H2302" s="70"/>
      <c r="I2302" s="68"/>
      <c r="J2302" s="8" t="str">
        <f>IF(I2302="ILF",IF($C$1="预估功能点",'模板使用说明&amp;基础参数'!$E$15,'模板使用说明&amp;基础参数'!$E$22),IF(I2302="EIF",IF($C$1="预估功能点",'模板使用说明&amp;基础参数'!$E$16,'模板使用说明&amp;基础参数'!$E$23),IF(I2302="EI",IF($C$1="预估功能点",'模板使用说明&amp;基础参数'!$E$17,'模板使用说明&amp;基础参数'!$E$24),IF(I2302="EO",IF($C$1="预估功能点",'模板使用说明&amp;基础参数'!$E$18,'模板使用说明&amp;基础参数'!$E$25),IF(I2302="EQ",IF($C$1="预估功能点",'模板使用说明&amp;基础参数'!$E$19,'模板使用说明&amp;基础参数'!$E$26),"")))))</f>
        <v/>
      </c>
      <c r="K2302" s="81"/>
      <c r="L2302" s="81"/>
      <c r="M2302" s="82" t="str">
        <f>IF(J2302="","",IF(K2302="高",IF(L2302="删除",J2302*'模板使用说明&amp;基础参数'!$E$5*'模板使用说明&amp;基础参数'!$E$12,IF(L2302="修改",J2302*'模板使用说明&amp;基础参数'!$E$5*'模板使用说明&amp;基础参数'!$E$11,J2302*'模板使用说明&amp;基础参数'!$E$5*'模板使用说明&amp;基础参数'!$E$10)),IF(K2302="中",IF(L2302="删除",J2302*'模板使用说明&amp;基础参数'!$E$6*'模板使用说明&amp;基础参数'!$E$12,IF(L2302="修改",J2302*'模板使用说明&amp;基础参数'!$E$6*'模板使用说明&amp;基础参数'!$E$11,J2302*'模板使用说明&amp;基础参数'!$E$6*'模板使用说明&amp;基础参数'!$E$10)),IF(L2302="删除",J2302*'模板使用说明&amp;基础参数'!$E$7*'模板使用说明&amp;基础参数'!$E$12,IF(L2302="修改",J2302*'模板使用说明&amp;基础参数'!$E$7*'模板使用说明&amp;基础参数'!$E$11,J2302*'模板使用说明&amp;基础参数'!$E$7*'模板使用说明&amp;基础参数'!$E$10)))))</f>
        <v/>
      </c>
      <c r="N2302" s="83"/>
    </row>
    <row r="2303" ht="14.4" customHeight="1" spans="1:14">
      <c r="A2303" s="68">
        <f t="shared" si="36"/>
        <v>2298</v>
      </c>
      <c r="B2303" s="69"/>
      <c r="C2303" s="69"/>
      <c r="D2303" s="69"/>
      <c r="E2303" s="69"/>
      <c r="F2303" s="70"/>
      <c r="G2303" s="70"/>
      <c r="H2303" s="70"/>
      <c r="I2303" s="68"/>
      <c r="J2303" s="8" t="str">
        <f>IF(I2303="ILF",IF($C$1="预估功能点",'模板使用说明&amp;基础参数'!$E$15,'模板使用说明&amp;基础参数'!$E$22),IF(I2303="EIF",IF($C$1="预估功能点",'模板使用说明&amp;基础参数'!$E$16,'模板使用说明&amp;基础参数'!$E$23),IF(I2303="EI",IF($C$1="预估功能点",'模板使用说明&amp;基础参数'!$E$17,'模板使用说明&amp;基础参数'!$E$24),IF(I2303="EO",IF($C$1="预估功能点",'模板使用说明&amp;基础参数'!$E$18,'模板使用说明&amp;基础参数'!$E$25),IF(I2303="EQ",IF($C$1="预估功能点",'模板使用说明&amp;基础参数'!$E$19,'模板使用说明&amp;基础参数'!$E$26),"")))))</f>
        <v/>
      </c>
      <c r="K2303" s="81"/>
      <c r="L2303" s="81"/>
      <c r="M2303" s="82" t="str">
        <f>IF(J2303="","",IF(K2303="高",IF(L2303="删除",J2303*'模板使用说明&amp;基础参数'!$E$5*'模板使用说明&amp;基础参数'!$E$12,IF(L2303="修改",J2303*'模板使用说明&amp;基础参数'!$E$5*'模板使用说明&amp;基础参数'!$E$11,J2303*'模板使用说明&amp;基础参数'!$E$5*'模板使用说明&amp;基础参数'!$E$10)),IF(K2303="中",IF(L2303="删除",J2303*'模板使用说明&amp;基础参数'!$E$6*'模板使用说明&amp;基础参数'!$E$12,IF(L2303="修改",J2303*'模板使用说明&amp;基础参数'!$E$6*'模板使用说明&amp;基础参数'!$E$11,J2303*'模板使用说明&amp;基础参数'!$E$6*'模板使用说明&amp;基础参数'!$E$10)),IF(L2303="删除",J2303*'模板使用说明&amp;基础参数'!$E$7*'模板使用说明&amp;基础参数'!$E$12,IF(L2303="修改",J2303*'模板使用说明&amp;基础参数'!$E$7*'模板使用说明&amp;基础参数'!$E$11,J2303*'模板使用说明&amp;基础参数'!$E$7*'模板使用说明&amp;基础参数'!$E$10)))))</f>
        <v/>
      </c>
      <c r="N2303" s="83"/>
    </row>
    <row r="2304" ht="14.4" customHeight="1" spans="1:14">
      <c r="A2304" s="68">
        <f t="shared" si="36"/>
        <v>2299</v>
      </c>
      <c r="B2304" s="69"/>
      <c r="C2304" s="69"/>
      <c r="D2304" s="69"/>
      <c r="E2304" s="69"/>
      <c r="F2304" s="70"/>
      <c r="G2304" s="70"/>
      <c r="H2304" s="70"/>
      <c r="I2304" s="68"/>
      <c r="J2304" s="8" t="str">
        <f>IF(I2304="ILF",IF($C$1="预估功能点",'模板使用说明&amp;基础参数'!$E$15,'模板使用说明&amp;基础参数'!$E$22),IF(I2304="EIF",IF($C$1="预估功能点",'模板使用说明&amp;基础参数'!$E$16,'模板使用说明&amp;基础参数'!$E$23),IF(I2304="EI",IF($C$1="预估功能点",'模板使用说明&amp;基础参数'!$E$17,'模板使用说明&amp;基础参数'!$E$24),IF(I2304="EO",IF($C$1="预估功能点",'模板使用说明&amp;基础参数'!$E$18,'模板使用说明&amp;基础参数'!$E$25),IF(I2304="EQ",IF($C$1="预估功能点",'模板使用说明&amp;基础参数'!$E$19,'模板使用说明&amp;基础参数'!$E$26),"")))))</f>
        <v/>
      </c>
      <c r="K2304" s="81"/>
      <c r="L2304" s="81"/>
      <c r="M2304" s="82" t="str">
        <f>IF(J2304="","",IF(K2304="高",IF(L2304="删除",J2304*'模板使用说明&amp;基础参数'!$E$5*'模板使用说明&amp;基础参数'!$E$12,IF(L2304="修改",J2304*'模板使用说明&amp;基础参数'!$E$5*'模板使用说明&amp;基础参数'!$E$11,J2304*'模板使用说明&amp;基础参数'!$E$5*'模板使用说明&amp;基础参数'!$E$10)),IF(K2304="中",IF(L2304="删除",J2304*'模板使用说明&amp;基础参数'!$E$6*'模板使用说明&amp;基础参数'!$E$12,IF(L2304="修改",J2304*'模板使用说明&amp;基础参数'!$E$6*'模板使用说明&amp;基础参数'!$E$11,J2304*'模板使用说明&amp;基础参数'!$E$6*'模板使用说明&amp;基础参数'!$E$10)),IF(L2304="删除",J2304*'模板使用说明&amp;基础参数'!$E$7*'模板使用说明&amp;基础参数'!$E$12,IF(L2304="修改",J2304*'模板使用说明&amp;基础参数'!$E$7*'模板使用说明&amp;基础参数'!$E$11,J2304*'模板使用说明&amp;基础参数'!$E$7*'模板使用说明&amp;基础参数'!$E$10)))))</f>
        <v/>
      </c>
      <c r="N2304" s="83"/>
    </row>
    <row r="2305" ht="14.4" customHeight="1" spans="1:14">
      <c r="A2305" s="68">
        <f t="shared" si="36"/>
        <v>2300</v>
      </c>
      <c r="B2305" s="69"/>
      <c r="C2305" s="69"/>
      <c r="D2305" s="69"/>
      <c r="E2305" s="69"/>
      <c r="F2305" s="70"/>
      <c r="G2305" s="70"/>
      <c r="H2305" s="70"/>
      <c r="I2305" s="68"/>
      <c r="J2305" s="8" t="str">
        <f>IF(I2305="ILF",IF($C$1="预估功能点",'模板使用说明&amp;基础参数'!$E$15,'模板使用说明&amp;基础参数'!$E$22),IF(I2305="EIF",IF($C$1="预估功能点",'模板使用说明&amp;基础参数'!$E$16,'模板使用说明&amp;基础参数'!$E$23),IF(I2305="EI",IF($C$1="预估功能点",'模板使用说明&amp;基础参数'!$E$17,'模板使用说明&amp;基础参数'!$E$24),IF(I2305="EO",IF($C$1="预估功能点",'模板使用说明&amp;基础参数'!$E$18,'模板使用说明&amp;基础参数'!$E$25),IF(I2305="EQ",IF($C$1="预估功能点",'模板使用说明&amp;基础参数'!$E$19,'模板使用说明&amp;基础参数'!$E$26),"")))))</f>
        <v/>
      </c>
      <c r="K2305" s="81"/>
      <c r="L2305" s="81"/>
      <c r="M2305" s="82" t="str">
        <f>IF(J2305="","",IF(K2305="高",IF(L2305="删除",J2305*'模板使用说明&amp;基础参数'!$E$5*'模板使用说明&amp;基础参数'!$E$12,IF(L2305="修改",J2305*'模板使用说明&amp;基础参数'!$E$5*'模板使用说明&amp;基础参数'!$E$11,J2305*'模板使用说明&amp;基础参数'!$E$5*'模板使用说明&amp;基础参数'!$E$10)),IF(K2305="中",IF(L2305="删除",J2305*'模板使用说明&amp;基础参数'!$E$6*'模板使用说明&amp;基础参数'!$E$12,IF(L2305="修改",J2305*'模板使用说明&amp;基础参数'!$E$6*'模板使用说明&amp;基础参数'!$E$11,J2305*'模板使用说明&amp;基础参数'!$E$6*'模板使用说明&amp;基础参数'!$E$10)),IF(L2305="删除",J2305*'模板使用说明&amp;基础参数'!$E$7*'模板使用说明&amp;基础参数'!$E$12,IF(L2305="修改",J2305*'模板使用说明&amp;基础参数'!$E$7*'模板使用说明&amp;基础参数'!$E$11,J2305*'模板使用说明&amp;基础参数'!$E$7*'模板使用说明&amp;基础参数'!$E$10)))))</f>
        <v/>
      </c>
      <c r="N2305" s="83"/>
    </row>
    <row r="2306" ht="14.4" customHeight="1" spans="1:14">
      <c r="A2306" s="68">
        <f t="shared" si="36"/>
        <v>2301</v>
      </c>
      <c r="B2306" s="69"/>
      <c r="C2306" s="69"/>
      <c r="D2306" s="69"/>
      <c r="E2306" s="69"/>
      <c r="F2306" s="70"/>
      <c r="G2306" s="70"/>
      <c r="H2306" s="70"/>
      <c r="I2306" s="68"/>
      <c r="J2306" s="8" t="str">
        <f>IF(I2306="ILF",IF($C$1="预估功能点",'模板使用说明&amp;基础参数'!$E$15,'模板使用说明&amp;基础参数'!$E$22),IF(I2306="EIF",IF($C$1="预估功能点",'模板使用说明&amp;基础参数'!$E$16,'模板使用说明&amp;基础参数'!$E$23),IF(I2306="EI",IF($C$1="预估功能点",'模板使用说明&amp;基础参数'!$E$17,'模板使用说明&amp;基础参数'!$E$24),IF(I2306="EO",IF($C$1="预估功能点",'模板使用说明&amp;基础参数'!$E$18,'模板使用说明&amp;基础参数'!$E$25),IF(I2306="EQ",IF($C$1="预估功能点",'模板使用说明&amp;基础参数'!$E$19,'模板使用说明&amp;基础参数'!$E$26),"")))))</f>
        <v/>
      </c>
      <c r="K2306" s="81"/>
      <c r="L2306" s="81"/>
      <c r="M2306" s="82" t="str">
        <f>IF(J2306="","",IF(K2306="高",IF(L2306="删除",J2306*'模板使用说明&amp;基础参数'!$E$5*'模板使用说明&amp;基础参数'!$E$12,IF(L2306="修改",J2306*'模板使用说明&amp;基础参数'!$E$5*'模板使用说明&amp;基础参数'!$E$11,J2306*'模板使用说明&amp;基础参数'!$E$5*'模板使用说明&amp;基础参数'!$E$10)),IF(K2306="中",IF(L2306="删除",J2306*'模板使用说明&amp;基础参数'!$E$6*'模板使用说明&amp;基础参数'!$E$12,IF(L2306="修改",J2306*'模板使用说明&amp;基础参数'!$E$6*'模板使用说明&amp;基础参数'!$E$11,J2306*'模板使用说明&amp;基础参数'!$E$6*'模板使用说明&amp;基础参数'!$E$10)),IF(L2306="删除",J2306*'模板使用说明&amp;基础参数'!$E$7*'模板使用说明&amp;基础参数'!$E$12,IF(L2306="修改",J2306*'模板使用说明&amp;基础参数'!$E$7*'模板使用说明&amp;基础参数'!$E$11,J2306*'模板使用说明&amp;基础参数'!$E$7*'模板使用说明&amp;基础参数'!$E$10)))))</f>
        <v/>
      </c>
      <c r="N2306" s="83"/>
    </row>
    <row r="2307" ht="14.4" customHeight="1" spans="1:14">
      <c r="A2307" s="68">
        <f t="shared" si="36"/>
        <v>2302</v>
      </c>
      <c r="B2307" s="69"/>
      <c r="C2307" s="69"/>
      <c r="D2307" s="69"/>
      <c r="E2307" s="69"/>
      <c r="F2307" s="70"/>
      <c r="G2307" s="70"/>
      <c r="H2307" s="70"/>
      <c r="I2307" s="68"/>
      <c r="J2307" s="8" t="str">
        <f>IF(I2307="ILF",IF($C$1="预估功能点",'模板使用说明&amp;基础参数'!$E$15,'模板使用说明&amp;基础参数'!$E$22),IF(I2307="EIF",IF($C$1="预估功能点",'模板使用说明&amp;基础参数'!$E$16,'模板使用说明&amp;基础参数'!$E$23),IF(I2307="EI",IF($C$1="预估功能点",'模板使用说明&amp;基础参数'!$E$17,'模板使用说明&amp;基础参数'!$E$24),IF(I2307="EO",IF($C$1="预估功能点",'模板使用说明&amp;基础参数'!$E$18,'模板使用说明&amp;基础参数'!$E$25),IF(I2307="EQ",IF($C$1="预估功能点",'模板使用说明&amp;基础参数'!$E$19,'模板使用说明&amp;基础参数'!$E$26),"")))))</f>
        <v/>
      </c>
      <c r="K2307" s="81"/>
      <c r="L2307" s="81"/>
      <c r="M2307" s="82" t="str">
        <f>IF(J2307="","",IF(K2307="高",IF(L2307="删除",J2307*'模板使用说明&amp;基础参数'!$E$5*'模板使用说明&amp;基础参数'!$E$12,IF(L2307="修改",J2307*'模板使用说明&amp;基础参数'!$E$5*'模板使用说明&amp;基础参数'!$E$11,J2307*'模板使用说明&amp;基础参数'!$E$5*'模板使用说明&amp;基础参数'!$E$10)),IF(K2307="中",IF(L2307="删除",J2307*'模板使用说明&amp;基础参数'!$E$6*'模板使用说明&amp;基础参数'!$E$12,IF(L2307="修改",J2307*'模板使用说明&amp;基础参数'!$E$6*'模板使用说明&amp;基础参数'!$E$11,J2307*'模板使用说明&amp;基础参数'!$E$6*'模板使用说明&amp;基础参数'!$E$10)),IF(L2307="删除",J2307*'模板使用说明&amp;基础参数'!$E$7*'模板使用说明&amp;基础参数'!$E$12,IF(L2307="修改",J2307*'模板使用说明&amp;基础参数'!$E$7*'模板使用说明&amp;基础参数'!$E$11,J2307*'模板使用说明&amp;基础参数'!$E$7*'模板使用说明&amp;基础参数'!$E$10)))))</f>
        <v/>
      </c>
      <c r="N2307" s="83"/>
    </row>
    <row r="2308" ht="14.4" customHeight="1" spans="1:14">
      <c r="A2308" s="68">
        <f t="shared" ref="A2308:A2371" si="37">ROW()-5</f>
        <v>2303</v>
      </c>
      <c r="B2308" s="69"/>
      <c r="C2308" s="69"/>
      <c r="D2308" s="69"/>
      <c r="E2308" s="69"/>
      <c r="F2308" s="70"/>
      <c r="G2308" s="70"/>
      <c r="H2308" s="70"/>
      <c r="I2308" s="68"/>
      <c r="J2308" s="8" t="str">
        <f>IF(I2308="ILF",IF($C$1="预估功能点",'模板使用说明&amp;基础参数'!$E$15,'模板使用说明&amp;基础参数'!$E$22),IF(I2308="EIF",IF($C$1="预估功能点",'模板使用说明&amp;基础参数'!$E$16,'模板使用说明&amp;基础参数'!$E$23),IF(I2308="EI",IF($C$1="预估功能点",'模板使用说明&amp;基础参数'!$E$17,'模板使用说明&amp;基础参数'!$E$24),IF(I2308="EO",IF($C$1="预估功能点",'模板使用说明&amp;基础参数'!$E$18,'模板使用说明&amp;基础参数'!$E$25),IF(I2308="EQ",IF($C$1="预估功能点",'模板使用说明&amp;基础参数'!$E$19,'模板使用说明&amp;基础参数'!$E$26),"")))))</f>
        <v/>
      </c>
      <c r="K2308" s="81"/>
      <c r="L2308" s="81"/>
      <c r="M2308" s="82" t="str">
        <f>IF(J2308="","",IF(K2308="高",IF(L2308="删除",J2308*'模板使用说明&amp;基础参数'!$E$5*'模板使用说明&amp;基础参数'!$E$12,IF(L2308="修改",J2308*'模板使用说明&amp;基础参数'!$E$5*'模板使用说明&amp;基础参数'!$E$11,J2308*'模板使用说明&amp;基础参数'!$E$5*'模板使用说明&amp;基础参数'!$E$10)),IF(K2308="中",IF(L2308="删除",J2308*'模板使用说明&amp;基础参数'!$E$6*'模板使用说明&amp;基础参数'!$E$12,IF(L2308="修改",J2308*'模板使用说明&amp;基础参数'!$E$6*'模板使用说明&amp;基础参数'!$E$11,J2308*'模板使用说明&amp;基础参数'!$E$6*'模板使用说明&amp;基础参数'!$E$10)),IF(L2308="删除",J2308*'模板使用说明&amp;基础参数'!$E$7*'模板使用说明&amp;基础参数'!$E$12,IF(L2308="修改",J2308*'模板使用说明&amp;基础参数'!$E$7*'模板使用说明&amp;基础参数'!$E$11,J2308*'模板使用说明&amp;基础参数'!$E$7*'模板使用说明&amp;基础参数'!$E$10)))))</f>
        <v/>
      </c>
      <c r="N2308" s="83"/>
    </row>
    <row r="2309" ht="14.4" customHeight="1" spans="1:14">
      <c r="A2309" s="68">
        <f t="shared" si="37"/>
        <v>2304</v>
      </c>
      <c r="B2309" s="69"/>
      <c r="C2309" s="69"/>
      <c r="D2309" s="69"/>
      <c r="E2309" s="69"/>
      <c r="F2309" s="70"/>
      <c r="G2309" s="70"/>
      <c r="H2309" s="70"/>
      <c r="I2309" s="68"/>
      <c r="J2309" s="8" t="str">
        <f>IF(I2309="ILF",IF($C$1="预估功能点",'模板使用说明&amp;基础参数'!$E$15,'模板使用说明&amp;基础参数'!$E$22),IF(I2309="EIF",IF($C$1="预估功能点",'模板使用说明&amp;基础参数'!$E$16,'模板使用说明&amp;基础参数'!$E$23),IF(I2309="EI",IF($C$1="预估功能点",'模板使用说明&amp;基础参数'!$E$17,'模板使用说明&amp;基础参数'!$E$24),IF(I2309="EO",IF($C$1="预估功能点",'模板使用说明&amp;基础参数'!$E$18,'模板使用说明&amp;基础参数'!$E$25),IF(I2309="EQ",IF($C$1="预估功能点",'模板使用说明&amp;基础参数'!$E$19,'模板使用说明&amp;基础参数'!$E$26),"")))))</f>
        <v/>
      </c>
      <c r="K2309" s="81"/>
      <c r="L2309" s="81"/>
      <c r="M2309" s="82" t="str">
        <f>IF(J2309="","",IF(K2309="高",IF(L2309="删除",J2309*'模板使用说明&amp;基础参数'!$E$5*'模板使用说明&amp;基础参数'!$E$12,IF(L2309="修改",J2309*'模板使用说明&amp;基础参数'!$E$5*'模板使用说明&amp;基础参数'!$E$11,J2309*'模板使用说明&amp;基础参数'!$E$5*'模板使用说明&amp;基础参数'!$E$10)),IF(K2309="中",IF(L2309="删除",J2309*'模板使用说明&amp;基础参数'!$E$6*'模板使用说明&amp;基础参数'!$E$12,IF(L2309="修改",J2309*'模板使用说明&amp;基础参数'!$E$6*'模板使用说明&amp;基础参数'!$E$11,J2309*'模板使用说明&amp;基础参数'!$E$6*'模板使用说明&amp;基础参数'!$E$10)),IF(L2309="删除",J2309*'模板使用说明&amp;基础参数'!$E$7*'模板使用说明&amp;基础参数'!$E$12,IF(L2309="修改",J2309*'模板使用说明&amp;基础参数'!$E$7*'模板使用说明&amp;基础参数'!$E$11,J2309*'模板使用说明&amp;基础参数'!$E$7*'模板使用说明&amp;基础参数'!$E$10)))))</f>
        <v/>
      </c>
      <c r="N2309" s="83"/>
    </row>
    <row r="2310" ht="14.4" customHeight="1" spans="1:14">
      <c r="A2310" s="68">
        <f t="shared" si="37"/>
        <v>2305</v>
      </c>
      <c r="B2310" s="69"/>
      <c r="C2310" s="69"/>
      <c r="D2310" s="69"/>
      <c r="E2310" s="69"/>
      <c r="F2310" s="70"/>
      <c r="G2310" s="70"/>
      <c r="H2310" s="70"/>
      <c r="I2310" s="68"/>
      <c r="J2310" s="8" t="str">
        <f>IF(I2310="ILF",IF($C$1="预估功能点",'模板使用说明&amp;基础参数'!$E$15,'模板使用说明&amp;基础参数'!$E$22),IF(I2310="EIF",IF($C$1="预估功能点",'模板使用说明&amp;基础参数'!$E$16,'模板使用说明&amp;基础参数'!$E$23),IF(I2310="EI",IF($C$1="预估功能点",'模板使用说明&amp;基础参数'!$E$17,'模板使用说明&amp;基础参数'!$E$24),IF(I2310="EO",IF($C$1="预估功能点",'模板使用说明&amp;基础参数'!$E$18,'模板使用说明&amp;基础参数'!$E$25),IF(I2310="EQ",IF($C$1="预估功能点",'模板使用说明&amp;基础参数'!$E$19,'模板使用说明&amp;基础参数'!$E$26),"")))))</f>
        <v/>
      </c>
      <c r="K2310" s="81"/>
      <c r="L2310" s="81"/>
      <c r="M2310" s="82" t="str">
        <f>IF(J2310="","",IF(K2310="高",IF(L2310="删除",J2310*'模板使用说明&amp;基础参数'!$E$5*'模板使用说明&amp;基础参数'!$E$12,IF(L2310="修改",J2310*'模板使用说明&amp;基础参数'!$E$5*'模板使用说明&amp;基础参数'!$E$11,J2310*'模板使用说明&amp;基础参数'!$E$5*'模板使用说明&amp;基础参数'!$E$10)),IF(K2310="中",IF(L2310="删除",J2310*'模板使用说明&amp;基础参数'!$E$6*'模板使用说明&amp;基础参数'!$E$12,IF(L2310="修改",J2310*'模板使用说明&amp;基础参数'!$E$6*'模板使用说明&amp;基础参数'!$E$11,J2310*'模板使用说明&amp;基础参数'!$E$6*'模板使用说明&amp;基础参数'!$E$10)),IF(L2310="删除",J2310*'模板使用说明&amp;基础参数'!$E$7*'模板使用说明&amp;基础参数'!$E$12,IF(L2310="修改",J2310*'模板使用说明&amp;基础参数'!$E$7*'模板使用说明&amp;基础参数'!$E$11,J2310*'模板使用说明&amp;基础参数'!$E$7*'模板使用说明&amp;基础参数'!$E$10)))))</f>
        <v/>
      </c>
      <c r="N2310" s="83"/>
    </row>
    <row r="2311" ht="14.4" customHeight="1" spans="1:14">
      <c r="A2311" s="68">
        <f t="shared" si="37"/>
        <v>2306</v>
      </c>
      <c r="B2311" s="69"/>
      <c r="C2311" s="69"/>
      <c r="D2311" s="69"/>
      <c r="E2311" s="69"/>
      <c r="F2311" s="70"/>
      <c r="G2311" s="70"/>
      <c r="H2311" s="70"/>
      <c r="I2311" s="68"/>
      <c r="J2311" s="8" t="str">
        <f>IF(I2311="ILF",IF($C$1="预估功能点",'模板使用说明&amp;基础参数'!$E$15,'模板使用说明&amp;基础参数'!$E$22),IF(I2311="EIF",IF($C$1="预估功能点",'模板使用说明&amp;基础参数'!$E$16,'模板使用说明&amp;基础参数'!$E$23),IF(I2311="EI",IF($C$1="预估功能点",'模板使用说明&amp;基础参数'!$E$17,'模板使用说明&amp;基础参数'!$E$24),IF(I2311="EO",IF($C$1="预估功能点",'模板使用说明&amp;基础参数'!$E$18,'模板使用说明&amp;基础参数'!$E$25),IF(I2311="EQ",IF($C$1="预估功能点",'模板使用说明&amp;基础参数'!$E$19,'模板使用说明&amp;基础参数'!$E$26),"")))))</f>
        <v/>
      </c>
      <c r="K2311" s="81"/>
      <c r="L2311" s="81"/>
      <c r="M2311" s="82" t="str">
        <f>IF(J2311="","",IF(K2311="高",IF(L2311="删除",J2311*'模板使用说明&amp;基础参数'!$E$5*'模板使用说明&amp;基础参数'!$E$12,IF(L2311="修改",J2311*'模板使用说明&amp;基础参数'!$E$5*'模板使用说明&amp;基础参数'!$E$11,J2311*'模板使用说明&amp;基础参数'!$E$5*'模板使用说明&amp;基础参数'!$E$10)),IF(K2311="中",IF(L2311="删除",J2311*'模板使用说明&amp;基础参数'!$E$6*'模板使用说明&amp;基础参数'!$E$12,IF(L2311="修改",J2311*'模板使用说明&amp;基础参数'!$E$6*'模板使用说明&amp;基础参数'!$E$11,J2311*'模板使用说明&amp;基础参数'!$E$6*'模板使用说明&amp;基础参数'!$E$10)),IF(L2311="删除",J2311*'模板使用说明&amp;基础参数'!$E$7*'模板使用说明&amp;基础参数'!$E$12,IF(L2311="修改",J2311*'模板使用说明&amp;基础参数'!$E$7*'模板使用说明&amp;基础参数'!$E$11,J2311*'模板使用说明&amp;基础参数'!$E$7*'模板使用说明&amp;基础参数'!$E$10)))))</f>
        <v/>
      </c>
      <c r="N2311" s="83"/>
    </row>
    <row r="2312" ht="14.4" customHeight="1" spans="1:14">
      <c r="A2312" s="68">
        <f t="shared" si="37"/>
        <v>2307</v>
      </c>
      <c r="B2312" s="69"/>
      <c r="C2312" s="69"/>
      <c r="D2312" s="69"/>
      <c r="E2312" s="69"/>
      <c r="F2312" s="70"/>
      <c r="G2312" s="70"/>
      <c r="H2312" s="70"/>
      <c r="I2312" s="68"/>
      <c r="J2312" s="8" t="str">
        <f>IF(I2312="ILF",IF($C$1="预估功能点",'模板使用说明&amp;基础参数'!$E$15,'模板使用说明&amp;基础参数'!$E$22),IF(I2312="EIF",IF($C$1="预估功能点",'模板使用说明&amp;基础参数'!$E$16,'模板使用说明&amp;基础参数'!$E$23),IF(I2312="EI",IF($C$1="预估功能点",'模板使用说明&amp;基础参数'!$E$17,'模板使用说明&amp;基础参数'!$E$24),IF(I2312="EO",IF($C$1="预估功能点",'模板使用说明&amp;基础参数'!$E$18,'模板使用说明&amp;基础参数'!$E$25),IF(I2312="EQ",IF($C$1="预估功能点",'模板使用说明&amp;基础参数'!$E$19,'模板使用说明&amp;基础参数'!$E$26),"")))))</f>
        <v/>
      </c>
      <c r="K2312" s="81"/>
      <c r="L2312" s="81"/>
      <c r="M2312" s="82" t="str">
        <f>IF(J2312="","",IF(K2312="高",IF(L2312="删除",J2312*'模板使用说明&amp;基础参数'!$E$5*'模板使用说明&amp;基础参数'!$E$12,IF(L2312="修改",J2312*'模板使用说明&amp;基础参数'!$E$5*'模板使用说明&amp;基础参数'!$E$11,J2312*'模板使用说明&amp;基础参数'!$E$5*'模板使用说明&amp;基础参数'!$E$10)),IF(K2312="中",IF(L2312="删除",J2312*'模板使用说明&amp;基础参数'!$E$6*'模板使用说明&amp;基础参数'!$E$12,IF(L2312="修改",J2312*'模板使用说明&amp;基础参数'!$E$6*'模板使用说明&amp;基础参数'!$E$11,J2312*'模板使用说明&amp;基础参数'!$E$6*'模板使用说明&amp;基础参数'!$E$10)),IF(L2312="删除",J2312*'模板使用说明&amp;基础参数'!$E$7*'模板使用说明&amp;基础参数'!$E$12,IF(L2312="修改",J2312*'模板使用说明&amp;基础参数'!$E$7*'模板使用说明&amp;基础参数'!$E$11,J2312*'模板使用说明&amp;基础参数'!$E$7*'模板使用说明&amp;基础参数'!$E$10)))))</f>
        <v/>
      </c>
      <c r="N2312" s="83"/>
    </row>
    <row r="2313" ht="14.4" customHeight="1" spans="1:14">
      <c r="A2313" s="68">
        <f t="shared" si="37"/>
        <v>2308</v>
      </c>
      <c r="B2313" s="69"/>
      <c r="C2313" s="69"/>
      <c r="D2313" s="69"/>
      <c r="E2313" s="69"/>
      <c r="F2313" s="70"/>
      <c r="G2313" s="70"/>
      <c r="H2313" s="70"/>
      <c r="I2313" s="68"/>
      <c r="J2313" s="8" t="str">
        <f>IF(I2313="ILF",IF($C$1="预估功能点",'模板使用说明&amp;基础参数'!$E$15,'模板使用说明&amp;基础参数'!$E$22),IF(I2313="EIF",IF($C$1="预估功能点",'模板使用说明&amp;基础参数'!$E$16,'模板使用说明&amp;基础参数'!$E$23),IF(I2313="EI",IF($C$1="预估功能点",'模板使用说明&amp;基础参数'!$E$17,'模板使用说明&amp;基础参数'!$E$24),IF(I2313="EO",IF($C$1="预估功能点",'模板使用说明&amp;基础参数'!$E$18,'模板使用说明&amp;基础参数'!$E$25),IF(I2313="EQ",IF($C$1="预估功能点",'模板使用说明&amp;基础参数'!$E$19,'模板使用说明&amp;基础参数'!$E$26),"")))))</f>
        <v/>
      </c>
      <c r="K2313" s="81"/>
      <c r="L2313" s="81"/>
      <c r="M2313" s="82" t="str">
        <f>IF(J2313="","",IF(K2313="高",IF(L2313="删除",J2313*'模板使用说明&amp;基础参数'!$E$5*'模板使用说明&amp;基础参数'!$E$12,IF(L2313="修改",J2313*'模板使用说明&amp;基础参数'!$E$5*'模板使用说明&amp;基础参数'!$E$11,J2313*'模板使用说明&amp;基础参数'!$E$5*'模板使用说明&amp;基础参数'!$E$10)),IF(K2313="中",IF(L2313="删除",J2313*'模板使用说明&amp;基础参数'!$E$6*'模板使用说明&amp;基础参数'!$E$12,IF(L2313="修改",J2313*'模板使用说明&amp;基础参数'!$E$6*'模板使用说明&amp;基础参数'!$E$11,J2313*'模板使用说明&amp;基础参数'!$E$6*'模板使用说明&amp;基础参数'!$E$10)),IF(L2313="删除",J2313*'模板使用说明&amp;基础参数'!$E$7*'模板使用说明&amp;基础参数'!$E$12,IF(L2313="修改",J2313*'模板使用说明&amp;基础参数'!$E$7*'模板使用说明&amp;基础参数'!$E$11,J2313*'模板使用说明&amp;基础参数'!$E$7*'模板使用说明&amp;基础参数'!$E$10)))))</f>
        <v/>
      </c>
      <c r="N2313" s="83"/>
    </row>
    <row r="2314" ht="14.4" customHeight="1" spans="1:14">
      <c r="A2314" s="68">
        <f t="shared" si="37"/>
        <v>2309</v>
      </c>
      <c r="B2314" s="69"/>
      <c r="C2314" s="69"/>
      <c r="D2314" s="69"/>
      <c r="E2314" s="69"/>
      <c r="F2314" s="70"/>
      <c r="G2314" s="70"/>
      <c r="H2314" s="70"/>
      <c r="I2314" s="68"/>
      <c r="J2314" s="8" t="str">
        <f>IF(I2314="ILF",IF($C$1="预估功能点",'模板使用说明&amp;基础参数'!$E$15,'模板使用说明&amp;基础参数'!$E$22),IF(I2314="EIF",IF($C$1="预估功能点",'模板使用说明&amp;基础参数'!$E$16,'模板使用说明&amp;基础参数'!$E$23),IF(I2314="EI",IF($C$1="预估功能点",'模板使用说明&amp;基础参数'!$E$17,'模板使用说明&amp;基础参数'!$E$24),IF(I2314="EO",IF($C$1="预估功能点",'模板使用说明&amp;基础参数'!$E$18,'模板使用说明&amp;基础参数'!$E$25),IF(I2314="EQ",IF($C$1="预估功能点",'模板使用说明&amp;基础参数'!$E$19,'模板使用说明&amp;基础参数'!$E$26),"")))))</f>
        <v/>
      </c>
      <c r="K2314" s="81"/>
      <c r="L2314" s="81"/>
      <c r="M2314" s="82" t="str">
        <f>IF(J2314="","",IF(K2314="高",IF(L2314="删除",J2314*'模板使用说明&amp;基础参数'!$E$5*'模板使用说明&amp;基础参数'!$E$12,IF(L2314="修改",J2314*'模板使用说明&amp;基础参数'!$E$5*'模板使用说明&amp;基础参数'!$E$11,J2314*'模板使用说明&amp;基础参数'!$E$5*'模板使用说明&amp;基础参数'!$E$10)),IF(K2314="中",IF(L2314="删除",J2314*'模板使用说明&amp;基础参数'!$E$6*'模板使用说明&amp;基础参数'!$E$12,IF(L2314="修改",J2314*'模板使用说明&amp;基础参数'!$E$6*'模板使用说明&amp;基础参数'!$E$11,J2314*'模板使用说明&amp;基础参数'!$E$6*'模板使用说明&amp;基础参数'!$E$10)),IF(L2314="删除",J2314*'模板使用说明&amp;基础参数'!$E$7*'模板使用说明&amp;基础参数'!$E$12,IF(L2314="修改",J2314*'模板使用说明&amp;基础参数'!$E$7*'模板使用说明&amp;基础参数'!$E$11,J2314*'模板使用说明&amp;基础参数'!$E$7*'模板使用说明&amp;基础参数'!$E$10)))))</f>
        <v/>
      </c>
      <c r="N2314" s="83"/>
    </row>
    <row r="2315" ht="14.4" customHeight="1" spans="1:14">
      <c r="A2315" s="68">
        <f t="shared" si="37"/>
        <v>2310</v>
      </c>
      <c r="B2315" s="69"/>
      <c r="C2315" s="69"/>
      <c r="D2315" s="69"/>
      <c r="E2315" s="69"/>
      <c r="F2315" s="70"/>
      <c r="G2315" s="70"/>
      <c r="H2315" s="70"/>
      <c r="I2315" s="68"/>
      <c r="J2315" s="8" t="str">
        <f>IF(I2315="ILF",IF($C$1="预估功能点",'模板使用说明&amp;基础参数'!$E$15,'模板使用说明&amp;基础参数'!$E$22),IF(I2315="EIF",IF($C$1="预估功能点",'模板使用说明&amp;基础参数'!$E$16,'模板使用说明&amp;基础参数'!$E$23),IF(I2315="EI",IF($C$1="预估功能点",'模板使用说明&amp;基础参数'!$E$17,'模板使用说明&amp;基础参数'!$E$24),IF(I2315="EO",IF($C$1="预估功能点",'模板使用说明&amp;基础参数'!$E$18,'模板使用说明&amp;基础参数'!$E$25),IF(I2315="EQ",IF($C$1="预估功能点",'模板使用说明&amp;基础参数'!$E$19,'模板使用说明&amp;基础参数'!$E$26),"")))))</f>
        <v/>
      </c>
      <c r="K2315" s="81"/>
      <c r="L2315" s="81"/>
      <c r="M2315" s="82" t="str">
        <f>IF(J2315="","",IF(K2315="高",IF(L2315="删除",J2315*'模板使用说明&amp;基础参数'!$E$5*'模板使用说明&amp;基础参数'!$E$12,IF(L2315="修改",J2315*'模板使用说明&amp;基础参数'!$E$5*'模板使用说明&amp;基础参数'!$E$11,J2315*'模板使用说明&amp;基础参数'!$E$5*'模板使用说明&amp;基础参数'!$E$10)),IF(K2315="中",IF(L2315="删除",J2315*'模板使用说明&amp;基础参数'!$E$6*'模板使用说明&amp;基础参数'!$E$12,IF(L2315="修改",J2315*'模板使用说明&amp;基础参数'!$E$6*'模板使用说明&amp;基础参数'!$E$11,J2315*'模板使用说明&amp;基础参数'!$E$6*'模板使用说明&amp;基础参数'!$E$10)),IF(L2315="删除",J2315*'模板使用说明&amp;基础参数'!$E$7*'模板使用说明&amp;基础参数'!$E$12,IF(L2315="修改",J2315*'模板使用说明&amp;基础参数'!$E$7*'模板使用说明&amp;基础参数'!$E$11,J2315*'模板使用说明&amp;基础参数'!$E$7*'模板使用说明&amp;基础参数'!$E$10)))))</f>
        <v/>
      </c>
      <c r="N2315" s="83"/>
    </row>
    <row r="2316" ht="14.4" customHeight="1" spans="1:14">
      <c r="A2316" s="68">
        <f t="shared" si="37"/>
        <v>2311</v>
      </c>
      <c r="B2316" s="69"/>
      <c r="C2316" s="69"/>
      <c r="D2316" s="69"/>
      <c r="E2316" s="69"/>
      <c r="F2316" s="70"/>
      <c r="G2316" s="70"/>
      <c r="H2316" s="70"/>
      <c r="I2316" s="68"/>
      <c r="J2316" s="8" t="str">
        <f>IF(I2316="ILF",IF($C$1="预估功能点",'模板使用说明&amp;基础参数'!$E$15,'模板使用说明&amp;基础参数'!$E$22),IF(I2316="EIF",IF($C$1="预估功能点",'模板使用说明&amp;基础参数'!$E$16,'模板使用说明&amp;基础参数'!$E$23),IF(I2316="EI",IF($C$1="预估功能点",'模板使用说明&amp;基础参数'!$E$17,'模板使用说明&amp;基础参数'!$E$24),IF(I2316="EO",IF($C$1="预估功能点",'模板使用说明&amp;基础参数'!$E$18,'模板使用说明&amp;基础参数'!$E$25),IF(I2316="EQ",IF($C$1="预估功能点",'模板使用说明&amp;基础参数'!$E$19,'模板使用说明&amp;基础参数'!$E$26),"")))))</f>
        <v/>
      </c>
      <c r="K2316" s="81"/>
      <c r="L2316" s="81"/>
      <c r="M2316" s="82" t="str">
        <f>IF(J2316="","",IF(K2316="高",IF(L2316="删除",J2316*'模板使用说明&amp;基础参数'!$E$5*'模板使用说明&amp;基础参数'!$E$12,IF(L2316="修改",J2316*'模板使用说明&amp;基础参数'!$E$5*'模板使用说明&amp;基础参数'!$E$11,J2316*'模板使用说明&amp;基础参数'!$E$5*'模板使用说明&amp;基础参数'!$E$10)),IF(K2316="中",IF(L2316="删除",J2316*'模板使用说明&amp;基础参数'!$E$6*'模板使用说明&amp;基础参数'!$E$12,IF(L2316="修改",J2316*'模板使用说明&amp;基础参数'!$E$6*'模板使用说明&amp;基础参数'!$E$11,J2316*'模板使用说明&amp;基础参数'!$E$6*'模板使用说明&amp;基础参数'!$E$10)),IF(L2316="删除",J2316*'模板使用说明&amp;基础参数'!$E$7*'模板使用说明&amp;基础参数'!$E$12,IF(L2316="修改",J2316*'模板使用说明&amp;基础参数'!$E$7*'模板使用说明&amp;基础参数'!$E$11,J2316*'模板使用说明&amp;基础参数'!$E$7*'模板使用说明&amp;基础参数'!$E$10)))))</f>
        <v/>
      </c>
      <c r="N2316" s="83"/>
    </row>
    <row r="2317" ht="14.4" customHeight="1" spans="1:14">
      <c r="A2317" s="68">
        <f t="shared" si="37"/>
        <v>2312</v>
      </c>
      <c r="B2317" s="69"/>
      <c r="C2317" s="69"/>
      <c r="D2317" s="69"/>
      <c r="E2317" s="69"/>
      <c r="F2317" s="70"/>
      <c r="G2317" s="70"/>
      <c r="H2317" s="70"/>
      <c r="I2317" s="68"/>
      <c r="J2317" s="8" t="str">
        <f>IF(I2317="ILF",IF($C$1="预估功能点",'模板使用说明&amp;基础参数'!$E$15,'模板使用说明&amp;基础参数'!$E$22),IF(I2317="EIF",IF($C$1="预估功能点",'模板使用说明&amp;基础参数'!$E$16,'模板使用说明&amp;基础参数'!$E$23),IF(I2317="EI",IF($C$1="预估功能点",'模板使用说明&amp;基础参数'!$E$17,'模板使用说明&amp;基础参数'!$E$24),IF(I2317="EO",IF($C$1="预估功能点",'模板使用说明&amp;基础参数'!$E$18,'模板使用说明&amp;基础参数'!$E$25),IF(I2317="EQ",IF($C$1="预估功能点",'模板使用说明&amp;基础参数'!$E$19,'模板使用说明&amp;基础参数'!$E$26),"")))))</f>
        <v/>
      </c>
      <c r="K2317" s="81"/>
      <c r="L2317" s="81"/>
      <c r="M2317" s="82" t="str">
        <f>IF(J2317="","",IF(K2317="高",IF(L2317="删除",J2317*'模板使用说明&amp;基础参数'!$E$5*'模板使用说明&amp;基础参数'!$E$12,IF(L2317="修改",J2317*'模板使用说明&amp;基础参数'!$E$5*'模板使用说明&amp;基础参数'!$E$11,J2317*'模板使用说明&amp;基础参数'!$E$5*'模板使用说明&amp;基础参数'!$E$10)),IF(K2317="中",IF(L2317="删除",J2317*'模板使用说明&amp;基础参数'!$E$6*'模板使用说明&amp;基础参数'!$E$12,IF(L2317="修改",J2317*'模板使用说明&amp;基础参数'!$E$6*'模板使用说明&amp;基础参数'!$E$11,J2317*'模板使用说明&amp;基础参数'!$E$6*'模板使用说明&amp;基础参数'!$E$10)),IF(L2317="删除",J2317*'模板使用说明&amp;基础参数'!$E$7*'模板使用说明&amp;基础参数'!$E$12,IF(L2317="修改",J2317*'模板使用说明&amp;基础参数'!$E$7*'模板使用说明&amp;基础参数'!$E$11,J2317*'模板使用说明&amp;基础参数'!$E$7*'模板使用说明&amp;基础参数'!$E$10)))))</f>
        <v/>
      </c>
      <c r="N2317" s="83"/>
    </row>
    <row r="2318" ht="14.4" customHeight="1" spans="1:14">
      <c r="A2318" s="68">
        <f t="shared" si="37"/>
        <v>2313</v>
      </c>
      <c r="B2318" s="69"/>
      <c r="C2318" s="69"/>
      <c r="D2318" s="69"/>
      <c r="E2318" s="69"/>
      <c r="F2318" s="70"/>
      <c r="G2318" s="70"/>
      <c r="H2318" s="70"/>
      <c r="I2318" s="68"/>
      <c r="J2318" s="8" t="str">
        <f>IF(I2318="ILF",IF($C$1="预估功能点",'模板使用说明&amp;基础参数'!$E$15,'模板使用说明&amp;基础参数'!$E$22),IF(I2318="EIF",IF($C$1="预估功能点",'模板使用说明&amp;基础参数'!$E$16,'模板使用说明&amp;基础参数'!$E$23),IF(I2318="EI",IF($C$1="预估功能点",'模板使用说明&amp;基础参数'!$E$17,'模板使用说明&amp;基础参数'!$E$24),IF(I2318="EO",IF($C$1="预估功能点",'模板使用说明&amp;基础参数'!$E$18,'模板使用说明&amp;基础参数'!$E$25),IF(I2318="EQ",IF($C$1="预估功能点",'模板使用说明&amp;基础参数'!$E$19,'模板使用说明&amp;基础参数'!$E$26),"")))))</f>
        <v/>
      </c>
      <c r="K2318" s="81"/>
      <c r="L2318" s="81"/>
      <c r="M2318" s="82" t="str">
        <f>IF(J2318="","",IF(K2318="高",IF(L2318="删除",J2318*'模板使用说明&amp;基础参数'!$E$5*'模板使用说明&amp;基础参数'!$E$12,IF(L2318="修改",J2318*'模板使用说明&amp;基础参数'!$E$5*'模板使用说明&amp;基础参数'!$E$11,J2318*'模板使用说明&amp;基础参数'!$E$5*'模板使用说明&amp;基础参数'!$E$10)),IF(K2318="中",IF(L2318="删除",J2318*'模板使用说明&amp;基础参数'!$E$6*'模板使用说明&amp;基础参数'!$E$12,IF(L2318="修改",J2318*'模板使用说明&amp;基础参数'!$E$6*'模板使用说明&amp;基础参数'!$E$11,J2318*'模板使用说明&amp;基础参数'!$E$6*'模板使用说明&amp;基础参数'!$E$10)),IF(L2318="删除",J2318*'模板使用说明&amp;基础参数'!$E$7*'模板使用说明&amp;基础参数'!$E$12,IF(L2318="修改",J2318*'模板使用说明&amp;基础参数'!$E$7*'模板使用说明&amp;基础参数'!$E$11,J2318*'模板使用说明&amp;基础参数'!$E$7*'模板使用说明&amp;基础参数'!$E$10)))))</f>
        <v/>
      </c>
      <c r="N2318" s="83"/>
    </row>
    <row r="2319" ht="14.4" customHeight="1" spans="1:14">
      <c r="A2319" s="68">
        <f t="shared" si="37"/>
        <v>2314</v>
      </c>
      <c r="B2319" s="69"/>
      <c r="C2319" s="69"/>
      <c r="D2319" s="69"/>
      <c r="E2319" s="69"/>
      <c r="F2319" s="70"/>
      <c r="G2319" s="70"/>
      <c r="H2319" s="70"/>
      <c r="I2319" s="68"/>
      <c r="J2319" s="8" t="str">
        <f>IF(I2319="ILF",IF($C$1="预估功能点",'模板使用说明&amp;基础参数'!$E$15,'模板使用说明&amp;基础参数'!$E$22),IF(I2319="EIF",IF($C$1="预估功能点",'模板使用说明&amp;基础参数'!$E$16,'模板使用说明&amp;基础参数'!$E$23),IF(I2319="EI",IF($C$1="预估功能点",'模板使用说明&amp;基础参数'!$E$17,'模板使用说明&amp;基础参数'!$E$24),IF(I2319="EO",IF($C$1="预估功能点",'模板使用说明&amp;基础参数'!$E$18,'模板使用说明&amp;基础参数'!$E$25),IF(I2319="EQ",IF($C$1="预估功能点",'模板使用说明&amp;基础参数'!$E$19,'模板使用说明&amp;基础参数'!$E$26),"")))))</f>
        <v/>
      </c>
      <c r="K2319" s="81"/>
      <c r="L2319" s="81"/>
      <c r="M2319" s="82" t="str">
        <f>IF(J2319="","",IF(K2319="高",IF(L2319="删除",J2319*'模板使用说明&amp;基础参数'!$E$5*'模板使用说明&amp;基础参数'!$E$12,IF(L2319="修改",J2319*'模板使用说明&amp;基础参数'!$E$5*'模板使用说明&amp;基础参数'!$E$11,J2319*'模板使用说明&amp;基础参数'!$E$5*'模板使用说明&amp;基础参数'!$E$10)),IF(K2319="中",IF(L2319="删除",J2319*'模板使用说明&amp;基础参数'!$E$6*'模板使用说明&amp;基础参数'!$E$12,IF(L2319="修改",J2319*'模板使用说明&amp;基础参数'!$E$6*'模板使用说明&amp;基础参数'!$E$11,J2319*'模板使用说明&amp;基础参数'!$E$6*'模板使用说明&amp;基础参数'!$E$10)),IF(L2319="删除",J2319*'模板使用说明&amp;基础参数'!$E$7*'模板使用说明&amp;基础参数'!$E$12,IF(L2319="修改",J2319*'模板使用说明&amp;基础参数'!$E$7*'模板使用说明&amp;基础参数'!$E$11,J2319*'模板使用说明&amp;基础参数'!$E$7*'模板使用说明&amp;基础参数'!$E$10)))))</f>
        <v/>
      </c>
      <c r="N2319" s="83"/>
    </row>
    <row r="2320" ht="14.4" customHeight="1" spans="1:14">
      <c r="A2320" s="68">
        <f t="shared" si="37"/>
        <v>2315</v>
      </c>
      <c r="B2320" s="69"/>
      <c r="C2320" s="69"/>
      <c r="D2320" s="69"/>
      <c r="E2320" s="69"/>
      <c r="F2320" s="70"/>
      <c r="G2320" s="70"/>
      <c r="H2320" s="70"/>
      <c r="I2320" s="68"/>
      <c r="J2320" s="8" t="str">
        <f>IF(I2320="ILF",IF($C$1="预估功能点",'模板使用说明&amp;基础参数'!$E$15,'模板使用说明&amp;基础参数'!$E$22),IF(I2320="EIF",IF($C$1="预估功能点",'模板使用说明&amp;基础参数'!$E$16,'模板使用说明&amp;基础参数'!$E$23),IF(I2320="EI",IF($C$1="预估功能点",'模板使用说明&amp;基础参数'!$E$17,'模板使用说明&amp;基础参数'!$E$24),IF(I2320="EO",IF($C$1="预估功能点",'模板使用说明&amp;基础参数'!$E$18,'模板使用说明&amp;基础参数'!$E$25),IF(I2320="EQ",IF($C$1="预估功能点",'模板使用说明&amp;基础参数'!$E$19,'模板使用说明&amp;基础参数'!$E$26),"")))))</f>
        <v/>
      </c>
      <c r="K2320" s="81"/>
      <c r="L2320" s="81"/>
      <c r="M2320" s="82" t="str">
        <f>IF(J2320="","",IF(K2320="高",IF(L2320="删除",J2320*'模板使用说明&amp;基础参数'!$E$5*'模板使用说明&amp;基础参数'!$E$12,IF(L2320="修改",J2320*'模板使用说明&amp;基础参数'!$E$5*'模板使用说明&amp;基础参数'!$E$11,J2320*'模板使用说明&amp;基础参数'!$E$5*'模板使用说明&amp;基础参数'!$E$10)),IF(K2320="中",IF(L2320="删除",J2320*'模板使用说明&amp;基础参数'!$E$6*'模板使用说明&amp;基础参数'!$E$12,IF(L2320="修改",J2320*'模板使用说明&amp;基础参数'!$E$6*'模板使用说明&amp;基础参数'!$E$11,J2320*'模板使用说明&amp;基础参数'!$E$6*'模板使用说明&amp;基础参数'!$E$10)),IF(L2320="删除",J2320*'模板使用说明&amp;基础参数'!$E$7*'模板使用说明&amp;基础参数'!$E$12,IF(L2320="修改",J2320*'模板使用说明&amp;基础参数'!$E$7*'模板使用说明&amp;基础参数'!$E$11,J2320*'模板使用说明&amp;基础参数'!$E$7*'模板使用说明&amp;基础参数'!$E$10)))))</f>
        <v/>
      </c>
      <c r="N2320" s="83"/>
    </row>
    <row r="2321" ht="14.4" customHeight="1" spans="1:14">
      <c r="A2321" s="68">
        <f t="shared" si="37"/>
        <v>2316</v>
      </c>
      <c r="B2321" s="69"/>
      <c r="C2321" s="69"/>
      <c r="D2321" s="69"/>
      <c r="E2321" s="69"/>
      <c r="F2321" s="70"/>
      <c r="G2321" s="70"/>
      <c r="H2321" s="70"/>
      <c r="I2321" s="68"/>
      <c r="J2321" s="8" t="str">
        <f>IF(I2321="ILF",IF($C$1="预估功能点",'模板使用说明&amp;基础参数'!$E$15,'模板使用说明&amp;基础参数'!$E$22),IF(I2321="EIF",IF($C$1="预估功能点",'模板使用说明&amp;基础参数'!$E$16,'模板使用说明&amp;基础参数'!$E$23),IF(I2321="EI",IF($C$1="预估功能点",'模板使用说明&amp;基础参数'!$E$17,'模板使用说明&amp;基础参数'!$E$24),IF(I2321="EO",IF($C$1="预估功能点",'模板使用说明&amp;基础参数'!$E$18,'模板使用说明&amp;基础参数'!$E$25),IF(I2321="EQ",IF($C$1="预估功能点",'模板使用说明&amp;基础参数'!$E$19,'模板使用说明&amp;基础参数'!$E$26),"")))))</f>
        <v/>
      </c>
      <c r="K2321" s="81"/>
      <c r="L2321" s="81"/>
      <c r="M2321" s="82" t="str">
        <f>IF(J2321="","",IF(K2321="高",IF(L2321="删除",J2321*'模板使用说明&amp;基础参数'!$E$5*'模板使用说明&amp;基础参数'!$E$12,IF(L2321="修改",J2321*'模板使用说明&amp;基础参数'!$E$5*'模板使用说明&amp;基础参数'!$E$11,J2321*'模板使用说明&amp;基础参数'!$E$5*'模板使用说明&amp;基础参数'!$E$10)),IF(K2321="中",IF(L2321="删除",J2321*'模板使用说明&amp;基础参数'!$E$6*'模板使用说明&amp;基础参数'!$E$12,IF(L2321="修改",J2321*'模板使用说明&amp;基础参数'!$E$6*'模板使用说明&amp;基础参数'!$E$11,J2321*'模板使用说明&amp;基础参数'!$E$6*'模板使用说明&amp;基础参数'!$E$10)),IF(L2321="删除",J2321*'模板使用说明&amp;基础参数'!$E$7*'模板使用说明&amp;基础参数'!$E$12,IF(L2321="修改",J2321*'模板使用说明&amp;基础参数'!$E$7*'模板使用说明&amp;基础参数'!$E$11,J2321*'模板使用说明&amp;基础参数'!$E$7*'模板使用说明&amp;基础参数'!$E$10)))))</f>
        <v/>
      </c>
      <c r="N2321" s="83"/>
    </row>
    <row r="2322" ht="14.4" customHeight="1" spans="1:14">
      <c r="A2322" s="68">
        <f t="shared" si="37"/>
        <v>2317</v>
      </c>
      <c r="B2322" s="69"/>
      <c r="C2322" s="69"/>
      <c r="D2322" s="69"/>
      <c r="E2322" s="69"/>
      <c r="F2322" s="70"/>
      <c r="G2322" s="70"/>
      <c r="H2322" s="70"/>
      <c r="I2322" s="68"/>
      <c r="J2322" s="8" t="str">
        <f>IF(I2322="ILF",IF($C$1="预估功能点",'模板使用说明&amp;基础参数'!$E$15,'模板使用说明&amp;基础参数'!$E$22),IF(I2322="EIF",IF($C$1="预估功能点",'模板使用说明&amp;基础参数'!$E$16,'模板使用说明&amp;基础参数'!$E$23),IF(I2322="EI",IF($C$1="预估功能点",'模板使用说明&amp;基础参数'!$E$17,'模板使用说明&amp;基础参数'!$E$24),IF(I2322="EO",IF($C$1="预估功能点",'模板使用说明&amp;基础参数'!$E$18,'模板使用说明&amp;基础参数'!$E$25),IF(I2322="EQ",IF($C$1="预估功能点",'模板使用说明&amp;基础参数'!$E$19,'模板使用说明&amp;基础参数'!$E$26),"")))))</f>
        <v/>
      </c>
      <c r="K2322" s="81"/>
      <c r="L2322" s="81"/>
      <c r="M2322" s="82" t="str">
        <f>IF(J2322="","",IF(K2322="高",IF(L2322="删除",J2322*'模板使用说明&amp;基础参数'!$E$5*'模板使用说明&amp;基础参数'!$E$12,IF(L2322="修改",J2322*'模板使用说明&amp;基础参数'!$E$5*'模板使用说明&amp;基础参数'!$E$11,J2322*'模板使用说明&amp;基础参数'!$E$5*'模板使用说明&amp;基础参数'!$E$10)),IF(K2322="中",IF(L2322="删除",J2322*'模板使用说明&amp;基础参数'!$E$6*'模板使用说明&amp;基础参数'!$E$12,IF(L2322="修改",J2322*'模板使用说明&amp;基础参数'!$E$6*'模板使用说明&amp;基础参数'!$E$11,J2322*'模板使用说明&amp;基础参数'!$E$6*'模板使用说明&amp;基础参数'!$E$10)),IF(L2322="删除",J2322*'模板使用说明&amp;基础参数'!$E$7*'模板使用说明&amp;基础参数'!$E$12,IF(L2322="修改",J2322*'模板使用说明&amp;基础参数'!$E$7*'模板使用说明&amp;基础参数'!$E$11,J2322*'模板使用说明&amp;基础参数'!$E$7*'模板使用说明&amp;基础参数'!$E$10)))))</f>
        <v/>
      </c>
      <c r="N2322" s="83"/>
    </row>
    <row r="2323" ht="14.4" customHeight="1" spans="1:14">
      <c r="A2323" s="68">
        <f t="shared" si="37"/>
        <v>2318</v>
      </c>
      <c r="B2323" s="69"/>
      <c r="C2323" s="69"/>
      <c r="D2323" s="69"/>
      <c r="E2323" s="69"/>
      <c r="F2323" s="70"/>
      <c r="G2323" s="70"/>
      <c r="H2323" s="70"/>
      <c r="I2323" s="68"/>
      <c r="J2323" s="8" t="str">
        <f>IF(I2323="ILF",IF($C$1="预估功能点",'模板使用说明&amp;基础参数'!$E$15,'模板使用说明&amp;基础参数'!$E$22),IF(I2323="EIF",IF($C$1="预估功能点",'模板使用说明&amp;基础参数'!$E$16,'模板使用说明&amp;基础参数'!$E$23),IF(I2323="EI",IF($C$1="预估功能点",'模板使用说明&amp;基础参数'!$E$17,'模板使用说明&amp;基础参数'!$E$24),IF(I2323="EO",IF($C$1="预估功能点",'模板使用说明&amp;基础参数'!$E$18,'模板使用说明&amp;基础参数'!$E$25),IF(I2323="EQ",IF($C$1="预估功能点",'模板使用说明&amp;基础参数'!$E$19,'模板使用说明&amp;基础参数'!$E$26),"")))))</f>
        <v/>
      </c>
      <c r="K2323" s="81"/>
      <c r="L2323" s="81"/>
      <c r="M2323" s="82" t="str">
        <f>IF(J2323="","",IF(K2323="高",IF(L2323="删除",J2323*'模板使用说明&amp;基础参数'!$E$5*'模板使用说明&amp;基础参数'!$E$12,IF(L2323="修改",J2323*'模板使用说明&amp;基础参数'!$E$5*'模板使用说明&amp;基础参数'!$E$11,J2323*'模板使用说明&amp;基础参数'!$E$5*'模板使用说明&amp;基础参数'!$E$10)),IF(K2323="中",IF(L2323="删除",J2323*'模板使用说明&amp;基础参数'!$E$6*'模板使用说明&amp;基础参数'!$E$12,IF(L2323="修改",J2323*'模板使用说明&amp;基础参数'!$E$6*'模板使用说明&amp;基础参数'!$E$11,J2323*'模板使用说明&amp;基础参数'!$E$6*'模板使用说明&amp;基础参数'!$E$10)),IF(L2323="删除",J2323*'模板使用说明&amp;基础参数'!$E$7*'模板使用说明&amp;基础参数'!$E$12,IF(L2323="修改",J2323*'模板使用说明&amp;基础参数'!$E$7*'模板使用说明&amp;基础参数'!$E$11,J2323*'模板使用说明&amp;基础参数'!$E$7*'模板使用说明&amp;基础参数'!$E$10)))))</f>
        <v/>
      </c>
      <c r="N2323" s="83"/>
    </row>
    <row r="2324" ht="14.4" customHeight="1" spans="1:14">
      <c r="A2324" s="68">
        <f t="shared" si="37"/>
        <v>2319</v>
      </c>
      <c r="B2324" s="69"/>
      <c r="C2324" s="69"/>
      <c r="D2324" s="69"/>
      <c r="E2324" s="69"/>
      <c r="F2324" s="70"/>
      <c r="G2324" s="70"/>
      <c r="H2324" s="70"/>
      <c r="I2324" s="68"/>
      <c r="J2324" s="8" t="str">
        <f>IF(I2324="ILF",IF($C$1="预估功能点",'模板使用说明&amp;基础参数'!$E$15,'模板使用说明&amp;基础参数'!$E$22),IF(I2324="EIF",IF($C$1="预估功能点",'模板使用说明&amp;基础参数'!$E$16,'模板使用说明&amp;基础参数'!$E$23),IF(I2324="EI",IF($C$1="预估功能点",'模板使用说明&amp;基础参数'!$E$17,'模板使用说明&amp;基础参数'!$E$24),IF(I2324="EO",IF($C$1="预估功能点",'模板使用说明&amp;基础参数'!$E$18,'模板使用说明&amp;基础参数'!$E$25),IF(I2324="EQ",IF($C$1="预估功能点",'模板使用说明&amp;基础参数'!$E$19,'模板使用说明&amp;基础参数'!$E$26),"")))))</f>
        <v/>
      </c>
      <c r="K2324" s="81"/>
      <c r="L2324" s="81"/>
      <c r="M2324" s="82" t="str">
        <f>IF(J2324="","",IF(K2324="高",IF(L2324="删除",J2324*'模板使用说明&amp;基础参数'!$E$5*'模板使用说明&amp;基础参数'!$E$12,IF(L2324="修改",J2324*'模板使用说明&amp;基础参数'!$E$5*'模板使用说明&amp;基础参数'!$E$11,J2324*'模板使用说明&amp;基础参数'!$E$5*'模板使用说明&amp;基础参数'!$E$10)),IF(K2324="中",IF(L2324="删除",J2324*'模板使用说明&amp;基础参数'!$E$6*'模板使用说明&amp;基础参数'!$E$12,IF(L2324="修改",J2324*'模板使用说明&amp;基础参数'!$E$6*'模板使用说明&amp;基础参数'!$E$11,J2324*'模板使用说明&amp;基础参数'!$E$6*'模板使用说明&amp;基础参数'!$E$10)),IF(L2324="删除",J2324*'模板使用说明&amp;基础参数'!$E$7*'模板使用说明&amp;基础参数'!$E$12,IF(L2324="修改",J2324*'模板使用说明&amp;基础参数'!$E$7*'模板使用说明&amp;基础参数'!$E$11,J2324*'模板使用说明&amp;基础参数'!$E$7*'模板使用说明&amp;基础参数'!$E$10)))))</f>
        <v/>
      </c>
      <c r="N2324" s="83"/>
    </row>
    <row r="2325" ht="14.4" customHeight="1" spans="1:14">
      <c r="A2325" s="68">
        <f t="shared" si="37"/>
        <v>2320</v>
      </c>
      <c r="B2325" s="69"/>
      <c r="C2325" s="69"/>
      <c r="D2325" s="69"/>
      <c r="E2325" s="69"/>
      <c r="F2325" s="70"/>
      <c r="G2325" s="70"/>
      <c r="H2325" s="70"/>
      <c r="I2325" s="68"/>
      <c r="J2325" s="8" t="str">
        <f>IF(I2325="ILF",IF($C$1="预估功能点",'模板使用说明&amp;基础参数'!$E$15,'模板使用说明&amp;基础参数'!$E$22),IF(I2325="EIF",IF($C$1="预估功能点",'模板使用说明&amp;基础参数'!$E$16,'模板使用说明&amp;基础参数'!$E$23),IF(I2325="EI",IF($C$1="预估功能点",'模板使用说明&amp;基础参数'!$E$17,'模板使用说明&amp;基础参数'!$E$24),IF(I2325="EO",IF($C$1="预估功能点",'模板使用说明&amp;基础参数'!$E$18,'模板使用说明&amp;基础参数'!$E$25),IF(I2325="EQ",IF($C$1="预估功能点",'模板使用说明&amp;基础参数'!$E$19,'模板使用说明&amp;基础参数'!$E$26),"")))))</f>
        <v/>
      </c>
      <c r="K2325" s="81"/>
      <c r="L2325" s="81"/>
      <c r="M2325" s="82" t="str">
        <f>IF(J2325="","",IF(K2325="高",IF(L2325="删除",J2325*'模板使用说明&amp;基础参数'!$E$5*'模板使用说明&amp;基础参数'!$E$12,IF(L2325="修改",J2325*'模板使用说明&amp;基础参数'!$E$5*'模板使用说明&amp;基础参数'!$E$11,J2325*'模板使用说明&amp;基础参数'!$E$5*'模板使用说明&amp;基础参数'!$E$10)),IF(K2325="中",IF(L2325="删除",J2325*'模板使用说明&amp;基础参数'!$E$6*'模板使用说明&amp;基础参数'!$E$12,IF(L2325="修改",J2325*'模板使用说明&amp;基础参数'!$E$6*'模板使用说明&amp;基础参数'!$E$11,J2325*'模板使用说明&amp;基础参数'!$E$6*'模板使用说明&amp;基础参数'!$E$10)),IF(L2325="删除",J2325*'模板使用说明&amp;基础参数'!$E$7*'模板使用说明&amp;基础参数'!$E$12,IF(L2325="修改",J2325*'模板使用说明&amp;基础参数'!$E$7*'模板使用说明&amp;基础参数'!$E$11,J2325*'模板使用说明&amp;基础参数'!$E$7*'模板使用说明&amp;基础参数'!$E$10)))))</f>
        <v/>
      </c>
      <c r="N2325" s="83"/>
    </row>
    <row r="2326" ht="14.4" customHeight="1" spans="1:14">
      <c r="A2326" s="68">
        <f t="shared" si="37"/>
        <v>2321</v>
      </c>
      <c r="B2326" s="69"/>
      <c r="C2326" s="69"/>
      <c r="D2326" s="69"/>
      <c r="E2326" s="69"/>
      <c r="F2326" s="70"/>
      <c r="G2326" s="70"/>
      <c r="H2326" s="70"/>
      <c r="I2326" s="68"/>
      <c r="J2326" s="8" t="str">
        <f>IF(I2326="ILF",IF($C$1="预估功能点",'模板使用说明&amp;基础参数'!$E$15,'模板使用说明&amp;基础参数'!$E$22),IF(I2326="EIF",IF($C$1="预估功能点",'模板使用说明&amp;基础参数'!$E$16,'模板使用说明&amp;基础参数'!$E$23),IF(I2326="EI",IF($C$1="预估功能点",'模板使用说明&amp;基础参数'!$E$17,'模板使用说明&amp;基础参数'!$E$24),IF(I2326="EO",IF($C$1="预估功能点",'模板使用说明&amp;基础参数'!$E$18,'模板使用说明&amp;基础参数'!$E$25),IF(I2326="EQ",IF($C$1="预估功能点",'模板使用说明&amp;基础参数'!$E$19,'模板使用说明&amp;基础参数'!$E$26),"")))))</f>
        <v/>
      </c>
      <c r="K2326" s="81"/>
      <c r="L2326" s="81"/>
      <c r="M2326" s="82" t="str">
        <f>IF(J2326="","",IF(K2326="高",IF(L2326="删除",J2326*'模板使用说明&amp;基础参数'!$E$5*'模板使用说明&amp;基础参数'!$E$12,IF(L2326="修改",J2326*'模板使用说明&amp;基础参数'!$E$5*'模板使用说明&amp;基础参数'!$E$11,J2326*'模板使用说明&amp;基础参数'!$E$5*'模板使用说明&amp;基础参数'!$E$10)),IF(K2326="中",IF(L2326="删除",J2326*'模板使用说明&amp;基础参数'!$E$6*'模板使用说明&amp;基础参数'!$E$12,IF(L2326="修改",J2326*'模板使用说明&amp;基础参数'!$E$6*'模板使用说明&amp;基础参数'!$E$11,J2326*'模板使用说明&amp;基础参数'!$E$6*'模板使用说明&amp;基础参数'!$E$10)),IF(L2326="删除",J2326*'模板使用说明&amp;基础参数'!$E$7*'模板使用说明&amp;基础参数'!$E$12,IF(L2326="修改",J2326*'模板使用说明&amp;基础参数'!$E$7*'模板使用说明&amp;基础参数'!$E$11,J2326*'模板使用说明&amp;基础参数'!$E$7*'模板使用说明&amp;基础参数'!$E$10)))))</f>
        <v/>
      </c>
      <c r="N2326" s="83"/>
    </row>
    <row r="2327" ht="14.4" customHeight="1" spans="1:14">
      <c r="A2327" s="68">
        <f t="shared" si="37"/>
        <v>2322</v>
      </c>
      <c r="B2327" s="69"/>
      <c r="C2327" s="69"/>
      <c r="D2327" s="69"/>
      <c r="E2327" s="69"/>
      <c r="F2327" s="70"/>
      <c r="G2327" s="70"/>
      <c r="H2327" s="70"/>
      <c r="I2327" s="68"/>
      <c r="J2327" s="8" t="str">
        <f>IF(I2327="ILF",IF($C$1="预估功能点",'模板使用说明&amp;基础参数'!$E$15,'模板使用说明&amp;基础参数'!$E$22),IF(I2327="EIF",IF($C$1="预估功能点",'模板使用说明&amp;基础参数'!$E$16,'模板使用说明&amp;基础参数'!$E$23),IF(I2327="EI",IF($C$1="预估功能点",'模板使用说明&amp;基础参数'!$E$17,'模板使用说明&amp;基础参数'!$E$24),IF(I2327="EO",IF($C$1="预估功能点",'模板使用说明&amp;基础参数'!$E$18,'模板使用说明&amp;基础参数'!$E$25),IF(I2327="EQ",IF($C$1="预估功能点",'模板使用说明&amp;基础参数'!$E$19,'模板使用说明&amp;基础参数'!$E$26),"")))))</f>
        <v/>
      </c>
      <c r="K2327" s="81"/>
      <c r="L2327" s="81"/>
      <c r="M2327" s="82" t="str">
        <f>IF(J2327="","",IF(K2327="高",IF(L2327="删除",J2327*'模板使用说明&amp;基础参数'!$E$5*'模板使用说明&amp;基础参数'!$E$12,IF(L2327="修改",J2327*'模板使用说明&amp;基础参数'!$E$5*'模板使用说明&amp;基础参数'!$E$11,J2327*'模板使用说明&amp;基础参数'!$E$5*'模板使用说明&amp;基础参数'!$E$10)),IF(K2327="中",IF(L2327="删除",J2327*'模板使用说明&amp;基础参数'!$E$6*'模板使用说明&amp;基础参数'!$E$12,IF(L2327="修改",J2327*'模板使用说明&amp;基础参数'!$E$6*'模板使用说明&amp;基础参数'!$E$11,J2327*'模板使用说明&amp;基础参数'!$E$6*'模板使用说明&amp;基础参数'!$E$10)),IF(L2327="删除",J2327*'模板使用说明&amp;基础参数'!$E$7*'模板使用说明&amp;基础参数'!$E$12,IF(L2327="修改",J2327*'模板使用说明&amp;基础参数'!$E$7*'模板使用说明&amp;基础参数'!$E$11,J2327*'模板使用说明&amp;基础参数'!$E$7*'模板使用说明&amp;基础参数'!$E$10)))))</f>
        <v/>
      </c>
      <c r="N2327" s="83"/>
    </row>
    <row r="2328" ht="14.4" customHeight="1" spans="1:14">
      <c r="A2328" s="68">
        <f t="shared" si="37"/>
        <v>2323</v>
      </c>
      <c r="B2328" s="69"/>
      <c r="C2328" s="69"/>
      <c r="D2328" s="69"/>
      <c r="E2328" s="69"/>
      <c r="F2328" s="70"/>
      <c r="G2328" s="70"/>
      <c r="H2328" s="70"/>
      <c r="I2328" s="68"/>
      <c r="J2328" s="8" t="str">
        <f>IF(I2328="ILF",IF($C$1="预估功能点",'模板使用说明&amp;基础参数'!$E$15,'模板使用说明&amp;基础参数'!$E$22),IF(I2328="EIF",IF($C$1="预估功能点",'模板使用说明&amp;基础参数'!$E$16,'模板使用说明&amp;基础参数'!$E$23),IF(I2328="EI",IF($C$1="预估功能点",'模板使用说明&amp;基础参数'!$E$17,'模板使用说明&amp;基础参数'!$E$24),IF(I2328="EO",IF($C$1="预估功能点",'模板使用说明&amp;基础参数'!$E$18,'模板使用说明&amp;基础参数'!$E$25),IF(I2328="EQ",IF($C$1="预估功能点",'模板使用说明&amp;基础参数'!$E$19,'模板使用说明&amp;基础参数'!$E$26),"")))))</f>
        <v/>
      </c>
      <c r="K2328" s="81"/>
      <c r="L2328" s="81"/>
      <c r="M2328" s="82" t="str">
        <f>IF(J2328="","",IF(K2328="高",IF(L2328="删除",J2328*'模板使用说明&amp;基础参数'!$E$5*'模板使用说明&amp;基础参数'!$E$12,IF(L2328="修改",J2328*'模板使用说明&amp;基础参数'!$E$5*'模板使用说明&amp;基础参数'!$E$11,J2328*'模板使用说明&amp;基础参数'!$E$5*'模板使用说明&amp;基础参数'!$E$10)),IF(K2328="中",IF(L2328="删除",J2328*'模板使用说明&amp;基础参数'!$E$6*'模板使用说明&amp;基础参数'!$E$12,IF(L2328="修改",J2328*'模板使用说明&amp;基础参数'!$E$6*'模板使用说明&amp;基础参数'!$E$11,J2328*'模板使用说明&amp;基础参数'!$E$6*'模板使用说明&amp;基础参数'!$E$10)),IF(L2328="删除",J2328*'模板使用说明&amp;基础参数'!$E$7*'模板使用说明&amp;基础参数'!$E$12,IF(L2328="修改",J2328*'模板使用说明&amp;基础参数'!$E$7*'模板使用说明&amp;基础参数'!$E$11,J2328*'模板使用说明&amp;基础参数'!$E$7*'模板使用说明&amp;基础参数'!$E$10)))))</f>
        <v/>
      </c>
      <c r="N2328" s="83"/>
    </row>
    <row r="2329" ht="14.4" customHeight="1" spans="1:14">
      <c r="A2329" s="68">
        <f t="shared" si="37"/>
        <v>2324</v>
      </c>
      <c r="B2329" s="69"/>
      <c r="C2329" s="69"/>
      <c r="D2329" s="69"/>
      <c r="E2329" s="69"/>
      <c r="F2329" s="70"/>
      <c r="G2329" s="70"/>
      <c r="H2329" s="70"/>
      <c r="I2329" s="68"/>
      <c r="J2329" s="8" t="str">
        <f>IF(I2329="ILF",IF($C$1="预估功能点",'模板使用说明&amp;基础参数'!$E$15,'模板使用说明&amp;基础参数'!$E$22),IF(I2329="EIF",IF($C$1="预估功能点",'模板使用说明&amp;基础参数'!$E$16,'模板使用说明&amp;基础参数'!$E$23),IF(I2329="EI",IF($C$1="预估功能点",'模板使用说明&amp;基础参数'!$E$17,'模板使用说明&amp;基础参数'!$E$24),IF(I2329="EO",IF($C$1="预估功能点",'模板使用说明&amp;基础参数'!$E$18,'模板使用说明&amp;基础参数'!$E$25),IF(I2329="EQ",IF($C$1="预估功能点",'模板使用说明&amp;基础参数'!$E$19,'模板使用说明&amp;基础参数'!$E$26),"")))))</f>
        <v/>
      </c>
      <c r="K2329" s="81"/>
      <c r="L2329" s="81"/>
      <c r="M2329" s="82" t="str">
        <f>IF(J2329="","",IF(K2329="高",IF(L2329="删除",J2329*'模板使用说明&amp;基础参数'!$E$5*'模板使用说明&amp;基础参数'!$E$12,IF(L2329="修改",J2329*'模板使用说明&amp;基础参数'!$E$5*'模板使用说明&amp;基础参数'!$E$11,J2329*'模板使用说明&amp;基础参数'!$E$5*'模板使用说明&amp;基础参数'!$E$10)),IF(K2329="中",IF(L2329="删除",J2329*'模板使用说明&amp;基础参数'!$E$6*'模板使用说明&amp;基础参数'!$E$12,IF(L2329="修改",J2329*'模板使用说明&amp;基础参数'!$E$6*'模板使用说明&amp;基础参数'!$E$11,J2329*'模板使用说明&amp;基础参数'!$E$6*'模板使用说明&amp;基础参数'!$E$10)),IF(L2329="删除",J2329*'模板使用说明&amp;基础参数'!$E$7*'模板使用说明&amp;基础参数'!$E$12,IF(L2329="修改",J2329*'模板使用说明&amp;基础参数'!$E$7*'模板使用说明&amp;基础参数'!$E$11,J2329*'模板使用说明&amp;基础参数'!$E$7*'模板使用说明&amp;基础参数'!$E$10)))))</f>
        <v/>
      </c>
      <c r="N2329" s="83"/>
    </row>
    <row r="2330" ht="14.4" customHeight="1" spans="1:14">
      <c r="A2330" s="68">
        <f t="shared" si="37"/>
        <v>2325</v>
      </c>
      <c r="B2330" s="69"/>
      <c r="C2330" s="69"/>
      <c r="D2330" s="69"/>
      <c r="E2330" s="69"/>
      <c r="F2330" s="70"/>
      <c r="G2330" s="70"/>
      <c r="H2330" s="70"/>
      <c r="I2330" s="68"/>
      <c r="J2330" s="8" t="str">
        <f>IF(I2330="ILF",IF($C$1="预估功能点",'模板使用说明&amp;基础参数'!$E$15,'模板使用说明&amp;基础参数'!$E$22),IF(I2330="EIF",IF($C$1="预估功能点",'模板使用说明&amp;基础参数'!$E$16,'模板使用说明&amp;基础参数'!$E$23),IF(I2330="EI",IF($C$1="预估功能点",'模板使用说明&amp;基础参数'!$E$17,'模板使用说明&amp;基础参数'!$E$24),IF(I2330="EO",IF($C$1="预估功能点",'模板使用说明&amp;基础参数'!$E$18,'模板使用说明&amp;基础参数'!$E$25),IF(I2330="EQ",IF($C$1="预估功能点",'模板使用说明&amp;基础参数'!$E$19,'模板使用说明&amp;基础参数'!$E$26),"")))))</f>
        <v/>
      </c>
      <c r="K2330" s="81"/>
      <c r="L2330" s="81"/>
      <c r="M2330" s="82" t="str">
        <f>IF(J2330="","",IF(K2330="高",IF(L2330="删除",J2330*'模板使用说明&amp;基础参数'!$E$5*'模板使用说明&amp;基础参数'!$E$12,IF(L2330="修改",J2330*'模板使用说明&amp;基础参数'!$E$5*'模板使用说明&amp;基础参数'!$E$11,J2330*'模板使用说明&amp;基础参数'!$E$5*'模板使用说明&amp;基础参数'!$E$10)),IF(K2330="中",IF(L2330="删除",J2330*'模板使用说明&amp;基础参数'!$E$6*'模板使用说明&amp;基础参数'!$E$12,IF(L2330="修改",J2330*'模板使用说明&amp;基础参数'!$E$6*'模板使用说明&amp;基础参数'!$E$11,J2330*'模板使用说明&amp;基础参数'!$E$6*'模板使用说明&amp;基础参数'!$E$10)),IF(L2330="删除",J2330*'模板使用说明&amp;基础参数'!$E$7*'模板使用说明&amp;基础参数'!$E$12,IF(L2330="修改",J2330*'模板使用说明&amp;基础参数'!$E$7*'模板使用说明&amp;基础参数'!$E$11,J2330*'模板使用说明&amp;基础参数'!$E$7*'模板使用说明&amp;基础参数'!$E$10)))))</f>
        <v/>
      </c>
      <c r="N2330" s="83"/>
    </row>
    <row r="2331" ht="14.4" customHeight="1" spans="1:14">
      <c r="A2331" s="68">
        <f t="shared" si="37"/>
        <v>2326</v>
      </c>
      <c r="B2331" s="69"/>
      <c r="C2331" s="69"/>
      <c r="D2331" s="69"/>
      <c r="E2331" s="69"/>
      <c r="F2331" s="70"/>
      <c r="G2331" s="70"/>
      <c r="H2331" s="70"/>
      <c r="I2331" s="68"/>
      <c r="J2331" s="8" t="str">
        <f>IF(I2331="ILF",IF($C$1="预估功能点",'模板使用说明&amp;基础参数'!$E$15,'模板使用说明&amp;基础参数'!$E$22),IF(I2331="EIF",IF($C$1="预估功能点",'模板使用说明&amp;基础参数'!$E$16,'模板使用说明&amp;基础参数'!$E$23),IF(I2331="EI",IF($C$1="预估功能点",'模板使用说明&amp;基础参数'!$E$17,'模板使用说明&amp;基础参数'!$E$24),IF(I2331="EO",IF($C$1="预估功能点",'模板使用说明&amp;基础参数'!$E$18,'模板使用说明&amp;基础参数'!$E$25),IF(I2331="EQ",IF($C$1="预估功能点",'模板使用说明&amp;基础参数'!$E$19,'模板使用说明&amp;基础参数'!$E$26),"")))))</f>
        <v/>
      </c>
      <c r="K2331" s="81"/>
      <c r="L2331" s="81"/>
      <c r="M2331" s="82" t="str">
        <f>IF(J2331="","",IF(K2331="高",IF(L2331="删除",J2331*'模板使用说明&amp;基础参数'!$E$5*'模板使用说明&amp;基础参数'!$E$12,IF(L2331="修改",J2331*'模板使用说明&amp;基础参数'!$E$5*'模板使用说明&amp;基础参数'!$E$11,J2331*'模板使用说明&amp;基础参数'!$E$5*'模板使用说明&amp;基础参数'!$E$10)),IF(K2331="中",IF(L2331="删除",J2331*'模板使用说明&amp;基础参数'!$E$6*'模板使用说明&amp;基础参数'!$E$12,IF(L2331="修改",J2331*'模板使用说明&amp;基础参数'!$E$6*'模板使用说明&amp;基础参数'!$E$11,J2331*'模板使用说明&amp;基础参数'!$E$6*'模板使用说明&amp;基础参数'!$E$10)),IF(L2331="删除",J2331*'模板使用说明&amp;基础参数'!$E$7*'模板使用说明&amp;基础参数'!$E$12,IF(L2331="修改",J2331*'模板使用说明&amp;基础参数'!$E$7*'模板使用说明&amp;基础参数'!$E$11,J2331*'模板使用说明&amp;基础参数'!$E$7*'模板使用说明&amp;基础参数'!$E$10)))))</f>
        <v/>
      </c>
      <c r="N2331" s="83"/>
    </row>
    <row r="2332" ht="14.4" customHeight="1" spans="1:14">
      <c r="A2332" s="68">
        <f t="shared" si="37"/>
        <v>2327</v>
      </c>
      <c r="B2332" s="69"/>
      <c r="C2332" s="69"/>
      <c r="D2332" s="69"/>
      <c r="E2332" s="69"/>
      <c r="F2332" s="70"/>
      <c r="G2332" s="70"/>
      <c r="H2332" s="70"/>
      <c r="I2332" s="68"/>
      <c r="J2332" s="8" t="str">
        <f>IF(I2332="ILF",IF($C$1="预估功能点",'模板使用说明&amp;基础参数'!$E$15,'模板使用说明&amp;基础参数'!$E$22),IF(I2332="EIF",IF($C$1="预估功能点",'模板使用说明&amp;基础参数'!$E$16,'模板使用说明&amp;基础参数'!$E$23),IF(I2332="EI",IF($C$1="预估功能点",'模板使用说明&amp;基础参数'!$E$17,'模板使用说明&amp;基础参数'!$E$24),IF(I2332="EO",IF($C$1="预估功能点",'模板使用说明&amp;基础参数'!$E$18,'模板使用说明&amp;基础参数'!$E$25),IF(I2332="EQ",IF($C$1="预估功能点",'模板使用说明&amp;基础参数'!$E$19,'模板使用说明&amp;基础参数'!$E$26),"")))))</f>
        <v/>
      </c>
      <c r="K2332" s="81"/>
      <c r="L2332" s="81"/>
      <c r="M2332" s="82" t="str">
        <f>IF(J2332="","",IF(K2332="高",IF(L2332="删除",J2332*'模板使用说明&amp;基础参数'!$E$5*'模板使用说明&amp;基础参数'!$E$12,IF(L2332="修改",J2332*'模板使用说明&amp;基础参数'!$E$5*'模板使用说明&amp;基础参数'!$E$11,J2332*'模板使用说明&amp;基础参数'!$E$5*'模板使用说明&amp;基础参数'!$E$10)),IF(K2332="中",IF(L2332="删除",J2332*'模板使用说明&amp;基础参数'!$E$6*'模板使用说明&amp;基础参数'!$E$12,IF(L2332="修改",J2332*'模板使用说明&amp;基础参数'!$E$6*'模板使用说明&amp;基础参数'!$E$11,J2332*'模板使用说明&amp;基础参数'!$E$6*'模板使用说明&amp;基础参数'!$E$10)),IF(L2332="删除",J2332*'模板使用说明&amp;基础参数'!$E$7*'模板使用说明&amp;基础参数'!$E$12,IF(L2332="修改",J2332*'模板使用说明&amp;基础参数'!$E$7*'模板使用说明&amp;基础参数'!$E$11,J2332*'模板使用说明&amp;基础参数'!$E$7*'模板使用说明&amp;基础参数'!$E$10)))))</f>
        <v/>
      </c>
      <c r="N2332" s="83"/>
    </row>
    <row r="2333" ht="14.4" customHeight="1" spans="1:14">
      <c r="A2333" s="68">
        <f t="shared" si="37"/>
        <v>2328</v>
      </c>
      <c r="B2333" s="69"/>
      <c r="C2333" s="69"/>
      <c r="D2333" s="69"/>
      <c r="E2333" s="69"/>
      <c r="F2333" s="70"/>
      <c r="G2333" s="70"/>
      <c r="H2333" s="70"/>
      <c r="I2333" s="68"/>
      <c r="J2333" s="8" t="str">
        <f>IF(I2333="ILF",IF($C$1="预估功能点",'模板使用说明&amp;基础参数'!$E$15,'模板使用说明&amp;基础参数'!$E$22),IF(I2333="EIF",IF($C$1="预估功能点",'模板使用说明&amp;基础参数'!$E$16,'模板使用说明&amp;基础参数'!$E$23),IF(I2333="EI",IF($C$1="预估功能点",'模板使用说明&amp;基础参数'!$E$17,'模板使用说明&amp;基础参数'!$E$24),IF(I2333="EO",IF($C$1="预估功能点",'模板使用说明&amp;基础参数'!$E$18,'模板使用说明&amp;基础参数'!$E$25),IF(I2333="EQ",IF($C$1="预估功能点",'模板使用说明&amp;基础参数'!$E$19,'模板使用说明&amp;基础参数'!$E$26),"")))))</f>
        <v/>
      </c>
      <c r="K2333" s="81"/>
      <c r="L2333" s="81"/>
      <c r="M2333" s="82" t="str">
        <f>IF(J2333="","",IF(K2333="高",IF(L2333="删除",J2333*'模板使用说明&amp;基础参数'!$E$5*'模板使用说明&amp;基础参数'!$E$12,IF(L2333="修改",J2333*'模板使用说明&amp;基础参数'!$E$5*'模板使用说明&amp;基础参数'!$E$11,J2333*'模板使用说明&amp;基础参数'!$E$5*'模板使用说明&amp;基础参数'!$E$10)),IF(K2333="中",IF(L2333="删除",J2333*'模板使用说明&amp;基础参数'!$E$6*'模板使用说明&amp;基础参数'!$E$12,IF(L2333="修改",J2333*'模板使用说明&amp;基础参数'!$E$6*'模板使用说明&amp;基础参数'!$E$11,J2333*'模板使用说明&amp;基础参数'!$E$6*'模板使用说明&amp;基础参数'!$E$10)),IF(L2333="删除",J2333*'模板使用说明&amp;基础参数'!$E$7*'模板使用说明&amp;基础参数'!$E$12,IF(L2333="修改",J2333*'模板使用说明&amp;基础参数'!$E$7*'模板使用说明&amp;基础参数'!$E$11,J2333*'模板使用说明&amp;基础参数'!$E$7*'模板使用说明&amp;基础参数'!$E$10)))))</f>
        <v/>
      </c>
      <c r="N2333" s="83"/>
    </row>
    <row r="2334" ht="14.4" customHeight="1" spans="1:14">
      <c r="A2334" s="68">
        <f t="shared" si="37"/>
        <v>2329</v>
      </c>
      <c r="B2334" s="69"/>
      <c r="C2334" s="69"/>
      <c r="D2334" s="69"/>
      <c r="E2334" s="69"/>
      <c r="F2334" s="70"/>
      <c r="G2334" s="70"/>
      <c r="H2334" s="70"/>
      <c r="I2334" s="68"/>
      <c r="J2334" s="8" t="str">
        <f>IF(I2334="ILF",IF($C$1="预估功能点",'模板使用说明&amp;基础参数'!$E$15,'模板使用说明&amp;基础参数'!$E$22),IF(I2334="EIF",IF($C$1="预估功能点",'模板使用说明&amp;基础参数'!$E$16,'模板使用说明&amp;基础参数'!$E$23),IF(I2334="EI",IF($C$1="预估功能点",'模板使用说明&amp;基础参数'!$E$17,'模板使用说明&amp;基础参数'!$E$24),IF(I2334="EO",IF($C$1="预估功能点",'模板使用说明&amp;基础参数'!$E$18,'模板使用说明&amp;基础参数'!$E$25),IF(I2334="EQ",IF($C$1="预估功能点",'模板使用说明&amp;基础参数'!$E$19,'模板使用说明&amp;基础参数'!$E$26),"")))))</f>
        <v/>
      </c>
      <c r="K2334" s="81"/>
      <c r="L2334" s="81"/>
      <c r="M2334" s="82" t="str">
        <f>IF(J2334="","",IF(K2334="高",IF(L2334="删除",J2334*'模板使用说明&amp;基础参数'!$E$5*'模板使用说明&amp;基础参数'!$E$12,IF(L2334="修改",J2334*'模板使用说明&amp;基础参数'!$E$5*'模板使用说明&amp;基础参数'!$E$11,J2334*'模板使用说明&amp;基础参数'!$E$5*'模板使用说明&amp;基础参数'!$E$10)),IF(K2334="中",IF(L2334="删除",J2334*'模板使用说明&amp;基础参数'!$E$6*'模板使用说明&amp;基础参数'!$E$12,IF(L2334="修改",J2334*'模板使用说明&amp;基础参数'!$E$6*'模板使用说明&amp;基础参数'!$E$11,J2334*'模板使用说明&amp;基础参数'!$E$6*'模板使用说明&amp;基础参数'!$E$10)),IF(L2334="删除",J2334*'模板使用说明&amp;基础参数'!$E$7*'模板使用说明&amp;基础参数'!$E$12,IF(L2334="修改",J2334*'模板使用说明&amp;基础参数'!$E$7*'模板使用说明&amp;基础参数'!$E$11,J2334*'模板使用说明&amp;基础参数'!$E$7*'模板使用说明&amp;基础参数'!$E$10)))))</f>
        <v/>
      </c>
      <c r="N2334" s="83"/>
    </row>
    <row r="2335" ht="14.4" customHeight="1" spans="1:14">
      <c r="A2335" s="68">
        <f t="shared" si="37"/>
        <v>2330</v>
      </c>
      <c r="B2335" s="69"/>
      <c r="C2335" s="69"/>
      <c r="D2335" s="69"/>
      <c r="E2335" s="69"/>
      <c r="F2335" s="70"/>
      <c r="G2335" s="70"/>
      <c r="H2335" s="70"/>
      <c r="I2335" s="68"/>
      <c r="J2335" s="8" t="str">
        <f>IF(I2335="ILF",IF($C$1="预估功能点",'模板使用说明&amp;基础参数'!$E$15,'模板使用说明&amp;基础参数'!$E$22),IF(I2335="EIF",IF($C$1="预估功能点",'模板使用说明&amp;基础参数'!$E$16,'模板使用说明&amp;基础参数'!$E$23),IF(I2335="EI",IF($C$1="预估功能点",'模板使用说明&amp;基础参数'!$E$17,'模板使用说明&amp;基础参数'!$E$24),IF(I2335="EO",IF($C$1="预估功能点",'模板使用说明&amp;基础参数'!$E$18,'模板使用说明&amp;基础参数'!$E$25),IF(I2335="EQ",IF($C$1="预估功能点",'模板使用说明&amp;基础参数'!$E$19,'模板使用说明&amp;基础参数'!$E$26),"")))))</f>
        <v/>
      </c>
      <c r="K2335" s="81"/>
      <c r="L2335" s="81"/>
      <c r="M2335" s="82" t="str">
        <f>IF(J2335="","",IF(K2335="高",IF(L2335="删除",J2335*'模板使用说明&amp;基础参数'!$E$5*'模板使用说明&amp;基础参数'!$E$12,IF(L2335="修改",J2335*'模板使用说明&amp;基础参数'!$E$5*'模板使用说明&amp;基础参数'!$E$11,J2335*'模板使用说明&amp;基础参数'!$E$5*'模板使用说明&amp;基础参数'!$E$10)),IF(K2335="中",IF(L2335="删除",J2335*'模板使用说明&amp;基础参数'!$E$6*'模板使用说明&amp;基础参数'!$E$12,IF(L2335="修改",J2335*'模板使用说明&amp;基础参数'!$E$6*'模板使用说明&amp;基础参数'!$E$11,J2335*'模板使用说明&amp;基础参数'!$E$6*'模板使用说明&amp;基础参数'!$E$10)),IF(L2335="删除",J2335*'模板使用说明&amp;基础参数'!$E$7*'模板使用说明&amp;基础参数'!$E$12,IF(L2335="修改",J2335*'模板使用说明&amp;基础参数'!$E$7*'模板使用说明&amp;基础参数'!$E$11,J2335*'模板使用说明&amp;基础参数'!$E$7*'模板使用说明&amp;基础参数'!$E$10)))))</f>
        <v/>
      </c>
      <c r="N2335" s="83"/>
    </row>
    <row r="2336" ht="14.4" customHeight="1" spans="1:14">
      <c r="A2336" s="68">
        <f t="shared" si="37"/>
        <v>2331</v>
      </c>
      <c r="B2336" s="69"/>
      <c r="C2336" s="69"/>
      <c r="D2336" s="69"/>
      <c r="E2336" s="69"/>
      <c r="F2336" s="70"/>
      <c r="G2336" s="70"/>
      <c r="H2336" s="70"/>
      <c r="I2336" s="68"/>
      <c r="J2336" s="8" t="str">
        <f>IF(I2336="ILF",IF($C$1="预估功能点",'模板使用说明&amp;基础参数'!$E$15,'模板使用说明&amp;基础参数'!$E$22),IF(I2336="EIF",IF($C$1="预估功能点",'模板使用说明&amp;基础参数'!$E$16,'模板使用说明&amp;基础参数'!$E$23),IF(I2336="EI",IF($C$1="预估功能点",'模板使用说明&amp;基础参数'!$E$17,'模板使用说明&amp;基础参数'!$E$24),IF(I2336="EO",IF($C$1="预估功能点",'模板使用说明&amp;基础参数'!$E$18,'模板使用说明&amp;基础参数'!$E$25),IF(I2336="EQ",IF($C$1="预估功能点",'模板使用说明&amp;基础参数'!$E$19,'模板使用说明&amp;基础参数'!$E$26),"")))))</f>
        <v/>
      </c>
      <c r="K2336" s="81"/>
      <c r="L2336" s="81"/>
      <c r="M2336" s="82" t="str">
        <f>IF(J2336="","",IF(K2336="高",IF(L2336="删除",J2336*'模板使用说明&amp;基础参数'!$E$5*'模板使用说明&amp;基础参数'!$E$12,IF(L2336="修改",J2336*'模板使用说明&amp;基础参数'!$E$5*'模板使用说明&amp;基础参数'!$E$11,J2336*'模板使用说明&amp;基础参数'!$E$5*'模板使用说明&amp;基础参数'!$E$10)),IF(K2336="中",IF(L2336="删除",J2336*'模板使用说明&amp;基础参数'!$E$6*'模板使用说明&amp;基础参数'!$E$12,IF(L2336="修改",J2336*'模板使用说明&amp;基础参数'!$E$6*'模板使用说明&amp;基础参数'!$E$11,J2336*'模板使用说明&amp;基础参数'!$E$6*'模板使用说明&amp;基础参数'!$E$10)),IF(L2336="删除",J2336*'模板使用说明&amp;基础参数'!$E$7*'模板使用说明&amp;基础参数'!$E$12,IF(L2336="修改",J2336*'模板使用说明&amp;基础参数'!$E$7*'模板使用说明&amp;基础参数'!$E$11,J2336*'模板使用说明&amp;基础参数'!$E$7*'模板使用说明&amp;基础参数'!$E$10)))))</f>
        <v/>
      </c>
      <c r="N2336" s="83"/>
    </row>
    <row r="2337" ht="14.4" customHeight="1" spans="1:14">
      <c r="A2337" s="68">
        <f t="shared" si="37"/>
        <v>2332</v>
      </c>
      <c r="B2337" s="69"/>
      <c r="C2337" s="69"/>
      <c r="D2337" s="69"/>
      <c r="E2337" s="69"/>
      <c r="F2337" s="70"/>
      <c r="G2337" s="70"/>
      <c r="H2337" s="70"/>
      <c r="I2337" s="68"/>
      <c r="J2337" s="8" t="str">
        <f>IF(I2337="ILF",IF($C$1="预估功能点",'模板使用说明&amp;基础参数'!$E$15,'模板使用说明&amp;基础参数'!$E$22),IF(I2337="EIF",IF($C$1="预估功能点",'模板使用说明&amp;基础参数'!$E$16,'模板使用说明&amp;基础参数'!$E$23),IF(I2337="EI",IF($C$1="预估功能点",'模板使用说明&amp;基础参数'!$E$17,'模板使用说明&amp;基础参数'!$E$24),IF(I2337="EO",IF($C$1="预估功能点",'模板使用说明&amp;基础参数'!$E$18,'模板使用说明&amp;基础参数'!$E$25),IF(I2337="EQ",IF($C$1="预估功能点",'模板使用说明&amp;基础参数'!$E$19,'模板使用说明&amp;基础参数'!$E$26),"")))))</f>
        <v/>
      </c>
      <c r="K2337" s="81"/>
      <c r="L2337" s="81"/>
      <c r="M2337" s="82" t="str">
        <f>IF(J2337="","",IF(K2337="高",IF(L2337="删除",J2337*'模板使用说明&amp;基础参数'!$E$5*'模板使用说明&amp;基础参数'!$E$12,IF(L2337="修改",J2337*'模板使用说明&amp;基础参数'!$E$5*'模板使用说明&amp;基础参数'!$E$11,J2337*'模板使用说明&amp;基础参数'!$E$5*'模板使用说明&amp;基础参数'!$E$10)),IF(K2337="中",IF(L2337="删除",J2337*'模板使用说明&amp;基础参数'!$E$6*'模板使用说明&amp;基础参数'!$E$12,IF(L2337="修改",J2337*'模板使用说明&amp;基础参数'!$E$6*'模板使用说明&amp;基础参数'!$E$11,J2337*'模板使用说明&amp;基础参数'!$E$6*'模板使用说明&amp;基础参数'!$E$10)),IF(L2337="删除",J2337*'模板使用说明&amp;基础参数'!$E$7*'模板使用说明&amp;基础参数'!$E$12,IF(L2337="修改",J2337*'模板使用说明&amp;基础参数'!$E$7*'模板使用说明&amp;基础参数'!$E$11,J2337*'模板使用说明&amp;基础参数'!$E$7*'模板使用说明&amp;基础参数'!$E$10)))))</f>
        <v/>
      </c>
      <c r="N2337" s="83"/>
    </row>
    <row r="2338" ht="14.4" customHeight="1" spans="1:14">
      <c r="A2338" s="68">
        <f t="shared" si="37"/>
        <v>2333</v>
      </c>
      <c r="B2338" s="69"/>
      <c r="C2338" s="69"/>
      <c r="D2338" s="69"/>
      <c r="E2338" s="69"/>
      <c r="F2338" s="70"/>
      <c r="G2338" s="70"/>
      <c r="H2338" s="70"/>
      <c r="I2338" s="68"/>
      <c r="J2338" s="8" t="str">
        <f>IF(I2338="ILF",IF($C$1="预估功能点",'模板使用说明&amp;基础参数'!$E$15,'模板使用说明&amp;基础参数'!$E$22),IF(I2338="EIF",IF($C$1="预估功能点",'模板使用说明&amp;基础参数'!$E$16,'模板使用说明&amp;基础参数'!$E$23),IF(I2338="EI",IF($C$1="预估功能点",'模板使用说明&amp;基础参数'!$E$17,'模板使用说明&amp;基础参数'!$E$24),IF(I2338="EO",IF($C$1="预估功能点",'模板使用说明&amp;基础参数'!$E$18,'模板使用说明&amp;基础参数'!$E$25),IF(I2338="EQ",IF($C$1="预估功能点",'模板使用说明&amp;基础参数'!$E$19,'模板使用说明&amp;基础参数'!$E$26),"")))))</f>
        <v/>
      </c>
      <c r="K2338" s="81"/>
      <c r="L2338" s="81"/>
      <c r="M2338" s="82" t="str">
        <f>IF(J2338="","",IF(K2338="高",IF(L2338="删除",J2338*'模板使用说明&amp;基础参数'!$E$5*'模板使用说明&amp;基础参数'!$E$12,IF(L2338="修改",J2338*'模板使用说明&amp;基础参数'!$E$5*'模板使用说明&amp;基础参数'!$E$11,J2338*'模板使用说明&amp;基础参数'!$E$5*'模板使用说明&amp;基础参数'!$E$10)),IF(K2338="中",IF(L2338="删除",J2338*'模板使用说明&amp;基础参数'!$E$6*'模板使用说明&amp;基础参数'!$E$12,IF(L2338="修改",J2338*'模板使用说明&amp;基础参数'!$E$6*'模板使用说明&amp;基础参数'!$E$11,J2338*'模板使用说明&amp;基础参数'!$E$6*'模板使用说明&amp;基础参数'!$E$10)),IF(L2338="删除",J2338*'模板使用说明&amp;基础参数'!$E$7*'模板使用说明&amp;基础参数'!$E$12,IF(L2338="修改",J2338*'模板使用说明&amp;基础参数'!$E$7*'模板使用说明&amp;基础参数'!$E$11,J2338*'模板使用说明&amp;基础参数'!$E$7*'模板使用说明&amp;基础参数'!$E$10)))))</f>
        <v/>
      </c>
      <c r="N2338" s="83"/>
    </row>
    <row r="2339" ht="14.4" customHeight="1" spans="1:14">
      <c r="A2339" s="68">
        <f t="shared" si="37"/>
        <v>2334</v>
      </c>
      <c r="B2339" s="69"/>
      <c r="C2339" s="69"/>
      <c r="D2339" s="69"/>
      <c r="E2339" s="69"/>
      <c r="F2339" s="70"/>
      <c r="G2339" s="70"/>
      <c r="H2339" s="70"/>
      <c r="I2339" s="68"/>
      <c r="J2339" s="8" t="str">
        <f>IF(I2339="ILF",IF($C$1="预估功能点",'模板使用说明&amp;基础参数'!$E$15,'模板使用说明&amp;基础参数'!$E$22),IF(I2339="EIF",IF($C$1="预估功能点",'模板使用说明&amp;基础参数'!$E$16,'模板使用说明&amp;基础参数'!$E$23),IF(I2339="EI",IF($C$1="预估功能点",'模板使用说明&amp;基础参数'!$E$17,'模板使用说明&amp;基础参数'!$E$24),IF(I2339="EO",IF($C$1="预估功能点",'模板使用说明&amp;基础参数'!$E$18,'模板使用说明&amp;基础参数'!$E$25),IF(I2339="EQ",IF($C$1="预估功能点",'模板使用说明&amp;基础参数'!$E$19,'模板使用说明&amp;基础参数'!$E$26),"")))))</f>
        <v/>
      </c>
      <c r="K2339" s="81"/>
      <c r="L2339" s="81"/>
      <c r="M2339" s="82" t="str">
        <f>IF(J2339="","",IF(K2339="高",IF(L2339="删除",J2339*'模板使用说明&amp;基础参数'!$E$5*'模板使用说明&amp;基础参数'!$E$12,IF(L2339="修改",J2339*'模板使用说明&amp;基础参数'!$E$5*'模板使用说明&amp;基础参数'!$E$11,J2339*'模板使用说明&amp;基础参数'!$E$5*'模板使用说明&amp;基础参数'!$E$10)),IF(K2339="中",IF(L2339="删除",J2339*'模板使用说明&amp;基础参数'!$E$6*'模板使用说明&amp;基础参数'!$E$12,IF(L2339="修改",J2339*'模板使用说明&amp;基础参数'!$E$6*'模板使用说明&amp;基础参数'!$E$11,J2339*'模板使用说明&amp;基础参数'!$E$6*'模板使用说明&amp;基础参数'!$E$10)),IF(L2339="删除",J2339*'模板使用说明&amp;基础参数'!$E$7*'模板使用说明&amp;基础参数'!$E$12,IF(L2339="修改",J2339*'模板使用说明&amp;基础参数'!$E$7*'模板使用说明&amp;基础参数'!$E$11,J2339*'模板使用说明&amp;基础参数'!$E$7*'模板使用说明&amp;基础参数'!$E$10)))))</f>
        <v/>
      </c>
      <c r="N2339" s="83"/>
    </row>
    <row r="2340" ht="14.4" customHeight="1" spans="1:14">
      <c r="A2340" s="68">
        <f t="shared" si="37"/>
        <v>2335</v>
      </c>
      <c r="B2340" s="69"/>
      <c r="C2340" s="69"/>
      <c r="D2340" s="69"/>
      <c r="E2340" s="69"/>
      <c r="F2340" s="70"/>
      <c r="G2340" s="70"/>
      <c r="H2340" s="70"/>
      <c r="I2340" s="68"/>
      <c r="J2340" s="8" t="str">
        <f>IF(I2340="ILF",IF($C$1="预估功能点",'模板使用说明&amp;基础参数'!$E$15,'模板使用说明&amp;基础参数'!$E$22),IF(I2340="EIF",IF($C$1="预估功能点",'模板使用说明&amp;基础参数'!$E$16,'模板使用说明&amp;基础参数'!$E$23),IF(I2340="EI",IF($C$1="预估功能点",'模板使用说明&amp;基础参数'!$E$17,'模板使用说明&amp;基础参数'!$E$24),IF(I2340="EO",IF($C$1="预估功能点",'模板使用说明&amp;基础参数'!$E$18,'模板使用说明&amp;基础参数'!$E$25),IF(I2340="EQ",IF($C$1="预估功能点",'模板使用说明&amp;基础参数'!$E$19,'模板使用说明&amp;基础参数'!$E$26),"")))))</f>
        <v/>
      </c>
      <c r="K2340" s="81"/>
      <c r="L2340" s="81"/>
      <c r="M2340" s="82" t="str">
        <f>IF(J2340="","",IF(K2340="高",IF(L2340="删除",J2340*'模板使用说明&amp;基础参数'!$E$5*'模板使用说明&amp;基础参数'!$E$12,IF(L2340="修改",J2340*'模板使用说明&amp;基础参数'!$E$5*'模板使用说明&amp;基础参数'!$E$11,J2340*'模板使用说明&amp;基础参数'!$E$5*'模板使用说明&amp;基础参数'!$E$10)),IF(K2340="中",IF(L2340="删除",J2340*'模板使用说明&amp;基础参数'!$E$6*'模板使用说明&amp;基础参数'!$E$12,IF(L2340="修改",J2340*'模板使用说明&amp;基础参数'!$E$6*'模板使用说明&amp;基础参数'!$E$11,J2340*'模板使用说明&amp;基础参数'!$E$6*'模板使用说明&amp;基础参数'!$E$10)),IF(L2340="删除",J2340*'模板使用说明&amp;基础参数'!$E$7*'模板使用说明&amp;基础参数'!$E$12,IF(L2340="修改",J2340*'模板使用说明&amp;基础参数'!$E$7*'模板使用说明&amp;基础参数'!$E$11,J2340*'模板使用说明&amp;基础参数'!$E$7*'模板使用说明&amp;基础参数'!$E$10)))))</f>
        <v/>
      </c>
      <c r="N2340" s="83"/>
    </row>
    <row r="2341" ht="14.4" customHeight="1" spans="1:14">
      <c r="A2341" s="68">
        <f t="shared" si="37"/>
        <v>2336</v>
      </c>
      <c r="B2341" s="69"/>
      <c r="C2341" s="69"/>
      <c r="D2341" s="69"/>
      <c r="E2341" s="69"/>
      <c r="F2341" s="70"/>
      <c r="G2341" s="70"/>
      <c r="H2341" s="70"/>
      <c r="I2341" s="68"/>
      <c r="J2341" s="8" t="str">
        <f>IF(I2341="ILF",IF($C$1="预估功能点",'模板使用说明&amp;基础参数'!$E$15,'模板使用说明&amp;基础参数'!$E$22),IF(I2341="EIF",IF($C$1="预估功能点",'模板使用说明&amp;基础参数'!$E$16,'模板使用说明&amp;基础参数'!$E$23),IF(I2341="EI",IF($C$1="预估功能点",'模板使用说明&amp;基础参数'!$E$17,'模板使用说明&amp;基础参数'!$E$24),IF(I2341="EO",IF($C$1="预估功能点",'模板使用说明&amp;基础参数'!$E$18,'模板使用说明&amp;基础参数'!$E$25),IF(I2341="EQ",IF($C$1="预估功能点",'模板使用说明&amp;基础参数'!$E$19,'模板使用说明&amp;基础参数'!$E$26),"")))))</f>
        <v/>
      </c>
      <c r="K2341" s="81"/>
      <c r="L2341" s="81"/>
      <c r="M2341" s="82" t="str">
        <f>IF(J2341="","",IF(K2341="高",IF(L2341="删除",J2341*'模板使用说明&amp;基础参数'!$E$5*'模板使用说明&amp;基础参数'!$E$12,IF(L2341="修改",J2341*'模板使用说明&amp;基础参数'!$E$5*'模板使用说明&amp;基础参数'!$E$11,J2341*'模板使用说明&amp;基础参数'!$E$5*'模板使用说明&amp;基础参数'!$E$10)),IF(K2341="中",IF(L2341="删除",J2341*'模板使用说明&amp;基础参数'!$E$6*'模板使用说明&amp;基础参数'!$E$12,IF(L2341="修改",J2341*'模板使用说明&amp;基础参数'!$E$6*'模板使用说明&amp;基础参数'!$E$11,J2341*'模板使用说明&amp;基础参数'!$E$6*'模板使用说明&amp;基础参数'!$E$10)),IF(L2341="删除",J2341*'模板使用说明&amp;基础参数'!$E$7*'模板使用说明&amp;基础参数'!$E$12,IF(L2341="修改",J2341*'模板使用说明&amp;基础参数'!$E$7*'模板使用说明&amp;基础参数'!$E$11,J2341*'模板使用说明&amp;基础参数'!$E$7*'模板使用说明&amp;基础参数'!$E$10)))))</f>
        <v/>
      </c>
      <c r="N2341" s="83"/>
    </row>
    <row r="2342" ht="14.4" customHeight="1" spans="1:14">
      <c r="A2342" s="68">
        <f t="shared" si="37"/>
        <v>2337</v>
      </c>
      <c r="B2342" s="69"/>
      <c r="C2342" s="69"/>
      <c r="D2342" s="69"/>
      <c r="E2342" s="69"/>
      <c r="F2342" s="70"/>
      <c r="G2342" s="70"/>
      <c r="H2342" s="70"/>
      <c r="I2342" s="68"/>
      <c r="J2342" s="8" t="str">
        <f>IF(I2342="ILF",IF($C$1="预估功能点",'模板使用说明&amp;基础参数'!$E$15,'模板使用说明&amp;基础参数'!$E$22),IF(I2342="EIF",IF($C$1="预估功能点",'模板使用说明&amp;基础参数'!$E$16,'模板使用说明&amp;基础参数'!$E$23),IF(I2342="EI",IF($C$1="预估功能点",'模板使用说明&amp;基础参数'!$E$17,'模板使用说明&amp;基础参数'!$E$24),IF(I2342="EO",IF($C$1="预估功能点",'模板使用说明&amp;基础参数'!$E$18,'模板使用说明&amp;基础参数'!$E$25),IF(I2342="EQ",IF($C$1="预估功能点",'模板使用说明&amp;基础参数'!$E$19,'模板使用说明&amp;基础参数'!$E$26),"")))))</f>
        <v/>
      </c>
      <c r="K2342" s="81"/>
      <c r="L2342" s="81"/>
      <c r="M2342" s="82" t="str">
        <f>IF(J2342="","",IF(K2342="高",IF(L2342="删除",J2342*'模板使用说明&amp;基础参数'!$E$5*'模板使用说明&amp;基础参数'!$E$12,IF(L2342="修改",J2342*'模板使用说明&amp;基础参数'!$E$5*'模板使用说明&amp;基础参数'!$E$11,J2342*'模板使用说明&amp;基础参数'!$E$5*'模板使用说明&amp;基础参数'!$E$10)),IF(K2342="中",IF(L2342="删除",J2342*'模板使用说明&amp;基础参数'!$E$6*'模板使用说明&amp;基础参数'!$E$12,IF(L2342="修改",J2342*'模板使用说明&amp;基础参数'!$E$6*'模板使用说明&amp;基础参数'!$E$11,J2342*'模板使用说明&amp;基础参数'!$E$6*'模板使用说明&amp;基础参数'!$E$10)),IF(L2342="删除",J2342*'模板使用说明&amp;基础参数'!$E$7*'模板使用说明&amp;基础参数'!$E$12,IF(L2342="修改",J2342*'模板使用说明&amp;基础参数'!$E$7*'模板使用说明&amp;基础参数'!$E$11,J2342*'模板使用说明&amp;基础参数'!$E$7*'模板使用说明&amp;基础参数'!$E$10)))))</f>
        <v/>
      </c>
      <c r="N2342" s="83"/>
    </row>
    <row r="2343" ht="14.4" customHeight="1" spans="1:14">
      <c r="A2343" s="68">
        <f t="shared" si="37"/>
        <v>2338</v>
      </c>
      <c r="B2343" s="69"/>
      <c r="C2343" s="69"/>
      <c r="D2343" s="69"/>
      <c r="E2343" s="69"/>
      <c r="F2343" s="70"/>
      <c r="G2343" s="70"/>
      <c r="H2343" s="70"/>
      <c r="I2343" s="68"/>
      <c r="J2343" s="8" t="str">
        <f>IF(I2343="ILF",IF($C$1="预估功能点",'模板使用说明&amp;基础参数'!$E$15,'模板使用说明&amp;基础参数'!$E$22),IF(I2343="EIF",IF($C$1="预估功能点",'模板使用说明&amp;基础参数'!$E$16,'模板使用说明&amp;基础参数'!$E$23),IF(I2343="EI",IF($C$1="预估功能点",'模板使用说明&amp;基础参数'!$E$17,'模板使用说明&amp;基础参数'!$E$24),IF(I2343="EO",IF($C$1="预估功能点",'模板使用说明&amp;基础参数'!$E$18,'模板使用说明&amp;基础参数'!$E$25),IF(I2343="EQ",IF($C$1="预估功能点",'模板使用说明&amp;基础参数'!$E$19,'模板使用说明&amp;基础参数'!$E$26),"")))))</f>
        <v/>
      </c>
      <c r="K2343" s="81"/>
      <c r="L2343" s="81"/>
      <c r="M2343" s="82" t="str">
        <f>IF(J2343="","",IF(K2343="高",IF(L2343="删除",J2343*'模板使用说明&amp;基础参数'!$E$5*'模板使用说明&amp;基础参数'!$E$12,IF(L2343="修改",J2343*'模板使用说明&amp;基础参数'!$E$5*'模板使用说明&amp;基础参数'!$E$11,J2343*'模板使用说明&amp;基础参数'!$E$5*'模板使用说明&amp;基础参数'!$E$10)),IF(K2343="中",IF(L2343="删除",J2343*'模板使用说明&amp;基础参数'!$E$6*'模板使用说明&amp;基础参数'!$E$12,IF(L2343="修改",J2343*'模板使用说明&amp;基础参数'!$E$6*'模板使用说明&amp;基础参数'!$E$11,J2343*'模板使用说明&amp;基础参数'!$E$6*'模板使用说明&amp;基础参数'!$E$10)),IF(L2343="删除",J2343*'模板使用说明&amp;基础参数'!$E$7*'模板使用说明&amp;基础参数'!$E$12,IF(L2343="修改",J2343*'模板使用说明&amp;基础参数'!$E$7*'模板使用说明&amp;基础参数'!$E$11,J2343*'模板使用说明&amp;基础参数'!$E$7*'模板使用说明&amp;基础参数'!$E$10)))))</f>
        <v/>
      </c>
      <c r="N2343" s="83"/>
    </row>
    <row r="2344" ht="14.4" customHeight="1" spans="1:14">
      <c r="A2344" s="68">
        <f t="shared" si="37"/>
        <v>2339</v>
      </c>
      <c r="B2344" s="69"/>
      <c r="C2344" s="69"/>
      <c r="D2344" s="69"/>
      <c r="E2344" s="69"/>
      <c r="F2344" s="70"/>
      <c r="G2344" s="70"/>
      <c r="H2344" s="70"/>
      <c r="I2344" s="68"/>
      <c r="J2344" s="8" t="str">
        <f>IF(I2344="ILF",IF($C$1="预估功能点",'模板使用说明&amp;基础参数'!$E$15,'模板使用说明&amp;基础参数'!$E$22),IF(I2344="EIF",IF($C$1="预估功能点",'模板使用说明&amp;基础参数'!$E$16,'模板使用说明&amp;基础参数'!$E$23),IF(I2344="EI",IF($C$1="预估功能点",'模板使用说明&amp;基础参数'!$E$17,'模板使用说明&amp;基础参数'!$E$24),IF(I2344="EO",IF($C$1="预估功能点",'模板使用说明&amp;基础参数'!$E$18,'模板使用说明&amp;基础参数'!$E$25),IF(I2344="EQ",IF($C$1="预估功能点",'模板使用说明&amp;基础参数'!$E$19,'模板使用说明&amp;基础参数'!$E$26),"")))))</f>
        <v/>
      </c>
      <c r="K2344" s="81"/>
      <c r="L2344" s="81"/>
      <c r="M2344" s="82" t="str">
        <f>IF(J2344="","",IF(K2344="高",IF(L2344="删除",J2344*'模板使用说明&amp;基础参数'!$E$5*'模板使用说明&amp;基础参数'!$E$12,IF(L2344="修改",J2344*'模板使用说明&amp;基础参数'!$E$5*'模板使用说明&amp;基础参数'!$E$11,J2344*'模板使用说明&amp;基础参数'!$E$5*'模板使用说明&amp;基础参数'!$E$10)),IF(K2344="中",IF(L2344="删除",J2344*'模板使用说明&amp;基础参数'!$E$6*'模板使用说明&amp;基础参数'!$E$12,IF(L2344="修改",J2344*'模板使用说明&amp;基础参数'!$E$6*'模板使用说明&amp;基础参数'!$E$11,J2344*'模板使用说明&amp;基础参数'!$E$6*'模板使用说明&amp;基础参数'!$E$10)),IF(L2344="删除",J2344*'模板使用说明&amp;基础参数'!$E$7*'模板使用说明&amp;基础参数'!$E$12,IF(L2344="修改",J2344*'模板使用说明&amp;基础参数'!$E$7*'模板使用说明&amp;基础参数'!$E$11,J2344*'模板使用说明&amp;基础参数'!$E$7*'模板使用说明&amp;基础参数'!$E$10)))))</f>
        <v/>
      </c>
      <c r="N2344" s="83"/>
    </row>
    <row r="2345" ht="14.4" customHeight="1" spans="1:14">
      <c r="A2345" s="68">
        <f t="shared" si="37"/>
        <v>2340</v>
      </c>
      <c r="B2345" s="69"/>
      <c r="C2345" s="69"/>
      <c r="D2345" s="69"/>
      <c r="E2345" s="69"/>
      <c r="F2345" s="70"/>
      <c r="G2345" s="70"/>
      <c r="H2345" s="70"/>
      <c r="I2345" s="68"/>
      <c r="J2345" s="8" t="str">
        <f>IF(I2345="ILF",IF($C$1="预估功能点",'模板使用说明&amp;基础参数'!$E$15,'模板使用说明&amp;基础参数'!$E$22),IF(I2345="EIF",IF($C$1="预估功能点",'模板使用说明&amp;基础参数'!$E$16,'模板使用说明&amp;基础参数'!$E$23),IF(I2345="EI",IF($C$1="预估功能点",'模板使用说明&amp;基础参数'!$E$17,'模板使用说明&amp;基础参数'!$E$24),IF(I2345="EO",IF($C$1="预估功能点",'模板使用说明&amp;基础参数'!$E$18,'模板使用说明&amp;基础参数'!$E$25),IF(I2345="EQ",IF($C$1="预估功能点",'模板使用说明&amp;基础参数'!$E$19,'模板使用说明&amp;基础参数'!$E$26),"")))))</f>
        <v/>
      </c>
      <c r="K2345" s="81"/>
      <c r="L2345" s="81"/>
      <c r="M2345" s="82" t="str">
        <f>IF(J2345="","",IF(K2345="高",IF(L2345="删除",J2345*'模板使用说明&amp;基础参数'!$E$5*'模板使用说明&amp;基础参数'!$E$12,IF(L2345="修改",J2345*'模板使用说明&amp;基础参数'!$E$5*'模板使用说明&amp;基础参数'!$E$11,J2345*'模板使用说明&amp;基础参数'!$E$5*'模板使用说明&amp;基础参数'!$E$10)),IF(K2345="中",IF(L2345="删除",J2345*'模板使用说明&amp;基础参数'!$E$6*'模板使用说明&amp;基础参数'!$E$12,IF(L2345="修改",J2345*'模板使用说明&amp;基础参数'!$E$6*'模板使用说明&amp;基础参数'!$E$11,J2345*'模板使用说明&amp;基础参数'!$E$6*'模板使用说明&amp;基础参数'!$E$10)),IF(L2345="删除",J2345*'模板使用说明&amp;基础参数'!$E$7*'模板使用说明&amp;基础参数'!$E$12,IF(L2345="修改",J2345*'模板使用说明&amp;基础参数'!$E$7*'模板使用说明&amp;基础参数'!$E$11,J2345*'模板使用说明&amp;基础参数'!$E$7*'模板使用说明&amp;基础参数'!$E$10)))))</f>
        <v/>
      </c>
      <c r="N2345" s="83"/>
    </row>
    <row r="2346" ht="14.4" customHeight="1" spans="1:14">
      <c r="A2346" s="68">
        <f t="shared" si="37"/>
        <v>2341</v>
      </c>
      <c r="B2346" s="69"/>
      <c r="C2346" s="69"/>
      <c r="D2346" s="69"/>
      <c r="E2346" s="69"/>
      <c r="F2346" s="70"/>
      <c r="G2346" s="70"/>
      <c r="H2346" s="70"/>
      <c r="I2346" s="68"/>
      <c r="J2346" s="8" t="str">
        <f>IF(I2346="ILF",IF($C$1="预估功能点",'模板使用说明&amp;基础参数'!$E$15,'模板使用说明&amp;基础参数'!$E$22),IF(I2346="EIF",IF($C$1="预估功能点",'模板使用说明&amp;基础参数'!$E$16,'模板使用说明&amp;基础参数'!$E$23),IF(I2346="EI",IF($C$1="预估功能点",'模板使用说明&amp;基础参数'!$E$17,'模板使用说明&amp;基础参数'!$E$24),IF(I2346="EO",IF($C$1="预估功能点",'模板使用说明&amp;基础参数'!$E$18,'模板使用说明&amp;基础参数'!$E$25),IF(I2346="EQ",IF($C$1="预估功能点",'模板使用说明&amp;基础参数'!$E$19,'模板使用说明&amp;基础参数'!$E$26),"")))))</f>
        <v/>
      </c>
      <c r="K2346" s="81"/>
      <c r="L2346" s="81"/>
      <c r="M2346" s="82" t="str">
        <f>IF(J2346="","",IF(K2346="高",IF(L2346="删除",J2346*'模板使用说明&amp;基础参数'!$E$5*'模板使用说明&amp;基础参数'!$E$12,IF(L2346="修改",J2346*'模板使用说明&amp;基础参数'!$E$5*'模板使用说明&amp;基础参数'!$E$11,J2346*'模板使用说明&amp;基础参数'!$E$5*'模板使用说明&amp;基础参数'!$E$10)),IF(K2346="中",IF(L2346="删除",J2346*'模板使用说明&amp;基础参数'!$E$6*'模板使用说明&amp;基础参数'!$E$12,IF(L2346="修改",J2346*'模板使用说明&amp;基础参数'!$E$6*'模板使用说明&amp;基础参数'!$E$11,J2346*'模板使用说明&amp;基础参数'!$E$6*'模板使用说明&amp;基础参数'!$E$10)),IF(L2346="删除",J2346*'模板使用说明&amp;基础参数'!$E$7*'模板使用说明&amp;基础参数'!$E$12,IF(L2346="修改",J2346*'模板使用说明&amp;基础参数'!$E$7*'模板使用说明&amp;基础参数'!$E$11,J2346*'模板使用说明&amp;基础参数'!$E$7*'模板使用说明&amp;基础参数'!$E$10)))))</f>
        <v/>
      </c>
      <c r="N2346" s="83"/>
    </row>
    <row r="2347" ht="14.4" customHeight="1" spans="1:14">
      <c r="A2347" s="68">
        <f t="shared" si="37"/>
        <v>2342</v>
      </c>
      <c r="B2347" s="69"/>
      <c r="C2347" s="69"/>
      <c r="D2347" s="69"/>
      <c r="E2347" s="69"/>
      <c r="F2347" s="70"/>
      <c r="G2347" s="70"/>
      <c r="H2347" s="70"/>
      <c r="I2347" s="68"/>
      <c r="J2347" s="8" t="str">
        <f>IF(I2347="ILF",IF($C$1="预估功能点",'模板使用说明&amp;基础参数'!$E$15,'模板使用说明&amp;基础参数'!$E$22),IF(I2347="EIF",IF($C$1="预估功能点",'模板使用说明&amp;基础参数'!$E$16,'模板使用说明&amp;基础参数'!$E$23),IF(I2347="EI",IF($C$1="预估功能点",'模板使用说明&amp;基础参数'!$E$17,'模板使用说明&amp;基础参数'!$E$24),IF(I2347="EO",IF($C$1="预估功能点",'模板使用说明&amp;基础参数'!$E$18,'模板使用说明&amp;基础参数'!$E$25),IF(I2347="EQ",IF($C$1="预估功能点",'模板使用说明&amp;基础参数'!$E$19,'模板使用说明&amp;基础参数'!$E$26),"")))))</f>
        <v/>
      </c>
      <c r="K2347" s="81"/>
      <c r="L2347" s="81"/>
      <c r="M2347" s="82" t="str">
        <f>IF(J2347="","",IF(K2347="高",IF(L2347="删除",J2347*'模板使用说明&amp;基础参数'!$E$5*'模板使用说明&amp;基础参数'!$E$12,IF(L2347="修改",J2347*'模板使用说明&amp;基础参数'!$E$5*'模板使用说明&amp;基础参数'!$E$11,J2347*'模板使用说明&amp;基础参数'!$E$5*'模板使用说明&amp;基础参数'!$E$10)),IF(K2347="中",IF(L2347="删除",J2347*'模板使用说明&amp;基础参数'!$E$6*'模板使用说明&amp;基础参数'!$E$12,IF(L2347="修改",J2347*'模板使用说明&amp;基础参数'!$E$6*'模板使用说明&amp;基础参数'!$E$11,J2347*'模板使用说明&amp;基础参数'!$E$6*'模板使用说明&amp;基础参数'!$E$10)),IF(L2347="删除",J2347*'模板使用说明&amp;基础参数'!$E$7*'模板使用说明&amp;基础参数'!$E$12,IF(L2347="修改",J2347*'模板使用说明&amp;基础参数'!$E$7*'模板使用说明&amp;基础参数'!$E$11,J2347*'模板使用说明&amp;基础参数'!$E$7*'模板使用说明&amp;基础参数'!$E$10)))))</f>
        <v/>
      </c>
      <c r="N2347" s="83"/>
    </row>
    <row r="2348" ht="14.4" customHeight="1" spans="1:14">
      <c r="A2348" s="68">
        <f t="shared" si="37"/>
        <v>2343</v>
      </c>
      <c r="B2348" s="69"/>
      <c r="C2348" s="69"/>
      <c r="D2348" s="69"/>
      <c r="E2348" s="69"/>
      <c r="F2348" s="70"/>
      <c r="G2348" s="70"/>
      <c r="H2348" s="70"/>
      <c r="I2348" s="68"/>
      <c r="J2348" s="8" t="str">
        <f>IF(I2348="ILF",IF($C$1="预估功能点",'模板使用说明&amp;基础参数'!$E$15,'模板使用说明&amp;基础参数'!$E$22),IF(I2348="EIF",IF($C$1="预估功能点",'模板使用说明&amp;基础参数'!$E$16,'模板使用说明&amp;基础参数'!$E$23),IF(I2348="EI",IF($C$1="预估功能点",'模板使用说明&amp;基础参数'!$E$17,'模板使用说明&amp;基础参数'!$E$24),IF(I2348="EO",IF($C$1="预估功能点",'模板使用说明&amp;基础参数'!$E$18,'模板使用说明&amp;基础参数'!$E$25),IF(I2348="EQ",IF($C$1="预估功能点",'模板使用说明&amp;基础参数'!$E$19,'模板使用说明&amp;基础参数'!$E$26),"")))))</f>
        <v/>
      </c>
      <c r="K2348" s="81"/>
      <c r="L2348" s="81"/>
      <c r="M2348" s="82" t="str">
        <f>IF(J2348="","",IF(K2348="高",IF(L2348="删除",J2348*'模板使用说明&amp;基础参数'!$E$5*'模板使用说明&amp;基础参数'!$E$12,IF(L2348="修改",J2348*'模板使用说明&amp;基础参数'!$E$5*'模板使用说明&amp;基础参数'!$E$11,J2348*'模板使用说明&amp;基础参数'!$E$5*'模板使用说明&amp;基础参数'!$E$10)),IF(K2348="中",IF(L2348="删除",J2348*'模板使用说明&amp;基础参数'!$E$6*'模板使用说明&amp;基础参数'!$E$12,IF(L2348="修改",J2348*'模板使用说明&amp;基础参数'!$E$6*'模板使用说明&amp;基础参数'!$E$11,J2348*'模板使用说明&amp;基础参数'!$E$6*'模板使用说明&amp;基础参数'!$E$10)),IF(L2348="删除",J2348*'模板使用说明&amp;基础参数'!$E$7*'模板使用说明&amp;基础参数'!$E$12,IF(L2348="修改",J2348*'模板使用说明&amp;基础参数'!$E$7*'模板使用说明&amp;基础参数'!$E$11,J2348*'模板使用说明&amp;基础参数'!$E$7*'模板使用说明&amp;基础参数'!$E$10)))))</f>
        <v/>
      </c>
      <c r="N2348" s="83"/>
    </row>
    <row r="2349" ht="14.4" customHeight="1" spans="1:14">
      <c r="A2349" s="68">
        <f t="shared" si="37"/>
        <v>2344</v>
      </c>
      <c r="B2349" s="69"/>
      <c r="C2349" s="69"/>
      <c r="D2349" s="69"/>
      <c r="E2349" s="69"/>
      <c r="F2349" s="70"/>
      <c r="G2349" s="70"/>
      <c r="H2349" s="70"/>
      <c r="I2349" s="68"/>
      <c r="J2349" s="8" t="str">
        <f>IF(I2349="ILF",IF($C$1="预估功能点",'模板使用说明&amp;基础参数'!$E$15,'模板使用说明&amp;基础参数'!$E$22),IF(I2349="EIF",IF($C$1="预估功能点",'模板使用说明&amp;基础参数'!$E$16,'模板使用说明&amp;基础参数'!$E$23),IF(I2349="EI",IF($C$1="预估功能点",'模板使用说明&amp;基础参数'!$E$17,'模板使用说明&amp;基础参数'!$E$24),IF(I2349="EO",IF($C$1="预估功能点",'模板使用说明&amp;基础参数'!$E$18,'模板使用说明&amp;基础参数'!$E$25),IF(I2349="EQ",IF($C$1="预估功能点",'模板使用说明&amp;基础参数'!$E$19,'模板使用说明&amp;基础参数'!$E$26),"")))))</f>
        <v/>
      </c>
      <c r="K2349" s="81"/>
      <c r="L2349" s="81"/>
      <c r="M2349" s="82" t="str">
        <f>IF(J2349="","",IF(K2349="高",IF(L2349="删除",J2349*'模板使用说明&amp;基础参数'!$E$5*'模板使用说明&amp;基础参数'!$E$12,IF(L2349="修改",J2349*'模板使用说明&amp;基础参数'!$E$5*'模板使用说明&amp;基础参数'!$E$11,J2349*'模板使用说明&amp;基础参数'!$E$5*'模板使用说明&amp;基础参数'!$E$10)),IF(K2349="中",IF(L2349="删除",J2349*'模板使用说明&amp;基础参数'!$E$6*'模板使用说明&amp;基础参数'!$E$12,IF(L2349="修改",J2349*'模板使用说明&amp;基础参数'!$E$6*'模板使用说明&amp;基础参数'!$E$11,J2349*'模板使用说明&amp;基础参数'!$E$6*'模板使用说明&amp;基础参数'!$E$10)),IF(L2349="删除",J2349*'模板使用说明&amp;基础参数'!$E$7*'模板使用说明&amp;基础参数'!$E$12,IF(L2349="修改",J2349*'模板使用说明&amp;基础参数'!$E$7*'模板使用说明&amp;基础参数'!$E$11,J2349*'模板使用说明&amp;基础参数'!$E$7*'模板使用说明&amp;基础参数'!$E$10)))))</f>
        <v/>
      </c>
      <c r="N2349" s="83"/>
    </row>
    <row r="2350" ht="14.4" customHeight="1" spans="1:14">
      <c r="A2350" s="68">
        <f t="shared" si="37"/>
        <v>2345</v>
      </c>
      <c r="B2350" s="69"/>
      <c r="C2350" s="69"/>
      <c r="D2350" s="69"/>
      <c r="E2350" s="69"/>
      <c r="F2350" s="70"/>
      <c r="G2350" s="70"/>
      <c r="H2350" s="70"/>
      <c r="I2350" s="68"/>
      <c r="J2350" s="8" t="str">
        <f>IF(I2350="ILF",IF($C$1="预估功能点",'模板使用说明&amp;基础参数'!$E$15,'模板使用说明&amp;基础参数'!$E$22),IF(I2350="EIF",IF($C$1="预估功能点",'模板使用说明&amp;基础参数'!$E$16,'模板使用说明&amp;基础参数'!$E$23),IF(I2350="EI",IF($C$1="预估功能点",'模板使用说明&amp;基础参数'!$E$17,'模板使用说明&amp;基础参数'!$E$24),IF(I2350="EO",IF($C$1="预估功能点",'模板使用说明&amp;基础参数'!$E$18,'模板使用说明&amp;基础参数'!$E$25),IF(I2350="EQ",IF($C$1="预估功能点",'模板使用说明&amp;基础参数'!$E$19,'模板使用说明&amp;基础参数'!$E$26),"")))))</f>
        <v/>
      </c>
      <c r="K2350" s="81"/>
      <c r="L2350" s="81"/>
      <c r="M2350" s="82" t="str">
        <f>IF(J2350="","",IF(K2350="高",IF(L2350="删除",J2350*'模板使用说明&amp;基础参数'!$E$5*'模板使用说明&amp;基础参数'!$E$12,IF(L2350="修改",J2350*'模板使用说明&amp;基础参数'!$E$5*'模板使用说明&amp;基础参数'!$E$11,J2350*'模板使用说明&amp;基础参数'!$E$5*'模板使用说明&amp;基础参数'!$E$10)),IF(K2350="中",IF(L2350="删除",J2350*'模板使用说明&amp;基础参数'!$E$6*'模板使用说明&amp;基础参数'!$E$12,IF(L2350="修改",J2350*'模板使用说明&amp;基础参数'!$E$6*'模板使用说明&amp;基础参数'!$E$11,J2350*'模板使用说明&amp;基础参数'!$E$6*'模板使用说明&amp;基础参数'!$E$10)),IF(L2350="删除",J2350*'模板使用说明&amp;基础参数'!$E$7*'模板使用说明&amp;基础参数'!$E$12,IF(L2350="修改",J2350*'模板使用说明&amp;基础参数'!$E$7*'模板使用说明&amp;基础参数'!$E$11,J2350*'模板使用说明&amp;基础参数'!$E$7*'模板使用说明&amp;基础参数'!$E$10)))))</f>
        <v/>
      </c>
      <c r="N2350" s="83"/>
    </row>
    <row r="2351" ht="14.4" customHeight="1" spans="1:14">
      <c r="A2351" s="68">
        <f t="shared" si="37"/>
        <v>2346</v>
      </c>
      <c r="B2351" s="69"/>
      <c r="C2351" s="69"/>
      <c r="D2351" s="69"/>
      <c r="E2351" s="69"/>
      <c r="F2351" s="70"/>
      <c r="G2351" s="70"/>
      <c r="H2351" s="70"/>
      <c r="I2351" s="68"/>
      <c r="J2351" s="8" t="str">
        <f>IF(I2351="ILF",IF($C$1="预估功能点",'模板使用说明&amp;基础参数'!$E$15,'模板使用说明&amp;基础参数'!$E$22),IF(I2351="EIF",IF($C$1="预估功能点",'模板使用说明&amp;基础参数'!$E$16,'模板使用说明&amp;基础参数'!$E$23),IF(I2351="EI",IF($C$1="预估功能点",'模板使用说明&amp;基础参数'!$E$17,'模板使用说明&amp;基础参数'!$E$24),IF(I2351="EO",IF($C$1="预估功能点",'模板使用说明&amp;基础参数'!$E$18,'模板使用说明&amp;基础参数'!$E$25),IF(I2351="EQ",IF($C$1="预估功能点",'模板使用说明&amp;基础参数'!$E$19,'模板使用说明&amp;基础参数'!$E$26),"")))))</f>
        <v/>
      </c>
      <c r="K2351" s="81"/>
      <c r="L2351" s="81"/>
      <c r="M2351" s="82" t="str">
        <f>IF(J2351="","",IF(K2351="高",IF(L2351="删除",J2351*'模板使用说明&amp;基础参数'!$E$5*'模板使用说明&amp;基础参数'!$E$12,IF(L2351="修改",J2351*'模板使用说明&amp;基础参数'!$E$5*'模板使用说明&amp;基础参数'!$E$11,J2351*'模板使用说明&amp;基础参数'!$E$5*'模板使用说明&amp;基础参数'!$E$10)),IF(K2351="中",IF(L2351="删除",J2351*'模板使用说明&amp;基础参数'!$E$6*'模板使用说明&amp;基础参数'!$E$12,IF(L2351="修改",J2351*'模板使用说明&amp;基础参数'!$E$6*'模板使用说明&amp;基础参数'!$E$11,J2351*'模板使用说明&amp;基础参数'!$E$6*'模板使用说明&amp;基础参数'!$E$10)),IF(L2351="删除",J2351*'模板使用说明&amp;基础参数'!$E$7*'模板使用说明&amp;基础参数'!$E$12,IF(L2351="修改",J2351*'模板使用说明&amp;基础参数'!$E$7*'模板使用说明&amp;基础参数'!$E$11,J2351*'模板使用说明&amp;基础参数'!$E$7*'模板使用说明&amp;基础参数'!$E$10)))))</f>
        <v/>
      </c>
      <c r="N2351" s="83"/>
    </row>
    <row r="2352" ht="14.4" customHeight="1" spans="1:14">
      <c r="A2352" s="68">
        <f t="shared" si="37"/>
        <v>2347</v>
      </c>
      <c r="B2352" s="69"/>
      <c r="C2352" s="69"/>
      <c r="D2352" s="69"/>
      <c r="E2352" s="69"/>
      <c r="F2352" s="70"/>
      <c r="G2352" s="70"/>
      <c r="H2352" s="70"/>
      <c r="I2352" s="68"/>
      <c r="J2352" s="8" t="str">
        <f>IF(I2352="ILF",IF($C$1="预估功能点",'模板使用说明&amp;基础参数'!$E$15,'模板使用说明&amp;基础参数'!$E$22),IF(I2352="EIF",IF($C$1="预估功能点",'模板使用说明&amp;基础参数'!$E$16,'模板使用说明&amp;基础参数'!$E$23),IF(I2352="EI",IF($C$1="预估功能点",'模板使用说明&amp;基础参数'!$E$17,'模板使用说明&amp;基础参数'!$E$24),IF(I2352="EO",IF($C$1="预估功能点",'模板使用说明&amp;基础参数'!$E$18,'模板使用说明&amp;基础参数'!$E$25),IF(I2352="EQ",IF($C$1="预估功能点",'模板使用说明&amp;基础参数'!$E$19,'模板使用说明&amp;基础参数'!$E$26),"")))))</f>
        <v/>
      </c>
      <c r="K2352" s="81"/>
      <c r="L2352" s="81"/>
      <c r="M2352" s="82" t="str">
        <f>IF(J2352="","",IF(K2352="高",IF(L2352="删除",J2352*'模板使用说明&amp;基础参数'!$E$5*'模板使用说明&amp;基础参数'!$E$12,IF(L2352="修改",J2352*'模板使用说明&amp;基础参数'!$E$5*'模板使用说明&amp;基础参数'!$E$11,J2352*'模板使用说明&amp;基础参数'!$E$5*'模板使用说明&amp;基础参数'!$E$10)),IF(K2352="中",IF(L2352="删除",J2352*'模板使用说明&amp;基础参数'!$E$6*'模板使用说明&amp;基础参数'!$E$12,IF(L2352="修改",J2352*'模板使用说明&amp;基础参数'!$E$6*'模板使用说明&amp;基础参数'!$E$11,J2352*'模板使用说明&amp;基础参数'!$E$6*'模板使用说明&amp;基础参数'!$E$10)),IF(L2352="删除",J2352*'模板使用说明&amp;基础参数'!$E$7*'模板使用说明&amp;基础参数'!$E$12,IF(L2352="修改",J2352*'模板使用说明&amp;基础参数'!$E$7*'模板使用说明&amp;基础参数'!$E$11,J2352*'模板使用说明&amp;基础参数'!$E$7*'模板使用说明&amp;基础参数'!$E$10)))))</f>
        <v/>
      </c>
      <c r="N2352" s="83"/>
    </row>
    <row r="2353" ht="14.4" customHeight="1" spans="1:14">
      <c r="A2353" s="68">
        <f t="shared" si="37"/>
        <v>2348</v>
      </c>
      <c r="B2353" s="69"/>
      <c r="C2353" s="69"/>
      <c r="D2353" s="69"/>
      <c r="E2353" s="69"/>
      <c r="F2353" s="70"/>
      <c r="G2353" s="70"/>
      <c r="H2353" s="70"/>
      <c r="I2353" s="68"/>
      <c r="J2353" s="8" t="str">
        <f>IF(I2353="ILF",IF($C$1="预估功能点",'模板使用说明&amp;基础参数'!$E$15,'模板使用说明&amp;基础参数'!$E$22),IF(I2353="EIF",IF($C$1="预估功能点",'模板使用说明&amp;基础参数'!$E$16,'模板使用说明&amp;基础参数'!$E$23),IF(I2353="EI",IF($C$1="预估功能点",'模板使用说明&amp;基础参数'!$E$17,'模板使用说明&amp;基础参数'!$E$24),IF(I2353="EO",IF($C$1="预估功能点",'模板使用说明&amp;基础参数'!$E$18,'模板使用说明&amp;基础参数'!$E$25),IF(I2353="EQ",IF($C$1="预估功能点",'模板使用说明&amp;基础参数'!$E$19,'模板使用说明&amp;基础参数'!$E$26),"")))))</f>
        <v/>
      </c>
      <c r="K2353" s="81"/>
      <c r="L2353" s="81"/>
      <c r="M2353" s="82" t="str">
        <f>IF(J2353="","",IF(K2353="高",IF(L2353="删除",J2353*'模板使用说明&amp;基础参数'!$E$5*'模板使用说明&amp;基础参数'!$E$12,IF(L2353="修改",J2353*'模板使用说明&amp;基础参数'!$E$5*'模板使用说明&amp;基础参数'!$E$11,J2353*'模板使用说明&amp;基础参数'!$E$5*'模板使用说明&amp;基础参数'!$E$10)),IF(K2353="中",IF(L2353="删除",J2353*'模板使用说明&amp;基础参数'!$E$6*'模板使用说明&amp;基础参数'!$E$12,IF(L2353="修改",J2353*'模板使用说明&amp;基础参数'!$E$6*'模板使用说明&amp;基础参数'!$E$11,J2353*'模板使用说明&amp;基础参数'!$E$6*'模板使用说明&amp;基础参数'!$E$10)),IF(L2353="删除",J2353*'模板使用说明&amp;基础参数'!$E$7*'模板使用说明&amp;基础参数'!$E$12,IF(L2353="修改",J2353*'模板使用说明&amp;基础参数'!$E$7*'模板使用说明&amp;基础参数'!$E$11,J2353*'模板使用说明&amp;基础参数'!$E$7*'模板使用说明&amp;基础参数'!$E$10)))))</f>
        <v/>
      </c>
      <c r="N2353" s="83"/>
    </row>
    <row r="2354" ht="14.4" customHeight="1" spans="1:14">
      <c r="A2354" s="68">
        <f t="shared" si="37"/>
        <v>2349</v>
      </c>
      <c r="B2354" s="69"/>
      <c r="C2354" s="69"/>
      <c r="D2354" s="69"/>
      <c r="E2354" s="69"/>
      <c r="F2354" s="70"/>
      <c r="G2354" s="70"/>
      <c r="H2354" s="70"/>
      <c r="I2354" s="68"/>
      <c r="J2354" s="8" t="str">
        <f>IF(I2354="ILF",IF($C$1="预估功能点",'模板使用说明&amp;基础参数'!$E$15,'模板使用说明&amp;基础参数'!$E$22),IF(I2354="EIF",IF($C$1="预估功能点",'模板使用说明&amp;基础参数'!$E$16,'模板使用说明&amp;基础参数'!$E$23),IF(I2354="EI",IF($C$1="预估功能点",'模板使用说明&amp;基础参数'!$E$17,'模板使用说明&amp;基础参数'!$E$24),IF(I2354="EO",IF($C$1="预估功能点",'模板使用说明&amp;基础参数'!$E$18,'模板使用说明&amp;基础参数'!$E$25),IF(I2354="EQ",IF($C$1="预估功能点",'模板使用说明&amp;基础参数'!$E$19,'模板使用说明&amp;基础参数'!$E$26),"")))))</f>
        <v/>
      </c>
      <c r="K2354" s="81"/>
      <c r="L2354" s="81"/>
      <c r="M2354" s="82" t="str">
        <f>IF(J2354="","",IF(K2354="高",IF(L2354="删除",J2354*'模板使用说明&amp;基础参数'!$E$5*'模板使用说明&amp;基础参数'!$E$12,IF(L2354="修改",J2354*'模板使用说明&amp;基础参数'!$E$5*'模板使用说明&amp;基础参数'!$E$11,J2354*'模板使用说明&amp;基础参数'!$E$5*'模板使用说明&amp;基础参数'!$E$10)),IF(K2354="中",IF(L2354="删除",J2354*'模板使用说明&amp;基础参数'!$E$6*'模板使用说明&amp;基础参数'!$E$12,IF(L2354="修改",J2354*'模板使用说明&amp;基础参数'!$E$6*'模板使用说明&amp;基础参数'!$E$11,J2354*'模板使用说明&amp;基础参数'!$E$6*'模板使用说明&amp;基础参数'!$E$10)),IF(L2354="删除",J2354*'模板使用说明&amp;基础参数'!$E$7*'模板使用说明&amp;基础参数'!$E$12,IF(L2354="修改",J2354*'模板使用说明&amp;基础参数'!$E$7*'模板使用说明&amp;基础参数'!$E$11,J2354*'模板使用说明&amp;基础参数'!$E$7*'模板使用说明&amp;基础参数'!$E$10)))))</f>
        <v/>
      </c>
      <c r="N2354" s="83"/>
    </row>
    <row r="2355" ht="14.4" customHeight="1" spans="1:14">
      <c r="A2355" s="68">
        <f t="shared" si="37"/>
        <v>2350</v>
      </c>
      <c r="B2355" s="69"/>
      <c r="C2355" s="69"/>
      <c r="D2355" s="69"/>
      <c r="E2355" s="69"/>
      <c r="F2355" s="70"/>
      <c r="G2355" s="70"/>
      <c r="H2355" s="70"/>
      <c r="I2355" s="68"/>
      <c r="J2355" s="8" t="str">
        <f>IF(I2355="ILF",IF($C$1="预估功能点",'模板使用说明&amp;基础参数'!$E$15,'模板使用说明&amp;基础参数'!$E$22),IF(I2355="EIF",IF($C$1="预估功能点",'模板使用说明&amp;基础参数'!$E$16,'模板使用说明&amp;基础参数'!$E$23),IF(I2355="EI",IF($C$1="预估功能点",'模板使用说明&amp;基础参数'!$E$17,'模板使用说明&amp;基础参数'!$E$24),IF(I2355="EO",IF($C$1="预估功能点",'模板使用说明&amp;基础参数'!$E$18,'模板使用说明&amp;基础参数'!$E$25),IF(I2355="EQ",IF($C$1="预估功能点",'模板使用说明&amp;基础参数'!$E$19,'模板使用说明&amp;基础参数'!$E$26),"")))))</f>
        <v/>
      </c>
      <c r="K2355" s="81"/>
      <c r="L2355" s="81"/>
      <c r="M2355" s="82" t="str">
        <f>IF(J2355="","",IF(K2355="高",IF(L2355="删除",J2355*'模板使用说明&amp;基础参数'!$E$5*'模板使用说明&amp;基础参数'!$E$12,IF(L2355="修改",J2355*'模板使用说明&amp;基础参数'!$E$5*'模板使用说明&amp;基础参数'!$E$11,J2355*'模板使用说明&amp;基础参数'!$E$5*'模板使用说明&amp;基础参数'!$E$10)),IF(K2355="中",IF(L2355="删除",J2355*'模板使用说明&amp;基础参数'!$E$6*'模板使用说明&amp;基础参数'!$E$12,IF(L2355="修改",J2355*'模板使用说明&amp;基础参数'!$E$6*'模板使用说明&amp;基础参数'!$E$11,J2355*'模板使用说明&amp;基础参数'!$E$6*'模板使用说明&amp;基础参数'!$E$10)),IF(L2355="删除",J2355*'模板使用说明&amp;基础参数'!$E$7*'模板使用说明&amp;基础参数'!$E$12,IF(L2355="修改",J2355*'模板使用说明&amp;基础参数'!$E$7*'模板使用说明&amp;基础参数'!$E$11,J2355*'模板使用说明&amp;基础参数'!$E$7*'模板使用说明&amp;基础参数'!$E$10)))))</f>
        <v/>
      </c>
      <c r="N2355" s="83"/>
    </row>
    <row r="2356" ht="14.4" customHeight="1" spans="1:14">
      <c r="A2356" s="68">
        <f t="shared" si="37"/>
        <v>2351</v>
      </c>
      <c r="B2356" s="69"/>
      <c r="C2356" s="69"/>
      <c r="D2356" s="69"/>
      <c r="E2356" s="69"/>
      <c r="F2356" s="70"/>
      <c r="G2356" s="70"/>
      <c r="H2356" s="70"/>
      <c r="I2356" s="68"/>
      <c r="J2356" s="8" t="str">
        <f>IF(I2356="ILF",IF($C$1="预估功能点",'模板使用说明&amp;基础参数'!$E$15,'模板使用说明&amp;基础参数'!$E$22),IF(I2356="EIF",IF($C$1="预估功能点",'模板使用说明&amp;基础参数'!$E$16,'模板使用说明&amp;基础参数'!$E$23),IF(I2356="EI",IF($C$1="预估功能点",'模板使用说明&amp;基础参数'!$E$17,'模板使用说明&amp;基础参数'!$E$24),IF(I2356="EO",IF($C$1="预估功能点",'模板使用说明&amp;基础参数'!$E$18,'模板使用说明&amp;基础参数'!$E$25),IF(I2356="EQ",IF($C$1="预估功能点",'模板使用说明&amp;基础参数'!$E$19,'模板使用说明&amp;基础参数'!$E$26),"")))))</f>
        <v/>
      </c>
      <c r="K2356" s="81"/>
      <c r="L2356" s="81"/>
      <c r="M2356" s="82" t="str">
        <f>IF(J2356="","",IF(K2356="高",IF(L2356="删除",J2356*'模板使用说明&amp;基础参数'!$E$5*'模板使用说明&amp;基础参数'!$E$12,IF(L2356="修改",J2356*'模板使用说明&amp;基础参数'!$E$5*'模板使用说明&amp;基础参数'!$E$11,J2356*'模板使用说明&amp;基础参数'!$E$5*'模板使用说明&amp;基础参数'!$E$10)),IF(K2356="中",IF(L2356="删除",J2356*'模板使用说明&amp;基础参数'!$E$6*'模板使用说明&amp;基础参数'!$E$12,IF(L2356="修改",J2356*'模板使用说明&amp;基础参数'!$E$6*'模板使用说明&amp;基础参数'!$E$11,J2356*'模板使用说明&amp;基础参数'!$E$6*'模板使用说明&amp;基础参数'!$E$10)),IF(L2356="删除",J2356*'模板使用说明&amp;基础参数'!$E$7*'模板使用说明&amp;基础参数'!$E$12,IF(L2356="修改",J2356*'模板使用说明&amp;基础参数'!$E$7*'模板使用说明&amp;基础参数'!$E$11,J2356*'模板使用说明&amp;基础参数'!$E$7*'模板使用说明&amp;基础参数'!$E$10)))))</f>
        <v/>
      </c>
      <c r="N2356" s="83"/>
    </row>
    <row r="2357" ht="14.4" customHeight="1" spans="1:14">
      <c r="A2357" s="68">
        <f t="shared" si="37"/>
        <v>2352</v>
      </c>
      <c r="B2357" s="69"/>
      <c r="C2357" s="69"/>
      <c r="D2357" s="69"/>
      <c r="E2357" s="69"/>
      <c r="F2357" s="70"/>
      <c r="G2357" s="70"/>
      <c r="H2357" s="70"/>
      <c r="I2357" s="68"/>
      <c r="J2357" s="8" t="str">
        <f>IF(I2357="ILF",IF($C$1="预估功能点",'模板使用说明&amp;基础参数'!$E$15,'模板使用说明&amp;基础参数'!$E$22),IF(I2357="EIF",IF($C$1="预估功能点",'模板使用说明&amp;基础参数'!$E$16,'模板使用说明&amp;基础参数'!$E$23),IF(I2357="EI",IF($C$1="预估功能点",'模板使用说明&amp;基础参数'!$E$17,'模板使用说明&amp;基础参数'!$E$24),IF(I2357="EO",IF($C$1="预估功能点",'模板使用说明&amp;基础参数'!$E$18,'模板使用说明&amp;基础参数'!$E$25),IF(I2357="EQ",IF($C$1="预估功能点",'模板使用说明&amp;基础参数'!$E$19,'模板使用说明&amp;基础参数'!$E$26),"")))))</f>
        <v/>
      </c>
      <c r="K2357" s="81"/>
      <c r="L2357" s="81"/>
      <c r="M2357" s="82" t="str">
        <f>IF(J2357="","",IF(K2357="高",IF(L2357="删除",J2357*'模板使用说明&amp;基础参数'!$E$5*'模板使用说明&amp;基础参数'!$E$12,IF(L2357="修改",J2357*'模板使用说明&amp;基础参数'!$E$5*'模板使用说明&amp;基础参数'!$E$11,J2357*'模板使用说明&amp;基础参数'!$E$5*'模板使用说明&amp;基础参数'!$E$10)),IF(K2357="中",IF(L2357="删除",J2357*'模板使用说明&amp;基础参数'!$E$6*'模板使用说明&amp;基础参数'!$E$12,IF(L2357="修改",J2357*'模板使用说明&amp;基础参数'!$E$6*'模板使用说明&amp;基础参数'!$E$11,J2357*'模板使用说明&amp;基础参数'!$E$6*'模板使用说明&amp;基础参数'!$E$10)),IF(L2357="删除",J2357*'模板使用说明&amp;基础参数'!$E$7*'模板使用说明&amp;基础参数'!$E$12,IF(L2357="修改",J2357*'模板使用说明&amp;基础参数'!$E$7*'模板使用说明&amp;基础参数'!$E$11,J2357*'模板使用说明&amp;基础参数'!$E$7*'模板使用说明&amp;基础参数'!$E$10)))))</f>
        <v/>
      </c>
      <c r="N2357" s="83"/>
    </row>
    <row r="2358" ht="14.4" customHeight="1" spans="1:14">
      <c r="A2358" s="68">
        <f t="shared" si="37"/>
        <v>2353</v>
      </c>
      <c r="B2358" s="69"/>
      <c r="C2358" s="69"/>
      <c r="D2358" s="69"/>
      <c r="E2358" s="69"/>
      <c r="F2358" s="70"/>
      <c r="G2358" s="70"/>
      <c r="H2358" s="70"/>
      <c r="I2358" s="68"/>
      <c r="J2358" s="8" t="str">
        <f>IF(I2358="ILF",IF($C$1="预估功能点",'模板使用说明&amp;基础参数'!$E$15,'模板使用说明&amp;基础参数'!$E$22),IF(I2358="EIF",IF($C$1="预估功能点",'模板使用说明&amp;基础参数'!$E$16,'模板使用说明&amp;基础参数'!$E$23),IF(I2358="EI",IF($C$1="预估功能点",'模板使用说明&amp;基础参数'!$E$17,'模板使用说明&amp;基础参数'!$E$24),IF(I2358="EO",IF($C$1="预估功能点",'模板使用说明&amp;基础参数'!$E$18,'模板使用说明&amp;基础参数'!$E$25),IF(I2358="EQ",IF($C$1="预估功能点",'模板使用说明&amp;基础参数'!$E$19,'模板使用说明&amp;基础参数'!$E$26),"")))))</f>
        <v/>
      </c>
      <c r="K2358" s="81"/>
      <c r="L2358" s="81"/>
      <c r="M2358" s="82" t="str">
        <f>IF(J2358="","",IF(K2358="高",IF(L2358="删除",J2358*'模板使用说明&amp;基础参数'!$E$5*'模板使用说明&amp;基础参数'!$E$12,IF(L2358="修改",J2358*'模板使用说明&amp;基础参数'!$E$5*'模板使用说明&amp;基础参数'!$E$11,J2358*'模板使用说明&amp;基础参数'!$E$5*'模板使用说明&amp;基础参数'!$E$10)),IF(K2358="中",IF(L2358="删除",J2358*'模板使用说明&amp;基础参数'!$E$6*'模板使用说明&amp;基础参数'!$E$12,IF(L2358="修改",J2358*'模板使用说明&amp;基础参数'!$E$6*'模板使用说明&amp;基础参数'!$E$11,J2358*'模板使用说明&amp;基础参数'!$E$6*'模板使用说明&amp;基础参数'!$E$10)),IF(L2358="删除",J2358*'模板使用说明&amp;基础参数'!$E$7*'模板使用说明&amp;基础参数'!$E$12,IF(L2358="修改",J2358*'模板使用说明&amp;基础参数'!$E$7*'模板使用说明&amp;基础参数'!$E$11,J2358*'模板使用说明&amp;基础参数'!$E$7*'模板使用说明&amp;基础参数'!$E$10)))))</f>
        <v/>
      </c>
      <c r="N2358" s="83"/>
    </row>
    <row r="2359" ht="14.4" customHeight="1" spans="1:14">
      <c r="A2359" s="68">
        <f t="shared" si="37"/>
        <v>2354</v>
      </c>
      <c r="B2359" s="69"/>
      <c r="C2359" s="69"/>
      <c r="D2359" s="69"/>
      <c r="E2359" s="69"/>
      <c r="F2359" s="70"/>
      <c r="G2359" s="70"/>
      <c r="H2359" s="70"/>
      <c r="I2359" s="68"/>
      <c r="J2359" s="8" t="str">
        <f>IF(I2359="ILF",IF($C$1="预估功能点",'模板使用说明&amp;基础参数'!$E$15,'模板使用说明&amp;基础参数'!$E$22),IF(I2359="EIF",IF($C$1="预估功能点",'模板使用说明&amp;基础参数'!$E$16,'模板使用说明&amp;基础参数'!$E$23),IF(I2359="EI",IF($C$1="预估功能点",'模板使用说明&amp;基础参数'!$E$17,'模板使用说明&amp;基础参数'!$E$24),IF(I2359="EO",IF($C$1="预估功能点",'模板使用说明&amp;基础参数'!$E$18,'模板使用说明&amp;基础参数'!$E$25),IF(I2359="EQ",IF($C$1="预估功能点",'模板使用说明&amp;基础参数'!$E$19,'模板使用说明&amp;基础参数'!$E$26),"")))))</f>
        <v/>
      </c>
      <c r="K2359" s="81"/>
      <c r="L2359" s="81"/>
      <c r="M2359" s="82" t="str">
        <f>IF(J2359="","",IF(K2359="高",IF(L2359="删除",J2359*'模板使用说明&amp;基础参数'!$E$5*'模板使用说明&amp;基础参数'!$E$12,IF(L2359="修改",J2359*'模板使用说明&amp;基础参数'!$E$5*'模板使用说明&amp;基础参数'!$E$11,J2359*'模板使用说明&amp;基础参数'!$E$5*'模板使用说明&amp;基础参数'!$E$10)),IF(K2359="中",IF(L2359="删除",J2359*'模板使用说明&amp;基础参数'!$E$6*'模板使用说明&amp;基础参数'!$E$12,IF(L2359="修改",J2359*'模板使用说明&amp;基础参数'!$E$6*'模板使用说明&amp;基础参数'!$E$11,J2359*'模板使用说明&amp;基础参数'!$E$6*'模板使用说明&amp;基础参数'!$E$10)),IF(L2359="删除",J2359*'模板使用说明&amp;基础参数'!$E$7*'模板使用说明&amp;基础参数'!$E$12,IF(L2359="修改",J2359*'模板使用说明&amp;基础参数'!$E$7*'模板使用说明&amp;基础参数'!$E$11,J2359*'模板使用说明&amp;基础参数'!$E$7*'模板使用说明&amp;基础参数'!$E$10)))))</f>
        <v/>
      </c>
      <c r="N2359" s="83"/>
    </row>
    <row r="2360" ht="14.4" customHeight="1" spans="1:14">
      <c r="A2360" s="68">
        <f t="shared" si="37"/>
        <v>2355</v>
      </c>
      <c r="B2360" s="69"/>
      <c r="C2360" s="69"/>
      <c r="D2360" s="69"/>
      <c r="E2360" s="69"/>
      <c r="F2360" s="70"/>
      <c r="G2360" s="70"/>
      <c r="H2360" s="70"/>
      <c r="I2360" s="68"/>
      <c r="J2360" s="8" t="str">
        <f>IF(I2360="ILF",IF($C$1="预估功能点",'模板使用说明&amp;基础参数'!$E$15,'模板使用说明&amp;基础参数'!$E$22),IF(I2360="EIF",IF($C$1="预估功能点",'模板使用说明&amp;基础参数'!$E$16,'模板使用说明&amp;基础参数'!$E$23),IF(I2360="EI",IF($C$1="预估功能点",'模板使用说明&amp;基础参数'!$E$17,'模板使用说明&amp;基础参数'!$E$24),IF(I2360="EO",IF($C$1="预估功能点",'模板使用说明&amp;基础参数'!$E$18,'模板使用说明&amp;基础参数'!$E$25),IF(I2360="EQ",IF($C$1="预估功能点",'模板使用说明&amp;基础参数'!$E$19,'模板使用说明&amp;基础参数'!$E$26),"")))))</f>
        <v/>
      </c>
      <c r="K2360" s="81"/>
      <c r="L2360" s="81"/>
      <c r="M2360" s="82" t="str">
        <f>IF(J2360="","",IF(K2360="高",IF(L2360="删除",J2360*'模板使用说明&amp;基础参数'!$E$5*'模板使用说明&amp;基础参数'!$E$12,IF(L2360="修改",J2360*'模板使用说明&amp;基础参数'!$E$5*'模板使用说明&amp;基础参数'!$E$11,J2360*'模板使用说明&amp;基础参数'!$E$5*'模板使用说明&amp;基础参数'!$E$10)),IF(K2360="中",IF(L2360="删除",J2360*'模板使用说明&amp;基础参数'!$E$6*'模板使用说明&amp;基础参数'!$E$12,IF(L2360="修改",J2360*'模板使用说明&amp;基础参数'!$E$6*'模板使用说明&amp;基础参数'!$E$11,J2360*'模板使用说明&amp;基础参数'!$E$6*'模板使用说明&amp;基础参数'!$E$10)),IF(L2360="删除",J2360*'模板使用说明&amp;基础参数'!$E$7*'模板使用说明&amp;基础参数'!$E$12,IF(L2360="修改",J2360*'模板使用说明&amp;基础参数'!$E$7*'模板使用说明&amp;基础参数'!$E$11,J2360*'模板使用说明&amp;基础参数'!$E$7*'模板使用说明&amp;基础参数'!$E$10)))))</f>
        <v/>
      </c>
      <c r="N2360" s="83"/>
    </row>
    <row r="2361" ht="14.4" customHeight="1" spans="1:14">
      <c r="A2361" s="68">
        <f t="shared" si="37"/>
        <v>2356</v>
      </c>
      <c r="B2361" s="69"/>
      <c r="C2361" s="69"/>
      <c r="D2361" s="69"/>
      <c r="E2361" s="69"/>
      <c r="F2361" s="70"/>
      <c r="G2361" s="70"/>
      <c r="H2361" s="70"/>
      <c r="I2361" s="68"/>
      <c r="J2361" s="8" t="str">
        <f>IF(I2361="ILF",IF($C$1="预估功能点",'模板使用说明&amp;基础参数'!$E$15,'模板使用说明&amp;基础参数'!$E$22),IF(I2361="EIF",IF($C$1="预估功能点",'模板使用说明&amp;基础参数'!$E$16,'模板使用说明&amp;基础参数'!$E$23),IF(I2361="EI",IF($C$1="预估功能点",'模板使用说明&amp;基础参数'!$E$17,'模板使用说明&amp;基础参数'!$E$24),IF(I2361="EO",IF($C$1="预估功能点",'模板使用说明&amp;基础参数'!$E$18,'模板使用说明&amp;基础参数'!$E$25),IF(I2361="EQ",IF($C$1="预估功能点",'模板使用说明&amp;基础参数'!$E$19,'模板使用说明&amp;基础参数'!$E$26),"")))))</f>
        <v/>
      </c>
      <c r="K2361" s="81"/>
      <c r="L2361" s="81"/>
      <c r="M2361" s="82" t="str">
        <f>IF(J2361="","",IF(K2361="高",IF(L2361="删除",J2361*'模板使用说明&amp;基础参数'!$E$5*'模板使用说明&amp;基础参数'!$E$12,IF(L2361="修改",J2361*'模板使用说明&amp;基础参数'!$E$5*'模板使用说明&amp;基础参数'!$E$11,J2361*'模板使用说明&amp;基础参数'!$E$5*'模板使用说明&amp;基础参数'!$E$10)),IF(K2361="中",IF(L2361="删除",J2361*'模板使用说明&amp;基础参数'!$E$6*'模板使用说明&amp;基础参数'!$E$12,IF(L2361="修改",J2361*'模板使用说明&amp;基础参数'!$E$6*'模板使用说明&amp;基础参数'!$E$11,J2361*'模板使用说明&amp;基础参数'!$E$6*'模板使用说明&amp;基础参数'!$E$10)),IF(L2361="删除",J2361*'模板使用说明&amp;基础参数'!$E$7*'模板使用说明&amp;基础参数'!$E$12,IF(L2361="修改",J2361*'模板使用说明&amp;基础参数'!$E$7*'模板使用说明&amp;基础参数'!$E$11,J2361*'模板使用说明&amp;基础参数'!$E$7*'模板使用说明&amp;基础参数'!$E$10)))))</f>
        <v/>
      </c>
      <c r="N2361" s="83"/>
    </row>
    <row r="2362" ht="14.4" customHeight="1" spans="1:14">
      <c r="A2362" s="68">
        <f t="shared" si="37"/>
        <v>2357</v>
      </c>
      <c r="B2362" s="69"/>
      <c r="C2362" s="69"/>
      <c r="D2362" s="69"/>
      <c r="E2362" s="69"/>
      <c r="F2362" s="70"/>
      <c r="G2362" s="70"/>
      <c r="H2362" s="70"/>
      <c r="I2362" s="68"/>
      <c r="J2362" s="8" t="str">
        <f>IF(I2362="ILF",IF($C$1="预估功能点",'模板使用说明&amp;基础参数'!$E$15,'模板使用说明&amp;基础参数'!$E$22),IF(I2362="EIF",IF($C$1="预估功能点",'模板使用说明&amp;基础参数'!$E$16,'模板使用说明&amp;基础参数'!$E$23),IF(I2362="EI",IF($C$1="预估功能点",'模板使用说明&amp;基础参数'!$E$17,'模板使用说明&amp;基础参数'!$E$24),IF(I2362="EO",IF($C$1="预估功能点",'模板使用说明&amp;基础参数'!$E$18,'模板使用说明&amp;基础参数'!$E$25),IF(I2362="EQ",IF($C$1="预估功能点",'模板使用说明&amp;基础参数'!$E$19,'模板使用说明&amp;基础参数'!$E$26),"")))))</f>
        <v/>
      </c>
      <c r="K2362" s="81"/>
      <c r="L2362" s="81"/>
      <c r="M2362" s="82" t="str">
        <f>IF(J2362="","",IF(K2362="高",IF(L2362="删除",J2362*'模板使用说明&amp;基础参数'!$E$5*'模板使用说明&amp;基础参数'!$E$12,IF(L2362="修改",J2362*'模板使用说明&amp;基础参数'!$E$5*'模板使用说明&amp;基础参数'!$E$11,J2362*'模板使用说明&amp;基础参数'!$E$5*'模板使用说明&amp;基础参数'!$E$10)),IF(K2362="中",IF(L2362="删除",J2362*'模板使用说明&amp;基础参数'!$E$6*'模板使用说明&amp;基础参数'!$E$12,IF(L2362="修改",J2362*'模板使用说明&amp;基础参数'!$E$6*'模板使用说明&amp;基础参数'!$E$11,J2362*'模板使用说明&amp;基础参数'!$E$6*'模板使用说明&amp;基础参数'!$E$10)),IF(L2362="删除",J2362*'模板使用说明&amp;基础参数'!$E$7*'模板使用说明&amp;基础参数'!$E$12,IF(L2362="修改",J2362*'模板使用说明&amp;基础参数'!$E$7*'模板使用说明&amp;基础参数'!$E$11,J2362*'模板使用说明&amp;基础参数'!$E$7*'模板使用说明&amp;基础参数'!$E$10)))))</f>
        <v/>
      </c>
      <c r="N2362" s="83"/>
    </row>
    <row r="2363" ht="14.4" customHeight="1" spans="1:14">
      <c r="A2363" s="68">
        <f t="shared" si="37"/>
        <v>2358</v>
      </c>
      <c r="B2363" s="69"/>
      <c r="C2363" s="69"/>
      <c r="D2363" s="69"/>
      <c r="E2363" s="69"/>
      <c r="F2363" s="70"/>
      <c r="G2363" s="70"/>
      <c r="H2363" s="70"/>
      <c r="I2363" s="68"/>
      <c r="J2363" s="8" t="str">
        <f>IF(I2363="ILF",IF($C$1="预估功能点",'模板使用说明&amp;基础参数'!$E$15,'模板使用说明&amp;基础参数'!$E$22),IF(I2363="EIF",IF($C$1="预估功能点",'模板使用说明&amp;基础参数'!$E$16,'模板使用说明&amp;基础参数'!$E$23),IF(I2363="EI",IF($C$1="预估功能点",'模板使用说明&amp;基础参数'!$E$17,'模板使用说明&amp;基础参数'!$E$24),IF(I2363="EO",IF($C$1="预估功能点",'模板使用说明&amp;基础参数'!$E$18,'模板使用说明&amp;基础参数'!$E$25),IF(I2363="EQ",IF($C$1="预估功能点",'模板使用说明&amp;基础参数'!$E$19,'模板使用说明&amp;基础参数'!$E$26),"")))))</f>
        <v/>
      </c>
      <c r="K2363" s="81"/>
      <c r="L2363" s="81"/>
      <c r="M2363" s="82" t="str">
        <f>IF(J2363="","",IF(K2363="高",IF(L2363="删除",J2363*'模板使用说明&amp;基础参数'!$E$5*'模板使用说明&amp;基础参数'!$E$12,IF(L2363="修改",J2363*'模板使用说明&amp;基础参数'!$E$5*'模板使用说明&amp;基础参数'!$E$11,J2363*'模板使用说明&amp;基础参数'!$E$5*'模板使用说明&amp;基础参数'!$E$10)),IF(K2363="中",IF(L2363="删除",J2363*'模板使用说明&amp;基础参数'!$E$6*'模板使用说明&amp;基础参数'!$E$12,IF(L2363="修改",J2363*'模板使用说明&amp;基础参数'!$E$6*'模板使用说明&amp;基础参数'!$E$11,J2363*'模板使用说明&amp;基础参数'!$E$6*'模板使用说明&amp;基础参数'!$E$10)),IF(L2363="删除",J2363*'模板使用说明&amp;基础参数'!$E$7*'模板使用说明&amp;基础参数'!$E$12,IF(L2363="修改",J2363*'模板使用说明&amp;基础参数'!$E$7*'模板使用说明&amp;基础参数'!$E$11,J2363*'模板使用说明&amp;基础参数'!$E$7*'模板使用说明&amp;基础参数'!$E$10)))))</f>
        <v/>
      </c>
      <c r="N2363" s="83"/>
    </row>
    <row r="2364" ht="14.4" customHeight="1" spans="1:14">
      <c r="A2364" s="68">
        <f t="shared" si="37"/>
        <v>2359</v>
      </c>
      <c r="B2364" s="69"/>
      <c r="C2364" s="69"/>
      <c r="D2364" s="69"/>
      <c r="E2364" s="69"/>
      <c r="F2364" s="70"/>
      <c r="G2364" s="70"/>
      <c r="H2364" s="70"/>
      <c r="I2364" s="68"/>
      <c r="J2364" s="8" t="str">
        <f>IF(I2364="ILF",IF($C$1="预估功能点",'模板使用说明&amp;基础参数'!$E$15,'模板使用说明&amp;基础参数'!$E$22),IF(I2364="EIF",IF($C$1="预估功能点",'模板使用说明&amp;基础参数'!$E$16,'模板使用说明&amp;基础参数'!$E$23),IF(I2364="EI",IF($C$1="预估功能点",'模板使用说明&amp;基础参数'!$E$17,'模板使用说明&amp;基础参数'!$E$24),IF(I2364="EO",IF($C$1="预估功能点",'模板使用说明&amp;基础参数'!$E$18,'模板使用说明&amp;基础参数'!$E$25),IF(I2364="EQ",IF($C$1="预估功能点",'模板使用说明&amp;基础参数'!$E$19,'模板使用说明&amp;基础参数'!$E$26),"")))))</f>
        <v/>
      </c>
      <c r="K2364" s="81"/>
      <c r="L2364" s="81"/>
      <c r="M2364" s="82" t="str">
        <f>IF(J2364="","",IF(K2364="高",IF(L2364="删除",J2364*'模板使用说明&amp;基础参数'!$E$5*'模板使用说明&amp;基础参数'!$E$12,IF(L2364="修改",J2364*'模板使用说明&amp;基础参数'!$E$5*'模板使用说明&amp;基础参数'!$E$11,J2364*'模板使用说明&amp;基础参数'!$E$5*'模板使用说明&amp;基础参数'!$E$10)),IF(K2364="中",IF(L2364="删除",J2364*'模板使用说明&amp;基础参数'!$E$6*'模板使用说明&amp;基础参数'!$E$12,IF(L2364="修改",J2364*'模板使用说明&amp;基础参数'!$E$6*'模板使用说明&amp;基础参数'!$E$11,J2364*'模板使用说明&amp;基础参数'!$E$6*'模板使用说明&amp;基础参数'!$E$10)),IF(L2364="删除",J2364*'模板使用说明&amp;基础参数'!$E$7*'模板使用说明&amp;基础参数'!$E$12,IF(L2364="修改",J2364*'模板使用说明&amp;基础参数'!$E$7*'模板使用说明&amp;基础参数'!$E$11,J2364*'模板使用说明&amp;基础参数'!$E$7*'模板使用说明&amp;基础参数'!$E$10)))))</f>
        <v/>
      </c>
      <c r="N2364" s="83"/>
    </row>
    <row r="2365" ht="14.4" customHeight="1" spans="1:14">
      <c r="A2365" s="68">
        <f t="shared" si="37"/>
        <v>2360</v>
      </c>
      <c r="B2365" s="69"/>
      <c r="C2365" s="69"/>
      <c r="D2365" s="69"/>
      <c r="E2365" s="69"/>
      <c r="F2365" s="70"/>
      <c r="G2365" s="70"/>
      <c r="H2365" s="70"/>
      <c r="I2365" s="68"/>
      <c r="J2365" s="8" t="str">
        <f>IF(I2365="ILF",IF($C$1="预估功能点",'模板使用说明&amp;基础参数'!$E$15,'模板使用说明&amp;基础参数'!$E$22),IF(I2365="EIF",IF($C$1="预估功能点",'模板使用说明&amp;基础参数'!$E$16,'模板使用说明&amp;基础参数'!$E$23),IF(I2365="EI",IF($C$1="预估功能点",'模板使用说明&amp;基础参数'!$E$17,'模板使用说明&amp;基础参数'!$E$24),IF(I2365="EO",IF($C$1="预估功能点",'模板使用说明&amp;基础参数'!$E$18,'模板使用说明&amp;基础参数'!$E$25),IF(I2365="EQ",IF($C$1="预估功能点",'模板使用说明&amp;基础参数'!$E$19,'模板使用说明&amp;基础参数'!$E$26),"")))))</f>
        <v/>
      </c>
      <c r="K2365" s="81"/>
      <c r="L2365" s="81"/>
      <c r="M2365" s="82" t="str">
        <f>IF(J2365="","",IF(K2365="高",IF(L2365="删除",J2365*'模板使用说明&amp;基础参数'!$E$5*'模板使用说明&amp;基础参数'!$E$12,IF(L2365="修改",J2365*'模板使用说明&amp;基础参数'!$E$5*'模板使用说明&amp;基础参数'!$E$11,J2365*'模板使用说明&amp;基础参数'!$E$5*'模板使用说明&amp;基础参数'!$E$10)),IF(K2365="中",IF(L2365="删除",J2365*'模板使用说明&amp;基础参数'!$E$6*'模板使用说明&amp;基础参数'!$E$12,IF(L2365="修改",J2365*'模板使用说明&amp;基础参数'!$E$6*'模板使用说明&amp;基础参数'!$E$11,J2365*'模板使用说明&amp;基础参数'!$E$6*'模板使用说明&amp;基础参数'!$E$10)),IF(L2365="删除",J2365*'模板使用说明&amp;基础参数'!$E$7*'模板使用说明&amp;基础参数'!$E$12,IF(L2365="修改",J2365*'模板使用说明&amp;基础参数'!$E$7*'模板使用说明&amp;基础参数'!$E$11,J2365*'模板使用说明&amp;基础参数'!$E$7*'模板使用说明&amp;基础参数'!$E$10)))))</f>
        <v/>
      </c>
      <c r="N2365" s="83"/>
    </row>
    <row r="2366" ht="14.4" customHeight="1" spans="1:14">
      <c r="A2366" s="68">
        <f t="shared" si="37"/>
        <v>2361</v>
      </c>
      <c r="B2366" s="69"/>
      <c r="C2366" s="69"/>
      <c r="D2366" s="69"/>
      <c r="E2366" s="69"/>
      <c r="F2366" s="70"/>
      <c r="G2366" s="70"/>
      <c r="H2366" s="70"/>
      <c r="I2366" s="68"/>
      <c r="J2366" s="8" t="str">
        <f>IF(I2366="ILF",IF($C$1="预估功能点",'模板使用说明&amp;基础参数'!$E$15,'模板使用说明&amp;基础参数'!$E$22),IF(I2366="EIF",IF($C$1="预估功能点",'模板使用说明&amp;基础参数'!$E$16,'模板使用说明&amp;基础参数'!$E$23),IF(I2366="EI",IF($C$1="预估功能点",'模板使用说明&amp;基础参数'!$E$17,'模板使用说明&amp;基础参数'!$E$24),IF(I2366="EO",IF($C$1="预估功能点",'模板使用说明&amp;基础参数'!$E$18,'模板使用说明&amp;基础参数'!$E$25),IF(I2366="EQ",IF($C$1="预估功能点",'模板使用说明&amp;基础参数'!$E$19,'模板使用说明&amp;基础参数'!$E$26),"")))))</f>
        <v/>
      </c>
      <c r="K2366" s="81"/>
      <c r="L2366" s="81"/>
      <c r="M2366" s="82" t="str">
        <f>IF(J2366="","",IF(K2366="高",IF(L2366="删除",J2366*'模板使用说明&amp;基础参数'!$E$5*'模板使用说明&amp;基础参数'!$E$12,IF(L2366="修改",J2366*'模板使用说明&amp;基础参数'!$E$5*'模板使用说明&amp;基础参数'!$E$11,J2366*'模板使用说明&amp;基础参数'!$E$5*'模板使用说明&amp;基础参数'!$E$10)),IF(K2366="中",IF(L2366="删除",J2366*'模板使用说明&amp;基础参数'!$E$6*'模板使用说明&amp;基础参数'!$E$12,IF(L2366="修改",J2366*'模板使用说明&amp;基础参数'!$E$6*'模板使用说明&amp;基础参数'!$E$11,J2366*'模板使用说明&amp;基础参数'!$E$6*'模板使用说明&amp;基础参数'!$E$10)),IF(L2366="删除",J2366*'模板使用说明&amp;基础参数'!$E$7*'模板使用说明&amp;基础参数'!$E$12,IF(L2366="修改",J2366*'模板使用说明&amp;基础参数'!$E$7*'模板使用说明&amp;基础参数'!$E$11,J2366*'模板使用说明&amp;基础参数'!$E$7*'模板使用说明&amp;基础参数'!$E$10)))))</f>
        <v/>
      </c>
      <c r="N2366" s="83"/>
    </row>
    <row r="2367" ht="14.4" customHeight="1" spans="1:14">
      <c r="A2367" s="68">
        <f t="shared" si="37"/>
        <v>2362</v>
      </c>
      <c r="B2367" s="69"/>
      <c r="C2367" s="69"/>
      <c r="D2367" s="69"/>
      <c r="E2367" s="69"/>
      <c r="F2367" s="70"/>
      <c r="G2367" s="70"/>
      <c r="H2367" s="70"/>
      <c r="I2367" s="68"/>
      <c r="J2367" s="8" t="str">
        <f>IF(I2367="ILF",IF($C$1="预估功能点",'模板使用说明&amp;基础参数'!$E$15,'模板使用说明&amp;基础参数'!$E$22),IF(I2367="EIF",IF($C$1="预估功能点",'模板使用说明&amp;基础参数'!$E$16,'模板使用说明&amp;基础参数'!$E$23),IF(I2367="EI",IF($C$1="预估功能点",'模板使用说明&amp;基础参数'!$E$17,'模板使用说明&amp;基础参数'!$E$24),IF(I2367="EO",IF($C$1="预估功能点",'模板使用说明&amp;基础参数'!$E$18,'模板使用说明&amp;基础参数'!$E$25),IF(I2367="EQ",IF($C$1="预估功能点",'模板使用说明&amp;基础参数'!$E$19,'模板使用说明&amp;基础参数'!$E$26),"")))))</f>
        <v/>
      </c>
      <c r="K2367" s="81"/>
      <c r="L2367" s="81"/>
      <c r="M2367" s="82" t="str">
        <f>IF(J2367="","",IF(K2367="高",IF(L2367="删除",J2367*'模板使用说明&amp;基础参数'!$E$5*'模板使用说明&amp;基础参数'!$E$12,IF(L2367="修改",J2367*'模板使用说明&amp;基础参数'!$E$5*'模板使用说明&amp;基础参数'!$E$11,J2367*'模板使用说明&amp;基础参数'!$E$5*'模板使用说明&amp;基础参数'!$E$10)),IF(K2367="中",IF(L2367="删除",J2367*'模板使用说明&amp;基础参数'!$E$6*'模板使用说明&amp;基础参数'!$E$12,IF(L2367="修改",J2367*'模板使用说明&amp;基础参数'!$E$6*'模板使用说明&amp;基础参数'!$E$11,J2367*'模板使用说明&amp;基础参数'!$E$6*'模板使用说明&amp;基础参数'!$E$10)),IF(L2367="删除",J2367*'模板使用说明&amp;基础参数'!$E$7*'模板使用说明&amp;基础参数'!$E$12,IF(L2367="修改",J2367*'模板使用说明&amp;基础参数'!$E$7*'模板使用说明&amp;基础参数'!$E$11,J2367*'模板使用说明&amp;基础参数'!$E$7*'模板使用说明&amp;基础参数'!$E$10)))))</f>
        <v/>
      </c>
      <c r="N2367" s="83"/>
    </row>
    <row r="2368" ht="14.4" customHeight="1" spans="1:14">
      <c r="A2368" s="68">
        <f t="shared" si="37"/>
        <v>2363</v>
      </c>
      <c r="B2368" s="69"/>
      <c r="C2368" s="69"/>
      <c r="D2368" s="69"/>
      <c r="E2368" s="69"/>
      <c r="F2368" s="70"/>
      <c r="G2368" s="70"/>
      <c r="H2368" s="70"/>
      <c r="I2368" s="68"/>
      <c r="J2368" s="8" t="str">
        <f>IF(I2368="ILF",IF($C$1="预估功能点",'模板使用说明&amp;基础参数'!$E$15,'模板使用说明&amp;基础参数'!$E$22),IF(I2368="EIF",IF($C$1="预估功能点",'模板使用说明&amp;基础参数'!$E$16,'模板使用说明&amp;基础参数'!$E$23),IF(I2368="EI",IF($C$1="预估功能点",'模板使用说明&amp;基础参数'!$E$17,'模板使用说明&amp;基础参数'!$E$24),IF(I2368="EO",IF($C$1="预估功能点",'模板使用说明&amp;基础参数'!$E$18,'模板使用说明&amp;基础参数'!$E$25),IF(I2368="EQ",IF($C$1="预估功能点",'模板使用说明&amp;基础参数'!$E$19,'模板使用说明&amp;基础参数'!$E$26),"")))))</f>
        <v/>
      </c>
      <c r="K2368" s="81"/>
      <c r="L2368" s="81"/>
      <c r="M2368" s="82" t="str">
        <f>IF(J2368="","",IF(K2368="高",IF(L2368="删除",J2368*'模板使用说明&amp;基础参数'!$E$5*'模板使用说明&amp;基础参数'!$E$12,IF(L2368="修改",J2368*'模板使用说明&amp;基础参数'!$E$5*'模板使用说明&amp;基础参数'!$E$11,J2368*'模板使用说明&amp;基础参数'!$E$5*'模板使用说明&amp;基础参数'!$E$10)),IF(K2368="中",IF(L2368="删除",J2368*'模板使用说明&amp;基础参数'!$E$6*'模板使用说明&amp;基础参数'!$E$12,IF(L2368="修改",J2368*'模板使用说明&amp;基础参数'!$E$6*'模板使用说明&amp;基础参数'!$E$11,J2368*'模板使用说明&amp;基础参数'!$E$6*'模板使用说明&amp;基础参数'!$E$10)),IF(L2368="删除",J2368*'模板使用说明&amp;基础参数'!$E$7*'模板使用说明&amp;基础参数'!$E$12,IF(L2368="修改",J2368*'模板使用说明&amp;基础参数'!$E$7*'模板使用说明&amp;基础参数'!$E$11,J2368*'模板使用说明&amp;基础参数'!$E$7*'模板使用说明&amp;基础参数'!$E$10)))))</f>
        <v/>
      </c>
      <c r="N2368" s="83"/>
    </row>
    <row r="2369" ht="14.4" customHeight="1" spans="1:14">
      <c r="A2369" s="68">
        <f t="shared" si="37"/>
        <v>2364</v>
      </c>
      <c r="B2369" s="69"/>
      <c r="C2369" s="69"/>
      <c r="D2369" s="69"/>
      <c r="E2369" s="69"/>
      <c r="F2369" s="70"/>
      <c r="G2369" s="70"/>
      <c r="H2369" s="70"/>
      <c r="I2369" s="68"/>
      <c r="J2369" s="8" t="str">
        <f>IF(I2369="ILF",IF($C$1="预估功能点",'模板使用说明&amp;基础参数'!$E$15,'模板使用说明&amp;基础参数'!$E$22),IF(I2369="EIF",IF($C$1="预估功能点",'模板使用说明&amp;基础参数'!$E$16,'模板使用说明&amp;基础参数'!$E$23),IF(I2369="EI",IF($C$1="预估功能点",'模板使用说明&amp;基础参数'!$E$17,'模板使用说明&amp;基础参数'!$E$24),IF(I2369="EO",IF($C$1="预估功能点",'模板使用说明&amp;基础参数'!$E$18,'模板使用说明&amp;基础参数'!$E$25),IF(I2369="EQ",IF($C$1="预估功能点",'模板使用说明&amp;基础参数'!$E$19,'模板使用说明&amp;基础参数'!$E$26),"")))))</f>
        <v/>
      </c>
      <c r="K2369" s="81"/>
      <c r="L2369" s="81"/>
      <c r="M2369" s="82" t="str">
        <f>IF(J2369="","",IF(K2369="高",IF(L2369="删除",J2369*'模板使用说明&amp;基础参数'!$E$5*'模板使用说明&amp;基础参数'!$E$12,IF(L2369="修改",J2369*'模板使用说明&amp;基础参数'!$E$5*'模板使用说明&amp;基础参数'!$E$11,J2369*'模板使用说明&amp;基础参数'!$E$5*'模板使用说明&amp;基础参数'!$E$10)),IF(K2369="中",IF(L2369="删除",J2369*'模板使用说明&amp;基础参数'!$E$6*'模板使用说明&amp;基础参数'!$E$12,IF(L2369="修改",J2369*'模板使用说明&amp;基础参数'!$E$6*'模板使用说明&amp;基础参数'!$E$11,J2369*'模板使用说明&amp;基础参数'!$E$6*'模板使用说明&amp;基础参数'!$E$10)),IF(L2369="删除",J2369*'模板使用说明&amp;基础参数'!$E$7*'模板使用说明&amp;基础参数'!$E$12,IF(L2369="修改",J2369*'模板使用说明&amp;基础参数'!$E$7*'模板使用说明&amp;基础参数'!$E$11,J2369*'模板使用说明&amp;基础参数'!$E$7*'模板使用说明&amp;基础参数'!$E$10)))))</f>
        <v/>
      </c>
      <c r="N2369" s="83"/>
    </row>
    <row r="2370" ht="14.4" customHeight="1" spans="1:14">
      <c r="A2370" s="68">
        <f t="shared" si="37"/>
        <v>2365</v>
      </c>
      <c r="B2370" s="69"/>
      <c r="C2370" s="69"/>
      <c r="D2370" s="69"/>
      <c r="E2370" s="69"/>
      <c r="F2370" s="70"/>
      <c r="G2370" s="70"/>
      <c r="H2370" s="70"/>
      <c r="I2370" s="68"/>
      <c r="J2370" s="8" t="str">
        <f>IF(I2370="ILF",IF($C$1="预估功能点",'模板使用说明&amp;基础参数'!$E$15,'模板使用说明&amp;基础参数'!$E$22),IF(I2370="EIF",IF($C$1="预估功能点",'模板使用说明&amp;基础参数'!$E$16,'模板使用说明&amp;基础参数'!$E$23),IF(I2370="EI",IF($C$1="预估功能点",'模板使用说明&amp;基础参数'!$E$17,'模板使用说明&amp;基础参数'!$E$24),IF(I2370="EO",IF($C$1="预估功能点",'模板使用说明&amp;基础参数'!$E$18,'模板使用说明&amp;基础参数'!$E$25),IF(I2370="EQ",IF($C$1="预估功能点",'模板使用说明&amp;基础参数'!$E$19,'模板使用说明&amp;基础参数'!$E$26),"")))))</f>
        <v/>
      </c>
      <c r="K2370" s="81"/>
      <c r="L2370" s="81"/>
      <c r="M2370" s="82" t="str">
        <f>IF(J2370="","",IF(K2370="高",IF(L2370="删除",J2370*'模板使用说明&amp;基础参数'!$E$5*'模板使用说明&amp;基础参数'!$E$12,IF(L2370="修改",J2370*'模板使用说明&amp;基础参数'!$E$5*'模板使用说明&amp;基础参数'!$E$11,J2370*'模板使用说明&amp;基础参数'!$E$5*'模板使用说明&amp;基础参数'!$E$10)),IF(K2370="中",IF(L2370="删除",J2370*'模板使用说明&amp;基础参数'!$E$6*'模板使用说明&amp;基础参数'!$E$12,IF(L2370="修改",J2370*'模板使用说明&amp;基础参数'!$E$6*'模板使用说明&amp;基础参数'!$E$11,J2370*'模板使用说明&amp;基础参数'!$E$6*'模板使用说明&amp;基础参数'!$E$10)),IF(L2370="删除",J2370*'模板使用说明&amp;基础参数'!$E$7*'模板使用说明&amp;基础参数'!$E$12,IF(L2370="修改",J2370*'模板使用说明&amp;基础参数'!$E$7*'模板使用说明&amp;基础参数'!$E$11,J2370*'模板使用说明&amp;基础参数'!$E$7*'模板使用说明&amp;基础参数'!$E$10)))))</f>
        <v/>
      </c>
      <c r="N2370" s="83"/>
    </row>
    <row r="2371" ht="14.4" customHeight="1" spans="1:14">
      <c r="A2371" s="68">
        <f t="shared" si="37"/>
        <v>2366</v>
      </c>
      <c r="B2371" s="69"/>
      <c r="C2371" s="69"/>
      <c r="D2371" s="69"/>
      <c r="E2371" s="69"/>
      <c r="F2371" s="70"/>
      <c r="G2371" s="70"/>
      <c r="H2371" s="70"/>
      <c r="I2371" s="68"/>
      <c r="J2371" s="8" t="str">
        <f>IF(I2371="ILF",IF($C$1="预估功能点",'模板使用说明&amp;基础参数'!$E$15,'模板使用说明&amp;基础参数'!$E$22),IF(I2371="EIF",IF($C$1="预估功能点",'模板使用说明&amp;基础参数'!$E$16,'模板使用说明&amp;基础参数'!$E$23),IF(I2371="EI",IF($C$1="预估功能点",'模板使用说明&amp;基础参数'!$E$17,'模板使用说明&amp;基础参数'!$E$24),IF(I2371="EO",IF($C$1="预估功能点",'模板使用说明&amp;基础参数'!$E$18,'模板使用说明&amp;基础参数'!$E$25),IF(I2371="EQ",IF($C$1="预估功能点",'模板使用说明&amp;基础参数'!$E$19,'模板使用说明&amp;基础参数'!$E$26),"")))))</f>
        <v/>
      </c>
      <c r="K2371" s="81"/>
      <c r="L2371" s="81"/>
      <c r="M2371" s="82" t="str">
        <f>IF(J2371="","",IF(K2371="高",IF(L2371="删除",J2371*'模板使用说明&amp;基础参数'!$E$5*'模板使用说明&amp;基础参数'!$E$12,IF(L2371="修改",J2371*'模板使用说明&amp;基础参数'!$E$5*'模板使用说明&amp;基础参数'!$E$11,J2371*'模板使用说明&amp;基础参数'!$E$5*'模板使用说明&amp;基础参数'!$E$10)),IF(K2371="中",IF(L2371="删除",J2371*'模板使用说明&amp;基础参数'!$E$6*'模板使用说明&amp;基础参数'!$E$12,IF(L2371="修改",J2371*'模板使用说明&amp;基础参数'!$E$6*'模板使用说明&amp;基础参数'!$E$11,J2371*'模板使用说明&amp;基础参数'!$E$6*'模板使用说明&amp;基础参数'!$E$10)),IF(L2371="删除",J2371*'模板使用说明&amp;基础参数'!$E$7*'模板使用说明&amp;基础参数'!$E$12,IF(L2371="修改",J2371*'模板使用说明&amp;基础参数'!$E$7*'模板使用说明&amp;基础参数'!$E$11,J2371*'模板使用说明&amp;基础参数'!$E$7*'模板使用说明&amp;基础参数'!$E$10)))))</f>
        <v/>
      </c>
      <c r="N2371" s="83"/>
    </row>
    <row r="2372" ht="14.4" customHeight="1" spans="1:14">
      <c r="A2372" s="68">
        <f t="shared" ref="A2372:A2435" si="38">ROW()-5</f>
        <v>2367</v>
      </c>
      <c r="B2372" s="69"/>
      <c r="C2372" s="69"/>
      <c r="D2372" s="69"/>
      <c r="E2372" s="69"/>
      <c r="F2372" s="70"/>
      <c r="G2372" s="70"/>
      <c r="H2372" s="70"/>
      <c r="I2372" s="68"/>
      <c r="J2372" s="8" t="str">
        <f>IF(I2372="ILF",IF($C$1="预估功能点",'模板使用说明&amp;基础参数'!$E$15,'模板使用说明&amp;基础参数'!$E$22),IF(I2372="EIF",IF($C$1="预估功能点",'模板使用说明&amp;基础参数'!$E$16,'模板使用说明&amp;基础参数'!$E$23),IF(I2372="EI",IF($C$1="预估功能点",'模板使用说明&amp;基础参数'!$E$17,'模板使用说明&amp;基础参数'!$E$24),IF(I2372="EO",IF($C$1="预估功能点",'模板使用说明&amp;基础参数'!$E$18,'模板使用说明&amp;基础参数'!$E$25),IF(I2372="EQ",IF($C$1="预估功能点",'模板使用说明&amp;基础参数'!$E$19,'模板使用说明&amp;基础参数'!$E$26),"")))))</f>
        <v/>
      </c>
      <c r="K2372" s="81"/>
      <c r="L2372" s="81"/>
      <c r="M2372" s="82" t="str">
        <f>IF(J2372="","",IF(K2372="高",IF(L2372="删除",J2372*'模板使用说明&amp;基础参数'!$E$5*'模板使用说明&amp;基础参数'!$E$12,IF(L2372="修改",J2372*'模板使用说明&amp;基础参数'!$E$5*'模板使用说明&amp;基础参数'!$E$11,J2372*'模板使用说明&amp;基础参数'!$E$5*'模板使用说明&amp;基础参数'!$E$10)),IF(K2372="中",IF(L2372="删除",J2372*'模板使用说明&amp;基础参数'!$E$6*'模板使用说明&amp;基础参数'!$E$12,IF(L2372="修改",J2372*'模板使用说明&amp;基础参数'!$E$6*'模板使用说明&amp;基础参数'!$E$11,J2372*'模板使用说明&amp;基础参数'!$E$6*'模板使用说明&amp;基础参数'!$E$10)),IF(L2372="删除",J2372*'模板使用说明&amp;基础参数'!$E$7*'模板使用说明&amp;基础参数'!$E$12,IF(L2372="修改",J2372*'模板使用说明&amp;基础参数'!$E$7*'模板使用说明&amp;基础参数'!$E$11,J2372*'模板使用说明&amp;基础参数'!$E$7*'模板使用说明&amp;基础参数'!$E$10)))))</f>
        <v/>
      </c>
      <c r="N2372" s="83"/>
    </row>
    <row r="2373" ht="14.4" customHeight="1" spans="1:14">
      <c r="A2373" s="68">
        <f t="shared" si="38"/>
        <v>2368</v>
      </c>
      <c r="B2373" s="69"/>
      <c r="C2373" s="69"/>
      <c r="D2373" s="69"/>
      <c r="E2373" s="69"/>
      <c r="F2373" s="70"/>
      <c r="G2373" s="70"/>
      <c r="H2373" s="70"/>
      <c r="I2373" s="68"/>
      <c r="J2373" s="8" t="str">
        <f>IF(I2373="ILF",IF($C$1="预估功能点",'模板使用说明&amp;基础参数'!$E$15,'模板使用说明&amp;基础参数'!$E$22),IF(I2373="EIF",IF($C$1="预估功能点",'模板使用说明&amp;基础参数'!$E$16,'模板使用说明&amp;基础参数'!$E$23),IF(I2373="EI",IF($C$1="预估功能点",'模板使用说明&amp;基础参数'!$E$17,'模板使用说明&amp;基础参数'!$E$24),IF(I2373="EO",IF($C$1="预估功能点",'模板使用说明&amp;基础参数'!$E$18,'模板使用说明&amp;基础参数'!$E$25),IF(I2373="EQ",IF($C$1="预估功能点",'模板使用说明&amp;基础参数'!$E$19,'模板使用说明&amp;基础参数'!$E$26),"")))))</f>
        <v/>
      </c>
      <c r="K2373" s="81"/>
      <c r="L2373" s="81"/>
      <c r="M2373" s="82" t="str">
        <f>IF(J2373="","",IF(K2373="高",IF(L2373="删除",J2373*'模板使用说明&amp;基础参数'!$E$5*'模板使用说明&amp;基础参数'!$E$12,IF(L2373="修改",J2373*'模板使用说明&amp;基础参数'!$E$5*'模板使用说明&amp;基础参数'!$E$11,J2373*'模板使用说明&amp;基础参数'!$E$5*'模板使用说明&amp;基础参数'!$E$10)),IF(K2373="中",IF(L2373="删除",J2373*'模板使用说明&amp;基础参数'!$E$6*'模板使用说明&amp;基础参数'!$E$12,IF(L2373="修改",J2373*'模板使用说明&amp;基础参数'!$E$6*'模板使用说明&amp;基础参数'!$E$11,J2373*'模板使用说明&amp;基础参数'!$E$6*'模板使用说明&amp;基础参数'!$E$10)),IF(L2373="删除",J2373*'模板使用说明&amp;基础参数'!$E$7*'模板使用说明&amp;基础参数'!$E$12,IF(L2373="修改",J2373*'模板使用说明&amp;基础参数'!$E$7*'模板使用说明&amp;基础参数'!$E$11,J2373*'模板使用说明&amp;基础参数'!$E$7*'模板使用说明&amp;基础参数'!$E$10)))))</f>
        <v/>
      </c>
      <c r="N2373" s="83"/>
    </row>
    <row r="2374" ht="14.4" customHeight="1" spans="1:14">
      <c r="A2374" s="68">
        <f t="shared" si="38"/>
        <v>2369</v>
      </c>
      <c r="B2374" s="69"/>
      <c r="C2374" s="69"/>
      <c r="D2374" s="69"/>
      <c r="E2374" s="69"/>
      <c r="F2374" s="70"/>
      <c r="G2374" s="70"/>
      <c r="H2374" s="70"/>
      <c r="I2374" s="68"/>
      <c r="J2374" s="8" t="str">
        <f>IF(I2374="ILF",IF($C$1="预估功能点",'模板使用说明&amp;基础参数'!$E$15,'模板使用说明&amp;基础参数'!$E$22),IF(I2374="EIF",IF($C$1="预估功能点",'模板使用说明&amp;基础参数'!$E$16,'模板使用说明&amp;基础参数'!$E$23),IF(I2374="EI",IF($C$1="预估功能点",'模板使用说明&amp;基础参数'!$E$17,'模板使用说明&amp;基础参数'!$E$24),IF(I2374="EO",IF($C$1="预估功能点",'模板使用说明&amp;基础参数'!$E$18,'模板使用说明&amp;基础参数'!$E$25),IF(I2374="EQ",IF($C$1="预估功能点",'模板使用说明&amp;基础参数'!$E$19,'模板使用说明&amp;基础参数'!$E$26),"")))))</f>
        <v/>
      </c>
      <c r="K2374" s="81"/>
      <c r="L2374" s="81"/>
      <c r="M2374" s="82" t="str">
        <f>IF(J2374="","",IF(K2374="高",IF(L2374="删除",J2374*'模板使用说明&amp;基础参数'!$E$5*'模板使用说明&amp;基础参数'!$E$12,IF(L2374="修改",J2374*'模板使用说明&amp;基础参数'!$E$5*'模板使用说明&amp;基础参数'!$E$11,J2374*'模板使用说明&amp;基础参数'!$E$5*'模板使用说明&amp;基础参数'!$E$10)),IF(K2374="中",IF(L2374="删除",J2374*'模板使用说明&amp;基础参数'!$E$6*'模板使用说明&amp;基础参数'!$E$12,IF(L2374="修改",J2374*'模板使用说明&amp;基础参数'!$E$6*'模板使用说明&amp;基础参数'!$E$11,J2374*'模板使用说明&amp;基础参数'!$E$6*'模板使用说明&amp;基础参数'!$E$10)),IF(L2374="删除",J2374*'模板使用说明&amp;基础参数'!$E$7*'模板使用说明&amp;基础参数'!$E$12,IF(L2374="修改",J2374*'模板使用说明&amp;基础参数'!$E$7*'模板使用说明&amp;基础参数'!$E$11,J2374*'模板使用说明&amp;基础参数'!$E$7*'模板使用说明&amp;基础参数'!$E$10)))))</f>
        <v/>
      </c>
      <c r="N2374" s="83"/>
    </row>
    <row r="2375" ht="14.4" customHeight="1" spans="1:14">
      <c r="A2375" s="68">
        <f t="shared" si="38"/>
        <v>2370</v>
      </c>
      <c r="B2375" s="69"/>
      <c r="C2375" s="69"/>
      <c r="D2375" s="69"/>
      <c r="E2375" s="69"/>
      <c r="F2375" s="70"/>
      <c r="G2375" s="70"/>
      <c r="H2375" s="70"/>
      <c r="I2375" s="68"/>
      <c r="J2375" s="8" t="str">
        <f>IF(I2375="ILF",IF($C$1="预估功能点",'模板使用说明&amp;基础参数'!$E$15,'模板使用说明&amp;基础参数'!$E$22),IF(I2375="EIF",IF($C$1="预估功能点",'模板使用说明&amp;基础参数'!$E$16,'模板使用说明&amp;基础参数'!$E$23),IF(I2375="EI",IF($C$1="预估功能点",'模板使用说明&amp;基础参数'!$E$17,'模板使用说明&amp;基础参数'!$E$24),IF(I2375="EO",IF($C$1="预估功能点",'模板使用说明&amp;基础参数'!$E$18,'模板使用说明&amp;基础参数'!$E$25),IF(I2375="EQ",IF($C$1="预估功能点",'模板使用说明&amp;基础参数'!$E$19,'模板使用说明&amp;基础参数'!$E$26),"")))))</f>
        <v/>
      </c>
      <c r="K2375" s="81"/>
      <c r="L2375" s="81"/>
      <c r="M2375" s="82" t="str">
        <f>IF(J2375="","",IF(K2375="高",IF(L2375="删除",J2375*'模板使用说明&amp;基础参数'!$E$5*'模板使用说明&amp;基础参数'!$E$12,IF(L2375="修改",J2375*'模板使用说明&amp;基础参数'!$E$5*'模板使用说明&amp;基础参数'!$E$11,J2375*'模板使用说明&amp;基础参数'!$E$5*'模板使用说明&amp;基础参数'!$E$10)),IF(K2375="中",IF(L2375="删除",J2375*'模板使用说明&amp;基础参数'!$E$6*'模板使用说明&amp;基础参数'!$E$12,IF(L2375="修改",J2375*'模板使用说明&amp;基础参数'!$E$6*'模板使用说明&amp;基础参数'!$E$11,J2375*'模板使用说明&amp;基础参数'!$E$6*'模板使用说明&amp;基础参数'!$E$10)),IF(L2375="删除",J2375*'模板使用说明&amp;基础参数'!$E$7*'模板使用说明&amp;基础参数'!$E$12,IF(L2375="修改",J2375*'模板使用说明&amp;基础参数'!$E$7*'模板使用说明&amp;基础参数'!$E$11,J2375*'模板使用说明&amp;基础参数'!$E$7*'模板使用说明&amp;基础参数'!$E$10)))))</f>
        <v/>
      </c>
      <c r="N2375" s="83"/>
    </row>
    <row r="2376" ht="14.4" customHeight="1" spans="1:14">
      <c r="A2376" s="68">
        <f t="shared" si="38"/>
        <v>2371</v>
      </c>
      <c r="B2376" s="69"/>
      <c r="C2376" s="69"/>
      <c r="D2376" s="69"/>
      <c r="E2376" s="69"/>
      <c r="F2376" s="70"/>
      <c r="G2376" s="70"/>
      <c r="H2376" s="70"/>
      <c r="I2376" s="68"/>
      <c r="J2376" s="8" t="str">
        <f>IF(I2376="ILF",IF($C$1="预估功能点",'模板使用说明&amp;基础参数'!$E$15,'模板使用说明&amp;基础参数'!$E$22),IF(I2376="EIF",IF($C$1="预估功能点",'模板使用说明&amp;基础参数'!$E$16,'模板使用说明&amp;基础参数'!$E$23),IF(I2376="EI",IF($C$1="预估功能点",'模板使用说明&amp;基础参数'!$E$17,'模板使用说明&amp;基础参数'!$E$24),IF(I2376="EO",IF($C$1="预估功能点",'模板使用说明&amp;基础参数'!$E$18,'模板使用说明&amp;基础参数'!$E$25),IF(I2376="EQ",IF($C$1="预估功能点",'模板使用说明&amp;基础参数'!$E$19,'模板使用说明&amp;基础参数'!$E$26),"")))))</f>
        <v/>
      </c>
      <c r="K2376" s="81"/>
      <c r="L2376" s="81"/>
      <c r="M2376" s="82" t="str">
        <f>IF(J2376="","",IF(K2376="高",IF(L2376="删除",J2376*'模板使用说明&amp;基础参数'!$E$5*'模板使用说明&amp;基础参数'!$E$12,IF(L2376="修改",J2376*'模板使用说明&amp;基础参数'!$E$5*'模板使用说明&amp;基础参数'!$E$11,J2376*'模板使用说明&amp;基础参数'!$E$5*'模板使用说明&amp;基础参数'!$E$10)),IF(K2376="中",IF(L2376="删除",J2376*'模板使用说明&amp;基础参数'!$E$6*'模板使用说明&amp;基础参数'!$E$12,IF(L2376="修改",J2376*'模板使用说明&amp;基础参数'!$E$6*'模板使用说明&amp;基础参数'!$E$11,J2376*'模板使用说明&amp;基础参数'!$E$6*'模板使用说明&amp;基础参数'!$E$10)),IF(L2376="删除",J2376*'模板使用说明&amp;基础参数'!$E$7*'模板使用说明&amp;基础参数'!$E$12,IF(L2376="修改",J2376*'模板使用说明&amp;基础参数'!$E$7*'模板使用说明&amp;基础参数'!$E$11,J2376*'模板使用说明&amp;基础参数'!$E$7*'模板使用说明&amp;基础参数'!$E$10)))))</f>
        <v/>
      </c>
      <c r="N2376" s="83"/>
    </row>
    <row r="2377" ht="14.4" customHeight="1" spans="1:14">
      <c r="A2377" s="68">
        <f t="shared" si="38"/>
        <v>2372</v>
      </c>
      <c r="B2377" s="69"/>
      <c r="C2377" s="69"/>
      <c r="D2377" s="69"/>
      <c r="E2377" s="69"/>
      <c r="F2377" s="70"/>
      <c r="G2377" s="70"/>
      <c r="H2377" s="70"/>
      <c r="I2377" s="68"/>
      <c r="J2377" s="8" t="str">
        <f>IF(I2377="ILF",IF($C$1="预估功能点",'模板使用说明&amp;基础参数'!$E$15,'模板使用说明&amp;基础参数'!$E$22),IF(I2377="EIF",IF($C$1="预估功能点",'模板使用说明&amp;基础参数'!$E$16,'模板使用说明&amp;基础参数'!$E$23),IF(I2377="EI",IF($C$1="预估功能点",'模板使用说明&amp;基础参数'!$E$17,'模板使用说明&amp;基础参数'!$E$24),IF(I2377="EO",IF($C$1="预估功能点",'模板使用说明&amp;基础参数'!$E$18,'模板使用说明&amp;基础参数'!$E$25),IF(I2377="EQ",IF($C$1="预估功能点",'模板使用说明&amp;基础参数'!$E$19,'模板使用说明&amp;基础参数'!$E$26),"")))))</f>
        <v/>
      </c>
      <c r="K2377" s="81"/>
      <c r="L2377" s="81"/>
      <c r="M2377" s="82" t="str">
        <f>IF(J2377="","",IF(K2377="高",IF(L2377="删除",J2377*'模板使用说明&amp;基础参数'!$E$5*'模板使用说明&amp;基础参数'!$E$12,IF(L2377="修改",J2377*'模板使用说明&amp;基础参数'!$E$5*'模板使用说明&amp;基础参数'!$E$11,J2377*'模板使用说明&amp;基础参数'!$E$5*'模板使用说明&amp;基础参数'!$E$10)),IF(K2377="中",IF(L2377="删除",J2377*'模板使用说明&amp;基础参数'!$E$6*'模板使用说明&amp;基础参数'!$E$12,IF(L2377="修改",J2377*'模板使用说明&amp;基础参数'!$E$6*'模板使用说明&amp;基础参数'!$E$11,J2377*'模板使用说明&amp;基础参数'!$E$6*'模板使用说明&amp;基础参数'!$E$10)),IF(L2377="删除",J2377*'模板使用说明&amp;基础参数'!$E$7*'模板使用说明&amp;基础参数'!$E$12,IF(L2377="修改",J2377*'模板使用说明&amp;基础参数'!$E$7*'模板使用说明&amp;基础参数'!$E$11,J2377*'模板使用说明&amp;基础参数'!$E$7*'模板使用说明&amp;基础参数'!$E$10)))))</f>
        <v/>
      </c>
      <c r="N2377" s="83"/>
    </row>
    <row r="2378" ht="14.4" customHeight="1" spans="1:14">
      <c r="A2378" s="68">
        <f t="shared" si="38"/>
        <v>2373</v>
      </c>
      <c r="B2378" s="69"/>
      <c r="C2378" s="69"/>
      <c r="D2378" s="69"/>
      <c r="E2378" s="69"/>
      <c r="F2378" s="70"/>
      <c r="G2378" s="70"/>
      <c r="H2378" s="70"/>
      <c r="I2378" s="68"/>
      <c r="J2378" s="8" t="str">
        <f>IF(I2378="ILF",IF($C$1="预估功能点",'模板使用说明&amp;基础参数'!$E$15,'模板使用说明&amp;基础参数'!$E$22),IF(I2378="EIF",IF($C$1="预估功能点",'模板使用说明&amp;基础参数'!$E$16,'模板使用说明&amp;基础参数'!$E$23),IF(I2378="EI",IF($C$1="预估功能点",'模板使用说明&amp;基础参数'!$E$17,'模板使用说明&amp;基础参数'!$E$24),IF(I2378="EO",IF($C$1="预估功能点",'模板使用说明&amp;基础参数'!$E$18,'模板使用说明&amp;基础参数'!$E$25),IF(I2378="EQ",IF($C$1="预估功能点",'模板使用说明&amp;基础参数'!$E$19,'模板使用说明&amp;基础参数'!$E$26),"")))))</f>
        <v/>
      </c>
      <c r="K2378" s="81"/>
      <c r="L2378" s="81"/>
      <c r="M2378" s="82" t="str">
        <f>IF(J2378="","",IF(K2378="高",IF(L2378="删除",J2378*'模板使用说明&amp;基础参数'!$E$5*'模板使用说明&amp;基础参数'!$E$12,IF(L2378="修改",J2378*'模板使用说明&amp;基础参数'!$E$5*'模板使用说明&amp;基础参数'!$E$11,J2378*'模板使用说明&amp;基础参数'!$E$5*'模板使用说明&amp;基础参数'!$E$10)),IF(K2378="中",IF(L2378="删除",J2378*'模板使用说明&amp;基础参数'!$E$6*'模板使用说明&amp;基础参数'!$E$12,IF(L2378="修改",J2378*'模板使用说明&amp;基础参数'!$E$6*'模板使用说明&amp;基础参数'!$E$11,J2378*'模板使用说明&amp;基础参数'!$E$6*'模板使用说明&amp;基础参数'!$E$10)),IF(L2378="删除",J2378*'模板使用说明&amp;基础参数'!$E$7*'模板使用说明&amp;基础参数'!$E$12,IF(L2378="修改",J2378*'模板使用说明&amp;基础参数'!$E$7*'模板使用说明&amp;基础参数'!$E$11,J2378*'模板使用说明&amp;基础参数'!$E$7*'模板使用说明&amp;基础参数'!$E$10)))))</f>
        <v/>
      </c>
      <c r="N2378" s="83"/>
    </row>
    <row r="2379" ht="14.4" customHeight="1" spans="1:14">
      <c r="A2379" s="68">
        <f t="shared" si="38"/>
        <v>2374</v>
      </c>
      <c r="B2379" s="69"/>
      <c r="C2379" s="69"/>
      <c r="D2379" s="69"/>
      <c r="E2379" s="69"/>
      <c r="F2379" s="70"/>
      <c r="G2379" s="70"/>
      <c r="H2379" s="70"/>
      <c r="I2379" s="68"/>
      <c r="J2379" s="8" t="str">
        <f>IF(I2379="ILF",IF($C$1="预估功能点",'模板使用说明&amp;基础参数'!$E$15,'模板使用说明&amp;基础参数'!$E$22),IF(I2379="EIF",IF($C$1="预估功能点",'模板使用说明&amp;基础参数'!$E$16,'模板使用说明&amp;基础参数'!$E$23),IF(I2379="EI",IF($C$1="预估功能点",'模板使用说明&amp;基础参数'!$E$17,'模板使用说明&amp;基础参数'!$E$24),IF(I2379="EO",IF($C$1="预估功能点",'模板使用说明&amp;基础参数'!$E$18,'模板使用说明&amp;基础参数'!$E$25),IF(I2379="EQ",IF($C$1="预估功能点",'模板使用说明&amp;基础参数'!$E$19,'模板使用说明&amp;基础参数'!$E$26),"")))))</f>
        <v/>
      </c>
      <c r="K2379" s="81"/>
      <c r="L2379" s="81"/>
      <c r="M2379" s="82" t="str">
        <f>IF(J2379="","",IF(K2379="高",IF(L2379="删除",J2379*'模板使用说明&amp;基础参数'!$E$5*'模板使用说明&amp;基础参数'!$E$12,IF(L2379="修改",J2379*'模板使用说明&amp;基础参数'!$E$5*'模板使用说明&amp;基础参数'!$E$11,J2379*'模板使用说明&amp;基础参数'!$E$5*'模板使用说明&amp;基础参数'!$E$10)),IF(K2379="中",IF(L2379="删除",J2379*'模板使用说明&amp;基础参数'!$E$6*'模板使用说明&amp;基础参数'!$E$12,IF(L2379="修改",J2379*'模板使用说明&amp;基础参数'!$E$6*'模板使用说明&amp;基础参数'!$E$11,J2379*'模板使用说明&amp;基础参数'!$E$6*'模板使用说明&amp;基础参数'!$E$10)),IF(L2379="删除",J2379*'模板使用说明&amp;基础参数'!$E$7*'模板使用说明&amp;基础参数'!$E$12,IF(L2379="修改",J2379*'模板使用说明&amp;基础参数'!$E$7*'模板使用说明&amp;基础参数'!$E$11,J2379*'模板使用说明&amp;基础参数'!$E$7*'模板使用说明&amp;基础参数'!$E$10)))))</f>
        <v/>
      </c>
      <c r="N2379" s="83"/>
    </row>
    <row r="2380" ht="14.4" customHeight="1" spans="1:14">
      <c r="A2380" s="68">
        <f t="shared" si="38"/>
        <v>2375</v>
      </c>
      <c r="B2380" s="69"/>
      <c r="C2380" s="69"/>
      <c r="D2380" s="69"/>
      <c r="E2380" s="69"/>
      <c r="F2380" s="70"/>
      <c r="G2380" s="70"/>
      <c r="H2380" s="70"/>
      <c r="I2380" s="68"/>
      <c r="J2380" s="8" t="str">
        <f>IF(I2380="ILF",IF($C$1="预估功能点",'模板使用说明&amp;基础参数'!$E$15,'模板使用说明&amp;基础参数'!$E$22),IF(I2380="EIF",IF($C$1="预估功能点",'模板使用说明&amp;基础参数'!$E$16,'模板使用说明&amp;基础参数'!$E$23),IF(I2380="EI",IF($C$1="预估功能点",'模板使用说明&amp;基础参数'!$E$17,'模板使用说明&amp;基础参数'!$E$24),IF(I2380="EO",IF($C$1="预估功能点",'模板使用说明&amp;基础参数'!$E$18,'模板使用说明&amp;基础参数'!$E$25),IF(I2380="EQ",IF($C$1="预估功能点",'模板使用说明&amp;基础参数'!$E$19,'模板使用说明&amp;基础参数'!$E$26),"")))))</f>
        <v/>
      </c>
      <c r="K2380" s="81"/>
      <c r="L2380" s="81"/>
      <c r="M2380" s="82" t="str">
        <f>IF(J2380="","",IF(K2380="高",IF(L2380="删除",J2380*'模板使用说明&amp;基础参数'!$E$5*'模板使用说明&amp;基础参数'!$E$12,IF(L2380="修改",J2380*'模板使用说明&amp;基础参数'!$E$5*'模板使用说明&amp;基础参数'!$E$11,J2380*'模板使用说明&amp;基础参数'!$E$5*'模板使用说明&amp;基础参数'!$E$10)),IF(K2380="中",IF(L2380="删除",J2380*'模板使用说明&amp;基础参数'!$E$6*'模板使用说明&amp;基础参数'!$E$12,IF(L2380="修改",J2380*'模板使用说明&amp;基础参数'!$E$6*'模板使用说明&amp;基础参数'!$E$11,J2380*'模板使用说明&amp;基础参数'!$E$6*'模板使用说明&amp;基础参数'!$E$10)),IF(L2380="删除",J2380*'模板使用说明&amp;基础参数'!$E$7*'模板使用说明&amp;基础参数'!$E$12,IF(L2380="修改",J2380*'模板使用说明&amp;基础参数'!$E$7*'模板使用说明&amp;基础参数'!$E$11,J2380*'模板使用说明&amp;基础参数'!$E$7*'模板使用说明&amp;基础参数'!$E$10)))))</f>
        <v/>
      </c>
      <c r="N2380" s="83"/>
    </row>
    <row r="2381" ht="14.4" customHeight="1" spans="1:14">
      <c r="A2381" s="68">
        <f t="shared" si="38"/>
        <v>2376</v>
      </c>
      <c r="B2381" s="69"/>
      <c r="C2381" s="69"/>
      <c r="D2381" s="69"/>
      <c r="E2381" s="69"/>
      <c r="F2381" s="70"/>
      <c r="G2381" s="70"/>
      <c r="H2381" s="70"/>
      <c r="I2381" s="68"/>
      <c r="J2381" s="8" t="str">
        <f>IF(I2381="ILF",IF($C$1="预估功能点",'模板使用说明&amp;基础参数'!$E$15,'模板使用说明&amp;基础参数'!$E$22),IF(I2381="EIF",IF($C$1="预估功能点",'模板使用说明&amp;基础参数'!$E$16,'模板使用说明&amp;基础参数'!$E$23),IF(I2381="EI",IF($C$1="预估功能点",'模板使用说明&amp;基础参数'!$E$17,'模板使用说明&amp;基础参数'!$E$24),IF(I2381="EO",IF($C$1="预估功能点",'模板使用说明&amp;基础参数'!$E$18,'模板使用说明&amp;基础参数'!$E$25),IF(I2381="EQ",IF($C$1="预估功能点",'模板使用说明&amp;基础参数'!$E$19,'模板使用说明&amp;基础参数'!$E$26),"")))))</f>
        <v/>
      </c>
      <c r="K2381" s="81"/>
      <c r="L2381" s="81"/>
      <c r="M2381" s="82" t="str">
        <f>IF(J2381="","",IF(K2381="高",IF(L2381="删除",J2381*'模板使用说明&amp;基础参数'!$E$5*'模板使用说明&amp;基础参数'!$E$12,IF(L2381="修改",J2381*'模板使用说明&amp;基础参数'!$E$5*'模板使用说明&amp;基础参数'!$E$11,J2381*'模板使用说明&amp;基础参数'!$E$5*'模板使用说明&amp;基础参数'!$E$10)),IF(K2381="中",IF(L2381="删除",J2381*'模板使用说明&amp;基础参数'!$E$6*'模板使用说明&amp;基础参数'!$E$12,IF(L2381="修改",J2381*'模板使用说明&amp;基础参数'!$E$6*'模板使用说明&amp;基础参数'!$E$11,J2381*'模板使用说明&amp;基础参数'!$E$6*'模板使用说明&amp;基础参数'!$E$10)),IF(L2381="删除",J2381*'模板使用说明&amp;基础参数'!$E$7*'模板使用说明&amp;基础参数'!$E$12,IF(L2381="修改",J2381*'模板使用说明&amp;基础参数'!$E$7*'模板使用说明&amp;基础参数'!$E$11,J2381*'模板使用说明&amp;基础参数'!$E$7*'模板使用说明&amp;基础参数'!$E$10)))))</f>
        <v/>
      </c>
      <c r="N2381" s="83"/>
    </row>
    <row r="2382" ht="14.4" customHeight="1" spans="1:14">
      <c r="A2382" s="68">
        <f t="shared" si="38"/>
        <v>2377</v>
      </c>
      <c r="B2382" s="69"/>
      <c r="C2382" s="69"/>
      <c r="D2382" s="69"/>
      <c r="E2382" s="69"/>
      <c r="F2382" s="70"/>
      <c r="G2382" s="70"/>
      <c r="H2382" s="70"/>
      <c r="I2382" s="68"/>
      <c r="J2382" s="8" t="str">
        <f>IF(I2382="ILF",IF($C$1="预估功能点",'模板使用说明&amp;基础参数'!$E$15,'模板使用说明&amp;基础参数'!$E$22),IF(I2382="EIF",IF($C$1="预估功能点",'模板使用说明&amp;基础参数'!$E$16,'模板使用说明&amp;基础参数'!$E$23),IF(I2382="EI",IF($C$1="预估功能点",'模板使用说明&amp;基础参数'!$E$17,'模板使用说明&amp;基础参数'!$E$24),IF(I2382="EO",IF($C$1="预估功能点",'模板使用说明&amp;基础参数'!$E$18,'模板使用说明&amp;基础参数'!$E$25),IF(I2382="EQ",IF($C$1="预估功能点",'模板使用说明&amp;基础参数'!$E$19,'模板使用说明&amp;基础参数'!$E$26),"")))))</f>
        <v/>
      </c>
      <c r="K2382" s="81"/>
      <c r="L2382" s="81"/>
      <c r="M2382" s="82" t="str">
        <f>IF(J2382="","",IF(K2382="高",IF(L2382="删除",J2382*'模板使用说明&amp;基础参数'!$E$5*'模板使用说明&amp;基础参数'!$E$12,IF(L2382="修改",J2382*'模板使用说明&amp;基础参数'!$E$5*'模板使用说明&amp;基础参数'!$E$11,J2382*'模板使用说明&amp;基础参数'!$E$5*'模板使用说明&amp;基础参数'!$E$10)),IF(K2382="中",IF(L2382="删除",J2382*'模板使用说明&amp;基础参数'!$E$6*'模板使用说明&amp;基础参数'!$E$12,IF(L2382="修改",J2382*'模板使用说明&amp;基础参数'!$E$6*'模板使用说明&amp;基础参数'!$E$11,J2382*'模板使用说明&amp;基础参数'!$E$6*'模板使用说明&amp;基础参数'!$E$10)),IF(L2382="删除",J2382*'模板使用说明&amp;基础参数'!$E$7*'模板使用说明&amp;基础参数'!$E$12,IF(L2382="修改",J2382*'模板使用说明&amp;基础参数'!$E$7*'模板使用说明&amp;基础参数'!$E$11,J2382*'模板使用说明&amp;基础参数'!$E$7*'模板使用说明&amp;基础参数'!$E$10)))))</f>
        <v/>
      </c>
      <c r="N2382" s="83"/>
    </row>
    <row r="2383" ht="14.4" customHeight="1" spans="1:14">
      <c r="A2383" s="68">
        <f t="shared" si="38"/>
        <v>2378</v>
      </c>
      <c r="B2383" s="69"/>
      <c r="C2383" s="69"/>
      <c r="D2383" s="69"/>
      <c r="E2383" s="69"/>
      <c r="F2383" s="70"/>
      <c r="G2383" s="70"/>
      <c r="H2383" s="70"/>
      <c r="I2383" s="68"/>
      <c r="J2383" s="8" t="str">
        <f>IF(I2383="ILF",IF($C$1="预估功能点",'模板使用说明&amp;基础参数'!$E$15,'模板使用说明&amp;基础参数'!$E$22),IF(I2383="EIF",IF($C$1="预估功能点",'模板使用说明&amp;基础参数'!$E$16,'模板使用说明&amp;基础参数'!$E$23),IF(I2383="EI",IF($C$1="预估功能点",'模板使用说明&amp;基础参数'!$E$17,'模板使用说明&amp;基础参数'!$E$24),IF(I2383="EO",IF($C$1="预估功能点",'模板使用说明&amp;基础参数'!$E$18,'模板使用说明&amp;基础参数'!$E$25),IF(I2383="EQ",IF($C$1="预估功能点",'模板使用说明&amp;基础参数'!$E$19,'模板使用说明&amp;基础参数'!$E$26),"")))))</f>
        <v/>
      </c>
      <c r="K2383" s="81"/>
      <c r="L2383" s="81"/>
      <c r="M2383" s="82" t="str">
        <f>IF(J2383="","",IF(K2383="高",IF(L2383="删除",J2383*'模板使用说明&amp;基础参数'!$E$5*'模板使用说明&amp;基础参数'!$E$12,IF(L2383="修改",J2383*'模板使用说明&amp;基础参数'!$E$5*'模板使用说明&amp;基础参数'!$E$11,J2383*'模板使用说明&amp;基础参数'!$E$5*'模板使用说明&amp;基础参数'!$E$10)),IF(K2383="中",IF(L2383="删除",J2383*'模板使用说明&amp;基础参数'!$E$6*'模板使用说明&amp;基础参数'!$E$12,IF(L2383="修改",J2383*'模板使用说明&amp;基础参数'!$E$6*'模板使用说明&amp;基础参数'!$E$11,J2383*'模板使用说明&amp;基础参数'!$E$6*'模板使用说明&amp;基础参数'!$E$10)),IF(L2383="删除",J2383*'模板使用说明&amp;基础参数'!$E$7*'模板使用说明&amp;基础参数'!$E$12,IF(L2383="修改",J2383*'模板使用说明&amp;基础参数'!$E$7*'模板使用说明&amp;基础参数'!$E$11,J2383*'模板使用说明&amp;基础参数'!$E$7*'模板使用说明&amp;基础参数'!$E$10)))))</f>
        <v/>
      </c>
      <c r="N2383" s="83"/>
    </row>
    <row r="2384" ht="14.4" customHeight="1" spans="1:14">
      <c r="A2384" s="68">
        <f t="shared" si="38"/>
        <v>2379</v>
      </c>
      <c r="B2384" s="69"/>
      <c r="C2384" s="69"/>
      <c r="D2384" s="69"/>
      <c r="E2384" s="69"/>
      <c r="F2384" s="70"/>
      <c r="G2384" s="70"/>
      <c r="H2384" s="70"/>
      <c r="I2384" s="68"/>
      <c r="J2384" s="8" t="str">
        <f>IF(I2384="ILF",IF($C$1="预估功能点",'模板使用说明&amp;基础参数'!$E$15,'模板使用说明&amp;基础参数'!$E$22),IF(I2384="EIF",IF($C$1="预估功能点",'模板使用说明&amp;基础参数'!$E$16,'模板使用说明&amp;基础参数'!$E$23),IF(I2384="EI",IF($C$1="预估功能点",'模板使用说明&amp;基础参数'!$E$17,'模板使用说明&amp;基础参数'!$E$24),IF(I2384="EO",IF($C$1="预估功能点",'模板使用说明&amp;基础参数'!$E$18,'模板使用说明&amp;基础参数'!$E$25),IF(I2384="EQ",IF($C$1="预估功能点",'模板使用说明&amp;基础参数'!$E$19,'模板使用说明&amp;基础参数'!$E$26),"")))))</f>
        <v/>
      </c>
      <c r="K2384" s="81"/>
      <c r="L2384" s="81"/>
      <c r="M2384" s="82" t="str">
        <f>IF(J2384="","",IF(K2384="高",IF(L2384="删除",J2384*'模板使用说明&amp;基础参数'!$E$5*'模板使用说明&amp;基础参数'!$E$12,IF(L2384="修改",J2384*'模板使用说明&amp;基础参数'!$E$5*'模板使用说明&amp;基础参数'!$E$11,J2384*'模板使用说明&amp;基础参数'!$E$5*'模板使用说明&amp;基础参数'!$E$10)),IF(K2384="中",IF(L2384="删除",J2384*'模板使用说明&amp;基础参数'!$E$6*'模板使用说明&amp;基础参数'!$E$12,IF(L2384="修改",J2384*'模板使用说明&amp;基础参数'!$E$6*'模板使用说明&amp;基础参数'!$E$11,J2384*'模板使用说明&amp;基础参数'!$E$6*'模板使用说明&amp;基础参数'!$E$10)),IF(L2384="删除",J2384*'模板使用说明&amp;基础参数'!$E$7*'模板使用说明&amp;基础参数'!$E$12,IF(L2384="修改",J2384*'模板使用说明&amp;基础参数'!$E$7*'模板使用说明&amp;基础参数'!$E$11,J2384*'模板使用说明&amp;基础参数'!$E$7*'模板使用说明&amp;基础参数'!$E$10)))))</f>
        <v/>
      </c>
      <c r="N2384" s="83"/>
    </row>
    <row r="2385" ht="14.4" customHeight="1" spans="1:14">
      <c r="A2385" s="68">
        <f t="shared" si="38"/>
        <v>2380</v>
      </c>
      <c r="B2385" s="69"/>
      <c r="C2385" s="69"/>
      <c r="D2385" s="69"/>
      <c r="E2385" s="69"/>
      <c r="F2385" s="70"/>
      <c r="G2385" s="70"/>
      <c r="H2385" s="70"/>
      <c r="I2385" s="68"/>
      <c r="J2385" s="8" t="str">
        <f>IF(I2385="ILF",IF($C$1="预估功能点",'模板使用说明&amp;基础参数'!$E$15,'模板使用说明&amp;基础参数'!$E$22),IF(I2385="EIF",IF($C$1="预估功能点",'模板使用说明&amp;基础参数'!$E$16,'模板使用说明&amp;基础参数'!$E$23),IF(I2385="EI",IF($C$1="预估功能点",'模板使用说明&amp;基础参数'!$E$17,'模板使用说明&amp;基础参数'!$E$24),IF(I2385="EO",IF($C$1="预估功能点",'模板使用说明&amp;基础参数'!$E$18,'模板使用说明&amp;基础参数'!$E$25),IF(I2385="EQ",IF($C$1="预估功能点",'模板使用说明&amp;基础参数'!$E$19,'模板使用说明&amp;基础参数'!$E$26),"")))))</f>
        <v/>
      </c>
      <c r="K2385" s="81"/>
      <c r="L2385" s="81"/>
      <c r="M2385" s="82" t="str">
        <f>IF(J2385="","",IF(K2385="高",IF(L2385="删除",J2385*'模板使用说明&amp;基础参数'!$E$5*'模板使用说明&amp;基础参数'!$E$12,IF(L2385="修改",J2385*'模板使用说明&amp;基础参数'!$E$5*'模板使用说明&amp;基础参数'!$E$11,J2385*'模板使用说明&amp;基础参数'!$E$5*'模板使用说明&amp;基础参数'!$E$10)),IF(K2385="中",IF(L2385="删除",J2385*'模板使用说明&amp;基础参数'!$E$6*'模板使用说明&amp;基础参数'!$E$12,IF(L2385="修改",J2385*'模板使用说明&amp;基础参数'!$E$6*'模板使用说明&amp;基础参数'!$E$11,J2385*'模板使用说明&amp;基础参数'!$E$6*'模板使用说明&amp;基础参数'!$E$10)),IF(L2385="删除",J2385*'模板使用说明&amp;基础参数'!$E$7*'模板使用说明&amp;基础参数'!$E$12,IF(L2385="修改",J2385*'模板使用说明&amp;基础参数'!$E$7*'模板使用说明&amp;基础参数'!$E$11,J2385*'模板使用说明&amp;基础参数'!$E$7*'模板使用说明&amp;基础参数'!$E$10)))))</f>
        <v/>
      </c>
      <c r="N2385" s="83"/>
    </row>
    <row r="2386" ht="14.4" customHeight="1" spans="1:14">
      <c r="A2386" s="68">
        <f t="shared" si="38"/>
        <v>2381</v>
      </c>
      <c r="B2386" s="69"/>
      <c r="C2386" s="69"/>
      <c r="D2386" s="69"/>
      <c r="E2386" s="69"/>
      <c r="F2386" s="70"/>
      <c r="G2386" s="70"/>
      <c r="H2386" s="70"/>
      <c r="I2386" s="68"/>
      <c r="J2386" s="8" t="str">
        <f>IF(I2386="ILF",IF($C$1="预估功能点",'模板使用说明&amp;基础参数'!$E$15,'模板使用说明&amp;基础参数'!$E$22),IF(I2386="EIF",IF($C$1="预估功能点",'模板使用说明&amp;基础参数'!$E$16,'模板使用说明&amp;基础参数'!$E$23),IF(I2386="EI",IF($C$1="预估功能点",'模板使用说明&amp;基础参数'!$E$17,'模板使用说明&amp;基础参数'!$E$24),IF(I2386="EO",IF($C$1="预估功能点",'模板使用说明&amp;基础参数'!$E$18,'模板使用说明&amp;基础参数'!$E$25),IF(I2386="EQ",IF($C$1="预估功能点",'模板使用说明&amp;基础参数'!$E$19,'模板使用说明&amp;基础参数'!$E$26),"")))))</f>
        <v/>
      </c>
      <c r="K2386" s="81"/>
      <c r="L2386" s="81"/>
      <c r="M2386" s="82" t="str">
        <f>IF(J2386="","",IF(K2386="高",IF(L2386="删除",J2386*'模板使用说明&amp;基础参数'!$E$5*'模板使用说明&amp;基础参数'!$E$12,IF(L2386="修改",J2386*'模板使用说明&amp;基础参数'!$E$5*'模板使用说明&amp;基础参数'!$E$11,J2386*'模板使用说明&amp;基础参数'!$E$5*'模板使用说明&amp;基础参数'!$E$10)),IF(K2386="中",IF(L2386="删除",J2386*'模板使用说明&amp;基础参数'!$E$6*'模板使用说明&amp;基础参数'!$E$12,IF(L2386="修改",J2386*'模板使用说明&amp;基础参数'!$E$6*'模板使用说明&amp;基础参数'!$E$11,J2386*'模板使用说明&amp;基础参数'!$E$6*'模板使用说明&amp;基础参数'!$E$10)),IF(L2386="删除",J2386*'模板使用说明&amp;基础参数'!$E$7*'模板使用说明&amp;基础参数'!$E$12,IF(L2386="修改",J2386*'模板使用说明&amp;基础参数'!$E$7*'模板使用说明&amp;基础参数'!$E$11,J2386*'模板使用说明&amp;基础参数'!$E$7*'模板使用说明&amp;基础参数'!$E$10)))))</f>
        <v/>
      </c>
      <c r="N2386" s="83"/>
    </row>
    <row r="2387" ht="14.4" customHeight="1" spans="1:14">
      <c r="A2387" s="68">
        <f t="shared" si="38"/>
        <v>2382</v>
      </c>
      <c r="B2387" s="69"/>
      <c r="C2387" s="69"/>
      <c r="D2387" s="69"/>
      <c r="E2387" s="69"/>
      <c r="F2387" s="70"/>
      <c r="G2387" s="70"/>
      <c r="H2387" s="70"/>
      <c r="I2387" s="68"/>
      <c r="J2387" s="8" t="str">
        <f>IF(I2387="ILF",IF($C$1="预估功能点",'模板使用说明&amp;基础参数'!$E$15,'模板使用说明&amp;基础参数'!$E$22),IF(I2387="EIF",IF($C$1="预估功能点",'模板使用说明&amp;基础参数'!$E$16,'模板使用说明&amp;基础参数'!$E$23),IF(I2387="EI",IF($C$1="预估功能点",'模板使用说明&amp;基础参数'!$E$17,'模板使用说明&amp;基础参数'!$E$24),IF(I2387="EO",IF($C$1="预估功能点",'模板使用说明&amp;基础参数'!$E$18,'模板使用说明&amp;基础参数'!$E$25),IF(I2387="EQ",IF($C$1="预估功能点",'模板使用说明&amp;基础参数'!$E$19,'模板使用说明&amp;基础参数'!$E$26),"")))))</f>
        <v/>
      </c>
      <c r="K2387" s="81"/>
      <c r="L2387" s="81"/>
      <c r="M2387" s="82" t="str">
        <f>IF(J2387="","",IF(K2387="高",IF(L2387="删除",J2387*'模板使用说明&amp;基础参数'!$E$5*'模板使用说明&amp;基础参数'!$E$12,IF(L2387="修改",J2387*'模板使用说明&amp;基础参数'!$E$5*'模板使用说明&amp;基础参数'!$E$11,J2387*'模板使用说明&amp;基础参数'!$E$5*'模板使用说明&amp;基础参数'!$E$10)),IF(K2387="中",IF(L2387="删除",J2387*'模板使用说明&amp;基础参数'!$E$6*'模板使用说明&amp;基础参数'!$E$12,IF(L2387="修改",J2387*'模板使用说明&amp;基础参数'!$E$6*'模板使用说明&amp;基础参数'!$E$11,J2387*'模板使用说明&amp;基础参数'!$E$6*'模板使用说明&amp;基础参数'!$E$10)),IF(L2387="删除",J2387*'模板使用说明&amp;基础参数'!$E$7*'模板使用说明&amp;基础参数'!$E$12,IF(L2387="修改",J2387*'模板使用说明&amp;基础参数'!$E$7*'模板使用说明&amp;基础参数'!$E$11,J2387*'模板使用说明&amp;基础参数'!$E$7*'模板使用说明&amp;基础参数'!$E$10)))))</f>
        <v/>
      </c>
      <c r="N2387" s="83"/>
    </row>
    <row r="2388" ht="14.4" customHeight="1" spans="1:14">
      <c r="A2388" s="68">
        <f t="shared" si="38"/>
        <v>2383</v>
      </c>
      <c r="B2388" s="69"/>
      <c r="C2388" s="69"/>
      <c r="D2388" s="69"/>
      <c r="E2388" s="69"/>
      <c r="F2388" s="70"/>
      <c r="G2388" s="70"/>
      <c r="H2388" s="70"/>
      <c r="I2388" s="68"/>
      <c r="J2388" s="8" t="str">
        <f>IF(I2388="ILF",IF($C$1="预估功能点",'模板使用说明&amp;基础参数'!$E$15,'模板使用说明&amp;基础参数'!$E$22),IF(I2388="EIF",IF($C$1="预估功能点",'模板使用说明&amp;基础参数'!$E$16,'模板使用说明&amp;基础参数'!$E$23),IF(I2388="EI",IF($C$1="预估功能点",'模板使用说明&amp;基础参数'!$E$17,'模板使用说明&amp;基础参数'!$E$24),IF(I2388="EO",IF($C$1="预估功能点",'模板使用说明&amp;基础参数'!$E$18,'模板使用说明&amp;基础参数'!$E$25),IF(I2388="EQ",IF($C$1="预估功能点",'模板使用说明&amp;基础参数'!$E$19,'模板使用说明&amp;基础参数'!$E$26),"")))))</f>
        <v/>
      </c>
      <c r="K2388" s="81"/>
      <c r="L2388" s="81"/>
      <c r="M2388" s="82" t="str">
        <f>IF(J2388="","",IF(K2388="高",IF(L2388="删除",J2388*'模板使用说明&amp;基础参数'!$E$5*'模板使用说明&amp;基础参数'!$E$12,IF(L2388="修改",J2388*'模板使用说明&amp;基础参数'!$E$5*'模板使用说明&amp;基础参数'!$E$11,J2388*'模板使用说明&amp;基础参数'!$E$5*'模板使用说明&amp;基础参数'!$E$10)),IF(K2388="中",IF(L2388="删除",J2388*'模板使用说明&amp;基础参数'!$E$6*'模板使用说明&amp;基础参数'!$E$12,IF(L2388="修改",J2388*'模板使用说明&amp;基础参数'!$E$6*'模板使用说明&amp;基础参数'!$E$11,J2388*'模板使用说明&amp;基础参数'!$E$6*'模板使用说明&amp;基础参数'!$E$10)),IF(L2388="删除",J2388*'模板使用说明&amp;基础参数'!$E$7*'模板使用说明&amp;基础参数'!$E$12,IF(L2388="修改",J2388*'模板使用说明&amp;基础参数'!$E$7*'模板使用说明&amp;基础参数'!$E$11,J2388*'模板使用说明&amp;基础参数'!$E$7*'模板使用说明&amp;基础参数'!$E$10)))))</f>
        <v/>
      </c>
      <c r="N2388" s="83"/>
    </row>
    <row r="2389" ht="14.4" customHeight="1" spans="1:14">
      <c r="A2389" s="68">
        <f t="shared" si="38"/>
        <v>2384</v>
      </c>
      <c r="B2389" s="69"/>
      <c r="C2389" s="69"/>
      <c r="D2389" s="69"/>
      <c r="E2389" s="69"/>
      <c r="F2389" s="70"/>
      <c r="G2389" s="70"/>
      <c r="H2389" s="70"/>
      <c r="I2389" s="68"/>
      <c r="J2389" s="8" t="str">
        <f>IF(I2389="ILF",IF($C$1="预估功能点",'模板使用说明&amp;基础参数'!$E$15,'模板使用说明&amp;基础参数'!$E$22),IF(I2389="EIF",IF($C$1="预估功能点",'模板使用说明&amp;基础参数'!$E$16,'模板使用说明&amp;基础参数'!$E$23),IF(I2389="EI",IF($C$1="预估功能点",'模板使用说明&amp;基础参数'!$E$17,'模板使用说明&amp;基础参数'!$E$24),IF(I2389="EO",IF($C$1="预估功能点",'模板使用说明&amp;基础参数'!$E$18,'模板使用说明&amp;基础参数'!$E$25),IF(I2389="EQ",IF($C$1="预估功能点",'模板使用说明&amp;基础参数'!$E$19,'模板使用说明&amp;基础参数'!$E$26),"")))))</f>
        <v/>
      </c>
      <c r="K2389" s="81"/>
      <c r="L2389" s="81"/>
      <c r="M2389" s="82" t="str">
        <f>IF(J2389="","",IF(K2389="高",IF(L2389="删除",J2389*'模板使用说明&amp;基础参数'!$E$5*'模板使用说明&amp;基础参数'!$E$12,IF(L2389="修改",J2389*'模板使用说明&amp;基础参数'!$E$5*'模板使用说明&amp;基础参数'!$E$11,J2389*'模板使用说明&amp;基础参数'!$E$5*'模板使用说明&amp;基础参数'!$E$10)),IF(K2389="中",IF(L2389="删除",J2389*'模板使用说明&amp;基础参数'!$E$6*'模板使用说明&amp;基础参数'!$E$12,IF(L2389="修改",J2389*'模板使用说明&amp;基础参数'!$E$6*'模板使用说明&amp;基础参数'!$E$11,J2389*'模板使用说明&amp;基础参数'!$E$6*'模板使用说明&amp;基础参数'!$E$10)),IF(L2389="删除",J2389*'模板使用说明&amp;基础参数'!$E$7*'模板使用说明&amp;基础参数'!$E$12,IF(L2389="修改",J2389*'模板使用说明&amp;基础参数'!$E$7*'模板使用说明&amp;基础参数'!$E$11,J2389*'模板使用说明&amp;基础参数'!$E$7*'模板使用说明&amp;基础参数'!$E$10)))))</f>
        <v/>
      </c>
      <c r="N2389" s="83"/>
    </row>
    <row r="2390" ht="14.4" customHeight="1" spans="1:14">
      <c r="A2390" s="68">
        <f t="shared" si="38"/>
        <v>2385</v>
      </c>
      <c r="B2390" s="69"/>
      <c r="C2390" s="69"/>
      <c r="D2390" s="69"/>
      <c r="E2390" s="69"/>
      <c r="F2390" s="70"/>
      <c r="G2390" s="70"/>
      <c r="H2390" s="70"/>
      <c r="I2390" s="68"/>
      <c r="J2390" s="8" t="str">
        <f>IF(I2390="ILF",IF($C$1="预估功能点",'模板使用说明&amp;基础参数'!$E$15,'模板使用说明&amp;基础参数'!$E$22),IF(I2390="EIF",IF($C$1="预估功能点",'模板使用说明&amp;基础参数'!$E$16,'模板使用说明&amp;基础参数'!$E$23),IF(I2390="EI",IF($C$1="预估功能点",'模板使用说明&amp;基础参数'!$E$17,'模板使用说明&amp;基础参数'!$E$24),IF(I2390="EO",IF($C$1="预估功能点",'模板使用说明&amp;基础参数'!$E$18,'模板使用说明&amp;基础参数'!$E$25),IF(I2390="EQ",IF($C$1="预估功能点",'模板使用说明&amp;基础参数'!$E$19,'模板使用说明&amp;基础参数'!$E$26),"")))))</f>
        <v/>
      </c>
      <c r="K2390" s="81"/>
      <c r="L2390" s="81"/>
      <c r="M2390" s="82" t="str">
        <f>IF(J2390="","",IF(K2390="高",IF(L2390="删除",J2390*'模板使用说明&amp;基础参数'!$E$5*'模板使用说明&amp;基础参数'!$E$12,IF(L2390="修改",J2390*'模板使用说明&amp;基础参数'!$E$5*'模板使用说明&amp;基础参数'!$E$11,J2390*'模板使用说明&amp;基础参数'!$E$5*'模板使用说明&amp;基础参数'!$E$10)),IF(K2390="中",IF(L2390="删除",J2390*'模板使用说明&amp;基础参数'!$E$6*'模板使用说明&amp;基础参数'!$E$12,IF(L2390="修改",J2390*'模板使用说明&amp;基础参数'!$E$6*'模板使用说明&amp;基础参数'!$E$11,J2390*'模板使用说明&amp;基础参数'!$E$6*'模板使用说明&amp;基础参数'!$E$10)),IF(L2390="删除",J2390*'模板使用说明&amp;基础参数'!$E$7*'模板使用说明&amp;基础参数'!$E$12,IF(L2390="修改",J2390*'模板使用说明&amp;基础参数'!$E$7*'模板使用说明&amp;基础参数'!$E$11,J2390*'模板使用说明&amp;基础参数'!$E$7*'模板使用说明&amp;基础参数'!$E$10)))))</f>
        <v/>
      </c>
      <c r="N2390" s="83"/>
    </row>
    <row r="2391" ht="14.4" customHeight="1" spans="1:14">
      <c r="A2391" s="68">
        <f t="shared" si="38"/>
        <v>2386</v>
      </c>
      <c r="B2391" s="69"/>
      <c r="C2391" s="69"/>
      <c r="D2391" s="69"/>
      <c r="E2391" s="69"/>
      <c r="F2391" s="70"/>
      <c r="G2391" s="70"/>
      <c r="H2391" s="70"/>
      <c r="I2391" s="68"/>
      <c r="J2391" s="8" t="str">
        <f>IF(I2391="ILF",IF($C$1="预估功能点",'模板使用说明&amp;基础参数'!$E$15,'模板使用说明&amp;基础参数'!$E$22),IF(I2391="EIF",IF($C$1="预估功能点",'模板使用说明&amp;基础参数'!$E$16,'模板使用说明&amp;基础参数'!$E$23),IF(I2391="EI",IF($C$1="预估功能点",'模板使用说明&amp;基础参数'!$E$17,'模板使用说明&amp;基础参数'!$E$24),IF(I2391="EO",IF($C$1="预估功能点",'模板使用说明&amp;基础参数'!$E$18,'模板使用说明&amp;基础参数'!$E$25),IF(I2391="EQ",IF($C$1="预估功能点",'模板使用说明&amp;基础参数'!$E$19,'模板使用说明&amp;基础参数'!$E$26),"")))))</f>
        <v/>
      </c>
      <c r="K2391" s="81"/>
      <c r="L2391" s="81"/>
      <c r="M2391" s="82" t="str">
        <f>IF(J2391="","",IF(K2391="高",IF(L2391="删除",J2391*'模板使用说明&amp;基础参数'!$E$5*'模板使用说明&amp;基础参数'!$E$12,IF(L2391="修改",J2391*'模板使用说明&amp;基础参数'!$E$5*'模板使用说明&amp;基础参数'!$E$11,J2391*'模板使用说明&amp;基础参数'!$E$5*'模板使用说明&amp;基础参数'!$E$10)),IF(K2391="中",IF(L2391="删除",J2391*'模板使用说明&amp;基础参数'!$E$6*'模板使用说明&amp;基础参数'!$E$12,IF(L2391="修改",J2391*'模板使用说明&amp;基础参数'!$E$6*'模板使用说明&amp;基础参数'!$E$11,J2391*'模板使用说明&amp;基础参数'!$E$6*'模板使用说明&amp;基础参数'!$E$10)),IF(L2391="删除",J2391*'模板使用说明&amp;基础参数'!$E$7*'模板使用说明&amp;基础参数'!$E$12,IF(L2391="修改",J2391*'模板使用说明&amp;基础参数'!$E$7*'模板使用说明&amp;基础参数'!$E$11,J2391*'模板使用说明&amp;基础参数'!$E$7*'模板使用说明&amp;基础参数'!$E$10)))))</f>
        <v/>
      </c>
      <c r="N2391" s="83"/>
    </row>
    <row r="2392" ht="14.4" customHeight="1" spans="1:14">
      <c r="A2392" s="68">
        <f t="shared" si="38"/>
        <v>2387</v>
      </c>
      <c r="B2392" s="69"/>
      <c r="C2392" s="69"/>
      <c r="D2392" s="69"/>
      <c r="E2392" s="69"/>
      <c r="F2392" s="70"/>
      <c r="G2392" s="70"/>
      <c r="H2392" s="70"/>
      <c r="I2392" s="68"/>
      <c r="J2392" s="8" t="str">
        <f>IF(I2392="ILF",IF($C$1="预估功能点",'模板使用说明&amp;基础参数'!$E$15,'模板使用说明&amp;基础参数'!$E$22),IF(I2392="EIF",IF($C$1="预估功能点",'模板使用说明&amp;基础参数'!$E$16,'模板使用说明&amp;基础参数'!$E$23),IF(I2392="EI",IF($C$1="预估功能点",'模板使用说明&amp;基础参数'!$E$17,'模板使用说明&amp;基础参数'!$E$24),IF(I2392="EO",IF($C$1="预估功能点",'模板使用说明&amp;基础参数'!$E$18,'模板使用说明&amp;基础参数'!$E$25),IF(I2392="EQ",IF($C$1="预估功能点",'模板使用说明&amp;基础参数'!$E$19,'模板使用说明&amp;基础参数'!$E$26),"")))))</f>
        <v/>
      </c>
      <c r="K2392" s="81"/>
      <c r="L2392" s="81"/>
      <c r="M2392" s="82" t="str">
        <f>IF(J2392="","",IF(K2392="高",IF(L2392="删除",J2392*'模板使用说明&amp;基础参数'!$E$5*'模板使用说明&amp;基础参数'!$E$12,IF(L2392="修改",J2392*'模板使用说明&amp;基础参数'!$E$5*'模板使用说明&amp;基础参数'!$E$11,J2392*'模板使用说明&amp;基础参数'!$E$5*'模板使用说明&amp;基础参数'!$E$10)),IF(K2392="中",IF(L2392="删除",J2392*'模板使用说明&amp;基础参数'!$E$6*'模板使用说明&amp;基础参数'!$E$12,IF(L2392="修改",J2392*'模板使用说明&amp;基础参数'!$E$6*'模板使用说明&amp;基础参数'!$E$11,J2392*'模板使用说明&amp;基础参数'!$E$6*'模板使用说明&amp;基础参数'!$E$10)),IF(L2392="删除",J2392*'模板使用说明&amp;基础参数'!$E$7*'模板使用说明&amp;基础参数'!$E$12,IF(L2392="修改",J2392*'模板使用说明&amp;基础参数'!$E$7*'模板使用说明&amp;基础参数'!$E$11,J2392*'模板使用说明&amp;基础参数'!$E$7*'模板使用说明&amp;基础参数'!$E$10)))))</f>
        <v/>
      </c>
      <c r="N2392" s="83"/>
    </row>
    <row r="2393" ht="14.4" customHeight="1" spans="1:14">
      <c r="A2393" s="68">
        <f t="shared" si="38"/>
        <v>2388</v>
      </c>
      <c r="B2393" s="69"/>
      <c r="C2393" s="69"/>
      <c r="D2393" s="69"/>
      <c r="E2393" s="69"/>
      <c r="F2393" s="70"/>
      <c r="G2393" s="70"/>
      <c r="H2393" s="70"/>
      <c r="I2393" s="68"/>
      <c r="J2393" s="8" t="str">
        <f>IF(I2393="ILF",IF($C$1="预估功能点",'模板使用说明&amp;基础参数'!$E$15,'模板使用说明&amp;基础参数'!$E$22),IF(I2393="EIF",IF($C$1="预估功能点",'模板使用说明&amp;基础参数'!$E$16,'模板使用说明&amp;基础参数'!$E$23),IF(I2393="EI",IF($C$1="预估功能点",'模板使用说明&amp;基础参数'!$E$17,'模板使用说明&amp;基础参数'!$E$24),IF(I2393="EO",IF($C$1="预估功能点",'模板使用说明&amp;基础参数'!$E$18,'模板使用说明&amp;基础参数'!$E$25),IF(I2393="EQ",IF($C$1="预估功能点",'模板使用说明&amp;基础参数'!$E$19,'模板使用说明&amp;基础参数'!$E$26),"")))))</f>
        <v/>
      </c>
      <c r="K2393" s="81"/>
      <c r="L2393" s="81"/>
      <c r="M2393" s="82" t="str">
        <f>IF(J2393="","",IF(K2393="高",IF(L2393="删除",J2393*'模板使用说明&amp;基础参数'!$E$5*'模板使用说明&amp;基础参数'!$E$12,IF(L2393="修改",J2393*'模板使用说明&amp;基础参数'!$E$5*'模板使用说明&amp;基础参数'!$E$11,J2393*'模板使用说明&amp;基础参数'!$E$5*'模板使用说明&amp;基础参数'!$E$10)),IF(K2393="中",IF(L2393="删除",J2393*'模板使用说明&amp;基础参数'!$E$6*'模板使用说明&amp;基础参数'!$E$12,IF(L2393="修改",J2393*'模板使用说明&amp;基础参数'!$E$6*'模板使用说明&amp;基础参数'!$E$11,J2393*'模板使用说明&amp;基础参数'!$E$6*'模板使用说明&amp;基础参数'!$E$10)),IF(L2393="删除",J2393*'模板使用说明&amp;基础参数'!$E$7*'模板使用说明&amp;基础参数'!$E$12,IF(L2393="修改",J2393*'模板使用说明&amp;基础参数'!$E$7*'模板使用说明&amp;基础参数'!$E$11,J2393*'模板使用说明&amp;基础参数'!$E$7*'模板使用说明&amp;基础参数'!$E$10)))))</f>
        <v/>
      </c>
      <c r="N2393" s="83"/>
    </row>
    <row r="2394" ht="14.4" customHeight="1" spans="1:14">
      <c r="A2394" s="68">
        <f t="shared" si="38"/>
        <v>2389</v>
      </c>
      <c r="B2394" s="69"/>
      <c r="C2394" s="69"/>
      <c r="D2394" s="69"/>
      <c r="E2394" s="69"/>
      <c r="F2394" s="70"/>
      <c r="G2394" s="70"/>
      <c r="H2394" s="70"/>
      <c r="I2394" s="68"/>
      <c r="J2394" s="8" t="str">
        <f>IF(I2394="ILF",IF($C$1="预估功能点",'模板使用说明&amp;基础参数'!$E$15,'模板使用说明&amp;基础参数'!$E$22),IF(I2394="EIF",IF($C$1="预估功能点",'模板使用说明&amp;基础参数'!$E$16,'模板使用说明&amp;基础参数'!$E$23),IF(I2394="EI",IF($C$1="预估功能点",'模板使用说明&amp;基础参数'!$E$17,'模板使用说明&amp;基础参数'!$E$24),IF(I2394="EO",IF($C$1="预估功能点",'模板使用说明&amp;基础参数'!$E$18,'模板使用说明&amp;基础参数'!$E$25),IF(I2394="EQ",IF($C$1="预估功能点",'模板使用说明&amp;基础参数'!$E$19,'模板使用说明&amp;基础参数'!$E$26),"")))))</f>
        <v/>
      </c>
      <c r="K2394" s="81"/>
      <c r="L2394" s="81"/>
      <c r="M2394" s="82" t="str">
        <f>IF(J2394="","",IF(K2394="高",IF(L2394="删除",J2394*'模板使用说明&amp;基础参数'!$E$5*'模板使用说明&amp;基础参数'!$E$12,IF(L2394="修改",J2394*'模板使用说明&amp;基础参数'!$E$5*'模板使用说明&amp;基础参数'!$E$11,J2394*'模板使用说明&amp;基础参数'!$E$5*'模板使用说明&amp;基础参数'!$E$10)),IF(K2394="中",IF(L2394="删除",J2394*'模板使用说明&amp;基础参数'!$E$6*'模板使用说明&amp;基础参数'!$E$12,IF(L2394="修改",J2394*'模板使用说明&amp;基础参数'!$E$6*'模板使用说明&amp;基础参数'!$E$11,J2394*'模板使用说明&amp;基础参数'!$E$6*'模板使用说明&amp;基础参数'!$E$10)),IF(L2394="删除",J2394*'模板使用说明&amp;基础参数'!$E$7*'模板使用说明&amp;基础参数'!$E$12,IF(L2394="修改",J2394*'模板使用说明&amp;基础参数'!$E$7*'模板使用说明&amp;基础参数'!$E$11,J2394*'模板使用说明&amp;基础参数'!$E$7*'模板使用说明&amp;基础参数'!$E$10)))))</f>
        <v/>
      </c>
      <c r="N2394" s="83"/>
    </row>
    <row r="2395" ht="14.4" customHeight="1" spans="1:14">
      <c r="A2395" s="68">
        <f t="shared" si="38"/>
        <v>2390</v>
      </c>
      <c r="B2395" s="69"/>
      <c r="C2395" s="69"/>
      <c r="D2395" s="69"/>
      <c r="E2395" s="69"/>
      <c r="F2395" s="70"/>
      <c r="G2395" s="70"/>
      <c r="H2395" s="70"/>
      <c r="I2395" s="68"/>
      <c r="J2395" s="8" t="str">
        <f>IF(I2395="ILF",IF($C$1="预估功能点",'模板使用说明&amp;基础参数'!$E$15,'模板使用说明&amp;基础参数'!$E$22),IF(I2395="EIF",IF($C$1="预估功能点",'模板使用说明&amp;基础参数'!$E$16,'模板使用说明&amp;基础参数'!$E$23),IF(I2395="EI",IF($C$1="预估功能点",'模板使用说明&amp;基础参数'!$E$17,'模板使用说明&amp;基础参数'!$E$24),IF(I2395="EO",IF($C$1="预估功能点",'模板使用说明&amp;基础参数'!$E$18,'模板使用说明&amp;基础参数'!$E$25),IF(I2395="EQ",IF($C$1="预估功能点",'模板使用说明&amp;基础参数'!$E$19,'模板使用说明&amp;基础参数'!$E$26),"")))))</f>
        <v/>
      </c>
      <c r="K2395" s="81"/>
      <c r="L2395" s="81"/>
      <c r="M2395" s="82" t="str">
        <f>IF(J2395="","",IF(K2395="高",IF(L2395="删除",J2395*'模板使用说明&amp;基础参数'!$E$5*'模板使用说明&amp;基础参数'!$E$12,IF(L2395="修改",J2395*'模板使用说明&amp;基础参数'!$E$5*'模板使用说明&amp;基础参数'!$E$11,J2395*'模板使用说明&amp;基础参数'!$E$5*'模板使用说明&amp;基础参数'!$E$10)),IF(K2395="中",IF(L2395="删除",J2395*'模板使用说明&amp;基础参数'!$E$6*'模板使用说明&amp;基础参数'!$E$12,IF(L2395="修改",J2395*'模板使用说明&amp;基础参数'!$E$6*'模板使用说明&amp;基础参数'!$E$11,J2395*'模板使用说明&amp;基础参数'!$E$6*'模板使用说明&amp;基础参数'!$E$10)),IF(L2395="删除",J2395*'模板使用说明&amp;基础参数'!$E$7*'模板使用说明&amp;基础参数'!$E$12,IF(L2395="修改",J2395*'模板使用说明&amp;基础参数'!$E$7*'模板使用说明&amp;基础参数'!$E$11,J2395*'模板使用说明&amp;基础参数'!$E$7*'模板使用说明&amp;基础参数'!$E$10)))))</f>
        <v/>
      </c>
      <c r="N2395" s="83"/>
    </row>
    <row r="2396" ht="14.4" customHeight="1" spans="1:14">
      <c r="A2396" s="68">
        <f t="shared" si="38"/>
        <v>2391</v>
      </c>
      <c r="B2396" s="69"/>
      <c r="C2396" s="69"/>
      <c r="D2396" s="69"/>
      <c r="E2396" s="69"/>
      <c r="F2396" s="70"/>
      <c r="G2396" s="70"/>
      <c r="H2396" s="70"/>
      <c r="I2396" s="68"/>
      <c r="J2396" s="8" t="str">
        <f>IF(I2396="ILF",IF($C$1="预估功能点",'模板使用说明&amp;基础参数'!$E$15,'模板使用说明&amp;基础参数'!$E$22),IF(I2396="EIF",IF($C$1="预估功能点",'模板使用说明&amp;基础参数'!$E$16,'模板使用说明&amp;基础参数'!$E$23),IF(I2396="EI",IF($C$1="预估功能点",'模板使用说明&amp;基础参数'!$E$17,'模板使用说明&amp;基础参数'!$E$24),IF(I2396="EO",IF($C$1="预估功能点",'模板使用说明&amp;基础参数'!$E$18,'模板使用说明&amp;基础参数'!$E$25),IF(I2396="EQ",IF($C$1="预估功能点",'模板使用说明&amp;基础参数'!$E$19,'模板使用说明&amp;基础参数'!$E$26),"")))))</f>
        <v/>
      </c>
      <c r="K2396" s="81"/>
      <c r="L2396" s="81"/>
      <c r="M2396" s="82" t="str">
        <f>IF(J2396="","",IF(K2396="高",IF(L2396="删除",J2396*'模板使用说明&amp;基础参数'!$E$5*'模板使用说明&amp;基础参数'!$E$12,IF(L2396="修改",J2396*'模板使用说明&amp;基础参数'!$E$5*'模板使用说明&amp;基础参数'!$E$11,J2396*'模板使用说明&amp;基础参数'!$E$5*'模板使用说明&amp;基础参数'!$E$10)),IF(K2396="中",IF(L2396="删除",J2396*'模板使用说明&amp;基础参数'!$E$6*'模板使用说明&amp;基础参数'!$E$12,IF(L2396="修改",J2396*'模板使用说明&amp;基础参数'!$E$6*'模板使用说明&amp;基础参数'!$E$11,J2396*'模板使用说明&amp;基础参数'!$E$6*'模板使用说明&amp;基础参数'!$E$10)),IF(L2396="删除",J2396*'模板使用说明&amp;基础参数'!$E$7*'模板使用说明&amp;基础参数'!$E$12,IF(L2396="修改",J2396*'模板使用说明&amp;基础参数'!$E$7*'模板使用说明&amp;基础参数'!$E$11,J2396*'模板使用说明&amp;基础参数'!$E$7*'模板使用说明&amp;基础参数'!$E$10)))))</f>
        <v/>
      </c>
      <c r="N2396" s="83"/>
    </row>
    <row r="2397" ht="14.4" customHeight="1" spans="1:14">
      <c r="A2397" s="68">
        <f t="shared" si="38"/>
        <v>2392</v>
      </c>
      <c r="B2397" s="69"/>
      <c r="C2397" s="69"/>
      <c r="D2397" s="69"/>
      <c r="E2397" s="69"/>
      <c r="F2397" s="70"/>
      <c r="G2397" s="70"/>
      <c r="H2397" s="70"/>
      <c r="I2397" s="68"/>
      <c r="J2397" s="8" t="str">
        <f>IF(I2397="ILF",IF($C$1="预估功能点",'模板使用说明&amp;基础参数'!$E$15,'模板使用说明&amp;基础参数'!$E$22),IF(I2397="EIF",IF($C$1="预估功能点",'模板使用说明&amp;基础参数'!$E$16,'模板使用说明&amp;基础参数'!$E$23),IF(I2397="EI",IF($C$1="预估功能点",'模板使用说明&amp;基础参数'!$E$17,'模板使用说明&amp;基础参数'!$E$24),IF(I2397="EO",IF($C$1="预估功能点",'模板使用说明&amp;基础参数'!$E$18,'模板使用说明&amp;基础参数'!$E$25),IF(I2397="EQ",IF($C$1="预估功能点",'模板使用说明&amp;基础参数'!$E$19,'模板使用说明&amp;基础参数'!$E$26),"")))))</f>
        <v/>
      </c>
      <c r="K2397" s="81"/>
      <c r="L2397" s="81"/>
      <c r="M2397" s="82" t="str">
        <f>IF(J2397="","",IF(K2397="高",IF(L2397="删除",J2397*'模板使用说明&amp;基础参数'!$E$5*'模板使用说明&amp;基础参数'!$E$12,IF(L2397="修改",J2397*'模板使用说明&amp;基础参数'!$E$5*'模板使用说明&amp;基础参数'!$E$11,J2397*'模板使用说明&amp;基础参数'!$E$5*'模板使用说明&amp;基础参数'!$E$10)),IF(K2397="中",IF(L2397="删除",J2397*'模板使用说明&amp;基础参数'!$E$6*'模板使用说明&amp;基础参数'!$E$12,IF(L2397="修改",J2397*'模板使用说明&amp;基础参数'!$E$6*'模板使用说明&amp;基础参数'!$E$11,J2397*'模板使用说明&amp;基础参数'!$E$6*'模板使用说明&amp;基础参数'!$E$10)),IF(L2397="删除",J2397*'模板使用说明&amp;基础参数'!$E$7*'模板使用说明&amp;基础参数'!$E$12,IF(L2397="修改",J2397*'模板使用说明&amp;基础参数'!$E$7*'模板使用说明&amp;基础参数'!$E$11,J2397*'模板使用说明&amp;基础参数'!$E$7*'模板使用说明&amp;基础参数'!$E$10)))))</f>
        <v/>
      </c>
      <c r="N2397" s="83"/>
    </row>
    <row r="2398" ht="14.4" customHeight="1" spans="1:14">
      <c r="A2398" s="68">
        <f t="shared" si="38"/>
        <v>2393</v>
      </c>
      <c r="B2398" s="69"/>
      <c r="C2398" s="69"/>
      <c r="D2398" s="69"/>
      <c r="E2398" s="69"/>
      <c r="F2398" s="70"/>
      <c r="G2398" s="70"/>
      <c r="H2398" s="70"/>
      <c r="I2398" s="68"/>
      <c r="J2398" s="8" t="str">
        <f>IF(I2398="ILF",IF($C$1="预估功能点",'模板使用说明&amp;基础参数'!$E$15,'模板使用说明&amp;基础参数'!$E$22),IF(I2398="EIF",IF($C$1="预估功能点",'模板使用说明&amp;基础参数'!$E$16,'模板使用说明&amp;基础参数'!$E$23),IF(I2398="EI",IF($C$1="预估功能点",'模板使用说明&amp;基础参数'!$E$17,'模板使用说明&amp;基础参数'!$E$24),IF(I2398="EO",IF($C$1="预估功能点",'模板使用说明&amp;基础参数'!$E$18,'模板使用说明&amp;基础参数'!$E$25),IF(I2398="EQ",IF($C$1="预估功能点",'模板使用说明&amp;基础参数'!$E$19,'模板使用说明&amp;基础参数'!$E$26),"")))))</f>
        <v/>
      </c>
      <c r="K2398" s="81"/>
      <c r="L2398" s="81"/>
      <c r="M2398" s="82" t="str">
        <f>IF(J2398="","",IF(K2398="高",IF(L2398="删除",J2398*'模板使用说明&amp;基础参数'!$E$5*'模板使用说明&amp;基础参数'!$E$12,IF(L2398="修改",J2398*'模板使用说明&amp;基础参数'!$E$5*'模板使用说明&amp;基础参数'!$E$11,J2398*'模板使用说明&amp;基础参数'!$E$5*'模板使用说明&amp;基础参数'!$E$10)),IF(K2398="中",IF(L2398="删除",J2398*'模板使用说明&amp;基础参数'!$E$6*'模板使用说明&amp;基础参数'!$E$12,IF(L2398="修改",J2398*'模板使用说明&amp;基础参数'!$E$6*'模板使用说明&amp;基础参数'!$E$11,J2398*'模板使用说明&amp;基础参数'!$E$6*'模板使用说明&amp;基础参数'!$E$10)),IF(L2398="删除",J2398*'模板使用说明&amp;基础参数'!$E$7*'模板使用说明&amp;基础参数'!$E$12,IF(L2398="修改",J2398*'模板使用说明&amp;基础参数'!$E$7*'模板使用说明&amp;基础参数'!$E$11,J2398*'模板使用说明&amp;基础参数'!$E$7*'模板使用说明&amp;基础参数'!$E$10)))))</f>
        <v/>
      </c>
      <c r="N2398" s="83"/>
    </row>
    <row r="2399" ht="14.4" customHeight="1" spans="1:14">
      <c r="A2399" s="68">
        <f t="shared" si="38"/>
        <v>2394</v>
      </c>
      <c r="B2399" s="69"/>
      <c r="C2399" s="69"/>
      <c r="D2399" s="69"/>
      <c r="E2399" s="69"/>
      <c r="F2399" s="70"/>
      <c r="G2399" s="70"/>
      <c r="H2399" s="70"/>
      <c r="I2399" s="68"/>
      <c r="J2399" s="8" t="str">
        <f>IF(I2399="ILF",IF($C$1="预估功能点",'模板使用说明&amp;基础参数'!$E$15,'模板使用说明&amp;基础参数'!$E$22),IF(I2399="EIF",IF($C$1="预估功能点",'模板使用说明&amp;基础参数'!$E$16,'模板使用说明&amp;基础参数'!$E$23),IF(I2399="EI",IF($C$1="预估功能点",'模板使用说明&amp;基础参数'!$E$17,'模板使用说明&amp;基础参数'!$E$24),IF(I2399="EO",IF($C$1="预估功能点",'模板使用说明&amp;基础参数'!$E$18,'模板使用说明&amp;基础参数'!$E$25),IF(I2399="EQ",IF($C$1="预估功能点",'模板使用说明&amp;基础参数'!$E$19,'模板使用说明&amp;基础参数'!$E$26),"")))))</f>
        <v/>
      </c>
      <c r="K2399" s="81"/>
      <c r="L2399" s="81"/>
      <c r="M2399" s="82" t="str">
        <f>IF(J2399="","",IF(K2399="高",IF(L2399="删除",J2399*'模板使用说明&amp;基础参数'!$E$5*'模板使用说明&amp;基础参数'!$E$12,IF(L2399="修改",J2399*'模板使用说明&amp;基础参数'!$E$5*'模板使用说明&amp;基础参数'!$E$11,J2399*'模板使用说明&amp;基础参数'!$E$5*'模板使用说明&amp;基础参数'!$E$10)),IF(K2399="中",IF(L2399="删除",J2399*'模板使用说明&amp;基础参数'!$E$6*'模板使用说明&amp;基础参数'!$E$12,IF(L2399="修改",J2399*'模板使用说明&amp;基础参数'!$E$6*'模板使用说明&amp;基础参数'!$E$11,J2399*'模板使用说明&amp;基础参数'!$E$6*'模板使用说明&amp;基础参数'!$E$10)),IF(L2399="删除",J2399*'模板使用说明&amp;基础参数'!$E$7*'模板使用说明&amp;基础参数'!$E$12,IF(L2399="修改",J2399*'模板使用说明&amp;基础参数'!$E$7*'模板使用说明&amp;基础参数'!$E$11,J2399*'模板使用说明&amp;基础参数'!$E$7*'模板使用说明&amp;基础参数'!$E$10)))))</f>
        <v/>
      </c>
      <c r="N2399" s="83"/>
    </row>
    <row r="2400" ht="14.4" customHeight="1" spans="1:14">
      <c r="A2400" s="68">
        <f t="shared" si="38"/>
        <v>2395</v>
      </c>
      <c r="B2400" s="69"/>
      <c r="C2400" s="69"/>
      <c r="D2400" s="69"/>
      <c r="E2400" s="69"/>
      <c r="F2400" s="70"/>
      <c r="G2400" s="70"/>
      <c r="H2400" s="70"/>
      <c r="I2400" s="68"/>
      <c r="J2400" s="8" t="str">
        <f>IF(I2400="ILF",IF($C$1="预估功能点",'模板使用说明&amp;基础参数'!$E$15,'模板使用说明&amp;基础参数'!$E$22),IF(I2400="EIF",IF($C$1="预估功能点",'模板使用说明&amp;基础参数'!$E$16,'模板使用说明&amp;基础参数'!$E$23),IF(I2400="EI",IF($C$1="预估功能点",'模板使用说明&amp;基础参数'!$E$17,'模板使用说明&amp;基础参数'!$E$24),IF(I2400="EO",IF($C$1="预估功能点",'模板使用说明&amp;基础参数'!$E$18,'模板使用说明&amp;基础参数'!$E$25),IF(I2400="EQ",IF($C$1="预估功能点",'模板使用说明&amp;基础参数'!$E$19,'模板使用说明&amp;基础参数'!$E$26),"")))))</f>
        <v/>
      </c>
      <c r="K2400" s="81"/>
      <c r="L2400" s="81"/>
      <c r="M2400" s="82" t="str">
        <f>IF(J2400="","",IF(K2400="高",IF(L2400="删除",J2400*'模板使用说明&amp;基础参数'!$E$5*'模板使用说明&amp;基础参数'!$E$12,IF(L2400="修改",J2400*'模板使用说明&amp;基础参数'!$E$5*'模板使用说明&amp;基础参数'!$E$11,J2400*'模板使用说明&amp;基础参数'!$E$5*'模板使用说明&amp;基础参数'!$E$10)),IF(K2400="中",IF(L2400="删除",J2400*'模板使用说明&amp;基础参数'!$E$6*'模板使用说明&amp;基础参数'!$E$12,IF(L2400="修改",J2400*'模板使用说明&amp;基础参数'!$E$6*'模板使用说明&amp;基础参数'!$E$11,J2400*'模板使用说明&amp;基础参数'!$E$6*'模板使用说明&amp;基础参数'!$E$10)),IF(L2400="删除",J2400*'模板使用说明&amp;基础参数'!$E$7*'模板使用说明&amp;基础参数'!$E$12,IF(L2400="修改",J2400*'模板使用说明&amp;基础参数'!$E$7*'模板使用说明&amp;基础参数'!$E$11,J2400*'模板使用说明&amp;基础参数'!$E$7*'模板使用说明&amp;基础参数'!$E$10)))))</f>
        <v/>
      </c>
      <c r="N2400" s="83"/>
    </row>
    <row r="2401" ht="14.4" customHeight="1" spans="1:14">
      <c r="A2401" s="68">
        <f t="shared" si="38"/>
        <v>2396</v>
      </c>
      <c r="B2401" s="69"/>
      <c r="C2401" s="69"/>
      <c r="D2401" s="69"/>
      <c r="E2401" s="69"/>
      <c r="F2401" s="70"/>
      <c r="G2401" s="70"/>
      <c r="H2401" s="70"/>
      <c r="I2401" s="68"/>
      <c r="J2401" s="8" t="str">
        <f>IF(I2401="ILF",IF($C$1="预估功能点",'模板使用说明&amp;基础参数'!$E$15,'模板使用说明&amp;基础参数'!$E$22),IF(I2401="EIF",IF($C$1="预估功能点",'模板使用说明&amp;基础参数'!$E$16,'模板使用说明&amp;基础参数'!$E$23),IF(I2401="EI",IF($C$1="预估功能点",'模板使用说明&amp;基础参数'!$E$17,'模板使用说明&amp;基础参数'!$E$24),IF(I2401="EO",IF($C$1="预估功能点",'模板使用说明&amp;基础参数'!$E$18,'模板使用说明&amp;基础参数'!$E$25),IF(I2401="EQ",IF($C$1="预估功能点",'模板使用说明&amp;基础参数'!$E$19,'模板使用说明&amp;基础参数'!$E$26),"")))))</f>
        <v/>
      </c>
      <c r="K2401" s="81"/>
      <c r="L2401" s="81"/>
      <c r="M2401" s="82" t="str">
        <f>IF(J2401="","",IF(K2401="高",IF(L2401="删除",J2401*'模板使用说明&amp;基础参数'!$E$5*'模板使用说明&amp;基础参数'!$E$12,IF(L2401="修改",J2401*'模板使用说明&amp;基础参数'!$E$5*'模板使用说明&amp;基础参数'!$E$11,J2401*'模板使用说明&amp;基础参数'!$E$5*'模板使用说明&amp;基础参数'!$E$10)),IF(K2401="中",IF(L2401="删除",J2401*'模板使用说明&amp;基础参数'!$E$6*'模板使用说明&amp;基础参数'!$E$12,IF(L2401="修改",J2401*'模板使用说明&amp;基础参数'!$E$6*'模板使用说明&amp;基础参数'!$E$11,J2401*'模板使用说明&amp;基础参数'!$E$6*'模板使用说明&amp;基础参数'!$E$10)),IF(L2401="删除",J2401*'模板使用说明&amp;基础参数'!$E$7*'模板使用说明&amp;基础参数'!$E$12,IF(L2401="修改",J2401*'模板使用说明&amp;基础参数'!$E$7*'模板使用说明&amp;基础参数'!$E$11,J2401*'模板使用说明&amp;基础参数'!$E$7*'模板使用说明&amp;基础参数'!$E$10)))))</f>
        <v/>
      </c>
      <c r="N2401" s="83"/>
    </row>
    <row r="2402" ht="14.4" customHeight="1" spans="1:14">
      <c r="A2402" s="68">
        <f t="shared" si="38"/>
        <v>2397</v>
      </c>
      <c r="B2402" s="69"/>
      <c r="C2402" s="69"/>
      <c r="D2402" s="69"/>
      <c r="E2402" s="69"/>
      <c r="F2402" s="70"/>
      <c r="G2402" s="70"/>
      <c r="H2402" s="70"/>
      <c r="I2402" s="68"/>
      <c r="J2402" s="8" t="str">
        <f>IF(I2402="ILF",IF($C$1="预估功能点",'模板使用说明&amp;基础参数'!$E$15,'模板使用说明&amp;基础参数'!$E$22),IF(I2402="EIF",IF($C$1="预估功能点",'模板使用说明&amp;基础参数'!$E$16,'模板使用说明&amp;基础参数'!$E$23),IF(I2402="EI",IF($C$1="预估功能点",'模板使用说明&amp;基础参数'!$E$17,'模板使用说明&amp;基础参数'!$E$24),IF(I2402="EO",IF($C$1="预估功能点",'模板使用说明&amp;基础参数'!$E$18,'模板使用说明&amp;基础参数'!$E$25),IF(I2402="EQ",IF($C$1="预估功能点",'模板使用说明&amp;基础参数'!$E$19,'模板使用说明&amp;基础参数'!$E$26),"")))))</f>
        <v/>
      </c>
      <c r="K2402" s="81"/>
      <c r="L2402" s="81"/>
      <c r="M2402" s="82" t="str">
        <f>IF(J2402="","",IF(K2402="高",IF(L2402="删除",J2402*'模板使用说明&amp;基础参数'!$E$5*'模板使用说明&amp;基础参数'!$E$12,IF(L2402="修改",J2402*'模板使用说明&amp;基础参数'!$E$5*'模板使用说明&amp;基础参数'!$E$11,J2402*'模板使用说明&amp;基础参数'!$E$5*'模板使用说明&amp;基础参数'!$E$10)),IF(K2402="中",IF(L2402="删除",J2402*'模板使用说明&amp;基础参数'!$E$6*'模板使用说明&amp;基础参数'!$E$12,IF(L2402="修改",J2402*'模板使用说明&amp;基础参数'!$E$6*'模板使用说明&amp;基础参数'!$E$11,J2402*'模板使用说明&amp;基础参数'!$E$6*'模板使用说明&amp;基础参数'!$E$10)),IF(L2402="删除",J2402*'模板使用说明&amp;基础参数'!$E$7*'模板使用说明&amp;基础参数'!$E$12,IF(L2402="修改",J2402*'模板使用说明&amp;基础参数'!$E$7*'模板使用说明&amp;基础参数'!$E$11,J2402*'模板使用说明&amp;基础参数'!$E$7*'模板使用说明&amp;基础参数'!$E$10)))))</f>
        <v/>
      </c>
      <c r="N2402" s="83"/>
    </row>
    <row r="2403" ht="14.4" customHeight="1" spans="1:14">
      <c r="A2403" s="68">
        <f t="shared" si="38"/>
        <v>2398</v>
      </c>
      <c r="B2403" s="69"/>
      <c r="C2403" s="69"/>
      <c r="D2403" s="69"/>
      <c r="E2403" s="69"/>
      <c r="F2403" s="70"/>
      <c r="G2403" s="70"/>
      <c r="H2403" s="70"/>
      <c r="I2403" s="68"/>
      <c r="J2403" s="8" t="str">
        <f>IF(I2403="ILF",IF($C$1="预估功能点",'模板使用说明&amp;基础参数'!$E$15,'模板使用说明&amp;基础参数'!$E$22),IF(I2403="EIF",IF($C$1="预估功能点",'模板使用说明&amp;基础参数'!$E$16,'模板使用说明&amp;基础参数'!$E$23),IF(I2403="EI",IF($C$1="预估功能点",'模板使用说明&amp;基础参数'!$E$17,'模板使用说明&amp;基础参数'!$E$24),IF(I2403="EO",IF($C$1="预估功能点",'模板使用说明&amp;基础参数'!$E$18,'模板使用说明&amp;基础参数'!$E$25),IF(I2403="EQ",IF($C$1="预估功能点",'模板使用说明&amp;基础参数'!$E$19,'模板使用说明&amp;基础参数'!$E$26),"")))))</f>
        <v/>
      </c>
      <c r="K2403" s="81"/>
      <c r="L2403" s="81"/>
      <c r="M2403" s="82" t="str">
        <f>IF(J2403="","",IF(K2403="高",IF(L2403="删除",J2403*'模板使用说明&amp;基础参数'!$E$5*'模板使用说明&amp;基础参数'!$E$12,IF(L2403="修改",J2403*'模板使用说明&amp;基础参数'!$E$5*'模板使用说明&amp;基础参数'!$E$11,J2403*'模板使用说明&amp;基础参数'!$E$5*'模板使用说明&amp;基础参数'!$E$10)),IF(K2403="中",IF(L2403="删除",J2403*'模板使用说明&amp;基础参数'!$E$6*'模板使用说明&amp;基础参数'!$E$12,IF(L2403="修改",J2403*'模板使用说明&amp;基础参数'!$E$6*'模板使用说明&amp;基础参数'!$E$11,J2403*'模板使用说明&amp;基础参数'!$E$6*'模板使用说明&amp;基础参数'!$E$10)),IF(L2403="删除",J2403*'模板使用说明&amp;基础参数'!$E$7*'模板使用说明&amp;基础参数'!$E$12,IF(L2403="修改",J2403*'模板使用说明&amp;基础参数'!$E$7*'模板使用说明&amp;基础参数'!$E$11,J2403*'模板使用说明&amp;基础参数'!$E$7*'模板使用说明&amp;基础参数'!$E$10)))))</f>
        <v/>
      </c>
      <c r="N2403" s="83"/>
    </row>
    <row r="2404" ht="14.4" customHeight="1" spans="1:14">
      <c r="A2404" s="68">
        <f t="shared" si="38"/>
        <v>2399</v>
      </c>
      <c r="B2404" s="69"/>
      <c r="C2404" s="69"/>
      <c r="D2404" s="69"/>
      <c r="E2404" s="69"/>
      <c r="F2404" s="70"/>
      <c r="G2404" s="70"/>
      <c r="H2404" s="70"/>
      <c r="I2404" s="68"/>
      <c r="J2404" s="8" t="str">
        <f>IF(I2404="ILF",IF($C$1="预估功能点",'模板使用说明&amp;基础参数'!$E$15,'模板使用说明&amp;基础参数'!$E$22),IF(I2404="EIF",IF($C$1="预估功能点",'模板使用说明&amp;基础参数'!$E$16,'模板使用说明&amp;基础参数'!$E$23),IF(I2404="EI",IF($C$1="预估功能点",'模板使用说明&amp;基础参数'!$E$17,'模板使用说明&amp;基础参数'!$E$24),IF(I2404="EO",IF($C$1="预估功能点",'模板使用说明&amp;基础参数'!$E$18,'模板使用说明&amp;基础参数'!$E$25),IF(I2404="EQ",IF($C$1="预估功能点",'模板使用说明&amp;基础参数'!$E$19,'模板使用说明&amp;基础参数'!$E$26),"")))))</f>
        <v/>
      </c>
      <c r="K2404" s="81"/>
      <c r="L2404" s="81"/>
      <c r="M2404" s="82" t="str">
        <f>IF(J2404="","",IF(K2404="高",IF(L2404="删除",J2404*'模板使用说明&amp;基础参数'!$E$5*'模板使用说明&amp;基础参数'!$E$12,IF(L2404="修改",J2404*'模板使用说明&amp;基础参数'!$E$5*'模板使用说明&amp;基础参数'!$E$11,J2404*'模板使用说明&amp;基础参数'!$E$5*'模板使用说明&amp;基础参数'!$E$10)),IF(K2404="中",IF(L2404="删除",J2404*'模板使用说明&amp;基础参数'!$E$6*'模板使用说明&amp;基础参数'!$E$12,IF(L2404="修改",J2404*'模板使用说明&amp;基础参数'!$E$6*'模板使用说明&amp;基础参数'!$E$11,J2404*'模板使用说明&amp;基础参数'!$E$6*'模板使用说明&amp;基础参数'!$E$10)),IF(L2404="删除",J2404*'模板使用说明&amp;基础参数'!$E$7*'模板使用说明&amp;基础参数'!$E$12,IF(L2404="修改",J2404*'模板使用说明&amp;基础参数'!$E$7*'模板使用说明&amp;基础参数'!$E$11,J2404*'模板使用说明&amp;基础参数'!$E$7*'模板使用说明&amp;基础参数'!$E$10)))))</f>
        <v/>
      </c>
      <c r="N2404" s="83"/>
    </row>
    <row r="2405" ht="14.4" customHeight="1" spans="1:14">
      <c r="A2405" s="68">
        <f t="shared" si="38"/>
        <v>2400</v>
      </c>
      <c r="B2405" s="69"/>
      <c r="C2405" s="69"/>
      <c r="D2405" s="69"/>
      <c r="E2405" s="69"/>
      <c r="F2405" s="70"/>
      <c r="G2405" s="70"/>
      <c r="H2405" s="70"/>
      <c r="I2405" s="68"/>
      <c r="J2405" s="8" t="str">
        <f>IF(I2405="ILF",IF($C$1="预估功能点",'模板使用说明&amp;基础参数'!$E$15,'模板使用说明&amp;基础参数'!$E$22),IF(I2405="EIF",IF($C$1="预估功能点",'模板使用说明&amp;基础参数'!$E$16,'模板使用说明&amp;基础参数'!$E$23),IF(I2405="EI",IF($C$1="预估功能点",'模板使用说明&amp;基础参数'!$E$17,'模板使用说明&amp;基础参数'!$E$24),IF(I2405="EO",IF($C$1="预估功能点",'模板使用说明&amp;基础参数'!$E$18,'模板使用说明&amp;基础参数'!$E$25),IF(I2405="EQ",IF($C$1="预估功能点",'模板使用说明&amp;基础参数'!$E$19,'模板使用说明&amp;基础参数'!$E$26),"")))))</f>
        <v/>
      </c>
      <c r="K2405" s="81"/>
      <c r="L2405" s="81"/>
      <c r="M2405" s="82" t="str">
        <f>IF(J2405="","",IF(K2405="高",IF(L2405="删除",J2405*'模板使用说明&amp;基础参数'!$E$5*'模板使用说明&amp;基础参数'!$E$12,IF(L2405="修改",J2405*'模板使用说明&amp;基础参数'!$E$5*'模板使用说明&amp;基础参数'!$E$11,J2405*'模板使用说明&amp;基础参数'!$E$5*'模板使用说明&amp;基础参数'!$E$10)),IF(K2405="中",IF(L2405="删除",J2405*'模板使用说明&amp;基础参数'!$E$6*'模板使用说明&amp;基础参数'!$E$12,IF(L2405="修改",J2405*'模板使用说明&amp;基础参数'!$E$6*'模板使用说明&amp;基础参数'!$E$11,J2405*'模板使用说明&amp;基础参数'!$E$6*'模板使用说明&amp;基础参数'!$E$10)),IF(L2405="删除",J2405*'模板使用说明&amp;基础参数'!$E$7*'模板使用说明&amp;基础参数'!$E$12,IF(L2405="修改",J2405*'模板使用说明&amp;基础参数'!$E$7*'模板使用说明&amp;基础参数'!$E$11,J2405*'模板使用说明&amp;基础参数'!$E$7*'模板使用说明&amp;基础参数'!$E$10)))))</f>
        <v/>
      </c>
      <c r="N2405" s="83"/>
    </row>
    <row r="2406" ht="14.4" customHeight="1" spans="1:14">
      <c r="A2406" s="68">
        <f t="shared" si="38"/>
        <v>2401</v>
      </c>
      <c r="B2406" s="69"/>
      <c r="C2406" s="69"/>
      <c r="D2406" s="69"/>
      <c r="E2406" s="69"/>
      <c r="F2406" s="70"/>
      <c r="G2406" s="70"/>
      <c r="H2406" s="70"/>
      <c r="I2406" s="68"/>
      <c r="J2406" s="8" t="str">
        <f>IF(I2406="ILF",IF($C$1="预估功能点",'模板使用说明&amp;基础参数'!$E$15,'模板使用说明&amp;基础参数'!$E$22),IF(I2406="EIF",IF($C$1="预估功能点",'模板使用说明&amp;基础参数'!$E$16,'模板使用说明&amp;基础参数'!$E$23),IF(I2406="EI",IF($C$1="预估功能点",'模板使用说明&amp;基础参数'!$E$17,'模板使用说明&amp;基础参数'!$E$24),IF(I2406="EO",IF($C$1="预估功能点",'模板使用说明&amp;基础参数'!$E$18,'模板使用说明&amp;基础参数'!$E$25),IF(I2406="EQ",IF($C$1="预估功能点",'模板使用说明&amp;基础参数'!$E$19,'模板使用说明&amp;基础参数'!$E$26),"")))))</f>
        <v/>
      </c>
      <c r="K2406" s="81"/>
      <c r="L2406" s="81"/>
      <c r="M2406" s="82" t="str">
        <f>IF(J2406="","",IF(K2406="高",IF(L2406="删除",J2406*'模板使用说明&amp;基础参数'!$E$5*'模板使用说明&amp;基础参数'!$E$12,IF(L2406="修改",J2406*'模板使用说明&amp;基础参数'!$E$5*'模板使用说明&amp;基础参数'!$E$11,J2406*'模板使用说明&amp;基础参数'!$E$5*'模板使用说明&amp;基础参数'!$E$10)),IF(K2406="中",IF(L2406="删除",J2406*'模板使用说明&amp;基础参数'!$E$6*'模板使用说明&amp;基础参数'!$E$12,IF(L2406="修改",J2406*'模板使用说明&amp;基础参数'!$E$6*'模板使用说明&amp;基础参数'!$E$11,J2406*'模板使用说明&amp;基础参数'!$E$6*'模板使用说明&amp;基础参数'!$E$10)),IF(L2406="删除",J2406*'模板使用说明&amp;基础参数'!$E$7*'模板使用说明&amp;基础参数'!$E$12,IF(L2406="修改",J2406*'模板使用说明&amp;基础参数'!$E$7*'模板使用说明&amp;基础参数'!$E$11,J2406*'模板使用说明&amp;基础参数'!$E$7*'模板使用说明&amp;基础参数'!$E$10)))))</f>
        <v/>
      </c>
      <c r="N2406" s="83"/>
    </row>
    <row r="2407" ht="14.4" customHeight="1" spans="1:14">
      <c r="A2407" s="68">
        <f t="shared" si="38"/>
        <v>2402</v>
      </c>
      <c r="B2407" s="69"/>
      <c r="C2407" s="69"/>
      <c r="D2407" s="69"/>
      <c r="E2407" s="69"/>
      <c r="F2407" s="70"/>
      <c r="G2407" s="70"/>
      <c r="H2407" s="70"/>
      <c r="I2407" s="68"/>
      <c r="J2407" s="8" t="str">
        <f>IF(I2407="ILF",IF($C$1="预估功能点",'模板使用说明&amp;基础参数'!$E$15,'模板使用说明&amp;基础参数'!$E$22),IF(I2407="EIF",IF($C$1="预估功能点",'模板使用说明&amp;基础参数'!$E$16,'模板使用说明&amp;基础参数'!$E$23),IF(I2407="EI",IF($C$1="预估功能点",'模板使用说明&amp;基础参数'!$E$17,'模板使用说明&amp;基础参数'!$E$24),IF(I2407="EO",IF($C$1="预估功能点",'模板使用说明&amp;基础参数'!$E$18,'模板使用说明&amp;基础参数'!$E$25),IF(I2407="EQ",IF($C$1="预估功能点",'模板使用说明&amp;基础参数'!$E$19,'模板使用说明&amp;基础参数'!$E$26),"")))))</f>
        <v/>
      </c>
      <c r="K2407" s="81"/>
      <c r="L2407" s="81"/>
      <c r="M2407" s="82" t="str">
        <f>IF(J2407="","",IF(K2407="高",IF(L2407="删除",J2407*'模板使用说明&amp;基础参数'!$E$5*'模板使用说明&amp;基础参数'!$E$12,IF(L2407="修改",J2407*'模板使用说明&amp;基础参数'!$E$5*'模板使用说明&amp;基础参数'!$E$11,J2407*'模板使用说明&amp;基础参数'!$E$5*'模板使用说明&amp;基础参数'!$E$10)),IF(K2407="中",IF(L2407="删除",J2407*'模板使用说明&amp;基础参数'!$E$6*'模板使用说明&amp;基础参数'!$E$12,IF(L2407="修改",J2407*'模板使用说明&amp;基础参数'!$E$6*'模板使用说明&amp;基础参数'!$E$11,J2407*'模板使用说明&amp;基础参数'!$E$6*'模板使用说明&amp;基础参数'!$E$10)),IF(L2407="删除",J2407*'模板使用说明&amp;基础参数'!$E$7*'模板使用说明&amp;基础参数'!$E$12,IF(L2407="修改",J2407*'模板使用说明&amp;基础参数'!$E$7*'模板使用说明&amp;基础参数'!$E$11,J2407*'模板使用说明&amp;基础参数'!$E$7*'模板使用说明&amp;基础参数'!$E$10)))))</f>
        <v/>
      </c>
      <c r="N2407" s="83"/>
    </row>
    <row r="2408" ht="14.4" customHeight="1" spans="1:14">
      <c r="A2408" s="68">
        <f t="shared" si="38"/>
        <v>2403</v>
      </c>
      <c r="B2408" s="69"/>
      <c r="C2408" s="69"/>
      <c r="D2408" s="69"/>
      <c r="E2408" s="69"/>
      <c r="F2408" s="70"/>
      <c r="G2408" s="70"/>
      <c r="H2408" s="70"/>
      <c r="I2408" s="68"/>
      <c r="J2408" s="8" t="str">
        <f>IF(I2408="ILF",IF($C$1="预估功能点",'模板使用说明&amp;基础参数'!$E$15,'模板使用说明&amp;基础参数'!$E$22),IF(I2408="EIF",IF($C$1="预估功能点",'模板使用说明&amp;基础参数'!$E$16,'模板使用说明&amp;基础参数'!$E$23),IF(I2408="EI",IF($C$1="预估功能点",'模板使用说明&amp;基础参数'!$E$17,'模板使用说明&amp;基础参数'!$E$24),IF(I2408="EO",IF($C$1="预估功能点",'模板使用说明&amp;基础参数'!$E$18,'模板使用说明&amp;基础参数'!$E$25),IF(I2408="EQ",IF($C$1="预估功能点",'模板使用说明&amp;基础参数'!$E$19,'模板使用说明&amp;基础参数'!$E$26),"")))))</f>
        <v/>
      </c>
      <c r="K2408" s="81"/>
      <c r="L2408" s="81"/>
      <c r="M2408" s="82" t="str">
        <f>IF(J2408="","",IF(K2408="高",IF(L2408="删除",J2408*'模板使用说明&amp;基础参数'!$E$5*'模板使用说明&amp;基础参数'!$E$12,IF(L2408="修改",J2408*'模板使用说明&amp;基础参数'!$E$5*'模板使用说明&amp;基础参数'!$E$11,J2408*'模板使用说明&amp;基础参数'!$E$5*'模板使用说明&amp;基础参数'!$E$10)),IF(K2408="中",IF(L2408="删除",J2408*'模板使用说明&amp;基础参数'!$E$6*'模板使用说明&amp;基础参数'!$E$12,IF(L2408="修改",J2408*'模板使用说明&amp;基础参数'!$E$6*'模板使用说明&amp;基础参数'!$E$11,J2408*'模板使用说明&amp;基础参数'!$E$6*'模板使用说明&amp;基础参数'!$E$10)),IF(L2408="删除",J2408*'模板使用说明&amp;基础参数'!$E$7*'模板使用说明&amp;基础参数'!$E$12,IF(L2408="修改",J2408*'模板使用说明&amp;基础参数'!$E$7*'模板使用说明&amp;基础参数'!$E$11,J2408*'模板使用说明&amp;基础参数'!$E$7*'模板使用说明&amp;基础参数'!$E$10)))))</f>
        <v/>
      </c>
      <c r="N2408" s="83"/>
    </row>
    <row r="2409" ht="14.4" customHeight="1" spans="1:14">
      <c r="A2409" s="68">
        <f t="shared" si="38"/>
        <v>2404</v>
      </c>
      <c r="B2409" s="69"/>
      <c r="C2409" s="69"/>
      <c r="D2409" s="69"/>
      <c r="E2409" s="69"/>
      <c r="F2409" s="70"/>
      <c r="G2409" s="70"/>
      <c r="H2409" s="70"/>
      <c r="I2409" s="68"/>
      <c r="J2409" s="8" t="str">
        <f>IF(I2409="ILF",IF($C$1="预估功能点",'模板使用说明&amp;基础参数'!$E$15,'模板使用说明&amp;基础参数'!$E$22),IF(I2409="EIF",IF($C$1="预估功能点",'模板使用说明&amp;基础参数'!$E$16,'模板使用说明&amp;基础参数'!$E$23),IF(I2409="EI",IF($C$1="预估功能点",'模板使用说明&amp;基础参数'!$E$17,'模板使用说明&amp;基础参数'!$E$24),IF(I2409="EO",IF($C$1="预估功能点",'模板使用说明&amp;基础参数'!$E$18,'模板使用说明&amp;基础参数'!$E$25),IF(I2409="EQ",IF($C$1="预估功能点",'模板使用说明&amp;基础参数'!$E$19,'模板使用说明&amp;基础参数'!$E$26),"")))))</f>
        <v/>
      </c>
      <c r="K2409" s="81"/>
      <c r="L2409" s="81"/>
      <c r="M2409" s="82" t="str">
        <f>IF(J2409="","",IF(K2409="高",IF(L2409="删除",J2409*'模板使用说明&amp;基础参数'!$E$5*'模板使用说明&amp;基础参数'!$E$12,IF(L2409="修改",J2409*'模板使用说明&amp;基础参数'!$E$5*'模板使用说明&amp;基础参数'!$E$11,J2409*'模板使用说明&amp;基础参数'!$E$5*'模板使用说明&amp;基础参数'!$E$10)),IF(K2409="中",IF(L2409="删除",J2409*'模板使用说明&amp;基础参数'!$E$6*'模板使用说明&amp;基础参数'!$E$12,IF(L2409="修改",J2409*'模板使用说明&amp;基础参数'!$E$6*'模板使用说明&amp;基础参数'!$E$11,J2409*'模板使用说明&amp;基础参数'!$E$6*'模板使用说明&amp;基础参数'!$E$10)),IF(L2409="删除",J2409*'模板使用说明&amp;基础参数'!$E$7*'模板使用说明&amp;基础参数'!$E$12,IF(L2409="修改",J2409*'模板使用说明&amp;基础参数'!$E$7*'模板使用说明&amp;基础参数'!$E$11,J2409*'模板使用说明&amp;基础参数'!$E$7*'模板使用说明&amp;基础参数'!$E$10)))))</f>
        <v/>
      </c>
      <c r="N2409" s="83"/>
    </row>
    <row r="2410" ht="14.4" customHeight="1" spans="1:14">
      <c r="A2410" s="68">
        <f t="shared" si="38"/>
        <v>2405</v>
      </c>
      <c r="B2410" s="69"/>
      <c r="C2410" s="69"/>
      <c r="D2410" s="69"/>
      <c r="E2410" s="69"/>
      <c r="F2410" s="70"/>
      <c r="G2410" s="70"/>
      <c r="H2410" s="70"/>
      <c r="I2410" s="68"/>
      <c r="J2410" s="8" t="str">
        <f>IF(I2410="ILF",IF($C$1="预估功能点",'模板使用说明&amp;基础参数'!$E$15,'模板使用说明&amp;基础参数'!$E$22),IF(I2410="EIF",IF($C$1="预估功能点",'模板使用说明&amp;基础参数'!$E$16,'模板使用说明&amp;基础参数'!$E$23),IF(I2410="EI",IF($C$1="预估功能点",'模板使用说明&amp;基础参数'!$E$17,'模板使用说明&amp;基础参数'!$E$24),IF(I2410="EO",IF($C$1="预估功能点",'模板使用说明&amp;基础参数'!$E$18,'模板使用说明&amp;基础参数'!$E$25),IF(I2410="EQ",IF($C$1="预估功能点",'模板使用说明&amp;基础参数'!$E$19,'模板使用说明&amp;基础参数'!$E$26),"")))))</f>
        <v/>
      </c>
      <c r="K2410" s="81"/>
      <c r="L2410" s="81"/>
      <c r="M2410" s="82" t="str">
        <f>IF(J2410="","",IF(K2410="高",IF(L2410="删除",J2410*'模板使用说明&amp;基础参数'!$E$5*'模板使用说明&amp;基础参数'!$E$12,IF(L2410="修改",J2410*'模板使用说明&amp;基础参数'!$E$5*'模板使用说明&amp;基础参数'!$E$11,J2410*'模板使用说明&amp;基础参数'!$E$5*'模板使用说明&amp;基础参数'!$E$10)),IF(K2410="中",IF(L2410="删除",J2410*'模板使用说明&amp;基础参数'!$E$6*'模板使用说明&amp;基础参数'!$E$12,IF(L2410="修改",J2410*'模板使用说明&amp;基础参数'!$E$6*'模板使用说明&amp;基础参数'!$E$11,J2410*'模板使用说明&amp;基础参数'!$E$6*'模板使用说明&amp;基础参数'!$E$10)),IF(L2410="删除",J2410*'模板使用说明&amp;基础参数'!$E$7*'模板使用说明&amp;基础参数'!$E$12,IF(L2410="修改",J2410*'模板使用说明&amp;基础参数'!$E$7*'模板使用说明&amp;基础参数'!$E$11,J2410*'模板使用说明&amp;基础参数'!$E$7*'模板使用说明&amp;基础参数'!$E$10)))))</f>
        <v/>
      </c>
      <c r="N2410" s="83"/>
    </row>
    <row r="2411" ht="14.4" customHeight="1" spans="1:14">
      <c r="A2411" s="68">
        <f t="shared" si="38"/>
        <v>2406</v>
      </c>
      <c r="B2411" s="69"/>
      <c r="C2411" s="69"/>
      <c r="D2411" s="69"/>
      <c r="E2411" s="69"/>
      <c r="F2411" s="70"/>
      <c r="G2411" s="70"/>
      <c r="H2411" s="70"/>
      <c r="I2411" s="68"/>
      <c r="J2411" s="8" t="str">
        <f>IF(I2411="ILF",IF($C$1="预估功能点",'模板使用说明&amp;基础参数'!$E$15,'模板使用说明&amp;基础参数'!$E$22),IF(I2411="EIF",IF($C$1="预估功能点",'模板使用说明&amp;基础参数'!$E$16,'模板使用说明&amp;基础参数'!$E$23),IF(I2411="EI",IF($C$1="预估功能点",'模板使用说明&amp;基础参数'!$E$17,'模板使用说明&amp;基础参数'!$E$24),IF(I2411="EO",IF($C$1="预估功能点",'模板使用说明&amp;基础参数'!$E$18,'模板使用说明&amp;基础参数'!$E$25),IF(I2411="EQ",IF($C$1="预估功能点",'模板使用说明&amp;基础参数'!$E$19,'模板使用说明&amp;基础参数'!$E$26),"")))))</f>
        <v/>
      </c>
      <c r="K2411" s="81"/>
      <c r="L2411" s="81"/>
      <c r="M2411" s="82" t="str">
        <f>IF(J2411="","",IF(K2411="高",IF(L2411="删除",J2411*'模板使用说明&amp;基础参数'!$E$5*'模板使用说明&amp;基础参数'!$E$12,IF(L2411="修改",J2411*'模板使用说明&amp;基础参数'!$E$5*'模板使用说明&amp;基础参数'!$E$11,J2411*'模板使用说明&amp;基础参数'!$E$5*'模板使用说明&amp;基础参数'!$E$10)),IF(K2411="中",IF(L2411="删除",J2411*'模板使用说明&amp;基础参数'!$E$6*'模板使用说明&amp;基础参数'!$E$12,IF(L2411="修改",J2411*'模板使用说明&amp;基础参数'!$E$6*'模板使用说明&amp;基础参数'!$E$11,J2411*'模板使用说明&amp;基础参数'!$E$6*'模板使用说明&amp;基础参数'!$E$10)),IF(L2411="删除",J2411*'模板使用说明&amp;基础参数'!$E$7*'模板使用说明&amp;基础参数'!$E$12,IF(L2411="修改",J2411*'模板使用说明&amp;基础参数'!$E$7*'模板使用说明&amp;基础参数'!$E$11,J2411*'模板使用说明&amp;基础参数'!$E$7*'模板使用说明&amp;基础参数'!$E$10)))))</f>
        <v/>
      </c>
      <c r="N2411" s="83"/>
    </row>
    <row r="2412" ht="14.4" customHeight="1" spans="1:14">
      <c r="A2412" s="68">
        <f t="shared" si="38"/>
        <v>2407</v>
      </c>
      <c r="B2412" s="69"/>
      <c r="C2412" s="69"/>
      <c r="D2412" s="69"/>
      <c r="E2412" s="69"/>
      <c r="F2412" s="70"/>
      <c r="G2412" s="70"/>
      <c r="H2412" s="70"/>
      <c r="I2412" s="68"/>
      <c r="J2412" s="8" t="str">
        <f>IF(I2412="ILF",IF($C$1="预估功能点",'模板使用说明&amp;基础参数'!$E$15,'模板使用说明&amp;基础参数'!$E$22),IF(I2412="EIF",IF($C$1="预估功能点",'模板使用说明&amp;基础参数'!$E$16,'模板使用说明&amp;基础参数'!$E$23),IF(I2412="EI",IF($C$1="预估功能点",'模板使用说明&amp;基础参数'!$E$17,'模板使用说明&amp;基础参数'!$E$24),IF(I2412="EO",IF($C$1="预估功能点",'模板使用说明&amp;基础参数'!$E$18,'模板使用说明&amp;基础参数'!$E$25),IF(I2412="EQ",IF($C$1="预估功能点",'模板使用说明&amp;基础参数'!$E$19,'模板使用说明&amp;基础参数'!$E$26),"")))))</f>
        <v/>
      </c>
      <c r="K2412" s="81"/>
      <c r="L2412" s="81"/>
      <c r="M2412" s="82" t="str">
        <f>IF(J2412="","",IF(K2412="高",IF(L2412="删除",J2412*'模板使用说明&amp;基础参数'!$E$5*'模板使用说明&amp;基础参数'!$E$12,IF(L2412="修改",J2412*'模板使用说明&amp;基础参数'!$E$5*'模板使用说明&amp;基础参数'!$E$11,J2412*'模板使用说明&amp;基础参数'!$E$5*'模板使用说明&amp;基础参数'!$E$10)),IF(K2412="中",IF(L2412="删除",J2412*'模板使用说明&amp;基础参数'!$E$6*'模板使用说明&amp;基础参数'!$E$12,IF(L2412="修改",J2412*'模板使用说明&amp;基础参数'!$E$6*'模板使用说明&amp;基础参数'!$E$11,J2412*'模板使用说明&amp;基础参数'!$E$6*'模板使用说明&amp;基础参数'!$E$10)),IF(L2412="删除",J2412*'模板使用说明&amp;基础参数'!$E$7*'模板使用说明&amp;基础参数'!$E$12,IF(L2412="修改",J2412*'模板使用说明&amp;基础参数'!$E$7*'模板使用说明&amp;基础参数'!$E$11,J2412*'模板使用说明&amp;基础参数'!$E$7*'模板使用说明&amp;基础参数'!$E$10)))))</f>
        <v/>
      </c>
      <c r="N2412" s="83"/>
    </row>
    <row r="2413" ht="14.4" customHeight="1" spans="1:14">
      <c r="A2413" s="68">
        <f t="shared" si="38"/>
        <v>2408</v>
      </c>
      <c r="B2413" s="69"/>
      <c r="C2413" s="69"/>
      <c r="D2413" s="69"/>
      <c r="E2413" s="69"/>
      <c r="F2413" s="70"/>
      <c r="G2413" s="70"/>
      <c r="H2413" s="70"/>
      <c r="I2413" s="68"/>
      <c r="J2413" s="8" t="str">
        <f>IF(I2413="ILF",IF($C$1="预估功能点",'模板使用说明&amp;基础参数'!$E$15,'模板使用说明&amp;基础参数'!$E$22),IF(I2413="EIF",IF($C$1="预估功能点",'模板使用说明&amp;基础参数'!$E$16,'模板使用说明&amp;基础参数'!$E$23),IF(I2413="EI",IF($C$1="预估功能点",'模板使用说明&amp;基础参数'!$E$17,'模板使用说明&amp;基础参数'!$E$24),IF(I2413="EO",IF($C$1="预估功能点",'模板使用说明&amp;基础参数'!$E$18,'模板使用说明&amp;基础参数'!$E$25),IF(I2413="EQ",IF($C$1="预估功能点",'模板使用说明&amp;基础参数'!$E$19,'模板使用说明&amp;基础参数'!$E$26),"")))))</f>
        <v/>
      </c>
      <c r="K2413" s="81"/>
      <c r="L2413" s="81"/>
      <c r="M2413" s="82" t="str">
        <f>IF(J2413="","",IF(K2413="高",IF(L2413="删除",J2413*'模板使用说明&amp;基础参数'!$E$5*'模板使用说明&amp;基础参数'!$E$12,IF(L2413="修改",J2413*'模板使用说明&amp;基础参数'!$E$5*'模板使用说明&amp;基础参数'!$E$11,J2413*'模板使用说明&amp;基础参数'!$E$5*'模板使用说明&amp;基础参数'!$E$10)),IF(K2413="中",IF(L2413="删除",J2413*'模板使用说明&amp;基础参数'!$E$6*'模板使用说明&amp;基础参数'!$E$12,IF(L2413="修改",J2413*'模板使用说明&amp;基础参数'!$E$6*'模板使用说明&amp;基础参数'!$E$11,J2413*'模板使用说明&amp;基础参数'!$E$6*'模板使用说明&amp;基础参数'!$E$10)),IF(L2413="删除",J2413*'模板使用说明&amp;基础参数'!$E$7*'模板使用说明&amp;基础参数'!$E$12,IF(L2413="修改",J2413*'模板使用说明&amp;基础参数'!$E$7*'模板使用说明&amp;基础参数'!$E$11,J2413*'模板使用说明&amp;基础参数'!$E$7*'模板使用说明&amp;基础参数'!$E$10)))))</f>
        <v/>
      </c>
      <c r="N2413" s="83"/>
    </row>
    <row r="2414" ht="14.4" customHeight="1" spans="1:14">
      <c r="A2414" s="68">
        <f t="shared" si="38"/>
        <v>2409</v>
      </c>
      <c r="B2414" s="69"/>
      <c r="C2414" s="69"/>
      <c r="D2414" s="69"/>
      <c r="E2414" s="69"/>
      <c r="F2414" s="70"/>
      <c r="G2414" s="70"/>
      <c r="H2414" s="70"/>
      <c r="I2414" s="68"/>
      <c r="J2414" s="8" t="str">
        <f>IF(I2414="ILF",IF($C$1="预估功能点",'模板使用说明&amp;基础参数'!$E$15,'模板使用说明&amp;基础参数'!$E$22),IF(I2414="EIF",IF($C$1="预估功能点",'模板使用说明&amp;基础参数'!$E$16,'模板使用说明&amp;基础参数'!$E$23),IF(I2414="EI",IF($C$1="预估功能点",'模板使用说明&amp;基础参数'!$E$17,'模板使用说明&amp;基础参数'!$E$24),IF(I2414="EO",IF($C$1="预估功能点",'模板使用说明&amp;基础参数'!$E$18,'模板使用说明&amp;基础参数'!$E$25),IF(I2414="EQ",IF($C$1="预估功能点",'模板使用说明&amp;基础参数'!$E$19,'模板使用说明&amp;基础参数'!$E$26),"")))))</f>
        <v/>
      </c>
      <c r="K2414" s="81"/>
      <c r="L2414" s="81"/>
      <c r="M2414" s="82" t="str">
        <f>IF(J2414="","",IF(K2414="高",IF(L2414="删除",J2414*'模板使用说明&amp;基础参数'!$E$5*'模板使用说明&amp;基础参数'!$E$12,IF(L2414="修改",J2414*'模板使用说明&amp;基础参数'!$E$5*'模板使用说明&amp;基础参数'!$E$11,J2414*'模板使用说明&amp;基础参数'!$E$5*'模板使用说明&amp;基础参数'!$E$10)),IF(K2414="中",IF(L2414="删除",J2414*'模板使用说明&amp;基础参数'!$E$6*'模板使用说明&amp;基础参数'!$E$12,IF(L2414="修改",J2414*'模板使用说明&amp;基础参数'!$E$6*'模板使用说明&amp;基础参数'!$E$11,J2414*'模板使用说明&amp;基础参数'!$E$6*'模板使用说明&amp;基础参数'!$E$10)),IF(L2414="删除",J2414*'模板使用说明&amp;基础参数'!$E$7*'模板使用说明&amp;基础参数'!$E$12,IF(L2414="修改",J2414*'模板使用说明&amp;基础参数'!$E$7*'模板使用说明&amp;基础参数'!$E$11,J2414*'模板使用说明&amp;基础参数'!$E$7*'模板使用说明&amp;基础参数'!$E$10)))))</f>
        <v/>
      </c>
      <c r="N2414" s="83"/>
    </row>
    <row r="2415" ht="14.4" customHeight="1" spans="1:14">
      <c r="A2415" s="68">
        <f t="shared" si="38"/>
        <v>2410</v>
      </c>
      <c r="B2415" s="69"/>
      <c r="C2415" s="69"/>
      <c r="D2415" s="69"/>
      <c r="E2415" s="69"/>
      <c r="F2415" s="70"/>
      <c r="G2415" s="70"/>
      <c r="H2415" s="70"/>
      <c r="I2415" s="68"/>
      <c r="J2415" s="8" t="str">
        <f>IF(I2415="ILF",IF($C$1="预估功能点",'模板使用说明&amp;基础参数'!$E$15,'模板使用说明&amp;基础参数'!$E$22),IF(I2415="EIF",IF($C$1="预估功能点",'模板使用说明&amp;基础参数'!$E$16,'模板使用说明&amp;基础参数'!$E$23),IF(I2415="EI",IF($C$1="预估功能点",'模板使用说明&amp;基础参数'!$E$17,'模板使用说明&amp;基础参数'!$E$24),IF(I2415="EO",IF($C$1="预估功能点",'模板使用说明&amp;基础参数'!$E$18,'模板使用说明&amp;基础参数'!$E$25),IF(I2415="EQ",IF($C$1="预估功能点",'模板使用说明&amp;基础参数'!$E$19,'模板使用说明&amp;基础参数'!$E$26),"")))))</f>
        <v/>
      </c>
      <c r="K2415" s="81"/>
      <c r="L2415" s="81"/>
      <c r="M2415" s="82" t="str">
        <f>IF(J2415="","",IF(K2415="高",IF(L2415="删除",J2415*'模板使用说明&amp;基础参数'!$E$5*'模板使用说明&amp;基础参数'!$E$12,IF(L2415="修改",J2415*'模板使用说明&amp;基础参数'!$E$5*'模板使用说明&amp;基础参数'!$E$11,J2415*'模板使用说明&amp;基础参数'!$E$5*'模板使用说明&amp;基础参数'!$E$10)),IF(K2415="中",IF(L2415="删除",J2415*'模板使用说明&amp;基础参数'!$E$6*'模板使用说明&amp;基础参数'!$E$12,IF(L2415="修改",J2415*'模板使用说明&amp;基础参数'!$E$6*'模板使用说明&amp;基础参数'!$E$11,J2415*'模板使用说明&amp;基础参数'!$E$6*'模板使用说明&amp;基础参数'!$E$10)),IF(L2415="删除",J2415*'模板使用说明&amp;基础参数'!$E$7*'模板使用说明&amp;基础参数'!$E$12,IF(L2415="修改",J2415*'模板使用说明&amp;基础参数'!$E$7*'模板使用说明&amp;基础参数'!$E$11,J2415*'模板使用说明&amp;基础参数'!$E$7*'模板使用说明&amp;基础参数'!$E$10)))))</f>
        <v/>
      </c>
      <c r="N2415" s="83"/>
    </row>
    <row r="2416" ht="14.4" customHeight="1" spans="1:14">
      <c r="A2416" s="68">
        <f t="shared" si="38"/>
        <v>2411</v>
      </c>
      <c r="B2416" s="69"/>
      <c r="C2416" s="69"/>
      <c r="D2416" s="69"/>
      <c r="E2416" s="69"/>
      <c r="F2416" s="70"/>
      <c r="G2416" s="70"/>
      <c r="H2416" s="70"/>
      <c r="I2416" s="68"/>
      <c r="J2416" s="8" t="str">
        <f>IF(I2416="ILF",IF($C$1="预估功能点",'模板使用说明&amp;基础参数'!$E$15,'模板使用说明&amp;基础参数'!$E$22),IF(I2416="EIF",IF($C$1="预估功能点",'模板使用说明&amp;基础参数'!$E$16,'模板使用说明&amp;基础参数'!$E$23),IF(I2416="EI",IF($C$1="预估功能点",'模板使用说明&amp;基础参数'!$E$17,'模板使用说明&amp;基础参数'!$E$24),IF(I2416="EO",IF($C$1="预估功能点",'模板使用说明&amp;基础参数'!$E$18,'模板使用说明&amp;基础参数'!$E$25),IF(I2416="EQ",IF($C$1="预估功能点",'模板使用说明&amp;基础参数'!$E$19,'模板使用说明&amp;基础参数'!$E$26),"")))))</f>
        <v/>
      </c>
      <c r="K2416" s="81"/>
      <c r="L2416" s="81"/>
      <c r="M2416" s="82" t="str">
        <f>IF(J2416="","",IF(K2416="高",IF(L2416="删除",J2416*'模板使用说明&amp;基础参数'!$E$5*'模板使用说明&amp;基础参数'!$E$12,IF(L2416="修改",J2416*'模板使用说明&amp;基础参数'!$E$5*'模板使用说明&amp;基础参数'!$E$11,J2416*'模板使用说明&amp;基础参数'!$E$5*'模板使用说明&amp;基础参数'!$E$10)),IF(K2416="中",IF(L2416="删除",J2416*'模板使用说明&amp;基础参数'!$E$6*'模板使用说明&amp;基础参数'!$E$12,IF(L2416="修改",J2416*'模板使用说明&amp;基础参数'!$E$6*'模板使用说明&amp;基础参数'!$E$11,J2416*'模板使用说明&amp;基础参数'!$E$6*'模板使用说明&amp;基础参数'!$E$10)),IF(L2416="删除",J2416*'模板使用说明&amp;基础参数'!$E$7*'模板使用说明&amp;基础参数'!$E$12,IF(L2416="修改",J2416*'模板使用说明&amp;基础参数'!$E$7*'模板使用说明&amp;基础参数'!$E$11,J2416*'模板使用说明&amp;基础参数'!$E$7*'模板使用说明&amp;基础参数'!$E$10)))))</f>
        <v/>
      </c>
      <c r="N2416" s="83"/>
    </row>
    <row r="2417" ht="14.4" customHeight="1" spans="1:14">
      <c r="A2417" s="68">
        <f t="shared" si="38"/>
        <v>2412</v>
      </c>
      <c r="B2417" s="69"/>
      <c r="C2417" s="69"/>
      <c r="D2417" s="69"/>
      <c r="E2417" s="69"/>
      <c r="F2417" s="70"/>
      <c r="G2417" s="70"/>
      <c r="H2417" s="70"/>
      <c r="I2417" s="68"/>
      <c r="J2417" s="8" t="str">
        <f>IF(I2417="ILF",IF($C$1="预估功能点",'模板使用说明&amp;基础参数'!$E$15,'模板使用说明&amp;基础参数'!$E$22),IF(I2417="EIF",IF($C$1="预估功能点",'模板使用说明&amp;基础参数'!$E$16,'模板使用说明&amp;基础参数'!$E$23),IF(I2417="EI",IF($C$1="预估功能点",'模板使用说明&amp;基础参数'!$E$17,'模板使用说明&amp;基础参数'!$E$24),IF(I2417="EO",IF($C$1="预估功能点",'模板使用说明&amp;基础参数'!$E$18,'模板使用说明&amp;基础参数'!$E$25),IF(I2417="EQ",IF($C$1="预估功能点",'模板使用说明&amp;基础参数'!$E$19,'模板使用说明&amp;基础参数'!$E$26),"")))))</f>
        <v/>
      </c>
      <c r="K2417" s="81"/>
      <c r="L2417" s="81"/>
      <c r="M2417" s="82" t="str">
        <f>IF(J2417="","",IF(K2417="高",IF(L2417="删除",J2417*'模板使用说明&amp;基础参数'!$E$5*'模板使用说明&amp;基础参数'!$E$12,IF(L2417="修改",J2417*'模板使用说明&amp;基础参数'!$E$5*'模板使用说明&amp;基础参数'!$E$11,J2417*'模板使用说明&amp;基础参数'!$E$5*'模板使用说明&amp;基础参数'!$E$10)),IF(K2417="中",IF(L2417="删除",J2417*'模板使用说明&amp;基础参数'!$E$6*'模板使用说明&amp;基础参数'!$E$12,IF(L2417="修改",J2417*'模板使用说明&amp;基础参数'!$E$6*'模板使用说明&amp;基础参数'!$E$11,J2417*'模板使用说明&amp;基础参数'!$E$6*'模板使用说明&amp;基础参数'!$E$10)),IF(L2417="删除",J2417*'模板使用说明&amp;基础参数'!$E$7*'模板使用说明&amp;基础参数'!$E$12,IF(L2417="修改",J2417*'模板使用说明&amp;基础参数'!$E$7*'模板使用说明&amp;基础参数'!$E$11,J2417*'模板使用说明&amp;基础参数'!$E$7*'模板使用说明&amp;基础参数'!$E$10)))))</f>
        <v/>
      </c>
      <c r="N2417" s="83"/>
    </row>
    <row r="2418" ht="14.4" customHeight="1" spans="1:14">
      <c r="A2418" s="68">
        <f t="shared" si="38"/>
        <v>2413</v>
      </c>
      <c r="B2418" s="69"/>
      <c r="C2418" s="69"/>
      <c r="D2418" s="69"/>
      <c r="E2418" s="69"/>
      <c r="F2418" s="70"/>
      <c r="G2418" s="70"/>
      <c r="H2418" s="70"/>
      <c r="I2418" s="68"/>
      <c r="J2418" s="8" t="str">
        <f>IF(I2418="ILF",IF($C$1="预估功能点",'模板使用说明&amp;基础参数'!$E$15,'模板使用说明&amp;基础参数'!$E$22),IF(I2418="EIF",IF($C$1="预估功能点",'模板使用说明&amp;基础参数'!$E$16,'模板使用说明&amp;基础参数'!$E$23),IF(I2418="EI",IF($C$1="预估功能点",'模板使用说明&amp;基础参数'!$E$17,'模板使用说明&amp;基础参数'!$E$24),IF(I2418="EO",IF($C$1="预估功能点",'模板使用说明&amp;基础参数'!$E$18,'模板使用说明&amp;基础参数'!$E$25),IF(I2418="EQ",IF($C$1="预估功能点",'模板使用说明&amp;基础参数'!$E$19,'模板使用说明&amp;基础参数'!$E$26),"")))))</f>
        <v/>
      </c>
      <c r="K2418" s="81"/>
      <c r="L2418" s="81"/>
      <c r="M2418" s="82" t="str">
        <f>IF(J2418="","",IF(K2418="高",IF(L2418="删除",J2418*'模板使用说明&amp;基础参数'!$E$5*'模板使用说明&amp;基础参数'!$E$12,IF(L2418="修改",J2418*'模板使用说明&amp;基础参数'!$E$5*'模板使用说明&amp;基础参数'!$E$11,J2418*'模板使用说明&amp;基础参数'!$E$5*'模板使用说明&amp;基础参数'!$E$10)),IF(K2418="中",IF(L2418="删除",J2418*'模板使用说明&amp;基础参数'!$E$6*'模板使用说明&amp;基础参数'!$E$12,IF(L2418="修改",J2418*'模板使用说明&amp;基础参数'!$E$6*'模板使用说明&amp;基础参数'!$E$11,J2418*'模板使用说明&amp;基础参数'!$E$6*'模板使用说明&amp;基础参数'!$E$10)),IF(L2418="删除",J2418*'模板使用说明&amp;基础参数'!$E$7*'模板使用说明&amp;基础参数'!$E$12,IF(L2418="修改",J2418*'模板使用说明&amp;基础参数'!$E$7*'模板使用说明&amp;基础参数'!$E$11,J2418*'模板使用说明&amp;基础参数'!$E$7*'模板使用说明&amp;基础参数'!$E$10)))))</f>
        <v/>
      </c>
      <c r="N2418" s="83"/>
    </row>
    <row r="2419" ht="14.4" customHeight="1" spans="1:14">
      <c r="A2419" s="68">
        <f t="shared" si="38"/>
        <v>2414</v>
      </c>
      <c r="B2419" s="69"/>
      <c r="C2419" s="69"/>
      <c r="D2419" s="69"/>
      <c r="E2419" s="69"/>
      <c r="F2419" s="70"/>
      <c r="G2419" s="70"/>
      <c r="H2419" s="70"/>
      <c r="I2419" s="68"/>
      <c r="J2419" s="8" t="str">
        <f>IF(I2419="ILF",IF($C$1="预估功能点",'模板使用说明&amp;基础参数'!$E$15,'模板使用说明&amp;基础参数'!$E$22),IF(I2419="EIF",IF($C$1="预估功能点",'模板使用说明&amp;基础参数'!$E$16,'模板使用说明&amp;基础参数'!$E$23),IF(I2419="EI",IF($C$1="预估功能点",'模板使用说明&amp;基础参数'!$E$17,'模板使用说明&amp;基础参数'!$E$24),IF(I2419="EO",IF($C$1="预估功能点",'模板使用说明&amp;基础参数'!$E$18,'模板使用说明&amp;基础参数'!$E$25),IF(I2419="EQ",IF($C$1="预估功能点",'模板使用说明&amp;基础参数'!$E$19,'模板使用说明&amp;基础参数'!$E$26),"")))))</f>
        <v/>
      </c>
      <c r="K2419" s="81"/>
      <c r="L2419" s="81"/>
      <c r="M2419" s="82" t="str">
        <f>IF(J2419="","",IF(K2419="高",IF(L2419="删除",J2419*'模板使用说明&amp;基础参数'!$E$5*'模板使用说明&amp;基础参数'!$E$12,IF(L2419="修改",J2419*'模板使用说明&amp;基础参数'!$E$5*'模板使用说明&amp;基础参数'!$E$11,J2419*'模板使用说明&amp;基础参数'!$E$5*'模板使用说明&amp;基础参数'!$E$10)),IF(K2419="中",IF(L2419="删除",J2419*'模板使用说明&amp;基础参数'!$E$6*'模板使用说明&amp;基础参数'!$E$12,IF(L2419="修改",J2419*'模板使用说明&amp;基础参数'!$E$6*'模板使用说明&amp;基础参数'!$E$11,J2419*'模板使用说明&amp;基础参数'!$E$6*'模板使用说明&amp;基础参数'!$E$10)),IF(L2419="删除",J2419*'模板使用说明&amp;基础参数'!$E$7*'模板使用说明&amp;基础参数'!$E$12,IF(L2419="修改",J2419*'模板使用说明&amp;基础参数'!$E$7*'模板使用说明&amp;基础参数'!$E$11,J2419*'模板使用说明&amp;基础参数'!$E$7*'模板使用说明&amp;基础参数'!$E$10)))))</f>
        <v/>
      </c>
      <c r="N2419" s="83"/>
    </row>
    <row r="2420" ht="14.4" customHeight="1" spans="1:14">
      <c r="A2420" s="68">
        <f t="shared" si="38"/>
        <v>2415</v>
      </c>
      <c r="B2420" s="69"/>
      <c r="C2420" s="69"/>
      <c r="D2420" s="69"/>
      <c r="E2420" s="69"/>
      <c r="F2420" s="70"/>
      <c r="G2420" s="70"/>
      <c r="H2420" s="70"/>
      <c r="I2420" s="68"/>
      <c r="J2420" s="8" t="str">
        <f>IF(I2420="ILF",IF($C$1="预估功能点",'模板使用说明&amp;基础参数'!$E$15,'模板使用说明&amp;基础参数'!$E$22),IF(I2420="EIF",IF($C$1="预估功能点",'模板使用说明&amp;基础参数'!$E$16,'模板使用说明&amp;基础参数'!$E$23),IF(I2420="EI",IF($C$1="预估功能点",'模板使用说明&amp;基础参数'!$E$17,'模板使用说明&amp;基础参数'!$E$24),IF(I2420="EO",IF($C$1="预估功能点",'模板使用说明&amp;基础参数'!$E$18,'模板使用说明&amp;基础参数'!$E$25),IF(I2420="EQ",IF($C$1="预估功能点",'模板使用说明&amp;基础参数'!$E$19,'模板使用说明&amp;基础参数'!$E$26),"")))))</f>
        <v/>
      </c>
      <c r="K2420" s="81"/>
      <c r="L2420" s="81"/>
      <c r="M2420" s="82" t="str">
        <f>IF(J2420="","",IF(K2420="高",IF(L2420="删除",J2420*'模板使用说明&amp;基础参数'!$E$5*'模板使用说明&amp;基础参数'!$E$12,IF(L2420="修改",J2420*'模板使用说明&amp;基础参数'!$E$5*'模板使用说明&amp;基础参数'!$E$11,J2420*'模板使用说明&amp;基础参数'!$E$5*'模板使用说明&amp;基础参数'!$E$10)),IF(K2420="中",IF(L2420="删除",J2420*'模板使用说明&amp;基础参数'!$E$6*'模板使用说明&amp;基础参数'!$E$12,IF(L2420="修改",J2420*'模板使用说明&amp;基础参数'!$E$6*'模板使用说明&amp;基础参数'!$E$11,J2420*'模板使用说明&amp;基础参数'!$E$6*'模板使用说明&amp;基础参数'!$E$10)),IF(L2420="删除",J2420*'模板使用说明&amp;基础参数'!$E$7*'模板使用说明&amp;基础参数'!$E$12,IF(L2420="修改",J2420*'模板使用说明&amp;基础参数'!$E$7*'模板使用说明&amp;基础参数'!$E$11,J2420*'模板使用说明&amp;基础参数'!$E$7*'模板使用说明&amp;基础参数'!$E$10)))))</f>
        <v/>
      </c>
      <c r="N2420" s="83"/>
    </row>
    <row r="2421" ht="14.4" customHeight="1" spans="1:14">
      <c r="A2421" s="68">
        <f t="shared" si="38"/>
        <v>2416</v>
      </c>
      <c r="B2421" s="69"/>
      <c r="C2421" s="69"/>
      <c r="D2421" s="69"/>
      <c r="E2421" s="69"/>
      <c r="F2421" s="70"/>
      <c r="G2421" s="70"/>
      <c r="H2421" s="70"/>
      <c r="I2421" s="68"/>
      <c r="J2421" s="8" t="str">
        <f>IF(I2421="ILF",IF($C$1="预估功能点",'模板使用说明&amp;基础参数'!$E$15,'模板使用说明&amp;基础参数'!$E$22),IF(I2421="EIF",IF($C$1="预估功能点",'模板使用说明&amp;基础参数'!$E$16,'模板使用说明&amp;基础参数'!$E$23),IF(I2421="EI",IF($C$1="预估功能点",'模板使用说明&amp;基础参数'!$E$17,'模板使用说明&amp;基础参数'!$E$24),IF(I2421="EO",IF($C$1="预估功能点",'模板使用说明&amp;基础参数'!$E$18,'模板使用说明&amp;基础参数'!$E$25),IF(I2421="EQ",IF($C$1="预估功能点",'模板使用说明&amp;基础参数'!$E$19,'模板使用说明&amp;基础参数'!$E$26),"")))))</f>
        <v/>
      </c>
      <c r="K2421" s="81"/>
      <c r="L2421" s="81"/>
      <c r="M2421" s="82" t="str">
        <f>IF(J2421="","",IF(K2421="高",IF(L2421="删除",J2421*'模板使用说明&amp;基础参数'!$E$5*'模板使用说明&amp;基础参数'!$E$12,IF(L2421="修改",J2421*'模板使用说明&amp;基础参数'!$E$5*'模板使用说明&amp;基础参数'!$E$11,J2421*'模板使用说明&amp;基础参数'!$E$5*'模板使用说明&amp;基础参数'!$E$10)),IF(K2421="中",IF(L2421="删除",J2421*'模板使用说明&amp;基础参数'!$E$6*'模板使用说明&amp;基础参数'!$E$12,IF(L2421="修改",J2421*'模板使用说明&amp;基础参数'!$E$6*'模板使用说明&amp;基础参数'!$E$11,J2421*'模板使用说明&amp;基础参数'!$E$6*'模板使用说明&amp;基础参数'!$E$10)),IF(L2421="删除",J2421*'模板使用说明&amp;基础参数'!$E$7*'模板使用说明&amp;基础参数'!$E$12,IF(L2421="修改",J2421*'模板使用说明&amp;基础参数'!$E$7*'模板使用说明&amp;基础参数'!$E$11,J2421*'模板使用说明&amp;基础参数'!$E$7*'模板使用说明&amp;基础参数'!$E$10)))))</f>
        <v/>
      </c>
      <c r="N2421" s="83"/>
    </row>
    <row r="2422" ht="14.4" customHeight="1" spans="1:14">
      <c r="A2422" s="68">
        <f t="shared" si="38"/>
        <v>2417</v>
      </c>
      <c r="B2422" s="69"/>
      <c r="C2422" s="69"/>
      <c r="D2422" s="69"/>
      <c r="E2422" s="69"/>
      <c r="F2422" s="70"/>
      <c r="G2422" s="70"/>
      <c r="H2422" s="70"/>
      <c r="I2422" s="68"/>
      <c r="J2422" s="8" t="str">
        <f>IF(I2422="ILF",IF($C$1="预估功能点",'模板使用说明&amp;基础参数'!$E$15,'模板使用说明&amp;基础参数'!$E$22),IF(I2422="EIF",IF($C$1="预估功能点",'模板使用说明&amp;基础参数'!$E$16,'模板使用说明&amp;基础参数'!$E$23),IF(I2422="EI",IF($C$1="预估功能点",'模板使用说明&amp;基础参数'!$E$17,'模板使用说明&amp;基础参数'!$E$24),IF(I2422="EO",IF($C$1="预估功能点",'模板使用说明&amp;基础参数'!$E$18,'模板使用说明&amp;基础参数'!$E$25),IF(I2422="EQ",IF($C$1="预估功能点",'模板使用说明&amp;基础参数'!$E$19,'模板使用说明&amp;基础参数'!$E$26),"")))))</f>
        <v/>
      </c>
      <c r="K2422" s="81"/>
      <c r="L2422" s="81"/>
      <c r="M2422" s="82" t="str">
        <f>IF(J2422="","",IF(K2422="高",IF(L2422="删除",J2422*'模板使用说明&amp;基础参数'!$E$5*'模板使用说明&amp;基础参数'!$E$12,IF(L2422="修改",J2422*'模板使用说明&amp;基础参数'!$E$5*'模板使用说明&amp;基础参数'!$E$11,J2422*'模板使用说明&amp;基础参数'!$E$5*'模板使用说明&amp;基础参数'!$E$10)),IF(K2422="中",IF(L2422="删除",J2422*'模板使用说明&amp;基础参数'!$E$6*'模板使用说明&amp;基础参数'!$E$12,IF(L2422="修改",J2422*'模板使用说明&amp;基础参数'!$E$6*'模板使用说明&amp;基础参数'!$E$11,J2422*'模板使用说明&amp;基础参数'!$E$6*'模板使用说明&amp;基础参数'!$E$10)),IF(L2422="删除",J2422*'模板使用说明&amp;基础参数'!$E$7*'模板使用说明&amp;基础参数'!$E$12,IF(L2422="修改",J2422*'模板使用说明&amp;基础参数'!$E$7*'模板使用说明&amp;基础参数'!$E$11,J2422*'模板使用说明&amp;基础参数'!$E$7*'模板使用说明&amp;基础参数'!$E$10)))))</f>
        <v/>
      </c>
      <c r="N2422" s="83"/>
    </row>
    <row r="2423" ht="14.4" customHeight="1" spans="1:14">
      <c r="A2423" s="68">
        <f t="shared" si="38"/>
        <v>2418</v>
      </c>
      <c r="B2423" s="69"/>
      <c r="C2423" s="69"/>
      <c r="D2423" s="69"/>
      <c r="E2423" s="69"/>
      <c r="F2423" s="70"/>
      <c r="G2423" s="70"/>
      <c r="H2423" s="70"/>
      <c r="I2423" s="68"/>
      <c r="J2423" s="8" t="str">
        <f>IF(I2423="ILF",IF($C$1="预估功能点",'模板使用说明&amp;基础参数'!$E$15,'模板使用说明&amp;基础参数'!$E$22),IF(I2423="EIF",IF($C$1="预估功能点",'模板使用说明&amp;基础参数'!$E$16,'模板使用说明&amp;基础参数'!$E$23),IF(I2423="EI",IF($C$1="预估功能点",'模板使用说明&amp;基础参数'!$E$17,'模板使用说明&amp;基础参数'!$E$24),IF(I2423="EO",IF($C$1="预估功能点",'模板使用说明&amp;基础参数'!$E$18,'模板使用说明&amp;基础参数'!$E$25),IF(I2423="EQ",IF($C$1="预估功能点",'模板使用说明&amp;基础参数'!$E$19,'模板使用说明&amp;基础参数'!$E$26),"")))))</f>
        <v/>
      </c>
      <c r="K2423" s="81"/>
      <c r="L2423" s="81"/>
      <c r="M2423" s="82" t="str">
        <f>IF(J2423="","",IF(K2423="高",IF(L2423="删除",J2423*'模板使用说明&amp;基础参数'!$E$5*'模板使用说明&amp;基础参数'!$E$12,IF(L2423="修改",J2423*'模板使用说明&amp;基础参数'!$E$5*'模板使用说明&amp;基础参数'!$E$11,J2423*'模板使用说明&amp;基础参数'!$E$5*'模板使用说明&amp;基础参数'!$E$10)),IF(K2423="中",IF(L2423="删除",J2423*'模板使用说明&amp;基础参数'!$E$6*'模板使用说明&amp;基础参数'!$E$12,IF(L2423="修改",J2423*'模板使用说明&amp;基础参数'!$E$6*'模板使用说明&amp;基础参数'!$E$11,J2423*'模板使用说明&amp;基础参数'!$E$6*'模板使用说明&amp;基础参数'!$E$10)),IF(L2423="删除",J2423*'模板使用说明&amp;基础参数'!$E$7*'模板使用说明&amp;基础参数'!$E$12,IF(L2423="修改",J2423*'模板使用说明&amp;基础参数'!$E$7*'模板使用说明&amp;基础参数'!$E$11,J2423*'模板使用说明&amp;基础参数'!$E$7*'模板使用说明&amp;基础参数'!$E$10)))))</f>
        <v/>
      </c>
      <c r="N2423" s="83"/>
    </row>
    <row r="2424" ht="14.4" customHeight="1" spans="1:14">
      <c r="A2424" s="68">
        <f t="shared" si="38"/>
        <v>2419</v>
      </c>
      <c r="B2424" s="69"/>
      <c r="C2424" s="69"/>
      <c r="D2424" s="69"/>
      <c r="E2424" s="69"/>
      <c r="F2424" s="70"/>
      <c r="G2424" s="70"/>
      <c r="H2424" s="70"/>
      <c r="I2424" s="68"/>
      <c r="J2424" s="8" t="str">
        <f>IF(I2424="ILF",IF($C$1="预估功能点",'模板使用说明&amp;基础参数'!$E$15,'模板使用说明&amp;基础参数'!$E$22),IF(I2424="EIF",IF($C$1="预估功能点",'模板使用说明&amp;基础参数'!$E$16,'模板使用说明&amp;基础参数'!$E$23),IF(I2424="EI",IF($C$1="预估功能点",'模板使用说明&amp;基础参数'!$E$17,'模板使用说明&amp;基础参数'!$E$24),IF(I2424="EO",IF($C$1="预估功能点",'模板使用说明&amp;基础参数'!$E$18,'模板使用说明&amp;基础参数'!$E$25),IF(I2424="EQ",IF($C$1="预估功能点",'模板使用说明&amp;基础参数'!$E$19,'模板使用说明&amp;基础参数'!$E$26),"")))))</f>
        <v/>
      </c>
      <c r="K2424" s="81"/>
      <c r="L2424" s="81"/>
      <c r="M2424" s="82" t="str">
        <f>IF(J2424="","",IF(K2424="高",IF(L2424="删除",J2424*'模板使用说明&amp;基础参数'!$E$5*'模板使用说明&amp;基础参数'!$E$12,IF(L2424="修改",J2424*'模板使用说明&amp;基础参数'!$E$5*'模板使用说明&amp;基础参数'!$E$11,J2424*'模板使用说明&amp;基础参数'!$E$5*'模板使用说明&amp;基础参数'!$E$10)),IF(K2424="中",IF(L2424="删除",J2424*'模板使用说明&amp;基础参数'!$E$6*'模板使用说明&amp;基础参数'!$E$12,IF(L2424="修改",J2424*'模板使用说明&amp;基础参数'!$E$6*'模板使用说明&amp;基础参数'!$E$11,J2424*'模板使用说明&amp;基础参数'!$E$6*'模板使用说明&amp;基础参数'!$E$10)),IF(L2424="删除",J2424*'模板使用说明&amp;基础参数'!$E$7*'模板使用说明&amp;基础参数'!$E$12,IF(L2424="修改",J2424*'模板使用说明&amp;基础参数'!$E$7*'模板使用说明&amp;基础参数'!$E$11,J2424*'模板使用说明&amp;基础参数'!$E$7*'模板使用说明&amp;基础参数'!$E$10)))))</f>
        <v/>
      </c>
      <c r="N2424" s="83"/>
    </row>
    <row r="2425" ht="14.4" customHeight="1" spans="1:14">
      <c r="A2425" s="68">
        <f t="shared" si="38"/>
        <v>2420</v>
      </c>
      <c r="B2425" s="69"/>
      <c r="C2425" s="69"/>
      <c r="D2425" s="69"/>
      <c r="E2425" s="69"/>
      <c r="F2425" s="70"/>
      <c r="G2425" s="70"/>
      <c r="H2425" s="70"/>
      <c r="I2425" s="68"/>
      <c r="J2425" s="8" t="str">
        <f>IF(I2425="ILF",IF($C$1="预估功能点",'模板使用说明&amp;基础参数'!$E$15,'模板使用说明&amp;基础参数'!$E$22),IF(I2425="EIF",IF($C$1="预估功能点",'模板使用说明&amp;基础参数'!$E$16,'模板使用说明&amp;基础参数'!$E$23),IF(I2425="EI",IF($C$1="预估功能点",'模板使用说明&amp;基础参数'!$E$17,'模板使用说明&amp;基础参数'!$E$24),IF(I2425="EO",IF($C$1="预估功能点",'模板使用说明&amp;基础参数'!$E$18,'模板使用说明&amp;基础参数'!$E$25),IF(I2425="EQ",IF($C$1="预估功能点",'模板使用说明&amp;基础参数'!$E$19,'模板使用说明&amp;基础参数'!$E$26),"")))))</f>
        <v/>
      </c>
      <c r="K2425" s="81"/>
      <c r="L2425" s="81"/>
      <c r="M2425" s="82" t="str">
        <f>IF(J2425="","",IF(K2425="高",IF(L2425="删除",J2425*'模板使用说明&amp;基础参数'!$E$5*'模板使用说明&amp;基础参数'!$E$12,IF(L2425="修改",J2425*'模板使用说明&amp;基础参数'!$E$5*'模板使用说明&amp;基础参数'!$E$11,J2425*'模板使用说明&amp;基础参数'!$E$5*'模板使用说明&amp;基础参数'!$E$10)),IF(K2425="中",IF(L2425="删除",J2425*'模板使用说明&amp;基础参数'!$E$6*'模板使用说明&amp;基础参数'!$E$12,IF(L2425="修改",J2425*'模板使用说明&amp;基础参数'!$E$6*'模板使用说明&amp;基础参数'!$E$11,J2425*'模板使用说明&amp;基础参数'!$E$6*'模板使用说明&amp;基础参数'!$E$10)),IF(L2425="删除",J2425*'模板使用说明&amp;基础参数'!$E$7*'模板使用说明&amp;基础参数'!$E$12,IF(L2425="修改",J2425*'模板使用说明&amp;基础参数'!$E$7*'模板使用说明&amp;基础参数'!$E$11,J2425*'模板使用说明&amp;基础参数'!$E$7*'模板使用说明&amp;基础参数'!$E$10)))))</f>
        <v/>
      </c>
      <c r="N2425" s="83"/>
    </row>
    <row r="2426" ht="14.4" customHeight="1" spans="1:14">
      <c r="A2426" s="68">
        <f t="shared" si="38"/>
        <v>2421</v>
      </c>
      <c r="B2426" s="69"/>
      <c r="C2426" s="69"/>
      <c r="D2426" s="69"/>
      <c r="E2426" s="69"/>
      <c r="F2426" s="70"/>
      <c r="G2426" s="70"/>
      <c r="H2426" s="70"/>
      <c r="I2426" s="68"/>
      <c r="J2426" s="8" t="str">
        <f>IF(I2426="ILF",IF($C$1="预估功能点",'模板使用说明&amp;基础参数'!$E$15,'模板使用说明&amp;基础参数'!$E$22),IF(I2426="EIF",IF($C$1="预估功能点",'模板使用说明&amp;基础参数'!$E$16,'模板使用说明&amp;基础参数'!$E$23),IF(I2426="EI",IF($C$1="预估功能点",'模板使用说明&amp;基础参数'!$E$17,'模板使用说明&amp;基础参数'!$E$24),IF(I2426="EO",IF($C$1="预估功能点",'模板使用说明&amp;基础参数'!$E$18,'模板使用说明&amp;基础参数'!$E$25),IF(I2426="EQ",IF($C$1="预估功能点",'模板使用说明&amp;基础参数'!$E$19,'模板使用说明&amp;基础参数'!$E$26),"")))))</f>
        <v/>
      </c>
      <c r="K2426" s="81"/>
      <c r="L2426" s="81"/>
      <c r="M2426" s="82" t="str">
        <f>IF(J2426="","",IF(K2426="高",IF(L2426="删除",J2426*'模板使用说明&amp;基础参数'!$E$5*'模板使用说明&amp;基础参数'!$E$12,IF(L2426="修改",J2426*'模板使用说明&amp;基础参数'!$E$5*'模板使用说明&amp;基础参数'!$E$11,J2426*'模板使用说明&amp;基础参数'!$E$5*'模板使用说明&amp;基础参数'!$E$10)),IF(K2426="中",IF(L2426="删除",J2426*'模板使用说明&amp;基础参数'!$E$6*'模板使用说明&amp;基础参数'!$E$12,IF(L2426="修改",J2426*'模板使用说明&amp;基础参数'!$E$6*'模板使用说明&amp;基础参数'!$E$11,J2426*'模板使用说明&amp;基础参数'!$E$6*'模板使用说明&amp;基础参数'!$E$10)),IF(L2426="删除",J2426*'模板使用说明&amp;基础参数'!$E$7*'模板使用说明&amp;基础参数'!$E$12,IF(L2426="修改",J2426*'模板使用说明&amp;基础参数'!$E$7*'模板使用说明&amp;基础参数'!$E$11,J2426*'模板使用说明&amp;基础参数'!$E$7*'模板使用说明&amp;基础参数'!$E$10)))))</f>
        <v/>
      </c>
      <c r="N2426" s="83"/>
    </row>
    <row r="2427" ht="14.4" customHeight="1" spans="1:14">
      <c r="A2427" s="68">
        <f t="shared" si="38"/>
        <v>2422</v>
      </c>
      <c r="B2427" s="69"/>
      <c r="C2427" s="69"/>
      <c r="D2427" s="69"/>
      <c r="E2427" s="69"/>
      <c r="F2427" s="70"/>
      <c r="G2427" s="70"/>
      <c r="H2427" s="70"/>
      <c r="I2427" s="68"/>
      <c r="J2427" s="8" t="str">
        <f>IF(I2427="ILF",IF($C$1="预估功能点",'模板使用说明&amp;基础参数'!$E$15,'模板使用说明&amp;基础参数'!$E$22),IF(I2427="EIF",IF($C$1="预估功能点",'模板使用说明&amp;基础参数'!$E$16,'模板使用说明&amp;基础参数'!$E$23),IF(I2427="EI",IF($C$1="预估功能点",'模板使用说明&amp;基础参数'!$E$17,'模板使用说明&amp;基础参数'!$E$24),IF(I2427="EO",IF($C$1="预估功能点",'模板使用说明&amp;基础参数'!$E$18,'模板使用说明&amp;基础参数'!$E$25),IF(I2427="EQ",IF($C$1="预估功能点",'模板使用说明&amp;基础参数'!$E$19,'模板使用说明&amp;基础参数'!$E$26),"")))))</f>
        <v/>
      </c>
      <c r="K2427" s="81"/>
      <c r="L2427" s="81"/>
      <c r="M2427" s="82" t="str">
        <f>IF(J2427="","",IF(K2427="高",IF(L2427="删除",J2427*'模板使用说明&amp;基础参数'!$E$5*'模板使用说明&amp;基础参数'!$E$12,IF(L2427="修改",J2427*'模板使用说明&amp;基础参数'!$E$5*'模板使用说明&amp;基础参数'!$E$11,J2427*'模板使用说明&amp;基础参数'!$E$5*'模板使用说明&amp;基础参数'!$E$10)),IF(K2427="中",IF(L2427="删除",J2427*'模板使用说明&amp;基础参数'!$E$6*'模板使用说明&amp;基础参数'!$E$12,IF(L2427="修改",J2427*'模板使用说明&amp;基础参数'!$E$6*'模板使用说明&amp;基础参数'!$E$11,J2427*'模板使用说明&amp;基础参数'!$E$6*'模板使用说明&amp;基础参数'!$E$10)),IF(L2427="删除",J2427*'模板使用说明&amp;基础参数'!$E$7*'模板使用说明&amp;基础参数'!$E$12,IF(L2427="修改",J2427*'模板使用说明&amp;基础参数'!$E$7*'模板使用说明&amp;基础参数'!$E$11,J2427*'模板使用说明&amp;基础参数'!$E$7*'模板使用说明&amp;基础参数'!$E$10)))))</f>
        <v/>
      </c>
      <c r="N2427" s="83"/>
    </row>
    <row r="2428" ht="14.4" customHeight="1" spans="1:14">
      <c r="A2428" s="68">
        <f t="shared" si="38"/>
        <v>2423</v>
      </c>
      <c r="B2428" s="69"/>
      <c r="C2428" s="69"/>
      <c r="D2428" s="69"/>
      <c r="E2428" s="69"/>
      <c r="F2428" s="70"/>
      <c r="G2428" s="70"/>
      <c r="H2428" s="70"/>
      <c r="I2428" s="68"/>
      <c r="J2428" s="8" t="str">
        <f>IF(I2428="ILF",IF($C$1="预估功能点",'模板使用说明&amp;基础参数'!$E$15,'模板使用说明&amp;基础参数'!$E$22),IF(I2428="EIF",IF($C$1="预估功能点",'模板使用说明&amp;基础参数'!$E$16,'模板使用说明&amp;基础参数'!$E$23),IF(I2428="EI",IF($C$1="预估功能点",'模板使用说明&amp;基础参数'!$E$17,'模板使用说明&amp;基础参数'!$E$24),IF(I2428="EO",IF($C$1="预估功能点",'模板使用说明&amp;基础参数'!$E$18,'模板使用说明&amp;基础参数'!$E$25),IF(I2428="EQ",IF($C$1="预估功能点",'模板使用说明&amp;基础参数'!$E$19,'模板使用说明&amp;基础参数'!$E$26),"")))))</f>
        <v/>
      </c>
      <c r="K2428" s="81"/>
      <c r="L2428" s="81"/>
      <c r="M2428" s="82" t="str">
        <f>IF(J2428="","",IF(K2428="高",IF(L2428="删除",J2428*'模板使用说明&amp;基础参数'!$E$5*'模板使用说明&amp;基础参数'!$E$12,IF(L2428="修改",J2428*'模板使用说明&amp;基础参数'!$E$5*'模板使用说明&amp;基础参数'!$E$11,J2428*'模板使用说明&amp;基础参数'!$E$5*'模板使用说明&amp;基础参数'!$E$10)),IF(K2428="中",IF(L2428="删除",J2428*'模板使用说明&amp;基础参数'!$E$6*'模板使用说明&amp;基础参数'!$E$12,IF(L2428="修改",J2428*'模板使用说明&amp;基础参数'!$E$6*'模板使用说明&amp;基础参数'!$E$11,J2428*'模板使用说明&amp;基础参数'!$E$6*'模板使用说明&amp;基础参数'!$E$10)),IF(L2428="删除",J2428*'模板使用说明&amp;基础参数'!$E$7*'模板使用说明&amp;基础参数'!$E$12,IF(L2428="修改",J2428*'模板使用说明&amp;基础参数'!$E$7*'模板使用说明&amp;基础参数'!$E$11,J2428*'模板使用说明&amp;基础参数'!$E$7*'模板使用说明&amp;基础参数'!$E$10)))))</f>
        <v/>
      </c>
      <c r="N2428" s="83"/>
    </row>
    <row r="2429" ht="14.4" customHeight="1" spans="1:14">
      <c r="A2429" s="68">
        <f t="shared" si="38"/>
        <v>2424</v>
      </c>
      <c r="B2429" s="69"/>
      <c r="C2429" s="69"/>
      <c r="D2429" s="69"/>
      <c r="E2429" s="69"/>
      <c r="F2429" s="70"/>
      <c r="G2429" s="70"/>
      <c r="H2429" s="70"/>
      <c r="I2429" s="68"/>
      <c r="J2429" s="8" t="str">
        <f>IF(I2429="ILF",IF($C$1="预估功能点",'模板使用说明&amp;基础参数'!$E$15,'模板使用说明&amp;基础参数'!$E$22),IF(I2429="EIF",IF($C$1="预估功能点",'模板使用说明&amp;基础参数'!$E$16,'模板使用说明&amp;基础参数'!$E$23),IF(I2429="EI",IF($C$1="预估功能点",'模板使用说明&amp;基础参数'!$E$17,'模板使用说明&amp;基础参数'!$E$24),IF(I2429="EO",IF($C$1="预估功能点",'模板使用说明&amp;基础参数'!$E$18,'模板使用说明&amp;基础参数'!$E$25),IF(I2429="EQ",IF($C$1="预估功能点",'模板使用说明&amp;基础参数'!$E$19,'模板使用说明&amp;基础参数'!$E$26),"")))))</f>
        <v/>
      </c>
      <c r="K2429" s="81"/>
      <c r="L2429" s="81"/>
      <c r="M2429" s="82" t="str">
        <f>IF(J2429="","",IF(K2429="高",IF(L2429="删除",J2429*'模板使用说明&amp;基础参数'!$E$5*'模板使用说明&amp;基础参数'!$E$12,IF(L2429="修改",J2429*'模板使用说明&amp;基础参数'!$E$5*'模板使用说明&amp;基础参数'!$E$11,J2429*'模板使用说明&amp;基础参数'!$E$5*'模板使用说明&amp;基础参数'!$E$10)),IF(K2429="中",IF(L2429="删除",J2429*'模板使用说明&amp;基础参数'!$E$6*'模板使用说明&amp;基础参数'!$E$12,IF(L2429="修改",J2429*'模板使用说明&amp;基础参数'!$E$6*'模板使用说明&amp;基础参数'!$E$11,J2429*'模板使用说明&amp;基础参数'!$E$6*'模板使用说明&amp;基础参数'!$E$10)),IF(L2429="删除",J2429*'模板使用说明&amp;基础参数'!$E$7*'模板使用说明&amp;基础参数'!$E$12,IF(L2429="修改",J2429*'模板使用说明&amp;基础参数'!$E$7*'模板使用说明&amp;基础参数'!$E$11,J2429*'模板使用说明&amp;基础参数'!$E$7*'模板使用说明&amp;基础参数'!$E$10)))))</f>
        <v/>
      </c>
      <c r="N2429" s="83"/>
    </row>
    <row r="2430" ht="14.4" customHeight="1" spans="1:14">
      <c r="A2430" s="68">
        <f t="shared" si="38"/>
        <v>2425</v>
      </c>
      <c r="B2430" s="69"/>
      <c r="C2430" s="69"/>
      <c r="D2430" s="69"/>
      <c r="E2430" s="69"/>
      <c r="F2430" s="70"/>
      <c r="G2430" s="70"/>
      <c r="H2430" s="70"/>
      <c r="I2430" s="68"/>
      <c r="J2430" s="8" t="str">
        <f>IF(I2430="ILF",IF($C$1="预估功能点",'模板使用说明&amp;基础参数'!$E$15,'模板使用说明&amp;基础参数'!$E$22),IF(I2430="EIF",IF($C$1="预估功能点",'模板使用说明&amp;基础参数'!$E$16,'模板使用说明&amp;基础参数'!$E$23),IF(I2430="EI",IF($C$1="预估功能点",'模板使用说明&amp;基础参数'!$E$17,'模板使用说明&amp;基础参数'!$E$24),IF(I2430="EO",IF($C$1="预估功能点",'模板使用说明&amp;基础参数'!$E$18,'模板使用说明&amp;基础参数'!$E$25),IF(I2430="EQ",IF($C$1="预估功能点",'模板使用说明&amp;基础参数'!$E$19,'模板使用说明&amp;基础参数'!$E$26),"")))))</f>
        <v/>
      </c>
      <c r="K2430" s="81"/>
      <c r="L2430" s="81"/>
      <c r="M2430" s="82" t="str">
        <f>IF(J2430="","",IF(K2430="高",IF(L2430="删除",J2430*'模板使用说明&amp;基础参数'!$E$5*'模板使用说明&amp;基础参数'!$E$12,IF(L2430="修改",J2430*'模板使用说明&amp;基础参数'!$E$5*'模板使用说明&amp;基础参数'!$E$11,J2430*'模板使用说明&amp;基础参数'!$E$5*'模板使用说明&amp;基础参数'!$E$10)),IF(K2430="中",IF(L2430="删除",J2430*'模板使用说明&amp;基础参数'!$E$6*'模板使用说明&amp;基础参数'!$E$12,IF(L2430="修改",J2430*'模板使用说明&amp;基础参数'!$E$6*'模板使用说明&amp;基础参数'!$E$11,J2430*'模板使用说明&amp;基础参数'!$E$6*'模板使用说明&amp;基础参数'!$E$10)),IF(L2430="删除",J2430*'模板使用说明&amp;基础参数'!$E$7*'模板使用说明&amp;基础参数'!$E$12,IF(L2430="修改",J2430*'模板使用说明&amp;基础参数'!$E$7*'模板使用说明&amp;基础参数'!$E$11,J2430*'模板使用说明&amp;基础参数'!$E$7*'模板使用说明&amp;基础参数'!$E$10)))))</f>
        <v/>
      </c>
      <c r="N2430" s="83"/>
    </row>
    <row r="2431" ht="14.4" customHeight="1" spans="1:14">
      <c r="A2431" s="68">
        <f t="shared" si="38"/>
        <v>2426</v>
      </c>
      <c r="B2431" s="69"/>
      <c r="C2431" s="69"/>
      <c r="D2431" s="69"/>
      <c r="E2431" s="69"/>
      <c r="F2431" s="70"/>
      <c r="G2431" s="70"/>
      <c r="H2431" s="70"/>
      <c r="I2431" s="68"/>
      <c r="J2431" s="8" t="str">
        <f>IF(I2431="ILF",IF($C$1="预估功能点",'模板使用说明&amp;基础参数'!$E$15,'模板使用说明&amp;基础参数'!$E$22),IF(I2431="EIF",IF($C$1="预估功能点",'模板使用说明&amp;基础参数'!$E$16,'模板使用说明&amp;基础参数'!$E$23),IF(I2431="EI",IF($C$1="预估功能点",'模板使用说明&amp;基础参数'!$E$17,'模板使用说明&amp;基础参数'!$E$24),IF(I2431="EO",IF($C$1="预估功能点",'模板使用说明&amp;基础参数'!$E$18,'模板使用说明&amp;基础参数'!$E$25),IF(I2431="EQ",IF($C$1="预估功能点",'模板使用说明&amp;基础参数'!$E$19,'模板使用说明&amp;基础参数'!$E$26),"")))))</f>
        <v/>
      </c>
      <c r="K2431" s="81"/>
      <c r="L2431" s="81"/>
      <c r="M2431" s="82" t="str">
        <f>IF(J2431="","",IF(K2431="高",IF(L2431="删除",J2431*'模板使用说明&amp;基础参数'!$E$5*'模板使用说明&amp;基础参数'!$E$12,IF(L2431="修改",J2431*'模板使用说明&amp;基础参数'!$E$5*'模板使用说明&amp;基础参数'!$E$11,J2431*'模板使用说明&amp;基础参数'!$E$5*'模板使用说明&amp;基础参数'!$E$10)),IF(K2431="中",IF(L2431="删除",J2431*'模板使用说明&amp;基础参数'!$E$6*'模板使用说明&amp;基础参数'!$E$12,IF(L2431="修改",J2431*'模板使用说明&amp;基础参数'!$E$6*'模板使用说明&amp;基础参数'!$E$11,J2431*'模板使用说明&amp;基础参数'!$E$6*'模板使用说明&amp;基础参数'!$E$10)),IF(L2431="删除",J2431*'模板使用说明&amp;基础参数'!$E$7*'模板使用说明&amp;基础参数'!$E$12,IF(L2431="修改",J2431*'模板使用说明&amp;基础参数'!$E$7*'模板使用说明&amp;基础参数'!$E$11,J2431*'模板使用说明&amp;基础参数'!$E$7*'模板使用说明&amp;基础参数'!$E$10)))))</f>
        <v/>
      </c>
      <c r="N2431" s="83"/>
    </row>
    <row r="2432" ht="14.4" customHeight="1" spans="1:14">
      <c r="A2432" s="68">
        <f t="shared" si="38"/>
        <v>2427</v>
      </c>
      <c r="B2432" s="69"/>
      <c r="C2432" s="69"/>
      <c r="D2432" s="69"/>
      <c r="E2432" s="69"/>
      <c r="F2432" s="70"/>
      <c r="G2432" s="70"/>
      <c r="H2432" s="70"/>
      <c r="I2432" s="68"/>
      <c r="J2432" s="8" t="str">
        <f>IF(I2432="ILF",IF($C$1="预估功能点",'模板使用说明&amp;基础参数'!$E$15,'模板使用说明&amp;基础参数'!$E$22),IF(I2432="EIF",IF($C$1="预估功能点",'模板使用说明&amp;基础参数'!$E$16,'模板使用说明&amp;基础参数'!$E$23),IF(I2432="EI",IF($C$1="预估功能点",'模板使用说明&amp;基础参数'!$E$17,'模板使用说明&amp;基础参数'!$E$24),IF(I2432="EO",IF($C$1="预估功能点",'模板使用说明&amp;基础参数'!$E$18,'模板使用说明&amp;基础参数'!$E$25),IF(I2432="EQ",IF($C$1="预估功能点",'模板使用说明&amp;基础参数'!$E$19,'模板使用说明&amp;基础参数'!$E$26),"")))))</f>
        <v/>
      </c>
      <c r="K2432" s="81"/>
      <c r="L2432" s="81"/>
      <c r="M2432" s="82" t="str">
        <f>IF(J2432="","",IF(K2432="高",IF(L2432="删除",J2432*'模板使用说明&amp;基础参数'!$E$5*'模板使用说明&amp;基础参数'!$E$12,IF(L2432="修改",J2432*'模板使用说明&amp;基础参数'!$E$5*'模板使用说明&amp;基础参数'!$E$11,J2432*'模板使用说明&amp;基础参数'!$E$5*'模板使用说明&amp;基础参数'!$E$10)),IF(K2432="中",IF(L2432="删除",J2432*'模板使用说明&amp;基础参数'!$E$6*'模板使用说明&amp;基础参数'!$E$12,IF(L2432="修改",J2432*'模板使用说明&amp;基础参数'!$E$6*'模板使用说明&amp;基础参数'!$E$11,J2432*'模板使用说明&amp;基础参数'!$E$6*'模板使用说明&amp;基础参数'!$E$10)),IF(L2432="删除",J2432*'模板使用说明&amp;基础参数'!$E$7*'模板使用说明&amp;基础参数'!$E$12,IF(L2432="修改",J2432*'模板使用说明&amp;基础参数'!$E$7*'模板使用说明&amp;基础参数'!$E$11,J2432*'模板使用说明&amp;基础参数'!$E$7*'模板使用说明&amp;基础参数'!$E$10)))))</f>
        <v/>
      </c>
      <c r="N2432" s="83"/>
    </row>
    <row r="2433" ht="14.4" customHeight="1" spans="1:14">
      <c r="A2433" s="68">
        <f t="shared" si="38"/>
        <v>2428</v>
      </c>
      <c r="B2433" s="69"/>
      <c r="C2433" s="69"/>
      <c r="D2433" s="69"/>
      <c r="E2433" s="69"/>
      <c r="F2433" s="70"/>
      <c r="G2433" s="70"/>
      <c r="H2433" s="70"/>
      <c r="I2433" s="68"/>
      <c r="J2433" s="8" t="str">
        <f>IF(I2433="ILF",IF($C$1="预估功能点",'模板使用说明&amp;基础参数'!$E$15,'模板使用说明&amp;基础参数'!$E$22),IF(I2433="EIF",IF($C$1="预估功能点",'模板使用说明&amp;基础参数'!$E$16,'模板使用说明&amp;基础参数'!$E$23),IF(I2433="EI",IF($C$1="预估功能点",'模板使用说明&amp;基础参数'!$E$17,'模板使用说明&amp;基础参数'!$E$24),IF(I2433="EO",IF($C$1="预估功能点",'模板使用说明&amp;基础参数'!$E$18,'模板使用说明&amp;基础参数'!$E$25),IF(I2433="EQ",IF($C$1="预估功能点",'模板使用说明&amp;基础参数'!$E$19,'模板使用说明&amp;基础参数'!$E$26),"")))))</f>
        <v/>
      </c>
      <c r="K2433" s="81"/>
      <c r="L2433" s="81"/>
      <c r="M2433" s="82" t="str">
        <f>IF(J2433="","",IF(K2433="高",IF(L2433="删除",J2433*'模板使用说明&amp;基础参数'!$E$5*'模板使用说明&amp;基础参数'!$E$12,IF(L2433="修改",J2433*'模板使用说明&amp;基础参数'!$E$5*'模板使用说明&amp;基础参数'!$E$11,J2433*'模板使用说明&amp;基础参数'!$E$5*'模板使用说明&amp;基础参数'!$E$10)),IF(K2433="中",IF(L2433="删除",J2433*'模板使用说明&amp;基础参数'!$E$6*'模板使用说明&amp;基础参数'!$E$12,IF(L2433="修改",J2433*'模板使用说明&amp;基础参数'!$E$6*'模板使用说明&amp;基础参数'!$E$11,J2433*'模板使用说明&amp;基础参数'!$E$6*'模板使用说明&amp;基础参数'!$E$10)),IF(L2433="删除",J2433*'模板使用说明&amp;基础参数'!$E$7*'模板使用说明&amp;基础参数'!$E$12,IF(L2433="修改",J2433*'模板使用说明&amp;基础参数'!$E$7*'模板使用说明&amp;基础参数'!$E$11,J2433*'模板使用说明&amp;基础参数'!$E$7*'模板使用说明&amp;基础参数'!$E$10)))))</f>
        <v/>
      </c>
      <c r="N2433" s="83"/>
    </row>
    <row r="2434" ht="14.4" customHeight="1" spans="1:14">
      <c r="A2434" s="68">
        <f t="shared" si="38"/>
        <v>2429</v>
      </c>
      <c r="B2434" s="69"/>
      <c r="C2434" s="69"/>
      <c r="D2434" s="69"/>
      <c r="E2434" s="69"/>
      <c r="F2434" s="70"/>
      <c r="G2434" s="70"/>
      <c r="H2434" s="70"/>
      <c r="I2434" s="68"/>
      <c r="J2434" s="8" t="str">
        <f>IF(I2434="ILF",IF($C$1="预估功能点",'模板使用说明&amp;基础参数'!$E$15,'模板使用说明&amp;基础参数'!$E$22),IF(I2434="EIF",IF($C$1="预估功能点",'模板使用说明&amp;基础参数'!$E$16,'模板使用说明&amp;基础参数'!$E$23),IF(I2434="EI",IF($C$1="预估功能点",'模板使用说明&amp;基础参数'!$E$17,'模板使用说明&amp;基础参数'!$E$24),IF(I2434="EO",IF($C$1="预估功能点",'模板使用说明&amp;基础参数'!$E$18,'模板使用说明&amp;基础参数'!$E$25),IF(I2434="EQ",IF($C$1="预估功能点",'模板使用说明&amp;基础参数'!$E$19,'模板使用说明&amp;基础参数'!$E$26),"")))))</f>
        <v/>
      </c>
      <c r="K2434" s="81"/>
      <c r="L2434" s="81"/>
      <c r="M2434" s="82" t="str">
        <f>IF(J2434="","",IF(K2434="高",IF(L2434="删除",J2434*'模板使用说明&amp;基础参数'!$E$5*'模板使用说明&amp;基础参数'!$E$12,IF(L2434="修改",J2434*'模板使用说明&amp;基础参数'!$E$5*'模板使用说明&amp;基础参数'!$E$11,J2434*'模板使用说明&amp;基础参数'!$E$5*'模板使用说明&amp;基础参数'!$E$10)),IF(K2434="中",IF(L2434="删除",J2434*'模板使用说明&amp;基础参数'!$E$6*'模板使用说明&amp;基础参数'!$E$12,IF(L2434="修改",J2434*'模板使用说明&amp;基础参数'!$E$6*'模板使用说明&amp;基础参数'!$E$11,J2434*'模板使用说明&amp;基础参数'!$E$6*'模板使用说明&amp;基础参数'!$E$10)),IF(L2434="删除",J2434*'模板使用说明&amp;基础参数'!$E$7*'模板使用说明&amp;基础参数'!$E$12,IF(L2434="修改",J2434*'模板使用说明&amp;基础参数'!$E$7*'模板使用说明&amp;基础参数'!$E$11,J2434*'模板使用说明&amp;基础参数'!$E$7*'模板使用说明&amp;基础参数'!$E$10)))))</f>
        <v/>
      </c>
      <c r="N2434" s="83"/>
    </row>
    <row r="2435" ht="14.4" customHeight="1" spans="1:14">
      <c r="A2435" s="68">
        <f t="shared" si="38"/>
        <v>2430</v>
      </c>
      <c r="B2435" s="69"/>
      <c r="C2435" s="69"/>
      <c r="D2435" s="69"/>
      <c r="E2435" s="69"/>
      <c r="F2435" s="70"/>
      <c r="G2435" s="70"/>
      <c r="H2435" s="70"/>
      <c r="I2435" s="68"/>
      <c r="J2435" s="8" t="str">
        <f>IF(I2435="ILF",IF($C$1="预估功能点",'模板使用说明&amp;基础参数'!$E$15,'模板使用说明&amp;基础参数'!$E$22),IF(I2435="EIF",IF($C$1="预估功能点",'模板使用说明&amp;基础参数'!$E$16,'模板使用说明&amp;基础参数'!$E$23),IF(I2435="EI",IF($C$1="预估功能点",'模板使用说明&amp;基础参数'!$E$17,'模板使用说明&amp;基础参数'!$E$24),IF(I2435="EO",IF($C$1="预估功能点",'模板使用说明&amp;基础参数'!$E$18,'模板使用说明&amp;基础参数'!$E$25),IF(I2435="EQ",IF($C$1="预估功能点",'模板使用说明&amp;基础参数'!$E$19,'模板使用说明&amp;基础参数'!$E$26),"")))))</f>
        <v/>
      </c>
      <c r="K2435" s="81"/>
      <c r="L2435" s="81"/>
      <c r="M2435" s="82" t="str">
        <f>IF(J2435="","",IF(K2435="高",IF(L2435="删除",J2435*'模板使用说明&amp;基础参数'!$E$5*'模板使用说明&amp;基础参数'!$E$12,IF(L2435="修改",J2435*'模板使用说明&amp;基础参数'!$E$5*'模板使用说明&amp;基础参数'!$E$11,J2435*'模板使用说明&amp;基础参数'!$E$5*'模板使用说明&amp;基础参数'!$E$10)),IF(K2435="中",IF(L2435="删除",J2435*'模板使用说明&amp;基础参数'!$E$6*'模板使用说明&amp;基础参数'!$E$12,IF(L2435="修改",J2435*'模板使用说明&amp;基础参数'!$E$6*'模板使用说明&amp;基础参数'!$E$11,J2435*'模板使用说明&amp;基础参数'!$E$6*'模板使用说明&amp;基础参数'!$E$10)),IF(L2435="删除",J2435*'模板使用说明&amp;基础参数'!$E$7*'模板使用说明&amp;基础参数'!$E$12,IF(L2435="修改",J2435*'模板使用说明&amp;基础参数'!$E$7*'模板使用说明&amp;基础参数'!$E$11,J2435*'模板使用说明&amp;基础参数'!$E$7*'模板使用说明&amp;基础参数'!$E$10)))))</f>
        <v/>
      </c>
      <c r="N2435" s="83"/>
    </row>
    <row r="2436" ht="14.4" customHeight="1" spans="1:14">
      <c r="A2436" s="68">
        <f t="shared" ref="A2436:A2499" si="39">ROW()-5</f>
        <v>2431</v>
      </c>
      <c r="B2436" s="69"/>
      <c r="C2436" s="69"/>
      <c r="D2436" s="69"/>
      <c r="E2436" s="69"/>
      <c r="F2436" s="70"/>
      <c r="G2436" s="70"/>
      <c r="H2436" s="70"/>
      <c r="I2436" s="68"/>
      <c r="J2436" s="8" t="str">
        <f>IF(I2436="ILF",IF($C$1="预估功能点",'模板使用说明&amp;基础参数'!$E$15,'模板使用说明&amp;基础参数'!$E$22),IF(I2436="EIF",IF($C$1="预估功能点",'模板使用说明&amp;基础参数'!$E$16,'模板使用说明&amp;基础参数'!$E$23),IF(I2436="EI",IF($C$1="预估功能点",'模板使用说明&amp;基础参数'!$E$17,'模板使用说明&amp;基础参数'!$E$24),IF(I2436="EO",IF($C$1="预估功能点",'模板使用说明&amp;基础参数'!$E$18,'模板使用说明&amp;基础参数'!$E$25),IF(I2436="EQ",IF($C$1="预估功能点",'模板使用说明&amp;基础参数'!$E$19,'模板使用说明&amp;基础参数'!$E$26),"")))))</f>
        <v/>
      </c>
      <c r="K2436" s="81"/>
      <c r="L2436" s="81"/>
      <c r="M2436" s="82" t="str">
        <f>IF(J2436="","",IF(K2436="高",IF(L2436="删除",J2436*'模板使用说明&amp;基础参数'!$E$5*'模板使用说明&amp;基础参数'!$E$12,IF(L2436="修改",J2436*'模板使用说明&amp;基础参数'!$E$5*'模板使用说明&amp;基础参数'!$E$11,J2436*'模板使用说明&amp;基础参数'!$E$5*'模板使用说明&amp;基础参数'!$E$10)),IF(K2436="中",IF(L2436="删除",J2436*'模板使用说明&amp;基础参数'!$E$6*'模板使用说明&amp;基础参数'!$E$12,IF(L2436="修改",J2436*'模板使用说明&amp;基础参数'!$E$6*'模板使用说明&amp;基础参数'!$E$11,J2436*'模板使用说明&amp;基础参数'!$E$6*'模板使用说明&amp;基础参数'!$E$10)),IF(L2436="删除",J2436*'模板使用说明&amp;基础参数'!$E$7*'模板使用说明&amp;基础参数'!$E$12,IF(L2436="修改",J2436*'模板使用说明&amp;基础参数'!$E$7*'模板使用说明&amp;基础参数'!$E$11,J2436*'模板使用说明&amp;基础参数'!$E$7*'模板使用说明&amp;基础参数'!$E$10)))))</f>
        <v/>
      </c>
      <c r="N2436" s="83"/>
    </row>
    <row r="2437" ht="14.4" customHeight="1" spans="1:14">
      <c r="A2437" s="68">
        <f t="shared" si="39"/>
        <v>2432</v>
      </c>
      <c r="B2437" s="69"/>
      <c r="C2437" s="69"/>
      <c r="D2437" s="69"/>
      <c r="E2437" s="69"/>
      <c r="F2437" s="70"/>
      <c r="G2437" s="70"/>
      <c r="H2437" s="70"/>
      <c r="I2437" s="68"/>
      <c r="J2437" s="8" t="str">
        <f>IF(I2437="ILF",IF($C$1="预估功能点",'模板使用说明&amp;基础参数'!$E$15,'模板使用说明&amp;基础参数'!$E$22),IF(I2437="EIF",IF($C$1="预估功能点",'模板使用说明&amp;基础参数'!$E$16,'模板使用说明&amp;基础参数'!$E$23),IF(I2437="EI",IF($C$1="预估功能点",'模板使用说明&amp;基础参数'!$E$17,'模板使用说明&amp;基础参数'!$E$24),IF(I2437="EO",IF($C$1="预估功能点",'模板使用说明&amp;基础参数'!$E$18,'模板使用说明&amp;基础参数'!$E$25),IF(I2437="EQ",IF($C$1="预估功能点",'模板使用说明&amp;基础参数'!$E$19,'模板使用说明&amp;基础参数'!$E$26),"")))))</f>
        <v/>
      </c>
      <c r="K2437" s="81"/>
      <c r="L2437" s="81"/>
      <c r="M2437" s="82" t="str">
        <f>IF(J2437="","",IF(K2437="高",IF(L2437="删除",J2437*'模板使用说明&amp;基础参数'!$E$5*'模板使用说明&amp;基础参数'!$E$12,IF(L2437="修改",J2437*'模板使用说明&amp;基础参数'!$E$5*'模板使用说明&amp;基础参数'!$E$11,J2437*'模板使用说明&amp;基础参数'!$E$5*'模板使用说明&amp;基础参数'!$E$10)),IF(K2437="中",IF(L2437="删除",J2437*'模板使用说明&amp;基础参数'!$E$6*'模板使用说明&amp;基础参数'!$E$12,IF(L2437="修改",J2437*'模板使用说明&amp;基础参数'!$E$6*'模板使用说明&amp;基础参数'!$E$11,J2437*'模板使用说明&amp;基础参数'!$E$6*'模板使用说明&amp;基础参数'!$E$10)),IF(L2437="删除",J2437*'模板使用说明&amp;基础参数'!$E$7*'模板使用说明&amp;基础参数'!$E$12,IF(L2437="修改",J2437*'模板使用说明&amp;基础参数'!$E$7*'模板使用说明&amp;基础参数'!$E$11,J2437*'模板使用说明&amp;基础参数'!$E$7*'模板使用说明&amp;基础参数'!$E$10)))))</f>
        <v/>
      </c>
      <c r="N2437" s="83"/>
    </row>
    <row r="2438" ht="14.4" customHeight="1" spans="1:14">
      <c r="A2438" s="68">
        <f t="shared" si="39"/>
        <v>2433</v>
      </c>
      <c r="B2438" s="69"/>
      <c r="C2438" s="69"/>
      <c r="D2438" s="69"/>
      <c r="E2438" s="69"/>
      <c r="F2438" s="70"/>
      <c r="G2438" s="70"/>
      <c r="H2438" s="70"/>
      <c r="I2438" s="68"/>
      <c r="J2438" s="8" t="str">
        <f>IF(I2438="ILF",IF($C$1="预估功能点",'模板使用说明&amp;基础参数'!$E$15,'模板使用说明&amp;基础参数'!$E$22),IF(I2438="EIF",IF($C$1="预估功能点",'模板使用说明&amp;基础参数'!$E$16,'模板使用说明&amp;基础参数'!$E$23),IF(I2438="EI",IF($C$1="预估功能点",'模板使用说明&amp;基础参数'!$E$17,'模板使用说明&amp;基础参数'!$E$24),IF(I2438="EO",IF($C$1="预估功能点",'模板使用说明&amp;基础参数'!$E$18,'模板使用说明&amp;基础参数'!$E$25),IF(I2438="EQ",IF($C$1="预估功能点",'模板使用说明&amp;基础参数'!$E$19,'模板使用说明&amp;基础参数'!$E$26),"")))))</f>
        <v/>
      </c>
      <c r="K2438" s="81"/>
      <c r="L2438" s="81"/>
      <c r="M2438" s="82" t="str">
        <f>IF(J2438="","",IF(K2438="高",IF(L2438="删除",J2438*'模板使用说明&amp;基础参数'!$E$5*'模板使用说明&amp;基础参数'!$E$12,IF(L2438="修改",J2438*'模板使用说明&amp;基础参数'!$E$5*'模板使用说明&amp;基础参数'!$E$11,J2438*'模板使用说明&amp;基础参数'!$E$5*'模板使用说明&amp;基础参数'!$E$10)),IF(K2438="中",IF(L2438="删除",J2438*'模板使用说明&amp;基础参数'!$E$6*'模板使用说明&amp;基础参数'!$E$12,IF(L2438="修改",J2438*'模板使用说明&amp;基础参数'!$E$6*'模板使用说明&amp;基础参数'!$E$11,J2438*'模板使用说明&amp;基础参数'!$E$6*'模板使用说明&amp;基础参数'!$E$10)),IF(L2438="删除",J2438*'模板使用说明&amp;基础参数'!$E$7*'模板使用说明&amp;基础参数'!$E$12,IF(L2438="修改",J2438*'模板使用说明&amp;基础参数'!$E$7*'模板使用说明&amp;基础参数'!$E$11,J2438*'模板使用说明&amp;基础参数'!$E$7*'模板使用说明&amp;基础参数'!$E$10)))))</f>
        <v/>
      </c>
      <c r="N2438" s="83"/>
    </row>
    <row r="2439" ht="14.4" customHeight="1" spans="1:14">
      <c r="A2439" s="68">
        <f t="shared" si="39"/>
        <v>2434</v>
      </c>
      <c r="B2439" s="69"/>
      <c r="C2439" s="69"/>
      <c r="D2439" s="69"/>
      <c r="E2439" s="69"/>
      <c r="F2439" s="70"/>
      <c r="G2439" s="70"/>
      <c r="H2439" s="70"/>
      <c r="I2439" s="68"/>
      <c r="J2439" s="8" t="str">
        <f>IF(I2439="ILF",IF($C$1="预估功能点",'模板使用说明&amp;基础参数'!$E$15,'模板使用说明&amp;基础参数'!$E$22),IF(I2439="EIF",IF($C$1="预估功能点",'模板使用说明&amp;基础参数'!$E$16,'模板使用说明&amp;基础参数'!$E$23),IF(I2439="EI",IF($C$1="预估功能点",'模板使用说明&amp;基础参数'!$E$17,'模板使用说明&amp;基础参数'!$E$24),IF(I2439="EO",IF($C$1="预估功能点",'模板使用说明&amp;基础参数'!$E$18,'模板使用说明&amp;基础参数'!$E$25),IF(I2439="EQ",IF($C$1="预估功能点",'模板使用说明&amp;基础参数'!$E$19,'模板使用说明&amp;基础参数'!$E$26),"")))))</f>
        <v/>
      </c>
      <c r="K2439" s="81"/>
      <c r="L2439" s="81"/>
      <c r="M2439" s="82" t="str">
        <f>IF(J2439="","",IF(K2439="高",IF(L2439="删除",J2439*'模板使用说明&amp;基础参数'!$E$5*'模板使用说明&amp;基础参数'!$E$12,IF(L2439="修改",J2439*'模板使用说明&amp;基础参数'!$E$5*'模板使用说明&amp;基础参数'!$E$11,J2439*'模板使用说明&amp;基础参数'!$E$5*'模板使用说明&amp;基础参数'!$E$10)),IF(K2439="中",IF(L2439="删除",J2439*'模板使用说明&amp;基础参数'!$E$6*'模板使用说明&amp;基础参数'!$E$12,IF(L2439="修改",J2439*'模板使用说明&amp;基础参数'!$E$6*'模板使用说明&amp;基础参数'!$E$11,J2439*'模板使用说明&amp;基础参数'!$E$6*'模板使用说明&amp;基础参数'!$E$10)),IF(L2439="删除",J2439*'模板使用说明&amp;基础参数'!$E$7*'模板使用说明&amp;基础参数'!$E$12,IF(L2439="修改",J2439*'模板使用说明&amp;基础参数'!$E$7*'模板使用说明&amp;基础参数'!$E$11,J2439*'模板使用说明&amp;基础参数'!$E$7*'模板使用说明&amp;基础参数'!$E$10)))))</f>
        <v/>
      </c>
      <c r="N2439" s="83"/>
    </row>
    <row r="2440" ht="14.4" customHeight="1" spans="1:14">
      <c r="A2440" s="68">
        <f t="shared" si="39"/>
        <v>2435</v>
      </c>
      <c r="B2440" s="69"/>
      <c r="C2440" s="69"/>
      <c r="D2440" s="69"/>
      <c r="E2440" s="69"/>
      <c r="F2440" s="70"/>
      <c r="G2440" s="70"/>
      <c r="H2440" s="70"/>
      <c r="I2440" s="68"/>
      <c r="J2440" s="8" t="str">
        <f>IF(I2440="ILF",IF($C$1="预估功能点",'模板使用说明&amp;基础参数'!$E$15,'模板使用说明&amp;基础参数'!$E$22),IF(I2440="EIF",IF($C$1="预估功能点",'模板使用说明&amp;基础参数'!$E$16,'模板使用说明&amp;基础参数'!$E$23),IF(I2440="EI",IF($C$1="预估功能点",'模板使用说明&amp;基础参数'!$E$17,'模板使用说明&amp;基础参数'!$E$24),IF(I2440="EO",IF($C$1="预估功能点",'模板使用说明&amp;基础参数'!$E$18,'模板使用说明&amp;基础参数'!$E$25),IF(I2440="EQ",IF($C$1="预估功能点",'模板使用说明&amp;基础参数'!$E$19,'模板使用说明&amp;基础参数'!$E$26),"")))))</f>
        <v/>
      </c>
      <c r="K2440" s="81"/>
      <c r="L2440" s="81"/>
      <c r="M2440" s="82" t="str">
        <f>IF(J2440="","",IF(K2440="高",IF(L2440="删除",J2440*'模板使用说明&amp;基础参数'!$E$5*'模板使用说明&amp;基础参数'!$E$12,IF(L2440="修改",J2440*'模板使用说明&amp;基础参数'!$E$5*'模板使用说明&amp;基础参数'!$E$11,J2440*'模板使用说明&amp;基础参数'!$E$5*'模板使用说明&amp;基础参数'!$E$10)),IF(K2440="中",IF(L2440="删除",J2440*'模板使用说明&amp;基础参数'!$E$6*'模板使用说明&amp;基础参数'!$E$12,IF(L2440="修改",J2440*'模板使用说明&amp;基础参数'!$E$6*'模板使用说明&amp;基础参数'!$E$11,J2440*'模板使用说明&amp;基础参数'!$E$6*'模板使用说明&amp;基础参数'!$E$10)),IF(L2440="删除",J2440*'模板使用说明&amp;基础参数'!$E$7*'模板使用说明&amp;基础参数'!$E$12,IF(L2440="修改",J2440*'模板使用说明&amp;基础参数'!$E$7*'模板使用说明&amp;基础参数'!$E$11,J2440*'模板使用说明&amp;基础参数'!$E$7*'模板使用说明&amp;基础参数'!$E$10)))))</f>
        <v/>
      </c>
      <c r="N2440" s="83"/>
    </row>
    <row r="2441" ht="14.4" customHeight="1" spans="1:14">
      <c r="A2441" s="68">
        <f t="shared" si="39"/>
        <v>2436</v>
      </c>
      <c r="B2441" s="69"/>
      <c r="C2441" s="69"/>
      <c r="D2441" s="69"/>
      <c r="E2441" s="69"/>
      <c r="F2441" s="70"/>
      <c r="G2441" s="70"/>
      <c r="H2441" s="70"/>
      <c r="I2441" s="68"/>
      <c r="J2441" s="8" t="str">
        <f>IF(I2441="ILF",IF($C$1="预估功能点",'模板使用说明&amp;基础参数'!$E$15,'模板使用说明&amp;基础参数'!$E$22),IF(I2441="EIF",IF($C$1="预估功能点",'模板使用说明&amp;基础参数'!$E$16,'模板使用说明&amp;基础参数'!$E$23),IF(I2441="EI",IF($C$1="预估功能点",'模板使用说明&amp;基础参数'!$E$17,'模板使用说明&amp;基础参数'!$E$24),IF(I2441="EO",IF($C$1="预估功能点",'模板使用说明&amp;基础参数'!$E$18,'模板使用说明&amp;基础参数'!$E$25),IF(I2441="EQ",IF($C$1="预估功能点",'模板使用说明&amp;基础参数'!$E$19,'模板使用说明&amp;基础参数'!$E$26),"")))))</f>
        <v/>
      </c>
      <c r="K2441" s="81"/>
      <c r="L2441" s="81"/>
      <c r="M2441" s="82" t="str">
        <f>IF(J2441="","",IF(K2441="高",IF(L2441="删除",J2441*'模板使用说明&amp;基础参数'!$E$5*'模板使用说明&amp;基础参数'!$E$12,IF(L2441="修改",J2441*'模板使用说明&amp;基础参数'!$E$5*'模板使用说明&amp;基础参数'!$E$11,J2441*'模板使用说明&amp;基础参数'!$E$5*'模板使用说明&amp;基础参数'!$E$10)),IF(K2441="中",IF(L2441="删除",J2441*'模板使用说明&amp;基础参数'!$E$6*'模板使用说明&amp;基础参数'!$E$12,IF(L2441="修改",J2441*'模板使用说明&amp;基础参数'!$E$6*'模板使用说明&amp;基础参数'!$E$11,J2441*'模板使用说明&amp;基础参数'!$E$6*'模板使用说明&amp;基础参数'!$E$10)),IF(L2441="删除",J2441*'模板使用说明&amp;基础参数'!$E$7*'模板使用说明&amp;基础参数'!$E$12,IF(L2441="修改",J2441*'模板使用说明&amp;基础参数'!$E$7*'模板使用说明&amp;基础参数'!$E$11,J2441*'模板使用说明&amp;基础参数'!$E$7*'模板使用说明&amp;基础参数'!$E$10)))))</f>
        <v/>
      </c>
      <c r="N2441" s="83"/>
    </row>
    <row r="2442" ht="14.4" customHeight="1" spans="1:14">
      <c r="A2442" s="68">
        <f t="shared" si="39"/>
        <v>2437</v>
      </c>
      <c r="B2442" s="69"/>
      <c r="C2442" s="69"/>
      <c r="D2442" s="69"/>
      <c r="E2442" s="69"/>
      <c r="F2442" s="70"/>
      <c r="G2442" s="70"/>
      <c r="H2442" s="70"/>
      <c r="I2442" s="68"/>
      <c r="J2442" s="8" t="str">
        <f>IF(I2442="ILF",IF($C$1="预估功能点",'模板使用说明&amp;基础参数'!$E$15,'模板使用说明&amp;基础参数'!$E$22),IF(I2442="EIF",IF($C$1="预估功能点",'模板使用说明&amp;基础参数'!$E$16,'模板使用说明&amp;基础参数'!$E$23),IF(I2442="EI",IF($C$1="预估功能点",'模板使用说明&amp;基础参数'!$E$17,'模板使用说明&amp;基础参数'!$E$24),IF(I2442="EO",IF($C$1="预估功能点",'模板使用说明&amp;基础参数'!$E$18,'模板使用说明&amp;基础参数'!$E$25),IF(I2442="EQ",IF($C$1="预估功能点",'模板使用说明&amp;基础参数'!$E$19,'模板使用说明&amp;基础参数'!$E$26),"")))))</f>
        <v/>
      </c>
      <c r="K2442" s="81"/>
      <c r="L2442" s="81"/>
      <c r="M2442" s="82" t="str">
        <f>IF(J2442="","",IF(K2442="高",IF(L2442="删除",J2442*'模板使用说明&amp;基础参数'!$E$5*'模板使用说明&amp;基础参数'!$E$12,IF(L2442="修改",J2442*'模板使用说明&amp;基础参数'!$E$5*'模板使用说明&amp;基础参数'!$E$11,J2442*'模板使用说明&amp;基础参数'!$E$5*'模板使用说明&amp;基础参数'!$E$10)),IF(K2442="中",IF(L2442="删除",J2442*'模板使用说明&amp;基础参数'!$E$6*'模板使用说明&amp;基础参数'!$E$12,IF(L2442="修改",J2442*'模板使用说明&amp;基础参数'!$E$6*'模板使用说明&amp;基础参数'!$E$11,J2442*'模板使用说明&amp;基础参数'!$E$6*'模板使用说明&amp;基础参数'!$E$10)),IF(L2442="删除",J2442*'模板使用说明&amp;基础参数'!$E$7*'模板使用说明&amp;基础参数'!$E$12,IF(L2442="修改",J2442*'模板使用说明&amp;基础参数'!$E$7*'模板使用说明&amp;基础参数'!$E$11,J2442*'模板使用说明&amp;基础参数'!$E$7*'模板使用说明&amp;基础参数'!$E$10)))))</f>
        <v/>
      </c>
      <c r="N2442" s="83"/>
    </row>
    <row r="2443" ht="14.4" customHeight="1" spans="1:14">
      <c r="A2443" s="68">
        <f t="shared" si="39"/>
        <v>2438</v>
      </c>
      <c r="B2443" s="69"/>
      <c r="C2443" s="69"/>
      <c r="D2443" s="69"/>
      <c r="E2443" s="69"/>
      <c r="F2443" s="70"/>
      <c r="G2443" s="70"/>
      <c r="H2443" s="70"/>
      <c r="I2443" s="68"/>
      <c r="J2443" s="8" t="str">
        <f>IF(I2443="ILF",IF($C$1="预估功能点",'模板使用说明&amp;基础参数'!$E$15,'模板使用说明&amp;基础参数'!$E$22),IF(I2443="EIF",IF($C$1="预估功能点",'模板使用说明&amp;基础参数'!$E$16,'模板使用说明&amp;基础参数'!$E$23),IF(I2443="EI",IF($C$1="预估功能点",'模板使用说明&amp;基础参数'!$E$17,'模板使用说明&amp;基础参数'!$E$24),IF(I2443="EO",IF($C$1="预估功能点",'模板使用说明&amp;基础参数'!$E$18,'模板使用说明&amp;基础参数'!$E$25),IF(I2443="EQ",IF($C$1="预估功能点",'模板使用说明&amp;基础参数'!$E$19,'模板使用说明&amp;基础参数'!$E$26),"")))))</f>
        <v/>
      </c>
      <c r="K2443" s="81"/>
      <c r="L2443" s="81"/>
      <c r="M2443" s="82" t="str">
        <f>IF(J2443="","",IF(K2443="高",IF(L2443="删除",J2443*'模板使用说明&amp;基础参数'!$E$5*'模板使用说明&amp;基础参数'!$E$12,IF(L2443="修改",J2443*'模板使用说明&amp;基础参数'!$E$5*'模板使用说明&amp;基础参数'!$E$11,J2443*'模板使用说明&amp;基础参数'!$E$5*'模板使用说明&amp;基础参数'!$E$10)),IF(K2443="中",IF(L2443="删除",J2443*'模板使用说明&amp;基础参数'!$E$6*'模板使用说明&amp;基础参数'!$E$12,IF(L2443="修改",J2443*'模板使用说明&amp;基础参数'!$E$6*'模板使用说明&amp;基础参数'!$E$11,J2443*'模板使用说明&amp;基础参数'!$E$6*'模板使用说明&amp;基础参数'!$E$10)),IF(L2443="删除",J2443*'模板使用说明&amp;基础参数'!$E$7*'模板使用说明&amp;基础参数'!$E$12,IF(L2443="修改",J2443*'模板使用说明&amp;基础参数'!$E$7*'模板使用说明&amp;基础参数'!$E$11,J2443*'模板使用说明&amp;基础参数'!$E$7*'模板使用说明&amp;基础参数'!$E$10)))))</f>
        <v/>
      </c>
      <c r="N2443" s="83"/>
    </row>
    <row r="2444" ht="14.4" customHeight="1" spans="1:14">
      <c r="A2444" s="68">
        <f t="shared" si="39"/>
        <v>2439</v>
      </c>
      <c r="B2444" s="69"/>
      <c r="C2444" s="69"/>
      <c r="D2444" s="69"/>
      <c r="E2444" s="69"/>
      <c r="F2444" s="70"/>
      <c r="G2444" s="70"/>
      <c r="H2444" s="70"/>
      <c r="I2444" s="68"/>
      <c r="J2444" s="8" t="str">
        <f>IF(I2444="ILF",IF($C$1="预估功能点",'模板使用说明&amp;基础参数'!$E$15,'模板使用说明&amp;基础参数'!$E$22),IF(I2444="EIF",IF($C$1="预估功能点",'模板使用说明&amp;基础参数'!$E$16,'模板使用说明&amp;基础参数'!$E$23),IF(I2444="EI",IF($C$1="预估功能点",'模板使用说明&amp;基础参数'!$E$17,'模板使用说明&amp;基础参数'!$E$24),IF(I2444="EO",IF($C$1="预估功能点",'模板使用说明&amp;基础参数'!$E$18,'模板使用说明&amp;基础参数'!$E$25),IF(I2444="EQ",IF($C$1="预估功能点",'模板使用说明&amp;基础参数'!$E$19,'模板使用说明&amp;基础参数'!$E$26),"")))))</f>
        <v/>
      </c>
      <c r="K2444" s="81"/>
      <c r="L2444" s="81"/>
      <c r="M2444" s="82" t="str">
        <f>IF(J2444="","",IF(K2444="高",IF(L2444="删除",J2444*'模板使用说明&amp;基础参数'!$E$5*'模板使用说明&amp;基础参数'!$E$12,IF(L2444="修改",J2444*'模板使用说明&amp;基础参数'!$E$5*'模板使用说明&amp;基础参数'!$E$11,J2444*'模板使用说明&amp;基础参数'!$E$5*'模板使用说明&amp;基础参数'!$E$10)),IF(K2444="中",IF(L2444="删除",J2444*'模板使用说明&amp;基础参数'!$E$6*'模板使用说明&amp;基础参数'!$E$12,IF(L2444="修改",J2444*'模板使用说明&amp;基础参数'!$E$6*'模板使用说明&amp;基础参数'!$E$11,J2444*'模板使用说明&amp;基础参数'!$E$6*'模板使用说明&amp;基础参数'!$E$10)),IF(L2444="删除",J2444*'模板使用说明&amp;基础参数'!$E$7*'模板使用说明&amp;基础参数'!$E$12,IF(L2444="修改",J2444*'模板使用说明&amp;基础参数'!$E$7*'模板使用说明&amp;基础参数'!$E$11,J2444*'模板使用说明&amp;基础参数'!$E$7*'模板使用说明&amp;基础参数'!$E$10)))))</f>
        <v/>
      </c>
      <c r="N2444" s="83"/>
    </row>
    <row r="2445" ht="14.4" customHeight="1" spans="1:14">
      <c r="A2445" s="68">
        <f t="shared" si="39"/>
        <v>2440</v>
      </c>
      <c r="B2445" s="69"/>
      <c r="C2445" s="69"/>
      <c r="D2445" s="69"/>
      <c r="E2445" s="69"/>
      <c r="F2445" s="70"/>
      <c r="G2445" s="70"/>
      <c r="H2445" s="70"/>
      <c r="I2445" s="68"/>
      <c r="J2445" s="8" t="str">
        <f>IF(I2445="ILF",IF($C$1="预估功能点",'模板使用说明&amp;基础参数'!$E$15,'模板使用说明&amp;基础参数'!$E$22),IF(I2445="EIF",IF($C$1="预估功能点",'模板使用说明&amp;基础参数'!$E$16,'模板使用说明&amp;基础参数'!$E$23),IF(I2445="EI",IF($C$1="预估功能点",'模板使用说明&amp;基础参数'!$E$17,'模板使用说明&amp;基础参数'!$E$24),IF(I2445="EO",IF($C$1="预估功能点",'模板使用说明&amp;基础参数'!$E$18,'模板使用说明&amp;基础参数'!$E$25),IF(I2445="EQ",IF($C$1="预估功能点",'模板使用说明&amp;基础参数'!$E$19,'模板使用说明&amp;基础参数'!$E$26),"")))))</f>
        <v/>
      </c>
      <c r="K2445" s="81"/>
      <c r="L2445" s="81"/>
      <c r="M2445" s="82" t="str">
        <f>IF(J2445="","",IF(K2445="高",IF(L2445="删除",J2445*'模板使用说明&amp;基础参数'!$E$5*'模板使用说明&amp;基础参数'!$E$12,IF(L2445="修改",J2445*'模板使用说明&amp;基础参数'!$E$5*'模板使用说明&amp;基础参数'!$E$11,J2445*'模板使用说明&amp;基础参数'!$E$5*'模板使用说明&amp;基础参数'!$E$10)),IF(K2445="中",IF(L2445="删除",J2445*'模板使用说明&amp;基础参数'!$E$6*'模板使用说明&amp;基础参数'!$E$12,IF(L2445="修改",J2445*'模板使用说明&amp;基础参数'!$E$6*'模板使用说明&amp;基础参数'!$E$11,J2445*'模板使用说明&amp;基础参数'!$E$6*'模板使用说明&amp;基础参数'!$E$10)),IF(L2445="删除",J2445*'模板使用说明&amp;基础参数'!$E$7*'模板使用说明&amp;基础参数'!$E$12,IF(L2445="修改",J2445*'模板使用说明&amp;基础参数'!$E$7*'模板使用说明&amp;基础参数'!$E$11,J2445*'模板使用说明&amp;基础参数'!$E$7*'模板使用说明&amp;基础参数'!$E$10)))))</f>
        <v/>
      </c>
      <c r="N2445" s="83"/>
    </row>
    <row r="2446" ht="14.4" customHeight="1" spans="1:14">
      <c r="A2446" s="68">
        <f t="shared" si="39"/>
        <v>2441</v>
      </c>
      <c r="B2446" s="69"/>
      <c r="C2446" s="69"/>
      <c r="D2446" s="69"/>
      <c r="E2446" s="69"/>
      <c r="F2446" s="70"/>
      <c r="G2446" s="70"/>
      <c r="H2446" s="70"/>
      <c r="I2446" s="68"/>
      <c r="J2446" s="8" t="str">
        <f>IF(I2446="ILF",IF($C$1="预估功能点",'模板使用说明&amp;基础参数'!$E$15,'模板使用说明&amp;基础参数'!$E$22),IF(I2446="EIF",IF($C$1="预估功能点",'模板使用说明&amp;基础参数'!$E$16,'模板使用说明&amp;基础参数'!$E$23),IF(I2446="EI",IF($C$1="预估功能点",'模板使用说明&amp;基础参数'!$E$17,'模板使用说明&amp;基础参数'!$E$24),IF(I2446="EO",IF($C$1="预估功能点",'模板使用说明&amp;基础参数'!$E$18,'模板使用说明&amp;基础参数'!$E$25),IF(I2446="EQ",IF($C$1="预估功能点",'模板使用说明&amp;基础参数'!$E$19,'模板使用说明&amp;基础参数'!$E$26),"")))))</f>
        <v/>
      </c>
      <c r="K2446" s="81"/>
      <c r="L2446" s="81"/>
      <c r="M2446" s="82" t="str">
        <f>IF(J2446="","",IF(K2446="高",IF(L2446="删除",J2446*'模板使用说明&amp;基础参数'!$E$5*'模板使用说明&amp;基础参数'!$E$12,IF(L2446="修改",J2446*'模板使用说明&amp;基础参数'!$E$5*'模板使用说明&amp;基础参数'!$E$11,J2446*'模板使用说明&amp;基础参数'!$E$5*'模板使用说明&amp;基础参数'!$E$10)),IF(K2446="中",IF(L2446="删除",J2446*'模板使用说明&amp;基础参数'!$E$6*'模板使用说明&amp;基础参数'!$E$12,IF(L2446="修改",J2446*'模板使用说明&amp;基础参数'!$E$6*'模板使用说明&amp;基础参数'!$E$11,J2446*'模板使用说明&amp;基础参数'!$E$6*'模板使用说明&amp;基础参数'!$E$10)),IF(L2446="删除",J2446*'模板使用说明&amp;基础参数'!$E$7*'模板使用说明&amp;基础参数'!$E$12,IF(L2446="修改",J2446*'模板使用说明&amp;基础参数'!$E$7*'模板使用说明&amp;基础参数'!$E$11,J2446*'模板使用说明&amp;基础参数'!$E$7*'模板使用说明&amp;基础参数'!$E$10)))))</f>
        <v/>
      </c>
      <c r="N2446" s="83"/>
    </row>
    <row r="2447" ht="14.4" customHeight="1" spans="1:14">
      <c r="A2447" s="68">
        <f t="shared" si="39"/>
        <v>2442</v>
      </c>
      <c r="B2447" s="69"/>
      <c r="C2447" s="69"/>
      <c r="D2447" s="69"/>
      <c r="E2447" s="69"/>
      <c r="F2447" s="70"/>
      <c r="G2447" s="70"/>
      <c r="H2447" s="70"/>
      <c r="I2447" s="68"/>
      <c r="J2447" s="8" t="str">
        <f>IF(I2447="ILF",IF($C$1="预估功能点",'模板使用说明&amp;基础参数'!$E$15,'模板使用说明&amp;基础参数'!$E$22),IF(I2447="EIF",IF($C$1="预估功能点",'模板使用说明&amp;基础参数'!$E$16,'模板使用说明&amp;基础参数'!$E$23),IF(I2447="EI",IF($C$1="预估功能点",'模板使用说明&amp;基础参数'!$E$17,'模板使用说明&amp;基础参数'!$E$24),IF(I2447="EO",IF($C$1="预估功能点",'模板使用说明&amp;基础参数'!$E$18,'模板使用说明&amp;基础参数'!$E$25),IF(I2447="EQ",IF($C$1="预估功能点",'模板使用说明&amp;基础参数'!$E$19,'模板使用说明&amp;基础参数'!$E$26),"")))))</f>
        <v/>
      </c>
      <c r="K2447" s="81"/>
      <c r="L2447" s="81"/>
      <c r="M2447" s="82" t="str">
        <f>IF(J2447="","",IF(K2447="高",IF(L2447="删除",J2447*'模板使用说明&amp;基础参数'!$E$5*'模板使用说明&amp;基础参数'!$E$12,IF(L2447="修改",J2447*'模板使用说明&amp;基础参数'!$E$5*'模板使用说明&amp;基础参数'!$E$11,J2447*'模板使用说明&amp;基础参数'!$E$5*'模板使用说明&amp;基础参数'!$E$10)),IF(K2447="中",IF(L2447="删除",J2447*'模板使用说明&amp;基础参数'!$E$6*'模板使用说明&amp;基础参数'!$E$12,IF(L2447="修改",J2447*'模板使用说明&amp;基础参数'!$E$6*'模板使用说明&amp;基础参数'!$E$11,J2447*'模板使用说明&amp;基础参数'!$E$6*'模板使用说明&amp;基础参数'!$E$10)),IF(L2447="删除",J2447*'模板使用说明&amp;基础参数'!$E$7*'模板使用说明&amp;基础参数'!$E$12,IF(L2447="修改",J2447*'模板使用说明&amp;基础参数'!$E$7*'模板使用说明&amp;基础参数'!$E$11,J2447*'模板使用说明&amp;基础参数'!$E$7*'模板使用说明&amp;基础参数'!$E$10)))))</f>
        <v/>
      </c>
      <c r="N2447" s="83"/>
    </row>
    <row r="2448" ht="14.4" customHeight="1" spans="1:14">
      <c r="A2448" s="68">
        <f t="shared" si="39"/>
        <v>2443</v>
      </c>
      <c r="B2448" s="69"/>
      <c r="C2448" s="69"/>
      <c r="D2448" s="69"/>
      <c r="E2448" s="69"/>
      <c r="F2448" s="70"/>
      <c r="G2448" s="70"/>
      <c r="H2448" s="70"/>
      <c r="I2448" s="68"/>
      <c r="J2448" s="8" t="str">
        <f>IF(I2448="ILF",IF($C$1="预估功能点",'模板使用说明&amp;基础参数'!$E$15,'模板使用说明&amp;基础参数'!$E$22),IF(I2448="EIF",IF($C$1="预估功能点",'模板使用说明&amp;基础参数'!$E$16,'模板使用说明&amp;基础参数'!$E$23),IF(I2448="EI",IF($C$1="预估功能点",'模板使用说明&amp;基础参数'!$E$17,'模板使用说明&amp;基础参数'!$E$24),IF(I2448="EO",IF($C$1="预估功能点",'模板使用说明&amp;基础参数'!$E$18,'模板使用说明&amp;基础参数'!$E$25),IF(I2448="EQ",IF($C$1="预估功能点",'模板使用说明&amp;基础参数'!$E$19,'模板使用说明&amp;基础参数'!$E$26),"")))))</f>
        <v/>
      </c>
      <c r="K2448" s="81"/>
      <c r="L2448" s="81"/>
      <c r="M2448" s="82" t="str">
        <f>IF(J2448="","",IF(K2448="高",IF(L2448="删除",J2448*'模板使用说明&amp;基础参数'!$E$5*'模板使用说明&amp;基础参数'!$E$12,IF(L2448="修改",J2448*'模板使用说明&amp;基础参数'!$E$5*'模板使用说明&amp;基础参数'!$E$11,J2448*'模板使用说明&amp;基础参数'!$E$5*'模板使用说明&amp;基础参数'!$E$10)),IF(K2448="中",IF(L2448="删除",J2448*'模板使用说明&amp;基础参数'!$E$6*'模板使用说明&amp;基础参数'!$E$12,IF(L2448="修改",J2448*'模板使用说明&amp;基础参数'!$E$6*'模板使用说明&amp;基础参数'!$E$11,J2448*'模板使用说明&amp;基础参数'!$E$6*'模板使用说明&amp;基础参数'!$E$10)),IF(L2448="删除",J2448*'模板使用说明&amp;基础参数'!$E$7*'模板使用说明&amp;基础参数'!$E$12,IF(L2448="修改",J2448*'模板使用说明&amp;基础参数'!$E$7*'模板使用说明&amp;基础参数'!$E$11,J2448*'模板使用说明&amp;基础参数'!$E$7*'模板使用说明&amp;基础参数'!$E$10)))))</f>
        <v/>
      </c>
      <c r="N2448" s="83"/>
    </row>
    <row r="2449" ht="14.4" customHeight="1" spans="1:14">
      <c r="A2449" s="68">
        <f t="shared" si="39"/>
        <v>2444</v>
      </c>
      <c r="B2449" s="69"/>
      <c r="C2449" s="69"/>
      <c r="D2449" s="69"/>
      <c r="E2449" s="69"/>
      <c r="F2449" s="70"/>
      <c r="G2449" s="70"/>
      <c r="H2449" s="70"/>
      <c r="I2449" s="68"/>
      <c r="J2449" s="8" t="str">
        <f>IF(I2449="ILF",IF($C$1="预估功能点",'模板使用说明&amp;基础参数'!$E$15,'模板使用说明&amp;基础参数'!$E$22),IF(I2449="EIF",IF($C$1="预估功能点",'模板使用说明&amp;基础参数'!$E$16,'模板使用说明&amp;基础参数'!$E$23),IF(I2449="EI",IF($C$1="预估功能点",'模板使用说明&amp;基础参数'!$E$17,'模板使用说明&amp;基础参数'!$E$24),IF(I2449="EO",IF($C$1="预估功能点",'模板使用说明&amp;基础参数'!$E$18,'模板使用说明&amp;基础参数'!$E$25),IF(I2449="EQ",IF($C$1="预估功能点",'模板使用说明&amp;基础参数'!$E$19,'模板使用说明&amp;基础参数'!$E$26),"")))))</f>
        <v/>
      </c>
      <c r="K2449" s="81"/>
      <c r="L2449" s="81"/>
      <c r="M2449" s="82" t="str">
        <f>IF(J2449="","",IF(K2449="高",IF(L2449="删除",J2449*'模板使用说明&amp;基础参数'!$E$5*'模板使用说明&amp;基础参数'!$E$12,IF(L2449="修改",J2449*'模板使用说明&amp;基础参数'!$E$5*'模板使用说明&amp;基础参数'!$E$11,J2449*'模板使用说明&amp;基础参数'!$E$5*'模板使用说明&amp;基础参数'!$E$10)),IF(K2449="中",IF(L2449="删除",J2449*'模板使用说明&amp;基础参数'!$E$6*'模板使用说明&amp;基础参数'!$E$12,IF(L2449="修改",J2449*'模板使用说明&amp;基础参数'!$E$6*'模板使用说明&amp;基础参数'!$E$11,J2449*'模板使用说明&amp;基础参数'!$E$6*'模板使用说明&amp;基础参数'!$E$10)),IF(L2449="删除",J2449*'模板使用说明&amp;基础参数'!$E$7*'模板使用说明&amp;基础参数'!$E$12,IF(L2449="修改",J2449*'模板使用说明&amp;基础参数'!$E$7*'模板使用说明&amp;基础参数'!$E$11,J2449*'模板使用说明&amp;基础参数'!$E$7*'模板使用说明&amp;基础参数'!$E$10)))))</f>
        <v/>
      </c>
      <c r="N2449" s="83"/>
    </row>
    <row r="2450" ht="14.4" customHeight="1" spans="1:14">
      <c r="A2450" s="68">
        <f t="shared" si="39"/>
        <v>2445</v>
      </c>
      <c r="B2450" s="69"/>
      <c r="C2450" s="69"/>
      <c r="D2450" s="69"/>
      <c r="E2450" s="69"/>
      <c r="F2450" s="70"/>
      <c r="G2450" s="70"/>
      <c r="H2450" s="70"/>
      <c r="I2450" s="68"/>
      <c r="J2450" s="8" t="str">
        <f>IF(I2450="ILF",IF($C$1="预估功能点",'模板使用说明&amp;基础参数'!$E$15,'模板使用说明&amp;基础参数'!$E$22),IF(I2450="EIF",IF($C$1="预估功能点",'模板使用说明&amp;基础参数'!$E$16,'模板使用说明&amp;基础参数'!$E$23),IF(I2450="EI",IF($C$1="预估功能点",'模板使用说明&amp;基础参数'!$E$17,'模板使用说明&amp;基础参数'!$E$24),IF(I2450="EO",IF($C$1="预估功能点",'模板使用说明&amp;基础参数'!$E$18,'模板使用说明&amp;基础参数'!$E$25),IF(I2450="EQ",IF($C$1="预估功能点",'模板使用说明&amp;基础参数'!$E$19,'模板使用说明&amp;基础参数'!$E$26),"")))))</f>
        <v/>
      </c>
      <c r="K2450" s="81"/>
      <c r="L2450" s="81"/>
      <c r="M2450" s="82" t="str">
        <f>IF(J2450="","",IF(K2450="高",IF(L2450="删除",J2450*'模板使用说明&amp;基础参数'!$E$5*'模板使用说明&amp;基础参数'!$E$12,IF(L2450="修改",J2450*'模板使用说明&amp;基础参数'!$E$5*'模板使用说明&amp;基础参数'!$E$11,J2450*'模板使用说明&amp;基础参数'!$E$5*'模板使用说明&amp;基础参数'!$E$10)),IF(K2450="中",IF(L2450="删除",J2450*'模板使用说明&amp;基础参数'!$E$6*'模板使用说明&amp;基础参数'!$E$12,IF(L2450="修改",J2450*'模板使用说明&amp;基础参数'!$E$6*'模板使用说明&amp;基础参数'!$E$11,J2450*'模板使用说明&amp;基础参数'!$E$6*'模板使用说明&amp;基础参数'!$E$10)),IF(L2450="删除",J2450*'模板使用说明&amp;基础参数'!$E$7*'模板使用说明&amp;基础参数'!$E$12,IF(L2450="修改",J2450*'模板使用说明&amp;基础参数'!$E$7*'模板使用说明&amp;基础参数'!$E$11,J2450*'模板使用说明&amp;基础参数'!$E$7*'模板使用说明&amp;基础参数'!$E$10)))))</f>
        <v/>
      </c>
      <c r="N2450" s="83"/>
    </row>
    <row r="2451" ht="14.4" customHeight="1" spans="1:14">
      <c r="A2451" s="68">
        <f t="shared" si="39"/>
        <v>2446</v>
      </c>
      <c r="B2451" s="69"/>
      <c r="C2451" s="69"/>
      <c r="D2451" s="69"/>
      <c r="E2451" s="89"/>
      <c r="F2451" s="70"/>
      <c r="G2451" s="70"/>
      <c r="H2451" s="70"/>
      <c r="I2451" s="68"/>
      <c r="J2451" s="8" t="str">
        <f>IF(I2451="ILF",IF($C$1="预估功能点",'模板使用说明&amp;基础参数'!$E$15,'模板使用说明&amp;基础参数'!$E$22),IF(I2451="EIF",IF($C$1="预估功能点",'模板使用说明&amp;基础参数'!$E$16,'模板使用说明&amp;基础参数'!$E$23),IF(I2451="EI",IF($C$1="预估功能点",'模板使用说明&amp;基础参数'!$E$17,'模板使用说明&amp;基础参数'!$E$24),IF(I2451="EO",IF($C$1="预估功能点",'模板使用说明&amp;基础参数'!$E$18,'模板使用说明&amp;基础参数'!$E$25),IF(I2451="EQ",IF($C$1="预估功能点",'模板使用说明&amp;基础参数'!$E$19,'模板使用说明&amp;基础参数'!$E$26),"")))))</f>
        <v/>
      </c>
      <c r="K2451" s="81"/>
      <c r="L2451" s="81"/>
      <c r="M2451" s="82" t="str">
        <f>IF(J2451="","",IF(K2451="高",IF(L2451="删除",J2451*'模板使用说明&amp;基础参数'!$E$5*'模板使用说明&amp;基础参数'!$E$12,IF(L2451="修改",J2451*'模板使用说明&amp;基础参数'!$E$5*'模板使用说明&amp;基础参数'!$E$11,J2451*'模板使用说明&amp;基础参数'!$E$5*'模板使用说明&amp;基础参数'!$E$10)),IF(K2451="中",IF(L2451="删除",J2451*'模板使用说明&amp;基础参数'!$E$6*'模板使用说明&amp;基础参数'!$E$12,IF(L2451="修改",J2451*'模板使用说明&amp;基础参数'!$E$6*'模板使用说明&amp;基础参数'!$E$11,J2451*'模板使用说明&amp;基础参数'!$E$6*'模板使用说明&amp;基础参数'!$E$10)),IF(L2451="删除",J2451*'模板使用说明&amp;基础参数'!$E$7*'模板使用说明&amp;基础参数'!$E$12,IF(L2451="修改",J2451*'模板使用说明&amp;基础参数'!$E$7*'模板使用说明&amp;基础参数'!$E$11,J2451*'模板使用说明&amp;基础参数'!$E$7*'模板使用说明&amp;基础参数'!$E$10)))))</f>
        <v/>
      </c>
      <c r="N2451" s="83"/>
    </row>
    <row r="2452" ht="14.4" customHeight="1" spans="1:14">
      <c r="A2452" s="68">
        <f t="shared" si="39"/>
        <v>2447</v>
      </c>
      <c r="B2452" s="69"/>
      <c r="C2452" s="69"/>
      <c r="D2452" s="69"/>
      <c r="E2452" s="89"/>
      <c r="F2452" s="70"/>
      <c r="G2452" s="70"/>
      <c r="H2452" s="70"/>
      <c r="I2452" s="68"/>
      <c r="J2452" s="8" t="str">
        <f>IF(I2452="ILF",IF($C$1="预估功能点",'模板使用说明&amp;基础参数'!$E$15,'模板使用说明&amp;基础参数'!$E$22),IF(I2452="EIF",IF($C$1="预估功能点",'模板使用说明&amp;基础参数'!$E$16,'模板使用说明&amp;基础参数'!$E$23),IF(I2452="EI",IF($C$1="预估功能点",'模板使用说明&amp;基础参数'!$E$17,'模板使用说明&amp;基础参数'!$E$24),IF(I2452="EO",IF($C$1="预估功能点",'模板使用说明&amp;基础参数'!$E$18,'模板使用说明&amp;基础参数'!$E$25),IF(I2452="EQ",IF($C$1="预估功能点",'模板使用说明&amp;基础参数'!$E$19,'模板使用说明&amp;基础参数'!$E$26),"")))))</f>
        <v/>
      </c>
      <c r="K2452" s="81"/>
      <c r="L2452" s="81"/>
      <c r="M2452" s="82" t="str">
        <f>IF(J2452="","",IF(K2452="高",IF(L2452="删除",J2452*'模板使用说明&amp;基础参数'!$E$5*'模板使用说明&amp;基础参数'!$E$12,IF(L2452="修改",J2452*'模板使用说明&amp;基础参数'!$E$5*'模板使用说明&amp;基础参数'!$E$11,J2452*'模板使用说明&amp;基础参数'!$E$5*'模板使用说明&amp;基础参数'!$E$10)),IF(K2452="中",IF(L2452="删除",J2452*'模板使用说明&amp;基础参数'!$E$6*'模板使用说明&amp;基础参数'!$E$12,IF(L2452="修改",J2452*'模板使用说明&amp;基础参数'!$E$6*'模板使用说明&amp;基础参数'!$E$11,J2452*'模板使用说明&amp;基础参数'!$E$6*'模板使用说明&amp;基础参数'!$E$10)),IF(L2452="删除",J2452*'模板使用说明&amp;基础参数'!$E$7*'模板使用说明&amp;基础参数'!$E$12,IF(L2452="修改",J2452*'模板使用说明&amp;基础参数'!$E$7*'模板使用说明&amp;基础参数'!$E$11,J2452*'模板使用说明&amp;基础参数'!$E$7*'模板使用说明&amp;基础参数'!$E$10)))))</f>
        <v/>
      </c>
      <c r="N2452" s="83"/>
    </row>
    <row r="2453" ht="14.4" customHeight="1" spans="1:14">
      <c r="A2453" s="68">
        <f t="shared" si="39"/>
        <v>2448</v>
      </c>
      <c r="B2453" s="69"/>
      <c r="C2453" s="69"/>
      <c r="D2453" s="69"/>
      <c r="E2453" s="89"/>
      <c r="F2453" s="70"/>
      <c r="G2453" s="70"/>
      <c r="H2453" s="70"/>
      <c r="I2453" s="68"/>
      <c r="J2453" s="8" t="str">
        <f>IF(I2453="ILF",IF($C$1="预估功能点",'模板使用说明&amp;基础参数'!$E$15,'模板使用说明&amp;基础参数'!$E$22),IF(I2453="EIF",IF($C$1="预估功能点",'模板使用说明&amp;基础参数'!$E$16,'模板使用说明&amp;基础参数'!$E$23),IF(I2453="EI",IF($C$1="预估功能点",'模板使用说明&amp;基础参数'!$E$17,'模板使用说明&amp;基础参数'!$E$24),IF(I2453="EO",IF($C$1="预估功能点",'模板使用说明&amp;基础参数'!$E$18,'模板使用说明&amp;基础参数'!$E$25),IF(I2453="EQ",IF($C$1="预估功能点",'模板使用说明&amp;基础参数'!$E$19,'模板使用说明&amp;基础参数'!$E$26),"")))))</f>
        <v/>
      </c>
      <c r="K2453" s="81"/>
      <c r="L2453" s="81"/>
      <c r="M2453" s="82" t="str">
        <f>IF(J2453="","",IF(K2453="高",IF(L2453="删除",J2453*'模板使用说明&amp;基础参数'!$E$5*'模板使用说明&amp;基础参数'!$E$12,IF(L2453="修改",J2453*'模板使用说明&amp;基础参数'!$E$5*'模板使用说明&amp;基础参数'!$E$11,J2453*'模板使用说明&amp;基础参数'!$E$5*'模板使用说明&amp;基础参数'!$E$10)),IF(K2453="中",IF(L2453="删除",J2453*'模板使用说明&amp;基础参数'!$E$6*'模板使用说明&amp;基础参数'!$E$12,IF(L2453="修改",J2453*'模板使用说明&amp;基础参数'!$E$6*'模板使用说明&amp;基础参数'!$E$11,J2453*'模板使用说明&amp;基础参数'!$E$6*'模板使用说明&amp;基础参数'!$E$10)),IF(L2453="删除",J2453*'模板使用说明&amp;基础参数'!$E$7*'模板使用说明&amp;基础参数'!$E$12,IF(L2453="修改",J2453*'模板使用说明&amp;基础参数'!$E$7*'模板使用说明&amp;基础参数'!$E$11,J2453*'模板使用说明&amp;基础参数'!$E$7*'模板使用说明&amp;基础参数'!$E$10)))))</f>
        <v/>
      </c>
      <c r="N2453" s="83"/>
    </row>
    <row r="2454" ht="14.4" customHeight="1" spans="1:14">
      <c r="A2454" s="68">
        <f t="shared" si="39"/>
        <v>2449</v>
      </c>
      <c r="B2454" s="69"/>
      <c r="C2454" s="69"/>
      <c r="D2454" s="69"/>
      <c r="E2454" s="89"/>
      <c r="F2454" s="70"/>
      <c r="G2454" s="70"/>
      <c r="H2454" s="70"/>
      <c r="I2454" s="68"/>
      <c r="J2454" s="8" t="str">
        <f>IF(I2454="ILF",IF($C$1="预估功能点",'模板使用说明&amp;基础参数'!$E$15,'模板使用说明&amp;基础参数'!$E$22),IF(I2454="EIF",IF($C$1="预估功能点",'模板使用说明&amp;基础参数'!$E$16,'模板使用说明&amp;基础参数'!$E$23),IF(I2454="EI",IF($C$1="预估功能点",'模板使用说明&amp;基础参数'!$E$17,'模板使用说明&amp;基础参数'!$E$24),IF(I2454="EO",IF($C$1="预估功能点",'模板使用说明&amp;基础参数'!$E$18,'模板使用说明&amp;基础参数'!$E$25),IF(I2454="EQ",IF($C$1="预估功能点",'模板使用说明&amp;基础参数'!$E$19,'模板使用说明&amp;基础参数'!$E$26),"")))))</f>
        <v/>
      </c>
      <c r="K2454" s="81"/>
      <c r="L2454" s="81"/>
      <c r="M2454" s="82" t="str">
        <f>IF(J2454="","",IF(K2454="高",IF(L2454="删除",J2454*'模板使用说明&amp;基础参数'!$E$5*'模板使用说明&amp;基础参数'!$E$12,IF(L2454="修改",J2454*'模板使用说明&amp;基础参数'!$E$5*'模板使用说明&amp;基础参数'!$E$11,J2454*'模板使用说明&amp;基础参数'!$E$5*'模板使用说明&amp;基础参数'!$E$10)),IF(K2454="中",IF(L2454="删除",J2454*'模板使用说明&amp;基础参数'!$E$6*'模板使用说明&amp;基础参数'!$E$12,IF(L2454="修改",J2454*'模板使用说明&amp;基础参数'!$E$6*'模板使用说明&amp;基础参数'!$E$11,J2454*'模板使用说明&amp;基础参数'!$E$6*'模板使用说明&amp;基础参数'!$E$10)),IF(L2454="删除",J2454*'模板使用说明&amp;基础参数'!$E$7*'模板使用说明&amp;基础参数'!$E$12,IF(L2454="修改",J2454*'模板使用说明&amp;基础参数'!$E$7*'模板使用说明&amp;基础参数'!$E$11,J2454*'模板使用说明&amp;基础参数'!$E$7*'模板使用说明&amp;基础参数'!$E$10)))))</f>
        <v/>
      </c>
      <c r="N2454" s="83"/>
    </row>
    <row r="2455" ht="14.4" customHeight="1" spans="1:14">
      <c r="A2455" s="68">
        <f t="shared" si="39"/>
        <v>2450</v>
      </c>
      <c r="B2455" s="69"/>
      <c r="C2455" s="69"/>
      <c r="D2455" s="69"/>
      <c r="E2455" s="89"/>
      <c r="F2455" s="70"/>
      <c r="G2455" s="70"/>
      <c r="H2455" s="70"/>
      <c r="I2455" s="68"/>
      <c r="J2455" s="8" t="str">
        <f>IF(I2455="ILF",IF($C$1="预估功能点",'模板使用说明&amp;基础参数'!$E$15,'模板使用说明&amp;基础参数'!$E$22),IF(I2455="EIF",IF($C$1="预估功能点",'模板使用说明&amp;基础参数'!$E$16,'模板使用说明&amp;基础参数'!$E$23),IF(I2455="EI",IF($C$1="预估功能点",'模板使用说明&amp;基础参数'!$E$17,'模板使用说明&amp;基础参数'!$E$24),IF(I2455="EO",IF($C$1="预估功能点",'模板使用说明&amp;基础参数'!$E$18,'模板使用说明&amp;基础参数'!$E$25),IF(I2455="EQ",IF($C$1="预估功能点",'模板使用说明&amp;基础参数'!$E$19,'模板使用说明&amp;基础参数'!$E$26),"")))))</f>
        <v/>
      </c>
      <c r="K2455" s="81"/>
      <c r="L2455" s="81"/>
      <c r="M2455" s="82" t="str">
        <f>IF(J2455="","",IF(K2455="高",IF(L2455="删除",J2455*'模板使用说明&amp;基础参数'!$E$5*'模板使用说明&amp;基础参数'!$E$12,IF(L2455="修改",J2455*'模板使用说明&amp;基础参数'!$E$5*'模板使用说明&amp;基础参数'!$E$11,J2455*'模板使用说明&amp;基础参数'!$E$5*'模板使用说明&amp;基础参数'!$E$10)),IF(K2455="中",IF(L2455="删除",J2455*'模板使用说明&amp;基础参数'!$E$6*'模板使用说明&amp;基础参数'!$E$12,IF(L2455="修改",J2455*'模板使用说明&amp;基础参数'!$E$6*'模板使用说明&amp;基础参数'!$E$11,J2455*'模板使用说明&amp;基础参数'!$E$6*'模板使用说明&amp;基础参数'!$E$10)),IF(L2455="删除",J2455*'模板使用说明&amp;基础参数'!$E$7*'模板使用说明&amp;基础参数'!$E$12,IF(L2455="修改",J2455*'模板使用说明&amp;基础参数'!$E$7*'模板使用说明&amp;基础参数'!$E$11,J2455*'模板使用说明&amp;基础参数'!$E$7*'模板使用说明&amp;基础参数'!$E$10)))))</f>
        <v/>
      </c>
      <c r="N2455" s="83"/>
    </row>
    <row r="2456" ht="14.4" customHeight="1" spans="1:14">
      <c r="A2456" s="68">
        <f t="shared" si="39"/>
        <v>2451</v>
      </c>
      <c r="B2456" s="69"/>
      <c r="C2456" s="69"/>
      <c r="D2456" s="69"/>
      <c r="E2456" s="89"/>
      <c r="F2456" s="70"/>
      <c r="G2456" s="70"/>
      <c r="H2456" s="70"/>
      <c r="I2456" s="68"/>
      <c r="J2456" s="8" t="str">
        <f>IF(I2456="ILF",IF($C$1="预估功能点",'模板使用说明&amp;基础参数'!$E$15,'模板使用说明&amp;基础参数'!$E$22),IF(I2456="EIF",IF($C$1="预估功能点",'模板使用说明&amp;基础参数'!$E$16,'模板使用说明&amp;基础参数'!$E$23),IF(I2456="EI",IF($C$1="预估功能点",'模板使用说明&amp;基础参数'!$E$17,'模板使用说明&amp;基础参数'!$E$24),IF(I2456="EO",IF($C$1="预估功能点",'模板使用说明&amp;基础参数'!$E$18,'模板使用说明&amp;基础参数'!$E$25),IF(I2456="EQ",IF($C$1="预估功能点",'模板使用说明&amp;基础参数'!$E$19,'模板使用说明&amp;基础参数'!$E$26),"")))))</f>
        <v/>
      </c>
      <c r="K2456" s="81"/>
      <c r="L2456" s="81"/>
      <c r="M2456" s="82" t="str">
        <f>IF(J2456="","",IF(K2456="高",IF(L2456="删除",J2456*'模板使用说明&amp;基础参数'!$E$5*'模板使用说明&amp;基础参数'!$E$12,IF(L2456="修改",J2456*'模板使用说明&amp;基础参数'!$E$5*'模板使用说明&amp;基础参数'!$E$11,J2456*'模板使用说明&amp;基础参数'!$E$5*'模板使用说明&amp;基础参数'!$E$10)),IF(K2456="中",IF(L2456="删除",J2456*'模板使用说明&amp;基础参数'!$E$6*'模板使用说明&amp;基础参数'!$E$12,IF(L2456="修改",J2456*'模板使用说明&amp;基础参数'!$E$6*'模板使用说明&amp;基础参数'!$E$11,J2456*'模板使用说明&amp;基础参数'!$E$6*'模板使用说明&amp;基础参数'!$E$10)),IF(L2456="删除",J2456*'模板使用说明&amp;基础参数'!$E$7*'模板使用说明&amp;基础参数'!$E$12,IF(L2456="修改",J2456*'模板使用说明&amp;基础参数'!$E$7*'模板使用说明&amp;基础参数'!$E$11,J2456*'模板使用说明&amp;基础参数'!$E$7*'模板使用说明&amp;基础参数'!$E$10)))))</f>
        <v/>
      </c>
      <c r="N2456" s="83"/>
    </row>
    <row r="2457" ht="14.4" customHeight="1" spans="1:14">
      <c r="A2457" s="68">
        <f t="shared" si="39"/>
        <v>2452</v>
      </c>
      <c r="B2457" s="69"/>
      <c r="C2457" s="69"/>
      <c r="D2457" s="69"/>
      <c r="E2457" s="69"/>
      <c r="F2457" s="70"/>
      <c r="G2457" s="70"/>
      <c r="H2457" s="70"/>
      <c r="I2457" s="68"/>
      <c r="J2457" s="8" t="str">
        <f>IF(I2457="ILF",IF($C$1="预估功能点",'模板使用说明&amp;基础参数'!$E$15,'模板使用说明&amp;基础参数'!$E$22),IF(I2457="EIF",IF($C$1="预估功能点",'模板使用说明&amp;基础参数'!$E$16,'模板使用说明&amp;基础参数'!$E$23),IF(I2457="EI",IF($C$1="预估功能点",'模板使用说明&amp;基础参数'!$E$17,'模板使用说明&amp;基础参数'!$E$24),IF(I2457="EO",IF($C$1="预估功能点",'模板使用说明&amp;基础参数'!$E$18,'模板使用说明&amp;基础参数'!$E$25),IF(I2457="EQ",IF($C$1="预估功能点",'模板使用说明&amp;基础参数'!$E$19,'模板使用说明&amp;基础参数'!$E$26),"")))))</f>
        <v/>
      </c>
      <c r="K2457" s="81"/>
      <c r="L2457" s="81"/>
      <c r="M2457" s="82" t="str">
        <f>IF(J2457="","",IF(K2457="高",IF(L2457="删除",J2457*'模板使用说明&amp;基础参数'!$E$5*'模板使用说明&amp;基础参数'!$E$12,IF(L2457="修改",J2457*'模板使用说明&amp;基础参数'!$E$5*'模板使用说明&amp;基础参数'!$E$11,J2457*'模板使用说明&amp;基础参数'!$E$5*'模板使用说明&amp;基础参数'!$E$10)),IF(K2457="中",IF(L2457="删除",J2457*'模板使用说明&amp;基础参数'!$E$6*'模板使用说明&amp;基础参数'!$E$12,IF(L2457="修改",J2457*'模板使用说明&amp;基础参数'!$E$6*'模板使用说明&amp;基础参数'!$E$11,J2457*'模板使用说明&amp;基础参数'!$E$6*'模板使用说明&amp;基础参数'!$E$10)),IF(L2457="删除",J2457*'模板使用说明&amp;基础参数'!$E$7*'模板使用说明&amp;基础参数'!$E$12,IF(L2457="修改",J2457*'模板使用说明&amp;基础参数'!$E$7*'模板使用说明&amp;基础参数'!$E$11,J2457*'模板使用说明&amp;基础参数'!$E$7*'模板使用说明&amp;基础参数'!$E$10)))))</f>
        <v/>
      </c>
      <c r="N2457" s="83"/>
    </row>
    <row r="2458" ht="14.4" customHeight="1" spans="1:14">
      <c r="A2458" s="68">
        <f t="shared" si="39"/>
        <v>2453</v>
      </c>
      <c r="B2458" s="69"/>
      <c r="C2458" s="69"/>
      <c r="D2458" s="69"/>
      <c r="E2458" s="69"/>
      <c r="F2458" s="70"/>
      <c r="G2458" s="70"/>
      <c r="H2458" s="70"/>
      <c r="I2458" s="68"/>
      <c r="J2458" s="8" t="str">
        <f>IF(I2458="ILF",IF($C$1="预估功能点",'模板使用说明&amp;基础参数'!$E$15,'模板使用说明&amp;基础参数'!$E$22),IF(I2458="EIF",IF($C$1="预估功能点",'模板使用说明&amp;基础参数'!$E$16,'模板使用说明&amp;基础参数'!$E$23),IF(I2458="EI",IF($C$1="预估功能点",'模板使用说明&amp;基础参数'!$E$17,'模板使用说明&amp;基础参数'!$E$24),IF(I2458="EO",IF($C$1="预估功能点",'模板使用说明&amp;基础参数'!$E$18,'模板使用说明&amp;基础参数'!$E$25),IF(I2458="EQ",IF($C$1="预估功能点",'模板使用说明&amp;基础参数'!$E$19,'模板使用说明&amp;基础参数'!$E$26),"")))))</f>
        <v/>
      </c>
      <c r="K2458" s="81"/>
      <c r="L2458" s="81"/>
      <c r="M2458" s="82" t="str">
        <f>IF(J2458="","",IF(K2458="高",IF(L2458="删除",J2458*'模板使用说明&amp;基础参数'!$E$5*'模板使用说明&amp;基础参数'!$E$12,IF(L2458="修改",J2458*'模板使用说明&amp;基础参数'!$E$5*'模板使用说明&amp;基础参数'!$E$11,J2458*'模板使用说明&amp;基础参数'!$E$5*'模板使用说明&amp;基础参数'!$E$10)),IF(K2458="中",IF(L2458="删除",J2458*'模板使用说明&amp;基础参数'!$E$6*'模板使用说明&amp;基础参数'!$E$12,IF(L2458="修改",J2458*'模板使用说明&amp;基础参数'!$E$6*'模板使用说明&amp;基础参数'!$E$11,J2458*'模板使用说明&amp;基础参数'!$E$6*'模板使用说明&amp;基础参数'!$E$10)),IF(L2458="删除",J2458*'模板使用说明&amp;基础参数'!$E$7*'模板使用说明&amp;基础参数'!$E$12,IF(L2458="修改",J2458*'模板使用说明&amp;基础参数'!$E$7*'模板使用说明&amp;基础参数'!$E$11,J2458*'模板使用说明&amp;基础参数'!$E$7*'模板使用说明&amp;基础参数'!$E$10)))))</f>
        <v/>
      </c>
      <c r="N2458" s="83"/>
    </row>
    <row r="2459" ht="14.4" customHeight="1" spans="1:14">
      <c r="A2459" s="68">
        <f t="shared" si="39"/>
        <v>2454</v>
      </c>
      <c r="B2459" s="69"/>
      <c r="C2459" s="69"/>
      <c r="D2459" s="69"/>
      <c r="E2459" s="69"/>
      <c r="F2459" s="70"/>
      <c r="G2459" s="70"/>
      <c r="H2459" s="70"/>
      <c r="I2459" s="68"/>
      <c r="J2459" s="8" t="str">
        <f>IF(I2459="ILF",IF($C$1="预估功能点",'模板使用说明&amp;基础参数'!$E$15,'模板使用说明&amp;基础参数'!$E$22),IF(I2459="EIF",IF($C$1="预估功能点",'模板使用说明&amp;基础参数'!$E$16,'模板使用说明&amp;基础参数'!$E$23),IF(I2459="EI",IF($C$1="预估功能点",'模板使用说明&amp;基础参数'!$E$17,'模板使用说明&amp;基础参数'!$E$24),IF(I2459="EO",IF($C$1="预估功能点",'模板使用说明&amp;基础参数'!$E$18,'模板使用说明&amp;基础参数'!$E$25),IF(I2459="EQ",IF($C$1="预估功能点",'模板使用说明&amp;基础参数'!$E$19,'模板使用说明&amp;基础参数'!$E$26),"")))))</f>
        <v/>
      </c>
      <c r="K2459" s="81"/>
      <c r="L2459" s="81"/>
      <c r="M2459" s="82" t="str">
        <f>IF(J2459="","",IF(K2459="高",IF(L2459="删除",J2459*'模板使用说明&amp;基础参数'!$E$5*'模板使用说明&amp;基础参数'!$E$12,IF(L2459="修改",J2459*'模板使用说明&amp;基础参数'!$E$5*'模板使用说明&amp;基础参数'!$E$11,J2459*'模板使用说明&amp;基础参数'!$E$5*'模板使用说明&amp;基础参数'!$E$10)),IF(K2459="中",IF(L2459="删除",J2459*'模板使用说明&amp;基础参数'!$E$6*'模板使用说明&amp;基础参数'!$E$12,IF(L2459="修改",J2459*'模板使用说明&amp;基础参数'!$E$6*'模板使用说明&amp;基础参数'!$E$11,J2459*'模板使用说明&amp;基础参数'!$E$6*'模板使用说明&amp;基础参数'!$E$10)),IF(L2459="删除",J2459*'模板使用说明&amp;基础参数'!$E$7*'模板使用说明&amp;基础参数'!$E$12,IF(L2459="修改",J2459*'模板使用说明&amp;基础参数'!$E$7*'模板使用说明&amp;基础参数'!$E$11,J2459*'模板使用说明&amp;基础参数'!$E$7*'模板使用说明&amp;基础参数'!$E$10)))))</f>
        <v/>
      </c>
      <c r="N2459" s="83"/>
    </row>
    <row r="2460" ht="14.4" customHeight="1" spans="1:14">
      <c r="A2460" s="68">
        <f t="shared" si="39"/>
        <v>2455</v>
      </c>
      <c r="B2460" s="69"/>
      <c r="C2460" s="69"/>
      <c r="D2460" s="69"/>
      <c r="E2460" s="69"/>
      <c r="F2460" s="70"/>
      <c r="G2460" s="70"/>
      <c r="H2460" s="70"/>
      <c r="I2460" s="68"/>
      <c r="J2460" s="8" t="str">
        <f>IF(I2460="ILF",IF($C$1="预估功能点",'模板使用说明&amp;基础参数'!$E$15,'模板使用说明&amp;基础参数'!$E$22),IF(I2460="EIF",IF($C$1="预估功能点",'模板使用说明&amp;基础参数'!$E$16,'模板使用说明&amp;基础参数'!$E$23),IF(I2460="EI",IF($C$1="预估功能点",'模板使用说明&amp;基础参数'!$E$17,'模板使用说明&amp;基础参数'!$E$24),IF(I2460="EO",IF($C$1="预估功能点",'模板使用说明&amp;基础参数'!$E$18,'模板使用说明&amp;基础参数'!$E$25),IF(I2460="EQ",IF($C$1="预估功能点",'模板使用说明&amp;基础参数'!$E$19,'模板使用说明&amp;基础参数'!$E$26),"")))))</f>
        <v/>
      </c>
      <c r="K2460" s="81"/>
      <c r="L2460" s="81"/>
      <c r="M2460" s="82" t="str">
        <f>IF(J2460="","",IF(K2460="高",IF(L2460="删除",J2460*'模板使用说明&amp;基础参数'!$E$5*'模板使用说明&amp;基础参数'!$E$12,IF(L2460="修改",J2460*'模板使用说明&amp;基础参数'!$E$5*'模板使用说明&amp;基础参数'!$E$11,J2460*'模板使用说明&amp;基础参数'!$E$5*'模板使用说明&amp;基础参数'!$E$10)),IF(K2460="中",IF(L2460="删除",J2460*'模板使用说明&amp;基础参数'!$E$6*'模板使用说明&amp;基础参数'!$E$12,IF(L2460="修改",J2460*'模板使用说明&amp;基础参数'!$E$6*'模板使用说明&amp;基础参数'!$E$11,J2460*'模板使用说明&amp;基础参数'!$E$6*'模板使用说明&amp;基础参数'!$E$10)),IF(L2460="删除",J2460*'模板使用说明&amp;基础参数'!$E$7*'模板使用说明&amp;基础参数'!$E$12,IF(L2460="修改",J2460*'模板使用说明&amp;基础参数'!$E$7*'模板使用说明&amp;基础参数'!$E$11,J2460*'模板使用说明&amp;基础参数'!$E$7*'模板使用说明&amp;基础参数'!$E$10)))))</f>
        <v/>
      </c>
      <c r="N2460" s="83"/>
    </row>
    <row r="2461" ht="14.4" customHeight="1" spans="1:14">
      <c r="A2461" s="68">
        <f t="shared" si="39"/>
        <v>2456</v>
      </c>
      <c r="B2461" s="69"/>
      <c r="C2461" s="69"/>
      <c r="D2461" s="69"/>
      <c r="E2461" s="69"/>
      <c r="F2461" s="70"/>
      <c r="G2461" s="70"/>
      <c r="H2461" s="70"/>
      <c r="I2461" s="68"/>
      <c r="J2461" s="8" t="str">
        <f>IF(I2461="ILF",IF($C$1="预估功能点",'模板使用说明&amp;基础参数'!$E$15,'模板使用说明&amp;基础参数'!$E$22),IF(I2461="EIF",IF($C$1="预估功能点",'模板使用说明&amp;基础参数'!$E$16,'模板使用说明&amp;基础参数'!$E$23),IF(I2461="EI",IF($C$1="预估功能点",'模板使用说明&amp;基础参数'!$E$17,'模板使用说明&amp;基础参数'!$E$24),IF(I2461="EO",IF($C$1="预估功能点",'模板使用说明&amp;基础参数'!$E$18,'模板使用说明&amp;基础参数'!$E$25),IF(I2461="EQ",IF($C$1="预估功能点",'模板使用说明&amp;基础参数'!$E$19,'模板使用说明&amp;基础参数'!$E$26),"")))))</f>
        <v/>
      </c>
      <c r="K2461" s="81"/>
      <c r="L2461" s="81"/>
      <c r="M2461" s="82" t="str">
        <f>IF(J2461="","",IF(K2461="高",IF(L2461="删除",J2461*'模板使用说明&amp;基础参数'!$E$5*'模板使用说明&amp;基础参数'!$E$12,IF(L2461="修改",J2461*'模板使用说明&amp;基础参数'!$E$5*'模板使用说明&amp;基础参数'!$E$11,J2461*'模板使用说明&amp;基础参数'!$E$5*'模板使用说明&amp;基础参数'!$E$10)),IF(K2461="中",IF(L2461="删除",J2461*'模板使用说明&amp;基础参数'!$E$6*'模板使用说明&amp;基础参数'!$E$12,IF(L2461="修改",J2461*'模板使用说明&amp;基础参数'!$E$6*'模板使用说明&amp;基础参数'!$E$11,J2461*'模板使用说明&amp;基础参数'!$E$6*'模板使用说明&amp;基础参数'!$E$10)),IF(L2461="删除",J2461*'模板使用说明&amp;基础参数'!$E$7*'模板使用说明&amp;基础参数'!$E$12,IF(L2461="修改",J2461*'模板使用说明&amp;基础参数'!$E$7*'模板使用说明&amp;基础参数'!$E$11,J2461*'模板使用说明&amp;基础参数'!$E$7*'模板使用说明&amp;基础参数'!$E$10)))))</f>
        <v/>
      </c>
      <c r="N2461" s="83"/>
    </row>
    <row r="2462" ht="14.4" customHeight="1" spans="1:14">
      <c r="A2462" s="68">
        <f t="shared" si="39"/>
        <v>2457</v>
      </c>
      <c r="B2462" s="69"/>
      <c r="C2462" s="69"/>
      <c r="D2462" s="69"/>
      <c r="E2462" s="69"/>
      <c r="F2462" s="70"/>
      <c r="G2462" s="70"/>
      <c r="H2462" s="70"/>
      <c r="I2462" s="68"/>
      <c r="J2462" s="8" t="str">
        <f>IF(I2462="ILF",IF($C$1="预估功能点",'模板使用说明&amp;基础参数'!$E$15,'模板使用说明&amp;基础参数'!$E$22),IF(I2462="EIF",IF($C$1="预估功能点",'模板使用说明&amp;基础参数'!$E$16,'模板使用说明&amp;基础参数'!$E$23),IF(I2462="EI",IF($C$1="预估功能点",'模板使用说明&amp;基础参数'!$E$17,'模板使用说明&amp;基础参数'!$E$24),IF(I2462="EO",IF($C$1="预估功能点",'模板使用说明&amp;基础参数'!$E$18,'模板使用说明&amp;基础参数'!$E$25),IF(I2462="EQ",IF($C$1="预估功能点",'模板使用说明&amp;基础参数'!$E$19,'模板使用说明&amp;基础参数'!$E$26),"")))))</f>
        <v/>
      </c>
      <c r="K2462" s="81"/>
      <c r="L2462" s="81"/>
      <c r="M2462" s="82" t="str">
        <f>IF(J2462="","",IF(K2462="高",IF(L2462="删除",J2462*'模板使用说明&amp;基础参数'!$E$5*'模板使用说明&amp;基础参数'!$E$12,IF(L2462="修改",J2462*'模板使用说明&amp;基础参数'!$E$5*'模板使用说明&amp;基础参数'!$E$11,J2462*'模板使用说明&amp;基础参数'!$E$5*'模板使用说明&amp;基础参数'!$E$10)),IF(K2462="中",IF(L2462="删除",J2462*'模板使用说明&amp;基础参数'!$E$6*'模板使用说明&amp;基础参数'!$E$12,IF(L2462="修改",J2462*'模板使用说明&amp;基础参数'!$E$6*'模板使用说明&amp;基础参数'!$E$11,J2462*'模板使用说明&amp;基础参数'!$E$6*'模板使用说明&amp;基础参数'!$E$10)),IF(L2462="删除",J2462*'模板使用说明&amp;基础参数'!$E$7*'模板使用说明&amp;基础参数'!$E$12,IF(L2462="修改",J2462*'模板使用说明&amp;基础参数'!$E$7*'模板使用说明&amp;基础参数'!$E$11,J2462*'模板使用说明&amp;基础参数'!$E$7*'模板使用说明&amp;基础参数'!$E$10)))))</f>
        <v/>
      </c>
      <c r="N2462" s="83"/>
    </row>
    <row r="2463" ht="14.4" customHeight="1" spans="1:14">
      <c r="A2463" s="68">
        <f t="shared" si="39"/>
        <v>2458</v>
      </c>
      <c r="B2463" s="69"/>
      <c r="C2463" s="69"/>
      <c r="D2463" s="69"/>
      <c r="E2463" s="69"/>
      <c r="F2463" s="70"/>
      <c r="G2463" s="70"/>
      <c r="H2463" s="70"/>
      <c r="I2463" s="68"/>
      <c r="J2463" s="8" t="str">
        <f>IF(I2463="ILF",IF($C$1="预估功能点",'模板使用说明&amp;基础参数'!$E$15,'模板使用说明&amp;基础参数'!$E$22),IF(I2463="EIF",IF($C$1="预估功能点",'模板使用说明&amp;基础参数'!$E$16,'模板使用说明&amp;基础参数'!$E$23),IF(I2463="EI",IF($C$1="预估功能点",'模板使用说明&amp;基础参数'!$E$17,'模板使用说明&amp;基础参数'!$E$24),IF(I2463="EO",IF($C$1="预估功能点",'模板使用说明&amp;基础参数'!$E$18,'模板使用说明&amp;基础参数'!$E$25),IF(I2463="EQ",IF($C$1="预估功能点",'模板使用说明&amp;基础参数'!$E$19,'模板使用说明&amp;基础参数'!$E$26),"")))))</f>
        <v/>
      </c>
      <c r="K2463" s="81"/>
      <c r="L2463" s="81"/>
      <c r="M2463" s="82" t="str">
        <f>IF(J2463="","",IF(K2463="高",IF(L2463="删除",J2463*'模板使用说明&amp;基础参数'!$E$5*'模板使用说明&amp;基础参数'!$E$12,IF(L2463="修改",J2463*'模板使用说明&amp;基础参数'!$E$5*'模板使用说明&amp;基础参数'!$E$11,J2463*'模板使用说明&amp;基础参数'!$E$5*'模板使用说明&amp;基础参数'!$E$10)),IF(K2463="中",IF(L2463="删除",J2463*'模板使用说明&amp;基础参数'!$E$6*'模板使用说明&amp;基础参数'!$E$12,IF(L2463="修改",J2463*'模板使用说明&amp;基础参数'!$E$6*'模板使用说明&amp;基础参数'!$E$11,J2463*'模板使用说明&amp;基础参数'!$E$6*'模板使用说明&amp;基础参数'!$E$10)),IF(L2463="删除",J2463*'模板使用说明&amp;基础参数'!$E$7*'模板使用说明&amp;基础参数'!$E$12,IF(L2463="修改",J2463*'模板使用说明&amp;基础参数'!$E$7*'模板使用说明&amp;基础参数'!$E$11,J2463*'模板使用说明&amp;基础参数'!$E$7*'模板使用说明&amp;基础参数'!$E$10)))))</f>
        <v/>
      </c>
      <c r="N2463" s="83"/>
    </row>
    <row r="2464" ht="14.4" customHeight="1" spans="1:14">
      <c r="A2464" s="68">
        <f t="shared" si="39"/>
        <v>2459</v>
      </c>
      <c r="B2464" s="69"/>
      <c r="C2464" s="69"/>
      <c r="D2464" s="69"/>
      <c r="E2464" s="69"/>
      <c r="F2464" s="70"/>
      <c r="G2464" s="70"/>
      <c r="H2464" s="70"/>
      <c r="I2464" s="68"/>
      <c r="J2464" s="8" t="str">
        <f>IF(I2464="ILF",IF($C$1="预估功能点",'模板使用说明&amp;基础参数'!$E$15,'模板使用说明&amp;基础参数'!$E$22),IF(I2464="EIF",IF($C$1="预估功能点",'模板使用说明&amp;基础参数'!$E$16,'模板使用说明&amp;基础参数'!$E$23),IF(I2464="EI",IF($C$1="预估功能点",'模板使用说明&amp;基础参数'!$E$17,'模板使用说明&amp;基础参数'!$E$24),IF(I2464="EO",IF($C$1="预估功能点",'模板使用说明&amp;基础参数'!$E$18,'模板使用说明&amp;基础参数'!$E$25),IF(I2464="EQ",IF($C$1="预估功能点",'模板使用说明&amp;基础参数'!$E$19,'模板使用说明&amp;基础参数'!$E$26),"")))))</f>
        <v/>
      </c>
      <c r="K2464" s="81"/>
      <c r="L2464" s="81"/>
      <c r="M2464" s="82" t="str">
        <f>IF(J2464="","",IF(K2464="高",IF(L2464="删除",J2464*'模板使用说明&amp;基础参数'!$E$5*'模板使用说明&amp;基础参数'!$E$12,IF(L2464="修改",J2464*'模板使用说明&amp;基础参数'!$E$5*'模板使用说明&amp;基础参数'!$E$11,J2464*'模板使用说明&amp;基础参数'!$E$5*'模板使用说明&amp;基础参数'!$E$10)),IF(K2464="中",IF(L2464="删除",J2464*'模板使用说明&amp;基础参数'!$E$6*'模板使用说明&amp;基础参数'!$E$12,IF(L2464="修改",J2464*'模板使用说明&amp;基础参数'!$E$6*'模板使用说明&amp;基础参数'!$E$11,J2464*'模板使用说明&amp;基础参数'!$E$6*'模板使用说明&amp;基础参数'!$E$10)),IF(L2464="删除",J2464*'模板使用说明&amp;基础参数'!$E$7*'模板使用说明&amp;基础参数'!$E$12,IF(L2464="修改",J2464*'模板使用说明&amp;基础参数'!$E$7*'模板使用说明&amp;基础参数'!$E$11,J2464*'模板使用说明&amp;基础参数'!$E$7*'模板使用说明&amp;基础参数'!$E$10)))))</f>
        <v/>
      </c>
      <c r="N2464" s="83"/>
    </row>
    <row r="2465" ht="14.4" customHeight="1" spans="1:14">
      <c r="A2465" s="68">
        <f t="shared" si="39"/>
        <v>2460</v>
      </c>
      <c r="B2465" s="69"/>
      <c r="C2465" s="69"/>
      <c r="D2465" s="69"/>
      <c r="E2465" s="69"/>
      <c r="F2465" s="70"/>
      <c r="G2465" s="70"/>
      <c r="H2465" s="70"/>
      <c r="I2465" s="68"/>
      <c r="J2465" s="8" t="str">
        <f>IF(I2465="ILF",IF($C$1="预估功能点",'模板使用说明&amp;基础参数'!$E$15,'模板使用说明&amp;基础参数'!$E$22),IF(I2465="EIF",IF($C$1="预估功能点",'模板使用说明&amp;基础参数'!$E$16,'模板使用说明&amp;基础参数'!$E$23),IF(I2465="EI",IF($C$1="预估功能点",'模板使用说明&amp;基础参数'!$E$17,'模板使用说明&amp;基础参数'!$E$24),IF(I2465="EO",IF($C$1="预估功能点",'模板使用说明&amp;基础参数'!$E$18,'模板使用说明&amp;基础参数'!$E$25),IF(I2465="EQ",IF($C$1="预估功能点",'模板使用说明&amp;基础参数'!$E$19,'模板使用说明&amp;基础参数'!$E$26),"")))))</f>
        <v/>
      </c>
      <c r="K2465" s="81"/>
      <c r="L2465" s="81"/>
      <c r="M2465" s="82" t="str">
        <f>IF(J2465="","",IF(K2465="高",IF(L2465="删除",J2465*'模板使用说明&amp;基础参数'!$E$5*'模板使用说明&amp;基础参数'!$E$12,IF(L2465="修改",J2465*'模板使用说明&amp;基础参数'!$E$5*'模板使用说明&amp;基础参数'!$E$11,J2465*'模板使用说明&amp;基础参数'!$E$5*'模板使用说明&amp;基础参数'!$E$10)),IF(K2465="中",IF(L2465="删除",J2465*'模板使用说明&amp;基础参数'!$E$6*'模板使用说明&amp;基础参数'!$E$12,IF(L2465="修改",J2465*'模板使用说明&amp;基础参数'!$E$6*'模板使用说明&amp;基础参数'!$E$11,J2465*'模板使用说明&amp;基础参数'!$E$6*'模板使用说明&amp;基础参数'!$E$10)),IF(L2465="删除",J2465*'模板使用说明&amp;基础参数'!$E$7*'模板使用说明&amp;基础参数'!$E$12,IF(L2465="修改",J2465*'模板使用说明&amp;基础参数'!$E$7*'模板使用说明&amp;基础参数'!$E$11,J2465*'模板使用说明&amp;基础参数'!$E$7*'模板使用说明&amp;基础参数'!$E$10)))))</f>
        <v/>
      </c>
      <c r="N2465" s="83"/>
    </row>
    <row r="2466" ht="14.4" customHeight="1" spans="1:14">
      <c r="A2466" s="68">
        <f t="shared" si="39"/>
        <v>2461</v>
      </c>
      <c r="B2466" s="69"/>
      <c r="C2466" s="69"/>
      <c r="D2466" s="69"/>
      <c r="E2466" s="69"/>
      <c r="F2466" s="70"/>
      <c r="G2466" s="70"/>
      <c r="H2466" s="70"/>
      <c r="I2466" s="68"/>
      <c r="J2466" s="8" t="str">
        <f>IF(I2466="ILF",IF($C$1="预估功能点",'模板使用说明&amp;基础参数'!$E$15,'模板使用说明&amp;基础参数'!$E$22),IF(I2466="EIF",IF($C$1="预估功能点",'模板使用说明&amp;基础参数'!$E$16,'模板使用说明&amp;基础参数'!$E$23),IF(I2466="EI",IF($C$1="预估功能点",'模板使用说明&amp;基础参数'!$E$17,'模板使用说明&amp;基础参数'!$E$24),IF(I2466="EO",IF($C$1="预估功能点",'模板使用说明&amp;基础参数'!$E$18,'模板使用说明&amp;基础参数'!$E$25),IF(I2466="EQ",IF($C$1="预估功能点",'模板使用说明&amp;基础参数'!$E$19,'模板使用说明&amp;基础参数'!$E$26),"")))))</f>
        <v/>
      </c>
      <c r="K2466" s="81"/>
      <c r="L2466" s="81"/>
      <c r="M2466" s="82" t="str">
        <f>IF(J2466="","",IF(K2466="高",IF(L2466="删除",J2466*'模板使用说明&amp;基础参数'!$E$5*'模板使用说明&amp;基础参数'!$E$12,IF(L2466="修改",J2466*'模板使用说明&amp;基础参数'!$E$5*'模板使用说明&amp;基础参数'!$E$11,J2466*'模板使用说明&amp;基础参数'!$E$5*'模板使用说明&amp;基础参数'!$E$10)),IF(K2466="中",IF(L2466="删除",J2466*'模板使用说明&amp;基础参数'!$E$6*'模板使用说明&amp;基础参数'!$E$12,IF(L2466="修改",J2466*'模板使用说明&amp;基础参数'!$E$6*'模板使用说明&amp;基础参数'!$E$11,J2466*'模板使用说明&amp;基础参数'!$E$6*'模板使用说明&amp;基础参数'!$E$10)),IF(L2466="删除",J2466*'模板使用说明&amp;基础参数'!$E$7*'模板使用说明&amp;基础参数'!$E$12,IF(L2466="修改",J2466*'模板使用说明&amp;基础参数'!$E$7*'模板使用说明&amp;基础参数'!$E$11,J2466*'模板使用说明&amp;基础参数'!$E$7*'模板使用说明&amp;基础参数'!$E$10)))))</f>
        <v/>
      </c>
      <c r="N2466" s="83"/>
    </row>
    <row r="2467" ht="14.4" customHeight="1" spans="1:14">
      <c r="A2467" s="68">
        <f t="shared" si="39"/>
        <v>2462</v>
      </c>
      <c r="B2467" s="69"/>
      <c r="C2467" s="69"/>
      <c r="D2467" s="69"/>
      <c r="E2467" s="69"/>
      <c r="F2467" s="70"/>
      <c r="G2467" s="70"/>
      <c r="H2467" s="70"/>
      <c r="I2467" s="68"/>
      <c r="J2467" s="8" t="str">
        <f>IF(I2467="ILF",IF($C$1="预估功能点",'模板使用说明&amp;基础参数'!$E$15,'模板使用说明&amp;基础参数'!$E$22),IF(I2467="EIF",IF($C$1="预估功能点",'模板使用说明&amp;基础参数'!$E$16,'模板使用说明&amp;基础参数'!$E$23),IF(I2467="EI",IF($C$1="预估功能点",'模板使用说明&amp;基础参数'!$E$17,'模板使用说明&amp;基础参数'!$E$24),IF(I2467="EO",IF($C$1="预估功能点",'模板使用说明&amp;基础参数'!$E$18,'模板使用说明&amp;基础参数'!$E$25),IF(I2467="EQ",IF($C$1="预估功能点",'模板使用说明&amp;基础参数'!$E$19,'模板使用说明&amp;基础参数'!$E$26),"")))))</f>
        <v/>
      </c>
      <c r="K2467" s="81"/>
      <c r="L2467" s="81"/>
      <c r="M2467" s="82" t="str">
        <f>IF(J2467="","",IF(K2467="高",IF(L2467="删除",J2467*'模板使用说明&amp;基础参数'!$E$5*'模板使用说明&amp;基础参数'!$E$12,IF(L2467="修改",J2467*'模板使用说明&amp;基础参数'!$E$5*'模板使用说明&amp;基础参数'!$E$11,J2467*'模板使用说明&amp;基础参数'!$E$5*'模板使用说明&amp;基础参数'!$E$10)),IF(K2467="中",IF(L2467="删除",J2467*'模板使用说明&amp;基础参数'!$E$6*'模板使用说明&amp;基础参数'!$E$12,IF(L2467="修改",J2467*'模板使用说明&amp;基础参数'!$E$6*'模板使用说明&amp;基础参数'!$E$11,J2467*'模板使用说明&amp;基础参数'!$E$6*'模板使用说明&amp;基础参数'!$E$10)),IF(L2467="删除",J2467*'模板使用说明&amp;基础参数'!$E$7*'模板使用说明&amp;基础参数'!$E$12,IF(L2467="修改",J2467*'模板使用说明&amp;基础参数'!$E$7*'模板使用说明&amp;基础参数'!$E$11,J2467*'模板使用说明&amp;基础参数'!$E$7*'模板使用说明&amp;基础参数'!$E$10)))))</f>
        <v/>
      </c>
      <c r="N2467" s="83"/>
    </row>
    <row r="2468" ht="14.4" customHeight="1" spans="1:14">
      <c r="A2468" s="68">
        <f t="shared" si="39"/>
        <v>2463</v>
      </c>
      <c r="B2468" s="69"/>
      <c r="C2468" s="69"/>
      <c r="D2468" s="69"/>
      <c r="E2468" s="69"/>
      <c r="F2468" s="70"/>
      <c r="G2468" s="70"/>
      <c r="H2468" s="70"/>
      <c r="I2468" s="68"/>
      <c r="J2468" s="8" t="str">
        <f>IF(I2468="ILF",IF($C$1="预估功能点",'模板使用说明&amp;基础参数'!$E$15,'模板使用说明&amp;基础参数'!$E$22),IF(I2468="EIF",IF($C$1="预估功能点",'模板使用说明&amp;基础参数'!$E$16,'模板使用说明&amp;基础参数'!$E$23),IF(I2468="EI",IF($C$1="预估功能点",'模板使用说明&amp;基础参数'!$E$17,'模板使用说明&amp;基础参数'!$E$24),IF(I2468="EO",IF($C$1="预估功能点",'模板使用说明&amp;基础参数'!$E$18,'模板使用说明&amp;基础参数'!$E$25),IF(I2468="EQ",IF($C$1="预估功能点",'模板使用说明&amp;基础参数'!$E$19,'模板使用说明&amp;基础参数'!$E$26),"")))))</f>
        <v/>
      </c>
      <c r="K2468" s="81"/>
      <c r="L2468" s="81"/>
      <c r="M2468" s="82" t="str">
        <f>IF(J2468="","",IF(K2468="高",IF(L2468="删除",J2468*'模板使用说明&amp;基础参数'!$E$5*'模板使用说明&amp;基础参数'!$E$12,IF(L2468="修改",J2468*'模板使用说明&amp;基础参数'!$E$5*'模板使用说明&amp;基础参数'!$E$11,J2468*'模板使用说明&amp;基础参数'!$E$5*'模板使用说明&amp;基础参数'!$E$10)),IF(K2468="中",IF(L2468="删除",J2468*'模板使用说明&amp;基础参数'!$E$6*'模板使用说明&amp;基础参数'!$E$12,IF(L2468="修改",J2468*'模板使用说明&amp;基础参数'!$E$6*'模板使用说明&amp;基础参数'!$E$11,J2468*'模板使用说明&amp;基础参数'!$E$6*'模板使用说明&amp;基础参数'!$E$10)),IF(L2468="删除",J2468*'模板使用说明&amp;基础参数'!$E$7*'模板使用说明&amp;基础参数'!$E$12,IF(L2468="修改",J2468*'模板使用说明&amp;基础参数'!$E$7*'模板使用说明&amp;基础参数'!$E$11,J2468*'模板使用说明&amp;基础参数'!$E$7*'模板使用说明&amp;基础参数'!$E$10)))))</f>
        <v/>
      </c>
      <c r="N2468" s="83"/>
    </row>
    <row r="2469" ht="14.4" customHeight="1" spans="1:14">
      <c r="A2469" s="68">
        <f t="shared" si="39"/>
        <v>2464</v>
      </c>
      <c r="B2469" s="69"/>
      <c r="C2469" s="69"/>
      <c r="D2469" s="69"/>
      <c r="E2469" s="69"/>
      <c r="F2469" s="70"/>
      <c r="G2469" s="70"/>
      <c r="H2469" s="70"/>
      <c r="I2469" s="68"/>
      <c r="J2469" s="8" t="str">
        <f>IF(I2469="ILF",IF($C$1="预估功能点",'模板使用说明&amp;基础参数'!$E$15,'模板使用说明&amp;基础参数'!$E$22),IF(I2469="EIF",IF($C$1="预估功能点",'模板使用说明&amp;基础参数'!$E$16,'模板使用说明&amp;基础参数'!$E$23),IF(I2469="EI",IF($C$1="预估功能点",'模板使用说明&amp;基础参数'!$E$17,'模板使用说明&amp;基础参数'!$E$24),IF(I2469="EO",IF($C$1="预估功能点",'模板使用说明&amp;基础参数'!$E$18,'模板使用说明&amp;基础参数'!$E$25),IF(I2469="EQ",IF($C$1="预估功能点",'模板使用说明&amp;基础参数'!$E$19,'模板使用说明&amp;基础参数'!$E$26),"")))))</f>
        <v/>
      </c>
      <c r="K2469" s="81"/>
      <c r="L2469" s="81"/>
      <c r="M2469" s="82" t="str">
        <f>IF(J2469="","",IF(K2469="高",IF(L2469="删除",J2469*'模板使用说明&amp;基础参数'!$E$5*'模板使用说明&amp;基础参数'!$E$12,IF(L2469="修改",J2469*'模板使用说明&amp;基础参数'!$E$5*'模板使用说明&amp;基础参数'!$E$11,J2469*'模板使用说明&amp;基础参数'!$E$5*'模板使用说明&amp;基础参数'!$E$10)),IF(K2469="中",IF(L2469="删除",J2469*'模板使用说明&amp;基础参数'!$E$6*'模板使用说明&amp;基础参数'!$E$12,IF(L2469="修改",J2469*'模板使用说明&amp;基础参数'!$E$6*'模板使用说明&amp;基础参数'!$E$11,J2469*'模板使用说明&amp;基础参数'!$E$6*'模板使用说明&amp;基础参数'!$E$10)),IF(L2469="删除",J2469*'模板使用说明&amp;基础参数'!$E$7*'模板使用说明&amp;基础参数'!$E$12,IF(L2469="修改",J2469*'模板使用说明&amp;基础参数'!$E$7*'模板使用说明&amp;基础参数'!$E$11,J2469*'模板使用说明&amp;基础参数'!$E$7*'模板使用说明&amp;基础参数'!$E$10)))))</f>
        <v/>
      </c>
      <c r="N2469" s="83"/>
    </row>
    <row r="2470" ht="14.4" customHeight="1" spans="1:14">
      <c r="A2470" s="68">
        <f t="shared" si="39"/>
        <v>2465</v>
      </c>
      <c r="B2470" s="69"/>
      <c r="C2470" s="69"/>
      <c r="D2470" s="69"/>
      <c r="E2470" s="69"/>
      <c r="F2470" s="70"/>
      <c r="G2470" s="70"/>
      <c r="H2470" s="70"/>
      <c r="I2470" s="68"/>
      <c r="J2470" s="8" t="str">
        <f>IF(I2470="ILF",IF($C$1="预估功能点",'模板使用说明&amp;基础参数'!$E$15,'模板使用说明&amp;基础参数'!$E$22),IF(I2470="EIF",IF($C$1="预估功能点",'模板使用说明&amp;基础参数'!$E$16,'模板使用说明&amp;基础参数'!$E$23),IF(I2470="EI",IF($C$1="预估功能点",'模板使用说明&amp;基础参数'!$E$17,'模板使用说明&amp;基础参数'!$E$24),IF(I2470="EO",IF($C$1="预估功能点",'模板使用说明&amp;基础参数'!$E$18,'模板使用说明&amp;基础参数'!$E$25),IF(I2470="EQ",IF($C$1="预估功能点",'模板使用说明&amp;基础参数'!$E$19,'模板使用说明&amp;基础参数'!$E$26),"")))))</f>
        <v/>
      </c>
      <c r="K2470" s="81"/>
      <c r="L2470" s="81"/>
      <c r="M2470" s="82" t="str">
        <f>IF(J2470="","",IF(K2470="高",IF(L2470="删除",J2470*'模板使用说明&amp;基础参数'!$E$5*'模板使用说明&amp;基础参数'!$E$12,IF(L2470="修改",J2470*'模板使用说明&amp;基础参数'!$E$5*'模板使用说明&amp;基础参数'!$E$11,J2470*'模板使用说明&amp;基础参数'!$E$5*'模板使用说明&amp;基础参数'!$E$10)),IF(K2470="中",IF(L2470="删除",J2470*'模板使用说明&amp;基础参数'!$E$6*'模板使用说明&amp;基础参数'!$E$12,IF(L2470="修改",J2470*'模板使用说明&amp;基础参数'!$E$6*'模板使用说明&amp;基础参数'!$E$11,J2470*'模板使用说明&amp;基础参数'!$E$6*'模板使用说明&amp;基础参数'!$E$10)),IF(L2470="删除",J2470*'模板使用说明&amp;基础参数'!$E$7*'模板使用说明&amp;基础参数'!$E$12,IF(L2470="修改",J2470*'模板使用说明&amp;基础参数'!$E$7*'模板使用说明&amp;基础参数'!$E$11,J2470*'模板使用说明&amp;基础参数'!$E$7*'模板使用说明&amp;基础参数'!$E$10)))))</f>
        <v/>
      </c>
      <c r="N2470" s="83"/>
    </row>
    <row r="2471" ht="14.4" customHeight="1" spans="1:14">
      <c r="A2471" s="68">
        <f t="shared" si="39"/>
        <v>2466</v>
      </c>
      <c r="B2471" s="69"/>
      <c r="C2471" s="69"/>
      <c r="D2471" s="69"/>
      <c r="E2471" s="69"/>
      <c r="F2471" s="70"/>
      <c r="G2471" s="70"/>
      <c r="H2471" s="70"/>
      <c r="I2471" s="68"/>
      <c r="J2471" s="8" t="str">
        <f>IF(I2471="ILF",IF($C$1="预估功能点",'模板使用说明&amp;基础参数'!$E$15,'模板使用说明&amp;基础参数'!$E$22),IF(I2471="EIF",IF($C$1="预估功能点",'模板使用说明&amp;基础参数'!$E$16,'模板使用说明&amp;基础参数'!$E$23),IF(I2471="EI",IF($C$1="预估功能点",'模板使用说明&amp;基础参数'!$E$17,'模板使用说明&amp;基础参数'!$E$24),IF(I2471="EO",IF($C$1="预估功能点",'模板使用说明&amp;基础参数'!$E$18,'模板使用说明&amp;基础参数'!$E$25),IF(I2471="EQ",IF($C$1="预估功能点",'模板使用说明&amp;基础参数'!$E$19,'模板使用说明&amp;基础参数'!$E$26),"")))))</f>
        <v/>
      </c>
      <c r="K2471" s="81"/>
      <c r="L2471" s="81"/>
      <c r="M2471" s="82" t="str">
        <f>IF(J2471="","",IF(K2471="高",IF(L2471="删除",J2471*'模板使用说明&amp;基础参数'!$E$5*'模板使用说明&amp;基础参数'!$E$12,IF(L2471="修改",J2471*'模板使用说明&amp;基础参数'!$E$5*'模板使用说明&amp;基础参数'!$E$11,J2471*'模板使用说明&amp;基础参数'!$E$5*'模板使用说明&amp;基础参数'!$E$10)),IF(K2471="中",IF(L2471="删除",J2471*'模板使用说明&amp;基础参数'!$E$6*'模板使用说明&amp;基础参数'!$E$12,IF(L2471="修改",J2471*'模板使用说明&amp;基础参数'!$E$6*'模板使用说明&amp;基础参数'!$E$11,J2471*'模板使用说明&amp;基础参数'!$E$6*'模板使用说明&amp;基础参数'!$E$10)),IF(L2471="删除",J2471*'模板使用说明&amp;基础参数'!$E$7*'模板使用说明&amp;基础参数'!$E$12,IF(L2471="修改",J2471*'模板使用说明&amp;基础参数'!$E$7*'模板使用说明&amp;基础参数'!$E$11,J2471*'模板使用说明&amp;基础参数'!$E$7*'模板使用说明&amp;基础参数'!$E$10)))))</f>
        <v/>
      </c>
      <c r="N2471" s="83"/>
    </row>
    <row r="2472" ht="14.4" customHeight="1" spans="1:14">
      <c r="A2472" s="68">
        <f t="shared" si="39"/>
        <v>2467</v>
      </c>
      <c r="B2472" s="69"/>
      <c r="C2472" s="69"/>
      <c r="D2472" s="69"/>
      <c r="E2472" s="69"/>
      <c r="F2472" s="70"/>
      <c r="G2472" s="70"/>
      <c r="H2472" s="70"/>
      <c r="I2472" s="68"/>
      <c r="J2472" s="8" t="str">
        <f>IF(I2472="ILF",IF($C$1="预估功能点",'模板使用说明&amp;基础参数'!$E$15,'模板使用说明&amp;基础参数'!$E$22),IF(I2472="EIF",IF($C$1="预估功能点",'模板使用说明&amp;基础参数'!$E$16,'模板使用说明&amp;基础参数'!$E$23),IF(I2472="EI",IF($C$1="预估功能点",'模板使用说明&amp;基础参数'!$E$17,'模板使用说明&amp;基础参数'!$E$24),IF(I2472="EO",IF($C$1="预估功能点",'模板使用说明&amp;基础参数'!$E$18,'模板使用说明&amp;基础参数'!$E$25),IF(I2472="EQ",IF($C$1="预估功能点",'模板使用说明&amp;基础参数'!$E$19,'模板使用说明&amp;基础参数'!$E$26),"")))))</f>
        <v/>
      </c>
      <c r="K2472" s="81"/>
      <c r="L2472" s="81"/>
      <c r="M2472" s="82" t="str">
        <f>IF(J2472="","",IF(K2472="高",IF(L2472="删除",J2472*'模板使用说明&amp;基础参数'!$E$5*'模板使用说明&amp;基础参数'!$E$12,IF(L2472="修改",J2472*'模板使用说明&amp;基础参数'!$E$5*'模板使用说明&amp;基础参数'!$E$11,J2472*'模板使用说明&amp;基础参数'!$E$5*'模板使用说明&amp;基础参数'!$E$10)),IF(K2472="中",IF(L2472="删除",J2472*'模板使用说明&amp;基础参数'!$E$6*'模板使用说明&amp;基础参数'!$E$12,IF(L2472="修改",J2472*'模板使用说明&amp;基础参数'!$E$6*'模板使用说明&amp;基础参数'!$E$11,J2472*'模板使用说明&amp;基础参数'!$E$6*'模板使用说明&amp;基础参数'!$E$10)),IF(L2472="删除",J2472*'模板使用说明&amp;基础参数'!$E$7*'模板使用说明&amp;基础参数'!$E$12,IF(L2472="修改",J2472*'模板使用说明&amp;基础参数'!$E$7*'模板使用说明&amp;基础参数'!$E$11,J2472*'模板使用说明&amp;基础参数'!$E$7*'模板使用说明&amp;基础参数'!$E$10)))))</f>
        <v/>
      </c>
      <c r="N2472" s="83"/>
    </row>
    <row r="2473" ht="14.4" customHeight="1" spans="1:14">
      <c r="A2473" s="68">
        <f t="shared" si="39"/>
        <v>2468</v>
      </c>
      <c r="B2473" s="69"/>
      <c r="C2473" s="69"/>
      <c r="D2473" s="69"/>
      <c r="E2473" s="69"/>
      <c r="F2473" s="70"/>
      <c r="G2473" s="70"/>
      <c r="H2473" s="70"/>
      <c r="I2473" s="68"/>
      <c r="J2473" s="8" t="str">
        <f>IF(I2473="ILF",IF($C$1="预估功能点",'模板使用说明&amp;基础参数'!$E$15,'模板使用说明&amp;基础参数'!$E$22),IF(I2473="EIF",IF($C$1="预估功能点",'模板使用说明&amp;基础参数'!$E$16,'模板使用说明&amp;基础参数'!$E$23),IF(I2473="EI",IF($C$1="预估功能点",'模板使用说明&amp;基础参数'!$E$17,'模板使用说明&amp;基础参数'!$E$24),IF(I2473="EO",IF($C$1="预估功能点",'模板使用说明&amp;基础参数'!$E$18,'模板使用说明&amp;基础参数'!$E$25),IF(I2473="EQ",IF($C$1="预估功能点",'模板使用说明&amp;基础参数'!$E$19,'模板使用说明&amp;基础参数'!$E$26),"")))))</f>
        <v/>
      </c>
      <c r="K2473" s="81"/>
      <c r="L2473" s="81"/>
      <c r="M2473" s="82" t="str">
        <f>IF(J2473="","",IF(K2473="高",IF(L2473="删除",J2473*'模板使用说明&amp;基础参数'!$E$5*'模板使用说明&amp;基础参数'!$E$12,IF(L2473="修改",J2473*'模板使用说明&amp;基础参数'!$E$5*'模板使用说明&amp;基础参数'!$E$11,J2473*'模板使用说明&amp;基础参数'!$E$5*'模板使用说明&amp;基础参数'!$E$10)),IF(K2473="中",IF(L2473="删除",J2473*'模板使用说明&amp;基础参数'!$E$6*'模板使用说明&amp;基础参数'!$E$12,IF(L2473="修改",J2473*'模板使用说明&amp;基础参数'!$E$6*'模板使用说明&amp;基础参数'!$E$11,J2473*'模板使用说明&amp;基础参数'!$E$6*'模板使用说明&amp;基础参数'!$E$10)),IF(L2473="删除",J2473*'模板使用说明&amp;基础参数'!$E$7*'模板使用说明&amp;基础参数'!$E$12,IF(L2473="修改",J2473*'模板使用说明&amp;基础参数'!$E$7*'模板使用说明&amp;基础参数'!$E$11,J2473*'模板使用说明&amp;基础参数'!$E$7*'模板使用说明&amp;基础参数'!$E$10)))))</f>
        <v/>
      </c>
      <c r="N2473" s="83"/>
    </row>
    <row r="2474" ht="14.4" customHeight="1" spans="1:14">
      <c r="A2474" s="68">
        <f t="shared" si="39"/>
        <v>2469</v>
      </c>
      <c r="B2474" s="69"/>
      <c r="C2474" s="69"/>
      <c r="D2474" s="69"/>
      <c r="E2474" s="69"/>
      <c r="F2474" s="70"/>
      <c r="G2474" s="70"/>
      <c r="H2474" s="70"/>
      <c r="I2474" s="68"/>
      <c r="J2474" s="8" t="str">
        <f>IF(I2474="ILF",IF($C$1="预估功能点",'模板使用说明&amp;基础参数'!$E$15,'模板使用说明&amp;基础参数'!$E$22),IF(I2474="EIF",IF($C$1="预估功能点",'模板使用说明&amp;基础参数'!$E$16,'模板使用说明&amp;基础参数'!$E$23),IF(I2474="EI",IF($C$1="预估功能点",'模板使用说明&amp;基础参数'!$E$17,'模板使用说明&amp;基础参数'!$E$24),IF(I2474="EO",IF($C$1="预估功能点",'模板使用说明&amp;基础参数'!$E$18,'模板使用说明&amp;基础参数'!$E$25),IF(I2474="EQ",IF($C$1="预估功能点",'模板使用说明&amp;基础参数'!$E$19,'模板使用说明&amp;基础参数'!$E$26),"")))))</f>
        <v/>
      </c>
      <c r="K2474" s="81"/>
      <c r="L2474" s="81"/>
      <c r="M2474" s="82" t="str">
        <f>IF(J2474="","",IF(K2474="高",IF(L2474="删除",J2474*'模板使用说明&amp;基础参数'!$E$5*'模板使用说明&amp;基础参数'!$E$12,IF(L2474="修改",J2474*'模板使用说明&amp;基础参数'!$E$5*'模板使用说明&amp;基础参数'!$E$11,J2474*'模板使用说明&amp;基础参数'!$E$5*'模板使用说明&amp;基础参数'!$E$10)),IF(K2474="中",IF(L2474="删除",J2474*'模板使用说明&amp;基础参数'!$E$6*'模板使用说明&amp;基础参数'!$E$12,IF(L2474="修改",J2474*'模板使用说明&amp;基础参数'!$E$6*'模板使用说明&amp;基础参数'!$E$11,J2474*'模板使用说明&amp;基础参数'!$E$6*'模板使用说明&amp;基础参数'!$E$10)),IF(L2474="删除",J2474*'模板使用说明&amp;基础参数'!$E$7*'模板使用说明&amp;基础参数'!$E$12,IF(L2474="修改",J2474*'模板使用说明&amp;基础参数'!$E$7*'模板使用说明&amp;基础参数'!$E$11,J2474*'模板使用说明&amp;基础参数'!$E$7*'模板使用说明&amp;基础参数'!$E$10)))))</f>
        <v/>
      </c>
      <c r="N2474" s="83"/>
    </row>
    <row r="2475" ht="14.4" customHeight="1" spans="1:14">
      <c r="A2475" s="68">
        <f t="shared" si="39"/>
        <v>2470</v>
      </c>
      <c r="B2475" s="69"/>
      <c r="C2475" s="69"/>
      <c r="D2475" s="69"/>
      <c r="E2475" s="69"/>
      <c r="F2475" s="70"/>
      <c r="G2475" s="70"/>
      <c r="H2475" s="70"/>
      <c r="I2475" s="68"/>
      <c r="J2475" s="8" t="str">
        <f>IF(I2475="ILF",IF($C$1="预估功能点",'模板使用说明&amp;基础参数'!$E$15,'模板使用说明&amp;基础参数'!$E$22),IF(I2475="EIF",IF($C$1="预估功能点",'模板使用说明&amp;基础参数'!$E$16,'模板使用说明&amp;基础参数'!$E$23),IF(I2475="EI",IF($C$1="预估功能点",'模板使用说明&amp;基础参数'!$E$17,'模板使用说明&amp;基础参数'!$E$24),IF(I2475="EO",IF($C$1="预估功能点",'模板使用说明&amp;基础参数'!$E$18,'模板使用说明&amp;基础参数'!$E$25),IF(I2475="EQ",IF($C$1="预估功能点",'模板使用说明&amp;基础参数'!$E$19,'模板使用说明&amp;基础参数'!$E$26),"")))))</f>
        <v/>
      </c>
      <c r="K2475" s="81"/>
      <c r="L2475" s="81"/>
      <c r="M2475" s="82" t="str">
        <f>IF(J2475="","",IF(K2475="高",IF(L2475="删除",J2475*'模板使用说明&amp;基础参数'!$E$5*'模板使用说明&amp;基础参数'!$E$12,IF(L2475="修改",J2475*'模板使用说明&amp;基础参数'!$E$5*'模板使用说明&amp;基础参数'!$E$11,J2475*'模板使用说明&amp;基础参数'!$E$5*'模板使用说明&amp;基础参数'!$E$10)),IF(K2475="中",IF(L2475="删除",J2475*'模板使用说明&amp;基础参数'!$E$6*'模板使用说明&amp;基础参数'!$E$12,IF(L2475="修改",J2475*'模板使用说明&amp;基础参数'!$E$6*'模板使用说明&amp;基础参数'!$E$11,J2475*'模板使用说明&amp;基础参数'!$E$6*'模板使用说明&amp;基础参数'!$E$10)),IF(L2475="删除",J2475*'模板使用说明&amp;基础参数'!$E$7*'模板使用说明&amp;基础参数'!$E$12,IF(L2475="修改",J2475*'模板使用说明&amp;基础参数'!$E$7*'模板使用说明&amp;基础参数'!$E$11,J2475*'模板使用说明&amp;基础参数'!$E$7*'模板使用说明&amp;基础参数'!$E$10)))))</f>
        <v/>
      </c>
      <c r="N2475" s="83"/>
    </row>
    <row r="2476" ht="14.4" customHeight="1" spans="1:14">
      <c r="A2476" s="68">
        <f t="shared" si="39"/>
        <v>2471</v>
      </c>
      <c r="B2476" s="69"/>
      <c r="C2476" s="69"/>
      <c r="D2476" s="69"/>
      <c r="E2476" s="69"/>
      <c r="F2476" s="70"/>
      <c r="G2476" s="70"/>
      <c r="H2476" s="70"/>
      <c r="I2476" s="68"/>
      <c r="J2476" s="8" t="str">
        <f>IF(I2476="ILF",IF($C$1="预估功能点",'模板使用说明&amp;基础参数'!$E$15,'模板使用说明&amp;基础参数'!$E$22),IF(I2476="EIF",IF($C$1="预估功能点",'模板使用说明&amp;基础参数'!$E$16,'模板使用说明&amp;基础参数'!$E$23),IF(I2476="EI",IF($C$1="预估功能点",'模板使用说明&amp;基础参数'!$E$17,'模板使用说明&amp;基础参数'!$E$24),IF(I2476="EO",IF($C$1="预估功能点",'模板使用说明&amp;基础参数'!$E$18,'模板使用说明&amp;基础参数'!$E$25),IF(I2476="EQ",IF($C$1="预估功能点",'模板使用说明&amp;基础参数'!$E$19,'模板使用说明&amp;基础参数'!$E$26),"")))))</f>
        <v/>
      </c>
      <c r="K2476" s="81"/>
      <c r="L2476" s="81"/>
      <c r="M2476" s="82" t="str">
        <f>IF(J2476="","",IF(K2476="高",IF(L2476="删除",J2476*'模板使用说明&amp;基础参数'!$E$5*'模板使用说明&amp;基础参数'!$E$12,IF(L2476="修改",J2476*'模板使用说明&amp;基础参数'!$E$5*'模板使用说明&amp;基础参数'!$E$11,J2476*'模板使用说明&amp;基础参数'!$E$5*'模板使用说明&amp;基础参数'!$E$10)),IF(K2476="中",IF(L2476="删除",J2476*'模板使用说明&amp;基础参数'!$E$6*'模板使用说明&amp;基础参数'!$E$12,IF(L2476="修改",J2476*'模板使用说明&amp;基础参数'!$E$6*'模板使用说明&amp;基础参数'!$E$11,J2476*'模板使用说明&amp;基础参数'!$E$6*'模板使用说明&amp;基础参数'!$E$10)),IF(L2476="删除",J2476*'模板使用说明&amp;基础参数'!$E$7*'模板使用说明&amp;基础参数'!$E$12,IF(L2476="修改",J2476*'模板使用说明&amp;基础参数'!$E$7*'模板使用说明&amp;基础参数'!$E$11,J2476*'模板使用说明&amp;基础参数'!$E$7*'模板使用说明&amp;基础参数'!$E$10)))))</f>
        <v/>
      </c>
      <c r="N2476" s="83"/>
    </row>
    <row r="2477" ht="14.4" customHeight="1" spans="1:14">
      <c r="A2477" s="68">
        <f t="shared" si="39"/>
        <v>2472</v>
      </c>
      <c r="B2477" s="69"/>
      <c r="C2477" s="69"/>
      <c r="D2477" s="69"/>
      <c r="E2477" s="69"/>
      <c r="F2477" s="70"/>
      <c r="G2477" s="70"/>
      <c r="H2477" s="70"/>
      <c r="I2477" s="68"/>
      <c r="J2477" s="8" t="str">
        <f>IF(I2477="ILF",IF($C$1="预估功能点",'模板使用说明&amp;基础参数'!$E$15,'模板使用说明&amp;基础参数'!$E$22),IF(I2477="EIF",IF($C$1="预估功能点",'模板使用说明&amp;基础参数'!$E$16,'模板使用说明&amp;基础参数'!$E$23),IF(I2477="EI",IF($C$1="预估功能点",'模板使用说明&amp;基础参数'!$E$17,'模板使用说明&amp;基础参数'!$E$24),IF(I2477="EO",IF($C$1="预估功能点",'模板使用说明&amp;基础参数'!$E$18,'模板使用说明&amp;基础参数'!$E$25),IF(I2477="EQ",IF($C$1="预估功能点",'模板使用说明&amp;基础参数'!$E$19,'模板使用说明&amp;基础参数'!$E$26),"")))))</f>
        <v/>
      </c>
      <c r="K2477" s="81"/>
      <c r="L2477" s="81"/>
      <c r="M2477" s="82" t="str">
        <f>IF(J2477="","",IF(K2477="高",IF(L2477="删除",J2477*'模板使用说明&amp;基础参数'!$E$5*'模板使用说明&amp;基础参数'!$E$12,IF(L2477="修改",J2477*'模板使用说明&amp;基础参数'!$E$5*'模板使用说明&amp;基础参数'!$E$11,J2477*'模板使用说明&amp;基础参数'!$E$5*'模板使用说明&amp;基础参数'!$E$10)),IF(K2477="中",IF(L2477="删除",J2477*'模板使用说明&amp;基础参数'!$E$6*'模板使用说明&amp;基础参数'!$E$12,IF(L2477="修改",J2477*'模板使用说明&amp;基础参数'!$E$6*'模板使用说明&amp;基础参数'!$E$11,J2477*'模板使用说明&amp;基础参数'!$E$6*'模板使用说明&amp;基础参数'!$E$10)),IF(L2477="删除",J2477*'模板使用说明&amp;基础参数'!$E$7*'模板使用说明&amp;基础参数'!$E$12,IF(L2477="修改",J2477*'模板使用说明&amp;基础参数'!$E$7*'模板使用说明&amp;基础参数'!$E$11,J2477*'模板使用说明&amp;基础参数'!$E$7*'模板使用说明&amp;基础参数'!$E$10)))))</f>
        <v/>
      </c>
      <c r="N2477" s="83"/>
    </row>
    <row r="2478" ht="14.4" customHeight="1" spans="1:14">
      <c r="A2478" s="68">
        <f t="shared" si="39"/>
        <v>2473</v>
      </c>
      <c r="B2478" s="69"/>
      <c r="C2478" s="69"/>
      <c r="D2478" s="69"/>
      <c r="E2478" s="69"/>
      <c r="F2478" s="70"/>
      <c r="G2478" s="70"/>
      <c r="H2478" s="70"/>
      <c r="I2478" s="68"/>
      <c r="J2478" s="8" t="str">
        <f>IF(I2478="ILF",IF($C$1="预估功能点",'模板使用说明&amp;基础参数'!$E$15,'模板使用说明&amp;基础参数'!$E$22),IF(I2478="EIF",IF($C$1="预估功能点",'模板使用说明&amp;基础参数'!$E$16,'模板使用说明&amp;基础参数'!$E$23),IF(I2478="EI",IF($C$1="预估功能点",'模板使用说明&amp;基础参数'!$E$17,'模板使用说明&amp;基础参数'!$E$24),IF(I2478="EO",IF($C$1="预估功能点",'模板使用说明&amp;基础参数'!$E$18,'模板使用说明&amp;基础参数'!$E$25),IF(I2478="EQ",IF($C$1="预估功能点",'模板使用说明&amp;基础参数'!$E$19,'模板使用说明&amp;基础参数'!$E$26),"")))))</f>
        <v/>
      </c>
      <c r="K2478" s="81"/>
      <c r="L2478" s="81"/>
      <c r="M2478" s="82" t="str">
        <f>IF(J2478="","",IF(K2478="高",IF(L2478="删除",J2478*'模板使用说明&amp;基础参数'!$E$5*'模板使用说明&amp;基础参数'!$E$12,IF(L2478="修改",J2478*'模板使用说明&amp;基础参数'!$E$5*'模板使用说明&amp;基础参数'!$E$11,J2478*'模板使用说明&amp;基础参数'!$E$5*'模板使用说明&amp;基础参数'!$E$10)),IF(K2478="中",IF(L2478="删除",J2478*'模板使用说明&amp;基础参数'!$E$6*'模板使用说明&amp;基础参数'!$E$12,IF(L2478="修改",J2478*'模板使用说明&amp;基础参数'!$E$6*'模板使用说明&amp;基础参数'!$E$11,J2478*'模板使用说明&amp;基础参数'!$E$6*'模板使用说明&amp;基础参数'!$E$10)),IF(L2478="删除",J2478*'模板使用说明&amp;基础参数'!$E$7*'模板使用说明&amp;基础参数'!$E$12,IF(L2478="修改",J2478*'模板使用说明&amp;基础参数'!$E$7*'模板使用说明&amp;基础参数'!$E$11,J2478*'模板使用说明&amp;基础参数'!$E$7*'模板使用说明&amp;基础参数'!$E$10)))))</f>
        <v/>
      </c>
      <c r="N2478" s="83"/>
    </row>
    <row r="2479" ht="14.4" customHeight="1" spans="1:14">
      <c r="A2479" s="68">
        <f t="shared" si="39"/>
        <v>2474</v>
      </c>
      <c r="B2479" s="69"/>
      <c r="C2479" s="69"/>
      <c r="D2479" s="69"/>
      <c r="E2479" s="69"/>
      <c r="F2479" s="70"/>
      <c r="G2479" s="70"/>
      <c r="H2479" s="70"/>
      <c r="I2479" s="68"/>
      <c r="J2479" s="8" t="str">
        <f>IF(I2479="ILF",IF($C$1="预估功能点",'模板使用说明&amp;基础参数'!$E$15,'模板使用说明&amp;基础参数'!$E$22),IF(I2479="EIF",IF($C$1="预估功能点",'模板使用说明&amp;基础参数'!$E$16,'模板使用说明&amp;基础参数'!$E$23),IF(I2479="EI",IF($C$1="预估功能点",'模板使用说明&amp;基础参数'!$E$17,'模板使用说明&amp;基础参数'!$E$24),IF(I2479="EO",IF($C$1="预估功能点",'模板使用说明&amp;基础参数'!$E$18,'模板使用说明&amp;基础参数'!$E$25),IF(I2479="EQ",IF($C$1="预估功能点",'模板使用说明&amp;基础参数'!$E$19,'模板使用说明&amp;基础参数'!$E$26),"")))))</f>
        <v/>
      </c>
      <c r="K2479" s="81"/>
      <c r="L2479" s="81"/>
      <c r="M2479" s="82" t="str">
        <f>IF(J2479="","",IF(K2479="高",IF(L2479="删除",J2479*'模板使用说明&amp;基础参数'!$E$5*'模板使用说明&amp;基础参数'!$E$12,IF(L2479="修改",J2479*'模板使用说明&amp;基础参数'!$E$5*'模板使用说明&amp;基础参数'!$E$11,J2479*'模板使用说明&amp;基础参数'!$E$5*'模板使用说明&amp;基础参数'!$E$10)),IF(K2479="中",IF(L2479="删除",J2479*'模板使用说明&amp;基础参数'!$E$6*'模板使用说明&amp;基础参数'!$E$12,IF(L2479="修改",J2479*'模板使用说明&amp;基础参数'!$E$6*'模板使用说明&amp;基础参数'!$E$11,J2479*'模板使用说明&amp;基础参数'!$E$6*'模板使用说明&amp;基础参数'!$E$10)),IF(L2479="删除",J2479*'模板使用说明&amp;基础参数'!$E$7*'模板使用说明&amp;基础参数'!$E$12,IF(L2479="修改",J2479*'模板使用说明&amp;基础参数'!$E$7*'模板使用说明&amp;基础参数'!$E$11,J2479*'模板使用说明&amp;基础参数'!$E$7*'模板使用说明&amp;基础参数'!$E$10)))))</f>
        <v/>
      </c>
      <c r="N2479" s="83"/>
    </row>
    <row r="2480" ht="14.4" customHeight="1" spans="1:14">
      <c r="A2480" s="68">
        <f t="shared" si="39"/>
        <v>2475</v>
      </c>
      <c r="B2480" s="69"/>
      <c r="C2480" s="69"/>
      <c r="D2480" s="69"/>
      <c r="E2480" s="69"/>
      <c r="F2480" s="70"/>
      <c r="G2480" s="70"/>
      <c r="H2480" s="70"/>
      <c r="I2480" s="68"/>
      <c r="J2480" s="8" t="str">
        <f>IF(I2480="ILF",IF($C$1="预估功能点",'模板使用说明&amp;基础参数'!$E$15,'模板使用说明&amp;基础参数'!$E$22),IF(I2480="EIF",IF($C$1="预估功能点",'模板使用说明&amp;基础参数'!$E$16,'模板使用说明&amp;基础参数'!$E$23),IF(I2480="EI",IF($C$1="预估功能点",'模板使用说明&amp;基础参数'!$E$17,'模板使用说明&amp;基础参数'!$E$24),IF(I2480="EO",IF($C$1="预估功能点",'模板使用说明&amp;基础参数'!$E$18,'模板使用说明&amp;基础参数'!$E$25),IF(I2480="EQ",IF($C$1="预估功能点",'模板使用说明&amp;基础参数'!$E$19,'模板使用说明&amp;基础参数'!$E$26),"")))))</f>
        <v/>
      </c>
      <c r="K2480" s="81"/>
      <c r="L2480" s="81"/>
      <c r="M2480" s="82" t="str">
        <f>IF(J2480="","",IF(K2480="高",IF(L2480="删除",J2480*'模板使用说明&amp;基础参数'!$E$5*'模板使用说明&amp;基础参数'!$E$12,IF(L2480="修改",J2480*'模板使用说明&amp;基础参数'!$E$5*'模板使用说明&amp;基础参数'!$E$11,J2480*'模板使用说明&amp;基础参数'!$E$5*'模板使用说明&amp;基础参数'!$E$10)),IF(K2480="中",IF(L2480="删除",J2480*'模板使用说明&amp;基础参数'!$E$6*'模板使用说明&amp;基础参数'!$E$12,IF(L2480="修改",J2480*'模板使用说明&amp;基础参数'!$E$6*'模板使用说明&amp;基础参数'!$E$11,J2480*'模板使用说明&amp;基础参数'!$E$6*'模板使用说明&amp;基础参数'!$E$10)),IF(L2480="删除",J2480*'模板使用说明&amp;基础参数'!$E$7*'模板使用说明&amp;基础参数'!$E$12,IF(L2480="修改",J2480*'模板使用说明&amp;基础参数'!$E$7*'模板使用说明&amp;基础参数'!$E$11,J2480*'模板使用说明&amp;基础参数'!$E$7*'模板使用说明&amp;基础参数'!$E$10)))))</f>
        <v/>
      </c>
      <c r="N2480" s="83"/>
    </row>
    <row r="2481" ht="14.4" customHeight="1" spans="1:14">
      <c r="A2481" s="68">
        <f t="shared" si="39"/>
        <v>2476</v>
      </c>
      <c r="B2481" s="69"/>
      <c r="C2481" s="69"/>
      <c r="D2481" s="69"/>
      <c r="E2481" s="69"/>
      <c r="F2481" s="70"/>
      <c r="G2481" s="70"/>
      <c r="H2481" s="70"/>
      <c r="I2481" s="68"/>
      <c r="J2481" s="8" t="str">
        <f>IF(I2481="ILF",IF($C$1="预估功能点",'模板使用说明&amp;基础参数'!$E$15,'模板使用说明&amp;基础参数'!$E$22),IF(I2481="EIF",IF($C$1="预估功能点",'模板使用说明&amp;基础参数'!$E$16,'模板使用说明&amp;基础参数'!$E$23),IF(I2481="EI",IF($C$1="预估功能点",'模板使用说明&amp;基础参数'!$E$17,'模板使用说明&amp;基础参数'!$E$24),IF(I2481="EO",IF($C$1="预估功能点",'模板使用说明&amp;基础参数'!$E$18,'模板使用说明&amp;基础参数'!$E$25),IF(I2481="EQ",IF($C$1="预估功能点",'模板使用说明&amp;基础参数'!$E$19,'模板使用说明&amp;基础参数'!$E$26),"")))))</f>
        <v/>
      </c>
      <c r="K2481" s="81"/>
      <c r="L2481" s="81"/>
      <c r="M2481" s="82" t="str">
        <f>IF(J2481="","",IF(K2481="高",IF(L2481="删除",J2481*'模板使用说明&amp;基础参数'!$E$5*'模板使用说明&amp;基础参数'!$E$12,IF(L2481="修改",J2481*'模板使用说明&amp;基础参数'!$E$5*'模板使用说明&amp;基础参数'!$E$11,J2481*'模板使用说明&amp;基础参数'!$E$5*'模板使用说明&amp;基础参数'!$E$10)),IF(K2481="中",IF(L2481="删除",J2481*'模板使用说明&amp;基础参数'!$E$6*'模板使用说明&amp;基础参数'!$E$12,IF(L2481="修改",J2481*'模板使用说明&amp;基础参数'!$E$6*'模板使用说明&amp;基础参数'!$E$11,J2481*'模板使用说明&amp;基础参数'!$E$6*'模板使用说明&amp;基础参数'!$E$10)),IF(L2481="删除",J2481*'模板使用说明&amp;基础参数'!$E$7*'模板使用说明&amp;基础参数'!$E$12,IF(L2481="修改",J2481*'模板使用说明&amp;基础参数'!$E$7*'模板使用说明&amp;基础参数'!$E$11,J2481*'模板使用说明&amp;基础参数'!$E$7*'模板使用说明&amp;基础参数'!$E$10)))))</f>
        <v/>
      </c>
      <c r="N2481" s="83"/>
    </row>
    <row r="2482" ht="14.4" customHeight="1" spans="1:14">
      <c r="A2482" s="68">
        <f t="shared" si="39"/>
        <v>2477</v>
      </c>
      <c r="B2482" s="69"/>
      <c r="C2482" s="69"/>
      <c r="D2482" s="69"/>
      <c r="E2482" s="69"/>
      <c r="F2482" s="70"/>
      <c r="G2482" s="70"/>
      <c r="H2482" s="70"/>
      <c r="I2482" s="68"/>
      <c r="J2482" s="8" t="str">
        <f>IF(I2482="ILF",IF($C$1="预估功能点",'模板使用说明&amp;基础参数'!$E$15,'模板使用说明&amp;基础参数'!$E$22),IF(I2482="EIF",IF($C$1="预估功能点",'模板使用说明&amp;基础参数'!$E$16,'模板使用说明&amp;基础参数'!$E$23),IF(I2482="EI",IF($C$1="预估功能点",'模板使用说明&amp;基础参数'!$E$17,'模板使用说明&amp;基础参数'!$E$24),IF(I2482="EO",IF($C$1="预估功能点",'模板使用说明&amp;基础参数'!$E$18,'模板使用说明&amp;基础参数'!$E$25),IF(I2482="EQ",IF($C$1="预估功能点",'模板使用说明&amp;基础参数'!$E$19,'模板使用说明&amp;基础参数'!$E$26),"")))))</f>
        <v/>
      </c>
      <c r="K2482" s="81"/>
      <c r="L2482" s="81"/>
      <c r="M2482" s="82" t="str">
        <f>IF(J2482="","",IF(K2482="高",IF(L2482="删除",J2482*'模板使用说明&amp;基础参数'!$E$5*'模板使用说明&amp;基础参数'!$E$12,IF(L2482="修改",J2482*'模板使用说明&amp;基础参数'!$E$5*'模板使用说明&amp;基础参数'!$E$11,J2482*'模板使用说明&amp;基础参数'!$E$5*'模板使用说明&amp;基础参数'!$E$10)),IF(K2482="中",IF(L2482="删除",J2482*'模板使用说明&amp;基础参数'!$E$6*'模板使用说明&amp;基础参数'!$E$12,IF(L2482="修改",J2482*'模板使用说明&amp;基础参数'!$E$6*'模板使用说明&amp;基础参数'!$E$11,J2482*'模板使用说明&amp;基础参数'!$E$6*'模板使用说明&amp;基础参数'!$E$10)),IF(L2482="删除",J2482*'模板使用说明&amp;基础参数'!$E$7*'模板使用说明&amp;基础参数'!$E$12,IF(L2482="修改",J2482*'模板使用说明&amp;基础参数'!$E$7*'模板使用说明&amp;基础参数'!$E$11,J2482*'模板使用说明&amp;基础参数'!$E$7*'模板使用说明&amp;基础参数'!$E$10)))))</f>
        <v/>
      </c>
      <c r="N2482" s="83"/>
    </row>
    <row r="2483" ht="14.4" customHeight="1" spans="1:14">
      <c r="A2483" s="68">
        <f t="shared" si="39"/>
        <v>2478</v>
      </c>
      <c r="B2483" s="69"/>
      <c r="C2483" s="69"/>
      <c r="D2483" s="69"/>
      <c r="E2483" s="69"/>
      <c r="F2483" s="70"/>
      <c r="G2483" s="70"/>
      <c r="H2483" s="70"/>
      <c r="I2483" s="68"/>
      <c r="J2483" s="8" t="str">
        <f>IF(I2483="ILF",IF($C$1="预估功能点",'模板使用说明&amp;基础参数'!$E$15,'模板使用说明&amp;基础参数'!$E$22),IF(I2483="EIF",IF($C$1="预估功能点",'模板使用说明&amp;基础参数'!$E$16,'模板使用说明&amp;基础参数'!$E$23),IF(I2483="EI",IF($C$1="预估功能点",'模板使用说明&amp;基础参数'!$E$17,'模板使用说明&amp;基础参数'!$E$24),IF(I2483="EO",IF($C$1="预估功能点",'模板使用说明&amp;基础参数'!$E$18,'模板使用说明&amp;基础参数'!$E$25),IF(I2483="EQ",IF($C$1="预估功能点",'模板使用说明&amp;基础参数'!$E$19,'模板使用说明&amp;基础参数'!$E$26),"")))))</f>
        <v/>
      </c>
      <c r="K2483" s="81"/>
      <c r="L2483" s="81"/>
      <c r="M2483" s="82" t="str">
        <f>IF(J2483="","",IF(K2483="高",IF(L2483="删除",J2483*'模板使用说明&amp;基础参数'!$E$5*'模板使用说明&amp;基础参数'!$E$12,IF(L2483="修改",J2483*'模板使用说明&amp;基础参数'!$E$5*'模板使用说明&amp;基础参数'!$E$11,J2483*'模板使用说明&amp;基础参数'!$E$5*'模板使用说明&amp;基础参数'!$E$10)),IF(K2483="中",IF(L2483="删除",J2483*'模板使用说明&amp;基础参数'!$E$6*'模板使用说明&amp;基础参数'!$E$12,IF(L2483="修改",J2483*'模板使用说明&amp;基础参数'!$E$6*'模板使用说明&amp;基础参数'!$E$11,J2483*'模板使用说明&amp;基础参数'!$E$6*'模板使用说明&amp;基础参数'!$E$10)),IF(L2483="删除",J2483*'模板使用说明&amp;基础参数'!$E$7*'模板使用说明&amp;基础参数'!$E$12,IF(L2483="修改",J2483*'模板使用说明&amp;基础参数'!$E$7*'模板使用说明&amp;基础参数'!$E$11,J2483*'模板使用说明&amp;基础参数'!$E$7*'模板使用说明&amp;基础参数'!$E$10)))))</f>
        <v/>
      </c>
      <c r="N2483" s="83"/>
    </row>
    <row r="2484" ht="14.4" customHeight="1" spans="1:14">
      <c r="A2484" s="68">
        <f t="shared" si="39"/>
        <v>2479</v>
      </c>
      <c r="B2484" s="69"/>
      <c r="C2484" s="69"/>
      <c r="D2484" s="69"/>
      <c r="E2484" s="69"/>
      <c r="F2484" s="70"/>
      <c r="G2484" s="70"/>
      <c r="H2484" s="70"/>
      <c r="I2484" s="68"/>
      <c r="J2484" s="8" t="str">
        <f>IF(I2484="ILF",IF($C$1="预估功能点",'模板使用说明&amp;基础参数'!$E$15,'模板使用说明&amp;基础参数'!$E$22),IF(I2484="EIF",IF($C$1="预估功能点",'模板使用说明&amp;基础参数'!$E$16,'模板使用说明&amp;基础参数'!$E$23),IF(I2484="EI",IF($C$1="预估功能点",'模板使用说明&amp;基础参数'!$E$17,'模板使用说明&amp;基础参数'!$E$24),IF(I2484="EO",IF($C$1="预估功能点",'模板使用说明&amp;基础参数'!$E$18,'模板使用说明&amp;基础参数'!$E$25),IF(I2484="EQ",IF($C$1="预估功能点",'模板使用说明&amp;基础参数'!$E$19,'模板使用说明&amp;基础参数'!$E$26),"")))))</f>
        <v/>
      </c>
      <c r="K2484" s="81"/>
      <c r="L2484" s="81"/>
      <c r="M2484" s="82" t="str">
        <f>IF(J2484="","",IF(K2484="高",IF(L2484="删除",J2484*'模板使用说明&amp;基础参数'!$E$5*'模板使用说明&amp;基础参数'!$E$12,IF(L2484="修改",J2484*'模板使用说明&amp;基础参数'!$E$5*'模板使用说明&amp;基础参数'!$E$11,J2484*'模板使用说明&amp;基础参数'!$E$5*'模板使用说明&amp;基础参数'!$E$10)),IF(K2484="中",IF(L2484="删除",J2484*'模板使用说明&amp;基础参数'!$E$6*'模板使用说明&amp;基础参数'!$E$12,IF(L2484="修改",J2484*'模板使用说明&amp;基础参数'!$E$6*'模板使用说明&amp;基础参数'!$E$11,J2484*'模板使用说明&amp;基础参数'!$E$6*'模板使用说明&amp;基础参数'!$E$10)),IF(L2484="删除",J2484*'模板使用说明&amp;基础参数'!$E$7*'模板使用说明&amp;基础参数'!$E$12,IF(L2484="修改",J2484*'模板使用说明&amp;基础参数'!$E$7*'模板使用说明&amp;基础参数'!$E$11,J2484*'模板使用说明&amp;基础参数'!$E$7*'模板使用说明&amp;基础参数'!$E$10)))))</f>
        <v/>
      </c>
      <c r="N2484" s="83"/>
    </row>
    <row r="2485" ht="14.4" customHeight="1" spans="1:14">
      <c r="A2485" s="68">
        <f t="shared" si="39"/>
        <v>2480</v>
      </c>
      <c r="B2485" s="69"/>
      <c r="C2485" s="69"/>
      <c r="D2485" s="69"/>
      <c r="E2485" s="69"/>
      <c r="F2485" s="70"/>
      <c r="G2485" s="70"/>
      <c r="H2485" s="70"/>
      <c r="I2485" s="68"/>
      <c r="J2485" s="8" t="str">
        <f>IF(I2485="ILF",IF($C$1="预估功能点",'模板使用说明&amp;基础参数'!$E$15,'模板使用说明&amp;基础参数'!$E$22),IF(I2485="EIF",IF($C$1="预估功能点",'模板使用说明&amp;基础参数'!$E$16,'模板使用说明&amp;基础参数'!$E$23),IF(I2485="EI",IF($C$1="预估功能点",'模板使用说明&amp;基础参数'!$E$17,'模板使用说明&amp;基础参数'!$E$24),IF(I2485="EO",IF($C$1="预估功能点",'模板使用说明&amp;基础参数'!$E$18,'模板使用说明&amp;基础参数'!$E$25),IF(I2485="EQ",IF($C$1="预估功能点",'模板使用说明&amp;基础参数'!$E$19,'模板使用说明&amp;基础参数'!$E$26),"")))))</f>
        <v/>
      </c>
      <c r="K2485" s="81"/>
      <c r="L2485" s="81"/>
      <c r="M2485" s="82" t="str">
        <f>IF(J2485="","",IF(K2485="高",IF(L2485="删除",J2485*'模板使用说明&amp;基础参数'!$E$5*'模板使用说明&amp;基础参数'!$E$12,IF(L2485="修改",J2485*'模板使用说明&amp;基础参数'!$E$5*'模板使用说明&amp;基础参数'!$E$11,J2485*'模板使用说明&amp;基础参数'!$E$5*'模板使用说明&amp;基础参数'!$E$10)),IF(K2485="中",IF(L2485="删除",J2485*'模板使用说明&amp;基础参数'!$E$6*'模板使用说明&amp;基础参数'!$E$12,IF(L2485="修改",J2485*'模板使用说明&amp;基础参数'!$E$6*'模板使用说明&amp;基础参数'!$E$11,J2485*'模板使用说明&amp;基础参数'!$E$6*'模板使用说明&amp;基础参数'!$E$10)),IF(L2485="删除",J2485*'模板使用说明&amp;基础参数'!$E$7*'模板使用说明&amp;基础参数'!$E$12,IF(L2485="修改",J2485*'模板使用说明&amp;基础参数'!$E$7*'模板使用说明&amp;基础参数'!$E$11,J2485*'模板使用说明&amp;基础参数'!$E$7*'模板使用说明&amp;基础参数'!$E$10)))))</f>
        <v/>
      </c>
      <c r="N2485" s="83"/>
    </row>
    <row r="2486" ht="14.4" customHeight="1" spans="1:14">
      <c r="A2486" s="68">
        <f t="shared" si="39"/>
        <v>2481</v>
      </c>
      <c r="B2486" s="69"/>
      <c r="C2486" s="69"/>
      <c r="D2486" s="69"/>
      <c r="E2486" s="69"/>
      <c r="F2486" s="70"/>
      <c r="G2486" s="70"/>
      <c r="H2486" s="70"/>
      <c r="I2486" s="68"/>
      <c r="J2486" s="8" t="str">
        <f>IF(I2486="ILF",IF($C$1="预估功能点",'模板使用说明&amp;基础参数'!$E$15,'模板使用说明&amp;基础参数'!$E$22),IF(I2486="EIF",IF($C$1="预估功能点",'模板使用说明&amp;基础参数'!$E$16,'模板使用说明&amp;基础参数'!$E$23),IF(I2486="EI",IF($C$1="预估功能点",'模板使用说明&amp;基础参数'!$E$17,'模板使用说明&amp;基础参数'!$E$24),IF(I2486="EO",IF($C$1="预估功能点",'模板使用说明&amp;基础参数'!$E$18,'模板使用说明&amp;基础参数'!$E$25),IF(I2486="EQ",IF($C$1="预估功能点",'模板使用说明&amp;基础参数'!$E$19,'模板使用说明&amp;基础参数'!$E$26),"")))))</f>
        <v/>
      </c>
      <c r="K2486" s="81"/>
      <c r="L2486" s="81"/>
      <c r="M2486" s="82" t="str">
        <f>IF(J2486="","",IF(K2486="高",IF(L2486="删除",J2486*'模板使用说明&amp;基础参数'!$E$5*'模板使用说明&amp;基础参数'!$E$12,IF(L2486="修改",J2486*'模板使用说明&amp;基础参数'!$E$5*'模板使用说明&amp;基础参数'!$E$11,J2486*'模板使用说明&amp;基础参数'!$E$5*'模板使用说明&amp;基础参数'!$E$10)),IF(K2486="中",IF(L2486="删除",J2486*'模板使用说明&amp;基础参数'!$E$6*'模板使用说明&amp;基础参数'!$E$12,IF(L2486="修改",J2486*'模板使用说明&amp;基础参数'!$E$6*'模板使用说明&amp;基础参数'!$E$11,J2486*'模板使用说明&amp;基础参数'!$E$6*'模板使用说明&amp;基础参数'!$E$10)),IF(L2486="删除",J2486*'模板使用说明&amp;基础参数'!$E$7*'模板使用说明&amp;基础参数'!$E$12,IF(L2486="修改",J2486*'模板使用说明&amp;基础参数'!$E$7*'模板使用说明&amp;基础参数'!$E$11,J2486*'模板使用说明&amp;基础参数'!$E$7*'模板使用说明&amp;基础参数'!$E$10)))))</f>
        <v/>
      </c>
      <c r="N2486" s="83"/>
    </row>
    <row r="2487" ht="14.4" customHeight="1" spans="1:14">
      <c r="A2487" s="68">
        <f t="shared" si="39"/>
        <v>2482</v>
      </c>
      <c r="B2487" s="69"/>
      <c r="C2487" s="69"/>
      <c r="D2487" s="69"/>
      <c r="E2487" s="69"/>
      <c r="F2487" s="70"/>
      <c r="G2487" s="70"/>
      <c r="H2487" s="70"/>
      <c r="I2487" s="68"/>
      <c r="J2487" s="8" t="str">
        <f>IF(I2487="ILF",IF($C$1="预估功能点",'模板使用说明&amp;基础参数'!$E$15,'模板使用说明&amp;基础参数'!$E$22),IF(I2487="EIF",IF($C$1="预估功能点",'模板使用说明&amp;基础参数'!$E$16,'模板使用说明&amp;基础参数'!$E$23),IF(I2487="EI",IF($C$1="预估功能点",'模板使用说明&amp;基础参数'!$E$17,'模板使用说明&amp;基础参数'!$E$24),IF(I2487="EO",IF($C$1="预估功能点",'模板使用说明&amp;基础参数'!$E$18,'模板使用说明&amp;基础参数'!$E$25),IF(I2487="EQ",IF($C$1="预估功能点",'模板使用说明&amp;基础参数'!$E$19,'模板使用说明&amp;基础参数'!$E$26),"")))))</f>
        <v/>
      </c>
      <c r="K2487" s="81"/>
      <c r="L2487" s="81"/>
      <c r="M2487" s="82" t="str">
        <f>IF(J2487="","",IF(K2487="高",IF(L2487="删除",J2487*'模板使用说明&amp;基础参数'!$E$5*'模板使用说明&amp;基础参数'!$E$12,IF(L2487="修改",J2487*'模板使用说明&amp;基础参数'!$E$5*'模板使用说明&amp;基础参数'!$E$11,J2487*'模板使用说明&amp;基础参数'!$E$5*'模板使用说明&amp;基础参数'!$E$10)),IF(K2487="中",IF(L2487="删除",J2487*'模板使用说明&amp;基础参数'!$E$6*'模板使用说明&amp;基础参数'!$E$12,IF(L2487="修改",J2487*'模板使用说明&amp;基础参数'!$E$6*'模板使用说明&amp;基础参数'!$E$11,J2487*'模板使用说明&amp;基础参数'!$E$6*'模板使用说明&amp;基础参数'!$E$10)),IF(L2487="删除",J2487*'模板使用说明&amp;基础参数'!$E$7*'模板使用说明&amp;基础参数'!$E$12,IF(L2487="修改",J2487*'模板使用说明&amp;基础参数'!$E$7*'模板使用说明&amp;基础参数'!$E$11,J2487*'模板使用说明&amp;基础参数'!$E$7*'模板使用说明&amp;基础参数'!$E$10)))))</f>
        <v/>
      </c>
      <c r="N2487" s="83"/>
    </row>
    <row r="2488" ht="14.4" customHeight="1" spans="1:14">
      <c r="A2488" s="68">
        <f t="shared" si="39"/>
        <v>2483</v>
      </c>
      <c r="B2488" s="69"/>
      <c r="C2488" s="69"/>
      <c r="D2488" s="69"/>
      <c r="E2488" s="69"/>
      <c r="F2488" s="70"/>
      <c r="G2488" s="70"/>
      <c r="H2488" s="70"/>
      <c r="I2488" s="68"/>
      <c r="J2488" s="8" t="str">
        <f>IF(I2488="ILF",IF($C$1="预估功能点",'模板使用说明&amp;基础参数'!$E$15,'模板使用说明&amp;基础参数'!$E$22),IF(I2488="EIF",IF($C$1="预估功能点",'模板使用说明&amp;基础参数'!$E$16,'模板使用说明&amp;基础参数'!$E$23),IF(I2488="EI",IF($C$1="预估功能点",'模板使用说明&amp;基础参数'!$E$17,'模板使用说明&amp;基础参数'!$E$24),IF(I2488="EO",IF($C$1="预估功能点",'模板使用说明&amp;基础参数'!$E$18,'模板使用说明&amp;基础参数'!$E$25),IF(I2488="EQ",IF($C$1="预估功能点",'模板使用说明&amp;基础参数'!$E$19,'模板使用说明&amp;基础参数'!$E$26),"")))))</f>
        <v/>
      </c>
      <c r="K2488" s="81"/>
      <c r="L2488" s="81"/>
      <c r="M2488" s="82" t="str">
        <f>IF(J2488="","",IF(K2488="高",IF(L2488="删除",J2488*'模板使用说明&amp;基础参数'!$E$5*'模板使用说明&amp;基础参数'!$E$12,IF(L2488="修改",J2488*'模板使用说明&amp;基础参数'!$E$5*'模板使用说明&amp;基础参数'!$E$11,J2488*'模板使用说明&amp;基础参数'!$E$5*'模板使用说明&amp;基础参数'!$E$10)),IF(K2488="中",IF(L2488="删除",J2488*'模板使用说明&amp;基础参数'!$E$6*'模板使用说明&amp;基础参数'!$E$12,IF(L2488="修改",J2488*'模板使用说明&amp;基础参数'!$E$6*'模板使用说明&amp;基础参数'!$E$11,J2488*'模板使用说明&amp;基础参数'!$E$6*'模板使用说明&amp;基础参数'!$E$10)),IF(L2488="删除",J2488*'模板使用说明&amp;基础参数'!$E$7*'模板使用说明&amp;基础参数'!$E$12,IF(L2488="修改",J2488*'模板使用说明&amp;基础参数'!$E$7*'模板使用说明&amp;基础参数'!$E$11,J2488*'模板使用说明&amp;基础参数'!$E$7*'模板使用说明&amp;基础参数'!$E$10)))))</f>
        <v/>
      </c>
      <c r="N2488" s="83"/>
    </row>
    <row r="2489" ht="14.4" customHeight="1" spans="1:14">
      <c r="A2489" s="68">
        <f t="shared" si="39"/>
        <v>2484</v>
      </c>
      <c r="B2489" s="69"/>
      <c r="C2489" s="69"/>
      <c r="D2489" s="69"/>
      <c r="E2489" s="69"/>
      <c r="F2489" s="70"/>
      <c r="G2489" s="70"/>
      <c r="H2489" s="70"/>
      <c r="I2489" s="68"/>
      <c r="J2489" s="8" t="str">
        <f>IF(I2489="ILF",IF($C$1="预估功能点",'模板使用说明&amp;基础参数'!$E$15,'模板使用说明&amp;基础参数'!$E$22),IF(I2489="EIF",IF($C$1="预估功能点",'模板使用说明&amp;基础参数'!$E$16,'模板使用说明&amp;基础参数'!$E$23),IF(I2489="EI",IF($C$1="预估功能点",'模板使用说明&amp;基础参数'!$E$17,'模板使用说明&amp;基础参数'!$E$24),IF(I2489="EO",IF($C$1="预估功能点",'模板使用说明&amp;基础参数'!$E$18,'模板使用说明&amp;基础参数'!$E$25),IF(I2489="EQ",IF($C$1="预估功能点",'模板使用说明&amp;基础参数'!$E$19,'模板使用说明&amp;基础参数'!$E$26),"")))))</f>
        <v/>
      </c>
      <c r="K2489" s="81"/>
      <c r="L2489" s="81"/>
      <c r="M2489" s="82" t="str">
        <f>IF(J2489="","",IF(K2489="高",IF(L2489="删除",J2489*'模板使用说明&amp;基础参数'!$E$5*'模板使用说明&amp;基础参数'!$E$12,IF(L2489="修改",J2489*'模板使用说明&amp;基础参数'!$E$5*'模板使用说明&amp;基础参数'!$E$11,J2489*'模板使用说明&amp;基础参数'!$E$5*'模板使用说明&amp;基础参数'!$E$10)),IF(K2489="中",IF(L2489="删除",J2489*'模板使用说明&amp;基础参数'!$E$6*'模板使用说明&amp;基础参数'!$E$12,IF(L2489="修改",J2489*'模板使用说明&amp;基础参数'!$E$6*'模板使用说明&amp;基础参数'!$E$11,J2489*'模板使用说明&amp;基础参数'!$E$6*'模板使用说明&amp;基础参数'!$E$10)),IF(L2489="删除",J2489*'模板使用说明&amp;基础参数'!$E$7*'模板使用说明&amp;基础参数'!$E$12,IF(L2489="修改",J2489*'模板使用说明&amp;基础参数'!$E$7*'模板使用说明&amp;基础参数'!$E$11,J2489*'模板使用说明&amp;基础参数'!$E$7*'模板使用说明&amp;基础参数'!$E$10)))))</f>
        <v/>
      </c>
      <c r="N2489" s="83"/>
    </row>
    <row r="2490" ht="14.4" customHeight="1" spans="1:14">
      <c r="A2490" s="68">
        <f t="shared" si="39"/>
        <v>2485</v>
      </c>
      <c r="B2490" s="69"/>
      <c r="C2490" s="69"/>
      <c r="D2490" s="69"/>
      <c r="E2490" s="69"/>
      <c r="F2490" s="70"/>
      <c r="G2490" s="70"/>
      <c r="H2490" s="70"/>
      <c r="I2490" s="68"/>
      <c r="J2490" s="8" t="str">
        <f>IF(I2490="ILF",IF($C$1="预估功能点",'模板使用说明&amp;基础参数'!$E$15,'模板使用说明&amp;基础参数'!$E$22),IF(I2490="EIF",IF($C$1="预估功能点",'模板使用说明&amp;基础参数'!$E$16,'模板使用说明&amp;基础参数'!$E$23),IF(I2490="EI",IF($C$1="预估功能点",'模板使用说明&amp;基础参数'!$E$17,'模板使用说明&amp;基础参数'!$E$24),IF(I2490="EO",IF($C$1="预估功能点",'模板使用说明&amp;基础参数'!$E$18,'模板使用说明&amp;基础参数'!$E$25),IF(I2490="EQ",IF($C$1="预估功能点",'模板使用说明&amp;基础参数'!$E$19,'模板使用说明&amp;基础参数'!$E$26),"")))))</f>
        <v/>
      </c>
      <c r="K2490" s="81"/>
      <c r="L2490" s="81"/>
      <c r="M2490" s="82" t="str">
        <f>IF(J2490="","",IF(K2490="高",IF(L2490="删除",J2490*'模板使用说明&amp;基础参数'!$E$5*'模板使用说明&amp;基础参数'!$E$12,IF(L2490="修改",J2490*'模板使用说明&amp;基础参数'!$E$5*'模板使用说明&amp;基础参数'!$E$11,J2490*'模板使用说明&amp;基础参数'!$E$5*'模板使用说明&amp;基础参数'!$E$10)),IF(K2490="中",IF(L2490="删除",J2490*'模板使用说明&amp;基础参数'!$E$6*'模板使用说明&amp;基础参数'!$E$12,IF(L2490="修改",J2490*'模板使用说明&amp;基础参数'!$E$6*'模板使用说明&amp;基础参数'!$E$11,J2490*'模板使用说明&amp;基础参数'!$E$6*'模板使用说明&amp;基础参数'!$E$10)),IF(L2490="删除",J2490*'模板使用说明&amp;基础参数'!$E$7*'模板使用说明&amp;基础参数'!$E$12,IF(L2490="修改",J2490*'模板使用说明&amp;基础参数'!$E$7*'模板使用说明&amp;基础参数'!$E$11,J2490*'模板使用说明&amp;基础参数'!$E$7*'模板使用说明&amp;基础参数'!$E$10)))))</f>
        <v/>
      </c>
      <c r="N2490" s="83"/>
    </row>
    <row r="2491" ht="14.4" customHeight="1" spans="1:14">
      <c r="A2491" s="68">
        <f t="shared" si="39"/>
        <v>2486</v>
      </c>
      <c r="B2491" s="69"/>
      <c r="C2491" s="69"/>
      <c r="D2491" s="69"/>
      <c r="E2491" s="69"/>
      <c r="F2491" s="70"/>
      <c r="G2491" s="70"/>
      <c r="H2491" s="70"/>
      <c r="I2491" s="68"/>
      <c r="J2491" s="8" t="str">
        <f>IF(I2491="ILF",IF($C$1="预估功能点",'模板使用说明&amp;基础参数'!$E$15,'模板使用说明&amp;基础参数'!$E$22),IF(I2491="EIF",IF($C$1="预估功能点",'模板使用说明&amp;基础参数'!$E$16,'模板使用说明&amp;基础参数'!$E$23),IF(I2491="EI",IF($C$1="预估功能点",'模板使用说明&amp;基础参数'!$E$17,'模板使用说明&amp;基础参数'!$E$24),IF(I2491="EO",IF($C$1="预估功能点",'模板使用说明&amp;基础参数'!$E$18,'模板使用说明&amp;基础参数'!$E$25),IF(I2491="EQ",IF($C$1="预估功能点",'模板使用说明&amp;基础参数'!$E$19,'模板使用说明&amp;基础参数'!$E$26),"")))))</f>
        <v/>
      </c>
      <c r="K2491" s="81"/>
      <c r="L2491" s="81"/>
      <c r="M2491" s="82" t="str">
        <f>IF(J2491="","",IF(K2491="高",IF(L2491="删除",J2491*'模板使用说明&amp;基础参数'!$E$5*'模板使用说明&amp;基础参数'!$E$12,IF(L2491="修改",J2491*'模板使用说明&amp;基础参数'!$E$5*'模板使用说明&amp;基础参数'!$E$11,J2491*'模板使用说明&amp;基础参数'!$E$5*'模板使用说明&amp;基础参数'!$E$10)),IF(K2491="中",IF(L2491="删除",J2491*'模板使用说明&amp;基础参数'!$E$6*'模板使用说明&amp;基础参数'!$E$12,IF(L2491="修改",J2491*'模板使用说明&amp;基础参数'!$E$6*'模板使用说明&amp;基础参数'!$E$11,J2491*'模板使用说明&amp;基础参数'!$E$6*'模板使用说明&amp;基础参数'!$E$10)),IF(L2491="删除",J2491*'模板使用说明&amp;基础参数'!$E$7*'模板使用说明&amp;基础参数'!$E$12,IF(L2491="修改",J2491*'模板使用说明&amp;基础参数'!$E$7*'模板使用说明&amp;基础参数'!$E$11,J2491*'模板使用说明&amp;基础参数'!$E$7*'模板使用说明&amp;基础参数'!$E$10)))))</f>
        <v/>
      </c>
      <c r="N2491" s="83"/>
    </row>
    <row r="2492" ht="14.4" customHeight="1" spans="1:14">
      <c r="A2492" s="68">
        <f t="shared" si="39"/>
        <v>2487</v>
      </c>
      <c r="B2492" s="69"/>
      <c r="C2492" s="69"/>
      <c r="D2492" s="69"/>
      <c r="E2492" s="69"/>
      <c r="F2492" s="70"/>
      <c r="G2492" s="70"/>
      <c r="H2492" s="70"/>
      <c r="I2492" s="68"/>
      <c r="J2492" s="8" t="str">
        <f>IF(I2492="ILF",IF($C$1="预估功能点",'模板使用说明&amp;基础参数'!$E$15,'模板使用说明&amp;基础参数'!$E$22),IF(I2492="EIF",IF($C$1="预估功能点",'模板使用说明&amp;基础参数'!$E$16,'模板使用说明&amp;基础参数'!$E$23),IF(I2492="EI",IF($C$1="预估功能点",'模板使用说明&amp;基础参数'!$E$17,'模板使用说明&amp;基础参数'!$E$24),IF(I2492="EO",IF($C$1="预估功能点",'模板使用说明&amp;基础参数'!$E$18,'模板使用说明&amp;基础参数'!$E$25),IF(I2492="EQ",IF($C$1="预估功能点",'模板使用说明&amp;基础参数'!$E$19,'模板使用说明&amp;基础参数'!$E$26),"")))))</f>
        <v/>
      </c>
      <c r="K2492" s="81"/>
      <c r="L2492" s="81"/>
      <c r="M2492" s="82" t="str">
        <f>IF(J2492="","",IF(K2492="高",IF(L2492="删除",J2492*'模板使用说明&amp;基础参数'!$E$5*'模板使用说明&amp;基础参数'!$E$12,IF(L2492="修改",J2492*'模板使用说明&amp;基础参数'!$E$5*'模板使用说明&amp;基础参数'!$E$11,J2492*'模板使用说明&amp;基础参数'!$E$5*'模板使用说明&amp;基础参数'!$E$10)),IF(K2492="中",IF(L2492="删除",J2492*'模板使用说明&amp;基础参数'!$E$6*'模板使用说明&amp;基础参数'!$E$12,IF(L2492="修改",J2492*'模板使用说明&amp;基础参数'!$E$6*'模板使用说明&amp;基础参数'!$E$11,J2492*'模板使用说明&amp;基础参数'!$E$6*'模板使用说明&amp;基础参数'!$E$10)),IF(L2492="删除",J2492*'模板使用说明&amp;基础参数'!$E$7*'模板使用说明&amp;基础参数'!$E$12,IF(L2492="修改",J2492*'模板使用说明&amp;基础参数'!$E$7*'模板使用说明&amp;基础参数'!$E$11,J2492*'模板使用说明&amp;基础参数'!$E$7*'模板使用说明&amp;基础参数'!$E$10)))))</f>
        <v/>
      </c>
      <c r="N2492" s="83"/>
    </row>
    <row r="2493" ht="14.4" customHeight="1" spans="1:14">
      <c r="A2493" s="68">
        <f t="shared" si="39"/>
        <v>2488</v>
      </c>
      <c r="B2493" s="69"/>
      <c r="C2493" s="69"/>
      <c r="D2493" s="69"/>
      <c r="E2493" s="69"/>
      <c r="F2493" s="70"/>
      <c r="G2493" s="70"/>
      <c r="H2493" s="70"/>
      <c r="I2493" s="68"/>
      <c r="J2493" s="8" t="str">
        <f>IF(I2493="ILF",IF($C$1="预估功能点",'模板使用说明&amp;基础参数'!$E$15,'模板使用说明&amp;基础参数'!$E$22),IF(I2493="EIF",IF($C$1="预估功能点",'模板使用说明&amp;基础参数'!$E$16,'模板使用说明&amp;基础参数'!$E$23),IF(I2493="EI",IF($C$1="预估功能点",'模板使用说明&amp;基础参数'!$E$17,'模板使用说明&amp;基础参数'!$E$24),IF(I2493="EO",IF($C$1="预估功能点",'模板使用说明&amp;基础参数'!$E$18,'模板使用说明&amp;基础参数'!$E$25),IF(I2493="EQ",IF($C$1="预估功能点",'模板使用说明&amp;基础参数'!$E$19,'模板使用说明&amp;基础参数'!$E$26),"")))))</f>
        <v/>
      </c>
      <c r="K2493" s="81"/>
      <c r="L2493" s="81"/>
      <c r="M2493" s="82" t="str">
        <f>IF(J2493="","",IF(K2493="高",IF(L2493="删除",J2493*'模板使用说明&amp;基础参数'!$E$5*'模板使用说明&amp;基础参数'!$E$12,IF(L2493="修改",J2493*'模板使用说明&amp;基础参数'!$E$5*'模板使用说明&amp;基础参数'!$E$11,J2493*'模板使用说明&amp;基础参数'!$E$5*'模板使用说明&amp;基础参数'!$E$10)),IF(K2493="中",IF(L2493="删除",J2493*'模板使用说明&amp;基础参数'!$E$6*'模板使用说明&amp;基础参数'!$E$12,IF(L2493="修改",J2493*'模板使用说明&amp;基础参数'!$E$6*'模板使用说明&amp;基础参数'!$E$11,J2493*'模板使用说明&amp;基础参数'!$E$6*'模板使用说明&amp;基础参数'!$E$10)),IF(L2493="删除",J2493*'模板使用说明&amp;基础参数'!$E$7*'模板使用说明&amp;基础参数'!$E$12,IF(L2493="修改",J2493*'模板使用说明&amp;基础参数'!$E$7*'模板使用说明&amp;基础参数'!$E$11,J2493*'模板使用说明&amp;基础参数'!$E$7*'模板使用说明&amp;基础参数'!$E$10)))))</f>
        <v/>
      </c>
      <c r="N2493" s="83"/>
    </row>
    <row r="2494" ht="14.4" customHeight="1" spans="1:14">
      <c r="A2494" s="68">
        <f t="shared" si="39"/>
        <v>2489</v>
      </c>
      <c r="B2494" s="69"/>
      <c r="C2494" s="69"/>
      <c r="D2494" s="69"/>
      <c r="E2494" s="69"/>
      <c r="F2494" s="70"/>
      <c r="G2494" s="70"/>
      <c r="H2494" s="70"/>
      <c r="I2494" s="68"/>
      <c r="J2494" s="8" t="str">
        <f>IF(I2494="ILF",IF($C$1="预估功能点",'模板使用说明&amp;基础参数'!$E$15,'模板使用说明&amp;基础参数'!$E$22),IF(I2494="EIF",IF($C$1="预估功能点",'模板使用说明&amp;基础参数'!$E$16,'模板使用说明&amp;基础参数'!$E$23),IF(I2494="EI",IF($C$1="预估功能点",'模板使用说明&amp;基础参数'!$E$17,'模板使用说明&amp;基础参数'!$E$24),IF(I2494="EO",IF($C$1="预估功能点",'模板使用说明&amp;基础参数'!$E$18,'模板使用说明&amp;基础参数'!$E$25),IF(I2494="EQ",IF($C$1="预估功能点",'模板使用说明&amp;基础参数'!$E$19,'模板使用说明&amp;基础参数'!$E$26),"")))))</f>
        <v/>
      </c>
      <c r="K2494" s="81"/>
      <c r="L2494" s="81"/>
      <c r="M2494" s="82" t="str">
        <f>IF(J2494="","",IF(K2494="高",IF(L2494="删除",J2494*'模板使用说明&amp;基础参数'!$E$5*'模板使用说明&amp;基础参数'!$E$12,IF(L2494="修改",J2494*'模板使用说明&amp;基础参数'!$E$5*'模板使用说明&amp;基础参数'!$E$11,J2494*'模板使用说明&amp;基础参数'!$E$5*'模板使用说明&amp;基础参数'!$E$10)),IF(K2494="中",IF(L2494="删除",J2494*'模板使用说明&amp;基础参数'!$E$6*'模板使用说明&amp;基础参数'!$E$12,IF(L2494="修改",J2494*'模板使用说明&amp;基础参数'!$E$6*'模板使用说明&amp;基础参数'!$E$11,J2494*'模板使用说明&amp;基础参数'!$E$6*'模板使用说明&amp;基础参数'!$E$10)),IF(L2494="删除",J2494*'模板使用说明&amp;基础参数'!$E$7*'模板使用说明&amp;基础参数'!$E$12,IF(L2494="修改",J2494*'模板使用说明&amp;基础参数'!$E$7*'模板使用说明&amp;基础参数'!$E$11,J2494*'模板使用说明&amp;基础参数'!$E$7*'模板使用说明&amp;基础参数'!$E$10)))))</f>
        <v/>
      </c>
      <c r="N2494" s="83"/>
    </row>
    <row r="2495" ht="14.4" customHeight="1" spans="1:14">
      <c r="A2495" s="68">
        <f t="shared" si="39"/>
        <v>2490</v>
      </c>
      <c r="B2495" s="69"/>
      <c r="C2495" s="69"/>
      <c r="D2495" s="69"/>
      <c r="E2495" s="69"/>
      <c r="F2495" s="70"/>
      <c r="G2495" s="70"/>
      <c r="H2495" s="70"/>
      <c r="I2495" s="68"/>
      <c r="J2495" s="8" t="str">
        <f>IF(I2495="ILF",IF($C$1="预估功能点",'模板使用说明&amp;基础参数'!$E$15,'模板使用说明&amp;基础参数'!$E$22),IF(I2495="EIF",IF($C$1="预估功能点",'模板使用说明&amp;基础参数'!$E$16,'模板使用说明&amp;基础参数'!$E$23),IF(I2495="EI",IF($C$1="预估功能点",'模板使用说明&amp;基础参数'!$E$17,'模板使用说明&amp;基础参数'!$E$24),IF(I2495="EO",IF($C$1="预估功能点",'模板使用说明&amp;基础参数'!$E$18,'模板使用说明&amp;基础参数'!$E$25),IF(I2495="EQ",IF($C$1="预估功能点",'模板使用说明&amp;基础参数'!$E$19,'模板使用说明&amp;基础参数'!$E$26),"")))))</f>
        <v/>
      </c>
      <c r="K2495" s="81"/>
      <c r="L2495" s="81"/>
      <c r="M2495" s="82" t="str">
        <f>IF(J2495="","",IF(K2495="高",IF(L2495="删除",J2495*'模板使用说明&amp;基础参数'!$E$5*'模板使用说明&amp;基础参数'!$E$12,IF(L2495="修改",J2495*'模板使用说明&amp;基础参数'!$E$5*'模板使用说明&amp;基础参数'!$E$11,J2495*'模板使用说明&amp;基础参数'!$E$5*'模板使用说明&amp;基础参数'!$E$10)),IF(K2495="中",IF(L2495="删除",J2495*'模板使用说明&amp;基础参数'!$E$6*'模板使用说明&amp;基础参数'!$E$12,IF(L2495="修改",J2495*'模板使用说明&amp;基础参数'!$E$6*'模板使用说明&amp;基础参数'!$E$11,J2495*'模板使用说明&amp;基础参数'!$E$6*'模板使用说明&amp;基础参数'!$E$10)),IF(L2495="删除",J2495*'模板使用说明&amp;基础参数'!$E$7*'模板使用说明&amp;基础参数'!$E$12,IF(L2495="修改",J2495*'模板使用说明&amp;基础参数'!$E$7*'模板使用说明&amp;基础参数'!$E$11,J2495*'模板使用说明&amp;基础参数'!$E$7*'模板使用说明&amp;基础参数'!$E$10)))))</f>
        <v/>
      </c>
      <c r="N2495" s="83"/>
    </row>
    <row r="2496" ht="14.4" customHeight="1" spans="1:14">
      <c r="A2496" s="68">
        <f t="shared" si="39"/>
        <v>2491</v>
      </c>
      <c r="B2496" s="69"/>
      <c r="C2496" s="69"/>
      <c r="D2496" s="69"/>
      <c r="E2496" s="69"/>
      <c r="F2496" s="70"/>
      <c r="G2496" s="70"/>
      <c r="H2496" s="70"/>
      <c r="I2496" s="68"/>
      <c r="J2496" s="8" t="str">
        <f>IF(I2496="ILF",IF($C$1="预估功能点",'模板使用说明&amp;基础参数'!$E$15,'模板使用说明&amp;基础参数'!$E$22),IF(I2496="EIF",IF($C$1="预估功能点",'模板使用说明&amp;基础参数'!$E$16,'模板使用说明&amp;基础参数'!$E$23),IF(I2496="EI",IF($C$1="预估功能点",'模板使用说明&amp;基础参数'!$E$17,'模板使用说明&amp;基础参数'!$E$24),IF(I2496="EO",IF($C$1="预估功能点",'模板使用说明&amp;基础参数'!$E$18,'模板使用说明&amp;基础参数'!$E$25),IF(I2496="EQ",IF($C$1="预估功能点",'模板使用说明&amp;基础参数'!$E$19,'模板使用说明&amp;基础参数'!$E$26),"")))))</f>
        <v/>
      </c>
      <c r="K2496" s="81"/>
      <c r="L2496" s="81"/>
      <c r="M2496" s="82" t="str">
        <f>IF(J2496="","",IF(K2496="高",IF(L2496="删除",J2496*'模板使用说明&amp;基础参数'!$E$5*'模板使用说明&amp;基础参数'!$E$12,IF(L2496="修改",J2496*'模板使用说明&amp;基础参数'!$E$5*'模板使用说明&amp;基础参数'!$E$11,J2496*'模板使用说明&amp;基础参数'!$E$5*'模板使用说明&amp;基础参数'!$E$10)),IF(K2496="中",IF(L2496="删除",J2496*'模板使用说明&amp;基础参数'!$E$6*'模板使用说明&amp;基础参数'!$E$12,IF(L2496="修改",J2496*'模板使用说明&amp;基础参数'!$E$6*'模板使用说明&amp;基础参数'!$E$11,J2496*'模板使用说明&amp;基础参数'!$E$6*'模板使用说明&amp;基础参数'!$E$10)),IF(L2496="删除",J2496*'模板使用说明&amp;基础参数'!$E$7*'模板使用说明&amp;基础参数'!$E$12,IF(L2496="修改",J2496*'模板使用说明&amp;基础参数'!$E$7*'模板使用说明&amp;基础参数'!$E$11,J2496*'模板使用说明&amp;基础参数'!$E$7*'模板使用说明&amp;基础参数'!$E$10)))))</f>
        <v/>
      </c>
      <c r="N2496" s="83"/>
    </row>
    <row r="2497" ht="14.4" customHeight="1" spans="1:14">
      <c r="A2497" s="68">
        <f t="shared" si="39"/>
        <v>2492</v>
      </c>
      <c r="B2497" s="69"/>
      <c r="C2497" s="69"/>
      <c r="D2497" s="69"/>
      <c r="E2497" s="69"/>
      <c r="F2497" s="70"/>
      <c r="G2497" s="70"/>
      <c r="H2497" s="70"/>
      <c r="I2497" s="68"/>
      <c r="J2497" s="8" t="str">
        <f>IF(I2497="ILF",IF($C$1="预估功能点",'模板使用说明&amp;基础参数'!$E$15,'模板使用说明&amp;基础参数'!$E$22),IF(I2497="EIF",IF($C$1="预估功能点",'模板使用说明&amp;基础参数'!$E$16,'模板使用说明&amp;基础参数'!$E$23),IF(I2497="EI",IF($C$1="预估功能点",'模板使用说明&amp;基础参数'!$E$17,'模板使用说明&amp;基础参数'!$E$24),IF(I2497="EO",IF($C$1="预估功能点",'模板使用说明&amp;基础参数'!$E$18,'模板使用说明&amp;基础参数'!$E$25),IF(I2497="EQ",IF($C$1="预估功能点",'模板使用说明&amp;基础参数'!$E$19,'模板使用说明&amp;基础参数'!$E$26),"")))))</f>
        <v/>
      </c>
      <c r="K2497" s="81"/>
      <c r="L2497" s="81"/>
      <c r="M2497" s="82" t="str">
        <f>IF(J2497="","",IF(K2497="高",IF(L2497="删除",J2497*'模板使用说明&amp;基础参数'!$E$5*'模板使用说明&amp;基础参数'!$E$12,IF(L2497="修改",J2497*'模板使用说明&amp;基础参数'!$E$5*'模板使用说明&amp;基础参数'!$E$11,J2497*'模板使用说明&amp;基础参数'!$E$5*'模板使用说明&amp;基础参数'!$E$10)),IF(K2497="中",IF(L2497="删除",J2497*'模板使用说明&amp;基础参数'!$E$6*'模板使用说明&amp;基础参数'!$E$12,IF(L2497="修改",J2497*'模板使用说明&amp;基础参数'!$E$6*'模板使用说明&amp;基础参数'!$E$11,J2497*'模板使用说明&amp;基础参数'!$E$6*'模板使用说明&amp;基础参数'!$E$10)),IF(L2497="删除",J2497*'模板使用说明&amp;基础参数'!$E$7*'模板使用说明&amp;基础参数'!$E$12,IF(L2497="修改",J2497*'模板使用说明&amp;基础参数'!$E$7*'模板使用说明&amp;基础参数'!$E$11,J2497*'模板使用说明&amp;基础参数'!$E$7*'模板使用说明&amp;基础参数'!$E$10)))))</f>
        <v/>
      </c>
      <c r="N2497" s="83"/>
    </row>
    <row r="2498" ht="14.4" customHeight="1" spans="1:14">
      <c r="A2498" s="68">
        <f t="shared" si="39"/>
        <v>2493</v>
      </c>
      <c r="B2498" s="69"/>
      <c r="C2498" s="69"/>
      <c r="D2498" s="69"/>
      <c r="E2498" s="69"/>
      <c r="F2498" s="70"/>
      <c r="G2498" s="70"/>
      <c r="H2498" s="70"/>
      <c r="I2498" s="68"/>
      <c r="J2498" s="8" t="str">
        <f>IF(I2498="ILF",IF($C$1="预估功能点",'模板使用说明&amp;基础参数'!$E$15,'模板使用说明&amp;基础参数'!$E$22),IF(I2498="EIF",IF($C$1="预估功能点",'模板使用说明&amp;基础参数'!$E$16,'模板使用说明&amp;基础参数'!$E$23),IF(I2498="EI",IF($C$1="预估功能点",'模板使用说明&amp;基础参数'!$E$17,'模板使用说明&amp;基础参数'!$E$24),IF(I2498="EO",IF($C$1="预估功能点",'模板使用说明&amp;基础参数'!$E$18,'模板使用说明&amp;基础参数'!$E$25),IF(I2498="EQ",IF($C$1="预估功能点",'模板使用说明&amp;基础参数'!$E$19,'模板使用说明&amp;基础参数'!$E$26),"")))))</f>
        <v/>
      </c>
      <c r="K2498" s="81"/>
      <c r="L2498" s="81"/>
      <c r="M2498" s="82" t="str">
        <f>IF(J2498="","",IF(K2498="高",IF(L2498="删除",J2498*'模板使用说明&amp;基础参数'!$E$5*'模板使用说明&amp;基础参数'!$E$12,IF(L2498="修改",J2498*'模板使用说明&amp;基础参数'!$E$5*'模板使用说明&amp;基础参数'!$E$11,J2498*'模板使用说明&amp;基础参数'!$E$5*'模板使用说明&amp;基础参数'!$E$10)),IF(K2498="中",IF(L2498="删除",J2498*'模板使用说明&amp;基础参数'!$E$6*'模板使用说明&amp;基础参数'!$E$12,IF(L2498="修改",J2498*'模板使用说明&amp;基础参数'!$E$6*'模板使用说明&amp;基础参数'!$E$11,J2498*'模板使用说明&amp;基础参数'!$E$6*'模板使用说明&amp;基础参数'!$E$10)),IF(L2498="删除",J2498*'模板使用说明&amp;基础参数'!$E$7*'模板使用说明&amp;基础参数'!$E$12,IF(L2498="修改",J2498*'模板使用说明&amp;基础参数'!$E$7*'模板使用说明&amp;基础参数'!$E$11,J2498*'模板使用说明&amp;基础参数'!$E$7*'模板使用说明&amp;基础参数'!$E$10)))))</f>
        <v/>
      </c>
      <c r="N2498" s="83"/>
    </row>
    <row r="2499" ht="14.4" customHeight="1" spans="1:14">
      <c r="A2499" s="68">
        <f t="shared" si="39"/>
        <v>2494</v>
      </c>
      <c r="B2499" s="69"/>
      <c r="C2499" s="69"/>
      <c r="D2499" s="69"/>
      <c r="E2499" s="69"/>
      <c r="F2499" s="70"/>
      <c r="G2499" s="70"/>
      <c r="H2499" s="70"/>
      <c r="I2499" s="68"/>
      <c r="J2499" s="8" t="str">
        <f>IF(I2499="ILF",IF($C$1="预估功能点",'模板使用说明&amp;基础参数'!$E$15,'模板使用说明&amp;基础参数'!$E$22),IF(I2499="EIF",IF($C$1="预估功能点",'模板使用说明&amp;基础参数'!$E$16,'模板使用说明&amp;基础参数'!$E$23),IF(I2499="EI",IF($C$1="预估功能点",'模板使用说明&amp;基础参数'!$E$17,'模板使用说明&amp;基础参数'!$E$24),IF(I2499="EO",IF($C$1="预估功能点",'模板使用说明&amp;基础参数'!$E$18,'模板使用说明&amp;基础参数'!$E$25),IF(I2499="EQ",IF($C$1="预估功能点",'模板使用说明&amp;基础参数'!$E$19,'模板使用说明&amp;基础参数'!$E$26),"")))))</f>
        <v/>
      </c>
      <c r="K2499" s="81"/>
      <c r="L2499" s="81"/>
      <c r="M2499" s="82" t="str">
        <f>IF(J2499="","",IF(K2499="高",IF(L2499="删除",J2499*'模板使用说明&amp;基础参数'!$E$5*'模板使用说明&amp;基础参数'!$E$12,IF(L2499="修改",J2499*'模板使用说明&amp;基础参数'!$E$5*'模板使用说明&amp;基础参数'!$E$11,J2499*'模板使用说明&amp;基础参数'!$E$5*'模板使用说明&amp;基础参数'!$E$10)),IF(K2499="中",IF(L2499="删除",J2499*'模板使用说明&amp;基础参数'!$E$6*'模板使用说明&amp;基础参数'!$E$12,IF(L2499="修改",J2499*'模板使用说明&amp;基础参数'!$E$6*'模板使用说明&amp;基础参数'!$E$11,J2499*'模板使用说明&amp;基础参数'!$E$6*'模板使用说明&amp;基础参数'!$E$10)),IF(L2499="删除",J2499*'模板使用说明&amp;基础参数'!$E$7*'模板使用说明&amp;基础参数'!$E$12,IF(L2499="修改",J2499*'模板使用说明&amp;基础参数'!$E$7*'模板使用说明&amp;基础参数'!$E$11,J2499*'模板使用说明&amp;基础参数'!$E$7*'模板使用说明&amp;基础参数'!$E$10)))))</f>
        <v/>
      </c>
      <c r="N2499" s="83"/>
    </row>
    <row r="2500" ht="14.4" customHeight="1" spans="1:14">
      <c r="A2500" s="68">
        <f t="shared" ref="A2500:A2563" si="40">ROW()-5</f>
        <v>2495</v>
      </c>
      <c r="B2500" s="69"/>
      <c r="C2500" s="69"/>
      <c r="D2500" s="69"/>
      <c r="E2500" s="69"/>
      <c r="F2500" s="70"/>
      <c r="G2500" s="70"/>
      <c r="H2500" s="70"/>
      <c r="I2500" s="68"/>
      <c r="J2500" s="8" t="str">
        <f>IF(I2500="ILF",IF($C$1="预估功能点",'模板使用说明&amp;基础参数'!$E$15,'模板使用说明&amp;基础参数'!$E$22),IF(I2500="EIF",IF($C$1="预估功能点",'模板使用说明&amp;基础参数'!$E$16,'模板使用说明&amp;基础参数'!$E$23),IF(I2500="EI",IF($C$1="预估功能点",'模板使用说明&amp;基础参数'!$E$17,'模板使用说明&amp;基础参数'!$E$24),IF(I2500="EO",IF($C$1="预估功能点",'模板使用说明&amp;基础参数'!$E$18,'模板使用说明&amp;基础参数'!$E$25),IF(I2500="EQ",IF($C$1="预估功能点",'模板使用说明&amp;基础参数'!$E$19,'模板使用说明&amp;基础参数'!$E$26),"")))))</f>
        <v/>
      </c>
      <c r="K2500" s="81"/>
      <c r="L2500" s="81"/>
      <c r="M2500" s="82" t="str">
        <f>IF(J2500="","",IF(K2500="高",IF(L2500="删除",J2500*'模板使用说明&amp;基础参数'!$E$5*'模板使用说明&amp;基础参数'!$E$12,IF(L2500="修改",J2500*'模板使用说明&amp;基础参数'!$E$5*'模板使用说明&amp;基础参数'!$E$11,J2500*'模板使用说明&amp;基础参数'!$E$5*'模板使用说明&amp;基础参数'!$E$10)),IF(K2500="中",IF(L2500="删除",J2500*'模板使用说明&amp;基础参数'!$E$6*'模板使用说明&amp;基础参数'!$E$12,IF(L2500="修改",J2500*'模板使用说明&amp;基础参数'!$E$6*'模板使用说明&amp;基础参数'!$E$11,J2500*'模板使用说明&amp;基础参数'!$E$6*'模板使用说明&amp;基础参数'!$E$10)),IF(L2500="删除",J2500*'模板使用说明&amp;基础参数'!$E$7*'模板使用说明&amp;基础参数'!$E$12,IF(L2500="修改",J2500*'模板使用说明&amp;基础参数'!$E$7*'模板使用说明&amp;基础参数'!$E$11,J2500*'模板使用说明&amp;基础参数'!$E$7*'模板使用说明&amp;基础参数'!$E$10)))))</f>
        <v/>
      </c>
      <c r="N2500" s="83"/>
    </row>
    <row r="2501" ht="14.4" customHeight="1" spans="1:14">
      <c r="A2501" s="68">
        <f t="shared" si="40"/>
        <v>2496</v>
      </c>
      <c r="B2501" s="69"/>
      <c r="C2501" s="69"/>
      <c r="D2501" s="69"/>
      <c r="E2501" s="69"/>
      <c r="F2501" s="70"/>
      <c r="G2501" s="70"/>
      <c r="H2501" s="70"/>
      <c r="I2501" s="68"/>
      <c r="J2501" s="8" t="str">
        <f>IF(I2501="ILF",IF($C$1="预估功能点",'模板使用说明&amp;基础参数'!$E$15,'模板使用说明&amp;基础参数'!$E$22),IF(I2501="EIF",IF($C$1="预估功能点",'模板使用说明&amp;基础参数'!$E$16,'模板使用说明&amp;基础参数'!$E$23),IF(I2501="EI",IF($C$1="预估功能点",'模板使用说明&amp;基础参数'!$E$17,'模板使用说明&amp;基础参数'!$E$24),IF(I2501="EO",IF($C$1="预估功能点",'模板使用说明&amp;基础参数'!$E$18,'模板使用说明&amp;基础参数'!$E$25),IF(I2501="EQ",IF($C$1="预估功能点",'模板使用说明&amp;基础参数'!$E$19,'模板使用说明&amp;基础参数'!$E$26),"")))))</f>
        <v/>
      </c>
      <c r="K2501" s="81"/>
      <c r="L2501" s="81"/>
      <c r="M2501" s="82" t="str">
        <f>IF(J2501="","",IF(K2501="高",IF(L2501="删除",J2501*'模板使用说明&amp;基础参数'!$E$5*'模板使用说明&amp;基础参数'!$E$12,IF(L2501="修改",J2501*'模板使用说明&amp;基础参数'!$E$5*'模板使用说明&amp;基础参数'!$E$11,J2501*'模板使用说明&amp;基础参数'!$E$5*'模板使用说明&amp;基础参数'!$E$10)),IF(K2501="中",IF(L2501="删除",J2501*'模板使用说明&amp;基础参数'!$E$6*'模板使用说明&amp;基础参数'!$E$12,IF(L2501="修改",J2501*'模板使用说明&amp;基础参数'!$E$6*'模板使用说明&amp;基础参数'!$E$11,J2501*'模板使用说明&amp;基础参数'!$E$6*'模板使用说明&amp;基础参数'!$E$10)),IF(L2501="删除",J2501*'模板使用说明&amp;基础参数'!$E$7*'模板使用说明&amp;基础参数'!$E$12,IF(L2501="修改",J2501*'模板使用说明&amp;基础参数'!$E$7*'模板使用说明&amp;基础参数'!$E$11,J2501*'模板使用说明&amp;基础参数'!$E$7*'模板使用说明&amp;基础参数'!$E$10)))))</f>
        <v/>
      </c>
      <c r="N2501" s="83"/>
    </row>
    <row r="2502" ht="14.4" customHeight="1" spans="1:14">
      <c r="A2502" s="68">
        <f t="shared" si="40"/>
        <v>2497</v>
      </c>
      <c r="B2502" s="69"/>
      <c r="C2502" s="69"/>
      <c r="D2502" s="69"/>
      <c r="E2502" s="69"/>
      <c r="F2502" s="70"/>
      <c r="G2502" s="70"/>
      <c r="H2502" s="70"/>
      <c r="I2502" s="68"/>
      <c r="J2502" s="8" t="str">
        <f>IF(I2502="ILF",IF($C$1="预估功能点",'模板使用说明&amp;基础参数'!$E$15,'模板使用说明&amp;基础参数'!$E$22),IF(I2502="EIF",IF($C$1="预估功能点",'模板使用说明&amp;基础参数'!$E$16,'模板使用说明&amp;基础参数'!$E$23),IF(I2502="EI",IF($C$1="预估功能点",'模板使用说明&amp;基础参数'!$E$17,'模板使用说明&amp;基础参数'!$E$24),IF(I2502="EO",IF($C$1="预估功能点",'模板使用说明&amp;基础参数'!$E$18,'模板使用说明&amp;基础参数'!$E$25),IF(I2502="EQ",IF($C$1="预估功能点",'模板使用说明&amp;基础参数'!$E$19,'模板使用说明&amp;基础参数'!$E$26),"")))))</f>
        <v/>
      </c>
      <c r="K2502" s="81"/>
      <c r="L2502" s="81"/>
      <c r="M2502" s="82" t="str">
        <f>IF(J2502="","",IF(K2502="高",IF(L2502="删除",J2502*'模板使用说明&amp;基础参数'!$E$5*'模板使用说明&amp;基础参数'!$E$12,IF(L2502="修改",J2502*'模板使用说明&amp;基础参数'!$E$5*'模板使用说明&amp;基础参数'!$E$11,J2502*'模板使用说明&amp;基础参数'!$E$5*'模板使用说明&amp;基础参数'!$E$10)),IF(K2502="中",IF(L2502="删除",J2502*'模板使用说明&amp;基础参数'!$E$6*'模板使用说明&amp;基础参数'!$E$12,IF(L2502="修改",J2502*'模板使用说明&amp;基础参数'!$E$6*'模板使用说明&amp;基础参数'!$E$11,J2502*'模板使用说明&amp;基础参数'!$E$6*'模板使用说明&amp;基础参数'!$E$10)),IF(L2502="删除",J2502*'模板使用说明&amp;基础参数'!$E$7*'模板使用说明&amp;基础参数'!$E$12,IF(L2502="修改",J2502*'模板使用说明&amp;基础参数'!$E$7*'模板使用说明&amp;基础参数'!$E$11,J2502*'模板使用说明&amp;基础参数'!$E$7*'模板使用说明&amp;基础参数'!$E$10)))))</f>
        <v/>
      </c>
      <c r="N2502" s="83"/>
    </row>
    <row r="2503" ht="14.4" customHeight="1" spans="1:14">
      <c r="A2503" s="68">
        <f t="shared" si="40"/>
        <v>2498</v>
      </c>
      <c r="B2503" s="69"/>
      <c r="C2503" s="69"/>
      <c r="D2503" s="69"/>
      <c r="E2503" s="69"/>
      <c r="F2503" s="70"/>
      <c r="G2503" s="70"/>
      <c r="H2503" s="70"/>
      <c r="I2503" s="68"/>
      <c r="J2503" s="8" t="str">
        <f>IF(I2503="ILF",IF($C$1="预估功能点",'模板使用说明&amp;基础参数'!$E$15,'模板使用说明&amp;基础参数'!$E$22),IF(I2503="EIF",IF($C$1="预估功能点",'模板使用说明&amp;基础参数'!$E$16,'模板使用说明&amp;基础参数'!$E$23),IF(I2503="EI",IF($C$1="预估功能点",'模板使用说明&amp;基础参数'!$E$17,'模板使用说明&amp;基础参数'!$E$24),IF(I2503="EO",IF($C$1="预估功能点",'模板使用说明&amp;基础参数'!$E$18,'模板使用说明&amp;基础参数'!$E$25),IF(I2503="EQ",IF($C$1="预估功能点",'模板使用说明&amp;基础参数'!$E$19,'模板使用说明&amp;基础参数'!$E$26),"")))))</f>
        <v/>
      </c>
      <c r="K2503" s="81"/>
      <c r="L2503" s="81"/>
      <c r="M2503" s="82" t="str">
        <f>IF(J2503="","",IF(K2503="高",IF(L2503="删除",J2503*'模板使用说明&amp;基础参数'!$E$5*'模板使用说明&amp;基础参数'!$E$12,IF(L2503="修改",J2503*'模板使用说明&amp;基础参数'!$E$5*'模板使用说明&amp;基础参数'!$E$11,J2503*'模板使用说明&amp;基础参数'!$E$5*'模板使用说明&amp;基础参数'!$E$10)),IF(K2503="中",IF(L2503="删除",J2503*'模板使用说明&amp;基础参数'!$E$6*'模板使用说明&amp;基础参数'!$E$12,IF(L2503="修改",J2503*'模板使用说明&amp;基础参数'!$E$6*'模板使用说明&amp;基础参数'!$E$11,J2503*'模板使用说明&amp;基础参数'!$E$6*'模板使用说明&amp;基础参数'!$E$10)),IF(L2503="删除",J2503*'模板使用说明&amp;基础参数'!$E$7*'模板使用说明&amp;基础参数'!$E$12,IF(L2503="修改",J2503*'模板使用说明&amp;基础参数'!$E$7*'模板使用说明&amp;基础参数'!$E$11,J2503*'模板使用说明&amp;基础参数'!$E$7*'模板使用说明&amp;基础参数'!$E$10)))))</f>
        <v/>
      </c>
      <c r="N2503" s="83"/>
    </row>
    <row r="2504" ht="14.4" customHeight="1" spans="1:14">
      <c r="A2504" s="68">
        <f t="shared" si="40"/>
        <v>2499</v>
      </c>
      <c r="B2504" s="69"/>
      <c r="C2504" s="69"/>
      <c r="D2504" s="69"/>
      <c r="E2504" s="69"/>
      <c r="F2504" s="70"/>
      <c r="G2504" s="70"/>
      <c r="H2504" s="70"/>
      <c r="I2504" s="68"/>
      <c r="J2504" s="8" t="str">
        <f>IF(I2504="ILF",IF($C$1="预估功能点",'模板使用说明&amp;基础参数'!$E$15,'模板使用说明&amp;基础参数'!$E$22),IF(I2504="EIF",IF($C$1="预估功能点",'模板使用说明&amp;基础参数'!$E$16,'模板使用说明&amp;基础参数'!$E$23),IF(I2504="EI",IF($C$1="预估功能点",'模板使用说明&amp;基础参数'!$E$17,'模板使用说明&amp;基础参数'!$E$24),IF(I2504="EO",IF($C$1="预估功能点",'模板使用说明&amp;基础参数'!$E$18,'模板使用说明&amp;基础参数'!$E$25),IF(I2504="EQ",IF($C$1="预估功能点",'模板使用说明&amp;基础参数'!$E$19,'模板使用说明&amp;基础参数'!$E$26),"")))))</f>
        <v/>
      </c>
      <c r="K2504" s="81"/>
      <c r="L2504" s="81"/>
      <c r="M2504" s="82" t="str">
        <f>IF(J2504="","",IF(K2504="高",IF(L2504="删除",J2504*'模板使用说明&amp;基础参数'!$E$5*'模板使用说明&amp;基础参数'!$E$12,IF(L2504="修改",J2504*'模板使用说明&amp;基础参数'!$E$5*'模板使用说明&amp;基础参数'!$E$11,J2504*'模板使用说明&amp;基础参数'!$E$5*'模板使用说明&amp;基础参数'!$E$10)),IF(K2504="中",IF(L2504="删除",J2504*'模板使用说明&amp;基础参数'!$E$6*'模板使用说明&amp;基础参数'!$E$12,IF(L2504="修改",J2504*'模板使用说明&amp;基础参数'!$E$6*'模板使用说明&amp;基础参数'!$E$11,J2504*'模板使用说明&amp;基础参数'!$E$6*'模板使用说明&amp;基础参数'!$E$10)),IF(L2504="删除",J2504*'模板使用说明&amp;基础参数'!$E$7*'模板使用说明&amp;基础参数'!$E$12,IF(L2504="修改",J2504*'模板使用说明&amp;基础参数'!$E$7*'模板使用说明&amp;基础参数'!$E$11,J2504*'模板使用说明&amp;基础参数'!$E$7*'模板使用说明&amp;基础参数'!$E$10)))))</f>
        <v/>
      </c>
      <c r="N2504" s="83"/>
    </row>
    <row r="2505" ht="14.4" customHeight="1" spans="1:14">
      <c r="A2505" s="68">
        <f t="shared" si="40"/>
        <v>2500</v>
      </c>
      <c r="B2505" s="69"/>
      <c r="C2505" s="69"/>
      <c r="D2505" s="69"/>
      <c r="E2505" s="69"/>
      <c r="F2505" s="70"/>
      <c r="G2505" s="70"/>
      <c r="H2505" s="70"/>
      <c r="I2505" s="68"/>
      <c r="J2505" s="8" t="str">
        <f>IF(I2505="ILF",IF($C$1="预估功能点",'模板使用说明&amp;基础参数'!$E$15,'模板使用说明&amp;基础参数'!$E$22),IF(I2505="EIF",IF($C$1="预估功能点",'模板使用说明&amp;基础参数'!$E$16,'模板使用说明&amp;基础参数'!$E$23),IF(I2505="EI",IF($C$1="预估功能点",'模板使用说明&amp;基础参数'!$E$17,'模板使用说明&amp;基础参数'!$E$24),IF(I2505="EO",IF($C$1="预估功能点",'模板使用说明&amp;基础参数'!$E$18,'模板使用说明&amp;基础参数'!$E$25),IF(I2505="EQ",IF($C$1="预估功能点",'模板使用说明&amp;基础参数'!$E$19,'模板使用说明&amp;基础参数'!$E$26),"")))))</f>
        <v/>
      </c>
      <c r="K2505" s="81"/>
      <c r="L2505" s="81"/>
      <c r="M2505" s="82" t="str">
        <f>IF(J2505="","",IF(K2505="高",IF(L2505="删除",J2505*'模板使用说明&amp;基础参数'!$E$5*'模板使用说明&amp;基础参数'!$E$12,IF(L2505="修改",J2505*'模板使用说明&amp;基础参数'!$E$5*'模板使用说明&amp;基础参数'!$E$11,J2505*'模板使用说明&amp;基础参数'!$E$5*'模板使用说明&amp;基础参数'!$E$10)),IF(K2505="中",IF(L2505="删除",J2505*'模板使用说明&amp;基础参数'!$E$6*'模板使用说明&amp;基础参数'!$E$12,IF(L2505="修改",J2505*'模板使用说明&amp;基础参数'!$E$6*'模板使用说明&amp;基础参数'!$E$11,J2505*'模板使用说明&amp;基础参数'!$E$6*'模板使用说明&amp;基础参数'!$E$10)),IF(L2505="删除",J2505*'模板使用说明&amp;基础参数'!$E$7*'模板使用说明&amp;基础参数'!$E$12,IF(L2505="修改",J2505*'模板使用说明&amp;基础参数'!$E$7*'模板使用说明&amp;基础参数'!$E$11,J2505*'模板使用说明&amp;基础参数'!$E$7*'模板使用说明&amp;基础参数'!$E$10)))))</f>
        <v/>
      </c>
      <c r="N2505" s="83"/>
    </row>
    <row r="2506" ht="14.4" customHeight="1" spans="1:14">
      <c r="A2506" s="68">
        <f t="shared" si="40"/>
        <v>2501</v>
      </c>
      <c r="B2506" s="69"/>
      <c r="C2506" s="69"/>
      <c r="D2506" s="69"/>
      <c r="E2506" s="69"/>
      <c r="F2506" s="70"/>
      <c r="G2506" s="70"/>
      <c r="H2506" s="70"/>
      <c r="I2506" s="68"/>
      <c r="J2506" s="8" t="str">
        <f>IF(I2506="ILF",IF($C$1="预估功能点",'模板使用说明&amp;基础参数'!$E$15,'模板使用说明&amp;基础参数'!$E$22),IF(I2506="EIF",IF($C$1="预估功能点",'模板使用说明&amp;基础参数'!$E$16,'模板使用说明&amp;基础参数'!$E$23),IF(I2506="EI",IF($C$1="预估功能点",'模板使用说明&amp;基础参数'!$E$17,'模板使用说明&amp;基础参数'!$E$24),IF(I2506="EO",IF($C$1="预估功能点",'模板使用说明&amp;基础参数'!$E$18,'模板使用说明&amp;基础参数'!$E$25),IF(I2506="EQ",IF($C$1="预估功能点",'模板使用说明&amp;基础参数'!$E$19,'模板使用说明&amp;基础参数'!$E$26),"")))))</f>
        <v/>
      </c>
      <c r="K2506" s="81"/>
      <c r="L2506" s="81"/>
      <c r="M2506" s="82" t="str">
        <f>IF(J2506="","",IF(K2506="高",IF(L2506="删除",J2506*'模板使用说明&amp;基础参数'!$E$5*'模板使用说明&amp;基础参数'!$E$12,IF(L2506="修改",J2506*'模板使用说明&amp;基础参数'!$E$5*'模板使用说明&amp;基础参数'!$E$11,J2506*'模板使用说明&amp;基础参数'!$E$5*'模板使用说明&amp;基础参数'!$E$10)),IF(K2506="中",IF(L2506="删除",J2506*'模板使用说明&amp;基础参数'!$E$6*'模板使用说明&amp;基础参数'!$E$12,IF(L2506="修改",J2506*'模板使用说明&amp;基础参数'!$E$6*'模板使用说明&amp;基础参数'!$E$11,J2506*'模板使用说明&amp;基础参数'!$E$6*'模板使用说明&amp;基础参数'!$E$10)),IF(L2506="删除",J2506*'模板使用说明&amp;基础参数'!$E$7*'模板使用说明&amp;基础参数'!$E$12,IF(L2506="修改",J2506*'模板使用说明&amp;基础参数'!$E$7*'模板使用说明&amp;基础参数'!$E$11,J2506*'模板使用说明&amp;基础参数'!$E$7*'模板使用说明&amp;基础参数'!$E$10)))))</f>
        <v/>
      </c>
      <c r="N2506" s="83"/>
    </row>
    <row r="2507" ht="14.4" customHeight="1" spans="1:14">
      <c r="A2507" s="68">
        <f t="shared" si="40"/>
        <v>2502</v>
      </c>
      <c r="B2507" s="69"/>
      <c r="C2507" s="69"/>
      <c r="D2507" s="69"/>
      <c r="E2507" s="69"/>
      <c r="F2507" s="70"/>
      <c r="G2507" s="70"/>
      <c r="H2507" s="70"/>
      <c r="I2507" s="68"/>
      <c r="J2507" s="8" t="str">
        <f>IF(I2507="ILF",IF($C$1="预估功能点",'模板使用说明&amp;基础参数'!$E$15,'模板使用说明&amp;基础参数'!$E$22),IF(I2507="EIF",IF($C$1="预估功能点",'模板使用说明&amp;基础参数'!$E$16,'模板使用说明&amp;基础参数'!$E$23),IF(I2507="EI",IF($C$1="预估功能点",'模板使用说明&amp;基础参数'!$E$17,'模板使用说明&amp;基础参数'!$E$24),IF(I2507="EO",IF($C$1="预估功能点",'模板使用说明&amp;基础参数'!$E$18,'模板使用说明&amp;基础参数'!$E$25),IF(I2507="EQ",IF($C$1="预估功能点",'模板使用说明&amp;基础参数'!$E$19,'模板使用说明&amp;基础参数'!$E$26),"")))))</f>
        <v/>
      </c>
      <c r="K2507" s="81"/>
      <c r="L2507" s="81"/>
      <c r="M2507" s="82" t="str">
        <f>IF(J2507="","",IF(K2507="高",IF(L2507="删除",J2507*'模板使用说明&amp;基础参数'!$E$5*'模板使用说明&amp;基础参数'!$E$12,IF(L2507="修改",J2507*'模板使用说明&amp;基础参数'!$E$5*'模板使用说明&amp;基础参数'!$E$11,J2507*'模板使用说明&amp;基础参数'!$E$5*'模板使用说明&amp;基础参数'!$E$10)),IF(K2507="中",IF(L2507="删除",J2507*'模板使用说明&amp;基础参数'!$E$6*'模板使用说明&amp;基础参数'!$E$12,IF(L2507="修改",J2507*'模板使用说明&amp;基础参数'!$E$6*'模板使用说明&amp;基础参数'!$E$11,J2507*'模板使用说明&amp;基础参数'!$E$6*'模板使用说明&amp;基础参数'!$E$10)),IF(L2507="删除",J2507*'模板使用说明&amp;基础参数'!$E$7*'模板使用说明&amp;基础参数'!$E$12,IF(L2507="修改",J2507*'模板使用说明&amp;基础参数'!$E$7*'模板使用说明&amp;基础参数'!$E$11,J2507*'模板使用说明&amp;基础参数'!$E$7*'模板使用说明&amp;基础参数'!$E$10)))))</f>
        <v/>
      </c>
      <c r="N2507" s="83"/>
    </row>
    <row r="2508" ht="14.4" customHeight="1" spans="1:14">
      <c r="A2508" s="68">
        <f t="shared" si="40"/>
        <v>2503</v>
      </c>
      <c r="B2508" s="69"/>
      <c r="C2508" s="69"/>
      <c r="D2508" s="69"/>
      <c r="E2508" s="69"/>
      <c r="F2508" s="70"/>
      <c r="G2508" s="70"/>
      <c r="H2508" s="70"/>
      <c r="I2508" s="68"/>
      <c r="J2508" s="8" t="str">
        <f>IF(I2508="ILF",IF($C$1="预估功能点",'模板使用说明&amp;基础参数'!$E$15,'模板使用说明&amp;基础参数'!$E$22),IF(I2508="EIF",IF($C$1="预估功能点",'模板使用说明&amp;基础参数'!$E$16,'模板使用说明&amp;基础参数'!$E$23),IF(I2508="EI",IF($C$1="预估功能点",'模板使用说明&amp;基础参数'!$E$17,'模板使用说明&amp;基础参数'!$E$24),IF(I2508="EO",IF($C$1="预估功能点",'模板使用说明&amp;基础参数'!$E$18,'模板使用说明&amp;基础参数'!$E$25),IF(I2508="EQ",IF($C$1="预估功能点",'模板使用说明&amp;基础参数'!$E$19,'模板使用说明&amp;基础参数'!$E$26),"")))))</f>
        <v/>
      </c>
      <c r="K2508" s="81"/>
      <c r="L2508" s="81"/>
      <c r="M2508" s="82" t="str">
        <f>IF(J2508="","",IF(K2508="高",IF(L2508="删除",J2508*'模板使用说明&amp;基础参数'!$E$5*'模板使用说明&amp;基础参数'!$E$12,IF(L2508="修改",J2508*'模板使用说明&amp;基础参数'!$E$5*'模板使用说明&amp;基础参数'!$E$11,J2508*'模板使用说明&amp;基础参数'!$E$5*'模板使用说明&amp;基础参数'!$E$10)),IF(K2508="中",IF(L2508="删除",J2508*'模板使用说明&amp;基础参数'!$E$6*'模板使用说明&amp;基础参数'!$E$12,IF(L2508="修改",J2508*'模板使用说明&amp;基础参数'!$E$6*'模板使用说明&amp;基础参数'!$E$11,J2508*'模板使用说明&amp;基础参数'!$E$6*'模板使用说明&amp;基础参数'!$E$10)),IF(L2508="删除",J2508*'模板使用说明&amp;基础参数'!$E$7*'模板使用说明&amp;基础参数'!$E$12,IF(L2508="修改",J2508*'模板使用说明&amp;基础参数'!$E$7*'模板使用说明&amp;基础参数'!$E$11,J2508*'模板使用说明&amp;基础参数'!$E$7*'模板使用说明&amp;基础参数'!$E$10)))))</f>
        <v/>
      </c>
      <c r="N2508" s="83"/>
    </row>
    <row r="2509" ht="14.4" customHeight="1" spans="1:14">
      <c r="A2509" s="68">
        <f t="shared" si="40"/>
        <v>2504</v>
      </c>
      <c r="B2509" s="69"/>
      <c r="C2509" s="69"/>
      <c r="D2509" s="69"/>
      <c r="E2509" s="69"/>
      <c r="F2509" s="70"/>
      <c r="G2509" s="70"/>
      <c r="H2509" s="70"/>
      <c r="I2509" s="68"/>
      <c r="J2509" s="8" t="str">
        <f>IF(I2509="ILF",IF($C$1="预估功能点",'模板使用说明&amp;基础参数'!$E$15,'模板使用说明&amp;基础参数'!$E$22),IF(I2509="EIF",IF($C$1="预估功能点",'模板使用说明&amp;基础参数'!$E$16,'模板使用说明&amp;基础参数'!$E$23),IF(I2509="EI",IF($C$1="预估功能点",'模板使用说明&amp;基础参数'!$E$17,'模板使用说明&amp;基础参数'!$E$24),IF(I2509="EO",IF($C$1="预估功能点",'模板使用说明&amp;基础参数'!$E$18,'模板使用说明&amp;基础参数'!$E$25),IF(I2509="EQ",IF($C$1="预估功能点",'模板使用说明&amp;基础参数'!$E$19,'模板使用说明&amp;基础参数'!$E$26),"")))))</f>
        <v/>
      </c>
      <c r="K2509" s="81"/>
      <c r="L2509" s="81"/>
      <c r="M2509" s="82" t="str">
        <f>IF(J2509="","",IF(K2509="高",IF(L2509="删除",J2509*'模板使用说明&amp;基础参数'!$E$5*'模板使用说明&amp;基础参数'!$E$12,IF(L2509="修改",J2509*'模板使用说明&amp;基础参数'!$E$5*'模板使用说明&amp;基础参数'!$E$11,J2509*'模板使用说明&amp;基础参数'!$E$5*'模板使用说明&amp;基础参数'!$E$10)),IF(K2509="中",IF(L2509="删除",J2509*'模板使用说明&amp;基础参数'!$E$6*'模板使用说明&amp;基础参数'!$E$12,IF(L2509="修改",J2509*'模板使用说明&amp;基础参数'!$E$6*'模板使用说明&amp;基础参数'!$E$11,J2509*'模板使用说明&amp;基础参数'!$E$6*'模板使用说明&amp;基础参数'!$E$10)),IF(L2509="删除",J2509*'模板使用说明&amp;基础参数'!$E$7*'模板使用说明&amp;基础参数'!$E$12,IF(L2509="修改",J2509*'模板使用说明&amp;基础参数'!$E$7*'模板使用说明&amp;基础参数'!$E$11,J2509*'模板使用说明&amp;基础参数'!$E$7*'模板使用说明&amp;基础参数'!$E$10)))))</f>
        <v/>
      </c>
      <c r="N2509" s="83"/>
    </row>
    <row r="2510" ht="14.4" customHeight="1" spans="1:14">
      <c r="A2510" s="68">
        <f t="shared" si="40"/>
        <v>2505</v>
      </c>
      <c r="B2510" s="69"/>
      <c r="C2510" s="69"/>
      <c r="D2510" s="69"/>
      <c r="E2510" s="69"/>
      <c r="F2510" s="70"/>
      <c r="G2510" s="70"/>
      <c r="H2510" s="70"/>
      <c r="I2510" s="68"/>
      <c r="J2510" s="8" t="str">
        <f>IF(I2510="ILF",IF($C$1="预估功能点",'模板使用说明&amp;基础参数'!$E$15,'模板使用说明&amp;基础参数'!$E$22),IF(I2510="EIF",IF($C$1="预估功能点",'模板使用说明&amp;基础参数'!$E$16,'模板使用说明&amp;基础参数'!$E$23),IF(I2510="EI",IF($C$1="预估功能点",'模板使用说明&amp;基础参数'!$E$17,'模板使用说明&amp;基础参数'!$E$24),IF(I2510="EO",IF($C$1="预估功能点",'模板使用说明&amp;基础参数'!$E$18,'模板使用说明&amp;基础参数'!$E$25),IF(I2510="EQ",IF($C$1="预估功能点",'模板使用说明&amp;基础参数'!$E$19,'模板使用说明&amp;基础参数'!$E$26),"")))))</f>
        <v/>
      </c>
      <c r="K2510" s="81"/>
      <c r="L2510" s="81"/>
      <c r="M2510" s="82" t="str">
        <f>IF(J2510="","",IF(K2510="高",IF(L2510="删除",J2510*'模板使用说明&amp;基础参数'!$E$5*'模板使用说明&amp;基础参数'!$E$12,IF(L2510="修改",J2510*'模板使用说明&amp;基础参数'!$E$5*'模板使用说明&amp;基础参数'!$E$11,J2510*'模板使用说明&amp;基础参数'!$E$5*'模板使用说明&amp;基础参数'!$E$10)),IF(K2510="中",IF(L2510="删除",J2510*'模板使用说明&amp;基础参数'!$E$6*'模板使用说明&amp;基础参数'!$E$12,IF(L2510="修改",J2510*'模板使用说明&amp;基础参数'!$E$6*'模板使用说明&amp;基础参数'!$E$11,J2510*'模板使用说明&amp;基础参数'!$E$6*'模板使用说明&amp;基础参数'!$E$10)),IF(L2510="删除",J2510*'模板使用说明&amp;基础参数'!$E$7*'模板使用说明&amp;基础参数'!$E$12,IF(L2510="修改",J2510*'模板使用说明&amp;基础参数'!$E$7*'模板使用说明&amp;基础参数'!$E$11,J2510*'模板使用说明&amp;基础参数'!$E$7*'模板使用说明&amp;基础参数'!$E$10)))))</f>
        <v/>
      </c>
      <c r="N2510" s="83"/>
    </row>
    <row r="2511" ht="14.4" customHeight="1" spans="1:14">
      <c r="A2511" s="68">
        <f t="shared" si="40"/>
        <v>2506</v>
      </c>
      <c r="B2511" s="69"/>
      <c r="C2511" s="69"/>
      <c r="D2511" s="69"/>
      <c r="E2511" s="69"/>
      <c r="F2511" s="70"/>
      <c r="G2511" s="70"/>
      <c r="H2511" s="70"/>
      <c r="I2511" s="68"/>
      <c r="J2511" s="8" t="str">
        <f>IF(I2511="ILF",IF($C$1="预估功能点",'模板使用说明&amp;基础参数'!$E$15,'模板使用说明&amp;基础参数'!$E$22),IF(I2511="EIF",IF($C$1="预估功能点",'模板使用说明&amp;基础参数'!$E$16,'模板使用说明&amp;基础参数'!$E$23),IF(I2511="EI",IF($C$1="预估功能点",'模板使用说明&amp;基础参数'!$E$17,'模板使用说明&amp;基础参数'!$E$24),IF(I2511="EO",IF($C$1="预估功能点",'模板使用说明&amp;基础参数'!$E$18,'模板使用说明&amp;基础参数'!$E$25),IF(I2511="EQ",IF($C$1="预估功能点",'模板使用说明&amp;基础参数'!$E$19,'模板使用说明&amp;基础参数'!$E$26),"")))))</f>
        <v/>
      </c>
      <c r="K2511" s="81"/>
      <c r="L2511" s="81"/>
      <c r="M2511" s="82" t="str">
        <f>IF(J2511="","",IF(K2511="高",IF(L2511="删除",J2511*'模板使用说明&amp;基础参数'!$E$5*'模板使用说明&amp;基础参数'!$E$12,IF(L2511="修改",J2511*'模板使用说明&amp;基础参数'!$E$5*'模板使用说明&amp;基础参数'!$E$11,J2511*'模板使用说明&amp;基础参数'!$E$5*'模板使用说明&amp;基础参数'!$E$10)),IF(K2511="中",IF(L2511="删除",J2511*'模板使用说明&amp;基础参数'!$E$6*'模板使用说明&amp;基础参数'!$E$12,IF(L2511="修改",J2511*'模板使用说明&amp;基础参数'!$E$6*'模板使用说明&amp;基础参数'!$E$11,J2511*'模板使用说明&amp;基础参数'!$E$6*'模板使用说明&amp;基础参数'!$E$10)),IF(L2511="删除",J2511*'模板使用说明&amp;基础参数'!$E$7*'模板使用说明&amp;基础参数'!$E$12,IF(L2511="修改",J2511*'模板使用说明&amp;基础参数'!$E$7*'模板使用说明&amp;基础参数'!$E$11,J2511*'模板使用说明&amp;基础参数'!$E$7*'模板使用说明&amp;基础参数'!$E$10)))))</f>
        <v/>
      </c>
      <c r="N2511" s="83"/>
    </row>
    <row r="2512" ht="14.4" customHeight="1" spans="1:14">
      <c r="A2512" s="68">
        <f t="shared" si="40"/>
        <v>2507</v>
      </c>
      <c r="B2512" s="69"/>
      <c r="C2512" s="69"/>
      <c r="D2512" s="69"/>
      <c r="E2512" s="69"/>
      <c r="F2512" s="70"/>
      <c r="G2512" s="70"/>
      <c r="H2512" s="70"/>
      <c r="I2512" s="68"/>
      <c r="J2512" s="8" t="str">
        <f>IF(I2512="ILF",IF($C$1="预估功能点",'模板使用说明&amp;基础参数'!$E$15,'模板使用说明&amp;基础参数'!$E$22),IF(I2512="EIF",IF($C$1="预估功能点",'模板使用说明&amp;基础参数'!$E$16,'模板使用说明&amp;基础参数'!$E$23),IF(I2512="EI",IF($C$1="预估功能点",'模板使用说明&amp;基础参数'!$E$17,'模板使用说明&amp;基础参数'!$E$24),IF(I2512="EO",IF($C$1="预估功能点",'模板使用说明&amp;基础参数'!$E$18,'模板使用说明&amp;基础参数'!$E$25),IF(I2512="EQ",IF($C$1="预估功能点",'模板使用说明&amp;基础参数'!$E$19,'模板使用说明&amp;基础参数'!$E$26),"")))))</f>
        <v/>
      </c>
      <c r="K2512" s="81"/>
      <c r="L2512" s="81"/>
      <c r="M2512" s="82" t="str">
        <f>IF(J2512="","",IF(K2512="高",IF(L2512="删除",J2512*'模板使用说明&amp;基础参数'!$E$5*'模板使用说明&amp;基础参数'!$E$12,IF(L2512="修改",J2512*'模板使用说明&amp;基础参数'!$E$5*'模板使用说明&amp;基础参数'!$E$11,J2512*'模板使用说明&amp;基础参数'!$E$5*'模板使用说明&amp;基础参数'!$E$10)),IF(K2512="中",IF(L2512="删除",J2512*'模板使用说明&amp;基础参数'!$E$6*'模板使用说明&amp;基础参数'!$E$12,IF(L2512="修改",J2512*'模板使用说明&amp;基础参数'!$E$6*'模板使用说明&amp;基础参数'!$E$11,J2512*'模板使用说明&amp;基础参数'!$E$6*'模板使用说明&amp;基础参数'!$E$10)),IF(L2512="删除",J2512*'模板使用说明&amp;基础参数'!$E$7*'模板使用说明&amp;基础参数'!$E$12,IF(L2512="修改",J2512*'模板使用说明&amp;基础参数'!$E$7*'模板使用说明&amp;基础参数'!$E$11,J2512*'模板使用说明&amp;基础参数'!$E$7*'模板使用说明&amp;基础参数'!$E$10)))))</f>
        <v/>
      </c>
      <c r="N2512" s="83"/>
    </row>
    <row r="2513" ht="14.4" customHeight="1" spans="1:14">
      <c r="A2513" s="68">
        <f t="shared" si="40"/>
        <v>2508</v>
      </c>
      <c r="B2513" s="69"/>
      <c r="C2513" s="69"/>
      <c r="D2513" s="69"/>
      <c r="E2513" s="69"/>
      <c r="F2513" s="70"/>
      <c r="G2513" s="70"/>
      <c r="H2513" s="70"/>
      <c r="I2513" s="68"/>
      <c r="J2513" s="8" t="str">
        <f>IF(I2513="ILF",IF($C$1="预估功能点",'模板使用说明&amp;基础参数'!$E$15,'模板使用说明&amp;基础参数'!$E$22),IF(I2513="EIF",IF($C$1="预估功能点",'模板使用说明&amp;基础参数'!$E$16,'模板使用说明&amp;基础参数'!$E$23),IF(I2513="EI",IF($C$1="预估功能点",'模板使用说明&amp;基础参数'!$E$17,'模板使用说明&amp;基础参数'!$E$24),IF(I2513="EO",IF($C$1="预估功能点",'模板使用说明&amp;基础参数'!$E$18,'模板使用说明&amp;基础参数'!$E$25),IF(I2513="EQ",IF($C$1="预估功能点",'模板使用说明&amp;基础参数'!$E$19,'模板使用说明&amp;基础参数'!$E$26),"")))))</f>
        <v/>
      </c>
      <c r="K2513" s="81"/>
      <c r="L2513" s="81"/>
      <c r="M2513" s="82" t="str">
        <f>IF(J2513="","",IF(K2513="高",IF(L2513="删除",J2513*'模板使用说明&amp;基础参数'!$E$5*'模板使用说明&amp;基础参数'!$E$12,IF(L2513="修改",J2513*'模板使用说明&amp;基础参数'!$E$5*'模板使用说明&amp;基础参数'!$E$11,J2513*'模板使用说明&amp;基础参数'!$E$5*'模板使用说明&amp;基础参数'!$E$10)),IF(K2513="中",IF(L2513="删除",J2513*'模板使用说明&amp;基础参数'!$E$6*'模板使用说明&amp;基础参数'!$E$12,IF(L2513="修改",J2513*'模板使用说明&amp;基础参数'!$E$6*'模板使用说明&amp;基础参数'!$E$11,J2513*'模板使用说明&amp;基础参数'!$E$6*'模板使用说明&amp;基础参数'!$E$10)),IF(L2513="删除",J2513*'模板使用说明&amp;基础参数'!$E$7*'模板使用说明&amp;基础参数'!$E$12,IF(L2513="修改",J2513*'模板使用说明&amp;基础参数'!$E$7*'模板使用说明&amp;基础参数'!$E$11,J2513*'模板使用说明&amp;基础参数'!$E$7*'模板使用说明&amp;基础参数'!$E$10)))))</f>
        <v/>
      </c>
      <c r="N2513" s="83"/>
    </row>
    <row r="2514" ht="14.4" customHeight="1" spans="1:14">
      <c r="A2514" s="68">
        <f t="shared" si="40"/>
        <v>2509</v>
      </c>
      <c r="B2514" s="69"/>
      <c r="C2514" s="69"/>
      <c r="D2514" s="69"/>
      <c r="E2514" s="69"/>
      <c r="F2514" s="70"/>
      <c r="G2514" s="70"/>
      <c r="H2514" s="70"/>
      <c r="I2514" s="68"/>
      <c r="J2514" s="8" t="str">
        <f>IF(I2514="ILF",IF($C$1="预估功能点",'模板使用说明&amp;基础参数'!$E$15,'模板使用说明&amp;基础参数'!$E$22),IF(I2514="EIF",IF($C$1="预估功能点",'模板使用说明&amp;基础参数'!$E$16,'模板使用说明&amp;基础参数'!$E$23),IF(I2514="EI",IF($C$1="预估功能点",'模板使用说明&amp;基础参数'!$E$17,'模板使用说明&amp;基础参数'!$E$24),IF(I2514="EO",IF($C$1="预估功能点",'模板使用说明&amp;基础参数'!$E$18,'模板使用说明&amp;基础参数'!$E$25),IF(I2514="EQ",IF($C$1="预估功能点",'模板使用说明&amp;基础参数'!$E$19,'模板使用说明&amp;基础参数'!$E$26),"")))))</f>
        <v/>
      </c>
      <c r="K2514" s="81"/>
      <c r="L2514" s="81"/>
      <c r="M2514" s="82" t="str">
        <f>IF(J2514="","",IF(K2514="高",IF(L2514="删除",J2514*'模板使用说明&amp;基础参数'!$E$5*'模板使用说明&amp;基础参数'!$E$12,IF(L2514="修改",J2514*'模板使用说明&amp;基础参数'!$E$5*'模板使用说明&amp;基础参数'!$E$11,J2514*'模板使用说明&amp;基础参数'!$E$5*'模板使用说明&amp;基础参数'!$E$10)),IF(K2514="中",IF(L2514="删除",J2514*'模板使用说明&amp;基础参数'!$E$6*'模板使用说明&amp;基础参数'!$E$12,IF(L2514="修改",J2514*'模板使用说明&amp;基础参数'!$E$6*'模板使用说明&amp;基础参数'!$E$11,J2514*'模板使用说明&amp;基础参数'!$E$6*'模板使用说明&amp;基础参数'!$E$10)),IF(L2514="删除",J2514*'模板使用说明&amp;基础参数'!$E$7*'模板使用说明&amp;基础参数'!$E$12,IF(L2514="修改",J2514*'模板使用说明&amp;基础参数'!$E$7*'模板使用说明&amp;基础参数'!$E$11,J2514*'模板使用说明&amp;基础参数'!$E$7*'模板使用说明&amp;基础参数'!$E$10)))))</f>
        <v/>
      </c>
      <c r="N2514" s="83"/>
    </row>
    <row r="2515" ht="14.4" customHeight="1" spans="1:14">
      <c r="A2515" s="68">
        <f t="shared" si="40"/>
        <v>2510</v>
      </c>
      <c r="B2515" s="69"/>
      <c r="C2515" s="69"/>
      <c r="D2515" s="69"/>
      <c r="E2515" s="69"/>
      <c r="F2515" s="70"/>
      <c r="G2515" s="70"/>
      <c r="H2515" s="70"/>
      <c r="I2515" s="68"/>
      <c r="J2515" s="8" t="str">
        <f>IF(I2515="ILF",IF($C$1="预估功能点",'模板使用说明&amp;基础参数'!$E$15,'模板使用说明&amp;基础参数'!$E$22),IF(I2515="EIF",IF($C$1="预估功能点",'模板使用说明&amp;基础参数'!$E$16,'模板使用说明&amp;基础参数'!$E$23),IF(I2515="EI",IF($C$1="预估功能点",'模板使用说明&amp;基础参数'!$E$17,'模板使用说明&amp;基础参数'!$E$24),IF(I2515="EO",IF($C$1="预估功能点",'模板使用说明&amp;基础参数'!$E$18,'模板使用说明&amp;基础参数'!$E$25),IF(I2515="EQ",IF($C$1="预估功能点",'模板使用说明&amp;基础参数'!$E$19,'模板使用说明&amp;基础参数'!$E$26),"")))))</f>
        <v/>
      </c>
      <c r="K2515" s="81"/>
      <c r="L2515" s="81"/>
      <c r="M2515" s="82" t="str">
        <f>IF(J2515="","",IF(K2515="高",IF(L2515="删除",J2515*'模板使用说明&amp;基础参数'!$E$5*'模板使用说明&amp;基础参数'!$E$12,IF(L2515="修改",J2515*'模板使用说明&amp;基础参数'!$E$5*'模板使用说明&amp;基础参数'!$E$11,J2515*'模板使用说明&amp;基础参数'!$E$5*'模板使用说明&amp;基础参数'!$E$10)),IF(K2515="中",IF(L2515="删除",J2515*'模板使用说明&amp;基础参数'!$E$6*'模板使用说明&amp;基础参数'!$E$12,IF(L2515="修改",J2515*'模板使用说明&amp;基础参数'!$E$6*'模板使用说明&amp;基础参数'!$E$11,J2515*'模板使用说明&amp;基础参数'!$E$6*'模板使用说明&amp;基础参数'!$E$10)),IF(L2515="删除",J2515*'模板使用说明&amp;基础参数'!$E$7*'模板使用说明&amp;基础参数'!$E$12,IF(L2515="修改",J2515*'模板使用说明&amp;基础参数'!$E$7*'模板使用说明&amp;基础参数'!$E$11,J2515*'模板使用说明&amp;基础参数'!$E$7*'模板使用说明&amp;基础参数'!$E$10)))))</f>
        <v/>
      </c>
      <c r="N2515" s="83"/>
    </row>
    <row r="2516" ht="14.4" customHeight="1" spans="1:14">
      <c r="A2516" s="68">
        <f t="shared" si="40"/>
        <v>2511</v>
      </c>
      <c r="B2516" s="69"/>
      <c r="C2516" s="69"/>
      <c r="D2516" s="69"/>
      <c r="E2516" s="69"/>
      <c r="F2516" s="70"/>
      <c r="G2516" s="70"/>
      <c r="H2516" s="70"/>
      <c r="I2516" s="68"/>
      <c r="J2516" s="8" t="str">
        <f>IF(I2516="ILF",IF($C$1="预估功能点",'模板使用说明&amp;基础参数'!$E$15,'模板使用说明&amp;基础参数'!$E$22),IF(I2516="EIF",IF($C$1="预估功能点",'模板使用说明&amp;基础参数'!$E$16,'模板使用说明&amp;基础参数'!$E$23),IF(I2516="EI",IF($C$1="预估功能点",'模板使用说明&amp;基础参数'!$E$17,'模板使用说明&amp;基础参数'!$E$24),IF(I2516="EO",IF($C$1="预估功能点",'模板使用说明&amp;基础参数'!$E$18,'模板使用说明&amp;基础参数'!$E$25),IF(I2516="EQ",IF($C$1="预估功能点",'模板使用说明&amp;基础参数'!$E$19,'模板使用说明&amp;基础参数'!$E$26),"")))))</f>
        <v/>
      </c>
      <c r="K2516" s="81"/>
      <c r="L2516" s="81"/>
      <c r="M2516" s="82" t="str">
        <f>IF(J2516="","",IF(K2516="高",IF(L2516="删除",J2516*'模板使用说明&amp;基础参数'!$E$5*'模板使用说明&amp;基础参数'!$E$12,IF(L2516="修改",J2516*'模板使用说明&amp;基础参数'!$E$5*'模板使用说明&amp;基础参数'!$E$11,J2516*'模板使用说明&amp;基础参数'!$E$5*'模板使用说明&amp;基础参数'!$E$10)),IF(K2516="中",IF(L2516="删除",J2516*'模板使用说明&amp;基础参数'!$E$6*'模板使用说明&amp;基础参数'!$E$12,IF(L2516="修改",J2516*'模板使用说明&amp;基础参数'!$E$6*'模板使用说明&amp;基础参数'!$E$11,J2516*'模板使用说明&amp;基础参数'!$E$6*'模板使用说明&amp;基础参数'!$E$10)),IF(L2516="删除",J2516*'模板使用说明&amp;基础参数'!$E$7*'模板使用说明&amp;基础参数'!$E$12,IF(L2516="修改",J2516*'模板使用说明&amp;基础参数'!$E$7*'模板使用说明&amp;基础参数'!$E$11,J2516*'模板使用说明&amp;基础参数'!$E$7*'模板使用说明&amp;基础参数'!$E$10)))))</f>
        <v/>
      </c>
      <c r="N2516" s="83"/>
    </row>
    <row r="2517" ht="14.4" customHeight="1" spans="1:14">
      <c r="A2517" s="68">
        <f t="shared" si="40"/>
        <v>2512</v>
      </c>
      <c r="B2517" s="69"/>
      <c r="C2517" s="69"/>
      <c r="D2517" s="69"/>
      <c r="E2517" s="69"/>
      <c r="F2517" s="70"/>
      <c r="G2517" s="70"/>
      <c r="H2517" s="70"/>
      <c r="I2517" s="68"/>
      <c r="J2517" s="8" t="str">
        <f>IF(I2517="ILF",IF($C$1="预估功能点",'模板使用说明&amp;基础参数'!$E$15,'模板使用说明&amp;基础参数'!$E$22),IF(I2517="EIF",IF($C$1="预估功能点",'模板使用说明&amp;基础参数'!$E$16,'模板使用说明&amp;基础参数'!$E$23),IF(I2517="EI",IF($C$1="预估功能点",'模板使用说明&amp;基础参数'!$E$17,'模板使用说明&amp;基础参数'!$E$24),IF(I2517="EO",IF($C$1="预估功能点",'模板使用说明&amp;基础参数'!$E$18,'模板使用说明&amp;基础参数'!$E$25),IF(I2517="EQ",IF($C$1="预估功能点",'模板使用说明&amp;基础参数'!$E$19,'模板使用说明&amp;基础参数'!$E$26),"")))))</f>
        <v/>
      </c>
      <c r="K2517" s="81"/>
      <c r="L2517" s="81"/>
      <c r="M2517" s="82" t="str">
        <f>IF(J2517="","",IF(K2517="高",IF(L2517="删除",J2517*'模板使用说明&amp;基础参数'!$E$5*'模板使用说明&amp;基础参数'!$E$12,IF(L2517="修改",J2517*'模板使用说明&amp;基础参数'!$E$5*'模板使用说明&amp;基础参数'!$E$11,J2517*'模板使用说明&amp;基础参数'!$E$5*'模板使用说明&amp;基础参数'!$E$10)),IF(K2517="中",IF(L2517="删除",J2517*'模板使用说明&amp;基础参数'!$E$6*'模板使用说明&amp;基础参数'!$E$12,IF(L2517="修改",J2517*'模板使用说明&amp;基础参数'!$E$6*'模板使用说明&amp;基础参数'!$E$11,J2517*'模板使用说明&amp;基础参数'!$E$6*'模板使用说明&amp;基础参数'!$E$10)),IF(L2517="删除",J2517*'模板使用说明&amp;基础参数'!$E$7*'模板使用说明&amp;基础参数'!$E$12,IF(L2517="修改",J2517*'模板使用说明&amp;基础参数'!$E$7*'模板使用说明&amp;基础参数'!$E$11,J2517*'模板使用说明&amp;基础参数'!$E$7*'模板使用说明&amp;基础参数'!$E$10)))))</f>
        <v/>
      </c>
      <c r="N2517" s="83"/>
    </row>
    <row r="2518" ht="14.4" customHeight="1" spans="1:14">
      <c r="A2518" s="68">
        <f t="shared" si="40"/>
        <v>2513</v>
      </c>
      <c r="B2518" s="69"/>
      <c r="C2518" s="69"/>
      <c r="D2518" s="69"/>
      <c r="E2518" s="69"/>
      <c r="F2518" s="70"/>
      <c r="G2518" s="70"/>
      <c r="H2518" s="70"/>
      <c r="I2518" s="68"/>
      <c r="J2518" s="8" t="str">
        <f>IF(I2518="ILF",IF($C$1="预估功能点",'模板使用说明&amp;基础参数'!$E$15,'模板使用说明&amp;基础参数'!$E$22),IF(I2518="EIF",IF($C$1="预估功能点",'模板使用说明&amp;基础参数'!$E$16,'模板使用说明&amp;基础参数'!$E$23),IF(I2518="EI",IF($C$1="预估功能点",'模板使用说明&amp;基础参数'!$E$17,'模板使用说明&amp;基础参数'!$E$24),IF(I2518="EO",IF($C$1="预估功能点",'模板使用说明&amp;基础参数'!$E$18,'模板使用说明&amp;基础参数'!$E$25),IF(I2518="EQ",IF($C$1="预估功能点",'模板使用说明&amp;基础参数'!$E$19,'模板使用说明&amp;基础参数'!$E$26),"")))))</f>
        <v/>
      </c>
      <c r="K2518" s="81"/>
      <c r="L2518" s="81"/>
      <c r="M2518" s="82" t="str">
        <f>IF(J2518="","",IF(K2518="高",IF(L2518="删除",J2518*'模板使用说明&amp;基础参数'!$E$5*'模板使用说明&amp;基础参数'!$E$12,IF(L2518="修改",J2518*'模板使用说明&amp;基础参数'!$E$5*'模板使用说明&amp;基础参数'!$E$11,J2518*'模板使用说明&amp;基础参数'!$E$5*'模板使用说明&amp;基础参数'!$E$10)),IF(K2518="中",IF(L2518="删除",J2518*'模板使用说明&amp;基础参数'!$E$6*'模板使用说明&amp;基础参数'!$E$12,IF(L2518="修改",J2518*'模板使用说明&amp;基础参数'!$E$6*'模板使用说明&amp;基础参数'!$E$11,J2518*'模板使用说明&amp;基础参数'!$E$6*'模板使用说明&amp;基础参数'!$E$10)),IF(L2518="删除",J2518*'模板使用说明&amp;基础参数'!$E$7*'模板使用说明&amp;基础参数'!$E$12,IF(L2518="修改",J2518*'模板使用说明&amp;基础参数'!$E$7*'模板使用说明&amp;基础参数'!$E$11,J2518*'模板使用说明&amp;基础参数'!$E$7*'模板使用说明&amp;基础参数'!$E$10)))))</f>
        <v/>
      </c>
      <c r="N2518" s="83"/>
    </row>
    <row r="2519" ht="14.4" customHeight="1" spans="1:14">
      <c r="A2519" s="68">
        <f t="shared" si="40"/>
        <v>2514</v>
      </c>
      <c r="B2519" s="69"/>
      <c r="C2519" s="69"/>
      <c r="D2519" s="69"/>
      <c r="E2519" s="69"/>
      <c r="F2519" s="70"/>
      <c r="G2519" s="70"/>
      <c r="H2519" s="70"/>
      <c r="I2519" s="68"/>
      <c r="J2519" s="8" t="str">
        <f>IF(I2519="ILF",IF($C$1="预估功能点",'模板使用说明&amp;基础参数'!$E$15,'模板使用说明&amp;基础参数'!$E$22),IF(I2519="EIF",IF($C$1="预估功能点",'模板使用说明&amp;基础参数'!$E$16,'模板使用说明&amp;基础参数'!$E$23),IF(I2519="EI",IF($C$1="预估功能点",'模板使用说明&amp;基础参数'!$E$17,'模板使用说明&amp;基础参数'!$E$24),IF(I2519="EO",IF($C$1="预估功能点",'模板使用说明&amp;基础参数'!$E$18,'模板使用说明&amp;基础参数'!$E$25),IF(I2519="EQ",IF($C$1="预估功能点",'模板使用说明&amp;基础参数'!$E$19,'模板使用说明&amp;基础参数'!$E$26),"")))))</f>
        <v/>
      </c>
      <c r="K2519" s="81"/>
      <c r="L2519" s="81"/>
      <c r="M2519" s="82" t="str">
        <f>IF(J2519="","",IF(K2519="高",IF(L2519="删除",J2519*'模板使用说明&amp;基础参数'!$E$5*'模板使用说明&amp;基础参数'!$E$12,IF(L2519="修改",J2519*'模板使用说明&amp;基础参数'!$E$5*'模板使用说明&amp;基础参数'!$E$11,J2519*'模板使用说明&amp;基础参数'!$E$5*'模板使用说明&amp;基础参数'!$E$10)),IF(K2519="中",IF(L2519="删除",J2519*'模板使用说明&amp;基础参数'!$E$6*'模板使用说明&amp;基础参数'!$E$12,IF(L2519="修改",J2519*'模板使用说明&amp;基础参数'!$E$6*'模板使用说明&amp;基础参数'!$E$11,J2519*'模板使用说明&amp;基础参数'!$E$6*'模板使用说明&amp;基础参数'!$E$10)),IF(L2519="删除",J2519*'模板使用说明&amp;基础参数'!$E$7*'模板使用说明&amp;基础参数'!$E$12,IF(L2519="修改",J2519*'模板使用说明&amp;基础参数'!$E$7*'模板使用说明&amp;基础参数'!$E$11,J2519*'模板使用说明&amp;基础参数'!$E$7*'模板使用说明&amp;基础参数'!$E$10)))))</f>
        <v/>
      </c>
      <c r="N2519" s="83"/>
    </row>
    <row r="2520" ht="14.4" customHeight="1" spans="1:14">
      <c r="A2520" s="68">
        <f t="shared" si="40"/>
        <v>2515</v>
      </c>
      <c r="B2520" s="69"/>
      <c r="C2520" s="69"/>
      <c r="D2520" s="69"/>
      <c r="E2520" s="69"/>
      <c r="F2520" s="70"/>
      <c r="G2520" s="70"/>
      <c r="H2520" s="70"/>
      <c r="I2520" s="68"/>
      <c r="J2520" s="8" t="str">
        <f>IF(I2520="ILF",IF($C$1="预估功能点",'模板使用说明&amp;基础参数'!$E$15,'模板使用说明&amp;基础参数'!$E$22),IF(I2520="EIF",IF($C$1="预估功能点",'模板使用说明&amp;基础参数'!$E$16,'模板使用说明&amp;基础参数'!$E$23),IF(I2520="EI",IF($C$1="预估功能点",'模板使用说明&amp;基础参数'!$E$17,'模板使用说明&amp;基础参数'!$E$24),IF(I2520="EO",IF($C$1="预估功能点",'模板使用说明&amp;基础参数'!$E$18,'模板使用说明&amp;基础参数'!$E$25),IF(I2520="EQ",IF($C$1="预估功能点",'模板使用说明&amp;基础参数'!$E$19,'模板使用说明&amp;基础参数'!$E$26),"")))))</f>
        <v/>
      </c>
      <c r="K2520" s="81"/>
      <c r="L2520" s="81"/>
      <c r="M2520" s="82" t="str">
        <f>IF(J2520="","",IF(K2520="高",IF(L2520="删除",J2520*'模板使用说明&amp;基础参数'!$E$5*'模板使用说明&amp;基础参数'!$E$12,IF(L2520="修改",J2520*'模板使用说明&amp;基础参数'!$E$5*'模板使用说明&amp;基础参数'!$E$11,J2520*'模板使用说明&amp;基础参数'!$E$5*'模板使用说明&amp;基础参数'!$E$10)),IF(K2520="中",IF(L2520="删除",J2520*'模板使用说明&amp;基础参数'!$E$6*'模板使用说明&amp;基础参数'!$E$12,IF(L2520="修改",J2520*'模板使用说明&amp;基础参数'!$E$6*'模板使用说明&amp;基础参数'!$E$11,J2520*'模板使用说明&amp;基础参数'!$E$6*'模板使用说明&amp;基础参数'!$E$10)),IF(L2520="删除",J2520*'模板使用说明&amp;基础参数'!$E$7*'模板使用说明&amp;基础参数'!$E$12,IF(L2520="修改",J2520*'模板使用说明&amp;基础参数'!$E$7*'模板使用说明&amp;基础参数'!$E$11,J2520*'模板使用说明&amp;基础参数'!$E$7*'模板使用说明&amp;基础参数'!$E$10)))))</f>
        <v/>
      </c>
      <c r="N2520" s="83"/>
    </row>
    <row r="2521" ht="14.4" customHeight="1" spans="1:14">
      <c r="A2521" s="68">
        <f t="shared" si="40"/>
        <v>2516</v>
      </c>
      <c r="B2521" s="69"/>
      <c r="C2521" s="69"/>
      <c r="D2521" s="69"/>
      <c r="E2521" s="69"/>
      <c r="F2521" s="70"/>
      <c r="G2521" s="70"/>
      <c r="H2521" s="70"/>
      <c r="I2521" s="68"/>
      <c r="J2521" s="8" t="str">
        <f>IF(I2521="ILF",IF($C$1="预估功能点",'模板使用说明&amp;基础参数'!$E$15,'模板使用说明&amp;基础参数'!$E$22),IF(I2521="EIF",IF($C$1="预估功能点",'模板使用说明&amp;基础参数'!$E$16,'模板使用说明&amp;基础参数'!$E$23),IF(I2521="EI",IF($C$1="预估功能点",'模板使用说明&amp;基础参数'!$E$17,'模板使用说明&amp;基础参数'!$E$24),IF(I2521="EO",IF($C$1="预估功能点",'模板使用说明&amp;基础参数'!$E$18,'模板使用说明&amp;基础参数'!$E$25),IF(I2521="EQ",IF($C$1="预估功能点",'模板使用说明&amp;基础参数'!$E$19,'模板使用说明&amp;基础参数'!$E$26),"")))))</f>
        <v/>
      </c>
      <c r="K2521" s="81"/>
      <c r="L2521" s="81"/>
      <c r="M2521" s="82" t="str">
        <f>IF(J2521="","",IF(K2521="高",IF(L2521="删除",J2521*'模板使用说明&amp;基础参数'!$E$5*'模板使用说明&amp;基础参数'!$E$12,IF(L2521="修改",J2521*'模板使用说明&amp;基础参数'!$E$5*'模板使用说明&amp;基础参数'!$E$11,J2521*'模板使用说明&amp;基础参数'!$E$5*'模板使用说明&amp;基础参数'!$E$10)),IF(K2521="中",IF(L2521="删除",J2521*'模板使用说明&amp;基础参数'!$E$6*'模板使用说明&amp;基础参数'!$E$12,IF(L2521="修改",J2521*'模板使用说明&amp;基础参数'!$E$6*'模板使用说明&amp;基础参数'!$E$11,J2521*'模板使用说明&amp;基础参数'!$E$6*'模板使用说明&amp;基础参数'!$E$10)),IF(L2521="删除",J2521*'模板使用说明&amp;基础参数'!$E$7*'模板使用说明&amp;基础参数'!$E$12,IF(L2521="修改",J2521*'模板使用说明&amp;基础参数'!$E$7*'模板使用说明&amp;基础参数'!$E$11,J2521*'模板使用说明&amp;基础参数'!$E$7*'模板使用说明&amp;基础参数'!$E$10)))))</f>
        <v/>
      </c>
      <c r="N2521" s="83"/>
    </row>
    <row r="2522" ht="14.4" customHeight="1" spans="1:14">
      <c r="A2522" s="68">
        <f t="shared" si="40"/>
        <v>2517</v>
      </c>
      <c r="B2522" s="69"/>
      <c r="C2522" s="69"/>
      <c r="D2522" s="69"/>
      <c r="E2522" s="69"/>
      <c r="F2522" s="70"/>
      <c r="G2522" s="70"/>
      <c r="H2522" s="70"/>
      <c r="I2522" s="68"/>
      <c r="J2522" s="8" t="str">
        <f>IF(I2522="ILF",IF($C$1="预估功能点",'模板使用说明&amp;基础参数'!$E$15,'模板使用说明&amp;基础参数'!$E$22),IF(I2522="EIF",IF($C$1="预估功能点",'模板使用说明&amp;基础参数'!$E$16,'模板使用说明&amp;基础参数'!$E$23),IF(I2522="EI",IF($C$1="预估功能点",'模板使用说明&amp;基础参数'!$E$17,'模板使用说明&amp;基础参数'!$E$24),IF(I2522="EO",IF($C$1="预估功能点",'模板使用说明&amp;基础参数'!$E$18,'模板使用说明&amp;基础参数'!$E$25),IF(I2522="EQ",IF($C$1="预估功能点",'模板使用说明&amp;基础参数'!$E$19,'模板使用说明&amp;基础参数'!$E$26),"")))))</f>
        <v/>
      </c>
      <c r="K2522" s="81"/>
      <c r="L2522" s="81"/>
      <c r="M2522" s="82" t="str">
        <f>IF(J2522="","",IF(K2522="高",IF(L2522="删除",J2522*'模板使用说明&amp;基础参数'!$E$5*'模板使用说明&amp;基础参数'!$E$12,IF(L2522="修改",J2522*'模板使用说明&amp;基础参数'!$E$5*'模板使用说明&amp;基础参数'!$E$11,J2522*'模板使用说明&amp;基础参数'!$E$5*'模板使用说明&amp;基础参数'!$E$10)),IF(K2522="中",IF(L2522="删除",J2522*'模板使用说明&amp;基础参数'!$E$6*'模板使用说明&amp;基础参数'!$E$12,IF(L2522="修改",J2522*'模板使用说明&amp;基础参数'!$E$6*'模板使用说明&amp;基础参数'!$E$11,J2522*'模板使用说明&amp;基础参数'!$E$6*'模板使用说明&amp;基础参数'!$E$10)),IF(L2522="删除",J2522*'模板使用说明&amp;基础参数'!$E$7*'模板使用说明&amp;基础参数'!$E$12,IF(L2522="修改",J2522*'模板使用说明&amp;基础参数'!$E$7*'模板使用说明&amp;基础参数'!$E$11,J2522*'模板使用说明&amp;基础参数'!$E$7*'模板使用说明&amp;基础参数'!$E$10)))))</f>
        <v/>
      </c>
      <c r="N2522" s="83"/>
    </row>
    <row r="2523" ht="14.4" customHeight="1" spans="1:14">
      <c r="A2523" s="68">
        <f t="shared" si="40"/>
        <v>2518</v>
      </c>
      <c r="B2523" s="69"/>
      <c r="C2523" s="69"/>
      <c r="D2523" s="69"/>
      <c r="E2523" s="69"/>
      <c r="F2523" s="70"/>
      <c r="G2523" s="70"/>
      <c r="H2523" s="70"/>
      <c r="I2523" s="68"/>
      <c r="J2523" s="8" t="str">
        <f>IF(I2523="ILF",IF($C$1="预估功能点",'模板使用说明&amp;基础参数'!$E$15,'模板使用说明&amp;基础参数'!$E$22),IF(I2523="EIF",IF($C$1="预估功能点",'模板使用说明&amp;基础参数'!$E$16,'模板使用说明&amp;基础参数'!$E$23),IF(I2523="EI",IF($C$1="预估功能点",'模板使用说明&amp;基础参数'!$E$17,'模板使用说明&amp;基础参数'!$E$24),IF(I2523="EO",IF($C$1="预估功能点",'模板使用说明&amp;基础参数'!$E$18,'模板使用说明&amp;基础参数'!$E$25),IF(I2523="EQ",IF($C$1="预估功能点",'模板使用说明&amp;基础参数'!$E$19,'模板使用说明&amp;基础参数'!$E$26),"")))))</f>
        <v/>
      </c>
      <c r="K2523" s="81"/>
      <c r="L2523" s="81"/>
      <c r="M2523" s="82" t="str">
        <f>IF(J2523="","",IF(K2523="高",IF(L2523="删除",J2523*'模板使用说明&amp;基础参数'!$E$5*'模板使用说明&amp;基础参数'!$E$12,IF(L2523="修改",J2523*'模板使用说明&amp;基础参数'!$E$5*'模板使用说明&amp;基础参数'!$E$11,J2523*'模板使用说明&amp;基础参数'!$E$5*'模板使用说明&amp;基础参数'!$E$10)),IF(K2523="中",IF(L2523="删除",J2523*'模板使用说明&amp;基础参数'!$E$6*'模板使用说明&amp;基础参数'!$E$12,IF(L2523="修改",J2523*'模板使用说明&amp;基础参数'!$E$6*'模板使用说明&amp;基础参数'!$E$11,J2523*'模板使用说明&amp;基础参数'!$E$6*'模板使用说明&amp;基础参数'!$E$10)),IF(L2523="删除",J2523*'模板使用说明&amp;基础参数'!$E$7*'模板使用说明&amp;基础参数'!$E$12,IF(L2523="修改",J2523*'模板使用说明&amp;基础参数'!$E$7*'模板使用说明&amp;基础参数'!$E$11,J2523*'模板使用说明&amp;基础参数'!$E$7*'模板使用说明&amp;基础参数'!$E$10)))))</f>
        <v/>
      </c>
      <c r="N2523" s="83"/>
    </row>
    <row r="2524" ht="14.4" customHeight="1" spans="1:14">
      <c r="A2524" s="68">
        <f t="shared" si="40"/>
        <v>2519</v>
      </c>
      <c r="B2524" s="69"/>
      <c r="C2524" s="69"/>
      <c r="D2524" s="69"/>
      <c r="E2524" s="69"/>
      <c r="F2524" s="70"/>
      <c r="G2524" s="70"/>
      <c r="H2524" s="70"/>
      <c r="I2524" s="68"/>
      <c r="J2524" s="8" t="str">
        <f>IF(I2524="ILF",IF($C$1="预估功能点",'模板使用说明&amp;基础参数'!$E$15,'模板使用说明&amp;基础参数'!$E$22),IF(I2524="EIF",IF($C$1="预估功能点",'模板使用说明&amp;基础参数'!$E$16,'模板使用说明&amp;基础参数'!$E$23),IF(I2524="EI",IF($C$1="预估功能点",'模板使用说明&amp;基础参数'!$E$17,'模板使用说明&amp;基础参数'!$E$24),IF(I2524="EO",IF($C$1="预估功能点",'模板使用说明&amp;基础参数'!$E$18,'模板使用说明&amp;基础参数'!$E$25),IF(I2524="EQ",IF($C$1="预估功能点",'模板使用说明&amp;基础参数'!$E$19,'模板使用说明&amp;基础参数'!$E$26),"")))))</f>
        <v/>
      </c>
      <c r="K2524" s="81"/>
      <c r="L2524" s="81"/>
      <c r="M2524" s="82" t="str">
        <f>IF(J2524="","",IF(K2524="高",IF(L2524="删除",J2524*'模板使用说明&amp;基础参数'!$E$5*'模板使用说明&amp;基础参数'!$E$12,IF(L2524="修改",J2524*'模板使用说明&amp;基础参数'!$E$5*'模板使用说明&amp;基础参数'!$E$11,J2524*'模板使用说明&amp;基础参数'!$E$5*'模板使用说明&amp;基础参数'!$E$10)),IF(K2524="中",IF(L2524="删除",J2524*'模板使用说明&amp;基础参数'!$E$6*'模板使用说明&amp;基础参数'!$E$12,IF(L2524="修改",J2524*'模板使用说明&amp;基础参数'!$E$6*'模板使用说明&amp;基础参数'!$E$11,J2524*'模板使用说明&amp;基础参数'!$E$6*'模板使用说明&amp;基础参数'!$E$10)),IF(L2524="删除",J2524*'模板使用说明&amp;基础参数'!$E$7*'模板使用说明&amp;基础参数'!$E$12,IF(L2524="修改",J2524*'模板使用说明&amp;基础参数'!$E$7*'模板使用说明&amp;基础参数'!$E$11,J2524*'模板使用说明&amp;基础参数'!$E$7*'模板使用说明&amp;基础参数'!$E$10)))))</f>
        <v/>
      </c>
      <c r="N2524" s="83"/>
    </row>
    <row r="2525" ht="14.4" customHeight="1" spans="1:14">
      <c r="A2525" s="68">
        <f t="shared" si="40"/>
        <v>2520</v>
      </c>
      <c r="B2525" s="69"/>
      <c r="C2525" s="69"/>
      <c r="D2525" s="69"/>
      <c r="E2525" s="69"/>
      <c r="F2525" s="70"/>
      <c r="G2525" s="70"/>
      <c r="H2525" s="70"/>
      <c r="I2525" s="68"/>
      <c r="J2525" s="8" t="str">
        <f>IF(I2525="ILF",IF($C$1="预估功能点",'模板使用说明&amp;基础参数'!$E$15,'模板使用说明&amp;基础参数'!$E$22),IF(I2525="EIF",IF($C$1="预估功能点",'模板使用说明&amp;基础参数'!$E$16,'模板使用说明&amp;基础参数'!$E$23),IF(I2525="EI",IF($C$1="预估功能点",'模板使用说明&amp;基础参数'!$E$17,'模板使用说明&amp;基础参数'!$E$24),IF(I2525="EO",IF($C$1="预估功能点",'模板使用说明&amp;基础参数'!$E$18,'模板使用说明&amp;基础参数'!$E$25),IF(I2525="EQ",IF($C$1="预估功能点",'模板使用说明&amp;基础参数'!$E$19,'模板使用说明&amp;基础参数'!$E$26),"")))))</f>
        <v/>
      </c>
      <c r="K2525" s="81"/>
      <c r="L2525" s="81"/>
      <c r="M2525" s="82" t="str">
        <f>IF(J2525="","",IF(K2525="高",IF(L2525="删除",J2525*'模板使用说明&amp;基础参数'!$E$5*'模板使用说明&amp;基础参数'!$E$12,IF(L2525="修改",J2525*'模板使用说明&amp;基础参数'!$E$5*'模板使用说明&amp;基础参数'!$E$11,J2525*'模板使用说明&amp;基础参数'!$E$5*'模板使用说明&amp;基础参数'!$E$10)),IF(K2525="中",IF(L2525="删除",J2525*'模板使用说明&amp;基础参数'!$E$6*'模板使用说明&amp;基础参数'!$E$12,IF(L2525="修改",J2525*'模板使用说明&amp;基础参数'!$E$6*'模板使用说明&amp;基础参数'!$E$11,J2525*'模板使用说明&amp;基础参数'!$E$6*'模板使用说明&amp;基础参数'!$E$10)),IF(L2525="删除",J2525*'模板使用说明&amp;基础参数'!$E$7*'模板使用说明&amp;基础参数'!$E$12,IF(L2525="修改",J2525*'模板使用说明&amp;基础参数'!$E$7*'模板使用说明&amp;基础参数'!$E$11,J2525*'模板使用说明&amp;基础参数'!$E$7*'模板使用说明&amp;基础参数'!$E$10)))))</f>
        <v/>
      </c>
      <c r="N2525" s="83"/>
    </row>
    <row r="2526" ht="14.4" customHeight="1" spans="1:14">
      <c r="A2526" s="68">
        <f t="shared" si="40"/>
        <v>2521</v>
      </c>
      <c r="B2526" s="69"/>
      <c r="C2526" s="69"/>
      <c r="D2526" s="69"/>
      <c r="E2526" s="69"/>
      <c r="F2526" s="70"/>
      <c r="G2526" s="70"/>
      <c r="H2526" s="70"/>
      <c r="I2526" s="68"/>
      <c r="J2526" s="8" t="str">
        <f>IF(I2526="ILF",IF($C$1="预估功能点",'模板使用说明&amp;基础参数'!$E$15,'模板使用说明&amp;基础参数'!$E$22),IF(I2526="EIF",IF($C$1="预估功能点",'模板使用说明&amp;基础参数'!$E$16,'模板使用说明&amp;基础参数'!$E$23),IF(I2526="EI",IF($C$1="预估功能点",'模板使用说明&amp;基础参数'!$E$17,'模板使用说明&amp;基础参数'!$E$24),IF(I2526="EO",IF($C$1="预估功能点",'模板使用说明&amp;基础参数'!$E$18,'模板使用说明&amp;基础参数'!$E$25),IF(I2526="EQ",IF($C$1="预估功能点",'模板使用说明&amp;基础参数'!$E$19,'模板使用说明&amp;基础参数'!$E$26),"")))))</f>
        <v/>
      </c>
      <c r="K2526" s="81"/>
      <c r="L2526" s="81"/>
      <c r="M2526" s="82" t="str">
        <f>IF(J2526="","",IF(K2526="高",IF(L2526="删除",J2526*'模板使用说明&amp;基础参数'!$E$5*'模板使用说明&amp;基础参数'!$E$12,IF(L2526="修改",J2526*'模板使用说明&amp;基础参数'!$E$5*'模板使用说明&amp;基础参数'!$E$11,J2526*'模板使用说明&amp;基础参数'!$E$5*'模板使用说明&amp;基础参数'!$E$10)),IF(K2526="中",IF(L2526="删除",J2526*'模板使用说明&amp;基础参数'!$E$6*'模板使用说明&amp;基础参数'!$E$12,IF(L2526="修改",J2526*'模板使用说明&amp;基础参数'!$E$6*'模板使用说明&amp;基础参数'!$E$11,J2526*'模板使用说明&amp;基础参数'!$E$6*'模板使用说明&amp;基础参数'!$E$10)),IF(L2526="删除",J2526*'模板使用说明&amp;基础参数'!$E$7*'模板使用说明&amp;基础参数'!$E$12,IF(L2526="修改",J2526*'模板使用说明&amp;基础参数'!$E$7*'模板使用说明&amp;基础参数'!$E$11,J2526*'模板使用说明&amp;基础参数'!$E$7*'模板使用说明&amp;基础参数'!$E$10)))))</f>
        <v/>
      </c>
      <c r="N2526" s="83"/>
    </row>
    <row r="2527" ht="14.4" customHeight="1" spans="1:14">
      <c r="A2527" s="68">
        <f t="shared" si="40"/>
        <v>2522</v>
      </c>
      <c r="B2527" s="69"/>
      <c r="C2527" s="69"/>
      <c r="D2527" s="69"/>
      <c r="E2527" s="69"/>
      <c r="F2527" s="70"/>
      <c r="G2527" s="70"/>
      <c r="H2527" s="70"/>
      <c r="I2527" s="68"/>
      <c r="J2527" s="8" t="str">
        <f>IF(I2527="ILF",IF($C$1="预估功能点",'模板使用说明&amp;基础参数'!$E$15,'模板使用说明&amp;基础参数'!$E$22),IF(I2527="EIF",IF($C$1="预估功能点",'模板使用说明&amp;基础参数'!$E$16,'模板使用说明&amp;基础参数'!$E$23),IF(I2527="EI",IF($C$1="预估功能点",'模板使用说明&amp;基础参数'!$E$17,'模板使用说明&amp;基础参数'!$E$24),IF(I2527="EO",IF($C$1="预估功能点",'模板使用说明&amp;基础参数'!$E$18,'模板使用说明&amp;基础参数'!$E$25),IF(I2527="EQ",IF($C$1="预估功能点",'模板使用说明&amp;基础参数'!$E$19,'模板使用说明&amp;基础参数'!$E$26),"")))))</f>
        <v/>
      </c>
      <c r="K2527" s="81"/>
      <c r="L2527" s="81"/>
      <c r="M2527" s="82" t="str">
        <f>IF(J2527="","",IF(K2527="高",IF(L2527="删除",J2527*'模板使用说明&amp;基础参数'!$E$5*'模板使用说明&amp;基础参数'!$E$12,IF(L2527="修改",J2527*'模板使用说明&amp;基础参数'!$E$5*'模板使用说明&amp;基础参数'!$E$11,J2527*'模板使用说明&amp;基础参数'!$E$5*'模板使用说明&amp;基础参数'!$E$10)),IF(K2527="中",IF(L2527="删除",J2527*'模板使用说明&amp;基础参数'!$E$6*'模板使用说明&amp;基础参数'!$E$12,IF(L2527="修改",J2527*'模板使用说明&amp;基础参数'!$E$6*'模板使用说明&amp;基础参数'!$E$11,J2527*'模板使用说明&amp;基础参数'!$E$6*'模板使用说明&amp;基础参数'!$E$10)),IF(L2527="删除",J2527*'模板使用说明&amp;基础参数'!$E$7*'模板使用说明&amp;基础参数'!$E$12,IF(L2527="修改",J2527*'模板使用说明&amp;基础参数'!$E$7*'模板使用说明&amp;基础参数'!$E$11,J2527*'模板使用说明&amp;基础参数'!$E$7*'模板使用说明&amp;基础参数'!$E$10)))))</f>
        <v/>
      </c>
      <c r="N2527" s="83"/>
    </row>
    <row r="2528" ht="14.4" customHeight="1" spans="1:14">
      <c r="A2528" s="68">
        <f t="shared" si="40"/>
        <v>2523</v>
      </c>
      <c r="B2528" s="69"/>
      <c r="C2528" s="69"/>
      <c r="D2528" s="69"/>
      <c r="E2528" s="69"/>
      <c r="F2528" s="70"/>
      <c r="G2528" s="70"/>
      <c r="H2528" s="70"/>
      <c r="I2528" s="68"/>
      <c r="J2528" s="8" t="str">
        <f>IF(I2528="ILF",IF($C$1="预估功能点",'模板使用说明&amp;基础参数'!$E$15,'模板使用说明&amp;基础参数'!$E$22),IF(I2528="EIF",IF($C$1="预估功能点",'模板使用说明&amp;基础参数'!$E$16,'模板使用说明&amp;基础参数'!$E$23),IF(I2528="EI",IF($C$1="预估功能点",'模板使用说明&amp;基础参数'!$E$17,'模板使用说明&amp;基础参数'!$E$24),IF(I2528="EO",IF($C$1="预估功能点",'模板使用说明&amp;基础参数'!$E$18,'模板使用说明&amp;基础参数'!$E$25),IF(I2528="EQ",IF($C$1="预估功能点",'模板使用说明&amp;基础参数'!$E$19,'模板使用说明&amp;基础参数'!$E$26),"")))))</f>
        <v/>
      </c>
      <c r="K2528" s="81"/>
      <c r="L2528" s="81"/>
      <c r="M2528" s="82" t="str">
        <f>IF(J2528="","",IF(K2528="高",IF(L2528="删除",J2528*'模板使用说明&amp;基础参数'!$E$5*'模板使用说明&amp;基础参数'!$E$12,IF(L2528="修改",J2528*'模板使用说明&amp;基础参数'!$E$5*'模板使用说明&amp;基础参数'!$E$11,J2528*'模板使用说明&amp;基础参数'!$E$5*'模板使用说明&amp;基础参数'!$E$10)),IF(K2528="中",IF(L2528="删除",J2528*'模板使用说明&amp;基础参数'!$E$6*'模板使用说明&amp;基础参数'!$E$12,IF(L2528="修改",J2528*'模板使用说明&amp;基础参数'!$E$6*'模板使用说明&amp;基础参数'!$E$11,J2528*'模板使用说明&amp;基础参数'!$E$6*'模板使用说明&amp;基础参数'!$E$10)),IF(L2528="删除",J2528*'模板使用说明&amp;基础参数'!$E$7*'模板使用说明&amp;基础参数'!$E$12,IF(L2528="修改",J2528*'模板使用说明&amp;基础参数'!$E$7*'模板使用说明&amp;基础参数'!$E$11,J2528*'模板使用说明&amp;基础参数'!$E$7*'模板使用说明&amp;基础参数'!$E$10)))))</f>
        <v/>
      </c>
      <c r="N2528" s="83"/>
    </row>
    <row r="2529" ht="14.4" customHeight="1" spans="1:14">
      <c r="A2529" s="68">
        <f t="shared" si="40"/>
        <v>2524</v>
      </c>
      <c r="B2529" s="69"/>
      <c r="C2529" s="69"/>
      <c r="D2529" s="69"/>
      <c r="E2529" s="69"/>
      <c r="F2529" s="70"/>
      <c r="G2529" s="70"/>
      <c r="H2529" s="70"/>
      <c r="I2529" s="68"/>
      <c r="J2529" s="8" t="str">
        <f>IF(I2529="ILF",IF($C$1="预估功能点",'模板使用说明&amp;基础参数'!$E$15,'模板使用说明&amp;基础参数'!$E$22),IF(I2529="EIF",IF($C$1="预估功能点",'模板使用说明&amp;基础参数'!$E$16,'模板使用说明&amp;基础参数'!$E$23),IF(I2529="EI",IF($C$1="预估功能点",'模板使用说明&amp;基础参数'!$E$17,'模板使用说明&amp;基础参数'!$E$24),IF(I2529="EO",IF($C$1="预估功能点",'模板使用说明&amp;基础参数'!$E$18,'模板使用说明&amp;基础参数'!$E$25),IF(I2529="EQ",IF($C$1="预估功能点",'模板使用说明&amp;基础参数'!$E$19,'模板使用说明&amp;基础参数'!$E$26),"")))))</f>
        <v/>
      </c>
      <c r="K2529" s="81"/>
      <c r="L2529" s="81"/>
      <c r="M2529" s="82" t="str">
        <f>IF(J2529="","",IF(K2529="高",IF(L2529="删除",J2529*'模板使用说明&amp;基础参数'!$E$5*'模板使用说明&amp;基础参数'!$E$12,IF(L2529="修改",J2529*'模板使用说明&amp;基础参数'!$E$5*'模板使用说明&amp;基础参数'!$E$11,J2529*'模板使用说明&amp;基础参数'!$E$5*'模板使用说明&amp;基础参数'!$E$10)),IF(K2529="中",IF(L2529="删除",J2529*'模板使用说明&amp;基础参数'!$E$6*'模板使用说明&amp;基础参数'!$E$12,IF(L2529="修改",J2529*'模板使用说明&amp;基础参数'!$E$6*'模板使用说明&amp;基础参数'!$E$11,J2529*'模板使用说明&amp;基础参数'!$E$6*'模板使用说明&amp;基础参数'!$E$10)),IF(L2529="删除",J2529*'模板使用说明&amp;基础参数'!$E$7*'模板使用说明&amp;基础参数'!$E$12,IF(L2529="修改",J2529*'模板使用说明&amp;基础参数'!$E$7*'模板使用说明&amp;基础参数'!$E$11,J2529*'模板使用说明&amp;基础参数'!$E$7*'模板使用说明&amp;基础参数'!$E$10)))))</f>
        <v/>
      </c>
      <c r="N2529" s="83"/>
    </row>
    <row r="2530" ht="14.4" customHeight="1" spans="1:14">
      <c r="A2530" s="68">
        <f t="shared" si="40"/>
        <v>2525</v>
      </c>
      <c r="B2530" s="69"/>
      <c r="C2530" s="69"/>
      <c r="D2530" s="69"/>
      <c r="E2530" s="69"/>
      <c r="F2530" s="70"/>
      <c r="G2530" s="70"/>
      <c r="H2530" s="70"/>
      <c r="I2530" s="68"/>
      <c r="J2530" s="8" t="str">
        <f>IF(I2530="ILF",IF($C$1="预估功能点",'模板使用说明&amp;基础参数'!$E$15,'模板使用说明&amp;基础参数'!$E$22),IF(I2530="EIF",IF($C$1="预估功能点",'模板使用说明&amp;基础参数'!$E$16,'模板使用说明&amp;基础参数'!$E$23),IF(I2530="EI",IF($C$1="预估功能点",'模板使用说明&amp;基础参数'!$E$17,'模板使用说明&amp;基础参数'!$E$24),IF(I2530="EO",IF($C$1="预估功能点",'模板使用说明&amp;基础参数'!$E$18,'模板使用说明&amp;基础参数'!$E$25),IF(I2530="EQ",IF($C$1="预估功能点",'模板使用说明&amp;基础参数'!$E$19,'模板使用说明&amp;基础参数'!$E$26),"")))))</f>
        <v/>
      </c>
      <c r="K2530" s="81"/>
      <c r="L2530" s="81"/>
      <c r="M2530" s="82" t="str">
        <f>IF(J2530="","",IF(K2530="高",IF(L2530="删除",J2530*'模板使用说明&amp;基础参数'!$E$5*'模板使用说明&amp;基础参数'!$E$12,IF(L2530="修改",J2530*'模板使用说明&amp;基础参数'!$E$5*'模板使用说明&amp;基础参数'!$E$11,J2530*'模板使用说明&amp;基础参数'!$E$5*'模板使用说明&amp;基础参数'!$E$10)),IF(K2530="中",IF(L2530="删除",J2530*'模板使用说明&amp;基础参数'!$E$6*'模板使用说明&amp;基础参数'!$E$12,IF(L2530="修改",J2530*'模板使用说明&amp;基础参数'!$E$6*'模板使用说明&amp;基础参数'!$E$11,J2530*'模板使用说明&amp;基础参数'!$E$6*'模板使用说明&amp;基础参数'!$E$10)),IF(L2530="删除",J2530*'模板使用说明&amp;基础参数'!$E$7*'模板使用说明&amp;基础参数'!$E$12,IF(L2530="修改",J2530*'模板使用说明&amp;基础参数'!$E$7*'模板使用说明&amp;基础参数'!$E$11,J2530*'模板使用说明&amp;基础参数'!$E$7*'模板使用说明&amp;基础参数'!$E$10)))))</f>
        <v/>
      </c>
      <c r="N2530" s="83"/>
    </row>
    <row r="2531" ht="14.4" customHeight="1" spans="1:14">
      <c r="A2531" s="68">
        <f t="shared" si="40"/>
        <v>2526</v>
      </c>
      <c r="B2531" s="69"/>
      <c r="C2531" s="69"/>
      <c r="D2531" s="69"/>
      <c r="E2531" s="69"/>
      <c r="F2531" s="70"/>
      <c r="G2531" s="70"/>
      <c r="H2531" s="70"/>
      <c r="I2531" s="68"/>
      <c r="J2531" s="8" t="str">
        <f>IF(I2531="ILF",IF($C$1="预估功能点",'模板使用说明&amp;基础参数'!$E$15,'模板使用说明&amp;基础参数'!$E$22),IF(I2531="EIF",IF($C$1="预估功能点",'模板使用说明&amp;基础参数'!$E$16,'模板使用说明&amp;基础参数'!$E$23),IF(I2531="EI",IF($C$1="预估功能点",'模板使用说明&amp;基础参数'!$E$17,'模板使用说明&amp;基础参数'!$E$24),IF(I2531="EO",IF($C$1="预估功能点",'模板使用说明&amp;基础参数'!$E$18,'模板使用说明&amp;基础参数'!$E$25),IF(I2531="EQ",IF($C$1="预估功能点",'模板使用说明&amp;基础参数'!$E$19,'模板使用说明&amp;基础参数'!$E$26),"")))))</f>
        <v/>
      </c>
      <c r="K2531" s="81"/>
      <c r="L2531" s="81"/>
      <c r="M2531" s="82" t="str">
        <f>IF(J2531="","",IF(K2531="高",IF(L2531="删除",J2531*'模板使用说明&amp;基础参数'!$E$5*'模板使用说明&amp;基础参数'!$E$12,IF(L2531="修改",J2531*'模板使用说明&amp;基础参数'!$E$5*'模板使用说明&amp;基础参数'!$E$11,J2531*'模板使用说明&amp;基础参数'!$E$5*'模板使用说明&amp;基础参数'!$E$10)),IF(K2531="中",IF(L2531="删除",J2531*'模板使用说明&amp;基础参数'!$E$6*'模板使用说明&amp;基础参数'!$E$12,IF(L2531="修改",J2531*'模板使用说明&amp;基础参数'!$E$6*'模板使用说明&amp;基础参数'!$E$11,J2531*'模板使用说明&amp;基础参数'!$E$6*'模板使用说明&amp;基础参数'!$E$10)),IF(L2531="删除",J2531*'模板使用说明&amp;基础参数'!$E$7*'模板使用说明&amp;基础参数'!$E$12,IF(L2531="修改",J2531*'模板使用说明&amp;基础参数'!$E$7*'模板使用说明&amp;基础参数'!$E$11,J2531*'模板使用说明&amp;基础参数'!$E$7*'模板使用说明&amp;基础参数'!$E$10)))))</f>
        <v/>
      </c>
      <c r="N2531" s="83"/>
    </row>
    <row r="2532" ht="14.4" customHeight="1" spans="1:14">
      <c r="A2532" s="68">
        <f t="shared" si="40"/>
        <v>2527</v>
      </c>
      <c r="B2532" s="69"/>
      <c r="C2532" s="69"/>
      <c r="D2532" s="69"/>
      <c r="E2532" s="69"/>
      <c r="F2532" s="70"/>
      <c r="G2532" s="70"/>
      <c r="H2532" s="70"/>
      <c r="I2532" s="68"/>
      <c r="J2532" s="8" t="str">
        <f>IF(I2532="ILF",IF($C$1="预估功能点",'模板使用说明&amp;基础参数'!$E$15,'模板使用说明&amp;基础参数'!$E$22),IF(I2532="EIF",IF($C$1="预估功能点",'模板使用说明&amp;基础参数'!$E$16,'模板使用说明&amp;基础参数'!$E$23),IF(I2532="EI",IF($C$1="预估功能点",'模板使用说明&amp;基础参数'!$E$17,'模板使用说明&amp;基础参数'!$E$24),IF(I2532="EO",IF($C$1="预估功能点",'模板使用说明&amp;基础参数'!$E$18,'模板使用说明&amp;基础参数'!$E$25),IF(I2532="EQ",IF($C$1="预估功能点",'模板使用说明&amp;基础参数'!$E$19,'模板使用说明&amp;基础参数'!$E$26),"")))))</f>
        <v/>
      </c>
      <c r="K2532" s="81"/>
      <c r="L2532" s="81"/>
      <c r="M2532" s="82" t="str">
        <f>IF(J2532="","",IF(K2532="高",IF(L2532="删除",J2532*'模板使用说明&amp;基础参数'!$E$5*'模板使用说明&amp;基础参数'!$E$12,IF(L2532="修改",J2532*'模板使用说明&amp;基础参数'!$E$5*'模板使用说明&amp;基础参数'!$E$11,J2532*'模板使用说明&amp;基础参数'!$E$5*'模板使用说明&amp;基础参数'!$E$10)),IF(K2532="中",IF(L2532="删除",J2532*'模板使用说明&amp;基础参数'!$E$6*'模板使用说明&amp;基础参数'!$E$12,IF(L2532="修改",J2532*'模板使用说明&amp;基础参数'!$E$6*'模板使用说明&amp;基础参数'!$E$11,J2532*'模板使用说明&amp;基础参数'!$E$6*'模板使用说明&amp;基础参数'!$E$10)),IF(L2532="删除",J2532*'模板使用说明&amp;基础参数'!$E$7*'模板使用说明&amp;基础参数'!$E$12,IF(L2532="修改",J2532*'模板使用说明&amp;基础参数'!$E$7*'模板使用说明&amp;基础参数'!$E$11,J2532*'模板使用说明&amp;基础参数'!$E$7*'模板使用说明&amp;基础参数'!$E$10)))))</f>
        <v/>
      </c>
      <c r="N2532" s="83"/>
    </row>
    <row r="2533" ht="14.4" customHeight="1" spans="1:14">
      <c r="A2533" s="68">
        <f t="shared" si="40"/>
        <v>2528</v>
      </c>
      <c r="B2533" s="69"/>
      <c r="C2533" s="69"/>
      <c r="D2533" s="69"/>
      <c r="E2533" s="69"/>
      <c r="F2533" s="70"/>
      <c r="G2533" s="70"/>
      <c r="H2533" s="70"/>
      <c r="I2533" s="68"/>
      <c r="J2533" s="8" t="str">
        <f>IF(I2533="ILF",IF($C$1="预估功能点",'模板使用说明&amp;基础参数'!$E$15,'模板使用说明&amp;基础参数'!$E$22),IF(I2533="EIF",IF($C$1="预估功能点",'模板使用说明&amp;基础参数'!$E$16,'模板使用说明&amp;基础参数'!$E$23),IF(I2533="EI",IF($C$1="预估功能点",'模板使用说明&amp;基础参数'!$E$17,'模板使用说明&amp;基础参数'!$E$24),IF(I2533="EO",IF($C$1="预估功能点",'模板使用说明&amp;基础参数'!$E$18,'模板使用说明&amp;基础参数'!$E$25),IF(I2533="EQ",IF($C$1="预估功能点",'模板使用说明&amp;基础参数'!$E$19,'模板使用说明&amp;基础参数'!$E$26),"")))))</f>
        <v/>
      </c>
      <c r="K2533" s="81"/>
      <c r="L2533" s="81"/>
      <c r="M2533" s="82" t="str">
        <f>IF(J2533="","",IF(K2533="高",IF(L2533="删除",J2533*'模板使用说明&amp;基础参数'!$E$5*'模板使用说明&amp;基础参数'!$E$12,IF(L2533="修改",J2533*'模板使用说明&amp;基础参数'!$E$5*'模板使用说明&amp;基础参数'!$E$11,J2533*'模板使用说明&amp;基础参数'!$E$5*'模板使用说明&amp;基础参数'!$E$10)),IF(K2533="中",IF(L2533="删除",J2533*'模板使用说明&amp;基础参数'!$E$6*'模板使用说明&amp;基础参数'!$E$12,IF(L2533="修改",J2533*'模板使用说明&amp;基础参数'!$E$6*'模板使用说明&amp;基础参数'!$E$11,J2533*'模板使用说明&amp;基础参数'!$E$6*'模板使用说明&amp;基础参数'!$E$10)),IF(L2533="删除",J2533*'模板使用说明&amp;基础参数'!$E$7*'模板使用说明&amp;基础参数'!$E$12,IF(L2533="修改",J2533*'模板使用说明&amp;基础参数'!$E$7*'模板使用说明&amp;基础参数'!$E$11,J2533*'模板使用说明&amp;基础参数'!$E$7*'模板使用说明&amp;基础参数'!$E$10)))))</f>
        <v/>
      </c>
      <c r="N2533" s="83"/>
    </row>
    <row r="2534" ht="14.4" customHeight="1" spans="1:14">
      <c r="A2534" s="68">
        <f t="shared" si="40"/>
        <v>2529</v>
      </c>
      <c r="B2534" s="69"/>
      <c r="C2534" s="69"/>
      <c r="D2534" s="69"/>
      <c r="E2534" s="69"/>
      <c r="F2534" s="70"/>
      <c r="G2534" s="70"/>
      <c r="H2534" s="70"/>
      <c r="I2534" s="68"/>
      <c r="J2534" s="8" t="str">
        <f>IF(I2534="ILF",IF($C$1="预估功能点",'模板使用说明&amp;基础参数'!$E$15,'模板使用说明&amp;基础参数'!$E$22),IF(I2534="EIF",IF($C$1="预估功能点",'模板使用说明&amp;基础参数'!$E$16,'模板使用说明&amp;基础参数'!$E$23),IF(I2534="EI",IF($C$1="预估功能点",'模板使用说明&amp;基础参数'!$E$17,'模板使用说明&amp;基础参数'!$E$24),IF(I2534="EO",IF($C$1="预估功能点",'模板使用说明&amp;基础参数'!$E$18,'模板使用说明&amp;基础参数'!$E$25),IF(I2534="EQ",IF($C$1="预估功能点",'模板使用说明&amp;基础参数'!$E$19,'模板使用说明&amp;基础参数'!$E$26),"")))))</f>
        <v/>
      </c>
      <c r="K2534" s="81"/>
      <c r="L2534" s="81"/>
      <c r="M2534" s="82" t="str">
        <f>IF(J2534="","",IF(K2534="高",IF(L2534="删除",J2534*'模板使用说明&amp;基础参数'!$E$5*'模板使用说明&amp;基础参数'!$E$12,IF(L2534="修改",J2534*'模板使用说明&amp;基础参数'!$E$5*'模板使用说明&amp;基础参数'!$E$11,J2534*'模板使用说明&amp;基础参数'!$E$5*'模板使用说明&amp;基础参数'!$E$10)),IF(K2534="中",IF(L2534="删除",J2534*'模板使用说明&amp;基础参数'!$E$6*'模板使用说明&amp;基础参数'!$E$12,IF(L2534="修改",J2534*'模板使用说明&amp;基础参数'!$E$6*'模板使用说明&amp;基础参数'!$E$11,J2534*'模板使用说明&amp;基础参数'!$E$6*'模板使用说明&amp;基础参数'!$E$10)),IF(L2534="删除",J2534*'模板使用说明&amp;基础参数'!$E$7*'模板使用说明&amp;基础参数'!$E$12,IF(L2534="修改",J2534*'模板使用说明&amp;基础参数'!$E$7*'模板使用说明&amp;基础参数'!$E$11,J2534*'模板使用说明&amp;基础参数'!$E$7*'模板使用说明&amp;基础参数'!$E$10)))))</f>
        <v/>
      </c>
      <c r="N2534" s="83"/>
    </row>
    <row r="2535" ht="14.4" customHeight="1" spans="1:14">
      <c r="A2535" s="68">
        <f t="shared" si="40"/>
        <v>2530</v>
      </c>
      <c r="B2535" s="69"/>
      <c r="C2535" s="69"/>
      <c r="D2535" s="69"/>
      <c r="E2535" s="69"/>
      <c r="F2535" s="70"/>
      <c r="G2535" s="70"/>
      <c r="H2535" s="70"/>
      <c r="I2535" s="68"/>
      <c r="J2535" s="8" t="str">
        <f>IF(I2535="ILF",IF($C$1="预估功能点",'模板使用说明&amp;基础参数'!$E$15,'模板使用说明&amp;基础参数'!$E$22),IF(I2535="EIF",IF($C$1="预估功能点",'模板使用说明&amp;基础参数'!$E$16,'模板使用说明&amp;基础参数'!$E$23),IF(I2535="EI",IF($C$1="预估功能点",'模板使用说明&amp;基础参数'!$E$17,'模板使用说明&amp;基础参数'!$E$24),IF(I2535="EO",IF($C$1="预估功能点",'模板使用说明&amp;基础参数'!$E$18,'模板使用说明&amp;基础参数'!$E$25),IF(I2535="EQ",IF($C$1="预估功能点",'模板使用说明&amp;基础参数'!$E$19,'模板使用说明&amp;基础参数'!$E$26),"")))))</f>
        <v/>
      </c>
      <c r="K2535" s="81"/>
      <c r="L2535" s="81"/>
      <c r="M2535" s="82" t="str">
        <f>IF(J2535="","",IF(K2535="高",IF(L2535="删除",J2535*'模板使用说明&amp;基础参数'!$E$5*'模板使用说明&amp;基础参数'!$E$12,IF(L2535="修改",J2535*'模板使用说明&amp;基础参数'!$E$5*'模板使用说明&amp;基础参数'!$E$11,J2535*'模板使用说明&amp;基础参数'!$E$5*'模板使用说明&amp;基础参数'!$E$10)),IF(K2535="中",IF(L2535="删除",J2535*'模板使用说明&amp;基础参数'!$E$6*'模板使用说明&amp;基础参数'!$E$12,IF(L2535="修改",J2535*'模板使用说明&amp;基础参数'!$E$6*'模板使用说明&amp;基础参数'!$E$11,J2535*'模板使用说明&amp;基础参数'!$E$6*'模板使用说明&amp;基础参数'!$E$10)),IF(L2535="删除",J2535*'模板使用说明&amp;基础参数'!$E$7*'模板使用说明&amp;基础参数'!$E$12,IF(L2535="修改",J2535*'模板使用说明&amp;基础参数'!$E$7*'模板使用说明&amp;基础参数'!$E$11,J2535*'模板使用说明&amp;基础参数'!$E$7*'模板使用说明&amp;基础参数'!$E$10)))))</f>
        <v/>
      </c>
      <c r="N2535" s="83"/>
    </row>
    <row r="2536" ht="14.4" customHeight="1" spans="1:14">
      <c r="A2536" s="68">
        <f t="shared" si="40"/>
        <v>2531</v>
      </c>
      <c r="B2536" s="69"/>
      <c r="C2536" s="69"/>
      <c r="D2536" s="69"/>
      <c r="E2536" s="69"/>
      <c r="F2536" s="70"/>
      <c r="G2536" s="70"/>
      <c r="H2536" s="70"/>
      <c r="I2536" s="68"/>
      <c r="J2536" s="8" t="str">
        <f>IF(I2536="ILF",IF($C$1="预估功能点",'模板使用说明&amp;基础参数'!$E$15,'模板使用说明&amp;基础参数'!$E$22),IF(I2536="EIF",IF($C$1="预估功能点",'模板使用说明&amp;基础参数'!$E$16,'模板使用说明&amp;基础参数'!$E$23),IF(I2536="EI",IF($C$1="预估功能点",'模板使用说明&amp;基础参数'!$E$17,'模板使用说明&amp;基础参数'!$E$24),IF(I2536="EO",IF($C$1="预估功能点",'模板使用说明&amp;基础参数'!$E$18,'模板使用说明&amp;基础参数'!$E$25),IF(I2536="EQ",IF($C$1="预估功能点",'模板使用说明&amp;基础参数'!$E$19,'模板使用说明&amp;基础参数'!$E$26),"")))))</f>
        <v/>
      </c>
      <c r="K2536" s="81"/>
      <c r="L2536" s="81"/>
      <c r="M2536" s="82" t="str">
        <f>IF(J2536="","",IF(K2536="高",IF(L2536="删除",J2536*'模板使用说明&amp;基础参数'!$E$5*'模板使用说明&amp;基础参数'!$E$12,IF(L2536="修改",J2536*'模板使用说明&amp;基础参数'!$E$5*'模板使用说明&amp;基础参数'!$E$11,J2536*'模板使用说明&amp;基础参数'!$E$5*'模板使用说明&amp;基础参数'!$E$10)),IF(K2536="中",IF(L2536="删除",J2536*'模板使用说明&amp;基础参数'!$E$6*'模板使用说明&amp;基础参数'!$E$12,IF(L2536="修改",J2536*'模板使用说明&amp;基础参数'!$E$6*'模板使用说明&amp;基础参数'!$E$11,J2536*'模板使用说明&amp;基础参数'!$E$6*'模板使用说明&amp;基础参数'!$E$10)),IF(L2536="删除",J2536*'模板使用说明&amp;基础参数'!$E$7*'模板使用说明&amp;基础参数'!$E$12,IF(L2536="修改",J2536*'模板使用说明&amp;基础参数'!$E$7*'模板使用说明&amp;基础参数'!$E$11,J2536*'模板使用说明&amp;基础参数'!$E$7*'模板使用说明&amp;基础参数'!$E$10)))))</f>
        <v/>
      </c>
      <c r="N2536" s="83"/>
    </row>
    <row r="2537" ht="14.4" customHeight="1" spans="1:14">
      <c r="A2537" s="68">
        <f t="shared" si="40"/>
        <v>2532</v>
      </c>
      <c r="B2537" s="69"/>
      <c r="C2537" s="69"/>
      <c r="D2537" s="69"/>
      <c r="E2537" s="69"/>
      <c r="F2537" s="70"/>
      <c r="G2537" s="70"/>
      <c r="H2537" s="70"/>
      <c r="I2537" s="68"/>
      <c r="J2537" s="8" t="str">
        <f>IF(I2537="ILF",IF($C$1="预估功能点",'模板使用说明&amp;基础参数'!$E$15,'模板使用说明&amp;基础参数'!$E$22),IF(I2537="EIF",IF($C$1="预估功能点",'模板使用说明&amp;基础参数'!$E$16,'模板使用说明&amp;基础参数'!$E$23),IF(I2537="EI",IF($C$1="预估功能点",'模板使用说明&amp;基础参数'!$E$17,'模板使用说明&amp;基础参数'!$E$24),IF(I2537="EO",IF($C$1="预估功能点",'模板使用说明&amp;基础参数'!$E$18,'模板使用说明&amp;基础参数'!$E$25),IF(I2537="EQ",IF($C$1="预估功能点",'模板使用说明&amp;基础参数'!$E$19,'模板使用说明&amp;基础参数'!$E$26),"")))))</f>
        <v/>
      </c>
      <c r="K2537" s="81"/>
      <c r="L2537" s="81"/>
      <c r="M2537" s="82" t="str">
        <f>IF(J2537="","",IF(K2537="高",IF(L2537="删除",J2537*'模板使用说明&amp;基础参数'!$E$5*'模板使用说明&amp;基础参数'!$E$12,IF(L2537="修改",J2537*'模板使用说明&amp;基础参数'!$E$5*'模板使用说明&amp;基础参数'!$E$11,J2537*'模板使用说明&amp;基础参数'!$E$5*'模板使用说明&amp;基础参数'!$E$10)),IF(K2537="中",IF(L2537="删除",J2537*'模板使用说明&amp;基础参数'!$E$6*'模板使用说明&amp;基础参数'!$E$12,IF(L2537="修改",J2537*'模板使用说明&amp;基础参数'!$E$6*'模板使用说明&amp;基础参数'!$E$11,J2537*'模板使用说明&amp;基础参数'!$E$6*'模板使用说明&amp;基础参数'!$E$10)),IF(L2537="删除",J2537*'模板使用说明&amp;基础参数'!$E$7*'模板使用说明&amp;基础参数'!$E$12,IF(L2537="修改",J2537*'模板使用说明&amp;基础参数'!$E$7*'模板使用说明&amp;基础参数'!$E$11,J2537*'模板使用说明&amp;基础参数'!$E$7*'模板使用说明&amp;基础参数'!$E$10)))))</f>
        <v/>
      </c>
      <c r="N2537" s="83"/>
    </row>
    <row r="2538" ht="14.4" customHeight="1" spans="1:14">
      <c r="A2538" s="68">
        <f t="shared" si="40"/>
        <v>2533</v>
      </c>
      <c r="B2538" s="69"/>
      <c r="C2538" s="69"/>
      <c r="D2538" s="69"/>
      <c r="E2538" s="69"/>
      <c r="F2538" s="70"/>
      <c r="G2538" s="70"/>
      <c r="H2538" s="70"/>
      <c r="I2538" s="68"/>
      <c r="J2538" s="8" t="str">
        <f>IF(I2538="ILF",IF($C$1="预估功能点",'模板使用说明&amp;基础参数'!$E$15,'模板使用说明&amp;基础参数'!$E$22),IF(I2538="EIF",IF($C$1="预估功能点",'模板使用说明&amp;基础参数'!$E$16,'模板使用说明&amp;基础参数'!$E$23),IF(I2538="EI",IF($C$1="预估功能点",'模板使用说明&amp;基础参数'!$E$17,'模板使用说明&amp;基础参数'!$E$24),IF(I2538="EO",IF($C$1="预估功能点",'模板使用说明&amp;基础参数'!$E$18,'模板使用说明&amp;基础参数'!$E$25),IF(I2538="EQ",IF($C$1="预估功能点",'模板使用说明&amp;基础参数'!$E$19,'模板使用说明&amp;基础参数'!$E$26),"")))))</f>
        <v/>
      </c>
      <c r="K2538" s="81"/>
      <c r="L2538" s="81"/>
      <c r="M2538" s="82" t="str">
        <f>IF(J2538="","",IF(K2538="高",IF(L2538="删除",J2538*'模板使用说明&amp;基础参数'!$E$5*'模板使用说明&amp;基础参数'!$E$12,IF(L2538="修改",J2538*'模板使用说明&amp;基础参数'!$E$5*'模板使用说明&amp;基础参数'!$E$11,J2538*'模板使用说明&amp;基础参数'!$E$5*'模板使用说明&amp;基础参数'!$E$10)),IF(K2538="中",IF(L2538="删除",J2538*'模板使用说明&amp;基础参数'!$E$6*'模板使用说明&amp;基础参数'!$E$12,IF(L2538="修改",J2538*'模板使用说明&amp;基础参数'!$E$6*'模板使用说明&amp;基础参数'!$E$11,J2538*'模板使用说明&amp;基础参数'!$E$6*'模板使用说明&amp;基础参数'!$E$10)),IF(L2538="删除",J2538*'模板使用说明&amp;基础参数'!$E$7*'模板使用说明&amp;基础参数'!$E$12,IF(L2538="修改",J2538*'模板使用说明&amp;基础参数'!$E$7*'模板使用说明&amp;基础参数'!$E$11,J2538*'模板使用说明&amp;基础参数'!$E$7*'模板使用说明&amp;基础参数'!$E$10)))))</f>
        <v/>
      </c>
      <c r="N2538" s="83"/>
    </row>
    <row r="2539" ht="14.4" customHeight="1" spans="1:14">
      <c r="A2539" s="68">
        <f t="shared" si="40"/>
        <v>2534</v>
      </c>
      <c r="B2539" s="69"/>
      <c r="C2539" s="69"/>
      <c r="D2539" s="69"/>
      <c r="E2539" s="69"/>
      <c r="F2539" s="70"/>
      <c r="G2539" s="70"/>
      <c r="H2539" s="70"/>
      <c r="I2539" s="68"/>
      <c r="J2539" s="8" t="str">
        <f>IF(I2539="ILF",IF($C$1="预估功能点",'模板使用说明&amp;基础参数'!$E$15,'模板使用说明&amp;基础参数'!$E$22),IF(I2539="EIF",IF($C$1="预估功能点",'模板使用说明&amp;基础参数'!$E$16,'模板使用说明&amp;基础参数'!$E$23),IF(I2539="EI",IF($C$1="预估功能点",'模板使用说明&amp;基础参数'!$E$17,'模板使用说明&amp;基础参数'!$E$24),IF(I2539="EO",IF($C$1="预估功能点",'模板使用说明&amp;基础参数'!$E$18,'模板使用说明&amp;基础参数'!$E$25),IF(I2539="EQ",IF($C$1="预估功能点",'模板使用说明&amp;基础参数'!$E$19,'模板使用说明&amp;基础参数'!$E$26),"")))))</f>
        <v/>
      </c>
      <c r="K2539" s="81"/>
      <c r="L2539" s="81"/>
      <c r="M2539" s="82" t="str">
        <f>IF(J2539="","",IF(K2539="高",IF(L2539="删除",J2539*'模板使用说明&amp;基础参数'!$E$5*'模板使用说明&amp;基础参数'!$E$12,IF(L2539="修改",J2539*'模板使用说明&amp;基础参数'!$E$5*'模板使用说明&amp;基础参数'!$E$11,J2539*'模板使用说明&amp;基础参数'!$E$5*'模板使用说明&amp;基础参数'!$E$10)),IF(K2539="中",IF(L2539="删除",J2539*'模板使用说明&amp;基础参数'!$E$6*'模板使用说明&amp;基础参数'!$E$12,IF(L2539="修改",J2539*'模板使用说明&amp;基础参数'!$E$6*'模板使用说明&amp;基础参数'!$E$11,J2539*'模板使用说明&amp;基础参数'!$E$6*'模板使用说明&amp;基础参数'!$E$10)),IF(L2539="删除",J2539*'模板使用说明&amp;基础参数'!$E$7*'模板使用说明&amp;基础参数'!$E$12,IF(L2539="修改",J2539*'模板使用说明&amp;基础参数'!$E$7*'模板使用说明&amp;基础参数'!$E$11,J2539*'模板使用说明&amp;基础参数'!$E$7*'模板使用说明&amp;基础参数'!$E$10)))))</f>
        <v/>
      </c>
      <c r="N2539" s="83"/>
    </row>
    <row r="2540" ht="14.4" customHeight="1" spans="1:14">
      <c r="A2540" s="68">
        <f t="shared" si="40"/>
        <v>2535</v>
      </c>
      <c r="B2540" s="69"/>
      <c r="C2540" s="69"/>
      <c r="D2540" s="69"/>
      <c r="E2540" s="69"/>
      <c r="F2540" s="70"/>
      <c r="G2540" s="70"/>
      <c r="H2540" s="70"/>
      <c r="I2540" s="68"/>
      <c r="J2540" s="8" t="str">
        <f>IF(I2540="ILF",IF($C$1="预估功能点",'模板使用说明&amp;基础参数'!$E$15,'模板使用说明&amp;基础参数'!$E$22),IF(I2540="EIF",IF($C$1="预估功能点",'模板使用说明&amp;基础参数'!$E$16,'模板使用说明&amp;基础参数'!$E$23),IF(I2540="EI",IF($C$1="预估功能点",'模板使用说明&amp;基础参数'!$E$17,'模板使用说明&amp;基础参数'!$E$24),IF(I2540="EO",IF($C$1="预估功能点",'模板使用说明&amp;基础参数'!$E$18,'模板使用说明&amp;基础参数'!$E$25),IF(I2540="EQ",IF($C$1="预估功能点",'模板使用说明&amp;基础参数'!$E$19,'模板使用说明&amp;基础参数'!$E$26),"")))))</f>
        <v/>
      </c>
      <c r="K2540" s="81"/>
      <c r="L2540" s="81"/>
      <c r="M2540" s="82" t="str">
        <f>IF(J2540="","",IF(K2540="高",IF(L2540="删除",J2540*'模板使用说明&amp;基础参数'!$E$5*'模板使用说明&amp;基础参数'!$E$12,IF(L2540="修改",J2540*'模板使用说明&amp;基础参数'!$E$5*'模板使用说明&amp;基础参数'!$E$11,J2540*'模板使用说明&amp;基础参数'!$E$5*'模板使用说明&amp;基础参数'!$E$10)),IF(K2540="中",IF(L2540="删除",J2540*'模板使用说明&amp;基础参数'!$E$6*'模板使用说明&amp;基础参数'!$E$12,IF(L2540="修改",J2540*'模板使用说明&amp;基础参数'!$E$6*'模板使用说明&amp;基础参数'!$E$11,J2540*'模板使用说明&amp;基础参数'!$E$6*'模板使用说明&amp;基础参数'!$E$10)),IF(L2540="删除",J2540*'模板使用说明&amp;基础参数'!$E$7*'模板使用说明&amp;基础参数'!$E$12,IF(L2540="修改",J2540*'模板使用说明&amp;基础参数'!$E$7*'模板使用说明&amp;基础参数'!$E$11,J2540*'模板使用说明&amp;基础参数'!$E$7*'模板使用说明&amp;基础参数'!$E$10)))))</f>
        <v/>
      </c>
      <c r="N2540" s="83"/>
    </row>
    <row r="2541" ht="14.4" customHeight="1" spans="1:14">
      <c r="A2541" s="68">
        <f t="shared" si="40"/>
        <v>2536</v>
      </c>
      <c r="B2541" s="69"/>
      <c r="C2541" s="69"/>
      <c r="D2541" s="69"/>
      <c r="E2541" s="69"/>
      <c r="F2541" s="70"/>
      <c r="G2541" s="70"/>
      <c r="H2541" s="70"/>
      <c r="I2541" s="68"/>
      <c r="J2541" s="8" t="str">
        <f>IF(I2541="ILF",IF($C$1="预估功能点",'模板使用说明&amp;基础参数'!$E$15,'模板使用说明&amp;基础参数'!$E$22),IF(I2541="EIF",IF($C$1="预估功能点",'模板使用说明&amp;基础参数'!$E$16,'模板使用说明&amp;基础参数'!$E$23),IF(I2541="EI",IF($C$1="预估功能点",'模板使用说明&amp;基础参数'!$E$17,'模板使用说明&amp;基础参数'!$E$24),IF(I2541="EO",IF($C$1="预估功能点",'模板使用说明&amp;基础参数'!$E$18,'模板使用说明&amp;基础参数'!$E$25),IF(I2541="EQ",IF($C$1="预估功能点",'模板使用说明&amp;基础参数'!$E$19,'模板使用说明&amp;基础参数'!$E$26),"")))))</f>
        <v/>
      </c>
      <c r="K2541" s="81"/>
      <c r="L2541" s="81"/>
      <c r="M2541" s="82" t="str">
        <f>IF(J2541="","",IF(K2541="高",IF(L2541="删除",J2541*'模板使用说明&amp;基础参数'!$E$5*'模板使用说明&amp;基础参数'!$E$12,IF(L2541="修改",J2541*'模板使用说明&amp;基础参数'!$E$5*'模板使用说明&amp;基础参数'!$E$11,J2541*'模板使用说明&amp;基础参数'!$E$5*'模板使用说明&amp;基础参数'!$E$10)),IF(K2541="中",IF(L2541="删除",J2541*'模板使用说明&amp;基础参数'!$E$6*'模板使用说明&amp;基础参数'!$E$12,IF(L2541="修改",J2541*'模板使用说明&amp;基础参数'!$E$6*'模板使用说明&amp;基础参数'!$E$11,J2541*'模板使用说明&amp;基础参数'!$E$6*'模板使用说明&amp;基础参数'!$E$10)),IF(L2541="删除",J2541*'模板使用说明&amp;基础参数'!$E$7*'模板使用说明&amp;基础参数'!$E$12,IF(L2541="修改",J2541*'模板使用说明&amp;基础参数'!$E$7*'模板使用说明&amp;基础参数'!$E$11,J2541*'模板使用说明&amp;基础参数'!$E$7*'模板使用说明&amp;基础参数'!$E$10)))))</f>
        <v/>
      </c>
      <c r="N2541" s="83"/>
    </row>
    <row r="2542" ht="14.4" customHeight="1" spans="1:14">
      <c r="A2542" s="68">
        <f t="shared" si="40"/>
        <v>2537</v>
      </c>
      <c r="B2542" s="69"/>
      <c r="C2542" s="69"/>
      <c r="D2542" s="69"/>
      <c r="E2542" s="69"/>
      <c r="F2542" s="70"/>
      <c r="G2542" s="70"/>
      <c r="H2542" s="70"/>
      <c r="I2542" s="68"/>
      <c r="J2542" s="8" t="str">
        <f>IF(I2542="ILF",IF($C$1="预估功能点",'模板使用说明&amp;基础参数'!$E$15,'模板使用说明&amp;基础参数'!$E$22),IF(I2542="EIF",IF($C$1="预估功能点",'模板使用说明&amp;基础参数'!$E$16,'模板使用说明&amp;基础参数'!$E$23),IF(I2542="EI",IF($C$1="预估功能点",'模板使用说明&amp;基础参数'!$E$17,'模板使用说明&amp;基础参数'!$E$24),IF(I2542="EO",IF($C$1="预估功能点",'模板使用说明&amp;基础参数'!$E$18,'模板使用说明&amp;基础参数'!$E$25),IF(I2542="EQ",IF($C$1="预估功能点",'模板使用说明&amp;基础参数'!$E$19,'模板使用说明&amp;基础参数'!$E$26),"")))))</f>
        <v/>
      </c>
      <c r="K2542" s="81"/>
      <c r="L2542" s="81"/>
      <c r="M2542" s="82" t="str">
        <f>IF(J2542="","",IF(K2542="高",IF(L2542="删除",J2542*'模板使用说明&amp;基础参数'!$E$5*'模板使用说明&amp;基础参数'!$E$12,IF(L2542="修改",J2542*'模板使用说明&amp;基础参数'!$E$5*'模板使用说明&amp;基础参数'!$E$11,J2542*'模板使用说明&amp;基础参数'!$E$5*'模板使用说明&amp;基础参数'!$E$10)),IF(K2542="中",IF(L2542="删除",J2542*'模板使用说明&amp;基础参数'!$E$6*'模板使用说明&amp;基础参数'!$E$12,IF(L2542="修改",J2542*'模板使用说明&amp;基础参数'!$E$6*'模板使用说明&amp;基础参数'!$E$11,J2542*'模板使用说明&amp;基础参数'!$E$6*'模板使用说明&amp;基础参数'!$E$10)),IF(L2542="删除",J2542*'模板使用说明&amp;基础参数'!$E$7*'模板使用说明&amp;基础参数'!$E$12,IF(L2542="修改",J2542*'模板使用说明&amp;基础参数'!$E$7*'模板使用说明&amp;基础参数'!$E$11,J2542*'模板使用说明&amp;基础参数'!$E$7*'模板使用说明&amp;基础参数'!$E$10)))))</f>
        <v/>
      </c>
      <c r="N2542" s="83"/>
    </row>
    <row r="2543" ht="14.4" customHeight="1" spans="1:14">
      <c r="A2543" s="68">
        <f t="shared" si="40"/>
        <v>2538</v>
      </c>
      <c r="B2543" s="69"/>
      <c r="C2543" s="69"/>
      <c r="D2543" s="69"/>
      <c r="E2543" s="69"/>
      <c r="F2543" s="70"/>
      <c r="G2543" s="70"/>
      <c r="H2543" s="70"/>
      <c r="I2543" s="68"/>
      <c r="J2543" s="8" t="str">
        <f>IF(I2543="ILF",IF($C$1="预估功能点",'模板使用说明&amp;基础参数'!$E$15,'模板使用说明&amp;基础参数'!$E$22),IF(I2543="EIF",IF($C$1="预估功能点",'模板使用说明&amp;基础参数'!$E$16,'模板使用说明&amp;基础参数'!$E$23),IF(I2543="EI",IF($C$1="预估功能点",'模板使用说明&amp;基础参数'!$E$17,'模板使用说明&amp;基础参数'!$E$24),IF(I2543="EO",IF($C$1="预估功能点",'模板使用说明&amp;基础参数'!$E$18,'模板使用说明&amp;基础参数'!$E$25),IF(I2543="EQ",IF($C$1="预估功能点",'模板使用说明&amp;基础参数'!$E$19,'模板使用说明&amp;基础参数'!$E$26),"")))))</f>
        <v/>
      </c>
      <c r="K2543" s="81"/>
      <c r="L2543" s="81"/>
      <c r="M2543" s="82" t="str">
        <f>IF(J2543="","",IF(K2543="高",IF(L2543="删除",J2543*'模板使用说明&amp;基础参数'!$E$5*'模板使用说明&amp;基础参数'!$E$12,IF(L2543="修改",J2543*'模板使用说明&amp;基础参数'!$E$5*'模板使用说明&amp;基础参数'!$E$11,J2543*'模板使用说明&amp;基础参数'!$E$5*'模板使用说明&amp;基础参数'!$E$10)),IF(K2543="中",IF(L2543="删除",J2543*'模板使用说明&amp;基础参数'!$E$6*'模板使用说明&amp;基础参数'!$E$12,IF(L2543="修改",J2543*'模板使用说明&amp;基础参数'!$E$6*'模板使用说明&amp;基础参数'!$E$11,J2543*'模板使用说明&amp;基础参数'!$E$6*'模板使用说明&amp;基础参数'!$E$10)),IF(L2543="删除",J2543*'模板使用说明&amp;基础参数'!$E$7*'模板使用说明&amp;基础参数'!$E$12,IF(L2543="修改",J2543*'模板使用说明&amp;基础参数'!$E$7*'模板使用说明&amp;基础参数'!$E$11,J2543*'模板使用说明&amp;基础参数'!$E$7*'模板使用说明&amp;基础参数'!$E$10)))))</f>
        <v/>
      </c>
      <c r="N2543" s="83"/>
    </row>
    <row r="2544" ht="14.4" customHeight="1" spans="1:14">
      <c r="A2544" s="68">
        <f t="shared" si="40"/>
        <v>2539</v>
      </c>
      <c r="B2544" s="69"/>
      <c r="C2544" s="69"/>
      <c r="D2544" s="69"/>
      <c r="E2544" s="69"/>
      <c r="F2544" s="70"/>
      <c r="G2544" s="70"/>
      <c r="H2544" s="70"/>
      <c r="I2544" s="68"/>
      <c r="J2544" s="8" t="str">
        <f>IF(I2544="ILF",IF($C$1="预估功能点",'模板使用说明&amp;基础参数'!$E$15,'模板使用说明&amp;基础参数'!$E$22),IF(I2544="EIF",IF($C$1="预估功能点",'模板使用说明&amp;基础参数'!$E$16,'模板使用说明&amp;基础参数'!$E$23),IF(I2544="EI",IF($C$1="预估功能点",'模板使用说明&amp;基础参数'!$E$17,'模板使用说明&amp;基础参数'!$E$24),IF(I2544="EO",IF($C$1="预估功能点",'模板使用说明&amp;基础参数'!$E$18,'模板使用说明&amp;基础参数'!$E$25),IF(I2544="EQ",IF($C$1="预估功能点",'模板使用说明&amp;基础参数'!$E$19,'模板使用说明&amp;基础参数'!$E$26),"")))))</f>
        <v/>
      </c>
      <c r="K2544" s="81"/>
      <c r="L2544" s="81"/>
      <c r="M2544" s="82" t="str">
        <f>IF(J2544="","",IF(K2544="高",IF(L2544="删除",J2544*'模板使用说明&amp;基础参数'!$E$5*'模板使用说明&amp;基础参数'!$E$12,IF(L2544="修改",J2544*'模板使用说明&amp;基础参数'!$E$5*'模板使用说明&amp;基础参数'!$E$11,J2544*'模板使用说明&amp;基础参数'!$E$5*'模板使用说明&amp;基础参数'!$E$10)),IF(K2544="中",IF(L2544="删除",J2544*'模板使用说明&amp;基础参数'!$E$6*'模板使用说明&amp;基础参数'!$E$12,IF(L2544="修改",J2544*'模板使用说明&amp;基础参数'!$E$6*'模板使用说明&amp;基础参数'!$E$11,J2544*'模板使用说明&amp;基础参数'!$E$6*'模板使用说明&amp;基础参数'!$E$10)),IF(L2544="删除",J2544*'模板使用说明&amp;基础参数'!$E$7*'模板使用说明&amp;基础参数'!$E$12,IF(L2544="修改",J2544*'模板使用说明&amp;基础参数'!$E$7*'模板使用说明&amp;基础参数'!$E$11,J2544*'模板使用说明&amp;基础参数'!$E$7*'模板使用说明&amp;基础参数'!$E$10)))))</f>
        <v/>
      </c>
      <c r="N2544" s="83"/>
    </row>
    <row r="2545" ht="14.4" customHeight="1" spans="1:14">
      <c r="A2545" s="68">
        <f t="shared" si="40"/>
        <v>2540</v>
      </c>
      <c r="B2545" s="69"/>
      <c r="C2545" s="69"/>
      <c r="D2545" s="69"/>
      <c r="E2545" s="69"/>
      <c r="F2545" s="70"/>
      <c r="G2545" s="70"/>
      <c r="H2545" s="70"/>
      <c r="I2545" s="68"/>
      <c r="J2545" s="8" t="str">
        <f>IF(I2545="ILF",IF($C$1="预估功能点",'模板使用说明&amp;基础参数'!$E$15,'模板使用说明&amp;基础参数'!$E$22),IF(I2545="EIF",IF($C$1="预估功能点",'模板使用说明&amp;基础参数'!$E$16,'模板使用说明&amp;基础参数'!$E$23),IF(I2545="EI",IF($C$1="预估功能点",'模板使用说明&amp;基础参数'!$E$17,'模板使用说明&amp;基础参数'!$E$24),IF(I2545="EO",IF($C$1="预估功能点",'模板使用说明&amp;基础参数'!$E$18,'模板使用说明&amp;基础参数'!$E$25),IF(I2545="EQ",IF($C$1="预估功能点",'模板使用说明&amp;基础参数'!$E$19,'模板使用说明&amp;基础参数'!$E$26),"")))))</f>
        <v/>
      </c>
      <c r="K2545" s="81"/>
      <c r="L2545" s="81"/>
      <c r="M2545" s="82" t="str">
        <f>IF(J2545="","",IF(K2545="高",IF(L2545="删除",J2545*'模板使用说明&amp;基础参数'!$E$5*'模板使用说明&amp;基础参数'!$E$12,IF(L2545="修改",J2545*'模板使用说明&amp;基础参数'!$E$5*'模板使用说明&amp;基础参数'!$E$11,J2545*'模板使用说明&amp;基础参数'!$E$5*'模板使用说明&amp;基础参数'!$E$10)),IF(K2545="中",IF(L2545="删除",J2545*'模板使用说明&amp;基础参数'!$E$6*'模板使用说明&amp;基础参数'!$E$12,IF(L2545="修改",J2545*'模板使用说明&amp;基础参数'!$E$6*'模板使用说明&amp;基础参数'!$E$11,J2545*'模板使用说明&amp;基础参数'!$E$6*'模板使用说明&amp;基础参数'!$E$10)),IF(L2545="删除",J2545*'模板使用说明&amp;基础参数'!$E$7*'模板使用说明&amp;基础参数'!$E$12,IF(L2545="修改",J2545*'模板使用说明&amp;基础参数'!$E$7*'模板使用说明&amp;基础参数'!$E$11,J2545*'模板使用说明&amp;基础参数'!$E$7*'模板使用说明&amp;基础参数'!$E$10)))))</f>
        <v/>
      </c>
      <c r="N2545" s="83"/>
    </row>
    <row r="2546" ht="14.4" customHeight="1" spans="1:14">
      <c r="A2546" s="68">
        <f t="shared" si="40"/>
        <v>2541</v>
      </c>
      <c r="B2546" s="69"/>
      <c r="C2546" s="69"/>
      <c r="D2546" s="69"/>
      <c r="E2546" s="69"/>
      <c r="F2546" s="70"/>
      <c r="G2546" s="70"/>
      <c r="H2546" s="70"/>
      <c r="I2546" s="68"/>
      <c r="J2546" s="8" t="str">
        <f>IF(I2546="ILF",IF($C$1="预估功能点",'模板使用说明&amp;基础参数'!$E$15,'模板使用说明&amp;基础参数'!$E$22),IF(I2546="EIF",IF($C$1="预估功能点",'模板使用说明&amp;基础参数'!$E$16,'模板使用说明&amp;基础参数'!$E$23),IF(I2546="EI",IF($C$1="预估功能点",'模板使用说明&amp;基础参数'!$E$17,'模板使用说明&amp;基础参数'!$E$24),IF(I2546="EO",IF($C$1="预估功能点",'模板使用说明&amp;基础参数'!$E$18,'模板使用说明&amp;基础参数'!$E$25),IF(I2546="EQ",IF($C$1="预估功能点",'模板使用说明&amp;基础参数'!$E$19,'模板使用说明&amp;基础参数'!$E$26),"")))))</f>
        <v/>
      </c>
      <c r="K2546" s="81"/>
      <c r="L2546" s="81"/>
      <c r="M2546" s="82" t="str">
        <f>IF(J2546="","",IF(K2546="高",IF(L2546="删除",J2546*'模板使用说明&amp;基础参数'!$E$5*'模板使用说明&amp;基础参数'!$E$12,IF(L2546="修改",J2546*'模板使用说明&amp;基础参数'!$E$5*'模板使用说明&amp;基础参数'!$E$11,J2546*'模板使用说明&amp;基础参数'!$E$5*'模板使用说明&amp;基础参数'!$E$10)),IF(K2546="中",IF(L2546="删除",J2546*'模板使用说明&amp;基础参数'!$E$6*'模板使用说明&amp;基础参数'!$E$12,IF(L2546="修改",J2546*'模板使用说明&amp;基础参数'!$E$6*'模板使用说明&amp;基础参数'!$E$11,J2546*'模板使用说明&amp;基础参数'!$E$6*'模板使用说明&amp;基础参数'!$E$10)),IF(L2546="删除",J2546*'模板使用说明&amp;基础参数'!$E$7*'模板使用说明&amp;基础参数'!$E$12,IF(L2546="修改",J2546*'模板使用说明&amp;基础参数'!$E$7*'模板使用说明&amp;基础参数'!$E$11,J2546*'模板使用说明&amp;基础参数'!$E$7*'模板使用说明&amp;基础参数'!$E$10)))))</f>
        <v/>
      </c>
      <c r="N2546" s="83"/>
    </row>
    <row r="2547" ht="14.4" customHeight="1" spans="1:14">
      <c r="A2547" s="68">
        <f t="shared" si="40"/>
        <v>2542</v>
      </c>
      <c r="B2547" s="69"/>
      <c r="C2547" s="69"/>
      <c r="D2547" s="69"/>
      <c r="E2547" s="69"/>
      <c r="F2547" s="70"/>
      <c r="G2547" s="70"/>
      <c r="H2547" s="70"/>
      <c r="I2547" s="68"/>
      <c r="J2547" s="8" t="str">
        <f>IF(I2547="ILF",IF($C$1="预估功能点",'模板使用说明&amp;基础参数'!$E$15,'模板使用说明&amp;基础参数'!$E$22),IF(I2547="EIF",IF($C$1="预估功能点",'模板使用说明&amp;基础参数'!$E$16,'模板使用说明&amp;基础参数'!$E$23),IF(I2547="EI",IF($C$1="预估功能点",'模板使用说明&amp;基础参数'!$E$17,'模板使用说明&amp;基础参数'!$E$24),IF(I2547="EO",IF($C$1="预估功能点",'模板使用说明&amp;基础参数'!$E$18,'模板使用说明&amp;基础参数'!$E$25),IF(I2547="EQ",IF($C$1="预估功能点",'模板使用说明&amp;基础参数'!$E$19,'模板使用说明&amp;基础参数'!$E$26),"")))))</f>
        <v/>
      </c>
      <c r="K2547" s="81"/>
      <c r="L2547" s="81"/>
      <c r="M2547" s="82" t="str">
        <f>IF(J2547="","",IF(K2547="高",IF(L2547="删除",J2547*'模板使用说明&amp;基础参数'!$E$5*'模板使用说明&amp;基础参数'!$E$12,IF(L2547="修改",J2547*'模板使用说明&amp;基础参数'!$E$5*'模板使用说明&amp;基础参数'!$E$11,J2547*'模板使用说明&amp;基础参数'!$E$5*'模板使用说明&amp;基础参数'!$E$10)),IF(K2547="中",IF(L2547="删除",J2547*'模板使用说明&amp;基础参数'!$E$6*'模板使用说明&amp;基础参数'!$E$12,IF(L2547="修改",J2547*'模板使用说明&amp;基础参数'!$E$6*'模板使用说明&amp;基础参数'!$E$11,J2547*'模板使用说明&amp;基础参数'!$E$6*'模板使用说明&amp;基础参数'!$E$10)),IF(L2547="删除",J2547*'模板使用说明&amp;基础参数'!$E$7*'模板使用说明&amp;基础参数'!$E$12,IF(L2547="修改",J2547*'模板使用说明&amp;基础参数'!$E$7*'模板使用说明&amp;基础参数'!$E$11,J2547*'模板使用说明&amp;基础参数'!$E$7*'模板使用说明&amp;基础参数'!$E$10)))))</f>
        <v/>
      </c>
      <c r="N2547" s="83"/>
    </row>
    <row r="2548" ht="14.4" customHeight="1" spans="1:14">
      <c r="A2548" s="68">
        <f t="shared" si="40"/>
        <v>2543</v>
      </c>
      <c r="B2548" s="69"/>
      <c r="C2548" s="69"/>
      <c r="D2548" s="69"/>
      <c r="E2548" s="69"/>
      <c r="F2548" s="70"/>
      <c r="G2548" s="70"/>
      <c r="H2548" s="70"/>
      <c r="I2548" s="68"/>
      <c r="J2548" s="8" t="str">
        <f>IF(I2548="ILF",IF($C$1="预估功能点",'模板使用说明&amp;基础参数'!$E$15,'模板使用说明&amp;基础参数'!$E$22),IF(I2548="EIF",IF($C$1="预估功能点",'模板使用说明&amp;基础参数'!$E$16,'模板使用说明&amp;基础参数'!$E$23),IF(I2548="EI",IF($C$1="预估功能点",'模板使用说明&amp;基础参数'!$E$17,'模板使用说明&amp;基础参数'!$E$24),IF(I2548="EO",IF($C$1="预估功能点",'模板使用说明&amp;基础参数'!$E$18,'模板使用说明&amp;基础参数'!$E$25),IF(I2548="EQ",IF($C$1="预估功能点",'模板使用说明&amp;基础参数'!$E$19,'模板使用说明&amp;基础参数'!$E$26),"")))))</f>
        <v/>
      </c>
      <c r="K2548" s="81"/>
      <c r="L2548" s="81"/>
      <c r="M2548" s="82" t="str">
        <f>IF(J2548="","",IF(K2548="高",IF(L2548="删除",J2548*'模板使用说明&amp;基础参数'!$E$5*'模板使用说明&amp;基础参数'!$E$12,IF(L2548="修改",J2548*'模板使用说明&amp;基础参数'!$E$5*'模板使用说明&amp;基础参数'!$E$11,J2548*'模板使用说明&amp;基础参数'!$E$5*'模板使用说明&amp;基础参数'!$E$10)),IF(K2548="中",IF(L2548="删除",J2548*'模板使用说明&amp;基础参数'!$E$6*'模板使用说明&amp;基础参数'!$E$12,IF(L2548="修改",J2548*'模板使用说明&amp;基础参数'!$E$6*'模板使用说明&amp;基础参数'!$E$11,J2548*'模板使用说明&amp;基础参数'!$E$6*'模板使用说明&amp;基础参数'!$E$10)),IF(L2548="删除",J2548*'模板使用说明&amp;基础参数'!$E$7*'模板使用说明&amp;基础参数'!$E$12,IF(L2548="修改",J2548*'模板使用说明&amp;基础参数'!$E$7*'模板使用说明&amp;基础参数'!$E$11,J2548*'模板使用说明&amp;基础参数'!$E$7*'模板使用说明&amp;基础参数'!$E$10)))))</f>
        <v/>
      </c>
      <c r="N2548" s="83"/>
    </row>
    <row r="2549" ht="14.4" customHeight="1" spans="1:14">
      <c r="A2549" s="68">
        <f t="shared" si="40"/>
        <v>2544</v>
      </c>
      <c r="B2549" s="69"/>
      <c r="C2549" s="69"/>
      <c r="D2549" s="69"/>
      <c r="E2549" s="69"/>
      <c r="F2549" s="70"/>
      <c r="G2549" s="70"/>
      <c r="H2549" s="70"/>
      <c r="I2549" s="68"/>
      <c r="J2549" s="8" t="str">
        <f>IF(I2549="ILF",IF($C$1="预估功能点",'模板使用说明&amp;基础参数'!$E$15,'模板使用说明&amp;基础参数'!$E$22),IF(I2549="EIF",IF($C$1="预估功能点",'模板使用说明&amp;基础参数'!$E$16,'模板使用说明&amp;基础参数'!$E$23),IF(I2549="EI",IF($C$1="预估功能点",'模板使用说明&amp;基础参数'!$E$17,'模板使用说明&amp;基础参数'!$E$24),IF(I2549="EO",IF($C$1="预估功能点",'模板使用说明&amp;基础参数'!$E$18,'模板使用说明&amp;基础参数'!$E$25),IF(I2549="EQ",IF($C$1="预估功能点",'模板使用说明&amp;基础参数'!$E$19,'模板使用说明&amp;基础参数'!$E$26),"")))))</f>
        <v/>
      </c>
      <c r="K2549" s="81"/>
      <c r="L2549" s="81"/>
      <c r="M2549" s="82" t="str">
        <f>IF(J2549="","",IF(K2549="高",IF(L2549="删除",J2549*'模板使用说明&amp;基础参数'!$E$5*'模板使用说明&amp;基础参数'!$E$12,IF(L2549="修改",J2549*'模板使用说明&amp;基础参数'!$E$5*'模板使用说明&amp;基础参数'!$E$11,J2549*'模板使用说明&amp;基础参数'!$E$5*'模板使用说明&amp;基础参数'!$E$10)),IF(K2549="中",IF(L2549="删除",J2549*'模板使用说明&amp;基础参数'!$E$6*'模板使用说明&amp;基础参数'!$E$12,IF(L2549="修改",J2549*'模板使用说明&amp;基础参数'!$E$6*'模板使用说明&amp;基础参数'!$E$11,J2549*'模板使用说明&amp;基础参数'!$E$6*'模板使用说明&amp;基础参数'!$E$10)),IF(L2549="删除",J2549*'模板使用说明&amp;基础参数'!$E$7*'模板使用说明&amp;基础参数'!$E$12,IF(L2549="修改",J2549*'模板使用说明&amp;基础参数'!$E$7*'模板使用说明&amp;基础参数'!$E$11,J2549*'模板使用说明&amp;基础参数'!$E$7*'模板使用说明&amp;基础参数'!$E$10)))))</f>
        <v/>
      </c>
      <c r="N2549" s="83"/>
    </row>
    <row r="2550" ht="14.4" customHeight="1" spans="1:14">
      <c r="A2550" s="68">
        <f t="shared" si="40"/>
        <v>2545</v>
      </c>
      <c r="B2550" s="69"/>
      <c r="C2550" s="69"/>
      <c r="D2550" s="69"/>
      <c r="E2550" s="69"/>
      <c r="F2550" s="70"/>
      <c r="G2550" s="70"/>
      <c r="H2550" s="70"/>
      <c r="I2550" s="68"/>
      <c r="J2550" s="8" t="str">
        <f>IF(I2550="ILF",IF($C$1="预估功能点",'模板使用说明&amp;基础参数'!$E$15,'模板使用说明&amp;基础参数'!$E$22),IF(I2550="EIF",IF($C$1="预估功能点",'模板使用说明&amp;基础参数'!$E$16,'模板使用说明&amp;基础参数'!$E$23),IF(I2550="EI",IF($C$1="预估功能点",'模板使用说明&amp;基础参数'!$E$17,'模板使用说明&amp;基础参数'!$E$24),IF(I2550="EO",IF($C$1="预估功能点",'模板使用说明&amp;基础参数'!$E$18,'模板使用说明&amp;基础参数'!$E$25),IF(I2550="EQ",IF($C$1="预估功能点",'模板使用说明&amp;基础参数'!$E$19,'模板使用说明&amp;基础参数'!$E$26),"")))))</f>
        <v/>
      </c>
      <c r="K2550" s="81"/>
      <c r="L2550" s="81"/>
      <c r="M2550" s="82" t="str">
        <f>IF(J2550="","",IF(K2550="高",IF(L2550="删除",J2550*'模板使用说明&amp;基础参数'!$E$5*'模板使用说明&amp;基础参数'!$E$12,IF(L2550="修改",J2550*'模板使用说明&amp;基础参数'!$E$5*'模板使用说明&amp;基础参数'!$E$11,J2550*'模板使用说明&amp;基础参数'!$E$5*'模板使用说明&amp;基础参数'!$E$10)),IF(K2550="中",IF(L2550="删除",J2550*'模板使用说明&amp;基础参数'!$E$6*'模板使用说明&amp;基础参数'!$E$12,IF(L2550="修改",J2550*'模板使用说明&amp;基础参数'!$E$6*'模板使用说明&amp;基础参数'!$E$11,J2550*'模板使用说明&amp;基础参数'!$E$6*'模板使用说明&amp;基础参数'!$E$10)),IF(L2550="删除",J2550*'模板使用说明&amp;基础参数'!$E$7*'模板使用说明&amp;基础参数'!$E$12,IF(L2550="修改",J2550*'模板使用说明&amp;基础参数'!$E$7*'模板使用说明&amp;基础参数'!$E$11,J2550*'模板使用说明&amp;基础参数'!$E$7*'模板使用说明&amp;基础参数'!$E$10)))))</f>
        <v/>
      </c>
      <c r="N2550" s="83"/>
    </row>
    <row r="2551" ht="14.4" customHeight="1" spans="1:14">
      <c r="A2551" s="68">
        <f t="shared" si="40"/>
        <v>2546</v>
      </c>
      <c r="B2551" s="69"/>
      <c r="C2551" s="69"/>
      <c r="D2551" s="69"/>
      <c r="E2551" s="69"/>
      <c r="F2551" s="70"/>
      <c r="G2551" s="70"/>
      <c r="H2551" s="70"/>
      <c r="I2551" s="68"/>
      <c r="J2551" s="8" t="str">
        <f>IF(I2551="ILF",IF($C$1="预估功能点",'模板使用说明&amp;基础参数'!$E$15,'模板使用说明&amp;基础参数'!$E$22),IF(I2551="EIF",IF($C$1="预估功能点",'模板使用说明&amp;基础参数'!$E$16,'模板使用说明&amp;基础参数'!$E$23),IF(I2551="EI",IF($C$1="预估功能点",'模板使用说明&amp;基础参数'!$E$17,'模板使用说明&amp;基础参数'!$E$24),IF(I2551="EO",IF($C$1="预估功能点",'模板使用说明&amp;基础参数'!$E$18,'模板使用说明&amp;基础参数'!$E$25),IF(I2551="EQ",IF($C$1="预估功能点",'模板使用说明&amp;基础参数'!$E$19,'模板使用说明&amp;基础参数'!$E$26),"")))))</f>
        <v/>
      </c>
      <c r="K2551" s="81"/>
      <c r="L2551" s="81"/>
      <c r="M2551" s="82" t="str">
        <f>IF(J2551="","",IF(K2551="高",IF(L2551="删除",J2551*'模板使用说明&amp;基础参数'!$E$5*'模板使用说明&amp;基础参数'!$E$12,IF(L2551="修改",J2551*'模板使用说明&amp;基础参数'!$E$5*'模板使用说明&amp;基础参数'!$E$11,J2551*'模板使用说明&amp;基础参数'!$E$5*'模板使用说明&amp;基础参数'!$E$10)),IF(K2551="中",IF(L2551="删除",J2551*'模板使用说明&amp;基础参数'!$E$6*'模板使用说明&amp;基础参数'!$E$12,IF(L2551="修改",J2551*'模板使用说明&amp;基础参数'!$E$6*'模板使用说明&amp;基础参数'!$E$11,J2551*'模板使用说明&amp;基础参数'!$E$6*'模板使用说明&amp;基础参数'!$E$10)),IF(L2551="删除",J2551*'模板使用说明&amp;基础参数'!$E$7*'模板使用说明&amp;基础参数'!$E$12,IF(L2551="修改",J2551*'模板使用说明&amp;基础参数'!$E$7*'模板使用说明&amp;基础参数'!$E$11,J2551*'模板使用说明&amp;基础参数'!$E$7*'模板使用说明&amp;基础参数'!$E$10)))))</f>
        <v/>
      </c>
      <c r="N2551" s="83"/>
    </row>
    <row r="2552" ht="14.4" customHeight="1" spans="1:14">
      <c r="A2552" s="68">
        <f t="shared" si="40"/>
        <v>2547</v>
      </c>
      <c r="B2552" s="69"/>
      <c r="C2552" s="69"/>
      <c r="D2552" s="69"/>
      <c r="E2552" s="69"/>
      <c r="F2552" s="70"/>
      <c r="G2552" s="70"/>
      <c r="H2552" s="70"/>
      <c r="I2552" s="68"/>
      <c r="J2552" s="8" t="str">
        <f>IF(I2552="ILF",IF($C$1="预估功能点",'模板使用说明&amp;基础参数'!$E$15,'模板使用说明&amp;基础参数'!$E$22),IF(I2552="EIF",IF($C$1="预估功能点",'模板使用说明&amp;基础参数'!$E$16,'模板使用说明&amp;基础参数'!$E$23),IF(I2552="EI",IF($C$1="预估功能点",'模板使用说明&amp;基础参数'!$E$17,'模板使用说明&amp;基础参数'!$E$24),IF(I2552="EO",IF($C$1="预估功能点",'模板使用说明&amp;基础参数'!$E$18,'模板使用说明&amp;基础参数'!$E$25),IF(I2552="EQ",IF($C$1="预估功能点",'模板使用说明&amp;基础参数'!$E$19,'模板使用说明&amp;基础参数'!$E$26),"")))))</f>
        <v/>
      </c>
      <c r="K2552" s="81"/>
      <c r="L2552" s="81"/>
      <c r="M2552" s="82" t="str">
        <f>IF(J2552="","",IF(K2552="高",IF(L2552="删除",J2552*'模板使用说明&amp;基础参数'!$E$5*'模板使用说明&amp;基础参数'!$E$12,IF(L2552="修改",J2552*'模板使用说明&amp;基础参数'!$E$5*'模板使用说明&amp;基础参数'!$E$11,J2552*'模板使用说明&amp;基础参数'!$E$5*'模板使用说明&amp;基础参数'!$E$10)),IF(K2552="中",IF(L2552="删除",J2552*'模板使用说明&amp;基础参数'!$E$6*'模板使用说明&amp;基础参数'!$E$12,IF(L2552="修改",J2552*'模板使用说明&amp;基础参数'!$E$6*'模板使用说明&amp;基础参数'!$E$11,J2552*'模板使用说明&amp;基础参数'!$E$6*'模板使用说明&amp;基础参数'!$E$10)),IF(L2552="删除",J2552*'模板使用说明&amp;基础参数'!$E$7*'模板使用说明&amp;基础参数'!$E$12,IF(L2552="修改",J2552*'模板使用说明&amp;基础参数'!$E$7*'模板使用说明&amp;基础参数'!$E$11,J2552*'模板使用说明&amp;基础参数'!$E$7*'模板使用说明&amp;基础参数'!$E$10)))))</f>
        <v/>
      </c>
      <c r="N2552" s="83"/>
    </row>
    <row r="2553" ht="14.4" customHeight="1" spans="1:14">
      <c r="A2553" s="68">
        <f t="shared" si="40"/>
        <v>2548</v>
      </c>
      <c r="B2553" s="69"/>
      <c r="C2553" s="69"/>
      <c r="D2553" s="69"/>
      <c r="E2553" s="69"/>
      <c r="F2553" s="70"/>
      <c r="G2553" s="70"/>
      <c r="H2553" s="70"/>
      <c r="I2553" s="68"/>
      <c r="J2553" s="8" t="str">
        <f>IF(I2553="ILF",IF($C$1="预估功能点",'模板使用说明&amp;基础参数'!$E$15,'模板使用说明&amp;基础参数'!$E$22),IF(I2553="EIF",IF($C$1="预估功能点",'模板使用说明&amp;基础参数'!$E$16,'模板使用说明&amp;基础参数'!$E$23),IF(I2553="EI",IF($C$1="预估功能点",'模板使用说明&amp;基础参数'!$E$17,'模板使用说明&amp;基础参数'!$E$24),IF(I2553="EO",IF($C$1="预估功能点",'模板使用说明&amp;基础参数'!$E$18,'模板使用说明&amp;基础参数'!$E$25),IF(I2553="EQ",IF($C$1="预估功能点",'模板使用说明&amp;基础参数'!$E$19,'模板使用说明&amp;基础参数'!$E$26),"")))))</f>
        <v/>
      </c>
      <c r="K2553" s="81"/>
      <c r="L2553" s="81"/>
      <c r="M2553" s="82" t="str">
        <f>IF(J2553="","",IF(K2553="高",IF(L2553="删除",J2553*'模板使用说明&amp;基础参数'!$E$5*'模板使用说明&amp;基础参数'!$E$12,IF(L2553="修改",J2553*'模板使用说明&amp;基础参数'!$E$5*'模板使用说明&amp;基础参数'!$E$11,J2553*'模板使用说明&amp;基础参数'!$E$5*'模板使用说明&amp;基础参数'!$E$10)),IF(K2553="中",IF(L2553="删除",J2553*'模板使用说明&amp;基础参数'!$E$6*'模板使用说明&amp;基础参数'!$E$12,IF(L2553="修改",J2553*'模板使用说明&amp;基础参数'!$E$6*'模板使用说明&amp;基础参数'!$E$11,J2553*'模板使用说明&amp;基础参数'!$E$6*'模板使用说明&amp;基础参数'!$E$10)),IF(L2553="删除",J2553*'模板使用说明&amp;基础参数'!$E$7*'模板使用说明&amp;基础参数'!$E$12,IF(L2553="修改",J2553*'模板使用说明&amp;基础参数'!$E$7*'模板使用说明&amp;基础参数'!$E$11,J2553*'模板使用说明&amp;基础参数'!$E$7*'模板使用说明&amp;基础参数'!$E$10)))))</f>
        <v/>
      </c>
      <c r="N2553" s="83"/>
    </row>
    <row r="2554" ht="14.4" customHeight="1" spans="1:14">
      <c r="A2554" s="68">
        <f t="shared" si="40"/>
        <v>2549</v>
      </c>
      <c r="B2554" s="69"/>
      <c r="C2554" s="69"/>
      <c r="D2554" s="69"/>
      <c r="E2554" s="69"/>
      <c r="F2554" s="70"/>
      <c r="G2554" s="70"/>
      <c r="H2554" s="70"/>
      <c r="I2554" s="68"/>
      <c r="J2554" s="8" t="str">
        <f>IF(I2554="ILF",IF($C$1="预估功能点",'模板使用说明&amp;基础参数'!$E$15,'模板使用说明&amp;基础参数'!$E$22),IF(I2554="EIF",IF($C$1="预估功能点",'模板使用说明&amp;基础参数'!$E$16,'模板使用说明&amp;基础参数'!$E$23),IF(I2554="EI",IF($C$1="预估功能点",'模板使用说明&amp;基础参数'!$E$17,'模板使用说明&amp;基础参数'!$E$24),IF(I2554="EO",IF($C$1="预估功能点",'模板使用说明&amp;基础参数'!$E$18,'模板使用说明&amp;基础参数'!$E$25),IF(I2554="EQ",IF($C$1="预估功能点",'模板使用说明&amp;基础参数'!$E$19,'模板使用说明&amp;基础参数'!$E$26),"")))))</f>
        <v/>
      </c>
      <c r="K2554" s="81"/>
      <c r="L2554" s="81"/>
      <c r="M2554" s="82" t="str">
        <f>IF(J2554="","",IF(K2554="高",IF(L2554="删除",J2554*'模板使用说明&amp;基础参数'!$E$5*'模板使用说明&amp;基础参数'!$E$12,IF(L2554="修改",J2554*'模板使用说明&amp;基础参数'!$E$5*'模板使用说明&amp;基础参数'!$E$11,J2554*'模板使用说明&amp;基础参数'!$E$5*'模板使用说明&amp;基础参数'!$E$10)),IF(K2554="中",IF(L2554="删除",J2554*'模板使用说明&amp;基础参数'!$E$6*'模板使用说明&amp;基础参数'!$E$12,IF(L2554="修改",J2554*'模板使用说明&amp;基础参数'!$E$6*'模板使用说明&amp;基础参数'!$E$11,J2554*'模板使用说明&amp;基础参数'!$E$6*'模板使用说明&amp;基础参数'!$E$10)),IF(L2554="删除",J2554*'模板使用说明&amp;基础参数'!$E$7*'模板使用说明&amp;基础参数'!$E$12,IF(L2554="修改",J2554*'模板使用说明&amp;基础参数'!$E$7*'模板使用说明&amp;基础参数'!$E$11,J2554*'模板使用说明&amp;基础参数'!$E$7*'模板使用说明&amp;基础参数'!$E$10)))))</f>
        <v/>
      </c>
      <c r="N2554" s="83"/>
    </row>
    <row r="2555" ht="14.4" customHeight="1" spans="1:14">
      <c r="A2555" s="68">
        <f t="shared" si="40"/>
        <v>2550</v>
      </c>
      <c r="B2555" s="69"/>
      <c r="C2555" s="69"/>
      <c r="D2555" s="69"/>
      <c r="E2555" s="69"/>
      <c r="F2555" s="70"/>
      <c r="G2555" s="70"/>
      <c r="H2555" s="70"/>
      <c r="I2555" s="68"/>
      <c r="J2555" s="8" t="str">
        <f>IF(I2555="ILF",IF($C$1="预估功能点",'模板使用说明&amp;基础参数'!$E$15,'模板使用说明&amp;基础参数'!$E$22),IF(I2555="EIF",IF($C$1="预估功能点",'模板使用说明&amp;基础参数'!$E$16,'模板使用说明&amp;基础参数'!$E$23),IF(I2555="EI",IF($C$1="预估功能点",'模板使用说明&amp;基础参数'!$E$17,'模板使用说明&amp;基础参数'!$E$24),IF(I2555="EO",IF($C$1="预估功能点",'模板使用说明&amp;基础参数'!$E$18,'模板使用说明&amp;基础参数'!$E$25),IF(I2555="EQ",IF($C$1="预估功能点",'模板使用说明&amp;基础参数'!$E$19,'模板使用说明&amp;基础参数'!$E$26),"")))))</f>
        <v/>
      </c>
      <c r="K2555" s="81"/>
      <c r="L2555" s="81"/>
      <c r="M2555" s="82" t="str">
        <f>IF(J2555="","",IF(K2555="高",IF(L2555="删除",J2555*'模板使用说明&amp;基础参数'!$E$5*'模板使用说明&amp;基础参数'!$E$12,IF(L2555="修改",J2555*'模板使用说明&amp;基础参数'!$E$5*'模板使用说明&amp;基础参数'!$E$11,J2555*'模板使用说明&amp;基础参数'!$E$5*'模板使用说明&amp;基础参数'!$E$10)),IF(K2555="中",IF(L2555="删除",J2555*'模板使用说明&amp;基础参数'!$E$6*'模板使用说明&amp;基础参数'!$E$12,IF(L2555="修改",J2555*'模板使用说明&amp;基础参数'!$E$6*'模板使用说明&amp;基础参数'!$E$11,J2555*'模板使用说明&amp;基础参数'!$E$6*'模板使用说明&amp;基础参数'!$E$10)),IF(L2555="删除",J2555*'模板使用说明&amp;基础参数'!$E$7*'模板使用说明&amp;基础参数'!$E$12,IF(L2555="修改",J2555*'模板使用说明&amp;基础参数'!$E$7*'模板使用说明&amp;基础参数'!$E$11,J2555*'模板使用说明&amp;基础参数'!$E$7*'模板使用说明&amp;基础参数'!$E$10)))))</f>
        <v/>
      </c>
      <c r="N2555" s="83"/>
    </row>
    <row r="2556" ht="14.4" customHeight="1" spans="1:14">
      <c r="A2556" s="68">
        <f t="shared" si="40"/>
        <v>2551</v>
      </c>
      <c r="B2556" s="69"/>
      <c r="C2556" s="69"/>
      <c r="D2556" s="69"/>
      <c r="E2556" s="69"/>
      <c r="F2556" s="70"/>
      <c r="G2556" s="70"/>
      <c r="H2556" s="70"/>
      <c r="I2556" s="68"/>
      <c r="J2556" s="8" t="str">
        <f>IF(I2556="ILF",IF($C$1="预估功能点",'模板使用说明&amp;基础参数'!$E$15,'模板使用说明&amp;基础参数'!$E$22),IF(I2556="EIF",IF($C$1="预估功能点",'模板使用说明&amp;基础参数'!$E$16,'模板使用说明&amp;基础参数'!$E$23),IF(I2556="EI",IF($C$1="预估功能点",'模板使用说明&amp;基础参数'!$E$17,'模板使用说明&amp;基础参数'!$E$24),IF(I2556="EO",IF($C$1="预估功能点",'模板使用说明&amp;基础参数'!$E$18,'模板使用说明&amp;基础参数'!$E$25),IF(I2556="EQ",IF($C$1="预估功能点",'模板使用说明&amp;基础参数'!$E$19,'模板使用说明&amp;基础参数'!$E$26),"")))))</f>
        <v/>
      </c>
      <c r="K2556" s="81"/>
      <c r="L2556" s="81"/>
      <c r="M2556" s="82" t="str">
        <f>IF(J2556="","",IF(K2556="高",IF(L2556="删除",J2556*'模板使用说明&amp;基础参数'!$E$5*'模板使用说明&amp;基础参数'!$E$12,IF(L2556="修改",J2556*'模板使用说明&amp;基础参数'!$E$5*'模板使用说明&amp;基础参数'!$E$11,J2556*'模板使用说明&amp;基础参数'!$E$5*'模板使用说明&amp;基础参数'!$E$10)),IF(K2556="中",IF(L2556="删除",J2556*'模板使用说明&amp;基础参数'!$E$6*'模板使用说明&amp;基础参数'!$E$12,IF(L2556="修改",J2556*'模板使用说明&amp;基础参数'!$E$6*'模板使用说明&amp;基础参数'!$E$11,J2556*'模板使用说明&amp;基础参数'!$E$6*'模板使用说明&amp;基础参数'!$E$10)),IF(L2556="删除",J2556*'模板使用说明&amp;基础参数'!$E$7*'模板使用说明&amp;基础参数'!$E$12,IF(L2556="修改",J2556*'模板使用说明&amp;基础参数'!$E$7*'模板使用说明&amp;基础参数'!$E$11,J2556*'模板使用说明&amp;基础参数'!$E$7*'模板使用说明&amp;基础参数'!$E$10)))))</f>
        <v/>
      </c>
      <c r="N2556" s="83"/>
    </row>
    <row r="2557" ht="14.4" customHeight="1" spans="1:14">
      <c r="A2557" s="68">
        <f t="shared" si="40"/>
        <v>2552</v>
      </c>
      <c r="B2557" s="69"/>
      <c r="C2557" s="69"/>
      <c r="D2557" s="69"/>
      <c r="E2557" s="69"/>
      <c r="F2557" s="70"/>
      <c r="G2557" s="70"/>
      <c r="H2557" s="70"/>
      <c r="I2557" s="68"/>
      <c r="J2557" s="8" t="str">
        <f>IF(I2557="ILF",IF($C$1="预估功能点",'模板使用说明&amp;基础参数'!$E$15,'模板使用说明&amp;基础参数'!$E$22),IF(I2557="EIF",IF($C$1="预估功能点",'模板使用说明&amp;基础参数'!$E$16,'模板使用说明&amp;基础参数'!$E$23),IF(I2557="EI",IF($C$1="预估功能点",'模板使用说明&amp;基础参数'!$E$17,'模板使用说明&amp;基础参数'!$E$24),IF(I2557="EO",IF($C$1="预估功能点",'模板使用说明&amp;基础参数'!$E$18,'模板使用说明&amp;基础参数'!$E$25),IF(I2557="EQ",IF($C$1="预估功能点",'模板使用说明&amp;基础参数'!$E$19,'模板使用说明&amp;基础参数'!$E$26),"")))))</f>
        <v/>
      </c>
      <c r="K2557" s="81"/>
      <c r="L2557" s="81"/>
      <c r="M2557" s="82" t="str">
        <f>IF(J2557="","",IF(K2557="高",IF(L2557="删除",J2557*'模板使用说明&amp;基础参数'!$E$5*'模板使用说明&amp;基础参数'!$E$12,IF(L2557="修改",J2557*'模板使用说明&amp;基础参数'!$E$5*'模板使用说明&amp;基础参数'!$E$11,J2557*'模板使用说明&amp;基础参数'!$E$5*'模板使用说明&amp;基础参数'!$E$10)),IF(K2557="中",IF(L2557="删除",J2557*'模板使用说明&amp;基础参数'!$E$6*'模板使用说明&amp;基础参数'!$E$12,IF(L2557="修改",J2557*'模板使用说明&amp;基础参数'!$E$6*'模板使用说明&amp;基础参数'!$E$11,J2557*'模板使用说明&amp;基础参数'!$E$6*'模板使用说明&amp;基础参数'!$E$10)),IF(L2557="删除",J2557*'模板使用说明&amp;基础参数'!$E$7*'模板使用说明&amp;基础参数'!$E$12,IF(L2557="修改",J2557*'模板使用说明&amp;基础参数'!$E$7*'模板使用说明&amp;基础参数'!$E$11,J2557*'模板使用说明&amp;基础参数'!$E$7*'模板使用说明&amp;基础参数'!$E$10)))))</f>
        <v/>
      </c>
      <c r="N2557" s="83"/>
    </row>
    <row r="2558" ht="14.4" customHeight="1" spans="1:14">
      <c r="A2558" s="68">
        <f t="shared" si="40"/>
        <v>2553</v>
      </c>
      <c r="B2558" s="69"/>
      <c r="C2558" s="69"/>
      <c r="D2558" s="69"/>
      <c r="E2558" s="69"/>
      <c r="F2558" s="70"/>
      <c r="G2558" s="70"/>
      <c r="H2558" s="70"/>
      <c r="I2558" s="68"/>
      <c r="J2558" s="8" t="str">
        <f>IF(I2558="ILF",IF($C$1="预估功能点",'模板使用说明&amp;基础参数'!$E$15,'模板使用说明&amp;基础参数'!$E$22),IF(I2558="EIF",IF($C$1="预估功能点",'模板使用说明&amp;基础参数'!$E$16,'模板使用说明&amp;基础参数'!$E$23),IF(I2558="EI",IF($C$1="预估功能点",'模板使用说明&amp;基础参数'!$E$17,'模板使用说明&amp;基础参数'!$E$24),IF(I2558="EO",IF($C$1="预估功能点",'模板使用说明&amp;基础参数'!$E$18,'模板使用说明&amp;基础参数'!$E$25),IF(I2558="EQ",IF($C$1="预估功能点",'模板使用说明&amp;基础参数'!$E$19,'模板使用说明&amp;基础参数'!$E$26),"")))))</f>
        <v/>
      </c>
      <c r="K2558" s="81"/>
      <c r="L2558" s="81"/>
      <c r="M2558" s="82" t="str">
        <f>IF(J2558="","",IF(K2558="高",IF(L2558="删除",J2558*'模板使用说明&amp;基础参数'!$E$5*'模板使用说明&amp;基础参数'!$E$12,IF(L2558="修改",J2558*'模板使用说明&amp;基础参数'!$E$5*'模板使用说明&amp;基础参数'!$E$11,J2558*'模板使用说明&amp;基础参数'!$E$5*'模板使用说明&amp;基础参数'!$E$10)),IF(K2558="中",IF(L2558="删除",J2558*'模板使用说明&amp;基础参数'!$E$6*'模板使用说明&amp;基础参数'!$E$12,IF(L2558="修改",J2558*'模板使用说明&amp;基础参数'!$E$6*'模板使用说明&amp;基础参数'!$E$11,J2558*'模板使用说明&amp;基础参数'!$E$6*'模板使用说明&amp;基础参数'!$E$10)),IF(L2558="删除",J2558*'模板使用说明&amp;基础参数'!$E$7*'模板使用说明&amp;基础参数'!$E$12,IF(L2558="修改",J2558*'模板使用说明&amp;基础参数'!$E$7*'模板使用说明&amp;基础参数'!$E$11,J2558*'模板使用说明&amp;基础参数'!$E$7*'模板使用说明&amp;基础参数'!$E$10)))))</f>
        <v/>
      </c>
      <c r="N2558" s="83"/>
    </row>
    <row r="2559" ht="14.4" customHeight="1" spans="1:14">
      <c r="A2559" s="68">
        <f t="shared" si="40"/>
        <v>2554</v>
      </c>
      <c r="B2559" s="69"/>
      <c r="C2559" s="69"/>
      <c r="D2559" s="69"/>
      <c r="E2559" s="69"/>
      <c r="F2559" s="70"/>
      <c r="G2559" s="70"/>
      <c r="H2559" s="70"/>
      <c r="I2559" s="68"/>
      <c r="J2559" s="8" t="str">
        <f>IF(I2559="ILF",IF($C$1="预估功能点",'模板使用说明&amp;基础参数'!$E$15,'模板使用说明&amp;基础参数'!$E$22),IF(I2559="EIF",IF($C$1="预估功能点",'模板使用说明&amp;基础参数'!$E$16,'模板使用说明&amp;基础参数'!$E$23),IF(I2559="EI",IF($C$1="预估功能点",'模板使用说明&amp;基础参数'!$E$17,'模板使用说明&amp;基础参数'!$E$24),IF(I2559="EO",IF($C$1="预估功能点",'模板使用说明&amp;基础参数'!$E$18,'模板使用说明&amp;基础参数'!$E$25),IF(I2559="EQ",IF($C$1="预估功能点",'模板使用说明&amp;基础参数'!$E$19,'模板使用说明&amp;基础参数'!$E$26),"")))))</f>
        <v/>
      </c>
      <c r="K2559" s="81"/>
      <c r="L2559" s="81"/>
      <c r="M2559" s="82" t="str">
        <f>IF(J2559="","",IF(K2559="高",IF(L2559="删除",J2559*'模板使用说明&amp;基础参数'!$E$5*'模板使用说明&amp;基础参数'!$E$12,IF(L2559="修改",J2559*'模板使用说明&amp;基础参数'!$E$5*'模板使用说明&amp;基础参数'!$E$11,J2559*'模板使用说明&amp;基础参数'!$E$5*'模板使用说明&amp;基础参数'!$E$10)),IF(K2559="中",IF(L2559="删除",J2559*'模板使用说明&amp;基础参数'!$E$6*'模板使用说明&amp;基础参数'!$E$12,IF(L2559="修改",J2559*'模板使用说明&amp;基础参数'!$E$6*'模板使用说明&amp;基础参数'!$E$11,J2559*'模板使用说明&amp;基础参数'!$E$6*'模板使用说明&amp;基础参数'!$E$10)),IF(L2559="删除",J2559*'模板使用说明&amp;基础参数'!$E$7*'模板使用说明&amp;基础参数'!$E$12,IF(L2559="修改",J2559*'模板使用说明&amp;基础参数'!$E$7*'模板使用说明&amp;基础参数'!$E$11,J2559*'模板使用说明&amp;基础参数'!$E$7*'模板使用说明&amp;基础参数'!$E$10)))))</f>
        <v/>
      </c>
      <c r="N2559" s="83"/>
    </row>
    <row r="2560" ht="14.4" customHeight="1" spans="1:14">
      <c r="A2560" s="68">
        <f t="shared" si="40"/>
        <v>2555</v>
      </c>
      <c r="B2560" s="69"/>
      <c r="C2560" s="69"/>
      <c r="D2560" s="69"/>
      <c r="E2560" s="69"/>
      <c r="F2560" s="70"/>
      <c r="G2560" s="70"/>
      <c r="H2560" s="70"/>
      <c r="I2560" s="68"/>
      <c r="J2560" s="8" t="str">
        <f>IF(I2560="ILF",IF($C$1="预估功能点",'模板使用说明&amp;基础参数'!$E$15,'模板使用说明&amp;基础参数'!$E$22),IF(I2560="EIF",IF($C$1="预估功能点",'模板使用说明&amp;基础参数'!$E$16,'模板使用说明&amp;基础参数'!$E$23),IF(I2560="EI",IF($C$1="预估功能点",'模板使用说明&amp;基础参数'!$E$17,'模板使用说明&amp;基础参数'!$E$24),IF(I2560="EO",IF($C$1="预估功能点",'模板使用说明&amp;基础参数'!$E$18,'模板使用说明&amp;基础参数'!$E$25),IF(I2560="EQ",IF($C$1="预估功能点",'模板使用说明&amp;基础参数'!$E$19,'模板使用说明&amp;基础参数'!$E$26),"")))))</f>
        <v/>
      </c>
      <c r="K2560" s="81"/>
      <c r="L2560" s="81"/>
      <c r="M2560" s="82" t="str">
        <f>IF(J2560="","",IF(K2560="高",IF(L2560="删除",J2560*'模板使用说明&amp;基础参数'!$E$5*'模板使用说明&amp;基础参数'!$E$12,IF(L2560="修改",J2560*'模板使用说明&amp;基础参数'!$E$5*'模板使用说明&amp;基础参数'!$E$11,J2560*'模板使用说明&amp;基础参数'!$E$5*'模板使用说明&amp;基础参数'!$E$10)),IF(K2560="中",IF(L2560="删除",J2560*'模板使用说明&amp;基础参数'!$E$6*'模板使用说明&amp;基础参数'!$E$12,IF(L2560="修改",J2560*'模板使用说明&amp;基础参数'!$E$6*'模板使用说明&amp;基础参数'!$E$11,J2560*'模板使用说明&amp;基础参数'!$E$6*'模板使用说明&amp;基础参数'!$E$10)),IF(L2560="删除",J2560*'模板使用说明&amp;基础参数'!$E$7*'模板使用说明&amp;基础参数'!$E$12,IF(L2560="修改",J2560*'模板使用说明&amp;基础参数'!$E$7*'模板使用说明&amp;基础参数'!$E$11,J2560*'模板使用说明&amp;基础参数'!$E$7*'模板使用说明&amp;基础参数'!$E$10)))))</f>
        <v/>
      </c>
      <c r="N2560" s="83"/>
    </row>
    <row r="2561" ht="14.4" customHeight="1" spans="1:14">
      <c r="A2561" s="68">
        <f t="shared" si="40"/>
        <v>2556</v>
      </c>
      <c r="B2561" s="69"/>
      <c r="C2561" s="69"/>
      <c r="D2561" s="69"/>
      <c r="E2561" s="69"/>
      <c r="F2561" s="70"/>
      <c r="G2561" s="70"/>
      <c r="H2561" s="70"/>
      <c r="I2561" s="68"/>
      <c r="J2561" s="8" t="str">
        <f>IF(I2561="ILF",IF($C$1="预估功能点",'模板使用说明&amp;基础参数'!$E$15,'模板使用说明&amp;基础参数'!$E$22),IF(I2561="EIF",IF($C$1="预估功能点",'模板使用说明&amp;基础参数'!$E$16,'模板使用说明&amp;基础参数'!$E$23),IF(I2561="EI",IF($C$1="预估功能点",'模板使用说明&amp;基础参数'!$E$17,'模板使用说明&amp;基础参数'!$E$24),IF(I2561="EO",IF($C$1="预估功能点",'模板使用说明&amp;基础参数'!$E$18,'模板使用说明&amp;基础参数'!$E$25),IF(I2561="EQ",IF($C$1="预估功能点",'模板使用说明&amp;基础参数'!$E$19,'模板使用说明&amp;基础参数'!$E$26),"")))))</f>
        <v/>
      </c>
      <c r="K2561" s="81"/>
      <c r="L2561" s="81"/>
      <c r="M2561" s="82" t="str">
        <f>IF(J2561="","",IF(K2561="高",IF(L2561="删除",J2561*'模板使用说明&amp;基础参数'!$E$5*'模板使用说明&amp;基础参数'!$E$12,IF(L2561="修改",J2561*'模板使用说明&amp;基础参数'!$E$5*'模板使用说明&amp;基础参数'!$E$11,J2561*'模板使用说明&amp;基础参数'!$E$5*'模板使用说明&amp;基础参数'!$E$10)),IF(K2561="中",IF(L2561="删除",J2561*'模板使用说明&amp;基础参数'!$E$6*'模板使用说明&amp;基础参数'!$E$12,IF(L2561="修改",J2561*'模板使用说明&amp;基础参数'!$E$6*'模板使用说明&amp;基础参数'!$E$11,J2561*'模板使用说明&amp;基础参数'!$E$6*'模板使用说明&amp;基础参数'!$E$10)),IF(L2561="删除",J2561*'模板使用说明&amp;基础参数'!$E$7*'模板使用说明&amp;基础参数'!$E$12,IF(L2561="修改",J2561*'模板使用说明&amp;基础参数'!$E$7*'模板使用说明&amp;基础参数'!$E$11,J2561*'模板使用说明&amp;基础参数'!$E$7*'模板使用说明&amp;基础参数'!$E$10)))))</f>
        <v/>
      </c>
      <c r="N2561" s="83"/>
    </row>
    <row r="2562" ht="14.4" customHeight="1" spans="1:14">
      <c r="A2562" s="68">
        <f t="shared" si="40"/>
        <v>2557</v>
      </c>
      <c r="B2562" s="69"/>
      <c r="C2562" s="69"/>
      <c r="D2562" s="69"/>
      <c r="E2562" s="69"/>
      <c r="F2562" s="70"/>
      <c r="G2562" s="70"/>
      <c r="H2562" s="70"/>
      <c r="I2562" s="68"/>
      <c r="J2562" s="8" t="str">
        <f>IF(I2562="ILF",IF($C$1="预估功能点",'模板使用说明&amp;基础参数'!$E$15,'模板使用说明&amp;基础参数'!$E$22),IF(I2562="EIF",IF($C$1="预估功能点",'模板使用说明&amp;基础参数'!$E$16,'模板使用说明&amp;基础参数'!$E$23),IF(I2562="EI",IF($C$1="预估功能点",'模板使用说明&amp;基础参数'!$E$17,'模板使用说明&amp;基础参数'!$E$24),IF(I2562="EO",IF($C$1="预估功能点",'模板使用说明&amp;基础参数'!$E$18,'模板使用说明&amp;基础参数'!$E$25),IF(I2562="EQ",IF($C$1="预估功能点",'模板使用说明&amp;基础参数'!$E$19,'模板使用说明&amp;基础参数'!$E$26),"")))))</f>
        <v/>
      </c>
      <c r="K2562" s="81"/>
      <c r="L2562" s="81"/>
      <c r="M2562" s="82" t="str">
        <f>IF(J2562="","",IF(K2562="高",IF(L2562="删除",J2562*'模板使用说明&amp;基础参数'!$E$5*'模板使用说明&amp;基础参数'!$E$12,IF(L2562="修改",J2562*'模板使用说明&amp;基础参数'!$E$5*'模板使用说明&amp;基础参数'!$E$11,J2562*'模板使用说明&amp;基础参数'!$E$5*'模板使用说明&amp;基础参数'!$E$10)),IF(K2562="中",IF(L2562="删除",J2562*'模板使用说明&amp;基础参数'!$E$6*'模板使用说明&amp;基础参数'!$E$12,IF(L2562="修改",J2562*'模板使用说明&amp;基础参数'!$E$6*'模板使用说明&amp;基础参数'!$E$11,J2562*'模板使用说明&amp;基础参数'!$E$6*'模板使用说明&amp;基础参数'!$E$10)),IF(L2562="删除",J2562*'模板使用说明&amp;基础参数'!$E$7*'模板使用说明&amp;基础参数'!$E$12,IF(L2562="修改",J2562*'模板使用说明&amp;基础参数'!$E$7*'模板使用说明&amp;基础参数'!$E$11,J2562*'模板使用说明&amp;基础参数'!$E$7*'模板使用说明&amp;基础参数'!$E$10)))))</f>
        <v/>
      </c>
      <c r="N2562" s="83"/>
    </row>
    <row r="2563" ht="14.4" customHeight="1" spans="1:14">
      <c r="A2563" s="68">
        <f t="shared" si="40"/>
        <v>2558</v>
      </c>
      <c r="B2563" s="69"/>
      <c r="C2563" s="69"/>
      <c r="D2563" s="69"/>
      <c r="E2563" s="69"/>
      <c r="F2563" s="70"/>
      <c r="G2563" s="70"/>
      <c r="H2563" s="70"/>
      <c r="I2563" s="68"/>
      <c r="J2563" s="8" t="str">
        <f>IF(I2563="ILF",IF($C$1="预估功能点",'模板使用说明&amp;基础参数'!$E$15,'模板使用说明&amp;基础参数'!$E$22),IF(I2563="EIF",IF($C$1="预估功能点",'模板使用说明&amp;基础参数'!$E$16,'模板使用说明&amp;基础参数'!$E$23),IF(I2563="EI",IF($C$1="预估功能点",'模板使用说明&amp;基础参数'!$E$17,'模板使用说明&amp;基础参数'!$E$24),IF(I2563="EO",IF($C$1="预估功能点",'模板使用说明&amp;基础参数'!$E$18,'模板使用说明&amp;基础参数'!$E$25),IF(I2563="EQ",IF($C$1="预估功能点",'模板使用说明&amp;基础参数'!$E$19,'模板使用说明&amp;基础参数'!$E$26),"")))))</f>
        <v/>
      </c>
      <c r="K2563" s="81"/>
      <c r="L2563" s="81"/>
      <c r="M2563" s="82" t="str">
        <f>IF(J2563="","",IF(K2563="高",IF(L2563="删除",J2563*'模板使用说明&amp;基础参数'!$E$5*'模板使用说明&amp;基础参数'!$E$12,IF(L2563="修改",J2563*'模板使用说明&amp;基础参数'!$E$5*'模板使用说明&amp;基础参数'!$E$11,J2563*'模板使用说明&amp;基础参数'!$E$5*'模板使用说明&amp;基础参数'!$E$10)),IF(K2563="中",IF(L2563="删除",J2563*'模板使用说明&amp;基础参数'!$E$6*'模板使用说明&amp;基础参数'!$E$12,IF(L2563="修改",J2563*'模板使用说明&amp;基础参数'!$E$6*'模板使用说明&amp;基础参数'!$E$11,J2563*'模板使用说明&amp;基础参数'!$E$6*'模板使用说明&amp;基础参数'!$E$10)),IF(L2563="删除",J2563*'模板使用说明&amp;基础参数'!$E$7*'模板使用说明&amp;基础参数'!$E$12,IF(L2563="修改",J2563*'模板使用说明&amp;基础参数'!$E$7*'模板使用说明&amp;基础参数'!$E$11,J2563*'模板使用说明&amp;基础参数'!$E$7*'模板使用说明&amp;基础参数'!$E$10)))))</f>
        <v/>
      </c>
      <c r="N2563" s="83"/>
    </row>
    <row r="2564" ht="14.4" customHeight="1" spans="1:14">
      <c r="A2564" s="68">
        <f t="shared" ref="A2564:A2627" si="41">ROW()-5</f>
        <v>2559</v>
      </c>
      <c r="B2564" s="69"/>
      <c r="C2564" s="69"/>
      <c r="D2564" s="69"/>
      <c r="E2564" s="69"/>
      <c r="F2564" s="70"/>
      <c r="G2564" s="70"/>
      <c r="H2564" s="70"/>
      <c r="I2564" s="68"/>
      <c r="J2564" s="8" t="str">
        <f>IF(I2564="ILF",IF($C$1="预估功能点",'模板使用说明&amp;基础参数'!$E$15,'模板使用说明&amp;基础参数'!$E$22),IF(I2564="EIF",IF($C$1="预估功能点",'模板使用说明&amp;基础参数'!$E$16,'模板使用说明&amp;基础参数'!$E$23),IF(I2564="EI",IF($C$1="预估功能点",'模板使用说明&amp;基础参数'!$E$17,'模板使用说明&amp;基础参数'!$E$24),IF(I2564="EO",IF($C$1="预估功能点",'模板使用说明&amp;基础参数'!$E$18,'模板使用说明&amp;基础参数'!$E$25),IF(I2564="EQ",IF($C$1="预估功能点",'模板使用说明&amp;基础参数'!$E$19,'模板使用说明&amp;基础参数'!$E$26),"")))))</f>
        <v/>
      </c>
      <c r="K2564" s="81"/>
      <c r="L2564" s="81"/>
      <c r="M2564" s="82" t="str">
        <f>IF(J2564="","",IF(K2564="高",IF(L2564="删除",J2564*'模板使用说明&amp;基础参数'!$E$5*'模板使用说明&amp;基础参数'!$E$12,IF(L2564="修改",J2564*'模板使用说明&amp;基础参数'!$E$5*'模板使用说明&amp;基础参数'!$E$11,J2564*'模板使用说明&amp;基础参数'!$E$5*'模板使用说明&amp;基础参数'!$E$10)),IF(K2564="中",IF(L2564="删除",J2564*'模板使用说明&amp;基础参数'!$E$6*'模板使用说明&amp;基础参数'!$E$12,IF(L2564="修改",J2564*'模板使用说明&amp;基础参数'!$E$6*'模板使用说明&amp;基础参数'!$E$11,J2564*'模板使用说明&amp;基础参数'!$E$6*'模板使用说明&amp;基础参数'!$E$10)),IF(L2564="删除",J2564*'模板使用说明&amp;基础参数'!$E$7*'模板使用说明&amp;基础参数'!$E$12,IF(L2564="修改",J2564*'模板使用说明&amp;基础参数'!$E$7*'模板使用说明&amp;基础参数'!$E$11,J2564*'模板使用说明&amp;基础参数'!$E$7*'模板使用说明&amp;基础参数'!$E$10)))))</f>
        <v/>
      </c>
      <c r="N2564" s="83"/>
    </row>
    <row r="2565" ht="14.4" customHeight="1" spans="1:14">
      <c r="A2565" s="68">
        <f t="shared" si="41"/>
        <v>2560</v>
      </c>
      <c r="B2565" s="69"/>
      <c r="C2565" s="69"/>
      <c r="D2565" s="69"/>
      <c r="E2565" s="69"/>
      <c r="F2565" s="70"/>
      <c r="G2565" s="70"/>
      <c r="H2565" s="70"/>
      <c r="I2565" s="68"/>
      <c r="J2565" s="8" t="str">
        <f>IF(I2565="ILF",IF($C$1="预估功能点",'模板使用说明&amp;基础参数'!$E$15,'模板使用说明&amp;基础参数'!$E$22),IF(I2565="EIF",IF($C$1="预估功能点",'模板使用说明&amp;基础参数'!$E$16,'模板使用说明&amp;基础参数'!$E$23),IF(I2565="EI",IF($C$1="预估功能点",'模板使用说明&amp;基础参数'!$E$17,'模板使用说明&amp;基础参数'!$E$24),IF(I2565="EO",IF($C$1="预估功能点",'模板使用说明&amp;基础参数'!$E$18,'模板使用说明&amp;基础参数'!$E$25),IF(I2565="EQ",IF($C$1="预估功能点",'模板使用说明&amp;基础参数'!$E$19,'模板使用说明&amp;基础参数'!$E$26),"")))))</f>
        <v/>
      </c>
      <c r="K2565" s="81"/>
      <c r="L2565" s="81"/>
      <c r="M2565" s="82" t="str">
        <f>IF(J2565="","",IF(K2565="高",IF(L2565="删除",J2565*'模板使用说明&amp;基础参数'!$E$5*'模板使用说明&amp;基础参数'!$E$12,IF(L2565="修改",J2565*'模板使用说明&amp;基础参数'!$E$5*'模板使用说明&amp;基础参数'!$E$11,J2565*'模板使用说明&amp;基础参数'!$E$5*'模板使用说明&amp;基础参数'!$E$10)),IF(K2565="中",IF(L2565="删除",J2565*'模板使用说明&amp;基础参数'!$E$6*'模板使用说明&amp;基础参数'!$E$12,IF(L2565="修改",J2565*'模板使用说明&amp;基础参数'!$E$6*'模板使用说明&amp;基础参数'!$E$11,J2565*'模板使用说明&amp;基础参数'!$E$6*'模板使用说明&amp;基础参数'!$E$10)),IF(L2565="删除",J2565*'模板使用说明&amp;基础参数'!$E$7*'模板使用说明&amp;基础参数'!$E$12,IF(L2565="修改",J2565*'模板使用说明&amp;基础参数'!$E$7*'模板使用说明&amp;基础参数'!$E$11,J2565*'模板使用说明&amp;基础参数'!$E$7*'模板使用说明&amp;基础参数'!$E$10)))))</f>
        <v/>
      </c>
      <c r="N2565" s="83"/>
    </row>
    <row r="2566" ht="14.4" customHeight="1" spans="1:14">
      <c r="A2566" s="68">
        <f t="shared" si="41"/>
        <v>2561</v>
      </c>
      <c r="B2566" s="69"/>
      <c r="C2566" s="69"/>
      <c r="D2566" s="69"/>
      <c r="E2566" s="69"/>
      <c r="F2566" s="70"/>
      <c r="G2566" s="70"/>
      <c r="H2566" s="70"/>
      <c r="I2566" s="68"/>
      <c r="J2566" s="8" t="str">
        <f>IF(I2566="ILF",IF($C$1="预估功能点",'模板使用说明&amp;基础参数'!$E$15,'模板使用说明&amp;基础参数'!$E$22),IF(I2566="EIF",IF($C$1="预估功能点",'模板使用说明&amp;基础参数'!$E$16,'模板使用说明&amp;基础参数'!$E$23),IF(I2566="EI",IF($C$1="预估功能点",'模板使用说明&amp;基础参数'!$E$17,'模板使用说明&amp;基础参数'!$E$24),IF(I2566="EO",IF($C$1="预估功能点",'模板使用说明&amp;基础参数'!$E$18,'模板使用说明&amp;基础参数'!$E$25),IF(I2566="EQ",IF($C$1="预估功能点",'模板使用说明&amp;基础参数'!$E$19,'模板使用说明&amp;基础参数'!$E$26),"")))))</f>
        <v/>
      </c>
      <c r="K2566" s="81"/>
      <c r="L2566" s="81"/>
      <c r="M2566" s="82" t="str">
        <f>IF(J2566="","",IF(K2566="高",IF(L2566="删除",J2566*'模板使用说明&amp;基础参数'!$E$5*'模板使用说明&amp;基础参数'!$E$12,IF(L2566="修改",J2566*'模板使用说明&amp;基础参数'!$E$5*'模板使用说明&amp;基础参数'!$E$11,J2566*'模板使用说明&amp;基础参数'!$E$5*'模板使用说明&amp;基础参数'!$E$10)),IF(K2566="中",IF(L2566="删除",J2566*'模板使用说明&amp;基础参数'!$E$6*'模板使用说明&amp;基础参数'!$E$12,IF(L2566="修改",J2566*'模板使用说明&amp;基础参数'!$E$6*'模板使用说明&amp;基础参数'!$E$11,J2566*'模板使用说明&amp;基础参数'!$E$6*'模板使用说明&amp;基础参数'!$E$10)),IF(L2566="删除",J2566*'模板使用说明&amp;基础参数'!$E$7*'模板使用说明&amp;基础参数'!$E$12,IF(L2566="修改",J2566*'模板使用说明&amp;基础参数'!$E$7*'模板使用说明&amp;基础参数'!$E$11,J2566*'模板使用说明&amp;基础参数'!$E$7*'模板使用说明&amp;基础参数'!$E$10)))))</f>
        <v/>
      </c>
      <c r="N2566" s="83"/>
    </row>
    <row r="2567" ht="14.4" customHeight="1" spans="1:14">
      <c r="A2567" s="68">
        <f t="shared" si="41"/>
        <v>2562</v>
      </c>
      <c r="B2567" s="69"/>
      <c r="C2567" s="69"/>
      <c r="D2567" s="69"/>
      <c r="E2567" s="69"/>
      <c r="F2567" s="70"/>
      <c r="G2567" s="70"/>
      <c r="H2567" s="70"/>
      <c r="I2567" s="68"/>
      <c r="J2567" s="8" t="str">
        <f>IF(I2567="ILF",IF($C$1="预估功能点",'模板使用说明&amp;基础参数'!$E$15,'模板使用说明&amp;基础参数'!$E$22),IF(I2567="EIF",IF($C$1="预估功能点",'模板使用说明&amp;基础参数'!$E$16,'模板使用说明&amp;基础参数'!$E$23),IF(I2567="EI",IF($C$1="预估功能点",'模板使用说明&amp;基础参数'!$E$17,'模板使用说明&amp;基础参数'!$E$24),IF(I2567="EO",IF($C$1="预估功能点",'模板使用说明&amp;基础参数'!$E$18,'模板使用说明&amp;基础参数'!$E$25),IF(I2567="EQ",IF($C$1="预估功能点",'模板使用说明&amp;基础参数'!$E$19,'模板使用说明&amp;基础参数'!$E$26),"")))))</f>
        <v/>
      </c>
      <c r="K2567" s="81"/>
      <c r="L2567" s="81"/>
      <c r="M2567" s="82" t="str">
        <f>IF(J2567="","",IF(K2567="高",IF(L2567="删除",J2567*'模板使用说明&amp;基础参数'!$E$5*'模板使用说明&amp;基础参数'!$E$12,IF(L2567="修改",J2567*'模板使用说明&amp;基础参数'!$E$5*'模板使用说明&amp;基础参数'!$E$11,J2567*'模板使用说明&amp;基础参数'!$E$5*'模板使用说明&amp;基础参数'!$E$10)),IF(K2567="中",IF(L2567="删除",J2567*'模板使用说明&amp;基础参数'!$E$6*'模板使用说明&amp;基础参数'!$E$12,IF(L2567="修改",J2567*'模板使用说明&amp;基础参数'!$E$6*'模板使用说明&amp;基础参数'!$E$11,J2567*'模板使用说明&amp;基础参数'!$E$6*'模板使用说明&amp;基础参数'!$E$10)),IF(L2567="删除",J2567*'模板使用说明&amp;基础参数'!$E$7*'模板使用说明&amp;基础参数'!$E$12,IF(L2567="修改",J2567*'模板使用说明&amp;基础参数'!$E$7*'模板使用说明&amp;基础参数'!$E$11,J2567*'模板使用说明&amp;基础参数'!$E$7*'模板使用说明&amp;基础参数'!$E$10)))))</f>
        <v/>
      </c>
      <c r="N2567" s="83"/>
    </row>
    <row r="2568" ht="14.4" customHeight="1" spans="1:14">
      <c r="A2568" s="68">
        <f t="shared" si="41"/>
        <v>2563</v>
      </c>
      <c r="B2568" s="69"/>
      <c r="C2568" s="69"/>
      <c r="D2568" s="69"/>
      <c r="E2568" s="69"/>
      <c r="F2568" s="70"/>
      <c r="G2568" s="70"/>
      <c r="H2568" s="70"/>
      <c r="I2568" s="68"/>
      <c r="J2568" s="8" t="str">
        <f>IF(I2568="ILF",IF($C$1="预估功能点",'模板使用说明&amp;基础参数'!$E$15,'模板使用说明&amp;基础参数'!$E$22),IF(I2568="EIF",IF($C$1="预估功能点",'模板使用说明&amp;基础参数'!$E$16,'模板使用说明&amp;基础参数'!$E$23),IF(I2568="EI",IF($C$1="预估功能点",'模板使用说明&amp;基础参数'!$E$17,'模板使用说明&amp;基础参数'!$E$24),IF(I2568="EO",IF($C$1="预估功能点",'模板使用说明&amp;基础参数'!$E$18,'模板使用说明&amp;基础参数'!$E$25),IF(I2568="EQ",IF($C$1="预估功能点",'模板使用说明&amp;基础参数'!$E$19,'模板使用说明&amp;基础参数'!$E$26),"")))))</f>
        <v/>
      </c>
      <c r="K2568" s="81"/>
      <c r="L2568" s="81"/>
      <c r="M2568" s="82" t="str">
        <f>IF(J2568="","",IF(K2568="高",IF(L2568="删除",J2568*'模板使用说明&amp;基础参数'!$E$5*'模板使用说明&amp;基础参数'!$E$12,IF(L2568="修改",J2568*'模板使用说明&amp;基础参数'!$E$5*'模板使用说明&amp;基础参数'!$E$11,J2568*'模板使用说明&amp;基础参数'!$E$5*'模板使用说明&amp;基础参数'!$E$10)),IF(K2568="中",IF(L2568="删除",J2568*'模板使用说明&amp;基础参数'!$E$6*'模板使用说明&amp;基础参数'!$E$12,IF(L2568="修改",J2568*'模板使用说明&amp;基础参数'!$E$6*'模板使用说明&amp;基础参数'!$E$11,J2568*'模板使用说明&amp;基础参数'!$E$6*'模板使用说明&amp;基础参数'!$E$10)),IF(L2568="删除",J2568*'模板使用说明&amp;基础参数'!$E$7*'模板使用说明&amp;基础参数'!$E$12,IF(L2568="修改",J2568*'模板使用说明&amp;基础参数'!$E$7*'模板使用说明&amp;基础参数'!$E$11,J2568*'模板使用说明&amp;基础参数'!$E$7*'模板使用说明&amp;基础参数'!$E$10)))))</f>
        <v/>
      </c>
      <c r="N2568" s="83"/>
    </row>
    <row r="2569" ht="14.4" customHeight="1" spans="1:14">
      <c r="A2569" s="68">
        <f t="shared" si="41"/>
        <v>2564</v>
      </c>
      <c r="B2569" s="69"/>
      <c r="C2569" s="69"/>
      <c r="D2569" s="69"/>
      <c r="E2569" s="69"/>
      <c r="F2569" s="70"/>
      <c r="G2569" s="70"/>
      <c r="H2569" s="70"/>
      <c r="I2569" s="68"/>
      <c r="J2569" s="8" t="str">
        <f>IF(I2569="ILF",IF($C$1="预估功能点",'模板使用说明&amp;基础参数'!$E$15,'模板使用说明&amp;基础参数'!$E$22),IF(I2569="EIF",IF($C$1="预估功能点",'模板使用说明&amp;基础参数'!$E$16,'模板使用说明&amp;基础参数'!$E$23),IF(I2569="EI",IF($C$1="预估功能点",'模板使用说明&amp;基础参数'!$E$17,'模板使用说明&amp;基础参数'!$E$24),IF(I2569="EO",IF($C$1="预估功能点",'模板使用说明&amp;基础参数'!$E$18,'模板使用说明&amp;基础参数'!$E$25),IF(I2569="EQ",IF($C$1="预估功能点",'模板使用说明&amp;基础参数'!$E$19,'模板使用说明&amp;基础参数'!$E$26),"")))))</f>
        <v/>
      </c>
      <c r="K2569" s="81"/>
      <c r="L2569" s="81"/>
      <c r="M2569" s="82" t="str">
        <f>IF(J2569="","",IF(K2569="高",IF(L2569="删除",J2569*'模板使用说明&amp;基础参数'!$E$5*'模板使用说明&amp;基础参数'!$E$12,IF(L2569="修改",J2569*'模板使用说明&amp;基础参数'!$E$5*'模板使用说明&amp;基础参数'!$E$11,J2569*'模板使用说明&amp;基础参数'!$E$5*'模板使用说明&amp;基础参数'!$E$10)),IF(K2569="中",IF(L2569="删除",J2569*'模板使用说明&amp;基础参数'!$E$6*'模板使用说明&amp;基础参数'!$E$12,IF(L2569="修改",J2569*'模板使用说明&amp;基础参数'!$E$6*'模板使用说明&amp;基础参数'!$E$11,J2569*'模板使用说明&amp;基础参数'!$E$6*'模板使用说明&amp;基础参数'!$E$10)),IF(L2569="删除",J2569*'模板使用说明&amp;基础参数'!$E$7*'模板使用说明&amp;基础参数'!$E$12,IF(L2569="修改",J2569*'模板使用说明&amp;基础参数'!$E$7*'模板使用说明&amp;基础参数'!$E$11,J2569*'模板使用说明&amp;基础参数'!$E$7*'模板使用说明&amp;基础参数'!$E$10)))))</f>
        <v/>
      </c>
      <c r="N2569" s="83"/>
    </row>
    <row r="2570" ht="14.4" customHeight="1" spans="1:14">
      <c r="A2570" s="68">
        <f t="shared" si="41"/>
        <v>2565</v>
      </c>
      <c r="B2570" s="69"/>
      <c r="C2570" s="69"/>
      <c r="D2570" s="69"/>
      <c r="E2570" s="69"/>
      <c r="F2570" s="70"/>
      <c r="G2570" s="70"/>
      <c r="H2570" s="70"/>
      <c r="I2570" s="68"/>
      <c r="J2570" s="8" t="str">
        <f>IF(I2570="ILF",IF($C$1="预估功能点",'模板使用说明&amp;基础参数'!$E$15,'模板使用说明&amp;基础参数'!$E$22),IF(I2570="EIF",IF($C$1="预估功能点",'模板使用说明&amp;基础参数'!$E$16,'模板使用说明&amp;基础参数'!$E$23),IF(I2570="EI",IF($C$1="预估功能点",'模板使用说明&amp;基础参数'!$E$17,'模板使用说明&amp;基础参数'!$E$24),IF(I2570="EO",IF($C$1="预估功能点",'模板使用说明&amp;基础参数'!$E$18,'模板使用说明&amp;基础参数'!$E$25),IF(I2570="EQ",IF($C$1="预估功能点",'模板使用说明&amp;基础参数'!$E$19,'模板使用说明&amp;基础参数'!$E$26),"")))))</f>
        <v/>
      </c>
      <c r="K2570" s="81"/>
      <c r="L2570" s="81"/>
      <c r="M2570" s="82" t="str">
        <f>IF(J2570="","",IF(K2570="高",IF(L2570="删除",J2570*'模板使用说明&amp;基础参数'!$E$5*'模板使用说明&amp;基础参数'!$E$12,IF(L2570="修改",J2570*'模板使用说明&amp;基础参数'!$E$5*'模板使用说明&amp;基础参数'!$E$11,J2570*'模板使用说明&amp;基础参数'!$E$5*'模板使用说明&amp;基础参数'!$E$10)),IF(K2570="中",IF(L2570="删除",J2570*'模板使用说明&amp;基础参数'!$E$6*'模板使用说明&amp;基础参数'!$E$12,IF(L2570="修改",J2570*'模板使用说明&amp;基础参数'!$E$6*'模板使用说明&amp;基础参数'!$E$11,J2570*'模板使用说明&amp;基础参数'!$E$6*'模板使用说明&amp;基础参数'!$E$10)),IF(L2570="删除",J2570*'模板使用说明&amp;基础参数'!$E$7*'模板使用说明&amp;基础参数'!$E$12,IF(L2570="修改",J2570*'模板使用说明&amp;基础参数'!$E$7*'模板使用说明&amp;基础参数'!$E$11,J2570*'模板使用说明&amp;基础参数'!$E$7*'模板使用说明&amp;基础参数'!$E$10)))))</f>
        <v/>
      </c>
      <c r="N2570" s="83"/>
    </row>
    <row r="2571" ht="14.4" customHeight="1" spans="1:14">
      <c r="A2571" s="68">
        <f t="shared" si="41"/>
        <v>2566</v>
      </c>
      <c r="B2571" s="69"/>
      <c r="C2571" s="69"/>
      <c r="D2571" s="69"/>
      <c r="E2571" s="69"/>
      <c r="F2571" s="70"/>
      <c r="G2571" s="70"/>
      <c r="H2571" s="70"/>
      <c r="I2571" s="68"/>
      <c r="J2571" s="8" t="str">
        <f>IF(I2571="ILF",IF($C$1="预估功能点",'模板使用说明&amp;基础参数'!$E$15,'模板使用说明&amp;基础参数'!$E$22),IF(I2571="EIF",IF($C$1="预估功能点",'模板使用说明&amp;基础参数'!$E$16,'模板使用说明&amp;基础参数'!$E$23),IF(I2571="EI",IF($C$1="预估功能点",'模板使用说明&amp;基础参数'!$E$17,'模板使用说明&amp;基础参数'!$E$24),IF(I2571="EO",IF($C$1="预估功能点",'模板使用说明&amp;基础参数'!$E$18,'模板使用说明&amp;基础参数'!$E$25),IF(I2571="EQ",IF($C$1="预估功能点",'模板使用说明&amp;基础参数'!$E$19,'模板使用说明&amp;基础参数'!$E$26),"")))))</f>
        <v/>
      </c>
      <c r="K2571" s="81"/>
      <c r="L2571" s="81"/>
      <c r="M2571" s="82" t="str">
        <f>IF(J2571="","",IF(K2571="高",IF(L2571="删除",J2571*'模板使用说明&amp;基础参数'!$E$5*'模板使用说明&amp;基础参数'!$E$12,IF(L2571="修改",J2571*'模板使用说明&amp;基础参数'!$E$5*'模板使用说明&amp;基础参数'!$E$11,J2571*'模板使用说明&amp;基础参数'!$E$5*'模板使用说明&amp;基础参数'!$E$10)),IF(K2571="中",IF(L2571="删除",J2571*'模板使用说明&amp;基础参数'!$E$6*'模板使用说明&amp;基础参数'!$E$12,IF(L2571="修改",J2571*'模板使用说明&amp;基础参数'!$E$6*'模板使用说明&amp;基础参数'!$E$11,J2571*'模板使用说明&amp;基础参数'!$E$6*'模板使用说明&amp;基础参数'!$E$10)),IF(L2571="删除",J2571*'模板使用说明&amp;基础参数'!$E$7*'模板使用说明&amp;基础参数'!$E$12,IF(L2571="修改",J2571*'模板使用说明&amp;基础参数'!$E$7*'模板使用说明&amp;基础参数'!$E$11,J2571*'模板使用说明&amp;基础参数'!$E$7*'模板使用说明&amp;基础参数'!$E$10)))))</f>
        <v/>
      </c>
      <c r="N2571" s="83"/>
    </row>
    <row r="2572" ht="14.4" customHeight="1" spans="1:14">
      <c r="A2572" s="68">
        <f t="shared" si="41"/>
        <v>2567</v>
      </c>
      <c r="B2572" s="69"/>
      <c r="C2572" s="69"/>
      <c r="D2572" s="69"/>
      <c r="E2572" s="69"/>
      <c r="F2572" s="70"/>
      <c r="G2572" s="70"/>
      <c r="H2572" s="70"/>
      <c r="I2572" s="68"/>
      <c r="J2572" s="8" t="str">
        <f>IF(I2572="ILF",IF($C$1="预估功能点",'模板使用说明&amp;基础参数'!$E$15,'模板使用说明&amp;基础参数'!$E$22),IF(I2572="EIF",IF($C$1="预估功能点",'模板使用说明&amp;基础参数'!$E$16,'模板使用说明&amp;基础参数'!$E$23),IF(I2572="EI",IF($C$1="预估功能点",'模板使用说明&amp;基础参数'!$E$17,'模板使用说明&amp;基础参数'!$E$24),IF(I2572="EO",IF($C$1="预估功能点",'模板使用说明&amp;基础参数'!$E$18,'模板使用说明&amp;基础参数'!$E$25),IF(I2572="EQ",IF($C$1="预估功能点",'模板使用说明&amp;基础参数'!$E$19,'模板使用说明&amp;基础参数'!$E$26),"")))))</f>
        <v/>
      </c>
      <c r="K2572" s="81"/>
      <c r="L2572" s="81"/>
      <c r="M2572" s="82" t="str">
        <f>IF(J2572="","",IF(K2572="高",IF(L2572="删除",J2572*'模板使用说明&amp;基础参数'!$E$5*'模板使用说明&amp;基础参数'!$E$12,IF(L2572="修改",J2572*'模板使用说明&amp;基础参数'!$E$5*'模板使用说明&amp;基础参数'!$E$11,J2572*'模板使用说明&amp;基础参数'!$E$5*'模板使用说明&amp;基础参数'!$E$10)),IF(K2572="中",IF(L2572="删除",J2572*'模板使用说明&amp;基础参数'!$E$6*'模板使用说明&amp;基础参数'!$E$12,IF(L2572="修改",J2572*'模板使用说明&amp;基础参数'!$E$6*'模板使用说明&amp;基础参数'!$E$11,J2572*'模板使用说明&amp;基础参数'!$E$6*'模板使用说明&amp;基础参数'!$E$10)),IF(L2572="删除",J2572*'模板使用说明&amp;基础参数'!$E$7*'模板使用说明&amp;基础参数'!$E$12,IF(L2572="修改",J2572*'模板使用说明&amp;基础参数'!$E$7*'模板使用说明&amp;基础参数'!$E$11,J2572*'模板使用说明&amp;基础参数'!$E$7*'模板使用说明&amp;基础参数'!$E$10)))))</f>
        <v/>
      </c>
      <c r="N2572" s="83"/>
    </row>
    <row r="2573" ht="14.4" customHeight="1" spans="1:14">
      <c r="A2573" s="68">
        <f t="shared" si="41"/>
        <v>2568</v>
      </c>
      <c r="B2573" s="69"/>
      <c r="C2573" s="69"/>
      <c r="D2573" s="69"/>
      <c r="E2573" s="69"/>
      <c r="F2573" s="70"/>
      <c r="G2573" s="70"/>
      <c r="H2573" s="70"/>
      <c r="I2573" s="68"/>
      <c r="J2573" s="8" t="str">
        <f>IF(I2573="ILF",IF($C$1="预估功能点",'模板使用说明&amp;基础参数'!$E$15,'模板使用说明&amp;基础参数'!$E$22),IF(I2573="EIF",IF($C$1="预估功能点",'模板使用说明&amp;基础参数'!$E$16,'模板使用说明&amp;基础参数'!$E$23),IF(I2573="EI",IF($C$1="预估功能点",'模板使用说明&amp;基础参数'!$E$17,'模板使用说明&amp;基础参数'!$E$24),IF(I2573="EO",IF($C$1="预估功能点",'模板使用说明&amp;基础参数'!$E$18,'模板使用说明&amp;基础参数'!$E$25),IF(I2573="EQ",IF($C$1="预估功能点",'模板使用说明&amp;基础参数'!$E$19,'模板使用说明&amp;基础参数'!$E$26),"")))))</f>
        <v/>
      </c>
      <c r="K2573" s="81"/>
      <c r="L2573" s="81"/>
      <c r="M2573" s="82" t="str">
        <f>IF(J2573="","",IF(K2573="高",IF(L2573="删除",J2573*'模板使用说明&amp;基础参数'!$E$5*'模板使用说明&amp;基础参数'!$E$12,IF(L2573="修改",J2573*'模板使用说明&amp;基础参数'!$E$5*'模板使用说明&amp;基础参数'!$E$11,J2573*'模板使用说明&amp;基础参数'!$E$5*'模板使用说明&amp;基础参数'!$E$10)),IF(K2573="中",IF(L2573="删除",J2573*'模板使用说明&amp;基础参数'!$E$6*'模板使用说明&amp;基础参数'!$E$12,IF(L2573="修改",J2573*'模板使用说明&amp;基础参数'!$E$6*'模板使用说明&amp;基础参数'!$E$11,J2573*'模板使用说明&amp;基础参数'!$E$6*'模板使用说明&amp;基础参数'!$E$10)),IF(L2573="删除",J2573*'模板使用说明&amp;基础参数'!$E$7*'模板使用说明&amp;基础参数'!$E$12,IF(L2573="修改",J2573*'模板使用说明&amp;基础参数'!$E$7*'模板使用说明&amp;基础参数'!$E$11,J2573*'模板使用说明&amp;基础参数'!$E$7*'模板使用说明&amp;基础参数'!$E$10)))))</f>
        <v/>
      </c>
      <c r="N2573" s="83"/>
    </row>
    <row r="2574" ht="14.4" customHeight="1" spans="1:14">
      <c r="A2574" s="68">
        <f t="shared" si="41"/>
        <v>2569</v>
      </c>
      <c r="B2574" s="69"/>
      <c r="C2574" s="69"/>
      <c r="D2574" s="69"/>
      <c r="E2574" s="69"/>
      <c r="F2574" s="70"/>
      <c r="G2574" s="70"/>
      <c r="H2574" s="70"/>
      <c r="I2574" s="68"/>
      <c r="J2574" s="8" t="str">
        <f>IF(I2574="ILF",IF($C$1="预估功能点",'模板使用说明&amp;基础参数'!$E$15,'模板使用说明&amp;基础参数'!$E$22),IF(I2574="EIF",IF($C$1="预估功能点",'模板使用说明&amp;基础参数'!$E$16,'模板使用说明&amp;基础参数'!$E$23),IF(I2574="EI",IF($C$1="预估功能点",'模板使用说明&amp;基础参数'!$E$17,'模板使用说明&amp;基础参数'!$E$24),IF(I2574="EO",IF($C$1="预估功能点",'模板使用说明&amp;基础参数'!$E$18,'模板使用说明&amp;基础参数'!$E$25),IF(I2574="EQ",IF($C$1="预估功能点",'模板使用说明&amp;基础参数'!$E$19,'模板使用说明&amp;基础参数'!$E$26),"")))))</f>
        <v/>
      </c>
      <c r="K2574" s="81"/>
      <c r="L2574" s="81"/>
      <c r="M2574" s="82" t="str">
        <f>IF(J2574="","",IF(K2574="高",IF(L2574="删除",J2574*'模板使用说明&amp;基础参数'!$E$5*'模板使用说明&amp;基础参数'!$E$12,IF(L2574="修改",J2574*'模板使用说明&amp;基础参数'!$E$5*'模板使用说明&amp;基础参数'!$E$11,J2574*'模板使用说明&amp;基础参数'!$E$5*'模板使用说明&amp;基础参数'!$E$10)),IF(K2574="中",IF(L2574="删除",J2574*'模板使用说明&amp;基础参数'!$E$6*'模板使用说明&amp;基础参数'!$E$12,IF(L2574="修改",J2574*'模板使用说明&amp;基础参数'!$E$6*'模板使用说明&amp;基础参数'!$E$11,J2574*'模板使用说明&amp;基础参数'!$E$6*'模板使用说明&amp;基础参数'!$E$10)),IF(L2574="删除",J2574*'模板使用说明&amp;基础参数'!$E$7*'模板使用说明&amp;基础参数'!$E$12,IF(L2574="修改",J2574*'模板使用说明&amp;基础参数'!$E$7*'模板使用说明&amp;基础参数'!$E$11,J2574*'模板使用说明&amp;基础参数'!$E$7*'模板使用说明&amp;基础参数'!$E$10)))))</f>
        <v/>
      </c>
      <c r="N2574" s="83"/>
    </row>
    <row r="2575" ht="14.4" customHeight="1" spans="1:14">
      <c r="A2575" s="68">
        <f t="shared" si="41"/>
        <v>2570</v>
      </c>
      <c r="B2575" s="69"/>
      <c r="C2575" s="69"/>
      <c r="D2575" s="69"/>
      <c r="E2575" s="69"/>
      <c r="F2575" s="70"/>
      <c r="G2575" s="70"/>
      <c r="H2575" s="70"/>
      <c r="I2575" s="68"/>
      <c r="J2575" s="8" t="str">
        <f>IF(I2575="ILF",IF($C$1="预估功能点",'模板使用说明&amp;基础参数'!$E$15,'模板使用说明&amp;基础参数'!$E$22),IF(I2575="EIF",IF($C$1="预估功能点",'模板使用说明&amp;基础参数'!$E$16,'模板使用说明&amp;基础参数'!$E$23),IF(I2575="EI",IF($C$1="预估功能点",'模板使用说明&amp;基础参数'!$E$17,'模板使用说明&amp;基础参数'!$E$24),IF(I2575="EO",IF($C$1="预估功能点",'模板使用说明&amp;基础参数'!$E$18,'模板使用说明&amp;基础参数'!$E$25),IF(I2575="EQ",IF($C$1="预估功能点",'模板使用说明&amp;基础参数'!$E$19,'模板使用说明&amp;基础参数'!$E$26),"")))))</f>
        <v/>
      </c>
      <c r="K2575" s="81"/>
      <c r="L2575" s="81"/>
      <c r="M2575" s="82" t="str">
        <f>IF(J2575="","",IF(K2575="高",IF(L2575="删除",J2575*'模板使用说明&amp;基础参数'!$E$5*'模板使用说明&amp;基础参数'!$E$12,IF(L2575="修改",J2575*'模板使用说明&amp;基础参数'!$E$5*'模板使用说明&amp;基础参数'!$E$11,J2575*'模板使用说明&amp;基础参数'!$E$5*'模板使用说明&amp;基础参数'!$E$10)),IF(K2575="中",IF(L2575="删除",J2575*'模板使用说明&amp;基础参数'!$E$6*'模板使用说明&amp;基础参数'!$E$12,IF(L2575="修改",J2575*'模板使用说明&amp;基础参数'!$E$6*'模板使用说明&amp;基础参数'!$E$11,J2575*'模板使用说明&amp;基础参数'!$E$6*'模板使用说明&amp;基础参数'!$E$10)),IF(L2575="删除",J2575*'模板使用说明&amp;基础参数'!$E$7*'模板使用说明&amp;基础参数'!$E$12,IF(L2575="修改",J2575*'模板使用说明&amp;基础参数'!$E$7*'模板使用说明&amp;基础参数'!$E$11,J2575*'模板使用说明&amp;基础参数'!$E$7*'模板使用说明&amp;基础参数'!$E$10)))))</f>
        <v/>
      </c>
      <c r="N2575" s="83"/>
    </row>
    <row r="2576" ht="14.4" customHeight="1" spans="1:14">
      <c r="A2576" s="68">
        <f t="shared" si="41"/>
        <v>2571</v>
      </c>
      <c r="B2576" s="69"/>
      <c r="C2576" s="69"/>
      <c r="D2576" s="69"/>
      <c r="E2576" s="69"/>
      <c r="F2576" s="70"/>
      <c r="G2576" s="70"/>
      <c r="H2576" s="70"/>
      <c r="I2576" s="68"/>
      <c r="J2576" s="8" t="str">
        <f>IF(I2576="ILF",IF($C$1="预估功能点",'模板使用说明&amp;基础参数'!$E$15,'模板使用说明&amp;基础参数'!$E$22),IF(I2576="EIF",IF($C$1="预估功能点",'模板使用说明&amp;基础参数'!$E$16,'模板使用说明&amp;基础参数'!$E$23),IF(I2576="EI",IF($C$1="预估功能点",'模板使用说明&amp;基础参数'!$E$17,'模板使用说明&amp;基础参数'!$E$24),IF(I2576="EO",IF($C$1="预估功能点",'模板使用说明&amp;基础参数'!$E$18,'模板使用说明&amp;基础参数'!$E$25),IF(I2576="EQ",IF($C$1="预估功能点",'模板使用说明&amp;基础参数'!$E$19,'模板使用说明&amp;基础参数'!$E$26),"")))))</f>
        <v/>
      </c>
      <c r="K2576" s="81"/>
      <c r="L2576" s="81"/>
      <c r="M2576" s="82" t="str">
        <f>IF(J2576="","",IF(K2576="高",IF(L2576="删除",J2576*'模板使用说明&amp;基础参数'!$E$5*'模板使用说明&amp;基础参数'!$E$12,IF(L2576="修改",J2576*'模板使用说明&amp;基础参数'!$E$5*'模板使用说明&amp;基础参数'!$E$11,J2576*'模板使用说明&amp;基础参数'!$E$5*'模板使用说明&amp;基础参数'!$E$10)),IF(K2576="中",IF(L2576="删除",J2576*'模板使用说明&amp;基础参数'!$E$6*'模板使用说明&amp;基础参数'!$E$12,IF(L2576="修改",J2576*'模板使用说明&amp;基础参数'!$E$6*'模板使用说明&amp;基础参数'!$E$11,J2576*'模板使用说明&amp;基础参数'!$E$6*'模板使用说明&amp;基础参数'!$E$10)),IF(L2576="删除",J2576*'模板使用说明&amp;基础参数'!$E$7*'模板使用说明&amp;基础参数'!$E$12,IF(L2576="修改",J2576*'模板使用说明&amp;基础参数'!$E$7*'模板使用说明&amp;基础参数'!$E$11,J2576*'模板使用说明&amp;基础参数'!$E$7*'模板使用说明&amp;基础参数'!$E$10)))))</f>
        <v/>
      </c>
      <c r="N2576" s="83"/>
    </row>
    <row r="2577" ht="14.4" customHeight="1" spans="1:14">
      <c r="A2577" s="68">
        <f t="shared" si="41"/>
        <v>2572</v>
      </c>
      <c r="B2577" s="69"/>
      <c r="C2577" s="69"/>
      <c r="D2577" s="69"/>
      <c r="E2577" s="69"/>
      <c r="F2577" s="70"/>
      <c r="G2577" s="70"/>
      <c r="H2577" s="70"/>
      <c r="I2577" s="68"/>
      <c r="J2577" s="8" t="str">
        <f>IF(I2577="ILF",IF($C$1="预估功能点",'模板使用说明&amp;基础参数'!$E$15,'模板使用说明&amp;基础参数'!$E$22),IF(I2577="EIF",IF($C$1="预估功能点",'模板使用说明&amp;基础参数'!$E$16,'模板使用说明&amp;基础参数'!$E$23),IF(I2577="EI",IF($C$1="预估功能点",'模板使用说明&amp;基础参数'!$E$17,'模板使用说明&amp;基础参数'!$E$24),IF(I2577="EO",IF($C$1="预估功能点",'模板使用说明&amp;基础参数'!$E$18,'模板使用说明&amp;基础参数'!$E$25),IF(I2577="EQ",IF($C$1="预估功能点",'模板使用说明&amp;基础参数'!$E$19,'模板使用说明&amp;基础参数'!$E$26),"")))))</f>
        <v/>
      </c>
      <c r="K2577" s="81"/>
      <c r="L2577" s="81"/>
      <c r="M2577" s="82" t="str">
        <f>IF(J2577="","",IF(K2577="高",IF(L2577="删除",J2577*'模板使用说明&amp;基础参数'!$E$5*'模板使用说明&amp;基础参数'!$E$12,IF(L2577="修改",J2577*'模板使用说明&amp;基础参数'!$E$5*'模板使用说明&amp;基础参数'!$E$11,J2577*'模板使用说明&amp;基础参数'!$E$5*'模板使用说明&amp;基础参数'!$E$10)),IF(K2577="中",IF(L2577="删除",J2577*'模板使用说明&amp;基础参数'!$E$6*'模板使用说明&amp;基础参数'!$E$12,IF(L2577="修改",J2577*'模板使用说明&amp;基础参数'!$E$6*'模板使用说明&amp;基础参数'!$E$11,J2577*'模板使用说明&amp;基础参数'!$E$6*'模板使用说明&amp;基础参数'!$E$10)),IF(L2577="删除",J2577*'模板使用说明&amp;基础参数'!$E$7*'模板使用说明&amp;基础参数'!$E$12,IF(L2577="修改",J2577*'模板使用说明&amp;基础参数'!$E$7*'模板使用说明&amp;基础参数'!$E$11,J2577*'模板使用说明&amp;基础参数'!$E$7*'模板使用说明&amp;基础参数'!$E$10)))))</f>
        <v/>
      </c>
      <c r="N2577" s="83"/>
    </row>
    <row r="2578" ht="14.4" customHeight="1" spans="1:14">
      <c r="A2578" s="68">
        <f t="shared" si="41"/>
        <v>2573</v>
      </c>
      <c r="B2578" s="69"/>
      <c r="C2578" s="69"/>
      <c r="D2578" s="69"/>
      <c r="E2578" s="69"/>
      <c r="F2578" s="70"/>
      <c r="G2578" s="70"/>
      <c r="H2578" s="70"/>
      <c r="I2578" s="68"/>
      <c r="J2578" s="8" t="str">
        <f>IF(I2578="ILF",IF($C$1="预估功能点",'模板使用说明&amp;基础参数'!$E$15,'模板使用说明&amp;基础参数'!$E$22),IF(I2578="EIF",IF($C$1="预估功能点",'模板使用说明&amp;基础参数'!$E$16,'模板使用说明&amp;基础参数'!$E$23),IF(I2578="EI",IF($C$1="预估功能点",'模板使用说明&amp;基础参数'!$E$17,'模板使用说明&amp;基础参数'!$E$24),IF(I2578="EO",IF($C$1="预估功能点",'模板使用说明&amp;基础参数'!$E$18,'模板使用说明&amp;基础参数'!$E$25),IF(I2578="EQ",IF($C$1="预估功能点",'模板使用说明&amp;基础参数'!$E$19,'模板使用说明&amp;基础参数'!$E$26),"")))))</f>
        <v/>
      </c>
      <c r="K2578" s="81"/>
      <c r="L2578" s="81"/>
      <c r="M2578" s="82" t="str">
        <f>IF(J2578="","",IF(K2578="高",IF(L2578="删除",J2578*'模板使用说明&amp;基础参数'!$E$5*'模板使用说明&amp;基础参数'!$E$12,IF(L2578="修改",J2578*'模板使用说明&amp;基础参数'!$E$5*'模板使用说明&amp;基础参数'!$E$11,J2578*'模板使用说明&amp;基础参数'!$E$5*'模板使用说明&amp;基础参数'!$E$10)),IF(K2578="中",IF(L2578="删除",J2578*'模板使用说明&amp;基础参数'!$E$6*'模板使用说明&amp;基础参数'!$E$12,IF(L2578="修改",J2578*'模板使用说明&amp;基础参数'!$E$6*'模板使用说明&amp;基础参数'!$E$11,J2578*'模板使用说明&amp;基础参数'!$E$6*'模板使用说明&amp;基础参数'!$E$10)),IF(L2578="删除",J2578*'模板使用说明&amp;基础参数'!$E$7*'模板使用说明&amp;基础参数'!$E$12,IF(L2578="修改",J2578*'模板使用说明&amp;基础参数'!$E$7*'模板使用说明&amp;基础参数'!$E$11,J2578*'模板使用说明&amp;基础参数'!$E$7*'模板使用说明&amp;基础参数'!$E$10)))))</f>
        <v/>
      </c>
      <c r="N2578" s="83"/>
    </row>
    <row r="2579" ht="14.4" customHeight="1" spans="1:14">
      <c r="A2579" s="68">
        <f t="shared" si="41"/>
        <v>2574</v>
      </c>
      <c r="B2579" s="69"/>
      <c r="C2579" s="69"/>
      <c r="D2579" s="69"/>
      <c r="E2579" s="69"/>
      <c r="F2579" s="70"/>
      <c r="G2579" s="70"/>
      <c r="H2579" s="70"/>
      <c r="I2579" s="68"/>
      <c r="J2579" s="8" t="str">
        <f>IF(I2579="ILF",IF($C$1="预估功能点",'模板使用说明&amp;基础参数'!$E$15,'模板使用说明&amp;基础参数'!$E$22),IF(I2579="EIF",IF($C$1="预估功能点",'模板使用说明&amp;基础参数'!$E$16,'模板使用说明&amp;基础参数'!$E$23),IF(I2579="EI",IF($C$1="预估功能点",'模板使用说明&amp;基础参数'!$E$17,'模板使用说明&amp;基础参数'!$E$24),IF(I2579="EO",IF($C$1="预估功能点",'模板使用说明&amp;基础参数'!$E$18,'模板使用说明&amp;基础参数'!$E$25),IF(I2579="EQ",IF($C$1="预估功能点",'模板使用说明&amp;基础参数'!$E$19,'模板使用说明&amp;基础参数'!$E$26),"")))))</f>
        <v/>
      </c>
      <c r="K2579" s="81"/>
      <c r="L2579" s="81"/>
      <c r="M2579" s="82" t="str">
        <f>IF(J2579="","",IF(K2579="高",IF(L2579="删除",J2579*'模板使用说明&amp;基础参数'!$E$5*'模板使用说明&amp;基础参数'!$E$12,IF(L2579="修改",J2579*'模板使用说明&amp;基础参数'!$E$5*'模板使用说明&amp;基础参数'!$E$11,J2579*'模板使用说明&amp;基础参数'!$E$5*'模板使用说明&amp;基础参数'!$E$10)),IF(K2579="中",IF(L2579="删除",J2579*'模板使用说明&amp;基础参数'!$E$6*'模板使用说明&amp;基础参数'!$E$12,IF(L2579="修改",J2579*'模板使用说明&amp;基础参数'!$E$6*'模板使用说明&amp;基础参数'!$E$11,J2579*'模板使用说明&amp;基础参数'!$E$6*'模板使用说明&amp;基础参数'!$E$10)),IF(L2579="删除",J2579*'模板使用说明&amp;基础参数'!$E$7*'模板使用说明&amp;基础参数'!$E$12,IF(L2579="修改",J2579*'模板使用说明&amp;基础参数'!$E$7*'模板使用说明&amp;基础参数'!$E$11,J2579*'模板使用说明&amp;基础参数'!$E$7*'模板使用说明&amp;基础参数'!$E$10)))))</f>
        <v/>
      </c>
      <c r="N2579" s="83"/>
    </row>
    <row r="2580" ht="14.4" customHeight="1" spans="1:14">
      <c r="A2580" s="68">
        <f t="shared" si="41"/>
        <v>2575</v>
      </c>
      <c r="B2580" s="69"/>
      <c r="C2580" s="69"/>
      <c r="D2580" s="69"/>
      <c r="E2580" s="69"/>
      <c r="F2580" s="70"/>
      <c r="G2580" s="70"/>
      <c r="H2580" s="70"/>
      <c r="I2580" s="68"/>
      <c r="J2580" s="8" t="str">
        <f>IF(I2580="ILF",IF($C$1="预估功能点",'模板使用说明&amp;基础参数'!$E$15,'模板使用说明&amp;基础参数'!$E$22),IF(I2580="EIF",IF($C$1="预估功能点",'模板使用说明&amp;基础参数'!$E$16,'模板使用说明&amp;基础参数'!$E$23),IF(I2580="EI",IF($C$1="预估功能点",'模板使用说明&amp;基础参数'!$E$17,'模板使用说明&amp;基础参数'!$E$24),IF(I2580="EO",IF($C$1="预估功能点",'模板使用说明&amp;基础参数'!$E$18,'模板使用说明&amp;基础参数'!$E$25),IF(I2580="EQ",IF($C$1="预估功能点",'模板使用说明&amp;基础参数'!$E$19,'模板使用说明&amp;基础参数'!$E$26),"")))))</f>
        <v/>
      </c>
      <c r="K2580" s="81"/>
      <c r="L2580" s="81"/>
      <c r="M2580" s="82" t="str">
        <f>IF(J2580="","",IF(K2580="高",IF(L2580="删除",J2580*'模板使用说明&amp;基础参数'!$E$5*'模板使用说明&amp;基础参数'!$E$12,IF(L2580="修改",J2580*'模板使用说明&amp;基础参数'!$E$5*'模板使用说明&amp;基础参数'!$E$11,J2580*'模板使用说明&amp;基础参数'!$E$5*'模板使用说明&amp;基础参数'!$E$10)),IF(K2580="中",IF(L2580="删除",J2580*'模板使用说明&amp;基础参数'!$E$6*'模板使用说明&amp;基础参数'!$E$12,IF(L2580="修改",J2580*'模板使用说明&amp;基础参数'!$E$6*'模板使用说明&amp;基础参数'!$E$11,J2580*'模板使用说明&amp;基础参数'!$E$6*'模板使用说明&amp;基础参数'!$E$10)),IF(L2580="删除",J2580*'模板使用说明&amp;基础参数'!$E$7*'模板使用说明&amp;基础参数'!$E$12,IF(L2580="修改",J2580*'模板使用说明&amp;基础参数'!$E$7*'模板使用说明&amp;基础参数'!$E$11,J2580*'模板使用说明&amp;基础参数'!$E$7*'模板使用说明&amp;基础参数'!$E$10)))))</f>
        <v/>
      </c>
      <c r="N2580" s="83"/>
    </row>
    <row r="2581" ht="14.4" customHeight="1" spans="1:14">
      <c r="A2581" s="68">
        <f t="shared" si="41"/>
        <v>2576</v>
      </c>
      <c r="B2581" s="69"/>
      <c r="C2581" s="69"/>
      <c r="D2581" s="69"/>
      <c r="E2581" s="69"/>
      <c r="F2581" s="70"/>
      <c r="G2581" s="70"/>
      <c r="H2581" s="70"/>
      <c r="I2581" s="68"/>
      <c r="J2581" s="8" t="str">
        <f>IF(I2581="ILF",IF($C$1="预估功能点",'模板使用说明&amp;基础参数'!$E$15,'模板使用说明&amp;基础参数'!$E$22),IF(I2581="EIF",IF($C$1="预估功能点",'模板使用说明&amp;基础参数'!$E$16,'模板使用说明&amp;基础参数'!$E$23),IF(I2581="EI",IF($C$1="预估功能点",'模板使用说明&amp;基础参数'!$E$17,'模板使用说明&amp;基础参数'!$E$24),IF(I2581="EO",IF($C$1="预估功能点",'模板使用说明&amp;基础参数'!$E$18,'模板使用说明&amp;基础参数'!$E$25),IF(I2581="EQ",IF($C$1="预估功能点",'模板使用说明&amp;基础参数'!$E$19,'模板使用说明&amp;基础参数'!$E$26),"")))))</f>
        <v/>
      </c>
      <c r="K2581" s="81"/>
      <c r="L2581" s="81"/>
      <c r="M2581" s="82" t="str">
        <f>IF(J2581="","",IF(K2581="高",IF(L2581="删除",J2581*'模板使用说明&amp;基础参数'!$E$5*'模板使用说明&amp;基础参数'!$E$12,IF(L2581="修改",J2581*'模板使用说明&amp;基础参数'!$E$5*'模板使用说明&amp;基础参数'!$E$11,J2581*'模板使用说明&amp;基础参数'!$E$5*'模板使用说明&amp;基础参数'!$E$10)),IF(K2581="中",IF(L2581="删除",J2581*'模板使用说明&amp;基础参数'!$E$6*'模板使用说明&amp;基础参数'!$E$12,IF(L2581="修改",J2581*'模板使用说明&amp;基础参数'!$E$6*'模板使用说明&amp;基础参数'!$E$11,J2581*'模板使用说明&amp;基础参数'!$E$6*'模板使用说明&amp;基础参数'!$E$10)),IF(L2581="删除",J2581*'模板使用说明&amp;基础参数'!$E$7*'模板使用说明&amp;基础参数'!$E$12,IF(L2581="修改",J2581*'模板使用说明&amp;基础参数'!$E$7*'模板使用说明&amp;基础参数'!$E$11,J2581*'模板使用说明&amp;基础参数'!$E$7*'模板使用说明&amp;基础参数'!$E$10)))))</f>
        <v/>
      </c>
      <c r="N2581" s="83"/>
    </row>
    <row r="2582" ht="14.4" customHeight="1" spans="1:14">
      <c r="A2582" s="68">
        <f t="shared" si="41"/>
        <v>2577</v>
      </c>
      <c r="B2582" s="69"/>
      <c r="C2582" s="69"/>
      <c r="D2582" s="69"/>
      <c r="E2582" s="69"/>
      <c r="F2582" s="70"/>
      <c r="G2582" s="70"/>
      <c r="H2582" s="70"/>
      <c r="I2582" s="68"/>
      <c r="J2582" s="8" t="str">
        <f>IF(I2582="ILF",IF($C$1="预估功能点",'模板使用说明&amp;基础参数'!$E$15,'模板使用说明&amp;基础参数'!$E$22),IF(I2582="EIF",IF($C$1="预估功能点",'模板使用说明&amp;基础参数'!$E$16,'模板使用说明&amp;基础参数'!$E$23),IF(I2582="EI",IF($C$1="预估功能点",'模板使用说明&amp;基础参数'!$E$17,'模板使用说明&amp;基础参数'!$E$24),IF(I2582="EO",IF($C$1="预估功能点",'模板使用说明&amp;基础参数'!$E$18,'模板使用说明&amp;基础参数'!$E$25),IF(I2582="EQ",IF($C$1="预估功能点",'模板使用说明&amp;基础参数'!$E$19,'模板使用说明&amp;基础参数'!$E$26),"")))))</f>
        <v/>
      </c>
      <c r="K2582" s="81"/>
      <c r="L2582" s="81"/>
      <c r="M2582" s="82" t="str">
        <f>IF(J2582="","",IF(K2582="高",IF(L2582="删除",J2582*'模板使用说明&amp;基础参数'!$E$5*'模板使用说明&amp;基础参数'!$E$12,IF(L2582="修改",J2582*'模板使用说明&amp;基础参数'!$E$5*'模板使用说明&amp;基础参数'!$E$11,J2582*'模板使用说明&amp;基础参数'!$E$5*'模板使用说明&amp;基础参数'!$E$10)),IF(K2582="中",IF(L2582="删除",J2582*'模板使用说明&amp;基础参数'!$E$6*'模板使用说明&amp;基础参数'!$E$12,IF(L2582="修改",J2582*'模板使用说明&amp;基础参数'!$E$6*'模板使用说明&amp;基础参数'!$E$11,J2582*'模板使用说明&amp;基础参数'!$E$6*'模板使用说明&amp;基础参数'!$E$10)),IF(L2582="删除",J2582*'模板使用说明&amp;基础参数'!$E$7*'模板使用说明&amp;基础参数'!$E$12,IF(L2582="修改",J2582*'模板使用说明&amp;基础参数'!$E$7*'模板使用说明&amp;基础参数'!$E$11,J2582*'模板使用说明&amp;基础参数'!$E$7*'模板使用说明&amp;基础参数'!$E$10)))))</f>
        <v/>
      </c>
      <c r="N2582" s="83"/>
    </row>
    <row r="2583" ht="14.4" customHeight="1" spans="1:14">
      <c r="A2583" s="68">
        <f t="shared" si="41"/>
        <v>2578</v>
      </c>
      <c r="B2583" s="69"/>
      <c r="C2583" s="69"/>
      <c r="D2583" s="69"/>
      <c r="E2583" s="69"/>
      <c r="F2583" s="70"/>
      <c r="G2583" s="70"/>
      <c r="H2583" s="70"/>
      <c r="I2583" s="68"/>
      <c r="J2583" s="8" t="str">
        <f>IF(I2583="ILF",IF($C$1="预估功能点",'模板使用说明&amp;基础参数'!$E$15,'模板使用说明&amp;基础参数'!$E$22),IF(I2583="EIF",IF($C$1="预估功能点",'模板使用说明&amp;基础参数'!$E$16,'模板使用说明&amp;基础参数'!$E$23),IF(I2583="EI",IF($C$1="预估功能点",'模板使用说明&amp;基础参数'!$E$17,'模板使用说明&amp;基础参数'!$E$24),IF(I2583="EO",IF($C$1="预估功能点",'模板使用说明&amp;基础参数'!$E$18,'模板使用说明&amp;基础参数'!$E$25),IF(I2583="EQ",IF($C$1="预估功能点",'模板使用说明&amp;基础参数'!$E$19,'模板使用说明&amp;基础参数'!$E$26),"")))))</f>
        <v/>
      </c>
      <c r="K2583" s="81"/>
      <c r="L2583" s="81"/>
      <c r="M2583" s="82" t="str">
        <f>IF(J2583="","",IF(K2583="高",IF(L2583="删除",J2583*'模板使用说明&amp;基础参数'!$E$5*'模板使用说明&amp;基础参数'!$E$12,IF(L2583="修改",J2583*'模板使用说明&amp;基础参数'!$E$5*'模板使用说明&amp;基础参数'!$E$11,J2583*'模板使用说明&amp;基础参数'!$E$5*'模板使用说明&amp;基础参数'!$E$10)),IF(K2583="中",IF(L2583="删除",J2583*'模板使用说明&amp;基础参数'!$E$6*'模板使用说明&amp;基础参数'!$E$12,IF(L2583="修改",J2583*'模板使用说明&amp;基础参数'!$E$6*'模板使用说明&amp;基础参数'!$E$11,J2583*'模板使用说明&amp;基础参数'!$E$6*'模板使用说明&amp;基础参数'!$E$10)),IF(L2583="删除",J2583*'模板使用说明&amp;基础参数'!$E$7*'模板使用说明&amp;基础参数'!$E$12,IF(L2583="修改",J2583*'模板使用说明&amp;基础参数'!$E$7*'模板使用说明&amp;基础参数'!$E$11,J2583*'模板使用说明&amp;基础参数'!$E$7*'模板使用说明&amp;基础参数'!$E$10)))))</f>
        <v/>
      </c>
      <c r="N2583" s="83"/>
    </row>
    <row r="2584" ht="14.4" customHeight="1" spans="1:14">
      <c r="A2584" s="68">
        <f t="shared" si="41"/>
        <v>2579</v>
      </c>
      <c r="B2584" s="69"/>
      <c r="C2584" s="69"/>
      <c r="D2584" s="69"/>
      <c r="E2584" s="69"/>
      <c r="F2584" s="70"/>
      <c r="G2584" s="70"/>
      <c r="H2584" s="70"/>
      <c r="I2584" s="68"/>
      <c r="J2584" s="8" t="str">
        <f>IF(I2584="ILF",IF($C$1="预估功能点",'模板使用说明&amp;基础参数'!$E$15,'模板使用说明&amp;基础参数'!$E$22),IF(I2584="EIF",IF($C$1="预估功能点",'模板使用说明&amp;基础参数'!$E$16,'模板使用说明&amp;基础参数'!$E$23),IF(I2584="EI",IF($C$1="预估功能点",'模板使用说明&amp;基础参数'!$E$17,'模板使用说明&amp;基础参数'!$E$24),IF(I2584="EO",IF($C$1="预估功能点",'模板使用说明&amp;基础参数'!$E$18,'模板使用说明&amp;基础参数'!$E$25),IF(I2584="EQ",IF($C$1="预估功能点",'模板使用说明&amp;基础参数'!$E$19,'模板使用说明&amp;基础参数'!$E$26),"")))))</f>
        <v/>
      </c>
      <c r="K2584" s="81"/>
      <c r="L2584" s="81"/>
      <c r="M2584" s="82" t="str">
        <f>IF(J2584="","",IF(K2584="高",IF(L2584="删除",J2584*'模板使用说明&amp;基础参数'!$E$5*'模板使用说明&amp;基础参数'!$E$12,IF(L2584="修改",J2584*'模板使用说明&amp;基础参数'!$E$5*'模板使用说明&amp;基础参数'!$E$11,J2584*'模板使用说明&amp;基础参数'!$E$5*'模板使用说明&amp;基础参数'!$E$10)),IF(K2584="中",IF(L2584="删除",J2584*'模板使用说明&amp;基础参数'!$E$6*'模板使用说明&amp;基础参数'!$E$12,IF(L2584="修改",J2584*'模板使用说明&amp;基础参数'!$E$6*'模板使用说明&amp;基础参数'!$E$11,J2584*'模板使用说明&amp;基础参数'!$E$6*'模板使用说明&amp;基础参数'!$E$10)),IF(L2584="删除",J2584*'模板使用说明&amp;基础参数'!$E$7*'模板使用说明&amp;基础参数'!$E$12,IF(L2584="修改",J2584*'模板使用说明&amp;基础参数'!$E$7*'模板使用说明&amp;基础参数'!$E$11,J2584*'模板使用说明&amp;基础参数'!$E$7*'模板使用说明&amp;基础参数'!$E$10)))))</f>
        <v/>
      </c>
      <c r="N2584" s="83"/>
    </row>
    <row r="2585" ht="14.4" customHeight="1" spans="1:14">
      <c r="A2585" s="68">
        <f t="shared" si="41"/>
        <v>2580</v>
      </c>
      <c r="B2585" s="69"/>
      <c r="C2585" s="69"/>
      <c r="D2585" s="69"/>
      <c r="E2585" s="69"/>
      <c r="F2585" s="70"/>
      <c r="G2585" s="70"/>
      <c r="H2585" s="70"/>
      <c r="I2585" s="68"/>
      <c r="J2585" s="8" t="str">
        <f>IF(I2585="ILF",IF($C$1="预估功能点",'模板使用说明&amp;基础参数'!$E$15,'模板使用说明&amp;基础参数'!$E$22),IF(I2585="EIF",IF($C$1="预估功能点",'模板使用说明&amp;基础参数'!$E$16,'模板使用说明&amp;基础参数'!$E$23),IF(I2585="EI",IF($C$1="预估功能点",'模板使用说明&amp;基础参数'!$E$17,'模板使用说明&amp;基础参数'!$E$24),IF(I2585="EO",IF($C$1="预估功能点",'模板使用说明&amp;基础参数'!$E$18,'模板使用说明&amp;基础参数'!$E$25),IF(I2585="EQ",IF($C$1="预估功能点",'模板使用说明&amp;基础参数'!$E$19,'模板使用说明&amp;基础参数'!$E$26),"")))))</f>
        <v/>
      </c>
      <c r="K2585" s="81"/>
      <c r="L2585" s="81"/>
      <c r="M2585" s="82" t="str">
        <f>IF(J2585="","",IF(K2585="高",IF(L2585="删除",J2585*'模板使用说明&amp;基础参数'!$E$5*'模板使用说明&amp;基础参数'!$E$12,IF(L2585="修改",J2585*'模板使用说明&amp;基础参数'!$E$5*'模板使用说明&amp;基础参数'!$E$11,J2585*'模板使用说明&amp;基础参数'!$E$5*'模板使用说明&amp;基础参数'!$E$10)),IF(K2585="中",IF(L2585="删除",J2585*'模板使用说明&amp;基础参数'!$E$6*'模板使用说明&amp;基础参数'!$E$12,IF(L2585="修改",J2585*'模板使用说明&amp;基础参数'!$E$6*'模板使用说明&amp;基础参数'!$E$11,J2585*'模板使用说明&amp;基础参数'!$E$6*'模板使用说明&amp;基础参数'!$E$10)),IF(L2585="删除",J2585*'模板使用说明&amp;基础参数'!$E$7*'模板使用说明&amp;基础参数'!$E$12,IF(L2585="修改",J2585*'模板使用说明&amp;基础参数'!$E$7*'模板使用说明&amp;基础参数'!$E$11,J2585*'模板使用说明&amp;基础参数'!$E$7*'模板使用说明&amp;基础参数'!$E$10)))))</f>
        <v/>
      </c>
      <c r="N2585" s="83"/>
    </row>
    <row r="2586" ht="14.4" customHeight="1" spans="1:14">
      <c r="A2586" s="68">
        <f t="shared" si="41"/>
        <v>2581</v>
      </c>
      <c r="B2586" s="69"/>
      <c r="C2586" s="69"/>
      <c r="D2586" s="69"/>
      <c r="E2586" s="69"/>
      <c r="F2586" s="70"/>
      <c r="G2586" s="70"/>
      <c r="H2586" s="70"/>
      <c r="I2586" s="68"/>
      <c r="J2586" s="8" t="str">
        <f>IF(I2586="ILF",IF($C$1="预估功能点",'模板使用说明&amp;基础参数'!$E$15,'模板使用说明&amp;基础参数'!$E$22),IF(I2586="EIF",IF($C$1="预估功能点",'模板使用说明&amp;基础参数'!$E$16,'模板使用说明&amp;基础参数'!$E$23),IF(I2586="EI",IF($C$1="预估功能点",'模板使用说明&amp;基础参数'!$E$17,'模板使用说明&amp;基础参数'!$E$24),IF(I2586="EO",IF($C$1="预估功能点",'模板使用说明&amp;基础参数'!$E$18,'模板使用说明&amp;基础参数'!$E$25),IF(I2586="EQ",IF($C$1="预估功能点",'模板使用说明&amp;基础参数'!$E$19,'模板使用说明&amp;基础参数'!$E$26),"")))))</f>
        <v/>
      </c>
      <c r="K2586" s="81"/>
      <c r="L2586" s="81"/>
      <c r="M2586" s="82" t="str">
        <f>IF(J2586="","",IF(K2586="高",IF(L2586="删除",J2586*'模板使用说明&amp;基础参数'!$E$5*'模板使用说明&amp;基础参数'!$E$12,IF(L2586="修改",J2586*'模板使用说明&amp;基础参数'!$E$5*'模板使用说明&amp;基础参数'!$E$11,J2586*'模板使用说明&amp;基础参数'!$E$5*'模板使用说明&amp;基础参数'!$E$10)),IF(K2586="中",IF(L2586="删除",J2586*'模板使用说明&amp;基础参数'!$E$6*'模板使用说明&amp;基础参数'!$E$12,IF(L2586="修改",J2586*'模板使用说明&amp;基础参数'!$E$6*'模板使用说明&amp;基础参数'!$E$11,J2586*'模板使用说明&amp;基础参数'!$E$6*'模板使用说明&amp;基础参数'!$E$10)),IF(L2586="删除",J2586*'模板使用说明&amp;基础参数'!$E$7*'模板使用说明&amp;基础参数'!$E$12,IF(L2586="修改",J2586*'模板使用说明&amp;基础参数'!$E$7*'模板使用说明&amp;基础参数'!$E$11,J2586*'模板使用说明&amp;基础参数'!$E$7*'模板使用说明&amp;基础参数'!$E$10)))))</f>
        <v/>
      </c>
      <c r="N2586" s="83"/>
    </row>
    <row r="2587" ht="14.4" customHeight="1" spans="1:14">
      <c r="A2587" s="68">
        <f t="shared" si="41"/>
        <v>2582</v>
      </c>
      <c r="B2587" s="69"/>
      <c r="C2587" s="69"/>
      <c r="D2587" s="69"/>
      <c r="E2587" s="69"/>
      <c r="F2587" s="70"/>
      <c r="G2587" s="70"/>
      <c r="H2587" s="70"/>
      <c r="I2587" s="68"/>
      <c r="J2587" s="8" t="str">
        <f>IF(I2587="ILF",IF($C$1="预估功能点",'模板使用说明&amp;基础参数'!$E$15,'模板使用说明&amp;基础参数'!$E$22),IF(I2587="EIF",IF($C$1="预估功能点",'模板使用说明&amp;基础参数'!$E$16,'模板使用说明&amp;基础参数'!$E$23),IF(I2587="EI",IF($C$1="预估功能点",'模板使用说明&amp;基础参数'!$E$17,'模板使用说明&amp;基础参数'!$E$24),IF(I2587="EO",IF($C$1="预估功能点",'模板使用说明&amp;基础参数'!$E$18,'模板使用说明&amp;基础参数'!$E$25),IF(I2587="EQ",IF($C$1="预估功能点",'模板使用说明&amp;基础参数'!$E$19,'模板使用说明&amp;基础参数'!$E$26),"")))))</f>
        <v/>
      </c>
      <c r="K2587" s="81"/>
      <c r="L2587" s="81"/>
      <c r="M2587" s="82" t="str">
        <f>IF(J2587="","",IF(K2587="高",IF(L2587="删除",J2587*'模板使用说明&amp;基础参数'!$E$5*'模板使用说明&amp;基础参数'!$E$12,IF(L2587="修改",J2587*'模板使用说明&amp;基础参数'!$E$5*'模板使用说明&amp;基础参数'!$E$11,J2587*'模板使用说明&amp;基础参数'!$E$5*'模板使用说明&amp;基础参数'!$E$10)),IF(K2587="中",IF(L2587="删除",J2587*'模板使用说明&amp;基础参数'!$E$6*'模板使用说明&amp;基础参数'!$E$12,IF(L2587="修改",J2587*'模板使用说明&amp;基础参数'!$E$6*'模板使用说明&amp;基础参数'!$E$11,J2587*'模板使用说明&amp;基础参数'!$E$6*'模板使用说明&amp;基础参数'!$E$10)),IF(L2587="删除",J2587*'模板使用说明&amp;基础参数'!$E$7*'模板使用说明&amp;基础参数'!$E$12,IF(L2587="修改",J2587*'模板使用说明&amp;基础参数'!$E$7*'模板使用说明&amp;基础参数'!$E$11,J2587*'模板使用说明&amp;基础参数'!$E$7*'模板使用说明&amp;基础参数'!$E$10)))))</f>
        <v/>
      </c>
      <c r="N2587" s="83"/>
    </row>
    <row r="2588" ht="14.4" customHeight="1" spans="1:14">
      <c r="A2588" s="68">
        <f t="shared" si="41"/>
        <v>2583</v>
      </c>
      <c r="B2588" s="69"/>
      <c r="C2588" s="69"/>
      <c r="D2588" s="69"/>
      <c r="E2588" s="69"/>
      <c r="F2588" s="70"/>
      <c r="G2588" s="70"/>
      <c r="H2588" s="70"/>
      <c r="I2588" s="68"/>
      <c r="J2588" s="8" t="str">
        <f>IF(I2588="ILF",IF($C$1="预估功能点",'模板使用说明&amp;基础参数'!$E$15,'模板使用说明&amp;基础参数'!$E$22),IF(I2588="EIF",IF($C$1="预估功能点",'模板使用说明&amp;基础参数'!$E$16,'模板使用说明&amp;基础参数'!$E$23),IF(I2588="EI",IF($C$1="预估功能点",'模板使用说明&amp;基础参数'!$E$17,'模板使用说明&amp;基础参数'!$E$24),IF(I2588="EO",IF($C$1="预估功能点",'模板使用说明&amp;基础参数'!$E$18,'模板使用说明&amp;基础参数'!$E$25),IF(I2588="EQ",IF($C$1="预估功能点",'模板使用说明&amp;基础参数'!$E$19,'模板使用说明&amp;基础参数'!$E$26),"")))))</f>
        <v/>
      </c>
      <c r="K2588" s="81"/>
      <c r="L2588" s="81"/>
      <c r="M2588" s="82" t="str">
        <f>IF(J2588="","",IF(K2588="高",IF(L2588="删除",J2588*'模板使用说明&amp;基础参数'!$E$5*'模板使用说明&amp;基础参数'!$E$12,IF(L2588="修改",J2588*'模板使用说明&amp;基础参数'!$E$5*'模板使用说明&amp;基础参数'!$E$11,J2588*'模板使用说明&amp;基础参数'!$E$5*'模板使用说明&amp;基础参数'!$E$10)),IF(K2588="中",IF(L2588="删除",J2588*'模板使用说明&amp;基础参数'!$E$6*'模板使用说明&amp;基础参数'!$E$12,IF(L2588="修改",J2588*'模板使用说明&amp;基础参数'!$E$6*'模板使用说明&amp;基础参数'!$E$11,J2588*'模板使用说明&amp;基础参数'!$E$6*'模板使用说明&amp;基础参数'!$E$10)),IF(L2588="删除",J2588*'模板使用说明&amp;基础参数'!$E$7*'模板使用说明&amp;基础参数'!$E$12,IF(L2588="修改",J2588*'模板使用说明&amp;基础参数'!$E$7*'模板使用说明&amp;基础参数'!$E$11,J2588*'模板使用说明&amp;基础参数'!$E$7*'模板使用说明&amp;基础参数'!$E$10)))))</f>
        <v/>
      </c>
      <c r="N2588" s="83"/>
    </row>
    <row r="2589" ht="14.4" customHeight="1" spans="1:14">
      <c r="A2589" s="68">
        <f t="shared" si="41"/>
        <v>2584</v>
      </c>
      <c r="B2589" s="69"/>
      <c r="C2589" s="69"/>
      <c r="D2589" s="69"/>
      <c r="E2589" s="69"/>
      <c r="F2589" s="70"/>
      <c r="G2589" s="70"/>
      <c r="H2589" s="70"/>
      <c r="I2589" s="68"/>
      <c r="J2589" s="8" t="str">
        <f>IF(I2589="ILF",IF($C$1="预估功能点",'模板使用说明&amp;基础参数'!$E$15,'模板使用说明&amp;基础参数'!$E$22),IF(I2589="EIF",IF($C$1="预估功能点",'模板使用说明&amp;基础参数'!$E$16,'模板使用说明&amp;基础参数'!$E$23),IF(I2589="EI",IF($C$1="预估功能点",'模板使用说明&amp;基础参数'!$E$17,'模板使用说明&amp;基础参数'!$E$24),IF(I2589="EO",IF($C$1="预估功能点",'模板使用说明&amp;基础参数'!$E$18,'模板使用说明&amp;基础参数'!$E$25),IF(I2589="EQ",IF($C$1="预估功能点",'模板使用说明&amp;基础参数'!$E$19,'模板使用说明&amp;基础参数'!$E$26),"")))))</f>
        <v/>
      </c>
      <c r="K2589" s="81"/>
      <c r="L2589" s="81"/>
      <c r="M2589" s="82" t="str">
        <f>IF(J2589="","",IF(K2589="高",IF(L2589="删除",J2589*'模板使用说明&amp;基础参数'!$E$5*'模板使用说明&amp;基础参数'!$E$12,IF(L2589="修改",J2589*'模板使用说明&amp;基础参数'!$E$5*'模板使用说明&amp;基础参数'!$E$11,J2589*'模板使用说明&amp;基础参数'!$E$5*'模板使用说明&amp;基础参数'!$E$10)),IF(K2589="中",IF(L2589="删除",J2589*'模板使用说明&amp;基础参数'!$E$6*'模板使用说明&amp;基础参数'!$E$12,IF(L2589="修改",J2589*'模板使用说明&amp;基础参数'!$E$6*'模板使用说明&amp;基础参数'!$E$11,J2589*'模板使用说明&amp;基础参数'!$E$6*'模板使用说明&amp;基础参数'!$E$10)),IF(L2589="删除",J2589*'模板使用说明&amp;基础参数'!$E$7*'模板使用说明&amp;基础参数'!$E$12,IF(L2589="修改",J2589*'模板使用说明&amp;基础参数'!$E$7*'模板使用说明&amp;基础参数'!$E$11,J2589*'模板使用说明&amp;基础参数'!$E$7*'模板使用说明&amp;基础参数'!$E$10)))))</f>
        <v/>
      </c>
      <c r="N2589" s="83"/>
    </row>
    <row r="2590" ht="14.4" customHeight="1" spans="1:14">
      <c r="A2590" s="68">
        <f t="shared" si="41"/>
        <v>2585</v>
      </c>
      <c r="B2590" s="69"/>
      <c r="C2590" s="69"/>
      <c r="D2590" s="69"/>
      <c r="E2590" s="69"/>
      <c r="F2590" s="70"/>
      <c r="G2590" s="70"/>
      <c r="H2590" s="70"/>
      <c r="I2590" s="68"/>
      <c r="J2590" s="8" t="str">
        <f>IF(I2590="ILF",IF($C$1="预估功能点",'模板使用说明&amp;基础参数'!$E$15,'模板使用说明&amp;基础参数'!$E$22),IF(I2590="EIF",IF($C$1="预估功能点",'模板使用说明&amp;基础参数'!$E$16,'模板使用说明&amp;基础参数'!$E$23),IF(I2590="EI",IF($C$1="预估功能点",'模板使用说明&amp;基础参数'!$E$17,'模板使用说明&amp;基础参数'!$E$24),IF(I2590="EO",IF($C$1="预估功能点",'模板使用说明&amp;基础参数'!$E$18,'模板使用说明&amp;基础参数'!$E$25),IF(I2590="EQ",IF($C$1="预估功能点",'模板使用说明&amp;基础参数'!$E$19,'模板使用说明&amp;基础参数'!$E$26),"")))))</f>
        <v/>
      </c>
      <c r="K2590" s="81"/>
      <c r="L2590" s="81"/>
      <c r="M2590" s="82" t="str">
        <f>IF(J2590="","",IF(K2590="高",IF(L2590="删除",J2590*'模板使用说明&amp;基础参数'!$E$5*'模板使用说明&amp;基础参数'!$E$12,IF(L2590="修改",J2590*'模板使用说明&amp;基础参数'!$E$5*'模板使用说明&amp;基础参数'!$E$11,J2590*'模板使用说明&amp;基础参数'!$E$5*'模板使用说明&amp;基础参数'!$E$10)),IF(K2590="中",IF(L2590="删除",J2590*'模板使用说明&amp;基础参数'!$E$6*'模板使用说明&amp;基础参数'!$E$12,IF(L2590="修改",J2590*'模板使用说明&amp;基础参数'!$E$6*'模板使用说明&amp;基础参数'!$E$11,J2590*'模板使用说明&amp;基础参数'!$E$6*'模板使用说明&amp;基础参数'!$E$10)),IF(L2590="删除",J2590*'模板使用说明&amp;基础参数'!$E$7*'模板使用说明&amp;基础参数'!$E$12,IF(L2590="修改",J2590*'模板使用说明&amp;基础参数'!$E$7*'模板使用说明&amp;基础参数'!$E$11,J2590*'模板使用说明&amp;基础参数'!$E$7*'模板使用说明&amp;基础参数'!$E$10)))))</f>
        <v/>
      </c>
      <c r="N2590" s="83"/>
    </row>
    <row r="2591" ht="14.4" customHeight="1" spans="1:14">
      <c r="A2591" s="68">
        <f t="shared" si="41"/>
        <v>2586</v>
      </c>
      <c r="B2591" s="69"/>
      <c r="C2591" s="69"/>
      <c r="D2591" s="69"/>
      <c r="E2591" s="69"/>
      <c r="F2591" s="70"/>
      <c r="G2591" s="70"/>
      <c r="H2591" s="70"/>
      <c r="I2591" s="68"/>
      <c r="J2591" s="8" t="str">
        <f>IF(I2591="ILF",IF($C$1="预估功能点",'模板使用说明&amp;基础参数'!$E$15,'模板使用说明&amp;基础参数'!$E$22),IF(I2591="EIF",IF($C$1="预估功能点",'模板使用说明&amp;基础参数'!$E$16,'模板使用说明&amp;基础参数'!$E$23),IF(I2591="EI",IF($C$1="预估功能点",'模板使用说明&amp;基础参数'!$E$17,'模板使用说明&amp;基础参数'!$E$24),IF(I2591="EO",IF($C$1="预估功能点",'模板使用说明&amp;基础参数'!$E$18,'模板使用说明&amp;基础参数'!$E$25),IF(I2591="EQ",IF($C$1="预估功能点",'模板使用说明&amp;基础参数'!$E$19,'模板使用说明&amp;基础参数'!$E$26),"")))))</f>
        <v/>
      </c>
      <c r="K2591" s="81"/>
      <c r="L2591" s="81"/>
      <c r="M2591" s="82" t="str">
        <f>IF(J2591="","",IF(K2591="高",IF(L2591="删除",J2591*'模板使用说明&amp;基础参数'!$E$5*'模板使用说明&amp;基础参数'!$E$12,IF(L2591="修改",J2591*'模板使用说明&amp;基础参数'!$E$5*'模板使用说明&amp;基础参数'!$E$11,J2591*'模板使用说明&amp;基础参数'!$E$5*'模板使用说明&amp;基础参数'!$E$10)),IF(K2591="中",IF(L2591="删除",J2591*'模板使用说明&amp;基础参数'!$E$6*'模板使用说明&amp;基础参数'!$E$12,IF(L2591="修改",J2591*'模板使用说明&amp;基础参数'!$E$6*'模板使用说明&amp;基础参数'!$E$11,J2591*'模板使用说明&amp;基础参数'!$E$6*'模板使用说明&amp;基础参数'!$E$10)),IF(L2591="删除",J2591*'模板使用说明&amp;基础参数'!$E$7*'模板使用说明&amp;基础参数'!$E$12,IF(L2591="修改",J2591*'模板使用说明&amp;基础参数'!$E$7*'模板使用说明&amp;基础参数'!$E$11,J2591*'模板使用说明&amp;基础参数'!$E$7*'模板使用说明&amp;基础参数'!$E$10)))))</f>
        <v/>
      </c>
      <c r="N2591" s="83"/>
    </row>
    <row r="2592" ht="14.4" customHeight="1" spans="1:14">
      <c r="A2592" s="68">
        <f t="shared" si="41"/>
        <v>2587</v>
      </c>
      <c r="B2592" s="69"/>
      <c r="C2592" s="69"/>
      <c r="D2592" s="69"/>
      <c r="E2592" s="69"/>
      <c r="F2592" s="70"/>
      <c r="G2592" s="70"/>
      <c r="H2592" s="70"/>
      <c r="I2592" s="68"/>
      <c r="J2592" s="8" t="str">
        <f>IF(I2592="ILF",IF($C$1="预估功能点",'模板使用说明&amp;基础参数'!$E$15,'模板使用说明&amp;基础参数'!$E$22),IF(I2592="EIF",IF($C$1="预估功能点",'模板使用说明&amp;基础参数'!$E$16,'模板使用说明&amp;基础参数'!$E$23),IF(I2592="EI",IF($C$1="预估功能点",'模板使用说明&amp;基础参数'!$E$17,'模板使用说明&amp;基础参数'!$E$24),IF(I2592="EO",IF($C$1="预估功能点",'模板使用说明&amp;基础参数'!$E$18,'模板使用说明&amp;基础参数'!$E$25),IF(I2592="EQ",IF($C$1="预估功能点",'模板使用说明&amp;基础参数'!$E$19,'模板使用说明&amp;基础参数'!$E$26),"")))))</f>
        <v/>
      </c>
      <c r="K2592" s="81"/>
      <c r="L2592" s="81"/>
      <c r="M2592" s="82" t="str">
        <f>IF(J2592="","",IF(K2592="高",IF(L2592="删除",J2592*'模板使用说明&amp;基础参数'!$E$5*'模板使用说明&amp;基础参数'!$E$12,IF(L2592="修改",J2592*'模板使用说明&amp;基础参数'!$E$5*'模板使用说明&amp;基础参数'!$E$11,J2592*'模板使用说明&amp;基础参数'!$E$5*'模板使用说明&amp;基础参数'!$E$10)),IF(K2592="中",IF(L2592="删除",J2592*'模板使用说明&amp;基础参数'!$E$6*'模板使用说明&amp;基础参数'!$E$12,IF(L2592="修改",J2592*'模板使用说明&amp;基础参数'!$E$6*'模板使用说明&amp;基础参数'!$E$11,J2592*'模板使用说明&amp;基础参数'!$E$6*'模板使用说明&amp;基础参数'!$E$10)),IF(L2592="删除",J2592*'模板使用说明&amp;基础参数'!$E$7*'模板使用说明&amp;基础参数'!$E$12,IF(L2592="修改",J2592*'模板使用说明&amp;基础参数'!$E$7*'模板使用说明&amp;基础参数'!$E$11,J2592*'模板使用说明&amp;基础参数'!$E$7*'模板使用说明&amp;基础参数'!$E$10)))))</f>
        <v/>
      </c>
      <c r="N2592" s="83"/>
    </row>
    <row r="2593" ht="14.4" customHeight="1" spans="1:14">
      <c r="A2593" s="68">
        <f t="shared" si="41"/>
        <v>2588</v>
      </c>
      <c r="B2593" s="69"/>
      <c r="C2593" s="69"/>
      <c r="D2593" s="69"/>
      <c r="E2593" s="69"/>
      <c r="F2593" s="70"/>
      <c r="G2593" s="70"/>
      <c r="H2593" s="70"/>
      <c r="I2593" s="68"/>
      <c r="J2593" s="8" t="str">
        <f>IF(I2593="ILF",IF($C$1="预估功能点",'模板使用说明&amp;基础参数'!$E$15,'模板使用说明&amp;基础参数'!$E$22),IF(I2593="EIF",IF($C$1="预估功能点",'模板使用说明&amp;基础参数'!$E$16,'模板使用说明&amp;基础参数'!$E$23),IF(I2593="EI",IF($C$1="预估功能点",'模板使用说明&amp;基础参数'!$E$17,'模板使用说明&amp;基础参数'!$E$24),IF(I2593="EO",IF($C$1="预估功能点",'模板使用说明&amp;基础参数'!$E$18,'模板使用说明&amp;基础参数'!$E$25),IF(I2593="EQ",IF($C$1="预估功能点",'模板使用说明&amp;基础参数'!$E$19,'模板使用说明&amp;基础参数'!$E$26),"")))))</f>
        <v/>
      </c>
      <c r="K2593" s="81"/>
      <c r="L2593" s="81"/>
      <c r="M2593" s="82" t="str">
        <f>IF(J2593="","",IF(K2593="高",IF(L2593="删除",J2593*'模板使用说明&amp;基础参数'!$E$5*'模板使用说明&amp;基础参数'!$E$12,IF(L2593="修改",J2593*'模板使用说明&amp;基础参数'!$E$5*'模板使用说明&amp;基础参数'!$E$11,J2593*'模板使用说明&amp;基础参数'!$E$5*'模板使用说明&amp;基础参数'!$E$10)),IF(K2593="中",IF(L2593="删除",J2593*'模板使用说明&amp;基础参数'!$E$6*'模板使用说明&amp;基础参数'!$E$12,IF(L2593="修改",J2593*'模板使用说明&amp;基础参数'!$E$6*'模板使用说明&amp;基础参数'!$E$11,J2593*'模板使用说明&amp;基础参数'!$E$6*'模板使用说明&amp;基础参数'!$E$10)),IF(L2593="删除",J2593*'模板使用说明&amp;基础参数'!$E$7*'模板使用说明&amp;基础参数'!$E$12,IF(L2593="修改",J2593*'模板使用说明&amp;基础参数'!$E$7*'模板使用说明&amp;基础参数'!$E$11,J2593*'模板使用说明&amp;基础参数'!$E$7*'模板使用说明&amp;基础参数'!$E$10)))))</f>
        <v/>
      </c>
      <c r="N2593" s="83"/>
    </row>
    <row r="2594" ht="14.4" customHeight="1" spans="1:14">
      <c r="A2594" s="68">
        <f t="shared" si="41"/>
        <v>2589</v>
      </c>
      <c r="B2594" s="69"/>
      <c r="C2594" s="69"/>
      <c r="D2594" s="69"/>
      <c r="E2594" s="69"/>
      <c r="F2594" s="70"/>
      <c r="G2594" s="70"/>
      <c r="H2594" s="70"/>
      <c r="I2594" s="68"/>
      <c r="J2594" s="8" t="str">
        <f>IF(I2594="ILF",IF($C$1="预估功能点",'模板使用说明&amp;基础参数'!$E$15,'模板使用说明&amp;基础参数'!$E$22),IF(I2594="EIF",IF($C$1="预估功能点",'模板使用说明&amp;基础参数'!$E$16,'模板使用说明&amp;基础参数'!$E$23),IF(I2594="EI",IF($C$1="预估功能点",'模板使用说明&amp;基础参数'!$E$17,'模板使用说明&amp;基础参数'!$E$24),IF(I2594="EO",IF($C$1="预估功能点",'模板使用说明&amp;基础参数'!$E$18,'模板使用说明&amp;基础参数'!$E$25),IF(I2594="EQ",IF($C$1="预估功能点",'模板使用说明&amp;基础参数'!$E$19,'模板使用说明&amp;基础参数'!$E$26),"")))))</f>
        <v/>
      </c>
      <c r="K2594" s="81"/>
      <c r="L2594" s="81"/>
      <c r="M2594" s="82" t="str">
        <f>IF(J2594="","",IF(K2594="高",IF(L2594="删除",J2594*'模板使用说明&amp;基础参数'!$E$5*'模板使用说明&amp;基础参数'!$E$12,IF(L2594="修改",J2594*'模板使用说明&amp;基础参数'!$E$5*'模板使用说明&amp;基础参数'!$E$11,J2594*'模板使用说明&amp;基础参数'!$E$5*'模板使用说明&amp;基础参数'!$E$10)),IF(K2594="中",IF(L2594="删除",J2594*'模板使用说明&amp;基础参数'!$E$6*'模板使用说明&amp;基础参数'!$E$12,IF(L2594="修改",J2594*'模板使用说明&amp;基础参数'!$E$6*'模板使用说明&amp;基础参数'!$E$11,J2594*'模板使用说明&amp;基础参数'!$E$6*'模板使用说明&amp;基础参数'!$E$10)),IF(L2594="删除",J2594*'模板使用说明&amp;基础参数'!$E$7*'模板使用说明&amp;基础参数'!$E$12,IF(L2594="修改",J2594*'模板使用说明&amp;基础参数'!$E$7*'模板使用说明&amp;基础参数'!$E$11,J2594*'模板使用说明&amp;基础参数'!$E$7*'模板使用说明&amp;基础参数'!$E$10)))))</f>
        <v/>
      </c>
      <c r="N2594" s="83"/>
    </row>
    <row r="2595" ht="14.4" customHeight="1" spans="1:14">
      <c r="A2595" s="68">
        <f t="shared" si="41"/>
        <v>2590</v>
      </c>
      <c r="B2595" s="69"/>
      <c r="C2595" s="69"/>
      <c r="D2595" s="69"/>
      <c r="E2595" s="69"/>
      <c r="F2595" s="70"/>
      <c r="G2595" s="70"/>
      <c r="H2595" s="70"/>
      <c r="I2595" s="68"/>
      <c r="J2595" s="8" t="str">
        <f>IF(I2595="ILF",IF($C$1="预估功能点",'模板使用说明&amp;基础参数'!$E$15,'模板使用说明&amp;基础参数'!$E$22),IF(I2595="EIF",IF($C$1="预估功能点",'模板使用说明&amp;基础参数'!$E$16,'模板使用说明&amp;基础参数'!$E$23),IF(I2595="EI",IF($C$1="预估功能点",'模板使用说明&amp;基础参数'!$E$17,'模板使用说明&amp;基础参数'!$E$24),IF(I2595="EO",IF($C$1="预估功能点",'模板使用说明&amp;基础参数'!$E$18,'模板使用说明&amp;基础参数'!$E$25),IF(I2595="EQ",IF($C$1="预估功能点",'模板使用说明&amp;基础参数'!$E$19,'模板使用说明&amp;基础参数'!$E$26),"")))))</f>
        <v/>
      </c>
      <c r="K2595" s="81"/>
      <c r="L2595" s="81"/>
      <c r="M2595" s="82" t="str">
        <f>IF(J2595="","",IF(K2595="高",IF(L2595="删除",J2595*'模板使用说明&amp;基础参数'!$E$5*'模板使用说明&amp;基础参数'!$E$12,IF(L2595="修改",J2595*'模板使用说明&amp;基础参数'!$E$5*'模板使用说明&amp;基础参数'!$E$11,J2595*'模板使用说明&amp;基础参数'!$E$5*'模板使用说明&amp;基础参数'!$E$10)),IF(K2595="中",IF(L2595="删除",J2595*'模板使用说明&amp;基础参数'!$E$6*'模板使用说明&amp;基础参数'!$E$12,IF(L2595="修改",J2595*'模板使用说明&amp;基础参数'!$E$6*'模板使用说明&amp;基础参数'!$E$11,J2595*'模板使用说明&amp;基础参数'!$E$6*'模板使用说明&amp;基础参数'!$E$10)),IF(L2595="删除",J2595*'模板使用说明&amp;基础参数'!$E$7*'模板使用说明&amp;基础参数'!$E$12,IF(L2595="修改",J2595*'模板使用说明&amp;基础参数'!$E$7*'模板使用说明&amp;基础参数'!$E$11,J2595*'模板使用说明&amp;基础参数'!$E$7*'模板使用说明&amp;基础参数'!$E$10)))))</f>
        <v/>
      </c>
      <c r="N2595" s="83"/>
    </row>
    <row r="2596" ht="14.4" customHeight="1" spans="1:14">
      <c r="A2596" s="68">
        <f t="shared" si="41"/>
        <v>2591</v>
      </c>
      <c r="B2596" s="69"/>
      <c r="C2596" s="69"/>
      <c r="D2596" s="69"/>
      <c r="E2596" s="69"/>
      <c r="F2596" s="70"/>
      <c r="G2596" s="70"/>
      <c r="H2596" s="70"/>
      <c r="I2596" s="68"/>
      <c r="J2596" s="8" t="str">
        <f>IF(I2596="ILF",IF($C$1="预估功能点",'模板使用说明&amp;基础参数'!$E$15,'模板使用说明&amp;基础参数'!$E$22),IF(I2596="EIF",IF($C$1="预估功能点",'模板使用说明&amp;基础参数'!$E$16,'模板使用说明&amp;基础参数'!$E$23),IF(I2596="EI",IF($C$1="预估功能点",'模板使用说明&amp;基础参数'!$E$17,'模板使用说明&amp;基础参数'!$E$24),IF(I2596="EO",IF($C$1="预估功能点",'模板使用说明&amp;基础参数'!$E$18,'模板使用说明&amp;基础参数'!$E$25),IF(I2596="EQ",IF($C$1="预估功能点",'模板使用说明&amp;基础参数'!$E$19,'模板使用说明&amp;基础参数'!$E$26),"")))))</f>
        <v/>
      </c>
      <c r="K2596" s="81"/>
      <c r="L2596" s="81"/>
      <c r="M2596" s="82" t="str">
        <f>IF(J2596="","",IF(K2596="高",IF(L2596="删除",J2596*'模板使用说明&amp;基础参数'!$E$5*'模板使用说明&amp;基础参数'!$E$12,IF(L2596="修改",J2596*'模板使用说明&amp;基础参数'!$E$5*'模板使用说明&amp;基础参数'!$E$11,J2596*'模板使用说明&amp;基础参数'!$E$5*'模板使用说明&amp;基础参数'!$E$10)),IF(K2596="中",IF(L2596="删除",J2596*'模板使用说明&amp;基础参数'!$E$6*'模板使用说明&amp;基础参数'!$E$12,IF(L2596="修改",J2596*'模板使用说明&amp;基础参数'!$E$6*'模板使用说明&amp;基础参数'!$E$11,J2596*'模板使用说明&amp;基础参数'!$E$6*'模板使用说明&amp;基础参数'!$E$10)),IF(L2596="删除",J2596*'模板使用说明&amp;基础参数'!$E$7*'模板使用说明&amp;基础参数'!$E$12,IF(L2596="修改",J2596*'模板使用说明&amp;基础参数'!$E$7*'模板使用说明&amp;基础参数'!$E$11,J2596*'模板使用说明&amp;基础参数'!$E$7*'模板使用说明&amp;基础参数'!$E$10)))))</f>
        <v/>
      </c>
      <c r="N2596" s="83"/>
    </row>
    <row r="2597" ht="14.4" customHeight="1" spans="1:14">
      <c r="A2597" s="68">
        <f t="shared" si="41"/>
        <v>2592</v>
      </c>
      <c r="B2597" s="69"/>
      <c r="C2597" s="69"/>
      <c r="D2597" s="69"/>
      <c r="E2597" s="69"/>
      <c r="F2597" s="70"/>
      <c r="G2597" s="70"/>
      <c r="H2597" s="70"/>
      <c r="I2597" s="68"/>
      <c r="J2597" s="8" t="str">
        <f>IF(I2597="ILF",IF($C$1="预估功能点",'模板使用说明&amp;基础参数'!$E$15,'模板使用说明&amp;基础参数'!$E$22),IF(I2597="EIF",IF($C$1="预估功能点",'模板使用说明&amp;基础参数'!$E$16,'模板使用说明&amp;基础参数'!$E$23),IF(I2597="EI",IF($C$1="预估功能点",'模板使用说明&amp;基础参数'!$E$17,'模板使用说明&amp;基础参数'!$E$24),IF(I2597="EO",IF($C$1="预估功能点",'模板使用说明&amp;基础参数'!$E$18,'模板使用说明&amp;基础参数'!$E$25),IF(I2597="EQ",IF($C$1="预估功能点",'模板使用说明&amp;基础参数'!$E$19,'模板使用说明&amp;基础参数'!$E$26),"")))))</f>
        <v/>
      </c>
      <c r="K2597" s="81"/>
      <c r="L2597" s="81"/>
      <c r="M2597" s="82" t="str">
        <f>IF(J2597="","",IF(K2597="高",IF(L2597="删除",J2597*'模板使用说明&amp;基础参数'!$E$5*'模板使用说明&amp;基础参数'!$E$12,IF(L2597="修改",J2597*'模板使用说明&amp;基础参数'!$E$5*'模板使用说明&amp;基础参数'!$E$11,J2597*'模板使用说明&amp;基础参数'!$E$5*'模板使用说明&amp;基础参数'!$E$10)),IF(K2597="中",IF(L2597="删除",J2597*'模板使用说明&amp;基础参数'!$E$6*'模板使用说明&amp;基础参数'!$E$12,IF(L2597="修改",J2597*'模板使用说明&amp;基础参数'!$E$6*'模板使用说明&amp;基础参数'!$E$11,J2597*'模板使用说明&amp;基础参数'!$E$6*'模板使用说明&amp;基础参数'!$E$10)),IF(L2597="删除",J2597*'模板使用说明&amp;基础参数'!$E$7*'模板使用说明&amp;基础参数'!$E$12,IF(L2597="修改",J2597*'模板使用说明&amp;基础参数'!$E$7*'模板使用说明&amp;基础参数'!$E$11,J2597*'模板使用说明&amp;基础参数'!$E$7*'模板使用说明&amp;基础参数'!$E$10)))))</f>
        <v/>
      </c>
      <c r="N2597" s="83"/>
    </row>
    <row r="2598" ht="14.4" customHeight="1" spans="1:14">
      <c r="A2598" s="68">
        <f t="shared" si="41"/>
        <v>2593</v>
      </c>
      <c r="B2598" s="69"/>
      <c r="C2598" s="69"/>
      <c r="D2598" s="69"/>
      <c r="E2598" s="69"/>
      <c r="F2598" s="70"/>
      <c r="G2598" s="70"/>
      <c r="H2598" s="70"/>
      <c r="I2598" s="68"/>
      <c r="J2598" s="8" t="str">
        <f>IF(I2598="ILF",IF($C$1="预估功能点",'模板使用说明&amp;基础参数'!$E$15,'模板使用说明&amp;基础参数'!$E$22),IF(I2598="EIF",IF($C$1="预估功能点",'模板使用说明&amp;基础参数'!$E$16,'模板使用说明&amp;基础参数'!$E$23),IF(I2598="EI",IF($C$1="预估功能点",'模板使用说明&amp;基础参数'!$E$17,'模板使用说明&amp;基础参数'!$E$24),IF(I2598="EO",IF($C$1="预估功能点",'模板使用说明&amp;基础参数'!$E$18,'模板使用说明&amp;基础参数'!$E$25),IF(I2598="EQ",IF($C$1="预估功能点",'模板使用说明&amp;基础参数'!$E$19,'模板使用说明&amp;基础参数'!$E$26),"")))))</f>
        <v/>
      </c>
      <c r="K2598" s="81"/>
      <c r="L2598" s="81"/>
      <c r="M2598" s="82" t="str">
        <f>IF(J2598="","",IF(K2598="高",IF(L2598="删除",J2598*'模板使用说明&amp;基础参数'!$E$5*'模板使用说明&amp;基础参数'!$E$12,IF(L2598="修改",J2598*'模板使用说明&amp;基础参数'!$E$5*'模板使用说明&amp;基础参数'!$E$11,J2598*'模板使用说明&amp;基础参数'!$E$5*'模板使用说明&amp;基础参数'!$E$10)),IF(K2598="中",IF(L2598="删除",J2598*'模板使用说明&amp;基础参数'!$E$6*'模板使用说明&amp;基础参数'!$E$12,IF(L2598="修改",J2598*'模板使用说明&amp;基础参数'!$E$6*'模板使用说明&amp;基础参数'!$E$11,J2598*'模板使用说明&amp;基础参数'!$E$6*'模板使用说明&amp;基础参数'!$E$10)),IF(L2598="删除",J2598*'模板使用说明&amp;基础参数'!$E$7*'模板使用说明&amp;基础参数'!$E$12,IF(L2598="修改",J2598*'模板使用说明&amp;基础参数'!$E$7*'模板使用说明&amp;基础参数'!$E$11,J2598*'模板使用说明&amp;基础参数'!$E$7*'模板使用说明&amp;基础参数'!$E$10)))))</f>
        <v/>
      </c>
      <c r="N2598" s="83"/>
    </row>
    <row r="2599" ht="14.4" customHeight="1" spans="1:14">
      <c r="A2599" s="68">
        <f t="shared" si="41"/>
        <v>2594</v>
      </c>
      <c r="B2599" s="69"/>
      <c r="C2599" s="69"/>
      <c r="D2599" s="69"/>
      <c r="E2599" s="69"/>
      <c r="F2599" s="70"/>
      <c r="G2599" s="70"/>
      <c r="H2599" s="70"/>
      <c r="I2599" s="68"/>
      <c r="J2599" s="8" t="str">
        <f>IF(I2599="ILF",IF($C$1="预估功能点",'模板使用说明&amp;基础参数'!$E$15,'模板使用说明&amp;基础参数'!$E$22),IF(I2599="EIF",IF($C$1="预估功能点",'模板使用说明&amp;基础参数'!$E$16,'模板使用说明&amp;基础参数'!$E$23),IF(I2599="EI",IF($C$1="预估功能点",'模板使用说明&amp;基础参数'!$E$17,'模板使用说明&amp;基础参数'!$E$24),IF(I2599="EO",IF($C$1="预估功能点",'模板使用说明&amp;基础参数'!$E$18,'模板使用说明&amp;基础参数'!$E$25),IF(I2599="EQ",IF($C$1="预估功能点",'模板使用说明&amp;基础参数'!$E$19,'模板使用说明&amp;基础参数'!$E$26),"")))))</f>
        <v/>
      </c>
      <c r="K2599" s="81"/>
      <c r="L2599" s="81"/>
      <c r="M2599" s="82" t="str">
        <f>IF(J2599="","",IF(K2599="高",IF(L2599="删除",J2599*'模板使用说明&amp;基础参数'!$E$5*'模板使用说明&amp;基础参数'!$E$12,IF(L2599="修改",J2599*'模板使用说明&amp;基础参数'!$E$5*'模板使用说明&amp;基础参数'!$E$11,J2599*'模板使用说明&amp;基础参数'!$E$5*'模板使用说明&amp;基础参数'!$E$10)),IF(K2599="中",IF(L2599="删除",J2599*'模板使用说明&amp;基础参数'!$E$6*'模板使用说明&amp;基础参数'!$E$12,IF(L2599="修改",J2599*'模板使用说明&amp;基础参数'!$E$6*'模板使用说明&amp;基础参数'!$E$11,J2599*'模板使用说明&amp;基础参数'!$E$6*'模板使用说明&amp;基础参数'!$E$10)),IF(L2599="删除",J2599*'模板使用说明&amp;基础参数'!$E$7*'模板使用说明&amp;基础参数'!$E$12,IF(L2599="修改",J2599*'模板使用说明&amp;基础参数'!$E$7*'模板使用说明&amp;基础参数'!$E$11,J2599*'模板使用说明&amp;基础参数'!$E$7*'模板使用说明&amp;基础参数'!$E$10)))))</f>
        <v/>
      </c>
      <c r="N2599" s="83"/>
    </row>
    <row r="2600" ht="14.4" customHeight="1" spans="1:14">
      <c r="A2600" s="68">
        <f t="shared" si="41"/>
        <v>2595</v>
      </c>
      <c r="B2600" s="69"/>
      <c r="C2600" s="69"/>
      <c r="D2600" s="69"/>
      <c r="E2600" s="69"/>
      <c r="F2600" s="70"/>
      <c r="G2600" s="70"/>
      <c r="H2600" s="70"/>
      <c r="I2600" s="68"/>
      <c r="J2600" s="8" t="str">
        <f>IF(I2600="ILF",IF($C$1="预估功能点",'模板使用说明&amp;基础参数'!$E$15,'模板使用说明&amp;基础参数'!$E$22),IF(I2600="EIF",IF($C$1="预估功能点",'模板使用说明&amp;基础参数'!$E$16,'模板使用说明&amp;基础参数'!$E$23),IF(I2600="EI",IF($C$1="预估功能点",'模板使用说明&amp;基础参数'!$E$17,'模板使用说明&amp;基础参数'!$E$24),IF(I2600="EO",IF($C$1="预估功能点",'模板使用说明&amp;基础参数'!$E$18,'模板使用说明&amp;基础参数'!$E$25),IF(I2600="EQ",IF($C$1="预估功能点",'模板使用说明&amp;基础参数'!$E$19,'模板使用说明&amp;基础参数'!$E$26),"")))))</f>
        <v/>
      </c>
      <c r="K2600" s="81"/>
      <c r="L2600" s="81"/>
      <c r="M2600" s="82" t="str">
        <f>IF(J2600="","",IF(K2600="高",IF(L2600="删除",J2600*'模板使用说明&amp;基础参数'!$E$5*'模板使用说明&amp;基础参数'!$E$12,IF(L2600="修改",J2600*'模板使用说明&amp;基础参数'!$E$5*'模板使用说明&amp;基础参数'!$E$11,J2600*'模板使用说明&amp;基础参数'!$E$5*'模板使用说明&amp;基础参数'!$E$10)),IF(K2600="中",IF(L2600="删除",J2600*'模板使用说明&amp;基础参数'!$E$6*'模板使用说明&amp;基础参数'!$E$12,IF(L2600="修改",J2600*'模板使用说明&amp;基础参数'!$E$6*'模板使用说明&amp;基础参数'!$E$11,J2600*'模板使用说明&amp;基础参数'!$E$6*'模板使用说明&amp;基础参数'!$E$10)),IF(L2600="删除",J2600*'模板使用说明&amp;基础参数'!$E$7*'模板使用说明&amp;基础参数'!$E$12,IF(L2600="修改",J2600*'模板使用说明&amp;基础参数'!$E$7*'模板使用说明&amp;基础参数'!$E$11,J2600*'模板使用说明&amp;基础参数'!$E$7*'模板使用说明&amp;基础参数'!$E$10)))))</f>
        <v/>
      </c>
      <c r="N2600" s="83"/>
    </row>
    <row r="2601" ht="14.4" customHeight="1" spans="1:14">
      <c r="A2601" s="68">
        <f t="shared" si="41"/>
        <v>2596</v>
      </c>
      <c r="B2601" s="69"/>
      <c r="C2601" s="69"/>
      <c r="D2601" s="69"/>
      <c r="E2601" s="69"/>
      <c r="F2601" s="70"/>
      <c r="G2601" s="70"/>
      <c r="H2601" s="70"/>
      <c r="I2601" s="68"/>
      <c r="J2601" s="8" t="str">
        <f>IF(I2601="ILF",IF($C$1="预估功能点",'模板使用说明&amp;基础参数'!$E$15,'模板使用说明&amp;基础参数'!$E$22),IF(I2601="EIF",IF($C$1="预估功能点",'模板使用说明&amp;基础参数'!$E$16,'模板使用说明&amp;基础参数'!$E$23),IF(I2601="EI",IF($C$1="预估功能点",'模板使用说明&amp;基础参数'!$E$17,'模板使用说明&amp;基础参数'!$E$24),IF(I2601="EO",IF($C$1="预估功能点",'模板使用说明&amp;基础参数'!$E$18,'模板使用说明&amp;基础参数'!$E$25),IF(I2601="EQ",IF($C$1="预估功能点",'模板使用说明&amp;基础参数'!$E$19,'模板使用说明&amp;基础参数'!$E$26),"")))))</f>
        <v/>
      </c>
      <c r="K2601" s="81"/>
      <c r="L2601" s="81"/>
      <c r="M2601" s="82" t="str">
        <f>IF(J2601="","",IF(K2601="高",IF(L2601="删除",J2601*'模板使用说明&amp;基础参数'!$E$5*'模板使用说明&amp;基础参数'!$E$12,IF(L2601="修改",J2601*'模板使用说明&amp;基础参数'!$E$5*'模板使用说明&amp;基础参数'!$E$11,J2601*'模板使用说明&amp;基础参数'!$E$5*'模板使用说明&amp;基础参数'!$E$10)),IF(K2601="中",IF(L2601="删除",J2601*'模板使用说明&amp;基础参数'!$E$6*'模板使用说明&amp;基础参数'!$E$12,IF(L2601="修改",J2601*'模板使用说明&amp;基础参数'!$E$6*'模板使用说明&amp;基础参数'!$E$11,J2601*'模板使用说明&amp;基础参数'!$E$6*'模板使用说明&amp;基础参数'!$E$10)),IF(L2601="删除",J2601*'模板使用说明&amp;基础参数'!$E$7*'模板使用说明&amp;基础参数'!$E$12,IF(L2601="修改",J2601*'模板使用说明&amp;基础参数'!$E$7*'模板使用说明&amp;基础参数'!$E$11,J2601*'模板使用说明&amp;基础参数'!$E$7*'模板使用说明&amp;基础参数'!$E$10)))))</f>
        <v/>
      </c>
      <c r="N2601" s="83"/>
    </row>
    <row r="2602" ht="14.4" customHeight="1" spans="1:14">
      <c r="A2602" s="68">
        <f t="shared" si="41"/>
        <v>2597</v>
      </c>
      <c r="B2602" s="69"/>
      <c r="C2602" s="69"/>
      <c r="D2602" s="69"/>
      <c r="E2602" s="69"/>
      <c r="F2602" s="70"/>
      <c r="G2602" s="70"/>
      <c r="H2602" s="70"/>
      <c r="I2602" s="68"/>
      <c r="J2602" s="8" t="str">
        <f>IF(I2602="ILF",IF($C$1="预估功能点",'模板使用说明&amp;基础参数'!$E$15,'模板使用说明&amp;基础参数'!$E$22),IF(I2602="EIF",IF($C$1="预估功能点",'模板使用说明&amp;基础参数'!$E$16,'模板使用说明&amp;基础参数'!$E$23),IF(I2602="EI",IF($C$1="预估功能点",'模板使用说明&amp;基础参数'!$E$17,'模板使用说明&amp;基础参数'!$E$24),IF(I2602="EO",IF($C$1="预估功能点",'模板使用说明&amp;基础参数'!$E$18,'模板使用说明&amp;基础参数'!$E$25),IF(I2602="EQ",IF($C$1="预估功能点",'模板使用说明&amp;基础参数'!$E$19,'模板使用说明&amp;基础参数'!$E$26),"")))))</f>
        <v/>
      </c>
      <c r="K2602" s="81"/>
      <c r="L2602" s="81"/>
      <c r="M2602" s="82" t="str">
        <f>IF(J2602="","",IF(K2602="高",IF(L2602="删除",J2602*'模板使用说明&amp;基础参数'!$E$5*'模板使用说明&amp;基础参数'!$E$12,IF(L2602="修改",J2602*'模板使用说明&amp;基础参数'!$E$5*'模板使用说明&amp;基础参数'!$E$11,J2602*'模板使用说明&amp;基础参数'!$E$5*'模板使用说明&amp;基础参数'!$E$10)),IF(K2602="中",IF(L2602="删除",J2602*'模板使用说明&amp;基础参数'!$E$6*'模板使用说明&amp;基础参数'!$E$12,IF(L2602="修改",J2602*'模板使用说明&amp;基础参数'!$E$6*'模板使用说明&amp;基础参数'!$E$11,J2602*'模板使用说明&amp;基础参数'!$E$6*'模板使用说明&amp;基础参数'!$E$10)),IF(L2602="删除",J2602*'模板使用说明&amp;基础参数'!$E$7*'模板使用说明&amp;基础参数'!$E$12,IF(L2602="修改",J2602*'模板使用说明&amp;基础参数'!$E$7*'模板使用说明&amp;基础参数'!$E$11,J2602*'模板使用说明&amp;基础参数'!$E$7*'模板使用说明&amp;基础参数'!$E$10)))))</f>
        <v/>
      </c>
      <c r="N2602" s="83"/>
    </row>
    <row r="2603" ht="14.4" customHeight="1" spans="1:14">
      <c r="A2603" s="68">
        <f t="shared" si="41"/>
        <v>2598</v>
      </c>
      <c r="B2603" s="69"/>
      <c r="C2603" s="69"/>
      <c r="D2603" s="69"/>
      <c r="E2603" s="69"/>
      <c r="F2603" s="70"/>
      <c r="G2603" s="70"/>
      <c r="H2603" s="70"/>
      <c r="I2603" s="68"/>
      <c r="J2603" s="8" t="str">
        <f>IF(I2603="ILF",IF($C$1="预估功能点",'模板使用说明&amp;基础参数'!$E$15,'模板使用说明&amp;基础参数'!$E$22),IF(I2603="EIF",IF($C$1="预估功能点",'模板使用说明&amp;基础参数'!$E$16,'模板使用说明&amp;基础参数'!$E$23),IF(I2603="EI",IF($C$1="预估功能点",'模板使用说明&amp;基础参数'!$E$17,'模板使用说明&amp;基础参数'!$E$24),IF(I2603="EO",IF($C$1="预估功能点",'模板使用说明&amp;基础参数'!$E$18,'模板使用说明&amp;基础参数'!$E$25),IF(I2603="EQ",IF($C$1="预估功能点",'模板使用说明&amp;基础参数'!$E$19,'模板使用说明&amp;基础参数'!$E$26),"")))))</f>
        <v/>
      </c>
      <c r="K2603" s="81"/>
      <c r="L2603" s="81"/>
      <c r="M2603" s="82" t="str">
        <f>IF(J2603="","",IF(K2603="高",IF(L2603="删除",J2603*'模板使用说明&amp;基础参数'!$E$5*'模板使用说明&amp;基础参数'!$E$12,IF(L2603="修改",J2603*'模板使用说明&amp;基础参数'!$E$5*'模板使用说明&amp;基础参数'!$E$11,J2603*'模板使用说明&amp;基础参数'!$E$5*'模板使用说明&amp;基础参数'!$E$10)),IF(K2603="中",IF(L2603="删除",J2603*'模板使用说明&amp;基础参数'!$E$6*'模板使用说明&amp;基础参数'!$E$12,IF(L2603="修改",J2603*'模板使用说明&amp;基础参数'!$E$6*'模板使用说明&amp;基础参数'!$E$11,J2603*'模板使用说明&amp;基础参数'!$E$6*'模板使用说明&amp;基础参数'!$E$10)),IF(L2603="删除",J2603*'模板使用说明&amp;基础参数'!$E$7*'模板使用说明&amp;基础参数'!$E$12,IF(L2603="修改",J2603*'模板使用说明&amp;基础参数'!$E$7*'模板使用说明&amp;基础参数'!$E$11,J2603*'模板使用说明&amp;基础参数'!$E$7*'模板使用说明&amp;基础参数'!$E$10)))))</f>
        <v/>
      </c>
      <c r="N2603" s="83"/>
    </row>
    <row r="2604" ht="14.4" customHeight="1" spans="1:14">
      <c r="A2604" s="68">
        <f t="shared" si="41"/>
        <v>2599</v>
      </c>
      <c r="B2604" s="69"/>
      <c r="C2604" s="69"/>
      <c r="D2604" s="69"/>
      <c r="E2604" s="69"/>
      <c r="F2604" s="70"/>
      <c r="G2604" s="70"/>
      <c r="H2604" s="70"/>
      <c r="I2604" s="68"/>
      <c r="J2604" s="8" t="str">
        <f>IF(I2604="ILF",IF($C$1="预估功能点",'模板使用说明&amp;基础参数'!$E$15,'模板使用说明&amp;基础参数'!$E$22),IF(I2604="EIF",IF($C$1="预估功能点",'模板使用说明&amp;基础参数'!$E$16,'模板使用说明&amp;基础参数'!$E$23),IF(I2604="EI",IF($C$1="预估功能点",'模板使用说明&amp;基础参数'!$E$17,'模板使用说明&amp;基础参数'!$E$24),IF(I2604="EO",IF($C$1="预估功能点",'模板使用说明&amp;基础参数'!$E$18,'模板使用说明&amp;基础参数'!$E$25),IF(I2604="EQ",IF($C$1="预估功能点",'模板使用说明&amp;基础参数'!$E$19,'模板使用说明&amp;基础参数'!$E$26),"")))))</f>
        <v/>
      </c>
      <c r="K2604" s="81"/>
      <c r="L2604" s="81"/>
      <c r="M2604" s="82" t="str">
        <f>IF(J2604="","",IF(K2604="高",IF(L2604="删除",J2604*'模板使用说明&amp;基础参数'!$E$5*'模板使用说明&amp;基础参数'!$E$12,IF(L2604="修改",J2604*'模板使用说明&amp;基础参数'!$E$5*'模板使用说明&amp;基础参数'!$E$11,J2604*'模板使用说明&amp;基础参数'!$E$5*'模板使用说明&amp;基础参数'!$E$10)),IF(K2604="中",IF(L2604="删除",J2604*'模板使用说明&amp;基础参数'!$E$6*'模板使用说明&amp;基础参数'!$E$12,IF(L2604="修改",J2604*'模板使用说明&amp;基础参数'!$E$6*'模板使用说明&amp;基础参数'!$E$11,J2604*'模板使用说明&amp;基础参数'!$E$6*'模板使用说明&amp;基础参数'!$E$10)),IF(L2604="删除",J2604*'模板使用说明&amp;基础参数'!$E$7*'模板使用说明&amp;基础参数'!$E$12,IF(L2604="修改",J2604*'模板使用说明&amp;基础参数'!$E$7*'模板使用说明&amp;基础参数'!$E$11,J2604*'模板使用说明&amp;基础参数'!$E$7*'模板使用说明&amp;基础参数'!$E$10)))))</f>
        <v/>
      </c>
      <c r="N2604" s="83"/>
    </row>
    <row r="2605" ht="14.4" customHeight="1" spans="1:14">
      <c r="A2605" s="68">
        <f t="shared" si="41"/>
        <v>2600</v>
      </c>
      <c r="B2605" s="69"/>
      <c r="C2605" s="69"/>
      <c r="D2605" s="69"/>
      <c r="E2605" s="69"/>
      <c r="F2605" s="70"/>
      <c r="G2605" s="70"/>
      <c r="H2605" s="70"/>
      <c r="I2605" s="68"/>
      <c r="J2605" s="8" t="str">
        <f>IF(I2605="ILF",IF($C$1="预估功能点",'模板使用说明&amp;基础参数'!$E$15,'模板使用说明&amp;基础参数'!$E$22),IF(I2605="EIF",IF($C$1="预估功能点",'模板使用说明&amp;基础参数'!$E$16,'模板使用说明&amp;基础参数'!$E$23),IF(I2605="EI",IF($C$1="预估功能点",'模板使用说明&amp;基础参数'!$E$17,'模板使用说明&amp;基础参数'!$E$24),IF(I2605="EO",IF($C$1="预估功能点",'模板使用说明&amp;基础参数'!$E$18,'模板使用说明&amp;基础参数'!$E$25),IF(I2605="EQ",IF($C$1="预估功能点",'模板使用说明&amp;基础参数'!$E$19,'模板使用说明&amp;基础参数'!$E$26),"")))))</f>
        <v/>
      </c>
      <c r="K2605" s="81"/>
      <c r="L2605" s="81"/>
      <c r="M2605" s="82" t="str">
        <f>IF(J2605="","",IF(K2605="高",IF(L2605="删除",J2605*'模板使用说明&amp;基础参数'!$E$5*'模板使用说明&amp;基础参数'!$E$12,IF(L2605="修改",J2605*'模板使用说明&amp;基础参数'!$E$5*'模板使用说明&amp;基础参数'!$E$11,J2605*'模板使用说明&amp;基础参数'!$E$5*'模板使用说明&amp;基础参数'!$E$10)),IF(K2605="中",IF(L2605="删除",J2605*'模板使用说明&amp;基础参数'!$E$6*'模板使用说明&amp;基础参数'!$E$12,IF(L2605="修改",J2605*'模板使用说明&amp;基础参数'!$E$6*'模板使用说明&amp;基础参数'!$E$11,J2605*'模板使用说明&amp;基础参数'!$E$6*'模板使用说明&amp;基础参数'!$E$10)),IF(L2605="删除",J2605*'模板使用说明&amp;基础参数'!$E$7*'模板使用说明&amp;基础参数'!$E$12,IF(L2605="修改",J2605*'模板使用说明&amp;基础参数'!$E$7*'模板使用说明&amp;基础参数'!$E$11,J2605*'模板使用说明&amp;基础参数'!$E$7*'模板使用说明&amp;基础参数'!$E$10)))))</f>
        <v/>
      </c>
      <c r="N2605" s="83"/>
    </row>
    <row r="2606" ht="14.4" customHeight="1" spans="1:14">
      <c r="A2606" s="68">
        <f t="shared" si="41"/>
        <v>2601</v>
      </c>
      <c r="B2606" s="69"/>
      <c r="C2606" s="69"/>
      <c r="D2606" s="69"/>
      <c r="E2606" s="69"/>
      <c r="F2606" s="70"/>
      <c r="G2606" s="70"/>
      <c r="H2606" s="70"/>
      <c r="I2606" s="68"/>
      <c r="J2606" s="8" t="str">
        <f>IF(I2606="ILF",IF($C$1="预估功能点",'模板使用说明&amp;基础参数'!$E$15,'模板使用说明&amp;基础参数'!$E$22),IF(I2606="EIF",IF($C$1="预估功能点",'模板使用说明&amp;基础参数'!$E$16,'模板使用说明&amp;基础参数'!$E$23),IF(I2606="EI",IF($C$1="预估功能点",'模板使用说明&amp;基础参数'!$E$17,'模板使用说明&amp;基础参数'!$E$24),IF(I2606="EO",IF($C$1="预估功能点",'模板使用说明&amp;基础参数'!$E$18,'模板使用说明&amp;基础参数'!$E$25),IF(I2606="EQ",IF($C$1="预估功能点",'模板使用说明&amp;基础参数'!$E$19,'模板使用说明&amp;基础参数'!$E$26),"")))))</f>
        <v/>
      </c>
      <c r="K2606" s="81"/>
      <c r="L2606" s="81"/>
      <c r="M2606" s="82" t="str">
        <f>IF(J2606="","",IF(K2606="高",IF(L2606="删除",J2606*'模板使用说明&amp;基础参数'!$E$5*'模板使用说明&amp;基础参数'!$E$12,IF(L2606="修改",J2606*'模板使用说明&amp;基础参数'!$E$5*'模板使用说明&amp;基础参数'!$E$11,J2606*'模板使用说明&amp;基础参数'!$E$5*'模板使用说明&amp;基础参数'!$E$10)),IF(K2606="中",IF(L2606="删除",J2606*'模板使用说明&amp;基础参数'!$E$6*'模板使用说明&amp;基础参数'!$E$12,IF(L2606="修改",J2606*'模板使用说明&amp;基础参数'!$E$6*'模板使用说明&amp;基础参数'!$E$11,J2606*'模板使用说明&amp;基础参数'!$E$6*'模板使用说明&amp;基础参数'!$E$10)),IF(L2606="删除",J2606*'模板使用说明&amp;基础参数'!$E$7*'模板使用说明&amp;基础参数'!$E$12,IF(L2606="修改",J2606*'模板使用说明&amp;基础参数'!$E$7*'模板使用说明&amp;基础参数'!$E$11,J2606*'模板使用说明&amp;基础参数'!$E$7*'模板使用说明&amp;基础参数'!$E$10)))))</f>
        <v/>
      </c>
      <c r="N2606" s="83"/>
    </row>
    <row r="2607" ht="14.4" customHeight="1" spans="1:14">
      <c r="A2607" s="68">
        <f t="shared" si="41"/>
        <v>2602</v>
      </c>
      <c r="B2607" s="69"/>
      <c r="C2607" s="69"/>
      <c r="D2607" s="69"/>
      <c r="E2607" s="69"/>
      <c r="F2607" s="70"/>
      <c r="G2607" s="70"/>
      <c r="H2607" s="70"/>
      <c r="I2607" s="68"/>
      <c r="J2607" s="8" t="str">
        <f>IF(I2607="ILF",IF($C$1="预估功能点",'模板使用说明&amp;基础参数'!$E$15,'模板使用说明&amp;基础参数'!$E$22),IF(I2607="EIF",IF($C$1="预估功能点",'模板使用说明&amp;基础参数'!$E$16,'模板使用说明&amp;基础参数'!$E$23),IF(I2607="EI",IF($C$1="预估功能点",'模板使用说明&amp;基础参数'!$E$17,'模板使用说明&amp;基础参数'!$E$24),IF(I2607="EO",IF($C$1="预估功能点",'模板使用说明&amp;基础参数'!$E$18,'模板使用说明&amp;基础参数'!$E$25),IF(I2607="EQ",IF($C$1="预估功能点",'模板使用说明&amp;基础参数'!$E$19,'模板使用说明&amp;基础参数'!$E$26),"")))))</f>
        <v/>
      </c>
      <c r="K2607" s="81"/>
      <c r="L2607" s="81"/>
      <c r="M2607" s="82" t="str">
        <f>IF(J2607="","",IF(K2607="高",IF(L2607="删除",J2607*'模板使用说明&amp;基础参数'!$E$5*'模板使用说明&amp;基础参数'!$E$12,IF(L2607="修改",J2607*'模板使用说明&amp;基础参数'!$E$5*'模板使用说明&amp;基础参数'!$E$11,J2607*'模板使用说明&amp;基础参数'!$E$5*'模板使用说明&amp;基础参数'!$E$10)),IF(K2607="中",IF(L2607="删除",J2607*'模板使用说明&amp;基础参数'!$E$6*'模板使用说明&amp;基础参数'!$E$12,IF(L2607="修改",J2607*'模板使用说明&amp;基础参数'!$E$6*'模板使用说明&amp;基础参数'!$E$11,J2607*'模板使用说明&amp;基础参数'!$E$6*'模板使用说明&amp;基础参数'!$E$10)),IF(L2607="删除",J2607*'模板使用说明&amp;基础参数'!$E$7*'模板使用说明&amp;基础参数'!$E$12,IF(L2607="修改",J2607*'模板使用说明&amp;基础参数'!$E$7*'模板使用说明&amp;基础参数'!$E$11,J2607*'模板使用说明&amp;基础参数'!$E$7*'模板使用说明&amp;基础参数'!$E$10)))))</f>
        <v/>
      </c>
      <c r="N2607" s="83"/>
    </row>
    <row r="2608" ht="14.4" customHeight="1" spans="1:14">
      <c r="A2608" s="68">
        <f t="shared" si="41"/>
        <v>2603</v>
      </c>
      <c r="B2608" s="69"/>
      <c r="C2608" s="69"/>
      <c r="D2608" s="69"/>
      <c r="E2608" s="69"/>
      <c r="F2608" s="70"/>
      <c r="G2608" s="70"/>
      <c r="H2608" s="70"/>
      <c r="I2608" s="68"/>
      <c r="J2608" s="8" t="str">
        <f>IF(I2608="ILF",IF($C$1="预估功能点",'模板使用说明&amp;基础参数'!$E$15,'模板使用说明&amp;基础参数'!$E$22),IF(I2608="EIF",IF($C$1="预估功能点",'模板使用说明&amp;基础参数'!$E$16,'模板使用说明&amp;基础参数'!$E$23),IF(I2608="EI",IF($C$1="预估功能点",'模板使用说明&amp;基础参数'!$E$17,'模板使用说明&amp;基础参数'!$E$24),IF(I2608="EO",IF($C$1="预估功能点",'模板使用说明&amp;基础参数'!$E$18,'模板使用说明&amp;基础参数'!$E$25),IF(I2608="EQ",IF($C$1="预估功能点",'模板使用说明&amp;基础参数'!$E$19,'模板使用说明&amp;基础参数'!$E$26),"")))))</f>
        <v/>
      </c>
      <c r="K2608" s="81"/>
      <c r="L2608" s="81"/>
      <c r="M2608" s="82" t="str">
        <f>IF(J2608="","",IF(K2608="高",IF(L2608="删除",J2608*'模板使用说明&amp;基础参数'!$E$5*'模板使用说明&amp;基础参数'!$E$12,IF(L2608="修改",J2608*'模板使用说明&amp;基础参数'!$E$5*'模板使用说明&amp;基础参数'!$E$11,J2608*'模板使用说明&amp;基础参数'!$E$5*'模板使用说明&amp;基础参数'!$E$10)),IF(K2608="中",IF(L2608="删除",J2608*'模板使用说明&amp;基础参数'!$E$6*'模板使用说明&amp;基础参数'!$E$12,IF(L2608="修改",J2608*'模板使用说明&amp;基础参数'!$E$6*'模板使用说明&amp;基础参数'!$E$11,J2608*'模板使用说明&amp;基础参数'!$E$6*'模板使用说明&amp;基础参数'!$E$10)),IF(L2608="删除",J2608*'模板使用说明&amp;基础参数'!$E$7*'模板使用说明&amp;基础参数'!$E$12,IF(L2608="修改",J2608*'模板使用说明&amp;基础参数'!$E$7*'模板使用说明&amp;基础参数'!$E$11,J2608*'模板使用说明&amp;基础参数'!$E$7*'模板使用说明&amp;基础参数'!$E$10)))))</f>
        <v/>
      </c>
      <c r="N2608" s="83"/>
    </row>
    <row r="2609" ht="14.4" customHeight="1" spans="1:14">
      <c r="A2609" s="68">
        <f t="shared" si="41"/>
        <v>2604</v>
      </c>
      <c r="B2609" s="69"/>
      <c r="C2609" s="69"/>
      <c r="D2609" s="69"/>
      <c r="E2609" s="69"/>
      <c r="F2609" s="70"/>
      <c r="G2609" s="70"/>
      <c r="H2609" s="70"/>
      <c r="I2609" s="68"/>
      <c r="J2609" s="8" t="str">
        <f>IF(I2609="ILF",IF($C$1="预估功能点",'模板使用说明&amp;基础参数'!$E$15,'模板使用说明&amp;基础参数'!$E$22),IF(I2609="EIF",IF($C$1="预估功能点",'模板使用说明&amp;基础参数'!$E$16,'模板使用说明&amp;基础参数'!$E$23),IF(I2609="EI",IF($C$1="预估功能点",'模板使用说明&amp;基础参数'!$E$17,'模板使用说明&amp;基础参数'!$E$24),IF(I2609="EO",IF($C$1="预估功能点",'模板使用说明&amp;基础参数'!$E$18,'模板使用说明&amp;基础参数'!$E$25),IF(I2609="EQ",IF($C$1="预估功能点",'模板使用说明&amp;基础参数'!$E$19,'模板使用说明&amp;基础参数'!$E$26),"")))))</f>
        <v/>
      </c>
      <c r="K2609" s="81"/>
      <c r="L2609" s="81"/>
      <c r="M2609" s="82" t="str">
        <f>IF(J2609="","",IF(K2609="高",IF(L2609="删除",J2609*'模板使用说明&amp;基础参数'!$E$5*'模板使用说明&amp;基础参数'!$E$12,IF(L2609="修改",J2609*'模板使用说明&amp;基础参数'!$E$5*'模板使用说明&amp;基础参数'!$E$11,J2609*'模板使用说明&amp;基础参数'!$E$5*'模板使用说明&amp;基础参数'!$E$10)),IF(K2609="中",IF(L2609="删除",J2609*'模板使用说明&amp;基础参数'!$E$6*'模板使用说明&amp;基础参数'!$E$12,IF(L2609="修改",J2609*'模板使用说明&amp;基础参数'!$E$6*'模板使用说明&amp;基础参数'!$E$11,J2609*'模板使用说明&amp;基础参数'!$E$6*'模板使用说明&amp;基础参数'!$E$10)),IF(L2609="删除",J2609*'模板使用说明&amp;基础参数'!$E$7*'模板使用说明&amp;基础参数'!$E$12,IF(L2609="修改",J2609*'模板使用说明&amp;基础参数'!$E$7*'模板使用说明&amp;基础参数'!$E$11,J2609*'模板使用说明&amp;基础参数'!$E$7*'模板使用说明&amp;基础参数'!$E$10)))))</f>
        <v/>
      </c>
      <c r="N2609" s="83"/>
    </row>
    <row r="2610" ht="14.4" customHeight="1" spans="1:14">
      <c r="A2610" s="68">
        <f t="shared" si="41"/>
        <v>2605</v>
      </c>
      <c r="B2610" s="69"/>
      <c r="C2610" s="69"/>
      <c r="D2610" s="69"/>
      <c r="E2610" s="69"/>
      <c r="F2610" s="70"/>
      <c r="G2610" s="70"/>
      <c r="H2610" s="70"/>
      <c r="I2610" s="68"/>
      <c r="J2610" s="8" t="str">
        <f>IF(I2610="ILF",IF($C$1="预估功能点",'模板使用说明&amp;基础参数'!$E$15,'模板使用说明&amp;基础参数'!$E$22),IF(I2610="EIF",IF($C$1="预估功能点",'模板使用说明&amp;基础参数'!$E$16,'模板使用说明&amp;基础参数'!$E$23),IF(I2610="EI",IF($C$1="预估功能点",'模板使用说明&amp;基础参数'!$E$17,'模板使用说明&amp;基础参数'!$E$24),IF(I2610="EO",IF($C$1="预估功能点",'模板使用说明&amp;基础参数'!$E$18,'模板使用说明&amp;基础参数'!$E$25),IF(I2610="EQ",IF($C$1="预估功能点",'模板使用说明&amp;基础参数'!$E$19,'模板使用说明&amp;基础参数'!$E$26),"")))))</f>
        <v/>
      </c>
      <c r="K2610" s="81"/>
      <c r="L2610" s="81"/>
      <c r="M2610" s="82" t="str">
        <f>IF(J2610="","",IF(K2610="高",IF(L2610="删除",J2610*'模板使用说明&amp;基础参数'!$E$5*'模板使用说明&amp;基础参数'!$E$12,IF(L2610="修改",J2610*'模板使用说明&amp;基础参数'!$E$5*'模板使用说明&amp;基础参数'!$E$11,J2610*'模板使用说明&amp;基础参数'!$E$5*'模板使用说明&amp;基础参数'!$E$10)),IF(K2610="中",IF(L2610="删除",J2610*'模板使用说明&amp;基础参数'!$E$6*'模板使用说明&amp;基础参数'!$E$12,IF(L2610="修改",J2610*'模板使用说明&amp;基础参数'!$E$6*'模板使用说明&amp;基础参数'!$E$11,J2610*'模板使用说明&amp;基础参数'!$E$6*'模板使用说明&amp;基础参数'!$E$10)),IF(L2610="删除",J2610*'模板使用说明&amp;基础参数'!$E$7*'模板使用说明&amp;基础参数'!$E$12,IF(L2610="修改",J2610*'模板使用说明&amp;基础参数'!$E$7*'模板使用说明&amp;基础参数'!$E$11,J2610*'模板使用说明&amp;基础参数'!$E$7*'模板使用说明&amp;基础参数'!$E$10)))))</f>
        <v/>
      </c>
      <c r="N2610" s="83"/>
    </row>
    <row r="2611" ht="14.4" customHeight="1" spans="1:14">
      <c r="A2611" s="68">
        <f t="shared" si="41"/>
        <v>2606</v>
      </c>
      <c r="B2611" s="69"/>
      <c r="C2611" s="69"/>
      <c r="D2611" s="69"/>
      <c r="E2611" s="69"/>
      <c r="F2611" s="70"/>
      <c r="G2611" s="70"/>
      <c r="H2611" s="70"/>
      <c r="I2611" s="68"/>
      <c r="J2611" s="8" t="str">
        <f>IF(I2611="ILF",IF($C$1="预估功能点",'模板使用说明&amp;基础参数'!$E$15,'模板使用说明&amp;基础参数'!$E$22),IF(I2611="EIF",IF($C$1="预估功能点",'模板使用说明&amp;基础参数'!$E$16,'模板使用说明&amp;基础参数'!$E$23),IF(I2611="EI",IF($C$1="预估功能点",'模板使用说明&amp;基础参数'!$E$17,'模板使用说明&amp;基础参数'!$E$24),IF(I2611="EO",IF($C$1="预估功能点",'模板使用说明&amp;基础参数'!$E$18,'模板使用说明&amp;基础参数'!$E$25),IF(I2611="EQ",IF($C$1="预估功能点",'模板使用说明&amp;基础参数'!$E$19,'模板使用说明&amp;基础参数'!$E$26),"")))))</f>
        <v/>
      </c>
      <c r="K2611" s="81"/>
      <c r="L2611" s="81"/>
      <c r="M2611" s="82" t="str">
        <f>IF(J2611="","",IF(K2611="高",IF(L2611="删除",J2611*'模板使用说明&amp;基础参数'!$E$5*'模板使用说明&amp;基础参数'!$E$12,IF(L2611="修改",J2611*'模板使用说明&amp;基础参数'!$E$5*'模板使用说明&amp;基础参数'!$E$11,J2611*'模板使用说明&amp;基础参数'!$E$5*'模板使用说明&amp;基础参数'!$E$10)),IF(K2611="中",IF(L2611="删除",J2611*'模板使用说明&amp;基础参数'!$E$6*'模板使用说明&amp;基础参数'!$E$12,IF(L2611="修改",J2611*'模板使用说明&amp;基础参数'!$E$6*'模板使用说明&amp;基础参数'!$E$11,J2611*'模板使用说明&amp;基础参数'!$E$6*'模板使用说明&amp;基础参数'!$E$10)),IF(L2611="删除",J2611*'模板使用说明&amp;基础参数'!$E$7*'模板使用说明&amp;基础参数'!$E$12,IF(L2611="修改",J2611*'模板使用说明&amp;基础参数'!$E$7*'模板使用说明&amp;基础参数'!$E$11,J2611*'模板使用说明&amp;基础参数'!$E$7*'模板使用说明&amp;基础参数'!$E$10)))))</f>
        <v/>
      </c>
      <c r="N2611" s="83"/>
    </row>
    <row r="2612" ht="14.4" customHeight="1" spans="1:14">
      <c r="A2612" s="68">
        <f t="shared" si="41"/>
        <v>2607</v>
      </c>
      <c r="B2612" s="69"/>
      <c r="C2612" s="69"/>
      <c r="D2612" s="69"/>
      <c r="E2612" s="69"/>
      <c r="F2612" s="70"/>
      <c r="G2612" s="70"/>
      <c r="H2612" s="70"/>
      <c r="I2612" s="68"/>
      <c r="J2612" s="8" t="str">
        <f>IF(I2612="ILF",IF($C$1="预估功能点",'模板使用说明&amp;基础参数'!$E$15,'模板使用说明&amp;基础参数'!$E$22),IF(I2612="EIF",IF($C$1="预估功能点",'模板使用说明&amp;基础参数'!$E$16,'模板使用说明&amp;基础参数'!$E$23),IF(I2612="EI",IF($C$1="预估功能点",'模板使用说明&amp;基础参数'!$E$17,'模板使用说明&amp;基础参数'!$E$24),IF(I2612="EO",IF($C$1="预估功能点",'模板使用说明&amp;基础参数'!$E$18,'模板使用说明&amp;基础参数'!$E$25),IF(I2612="EQ",IF($C$1="预估功能点",'模板使用说明&amp;基础参数'!$E$19,'模板使用说明&amp;基础参数'!$E$26),"")))))</f>
        <v/>
      </c>
      <c r="K2612" s="81"/>
      <c r="L2612" s="81"/>
      <c r="M2612" s="82" t="str">
        <f>IF(J2612="","",IF(K2612="高",IF(L2612="删除",J2612*'模板使用说明&amp;基础参数'!$E$5*'模板使用说明&amp;基础参数'!$E$12,IF(L2612="修改",J2612*'模板使用说明&amp;基础参数'!$E$5*'模板使用说明&amp;基础参数'!$E$11,J2612*'模板使用说明&amp;基础参数'!$E$5*'模板使用说明&amp;基础参数'!$E$10)),IF(K2612="中",IF(L2612="删除",J2612*'模板使用说明&amp;基础参数'!$E$6*'模板使用说明&amp;基础参数'!$E$12,IF(L2612="修改",J2612*'模板使用说明&amp;基础参数'!$E$6*'模板使用说明&amp;基础参数'!$E$11,J2612*'模板使用说明&amp;基础参数'!$E$6*'模板使用说明&amp;基础参数'!$E$10)),IF(L2612="删除",J2612*'模板使用说明&amp;基础参数'!$E$7*'模板使用说明&amp;基础参数'!$E$12,IF(L2612="修改",J2612*'模板使用说明&amp;基础参数'!$E$7*'模板使用说明&amp;基础参数'!$E$11,J2612*'模板使用说明&amp;基础参数'!$E$7*'模板使用说明&amp;基础参数'!$E$10)))))</f>
        <v/>
      </c>
      <c r="N2612" s="83"/>
    </row>
    <row r="2613" ht="14.4" customHeight="1" spans="1:14">
      <c r="A2613" s="68">
        <f t="shared" si="41"/>
        <v>2608</v>
      </c>
      <c r="B2613" s="69"/>
      <c r="C2613" s="69"/>
      <c r="D2613" s="69"/>
      <c r="E2613" s="69"/>
      <c r="F2613" s="70"/>
      <c r="G2613" s="70"/>
      <c r="H2613" s="70"/>
      <c r="I2613" s="68"/>
      <c r="J2613" s="8" t="str">
        <f>IF(I2613="ILF",IF($C$1="预估功能点",'模板使用说明&amp;基础参数'!$E$15,'模板使用说明&amp;基础参数'!$E$22),IF(I2613="EIF",IF($C$1="预估功能点",'模板使用说明&amp;基础参数'!$E$16,'模板使用说明&amp;基础参数'!$E$23),IF(I2613="EI",IF($C$1="预估功能点",'模板使用说明&amp;基础参数'!$E$17,'模板使用说明&amp;基础参数'!$E$24),IF(I2613="EO",IF($C$1="预估功能点",'模板使用说明&amp;基础参数'!$E$18,'模板使用说明&amp;基础参数'!$E$25),IF(I2613="EQ",IF($C$1="预估功能点",'模板使用说明&amp;基础参数'!$E$19,'模板使用说明&amp;基础参数'!$E$26),"")))))</f>
        <v/>
      </c>
      <c r="K2613" s="81"/>
      <c r="L2613" s="81"/>
      <c r="M2613" s="82" t="str">
        <f>IF(J2613="","",IF(K2613="高",IF(L2613="删除",J2613*'模板使用说明&amp;基础参数'!$E$5*'模板使用说明&amp;基础参数'!$E$12,IF(L2613="修改",J2613*'模板使用说明&amp;基础参数'!$E$5*'模板使用说明&amp;基础参数'!$E$11,J2613*'模板使用说明&amp;基础参数'!$E$5*'模板使用说明&amp;基础参数'!$E$10)),IF(K2613="中",IF(L2613="删除",J2613*'模板使用说明&amp;基础参数'!$E$6*'模板使用说明&amp;基础参数'!$E$12,IF(L2613="修改",J2613*'模板使用说明&amp;基础参数'!$E$6*'模板使用说明&amp;基础参数'!$E$11,J2613*'模板使用说明&amp;基础参数'!$E$6*'模板使用说明&amp;基础参数'!$E$10)),IF(L2613="删除",J2613*'模板使用说明&amp;基础参数'!$E$7*'模板使用说明&amp;基础参数'!$E$12,IF(L2613="修改",J2613*'模板使用说明&amp;基础参数'!$E$7*'模板使用说明&amp;基础参数'!$E$11,J2613*'模板使用说明&amp;基础参数'!$E$7*'模板使用说明&amp;基础参数'!$E$10)))))</f>
        <v/>
      </c>
      <c r="N2613" s="83"/>
    </row>
    <row r="2614" ht="14.4" customHeight="1" spans="1:14">
      <c r="A2614" s="68">
        <f t="shared" si="41"/>
        <v>2609</v>
      </c>
      <c r="B2614" s="69"/>
      <c r="C2614" s="69"/>
      <c r="D2614" s="69"/>
      <c r="E2614" s="69"/>
      <c r="F2614" s="70"/>
      <c r="G2614" s="70"/>
      <c r="H2614" s="70"/>
      <c r="I2614" s="68"/>
      <c r="J2614" s="8" t="str">
        <f>IF(I2614="ILF",IF($C$1="预估功能点",'模板使用说明&amp;基础参数'!$E$15,'模板使用说明&amp;基础参数'!$E$22),IF(I2614="EIF",IF($C$1="预估功能点",'模板使用说明&amp;基础参数'!$E$16,'模板使用说明&amp;基础参数'!$E$23),IF(I2614="EI",IF($C$1="预估功能点",'模板使用说明&amp;基础参数'!$E$17,'模板使用说明&amp;基础参数'!$E$24),IF(I2614="EO",IF($C$1="预估功能点",'模板使用说明&amp;基础参数'!$E$18,'模板使用说明&amp;基础参数'!$E$25),IF(I2614="EQ",IF($C$1="预估功能点",'模板使用说明&amp;基础参数'!$E$19,'模板使用说明&amp;基础参数'!$E$26),"")))))</f>
        <v/>
      </c>
      <c r="K2614" s="81"/>
      <c r="L2614" s="81"/>
      <c r="M2614" s="82" t="str">
        <f>IF(J2614="","",IF(K2614="高",IF(L2614="删除",J2614*'模板使用说明&amp;基础参数'!$E$5*'模板使用说明&amp;基础参数'!$E$12,IF(L2614="修改",J2614*'模板使用说明&amp;基础参数'!$E$5*'模板使用说明&amp;基础参数'!$E$11,J2614*'模板使用说明&amp;基础参数'!$E$5*'模板使用说明&amp;基础参数'!$E$10)),IF(K2614="中",IF(L2614="删除",J2614*'模板使用说明&amp;基础参数'!$E$6*'模板使用说明&amp;基础参数'!$E$12,IF(L2614="修改",J2614*'模板使用说明&amp;基础参数'!$E$6*'模板使用说明&amp;基础参数'!$E$11,J2614*'模板使用说明&amp;基础参数'!$E$6*'模板使用说明&amp;基础参数'!$E$10)),IF(L2614="删除",J2614*'模板使用说明&amp;基础参数'!$E$7*'模板使用说明&amp;基础参数'!$E$12,IF(L2614="修改",J2614*'模板使用说明&amp;基础参数'!$E$7*'模板使用说明&amp;基础参数'!$E$11,J2614*'模板使用说明&amp;基础参数'!$E$7*'模板使用说明&amp;基础参数'!$E$10)))))</f>
        <v/>
      </c>
      <c r="N2614" s="83"/>
    </row>
    <row r="2615" ht="14.4" customHeight="1" spans="1:14">
      <c r="A2615" s="68">
        <f t="shared" si="41"/>
        <v>2610</v>
      </c>
      <c r="B2615" s="69"/>
      <c r="C2615" s="69"/>
      <c r="D2615" s="69"/>
      <c r="E2615" s="69"/>
      <c r="F2615" s="70"/>
      <c r="G2615" s="70"/>
      <c r="H2615" s="70"/>
      <c r="I2615" s="68"/>
      <c r="J2615" s="8" t="str">
        <f>IF(I2615="ILF",IF($C$1="预估功能点",'模板使用说明&amp;基础参数'!$E$15,'模板使用说明&amp;基础参数'!$E$22),IF(I2615="EIF",IF($C$1="预估功能点",'模板使用说明&amp;基础参数'!$E$16,'模板使用说明&amp;基础参数'!$E$23),IF(I2615="EI",IF($C$1="预估功能点",'模板使用说明&amp;基础参数'!$E$17,'模板使用说明&amp;基础参数'!$E$24),IF(I2615="EO",IF($C$1="预估功能点",'模板使用说明&amp;基础参数'!$E$18,'模板使用说明&amp;基础参数'!$E$25),IF(I2615="EQ",IF($C$1="预估功能点",'模板使用说明&amp;基础参数'!$E$19,'模板使用说明&amp;基础参数'!$E$26),"")))))</f>
        <v/>
      </c>
      <c r="K2615" s="81"/>
      <c r="L2615" s="81"/>
      <c r="M2615" s="82" t="str">
        <f>IF(J2615="","",IF(K2615="高",IF(L2615="删除",J2615*'模板使用说明&amp;基础参数'!$E$5*'模板使用说明&amp;基础参数'!$E$12,IF(L2615="修改",J2615*'模板使用说明&amp;基础参数'!$E$5*'模板使用说明&amp;基础参数'!$E$11,J2615*'模板使用说明&amp;基础参数'!$E$5*'模板使用说明&amp;基础参数'!$E$10)),IF(K2615="中",IF(L2615="删除",J2615*'模板使用说明&amp;基础参数'!$E$6*'模板使用说明&amp;基础参数'!$E$12,IF(L2615="修改",J2615*'模板使用说明&amp;基础参数'!$E$6*'模板使用说明&amp;基础参数'!$E$11,J2615*'模板使用说明&amp;基础参数'!$E$6*'模板使用说明&amp;基础参数'!$E$10)),IF(L2615="删除",J2615*'模板使用说明&amp;基础参数'!$E$7*'模板使用说明&amp;基础参数'!$E$12,IF(L2615="修改",J2615*'模板使用说明&amp;基础参数'!$E$7*'模板使用说明&amp;基础参数'!$E$11,J2615*'模板使用说明&amp;基础参数'!$E$7*'模板使用说明&amp;基础参数'!$E$10)))))</f>
        <v/>
      </c>
      <c r="N2615" s="83"/>
    </row>
    <row r="2616" ht="14.4" customHeight="1" spans="1:14">
      <c r="A2616" s="68">
        <f t="shared" si="41"/>
        <v>2611</v>
      </c>
      <c r="B2616" s="69"/>
      <c r="C2616" s="69"/>
      <c r="D2616" s="69"/>
      <c r="E2616" s="69"/>
      <c r="F2616" s="70"/>
      <c r="G2616" s="70"/>
      <c r="H2616" s="70"/>
      <c r="I2616" s="68"/>
      <c r="J2616" s="8" t="str">
        <f>IF(I2616="ILF",IF($C$1="预估功能点",'模板使用说明&amp;基础参数'!$E$15,'模板使用说明&amp;基础参数'!$E$22),IF(I2616="EIF",IF($C$1="预估功能点",'模板使用说明&amp;基础参数'!$E$16,'模板使用说明&amp;基础参数'!$E$23),IF(I2616="EI",IF($C$1="预估功能点",'模板使用说明&amp;基础参数'!$E$17,'模板使用说明&amp;基础参数'!$E$24),IF(I2616="EO",IF($C$1="预估功能点",'模板使用说明&amp;基础参数'!$E$18,'模板使用说明&amp;基础参数'!$E$25),IF(I2616="EQ",IF($C$1="预估功能点",'模板使用说明&amp;基础参数'!$E$19,'模板使用说明&amp;基础参数'!$E$26),"")))))</f>
        <v/>
      </c>
      <c r="K2616" s="81"/>
      <c r="L2616" s="81"/>
      <c r="M2616" s="82" t="str">
        <f>IF(J2616="","",IF(K2616="高",IF(L2616="删除",J2616*'模板使用说明&amp;基础参数'!$E$5*'模板使用说明&amp;基础参数'!$E$12,IF(L2616="修改",J2616*'模板使用说明&amp;基础参数'!$E$5*'模板使用说明&amp;基础参数'!$E$11,J2616*'模板使用说明&amp;基础参数'!$E$5*'模板使用说明&amp;基础参数'!$E$10)),IF(K2616="中",IF(L2616="删除",J2616*'模板使用说明&amp;基础参数'!$E$6*'模板使用说明&amp;基础参数'!$E$12,IF(L2616="修改",J2616*'模板使用说明&amp;基础参数'!$E$6*'模板使用说明&amp;基础参数'!$E$11,J2616*'模板使用说明&amp;基础参数'!$E$6*'模板使用说明&amp;基础参数'!$E$10)),IF(L2616="删除",J2616*'模板使用说明&amp;基础参数'!$E$7*'模板使用说明&amp;基础参数'!$E$12,IF(L2616="修改",J2616*'模板使用说明&amp;基础参数'!$E$7*'模板使用说明&amp;基础参数'!$E$11,J2616*'模板使用说明&amp;基础参数'!$E$7*'模板使用说明&amp;基础参数'!$E$10)))))</f>
        <v/>
      </c>
      <c r="N2616" s="83"/>
    </row>
    <row r="2617" ht="14.4" customHeight="1" spans="1:14">
      <c r="A2617" s="68">
        <f t="shared" si="41"/>
        <v>2612</v>
      </c>
      <c r="B2617" s="69"/>
      <c r="C2617" s="69"/>
      <c r="D2617" s="69"/>
      <c r="E2617" s="69"/>
      <c r="F2617" s="70"/>
      <c r="G2617" s="70"/>
      <c r="H2617" s="70"/>
      <c r="I2617" s="68"/>
      <c r="J2617" s="8" t="str">
        <f>IF(I2617="ILF",IF($C$1="预估功能点",'模板使用说明&amp;基础参数'!$E$15,'模板使用说明&amp;基础参数'!$E$22),IF(I2617="EIF",IF($C$1="预估功能点",'模板使用说明&amp;基础参数'!$E$16,'模板使用说明&amp;基础参数'!$E$23),IF(I2617="EI",IF($C$1="预估功能点",'模板使用说明&amp;基础参数'!$E$17,'模板使用说明&amp;基础参数'!$E$24),IF(I2617="EO",IF($C$1="预估功能点",'模板使用说明&amp;基础参数'!$E$18,'模板使用说明&amp;基础参数'!$E$25),IF(I2617="EQ",IF($C$1="预估功能点",'模板使用说明&amp;基础参数'!$E$19,'模板使用说明&amp;基础参数'!$E$26),"")))))</f>
        <v/>
      </c>
      <c r="K2617" s="81"/>
      <c r="L2617" s="81"/>
      <c r="M2617" s="82" t="str">
        <f>IF(J2617="","",IF(K2617="高",IF(L2617="删除",J2617*'模板使用说明&amp;基础参数'!$E$5*'模板使用说明&amp;基础参数'!$E$12,IF(L2617="修改",J2617*'模板使用说明&amp;基础参数'!$E$5*'模板使用说明&amp;基础参数'!$E$11,J2617*'模板使用说明&amp;基础参数'!$E$5*'模板使用说明&amp;基础参数'!$E$10)),IF(K2617="中",IF(L2617="删除",J2617*'模板使用说明&amp;基础参数'!$E$6*'模板使用说明&amp;基础参数'!$E$12,IF(L2617="修改",J2617*'模板使用说明&amp;基础参数'!$E$6*'模板使用说明&amp;基础参数'!$E$11,J2617*'模板使用说明&amp;基础参数'!$E$6*'模板使用说明&amp;基础参数'!$E$10)),IF(L2617="删除",J2617*'模板使用说明&amp;基础参数'!$E$7*'模板使用说明&amp;基础参数'!$E$12,IF(L2617="修改",J2617*'模板使用说明&amp;基础参数'!$E$7*'模板使用说明&amp;基础参数'!$E$11,J2617*'模板使用说明&amp;基础参数'!$E$7*'模板使用说明&amp;基础参数'!$E$10)))))</f>
        <v/>
      </c>
      <c r="N2617" s="83"/>
    </row>
    <row r="2618" ht="14.4" customHeight="1" spans="1:14">
      <c r="A2618" s="68">
        <f t="shared" si="41"/>
        <v>2613</v>
      </c>
      <c r="B2618" s="69"/>
      <c r="C2618" s="69"/>
      <c r="D2618" s="69"/>
      <c r="E2618" s="69"/>
      <c r="F2618" s="70"/>
      <c r="G2618" s="70"/>
      <c r="H2618" s="70"/>
      <c r="I2618" s="68"/>
      <c r="J2618" s="8" t="str">
        <f>IF(I2618="ILF",IF($C$1="预估功能点",'模板使用说明&amp;基础参数'!$E$15,'模板使用说明&amp;基础参数'!$E$22),IF(I2618="EIF",IF($C$1="预估功能点",'模板使用说明&amp;基础参数'!$E$16,'模板使用说明&amp;基础参数'!$E$23),IF(I2618="EI",IF($C$1="预估功能点",'模板使用说明&amp;基础参数'!$E$17,'模板使用说明&amp;基础参数'!$E$24),IF(I2618="EO",IF($C$1="预估功能点",'模板使用说明&amp;基础参数'!$E$18,'模板使用说明&amp;基础参数'!$E$25),IF(I2618="EQ",IF($C$1="预估功能点",'模板使用说明&amp;基础参数'!$E$19,'模板使用说明&amp;基础参数'!$E$26),"")))))</f>
        <v/>
      </c>
      <c r="K2618" s="81"/>
      <c r="L2618" s="81"/>
      <c r="M2618" s="82" t="str">
        <f>IF(J2618="","",IF(K2618="高",IF(L2618="删除",J2618*'模板使用说明&amp;基础参数'!$E$5*'模板使用说明&amp;基础参数'!$E$12,IF(L2618="修改",J2618*'模板使用说明&amp;基础参数'!$E$5*'模板使用说明&amp;基础参数'!$E$11,J2618*'模板使用说明&amp;基础参数'!$E$5*'模板使用说明&amp;基础参数'!$E$10)),IF(K2618="中",IF(L2618="删除",J2618*'模板使用说明&amp;基础参数'!$E$6*'模板使用说明&amp;基础参数'!$E$12,IF(L2618="修改",J2618*'模板使用说明&amp;基础参数'!$E$6*'模板使用说明&amp;基础参数'!$E$11,J2618*'模板使用说明&amp;基础参数'!$E$6*'模板使用说明&amp;基础参数'!$E$10)),IF(L2618="删除",J2618*'模板使用说明&amp;基础参数'!$E$7*'模板使用说明&amp;基础参数'!$E$12,IF(L2618="修改",J2618*'模板使用说明&amp;基础参数'!$E$7*'模板使用说明&amp;基础参数'!$E$11,J2618*'模板使用说明&amp;基础参数'!$E$7*'模板使用说明&amp;基础参数'!$E$10)))))</f>
        <v/>
      </c>
      <c r="N2618" s="83"/>
    </row>
    <row r="2619" ht="14.4" customHeight="1" spans="1:14">
      <c r="A2619" s="68">
        <f t="shared" si="41"/>
        <v>2614</v>
      </c>
      <c r="B2619" s="69"/>
      <c r="C2619" s="69"/>
      <c r="D2619" s="69"/>
      <c r="E2619" s="69"/>
      <c r="F2619" s="70"/>
      <c r="G2619" s="70"/>
      <c r="H2619" s="70"/>
      <c r="I2619" s="68"/>
      <c r="J2619" s="8" t="str">
        <f>IF(I2619="ILF",IF($C$1="预估功能点",'模板使用说明&amp;基础参数'!$E$15,'模板使用说明&amp;基础参数'!$E$22),IF(I2619="EIF",IF($C$1="预估功能点",'模板使用说明&amp;基础参数'!$E$16,'模板使用说明&amp;基础参数'!$E$23),IF(I2619="EI",IF($C$1="预估功能点",'模板使用说明&amp;基础参数'!$E$17,'模板使用说明&amp;基础参数'!$E$24),IF(I2619="EO",IF($C$1="预估功能点",'模板使用说明&amp;基础参数'!$E$18,'模板使用说明&amp;基础参数'!$E$25),IF(I2619="EQ",IF($C$1="预估功能点",'模板使用说明&amp;基础参数'!$E$19,'模板使用说明&amp;基础参数'!$E$26),"")))))</f>
        <v/>
      </c>
      <c r="K2619" s="81"/>
      <c r="L2619" s="81"/>
      <c r="M2619" s="82" t="str">
        <f>IF(J2619="","",IF(K2619="高",IF(L2619="删除",J2619*'模板使用说明&amp;基础参数'!$E$5*'模板使用说明&amp;基础参数'!$E$12,IF(L2619="修改",J2619*'模板使用说明&amp;基础参数'!$E$5*'模板使用说明&amp;基础参数'!$E$11,J2619*'模板使用说明&amp;基础参数'!$E$5*'模板使用说明&amp;基础参数'!$E$10)),IF(K2619="中",IF(L2619="删除",J2619*'模板使用说明&amp;基础参数'!$E$6*'模板使用说明&amp;基础参数'!$E$12,IF(L2619="修改",J2619*'模板使用说明&amp;基础参数'!$E$6*'模板使用说明&amp;基础参数'!$E$11,J2619*'模板使用说明&amp;基础参数'!$E$6*'模板使用说明&amp;基础参数'!$E$10)),IF(L2619="删除",J2619*'模板使用说明&amp;基础参数'!$E$7*'模板使用说明&amp;基础参数'!$E$12,IF(L2619="修改",J2619*'模板使用说明&amp;基础参数'!$E$7*'模板使用说明&amp;基础参数'!$E$11,J2619*'模板使用说明&amp;基础参数'!$E$7*'模板使用说明&amp;基础参数'!$E$10)))))</f>
        <v/>
      </c>
      <c r="N2619" s="83"/>
    </row>
    <row r="2620" ht="14.4" customHeight="1" spans="1:14">
      <c r="A2620" s="68">
        <f t="shared" si="41"/>
        <v>2615</v>
      </c>
      <c r="B2620" s="69"/>
      <c r="C2620" s="69"/>
      <c r="D2620" s="69"/>
      <c r="E2620" s="69"/>
      <c r="F2620" s="70"/>
      <c r="G2620" s="70"/>
      <c r="H2620" s="70"/>
      <c r="I2620" s="68"/>
      <c r="J2620" s="8" t="str">
        <f>IF(I2620="ILF",IF($C$1="预估功能点",'模板使用说明&amp;基础参数'!$E$15,'模板使用说明&amp;基础参数'!$E$22),IF(I2620="EIF",IF($C$1="预估功能点",'模板使用说明&amp;基础参数'!$E$16,'模板使用说明&amp;基础参数'!$E$23),IF(I2620="EI",IF($C$1="预估功能点",'模板使用说明&amp;基础参数'!$E$17,'模板使用说明&amp;基础参数'!$E$24),IF(I2620="EO",IF($C$1="预估功能点",'模板使用说明&amp;基础参数'!$E$18,'模板使用说明&amp;基础参数'!$E$25),IF(I2620="EQ",IF($C$1="预估功能点",'模板使用说明&amp;基础参数'!$E$19,'模板使用说明&amp;基础参数'!$E$26),"")))))</f>
        <v/>
      </c>
      <c r="K2620" s="81"/>
      <c r="L2620" s="81"/>
      <c r="M2620" s="82" t="str">
        <f>IF(J2620="","",IF(K2620="高",IF(L2620="删除",J2620*'模板使用说明&amp;基础参数'!$E$5*'模板使用说明&amp;基础参数'!$E$12,IF(L2620="修改",J2620*'模板使用说明&amp;基础参数'!$E$5*'模板使用说明&amp;基础参数'!$E$11,J2620*'模板使用说明&amp;基础参数'!$E$5*'模板使用说明&amp;基础参数'!$E$10)),IF(K2620="中",IF(L2620="删除",J2620*'模板使用说明&amp;基础参数'!$E$6*'模板使用说明&amp;基础参数'!$E$12,IF(L2620="修改",J2620*'模板使用说明&amp;基础参数'!$E$6*'模板使用说明&amp;基础参数'!$E$11,J2620*'模板使用说明&amp;基础参数'!$E$6*'模板使用说明&amp;基础参数'!$E$10)),IF(L2620="删除",J2620*'模板使用说明&amp;基础参数'!$E$7*'模板使用说明&amp;基础参数'!$E$12,IF(L2620="修改",J2620*'模板使用说明&amp;基础参数'!$E$7*'模板使用说明&amp;基础参数'!$E$11,J2620*'模板使用说明&amp;基础参数'!$E$7*'模板使用说明&amp;基础参数'!$E$10)))))</f>
        <v/>
      </c>
      <c r="N2620" s="83"/>
    </row>
    <row r="2621" ht="14.4" customHeight="1" spans="1:14">
      <c r="A2621" s="68">
        <f t="shared" si="41"/>
        <v>2616</v>
      </c>
      <c r="B2621" s="69"/>
      <c r="C2621" s="69"/>
      <c r="D2621" s="69"/>
      <c r="E2621" s="69"/>
      <c r="F2621" s="70"/>
      <c r="G2621" s="70"/>
      <c r="H2621" s="70"/>
      <c r="I2621" s="68"/>
      <c r="J2621" s="8" t="str">
        <f>IF(I2621="ILF",IF($C$1="预估功能点",'模板使用说明&amp;基础参数'!$E$15,'模板使用说明&amp;基础参数'!$E$22),IF(I2621="EIF",IF($C$1="预估功能点",'模板使用说明&amp;基础参数'!$E$16,'模板使用说明&amp;基础参数'!$E$23),IF(I2621="EI",IF($C$1="预估功能点",'模板使用说明&amp;基础参数'!$E$17,'模板使用说明&amp;基础参数'!$E$24),IF(I2621="EO",IF($C$1="预估功能点",'模板使用说明&amp;基础参数'!$E$18,'模板使用说明&amp;基础参数'!$E$25),IF(I2621="EQ",IF($C$1="预估功能点",'模板使用说明&amp;基础参数'!$E$19,'模板使用说明&amp;基础参数'!$E$26),"")))))</f>
        <v/>
      </c>
      <c r="K2621" s="81"/>
      <c r="L2621" s="81"/>
      <c r="M2621" s="82" t="str">
        <f>IF(J2621="","",IF(K2621="高",IF(L2621="删除",J2621*'模板使用说明&amp;基础参数'!$E$5*'模板使用说明&amp;基础参数'!$E$12,IF(L2621="修改",J2621*'模板使用说明&amp;基础参数'!$E$5*'模板使用说明&amp;基础参数'!$E$11,J2621*'模板使用说明&amp;基础参数'!$E$5*'模板使用说明&amp;基础参数'!$E$10)),IF(K2621="中",IF(L2621="删除",J2621*'模板使用说明&amp;基础参数'!$E$6*'模板使用说明&amp;基础参数'!$E$12,IF(L2621="修改",J2621*'模板使用说明&amp;基础参数'!$E$6*'模板使用说明&amp;基础参数'!$E$11,J2621*'模板使用说明&amp;基础参数'!$E$6*'模板使用说明&amp;基础参数'!$E$10)),IF(L2621="删除",J2621*'模板使用说明&amp;基础参数'!$E$7*'模板使用说明&amp;基础参数'!$E$12,IF(L2621="修改",J2621*'模板使用说明&amp;基础参数'!$E$7*'模板使用说明&amp;基础参数'!$E$11,J2621*'模板使用说明&amp;基础参数'!$E$7*'模板使用说明&amp;基础参数'!$E$10)))))</f>
        <v/>
      </c>
      <c r="N2621" s="83"/>
    </row>
    <row r="2622" ht="14.4" customHeight="1" spans="1:14">
      <c r="A2622" s="68">
        <f t="shared" si="41"/>
        <v>2617</v>
      </c>
      <c r="B2622" s="69"/>
      <c r="C2622" s="69"/>
      <c r="D2622" s="69"/>
      <c r="E2622" s="69"/>
      <c r="F2622" s="70"/>
      <c r="G2622" s="70"/>
      <c r="H2622" s="70"/>
      <c r="I2622" s="68"/>
      <c r="J2622" s="8" t="str">
        <f>IF(I2622="ILF",IF($C$1="预估功能点",'模板使用说明&amp;基础参数'!$E$15,'模板使用说明&amp;基础参数'!$E$22),IF(I2622="EIF",IF($C$1="预估功能点",'模板使用说明&amp;基础参数'!$E$16,'模板使用说明&amp;基础参数'!$E$23),IF(I2622="EI",IF($C$1="预估功能点",'模板使用说明&amp;基础参数'!$E$17,'模板使用说明&amp;基础参数'!$E$24),IF(I2622="EO",IF($C$1="预估功能点",'模板使用说明&amp;基础参数'!$E$18,'模板使用说明&amp;基础参数'!$E$25),IF(I2622="EQ",IF($C$1="预估功能点",'模板使用说明&amp;基础参数'!$E$19,'模板使用说明&amp;基础参数'!$E$26),"")))))</f>
        <v/>
      </c>
      <c r="K2622" s="81"/>
      <c r="L2622" s="81"/>
      <c r="M2622" s="82" t="str">
        <f>IF(J2622="","",IF(K2622="高",IF(L2622="删除",J2622*'模板使用说明&amp;基础参数'!$E$5*'模板使用说明&amp;基础参数'!$E$12,IF(L2622="修改",J2622*'模板使用说明&amp;基础参数'!$E$5*'模板使用说明&amp;基础参数'!$E$11,J2622*'模板使用说明&amp;基础参数'!$E$5*'模板使用说明&amp;基础参数'!$E$10)),IF(K2622="中",IF(L2622="删除",J2622*'模板使用说明&amp;基础参数'!$E$6*'模板使用说明&amp;基础参数'!$E$12,IF(L2622="修改",J2622*'模板使用说明&amp;基础参数'!$E$6*'模板使用说明&amp;基础参数'!$E$11,J2622*'模板使用说明&amp;基础参数'!$E$6*'模板使用说明&amp;基础参数'!$E$10)),IF(L2622="删除",J2622*'模板使用说明&amp;基础参数'!$E$7*'模板使用说明&amp;基础参数'!$E$12,IF(L2622="修改",J2622*'模板使用说明&amp;基础参数'!$E$7*'模板使用说明&amp;基础参数'!$E$11,J2622*'模板使用说明&amp;基础参数'!$E$7*'模板使用说明&amp;基础参数'!$E$10)))))</f>
        <v/>
      </c>
      <c r="N2622" s="83"/>
    </row>
    <row r="2623" ht="14.4" customHeight="1" spans="1:14">
      <c r="A2623" s="68">
        <f t="shared" si="41"/>
        <v>2618</v>
      </c>
      <c r="B2623" s="69"/>
      <c r="C2623" s="69"/>
      <c r="D2623" s="69"/>
      <c r="E2623" s="69"/>
      <c r="F2623" s="70"/>
      <c r="G2623" s="70"/>
      <c r="H2623" s="70"/>
      <c r="I2623" s="68"/>
      <c r="J2623" s="8" t="str">
        <f>IF(I2623="ILF",IF($C$1="预估功能点",'模板使用说明&amp;基础参数'!$E$15,'模板使用说明&amp;基础参数'!$E$22),IF(I2623="EIF",IF($C$1="预估功能点",'模板使用说明&amp;基础参数'!$E$16,'模板使用说明&amp;基础参数'!$E$23),IF(I2623="EI",IF($C$1="预估功能点",'模板使用说明&amp;基础参数'!$E$17,'模板使用说明&amp;基础参数'!$E$24),IF(I2623="EO",IF($C$1="预估功能点",'模板使用说明&amp;基础参数'!$E$18,'模板使用说明&amp;基础参数'!$E$25),IF(I2623="EQ",IF($C$1="预估功能点",'模板使用说明&amp;基础参数'!$E$19,'模板使用说明&amp;基础参数'!$E$26),"")))))</f>
        <v/>
      </c>
      <c r="K2623" s="81"/>
      <c r="L2623" s="81"/>
      <c r="M2623" s="82" t="str">
        <f>IF(J2623="","",IF(K2623="高",IF(L2623="删除",J2623*'模板使用说明&amp;基础参数'!$E$5*'模板使用说明&amp;基础参数'!$E$12,IF(L2623="修改",J2623*'模板使用说明&amp;基础参数'!$E$5*'模板使用说明&amp;基础参数'!$E$11,J2623*'模板使用说明&amp;基础参数'!$E$5*'模板使用说明&amp;基础参数'!$E$10)),IF(K2623="中",IF(L2623="删除",J2623*'模板使用说明&amp;基础参数'!$E$6*'模板使用说明&amp;基础参数'!$E$12,IF(L2623="修改",J2623*'模板使用说明&amp;基础参数'!$E$6*'模板使用说明&amp;基础参数'!$E$11,J2623*'模板使用说明&amp;基础参数'!$E$6*'模板使用说明&amp;基础参数'!$E$10)),IF(L2623="删除",J2623*'模板使用说明&amp;基础参数'!$E$7*'模板使用说明&amp;基础参数'!$E$12,IF(L2623="修改",J2623*'模板使用说明&amp;基础参数'!$E$7*'模板使用说明&amp;基础参数'!$E$11,J2623*'模板使用说明&amp;基础参数'!$E$7*'模板使用说明&amp;基础参数'!$E$10)))))</f>
        <v/>
      </c>
      <c r="N2623" s="83"/>
    </row>
    <row r="2624" ht="14.4" customHeight="1" spans="1:14">
      <c r="A2624" s="68">
        <f t="shared" si="41"/>
        <v>2619</v>
      </c>
      <c r="B2624" s="69"/>
      <c r="C2624" s="69"/>
      <c r="D2624" s="69"/>
      <c r="E2624" s="69"/>
      <c r="F2624" s="70"/>
      <c r="G2624" s="70"/>
      <c r="H2624" s="70"/>
      <c r="I2624" s="68"/>
      <c r="J2624" s="8" t="str">
        <f>IF(I2624="ILF",IF($C$1="预估功能点",'模板使用说明&amp;基础参数'!$E$15,'模板使用说明&amp;基础参数'!$E$22),IF(I2624="EIF",IF($C$1="预估功能点",'模板使用说明&amp;基础参数'!$E$16,'模板使用说明&amp;基础参数'!$E$23),IF(I2624="EI",IF($C$1="预估功能点",'模板使用说明&amp;基础参数'!$E$17,'模板使用说明&amp;基础参数'!$E$24),IF(I2624="EO",IF($C$1="预估功能点",'模板使用说明&amp;基础参数'!$E$18,'模板使用说明&amp;基础参数'!$E$25),IF(I2624="EQ",IF($C$1="预估功能点",'模板使用说明&amp;基础参数'!$E$19,'模板使用说明&amp;基础参数'!$E$26),"")))))</f>
        <v/>
      </c>
      <c r="K2624" s="81"/>
      <c r="L2624" s="81"/>
      <c r="M2624" s="82" t="str">
        <f>IF(J2624="","",IF(K2624="高",IF(L2624="删除",J2624*'模板使用说明&amp;基础参数'!$E$5*'模板使用说明&amp;基础参数'!$E$12,IF(L2624="修改",J2624*'模板使用说明&amp;基础参数'!$E$5*'模板使用说明&amp;基础参数'!$E$11,J2624*'模板使用说明&amp;基础参数'!$E$5*'模板使用说明&amp;基础参数'!$E$10)),IF(K2624="中",IF(L2624="删除",J2624*'模板使用说明&amp;基础参数'!$E$6*'模板使用说明&amp;基础参数'!$E$12,IF(L2624="修改",J2624*'模板使用说明&amp;基础参数'!$E$6*'模板使用说明&amp;基础参数'!$E$11,J2624*'模板使用说明&amp;基础参数'!$E$6*'模板使用说明&amp;基础参数'!$E$10)),IF(L2624="删除",J2624*'模板使用说明&amp;基础参数'!$E$7*'模板使用说明&amp;基础参数'!$E$12,IF(L2624="修改",J2624*'模板使用说明&amp;基础参数'!$E$7*'模板使用说明&amp;基础参数'!$E$11,J2624*'模板使用说明&amp;基础参数'!$E$7*'模板使用说明&amp;基础参数'!$E$10)))))</f>
        <v/>
      </c>
      <c r="N2624" s="83"/>
    </row>
    <row r="2625" ht="14.4" customHeight="1" spans="1:14">
      <c r="A2625" s="68">
        <f t="shared" si="41"/>
        <v>2620</v>
      </c>
      <c r="B2625" s="69"/>
      <c r="C2625" s="69"/>
      <c r="D2625" s="69"/>
      <c r="E2625" s="69"/>
      <c r="F2625" s="70"/>
      <c r="G2625" s="70"/>
      <c r="H2625" s="70"/>
      <c r="I2625" s="68"/>
      <c r="J2625" s="8" t="str">
        <f>IF(I2625="ILF",IF($C$1="预估功能点",'模板使用说明&amp;基础参数'!$E$15,'模板使用说明&amp;基础参数'!$E$22),IF(I2625="EIF",IF($C$1="预估功能点",'模板使用说明&amp;基础参数'!$E$16,'模板使用说明&amp;基础参数'!$E$23),IF(I2625="EI",IF($C$1="预估功能点",'模板使用说明&amp;基础参数'!$E$17,'模板使用说明&amp;基础参数'!$E$24),IF(I2625="EO",IF($C$1="预估功能点",'模板使用说明&amp;基础参数'!$E$18,'模板使用说明&amp;基础参数'!$E$25),IF(I2625="EQ",IF($C$1="预估功能点",'模板使用说明&amp;基础参数'!$E$19,'模板使用说明&amp;基础参数'!$E$26),"")))))</f>
        <v/>
      </c>
      <c r="K2625" s="81"/>
      <c r="L2625" s="81"/>
      <c r="M2625" s="82" t="str">
        <f>IF(J2625="","",IF(K2625="高",IF(L2625="删除",J2625*'模板使用说明&amp;基础参数'!$E$5*'模板使用说明&amp;基础参数'!$E$12,IF(L2625="修改",J2625*'模板使用说明&amp;基础参数'!$E$5*'模板使用说明&amp;基础参数'!$E$11,J2625*'模板使用说明&amp;基础参数'!$E$5*'模板使用说明&amp;基础参数'!$E$10)),IF(K2625="中",IF(L2625="删除",J2625*'模板使用说明&amp;基础参数'!$E$6*'模板使用说明&amp;基础参数'!$E$12,IF(L2625="修改",J2625*'模板使用说明&amp;基础参数'!$E$6*'模板使用说明&amp;基础参数'!$E$11,J2625*'模板使用说明&amp;基础参数'!$E$6*'模板使用说明&amp;基础参数'!$E$10)),IF(L2625="删除",J2625*'模板使用说明&amp;基础参数'!$E$7*'模板使用说明&amp;基础参数'!$E$12,IF(L2625="修改",J2625*'模板使用说明&amp;基础参数'!$E$7*'模板使用说明&amp;基础参数'!$E$11,J2625*'模板使用说明&amp;基础参数'!$E$7*'模板使用说明&amp;基础参数'!$E$10)))))</f>
        <v/>
      </c>
      <c r="N2625" s="83"/>
    </row>
    <row r="2626" ht="14.4" customHeight="1" spans="1:14">
      <c r="A2626" s="68">
        <f t="shared" si="41"/>
        <v>2621</v>
      </c>
      <c r="B2626" s="69"/>
      <c r="C2626" s="69"/>
      <c r="D2626" s="69"/>
      <c r="E2626" s="69"/>
      <c r="F2626" s="70"/>
      <c r="G2626" s="70"/>
      <c r="H2626" s="70"/>
      <c r="I2626" s="68"/>
      <c r="J2626" s="8" t="str">
        <f>IF(I2626="ILF",IF($C$1="预估功能点",'模板使用说明&amp;基础参数'!$E$15,'模板使用说明&amp;基础参数'!$E$22),IF(I2626="EIF",IF($C$1="预估功能点",'模板使用说明&amp;基础参数'!$E$16,'模板使用说明&amp;基础参数'!$E$23),IF(I2626="EI",IF($C$1="预估功能点",'模板使用说明&amp;基础参数'!$E$17,'模板使用说明&amp;基础参数'!$E$24),IF(I2626="EO",IF($C$1="预估功能点",'模板使用说明&amp;基础参数'!$E$18,'模板使用说明&amp;基础参数'!$E$25),IF(I2626="EQ",IF($C$1="预估功能点",'模板使用说明&amp;基础参数'!$E$19,'模板使用说明&amp;基础参数'!$E$26),"")))))</f>
        <v/>
      </c>
      <c r="K2626" s="81"/>
      <c r="L2626" s="81"/>
      <c r="M2626" s="82" t="str">
        <f>IF(J2626="","",IF(K2626="高",IF(L2626="删除",J2626*'模板使用说明&amp;基础参数'!$E$5*'模板使用说明&amp;基础参数'!$E$12,IF(L2626="修改",J2626*'模板使用说明&amp;基础参数'!$E$5*'模板使用说明&amp;基础参数'!$E$11,J2626*'模板使用说明&amp;基础参数'!$E$5*'模板使用说明&amp;基础参数'!$E$10)),IF(K2626="中",IF(L2626="删除",J2626*'模板使用说明&amp;基础参数'!$E$6*'模板使用说明&amp;基础参数'!$E$12,IF(L2626="修改",J2626*'模板使用说明&amp;基础参数'!$E$6*'模板使用说明&amp;基础参数'!$E$11,J2626*'模板使用说明&amp;基础参数'!$E$6*'模板使用说明&amp;基础参数'!$E$10)),IF(L2626="删除",J2626*'模板使用说明&amp;基础参数'!$E$7*'模板使用说明&amp;基础参数'!$E$12,IF(L2626="修改",J2626*'模板使用说明&amp;基础参数'!$E$7*'模板使用说明&amp;基础参数'!$E$11,J2626*'模板使用说明&amp;基础参数'!$E$7*'模板使用说明&amp;基础参数'!$E$10)))))</f>
        <v/>
      </c>
      <c r="N2626" s="83"/>
    </row>
    <row r="2627" ht="14.4" customHeight="1" spans="1:14">
      <c r="A2627" s="68">
        <f t="shared" si="41"/>
        <v>2622</v>
      </c>
      <c r="B2627" s="69"/>
      <c r="C2627" s="69"/>
      <c r="D2627" s="69"/>
      <c r="E2627" s="69"/>
      <c r="F2627" s="70"/>
      <c r="G2627" s="70"/>
      <c r="H2627" s="70"/>
      <c r="I2627" s="68"/>
      <c r="J2627" s="8" t="str">
        <f>IF(I2627="ILF",IF($C$1="预估功能点",'模板使用说明&amp;基础参数'!$E$15,'模板使用说明&amp;基础参数'!$E$22),IF(I2627="EIF",IF($C$1="预估功能点",'模板使用说明&amp;基础参数'!$E$16,'模板使用说明&amp;基础参数'!$E$23),IF(I2627="EI",IF($C$1="预估功能点",'模板使用说明&amp;基础参数'!$E$17,'模板使用说明&amp;基础参数'!$E$24),IF(I2627="EO",IF($C$1="预估功能点",'模板使用说明&amp;基础参数'!$E$18,'模板使用说明&amp;基础参数'!$E$25),IF(I2627="EQ",IF($C$1="预估功能点",'模板使用说明&amp;基础参数'!$E$19,'模板使用说明&amp;基础参数'!$E$26),"")))))</f>
        <v/>
      </c>
      <c r="K2627" s="81"/>
      <c r="L2627" s="81"/>
      <c r="M2627" s="82" t="str">
        <f>IF(J2627="","",IF(K2627="高",IF(L2627="删除",J2627*'模板使用说明&amp;基础参数'!$E$5*'模板使用说明&amp;基础参数'!$E$12,IF(L2627="修改",J2627*'模板使用说明&amp;基础参数'!$E$5*'模板使用说明&amp;基础参数'!$E$11,J2627*'模板使用说明&amp;基础参数'!$E$5*'模板使用说明&amp;基础参数'!$E$10)),IF(K2627="中",IF(L2627="删除",J2627*'模板使用说明&amp;基础参数'!$E$6*'模板使用说明&amp;基础参数'!$E$12,IF(L2627="修改",J2627*'模板使用说明&amp;基础参数'!$E$6*'模板使用说明&amp;基础参数'!$E$11,J2627*'模板使用说明&amp;基础参数'!$E$6*'模板使用说明&amp;基础参数'!$E$10)),IF(L2627="删除",J2627*'模板使用说明&amp;基础参数'!$E$7*'模板使用说明&amp;基础参数'!$E$12,IF(L2627="修改",J2627*'模板使用说明&amp;基础参数'!$E$7*'模板使用说明&amp;基础参数'!$E$11,J2627*'模板使用说明&amp;基础参数'!$E$7*'模板使用说明&amp;基础参数'!$E$10)))))</f>
        <v/>
      </c>
      <c r="N2627" s="83"/>
    </row>
    <row r="2628" ht="14.4" customHeight="1" spans="1:14">
      <c r="A2628" s="68">
        <f t="shared" ref="A2628:A2691" si="42">ROW()-5</f>
        <v>2623</v>
      </c>
      <c r="B2628" s="69"/>
      <c r="C2628" s="69"/>
      <c r="D2628" s="69"/>
      <c r="E2628" s="69"/>
      <c r="F2628" s="70"/>
      <c r="G2628" s="70"/>
      <c r="H2628" s="70"/>
      <c r="I2628" s="68"/>
      <c r="J2628" s="8" t="str">
        <f>IF(I2628="ILF",IF($C$1="预估功能点",'模板使用说明&amp;基础参数'!$E$15,'模板使用说明&amp;基础参数'!$E$22),IF(I2628="EIF",IF($C$1="预估功能点",'模板使用说明&amp;基础参数'!$E$16,'模板使用说明&amp;基础参数'!$E$23),IF(I2628="EI",IF($C$1="预估功能点",'模板使用说明&amp;基础参数'!$E$17,'模板使用说明&amp;基础参数'!$E$24),IF(I2628="EO",IF($C$1="预估功能点",'模板使用说明&amp;基础参数'!$E$18,'模板使用说明&amp;基础参数'!$E$25),IF(I2628="EQ",IF($C$1="预估功能点",'模板使用说明&amp;基础参数'!$E$19,'模板使用说明&amp;基础参数'!$E$26),"")))))</f>
        <v/>
      </c>
      <c r="K2628" s="81"/>
      <c r="L2628" s="81"/>
      <c r="M2628" s="82" t="str">
        <f>IF(J2628="","",IF(K2628="高",IF(L2628="删除",J2628*'模板使用说明&amp;基础参数'!$E$5*'模板使用说明&amp;基础参数'!$E$12,IF(L2628="修改",J2628*'模板使用说明&amp;基础参数'!$E$5*'模板使用说明&amp;基础参数'!$E$11,J2628*'模板使用说明&amp;基础参数'!$E$5*'模板使用说明&amp;基础参数'!$E$10)),IF(K2628="中",IF(L2628="删除",J2628*'模板使用说明&amp;基础参数'!$E$6*'模板使用说明&amp;基础参数'!$E$12,IF(L2628="修改",J2628*'模板使用说明&amp;基础参数'!$E$6*'模板使用说明&amp;基础参数'!$E$11,J2628*'模板使用说明&amp;基础参数'!$E$6*'模板使用说明&amp;基础参数'!$E$10)),IF(L2628="删除",J2628*'模板使用说明&amp;基础参数'!$E$7*'模板使用说明&amp;基础参数'!$E$12,IF(L2628="修改",J2628*'模板使用说明&amp;基础参数'!$E$7*'模板使用说明&amp;基础参数'!$E$11,J2628*'模板使用说明&amp;基础参数'!$E$7*'模板使用说明&amp;基础参数'!$E$10)))))</f>
        <v/>
      </c>
      <c r="N2628" s="83"/>
    </row>
    <row r="2629" ht="14.4" customHeight="1" spans="1:14">
      <c r="A2629" s="68">
        <f t="shared" si="42"/>
        <v>2624</v>
      </c>
      <c r="B2629" s="69"/>
      <c r="C2629" s="69"/>
      <c r="D2629" s="69"/>
      <c r="E2629" s="69"/>
      <c r="F2629" s="70"/>
      <c r="G2629" s="70"/>
      <c r="H2629" s="70"/>
      <c r="I2629" s="68"/>
      <c r="J2629" s="8" t="str">
        <f>IF(I2629="ILF",IF($C$1="预估功能点",'模板使用说明&amp;基础参数'!$E$15,'模板使用说明&amp;基础参数'!$E$22),IF(I2629="EIF",IF($C$1="预估功能点",'模板使用说明&amp;基础参数'!$E$16,'模板使用说明&amp;基础参数'!$E$23),IF(I2629="EI",IF($C$1="预估功能点",'模板使用说明&amp;基础参数'!$E$17,'模板使用说明&amp;基础参数'!$E$24),IF(I2629="EO",IF($C$1="预估功能点",'模板使用说明&amp;基础参数'!$E$18,'模板使用说明&amp;基础参数'!$E$25),IF(I2629="EQ",IF($C$1="预估功能点",'模板使用说明&amp;基础参数'!$E$19,'模板使用说明&amp;基础参数'!$E$26),"")))))</f>
        <v/>
      </c>
      <c r="K2629" s="81"/>
      <c r="L2629" s="81"/>
      <c r="M2629" s="82" t="str">
        <f>IF(J2629="","",IF(K2629="高",IF(L2629="删除",J2629*'模板使用说明&amp;基础参数'!$E$5*'模板使用说明&amp;基础参数'!$E$12,IF(L2629="修改",J2629*'模板使用说明&amp;基础参数'!$E$5*'模板使用说明&amp;基础参数'!$E$11,J2629*'模板使用说明&amp;基础参数'!$E$5*'模板使用说明&amp;基础参数'!$E$10)),IF(K2629="中",IF(L2629="删除",J2629*'模板使用说明&amp;基础参数'!$E$6*'模板使用说明&amp;基础参数'!$E$12,IF(L2629="修改",J2629*'模板使用说明&amp;基础参数'!$E$6*'模板使用说明&amp;基础参数'!$E$11,J2629*'模板使用说明&amp;基础参数'!$E$6*'模板使用说明&amp;基础参数'!$E$10)),IF(L2629="删除",J2629*'模板使用说明&amp;基础参数'!$E$7*'模板使用说明&amp;基础参数'!$E$12,IF(L2629="修改",J2629*'模板使用说明&amp;基础参数'!$E$7*'模板使用说明&amp;基础参数'!$E$11,J2629*'模板使用说明&amp;基础参数'!$E$7*'模板使用说明&amp;基础参数'!$E$10)))))</f>
        <v/>
      </c>
      <c r="N2629" s="83"/>
    </row>
    <row r="2630" ht="14.4" customHeight="1" spans="1:14">
      <c r="A2630" s="68">
        <f t="shared" si="42"/>
        <v>2625</v>
      </c>
      <c r="B2630" s="69"/>
      <c r="C2630" s="69"/>
      <c r="D2630" s="69"/>
      <c r="E2630" s="69"/>
      <c r="F2630" s="70"/>
      <c r="G2630" s="70"/>
      <c r="H2630" s="70"/>
      <c r="I2630" s="68"/>
      <c r="J2630" s="8" t="str">
        <f>IF(I2630="ILF",IF($C$1="预估功能点",'模板使用说明&amp;基础参数'!$E$15,'模板使用说明&amp;基础参数'!$E$22),IF(I2630="EIF",IF($C$1="预估功能点",'模板使用说明&amp;基础参数'!$E$16,'模板使用说明&amp;基础参数'!$E$23),IF(I2630="EI",IF($C$1="预估功能点",'模板使用说明&amp;基础参数'!$E$17,'模板使用说明&amp;基础参数'!$E$24),IF(I2630="EO",IF($C$1="预估功能点",'模板使用说明&amp;基础参数'!$E$18,'模板使用说明&amp;基础参数'!$E$25),IF(I2630="EQ",IF($C$1="预估功能点",'模板使用说明&amp;基础参数'!$E$19,'模板使用说明&amp;基础参数'!$E$26),"")))))</f>
        <v/>
      </c>
      <c r="K2630" s="81"/>
      <c r="L2630" s="81"/>
      <c r="M2630" s="82" t="str">
        <f>IF(J2630="","",IF(K2630="高",IF(L2630="删除",J2630*'模板使用说明&amp;基础参数'!$E$5*'模板使用说明&amp;基础参数'!$E$12,IF(L2630="修改",J2630*'模板使用说明&amp;基础参数'!$E$5*'模板使用说明&amp;基础参数'!$E$11,J2630*'模板使用说明&amp;基础参数'!$E$5*'模板使用说明&amp;基础参数'!$E$10)),IF(K2630="中",IF(L2630="删除",J2630*'模板使用说明&amp;基础参数'!$E$6*'模板使用说明&amp;基础参数'!$E$12,IF(L2630="修改",J2630*'模板使用说明&amp;基础参数'!$E$6*'模板使用说明&amp;基础参数'!$E$11,J2630*'模板使用说明&amp;基础参数'!$E$6*'模板使用说明&amp;基础参数'!$E$10)),IF(L2630="删除",J2630*'模板使用说明&amp;基础参数'!$E$7*'模板使用说明&amp;基础参数'!$E$12,IF(L2630="修改",J2630*'模板使用说明&amp;基础参数'!$E$7*'模板使用说明&amp;基础参数'!$E$11,J2630*'模板使用说明&amp;基础参数'!$E$7*'模板使用说明&amp;基础参数'!$E$10)))))</f>
        <v/>
      </c>
      <c r="N2630" s="83"/>
    </row>
    <row r="2631" ht="14.4" customHeight="1" spans="1:14">
      <c r="A2631" s="68">
        <f t="shared" si="42"/>
        <v>2626</v>
      </c>
      <c r="B2631" s="69"/>
      <c r="C2631" s="69"/>
      <c r="D2631" s="69"/>
      <c r="E2631" s="69"/>
      <c r="F2631" s="70"/>
      <c r="G2631" s="70"/>
      <c r="H2631" s="70"/>
      <c r="I2631" s="68"/>
      <c r="J2631" s="8" t="str">
        <f>IF(I2631="ILF",IF($C$1="预估功能点",'模板使用说明&amp;基础参数'!$E$15,'模板使用说明&amp;基础参数'!$E$22),IF(I2631="EIF",IF($C$1="预估功能点",'模板使用说明&amp;基础参数'!$E$16,'模板使用说明&amp;基础参数'!$E$23),IF(I2631="EI",IF($C$1="预估功能点",'模板使用说明&amp;基础参数'!$E$17,'模板使用说明&amp;基础参数'!$E$24),IF(I2631="EO",IF($C$1="预估功能点",'模板使用说明&amp;基础参数'!$E$18,'模板使用说明&amp;基础参数'!$E$25),IF(I2631="EQ",IF($C$1="预估功能点",'模板使用说明&amp;基础参数'!$E$19,'模板使用说明&amp;基础参数'!$E$26),"")))))</f>
        <v/>
      </c>
      <c r="K2631" s="81"/>
      <c r="L2631" s="81"/>
      <c r="M2631" s="82" t="str">
        <f>IF(J2631="","",IF(K2631="高",IF(L2631="删除",J2631*'模板使用说明&amp;基础参数'!$E$5*'模板使用说明&amp;基础参数'!$E$12,IF(L2631="修改",J2631*'模板使用说明&amp;基础参数'!$E$5*'模板使用说明&amp;基础参数'!$E$11,J2631*'模板使用说明&amp;基础参数'!$E$5*'模板使用说明&amp;基础参数'!$E$10)),IF(K2631="中",IF(L2631="删除",J2631*'模板使用说明&amp;基础参数'!$E$6*'模板使用说明&amp;基础参数'!$E$12,IF(L2631="修改",J2631*'模板使用说明&amp;基础参数'!$E$6*'模板使用说明&amp;基础参数'!$E$11,J2631*'模板使用说明&amp;基础参数'!$E$6*'模板使用说明&amp;基础参数'!$E$10)),IF(L2631="删除",J2631*'模板使用说明&amp;基础参数'!$E$7*'模板使用说明&amp;基础参数'!$E$12,IF(L2631="修改",J2631*'模板使用说明&amp;基础参数'!$E$7*'模板使用说明&amp;基础参数'!$E$11,J2631*'模板使用说明&amp;基础参数'!$E$7*'模板使用说明&amp;基础参数'!$E$10)))))</f>
        <v/>
      </c>
      <c r="N2631" s="83"/>
    </row>
    <row r="2632" ht="14.4" customHeight="1" spans="1:14">
      <c r="A2632" s="68">
        <f t="shared" si="42"/>
        <v>2627</v>
      </c>
      <c r="B2632" s="69"/>
      <c r="C2632" s="69"/>
      <c r="D2632" s="69"/>
      <c r="E2632" s="69"/>
      <c r="F2632" s="70"/>
      <c r="G2632" s="70"/>
      <c r="H2632" s="70"/>
      <c r="I2632" s="68"/>
      <c r="J2632" s="8" t="str">
        <f>IF(I2632="ILF",IF($C$1="预估功能点",'模板使用说明&amp;基础参数'!$E$15,'模板使用说明&amp;基础参数'!$E$22),IF(I2632="EIF",IF($C$1="预估功能点",'模板使用说明&amp;基础参数'!$E$16,'模板使用说明&amp;基础参数'!$E$23),IF(I2632="EI",IF($C$1="预估功能点",'模板使用说明&amp;基础参数'!$E$17,'模板使用说明&amp;基础参数'!$E$24),IF(I2632="EO",IF($C$1="预估功能点",'模板使用说明&amp;基础参数'!$E$18,'模板使用说明&amp;基础参数'!$E$25),IF(I2632="EQ",IF($C$1="预估功能点",'模板使用说明&amp;基础参数'!$E$19,'模板使用说明&amp;基础参数'!$E$26),"")))))</f>
        <v/>
      </c>
      <c r="K2632" s="81"/>
      <c r="L2632" s="81"/>
      <c r="M2632" s="82" t="str">
        <f>IF(J2632="","",IF(K2632="高",IF(L2632="删除",J2632*'模板使用说明&amp;基础参数'!$E$5*'模板使用说明&amp;基础参数'!$E$12,IF(L2632="修改",J2632*'模板使用说明&amp;基础参数'!$E$5*'模板使用说明&amp;基础参数'!$E$11,J2632*'模板使用说明&amp;基础参数'!$E$5*'模板使用说明&amp;基础参数'!$E$10)),IF(K2632="中",IF(L2632="删除",J2632*'模板使用说明&amp;基础参数'!$E$6*'模板使用说明&amp;基础参数'!$E$12,IF(L2632="修改",J2632*'模板使用说明&amp;基础参数'!$E$6*'模板使用说明&amp;基础参数'!$E$11,J2632*'模板使用说明&amp;基础参数'!$E$6*'模板使用说明&amp;基础参数'!$E$10)),IF(L2632="删除",J2632*'模板使用说明&amp;基础参数'!$E$7*'模板使用说明&amp;基础参数'!$E$12,IF(L2632="修改",J2632*'模板使用说明&amp;基础参数'!$E$7*'模板使用说明&amp;基础参数'!$E$11,J2632*'模板使用说明&amp;基础参数'!$E$7*'模板使用说明&amp;基础参数'!$E$10)))))</f>
        <v/>
      </c>
      <c r="N2632" s="83"/>
    </row>
    <row r="2633" ht="14.4" customHeight="1" spans="1:14">
      <c r="A2633" s="68">
        <f t="shared" si="42"/>
        <v>2628</v>
      </c>
      <c r="B2633" s="69"/>
      <c r="C2633" s="69"/>
      <c r="D2633" s="69"/>
      <c r="E2633" s="69"/>
      <c r="F2633" s="70"/>
      <c r="G2633" s="70"/>
      <c r="H2633" s="70"/>
      <c r="I2633" s="68"/>
      <c r="J2633" s="8" t="str">
        <f>IF(I2633="ILF",IF($C$1="预估功能点",'模板使用说明&amp;基础参数'!$E$15,'模板使用说明&amp;基础参数'!$E$22),IF(I2633="EIF",IF($C$1="预估功能点",'模板使用说明&amp;基础参数'!$E$16,'模板使用说明&amp;基础参数'!$E$23),IF(I2633="EI",IF($C$1="预估功能点",'模板使用说明&amp;基础参数'!$E$17,'模板使用说明&amp;基础参数'!$E$24),IF(I2633="EO",IF($C$1="预估功能点",'模板使用说明&amp;基础参数'!$E$18,'模板使用说明&amp;基础参数'!$E$25),IF(I2633="EQ",IF($C$1="预估功能点",'模板使用说明&amp;基础参数'!$E$19,'模板使用说明&amp;基础参数'!$E$26),"")))))</f>
        <v/>
      </c>
      <c r="K2633" s="81"/>
      <c r="L2633" s="81"/>
      <c r="M2633" s="82" t="str">
        <f>IF(J2633="","",IF(K2633="高",IF(L2633="删除",J2633*'模板使用说明&amp;基础参数'!$E$5*'模板使用说明&amp;基础参数'!$E$12,IF(L2633="修改",J2633*'模板使用说明&amp;基础参数'!$E$5*'模板使用说明&amp;基础参数'!$E$11,J2633*'模板使用说明&amp;基础参数'!$E$5*'模板使用说明&amp;基础参数'!$E$10)),IF(K2633="中",IF(L2633="删除",J2633*'模板使用说明&amp;基础参数'!$E$6*'模板使用说明&amp;基础参数'!$E$12,IF(L2633="修改",J2633*'模板使用说明&amp;基础参数'!$E$6*'模板使用说明&amp;基础参数'!$E$11,J2633*'模板使用说明&amp;基础参数'!$E$6*'模板使用说明&amp;基础参数'!$E$10)),IF(L2633="删除",J2633*'模板使用说明&amp;基础参数'!$E$7*'模板使用说明&amp;基础参数'!$E$12,IF(L2633="修改",J2633*'模板使用说明&amp;基础参数'!$E$7*'模板使用说明&amp;基础参数'!$E$11,J2633*'模板使用说明&amp;基础参数'!$E$7*'模板使用说明&amp;基础参数'!$E$10)))))</f>
        <v/>
      </c>
      <c r="N2633" s="83"/>
    </row>
    <row r="2634" ht="14.4" customHeight="1" spans="1:14">
      <c r="A2634" s="68">
        <f t="shared" si="42"/>
        <v>2629</v>
      </c>
      <c r="B2634" s="69"/>
      <c r="C2634" s="69"/>
      <c r="D2634" s="69"/>
      <c r="E2634" s="69"/>
      <c r="F2634" s="70"/>
      <c r="G2634" s="70"/>
      <c r="H2634" s="70"/>
      <c r="I2634" s="68"/>
      <c r="J2634" s="8" t="str">
        <f>IF(I2634="ILF",IF($C$1="预估功能点",'模板使用说明&amp;基础参数'!$E$15,'模板使用说明&amp;基础参数'!$E$22),IF(I2634="EIF",IF($C$1="预估功能点",'模板使用说明&amp;基础参数'!$E$16,'模板使用说明&amp;基础参数'!$E$23),IF(I2634="EI",IF($C$1="预估功能点",'模板使用说明&amp;基础参数'!$E$17,'模板使用说明&amp;基础参数'!$E$24),IF(I2634="EO",IF($C$1="预估功能点",'模板使用说明&amp;基础参数'!$E$18,'模板使用说明&amp;基础参数'!$E$25),IF(I2634="EQ",IF($C$1="预估功能点",'模板使用说明&amp;基础参数'!$E$19,'模板使用说明&amp;基础参数'!$E$26),"")))))</f>
        <v/>
      </c>
      <c r="K2634" s="81"/>
      <c r="L2634" s="81"/>
      <c r="M2634" s="82" t="str">
        <f>IF(J2634="","",IF(K2634="高",IF(L2634="删除",J2634*'模板使用说明&amp;基础参数'!$E$5*'模板使用说明&amp;基础参数'!$E$12,IF(L2634="修改",J2634*'模板使用说明&amp;基础参数'!$E$5*'模板使用说明&amp;基础参数'!$E$11,J2634*'模板使用说明&amp;基础参数'!$E$5*'模板使用说明&amp;基础参数'!$E$10)),IF(K2634="中",IF(L2634="删除",J2634*'模板使用说明&amp;基础参数'!$E$6*'模板使用说明&amp;基础参数'!$E$12,IF(L2634="修改",J2634*'模板使用说明&amp;基础参数'!$E$6*'模板使用说明&amp;基础参数'!$E$11,J2634*'模板使用说明&amp;基础参数'!$E$6*'模板使用说明&amp;基础参数'!$E$10)),IF(L2634="删除",J2634*'模板使用说明&amp;基础参数'!$E$7*'模板使用说明&amp;基础参数'!$E$12,IF(L2634="修改",J2634*'模板使用说明&amp;基础参数'!$E$7*'模板使用说明&amp;基础参数'!$E$11,J2634*'模板使用说明&amp;基础参数'!$E$7*'模板使用说明&amp;基础参数'!$E$10)))))</f>
        <v/>
      </c>
      <c r="N2634" s="83"/>
    </row>
    <row r="2635" ht="14.4" customHeight="1" spans="1:14">
      <c r="A2635" s="68">
        <f t="shared" si="42"/>
        <v>2630</v>
      </c>
      <c r="B2635" s="69"/>
      <c r="C2635" s="69"/>
      <c r="D2635" s="69"/>
      <c r="E2635" s="69"/>
      <c r="F2635" s="70"/>
      <c r="G2635" s="70"/>
      <c r="H2635" s="70"/>
      <c r="I2635" s="68"/>
      <c r="J2635" s="8" t="str">
        <f>IF(I2635="ILF",IF($C$1="预估功能点",'模板使用说明&amp;基础参数'!$E$15,'模板使用说明&amp;基础参数'!$E$22),IF(I2635="EIF",IF($C$1="预估功能点",'模板使用说明&amp;基础参数'!$E$16,'模板使用说明&amp;基础参数'!$E$23),IF(I2635="EI",IF($C$1="预估功能点",'模板使用说明&amp;基础参数'!$E$17,'模板使用说明&amp;基础参数'!$E$24),IF(I2635="EO",IF($C$1="预估功能点",'模板使用说明&amp;基础参数'!$E$18,'模板使用说明&amp;基础参数'!$E$25),IF(I2635="EQ",IF($C$1="预估功能点",'模板使用说明&amp;基础参数'!$E$19,'模板使用说明&amp;基础参数'!$E$26),"")))))</f>
        <v/>
      </c>
      <c r="K2635" s="81"/>
      <c r="L2635" s="81"/>
      <c r="M2635" s="82" t="str">
        <f>IF(J2635="","",IF(K2635="高",IF(L2635="删除",J2635*'模板使用说明&amp;基础参数'!$E$5*'模板使用说明&amp;基础参数'!$E$12,IF(L2635="修改",J2635*'模板使用说明&amp;基础参数'!$E$5*'模板使用说明&amp;基础参数'!$E$11,J2635*'模板使用说明&amp;基础参数'!$E$5*'模板使用说明&amp;基础参数'!$E$10)),IF(K2635="中",IF(L2635="删除",J2635*'模板使用说明&amp;基础参数'!$E$6*'模板使用说明&amp;基础参数'!$E$12,IF(L2635="修改",J2635*'模板使用说明&amp;基础参数'!$E$6*'模板使用说明&amp;基础参数'!$E$11,J2635*'模板使用说明&amp;基础参数'!$E$6*'模板使用说明&amp;基础参数'!$E$10)),IF(L2635="删除",J2635*'模板使用说明&amp;基础参数'!$E$7*'模板使用说明&amp;基础参数'!$E$12,IF(L2635="修改",J2635*'模板使用说明&amp;基础参数'!$E$7*'模板使用说明&amp;基础参数'!$E$11,J2635*'模板使用说明&amp;基础参数'!$E$7*'模板使用说明&amp;基础参数'!$E$10)))))</f>
        <v/>
      </c>
      <c r="N2635" s="83"/>
    </row>
    <row r="2636" ht="14.4" customHeight="1" spans="1:14">
      <c r="A2636" s="68">
        <f t="shared" si="42"/>
        <v>2631</v>
      </c>
      <c r="B2636" s="69"/>
      <c r="C2636" s="69"/>
      <c r="D2636" s="69"/>
      <c r="E2636" s="69"/>
      <c r="F2636" s="70"/>
      <c r="G2636" s="70"/>
      <c r="H2636" s="70"/>
      <c r="I2636" s="68"/>
      <c r="J2636" s="8" t="str">
        <f>IF(I2636="ILF",IF($C$1="预估功能点",'模板使用说明&amp;基础参数'!$E$15,'模板使用说明&amp;基础参数'!$E$22),IF(I2636="EIF",IF($C$1="预估功能点",'模板使用说明&amp;基础参数'!$E$16,'模板使用说明&amp;基础参数'!$E$23),IF(I2636="EI",IF($C$1="预估功能点",'模板使用说明&amp;基础参数'!$E$17,'模板使用说明&amp;基础参数'!$E$24),IF(I2636="EO",IF($C$1="预估功能点",'模板使用说明&amp;基础参数'!$E$18,'模板使用说明&amp;基础参数'!$E$25),IF(I2636="EQ",IF($C$1="预估功能点",'模板使用说明&amp;基础参数'!$E$19,'模板使用说明&amp;基础参数'!$E$26),"")))))</f>
        <v/>
      </c>
      <c r="K2636" s="81"/>
      <c r="L2636" s="81"/>
      <c r="M2636" s="82" t="str">
        <f>IF(J2636="","",IF(K2636="高",IF(L2636="删除",J2636*'模板使用说明&amp;基础参数'!$E$5*'模板使用说明&amp;基础参数'!$E$12,IF(L2636="修改",J2636*'模板使用说明&amp;基础参数'!$E$5*'模板使用说明&amp;基础参数'!$E$11,J2636*'模板使用说明&amp;基础参数'!$E$5*'模板使用说明&amp;基础参数'!$E$10)),IF(K2636="中",IF(L2636="删除",J2636*'模板使用说明&amp;基础参数'!$E$6*'模板使用说明&amp;基础参数'!$E$12,IF(L2636="修改",J2636*'模板使用说明&amp;基础参数'!$E$6*'模板使用说明&amp;基础参数'!$E$11,J2636*'模板使用说明&amp;基础参数'!$E$6*'模板使用说明&amp;基础参数'!$E$10)),IF(L2636="删除",J2636*'模板使用说明&amp;基础参数'!$E$7*'模板使用说明&amp;基础参数'!$E$12,IF(L2636="修改",J2636*'模板使用说明&amp;基础参数'!$E$7*'模板使用说明&amp;基础参数'!$E$11,J2636*'模板使用说明&amp;基础参数'!$E$7*'模板使用说明&amp;基础参数'!$E$10)))))</f>
        <v/>
      </c>
      <c r="N2636" s="83"/>
    </row>
    <row r="2637" ht="14.4" customHeight="1" spans="1:14">
      <c r="A2637" s="68">
        <f t="shared" si="42"/>
        <v>2632</v>
      </c>
      <c r="B2637" s="69"/>
      <c r="C2637" s="69"/>
      <c r="D2637" s="69"/>
      <c r="E2637" s="69"/>
      <c r="F2637" s="70"/>
      <c r="G2637" s="70"/>
      <c r="H2637" s="70"/>
      <c r="I2637" s="68"/>
      <c r="J2637" s="8" t="str">
        <f>IF(I2637="ILF",IF($C$1="预估功能点",'模板使用说明&amp;基础参数'!$E$15,'模板使用说明&amp;基础参数'!$E$22),IF(I2637="EIF",IF($C$1="预估功能点",'模板使用说明&amp;基础参数'!$E$16,'模板使用说明&amp;基础参数'!$E$23),IF(I2637="EI",IF($C$1="预估功能点",'模板使用说明&amp;基础参数'!$E$17,'模板使用说明&amp;基础参数'!$E$24),IF(I2637="EO",IF($C$1="预估功能点",'模板使用说明&amp;基础参数'!$E$18,'模板使用说明&amp;基础参数'!$E$25),IF(I2637="EQ",IF($C$1="预估功能点",'模板使用说明&amp;基础参数'!$E$19,'模板使用说明&amp;基础参数'!$E$26),"")))))</f>
        <v/>
      </c>
      <c r="K2637" s="81"/>
      <c r="L2637" s="81"/>
      <c r="M2637" s="82" t="str">
        <f>IF(J2637="","",IF(K2637="高",IF(L2637="删除",J2637*'模板使用说明&amp;基础参数'!$E$5*'模板使用说明&amp;基础参数'!$E$12,IF(L2637="修改",J2637*'模板使用说明&amp;基础参数'!$E$5*'模板使用说明&amp;基础参数'!$E$11,J2637*'模板使用说明&amp;基础参数'!$E$5*'模板使用说明&amp;基础参数'!$E$10)),IF(K2637="中",IF(L2637="删除",J2637*'模板使用说明&amp;基础参数'!$E$6*'模板使用说明&amp;基础参数'!$E$12,IF(L2637="修改",J2637*'模板使用说明&amp;基础参数'!$E$6*'模板使用说明&amp;基础参数'!$E$11,J2637*'模板使用说明&amp;基础参数'!$E$6*'模板使用说明&amp;基础参数'!$E$10)),IF(L2637="删除",J2637*'模板使用说明&amp;基础参数'!$E$7*'模板使用说明&amp;基础参数'!$E$12,IF(L2637="修改",J2637*'模板使用说明&amp;基础参数'!$E$7*'模板使用说明&amp;基础参数'!$E$11,J2637*'模板使用说明&amp;基础参数'!$E$7*'模板使用说明&amp;基础参数'!$E$10)))))</f>
        <v/>
      </c>
      <c r="N2637" s="83"/>
    </row>
    <row r="2638" ht="14.4" customHeight="1" spans="1:14">
      <c r="A2638" s="68">
        <f t="shared" si="42"/>
        <v>2633</v>
      </c>
      <c r="B2638" s="69"/>
      <c r="C2638" s="69"/>
      <c r="D2638" s="69"/>
      <c r="E2638" s="69"/>
      <c r="F2638" s="70"/>
      <c r="G2638" s="70"/>
      <c r="H2638" s="70"/>
      <c r="I2638" s="68"/>
      <c r="J2638" s="8" t="str">
        <f>IF(I2638="ILF",IF($C$1="预估功能点",'模板使用说明&amp;基础参数'!$E$15,'模板使用说明&amp;基础参数'!$E$22),IF(I2638="EIF",IF($C$1="预估功能点",'模板使用说明&amp;基础参数'!$E$16,'模板使用说明&amp;基础参数'!$E$23),IF(I2638="EI",IF($C$1="预估功能点",'模板使用说明&amp;基础参数'!$E$17,'模板使用说明&amp;基础参数'!$E$24),IF(I2638="EO",IF($C$1="预估功能点",'模板使用说明&amp;基础参数'!$E$18,'模板使用说明&amp;基础参数'!$E$25),IF(I2638="EQ",IF($C$1="预估功能点",'模板使用说明&amp;基础参数'!$E$19,'模板使用说明&amp;基础参数'!$E$26),"")))))</f>
        <v/>
      </c>
      <c r="K2638" s="81"/>
      <c r="L2638" s="81"/>
      <c r="M2638" s="82" t="str">
        <f>IF(J2638="","",IF(K2638="高",IF(L2638="删除",J2638*'模板使用说明&amp;基础参数'!$E$5*'模板使用说明&amp;基础参数'!$E$12,IF(L2638="修改",J2638*'模板使用说明&amp;基础参数'!$E$5*'模板使用说明&amp;基础参数'!$E$11,J2638*'模板使用说明&amp;基础参数'!$E$5*'模板使用说明&amp;基础参数'!$E$10)),IF(K2638="中",IF(L2638="删除",J2638*'模板使用说明&amp;基础参数'!$E$6*'模板使用说明&amp;基础参数'!$E$12,IF(L2638="修改",J2638*'模板使用说明&amp;基础参数'!$E$6*'模板使用说明&amp;基础参数'!$E$11,J2638*'模板使用说明&amp;基础参数'!$E$6*'模板使用说明&amp;基础参数'!$E$10)),IF(L2638="删除",J2638*'模板使用说明&amp;基础参数'!$E$7*'模板使用说明&amp;基础参数'!$E$12,IF(L2638="修改",J2638*'模板使用说明&amp;基础参数'!$E$7*'模板使用说明&amp;基础参数'!$E$11,J2638*'模板使用说明&amp;基础参数'!$E$7*'模板使用说明&amp;基础参数'!$E$10)))))</f>
        <v/>
      </c>
      <c r="N2638" s="83"/>
    </row>
    <row r="2639" ht="14.4" customHeight="1" spans="1:14">
      <c r="A2639" s="68">
        <f t="shared" si="42"/>
        <v>2634</v>
      </c>
      <c r="B2639" s="69"/>
      <c r="C2639" s="69"/>
      <c r="D2639" s="69"/>
      <c r="E2639" s="69"/>
      <c r="F2639" s="70"/>
      <c r="G2639" s="70"/>
      <c r="H2639" s="70"/>
      <c r="I2639" s="68"/>
      <c r="J2639" s="8" t="str">
        <f>IF(I2639="ILF",IF($C$1="预估功能点",'模板使用说明&amp;基础参数'!$E$15,'模板使用说明&amp;基础参数'!$E$22),IF(I2639="EIF",IF($C$1="预估功能点",'模板使用说明&amp;基础参数'!$E$16,'模板使用说明&amp;基础参数'!$E$23),IF(I2639="EI",IF($C$1="预估功能点",'模板使用说明&amp;基础参数'!$E$17,'模板使用说明&amp;基础参数'!$E$24),IF(I2639="EO",IF($C$1="预估功能点",'模板使用说明&amp;基础参数'!$E$18,'模板使用说明&amp;基础参数'!$E$25),IF(I2639="EQ",IF($C$1="预估功能点",'模板使用说明&amp;基础参数'!$E$19,'模板使用说明&amp;基础参数'!$E$26),"")))))</f>
        <v/>
      </c>
      <c r="K2639" s="81"/>
      <c r="L2639" s="81"/>
      <c r="M2639" s="82" t="str">
        <f>IF(J2639="","",IF(K2639="高",IF(L2639="删除",J2639*'模板使用说明&amp;基础参数'!$E$5*'模板使用说明&amp;基础参数'!$E$12,IF(L2639="修改",J2639*'模板使用说明&amp;基础参数'!$E$5*'模板使用说明&amp;基础参数'!$E$11,J2639*'模板使用说明&amp;基础参数'!$E$5*'模板使用说明&amp;基础参数'!$E$10)),IF(K2639="中",IF(L2639="删除",J2639*'模板使用说明&amp;基础参数'!$E$6*'模板使用说明&amp;基础参数'!$E$12,IF(L2639="修改",J2639*'模板使用说明&amp;基础参数'!$E$6*'模板使用说明&amp;基础参数'!$E$11,J2639*'模板使用说明&amp;基础参数'!$E$6*'模板使用说明&amp;基础参数'!$E$10)),IF(L2639="删除",J2639*'模板使用说明&amp;基础参数'!$E$7*'模板使用说明&amp;基础参数'!$E$12,IF(L2639="修改",J2639*'模板使用说明&amp;基础参数'!$E$7*'模板使用说明&amp;基础参数'!$E$11,J2639*'模板使用说明&amp;基础参数'!$E$7*'模板使用说明&amp;基础参数'!$E$10)))))</f>
        <v/>
      </c>
      <c r="N2639" s="83"/>
    </row>
    <row r="2640" ht="14.4" customHeight="1" spans="1:14">
      <c r="A2640" s="68">
        <f t="shared" si="42"/>
        <v>2635</v>
      </c>
      <c r="B2640" s="69"/>
      <c r="C2640" s="69"/>
      <c r="D2640" s="69"/>
      <c r="E2640" s="69"/>
      <c r="F2640" s="70"/>
      <c r="G2640" s="70"/>
      <c r="H2640" s="70"/>
      <c r="I2640" s="68"/>
      <c r="J2640" s="8" t="str">
        <f>IF(I2640="ILF",IF($C$1="预估功能点",'模板使用说明&amp;基础参数'!$E$15,'模板使用说明&amp;基础参数'!$E$22),IF(I2640="EIF",IF($C$1="预估功能点",'模板使用说明&amp;基础参数'!$E$16,'模板使用说明&amp;基础参数'!$E$23),IF(I2640="EI",IF($C$1="预估功能点",'模板使用说明&amp;基础参数'!$E$17,'模板使用说明&amp;基础参数'!$E$24),IF(I2640="EO",IF($C$1="预估功能点",'模板使用说明&amp;基础参数'!$E$18,'模板使用说明&amp;基础参数'!$E$25),IF(I2640="EQ",IF($C$1="预估功能点",'模板使用说明&amp;基础参数'!$E$19,'模板使用说明&amp;基础参数'!$E$26),"")))))</f>
        <v/>
      </c>
      <c r="K2640" s="81"/>
      <c r="L2640" s="81"/>
      <c r="M2640" s="82" t="str">
        <f>IF(J2640="","",IF(K2640="高",IF(L2640="删除",J2640*'模板使用说明&amp;基础参数'!$E$5*'模板使用说明&amp;基础参数'!$E$12,IF(L2640="修改",J2640*'模板使用说明&amp;基础参数'!$E$5*'模板使用说明&amp;基础参数'!$E$11,J2640*'模板使用说明&amp;基础参数'!$E$5*'模板使用说明&amp;基础参数'!$E$10)),IF(K2640="中",IF(L2640="删除",J2640*'模板使用说明&amp;基础参数'!$E$6*'模板使用说明&amp;基础参数'!$E$12,IF(L2640="修改",J2640*'模板使用说明&amp;基础参数'!$E$6*'模板使用说明&amp;基础参数'!$E$11,J2640*'模板使用说明&amp;基础参数'!$E$6*'模板使用说明&amp;基础参数'!$E$10)),IF(L2640="删除",J2640*'模板使用说明&amp;基础参数'!$E$7*'模板使用说明&amp;基础参数'!$E$12,IF(L2640="修改",J2640*'模板使用说明&amp;基础参数'!$E$7*'模板使用说明&amp;基础参数'!$E$11,J2640*'模板使用说明&amp;基础参数'!$E$7*'模板使用说明&amp;基础参数'!$E$10)))))</f>
        <v/>
      </c>
      <c r="N2640" s="83"/>
    </row>
    <row r="2641" ht="14.4" customHeight="1" spans="1:14">
      <c r="A2641" s="68">
        <f t="shared" si="42"/>
        <v>2636</v>
      </c>
      <c r="B2641" s="69"/>
      <c r="C2641" s="69"/>
      <c r="D2641" s="69"/>
      <c r="E2641" s="69"/>
      <c r="F2641" s="70"/>
      <c r="G2641" s="70"/>
      <c r="H2641" s="70"/>
      <c r="I2641" s="68"/>
      <c r="J2641" s="8" t="str">
        <f>IF(I2641="ILF",IF($C$1="预估功能点",'模板使用说明&amp;基础参数'!$E$15,'模板使用说明&amp;基础参数'!$E$22),IF(I2641="EIF",IF($C$1="预估功能点",'模板使用说明&amp;基础参数'!$E$16,'模板使用说明&amp;基础参数'!$E$23),IF(I2641="EI",IF($C$1="预估功能点",'模板使用说明&amp;基础参数'!$E$17,'模板使用说明&amp;基础参数'!$E$24),IF(I2641="EO",IF($C$1="预估功能点",'模板使用说明&amp;基础参数'!$E$18,'模板使用说明&amp;基础参数'!$E$25),IF(I2641="EQ",IF($C$1="预估功能点",'模板使用说明&amp;基础参数'!$E$19,'模板使用说明&amp;基础参数'!$E$26),"")))))</f>
        <v/>
      </c>
      <c r="K2641" s="81"/>
      <c r="L2641" s="81"/>
      <c r="M2641" s="82" t="str">
        <f>IF(J2641="","",IF(K2641="高",IF(L2641="删除",J2641*'模板使用说明&amp;基础参数'!$E$5*'模板使用说明&amp;基础参数'!$E$12,IF(L2641="修改",J2641*'模板使用说明&amp;基础参数'!$E$5*'模板使用说明&amp;基础参数'!$E$11,J2641*'模板使用说明&amp;基础参数'!$E$5*'模板使用说明&amp;基础参数'!$E$10)),IF(K2641="中",IF(L2641="删除",J2641*'模板使用说明&amp;基础参数'!$E$6*'模板使用说明&amp;基础参数'!$E$12,IF(L2641="修改",J2641*'模板使用说明&amp;基础参数'!$E$6*'模板使用说明&amp;基础参数'!$E$11,J2641*'模板使用说明&amp;基础参数'!$E$6*'模板使用说明&amp;基础参数'!$E$10)),IF(L2641="删除",J2641*'模板使用说明&amp;基础参数'!$E$7*'模板使用说明&amp;基础参数'!$E$12,IF(L2641="修改",J2641*'模板使用说明&amp;基础参数'!$E$7*'模板使用说明&amp;基础参数'!$E$11,J2641*'模板使用说明&amp;基础参数'!$E$7*'模板使用说明&amp;基础参数'!$E$10)))))</f>
        <v/>
      </c>
      <c r="N2641" s="83"/>
    </row>
    <row r="2642" ht="14.4" customHeight="1" spans="1:14">
      <c r="A2642" s="68">
        <f t="shared" si="42"/>
        <v>2637</v>
      </c>
      <c r="B2642" s="69"/>
      <c r="C2642" s="69"/>
      <c r="D2642" s="69"/>
      <c r="E2642" s="69"/>
      <c r="F2642" s="70"/>
      <c r="G2642" s="70"/>
      <c r="H2642" s="70"/>
      <c r="I2642" s="68"/>
      <c r="J2642" s="8" t="str">
        <f>IF(I2642="ILF",IF($C$1="预估功能点",'模板使用说明&amp;基础参数'!$E$15,'模板使用说明&amp;基础参数'!$E$22),IF(I2642="EIF",IF($C$1="预估功能点",'模板使用说明&amp;基础参数'!$E$16,'模板使用说明&amp;基础参数'!$E$23),IF(I2642="EI",IF($C$1="预估功能点",'模板使用说明&amp;基础参数'!$E$17,'模板使用说明&amp;基础参数'!$E$24),IF(I2642="EO",IF($C$1="预估功能点",'模板使用说明&amp;基础参数'!$E$18,'模板使用说明&amp;基础参数'!$E$25),IF(I2642="EQ",IF($C$1="预估功能点",'模板使用说明&amp;基础参数'!$E$19,'模板使用说明&amp;基础参数'!$E$26),"")))))</f>
        <v/>
      </c>
      <c r="K2642" s="81"/>
      <c r="L2642" s="81"/>
      <c r="M2642" s="82" t="str">
        <f>IF(J2642="","",IF(K2642="高",IF(L2642="删除",J2642*'模板使用说明&amp;基础参数'!$E$5*'模板使用说明&amp;基础参数'!$E$12,IF(L2642="修改",J2642*'模板使用说明&amp;基础参数'!$E$5*'模板使用说明&amp;基础参数'!$E$11,J2642*'模板使用说明&amp;基础参数'!$E$5*'模板使用说明&amp;基础参数'!$E$10)),IF(K2642="中",IF(L2642="删除",J2642*'模板使用说明&amp;基础参数'!$E$6*'模板使用说明&amp;基础参数'!$E$12,IF(L2642="修改",J2642*'模板使用说明&amp;基础参数'!$E$6*'模板使用说明&amp;基础参数'!$E$11,J2642*'模板使用说明&amp;基础参数'!$E$6*'模板使用说明&amp;基础参数'!$E$10)),IF(L2642="删除",J2642*'模板使用说明&amp;基础参数'!$E$7*'模板使用说明&amp;基础参数'!$E$12,IF(L2642="修改",J2642*'模板使用说明&amp;基础参数'!$E$7*'模板使用说明&amp;基础参数'!$E$11,J2642*'模板使用说明&amp;基础参数'!$E$7*'模板使用说明&amp;基础参数'!$E$10)))))</f>
        <v/>
      </c>
      <c r="N2642" s="83"/>
    </row>
    <row r="2643" ht="14.4" customHeight="1" spans="1:14">
      <c r="A2643" s="68">
        <f t="shared" si="42"/>
        <v>2638</v>
      </c>
      <c r="B2643" s="69"/>
      <c r="C2643" s="69"/>
      <c r="D2643" s="69"/>
      <c r="E2643" s="69"/>
      <c r="F2643" s="70"/>
      <c r="G2643" s="70"/>
      <c r="H2643" s="70"/>
      <c r="I2643" s="68"/>
      <c r="J2643" s="8" t="str">
        <f>IF(I2643="ILF",IF($C$1="预估功能点",'模板使用说明&amp;基础参数'!$E$15,'模板使用说明&amp;基础参数'!$E$22),IF(I2643="EIF",IF($C$1="预估功能点",'模板使用说明&amp;基础参数'!$E$16,'模板使用说明&amp;基础参数'!$E$23),IF(I2643="EI",IF($C$1="预估功能点",'模板使用说明&amp;基础参数'!$E$17,'模板使用说明&amp;基础参数'!$E$24),IF(I2643="EO",IF($C$1="预估功能点",'模板使用说明&amp;基础参数'!$E$18,'模板使用说明&amp;基础参数'!$E$25),IF(I2643="EQ",IF($C$1="预估功能点",'模板使用说明&amp;基础参数'!$E$19,'模板使用说明&amp;基础参数'!$E$26),"")))))</f>
        <v/>
      </c>
      <c r="K2643" s="81"/>
      <c r="L2643" s="81"/>
      <c r="M2643" s="82" t="str">
        <f>IF(J2643="","",IF(K2643="高",IF(L2643="删除",J2643*'模板使用说明&amp;基础参数'!$E$5*'模板使用说明&amp;基础参数'!$E$12,IF(L2643="修改",J2643*'模板使用说明&amp;基础参数'!$E$5*'模板使用说明&amp;基础参数'!$E$11,J2643*'模板使用说明&amp;基础参数'!$E$5*'模板使用说明&amp;基础参数'!$E$10)),IF(K2643="中",IF(L2643="删除",J2643*'模板使用说明&amp;基础参数'!$E$6*'模板使用说明&amp;基础参数'!$E$12,IF(L2643="修改",J2643*'模板使用说明&amp;基础参数'!$E$6*'模板使用说明&amp;基础参数'!$E$11,J2643*'模板使用说明&amp;基础参数'!$E$6*'模板使用说明&amp;基础参数'!$E$10)),IF(L2643="删除",J2643*'模板使用说明&amp;基础参数'!$E$7*'模板使用说明&amp;基础参数'!$E$12,IF(L2643="修改",J2643*'模板使用说明&amp;基础参数'!$E$7*'模板使用说明&amp;基础参数'!$E$11,J2643*'模板使用说明&amp;基础参数'!$E$7*'模板使用说明&amp;基础参数'!$E$10)))))</f>
        <v/>
      </c>
      <c r="N2643" s="83"/>
    </row>
    <row r="2644" ht="14.4" customHeight="1" spans="1:14">
      <c r="A2644" s="68">
        <f t="shared" si="42"/>
        <v>2639</v>
      </c>
      <c r="B2644" s="69"/>
      <c r="C2644" s="69"/>
      <c r="D2644" s="69"/>
      <c r="E2644" s="69"/>
      <c r="F2644" s="70"/>
      <c r="G2644" s="70"/>
      <c r="H2644" s="70"/>
      <c r="I2644" s="68"/>
      <c r="J2644" s="8" t="str">
        <f>IF(I2644="ILF",IF($C$1="预估功能点",'模板使用说明&amp;基础参数'!$E$15,'模板使用说明&amp;基础参数'!$E$22),IF(I2644="EIF",IF($C$1="预估功能点",'模板使用说明&amp;基础参数'!$E$16,'模板使用说明&amp;基础参数'!$E$23),IF(I2644="EI",IF($C$1="预估功能点",'模板使用说明&amp;基础参数'!$E$17,'模板使用说明&amp;基础参数'!$E$24),IF(I2644="EO",IF($C$1="预估功能点",'模板使用说明&amp;基础参数'!$E$18,'模板使用说明&amp;基础参数'!$E$25),IF(I2644="EQ",IF($C$1="预估功能点",'模板使用说明&amp;基础参数'!$E$19,'模板使用说明&amp;基础参数'!$E$26),"")))))</f>
        <v/>
      </c>
      <c r="K2644" s="81"/>
      <c r="L2644" s="81"/>
      <c r="M2644" s="82" t="str">
        <f>IF(J2644="","",IF(K2644="高",IF(L2644="删除",J2644*'模板使用说明&amp;基础参数'!$E$5*'模板使用说明&amp;基础参数'!$E$12,IF(L2644="修改",J2644*'模板使用说明&amp;基础参数'!$E$5*'模板使用说明&amp;基础参数'!$E$11,J2644*'模板使用说明&amp;基础参数'!$E$5*'模板使用说明&amp;基础参数'!$E$10)),IF(K2644="中",IF(L2644="删除",J2644*'模板使用说明&amp;基础参数'!$E$6*'模板使用说明&amp;基础参数'!$E$12,IF(L2644="修改",J2644*'模板使用说明&amp;基础参数'!$E$6*'模板使用说明&amp;基础参数'!$E$11,J2644*'模板使用说明&amp;基础参数'!$E$6*'模板使用说明&amp;基础参数'!$E$10)),IF(L2644="删除",J2644*'模板使用说明&amp;基础参数'!$E$7*'模板使用说明&amp;基础参数'!$E$12,IF(L2644="修改",J2644*'模板使用说明&amp;基础参数'!$E$7*'模板使用说明&amp;基础参数'!$E$11,J2644*'模板使用说明&amp;基础参数'!$E$7*'模板使用说明&amp;基础参数'!$E$10)))))</f>
        <v/>
      </c>
      <c r="N2644" s="83"/>
    </row>
    <row r="2645" ht="14.4" customHeight="1" spans="1:14">
      <c r="A2645" s="68">
        <f t="shared" si="42"/>
        <v>2640</v>
      </c>
      <c r="B2645" s="69"/>
      <c r="C2645" s="69"/>
      <c r="D2645" s="69"/>
      <c r="E2645" s="69"/>
      <c r="F2645" s="70"/>
      <c r="G2645" s="70"/>
      <c r="H2645" s="70"/>
      <c r="I2645" s="68"/>
      <c r="J2645" s="8" t="str">
        <f>IF(I2645="ILF",IF($C$1="预估功能点",'模板使用说明&amp;基础参数'!$E$15,'模板使用说明&amp;基础参数'!$E$22),IF(I2645="EIF",IF($C$1="预估功能点",'模板使用说明&amp;基础参数'!$E$16,'模板使用说明&amp;基础参数'!$E$23),IF(I2645="EI",IF($C$1="预估功能点",'模板使用说明&amp;基础参数'!$E$17,'模板使用说明&amp;基础参数'!$E$24),IF(I2645="EO",IF($C$1="预估功能点",'模板使用说明&amp;基础参数'!$E$18,'模板使用说明&amp;基础参数'!$E$25),IF(I2645="EQ",IF($C$1="预估功能点",'模板使用说明&amp;基础参数'!$E$19,'模板使用说明&amp;基础参数'!$E$26),"")))))</f>
        <v/>
      </c>
      <c r="K2645" s="81"/>
      <c r="L2645" s="81"/>
      <c r="M2645" s="82" t="str">
        <f>IF(J2645="","",IF(K2645="高",IF(L2645="删除",J2645*'模板使用说明&amp;基础参数'!$E$5*'模板使用说明&amp;基础参数'!$E$12,IF(L2645="修改",J2645*'模板使用说明&amp;基础参数'!$E$5*'模板使用说明&amp;基础参数'!$E$11,J2645*'模板使用说明&amp;基础参数'!$E$5*'模板使用说明&amp;基础参数'!$E$10)),IF(K2645="中",IF(L2645="删除",J2645*'模板使用说明&amp;基础参数'!$E$6*'模板使用说明&amp;基础参数'!$E$12,IF(L2645="修改",J2645*'模板使用说明&amp;基础参数'!$E$6*'模板使用说明&amp;基础参数'!$E$11,J2645*'模板使用说明&amp;基础参数'!$E$6*'模板使用说明&amp;基础参数'!$E$10)),IF(L2645="删除",J2645*'模板使用说明&amp;基础参数'!$E$7*'模板使用说明&amp;基础参数'!$E$12,IF(L2645="修改",J2645*'模板使用说明&amp;基础参数'!$E$7*'模板使用说明&amp;基础参数'!$E$11,J2645*'模板使用说明&amp;基础参数'!$E$7*'模板使用说明&amp;基础参数'!$E$10)))))</f>
        <v/>
      </c>
      <c r="N2645" s="83"/>
    </row>
    <row r="2646" ht="14.4" customHeight="1" spans="1:14">
      <c r="A2646" s="68">
        <f t="shared" si="42"/>
        <v>2641</v>
      </c>
      <c r="B2646" s="69"/>
      <c r="C2646" s="69"/>
      <c r="D2646" s="69"/>
      <c r="E2646" s="69"/>
      <c r="F2646" s="70"/>
      <c r="G2646" s="70"/>
      <c r="H2646" s="70"/>
      <c r="I2646" s="68"/>
      <c r="J2646" s="8" t="str">
        <f>IF(I2646="ILF",IF($C$1="预估功能点",'模板使用说明&amp;基础参数'!$E$15,'模板使用说明&amp;基础参数'!$E$22),IF(I2646="EIF",IF($C$1="预估功能点",'模板使用说明&amp;基础参数'!$E$16,'模板使用说明&amp;基础参数'!$E$23),IF(I2646="EI",IF($C$1="预估功能点",'模板使用说明&amp;基础参数'!$E$17,'模板使用说明&amp;基础参数'!$E$24),IF(I2646="EO",IF($C$1="预估功能点",'模板使用说明&amp;基础参数'!$E$18,'模板使用说明&amp;基础参数'!$E$25),IF(I2646="EQ",IF($C$1="预估功能点",'模板使用说明&amp;基础参数'!$E$19,'模板使用说明&amp;基础参数'!$E$26),"")))))</f>
        <v/>
      </c>
      <c r="K2646" s="81"/>
      <c r="L2646" s="81"/>
      <c r="M2646" s="82" t="str">
        <f>IF(J2646="","",IF(K2646="高",IF(L2646="删除",J2646*'模板使用说明&amp;基础参数'!$E$5*'模板使用说明&amp;基础参数'!$E$12,IF(L2646="修改",J2646*'模板使用说明&amp;基础参数'!$E$5*'模板使用说明&amp;基础参数'!$E$11,J2646*'模板使用说明&amp;基础参数'!$E$5*'模板使用说明&amp;基础参数'!$E$10)),IF(K2646="中",IF(L2646="删除",J2646*'模板使用说明&amp;基础参数'!$E$6*'模板使用说明&amp;基础参数'!$E$12,IF(L2646="修改",J2646*'模板使用说明&amp;基础参数'!$E$6*'模板使用说明&amp;基础参数'!$E$11,J2646*'模板使用说明&amp;基础参数'!$E$6*'模板使用说明&amp;基础参数'!$E$10)),IF(L2646="删除",J2646*'模板使用说明&amp;基础参数'!$E$7*'模板使用说明&amp;基础参数'!$E$12,IF(L2646="修改",J2646*'模板使用说明&amp;基础参数'!$E$7*'模板使用说明&amp;基础参数'!$E$11,J2646*'模板使用说明&amp;基础参数'!$E$7*'模板使用说明&amp;基础参数'!$E$10)))))</f>
        <v/>
      </c>
      <c r="N2646" s="83"/>
    </row>
    <row r="2647" ht="14.4" customHeight="1" spans="1:14">
      <c r="A2647" s="68">
        <f t="shared" si="42"/>
        <v>2642</v>
      </c>
      <c r="B2647" s="69"/>
      <c r="C2647" s="69"/>
      <c r="D2647" s="69"/>
      <c r="E2647" s="69"/>
      <c r="F2647" s="70"/>
      <c r="G2647" s="70"/>
      <c r="H2647" s="70"/>
      <c r="I2647" s="68"/>
      <c r="J2647" s="8" t="str">
        <f>IF(I2647="ILF",IF($C$1="预估功能点",'模板使用说明&amp;基础参数'!$E$15,'模板使用说明&amp;基础参数'!$E$22),IF(I2647="EIF",IF($C$1="预估功能点",'模板使用说明&amp;基础参数'!$E$16,'模板使用说明&amp;基础参数'!$E$23),IF(I2647="EI",IF($C$1="预估功能点",'模板使用说明&amp;基础参数'!$E$17,'模板使用说明&amp;基础参数'!$E$24),IF(I2647="EO",IF($C$1="预估功能点",'模板使用说明&amp;基础参数'!$E$18,'模板使用说明&amp;基础参数'!$E$25),IF(I2647="EQ",IF($C$1="预估功能点",'模板使用说明&amp;基础参数'!$E$19,'模板使用说明&amp;基础参数'!$E$26),"")))))</f>
        <v/>
      </c>
      <c r="K2647" s="81"/>
      <c r="L2647" s="81"/>
      <c r="M2647" s="82" t="str">
        <f>IF(J2647="","",IF(K2647="高",IF(L2647="删除",J2647*'模板使用说明&amp;基础参数'!$E$5*'模板使用说明&amp;基础参数'!$E$12,IF(L2647="修改",J2647*'模板使用说明&amp;基础参数'!$E$5*'模板使用说明&amp;基础参数'!$E$11,J2647*'模板使用说明&amp;基础参数'!$E$5*'模板使用说明&amp;基础参数'!$E$10)),IF(K2647="中",IF(L2647="删除",J2647*'模板使用说明&amp;基础参数'!$E$6*'模板使用说明&amp;基础参数'!$E$12,IF(L2647="修改",J2647*'模板使用说明&amp;基础参数'!$E$6*'模板使用说明&amp;基础参数'!$E$11,J2647*'模板使用说明&amp;基础参数'!$E$6*'模板使用说明&amp;基础参数'!$E$10)),IF(L2647="删除",J2647*'模板使用说明&amp;基础参数'!$E$7*'模板使用说明&amp;基础参数'!$E$12,IF(L2647="修改",J2647*'模板使用说明&amp;基础参数'!$E$7*'模板使用说明&amp;基础参数'!$E$11,J2647*'模板使用说明&amp;基础参数'!$E$7*'模板使用说明&amp;基础参数'!$E$10)))))</f>
        <v/>
      </c>
      <c r="N2647" s="83"/>
    </row>
    <row r="2648" ht="14.4" customHeight="1" spans="1:14">
      <c r="A2648" s="68">
        <f t="shared" si="42"/>
        <v>2643</v>
      </c>
      <c r="B2648" s="69"/>
      <c r="C2648" s="69"/>
      <c r="D2648" s="69"/>
      <c r="E2648" s="69"/>
      <c r="F2648" s="70"/>
      <c r="G2648" s="70"/>
      <c r="H2648" s="70"/>
      <c r="I2648" s="68"/>
      <c r="J2648" s="8" t="str">
        <f>IF(I2648="ILF",IF($C$1="预估功能点",'模板使用说明&amp;基础参数'!$E$15,'模板使用说明&amp;基础参数'!$E$22),IF(I2648="EIF",IF($C$1="预估功能点",'模板使用说明&amp;基础参数'!$E$16,'模板使用说明&amp;基础参数'!$E$23),IF(I2648="EI",IF($C$1="预估功能点",'模板使用说明&amp;基础参数'!$E$17,'模板使用说明&amp;基础参数'!$E$24),IF(I2648="EO",IF($C$1="预估功能点",'模板使用说明&amp;基础参数'!$E$18,'模板使用说明&amp;基础参数'!$E$25),IF(I2648="EQ",IF($C$1="预估功能点",'模板使用说明&amp;基础参数'!$E$19,'模板使用说明&amp;基础参数'!$E$26),"")))))</f>
        <v/>
      </c>
      <c r="K2648" s="81"/>
      <c r="L2648" s="81"/>
      <c r="M2648" s="82" t="str">
        <f>IF(J2648="","",IF(K2648="高",IF(L2648="删除",J2648*'模板使用说明&amp;基础参数'!$E$5*'模板使用说明&amp;基础参数'!$E$12,IF(L2648="修改",J2648*'模板使用说明&amp;基础参数'!$E$5*'模板使用说明&amp;基础参数'!$E$11,J2648*'模板使用说明&amp;基础参数'!$E$5*'模板使用说明&amp;基础参数'!$E$10)),IF(K2648="中",IF(L2648="删除",J2648*'模板使用说明&amp;基础参数'!$E$6*'模板使用说明&amp;基础参数'!$E$12,IF(L2648="修改",J2648*'模板使用说明&amp;基础参数'!$E$6*'模板使用说明&amp;基础参数'!$E$11,J2648*'模板使用说明&amp;基础参数'!$E$6*'模板使用说明&amp;基础参数'!$E$10)),IF(L2648="删除",J2648*'模板使用说明&amp;基础参数'!$E$7*'模板使用说明&amp;基础参数'!$E$12,IF(L2648="修改",J2648*'模板使用说明&amp;基础参数'!$E$7*'模板使用说明&amp;基础参数'!$E$11,J2648*'模板使用说明&amp;基础参数'!$E$7*'模板使用说明&amp;基础参数'!$E$10)))))</f>
        <v/>
      </c>
      <c r="N2648" s="83"/>
    </row>
    <row r="2649" ht="14.4" customHeight="1" spans="1:14">
      <c r="A2649" s="68">
        <f t="shared" si="42"/>
        <v>2644</v>
      </c>
      <c r="B2649" s="69"/>
      <c r="C2649" s="69"/>
      <c r="D2649" s="69"/>
      <c r="E2649" s="69"/>
      <c r="F2649" s="70"/>
      <c r="G2649" s="70"/>
      <c r="H2649" s="70"/>
      <c r="I2649" s="68"/>
      <c r="J2649" s="8" t="str">
        <f>IF(I2649="ILF",IF($C$1="预估功能点",'模板使用说明&amp;基础参数'!$E$15,'模板使用说明&amp;基础参数'!$E$22),IF(I2649="EIF",IF($C$1="预估功能点",'模板使用说明&amp;基础参数'!$E$16,'模板使用说明&amp;基础参数'!$E$23),IF(I2649="EI",IF($C$1="预估功能点",'模板使用说明&amp;基础参数'!$E$17,'模板使用说明&amp;基础参数'!$E$24),IF(I2649="EO",IF($C$1="预估功能点",'模板使用说明&amp;基础参数'!$E$18,'模板使用说明&amp;基础参数'!$E$25),IF(I2649="EQ",IF($C$1="预估功能点",'模板使用说明&amp;基础参数'!$E$19,'模板使用说明&amp;基础参数'!$E$26),"")))))</f>
        <v/>
      </c>
      <c r="K2649" s="81"/>
      <c r="L2649" s="81"/>
      <c r="M2649" s="82" t="str">
        <f>IF(J2649="","",IF(K2649="高",IF(L2649="删除",J2649*'模板使用说明&amp;基础参数'!$E$5*'模板使用说明&amp;基础参数'!$E$12,IF(L2649="修改",J2649*'模板使用说明&amp;基础参数'!$E$5*'模板使用说明&amp;基础参数'!$E$11,J2649*'模板使用说明&amp;基础参数'!$E$5*'模板使用说明&amp;基础参数'!$E$10)),IF(K2649="中",IF(L2649="删除",J2649*'模板使用说明&amp;基础参数'!$E$6*'模板使用说明&amp;基础参数'!$E$12,IF(L2649="修改",J2649*'模板使用说明&amp;基础参数'!$E$6*'模板使用说明&amp;基础参数'!$E$11,J2649*'模板使用说明&amp;基础参数'!$E$6*'模板使用说明&amp;基础参数'!$E$10)),IF(L2649="删除",J2649*'模板使用说明&amp;基础参数'!$E$7*'模板使用说明&amp;基础参数'!$E$12,IF(L2649="修改",J2649*'模板使用说明&amp;基础参数'!$E$7*'模板使用说明&amp;基础参数'!$E$11,J2649*'模板使用说明&amp;基础参数'!$E$7*'模板使用说明&amp;基础参数'!$E$10)))))</f>
        <v/>
      </c>
      <c r="N2649" s="83"/>
    </row>
    <row r="2650" ht="14.4" customHeight="1" spans="1:14">
      <c r="A2650" s="68">
        <f t="shared" si="42"/>
        <v>2645</v>
      </c>
      <c r="B2650" s="69"/>
      <c r="C2650" s="69"/>
      <c r="D2650" s="69"/>
      <c r="E2650" s="69"/>
      <c r="F2650" s="70"/>
      <c r="G2650" s="70"/>
      <c r="H2650" s="70"/>
      <c r="I2650" s="68"/>
      <c r="J2650" s="8" t="str">
        <f>IF(I2650="ILF",IF($C$1="预估功能点",'模板使用说明&amp;基础参数'!$E$15,'模板使用说明&amp;基础参数'!$E$22),IF(I2650="EIF",IF($C$1="预估功能点",'模板使用说明&amp;基础参数'!$E$16,'模板使用说明&amp;基础参数'!$E$23),IF(I2650="EI",IF($C$1="预估功能点",'模板使用说明&amp;基础参数'!$E$17,'模板使用说明&amp;基础参数'!$E$24),IF(I2650="EO",IF($C$1="预估功能点",'模板使用说明&amp;基础参数'!$E$18,'模板使用说明&amp;基础参数'!$E$25),IF(I2650="EQ",IF($C$1="预估功能点",'模板使用说明&amp;基础参数'!$E$19,'模板使用说明&amp;基础参数'!$E$26),"")))))</f>
        <v/>
      </c>
      <c r="K2650" s="81"/>
      <c r="L2650" s="81"/>
      <c r="M2650" s="82" t="str">
        <f>IF(J2650="","",IF(K2650="高",IF(L2650="删除",J2650*'模板使用说明&amp;基础参数'!$E$5*'模板使用说明&amp;基础参数'!$E$12,IF(L2650="修改",J2650*'模板使用说明&amp;基础参数'!$E$5*'模板使用说明&amp;基础参数'!$E$11,J2650*'模板使用说明&amp;基础参数'!$E$5*'模板使用说明&amp;基础参数'!$E$10)),IF(K2650="中",IF(L2650="删除",J2650*'模板使用说明&amp;基础参数'!$E$6*'模板使用说明&amp;基础参数'!$E$12,IF(L2650="修改",J2650*'模板使用说明&amp;基础参数'!$E$6*'模板使用说明&amp;基础参数'!$E$11,J2650*'模板使用说明&amp;基础参数'!$E$6*'模板使用说明&amp;基础参数'!$E$10)),IF(L2650="删除",J2650*'模板使用说明&amp;基础参数'!$E$7*'模板使用说明&amp;基础参数'!$E$12,IF(L2650="修改",J2650*'模板使用说明&amp;基础参数'!$E$7*'模板使用说明&amp;基础参数'!$E$11,J2650*'模板使用说明&amp;基础参数'!$E$7*'模板使用说明&amp;基础参数'!$E$10)))))</f>
        <v/>
      </c>
      <c r="N2650" s="83"/>
    </row>
    <row r="2651" ht="14.4" customHeight="1" spans="1:14">
      <c r="A2651" s="68">
        <f t="shared" si="42"/>
        <v>2646</v>
      </c>
      <c r="B2651" s="69"/>
      <c r="C2651" s="69"/>
      <c r="D2651" s="69"/>
      <c r="E2651" s="69"/>
      <c r="F2651" s="70"/>
      <c r="G2651" s="70"/>
      <c r="H2651" s="70"/>
      <c r="I2651" s="68"/>
      <c r="J2651" s="8" t="str">
        <f>IF(I2651="ILF",IF($C$1="预估功能点",'模板使用说明&amp;基础参数'!$E$15,'模板使用说明&amp;基础参数'!$E$22),IF(I2651="EIF",IF($C$1="预估功能点",'模板使用说明&amp;基础参数'!$E$16,'模板使用说明&amp;基础参数'!$E$23),IF(I2651="EI",IF($C$1="预估功能点",'模板使用说明&amp;基础参数'!$E$17,'模板使用说明&amp;基础参数'!$E$24),IF(I2651="EO",IF($C$1="预估功能点",'模板使用说明&amp;基础参数'!$E$18,'模板使用说明&amp;基础参数'!$E$25),IF(I2651="EQ",IF($C$1="预估功能点",'模板使用说明&amp;基础参数'!$E$19,'模板使用说明&amp;基础参数'!$E$26),"")))))</f>
        <v/>
      </c>
      <c r="K2651" s="81"/>
      <c r="L2651" s="81"/>
      <c r="M2651" s="82" t="str">
        <f>IF(J2651="","",IF(K2651="高",IF(L2651="删除",J2651*'模板使用说明&amp;基础参数'!$E$5*'模板使用说明&amp;基础参数'!$E$12,IF(L2651="修改",J2651*'模板使用说明&amp;基础参数'!$E$5*'模板使用说明&amp;基础参数'!$E$11,J2651*'模板使用说明&amp;基础参数'!$E$5*'模板使用说明&amp;基础参数'!$E$10)),IF(K2651="中",IF(L2651="删除",J2651*'模板使用说明&amp;基础参数'!$E$6*'模板使用说明&amp;基础参数'!$E$12,IF(L2651="修改",J2651*'模板使用说明&amp;基础参数'!$E$6*'模板使用说明&amp;基础参数'!$E$11,J2651*'模板使用说明&amp;基础参数'!$E$6*'模板使用说明&amp;基础参数'!$E$10)),IF(L2651="删除",J2651*'模板使用说明&amp;基础参数'!$E$7*'模板使用说明&amp;基础参数'!$E$12,IF(L2651="修改",J2651*'模板使用说明&amp;基础参数'!$E$7*'模板使用说明&amp;基础参数'!$E$11,J2651*'模板使用说明&amp;基础参数'!$E$7*'模板使用说明&amp;基础参数'!$E$10)))))</f>
        <v/>
      </c>
      <c r="N2651" s="83"/>
    </row>
    <row r="2652" ht="14.4" customHeight="1" spans="1:14">
      <c r="A2652" s="68">
        <f t="shared" si="42"/>
        <v>2647</v>
      </c>
      <c r="B2652" s="69"/>
      <c r="C2652" s="69"/>
      <c r="D2652" s="69"/>
      <c r="E2652" s="69"/>
      <c r="F2652" s="70"/>
      <c r="G2652" s="70"/>
      <c r="H2652" s="70"/>
      <c r="I2652" s="68"/>
      <c r="J2652" s="8" t="str">
        <f>IF(I2652="ILF",IF($C$1="预估功能点",'模板使用说明&amp;基础参数'!$E$15,'模板使用说明&amp;基础参数'!$E$22),IF(I2652="EIF",IF($C$1="预估功能点",'模板使用说明&amp;基础参数'!$E$16,'模板使用说明&amp;基础参数'!$E$23),IF(I2652="EI",IF($C$1="预估功能点",'模板使用说明&amp;基础参数'!$E$17,'模板使用说明&amp;基础参数'!$E$24),IF(I2652="EO",IF($C$1="预估功能点",'模板使用说明&amp;基础参数'!$E$18,'模板使用说明&amp;基础参数'!$E$25),IF(I2652="EQ",IF($C$1="预估功能点",'模板使用说明&amp;基础参数'!$E$19,'模板使用说明&amp;基础参数'!$E$26),"")))))</f>
        <v/>
      </c>
      <c r="K2652" s="81"/>
      <c r="L2652" s="81"/>
      <c r="M2652" s="82" t="str">
        <f>IF(J2652="","",IF(K2652="高",IF(L2652="删除",J2652*'模板使用说明&amp;基础参数'!$E$5*'模板使用说明&amp;基础参数'!$E$12,IF(L2652="修改",J2652*'模板使用说明&amp;基础参数'!$E$5*'模板使用说明&amp;基础参数'!$E$11,J2652*'模板使用说明&amp;基础参数'!$E$5*'模板使用说明&amp;基础参数'!$E$10)),IF(K2652="中",IF(L2652="删除",J2652*'模板使用说明&amp;基础参数'!$E$6*'模板使用说明&amp;基础参数'!$E$12,IF(L2652="修改",J2652*'模板使用说明&amp;基础参数'!$E$6*'模板使用说明&amp;基础参数'!$E$11,J2652*'模板使用说明&amp;基础参数'!$E$6*'模板使用说明&amp;基础参数'!$E$10)),IF(L2652="删除",J2652*'模板使用说明&amp;基础参数'!$E$7*'模板使用说明&amp;基础参数'!$E$12,IF(L2652="修改",J2652*'模板使用说明&amp;基础参数'!$E$7*'模板使用说明&amp;基础参数'!$E$11,J2652*'模板使用说明&amp;基础参数'!$E$7*'模板使用说明&amp;基础参数'!$E$10)))))</f>
        <v/>
      </c>
      <c r="N2652" s="83"/>
    </row>
    <row r="2653" ht="14.4" customHeight="1" spans="1:14">
      <c r="A2653" s="68">
        <f t="shared" si="42"/>
        <v>2648</v>
      </c>
      <c r="B2653" s="69"/>
      <c r="C2653" s="69"/>
      <c r="D2653" s="69"/>
      <c r="E2653" s="69"/>
      <c r="F2653" s="70"/>
      <c r="G2653" s="70"/>
      <c r="H2653" s="70"/>
      <c r="I2653" s="68"/>
      <c r="J2653" s="8" t="str">
        <f>IF(I2653="ILF",IF($C$1="预估功能点",'模板使用说明&amp;基础参数'!$E$15,'模板使用说明&amp;基础参数'!$E$22),IF(I2653="EIF",IF($C$1="预估功能点",'模板使用说明&amp;基础参数'!$E$16,'模板使用说明&amp;基础参数'!$E$23),IF(I2653="EI",IF($C$1="预估功能点",'模板使用说明&amp;基础参数'!$E$17,'模板使用说明&amp;基础参数'!$E$24),IF(I2653="EO",IF($C$1="预估功能点",'模板使用说明&amp;基础参数'!$E$18,'模板使用说明&amp;基础参数'!$E$25),IF(I2653="EQ",IF($C$1="预估功能点",'模板使用说明&amp;基础参数'!$E$19,'模板使用说明&amp;基础参数'!$E$26),"")))))</f>
        <v/>
      </c>
      <c r="K2653" s="81"/>
      <c r="L2653" s="81"/>
      <c r="M2653" s="82" t="str">
        <f>IF(J2653="","",IF(K2653="高",IF(L2653="删除",J2653*'模板使用说明&amp;基础参数'!$E$5*'模板使用说明&amp;基础参数'!$E$12,IF(L2653="修改",J2653*'模板使用说明&amp;基础参数'!$E$5*'模板使用说明&amp;基础参数'!$E$11,J2653*'模板使用说明&amp;基础参数'!$E$5*'模板使用说明&amp;基础参数'!$E$10)),IF(K2653="中",IF(L2653="删除",J2653*'模板使用说明&amp;基础参数'!$E$6*'模板使用说明&amp;基础参数'!$E$12,IF(L2653="修改",J2653*'模板使用说明&amp;基础参数'!$E$6*'模板使用说明&amp;基础参数'!$E$11,J2653*'模板使用说明&amp;基础参数'!$E$6*'模板使用说明&amp;基础参数'!$E$10)),IF(L2653="删除",J2653*'模板使用说明&amp;基础参数'!$E$7*'模板使用说明&amp;基础参数'!$E$12,IF(L2653="修改",J2653*'模板使用说明&amp;基础参数'!$E$7*'模板使用说明&amp;基础参数'!$E$11,J2653*'模板使用说明&amp;基础参数'!$E$7*'模板使用说明&amp;基础参数'!$E$10)))))</f>
        <v/>
      </c>
      <c r="N2653" s="83"/>
    </row>
    <row r="2654" ht="14.4" customHeight="1" spans="1:14">
      <c r="A2654" s="68">
        <f t="shared" si="42"/>
        <v>2649</v>
      </c>
      <c r="B2654" s="69"/>
      <c r="C2654" s="69"/>
      <c r="D2654" s="69"/>
      <c r="E2654" s="69"/>
      <c r="F2654" s="70"/>
      <c r="G2654" s="70"/>
      <c r="H2654" s="70"/>
      <c r="I2654" s="68"/>
      <c r="J2654" s="8" t="str">
        <f>IF(I2654="ILF",IF($C$1="预估功能点",'模板使用说明&amp;基础参数'!$E$15,'模板使用说明&amp;基础参数'!$E$22),IF(I2654="EIF",IF($C$1="预估功能点",'模板使用说明&amp;基础参数'!$E$16,'模板使用说明&amp;基础参数'!$E$23),IF(I2654="EI",IF($C$1="预估功能点",'模板使用说明&amp;基础参数'!$E$17,'模板使用说明&amp;基础参数'!$E$24),IF(I2654="EO",IF($C$1="预估功能点",'模板使用说明&amp;基础参数'!$E$18,'模板使用说明&amp;基础参数'!$E$25),IF(I2654="EQ",IF($C$1="预估功能点",'模板使用说明&amp;基础参数'!$E$19,'模板使用说明&amp;基础参数'!$E$26),"")))))</f>
        <v/>
      </c>
      <c r="K2654" s="81"/>
      <c r="L2654" s="81"/>
      <c r="M2654" s="82" t="str">
        <f>IF(J2654="","",IF(K2654="高",IF(L2654="删除",J2654*'模板使用说明&amp;基础参数'!$E$5*'模板使用说明&amp;基础参数'!$E$12,IF(L2654="修改",J2654*'模板使用说明&amp;基础参数'!$E$5*'模板使用说明&amp;基础参数'!$E$11,J2654*'模板使用说明&amp;基础参数'!$E$5*'模板使用说明&amp;基础参数'!$E$10)),IF(K2654="中",IF(L2654="删除",J2654*'模板使用说明&amp;基础参数'!$E$6*'模板使用说明&amp;基础参数'!$E$12,IF(L2654="修改",J2654*'模板使用说明&amp;基础参数'!$E$6*'模板使用说明&amp;基础参数'!$E$11,J2654*'模板使用说明&amp;基础参数'!$E$6*'模板使用说明&amp;基础参数'!$E$10)),IF(L2654="删除",J2654*'模板使用说明&amp;基础参数'!$E$7*'模板使用说明&amp;基础参数'!$E$12,IF(L2654="修改",J2654*'模板使用说明&amp;基础参数'!$E$7*'模板使用说明&amp;基础参数'!$E$11,J2654*'模板使用说明&amp;基础参数'!$E$7*'模板使用说明&amp;基础参数'!$E$10)))))</f>
        <v/>
      </c>
      <c r="N2654" s="83"/>
    </row>
    <row r="2655" ht="14.4" customHeight="1" spans="1:14">
      <c r="A2655" s="68">
        <f t="shared" si="42"/>
        <v>2650</v>
      </c>
      <c r="B2655" s="69"/>
      <c r="C2655" s="69"/>
      <c r="D2655" s="69"/>
      <c r="E2655" s="69"/>
      <c r="F2655" s="70"/>
      <c r="G2655" s="70"/>
      <c r="H2655" s="70"/>
      <c r="I2655" s="68"/>
      <c r="J2655" s="8" t="str">
        <f>IF(I2655="ILF",IF($C$1="预估功能点",'模板使用说明&amp;基础参数'!$E$15,'模板使用说明&amp;基础参数'!$E$22),IF(I2655="EIF",IF($C$1="预估功能点",'模板使用说明&amp;基础参数'!$E$16,'模板使用说明&amp;基础参数'!$E$23),IF(I2655="EI",IF($C$1="预估功能点",'模板使用说明&amp;基础参数'!$E$17,'模板使用说明&amp;基础参数'!$E$24),IF(I2655="EO",IF($C$1="预估功能点",'模板使用说明&amp;基础参数'!$E$18,'模板使用说明&amp;基础参数'!$E$25),IF(I2655="EQ",IF($C$1="预估功能点",'模板使用说明&amp;基础参数'!$E$19,'模板使用说明&amp;基础参数'!$E$26),"")))))</f>
        <v/>
      </c>
      <c r="K2655" s="81"/>
      <c r="L2655" s="81"/>
      <c r="M2655" s="82" t="str">
        <f>IF(J2655="","",IF(K2655="高",IF(L2655="删除",J2655*'模板使用说明&amp;基础参数'!$E$5*'模板使用说明&amp;基础参数'!$E$12,IF(L2655="修改",J2655*'模板使用说明&amp;基础参数'!$E$5*'模板使用说明&amp;基础参数'!$E$11,J2655*'模板使用说明&amp;基础参数'!$E$5*'模板使用说明&amp;基础参数'!$E$10)),IF(K2655="中",IF(L2655="删除",J2655*'模板使用说明&amp;基础参数'!$E$6*'模板使用说明&amp;基础参数'!$E$12,IF(L2655="修改",J2655*'模板使用说明&amp;基础参数'!$E$6*'模板使用说明&amp;基础参数'!$E$11,J2655*'模板使用说明&amp;基础参数'!$E$6*'模板使用说明&amp;基础参数'!$E$10)),IF(L2655="删除",J2655*'模板使用说明&amp;基础参数'!$E$7*'模板使用说明&amp;基础参数'!$E$12,IF(L2655="修改",J2655*'模板使用说明&amp;基础参数'!$E$7*'模板使用说明&amp;基础参数'!$E$11,J2655*'模板使用说明&amp;基础参数'!$E$7*'模板使用说明&amp;基础参数'!$E$10)))))</f>
        <v/>
      </c>
      <c r="N2655" s="83"/>
    </row>
    <row r="2656" ht="14.4" customHeight="1" spans="1:14">
      <c r="A2656" s="68">
        <f t="shared" si="42"/>
        <v>2651</v>
      </c>
      <c r="B2656" s="69"/>
      <c r="C2656" s="69"/>
      <c r="D2656" s="69"/>
      <c r="E2656" s="69"/>
      <c r="F2656" s="70"/>
      <c r="G2656" s="70"/>
      <c r="H2656" s="70"/>
      <c r="I2656" s="68"/>
      <c r="J2656" s="8" t="str">
        <f>IF(I2656="ILF",IF($C$1="预估功能点",'模板使用说明&amp;基础参数'!$E$15,'模板使用说明&amp;基础参数'!$E$22),IF(I2656="EIF",IF($C$1="预估功能点",'模板使用说明&amp;基础参数'!$E$16,'模板使用说明&amp;基础参数'!$E$23),IF(I2656="EI",IF($C$1="预估功能点",'模板使用说明&amp;基础参数'!$E$17,'模板使用说明&amp;基础参数'!$E$24),IF(I2656="EO",IF($C$1="预估功能点",'模板使用说明&amp;基础参数'!$E$18,'模板使用说明&amp;基础参数'!$E$25),IF(I2656="EQ",IF($C$1="预估功能点",'模板使用说明&amp;基础参数'!$E$19,'模板使用说明&amp;基础参数'!$E$26),"")))))</f>
        <v/>
      </c>
      <c r="K2656" s="81"/>
      <c r="L2656" s="81"/>
      <c r="M2656" s="82" t="str">
        <f>IF(J2656="","",IF(K2656="高",IF(L2656="删除",J2656*'模板使用说明&amp;基础参数'!$E$5*'模板使用说明&amp;基础参数'!$E$12,IF(L2656="修改",J2656*'模板使用说明&amp;基础参数'!$E$5*'模板使用说明&amp;基础参数'!$E$11,J2656*'模板使用说明&amp;基础参数'!$E$5*'模板使用说明&amp;基础参数'!$E$10)),IF(K2656="中",IF(L2656="删除",J2656*'模板使用说明&amp;基础参数'!$E$6*'模板使用说明&amp;基础参数'!$E$12,IF(L2656="修改",J2656*'模板使用说明&amp;基础参数'!$E$6*'模板使用说明&amp;基础参数'!$E$11,J2656*'模板使用说明&amp;基础参数'!$E$6*'模板使用说明&amp;基础参数'!$E$10)),IF(L2656="删除",J2656*'模板使用说明&amp;基础参数'!$E$7*'模板使用说明&amp;基础参数'!$E$12,IF(L2656="修改",J2656*'模板使用说明&amp;基础参数'!$E$7*'模板使用说明&amp;基础参数'!$E$11,J2656*'模板使用说明&amp;基础参数'!$E$7*'模板使用说明&amp;基础参数'!$E$10)))))</f>
        <v/>
      </c>
      <c r="N2656" s="83"/>
    </row>
    <row r="2657" ht="14.4" customHeight="1" spans="1:14">
      <c r="A2657" s="68">
        <f t="shared" si="42"/>
        <v>2652</v>
      </c>
      <c r="B2657" s="69"/>
      <c r="C2657" s="69"/>
      <c r="D2657" s="69"/>
      <c r="E2657" s="69"/>
      <c r="F2657" s="70"/>
      <c r="G2657" s="70"/>
      <c r="H2657" s="70"/>
      <c r="I2657" s="68"/>
      <c r="J2657" s="8" t="str">
        <f>IF(I2657="ILF",IF($C$1="预估功能点",'模板使用说明&amp;基础参数'!$E$15,'模板使用说明&amp;基础参数'!$E$22),IF(I2657="EIF",IF($C$1="预估功能点",'模板使用说明&amp;基础参数'!$E$16,'模板使用说明&amp;基础参数'!$E$23),IF(I2657="EI",IF($C$1="预估功能点",'模板使用说明&amp;基础参数'!$E$17,'模板使用说明&amp;基础参数'!$E$24),IF(I2657="EO",IF($C$1="预估功能点",'模板使用说明&amp;基础参数'!$E$18,'模板使用说明&amp;基础参数'!$E$25),IF(I2657="EQ",IF($C$1="预估功能点",'模板使用说明&amp;基础参数'!$E$19,'模板使用说明&amp;基础参数'!$E$26),"")))))</f>
        <v/>
      </c>
      <c r="K2657" s="81"/>
      <c r="L2657" s="81"/>
      <c r="M2657" s="82" t="str">
        <f>IF(J2657="","",IF(K2657="高",IF(L2657="删除",J2657*'模板使用说明&amp;基础参数'!$E$5*'模板使用说明&amp;基础参数'!$E$12,IF(L2657="修改",J2657*'模板使用说明&amp;基础参数'!$E$5*'模板使用说明&amp;基础参数'!$E$11,J2657*'模板使用说明&amp;基础参数'!$E$5*'模板使用说明&amp;基础参数'!$E$10)),IF(K2657="中",IF(L2657="删除",J2657*'模板使用说明&amp;基础参数'!$E$6*'模板使用说明&amp;基础参数'!$E$12,IF(L2657="修改",J2657*'模板使用说明&amp;基础参数'!$E$6*'模板使用说明&amp;基础参数'!$E$11,J2657*'模板使用说明&amp;基础参数'!$E$6*'模板使用说明&amp;基础参数'!$E$10)),IF(L2657="删除",J2657*'模板使用说明&amp;基础参数'!$E$7*'模板使用说明&amp;基础参数'!$E$12,IF(L2657="修改",J2657*'模板使用说明&amp;基础参数'!$E$7*'模板使用说明&amp;基础参数'!$E$11,J2657*'模板使用说明&amp;基础参数'!$E$7*'模板使用说明&amp;基础参数'!$E$10)))))</f>
        <v/>
      </c>
      <c r="N2657" s="83"/>
    </row>
    <row r="2658" ht="14.4" customHeight="1" spans="1:14">
      <c r="A2658" s="68">
        <f t="shared" si="42"/>
        <v>2653</v>
      </c>
      <c r="B2658" s="69"/>
      <c r="C2658" s="69"/>
      <c r="D2658" s="69"/>
      <c r="E2658" s="69"/>
      <c r="F2658" s="70"/>
      <c r="G2658" s="70"/>
      <c r="H2658" s="70"/>
      <c r="I2658" s="68"/>
      <c r="J2658" s="8" t="str">
        <f>IF(I2658="ILF",IF($C$1="预估功能点",'模板使用说明&amp;基础参数'!$E$15,'模板使用说明&amp;基础参数'!$E$22),IF(I2658="EIF",IF($C$1="预估功能点",'模板使用说明&amp;基础参数'!$E$16,'模板使用说明&amp;基础参数'!$E$23),IF(I2658="EI",IF($C$1="预估功能点",'模板使用说明&amp;基础参数'!$E$17,'模板使用说明&amp;基础参数'!$E$24),IF(I2658="EO",IF($C$1="预估功能点",'模板使用说明&amp;基础参数'!$E$18,'模板使用说明&amp;基础参数'!$E$25),IF(I2658="EQ",IF($C$1="预估功能点",'模板使用说明&amp;基础参数'!$E$19,'模板使用说明&amp;基础参数'!$E$26),"")))))</f>
        <v/>
      </c>
      <c r="K2658" s="81"/>
      <c r="L2658" s="81"/>
      <c r="M2658" s="82" t="str">
        <f>IF(J2658="","",IF(K2658="高",IF(L2658="删除",J2658*'模板使用说明&amp;基础参数'!$E$5*'模板使用说明&amp;基础参数'!$E$12,IF(L2658="修改",J2658*'模板使用说明&amp;基础参数'!$E$5*'模板使用说明&amp;基础参数'!$E$11,J2658*'模板使用说明&amp;基础参数'!$E$5*'模板使用说明&amp;基础参数'!$E$10)),IF(K2658="中",IF(L2658="删除",J2658*'模板使用说明&amp;基础参数'!$E$6*'模板使用说明&amp;基础参数'!$E$12,IF(L2658="修改",J2658*'模板使用说明&amp;基础参数'!$E$6*'模板使用说明&amp;基础参数'!$E$11,J2658*'模板使用说明&amp;基础参数'!$E$6*'模板使用说明&amp;基础参数'!$E$10)),IF(L2658="删除",J2658*'模板使用说明&amp;基础参数'!$E$7*'模板使用说明&amp;基础参数'!$E$12,IF(L2658="修改",J2658*'模板使用说明&amp;基础参数'!$E$7*'模板使用说明&amp;基础参数'!$E$11,J2658*'模板使用说明&amp;基础参数'!$E$7*'模板使用说明&amp;基础参数'!$E$10)))))</f>
        <v/>
      </c>
      <c r="N2658" s="83"/>
    </row>
    <row r="2659" ht="14.4" customHeight="1" spans="1:14">
      <c r="A2659" s="68">
        <f t="shared" si="42"/>
        <v>2654</v>
      </c>
      <c r="B2659" s="69"/>
      <c r="C2659" s="69"/>
      <c r="D2659" s="69"/>
      <c r="E2659" s="69"/>
      <c r="F2659" s="70"/>
      <c r="G2659" s="70"/>
      <c r="H2659" s="70"/>
      <c r="I2659" s="68"/>
      <c r="J2659" s="8" t="str">
        <f>IF(I2659="ILF",IF($C$1="预估功能点",'模板使用说明&amp;基础参数'!$E$15,'模板使用说明&amp;基础参数'!$E$22),IF(I2659="EIF",IF($C$1="预估功能点",'模板使用说明&amp;基础参数'!$E$16,'模板使用说明&amp;基础参数'!$E$23),IF(I2659="EI",IF($C$1="预估功能点",'模板使用说明&amp;基础参数'!$E$17,'模板使用说明&amp;基础参数'!$E$24),IF(I2659="EO",IF($C$1="预估功能点",'模板使用说明&amp;基础参数'!$E$18,'模板使用说明&amp;基础参数'!$E$25),IF(I2659="EQ",IF($C$1="预估功能点",'模板使用说明&amp;基础参数'!$E$19,'模板使用说明&amp;基础参数'!$E$26),"")))))</f>
        <v/>
      </c>
      <c r="K2659" s="81"/>
      <c r="L2659" s="81"/>
      <c r="M2659" s="82" t="str">
        <f>IF(J2659="","",IF(K2659="高",IF(L2659="删除",J2659*'模板使用说明&amp;基础参数'!$E$5*'模板使用说明&amp;基础参数'!$E$12,IF(L2659="修改",J2659*'模板使用说明&amp;基础参数'!$E$5*'模板使用说明&amp;基础参数'!$E$11,J2659*'模板使用说明&amp;基础参数'!$E$5*'模板使用说明&amp;基础参数'!$E$10)),IF(K2659="中",IF(L2659="删除",J2659*'模板使用说明&amp;基础参数'!$E$6*'模板使用说明&amp;基础参数'!$E$12,IF(L2659="修改",J2659*'模板使用说明&amp;基础参数'!$E$6*'模板使用说明&amp;基础参数'!$E$11,J2659*'模板使用说明&amp;基础参数'!$E$6*'模板使用说明&amp;基础参数'!$E$10)),IF(L2659="删除",J2659*'模板使用说明&amp;基础参数'!$E$7*'模板使用说明&amp;基础参数'!$E$12,IF(L2659="修改",J2659*'模板使用说明&amp;基础参数'!$E$7*'模板使用说明&amp;基础参数'!$E$11,J2659*'模板使用说明&amp;基础参数'!$E$7*'模板使用说明&amp;基础参数'!$E$10)))))</f>
        <v/>
      </c>
      <c r="N2659" s="83"/>
    </row>
    <row r="2660" ht="14.4" customHeight="1" spans="1:14">
      <c r="A2660" s="68">
        <f t="shared" si="42"/>
        <v>2655</v>
      </c>
      <c r="B2660" s="69"/>
      <c r="C2660" s="69"/>
      <c r="D2660" s="69"/>
      <c r="E2660" s="69"/>
      <c r="F2660" s="70"/>
      <c r="G2660" s="70"/>
      <c r="H2660" s="70"/>
      <c r="I2660" s="68"/>
      <c r="J2660" s="8" t="str">
        <f>IF(I2660="ILF",IF($C$1="预估功能点",'模板使用说明&amp;基础参数'!$E$15,'模板使用说明&amp;基础参数'!$E$22),IF(I2660="EIF",IF($C$1="预估功能点",'模板使用说明&amp;基础参数'!$E$16,'模板使用说明&amp;基础参数'!$E$23),IF(I2660="EI",IF($C$1="预估功能点",'模板使用说明&amp;基础参数'!$E$17,'模板使用说明&amp;基础参数'!$E$24),IF(I2660="EO",IF($C$1="预估功能点",'模板使用说明&amp;基础参数'!$E$18,'模板使用说明&amp;基础参数'!$E$25),IF(I2660="EQ",IF($C$1="预估功能点",'模板使用说明&amp;基础参数'!$E$19,'模板使用说明&amp;基础参数'!$E$26),"")))))</f>
        <v/>
      </c>
      <c r="K2660" s="81"/>
      <c r="L2660" s="81"/>
      <c r="M2660" s="82" t="str">
        <f>IF(J2660="","",IF(K2660="高",IF(L2660="删除",J2660*'模板使用说明&amp;基础参数'!$E$5*'模板使用说明&amp;基础参数'!$E$12,IF(L2660="修改",J2660*'模板使用说明&amp;基础参数'!$E$5*'模板使用说明&amp;基础参数'!$E$11,J2660*'模板使用说明&amp;基础参数'!$E$5*'模板使用说明&amp;基础参数'!$E$10)),IF(K2660="中",IF(L2660="删除",J2660*'模板使用说明&amp;基础参数'!$E$6*'模板使用说明&amp;基础参数'!$E$12,IF(L2660="修改",J2660*'模板使用说明&amp;基础参数'!$E$6*'模板使用说明&amp;基础参数'!$E$11,J2660*'模板使用说明&amp;基础参数'!$E$6*'模板使用说明&amp;基础参数'!$E$10)),IF(L2660="删除",J2660*'模板使用说明&amp;基础参数'!$E$7*'模板使用说明&amp;基础参数'!$E$12,IF(L2660="修改",J2660*'模板使用说明&amp;基础参数'!$E$7*'模板使用说明&amp;基础参数'!$E$11,J2660*'模板使用说明&amp;基础参数'!$E$7*'模板使用说明&amp;基础参数'!$E$10)))))</f>
        <v/>
      </c>
      <c r="N2660" s="83"/>
    </row>
    <row r="2661" ht="14.4" customHeight="1" spans="1:14">
      <c r="A2661" s="68">
        <f t="shared" si="42"/>
        <v>2656</v>
      </c>
      <c r="B2661" s="69"/>
      <c r="C2661" s="69"/>
      <c r="D2661" s="69"/>
      <c r="E2661" s="69"/>
      <c r="F2661" s="70"/>
      <c r="G2661" s="70"/>
      <c r="H2661" s="70"/>
      <c r="I2661" s="68"/>
      <c r="J2661" s="8" t="str">
        <f>IF(I2661="ILF",IF($C$1="预估功能点",'模板使用说明&amp;基础参数'!$E$15,'模板使用说明&amp;基础参数'!$E$22),IF(I2661="EIF",IF($C$1="预估功能点",'模板使用说明&amp;基础参数'!$E$16,'模板使用说明&amp;基础参数'!$E$23),IF(I2661="EI",IF($C$1="预估功能点",'模板使用说明&amp;基础参数'!$E$17,'模板使用说明&amp;基础参数'!$E$24),IF(I2661="EO",IF($C$1="预估功能点",'模板使用说明&amp;基础参数'!$E$18,'模板使用说明&amp;基础参数'!$E$25),IF(I2661="EQ",IF($C$1="预估功能点",'模板使用说明&amp;基础参数'!$E$19,'模板使用说明&amp;基础参数'!$E$26),"")))))</f>
        <v/>
      </c>
      <c r="K2661" s="81"/>
      <c r="L2661" s="81"/>
      <c r="M2661" s="82" t="str">
        <f>IF(J2661="","",IF(K2661="高",IF(L2661="删除",J2661*'模板使用说明&amp;基础参数'!$E$5*'模板使用说明&amp;基础参数'!$E$12,IF(L2661="修改",J2661*'模板使用说明&amp;基础参数'!$E$5*'模板使用说明&amp;基础参数'!$E$11,J2661*'模板使用说明&amp;基础参数'!$E$5*'模板使用说明&amp;基础参数'!$E$10)),IF(K2661="中",IF(L2661="删除",J2661*'模板使用说明&amp;基础参数'!$E$6*'模板使用说明&amp;基础参数'!$E$12,IF(L2661="修改",J2661*'模板使用说明&amp;基础参数'!$E$6*'模板使用说明&amp;基础参数'!$E$11,J2661*'模板使用说明&amp;基础参数'!$E$6*'模板使用说明&amp;基础参数'!$E$10)),IF(L2661="删除",J2661*'模板使用说明&amp;基础参数'!$E$7*'模板使用说明&amp;基础参数'!$E$12,IF(L2661="修改",J2661*'模板使用说明&amp;基础参数'!$E$7*'模板使用说明&amp;基础参数'!$E$11,J2661*'模板使用说明&amp;基础参数'!$E$7*'模板使用说明&amp;基础参数'!$E$10)))))</f>
        <v/>
      </c>
      <c r="N2661" s="83"/>
    </row>
    <row r="2662" ht="14.4" customHeight="1" spans="1:14">
      <c r="A2662" s="68">
        <f t="shared" si="42"/>
        <v>2657</v>
      </c>
      <c r="B2662" s="69"/>
      <c r="C2662" s="69"/>
      <c r="D2662" s="69"/>
      <c r="E2662" s="69"/>
      <c r="F2662" s="70"/>
      <c r="G2662" s="70"/>
      <c r="H2662" s="70"/>
      <c r="I2662" s="68"/>
      <c r="J2662" s="8" t="str">
        <f>IF(I2662="ILF",IF($C$1="预估功能点",'模板使用说明&amp;基础参数'!$E$15,'模板使用说明&amp;基础参数'!$E$22),IF(I2662="EIF",IF($C$1="预估功能点",'模板使用说明&amp;基础参数'!$E$16,'模板使用说明&amp;基础参数'!$E$23),IF(I2662="EI",IF($C$1="预估功能点",'模板使用说明&amp;基础参数'!$E$17,'模板使用说明&amp;基础参数'!$E$24),IF(I2662="EO",IF($C$1="预估功能点",'模板使用说明&amp;基础参数'!$E$18,'模板使用说明&amp;基础参数'!$E$25),IF(I2662="EQ",IF($C$1="预估功能点",'模板使用说明&amp;基础参数'!$E$19,'模板使用说明&amp;基础参数'!$E$26),"")))))</f>
        <v/>
      </c>
      <c r="K2662" s="81"/>
      <c r="L2662" s="81"/>
      <c r="M2662" s="82" t="str">
        <f>IF(J2662="","",IF(K2662="高",IF(L2662="删除",J2662*'模板使用说明&amp;基础参数'!$E$5*'模板使用说明&amp;基础参数'!$E$12,IF(L2662="修改",J2662*'模板使用说明&amp;基础参数'!$E$5*'模板使用说明&amp;基础参数'!$E$11,J2662*'模板使用说明&amp;基础参数'!$E$5*'模板使用说明&amp;基础参数'!$E$10)),IF(K2662="中",IF(L2662="删除",J2662*'模板使用说明&amp;基础参数'!$E$6*'模板使用说明&amp;基础参数'!$E$12,IF(L2662="修改",J2662*'模板使用说明&amp;基础参数'!$E$6*'模板使用说明&amp;基础参数'!$E$11,J2662*'模板使用说明&amp;基础参数'!$E$6*'模板使用说明&amp;基础参数'!$E$10)),IF(L2662="删除",J2662*'模板使用说明&amp;基础参数'!$E$7*'模板使用说明&amp;基础参数'!$E$12,IF(L2662="修改",J2662*'模板使用说明&amp;基础参数'!$E$7*'模板使用说明&amp;基础参数'!$E$11,J2662*'模板使用说明&amp;基础参数'!$E$7*'模板使用说明&amp;基础参数'!$E$10)))))</f>
        <v/>
      </c>
      <c r="N2662" s="83"/>
    </row>
    <row r="2663" ht="14.4" customHeight="1" spans="1:14">
      <c r="A2663" s="68">
        <f t="shared" si="42"/>
        <v>2658</v>
      </c>
      <c r="B2663" s="69"/>
      <c r="C2663" s="69"/>
      <c r="D2663" s="69"/>
      <c r="E2663" s="69"/>
      <c r="F2663" s="70"/>
      <c r="G2663" s="70"/>
      <c r="H2663" s="70"/>
      <c r="I2663" s="68"/>
      <c r="J2663" s="8" t="str">
        <f>IF(I2663="ILF",IF($C$1="预估功能点",'模板使用说明&amp;基础参数'!$E$15,'模板使用说明&amp;基础参数'!$E$22),IF(I2663="EIF",IF($C$1="预估功能点",'模板使用说明&amp;基础参数'!$E$16,'模板使用说明&amp;基础参数'!$E$23),IF(I2663="EI",IF($C$1="预估功能点",'模板使用说明&amp;基础参数'!$E$17,'模板使用说明&amp;基础参数'!$E$24),IF(I2663="EO",IF($C$1="预估功能点",'模板使用说明&amp;基础参数'!$E$18,'模板使用说明&amp;基础参数'!$E$25),IF(I2663="EQ",IF($C$1="预估功能点",'模板使用说明&amp;基础参数'!$E$19,'模板使用说明&amp;基础参数'!$E$26),"")))))</f>
        <v/>
      </c>
      <c r="K2663" s="81"/>
      <c r="L2663" s="81"/>
      <c r="M2663" s="82" t="str">
        <f>IF(J2663="","",IF(K2663="高",IF(L2663="删除",J2663*'模板使用说明&amp;基础参数'!$E$5*'模板使用说明&amp;基础参数'!$E$12,IF(L2663="修改",J2663*'模板使用说明&amp;基础参数'!$E$5*'模板使用说明&amp;基础参数'!$E$11,J2663*'模板使用说明&amp;基础参数'!$E$5*'模板使用说明&amp;基础参数'!$E$10)),IF(K2663="中",IF(L2663="删除",J2663*'模板使用说明&amp;基础参数'!$E$6*'模板使用说明&amp;基础参数'!$E$12,IF(L2663="修改",J2663*'模板使用说明&amp;基础参数'!$E$6*'模板使用说明&amp;基础参数'!$E$11,J2663*'模板使用说明&amp;基础参数'!$E$6*'模板使用说明&amp;基础参数'!$E$10)),IF(L2663="删除",J2663*'模板使用说明&amp;基础参数'!$E$7*'模板使用说明&amp;基础参数'!$E$12,IF(L2663="修改",J2663*'模板使用说明&amp;基础参数'!$E$7*'模板使用说明&amp;基础参数'!$E$11,J2663*'模板使用说明&amp;基础参数'!$E$7*'模板使用说明&amp;基础参数'!$E$10)))))</f>
        <v/>
      </c>
      <c r="N2663" s="83"/>
    </row>
    <row r="2664" ht="14.4" customHeight="1" spans="1:14">
      <c r="A2664" s="68">
        <f t="shared" si="42"/>
        <v>2659</v>
      </c>
      <c r="B2664" s="69"/>
      <c r="C2664" s="69"/>
      <c r="D2664" s="69"/>
      <c r="E2664" s="69"/>
      <c r="F2664" s="70"/>
      <c r="G2664" s="70"/>
      <c r="H2664" s="70"/>
      <c r="I2664" s="68"/>
      <c r="J2664" s="8" t="str">
        <f>IF(I2664="ILF",IF($C$1="预估功能点",'模板使用说明&amp;基础参数'!$E$15,'模板使用说明&amp;基础参数'!$E$22),IF(I2664="EIF",IF($C$1="预估功能点",'模板使用说明&amp;基础参数'!$E$16,'模板使用说明&amp;基础参数'!$E$23),IF(I2664="EI",IF($C$1="预估功能点",'模板使用说明&amp;基础参数'!$E$17,'模板使用说明&amp;基础参数'!$E$24),IF(I2664="EO",IF($C$1="预估功能点",'模板使用说明&amp;基础参数'!$E$18,'模板使用说明&amp;基础参数'!$E$25),IF(I2664="EQ",IF($C$1="预估功能点",'模板使用说明&amp;基础参数'!$E$19,'模板使用说明&amp;基础参数'!$E$26),"")))))</f>
        <v/>
      </c>
      <c r="K2664" s="81"/>
      <c r="L2664" s="81"/>
      <c r="M2664" s="82" t="str">
        <f>IF(J2664="","",IF(K2664="高",IF(L2664="删除",J2664*'模板使用说明&amp;基础参数'!$E$5*'模板使用说明&amp;基础参数'!$E$12,IF(L2664="修改",J2664*'模板使用说明&amp;基础参数'!$E$5*'模板使用说明&amp;基础参数'!$E$11,J2664*'模板使用说明&amp;基础参数'!$E$5*'模板使用说明&amp;基础参数'!$E$10)),IF(K2664="中",IF(L2664="删除",J2664*'模板使用说明&amp;基础参数'!$E$6*'模板使用说明&amp;基础参数'!$E$12,IF(L2664="修改",J2664*'模板使用说明&amp;基础参数'!$E$6*'模板使用说明&amp;基础参数'!$E$11,J2664*'模板使用说明&amp;基础参数'!$E$6*'模板使用说明&amp;基础参数'!$E$10)),IF(L2664="删除",J2664*'模板使用说明&amp;基础参数'!$E$7*'模板使用说明&amp;基础参数'!$E$12,IF(L2664="修改",J2664*'模板使用说明&amp;基础参数'!$E$7*'模板使用说明&amp;基础参数'!$E$11,J2664*'模板使用说明&amp;基础参数'!$E$7*'模板使用说明&amp;基础参数'!$E$10)))))</f>
        <v/>
      </c>
      <c r="N2664" s="83"/>
    </row>
    <row r="2665" ht="14.4" customHeight="1" spans="1:14">
      <c r="A2665" s="68">
        <f t="shared" si="42"/>
        <v>2660</v>
      </c>
      <c r="B2665" s="69"/>
      <c r="C2665" s="69"/>
      <c r="D2665" s="69"/>
      <c r="E2665" s="69"/>
      <c r="F2665" s="70"/>
      <c r="G2665" s="70"/>
      <c r="H2665" s="70"/>
      <c r="I2665" s="68"/>
      <c r="J2665" s="8" t="str">
        <f>IF(I2665="ILF",IF($C$1="预估功能点",'模板使用说明&amp;基础参数'!$E$15,'模板使用说明&amp;基础参数'!$E$22),IF(I2665="EIF",IF($C$1="预估功能点",'模板使用说明&amp;基础参数'!$E$16,'模板使用说明&amp;基础参数'!$E$23),IF(I2665="EI",IF($C$1="预估功能点",'模板使用说明&amp;基础参数'!$E$17,'模板使用说明&amp;基础参数'!$E$24),IF(I2665="EO",IF($C$1="预估功能点",'模板使用说明&amp;基础参数'!$E$18,'模板使用说明&amp;基础参数'!$E$25),IF(I2665="EQ",IF($C$1="预估功能点",'模板使用说明&amp;基础参数'!$E$19,'模板使用说明&amp;基础参数'!$E$26),"")))))</f>
        <v/>
      </c>
      <c r="K2665" s="81"/>
      <c r="L2665" s="81"/>
      <c r="M2665" s="82" t="str">
        <f>IF(J2665="","",IF(K2665="高",IF(L2665="删除",J2665*'模板使用说明&amp;基础参数'!$E$5*'模板使用说明&amp;基础参数'!$E$12,IF(L2665="修改",J2665*'模板使用说明&amp;基础参数'!$E$5*'模板使用说明&amp;基础参数'!$E$11,J2665*'模板使用说明&amp;基础参数'!$E$5*'模板使用说明&amp;基础参数'!$E$10)),IF(K2665="中",IF(L2665="删除",J2665*'模板使用说明&amp;基础参数'!$E$6*'模板使用说明&amp;基础参数'!$E$12,IF(L2665="修改",J2665*'模板使用说明&amp;基础参数'!$E$6*'模板使用说明&amp;基础参数'!$E$11,J2665*'模板使用说明&amp;基础参数'!$E$6*'模板使用说明&amp;基础参数'!$E$10)),IF(L2665="删除",J2665*'模板使用说明&amp;基础参数'!$E$7*'模板使用说明&amp;基础参数'!$E$12,IF(L2665="修改",J2665*'模板使用说明&amp;基础参数'!$E$7*'模板使用说明&amp;基础参数'!$E$11,J2665*'模板使用说明&amp;基础参数'!$E$7*'模板使用说明&amp;基础参数'!$E$10)))))</f>
        <v/>
      </c>
      <c r="N2665" s="83"/>
    </row>
    <row r="2666" ht="14.4" customHeight="1" spans="1:14">
      <c r="A2666" s="68">
        <f t="shared" si="42"/>
        <v>2661</v>
      </c>
      <c r="B2666" s="69"/>
      <c r="C2666" s="69"/>
      <c r="D2666" s="69"/>
      <c r="E2666" s="69"/>
      <c r="F2666" s="70"/>
      <c r="G2666" s="70"/>
      <c r="H2666" s="70"/>
      <c r="I2666" s="68"/>
      <c r="J2666" s="8" t="str">
        <f>IF(I2666="ILF",IF($C$1="预估功能点",'模板使用说明&amp;基础参数'!$E$15,'模板使用说明&amp;基础参数'!$E$22),IF(I2666="EIF",IF($C$1="预估功能点",'模板使用说明&amp;基础参数'!$E$16,'模板使用说明&amp;基础参数'!$E$23),IF(I2666="EI",IF($C$1="预估功能点",'模板使用说明&amp;基础参数'!$E$17,'模板使用说明&amp;基础参数'!$E$24),IF(I2666="EO",IF($C$1="预估功能点",'模板使用说明&amp;基础参数'!$E$18,'模板使用说明&amp;基础参数'!$E$25),IF(I2666="EQ",IF($C$1="预估功能点",'模板使用说明&amp;基础参数'!$E$19,'模板使用说明&amp;基础参数'!$E$26),"")))))</f>
        <v/>
      </c>
      <c r="K2666" s="81"/>
      <c r="L2666" s="81"/>
      <c r="M2666" s="82" t="str">
        <f>IF(J2666="","",IF(K2666="高",IF(L2666="删除",J2666*'模板使用说明&amp;基础参数'!$E$5*'模板使用说明&amp;基础参数'!$E$12,IF(L2666="修改",J2666*'模板使用说明&amp;基础参数'!$E$5*'模板使用说明&amp;基础参数'!$E$11,J2666*'模板使用说明&amp;基础参数'!$E$5*'模板使用说明&amp;基础参数'!$E$10)),IF(K2666="中",IF(L2666="删除",J2666*'模板使用说明&amp;基础参数'!$E$6*'模板使用说明&amp;基础参数'!$E$12,IF(L2666="修改",J2666*'模板使用说明&amp;基础参数'!$E$6*'模板使用说明&amp;基础参数'!$E$11,J2666*'模板使用说明&amp;基础参数'!$E$6*'模板使用说明&amp;基础参数'!$E$10)),IF(L2666="删除",J2666*'模板使用说明&amp;基础参数'!$E$7*'模板使用说明&amp;基础参数'!$E$12,IF(L2666="修改",J2666*'模板使用说明&amp;基础参数'!$E$7*'模板使用说明&amp;基础参数'!$E$11,J2666*'模板使用说明&amp;基础参数'!$E$7*'模板使用说明&amp;基础参数'!$E$10)))))</f>
        <v/>
      </c>
      <c r="N2666" s="83"/>
    </row>
    <row r="2667" ht="14.4" customHeight="1" spans="1:14">
      <c r="A2667" s="68">
        <f t="shared" si="42"/>
        <v>2662</v>
      </c>
      <c r="B2667" s="69"/>
      <c r="C2667" s="69"/>
      <c r="D2667" s="69"/>
      <c r="E2667" s="69"/>
      <c r="F2667" s="70"/>
      <c r="G2667" s="70"/>
      <c r="H2667" s="70"/>
      <c r="I2667" s="68"/>
      <c r="J2667" s="8" t="str">
        <f>IF(I2667="ILF",IF($C$1="预估功能点",'模板使用说明&amp;基础参数'!$E$15,'模板使用说明&amp;基础参数'!$E$22),IF(I2667="EIF",IF($C$1="预估功能点",'模板使用说明&amp;基础参数'!$E$16,'模板使用说明&amp;基础参数'!$E$23),IF(I2667="EI",IF($C$1="预估功能点",'模板使用说明&amp;基础参数'!$E$17,'模板使用说明&amp;基础参数'!$E$24),IF(I2667="EO",IF($C$1="预估功能点",'模板使用说明&amp;基础参数'!$E$18,'模板使用说明&amp;基础参数'!$E$25),IF(I2667="EQ",IF($C$1="预估功能点",'模板使用说明&amp;基础参数'!$E$19,'模板使用说明&amp;基础参数'!$E$26),"")))))</f>
        <v/>
      </c>
      <c r="K2667" s="81"/>
      <c r="L2667" s="81"/>
      <c r="M2667" s="82" t="str">
        <f>IF(J2667="","",IF(K2667="高",IF(L2667="删除",J2667*'模板使用说明&amp;基础参数'!$E$5*'模板使用说明&amp;基础参数'!$E$12,IF(L2667="修改",J2667*'模板使用说明&amp;基础参数'!$E$5*'模板使用说明&amp;基础参数'!$E$11,J2667*'模板使用说明&amp;基础参数'!$E$5*'模板使用说明&amp;基础参数'!$E$10)),IF(K2667="中",IF(L2667="删除",J2667*'模板使用说明&amp;基础参数'!$E$6*'模板使用说明&amp;基础参数'!$E$12,IF(L2667="修改",J2667*'模板使用说明&amp;基础参数'!$E$6*'模板使用说明&amp;基础参数'!$E$11,J2667*'模板使用说明&amp;基础参数'!$E$6*'模板使用说明&amp;基础参数'!$E$10)),IF(L2667="删除",J2667*'模板使用说明&amp;基础参数'!$E$7*'模板使用说明&amp;基础参数'!$E$12,IF(L2667="修改",J2667*'模板使用说明&amp;基础参数'!$E$7*'模板使用说明&amp;基础参数'!$E$11,J2667*'模板使用说明&amp;基础参数'!$E$7*'模板使用说明&amp;基础参数'!$E$10)))))</f>
        <v/>
      </c>
      <c r="N2667" s="83"/>
    </row>
    <row r="2668" ht="14.4" customHeight="1" spans="1:14">
      <c r="A2668" s="68">
        <f t="shared" si="42"/>
        <v>2663</v>
      </c>
      <c r="B2668" s="69"/>
      <c r="C2668" s="69"/>
      <c r="D2668" s="69"/>
      <c r="E2668" s="69"/>
      <c r="F2668" s="70"/>
      <c r="G2668" s="70"/>
      <c r="H2668" s="70"/>
      <c r="I2668" s="68"/>
      <c r="J2668" s="8" t="str">
        <f>IF(I2668="ILF",IF($C$1="预估功能点",'模板使用说明&amp;基础参数'!$E$15,'模板使用说明&amp;基础参数'!$E$22),IF(I2668="EIF",IF($C$1="预估功能点",'模板使用说明&amp;基础参数'!$E$16,'模板使用说明&amp;基础参数'!$E$23),IF(I2668="EI",IF($C$1="预估功能点",'模板使用说明&amp;基础参数'!$E$17,'模板使用说明&amp;基础参数'!$E$24),IF(I2668="EO",IF($C$1="预估功能点",'模板使用说明&amp;基础参数'!$E$18,'模板使用说明&amp;基础参数'!$E$25),IF(I2668="EQ",IF($C$1="预估功能点",'模板使用说明&amp;基础参数'!$E$19,'模板使用说明&amp;基础参数'!$E$26),"")))))</f>
        <v/>
      </c>
      <c r="K2668" s="81"/>
      <c r="L2668" s="81"/>
      <c r="M2668" s="82" t="str">
        <f>IF(J2668="","",IF(K2668="高",IF(L2668="删除",J2668*'模板使用说明&amp;基础参数'!$E$5*'模板使用说明&amp;基础参数'!$E$12,IF(L2668="修改",J2668*'模板使用说明&amp;基础参数'!$E$5*'模板使用说明&amp;基础参数'!$E$11,J2668*'模板使用说明&amp;基础参数'!$E$5*'模板使用说明&amp;基础参数'!$E$10)),IF(K2668="中",IF(L2668="删除",J2668*'模板使用说明&amp;基础参数'!$E$6*'模板使用说明&amp;基础参数'!$E$12,IF(L2668="修改",J2668*'模板使用说明&amp;基础参数'!$E$6*'模板使用说明&amp;基础参数'!$E$11,J2668*'模板使用说明&amp;基础参数'!$E$6*'模板使用说明&amp;基础参数'!$E$10)),IF(L2668="删除",J2668*'模板使用说明&amp;基础参数'!$E$7*'模板使用说明&amp;基础参数'!$E$12,IF(L2668="修改",J2668*'模板使用说明&amp;基础参数'!$E$7*'模板使用说明&amp;基础参数'!$E$11,J2668*'模板使用说明&amp;基础参数'!$E$7*'模板使用说明&amp;基础参数'!$E$10)))))</f>
        <v/>
      </c>
      <c r="N2668" s="83"/>
    </row>
    <row r="2669" ht="14.4" customHeight="1" spans="1:14">
      <c r="A2669" s="68">
        <f t="shared" si="42"/>
        <v>2664</v>
      </c>
      <c r="B2669" s="69"/>
      <c r="C2669" s="69"/>
      <c r="D2669" s="69"/>
      <c r="E2669" s="69"/>
      <c r="F2669" s="70"/>
      <c r="G2669" s="70"/>
      <c r="H2669" s="70"/>
      <c r="I2669" s="68"/>
      <c r="J2669" s="8" t="str">
        <f>IF(I2669="ILF",IF($C$1="预估功能点",'模板使用说明&amp;基础参数'!$E$15,'模板使用说明&amp;基础参数'!$E$22),IF(I2669="EIF",IF($C$1="预估功能点",'模板使用说明&amp;基础参数'!$E$16,'模板使用说明&amp;基础参数'!$E$23),IF(I2669="EI",IF($C$1="预估功能点",'模板使用说明&amp;基础参数'!$E$17,'模板使用说明&amp;基础参数'!$E$24),IF(I2669="EO",IF($C$1="预估功能点",'模板使用说明&amp;基础参数'!$E$18,'模板使用说明&amp;基础参数'!$E$25),IF(I2669="EQ",IF($C$1="预估功能点",'模板使用说明&amp;基础参数'!$E$19,'模板使用说明&amp;基础参数'!$E$26),"")))))</f>
        <v/>
      </c>
      <c r="K2669" s="81"/>
      <c r="L2669" s="81"/>
      <c r="M2669" s="82" t="str">
        <f>IF(J2669="","",IF(K2669="高",IF(L2669="删除",J2669*'模板使用说明&amp;基础参数'!$E$5*'模板使用说明&amp;基础参数'!$E$12,IF(L2669="修改",J2669*'模板使用说明&amp;基础参数'!$E$5*'模板使用说明&amp;基础参数'!$E$11,J2669*'模板使用说明&amp;基础参数'!$E$5*'模板使用说明&amp;基础参数'!$E$10)),IF(K2669="中",IF(L2669="删除",J2669*'模板使用说明&amp;基础参数'!$E$6*'模板使用说明&amp;基础参数'!$E$12,IF(L2669="修改",J2669*'模板使用说明&amp;基础参数'!$E$6*'模板使用说明&amp;基础参数'!$E$11,J2669*'模板使用说明&amp;基础参数'!$E$6*'模板使用说明&amp;基础参数'!$E$10)),IF(L2669="删除",J2669*'模板使用说明&amp;基础参数'!$E$7*'模板使用说明&amp;基础参数'!$E$12,IF(L2669="修改",J2669*'模板使用说明&amp;基础参数'!$E$7*'模板使用说明&amp;基础参数'!$E$11,J2669*'模板使用说明&amp;基础参数'!$E$7*'模板使用说明&amp;基础参数'!$E$10)))))</f>
        <v/>
      </c>
      <c r="N2669" s="83"/>
    </row>
    <row r="2670" ht="14.4" customHeight="1" spans="1:14">
      <c r="A2670" s="68">
        <f t="shared" si="42"/>
        <v>2665</v>
      </c>
      <c r="B2670" s="69"/>
      <c r="C2670" s="69"/>
      <c r="D2670" s="69"/>
      <c r="E2670" s="69"/>
      <c r="F2670" s="70"/>
      <c r="G2670" s="70"/>
      <c r="H2670" s="70"/>
      <c r="I2670" s="68"/>
      <c r="J2670" s="8" t="str">
        <f>IF(I2670="ILF",IF($C$1="预估功能点",'模板使用说明&amp;基础参数'!$E$15,'模板使用说明&amp;基础参数'!$E$22),IF(I2670="EIF",IF($C$1="预估功能点",'模板使用说明&amp;基础参数'!$E$16,'模板使用说明&amp;基础参数'!$E$23),IF(I2670="EI",IF($C$1="预估功能点",'模板使用说明&amp;基础参数'!$E$17,'模板使用说明&amp;基础参数'!$E$24),IF(I2670="EO",IF($C$1="预估功能点",'模板使用说明&amp;基础参数'!$E$18,'模板使用说明&amp;基础参数'!$E$25),IF(I2670="EQ",IF($C$1="预估功能点",'模板使用说明&amp;基础参数'!$E$19,'模板使用说明&amp;基础参数'!$E$26),"")))))</f>
        <v/>
      </c>
      <c r="K2670" s="81"/>
      <c r="L2670" s="81"/>
      <c r="M2670" s="82" t="str">
        <f>IF(J2670="","",IF(K2670="高",IF(L2670="删除",J2670*'模板使用说明&amp;基础参数'!$E$5*'模板使用说明&amp;基础参数'!$E$12,IF(L2670="修改",J2670*'模板使用说明&amp;基础参数'!$E$5*'模板使用说明&amp;基础参数'!$E$11,J2670*'模板使用说明&amp;基础参数'!$E$5*'模板使用说明&amp;基础参数'!$E$10)),IF(K2670="中",IF(L2670="删除",J2670*'模板使用说明&amp;基础参数'!$E$6*'模板使用说明&amp;基础参数'!$E$12,IF(L2670="修改",J2670*'模板使用说明&amp;基础参数'!$E$6*'模板使用说明&amp;基础参数'!$E$11,J2670*'模板使用说明&amp;基础参数'!$E$6*'模板使用说明&amp;基础参数'!$E$10)),IF(L2670="删除",J2670*'模板使用说明&amp;基础参数'!$E$7*'模板使用说明&amp;基础参数'!$E$12,IF(L2670="修改",J2670*'模板使用说明&amp;基础参数'!$E$7*'模板使用说明&amp;基础参数'!$E$11,J2670*'模板使用说明&amp;基础参数'!$E$7*'模板使用说明&amp;基础参数'!$E$10)))))</f>
        <v/>
      </c>
      <c r="N2670" s="83"/>
    </row>
    <row r="2671" ht="14.4" customHeight="1" spans="1:14">
      <c r="A2671" s="68">
        <f t="shared" si="42"/>
        <v>2666</v>
      </c>
      <c r="B2671" s="69"/>
      <c r="C2671" s="69"/>
      <c r="D2671" s="69"/>
      <c r="E2671" s="69"/>
      <c r="F2671" s="70"/>
      <c r="G2671" s="70"/>
      <c r="H2671" s="70"/>
      <c r="I2671" s="68"/>
      <c r="J2671" s="8" t="str">
        <f>IF(I2671="ILF",IF($C$1="预估功能点",'模板使用说明&amp;基础参数'!$E$15,'模板使用说明&amp;基础参数'!$E$22),IF(I2671="EIF",IF($C$1="预估功能点",'模板使用说明&amp;基础参数'!$E$16,'模板使用说明&amp;基础参数'!$E$23),IF(I2671="EI",IF($C$1="预估功能点",'模板使用说明&amp;基础参数'!$E$17,'模板使用说明&amp;基础参数'!$E$24),IF(I2671="EO",IF($C$1="预估功能点",'模板使用说明&amp;基础参数'!$E$18,'模板使用说明&amp;基础参数'!$E$25),IF(I2671="EQ",IF($C$1="预估功能点",'模板使用说明&amp;基础参数'!$E$19,'模板使用说明&amp;基础参数'!$E$26),"")))))</f>
        <v/>
      </c>
      <c r="K2671" s="81"/>
      <c r="L2671" s="81"/>
      <c r="M2671" s="82" t="str">
        <f>IF(J2671="","",IF(K2671="高",IF(L2671="删除",J2671*'模板使用说明&amp;基础参数'!$E$5*'模板使用说明&amp;基础参数'!$E$12,IF(L2671="修改",J2671*'模板使用说明&amp;基础参数'!$E$5*'模板使用说明&amp;基础参数'!$E$11,J2671*'模板使用说明&amp;基础参数'!$E$5*'模板使用说明&amp;基础参数'!$E$10)),IF(K2671="中",IF(L2671="删除",J2671*'模板使用说明&amp;基础参数'!$E$6*'模板使用说明&amp;基础参数'!$E$12,IF(L2671="修改",J2671*'模板使用说明&amp;基础参数'!$E$6*'模板使用说明&amp;基础参数'!$E$11,J2671*'模板使用说明&amp;基础参数'!$E$6*'模板使用说明&amp;基础参数'!$E$10)),IF(L2671="删除",J2671*'模板使用说明&amp;基础参数'!$E$7*'模板使用说明&amp;基础参数'!$E$12,IF(L2671="修改",J2671*'模板使用说明&amp;基础参数'!$E$7*'模板使用说明&amp;基础参数'!$E$11,J2671*'模板使用说明&amp;基础参数'!$E$7*'模板使用说明&amp;基础参数'!$E$10)))))</f>
        <v/>
      </c>
      <c r="N2671" s="83"/>
    </row>
    <row r="2672" ht="14.4" customHeight="1" spans="1:14">
      <c r="A2672" s="68">
        <f t="shared" si="42"/>
        <v>2667</v>
      </c>
      <c r="B2672" s="69"/>
      <c r="C2672" s="69"/>
      <c r="D2672" s="69"/>
      <c r="E2672" s="69"/>
      <c r="F2672" s="70"/>
      <c r="G2672" s="70"/>
      <c r="H2672" s="70"/>
      <c r="I2672" s="68"/>
      <c r="J2672" s="8" t="str">
        <f>IF(I2672="ILF",IF($C$1="预估功能点",'模板使用说明&amp;基础参数'!$E$15,'模板使用说明&amp;基础参数'!$E$22),IF(I2672="EIF",IF($C$1="预估功能点",'模板使用说明&amp;基础参数'!$E$16,'模板使用说明&amp;基础参数'!$E$23),IF(I2672="EI",IF($C$1="预估功能点",'模板使用说明&amp;基础参数'!$E$17,'模板使用说明&amp;基础参数'!$E$24),IF(I2672="EO",IF($C$1="预估功能点",'模板使用说明&amp;基础参数'!$E$18,'模板使用说明&amp;基础参数'!$E$25),IF(I2672="EQ",IF($C$1="预估功能点",'模板使用说明&amp;基础参数'!$E$19,'模板使用说明&amp;基础参数'!$E$26),"")))))</f>
        <v/>
      </c>
      <c r="K2672" s="81"/>
      <c r="L2672" s="81"/>
      <c r="M2672" s="82" t="str">
        <f>IF(J2672="","",IF(K2672="高",IF(L2672="删除",J2672*'模板使用说明&amp;基础参数'!$E$5*'模板使用说明&amp;基础参数'!$E$12,IF(L2672="修改",J2672*'模板使用说明&amp;基础参数'!$E$5*'模板使用说明&amp;基础参数'!$E$11,J2672*'模板使用说明&amp;基础参数'!$E$5*'模板使用说明&amp;基础参数'!$E$10)),IF(K2672="中",IF(L2672="删除",J2672*'模板使用说明&amp;基础参数'!$E$6*'模板使用说明&amp;基础参数'!$E$12,IF(L2672="修改",J2672*'模板使用说明&amp;基础参数'!$E$6*'模板使用说明&amp;基础参数'!$E$11,J2672*'模板使用说明&amp;基础参数'!$E$6*'模板使用说明&amp;基础参数'!$E$10)),IF(L2672="删除",J2672*'模板使用说明&amp;基础参数'!$E$7*'模板使用说明&amp;基础参数'!$E$12,IF(L2672="修改",J2672*'模板使用说明&amp;基础参数'!$E$7*'模板使用说明&amp;基础参数'!$E$11,J2672*'模板使用说明&amp;基础参数'!$E$7*'模板使用说明&amp;基础参数'!$E$10)))))</f>
        <v/>
      </c>
      <c r="N2672" s="83"/>
    </row>
    <row r="2673" ht="14.4" customHeight="1" spans="1:14">
      <c r="A2673" s="68">
        <f t="shared" si="42"/>
        <v>2668</v>
      </c>
      <c r="B2673" s="69"/>
      <c r="C2673" s="69"/>
      <c r="D2673" s="69"/>
      <c r="E2673" s="69"/>
      <c r="F2673" s="70"/>
      <c r="G2673" s="70"/>
      <c r="H2673" s="70"/>
      <c r="I2673" s="68"/>
      <c r="J2673" s="8" t="str">
        <f>IF(I2673="ILF",IF($C$1="预估功能点",'模板使用说明&amp;基础参数'!$E$15,'模板使用说明&amp;基础参数'!$E$22),IF(I2673="EIF",IF($C$1="预估功能点",'模板使用说明&amp;基础参数'!$E$16,'模板使用说明&amp;基础参数'!$E$23),IF(I2673="EI",IF($C$1="预估功能点",'模板使用说明&amp;基础参数'!$E$17,'模板使用说明&amp;基础参数'!$E$24),IF(I2673="EO",IF($C$1="预估功能点",'模板使用说明&amp;基础参数'!$E$18,'模板使用说明&amp;基础参数'!$E$25),IF(I2673="EQ",IF($C$1="预估功能点",'模板使用说明&amp;基础参数'!$E$19,'模板使用说明&amp;基础参数'!$E$26),"")))))</f>
        <v/>
      </c>
      <c r="K2673" s="81"/>
      <c r="L2673" s="81"/>
      <c r="M2673" s="82" t="str">
        <f>IF(J2673="","",IF(K2673="高",IF(L2673="删除",J2673*'模板使用说明&amp;基础参数'!$E$5*'模板使用说明&amp;基础参数'!$E$12,IF(L2673="修改",J2673*'模板使用说明&amp;基础参数'!$E$5*'模板使用说明&amp;基础参数'!$E$11,J2673*'模板使用说明&amp;基础参数'!$E$5*'模板使用说明&amp;基础参数'!$E$10)),IF(K2673="中",IF(L2673="删除",J2673*'模板使用说明&amp;基础参数'!$E$6*'模板使用说明&amp;基础参数'!$E$12,IF(L2673="修改",J2673*'模板使用说明&amp;基础参数'!$E$6*'模板使用说明&amp;基础参数'!$E$11,J2673*'模板使用说明&amp;基础参数'!$E$6*'模板使用说明&amp;基础参数'!$E$10)),IF(L2673="删除",J2673*'模板使用说明&amp;基础参数'!$E$7*'模板使用说明&amp;基础参数'!$E$12,IF(L2673="修改",J2673*'模板使用说明&amp;基础参数'!$E$7*'模板使用说明&amp;基础参数'!$E$11,J2673*'模板使用说明&amp;基础参数'!$E$7*'模板使用说明&amp;基础参数'!$E$10)))))</f>
        <v/>
      </c>
      <c r="N2673" s="83"/>
    </row>
    <row r="2674" ht="14.4" customHeight="1" spans="1:14">
      <c r="A2674" s="68">
        <f t="shared" si="42"/>
        <v>2669</v>
      </c>
      <c r="B2674" s="69"/>
      <c r="C2674" s="69"/>
      <c r="D2674" s="69"/>
      <c r="E2674" s="69"/>
      <c r="F2674" s="70"/>
      <c r="G2674" s="70"/>
      <c r="H2674" s="70"/>
      <c r="I2674" s="68"/>
      <c r="J2674" s="8" t="str">
        <f>IF(I2674="ILF",IF($C$1="预估功能点",'模板使用说明&amp;基础参数'!$E$15,'模板使用说明&amp;基础参数'!$E$22),IF(I2674="EIF",IF($C$1="预估功能点",'模板使用说明&amp;基础参数'!$E$16,'模板使用说明&amp;基础参数'!$E$23),IF(I2674="EI",IF($C$1="预估功能点",'模板使用说明&amp;基础参数'!$E$17,'模板使用说明&amp;基础参数'!$E$24),IF(I2674="EO",IF($C$1="预估功能点",'模板使用说明&amp;基础参数'!$E$18,'模板使用说明&amp;基础参数'!$E$25),IF(I2674="EQ",IF($C$1="预估功能点",'模板使用说明&amp;基础参数'!$E$19,'模板使用说明&amp;基础参数'!$E$26),"")))))</f>
        <v/>
      </c>
      <c r="K2674" s="81"/>
      <c r="L2674" s="81"/>
      <c r="M2674" s="82" t="str">
        <f>IF(J2674="","",IF(K2674="高",IF(L2674="删除",J2674*'模板使用说明&amp;基础参数'!$E$5*'模板使用说明&amp;基础参数'!$E$12,IF(L2674="修改",J2674*'模板使用说明&amp;基础参数'!$E$5*'模板使用说明&amp;基础参数'!$E$11,J2674*'模板使用说明&amp;基础参数'!$E$5*'模板使用说明&amp;基础参数'!$E$10)),IF(K2674="中",IF(L2674="删除",J2674*'模板使用说明&amp;基础参数'!$E$6*'模板使用说明&amp;基础参数'!$E$12,IF(L2674="修改",J2674*'模板使用说明&amp;基础参数'!$E$6*'模板使用说明&amp;基础参数'!$E$11,J2674*'模板使用说明&amp;基础参数'!$E$6*'模板使用说明&amp;基础参数'!$E$10)),IF(L2674="删除",J2674*'模板使用说明&amp;基础参数'!$E$7*'模板使用说明&amp;基础参数'!$E$12,IF(L2674="修改",J2674*'模板使用说明&amp;基础参数'!$E$7*'模板使用说明&amp;基础参数'!$E$11,J2674*'模板使用说明&amp;基础参数'!$E$7*'模板使用说明&amp;基础参数'!$E$10)))))</f>
        <v/>
      </c>
      <c r="N2674" s="83"/>
    </row>
    <row r="2675" ht="14.4" customHeight="1" spans="1:14">
      <c r="A2675" s="68">
        <f t="shared" si="42"/>
        <v>2670</v>
      </c>
      <c r="B2675" s="69"/>
      <c r="C2675" s="69"/>
      <c r="D2675" s="69"/>
      <c r="E2675" s="69"/>
      <c r="F2675" s="70"/>
      <c r="G2675" s="70"/>
      <c r="H2675" s="70"/>
      <c r="I2675" s="68"/>
      <c r="J2675" s="8" t="str">
        <f>IF(I2675="ILF",IF($C$1="预估功能点",'模板使用说明&amp;基础参数'!$E$15,'模板使用说明&amp;基础参数'!$E$22),IF(I2675="EIF",IF($C$1="预估功能点",'模板使用说明&amp;基础参数'!$E$16,'模板使用说明&amp;基础参数'!$E$23),IF(I2675="EI",IF($C$1="预估功能点",'模板使用说明&amp;基础参数'!$E$17,'模板使用说明&amp;基础参数'!$E$24),IF(I2675="EO",IF($C$1="预估功能点",'模板使用说明&amp;基础参数'!$E$18,'模板使用说明&amp;基础参数'!$E$25),IF(I2675="EQ",IF($C$1="预估功能点",'模板使用说明&amp;基础参数'!$E$19,'模板使用说明&amp;基础参数'!$E$26),"")))))</f>
        <v/>
      </c>
      <c r="K2675" s="81"/>
      <c r="L2675" s="81"/>
      <c r="M2675" s="82" t="str">
        <f>IF(J2675="","",IF(K2675="高",IF(L2675="删除",J2675*'模板使用说明&amp;基础参数'!$E$5*'模板使用说明&amp;基础参数'!$E$12,IF(L2675="修改",J2675*'模板使用说明&amp;基础参数'!$E$5*'模板使用说明&amp;基础参数'!$E$11,J2675*'模板使用说明&amp;基础参数'!$E$5*'模板使用说明&amp;基础参数'!$E$10)),IF(K2675="中",IF(L2675="删除",J2675*'模板使用说明&amp;基础参数'!$E$6*'模板使用说明&amp;基础参数'!$E$12,IF(L2675="修改",J2675*'模板使用说明&amp;基础参数'!$E$6*'模板使用说明&amp;基础参数'!$E$11,J2675*'模板使用说明&amp;基础参数'!$E$6*'模板使用说明&amp;基础参数'!$E$10)),IF(L2675="删除",J2675*'模板使用说明&amp;基础参数'!$E$7*'模板使用说明&amp;基础参数'!$E$12,IF(L2675="修改",J2675*'模板使用说明&amp;基础参数'!$E$7*'模板使用说明&amp;基础参数'!$E$11,J2675*'模板使用说明&amp;基础参数'!$E$7*'模板使用说明&amp;基础参数'!$E$10)))))</f>
        <v/>
      </c>
      <c r="N2675" s="83"/>
    </row>
    <row r="2676" ht="14.4" customHeight="1" spans="1:14">
      <c r="A2676" s="68">
        <f t="shared" si="42"/>
        <v>2671</v>
      </c>
      <c r="B2676" s="69"/>
      <c r="C2676" s="69"/>
      <c r="D2676" s="69"/>
      <c r="E2676" s="69"/>
      <c r="F2676" s="70"/>
      <c r="G2676" s="70"/>
      <c r="H2676" s="70"/>
      <c r="I2676" s="68"/>
      <c r="J2676" s="8" t="str">
        <f>IF(I2676="ILF",IF($C$1="预估功能点",'模板使用说明&amp;基础参数'!$E$15,'模板使用说明&amp;基础参数'!$E$22),IF(I2676="EIF",IF($C$1="预估功能点",'模板使用说明&amp;基础参数'!$E$16,'模板使用说明&amp;基础参数'!$E$23),IF(I2676="EI",IF($C$1="预估功能点",'模板使用说明&amp;基础参数'!$E$17,'模板使用说明&amp;基础参数'!$E$24),IF(I2676="EO",IF($C$1="预估功能点",'模板使用说明&amp;基础参数'!$E$18,'模板使用说明&amp;基础参数'!$E$25),IF(I2676="EQ",IF($C$1="预估功能点",'模板使用说明&amp;基础参数'!$E$19,'模板使用说明&amp;基础参数'!$E$26),"")))))</f>
        <v/>
      </c>
      <c r="K2676" s="81"/>
      <c r="L2676" s="81"/>
      <c r="M2676" s="82" t="str">
        <f>IF(J2676="","",IF(K2676="高",IF(L2676="删除",J2676*'模板使用说明&amp;基础参数'!$E$5*'模板使用说明&amp;基础参数'!$E$12,IF(L2676="修改",J2676*'模板使用说明&amp;基础参数'!$E$5*'模板使用说明&amp;基础参数'!$E$11,J2676*'模板使用说明&amp;基础参数'!$E$5*'模板使用说明&amp;基础参数'!$E$10)),IF(K2676="中",IF(L2676="删除",J2676*'模板使用说明&amp;基础参数'!$E$6*'模板使用说明&amp;基础参数'!$E$12,IF(L2676="修改",J2676*'模板使用说明&amp;基础参数'!$E$6*'模板使用说明&amp;基础参数'!$E$11,J2676*'模板使用说明&amp;基础参数'!$E$6*'模板使用说明&amp;基础参数'!$E$10)),IF(L2676="删除",J2676*'模板使用说明&amp;基础参数'!$E$7*'模板使用说明&amp;基础参数'!$E$12,IF(L2676="修改",J2676*'模板使用说明&amp;基础参数'!$E$7*'模板使用说明&amp;基础参数'!$E$11,J2676*'模板使用说明&amp;基础参数'!$E$7*'模板使用说明&amp;基础参数'!$E$10)))))</f>
        <v/>
      </c>
      <c r="N2676" s="83"/>
    </row>
    <row r="2677" ht="14.4" customHeight="1" spans="1:14">
      <c r="A2677" s="68">
        <f t="shared" si="42"/>
        <v>2672</v>
      </c>
      <c r="B2677" s="69"/>
      <c r="C2677" s="69"/>
      <c r="D2677" s="69"/>
      <c r="E2677" s="69"/>
      <c r="F2677" s="70"/>
      <c r="G2677" s="70"/>
      <c r="H2677" s="70"/>
      <c r="I2677" s="68"/>
      <c r="J2677" s="8" t="str">
        <f>IF(I2677="ILF",IF($C$1="预估功能点",'模板使用说明&amp;基础参数'!$E$15,'模板使用说明&amp;基础参数'!$E$22),IF(I2677="EIF",IF($C$1="预估功能点",'模板使用说明&amp;基础参数'!$E$16,'模板使用说明&amp;基础参数'!$E$23),IF(I2677="EI",IF($C$1="预估功能点",'模板使用说明&amp;基础参数'!$E$17,'模板使用说明&amp;基础参数'!$E$24),IF(I2677="EO",IF($C$1="预估功能点",'模板使用说明&amp;基础参数'!$E$18,'模板使用说明&amp;基础参数'!$E$25),IF(I2677="EQ",IF($C$1="预估功能点",'模板使用说明&amp;基础参数'!$E$19,'模板使用说明&amp;基础参数'!$E$26),"")))))</f>
        <v/>
      </c>
      <c r="K2677" s="81"/>
      <c r="L2677" s="81"/>
      <c r="M2677" s="82" t="str">
        <f>IF(J2677="","",IF(K2677="高",IF(L2677="删除",J2677*'模板使用说明&amp;基础参数'!$E$5*'模板使用说明&amp;基础参数'!$E$12,IF(L2677="修改",J2677*'模板使用说明&amp;基础参数'!$E$5*'模板使用说明&amp;基础参数'!$E$11,J2677*'模板使用说明&amp;基础参数'!$E$5*'模板使用说明&amp;基础参数'!$E$10)),IF(K2677="中",IF(L2677="删除",J2677*'模板使用说明&amp;基础参数'!$E$6*'模板使用说明&amp;基础参数'!$E$12,IF(L2677="修改",J2677*'模板使用说明&amp;基础参数'!$E$6*'模板使用说明&amp;基础参数'!$E$11,J2677*'模板使用说明&amp;基础参数'!$E$6*'模板使用说明&amp;基础参数'!$E$10)),IF(L2677="删除",J2677*'模板使用说明&amp;基础参数'!$E$7*'模板使用说明&amp;基础参数'!$E$12,IF(L2677="修改",J2677*'模板使用说明&amp;基础参数'!$E$7*'模板使用说明&amp;基础参数'!$E$11,J2677*'模板使用说明&amp;基础参数'!$E$7*'模板使用说明&amp;基础参数'!$E$10)))))</f>
        <v/>
      </c>
      <c r="N2677" s="83"/>
    </row>
    <row r="2678" ht="14.4" customHeight="1" spans="1:14">
      <c r="A2678" s="68">
        <f t="shared" si="42"/>
        <v>2673</v>
      </c>
      <c r="B2678" s="69"/>
      <c r="C2678" s="69"/>
      <c r="D2678" s="69"/>
      <c r="E2678" s="69"/>
      <c r="F2678" s="70"/>
      <c r="G2678" s="70"/>
      <c r="H2678" s="70"/>
      <c r="I2678" s="68"/>
      <c r="J2678" s="8" t="str">
        <f>IF(I2678="ILF",IF($C$1="预估功能点",'模板使用说明&amp;基础参数'!$E$15,'模板使用说明&amp;基础参数'!$E$22),IF(I2678="EIF",IF($C$1="预估功能点",'模板使用说明&amp;基础参数'!$E$16,'模板使用说明&amp;基础参数'!$E$23),IF(I2678="EI",IF($C$1="预估功能点",'模板使用说明&amp;基础参数'!$E$17,'模板使用说明&amp;基础参数'!$E$24),IF(I2678="EO",IF($C$1="预估功能点",'模板使用说明&amp;基础参数'!$E$18,'模板使用说明&amp;基础参数'!$E$25),IF(I2678="EQ",IF($C$1="预估功能点",'模板使用说明&amp;基础参数'!$E$19,'模板使用说明&amp;基础参数'!$E$26),"")))))</f>
        <v/>
      </c>
      <c r="K2678" s="81"/>
      <c r="L2678" s="81"/>
      <c r="M2678" s="82" t="str">
        <f>IF(J2678="","",IF(K2678="高",IF(L2678="删除",J2678*'模板使用说明&amp;基础参数'!$E$5*'模板使用说明&amp;基础参数'!$E$12,IF(L2678="修改",J2678*'模板使用说明&amp;基础参数'!$E$5*'模板使用说明&amp;基础参数'!$E$11,J2678*'模板使用说明&amp;基础参数'!$E$5*'模板使用说明&amp;基础参数'!$E$10)),IF(K2678="中",IF(L2678="删除",J2678*'模板使用说明&amp;基础参数'!$E$6*'模板使用说明&amp;基础参数'!$E$12,IF(L2678="修改",J2678*'模板使用说明&amp;基础参数'!$E$6*'模板使用说明&amp;基础参数'!$E$11,J2678*'模板使用说明&amp;基础参数'!$E$6*'模板使用说明&amp;基础参数'!$E$10)),IF(L2678="删除",J2678*'模板使用说明&amp;基础参数'!$E$7*'模板使用说明&amp;基础参数'!$E$12,IF(L2678="修改",J2678*'模板使用说明&amp;基础参数'!$E$7*'模板使用说明&amp;基础参数'!$E$11,J2678*'模板使用说明&amp;基础参数'!$E$7*'模板使用说明&amp;基础参数'!$E$10)))))</f>
        <v/>
      </c>
      <c r="N2678" s="83"/>
    </row>
    <row r="2679" ht="14.4" customHeight="1" spans="1:14">
      <c r="A2679" s="68">
        <f t="shared" si="42"/>
        <v>2674</v>
      </c>
      <c r="B2679" s="69"/>
      <c r="C2679" s="69"/>
      <c r="D2679" s="69"/>
      <c r="E2679" s="69"/>
      <c r="F2679" s="70"/>
      <c r="G2679" s="70"/>
      <c r="H2679" s="70"/>
      <c r="I2679" s="68"/>
      <c r="J2679" s="8" t="str">
        <f>IF(I2679="ILF",IF($C$1="预估功能点",'模板使用说明&amp;基础参数'!$E$15,'模板使用说明&amp;基础参数'!$E$22),IF(I2679="EIF",IF($C$1="预估功能点",'模板使用说明&amp;基础参数'!$E$16,'模板使用说明&amp;基础参数'!$E$23),IF(I2679="EI",IF($C$1="预估功能点",'模板使用说明&amp;基础参数'!$E$17,'模板使用说明&amp;基础参数'!$E$24),IF(I2679="EO",IF($C$1="预估功能点",'模板使用说明&amp;基础参数'!$E$18,'模板使用说明&amp;基础参数'!$E$25),IF(I2679="EQ",IF($C$1="预估功能点",'模板使用说明&amp;基础参数'!$E$19,'模板使用说明&amp;基础参数'!$E$26),"")))))</f>
        <v/>
      </c>
      <c r="K2679" s="81"/>
      <c r="L2679" s="81"/>
      <c r="M2679" s="82" t="str">
        <f>IF(J2679="","",IF(K2679="高",IF(L2679="删除",J2679*'模板使用说明&amp;基础参数'!$E$5*'模板使用说明&amp;基础参数'!$E$12,IF(L2679="修改",J2679*'模板使用说明&amp;基础参数'!$E$5*'模板使用说明&amp;基础参数'!$E$11,J2679*'模板使用说明&amp;基础参数'!$E$5*'模板使用说明&amp;基础参数'!$E$10)),IF(K2679="中",IF(L2679="删除",J2679*'模板使用说明&amp;基础参数'!$E$6*'模板使用说明&amp;基础参数'!$E$12,IF(L2679="修改",J2679*'模板使用说明&amp;基础参数'!$E$6*'模板使用说明&amp;基础参数'!$E$11,J2679*'模板使用说明&amp;基础参数'!$E$6*'模板使用说明&amp;基础参数'!$E$10)),IF(L2679="删除",J2679*'模板使用说明&amp;基础参数'!$E$7*'模板使用说明&amp;基础参数'!$E$12,IF(L2679="修改",J2679*'模板使用说明&amp;基础参数'!$E$7*'模板使用说明&amp;基础参数'!$E$11,J2679*'模板使用说明&amp;基础参数'!$E$7*'模板使用说明&amp;基础参数'!$E$10)))))</f>
        <v/>
      </c>
      <c r="N2679" s="83"/>
    </row>
    <row r="2680" ht="14.4" customHeight="1" spans="1:14">
      <c r="A2680" s="68">
        <f t="shared" si="42"/>
        <v>2675</v>
      </c>
      <c r="B2680" s="69"/>
      <c r="C2680" s="69"/>
      <c r="D2680" s="69"/>
      <c r="E2680" s="69"/>
      <c r="F2680" s="70"/>
      <c r="G2680" s="70"/>
      <c r="H2680" s="70"/>
      <c r="I2680" s="68"/>
      <c r="J2680" s="8" t="str">
        <f>IF(I2680="ILF",IF($C$1="预估功能点",'模板使用说明&amp;基础参数'!$E$15,'模板使用说明&amp;基础参数'!$E$22),IF(I2680="EIF",IF($C$1="预估功能点",'模板使用说明&amp;基础参数'!$E$16,'模板使用说明&amp;基础参数'!$E$23),IF(I2680="EI",IF($C$1="预估功能点",'模板使用说明&amp;基础参数'!$E$17,'模板使用说明&amp;基础参数'!$E$24),IF(I2680="EO",IF($C$1="预估功能点",'模板使用说明&amp;基础参数'!$E$18,'模板使用说明&amp;基础参数'!$E$25),IF(I2680="EQ",IF($C$1="预估功能点",'模板使用说明&amp;基础参数'!$E$19,'模板使用说明&amp;基础参数'!$E$26),"")))))</f>
        <v/>
      </c>
      <c r="K2680" s="81"/>
      <c r="L2680" s="81"/>
      <c r="M2680" s="82" t="str">
        <f>IF(J2680="","",IF(K2680="高",IF(L2680="删除",J2680*'模板使用说明&amp;基础参数'!$E$5*'模板使用说明&amp;基础参数'!$E$12,IF(L2680="修改",J2680*'模板使用说明&amp;基础参数'!$E$5*'模板使用说明&amp;基础参数'!$E$11,J2680*'模板使用说明&amp;基础参数'!$E$5*'模板使用说明&amp;基础参数'!$E$10)),IF(K2680="中",IF(L2680="删除",J2680*'模板使用说明&amp;基础参数'!$E$6*'模板使用说明&amp;基础参数'!$E$12,IF(L2680="修改",J2680*'模板使用说明&amp;基础参数'!$E$6*'模板使用说明&amp;基础参数'!$E$11,J2680*'模板使用说明&amp;基础参数'!$E$6*'模板使用说明&amp;基础参数'!$E$10)),IF(L2680="删除",J2680*'模板使用说明&amp;基础参数'!$E$7*'模板使用说明&amp;基础参数'!$E$12,IF(L2680="修改",J2680*'模板使用说明&amp;基础参数'!$E$7*'模板使用说明&amp;基础参数'!$E$11,J2680*'模板使用说明&amp;基础参数'!$E$7*'模板使用说明&amp;基础参数'!$E$10)))))</f>
        <v/>
      </c>
      <c r="N2680" s="83"/>
    </row>
    <row r="2681" ht="14.4" customHeight="1" spans="1:14">
      <c r="A2681" s="68">
        <f t="shared" si="42"/>
        <v>2676</v>
      </c>
      <c r="B2681" s="69"/>
      <c r="C2681" s="69"/>
      <c r="D2681" s="69"/>
      <c r="E2681" s="69"/>
      <c r="F2681" s="70"/>
      <c r="G2681" s="70"/>
      <c r="H2681" s="70"/>
      <c r="I2681" s="68"/>
      <c r="J2681" s="8" t="str">
        <f>IF(I2681="ILF",IF($C$1="预估功能点",'模板使用说明&amp;基础参数'!$E$15,'模板使用说明&amp;基础参数'!$E$22),IF(I2681="EIF",IF($C$1="预估功能点",'模板使用说明&amp;基础参数'!$E$16,'模板使用说明&amp;基础参数'!$E$23),IF(I2681="EI",IF($C$1="预估功能点",'模板使用说明&amp;基础参数'!$E$17,'模板使用说明&amp;基础参数'!$E$24),IF(I2681="EO",IF($C$1="预估功能点",'模板使用说明&amp;基础参数'!$E$18,'模板使用说明&amp;基础参数'!$E$25),IF(I2681="EQ",IF($C$1="预估功能点",'模板使用说明&amp;基础参数'!$E$19,'模板使用说明&amp;基础参数'!$E$26),"")))))</f>
        <v/>
      </c>
      <c r="K2681" s="81"/>
      <c r="L2681" s="81"/>
      <c r="M2681" s="82" t="str">
        <f>IF(J2681="","",IF(K2681="高",IF(L2681="删除",J2681*'模板使用说明&amp;基础参数'!$E$5*'模板使用说明&amp;基础参数'!$E$12,IF(L2681="修改",J2681*'模板使用说明&amp;基础参数'!$E$5*'模板使用说明&amp;基础参数'!$E$11,J2681*'模板使用说明&amp;基础参数'!$E$5*'模板使用说明&amp;基础参数'!$E$10)),IF(K2681="中",IF(L2681="删除",J2681*'模板使用说明&amp;基础参数'!$E$6*'模板使用说明&amp;基础参数'!$E$12,IF(L2681="修改",J2681*'模板使用说明&amp;基础参数'!$E$6*'模板使用说明&amp;基础参数'!$E$11,J2681*'模板使用说明&amp;基础参数'!$E$6*'模板使用说明&amp;基础参数'!$E$10)),IF(L2681="删除",J2681*'模板使用说明&amp;基础参数'!$E$7*'模板使用说明&amp;基础参数'!$E$12,IF(L2681="修改",J2681*'模板使用说明&amp;基础参数'!$E$7*'模板使用说明&amp;基础参数'!$E$11,J2681*'模板使用说明&amp;基础参数'!$E$7*'模板使用说明&amp;基础参数'!$E$10)))))</f>
        <v/>
      </c>
      <c r="N2681" s="83"/>
    </row>
    <row r="2682" ht="14.4" customHeight="1" spans="1:14">
      <c r="A2682" s="68">
        <f t="shared" si="42"/>
        <v>2677</v>
      </c>
      <c r="B2682" s="69"/>
      <c r="C2682" s="69"/>
      <c r="D2682" s="69"/>
      <c r="E2682" s="69"/>
      <c r="F2682" s="70"/>
      <c r="G2682" s="70"/>
      <c r="H2682" s="70"/>
      <c r="I2682" s="68"/>
      <c r="J2682" s="8" t="str">
        <f>IF(I2682="ILF",IF($C$1="预估功能点",'模板使用说明&amp;基础参数'!$E$15,'模板使用说明&amp;基础参数'!$E$22),IF(I2682="EIF",IF($C$1="预估功能点",'模板使用说明&amp;基础参数'!$E$16,'模板使用说明&amp;基础参数'!$E$23),IF(I2682="EI",IF($C$1="预估功能点",'模板使用说明&amp;基础参数'!$E$17,'模板使用说明&amp;基础参数'!$E$24),IF(I2682="EO",IF($C$1="预估功能点",'模板使用说明&amp;基础参数'!$E$18,'模板使用说明&amp;基础参数'!$E$25),IF(I2682="EQ",IF($C$1="预估功能点",'模板使用说明&amp;基础参数'!$E$19,'模板使用说明&amp;基础参数'!$E$26),"")))))</f>
        <v/>
      </c>
      <c r="K2682" s="81"/>
      <c r="L2682" s="81"/>
      <c r="M2682" s="82" t="str">
        <f>IF(J2682="","",IF(K2682="高",IF(L2682="删除",J2682*'模板使用说明&amp;基础参数'!$E$5*'模板使用说明&amp;基础参数'!$E$12,IF(L2682="修改",J2682*'模板使用说明&amp;基础参数'!$E$5*'模板使用说明&amp;基础参数'!$E$11,J2682*'模板使用说明&amp;基础参数'!$E$5*'模板使用说明&amp;基础参数'!$E$10)),IF(K2682="中",IF(L2682="删除",J2682*'模板使用说明&amp;基础参数'!$E$6*'模板使用说明&amp;基础参数'!$E$12,IF(L2682="修改",J2682*'模板使用说明&amp;基础参数'!$E$6*'模板使用说明&amp;基础参数'!$E$11,J2682*'模板使用说明&amp;基础参数'!$E$6*'模板使用说明&amp;基础参数'!$E$10)),IF(L2682="删除",J2682*'模板使用说明&amp;基础参数'!$E$7*'模板使用说明&amp;基础参数'!$E$12,IF(L2682="修改",J2682*'模板使用说明&amp;基础参数'!$E$7*'模板使用说明&amp;基础参数'!$E$11,J2682*'模板使用说明&amp;基础参数'!$E$7*'模板使用说明&amp;基础参数'!$E$10)))))</f>
        <v/>
      </c>
      <c r="N2682" s="83"/>
    </row>
    <row r="2683" ht="14.4" customHeight="1" spans="1:14">
      <c r="A2683" s="68">
        <f t="shared" si="42"/>
        <v>2678</v>
      </c>
      <c r="B2683" s="69"/>
      <c r="C2683" s="69"/>
      <c r="D2683" s="69"/>
      <c r="E2683" s="69"/>
      <c r="F2683" s="70"/>
      <c r="G2683" s="70"/>
      <c r="H2683" s="70"/>
      <c r="I2683" s="68"/>
      <c r="J2683" s="8" t="str">
        <f>IF(I2683="ILF",IF($C$1="预估功能点",'模板使用说明&amp;基础参数'!$E$15,'模板使用说明&amp;基础参数'!$E$22),IF(I2683="EIF",IF($C$1="预估功能点",'模板使用说明&amp;基础参数'!$E$16,'模板使用说明&amp;基础参数'!$E$23),IF(I2683="EI",IF($C$1="预估功能点",'模板使用说明&amp;基础参数'!$E$17,'模板使用说明&amp;基础参数'!$E$24),IF(I2683="EO",IF($C$1="预估功能点",'模板使用说明&amp;基础参数'!$E$18,'模板使用说明&amp;基础参数'!$E$25),IF(I2683="EQ",IF($C$1="预估功能点",'模板使用说明&amp;基础参数'!$E$19,'模板使用说明&amp;基础参数'!$E$26),"")))))</f>
        <v/>
      </c>
      <c r="K2683" s="81"/>
      <c r="L2683" s="81"/>
      <c r="M2683" s="82" t="str">
        <f>IF(J2683="","",IF(K2683="高",IF(L2683="删除",J2683*'模板使用说明&amp;基础参数'!$E$5*'模板使用说明&amp;基础参数'!$E$12,IF(L2683="修改",J2683*'模板使用说明&amp;基础参数'!$E$5*'模板使用说明&amp;基础参数'!$E$11,J2683*'模板使用说明&amp;基础参数'!$E$5*'模板使用说明&amp;基础参数'!$E$10)),IF(K2683="中",IF(L2683="删除",J2683*'模板使用说明&amp;基础参数'!$E$6*'模板使用说明&amp;基础参数'!$E$12,IF(L2683="修改",J2683*'模板使用说明&amp;基础参数'!$E$6*'模板使用说明&amp;基础参数'!$E$11,J2683*'模板使用说明&amp;基础参数'!$E$6*'模板使用说明&amp;基础参数'!$E$10)),IF(L2683="删除",J2683*'模板使用说明&amp;基础参数'!$E$7*'模板使用说明&amp;基础参数'!$E$12,IF(L2683="修改",J2683*'模板使用说明&amp;基础参数'!$E$7*'模板使用说明&amp;基础参数'!$E$11,J2683*'模板使用说明&amp;基础参数'!$E$7*'模板使用说明&amp;基础参数'!$E$10)))))</f>
        <v/>
      </c>
      <c r="N2683" s="83"/>
    </row>
    <row r="2684" ht="14.4" customHeight="1" spans="1:14">
      <c r="A2684" s="68">
        <f t="shared" si="42"/>
        <v>2679</v>
      </c>
      <c r="B2684" s="69"/>
      <c r="C2684" s="69"/>
      <c r="D2684" s="69"/>
      <c r="E2684" s="69"/>
      <c r="F2684" s="70"/>
      <c r="G2684" s="70"/>
      <c r="H2684" s="70"/>
      <c r="I2684" s="68"/>
      <c r="J2684" s="8" t="str">
        <f>IF(I2684="ILF",IF($C$1="预估功能点",'模板使用说明&amp;基础参数'!$E$15,'模板使用说明&amp;基础参数'!$E$22),IF(I2684="EIF",IF($C$1="预估功能点",'模板使用说明&amp;基础参数'!$E$16,'模板使用说明&amp;基础参数'!$E$23),IF(I2684="EI",IF($C$1="预估功能点",'模板使用说明&amp;基础参数'!$E$17,'模板使用说明&amp;基础参数'!$E$24),IF(I2684="EO",IF($C$1="预估功能点",'模板使用说明&amp;基础参数'!$E$18,'模板使用说明&amp;基础参数'!$E$25),IF(I2684="EQ",IF($C$1="预估功能点",'模板使用说明&amp;基础参数'!$E$19,'模板使用说明&amp;基础参数'!$E$26),"")))))</f>
        <v/>
      </c>
      <c r="K2684" s="81"/>
      <c r="L2684" s="81"/>
      <c r="M2684" s="82" t="str">
        <f>IF(J2684="","",IF(K2684="高",IF(L2684="删除",J2684*'模板使用说明&amp;基础参数'!$E$5*'模板使用说明&amp;基础参数'!$E$12,IF(L2684="修改",J2684*'模板使用说明&amp;基础参数'!$E$5*'模板使用说明&amp;基础参数'!$E$11,J2684*'模板使用说明&amp;基础参数'!$E$5*'模板使用说明&amp;基础参数'!$E$10)),IF(K2684="中",IF(L2684="删除",J2684*'模板使用说明&amp;基础参数'!$E$6*'模板使用说明&amp;基础参数'!$E$12,IF(L2684="修改",J2684*'模板使用说明&amp;基础参数'!$E$6*'模板使用说明&amp;基础参数'!$E$11,J2684*'模板使用说明&amp;基础参数'!$E$6*'模板使用说明&amp;基础参数'!$E$10)),IF(L2684="删除",J2684*'模板使用说明&amp;基础参数'!$E$7*'模板使用说明&amp;基础参数'!$E$12,IF(L2684="修改",J2684*'模板使用说明&amp;基础参数'!$E$7*'模板使用说明&amp;基础参数'!$E$11,J2684*'模板使用说明&amp;基础参数'!$E$7*'模板使用说明&amp;基础参数'!$E$10)))))</f>
        <v/>
      </c>
      <c r="N2684" s="83"/>
    </row>
    <row r="2685" ht="14.4" customHeight="1" spans="1:14">
      <c r="A2685" s="68">
        <f t="shared" si="42"/>
        <v>2680</v>
      </c>
      <c r="B2685" s="69"/>
      <c r="C2685" s="69"/>
      <c r="D2685" s="69"/>
      <c r="E2685" s="69"/>
      <c r="F2685" s="70"/>
      <c r="G2685" s="70"/>
      <c r="H2685" s="70"/>
      <c r="I2685" s="68"/>
      <c r="J2685" s="8" t="str">
        <f>IF(I2685="ILF",IF($C$1="预估功能点",'模板使用说明&amp;基础参数'!$E$15,'模板使用说明&amp;基础参数'!$E$22),IF(I2685="EIF",IF($C$1="预估功能点",'模板使用说明&amp;基础参数'!$E$16,'模板使用说明&amp;基础参数'!$E$23),IF(I2685="EI",IF($C$1="预估功能点",'模板使用说明&amp;基础参数'!$E$17,'模板使用说明&amp;基础参数'!$E$24),IF(I2685="EO",IF($C$1="预估功能点",'模板使用说明&amp;基础参数'!$E$18,'模板使用说明&amp;基础参数'!$E$25),IF(I2685="EQ",IF($C$1="预估功能点",'模板使用说明&amp;基础参数'!$E$19,'模板使用说明&amp;基础参数'!$E$26),"")))))</f>
        <v/>
      </c>
      <c r="K2685" s="81"/>
      <c r="L2685" s="81"/>
      <c r="M2685" s="82" t="str">
        <f>IF(J2685="","",IF(K2685="高",IF(L2685="删除",J2685*'模板使用说明&amp;基础参数'!$E$5*'模板使用说明&amp;基础参数'!$E$12,IF(L2685="修改",J2685*'模板使用说明&amp;基础参数'!$E$5*'模板使用说明&amp;基础参数'!$E$11,J2685*'模板使用说明&amp;基础参数'!$E$5*'模板使用说明&amp;基础参数'!$E$10)),IF(K2685="中",IF(L2685="删除",J2685*'模板使用说明&amp;基础参数'!$E$6*'模板使用说明&amp;基础参数'!$E$12,IF(L2685="修改",J2685*'模板使用说明&amp;基础参数'!$E$6*'模板使用说明&amp;基础参数'!$E$11,J2685*'模板使用说明&amp;基础参数'!$E$6*'模板使用说明&amp;基础参数'!$E$10)),IF(L2685="删除",J2685*'模板使用说明&amp;基础参数'!$E$7*'模板使用说明&amp;基础参数'!$E$12,IF(L2685="修改",J2685*'模板使用说明&amp;基础参数'!$E$7*'模板使用说明&amp;基础参数'!$E$11,J2685*'模板使用说明&amp;基础参数'!$E$7*'模板使用说明&amp;基础参数'!$E$10)))))</f>
        <v/>
      </c>
      <c r="N2685" s="83"/>
    </row>
    <row r="2686" ht="14.4" customHeight="1" spans="1:14">
      <c r="A2686" s="68">
        <f t="shared" si="42"/>
        <v>2681</v>
      </c>
      <c r="B2686" s="69"/>
      <c r="C2686" s="69"/>
      <c r="D2686" s="69"/>
      <c r="E2686" s="69"/>
      <c r="F2686" s="70"/>
      <c r="G2686" s="70"/>
      <c r="H2686" s="70"/>
      <c r="I2686" s="68"/>
      <c r="J2686" s="8" t="str">
        <f>IF(I2686="ILF",IF($C$1="预估功能点",'模板使用说明&amp;基础参数'!$E$15,'模板使用说明&amp;基础参数'!$E$22),IF(I2686="EIF",IF($C$1="预估功能点",'模板使用说明&amp;基础参数'!$E$16,'模板使用说明&amp;基础参数'!$E$23),IF(I2686="EI",IF($C$1="预估功能点",'模板使用说明&amp;基础参数'!$E$17,'模板使用说明&amp;基础参数'!$E$24),IF(I2686="EO",IF($C$1="预估功能点",'模板使用说明&amp;基础参数'!$E$18,'模板使用说明&amp;基础参数'!$E$25),IF(I2686="EQ",IF($C$1="预估功能点",'模板使用说明&amp;基础参数'!$E$19,'模板使用说明&amp;基础参数'!$E$26),"")))))</f>
        <v/>
      </c>
      <c r="K2686" s="81"/>
      <c r="L2686" s="81"/>
      <c r="M2686" s="82" t="str">
        <f>IF(J2686="","",IF(K2686="高",IF(L2686="删除",J2686*'模板使用说明&amp;基础参数'!$E$5*'模板使用说明&amp;基础参数'!$E$12,IF(L2686="修改",J2686*'模板使用说明&amp;基础参数'!$E$5*'模板使用说明&amp;基础参数'!$E$11,J2686*'模板使用说明&amp;基础参数'!$E$5*'模板使用说明&amp;基础参数'!$E$10)),IF(K2686="中",IF(L2686="删除",J2686*'模板使用说明&amp;基础参数'!$E$6*'模板使用说明&amp;基础参数'!$E$12,IF(L2686="修改",J2686*'模板使用说明&amp;基础参数'!$E$6*'模板使用说明&amp;基础参数'!$E$11,J2686*'模板使用说明&amp;基础参数'!$E$6*'模板使用说明&amp;基础参数'!$E$10)),IF(L2686="删除",J2686*'模板使用说明&amp;基础参数'!$E$7*'模板使用说明&amp;基础参数'!$E$12,IF(L2686="修改",J2686*'模板使用说明&amp;基础参数'!$E$7*'模板使用说明&amp;基础参数'!$E$11,J2686*'模板使用说明&amp;基础参数'!$E$7*'模板使用说明&amp;基础参数'!$E$10)))))</f>
        <v/>
      </c>
      <c r="N2686" s="83"/>
    </row>
    <row r="2687" ht="14.4" customHeight="1" spans="1:14">
      <c r="A2687" s="68">
        <f t="shared" si="42"/>
        <v>2682</v>
      </c>
      <c r="B2687" s="69"/>
      <c r="C2687" s="69"/>
      <c r="D2687" s="69"/>
      <c r="E2687" s="69"/>
      <c r="F2687" s="70"/>
      <c r="G2687" s="70"/>
      <c r="H2687" s="70"/>
      <c r="I2687" s="68"/>
      <c r="J2687" s="8" t="str">
        <f>IF(I2687="ILF",IF($C$1="预估功能点",'模板使用说明&amp;基础参数'!$E$15,'模板使用说明&amp;基础参数'!$E$22),IF(I2687="EIF",IF($C$1="预估功能点",'模板使用说明&amp;基础参数'!$E$16,'模板使用说明&amp;基础参数'!$E$23),IF(I2687="EI",IF($C$1="预估功能点",'模板使用说明&amp;基础参数'!$E$17,'模板使用说明&amp;基础参数'!$E$24),IF(I2687="EO",IF($C$1="预估功能点",'模板使用说明&amp;基础参数'!$E$18,'模板使用说明&amp;基础参数'!$E$25),IF(I2687="EQ",IF($C$1="预估功能点",'模板使用说明&amp;基础参数'!$E$19,'模板使用说明&amp;基础参数'!$E$26),"")))))</f>
        <v/>
      </c>
      <c r="K2687" s="81"/>
      <c r="L2687" s="81"/>
      <c r="M2687" s="82" t="str">
        <f>IF(J2687="","",IF(K2687="高",IF(L2687="删除",J2687*'模板使用说明&amp;基础参数'!$E$5*'模板使用说明&amp;基础参数'!$E$12,IF(L2687="修改",J2687*'模板使用说明&amp;基础参数'!$E$5*'模板使用说明&amp;基础参数'!$E$11,J2687*'模板使用说明&amp;基础参数'!$E$5*'模板使用说明&amp;基础参数'!$E$10)),IF(K2687="中",IF(L2687="删除",J2687*'模板使用说明&amp;基础参数'!$E$6*'模板使用说明&amp;基础参数'!$E$12,IF(L2687="修改",J2687*'模板使用说明&amp;基础参数'!$E$6*'模板使用说明&amp;基础参数'!$E$11,J2687*'模板使用说明&amp;基础参数'!$E$6*'模板使用说明&amp;基础参数'!$E$10)),IF(L2687="删除",J2687*'模板使用说明&amp;基础参数'!$E$7*'模板使用说明&amp;基础参数'!$E$12,IF(L2687="修改",J2687*'模板使用说明&amp;基础参数'!$E$7*'模板使用说明&amp;基础参数'!$E$11,J2687*'模板使用说明&amp;基础参数'!$E$7*'模板使用说明&amp;基础参数'!$E$10)))))</f>
        <v/>
      </c>
      <c r="N2687" s="83"/>
    </row>
    <row r="2688" ht="14.4" customHeight="1" spans="1:14">
      <c r="A2688" s="68">
        <f t="shared" si="42"/>
        <v>2683</v>
      </c>
      <c r="B2688" s="69"/>
      <c r="C2688" s="69"/>
      <c r="D2688" s="69"/>
      <c r="E2688" s="69"/>
      <c r="F2688" s="70"/>
      <c r="G2688" s="70"/>
      <c r="H2688" s="70"/>
      <c r="I2688" s="68"/>
      <c r="J2688" s="8" t="str">
        <f>IF(I2688="ILF",IF($C$1="预估功能点",'模板使用说明&amp;基础参数'!$E$15,'模板使用说明&amp;基础参数'!$E$22),IF(I2688="EIF",IF($C$1="预估功能点",'模板使用说明&amp;基础参数'!$E$16,'模板使用说明&amp;基础参数'!$E$23),IF(I2688="EI",IF($C$1="预估功能点",'模板使用说明&amp;基础参数'!$E$17,'模板使用说明&amp;基础参数'!$E$24),IF(I2688="EO",IF($C$1="预估功能点",'模板使用说明&amp;基础参数'!$E$18,'模板使用说明&amp;基础参数'!$E$25),IF(I2688="EQ",IF($C$1="预估功能点",'模板使用说明&amp;基础参数'!$E$19,'模板使用说明&amp;基础参数'!$E$26),"")))))</f>
        <v/>
      </c>
      <c r="K2688" s="81"/>
      <c r="L2688" s="81"/>
      <c r="M2688" s="82" t="str">
        <f>IF(J2688="","",IF(K2688="高",IF(L2688="删除",J2688*'模板使用说明&amp;基础参数'!$E$5*'模板使用说明&amp;基础参数'!$E$12,IF(L2688="修改",J2688*'模板使用说明&amp;基础参数'!$E$5*'模板使用说明&amp;基础参数'!$E$11,J2688*'模板使用说明&amp;基础参数'!$E$5*'模板使用说明&amp;基础参数'!$E$10)),IF(K2688="中",IF(L2688="删除",J2688*'模板使用说明&amp;基础参数'!$E$6*'模板使用说明&amp;基础参数'!$E$12,IF(L2688="修改",J2688*'模板使用说明&amp;基础参数'!$E$6*'模板使用说明&amp;基础参数'!$E$11,J2688*'模板使用说明&amp;基础参数'!$E$6*'模板使用说明&amp;基础参数'!$E$10)),IF(L2688="删除",J2688*'模板使用说明&amp;基础参数'!$E$7*'模板使用说明&amp;基础参数'!$E$12,IF(L2688="修改",J2688*'模板使用说明&amp;基础参数'!$E$7*'模板使用说明&amp;基础参数'!$E$11,J2688*'模板使用说明&amp;基础参数'!$E$7*'模板使用说明&amp;基础参数'!$E$10)))))</f>
        <v/>
      </c>
      <c r="N2688" s="83"/>
    </row>
    <row r="2689" ht="14.4" customHeight="1" spans="1:14">
      <c r="A2689" s="68">
        <f t="shared" si="42"/>
        <v>2684</v>
      </c>
      <c r="B2689" s="69"/>
      <c r="C2689" s="69"/>
      <c r="D2689" s="69"/>
      <c r="E2689" s="69"/>
      <c r="F2689" s="70"/>
      <c r="G2689" s="70"/>
      <c r="H2689" s="70"/>
      <c r="I2689" s="68"/>
      <c r="J2689" s="8" t="str">
        <f>IF(I2689="ILF",IF($C$1="预估功能点",'模板使用说明&amp;基础参数'!$E$15,'模板使用说明&amp;基础参数'!$E$22),IF(I2689="EIF",IF($C$1="预估功能点",'模板使用说明&amp;基础参数'!$E$16,'模板使用说明&amp;基础参数'!$E$23),IF(I2689="EI",IF($C$1="预估功能点",'模板使用说明&amp;基础参数'!$E$17,'模板使用说明&amp;基础参数'!$E$24),IF(I2689="EO",IF($C$1="预估功能点",'模板使用说明&amp;基础参数'!$E$18,'模板使用说明&amp;基础参数'!$E$25),IF(I2689="EQ",IF($C$1="预估功能点",'模板使用说明&amp;基础参数'!$E$19,'模板使用说明&amp;基础参数'!$E$26),"")))))</f>
        <v/>
      </c>
      <c r="K2689" s="81"/>
      <c r="L2689" s="81"/>
      <c r="M2689" s="82" t="str">
        <f>IF(J2689="","",IF(K2689="高",IF(L2689="删除",J2689*'模板使用说明&amp;基础参数'!$E$5*'模板使用说明&amp;基础参数'!$E$12,IF(L2689="修改",J2689*'模板使用说明&amp;基础参数'!$E$5*'模板使用说明&amp;基础参数'!$E$11,J2689*'模板使用说明&amp;基础参数'!$E$5*'模板使用说明&amp;基础参数'!$E$10)),IF(K2689="中",IF(L2689="删除",J2689*'模板使用说明&amp;基础参数'!$E$6*'模板使用说明&amp;基础参数'!$E$12,IF(L2689="修改",J2689*'模板使用说明&amp;基础参数'!$E$6*'模板使用说明&amp;基础参数'!$E$11,J2689*'模板使用说明&amp;基础参数'!$E$6*'模板使用说明&amp;基础参数'!$E$10)),IF(L2689="删除",J2689*'模板使用说明&amp;基础参数'!$E$7*'模板使用说明&amp;基础参数'!$E$12,IF(L2689="修改",J2689*'模板使用说明&amp;基础参数'!$E$7*'模板使用说明&amp;基础参数'!$E$11,J2689*'模板使用说明&amp;基础参数'!$E$7*'模板使用说明&amp;基础参数'!$E$10)))))</f>
        <v/>
      </c>
      <c r="N2689" s="83"/>
    </row>
    <row r="2690" ht="14.4" customHeight="1" spans="1:14">
      <c r="A2690" s="68">
        <f t="shared" si="42"/>
        <v>2685</v>
      </c>
      <c r="B2690" s="69"/>
      <c r="C2690" s="69"/>
      <c r="D2690" s="69"/>
      <c r="E2690" s="69"/>
      <c r="F2690" s="70"/>
      <c r="G2690" s="70"/>
      <c r="H2690" s="70"/>
      <c r="I2690" s="68"/>
      <c r="J2690" s="8" t="str">
        <f>IF(I2690="ILF",IF($C$1="预估功能点",'模板使用说明&amp;基础参数'!$E$15,'模板使用说明&amp;基础参数'!$E$22),IF(I2690="EIF",IF($C$1="预估功能点",'模板使用说明&amp;基础参数'!$E$16,'模板使用说明&amp;基础参数'!$E$23),IF(I2690="EI",IF($C$1="预估功能点",'模板使用说明&amp;基础参数'!$E$17,'模板使用说明&amp;基础参数'!$E$24),IF(I2690="EO",IF($C$1="预估功能点",'模板使用说明&amp;基础参数'!$E$18,'模板使用说明&amp;基础参数'!$E$25),IF(I2690="EQ",IF($C$1="预估功能点",'模板使用说明&amp;基础参数'!$E$19,'模板使用说明&amp;基础参数'!$E$26),"")))))</f>
        <v/>
      </c>
      <c r="K2690" s="81"/>
      <c r="L2690" s="81"/>
      <c r="M2690" s="82" t="str">
        <f>IF(J2690="","",IF(K2690="高",IF(L2690="删除",J2690*'模板使用说明&amp;基础参数'!$E$5*'模板使用说明&amp;基础参数'!$E$12,IF(L2690="修改",J2690*'模板使用说明&amp;基础参数'!$E$5*'模板使用说明&amp;基础参数'!$E$11,J2690*'模板使用说明&amp;基础参数'!$E$5*'模板使用说明&amp;基础参数'!$E$10)),IF(K2690="中",IF(L2690="删除",J2690*'模板使用说明&amp;基础参数'!$E$6*'模板使用说明&amp;基础参数'!$E$12,IF(L2690="修改",J2690*'模板使用说明&amp;基础参数'!$E$6*'模板使用说明&amp;基础参数'!$E$11,J2690*'模板使用说明&amp;基础参数'!$E$6*'模板使用说明&amp;基础参数'!$E$10)),IF(L2690="删除",J2690*'模板使用说明&amp;基础参数'!$E$7*'模板使用说明&amp;基础参数'!$E$12,IF(L2690="修改",J2690*'模板使用说明&amp;基础参数'!$E$7*'模板使用说明&amp;基础参数'!$E$11,J2690*'模板使用说明&amp;基础参数'!$E$7*'模板使用说明&amp;基础参数'!$E$10)))))</f>
        <v/>
      </c>
      <c r="N2690" s="83"/>
    </row>
    <row r="2691" ht="14.4" customHeight="1" spans="1:14">
      <c r="A2691" s="68">
        <f t="shared" si="42"/>
        <v>2686</v>
      </c>
      <c r="B2691" s="69"/>
      <c r="C2691" s="69"/>
      <c r="D2691" s="69"/>
      <c r="E2691" s="69"/>
      <c r="F2691" s="70"/>
      <c r="G2691" s="70"/>
      <c r="H2691" s="70"/>
      <c r="I2691" s="68"/>
      <c r="J2691" s="8" t="str">
        <f>IF(I2691="ILF",IF($C$1="预估功能点",'模板使用说明&amp;基础参数'!$E$15,'模板使用说明&amp;基础参数'!$E$22),IF(I2691="EIF",IF($C$1="预估功能点",'模板使用说明&amp;基础参数'!$E$16,'模板使用说明&amp;基础参数'!$E$23),IF(I2691="EI",IF($C$1="预估功能点",'模板使用说明&amp;基础参数'!$E$17,'模板使用说明&amp;基础参数'!$E$24),IF(I2691="EO",IF($C$1="预估功能点",'模板使用说明&amp;基础参数'!$E$18,'模板使用说明&amp;基础参数'!$E$25),IF(I2691="EQ",IF($C$1="预估功能点",'模板使用说明&amp;基础参数'!$E$19,'模板使用说明&amp;基础参数'!$E$26),"")))))</f>
        <v/>
      </c>
      <c r="K2691" s="81"/>
      <c r="L2691" s="81"/>
      <c r="M2691" s="82" t="str">
        <f>IF(J2691="","",IF(K2691="高",IF(L2691="删除",J2691*'模板使用说明&amp;基础参数'!$E$5*'模板使用说明&amp;基础参数'!$E$12,IF(L2691="修改",J2691*'模板使用说明&amp;基础参数'!$E$5*'模板使用说明&amp;基础参数'!$E$11,J2691*'模板使用说明&amp;基础参数'!$E$5*'模板使用说明&amp;基础参数'!$E$10)),IF(K2691="中",IF(L2691="删除",J2691*'模板使用说明&amp;基础参数'!$E$6*'模板使用说明&amp;基础参数'!$E$12,IF(L2691="修改",J2691*'模板使用说明&amp;基础参数'!$E$6*'模板使用说明&amp;基础参数'!$E$11,J2691*'模板使用说明&amp;基础参数'!$E$6*'模板使用说明&amp;基础参数'!$E$10)),IF(L2691="删除",J2691*'模板使用说明&amp;基础参数'!$E$7*'模板使用说明&amp;基础参数'!$E$12,IF(L2691="修改",J2691*'模板使用说明&amp;基础参数'!$E$7*'模板使用说明&amp;基础参数'!$E$11,J2691*'模板使用说明&amp;基础参数'!$E$7*'模板使用说明&amp;基础参数'!$E$10)))))</f>
        <v/>
      </c>
      <c r="N2691" s="83"/>
    </row>
    <row r="2692" ht="14.4" customHeight="1" spans="1:14">
      <c r="A2692" s="68">
        <f t="shared" ref="A2692:A2755" si="43">ROW()-5</f>
        <v>2687</v>
      </c>
      <c r="B2692" s="69"/>
      <c r="C2692" s="69"/>
      <c r="D2692" s="69"/>
      <c r="E2692" s="69"/>
      <c r="F2692" s="70"/>
      <c r="G2692" s="70"/>
      <c r="H2692" s="70"/>
      <c r="I2692" s="68"/>
      <c r="J2692" s="8" t="str">
        <f>IF(I2692="ILF",IF($C$1="预估功能点",'模板使用说明&amp;基础参数'!$E$15,'模板使用说明&amp;基础参数'!$E$22),IF(I2692="EIF",IF($C$1="预估功能点",'模板使用说明&amp;基础参数'!$E$16,'模板使用说明&amp;基础参数'!$E$23),IF(I2692="EI",IF($C$1="预估功能点",'模板使用说明&amp;基础参数'!$E$17,'模板使用说明&amp;基础参数'!$E$24),IF(I2692="EO",IF($C$1="预估功能点",'模板使用说明&amp;基础参数'!$E$18,'模板使用说明&amp;基础参数'!$E$25),IF(I2692="EQ",IF($C$1="预估功能点",'模板使用说明&amp;基础参数'!$E$19,'模板使用说明&amp;基础参数'!$E$26),"")))))</f>
        <v/>
      </c>
      <c r="K2692" s="81"/>
      <c r="L2692" s="81"/>
      <c r="M2692" s="82" t="str">
        <f>IF(J2692="","",IF(K2692="高",IF(L2692="删除",J2692*'模板使用说明&amp;基础参数'!$E$5*'模板使用说明&amp;基础参数'!$E$12,IF(L2692="修改",J2692*'模板使用说明&amp;基础参数'!$E$5*'模板使用说明&amp;基础参数'!$E$11,J2692*'模板使用说明&amp;基础参数'!$E$5*'模板使用说明&amp;基础参数'!$E$10)),IF(K2692="中",IF(L2692="删除",J2692*'模板使用说明&amp;基础参数'!$E$6*'模板使用说明&amp;基础参数'!$E$12,IF(L2692="修改",J2692*'模板使用说明&amp;基础参数'!$E$6*'模板使用说明&amp;基础参数'!$E$11,J2692*'模板使用说明&amp;基础参数'!$E$6*'模板使用说明&amp;基础参数'!$E$10)),IF(L2692="删除",J2692*'模板使用说明&amp;基础参数'!$E$7*'模板使用说明&amp;基础参数'!$E$12,IF(L2692="修改",J2692*'模板使用说明&amp;基础参数'!$E$7*'模板使用说明&amp;基础参数'!$E$11,J2692*'模板使用说明&amp;基础参数'!$E$7*'模板使用说明&amp;基础参数'!$E$10)))))</f>
        <v/>
      </c>
      <c r="N2692" s="83"/>
    </row>
    <row r="2693" ht="14.4" customHeight="1" spans="1:14">
      <c r="A2693" s="68">
        <f t="shared" si="43"/>
        <v>2688</v>
      </c>
      <c r="B2693" s="69"/>
      <c r="C2693" s="69"/>
      <c r="D2693" s="69"/>
      <c r="E2693" s="69"/>
      <c r="F2693" s="70"/>
      <c r="G2693" s="70"/>
      <c r="H2693" s="70"/>
      <c r="I2693" s="68"/>
      <c r="J2693" s="8" t="str">
        <f>IF(I2693="ILF",IF($C$1="预估功能点",'模板使用说明&amp;基础参数'!$E$15,'模板使用说明&amp;基础参数'!$E$22),IF(I2693="EIF",IF($C$1="预估功能点",'模板使用说明&amp;基础参数'!$E$16,'模板使用说明&amp;基础参数'!$E$23),IF(I2693="EI",IF($C$1="预估功能点",'模板使用说明&amp;基础参数'!$E$17,'模板使用说明&amp;基础参数'!$E$24),IF(I2693="EO",IF($C$1="预估功能点",'模板使用说明&amp;基础参数'!$E$18,'模板使用说明&amp;基础参数'!$E$25),IF(I2693="EQ",IF($C$1="预估功能点",'模板使用说明&amp;基础参数'!$E$19,'模板使用说明&amp;基础参数'!$E$26),"")))))</f>
        <v/>
      </c>
      <c r="K2693" s="81"/>
      <c r="L2693" s="81"/>
      <c r="M2693" s="82" t="str">
        <f>IF(J2693="","",IF(K2693="高",IF(L2693="删除",J2693*'模板使用说明&amp;基础参数'!$E$5*'模板使用说明&amp;基础参数'!$E$12,IF(L2693="修改",J2693*'模板使用说明&amp;基础参数'!$E$5*'模板使用说明&amp;基础参数'!$E$11,J2693*'模板使用说明&amp;基础参数'!$E$5*'模板使用说明&amp;基础参数'!$E$10)),IF(K2693="中",IF(L2693="删除",J2693*'模板使用说明&amp;基础参数'!$E$6*'模板使用说明&amp;基础参数'!$E$12,IF(L2693="修改",J2693*'模板使用说明&amp;基础参数'!$E$6*'模板使用说明&amp;基础参数'!$E$11,J2693*'模板使用说明&amp;基础参数'!$E$6*'模板使用说明&amp;基础参数'!$E$10)),IF(L2693="删除",J2693*'模板使用说明&amp;基础参数'!$E$7*'模板使用说明&amp;基础参数'!$E$12,IF(L2693="修改",J2693*'模板使用说明&amp;基础参数'!$E$7*'模板使用说明&amp;基础参数'!$E$11,J2693*'模板使用说明&amp;基础参数'!$E$7*'模板使用说明&amp;基础参数'!$E$10)))))</f>
        <v/>
      </c>
      <c r="N2693" s="83"/>
    </row>
    <row r="2694" ht="14.4" customHeight="1" spans="1:14">
      <c r="A2694" s="68">
        <f t="shared" si="43"/>
        <v>2689</v>
      </c>
      <c r="B2694" s="69"/>
      <c r="C2694" s="69"/>
      <c r="D2694" s="69"/>
      <c r="E2694" s="69"/>
      <c r="F2694" s="70"/>
      <c r="G2694" s="70"/>
      <c r="H2694" s="70"/>
      <c r="I2694" s="68"/>
      <c r="J2694" s="8" t="str">
        <f>IF(I2694="ILF",IF($C$1="预估功能点",'模板使用说明&amp;基础参数'!$E$15,'模板使用说明&amp;基础参数'!$E$22),IF(I2694="EIF",IF($C$1="预估功能点",'模板使用说明&amp;基础参数'!$E$16,'模板使用说明&amp;基础参数'!$E$23),IF(I2694="EI",IF($C$1="预估功能点",'模板使用说明&amp;基础参数'!$E$17,'模板使用说明&amp;基础参数'!$E$24),IF(I2694="EO",IF($C$1="预估功能点",'模板使用说明&amp;基础参数'!$E$18,'模板使用说明&amp;基础参数'!$E$25),IF(I2694="EQ",IF($C$1="预估功能点",'模板使用说明&amp;基础参数'!$E$19,'模板使用说明&amp;基础参数'!$E$26),"")))))</f>
        <v/>
      </c>
      <c r="K2694" s="81"/>
      <c r="L2694" s="81"/>
      <c r="M2694" s="82" t="str">
        <f>IF(J2694="","",IF(K2694="高",IF(L2694="删除",J2694*'模板使用说明&amp;基础参数'!$E$5*'模板使用说明&amp;基础参数'!$E$12,IF(L2694="修改",J2694*'模板使用说明&amp;基础参数'!$E$5*'模板使用说明&amp;基础参数'!$E$11,J2694*'模板使用说明&amp;基础参数'!$E$5*'模板使用说明&amp;基础参数'!$E$10)),IF(K2694="中",IF(L2694="删除",J2694*'模板使用说明&amp;基础参数'!$E$6*'模板使用说明&amp;基础参数'!$E$12,IF(L2694="修改",J2694*'模板使用说明&amp;基础参数'!$E$6*'模板使用说明&amp;基础参数'!$E$11,J2694*'模板使用说明&amp;基础参数'!$E$6*'模板使用说明&amp;基础参数'!$E$10)),IF(L2694="删除",J2694*'模板使用说明&amp;基础参数'!$E$7*'模板使用说明&amp;基础参数'!$E$12,IF(L2694="修改",J2694*'模板使用说明&amp;基础参数'!$E$7*'模板使用说明&amp;基础参数'!$E$11,J2694*'模板使用说明&amp;基础参数'!$E$7*'模板使用说明&amp;基础参数'!$E$10)))))</f>
        <v/>
      </c>
      <c r="N2694" s="83"/>
    </row>
    <row r="2695" ht="14.4" customHeight="1" spans="1:14">
      <c r="A2695" s="68">
        <f t="shared" si="43"/>
        <v>2690</v>
      </c>
      <c r="B2695" s="69"/>
      <c r="C2695" s="69"/>
      <c r="D2695" s="69"/>
      <c r="E2695" s="69"/>
      <c r="F2695" s="70"/>
      <c r="G2695" s="70"/>
      <c r="H2695" s="70"/>
      <c r="I2695" s="68"/>
      <c r="J2695" s="8" t="str">
        <f>IF(I2695="ILF",IF($C$1="预估功能点",'模板使用说明&amp;基础参数'!$E$15,'模板使用说明&amp;基础参数'!$E$22),IF(I2695="EIF",IF($C$1="预估功能点",'模板使用说明&amp;基础参数'!$E$16,'模板使用说明&amp;基础参数'!$E$23),IF(I2695="EI",IF($C$1="预估功能点",'模板使用说明&amp;基础参数'!$E$17,'模板使用说明&amp;基础参数'!$E$24),IF(I2695="EO",IF($C$1="预估功能点",'模板使用说明&amp;基础参数'!$E$18,'模板使用说明&amp;基础参数'!$E$25),IF(I2695="EQ",IF($C$1="预估功能点",'模板使用说明&amp;基础参数'!$E$19,'模板使用说明&amp;基础参数'!$E$26),"")))))</f>
        <v/>
      </c>
      <c r="K2695" s="81"/>
      <c r="L2695" s="81"/>
      <c r="M2695" s="82" t="str">
        <f>IF(J2695="","",IF(K2695="高",IF(L2695="删除",J2695*'模板使用说明&amp;基础参数'!$E$5*'模板使用说明&amp;基础参数'!$E$12,IF(L2695="修改",J2695*'模板使用说明&amp;基础参数'!$E$5*'模板使用说明&amp;基础参数'!$E$11,J2695*'模板使用说明&amp;基础参数'!$E$5*'模板使用说明&amp;基础参数'!$E$10)),IF(K2695="中",IF(L2695="删除",J2695*'模板使用说明&amp;基础参数'!$E$6*'模板使用说明&amp;基础参数'!$E$12,IF(L2695="修改",J2695*'模板使用说明&amp;基础参数'!$E$6*'模板使用说明&amp;基础参数'!$E$11,J2695*'模板使用说明&amp;基础参数'!$E$6*'模板使用说明&amp;基础参数'!$E$10)),IF(L2695="删除",J2695*'模板使用说明&amp;基础参数'!$E$7*'模板使用说明&amp;基础参数'!$E$12,IF(L2695="修改",J2695*'模板使用说明&amp;基础参数'!$E$7*'模板使用说明&amp;基础参数'!$E$11,J2695*'模板使用说明&amp;基础参数'!$E$7*'模板使用说明&amp;基础参数'!$E$10)))))</f>
        <v/>
      </c>
      <c r="N2695" s="83"/>
    </row>
    <row r="2696" ht="14.4" customHeight="1" spans="1:14">
      <c r="A2696" s="68">
        <f t="shared" si="43"/>
        <v>2691</v>
      </c>
      <c r="B2696" s="69"/>
      <c r="C2696" s="69"/>
      <c r="D2696" s="69"/>
      <c r="E2696" s="69"/>
      <c r="F2696" s="70"/>
      <c r="G2696" s="70"/>
      <c r="H2696" s="70"/>
      <c r="I2696" s="68"/>
      <c r="J2696" s="8" t="str">
        <f>IF(I2696="ILF",IF($C$1="预估功能点",'模板使用说明&amp;基础参数'!$E$15,'模板使用说明&amp;基础参数'!$E$22),IF(I2696="EIF",IF($C$1="预估功能点",'模板使用说明&amp;基础参数'!$E$16,'模板使用说明&amp;基础参数'!$E$23),IF(I2696="EI",IF($C$1="预估功能点",'模板使用说明&amp;基础参数'!$E$17,'模板使用说明&amp;基础参数'!$E$24),IF(I2696="EO",IF($C$1="预估功能点",'模板使用说明&amp;基础参数'!$E$18,'模板使用说明&amp;基础参数'!$E$25),IF(I2696="EQ",IF($C$1="预估功能点",'模板使用说明&amp;基础参数'!$E$19,'模板使用说明&amp;基础参数'!$E$26),"")))))</f>
        <v/>
      </c>
      <c r="K2696" s="81"/>
      <c r="L2696" s="81"/>
      <c r="M2696" s="82" t="str">
        <f>IF(J2696="","",IF(K2696="高",IF(L2696="删除",J2696*'模板使用说明&amp;基础参数'!$E$5*'模板使用说明&amp;基础参数'!$E$12,IF(L2696="修改",J2696*'模板使用说明&amp;基础参数'!$E$5*'模板使用说明&amp;基础参数'!$E$11,J2696*'模板使用说明&amp;基础参数'!$E$5*'模板使用说明&amp;基础参数'!$E$10)),IF(K2696="中",IF(L2696="删除",J2696*'模板使用说明&amp;基础参数'!$E$6*'模板使用说明&amp;基础参数'!$E$12,IF(L2696="修改",J2696*'模板使用说明&amp;基础参数'!$E$6*'模板使用说明&amp;基础参数'!$E$11,J2696*'模板使用说明&amp;基础参数'!$E$6*'模板使用说明&amp;基础参数'!$E$10)),IF(L2696="删除",J2696*'模板使用说明&amp;基础参数'!$E$7*'模板使用说明&amp;基础参数'!$E$12,IF(L2696="修改",J2696*'模板使用说明&amp;基础参数'!$E$7*'模板使用说明&amp;基础参数'!$E$11,J2696*'模板使用说明&amp;基础参数'!$E$7*'模板使用说明&amp;基础参数'!$E$10)))))</f>
        <v/>
      </c>
      <c r="N2696" s="83"/>
    </row>
    <row r="2697" ht="14.4" customHeight="1" spans="1:14">
      <c r="A2697" s="68">
        <f t="shared" si="43"/>
        <v>2692</v>
      </c>
      <c r="B2697" s="69"/>
      <c r="C2697" s="69"/>
      <c r="D2697" s="69"/>
      <c r="E2697" s="69"/>
      <c r="F2697" s="70"/>
      <c r="G2697" s="70"/>
      <c r="H2697" s="70"/>
      <c r="I2697" s="68"/>
      <c r="J2697" s="8" t="str">
        <f>IF(I2697="ILF",IF($C$1="预估功能点",'模板使用说明&amp;基础参数'!$E$15,'模板使用说明&amp;基础参数'!$E$22),IF(I2697="EIF",IF($C$1="预估功能点",'模板使用说明&amp;基础参数'!$E$16,'模板使用说明&amp;基础参数'!$E$23),IF(I2697="EI",IF($C$1="预估功能点",'模板使用说明&amp;基础参数'!$E$17,'模板使用说明&amp;基础参数'!$E$24),IF(I2697="EO",IF($C$1="预估功能点",'模板使用说明&amp;基础参数'!$E$18,'模板使用说明&amp;基础参数'!$E$25),IF(I2697="EQ",IF($C$1="预估功能点",'模板使用说明&amp;基础参数'!$E$19,'模板使用说明&amp;基础参数'!$E$26),"")))))</f>
        <v/>
      </c>
      <c r="K2697" s="81"/>
      <c r="L2697" s="81"/>
      <c r="M2697" s="82" t="str">
        <f>IF(J2697="","",IF(K2697="高",IF(L2697="删除",J2697*'模板使用说明&amp;基础参数'!$E$5*'模板使用说明&amp;基础参数'!$E$12,IF(L2697="修改",J2697*'模板使用说明&amp;基础参数'!$E$5*'模板使用说明&amp;基础参数'!$E$11,J2697*'模板使用说明&amp;基础参数'!$E$5*'模板使用说明&amp;基础参数'!$E$10)),IF(K2697="中",IF(L2697="删除",J2697*'模板使用说明&amp;基础参数'!$E$6*'模板使用说明&amp;基础参数'!$E$12,IF(L2697="修改",J2697*'模板使用说明&amp;基础参数'!$E$6*'模板使用说明&amp;基础参数'!$E$11,J2697*'模板使用说明&amp;基础参数'!$E$6*'模板使用说明&amp;基础参数'!$E$10)),IF(L2697="删除",J2697*'模板使用说明&amp;基础参数'!$E$7*'模板使用说明&amp;基础参数'!$E$12,IF(L2697="修改",J2697*'模板使用说明&amp;基础参数'!$E$7*'模板使用说明&amp;基础参数'!$E$11,J2697*'模板使用说明&amp;基础参数'!$E$7*'模板使用说明&amp;基础参数'!$E$10)))))</f>
        <v/>
      </c>
      <c r="N2697" s="83"/>
    </row>
    <row r="2698" ht="14.4" customHeight="1" spans="1:14">
      <c r="A2698" s="68">
        <f t="shared" si="43"/>
        <v>2693</v>
      </c>
      <c r="B2698" s="69"/>
      <c r="C2698" s="69"/>
      <c r="D2698" s="69"/>
      <c r="E2698" s="69"/>
      <c r="F2698" s="70"/>
      <c r="G2698" s="70"/>
      <c r="H2698" s="70"/>
      <c r="I2698" s="68"/>
      <c r="J2698" s="8" t="str">
        <f>IF(I2698="ILF",IF($C$1="预估功能点",'模板使用说明&amp;基础参数'!$E$15,'模板使用说明&amp;基础参数'!$E$22),IF(I2698="EIF",IF($C$1="预估功能点",'模板使用说明&amp;基础参数'!$E$16,'模板使用说明&amp;基础参数'!$E$23),IF(I2698="EI",IF($C$1="预估功能点",'模板使用说明&amp;基础参数'!$E$17,'模板使用说明&amp;基础参数'!$E$24),IF(I2698="EO",IF($C$1="预估功能点",'模板使用说明&amp;基础参数'!$E$18,'模板使用说明&amp;基础参数'!$E$25),IF(I2698="EQ",IF($C$1="预估功能点",'模板使用说明&amp;基础参数'!$E$19,'模板使用说明&amp;基础参数'!$E$26),"")))))</f>
        <v/>
      </c>
      <c r="K2698" s="81"/>
      <c r="L2698" s="81"/>
      <c r="M2698" s="82" t="str">
        <f>IF(J2698="","",IF(K2698="高",IF(L2698="删除",J2698*'模板使用说明&amp;基础参数'!$E$5*'模板使用说明&amp;基础参数'!$E$12,IF(L2698="修改",J2698*'模板使用说明&amp;基础参数'!$E$5*'模板使用说明&amp;基础参数'!$E$11,J2698*'模板使用说明&amp;基础参数'!$E$5*'模板使用说明&amp;基础参数'!$E$10)),IF(K2698="中",IF(L2698="删除",J2698*'模板使用说明&amp;基础参数'!$E$6*'模板使用说明&amp;基础参数'!$E$12,IF(L2698="修改",J2698*'模板使用说明&amp;基础参数'!$E$6*'模板使用说明&amp;基础参数'!$E$11,J2698*'模板使用说明&amp;基础参数'!$E$6*'模板使用说明&amp;基础参数'!$E$10)),IF(L2698="删除",J2698*'模板使用说明&amp;基础参数'!$E$7*'模板使用说明&amp;基础参数'!$E$12,IF(L2698="修改",J2698*'模板使用说明&amp;基础参数'!$E$7*'模板使用说明&amp;基础参数'!$E$11,J2698*'模板使用说明&amp;基础参数'!$E$7*'模板使用说明&amp;基础参数'!$E$10)))))</f>
        <v/>
      </c>
      <c r="N2698" s="83"/>
    </row>
    <row r="2699" ht="14.4" customHeight="1" spans="1:14">
      <c r="A2699" s="68">
        <f t="shared" si="43"/>
        <v>2694</v>
      </c>
      <c r="B2699" s="69"/>
      <c r="C2699" s="69"/>
      <c r="D2699" s="69"/>
      <c r="E2699" s="69"/>
      <c r="F2699" s="70"/>
      <c r="G2699" s="70"/>
      <c r="H2699" s="70"/>
      <c r="I2699" s="68"/>
      <c r="J2699" s="8" t="str">
        <f>IF(I2699="ILF",IF($C$1="预估功能点",'模板使用说明&amp;基础参数'!$E$15,'模板使用说明&amp;基础参数'!$E$22),IF(I2699="EIF",IF($C$1="预估功能点",'模板使用说明&amp;基础参数'!$E$16,'模板使用说明&amp;基础参数'!$E$23),IF(I2699="EI",IF($C$1="预估功能点",'模板使用说明&amp;基础参数'!$E$17,'模板使用说明&amp;基础参数'!$E$24),IF(I2699="EO",IF($C$1="预估功能点",'模板使用说明&amp;基础参数'!$E$18,'模板使用说明&amp;基础参数'!$E$25),IF(I2699="EQ",IF($C$1="预估功能点",'模板使用说明&amp;基础参数'!$E$19,'模板使用说明&amp;基础参数'!$E$26),"")))))</f>
        <v/>
      </c>
      <c r="K2699" s="81"/>
      <c r="L2699" s="81"/>
      <c r="M2699" s="82" t="str">
        <f>IF(J2699="","",IF(K2699="高",IF(L2699="删除",J2699*'模板使用说明&amp;基础参数'!$E$5*'模板使用说明&amp;基础参数'!$E$12,IF(L2699="修改",J2699*'模板使用说明&amp;基础参数'!$E$5*'模板使用说明&amp;基础参数'!$E$11,J2699*'模板使用说明&amp;基础参数'!$E$5*'模板使用说明&amp;基础参数'!$E$10)),IF(K2699="中",IF(L2699="删除",J2699*'模板使用说明&amp;基础参数'!$E$6*'模板使用说明&amp;基础参数'!$E$12,IF(L2699="修改",J2699*'模板使用说明&amp;基础参数'!$E$6*'模板使用说明&amp;基础参数'!$E$11,J2699*'模板使用说明&amp;基础参数'!$E$6*'模板使用说明&amp;基础参数'!$E$10)),IF(L2699="删除",J2699*'模板使用说明&amp;基础参数'!$E$7*'模板使用说明&amp;基础参数'!$E$12,IF(L2699="修改",J2699*'模板使用说明&amp;基础参数'!$E$7*'模板使用说明&amp;基础参数'!$E$11,J2699*'模板使用说明&amp;基础参数'!$E$7*'模板使用说明&amp;基础参数'!$E$10)))))</f>
        <v/>
      </c>
      <c r="N2699" s="83"/>
    </row>
    <row r="2700" ht="14.4" customHeight="1" spans="1:14">
      <c r="A2700" s="68">
        <f t="shared" si="43"/>
        <v>2695</v>
      </c>
      <c r="B2700" s="69"/>
      <c r="C2700" s="69"/>
      <c r="D2700" s="69"/>
      <c r="E2700" s="69"/>
      <c r="F2700" s="70"/>
      <c r="G2700" s="70"/>
      <c r="H2700" s="70"/>
      <c r="I2700" s="68"/>
      <c r="J2700" s="8" t="str">
        <f>IF(I2700="ILF",IF($C$1="预估功能点",'模板使用说明&amp;基础参数'!$E$15,'模板使用说明&amp;基础参数'!$E$22),IF(I2700="EIF",IF($C$1="预估功能点",'模板使用说明&amp;基础参数'!$E$16,'模板使用说明&amp;基础参数'!$E$23),IF(I2700="EI",IF($C$1="预估功能点",'模板使用说明&amp;基础参数'!$E$17,'模板使用说明&amp;基础参数'!$E$24),IF(I2700="EO",IF($C$1="预估功能点",'模板使用说明&amp;基础参数'!$E$18,'模板使用说明&amp;基础参数'!$E$25),IF(I2700="EQ",IF($C$1="预估功能点",'模板使用说明&amp;基础参数'!$E$19,'模板使用说明&amp;基础参数'!$E$26),"")))))</f>
        <v/>
      </c>
      <c r="K2700" s="81"/>
      <c r="L2700" s="81"/>
      <c r="M2700" s="82" t="str">
        <f>IF(J2700="","",IF(K2700="高",IF(L2700="删除",J2700*'模板使用说明&amp;基础参数'!$E$5*'模板使用说明&amp;基础参数'!$E$12,IF(L2700="修改",J2700*'模板使用说明&amp;基础参数'!$E$5*'模板使用说明&amp;基础参数'!$E$11,J2700*'模板使用说明&amp;基础参数'!$E$5*'模板使用说明&amp;基础参数'!$E$10)),IF(K2700="中",IF(L2700="删除",J2700*'模板使用说明&amp;基础参数'!$E$6*'模板使用说明&amp;基础参数'!$E$12,IF(L2700="修改",J2700*'模板使用说明&amp;基础参数'!$E$6*'模板使用说明&amp;基础参数'!$E$11,J2700*'模板使用说明&amp;基础参数'!$E$6*'模板使用说明&amp;基础参数'!$E$10)),IF(L2700="删除",J2700*'模板使用说明&amp;基础参数'!$E$7*'模板使用说明&amp;基础参数'!$E$12,IF(L2700="修改",J2700*'模板使用说明&amp;基础参数'!$E$7*'模板使用说明&amp;基础参数'!$E$11,J2700*'模板使用说明&amp;基础参数'!$E$7*'模板使用说明&amp;基础参数'!$E$10)))))</f>
        <v/>
      </c>
      <c r="N2700" s="83"/>
    </row>
    <row r="2701" ht="14.4" customHeight="1" spans="1:14">
      <c r="A2701" s="68">
        <f t="shared" si="43"/>
        <v>2696</v>
      </c>
      <c r="B2701" s="69"/>
      <c r="C2701" s="69"/>
      <c r="D2701" s="69"/>
      <c r="E2701" s="69"/>
      <c r="F2701" s="70"/>
      <c r="G2701" s="70"/>
      <c r="H2701" s="70"/>
      <c r="I2701" s="68"/>
      <c r="J2701" s="8" t="str">
        <f>IF(I2701="ILF",IF($C$1="预估功能点",'模板使用说明&amp;基础参数'!$E$15,'模板使用说明&amp;基础参数'!$E$22),IF(I2701="EIF",IF($C$1="预估功能点",'模板使用说明&amp;基础参数'!$E$16,'模板使用说明&amp;基础参数'!$E$23),IF(I2701="EI",IF($C$1="预估功能点",'模板使用说明&amp;基础参数'!$E$17,'模板使用说明&amp;基础参数'!$E$24),IF(I2701="EO",IF($C$1="预估功能点",'模板使用说明&amp;基础参数'!$E$18,'模板使用说明&amp;基础参数'!$E$25),IF(I2701="EQ",IF($C$1="预估功能点",'模板使用说明&amp;基础参数'!$E$19,'模板使用说明&amp;基础参数'!$E$26),"")))))</f>
        <v/>
      </c>
      <c r="K2701" s="81"/>
      <c r="L2701" s="81"/>
      <c r="M2701" s="82" t="str">
        <f>IF(J2701="","",IF(K2701="高",IF(L2701="删除",J2701*'模板使用说明&amp;基础参数'!$E$5*'模板使用说明&amp;基础参数'!$E$12,IF(L2701="修改",J2701*'模板使用说明&amp;基础参数'!$E$5*'模板使用说明&amp;基础参数'!$E$11,J2701*'模板使用说明&amp;基础参数'!$E$5*'模板使用说明&amp;基础参数'!$E$10)),IF(K2701="中",IF(L2701="删除",J2701*'模板使用说明&amp;基础参数'!$E$6*'模板使用说明&amp;基础参数'!$E$12,IF(L2701="修改",J2701*'模板使用说明&amp;基础参数'!$E$6*'模板使用说明&amp;基础参数'!$E$11,J2701*'模板使用说明&amp;基础参数'!$E$6*'模板使用说明&amp;基础参数'!$E$10)),IF(L2701="删除",J2701*'模板使用说明&amp;基础参数'!$E$7*'模板使用说明&amp;基础参数'!$E$12,IF(L2701="修改",J2701*'模板使用说明&amp;基础参数'!$E$7*'模板使用说明&amp;基础参数'!$E$11,J2701*'模板使用说明&amp;基础参数'!$E$7*'模板使用说明&amp;基础参数'!$E$10)))))</f>
        <v/>
      </c>
      <c r="N2701" s="83"/>
    </row>
    <row r="2702" ht="14.4" customHeight="1" spans="1:14">
      <c r="A2702" s="68">
        <f t="shared" si="43"/>
        <v>2697</v>
      </c>
      <c r="B2702" s="69"/>
      <c r="C2702" s="69"/>
      <c r="D2702" s="69"/>
      <c r="E2702" s="69"/>
      <c r="F2702" s="70"/>
      <c r="G2702" s="70"/>
      <c r="H2702" s="70"/>
      <c r="I2702" s="68"/>
      <c r="J2702" s="8" t="str">
        <f>IF(I2702="ILF",IF($C$1="预估功能点",'模板使用说明&amp;基础参数'!$E$15,'模板使用说明&amp;基础参数'!$E$22),IF(I2702="EIF",IF($C$1="预估功能点",'模板使用说明&amp;基础参数'!$E$16,'模板使用说明&amp;基础参数'!$E$23),IF(I2702="EI",IF($C$1="预估功能点",'模板使用说明&amp;基础参数'!$E$17,'模板使用说明&amp;基础参数'!$E$24),IF(I2702="EO",IF($C$1="预估功能点",'模板使用说明&amp;基础参数'!$E$18,'模板使用说明&amp;基础参数'!$E$25),IF(I2702="EQ",IF($C$1="预估功能点",'模板使用说明&amp;基础参数'!$E$19,'模板使用说明&amp;基础参数'!$E$26),"")))))</f>
        <v/>
      </c>
      <c r="K2702" s="81"/>
      <c r="L2702" s="81"/>
      <c r="M2702" s="82" t="str">
        <f>IF(J2702="","",IF(K2702="高",IF(L2702="删除",J2702*'模板使用说明&amp;基础参数'!$E$5*'模板使用说明&amp;基础参数'!$E$12,IF(L2702="修改",J2702*'模板使用说明&amp;基础参数'!$E$5*'模板使用说明&amp;基础参数'!$E$11,J2702*'模板使用说明&amp;基础参数'!$E$5*'模板使用说明&amp;基础参数'!$E$10)),IF(K2702="中",IF(L2702="删除",J2702*'模板使用说明&amp;基础参数'!$E$6*'模板使用说明&amp;基础参数'!$E$12,IF(L2702="修改",J2702*'模板使用说明&amp;基础参数'!$E$6*'模板使用说明&amp;基础参数'!$E$11,J2702*'模板使用说明&amp;基础参数'!$E$6*'模板使用说明&amp;基础参数'!$E$10)),IF(L2702="删除",J2702*'模板使用说明&amp;基础参数'!$E$7*'模板使用说明&amp;基础参数'!$E$12,IF(L2702="修改",J2702*'模板使用说明&amp;基础参数'!$E$7*'模板使用说明&amp;基础参数'!$E$11,J2702*'模板使用说明&amp;基础参数'!$E$7*'模板使用说明&amp;基础参数'!$E$10)))))</f>
        <v/>
      </c>
      <c r="N2702" s="83"/>
    </row>
    <row r="2703" ht="14.4" customHeight="1" spans="1:14">
      <c r="A2703" s="68">
        <f t="shared" si="43"/>
        <v>2698</v>
      </c>
      <c r="B2703" s="69"/>
      <c r="C2703" s="69"/>
      <c r="D2703" s="69"/>
      <c r="E2703" s="69"/>
      <c r="F2703" s="70"/>
      <c r="G2703" s="70"/>
      <c r="H2703" s="70"/>
      <c r="I2703" s="68"/>
      <c r="J2703" s="8" t="str">
        <f>IF(I2703="ILF",IF($C$1="预估功能点",'模板使用说明&amp;基础参数'!$E$15,'模板使用说明&amp;基础参数'!$E$22),IF(I2703="EIF",IF($C$1="预估功能点",'模板使用说明&amp;基础参数'!$E$16,'模板使用说明&amp;基础参数'!$E$23),IF(I2703="EI",IF($C$1="预估功能点",'模板使用说明&amp;基础参数'!$E$17,'模板使用说明&amp;基础参数'!$E$24),IF(I2703="EO",IF($C$1="预估功能点",'模板使用说明&amp;基础参数'!$E$18,'模板使用说明&amp;基础参数'!$E$25),IF(I2703="EQ",IF($C$1="预估功能点",'模板使用说明&amp;基础参数'!$E$19,'模板使用说明&amp;基础参数'!$E$26),"")))))</f>
        <v/>
      </c>
      <c r="K2703" s="81"/>
      <c r="L2703" s="81"/>
      <c r="M2703" s="82" t="str">
        <f>IF(J2703="","",IF(K2703="高",IF(L2703="删除",J2703*'模板使用说明&amp;基础参数'!$E$5*'模板使用说明&amp;基础参数'!$E$12,IF(L2703="修改",J2703*'模板使用说明&amp;基础参数'!$E$5*'模板使用说明&amp;基础参数'!$E$11,J2703*'模板使用说明&amp;基础参数'!$E$5*'模板使用说明&amp;基础参数'!$E$10)),IF(K2703="中",IF(L2703="删除",J2703*'模板使用说明&amp;基础参数'!$E$6*'模板使用说明&amp;基础参数'!$E$12,IF(L2703="修改",J2703*'模板使用说明&amp;基础参数'!$E$6*'模板使用说明&amp;基础参数'!$E$11,J2703*'模板使用说明&amp;基础参数'!$E$6*'模板使用说明&amp;基础参数'!$E$10)),IF(L2703="删除",J2703*'模板使用说明&amp;基础参数'!$E$7*'模板使用说明&amp;基础参数'!$E$12,IF(L2703="修改",J2703*'模板使用说明&amp;基础参数'!$E$7*'模板使用说明&amp;基础参数'!$E$11,J2703*'模板使用说明&amp;基础参数'!$E$7*'模板使用说明&amp;基础参数'!$E$10)))))</f>
        <v/>
      </c>
      <c r="N2703" s="83"/>
    </row>
    <row r="2704" ht="14.4" customHeight="1" spans="1:14">
      <c r="A2704" s="68">
        <f t="shared" si="43"/>
        <v>2699</v>
      </c>
      <c r="B2704" s="69"/>
      <c r="C2704" s="69"/>
      <c r="D2704" s="69"/>
      <c r="E2704" s="69"/>
      <c r="F2704" s="70"/>
      <c r="G2704" s="70"/>
      <c r="H2704" s="70"/>
      <c r="I2704" s="68"/>
      <c r="J2704" s="8" t="str">
        <f>IF(I2704="ILF",IF($C$1="预估功能点",'模板使用说明&amp;基础参数'!$E$15,'模板使用说明&amp;基础参数'!$E$22),IF(I2704="EIF",IF($C$1="预估功能点",'模板使用说明&amp;基础参数'!$E$16,'模板使用说明&amp;基础参数'!$E$23),IF(I2704="EI",IF($C$1="预估功能点",'模板使用说明&amp;基础参数'!$E$17,'模板使用说明&amp;基础参数'!$E$24),IF(I2704="EO",IF($C$1="预估功能点",'模板使用说明&amp;基础参数'!$E$18,'模板使用说明&amp;基础参数'!$E$25),IF(I2704="EQ",IF($C$1="预估功能点",'模板使用说明&amp;基础参数'!$E$19,'模板使用说明&amp;基础参数'!$E$26),"")))))</f>
        <v/>
      </c>
      <c r="K2704" s="81"/>
      <c r="L2704" s="81"/>
      <c r="M2704" s="82" t="str">
        <f>IF(J2704="","",IF(K2704="高",IF(L2704="删除",J2704*'模板使用说明&amp;基础参数'!$E$5*'模板使用说明&amp;基础参数'!$E$12,IF(L2704="修改",J2704*'模板使用说明&amp;基础参数'!$E$5*'模板使用说明&amp;基础参数'!$E$11,J2704*'模板使用说明&amp;基础参数'!$E$5*'模板使用说明&amp;基础参数'!$E$10)),IF(K2704="中",IF(L2704="删除",J2704*'模板使用说明&amp;基础参数'!$E$6*'模板使用说明&amp;基础参数'!$E$12,IF(L2704="修改",J2704*'模板使用说明&amp;基础参数'!$E$6*'模板使用说明&amp;基础参数'!$E$11,J2704*'模板使用说明&amp;基础参数'!$E$6*'模板使用说明&amp;基础参数'!$E$10)),IF(L2704="删除",J2704*'模板使用说明&amp;基础参数'!$E$7*'模板使用说明&amp;基础参数'!$E$12,IF(L2704="修改",J2704*'模板使用说明&amp;基础参数'!$E$7*'模板使用说明&amp;基础参数'!$E$11,J2704*'模板使用说明&amp;基础参数'!$E$7*'模板使用说明&amp;基础参数'!$E$10)))))</f>
        <v/>
      </c>
      <c r="N2704" s="83"/>
    </row>
    <row r="2705" ht="14.4" customHeight="1" spans="1:14">
      <c r="A2705" s="68">
        <f t="shared" si="43"/>
        <v>2700</v>
      </c>
      <c r="B2705" s="69"/>
      <c r="C2705" s="69"/>
      <c r="D2705" s="69"/>
      <c r="E2705" s="69"/>
      <c r="F2705" s="70"/>
      <c r="G2705" s="70"/>
      <c r="H2705" s="70"/>
      <c r="I2705" s="68"/>
      <c r="J2705" s="8" t="str">
        <f>IF(I2705="ILF",IF($C$1="预估功能点",'模板使用说明&amp;基础参数'!$E$15,'模板使用说明&amp;基础参数'!$E$22),IF(I2705="EIF",IF($C$1="预估功能点",'模板使用说明&amp;基础参数'!$E$16,'模板使用说明&amp;基础参数'!$E$23),IF(I2705="EI",IF($C$1="预估功能点",'模板使用说明&amp;基础参数'!$E$17,'模板使用说明&amp;基础参数'!$E$24),IF(I2705="EO",IF($C$1="预估功能点",'模板使用说明&amp;基础参数'!$E$18,'模板使用说明&amp;基础参数'!$E$25),IF(I2705="EQ",IF($C$1="预估功能点",'模板使用说明&amp;基础参数'!$E$19,'模板使用说明&amp;基础参数'!$E$26),"")))))</f>
        <v/>
      </c>
      <c r="K2705" s="81"/>
      <c r="L2705" s="81"/>
      <c r="M2705" s="82" t="str">
        <f>IF(J2705="","",IF(K2705="高",IF(L2705="删除",J2705*'模板使用说明&amp;基础参数'!$E$5*'模板使用说明&amp;基础参数'!$E$12,IF(L2705="修改",J2705*'模板使用说明&amp;基础参数'!$E$5*'模板使用说明&amp;基础参数'!$E$11,J2705*'模板使用说明&amp;基础参数'!$E$5*'模板使用说明&amp;基础参数'!$E$10)),IF(K2705="中",IF(L2705="删除",J2705*'模板使用说明&amp;基础参数'!$E$6*'模板使用说明&amp;基础参数'!$E$12,IF(L2705="修改",J2705*'模板使用说明&amp;基础参数'!$E$6*'模板使用说明&amp;基础参数'!$E$11,J2705*'模板使用说明&amp;基础参数'!$E$6*'模板使用说明&amp;基础参数'!$E$10)),IF(L2705="删除",J2705*'模板使用说明&amp;基础参数'!$E$7*'模板使用说明&amp;基础参数'!$E$12,IF(L2705="修改",J2705*'模板使用说明&amp;基础参数'!$E$7*'模板使用说明&amp;基础参数'!$E$11,J2705*'模板使用说明&amp;基础参数'!$E$7*'模板使用说明&amp;基础参数'!$E$10)))))</f>
        <v/>
      </c>
      <c r="N2705" s="83"/>
    </row>
    <row r="2706" ht="14.4" customHeight="1" spans="1:14">
      <c r="A2706" s="68">
        <f t="shared" si="43"/>
        <v>2701</v>
      </c>
      <c r="B2706" s="69"/>
      <c r="C2706" s="69"/>
      <c r="D2706" s="69"/>
      <c r="E2706" s="69"/>
      <c r="F2706" s="70"/>
      <c r="G2706" s="70"/>
      <c r="H2706" s="70"/>
      <c r="I2706" s="68"/>
      <c r="J2706" s="8" t="str">
        <f>IF(I2706="ILF",IF($C$1="预估功能点",'模板使用说明&amp;基础参数'!$E$15,'模板使用说明&amp;基础参数'!$E$22),IF(I2706="EIF",IF($C$1="预估功能点",'模板使用说明&amp;基础参数'!$E$16,'模板使用说明&amp;基础参数'!$E$23),IF(I2706="EI",IF($C$1="预估功能点",'模板使用说明&amp;基础参数'!$E$17,'模板使用说明&amp;基础参数'!$E$24),IF(I2706="EO",IF($C$1="预估功能点",'模板使用说明&amp;基础参数'!$E$18,'模板使用说明&amp;基础参数'!$E$25),IF(I2706="EQ",IF($C$1="预估功能点",'模板使用说明&amp;基础参数'!$E$19,'模板使用说明&amp;基础参数'!$E$26),"")))))</f>
        <v/>
      </c>
      <c r="K2706" s="81"/>
      <c r="L2706" s="81"/>
      <c r="M2706" s="82" t="str">
        <f>IF(J2706="","",IF(K2706="高",IF(L2706="删除",J2706*'模板使用说明&amp;基础参数'!$E$5*'模板使用说明&amp;基础参数'!$E$12,IF(L2706="修改",J2706*'模板使用说明&amp;基础参数'!$E$5*'模板使用说明&amp;基础参数'!$E$11,J2706*'模板使用说明&amp;基础参数'!$E$5*'模板使用说明&amp;基础参数'!$E$10)),IF(K2706="中",IF(L2706="删除",J2706*'模板使用说明&amp;基础参数'!$E$6*'模板使用说明&amp;基础参数'!$E$12,IF(L2706="修改",J2706*'模板使用说明&amp;基础参数'!$E$6*'模板使用说明&amp;基础参数'!$E$11,J2706*'模板使用说明&amp;基础参数'!$E$6*'模板使用说明&amp;基础参数'!$E$10)),IF(L2706="删除",J2706*'模板使用说明&amp;基础参数'!$E$7*'模板使用说明&amp;基础参数'!$E$12,IF(L2706="修改",J2706*'模板使用说明&amp;基础参数'!$E$7*'模板使用说明&amp;基础参数'!$E$11,J2706*'模板使用说明&amp;基础参数'!$E$7*'模板使用说明&amp;基础参数'!$E$10)))))</f>
        <v/>
      </c>
      <c r="N2706" s="83"/>
    </row>
    <row r="2707" ht="14.4" customHeight="1" spans="1:14">
      <c r="A2707" s="68">
        <f t="shared" si="43"/>
        <v>2702</v>
      </c>
      <c r="B2707" s="69"/>
      <c r="C2707" s="69"/>
      <c r="D2707" s="69"/>
      <c r="E2707" s="69"/>
      <c r="F2707" s="70"/>
      <c r="G2707" s="70"/>
      <c r="H2707" s="70"/>
      <c r="I2707" s="68"/>
      <c r="J2707" s="8" t="str">
        <f>IF(I2707="ILF",IF($C$1="预估功能点",'模板使用说明&amp;基础参数'!$E$15,'模板使用说明&amp;基础参数'!$E$22),IF(I2707="EIF",IF($C$1="预估功能点",'模板使用说明&amp;基础参数'!$E$16,'模板使用说明&amp;基础参数'!$E$23),IF(I2707="EI",IF($C$1="预估功能点",'模板使用说明&amp;基础参数'!$E$17,'模板使用说明&amp;基础参数'!$E$24),IF(I2707="EO",IF($C$1="预估功能点",'模板使用说明&amp;基础参数'!$E$18,'模板使用说明&amp;基础参数'!$E$25),IF(I2707="EQ",IF($C$1="预估功能点",'模板使用说明&amp;基础参数'!$E$19,'模板使用说明&amp;基础参数'!$E$26),"")))))</f>
        <v/>
      </c>
      <c r="K2707" s="81"/>
      <c r="L2707" s="81"/>
      <c r="M2707" s="82" t="str">
        <f>IF(J2707="","",IF(K2707="高",IF(L2707="删除",J2707*'模板使用说明&amp;基础参数'!$E$5*'模板使用说明&amp;基础参数'!$E$12,IF(L2707="修改",J2707*'模板使用说明&amp;基础参数'!$E$5*'模板使用说明&amp;基础参数'!$E$11,J2707*'模板使用说明&amp;基础参数'!$E$5*'模板使用说明&amp;基础参数'!$E$10)),IF(K2707="中",IF(L2707="删除",J2707*'模板使用说明&amp;基础参数'!$E$6*'模板使用说明&amp;基础参数'!$E$12,IF(L2707="修改",J2707*'模板使用说明&amp;基础参数'!$E$6*'模板使用说明&amp;基础参数'!$E$11,J2707*'模板使用说明&amp;基础参数'!$E$6*'模板使用说明&amp;基础参数'!$E$10)),IF(L2707="删除",J2707*'模板使用说明&amp;基础参数'!$E$7*'模板使用说明&amp;基础参数'!$E$12,IF(L2707="修改",J2707*'模板使用说明&amp;基础参数'!$E$7*'模板使用说明&amp;基础参数'!$E$11,J2707*'模板使用说明&amp;基础参数'!$E$7*'模板使用说明&amp;基础参数'!$E$10)))))</f>
        <v/>
      </c>
      <c r="N2707" s="83"/>
    </row>
    <row r="2708" ht="14.4" customHeight="1" spans="1:14">
      <c r="A2708" s="68">
        <f t="shared" si="43"/>
        <v>2703</v>
      </c>
      <c r="B2708" s="69"/>
      <c r="C2708" s="69"/>
      <c r="D2708" s="69"/>
      <c r="E2708" s="69"/>
      <c r="F2708" s="70"/>
      <c r="G2708" s="70"/>
      <c r="H2708" s="70"/>
      <c r="I2708" s="68"/>
      <c r="J2708" s="8" t="str">
        <f>IF(I2708="ILF",IF($C$1="预估功能点",'模板使用说明&amp;基础参数'!$E$15,'模板使用说明&amp;基础参数'!$E$22),IF(I2708="EIF",IF($C$1="预估功能点",'模板使用说明&amp;基础参数'!$E$16,'模板使用说明&amp;基础参数'!$E$23),IF(I2708="EI",IF($C$1="预估功能点",'模板使用说明&amp;基础参数'!$E$17,'模板使用说明&amp;基础参数'!$E$24),IF(I2708="EO",IF($C$1="预估功能点",'模板使用说明&amp;基础参数'!$E$18,'模板使用说明&amp;基础参数'!$E$25),IF(I2708="EQ",IF($C$1="预估功能点",'模板使用说明&amp;基础参数'!$E$19,'模板使用说明&amp;基础参数'!$E$26),"")))))</f>
        <v/>
      </c>
      <c r="K2708" s="81"/>
      <c r="L2708" s="81"/>
      <c r="M2708" s="82" t="str">
        <f>IF(J2708="","",IF(K2708="高",IF(L2708="删除",J2708*'模板使用说明&amp;基础参数'!$E$5*'模板使用说明&amp;基础参数'!$E$12,IF(L2708="修改",J2708*'模板使用说明&amp;基础参数'!$E$5*'模板使用说明&amp;基础参数'!$E$11,J2708*'模板使用说明&amp;基础参数'!$E$5*'模板使用说明&amp;基础参数'!$E$10)),IF(K2708="中",IF(L2708="删除",J2708*'模板使用说明&amp;基础参数'!$E$6*'模板使用说明&amp;基础参数'!$E$12,IF(L2708="修改",J2708*'模板使用说明&amp;基础参数'!$E$6*'模板使用说明&amp;基础参数'!$E$11,J2708*'模板使用说明&amp;基础参数'!$E$6*'模板使用说明&amp;基础参数'!$E$10)),IF(L2708="删除",J2708*'模板使用说明&amp;基础参数'!$E$7*'模板使用说明&amp;基础参数'!$E$12,IF(L2708="修改",J2708*'模板使用说明&amp;基础参数'!$E$7*'模板使用说明&amp;基础参数'!$E$11,J2708*'模板使用说明&amp;基础参数'!$E$7*'模板使用说明&amp;基础参数'!$E$10)))))</f>
        <v/>
      </c>
      <c r="N2708" s="83"/>
    </row>
    <row r="2709" ht="14.4" customHeight="1" spans="1:14">
      <c r="A2709" s="68">
        <f t="shared" si="43"/>
        <v>2704</v>
      </c>
      <c r="B2709" s="69"/>
      <c r="C2709" s="69"/>
      <c r="D2709" s="69"/>
      <c r="E2709" s="69"/>
      <c r="F2709" s="70"/>
      <c r="G2709" s="70"/>
      <c r="H2709" s="70"/>
      <c r="I2709" s="68"/>
      <c r="J2709" s="8" t="str">
        <f>IF(I2709="ILF",IF($C$1="预估功能点",'模板使用说明&amp;基础参数'!$E$15,'模板使用说明&amp;基础参数'!$E$22),IF(I2709="EIF",IF($C$1="预估功能点",'模板使用说明&amp;基础参数'!$E$16,'模板使用说明&amp;基础参数'!$E$23),IF(I2709="EI",IF($C$1="预估功能点",'模板使用说明&amp;基础参数'!$E$17,'模板使用说明&amp;基础参数'!$E$24),IF(I2709="EO",IF($C$1="预估功能点",'模板使用说明&amp;基础参数'!$E$18,'模板使用说明&amp;基础参数'!$E$25),IF(I2709="EQ",IF($C$1="预估功能点",'模板使用说明&amp;基础参数'!$E$19,'模板使用说明&amp;基础参数'!$E$26),"")))))</f>
        <v/>
      </c>
      <c r="K2709" s="81"/>
      <c r="L2709" s="81"/>
      <c r="M2709" s="82" t="str">
        <f>IF(J2709="","",IF(K2709="高",IF(L2709="删除",J2709*'模板使用说明&amp;基础参数'!$E$5*'模板使用说明&amp;基础参数'!$E$12,IF(L2709="修改",J2709*'模板使用说明&amp;基础参数'!$E$5*'模板使用说明&amp;基础参数'!$E$11,J2709*'模板使用说明&amp;基础参数'!$E$5*'模板使用说明&amp;基础参数'!$E$10)),IF(K2709="中",IF(L2709="删除",J2709*'模板使用说明&amp;基础参数'!$E$6*'模板使用说明&amp;基础参数'!$E$12,IF(L2709="修改",J2709*'模板使用说明&amp;基础参数'!$E$6*'模板使用说明&amp;基础参数'!$E$11,J2709*'模板使用说明&amp;基础参数'!$E$6*'模板使用说明&amp;基础参数'!$E$10)),IF(L2709="删除",J2709*'模板使用说明&amp;基础参数'!$E$7*'模板使用说明&amp;基础参数'!$E$12,IF(L2709="修改",J2709*'模板使用说明&amp;基础参数'!$E$7*'模板使用说明&amp;基础参数'!$E$11,J2709*'模板使用说明&amp;基础参数'!$E$7*'模板使用说明&amp;基础参数'!$E$10)))))</f>
        <v/>
      </c>
      <c r="N2709" s="83"/>
    </row>
    <row r="2710" ht="14.4" customHeight="1" spans="1:14">
      <c r="A2710" s="68">
        <f t="shared" si="43"/>
        <v>2705</v>
      </c>
      <c r="B2710" s="69"/>
      <c r="C2710" s="69"/>
      <c r="D2710" s="69"/>
      <c r="E2710" s="69"/>
      <c r="F2710" s="70"/>
      <c r="G2710" s="70"/>
      <c r="H2710" s="70"/>
      <c r="I2710" s="68"/>
      <c r="J2710" s="8" t="str">
        <f>IF(I2710="ILF",IF($C$1="预估功能点",'模板使用说明&amp;基础参数'!$E$15,'模板使用说明&amp;基础参数'!$E$22),IF(I2710="EIF",IF($C$1="预估功能点",'模板使用说明&amp;基础参数'!$E$16,'模板使用说明&amp;基础参数'!$E$23),IF(I2710="EI",IF($C$1="预估功能点",'模板使用说明&amp;基础参数'!$E$17,'模板使用说明&amp;基础参数'!$E$24),IF(I2710="EO",IF($C$1="预估功能点",'模板使用说明&amp;基础参数'!$E$18,'模板使用说明&amp;基础参数'!$E$25),IF(I2710="EQ",IF($C$1="预估功能点",'模板使用说明&amp;基础参数'!$E$19,'模板使用说明&amp;基础参数'!$E$26),"")))))</f>
        <v/>
      </c>
      <c r="K2710" s="81"/>
      <c r="L2710" s="81"/>
      <c r="M2710" s="82" t="str">
        <f>IF(J2710="","",IF(K2710="高",IF(L2710="删除",J2710*'模板使用说明&amp;基础参数'!$E$5*'模板使用说明&amp;基础参数'!$E$12,IF(L2710="修改",J2710*'模板使用说明&amp;基础参数'!$E$5*'模板使用说明&amp;基础参数'!$E$11,J2710*'模板使用说明&amp;基础参数'!$E$5*'模板使用说明&amp;基础参数'!$E$10)),IF(K2710="中",IF(L2710="删除",J2710*'模板使用说明&amp;基础参数'!$E$6*'模板使用说明&amp;基础参数'!$E$12,IF(L2710="修改",J2710*'模板使用说明&amp;基础参数'!$E$6*'模板使用说明&amp;基础参数'!$E$11,J2710*'模板使用说明&amp;基础参数'!$E$6*'模板使用说明&amp;基础参数'!$E$10)),IF(L2710="删除",J2710*'模板使用说明&amp;基础参数'!$E$7*'模板使用说明&amp;基础参数'!$E$12,IF(L2710="修改",J2710*'模板使用说明&amp;基础参数'!$E$7*'模板使用说明&amp;基础参数'!$E$11,J2710*'模板使用说明&amp;基础参数'!$E$7*'模板使用说明&amp;基础参数'!$E$10)))))</f>
        <v/>
      </c>
      <c r="N2710" s="83"/>
    </row>
    <row r="2711" ht="14.4" customHeight="1" spans="1:14">
      <c r="A2711" s="68">
        <f t="shared" si="43"/>
        <v>2706</v>
      </c>
      <c r="B2711" s="69"/>
      <c r="C2711" s="69"/>
      <c r="D2711" s="69"/>
      <c r="E2711" s="69"/>
      <c r="F2711" s="70"/>
      <c r="G2711" s="70"/>
      <c r="H2711" s="70"/>
      <c r="I2711" s="68"/>
      <c r="J2711" s="8" t="str">
        <f>IF(I2711="ILF",IF($C$1="预估功能点",'模板使用说明&amp;基础参数'!$E$15,'模板使用说明&amp;基础参数'!$E$22),IF(I2711="EIF",IF($C$1="预估功能点",'模板使用说明&amp;基础参数'!$E$16,'模板使用说明&amp;基础参数'!$E$23),IF(I2711="EI",IF($C$1="预估功能点",'模板使用说明&amp;基础参数'!$E$17,'模板使用说明&amp;基础参数'!$E$24),IF(I2711="EO",IF($C$1="预估功能点",'模板使用说明&amp;基础参数'!$E$18,'模板使用说明&amp;基础参数'!$E$25),IF(I2711="EQ",IF($C$1="预估功能点",'模板使用说明&amp;基础参数'!$E$19,'模板使用说明&amp;基础参数'!$E$26),"")))))</f>
        <v/>
      </c>
      <c r="K2711" s="81"/>
      <c r="L2711" s="81"/>
      <c r="M2711" s="82" t="str">
        <f>IF(J2711="","",IF(K2711="高",IF(L2711="删除",J2711*'模板使用说明&amp;基础参数'!$E$5*'模板使用说明&amp;基础参数'!$E$12,IF(L2711="修改",J2711*'模板使用说明&amp;基础参数'!$E$5*'模板使用说明&amp;基础参数'!$E$11,J2711*'模板使用说明&amp;基础参数'!$E$5*'模板使用说明&amp;基础参数'!$E$10)),IF(K2711="中",IF(L2711="删除",J2711*'模板使用说明&amp;基础参数'!$E$6*'模板使用说明&amp;基础参数'!$E$12,IF(L2711="修改",J2711*'模板使用说明&amp;基础参数'!$E$6*'模板使用说明&amp;基础参数'!$E$11,J2711*'模板使用说明&amp;基础参数'!$E$6*'模板使用说明&amp;基础参数'!$E$10)),IF(L2711="删除",J2711*'模板使用说明&amp;基础参数'!$E$7*'模板使用说明&amp;基础参数'!$E$12,IF(L2711="修改",J2711*'模板使用说明&amp;基础参数'!$E$7*'模板使用说明&amp;基础参数'!$E$11,J2711*'模板使用说明&amp;基础参数'!$E$7*'模板使用说明&amp;基础参数'!$E$10)))))</f>
        <v/>
      </c>
      <c r="N2711" s="83"/>
    </row>
    <row r="2712" ht="14.4" customHeight="1" spans="1:14">
      <c r="A2712" s="68">
        <f t="shared" si="43"/>
        <v>2707</v>
      </c>
      <c r="B2712" s="69"/>
      <c r="C2712" s="69"/>
      <c r="D2712" s="69"/>
      <c r="E2712" s="69"/>
      <c r="F2712" s="70"/>
      <c r="G2712" s="70"/>
      <c r="H2712" s="70"/>
      <c r="I2712" s="68"/>
      <c r="J2712" s="8" t="str">
        <f>IF(I2712="ILF",IF($C$1="预估功能点",'模板使用说明&amp;基础参数'!$E$15,'模板使用说明&amp;基础参数'!$E$22),IF(I2712="EIF",IF($C$1="预估功能点",'模板使用说明&amp;基础参数'!$E$16,'模板使用说明&amp;基础参数'!$E$23),IF(I2712="EI",IF($C$1="预估功能点",'模板使用说明&amp;基础参数'!$E$17,'模板使用说明&amp;基础参数'!$E$24),IF(I2712="EO",IF($C$1="预估功能点",'模板使用说明&amp;基础参数'!$E$18,'模板使用说明&amp;基础参数'!$E$25),IF(I2712="EQ",IF($C$1="预估功能点",'模板使用说明&amp;基础参数'!$E$19,'模板使用说明&amp;基础参数'!$E$26),"")))))</f>
        <v/>
      </c>
      <c r="K2712" s="81"/>
      <c r="L2712" s="81"/>
      <c r="M2712" s="82" t="str">
        <f>IF(J2712="","",IF(K2712="高",IF(L2712="删除",J2712*'模板使用说明&amp;基础参数'!$E$5*'模板使用说明&amp;基础参数'!$E$12,IF(L2712="修改",J2712*'模板使用说明&amp;基础参数'!$E$5*'模板使用说明&amp;基础参数'!$E$11,J2712*'模板使用说明&amp;基础参数'!$E$5*'模板使用说明&amp;基础参数'!$E$10)),IF(K2712="中",IF(L2712="删除",J2712*'模板使用说明&amp;基础参数'!$E$6*'模板使用说明&amp;基础参数'!$E$12,IF(L2712="修改",J2712*'模板使用说明&amp;基础参数'!$E$6*'模板使用说明&amp;基础参数'!$E$11,J2712*'模板使用说明&amp;基础参数'!$E$6*'模板使用说明&amp;基础参数'!$E$10)),IF(L2712="删除",J2712*'模板使用说明&amp;基础参数'!$E$7*'模板使用说明&amp;基础参数'!$E$12,IF(L2712="修改",J2712*'模板使用说明&amp;基础参数'!$E$7*'模板使用说明&amp;基础参数'!$E$11,J2712*'模板使用说明&amp;基础参数'!$E$7*'模板使用说明&amp;基础参数'!$E$10)))))</f>
        <v/>
      </c>
      <c r="N2712" s="83"/>
    </row>
    <row r="2713" ht="14.4" customHeight="1" spans="1:14">
      <c r="A2713" s="68">
        <f t="shared" si="43"/>
        <v>2708</v>
      </c>
      <c r="B2713" s="69"/>
      <c r="C2713" s="69"/>
      <c r="D2713" s="69"/>
      <c r="E2713" s="69"/>
      <c r="F2713" s="70"/>
      <c r="G2713" s="70"/>
      <c r="H2713" s="70"/>
      <c r="I2713" s="68"/>
      <c r="J2713" s="8" t="str">
        <f>IF(I2713="ILF",IF($C$1="预估功能点",'模板使用说明&amp;基础参数'!$E$15,'模板使用说明&amp;基础参数'!$E$22),IF(I2713="EIF",IF($C$1="预估功能点",'模板使用说明&amp;基础参数'!$E$16,'模板使用说明&amp;基础参数'!$E$23),IF(I2713="EI",IF($C$1="预估功能点",'模板使用说明&amp;基础参数'!$E$17,'模板使用说明&amp;基础参数'!$E$24),IF(I2713="EO",IF($C$1="预估功能点",'模板使用说明&amp;基础参数'!$E$18,'模板使用说明&amp;基础参数'!$E$25),IF(I2713="EQ",IF($C$1="预估功能点",'模板使用说明&amp;基础参数'!$E$19,'模板使用说明&amp;基础参数'!$E$26),"")))))</f>
        <v/>
      </c>
      <c r="K2713" s="81"/>
      <c r="L2713" s="81"/>
      <c r="M2713" s="82" t="str">
        <f>IF(J2713="","",IF(K2713="高",IF(L2713="删除",J2713*'模板使用说明&amp;基础参数'!$E$5*'模板使用说明&amp;基础参数'!$E$12,IF(L2713="修改",J2713*'模板使用说明&amp;基础参数'!$E$5*'模板使用说明&amp;基础参数'!$E$11,J2713*'模板使用说明&amp;基础参数'!$E$5*'模板使用说明&amp;基础参数'!$E$10)),IF(K2713="中",IF(L2713="删除",J2713*'模板使用说明&amp;基础参数'!$E$6*'模板使用说明&amp;基础参数'!$E$12,IF(L2713="修改",J2713*'模板使用说明&amp;基础参数'!$E$6*'模板使用说明&amp;基础参数'!$E$11,J2713*'模板使用说明&amp;基础参数'!$E$6*'模板使用说明&amp;基础参数'!$E$10)),IF(L2713="删除",J2713*'模板使用说明&amp;基础参数'!$E$7*'模板使用说明&amp;基础参数'!$E$12,IF(L2713="修改",J2713*'模板使用说明&amp;基础参数'!$E$7*'模板使用说明&amp;基础参数'!$E$11,J2713*'模板使用说明&amp;基础参数'!$E$7*'模板使用说明&amp;基础参数'!$E$10)))))</f>
        <v/>
      </c>
      <c r="N2713" s="83"/>
    </row>
    <row r="2714" ht="14.4" customHeight="1" spans="1:14">
      <c r="A2714" s="68">
        <f t="shared" si="43"/>
        <v>2709</v>
      </c>
      <c r="B2714" s="69"/>
      <c r="C2714" s="69"/>
      <c r="D2714" s="69"/>
      <c r="E2714" s="69"/>
      <c r="F2714" s="70"/>
      <c r="G2714" s="70"/>
      <c r="H2714" s="70"/>
      <c r="I2714" s="68"/>
      <c r="J2714" s="8" t="str">
        <f>IF(I2714="ILF",IF($C$1="预估功能点",'模板使用说明&amp;基础参数'!$E$15,'模板使用说明&amp;基础参数'!$E$22),IF(I2714="EIF",IF($C$1="预估功能点",'模板使用说明&amp;基础参数'!$E$16,'模板使用说明&amp;基础参数'!$E$23),IF(I2714="EI",IF($C$1="预估功能点",'模板使用说明&amp;基础参数'!$E$17,'模板使用说明&amp;基础参数'!$E$24),IF(I2714="EO",IF($C$1="预估功能点",'模板使用说明&amp;基础参数'!$E$18,'模板使用说明&amp;基础参数'!$E$25),IF(I2714="EQ",IF($C$1="预估功能点",'模板使用说明&amp;基础参数'!$E$19,'模板使用说明&amp;基础参数'!$E$26),"")))))</f>
        <v/>
      </c>
      <c r="K2714" s="81"/>
      <c r="L2714" s="81"/>
      <c r="M2714" s="82" t="str">
        <f>IF(J2714="","",IF(K2714="高",IF(L2714="删除",J2714*'模板使用说明&amp;基础参数'!$E$5*'模板使用说明&amp;基础参数'!$E$12,IF(L2714="修改",J2714*'模板使用说明&amp;基础参数'!$E$5*'模板使用说明&amp;基础参数'!$E$11,J2714*'模板使用说明&amp;基础参数'!$E$5*'模板使用说明&amp;基础参数'!$E$10)),IF(K2714="中",IF(L2714="删除",J2714*'模板使用说明&amp;基础参数'!$E$6*'模板使用说明&amp;基础参数'!$E$12,IF(L2714="修改",J2714*'模板使用说明&amp;基础参数'!$E$6*'模板使用说明&amp;基础参数'!$E$11,J2714*'模板使用说明&amp;基础参数'!$E$6*'模板使用说明&amp;基础参数'!$E$10)),IF(L2714="删除",J2714*'模板使用说明&amp;基础参数'!$E$7*'模板使用说明&amp;基础参数'!$E$12,IF(L2714="修改",J2714*'模板使用说明&amp;基础参数'!$E$7*'模板使用说明&amp;基础参数'!$E$11,J2714*'模板使用说明&amp;基础参数'!$E$7*'模板使用说明&amp;基础参数'!$E$10)))))</f>
        <v/>
      </c>
      <c r="N2714" s="83"/>
    </row>
    <row r="2715" ht="14.4" customHeight="1" spans="1:14">
      <c r="A2715" s="68">
        <f t="shared" si="43"/>
        <v>2710</v>
      </c>
      <c r="B2715" s="69"/>
      <c r="C2715" s="69"/>
      <c r="D2715" s="69"/>
      <c r="E2715" s="69"/>
      <c r="F2715" s="70"/>
      <c r="G2715" s="70"/>
      <c r="H2715" s="70"/>
      <c r="I2715" s="68"/>
      <c r="J2715" s="8" t="str">
        <f>IF(I2715="ILF",IF($C$1="预估功能点",'模板使用说明&amp;基础参数'!$E$15,'模板使用说明&amp;基础参数'!$E$22),IF(I2715="EIF",IF($C$1="预估功能点",'模板使用说明&amp;基础参数'!$E$16,'模板使用说明&amp;基础参数'!$E$23),IF(I2715="EI",IF($C$1="预估功能点",'模板使用说明&amp;基础参数'!$E$17,'模板使用说明&amp;基础参数'!$E$24),IF(I2715="EO",IF($C$1="预估功能点",'模板使用说明&amp;基础参数'!$E$18,'模板使用说明&amp;基础参数'!$E$25),IF(I2715="EQ",IF($C$1="预估功能点",'模板使用说明&amp;基础参数'!$E$19,'模板使用说明&amp;基础参数'!$E$26),"")))))</f>
        <v/>
      </c>
      <c r="K2715" s="81"/>
      <c r="L2715" s="81"/>
      <c r="M2715" s="82" t="str">
        <f>IF(J2715="","",IF(K2715="高",IF(L2715="删除",J2715*'模板使用说明&amp;基础参数'!$E$5*'模板使用说明&amp;基础参数'!$E$12,IF(L2715="修改",J2715*'模板使用说明&amp;基础参数'!$E$5*'模板使用说明&amp;基础参数'!$E$11,J2715*'模板使用说明&amp;基础参数'!$E$5*'模板使用说明&amp;基础参数'!$E$10)),IF(K2715="中",IF(L2715="删除",J2715*'模板使用说明&amp;基础参数'!$E$6*'模板使用说明&amp;基础参数'!$E$12,IF(L2715="修改",J2715*'模板使用说明&amp;基础参数'!$E$6*'模板使用说明&amp;基础参数'!$E$11,J2715*'模板使用说明&amp;基础参数'!$E$6*'模板使用说明&amp;基础参数'!$E$10)),IF(L2715="删除",J2715*'模板使用说明&amp;基础参数'!$E$7*'模板使用说明&amp;基础参数'!$E$12,IF(L2715="修改",J2715*'模板使用说明&amp;基础参数'!$E$7*'模板使用说明&amp;基础参数'!$E$11,J2715*'模板使用说明&amp;基础参数'!$E$7*'模板使用说明&amp;基础参数'!$E$10)))))</f>
        <v/>
      </c>
      <c r="N2715" s="83"/>
    </row>
    <row r="2716" ht="14.4" customHeight="1" spans="1:14">
      <c r="A2716" s="68">
        <f t="shared" si="43"/>
        <v>2711</v>
      </c>
      <c r="B2716" s="69"/>
      <c r="C2716" s="69"/>
      <c r="D2716" s="69"/>
      <c r="E2716" s="69"/>
      <c r="F2716" s="70"/>
      <c r="G2716" s="70"/>
      <c r="H2716" s="70"/>
      <c r="I2716" s="68"/>
      <c r="J2716" s="8" t="str">
        <f>IF(I2716="ILF",IF($C$1="预估功能点",'模板使用说明&amp;基础参数'!$E$15,'模板使用说明&amp;基础参数'!$E$22),IF(I2716="EIF",IF($C$1="预估功能点",'模板使用说明&amp;基础参数'!$E$16,'模板使用说明&amp;基础参数'!$E$23),IF(I2716="EI",IF($C$1="预估功能点",'模板使用说明&amp;基础参数'!$E$17,'模板使用说明&amp;基础参数'!$E$24),IF(I2716="EO",IF($C$1="预估功能点",'模板使用说明&amp;基础参数'!$E$18,'模板使用说明&amp;基础参数'!$E$25),IF(I2716="EQ",IF($C$1="预估功能点",'模板使用说明&amp;基础参数'!$E$19,'模板使用说明&amp;基础参数'!$E$26),"")))))</f>
        <v/>
      </c>
      <c r="K2716" s="81"/>
      <c r="L2716" s="81"/>
      <c r="M2716" s="82" t="str">
        <f>IF(J2716="","",IF(K2716="高",IF(L2716="删除",J2716*'模板使用说明&amp;基础参数'!$E$5*'模板使用说明&amp;基础参数'!$E$12,IF(L2716="修改",J2716*'模板使用说明&amp;基础参数'!$E$5*'模板使用说明&amp;基础参数'!$E$11,J2716*'模板使用说明&amp;基础参数'!$E$5*'模板使用说明&amp;基础参数'!$E$10)),IF(K2716="中",IF(L2716="删除",J2716*'模板使用说明&amp;基础参数'!$E$6*'模板使用说明&amp;基础参数'!$E$12,IF(L2716="修改",J2716*'模板使用说明&amp;基础参数'!$E$6*'模板使用说明&amp;基础参数'!$E$11,J2716*'模板使用说明&amp;基础参数'!$E$6*'模板使用说明&amp;基础参数'!$E$10)),IF(L2716="删除",J2716*'模板使用说明&amp;基础参数'!$E$7*'模板使用说明&amp;基础参数'!$E$12,IF(L2716="修改",J2716*'模板使用说明&amp;基础参数'!$E$7*'模板使用说明&amp;基础参数'!$E$11,J2716*'模板使用说明&amp;基础参数'!$E$7*'模板使用说明&amp;基础参数'!$E$10)))))</f>
        <v/>
      </c>
      <c r="N2716" s="83"/>
    </row>
    <row r="2717" ht="14.4" customHeight="1" spans="1:14">
      <c r="A2717" s="68">
        <f t="shared" si="43"/>
        <v>2712</v>
      </c>
      <c r="B2717" s="69"/>
      <c r="C2717" s="69"/>
      <c r="D2717" s="69"/>
      <c r="E2717" s="69"/>
      <c r="F2717" s="70"/>
      <c r="G2717" s="70"/>
      <c r="H2717" s="70"/>
      <c r="I2717" s="68"/>
      <c r="J2717" s="8" t="str">
        <f>IF(I2717="ILF",IF($C$1="预估功能点",'模板使用说明&amp;基础参数'!$E$15,'模板使用说明&amp;基础参数'!$E$22),IF(I2717="EIF",IF($C$1="预估功能点",'模板使用说明&amp;基础参数'!$E$16,'模板使用说明&amp;基础参数'!$E$23),IF(I2717="EI",IF($C$1="预估功能点",'模板使用说明&amp;基础参数'!$E$17,'模板使用说明&amp;基础参数'!$E$24),IF(I2717="EO",IF($C$1="预估功能点",'模板使用说明&amp;基础参数'!$E$18,'模板使用说明&amp;基础参数'!$E$25),IF(I2717="EQ",IF($C$1="预估功能点",'模板使用说明&amp;基础参数'!$E$19,'模板使用说明&amp;基础参数'!$E$26),"")))))</f>
        <v/>
      </c>
      <c r="K2717" s="81"/>
      <c r="L2717" s="81"/>
      <c r="M2717" s="82" t="str">
        <f>IF(J2717="","",IF(K2717="高",IF(L2717="删除",J2717*'模板使用说明&amp;基础参数'!$E$5*'模板使用说明&amp;基础参数'!$E$12,IF(L2717="修改",J2717*'模板使用说明&amp;基础参数'!$E$5*'模板使用说明&amp;基础参数'!$E$11,J2717*'模板使用说明&amp;基础参数'!$E$5*'模板使用说明&amp;基础参数'!$E$10)),IF(K2717="中",IF(L2717="删除",J2717*'模板使用说明&amp;基础参数'!$E$6*'模板使用说明&amp;基础参数'!$E$12,IF(L2717="修改",J2717*'模板使用说明&amp;基础参数'!$E$6*'模板使用说明&amp;基础参数'!$E$11,J2717*'模板使用说明&amp;基础参数'!$E$6*'模板使用说明&amp;基础参数'!$E$10)),IF(L2717="删除",J2717*'模板使用说明&amp;基础参数'!$E$7*'模板使用说明&amp;基础参数'!$E$12,IF(L2717="修改",J2717*'模板使用说明&amp;基础参数'!$E$7*'模板使用说明&amp;基础参数'!$E$11,J2717*'模板使用说明&amp;基础参数'!$E$7*'模板使用说明&amp;基础参数'!$E$10)))))</f>
        <v/>
      </c>
      <c r="N2717" s="83"/>
    </row>
    <row r="2718" ht="14.4" customHeight="1" spans="1:14">
      <c r="A2718" s="68">
        <f t="shared" si="43"/>
        <v>2713</v>
      </c>
      <c r="B2718" s="69"/>
      <c r="C2718" s="69"/>
      <c r="D2718" s="69"/>
      <c r="E2718" s="69"/>
      <c r="F2718" s="70"/>
      <c r="G2718" s="70"/>
      <c r="H2718" s="70"/>
      <c r="I2718" s="68"/>
      <c r="J2718" s="8" t="str">
        <f>IF(I2718="ILF",IF($C$1="预估功能点",'模板使用说明&amp;基础参数'!$E$15,'模板使用说明&amp;基础参数'!$E$22),IF(I2718="EIF",IF($C$1="预估功能点",'模板使用说明&amp;基础参数'!$E$16,'模板使用说明&amp;基础参数'!$E$23),IF(I2718="EI",IF($C$1="预估功能点",'模板使用说明&amp;基础参数'!$E$17,'模板使用说明&amp;基础参数'!$E$24),IF(I2718="EO",IF($C$1="预估功能点",'模板使用说明&amp;基础参数'!$E$18,'模板使用说明&amp;基础参数'!$E$25),IF(I2718="EQ",IF($C$1="预估功能点",'模板使用说明&amp;基础参数'!$E$19,'模板使用说明&amp;基础参数'!$E$26),"")))))</f>
        <v/>
      </c>
      <c r="K2718" s="81"/>
      <c r="L2718" s="81"/>
      <c r="M2718" s="82" t="str">
        <f>IF(J2718="","",IF(K2718="高",IF(L2718="删除",J2718*'模板使用说明&amp;基础参数'!$E$5*'模板使用说明&amp;基础参数'!$E$12,IF(L2718="修改",J2718*'模板使用说明&amp;基础参数'!$E$5*'模板使用说明&amp;基础参数'!$E$11,J2718*'模板使用说明&amp;基础参数'!$E$5*'模板使用说明&amp;基础参数'!$E$10)),IF(K2718="中",IF(L2718="删除",J2718*'模板使用说明&amp;基础参数'!$E$6*'模板使用说明&amp;基础参数'!$E$12,IF(L2718="修改",J2718*'模板使用说明&amp;基础参数'!$E$6*'模板使用说明&amp;基础参数'!$E$11,J2718*'模板使用说明&amp;基础参数'!$E$6*'模板使用说明&amp;基础参数'!$E$10)),IF(L2718="删除",J2718*'模板使用说明&amp;基础参数'!$E$7*'模板使用说明&amp;基础参数'!$E$12,IF(L2718="修改",J2718*'模板使用说明&amp;基础参数'!$E$7*'模板使用说明&amp;基础参数'!$E$11,J2718*'模板使用说明&amp;基础参数'!$E$7*'模板使用说明&amp;基础参数'!$E$10)))))</f>
        <v/>
      </c>
      <c r="N2718" s="83"/>
    </row>
    <row r="2719" ht="14.4" customHeight="1" spans="1:14">
      <c r="A2719" s="68">
        <f t="shared" si="43"/>
        <v>2714</v>
      </c>
      <c r="B2719" s="69"/>
      <c r="C2719" s="69"/>
      <c r="D2719" s="69"/>
      <c r="E2719" s="69"/>
      <c r="F2719" s="70"/>
      <c r="G2719" s="70"/>
      <c r="H2719" s="70"/>
      <c r="I2719" s="68"/>
      <c r="J2719" s="8" t="str">
        <f>IF(I2719="ILF",IF($C$1="预估功能点",'模板使用说明&amp;基础参数'!$E$15,'模板使用说明&amp;基础参数'!$E$22),IF(I2719="EIF",IF($C$1="预估功能点",'模板使用说明&amp;基础参数'!$E$16,'模板使用说明&amp;基础参数'!$E$23),IF(I2719="EI",IF($C$1="预估功能点",'模板使用说明&amp;基础参数'!$E$17,'模板使用说明&amp;基础参数'!$E$24),IF(I2719="EO",IF($C$1="预估功能点",'模板使用说明&amp;基础参数'!$E$18,'模板使用说明&amp;基础参数'!$E$25),IF(I2719="EQ",IF($C$1="预估功能点",'模板使用说明&amp;基础参数'!$E$19,'模板使用说明&amp;基础参数'!$E$26),"")))))</f>
        <v/>
      </c>
      <c r="K2719" s="81"/>
      <c r="L2719" s="81"/>
      <c r="M2719" s="82" t="str">
        <f>IF(J2719="","",IF(K2719="高",IF(L2719="删除",J2719*'模板使用说明&amp;基础参数'!$E$5*'模板使用说明&amp;基础参数'!$E$12,IF(L2719="修改",J2719*'模板使用说明&amp;基础参数'!$E$5*'模板使用说明&amp;基础参数'!$E$11,J2719*'模板使用说明&amp;基础参数'!$E$5*'模板使用说明&amp;基础参数'!$E$10)),IF(K2719="中",IF(L2719="删除",J2719*'模板使用说明&amp;基础参数'!$E$6*'模板使用说明&amp;基础参数'!$E$12,IF(L2719="修改",J2719*'模板使用说明&amp;基础参数'!$E$6*'模板使用说明&amp;基础参数'!$E$11,J2719*'模板使用说明&amp;基础参数'!$E$6*'模板使用说明&amp;基础参数'!$E$10)),IF(L2719="删除",J2719*'模板使用说明&amp;基础参数'!$E$7*'模板使用说明&amp;基础参数'!$E$12,IF(L2719="修改",J2719*'模板使用说明&amp;基础参数'!$E$7*'模板使用说明&amp;基础参数'!$E$11,J2719*'模板使用说明&amp;基础参数'!$E$7*'模板使用说明&amp;基础参数'!$E$10)))))</f>
        <v/>
      </c>
      <c r="N2719" s="83"/>
    </row>
    <row r="2720" ht="14.4" customHeight="1" spans="1:14">
      <c r="A2720" s="68">
        <f t="shared" si="43"/>
        <v>2715</v>
      </c>
      <c r="B2720" s="69"/>
      <c r="C2720" s="69"/>
      <c r="D2720" s="69"/>
      <c r="E2720" s="69"/>
      <c r="F2720" s="70"/>
      <c r="G2720" s="70"/>
      <c r="H2720" s="70"/>
      <c r="I2720" s="68"/>
      <c r="J2720" s="8" t="str">
        <f>IF(I2720="ILF",IF($C$1="预估功能点",'模板使用说明&amp;基础参数'!$E$15,'模板使用说明&amp;基础参数'!$E$22),IF(I2720="EIF",IF($C$1="预估功能点",'模板使用说明&amp;基础参数'!$E$16,'模板使用说明&amp;基础参数'!$E$23),IF(I2720="EI",IF($C$1="预估功能点",'模板使用说明&amp;基础参数'!$E$17,'模板使用说明&amp;基础参数'!$E$24),IF(I2720="EO",IF($C$1="预估功能点",'模板使用说明&amp;基础参数'!$E$18,'模板使用说明&amp;基础参数'!$E$25),IF(I2720="EQ",IF($C$1="预估功能点",'模板使用说明&amp;基础参数'!$E$19,'模板使用说明&amp;基础参数'!$E$26),"")))))</f>
        <v/>
      </c>
      <c r="K2720" s="81"/>
      <c r="L2720" s="81"/>
      <c r="M2720" s="82" t="str">
        <f>IF(J2720="","",IF(K2720="高",IF(L2720="删除",J2720*'模板使用说明&amp;基础参数'!$E$5*'模板使用说明&amp;基础参数'!$E$12,IF(L2720="修改",J2720*'模板使用说明&amp;基础参数'!$E$5*'模板使用说明&amp;基础参数'!$E$11,J2720*'模板使用说明&amp;基础参数'!$E$5*'模板使用说明&amp;基础参数'!$E$10)),IF(K2720="中",IF(L2720="删除",J2720*'模板使用说明&amp;基础参数'!$E$6*'模板使用说明&amp;基础参数'!$E$12,IF(L2720="修改",J2720*'模板使用说明&amp;基础参数'!$E$6*'模板使用说明&amp;基础参数'!$E$11,J2720*'模板使用说明&amp;基础参数'!$E$6*'模板使用说明&amp;基础参数'!$E$10)),IF(L2720="删除",J2720*'模板使用说明&amp;基础参数'!$E$7*'模板使用说明&amp;基础参数'!$E$12,IF(L2720="修改",J2720*'模板使用说明&amp;基础参数'!$E$7*'模板使用说明&amp;基础参数'!$E$11,J2720*'模板使用说明&amp;基础参数'!$E$7*'模板使用说明&amp;基础参数'!$E$10)))))</f>
        <v/>
      </c>
      <c r="N2720" s="83"/>
    </row>
    <row r="2721" ht="14.4" customHeight="1" spans="1:14">
      <c r="A2721" s="68">
        <f t="shared" si="43"/>
        <v>2716</v>
      </c>
      <c r="B2721" s="69"/>
      <c r="C2721" s="69"/>
      <c r="D2721" s="69"/>
      <c r="E2721" s="69"/>
      <c r="F2721" s="70"/>
      <c r="G2721" s="70"/>
      <c r="H2721" s="70"/>
      <c r="I2721" s="68"/>
      <c r="J2721" s="8" t="str">
        <f>IF(I2721="ILF",IF($C$1="预估功能点",'模板使用说明&amp;基础参数'!$E$15,'模板使用说明&amp;基础参数'!$E$22),IF(I2721="EIF",IF($C$1="预估功能点",'模板使用说明&amp;基础参数'!$E$16,'模板使用说明&amp;基础参数'!$E$23),IF(I2721="EI",IF($C$1="预估功能点",'模板使用说明&amp;基础参数'!$E$17,'模板使用说明&amp;基础参数'!$E$24),IF(I2721="EO",IF($C$1="预估功能点",'模板使用说明&amp;基础参数'!$E$18,'模板使用说明&amp;基础参数'!$E$25),IF(I2721="EQ",IF($C$1="预估功能点",'模板使用说明&amp;基础参数'!$E$19,'模板使用说明&amp;基础参数'!$E$26),"")))))</f>
        <v/>
      </c>
      <c r="K2721" s="81"/>
      <c r="L2721" s="81"/>
      <c r="M2721" s="82" t="str">
        <f>IF(J2721="","",IF(K2721="高",IF(L2721="删除",J2721*'模板使用说明&amp;基础参数'!$E$5*'模板使用说明&amp;基础参数'!$E$12,IF(L2721="修改",J2721*'模板使用说明&amp;基础参数'!$E$5*'模板使用说明&amp;基础参数'!$E$11,J2721*'模板使用说明&amp;基础参数'!$E$5*'模板使用说明&amp;基础参数'!$E$10)),IF(K2721="中",IF(L2721="删除",J2721*'模板使用说明&amp;基础参数'!$E$6*'模板使用说明&amp;基础参数'!$E$12,IF(L2721="修改",J2721*'模板使用说明&amp;基础参数'!$E$6*'模板使用说明&amp;基础参数'!$E$11,J2721*'模板使用说明&amp;基础参数'!$E$6*'模板使用说明&amp;基础参数'!$E$10)),IF(L2721="删除",J2721*'模板使用说明&amp;基础参数'!$E$7*'模板使用说明&amp;基础参数'!$E$12,IF(L2721="修改",J2721*'模板使用说明&amp;基础参数'!$E$7*'模板使用说明&amp;基础参数'!$E$11,J2721*'模板使用说明&amp;基础参数'!$E$7*'模板使用说明&amp;基础参数'!$E$10)))))</f>
        <v/>
      </c>
      <c r="N2721" s="83"/>
    </row>
    <row r="2722" ht="14.4" customHeight="1" spans="1:14">
      <c r="A2722" s="68">
        <f t="shared" si="43"/>
        <v>2717</v>
      </c>
      <c r="B2722" s="69"/>
      <c r="C2722" s="69"/>
      <c r="D2722" s="69"/>
      <c r="E2722" s="69"/>
      <c r="F2722" s="70"/>
      <c r="G2722" s="70"/>
      <c r="H2722" s="70"/>
      <c r="I2722" s="68"/>
      <c r="J2722" s="8" t="str">
        <f>IF(I2722="ILF",IF($C$1="预估功能点",'模板使用说明&amp;基础参数'!$E$15,'模板使用说明&amp;基础参数'!$E$22),IF(I2722="EIF",IF($C$1="预估功能点",'模板使用说明&amp;基础参数'!$E$16,'模板使用说明&amp;基础参数'!$E$23),IF(I2722="EI",IF($C$1="预估功能点",'模板使用说明&amp;基础参数'!$E$17,'模板使用说明&amp;基础参数'!$E$24),IF(I2722="EO",IF($C$1="预估功能点",'模板使用说明&amp;基础参数'!$E$18,'模板使用说明&amp;基础参数'!$E$25),IF(I2722="EQ",IF($C$1="预估功能点",'模板使用说明&amp;基础参数'!$E$19,'模板使用说明&amp;基础参数'!$E$26),"")))))</f>
        <v/>
      </c>
      <c r="K2722" s="81"/>
      <c r="L2722" s="81"/>
      <c r="M2722" s="82" t="str">
        <f>IF(J2722="","",IF(K2722="高",IF(L2722="删除",J2722*'模板使用说明&amp;基础参数'!$E$5*'模板使用说明&amp;基础参数'!$E$12,IF(L2722="修改",J2722*'模板使用说明&amp;基础参数'!$E$5*'模板使用说明&amp;基础参数'!$E$11,J2722*'模板使用说明&amp;基础参数'!$E$5*'模板使用说明&amp;基础参数'!$E$10)),IF(K2722="中",IF(L2722="删除",J2722*'模板使用说明&amp;基础参数'!$E$6*'模板使用说明&amp;基础参数'!$E$12,IF(L2722="修改",J2722*'模板使用说明&amp;基础参数'!$E$6*'模板使用说明&amp;基础参数'!$E$11,J2722*'模板使用说明&amp;基础参数'!$E$6*'模板使用说明&amp;基础参数'!$E$10)),IF(L2722="删除",J2722*'模板使用说明&amp;基础参数'!$E$7*'模板使用说明&amp;基础参数'!$E$12,IF(L2722="修改",J2722*'模板使用说明&amp;基础参数'!$E$7*'模板使用说明&amp;基础参数'!$E$11,J2722*'模板使用说明&amp;基础参数'!$E$7*'模板使用说明&amp;基础参数'!$E$10)))))</f>
        <v/>
      </c>
      <c r="N2722" s="83"/>
    </row>
    <row r="2723" ht="14.4" customHeight="1" spans="1:14">
      <c r="A2723" s="68">
        <f t="shared" si="43"/>
        <v>2718</v>
      </c>
      <c r="B2723" s="69"/>
      <c r="C2723" s="69"/>
      <c r="D2723" s="69"/>
      <c r="E2723" s="69"/>
      <c r="F2723" s="70"/>
      <c r="G2723" s="70"/>
      <c r="H2723" s="70"/>
      <c r="I2723" s="68"/>
      <c r="J2723" s="8" t="str">
        <f>IF(I2723="ILF",IF($C$1="预估功能点",'模板使用说明&amp;基础参数'!$E$15,'模板使用说明&amp;基础参数'!$E$22),IF(I2723="EIF",IF($C$1="预估功能点",'模板使用说明&amp;基础参数'!$E$16,'模板使用说明&amp;基础参数'!$E$23),IF(I2723="EI",IF($C$1="预估功能点",'模板使用说明&amp;基础参数'!$E$17,'模板使用说明&amp;基础参数'!$E$24),IF(I2723="EO",IF($C$1="预估功能点",'模板使用说明&amp;基础参数'!$E$18,'模板使用说明&amp;基础参数'!$E$25),IF(I2723="EQ",IF($C$1="预估功能点",'模板使用说明&amp;基础参数'!$E$19,'模板使用说明&amp;基础参数'!$E$26),"")))))</f>
        <v/>
      </c>
      <c r="K2723" s="81"/>
      <c r="L2723" s="81"/>
      <c r="M2723" s="82" t="str">
        <f>IF(J2723="","",IF(K2723="高",IF(L2723="删除",J2723*'模板使用说明&amp;基础参数'!$E$5*'模板使用说明&amp;基础参数'!$E$12,IF(L2723="修改",J2723*'模板使用说明&amp;基础参数'!$E$5*'模板使用说明&amp;基础参数'!$E$11,J2723*'模板使用说明&amp;基础参数'!$E$5*'模板使用说明&amp;基础参数'!$E$10)),IF(K2723="中",IF(L2723="删除",J2723*'模板使用说明&amp;基础参数'!$E$6*'模板使用说明&amp;基础参数'!$E$12,IF(L2723="修改",J2723*'模板使用说明&amp;基础参数'!$E$6*'模板使用说明&amp;基础参数'!$E$11,J2723*'模板使用说明&amp;基础参数'!$E$6*'模板使用说明&amp;基础参数'!$E$10)),IF(L2723="删除",J2723*'模板使用说明&amp;基础参数'!$E$7*'模板使用说明&amp;基础参数'!$E$12,IF(L2723="修改",J2723*'模板使用说明&amp;基础参数'!$E$7*'模板使用说明&amp;基础参数'!$E$11,J2723*'模板使用说明&amp;基础参数'!$E$7*'模板使用说明&amp;基础参数'!$E$10)))))</f>
        <v/>
      </c>
      <c r="N2723" s="83"/>
    </row>
    <row r="2724" ht="14.4" customHeight="1" spans="1:14">
      <c r="A2724" s="68">
        <f t="shared" si="43"/>
        <v>2719</v>
      </c>
      <c r="B2724" s="69"/>
      <c r="C2724" s="69"/>
      <c r="D2724" s="69"/>
      <c r="E2724" s="69"/>
      <c r="F2724" s="70"/>
      <c r="G2724" s="70"/>
      <c r="H2724" s="70"/>
      <c r="I2724" s="68"/>
      <c r="J2724" s="8" t="str">
        <f>IF(I2724="ILF",IF($C$1="预估功能点",'模板使用说明&amp;基础参数'!$E$15,'模板使用说明&amp;基础参数'!$E$22),IF(I2724="EIF",IF($C$1="预估功能点",'模板使用说明&amp;基础参数'!$E$16,'模板使用说明&amp;基础参数'!$E$23),IF(I2724="EI",IF($C$1="预估功能点",'模板使用说明&amp;基础参数'!$E$17,'模板使用说明&amp;基础参数'!$E$24),IF(I2724="EO",IF($C$1="预估功能点",'模板使用说明&amp;基础参数'!$E$18,'模板使用说明&amp;基础参数'!$E$25),IF(I2724="EQ",IF($C$1="预估功能点",'模板使用说明&amp;基础参数'!$E$19,'模板使用说明&amp;基础参数'!$E$26),"")))))</f>
        <v/>
      </c>
      <c r="K2724" s="81"/>
      <c r="L2724" s="81"/>
      <c r="M2724" s="82" t="str">
        <f>IF(J2724="","",IF(K2724="高",IF(L2724="删除",J2724*'模板使用说明&amp;基础参数'!$E$5*'模板使用说明&amp;基础参数'!$E$12,IF(L2724="修改",J2724*'模板使用说明&amp;基础参数'!$E$5*'模板使用说明&amp;基础参数'!$E$11,J2724*'模板使用说明&amp;基础参数'!$E$5*'模板使用说明&amp;基础参数'!$E$10)),IF(K2724="中",IF(L2724="删除",J2724*'模板使用说明&amp;基础参数'!$E$6*'模板使用说明&amp;基础参数'!$E$12,IF(L2724="修改",J2724*'模板使用说明&amp;基础参数'!$E$6*'模板使用说明&amp;基础参数'!$E$11,J2724*'模板使用说明&amp;基础参数'!$E$6*'模板使用说明&amp;基础参数'!$E$10)),IF(L2724="删除",J2724*'模板使用说明&amp;基础参数'!$E$7*'模板使用说明&amp;基础参数'!$E$12,IF(L2724="修改",J2724*'模板使用说明&amp;基础参数'!$E$7*'模板使用说明&amp;基础参数'!$E$11,J2724*'模板使用说明&amp;基础参数'!$E$7*'模板使用说明&amp;基础参数'!$E$10)))))</f>
        <v/>
      </c>
      <c r="N2724" s="83"/>
    </row>
    <row r="2725" ht="14.4" customHeight="1" spans="1:14">
      <c r="A2725" s="68">
        <f t="shared" si="43"/>
        <v>2720</v>
      </c>
      <c r="B2725" s="69"/>
      <c r="C2725" s="69"/>
      <c r="D2725" s="69"/>
      <c r="E2725" s="69"/>
      <c r="F2725" s="70"/>
      <c r="G2725" s="70"/>
      <c r="H2725" s="70"/>
      <c r="I2725" s="68"/>
      <c r="J2725" s="8" t="str">
        <f>IF(I2725="ILF",IF($C$1="预估功能点",'模板使用说明&amp;基础参数'!$E$15,'模板使用说明&amp;基础参数'!$E$22),IF(I2725="EIF",IF($C$1="预估功能点",'模板使用说明&amp;基础参数'!$E$16,'模板使用说明&amp;基础参数'!$E$23),IF(I2725="EI",IF($C$1="预估功能点",'模板使用说明&amp;基础参数'!$E$17,'模板使用说明&amp;基础参数'!$E$24),IF(I2725="EO",IF($C$1="预估功能点",'模板使用说明&amp;基础参数'!$E$18,'模板使用说明&amp;基础参数'!$E$25),IF(I2725="EQ",IF($C$1="预估功能点",'模板使用说明&amp;基础参数'!$E$19,'模板使用说明&amp;基础参数'!$E$26),"")))))</f>
        <v/>
      </c>
      <c r="K2725" s="81"/>
      <c r="L2725" s="81"/>
      <c r="M2725" s="82" t="str">
        <f>IF(J2725="","",IF(K2725="高",IF(L2725="删除",J2725*'模板使用说明&amp;基础参数'!$E$5*'模板使用说明&amp;基础参数'!$E$12,IF(L2725="修改",J2725*'模板使用说明&amp;基础参数'!$E$5*'模板使用说明&amp;基础参数'!$E$11,J2725*'模板使用说明&amp;基础参数'!$E$5*'模板使用说明&amp;基础参数'!$E$10)),IF(K2725="中",IF(L2725="删除",J2725*'模板使用说明&amp;基础参数'!$E$6*'模板使用说明&amp;基础参数'!$E$12,IF(L2725="修改",J2725*'模板使用说明&amp;基础参数'!$E$6*'模板使用说明&amp;基础参数'!$E$11,J2725*'模板使用说明&amp;基础参数'!$E$6*'模板使用说明&amp;基础参数'!$E$10)),IF(L2725="删除",J2725*'模板使用说明&amp;基础参数'!$E$7*'模板使用说明&amp;基础参数'!$E$12,IF(L2725="修改",J2725*'模板使用说明&amp;基础参数'!$E$7*'模板使用说明&amp;基础参数'!$E$11,J2725*'模板使用说明&amp;基础参数'!$E$7*'模板使用说明&amp;基础参数'!$E$10)))))</f>
        <v/>
      </c>
      <c r="N2725" s="83"/>
    </row>
    <row r="2726" ht="14.4" customHeight="1" spans="1:14">
      <c r="A2726" s="68">
        <f t="shared" si="43"/>
        <v>2721</v>
      </c>
      <c r="B2726" s="69"/>
      <c r="C2726" s="69"/>
      <c r="D2726" s="69"/>
      <c r="E2726" s="69"/>
      <c r="F2726" s="70"/>
      <c r="G2726" s="70"/>
      <c r="H2726" s="70"/>
      <c r="I2726" s="68"/>
      <c r="J2726" s="8" t="str">
        <f>IF(I2726="ILF",IF($C$1="预估功能点",'模板使用说明&amp;基础参数'!$E$15,'模板使用说明&amp;基础参数'!$E$22),IF(I2726="EIF",IF($C$1="预估功能点",'模板使用说明&amp;基础参数'!$E$16,'模板使用说明&amp;基础参数'!$E$23),IF(I2726="EI",IF($C$1="预估功能点",'模板使用说明&amp;基础参数'!$E$17,'模板使用说明&amp;基础参数'!$E$24),IF(I2726="EO",IF($C$1="预估功能点",'模板使用说明&amp;基础参数'!$E$18,'模板使用说明&amp;基础参数'!$E$25),IF(I2726="EQ",IF($C$1="预估功能点",'模板使用说明&amp;基础参数'!$E$19,'模板使用说明&amp;基础参数'!$E$26),"")))))</f>
        <v/>
      </c>
      <c r="K2726" s="81"/>
      <c r="L2726" s="81"/>
      <c r="M2726" s="82" t="str">
        <f>IF(J2726="","",IF(K2726="高",IF(L2726="删除",J2726*'模板使用说明&amp;基础参数'!$E$5*'模板使用说明&amp;基础参数'!$E$12,IF(L2726="修改",J2726*'模板使用说明&amp;基础参数'!$E$5*'模板使用说明&amp;基础参数'!$E$11,J2726*'模板使用说明&amp;基础参数'!$E$5*'模板使用说明&amp;基础参数'!$E$10)),IF(K2726="中",IF(L2726="删除",J2726*'模板使用说明&amp;基础参数'!$E$6*'模板使用说明&amp;基础参数'!$E$12,IF(L2726="修改",J2726*'模板使用说明&amp;基础参数'!$E$6*'模板使用说明&amp;基础参数'!$E$11,J2726*'模板使用说明&amp;基础参数'!$E$6*'模板使用说明&amp;基础参数'!$E$10)),IF(L2726="删除",J2726*'模板使用说明&amp;基础参数'!$E$7*'模板使用说明&amp;基础参数'!$E$12,IF(L2726="修改",J2726*'模板使用说明&amp;基础参数'!$E$7*'模板使用说明&amp;基础参数'!$E$11,J2726*'模板使用说明&amp;基础参数'!$E$7*'模板使用说明&amp;基础参数'!$E$10)))))</f>
        <v/>
      </c>
      <c r="N2726" s="83"/>
    </row>
    <row r="2727" ht="14.4" customHeight="1" spans="1:14">
      <c r="A2727" s="68">
        <f t="shared" si="43"/>
        <v>2722</v>
      </c>
      <c r="B2727" s="69"/>
      <c r="C2727" s="69"/>
      <c r="D2727" s="69"/>
      <c r="E2727" s="69"/>
      <c r="F2727" s="70"/>
      <c r="G2727" s="70"/>
      <c r="H2727" s="70"/>
      <c r="I2727" s="68"/>
      <c r="J2727" s="8" t="str">
        <f>IF(I2727="ILF",IF($C$1="预估功能点",'模板使用说明&amp;基础参数'!$E$15,'模板使用说明&amp;基础参数'!$E$22),IF(I2727="EIF",IF($C$1="预估功能点",'模板使用说明&amp;基础参数'!$E$16,'模板使用说明&amp;基础参数'!$E$23),IF(I2727="EI",IF($C$1="预估功能点",'模板使用说明&amp;基础参数'!$E$17,'模板使用说明&amp;基础参数'!$E$24),IF(I2727="EO",IF($C$1="预估功能点",'模板使用说明&amp;基础参数'!$E$18,'模板使用说明&amp;基础参数'!$E$25),IF(I2727="EQ",IF($C$1="预估功能点",'模板使用说明&amp;基础参数'!$E$19,'模板使用说明&amp;基础参数'!$E$26),"")))))</f>
        <v/>
      </c>
      <c r="K2727" s="81"/>
      <c r="L2727" s="81"/>
      <c r="M2727" s="82" t="str">
        <f>IF(J2727="","",IF(K2727="高",IF(L2727="删除",J2727*'模板使用说明&amp;基础参数'!$E$5*'模板使用说明&amp;基础参数'!$E$12,IF(L2727="修改",J2727*'模板使用说明&amp;基础参数'!$E$5*'模板使用说明&amp;基础参数'!$E$11,J2727*'模板使用说明&amp;基础参数'!$E$5*'模板使用说明&amp;基础参数'!$E$10)),IF(K2727="中",IF(L2727="删除",J2727*'模板使用说明&amp;基础参数'!$E$6*'模板使用说明&amp;基础参数'!$E$12,IF(L2727="修改",J2727*'模板使用说明&amp;基础参数'!$E$6*'模板使用说明&amp;基础参数'!$E$11,J2727*'模板使用说明&amp;基础参数'!$E$6*'模板使用说明&amp;基础参数'!$E$10)),IF(L2727="删除",J2727*'模板使用说明&amp;基础参数'!$E$7*'模板使用说明&amp;基础参数'!$E$12,IF(L2727="修改",J2727*'模板使用说明&amp;基础参数'!$E$7*'模板使用说明&amp;基础参数'!$E$11,J2727*'模板使用说明&amp;基础参数'!$E$7*'模板使用说明&amp;基础参数'!$E$10)))))</f>
        <v/>
      </c>
      <c r="N2727" s="83"/>
    </row>
    <row r="2728" ht="14.4" customHeight="1" spans="1:14">
      <c r="A2728" s="68">
        <f t="shared" si="43"/>
        <v>2723</v>
      </c>
      <c r="B2728" s="69"/>
      <c r="C2728" s="69"/>
      <c r="D2728" s="69"/>
      <c r="E2728" s="69"/>
      <c r="F2728" s="70"/>
      <c r="G2728" s="70"/>
      <c r="H2728" s="70"/>
      <c r="I2728" s="68"/>
      <c r="J2728" s="8" t="str">
        <f>IF(I2728="ILF",IF($C$1="预估功能点",'模板使用说明&amp;基础参数'!$E$15,'模板使用说明&amp;基础参数'!$E$22),IF(I2728="EIF",IF($C$1="预估功能点",'模板使用说明&amp;基础参数'!$E$16,'模板使用说明&amp;基础参数'!$E$23),IF(I2728="EI",IF($C$1="预估功能点",'模板使用说明&amp;基础参数'!$E$17,'模板使用说明&amp;基础参数'!$E$24),IF(I2728="EO",IF($C$1="预估功能点",'模板使用说明&amp;基础参数'!$E$18,'模板使用说明&amp;基础参数'!$E$25),IF(I2728="EQ",IF($C$1="预估功能点",'模板使用说明&amp;基础参数'!$E$19,'模板使用说明&amp;基础参数'!$E$26),"")))))</f>
        <v/>
      </c>
      <c r="K2728" s="81"/>
      <c r="L2728" s="81"/>
      <c r="M2728" s="82" t="str">
        <f>IF(J2728="","",IF(K2728="高",IF(L2728="删除",J2728*'模板使用说明&amp;基础参数'!$E$5*'模板使用说明&amp;基础参数'!$E$12,IF(L2728="修改",J2728*'模板使用说明&amp;基础参数'!$E$5*'模板使用说明&amp;基础参数'!$E$11,J2728*'模板使用说明&amp;基础参数'!$E$5*'模板使用说明&amp;基础参数'!$E$10)),IF(K2728="中",IF(L2728="删除",J2728*'模板使用说明&amp;基础参数'!$E$6*'模板使用说明&amp;基础参数'!$E$12,IF(L2728="修改",J2728*'模板使用说明&amp;基础参数'!$E$6*'模板使用说明&amp;基础参数'!$E$11,J2728*'模板使用说明&amp;基础参数'!$E$6*'模板使用说明&amp;基础参数'!$E$10)),IF(L2728="删除",J2728*'模板使用说明&amp;基础参数'!$E$7*'模板使用说明&amp;基础参数'!$E$12,IF(L2728="修改",J2728*'模板使用说明&amp;基础参数'!$E$7*'模板使用说明&amp;基础参数'!$E$11,J2728*'模板使用说明&amp;基础参数'!$E$7*'模板使用说明&amp;基础参数'!$E$10)))))</f>
        <v/>
      </c>
      <c r="N2728" s="83"/>
    </row>
    <row r="2729" ht="14.4" customHeight="1" spans="1:14">
      <c r="A2729" s="68">
        <f t="shared" si="43"/>
        <v>2724</v>
      </c>
      <c r="B2729" s="69"/>
      <c r="C2729" s="69"/>
      <c r="D2729" s="69"/>
      <c r="E2729" s="69"/>
      <c r="F2729" s="70"/>
      <c r="G2729" s="70"/>
      <c r="H2729" s="70"/>
      <c r="I2729" s="68"/>
      <c r="J2729" s="8" t="str">
        <f>IF(I2729="ILF",IF($C$1="预估功能点",'模板使用说明&amp;基础参数'!$E$15,'模板使用说明&amp;基础参数'!$E$22),IF(I2729="EIF",IF($C$1="预估功能点",'模板使用说明&amp;基础参数'!$E$16,'模板使用说明&amp;基础参数'!$E$23),IF(I2729="EI",IF($C$1="预估功能点",'模板使用说明&amp;基础参数'!$E$17,'模板使用说明&amp;基础参数'!$E$24),IF(I2729="EO",IF($C$1="预估功能点",'模板使用说明&amp;基础参数'!$E$18,'模板使用说明&amp;基础参数'!$E$25),IF(I2729="EQ",IF($C$1="预估功能点",'模板使用说明&amp;基础参数'!$E$19,'模板使用说明&amp;基础参数'!$E$26),"")))))</f>
        <v/>
      </c>
      <c r="K2729" s="81"/>
      <c r="L2729" s="81"/>
      <c r="M2729" s="82" t="str">
        <f>IF(J2729="","",IF(K2729="高",IF(L2729="删除",J2729*'模板使用说明&amp;基础参数'!$E$5*'模板使用说明&amp;基础参数'!$E$12,IF(L2729="修改",J2729*'模板使用说明&amp;基础参数'!$E$5*'模板使用说明&amp;基础参数'!$E$11,J2729*'模板使用说明&amp;基础参数'!$E$5*'模板使用说明&amp;基础参数'!$E$10)),IF(K2729="中",IF(L2729="删除",J2729*'模板使用说明&amp;基础参数'!$E$6*'模板使用说明&amp;基础参数'!$E$12,IF(L2729="修改",J2729*'模板使用说明&amp;基础参数'!$E$6*'模板使用说明&amp;基础参数'!$E$11,J2729*'模板使用说明&amp;基础参数'!$E$6*'模板使用说明&amp;基础参数'!$E$10)),IF(L2729="删除",J2729*'模板使用说明&amp;基础参数'!$E$7*'模板使用说明&amp;基础参数'!$E$12,IF(L2729="修改",J2729*'模板使用说明&amp;基础参数'!$E$7*'模板使用说明&amp;基础参数'!$E$11,J2729*'模板使用说明&amp;基础参数'!$E$7*'模板使用说明&amp;基础参数'!$E$10)))))</f>
        <v/>
      </c>
      <c r="N2729" s="83"/>
    </row>
    <row r="2730" ht="14.4" customHeight="1" spans="1:14">
      <c r="A2730" s="68">
        <f t="shared" si="43"/>
        <v>2725</v>
      </c>
      <c r="B2730" s="69"/>
      <c r="C2730" s="69"/>
      <c r="D2730" s="69"/>
      <c r="E2730" s="69"/>
      <c r="F2730" s="70"/>
      <c r="G2730" s="70"/>
      <c r="H2730" s="70"/>
      <c r="I2730" s="68"/>
      <c r="J2730" s="8" t="str">
        <f>IF(I2730="ILF",IF($C$1="预估功能点",'模板使用说明&amp;基础参数'!$E$15,'模板使用说明&amp;基础参数'!$E$22),IF(I2730="EIF",IF($C$1="预估功能点",'模板使用说明&amp;基础参数'!$E$16,'模板使用说明&amp;基础参数'!$E$23),IF(I2730="EI",IF($C$1="预估功能点",'模板使用说明&amp;基础参数'!$E$17,'模板使用说明&amp;基础参数'!$E$24),IF(I2730="EO",IF($C$1="预估功能点",'模板使用说明&amp;基础参数'!$E$18,'模板使用说明&amp;基础参数'!$E$25),IF(I2730="EQ",IF($C$1="预估功能点",'模板使用说明&amp;基础参数'!$E$19,'模板使用说明&amp;基础参数'!$E$26),"")))))</f>
        <v/>
      </c>
      <c r="K2730" s="81"/>
      <c r="L2730" s="81"/>
      <c r="M2730" s="82" t="str">
        <f>IF(J2730="","",IF(K2730="高",IF(L2730="删除",J2730*'模板使用说明&amp;基础参数'!$E$5*'模板使用说明&amp;基础参数'!$E$12,IF(L2730="修改",J2730*'模板使用说明&amp;基础参数'!$E$5*'模板使用说明&amp;基础参数'!$E$11,J2730*'模板使用说明&amp;基础参数'!$E$5*'模板使用说明&amp;基础参数'!$E$10)),IF(K2730="中",IF(L2730="删除",J2730*'模板使用说明&amp;基础参数'!$E$6*'模板使用说明&amp;基础参数'!$E$12,IF(L2730="修改",J2730*'模板使用说明&amp;基础参数'!$E$6*'模板使用说明&amp;基础参数'!$E$11,J2730*'模板使用说明&amp;基础参数'!$E$6*'模板使用说明&amp;基础参数'!$E$10)),IF(L2730="删除",J2730*'模板使用说明&amp;基础参数'!$E$7*'模板使用说明&amp;基础参数'!$E$12,IF(L2730="修改",J2730*'模板使用说明&amp;基础参数'!$E$7*'模板使用说明&amp;基础参数'!$E$11,J2730*'模板使用说明&amp;基础参数'!$E$7*'模板使用说明&amp;基础参数'!$E$10)))))</f>
        <v/>
      </c>
      <c r="N2730" s="83"/>
    </row>
    <row r="2731" ht="14.4" customHeight="1" spans="1:14">
      <c r="A2731" s="68">
        <f t="shared" si="43"/>
        <v>2726</v>
      </c>
      <c r="B2731" s="69"/>
      <c r="C2731" s="69"/>
      <c r="D2731" s="69"/>
      <c r="E2731" s="69"/>
      <c r="F2731" s="70"/>
      <c r="G2731" s="70"/>
      <c r="H2731" s="70"/>
      <c r="I2731" s="68"/>
      <c r="J2731" s="8" t="str">
        <f>IF(I2731="ILF",IF($C$1="预估功能点",'模板使用说明&amp;基础参数'!$E$15,'模板使用说明&amp;基础参数'!$E$22),IF(I2731="EIF",IF($C$1="预估功能点",'模板使用说明&amp;基础参数'!$E$16,'模板使用说明&amp;基础参数'!$E$23),IF(I2731="EI",IF($C$1="预估功能点",'模板使用说明&amp;基础参数'!$E$17,'模板使用说明&amp;基础参数'!$E$24),IF(I2731="EO",IF($C$1="预估功能点",'模板使用说明&amp;基础参数'!$E$18,'模板使用说明&amp;基础参数'!$E$25),IF(I2731="EQ",IF($C$1="预估功能点",'模板使用说明&amp;基础参数'!$E$19,'模板使用说明&amp;基础参数'!$E$26),"")))))</f>
        <v/>
      </c>
      <c r="K2731" s="81"/>
      <c r="L2731" s="81"/>
      <c r="M2731" s="82" t="str">
        <f>IF(J2731="","",IF(K2731="高",IF(L2731="删除",J2731*'模板使用说明&amp;基础参数'!$E$5*'模板使用说明&amp;基础参数'!$E$12,IF(L2731="修改",J2731*'模板使用说明&amp;基础参数'!$E$5*'模板使用说明&amp;基础参数'!$E$11,J2731*'模板使用说明&amp;基础参数'!$E$5*'模板使用说明&amp;基础参数'!$E$10)),IF(K2731="中",IF(L2731="删除",J2731*'模板使用说明&amp;基础参数'!$E$6*'模板使用说明&amp;基础参数'!$E$12,IF(L2731="修改",J2731*'模板使用说明&amp;基础参数'!$E$6*'模板使用说明&amp;基础参数'!$E$11,J2731*'模板使用说明&amp;基础参数'!$E$6*'模板使用说明&amp;基础参数'!$E$10)),IF(L2731="删除",J2731*'模板使用说明&amp;基础参数'!$E$7*'模板使用说明&amp;基础参数'!$E$12,IF(L2731="修改",J2731*'模板使用说明&amp;基础参数'!$E$7*'模板使用说明&amp;基础参数'!$E$11,J2731*'模板使用说明&amp;基础参数'!$E$7*'模板使用说明&amp;基础参数'!$E$10)))))</f>
        <v/>
      </c>
      <c r="N2731" s="83"/>
    </row>
    <row r="2732" ht="14.4" customHeight="1" spans="1:14">
      <c r="A2732" s="68">
        <f t="shared" si="43"/>
        <v>2727</v>
      </c>
      <c r="B2732" s="69"/>
      <c r="C2732" s="69"/>
      <c r="D2732" s="69"/>
      <c r="E2732" s="69"/>
      <c r="F2732" s="70"/>
      <c r="G2732" s="70"/>
      <c r="H2732" s="70"/>
      <c r="I2732" s="68"/>
      <c r="J2732" s="8" t="str">
        <f>IF(I2732="ILF",IF($C$1="预估功能点",'模板使用说明&amp;基础参数'!$E$15,'模板使用说明&amp;基础参数'!$E$22),IF(I2732="EIF",IF($C$1="预估功能点",'模板使用说明&amp;基础参数'!$E$16,'模板使用说明&amp;基础参数'!$E$23),IF(I2732="EI",IF($C$1="预估功能点",'模板使用说明&amp;基础参数'!$E$17,'模板使用说明&amp;基础参数'!$E$24),IF(I2732="EO",IF($C$1="预估功能点",'模板使用说明&amp;基础参数'!$E$18,'模板使用说明&amp;基础参数'!$E$25),IF(I2732="EQ",IF($C$1="预估功能点",'模板使用说明&amp;基础参数'!$E$19,'模板使用说明&amp;基础参数'!$E$26),"")))))</f>
        <v/>
      </c>
      <c r="K2732" s="81"/>
      <c r="L2732" s="81"/>
      <c r="M2732" s="82" t="str">
        <f>IF(J2732="","",IF(K2732="高",IF(L2732="删除",J2732*'模板使用说明&amp;基础参数'!$E$5*'模板使用说明&amp;基础参数'!$E$12,IF(L2732="修改",J2732*'模板使用说明&amp;基础参数'!$E$5*'模板使用说明&amp;基础参数'!$E$11,J2732*'模板使用说明&amp;基础参数'!$E$5*'模板使用说明&amp;基础参数'!$E$10)),IF(K2732="中",IF(L2732="删除",J2732*'模板使用说明&amp;基础参数'!$E$6*'模板使用说明&amp;基础参数'!$E$12,IF(L2732="修改",J2732*'模板使用说明&amp;基础参数'!$E$6*'模板使用说明&amp;基础参数'!$E$11,J2732*'模板使用说明&amp;基础参数'!$E$6*'模板使用说明&amp;基础参数'!$E$10)),IF(L2732="删除",J2732*'模板使用说明&amp;基础参数'!$E$7*'模板使用说明&amp;基础参数'!$E$12,IF(L2732="修改",J2732*'模板使用说明&amp;基础参数'!$E$7*'模板使用说明&amp;基础参数'!$E$11,J2732*'模板使用说明&amp;基础参数'!$E$7*'模板使用说明&amp;基础参数'!$E$10)))))</f>
        <v/>
      </c>
      <c r="N2732" s="83"/>
    </row>
    <row r="2733" ht="14.4" customHeight="1" spans="1:14">
      <c r="A2733" s="68">
        <f t="shared" si="43"/>
        <v>2728</v>
      </c>
      <c r="B2733" s="69"/>
      <c r="C2733" s="69"/>
      <c r="D2733" s="69"/>
      <c r="E2733" s="69"/>
      <c r="F2733" s="70"/>
      <c r="G2733" s="70"/>
      <c r="H2733" s="70"/>
      <c r="I2733" s="68"/>
      <c r="J2733" s="8" t="str">
        <f>IF(I2733="ILF",IF($C$1="预估功能点",'模板使用说明&amp;基础参数'!$E$15,'模板使用说明&amp;基础参数'!$E$22),IF(I2733="EIF",IF($C$1="预估功能点",'模板使用说明&amp;基础参数'!$E$16,'模板使用说明&amp;基础参数'!$E$23),IF(I2733="EI",IF($C$1="预估功能点",'模板使用说明&amp;基础参数'!$E$17,'模板使用说明&amp;基础参数'!$E$24),IF(I2733="EO",IF($C$1="预估功能点",'模板使用说明&amp;基础参数'!$E$18,'模板使用说明&amp;基础参数'!$E$25),IF(I2733="EQ",IF($C$1="预估功能点",'模板使用说明&amp;基础参数'!$E$19,'模板使用说明&amp;基础参数'!$E$26),"")))))</f>
        <v/>
      </c>
      <c r="K2733" s="81"/>
      <c r="L2733" s="81"/>
      <c r="M2733" s="82" t="str">
        <f>IF(J2733="","",IF(K2733="高",IF(L2733="删除",J2733*'模板使用说明&amp;基础参数'!$E$5*'模板使用说明&amp;基础参数'!$E$12,IF(L2733="修改",J2733*'模板使用说明&amp;基础参数'!$E$5*'模板使用说明&amp;基础参数'!$E$11,J2733*'模板使用说明&amp;基础参数'!$E$5*'模板使用说明&amp;基础参数'!$E$10)),IF(K2733="中",IF(L2733="删除",J2733*'模板使用说明&amp;基础参数'!$E$6*'模板使用说明&amp;基础参数'!$E$12,IF(L2733="修改",J2733*'模板使用说明&amp;基础参数'!$E$6*'模板使用说明&amp;基础参数'!$E$11,J2733*'模板使用说明&amp;基础参数'!$E$6*'模板使用说明&amp;基础参数'!$E$10)),IF(L2733="删除",J2733*'模板使用说明&amp;基础参数'!$E$7*'模板使用说明&amp;基础参数'!$E$12,IF(L2733="修改",J2733*'模板使用说明&amp;基础参数'!$E$7*'模板使用说明&amp;基础参数'!$E$11,J2733*'模板使用说明&amp;基础参数'!$E$7*'模板使用说明&amp;基础参数'!$E$10)))))</f>
        <v/>
      </c>
      <c r="N2733" s="83"/>
    </row>
    <row r="2734" ht="14.4" customHeight="1" spans="1:14">
      <c r="A2734" s="68">
        <f t="shared" si="43"/>
        <v>2729</v>
      </c>
      <c r="B2734" s="69"/>
      <c r="C2734" s="69"/>
      <c r="D2734" s="69"/>
      <c r="E2734" s="69"/>
      <c r="F2734" s="70"/>
      <c r="G2734" s="70"/>
      <c r="H2734" s="70"/>
      <c r="I2734" s="68"/>
      <c r="J2734" s="8" t="str">
        <f>IF(I2734="ILF",IF($C$1="预估功能点",'模板使用说明&amp;基础参数'!$E$15,'模板使用说明&amp;基础参数'!$E$22),IF(I2734="EIF",IF($C$1="预估功能点",'模板使用说明&amp;基础参数'!$E$16,'模板使用说明&amp;基础参数'!$E$23),IF(I2734="EI",IF($C$1="预估功能点",'模板使用说明&amp;基础参数'!$E$17,'模板使用说明&amp;基础参数'!$E$24),IF(I2734="EO",IF($C$1="预估功能点",'模板使用说明&amp;基础参数'!$E$18,'模板使用说明&amp;基础参数'!$E$25),IF(I2734="EQ",IF($C$1="预估功能点",'模板使用说明&amp;基础参数'!$E$19,'模板使用说明&amp;基础参数'!$E$26),"")))))</f>
        <v/>
      </c>
      <c r="K2734" s="81"/>
      <c r="L2734" s="81"/>
      <c r="M2734" s="82" t="str">
        <f>IF(J2734="","",IF(K2734="高",IF(L2734="删除",J2734*'模板使用说明&amp;基础参数'!$E$5*'模板使用说明&amp;基础参数'!$E$12,IF(L2734="修改",J2734*'模板使用说明&amp;基础参数'!$E$5*'模板使用说明&amp;基础参数'!$E$11,J2734*'模板使用说明&amp;基础参数'!$E$5*'模板使用说明&amp;基础参数'!$E$10)),IF(K2734="中",IF(L2734="删除",J2734*'模板使用说明&amp;基础参数'!$E$6*'模板使用说明&amp;基础参数'!$E$12,IF(L2734="修改",J2734*'模板使用说明&amp;基础参数'!$E$6*'模板使用说明&amp;基础参数'!$E$11,J2734*'模板使用说明&amp;基础参数'!$E$6*'模板使用说明&amp;基础参数'!$E$10)),IF(L2734="删除",J2734*'模板使用说明&amp;基础参数'!$E$7*'模板使用说明&amp;基础参数'!$E$12,IF(L2734="修改",J2734*'模板使用说明&amp;基础参数'!$E$7*'模板使用说明&amp;基础参数'!$E$11,J2734*'模板使用说明&amp;基础参数'!$E$7*'模板使用说明&amp;基础参数'!$E$10)))))</f>
        <v/>
      </c>
      <c r="N2734" s="83"/>
    </row>
    <row r="2735" ht="14.4" customHeight="1" spans="1:14">
      <c r="A2735" s="68">
        <f t="shared" si="43"/>
        <v>2730</v>
      </c>
      <c r="B2735" s="69"/>
      <c r="C2735" s="69"/>
      <c r="D2735" s="69"/>
      <c r="E2735" s="69"/>
      <c r="F2735" s="70"/>
      <c r="G2735" s="70"/>
      <c r="H2735" s="70"/>
      <c r="I2735" s="68"/>
      <c r="J2735" s="8" t="str">
        <f>IF(I2735="ILF",IF($C$1="预估功能点",'模板使用说明&amp;基础参数'!$E$15,'模板使用说明&amp;基础参数'!$E$22),IF(I2735="EIF",IF($C$1="预估功能点",'模板使用说明&amp;基础参数'!$E$16,'模板使用说明&amp;基础参数'!$E$23),IF(I2735="EI",IF($C$1="预估功能点",'模板使用说明&amp;基础参数'!$E$17,'模板使用说明&amp;基础参数'!$E$24),IF(I2735="EO",IF($C$1="预估功能点",'模板使用说明&amp;基础参数'!$E$18,'模板使用说明&amp;基础参数'!$E$25),IF(I2735="EQ",IF($C$1="预估功能点",'模板使用说明&amp;基础参数'!$E$19,'模板使用说明&amp;基础参数'!$E$26),"")))))</f>
        <v/>
      </c>
      <c r="K2735" s="81"/>
      <c r="L2735" s="81"/>
      <c r="M2735" s="82" t="str">
        <f>IF(J2735="","",IF(K2735="高",IF(L2735="删除",J2735*'模板使用说明&amp;基础参数'!$E$5*'模板使用说明&amp;基础参数'!$E$12,IF(L2735="修改",J2735*'模板使用说明&amp;基础参数'!$E$5*'模板使用说明&amp;基础参数'!$E$11,J2735*'模板使用说明&amp;基础参数'!$E$5*'模板使用说明&amp;基础参数'!$E$10)),IF(K2735="中",IF(L2735="删除",J2735*'模板使用说明&amp;基础参数'!$E$6*'模板使用说明&amp;基础参数'!$E$12,IF(L2735="修改",J2735*'模板使用说明&amp;基础参数'!$E$6*'模板使用说明&amp;基础参数'!$E$11,J2735*'模板使用说明&amp;基础参数'!$E$6*'模板使用说明&amp;基础参数'!$E$10)),IF(L2735="删除",J2735*'模板使用说明&amp;基础参数'!$E$7*'模板使用说明&amp;基础参数'!$E$12,IF(L2735="修改",J2735*'模板使用说明&amp;基础参数'!$E$7*'模板使用说明&amp;基础参数'!$E$11,J2735*'模板使用说明&amp;基础参数'!$E$7*'模板使用说明&amp;基础参数'!$E$10)))))</f>
        <v/>
      </c>
      <c r="N2735" s="83"/>
    </row>
    <row r="2736" ht="14.4" customHeight="1" spans="1:14">
      <c r="A2736" s="68">
        <f t="shared" si="43"/>
        <v>2731</v>
      </c>
      <c r="B2736" s="69"/>
      <c r="C2736" s="69"/>
      <c r="D2736" s="69"/>
      <c r="E2736" s="69"/>
      <c r="F2736" s="70"/>
      <c r="G2736" s="70"/>
      <c r="H2736" s="70"/>
      <c r="I2736" s="68"/>
      <c r="J2736" s="8" t="str">
        <f>IF(I2736="ILF",IF($C$1="预估功能点",'模板使用说明&amp;基础参数'!$E$15,'模板使用说明&amp;基础参数'!$E$22),IF(I2736="EIF",IF($C$1="预估功能点",'模板使用说明&amp;基础参数'!$E$16,'模板使用说明&amp;基础参数'!$E$23),IF(I2736="EI",IF($C$1="预估功能点",'模板使用说明&amp;基础参数'!$E$17,'模板使用说明&amp;基础参数'!$E$24),IF(I2736="EO",IF($C$1="预估功能点",'模板使用说明&amp;基础参数'!$E$18,'模板使用说明&amp;基础参数'!$E$25),IF(I2736="EQ",IF($C$1="预估功能点",'模板使用说明&amp;基础参数'!$E$19,'模板使用说明&amp;基础参数'!$E$26),"")))))</f>
        <v/>
      </c>
      <c r="K2736" s="81"/>
      <c r="L2736" s="81"/>
      <c r="M2736" s="82" t="str">
        <f>IF(J2736="","",IF(K2736="高",IF(L2736="删除",J2736*'模板使用说明&amp;基础参数'!$E$5*'模板使用说明&amp;基础参数'!$E$12,IF(L2736="修改",J2736*'模板使用说明&amp;基础参数'!$E$5*'模板使用说明&amp;基础参数'!$E$11,J2736*'模板使用说明&amp;基础参数'!$E$5*'模板使用说明&amp;基础参数'!$E$10)),IF(K2736="中",IF(L2736="删除",J2736*'模板使用说明&amp;基础参数'!$E$6*'模板使用说明&amp;基础参数'!$E$12,IF(L2736="修改",J2736*'模板使用说明&amp;基础参数'!$E$6*'模板使用说明&amp;基础参数'!$E$11,J2736*'模板使用说明&amp;基础参数'!$E$6*'模板使用说明&amp;基础参数'!$E$10)),IF(L2736="删除",J2736*'模板使用说明&amp;基础参数'!$E$7*'模板使用说明&amp;基础参数'!$E$12,IF(L2736="修改",J2736*'模板使用说明&amp;基础参数'!$E$7*'模板使用说明&amp;基础参数'!$E$11,J2736*'模板使用说明&amp;基础参数'!$E$7*'模板使用说明&amp;基础参数'!$E$10)))))</f>
        <v/>
      </c>
      <c r="N2736" s="83"/>
    </row>
    <row r="2737" ht="14.4" customHeight="1" spans="1:14">
      <c r="A2737" s="68">
        <f t="shared" si="43"/>
        <v>2732</v>
      </c>
      <c r="B2737" s="69"/>
      <c r="C2737" s="69"/>
      <c r="D2737" s="69"/>
      <c r="E2737" s="69"/>
      <c r="F2737" s="70"/>
      <c r="G2737" s="70"/>
      <c r="H2737" s="70"/>
      <c r="I2737" s="68"/>
      <c r="J2737" s="8" t="str">
        <f>IF(I2737="ILF",IF($C$1="预估功能点",'模板使用说明&amp;基础参数'!$E$15,'模板使用说明&amp;基础参数'!$E$22),IF(I2737="EIF",IF($C$1="预估功能点",'模板使用说明&amp;基础参数'!$E$16,'模板使用说明&amp;基础参数'!$E$23),IF(I2737="EI",IF($C$1="预估功能点",'模板使用说明&amp;基础参数'!$E$17,'模板使用说明&amp;基础参数'!$E$24),IF(I2737="EO",IF($C$1="预估功能点",'模板使用说明&amp;基础参数'!$E$18,'模板使用说明&amp;基础参数'!$E$25),IF(I2737="EQ",IF($C$1="预估功能点",'模板使用说明&amp;基础参数'!$E$19,'模板使用说明&amp;基础参数'!$E$26),"")))))</f>
        <v/>
      </c>
      <c r="K2737" s="81"/>
      <c r="L2737" s="81"/>
      <c r="M2737" s="82" t="str">
        <f>IF(J2737="","",IF(K2737="高",IF(L2737="删除",J2737*'模板使用说明&amp;基础参数'!$E$5*'模板使用说明&amp;基础参数'!$E$12,IF(L2737="修改",J2737*'模板使用说明&amp;基础参数'!$E$5*'模板使用说明&amp;基础参数'!$E$11,J2737*'模板使用说明&amp;基础参数'!$E$5*'模板使用说明&amp;基础参数'!$E$10)),IF(K2737="中",IF(L2737="删除",J2737*'模板使用说明&amp;基础参数'!$E$6*'模板使用说明&amp;基础参数'!$E$12,IF(L2737="修改",J2737*'模板使用说明&amp;基础参数'!$E$6*'模板使用说明&amp;基础参数'!$E$11,J2737*'模板使用说明&amp;基础参数'!$E$6*'模板使用说明&amp;基础参数'!$E$10)),IF(L2737="删除",J2737*'模板使用说明&amp;基础参数'!$E$7*'模板使用说明&amp;基础参数'!$E$12,IF(L2737="修改",J2737*'模板使用说明&amp;基础参数'!$E$7*'模板使用说明&amp;基础参数'!$E$11,J2737*'模板使用说明&amp;基础参数'!$E$7*'模板使用说明&amp;基础参数'!$E$10)))))</f>
        <v/>
      </c>
      <c r="N2737" s="83"/>
    </row>
    <row r="2738" ht="14.4" customHeight="1" spans="1:14">
      <c r="A2738" s="68">
        <f t="shared" si="43"/>
        <v>2733</v>
      </c>
      <c r="B2738" s="69"/>
      <c r="C2738" s="69"/>
      <c r="D2738" s="69"/>
      <c r="E2738" s="69"/>
      <c r="F2738" s="70"/>
      <c r="G2738" s="70"/>
      <c r="H2738" s="70"/>
      <c r="I2738" s="68"/>
      <c r="J2738" s="8" t="str">
        <f>IF(I2738="ILF",IF($C$1="预估功能点",'模板使用说明&amp;基础参数'!$E$15,'模板使用说明&amp;基础参数'!$E$22),IF(I2738="EIF",IF($C$1="预估功能点",'模板使用说明&amp;基础参数'!$E$16,'模板使用说明&amp;基础参数'!$E$23),IF(I2738="EI",IF($C$1="预估功能点",'模板使用说明&amp;基础参数'!$E$17,'模板使用说明&amp;基础参数'!$E$24),IF(I2738="EO",IF($C$1="预估功能点",'模板使用说明&amp;基础参数'!$E$18,'模板使用说明&amp;基础参数'!$E$25),IF(I2738="EQ",IF($C$1="预估功能点",'模板使用说明&amp;基础参数'!$E$19,'模板使用说明&amp;基础参数'!$E$26),"")))))</f>
        <v/>
      </c>
      <c r="K2738" s="81"/>
      <c r="L2738" s="81"/>
      <c r="M2738" s="82" t="str">
        <f>IF(J2738="","",IF(K2738="高",IF(L2738="删除",J2738*'模板使用说明&amp;基础参数'!$E$5*'模板使用说明&amp;基础参数'!$E$12,IF(L2738="修改",J2738*'模板使用说明&amp;基础参数'!$E$5*'模板使用说明&amp;基础参数'!$E$11,J2738*'模板使用说明&amp;基础参数'!$E$5*'模板使用说明&amp;基础参数'!$E$10)),IF(K2738="中",IF(L2738="删除",J2738*'模板使用说明&amp;基础参数'!$E$6*'模板使用说明&amp;基础参数'!$E$12,IF(L2738="修改",J2738*'模板使用说明&amp;基础参数'!$E$6*'模板使用说明&amp;基础参数'!$E$11,J2738*'模板使用说明&amp;基础参数'!$E$6*'模板使用说明&amp;基础参数'!$E$10)),IF(L2738="删除",J2738*'模板使用说明&amp;基础参数'!$E$7*'模板使用说明&amp;基础参数'!$E$12,IF(L2738="修改",J2738*'模板使用说明&amp;基础参数'!$E$7*'模板使用说明&amp;基础参数'!$E$11,J2738*'模板使用说明&amp;基础参数'!$E$7*'模板使用说明&amp;基础参数'!$E$10)))))</f>
        <v/>
      </c>
      <c r="N2738" s="83"/>
    </row>
    <row r="2739" ht="14.4" customHeight="1" spans="1:14">
      <c r="A2739" s="68">
        <f t="shared" si="43"/>
        <v>2734</v>
      </c>
      <c r="B2739" s="69"/>
      <c r="C2739" s="69"/>
      <c r="D2739" s="69"/>
      <c r="E2739" s="69"/>
      <c r="F2739" s="70"/>
      <c r="G2739" s="70"/>
      <c r="H2739" s="70"/>
      <c r="I2739" s="68"/>
      <c r="J2739" s="8" t="str">
        <f>IF(I2739="ILF",IF($C$1="预估功能点",'模板使用说明&amp;基础参数'!$E$15,'模板使用说明&amp;基础参数'!$E$22),IF(I2739="EIF",IF($C$1="预估功能点",'模板使用说明&amp;基础参数'!$E$16,'模板使用说明&amp;基础参数'!$E$23),IF(I2739="EI",IF($C$1="预估功能点",'模板使用说明&amp;基础参数'!$E$17,'模板使用说明&amp;基础参数'!$E$24),IF(I2739="EO",IF($C$1="预估功能点",'模板使用说明&amp;基础参数'!$E$18,'模板使用说明&amp;基础参数'!$E$25),IF(I2739="EQ",IF($C$1="预估功能点",'模板使用说明&amp;基础参数'!$E$19,'模板使用说明&amp;基础参数'!$E$26),"")))))</f>
        <v/>
      </c>
      <c r="K2739" s="81"/>
      <c r="L2739" s="81"/>
      <c r="M2739" s="82" t="str">
        <f>IF(J2739="","",IF(K2739="高",IF(L2739="删除",J2739*'模板使用说明&amp;基础参数'!$E$5*'模板使用说明&amp;基础参数'!$E$12,IF(L2739="修改",J2739*'模板使用说明&amp;基础参数'!$E$5*'模板使用说明&amp;基础参数'!$E$11,J2739*'模板使用说明&amp;基础参数'!$E$5*'模板使用说明&amp;基础参数'!$E$10)),IF(K2739="中",IF(L2739="删除",J2739*'模板使用说明&amp;基础参数'!$E$6*'模板使用说明&amp;基础参数'!$E$12,IF(L2739="修改",J2739*'模板使用说明&amp;基础参数'!$E$6*'模板使用说明&amp;基础参数'!$E$11,J2739*'模板使用说明&amp;基础参数'!$E$6*'模板使用说明&amp;基础参数'!$E$10)),IF(L2739="删除",J2739*'模板使用说明&amp;基础参数'!$E$7*'模板使用说明&amp;基础参数'!$E$12,IF(L2739="修改",J2739*'模板使用说明&amp;基础参数'!$E$7*'模板使用说明&amp;基础参数'!$E$11,J2739*'模板使用说明&amp;基础参数'!$E$7*'模板使用说明&amp;基础参数'!$E$10)))))</f>
        <v/>
      </c>
      <c r="N2739" s="83"/>
    </row>
    <row r="2740" ht="14.4" customHeight="1" spans="1:14">
      <c r="A2740" s="68">
        <f t="shared" si="43"/>
        <v>2735</v>
      </c>
      <c r="B2740" s="69"/>
      <c r="C2740" s="69"/>
      <c r="D2740" s="69"/>
      <c r="E2740" s="69"/>
      <c r="F2740" s="70"/>
      <c r="G2740" s="70"/>
      <c r="H2740" s="70"/>
      <c r="I2740" s="68"/>
      <c r="J2740" s="8" t="str">
        <f>IF(I2740="ILF",IF($C$1="预估功能点",'模板使用说明&amp;基础参数'!$E$15,'模板使用说明&amp;基础参数'!$E$22),IF(I2740="EIF",IF($C$1="预估功能点",'模板使用说明&amp;基础参数'!$E$16,'模板使用说明&amp;基础参数'!$E$23),IF(I2740="EI",IF($C$1="预估功能点",'模板使用说明&amp;基础参数'!$E$17,'模板使用说明&amp;基础参数'!$E$24),IF(I2740="EO",IF($C$1="预估功能点",'模板使用说明&amp;基础参数'!$E$18,'模板使用说明&amp;基础参数'!$E$25),IF(I2740="EQ",IF($C$1="预估功能点",'模板使用说明&amp;基础参数'!$E$19,'模板使用说明&amp;基础参数'!$E$26),"")))))</f>
        <v/>
      </c>
      <c r="K2740" s="81"/>
      <c r="L2740" s="81"/>
      <c r="M2740" s="82" t="str">
        <f>IF(J2740="","",IF(K2740="高",IF(L2740="删除",J2740*'模板使用说明&amp;基础参数'!$E$5*'模板使用说明&amp;基础参数'!$E$12,IF(L2740="修改",J2740*'模板使用说明&amp;基础参数'!$E$5*'模板使用说明&amp;基础参数'!$E$11,J2740*'模板使用说明&amp;基础参数'!$E$5*'模板使用说明&amp;基础参数'!$E$10)),IF(K2740="中",IF(L2740="删除",J2740*'模板使用说明&amp;基础参数'!$E$6*'模板使用说明&amp;基础参数'!$E$12,IF(L2740="修改",J2740*'模板使用说明&amp;基础参数'!$E$6*'模板使用说明&amp;基础参数'!$E$11,J2740*'模板使用说明&amp;基础参数'!$E$6*'模板使用说明&amp;基础参数'!$E$10)),IF(L2740="删除",J2740*'模板使用说明&amp;基础参数'!$E$7*'模板使用说明&amp;基础参数'!$E$12,IF(L2740="修改",J2740*'模板使用说明&amp;基础参数'!$E$7*'模板使用说明&amp;基础参数'!$E$11,J2740*'模板使用说明&amp;基础参数'!$E$7*'模板使用说明&amp;基础参数'!$E$10)))))</f>
        <v/>
      </c>
      <c r="N2740" s="83"/>
    </row>
    <row r="2741" ht="14.4" customHeight="1" spans="1:14">
      <c r="A2741" s="68">
        <f t="shared" si="43"/>
        <v>2736</v>
      </c>
      <c r="B2741" s="69"/>
      <c r="C2741" s="69"/>
      <c r="D2741" s="69"/>
      <c r="E2741" s="69"/>
      <c r="F2741" s="70"/>
      <c r="G2741" s="70"/>
      <c r="H2741" s="70"/>
      <c r="I2741" s="68"/>
      <c r="J2741" s="8" t="str">
        <f>IF(I2741="ILF",IF($C$1="预估功能点",'模板使用说明&amp;基础参数'!$E$15,'模板使用说明&amp;基础参数'!$E$22),IF(I2741="EIF",IF($C$1="预估功能点",'模板使用说明&amp;基础参数'!$E$16,'模板使用说明&amp;基础参数'!$E$23),IF(I2741="EI",IF($C$1="预估功能点",'模板使用说明&amp;基础参数'!$E$17,'模板使用说明&amp;基础参数'!$E$24),IF(I2741="EO",IF($C$1="预估功能点",'模板使用说明&amp;基础参数'!$E$18,'模板使用说明&amp;基础参数'!$E$25),IF(I2741="EQ",IF($C$1="预估功能点",'模板使用说明&amp;基础参数'!$E$19,'模板使用说明&amp;基础参数'!$E$26),"")))))</f>
        <v/>
      </c>
      <c r="K2741" s="81"/>
      <c r="L2741" s="81"/>
      <c r="M2741" s="82" t="str">
        <f>IF(J2741="","",IF(K2741="高",IF(L2741="删除",J2741*'模板使用说明&amp;基础参数'!$E$5*'模板使用说明&amp;基础参数'!$E$12,IF(L2741="修改",J2741*'模板使用说明&amp;基础参数'!$E$5*'模板使用说明&amp;基础参数'!$E$11,J2741*'模板使用说明&amp;基础参数'!$E$5*'模板使用说明&amp;基础参数'!$E$10)),IF(K2741="中",IF(L2741="删除",J2741*'模板使用说明&amp;基础参数'!$E$6*'模板使用说明&amp;基础参数'!$E$12,IF(L2741="修改",J2741*'模板使用说明&amp;基础参数'!$E$6*'模板使用说明&amp;基础参数'!$E$11,J2741*'模板使用说明&amp;基础参数'!$E$6*'模板使用说明&amp;基础参数'!$E$10)),IF(L2741="删除",J2741*'模板使用说明&amp;基础参数'!$E$7*'模板使用说明&amp;基础参数'!$E$12,IF(L2741="修改",J2741*'模板使用说明&amp;基础参数'!$E$7*'模板使用说明&amp;基础参数'!$E$11,J2741*'模板使用说明&amp;基础参数'!$E$7*'模板使用说明&amp;基础参数'!$E$10)))))</f>
        <v/>
      </c>
      <c r="N2741" s="83"/>
    </row>
    <row r="2742" ht="14.4" customHeight="1" spans="1:14">
      <c r="A2742" s="68">
        <f t="shared" si="43"/>
        <v>2737</v>
      </c>
      <c r="B2742" s="69"/>
      <c r="C2742" s="69"/>
      <c r="D2742" s="69"/>
      <c r="E2742" s="69"/>
      <c r="F2742" s="70"/>
      <c r="G2742" s="70"/>
      <c r="H2742" s="70"/>
      <c r="I2742" s="68"/>
      <c r="J2742" s="8" t="str">
        <f>IF(I2742="ILF",IF($C$1="预估功能点",'模板使用说明&amp;基础参数'!$E$15,'模板使用说明&amp;基础参数'!$E$22),IF(I2742="EIF",IF($C$1="预估功能点",'模板使用说明&amp;基础参数'!$E$16,'模板使用说明&amp;基础参数'!$E$23),IF(I2742="EI",IF($C$1="预估功能点",'模板使用说明&amp;基础参数'!$E$17,'模板使用说明&amp;基础参数'!$E$24),IF(I2742="EO",IF($C$1="预估功能点",'模板使用说明&amp;基础参数'!$E$18,'模板使用说明&amp;基础参数'!$E$25),IF(I2742="EQ",IF($C$1="预估功能点",'模板使用说明&amp;基础参数'!$E$19,'模板使用说明&amp;基础参数'!$E$26),"")))))</f>
        <v/>
      </c>
      <c r="K2742" s="81"/>
      <c r="L2742" s="81"/>
      <c r="M2742" s="82" t="str">
        <f>IF(J2742="","",IF(K2742="高",IF(L2742="删除",J2742*'模板使用说明&amp;基础参数'!$E$5*'模板使用说明&amp;基础参数'!$E$12,IF(L2742="修改",J2742*'模板使用说明&amp;基础参数'!$E$5*'模板使用说明&amp;基础参数'!$E$11,J2742*'模板使用说明&amp;基础参数'!$E$5*'模板使用说明&amp;基础参数'!$E$10)),IF(K2742="中",IF(L2742="删除",J2742*'模板使用说明&amp;基础参数'!$E$6*'模板使用说明&amp;基础参数'!$E$12,IF(L2742="修改",J2742*'模板使用说明&amp;基础参数'!$E$6*'模板使用说明&amp;基础参数'!$E$11,J2742*'模板使用说明&amp;基础参数'!$E$6*'模板使用说明&amp;基础参数'!$E$10)),IF(L2742="删除",J2742*'模板使用说明&amp;基础参数'!$E$7*'模板使用说明&amp;基础参数'!$E$12,IF(L2742="修改",J2742*'模板使用说明&amp;基础参数'!$E$7*'模板使用说明&amp;基础参数'!$E$11,J2742*'模板使用说明&amp;基础参数'!$E$7*'模板使用说明&amp;基础参数'!$E$10)))))</f>
        <v/>
      </c>
      <c r="N2742" s="83"/>
    </row>
    <row r="2743" ht="14.4" customHeight="1" spans="1:14">
      <c r="A2743" s="68">
        <f t="shared" si="43"/>
        <v>2738</v>
      </c>
      <c r="B2743" s="69"/>
      <c r="C2743" s="69"/>
      <c r="D2743" s="69"/>
      <c r="E2743" s="69"/>
      <c r="F2743" s="70"/>
      <c r="G2743" s="70"/>
      <c r="H2743" s="70"/>
      <c r="I2743" s="68"/>
      <c r="J2743" s="8" t="str">
        <f>IF(I2743="ILF",IF($C$1="预估功能点",'模板使用说明&amp;基础参数'!$E$15,'模板使用说明&amp;基础参数'!$E$22),IF(I2743="EIF",IF($C$1="预估功能点",'模板使用说明&amp;基础参数'!$E$16,'模板使用说明&amp;基础参数'!$E$23),IF(I2743="EI",IF($C$1="预估功能点",'模板使用说明&amp;基础参数'!$E$17,'模板使用说明&amp;基础参数'!$E$24),IF(I2743="EO",IF($C$1="预估功能点",'模板使用说明&amp;基础参数'!$E$18,'模板使用说明&amp;基础参数'!$E$25),IF(I2743="EQ",IF($C$1="预估功能点",'模板使用说明&amp;基础参数'!$E$19,'模板使用说明&amp;基础参数'!$E$26),"")))))</f>
        <v/>
      </c>
      <c r="K2743" s="81"/>
      <c r="L2743" s="81"/>
      <c r="M2743" s="82" t="str">
        <f>IF(J2743="","",IF(K2743="高",IF(L2743="删除",J2743*'模板使用说明&amp;基础参数'!$E$5*'模板使用说明&amp;基础参数'!$E$12,IF(L2743="修改",J2743*'模板使用说明&amp;基础参数'!$E$5*'模板使用说明&amp;基础参数'!$E$11,J2743*'模板使用说明&amp;基础参数'!$E$5*'模板使用说明&amp;基础参数'!$E$10)),IF(K2743="中",IF(L2743="删除",J2743*'模板使用说明&amp;基础参数'!$E$6*'模板使用说明&amp;基础参数'!$E$12,IF(L2743="修改",J2743*'模板使用说明&amp;基础参数'!$E$6*'模板使用说明&amp;基础参数'!$E$11,J2743*'模板使用说明&amp;基础参数'!$E$6*'模板使用说明&amp;基础参数'!$E$10)),IF(L2743="删除",J2743*'模板使用说明&amp;基础参数'!$E$7*'模板使用说明&amp;基础参数'!$E$12,IF(L2743="修改",J2743*'模板使用说明&amp;基础参数'!$E$7*'模板使用说明&amp;基础参数'!$E$11,J2743*'模板使用说明&amp;基础参数'!$E$7*'模板使用说明&amp;基础参数'!$E$10)))))</f>
        <v/>
      </c>
      <c r="N2743" s="83"/>
    </row>
    <row r="2744" ht="14.4" customHeight="1" spans="1:14">
      <c r="A2744" s="68">
        <f t="shared" si="43"/>
        <v>2739</v>
      </c>
      <c r="B2744" s="69"/>
      <c r="C2744" s="69"/>
      <c r="D2744" s="69"/>
      <c r="E2744" s="69"/>
      <c r="F2744" s="70"/>
      <c r="G2744" s="70"/>
      <c r="H2744" s="70"/>
      <c r="I2744" s="68"/>
      <c r="J2744" s="8" t="str">
        <f>IF(I2744="ILF",IF($C$1="预估功能点",'模板使用说明&amp;基础参数'!$E$15,'模板使用说明&amp;基础参数'!$E$22),IF(I2744="EIF",IF($C$1="预估功能点",'模板使用说明&amp;基础参数'!$E$16,'模板使用说明&amp;基础参数'!$E$23),IF(I2744="EI",IF($C$1="预估功能点",'模板使用说明&amp;基础参数'!$E$17,'模板使用说明&amp;基础参数'!$E$24),IF(I2744="EO",IF($C$1="预估功能点",'模板使用说明&amp;基础参数'!$E$18,'模板使用说明&amp;基础参数'!$E$25),IF(I2744="EQ",IF($C$1="预估功能点",'模板使用说明&amp;基础参数'!$E$19,'模板使用说明&amp;基础参数'!$E$26),"")))))</f>
        <v/>
      </c>
      <c r="K2744" s="81"/>
      <c r="L2744" s="81"/>
      <c r="M2744" s="82" t="str">
        <f>IF(J2744="","",IF(K2744="高",IF(L2744="删除",J2744*'模板使用说明&amp;基础参数'!$E$5*'模板使用说明&amp;基础参数'!$E$12,IF(L2744="修改",J2744*'模板使用说明&amp;基础参数'!$E$5*'模板使用说明&amp;基础参数'!$E$11,J2744*'模板使用说明&amp;基础参数'!$E$5*'模板使用说明&amp;基础参数'!$E$10)),IF(K2744="中",IF(L2744="删除",J2744*'模板使用说明&amp;基础参数'!$E$6*'模板使用说明&amp;基础参数'!$E$12,IF(L2744="修改",J2744*'模板使用说明&amp;基础参数'!$E$6*'模板使用说明&amp;基础参数'!$E$11,J2744*'模板使用说明&amp;基础参数'!$E$6*'模板使用说明&amp;基础参数'!$E$10)),IF(L2744="删除",J2744*'模板使用说明&amp;基础参数'!$E$7*'模板使用说明&amp;基础参数'!$E$12,IF(L2744="修改",J2744*'模板使用说明&amp;基础参数'!$E$7*'模板使用说明&amp;基础参数'!$E$11,J2744*'模板使用说明&amp;基础参数'!$E$7*'模板使用说明&amp;基础参数'!$E$10)))))</f>
        <v/>
      </c>
      <c r="N2744" s="83"/>
    </row>
    <row r="2745" ht="14.4" customHeight="1" spans="1:14">
      <c r="A2745" s="68">
        <f t="shared" si="43"/>
        <v>2740</v>
      </c>
      <c r="B2745" s="69"/>
      <c r="C2745" s="69"/>
      <c r="D2745" s="69"/>
      <c r="E2745" s="69"/>
      <c r="F2745" s="70"/>
      <c r="G2745" s="70"/>
      <c r="H2745" s="70"/>
      <c r="I2745" s="68"/>
      <c r="J2745" s="8" t="str">
        <f>IF(I2745="ILF",IF($C$1="预估功能点",'模板使用说明&amp;基础参数'!$E$15,'模板使用说明&amp;基础参数'!$E$22),IF(I2745="EIF",IF($C$1="预估功能点",'模板使用说明&amp;基础参数'!$E$16,'模板使用说明&amp;基础参数'!$E$23),IF(I2745="EI",IF($C$1="预估功能点",'模板使用说明&amp;基础参数'!$E$17,'模板使用说明&amp;基础参数'!$E$24),IF(I2745="EO",IF($C$1="预估功能点",'模板使用说明&amp;基础参数'!$E$18,'模板使用说明&amp;基础参数'!$E$25),IF(I2745="EQ",IF($C$1="预估功能点",'模板使用说明&amp;基础参数'!$E$19,'模板使用说明&amp;基础参数'!$E$26),"")))))</f>
        <v/>
      </c>
      <c r="K2745" s="81"/>
      <c r="L2745" s="81"/>
      <c r="M2745" s="82" t="str">
        <f>IF(J2745="","",IF(K2745="高",IF(L2745="删除",J2745*'模板使用说明&amp;基础参数'!$E$5*'模板使用说明&amp;基础参数'!$E$12,IF(L2745="修改",J2745*'模板使用说明&amp;基础参数'!$E$5*'模板使用说明&amp;基础参数'!$E$11,J2745*'模板使用说明&amp;基础参数'!$E$5*'模板使用说明&amp;基础参数'!$E$10)),IF(K2745="中",IF(L2745="删除",J2745*'模板使用说明&amp;基础参数'!$E$6*'模板使用说明&amp;基础参数'!$E$12,IF(L2745="修改",J2745*'模板使用说明&amp;基础参数'!$E$6*'模板使用说明&amp;基础参数'!$E$11,J2745*'模板使用说明&amp;基础参数'!$E$6*'模板使用说明&amp;基础参数'!$E$10)),IF(L2745="删除",J2745*'模板使用说明&amp;基础参数'!$E$7*'模板使用说明&amp;基础参数'!$E$12,IF(L2745="修改",J2745*'模板使用说明&amp;基础参数'!$E$7*'模板使用说明&amp;基础参数'!$E$11,J2745*'模板使用说明&amp;基础参数'!$E$7*'模板使用说明&amp;基础参数'!$E$10)))))</f>
        <v/>
      </c>
      <c r="N2745" s="83"/>
    </row>
    <row r="2746" ht="14.4" customHeight="1" spans="1:14">
      <c r="A2746" s="68">
        <f t="shared" si="43"/>
        <v>2741</v>
      </c>
      <c r="B2746" s="69"/>
      <c r="C2746" s="69"/>
      <c r="D2746" s="69"/>
      <c r="E2746" s="69"/>
      <c r="F2746" s="70"/>
      <c r="G2746" s="70"/>
      <c r="H2746" s="70"/>
      <c r="I2746" s="68"/>
      <c r="J2746" s="8" t="str">
        <f>IF(I2746="ILF",IF($C$1="预估功能点",'模板使用说明&amp;基础参数'!$E$15,'模板使用说明&amp;基础参数'!$E$22),IF(I2746="EIF",IF($C$1="预估功能点",'模板使用说明&amp;基础参数'!$E$16,'模板使用说明&amp;基础参数'!$E$23),IF(I2746="EI",IF($C$1="预估功能点",'模板使用说明&amp;基础参数'!$E$17,'模板使用说明&amp;基础参数'!$E$24),IF(I2746="EO",IF($C$1="预估功能点",'模板使用说明&amp;基础参数'!$E$18,'模板使用说明&amp;基础参数'!$E$25),IF(I2746="EQ",IF($C$1="预估功能点",'模板使用说明&amp;基础参数'!$E$19,'模板使用说明&amp;基础参数'!$E$26),"")))))</f>
        <v/>
      </c>
      <c r="K2746" s="81"/>
      <c r="L2746" s="81"/>
      <c r="M2746" s="82" t="str">
        <f>IF(J2746="","",IF(K2746="高",IF(L2746="删除",J2746*'模板使用说明&amp;基础参数'!$E$5*'模板使用说明&amp;基础参数'!$E$12,IF(L2746="修改",J2746*'模板使用说明&amp;基础参数'!$E$5*'模板使用说明&amp;基础参数'!$E$11,J2746*'模板使用说明&amp;基础参数'!$E$5*'模板使用说明&amp;基础参数'!$E$10)),IF(K2746="中",IF(L2746="删除",J2746*'模板使用说明&amp;基础参数'!$E$6*'模板使用说明&amp;基础参数'!$E$12,IF(L2746="修改",J2746*'模板使用说明&amp;基础参数'!$E$6*'模板使用说明&amp;基础参数'!$E$11,J2746*'模板使用说明&amp;基础参数'!$E$6*'模板使用说明&amp;基础参数'!$E$10)),IF(L2746="删除",J2746*'模板使用说明&amp;基础参数'!$E$7*'模板使用说明&amp;基础参数'!$E$12,IF(L2746="修改",J2746*'模板使用说明&amp;基础参数'!$E$7*'模板使用说明&amp;基础参数'!$E$11,J2746*'模板使用说明&amp;基础参数'!$E$7*'模板使用说明&amp;基础参数'!$E$10)))))</f>
        <v/>
      </c>
      <c r="N2746" s="83"/>
    </row>
    <row r="2747" ht="14.4" customHeight="1" spans="1:14">
      <c r="A2747" s="68">
        <f t="shared" si="43"/>
        <v>2742</v>
      </c>
      <c r="B2747" s="69"/>
      <c r="C2747" s="69"/>
      <c r="D2747" s="69"/>
      <c r="E2747" s="69"/>
      <c r="F2747" s="70"/>
      <c r="G2747" s="70"/>
      <c r="H2747" s="70"/>
      <c r="I2747" s="68"/>
      <c r="J2747" s="8" t="str">
        <f>IF(I2747="ILF",IF($C$1="预估功能点",'模板使用说明&amp;基础参数'!$E$15,'模板使用说明&amp;基础参数'!$E$22),IF(I2747="EIF",IF($C$1="预估功能点",'模板使用说明&amp;基础参数'!$E$16,'模板使用说明&amp;基础参数'!$E$23),IF(I2747="EI",IF($C$1="预估功能点",'模板使用说明&amp;基础参数'!$E$17,'模板使用说明&amp;基础参数'!$E$24),IF(I2747="EO",IF($C$1="预估功能点",'模板使用说明&amp;基础参数'!$E$18,'模板使用说明&amp;基础参数'!$E$25),IF(I2747="EQ",IF($C$1="预估功能点",'模板使用说明&amp;基础参数'!$E$19,'模板使用说明&amp;基础参数'!$E$26),"")))))</f>
        <v/>
      </c>
      <c r="K2747" s="81"/>
      <c r="L2747" s="81"/>
      <c r="M2747" s="82" t="str">
        <f>IF(J2747="","",IF(K2747="高",IF(L2747="删除",J2747*'模板使用说明&amp;基础参数'!$E$5*'模板使用说明&amp;基础参数'!$E$12,IF(L2747="修改",J2747*'模板使用说明&amp;基础参数'!$E$5*'模板使用说明&amp;基础参数'!$E$11,J2747*'模板使用说明&amp;基础参数'!$E$5*'模板使用说明&amp;基础参数'!$E$10)),IF(K2747="中",IF(L2747="删除",J2747*'模板使用说明&amp;基础参数'!$E$6*'模板使用说明&amp;基础参数'!$E$12,IF(L2747="修改",J2747*'模板使用说明&amp;基础参数'!$E$6*'模板使用说明&amp;基础参数'!$E$11,J2747*'模板使用说明&amp;基础参数'!$E$6*'模板使用说明&amp;基础参数'!$E$10)),IF(L2747="删除",J2747*'模板使用说明&amp;基础参数'!$E$7*'模板使用说明&amp;基础参数'!$E$12,IF(L2747="修改",J2747*'模板使用说明&amp;基础参数'!$E$7*'模板使用说明&amp;基础参数'!$E$11,J2747*'模板使用说明&amp;基础参数'!$E$7*'模板使用说明&amp;基础参数'!$E$10)))))</f>
        <v/>
      </c>
      <c r="N2747" s="83"/>
    </row>
    <row r="2748" ht="14.4" customHeight="1" spans="1:14">
      <c r="A2748" s="68">
        <f t="shared" si="43"/>
        <v>2743</v>
      </c>
      <c r="B2748" s="69"/>
      <c r="C2748" s="69"/>
      <c r="D2748" s="69"/>
      <c r="E2748" s="69"/>
      <c r="F2748" s="70"/>
      <c r="G2748" s="70"/>
      <c r="H2748" s="70"/>
      <c r="I2748" s="68"/>
      <c r="J2748" s="8" t="str">
        <f>IF(I2748="ILF",IF($C$1="预估功能点",'模板使用说明&amp;基础参数'!$E$15,'模板使用说明&amp;基础参数'!$E$22),IF(I2748="EIF",IF($C$1="预估功能点",'模板使用说明&amp;基础参数'!$E$16,'模板使用说明&amp;基础参数'!$E$23),IF(I2748="EI",IF($C$1="预估功能点",'模板使用说明&amp;基础参数'!$E$17,'模板使用说明&amp;基础参数'!$E$24),IF(I2748="EO",IF($C$1="预估功能点",'模板使用说明&amp;基础参数'!$E$18,'模板使用说明&amp;基础参数'!$E$25),IF(I2748="EQ",IF($C$1="预估功能点",'模板使用说明&amp;基础参数'!$E$19,'模板使用说明&amp;基础参数'!$E$26),"")))))</f>
        <v/>
      </c>
      <c r="K2748" s="81"/>
      <c r="L2748" s="81"/>
      <c r="M2748" s="82" t="str">
        <f>IF(J2748="","",IF(K2748="高",IF(L2748="删除",J2748*'模板使用说明&amp;基础参数'!$E$5*'模板使用说明&amp;基础参数'!$E$12,IF(L2748="修改",J2748*'模板使用说明&amp;基础参数'!$E$5*'模板使用说明&amp;基础参数'!$E$11,J2748*'模板使用说明&amp;基础参数'!$E$5*'模板使用说明&amp;基础参数'!$E$10)),IF(K2748="中",IF(L2748="删除",J2748*'模板使用说明&amp;基础参数'!$E$6*'模板使用说明&amp;基础参数'!$E$12,IF(L2748="修改",J2748*'模板使用说明&amp;基础参数'!$E$6*'模板使用说明&amp;基础参数'!$E$11,J2748*'模板使用说明&amp;基础参数'!$E$6*'模板使用说明&amp;基础参数'!$E$10)),IF(L2748="删除",J2748*'模板使用说明&amp;基础参数'!$E$7*'模板使用说明&amp;基础参数'!$E$12,IF(L2748="修改",J2748*'模板使用说明&amp;基础参数'!$E$7*'模板使用说明&amp;基础参数'!$E$11,J2748*'模板使用说明&amp;基础参数'!$E$7*'模板使用说明&amp;基础参数'!$E$10)))))</f>
        <v/>
      </c>
      <c r="N2748" s="83"/>
    </row>
    <row r="2749" ht="14.4" customHeight="1" spans="1:14">
      <c r="A2749" s="68">
        <f t="shared" si="43"/>
        <v>2744</v>
      </c>
      <c r="B2749" s="69"/>
      <c r="C2749" s="69"/>
      <c r="D2749" s="69"/>
      <c r="E2749" s="69"/>
      <c r="F2749" s="70"/>
      <c r="G2749" s="70"/>
      <c r="H2749" s="70"/>
      <c r="I2749" s="68"/>
      <c r="J2749" s="8" t="str">
        <f>IF(I2749="ILF",IF($C$1="预估功能点",'模板使用说明&amp;基础参数'!$E$15,'模板使用说明&amp;基础参数'!$E$22),IF(I2749="EIF",IF($C$1="预估功能点",'模板使用说明&amp;基础参数'!$E$16,'模板使用说明&amp;基础参数'!$E$23),IF(I2749="EI",IF($C$1="预估功能点",'模板使用说明&amp;基础参数'!$E$17,'模板使用说明&amp;基础参数'!$E$24),IF(I2749="EO",IF($C$1="预估功能点",'模板使用说明&amp;基础参数'!$E$18,'模板使用说明&amp;基础参数'!$E$25),IF(I2749="EQ",IF($C$1="预估功能点",'模板使用说明&amp;基础参数'!$E$19,'模板使用说明&amp;基础参数'!$E$26),"")))))</f>
        <v/>
      </c>
      <c r="K2749" s="81"/>
      <c r="L2749" s="81"/>
      <c r="M2749" s="82" t="str">
        <f>IF(J2749="","",IF(K2749="高",IF(L2749="删除",J2749*'模板使用说明&amp;基础参数'!$E$5*'模板使用说明&amp;基础参数'!$E$12,IF(L2749="修改",J2749*'模板使用说明&amp;基础参数'!$E$5*'模板使用说明&amp;基础参数'!$E$11,J2749*'模板使用说明&amp;基础参数'!$E$5*'模板使用说明&amp;基础参数'!$E$10)),IF(K2749="中",IF(L2749="删除",J2749*'模板使用说明&amp;基础参数'!$E$6*'模板使用说明&amp;基础参数'!$E$12,IF(L2749="修改",J2749*'模板使用说明&amp;基础参数'!$E$6*'模板使用说明&amp;基础参数'!$E$11,J2749*'模板使用说明&amp;基础参数'!$E$6*'模板使用说明&amp;基础参数'!$E$10)),IF(L2749="删除",J2749*'模板使用说明&amp;基础参数'!$E$7*'模板使用说明&amp;基础参数'!$E$12,IF(L2749="修改",J2749*'模板使用说明&amp;基础参数'!$E$7*'模板使用说明&amp;基础参数'!$E$11,J2749*'模板使用说明&amp;基础参数'!$E$7*'模板使用说明&amp;基础参数'!$E$10)))))</f>
        <v/>
      </c>
      <c r="N2749" s="83"/>
    </row>
    <row r="2750" ht="14.4" customHeight="1" spans="1:14">
      <c r="A2750" s="68">
        <f t="shared" si="43"/>
        <v>2745</v>
      </c>
      <c r="B2750" s="69"/>
      <c r="C2750" s="69"/>
      <c r="D2750" s="69"/>
      <c r="E2750" s="69"/>
      <c r="F2750" s="70"/>
      <c r="G2750" s="70"/>
      <c r="H2750" s="70"/>
      <c r="I2750" s="68"/>
      <c r="J2750" s="8" t="str">
        <f>IF(I2750="ILF",IF($C$1="预估功能点",'模板使用说明&amp;基础参数'!$E$15,'模板使用说明&amp;基础参数'!$E$22),IF(I2750="EIF",IF($C$1="预估功能点",'模板使用说明&amp;基础参数'!$E$16,'模板使用说明&amp;基础参数'!$E$23),IF(I2750="EI",IF($C$1="预估功能点",'模板使用说明&amp;基础参数'!$E$17,'模板使用说明&amp;基础参数'!$E$24),IF(I2750="EO",IF($C$1="预估功能点",'模板使用说明&amp;基础参数'!$E$18,'模板使用说明&amp;基础参数'!$E$25),IF(I2750="EQ",IF($C$1="预估功能点",'模板使用说明&amp;基础参数'!$E$19,'模板使用说明&amp;基础参数'!$E$26),"")))))</f>
        <v/>
      </c>
      <c r="K2750" s="81"/>
      <c r="L2750" s="81"/>
      <c r="M2750" s="82" t="str">
        <f>IF(J2750="","",IF(K2750="高",IF(L2750="删除",J2750*'模板使用说明&amp;基础参数'!$E$5*'模板使用说明&amp;基础参数'!$E$12,IF(L2750="修改",J2750*'模板使用说明&amp;基础参数'!$E$5*'模板使用说明&amp;基础参数'!$E$11,J2750*'模板使用说明&amp;基础参数'!$E$5*'模板使用说明&amp;基础参数'!$E$10)),IF(K2750="中",IF(L2750="删除",J2750*'模板使用说明&amp;基础参数'!$E$6*'模板使用说明&amp;基础参数'!$E$12,IF(L2750="修改",J2750*'模板使用说明&amp;基础参数'!$E$6*'模板使用说明&amp;基础参数'!$E$11,J2750*'模板使用说明&amp;基础参数'!$E$6*'模板使用说明&amp;基础参数'!$E$10)),IF(L2750="删除",J2750*'模板使用说明&amp;基础参数'!$E$7*'模板使用说明&amp;基础参数'!$E$12,IF(L2750="修改",J2750*'模板使用说明&amp;基础参数'!$E$7*'模板使用说明&amp;基础参数'!$E$11,J2750*'模板使用说明&amp;基础参数'!$E$7*'模板使用说明&amp;基础参数'!$E$10)))))</f>
        <v/>
      </c>
      <c r="N2750" s="83"/>
    </row>
    <row r="2751" ht="14.4" customHeight="1" spans="1:14">
      <c r="A2751" s="68">
        <f t="shared" si="43"/>
        <v>2746</v>
      </c>
      <c r="B2751" s="69"/>
      <c r="C2751" s="69"/>
      <c r="D2751" s="69"/>
      <c r="E2751" s="69"/>
      <c r="F2751" s="70"/>
      <c r="G2751" s="70"/>
      <c r="H2751" s="70"/>
      <c r="I2751" s="68"/>
      <c r="J2751" s="8" t="str">
        <f>IF(I2751="ILF",IF($C$1="预估功能点",'模板使用说明&amp;基础参数'!$E$15,'模板使用说明&amp;基础参数'!$E$22),IF(I2751="EIF",IF($C$1="预估功能点",'模板使用说明&amp;基础参数'!$E$16,'模板使用说明&amp;基础参数'!$E$23),IF(I2751="EI",IF($C$1="预估功能点",'模板使用说明&amp;基础参数'!$E$17,'模板使用说明&amp;基础参数'!$E$24),IF(I2751="EO",IF($C$1="预估功能点",'模板使用说明&amp;基础参数'!$E$18,'模板使用说明&amp;基础参数'!$E$25),IF(I2751="EQ",IF($C$1="预估功能点",'模板使用说明&amp;基础参数'!$E$19,'模板使用说明&amp;基础参数'!$E$26),"")))))</f>
        <v/>
      </c>
      <c r="K2751" s="81"/>
      <c r="L2751" s="81"/>
      <c r="M2751" s="82" t="str">
        <f>IF(J2751="","",IF(K2751="高",IF(L2751="删除",J2751*'模板使用说明&amp;基础参数'!$E$5*'模板使用说明&amp;基础参数'!$E$12,IF(L2751="修改",J2751*'模板使用说明&amp;基础参数'!$E$5*'模板使用说明&amp;基础参数'!$E$11,J2751*'模板使用说明&amp;基础参数'!$E$5*'模板使用说明&amp;基础参数'!$E$10)),IF(K2751="中",IF(L2751="删除",J2751*'模板使用说明&amp;基础参数'!$E$6*'模板使用说明&amp;基础参数'!$E$12,IF(L2751="修改",J2751*'模板使用说明&amp;基础参数'!$E$6*'模板使用说明&amp;基础参数'!$E$11,J2751*'模板使用说明&amp;基础参数'!$E$6*'模板使用说明&amp;基础参数'!$E$10)),IF(L2751="删除",J2751*'模板使用说明&amp;基础参数'!$E$7*'模板使用说明&amp;基础参数'!$E$12,IF(L2751="修改",J2751*'模板使用说明&amp;基础参数'!$E$7*'模板使用说明&amp;基础参数'!$E$11,J2751*'模板使用说明&amp;基础参数'!$E$7*'模板使用说明&amp;基础参数'!$E$10)))))</f>
        <v/>
      </c>
      <c r="N2751" s="83"/>
    </row>
    <row r="2752" ht="14.4" customHeight="1" spans="1:14">
      <c r="A2752" s="68">
        <f t="shared" si="43"/>
        <v>2747</v>
      </c>
      <c r="B2752" s="69"/>
      <c r="C2752" s="69"/>
      <c r="D2752" s="69"/>
      <c r="E2752" s="69"/>
      <c r="F2752" s="70"/>
      <c r="G2752" s="70"/>
      <c r="H2752" s="70"/>
      <c r="I2752" s="68"/>
      <c r="J2752" s="8" t="str">
        <f>IF(I2752="ILF",IF($C$1="预估功能点",'模板使用说明&amp;基础参数'!$E$15,'模板使用说明&amp;基础参数'!$E$22),IF(I2752="EIF",IF($C$1="预估功能点",'模板使用说明&amp;基础参数'!$E$16,'模板使用说明&amp;基础参数'!$E$23),IF(I2752="EI",IF($C$1="预估功能点",'模板使用说明&amp;基础参数'!$E$17,'模板使用说明&amp;基础参数'!$E$24),IF(I2752="EO",IF($C$1="预估功能点",'模板使用说明&amp;基础参数'!$E$18,'模板使用说明&amp;基础参数'!$E$25),IF(I2752="EQ",IF($C$1="预估功能点",'模板使用说明&amp;基础参数'!$E$19,'模板使用说明&amp;基础参数'!$E$26),"")))))</f>
        <v/>
      </c>
      <c r="K2752" s="81"/>
      <c r="L2752" s="81"/>
      <c r="M2752" s="82" t="str">
        <f>IF(J2752="","",IF(K2752="高",IF(L2752="删除",J2752*'模板使用说明&amp;基础参数'!$E$5*'模板使用说明&amp;基础参数'!$E$12,IF(L2752="修改",J2752*'模板使用说明&amp;基础参数'!$E$5*'模板使用说明&amp;基础参数'!$E$11,J2752*'模板使用说明&amp;基础参数'!$E$5*'模板使用说明&amp;基础参数'!$E$10)),IF(K2752="中",IF(L2752="删除",J2752*'模板使用说明&amp;基础参数'!$E$6*'模板使用说明&amp;基础参数'!$E$12,IF(L2752="修改",J2752*'模板使用说明&amp;基础参数'!$E$6*'模板使用说明&amp;基础参数'!$E$11,J2752*'模板使用说明&amp;基础参数'!$E$6*'模板使用说明&amp;基础参数'!$E$10)),IF(L2752="删除",J2752*'模板使用说明&amp;基础参数'!$E$7*'模板使用说明&amp;基础参数'!$E$12,IF(L2752="修改",J2752*'模板使用说明&amp;基础参数'!$E$7*'模板使用说明&amp;基础参数'!$E$11,J2752*'模板使用说明&amp;基础参数'!$E$7*'模板使用说明&amp;基础参数'!$E$10)))))</f>
        <v/>
      </c>
      <c r="N2752" s="83"/>
    </row>
    <row r="2753" ht="14.4" customHeight="1" spans="1:14">
      <c r="A2753" s="68">
        <f t="shared" si="43"/>
        <v>2748</v>
      </c>
      <c r="B2753" s="69"/>
      <c r="C2753" s="69"/>
      <c r="D2753" s="69"/>
      <c r="E2753" s="69"/>
      <c r="F2753" s="70"/>
      <c r="G2753" s="70"/>
      <c r="H2753" s="70"/>
      <c r="I2753" s="68"/>
      <c r="J2753" s="8" t="str">
        <f>IF(I2753="ILF",IF($C$1="预估功能点",'模板使用说明&amp;基础参数'!$E$15,'模板使用说明&amp;基础参数'!$E$22),IF(I2753="EIF",IF($C$1="预估功能点",'模板使用说明&amp;基础参数'!$E$16,'模板使用说明&amp;基础参数'!$E$23),IF(I2753="EI",IF($C$1="预估功能点",'模板使用说明&amp;基础参数'!$E$17,'模板使用说明&amp;基础参数'!$E$24),IF(I2753="EO",IF($C$1="预估功能点",'模板使用说明&amp;基础参数'!$E$18,'模板使用说明&amp;基础参数'!$E$25),IF(I2753="EQ",IF($C$1="预估功能点",'模板使用说明&amp;基础参数'!$E$19,'模板使用说明&amp;基础参数'!$E$26),"")))))</f>
        <v/>
      </c>
      <c r="K2753" s="81"/>
      <c r="L2753" s="81"/>
      <c r="M2753" s="82" t="str">
        <f>IF(J2753="","",IF(K2753="高",IF(L2753="删除",J2753*'模板使用说明&amp;基础参数'!$E$5*'模板使用说明&amp;基础参数'!$E$12,IF(L2753="修改",J2753*'模板使用说明&amp;基础参数'!$E$5*'模板使用说明&amp;基础参数'!$E$11,J2753*'模板使用说明&amp;基础参数'!$E$5*'模板使用说明&amp;基础参数'!$E$10)),IF(K2753="中",IF(L2753="删除",J2753*'模板使用说明&amp;基础参数'!$E$6*'模板使用说明&amp;基础参数'!$E$12,IF(L2753="修改",J2753*'模板使用说明&amp;基础参数'!$E$6*'模板使用说明&amp;基础参数'!$E$11,J2753*'模板使用说明&amp;基础参数'!$E$6*'模板使用说明&amp;基础参数'!$E$10)),IF(L2753="删除",J2753*'模板使用说明&amp;基础参数'!$E$7*'模板使用说明&amp;基础参数'!$E$12,IF(L2753="修改",J2753*'模板使用说明&amp;基础参数'!$E$7*'模板使用说明&amp;基础参数'!$E$11,J2753*'模板使用说明&amp;基础参数'!$E$7*'模板使用说明&amp;基础参数'!$E$10)))))</f>
        <v/>
      </c>
      <c r="N2753" s="83"/>
    </row>
    <row r="2754" ht="14.4" customHeight="1" spans="1:14">
      <c r="A2754" s="68">
        <f t="shared" si="43"/>
        <v>2749</v>
      </c>
      <c r="B2754" s="69"/>
      <c r="C2754" s="69"/>
      <c r="D2754" s="69"/>
      <c r="E2754" s="69"/>
      <c r="F2754" s="70"/>
      <c r="G2754" s="70"/>
      <c r="H2754" s="70"/>
      <c r="I2754" s="68"/>
      <c r="J2754" s="8" t="str">
        <f>IF(I2754="ILF",IF($C$1="预估功能点",'模板使用说明&amp;基础参数'!$E$15,'模板使用说明&amp;基础参数'!$E$22),IF(I2754="EIF",IF($C$1="预估功能点",'模板使用说明&amp;基础参数'!$E$16,'模板使用说明&amp;基础参数'!$E$23),IF(I2754="EI",IF($C$1="预估功能点",'模板使用说明&amp;基础参数'!$E$17,'模板使用说明&amp;基础参数'!$E$24),IF(I2754="EO",IF($C$1="预估功能点",'模板使用说明&amp;基础参数'!$E$18,'模板使用说明&amp;基础参数'!$E$25),IF(I2754="EQ",IF($C$1="预估功能点",'模板使用说明&amp;基础参数'!$E$19,'模板使用说明&amp;基础参数'!$E$26),"")))))</f>
        <v/>
      </c>
      <c r="K2754" s="81"/>
      <c r="L2754" s="81"/>
      <c r="M2754" s="82" t="str">
        <f>IF(J2754="","",IF(K2754="高",IF(L2754="删除",J2754*'模板使用说明&amp;基础参数'!$E$5*'模板使用说明&amp;基础参数'!$E$12,IF(L2754="修改",J2754*'模板使用说明&amp;基础参数'!$E$5*'模板使用说明&amp;基础参数'!$E$11,J2754*'模板使用说明&amp;基础参数'!$E$5*'模板使用说明&amp;基础参数'!$E$10)),IF(K2754="中",IF(L2754="删除",J2754*'模板使用说明&amp;基础参数'!$E$6*'模板使用说明&amp;基础参数'!$E$12,IF(L2754="修改",J2754*'模板使用说明&amp;基础参数'!$E$6*'模板使用说明&amp;基础参数'!$E$11,J2754*'模板使用说明&amp;基础参数'!$E$6*'模板使用说明&amp;基础参数'!$E$10)),IF(L2754="删除",J2754*'模板使用说明&amp;基础参数'!$E$7*'模板使用说明&amp;基础参数'!$E$12,IF(L2754="修改",J2754*'模板使用说明&amp;基础参数'!$E$7*'模板使用说明&amp;基础参数'!$E$11,J2754*'模板使用说明&amp;基础参数'!$E$7*'模板使用说明&amp;基础参数'!$E$10)))))</f>
        <v/>
      </c>
      <c r="N2754" s="83"/>
    </row>
    <row r="2755" ht="14.4" customHeight="1" spans="1:14">
      <c r="A2755" s="68">
        <f t="shared" si="43"/>
        <v>2750</v>
      </c>
      <c r="B2755" s="69"/>
      <c r="C2755" s="69"/>
      <c r="D2755" s="69"/>
      <c r="E2755" s="69"/>
      <c r="F2755" s="70"/>
      <c r="G2755" s="70"/>
      <c r="H2755" s="70"/>
      <c r="I2755" s="68"/>
      <c r="J2755" s="8" t="str">
        <f>IF(I2755="ILF",IF($C$1="预估功能点",'模板使用说明&amp;基础参数'!$E$15,'模板使用说明&amp;基础参数'!$E$22),IF(I2755="EIF",IF($C$1="预估功能点",'模板使用说明&amp;基础参数'!$E$16,'模板使用说明&amp;基础参数'!$E$23),IF(I2755="EI",IF($C$1="预估功能点",'模板使用说明&amp;基础参数'!$E$17,'模板使用说明&amp;基础参数'!$E$24),IF(I2755="EO",IF($C$1="预估功能点",'模板使用说明&amp;基础参数'!$E$18,'模板使用说明&amp;基础参数'!$E$25),IF(I2755="EQ",IF($C$1="预估功能点",'模板使用说明&amp;基础参数'!$E$19,'模板使用说明&amp;基础参数'!$E$26),"")))))</f>
        <v/>
      </c>
      <c r="K2755" s="81"/>
      <c r="L2755" s="81"/>
      <c r="M2755" s="82" t="str">
        <f>IF(J2755="","",IF(K2755="高",IF(L2755="删除",J2755*'模板使用说明&amp;基础参数'!$E$5*'模板使用说明&amp;基础参数'!$E$12,IF(L2755="修改",J2755*'模板使用说明&amp;基础参数'!$E$5*'模板使用说明&amp;基础参数'!$E$11,J2755*'模板使用说明&amp;基础参数'!$E$5*'模板使用说明&amp;基础参数'!$E$10)),IF(K2755="中",IF(L2755="删除",J2755*'模板使用说明&amp;基础参数'!$E$6*'模板使用说明&amp;基础参数'!$E$12,IF(L2755="修改",J2755*'模板使用说明&amp;基础参数'!$E$6*'模板使用说明&amp;基础参数'!$E$11,J2755*'模板使用说明&amp;基础参数'!$E$6*'模板使用说明&amp;基础参数'!$E$10)),IF(L2755="删除",J2755*'模板使用说明&amp;基础参数'!$E$7*'模板使用说明&amp;基础参数'!$E$12,IF(L2755="修改",J2755*'模板使用说明&amp;基础参数'!$E$7*'模板使用说明&amp;基础参数'!$E$11,J2755*'模板使用说明&amp;基础参数'!$E$7*'模板使用说明&amp;基础参数'!$E$10)))))</f>
        <v/>
      </c>
      <c r="N2755" s="83"/>
    </row>
    <row r="2756" ht="14.4" customHeight="1" spans="1:14">
      <c r="A2756" s="68">
        <f t="shared" ref="A2756:A2819" si="44">ROW()-5</f>
        <v>2751</v>
      </c>
      <c r="B2756" s="69"/>
      <c r="C2756" s="69"/>
      <c r="D2756" s="69"/>
      <c r="E2756" s="69"/>
      <c r="F2756" s="70"/>
      <c r="G2756" s="70"/>
      <c r="H2756" s="70"/>
      <c r="I2756" s="68"/>
      <c r="J2756" s="8" t="str">
        <f>IF(I2756="ILF",IF($C$1="预估功能点",'模板使用说明&amp;基础参数'!$E$15,'模板使用说明&amp;基础参数'!$E$22),IF(I2756="EIF",IF($C$1="预估功能点",'模板使用说明&amp;基础参数'!$E$16,'模板使用说明&amp;基础参数'!$E$23),IF(I2756="EI",IF($C$1="预估功能点",'模板使用说明&amp;基础参数'!$E$17,'模板使用说明&amp;基础参数'!$E$24),IF(I2756="EO",IF($C$1="预估功能点",'模板使用说明&amp;基础参数'!$E$18,'模板使用说明&amp;基础参数'!$E$25),IF(I2756="EQ",IF($C$1="预估功能点",'模板使用说明&amp;基础参数'!$E$19,'模板使用说明&amp;基础参数'!$E$26),"")))))</f>
        <v/>
      </c>
      <c r="K2756" s="81"/>
      <c r="L2756" s="81"/>
      <c r="M2756" s="82" t="str">
        <f>IF(J2756="","",IF(K2756="高",IF(L2756="删除",J2756*'模板使用说明&amp;基础参数'!$E$5*'模板使用说明&amp;基础参数'!$E$12,IF(L2756="修改",J2756*'模板使用说明&amp;基础参数'!$E$5*'模板使用说明&amp;基础参数'!$E$11,J2756*'模板使用说明&amp;基础参数'!$E$5*'模板使用说明&amp;基础参数'!$E$10)),IF(K2756="中",IF(L2756="删除",J2756*'模板使用说明&amp;基础参数'!$E$6*'模板使用说明&amp;基础参数'!$E$12,IF(L2756="修改",J2756*'模板使用说明&amp;基础参数'!$E$6*'模板使用说明&amp;基础参数'!$E$11,J2756*'模板使用说明&amp;基础参数'!$E$6*'模板使用说明&amp;基础参数'!$E$10)),IF(L2756="删除",J2756*'模板使用说明&amp;基础参数'!$E$7*'模板使用说明&amp;基础参数'!$E$12,IF(L2756="修改",J2756*'模板使用说明&amp;基础参数'!$E$7*'模板使用说明&amp;基础参数'!$E$11,J2756*'模板使用说明&amp;基础参数'!$E$7*'模板使用说明&amp;基础参数'!$E$10)))))</f>
        <v/>
      </c>
      <c r="N2756" s="83"/>
    </row>
    <row r="2757" ht="14.4" customHeight="1" spans="1:14">
      <c r="A2757" s="68">
        <f t="shared" si="44"/>
        <v>2752</v>
      </c>
      <c r="B2757" s="69"/>
      <c r="C2757" s="69"/>
      <c r="D2757" s="69"/>
      <c r="E2757" s="69"/>
      <c r="F2757" s="70"/>
      <c r="G2757" s="70"/>
      <c r="H2757" s="70"/>
      <c r="I2757" s="68"/>
      <c r="J2757" s="8" t="str">
        <f>IF(I2757="ILF",IF($C$1="预估功能点",'模板使用说明&amp;基础参数'!$E$15,'模板使用说明&amp;基础参数'!$E$22),IF(I2757="EIF",IF($C$1="预估功能点",'模板使用说明&amp;基础参数'!$E$16,'模板使用说明&amp;基础参数'!$E$23),IF(I2757="EI",IF($C$1="预估功能点",'模板使用说明&amp;基础参数'!$E$17,'模板使用说明&amp;基础参数'!$E$24),IF(I2757="EO",IF($C$1="预估功能点",'模板使用说明&amp;基础参数'!$E$18,'模板使用说明&amp;基础参数'!$E$25),IF(I2757="EQ",IF($C$1="预估功能点",'模板使用说明&amp;基础参数'!$E$19,'模板使用说明&amp;基础参数'!$E$26),"")))))</f>
        <v/>
      </c>
      <c r="K2757" s="81"/>
      <c r="L2757" s="81"/>
      <c r="M2757" s="82" t="str">
        <f>IF(J2757="","",IF(K2757="高",IF(L2757="删除",J2757*'模板使用说明&amp;基础参数'!$E$5*'模板使用说明&amp;基础参数'!$E$12,IF(L2757="修改",J2757*'模板使用说明&amp;基础参数'!$E$5*'模板使用说明&amp;基础参数'!$E$11,J2757*'模板使用说明&amp;基础参数'!$E$5*'模板使用说明&amp;基础参数'!$E$10)),IF(K2757="中",IF(L2757="删除",J2757*'模板使用说明&amp;基础参数'!$E$6*'模板使用说明&amp;基础参数'!$E$12,IF(L2757="修改",J2757*'模板使用说明&amp;基础参数'!$E$6*'模板使用说明&amp;基础参数'!$E$11,J2757*'模板使用说明&amp;基础参数'!$E$6*'模板使用说明&amp;基础参数'!$E$10)),IF(L2757="删除",J2757*'模板使用说明&amp;基础参数'!$E$7*'模板使用说明&amp;基础参数'!$E$12,IF(L2757="修改",J2757*'模板使用说明&amp;基础参数'!$E$7*'模板使用说明&amp;基础参数'!$E$11,J2757*'模板使用说明&amp;基础参数'!$E$7*'模板使用说明&amp;基础参数'!$E$10)))))</f>
        <v/>
      </c>
      <c r="N2757" s="83"/>
    </row>
    <row r="2758" ht="14.4" customHeight="1" spans="1:14">
      <c r="A2758" s="68">
        <f t="shared" si="44"/>
        <v>2753</v>
      </c>
      <c r="B2758" s="69"/>
      <c r="C2758" s="69"/>
      <c r="D2758" s="69"/>
      <c r="E2758" s="69"/>
      <c r="F2758" s="70"/>
      <c r="G2758" s="70"/>
      <c r="H2758" s="70"/>
      <c r="I2758" s="68"/>
      <c r="J2758" s="8" t="str">
        <f>IF(I2758="ILF",IF($C$1="预估功能点",'模板使用说明&amp;基础参数'!$E$15,'模板使用说明&amp;基础参数'!$E$22),IF(I2758="EIF",IF($C$1="预估功能点",'模板使用说明&amp;基础参数'!$E$16,'模板使用说明&amp;基础参数'!$E$23),IF(I2758="EI",IF($C$1="预估功能点",'模板使用说明&amp;基础参数'!$E$17,'模板使用说明&amp;基础参数'!$E$24),IF(I2758="EO",IF($C$1="预估功能点",'模板使用说明&amp;基础参数'!$E$18,'模板使用说明&amp;基础参数'!$E$25),IF(I2758="EQ",IF($C$1="预估功能点",'模板使用说明&amp;基础参数'!$E$19,'模板使用说明&amp;基础参数'!$E$26),"")))))</f>
        <v/>
      </c>
      <c r="K2758" s="81"/>
      <c r="L2758" s="81"/>
      <c r="M2758" s="82" t="str">
        <f>IF(J2758="","",IF(K2758="高",IF(L2758="删除",J2758*'模板使用说明&amp;基础参数'!$E$5*'模板使用说明&amp;基础参数'!$E$12,IF(L2758="修改",J2758*'模板使用说明&amp;基础参数'!$E$5*'模板使用说明&amp;基础参数'!$E$11,J2758*'模板使用说明&amp;基础参数'!$E$5*'模板使用说明&amp;基础参数'!$E$10)),IF(K2758="中",IF(L2758="删除",J2758*'模板使用说明&amp;基础参数'!$E$6*'模板使用说明&amp;基础参数'!$E$12,IF(L2758="修改",J2758*'模板使用说明&amp;基础参数'!$E$6*'模板使用说明&amp;基础参数'!$E$11,J2758*'模板使用说明&amp;基础参数'!$E$6*'模板使用说明&amp;基础参数'!$E$10)),IF(L2758="删除",J2758*'模板使用说明&amp;基础参数'!$E$7*'模板使用说明&amp;基础参数'!$E$12,IF(L2758="修改",J2758*'模板使用说明&amp;基础参数'!$E$7*'模板使用说明&amp;基础参数'!$E$11,J2758*'模板使用说明&amp;基础参数'!$E$7*'模板使用说明&amp;基础参数'!$E$10)))))</f>
        <v/>
      </c>
      <c r="N2758" s="83"/>
    </row>
    <row r="2759" ht="14.4" customHeight="1" spans="1:14">
      <c r="A2759" s="68">
        <f t="shared" si="44"/>
        <v>2754</v>
      </c>
      <c r="B2759" s="69"/>
      <c r="C2759" s="69"/>
      <c r="D2759" s="69"/>
      <c r="E2759" s="69"/>
      <c r="F2759" s="70"/>
      <c r="G2759" s="70"/>
      <c r="H2759" s="70"/>
      <c r="I2759" s="68"/>
      <c r="J2759" s="8" t="str">
        <f>IF(I2759="ILF",IF($C$1="预估功能点",'模板使用说明&amp;基础参数'!$E$15,'模板使用说明&amp;基础参数'!$E$22),IF(I2759="EIF",IF($C$1="预估功能点",'模板使用说明&amp;基础参数'!$E$16,'模板使用说明&amp;基础参数'!$E$23),IF(I2759="EI",IF($C$1="预估功能点",'模板使用说明&amp;基础参数'!$E$17,'模板使用说明&amp;基础参数'!$E$24),IF(I2759="EO",IF($C$1="预估功能点",'模板使用说明&amp;基础参数'!$E$18,'模板使用说明&amp;基础参数'!$E$25),IF(I2759="EQ",IF($C$1="预估功能点",'模板使用说明&amp;基础参数'!$E$19,'模板使用说明&amp;基础参数'!$E$26),"")))))</f>
        <v/>
      </c>
      <c r="K2759" s="81"/>
      <c r="L2759" s="81"/>
      <c r="M2759" s="82" t="str">
        <f>IF(J2759="","",IF(K2759="高",IF(L2759="删除",J2759*'模板使用说明&amp;基础参数'!$E$5*'模板使用说明&amp;基础参数'!$E$12,IF(L2759="修改",J2759*'模板使用说明&amp;基础参数'!$E$5*'模板使用说明&amp;基础参数'!$E$11,J2759*'模板使用说明&amp;基础参数'!$E$5*'模板使用说明&amp;基础参数'!$E$10)),IF(K2759="中",IF(L2759="删除",J2759*'模板使用说明&amp;基础参数'!$E$6*'模板使用说明&amp;基础参数'!$E$12,IF(L2759="修改",J2759*'模板使用说明&amp;基础参数'!$E$6*'模板使用说明&amp;基础参数'!$E$11,J2759*'模板使用说明&amp;基础参数'!$E$6*'模板使用说明&amp;基础参数'!$E$10)),IF(L2759="删除",J2759*'模板使用说明&amp;基础参数'!$E$7*'模板使用说明&amp;基础参数'!$E$12,IF(L2759="修改",J2759*'模板使用说明&amp;基础参数'!$E$7*'模板使用说明&amp;基础参数'!$E$11,J2759*'模板使用说明&amp;基础参数'!$E$7*'模板使用说明&amp;基础参数'!$E$10)))))</f>
        <v/>
      </c>
      <c r="N2759" s="83"/>
    </row>
    <row r="2760" ht="14.4" customHeight="1" spans="1:14">
      <c r="A2760" s="68">
        <f t="shared" si="44"/>
        <v>2755</v>
      </c>
      <c r="B2760" s="69"/>
      <c r="C2760" s="69"/>
      <c r="D2760" s="69"/>
      <c r="E2760" s="69"/>
      <c r="F2760" s="70"/>
      <c r="G2760" s="70"/>
      <c r="H2760" s="70"/>
      <c r="I2760" s="68"/>
      <c r="J2760" s="8" t="str">
        <f>IF(I2760="ILF",IF($C$1="预估功能点",'模板使用说明&amp;基础参数'!$E$15,'模板使用说明&amp;基础参数'!$E$22),IF(I2760="EIF",IF($C$1="预估功能点",'模板使用说明&amp;基础参数'!$E$16,'模板使用说明&amp;基础参数'!$E$23),IF(I2760="EI",IF($C$1="预估功能点",'模板使用说明&amp;基础参数'!$E$17,'模板使用说明&amp;基础参数'!$E$24),IF(I2760="EO",IF($C$1="预估功能点",'模板使用说明&amp;基础参数'!$E$18,'模板使用说明&amp;基础参数'!$E$25),IF(I2760="EQ",IF($C$1="预估功能点",'模板使用说明&amp;基础参数'!$E$19,'模板使用说明&amp;基础参数'!$E$26),"")))))</f>
        <v/>
      </c>
      <c r="K2760" s="81"/>
      <c r="L2760" s="81"/>
      <c r="M2760" s="82" t="str">
        <f>IF(J2760="","",IF(K2760="高",IF(L2760="删除",J2760*'模板使用说明&amp;基础参数'!$E$5*'模板使用说明&amp;基础参数'!$E$12,IF(L2760="修改",J2760*'模板使用说明&amp;基础参数'!$E$5*'模板使用说明&amp;基础参数'!$E$11,J2760*'模板使用说明&amp;基础参数'!$E$5*'模板使用说明&amp;基础参数'!$E$10)),IF(K2760="中",IF(L2760="删除",J2760*'模板使用说明&amp;基础参数'!$E$6*'模板使用说明&amp;基础参数'!$E$12,IF(L2760="修改",J2760*'模板使用说明&amp;基础参数'!$E$6*'模板使用说明&amp;基础参数'!$E$11,J2760*'模板使用说明&amp;基础参数'!$E$6*'模板使用说明&amp;基础参数'!$E$10)),IF(L2760="删除",J2760*'模板使用说明&amp;基础参数'!$E$7*'模板使用说明&amp;基础参数'!$E$12,IF(L2760="修改",J2760*'模板使用说明&amp;基础参数'!$E$7*'模板使用说明&amp;基础参数'!$E$11,J2760*'模板使用说明&amp;基础参数'!$E$7*'模板使用说明&amp;基础参数'!$E$10)))))</f>
        <v/>
      </c>
      <c r="N2760" s="83"/>
    </row>
    <row r="2761" ht="14.4" customHeight="1" spans="1:14">
      <c r="A2761" s="68">
        <f t="shared" si="44"/>
        <v>2756</v>
      </c>
      <c r="B2761" s="69"/>
      <c r="C2761" s="69"/>
      <c r="D2761" s="69"/>
      <c r="E2761" s="69"/>
      <c r="F2761" s="70"/>
      <c r="G2761" s="70"/>
      <c r="H2761" s="70"/>
      <c r="I2761" s="68"/>
      <c r="J2761" s="8" t="str">
        <f>IF(I2761="ILF",IF($C$1="预估功能点",'模板使用说明&amp;基础参数'!$E$15,'模板使用说明&amp;基础参数'!$E$22),IF(I2761="EIF",IF($C$1="预估功能点",'模板使用说明&amp;基础参数'!$E$16,'模板使用说明&amp;基础参数'!$E$23),IF(I2761="EI",IF($C$1="预估功能点",'模板使用说明&amp;基础参数'!$E$17,'模板使用说明&amp;基础参数'!$E$24),IF(I2761="EO",IF($C$1="预估功能点",'模板使用说明&amp;基础参数'!$E$18,'模板使用说明&amp;基础参数'!$E$25),IF(I2761="EQ",IF($C$1="预估功能点",'模板使用说明&amp;基础参数'!$E$19,'模板使用说明&amp;基础参数'!$E$26),"")))))</f>
        <v/>
      </c>
      <c r="K2761" s="81"/>
      <c r="L2761" s="81"/>
      <c r="M2761" s="82" t="str">
        <f>IF(J2761="","",IF(K2761="高",IF(L2761="删除",J2761*'模板使用说明&amp;基础参数'!$E$5*'模板使用说明&amp;基础参数'!$E$12,IF(L2761="修改",J2761*'模板使用说明&amp;基础参数'!$E$5*'模板使用说明&amp;基础参数'!$E$11,J2761*'模板使用说明&amp;基础参数'!$E$5*'模板使用说明&amp;基础参数'!$E$10)),IF(K2761="中",IF(L2761="删除",J2761*'模板使用说明&amp;基础参数'!$E$6*'模板使用说明&amp;基础参数'!$E$12,IF(L2761="修改",J2761*'模板使用说明&amp;基础参数'!$E$6*'模板使用说明&amp;基础参数'!$E$11,J2761*'模板使用说明&amp;基础参数'!$E$6*'模板使用说明&amp;基础参数'!$E$10)),IF(L2761="删除",J2761*'模板使用说明&amp;基础参数'!$E$7*'模板使用说明&amp;基础参数'!$E$12,IF(L2761="修改",J2761*'模板使用说明&amp;基础参数'!$E$7*'模板使用说明&amp;基础参数'!$E$11,J2761*'模板使用说明&amp;基础参数'!$E$7*'模板使用说明&amp;基础参数'!$E$10)))))</f>
        <v/>
      </c>
      <c r="N2761" s="83"/>
    </row>
    <row r="2762" ht="14.4" customHeight="1" spans="1:14">
      <c r="A2762" s="68">
        <f t="shared" si="44"/>
        <v>2757</v>
      </c>
      <c r="B2762" s="69"/>
      <c r="C2762" s="69"/>
      <c r="D2762" s="69"/>
      <c r="E2762" s="69"/>
      <c r="F2762" s="70"/>
      <c r="G2762" s="70"/>
      <c r="H2762" s="70"/>
      <c r="I2762" s="68"/>
      <c r="J2762" s="8" t="str">
        <f>IF(I2762="ILF",IF($C$1="预估功能点",'模板使用说明&amp;基础参数'!$E$15,'模板使用说明&amp;基础参数'!$E$22),IF(I2762="EIF",IF($C$1="预估功能点",'模板使用说明&amp;基础参数'!$E$16,'模板使用说明&amp;基础参数'!$E$23),IF(I2762="EI",IF($C$1="预估功能点",'模板使用说明&amp;基础参数'!$E$17,'模板使用说明&amp;基础参数'!$E$24),IF(I2762="EO",IF($C$1="预估功能点",'模板使用说明&amp;基础参数'!$E$18,'模板使用说明&amp;基础参数'!$E$25),IF(I2762="EQ",IF($C$1="预估功能点",'模板使用说明&amp;基础参数'!$E$19,'模板使用说明&amp;基础参数'!$E$26),"")))))</f>
        <v/>
      </c>
      <c r="K2762" s="81"/>
      <c r="L2762" s="81"/>
      <c r="M2762" s="82" t="str">
        <f>IF(J2762="","",IF(K2762="高",IF(L2762="删除",J2762*'模板使用说明&amp;基础参数'!$E$5*'模板使用说明&amp;基础参数'!$E$12,IF(L2762="修改",J2762*'模板使用说明&amp;基础参数'!$E$5*'模板使用说明&amp;基础参数'!$E$11,J2762*'模板使用说明&amp;基础参数'!$E$5*'模板使用说明&amp;基础参数'!$E$10)),IF(K2762="中",IF(L2762="删除",J2762*'模板使用说明&amp;基础参数'!$E$6*'模板使用说明&amp;基础参数'!$E$12,IF(L2762="修改",J2762*'模板使用说明&amp;基础参数'!$E$6*'模板使用说明&amp;基础参数'!$E$11,J2762*'模板使用说明&amp;基础参数'!$E$6*'模板使用说明&amp;基础参数'!$E$10)),IF(L2762="删除",J2762*'模板使用说明&amp;基础参数'!$E$7*'模板使用说明&amp;基础参数'!$E$12,IF(L2762="修改",J2762*'模板使用说明&amp;基础参数'!$E$7*'模板使用说明&amp;基础参数'!$E$11,J2762*'模板使用说明&amp;基础参数'!$E$7*'模板使用说明&amp;基础参数'!$E$10)))))</f>
        <v/>
      </c>
      <c r="N2762" s="83"/>
    </row>
    <row r="2763" ht="14.4" customHeight="1" spans="1:14">
      <c r="A2763" s="68">
        <f t="shared" si="44"/>
        <v>2758</v>
      </c>
      <c r="B2763" s="69"/>
      <c r="C2763" s="69"/>
      <c r="D2763" s="69"/>
      <c r="E2763" s="69"/>
      <c r="F2763" s="70"/>
      <c r="G2763" s="70"/>
      <c r="H2763" s="70"/>
      <c r="I2763" s="68"/>
      <c r="J2763" s="8" t="str">
        <f>IF(I2763="ILF",IF($C$1="预估功能点",'模板使用说明&amp;基础参数'!$E$15,'模板使用说明&amp;基础参数'!$E$22),IF(I2763="EIF",IF($C$1="预估功能点",'模板使用说明&amp;基础参数'!$E$16,'模板使用说明&amp;基础参数'!$E$23),IF(I2763="EI",IF($C$1="预估功能点",'模板使用说明&amp;基础参数'!$E$17,'模板使用说明&amp;基础参数'!$E$24),IF(I2763="EO",IF($C$1="预估功能点",'模板使用说明&amp;基础参数'!$E$18,'模板使用说明&amp;基础参数'!$E$25),IF(I2763="EQ",IF($C$1="预估功能点",'模板使用说明&amp;基础参数'!$E$19,'模板使用说明&amp;基础参数'!$E$26),"")))))</f>
        <v/>
      </c>
      <c r="K2763" s="81"/>
      <c r="L2763" s="81"/>
      <c r="M2763" s="82" t="str">
        <f>IF(J2763="","",IF(K2763="高",IF(L2763="删除",J2763*'模板使用说明&amp;基础参数'!$E$5*'模板使用说明&amp;基础参数'!$E$12,IF(L2763="修改",J2763*'模板使用说明&amp;基础参数'!$E$5*'模板使用说明&amp;基础参数'!$E$11,J2763*'模板使用说明&amp;基础参数'!$E$5*'模板使用说明&amp;基础参数'!$E$10)),IF(K2763="中",IF(L2763="删除",J2763*'模板使用说明&amp;基础参数'!$E$6*'模板使用说明&amp;基础参数'!$E$12,IF(L2763="修改",J2763*'模板使用说明&amp;基础参数'!$E$6*'模板使用说明&amp;基础参数'!$E$11,J2763*'模板使用说明&amp;基础参数'!$E$6*'模板使用说明&amp;基础参数'!$E$10)),IF(L2763="删除",J2763*'模板使用说明&amp;基础参数'!$E$7*'模板使用说明&amp;基础参数'!$E$12,IF(L2763="修改",J2763*'模板使用说明&amp;基础参数'!$E$7*'模板使用说明&amp;基础参数'!$E$11,J2763*'模板使用说明&amp;基础参数'!$E$7*'模板使用说明&amp;基础参数'!$E$10)))))</f>
        <v/>
      </c>
      <c r="N2763" s="83"/>
    </row>
    <row r="2764" ht="14.4" customHeight="1" spans="1:14">
      <c r="A2764" s="68">
        <f t="shared" si="44"/>
        <v>2759</v>
      </c>
      <c r="B2764" s="69"/>
      <c r="C2764" s="69"/>
      <c r="D2764" s="69"/>
      <c r="E2764" s="69"/>
      <c r="F2764" s="70"/>
      <c r="G2764" s="70"/>
      <c r="H2764" s="70"/>
      <c r="I2764" s="68"/>
      <c r="J2764" s="8" t="str">
        <f>IF(I2764="ILF",IF($C$1="预估功能点",'模板使用说明&amp;基础参数'!$E$15,'模板使用说明&amp;基础参数'!$E$22),IF(I2764="EIF",IF($C$1="预估功能点",'模板使用说明&amp;基础参数'!$E$16,'模板使用说明&amp;基础参数'!$E$23),IF(I2764="EI",IF($C$1="预估功能点",'模板使用说明&amp;基础参数'!$E$17,'模板使用说明&amp;基础参数'!$E$24),IF(I2764="EO",IF($C$1="预估功能点",'模板使用说明&amp;基础参数'!$E$18,'模板使用说明&amp;基础参数'!$E$25),IF(I2764="EQ",IF($C$1="预估功能点",'模板使用说明&amp;基础参数'!$E$19,'模板使用说明&amp;基础参数'!$E$26),"")))))</f>
        <v/>
      </c>
      <c r="K2764" s="81"/>
      <c r="L2764" s="81"/>
      <c r="M2764" s="82" t="str">
        <f>IF(J2764="","",IF(K2764="高",IF(L2764="删除",J2764*'模板使用说明&amp;基础参数'!$E$5*'模板使用说明&amp;基础参数'!$E$12,IF(L2764="修改",J2764*'模板使用说明&amp;基础参数'!$E$5*'模板使用说明&amp;基础参数'!$E$11,J2764*'模板使用说明&amp;基础参数'!$E$5*'模板使用说明&amp;基础参数'!$E$10)),IF(K2764="中",IF(L2764="删除",J2764*'模板使用说明&amp;基础参数'!$E$6*'模板使用说明&amp;基础参数'!$E$12,IF(L2764="修改",J2764*'模板使用说明&amp;基础参数'!$E$6*'模板使用说明&amp;基础参数'!$E$11,J2764*'模板使用说明&amp;基础参数'!$E$6*'模板使用说明&amp;基础参数'!$E$10)),IF(L2764="删除",J2764*'模板使用说明&amp;基础参数'!$E$7*'模板使用说明&amp;基础参数'!$E$12,IF(L2764="修改",J2764*'模板使用说明&amp;基础参数'!$E$7*'模板使用说明&amp;基础参数'!$E$11,J2764*'模板使用说明&amp;基础参数'!$E$7*'模板使用说明&amp;基础参数'!$E$10)))))</f>
        <v/>
      </c>
      <c r="N2764" s="83"/>
    </row>
    <row r="2765" ht="14.4" customHeight="1" spans="1:14">
      <c r="A2765" s="68">
        <f t="shared" si="44"/>
        <v>2760</v>
      </c>
      <c r="B2765" s="69"/>
      <c r="C2765" s="69"/>
      <c r="D2765" s="69"/>
      <c r="E2765" s="69"/>
      <c r="F2765" s="70"/>
      <c r="G2765" s="70"/>
      <c r="H2765" s="70"/>
      <c r="I2765" s="68"/>
      <c r="J2765" s="8" t="str">
        <f>IF(I2765="ILF",IF($C$1="预估功能点",'模板使用说明&amp;基础参数'!$E$15,'模板使用说明&amp;基础参数'!$E$22),IF(I2765="EIF",IF($C$1="预估功能点",'模板使用说明&amp;基础参数'!$E$16,'模板使用说明&amp;基础参数'!$E$23),IF(I2765="EI",IF($C$1="预估功能点",'模板使用说明&amp;基础参数'!$E$17,'模板使用说明&amp;基础参数'!$E$24),IF(I2765="EO",IF($C$1="预估功能点",'模板使用说明&amp;基础参数'!$E$18,'模板使用说明&amp;基础参数'!$E$25),IF(I2765="EQ",IF($C$1="预估功能点",'模板使用说明&amp;基础参数'!$E$19,'模板使用说明&amp;基础参数'!$E$26),"")))))</f>
        <v/>
      </c>
      <c r="K2765" s="81"/>
      <c r="L2765" s="81"/>
      <c r="M2765" s="82" t="str">
        <f>IF(J2765="","",IF(K2765="高",IF(L2765="删除",J2765*'模板使用说明&amp;基础参数'!$E$5*'模板使用说明&amp;基础参数'!$E$12,IF(L2765="修改",J2765*'模板使用说明&amp;基础参数'!$E$5*'模板使用说明&amp;基础参数'!$E$11,J2765*'模板使用说明&amp;基础参数'!$E$5*'模板使用说明&amp;基础参数'!$E$10)),IF(K2765="中",IF(L2765="删除",J2765*'模板使用说明&amp;基础参数'!$E$6*'模板使用说明&amp;基础参数'!$E$12,IF(L2765="修改",J2765*'模板使用说明&amp;基础参数'!$E$6*'模板使用说明&amp;基础参数'!$E$11,J2765*'模板使用说明&amp;基础参数'!$E$6*'模板使用说明&amp;基础参数'!$E$10)),IF(L2765="删除",J2765*'模板使用说明&amp;基础参数'!$E$7*'模板使用说明&amp;基础参数'!$E$12,IF(L2765="修改",J2765*'模板使用说明&amp;基础参数'!$E$7*'模板使用说明&amp;基础参数'!$E$11,J2765*'模板使用说明&amp;基础参数'!$E$7*'模板使用说明&amp;基础参数'!$E$10)))))</f>
        <v/>
      </c>
      <c r="N2765" s="83"/>
    </row>
    <row r="2766" ht="14.4" customHeight="1" spans="1:14">
      <c r="A2766" s="68">
        <f t="shared" si="44"/>
        <v>2761</v>
      </c>
      <c r="B2766" s="69"/>
      <c r="C2766" s="69"/>
      <c r="D2766" s="69"/>
      <c r="E2766" s="69"/>
      <c r="F2766" s="70"/>
      <c r="G2766" s="70"/>
      <c r="H2766" s="70"/>
      <c r="I2766" s="68"/>
      <c r="J2766" s="8" t="str">
        <f>IF(I2766="ILF",IF($C$1="预估功能点",'模板使用说明&amp;基础参数'!$E$15,'模板使用说明&amp;基础参数'!$E$22),IF(I2766="EIF",IF($C$1="预估功能点",'模板使用说明&amp;基础参数'!$E$16,'模板使用说明&amp;基础参数'!$E$23),IF(I2766="EI",IF($C$1="预估功能点",'模板使用说明&amp;基础参数'!$E$17,'模板使用说明&amp;基础参数'!$E$24),IF(I2766="EO",IF($C$1="预估功能点",'模板使用说明&amp;基础参数'!$E$18,'模板使用说明&amp;基础参数'!$E$25),IF(I2766="EQ",IF($C$1="预估功能点",'模板使用说明&amp;基础参数'!$E$19,'模板使用说明&amp;基础参数'!$E$26),"")))))</f>
        <v/>
      </c>
      <c r="K2766" s="81"/>
      <c r="L2766" s="81"/>
      <c r="M2766" s="82" t="str">
        <f>IF(J2766="","",IF(K2766="高",IF(L2766="删除",J2766*'模板使用说明&amp;基础参数'!$E$5*'模板使用说明&amp;基础参数'!$E$12,IF(L2766="修改",J2766*'模板使用说明&amp;基础参数'!$E$5*'模板使用说明&amp;基础参数'!$E$11,J2766*'模板使用说明&amp;基础参数'!$E$5*'模板使用说明&amp;基础参数'!$E$10)),IF(K2766="中",IF(L2766="删除",J2766*'模板使用说明&amp;基础参数'!$E$6*'模板使用说明&amp;基础参数'!$E$12,IF(L2766="修改",J2766*'模板使用说明&amp;基础参数'!$E$6*'模板使用说明&amp;基础参数'!$E$11,J2766*'模板使用说明&amp;基础参数'!$E$6*'模板使用说明&amp;基础参数'!$E$10)),IF(L2766="删除",J2766*'模板使用说明&amp;基础参数'!$E$7*'模板使用说明&amp;基础参数'!$E$12,IF(L2766="修改",J2766*'模板使用说明&amp;基础参数'!$E$7*'模板使用说明&amp;基础参数'!$E$11,J2766*'模板使用说明&amp;基础参数'!$E$7*'模板使用说明&amp;基础参数'!$E$10)))))</f>
        <v/>
      </c>
      <c r="N2766" s="83"/>
    </row>
    <row r="2767" ht="14.4" customHeight="1" spans="1:14">
      <c r="A2767" s="68">
        <f t="shared" si="44"/>
        <v>2762</v>
      </c>
      <c r="B2767" s="69"/>
      <c r="C2767" s="69"/>
      <c r="D2767" s="69"/>
      <c r="E2767" s="69"/>
      <c r="F2767" s="70"/>
      <c r="G2767" s="70"/>
      <c r="H2767" s="70"/>
      <c r="I2767" s="68"/>
      <c r="J2767" s="8" t="str">
        <f>IF(I2767="ILF",IF($C$1="预估功能点",'模板使用说明&amp;基础参数'!$E$15,'模板使用说明&amp;基础参数'!$E$22),IF(I2767="EIF",IF($C$1="预估功能点",'模板使用说明&amp;基础参数'!$E$16,'模板使用说明&amp;基础参数'!$E$23),IF(I2767="EI",IF($C$1="预估功能点",'模板使用说明&amp;基础参数'!$E$17,'模板使用说明&amp;基础参数'!$E$24),IF(I2767="EO",IF($C$1="预估功能点",'模板使用说明&amp;基础参数'!$E$18,'模板使用说明&amp;基础参数'!$E$25),IF(I2767="EQ",IF($C$1="预估功能点",'模板使用说明&amp;基础参数'!$E$19,'模板使用说明&amp;基础参数'!$E$26),"")))))</f>
        <v/>
      </c>
      <c r="K2767" s="81"/>
      <c r="L2767" s="81"/>
      <c r="M2767" s="82" t="str">
        <f>IF(J2767="","",IF(K2767="高",IF(L2767="删除",J2767*'模板使用说明&amp;基础参数'!$E$5*'模板使用说明&amp;基础参数'!$E$12,IF(L2767="修改",J2767*'模板使用说明&amp;基础参数'!$E$5*'模板使用说明&amp;基础参数'!$E$11,J2767*'模板使用说明&amp;基础参数'!$E$5*'模板使用说明&amp;基础参数'!$E$10)),IF(K2767="中",IF(L2767="删除",J2767*'模板使用说明&amp;基础参数'!$E$6*'模板使用说明&amp;基础参数'!$E$12,IF(L2767="修改",J2767*'模板使用说明&amp;基础参数'!$E$6*'模板使用说明&amp;基础参数'!$E$11,J2767*'模板使用说明&amp;基础参数'!$E$6*'模板使用说明&amp;基础参数'!$E$10)),IF(L2767="删除",J2767*'模板使用说明&amp;基础参数'!$E$7*'模板使用说明&amp;基础参数'!$E$12,IF(L2767="修改",J2767*'模板使用说明&amp;基础参数'!$E$7*'模板使用说明&amp;基础参数'!$E$11,J2767*'模板使用说明&amp;基础参数'!$E$7*'模板使用说明&amp;基础参数'!$E$10)))))</f>
        <v/>
      </c>
      <c r="N2767" s="83"/>
    </row>
    <row r="2768" ht="14.4" customHeight="1" spans="1:14">
      <c r="A2768" s="68">
        <f t="shared" si="44"/>
        <v>2763</v>
      </c>
      <c r="B2768" s="69"/>
      <c r="C2768" s="69"/>
      <c r="D2768" s="69"/>
      <c r="E2768" s="69"/>
      <c r="F2768" s="70"/>
      <c r="G2768" s="70"/>
      <c r="H2768" s="70"/>
      <c r="I2768" s="68"/>
      <c r="J2768" s="8" t="str">
        <f>IF(I2768="ILF",IF($C$1="预估功能点",'模板使用说明&amp;基础参数'!$E$15,'模板使用说明&amp;基础参数'!$E$22),IF(I2768="EIF",IF($C$1="预估功能点",'模板使用说明&amp;基础参数'!$E$16,'模板使用说明&amp;基础参数'!$E$23),IF(I2768="EI",IF($C$1="预估功能点",'模板使用说明&amp;基础参数'!$E$17,'模板使用说明&amp;基础参数'!$E$24),IF(I2768="EO",IF($C$1="预估功能点",'模板使用说明&amp;基础参数'!$E$18,'模板使用说明&amp;基础参数'!$E$25),IF(I2768="EQ",IF($C$1="预估功能点",'模板使用说明&amp;基础参数'!$E$19,'模板使用说明&amp;基础参数'!$E$26),"")))))</f>
        <v/>
      </c>
      <c r="K2768" s="81"/>
      <c r="L2768" s="81"/>
      <c r="M2768" s="82" t="str">
        <f>IF(J2768="","",IF(K2768="高",IF(L2768="删除",J2768*'模板使用说明&amp;基础参数'!$E$5*'模板使用说明&amp;基础参数'!$E$12,IF(L2768="修改",J2768*'模板使用说明&amp;基础参数'!$E$5*'模板使用说明&amp;基础参数'!$E$11,J2768*'模板使用说明&amp;基础参数'!$E$5*'模板使用说明&amp;基础参数'!$E$10)),IF(K2768="中",IF(L2768="删除",J2768*'模板使用说明&amp;基础参数'!$E$6*'模板使用说明&amp;基础参数'!$E$12,IF(L2768="修改",J2768*'模板使用说明&amp;基础参数'!$E$6*'模板使用说明&amp;基础参数'!$E$11,J2768*'模板使用说明&amp;基础参数'!$E$6*'模板使用说明&amp;基础参数'!$E$10)),IF(L2768="删除",J2768*'模板使用说明&amp;基础参数'!$E$7*'模板使用说明&amp;基础参数'!$E$12,IF(L2768="修改",J2768*'模板使用说明&amp;基础参数'!$E$7*'模板使用说明&amp;基础参数'!$E$11,J2768*'模板使用说明&amp;基础参数'!$E$7*'模板使用说明&amp;基础参数'!$E$10)))))</f>
        <v/>
      </c>
      <c r="N2768" s="83"/>
    </row>
    <row r="2769" ht="14.4" customHeight="1" spans="1:14">
      <c r="A2769" s="68">
        <f t="shared" si="44"/>
        <v>2764</v>
      </c>
      <c r="B2769" s="69"/>
      <c r="C2769" s="69"/>
      <c r="D2769" s="69"/>
      <c r="E2769" s="69"/>
      <c r="F2769" s="70"/>
      <c r="G2769" s="70"/>
      <c r="H2769" s="70"/>
      <c r="I2769" s="68"/>
      <c r="J2769" s="8" t="str">
        <f>IF(I2769="ILF",IF($C$1="预估功能点",'模板使用说明&amp;基础参数'!$E$15,'模板使用说明&amp;基础参数'!$E$22),IF(I2769="EIF",IF($C$1="预估功能点",'模板使用说明&amp;基础参数'!$E$16,'模板使用说明&amp;基础参数'!$E$23),IF(I2769="EI",IF($C$1="预估功能点",'模板使用说明&amp;基础参数'!$E$17,'模板使用说明&amp;基础参数'!$E$24),IF(I2769="EO",IF($C$1="预估功能点",'模板使用说明&amp;基础参数'!$E$18,'模板使用说明&amp;基础参数'!$E$25),IF(I2769="EQ",IF($C$1="预估功能点",'模板使用说明&amp;基础参数'!$E$19,'模板使用说明&amp;基础参数'!$E$26),"")))))</f>
        <v/>
      </c>
      <c r="K2769" s="81"/>
      <c r="L2769" s="81"/>
      <c r="M2769" s="82" t="str">
        <f>IF(J2769="","",IF(K2769="高",IF(L2769="删除",J2769*'模板使用说明&amp;基础参数'!$E$5*'模板使用说明&amp;基础参数'!$E$12,IF(L2769="修改",J2769*'模板使用说明&amp;基础参数'!$E$5*'模板使用说明&amp;基础参数'!$E$11,J2769*'模板使用说明&amp;基础参数'!$E$5*'模板使用说明&amp;基础参数'!$E$10)),IF(K2769="中",IF(L2769="删除",J2769*'模板使用说明&amp;基础参数'!$E$6*'模板使用说明&amp;基础参数'!$E$12,IF(L2769="修改",J2769*'模板使用说明&amp;基础参数'!$E$6*'模板使用说明&amp;基础参数'!$E$11,J2769*'模板使用说明&amp;基础参数'!$E$6*'模板使用说明&amp;基础参数'!$E$10)),IF(L2769="删除",J2769*'模板使用说明&amp;基础参数'!$E$7*'模板使用说明&amp;基础参数'!$E$12,IF(L2769="修改",J2769*'模板使用说明&amp;基础参数'!$E$7*'模板使用说明&amp;基础参数'!$E$11,J2769*'模板使用说明&amp;基础参数'!$E$7*'模板使用说明&amp;基础参数'!$E$10)))))</f>
        <v/>
      </c>
      <c r="N2769" s="83"/>
    </row>
    <row r="2770" ht="14.4" customHeight="1" spans="1:14">
      <c r="A2770" s="68">
        <f t="shared" si="44"/>
        <v>2765</v>
      </c>
      <c r="B2770" s="69"/>
      <c r="C2770" s="69"/>
      <c r="D2770" s="69"/>
      <c r="E2770" s="69"/>
      <c r="F2770" s="70"/>
      <c r="G2770" s="70"/>
      <c r="H2770" s="70"/>
      <c r="I2770" s="68"/>
      <c r="J2770" s="8" t="str">
        <f>IF(I2770="ILF",IF($C$1="预估功能点",'模板使用说明&amp;基础参数'!$E$15,'模板使用说明&amp;基础参数'!$E$22),IF(I2770="EIF",IF($C$1="预估功能点",'模板使用说明&amp;基础参数'!$E$16,'模板使用说明&amp;基础参数'!$E$23),IF(I2770="EI",IF($C$1="预估功能点",'模板使用说明&amp;基础参数'!$E$17,'模板使用说明&amp;基础参数'!$E$24),IF(I2770="EO",IF($C$1="预估功能点",'模板使用说明&amp;基础参数'!$E$18,'模板使用说明&amp;基础参数'!$E$25),IF(I2770="EQ",IF($C$1="预估功能点",'模板使用说明&amp;基础参数'!$E$19,'模板使用说明&amp;基础参数'!$E$26),"")))))</f>
        <v/>
      </c>
      <c r="K2770" s="81"/>
      <c r="L2770" s="81"/>
      <c r="M2770" s="82" t="str">
        <f>IF(J2770="","",IF(K2770="高",IF(L2770="删除",J2770*'模板使用说明&amp;基础参数'!$E$5*'模板使用说明&amp;基础参数'!$E$12,IF(L2770="修改",J2770*'模板使用说明&amp;基础参数'!$E$5*'模板使用说明&amp;基础参数'!$E$11,J2770*'模板使用说明&amp;基础参数'!$E$5*'模板使用说明&amp;基础参数'!$E$10)),IF(K2770="中",IF(L2770="删除",J2770*'模板使用说明&amp;基础参数'!$E$6*'模板使用说明&amp;基础参数'!$E$12,IF(L2770="修改",J2770*'模板使用说明&amp;基础参数'!$E$6*'模板使用说明&amp;基础参数'!$E$11,J2770*'模板使用说明&amp;基础参数'!$E$6*'模板使用说明&amp;基础参数'!$E$10)),IF(L2770="删除",J2770*'模板使用说明&amp;基础参数'!$E$7*'模板使用说明&amp;基础参数'!$E$12,IF(L2770="修改",J2770*'模板使用说明&amp;基础参数'!$E$7*'模板使用说明&amp;基础参数'!$E$11,J2770*'模板使用说明&amp;基础参数'!$E$7*'模板使用说明&amp;基础参数'!$E$10)))))</f>
        <v/>
      </c>
      <c r="N2770" s="83"/>
    </row>
    <row r="2771" ht="14.4" customHeight="1" spans="1:14">
      <c r="A2771" s="68">
        <f t="shared" si="44"/>
        <v>2766</v>
      </c>
      <c r="B2771" s="69"/>
      <c r="C2771" s="69"/>
      <c r="D2771" s="69"/>
      <c r="E2771" s="69"/>
      <c r="F2771" s="70"/>
      <c r="G2771" s="70"/>
      <c r="H2771" s="70"/>
      <c r="I2771" s="68"/>
      <c r="J2771" s="8" t="str">
        <f>IF(I2771="ILF",IF($C$1="预估功能点",'模板使用说明&amp;基础参数'!$E$15,'模板使用说明&amp;基础参数'!$E$22),IF(I2771="EIF",IF($C$1="预估功能点",'模板使用说明&amp;基础参数'!$E$16,'模板使用说明&amp;基础参数'!$E$23),IF(I2771="EI",IF($C$1="预估功能点",'模板使用说明&amp;基础参数'!$E$17,'模板使用说明&amp;基础参数'!$E$24),IF(I2771="EO",IF($C$1="预估功能点",'模板使用说明&amp;基础参数'!$E$18,'模板使用说明&amp;基础参数'!$E$25),IF(I2771="EQ",IF($C$1="预估功能点",'模板使用说明&amp;基础参数'!$E$19,'模板使用说明&amp;基础参数'!$E$26),"")))))</f>
        <v/>
      </c>
      <c r="K2771" s="81"/>
      <c r="L2771" s="81"/>
      <c r="M2771" s="82" t="str">
        <f>IF(J2771="","",IF(K2771="高",IF(L2771="删除",J2771*'模板使用说明&amp;基础参数'!$E$5*'模板使用说明&amp;基础参数'!$E$12,IF(L2771="修改",J2771*'模板使用说明&amp;基础参数'!$E$5*'模板使用说明&amp;基础参数'!$E$11,J2771*'模板使用说明&amp;基础参数'!$E$5*'模板使用说明&amp;基础参数'!$E$10)),IF(K2771="中",IF(L2771="删除",J2771*'模板使用说明&amp;基础参数'!$E$6*'模板使用说明&amp;基础参数'!$E$12,IF(L2771="修改",J2771*'模板使用说明&amp;基础参数'!$E$6*'模板使用说明&amp;基础参数'!$E$11,J2771*'模板使用说明&amp;基础参数'!$E$6*'模板使用说明&amp;基础参数'!$E$10)),IF(L2771="删除",J2771*'模板使用说明&amp;基础参数'!$E$7*'模板使用说明&amp;基础参数'!$E$12,IF(L2771="修改",J2771*'模板使用说明&amp;基础参数'!$E$7*'模板使用说明&amp;基础参数'!$E$11,J2771*'模板使用说明&amp;基础参数'!$E$7*'模板使用说明&amp;基础参数'!$E$10)))))</f>
        <v/>
      </c>
      <c r="N2771" s="83"/>
    </row>
    <row r="2772" ht="14.4" customHeight="1" spans="1:14">
      <c r="A2772" s="68">
        <f t="shared" si="44"/>
        <v>2767</v>
      </c>
      <c r="B2772" s="69"/>
      <c r="C2772" s="69"/>
      <c r="D2772" s="69"/>
      <c r="E2772" s="69"/>
      <c r="F2772" s="70"/>
      <c r="G2772" s="70"/>
      <c r="H2772" s="70"/>
      <c r="I2772" s="68"/>
      <c r="J2772" s="8" t="str">
        <f>IF(I2772="ILF",IF($C$1="预估功能点",'模板使用说明&amp;基础参数'!$E$15,'模板使用说明&amp;基础参数'!$E$22),IF(I2772="EIF",IF($C$1="预估功能点",'模板使用说明&amp;基础参数'!$E$16,'模板使用说明&amp;基础参数'!$E$23),IF(I2772="EI",IF($C$1="预估功能点",'模板使用说明&amp;基础参数'!$E$17,'模板使用说明&amp;基础参数'!$E$24),IF(I2772="EO",IF($C$1="预估功能点",'模板使用说明&amp;基础参数'!$E$18,'模板使用说明&amp;基础参数'!$E$25),IF(I2772="EQ",IF($C$1="预估功能点",'模板使用说明&amp;基础参数'!$E$19,'模板使用说明&amp;基础参数'!$E$26),"")))))</f>
        <v/>
      </c>
      <c r="K2772" s="81"/>
      <c r="L2772" s="81"/>
      <c r="M2772" s="82" t="str">
        <f>IF(J2772="","",IF(K2772="高",IF(L2772="删除",J2772*'模板使用说明&amp;基础参数'!$E$5*'模板使用说明&amp;基础参数'!$E$12,IF(L2772="修改",J2772*'模板使用说明&amp;基础参数'!$E$5*'模板使用说明&amp;基础参数'!$E$11,J2772*'模板使用说明&amp;基础参数'!$E$5*'模板使用说明&amp;基础参数'!$E$10)),IF(K2772="中",IF(L2772="删除",J2772*'模板使用说明&amp;基础参数'!$E$6*'模板使用说明&amp;基础参数'!$E$12,IF(L2772="修改",J2772*'模板使用说明&amp;基础参数'!$E$6*'模板使用说明&amp;基础参数'!$E$11,J2772*'模板使用说明&amp;基础参数'!$E$6*'模板使用说明&amp;基础参数'!$E$10)),IF(L2772="删除",J2772*'模板使用说明&amp;基础参数'!$E$7*'模板使用说明&amp;基础参数'!$E$12,IF(L2772="修改",J2772*'模板使用说明&amp;基础参数'!$E$7*'模板使用说明&amp;基础参数'!$E$11,J2772*'模板使用说明&amp;基础参数'!$E$7*'模板使用说明&amp;基础参数'!$E$10)))))</f>
        <v/>
      </c>
      <c r="N2772" s="83"/>
    </row>
    <row r="2773" ht="14.4" customHeight="1" spans="1:14">
      <c r="A2773" s="68">
        <f t="shared" si="44"/>
        <v>2768</v>
      </c>
      <c r="B2773" s="69"/>
      <c r="C2773" s="69"/>
      <c r="D2773" s="69"/>
      <c r="E2773" s="69"/>
      <c r="F2773" s="70"/>
      <c r="G2773" s="70"/>
      <c r="H2773" s="70"/>
      <c r="I2773" s="68"/>
      <c r="J2773" s="8" t="str">
        <f>IF(I2773="ILF",IF($C$1="预估功能点",'模板使用说明&amp;基础参数'!$E$15,'模板使用说明&amp;基础参数'!$E$22),IF(I2773="EIF",IF($C$1="预估功能点",'模板使用说明&amp;基础参数'!$E$16,'模板使用说明&amp;基础参数'!$E$23),IF(I2773="EI",IF($C$1="预估功能点",'模板使用说明&amp;基础参数'!$E$17,'模板使用说明&amp;基础参数'!$E$24),IF(I2773="EO",IF($C$1="预估功能点",'模板使用说明&amp;基础参数'!$E$18,'模板使用说明&amp;基础参数'!$E$25),IF(I2773="EQ",IF($C$1="预估功能点",'模板使用说明&amp;基础参数'!$E$19,'模板使用说明&amp;基础参数'!$E$26),"")))))</f>
        <v/>
      </c>
      <c r="K2773" s="81"/>
      <c r="L2773" s="81"/>
      <c r="M2773" s="82" t="str">
        <f>IF(J2773="","",IF(K2773="高",IF(L2773="删除",J2773*'模板使用说明&amp;基础参数'!$E$5*'模板使用说明&amp;基础参数'!$E$12,IF(L2773="修改",J2773*'模板使用说明&amp;基础参数'!$E$5*'模板使用说明&amp;基础参数'!$E$11,J2773*'模板使用说明&amp;基础参数'!$E$5*'模板使用说明&amp;基础参数'!$E$10)),IF(K2773="中",IF(L2773="删除",J2773*'模板使用说明&amp;基础参数'!$E$6*'模板使用说明&amp;基础参数'!$E$12,IF(L2773="修改",J2773*'模板使用说明&amp;基础参数'!$E$6*'模板使用说明&amp;基础参数'!$E$11,J2773*'模板使用说明&amp;基础参数'!$E$6*'模板使用说明&amp;基础参数'!$E$10)),IF(L2773="删除",J2773*'模板使用说明&amp;基础参数'!$E$7*'模板使用说明&amp;基础参数'!$E$12,IF(L2773="修改",J2773*'模板使用说明&amp;基础参数'!$E$7*'模板使用说明&amp;基础参数'!$E$11,J2773*'模板使用说明&amp;基础参数'!$E$7*'模板使用说明&amp;基础参数'!$E$10)))))</f>
        <v/>
      </c>
      <c r="N2773" s="83"/>
    </row>
    <row r="2774" ht="14.4" customHeight="1" spans="1:14">
      <c r="A2774" s="68">
        <f t="shared" si="44"/>
        <v>2769</v>
      </c>
      <c r="B2774" s="69"/>
      <c r="C2774" s="69"/>
      <c r="D2774" s="69"/>
      <c r="E2774" s="69"/>
      <c r="F2774" s="70"/>
      <c r="G2774" s="70"/>
      <c r="H2774" s="70"/>
      <c r="I2774" s="68"/>
      <c r="J2774" s="8" t="str">
        <f>IF(I2774="ILF",IF($C$1="预估功能点",'模板使用说明&amp;基础参数'!$E$15,'模板使用说明&amp;基础参数'!$E$22),IF(I2774="EIF",IF($C$1="预估功能点",'模板使用说明&amp;基础参数'!$E$16,'模板使用说明&amp;基础参数'!$E$23),IF(I2774="EI",IF($C$1="预估功能点",'模板使用说明&amp;基础参数'!$E$17,'模板使用说明&amp;基础参数'!$E$24),IF(I2774="EO",IF($C$1="预估功能点",'模板使用说明&amp;基础参数'!$E$18,'模板使用说明&amp;基础参数'!$E$25),IF(I2774="EQ",IF($C$1="预估功能点",'模板使用说明&amp;基础参数'!$E$19,'模板使用说明&amp;基础参数'!$E$26),"")))))</f>
        <v/>
      </c>
      <c r="K2774" s="81"/>
      <c r="L2774" s="81"/>
      <c r="M2774" s="82" t="str">
        <f>IF(J2774="","",IF(K2774="高",IF(L2774="删除",J2774*'模板使用说明&amp;基础参数'!$E$5*'模板使用说明&amp;基础参数'!$E$12,IF(L2774="修改",J2774*'模板使用说明&amp;基础参数'!$E$5*'模板使用说明&amp;基础参数'!$E$11,J2774*'模板使用说明&amp;基础参数'!$E$5*'模板使用说明&amp;基础参数'!$E$10)),IF(K2774="中",IF(L2774="删除",J2774*'模板使用说明&amp;基础参数'!$E$6*'模板使用说明&amp;基础参数'!$E$12,IF(L2774="修改",J2774*'模板使用说明&amp;基础参数'!$E$6*'模板使用说明&amp;基础参数'!$E$11,J2774*'模板使用说明&amp;基础参数'!$E$6*'模板使用说明&amp;基础参数'!$E$10)),IF(L2774="删除",J2774*'模板使用说明&amp;基础参数'!$E$7*'模板使用说明&amp;基础参数'!$E$12,IF(L2774="修改",J2774*'模板使用说明&amp;基础参数'!$E$7*'模板使用说明&amp;基础参数'!$E$11,J2774*'模板使用说明&amp;基础参数'!$E$7*'模板使用说明&amp;基础参数'!$E$10)))))</f>
        <v/>
      </c>
      <c r="N2774" s="83"/>
    </row>
    <row r="2775" ht="14.4" customHeight="1" spans="1:14">
      <c r="A2775" s="68">
        <f t="shared" si="44"/>
        <v>2770</v>
      </c>
      <c r="B2775" s="69"/>
      <c r="C2775" s="69"/>
      <c r="D2775" s="69"/>
      <c r="E2775" s="69"/>
      <c r="F2775" s="70"/>
      <c r="G2775" s="70"/>
      <c r="H2775" s="70"/>
      <c r="I2775" s="68"/>
      <c r="J2775" s="8" t="str">
        <f>IF(I2775="ILF",IF($C$1="预估功能点",'模板使用说明&amp;基础参数'!$E$15,'模板使用说明&amp;基础参数'!$E$22),IF(I2775="EIF",IF($C$1="预估功能点",'模板使用说明&amp;基础参数'!$E$16,'模板使用说明&amp;基础参数'!$E$23),IF(I2775="EI",IF($C$1="预估功能点",'模板使用说明&amp;基础参数'!$E$17,'模板使用说明&amp;基础参数'!$E$24),IF(I2775="EO",IF($C$1="预估功能点",'模板使用说明&amp;基础参数'!$E$18,'模板使用说明&amp;基础参数'!$E$25),IF(I2775="EQ",IF($C$1="预估功能点",'模板使用说明&amp;基础参数'!$E$19,'模板使用说明&amp;基础参数'!$E$26),"")))))</f>
        <v/>
      </c>
      <c r="K2775" s="81"/>
      <c r="L2775" s="81"/>
      <c r="M2775" s="82" t="str">
        <f>IF(J2775="","",IF(K2775="高",IF(L2775="删除",J2775*'模板使用说明&amp;基础参数'!$E$5*'模板使用说明&amp;基础参数'!$E$12,IF(L2775="修改",J2775*'模板使用说明&amp;基础参数'!$E$5*'模板使用说明&amp;基础参数'!$E$11,J2775*'模板使用说明&amp;基础参数'!$E$5*'模板使用说明&amp;基础参数'!$E$10)),IF(K2775="中",IF(L2775="删除",J2775*'模板使用说明&amp;基础参数'!$E$6*'模板使用说明&amp;基础参数'!$E$12,IF(L2775="修改",J2775*'模板使用说明&amp;基础参数'!$E$6*'模板使用说明&amp;基础参数'!$E$11,J2775*'模板使用说明&amp;基础参数'!$E$6*'模板使用说明&amp;基础参数'!$E$10)),IF(L2775="删除",J2775*'模板使用说明&amp;基础参数'!$E$7*'模板使用说明&amp;基础参数'!$E$12,IF(L2775="修改",J2775*'模板使用说明&amp;基础参数'!$E$7*'模板使用说明&amp;基础参数'!$E$11,J2775*'模板使用说明&amp;基础参数'!$E$7*'模板使用说明&amp;基础参数'!$E$10)))))</f>
        <v/>
      </c>
      <c r="N2775" s="83"/>
    </row>
    <row r="2776" ht="14.4" customHeight="1" spans="1:14">
      <c r="A2776" s="68">
        <f t="shared" si="44"/>
        <v>2771</v>
      </c>
      <c r="B2776" s="69"/>
      <c r="C2776" s="69"/>
      <c r="D2776" s="69"/>
      <c r="E2776" s="69"/>
      <c r="F2776" s="70"/>
      <c r="G2776" s="70"/>
      <c r="H2776" s="70"/>
      <c r="I2776" s="68"/>
      <c r="J2776" s="8" t="str">
        <f>IF(I2776="ILF",IF($C$1="预估功能点",'模板使用说明&amp;基础参数'!$E$15,'模板使用说明&amp;基础参数'!$E$22),IF(I2776="EIF",IF($C$1="预估功能点",'模板使用说明&amp;基础参数'!$E$16,'模板使用说明&amp;基础参数'!$E$23),IF(I2776="EI",IF($C$1="预估功能点",'模板使用说明&amp;基础参数'!$E$17,'模板使用说明&amp;基础参数'!$E$24),IF(I2776="EO",IF($C$1="预估功能点",'模板使用说明&amp;基础参数'!$E$18,'模板使用说明&amp;基础参数'!$E$25),IF(I2776="EQ",IF($C$1="预估功能点",'模板使用说明&amp;基础参数'!$E$19,'模板使用说明&amp;基础参数'!$E$26),"")))))</f>
        <v/>
      </c>
      <c r="K2776" s="81"/>
      <c r="L2776" s="81"/>
      <c r="M2776" s="82" t="str">
        <f>IF(J2776="","",IF(K2776="高",IF(L2776="删除",J2776*'模板使用说明&amp;基础参数'!$E$5*'模板使用说明&amp;基础参数'!$E$12,IF(L2776="修改",J2776*'模板使用说明&amp;基础参数'!$E$5*'模板使用说明&amp;基础参数'!$E$11,J2776*'模板使用说明&amp;基础参数'!$E$5*'模板使用说明&amp;基础参数'!$E$10)),IF(K2776="中",IF(L2776="删除",J2776*'模板使用说明&amp;基础参数'!$E$6*'模板使用说明&amp;基础参数'!$E$12,IF(L2776="修改",J2776*'模板使用说明&amp;基础参数'!$E$6*'模板使用说明&amp;基础参数'!$E$11,J2776*'模板使用说明&amp;基础参数'!$E$6*'模板使用说明&amp;基础参数'!$E$10)),IF(L2776="删除",J2776*'模板使用说明&amp;基础参数'!$E$7*'模板使用说明&amp;基础参数'!$E$12,IF(L2776="修改",J2776*'模板使用说明&amp;基础参数'!$E$7*'模板使用说明&amp;基础参数'!$E$11,J2776*'模板使用说明&amp;基础参数'!$E$7*'模板使用说明&amp;基础参数'!$E$10)))))</f>
        <v/>
      </c>
      <c r="N2776" s="83"/>
    </row>
    <row r="2777" ht="14.4" customHeight="1" spans="1:14">
      <c r="A2777" s="68">
        <f t="shared" si="44"/>
        <v>2772</v>
      </c>
      <c r="B2777" s="69"/>
      <c r="C2777" s="69"/>
      <c r="D2777" s="69"/>
      <c r="E2777" s="69"/>
      <c r="F2777" s="70"/>
      <c r="G2777" s="70"/>
      <c r="H2777" s="70"/>
      <c r="I2777" s="68"/>
      <c r="J2777" s="8" t="str">
        <f>IF(I2777="ILF",IF($C$1="预估功能点",'模板使用说明&amp;基础参数'!$E$15,'模板使用说明&amp;基础参数'!$E$22),IF(I2777="EIF",IF($C$1="预估功能点",'模板使用说明&amp;基础参数'!$E$16,'模板使用说明&amp;基础参数'!$E$23),IF(I2777="EI",IF($C$1="预估功能点",'模板使用说明&amp;基础参数'!$E$17,'模板使用说明&amp;基础参数'!$E$24),IF(I2777="EO",IF($C$1="预估功能点",'模板使用说明&amp;基础参数'!$E$18,'模板使用说明&amp;基础参数'!$E$25),IF(I2777="EQ",IF($C$1="预估功能点",'模板使用说明&amp;基础参数'!$E$19,'模板使用说明&amp;基础参数'!$E$26),"")))))</f>
        <v/>
      </c>
      <c r="K2777" s="81"/>
      <c r="L2777" s="81"/>
      <c r="M2777" s="82" t="str">
        <f>IF(J2777="","",IF(K2777="高",IF(L2777="删除",J2777*'模板使用说明&amp;基础参数'!$E$5*'模板使用说明&amp;基础参数'!$E$12,IF(L2777="修改",J2777*'模板使用说明&amp;基础参数'!$E$5*'模板使用说明&amp;基础参数'!$E$11,J2777*'模板使用说明&amp;基础参数'!$E$5*'模板使用说明&amp;基础参数'!$E$10)),IF(K2777="中",IF(L2777="删除",J2777*'模板使用说明&amp;基础参数'!$E$6*'模板使用说明&amp;基础参数'!$E$12,IF(L2777="修改",J2777*'模板使用说明&amp;基础参数'!$E$6*'模板使用说明&amp;基础参数'!$E$11,J2777*'模板使用说明&amp;基础参数'!$E$6*'模板使用说明&amp;基础参数'!$E$10)),IF(L2777="删除",J2777*'模板使用说明&amp;基础参数'!$E$7*'模板使用说明&amp;基础参数'!$E$12,IF(L2777="修改",J2777*'模板使用说明&amp;基础参数'!$E$7*'模板使用说明&amp;基础参数'!$E$11,J2777*'模板使用说明&amp;基础参数'!$E$7*'模板使用说明&amp;基础参数'!$E$10)))))</f>
        <v/>
      </c>
      <c r="N2777" s="83"/>
    </row>
    <row r="2778" ht="14.4" customHeight="1" spans="1:14">
      <c r="A2778" s="68">
        <f t="shared" si="44"/>
        <v>2773</v>
      </c>
      <c r="B2778" s="69"/>
      <c r="C2778" s="69"/>
      <c r="D2778" s="69"/>
      <c r="E2778" s="69"/>
      <c r="F2778" s="70"/>
      <c r="G2778" s="70"/>
      <c r="H2778" s="70"/>
      <c r="I2778" s="68"/>
      <c r="J2778" s="8" t="str">
        <f>IF(I2778="ILF",IF($C$1="预估功能点",'模板使用说明&amp;基础参数'!$E$15,'模板使用说明&amp;基础参数'!$E$22),IF(I2778="EIF",IF($C$1="预估功能点",'模板使用说明&amp;基础参数'!$E$16,'模板使用说明&amp;基础参数'!$E$23),IF(I2778="EI",IF($C$1="预估功能点",'模板使用说明&amp;基础参数'!$E$17,'模板使用说明&amp;基础参数'!$E$24),IF(I2778="EO",IF($C$1="预估功能点",'模板使用说明&amp;基础参数'!$E$18,'模板使用说明&amp;基础参数'!$E$25),IF(I2778="EQ",IF($C$1="预估功能点",'模板使用说明&amp;基础参数'!$E$19,'模板使用说明&amp;基础参数'!$E$26),"")))))</f>
        <v/>
      </c>
      <c r="K2778" s="81"/>
      <c r="L2778" s="81"/>
      <c r="M2778" s="82" t="str">
        <f>IF(J2778="","",IF(K2778="高",IF(L2778="删除",J2778*'模板使用说明&amp;基础参数'!$E$5*'模板使用说明&amp;基础参数'!$E$12,IF(L2778="修改",J2778*'模板使用说明&amp;基础参数'!$E$5*'模板使用说明&amp;基础参数'!$E$11,J2778*'模板使用说明&amp;基础参数'!$E$5*'模板使用说明&amp;基础参数'!$E$10)),IF(K2778="中",IF(L2778="删除",J2778*'模板使用说明&amp;基础参数'!$E$6*'模板使用说明&amp;基础参数'!$E$12,IF(L2778="修改",J2778*'模板使用说明&amp;基础参数'!$E$6*'模板使用说明&amp;基础参数'!$E$11,J2778*'模板使用说明&amp;基础参数'!$E$6*'模板使用说明&amp;基础参数'!$E$10)),IF(L2778="删除",J2778*'模板使用说明&amp;基础参数'!$E$7*'模板使用说明&amp;基础参数'!$E$12,IF(L2778="修改",J2778*'模板使用说明&amp;基础参数'!$E$7*'模板使用说明&amp;基础参数'!$E$11,J2778*'模板使用说明&amp;基础参数'!$E$7*'模板使用说明&amp;基础参数'!$E$10)))))</f>
        <v/>
      </c>
      <c r="N2778" s="83"/>
    </row>
    <row r="2779" ht="14.4" customHeight="1" spans="1:14">
      <c r="A2779" s="68">
        <f t="shared" si="44"/>
        <v>2774</v>
      </c>
      <c r="B2779" s="69"/>
      <c r="C2779" s="69"/>
      <c r="D2779" s="69"/>
      <c r="E2779" s="69"/>
      <c r="F2779" s="70"/>
      <c r="G2779" s="70"/>
      <c r="H2779" s="70"/>
      <c r="I2779" s="68"/>
      <c r="J2779" s="8" t="str">
        <f>IF(I2779="ILF",IF($C$1="预估功能点",'模板使用说明&amp;基础参数'!$E$15,'模板使用说明&amp;基础参数'!$E$22),IF(I2779="EIF",IF($C$1="预估功能点",'模板使用说明&amp;基础参数'!$E$16,'模板使用说明&amp;基础参数'!$E$23),IF(I2779="EI",IF($C$1="预估功能点",'模板使用说明&amp;基础参数'!$E$17,'模板使用说明&amp;基础参数'!$E$24),IF(I2779="EO",IF($C$1="预估功能点",'模板使用说明&amp;基础参数'!$E$18,'模板使用说明&amp;基础参数'!$E$25),IF(I2779="EQ",IF($C$1="预估功能点",'模板使用说明&amp;基础参数'!$E$19,'模板使用说明&amp;基础参数'!$E$26),"")))))</f>
        <v/>
      </c>
      <c r="K2779" s="81"/>
      <c r="L2779" s="81"/>
      <c r="M2779" s="82" t="str">
        <f>IF(J2779="","",IF(K2779="高",IF(L2779="删除",J2779*'模板使用说明&amp;基础参数'!$E$5*'模板使用说明&amp;基础参数'!$E$12,IF(L2779="修改",J2779*'模板使用说明&amp;基础参数'!$E$5*'模板使用说明&amp;基础参数'!$E$11,J2779*'模板使用说明&amp;基础参数'!$E$5*'模板使用说明&amp;基础参数'!$E$10)),IF(K2779="中",IF(L2779="删除",J2779*'模板使用说明&amp;基础参数'!$E$6*'模板使用说明&amp;基础参数'!$E$12,IF(L2779="修改",J2779*'模板使用说明&amp;基础参数'!$E$6*'模板使用说明&amp;基础参数'!$E$11,J2779*'模板使用说明&amp;基础参数'!$E$6*'模板使用说明&amp;基础参数'!$E$10)),IF(L2779="删除",J2779*'模板使用说明&amp;基础参数'!$E$7*'模板使用说明&amp;基础参数'!$E$12,IF(L2779="修改",J2779*'模板使用说明&amp;基础参数'!$E$7*'模板使用说明&amp;基础参数'!$E$11,J2779*'模板使用说明&amp;基础参数'!$E$7*'模板使用说明&amp;基础参数'!$E$10)))))</f>
        <v/>
      </c>
      <c r="N2779" s="83"/>
    </row>
    <row r="2780" ht="14.4" customHeight="1" spans="1:14">
      <c r="A2780" s="68">
        <f t="shared" si="44"/>
        <v>2775</v>
      </c>
      <c r="B2780" s="69"/>
      <c r="C2780" s="69"/>
      <c r="D2780" s="69"/>
      <c r="E2780" s="69"/>
      <c r="F2780" s="70"/>
      <c r="G2780" s="70"/>
      <c r="H2780" s="70"/>
      <c r="I2780" s="68"/>
      <c r="J2780" s="8" t="str">
        <f>IF(I2780="ILF",IF($C$1="预估功能点",'模板使用说明&amp;基础参数'!$E$15,'模板使用说明&amp;基础参数'!$E$22),IF(I2780="EIF",IF($C$1="预估功能点",'模板使用说明&amp;基础参数'!$E$16,'模板使用说明&amp;基础参数'!$E$23),IF(I2780="EI",IF($C$1="预估功能点",'模板使用说明&amp;基础参数'!$E$17,'模板使用说明&amp;基础参数'!$E$24),IF(I2780="EO",IF($C$1="预估功能点",'模板使用说明&amp;基础参数'!$E$18,'模板使用说明&amp;基础参数'!$E$25),IF(I2780="EQ",IF($C$1="预估功能点",'模板使用说明&amp;基础参数'!$E$19,'模板使用说明&amp;基础参数'!$E$26),"")))))</f>
        <v/>
      </c>
      <c r="K2780" s="81"/>
      <c r="L2780" s="81"/>
      <c r="M2780" s="82" t="str">
        <f>IF(J2780="","",IF(K2780="高",IF(L2780="删除",J2780*'模板使用说明&amp;基础参数'!$E$5*'模板使用说明&amp;基础参数'!$E$12,IF(L2780="修改",J2780*'模板使用说明&amp;基础参数'!$E$5*'模板使用说明&amp;基础参数'!$E$11,J2780*'模板使用说明&amp;基础参数'!$E$5*'模板使用说明&amp;基础参数'!$E$10)),IF(K2780="中",IF(L2780="删除",J2780*'模板使用说明&amp;基础参数'!$E$6*'模板使用说明&amp;基础参数'!$E$12,IF(L2780="修改",J2780*'模板使用说明&amp;基础参数'!$E$6*'模板使用说明&amp;基础参数'!$E$11,J2780*'模板使用说明&amp;基础参数'!$E$6*'模板使用说明&amp;基础参数'!$E$10)),IF(L2780="删除",J2780*'模板使用说明&amp;基础参数'!$E$7*'模板使用说明&amp;基础参数'!$E$12,IF(L2780="修改",J2780*'模板使用说明&amp;基础参数'!$E$7*'模板使用说明&amp;基础参数'!$E$11,J2780*'模板使用说明&amp;基础参数'!$E$7*'模板使用说明&amp;基础参数'!$E$10)))))</f>
        <v/>
      </c>
      <c r="N2780" s="83"/>
    </row>
    <row r="2781" ht="14.4" customHeight="1" spans="1:14">
      <c r="A2781" s="68">
        <f t="shared" si="44"/>
        <v>2776</v>
      </c>
      <c r="B2781" s="69"/>
      <c r="C2781" s="69"/>
      <c r="D2781" s="69"/>
      <c r="E2781" s="69"/>
      <c r="F2781" s="70"/>
      <c r="G2781" s="70"/>
      <c r="H2781" s="70"/>
      <c r="I2781" s="68"/>
      <c r="J2781" s="8" t="str">
        <f>IF(I2781="ILF",IF($C$1="预估功能点",'模板使用说明&amp;基础参数'!$E$15,'模板使用说明&amp;基础参数'!$E$22),IF(I2781="EIF",IF($C$1="预估功能点",'模板使用说明&amp;基础参数'!$E$16,'模板使用说明&amp;基础参数'!$E$23),IF(I2781="EI",IF($C$1="预估功能点",'模板使用说明&amp;基础参数'!$E$17,'模板使用说明&amp;基础参数'!$E$24),IF(I2781="EO",IF($C$1="预估功能点",'模板使用说明&amp;基础参数'!$E$18,'模板使用说明&amp;基础参数'!$E$25),IF(I2781="EQ",IF($C$1="预估功能点",'模板使用说明&amp;基础参数'!$E$19,'模板使用说明&amp;基础参数'!$E$26),"")))))</f>
        <v/>
      </c>
      <c r="K2781" s="81"/>
      <c r="L2781" s="81"/>
      <c r="M2781" s="82" t="str">
        <f>IF(J2781="","",IF(K2781="高",IF(L2781="删除",J2781*'模板使用说明&amp;基础参数'!$E$5*'模板使用说明&amp;基础参数'!$E$12,IF(L2781="修改",J2781*'模板使用说明&amp;基础参数'!$E$5*'模板使用说明&amp;基础参数'!$E$11,J2781*'模板使用说明&amp;基础参数'!$E$5*'模板使用说明&amp;基础参数'!$E$10)),IF(K2781="中",IF(L2781="删除",J2781*'模板使用说明&amp;基础参数'!$E$6*'模板使用说明&amp;基础参数'!$E$12,IF(L2781="修改",J2781*'模板使用说明&amp;基础参数'!$E$6*'模板使用说明&amp;基础参数'!$E$11,J2781*'模板使用说明&amp;基础参数'!$E$6*'模板使用说明&amp;基础参数'!$E$10)),IF(L2781="删除",J2781*'模板使用说明&amp;基础参数'!$E$7*'模板使用说明&amp;基础参数'!$E$12,IF(L2781="修改",J2781*'模板使用说明&amp;基础参数'!$E$7*'模板使用说明&amp;基础参数'!$E$11,J2781*'模板使用说明&amp;基础参数'!$E$7*'模板使用说明&amp;基础参数'!$E$10)))))</f>
        <v/>
      </c>
      <c r="N2781" s="83"/>
    </row>
    <row r="2782" ht="14.4" customHeight="1" spans="1:14">
      <c r="A2782" s="68">
        <f t="shared" si="44"/>
        <v>2777</v>
      </c>
      <c r="B2782" s="69"/>
      <c r="C2782" s="69"/>
      <c r="D2782" s="69"/>
      <c r="E2782" s="69"/>
      <c r="F2782" s="70"/>
      <c r="G2782" s="70"/>
      <c r="H2782" s="70"/>
      <c r="I2782" s="68"/>
      <c r="J2782" s="8" t="str">
        <f>IF(I2782="ILF",IF($C$1="预估功能点",'模板使用说明&amp;基础参数'!$E$15,'模板使用说明&amp;基础参数'!$E$22),IF(I2782="EIF",IF($C$1="预估功能点",'模板使用说明&amp;基础参数'!$E$16,'模板使用说明&amp;基础参数'!$E$23),IF(I2782="EI",IF($C$1="预估功能点",'模板使用说明&amp;基础参数'!$E$17,'模板使用说明&amp;基础参数'!$E$24),IF(I2782="EO",IF($C$1="预估功能点",'模板使用说明&amp;基础参数'!$E$18,'模板使用说明&amp;基础参数'!$E$25),IF(I2782="EQ",IF($C$1="预估功能点",'模板使用说明&amp;基础参数'!$E$19,'模板使用说明&amp;基础参数'!$E$26),"")))))</f>
        <v/>
      </c>
      <c r="K2782" s="81"/>
      <c r="L2782" s="81"/>
      <c r="M2782" s="82" t="str">
        <f>IF(J2782="","",IF(K2782="高",IF(L2782="删除",J2782*'模板使用说明&amp;基础参数'!$E$5*'模板使用说明&amp;基础参数'!$E$12,IF(L2782="修改",J2782*'模板使用说明&amp;基础参数'!$E$5*'模板使用说明&amp;基础参数'!$E$11,J2782*'模板使用说明&amp;基础参数'!$E$5*'模板使用说明&amp;基础参数'!$E$10)),IF(K2782="中",IF(L2782="删除",J2782*'模板使用说明&amp;基础参数'!$E$6*'模板使用说明&amp;基础参数'!$E$12,IF(L2782="修改",J2782*'模板使用说明&amp;基础参数'!$E$6*'模板使用说明&amp;基础参数'!$E$11,J2782*'模板使用说明&amp;基础参数'!$E$6*'模板使用说明&amp;基础参数'!$E$10)),IF(L2782="删除",J2782*'模板使用说明&amp;基础参数'!$E$7*'模板使用说明&amp;基础参数'!$E$12,IF(L2782="修改",J2782*'模板使用说明&amp;基础参数'!$E$7*'模板使用说明&amp;基础参数'!$E$11,J2782*'模板使用说明&amp;基础参数'!$E$7*'模板使用说明&amp;基础参数'!$E$10)))))</f>
        <v/>
      </c>
      <c r="N2782" s="83"/>
    </row>
    <row r="2783" ht="14.4" customHeight="1" spans="1:14">
      <c r="A2783" s="68">
        <f t="shared" si="44"/>
        <v>2778</v>
      </c>
      <c r="B2783" s="69"/>
      <c r="C2783" s="69"/>
      <c r="D2783" s="69"/>
      <c r="E2783" s="69"/>
      <c r="F2783" s="70"/>
      <c r="G2783" s="70"/>
      <c r="H2783" s="70"/>
      <c r="I2783" s="68"/>
      <c r="J2783" s="8" t="str">
        <f>IF(I2783="ILF",IF($C$1="预估功能点",'模板使用说明&amp;基础参数'!$E$15,'模板使用说明&amp;基础参数'!$E$22),IF(I2783="EIF",IF($C$1="预估功能点",'模板使用说明&amp;基础参数'!$E$16,'模板使用说明&amp;基础参数'!$E$23),IF(I2783="EI",IF($C$1="预估功能点",'模板使用说明&amp;基础参数'!$E$17,'模板使用说明&amp;基础参数'!$E$24),IF(I2783="EO",IF($C$1="预估功能点",'模板使用说明&amp;基础参数'!$E$18,'模板使用说明&amp;基础参数'!$E$25),IF(I2783="EQ",IF($C$1="预估功能点",'模板使用说明&amp;基础参数'!$E$19,'模板使用说明&amp;基础参数'!$E$26),"")))))</f>
        <v/>
      </c>
      <c r="K2783" s="81"/>
      <c r="L2783" s="81"/>
      <c r="M2783" s="82" t="str">
        <f>IF(J2783="","",IF(K2783="高",IF(L2783="删除",J2783*'模板使用说明&amp;基础参数'!$E$5*'模板使用说明&amp;基础参数'!$E$12,IF(L2783="修改",J2783*'模板使用说明&amp;基础参数'!$E$5*'模板使用说明&amp;基础参数'!$E$11,J2783*'模板使用说明&amp;基础参数'!$E$5*'模板使用说明&amp;基础参数'!$E$10)),IF(K2783="中",IF(L2783="删除",J2783*'模板使用说明&amp;基础参数'!$E$6*'模板使用说明&amp;基础参数'!$E$12,IF(L2783="修改",J2783*'模板使用说明&amp;基础参数'!$E$6*'模板使用说明&amp;基础参数'!$E$11,J2783*'模板使用说明&amp;基础参数'!$E$6*'模板使用说明&amp;基础参数'!$E$10)),IF(L2783="删除",J2783*'模板使用说明&amp;基础参数'!$E$7*'模板使用说明&amp;基础参数'!$E$12,IF(L2783="修改",J2783*'模板使用说明&amp;基础参数'!$E$7*'模板使用说明&amp;基础参数'!$E$11,J2783*'模板使用说明&amp;基础参数'!$E$7*'模板使用说明&amp;基础参数'!$E$10)))))</f>
        <v/>
      </c>
      <c r="N2783" s="83"/>
    </row>
    <row r="2784" ht="14.4" customHeight="1" spans="1:14">
      <c r="A2784" s="68">
        <f t="shared" si="44"/>
        <v>2779</v>
      </c>
      <c r="B2784" s="69"/>
      <c r="C2784" s="69"/>
      <c r="D2784" s="69"/>
      <c r="E2784" s="69"/>
      <c r="F2784" s="70"/>
      <c r="G2784" s="70"/>
      <c r="H2784" s="70"/>
      <c r="I2784" s="68"/>
      <c r="J2784" s="8" t="str">
        <f>IF(I2784="ILF",IF($C$1="预估功能点",'模板使用说明&amp;基础参数'!$E$15,'模板使用说明&amp;基础参数'!$E$22),IF(I2784="EIF",IF($C$1="预估功能点",'模板使用说明&amp;基础参数'!$E$16,'模板使用说明&amp;基础参数'!$E$23),IF(I2784="EI",IF($C$1="预估功能点",'模板使用说明&amp;基础参数'!$E$17,'模板使用说明&amp;基础参数'!$E$24),IF(I2784="EO",IF($C$1="预估功能点",'模板使用说明&amp;基础参数'!$E$18,'模板使用说明&amp;基础参数'!$E$25),IF(I2784="EQ",IF($C$1="预估功能点",'模板使用说明&amp;基础参数'!$E$19,'模板使用说明&amp;基础参数'!$E$26),"")))))</f>
        <v/>
      </c>
      <c r="K2784" s="81"/>
      <c r="L2784" s="81"/>
      <c r="M2784" s="82" t="str">
        <f>IF(J2784="","",IF(K2784="高",IF(L2784="删除",J2784*'模板使用说明&amp;基础参数'!$E$5*'模板使用说明&amp;基础参数'!$E$12,IF(L2784="修改",J2784*'模板使用说明&amp;基础参数'!$E$5*'模板使用说明&amp;基础参数'!$E$11,J2784*'模板使用说明&amp;基础参数'!$E$5*'模板使用说明&amp;基础参数'!$E$10)),IF(K2784="中",IF(L2784="删除",J2784*'模板使用说明&amp;基础参数'!$E$6*'模板使用说明&amp;基础参数'!$E$12,IF(L2784="修改",J2784*'模板使用说明&amp;基础参数'!$E$6*'模板使用说明&amp;基础参数'!$E$11,J2784*'模板使用说明&amp;基础参数'!$E$6*'模板使用说明&amp;基础参数'!$E$10)),IF(L2784="删除",J2784*'模板使用说明&amp;基础参数'!$E$7*'模板使用说明&amp;基础参数'!$E$12,IF(L2784="修改",J2784*'模板使用说明&amp;基础参数'!$E$7*'模板使用说明&amp;基础参数'!$E$11,J2784*'模板使用说明&amp;基础参数'!$E$7*'模板使用说明&amp;基础参数'!$E$10)))))</f>
        <v/>
      </c>
      <c r="N2784" s="83"/>
    </row>
    <row r="2785" ht="14.4" customHeight="1" spans="1:14">
      <c r="A2785" s="68">
        <f t="shared" si="44"/>
        <v>2780</v>
      </c>
      <c r="B2785" s="69"/>
      <c r="C2785" s="69"/>
      <c r="D2785" s="69"/>
      <c r="E2785" s="69"/>
      <c r="F2785" s="70"/>
      <c r="G2785" s="70"/>
      <c r="H2785" s="70"/>
      <c r="I2785" s="68"/>
      <c r="J2785" s="8" t="str">
        <f>IF(I2785="ILF",IF($C$1="预估功能点",'模板使用说明&amp;基础参数'!$E$15,'模板使用说明&amp;基础参数'!$E$22),IF(I2785="EIF",IF($C$1="预估功能点",'模板使用说明&amp;基础参数'!$E$16,'模板使用说明&amp;基础参数'!$E$23),IF(I2785="EI",IF($C$1="预估功能点",'模板使用说明&amp;基础参数'!$E$17,'模板使用说明&amp;基础参数'!$E$24),IF(I2785="EO",IF($C$1="预估功能点",'模板使用说明&amp;基础参数'!$E$18,'模板使用说明&amp;基础参数'!$E$25),IF(I2785="EQ",IF($C$1="预估功能点",'模板使用说明&amp;基础参数'!$E$19,'模板使用说明&amp;基础参数'!$E$26),"")))))</f>
        <v/>
      </c>
      <c r="K2785" s="81"/>
      <c r="L2785" s="81"/>
      <c r="M2785" s="82" t="str">
        <f>IF(J2785="","",IF(K2785="高",IF(L2785="删除",J2785*'模板使用说明&amp;基础参数'!$E$5*'模板使用说明&amp;基础参数'!$E$12,IF(L2785="修改",J2785*'模板使用说明&amp;基础参数'!$E$5*'模板使用说明&amp;基础参数'!$E$11,J2785*'模板使用说明&amp;基础参数'!$E$5*'模板使用说明&amp;基础参数'!$E$10)),IF(K2785="中",IF(L2785="删除",J2785*'模板使用说明&amp;基础参数'!$E$6*'模板使用说明&amp;基础参数'!$E$12,IF(L2785="修改",J2785*'模板使用说明&amp;基础参数'!$E$6*'模板使用说明&amp;基础参数'!$E$11,J2785*'模板使用说明&amp;基础参数'!$E$6*'模板使用说明&amp;基础参数'!$E$10)),IF(L2785="删除",J2785*'模板使用说明&amp;基础参数'!$E$7*'模板使用说明&amp;基础参数'!$E$12,IF(L2785="修改",J2785*'模板使用说明&amp;基础参数'!$E$7*'模板使用说明&amp;基础参数'!$E$11,J2785*'模板使用说明&amp;基础参数'!$E$7*'模板使用说明&amp;基础参数'!$E$10)))))</f>
        <v/>
      </c>
      <c r="N2785" s="83"/>
    </row>
    <row r="2786" ht="14.4" customHeight="1" spans="1:14">
      <c r="A2786" s="68">
        <f t="shared" si="44"/>
        <v>2781</v>
      </c>
      <c r="B2786" s="69"/>
      <c r="C2786" s="69"/>
      <c r="D2786" s="69"/>
      <c r="E2786" s="69"/>
      <c r="F2786" s="70"/>
      <c r="G2786" s="70"/>
      <c r="H2786" s="70"/>
      <c r="I2786" s="68"/>
      <c r="J2786" s="8" t="str">
        <f>IF(I2786="ILF",IF($C$1="预估功能点",'模板使用说明&amp;基础参数'!$E$15,'模板使用说明&amp;基础参数'!$E$22),IF(I2786="EIF",IF($C$1="预估功能点",'模板使用说明&amp;基础参数'!$E$16,'模板使用说明&amp;基础参数'!$E$23),IF(I2786="EI",IF($C$1="预估功能点",'模板使用说明&amp;基础参数'!$E$17,'模板使用说明&amp;基础参数'!$E$24),IF(I2786="EO",IF($C$1="预估功能点",'模板使用说明&amp;基础参数'!$E$18,'模板使用说明&amp;基础参数'!$E$25),IF(I2786="EQ",IF($C$1="预估功能点",'模板使用说明&amp;基础参数'!$E$19,'模板使用说明&amp;基础参数'!$E$26),"")))))</f>
        <v/>
      </c>
      <c r="K2786" s="81"/>
      <c r="L2786" s="81"/>
      <c r="M2786" s="82" t="str">
        <f>IF(J2786="","",IF(K2786="高",IF(L2786="删除",J2786*'模板使用说明&amp;基础参数'!$E$5*'模板使用说明&amp;基础参数'!$E$12,IF(L2786="修改",J2786*'模板使用说明&amp;基础参数'!$E$5*'模板使用说明&amp;基础参数'!$E$11,J2786*'模板使用说明&amp;基础参数'!$E$5*'模板使用说明&amp;基础参数'!$E$10)),IF(K2786="中",IF(L2786="删除",J2786*'模板使用说明&amp;基础参数'!$E$6*'模板使用说明&amp;基础参数'!$E$12,IF(L2786="修改",J2786*'模板使用说明&amp;基础参数'!$E$6*'模板使用说明&amp;基础参数'!$E$11,J2786*'模板使用说明&amp;基础参数'!$E$6*'模板使用说明&amp;基础参数'!$E$10)),IF(L2786="删除",J2786*'模板使用说明&amp;基础参数'!$E$7*'模板使用说明&amp;基础参数'!$E$12,IF(L2786="修改",J2786*'模板使用说明&amp;基础参数'!$E$7*'模板使用说明&amp;基础参数'!$E$11,J2786*'模板使用说明&amp;基础参数'!$E$7*'模板使用说明&amp;基础参数'!$E$10)))))</f>
        <v/>
      </c>
      <c r="N2786" s="83"/>
    </row>
    <row r="2787" ht="14.4" customHeight="1" spans="1:14">
      <c r="A2787" s="68">
        <f t="shared" si="44"/>
        <v>2782</v>
      </c>
      <c r="B2787" s="69"/>
      <c r="C2787" s="69"/>
      <c r="D2787" s="69"/>
      <c r="E2787" s="69"/>
      <c r="F2787" s="70"/>
      <c r="G2787" s="70"/>
      <c r="H2787" s="70"/>
      <c r="I2787" s="68"/>
      <c r="J2787" s="8" t="str">
        <f>IF(I2787="ILF",IF($C$1="预估功能点",'模板使用说明&amp;基础参数'!$E$15,'模板使用说明&amp;基础参数'!$E$22),IF(I2787="EIF",IF($C$1="预估功能点",'模板使用说明&amp;基础参数'!$E$16,'模板使用说明&amp;基础参数'!$E$23),IF(I2787="EI",IF($C$1="预估功能点",'模板使用说明&amp;基础参数'!$E$17,'模板使用说明&amp;基础参数'!$E$24),IF(I2787="EO",IF($C$1="预估功能点",'模板使用说明&amp;基础参数'!$E$18,'模板使用说明&amp;基础参数'!$E$25),IF(I2787="EQ",IF($C$1="预估功能点",'模板使用说明&amp;基础参数'!$E$19,'模板使用说明&amp;基础参数'!$E$26),"")))))</f>
        <v/>
      </c>
      <c r="K2787" s="81"/>
      <c r="L2787" s="81"/>
      <c r="M2787" s="82" t="str">
        <f>IF(J2787="","",IF(K2787="高",IF(L2787="删除",J2787*'模板使用说明&amp;基础参数'!$E$5*'模板使用说明&amp;基础参数'!$E$12,IF(L2787="修改",J2787*'模板使用说明&amp;基础参数'!$E$5*'模板使用说明&amp;基础参数'!$E$11,J2787*'模板使用说明&amp;基础参数'!$E$5*'模板使用说明&amp;基础参数'!$E$10)),IF(K2787="中",IF(L2787="删除",J2787*'模板使用说明&amp;基础参数'!$E$6*'模板使用说明&amp;基础参数'!$E$12,IF(L2787="修改",J2787*'模板使用说明&amp;基础参数'!$E$6*'模板使用说明&amp;基础参数'!$E$11,J2787*'模板使用说明&amp;基础参数'!$E$6*'模板使用说明&amp;基础参数'!$E$10)),IF(L2787="删除",J2787*'模板使用说明&amp;基础参数'!$E$7*'模板使用说明&amp;基础参数'!$E$12,IF(L2787="修改",J2787*'模板使用说明&amp;基础参数'!$E$7*'模板使用说明&amp;基础参数'!$E$11,J2787*'模板使用说明&amp;基础参数'!$E$7*'模板使用说明&amp;基础参数'!$E$10)))))</f>
        <v/>
      </c>
      <c r="N2787" s="83"/>
    </row>
    <row r="2788" ht="14.4" customHeight="1" spans="1:14">
      <c r="A2788" s="68">
        <f t="shared" si="44"/>
        <v>2783</v>
      </c>
      <c r="B2788" s="69"/>
      <c r="C2788" s="69"/>
      <c r="D2788" s="69"/>
      <c r="E2788" s="69"/>
      <c r="F2788" s="70"/>
      <c r="G2788" s="70"/>
      <c r="H2788" s="70"/>
      <c r="I2788" s="68"/>
      <c r="J2788" s="8" t="str">
        <f>IF(I2788="ILF",IF($C$1="预估功能点",'模板使用说明&amp;基础参数'!$E$15,'模板使用说明&amp;基础参数'!$E$22),IF(I2788="EIF",IF($C$1="预估功能点",'模板使用说明&amp;基础参数'!$E$16,'模板使用说明&amp;基础参数'!$E$23),IF(I2788="EI",IF($C$1="预估功能点",'模板使用说明&amp;基础参数'!$E$17,'模板使用说明&amp;基础参数'!$E$24),IF(I2788="EO",IF($C$1="预估功能点",'模板使用说明&amp;基础参数'!$E$18,'模板使用说明&amp;基础参数'!$E$25),IF(I2788="EQ",IF($C$1="预估功能点",'模板使用说明&amp;基础参数'!$E$19,'模板使用说明&amp;基础参数'!$E$26),"")))))</f>
        <v/>
      </c>
      <c r="K2788" s="81"/>
      <c r="L2788" s="81"/>
      <c r="M2788" s="82" t="str">
        <f>IF(J2788="","",IF(K2788="高",IF(L2788="删除",J2788*'模板使用说明&amp;基础参数'!$E$5*'模板使用说明&amp;基础参数'!$E$12,IF(L2788="修改",J2788*'模板使用说明&amp;基础参数'!$E$5*'模板使用说明&amp;基础参数'!$E$11,J2788*'模板使用说明&amp;基础参数'!$E$5*'模板使用说明&amp;基础参数'!$E$10)),IF(K2788="中",IF(L2788="删除",J2788*'模板使用说明&amp;基础参数'!$E$6*'模板使用说明&amp;基础参数'!$E$12,IF(L2788="修改",J2788*'模板使用说明&amp;基础参数'!$E$6*'模板使用说明&amp;基础参数'!$E$11,J2788*'模板使用说明&amp;基础参数'!$E$6*'模板使用说明&amp;基础参数'!$E$10)),IF(L2788="删除",J2788*'模板使用说明&amp;基础参数'!$E$7*'模板使用说明&amp;基础参数'!$E$12,IF(L2788="修改",J2788*'模板使用说明&amp;基础参数'!$E$7*'模板使用说明&amp;基础参数'!$E$11,J2788*'模板使用说明&amp;基础参数'!$E$7*'模板使用说明&amp;基础参数'!$E$10)))))</f>
        <v/>
      </c>
      <c r="N2788" s="83"/>
    </row>
    <row r="2789" ht="14.4" customHeight="1" spans="1:14">
      <c r="A2789" s="68">
        <f t="shared" si="44"/>
        <v>2784</v>
      </c>
      <c r="B2789" s="69"/>
      <c r="C2789" s="69"/>
      <c r="D2789" s="69"/>
      <c r="E2789" s="69"/>
      <c r="F2789" s="70"/>
      <c r="G2789" s="70"/>
      <c r="H2789" s="70"/>
      <c r="I2789" s="68"/>
      <c r="J2789" s="8" t="str">
        <f>IF(I2789="ILF",IF($C$1="预估功能点",'模板使用说明&amp;基础参数'!$E$15,'模板使用说明&amp;基础参数'!$E$22),IF(I2789="EIF",IF($C$1="预估功能点",'模板使用说明&amp;基础参数'!$E$16,'模板使用说明&amp;基础参数'!$E$23),IF(I2789="EI",IF($C$1="预估功能点",'模板使用说明&amp;基础参数'!$E$17,'模板使用说明&amp;基础参数'!$E$24),IF(I2789="EO",IF($C$1="预估功能点",'模板使用说明&amp;基础参数'!$E$18,'模板使用说明&amp;基础参数'!$E$25),IF(I2789="EQ",IF($C$1="预估功能点",'模板使用说明&amp;基础参数'!$E$19,'模板使用说明&amp;基础参数'!$E$26),"")))))</f>
        <v/>
      </c>
      <c r="K2789" s="81"/>
      <c r="L2789" s="81"/>
      <c r="M2789" s="82" t="str">
        <f>IF(J2789="","",IF(K2789="高",IF(L2789="删除",J2789*'模板使用说明&amp;基础参数'!$E$5*'模板使用说明&amp;基础参数'!$E$12,IF(L2789="修改",J2789*'模板使用说明&amp;基础参数'!$E$5*'模板使用说明&amp;基础参数'!$E$11,J2789*'模板使用说明&amp;基础参数'!$E$5*'模板使用说明&amp;基础参数'!$E$10)),IF(K2789="中",IF(L2789="删除",J2789*'模板使用说明&amp;基础参数'!$E$6*'模板使用说明&amp;基础参数'!$E$12,IF(L2789="修改",J2789*'模板使用说明&amp;基础参数'!$E$6*'模板使用说明&amp;基础参数'!$E$11,J2789*'模板使用说明&amp;基础参数'!$E$6*'模板使用说明&amp;基础参数'!$E$10)),IF(L2789="删除",J2789*'模板使用说明&amp;基础参数'!$E$7*'模板使用说明&amp;基础参数'!$E$12,IF(L2789="修改",J2789*'模板使用说明&amp;基础参数'!$E$7*'模板使用说明&amp;基础参数'!$E$11,J2789*'模板使用说明&amp;基础参数'!$E$7*'模板使用说明&amp;基础参数'!$E$10)))))</f>
        <v/>
      </c>
      <c r="N2789" s="83"/>
    </row>
    <row r="2790" ht="14.4" customHeight="1" spans="1:14">
      <c r="A2790" s="68">
        <f t="shared" si="44"/>
        <v>2785</v>
      </c>
      <c r="B2790" s="69"/>
      <c r="C2790" s="69"/>
      <c r="D2790" s="69"/>
      <c r="E2790" s="69"/>
      <c r="F2790" s="70"/>
      <c r="G2790" s="70"/>
      <c r="H2790" s="70"/>
      <c r="I2790" s="68"/>
      <c r="J2790" s="8" t="str">
        <f>IF(I2790="ILF",IF($C$1="预估功能点",'模板使用说明&amp;基础参数'!$E$15,'模板使用说明&amp;基础参数'!$E$22),IF(I2790="EIF",IF($C$1="预估功能点",'模板使用说明&amp;基础参数'!$E$16,'模板使用说明&amp;基础参数'!$E$23),IF(I2790="EI",IF($C$1="预估功能点",'模板使用说明&amp;基础参数'!$E$17,'模板使用说明&amp;基础参数'!$E$24),IF(I2790="EO",IF($C$1="预估功能点",'模板使用说明&amp;基础参数'!$E$18,'模板使用说明&amp;基础参数'!$E$25),IF(I2790="EQ",IF($C$1="预估功能点",'模板使用说明&amp;基础参数'!$E$19,'模板使用说明&amp;基础参数'!$E$26),"")))))</f>
        <v/>
      </c>
      <c r="K2790" s="81"/>
      <c r="L2790" s="81"/>
      <c r="M2790" s="82" t="str">
        <f>IF(J2790="","",IF(K2790="高",IF(L2790="删除",J2790*'模板使用说明&amp;基础参数'!$E$5*'模板使用说明&amp;基础参数'!$E$12,IF(L2790="修改",J2790*'模板使用说明&amp;基础参数'!$E$5*'模板使用说明&amp;基础参数'!$E$11,J2790*'模板使用说明&amp;基础参数'!$E$5*'模板使用说明&amp;基础参数'!$E$10)),IF(K2790="中",IF(L2790="删除",J2790*'模板使用说明&amp;基础参数'!$E$6*'模板使用说明&amp;基础参数'!$E$12,IF(L2790="修改",J2790*'模板使用说明&amp;基础参数'!$E$6*'模板使用说明&amp;基础参数'!$E$11,J2790*'模板使用说明&amp;基础参数'!$E$6*'模板使用说明&amp;基础参数'!$E$10)),IF(L2790="删除",J2790*'模板使用说明&amp;基础参数'!$E$7*'模板使用说明&amp;基础参数'!$E$12,IF(L2790="修改",J2790*'模板使用说明&amp;基础参数'!$E$7*'模板使用说明&amp;基础参数'!$E$11,J2790*'模板使用说明&amp;基础参数'!$E$7*'模板使用说明&amp;基础参数'!$E$10)))))</f>
        <v/>
      </c>
      <c r="N2790" s="83"/>
    </row>
    <row r="2791" ht="14.4" customHeight="1" spans="1:14">
      <c r="A2791" s="68">
        <f t="shared" si="44"/>
        <v>2786</v>
      </c>
      <c r="B2791" s="69"/>
      <c r="C2791" s="69"/>
      <c r="D2791" s="69"/>
      <c r="E2791" s="69"/>
      <c r="F2791" s="70"/>
      <c r="G2791" s="70"/>
      <c r="H2791" s="70"/>
      <c r="I2791" s="68"/>
      <c r="J2791" s="8" t="str">
        <f>IF(I2791="ILF",IF($C$1="预估功能点",'模板使用说明&amp;基础参数'!$E$15,'模板使用说明&amp;基础参数'!$E$22),IF(I2791="EIF",IF($C$1="预估功能点",'模板使用说明&amp;基础参数'!$E$16,'模板使用说明&amp;基础参数'!$E$23),IF(I2791="EI",IF($C$1="预估功能点",'模板使用说明&amp;基础参数'!$E$17,'模板使用说明&amp;基础参数'!$E$24),IF(I2791="EO",IF($C$1="预估功能点",'模板使用说明&amp;基础参数'!$E$18,'模板使用说明&amp;基础参数'!$E$25),IF(I2791="EQ",IF($C$1="预估功能点",'模板使用说明&amp;基础参数'!$E$19,'模板使用说明&amp;基础参数'!$E$26),"")))))</f>
        <v/>
      </c>
      <c r="K2791" s="81"/>
      <c r="L2791" s="81"/>
      <c r="M2791" s="82" t="str">
        <f>IF(J2791="","",IF(K2791="高",IF(L2791="删除",J2791*'模板使用说明&amp;基础参数'!$E$5*'模板使用说明&amp;基础参数'!$E$12,IF(L2791="修改",J2791*'模板使用说明&amp;基础参数'!$E$5*'模板使用说明&amp;基础参数'!$E$11,J2791*'模板使用说明&amp;基础参数'!$E$5*'模板使用说明&amp;基础参数'!$E$10)),IF(K2791="中",IF(L2791="删除",J2791*'模板使用说明&amp;基础参数'!$E$6*'模板使用说明&amp;基础参数'!$E$12,IF(L2791="修改",J2791*'模板使用说明&amp;基础参数'!$E$6*'模板使用说明&amp;基础参数'!$E$11,J2791*'模板使用说明&amp;基础参数'!$E$6*'模板使用说明&amp;基础参数'!$E$10)),IF(L2791="删除",J2791*'模板使用说明&amp;基础参数'!$E$7*'模板使用说明&amp;基础参数'!$E$12,IF(L2791="修改",J2791*'模板使用说明&amp;基础参数'!$E$7*'模板使用说明&amp;基础参数'!$E$11,J2791*'模板使用说明&amp;基础参数'!$E$7*'模板使用说明&amp;基础参数'!$E$10)))))</f>
        <v/>
      </c>
      <c r="N2791" s="83"/>
    </row>
    <row r="2792" ht="14.4" customHeight="1" spans="1:14">
      <c r="A2792" s="68">
        <f t="shared" si="44"/>
        <v>2787</v>
      </c>
      <c r="B2792" s="69"/>
      <c r="C2792" s="69"/>
      <c r="D2792" s="69"/>
      <c r="E2792" s="69"/>
      <c r="F2792" s="70"/>
      <c r="G2792" s="70"/>
      <c r="H2792" s="70"/>
      <c r="I2792" s="68"/>
      <c r="J2792" s="8" t="str">
        <f>IF(I2792="ILF",IF($C$1="预估功能点",'模板使用说明&amp;基础参数'!$E$15,'模板使用说明&amp;基础参数'!$E$22),IF(I2792="EIF",IF($C$1="预估功能点",'模板使用说明&amp;基础参数'!$E$16,'模板使用说明&amp;基础参数'!$E$23),IF(I2792="EI",IF($C$1="预估功能点",'模板使用说明&amp;基础参数'!$E$17,'模板使用说明&amp;基础参数'!$E$24),IF(I2792="EO",IF($C$1="预估功能点",'模板使用说明&amp;基础参数'!$E$18,'模板使用说明&amp;基础参数'!$E$25),IF(I2792="EQ",IF($C$1="预估功能点",'模板使用说明&amp;基础参数'!$E$19,'模板使用说明&amp;基础参数'!$E$26),"")))))</f>
        <v/>
      </c>
      <c r="K2792" s="81"/>
      <c r="L2792" s="81"/>
      <c r="M2792" s="82" t="str">
        <f>IF(J2792="","",IF(K2792="高",IF(L2792="删除",J2792*'模板使用说明&amp;基础参数'!$E$5*'模板使用说明&amp;基础参数'!$E$12,IF(L2792="修改",J2792*'模板使用说明&amp;基础参数'!$E$5*'模板使用说明&amp;基础参数'!$E$11,J2792*'模板使用说明&amp;基础参数'!$E$5*'模板使用说明&amp;基础参数'!$E$10)),IF(K2792="中",IF(L2792="删除",J2792*'模板使用说明&amp;基础参数'!$E$6*'模板使用说明&amp;基础参数'!$E$12,IF(L2792="修改",J2792*'模板使用说明&amp;基础参数'!$E$6*'模板使用说明&amp;基础参数'!$E$11,J2792*'模板使用说明&amp;基础参数'!$E$6*'模板使用说明&amp;基础参数'!$E$10)),IF(L2792="删除",J2792*'模板使用说明&amp;基础参数'!$E$7*'模板使用说明&amp;基础参数'!$E$12,IF(L2792="修改",J2792*'模板使用说明&amp;基础参数'!$E$7*'模板使用说明&amp;基础参数'!$E$11,J2792*'模板使用说明&amp;基础参数'!$E$7*'模板使用说明&amp;基础参数'!$E$10)))))</f>
        <v/>
      </c>
      <c r="N2792" s="83"/>
    </row>
    <row r="2793" ht="14.4" customHeight="1" spans="1:14">
      <c r="A2793" s="68">
        <f t="shared" si="44"/>
        <v>2788</v>
      </c>
      <c r="B2793" s="69"/>
      <c r="C2793" s="69"/>
      <c r="D2793" s="69"/>
      <c r="E2793" s="69"/>
      <c r="F2793" s="70"/>
      <c r="G2793" s="70"/>
      <c r="H2793" s="70"/>
      <c r="I2793" s="68"/>
      <c r="J2793" s="8" t="str">
        <f>IF(I2793="ILF",IF($C$1="预估功能点",'模板使用说明&amp;基础参数'!$E$15,'模板使用说明&amp;基础参数'!$E$22),IF(I2793="EIF",IF($C$1="预估功能点",'模板使用说明&amp;基础参数'!$E$16,'模板使用说明&amp;基础参数'!$E$23),IF(I2793="EI",IF($C$1="预估功能点",'模板使用说明&amp;基础参数'!$E$17,'模板使用说明&amp;基础参数'!$E$24),IF(I2793="EO",IF($C$1="预估功能点",'模板使用说明&amp;基础参数'!$E$18,'模板使用说明&amp;基础参数'!$E$25),IF(I2793="EQ",IF($C$1="预估功能点",'模板使用说明&amp;基础参数'!$E$19,'模板使用说明&amp;基础参数'!$E$26),"")))))</f>
        <v/>
      </c>
      <c r="K2793" s="81"/>
      <c r="L2793" s="81"/>
      <c r="M2793" s="82" t="str">
        <f>IF(J2793="","",IF(K2793="高",IF(L2793="删除",J2793*'模板使用说明&amp;基础参数'!$E$5*'模板使用说明&amp;基础参数'!$E$12,IF(L2793="修改",J2793*'模板使用说明&amp;基础参数'!$E$5*'模板使用说明&amp;基础参数'!$E$11,J2793*'模板使用说明&amp;基础参数'!$E$5*'模板使用说明&amp;基础参数'!$E$10)),IF(K2793="中",IF(L2793="删除",J2793*'模板使用说明&amp;基础参数'!$E$6*'模板使用说明&amp;基础参数'!$E$12,IF(L2793="修改",J2793*'模板使用说明&amp;基础参数'!$E$6*'模板使用说明&amp;基础参数'!$E$11,J2793*'模板使用说明&amp;基础参数'!$E$6*'模板使用说明&amp;基础参数'!$E$10)),IF(L2793="删除",J2793*'模板使用说明&amp;基础参数'!$E$7*'模板使用说明&amp;基础参数'!$E$12,IF(L2793="修改",J2793*'模板使用说明&amp;基础参数'!$E$7*'模板使用说明&amp;基础参数'!$E$11,J2793*'模板使用说明&amp;基础参数'!$E$7*'模板使用说明&amp;基础参数'!$E$10)))))</f>
        <v/>
      </c>
      <c r="N2793" s="83"/>
    </row>
    <row r="2794" ht="14.4" customHeight="1" spans="1:14">
      <c r="A2794" s="68">
        <f t="shared" si="44"/>
        <v>2789</v>
      </c>
      <c r="B2794" s="69"/>
      <c r="C2794" s="69"/>
      <c r="D2794" s="69"/>
      <c r="E2794" s="69"/>
      <c r="F2794" s="70"/>
      <c r="G2794" s="70"/>
      <c r="H2794" s="70"/>
      <c r="I2794" s="68"/>
      <c r="J2794" s="8" t="str">
        <f>IF(I2794="ILF",IF($C$1="预估功能点",'模板使用说明&amp;基础参数'!$E$15,'模板使用说明&amp;基础参数'!$E$22),IF(I2794="EIF",IF($C$1="预估功能点",'模板使用说明&amp;基础参数'!$E$16,'模板使用说明&amp;基础参数'!$E$23),IF(I2794="EI",IF($C$1="预估功能点",'模板使用说明&amp;基础参数'!$E$17,'模板使用说明&amp;基础参数'!$E$24),IF(I2794="EO",IF($C$1="预估功能点",'模板使用说明&amp;基础参数'!$E$18,'模板使用说明&amp;基础参数'!$E$25),IF(I2794="EQ",IF($C$1="预估功能点",'模板使用说明&amp;基础参数'!$E$19,'模板使用说明&amp;基础参数'!$E$26),"")))))</f>
        <v/>
      </c>
      <c r="K2794" s="81"/>
      <c r="L2794" s="81"/>
      <c r="M2794" s="82" t="str">
        <f>IF(J2794="","",IF(K2794="高",IF(L2794="删除",J2794*'模板使用说明&amp;基础参数'!$E$5*'模板使用说明&amp;基础参数'!$E$12,IF(L2794="修改",J2794*'模板使用说明&amp;基础参数'!$E$5*'模板使用说明&amp;基础参数'!$E$11,J2794*'模板使用说明&amp;基础参数'!$E$5*'模板使用说明&amp;基础参数'!$E$10)),IF(K2794="中",IF(L2794="删除",J2794*'模板使用说明&amp;基础参数'!$E$6*'模板使用说明&amp;基础参数'!$E$12,IF(L2794="修改",J2794*'模板使用说明&amp;基础参数'!$E$6*'模板使用说明&amp;基础参数'!$E$11,J2794*'模板使用说明&amp;基础参数'!$E$6*'模板使用说明&amp;基础参数'!$E$10)),IF(L2794="删除",J2794*'模板使用说明&amp;基础参数'!$E$7*'模板使用说明&amp;基础参数'!$E$12,IF(L2794="修改",J2794*'模板使用说明&amp;基础参数'!$E$7*'模板使用说明&amp;基础参数'!$E$11,J2794*'模板使用说明&amp;基础参数'!$E$7*'模板使用说明&amp;基础参数'!$E$10)))))</f>
        <v/>
      </c>
      <c r="N2794" s="83"/>
    </row>
    <row r="2795" ht="14.4" customHeight="1" spans="1:14">
      <c r="A2795" s="68">
        <f t="shared" si="44"/>
        <v>2790</v>
      </c>
      <c r="B2795" s="69"/>
      <c r="C2795" s="69"/>
      <c r="D2795" s="69"/>
      <c r="E2795" s="69"/>
      <c r="F2795" s="70"/>
      <c r="G2795" s="70"/>
      <c r="H2795" s="70"/>
      <c r="I2795" s="68"/>
      <c r="J2795" s="8" t="str">
        <f>IF(I2795="ILF",IF($C$1="预估功能点",'模板使用说明&amp;基础参数'!$E$15,'模板使用说明&amp;基础参数'!$E$22),IF(I2795="EIF",IF($C$1="预估功能点",'模板使用说明&amp;基础参数'!$E$16,'模板使用说明&amp;基础参数'!$E$23),IF(I2795="EI",IF($C$1="预估功能点",'模板使用说明&amp;基础参数'!$E$17,'模板使用说明&amp;基础参数'!$E$24),IF(I2795="EO",IF($C$1="预估功能点",'模板使用说明&amp;基础参数'!$E$18,'模板使用说明&amp;基础参数'!$E$25),IF(I2795="EQ",IF($C$1="预估功能点",'模板使用说明&amp;基础参数'!$E$19,'模板使用说明&amp;基础参数'!$E$26),"")))))</f>
        <v/>
      </c>
      <c r="K2795" s="81"/>
      <c r="L2795" s="81"/>
      <c r="M2795" s="82" t="str">
        <f>IF(J2795="","",IF(K2795="高",IF(L2795="删除",J2795*'模板使用说明&amp;基础参数'!$E$5*'模板使用说明&amp;基础参数'!$E$12,IF(L2795="修改",J2795*'模板使用说明&amp;基础参数'!$E$5*'模板使用说明&amp;基础参数'!$E$11,J2795*'模板使用说明&amp;基础参数'!$E$5*'模板使用说明&amp;基础参数'!$E$10)),IF(K2795="中",IF(L2795="删除",J2795*'模板使用说明&amp;基础参数'!$E$6*'模板使用说明&amp;基础参数'!$E$12,IF(L2795="修改",J2795*'模板使用说明&amp;基础参数'!$E$6*'模板使用说明&amp;基础参数'!$E$11,J2795*'模板使用说明&amp;基础参数'!$E$6*'模板使用说明&amp;基础参数'!$E$10)),IF(L2795="删除",J2795*'模板使用说明&amp;基础参数'!$E$7*'模板使用说明&amp;基础参数'!$E$12,IF(L2795="修改",J2795*'模板使用说明&amp;基础参数'!$E$7*'模板使用说明&amp;基础参数'!$E$11,J2795*'模板使用说明&amp;基础参数'!$E$7*'模板使用说明&amp;基础参数'!$E$10)))))</f>
        <v/>
      </c>
      <c r="N2795" s="83"/>
    </row>
    <row r="2796" ht="14.4" customHeight="1" spans="1:14">
      <c r="A2796" s="68">
        <f t="shared" si="44"/>
        <v>2791</v>
      </c>
      <c r="B2796" s="69"/>
      <c r="C2796" s="69"/>
      <c r="D2796" s="69"/>
      <c r="E2796" s="69"/>
      <c r="F2796" s="70"/>
      <c r="G2796" s="70"/>
      <c r="H2796" s="70"/>
      <c r="I2796" s="68"/>
      <c r="J2796" s="8" t="str">
        <f>IF(I2796="ILF",IF($C$1="预估功能点",'模板使用说明&amp;基础参数'!$E$15,'模板使用说明&amp;基础参数'!$E$22),IF(I2796="EIF",IF($C$1="预估功能点",'模板使用说明&amp;基础参数'!$E$16,'模板使用说明&amp;基础参数'!$E$23),IF(I2796="EI",IF($C$1="预估功能点",'模板使用说明&amp;基础参数'!$E$17,'模板使用说明&amp;基础参数'!$E$24),IF(I2796="EO",IF($C$1="预估功能点",'模板使用说明&amp;基础参数'!$E$18,'模板使用说明&amp;基础参数'!$E$25),IF(I2796="EQ",IF($C$1="预估功能点",'模板使用说明&amp;基础参数'!$E$19,'模板使用说明&amp;基础参数'!$E$26),"")))))</f>
        <v/>
      </c>
      <c r="K2796" s="81"/>
      <c r="L2796" s="81"/>
      <c r="M2796" s="82" t="str">
        <f>IF(J2796="","",IF(K2796="高",IF(L2796="删除",J2796*'模板使用说明&amp;基础参数'!$E$5*'模板使用说明&amp;基础参数'!$E$12,IF(L2796="修改",J2796*'模板使用说明&amp;基础参数'!$E$5*'模板使用说明&amp;基础参数'!$E$11,J2796*'模板使用说明&amp;基础参数'!$E$5*'模板使用说明&amp;基础参数'!$E$10)),IF(K2796="中",IF(L2796="删除",J2796*'模板使用说明&amp;基础参数'!$E$6*'模板使用说明&amp;基础参数'!$E$12,IF(L2796="修改",J2796*'模板使用说明&amp;基础参数'!$E$6*'模板使用说明&amp;基础参数'!$E$11,J2796*'模板使用说明&amp;基础参数'!$E$6*'模板使用说明&amp;基础参数'!$E$10)),IF(L2796="删除",J2796*'模板使用说明&amp;基础参数'!$E$7*'模板使用说明&amp;基础参数'!$E$12,IF(L2796="修改",J2796*'模板使用说明&amp;基础参数'!$E$7*'模板使用说明&amp;基础参数'!$E$11,J2796*'模板使用说明&amp;基础参数'!$E$7*'模板使用说明&amp;基础参数'!$E$10)))))</f>
        <v/>
      </c>
      <c r="N2796" s="83"/>
    </row>
    <row r="2797" ht="14.4" customHeight="1" spans="1:14">
      <c r="A2797" s="68">
        <f t="shared" si="44"/>
        <v>2792</v>
      </c>
      <c r="B2797" s="69"/>
      <c r="C2797" s="69"/>
      <c r="D2797" s="69"/>
      <c r="E2797" s="69"/>
      <c r="F2797" s="70"/>
      <c r="G2797" s="70"/>
      <c r="H2797" s="70"/>
      <c r="I2797" s="68"/>
      <c r="J2797" s="8" t="str">
        <f>IF(I2797="ILF",IF($C$1="预估功能点",'模板使用说明&amp;基础参数'!$E$15,'模板使用说明&amp;基础参数'!$E$22),IF(I2797="EIF",IF($C$1="预估功能点",'模板使用说明&amp;基础参数'!$E$16,'模板使用说明&amp;基础参数'!$E$23),IF(I2797="EI",IF($C$1="预估功能点",'模板使用说明&amp;基础参数'!$E$17,'模板使用说明&amp;基础参数'!$E$24),IF(I2797="EO",IF($C$1="预估功能点",'模板使用说明&amp;基础参数'!$E$18,'模板使用说明&amp;基础参数'!$E$25),IF(I2797="EQ",IF($C$1="预估功能点",'模板使用说明&amp;基础参数'!$E$19,'模板使用说明&amp;基础参数'!$E$26),"")))))</f>
        <v/>
      </c>
      <c r="K2797" s="81"/>
      <c r="L2797" s="81"/>
      <c r="M2797" s="82" t="str">
        <f>IF(J2797="","",IF(K2797="高",IF(L2797="删除",J2797*'模板使用说明&amp;基础参数'!$E$5*'模板使用说明&amp;基础参数'!$E$12,IF(L2797="修改",J2797*'模板使用说明&amp;基础参数'!$E$5*'模板使用说明&amp;基础参数'!$E$11,J2797*'模板使用说明&amp;基础参数'!$E$5*'模板使用说明&amp;基础参数'!$E$10)),IF(K2797="中",IF(L2797="删除",J2797*'模板使用说明&amp;基础参数'!$E$6*'模板使用说明&amp;基础参数'!$E$12,IF(L2797="修改",J2797*'模板使用说明&amp;基础参数'!$E$6*'模板使用说明&amp;基础参数'!$E$11,J2797*'模板使用说明&amp;基础参数'!$E$6*'模板使用说明&amp;基础参数'!$E$10)),IF(L2797="删除",J2797*'模板使用说明&amp;基础参数'!$E$7*'模板使用说明&amp;基础参数'!$E$12,IF(L2797="修改",J2797*'模板使用说明&amp;基础参数'!$E$7*'模板使用说明&amp;基础参数'!$E$11,J2797*'模板使用说明&amp;基础参数'!$E$7*'模板使用说明&amp;基础参数'!$E$10)))))</f>
        <v/>
      </c>
      <c r="N2797" s="83"/>
    </row>
    <row r="2798" ht="14.4" customHeight="1" spans="1:14">
      <c r="A2798" s="68">
        <f t="shared" si="44"/>
        <v>2793</v>
      </c>
      <c r="B2798" s="69"/>
      <c r="C2798" s="69"/>
      <c r="D2798" s="69"/>
      <c r="E2798" s="69"/>
      <c r="F2798" s="70"/>
      <c r="G2798" s="70"/>
      <c r="H2798" s="70"/>
      <c r="I2798" s="68"/>
      <c r="J2798" s="8" t="str">
        <f>IF(I2798="ILF",IF($C$1="预估功能点",'模板使用说明&amp;基础参数'!$E$15,'模板使用说明&amp;基础参数'!$E$22),IF(I2798="EIF",IF($C$1="预估功能点",'模板使用说明&amp;基础参数'!$E$16,'模板使用说明&amp;基础参数'!$E$23),IF(I2798="EI",IF($C$1="预估功能点",'模板使用说明&amp;基础参数'!$E$17,'模板使用说明&amp;基础参数'!$E$24),IF(I2798="EO",IF($C$1="预估功能点",'模板使用说明&amp;基础参数'!$E$18,'模板使用说明&amp;基础参数'!$E$25),IF(I2798="EQ",IF($C$1="预估功能点",'模板使用说明&amp;基础参数'!$E$19,'模板使用说明&amp;基础参数'!$E$26),"")))))</f>
        <v/>
      </c>
      <c r="K2798" s="81"/>
      <c r="L2798" s="81"/>
      <c r="M2798" s="82" t="str">
        <f>IF(J2798="","",IF(K2798="高",IF(L2798="删除",J2798*'模板使用说明&amp;基础参数'!$E$5*'模板使用说明&amp;基础参数'!$E$12,IF(L2798="修改",J2798*'模板使用说明&amp;基础参数'!$E$5*'模板使用说明&amp;基础参数'!$E$11,J2798*'模板使用说明&amp;基础参数'!$E$5*'模板使用说明&amp;基础参数'!$E$10)),IF(K2798="中",IF(L2798="删除",J2798*'模板使用说明&amp;基础参数'!$E$6*'模板使用说明&amp;基础参数'!$E$12,IF(L2798="修改",J2798*'模板使用说明&amp;基础参数'!$E$6*'模板使用说明&amp;基础参数'!$E$11,J2798*'模板使用说明&amp;基础参数'!$E$6*'模板使用说明&amp;基础参数'!$E$10)),IF(L2798="删除",J2798*'模板使用说明&amp;基础参数'!$E$7*'模板使用说明&amp;基础参数'!$E$12,IF(L2798="修改",J2798*'模板使用说明&amp;基础参数'!$E$7*'模板使用说明&amp;基础参数'!$E$11,J2798*'模板使用说明&amp;基础参数'!$E$7*'模板使用说明&amp;基础参数'!$E$10)))))</f>
        <v/>
      </c>
      <c r="N2798" s="83"/>
    </row>
    <row r="2799" ht="14.4" customHeight="1" spans="1:14">
      <c r="A2799" s="68">
        <f t="shared" si="44"/>
        <v>2794</v>
      </c>
      <c r="B2799" s="69"/>
      <c r="C2799" s="69"/>
      <c r="D2799" s="69"/>
      <c r="E2799" s="69"/>
      <c r="F2799" s="70"/>
      <c r="G2799" s="70"/>
      <c r="H2799" s="70"/>
      <c r="I2799" s="68"/>
      <c r="J2799" s="8" t="str">
        <f>IF(I2799="ILF",IF($C$1="预估功能点",'模板使用说明&amp;基础参数'!$E$15,'模板使用说明&amp;基础参数'!$E$22),IF(I2799="EIF",IF($C$1="预估功能点",'模板使用说明&amp;基础参数'!$E$16,'模板使用说明&amp;基础参数'!$E$23),IF(I2799="EI",IF($C$1="预估功能点",'模板使用说明&amp;基础参数'!$E$17,'模板使用说明&amp;基础参数'!$E$24),IF(I2799="EO",IF($C$1="预估功能点",'模板使用说明&amp;基础参数'!$E$18,'模板使用说明&amp;基础参数'!$E$25),IF(I2799="EQ",IF($C$1="预估功能点",'模板使用说明&amp;基础参数'!$E$19,'模板使用说明&amp;基础参数'!$E$26),"")))))</f>
        <v/>
      </c>
      <c r="K2799" s="81"/>
      <c r="L2799" s="81"/>
      <c r="M2799" s="82" t="str">
        <f>IF(J2799="","",IF(K2799="高",IF(L2799="删除",J2799*'模板使用说明&amp;基础参数'!$E$5*'模板使用说明&amp;基础参数'!$E$12,IF(L2799="修改",J2799*'模板使用说明&amp;基础参数'!$E$5*'模板使用说明&amp;基础参数'!$E$11,J2799*'模板使用说明&amp;基础参数'!$E$5*'模板使用说明&amp;基础参数'!$E$10)),IF(K2799="中",IF(L2799="删除",J2799*'模板使用说明&amp;基础参数'!$E$6*'模板使用说明&amp;基础参数'!$E$12,IF(L2799="修改",J2799*'模板使用说明&amp;基础参数'!$E$6*'模板使用说明&amp;基础参数'!$E$11,J2799*'模板使用说明&amp;基础参数'!$E$6*'模板使用说明&amp;基础参数'!$E$10)),IF(L2799="删除",J2799*'模板使用说明&amp;基础参数'!$E$7*'模板使用说明&amp;基础参数'!$E$12,IF(L2799="修改",J2799*'模板使用说明&amp;基础参数'!$E$7*'模板使用说明&amp;基础参数'!$E$11,J2799*'模板使用说明&amp;基础参数'!$E$7*'模板使用说明&amp;基础参数'!$E$10)))))</f>
        <v/>
      </c>
      <c r="N2799" s="83"/>
    </row>
    <row r="2800" ht="14.4" customHeight="1" spans="1:14">
      <c r="A2800" s="68">
        <f t="shared" si="44"/>
        <v>2795</v>
      </c>
      <c r="B2800" s="69"/>
      <c r="C2800" s="69"/>
      <c r="D2800" s="69"/>
      <c r="E2800" s="69"/>
      <c r="F2800" s="70"/>
      <c r="G2800" s="70"/>
      <c r="H2800" s="70"/>
      <c r="I2800" s="68"/>
      <c r="J2800" s="8" t="str">
        <f>IF(I2800="ILF",IF($C$1="预估功能点",'模板使用说明&amp;基础参数'!$E$15,'模板使用说明&amp;基础参数'!$E$22),IF(I2800="EIF",IF($C$1="预估功能点",'模板使用说明&amp;基础参数'!$E$16,'模板使用说明&amp;基础参数'!$E$23),IF(I2800="EI",IF($C$1="预估功能点",'模板使用说明&amp;基础参数'!$E$17,'模板使用说明&amp;基础参数'!$E$24),IF(I2800="EO",IF($C$1="预估功能点",'模板使用说明&amp;基础参数'!$E$18,'模板使用说明&amp;基础参数'!$E$25),IF(I2800="EQ",IF($C$1="预估功能点",'模板使用说明&amp;基础参数'!$E$19,'模板使用说明&amp;基础参数'!$E$26),"")))))</f>
        <v/>
      </c>
      <c r="K2800" s="81"/>
      <c r="L2800" s="81"/>
      <c r="M2800" s="82" t="str">
        <f>IF(J2800="","",IF(K2800="高",IF(L2800="删除",J2800*'模板使用说明&amp;基础参数'!$E$5*'模板使用说明&amp;基础参数'!$E$12,IF(L2800="修改",J2800*'模板使用说明&amp;基础参数'!$E$5*'模板使用说明&amp;基础参数'!$E$11,J2800*'模板使用说明&amp;基础参数'!$E$5*'模板使用说明&amp;基础参数'!$E$10)),IF(K2800="中",IF(L2800="删除",J2800*'模板使用说明&amp;基础参数'!$E$6*'模板使用说明&amp;基础参数'!$E$12,IF(L2800="修改",J2800*'模板使用说明&amp;基础参数'!$E$6*'模板使用说明&amp;基础参数'!$E$11,J2800*'模板使用说明&amp;基础参数'!$E$6*'模板使用说明&amp;基础参数'!$E$10)),IF(L2800="删除",J2800*'模板使用说明&amp;基础参数'!$E$7*'模板使用说明&amp;基础参数'!$E$12,IF(L2800="修改",J2800*'模板使用说明&amp;基础参数'!$E$7*'模板使用说明&amp;基础参数'!$E$11,J2800*'模板使用说明&amp;基础参数'!$E$7*'模板使用说明&amp;基础参数'!$E$10)))))</f>
        <v/>
      </c>
      <c r="N2800" s="83"/>
    </row>
    <row r="2801" ht="14.4" customHeight="1" spans="1:14">
      <c r="A2801" s="68">
        <f t="shared" si="44"/>
        <v>2796</v>
      </c>
      <c r="B2801" s="69"/>
      <c r="C2801" s="69"/>
      <c r="D2801" s="69"/>
      <c r="E2801" s="69"/>
      <c r="F2801" s="70"/>
      <c r="G2801" s="70"/>
      <c r="H2801" s="70"/>
      <c r="I2801" s="68"/>
      <c r="J2801" s="8" t="str">
        <f>IF(I2801="ILF",IF($C$1="预估功能点",'模板使用说明&amp;基础参数'!$E$15,'模板使用说明&amp;基础参数'!$E$22),IF(I2801="EIF",IF($C$1="预估功能点",'模板使用说明&amp;基础参数'!$E$16,'模板使用说明&amp;基础参数'!$E$23),IF(I2801="EI",IF($C$1="预估功能点",'模板使用说明&amp;基础参数'!$E$17,'模板使用说明&amp;基础参数'!$E$24),IF(I2801="EO",IF($C$1="预估功能点",'模板使用说明&amp;基础参数'!$E$18,'模板使用说明&amp;基础参数'!$E$25),IF(I2801="EQ",IF($C$1="预估功能点",'模板使用说明&amp;基础参数'!$E$19,'模板使用说明&amp;基础参数'!$E$26),"")))))</f>
        <v/>
      </c>
      <c r="K2801" s="81"/>
      <c r="L2801" s="81"/>
      <c r="M2801" s="82" t="str">
        <f>IF(J2801="","",IF(K2801="高",IF(L2801="删除",J2801*'模板使用说明&amp;基础参数'!$E$5*'模板使用说明&amp;基础参数'!$E$12,IF(L2801="修改",J2801*'模板使用说明&amp;基础参数'!$E$5*'模板使用说明&amp;基础参数'!$E$11,J2801*'模板使用说明&amp;基础参数'!$E$5*'模板使用说明&amp;基础参数'!$E$10)),IF(K2801="中",IF(L2801="删除",J2801*'模板使用说明&amp;基础参数'!$E$6*'模板使用说明&amp;基础参数'!$E$12,IF(L2801="修改",J2801*'模板使用说明&amp;基础参数'!$E$6*'模板使用说明&amp;基础参数'!$E$11,J2801*'模板使用说明&amp;基础参数'!$E$6*'模板使用说明&amp;基础参数'!$E$10)),IF(L2801="删除",J2801*'模板使用说明&amp;基础参数'!$E$7*'模板使用说明&amp;基础参数'!$E$12,IF(L2801="修改",J2801*'模板使用说明&amp;基础参数'!$E$7*'模板使用说明&amp;基础参数'!$E$11,J2801*'模板使用说明&amp;基础参数'!$E$7*'模板使用说明&amp;基础参数'!$E$10)))))</f>
        <v/>
      </c>
      <c r="N2801" s="83"/>
    </row>
    <row r="2802" ht="14.4" customHeight="1" spans="1:14">
      <c r="A2802" s="68">
        <f t="shared" si="44"/>
        <v>2797</v>
      </c>
      <c r="B2802" s="69"/>
      <c r="C2802" s="69"/>
      <c r="D2802" s="69"/>
      <c r="E2802" s="69"/>
      <c r="F2802" s="70"/>
      <c r="G2802" s="70"/>
      <c r="H2802" s="70"/>
      <c r="I2802" s="68"/>
      <c r="J2802" s="8" t="str">
        <f>IF(I2802="ILF",IF($C$1="预估功能点",'模板使用说明&amp;基础参数'!$E$15,'模板使用说明&amp;基础参数'!$E$22),IF(I2802="EIF",IF($C$1="预估功能点",'模板使用说明&amp;基础参数'!$E$16,'模板使用说明&amp;基础参数'!$E$23),IF(I2802="EI",IF($C$1="预估功能点",'模板使用说明&amp;基础参数'!$E$17,'模板使用说明&amp;基础参数'!$E$24),IF(I2802="EO",IF($C$1="预估功能点",'模板使用说明&amp;基础参数'!$E$18,'模板使用说明&amp;基础参数'!$E$25),IF(I2802="EQ",IF($C$1="预估功能点",'模板使用说明&amp;基础参数'!$E$19,'模板使用说明&amp;基础参数'!$E$26),"")))))</f>
        <v/>
      </c>
      <c r="K2802" s="81"/>
      <c r="L2802" s="81"/>
      <c r="M2802" s="82" t="str">
        <f>IF(J2802="","",IF(K2802="高",IF(L2802="删除",J2802*'模板使用说明&amp;基础参数'!$E$5*'模板使用说明&amp;基础参数'!$E$12,IF(L2802="修改",J2802*'模板使用说明&amp;基础参数'!$E$5*'模板使用说明&amp;基础参数'!$E$11,J2802*'模板使用说明&amp;基础参数'!$E$5*'模板使用说明&amp;基础参数'!$E$10)),IF(K2802="中",IF(L2802="删除",J2802*'模板使用说明&amp;基础参数'!$E$6*'模板使用说明&amp;基础参数'!$E$12,IF(L2802="修改",J2802*'模板使用说明&amp;基础参数'!$E$6*'模板使用说明&amp;基础参数'!$E$11,J2802*'模板使用说明&amp;基础参数'!$E$6*'模板使用说明&amp;基础参数'!$E$10)),IF(L2802="删除",J2802*'模板使用说明&amp;基础参数'!$E$7*'模板使用说明&amp;基础参数'!$E$12,IF(L2802="修改",J2802*'模板使用说明&amp;基础参数'!$E$7*'模板使用说明&amp;基础参数'!$E$11,J2802*'模板使用说明&amp;基础参数'!$E$7*'模板使用说明&amp;基础参数'!$E$10)))))</f>
        <v/>
      </c>
      <c r="N2802" s="83"/>
    </row>
    <row r="2803" ht="14.4" customHeight="1" spans="1:14">
      <c r="A2803" s="68">
        <f t="shared" si="44"/>
        <v>2798</v>
      </c>
      <c r="B2803" s="69"/>
      <c r="C2803" s="69"/>
      <c r="D2803" s="69"/>
      <c r="E2803" s="69"/>
      <c r="F2803" s="70"/>
      <c r="G2803" s="70"/>
      <c r="H2803" s="70"/>
      <c r="I2803" s="68"/>
      <c r="J2803" s="8" t="str">
        <f>IF(I2803="ILF",IF($C$1="预估功能点",'模板使用说明&amp;基础参数'!$E$15,'模板使用说明&amp;基础参数'!$E$22),IF(I2803="EIF",IF($C$1="预估功能点",'模板使用说明&amp;基础参数'!$E$16,'模板使用说明&amp;基础参数'!$E$23),IF(I2803="EI",IF($C$1="预估功能点",'模板使用说明&amp;基础参数'!$E$17,'模板使用说明&amp;基础参数'!$E$24),IF(I2803="EO",IF($C$1="预估功能点",'模板使用说明&amp;基础参数'!$E$18,'模板使用说明&amp;基础参数'!$E$25),IF(I2803="EQ",IF($C$1="预估功能点",'模板使用说明&amp;基础参数'!$E$19,'模板使用说明&amp;基础参数'!$E$26),"")))))</f>
        <v/>
      </c>
      <c r="K2803" s="81"/>
      <c r="L2803" s="81"/>
      <c r="M2803" s="82" t="str">
        <f>IF(J2803="","",IF(K2803="高",IF(L2803="删除",J2803*'模板使用说明&amp;基础参数'!$E$5*'模板使用说明&amp;基础参数'!$E$12,IF(L2803="修改",J2803*'模板使用说明&amp;基础参数'!$E$5*'模板使用说明&amp;基础参数'!$E$11,J2803*'模板使用说明&amp;基础参数'!$E$5*'模板使用说明&amp;基础参数'!$E$10)),IF(K2803="中",IF(L2803="删除",J2803*'模板使用说明&amp;基础参数'!$E$6*'模板使用说明&amp;基础参数'!$E$12,IF(L2803="修改",J2803*'模板使用说明&amp;基础参数'!$E$6*'模板使用说明&amp;基础参数'!$E$11,J2803*'模板使用说明&amp;基础参数'!$E$6*'模板使用说明&amp;基础参数'!$E$10)),IF(L2803="删除",J2803*'模板使用说明&amp;基础参数'!$E$7*'模板使用说明&amp;基础参数'!$E$12,IF(L2803="修改",J2803*'模板使用说明&amp;基础参数'!$E$7*'模板使用说明&amp;基础参数'!$E$11,J2803*'模板使用说明&amp;基础参数'!$E$7*'模板使用说明&amp;基础参数'!$E$10)))))</f>
        <v/>
      </c>
      <c r="N2803" s="83"/>
    </row>
    <row r="2804" ht="14.4" customHeight="1" spans="1:14">
      <c r="A2804" s="68">
        <f t="shared" si="44"/>
        <v>2799</v>
      </c>
      <c r="B2804" s="69"/>
      <c r="C2804" s="69"/>
      <c r="D2804" s="69"/>
      <c r="E2804" s="69"/>
      <c r="F2804" s="70"/>
      <c r="G2804" s="70"/>
      <c r="H2804" s="70"/>
      <c r="I2804" s="68"/>
      <c r="J2804" s="8" t="str">
        <f>IF(I2804="ILF",IF($C$1="预估功能点",'模板使用说明&amp;基础参数'!$E$15,'模板使用说明&amp;基础参数'!$E$22),IF(I2804="EIF",IF($C$1="预估功能点",'模板使用说明&amp;基础参数'!$E$16,'模板使用说明&amp;基础参数'!$E$23),IF(I2804="EI",IF($C$1="预估功能点",'模板使用说明&amp;基础参数'!$E$17,'模板使用说明&amp;基础参数'!$E$24),IF(I2804="EO",IF($C$1="预估功能点",'模板使用说明&amp;基础参数'!$E$18,'模板使用说明&amp;基础参数'!$E$25),IF(I2804="EQ",IF($C$1="预估功能点",'模板使用说明&amp;基础参数'!$E$19,'模板使用说明&amp;基础参数'!$E$26),"")))))</f>
        <v/>
      </c>
      <c r="K2804" s="81"/>
      <c r="L2804" s="81"/>
      <c r="M2804" s="82" t="str">
        <f>IF(J2804="","",IF(K2804="高",IF(L2804="删除",J2804*'模板使用说明&amp;基础参数'!$E$5*'模板使用说明&amp;基础参数'!$E$12,IF(L2804="修改",J2804*'模板使用说明&amp;基础参数'!$E$5*'模板使用说明&amp;基础参数'!$E$11,J2804*'模板使用说明&amp;基础参数'!$E$5*'模板使用说明&amp;基础参数'!$E$10)),IF(K2804="中",IF(L2804="删除",J2804*'模板使用说明&amp;基础参数'!$E$6*'模板使用说明&amp;基础参数'!$E$12,IF(L2804="修改",J2804*'模板使用说明&amp;基础参数'!$E$6*'模板使用说明&amp;基础参数'!$E$11,J2804*'模板使用说明&amp;基础参数'!$E$6*'模板使用说明&amp;基础参数'!$E$10)),IF(L2804="删除",J2804*'模板使用说明&amp;基础参数'!$E$7*'模板使用说明&amp;基础参数'!$E$12,IF(L2804="修改",J2804*'模板使用说明&amp;基础参数'!$E$7*'模板使用说明&amp;基础参数'!$E$11,J2804*'模板使用说明&amp;基础参数'!$E$7*'模板使用说明&amp;基础参数'!$E$10)))))</f>
        <v/>
      </c>
      <c r="N2804" s="83"/>
    </row>
    <row r="2805" ht="14.4" customHeight="1" spans="1:14">
      <c r="A2805" s="68">
        <f t="shared" si="44"/>
        <v>2800</v>
      </c>
      <c r="B2805" s="69"/>
      <c r="C2805" s="69"/>
      <c r="D2805" s="69"/>
      <c r="E2805" s="69"/>
      <c r="F2805" s="70"/>
      <c r="G2805" s="70"/>
      <c r="H2805" s="70"/>
      <c r="I2805" s="68"/>
      <c r="J2805" s="8" t="str">
        <f>IF(I2805="ILF",IF($C$1="预估功能点",'模板使用说明&amp;基础参数'!$E$15,'模板使用说明&amp;基础参数'!$E$22),IF(I2805="EIF",IF($C$1="预估功能点",'模板使用说明&amp;基础参数'!$E$16,'模板使用说明&amp;基础参数'!$E$23),IF(I2805="EI",IF($C$1="预估功能点",'模板使用说明&amp;基础参数'!$E$17,'模板使用说明&amp;基础参数'!$E$24),IF(I2805="EO",IF($C$1="预估功能点",'模板使用说明&amp;基础参数'!$E$18,'模板使用说明&amp;基础参数'!$E$25),IF(I2805="EQ",IF($C$1="预估功能点",'模板使用说明&amp;基础参数'!$E$19,'模板使用说明&amp;基础参数'!$E$26),"")))))</f>
        <v/>
      </c>
      <c r="K2805" s="81"/>
      <c r="L2805" s="81"/>
      <c r="M2805" s="82" t="str">
        <f>IF(J2805="","",IF(K2805="高",IF(L2805="删除",J2805*'模板使用说明&amp;基础参数'!$E$5*'模板使用说明&amp;基础参数'!$E$12,IF(L2805="修改",J2805*'模板使用说明&amp;基础参数'!$E$5*'模板使用说明&amp;基础参数'!$E$11,J2805*'模板使用说明&amp;基础参数'!$E$5*'模板使用说明&amp;基础参数'!$E$10)),IF(K2805="中",IF(L2805="删除",J2805*'模板使用说明&amp;基础参数'!$E$6*'模板使用说明&amp;基础参数'!$E$12,IF(L2805="修改",J2805*'模板使用说明&amp;基础参数'!$E$6*'模板使用说明&amp;基础参数'!$E$11,J2805*'模板使用说明&amp;基础参数'!$E$6*'模板使用说明&amp;基础参数'!$E$10)),IF(L2805="删除",J2805*'模板使用说明&amp;基础参数'!$E$7*'模板使用说明&amp;基础参数'!$E$12,IF(L2805="修改",J2805*'模板使用说明&amp;基础参数'!$E$7*'模板使用说明&amp;基础参数'!$E$11,J2805*'模板使用说明&amp;基础参数'!$E$7*'模板使用说明&amp;基础参数'!$E$10)))))</f>
        <v/>
      </c>
      <c r="N2805" s="83"/>
    </row>
    <row r="2806" ht="14.4" customHeight="1" spans="1:14">
      <c r="A2806" s="68">
        <f t="shared" si="44"/>
        <v>2801</v>
      </c>
      <c r="B2806" s="69"/>
      <c r="C2806" s="69"/>
      <c r="D2806" s="69"/>
      <c r="E2806" s="69"/>
      <c r="F2806" s="70"/>
      <c r="G2806" s="70"/>
      <c r="H2806" s="70"/>
      <c r="I2806" s="68"/>
      <c r="J2806" s="8" t="str">
        <f>IF(I2806="ILF",IF($C$1="预估功能点",'模板使用说明&amp;基础参数'!$E$15,'模板使用说明&amp;基础参数'!$E$22),IF(I2806="EIF",IF($C$1="预估功能点",'模板使用说明&amp;基础参数'!$E$16,'模板使用说明&amp;基础参数'!$E$23),IF(I2806="EI",IF($C$1="预估功能点",'模板使用说明&amp;基础参数'!$E$17,'模板使用说明&amp;基础参数'!$E$24),IF(I2806="EO",IF($C$1="预估功能点",'模板使用说明&amp;基础参数'!$E$18,'模板使用说明&amp;基础参数'!$E$25),IF(I2806="EQ",IF($C$1="预估功能点",'模板使用说明&amp;基础参数'!$E$19,'模板使用说明&amp;基础参数'!$E$26),"")))))</f>
        <v/>
      </c>
      <c r="K2806" s="81"/>
      <c r="L2806" s="81"/>
      <c r="M2806" s="82" t="str">
        <f>IF(J2806="","",IF(K2806="高",IF(L2806="删除",J2806*'模板使用说明&amp;基础参数'!$E$5*'模板使用说明&amp;基础参数'!$E$12,IF(L2806="修改",J2806*'模板使用说明&amp;基础参数'!$E$5*'模板使用说明&amp;基础参数'!$E$11,J2806*'模板使用说明&amp;基础参数'!$E$5*'模板使用说明&amp;基础参数'!$E$10)),IF(K2806="中",IF(L2806="删除",J2806*'模板使用说明&amp;基础参数'!$E$6*'模板使用说明&amp;基础参数'!$E$12,IF(L2806="修改",J2806*'模板使用说明&amp;基础参数'!$E$6*'模板使用说明&amp;基础参数'!$E$11,J2806*'模板使用说明&amp;基础参数'!$E$6*'模板使用说明&amp;基础参数'!$E$10)),IF(L2806="删除",J2806*'模板使用说明&amp;基础参数'!$E$7*'模板使用说明&amp;基础参数'!$E$12,IF(L2806="修改",J2806*'模板使用说明&amp;基础参数'!$E$7*'模板使用说明&amp;基础参数'!$E$11,J2806*'模板使用说明&amp;基础参数'!$E$7*'模板使用说明&amp;基础参数'!$E$10)))))</f>
        <v/>
      </c>
      <c r="N2806" s="83"/>
    </row>
    <row r="2807" ht="14.4" customHeight="1" spans="1:14">
      <c r="A2807" s="68">
        <f t="shared" si="44"/>
        <v>2802</v>
      </c>
      <c r="B2807" s="69"/>
      <c r="C2807" s="69"/>
      <c r="D2807" s="69"/>
      <c r="E2807" s="69"/>
      <c r="F2807" s="70"/>
      <c r="G2807" s="70"/>
      <c r="H2807" s="70"/>
      <c r="I2807" s="68"/>
      <c r="J2807" s="8" t="str">
        <f>IF(I2807="ILF",IF($C$1="预估功能点",'模板使用说明&amp;基础参数'!$E$15,'模板使用说明&amp;基础参数'!$E$22),IF(I2807="EIF",IF($C$1="预估功能点",'模板使用说明&amp;基础参数'!$E$16,'模板使用说明&amp;基础参数'!$E$23),IF(I2807="EI",IF($C$1="预估功能点",'模板使用说明&amp;基础参数'!$E$17,'模板使用说明&amp;基础参数'!$E$24),IF(I2807="EO",IF($C$1="预估功能点",'模板使用说明&amp;基础参数'!$E$18,'模板使用说明&amp;基础参数'!$E$25),IF(I2807="EQ",IF($C$1="预估功能点",'模板使用说明&amp;基础参数'!$E$19,'模板使用说明&amp;基础参数'!$E$26),"")))))</f>
        <v/>
      </c>
      <c r="K2807" s="81"/>
      <c r="L2807" s="81"/>
      <c r="M2807" s="82" t="str">
        <f>IF(J2807="","",IF(K2807="高",IF(L2807="删除",J2807*'模板使用说明&amp;基础参数'!$E$5*'模板使用说明&amp;基础参数'!$E$12,IF(L2807="修改",J2807*'模板使用说明&amp;基础参数'!$E$5*'模板使用说明&amp;基础参数'!$E$11,J2807*'模板使用说明&amp;基础参数'!$E$5*'模板使用说明&amp;基础参数'!$E$10)),IF(K2807="中",IF(L2807="删除",J2807*'模板使用说明&amp;基础参数'!$E$6*'模板使用说明&amp;基础参数'!$E$12,IF(L2807="修改",J2807*'模板使用说明&amp;基础参数'!$E$6*'模板使用说明&amp;基础参数'!$E$11,J2807*'模板使用说明&amp;基础参数'!$E$6*'模板使用说明&amp;基础参数'!$E$10)),IF(L2807="删除",J2807*'模板使用说明&amp;基础参数'!$E$7*'模板使用说明&amp;基础参数'!$E$12,IF(L2807="修改",J2807*'模板使用说明&amp;基础参数'!$E$7*'模板使用说明&amp;基础参数'!$E$11,J2807*'模板使用说明&amp;基础参数'!$E$7*'模板使用说明&amp;基础参数'!$E$10)))))</f>
        <v/>
      </c>
      <c r="N2807" s="83"/>
    </row>
    <row r="2808" ht="14.4" customHeight="1" spans="1:14">
      <c r="A2808" s="68">
        <f t="shared" si="44"/>
        <v>2803</v>
      </c>
      <c r="B2808" s="69"/>
      <c r="C2808" s="69"/>
      <c r="D2808" s="69"/>
      <c r="E2808" s="69"/>
      <c r="F2808" s="70"/>
      <c r="G2808" s="70"/>
      <c r="H2808" s="70"/>
      <c r="I2808" s="68"/>
      <c r="J2808" s="8" t="str">
        <f>IF(I2808="ILF",IF($C$1="预估功能点",'模板使用说明&amp;基础参数'!$E$15,'模板使用说明&amp;基础参数'!$E$22),IF(I2808="EIF",IF($C$1="预估功能点",'模板使用说明&amp;基础参数'!$E$16,'模板使用说明&amp;基础参数'!$E$23),IF(I2808="EI",IF($C$1="预估功能点",'模板使用说明&amp;基础参数'!$E$17,'模板使用说明&amp;基础参数'!$E$24),IF(I2808="EO",IF($C$1="预估功能点",'模板使用说明&amp;基础参数'!$E$18,'模板使用说明&amp;基础参数'!$E$25),IF(I2808="EQ",IF($C$1="预估功能点",'模板使用说明&amp;基础参数'!$E$19,'模板使用说明&amp;基础参数'!$E$26),"")))))</f>
        <v/>
      </c>
      <c r="K2808" s="81"/>
      <c r="L2808" s="81"/>
      <c r="M2808" s="82" t="str">
        <f>IF(J2808="","",IF(K2808="高",IF(L2808="删除",J2808*'模板使用说明&amp;基础参数'!$E$5*'模板使用说明&amp;基础参数'!$E$12,IF(L2808="修改",J2808*'模板使用说明&amp;基础参数'!$E$5*'模板使用说明&amp;基础参数'!$E$11,J2808*'模板使用说明&amp;基础参数'!$E$5*'模板使用说明&amp;基础参数'!$E$10)),IF(K2808="中",IF(L2808="删除",J2808*'模板使用说明&amp;基础参数'!$E$6*'模板使用说明&amp;基础参数'!$E$12,IF(L2808="修改",J2808*'模板使用说明&amp;基础参数'!$E$6*'模板使用说明&amp;基础参数'!$E$11,J2808*'模板使用说明&amp;基础参数'!$E$6*'模板使用说明&amp;基础参数'!$E$10)),IF(L2808="删除",J2808*'模板使用说明&amp;基础参数'!$E$7*'模板使用说明&amp;基础参数'!$E$12,IF(L2808="修改",J2808*'模板使用说明&amp;基础参数'!$E$7*'模板使用说明&amp;基础参数'!$E$11,J2808*'模板使用说明&amp;基础参数'!$E$7*'模板使用说明&amp;基础参数'!$E$10)))))</f>
        <v/>
      </c>
      <c r="N2808" s="83"/>
    </row>
    <row r="2809" ht="14.4" customHeight="1" spans="1:14">
      <c r="A2809" s="68">
        <f t="shared" si="44"/>
        <v>2804</v>
      </c>
      <c r="B2809" s="69"/>
      <c r="C2809" s="69"/>
      <c r="D2809" s="69"/>
      <c r="E2809" s="69"/>
      <c r="F2809" s="70"/>
      <c r="G2809" s="70"/>
      <c r="H2809" s="70"/>
      <c r="I2809" s="68"/>
      <c r="J2809" s="8" t="str">
        <f>IF(I2809="ILF",IF($C$1="预估功能点",'模板使用说明&amp;基础参数'!$E$15,'模板使用说明&amp;基础参数'!$E$22),IF(I2809="EIF",IF($C$1="预估功能点",'模板使用说明&amp;基础参数'!$E$16,'模板使用说明&amp;基础参数'!$E$23),IF(I2809="EI",IF($C$1="预估功能点",'模板使用说明&amp;基础参数'!$E$17,'模板使用说明&amp;基础参数'!$E$24),IF(I2809="EO",IF($C$1="预估功能点",'模板使用说明&amp;基础参数'!$E$18,'模板使用说明&amp;基础参数'!$E$25),IF(I2809="EQ",IF($C$1="预估功能点",'模板使用说明&amp;基础参数'!$E$19,'模板使用说明&amp;基础参数'!$E$26),"")))))</f>
        <v/>
      </c>
      <c r="K2809" s="81"/>
      <c r="L2809" s="81"/>
      <c r="M2809" s="82" t="str">
        <f>IF(J2809="","",IF(K2809="高",IF(L2809="删除",J2809*'模板使用说明&amp;基础参数'!$E$5*'模板使用说明&amp;基础参数'!$E$12,IF(L2809="修改",J2809*'模板使用说明&amp;基础参数'!$E$5*'模板使用说明&amp;基础参数'!$E$11,J2809*'模板使用说明&amp;基础参数'!$E$5*'模板使用说明&amp;基础参数'!$E$10)),IF(K2809="中",IF(L2809="删除",J2809*'模板使用说明&amp;基础参数'!$E$6*'模板使用说明&amp;基础参数'!$E$12,IF(L2809="修改",J2809*'模板使用说明&amp;基础参数'!$E$6*'模板使用说明&amp;基础参数'!$E$11,J2809*'模板使用说明&amp;基础参数'!$E$6*'模板使用说明&amp;基础参数'!$E$10)),IF(L2809="删除",J2809*'模板使用说明&amp;基础参数'!$E$7*'模板使用说明&amp;基础参数'!$E$12,IF(L2809="修改",J2809*'模板使用说明&amp;基础参数'!$E$7*'模板使用说明&amp;基础参数'!$E$11,J2809*'模板使用说明&amp;基础参数'!$E$7*'模板使用说明&amp;基础参数'!$E$10)))))</f>
        <v/>
      </c>
      <c r="N2809" s="83"/>
    </row>
    <row r="2810" ht="14.4" customHeight="1" spans="1:14">
      <c r="A2810" s="68">
        <f t="shared" si="44"/>
        <v>2805</v>
      </c>
      <c r="B2810" s="69"/>
      <c r="C2810" s="69"/>
      <c r="D2810" s="69"/>
      <c r="E2810" s="69"/>
      <c r="F2810" s="70"/>
      <c r="G2810" s="70"/>
      <c r="H2810" s="70"/>
      <c r="I2810" s="68"/>
      <c r="J2810" s="8" t="str">
        <f>IF(I2810="ILF",IF($C$1="预估功能点",'模板使用说明&amp;基础参数'!$E$15,'模板使用说明&amp;基础参数'!$E$22),IF(I2810="EIF",IF($C$1="预估功能点",'模板使用说明&amp;基础参数'!$E$16,'模板使用说明&amp;基础参数'!$E$23),IF(I2810="EI",IF($C$1="预估功能点",'模板使用说明&amp;基础参数'!$E$17,'模板使用说明&amp;基础参数'!$E$24),IF(I2810="EO",IF($C$1="预估功能点",'模板使用说明&amp;基础参数'!$E$18,'模板使用说明&amp;基础参数'!$E$25),IF(I2810="EQ",IF($C$1="预估功能点",'模板使用说明&amp;基础参数'!$E$19,'模板使用说明&amp;基础参数'!$E$26),"")))))</f>
        <v/>
      </c>
      <c r="K2810" s="81"/>
      <c r="L2810" s="81"/>
      <c r="M2810" s="82" t="str">
        <f>IF(J2810="","",IF(K2810="高",IF(L2810="删除",J2810*'模板使用说明&amp;基础参数'!$E$5*'模板使用说明&amp;基础参数'!$E$12,IF(L2810="修改",J2810*'模板使用说明&amp;基础参数'!$E$5*'模板使用说明&amp;基础参数'!$E$11,J2810*'模板使用说明&amp;基础参数'!$E$5*'模板使用说明&amp;基础参数'!$E$10)),IF(K2810="中",IF(L2810="删除",J2810*'模板使用说明&amp;基础参数'!$E$6*'模板使用说明&amp;基础参数'!$E$12,IF(L2810="修改",J2810*'模板使用说明&amp;基础参数'!$E$6*'模板使用说明&amp;基础参数'!$E$11,J2810*'模板使用说明&amp;基础参数'!$E$6*'模板使用说明&amp;基础参数'!$E$10)),IF(L2810="删除",J2810*'模板使用说明&amp;基础参数'!$E$7*'模板使用说明&amp;基础参数'!$E$12,IF(L2810="修改",J2810*'模板使用说明&amp;基础参数'!$E$7*'模板使用说明&amp;基础参数'!$E$11,J2810*'模板使用说明&amp;基础参数'!$E$7*'模板使用说明&amp;基础参数'!$E$10)))))</f>
        <v/>
      </c>
      <c r="N2810" s="83"/>
    </row>
    <row r="2811" ht="14.4" customHeight="1" spans="1:14">
      <c r="A2811" s="68">
        <f t="shared" si="44"/>
        <v>2806</v>
      </c>
      <c r="B2811" s="69"/>
      <c r="C2811" s="69"/>
      <c r="D2811" s="69"/>
      <c r="E2811" s="69"/>
      <c r="F2811" s="70"/>
      <c r="G2811" s="70"/>
      <c r="H2811" s="70"/>
      <c r="I2811" s="68"/>
      <c r="J2811" s="8" t="str">
        <f>IF(I2811="ILF",IF($C$1="预估功能点",'模板使用说明&amp;基础参数'!$E$15,'模板使用说明&amp;基础参数'!$E$22),IF(I2811="EIF",IF($C$1="预估功能点",'模板使用说明&amp;基础参数'!$E$16,'模板使用说明&amp;基础参数'!$E$23),IF(I2811="EI",IF($C$1="预估功能点",'模板使用说明&amp;基础参数'!$E$17,'模板使用说明&amp;基础参数'!$E$24),IF(I2811="EO",IF($C$1="预估功能点",'模板使用说明&amp;基础参数'!$E$18,'模板使用说明&amp;基础参数'!$E$25),IF(I2811="EQ",IF($C$1="预估功能点",'模板使用说明&amp;基础参数'!$E$19,'模板使用说明&amp;基础参数'!$E$26),"")))))</f>
        <v/>
      </c>
      <c r="K2811" s="81"/>
      <c r="L2811" s="81"/>
      <c r="M2811" s="82" t="str">
        <f>IF(J2811="","",IF(K2811="高",IF(L2811="删除",J2811*'模板使用说明&amp;基础参数'!$E$5*'模板使用说明&amp;基础参数'!$E$12,IF(L2811="修改",J2811*'模板使用说明&amp;基础参数'!$E$5*'模板使用说明&amp;基础参数'!$E$11,J2811*'模板使用说明&amp;基础参数'!$E$5*'模板使用说明&amp;基础参数'!$E$10)),IF(K2811="中",IF(L2811="删除",J2811*'模板使用说明&amp;基础参数'!$E$6*'模板使用说明&amp;基础参数'!$E$12,IF(L2811="修改",J2811*'模板使用说明&amp;基础参数'!$E$6*'模板使用说明&amp;基础参数'!$E$11,J2811*'模板使用说明&amp;基础参数'!$E$6*'模板使用说明&amp;基础参数'!$E$10)),IF(L2811="删除",J2811*'模板使用说明&amp;基础参数'!$E$7*'模板使用说明&amp;基础参数'!$E$12,IF(L2811="修改",J2811*'模板使用说明&amp;基础参数'!$E$7*'模板使用说明&amp;基础参数'!$E$11,J2811*'模板使用说明&amp;基础参数'!$E$7*'模板使用说明&amp;基础参数'!$E$10)))))</f>
        <v/>
      </c>
      <c r="N2811" s="83"/>
    </row>
    <row r="2812" ht="14.4" customHeight="1" spans="1:14">
      <c r="A2812" s="68">
        <f t="shared" si="44"/>
        <v>2807</v>
      </c>
      <c r="B2812" s="69"/>
      <c r="C2812" s="69"/>
      <c r="D2812" s="69"/>
      <c r="E2812" s="69"/>
      <c r="F2812" s="70"/>
      <c r="G2812" s="70"/>
      <c r="H2812" s="70"/>
      <c r="I2812" s="68"/>
      <c r="J2812" s="8" t="str">
        <f>IF(I2812="ILF",IF($C$1="预估功能点",'模板使用说明&amp;基础参数'!$E$15,'模板使用说明&amp;基础参数'!$E$22),IF(I2812="EIF",IF($C$1="预估功能点",'模板使用说明&amp;基础参数'!$E$16,'模板使用说明&amp;基础参数'!$E$23),IF(I2812="EI",IF($C$1="预估功能点",'模板使用说明&amp;基础参数'!$E$17,'模板使用说明&amp;基础参数'!$E$24),IF(I2812="EO",IF($C$1="预估功能点",'模板使用说明&amp;基础参数'!$E$18,'模板使用说明&amp;基础参数'!$E$25),IF(I2812="EQ",IF($C$1="预估功能点",'模板使用说明&amp;基础参数'!$E$19,'模板使用说明&amp;基础参数'!$E$26),"")))))</f>
        <v/>
      </c>
      <c r="K2812" s="81"/>
      <c r="L2812" s="81"/>
      <c r="M2812" s="82" t="str">
        <f>IF(J2812="","",IF(K2812="高",IF(L2812="删除",J2812*'模板使用说明&amp;基础参数'!$E$5*'模板使用说明&amp;基础参数'!$E$12,IF(L2812="修改",J2812*'模板使用说明&amp;基础参数'!$E$5*'模板使用说明&amp;基础参数'!$E$11,J2812*'模板使用说明&amp;基础参数'!$E$5*'模板使用说明&amp;基础参数'!$E$10)),IF(K2812="中",IF(L2812="删除",J2812*'模板使用说明&amp;基础参数'!$E$6*'模板使用说明&amp;基础参数'!$E$12,IF(L2812="修改",J2812*'模板使用说明&amp;基础参数'!$E$6*'模板使用说明&amp;基础参数'!$E$11,J2812*'模板使用说明&amp;基础参数'!$E$6*'模板使用说明&amp;基础参数'!$E$10)),IF(L2812="删除",J2812*'模板使用说明&amp;基础参数'!$E$7*'模板使用说明&amp;基础参数'!$E$12,IF(L2812="修改",J2812*'模板使用说明&amp;基础参数'!$E$7*'模板使用说明&amp;基础参数'!$E$11,J2812*'模板使用说明&amp;基础参数'!$E$7*'模板使用说明&amp;基础参数'!$E$10)))))</f>
        <v/>
      </c>
      <c r="N2812" s="83"/>
    </row>
    <row r="2813" ht="14.4" customHeight="1" spans="1:14">
      <c r="A2813" s="68">
        <f t="shared" si="44"/>
        <v>2808</v>
      </c>
      <c r="B2813" s="69"/>
      <c r="C2813" s="69"/>
      <c r="D2813" s="69"/>
      <c r="E2813" s="69"/>
      <c r="F2813" s="70"/>
      <c r="G2813" s="70"/>
      <c r="H2813" s="70"/>
      <c r="I2813" s="68"/>
      <c r="J2813" s="8" t="str">
        <f>IF(I2813="ILF",IF($C$1="预估功能点",'模板使用说明&amp;基础参数'!$E$15,'模板使用说明&amp;基础参数'!$E$22),IF(I2813="EIF",IF($C$1="预估功能点",'模板使用说明&amp;基础参数'!$E$16,'模板使用说明&amp;基础参数'!$E$23),IF(I2813="EI",IF($C$1="预估功能点",'模板使用说明&amp;基础参数'!$E$17,'模板使用说明&amp;基础参数'!$E$24),IF(I2813="EO",IF($C$1="预估功能点",'模板使用说明&amp;基础参数'!$E$18,'模板使用说明&amp;基础参数'!$E$25),IF(I2813="EQ",IF($C$1="预估功能点",'模板使用说明&amp;基础参数'!$E$19,'模板使用说明&amp;基础参数'!$E$26),"")))))</f>
        <v/>
      </c>
      <c r="K2813" s="81"/>
      <c r="L2813" s="81"/>
      <c r="M2813" s="82" t="str">
        <f>IF(J2813="","",IF(K2813="高",IF(L2813="删除",J2813*'模板使用说明&amp;基础参数'!$E$5*'模板使用说明&amp;基础参数'!$E$12,IF(L2813="修改",J2813*'模板使用说明&amp;基础参数'!$E$5*'模板使用说明&amp;基础参数'!$E$11,J2813*'模板使用说明&amp;基础参数'!$E$5*'模板使用说明&amp;基础参数'!$E$10)),IF(K2813="中",IF(L2813="删除",J2813*'模板使用说明&amp;基础参数'!$E$6*'模板使用说明&amp;基础参数'!$E$12,IF(L2813="修改",J2813*'模板使用说明&amp;基础参数'!$E$6*'模板使用说明&amp;基础参数'!$E$11,J2813*'模板使用说明&amp;基础参数'!$E$6*'模板使用说明&amp;基础参数'!$E$10)),IF(L2813="删除",J2813*'模板使用说明&amp;基础参数'!$E$7*'模板使用说明&amp;基础参数'!$E$12,IF(L2813="修改",J2813*'模板使用说明&amp;基础参数'!$E$7*'模板使用说明&amp;基础参数'!$E$11,J2813*'模板使用说明&amp;基础参数'!$E$7*'模板使用说明&amp;基础参数'!$E$10)))))</f>
        <v/>
      </c>
      <c r="N2813" s="83"/>
    </row>
    <row r="2814" ht="14.4" customHeight="1" spans="1:14">
      <c r="A2814" s="68">
        <f t="shared" si="44"/>
        <v>2809</v>
      </c>
      <c r="B2814" s="69"/>
      <c r="C2814" s="69"/>
      <c r="D2814" s="69"/>
      <c r="E2814" s="69"/>
      <c r="F2814" s="70"/>
      <c r="G2814" s="70"/>
      <c r="H2814" s="70"/>
      <c r="I2814" s="68"/>
      <c r="J2814" s="8" t="str">
        <f>IF(I2814="ILF",IF($C$1="预估功能点",'模板使用说明&amp;基础参数'!$E$15,'模板使用说明&amp;基础参数'!$E$22),IF(I2814="EIF",IF($C$1="预估功能点",'模板使用说明&amp;基础参数'!$E$16,'模板使用说明&amp;基础参数'!$E$23),IF(I2814="EI",IF($C$1="预估功能点",'模板使用说明&amp;基础参数'!$E$17,'模板使用说明&amp;基础参数'!$E$24),IF(I2814="EO",IF($C$1="预估功能点",'模板使用说明&amp;基础参数'!$E$18,'模板使用说明&amp;基础参数'!$E$25),IF(I2814="EQ",IF($C$1="预估功能点",'模板使用说明&amp;基础参数'!$E$19,'模板使用说明&amp;基础参数'!$E$26),"")))))</f>
        <v/>
      </c>
      <c r="K2814" s="81"/>
      <c r="L2814" s="81"/>
      <c r="M2814" s="82" t="str">
        <f>IF(J2814="","",IF(K2814="高",IF(L2814="删除",J2814*'模板使用说明&amp;基础参数'!$E$5*'模板使用说明&amp;基础参数'!$E$12,IF(L2814="修改",J2814*'模板使用说明&amp;基础参数'!$E$5*'模板使用说明&amp;基础参数'!$E$11,J2814*'模板使用说明&amp;基础参数'!$E$5*'模板使用说明&amp;基础参数'!$E$10)),IF(K2814="中",IF(L2814="删除",J2814*'模板使用说明&amp;基础参数'!$E$6*'模板使用说明&amp;基础参数'!$E$12,IF(L2814="修改",J2814*'模板使用说明&amp;基础参数'!$E$6*'模板使用说明&amp;基础参数'!$E$11,J2814*'模板使用说明&amp;基础参数'!$E$6*'模板使用说明&amp;基础参数'!$E$10)),IF(L2814="删除",J2814*'模板使用说明&amp;基础参数'!$E$7*'模板使用说明&amp;基础参数'!$E$12,IF(L2814="修改",J2814*'模板使用说明&amp;基础参数'!$E$7*'模板使用说明&amp;基础参数'!$E$11,J2814*'模板使用说明&amp;基础参数'!$E$7*'模板使用说明&amp;基础参数'!$E$10)))))</f>
        <v/>
      </c>
      <c r="N2814" s="83"/>
    </row>
    <row r="2815" ht="14.4" customHeight="1" spans="1:14">
      <c r="A2815" s="68">
        <f t="shared" si="44"/>
        <v>2810</v>
      </c>
      <c r="B2815" s="69"/>
      <c r="C2815" s="69"/>
      <c r="D2815" s="69"/>
      <c r="E2815" s="69"/>
      <c r="F2815" s="70"/>
      <c r="G2815" s="70"/>
      <c r="H2815" s="70"/>
      <c r="I2815" s="68"/>
      <c r="J2815" s="8" t="str">
        <f>IF(I2815="ILF",IF($C$1="预估功能点",'模板使用说明&amp;基础参数'!$E$15,'模板使用说明&amp;基础参数'!$E$22),IF(I2815="EIF",IF($C$1="预估功能点",'模板使用说明&amp;基础参数'!$E$16,'模板使用说明&amp;基础参数'!$E$23),IF(I2815="EI",IF($C$1="预估功能点",'模板使用说明&amp;基础参数'!$E$17,'模板使用说明&amp;基础参数'!$E$24),IF(I2815="EO",IF($C$1="预估功能点",'模板使用说明&amp;基础参数'!$E$18,'模板使用说明&amp;基础参数'!$E$25),IF(I2815="EQ",IF($C$1="预估功能点",'模板使用说明&amp;基础参数'!$E$19,'模板使用说明&amp;基础参数'!$E$26),"")))))</f>
        <v/>
      </c>
      <c r="K2815" s="81"/>
      <c r="L2815" s="81"/>
      <c r="M2815" s="82" t="str">
        <f>IF(J2815="","",IF(K2815="高",IF(L2815="删除",J2815*'模板使用说明&amp;基础参数'!$E$5*'模板使用说明&amp;基础参数'!$E$12,IF(L2815="修改",J2815*'模板使用说明&amp;基础参数'!$E$5*'模板使用说明&amp;基础参数'!$E$11,J2815*'模板使用说明&amp;基础参数'!$E$5*'模板使用说明&amp;基础参数'!$E$10)),IF(K2815="中",IF(L2815="删除",J2815*'模板使用说明&amp;基础参数'!$E$6*'模板使用说明&amp;基础参数'!$E$12,IF(L2815="修改",J2815*'模板使用说明&amp;基础参数'!$E$6*'模板使用说明&amp;基础参数'!$E$11,J2815*'模板使用说明&amp;基础参数'!$E$6*'模板使用说明&amp;基础参数'!$E$10)),IF(L2815="删除",J2815*'模板使用说明&amp;基础参数'!$E$7*'模板使用说明&amp;基础参数'!$E$12,IF(L2815="修改",J2815*'模板使用说明&amp;基础参数'!$E$7*'模板使用说明&amp;基础参数'!$E$11,J2815*'模板使用说明&amp;基础参数'!$E$7*'模板使用说明&amp;基础参数'!$E$10)))))</f>
        <v/>
      </c>
      <c r="N2815" s="83"/>
    </row>
    <row r="2816" ht="14.4" customHeight="1" spans="1:14">
      <c r="A2816" s="68">
        <f t="shared" si="44"/>
        <v>2811</v>
      </c>
      <c r="B2816" s="69"/>
      <c r="C2816" s="69"/>
      <c r="D2816" s="69"/>
      <c r="E2816" s="69"/>
      <c r="F2816" s="70"/>
      <c r="G2816" s="70"/>
      <c r="H2816" s="70"/>
      <c r="I2816" s="68"/>
      <c r="J2816" s="8" t="str">
        <f>IF(I2816="ILF",IF($C$1="预估功能点",'模板使用说明&amp;基础参数'!$E$15,'模板使用说明&amp;基础参数'!$E$22),IF(I2816="EIF",IF($C$1="预估功能点",'模板使用说明&amp;基础参数'!$E$16,'模板使用说明&amp;基础参数'!$E$23),IF(I2816="EI",IF($C$1="预估功能点",'模板使用说明&amp;基础参数'!$E$17,'模板使用说明&amp;基础参数'!$E$24),IF(I2816="EO",IF($C$1="预估功能点",'模板使用说明&amp;基础参数'!$E$18,'模板使用说明&amp;基础参数'!$E$25),IF(I2816="EQ",IF($C$1="预估功能点",'模板使用说明&amp;基础参数'!$E$19,'模板使用说明&amp;基础参数'!$E$26),"")))))</f>
        <v/>
      </c>
      <c r="K2816" s="81"/>
      <c r="L2816" s="81"/>
      <c r="M2816" s="82" t="str">
        <f>IF(J2816="","",IF(K2816="高",IF(L2816="删除",J2816*'模板使用说明&amp;基础参数'!$E$5*'模板使用说明&amp;基础参数'!$E$12,IF(L2816="修改",J2816*'模板使用说明&amp;基础参数'!$E$5*'模板使用说明&amp;基础参数'!$E$11,J2816*'模板使用说明&amp;基础参数'!$E$5*'模板使用说明&amp;基础参数'!$E$10)),IF(K2816="中",IF(L2816="删除",J2816*'模板使用说明&amp;基础参数'!$E$6*'模板使用说明&amp;基础参数'!$E$12,IF(L2816="修改",J2816*'模板使用说明&amp;基础参数'!$E$6*'模板使用说明&amp;基础参数'!$E$11,J2816*'模板使用说明&amp;基础参数'!$E$6*'模板使用说明&amp;基础参数'!$E$10)),IF(L2816="删除",J2816*'模板使用说明&amp;基础参数'!$E$7*'模板使用说明&amp;基础参数'!$E$12,IF(L2816="修改",J2816*'模板使用说明&amp;基础参数'!$E$7*'模板使用说明&amp;基础参数'!$E$11,J2816*'模板使用说明&amp;基础参数'!$E$7*'模板使用说明&amp;基础参数'!$E$10)))))</f>
        <v/>
      </c>
      <c r="N2816" s="83"/>
    </row>
    <row r="2817" ht="14.4" customHeight="1" spans="1:14">
      <c r="A2817" s="68">
        <f t="shared" si="44"/>
        <v>2812</v>
      </c>
      <c r="B2817" s="69"/>
      <c r="C2817" s="69"/>
      <c r="D2817" s="69"/>
      <c r="E2817" s="69"/>
      <c r="F2817" s="70"/>
      <c r="G2817" s="70"/>
      <c r="H2817" s="70"/>
      <c r="I2817" s="68"/>
      <c r="J2817" s="8" t="str">
        <f>IF(I2817="ILF",IF($C$1="预估功能点",'模板使用说明&amp;基础参数'!$E$15,'模板使用说明&amp;基础参数'!$E$22),IF(I2817="EIF",IF($C$1="预估功能点",'模板使用说明&amp;基础参数'!$E$16,'模板使用说明&amp;基础参数'!$E$23),IF(I2817="EI",IF($C$1="预估功能点",'模板使用说明&amp;基础参数'!$E$17,'模板使用说明&amp;基础参数'!$E$24),IF(I2817="EO",IF($C$1="预估功能点",'模板使用说明&amp;基础参数'!$E$18,'模板使用说明&amp;基础参数'!$E$25),IF(I2817="EQ",IF($C$1="预估功能点",'模板使用说明&amp;基础参数'!$E$19,'模板使用说明&amp;基础参数'!$E$26),"")))))</f>
        <v/>
      </c>
      <c r="K2817" s="81"/>
      <c r="L2817" s="81"/>
      <c r="M2817" s="82" t="str">
        <f>IF(J2817="","",IF(K2817="高",IF(L2817="删除",J2817*'模板使用说明&amp;基础参数'!$E$5*'模板使用说明&amp;基础参数'!$E$12,IF(L2817="修改",J2817*'模板使用说明&amp;基础参数'!$E$5*'模板使用说明&amp;基础参数'!$E$11,J2817*'模板使用说明&amp;基础参数'!$E$5*'模板使用说明&amp;基础参数'!$E$10)),IF(K2817="中",IF(L2817="删除",J2817*'模板使用说明&amp;基础参数'!$E$6*'模板使用说明&amp;基础参数'!$E$12,IF(L2817="修改",J2817*'模板使用说明&amp;基础参数'!$E$6*'模板使用说明&amp;基础参数'!$E$11,J2817*'模板使用说明&amp;基础参数'!$E$6*'模板使用说明&amp;基础参数'!$E$10)),IF(L2817="删除",J2817*'模板使用说明&amp;基础参数'!$E$7*'模板使用说明&amp;基础参数'!$E$12,IF(L2817="修改",J2817*'模板使用说明&amp;基础参数'!$E$7*'模板使用说明&amp;基础参数'!$E$11,J2817*'模板使用说明&amp;基础参数'!$E$7*'模板使用说明&amp;基础参数'!$E$10)))))</f>
        <v/>
      </c>
      <c r="N2817" s="83"/>
    </row>
    <row r="2818" ht="14.4" customHeight="1" spans="1:14">
      <c r="A2818" s="68">
        <f t="shared" si="44"/>
        <v>2813</v>
      </c>
      <c r="B2818" s="69"/>
      <c r="C2818" s="69"/>
      <c r="D2818" s="69"/>
      <c r="E2818" s="69"/>
      <c r="F2818" s="70"/>
      <c r="G2818" s="70"/>
      <c r="H2818" s="70"/>
      <c r="I2818" s="68"/>
      <c r="J2818" s="8" t="str">
        <f>IF(I2818="ILF",IF($C$1="预估功能点",'模板使用说明&amp;基础参数'!$E$15,'模板使用说明&amp;基础参数'!$E$22),IF(I2818="EIF",IF($C$1="预估功能点",'模板使用说明&amp;基础参数'!$E$16,'模板使用说明&amp;基础参数'!$E$23),IF(I2818="EI",IF($C$1="预估功能点",'模板使用说明&amp;基础参数'!$E$17,'模板使用说明&amp;基础参数'!$E$24),IF(I2818="EO",IF($C$1="预估功能点",'模板使用说明&amp;基础参数'!$E$18,'模板使用说明&amp;基础参数'!$E$25),IF(I2818="EQ",IF($C$1="预估功能点",'模板使用说明&amp;基础参数'!$E$19,'模板使用说明&amp;基础参数'!$E$26),"")))))</f>
        <v/>
      </c>
      <c r="K2818" s="81"/>
      <c r="L2818" s="81"/>
      <c r="M2818" s="82" t="str">
        <f>IF(J2818="","",IF(K2818="高",IF(L2818="删除",J2818*'模板使用说明&amp;基础参数'!$E$5*'模板使用说明&amp;基础参数'!$E$12,IF(L2818="修改",J2818*'模板使用说明&amp;基础参数'!$E$5*'模板使用说明&amp;基础参数'!$E$11,J2818*'模板使用说明&amp;基础参数'!$E$5*'模板使用说明&amp;基础参数'!$E$10)),IF(K2818="中",IF(L2818="删除",J2818*'模板使用说明&amp;基础参数'!$E$6*'模板使用说明&amp;基础参数'!$E$12,IF(L2818="修改",J2818*'模板使用说明&amp;基础参数'!$E$6*'模板使用说明&amp;基础参数'!$E$11,J2818*'模板使用说明&amp;基础参数'!$E$6*'模板使用说明&amp;基础参数'!$E$10)),IF(L2818="删除",J2818*'模板使用说明&amp;基础参数'!$E$7*'模板使用说明&amp;基础参数'!$E$12,IF(L2818="修改",J2818*'模板使用说明&amp;基础参数'!$E$7*'模板使用说明&amp;基础参数'!$E$11,J2818*'模板使用说明&amp;基础参数'!$E$7*'模板使用说明&amp;基础参数'!$E$10)))))</f>
        <v/>
      </c>
      <c r="N2818" s="83"/>
    </row>
    <row r="2819" ht="14.4" customHeight="1" spans="1:14">
      <c r="A2819" s="68">
        <f t="shared" si="44"/>
        <v>2814</v>
      </c>
      <c r="B2819" s="69"/>
      <c r="C2819" s="69"/>
      <c r="D2819" s="69"/>
      <c r="E2819" s="69"/>
      <c r="F2819" s="70"/>
      <c r="G2819" s="70"/>
      <c r="H2819" s="70"/>
      <c r="I2819" s="68"/>
      <c r="J2819" s="8" t="str">
        <f>IF(I2819="ILF",IF($C$1="预估功能点",'模板使用说明&amp;基础参数'!$E$15,'模板使用说明&amp;基础参数'!$E$22),IF(I2819="EIF",IF($C$1="预估功能点",'模板使用说明&amp;基础参数'!$E$16,'模板使用说明&amp;基础参数'!$E$23),IF(I2819="EI",IF($C$1="预估功能点",'模板使用说明&amp;基础参数'!$E$17,'模板使用说明&amp;基础参数'!$E$24),IF(I2819="EO",IF($C$1="预估功能点",'模板使用说明&amp;基础参数'!$E$18,'模板使用说明&amp;基础参数'!$E$25),IF(I2819="EQ",IF($C$1="预估功能点",'模板使用说明&amp;基础参数'!$E$19,'模板使用说明&amp;基础参数'!$E$26),"")))))</f>
        <v/>
      </c>
      <c r="K2819" s="81"/>
      <c r="L2819" s="81"/>
      <c r="M2819" s="82" t="str">
        <f>IF(J2819="","",IF(K2819="高",IF(L2819="删除",J2819*'模板使用说明&amp;基础参数'!$E$5*'模板使用说明&amp;基础参数'!$E$12,IF(L2819="修改",J2819*'模板使用说明&amp;基础参数'!$E$5*'模板使用说明&amp;基础参数'!$E$11,J2819*'模板使用说明&amp;基础参数'!$E$5*'模板使用说明&amp;基础参数'!$E$10)),IF(K2819="中",IF(L2819="删除",J2819*'模板使用说明&amp;基础参数'!$E$6*'模板使用说明&amp;基础参数'!$E$12,IF(L2819="修改",J2819*'模板使用说明&amp;基础参数'!$E$6*'模板使用说明&amp;基础参数'!$E$11,J2819*'模板使用说明&amp;基础参数'!$E$6*'模板使用说明&amp;基础参数'!$E$10)),IF(L2819="删除",J2819*'模板使用说明&amp;基础参数'!$E$7*'模板使用说明&amp;基础参数'!$E$12,IF(L2819="修改",J2819*'模板使用说明&amp;基础参数'!$E$7*'模板使用说明&amp;基础参数'!$E$11,J2819*'模板使用说明&amp;基础参数'!$E$7*'模板使用说明&amp;基础参数'!$E$10)))))</f>
        <v/>
      </c>
      <c r="N2819" s="83"/>
    </row>
    <row r="2820" ht="14.4" customHeight="1" spans="1:14">
      <c r="A2820" s="68">
        <f t="shared" ref="A2820:A2883" si="45">ROW()-5</f>
        <v>2815</v>
      </c>
      <c r="B2820" s="69"/>
      <c r="C2820" s="69"/>
      <c r="D2820" s="69"/>
      <c r="E2820" s="69"/>
      <c r="F2820" s="70"/>
      <c r="G2820" s="70"/>
      <c r="H2820" s="70"/>
      <c r="I2820" s="68"/>
      <c r="J2820" s="8" t="str">
        <f>IF(I2820="ILF",IF($C$1="预估功能点",'模板使用说明&amp;基础参数'!$E$15,'模板使用说明&amp;基础参数'!$E$22),IF(I2820="EIF",IF($C$1="预估功能点",'模板使用说明&amp;基础参数'!$E$16,'模板使用说明&amp;基础参数'!$E$23),IF(I2820="EI",IF($C$1="预估功能点",'模板使用说明&amp;基础参数'!$E$17,'模板使用说明&amp;基础参数'!$E$24),IF(I2820="EO",IF($C$1="预估功能点",'模板使用说明&amp;基础参数'!$E$18,'模板使用说明&amp;基础参数'!$E$25),IF(I2820="EQ",IF($C$1="预估功能点",'模板使用说明&amp;基础参数'!$E$19,'模板使用说明&amp;基础参数'!$E$26),"")))))</f>
        <v/>
      </c>
      <c r="K2820" s="81"/>
      <c r="L2820" s="81"/>
      <c r="M2820" s="82" t="str">
        <f>IF(J2820="","",IF(K2820="高",IF(L2820="删除",J2820*'模板使用说明&amp;基础参数'!$E$5*'模板使用说明&amp;基础参数'!$E$12,IF(L2820="修改",J2820*'模板使用说明&amp;基础参数'!$E$5*'模板使用说明&amp;基础参数'!$E$11,J2820*'模板使用说明&amp;基础参数'!$E$5*'模板使用说明&amp;基础参数'!$E$10)),IF(K2820="中",IF(L2820="删除",J2820*'模板使用说明&amp;基础参数'!$E$6*'模板使用说明&amp;基础参数'!$E$12,IF(L2820="修改",J2820*'模板使用说明&amp;基础参数'!$E$6*'模板使用说明&amp;基础参数'!$E$11,J2820*'模板使用说明&amp;基础参数'!$E$6*'模板使用说明&amp;基础参数'!$E$10)),IF(L2820="删除",J2820*'模板使用说明&amp;基础参数'!$E$7*'模板使用说明&amp;基础参数'!$E$12,IF(L2820="修改",J2820*'模板使用说明&amp;基础参数'!$E$7*'模板使用说明&amp;基础参数'!$E$11,J2820*'模板使用说明&amp;基础参数'!$E$7*'模板使用说明&amp;基础参数'!$E$10)))))</f>
        <v/>
      </c>
      <c r="N2820" s="83"/>
    </row>
    <row r="2821" ht="14.4" customHeight="1" spans="1:14">
      <c r="A2821" s="68">
        <f t="shared" si="45"/>
        <v>2816</v>
      </c>
      <c r="B2821" s="69"/>
      <c r="C2821" s="69"/>
      <c r="D2821" s="69"/>
      <c r="E2821" s="69"/>
      <c r="F2821" s="70"/>
      <c r="G2821" s="70"/>
      <c r="H2821" s="70"/>
      <c r="I2821" s="68"/>
      <c r="J2821" s="8" t="str">
        <f>IF(I2821="ILF",IF($C$1="预估功能点",'模板使用说明&amp;基础参数'!$E$15,'模板使用说明&amp;基础参数'!$E$22),IF(I2821="EIF",IF($C$1="预估功能点",'模板使用说明&amp;基础参数'!$E$16,'模板使用说明&amp;基础参数'!$E$23),IF(I2821="EI",IF($C$1="预估功能点",'模板使用说明&amp;基础参数'!$E$17,'模板使用说明&amp;基础参数'!$E$24),IF(I2821="EO",IF($C$1="预估功能点",'模板使用说明&amp;基础参数'!$E$18,'模板使用说明&amp;基础参数'!$E$25),IF(I2821="EQ",IF($C$1="预估功能点",'模板使用说明&amp;基础参数'!$E$19,'模板使用说明&amp;基础参数'!$E$26),"")))))</f>
        <v/>
      </c>
      <c r="K2821" s="81"/>
      <c r="L2821" s="81"/>
      <c r="M2821" s="82" t="str">
        <f>IF(J2821="","",IF(K2821="高",IF(L2821="删除",J2821*'模板使用说明&amp;基础参数'!$E$5*'模板使用说明&amp;基础参数'!$E$12,IF(L2821="修改",J2821*'模板使用说明&amp;基础参数'!$E$5*'模板使用说明&amp;基础参数'!$E$11,J2821*'模板使用说明&amp;基础参数'!$E$5*'模板使用说明&amp;基础参数'!$E$10)),IF(K2821="中",IF(L2821="删除",J2821*'模板使用说明&amp;基础参数'!$E$6*'模板使用说明&amp;基础参数'!$E$12,IF(L2821="修改",J2821*'模板使用说明&amp;基础参数'!$E$6*'模板使用说明&amp;基础参数'!$E$11,J2821*'模板使用说明&amp;基础参数'!$E$6*'模板使用说明&amp;基础参数'!$E$10)),IF(L2821="删除",J2821*'模板使用说明&amp;基础参数'!$E$7*'模板使用说明&amp;基础参数'!$E$12,IF(L2821="修改",J2821*'模板使用说明&amp;基础参数'!$E$7*'模板使用说明&amp;基础参数'!$E$11,J2821*'模板使用说明&amp;基础参数'!$E$7*'模板使用说明&amp;基础参数'!$E$10)))))</f>
        <v/>
      </c>
      <c r="N2821" s="83"/>
    </row>
    <row r="2822" ht="14.4" customHeight="1" spans="1:14">
      <c r="A2822" s="68">
        <f t="shared" si="45"/>
        <v>2817</v>
      </c>
      <c r="B2822" s="69"/>
      <c r="C2822" s="69"/>
      <c r="D2822" s="69"/>
      <c r="E2822" s="69"/>
      <c r="F2822" s="70"/>
      <c r="G2822" s="70"/>
      <c r="H2822" s="70"/>
      <c r="I2822" s="68"/>
      <c r="J2822" s="8" t="str">
        <f>IF(I2822="ILF",IF($C$1="预估功能点",'模板使用说明&amp;基础参数'!$E$15,'模板使用说明&amp;基础参数'!$E$22),IF(I2822="EIF",IF($C$1="预估功能点",'模板使用说明&amp;基础参数'!$E$16,'模板使用说明&amp;基础参数'!$E$23),IF(I2822="EI",IF($C$1="预估功能点",'模板使用说明&amp;基础参数'!$E$17,'模板使用说明&amp;基础参数'!$E$24),IF(I2822="EO",IF($C$1="预估功能点",'模板使用说明&amp;基础参数'!$E$18,'模板使用说明&amp;基础参数'!$E$25),IF(I2822="EQ",IF($C$1="预估功能点",'模板使用说明&amp;基础参数'!$E$19,'模板使用说明&amp;基础参数'!$E$26),"")))))</f>
        <v/>
      </c>
      <c r="K2822" s="81"/>
      <c r="L2822" s="81"/>
      <c r="M2822" s="82" t="str">
        <f>IF(J2822="","",IF(K2822="高",IF(L2822="删除",J2822*'模板使用说明&amp;基础参数'!$E$5*'模板使用说明&amp;基础参数'!$E$12,IF(L2822="修改",J2822*'模板使用说明&amp;基础参数'!$E$5*'模板使用说明&amp;基础参数'!$E$11,J2822*'模板使用说明&amp;基础参数'!$E$5*'模板使用说明&amp;基础参数'!$E$10)),IF(K2822="中",IF(L2822="删除",J2822*'模板使用说明&amp;基础参数'!$E$6*'模板使用说明&amp;基础参数'!$E$12,IF(L2822="修改",J2822*'模板使用说明&amp;基础参数'!$E$6*'模板使用说明&amp;基础参数'!$E$11,J2822*'模板使用说明&amp;基础参数'!$E$6*'模板使用说明&amp;基础参数'!$E$10)),IF(L2822="删除",J2822*'模板使用说明&amp;基础参数'!$E$7*'模板使用说明&amp;基础参数'!$E$12,IF(L2822="修改",J2822*'模板使用说明&amp;基础参数'!$E$7*'模板使用说明&amp;基础参数'!$E$11,J2822*'模板使用说明&amp;基础参数'!$E$7*'模板使用说明&amp;基础参数'!$E$10)))))</f>
        <v/>
      </c>
      <c r="N2822" s="83"/>
    </row>
    <row r="2823" ht="14.4" customHeight="1" spans="1:14">
      <c r="A2823" s="68">
        <f t="shared" si="45"/>
        <v>2818</v>
      </c>
      <c r="B2823" s="69"/>
      <c r="C2823" s="69"/>
      <c r="D2823" s="69"/>
      <c r="E2823" s="69"/>
      <c r="F2823" s="70"/>
      <c r="G2823" s="70"/>
      <c r="H2823" s="70"/>
      <c r="I2823" s="68"/>
      <c r="J2823" s="8" t="str">
        <f>IF(I2823="ILF",IF($C$1="预估功能点",'模板使用说明&amp;基础参数'!$E$15,'模板使用说明&amp;基础参数'!$E$22),IF(I2823="EIF",IF($C$1="预估功能点",'模板使用说明&amp;基础参数'!$E$16,'模板使用说明&amp;基础参数'!$E$23),IF(I2823="EI",IF($C$1="预估功能点",'模板使用说明&amp;基础参数'!$E$17,'模板使用说明&amp;基础参数'!$E$24),IF(I2823="EO",IF($C$1="预估功能点",'模板使用说明&amp;基础参数'!$E$18,'模板使用说明&amp;基础参数'!$E$25),IF(I2823="EQ",IF($C$1="预估功能点",'模板使用说明&amp;基础参数'!$E$19,'模板使用说明&amp;基础参数'!$E$26),"")))))</f>
        <v/>
      </c>
      <c r="K2823" s="81"/>
      <c r="L2823" s="81"/>
      <c r="M2823" s="82" t="str">
        <f>IF(J2823="","",IF(K2823="高",IF(L2823="删除",J2823*'模板使用说明&amp;基础参数'!$E$5*'模板使用说明&amp;基础参数'!$E$12,IF(L2823="修改",J2823*'模板使用说明&amp;基础参数'!$E$5*'模板使用说明&amp;基础参数'!$E$11,J2823*'模板使用说明&amp;基础参数'!$E$5*'模板使用说明&amp;基础参数'!$E$10)),IF(K2823="中",IF(L2823="删除",J2823*'模板使用说明&amp;基础参数'!$E$6*'模板使用说明&amp;基础参数'!$E$12,IF(L2823="修改",J2823*'模板使用说明&amp;基础参数'!$E$6*'模板使用说明&amp;基础参数'!$E$11,J2823*'模板使用说明&amp;基础参数'!$E$6*'模板使用说明&amp;基础参数'!$E$10)),IF(L2823="删除",J2823*'模板使用说明&amp;基础参数'!$E$7*'模板使用说明&amp;基础参数'!$E$12,IF(L2823="修改",J2823*'模板使用说明&amp;基础参数'!$E$7*'模板使用说明&amp;基础参数'!$E$11,J2823*'模板使用说明&amp;基础参数'!$E$7*'模板使用说明&amp;基础参数'!$E$10)))))</f>
        <v/>
      </c>
      <c r="N2823" s="83"/>
    </row>
    <row r="2824" ht="14.4" customHeight="1" spans="1:14">
      <c r="A2824" s="68">
        <f t="shared" si="45"/>
        <v>2819</v>
      </c>
      <c r="B2824" s="69"/>
      <c r="C2824" s="69"/>
      <c r="D2824" s="69"/>
      <c r="E2824" s="69"/>
      <c r="F2824" s="70"/>
      <c r="G2824" s="70"/>
      <c r="H2824" s="70"/>
      <c r="I2824" s="68"/>
      <c r="J2824" s="8" t="str">
        <f>IF(I2824="ILF",IF($C$1="预估功能点",'模板使用说明&amp;基础参数'!$E$15,'模板使用说明&amp;基础参数'!$E$22),IF(I2824="EIF",IF($C$1="预估功能点",'模板使用说明&amp;基础参数'!$E$16,'模板使用说明&amp;基础参数'!$E$23),IF(I2824="EI",IF($C$1="预估功能点",'模板使用说明&amp;基础参数'!$E$17,'模板使用说明&amp;基础参数'!$E$24),IF(I2824="EO",IF($C$1="预估功能点",'模板使用说明&amp;基础参数'!$E$18,'模板使用说明&amp;基础参数'!$E$25),IF(I2824="EQ",IF($C$1="预估功能点",'模板使用说明&amp;基础参数'!$E$19,'模板使用说明&amp;基础参数'!$E$26),"")))))</f>
        <v/>
      </c>
      <c r="K2824" s="81"/>
      <c r="L2824" s="81"/>
      <c r="M2824" s="82" t="str">
        <f>IF(J2824="","",IF(K2824="高",IF(L2824="删除",J2824*'模板使用说明&amp;基础参数'!$E$5*'模板使用说明&amp;基础参数'!$E$12,IF(L2824="修改",J2824*'模板使用说明&amp;基础参数'!$E$5*'模板使用说明&amp;基础参数'!$E$11,J2824*'模板使用说明&amp;基础参数'!$E$5*'模板使用说明&amp;基础参数'!$E$10)),IF(K2824="中",IF(L2824="删除",J2824*'模板使用说明&amp;基础参数'!$E$6*'模板使用说明&amp;基础参数'!$E$12,IF(L2824="修改",J2824*'模板使用说明&amp;基础参数'!$E$6*'模板使用说明&amp;基础参数'!$E$11,J2824*'模板使用说明&amp;基础参数'!$E$6*'模板使用说明&amp;基础参数'!$E$10)),IF(L2824="删除",J2824*'模板使用说明&amp;基础参数'!$E$7*'模板使用说明&amp;基础参数'!$E$12,IF(L2824="修改",J2824*'模板使用说明&amp;基础参数'!$E$7*'模板使用说明&amp;基础参数'!$E$11,J2824*'模板使用说明&amp;基础参数'!$E$7*'模板使用说明&amp;基础参数'!$E$10)))))</f>
        <v/>
      </c>
      <c r="N2824" s="83"/>
    </row>
    <row r="2825" ht="14.4" customHeight="1" spans="1:14">
      <c r="A2825" s="68">
        <f t="shared" si="45"/>
        <v>2820</v>
      </c>
      <c r="B2825" s="69"/>
      <c r="C2825" s="69"/>
      <c r="D2825" s="69"/>
      <c r="E2825" s="69"/>
      <c r="F2825" s="70"/>
      <c r="G2825" s="70"/>
      <c r="H2825" s="70"/>
      <c r="I2825" s="68"/>
      <c r="J2825" s="8" t="str">
        <f>IF(I2825="ILF",IF($C$1="预估功能点",'模板使用说明&amp;基础参数'!$E$15,'模板使用说明&amp;基础参数'!$E$22),IF(I2825="EIF",IF($C$1="预估功能点",'模板使用说明&amp;基础参数'!$E$16,'模板使用说明&amp;基础参数'!$E$23),IF(I2825="EI",IF($C$1="预估功能点",'模板使用说明&amp;基础参数'!$E$17,'模板使用说明&amp;基础参数'!$E$24),IF(I2825="EO",IF($C$1="预估功能点",'模板使用说明&amp;基础参数'!$E$18,'模板使用说明&amp;基础参数'!$E$25),IF(I2825="EQ",IF($C$1="预估功能点",'模板使用说明&amp;基础参数'!$E$19,'模板使用说明&amp;基础参数'!$E$26),"")))))</f>
        <v/>
      </c>
      <c r="K2825" s="81"/>
      <c r="L2825" s="81"/>
      <c r="M2825" s="82" t="str">
        <f>IF(J2825="","",IF(K2825="高",IF(L2825="删除",J2825*'模板使用说明&amp;基础参数'!$E$5*'模板使用说明&amp;基础参数'!$E$12,IF(L2825="修改",J2825*'模板使用说明&amp;基础参数'!$E$5*'模板使用说明&amp;基础参数'!$E$11,J2825*'模板使用说明&amp;基础参数'!$E$5*'模板使用说明&amp;基础参数'!$E$10)),IF(K2825="中",IF(L2825="删除",J2825*'模板使用说明&amp;基础参数'!$E$6*'模板使用说明&amp;基础参数'!$E$12,IF(L2825="修改",J2825*'模板使用说明&amp;基础参数'!$E$6*'模板使用说明&amp;基础参数'!$E$11,J2825*'模板使用说明&amp;基础参数'!$E$6*'模板使用说明&amp;基础参数'!$E$10)),IF(L2825="删除",J2825*'模板使用说明&amp;基础参数'!$E$7*'模板使用说明&amp;基础参数'!$E$12,IF(L2825="修改",J2825*'模板使用说明&amp;基础参数'!$E$7*'模板使用说明&amp;基础参数'!$E$11,J2825*'模板使用说明&amp;基础参数'!$E$7*'模板使用说明&amp;基础参数'!$E$10)))))</f>
        <v/>
      </c>
      <c r="N2825" s="83"/>
    </row>
    <row r="2826" ht="14.4" customHeight="1" spans="1:14">
      <c r="A2826" s="68">
        <f t="shared" si="45"/>
        <v>2821</v>
      </c>
      <c r="B2826" s="69"/>
      <c r="C2826" s="69"/>
      <c r="D2826" s="69"/>
      <c r="E2826" s="69"/>
      <c r="F2826" s="70"/>
      <c r="G2826" s="70"/>
      <c r="H2826" s="70"/>
      <c r="I2826" s="68"/>
      <c r="J2826" s="8" t="str">
        <f>IF(I2826="ILF",IF($C$1="预估功能点",'模板使用说明&amp;基础参数'!$E$15,'模板使用说明&amp;基础参数'!$E$22),IF(I2826="EIF",IF($C$1="预估功能点",'模板使用说明&amp;基础参数'!$E$16,'模板使用说明&amp;基础参数'!$E$23),IF(I2826="EI",IF($C$1="预估功能点",'模板使用说明&amp;基础参数'!$E$17,'模板使用说明&amp;基础参数'!$E$24),IF(I2826="EO",IF($C$1="预估功能点",'模板使用说明&amp;基础参数'!$E$18,'模板使用说明&amp;基础参数'!$E$25),IF(I2826="EQ",IF($C$1="预估功能点",'模板使用说明&amp;基础参数'!$E$19,'模板使用说明&amp;基础参数'!$E$26),"")))))</f>
        <v/>
      </c>
      <c r="K2826" s="81"/>
      <c r="L2826" s="81"/>
      <c r="M2826" s="82" t="str">
        <f>IF(J2826="","",IF(K2826="高",IF(L2826="删除",J2826*'模板使用说明&amp;基础参数'!$E$5*'模板使用说明&amp;基础参数'!$E$12,IF(L2826="修改",J2826*'模板使用说明&amp;基础参数'!$E$5*'模板使用说明&amp;基础参数'!$E$11,J2826*'模板使用说明&amp;基础参数'!$E$5*'模板使用说明&amp;基础参数'!$E$10)),IF(K2826="中",IF(L2826="删除",J2826*'模板使用说明&amp;基础参数'!$E$6*'模板使用说明&amp;基础参数'!$E$12,IF(L2826="修改",J2826*'模板使用说明&amp;基础参数'!$E$6*'模板使用说明&amp;基础参数'!$E$11,J2826*'模板使用说明&amp;基础参数'!$E$6*'模板使用说明&amp;基础参数'!$E$10)),IF(L2826="删除",J2826*'模板使用说明&amp;基础参数'!$E$7*'模板使用说明&amp;基础参数'!$E$12,IF(L2826="修改",J2826*'模板使用说明&amp;基础参数'!$E$7*'模板使用说明&amp;基础参数'!$E$11,J2826*'模板使用说明&amp;基础参数'!$E$7*'模板使用说明&amp;基础参数'!$E$10)))))</f>
        <v/>
      </c>
      <c r="N2826" s="83"/>
    </row>
    <row r="2827" ht="14.4" customHeight="1" spans="1:14">
      <c r="A2827" s="68">
        <f t="shared" si="45"/>
        <v>2822</v>
      </c>
      <c r="B2827" s="69"/>
      <c r="C2827" s="69"/>
      <c r="D2827" s="69"/>
      <c r="E2827" s="69"/>
      <c r="F2827" s="70"/>
      <c r="G2827" s="70"/>
      <c r="H2827" s="70"/>
      <c r="I2827" s="68"/>
      <c r="J2827" s="8" t="str">
        <f>IF(I2827="ILF",IF($C$1="预估功能点",'模板使用说明&amp;基础参数'!$E$15,'模板使用说明&amp;基础参数'!$E$22),IF(I2827="EIF",IF($C$1="预估功能点",'模板使用说明&amp;基础参数'!$E$16,'模板使用说明&amp;基础参数'!$E$23),IF(I2827="EI",IF($C$1="预估功能点",'模板使用说明&amp;基础参数'!$E$17,'模板使用说明&amp;基础参数'!$E$24),IF(I2827="EO",IF($C$1="预估功能点",'模板使用说明&amp;基础参数'!$E$18,'模板使用说明&amp;基础参数'!$E$25),IF(I2827="EQ",IF($C$1="预估功能点",'模板使用说明&amp;基础参数'!$E$19,'模板使用说明&amp;基础参数'!$E$26),"")))))</f>
        <v/>
      </c>
      <c r="K2827" s="81"/>
      <c r="L2827" s="81"/>
      <c r="M2827" s="82" t="str">
        <f>IF(J2827="","",IF(K2827="高",IF(L2827="删除",J2827*'模板使用说明&amp;基础参数'!$E$5*'模板使用说明&amp;基础参数'!$E$12,IF(L2827="修改",J2827*'模板使用说明&amp;基础参数'!$E$5*'模板使用说明&amp;基础参数'!$E$11,J2827*'模板使用说明&amp;基础参数'!$E$5*'模板使用说明&amp;基础参数'!$E$10)),IF(K2827="中",IF(L2827="删除",J2827*'模板使用说明&amp;基础参数'!$E$6*'模板使用说明&amp;基础参数'!$E$12,IF(L2827="修改",J2827*'模板使用说明&amp;基础参数'!$E$6*'模板使用说明&amp;基础参数'!$E$11,J2827*'模板使用说明&amp;基础参数'!$E$6*'模板使用说明&amp;基础参数'!$E$10)),IF(L2827="删除",J2827*'模板使用说明&amp;基础参数'!$E$7*'模板使用说明&amp;基础参数'!$E$12,IF(L2827="修改",J2827*'模板使用说明&amp;基础参数'!$E$7*'模板使用说明&amp;基础参数'!$E$11,J2827*'模板使用说明&amp;基础参数'!$E$7*'模板使用说明&amp;基础参数'!$E$10)))))</f>
        <v/>
      </c>
      <c r="N2827" s="83"/>
    </row>
    <row r="2828" ht="14.4" customHeight="1" spans="1:14">
      <c r="A2828" s="68">
        <f t="shared" si="45"/>
        <v>2823</v>
      </c>
      <c r="B2828" s="69"/>
      <c r="C2828" s="69"/>
      <c r="D2828" s="69"/>
      <c r="E2828" s="69"/>
      <c r="F2828" s="70"/>
      <c r="G2828" s="70"/>
      <c r="H2828" s="70"/>
      <c r="I2828" s="68"/>
      <c r="J2828" s="8" t="str">
        <f>IF(I2828="ILF",IF($C$1="预估功能点",'模板使用说明&amp;基础参数'!$E$15,'模板使用说明&amp;基础参数'!$E$22),IF(I2828="EIF",IF($C$1="预估功能点",'模板使用说明&amp;基础参数'!$E$16,'模板使用说明&amp;基础参数'!$E$23),IF(I2828="EI",IF($C$1="预估功能点",'模板使用说明&amp;基础参数'!$E$17,'模板使用说明&amp;基础参数'!$E$24),IF(I2828="EO",IF($C$1="预估功能点",'模板使用说明&amp;基础参数'!$E$18,'模板使用说明&amp;基础参数'!$E$25),IF(I2828="EQ",IF($C$1="预估功能点",'模板使用说明&amp;基础参数'!$E$19,'模板使用说明&amp;基础参数'!$E$26),"")))))</f>
        <v/>
      </c>
      <c r="K2828" s="81"/>
      <c r="L2828" s="81"/>
      <c r="M2828" s="82" t="str">
        <f>IF(J2828="","",IF(K2828="高",IF(L2828="删除",J2828*'模板使用说明&amp;基础参数'!$E$5*'模板使用说明&amp;基础参数'!$E$12,IF(L2828="修改",J2828*'模板使用说明&amp;基础参数'!$E$5*'模板使用说明&amp;基础参数'!$E$11,J2828*'模板使用说明&amp;基础参数'!$E$5*'模板使用说明&amp;基础参数'!$E$10)),IF(K2828="中",IF(L2828="删除",J2828*'模板使用说明&amp;基础参数'!$E$6*'模板使用说明&amp;基础参数'!$E$12,IF(L2828="修改",J2828*'模板使用说明&amp;基础参数'!$E$6*'模板使用说明&amp;基础参数'!$E$11,J2828*'模板使用说明&amp;基础参数'!$E$6*'模板使用说明&amp;基础参数'!$E$10)),IF(L2828="删除",J2828*'模板使用说明&amp;基础参数'!$E$7*'模板使用说明&amp;基础参数'!$E$12,IF(L2828="修改",J2828*'模板使用说明&amp;基础参数'!$E$7*'模板使用说明&amp;基础参数'!$E$11,J2828*'模板使用说明&amp;基础参数'!$E$7*'模板使用说明&amp;基础参数'!$E$10)))))</f>
        <v/>
      </c>
      <c r="N2828" s="83"/>
    </row>
    <row r="2829" ht="14.4" customHeight="1" spans="1:14">
      <c r="A2829" s="68">
        <f t="shared" si="45"/>
        <v>2824</v>
      </c>
      <c r="B2829" s="69"/>
      <c r="C2829" s="69"/>
      <c r="D2829" s="69"/>
      <c r="E2829" s="69"/>
      <c r="F2829" s="70"/>
      <c r="G2829" s="70"/>
      <c r="H2829" s="70"/>
      <c r="I2829" s="68"/>
      <c r="J2829" s="8" t="str">
        <f>IF(I2829="ILF",IF($C$1="预估功能点",'模板使用说明&amp;基础参数'!$E$15,'模板使用说明&amp;基础参数'!$E$22),IF(I2829="EIF",IF($C$1="预估功能点",'模板使用说明&amp;基础参数'!$E$16,'模板使用说明&amp;基础参数'!$E$23),IF(I2829="EI",IF($C$1="预估功能点",'模板使用说明&amp;基础参数'!$E$17,'模板使用说明&amp;基础参数'!$E$24),IF(I2829="EO",IF($C$1="预估功能点",'模板使用说明&amp;基础参数'!$E$18,'模板使用说明&amp;基础参数'!$E$25),IF(I2829="EQ",IF($C$1="预估功能点",'模板使用说明&amp;基础参数'!$E$19,'模板使用说明&amp;基础参数'!$E$26),"")))))</f>
        <v/>
      </c>
      <c r="K2829" s="81"/>
      <c r="L2829" s="81"/>
      <c r="M2829" s="82" t="str">
        <f>IF(J2829="","",IF(K2829="高",IF(L2829="删除",J2829*'模板使用说明&amp;基础参数'!$E$5*'模板使用说明&amp;基础参数'!$E$12,IF(L2829="修改",J2829*'模板使用说明&amp;基础参数'!$E$5*'模板使用说明&amp;基础参数'!$E$11,J2829*'模板使用说明&amp;基础参数'!$E$5*'模板使用说明&amp;基础参数'!$E$10)),IF(K2829="中",IF(L2829="删除",J2829*'模板使用说明&amp;基础参数'!$E$6*'模板使用说明&amp;基础参数'!$E$12,IF(L2829="修改",J2829*'模板使用说明&amp;基础参数'!$E$6*'模板使用说明&amp;基础参数'!$E$11,J2829*'模板使用说明&amp;基础参数'!$E$6*'模板使用说明&amp;基础参数'!$E$10)),IF(L2829="删除",J2829*'模板使用说明&amp;基础参数'!$E$7*'模板使用说明&amp;基础参数'!$E$12,IF(L2829="修改",J2829*'模板使用说明&amp;基础参数'!$E$7*'模板使用说明&amp;基础参数'!$E$11,J2829*'模板使用说明&amp;基础参数'!$E$7*'模板使用说明&amp;基础参数'!$E$10)))))</f>
        <v/>
      </c>
      <c r="N2829" s="83"/>
    </row>
    <row r="2830" ht="14.4" customHeight="1" spans="1:14">
      <c r="A2830" s="68">
        <f t="shared" si="45"/>
        <v>2825</v>
      </c>
      <c r="B2830" s="69"/>
      <c r="C2830" s="69"/>
      <c r="D2830" s="69"/>
      <c r="E2830" s="69"/>
      <c r="F2830" s="70"/>
      <c r="G2830" s="70"/>
      <c r="H2830" s="70"/>
      <c r="I2830" s="68"/>
      <c r="J2830" s="8" t="str">
        <f>IF(I2830="ILF",IF($C$1="预估功能点",'模板使用说明&amp;基础参数'!$E$15,'模板使用说明&amp;基础参数'!$E$22),IF(I2830="EIF",IF($C$1="预估功能点",'模板使用说明&amp;基础参数'!$E$16,'模板使用说明&amp;基础参数'!$E$23),IF(I2830="EI",IF($C$1="预估功能点",'模板使用说明&amp;基础参数'!$E$17,'模板使用说明&amp;基础参数'!$E$24),IF(I2830="EO",IF($C$1="预估功能点",'模板使用说明&amp;基础参数'!$E$18,'模板使用说明&amp;基础参数'!$E$25),IF(I2830="EQ",IF($C$1="预估功能点",'模板使用说明&amp;基础参数'!$E$19,'模板使用说明&amp;基础参数'!$E$26),"")))))</f>
        <v/>
      </c>
      <c r="K2830" s="81"/>
      <c r="L2830" s="81"/>
      <c r="M2830" s="82" t="str">
        <f>IF(J2830="","",IF(K2830="高",IF(L2830="删除",J2830*'模板使用说明&amp;基础参数'!$E$5*'模板使用说明&amp;基础参数'!$E$12,IF(L2830="修改",J2830*'模板使用说明&amp;基础参数'!$E$5*'模板使用说明&amp;基础参数'!$E$11,J2830*'模板使用说明&amp;基础参数'!$E$5*'模板使用说明&amp;基础参数'!$E$10)),IF(K2830="中",IF(L2830="删除",J2830*'模板使用说明&amp;基础参数'!$E$6*'模板使用说明&amp;基础参数'!$E$12,IF(L2830="修改",J2830*'模板使用说明&amp;基础参数'!$E$6*'模板使用说明&amp;基础参数'!$E$11,J2830*'模板使用说明&amp;基础参数'!$E$6*'模板使用说明&amp;基础参数'!$E$10)),IF(L2830="删除",J2830*'模板使用说明&amp;基础参数'!$E$7*'模板使用说明&amp;基础参数'!$E$12,IF(L2830="修改",J2830*'模板使用说明&amp;基础参数'!$E$7*'模板使用说明&amp;基础参数'!$E$11,J2830*'模板使用说明&amp;基础参数'!$E$7*'模板使用说明&amp;基础参数'!$E$10)))))</f>
        <v/>
      </c>
      <c r="N2830" s="83"/>
    </row>
    <row r="2831" ht="14.4" customHeight="1" spans="1:14">
      <c r="A2831" s="68">
        <f t="shared" si="45"/>
        <v>2826</v>
      </c>
      <c r="B2831" s="69"/>
      <c r="C2831" s="69"/>
      <c r="D2831" s="69"/>
      <c r="E2831" s="69"/>
      <c r="F2831" s="70"/>
      <c r="G2831" s="70"/>
      <c r="H2831" s="70"/>
      <c r="I2831" s="68"/>
      <c r="J2831" s="8" t="str">
        <f>IF(I2831="ILF",IF($C$1="预估功能点",'模板使用说明&amp;基础参数'!$E$15,'模板使用说明&amp;基础参数'!$E$22),IF(I2831="EIF",IF($C$1="预估功能点",'模板使用说明&amp;基础参数'!$E$16,'模板使用说明&amp;基础参数'!$E$23),IF(I2831="EI",IF($C$1="预估功能点",'模板使用说明&amp;基础参数'!$E$17,'模板使用说明&amp;基础参数'!$E$24),IF(I2831="EO",IF($C$1="预估功能点",'模板使用说明&amp;基础参数'!$E$18,'模板使用说明&amp;基础参数'!$E$25),IF(I2831="EQ",IF($C$1="预估功能点",'模板使用说明&amp;基础参数'!$E$19,'模板使用说明&amp;基础参数'!$E$26),"")))))</f>
        <v/>
      </c>
      <c r="K2831" s="81"/>
      <c r="L2831" s="81"/>
      <c r="M2831" s="82" t="str">
        <f>IF(J2831="","",IF(K2831="高",IF(L2831="删除",J2831*'模板使用说明&amp;基础参数'!$E$5*'模板使用说明&amp;基础参数'!$E$12,IF(L2831="修改",J2831*'模板使用说明&amp;基础参数'!$E$5*'模板使用说明&amp;基础参数'!$E$11,J2831*'模板使用说明&amp;基础参数'!$E$5*'模板使用说明&amp;基础参数'!$E$10)),IF(K2831="中",IF(L2831="删除",J2831*'模板使用说明&amp;基础参数'!$E$6*'模板使用说明&amp;基础参数'!$E$12,IF(L2831="修改",J2831*'模板使用说明&amp;基础参数'!$E$6*'模板使用说明&amp;基础参数'!$E$11,J2831*'模板使用说明&amp;基础参数'!$E$6*'模板使用说明&amp;基础参数'!$E$10)),IF(L2831="删除",J2831*'模板使用说明&amp;基础参数'!$E$7*'模板使用说明&amp;基础参数'!$E$12,IF(L2831="修改",J2831*'模板使用说明&amp;基础参数'!$E$7*'模板使用说明&amp;基础参数'!$E$11,J2831*'模板使用说明&amp;基础参数'!$E$7*'模板使用说明&amp;基础参数'!$E$10)))))</f>
        <v/>
      </c>
      <c r="N2831" s="83"/>
    </row>
    <row r="2832" ht="14.4" customHeight="1" spans="1:14">
      <c r="A2832" s="68">
        <f t="shared" si="45"/>
        <v>2827</v>
      </c>
      <c r="B2832" s="69"/>
      <c r="C2832" s="69"/>
      <c r="D2832" s="69"/>
      <c r="E2832" s="69"/>
      <c r="F2832" s="70"/>
      <c r="G2832" s="70"/>
      <c r="H2832" s="70"/>
      <c r="I2832" s="68"/>
      <c r="J2832" s="8" t="str">
        <f>IF(I2832="ILF",IF($C$1="预估功能点",'模板使用说明&amp;基础参数'!$E$15,'模板使用说明&amp;基础参数'!$E$22),IF(I2832="EIF",IF($C$1="预估功能点",'模板使用说明&amp;基础参数'!$E$16,'模板使用说明&amp;基础参数'!$E$23),IF(I2832="EI",IF($C$1="预估功能点",'模板使用说明&amp;基础参数'!$E$17,'模板使用说明&amp;基础参数'!$E$24),IF(I2832="EO",IF($C$1="预估功能点",'模板使用说明&amp;基础参数'!$E$18,'模板使用说明&amp;基础参数'!$E$25),IF(I2832="EQ",IF($C$1="预估功能点",'模板使用说明&amp;基础参数'!$E$19,'模板使用说明&amp;基础参数'!$E$26),"")))))</f>
        <v/>
      </c>
      <c r="K2832" s="81"/>
      <c r="L2832" s="81"/>
      <c r="M2832" s="82" t="str">
        <f>IF(J2832="","",IF(K2832="高",IF(L2832="删除",J2832*'模板使用说明&amp;基础参数'!$E$5*'模板使用说明&amp;基础参数'!$E$12,IF(L2832="修改",J2832*'模板使用说明&amp;基础参数'!$E$5*'模板使用说明&amp;基础参数'!$E$11,J2832*'模板使用说明&amp;基础参数'!$E$5*'模板使用说明&amp;基础参数'!$E$10)),IF(K2832="中",IF(L2832="删除",J2832*'模板使用说明&amp;基础参数'!$E$6*'模板使用说明&amp;基础参数'!$E$12,IF(L2832="修改",J2832*'模板使用说明&amp;基础参数'!$E$6*'模板使用说明&amp;基础参数'!$E$11,J2832*'模板使用说明&amp;基础参数'!$E$6*'模板使用说明&amp;基础参数'!$E$10)),IF(L2832="删除",J2832*'模板使用说明&amp;基础参数'!$E$7*'模板使用说明&amp;基础参数'!$E$12,IF(L2832="修改",J2832*'模板使用说明&amp;基础参数'!$E$7*'模板使用说明&amp;基础参数'!$E$11,J2832*'模板使用说明&amp;基础参数'!$E$7*'模板使用说明&amp;基础参数'!$E$10)))))</f>
        <v/>
      </c>
      <c r="N2832" s="83"/>
    </row>
    <row r="2833" ht="14.4" customHeight="1" spans="1:14">
      <c r="A2833" s="68">
        <f t="shared" si="45"/>
        <v>2828</v>
      </c>
      <c r="B2833" s="69"/>
      <c r="C2833" s="69"/>
      <c r="D2833" s="69"/>
      <c r="E2833" s="69"/>
      <c r="F2833" s="70"/>
      <c r="G2833" s="70"/>
      <c r="H2833" s="70"/>
      <c r="I2833" s="68"/>
      <c r="J2833" s="8" t="str">
        <f>IF(I2833="ILF",IF($C$1="预估功能点",'模板使用说明&amp;基础参数'!$E$15,'模板使用说明&amp;基础参数'!$E$22),IF(I2833="EIF",IF($C$1="预估功能点",'模板使用说明&amp;基础参数'!$E$16,'模板使用说明&amp;基础参数'!$E$23),IF(I2833="EI",IF($C$1="预估功能点",'模板使用说明&amp;基础参数'!$E$17,'模板使用说明&amp;基础参数'!$E$24),IF(I2833="EO",IF($C$1="预估功能点",'模板使用说明&amp;基础参数'!$E$18,'模板使用说明&amp;基础参数'!$E$25),IF(I2833="EQ",IF($C$1="预估功能点",'模板使用说明&amp;基础参数'!$E$19,'模板使用说明&amp;基础参数'!$E$26),"")))))</f>
        <v/>
      </c>
      <c r="K2833" s="81"/>
      <c r="L2833" s="81"/>
      <c r="M2833" s="82" t="str">
        <f>IF(J2833="","",IF(K2833="高",IF(L2833="删除",J2833*'模板使用说明&amp;基础参数'!$E$5*'模板使用说明&amp;基础参数'!$E$12,IF(L2833="修改",J2833*'模板使用说明&amp;基础参数'!$E$5*'模板使用说明&amp;基础参数'!$E$11,J2833*'模板使用说明&amp;基础参数'!$E$5*'模板使用说明&amp;基础参数'!$E$10)),IF(K2833="中",IF(L2833="删除",J2833*'模板使用说明&amp;基础参数'!$E$6*'模板使用说明&amp;基础参数'!$E$12,IF(L2833="修改",J2833*'模板使用说明&amp;基础参数'!$E$6*'模板使用说明&amp;基础参数'!$E$11,J2833*'模板使用说明&amp;基础参数'!$E$6*'模板使用说明&amp;基础参数'!$E$10)),IF(L2833="删除",J2833*'模板使用说明&amp;基础参数'!$E$7*'模板使用说明&amp;基础参数'!$E$12,IF(L2833="修改",J2833*'模板使用说明&amp;基础参数'!$E$7*'模板使用说明&amp;基础参数'!$E$11,J2833*'模板使用说明&amp;基础参数'!$E$7*'模板使用说明&amp;基础参数'!$E$10)))))</f>
        <v/>
      </c>
      <c r="N2833" s="83"/>
    </row>
    <row r="2834" ht="14.4" customHeight="1" spans="1:14">
      <c r="A2834" s="68">
        <f t="shared" si="45"/>
        <v>2829</v>
      </c>
      <c r="B2834" s="69"/>
      <c r="C2834" s="69"/>
      <c r="D2834" s="69"/>
      <c r="E2834" s="69"/>
      <c r="F2834" s="70"/>
      <c r="G2834" s="70"/>
      <c r="H2834" s="70"/>
      <c r="I2834" s="68"/>
      <c r="J2834" s="8" t="str">
        <f>IF(I2834="ILF",IF($C$1="预估功能点",'模板使用说明&amp;基础参数'!$E$15,'模板使用说明&amp;基础参数'!$E$22),IF(I2834="EIF",IF($C$1="预估功能点",'模板使用说明&amp;基础参数'!$E$16,'模板使用说明&amp;基础参数'!$E$23),IF(I2834="EI",IF($C$1="预估功能点",'模板使用说明&amp;基础参数'!$E$17,'模板使用说明&amp;基础参数'!$E$24),IF(I2834="EO",IF($C$1="预估功能点",'模板使用说明&amp;基础参数'!$E$18,'模板使用说明&amp;基础参数'!$E$25),IF(I2834="EQ",IF($C$1="预估功能点",'模板使用说明&amp;基础参数'!$E$19,'模板使用说明&amp;基础参数'!$E$26),"")))))</f>
        <v/>
      </c>
      <c r="K2834" s="81"/>
      <c r="L2834" s="81"/>
      <c r="M2834" s="82" t="str">
        <f>IF(J2834="","",IF(K2834="高",IF(L2834="删除",J2834*'模板使用说明&amp;基础参数'!$E$5*'模板使用说明&amp;基础参数'!$E$12,IF(L2834="修改",J2834*'模板使用说明&amp;基础参数'!$E$5*'模板使用说明&amp;基础参数'!$E$11,J2834*'模板使用说明&amp;基础参数'!$E$5*'模板使用说明&amp;基础参数'!$E$10)),IF(K2834="中",IF(L2834="删除",J2834*'模板使用说明&amp;基础参数'!$E$6*'模板使用说明&amp;基础参数'!$E$12,IF(L2834="修改",J2834*'模板使用说明&amp;基础参数'!$E$6*'模板使用说明&amp;基础参数'!$E$11,J2834*'模板使用说明&amp;基础参数'!$E$6*'模板使用说明&amp;基础参数'!$E$10)),IF(L2834="删除",J2834*'模板使用说明&amp;基础参数'!$E$7*'模板使用说明&amp;基础参数'!$E$12,IF(L2834="修改",J2834*'模板使用说明&amp;基础参数'!$E$7*'模板使用说明&amp;基础参数'!$E$11,J2834*'模板使用说明&amp;基础参数'!$E$7*'模板使用说明&amp;基础参数'!$E$10)))))</f>
        <v/>
      </c>
      <c r="N2834" s="83"/>
    </row>
    <row r="2835" ht="14.4" customHeight="1" spans="1:14">
      <c r="A2835" s="68">
        <f t="shared" si="45"/>
        <v>2830</v>
      </c>
      <c r="B2835" s="69"/>
      <c r="C2835" s="69"/>
      <c r="D2835" s="69"/>
      <c r="E2835" s="69"/>
      <c r="F2835" s="70"/>
      <c r="G2835" s="70"/>
      <c r="H2835" s="70"/>
      <c r="I2835" s="68"/>
      <c r="J2835" s="8" t="str">
        <f>IF(I2835="ILF",IF($C$1="预估功能点",'模板使用说明&amp;基础参数'!$E$15,'模板使用说明&amp;基础参数'!$E$22),IF(I2835="EIF",IF($C$1="预估功能点",'模板使用说明&amp;基础参数'!$E$16,'模板使用说明&amp;基础参数'!$E$23),IF(I2835="EI",IF($C$1="预估功能点",'模板使用说明&amp;基础参数'!$E$17,'模板使用说明&amp;基础参数'!$E$24),IF(I2835="EO",IF($C$1="预估功能点",'模板使用说明&amp;基础参数'!$E$18,'模板使用说明&amp;基础参数'!$E$25),IF(I2835="EQ",IF($C$1="预估功能点",'模板使用说明&amp;基础参数'!$E$19,'模板使用说明&amp;基础参数'!$E$26),"")))))</f>
        <v/>
      </c>
      <c r="K2835" s="81"/>
      <c r="L2835" s="81"/>
      <c r="M2835" s="82" t="str">
        <f>IF(J2835="","",IF(K2835="高",IF(L2835="删除",J2835*'模板使用说明&amp;基础参数'!$E$5*'模板使用说明&amp;基础参数'!$E$12,IF(L2835="修改",J2835*'模板使用说明&amp;基础参数'!$E$5*'模板使用说明&amp;基础参数'!$E$11,J2835*'模板使用说明&amp;基础参数'!$E$5*'模板使用说明&amp;基础参数'!$E$10)),IF(K2835="中",IF(L2835="删除",J2835*'模板使用说明&amp;基础参数'!$E$6*'模板使用说明&amp;基础参数'!$E$12,IF(L2835="修改",J2835*'模板使用说明&amp;基础参数'!$E$6*'模板使用说明&amp;基础参数'!$E$11,J2835*'模板使用说明&amp;基础参数'!$E$6*'模板使用说明&amp;基础参数'!$E$10)),IF(L2835="删除",J2835*'模板使用说明&amp;基础参数'!$E$7*'模板使用说明&amp;基础参数'!$E$12,IF(L2835="修改",J2835*'模板使用说明&amp;基础参数'!$E$7*'模板使用说明&amp;基础参数'!$E$11,J2835*'模板使用说明&amp;基础参数'!$E$7*'模板使用说明&amp;基础参数'!$E$10)))))</f>
        <v/>
      </c>
      <c r="N2835" s="83"/>
    </row>
    <row r="2836" ht="14.4" customHeight="1" spans="1:14">
      <c r="A2836" s="68">
        <f t="shared" si="45"/>
        <v>2831</v>
      </c>
      <c r="B2836" s="69"/>
      <c r="C2836" s="69"/>
      <c r="D2836" s="69"/>
      <c r="E2836" s="69"/>
      <c r="F2836" s="70"/>
      <c r="G2836" s="70"/>
      <c r="H2836" s="70"/>
      <c r="I2836" s="68"/>
      <c r="J2836" s="8" t="str">
        <f>IF(I2836="ILF",IF($C$1="预估功能点",'模板使用说明&amp;基础参数'!$E$15,'模板使用说明&amp;基础参数'!$E$22),IF(I2836="EIF",IF($C$1="预估功能点",'模板使用说明&amp;基础参数'!$E$16,'模板使用说明&amp;基础参数'!$E$23),IF(I2836="EI",IF($C$1="预估功能点",'模板使用说明&amp;基础参数'!$E$17,'模板使用说明&amp;基础参数'!$E$24),IF(I2836="EO",IF($C$1="预估功能点",'模板使用说明&amp;基础参数'!$E$18,'模板使用说明&amp;基础参数'!$E$25),IF(I2836="EQ",IF($C$1="预估功能点",'模板使用说明&amp;基础参数'!$E$19,'模板使用说明&amp;基础参数'!$E$26),"")))))</f>
        <v/>
      </c>
      <c r="K2836" s="81"/>
      <c r="L2836" s="81"/>
      <c r="M2836" s="82" t="str">
        <f>IF(J2836="","",IF(K2836="高",IF(L2836="删除",J2836*'模板使用说明&amp;基础参数'!$E$5*'模板使用说明&amp;基础参数'!$E$12,IF(L2836="修改",J2836*'模板使用说明&amp;基础参数'!$E$5*'模板使用说明&amp;基础参数'!$E$11,J2836*'模板使用说明&amp;基础参数'!$E$5*'模板使用说明&amp;基础参数'!$E$10)),IF(K2836="中",IF(L2836="删除",J2836*'模板使用说明&amp;基础参数'!$E$6*'模板使用说明&amp;基础参数'!$E$12,IF(L2836="修改",J2836*'模板使用说明&amp;基础参数'!$E$6*'模板使用说明&amp;基础参数'!$E$11,J2836*'模板使用说明&amp;基础参数'!$E$6*'模板使用说明&amp;基础参数'!$E$10)),IF(L2836="删除",J2836*'模板使用说明&amp;基础参数'!$E$7*'模板使用说明&amp;基础参数'!$E$12,IF(L2836="修改",J2836*'模板使用说明&amp;基础参数'!$E$7*'模板使用说明&amp;基础参数'!$E$11,J2836*'模板使用说明&amp;基础参数'!$E$7*'模板使用说明&amp;基础参数'!$E$10)))))</f>
        <v/>
      </c>
      <c r="N2836" s="83"/>
    </row>
    <row r="2837" ht="14.4" customHeight="1" spans="1:14">
      <c r="A2837" s="68">
        <f t="shared" si="45"/>
        <v>2832</v>
      </c>
      <c r="B2837" s="69"/>
      <c r="C2837" s="69"/>
      <c r="D2837" s="69"/>
      <c r="E2837" s="69"/>
      <c r="F2837" s="70"/>
      <c r="G2837" s="70"/>
      <c r="H2837" s="70"/>
      <c r="I2837" s="68"/>
      <c r="J2837" s="8" t="str">
        <f>IF(I2837="ILF",IF($C$1="预估功能点",'模板使用说明&amp;基础参数'!$E$15,'模板使用说明&amp;基础参数'!$E$22),IF(I2837="EIF",IF($C$1="预估功能点",'模板使用说明&amp;基础参数'!$E$16,'模板使用说明&amp;基础参数'!$E$23),IF(I2837="EI",IF($C$1="预估功能点",'模板使用说明&amp;基础参数'!$E$17,'模板使用说明&amp;基础参数'!$E$24),IF(I2837="EO",IF($C$1="预估功能点",'模板使用说明&amp;基础参数'!$E$18,'模板使用说明&amp;基础参数'!$E$25),IF(I2837="EQ",IF($C$1="预估功能点",'模板使用说明&amp;基础参数'!$E$19,'模板使用说明&amp;基础参数'!$E$26),"")))))</f>
        <v/>
      </c>
      <c r="K2837" s="81"/>
      <c r="L2837" s="81"/>
      <c r="M2837" s="82" t="str">
        <f>IF(J2837="","",IF(K2837="高",IF(L2837="删除",J2837*'模板使用说明&amp;基础参数'!$E$5*'模板使用说明&amp;基础参数'!$E$12,IF(L2837="修改",J2837*'模板使用说明&amp;基础参数'!$E$5*'模板使用说明&amp;基础参数'!$E$11,J2837*'模板使用说明&amp;基础参数'!$E$5*'模板使用说明&amp;基础参数'!$E$10)),IF(K2837="中",IF(L2837="删除",J2837*'模板使用说明&amp;基础参数'!$E$6*'模板使用说明&amp;基础参数'!$E$12,IF(L2837="修改",J2837*'模板使用说明&amp;基础参数'!$E$6*'模板使用说明&amp;基础参数'!$E$11,J2837*'模板使用说明&amp;基础参数'!$E$6*'模板使用说明&amp;基础参数'!$E$10)),IF(L2837="删除",J2837*'模板使用说明&amp;基础参数'!$E$7*'模板使用说明&amp;基础参数'!$E$12,IF(L2837="修改",J2837*'模板使用说明&amp;基础参数'!$E$7*'模板使用说明&amp;基础参数'!$E$11,J2837*'模板使用说明&amp;基础参数'!$E$7*'模板使用说明&amp;基础参数'!$E$10)))))</f>
        <v/>
      </c>
      <c r="N2837" s="83"/>
    </row>
    <row r="2838" ht="14.4" customHeight="1" spans="1:14">
      <c r="A2838" s="68">
        <f t="shared" si="45"/>
        <v>2833</v>
      </c>
      <c r="B2838" s="69"/>
      <c r="C2838" s="69"/>
      <c r="D2838" s="69"/>
      <c r="E2838" s="69"/>
      <c r="F2838" s="70"/>
      <c r="G2838" s="70"/>
      <c r="H2838" s="70"/>
      <c r="I2838" s="68"/>
      <c r="J2838" s="8" t="str">
        <f>IF(I2838="ILF",IF($C$1="预估功能点",'模板使用说明&amp;基础参数'!$E$15,'模板使用说明&amp;基础参数'!$E$22),IF(I2838="EIF",IF($C$1="预估功能点",'模板使用说明&amp;基础参数'!$E$16,'模板使用说明&amp;基础参数'!$E$23),IF(I2838="EI",IF($C$1="预估功能点",'模板使用说明&amp;基础参数'!$E$17,'模板使用说明&amp;基础参数'!$E$24),IF(I2838="EO",IF($C$1="预估功能点",'模板使用说明&amp;基础参数'!$E$18,'模板使用说明&amp;基础参数'!$E$25),IF(I2838="EQ",IF($C$1="预估功能点",'模板使用说明&amp;基础参数'!$E$19,'模板使用说明&amp;基础参数'!$E$26),"")))))</f>
        <v/>
      </c>
      <c r="K2838" s="81"/>
      <c r="L2838" s="81"/>
      <c r="M2838" s="82" t="str">
        <f>IF(J2838="","",IF(K2838="高",IF(L2838="删除",J2838*'模板使用说明&amp;基础参数'!$E$5*'模板使用说明&amp;基础参数'!$E$12,IF(L2838="修改",J2838*'模板使用说明&amp;基础参数'!$E$5*'模板使用说明&amp;基础参数'!$E$11,J2838*'模板使用说明&amp;基础参数'!$E$5*'模板使用说明&amp;基础参数'!$E$10)),IF(K2838="中",IF(L2838="删除",J2838*'模板使用说明&amp;基础参数'!$E$6*'模板使用说明&amp;基础参数'!$E$12,IF(L2838="修改",J2838*'模板使用说明&amp;基础参数'!$E$6*'模板使用说明&amp;基础参数'!$E$11,J2838*'模板使用说明&amp;基础参数'!$E$6*'模板使用说明&amp;基础参数'!$E$10)),IF(L2838="删除",J2838*'模板使用说明&amp;基础参数'!$E$7*'模板使用说明&amp;基础参数'!$E$12,IF(L2838="修改",J2838*'模板使用说明&amp;基础参数'!$E$7*'模板使用说明&amp;基础参数'!$E$11,J2838*'模板使用说明&amp;基础参数'!$E$7*'模板使用说明&amp;基础参数'!$E$10)))))</f>
        <v/>
      </c>
      <c r="N2838" s="83"/>
    </row>
    <row r="2839" ht="14.4" customHeight="1" spans="1:14">
      <c r="A2839" s="68">
        <f t="shared" si="45"/>
        <v>2834</v>
      </c>
      <c r="B2839" s="69"/>
      <c r="C2839" s="69"/>
      <c r="D2839" s="69"/>
      <c r="E2839" s="69"/>
      <c r="F2839" s="70"/>
      <c r="G2839" s="70"/>
      <c r="H2839" s="70"/>
      <c r="I2839" s="68"/>
      <c r="J2839" s="8" t="str">
        <f>IF(I2839="ILF",IF($C$1="预估功能点",'模板使用说明&amp;基础参数'!$E$15,'模板使用说明&amp;基础参数'!$E$22),IF(I2839="EIF",IF($C$1="预估功能点",'模板使用说明&amp;基础参数'!$E$16,'模板使用说明&amp;基础参数'!$E$23),IF(I2839="EI",IF($C$1="预估功能点",'模板使用说明&amp;基础参数'!$E$17,'模板使用说明&amp;基础参数'!$E$24),IF(I2839="EO",IF($C$1="预估功能点",'模板使用说明&amp;基础参数'!$E$18,'模板使用说明&amp;基础参数'!$E$25),IF(I2839="EQ",IF($C$1="预估功能点",'模板使用说明&amp;基础参数'!$E$19,'模板使用说明&amp;基础参数'!$E$26),"")))))</f>
        <v/>
      </c>
      <c r="K2839" s="81"/>
      <c r="L2839" s="81"/>
      <c r="M2839" s="82" t="str">
        <f>IF(J2839="","",IF(K2839="高",IF(L2839="删除",J2839*'模板使用说明&amp;基础参数'!$E$5*'模板使用说明&amp;基础参数'!$E$12,IF(L2839="修改",J2839*'模板使用说明&amp;基础参数'!$E$5*'模板使用说明&amp;基础参数'!$E$11,J2839*'模板使用说明&amp;基础参数'!$E$5*'模板使用说明&amp;基础参数'!$E$10)),IF(K2839="中",IF(L2839="删除",J2839*'模板使用说明&amp;基础参数'!$E$6*'模板使用说明&amp;基础参数'!$E$12,IF(L2839="修改",J2839*'模板使用说明&amp;基础参数'!$E$6*'模板使用说明&amp;基础参数'!$E$11,J2839*'模板使用说明&amp;基础参数'!$E$6*'模板使用说明&amp;基础参数'!$E$10)),IF(L2839="删除",J2839*'模板使用说明&amp;基础参数'!$E$7*'模板使用说明&amp;基础参数'!$E$12,IF(L2839="修改",J2839*'模板使用说明&amp;基础参数'!$E$7*'模板使用说明&amp;基础参数'!$E$11,J2839*'模板使用说明&amp;基础参数'!$E$7*'模板使用说明&amp;基础参数'!$E$10)))))</f>
        <v/>
      </c>
      <c r="N2839" s="83"/>
    </row>
    <row r="2840" ht="14.4" customHeight="1" spans="1:14">
      <c r="A2840" s="68">
        <f t="shared" si="45"/>
        <v>2835</v>
      </c>
      <c r="B2840" s="69"/>
      <c r="C2840" s="69"/>
      <c r="D2840" s="69"/>
      <c r="E2840" s="69"/>
      <c r="F2840" s="70"/>
      <c r="G2840" s="70"/>
      <c r="H2840" s="70"/>
      <c r="I2840" s="68"/>
      <c r="J2840" s="8" t="str">
        <f>IF(I2840="ILF",IF($C$1="预估功能点",'模板使用说明&amp;基础参数'!$E$15,'模板使用说明&amp;基础参数'!$E$22),IF(I2840="EIF",IF($C$1="预估功能点",'模板使用说明&amp;基础参数'!$E$16,'模板使用说明&amp;基础参数'!$E$23),IF(I2840="EI",IF($C$1="预估功能点",'模板使用说明&amp;基础参数'!$E$17,'模板使用说明&amp;基础参数'!$E$24),IF(I2840="EO",IF($C$1="预估功能点",'模板使用说明&amp;基础参数'!$E$18,'模板使用说明&amp;基础参数'!$E$25),IF(I2840="EQ",IF($C$1="预估功能点",'模板使用说明&amp;基础参数'!$E$19,'模板使用说明&amp;基础参数'!$E$26),"")))))</f>
        <v/>
      </c>
      <c r="K2840" s="81"/>
      <c r="L2840" s="81"/>
      <c r="M2840" s="82" t="str">
        <f>IF(J2840="","",IF(K2840="高",IF(L2840="删除",J2840*'模板使用说明&amp;基础参数'!$E$5*'模板使用说明&amp;基础参数'!$E$12,IF(L2840="修改",J2840*'模板使用说明&amp;基础参数'!$E$5*'模板使用说明&amp;基础参数'!$E$11,J2840*'模板使用说明&amp;基础参数'!$E$5*'模板使用说明&amp;基础参数'!$E$10)),IF(K2840="中",IF(L2840="删除",J2840*'模板使用说明&amp;基础参数'!$E$6*'模板使用说明&amp;基础参数'!$E$12,IF(L2840="修改",J2840*'模板使用说明&amp;基础参数'!$E$6*'模板使用说明&amp;基础参数'!$E$11,J2840*'模板使用说明&amp;基础参数'!$E$6*'模板使用说明&amp;基础参数'!$E$10)),IF(L2840="删除",J2840*'模板使用说明&amp;基础参数'!$E$7*'模板使用说明&amp;基础参数'!$E$12,IF(L2840="修改",J2840*'模板使用说明&amp;基础参数'!$E$7*'模板使用说明&amp;基础参数'!$E$11,J2840*'模板使用说明&amp;基础参数'!$E$7*'模板使用说明&amp;基础参数'!$E$10)))))</f>
        <v/>
      </c>
      <c r="N2840" s="83"/>
    </row>
    <row r="2841" ht="14.4" customHeight="1" spans="1:14">
      <c r="A2841" s="68">
        <f t="shared" si="45"/>
        <v>2836</v>
      </c>
      <c r="B2841" s="69"/>
      <c r="C2841" s="69"/>
      <c r="D2841" s="69"/>
      <c r="E2841" s="69"/>
      <c r="F2841" s="70"/>
      <c r="G2841" s="70"/>
      <c r="H2841" s="70"/>
      <c r="I2841" s="68"/>
      <c r="J2841" s="8" t="str">
        <f>IF(I2841="ILF",IF($C$1="预估功能点",'模板使用说明&amp;基础参数'!$E$15,'模板使用说明&amp;基础参数'!$E$22),IF(I2841="EIF",IF($C$1="预估功能点",'模板使用说明&amp;基础参数'!$E$16,'模板使用说明&amp;基础参数'!$E$23),IF(I2841="EI",IF($C$1="预估功能点",'模板使用说明&amp;基础参数'!$E$17,'模板使用说明&amp;基础参数'!$E$24),IF(I2841="EO",IF($C$1="预估功能点",'模板使用说明&amp;基础参数'!$E$18,'模板使用说明&amp;基础参数'!$E$25),IF(I2841="EQ",IF($C$1="预估功能点",'模板使用说明&amp;基础参数'!$E$19,'模板使用说明&amp;基础参数'!$E$26),"")))))</f>
        <v/>
      </c>
      <c r="K2841" s="81"/>
      <c r="L2841" s="81"/>
      <c r="M2841" s="82" t="str">
        <f>IF(J2841="","",IF(K2841="高",IF(L2841="删除",J2841*'模板使用说明&amp;基础参数'!$E$5*'模板使用说明&amp;基础参数'!$E$12,IF(L2841="修改",J2841*'模板使用说明&amp;基础参数'!$E$5*'模板使用说明&amp;基础参数'!$E$11,J2841*'模板使用说明&amp;基础参数'!$E$5*'模板使用说明&amp;基础参数'!$E$10)),IF(K2841="中",IF(L2841="删除",J2841*'模板使用说明&amp;基础参数'!$E$6*'模板使用说明&amp;基础参数'!$E$12,IF(L2841="修改",J2841*'模板使用说明&amp;基础参数'!$E$6*'模板使用说明&amp;基础参数'!$E$11,J2841*'模板使用说明&amp;基础参数'!$E$6*'模板使用说明&amp;基础参数'!$E$10)),IF(L2841="删除",J2841*'模板使用说明&amp;基础参数'!$E$7*'模板使用说明&amp;基础参数'!$E$12,IF(L2841="修改",J2841*'模板使用说明&amp;基础参数'!$E$7*'模板使用说明&amp;基础参数'!$E$11,J2841*'模板使用说明&amp;基础参数'!$E$7*'模板使用说明&amp;基础参数'!$E$10)))))</f>
        <v/>
      </c>
      <c r="N2841" s="83"/>
    </row>
    <row r="2842" ht="14.4" customHeight="1" spans="1:14">
      <c r="A2842" s="68">
        <f t="shared" si="45"/>
        <v>2837</v>
      </c>
      <c r="B2842" s="69"/>
      <c r="C2842" s="69"/>
      <c r="D2842" s="69"/>
      <c r="E2842" s="69"/>
      <c r="F2842" s="70"/>
      <c r="G2842" s="70"/>
      <c r="H2842" s="70"/>
      <c r="I2842" s="68"/>
      <c r="J2842" s="8" t="str">
        <f>IF(I2842="ILF",IF($C$1="预估功能点",'模板使用说明&amp;基础参数'!$E$15,'模板使用说明&amp;基础参数'!$E$22),IF(I2842="EIF",IF($C$1="预估功能点",'模板使用说明&amp;基础参数'!$E$16,'模板使用说明&amp;基础参数'!$E$23),IF(I2842="EI",IF($C$1="预估功能点",'模板使用说明&amp;基础参数'!$E$17,'模板使用说明&amp;基础参数'!$E$24),IF(I2842="EO",IF($C$1="预估功能点",'模板使用说明&amp;基础参数'!$E$18,'模板使用说明&amp;基础参数'!$E$25),IF(I2842="EQ",IF($C$1="预估功能点",'模板使用说明&amp;基础参数'!$E$19,'模板使用说明&amp;基础参数'!$E$26),"")))))</f>
        <v/>
      </c>
      <c r="K2842" s="81"/>
      <c r="L2842" s="81"/>
      <c r="M2842" s="82" t="str">
        <f>IF(J2842="","",IF(K2842="高",IF(L2842="删除",J2842*'模板使用说明&amp;基础参数'!$E$5*'模板使用说明&amp;基础参数'!$E$12,IF(L2842="修改",J2842*'模板使用说明&amp;基础参数'!$E$5*'模板使用说明&amp;基础参数'!$E$11,J2842*'模板使用说明&amp;基础参数'!$E$5*'模板使用说明&amp;基础参数'!$E$10)),IF(K2842="中",IF(L2842="删除",J2842*'模板使用说明&amp;基础参数'!$E$6*'模板使用说明&amp;基础参数'!$E$12,IF(L2842="修改",J2842*'模板使用说明&amp;基础参数'!$E$6*'模板使用说明&amp;基础参数'!$E$11,J2842*'模板使用说明&amp;基础参数'!$E$6*'模板使用说明&amp;基础参数'!$E$10)),IF(L2842="删除",J2842*'模板使用说明&amp;基础参数'!$E$7*'模板使用说明&amp;基础参数'!$E$12,IF(L2842="修改",J2842*'模板使用说明&amp;基础参数'!$E$7*'模板使用说明&amp;基础参数'!$E$11,J2842*'模板使用说明&amp;基础参数'!$E$7*'模板使用说明&amp;基础参数'!$E$10)))))</f>
        <v/>
      </c>
      <c r="N2842" s="83"/>
    </row>
    <row r="2843" ht="14.4" customHeight="1" spans="1:14">
      <c r="A2843" s="68">
        <f t="shared" si="45"/>
        <v>2838</v>
      </c>
      <c r="B2843" s="69"/>
      <c r="C2843" s="69"/>
      <c r="D2843" s="69"/>
      <c r="E2843" s="69"/>
      <c r="F2843" s="70"/>
      <c r="G2843" s="70"/>
      <c r="H2843" s="70"/>
      <c r="I2843" s="68"/>
      <c r="J2843" s="8" t="str">
        <f>IF(I2843="ILF",IF($C$1="预估功能点",'模板使用说明&amp;基础参数'!$E$15,'模板使用说明&amp;基础参数'!$E$22),IF(I2843="EIF",IF($C$1="预估功能点",'模板使用说明&amp;基础参数'!$E$16,'模板使用说明&amp;基础参数'!$E$23),IF(I2843="EI",IF($C$1="预估功能点",'模板使用说明&amp;基础参数'!$E$17,'模板使用说明&amp;基础参数'!$E$24),IF(I2843="EO",IF($C$1="预估功能点",'模板使用说明&amp;基础参数'!$E$18,'模板使用说明&amp;基础参数'!$E$25),IF(I2843="EQ",IF($C$1="预估功能点",'模板使用说明&amp;基础参数'!$E$19,'模板使用说明&amp;基础参数'!$E$26),"")))))</f>
        <v/>
      </c>
      <c r="K2843" s="81"/>
      <c r="L2843" s="81"/>
      <c r="M2843" s="82" t="str">
        <f>IF(J2843="","",IF(K2843="高",IF(L2843="删除",J2843*'模板使用说明&amp;基础参数'!$E$5*'模板使用说明&amp;基础参数'!$E$12,IF(L2843="修改",J2843*'模板使用说明&amp;基础参数'!$E$5*'模板使用说明&amp;基础参数'!$E$11,J2843*'模板使用说明&amp;基础参数'!$E$5*'模板使用说明&amp;基础参数'!$E$10)),IF(K2843="中",IF(L2843="删除",J2843*'模板使用说明&amp;基础参数'!$E$6*'模板使用说明&amp;基础参数'!$E$12,IF(L2843="修改",J2843*'模板使用说明&amp;基础参数'!$E$6*'模板使用说明&amp;基础参数'!$E$11,J2843*'模板使用说明&amp;基础参数'!$E$6*'模板使用说明&amp;基础参数'!$E$10)),IF(L2843="删除",J2843*'模板使用说明&amp;基础参数'!$E$7*'模板使用说明&amp;基础参数'!$E$12,IF(L2843="修改",J2843*'模板使用说明&amp;基础参数'!$E$7*'模板使用说明&amp;基础参数'!$E$11,J2843*'模板使用说明&amp;基础参数'!$E$7*'模板使用说明&amp;基础参数'!$E$10)))))</f>
        <v/>
      </c>
      <c r="N2843" s="83"/>
    </row>
    <row r="2844" ht="14.4" customHeight="1" spans="1:14">
      <c r="A2844" s="68">
        <f t="shared" si="45"/>
        <v>2839</v>
      </c>
      <c r="B2844" s="69"/>
      <c r="C2844" s="69"/>
      <c r="D2844" s="69"/>
      <c r="E2844" s="69"/>
      <c r="F2844" s="70"/>
      <c r="G2844" s="70"/>
      <c r="H2844" s="70"/>
      <c r="I2844" s="68"/>
      <c r="J2844" s="8" t="str">
        <f>IF(I2844="ILF",IF($C$1="预估功能点",'模板使用说明&amp;基础参数'!$E$15,'模板使用说明&amp;基础参数'!$E$22),IF(I2844="EIF",IF($C$1="预估功能点",'模板使用说明&amp;基础参数'!$E$16,'模板使用说明&amp;基础参数'!$E$23),IF(I2844="EI",IF($C$1="预估功能点",'模板使用说明&amp;基础参数'!$E$17,'模板使用说明&amp;基础参数'!$E$24),IF(I2844="EO",IF($C$1="预估功能点",'模板使用说明&amp;基础参数'!$E$18,'模板使用说明&amp;基础参数'!$E$25),IF(I2844="EQ",IF($C$1="预估功能点",'模板使用说明&amp;基础参数'!$E$19,'模板使用说明&amp;基础参数'!$E$26),"")))))</f>
        <v/>
      </c>
      <c r="K2844" s="81"/>
      <c r="L2844" s="81"/>
      <c r="M2844" s="82" t="str">
        <f>IF(J2844="","",IF(K2844="高",IF(L2844="删除",J2844*'模板使用说明&amp;基础参数'!$E$5*'模板使用说明&amp;基础参数'!$E$12,IF(L2844="修改",J2844*'模板使用说明&amp;基础参数'!$E$5*'模板使用说明&amp;基础参数'!$E$11,J2844*'模板使用说明&amp;基础参数'!$E$5*'模板使用说明&amp;基础参数'!$E$10)),IF(K2844="中",IF(L2844="删除",J2844*'模板使用说明&amp;基础参数'!$E$6*'模板使用说明&amp;基础参数'!$E$12,IF(L2844="修改",J2844*'模板使用说明&amp;基础参数'!$E$6*'模板使用说明&amp;基础参数'!$E$11,J2844*'模板使用说明&amp;基础参数'!$E$6*'模板使用说明&amp;基础参数'!$E$10)),IF(L2844="删除",J2844*'模板使用说明&amp;基础参数'!$E$7*'模板使用说明&amp;基础参数'!$E$12,IF(L2844="修改",J2844*'模板使用说明&amp;基础参数'!$E$7*'模板使用说明&amp;基础参数'!$E$11,J2844*'模板使用说明&amp;基础参数'!$E$7*'模板使用说明&amp;基础参数'!$E$10)))))</f>
        <v/>
      </c>
      <c r="N2844" s="83"/>
    </row>
    <row r="2845" ht="14.4" customHeight="1" spans="1:14">
      <c r="A2845" s="68">
        <f t="shared" si="45"/>
        <v>2840</v>
      </c>
      <c r="B2845" s="69"/>
      <c r="C2845" s="69"/>
      <c r="D2845" s="69"/>
      <c r="E2845" s="69"/>
      <c r="F2845" s="70"/>
      <c r="G2845" s="70"/>
      <c r="H2845" s="70"/>
      <c r="I2845" s="68"/>
      <c r="J2845" s="8" t="str">
        <f>IF(I2845="ILF",IF($C$1="预估功能点",'模板使用说明&amp;基础参数'!$E$15,'模板使用说明&amp;基础参数'!$E$22),IF(I2845="EIF",IF($C$1="预估功能点",'模板使用说明&amp;基础参数'!$E$16,'模板使用说明&amp;基础参数'!$E$23),IF(I2845="EI",IF($C$1="预估功能点",'模板使用说明&amp;基础参数'!$E$17,'模板使用说明&amp;基础参数'!$E$24),IF(I2845="EO",IF($C$1="预估功能点",'模板使用说明&amp;基础参数'!$E$18,'模板使用说明&amp;基础参数'!$E$25),IF(I2845="EQ",IF($C$1="预估功能点",'模板使用说明&amp;基础参数'!$E$19,'模板使用说明&amp;基础参数'!$E$26),"")))))</f>
        <v/>
      </c>
      <c r="K2845" s="81"/>
      <c r="L2845" s="81"/>
      <c r="M2845" s="82" t="str">
        <f>IF(J2845="","",IF(K2845="高",IF(L2845="删除",J2845*'模板使用说明&amp;基础参数'!$E$5*'模板使用说明&amp;基础参数'!$E$12,IF(L2845="修改",J2845*'模板使用说明&amp;基础参数'!$E$5*'模板使用说明&amp;基础参数'!$E$11,J2845*'模板使用说明&amp;基础参数'!$E$5*'模板使用说明&amp;基础参数'!$E$10)),IF(K2845="中",IF(L2845="删除",J2845*'模板使用说明&amp;基础参数'!$E$6*'模板使用说明&amp;基础参数'!$E$12,IF(L2845="修改",J2845*'模板使用说明&amp;基础参数'!$E$6*'模板使用说明&amp;基础参数'!$E$11,J2845*'模板使用说明&amp;基础参数'!$E$6*'模板使用说明&amp;基础参数'!$E$10)),IF(L2845="删除",J2845*'模板使用说明&amp;基础参数'!$E$7*'模板使用说明&amp;基础参数'!$E$12,IF(L2845="修改",J2845*'模板使用说明&amp;基础参数'!$E$7*'模板使用说明&amp;基础参数'!$E$11,J2845*'模板使用说明&amp;基础参数'!$E$7*'模板使用说明&amp;基础参数'!$E$10)))))</f>
        <v/>
      </c>
      <c r="N2845" s="83"/>
    </row>
    <row r="2846" ht="14.4" customHeight="1" spans="1:14">
      <c r="A2846" s="68">
        <f t="shared" si="45"/>
        <v>2841</v>
      </c>
      <c r="B2846" s="69"/>
      <c r="C2846" s="69"/>
      <c r="D2846" s="69"/>
      <c r="E2846" s="69"/>
      <c r="F2846" s="70"/>
      <c r="G2846" s="70"/>
      <c r="H2846" s="70"/>
      <c r="I2846" s="68"/>
      <c r="J2846" s="8" t="str">
        <f>IF(I2846="ILF",IF($C$1="预估功能点",'模板使用说明&amp;基础参数'!$E$15,'模板使用说明&amp;基础参数'!$E$22),IF(I2846="EIF",IF($C$1="预估功能点",'模板使用说明&amp;基础参数'!$E$16,'模板使用说明&amp;基础参数'!$E$23),IF(I2846="EI",IF($C$1="预估功能点",'模板使用说明&amp;基础参数'!$E$17,'模板使用说明&amp;基础参数'!$E$24),IF(I2846="EO",IF($C$1="预估功能点",'模板使用说明&amp;基础参数'!$E$18,'模板使用说明&amp;基础参数'!$E$25),IF(I2846="EQ",IF($C$1="预估功能点",'模板使用说明&amp;基础参数'!$E$19,'模板使用说明&amp;基础参数'!$E$26),"")))))</f>
        <v/>
      </c>
      <c r="K2846" s="81"/>
      <c r="L2846" s="81"/>
      <c r="M2846" s="82" t="str">
        <f>IF(J2846="","",IF(K2846="高",IF(L2846="删除",J2846*'模板使用说明&amp;基础参数'!$E$5*'模板使用说明&amp;基础参数'!$E$12,IF(L2846="修改",J2846*'模板使用说明&amp;基础参数'!$E$5*'模板使用说明&amp;基础参数'!$E$11,J2846*'模板使用说明&amp;基础参数'!$E$5*'模板使用说明&amp;基础参数'!$E$10)),IF(K2846="中",IF(L2846="删除",J2846*'模板使用说明&amp;基础参数'!$E$6*'模板使用说明&amp;基础参数'!$E$12,IF(L2846="修改",J2846*'模板使用说明&amp;基础参数'!$E$6*'模板使用说明&amp;基础参数'!$E$11,J2846*'模板使用说明&amp;基础参数'!$E$6*'模板使用说明&amp;基础参数'!$E$10)),IF(L2846="删除",J2846*'模板使用说明&amp;基础参数'!$E$7*'模板使用说明&amp;基础参数'!$E$12,IF(L2846="修改",J2846*'模板使用说明&amp;基础参数'!$E$7*'模板使用说明&amp;基础参数'!$E$11,J2846*'模板使用说明&amp;基础参数'!$E$7*'模板使用说明&amp;基础参数'!$E$10)))))</f>
        <v/>
      </c>
      <c r="N2846" s="83"/>
    </row>
    <row r="2847" ht="14.4" customHeight="1" spans="1:14">
      <c r="A2847" s="68">
        <f t="shared" si="45"/>
        <v>2842</v>
      </c>
      <c r="B2847" s="69"/>
      <c r="C2847" s="69"/>
      <c r="D2847" s="69"/>
      <c r="E2847" s="69"/>
      <c r="F2847" s="70"/>
      <c r="G2847" s="70"/>
      <c r="H2847" s="70"/>
      <c r="I2847" s="68"/>
      <c r="J2847" s="8" t="str">
        <f>IF(I2847="ILF",IF($C$1="预估功能点",'模板使用说明&amp;基础参数'!$E$15,'模板使用说明&amp;基础参数'!$E$22),IF(I2847="EIF",IF($C$1="预估功能点",'模板使用说明&amp;基础参数'!$E$16,'模板使用说明&amp;基础参数'!$E$23),IF(I2847="EI",IF($C$1="预估功能点",'模板使用说明&amp;基础参数'!$E$17,'模板使用说明&amp;基础参数'!$E$24),IF(I2847="EO",IF($C$1="预估功能点",'模板使用说明&amp;基础参数'!$E$18,'模板使用说明&amp;基础参数'!$E$25),IF(I2847="EQ",IF($C$1="预估功能点",'模板使用说明&amp;基础参数'!$E$19,'模板使用说明&amp;基础参数'!$E$26),"")))))</f>
        <v/>
      </c>
      <c r="K2847" s="81"/>
      <c r="L2847" s="81"/>
      <c r="M2847" s="82" t="str">
        <f>IF(J2847="","",IF(K2847="高",IF(L2847="删除",J2847*'模板使用说明&amp;基础参数'!$E$5*'模板使用说明&amp;基础参数'!$E$12,IF(L2847="修改",J2847*'模板使用说明&amp;基础参数'!$E$5*'模板使用说明&amp;基础参数'!$E$11,J2847*'模板使用说明&amp;基础参数'!$E$5*'模板使用说明&amp;基础参数'!$E$10)),IF(K2847="中",IF(L2847="删除",J2847*'模板使用说明&amp;基础参数'!$E$6*'模板使用说明&amp;基础参数'!$E$12,IF(L2847="修改",J2847*'模板使用说明&amp;基础参数'!$E$6*'模板使用说明&amp;基础参数'!$E$11,J2847*'模板使用说明&amp;基础参数'!$E$6*'模板使用说明&amp;基础参数'!$E$10)),IF(L2847="删除",J2847*'模板使用说明&amp;基础参数'!$E$7*'模板使用说明&amp;基础参数'!$E$12,IF(L2847="修改",J2847*'模板使用说明&amp;基础参数'!$E$7*'模板使用说明&amp;基础参数'!$E$11,J2847*'模板使用说明&amp;基础参数'!$E$7*'模板使用说明&amp;基础参数'!$E$10)))))</f>
        <v/>
      </c>
      <c r="N2847" s="83"/>
    </row>
    <row r="2848" ht="14.4" customHeight="1" spans="1:14">
      <c r="A2848" s="68">
        <f t="shared" si="45"/>
        <v>2843</v>
      </c>
      <c r="B2848" s="69"/>
      <c r="C2848" s="69"/>
      <c r="D2848" s="69"/>
      <c r="E2848" s="69"/>
      <c r="F2848" s="70"/>
      <c r="G2848" s="70"/>
      <c r="H2848" s="70"/>
      <c r="I2848" s="68"/>
      <c r="J2848" s="8" t="str">
        <f>IF(I2848="ILF",IF($C$1="预估功能点",'模板使用说明&amp;基础参数'!$E$15,'模板使用说明&amp;基础参数'!$E$22),IF(I2848="EIF",IF($C$1="预估功能点",'模板使用说明&amp;基础参数'!$E$16,'模板使用说明&amp;基础参数'!$E$23),IF(I2848="EI",IF($C$1="预估功能点",'模板使用说明&amp;基础参数'!$E$17,'模板使用说明&amp;基础参数'!$E$24),IF(I2848="EO",IF($C$1="预估功能点",'模板使用说明&amp;基础参数'!$E$18,'模板使用说明&amp;基础参数'!$E$25),IF(I2848="EQ",IF($C$1="预估功能点",'模板使用说明&amp;基础参数'!$E$19,'模板使用说明&amp;基础参数'!$E$26),"")))))</f>
        <v/>
      </c>
      <c r="K2848" s="81"/>
      <c r="L2848" s="81"/>
      <c r="M2848" s="82" t="str">
        <f>IF(J2848="","",IF(K2848="高",IF(L2848="删除",J2848*'模板使用说明&amp;基础参数'!$E$5*'模板使用说明&amp;基础参数'!$E$12,IF(L2848="修改",J2848*'模板使用说明&amp;基础参数'!$E$5*'模板使用说明&amp;基础参数'!$E$11,J2848*'模板使用说明&amp;基础参数'!$E$5*'模板使用说明&amp;基础参数'!$E$10)),IF(K2848="中",IF(L2848="删除",J2848*'模板使用说明&amp;基础参数'!$E$6*'模板使用说明&amp;基础参数'!$E$12,IF(L2848="修改",J2848*'模板使用说明&amp;基础参数'!$E$6*'模板使用说明&amp;基础参数'!$E$11,J2848*'模板使用说明&amp;基础参数'!$E$6*'模板使用说明&amp;基础参数'!$E$10)),IF(L2848="删除",J2848*'模板使用说明&amp;基础参数'!$E$7*'模板使用说明&amp;基础参数'!$E$12,IF(L2848="修改",J2848*'模板使用说明&amp;基础参数'!$E$7*'模板使用说明&amp;基础参数'!$E$11,J2848*'模板使用说明&amp;基础参数'!$E$7*'模板使用说明&amp;基础参数'!$E$10)))))</f>
        <v/>
      </c>
      <c r="N2848" s="83"/>
    </row>
    <row r="2849" ht="14.4" customHeight="1" spans="1:14">
      <c r="A2849" s="68">
        <f t="shared" si="45"/>
        <v>2844</v>
      </c>
      <c r="B2849" s="69"/>
      <c r="C2849" s="69"/>
      <c r="D2849" s="69"/>
      <c r="E2849" s="69"/>
      <c r="F2849" s="70"/>
      <c r="G2849" s="70"/>
      <c r="H2849" s="70"/>
      <c r="I2849" s="68"/>
      <c r="J2849" s="8" t="str">
        <f>IF(I2849="ILF",IF($C$1="预估功能点",'模板使用说明&amp;基础参数'!$E$15,'模板使用说明&amp;基础参数'!$E$22),IF(I2849="EIF",IF($C$1="预估功能点",'模板使用说明&amp;基础参数'!$E$16,'模板使用说明&amp;基础参数'!$E$23),IF(I2849="EI",IF($C$1="预估功能点",'模板使用说明&amp;基础参数'!$E$17,'模板使用说明&amp;基础参数'!$E$24),IF(I2849="EO",IF($C$1="预估功能点",'模板使用说明&amp;基础参数'!$E$18,'模板使用说明&amp;基础参数'!$E$25),IF(I2849="EQ",IF($C$1="预估功能点",'模板使用说明&amp;基础参数'!$E$19,'模板使用说明&amp;基础参数'!$E$26),"")))))</f>
        <v/>
      </c>
      <c r="K2849" s="81"/>
      <c r="L2849" s="81"/>
      <c r="M2849" s="82" t="str">
        <f>IF(J2849="","",IF(K2849="高",IF(L2849="删除",J2849*'模板使用说明&amp;基础参数'!$E$5*'模板使用说明&amp;基础参数'!$E$12,IF(L2849="修改",J2849*'模板使用说明&amp;基础参数'!$E$5*'模板使用说明&amp;基础参数'!$E$11,J2849*'模板使用说明&amp;基础参数'!$E$5*'模板使用说明&amp;基础参数'!$E$10)),IF(K2849="中",IF(L2849="删除",J2849*'模板使用说明&amp;基础参数'!$E$6*'模板使用说明&amp;基础参数'!$E$12,IF(L2849="修改",J2849*'模板使用说明&amp;基础参数'!$E$6*'模板使用说明&amp;基础参数'!$E$11,J2849*'模板使用说明&amp;基础参数'!$E$6*'模板使用说明&amp;基础参数'!$E$10)),IF(L2849="删除",J2849*'模板使用说明&amp;基础参数'!$E$7*'模板使用说明&amp;基础参数'!$E$12,IF(L2849="修改",J2849*'模板使用说明&amp;基础参数'!$E$7*'模板使用说明&amp;基础参数'!$E$11,J2849*'模板使用说明&amp;基础参数'!$E$7*'模板使用说明&amp;基础参数'!$E$10)))))</f>
        <v/>
      </c>
      <c r="N2849" s="83"/>
    </row>
    <row r="2850" ht="14.4" customHeight="1" spans="1:14">
      <c r="A2850" s="68">
        <f t="shared" si="45"/>
        <v>2845</v>
      </c>
      <c r="B2850" s="69"/>
      <c r="C2850" s="69"/>
      <c r="D2850" s="69"/>
      <c r="E2850" s="69"/>
      <c r="F2850" s="70"/>
      <c r="G2850" s="70"/>
      <c r="H2850" s="70"/>
      <c r="I2850" s="68"/>
      <c r="J2850" s="8" t="str">
        <f>IF(I2850="ILF",IF($C$1="预估功能点",'模板使用说明&amp;基础参数'!$E$15,'模板使用说明&amp;基础参数'!$E$22),IF(I2850="EIF",IF($C$1="预估功能点",'模板使用说明&amp;基础参数'!$E$16,'模板使用说明&amp;基础参数'!$E$23),IF(I2850="EI",IF($C$1="预估功能点",'模板使用说明&amp;基础参数'!$E$17,'模板使用说明&amp;基础参数'!$E$24),IF(I2850="EO",IF($C$1="预估功能点",'模板使用说明&amp;基础参数'!$E$18,'模板使用说明&amp;基础参数'!$E$25),IF(I2850="EQ",IF($C$1="预估功能点",'模板使用说明&amp;基础参数'!$E$19,'模板使用说明&amp;基础参数'!$E$26),"")))))</f>
        <v/>
      </c>
      <c r="K2850" s="81"/>
      <c r="L2850" s="81"/>
      <c r="M2850" s="82" t="str">
        <f>IF(J2850="","",IF(K2850="高",IF(L2850="删除",J2850*'模板使用说明&amp;基础参数'!$E$5*'模板使用说明&amp;基础参数'!$E$12,IF(L2850="修改",J2850*'模板使用说明&amp;基础参数'!$E$5*'模板使用说明&amp;基础参数'!$E$11,J2850*'模板使用说明&amp;基础参数'!$E$5*'模板使用说明&amp;基础参数'!$E$10)),IF(K2850="中",IF(L2850="删除",J2850*'模板使用说明&amp;基础参数'!$E$6*'模板使用说明&amp;基础参数'!$E$12,IF(L2850="修改",J2850*'模板使用说明&amp;基础参数'!$E$6*'模板使用说明&amp;基础参数'!$E$11,J2850*'模板使用说明&amp;基础参数'!$E$6*'模板使用说明&amp;基础参数'!$E$10)),IF(L2850="删除",J2850*'模板使用说明&amp;基础参数'!$E$7*'模板使用说明&amp;基础参数'!$E$12,IF(L2850="修改",J2850*'模板使用说明&amp;基础参数'!$E$7*'模板使用说明&amp;基础参数'!$E$11,J2850*'模板使用说明&amp;基础参数'!$E$7*'模板使用说明&amp;基础参数'!$E$10)))))</f>
        <v/>
      </c>
      <c r="N2850" s="83"/>
    </row>
    <row r="2851" ht="14.4" customHeight="1" spans="1:14">
      <c r="A2851" s="68">
        <f t="shared" si="45"/>
        <v>2846</v>
      </c>
      <c r="B2851" s="69"/>
      <c r="C2851" s="69"/>
      <c r="D2851" s="69"/>
      <c r="E2851" s="69"/>
      <c r="F2851" s="70"/>
      <c r="G2851" s="70"/>
      <c r="H2851" s="70"/>
      <c r="I2851" s="68"/>
      <c r="J2851" s="8" t="str">
        <f>IF(I2851="ILF",IF($C$1="预估功能点",'模板使用说明&amp;基础参数'!$E$15,'模板使用说明&amp;基础参数'!$E$22),IF(I2851="EIF",IF($C$1="预估功能点",'模板使用说明&amp;基础参数'!$E$16,'模板使用说明&amp;基础参数'!$E$23),IF(I2851="EI",IF($C$1="预估功能点",'模板使用说明&amp;基础参数'!$E$17,'模板使用说明&amp;基础参数'!$E$24),IF(I2851="EO",IF($C$1="预估功能点",'模板使用说明&amp;基础参数'!$E$18,'模板使用说明&amp;基础参数'!$E$25),IF(I2851="EQ",IF($C$1="预估功能点",'模板使用说明&amp;基础参数'!$E$19,'模板使用说明&amp;基础参数'!$E$26),"")))))</f>
        <v/>
      </c>
      <c r="K2851" s="81"/>
      <c r="L2851" s="81"/>
      <c r="M2851" s="82" t="str">
        <f>IF(J2851="","",IF(K2851="高",IF(L2851="删除",J2851*'模板使用说明&amp;基础参数'!$E$5*'模板使用说明&amp;基础参数'!$E$12,IF(L2851="修改",J2851*'模板使用说明&amp;基础参数'!$E$5*'模板使用说明&amp;基础参数'!$E$11,J2851*'模板使用说明&amp;基础参数'!$E$5*'模板使用说明&amp;基础参数'!$E$10)),IF(K2851="中",IF(L2851="删除",J2851*'模板使用说明&amp;基础参数'!$E$6*'模板使用说明&amp;基础参数'!$E$12,IF(L2851="修改",J2851*'模板使用说明&amp;基础参数'!$E$6*'模板使用说明&amp;基础参数'!$E$11,J2851*'模板使用说明&amp;基础参数'!$E$6*'模板使用说明&amp;基础参数'!$E$10)),IF(L2851="删除",J2851*'模板使用说明&amp;基础参数'!$E$7*'模板使用说明&amp;基础参数'!$E$12,IF(L2851="修改",J2851*'模板使用说明&amp;基础参数'!$E$7*'模板使用说明&amp;基础参数'!$E$11,J2851*'模板使用说明&amp;基础参数'!$E$7*'模板使用说明&amp;基础参数'!$E$10)))))</f>
        <v/>
      </c>
      <c r="N2851" s="83"/>
    </row>
    <row r="2852" ht="14.4" customHeight="1" spans="1:14">
      <c r="A2852" s="68">
        <f t="shared" si="45"/>
        <v>2847</v>
      </c>
      <c r="B2852" s="69"/>
      <c r="C2852" s="69"/>
      <c r="D2852" s="69"/>
      <c r="E2852" s="69"/>
      <c r="F2852" s="70"/>
      <c r="G2852" s="70"/>
      <c r="H2852" s="70"/>
      <c r="I2852" s="68"/>
      <c r="J2852" s="8" t="str">
        <f>IF(I2852="ILF",IF($C$1="预估功能点",'模板使用说明&amp;基础参数'!$E$15,'模板使用说明&amp;基础参数'!$E$22),IF(I2852="EIF",IF($C$1="预估功能点",'模板使用说明&amp;基础参数'!$E$16,'模板使用说明&amp;基础参数'!$E$23),IF(I2852="EI",IF($C$1="预估功能点",'模板使用说明&amp;基础参数'!$E$17,'模板使用说明&amp;基础参数'!$E$24),IF(I2852="EO",IF($C$1="预估功能点",'模板使用说明&amp;基础参数'!$E$18,'模板使用说明&amp;基础参数'!$E$25),IF(I2852="EQ",IF($C$1="预估功能点",'模板使用说明&amp;基础参数'!$E$19,'模板使用说明&amp;基础参数'!$E$26),"")))))</f>
        <v/>
      </c>
      <c r="K2852" s="81"/>
      <c r="L2852" s="81"/>
      <c r="M2852" s="82" t="str">
        <f>IF(J2852="","",IF(K2852="高",IF(L2852="删除",J2852*'模板使用说明&amp;基础参数'!$E$5*'模板使用说明&amp;基础参数'!$E$12,IF(L2852="修改",J2852*'模板使用说明&amp;基础参数'!$E$5*'模板使用说明&amp;基础参数'!$E$11,J2852*'模板使用说明&amp;基础参数'!$E$5*'模板使用说明&amp;基础参数'!$E$10)),IF(K2852="中",IF(L2852="删除",J2852*'模板使用说明&amp;基础参数'!$E$6*'模板使用说明&amp;基础参数'!$E$12,IF(L2852="修改",J2852*'模板使用说明&amp;基础参数'!$E$6*'模板使用说明&amp;基础参数'!$E$11,J2852*'模板使用说明&amp;基础参数'!$E$6*'模板使用说明&amp;基础参数'!$E$10)),IF(L2852="删除",J2852*'模板使用说明&amp;基础参数'!$E$7*'模板使用说明&amp;基础参数'!$E$12,IF(L2852="修改",J2852*'模板使用说明&amp;基础参数'!$E$7*'模板使用说明&amp;基础参数'!$E$11,J2852*'模板使用说明&amp;基础参数'!$E$7*'模板使用说明&amp;基础参数'!$E$10)))))</f>
        <v/>
      </c>
      <c r="N2852" s="83"/>
    </row>
    <row r="2853" ht="14.4" customHeight="1" spans="1:14">
      <c r="A2853" s="68">
        <f t="shared" si="45"/>
        <v>2848</v>
      </c>
      <c r="B2853" s="69"/>
      <c r="C2853" s="69"/>
      <c r="D2853" s="69"/>
      <c r="E2853" s="69"/>
      <c r="F2853" s="70"/>
      <c r="G2853" s="70"/>
      <c r="H2853" s="70"/>
      <c r="I2853" s="68"/>
      <c r="J2853" s="8" t="str">
        <f>IF(I2853="ILF",IF($C$1="预估功能点",'模板使用说明&amp;基础参数'!$E$15,'模板使用说明&amp;基础参数'!$E$22),IF(I2853="EIF",IF($C$1="预估功能点",'模板使用说明&amp;基础参数'!$E$16,'模板使用说明&amp;基础参数'!$E$23),IF(I2853="EI",IF($C$1="预估功能点",'模板使用说明&amp;基础参数'!$E$17,'模板使用说明&amp;基础参数'!$E$24),IF(I2853="EO",IF($C$1="预估功能点",'模板使用说明&amp;基础参数'!$E$18,'模板使用说明&amp;基础参数'!$E$25),IF(I2853="EQ",IF($C$1="预估功能点",'模板使用说明&amp;基础参数'!$E$19,'模板使用说明&amp;基础参数'!$E$26),"")))))</f>
        <v/>
      </c>
      <c r="K2853" s="81"/>
      <c r="L2853" s="81"/>
      <c r="M2853" s="82" t="str">
        <f>IF(J2853="","",IF(K2853="高",IF(L2853="删除",J2853*'模板使用说明&amp;基础参数'!$E$5*'模板使用说明&amp;基础参数'!$E$12,IF(L2853="修改",J2853*'模板使用说明&amp;基础参数'!$E$5*'模板使用说明&amp;基础参数'!$E$11,J2853*'模板使用说明&amp;基础参数'!$E$5*'模板使用说明&amp;基础参数'!$E$10)),IF(K2853="中",IF(L2853="删除",J2853*'模板使用说明&amp;基础参数'!$E$6*'模板使用说明&amp;基础参数'!$E$12,IF(L2853="修改",J2853*'模板使用说明&amp;基础参数'!$E$6*'模板使用说明&amp;基础参数'!$E$11,J2853*'模板使用说明&amp;基础参数'!$E$6*'模板使用说明&amp;基础参数'!$E$10)),IF(L2853="删除",J2853*'模板使用说明&amp;基础参数'!$E$7*'模板使用说明&amp;基础参数'!$E$12,IF(L2853="修改",J2853*'模板使用说明&amp;基础参数'!$E$7*'模板使用说明&amp;基础参数'!$E$11,J2853*'模板使用说明&amp;基础参数'!$E$7*'模板使用说明&amp;基础参数'!$E$10)))))</f>
        <v/>
      </c>
      <c r="N2853" s="83"/>
    </row>
    <row r="2854" ht="14.4" customHeight="1" spans="1:14">
      <c r="A2854" s="68">
        <f t="shared" si="45"/>
        <v>2849</v>
      </c>
      <c r="B2854" s="69"/>
      <c r="C2854" s="69"/>
      <c r="D2854" s="69"/>
      <c r="E2854" s="69"/>
      <c r="F2854" s="70"/>
      <c r="G2854" s="70"/>
      <c r="H2854" s="70"/>
      <c r="I2854" s="68"/>
      <c r="J2854" s="8" t="str">
        <f>IF(I2854="ILF",IF($C$1="预估功能点",'模板使用说明&amp;基础参数'!$E$15,'模板使用说明&amp;基础参数'!$E$22),IF(I2854="EIF",IF($C$1="预估功能点",'模板使用说明&amp;基础参数'!$E$16,'模板使用说明&amp;基础参数'!$E$23),IF(I2854="EI",IF($C$1="预估功能点",'模板使用说明&amp;基础参数'!$E$17,'模板使用说明&amp;基础参数'!$E$24),IF(I2854="EO",IF($C$1="预估功能点",'模板使用说明&amp;基础参数'!$E$18,'模板使用说明&amp;基础参数'!$E$25),IF(I2854="EQ",IF($C$1="预估功能点",'模板使用说明&amp;基础参数'!$E$19,'模板使用说明&amp;基础参数'!$E$26),"")))))</f>
        <v/>
      </c>
      <c r="K2854" s="81"/>
      <c r="L2854" s="81"/>
      <c r="M2854" s="82" t="str">
        <f>IF(J2854="","",IF(K2854="高",IF(L2854="删除",J2854*'模板使用说明&amp;基础参数'!$E$5*'模板使用说明&amp;基础参数'!$E$12,IF(L2854="修改",J2854*'模板使用说明&amp;基础参数'!$E$5*'模板使用说明&amp;基础参数'!$E$11,J2854*'模板使用说明&amp;基础参数'!$E$5*'模板使用说明&amp;基础参数'!$E$10)),IF(K2854="中",IF(L2854="删除",J2854*'模板使用说明&amp;基础参数'!$E$6*'模板使用说明&amp;基础参数'!$E$12,IF(L2854="修改",J2854*'模板使用说明&amp;基础参数'!$E$6*'模板使用说明&amp;基础参数'!$E$11,J2854*'模板使用说明&amp;基础参数'!$E$6*'模板使用说明&amp;基础参数'!$E$10)),IF(L2854="删除",J2854*'模板使用说明&amp;基础参数'!$E$7*'模板使用说明&amp;基础参数'!$E$12,IF(L2854="修改",J2854*'模板使用说明&amp;基础参数'!$E$7*'模板使用说明&amp;基础参数'!$E$11,J2854*'模板使用说明&amp;基础参数'!$E$7*'模板使用说明&amp;基础参数'!$E$10)))))</f>
        <v/>
      </c>
      <c r="N2854" s="83"/>
    </row>
    <row r="2855" ht="14.4" customHeight="1" spans="1:14">
      <c r="A2855" s="68">
        <f t="shared" si="45"/>
        <v>2850</v>
      </c>
      <c r="B2855" s="69"/>
      <c r="C2855" s="69"/>
      <c r="D2855" s="69"/>
      <c r="E2855" s="69"/>
      <c r="F2855" s="70"/>
      <c r="G2855" s="70"/>
      <c r="H2855" s="70"/>
      <c r="I2855" s="68"/>
      <c r="J2855" s="8" t="str">
        <f>IF(I2855="ILF",IF($C$1="预估功能点",'模板使用说明&amp;基础参数'!$E$15,'模板使用说明&amp;基础参数'!$E$22),IF(I2855="EIF",IF($C$1="预估功能点",'模板使用说明&amp;基础参数'!$E$16,'模板使用说明&amp;基础参数'!$E$23),IF(I2855="EI",IF($C$1="预估功能点",'模板使用说明&amp;基础参数'!$E$17,'模板使用说明&amp;基础参数'!$E$24),IF(I2855="EO",IF($C$1="预估功能点",'模板使用说明&amp;基础参数'!$E$18,'模板使用说明&amp;基础参数'!$E$25),IF(I2855="EQ",IF($C$1="预估功能点",'模板使用说明&amp;基础参数'!$E$19,'模板使用说明&amp;基础参数'!$E$26),"")))))</f>
        <v/>
      </c>
      <c r="K2855" s="81"/>
      <c r="L2855" s="81"/>
      <c r="M2855" s="82" t="str">
        <f>IF(J2855="","",IF(K2855="高",IF(L2855="删除",J2855*'模板使用说明&amp;基础参数'!$E$5*'模板使用说明&amp;基础参数'!$E$12,IF(L2855="修改",J2855*'模板使用说明&amp;基础参数'!$E$5*'模板使用说明&amp;基础参数'!$E$11,J2855*'模板使用说明&amp;基础参数'!$E$5*'模板使用说明&amp;基础参数'!$E$10)),IF(K2855="中",IF(L2855="删除",J2855*'模板使用说明&amp;基础参数'!$E$6*'模板使用说明&amp;基础参数'!$E$12,IF(L2855="修改",J2855*'模板使用说明&amp;基础参数'!$E$6*'模板使用说明&amp;基础参数'!$E$11,J2855*'模板使用说明&amp;基础参数'!$E$6*'模板使用说明&amp;基础参数'!$E$10)),IF(L2855="删除",J2855*'模板使用说明&amp;基础参数'!$E$7*'模板使用说明&amp;基础参数'!$E$12,IF(L2855="修改",J2855*'模板使用说明&amp;基础参数'!$E$7*'模板使用说明&amp;基础参数'!$E$11,J2855*'模板使用说明&amp;基础参数'!$E$7*'模板使用说明&amp;基础参数'!$E$10)))))</f>
        <v/>
      </c>
      <c r="N2855" s="83"/>
    </row>
    <row r="2856" ht="14.4" customHeight="1" spans="1:14">
      <c r="A2856" s="68">
        <f t="shared" si="45"/>
        <v>2851</v>
      </c>
      <c r="B2856" s="69"/>
      <c r="C2856" s="69"/>
      <c r="D2856" s="69"/>
      <c r="E2856" s="69"/>
      <c r="F2856" s="70"/>
      <c r="G2856" s="70"/>
      <c r="H2856" s="70"/>
      <c r="I2856" s="68"/>
      <c r="J2856" s="8" t="str">
        <f>IF(I2856="ILF",IF($C$1="预估功能点",'模板使用说明&amp;基础参数'!$E$15,'模板使用说明&amp;基础参数'!$E$22),IF(I2856="EIF",IF($C$1="预估功能点",'模板使用说明&amp;基础参数'!$E$16,'模板使用说明&amp;基础参数'!$E$23),IF(I2856="EI",IF($C$1="预估功能点",'模板使用说明&amp;基础参数'!$E$17,'模板使用说明&amp;基础参数'!$E$24),IF(I2856="EO",IF($C$1="预估功能点",'模板使用说明&amp;基础参数'!$E$18,'模板使用说明&amp;基础参数'!$E$25),IF(I2856="EQ",IF($C$1="预估功能点",'模板使用说明&amp;基础参数'!$E$19,'模板使用说明&amp;基础参数'!$E$26),"")))))</f>
        <v/>
      </c>
      <c r="K2856" s="81"/>
      <c r="L2856" s="81"/>
      <c r="M2856" s="82" t="str">
        <f>IF(J2856="","",IF(K2856="高",IF(L2856="删除",J2856*'模板使用说明&amp;基础参数'!$E$5*'模板使用说明&amp;基础参数'!$E$12,IF(L2856="修改",J2856*'模板使用说明&amp;基础参数'!$E$5*'模板使用说明&amp;基础参数'!$E$11,J2856*'模板使用说明&amp;基础参数'!$E$5*'模板使用说明&amp;基础参数'!$E$10)),IF(K2856="中",IF(L2856="删除",J2856*'模板使用说明&amp;基础参数'!$E$6*'模板使用说明&amp;基础参数'!$E$12,IF(L2856="修改",J2856*'模板使用说明&amp;基础参数'!$E$6*'模板使用说明&amp;基础参数'!$E$11,J2856*'模板使用说明&amp;基础参数'!$E$6*'模板使用说明&amp;基础参数'!$E$10)),IF(L2856="删除",J2856*'模板使用说明&amp;基础参数'!$E$7*'模板使用说明&amp;基础参数'!$E$12,IF(L2856="修改",J2856*'模板使用说明&amp;基础参数'!$E$7*'模板使用说明&amp;基础参数'!$E$11,J2856*'模板使用说明&amp;基础参数'!$E$7*'模板使用说明&amp;基础参数'!$E$10)))))</f>
        <v/>
      </c>
      <c r="N2856" s="83"/>
    </row>
    <row r="2857" ht="14.4" customHeight="1" spans="1:14">
      <c r="A2857" s="68">
        <f t="shared" si="45"/>
        <v>2852</v>
      </c>
      <c r="B2857" s="69"/>
      <c r="C2857" s="69"/>
      <c r="D2857" s="69"/>
      <c r="E2857" s="69"/>
      <c r="F2857" s="70"/>
      <c r="G2857" s="70"/>
      <c r="H2857" s="70"/>
      <c r="I2857" s="68"/>
      <c r="J2857" s="8" t="str">
        <f>IF(I2857="ILF",IF($C$1="预估功能点",'模板使用说明&amp;基础参数'!$E$15,'模板使用说明&amp;基础参数'!$E$22),IF(I2857="EIF",IF($C$1="预估功能点",'模板使用说明&amp;基础参数'!$E$16,'模板使用说明&amp;基础参数'!$E$23),IF(I2857="EI",IF($C$1="预估功能点",'模板使用说明&amp;基础参数'!$E$17,'模板使用说明&amp;基础参数'!$E$24),IF(I2857="EO",IF($C$1="预估功能点",'模板使用说明&amp;基础参数'!$E$18,'模板使用说明&amp;基础参数'!$E$25),IF(I2857="EQ",IF($C$1="预估功能点",'模板使用说明&amp;基础参数'!$E$19,'模板使用说明&amp;基础参数'!$E$26),"")))))</f>
        <v/>
      </c>
      <c r="K2857" s="81"/>
      <c r="L2857" s="81"/>
      <c r="M2857" s="82" t="str">
        <f>IF(J2857="","",IF(K2857="高",IF(L2857="删除",J2857*'模板使用说明&amp;基础参数'!$E$5*'模板使用说明&amp;基础参数'!$E$12,IF(L2857="修改",J2857*'模板使用说明&amp;基础参数'!$E$5*'模板使用说明&amp;基础参数'!$E$11,J2857*'模板使用说明&amp;基础参数'!$E$5*'模板使用说明&amp;基础参数'!$E$10)),IF(K2857="中",IF(L2857="删除",J2857*'模板使用说明&amp;基础参数'!$E$6*'模板使用说明&amp;基础参数'!$E$12,IF(L2857="修改",J2857*'模板使用说明&amp;基础参数'!$E$6*'模板使用说明&amp;基础参数'!$E$11,J2857*'模板使用说明&amp;基础参数'!$E$6*'模板使用说明&amp;基础参数'!$E$10)),IF(L2857="删除",J2857*'模板使用说明&amp;基础参数'!$E$7*'模板使用说明&amp;基础参数'!$E$12,IF(L2857="修改",J2857*'模板使用说明&amp;基础参数'!$E$7*'模板使用说明&amp;基础参数'!$E$11,J2857*'模板使用说明&amp;基础参数'!$E$7*'模板使用说明&amp;基础参数'!$E$10)))))</f>
        <v/>
      </c>
      <c r="N2857" s="83"/>
    </row>
    <row r="2858" ht="14.4" customHeight="1" spans="1:14">
      <c r="A2858" s="68">
        <f t="shared" si="45"/>
        <v>2853</v>
      </c>
      <c r="B2858" s="69"/>
      <c r="C2858" s="69"/>
      <c r="D2858" s="69"/>
      <c r="E2858" s="69"/>
      <c r="F2858" s="70"/>
      <c r="G2858" s="70"/>
      <c r="H2858" s="70"/>
      <c r="I2858" s="68"/>
      <c r="J2858" s="8" t="str">
        <f>IF(I2858="ILF",IF($C$1="预估功能点",'模板使用说明&amp;基础参数'!$E$15,'模板使用说明&amp;基础参数'!$E$22),IF(I2858="EIF",IF($C$1="预估功能点",'模板使用说明&amp;基础参数'!$E$16,'模板使用说明&amp;基础参数'!$E$23),IF(I2858="EI",IF($C$1="预估功能点",'模板使用说明&amp;基础参数'!$E$17,'模板使用说明&amp;基础参数'!$E$24),IF(I2858="EO",IF($C$1="预估功能点",'模板使用说明&amp;基础参数'!$E$18,'模板使用说明&amp;基础参数'!$E$25),IF(I2858="EQ",IF($C$1="预估功能点",'模板使用说明&amp;基础参数'!$E$19,'模板使用说明&amp;基础参数'!$E$26),"")))))</f>
        <v/>
      </c>
      <c r="K2858" s="81"/>
      <c r="L2858" s="81"/>
      <c r="M2858" s="82" t="str">
        <f>IF(J2858="","",IF(K2858="高",IF(L2858="删除",J2858*'模板使用说明&amp;基础参数'!$E$5*'模板使用说明&amp;基础参数'!$E$12,IF(L2858="修改",J2858*'模板使用说明&amp;基础参数'!$E$5*'模板使用说明&amp;基础参数'!$E$11,J2858*'模板使用说明&amp;基础参数'!$E$5*'模板使用说明&amp;基础参数'!$E$10)),IF(K2858="中",IF(L2858="删除",J2858*'模板使用说明&amp;基础参数'!$E$6*'模板使用说明&amp;基础参数'!$E$12,IF(L2858="修改",J2858*'模板使用说明&amp;基础参数'!$E$6*'模板使用说明&amp;基础参数'!$E$11,J2858*'模板使用说明&amp;基础参数'!$E$6*'模板使用说明&amp;基础参数'!$E$10)),IF(L2858="删除",J2858*'模板使用说明&amp;基础参数'!$E$7*'模板使用说明&amp;基础参数'!$E$12,IF(L2858="修改",J2858*'模板使用说明&amp;基础参数'!$E$7*'模板使用说明&amp;基础参数'!$E$11,J2858*'模板使用说明&amp;基础参数'!$E$7*'模板使用说明&amp;基础参数'!$E$10)))))</f>
        <v/>
      </c>
      <c r="N2858" s="83"/>
    </row>
    <row r="2859" ht="14.4" customHeight="1" spans="1:14">
      <c r="A2859" s="68">
        <f t="shared" si="45"/>
        <v>2854</v>
      </c>
      <c r="B2859" s="69"/>
      <c r="C2859" s="69"/>
      <c r="D2859" s="69"/>
      <c r="E2859" s="69"/>
      <c r="F2859" s="70"/>
      <c r="G2859" s="70"/>
      <c r="H2859" s="70"/>
      <c r="I2859" s="68"/>
      <c r="J2859" s="8" t="str">
        <f>IF(I2859="ILF",IF($C$1="预估功能点",'模板使用说明&amp;基础参数'!$E$15,'模板使用说明&amp;基础参数'!$E$22),IF(I2859="EIF",IF($C$1="预估功能点",'模板使用说明&amp;基础参数'!$E$16,'模板使用说明&amp;基础参数'!$E$23),IF(I2859="EI",IF($C$1="预估功能点",'模板使用说明&amp;基础参数'!$E$17,'模板使用说明&amp;基础参数'!$E$24),IF(I2859="EO",IF($C$1="预估功能点",'模板使用说明&amp;基础参数'!$E$18,'模板使用说明&amp;基础参数'!$E$25),IF(I2859="EQ",IF($C$1="预估功能点",'模板使用说明&amp;基础参数'!$E$19,'模板使用说明&amp;基础参数'!$E$26),"")))))</f>
        <v/>
      </c>
      <c r="K2859" s="81"/>
      <c r="L2859" s="81"/>
      <c r="M2859" s="82" t="str">
        <f>IF(J2859="","",IF(K2859="高",IF(L2859="删除",J2859*'模板使用说明&amp;基础参数'!$E$5*'模板使用说明&amp;基础参数'!$E$12,IF(L2859="修改",J2859*'模板使用说明&amp;基础参数'!$E$5*'模板使用说明&amp;基础参数'!$E$11,J2859*'模板使用说明&amp;基础参数'!$E$5*'模板使用说明&amp;基础参数'!$E$10)),IF(K2859="中",IF(L2859="删除",J2859*'模板使用说明&amp;基础参数'!$E$6*'模板使用说明&amp;基础参数'!$E$12,IF(L2859="修改",J2859*'模板使用说明&amp;基础参数'!$E$6*'模板使用说明&amp;基础参数'!$E$11,J2859*'模板使用说明&amp;基础参数'!$E$6*'模板使用说明&amp;基础参数'!$E$10)),IF(L2859="删除",J2859*'模板使用说明&amp;基础参数'!$E$7*'模板使用说明&amp;基础参数'!$E$12,IF(L2859="修改",J2859*'模板使用说明&amp;基础参数'!$E$7*'模板使用说明&amp;基础参数'!$E$11,J2859*'模板使用说明&amp;基础参数'!$E$7*'模板使用说明&amp;基础参数'!$E$10)))))</f>
        <v/>
      </c>
      <c r="N2859" s="83"/>
    </row>
    <row r="2860" ht="14.4" customHeight="1" spans="1:14">
      <c r="A2860" s="68">
        <f t="shared" si="45"/>
        <v>2855</v>
      </c>
      <c r="B2860" s="69"/>
      <c r="C2860" s="69"/>
      <c r="D2860" s="69"/>
      <c r="E2860" s="69"/>
      <c r="F2860" s="70"/>
      <c r="G2860" s="70"/>
      <c r="H2860" s="70"/>
      <c r="I2860" s="68"/>
      <c r="J2860" s="8" t="str">
        <f>IF(I2860="ILF",IF($C$1="预估功能点",'模板使用说明&amp;基础参数'!$E$15,'模板使用说明&amp;基础参数'!$E$22),IF(I2860="EIF",IF($C$1="预估功能点",'模板使用说明&amp;基础参数'!$E$16,'模板使用说明&amp;基础参数'!$E$23),IF(I2860="EI",IF($C$1="预估功能点",'模板使用说明&amp;基础参数'!$E$17,'模板使用说明&amp;基础参数'!$E$24),IF(I2860="EO",IF($C$1="预估功能点",'模板使用说明&amp;基础参数'!$E$18,'模板使用说明&amp;基础参数'!$E$25),IF(I2860="EQ",IF($C$1="预估功能点",'模板使用说明&amp;基础参数'!$E$19,'模板使用说明&amp;基础参数'!$E$26),"")))))</f>
        <v/>
      </c>
      <c r="K2860" s="81"/>
      <c r="L2860" s="81"/>
      <c r="M2860" s="82" t="str">
        <f>IF(J2860="","",IF(K2860="高",IF(L2860="删除",J2860*'模板使用说明&amp;基础参数'!$E$5*'模板使用说明&amp;基础参数'!$E$12,IF(L2860="修改",J2860*'模板使用说明&amp;基础参数'!$E$5*'模板使用说明&amp;基础参数'!$E$11,J2860*'模板使用说明&amp;基础参数'!$E$5*'模板使用说明&amp;基础参数'!$E$10)),IF(K2860="中",IF(L2860="删除",J2860*'模板使用说明&amp;基础参数'!$E$6*'模板使用说明&amp;基础参数'!$E$12,IF(L2860="修改",J2860*'模板使用说明&amp;基础参数'!$E$6*'模板使用说明&amp;基础参数'!$E$11,J2860*'模板使用说明&amp;基础参数'!$E$6*'模板使用说明&amp;基础参数'!$E$10)),IF(L2860="删除",J2860*'模板使用说明&amp;基础参数'!$E$7*'模板使用说明&amp;基础参数'!$E$12,IF(L2860="修改",J2860*'模板使用说明&amp;基础参数'!$E$7*'模板使用说明&amp;基础参数'!$E$11,J2860*'模板使用说明&amp;基础参数'!$E$7*'模板使用说明&amp;基础参数'!$E$10)))))</f>
        <v/>
      </c>
      <c r="N2860" s="83"/>
    </row>
    <row r="2861" ht="14.4" customHeight="1" spans="1:14">
      <c r="A2861" s="68">
        <f t="shared" si="45"/>
        <v>2856</v>
      </c>
      <c r="B2861" s="69"/>
      <c r="C2861" s="69"/>
      <c r="D2861" s="69"/>
      <c r="E2861" s="69"/>
      <c r="F2861" s="70"/>
      <c r="G2861" s="70"/>
      <c r="H2861" s="70"/>
      <c r="I2861" s="68"/>
      <c r="J2861" s="8" t="str">
        <f>IF(I2861="ILF",IF($C$1="预估功能点",'模板使用说明&amp;基础参数'!$E$15,'模板使用说明&amp;基础参数'!$E$22),IF(I2861="EIF",IF($C$1="预估功能点",'模板使用说明&amp;基础参数'!$E$16,'模板使用说明&amp;基础参数'!$E$23),IF(I2861="EI",IF($C$1="预估功能点",'模板使用说明&amp;基础参数'!$E$17,'模板使用说明&amp;基础参数'!$E$24),IF(I2861="EO",IF($C$1="预估功能点",'模板使用说明&amp;基础参数'!$E$18,'模板使用说明&amp;基础参数'!$E$25),IF(I2861="EQ",IF($C$1="预估功能点",'模板使用说明&amp;基础参数'!$E$19,'模板使用说明&amp;基础参数'!$E$26),"")))))</f>
        <v/>
      </c>
      <c r="K2861" s="81"/>
      <c r="L2861" s="81"/>
      <c r="M2861" s="82" t="str">
        <f>IF(J2861="","",IF(K2861="高",IF(L2861="删除",J2861*'模板使用说明&amp;基础参数'!$E$5*'模板使用说明&amp;基础参数'!$E$12,IF(L2861="修改",J2861*'模板使用说明&amp;基础参数'!$E$5*'模板使用说明&amp;基础参数'!$E$11,J2861*'模板使用说明&amp;基础参数'!$E$5*'模板使用说明&amp;基础参数'!$E$10)),IF(K2861="中",IF(L2861="删除",J2861*'模板使用说明&amp;基础参数'!$E$6*'模板使用说明&amp;基础参数'!$E$12,IF(L2861="修改",J2861*'模板使用说明&amp;基础参数'!$E$6*'模板使用说明&amp;基础参数'!$E$11,J2861*'模板使用说明&amp;基础参数'!$E$6*'模板使用说明&amp;基础参数'!$E$10)),IF(L2861="删除",J2861*'模板使用说明&amp;基础参数'!$E$7*'模板使用说明&amp;基础参数'!$E$12,IF(L2861="修改",J2861*'模板使用说明&amp;基础参数'!$E$7*'模板使用说明&amp;基础参数'!$E$11,J2861*'模板使用说明&amp;基础参数'!$E$7*'模板使用说明&amp;基础参数'!$E$10)))))</f>
        <v/>
      </c>
      <c r="N2861" s="83"/>
    </row>
    <row r="2862" ht="14.4" customHeight="1" spans="1:14">
      <c r="A2862" s="68">
        <f t="shared" si="45"/>
        <v>2857</v>
      </c>
      <c r="B2862" s="69"/>
      <c r="C2862" s="69"/>
      <c r="D2862" s="69"/>
      <c r="E2862" s="69"/>
      <c r="F2862" s="70"/>
      <c r="G2862" s="70"/>
      <c r="H2862" s="70"/>
      <c r="I2862" s="68"/>
      <c r="J2862" s="8" t="str">
        <f>IF(I2862="ILF",IF($C$1="预估功能点",'模板使用说明&amp;基础参数'!$E$15,'模板使用说明&amp;基础参数'!$E$22),IF(I2862="EIF",IF($C$1="预估功能点",'模板使用说明&amp;基础参数'!$E$16,'模板使用说明&amp;基础参数'!$E$23),IF(I2862="EI",IF($C$1="预估功能点",'模板使用说明&amp;基础参数'!$E$17,'模板使用说明&amp;基础参数'!$E$24),IF(I2862="EO",IF($C$1="预估功能点",'模板使用说明&amp;基础参数'!$E$18,'模板使用说明&amp;基础参数'!$E$25),IF(I2862="EQ",IF($C$1="预估功能点",'模板使用说明&amp;基础参数'!$E$19,'模板使用说明&amp;基础参数'!$E$26),"")))))</f>
        <v/>
      </c>
      <c r="K2862" s="81"/>
      <c r="L2862" s="81"/>
      <c r="M2862" s="82" t="str">
        <f>IF(J2862="","",IF(K2862="高",IF(L2862="删除",J2862*'模板使用说明&amp;基础参数'!$E$5*'模板使用说明&amp;基础参数'!$E$12,IF(L2862="修改",J2862*'模板使用说明&amp;基础参数'!$E$5*'模板使用说明&amp;基础参数'!$E$11,J2862*'模板使用说明&amp;基础参数'!$E$5*'模板使用说明&amp;基础参数'!$E$10)),IF(K2862="中",IF(L2862="删除",J2862*'模板使用说明&amp;基础参数'!$E$6*'模板使用说明&amp;基础参数'!$E$12,IF(L2862="修改",J2862*'模板使用说明&amp;基础参数'!$E$6*'模板使用说明&amp;基础参数'!$E$11,J2862*'模板使用说明&amp;基础参数'!$E$6*'模板使用说明&amp;基础参数'!$E$10)),IF(L2862="删除",J2862*'模板使用说明&amp;基础参数'!$E$7*'模板使用说明&amp;基础参数'!$E$12,IF(L2862="修改",J2862*'模板使用说明&amp;基础参数'!$E$7*'模板使用说明&amp;基础参数'!$E$11,J2862*'模板使用说明&amp;基础参数'!$E$7*'模板使用说明&amp;基础参数'!$E$10)))))</f>
        <v/>
      </c>
      <c r="N2862" s="83"/>
    </row>
    <row r="2863" ht="14.4" customHeight="1" spans="1:14">
      <c r="A2863" s="68">
        <f t="shared" si="45"/>
        <v>2858</v>
      </c>
      <c r="B2863" s="69"/>
      <c r="C2863" s="69"/>
      <c r="D2863" s="69"/>
      <c r="E2863" s="69"/>
      <c r="F2863" s="70"/>
      <c r="G2863" s="70"/>
      <c r="H2863" s="70"/>
      <c r="I2863" s="68"/>
      <c r="J2863" s="8" t="str">
        <f>IF(I2863="ILF",IF($C$1="预估功能点",'模板使用说明&amp;基础参数'!$E$15,'模板使用说明&amp;基础参数'!$E$22),IF(I2863="EIF",IF($C$1="预估功能点",'模板使用说明&amp;基础参数'!$E$16,'模板使用说明&amp;基础参数'!$E$23),IF(I2863="EI",IF($C$1="预估功能点",'模板使用说明&amp;基础参数'!$E$17,'模板使用说明&amp;基础参数'!$E$24),IF(I2863="EO",IF($C$1="预估功能点",'模板使用说明&amp;基础参数'!$E$18,'模板使用说明&amp;基础参数'!$E$25),IF(I2863="EQ",IF($C$1="预估功能点",'模板使用说明&amp;基础参数'!$E$19,'模板使用说明&amp;基础参数'!$E$26),"")))))</f>
        <v/>
      </c>
      <c r="K2863" s="81"/>
      <c r="L2863" s="81"/>
      <c r="M2863" s="82" t="str">
        <f>IF(J2863="","",IF(K2863="高",IF(L2863="删除",J2863*'模板使用说明&amp;基础参数'!$E$5*'模板使用说明&amp;基础参数'!$E$12,IF(L2863="修改",J2863*'模板使用说明&amp;基础参数'!$E$5*'模板使用说明&amp;基础参数'!$E$11,J2863*'模板使用说明&amp;基础参数'!$E$5*'模板使用说明&amp;基础参数'!$E$10)),IF(K2863="中",IF(L2863="删除",J2863*'模板使用说明&amp;基础参数'!$E$6*'模板使用说明&amp;基础参数'!$E$12,IF(L2863="修改",J2863*'模板使用说明&amp;基础参数'!$E$6*'模板使用说明&amp;基础参数'!$E$11,J2863*'模板使用说明&amp;基础参数'!$E$6*'模板使用说明&amp;基础参数'!$E$10)),IF(L2863="删除",J2863*'模板使用说明&amp;基础参数'!$E$7*'模板使用说明&amp;基础参数'!$E$12,IF(L2863="修改",J2863*'模板使用说明&amp;基础参数'!$E$7*'模板使用说明&amp;基础参数'!$E$11,J2863*'模板使用说明&amp;基础参数'!$E$7*'模板使用说明&amp;基础参数'!$E$10)))))</f>
        <v/>
      </c>
      <c r="N2863" s="83"/>
    </row>
    <row r="2864" ht="14.4" customHeight="1" spans="1:14">
      <c r="A2864" s="68">
        <f t="shared" si="45"/>
        <v>2859</v>
      </c>
      <c r="B2864" s="69"/>
      <c r="C2864" s="69"/>
      <c r="D2864" s="69"/>
      <c r="E2864" s="69"/>
      <c r="F2864" s="70"/>
      <c r="G2864" s="70"/>
      <c r="H2864" s="70"/>
      <c r="I2864" s="68"/>
      <c r="J2864" s="8" t="str">
        <f>IF(I2864="ILF",IF($C$1="预估功能点",'模板使用说明&amp;基础参数'!$E$15,'模板使用说明&amp;基础参数'!$E$22),IF(I2864="EIF",IF($C$1="预估功能点",'模板使用说明&amp;基础参数'!$E$16,'模板使用说明&amp;基础参数'!$E$23),IF(I2864="EI",IF($C$1="预估功能点",'模板使用说明&amp;基础参数'!$E$17,'模板使用说明&amp;基础参数'!$E$24),IF(I2864="EO",IF($C$1="预估功能点",'模板使用说明&amp;基础参数'!$E$18,'模板使用说明&amp;基础参数'!$E$25),IF(I2864="EQ",IF($C$1="预估功能点",'模板使用说明&amp;基础参数'!$E$19,'模板使用说明&amp;基础参数'!$E$26),"")))))</f>
        <v/>
      </c>
      <c r="K2864" s="81"/>
      <c r="L2864" s="81"/>
      <c r="M2864" s="82" t="str">
        <f>IF(J2864="","",IF(K2864="高",IF(L2864="删除",J2864*'模板使用说明&amp;基础参数'!$E$5*'模板使用说明&amp;基础参数'!$E$12,IF(L2864="修改",J2864*'模板使用说明&amp;基础参数'!$E$5*'模板使用说明&amp;基础参数'!$E$11,J2864*'模板使用说明&amp;基础参数'!$E$5*'模板使用说明&amp;基础参数'!$E$10)),IF(K2864="中",IF(L2864="删除",J2864*'模板使用说明&amp;基础参数'!$E$6*'模板使用说明&amp;基础参数'!$E$12,IF(L2864="修改",J2864*'模板使用说明&amp;基础参数'!$E$6*'模板使用说明&amp;基础参数'!$E$11,J2864*'模板使用说明&amp;基础参数'!$E$6*'模板使用说明&amp;基础参数'!$E$10)),IF(L2864="删除",J2864*'模板使用说明&amp;基础参数'!$E$7*'模板使用说明&amp;基础参数'!$E$12,IF(L2864="修改",J2864*'模板使用说明&amp;基础参数'!$E$7*'模板使用说明&amp;基础参数'!$E$11,J2864*'模板使用说明&amp;基础参数'!$E$7*'模板使用说明&amp;基础参数'!$E$10)))))</f>
        <v/>
      </c>
      <c r="N2864" s="83"/>
    </row>
    <row r="2865" ht="14.4" customHeight="1" spans="1:14">
      <c r="A2865" s="68">
        <f t="shared" si="45"/>
        <v>2860</v>
      </c>
      <c r="B2865" s="69"/>
      <c r="C2865" s="69"/>
      <c r="D2865" s="69"/>
      <c r="E2865" s="69"/>
      <c r="F2865" s="70"/>
      <c r="G2865" s="70"/>
      <c r="H2865" s="70"/>
      <c r="I2865" s="68"/>
      <c r="J2865" s="8" t="str">
        <f>IF(I2865="ILF",IF($C$1="预估功能点",'模板使用说明&amp;基础参数'!$E$15,'模板使用说明&amp;基础参数'!$E$22),IF(I2865="EIF",IF($C$1="预估功能点",'模板使用说明&amp;基础参数'!$E$16,'模板使用说明&amp;基础参数'!$E$23),IF(I2865="EI",IF($C$1="预估功能点",'模板使用说明&amp;基础参数'!$E$17,'模板使用说明&amp;基础参数'!$E$24),IF(I2865="EO",IF($C$1="预估功能点",'模板使用说明&amp;基础参数'!$E$18,'模板使用说明&amp;基础参数'!$E$25),IF(I2865="EQ",IF($C$1="预估功能点",'模板使用说明&amp;基础参数'!$E$19,'模板使用说明&amp;基础参数'!$E$26),"")))))</f>
        <v/>
      </c>
      <c r="K2865" s="81"/>
      <c r="L2865" s="81"/>
      <c r="M2865" s="82" t="str">
        <f>IF(J2865="","",IF(K2865="高",IF(L2865="删除",J2865*'模板使用说明&amp;基础参数'!$E$5*'模板使用说明&amp;基础参数'!$E$12,IF(L2865="修改",J2865*'模板使用说明&amp;基础参数'!$E$5*'模板使用说明&amp;基础参数'!$E$11,J2865*'模板使用说明&amp;基础参数'!$E$5*'模板使用说明&amp;基础参数'!$E$10)),IF(K2865="中",IF(L2865="删除",J2865*'模板使用说明&amp;基础参数'!$E$6*'模板使用说明&amp;基础参数'!$E$12,IF(L2865="修改",J2865*'模板使用说明&amp;基础参数'!$E$6*'模板使用说明&amp;基础参数'!$E$11,J2865*'模板使用说明&amp;基础参数'!$E$6*'模板使用说明&amp;基础参数'!$E$10)),IF(L2865="删除",J2865*'模板使用说明&amp;基础参数'!$E$7*'模板使用说明&amp;基础参数'!$E$12,IF(L2865="修改",J2865*'模板使用说明&amp;基础参数'!$E$7*'模板使用说明&amp;基础参数'!$E$11,J2865*'模板使用说明&amp;基础参数'!$E$7*'模板使用说明&amp;基础参数'!$E$10)))))</f>
        <v/>
      </c>
      <c r="N2865" s="83"/>
    </row>
    <row r="2866" ht="14.4" customHeight="1" spans="1:14">
      <c r="A2866" s="68">
        <f t="shared" si="45"/>
        <v>2861</v>
      </c>
      <c r="B2866" s="69"/>
      <c r="C2866" s="69"/>
      <c r="D2866" s="69"/>
      <c r="E2866" s="69"/>
      <c r="F2866" s="70"/>
      <c r="G2866" s="70"/>
      <c r="H2866" s="70"/>
      <c r="I2866" s="68"/>
      <c r="J2866" s="8" t="str">
        <f>IF(I2866="ILF",IF($C$1="预估功能点",'模板使用说明&amp;基础参数'!$E$15,'模板使用说明&amp;基础参数'!$E$22),IF(I2866="EIF",IF($C$1="预估功能点",'模板使用说明&amp;基础参数'!$E$16,'模板使用说明&amp;基础参数'!$E$23),IF(I2866="EI",IF($C$1="预估功能点",'模板使用说明&amp;基础参数'!$E$17,'模板使用说明&amp;基础参数'!$E$24),IF(I2866="EO",IF($C$1="预估功能点",'模板使用说明&amp;基础参数'!$E$18,'模板使用说明&amp;基础参数'!$E$25),IF(I2866="EQ",IF($C$1="预估功能点",'模板使用说明&amp;基础参数'!$E$19,'模板使用说明&amp;基础参数'!$E$26),"")))))</f>
        <v/>
      </c>
      <c r="K2866" s="81"/>
      <c r="L2866" s="81"/>
      <c r="M2866" s="82" t="str">
        <f>IF(J2866="","",IF(K2866="高",IF(L2866="删除",J2866*'模板使用说明&amp;基础参数'!$E$5*'模板使用说明&amp;基础参数'!$E$12,IF(L2866="修改",J2866*'模板使用说明&amp;基础参数'!$E$5*'模板使用说明&amp;基础参数'!$E$11,J2866*'模板使用说明&amp;基础参数'!$E$5*'模板使用说明&amp;基础参数'!$E$10)),IF(K2866="中",IF(L2866="删除",J2866*'模板使用说明&amp;基础参数'!$E$6*'模板使用说明&amp;基础参数'!$E$12,IF(L2866="修改",J2866*'模板使用说明&amp;基础参数'!$E$6*'模板使用说明&amp;基础参数'!$E$11,J2866*'模板使用说明&amp;基础参数'!$E$6*'模板使用说明&amp;基础参数'!$E$10)),IF(L2866="删除",J2866*'模板使用说明&amp;基础参数'!$E$7*'模板使用说明&amp;基础参数'!$E$12,IF(L2866="修改",J2866*'模板使用说明&amp;基础参数'!$E$7*'模板使用说明&amp;基础参数'!$E$11,J2866*'模板使用说明&amp;基础参数'!$E$7*'模板使用说明&amp;基础参数'!$E$10)))))</f>
        <v/>
      </c>
      <c r="N2866" s="83"/>
    </row>
    <row r="2867" ht="14.4" customHeight="1" spans="1:14">
      <c r="A2867" s="68">
        <f t="shared" si="45"/>
        <v>2862</v>
      </c>
      <c r="B2867" s="69"/>
      <c r="C2867" s="69"/>
      <c r="D2867" s="69"/>
      <c r="E2867" s="69"/>
      <c r="F2867" s="70"/>
      <c r="G2867" s="70"/>
      <c r="H2867" s="70"/>
      <c r="I2867" s="68"/>
      <c r="J2867" s="8" t="str">
        <f>IF(I2867="ILF",IF($C$1="预估功能点",'模板使用说明&amp;基础参数'!$E$15,'模板使用说明&amp;基础参数'!$E$22),IF(I2867="EIF",IF($C$1="预估功能点",'模板使用说明&amp;基础参数'!$E$16,'模板使用说明&amp;基础参数'!$E$23),IF(I2867="EI",IF($C$1="预估功能点",'模板使用说明&amp;基础参数'!$E$17,'模板使用说明&amp;基础参数'!$E$24),IF(I2867="EO",IF($C$1="预估功能点",'模板使用说明&amp;基础参数'!$E$18,'模板使用说明&amp;基础参数'!$E$25),IF(I2867="EQ",IF($C$1="预估功能点",'模板使用说明&amp;基础参数'!$E$19,'模板使用说明&amp;基础参数'!$E$26),"")))))</f>
        <v/>
      </c>
      <c r="K2867" s="81"/>
      <c r="L2867" s="81"/>
      <c r="M2867" s="82" t="str">
        <f>IF(J2867="","",IF(K2867="高",IF(L2867="删除",J2867*'模板使用说明&amp;基础参数'!$E$5*'模板使用说明&amp;基础参数'!$E$12,IF(L2867="修改",J2867*'模板使用说明&amp;基础参数'!$E$5*'模板使用说明&amp;基础参数'!$E$11,J2867*'模板使用说明&amp;基础参数'!$E$5*'模板使用说明&amp;基础参数'!$E$10)),IF(K2867="中",IF(L2867="删除",J2867*'模板使用说明&amp;基础参数'!$E$6*'模板使用说明&amp;基础参数'!$E$12,IF(L2867="修改",J2867*'模板使用说明&amp;基础参数'!$E$6*'模板使用说明&amp;基础参数'!$E$11,J2867*'模板使用说明&amp;基础参数'!$E$6*'模板使用说明&amp;基础参数'!$E$10)),IF(L2867="删除",J2867*'模板使用说明&amp;基础参数'!$E$7*'模板使用说明&amp;基础参数'!$E$12,IF(L2867="修改",J2867*'模板使用说明&amp;基础参数'!$E$7*'模板使用说明&amp;基础参数'!$E$11,J2867*'模板使用说明&amp;基础参数'!$E$7*'模板使用说明&amp;基础参数'!$E$10)))))</f>
        <v/>
      </c>
      <c r="N2867" s="83"/>
    </row>
    <row r="2868" ht="14.4" customHeight="1" spans="1:14">
      <c r="A2868" s="68">
        <f t="shared" si="45"/>
        <v>2863</v>
      </c>
      <c r="B2868" s="69"/>
      <c r="C2868" s="69"/>
      <c r="D2868" s="69"/>
      <c r="E2868" s="69"/>
      <c r="F2868" s="70"/>
      <c r="G2868" s="70"/>
      <c r="H2868" s="70"/>
      <c r="I2868" s="68"/>
      <c r="J2868" s="8" t="str">
        <f>IF(I2868="ILF",IF($C$1="预估功能点",'模板使用说明&amp;基础参数'!$E$15,'模板使用说明&amp;基础参数'!$E$22),IF(I2868="EIF",IF($C$1="预估功能点",'模板使用说明&amp;基础参数'!$E$16,'模板使用说明&amp;基础参数'!$E$23),IF(I2868="EI",IF($C$1="预估功能点",'模板使用说明&amp;基础参数'!$E$17,'模板使用说明&amp;基础参数'!$E$24),IF(I2868="EO",IF($C$1="预估功能点",'模板使用说明&amp;基础参数'!$E$18,'模板使用说明&amp;基础参数'!$E$25),IF(I2868="EQ",IF($C$1="预估功能点",'模板使用说明&amp;基础参数'!$E$19,'模板使用说明&amp;基础参数'!$E$26),"")))))</f>
        <v/>
      </c>
      <c r="K2868" s="81"/>
      <c r="L2868" s="81"/>
      <c r="M2868" s="82" t="str">
        <f>IF(J2868="","",IF(K2868="高",IF(L2868="删除",J2868*'模板使用说明&amp;基础参数'!$E$5*'模板使用说明&amp;基础参数'!$E$12,IF(L2868="修改",J2868*'模板使用说明&amp;基础参数'!$E$5*'模板使用说明&amp;基础参数'!$E$11,J2868*'模板使用说明&amp;基础参数'!$E$5*'模板使用说明&amp;基础参数'!$E$10)),IF(K2868="中",IF(L2868="删除",J2868*'模板使用说明&amp;基础参数'!$E$6*'模板使用说明&amp;基础参数'!$E$12,IF(L2868="修改",J2868*'模板使用说明&amp;基础参数'!$E$6*'模板使用说明&amp;基础参数'!$E$11,J2868*'模板使用说明&amp;基础参数'!$E$6*'模板使用说明&amp;基础参数'!$E$10)),IF(L2868="删除",J2868*'模板使用说明&amp;基础参数'!$E$7*'模板使用说明&amp;基础参数'!$E$12,IF(L2868="修改",J2868*'模板使用说明&amp;基础参数'!$E$7*'模板使用说明&amp;基础参数'!$E$11,J2868*'模板使用说明&amp;基础参数'!$E$7*'模板使用说明&amp;基础参数'!$E$10)))))</f>
        <v/>
      </c>
      <c r="N2868" s="83"/>
    </row>
    <row r="2869" ht="14.4" customHeight="1" spans="1:14">
      <c r="A2869" s="68">
        <f t="shared" si="45"/>
        <v>2864</v>
      </c>
      <c r="B2869" s="69"/>
      <c r="C2869" s="69"/>
      <c r="D2869" s="69"/>
      <c r="E2869" s="69"/>
      <c r="F2869" s="70"/>
      <c r="G2869" s="70"/>
      <c r="H2869" s="70"/>
      <c r="I2869" s="68"/>
      <c r="J2869" s="8" t="str">
        <f>IF(I2869="ILF",IF($C$1="预估功能点",'模板使用说明&amp;基础参数'!$E$15,'模板使用说明&amp;基础参数'!$E$22),IF(I2869="EIF",IF($C$1="预估功能点",'模板使用说明&amp;基础参数'!$E$16,'模板使用说明&amp;基础参数'!$E$23),IF(I2869="EI",IF($C$1="预估功能点",'模板使用说明&amp;基础参数'!$E$17,'模板使用说明&amp;基础参数'!$E$24),IF(I2869="EO",IF($C$1="预估功能点",'模板使用说明&amp;基础参数'!$E$18,'模板使用说明&amp;基础参数'!$E$25),IF(I2869="EQ",IF($C$1="预估功能点",'模板使用说明&amp;基础参数'!$E$19,'模板使用说明&amp;基础参数'!$E$26),"")))))</f>
        <v/>
      </c>
      <c r="K2869" s="81"/>
      <c r="L2869" s="81"/>
      <c r="M2869" s="82" t="str">
        <f>IF(J2869="","",IF(K2869="高",IF(L2869="删除",J2869*'模板使用说明&amp;基础参数'!$E$5*'模板使用说明&amp;基础参数'!$E$12,IF(L2869="修改",J2869*'模板使用说明&amp;基础参数'!$E$5*'模板使用说明&amp;基础参数'!$E$11,J2869*'模板使用说明&amp;基础参数'!$E$5*'模板使用说明&amp;基础参数'!$E$10)),IF(K2869="中",IF(L2869="删除",J2869*'模板使用说明&amp;基础参数'!$E$6*'模板使用说明&amp;基础参数'!$E$12,IF(L2869="修改",J2869*'模板使用说明&amp;基础参数'!$E$6*'模板使用说明&amp;基础参数'!$E$11,J2869*'模板使用说明&amp;基础参数'!$E$6*'模板使用说明&amp;基础参数'!$E$10)),IF(L2869="删除",J2869*'模板使用说明&amp;基础参数'!$E$7*'模板使用说明&amp;基础参数'!$E$12,IF(L2869="修改",J2869*'模板使用说明&amp;基础参数'!$E$7*'模板使用说明&amp;基础参数'!$E$11,J2869*'模板使用说明&amp;基础参数'!$E$7*'模板使用说明&amp;基础参数'!$E$10)))))</f>
        <v/>
      </c>
      <c r="N2869" s="83"/>
    </row>
    <row r="2870" ht="14.4" customHeight="1" spans="1:14">
      <c r="A2870" s="68">
        <f t="shared" si="45"/>
        <v>2865</v>
      </c>
      <c r="B2870" s="69"/>
      <c r="C2870" s="69"/>
      <c r="D2870" s="69"/>
      <c r="E2870" s="69"/>
      <c r="F2870" s="70"/>
      <c r="G2870" s="70"/>
      <c r="H2870" s="70"/>
      <c r="I2870" s="68"/>
      <c r="J2870" s="8" t="str">
        <f>IF(I2870="ILF",IF($C$1="预估功能点",'模板使用说明&amp;基础参数'!$E$15,'模板使用说明&amp;基础参数'!$E$22),IF(I2870="EIF",IF($C$1="预估功能点",'模板使用说明&amp;基础参数'!$E$16,'模板使用说明&amp;基础参数'!$E$23),IF(I2870="EI",IF($C$1="预估功能点",'模板使用说明&amp;基础参数'!$E$17,'模板使用说明&amp;基础参数'!$E$24),IF(I2870="EO",IF($C$1="预估功能点",'模板使用说明&amp;基础参数'!$E$18,'模板使用说明&amp;基础参数'!$E$25),IF(I2870="EQ",IF($C$1="预估功能点",'模板使用说明&amp;基础参数'!$E$19,'模板使用说明&amp;基础参数'!$E$26),"")))))</f>
        <v/>
      </c>
      <c r="K2870" s="81"/>
      <c r="L2870" s="81"/>
      <c r="M2870" s="82" t="str">
        <f>IF(J2870="","",IF(K2870="高",IF(L2870="删除",J2870*'模板使用说明&amp;基础参数'!$E$5*'模板使用说明&amp;基础参数'!$E$12,IF(L2870="修改",J2870*'模板使用说明&amp;基础参数'!$E$5*'模板使用说明&amp;基础参数'!$E$11,J2870*'模板使用说明&amp;基础参数'!$E$5*'模板使用说明&amp;基础参数'!$E$10)),IF(K2870="中",IF(L2870="删除",J2870*'模板使用说明&amp;基础参数'!$E$6*'模板使用说明&amp;基础参数'!$E$12,IF(L2870="修改",J2870*'模板使用说明&amp;基础参数'!$E$6*'模板使用说明&amp;基础参数'!$E$11,J2870*'模板使用说明&amp;基础参数'!$E$6*'模板使用说明&amp;基础参数'!$E$10)),IF(L2870="删除",J2870*'模板使用说明&amp;基础参数'!$E$7*'模板使用说明&amp;基础参数'!$E$12,IF(L2870="修改",J2870*'模板使用说明&amp;基础参数'!$E$7*'模板使用说明&amp;基础参数'!$E$11,J2870*'模板使用说明&amp;基础参数'!$E$7*'模板使用说明&amp;基础参数'!$E$10)))))</f>
        <v/>
      </c>
      <c r="N2870" s="83"/>
    </row>
    <row r="2871" ht="14.4" customHeight="1" spans="1:14">
      <c r="A2871" s="68">
        <f t="shared" si="45"/>
        <v>2866</v>
      </c>
      <c r="B2871" s="69"/>
      <c r="C2871" s="69"/>
      <c r="D2871" s="69"/>
      <c r="E2871" s="69"/>
      <c r="F2871" s="70"/>
      <c r="G2871" s="70"/>
      <c r="H2871" s="70"/>
      <c r="I2871" s="68"/>
      <c r="J2871" s="8" t="str">
        <f>IF(I2871="ILF",IF($C$1="预估功能点",'模板使用说明&amp;基础参数'!$E$15,'模板使用说明&amp;基础参数'!$E$22),IF(I2871="EIF",IF($C$1="预估功能点",'模板使用说明&amp;基础参数'!$E$16,'模板使用说明&amp;基础参数'!$E$23),IF(I2871="EI",IF($C$1="预估功能点",'模板使用说明&amp;基础参数'!$E$17,'模板使用说明&amp;基础参数'!$E$24),IF(I2871="EO",IF($C$1="预估功能点",'模板使用说明&amp;基础参数'!$E$18,'模板使用说明&amp;基础参数'!$E$25),IF(I2871="EQ",IF($C$1="预估功能点",'模板使用说明&amp;基础参数'!$E$19,'模板使用说明&amp;基础参数'!$E$26),"")))))</f>
        <v/>
      </c>
      <c r="K2871" s="81"/>
      <c r="L2871" s="81"/>
      <c r="M2871" s="82" t="str">
        <f>IF(J2871="","",IF(K2871="高",IF(L2871="删除",J2871*'模板使用说明&amp;基础参数'!$E$5*'模板使用说明&amp;基础参数'!$E$12,IF(L2871="修改",J2871*'模板使用说明&amp;基础参数'!$E$5*'模板使用说明&amp;基础参数'!$E$11,J2871*'模板使用说明&amp;基础参数'!$E$5*'模板使用说明&amp;基础参数'!$E$10)),IF(K2871="中",IF(L2871="删除",J2871*'模板使用说明&amp;基础参数'!$E$6*'模板使用说明&amp;基础参数'!$E$12,IF(L2871="修改",J2871*'模板使用说明&amp;基础参数'!$E$6*'模板使用说明&amp;基础参数'!$E$11,J2871*'模板使用说明&amp;基础参数'!$E$6*'模板使用说明&amp;基础参数'!$E$10)),IF(L2871="删除",J2871*'模板使用说明&amp;基础参数'!$E$7*'模板使用说明&amp;基础参数'!$E$12,IF(L2871="修改",J2871*'模板使用说明&amp;基础参数'!$E$7*'模板使用说明&amp;基础参数'!$E$11,J2871*'模板使用说明&amp;基础参数'!$E$7*'模板使用说明&amp;基础参数'!$E$10)))))</f>
        <v/>
      </c>
      <c r="N2871" s="83"/>
    </row>
    <row r="2872" ht="14.4" customHeight="1" spans="1:14">
      <c r="A2872" s="68">
        <f t="shared" si="45"/>
        <v>2867</v>
      </c>
      <c r="B2872" s="69"/>
      <c r="C2872" s="69"/>
      <c r="D2872" s="69"/>
      <c r="E2872" s="69"/>
      <c r="F2872" s="70"/>
      <c r="G2872" s="70"/>
      <c r="H2872" s="70"/>
      <c r="I2872" s="68"/>
      <c r="J2872" s="8" t="str">
        <f>IF(I2872="ILF",IF($C$1="预估功能点",'模板使用说明&amp;基础参数'!$E$15,'模板使用说明&amp;基础参数'!$E$22),IF(I2872="EIF",IF($C$1="预估功能点",'模板使用说明&amp;基础参数'!$E$16,'模板使用说明&amp;基础参数'!$E$23),IF(I2872="EI",IF($C$1="预估功能点",'模板使用说明&amp;基础参数'!$E$17,'模板使用说明&amp;基础参数'!$E$24),IF(I2872="EO",IF($C$1="预估功能点",'模板使用说明&amp;基础参数'!$E$18,'模板使用说明&amp;基础参数'!$E$25),IF(I2872="EQ",IF($C$1="预估功能点",'模板使用说明&amp;基础参数'!$E$19,'模板使用说明&amp;基础参数'!$E$26),"")))))</f>
        <v/>
      </c>
      <c r="K2872" s="81"/>
      <c r="L2872" s="81"/>
      <c r="M2872" s="82" t="str">
        <f>IF(J2872="","",IF(K2872="高",IF(L2872="删除",J2872*'模板使用说明&amp;基础参数'!$E$5*'模板使用说明&amp;基础参数'!$E$12,IF(L2872="修改",J2872*'模板使用说明&amp;基础参数'!$E$5*'模板使用说明&amp;基础参数'!$E$11,J2872*'模板使用说明&amp;基础参数'!$E$5*'模板使用说明&amp;基础参数'!$E$10)),IF(K2872="中",IF(L2872="删除",J2872*'模板使用说明&amp;基础参数'!$E$6*'模板使用说明&amp;基础参数'!$E$12,IF(L2872="修改",J2872*'模板使用说明&amp;基础参数'!$E$6*'模板使用说明&amp;基础参数'!$E$11,J2872*'模板使用说明&amp;基础参数'!$E$6*'模板使用说明&amp;基础参数'!$E$10)),IF(L2872="删除",J2872*'模板使用说明&amp;基础参数'!$E$7*'模板使用说明&amp;基础参数'!$E$12,IF(L2872="修改",J2872*'模板使用说明&amp;基础参数'!$E$7*'模板使用说明&amp;基础参数'!$E$11,J2872*'模板使用说明&amp;基础参数'!$E$7*'模板使用说明&amp;基础参数'!$E$10)))))</f>
        <v/>
      </c>
      <c r="N2872" s="83"/>
    </row>
    <row r="2873" ht="14.4" customHeight="1" spans="1:14">
      <c r="A2873" s="68">
        <f t="shared" si="45"/>
        <v>2868</v>
      </c>
      <c r="B2873" s="69"/>
      <c r="C2873" s="69"/>
      <c r="D2873" s="69"/>
      <c r="E2873" s="69"/>
      <c r="F2873" s="70"/>
      <c r="G2873" s="70"/>
      <c r="H2873" s="70"/>
      <c r="I2873" s="68"/>
      <c r="J2873" s="8" t="str">
        <f>IF(I2873="ILF",IF($C$1="预估功能点",'模板使用说明&amp;基础参数'!$E$15,'模板使用说明&amp;基础参数'!$E$22),IF(I2873="EIF",IF($C$1="预估功能点",'模板使用说明&amp;基础参数'!$E$16,'模板使用说明&amp;基础参数'!$E$23),IF(I2873="EI",IF($C$1="预估功能点",'模板使用说明&amp;基础参数'!$E$17,'模板使用说明&amp;基础参数'!$E$24),IF(I2873="EO",IF($C$1="预估功能点",'模板使用说明&amp;基础参数'!$E$18,'模板使用说明&amp;基础参数'!$E$25),IF(I2873="EQ",IF($C$1="预估功能点",'模板使用说明&amp;基础参数'!$E$19,'模板使用说明&amp;基础参数'!$E$26),"")))))</f>
        <v/>
      </c>
      <c r="K2873" s="81"/>
      <c r="L2873" s="81"/>
      <c r="M2873" s="82" t="str">
        <f>IF(J2873="","",IF(K2873="高",IF(L2873="删除",J2873*'模板使用说明&amp;基础参数'!$E$5*'模板使用说明&amp;基础参数'!$E$12,IF(L2873="修改",J2873*'模板使用说明&amp;基础参数'!$E$5*'模板使用说明&amp;基础参数'!$E$11,J2873*'模板使用说明&amp;基础参数'!$E$5*'模板使用说明&amp;基础参数'!$E$10)),IF(K2873="中",IF(L2873="删除",J2873*'模板使用说明&amp;基础参数'!$E$6*'模板使用说明&amp;基础参数'!$E$12,IF(L2873="修改",J2873*'模板使用说明&amp;基础参数'!$E$6*'模板使用说明&amp;基础参数'!$E$11,J2873*'模板使用说明&amp;基础参数'!$E$6*'模板使用说明&amp;基础参数'!$E$10)),IF(L2873="删除",J2873*'模板使用说明&amp;基础参数'!$E$7*'模板使用说明&amp;基础参数'!$E$12,IF(L2873="修改",J2873*'模板使用说明&amp;基础参数'!$E$7*'模板使用说明&amp;基础参数'!$E$11,J2873*'模板使用说明&amp;基础参数'!$E$7*'模板使用说明&amp;基础参数'!$E$10)))))</f>
        <v/>
      </c>
      <c r="N2873" s="83"/>
    </row>
    <row r="2874" ht="14.4" customHeight="1" spans="1:14">
      <c r="A2874" s="68">
        <f t="shared" si="45"/>
        <v>2869</v>
      </c>
      <c r="B2874" s="69"/>
      <c r="C2874" s="69"/>
      <c r="D2874" s="69"/>
      <c r="E2874" s="69"/>
      <c r="F2874" s="70"/>
      <c r="G2874" s="70"/>
      <c r="H2874" s="70"/>
      <c r="I2874" s="68"/>
      <c r="J2874" s="8" t="str">
        <f>IF(I2874="ILF",IF($C$1="预估功能点",'模板使用说明&amp;基础参数'!$E$15,'模板使用说明&amp;基础参数'!$E$22),IF(I2874="EIF",IF($C$1="预估功能点",'模板使用说明&amp;基础参数'!$E$16,'模板使用说明&amp;基础参数'!$E$23),IF(I2874="EI",IF($C$1="预估功能点",'模板使用说明&amp;基础参数'!$E$17,'模板使用说明&amp;基础参数'!$E$24),IF(I2874="EO",IF($C$1="预估功能点",'模板使用说明&amp;基础参数'!$E$18,'模板使用说明&amp;基础参数'!$E$25),IF(I2874="EQ",IF($C$1="预估功能点",'模板使用说明&amp;基础参数'!$E$19,'模板使用说明&amp;基础参数'!$E$26),"")))))</f>
        <v/>
      </c>
      <c r="K2874" s="81"/>
      <c r="L2874" s="81"/>
      <c r="M2874" s="82" t="str">
        <f>IF(J2874="","",IF(K2874="高",IF(L2874="删除",J2874*'模板使用说明&amp;基础参数'!$E$5*'模板使用说明&amp;基础参数'!$E$12,IF(L2874="修改",J2874*'模板使用说明&amp;基础参数'!$E$5*'模板使用说明&amp;基础参数'!$E$11,J2874*'模板使用说明&amp;基础参数'!$E$5*'模板使用说明&amp;基础参数'!$E$10)),IF(K2874="中",IF(L2874="删除",J2874*'模板使用说明&amp;基础参数'!$E$6*'模板使用说明&amp;基础参数'!$E$12,IF(L2874="修改",J2874*'模板使用说明&amp;基础参数'!$E$6*'模板使用说明&amp;基础参数'!$E$11,J2874*'模板使用说明&amp;基础参数'!$E$6*'模板使用说明&amp;基础参数'!$E$10)),IF(L2874="删除",J2874*'模板使用说明&amp;基础参数'!$E$7*'模板使用说明&amp;基础参数'!$E$12,IF(L2874="修改",J2874*'模板使用说明&amp;基础参数'!$E$7*'模板使用说明&amp;基础参数'!$E$11,J2874*'模板使用说明&amp;基础参数'!$E$7*'模板使用说明&amp;基础参数'!$E$10)))))</f>
        <v/>
      </c>
      <c r="N2874" s="83"/>
    </row>
    <row r="2875" ht="14.4" customHeight="1" spans="1:14">
      <c r="A2875" s="68">
        <f t="shared" si="45"/>
        <v>2870</v>
      </c>
      <c r="B2875" s="69"/>
      <c r="C2875" s="69"/>
      <c r="D2875" s="69"/>
      <c r="E2875" s="69"/>
      <c r="F2875" s="70"/>
      <c r="G2875" s="70"/>
      <c r="H2875" s="70"/>
      <c r="I2875" s="68"/>
      <c r="J2875" s="8" t="str">
        <f>IF(I2875="ILF",IF($C$1="预估功能点",'模板使用说明&amp;基础参数'!$E$15,'模板使用说明&amp;基础参数'!$E$22),IF(I2875="EIF",IF($C$1="预估功能点",'模板使用说明&amp;基础参数'!$E$16,'模板使用说明&amp;基础参数'!$E$23),IF(I2875="EI",IF($C$1="预估功能点",'模板使用说明&amp;基础参数'!$E$17,'模板使用说明&amp;基础参数'!$E$24),IF(I2875="EO",IF($C$1="预估功能点",'模板使用说明&amp;基础参数'!$E$18,'模板使用说明&amp;基础参数'!$E$25),IF(I2875="EQ",IF($C$1="预估功能点",'模板使用说明&amp;基础参数'!$E$19,'模板使用说明&amp;基础参数'!$E$26),"")))))</f>
        <v/>
      </c>
      <c r="K2875" s="81"/>
      <c r="L2875" s="81"/>
      <c r="M2875" s="82" t="str">
        <f>IF(J2875="","",IF(K2875="高",IF(L2875="删除",J2875*'模板使用说明&amp;基础参数'!$E$5*'模板使用说明&amp;基础参数'!$E$12,IF(L2875="修改",J2875*'模板使用说明&amp;基础参数'!$E$5*'模板使用说明&amp;基础参数'!$E$11,J2875*'模板使用说明&amp;基础参数'!$E$5*'模板使用说明&amp;基础参数'!$E$10)),IF(K2875="中",IF(L2875="删除",J2875*'模板使用说明&amp;基础参数'!$E$6*'模板使用说明&amp;基础参数'!$E$12,IF(L2875="修改",J2875*'模板使用说明&amp;基础参数'!$E$6*'模板使用说明&amp;基础参数'!$E$11,J2875*'模板使用说明&amp;基础参数'!$E$6*'模板使用说明&amp;基础参数'!$E$10)),IF(L2875="删除",J2875*'模板使用说明&amp;基础参数'!$E$7*'模板使用说明&amp;基础参数'!$E$12,IF(L2875="修改",J2875*'模板使用说明&amp;基础参数'!$E$7*'模板使用说明&amp;基础参数'!$E$11,J2875*'模板使用说明&amp;基础参数'!$E$7*'模板使用说明&amp;基础参数'!$E$10)))))</f>
        <v/>
      </c>
      <c r="N2875" s="83"/>
    </row>
    <row r="2876" ht="14.4" customHeight="1" spans="1:14">
      <c r="A2876" s="68">
        <f t="shared" si="45"/>
        <v>2871</v>
      </c>
      <c r="B2876" s="69"/>
      <c r="C2876" s="69"/>
      <c r="D2876" s="69"/>
      <c r="E2876" s="69"/>
      <c r="F2876" s="70"/>
      <c r="G2876" s="70"/>
      <c r="H2876" s="70"/>
      <c r="I2876" s="68"/>
      <c r="J2876" s="8" t="str">
        <f>IF(I2876="ILF",IF($C$1="预估功能点",'模板使用说明&amp;基础参数'!$E$15,'模板使用说明&amp;基础参数'!$E$22),IF(I2876="EIF",IF($C$1="预估功能点",'模板使用说明&amp;基础参数'!$E$16,'模板使用说明&amp;基础参数'!$E$23),IF(I2876="EI",IF($C$1="预估功能点",'模板使用说明&amp;基础参数'!$E$17,'模板使用说明&amp;基础参数'!$E$24),IF(I2876="EO",IF($C$1="预估功能点",'模板使用说明&amp;基础参数'!$E$18,'模板使用说明&amp;基础参数'!$E$25),IF(I2876="EQ",IF($C$1="预估功能点",'模板使用说明&amp;基础参数'!$E$19,'模板使用说明&amp;基础参数'!$E$26),"")))))</f>
        <v/>
      </c>
      <c r="K2876" s="81"/>
      <c r="L2876" s="81"/>
      <c r="M2876" s="82" t="str">
        <f>IF(J2876="","",IF(K2876="高",IF(L2876="删除",J2876*'模板使用说明&amp;基础参数'!$E$5*'模板使用说明&amp;基础参数'!$E$12,IF(L2876="修改",J2876*'模板使用说明&amp;基础参数'!$E$5*'模板使用说明&amp;基础参数'!$E$11,J2876*'模板使用说明&amp;基础参数'!$E$5*'模板使用说明&amp;基础参数'!$E$10)),IF(K2876="中",IF(L2876="删除",J2876*'模板使用说明&amp;基础参数'!$E$6*'模板使用说明&amp;基础参数'!$E$12,IF(L2876="修改",J2876*'模板使用说明&amp;基础参数'!$E$6*'模板使用说明&amp;基础参数'!$E$11,J2876*'模板使用说明&amp;基础参数'!$E$6*'模板使用说明&amp;基础参数'!$E$10)),IF(L2876="删除",J2876*'模板使用说明&amp;基础参数'!$E$7*'模板使用说明&amp;基础参数'!$E$12,IF(L2876="修改",J2876*'模板使用说明&amp;基础参数'!$E$7*'模板使用说明&amp;基础参数'!$E$11,J2876*'模板使用说明&amp;基础参数'!$E$7*'模板使用说明&amp;基础参数'!$E$10)))))</f>
        <v/>
      </c>
      <c r="N2876" s="83"/>
    </row>
    <row r="2877" ht="14.4" customHeight="1" spans="1:14">
      <c r="A2877" s="68">
        <f t="shared" si="45"/>
        <v>2872</v>
      </c>
      <c r="B2877" s="69"/>
      <c r="C2877" s="69"/>
      <c r="D2877" s="69"/>
      <c r="E2877" s="69"/>
      <c r="F2877" s="70"/>
      <c r="G2877" s="70"/>
      <c r="H2877" s="70"/>
      <c r="I2877" s="68"/>
      <c r="J2877" s="8" t="str">
        <f>IF(I2877="ILF",IF($C$1="预估功能点",'模板使用说明&amp;基础参数'!$E$15,'模板使用说明&amp;基础参数'!$E$22),IF(I2877="EIF",IF($C$1="预估功能点",'模板使用说明&amp;基础参数'!$E$16,'模板使用说明&amp;基础参数'!$E$23),IF(I2877="EI",IF($C$1="预估功能点",'模板使用说明&amp;基础参数'!$E$17,'模板使用说明&amp;基础参数'!$E$24),IF(I2877="EO",IF($C$1="预估功能点",'模板使用说明&amp;基础参数'!$E$18,'模板使用说明&amp;基础参数'!$E$25),IF(I2877="EQ",IF($C$1="预估功能点",'模板使用说明&amp;基础参数'!$E$19,'模板使用说明&amp;基础参数'!$E$26),"")))))</f>
        <v/>
      </c>
      <c r="K2877" s="81"/>
      <c r="L2877" s="81"/>
      <c r="M2877" s="82" t="str">
        <f>IF(J2877="","",IF(K2877="高",IF(L2877="删除",J2877*'模板使用说明&amp;基础参数'!$E$5*'模板使用说明&amp;基础参数'!$E$12,IF(L2877="修改",J2877*'模板使用说明&amp;基础参数'!$E$5*'模板使用说明&amp;基础参数'!$E$11,J2877*'模板使用说明&amp;基础参数'!$E$5*'模板使用说明&amp;基础参数'!$E$10)),IF(K2877="中",IF(L2877="删除",J2877*'模板使用说明&amp;基础参数'!$E$6*'模板使用说明&amp;基础参数'!$E$12,IF(L2877="修改",J2877*'模板使用说明&amp;基础参数'!$E$6*'模板使用说明&amp;基础参数'!$E$11,J2877*'模板使用说明&amp;基础参数'!$E$6*'模板使用说明&amp;基础参数'!$E$10)),IF(L2877="删除",J2877*'模板使用说明&amp;基础参数'!$E$7*'模板使用说明&amp;基础参数'!$E$12,IF(L2877="修改",J2877*'模板使用说明&amp;基础参数'!$E$7*'模板使用说明&amp;基础参数'!$E$11,J2877*'模板使用说明&amp;基础参数'!$E$7*'模板使用说明&amp;基础参数'!$E$10)))))</f>
        <v/>
      </c>
      <c r="N2877" s="83"/>
    </row>
    <row r="2878" ht="14.4" customHeight="1" spans="1:14">
      <c r="A2878" s="68">
        <f t="shared" si="45"/>
        <v>2873</v>
      </c>
      <c r="B2878" s="69"/>
      <c r="C2878" s="69"/>
      <c r="D2878" s="69"/>
      <c r="E2878" s="69"/>
      <c r="F2878" s="70"/>
      <c r="G2878" s="70"/>
      <c r="H2878" s="70"/>
      <c r="I2878" s="68"/>
      <c r="J2878" s="8" t="str">
        <f>IF(I2878="ILF",IF($C$1="预估功能点",'模板使用说明&amp;基础参数'!$E$15,'模板使用说明&amp;基础参数'!$E$22),IF(I2878="EIF",IF($C$1="预估功能点",'模板使用说明&amp;基础参数'!$E$16,'模板使用说明&amp;基础参数'!$E$23),IF(I2878="EI",IF($C$1="预估功能点",'模板使用说明&amp;基础参数'!$E$17,'模板使用说明&amp;基础参数'!$E$24),IF(I2878="EO",IF($C$1="预估功能点",'模板使用说明&amp;基础参数'!$E$18,'模板使用说明&amp;基础参数'!$E$25),IF(I2878="EQ",IF($C$1="预估功能点",'模板使用说明&amp;基础参数'!$E$19,'模板使用说明&amp;基础参数'!$E$26),"")))))</f>
        <v/>
      </c>
      <c r="K2878" s="81"/>
      <c r="L2878" s="81"/>
      <c r="M2878" s="82" t="str">
        <f>IF(J2878="","",IF(K2878="高",IF(L2878="删除",J2878*'模板使用说明&amp;基础参数'!$E$5*'模板使用说明&amp;基础参数'!$E$12,IF(L2878="修改",J2878*'模板使用说明&amp;基础参数'!$E$5*'模板使用说明&amp;基础参数'!$E$11,J2878*'模板使用说明&amp;基础参数'!$E$5*'模板使用说明&amp;基础参数'!$E$10)),IF(K2878="中",IF(L2878="删除",J2878*'模板使用说明&amp;基础参数'!$E$6*'模板使用说明&amp;基础参数'!$E$12,IF(L2878="修改",J2878*'模板使用说明&amp;基础参数'!$E$6*'模板使用说明&amp;基础参数'!$E$11,J2878*'模板使用说明&amp;基础参数'!$E$6*'模板使用说明&amp;基础参数'!$E$10)),IF(L2878="删除",J2878*'模板使用说明&amp;基础参数'!$E$7*'模板使用说明&amp;基础参数'!$E$12,IF(L2878="修改",J2878*'模板使用说明&amp;基础参数'!$E$7*'模板使用说明&amp;基础参数'!$E$11,J2878*'模板使用说明&amp;基础参数'!$E$7*'模板使用说明&amp;基础参数'!$E$10)))))</f>
        <v/>
      </c>
      <c r="N2878" s="83"/>
    </row>
    <row r="2879" ht="14.4" customHeight="1" spans="1:14">
      <c r="A2879" s="68">
        <f t="shared" si="45"/>
        <v>2874</v>
      </c>
      <c r="B2879" s="69"/>
      <c r="C2879" s="69"/>
      <c r="D2879" s="69"/>
      <c r="E2879" s="69"/>
      <c r="F2879" s="70"/>
      <c r="G2879" s="70"/>
      <c r="H2879" s="70"/>
      <c r="I2879" s="68"/>
      <c r="J2879" s="8" t="str">
        <f>IF(I2879="ILF",IF($C$1="预估功能点",'模板使用说明&amp;基础参数'!$E$15,'模板使用说明&amp;基础参数'!$E$22),IF(I2879="EIF",IF($C$1="预估功能点",'模板使用说明&amp;基础参数'!$E$16,'模板使用说明&amp;基础参数'!$E$23),IF(I2879="EI",IF($C$1="预估功能点",'模板使用说明&amp;基础参数'!$E$17,'模板使用说明&amp;基础参数'!$E$24),IF(I2879="EO",IF($C$1="预估功能点",'模板使用说明&amp;基础参数'!$E$18,'模板使用说明&amp;基础参数'!$E$25),IF(I2879="EQ",IF($C$1="预估功能点",'模板使用说明&amp;基础参数'!$E$19,'模板使用说明&amp;基础参数'!$E$26),"")))))</f>
        <v/>
      </c>
      <c r="K2879" s="81"/>
      <c r="L2879" s="81"/>
      <c r="M2879" s="82" t="str">
        <f>IF(J2879="","",IF(K2879="高",IF(L2879="删除",J2879*'模板使用说明&amp;基础参数'!$E$5*'模板使用说明&amp;基础参数'!$E$12,IF(L2879="修改",J2879*'模板使用说明&amp;基础参数'!$E$5*'模板使用说明&amp;基础参数'!$E$11,J2879*'模板使用说明&amp;基础参数'!$E$5*'模板使用说明&amp;基础参数'!$E$10)),IF(K2879="中",IF(L2879="删除",J2879*'模板使用说明&amp;基础参数'!$E$6*'模板使用说明&amp;基础参数'!$E$12,IF(L2879="修改",J2879*'模板使用说明&amp;基础参数'!$E$6*'模板使用说明&amp;基础参数'!$E$11,J2879*'模板使用说明&amp;基础参数'!$E$6*'模板使用说明&amp;基础参数'!$E$10)),IF(L2879="删除",J2879*'模板使用说明&amp;基础参数'!$E$7*'模板使用说明&amp;基础参数'!$E$12,IF(L2879="修改",J2879*'模板使用说明&amp;基础参数'!$E$7*'模板使用说明&amp;基础参数'!$E$11,J2879*'模板使用说明&amp;基础参数'!$E$7*'模板使用说明&amp;基础参数'!$E$10)))))</f>
        <v/>
      </c>
      <c r="N2879" s="83"/>
    </row>
    <row r="2880" ht="14.4" customHeight="1" spans="1:14">
      <c r="A2880" s="68">
        <f t="shared" si="45"/>
        <v>2875</v>
      </c>
      <c r="B2880" s="69"/>
      <c r="C2880" s="69"/>
      <c r="D2880" s="69"/>
      <c r="E2880" s="69"/>
      <c r="F2880" s="70"/>
      <c r="G2880" s="70"/>
      <c r="H2880" s="70"/>
      <c r="I2880" s="68"/>
      <c r="J2880" s="8" t="str">
        <f>IF(I2880="ILF",IF($C$1="预估功能点",'模板使用说明&amp;基础参数'!$E$15,'模板使用说明&amp;基础参数'!$E$22),IF(I2880="EIF",IF($C$1="预估功能点",'模板使用说明&amp;基础参数'!$E$16,'模板使用说明&amp;基础参数'!$E$23),IF(I2880="EI",IF($C$1="预估功能点",'模板使用说明&amp;基础参数'!$E$17,'模板使用说明&amp;基础参数'!$E$24),IF(I2880="EO",IF($C$1="预估功能点",'模板使用说明&amp;基础参数'!$E$18,'模板使用说明&amp;基础参数'!$E$25),IF(I2880="EQ",IF($C$1="预估功能点",'模板使用说明&amp;基础参数'!$E$19,'模板使用说明&amp;基础参数'!$E$26),"")))))</f>
        <v/>
      </c>
      <c r="K2880" s="81"/>
      <c r="L2880" s="81"/>
      <c r="M2880" s="82" t="str">
        <f>IF(J2880="","",IF(K2880="高",IF(L2880="删除",J2880*'模板使用说明&amp;基础参数'!$E$5*'模板使用说明&amp;基础参数'!$E$12,IF(L2880="修改",J2880*'模板使用说明&amp;基础参数'!$E$5*'模板使用说明&amp;基础参数'!$E$11,J2880*'模板使用说明&amp;基础参数'!$E$5*'模板使用说明&amp;基础参数'!$E$10)),IF(K2880="中",IF(L2880="删除",J2880*'模板使用说明&amp;基础参数'!$E$6*'模板使用说明&amp;基础参数'!$E$12,IF(L2880="修改",J2880*'模板使用说明&amp;基础参数'!$E$6*'模板使用说明&amp;基础参数'!$E$11,J2880*'模板使用说明&amp;基础参数'!$E$6*'模板使用说明&amp;基础参数'!$E$10)),IF(L2880="删除",J2880*'模板使用说明&amp;基础参数'!$E$7*'模板使用说明&amp;基础参数'!$E$12,IF(L2880="修改",J2880*'模板使用说明&amp;基础参数'!$E$7*'模板使用说明&amp;基础参数'!$E$11,J2880*'模板使用说明&amp;基础参数'!$E$7*'模板使用说明&amp;基础参数'!$E$10)))))</f>
        <v/>
      </c>
      <c r="N2880" s="83"/>
    </row>
    <row r="2881" ht="14.4" customHeight="1" spans="1:14">
      <c r="A2881" s="68">
        <f t="shared" si="45"/>
        <v>2876</v>
      </c>
      <c r="B2881" s="69"/>
      <c r="C2881" s="69"/>
      <c r="D2881" s="69"/>
      <c r="E2881" s="69"/>
      <c r="F2881" s="70"/>
      <c r="G2881" s="70"/>
      <c r="H2881" s="70"/>
      <c r="I2881" s="68"/>
      <c r="J2881" s="8" t="str">
        <f>IF(I2881="ILF",IF($C$1="预估功能点",'模板使用说明&amp;基础参数'!$E$15,'模板使用说明&amp;基础参数'!$E$22),IF(I2881="EIF",IF($C$1="预估功能点",'模板使用说明&amp;基础参数'!$E$16,'模板使用说明&amp;基础参数'!$E$23),IF(I2881="EI",IF($C$1="预估功能点",'模板使用说明&amp;基础参数'!$E$17,'模板使用说明&amp;基础参数'!$E$24),IF(I2881="EO",IF($C$1="预估功能点",'模板使用说明&amp;基础参数'!$E$18,'模板使用说明&amp;基础参数'!$E$25),IF(I2881="EQ",IF($C$1="预估功能点",'模板使用说明&amp;基础参数'!$E$19,'模板使用说明&amp;基础参数'!$E$26),"")))))</f>
        <v/>
      </c>
      <c r="K2881" s="81"/>
      <c r="L2881" s="81"/>
      <c r="M2881" s="82" t="str">
        <f>IF(J2881="","",IF(K2881="高",IF(L2881="删除",J2881*'模板使用说明&amp;基础参数'!$E$5*'模板使用说明&amp;基础参数'!$E$12,IF(L2881="修改",J2881*'模板使用说明&amp;基础参数'!$E$5*'模板使用说明&amp;基础参数'!$E$11,J2881*'模板使用说明&amp;基础参数'!$E$5*'模板使用说明&amp;基础参数'!$E$10)),IF(K2881="中",IF(L2881="删除",J2881*'模板使用说明&amp;基础参数'!$E$6*'模板使用说明&amp;基础参数'!$E$12,IF(L2881="修改",J2881*'模板使用说明&amp;基础参数'!$E$6*'模板使用说明&amp;基础参数'!$E$11,J2881*'模板使用说明&amp;基础参数'!$E$6*'模板使用说明&amp;基础参数'!$E$10)),IF(L2881="删除",J2881*'模板使用说明&amp;基础参数'!$E$7*'模板使用说明&amp;基础参数'!$E$12,IF(L2881="修改",J2881*'模板使用说明&amp;基础参数'!$E$7*'模板使用说明&amp;基础参数'!$E$11,J2881*'模板使用说明&amp;基础参数'!$E$7*'模板使用说明&amp;基础参数'!$E$10)))))</f>
        <v/>
      </c>
      <c r="N2881" s="83"/>
    </row>
    <row r="2882" ht="14.4" customHeight="1" spans="1:14">
      <c r="A2882" s="68">
        <f t="shared" si="45"/>
        <v>2877</v>
      </c>
      <c r="B2882" s="69"/>
      <c r="C2882" s="69"/>
      <c r="D2882" s="69"/>
      <c r="E2882" s="69"/>
      <c r="F2882" s="70"/>
      <c r="G2882" s="70"/>
      <c r="H2882" s="70"/>
      <c r="I2882" s="68"/>
      <c r="J2882" s="8" t="str">
        <f>IF(I2882="ILF",IF($C$1="预估功能点",'模板使用说明&amp;基础参数'!$E$15,'模板使用说明&amp;基础参数'!$E$22),IF(I2882="EIF",IF($C$1="预估功能点",'模板使用说明&amp;基础参数'!$E$16,'模板使用说明&amp;基础参数'!$E$23),IF(I2882="EI",IF($C$1="预估功能点",'模板使用说明&amp;基础参数'!$E$17,'模板使用说明&amp;基础参数'!$E$24),IF(I2882="EO",IF($C$1="预估功能点",'模板使用说明&amp;基础参数'!$E$18,'模板使用说明&amp;基础参数'!$E$25),IF(I2882="EQ",IF($C$1="预估功能点",'模板使用说明&amp;基础参数'!$E$19,'模板使用说明&amp;基础参数'!$E$26),"")))))</f>
        <v/>
      </c>
      <c r="K2882" s="81"/>
      <c r="L2882" s="81"/>
      <c r="M2882" s="82" t="str">
        <f>IF(J2882="","",IF(K2882="高",IF(L2882="删除",J2882*'模板使用说明&amp;基础参数'!$E$5*'模板使用说明&amp;基础参数'!$E$12,IF(L2882="修改",J2882*'模板使用说明&amp;基础参数'!$E$5*'模板使用说明&amp;基础参数'!$E$11,J2882*'模板使用说明&amp;基础参数'!$E$5*'模板使用说明&amp;基础参数'!$E$10)),IF(K2882="中",IF(L2882="删除",J2882*'模板使用说明&amp;基础参数'!$E$6*'模板使用说明&amp;基础参数'!$E$12,IF(L2882="修改",J2882*'模板使用说明&amp;基础参数'!$E$6*'模板使用说明&amp;基础参数'!$E$11,J2882*'模板使用说明&amp;基础参数'!$E$6*'模板使用说明&amp;基础参数'!$E$10)),IF(L2882="删除",J2882*'模板使用说明&amp;基础参数'!$E$7*'模板使用说明&amp;基础参数'!$E$12,IF(L2882="修改",J2882*'模板使用说明&amp;基础参数'!$E$7*'模板使用说明&amp;基础参数'!$E$11,J2882*'模板使用说明&amp;基础参数'!$E$7*'模板使用说明&amp;基础参数'!$E$10)))))</f>
        <v/>
      </c>
      <c r="N2882" s="83"/>
    </row>
    <row r="2883" ht="14.4" customHeight="1" spans="1:14">
      <c r="A2883" s="68">
        <f t="shared" si="45"/>
        <v>2878</v>
      </c>
      <c r="B2883" s="69"/>
      <c r="C2883" s="69"/>
      <c r="D2883" s="69"/>
      <c r="E2883" s="69"/>
      <c r="F2883" s="70"/>
      <c r="G2883" s="70"/>
      <c r="H2883" s="70"/>
      <c r="I2883" s="68"/>
      <c r="J2883" s="8" t="str">
        <f>IF(I2883="ILF",IF($C$1="预估功能点",'模板使用说明&amp;基础参数'!$E$15,'模板使用说明&amp;基础参数'!$E$22),IF(I2883="EIF",IF($C$1="预估功能点",'模板使用说明&amp;基础参数'!$E$16,'模板使用说明&amp;基础参数'!$E$23),IF(I2883="EI",IF($C$1="预估功能点",'模板使用说明&amp;基础参数'!$E$17,'模板使用说明&amp;基础参数'!$E$24),IF(I2883="EO",IF($C$1="预估功能点",'模板使用说明&amp;基础参数'!$E$18,'模板使用说明&amp;基础参数'!$E$25),IF(I2883="EQ",IF($C$1="预估功能点",'模板使用说明&amp;基础参数'!$E$19,'模板使用说明&amp;基础参数'!$E$26),"")))))</f>
        <v/>
      </c>
      <c r="K2883" s="81"/>
      <c r="L2883" s="81"/>
      <c r="M2883" s="82" t="str">
        <f>IF(J2883="","",IF(K2883="高",IF(L2883="删除",J2883*'模板使用说明&amp;基础参数'!$E$5*'模板使用说明&amp;基础参数'!$E$12,IF(L2883="修改",J2883*'模板使用说明&amp;基础参数'!$E$5*'模板使用说明&amp;基础参数'!$E$11,J2883*'模板使用说明&amp;基础参数'!$E$5*'模板使用说明&amp;基础参数'!$E$10)),IF(K2883="中",IF(L2883="删除",J2883*'模板使用说明&amp;基础参数'!$E$6*'模板使用说明&amp;基础参数'!$E$12,IF(L2883="修改",J2883*'模板使用说明&amp;基础参数'!$E$6*'模板使用说明&amp;基础参数'!$E$11,J2883*'模板使用说明&amp;基础参数'!$E$6*'模板使用说明&amp;基础参数'!$E$10)),IF(L2883="删除",J2883*'模板使用说明&amp;基础参数'!$E$7*'模板使用说明&amp;基础参数'!$E$12,IF(L2883="修改",J2883*'模板使用说明&amp;基础参数'!$E$7*'模板使用说明&amp;基础参数'!$E$11,J2883*'模板使用说明&amp;基础参数'!$E$7*'模板使用说明&amp;基础参数'!$E$10)))))</f>
        <v/>
      </c>
      <c r="N2883" s="83"/>
    </row>
    <row r="2884" ht="14.4" customHeight="1" spans="1:14">
      <c r="A2884" s="68">
        <f t="shared" ref="A2884:A2947" si="46">ROW()-5</f>
        <v>2879</v>
      </c>
      <c r="B2884" s="69"/>
      <c r="C2884" s="69"/>
      <c r="D2884" s="69"/>
      <c r="E2884" s="69"/>
      <c r="F2884" s="70"/>
      <c r="G2884" s="70"/>
      <c r="H2884" s="70"/>
      <c r="I2884" s="68"/>
      <c r="J2884" s="8" t="str">
        <f>IF(I2884="ILF",IF($C$1="预估功能点",'模板使用说明&amp;基础参数'!$E$15,'模板使用说明&amp;基础参数'!$E$22),IF(I2884="EIF",IF($C$1="预估功能点",'模板使用说明&amp;基础参数'!$E$16,'模板使用说明&amp;基础参数'!$E$23),IF(I2884="EI",IF($C$1="预估功能点",'模板使用说明&amp;基础参数'!$E$17,'模板使用说明&amp;基础参数'!$E$24),IF(I2884="EO",IF($C$1="预估功能点",'模板使用说明&amp;基础参数'!$E$18,'模板使用说明&amp;基础参数'!$E$25),IF(I2884="EQ",IF($C$1="预估功能点",'模板使用说明&amp;基础参数'!$E$19,'模板使用说明&amp;基础参数'!$E$26),"")))))</f>
        <v/>
      </c>
      <c r="K2884" s="81"/>
      <c r="L2884" s="81"/>
      <c r="M2884" s="82" t="str">
        <f>IF(J2884="","",IF(K2884="高",IF(L2884="删除",J2884*'模板使用说明&amp;基础参数'!$E$5*'模板使用说明&amp;基础参数'!$E$12,IF(L2884="修改",J2884*'模板使用说明&amp;基础参数'!$E$5*'模板使用说明&amp;基础参数'!$E$11,J2884*'模板使用说明&amp;基础参数'!$E$5*'模板使用说明&amp;基础参数'!$E$10)),IF(K2884="中",IF(L2884="删除",J2884*'模板使用说明&amp;基础参数'!$E$6*'模板使用说明&amp;基础参数'!$E$12,IF(L2884="修改",J2884*'模板使用说明&amp;基础参数'!$E$6*'模板使用说明&amp;基础参数'!$E$11,J2884*'模板使用说明&amp;基础参数'!$E$6*'模板使用说明&amp;基础参数'!$E$10)),IF(L2884="删除",J2884*'模板使用说明&amp;基础参数'!$E$7*'模板使用说明&amp;基础参数'!$E$12,IF(L2884="修改",J2884*'模板使用说明&amp;基础参数'!$E$7*'模板使用说明&amp;基础参数'!$E$11,J2884*'模板使用说明&amp;基础参数'!$E$7*'模板使用说明&amp;基础参数'!$E$10)))))</f>
        <v/>
      </c>
      <c r="N2884" s="83"/>
    </row>
    <row r="2885" ht="14.4" customHeight="1" spans="1:14">
      <c r="A2885" s="68">
        <f t="shared" si="46"/>
        <v>2880</v>
      </c>
      <c r="B2885" s="69"/>
      <c r="C2885" s="69"/>
      <c r="D2885" s="69"/>
      <c r="E2885" s="69"/>
      <c r="F2885" s="70"/>
      <c r="G2885" s="70"/>
      <c r="H2885" s="70"/>
      <c r="I2885" s="68"/>
      <c r="J2885" s="8" t="str">
        <f>IF(I2885="ILF",IF($C$1="预估功能点",'模板使用说明&amp;基础参数'!$E$15,'模板使用说明&amp;基础参数'!$E$22),IF(I2885="EIF",IF($C$1="预估功能点",'模板使用说明&amp;基础参数'!$E$16,'模板使用说明&amp;基础参数'!$E$23),IF(I2885="EI",IF($C$1="预估功能点",'模板使用说明&amp;基础参数'!$E$17,'模板使用说明&amp;基础参数'!$E$24),IF(I2885="EO",IF($C$1="预估功能点",'模板使用说明&amp;基础参数'!$E$18,'模板使用说明&amp;基础参数'!$E$25),IF(I2885="EQ",IF($C$1="预估功能点",'模板使用说明&amp;基础参数'!$E$19,'模板使用说明&amp;基础参数'!$E$26),"")))))</f>
        <v/>
      </c>
      <c r="K2885" s="81"/>
      <c r="L2885" s="81"/>
      <c r="M2885" s="82" t="str">
        <f>IF(J2885="","",IF(K2885="高",IF(L2885="删除",J2885*'模板使用说明&amp;基础参数'!$E$5*'模板使用说明&amp;基础参数'!$E$12,IF(L2885="修改",J2885*'模板使用说明&amp;基础参数'!$E$5*'模板使用说明&amp;基础参数'!$E$11,J2885*'模板使用说明&amp;基础参数'!$E$5*'模板使用说明&amp;基础参数'!$E$10)),IF(K2885="中",IF(L2885="删除",J2885*'模板使用说明&amp;基础参数'!$E$6*'模板使用说明&amp;基础参数'!$E$12,IF(L2885="修改",J2885*'模板使用说明&amp;基础参数'!$E$6*'模板使用说明&amp;基础参数'!$E$11,J2885*'模板使用说明&amp;基础参数'!$E$6*'模板使用说明&amp;基础参数'!$E$10)),IF(L2885="删除",J2885*'模板使用说明&amp;基础参数'!$E$7*'模板使用说明&amp;基础参数'!$E$12,IF(L2885="修改",J2885*'模板使用说明&amp;基础参数'!$E$7*'模板使用说明&amp;基础参数'!$E$11,J2885*'模板使用说明&amp;基础参数'!$E$7*'模板使用说明&amp;基础参数'!$E$10)))))</f>
        <v/>
      </c>
      <c r="N2885" s="83"/>
    </row>
    <row r="2886" ht="14.4" customHeight="1" spans="1:14">
      <c r="A2886" s="68">
        <f t="shared" si="46"/>
        <v>2881</v>
      </c>
      <c r="B2886" s="69"/>
      <c r="C2886" s="69"/>
      <c r="D2886" s="69"/>
      <c r="E2886" s="69"/>
      <c r="F2886" s="70"/>
      <c r="G2886" s="70"/>
      <c r="H2886" s="70"/>
      <c r="I2886" s="68"/>
      <c r="J2886" s="8" t="str">
        <f>IF(I2886="ILF",IF($C$1="预估功能点",'模板使用说明&amp;基础参数'!$E$15,'模板使用说明&amp;基础参数'!$E$22),IF(I2886="EIF",IF($C$1="预估功能点",'模板使用说明&amp;基础参数'!$E$16,'模板使用说明&amp;基础参数'!$E$23),IF(I2886="EI",IF($C$1="预估功能点",'模板使用说明&amp;基础参数'!$E$17,'模板使用说明&amp;基础参数'!$E$24),IF(I2886="EO",IF($C$1="预估功能点",'模板使用说明&amp;基础参数'!$E$18,'模板使用说明&amp;基础参数'!$E$25),IF(I2886="EQ",IF($C$1="预估功能点",'模板使用说明&amp;基础参数'!$E$19,'模板使用说明&amp;基础参数'!$E$26),"")))))</f>
        <v/>
      </c>
      <c r="K2886" s="81"/>
      <c r="L2886" s="81"/>
      <c r="M2886" s="82" t="str">
        <f>IF(J2886="","",IF(K2886="高",IF(L2886="删除",J2886*'模板使用说明&amp;基础参数'!$E$5*'模板使用说明&amp;基础参数'!$E$12,IF(L2886="修改",J2886*'模板使用说明&amp;基础参数'!$E$5*'模板使用说明&amp;基础参数'!$E$11,J2886*'模板使用说明&amp;基础参数'!$E$5*'模板使用说明&amp;基础参数'!$E$10)),IF(K2886="中",IF(L2886="删除",J2886*'模板使用说明&amp;基础参数'!$E$6*'模板使用说明&amp;基础参数'!$E$12,IF(L2886="修改",J2886*'模板使用说明&amp;基础参数'!$E$6*'模板使用说明&amp;基础参数'!$E$11,J2886*'模板使用说明&amp;基础参数'!$E$6*'模板使用说明&amp;基础参数'!$E$10)),IF(L2886="删除",J2886*'模板使用说明&amp;基础参数'!$E$7*'模板使用说明&amp;基础参数'!$E$12,IF(L2886="修改",J2886*'模板使用说明&amp;基础参数'!$E$7*'模板使用说明&amp;基础参数'!$E$11,J2886*'模板使用说明&amp;基础参数'!$E$7*'模板使用说明&amp;基础参数'!$E$10)))))</f>
        <v/>
      </c>
      <c r="N2886" s="83"/>
    </row>
    <row r="2887" ht="14.4" customHeight="1" spans="1:14">
      <c r="A2887" s="68">
        <f t="shared" si="46"/>
        <v>2882</v>
      </c>
      <c r="B2887" s="69"/>
      <c r="C2887" s="69"/>
      <c r="D2887" s="69"/>
      <c r="E2887" s="69"/>
      <c r="F2887" s="70"/>
      <c r="G2887" s="70"/>
      <c r="H2887" s="70"/>
      <c r="I2887" s="68"/>
      <c r="J2887" s="8" t="str">
        <f>IF(I2887="ILF",IF($C$1="预估功能点",'模板使用说明&amp;基础参数'!$E$15,'模板使用说明&amp;基础参数'!$E$22),IF(I2887="EIF",IF($C$1="预估功能点",'模板使用说明&amp;基础参数'!$E$16,'模板使用说明&amp;基础参数'!$E$23),IF(I2887="EI",IF($C$1="预估功能点",'模板使用说明&amp;基础参数'!$E$17,'模板使用说明&amp;基础参数'!$E$24),IF(I2887="EO",IF($C$1="预估功能点",'模板使用说明&amp;基础参数'!$E$18,'模板使用说明&amp;基础参数'!$E$25),IF(I2887="EQ",IF($C$1="预估功能点",'模板使用说明&amp;基础参数'!$E$19,'模板使用说明&amp;基础参数'!$E$26),"")))))</f>
        <v/>
      </c>
      <c r="K2887" s="81"/>
      <c r="L2887" s="81"/>
      <c r="M2887" s="82" t="str">
        <f>IF(J2887="","",IF(K2887="高",IF(L2887="删除",J2887*'模板使用说明&amp;基础参数'!$E$5*'模板使用说明&amp;基础参数'!$E$12,IF(L2887="修改",J2887*'模板使用说明&amp;基础参数'!$E$5*'模板使用说明&amp;基础参数'!$E$11,J2887*'模板使用说明&amp;基础参数'!$E$5*'模板使用说明&amp;基础参数'!$E$10)),IF(K2887="中",IF(L2887="删除",J2887*'模板使用说明&amp;基础参数'!$E$6*'模板使用说明&amp;基础参数'!$E$12,IF(L2887="修改",J2887*'模板使用说明&amp;基础参数'!$E$6*'模板使用说明&amp;基础参数'!$E$11,J2887*'模板使用说明&amp;基础参数'!$E$6*'模板使用说明&amp;基础参数'!$E$10)),IF(L2887="删除",J2887*'模板使用说明&amp;基础参数'!$E$7*'模板使用说明&amp;基础参数'!$E$12,IF(L2887="修改",J2887*'模板使用说明&amp;基础参数'!$E$7*'模板使用说明&amp;基础参数'!$E$11,J2887*'模板使用说明&amp;基础参数'!$E$7*'模板使用说明&amp;基础参数'!$E$10)))))</f>
        <v/>
      </c>
      <c r="N2887" s="83"/>
    </row>
    <row r="2888" ht="14.4" customHeight="1" spans="1:14">
      <c r="A2888" s="68">
        <f t="shared" si="46"/>
        <v>2883</v>
      </c>
      <c r="B2888" s="69"/>
      <c r="C2888" s="69"/>
      <c r="D2888" s="69"/>
      <c r="E2888" s="69"/>
      <c r="F2888" s="70"/>
      <c r="G2888" s="70"/>
      <c r="H2888" s="70"/>
      <c r="I2888" s="68"/>
      <c r="J2888" s="8" t="str">
        <f>IF(I2888="ILF",IF($C$1="预估功能点",'模板使用说明&amp;基础参数'!$E$15,'模板使用说明&amp;基础参数'!$E$22),IF(I2888="EIF",IF($C$1="预估功能点",'模板使用说明&amp;基础参数'!$E$16,'模板使用说明&amp;基础参数'!$E$23),IF(I2888="EI",IF($C$1="预估功能点",'模板使用说明&amp;基础参数'!$E$17,'模板使用说明&amp;基础参数'!$E$24),IF(I2888="EO",IF($C$1="预估功能点",'模板使用说明&amp;基础参数'!$E$18,'模板使用说明&amp;基础参数'!$E$25),IF(I2888="EQ",IF($C$1="预估功能点",'模板使用说明&amp;基础参数'!$E$19,'模板使用说明&amp;基础参数'!$E$26),"")))))</f>
        <v/>
      </c>
      <c r="K2888" s="81"/>
      <c r="L2888" s="81"/>
      <c r="M2888" s="82" t="str">
        <f>IF(J2888="","",IF(K2888="高",IF(L2888="删除",J2888*'模板使用说明&amp;基础参数'!$E$5*'模板使用说明&amp;基础参数'!$E$12,IF(L2888="修改",J2888*'模板使用说明&amp;基础参数'!$E$5*'模板使用说明&amp;基础参数'!$E$11,J2888*'模板使用说明&amp;基础参数'!$E$5*'模板使用说明&amp;基础参数'!$E$10)),IF(K2888="中",IF(L2888="删除",J2888*'模板使用说明&amp;基础参数'!$E$6*'模板使用说明&amp;基础参数'!$E$12,IF(L2888="修改",J2888*'模板使用说明&amp;基础参数'!$E$6*'模板使用说明&amp;基础参数'!$E$11,J2888*'模板使用说明&amp;基础参数'!$E$6*'模板使用说明&amp;基础参数'!$E$10)),IF(L2888="删除",J2888*'模板使用说明&amp;基础参数'!$E$7*'模板使用说明&amp;基础参数'!$E$12,IF(L2888="修改",J2888*'模板使用说明&amp;基础参数'!$E$7*'模板使用说明&amp;基础参数'!$E$11,J2888*'模板使用说明&amp;基础参数'!$E$7*'模板使用说明&amp;基础参数'!$E$10)))))</f>
        <v/>
      </c>
      <c r="N2888" s="83"/>
    </row>
    <row r="2889" ht="14.4" customHeight="1" spans="1:14">
      <c r="A2889" s="68">
        <f t="shared" si="46"/>
        <v>2884</v>
      </c>
      <c r="B2889" s="69"/>
      <c r="C2889" s="69"/>
      <c r="D2889" s="69"/>
      <c r="E2889" s="69"/>
      <c r="F2889" s="70"/>
      <c r="G2889" s="70"/>
      <c r="H2889" s="70"/>
      <c r="I2889" s="68"/>
      <c r="J2889" s="8" t="str">
        <f>IF(I2889="ILF",IF($C$1="预估功能点",'模板使用说明&amp;基础参数'!$E$15,'模板使用说明&amp;基础参数'!$E$22),IF(I2889="EIF",IF($C$1="预估功能点",'模板使用说明&amp;基础参数'!$E$16,'模板使用说明&amp;基础参数'!$E$23),IF(I2889="EI",IF($C$1="预估功能点",'模板使用说明&amp;基础参数'!$E$17,'模板使用说明&amp;基础参数'!$E$24),IF(I2889="EO",IF($C$1="预估功能点",'模板使用说明&amp;基础参数'!$E$18,'模板使用说明&amp;基础参数'!$E$25),IF(I2889="EQ",IF($C$1="预估功能点",'模板使用说明&amp;基础参数'!$E$19,'模板使用说明&amp;基础参数'!$E$26),"")))))</f>
        <v/>
      </c>
      <c r="K2889" s="81"/>
      <c r="L2889" s="81"/>
      <c r="M2889" s="82" t="str">
        <f>IF(J2889="","",IF(K2889="高",IF(L2889="删除",J2889*'模板使用说明&amp;基础参数'!$E$5*'模板使用说明&amp;基础参数'!$E$12,IF(L2889="修改",J2889*'模板使用说明&amp;基础参数'!$E$5*'模板使用说明&amp;基础参数'!$E$11,J2889*'模板使用说明&amp;基础参数'!$E$5*'模板使用说明&amp;基础参数'!$E$10)),IF(K2889="中",IF(L2889="删除",J2889*'模板使用说明&amp;基础参数'!$E$6*'模板使用说明&amp;基础参数'!$E$12,IF(L2889="修改",J2889*'模板使用说明&amp;基础参数'!$E$6*'模板使用说明&amp;基础参数'!$E$11,J2889*'模板使用说明&amp;基础参数'!$E$6*'模板使用说明&amp;基础参数'!$E$10)),IF(L2889="删除",J2889*'模板使用说明&amp;基础参数'!$E$7*'模板使用说明&amp;基础参数'!$E$12,IF(L2889="修改",J2889*'模板使用说明&amp;基础参数'!$E$7*'模板使用说明&amp;基础参数'!$E$11,J2889*'模板使用说明&amp;基础参数'!$E$7*'模板使用说明&amp;基础参数'!$E$10)))))</f>
        <v/>
      </c>
      <c r="N2889" s="83"/>
    </row>
    <row r="2890" ht="14.4" customHeight="1" spans="1:14">
      <c r="A2890" s="68">
        <f t="shared" si="46"/>
        <v>2885</v>
      </c>
      <c r="B2890" s="69"/>
      <c r="C2890" s="69"/>
      <c r="D2890" s="69"/>
      <c r="E2890" s="69"/>
      <c r="F2890" s="70"/>
      <c r="G2890" s="70"/>
      <c r="H2890" s="70"/>
      <c r="I2890" s="68"/>
      <c r="J2890" s="8" t="str">
        <f>IF(I2890="ILF",IF($C$1="预估功能点",'模板使用说明&amp;基础参数'!$E$15,'模板使用说明&amp;基础参数'!$E$22),IF(I2890="EIF",IF($C$1="预估功能点",'模板使用说明&amp;基础参数'!$E$16,'模板使用说明&amp;基础参数'!$E$23),IF(I2890="EI",IF($C$1="预估功能点",'模板使用说明&amp;基础参数'!$E$17,'模板使用说明&amp;基础参数'!$E$24),IF(I2890="EO",IF($C$1="预估功能点",'模板使用说明&amp;基础参数'!$E$18,'模板使用说明&amp;基础参数'!$E$25),IF(I2890="EQ",IF($C$1="预估功能点",'模板使用说明&amp;基础参数'!$E$19,'模板使用说明&amp;基础参数'!$E$26),"")))))</f>
        <v/>
      </c>
      <c r="K2890" s="81"/>
      <c r="L2890" s="81"/>
      <c r="M2890" s="82" t="str">
        <f>IF(J2890="","",IF(K2890="高",IF(L2890="删除",J2890*'模板使用说明&amp;基础参数'!$E$5*'模板使用说明&amp;基础参数'!$E$12,IF(L2890="修改",J2890*'模板使用说明&amp;基础参数'!$E$5*'模板使用说明&amp;基础参数'!$E$11,J2890*'模板使用说明&amp;基础参数'!$E$5*'模板使用说明&amp;基础参数'!$E$10)),IF(K2890="中",IF(L2890="删除",J2890*'模板使用说明&amp;基础参数'!$E$6*'模板使用说明&amp;基础参数'!$E$12,IF(L2890="修改",J2890*'模板使用说明&amp;基础参数'!$E$6*'模板使用说明&amp;基础参数'!$E$11,J2890*'模板使用说明&amp;基础参数'!$E$6*'模板使用说明&amp;基础参数'!$E$10)),IF(L2890="删除",J2890*'模板使用说明&amp;基础参数'!$E$7*'模板使用说明&amp;基础参数'!$E$12,IF(L2890="修改",J2890*'模板使用说明&amp;基础参数'!$E$7*'模板使用说明&amp;基础参数'!$E$11,J2890*'模板使用说明&amp;基础参数'!$E$7*'模板使用说明&amp;基础参数'!$E$10)))))</f>
        <v/>
      </c>
      <c r="N2890" s="83"/>
    </row>
    <row r="2891" ht="14.4" customHeight="1" spans="1:14">
      <c r="A2891" s="68">
        <f t="shared" si="46"/>
        <v>2886</v>
      </c>
      <c r="B2891" s="69"/>
      <c r="C2891" s="69"/>
      <c r="D2891" s="69"/>
      <c r="E2891" s="69"/>
      <c r="F2891" s="70"/>
      <c r="G2891" s="70"/>
      <c r="H2891" s="70"/>
      <c r="I2891" s="68"/>
      <c r="J2891" s="8" t="str">
        <f>IF(I2891="ILF",IF($C$1="预估功能点",'模板使用说明&amp;基础参数'!$E$15,'模板使用说明&amp;基础参数'!$E$22),IF(I2891="EIF",IF($C$1="预估功能点",'模板使用说明&amp;基础参数'!$E$16,'模板使用说明&amp;基础参数'!$E$23),IF(I2891="EI",IF($C$1="预估功能点",'模板使用说明&amp;基础参数'!$E$17,'模板使用说明&amp;基础参数'!$E$24),IF(I2891="EO",IF($C$1="预估功能点",'模板使用说明&amp;基础参数'!$E$18,'模板使用说明&amp;基础参数'!$E$25),IF(I2891="EQ",IF($C$1="预估功能点",'模板使用说明&amp;基础参数'!$E$19,'模板使用说明&amp;基础参数'!$E$26),"")))))</f>
        <v/>
      </c>
      <c r="K2891" s="81"/>
      <c r="L2891" s="81"/>
      <c r="M2891" s="82" t="str">
        <f>IF(J2891="","",IF(K2891="高",IF(L2891="删除",J2891*'模板使用说明&amp;基础参数'!$E$5*'模板使用说明&amp;基础参数'!$E$12,IF(L2891="修改",J2891*'模板使用说明&amp;基础参数'!$E$5*'模板使用说明&amp;基础参数'!$E$11,J2891*'模板使用说明&amp;基础参数'!$E$5*'模板使用说明&amp;基础参数'!$E$10)),IF(K2891="中",IF(L2891="删除",J2891*'模板使用说明&amp;基础参数'!$E$6*'模板使用说明&amp;基础参数'!$E$12,IF(L2891="修改",J2891*'模板使用说明&amp;基础参数'!$E$6*'模板使用说明&amp;基础参数'!$E$11,J2891*'模板使用说明&amp;基础参数'!$E$6*'模板使用说明&amp;基础参数'!$E$10)),IF(L2891="删除",J2891*'模板使用说明&amp;基础参数'!$E$7*'模板使用说明&amp;基础参数'!$E$12,IF(L2891="修改",J2891*'模板使用说明&amp;基础参数'!$E$7*'模板使用说明&amp;基础参数'!$E$11,J2891*'模板使用说明&amp;基础参数'!$E$7*'模板使用说明&amp;基础参数'!$E$10)))))</f>
        <v/>
      </c>
      <c r="N2891" s="83"/>
    </row>
    <row r="2892" ht="14.4" customHeight="1" spans="1:14">
      <c r="A2892" s="68">
        <f t="shared" si="46"/>
        <v>2887</v>
      </c>
      <c r="B2892" s="69"/>
      <c r="C2892" s="69"/>
      <c r="D2892" s="69"/>
      <c r="E2892" s="69"/>
      <c r="F2892" s="70"/>
      <c r="G2892" s="70"/>
      <c r="H2892" s="70"/>
      <c r="I2892" s="68"/>
      <c r="J2892" s="8" t="str">
        <f>IF(I2892="ILF",IF($C$1="预估功能点",'模板使用说明&amp;基础参数'!$E$15,'模板使用说明&amp;基础参数'!$E$22),IF(I2892="EIF",IF($C$1="预估功能点",'模板使用说明&amp;基础参数'!$E$16,'模板使用说明&amp;基础参数'!$E$23),IF(I2892="EI",IF($C$1="预估功能点",'模板使用说明&amp;基础参数'!$E$17,'模板使用说明&amp;基础参数'!$E$24),IF(I2892="EO",IF($C$1="预估功能点",'模板使用说明&amp;基础参数'!$E$18,'模板使用说明&amp;基础参数'!$E$25),IF(I2892="EQ",IF($C$1="预估功能点",'模板使用说明&amp;基础参数'!$E$19,'模板使用说明&amp;基础参数'!$E$26),"")))))</f>
        <v/>
      </c>
      <c r="K2892" s="81"/>
      <c r="L2892" s="81"/>
      <c r="M2892" s="82" t="str">
        <f>IF(J2892="","",IF(K2892="高",IF(L2892="删除",J2892*'模板使用说明&amp;基础参数'!$E$5*'模板使用说明&amp;基础参数'!$E$12,IF(L2892="修改",J2892*'模板使用说明&amp;基础参数'!$E$5*'模板使用说明&amp;基础参数'!$E$11,J2892*'模板使用说明&amp;基础参数'!$E$5*'模板使用说明&amp;基础参数'!$E$10)),IF(K2892="中",IF(L2892="删除",J2892*'模板使用说明&amp;基础参数'!$E$6*'模板使用说明&amp;基础参数'!$E$12,IF(L2892="修改",J2892*'模板使用说明&amp;基础参数'!$E$6*'模板使用说明&amp;基础参数'!$E$11,J2892*'模板使用说明&amp;基础参数'!$E$6*'模板使用说明&amp;基础参数'!$E$10)),IF(L2892="删除",J2892*'模板使用说明&amp;基础参数'!$E$7*'模板使用说明&amp;基础参数'!$E$12,IF(L2892="修改",J2892*'模板使用说明&amp;基础参数'!$E$7*'模板使用说明&amp;基础参数'!$E$11,J2892*'模板使用说明&amp;基础参数'!$E$7*'模板使用说明&amp;基础参数'!$E$10)))))</f>
        <v/>
      </c>
      <c r="N2892" s="83"/>
    </row>
    <row r="2893" ht="14.4" customHeight="1" spans="1:14">
      <c r="A2893" s="68">
        <f t="shared" si="46"/>
        <v>2888</v>
      </c>
      <c r="B2893" s="69"/>
      <c r="C2893" s="69"/>
      <c r="D2893" s="69"/>
      <c r="E2893" s="69"/>
      <c r="F2893" s="70"/>
      <c r="G2893" s="70"/>
      <c r="H2893" s="70"/>
      <c r="I2893" s="68"/>
      <c r="J2893" s="8" t="str">
        <f>IF(I2893="ILF",IF($C$1="预估功能点",'模板使用说明&amp;基础参数'!$E$15,'模板使用说明&amp;基础参数'!$E$22),IF(I2893="EIF",IF($C$1="预估功能点",'模板使用说明&amp;基础参数'!$E$16,'模板使用说明&amp;基础参数'!$E$23),IF(I2893="EI",IF($C$1="预估功能点",'模板使用说明&amp;基础参数'!$E$17,'模板使用说明&amp;基础参数'!$E$24),IF(I2893="EO",IF($C$1="预估功能点",'模板使用说明&amp;基础参数'!$E$18,'模板使用说明&amp;基础参数'!$E$25),IF(I2893="EQ",IF($C$1="预估功能点",'模板使用说明&amp;基础参数'!$E$19,'模板使用说明&amp;基础参数'!$E$26),"")))))</f>
        <v/>
      </c>
      <c r="K2893" s="81"/>
      <c r="L2893" s="81"/>
      <c r="M2893" s="82" t="str">
        <f>IF(J2893="","",IF(K2893="高",IF(L2893="删除",J2893*'模板使用说明&amp;基础参数'!$E$5*'模板使用说明&amp;基础参数'!$E$12,IF(L2893="修改",J2893*'模板使用说明&amp;基础参数'!$E$5*'模板使用说明&amp;基础参数'!$E$11,J2893*'模板使用说明&amp;基础参数'!$E$5*'模板使用说明&amp;基础参数'!$E$10)),IF(K2893="中",IF(L2893="删除",J2893*'模板使用说明&amp;基础参数'!$E$6*'模板使用说明&amp;基础参数'!$E$12,IF(L2893="修改",J2893*'模板使用说明&amp;基础参数'!$E$6*'模板使用说明&amp;基础参数'!$E$11,J2893*'模板使用说明&amp;基础参数'!$E$6*'模板使用说明&amp;基础参数'!$E$10)),IF(L2893="删除",J2893*'模板使用说明&amp;基础参数'!$E$7*'模板使用说明&amp;基础参数'!$E$12,IF(L2893="修改",J2893*'模板使用说明&amp;基础参数'!$E$7*'模板使用说明&amp;基础参数'!$E$11,J2893*'模板使用说明&amp;基础参数'!$E$7*'模板使用说明&amp;基础参数'!$E$10)))))</f>
        <v/>
      </c>
      <c r="N2893" s="83"/>
    </row>
    <row r="2894" ht="14.4" customHeight="1" spans="1:14">
      <c r="A2894" s="68">
        <f t="shared" si="46"/>
        <v>2889</v>
      </c>
      <c r="B2894" s="69"/>
      <c r="C2894" s="69"/>
      <c r="D2894" s="69"/>
      <c r="E2894" s="69"/>
      <c r="F2894" s="70"/>
      <c r="G2894" s="70"/>
      <c r="H2894" s="70"/>
      <c r="I2894" s="68"/>
      <c r="J2894" s="8" t="str">
        <f>IF(I2894="ILF",IF($C$1="预估功能点",'模板使用说明&amp;基础参数'!$E$15,'模板使用说明&amp;基础参数'!$E$22),IF(I2894="EIF",IF($C$1="预估功能点",'模板使用说明&amp;基础参数'!$E$16,'模板使用说明&amp;基础参数'!$E$23),IF(I2894="EI",IF($C$1="预估功能点",'模板使用说明&amp;基础参数'!$E$17,'模板使用说明&amp;基础参数'!$E$24),IF(I2894="EO",IF($C$1="预估功能点",'模板使用说明&amp;基础参数'!$E$18,'模板使用说明&amp;基础参数'!$E$25),IF(I2894="EQ",IF($C$1="预估功能点",'模板使用说明&amp;基础参数'!$E$19,'模板使用说明&amp;基础参数'!$E$26),"")))))</f>
        <v/>
      </c>
      <c r="K2894" s="81"/>
      <c r="L2894" s="81"/>
      <c r="M2894" s="82" t="str">
        <f>IF(J2894="","",IF(K2894="高",IF(L2894="删除",J2894*'模板使用说明&amp;基础参数'!$E$5*'模板使用说明&amp;基础参数'!$E$12,IF(L2894="修改",J2894*'模板使用说明&amp;基础参数'!$E$5*'模板使用说明&amp;基础参数'!$E$11,J2894*'模板使用说明&amp;基础参数'!$E$5*'模板使用说明&amp;基础参数'!$E$10)),IF(K2894="中",IF(L2894="删除",J2894*'模板使用说明&amp;基础参数'!$E$6*'模板使用说明&amp;基础参数'!$E$12,IF(L2894="修改",J2894*'模板使用说明&amp;基础参数'!$E$6*'模板使用说明&amp;基础参数'!$E$11,J2894*'模板使用说明&amp;基础参数'!$E$6*'模板使用说明&amp;基础参数'!$E$10)),IF(L2894="删除",J2894*'模板使用说明&amp;基础参数'!$E$7*'模板使用说明&amp;基础参数'!$E$12,IF(L2894="修改",J2894*'模板使用说明&amp;基础参数'!$E$7*'模板使用说明&amp;基础参数'!$E$11,J2894*'模板使用说明&amp;基础参数'!$E$7*'模板使用说明&amp;基础参数'!$E$10)))))</f>
        <v/>
      </c>
      <c r="N2894" s="83"/>
    </row>
    <row r="2895" ht="14.4" customHeight="1" spans="1:14">
      <c r="A2895" s="68">
        <f t="shared" si="46"/>
        <v>2890</v>
      </c>
      <c r="B2895" s="69"/>
      <c r="C2895" s="69"/>
      <c r="D2895" s="69"/>
      <c r="E2895" s="69"/>
      <c r="F2895" s="70"/>
      <c r="G2895" s="70"/>
      <c r="H2895" s="70"/>
      <c r="I2895" s="68"/>
      <c r="J2895" s="8" t="str">
        <f>IF(I2895="ILF",IF($C$1="预估功能点",'模板使用说明&amp;基础参数'!$E$15,'模板使用说明&amp;基础参数'!$E$22),IF(I2895="EIF",IF($C$1="预估功能点",'模板使用说明&amp;基础参数'!$E$16,'模板使用说明&amp;基础参数'!$E$23),IF(I2895="EI",IF($C$1="预估功能点",'模板使用说明&amp;基础参数'!$E$17,'模板使用说明&amp;基础参数'!$E$24),IF(I2895="EO",IF($C$1="预估功能点",'模板使用说明&amp;基础参数'!$E$18,'模板使用说明&amp;基础参数'!$E$25),IF(I2895="EQ",IF($C$1="预估功能点",'模板使用说明&amp;基础参数'!$E$19,'模板使用说明&amp;基础参数'!$E$26),"")))))</f>
        <v/>
      </c>
      <c r="K2895" s="81"/>
      <c r="L2895" s="81"/>
      <c r="M2895" s="82" t="str">
        <f>IF(J2895="","",IF(K2895="高",IF(L2895="删除",J2895*'模板使用说明&amp;基础参数'!$E$5*'模板使用说明&amp;基础参数'!$E$12,IF(L2895="修改",J2895*'模板使用说明&amp;基础参数'!$E$5*'模板使用说明&amp;基础参数'!$E$11,J2895*'模板使用说明&amp;基础参数'!$E$5*'模板使用说明&amp;基础参数'!$E$10)),IF(K2895="中",IF(L2895="删除",J2895*'模板使用说明&amp;基础参数'!$E$6*'模板使用说明&amp;基础参数'!$E$12,IF(L2895="修改",J2895*'模板使用说明&amp;基础参数'!$E$6*'模板使用说明&amp;基础参数'!$E$11,J2895*'模板使用说明&amp;基础参数'!$E$6*'模板使用说明&amp;基础参数'!$E$10)),IF(L2895="删除",J2895*'模板使用说明&amp;基础参数'!$E$7*'模板使用说明&amp;基础参数'!$E$12,IF(L2895="修改",J2895*'模板使用说明&amp;基础参数'!$E$7*'模板使用说明&amp;基础参数'!$E$11,J2895*'模板使用说明&amp;基础参数'!$E$7*'模板使用说明&amp;基础参数'!$E$10)))))</f>
        <v/>
      </c>
      <c r="N2895" s="83"/>
    </row>
    <row r="2896" ht="14.4" customHeight="1" spans="1:14">
      <c r="A2896" s="68">
        <f t="shared" si="46"/>
        <v>2891</v>
      </c>
      <c r="B2896" s="69"/>
      <c r="C2896" s="69"/>
      <c r="D2896" s="69"/>
      <c r="E2896" s="69"/>
      <c r="F2896" s="70"/>
      <c r="G2896" s="70"/>
      <c r="H2896" s="70"/>
      <c r="I2896" s="68"/>
      <c r="J2896" s="8" t="str">
        <f>IF(I2896="ILF",IF($C$1="预估功能点",'模板使用说明&amp;基础参数'!$E$15,'模板使用说明&amp;基础参数'!$E$22),IF(I2896="EIF",IF($C$1="预估功能点",'模板使用说明&amp;基础参数'!$E$16,'模板使用说明&amp;基础参数'!$E$23),IF(I2896="EI",IF($C$1="预估功能点",'模板使用说明&amp;基础参数'!$E$17,'模板使用说明&amp;基础参数'!$E$24),IF(I2896="EO",IF($C$1="预估功能点",'模板使用说明&amp;基础参数'!$E$18,'模板使用说明&amp;基础参数'!$E$25),IF(I2896="EQ",IF($C$1="预估功能点",'模板使用说明&amp;基础参数'!$E$19,'模板使用说明&amp;基础参数'!$E$26),"")))))</f>
        <v/>
      </c>
      <c r="K2896" s="81"/>
      <c r="L2896" s="81"/>
      <c r="M2896" s="82" t="str">
        <f>IF(J2896="","",IF(K2896="高",IF(L2896="删除",J2896*'模板使用说明&amp;基础参数'!$E$5*'模板使用说明&amp;基础参数'!$E$12,IF(L2896="修改",J2896*'模板使用说明&amp;基础参数'!$E$5*'模板使用说明&amp;基础参数'!$E$11,J2896*'模板使用说明&amp;基础参数'!$E$5*'模板使用说明&amp;基础参数'!$E$10)),IF(K2896="中",IF(L2896="删除",J2896*'模板使用说明&amp;基础参数'!$E$6*'模板使用说明&amp;基础参数'!$E$12,IF(L2896="修改",J2896*'模板使用说明&amp;基础参数'!$E$6*'模板使用说明&amp;基础参数'!$E$11,J2896*'模板使用说明&amp;基础参数'!$E$6*'模板使用说明&amp;基础参数'!$E$10)),IF(L2896="删除",J2896*'模板使用说明&amp;基础参数'!$E$7*'模板使用说明&amp;基础参数'!$E$12,IF(L2896="修改",J2896*'模板使用说明&amp;基础参数'!$E$7*'模板使用说明&amp;基础参数'!$E$11,J2896*'模板使用说明&amp;基础参数'!$E$7*'模板使用说明&amp;基础参数'!$E$10)))))</f>
        <v/>
      </c>
      <c r="N2896" s="83"/>
    </row>
    <row r="2897" ht="14.4" customHeight="1" spans="1:14">
      <c r="A2897" s="68">
        <f t="shared" si="46"/>
        <v>2892</v>
      </c>
      <c r="B2897" s="69"/>
      <c r="C2897" s="69"/>
      <c r="D2897" s="69"/>
      <c r="E2897" s="69"/>
      <c r="F2897" s="70"/>
      <c r="G2897" s="70"/>
      <c r="H2897" s="70"/>
      <c r="I2897" s="68"/>
      <c r="J2897" s="8" t="str">
        <f>IF(I2897="ILF",IF($C$1="预估功能点",'模板使用说明&amp;基础参数'!$E$15,'模板使用说明&amp;基础参数'!$E$22),IF(I2897="EIF",IF($C$1="预估功能点",'模板使用说明&amp;基础参数'!$E$16,'模板使用说明&amp;基础参数'!$E$23),IF(I2897="EI",IF($C$1="预估功能点",'模板使用说明&amp;基础参数'!$E$17,'模板使用说明&amp;基础参数'!$E$24),IF(I2897="EO",IF($C$1="预估功能点",'模板使用说明&amp;基础参数'!$E$18,'模板使用说明&amp;基础参数'!$E$25),IF(I2897="EQ",IF($C$1="预估功能点",'模板使用说明&amp;基础参数'!$E$19,'模板使用说明&amp;基础参数'!$E$26),"")))))</f>
        <v/>
      </c>
      <c r="K2897" s="81"/>
      <c r="L2897" s="81"/>
      <c r="M2897" s="82" t="str">
        <f>IF(J2897="","",IF(K2897="高",IF(L2897="删除",J2897*'模板使用说明&amp;基础参数'!$E$5*'模板使用说明&amp;基础参数'!$E$12,IF(L2897="修改",J2897*'模板使用说明&amp;基础参数'!$E$5*'模板使用说明&amp;基础参数'!$E$11,J2897*'模板使用说明&amp;基础参数'!$E$5*'模板使用说明&amp;基础参数'!$E$10)),IF(K2897="中",IF(L2897="删除",J2897*'模板使用说明&amp;基础参数'!$E$6*'模板使用说明&amp;基础参数'!$E$12,IF(L2897="修改",J2897*'模板使用说明&amp;基础参数'!$E$6*'模板使用说明&amp;基础参数'!$E$11,J2897*'模板使用说明&amp;基础参数'!$E$6*'模板使用说明&amp;基础参数'!$E$10)),IF(L2897="删除",J2897*'模板使用说明&amp;基础参数'!$E$7*'模板使用说明&amp;基础参数'!$E$12,IF(L2897="修改",J2897*'模板使用说明&amp;基础参数'!$E$7*'模板使用说明&amp;基础参数'!$E$11,J2897*'模板使用说明&amp;基础参数'!$E$7*'模板使用说明&amp;基础参数'!$E$10)))))</f>
        <v/>
      </c>
      <c r="N2897" s="83"/>
    </row>
    <row r="2898" ht="14.4" customHeight="1" spans="1:14">
      <c r="A2898" s="68">
        <f t="shared" si="46"/>
        <v>2893</v>
      </c>
      <c r="B2898" s="69"/>
      <c r="C2898" s="69"/>
      <c r="D2898" s="69"/>
      <c r="E2898" s="69"/>
      <c r="F2898" s="70"/>
      <c r="G2898" s="70"/>
      <c r="H2898" s="70"/>
      <c r="I2898" s="68"/>
      <c r="J2898" s="8" t="str">
        <f>IF(I2898="ILF",IF($C$1="预估功能点",'模板使用说明&amp;基础参数'!$E$15,'模板使用说明&amp;基础参数'!$E$22),IF(I2898="EIF",IF($C$1="预估功能点",'模板使用说明&amp;基础参数'!$E$16,'模板使用说明&amp;基础参数'!$E$23),IF(I2898="EI",IF($C$1="预估功能点",'模板使用说明&amp;基础参数'!$E$17,'模板使用说明&amp;基础参数'!$E$24),IF(I2898="EO",IF($C$1="预估功能点",'模板使用说明&amp;基础参数'!$E$18,'模板使用说明&amp;基础参数'!$E$25),IF(I2898="EQ",IF($C$1="预估功能点",'模板使用说明&amp;基础参数'!$E$19,'模板使用说明&amp;基础参数'!$E$26),"")))))</f>
        <v/>
      </c>
      <c r="K2898" s="81"/>
      <c r="L2898" s="81"/>
      <c r="M2898" s="82" t="str">
        <f>IF(J2898="","",IF(K2898="高",IF(L2898="删除",J2898*'模板使用说明&amp;基础参数'!$E$5*'模板使用说明&amp;基础参数'!$E$12,IF(L2898="修改",J2898*'模板使用说明&amp;基础参数'!$E$5*'模板使用说明&amp;基础参数'!$E$11,J2898*'模板使用说明&amp;基础参数'!$E$5*'模板使用说明&amp;基础参数'!$E$10)),IF(K2898="中",IF(L2898="删除",J2898*'模板使用说明&amp;基础参数'!$E$6*'模板使用说明&amp;基础参数'!$E$12,IF(L2898="修改",J2898*'模板使用说明&amp;基础参数'!$E$6*'模板使用说明&amp;基础参数'!$E$11,J2898*'模板使用说明&amp;基础参数'!$E$6*'模板使用说明&amp;基础参数'!$E$10)),IF(L2898="删除",J2898*'模板使用说明&amp;基础参数'!$E$7*'模板使用说明&amp;基础参数'!$E$12,IF(L2898="修改",J2898*'模板使用说明&amp;基础参数'!$E$7*'模板使用说明&amp;基础参数'!$E$11,J2898*'模板使用说明&amp;基础参数'!$E$7*'模板使用说明&amp;基础参数'!$E$10)))))</f>
        <v/>
      </c>
      <c r="N2898" s="83"/>
    </row>
    <row r="2899" ht="14.4" customHeight="1" spans="1:14">
      <c r="A2899" s="68">
        <f t="shared" si="46"/>
        <v>2894</v>
      </c>
      <c r="B2899" s="69"/>
      <c r="C2899" s="69"/>
      <c r="D2899" s="69"/>
      <c r="E2899" s="69"/>
      <c r="F2899" s="70"/>
      <c r="G2899" s="70"/>
      <c r="H2899" s="70"/>
      <c r="I2899" s="68"/>
      <c r="J2899" s="8" t="str">
        <f>IF(I2899="ILF",IF($C$1="预估功能点",'模板使用说明&amp;基础参数'!$E$15,'模板使用说明&amp;基础参数'!$E$22),IF(I2899="EIF",IF($C$1="预估功能点",'模板使用说明&amp;基础参数'!$E$16,'模板使用说明&amp;基础参数'!$E$23),IF(I2899="EI",IF($C$1="预估功能点",'模板使用说明&amp;基础参数'!$E$17,'模板使用说明&amp;基础参数'!$E$24),IF(I2899="EO",IF($C$1="预估功能点",'模板使用说明&amp;基础参数'!$E$18,'模板使用说明&amp;基础参数'!$E$25),IF(I2899="EQ",IF($C$1="预估功能点",'模板使用说明&amp;基础参数'!$E$19,'模板使用说明&amp;基础参数'!$E$26),"")))))</f>
        <v/>
      </c>
      <c r="K2899" s="81"/>
      <c r="L2899" s="81"/>
      <c r="M2899" s="82" t="str">
        <f>IF(J2899="","",IF(K2899="高",IF(L2899="删除",J2899*'模板使用说明&amp;基础参数'!$E$5*'模板使用说明&amp;基础参数'!$E$12,IF(L2899="修改",J2899*'模板使用说明&amp;基础参数'!$E$5*'模板使用说明&amp;基础参数'!$E$11,J2899*'模板使用说明&amp;基础参数'!$E$5*'模板使用说明&amp;基础参数'!$E$10)),IF(K2899="中",IF(L2899="删除",J2899*'模板使用说明&amp;基础参数'!$E$6*'模板使用说明&amp;基础参数'!$E$12,IF(L2899="修改",J2899*'模板使用说明&amp;基础参数'!$E$6*'模板使用说明&amp;基础参数'!$E$11,J2899*'模板使用说明&amp;基础参数'!$E$6*'模板使用说明&amp;基础参数'!$E$10)),IF(L2899="删除",J2899*'模板使用说明&amp;基础参数'!$E$7*'模板使用说明&amp;基础参数'!$E$12,IF(L2899="修改",J2899*'模板使用说明&amp;基础参数'!$E$7*'模板使用说明&amp;基础参数'!$E$11,J2899*'模板使用说明&amp;基础参数'!$E$7*'模板使用说明&amp;基础参数'!$E$10)))))</f>
        <v/>
      </c>
      <c r="N2899" s="83"/>
    </row>
    <row r="2900" ht="14.4" customHeight="1" spans="1:14">
      <c r="A2900" s="68">
        <f t="shared" si="46"/>
        <v>2895</v>
      </c>
      <c r="B2900" s="69"/>
      <c r="C2900" s="69"/>
      <c r="D2900" s="69"/>
      <c r="E2900" s="69"/>
      <c r="F2900" s="70"/>
      <c r="G2900" s="70"/>
      <c r="H2900" s="70"/>
      <c r="I2900" s="68"/>
      <c r="J2900" s="8" t="str">
        <f>IF(I2900="ILF",IF($C$1="预估功能点",'模板使用说明&amp;基础参数'!$E$15,'模板使用说明&amp;基础参数'!$E$22),IF(I2900="EIF",IF($C$1="预估功能点",'模板使用说明&amp;基础参数'!$E$16,'模板使用说明&amp;基础参数'!$E$23),IF(I2900="EI",IF($C$1="预估功能点",'模板使用说明&amp;基础参数'!$E$17,'模板使用说明&amp;基础参数'!$E$24),IF(I2900="EO",IF($C$1="预估功能点",'模板使用说明&amp;基础参数'!$E$18,'模板使用说明&amp;基础参数'!$E$25),IF(I2900="EQ",IF($C$1="预估功能点",'模板使用说明&amp;基础参数'!$E$19,'模板使用说明&amp;基础参数'!$E$26),"")))))</f>
        <v/>
      </c>
      <c r="K2900" s="81"/>
      <c r="L2900" s="81"/>
      <c r="M2900" s="82" t="str">
        <f>IF(J2900="","",IF(K2900="高",IF(L2900="删除",J2900*'模板使用说明&amp;基础参数'!$E$5*'模板使用说明&amp;基础参数'!$E$12,IF(L2900="修改",J2900*'模板使用说明&amp;基础参数'!$E$5*'模板使用说明&amp;基础参数'!$E$11,J2900*'模板使用说明&amp;基础参数'!$E$5*'模板使用说明&amp;基础参数'!$E$10)),IF(K2900="中",IF(L2900="删除",J2900*'模板使用说明&amp;基础参数'!$E$6*'模板使用说明&amp;基础参数'!$E$12,IF(L2900="修改",J2900*'模板使用说明&amp;基础参数'!$E$6*'模板使用说明&amp;基础参数'!$E$11,J2900*'模板使用说明&amp;基础参数'!$E$6*'模板使用说明&amp;基础参数'!$E$10)),IF(L2900="删除",J2900*'模板使用说明&amp;基础参数'!$E$7*'模板使用说明&amp;基础参数'!$E$12,IF(L2900="修改",J2900*'模板使用说明&amp;基础参数'!$E$7*'模板使用说明&amp;基础参数'!$E$11,J2900*'模板使用说明&amp;基础参数'!$E$7*'模板使用说明&amp;基础参数'!$E$10)))))</f>
        <v/>
      </c>
      <c r="N2900" s="83"/>
    </row>
    <row r="2901" ht="14.4" customHeight="1" spans="1:14">
      <c r="A2901" s="68">
        <f t="shared" si="46"/>
        <v>2896</v>
      </c>
      <c r="B2901" s="69"/>
      <c r="C2901" s="69"/>
      <c r="D2901" s="69"/>
      <c r="E2901" s="69"/>
      <c r="F2901" s="70"/>
      <c r="G2901" s="70"/>
      <c r="H2901" s="70"/>
      <c r="I2901" s="68"/>
      <c r="J2901" s="8" t="str">
        <f>IF(I2901="ILF",IF($C$1="预估功能点",'模板使用说明&amp;基础参数'!$E$15,'模板使用说明&amp;基础参数'!$E$22),IF(I2901="EIF",IF($C$1="预估功能点",'模板使用说明&amp;基础参数'!$E$16,'模板使用说明&amp;基础参数'!$E$23),IF(I2901="EI",IF($C$1="预估功能点",'模板使用说明&amp;基础参数'!$E$17,'模板使用说明&amp;基础参数'!$E$24),IF(I2901="EO",IF($C$1="预估功能点",'模板使用说明&amp;基础参数'!$E$18,'模板使用说明&amp;基础参数'!$E$25),IF(I2901="EQ",IF($C$1="预估功能点",'模板使用说明&amp;基础参数'!$E$19,'模板使用说明&amp;基础参数'!$E$26),"")))))</f>
        <v/>
      </c>
      <c r="K2901" s="81"/>
      <c r="L2901" s="81"/>
      <c r="M2901" s="82" t="str">
        <f>IF(J2901="","",IF(K2901="高",IF(L2901="删除",J2901*'模板使用说明&amp;基础参数'!$E$5*'模板使用说明&amp;基础参数'!$E$12,IF(L2901="修改",J2901*'模板使用说明&amp;基础参数'!$E$5*'模板使用说明&amp;基础参数'!$E$11,J2901*'模板使用说明&amp;基础参数'!$E$5*'模板使用说明&amp;基础参数'!$E$10)),IF(K2901="中",IF(L2901="删除",J2901*'模板使用说明&amp;基础参数'!$E$6*'模板使用说明&amp;基础参数'!$E$12,IF(L2901="修改",J2901*'模板使用说明&amp;基础参数'!$E$6*'模板使用说明&amp;基础参数'!$E$11,J2901*'模板使用说明&amp;基础参数'!$E$6*'模板使用说明&amp;基础参数'!$E$10)),IF(L2901="删除",J2901*'模板使用说明&amp;基础参数'!$E$7*'模板使用说明&amp;基础参数'!$E$12,IF(L2901="修改",J2901*'模板使用说明&amp;基础参数'!$E$7*'模板使用说明&amp;基础参数'!$E$11,J2901*'模板使用说明&amp;基础参数'!$E$7*'模板使用说明&amp;基础参数'!$E$10)))))</f>
        <v/>
      </c>
      <c r="N2901" s="83"/>
    </row>
    <row r="2902" ht="14.4" customHeight="1" spans="1:14">
      <c r="A2902" s="68">
        <f t="shared" si="46"/>
        <v>2897</v>
      </c>
      <c r="B2902" s="69"/>
      <c r="C2902" s="69"/>
      <c r="D2902" s="69"/>
      <c r="E2902" s="69"/>
      <c r="F2902" s="70"/>
      <c r="G2902" s="70"/>
      <c r="H2902" s="70"/>
      <c r="I2902" s="68"/>
      <c r="J2902" s="8" t="str">
        <f>IF(I2902="ILF",IF($C$1="预估功能点",'模板使用说明&amp;基础参数'!$E$15,'模板使用说明&amp;基础参数'!$E$22),IF(I2902="EIF",IF($C$1="预估功能点",'模板使用说明&amp;基础参数'!$E$16,'模板使用说明&amp;基础参数'!$E$23),IF(I2902="EI",IF($C$1="预估功能点",'模板使用说明&amp;基础参数'!$E$17,'模板使用说明&amp;基础参数'!$E$24),IF(I2902="EO",IF($C$1="预估功能点",'模板使用说明&amp;基础参数'!$E$18,'模板使用说明&amp;基础参数'!$E$25),IF(I2902="EQ",IF($C$1="预估功能点",'模板使用说明&amp;基础参数'!$E$19,'模板使用说明&amp;基础参数'!$E$26),"")))))</f>
        <v/>
      </c>
      <c r="K2902" s="81"/>
      <c r="L2902" s="81"/>
      <c r="M2902" s="82" t="str">
        <f>IF(J2902="","",IF(K2902="高",IF(L2902="删除",J2902*'模板使用说明&amp;基础参数'!$E$5*'模板使用说明&amp;基础参数'!$E$12,IF(L2902="修改",J2902*'模板使用说明&amp;基础参数'!$E$5*'模板使用说明&amp;基础参数'!$E$11,J2902*'模板使用说明&amp;基础参数'!$E$5*'模板使用说明&amp;基础参数'!$E$10)),IF(K2902="中",IF(L2902="删除",J2902*'模板使用说明&amp;基础参数'!$E$6*'模板使用说明&amp;基础参数'!$E$12,IF(L2902="修改",J2902*'模板使用说明&amp;基础参数'!$E$6*'模板使用说明&amp;基础参数'!$E$11,J2902*'模板使用说明&amp;基础参数'!$E$6*'模板使用说明&amp;基础参数'!$E$10)),IF(L2902="删除",J2902*'模板使用说明&amp;基础参数'!$E$7*'模板使用说明&amp;基础参数'!$E$12,IF(L2902="修改",J2902*'模板使用说明&amp;基础参数'!$E$7*'模板使用说明&amp;基础参数'!$E$11,J2902*'模板使用说明&amp;基础参数'!$E$7*'模板使用说明&amp;基础参数'!$E$10)))))</f>
        <v/>
      </c>
      <c r="N2902" s="83"/>
    </row>
    <row r="2903" ht="14.4" customHeight="1" spans="1:14">
      <c r="A2903" s="68">
        <f t="shared" si="46"/>
        <v>2898</v>
      </c>
      <c r="B2903" s="69"/>
      <c r="C2903" s="69"/>
      <c r="D2903" s="69"/>
      <c r="E2903" s="69"/>
      <c r="F2903" s="70"/>
      <c r="G2903" s="70"/>
      <c r="H2903" s="70"/>
      <c r="I2903" s="68"/>
      <c r="J2903" s="8" t="str">
        <f>IF(I2903="ILF",IF($C$1="预估功能点",'模板使用说明&amp;基础参数'!$E$15,'模板使用说明&amp;基础参数'!$E$22),IF(I2903="EIF",IF($C$1="预估功能点",'模板使用说明&amp;基础参数'!$E$16,'模板使用说明&amp;基础参数'!$E$23),IF(I2903="EI",IF($C$1="预估功能点",'模板使用说明&amp;基础参数'!$E$17,'模板使用说明&amp;基础参数'!$E$24),IF(I2903="EO",IF($C$1="预估功能点",'模板使用说明&amp;基础参数'!$E$18,'模板使用说明&amp;基础参数'!$E$25),IF(I2903="EQ",IF($C$1="预估功能点",'模板使用说明&amp;基础参数'!$E$19,'模板使用说明&amp;基础参数'!$E$26),"")))))</f>
        <v/>
      </c>
      <c r="K2903" s="81"/>
      <c r="L2903" s="81"/>
      <c r="M2903" s="82" t="str">
        <f>IF(J2903="","",IF(K2903="高",IF(L2903="删除",J2903*'模板使用说明&amp;基础参数'!$E$5*'模板使用说明&amp;基础参数'!$E$12,IF(L2903="修改",J2903*'模板使用说明&amp;基础参数'!$E$5*'模板使用说明&amp;基础参数'!$E$11,J2903*'模板使用说明&amp;基础参数'!$E$5*'模板使用说明&amp;基础参数'!$E$10)),IF(K2903="中",IF(L2903="删除",J2903*'模板使用说明&amp;基础参数'!$E$6*'模板使用说明&amp;基础参数'!$E$12,IF(L2903="修改",J2903*'模板使用说明&amp;基础参数'!$E$6*'模板使用说明&amp;基础参数'!$E$11,J2903*'模板使用说明&amp;基础参数'!$E$6*'模板使用说明&amp;基础参数'!$E$10)),IF(L2903="删除",J2903*'模板使用说明&amp;基础参数'!$E$7*'模板使用说明&amp;基础参数'!$E$12,IF(L2903="修改",J2903*'模板使用说明&amp;基础参数'!$E$7*'模板使用说明&amp;基础参数'!$E$11,J2903*'模板使用说明&amp;基础参数'!$E$7*'模板使用说明&amp;基础参数'!$E$10)))))</f>
        <v/>
      </c>
      <c r="N2903" s="83"/>
    </row>
    <row r="2904" ht="14.4" customHeight="1" spans="1:14">
      <c r="A2904" s="68">
        <f t="shared" si="46"/>
        <v>2899</v>
      </c>
      <c r="B2904" s="69"/>
      <c r="C2904" s="69"/>
      <c r="D2904" s="69"/>
      <c r="E2904" s="69"/>
      <c r="F2904" s="70"/>
      <c r="G2904" s="70"/>
      <c r="H2904" s="70"/>
      <c r="I2904" s="68"/>
      <c r="J2904" s="8" t="str">
        <f>IF(I2904="ILF",IF($C$1="预估功能点",'模板使用说明&amp;基础参数'!$E$15,'模板使用说明&amp;基础参数'!$E$22),IF(I2904="EIF",IF($C$1="预估功能点",'模板使用说明&amp;基础参数'!$E$16,'模板使用说明&amp;基础参数'!$E$23),IF(I2904="EI",IF($C$1="预估功能点",'模板使用说明&amp;基础参数'!$E$17,'模板使用说明&amp;基础参数'!$E$24),IF(I2904="EO",IF($C$1="预估功能点",'模板使用说明&amp;基础参数'!$E$18,'模板使用说明&amp;基础参数'!$E$25),IF(I2904="EQ",IF($C$1="预估功能点",'模板使用说明&amp;基础参数'!$E$19,'模板使用说明&amp;基础参数'!$E$26),"")))))</f>
        <v/>
      </c>
      <c r="K2904" s="81"/>
      <c r="L2904" s="81"/>
      <c r="M2904" s="82" t="str">
        <f>IF(J2904="","",IF(K2904="高",IF(L2904="删除",J2904*'模板使用说明&amp;基础参数'!$E$5*'模板使用说明&amp;基础参数'!$E$12,IF(L2904="修改",J2904*'模板使用说明&amp;基础参数'!$E$5*'模板使用说明&amp;基础参数'!$E$11,J2904*'模板使用说明&amp;基础参数'!$E$5*'模板使用说明&amp;基础参数'!$E$10)),IF(K2904="中",IF(L2904="删除",J2904*'模板使用说明&amp;基础参数'!$E$6*'模板使用说明&amp;基础参数'!$E$12,IF(L2904="修改",J2904*'模板使用说明&amp;基础参数'!$E$6*'模板使用说明&amp;基础参数'!$E$11,J2904*'模板使用说明&amp;基础参数'!$E$6*'模板使用说明&amp;基础参数'!$E$10)),IF(L2904="删除",J2904*'模板使用说明&amp;基础参数'!$E$7*'模板使用说明&amp;基础参数'!$E$12,IF(L2904="修改",J2904*'模板使用说明&amp;基础参数'!$E$7*'模板使用说明&amp;基础参数'!$E$11,J2904*'模板使用说明&amp;基础参数'!$E$7*'模板使用说明&amp;基础参数'!$E$10)))))</f>
        <v/>
      </c>
      <c r="N2904" s="83"/>
    </row>
    <row r="2905" ht="14.4" customHeight="1" spans="1:14">
      <c r="A2905" s="68">
        <f t="shared" si="46"/>
        <v>2900</v>
      </c>
      <c r="B2905" s="69"/>
      <c r="C2905" s="69"/>
      <c r="D2905" s="69"/>
      <c r="E2905" s="69"/>
      <c r="F2905" s="70"/>
      <c r="G2905" s="70"/>
      <c r="H2905" s="70"/>
      <c r="I2905" s="68"/>
      <c r="J2905" s="8" t="str">
        <f>IF(I2905="ILF",IF($C$1="预估功能点",'模板使用说明&amp;基础参数'!$E$15,'模板使用说明&amp;基础参数'!$E$22),IF(I2905="EIF",IF($C$1="预估功能点",'模板使用说明&amp;基础参数'!$E$16,'模板使用说明&amp;基础参数'!$E$23),IF(I2905="EI",IF($C$1="预估功能点",'模板使用说明&amp;基础参数'!$E$17,'模板使用说明&amp;基础参数'!$E$24),IF(I2905="EO",IF($C$1="预估功能点",'模板使用说明&amp;基础参数'!$E$18,'模板使用说明&amp;基础参数'!$E$25),IF(I2905="EQ",IF($C$1="预估功能点",'模板使用说明&amp;基础参数'!$E$19,'模板使用说明&amp;基础参数'!$E$26),"")))))</f>
        <v/>
      </c>
      <c r="K2905" s="81"/>
      <c r="L2905" s="81"/>
      <c r="M2905" s="82" t="str">
        <f>IF(J2905="","",IF(K2905="高",IF(L2905="删除",J2905*'模板使用说明&amp;基础参数'!$E$5*'模板使用说明&amp;基础参数'!$E$12,IF(L2905="修改",J2905*'模板使用说明&amp;基础参数'!$E$5*'模板使用说明&amp;基础参数'!$E$11,J2905*'模板使用说明&amp;基础参数'!$E$5*'模板使用说明&amp;基础参数'!$E$10)),IF(K2905="中",IF(L2905="删除",J2905*'模板使用说明&amp;基础参数'!$E$6*'模板使用说明&amp;基础参数'!$E$12,IF(L2905="修改",J2905*'模板使用说明&amp;基础参数'!$E$6*'模板使用说明&amp;基础参数'!$E$11,J2905*'模板使用说明&amp;基础参数'!$E$6*'模板使用说明&amp;基础参数'!$E$10)),IF(L2905="删除",J2905*'模板使用说明&amp;基础参数'!$E$7*'模板使用说明&amp;基础参数'!$E$12,IF(L2905="修改",J2905*'模板使用说明&amp;基础参数'!$E$7*'模板使用说明&amp;基础参数'!$E$11,J2905*'模板使用说明&amp;基础参数'!$E$7*'模板使用说明&amp;基础参数'!$E$10)))))</f>
        <v/>
      </c>
      <c r="N2905" s="83"/>
    </row>
    <row r="2906" ht="14.4" customHeight="1" spans="1:14">
      <c r="A2906" s="68">
        <f t="shared" si="46"/>
        <v>2901</v>
      </c>
      <c r="B2906" s="69"/>
      <c r="C2906" s="69"/>
      <c r="D2906" s="69"/>
      <c r="E2906" s="69"/>
      <c r="F2906" s="70"/>
      <c r="G2906" s="70"/>
      <c r="H2906" s="70"/>
      <c r="I2906" s="68"/>
      <c r="J2906" s="8" t="str">
        <f>IF(I2906="ILF",IF($C$1="预估功能点",'模板使用说明&amp;基础参数'!$E$15,'模板使用说明&amp;基础参数'!$E$22),IF(I2906="EIF",IF($C$1="预估功能点",'模板使用说明&amp;基础参数'!$E$16,'模板使用说明&amp;基础参数'!$E$23),IF(I2906="EI",IF($C$1="预估功能点",'模板使用说明&amp;基础参数'!$E$17,'模板使用说明&amp;基础参数'!$E$24),IF(I2906="EO",IF($C$1="预估功能点",'模板使用说明&amp;基础参数'!$E$18,'模板使用说明&amp;基础参数'!$E$25),IF(I2906="EQ",IF($C$1="预估功能点",'模板使用说明&amp;基础参数'!$E$19,'模板使用说明&amp;基础参数'!$E$26),"")))))</f>
        <v/>
      </c>
      <c r="K2906" s="81"/>
      <c r="L2906" s="81"/>
      <c r="M2906" s="82" t="str">
        <f>IF(J2906="","",IF(K2906="高",IF(L2906="删除",J2906*'模板使用说明&amp;基础参数'!$E$5*'模板使用说明&amp;基础参数'!$E$12,IF(L2906="修改",J2906*'模板使用说明&amp;基础参数'!$E$5*'模板使用说明&amp;基础参数'!$E$11,J2906*'模板使用说明&amp;基础参数'!$E$5*'模板使用说明&amp;基础参数'!$E$10)),IF(K2906="中",IF(L2906="删除",J2906*'模板使用说明&amp;基础参数'!$E$6*'模板使用说明&amp;基础参数'!$E$12,IF(L2906="修改",J2906*'模板使用说明&amp;基础参数'!$E$6*'模板使用说明&amp;基础参数'!$E$11,J2906*'模板使用说明&amp;基础参数'!$E$6*'模板使用说明&amp;基础参数'!$E$10)),IF(L2906="删除",J2906*'模板使用说明&amp;基础参数'!$E$7*'模板使用说明&amp;基础参数'!$E$12,IF(L2906="修改",J2906*'模板使用说明&amp;基础参数'!$E$7*'模板使用说明&amp;基础参数'!$E$11,J2906*'模板使用说明&amp;基础参数'!$E$7*'模板使用说明&amp;基础参数'!$E$10)))))</f>
        <v/>
      </c>
      <c r="N2906" s="83"/>
    </row>
    <row r="2907" ht="14.4" customHeight="1" spans="1:14">
      <c r="A2907" s="68">
        <f t="shared" si="46"/>
        <v>2902</v>
      </c>
      <c r="B2907" s="69"/>
      <c r="C2907" s="69"/>
      <c r="D2907" s="69"/>
      <c r="E2907" s="69"/>
      <c r="F2907" s="70"/>
      <c r="G2907" s="70"/>
      <c r="H2907" s="70"/>
      <c r="I2907" s="68"/>
      <c r="J2907" s="8" t="str">
        <f>IF(I2907="ILF",IF($C$1="预估功能点",'模板使用说明&amp;基础参数'!$E$15,'模板使用说明&amp;基础参数'!$E$22),IF(I2907="EIF",IF($C$1="预估功能点",'模板使用说明&amp;基础参数'!$E$16,'模板使用说明&amp;基础参数'!$E$23),IF(I2907="EI",IF($C$1="预估功能点",'模板使用说明&amp;基础参数'!$E$17,'模板使用说明&amp;基础参数'!$E$24),IF(I2907="EO",IF($C$1="预估功能点",'模板使用说明&amp;基础参数'!$E$18,'模板使用说明&amp;基础参数'!$E$25),IF(I2907="EQ",IF($C$1="预估功能点",'模板使用说明&amp;基础参数'!$E$19,'模板使用说明&amp;基础参数'!$E$26),"")))))</f>
        <v/>
      </c>
      <c r="K2907" s="81"/>
      <c r="L2907" s="81"/>
      <c r="M2907" s="82" t="str">
        <f>IF(J2907="","",IF(K2907="高",IF(L2907="删除",J2907*'模板使用说明&amp;基础参数'!$E$5*'模板使用说明&amp;基础参数'!$E$12,IF(L2907="修改",J2907*'模板使用说明&amp;基础参数'!$E$5*'模板使用说明&amp;基础参数'!$E$11,J2907*'模板使用说明&amp;基础参数'!$E$5*'模板使用说明&amp;基础参数'!$E$10)),IF(K2907="中",IF(L2907="删除",J2907*'模板使用说明&amp;基础参数'!$E$6*'模板使用说明&amp;基础参数'!$E$12,IF(L2907="修改",J2907*'模板使用说明&amp;基础参数'!$E$6*'模板使用说明&amp;基础参数'!$E$11,J2907*'模板使用说明&amp;基础参数'!$E$6*'模板使用说明&amp;基础参数'!$E$10)),IF(L2907="删除",J2907*'模板使用说明&amp;基础参数'!$E$7*'模板使用说明&amp;基础参数'!$E$12,IF(L2907="修改",J2907*'模板使用说明&amp;基础参数'!$E$7*'模板使用说明&amp;基础参数'!$E$11,J2907*'模板使用说明&amp;基础参数'!$E$7*'模板使用说明&amp;基础参数'!$E$10)))))</f>
        <v/>
      </c>
      <c r="N2907" s="83"/>
    </row>
    <row r="2908" ht="14.4" customHeight="1" spans="1:14">
      <c r="A2908" s="68">
        <f t="shared" si="46"/>
        <v>2903</v>
      </c>
      <c r="B2908" s="69"/>
      <c r="C2908" s="69"/>
      <c r="D2908" s="69"/>
      <c r="E2908" s="69"/>
      <c r="F2908" s="70"/>
      <c r="G2908" s="70"/>
      <c r="H2908" s="70"/>
      <c r="I2908" s="68"/>
      <c r="J2908" s="8" t="str">
        <f>IF(I2908="ILF",IF($C$1="预估功能点",'模板使用说明&amp;基础参数'!$E$15,'模板使用说明&amp;基础参数'!$E$22),IF(I2908="EIF",IF($C$1="预估功能点",'模板使用说明&amp;基础参数'!$E$16,'模板使用说明&amp;基础参数'!$E$23),IF(I2908="EI",IF($C$1="预估功能点",'模板使用说明&amp;基础参数'!$E$17,'模板使用说明&amp;基础参数'!$E$24),IF(I2908="EO",IF($C$1="预估功能点",'模板使用说明&amp;基础参数'!$E$18,'模板使用说明&amp;基础参数'!$E$25),IF(I2908="EQ",IF($C$1="预估功能点",'模板使用说明&amp;基础参数'!$E$19,'模板使用说明&amp;基础参数'!$E$26),"")))))</f>
        <v/>
      </c>
      <c r="K2908" s="81"/>
      <c r="L2908" s="81"/>
      <c r="M2908" s="82" t="str">
        <f>IF(J2908="","",IF(K2908="高",IF(L2908="删除",J2908*'模板使用说明&amp;基础参数'!$E$5*'模板使用说明&amp;基础参数'!$E$12,IF(L2908="修改",J2908*'模板使用说明&amp;基础参数'!$E$5*'模板使用说明&amp;基础参数'!$E$11,J2908*'模板使用说明&amp;基础参数'!$E$5*'模板使用说明&amp;基础参数'!$E$10)),IF(K2908="中",IF(L2908="删除",J2908*'模板使用说明&amp;基础参数'!$E$6*'模板使用说明&amp;基础参数'!$E$12,IF(L2908="修改",J2908*'模板使用说明&amp;基础参数'!$E$6*'模板使用说明&amp;基础参数'!$E$11,J2908*'模板使用说明&amp;基础参数'!$E$6*'模板使用说明&amp;基础参数'!$E$10)),IF(L2908="删除",J2908*'模板使用说明&amp;基础参数'!$E$7*'模板使用说明&amp;基础参数'!$E$12,IF(L2908="修改",J2908*'模板使用说明&amp;基础参数'!$E$7*'模板使用说明&amp;基础参数'!$E$11,J2908*'模板使用说明&amp;基础参数'!$E$7*'模板使用说明&amp;基础参数'!$E$10)))))</f>
        <v/>
      </c>
      <c r="N2908" s="83"/>
    </row>
    <row r="2909" ht="14.4" customHeight="1" spans="1:14">
      <c r="A2909" s="68">
        <f t="shared" si="46"/>
        <v>2904</v>
      </c>
      <c r="B2909" s="69"/>
      <c r="C2909" s="69"/>
      <c r="D2909" s="69"/>
      <c r="E2909" s="69"/>
      <c r="F2909" s="70"/>
      <c r="G2909" s="70"/>
      <c r="H2909" s="70"/>
      <c r="I2909" s="68"/>
      <c r="J2909" s="8" t="str">
        <f>IF(I2909="ILF",IF($C$1="预估功能点",'模板使用说明&amp;基础参数'!$E$15,'模板使用说明&amp;基础参数'!$E$22),IF(I2909="EIF",IF($C$1="预估功能点",'模板使用说明&amp;基础参数'!$E$16,'模板使用说明&amp;基础参数'!$E$23),IF(I2909="EI",IF($C$1="预估功能点",'模板使用说明&amp;基础参数'!$E$17,'模板使用说明&amp;基础参数'!$E$24),IF(I2909="EO",IF($C$1="预估功能点",'模板使用说明&amp;基础参数'!$E$18,'模板使用说明&amp;基础参数'!$E$25),IF(I2909="EQ",IF($C$1="预估功能点",'模板使用说明&amp;基础参数'!$E$19,'模板使用说明&amp;基础参数'!$E$26),"")))))</f>
        <v/>
      </c>
      <c r="K2909" s="81"/>
      <c r="L2909" s="81"/>
      <c r="M2909" s="82" t="str">
        <f>IF(J2909="","",IF(K2909="高",IF(L2909="删除",J2909*'模板使用说明&amp;基础参数'!$E$5*'模板使用说明&amp;基础参数'!$E$12,IF(L2909="修改",J2909*'模板使用说明&amp;基础参数'!$E$5*'模板使用说明&amp;基础参数'!$E$11,J2909*'模板使用说明&amp;基础参数'!$E$5*'模板使用说明&amp;基础参数'!$E$10)),IF(K2909="中",IF(L2909="删除",J2909*'模板使用说明&amp;基础参数'!$E$6*'模板使用说明&amp;基础参数'!$E$12,IF(L2909="修改",J2909*'模板使用说明&amp;基础参数'!$E$6*'模板使用说明&amp;基础参数'!$E$11,J2909*'模板使用说明&amp;基础参数'!$E$6*'模板使用说明&amp;基础参数'!$E$10)),IF(L2909="删除",J2909*'模板使用说明&amp;基础参数'!$E$7*'模板使用说明&amp;基础参数'!$E$12,IF(L2909="修改",J2909*'模板使用说明&amp;基础参数'!$E$7*'模板使用说明&amp;基础参数'!$E$11,J2909*'模板使用说明&amp;基础参数'!$E$7*'模板使用说明&amp;基础参数'!$E$10)))))</f>
        <v/>
      </c>
      <c r="N2909" s="83"/>
    </row>
    <row r="2910" ht="14.4" customHeight="1" spans="1:14">
      <c r="A2910" s="68">
        <f t="shared" si="46"/>
        <v>2905</v>
      </c>
      <c r="B2910" s="69"/>
      <c r="C2910" s="69"/>
      <c r="D2910" s="69"/>
      <c r="E2910" s="69"/>
      <c r="F2910" s="70"/>
      <c r="G2910" s="70"/>
      <c r="H2910" s="70"/>
      <c r="I2910" s="68"/>
      <c r="J2910" s="8" t="str">
        <f>IF(I2910="ILF",IF($C$1="预估功能点",'模板使用说明&amp;基础参数'!$E$15,'模板使用说明&amp;基础参数'!$E$22),IF(I2910="EIF",IF($C$1="预估功能点",'模板使用说明&amp;基础参数'!$E$16,'模板使用说明&amp;基础参数'!$E$23),IF(I2910="EI",IF($C$1="预估功能点",'模板使用说明&amp;基础参数'!$E$17,'模板使用说明&amp;基础参数'!$E$24),IF(I2910="EO",IF($C$1="预估功能点",'模板使用说明&amp;基础参数'!$E$18,'模板使用说明&amp;基础参数'!$E$25),IF(I2910="EQ",IF($C$1="预估功能点",'模板使用说明&amp;基础参数'!$E$19,'模板使用说明&amp;基础参数'!$E$26),"")))))</f>
        <v/>
      </c>
      <c r="K2910" s="81"/>
      <c r="L2910" s="81"/>
      <c r="M2910" s="82" t="str">
        <f>IF(J2910="","",IF(K2910="高",IF(L2910="删除",J2910*'模板使用说明&amp;基础参数'!$E$5*'模板使用说明&amp;基础参数'!$E$12,IF(L2910="修改",J2910*'模板使用说明&amp;基础参数'!$E$5*'模板使用说明&amp;基础参数'!$E$11,J2910*'模板使用说明&amp;基础参数'!$E$5*'模板使用说明&amp;基础参数'!$E$10)),IF(K2910="中",IF(L2910="删除",J2910*'模板使用说明&amp;基础参数'!$E$6*'模板使用说明&amp;基础参数'!$E$12,IF(L2910="修改",J2910*'模板使用说明&amp;基础参数'!$E$6*'模板使用说明&amp;基础参数'!$E$11,J2910*'模板使用说明&amp;基础参数'!$E$6*'模板使用说明&amp;基础参数'!$E$10)),IF(L2910="删除",J2910*'模板使用说明&amp;基础参数'!$E$7*'模板使用说明&amp;基础参数'!$E$12,IF(L2910="修改",J2910*'模板使用说明&amp;基础参数'!$E$7*'模板使用说明&amp;基础参数'!$E$11,J2910*'模板使用说明&amp;基础参数'!$E$7*'模板使用说明&amp;基础参数'!$E$10)))))</f>
        <v/>
      </c>
      <c r="N2910" s="83"/>
    </row>
    <row r="2911" ht="14.4" customHeight="1" spans="1:14">
      <c r="A2911" s="68">
        <f t="shared" si="46"/>
        <v>2906</v>
      </c>
      <c r="B2911" s="69"/>
      <c r="C2911" s="69"/>
      <c r="D2911" s="69"/>
      <c r="E2911" s="69"/>
      <c r="F2911" s="70"/>
      <c r="G2911" s="70"/>
      <c r="H2911" s="70"/>
      <c r="I2911" s="68"/>
      <c r="J2911" s="8" t="str">
        <f>IF(I2911="ILF",IF($C$1="预估功能点",'模板使用说明&amp;基础参数'!$E$15,'模板使用说明&amp;基础参数'!$E$22),IF(I2911="EIF",IF($C$1="预估功能点",'模板使用说明&amp;基础参数'!$E$16,'模板使用说明&amp;基础参数'!$E$23),IF(I2911="EI",IF($C$1="预估功能点",'模板使用说明&amp;基础参数'!$E$17,'模板使用说明&amp;基础参数'!$E$24),IF(I2911="EO",IF($C$1="预估功能点",'模板使用说明&amp;基础参数'!$E$18,'模板使用说明&amp;基础参数'!$E$25),IF(I2911="EQ",IF($C$1="预估功能点",'模板使用说明&amp;基础参数'!$E$19,'模板使用说明&amp;基础参数'!$E$26),"")))))</f>
        <v/>
      </c>
      <c r="K2911" s="81"/>
      <c r="L2911" s="81"/>
      <c r="M2911" s="82" t="str">
        <f>IF(J2911="","",IF(K2911="高",IF(L2911="删除",J2911*'模板使用说明&amp;基础参数'!$E$5*'模板使用说明&amp;基础参数'!$E$12,IF(L2911="修改",J2911*'模板使用说明&amp;基础参数'!$E$5*'模板使用说明&amp;基础参数'!$E$11,J2911*'模板使用说明&amp;基础参数'!$E$5*'模板使用说明&amp;基础参数'!$E$10)),IF(K2911="中",IF(L2911="删除",J2911*'模板使用说明&amp;基础参数'!$E$6*'模板使用说明&amp;基础参数'!$E$12,IF(L2911="修改",J2911*'模板使用说明&amp;基础参数'!$E$6*'模板使用说明&amp;基础参数'!$E$11,J2911*'模板使用说明&amp;基础参数'!$E$6*'模板使用说明&amp;基础参数'!$E$10)),IF(L2911="删除",J2911*'模板使用说明&amp;基础参数'!$E$7*'模板使用说明&amp;基础参数'!$E$12,IF(L2911="修改",J2911*'模板使用说明&amp;基础参数'!$E$7*'模板使用说明&amp;基础参数'!$E$11,J2911*'模板使用说明&amp;基础参数'!$E$7*'模板使用说明&amp;基础参数'!$E$10)))))</f>
        <v/>
      </c>
      <c r="N2911" s="83"/>
    </row>
    <row r="2912" ht="14.4" customHeight="1" spans="1:14">
      <c r="A2912" s="68">
        <f t="shared" si="46"/>
        <v>2907</v>
      </c>
      <c r="B2912" s="69"/>
      <c r="C2912" s="69"/>
      <c r="D2912" s="69"/>
      <c r="E2912" s="69"/>
      <c r="F2912" s="70"/>
      <c r="G2912" s="70"/>
      <c r="H2912" s="70"/>
      <c r="I2912" s="68"/>
      <c r="J2912" s="8" t="str">
        <f>IF(I2912="ILF",IF($C$1="预估功能点",'模板使用说明&amp;基础参数'!$E$15,'模板使用说明&amp;基础参数'!$E$22),IF(I2912="EIF",IF($C$1="预估功能点",'模板使用说明&amp;基础参数'!$E$16,'模板使用说明&amp;基础参数'!$E$23),IF(I2912="EI",IF($C$1="预估功能点",'模板使用说明&amp;基础参数'!$E$17,'模板使用说明&amp;基础参数'!$E$24),IF(I2912="EO",IF($C$1="预估功能点",'模板使用说明&amp;基础参数'!$E$18,'模板使用说明&amp;基础参数'!$E$25),IF(I2912="EQ",IF($C$1="预估功能点",'模板使用说明&amp;基础参数'!$E$19,'模板使用说明&amp;基础参数'!$E$26),"")))))</f>
        <v/>
      </c>
      <c r="K2912" s="81"/>
      <c r="L2912" s="81"/>
      <c r="M2912" s="82" t="str">
        <f>IF(J2912="","",IF(K2912="高",IF(L2912="删除",J2912*'模板使用说明&amp;基础参数'!$E$5*'模板使用说明&amp;基础参数'!$E$12,IF(L2912="修改",J2912*'模板使用说明&amp;基础参数'!$E$5*'模板使用说明&amp;基础参数'!$E$11,J2912*'模板使用说明&amp;基础参数'!$E$5*'模板使用说明&amp;基础参数'!$E$10)),IF(K2912="中",IF(L2912="删除",J2912*'模板使用说明&amp;基础参数'!$E$6*'模板使用说明&amp;基础参数'!$E$12,IF(L2912="修改",J2912*'模板使用说明&amp;基础参数'!$E$6*'模板使用说明&amp;基础参数'!$E$11,J2912*'模板使用说明&amp;基础参数'!$E$6*'模板使用说明&amp;基础参数'!$E$10)),IF(L2912="删除",J2912*'模板使用说明&amp;基础参数'!$E$7*'模板使用说明&amp;基础参数'!$E$12,IF(L2912="修改",J2912*'模板使用说明&amp;基础参数'!$E$7*'模板使用说明&amp;基础参数'!$E$11,J2912*'模板使用说明&amp;基础参数'!$E$7*'模板使用说明&amp;基础参数'!$E$10)))))</f>
        <v/>
      </c>
      <c r="N2912" s="83"/>
    </row>
    <row r="2913" ht="14.4" customHeight="1" spans="1:14">
      <c r="A2913" s="68">
        <f t="shared" si="46"/>
        <v>2908</v>
      </c>
      <c r="B2913" s="69"/>
      <c r="C2913" s="69"/>
      <c r="D2913" s="69"/>
      <c r="E2913" s="69"/>
      <c r="F2913" s="70"/>
      <c r="G2913" s="70"/>
      <c r="H2913" s="70"/>
      <c r="I2913" s="68"/>
      <c r="J2913" s="8" t="str">
        <f>IF(I2913="ILF",IF($C$1="预估功能点",'模板使用说明&amp;基础参数'!$E$15,'模板使用说明&amp;基础参数'!$E$22),IF(I2913="EIF",IF($C$1="预估功能点",'模板使用说明&amp;基础参数'!$E$16,'模板使用说明&amp;基础参数'!$E$23),IF(I2913="EI",IF($C$1="预估功能点",'模板使用说明&amp;基础参数'!$E$17,'模板使用说明&amp;基础参数'!$E$24),IF(I2913="EO",IF($C$1="预估功能点",'模板使用说明&amp;基础参数'!$E$18,'模板使用说明&amp;基础参数'!$E$25),IF(I2913="EQ",IF($C$1="预估功能点",'模板使用说明&amp;基础参数'!$E$19,'模板使用说明&amp;基础参数'!$E$26),"")))))</f>
        <v/>
      </c>
      <c r="K2913" s="81"/>
      <c r="L2913" s="81"/>
      <c r="M2913" s="82" t="str">
        <f>IF(J2913="","",IF(K2913="高",IF(L2913="删除",J2913*'模板使用说明&amp;基础参数'!$E$5*'模板使用说明&amp;基础参数'!$E$12,IF(L2913="修改",J2913*'模板使用说明&amp;基础参数'!$E$5*'模板使用说明&amp;基础参数'!$E$11,J2913*'模板使用说明&amp;基础参数'!$E$5*'模板使用说明&amp;基础参数'!$E$10)),IF(K2913="中",IF(L2913="删除",J2913*'模板使用说明&amp;基础参数'!$E$6*'模板使用说明&amp;基础参数'!$E$12,IF(L2913="修改",J2913*'模板使用说明&amp;基础参数'!$E$6*'模板使用说明&amp;基础参数'!$E$11,J2913*'模板使用说明&amp;基础参数'!$E$6*'模板使用说明&amp;基础参数'!$E$10)),IF(L2913="删除",J2913*'模板使用说明&amp;基础参数'!$E$7*'模板使用说明&amp;基础参数'!$E$12,IF(L2913="修改",J2913*'模板使用说明&amp;基础参数'!$E$7*'模板使用说明&amp;基础参数'!$E$11,J2913*'模板使用说明&amp;基础参数'!$E$7*'模板使用说明&amp;基础参数'!$E$10)))))</f>
        <v/>
      </c>
      <c r="N2913" s="83"/>
    </row>
    <row r="2914" ht="14.4" customHeight="1" spans="1:14">
      <c r="A2914" s="68">
        <f t="shared" si="46"/>
        <v>2909</v>
      </c>
      <c r="B2914" s="69"/>
      <c r="C2914" s="69"/>
      <c r="D2914" s="69"/>
      <c r="E2914" s="69"/>
      <c r="F2914" s="70"/>
      <c r="G2914" s="70"/>
      <c r="H2914" s="70"/>
      <c r="I2914" s="68"/>
      <c r="J2914" s="8" t="str">
        <f>IF(I2914="ILF",IF($C$1="预估功能点",'模板使用说明&amp;基础参数'!$E$15,'模板使用说明&amp;基础参数'!$E$22),IF(I2914="EIF",IF($C$1="预估功能点",'模板使用说明&amp;基础参数'!$E$16,'模板使用说明&amp;基础参数'!$E$23),IF(I2914="EI",IF($C$1="预估功能点",'模板使用说明&amp;基础参数'!$E$17,'模板使用说明&amp;基础参数'!$E$24),IF(I2914="EO",IF($C$1="预估功能点",'模板使用说明&amp;基础参数'!$E$18,'模板使用说明&amp;基础参数'!$E$25),IF(I2914="EQ",IF($C$1="预估功能点",'模板使用说明&amp;基础参数'!$E$19,'模板使用说明&amp;基础参数'!$E$26),"")))))</f>
        <v/>
      </c>
      <c r="K2914" s="81"/>
      <c r="L2914" s="81"/>
      <c r="M2914" s="82" t="str">
        <f>IF(J2914="","",IF(K2914="高",IF(L2914="删除",J2914*'模板使用说明&amp;基础参数'!$E$5*'模板使用说明&amp;基础参数'!$E$12,IF(L2914="修改",J2914*'模板使用说明&amp;基础参数'!$E$5*'模板使用说明&amp;基础参数'!$E$11,J2914*'模板使用说明&amp;基础参数'!$E$5*'模板使用说明&amp;基础参数'!$E$10)),IF(K2914="中",IF(L2914="删除",J2914*'模板使用说明&amp;基础参数'!$E$6*'模板使用说明&amp;基础参数'!$E$12,IF(L2914="修改",J2914*'模板使用说明&amp;基础参数'!$E$6*'模板使用说明&amp;基础参数'!$E$11,J2914*'模板使用说明&amp;基础参数'!$E$6*'模板使用说明&amp;基础参数'!$E$10)),IF(L2914="删除",J2914*'模板使用说明&amp;基础参数'!$E$7*'模板使用说明&amp;基础参数'!$E$12,IF(L2914="修改",J2914*'模板使用说明&amp;基础参数'!$E$7*'模板使用说明&amp;基础参数'!$E$11,J2914*'模板使用说明&amp;基础参数'!$E$7*'模板使用说明&amp;基础参数'!$E$10)))))</f>
        <v/>
      </c>
      <c r="N2914" s="83"/>
    </row>
    <row r="2915" ht="14.4" customHeight="1" spans="1:14">
      <c r="A2915" s="68">
        <f t="shared" si="46"/>
        <v>2910</v>
      </c>
      <c r="B2915" s="69"/>
      <c r="C2915" s="69"/>
      <c r="D2915" s="69"/>
      <c r="E2915" s="69"/>
      <c r="F2915" s="70"/>
      <c r="G2915" s="70"/>
      <c r="H2915" s="70"/>
      <c r="I2915" s="68"/>
      <c r="J2915" s="8" t="str">
        <f>IF(I2915="ILF",IF($C$1="预估功能点",'模板使用说明&amp;基础参数'!$E$15,'模板使用说明&amp;基础参数'!$E$22),IF(I2915="EIF",IF($C$1="预估功能点",'模板使用说明&amp;基础参数'!$E$16,'模板使用说明&amp;基础参数'!$E$23),IF(I2915="EI",IF($C$1="预估功能点",'模板使用说明&amp;基础参数'!$E$17,'模板使用说明&amp;基础参数'!$E$24),IF(I2915="EO",IF($C$1="预估功能点",'模板使用说明&amp;基础参数'!$E$18,'模板使用说明&amp;基础参数'!$E$25),IF(I2915="EQ",IF($C$1="预估功能点",'模板使用说明&amp;基础参数'!$E$19,'模板使用说明&amp;基础参数'!$E$26),"")))))</f>
        <v/>
      </c>
      <c r="K2915" s="81"/>
      <c r="L2915" s="81"/>
      <c r="M2915" s="82" t="str">
        <f>IF(J2915="","",IF(K2915="高",IF(L2915="删除",J2915*'模板使用说明&amp;基础参数'!$E$5*'模板使用说明&amp;基础参数'!$E$12,IF(L2915="修改",J2915*'模板使用说明&amp;基础参数'!$E$5*'模板使用说明&amp;基础参数'!$E$11,J2915*'模板使用说明&amp;基础参数'!$E$5*'模板使用说明&amp;基础参数'!$E$10)),IF(K2915="中",IF(L2915="删除",J2915*'模板使用说明&amp;基础参数'!$E$6*'模板使用说明&amp;基础参数'!$E$12,IF(L2915="修改",J2915*'模板使用说明&amp;基础参数'!$E$6*'模板使用说明&amp;基础参数'!$E$11,J2915*'模板使用说明&amp;基础参数'!$E$6*'模板使用说明&amp;基础参数'!$E$10)),IF(L2915="删除",J2915*'模板使用说明&amp;基础参数'!$E$7*'模板使用说明&amp;基础参数'!$E$12,IF(L2915="修改",J2915*'模板使用说明&amp;基础参数'!$E$7*'模板使用说明&amp;基础参数'!$E$11,J2915*'模板使用说明&amp;基础参数'!$E$7*'模板使用说明&amp;基础参数'!$E$10)))))</f>
        <v/>
      </c>
      <c r="N2915" s="83"/>
    </row>
    <row r="2916" ht="14.4" customHeight="1" spans="1:14">
      <c r="A2916" s="68">
        <f t="shared" si="46"/>
        <v>2911</v>
      </c>
      <c r="B2916" s="69"/>
      <c r="C2916" s="69"/>
      <c r="D2916" s="69"/>
      <c r="E2916" s="69"/>
      <c r="F2916" s="70"/>
      <c r="G2916" s="70"/>
      <c r="H2916" s="70"/>
      <c r="I2916" s="68"/>
      <c r="J2916" s="8" t="str">
        <f>IF(I2916="ILF",IF($C$1="预估功能点",'模板使用说明&amp;基础参数'!$E$15,'模板使用说明&amp;基础参数'!$E$22),IF(I2916="EIF",IF($C$1="预估功能点",'模板使用说明&amp;基础参数'!$E$16,'模板使用说明&amp;基础参数'!$E$23),IF(I2916="EI",IF($C$1="预估功能点",'模板使用说明&amp;基础参数'!$E$17,'模板使用说明&amp;基础参数'!$E$24),IF(I2916="EO",IF($C$1="预估功能点",'模板使用说明&amp;基础参数'!$E$18,'模板使用说明&amp;基础参数'!$E$25),IF(I2916="EQ",IF($C$1="预估功能点",'模板使用说明&amp;基础参数'!$E$19,'模板使用说明&amp;基础参数'!$E$26),"")))))</f>
        <v/>
      </c>
      <c r="K2916" s="81"/>
      <c r="L2916" s="81"/>
      <c r="M2916" s="82" t="str">
        <f>IF(J2916="","",IF(K2916="高",IF(L2916="删除",J2916*'模板使用说明&amp;基础参数'!$E$5*'模板使用说明&amp;基础参数'!$E$12,IF(L2916="修改",J2916*'模板使用说明&amp;基础参数'!$E$5*'模板使用说明&amp;基础参数'!$E$11,J2916*'模板使用说明&amp;基础参数'!$E$5*'模板使用说明&amp;基础参数'!$E$10)),IF(K2916="中",IF(L2916="删除",J2916*'模板使用说明&amp;基础参数'!$E$6*'模板使用说明&amp;基础参数'!$E$12,IF(L2916="修改",J2916*'模板使用说明&amp;基础参数'!$E$6*'模板使用说明&amp;基础参数'!$E$11,J2916*'模板使用说明&amp;基础参数'!$E$6*'模板使用说明&amp;基础参数'!$E$10)),IF(L2916="删除",J2916*'模板使用说明&amp;基础参数'!$E$7*'模板使用说明&amp;基础参数'!$E$12,IF(L2916="修改",J2916*'模板使用说明&amp;基础参数'!$E$7*'模板使用说明&amp;基础参数'!$E$11,J2916*'模板使用说明&amp;基础参数'!$E$7*'模板使用说明&amp;基础参数'!$E$10)))))</f>
        <v/>
      </c>
      <c r="N2916" s="83"/>
    </row>
    <row r="2917" ht="14.4" customHeight="1" spans="1:14">
      <c r="A2917" s="68">
        <f t="shared" si="46"/>
        <v>2912</v>
      </c>
      <c r="B2917" s="69"/>
      <c r="C2917" s="69"/>
      <c r="D2917" s="69"/>
      <c r="E2917" s="69"/>
      <c r="F2917" s="70"/>
      <c r="G2917" s="70"/>
      <c r="H2917" s="70"/>
      <c r="I2917" s="68"/>
      <c r="J2917" s="8" t="str">
        <f>IF(I2917="ILF",IF($C$1="预估功能点",'模板使用说明&amp;基础参数'!$E$15,'模板使用说明&amp;基础参数'!$E$22),IF(I2917="EIF",IF($C$1="预估功能点",'模板使用说明&amp;基础参数'!$E$16,'模板使用说明&amp;基础参数'!$E$23),IF(I2917="EI",IF($C$1="预估功能点",'模板使用说明&amp;基础参数'!$E$17,'模板使用说明&amp;基础参数'!$E$24),IF(I2917="EO",IF($C$1="预估功能点",'模板使用说明&amp;基础参数'!$E$18,'模板使用说明&amp;基础参数'!$E$25),IF(I2917="EQ",IF($C$1="预估功能点",'模板使用说明&amp;基础参数'!$E$19,'模板使用说明&amp;基础参数'!$E$26),"")))))</f>
        <v/>
      </c>
      <c r="K2917" s="81"/>
      <c r="L2917" s="81"/>
      <c r="M2917" s="82" t="str">
        <f>IF(J2917="","",IF(K2917="高",IF(L2917="删除",J2917*'模板使用说明&amp;基础参数'!$E$5*'模板使用说明&amp;基础参数'!$E$12,IF(L2917="修改",J2917*'模板使用说明&amp;基础参数'!$E$5*'模板使用说明&amp;基础参数'!$E$11,J2917*'模板使用说明&amp;基础参数'!$E$5*'模板使用说明&amp;基础参数'!$E$10)),IF(K2917="中",IF(L2917="删除",J2917*'模板使用说明&amp;基础参数'!$E$6*'模板使用说明&amp;基础参数'!$E$12,IF(L2917="修改",J2917*'模板使用说明&amp;基础参数'!$E$6*'模板使用说明&amp;基础参数'!$E$11,J2917*'模板使用说明&amp;基础参数'!$E$6*'模板使用说明&amp;基础参数'!$E$10)),IF(L2917="删除",J2917*'模板使用说明&amp;基础参数'!$E$7*'模板使用说明&amp;基础参数'!$E$12,IF(L2917="修改",J2917*'模板使用说明&amp;基础参数'!$E$7*'模板使用说明&amp;基础参数'!$E$11,J2917*'模板使用说明&amp;基础参数'!$E$7*'模板使用说明&amp;基础参数'!$E$10)))))</f>
        <v/>
      </c>
      <c r="N2917" s="83"/>
    </row>
    <row r="2918" ht="14.4" customHeight="1" spans="1:14">
      <c r="A2918" s="68">
        <f t="shared" si="46"/>
        <v>2913</v>
      </c>
      <c r="B2918" s="69"/>
      <c r="C2918" s="69"/>
      <c r="D2918" s="69"/>
      <c r="E2918" s="69"/>
      <c r="F2918" s="70"/>
      <c r="G2918" s="70"/>
      <c r="H2918" s="70"/>
      <c r="I2918" s="68"/>
      <c r="J2918" s="8" t="str">
        <f>IF(I2918="ILF",IF($C$1="预估功能点",'模板使用说明&amp;基础参数'!$E$15,'模板使用说明&amp;基础参数'!$E$22),IF(I2918="EIF",IF($C$1="预估功能点",'模板使用说明&amp;基础参数'!$E$16,'模板使用说明&amp;基础参数'!$E$23),IF(I2918="EI",IF($C$1="预估功能点",'模板使用说明&amp;基础参数'!$E$17,'模板使用说明&amp;基础参数'!$E$24),IF(I2918="EO",IF($C$1="预估功能点",'模板使用说明&amp;基础参数'!$E$18,'模板使用说明&amp;基础参数'!$E$25),IF(I2918="EQ",IF($C$1="预估功能点",'模板使用说明&amp;基础参数'!$E$19,'模板使用说明&amp;基础参数'!$E$26),"")))))</f>
        <v/>
      </c>
      <c r="K2918" s="81"/>
      <c r="L2918" s="81"/>
      <c r="M2918" s="82" t="str">
        <f>IF(J2918="","",IF(K2918="高",IF(L2918="删除",J2918*'模板使用说明&amp;基础参数'!$E$5*'模板使用说明&amp;基础参数'!$E$12,IF(L2918="修改",J2918*'模板使用说明&amp;基础参数'!$E$5*'模板使用说明&amp;基础参数'!$E$11,J2918*'模板使用说明&amp;基础参数'!$E$5*'模板使用说明&amp;基础参数'!$E$10)),IF(K2918="中",IF(L2918="删除",J2918*'模板使用说明&amp;基础参数'!$E$6*'模板使用说明&amp;基础参数'!$E$12,IF(L2918="修改",J2918*'模板使用说明&amp;基础参数'!$E$6*'模板使用说明&amp;基础参数'!$E$11,J2918*'模板使用说明&amp;基础参数'!$E$6*'模板使用说明&amp;基础参数'!$E$10)),IF(L2918="删除",J2918*'模板使用说明&amp;基础参数'!$E$7*'模板使用说明&amp;基础参数'!$E$12,IF(L2918="修改",J2918*'模板使用说明&amp;基础参数'!$E$7*'模板使用说明&amp;基础参数'!$E$11,J2918*'模板使用说明&amp;基础参数'!$E$7*'模板使用说明&amp;基础参数'!$E$10)))))</f>
        <v/>
      </c>
      <c r="N2918" s="83"/>
    </row>
    <row r="2919" ht="14.4" customHeight="1" spans="1:14">
      <c r="A2919" s="68">
        <f t="shared" si="46"/>
        <v>2914</v>
      </c>
      <c r="B2919" s="69"/>
      <c r="C2919" s="69"/>
      <c r="D2919" s="69"/>
      <c r="E2919" s="69"/>
      <c r="F2919" s="70"/>
      <c r="G2919" s="70"/>
      <c r="H2919" s="70"/>
      <c r="I2919" s="68"/>
      <c r="J2919" s="8" t="str">
        <f>IF(I2919="ILF",IF($C$1="预估功能点",'模板使用说明&amp;基础参数'!$E$15,'模板使用说明&amp;基础参数'!$E$22),IF(I2919="EIF",IF($C$1="预估功能点",'模板使用说明&amp;基础参数'!$E$16,'模板使用说明&amp;基础参数'!$E$23),IF(I2919="EI",IF($C$1="预估功能点",'模板使用说明&amp;基础参数'!$E$17,'模板使用说明&amp;基础参数'!$E$24),IF(I2919="EO",IF($C$1="预估功能点",'模板使用说明&amp;基础参数'!$E$18,'模板使用说明&amp;基础参数'!$E$25),IF(I2919="EQ",IF($C$1="预估功能点",'模板使用说明&amp;基础参数'!$E$19,'模板使用说明&amp;基础参数'!$E$26),"")))))</f>
        <v/>
      </c>
      <c r="K2919" s="81"/>
      <c r="L2919" s="81"/>
      <c r="M2919" s="82" t="str">
        <f>IF(J2919="","",IF(K2919="高",IF(L2919="删除",J2919*'模板使用说明&amp;基础参数'!$E$5*'模板使用说明&amp;基础参数'!$E$12,IF(L2919="修改",J2919*'模板使用说明&amp;基础参数'!$E$5*'模板使用说明&amp;基础参数'!$E$11,J2919*'模板使用说明&amp;基础参数'!$E$5*'模板使用说明&amp;基础参数'!$E$10)),IF(K2919="中",IF(L2919="删除",J2919*'模板使用说明&amp;基础参数'!$E$6*'模板使用说明&amp;基础参数'!$E$12,IF(L2919="修改",J2919*'模板使用说明&amp;基础参数'!$E$6*'模板使用说明&amp;基础参数'!$E$11,J2919*'模板使用说明&amp;基础参数'!$E$6*'模板使用说明&amp;基础参数'!$E$10)),IF(L2919="删除",J2919*'模板使用说明&amp;基础参数'!$E$7*'模板使用说明&amp;基础参数'!$E$12,IF(L2919="修改",J2919*'模板使用说明&amp;基础参数'!$E$7*'模板使用说明&amp;基础参数'!$E$11,J2919*'模板使用说明&amp;基础参数'!$E$7*'模板使用说明&amp;基础参数'!$E$10)))))</f>
        <v/>
      </c>
      <c r="N2919" s="83"/>
    </row>
    <row r="2920" ht="14.4" customHeight="1" spans="1:14">
      <c r="A2920" s="68">
        <f t="shared" si="46"/>
        <v>2915</v>
      </c>
      <c r="B2920" s="69"/>
      <c r="C2920" s="69"/>
      <c r="D2920" s="69"/>
      <c r="E2920" s="69"/>
      <c r="F2920" s="70"/>
      <c r="G2920" s="70"/>
      <c r="H2920" s="70"/>
      <c r="I2920" s="68"/>
      <c r="J2920" s="8" t="str">
        <f>IF(I2920="ILF",IF($C$1="预估功能点",'模板使用说明&amp;基础参数'!$E$15,'模板使用说明&amp;基础参数'!$E$22),IF(I2920="EIF",IF($C$1="预估功能点",'模板使用说明&amp;基础参数'!$E$16,'模板使用说明&amp;基础参数'!$E$23),IF(I2920="EI",IF($C$1="预估功能点",'模板使用说明&amp;基础参数'!$E$17,'模板使用说明&amp;基础参数'!$E$24),IF(I2920="EO",IF($C$1="预估功能点",'模板使用说明&amp;基础参数'!$E$18,'模板使用说明&amp;基础参数'!$E$25),IF(I2920="EQ",IF($C$1="预估功能点",'模板使用说明&amp;基础参数'!$E$19,'模板使用说明&amp;基础参数'!$E$26),"")))))</f>
        <v/>
      </c>
      <c r="K2920" s="81"/>
      <c r="L2920" s="81"/>
      <c r="M2920" s="82" t="str">
        <f>IF(J2920="","",IF(K2920="高",IF(L2920="删除",J2920*'模板使用说明&amp;基础参数'!$E$5*'模板使用说明&amp;基础参数'!$E$12,IF(L2920="修改",J2920*'模板使用说明&amp;基础参数'!$E$5*'模板使用说明&amp;基础参数'!$E$11,J2920*'模板使用说明&amp;基础参数'!$E$5*'模板使用说明&amp;基础参数'!$E$10)),IF(K2920="中",IF(L2920="删除",J2920*'模板使用说明&amp;基础参数'!$E$6*'模板使用说明&amp;基础参数'!$E$12,IF(L2920="修改",J2920*'模板使用说明&amp;基础参数'!$E$6*'模板使用说明&amp;基础参数'!$E$11,J2920*'模板使用说明&amp;基础参数'!$E$6*'模板使用说明&amp;基础参数'!$E$10)),IF(L2920="删除",J2920*'模板使用说明&amp;基础参数'!$E$7*'模板使用说明&amp;基础参数'!$E$12,IF(L2920="修改",J2920*'模板使用说明&amp;基础参数'!$E$7*'模板使用说明&amp;基础参数'!$E$11,J2920*'模板使用说明&amp;基础参数'!$E$7*'模板使用说明&amp;基础参数'!$E$10)))))</f>
        <v/>
      </c>
      <c r="N2920" s="83"/>
    </row>
    <row r="2921" ht="14.4" customHeight="1" spans="1:14">
      <c r="A2921" s="68">
        <f t="shared" si="46"/>
        <v>2916</v>
      </c>
      <c r="B2921" s="69"/>
      <c r="C2921" s="69"/>
      <c r="D2921" s="69"/>
      <c r="E2921" s="69"/>
      <c r="F2921" s="70"/>
      <c r="G2921" s="70"/>
      <c r="H2921" s="70"/>
      <c r="I2921" s="68"/>
      <c r="J2921" s="8" t="str">
        <f>IF(I2921="ILF",IF($C$1="预估功能点",'模板使用说明&amp;基础参数'!$E$15,'模板使用说明&amp;基础参数'!$E$22),IF(I2921="EIF",IF($C$1="预估功能点",'模板使用说明&amp;基础参数'!$E$16,'模板使用说明&amp;基础参数'!$E$23),IF(I2921="EI",IF($C$1="预估功能点",'模板使用说明&amp;基础参数'!$E$17,'模板使用说明&amp;基础参数'!$E$24),IF(I2921="EO",IF($C$1="预估功能点",'模板使用说明&amp;基础参数'!$E$18,'模板使用说明&amp;基础参数'!$E$25),IF(I2921="EQ",IF($C$1="预估功能点",'模板使用说明&amp;基础参数'!$E$19,'模板使用说明&amp;基础参数'!$E$26),"")))))</f>
        <v/>
      </c>
      <c r="K2921" s="81"/>
      <c r="L2921" s="81"/>
      <c r="M2921" s="82" t="str">
        <f>IF(J2921="","",IF(K2921="高",IF(L2921="删除",J2921*'模板使用说明&amp;基础参数'!$E$5*'模板使用说明&amp;基础参数'!$E$12,IF(L2921="修改",J2921*'模板使用说明&amp;基础参数'!$E$5*'模板使用说明&amp;基础参数'!$E$11,J2921*'模板使用说明&amp;基础参数'!$E$5*'模板使用说明&amp;基础参数'!$E$10)),IF(K2921="中",IF(L2921="删除",J2921*'模板使用说明&amp;基础参数'!$E$6*'模板使用说明&amp;基础参数'!$E$12,IF(L2921="修改",J2921*'模板使用说明&amp;基础参数'!$E$6*'模板使用说明&amp;基础参数'!$E$11,J2921*'模板使用说明&amp;基础参数'!$E$6*'模板使用说明&amp;基础参数'!$E$10)),IF(L2921="删除",J2921*'模板使用说明&amp;基础参数'!$E$7*'模板使用说明&amp;基础参数'!$E$12,IF(L2921="修改",J2921*'模板使用说明&amp;基础参数'!$E$7*'模板使用说明&amp;基础参数'!$E$11,J2921*'模板使用说明&amp;基础参数'!$E$7*'模板使用说明&amp;基础参数'!$E$10)))))</f>
        <v/>
      </c>
      <c r="N2921" s="83"/>
    </row>
    <row r="2922" ht="14.4" customHeight="1" spans="1:14">
      <c r="A2922" s="68">
        <f t="shared" si="46"/>
        <v>2917</v>
      </c>
      <c r="B2922" s="69"/>
      <c r="C2922" s="69"/>
      <c r="D2922" s="69"/>
      <c r="E2922" s="69"/>
      <c r="F2922" s="70"/>
      <c r="G2922" s="70"/>
      <c r="H2922" s="70"/>
      <c r="I2922" s="68"/>
      <c r="J2922" s="8" t="str">
        <f>IF(I2922="ILF",IF($C$1="预估功能点",'模板使用说明&amp;基础参数'!$E$15,'模板使用说明&amp;基础参数'!$E$22),IF(I2922="EIF",IF($C$1="预估功能点",'模板使用说明&amp;基础参数'!$E$16,'模板使用说明&amp;基础参数'!$E$23),IF(I2922="EI",IF($C$1="预估功能点",'模板使用说明&amp;基础参数'!$E$17,'模板使用说明&amp;基础参数'!$E$24),IF(I2922="EO",IF($C$1="预估功能点",'模板使用说明&amp;基础参数'!$E$18,'模板使用说明&amp;基础参数'!$E$25),IF(I2922="EQ",IF($C$1="预估功能点",'模板使用说明&amp;基础参数'!$E$19,'模板使用说明&amp;基础参数'!$E$26),"")))))</f>
        <v/>
      </c>
      <c r="K2922" s="81"/>
      <c r="L2922" s="81"/>
      <c r="M2922" s="82" t="str">
        <f>IF(J2922="","",IF(K2922="高",IF(L2922="删除",J2922*'模板使用说明&amp;基础参数'!$E$5*'模板使用说明&amp;基础参数'!$E$12,IF(L2922="修改",J2922*'模板使用说明&amp;基础参数'!$E$5*'模板使用说明&amp;基础参数'!$E$11,J2922*'模板使用说明&amp;基础参数'!$E$5*'模板使用说明&amp;基础参数'!$E$10)),IF(K2922="中",IF(L2922="删除",J2922*'模板使用说明&amp;基础参数'!$E$6*'模板使用说明&amp;基础参数'!$E$12,IF(L2922="修改",J2922*'模板使用说明&amp;基础参数'!$E$6*'模板使用说明&amp;基础参数'!$E$11,J2922*'模板使用说明&amp;基础参数'!$E$6*'模板使用说明&amp;基础参数'!$E$10)),IF(L2922="删除",J2922*'模板使用说明&amp;基础参数'!$E$7*'模板使用说明&amp;基础参数'!$E$12,IF(L2922="修改",J2922*'模板使用说明&amp;基础参数'!$E$7*'模板使用说明&amp;基础参数'!$E$11,J2922*'模板使用说明&amp;基础参数'!$E$7*'模板使用说明&amp;基础参数'!$E$10)))))</f>
        <v/>
      </c>
      <c r="N2922" s="83"/>
    </row>
    <row r="2923" ht="14.4" customHeight="1" spans="1:14">
      <c r="A2923" s="68">
        <f t="shared" si="46"/>
        <v>2918</v>
      </c>
      <c r="B2923" s="69"/>
      <c r="C2923" s="69"/>
      <c r="D2923" s="69"/>
      <c r="E2923" s="69"/>
      <c r="F2923" s="70"/>
      <c r="G2923" s="70"/>
      <c r="H2923" s="70"/>
      <c r="I2923" s="68"/>
      <c r="J2923" s="8" t="str">
        <f>IF(I2923="ILF",IF($C$1="预估功能点",'模板使用说明&amp;基础参数'!$E$15,'模板使用说明&amp;基础参数'!$E$22),IF(I2923="EIF",IF($C$1="预估功能点",'模板使用说明&amp;基础参数'!$E$16,'模板使用说明&amp;基础参数'!$E$23),IF(I2923="EI",IF($C$1="预估功能点",'模板使用说明&amp;基础参数'!$E$17,'模板使用说明&amp;基础参数'!$E$24),IF(I2923="EO",IF($C$1="预估功能点",'模板使用说明&amp;基础参数'!$E$18,'模板使用说明&amp;基础参数'!$E$25),IF(I2923="EQ",IF($C$1="预估功能点",'模板使用说明&amp;基础参数'!$E$19,'模板使用说明&amp;基础参数'!$E$26),"")))))</f>
        <v/>
      </c>
      <c r="K2923" s="81"/>
      <c r="L2923" s="81"/>
      <c r="M2923" s="82" t="str">
        <f>IF(J2923="","",IF(K2923="高",IF(L2923="删除",J2923*'模板使用说明&amp;基础参数'!$E$5*'模板使用说明&amp;基础参数'!$E$12,IF(L2923="修改",J2923*'模板使用说明&amp;基础参数'!$E$5*'模板使用说明&amp;基础参数'!$E$11,J2923*'模板使用说明&amp;基础参数'!$E$5*'模板使用说明&amp;基础参数'!$E$10)),IF(K2923="中",IF(L2923="删除",J2923*'模板使用说明&amp;基础参数'!$E$6*'模板使用说明&amp;基础参数'!$E$12,IF(L2923="修改",J2923*'模板使用说明&amp;基础参数'!$E$6*'模板使用说明&amp;基础参数'!$E$11,J2923*'模板使用说明&amp;基础参数'!$E$6*'模板使用说明&amp;基础参数'!$E$10)),IF(L2923="删除",J2923*'模板使用说明&amp;基础参数'!$E$7*'模板使用说明&amp;基础参数'!$E$12,IF(L2923="修改",J2923*'模板使用说明&amp;基础参数'!$E$7*'模板使用说明&amp;基础参数'!$E$11,J2923*'模板使用说明&amp;基础参数'!$E$7*'模板使用说明&amp;基础参数'!$E$10)))))</f>
        <v/>
      </c>
      <c r="N2923" s="83"/>
    </row>
    <row r="2924" ht="14.4" customHeight="1" spans="1:14">
      <c r="A2924" s="68">
        <f t="shared" si="46"/>
        <v>2919</v>
      </c>
      <c r="B2924" s="69"/>
      <c r="C2924" s="69"/>
      <c r="D2924" s="69"/>
      <c r="E2924" s="69"/>
      <c r="F2924" s="70"/>
      <c r="G2924" s="70"/>
      <c r="H2924" s="70"/>
      <c r="I2924" s="68"/>
      <c r="J2924" s="8" t="str">
        <f>IF(I2924="ILF",IF($C$1="预估功能点",'模板使用说明&amp;基础参数'!$E$15,'模板使用说明&amp;基础参数'!$E$22),IF(I2924="EIF",IF($C$1="预估功能点",'模板使用说明&amp;基础参数'!$E$16,'模板使用说明&amp;基础参数'!$E$23),IF(I2924="EI",IF($C$1="预估功能点",'模板使用说明&amp;基础参数'!$E$17,'模板使用说明&amp;基础参数'!$E$24),IF(I2924="EO",IF($C$1="预估功能点",'模板使用说明&amp;基础参数'!$E$18,'模板使用说明&amp;基础参数'!$E$25),IF(I2924="EQ",IF($C$1="预估功能点",'模板使用说明&amp;基础参数'!$E$19,'模板使用说明&amp;基础参数'!$E$26),"")))))</f>
        <v/>
      </c>
      <c r="K2924" s="81"/>
      <c r="L2924" s="81"/>
      <c r="M2924" s="82" t="str">
        <f>IF(J2924="","",IF(K2924="高",IF(L2924="删除",J2924*'模板使用说明&amp;基础参数'!$E$5*'模板使用说明&amp;基础参数'!$E$12,IF(L2924="修改",J2924*'模板使用说明&amp;基础参数'!$E$5*'模板使用说明&amp;基础参数'!$E$11,J2924*'模板使用说明&amp;基础参数'!$E$5*'模板使用说明&amp;基础参数'!$E$10)),IF(K2924="中",IF(L2924="删除",J2924*'模板使用说明&amp;基础参数'!$E$6*'模板使用说明&amp;基础参数'!$E$12,IF(L2924="修改",J2924*'模板使用说明&amp;基础参数'!$E$6*'模板使用说明&amp;基础参数'!$E$11,J2924*'模板使用说明&amp;基础参数'!$E$6*'模板使用说明&amp;基础参数'!$E$10)),IF(L2924="删除",J2924*'模板使用说明&amp;基础参数'!$E$7*'模板使用说明&amp;基础参数'!$E$12,IF(L2924="修改",J2924*'模板使用说明&amp;基础参数'!$E$7*'模板使用说明&amp;基础参数'!$E$11,J2924*'模板使用说明&amp;基础参数'!$E$7*'模板使用说明&amp;基础参数'!$E$10)))))</f>
        <v/>
      </c>
      <c r="N2924" s="83"/>
    </row>
    <row r="2925" ht="14.4" customHeight="1" spans="1:14">
      <c r="A2925" s="68">
        <f t="shared" si="46"/>
        <v>2920</v>
      </c>
      <c r="B2925" s="69"/>
      <c r="C2925" s="69"/>
      <c r="D2925" s="69"/>
      <c r="E2925" s="69"/>
      <c r="F2925" s="70"/>
      <c r="G2925" s="70"/>
      <c r="H2925" s="70"/>
      <c r="I2925" s="68"/>
      <c r="J2925" s="8" t="str">
        <f>IF(I2925="ILF",IF($C$1="预估功能点",'模板使用说明&amp;基础参数'!$E$15,'模板使用说明&amp;基础参数'!$E$22),IF(I2925="EIF",IF($C$1="预估功能点",'模板使用说明&amp;基础参数'!$E$16,'模板使用说明&amp;基础参数'!$E$23),IF(I2925="EI",IF($C$1="预估功能点",'模板使用说明&amp;基础参数'!$E$17,'模板使用说明&amp;基础参数'!$E$24),IF(I2925="EO",IF($C$1="预估功能点",'模板使用说明&amp;基础参数'!$E$18,'模板使用说明&amp;基础参数'!$E$25),IF(I2925="EQ",IF($C$1="预估功能点",'模板使用说明&amp;基础参数'!$E$19,'模板使用说明&amp;基础参数'!$E$26),"")))))</f>
        <v/>
      </c>
      <c r="K2925" s="81"/>
      <c r="L2925" s="81"/>
      <c r="M2925" s="82" t="str">
        <f>IF(J2925="","",IF(K2925="高",IF(L2925="删除",J2925*'模板使用说明&amp;基础参数'!$E$5*'模板使用说明&amp;基础参数'!$E$12,IF(L2925="修改",J2925*'模板使用说明&amp;基础参数'!$E$5*'模板使用说明&amp;基础参数'!$E$11,J2925*'模板使用说明&amp;基础参数'!$E$5*'模板使用说明&amp;基础参数'!$E$10)),IF(K2925="中",IF(L2925="删除",J2925*'模板使用说明&amp;基础参数'!$E$6*'模板使用说明&amp;基础参数'!$E$12,IF(L2925="修改",J2925*'模板使用说明&amp;基础参数'!$E$6*'模板使用说明&amp;基础参数'!$E$11,J2925*'模板使用说明&amp;基础参数'!$E$6*'模板使用说明&amp;基础参数'!$E$10)),IF(L2925="删除",J2925*'模板使用说明&amp;基础参数'!$E$7*'模板使用说明&amp;基础参数'!$E$12,IF(L2925="修改",J2925*'模板使用说明&amp;基础参数'!$E$7*'模板使用说明&amp;基础参数'!$E$11,J2925*'模板使用说明&amp;基础参数'!$E$7*'模板使用说明&amp;基础参数'!$E$10)))))</f>
        <v/>
      </c>
      <c r="N2925" s="83"/>
    </row>
    <row r="2926" ht="14.4" customHeight="1" spans="1:14">
      <c r="A2926" s="68">
        <f t="shared" si="46"/>
        <v>2921</v>
      </c>
      <c r="B2926" s="69"/>
      <c r="C2926" s="69"/>
      <c r="D2926" s="69"/>
      <c r="E2926" s="69"/>
      <c r="F2926" s="70"/>
      <c r="G2926" s="70"/>
      <c r="H2926" s="70"/>
      <c r="I2926" s="68"/>
      <c r="J2926" s="8" t="str">
        <f>IF(I2926="ILF",IF($C$1="预估功能点",'模板使用说明&amp;基础参数'!$E$15,'模板使用说明&amp;基础参数'!$E$22),IF(I2926="EIF",IF($C$1="预估功能点",'模板使用说明&amp;基础参数'!$E$16,'模板使用说明&amp;基础参数'!$E$23),IF(I2926="EI",IF($C$1="预估功能点",'模板使用说明&amp;基础参数'!$E$17,'模板使用说明&amp;基础参数'!$E$24),IF(I2926="EO",IF($C$1="预估功能点",'模板使用说明&amp;基础参数'!$E$18,'模板使用说明&amp;基础参数'!$E$25),IF(I2926="EQ",IF($C$1="预估功能点",'模板使用说明&amp;基础参数'!$E$19,'模板使用说明&amp;基础参数'!$E$26),"")))))</f>
        <v/>
      </c>
      <c r="K2926" s="81"/>
      <c r="L2926" s="81"/>
      <c r="M2926" s="82" t="str">
        <f>IF(J2926="","",IF(K2926="高",IF(L2926="删除",J2926*'模板使用说明&amp;基础参数'!$E$5*'模板使用说明&amp;基础参数'!$E$12,IF(L2926="修改",J2926*'模板使用说明&amp;基础参数'!$E$5*'模板使用说明&amp;基础参数'!$E$11,J2926*'模板使用说明&amp;基础参数'!$E$5*'模板使用说明&amp;基础参数'!$E$10)),IF(K2926="中",IF(L2926="删除",J2926*'模板使用说明&amp;基础参数'!$E$6*'模板使用说明&amp;基础参数'!$E$12,IF(L2926="修改",J2926*'模板使用说明&amp;基础参数'!$E$6*'模板使用说明&amp;基础参数'!$E$11,J2926*'模板使用说明&amp;基础参数'!$E$6*'模板使用说明&amp;基础参数'!$E$10)),IF(L2926="删除",J2926*'模板使用说明&amp;基础参数'!$E$7*'模板使用说明&amp;基础参数'!$E$12,IF(L2926="修改",J2926*'模板使用说明&amp;基础参数'!$E$7*'模板使用说明&amp;基础参数'!$E$11,J2926*'模板使用说明&amp;基础参数'!$E$7*'模板使用说明&amp;基础参数'!$E$10)))))</f>
        <v/>
      </c>
      <c r="N2926" s="83"/>
    </row>
    <row r="2927" ht="14.4" customHeight="1" spans="1:14">
      <c r="A2927" s="68">
        <f t="shared" si="46"/>
        <v>2922</v>
      </c>
      <c r="B2927" s="69"/>
      <c r="C2927" s="69"/>
      <c r="D2927" s="69"/>
      <c r="E2927" s="69"/>
      <c r="F2927" s="70"/>
      <c r="G2927" s="70"/>
      <c r="H2927" s="70"/>
      <c r="I2927" s="68"/>
      <c r="J2927" s="8" t="str">
        <f>IF(I2927="ILF",IF($C$1="预估功能点",'模板使用说明&amp;基础参数'!$E$15,'模板使用说明&amp;基础参数'!$E$22),IF(I2927="EIF",IF($C$1="预估功能点",'模板使用说明&amp;基础参数'!$E$16,'模板使用说明&amp;基础参数'!$E$23),IF(I2927="EI",IF($C$1="预估功能点",'模板使用说明&amp;基础参数'!$E$17,'模板使用说明&amp;基础参数'!$E$24),IF(I2927="EO",IF($C$1="预估功能点",'模板使用说明&amp;基础参数'!$E$18,'模板使用说明&amp;基础参数'!$E$25),IF(I2927="EQ",IF($C$1="预估功能点",'模板使用说明&amp;基础参数'!$E$19,'模板使用说明&amp;基础参数'!$E$26),"")))))</f>
        <v/>
      </c>
      <c r="K2927" s="81"/>
      <c r="L2927" s="81"/>
      <c r="M2927" s="82" t="str">
        <f>IF(J2927="","",IF(K2927="高",IF(L2927="删除",J2927*'模板使用说明&amp;基础参数'!$E$5*'模板使用说明&amp;基础参数'!$E$12,IF(L2927="修改",J2927*'模板使用说明&amp;基础参数'!$E$5*'模板使用说明&amp;基础参数'!$E$11,J2927*'模板使用说明&amp;基础参数'!$E$5*'模板使用说明&amp;基础参数'!$E$10)),IF(K2927="中",IF(L2927="删除",J2927*'模板使用说明&amp;基础参数'!$E$6*'模板使用说明&amp;基础参数'!$E$12,IF(L2927="修改",J2927*'模板使用说明&amp;基础参数'!$E$6*'模板使用说明&amp;基础参数'!$E$11,J2927*'模板使用说明&amp;基础参数'!$E$6*'模板使用说明&amp;基础参数'!$E$10)),IF(L2927="删除",J2927*'模板使用说明&amp;基础参数'!$E$7*'模板使用说明&amp;基础参数'!$E$12,IF(L2927="修改",J2927*'模板使用说明&amp;基础参数'!$E$7*'模板使用说明&amp;基础参数'!$E$11,J2927*'模板使用说明&amp;基础参数'!$E$7*'模板使用说明&amp;基础参数'!$E$10)))))</f>
        <v/>
      </c>
      <c r="N2927" s="83"/>
    </row>
    <row r="2928" ht="14.4" customHeight="1" spans="1:14">
      <c r="A2928" s="68">
        <f t="shared" si="46"/>
        <v>2923</v>
      </c>
      <c r="B2928" s="69"/>
      <c r="C2928" s="69"/>
      <c r="D2928" s="69"/>
      <c r="E2928" s="69"/>
      <c r="F2928" s="70"/>
      <c r="G2928" s="70"/>
      <c r="H2928" s="70"/>
      <c r="I2928" s="68"/>
      <c r="J2928" s="8" t="str">
        <f>IF(I2928="ILF",IF($C$1="预估功能点",'模板使用说明&amp;基础参数'!$E$15,'模板使用说明&amp;基础参数'!$E$22),IF(I2928="EIF",IF($C$1="预估功能点",'模板使用说明&amp;基础参数'!$E$16,'模板使用说明&amp;基础参数'!$E$23),IF(I2928="EI",IF($C$1="预估功能点",'模板使用说明&amp;基础参数'!$E$17,'模板使用说明&amp;基础参数'!$E$24),IF(I2928="EO",IF($C$1="预估功能点",'模板使用说明&amp;基础参数'!$E$18,'模板使用说明&amp;基础参数'!$E$25),IF(I2928="EQ",IF($C$1="预估功能点",'模板使用说明&amp;基础参数'!$E$19,'模板使用说明&amp;基础参数'!$E$26),"")))))</f>
        <v/>
      </c>
      <c r="K2928" s="81"/>
      <c r="L2928" s="81"/>
      <c r="M2928" s="82" t="str">
        <f>IF(J2928="","",IF(K2928="高",IF(L2928="删除",J2928*'模板使用说明&amp;基础参数'!$E$5*'模板使用说明&amp;基础参数'!$E$12,IF(L2928="修改",J2928*'模板使用说明&amp;基础参数'!$E$5*'模板使用说明&amp;基础参数'!$E$11,J2928*'模板使用说明&amp;基础参数'!$E$5*'模板使用说明&amp;基础参数'!$E$10)),IF(K2928="中",IF(L2928="删除",J2928*'模板使用说明&amp;基础参数'!$E$6*'模板使用说明&amp;基础参数'!$E$12,IF(L2928="修改",J2928*'模板使用说明&amp;基础参数'!$E$6*'模板使用说明&amp;基础参数'!$E$11,J2928*'模板使用说明&amp;基础参数'!$E$6*'模板使用说明&amp;基础参数'!$E$10)),IF(L2928="删除",J2928*'模板使用说明&amp;基础参数'!$E$7*'模板使用说明&amp;基础参数'!$E$12,IF(L2928="修改",J2928*'模板使用说明&amp;基础参数'!$E$7*'模板使用说明&amp;基础参数'!$E$11,J2928*'模板使用说明&amp;基础参数'!$E$7*'模板使用说明&amp;基础参数'!$E$10)))))</f>
        <v/>
      </c>
      <c r="N2928" s="83"/>
    </row>
    <row r="2929" ht="14.4" customHeight="1" spans="1:14">
      <c r="A2929" s="68">
        <f t="shared" si="46"/>
        <v>2924</v>
      </c>
      <c r="B2929" s="69"/>
      <c r="C2929" s="69"/>
      <c r="D2929" s="69"/>
      <c r="E2929" s="69"/>
      <c r="F2929" s="70"/>
      <c r="G2929" s="70"/>
      <c r="H2929" s="70"/>
      <c r="I2929" s="68"/>
      <c r="J2929" s="8" t="str">
        <f>IF(I2929="ILF",IF($C$1="预估功能点",'模板使用说明&amp;基础参数'!$E$15,'模板使用说明&amp;基础参数'!$E$22),IF(I2929="EIF",IF($C$1="预估功能点",'模板使用说明&amp;基础参数'!$E$16,'模板使用说明&amp;基础参数'!$E$23),IF(I2929="EI",IF($C$1="预估功能点",'模板使用说明&amp;基础参数'!$E$17,'模板使用说明&amp;基础参数'!$E$24),IF(I2929="EO",IF($C$1="预估功能点",'模板使用说明&amp;基础参数'!$E$18,'模板使用说明&amp;基础参数'!$E$25),IF(I2929="EQ",IF($C$1="预估功能点",'模板使用说明&amp;基础参数'!$E$19,'模板使用说明&amp;基础参数'!$E$26),"")))))</f>
        <v/>
      </c>
      <c r="K2929" s="81"/>
      <c r="L2929" s="81"/>
      <c r="M2929" s="82" t="str">
        <f>IF(J2929="","",IF(K2929="高",IF(L2929="删除",J2929*'模板使用说明&amp;基础参数'!$E$5*'模板使用说明&amp;基础参数'!$E$12,IF(L2929="修改",J2929*'模板使用说明&amp;基础参数'!$E$5*'模板使用说明&amp;基础参数'!$E$11,J2929*'模板使用说明&amp;基础参数'!$E$5*'模板使用说明&amp;基础参数'!$E$10)),IF(K2929="中",IF(L2929="删除",J2929*'模板使用说明&amp;基础参数'!$E$6*'模板使用说明&amp;基础参数'!$E$12,IF(L2929="修改",J2929*'模板使用说明&amp;基础参数'!$E$6*'模板使用说明&amp;基础参数'!$E$11,J2929*'模板使用说明&amp;基础参数'!$E$6*'模板使用说明&amp;基础参数'!$E$10)),IF(L2929="删除",J2929*'模板使用说明&amp;基础参数'!$E$7*'模板使用说明&amp;基础参数'!$E$12,IF(L2929="修改",J2929*'模板使用说明&amp;基础参数'!$E$7*'模板使用说明&amp;基础参数'!$E$11,J2929*'模板使用说明&amp;基础参数'!$E$7*'模板使用说明&amp;基础参数'!$E$10)))))</f>
        <v/>
      </c>
      <c r="N2929" s="83"/>
    </row>
    <row r="2930" ht="14.4" customHeight="1" spans="1:14">
      <c r="A2930" s="68">
        <f t="shared" si="46"/>
        <v>2925</v>
      </c>
      <c r="B2930" s="69"/>
      <c r="C2930" s="69"/>
      <c r="D2930" s="69"/>
      <c r="E2930" s="69"/>
      <c r="F2930" s="70"/>
      <c r="G2930" s="70"/>
      <c r="H2930" s="70"/>
      <c r="I2930" s="68"/>
      <c r="J2930" s="8" t="str">
        <f>IF(I2930="ILF",IF($C$1="预估功能点",'模板使用说明&amp;基础参数'!$E$15,'模板使用说明&amp;基础参数'!$E$22),IF(I2930="EIF",IF($C$1="预估功能点",'模板使用说明&amp;基础参数'!$E$16,'模板使用说明&amp;基础参数'!$E$23),IF(I2930="EI",IF($C$1="预估功能点",'模板使用说明&amp;基础参数'!$E$17,'模板使用说明&amp;基础参数'!$E$24),IF(I2930="EO",IF($C$1="预估功能点",'模板使用说明&amp;基础参数'!$E$18,'模板使用说明&amp;基础参数'!$E$25),IF(I2930="EQ",IF($C$1="预估功能点",'模板使用说明&amp;基础参数'!$E$19,'模板使用说明&amp;基础参数'!$E$26),"")))))</f>
        <v/>
      </c>
      <c r="K2930" s="81"/>
      <c r="L2930" s="81"/>
      <c r="M2930" s="82" t="str">
        <f>IF(J2930="","",IF(K2930="高",IF(L2930="删除",J2930*'模板使用说明&amp;基础参数'!$E$5*'模板使用说明&amp;基础参数'!$E$12,IF(L2930="修改",J2930*'模板使用说明&amp;基础参数'!$E$5*'模板使用说明&amp;基础参数'!$E$11,J2930*'模板使用说明&amp;基础参数'!$E$5*'模板使用说明&amp;基础参数'!$E$10)),IF(K2930="中",IF(L2930="删除",J2930*'模板使用说明&amp;基础参数'!$E$6*'模板使用说明&amp;基础参数'!$E$12,IF(L2930="修改",J2930*'模板使用说明&amp;基础参数'!$E$6*'模板使用说明&amp;基础参数'!$E$11,J2930*'模板使用说明&amp;基础参数'!$E$6*'模板使用说明&amp;基础参数'!$E$10)),IF(L2930="删除",J2930*'模板使用说明&amp;基础参数'!$E$7*'模板使用说明&amp;基础参数'!$E$12,IF(L2930="修改",J2930*'模板使用说明&amp;基础参数'!$E$7*'模板使用说明&amp;基础参数'!$E$11,J2930*'模板使用说明&amp;基础参数'!$E$7*'模板使用说明&amp;基础参数'!$E$10)))))</f>
        <v/>
      </c>
      <c r="N2930" s="83"/>
    </row>
    <row r="2931" ht="14.4" customHeight="1" spans="1:14">
      <c r="A2931" s="68">
        <f t="shared" si="46"/>
        <v>2926</v>
      </c>
      <c r="B2931" s="69"/>
      <c r="C2931" s="69"/>
      <c r="D2931" s="69"/>
      <c r="E2931" s="69"/>
      <c r="F2931" s="70"/>
      <c r="G2931" s="70"/>
      <c r="H2931" s="70"/>
      <c r="I2931" s="68"/>
      <c r="J2931" s="8" t="str">
        <f>IF(I2931="ILF",IF($C$1="预估功能点",'模板使用说明&amp;基础参数'!$E$15,'模板使用说明&amp;基础参数'!$E$22),IF(I2931="EIF",IF($C$1="预估功能点",'模板使用说明&amp;基础参数'!$E$16,'模板使用说明&amp;基础参数'!$E$23),IF(I2931="EI",IF($C$1="预估功能点",'模板使用说明&amp;基础参数'!$E$17,'模板使用说明&amp;基础参数'!$E$24),IF(I2931="EO",IF($C$1="预估功能点",'模板使用说明&amp;基础参数'!$E$18,'模板使用说明&amp;基础参数'!$E$25),IF(I2931="EQ",IF($C$1="预估功能点",'模板使用说明&amp;基础参数'!$E$19,'模板使用说明&amp;基础参数'!$E$26),"")))))</f>
        <v/>
      </c>
      <c r="K2931" s="81"/>
      <c r="L2931" s="81"/>
      <c r="M2931" s="82" t="str">
        <f>IF(J2931="","",IF(K2931="高",IF(L2931="删除",J2931*'模板使用说明&amp;基础参数'!$E$5*'模板使用说明&amp;基础参数'!$E$12,IF(L2931="修改",J2931*'模板使用说明&amp;基础参数'!$E$5*'模板使用说明&amp;基础参数'!$E$11,J2931*'模板使用说明&amp;基础参数'!$E$5*'模板使用说明&amp;基础参数'!$E$10)),IF(K2931="中",IF(L2931="删除",J2931*'模板使用说明&amp;基础参数'!$E$6*'模板使用说明&amp;基础参数'!$E$12,IF(L2931="修改",J2931*'模板使用说明&amp;基础参数'!$E$6*'模板使用说明&amp;基础参数'!$E$11,J2931*'模板使用说明&amp;基础参数'!$E$6*'模板使用说明&amp;基础参数'!$E$10)),IF(L2931="删除",J2931*'模板使用说明&amp;基础参数'!$E$7*'模板使用说明&amp;基础参数'!$E$12,IF(L2931="修改",J2931*'模板使用说明&amp;基础参数'!$E$7*'模板使用说明&amp;基础参数'!$E$11,J2931*'模板使用说明&amp;基础参数'!$E$7*'模板使用说明&amp;基础参数'!$E$10)))))</f>
        <v/>
      </c>
      <c r="N2931" s="83"/>
    </row>
    <row r="2932" ht="14.4" customHeight="1" spans="1:14">
      <c r="A2932" s="68">
        <f t="shared" si="46"/>
        <v>2927</v>
      </c>
      <c r="B2932" s="69"/>
      <c r="C2932" s="69"/>
      <c r="D2932" s="69"/>
      <c r="E2932" s="69"/>
      <c r="F2932" s="70"/>
      <c r="G2932" s="70"/>
      <c r="H2932" s="70"/>
      <c r="I2932" s="68"/>
      <c r="J2932" s="8" t="str">
        <f>IF(I2932="ILF",IF($C$1="预估功能点",'模板使用说明&amp;基础参数'!$E$15,'模板使用说明&amp;基础参数'!$E$22),IF(I2932="EIF",IF($C$1="预估功能点",'模板使用说明&amp;基础参数'!$E$16,'模板使用说明&amp;基础参数'!$E$23),IF(I2932="EI",IF($C$1="预估功能点",'模板使用说明&amp;基础参数'!$E$17,'模板使用说明&amp;基础参数'!$E$24),IF(I2932="EO",IF($C$1="预估功能点",'模板使用说明&amp;基础参数'!$E$18,'模板使用说明&amp;基础参数'!$E$25),IF(I2932="EQ",IF($C$1="预估功能点",'模板使用说明&amp;基础参数'!$E$19,'模板使用说明&amp;基础参数'!$E$26),"")))))</f>
        <v/>
      </c>
      <c r="K2932" s="81"/>
      <c r="L2932" s="81"/>
      <c r="M2932" s="82" t="str">
        <f>IF(J2932="","",IF(K2932="高",IF(L2932="删除",J2932*'模板使用说明&amp;基础参数'!$E$5*'模板使用说明&amp;基础参数'!$E$12,IF(L2932="修改",J2932*'模板使用说明&amp;基础参数'!$E$5*'模板使用说明&amp;基础参数'!$E$11,J2932*'模板使用说明&amp;基础参数'!$E$5*'模板使用说明&amp;基础参数'!$E$10)),IF(K2932="中",IF(L2932="删除",J2932*'模板使用说明&amp;基础参数'!$E$6*'模板使用说明&amp;基础参数'!$E$12,IF(L2932="修改",J2932*'模板使用说明&amp;基础参数'!$E$6*'模板使用说明&amp;基础参数'!$E$11,J2932*'模板使用说明&amp;基础参数'!$E$6*'模板使用说明&amp;基础参数'!$E$10)),IF(L2932="删除",J2932*'模板使用说明&amp;基础参数'!$E$7*'模板使用说明&amp;基础参数'!$E$12,IF(L2932="修改",J2932*'模板使用说明&amp;基础参数'!$E$7*'模板使用说明&amp;基础参数'!$E$11,J2932*'模板使用说明&amp;基础参数'!$E$7*'模板使用说明&amp;基础参数'!$E$10)))))</f>
        <v/>
      </c>
      <c r="N2932" s="83"/>
    </row>
    <row r="2933" ht="14.4" customHeight="1" spans="1:14">
      <c r="A2933" s="68">
        <f t="shared" si="46"/>
        <v>2928</v>
      </c>
      <c r="B2933" s="69"/>
      <c r="C2933" s="69"/>
      <c r="D2933" s="69"/>
      <c r="E2933" s="69"/>
      <c r="F2933" s="70"/>
      <c r="G2933" s="70"/>
      <c r="H2933" s="70"/>
      <c r="I2933" s="68"/>
      <c r="J2933" s="8" t="str">
        <f>IF(I2933="ILF",IF($C$1="预估功能点",'模板使用说明&amp;基础参数'!$E$15,'模板使用说明&amp;基础参数'!$E$22),IF(I2933="EIF",IF($C$1="预估功能点",'模板使用说明&amp;基础参数'!$E$16,'模板使用说明&amp;基础参数'!$E$23),IF(I2933="EI",IF($C$1="预估功能点",'模板使用说明&amp;基础参数'!$E$17,'模板使用说明&amp;基础参数'!$E$24),IF(I2933="EO",IF($C$1="预估功能点",'模板使用说明&amp;基础参数'!$E$18,'模板使用说明&amp;基础参数'!$E$25),IF(I2933="EQ",IF($C$1="预估功能点",'模板使用说明&amp;基础参数'!$E$19,'模板使用说明&amp;基础参数'!$E$26),"")))))</f>
        <v/>
      </c>
      <c r="K2933" s="81"/>
      <c r="L2933" s="81"/>
      <c r="M2933" s="82" t="str">
        <f>IF(J2933="","",IF(K2933="高",IF(L2933="删除",J2933*'模板使用说明&amp;基础参数'!$E$5*'模板使用说明&amp;基础参数'!$E$12,IF(L2933="修改",J2933*'模板使用说明&amp;基础参数'!$E$5*'模板使用说明&amp;基础参数'!$E$11,J2933*'模板使用说明&amp;基础参数'!$E$5*'模板使用说明&amp;基础参数'!$E$10)),IF(K2933="中",IF(L2933="删除",J2933*'模板使用说明&amp;基础参数'!$E$6*'模板使用说明&amp;基础参数'!$E$12,IF(L2933="修改",J2933*'模板使用说明&amp;基础参数'!$E$6*'模板使用说明&amp;基础参数'!$E$11,J2933*'模板使用说明&amp;基础参数'!$E$6*'模板使用说明&amp;基础参数'!$E$10)),IF(L2933="删除",J2933*'模板使用说明&amp;基础参数'!$E$7*'模板使用说明&amp;基础参数'!$E$12,IF(L2933="修改",J2933*'模板使用说明&amp;基础参数'!$E$7*'模板使用说明&amp;基础参数'!$E$11,J2933*'模板使用说明&amp;基础参数'!$E$7*'模板使用说明&amp;基础参数'!$E$10)))))</f>
        <v/>
      </c>
      <c r="N2933" s="83"/>
    </row>
    <row r="2934" ht="14.4" customHeight="1" spans="1:14">
      <c r="A2934" s="68">
        <f t="shared" si="46"/>
        <v>2929</v>
      </c>
      <c r="B2934" s="69"/>
      <c r="C2934" s="69"/>
      <c r="D2934" s="69"/>
      <c r="E2934" s="69"/>
      <c r="F2934" s="70"/>
      <c r="G2934" s="70"/>
      <c r="H2934" s="70"/>
      <c r="I2934" s="68"/>
      <c r="J2934" s="8" t="str">
        <f>IF(I2934="ILF",IF($C$1="预估功能点",'模板使用说明&amp;基础参数'!$E$15,'模板使用说明&amp;基础参数'!$E$22),IF(I2934="EIF",IF($C$1="预估功能点",'模板使用说明&amp;基础参数'!$E$16,'模板使用说明&amp;基础参数'!$E$23),IF(I2934="EI",IF($C$1="预估功能点",'模板使用说明&amp;基础参数'!$E$17,'模板使用说明&amp;基础参数'!$E$24),IF(I2934="EO",IF($C$1="预估功能点",'模板使用说明&amp;基础参数'!$E$18,'模板使用说明&amp;基础参数'!$E$25),IF(I2934="EQ",IF($C$1="预估功能点",'模板使用说明&amp;基础参数'!$E$19,'模板使用说明&amp;基础参数'!$E$26),"")))))</f>
        <v/>
      </c>
      <c r="K2934" s="81"/>
      <c r="L2934" s="81"/>
      <c r="M2934" s="82" t="str">
        <f>IF(J2934="","",IF(K2934="高",IF(L2934="删除",J2934*'模板使用说明&amp;基础参数'!$E$5*'模板使用说明&amp;基础参数'!$E$12,IF(L2934="修改",J2934*'模板使用说明&amp;基础参数'!$E$5*'模板使用说明&amp;基础参数'!$E$11,J2934*'模板使用说明&amp;基础参数'!$E$5*'模板使用说明&amp;基础参数'!$E$10)),IF(K2934="中",IF(L2934="删除",J2934*'模板使用说明&amp;基础参数'!$E$6*'模板使用说明&amp;基础参数'!$E$12,IF(L2934="修改",J2934*'模板使用说明&amp;基础参数'!$E$6*'模板使用说明&amp;基础参数'!$E$11,J2934*'模板使用说明&amp;基础参数'!$E$6*'模板使用说明&amp;基础参数'!$E$10)),IF(L2934="删除",J2934*'模板使用说明&amp;基础参数'!$E$7*'模板使用说明&amp;基础参数'!$E$12,IF(L2934="修改",J2934*'模板使用说明&amp;基础参数'!$E$7*'模板使用说明&amp;基础参数'!$E$11,J2934*'模板使用说明&amp;基础参数'!$E$7*'模板使用说明&amp;基础参数'!$E$10)))))</f>
        <v/>
      </c>
      <c r="N2934" s="83"/>
    </row>
    <row r="2935" ht="14.4" customHeight="1" spans="1:14">
      <c r="A2935" s="68">
        <f t="shared" si="46"/>
        <v>2930</v>
      </c>
      <c r="B2935" s="69"/>
      <c r="C2935" s="69"/>
      <c r="D2935" s="69"/>
      <c r="E2935" s="69"/>
      <c r="F2935" s="70"/>
      <c r="G2935" s="70"/>
      <c r="H2935" s="70"/>
      <c r="I2935" s="68"/>
      <c r="J2935" s="8" t="str">
        <f>IF(I2935="ILF",IF($C$1="预估功能点",'模板使用说明&amp;基础参数'!$E$15,'模板使用说明&amp;基础参数'!$E$22),IF(I2935="EIF",IF($C$1="预估功能点",'模板使用说明&amp;基础参数'!$E$16,'模板使用说明&amp;基础参数'!$E$23),IF(I2935="EI",IF($C$1="预估功能点",'模板使用说明&amp;基础参数'!$E$17,'模板使用说明&amp;基础参数'!$E$24),IF(I2935="EO",IF($C$1="预估功能点",'模板使用说明&amp;基础参数'!$E$18,'模板使用说明&amp;基础参数'!$E$25),IF(I2935="EQ",IF($C$1="预估功能点",'模板使用说明&amp;基础参数'!$E$19,'模板使用说明&amp;基础参数'!$E$26),"")))))</f>
        <v/>
      </c>
      <c r="K2935" s="81"/>
      <c r="L2935" s="81"/>
      <c r="M2935" s="82" t="str">
        <f>IF(J2935="","",IF(K2935="高",IF(L2935="删除",J2935*'模板使用说明&amp;基础参数'!$E$5*'模板使用说明&amp;基础参数'!$E$12,IF(L2935="修改",J2935*'模板使用说明&amp;基础参数'!$E$5*'模板使用说明&amp;基础参数'!$E$11,J2935*'模板使用说明&amp;基础参数'!$E$5*'模板使用说明&amp;基础参数'!$E$10)),IF(K2935="中",IF(L2935="删除",J2935*'模板使用说明&amp;基础参数'!$E$6*'模板使用说明&amp;基础参数'!$E$12,IF(L2935="修改",J2935*'模板使用说明&amp;基础参数'!$E$6*'模板使用说明&amp;基础参数'!$E$11,J2935*'模板使用说明&amp;基础参数'!$E$6*'模板使用说明&amp;基础参数'!$E$10)),IF(L2935="删除",J2935*'模板使用说明&amp;基础参数'!$E$7*'模板使用说明&amp;基础参数'!$E$12,IF(L2935="修改",J2935*'模板使用说明&amp;基础参数'!$E$7*'模板使用说明&amp;基础参数'!$E$11,J2935*'模板使用说明&amp;基础参数'!$E$7*'模板使用说明&amp;基础参数'!$E$10)))))</f>
        <v/>
      </c>
      <c r="N2935" s="83"/>
    </row>
    <row r="2936" ht="14.4" customHeight="1" spans="1:14">
      <c r="A2936" s="68">
        <f t="shared" si="46"/>
        <v>2931</v>
      </c>
      <c r="B2936" s="69"/>
      <c r="C2936" s="69"/>
      <c r="D2936" s="69"/>
      <c r="E2936" s="69"/>
      <c r="F2936" s="70"/>
      <c r="G2936" s="70"/>
      <c r="H2936" s="70"/>
      <c r="I2936" s="68"/>
      <c r="J2936" s="8" t="str">
        <f>IF(I2936="ILF",IF($C$1="预估功能点",'模板使用说明&amp;基础参数'!$E$15,'模板使用说明&amp;基础参数'!$E$22),IF(I2936="EIF",IF($C$1="预估功能点",'模板使用说明&amp;基础参数'!$E$16,'模板使用说明&amp;基础参数'!$E$23),IF(I2936="EI",IF($C$1="预估功能点",'模板使用说明&amp;基础参数'!$E$17,'模板使用说明&amp;基础参数'!$E$24),IF(I2936="EO",IF($C$1="预估功能点",'模板使用说明&amp;基础参数'!$E$18,'模板使用说明&amp;基础参数'!$E$25),IF(I2936="EQ",IF($C$1="预估功能点",'模板使用说明&amp;基础参数'!$E$19,'模板使用说明&amp;基础参数'!$E$26),"")))))</f>
        <v/>
      </c>
      <c r="K2936" s="81"/>
      <c r="L2936" s="81"/>
      <c r="M2936" s="82" t="str">
        <f>IF(J2936="","",IF(K2936="高",IF(L2936="删除",J2936*'模板使用说明&amp;基础参数'!$E$5*'模板使用说明&amp;基础参数'!$E$12,IF(L2936="修改",J2936*'模板使用说明&amp;基础参数'!$E$5*'模板使用说明&amp;基础参数'!$E$11,J2936*'模板使用说明&amp;基础参数'!$E$5*'模板使用说明&amp;基础参数'!$E$10)),IF(K2936="中",IF(L2936="删除",J2936*'模板使用说明&amp;基础参数'!$E$6*'模板使用说明&amp;基础参数'!$E$12,IF(L2936="修改",J2936*'模板使用说明&amp;基础参数'!$E$6*'模板使用说明&amp;基础参数'!$E$11,J2936*'模板使用说明&amp;基础参数'!$E$6*'模板使用说明&amp;基础参数'!$E$10)),IF(L2936="删除",J2936*'模板使用说明&amp;基础参数'!$E$7*'模板使用说明&amp;基础参数'!$E$12,IF(L2936="修改",J2936*'模板使用说明&amp;基础参数'!$E$7*'模板使用说明&amp;基础参数'!$E$11,J2936*'模板使用说明&amp;基础参数'!$E$7*'模板使用说明&amp;基础参数'!$E$10)))))</f>
        <v/>
      </c>
      <c r="N2936" s="83"/>
    </row>
    <row r="2937" ht="14.4" customHeight="1" spans="1:14">
      <c r="A2937" s="68">
        <f t="shared" si="46"/>
        <v>2932</v>
      </c>
      <c r="B2937" s="69"/>
      <c r="C2937" s="69"/>
      <c r="D2937" s="69"/>
      <c r="E2937" s="69"/>
      <c r="F2937" s="70"/>
      <c r="G2937" s="70"/>
      <c r="H2937" s="70"/>
      <c r="I2937" s="68"/>
      <c r="J2937" s="8" t="str">
        <f>IF(I2937="ILF",IF($C$1="预估功能点",'模板使用说明&amp;基础参数'!$E$15,'模板使用说明&amp;基础参数'!$E$22),IF(I2937="EIF",IF($C$1="预估功能点",'模板使用说明&amp;基础参数'!$E$16,'模板使用说明&amp;基础参数'!$E$23),IF(I2937="EI",IF($C$1="预估功能点",'模板使用说明&amp;基础参数'!$E$17,'模板使用说明&amp;基础参数'!$E$24),IF(I2937="EO",IF($C$1="预估功能点",'模板使用说明&amp;基础参数'!$E$18,'模板使用说明&amp;基础参数'!$E$25),IF(I2937="EQ",IF($C$1="预估功能点",'模板使用说明&amp;基础参数'!$E$19,'模板使用说明&amp;基础参数'!$E$26),"")))))</f>
        <v/>
      </c>
      <c r="K2937" s="81"/>
      <c r="L2937" s="81"/>
      <c r="M2937" s="82" t="str">
        <f>IF(J2937="","",IF(K2937="高",IF(L2937="删除",J2937*'模板使用说明&amp;基础参数'!$E$5*'模板使用说明&amp;基础参数'!$E$12,IF(L2937="修改",J2937*'模板使用说明&amp;基础参数'!$E$5*'模板使用说明&amp;基础参数'!$E$11,J2937*'模板使用说明&amp;基础参数'!$E$5*'模板使用说明&amp;基础参数'!$E$10)),IF(K2937="中",IF(L2937="删除",J2937*'模板使用说明&amp;基础参数'!$E$6*'模板使用说明&amp;基础参数'!$E$12,IF(L2937="修改",J2937*'模板使用说明&amp;基础参数'!$E$6*'模板使用说明&amp;基础参数'!$E$11,J2937*'模板使用说明&amp;基础参数'!$E$6*'模板使用说明&amp;基础参数'!$E$10)),IF(L2937="删除",J2937*'模板使用说明&amp;基础参数'!$E$7*'模板使用说明&amp;基础参数'!$E$12,IF(L2937="修改",J2937*'模板使用说明&amp;基础参数'!$E$7*'模板使用说明&amp;基础参数'!$E$11,J2937*'模板使用说明&amp;基础参数'!$E$7*'模板使用说明&amp;基础参数'!$E$10)))))</f>
        <v/>
      </c>
      <c r="N2937" s="83"/>
    </row>
    <row r="2938" ht="14.4" customHeight="1" spans="1:14">
      <c r="A2938" s="68">
        <f t="shared" si="46"/>
        <v>2933</v>
      </c>
      <c r="B2938" s="69"/>
      <c r="C2938" s="69"/>
      <c r="D2938" s="69"/>
      <c r="E2938" s="69"/>
      <c r="F2938" s="70"/>
      <c r="G2938" s="70"/>
      <c r="H2938" s="70"/>
      <c r="I2938" s="68"/>
      <c r="J2938" s="8" t="str">
        <f>IF(I2938="ILF",IF($C$1="预估功能点",'模板使用说明&amp;基础参数'!$E$15,'模板使用说明&amp;基础参数'!$E$22),IF(I2938="EIF",IF($C$1="预估功能点",'模板使用说明&amp;基础参数'!$E$16,'模板使用说明&amp;基础参数'!$E$23),IF(I2938="EI",IF($C$1="预估功能点",'模板使用说明&amp;基础参数'!$E$17,'模板使用说明&amp;基础参数'!$E$24),IF(I2938="EO",IF($C$1="预估功能点",'模板使用说明&amp;基础参数'!$E$18,'模板使用说明&amp;基础参数'!$E$25),IF(I2938="EQ",IF($C$1="预估功能点",'模板使用说明&amp;基础参数'!$E$19,'模板使用说明&amp;基础参数'!$E$26),"")))))</f>
        <v/>
      </c>
      <c r="K2938" s="81"/>
      <c r="L2938" s="81"/>
      <c r="M2938" s="82" t="str">
        <f>IF(J2938="","",IF(K2938="高",IF(L2938="删除",J2938*'模板使用说明&amp;基础参数'!$E$5*'模板使用说明&amp;基础参数'!$E$12,IF(L2938="修改",J2938*'模板使用说明&amp;基础参数'!$E$5*'模板使用说明&amp;基础参数'!$E$11,J2938*'模板使用说明&amp;基础参数'!$E$5*'模板使用说明&amp;基础参数'!$E$10)),IF(K2938="中",IF(L2938="删除",J2938*'模板使用说明&amp;基础参数'!$E$6*'模板使用说明&amp;基础参数'!$E$12,IF(L2938="修改",J2938*'模板使用说明&amp;基础参数'!$E$6*'模板使用说明&amp;基础参数'!$E$11,J2938*'模板使用说明&amp;基础参数'!$E$6*'模板使用说明&amp;基础参数'!$E$10)),IF(L2938="删除",J2938*'模板使用说明&amp;基础参数'!$E$7*'模板使用说明&amp;基础参数'!$E$12,IF(L2938="修改",J2938*'模板使用说明&amp;基础参数'!$E$7*'模板使用说明&amp;基础参数'!$E$11,J2938*'模板使用说明&amp;基础参数'!$E$7*'模板使用说明&amp;基础参数'!$E$10)))))</f>
        <v/>
      </c>
      <c r="N2938" s="83"/>
    </row>
    <row r="2939" ht="14.4" customHeight="1" spans="1:14">
      <c r="A2939" s="68">
        <f t="shared" si="46"/>
        <v>2934</v>
      </c>
      <c r="B2939" s="69"/>
      <c r="C2939" s="69"/>
      <c r="D2939" s="69"/>
      <c r="E2939" s="69"/>
      <c r="F2939" s="70"/>
      <c r="G2939" s="70"/>
      <c r="H2939" s="70"/>
      <c r="I2939" s="68"/>
      <c r="J2939" s="8" t="str">
        <f>IF(I2939="ILF",IF($C$1="预估功能点",'模板使用说明&amp;基础参数'!$E$15,'模板使用说明&amp;基础参数'!$E$22),IF(I2939="EIF",IF($C$1="预估功能点",'模板使用说明&amp;基础参数'!$E$16,'模板使用说明&amp;基础参数'!$E$23),IF(I2939="EI",IF($C$1="预估功能点",'模板使用说明&amp;基础参数'!$E$17,'模板使用说明&amp;基础参数'!$E$24),IF(I2939="EO",IF($C$1="预估功能点",'模板使用说明&amp;基础参数'!$E$18,'模板使用说明&amp;基础参数'!$E$25),IF(I2939="EQ",IF($C$1="预估功能点",'模板使用说明&amp;基础参数'!$E$19,'模板使用说明&amp;基础参数'!$E$26),"")))))</f>
        <v/>
      </c>
      <c r="K2939" s="81"/>
      <c r="L2939" s="81"/>
      <c r="M2939" s="82" t="str">
        <f>IF(J2939="","",IF(K2939="高",IF(L2939="删除",J2939*'模板使用说明&amp;基础参数'!$E$5*'模板使用说明&amp;基础参数'!$E$12,IF(L2939="修改",J2939*'模板使用说明&amp;基础参数'!$E$5*'模板使用说明&amp;基础参数'!$E$11,J2939*'模板使用说明&amp;基础参数'!$E$5*'模板使用说明&amp;基础参数'!$E$10)),IF(K2939="中",IF(L2939="删除",J2939*'模板使用说明&amp;基础参数'!$E$6*'模板使用说明&amp;基础参数'!$E$12,IF(L2939="修改",J2939*'模板使用说明&amp;基础参数'!$E$6*'模板使用说明&amp;基础参数'!$E$11,J2939*'模板使用说明&amp;基础参数'!$E$6*'模板使用说明&amp;基础参数'!$E$10)),IF(L2939="删除",J2939*'模板使用说明&amp;基础参数'!$E$7*'模板使用说明&amp;基础参数'!$E$12,IF(L2939="修改",J2939*'模板使用说明&amp;基础参数'!$E$7*'模板使用说明&amp;基础参数'!$E$11,J2939*'模板使用说明&amp;基础参数'!$E$7*'模板使用说明&amp;基础参数'!$E$10)))))</f>
        <v/>
      </c>
      <c r="N2939" s="83"/>
    </row>
    <row r="2940" ht="14.4" customHeight="1" spans="1:14">
      <c r="A2940" s="68">
        <f t="shared" si="46"/>
        <v>2935</v>
      </c>
      <c r="B2940" s="69"/>
      <c r="C2940" s="69"/>
      <c r="D2940" s="69"/>
      <c r="E2940" s="69"/>
      <c r="F2940" s="70"/>
      <c r="G2940" s="70"/>
      <c r="H2940" s="70"/>
      <c r="I2940" s="68"/>
      <c r="J2940" s="8" t="str">
        <f>IF(I2940="ILF",IF($C$1="预估功能点",'模板使用说明&amp;基础参数'!$E$15,'模板使用说明&amp;基础参数'!$E$22),IF(I2940="EIF",IF($C$1="预估功能点",'模板使用说明&amp;基础参数'!$E$16,'模板使用说明&amp;基础参数'!$E$23),IF(I2940="EI",IF($C$1="预估功能点",'模板使用说明&amp;基础参数'!$E$17,'模板使用说明&amp;基础参数'!$E$24),IF(I2940="EO",IF($C$1="预估功能点",'模板使用说明&amp;基础参数'!$E$18,'模板使用说明&amp;基础参数'!$E$25),IF(I2940="EQ",IF($C$1="预估功能点",'模板使用说明&amp;基础参数'!$E$19,'模板使用说明&amp;基础参数'!$E$26),"")))))</f>
        <v/>
      </c>
      <c r="K2940" s="81"/>
      <c r="L2940" s="81"/>
      <c r="M2940" s="82" t="str">
        <f>IF(J2940="","",IF(K2940="高",IF(L2940="删除",J2940*'模板使用说明&amp;基础参数'!$E$5*'模板使用说明&amp;基础参数'!$E$12,IF(L2940="修改",J2940*'模板使用说明&amp;基础参数'!$E$5*'模板使用说明&amp;基础参数'!$E$11,J2940*'模板使用说明&amp;基础参数'!$E$5*'模板使用说明&amp;基础参数'!$E$10)),IF(K2940="中",IF(L2940="删除",J2940*'模板使用说明&amp;基础参数'!$E$6*'模板使用说明&amp;基础参数'!$E$12,IF(L2940="修改",J2940*'模板使用说明&amp;基础参数'!$E$6*'模板使用说明&amp;基础参数'!$E$11,J2940*'模板使用说明&amp;基础参数'!$E$6*'模板使用说明&amp;基础参数'!$E$10)),IF(L2940="删除",J2940*'模板使用说明&amp;基础参数'!$E$7*'模板使用说明&amp;基础参数'!$E$12,IF(L2940="修改",J2940*'模板使用说明&amp;基础参数'!$E$7*'模板使用说明&amp;基础参数'!$E$11,J2940*'模板使用说明&amp;基础参数'!$E$7*'模板使用说明&amp;基础参数'!$E$10)))))</f>
        <v/>
      </c>
      <c r="N2940" s="83"/>
    </row>
    <row r="2941" ht="14.4" customHeight="1" spans="1:14">
      <c r="A2941" s="68">
        <f t="shared" si="46"/>
        <v>2936</v>
      </c>
      <c r="B2941" s="69"/>
      <c r="C2941" s="69"/>
      <c r="D2941" s="69"/>
      <c r="E2941" s="69"/>
      <c r="F2941" s="70"/>
      <c r="G2941" s="70"/>
      <c r="H2941" s="70"/>
      <c r="I2941" s="68"/>
      <c r="J2941" s="8" t="str">
        <f>IF(I2941="ILF",IF($C$1="预估功能点",'模板使用说明&amp;基础参数'!$E$15,'模板使用说明&amp;基础参数'!$E$22),IF(I2941="EIF",IF($C$1="预估功能点",'模板使用说明&amp;基础参数'!$E$16,'模板使用说明&amp;基础参数'!$E$23),IF(I2941="EI",IF($C$1="预估功能点",'模板使用说明&amp;基础参数'!$E$17,'模板使用说明&amp;基础参数'!$E$24),IF(I2941="EO",IF($C$1="预估功能点",'模板使用说明&amp;基础参数'!$E$18,'模板使用说明&amp;基础参数'!$E$25),IF(I2941="EQ",IF($C$1="预估功能点",'模板使用说明&amp;基础参数'!$E$19,'模板使用说明&amp;基础参数'!$E$26),"")))))</f>
        <v/>
      </c>
      <c r="K2941" s="81"/>
      <c r="L2941" s="81"/>
      <c r="M2941" s="82" t="str">
        <f>IF(J2941="","",IF(K2941="高",IF(L2941="删除",J2941*'模板使用说明&amp;基础参数'!$E$5*'模板使用说明&amp;基础参数'!$E$12,IF(L2941="修改",J2941*'模板使用说明&amp;基础参数'!$E$5*'模板使用说明&amp;基础参数'!$E$11,J2941*'模板使用说明&amp;基础参数'!$E$5*'模板使用说明&amp;基础参数'!$E$10)),IF(K2941="中",IF(L2941="删除",J2941*'模板使用说明&amp;基础参数'!$E$6*'模板使用说明&amp;基础参数'!$E$12,IF(L2941="修改",J2941*'模板使用说明&amp;基础参数'!$E$6*'模板使用说明&amp;基础参数'!$E$11,J2941*'模板使用说明&amp;基础参数'!$E$6*'模板使用说明&amp;基础参数'!$E$10)),IF(L2941="删除",J2941*'模板使用说明&amp;基础参数'!$E$7*'模板使用说明&amp;基础参数'!$E$12,IF(L2941="修改",J2941*'模板使用说明&amp;基础参数'!$E$7*'模板使用说明&amp;基础参数'!$E$11,J2941*'模板使用说明&amp;基础参数'!$E$7*'模板使用说明&amp;基础参数'!$E$10)))))</f>
        <v/>
      </c>
      <c r="N2941" s="83"/>
    </row>
    <row r="2942" ht="14.4" customHeight="1" spans="1:14">
      <c r="A2942" s="68">
        <f t="shared" si="46"/>
        <v>2937</v>
      </c>
      <c r="B2942" s="69"/>
      <c r="C2942" s="69"/>
      <c r="D2942" s="69"/>
      <c r="E2942" s="69"/>
      <c r="F2942" s="70"/>
      <c r="G2942" s="70"/>
      <c r="H2942" s="70"/>
      <c r="I2942" s="68"/>
      <c r="J2942" s="8" t="str">
        <f>IF(I2942="ILF",IF($C$1="预估功能点",'模板使用说明&amp;基础参数'!$E$15,'模板使用说明&amp;基础参数'!$E$22),IF(I2942="EIF",IF($C$1="预估功能点",'模板使用说明&amp;基础参数'!$E$16,'模板使用说明&amp;基础参数'!$E$23),IF(I2942="EI",IF($C$1="预估功能点",'模板使用说明&amp;基础参数'!$E$17,'模板使用说明&amp;基础参数'!$E$24),IF(I2942="EO",IF($C$1="预估功能点",'模板使用说明&amp;基础参数'!$E$18,'模板使用说明&amp;基础参数'!$E$25),IF(I2942="EQ",IF($C$1="预估功能点",'模板使用说明&amp;基础参数'!$E$19,'模板使用说明&amp;基础参数'!$E$26),"")))))</f>
        <v/>
      </c>
      <c r="K2942" s="81"/>
      <c r="L2942" s="81"/>
      <c r="M2942" s="82" t="str">
        <f>IF(J2942="","",IF(K2942="高",IF(L2942="删除",J2942*'模板使用说明&amp;基础参数'!$E$5*'模板使用说明&amp;基础参数'!$E$12,IF(L2942="修改",J2942*'模板使用说明&amp;基础参数'!$E$5*'模板使用说明&amp;基础参数'!$E$11,J2942*'模板使用说明&amp;基础参数'!$E$5*'模板使用说明&amp;基础参数'!$E$10)),IF(K2942="中",IF(L2942="删除",J2942*'模板使用说明&amp;基础参数'!$E$6*'模板使用说明&amp;基础参数'!$E$12,IF(L2942="修改",J2942*'模板使用说明&amp;基础参数'!$E$6*'模板使用说明&amp;基础参数'!$E$11,J2942*'模板使用说明&amp;基础参数'!$E$6*'模板使用说明&amp;基础参数'!$E$10)),IF(L2942="删除",J2942*'模板使用说明&amp;基础参数'!$E$7*'模板使用说明&amp;基础参数'!$E$12,IF(L2942="修改",J2942*'模板使用说明&amp;基础参数'!$E$7*'模板使用说明&amp;基础参数'!$E$11,J2942*'模板使用说明&amp;基础参数'!$E$7*'模板使用说明&amp;基础参数'!$E$10)))))</f>
        <v/>
      </c>
      <c r="N2942" s="83"/>
    </row>
    <row r="2943" ht="14.4" customHeight="1" spans="1:14">
      <c r="A2943" s="68">
        <f t="shared" si="46"/>
        <v>2938</v>
      </c>
      <c r="B2943" s="69"/>
      <c r="C2943" s="69"/>
      <c r="D2943" s="69"/>
      <c r="E2943" s="69"/>
      <c r="F2943" s="70"/>
      <c r="G2943" s="70"/>
      <c r="H2943" s="70"/>
      <c r="I2943" s="68"/>
      <c r="J2943" s="8" t="str">
        <f>IF(I2943="ILF",IF($C$1="预估功能点",'模板使用说明&amp;基础参数'!$E$15,'模板使用说明&amp;基础参数'!$E$22),IF(I2943="EIF",IF($C$1="预估功能点",'模板使用说明&amp;基础参数'!$E$16,'模板使用说明&amp;基础参数'!$E$23),IF(I2943="EI",IF($C$1="预估功能点",'模板使用说明&amp;基础参数'!$E$17,'模板使用说明&amp;基础参数'!$E$24),IF(I2943="EO",IF($C$1="预估功能点",'模板使用说明&amp;基础参数'!$E$18,'模板使用说明&amp;基础参数'!$E$25),IF(I2943="EQ",IF($C$1="预估功能点",'模板使用说明&amp;基础参数'!$E$19,'模板使用说明&amp;基础参数'!$E$26),"")))))</f>
        <v/>
      </c>
      <c r="K2943" s="81"/>
      <c r="L2943" s="81"/>
      <c r="M2943" s="82" t="str">
        <f>IF(J2943="","",IF(K2943="高",IF(L2943="删除",J2943*'模板使用说明&amp;基础参数'!$E$5*'模板使用说明&amp;基础参数'!$E$12,IF(L2943="修改",J2943*'模板使用说明&amp;基础参数'!$E$5*'模板使用说明&amp;基础参数'!$E$11,J2943*'模板使用说明&amp;基础参数'!$E$5*'模板使用说明&amp;基础参数'!$E$10)),IF(K2943="中",IF(L2943="删除",J2943*'模板使用说明&amp;基础参数'!$E$6*'模板使用说明&amp;基础参数'!$E$12,IF(L2943="修改",J2943*'模板使用说明&amp;基础参数'!$E$6*'模板使用说明&amp;基础参数'!$E$11,J2943*'模板使用说明&amp;基础参数'!$E$6*'模板使用说明&amp;基础参数'!$E$10)),IF(L2943="删除",J2943*'模板使用说明&amp;基础参数'!$E$7*'模板使用说明&amp;基础参数'!$E$12,IF(L2943="修改",J2943*'模板使用说明&amp;基础参数'!$E$7*'模板使用说明&amp;基础参数'!$E$11,J2943*'模板使用说明&amp;基础参数'!$E$7*'模板使用说明&amp;基础参数'!$E$10)))))</f>
        <v/>
      </c>
      <c r="N2943" s="83"/>
    </row>
    <row r="2944" ht="14.4" customHeight="1" spans="1:14">
      <c r="A2944" s="68">
        <f t="shared" si="46"/>
        <v>2939</v>
      </c>
      <c r="B2944" s="69"/>
      <c r="C2944" s="69"/>
      <c r="D2944" s="69"/>
      <c r="E2944" s="69"/>
      <c r="F2944" s="70"/>
      <c r="G2944" s="70"/>
      <c r="H2944" s="70"/>
      <c r="I2944" s="68"/>
      <c r="J2944" s="8" t="str">
        <f>IF(I2944="ILF",IF($C$1="预估功能点",'模板使用说明&amp;基础参数'!$E$15,'模板使用说明&amp;基础参数'!$E$22),IF(I2944="EIF",IF($C$1="预估功能点",'模板使用说明&amp;基础参数'!$E$16,'模板使用说明&amp;基础参数'!$E$23),IF(I2944="EI",IF($C$1="预估功能点",'模板使用说明&amp;基础参数'!$E$17,'模板使用说明&amp;基础参数'!$E$24),IF(I2944="EO",IF($C$1="预估功能点",'模板使用说明&amp;基础参数'!$E$18,'模板使用说明&amp;基础参数'!$E$25),IF(I2944="EQ",IF($C$1="预估功能点",'模板使用说明&amp;基础参数'!$E$19,'模板使用说明&amp;基础参数'!$E$26),"")))))</f>
        <v/>
      </c>
      <c r="K2944" s="81"/>
      <c r="L2944" s="81"/>
      <c r="M2944" s="82" t="str">
        <f>IF(J2944="","",IF(K2944="高",IF(L2944="删除",J2944*'模板使用说明&amp;基础参数'!$E$5*'模板使用说明&amp;基础参数'!$E$12,IF(L2944="修改",J2944*'模板使用说明&amp;基础参数'!$E$5*'模板使用说明&amp;基础参数'!$E$11,J2944*'模板使用说明&amp;基础参数'!$E$5*'模板使用说明&amp;基础参数'!$E$10)),IF(K2944="中",IF(L2944="删除",J2944*'模板使用说明&amp;基础参数'!$E$6*'模板使用说明&amp;基础参数'!$E$12,IF(L2944="修改",J2944*'模板使用说明&amp;基础参数'!$E$6*'模板使用说明&amp;基础参数'!$E$11,J2944*'模板使用说明&amp;基础参数'!$E$6*'模板使用说明&amp;基础参数'!$E$10)),IF(L2944="删除",J2944*'模板使用说明&amp;基础参数'!$E$7*'模板使用说明&amp;基础参数'!$E$12,IF(L2944="修改",J2944*'模板使用说明&amp;基础参数'!$E$7*'模板使用说明&amp;基础参数'!$E$11,J2944*'模板使用说明&amp;基础参数'!$E$7*'模板使用说明&amp;基础参数'!$E$10)))))</f>
        <v/>
      </c>
      <c r="N2944" s="83"/>
    </row>
    <row r="2945" ht="14.4" customHeight="1" spans="1:14">
      <c r="A2945" s="68">
        <f t="shared" si="46"/>
        <v>2940</v>
      </c>
      <c r="B2945" s="69"/>
      <c r="C2945" s="69"/>
      <c r="D2945" s="69"/>
      <c r="E2945" s="69"/>
      <c r="F2945" s="70"/>
      <c r="G2945" s="70"/>
      <c r="H2945" s="70"/>
      <c r="I2945" s="68"/>
      <c r="J2945" s="8" t="str">
        <f>IF(I2945="ILF",IF($C$1="预估功能点",'模板使用说明&amp;基础参数'!$E$15,'模板使用说明&amp;基础参数'!$E$22),IF(I2945="EIF",IF($C$1="预估功能点",'模板使用说明&amp;基础参数'!$E$16,'模板使用说明&amp;基础参数'!$E$23),IF(I2945="EI",IF($C$1="预估功能点",'模板使用说明&amp;基础参数'!$E$17,'模板使用说明&amp;基础参数'!$E$24),IF(I2945="EO",IF($C$1="预估功能点",'模板使用说明&amp;基础参数'!$E$18,'模板使用说明&amp;基础参数'!$E$25),IF(I2945="EQ",IF($C$1="预估功能点",'模板使用说明&amp;基础参数'!$E$19,'模板使用说明&amp;基础参数'!$E$26),"")))))</f>
        <v/>
      </c>
      <c r="K2945" s="81"/>
      <c r="L2945" s="81"/>
      <c r="M2945" s="82" t="str">
        <f>IF(J2945="","",IF(K2945="高",IF(L2945="删除",J2945*'模板使用说明&amp;基础参数'!$E$5*'模板使用说明&amp;基础参数'!$E$12,IF(L2945="修改",J2945*'模板使用说明&amp;基础参数'!$E$5*'模板使用说明&amp;基础参数'!$E$11,J2945*'模板使用说明&amp;基础参数'!$E$5*'模板使用说明&amp;基础参数'!$E$10)),IF(K2945="中",IF(L2945="删除",J2945*'模板使用说明&amp;基础参数'!$E$6*'模板使用说明&amp;基础参数'!$E$12,IF(L2945="修改",J2945*'模板使用说明&amp;基础参数'!$E$6*'模板使用说明&amp;基础参数'!$E$11,J2945*'模板使用说明&amp;基础参数'!$E$6*'模板使用说明&amp;基础参数'!$E$10)),IF(L2945="删除",J2945*'模板使用说明&amp;基础参数'!$E$7*'模板使用说明&amp;基础参数'!$E$12,IF(L2945="修改",J2945*'模板使用说明&amp;基础参数'!$E$7*'模板使用说明&amp;基础参数'!$E$11,J2945*'模板使用说明&amp;基础参数'!$E$7*'模板使用说明&amp;基础参数'!$E$10)))))</f>
        <v/>
      </c>
      <c r="N2945" s="83"/>
    </row>
    <row r="2946" ht="14.4" customHeight="1" spans="1:14">
      <c r="A2946" s="68">
        <f t="shared" si="46"/>
        <v>2941</v>
      </c>
      <c r="B2946" s="69"/>
      <c r="C2946" s="69"/>
      <c r="D2946" s="69"/>
      <c r="E2946" s="69"/>
      <c r="F2946" s="70"/>
      <c r="G2946" s="70"/>
      <c r="H2946" s="70"/>
      <c r="I2946" s="68"/>
      <c r="J2946" s="8" t="str">
        <f>IF(I2946="ILF",IF($C$1="预估功能点",'模板使用说明&amp;基础参数'!$E$15,'模板使用说明&amp;基础参数'!$E$22),IF(I2946="EIF",IF($C$1="预估功能点",'模板使用说明&amp;基础参数'!$E$16,'模板使用说明&amp;基础参数'!$E$23),IF(I2946="EI",IF($C$1="预估功能点",'模板使用说明&amp;基础参数'!$E$17,'模板使用说明&amp;基础参数'!$E$24),IF(I2946="EO",IF($C$1="预估功能点",'模板使用说明&amp;基础参数'!$E$18,'模板使用说明&amp;基础参数'!$E$25),IF(I2946="EQ",IF($C$1="预估功能点",'模板使用说明&amp;基础参数'!$E$19,'模板使用说明&amp;基础参数'!$E$26),"")))))</f>
        <v/>
      </c>
      <c r="K2946" s="81"/>
      <c r="L2946" s="81"/>
      <c r="M2946" s="82" t="str">
        <f>IF(J2946="","",IF(K2946="高",IF(L2946="删除",J2946*'模板使用说明&amp;基础参数'!$E$5*'模板使用说明&amp;基础参数'!$E$12,IF(L2946="修改",J2946*'模板使用说明&amp;基础参数'!$E$5*'模板使用说明&amp;基础参数'!$E$11,J2946*'模板使用说明&amp;基础参数'!$E$5*'模板使用说明&amp;基础参数'!$E$10)),IF(K2946="中",IF(L2946="删除",J2946*'模板使用说明&amp;基础参数'!$E$6*'模板使用说明&amp;基础参数'!$E$12,IF(L2946="修改",J2946*'模板使用说明&amp;基础参数'!$E$6*'模板使用说明&amp;基础参数'!$E$11,J2946*'模板使用说明&amp;基础参数'!$E$6*'模板使用说明&amp;基础参数'!$E$10)),IF(L2946="删除",J2946*'模板使用说明&amp;基础参数'!$E$7*'模板使用说明&amp;基础参数'!$E$12,IF(L2946="修改",J2946*'模板使用说明&amp;基础参数'!$E$7*'模板使用说明&amp;基础参数'!$E$11,J2946*'模板使用说明&amp;基础参数'!$E$7*'模板使用说明&amp;基础参数'!$E$10)))))</f>
        <v/>
      </c>
      <c r="N2946" s="83"/>
    </row>
    <row r="2947" ht="14.4" customHeight="1" spans="1:14">
      <c r="A2947" s="68">
        <f t="shared" si="46"/>
        <v>2942</v>
      </c>
      <c r="B2947" s="69"/>
      <c r="C2947" s="69"/>
      <c r="D2947" s="69"/>
      <c r="E2947" s="69"/>
      <c r="F2947" s="70"/>
      <c r="G2947" s="70"/>
      <c r="H2947" s="70"/>
      <c r="I2947" s="68"/>
      <c r="J2947" s="8" t="str">
        <f>IF(I2947="ILF",IF($C$1="预估功能点",'模板使用说明&amp;基础参数'!$E$15,'模板使用说明&amp;基础参数'!$E$22),IF(I2947="EIF",IF($C$1="预估功能点",'模板使用说明&amp;基础参数'!$E$16,'模板使用说明&amp;基础参数'!$E$23),IF(I2947="EI",IF($C$1="预估功能点",'模板使用说明&amp;基础参数'!$E$17,'模板使用说明&amp;基础参数'!$E$24),IF(I2947="EO",IF($C$1="预估功能点",'模板使用说明&amp;基础参数'!$E$18,'模板使用说明&amp;基础参数'!$E$25),IF(I2947="EQ",IF($C$1="预估功能点",'模板使用说明&amp;基础参数'!$E$19,'模板使用说明&amp;基础参数'!$E$26),"")))))</f>
        <v/>
      </c>
      <c r="K2947" s="81"/>
      <c r="L2947" s="81"/>
      <c r="M2947" s="82" t="str">
        <f>IF(J2947="","",IF(K2947="高",IF(L2947="删除",J2947*'模板使用说明&amp;基础参数'!$E$5*'模板使用说明&amp;基础参数'!$E$12,IF(L2947="修改",J2947*'模板使用说明&amp;基础参数'!$E$5*'模板使用说明&amp;基础参数'!$E$11,J2947*'模板使用说明&amp;基础参数'!$E$5*'模板使用说明&amp;基础参数'!$E$10)),IF(K2947="中",IF(L2947="删除",J2947*'模板使用说明&amp;基础参数'!$E$6*'模板使用说明&amp;基础参数'!$E$12,IF(L2947="修改",J2947*'模板使用说明&amp;基础参数'!$E$6*'模板使用说明&amp;基础参数'!$E$11,J2947*'模板使用说明&amp;基础参数'!$E$6*'模板使用说明&amp;基础参数'!$E$10)),IF(L2947="删除",J2947*'模板使用说明&amp;基础参数'!$E$7*'模板使用说明&amp;基础参数'!$E$12,IF(L2947="修改",J2947*'模板使用说明&amp;基础参数'!$E$7*'模板使用说明&amp;基础参数'!$E$11,J2947*'模板使用说明&amp;基础参数'!$E$7*'模板使用说明&amp;基础参数'!$E$10)))))</f>
        <v/>
      </c>
      <c r="N2947" s="83"/>
    </row>
    <row r="2948" ht="14.4" customHeight="1" spans="1:14">
      <c r="A2948" s="68">
        <f t="shared" ref="A2948:A3011" si="47">ROW()-5</f>
        <v>2943</v>
      </c>
      <c r="B2948" s="69"/>
      <c r="C2948" s="69"/>
      <c r="D2948" s="69"/>
      <c r="E2948" s="69"/>
      <c r="F2948" s="70"/>
      <c r="G2948" s="70"/>
      <c r="H2948" s="70"/>
      <c r="I2948" s="68"/>
      <c r="J2948" s="8" t="str">
        <f>IF(I2948="ILF",IF($C$1="预估功能点",'模板使用说明&amp;基础参数'!$E$15,'模板使用说明&amp;基础参数'!$E$22),IF(I2948="EIF",IF($C$1="预估功能点",'模板使用说明&amp;基础参数'!$E$16,'模板使用说明&amp;基础参数'!$E$23),IF(I2948="EI",IF($C$1="预估功能点",'模板使用说明&amp;基础参数'!$E$17,'模板使用说明&amp;基础参数'!$E$24),IF(I2948="EO",IF($C$1="预估功能点",'模板使用说明&amp;基础参数'!$E$18,'模板使用说明&amp;基础参数'!$E$25),IF(I2948="EQ",IF($C$1="预估功能点",'模板使用说明&amp;基础参数'!$E$19,'模板使用说明&amp;基础参数'!$E$26),"")))))</f>
        <v/>
      </c>
      <c r="K2948" s="81"/>
      <c r="L2948" s="81"/>
      <c r="M2948" s="82" t="str">
        <f>IF(J2948="","",IF(K2948="高",IF(L2948="删除",J2948*'模板使用说明&amp;基础参数'!$E$5*'模板使用说明&amp;基础参数'!$E$12,IF(L2948="修改",J2948*'模板使用说明&amp;基础参数'!$E$5*'模板使用说明&amp;基础参数'!$E$11,J2948*'模板使用说明&amp;基础参数'!$E$5*'模板使用说明&amp;基础参数'!$E$10)),IF(K2948="中",IF(L2948="删除",J2948*'模板使用说明&amp;基础参数'!$E$6*'模板使用说明&amp;基础参数'!$E$12,IF(L2948="修改",J2948*'模板使用说明&amp;基础参数'!$E$6*'模板使用说明&amp;基础参数'!$E$11,J2948*'模板使用说明&amp;基础参数'!$E$6*'模板使用说明&amp;基础参数'!$E$10)),IF(L2948="删除",J2948*'模板使用说明&amp;基础参数'!$E$7*'模板使用说明&amp;基础参数'!$E$12,IF(L2948="修改",J2948*'模板使用说明&amp;基础参数'!$E$7*'模板使用说明&amp;基础参数'!$E$11,J2948*'模板使用说明&amp;基础参数'!$E$7*'模板使用说明&amp;基础参数'!$E$10)))))</f>
        <v/>
      </c>
      <c r="N2948" s="83"/>
    </row>
    <row r="2949" ht="14.4" customHeight="1" spans="1:14">
      <c r="A2949" s="68">
        <f t="shared" si="47"/>
        <v>2944</v>
      </c>
      <c r="B2949" s="69"/>
      <c r="C2949" s="69"/>
      <c r="D2949" s="69"/>
      <c r="E2949" s="69"/>
      <c r="F2949" s="70"/>
      <c r="G2949" s="70"/>
      <c r="H2949" s="70"/>
      <c r="I2949" s="68"/>
      <c r="J2949" s="8" t="str">
        <f>IF(I2949="ILF",IF($C$1="预估功能点",'模板使用说明&amp;基础参数'!$E$15,'模板使用说明&amp;基础参数'!$E$22),IF(I2949="EIF",IF($C$1="预估功能点",'模板使用说明&amp;基础参数'!$E$16,'模板使用说明&amp;基础参数'!$E$23),IF(I2949="EI",IF($C$1="预估功能点",'模板使用说明&amp;基础参数'!$E$17,'模板使用说明&amp;基础参数'!$E$24),IF(I2949="EO",IF($C$1="预估功能点",'模板使用说明&amp;基础参数'!$E$18,'模板使用说明&amp;基础参数'!$E$25),IF(I2949="EQ",IF($C$1="预估功能点",'模板使用说明&amp;基础参数'!$E$19,'模板使用说明&amp;基础参数'!$E$26),"")))))</f>
        <v/>
      </c>
      <c r="K2949" s="81"/>
      <c r="L2949" s="81"/>
      <c r="M2949" s="82" t="str">
        <f>IF(J2949="","",IF(K2949="高",IF(L2949="删除",J2949*'模板使用说明&amp;基础参数'!$E$5*'模板使用说明&amp;基础参数'!$E$12,IF(L2949="修改",J2949*'模板使用说明&amp;基础参数'!$E$5*'模板使用说明&amp;基础参数'!$E$11,J2949*'模板使用说明&amp;基础参数'!$E$5*'模板使用说明&amp;基础参数'!$E$10)),IF(K2949="中",IF(L2949="删除",J2949*'模板使用说明&amp;基础参数'!$E$6*'模板使用说明&amp;基础参数'!$E$12,IF(L2949="修改",J2949*'模板使用说明&amp;基础参数'!$E$6*'模板使用说明&amp;基础参数'!$E$11,J2949*'模板使用说明&amp;基础参数'!$E$6*'模板使用说明&amp;基础参数'!$E$10)),IF(L2949="删除",J2949*'模板使用说明&amp;基础参数'!$E$7*'模板使用说明&amp;基础参数'!$E$12,IF(L2949="修改",J2949*'模板使用说明&amp;基础参数'!$E$7*'模板使用说明&amp;基础参数'!$E$11,J2949*'模板使用说明&amp;基础参数'!$E$7*'模板使用说明&amp;基础参数'!$E$10)))))</f>
        <v/>
      </c>
      <c r="N2949" s="83"/>
    </row>
    <row r="2950" ht="14.4" customHeight="1" spans="1:14">
      <c r="A2950" s="68">
        <f t="shared" si="47"/>
        <v>2945</v>
      </c>
      <c r="B2950" s="69"/>
      <c r="C2950" s="69"/>
      <c r="D2950" s="69"/>
      <c r="E2950" s="69"/>
      <c r="F2950" s="70"/>
      <c r="G2950" s="70"/>
      <c r="H2950" s="70"/>
      <c r="I2950" s="68"/>
      <c r="J2950" s="8" t="str">
        <f>IF(I2950="ILF",IF($C$1="预估功能点",'模板使用说明&amp;基础参数'!$E$15,'模板使用说明&amp;基础参数'!$E$22),IF(I2950="EIF",IF($C$1="预估功能点",'模板使用说明&amp;基础参数'!$E$16,'模板使用说明&amp;基础参数'!$E$23),IF(I2950="EI",IF($C$1="预估功能点",'模板使用说明&amp;基础参数'!$E$17,'模板使用说明&amp;基础参数'!$E$24),IF(I2950="EO",IF($C$1="预估功能点",'模板使用说明&amp;基础参数'!$E$18,'模板使用说明&amp;基础参数'!$E$25),IF(I2950="EQ",IF($C$1="预估功能点",'模板使用说明&amp;基础参数'!$E$19,'模板使用说明&amp;基础参数'!$E$26),"")))))</f>
        <v/>
      </c>
      <c r="K2950" s="81"/>
      <c r="L2950" s="81"/>
      <c r="M2950" s="82" t="str">
        <f>IF(J2950="","",IF(K2950="高",IF(L2950="删除",J2950*'模板使用说明&amp;基础参数'!$E$5*'模板使用说明&amp;基础参数'!$E$12,IF(L2950="修改",J2950*'模板使用说明&amp;基础参数'!$E$5*'模板使用说明&amp;基础参数'!$E$11,J2950*'模板使用说明&amp;基础参数'!$E$5*'模板使用说明&amp;基础参数'!$E$10)),IF(K2950="中",IF(L2950="删除",J2950*'模板使用说明&amp;基础参数'!$E$6*'模板使用说明&amp;基础参数'!$E$12,IF(L2950="修改",J2950*'模板使用说明&amp;基础参数'!$E$6*'模板使用说明&amp;基础参数'!$E$11,J2950*'模板使用说明&amp;基础参数'!$E$6*'模板使用说明&amp;基础参数'!$E$10)),IF(L2950="删除",J2950*'模板使用说明&amp;基础参数'!$E$7*'模板使用说明&amp;基础参数'!$E$12,IF(L2950="修改",J2950*'模板使用说明&amp;基础参数'!$E$7*'模板使用说明&amp;基础参数'!$E$11,J2950*'模板使用说明&amp;基础参数'!$E$7*'模板使用说明&amp;基础参数'!$E$10)))))</f>
        <v/>
      </c>
      <c r="N2950" s="83"/>
    </row>
    <row r="2951" ht="14.4" customHeight="1" spans="1:14">
      <c r="A2951" s="68">
        <f t="shared" si="47"/>
        <v>2946</v>
      </c>
      <c r="B2951" s="69"/>
      <c r="C2951" s="69"/>
      <c r="D2951" s="69"/>
      <c r="E2951" s="69"/>
      <c r="F2951" s="70"/>
      <c r="G2951" s="70"/>
      <c r="H2951" s="70"/>
      <c r="I2951" s="68"/>
      <c r="J2951" s="8" t="str">
        <f>IF(I2951="ILF",IF($C$1="预估功能点",'模板使用说明&amp;基础参数'!$E$15,'模板使用说明&amp;基础参数'!$E$22),IF(I2951="EIF",IF($C$1="预估功能点",'模板使用说明&amp;基础参数'!$E$16,'模板使用说明&amp;基础参数'!$E$23),IF(I2951="EI",IF($C$1="预估功能点",'模板使用说明&amp;基础参数'!$E$17,'模板使用说明&amp;基础参数'!$E$24),IF(I2951="EO",IF($C$1="预估功能点",'模板使用说明&amp;基础参数'!$E$18,'模板使用说明&amp;基础参数'!$E$25),IF(I2951="EQ",IF($C$1="预估功能点",'模板使用说明&amp;基础参数'!$E$19,'模板使用说明&amp;基础参数'!$E$26),"")))))</f>
        <v/>
      </c>
      <c r="K2951" s="81"/>
      <c r="L2951" s="81"/>
      <c r="M2951" s="82" t="str">
        <f>IF(J2951="","",IF(K2951="高",IF(L2951="删除",J2951*'模板使用说明&amp;基础参数'!$E$5*'模板使用说明&amp;基础参数'!$E$12,IF(L2951="修改",J2951*'模板使用说明&amp;基础参数'!$E$5*'模板使用说明&amp;基础参数'!$E$11,J2951*'模板使用说明&amp;基础参数'!$E$5*'模板使用说明&amp;基础参数'!$E$10)),IF(K2951="中",IF(L2951="删除",J2951*'模板使用说明&amp;基础参数'!$E$6*'模板使用说明&amp;基础参数'!$E$12,IF(L2951="修改",J2951*'模板使用说明&amp;基础参数'!$E$6*'模板使用说明&amp;基础参数'!$E$11,J2951*'模板使用说明&amp;基础参数'!$E$6*'模板使用说明&amp;基础参数'!$E$10)),IF(L2951="删除",J2951*'模板使用说明&amp;基础参数'!$E$7*'模板使用说明&amp;基础参数'!$E$12,IF(L2951="修改",J2951*'模板使用说明&amp;基础参数'!$E$7*'模板使用说明&amp;基础参数'!$E$11,J2951*'模板使用说明&amp;基础参数'!$E$7*'模板使用说明&amp;基础参数'!$E$10)))))</f>
        <v/>
      </c>
      <c r="N2951" s="83"/>
    </row>
    <row r="2952" ht="14.4" customHeight="1" spans="1:14">
      <c r="A2952" s="68">
        <f t="shared" si="47"/>
        <v>2947</v>
      </c>
      <c r="B2952" s="69"/>
      <c r="C2952" s="69"/>
      <c r="D2952" s="69"/>
      <c r="E2952" s="69"/>
      <c r="F2952" s="70"/>
      <c r="G2952" s="70"/>
      <c r="H2952" s="70"/>
      <c r="I2952" s="68"/>
      <c r="J2952" s="8" t="str">
        <f>IF(I2952="ILF",IF($C$1="预估功能点",'模板使用说明&amp;基础参数'!$E$15,'模板使用说明&amp;基础参数'!$E$22),IF(I2952="EIF",IF($C$1="预估功能点",'模板使用说明&amp;基础参数'!$E$16,'模板使用说明&amp;基础参数'!$E$23),IF(I2952="EI",IF($C$1="预估功能点",'模板使用说明&amp;基础参数'!$E$17,'模板使用说明&amp;基础参数'!$E$24),IF(I2952="EO",IF($C$1="预估功能点",'模板使用说明&amp;基础参数'!$E$18,'模板使用说明&amp;基础参数'!$E$25),IF(I2952="EQ",IF($C$1="预估功能点",'模板使用说明&amp;基础参数'!$E$19,'模板使用说明&amp;基础参数'!$E$26),"")))))</f>
        <v/>
      </c>
      <c r="K2952" s="81"/>
      <c r="L2952" s="81"/>
      <c r="M2952" s="82" t="str">
        <f>IF(J2952="","",IF(K2952="高",IF(L2952="删除",J2952*'模板使用说明&amp;基础参数'!$E$5*'模板使用说明&amp;基础参数'!$E$12,IF(L2952="修改",J2952*'模板使用说明&amp;基础参数'!$E$5*'模板使用说明&amp;基础参数'!$E$11,J2952*'模板使用说明&amp;基础参数'!$E$5*'模板使用说明&amp;基础参数'!$E$10)),IF(K2952="中",IF(L2952="删除",J2952*'模板使用说明&amp;基础参数'!$E$6*'模板使用说明&amp;基础参数'!$E$12,IF(L2952="修改",J2952*'模板使用说明&amp;基础参数'!$E$6*'模板使用说明&amp;基础参数'!$E$11,J2952*'模板使用说明&amp;基础参数'!$E$6*'模板使用说明&amp;基础参数'!$E$10)),IF(L2952="删除",J2952*'模板使用说明&amp;基础参数'!$E$7*'模板使用说明&amp;基础参数'!$E$12,IF(L2952="修改",J2952*'模板使用说明&amp;基础参数'!$E$7*'模板使用说明&amp;基础参数'!$E$11,J2952*'模板使用说明&amp;基础参数'!$E$7*'模板使用说明&amp;基础参数'!$E$10)))))</f>
        <v/>
      </c>
      <c r="N2952" s="83"/>
    </row>
    <row r="2953" ht="14.4" customHeight="1" spans="1:14">
      <c r="A2953" s="68">
        <f t="shared" si="47"/>
        <v>2948</v>
      </c>
      <c r="B2953" s="69"/>
      <c r="C2953" s="69"/>
      <c r="D2953" s="69"/>
      <c r="E2953" s="69"/>
      <c r="F2953" s="70"/>
      <c r="G2953" s="70"/>
      <c r="H2953" s="70"/>
      <c r="I2953" s="68"/>
      <c r="J2953" s="8" t="str">
        <f>IF(I2953="ILF",IF($C$1="预估功能点",'模板使用说明&amp;基础参数'!$E$15,'模板使用说明&amp;基础参数'!$E$22),IF(I2953="EIF",IF($C$1="预估功能点",'模板使用说明&amp;基础参数'!$E$16,'模板使用说明&amp;基础参数'!$E$23),IF(I2953="EI",IF($C$1="预估功能点",'模板使用说明&amp;基础参数'!$E$17,'模板使用说明&amp;基础参数'!$E$24),IF(I2953="EO",IF($C$1="预估功能点",'模板使用说明&amp;基础参数'!$E$18,'模板使用说明&amp;基础参数'!$E$25),IF(I2953="EQ",IF($C$1="预估功能点",'模板使用说明&amp;基础参数'!$E$19,'模板使用说明&amp;基础参数'!$E$26),"")))))</f>
        <v/>
      </c>
      <c r="K2953" s="81"/>
      <c r="L2953" s="81"/>
      <c r="M2953" s="82" t="str">
        <f>IF(J2953="","",IF(K2953="高",IF(L2953="删除",J2953*'模板使用说明&amp;基础参数'!$E$5*'模板使用说明&amp;基础参数'!$E$12,IF(L2953="修改",J2953*'模板使用说明&amp;基础参数'!$E$5*'模板使用说明&amp;基础参数'!$E$11,J2953*'模板使用说明&amp;基础参数'!$E$5*'模板使用说明&amp;基础参数'!$E$10)),IF(K2953="中",IF(L2953="删除",J2953*'模板使用说明&amp;基础参数'!$E$6*'模板使用说明&amp;基础参数'!$E$12,IF(L2953="修改",J2953*'模板使用说明&amp;基础参数'!$E$6*'模板使用说明&amp;基础参数'!$E$11,J2953*'模板使用说明&amp;基础参数'!$E$6*'模板使用说明&amp;基础参数'!$E$10)),IF(L2953="删除",J2953*'模板使用说明&amp;基础参数'!$E$7*'模板使用说明&amp;基础参数'!$E$12,IF(L2953="修改",J2953*'模板使用说明&amp;基础参数'!$E$7*'模板使用说明&amp;基础参数'!$E$11,J2953*'模板使用说明&amp;基础参数'!$E$7*'模板使用说明&amp;基础参数'!$E$10)))))</f>
        <v/>
      </c>
      <c r="N2953" s="83"/>
    </row>
    <row r="2954" ht="14.4" customHeight="1" spans="1:14">
      <c r="A2954" s="68">
        <f t="shared" si="47"/>
        <v>2949</v>
      </c>
      <c r="B2954" s="69"/>
      <c r="C2954" s="69"/>
      <c r="D2954" s="69"/>
      <c r="E2954" s="69"/>
      <c r="F2954" s="70"/>
      <c r="G2954" s="70"/>
      <c r="H2954" s="70"/>
      <c r="I2954" s="68"/>
      <c r="J2954" s="8" t="str">
        <f>IF(I2954="ILF",IF($C$1="预估功能点",'模板使用说明&amp;基础参数'!$E$15,'模板使用说明&amp;基础参数'!$E$22),IF(I2954="EIF",IF($C$1="预估功能点",'模板使用说明&amp;基础参数'!$E$16,'模板使用说明&amp;基础参数'!$E$23),IF(I2954="EI",IF($C$1="预估功能点",'模板使用说明&amp;基础参数'!$E$17,'模板使用说明&amp;基础参数'!$E$24),IF(I2954="EO",IF($C$1="预估功能点",'模板使用说明&amp;基础参数'!$E$18,'模板使用说明&amp;基础参数'!$E$25),IF(I2954="EQ",IF($C$1="预估功能点",'模板使用说明&amp;基础参数'!$E$19,'模板使用说明&amp;基础参数'!$E$26),"")))))</f>
        <v/>
      </c>
      <c r="K2954" s="81"/>
      <c r="L2954" s="81"/>
      <c r="M2954" s="82" t="str">
        <f>IF(J2954="","",IF(K2954="高",IF(L2954="删除",J2954*'模板使用说明&amp;基础参数'!$E$5*'模板使用说明&amp;基础参数'!$E$12,IF(L2954="修改",J2954*'模板使用说明&amp;基础参数'!$E$5*'模板使用说明&amp;基础参数'!$E$11,J2954*'模板使用说明&amp;基础参数'!$E$5*'模板使用说明&amp;基础参数'!$E$10)),IF(K2954="中",IF(L2954="删除",J2954*'模板使用说明&amp;基础参数'!$E$6*'模板使用说明&amp;基础参数'!$E$12,IF(L2954="修改",J2954*'模板使用说明&amp;基础参数'!$E$6*'模板使用说明&amp;基础参数'!$E$11,J2954*'模板使用说明&amp;基础参数'!$E$6*'模板使用说明&amp;基础参数'!$E$10)),IF(L2954="删除",J2954*'模板使用说明&amp;基础参数'!$E$7*'模板使用说明&amp;基础参数'!$E$12,IF(L2954="修改",J2954*'模板使用说明&amp;基础参数'!$E$7*'模板使用说明&amp;基础参数'!$E$11,J2954*'模板使用说明&amp;基础参数'!$E$7*'模板使用说明&amp;基础参数'!$E$10)))))</f>
        <v/>
      </c>
      <c r="N2954" s="83"/>
    </row>
    <row r="2955" ht="14.4" customHeight="1" spans="1:14">
      <c r="A2955" s="68">
        <f t="shared" si="47"/>
        <v>2950</v>
      </c>
      <c r="B2955" s="69"/>
      <c r="C2955" s="69"/>
      <c r="D2955" s="69"/>
      <c r="E2955" s="69"/>
      <c r="F2955" s="70"/>
      <c r="G2955" s="70"/>
      <c r="H2955" s="70"/>
      <c r="I2955" s="68"/>
      <c r="J2955" s="8" t="str">
        <f>IF(I2955="ILF",IF($C$1="预估功能点",'模板使用说明&amp;基础参数'!$E$15,'模板使用说明&amp;基础参数'!$E$22),IF(I2955="EIF",IF($C$1="预估功能点",'模板使用说明&amp;基础参数'!$E$16,'模板使用说明&amp;基础参数'!$E$23),IF(I2955="EI",IF($C$1="预估功能点",'模板使用说明&amp;基础参数'!$E$17,'模板使用说明&amp;基础参数'!$E$24),IF(I2955="EO",IF($C$1="预估功能点",'模板使用说明&amp;基础参数'!$E$18,'模板使用说明&amp;基础参数'!$E$25),IF(I2955="EQ",IF($C$1="预估功能点",'模板使用说明&amp;基础参数'!$E$19,'模板使用说明&amp;基础参数'!$E$26),"")))))</f>
        <v/>
      </c>
      <c r="K2955" s="81"/>
      <c r="L2955" s="81"/>
      <c r="M2955" s="82" t="str">
        <f>IF(J2955="","",IF(K2955="高",IF(L2955="删除",J2955*'模板使用说明&amp;基础参数'!$E$5*'模板使用说明&amp;基础参数'!$E$12,IF(L2955="修改",J2955*'模板使用说明&amp;基础参数'!$E$5*'模板使用说明&amp;基础参数'!$E$11,J2955*'模板使用说明&amp;基础参数'!$E$5*'模板使用说明&amp;基础参数'!$E$10)),IF(K2955="中",IF(L2955="删除",J2955*'模板使用说明&amp;基础参数'!$E$6*'模板使用说明&amp;基础参数'!$E$12,IF(L2955="修改",J2955*'模板使用说明&amp;基础参数'!$E$6*'模板使用说明&amp;基础参数'!$E$11,J2955*'模板使用说明&amp;基础参数'!$E$6*'模板使用说明&amp;基础参数'!$E$10)),IF(L2955="删除",J2955*'模板使用说明&amp;基础参数'!$E$7*'模板使用说明&amp;基础参数'!$E$12,IF(L2955="修改",J2955*'模板使用说明&amp;基础参数'!$E$7*'模板使用说明&amp;基础参数'!$E$11,J2955*'模板使用说明&amp;基础参数'!$E$7*'模板使用说明&amp;基础参数'!$E$10)))))</f>
        <v/>
      </c>
      <c r="N2955" s="83"/>
    </row>
    <row r="2956" ht="14.4" customHeight="1" spans="1:14">
      <c r="A2956" s="68">
        <f t="shared" si="47"/>
        <v>2951</v>
      </c>
      <c r="B2956" s="69"/>
      <c r="C2956" s="69"/>
      <c r="D2956" s="69"/>
      <c r="E2956" s="69"/>
      <c r="F2956" s="70"/>
      <c r="G2956" s="70"/>
      <c r="H2956" s="70"/>
      <c r="I2956" s="68"/>
      <c r="J2956" s="8" t="str">
        <f>IF(I2956="ILF",IF($C$1="预估功能点",'模板使用说明&amp;基础参数'!$E$15,'模板使用说明&amp;基础参数'!$E$22),IF(I2956="EIF",IF($C$1="预估功能点",'模板使用说明&amp;基础参数'!$E$16,'模板使用说明&amp;基础参数'!$E$23),IF(I2956="EI",IF($C$1="预估功能点",'模板使用说明&amp;基础参数'!$E$17,'模板使用说明&amp;基础参数'!$E$24),IF(I2956="EO",IF($C$1="预估功能点",'模板使用说明&amp;基础参数'!$E$18,'模板使用说明&amp;基础参数'!$E$25),IF(I2956="EQ",IF($C$1="预估功能点",'模板使用说明&amp;基础参数'!$E$19,'模板使用说明&amp;基础参数'!$E$26),"")))))</f>
        <v/>
      </c>
      <c r="K2956" s="81"/>
      <c r="L2956" s="81"/>
      <c r="M2956" s="82" t="str">
        <f>IF(J2956="","",IF(K2956="高",IF(L2956="删除",J2956*'模板使用说明&amp;基础参数'!$E$5*'模板使用说明&amp;基础参数'!$E$12,IF(L2956="修改",J2956*'模板使用说明&amp;基础参数'!$E$5*'模板使用说明&amp;基础参数'!$E$11,J2956*'模板使用说明&amp;基础参数'!$E$5*'模板使用说明&amp;基础参数'!$E$10)),IF(K2956="中",IF(L2956="删除",J2956*'模板使用说明&amp;基础参数'!$E$6*'模板使用说明&amp;基础参数'!$E$12,IF(L2956="修改",J2956*'模板使用说明&amp;基础参数'!$E$6*'模板使用说明&amp;基础参数'!$E$11,J2956*'模板使用说明&amp;基础参数'!$E$6*'模板使用说明&amp;基础参数'!$E$10)),IF(L2956="删除",J2956*'模板使用说明&amp;基础参数'!$E$7*'模板使用说明&amp;基础参数'!$E$12,IF(L2956="修改",J2956*'模板使用说明&amp;基础参数'!$E$7*'模板使用说明&amp;基础参数'!$E$11,J2956*'模板使用说明&amp;基础参数'!$E$7*'模板使用说明&amp;基础参数'!$E$10)))))</f>
        <v/>
      </c>
      <c r="N2956" s="83"/>
    </row>
    <row r="2957" ht="14.4" customHeight="1" spans="1:14">
      <c r="A2957" s="68">
        <f t="shared" si="47"/>
        <v>2952</v>
      </c>
      <c r="B2957" s="69"/>
      <c r="C2957" s="69"/>
      <c r="D2957" s="69"/>
      <c r="E2957" s="69"/>
      <c r="F2957" s="70"/>
      <c r="G2957" s="70"/>
      <c r="H2957" s="70"/>
      <c r="I2957" s="68"/>
      <c r="J2957" s="8" t="str">
        <f>IF(I2957="ILF",IF($C$1="预估功能点",'模板使用说明&amp;基础参数'!$E$15,'模板使用说明&amp;基础参数'!$E$22),IF(I2957="EIF",IF($C$1="预估功能点",'模板使用说明&amp;基础参数'!$E$16,'模板使用说明&amp;基础参数'!$E$23),IF(I2957="EI",IF($C$1="预估功能点",'模板使用说明&amp;基础参数'!$E$17,'模板使用说明&amp;基础参数'!$E$24),IF(I2957="EO",IF($C$1="预估功能点",'模板使用说明&amp;基础参数'!$E$18,'模板使用说明&amp;基础参数'!$E$25),IF(I2957="EQ",IF($C$1="预估功能点",'模板使用说明&amp;基础参数'!$E$19,'模板使用说明&amp;基础参数'!$E$26),"")))))</f>
        <v/>
      </c>
      <c r="K2957" s="81"/>
      <c r="L2957" s="81"/>
      <c r="M2957" s="82" t="str">
        <f>IF(J2957="","",IF(K2957="高",IF(L2957="删除",J2957*'模板使用说明&amp;基础参数'!$E$5*'模板使用说明&amp;基础参数'!$E$12,IF(L2957="修改",J2957*'模板使用说明&amp;基础参数'!$E$5*'模板使用说明&amp;基础参数'!$E$11,J2957*'模板使用说明&amp;基础参数'!$E$5*'模板使用说明&amp;基础参数'!$E$10)),IF(K2957="中",IF(L2957="删除",J2957*'模板使用说明&amp;基础参数'!$E$6*'模板使用说明&amp;基础参数'!$E$12,IF(L2957="修改",J2957*'模板使用说明&amp;基础参数'!$E$6*'模板使用说明&amp;基础参数'!$E$11,J2957*'模板使用说明&amp;基础参数'!$E$6*'模板使用说明&amp;基础参数'!$E$10)),IF(L2957="删除",J2957*'模板使用说明&amp;基础参数'!$E$7*'模板使用说明&amp;基础参数'!$E$12,IF(L2957="修改",J2957*'模板使用说明&amp;基础参数'!$E$7*'模板使用说明&amp;基础参数'!$E$11,J2957*'模板使用说明&amp;基础参数'!$E$7*'模板使用说明&amp;基础参数'!$E$10)))))</f>
        <v/>
      </c>
      <c r="N2957" s="83"/>
    </row>
    <row r="2958" ht="14.4" customHeight="1" spans="1:14">
      <c r="A2958" s="68">
        <f t="shared" si="47"/>
        <v>2953</v>
      </c>
      <c r="B2958" s="69"/>
      <c r="C2958" s="69"/>
      <c r="D2958" s="69"/>
      <c r="E2958" s="69"/>
      <c r="F2958" s="70"/>
      <c r="G2958" s="70"/>
      <c r="H2958" s="70"/>
      <c r="I2958" s="68"/>
      <c r="J2958" s="8" t="str">
        <f>IF(I2958="ILF",IF($C$1="预估功能点",'模板使用说明&amp;基础参数'!$E$15,'模板使用说明&amp;基础参数'!$E$22),IF(I2958="EIF",IF($C$1="预估功能点",'模板使用说明&amp;基础参数'!$E$16,'模板使用说明&amp;基础参数'!$E$23),IF(I2958="EI",IF($C$1="预估功能点",'模板使用说明&amp;基础参数'!$E$17,'模板使用说明&amp;基础参数'!$E$24),IF(I2958="EO",IF($C$1="预估功能点",'模板使用说明&amp;基础参数'!$E$18,'模板使用说明&amp;基础参数'!$E$25),IF(I2958="EQ",IF($C$1="预估功能点",'模板使用说明&amp;基础参数'!$E$19,'模板使用说明&amp;基础参数'!$E$26),"")))))</f>
        <v/>
      </c>
      <c r="K2958" s="81"/>
      <c r="L2958" s="81"/>
      <c r="M2958" s="82" t="str">
        <f>IF(J2958="","",IF(K2958="高",IF(L2958="删除",J2958*'模板使用说明&amp;基础参数'!$E$5*'模板使用说明&amp;基础参数'!$E$12,IF(L2958="修改",J2958*'模板使用说明&amp;基础参数'!$E$5*'模板使用说明&amp;基础参数'!$E$11,J2958*'模板使用说明&amp;基础参数'!$E$5*'模板使用说明&amp;基础参数'!$E$10)),IF(K2958="中",IF(L2958="删除",J2958*'模板使用说明&amp;基础参数'!$E$6*'模板使用说明&amp;基础参数'!$E$12,IF(L2958="修改",J2958*'模板使用说明&amp;基础参数'!$E$6*'模板使用说明&amp;基础参数'!$E$11,J2958*'模板使用说明&amp;基础参数'!$E$6*'模板使用说明&amp;基础参数'!$E$10)),IF(L2958="删除",J2958*'模板使用说明&amp;基础参数'!$E$7*'模板使用说明&amp;基础参数'!$E$12,IF(L2958="修改",J2958*'模板使用说明&amp;基础参数'!$E$7*'模板使用说明&amp;基础参数'!$E$11,J2958*'模板使用说明&amp;基础参数'!$E$7*'模板使用说明&amp;基础参数'!$E$10)))))</f>
        <v/>
      </c>
      <c r="N2958" s="83"/>
    </row>
    <row r="2959" ht="14.4" customHeight="1" spans="1:14">
      <c r="A2959" s="68">
        <f t="shared" si="47"/>
        <v>2954</v>
      </c>
      <c r="B2959" s="69"/>
      <c r="C2959" s="69"/>
      <c r="D2959" s="69"/>
      <c r="E2959" s="69"/>
      <c r="F2959" s="70"/>
      <c r="G2959" s="70"/>
      <c r="H2959" s="70"/>
      <c r="I2959" s="68"/>
      <c r="J2959" s="8" t="str">
        <f>IF(I2959="ILF",IF($C$1="预估功能点",'模板使用说明&amp;基础参数'!$E$15,'模板使用说明&amp;基础参数'!$E$22),IF(I2959="EIF",IF($C$1="预估功能点",'模板使用说明&amp;基础参数'!$E$16,'模板使用说明&amp;基础参数'!$E$23),IF(I2959="EI",IF($C$1="预估功能点",'模板使用说明&amp;基础参数'!$E$17,'模板使用说明&amp;基础参数'!$E$24),IF(I2959="EO",IF($C$1="预估功能点",'模板使用说明&amp;基础参数'!$E$18,'模板使用说明&amp;基础参数'!$E$25),IF(I2959="EQ",IF($C$1="预估功能点",'模板使用说明&amp;基础参数'!$E$19,'模板使用说明&amp;基础参数'!$E$26),"")))))</f>
        <v/>
      </c>
      <c r="K2959" s="81"/>
      <c r="L2959" s="81"/>
      <c r="M2959" s="82" t="str">
        <f>IF(J2959="","",IF(K2959="高",IF(L2959="删除",J2959*'模板使用说明&amp;基础参数'!$E$5*'模板使用说明&amp;基础参数'!$E$12,IF(L2959="修改",J2959*'模板使用说明&amp;基础参数'!$E$5*'模板使用说明&amp;基础参数'!$E$11,J2959*'模板使用说明&amp;基础参数'!$E$5*'模板使用说明&amp;基础参数'!$E$10)),IF(K2959="中",IF(L2959="删除",J2959*'模板使用说明&amp;基础参数'!$E$6*'模板使用说明&amp;基础参数'!$E$12,IF(L2959="修改",J2959*'模板使用说明&amp;基础参数'!$E$6*'模板使用说明&amp;基础参数'!$E$11,J2959*'模板使用说明&amp;基础参数'!$E$6*'模板使用说明&amp;基础参数'!$E$10)),IF(L2959="删除",J2959*'模板使用说明&amp;基础参数'!$E$7*'模板使用说明&amp;基础参数'!$E$12,IF(L2959="修改",J2959*'模板使用说明&amp;基础参数'!$E$7*'模板使用说明&amp;基础参数'!$E$11,J2959*'模板使用说明&amp;基础参数'!$E$7*'模板使用说明&amp;基础参数'!$E$10)))))</f>
        <v/>
      </c>
      <c r="N2959" s="83"/>
    </row>
    <row r="2960" ht="14.4" customHeight="1" spans="1:14">
      <c r="A2960" s="68">
        <f t="shared" si="47"/>
        <v>2955</v>
      </c>
      <c r="B2960" s="69"/>
      <c r="C2960" s="69"/>
      <c r="D2960" s="69"/>
      <c r="E2960" s="69"/>
      <c r="F2960" s="70"/>
      <c r="G2960" s="70"/>
      <c r="H2960" s="70"/>
      <c r="I2960" s="68"/>
      <c r="J2960" s="8" t="str">
        <f>IF(I2960="ILF",IF($C$1="预估功能点",'模板使用说明&amp;基础参数'!$E$15,'模板使用说明&amp;基础参数'!$E$22),IF(I2960="EIF",IF($C$1="预估功能点",'模板使用说明&amp;基础参数'!$E$16,'模板使用说明&amp;基础参数'!$E$23),IF(I2960="EI",IF($C$1="预估功能点",'模板使用说明&amp;基础参数'!$E$17,'模板使用说明&amp;基础参数'!$E$24),IF(I2960="EO",IF($C$1="预估功能点",'模板使用说明&amp;基础参数'!$E$18,'模板使用说明&amp;基础参数'!$E$25),IF(I2960="EQ",IF($C$1="预估功能点",'模板使用说明&amp;基础参数'!$E$19,'模板使用说明&amp;基础参数'!$E$26),"")))))</f>
        <v/>
      </c>
      <c r="K2960" s="81"/>
      <c r="L2960" s="81"/>
      <c r="M2960" s="82" t="str">
        <f>IF(J2960="","",IF(K2960="高",IF(L2960="删除",J2960*'模板使用说明&amp;基础参数'!$E$5*'模板使用说明&amp;基础参数'!$E$12,IF(L2960="修改",J2960*'模板使用说明&amp;基础参数'!$E$5*'模板使用说明&amp;基础参数'!$E$11,J2960*'模板使用说明&amp;基础参数'!$E$5*'模板使用说明&amp;基础参数'!$E$10)),IF(K2960="中",IF(L2960="删除",J2960*'模板使用说明&amp;基础参数'!$E$6*'模板使用说明&amp;基础参数'!$E$12,IF(L2960="修改",J2960*'模板使用说明&amp;基础参数'!$E$6*'模板使用说明&amp;基础参数'!$E$11,J2960*'模板使用说明&amp;基础参数'!$E$6*'模板使用说明&amp;基础参数'!$E$10)),IF(L2960="删除",J2960*'模板使用说明&amp;基础参数'!$E$7*'模板使用说明&amp;基础参数'!$E$12,IF(L2960="修改",J2960*'模板使用说明&amp;基础参数'!$E$7*'模板使用说明&amp;基础参数'!$E$11,J2960*'模板使用说明&amp;基础参数'!$E$7*'模板使用说明&amp;基础参数'!$E$10)))))</f>
        <v/>
      </c>
      <c r="N2960" s="83"/>
    </row>
    <row r="2961" ht="14.4" customHeight="1" spans="1:14">
      <c r="A2961" s="68">
        <f t="shared" si="47"/>
        <v>2956</v>
      </c>
      <c r="B2961" s="69"/>
      <c r="C2961" s="69"/>
      <c r="D2961" s="69"/>
      <c r="E2961" s="69"/>
      <c r="F2961" s="70"/>
      <c r="G2961" s="70"/>
      <c r="H2961" s="70"/>
      <c r="I2961" s="68"/>
      <c r="J2961" s="8" t="str">
        <f>IF(I2961="ILF",IF($C$1="预估功能点",'模板使用说明&amp;基础参数'!$E$15,'模板使用说明&amp;基础参数'!$E$22),IF(I2961="EIF",IF($C$1="预估功能点",'模板使用说明&amp;基础参数'!$E$16,'模板使用说明&amp;基础参数'!$E$23),IF(I2961="EI",IF($C$1="预估功能点",'模板使用说明&amp;基础参数'!$E$17,'模板使用说明&amp;基础参数'!$E$24),IF(I2961="EO",IF($C$1="预估功能点",'模板使用说明&amp;基础参数'!$E$18,'模板使用说明&amp;基础参数'!$E$25),IF(I2961="EQ",IF($C$1="预估功能点",'模板使用说明&amp;基础参数'!$E$19,'模板使用说明&amp;基础参数'!$E$26),"")))))</f>
        <v/>
      </c>
      <c r="K2961" s="81"/>
      <c r="L2961" s="81"/>
      <c r="M2961" s="82" t="str">
        <f>IF(J2961="","",IF(K2961="高",IF(L2961="删除",J2961*'模板使用说明&amp;基础参数'!$E$5*'模板使用说明&amp;基础参数'!$E$12,IF(L2961="修改",J2961*'模板使用说明&amp;基础参数'!$E$5*'模板使用说明&amp;基础参数'!$E$11,J2961*'模板使用说明&amp;基础参数'!$E$5*'模板使用说明&amp;基础参数'!$E$10)),IF(K2961="中",IF(L2961="删除",J2961*'模板使用说明&amp;基础参数'!$E$6*'模板使用说明&amp;基础参数'!$E$12,IF(L2961="修改",J2961*'模板使用说明&amp;基础参数'!$E$6*'模板使用说明&amp;基础参数'!$E$11,J2961*'模板使用说明&amp;基础参数'!$E$6*'模板使用说明&amp;基础参数'!$E$10)),IF(L2961="删除",J2961*'模板使用说明&amp;基础参数'!$E$7*'模板使用说明&amp;基础参数'!$E$12,IF(L2961="修改",J2961*'模板使用说明&amp;基础参数'!$E$7*'模板使用说明&amp;基础参数'!$E$11,J2961*'模板使用说明&amp;基础参数'!$E$7*'模板使用说明&amp;基础参数'!$E$10)))))</f>
        <v/>
      </c>
      <c r="N2961" s="83"/>
    </row>
    <row r="2962" ht="14.4" customHeight="1" spans="1:14">
      <c r="A2962" s="68">
        <f t="shared" si="47"/>
        <v>2957</v>
      </c>
      <c r="B2962" s="69"/>
      <c r="C2962" s="69"/>
      <c r="D2962" s="69"/>
      <c r="E2962" s="69"/>
      <c r="F2962" s="70"/>
      <c r="G2962" s="70"/>
      <c r="H2962" s="70"/>
      <c r="I2962" s="68"/>
      <c r="J2962" s="8" t="str">
        <f>IF(I2962="ILF",IF($C$1="预估功能点",'模板使用说明&amp;基础参数'!$E$15,'模板使用说明&amp;基础参数'!$E$22),IF(I2962="EIF",IF($C$1="预估功能点",'模板使用说明&amp;基础参数'!$E$16,'模板使用说明&amp;基础参数'!$E$23),IF(I2962="EI",IF($C$1="预估功能点",'模板使用说明&amp;基础参数'!$E$17,'模板使用说明&amp;基础参数'!$E$24),IF(I2962="EO",IF($C$1="预估功能点",'模板使用说明&amp;基础参数'!$E$18,'模板使用说明&amp;基础参数'!$E$25),IF(I2962="EQ",IF($C$1="预估功能点",'模板使用说明&amp;基础参数'!$E$19,'模板使用说明&amp;基础参数'!$E$26),"")))))</f>
        <v/>
      </c>
      <c r="K2962" s="81"/>
      <c r="L2962" s="81"/>
      <c r="M2962" s="82" t="str">
        <f>IF(J2962="","",IF(K2962="高",IF(L2962="删除",J2962*'模板使用说明&amp;基础参数'!$E$5*'模板使用说明&amp;基础参数'!$E$12,IF(L2962="修改",J2962*'模板使用说明&amp;基础参数'!$E$5*'模板使用说明&amp;基础参数'!$E$11,J2962*'模板使用说明&amp;基础参数'!$E$5*'模板使用说明&amp;基础参数'!$E$10)),IF(K2962="中",IF(L2962="删除",J2962*'模板使用说明&amp;基础参数'!$E$6*'模板使用说明&amp;基础参数'!$E$12,IF(L2962="修改",J2962*'模板使用说明&amp;基础参数'!$E$6*'模板使用说明&amp;基础参数'!$E$11,J2962*'模板使用说明&amp;基础参数'!$E$6*'模板使用说明&amp;基础参数'!$E$10)),IF(L2962="删除",J2962*'模板使用说明&amp;基础参数'!$E$7*'模板使用说明&amp;基础参数'!$E$12,IF(L2962="修改",J2962*'模板使用说明&amp;基础参数'!$E$7*'模板使用说明&amp;基础参数'!$E$11,J2962*'模板使用说明&amp;基础参数'!$E$7*'模板使用说明&amp;基础参数'!$E$10)))))</f>
        <v/>
      </c>
      <c r="N2962" s="83"/>
    </row>
    <row r="2963" ht="14.4" customHeight="1" spans="1:14">
      <c r="A2963" s="68">
        <f t="shared" si="47"/>
        <v>2958</v>
      </c>
      <c r="B2963" s="69"/>
      <c r="C2963" s="69"/>
      <c r="D2963" s="69"/>
      <c r="E2963" s="69"/>
      <c r="F2963" s="70"/>
      <c r="G2963" s="70"/>
      <c r="H2963" s="70"/>
      <c r="I2963" s="68"/>
      <c r="J2963" s="8" t="str">
        <f>IF(I2963="ILF",IF($C$1="预估功能点",'模板使用说明&amp;基础参数'!$E$15,'模板使用说明&amp;基础参数'!$E$22),IF(I2963="EIF",IF($C$1="预估功能点",'模板使用说明&amp;基础参数'!$E$16,'模板使用说明&amp;基础参数'!$E$23),IF(I2963="EI",IF($C$1="预估功能点",'模板使用说明&amp;基础参数'!$E$17,'模板使用说明&amp;基础参数'!$E$24),IF(I2963="EO",IF($C$1="预估功能点",'模板使用说明&amp;基础参数'!$E$18,'模板使用说明&amp;基础参数'!$E$25),IF(I2963="EQ",IF($C$1="预估功能点",'模板使用说明&amp;基础参数'!$E$19,'模板使用说明&amp;基础参数'!$E$26),"")))))</f>
        <v/>
      </c>
      <c r="K2963" s="81"/>
      <c r="L2963" s="81"/>
      <c r="M2963" s="82" t="str">
        <f>IF(J2963="","",IF(K2963="高",IF(L2963="删除",J2963*'模板使用说明&amp;基础参数'!$E$5*'模板使用说明&amp;基础参数'!$E$12,IF(L2963="修改",J2963*'模板使用说明&amp;基础参数'!$E$5*'模板使用说明&amp;基础参数'!$E$11,J2963*'模板使用说明&amp;基础参数'!$E$5*'模板使用说明&amp;基础参数'!$E$10)),IF(K2963="中",IF(L2963="删除",J2963*'模板使用说明&amp;基础参数'!$E$6*'模板使用说明&amp;基础参数'!$E$12,IF(L2963="修改",J2963*'模板使用说明&amp;基础参数'!$E$6*'模板使用说明&amp;基础参数'!$E$11,J2963*'模板使用说明&amp;基础参数'!$E$6*'模板使用说明&amp;基础参数'!$E$10)),IF(L2963="删除",J2963*'模板使用说明&amp;基础参数'!$E$7*'模板使用说明&amp;基础参数'!$E$12,IF(L2963="修改",J2963*'模板使用说明&amp;基础参数'!$E$7*'模板使用说明&amp;基础参数'!$E$11,J2963*'模板使用说明&amp;基础参数'!$E$7*'模板使用说明&amp;基础参数'!$E$10)))))</f>
        <v/>
      </c>
      <c r="N2963" s="83"/>
    </row>
    <row r="2964" ht="14.4" customHeight="1" spans="1:14">
      <c r="A2964" s="68">
        <f t="shared" si="47"/>
        <v>2959</v>
      </c>
      <c r="B2964" s="69"/>
      <c r="C2964" s="69"/>
      <c r="D2964" s="69"/>
      <c r="E2964" s="69"/>
      <c r="F2964" s="70"/>
      <c r="G2964" s="70"/>
      <c r="H2964" s="70"/>
      <c r="I2964" s="68"/>
      <c r="J2964" s="8" t="str">
        <f>IF(I2964="ILF",IF($C$1="预估功能点",'模板使用说明&amp;基础参数'!$E$15,'模板使用说明&amp;基础参数'!$E$22),IF(I2964="EIF",IF($C$1="预估功能点",'模板使用说明&amp;基础参数'!$E$16,'模板使用说明&amp;基础参数'!$E$23),IF(I2964="EI",IF($C$1="预估功能点",'模板使用说明&amp;基础参数'!$E$17,'模板使用说明&amp;基础参数'!$E$24),IF(I2964="EO",IF($C$1="预估功能点",'模板使用说明&amp;基础参数'!$E$18,'模板使用说明&amp;基础参数'!$E$25),IF(I2964="EQ",IF($C$1="预估功能点",'模板使用说明&amp;基础参数'!$E$19,'模板使用说明&amp;基础参数'!$E$26),"")))))</f>
        <v/>
      </c>
      <c r="K2964" s="81"/>
      <c r="L2964" s="81"/>
      <c r="M2964" s="82" t="str">
        <f>IF(J2964="","",IF(K2964="高",IF(L2964="删除",J2964*'模板使用说明&amp;基础参数'!$E$5*'模板使用说明&amp;基础参数'!$E$12,IF(L2964="修改",J2964*'模板使用说明&amp;基础参数'!$E$5*'模板使用说明&amp;基础参数'!$E$11,J2964*'模板使用说明&amp;基础参数'!$E$5*'模板使用说明&amp;基础参数'!$E$10)),IF(K2964="中",IF(L2964="删除",J2964*'模板使用说明&amp;基础参数'!$E$6*'模板使用说明&amp;基础参数'!$E$12,IF(L2964="修改",J2964*'模板使用说明&amp;基础参数'!$E$6*'模板使用说明&amp;基础参数'!$E$11,J2964*'模板使用说明&amp;基础参数'!$E$6*'模板使用说明&amp;基础参数'!$E$10)),IF(L2964="删除",J2964*'模板使用说明&amp;基础参数'!$E$7*'模板使用说明&amp;基础参数'!$E$12,IF(L2964="修改",J2964*'模板使用说明&amp;基础参数'!$E$7*'模板使用说明&amp;基础参数'!$E$11,J2964*'模板使用说明&amp;基础参数'!$E$7*'模板使用说明&amp;基础参数'!$E$10)))))</f>
        <v/>
      </c>
      <c r="N2964" s="83"/>
    </row>
    <row r="2965" ht="14.4" customHeight="1" spans="1:14">
      <c r="A2965" s="68">
        <f t="shared" si="47"/>
        <v>2960</v>
      </c>
      <c r="B2965" s="69"/>
      <c r="C2965" s="69"/>
      <c r="D2965" s="69"/>
      <c r="E2965" s="69"/>
      <c r="F2965" s="70"/>
      <c r="G2965" s="70"/>
      <c r="H2965" s="70"/>
      <c r="I2965" s="68"/>
      <c r="J2965" s="8" t="str">
        <f>IF(I2965="ILF",IF($C$1="预估功能点",'模板使用说明&amp;基础参数'!$E$15,'模板使用说明&amp;基础参数'!$E$22),IF(I2965="EIF",IF($C$1="预估功能点",'模板使用说明&amp;基础参数'!$E$16,'模板使用说明&amp;基础参数'!$E$23),IF(I2965="EI",IF($C$1="预估功能点",'模板使用说明&amp;基础参数'!$E$17,'模板使用说明&amp;基础参数'!$E$24),IF(I2965="EO",IF($C$1="预估功能点",'模板使用说明&amp;基础参数'!$E$18,'模板使用说明&amp;基础参数'!$E$25),IF(I2965="EQ",IF($C$1="预估功能点",'模板使用说明&amp;基础参数'!$E$19,'模板使用说明&amp;基础参数'!$E$26),"")))))</f>
        <v/>
      </c>
      <c r="K2965" s="81"/>
      <c r="L2965" s="81"/>
      <c r="M2965" s="82" t="str">
        <f>IF(J2965="","",IF(K2965="高",IF(L2965="删除",J2965*'模板使用说明&amp;基础参数'!$E$5*'模板使用说明&amp;基础参数'!$E$12,IF(L2965="修改",J2965*'模板使用说明&amp;基础参数'!$E$5*'模板使用说明&amp;基础参数'!$E$11,J2965*'模板使用说明&amp;基础参数'!$E$5*'模板使用说明&amp;基础参数'!$E$10)),IF(K2965="中",IF(L2965="删除",J2965*'模板使用说明&amp;基础参数'!$E$6*'模板使用说明&amp;基础参数'!$E$12,IF(L2965="修改",J2965*'模板使用说明&amp;基础参数'!$E$6*'模板使用说明&amp;基础参数'!$E$11,J2965*'模板使用说明&amp;基础参数'!$E$6*'模板使用说明&amp;基础参数'!$E$10)),IF(L2965="删除",J2965*'模板使用说明&amp;基础参数'!$E$7*'模板使用说明&amp;基础参数'!$E$12,IF(L2965="修改",J2965*'模板使用说明&amp;基础参数'!$E$7*'模板使用说明&amp;基础参数'!$E$11,J2965*'模板使用说明&amp;基础参数'!$E$7*'模板使用说明&amp;基础参数'!$E$10)))))</f>
        <v/>
      </c>
      <c r="N2965" s="83"/>
    </row>
    <row r="2966" ht="14.4" customHeight="1" spans="1:14">
      <c r="A2966" s="68">
        <f t="shared" si="47"/>
        <v>2961</v>
      </c>
      <c r="B2966" s="69"/>
      <c r="C2966" s="69"/>
      <c r="D2966" s="69"/>
      <c r="E2966" s="69"/>
      <c r="F2966" s="70"/>
      <c r="G2966" s="70"/>
      <c r="H2966" s="70"/>
      <c r="I2966" s="68"/>
      <c r="J2966" s="8" t="str">
        <f>IF(I2966="ILF",IF($C$1="预估功能点",'模板使用说明&amp;基础参数'!$E$15,'模板使用说明&amp;基础参数'!$E$22),IF(I2966="EIF",IF($C$1="预估功能点",'模板使用说明&amp;基础参数'!$E$16,'模板使用说明&amp;基础参数'!$E$23),IF(I2966="EI",IF($C$1="预估功能点",'模板使用说明&amp;基础参数'!$E$17,'模板使用说明&amp;基础参数'!$E$24),IF(I2966="EO",IF($C$1="预估功能点",'模板使用说明&amp;基础参数'!$E$18,'模板使用说明&amp;基础参数'!$E$25),IF(I2966="EQ",IF($C$1="预估功能点",'模板使用说明&amp;基础参数'!$E$19,'模板使用说明&amp;基础参数'!$E$26),"")))))</f>
        <v/>
      </c>
      <c r="K2966" s="81"/>
      <c r="L2966" s="81"/>
      <c r="M2966" s="82" t="str">
        <f>IF(J2966="","",IF(K2966="高",IF(L2966="删除",J2966*'模板使用说明&amp;基础参数'!$E$5*'模板使用说明&amp;基础参数'!$E$12,IF(L2966="修改",J2966*'模板使用说明&amp;基础参数'!$E$5*'模板使用说明&amp;基础参数'!$E$11,J2966*'模板使用说明&amp;基础参数'!$E$5*'模板使用说明&amp;基础参数'!$E$10)),IF(K2966="中",IF(L2966="删除",J2966*'模板使用说明&amp;基础参数'!$E$6*'模板使用说明&amp;基础参数'!$E$12,IF(L2966="修改",J2966*'模板使用说明&amp;基础参数'!$E$6*'模板使用说明&amp;基础参数'!$E$11,J2966*'模板使用说明&amp;基础参数'!$E$6*'模板使用说明&amp;基础参数'!$E$10)),IF(L2966="删除",J2966*'模板使用说明&amp;基础参数'!$E$7*'模板使用说明&amp;基础参数'!$E$12,IF(L2966="修改",J2966*'模板使用说明&amp;基础参数'!$E$7*'模板使用说明&amp;基础参数'!$E$11,J2966*'模板使用说明&amp;基础参数'!$E$7*'模板使用说明&amp;基础参数'!$E$10)))))</f>
        <v/>
      </c>
      <c r="N2966" s="83"/>
    </row>
    <row r="2967" ht="14.4" customHeight="1" spans="1:14">
      <c r="A2967" s="68">
        <f t="shared" si="47"/>
        <v>2962</v>
      </c>
      <c r="B2967" s="69"/>
      <c r="C2967" s="69"/>
      <c r="D2967" s="69"/>
      <c r="E2967" s="69"/>
      <c r="F2967" s="70"/>
      <c r="G2967" s="70"/>
      <c r="H2967" s="70"/>
      <c r="I2967" s="68"/>
      <c r="J2967" s="8" t="str">
        <f>IF(I2967="ILF",IF($C$1="预估功能点",'模板使用说明&amp;基础参数'!$E$15,'模板使用说明&amp;基础参数'!$E$22),IF(I2967="EIF",IF($C$1="预估功能点",'模板使用说明&amp;基础参数'!$E$16,'模板使用说明&amp;基础参数'!$E$23),IF(I2967="EI",IF($C$1="预估功能点",'模板使用说明&amp;基础参数'!$E$17,'模板使用说明&amp;基础参数'!$E$24),IF(I2967="EO",IF($C$1="预估功能点",'模板使用说明&amp;基础参数'!$E$18,'模板使用说明&amp;基础参数'!$E$25),IF(I2967="EQ",IF($C$1="预估功能点",'模板使用说明&amp;基础参数'!$E$19,'模板使用说明&amp;基础参数'!$E$26),"")))))</f>
        <v/>
      </c>
      <c r="K2967" s="81"/>
      <c r="L2967" s="81"/>
      <c r="M2967" s="82" t="str">
        <f>IF(J2967="","",IF(K2967="高",IF(L2967="删除",J2967*'模板使用说明&amp;基础参数'!$E$5*'模板使用说明&amp;基础参数'!$E$12,IF(L2967="修改",J2967*'模板使用说明&amp;基础参数'!$E$5*'模板使用说明&amp;基础参数'!$E$11,J2967*'模板使用说明&amp;基础参数'!$E$5*'模板使用说明&amp;基础参数'!$E$10)),IF(K2967="中",IF(L2967="删除",J2967*'模板使用说明&amp;基础参数'!$E$6*'模板使用说明&amp;基础参数'!$E$12,IF(L2967="修改",J2967*'模板使用说明&amp;基础参数'!$E$6*'模板使用说明&amp;基础参数'!$E$11,J2967*'模板使用说明&amp;基础参数'!$E$6*'模板使用说明&amp;基础参数'!$E$10)),IF(L2967="删除",J2967*'模板使用说明&amp;基础参数'!$E$7*'模板使用说明&amp;基础参数'!$E$12,IF(L2967="修改",J2967*'模板使用说明&amp;基础参数'!$E$7*'模板使用说明&amp;基础参数'!$E$11,J2967*'模板使用说明&amp;基础参数'!$E$7*'模板使用说明&amp;基础参数'!$E$10)))))</f>
        <v/>
      </c>
      <c r="N2967" s="83"/>
    </row>
    <row r="2968" ht="14.4" customHeight="1" spans="1:14">
      <c r="A2968" s="68">
        <f t="shared" si="47"/>
        <v>2963</v>
      </c>
      <c r="B2968" s="69"/>
      <c r="C2968" s="69"/>
      <c r="D2968" s="69"/>
      <c r="E2968" s="69"/>
      <c r="F2968" s="70"/>
      <c r="G2968" s="70"/>
      <c r="H2968" s="70"/>
      <c r="I2968" s="68"/>
      <c r="J2968" s="8" t="str">
        <f>IF(I2968="ILF",IF($C$1="预估功能点",'模板使用说明&amp;基础参数'!$E$15,'模板使用说明&amp;基础参数'!$E$22),IF(I2968="EIF",IF($C$1="预估功能点",'模板使用说明&amp;基础参数'!$E$16,'模板使用说明&amp;基础参数'!$E$23),IF(I2968="EI",IF($C$1="预估功能点",'模板使用说明&amp;基础参数'!$E$17,'模板使用说明&amp;基础参数'!$E$24),IF(I2968="EO",IF($C$1="预估功能点",'模板使用说明&amp;基础参数'!$E$18,'模板使用说明&amp;基础参数'!$E$25),IF(I2968="EQ",IF($C$1="预估功能点",'模板使用说明&amp;基础参数'!$E$19,'模板使用说明&amp;基础参数'!$E$26),"")))))</f>
        <v/>
      </c>
      <c r="K2968" s="81"/>
      <c r="L2968" s="81"/>
      <c r="M2968" s="82" t="str">
        <f>IF(J2968="","",IF(K2968="高",IF(L2968="删除",J2968*'模板使用说明&amp;基础参数'!$E$5*'模板使用说明&amp;基础参数'!$E$12,IF(L2968="修改",J2968*'模板使用说明&amp;基础参数'!$E$5*'模板使用说明&amp;基础参数'!$E$11,J2968*'模板使用说明&amp;基础参数'!$E$5*'模板使用说明&amp;基础参数'!$E$10)),IF(K2968="中",IF(L2968="删除",J2968*'模板使用说明&amp;基础参数'!$E$6*'模板使用说明&amp;基础参数'!$E$12,IF(L2968="修改",J2968*'模板使用说明&amp;基础参数'!$E$6*'模板使用说明&amp;基础参数'!$E$11,J2968*'模板使用说明&amp;基础参数'!$E$6*'模板使用说明&amp;基础参数'!$E$10)),IF(L2968="删除",J2968*'模板使用说明&amp;基础参数'!$E$7*'模板使用说明&amp;基础参数'!$E$12,IF(L2968="修改",J2968*'模板使用说明&amp;基础参数'!$E$7*'模板使用说明&amp;基础参数'!$E$11,J2968*'模板使用说明&amp;基础参数'!$E$7*'模板使用说明&amp;基础参数'!$E$10)))))</f>
        <v/>
      </c>
      <c r="N2968" s="83"/>
    </row>
    <row r="2969" ht="14.4" customHeight="1" spans="1:14">
      <c r="A2969" s="68">
        <f t="shared" si="47"/>
        <v>2964</v>
      </c>
      <c r="B2969" s="69"/>
      <c r="C2969" s="69"/>
      <c r="D2969" s="69"/>
      <c r="E2969" s="69"/>
      <c r="F2969" s="70"/>
      <c r="G2969" s="70"/>
      <c r="H2969" s="70"/>
      <c r="I2969" s="68"/>
      <c r="J2969" s="8" t="str">
        <f>IF(I2969="ILF",IF($C$1="预估功能点",'模板使用说明&amp;基础参数'!$E$15,'模板使用说明&amp;基础参数'!$E$22),IF(I2969="EIF",IF($C$1="预估功能点",'模板使用说明&amp;基础参数'!$E$16,'模板使用说明&amp;基础参数'!$E$23),IF(I2969="EI",IF($C$1="预估功能点",'模板使用说明&amp;基础参数'!$E$17,'模板使用说明&amp;基础参数'!$E$24),IF(I2969="EO",IF($C$1="预估功能点",'模板使用说明&amp;基础参数'!$E$18,'模板使用说明&amp;基础参数'!$E$25),IF(I2969="EQ",IF($C$1="预估功能点",'模板使用说明&amp;基础参数'!$E$19,'模板使用说明&amp;基础参数'!$E$26),"")))))</f>
        <v/>
      </c>
      <c r="K2969" s="81"/>
      <c r="L2969" s="81"/>
      <c r="M2969" s="82" t="str">
        <f>IF(J2969="","",IF(K2969="高",IF(L2969="删除",J2969*'模板使用说明&amp;基础参数'!$E$5*'模板使用说明&amp;基础参数'!$E$12,IF(L2969="修改",J2969*'模板使用说明&amp;基础参数'!$E$5*'模板使用说明&amp;基础参数'!$E$11,J2969*'模板使用说明&amp;基础参数'!$E$5*'模板使用说明&amp;基础参数'!$E$10)),IF(K2969="中",IF(L2969="删除",J2969*'模板使用说明&amp;基础参数'!$E$6*'模板使用说明&amp;基础参数'!$E$12,IF(L2969="修改",J2969*'模板使用说明&amp;基础参数'!$E$6*'模板使用说明&amp;基础参数'!$E$11,J2969*'模板使用说明&amp;基础参数'!$E$6*'模板使用说明&amp;基础参数'!$E$10)),IF(L2969="删除",J2969*'模板使用说明&amp;基础参数'!$E$7*'模板使用说明&amp;基础参数'!$E$12,IF(L2969="修改",J2969*'模板使用说明&amp;基础参数'!$E$7*'模板使用说明&amp;基础参数'!$E$11,J2969*'模板使用说明&amp;基础参数'!$E$7*'模板使用说明&amp;基础参数'!$E$10)))))</f>
        <v/>
      </c>
      <c r="N2969" s="83"/>
    </row>
    <row r="2970" ht="14.4" customHeight="1" spans="1:14">
      <c r="A2970" s="68">
        <f t="shared" si="47"/>
        <v>2965</v>
      </c>
      <c r="B2970" s="69"/>
      <c r="C2970" s="69"/>
      <c r="D2970" s="69"/>
      <c r="E2970" s="69"/>
      <c r="F2970" s="70"/>
      <c r="G2970" s="70"/>
      <c r="H2970" s="70"/>
      <c r="I2970" s="68"/>
      <c r="J2970" s="8" t="str">
        <f>IF(I2970="ILF",IF($C$1="预估功能点",'模板使用说明&amp;基础参数'!$E$15,'模板使用说明&amp;基础参数'!$E$22),IF(I2970="EIF",IF($C$1="预估功能点",'模板使用说明&amp;基础参数'!$E$16,'模板使用说明&amp;基础参数'!$E$23),IF(I2970="EI",IF($C$1="预估功能点",'模板使用说明&amp;基础参数'!$E$17,'模板使用说明&amp;基础参数'!$E$24),IF(I2970="EO",IF($C$1="预估功能点",'模板使用说明&amp;基础参数'!$E$18,'模板使用说明&amp;基础参数'!$E$25),IF(I2970="EQ",IF($C$1="预估功能点",'模板使用说明&amp;基础参数'!$E$19,'模板使用说明&amp;基础参数'!$E$26),"")))))</f>
        <v/>
      </c>
      <c r="K2970" s="81"/>
      <c r="L2970" s="81"/>
      <c r="M2970" s="82" t="str">
        <f>IF(J2970="","",IF(K2970="高",IF(L2970="删除",J2970*'模板使用说明&amp;基础参数'!$E$5*'模板使用说明&amp;基础参数'!$E$12,IF(L2970="修改",J2970*'模板使用说明&amp;基础参数'!$E$5*'模板使用说明&amp;基础参数'!$E$11,J2970*'模板使用说明&amp;基础参数'!$E$5*'模板使用说明&amp;基础参数'!$E$10)),IF(K2970="中",IF(L2970="删除",J2970*'模板使用说明&amp;基础参数'!$E$6*'模板使用说明&amp;基础参数'!$E$12,IF(L2970="修改",J2970*'模板使用说明&amp;基础参数'!$E$6*'模板使用说明&amp;基础参数'!$E$11,J2970*'模板使用说明&amp;基础参数'!$E$6*'模板使用说明&amp;基础参数'!$E$10)),IF(L2970="删除",J2970*'模板使用说明&amp;基础参数'!$E$7*'模板使用说明&amp;基础参数'!$E$12,IF(L2970="修改",J2970*'模板使用说明&amp;基础参数'!$E$7*'模板使用说明&amp;基础参数'!$E$11,J2970*'模板使用说明&amp;基础参数'!$E$7*'模板使用说明&amp;基础参数'!$E$10)))))</f>
        <v/>
      </c>
      <c r="N2970" s="83"/>
    </row>
    <row r="2971" ht="14.4" customHeight="1" spans="1:14">
      <c r="A2971" s="68">
        <f t="shared" si="47"/>
        <v>2966</v>
      </c>
      <c r="B2971" s="69"/>
      <c r="C2971" s="69"/>
      <c r="D2971" s="69"/>
      <c r="E2971" s="69"/>
      <c r="F2971" s="70"/>
      <c r="G2971" s="70"/>
      <c r="H2971" s="70"/>
      <c r="I2971" s="68"/>
      <c r="J2971" s="8" t="str">
        <f>IF(I2971="ILF",IF($C$1="预估功能点",'模板使用说明&amp;基础参数'!$E$15,'模板使用说明&amp;基础参数'!$E$22),IF(I2971="EIF",IF($C$1="预估功能点",'模板使用说明&amp;基础参数'!$E$16,'模板使用说明&amp;基础参数'!$E$23),IF(I2971="EI",IF($C$1="预估功能点",'模板使用说明&amp;基础参数'!$E$17,'模板使用说明&amp;基础参数'!$E$24),IF(I2971="EO",IF($C$1="预估功能点",'模板使用说明&amp;基础参数'!$E$18,'模板使用说明&amp;基础参数'!$E$25),IF(I2971="EQ",IF($C$1="预估功能点",'模板使用说明&amp;基础参数'!$E$19,'模板使用说明&amp;基础参数'!$E$26),"")))))</f>
        <v/>
      </c>
      <c r="K2971" s="81"/>
      <c r="L2971" s="81"/>
      <c r="M2971" s="82" t="str">
        <f>IF(J2971="","",IF(K2971="高",IF(L2971="删除",J2971*'模板使用说明&amp;基础参数'!$E$5*'模板使用说明&amp;基础参数'!$E$12,IF(L2971="修改",J2971*'模板使用说明&amp;基础参数'!$E$5*'模板使用说明&amp;基础参数'!$E$11,J2971*'模板使用说明&amp;基础参数'!$E$5*'模板使用说明&amp;基础参数'!$E$10)),IF(K2971="中",IF(L2971="删除",J2971*'模板使用说明&amp;基础参数'!$E$6*'模板使用说明&amp;基础参数'!$E$12,IF(L2971="修改",J2971*'模板使用说明&amp;基础参数'!$E$6*'模板使用说明&amp;基础参数'!$E$11,J2971*'模板使用说明&amp;基础参数'!$E$6*'模板使用说明&amp;基础参数'!$E$10)),IF(L2971="删除",J2971*'模板使用说明&amp;基础参数'!$E$7*'模板使用说明&amp;基础参数'!$E$12,IF(L2971="修改",J2971*'模板使用说明&amp;基础参数'!$E$7*'模板使用说明&amp;基础参数'!$E$11,J2971*'模板使用说明&amp;基础参数'!$E$7*'模板使用说明&amp;基础参数'!$E$10)))))</f>
        <v/>
      </c>
      <c r="N2971" s="83"/>
    </row>
    <row r="2972" ht="14.4" customHeight="1" spans="1:14">
      <c r="A2972" s="68">
        <f t="shared" si="47"/>
        <v>2967</v>
      </c>
      <c r="B2972" s="69"/>
      <c r="C2972" s="69"/>
      <c r="D2972" s="69"/>
      <c r="E2972" s="69"/>
      <c r="F2972" s="70"/>
      <c r="G2972" s="70"/>
      <c r="H2972" s="70"/>
      <c r="I2972" s="68"/>
      <c r="J2972" s="8" t="str">
        <f>IF(I2972="ILF",IF($C$1="预估功能点",'模板使用说明&amp;基础参数'!$E$15,'模板使用说明&amp;基础参数'!$E$22),IF(I2972="EIF",IF($C$1="预估功能点",'模板使用说明&amp;基础参数'!$E$16,'模板使用说明&amp;基础参数'!$E$23),IF(I2972="EI",IF($C$1="预估功能点",'模板使用说明&amp;基础参数'!$E$17,'模板使用说明&amp;基础参数'!$E$24),IF(I2972="EO",IF($C$1="预估功能点",'模板使用说明&amp;基础参数'!$E$18,'模板使用说明&amp;基础参数'!$E$25),IF(I2972="EQ",IF($C$1="预估功能点",'模板使用说明&amp;基础参数'!$E$19,'模板使用说明&amp;基础参数'!$E$26),"")))))</f>
        <v/>
      </c>
      <c r="K2972" s="81"/>
      <c r="L2972" s="81"/>
      <c r="M2972" s="82" t="str">
        <f>IF(J2972="","",IF(K2972="高",IF(L2972="删除",J2972*'模板使用说明&amp;基础参数'!$E$5*'模板使用说明&amp;基础参数'!$E$12,IF(L2972="修改",J2972*'模板使用说明&amp;基础参数'!$E$5*'模板使用说明&amp;基础参数'!$E$11,J2972*'模板使用说明&amp;基础参数'!$E$5*'模板使用说明&amp;基础参数'!$E$10)),IF(K2972="中",IF(L2972="删除",J2972*'模板使用说明&amp;基础参数'!$E$6*'模板使用说明&amp;基础参数'!$E$12,IF(L2972="修改",J2972*'模板使用说明&amp;基础参数'!$E$6*'模板使用说明&amp;基础参数'!$E$11,J2972*'模板使用说明&amp;基础参数'!$E$6*'模板使用说明&amp;基础参数'!$E$10)),IF(L2972="删除",J2972*'模板使用说明&amp;基础参数'!$E$7*'模板使用说明&amp;基础参数'!$E$12,IF(L2972="修改",J2972*'模板使用说明&amp;基础参数'!$E$7*'模板使用说明&amp;基础参数'!$E$11,J2972*'模板使用说明&amp;基础参数'!$E$7*'模板使用说明&amp;基础参数'!$E$10)))))</f>
        <v/>
      </c>
      <c r="N2972" s="83"/>
    </row>
    <row r="2973" ht="14.4" customHeight="1" spans="1:14">
      <c r="A2973" s="68">
        <f t="shared" si="47"/>
        <v>2968</v>
      </c>
      <c r="B2973" s="69"/>
      <c r="C2973" s="69"/>
      <c r="D2973" s="69"/>
      <c r="E2973" s="69"/>
      <c r="F2973" s="70"/>
      <c r="G2973" s="70"/>
      <c r="H2973" s="70"/>
      <c r="I2973" s="68"/>
      <c r="J2973" s="8" t="str">
        <f>IF(I2973="ILF",IF($C$1="预估功能点",'模板使用说明&amp;基础参数'!$E$15,'模板使用说明&amp;基础参数'!$E$22),IF(I2973="EIF",IF($C$1="预估功能点",'模板使用说明&amp;基础参数'!$E$16,'模板使用说明&amp;基础参数'!$E$23),IF(I2973="EI",IF($C$1="预估功能点",'模板使用说明&amp;基础参数'!$E$17,'模板使用说明&amp;基础参数'!$E$24),IF(I2973="EO",IF($C$1="预估功能点",'模板使用说明&amp;基础参数'!$E$18,'模板使用说明&amp;基础参数'!$E$25),IF(I2973="EQ",IF($C$1="预估功能点",'模板使用说明&amp;基础参数'!$E$19,'模板使用说明&amp;基础参数'!$E$26),"")))))</f>
        <v/>
      </c>
      <c r="K2973" s="81"/>
      <c r="L2973" s="81"/>
      <c r="M2973" s="82" t="str">
        <f>IF(J2973="","",IF(K2973="高",IF(L2973="删除",J2973*'模板使用说明&amp;基础参数'!$E$5*'模板使用说明&amp;基础参数'!$E$12,IF(L2973="修改",J2973*'模板使用说明&amp;基础参数'!$E$5*'模板使用说明&amp;基础参数'!$E$11,J2973*'模板使用说明&amp;基础参数'!$E$5*'模板使用说明&amp;基础参数'!$E$10)),IF(K2973="中",IF(L2973="删除",J2973*'模板使用说明&amp;基础参数'!$E$6*'模板使用说明&amp;基础参数'!$E$12,IF(L2973="修改",J2973*'模板使用说明&amp;基础参数'!$E$6*'模板使用说明&amp;基础参数'!$E$11,J2973*'模板使用说明&amp;基础参数'!$E$6*'模板使用说明&amp;基础参数'!$E$10)),IF(L2973="删除",J2973*'模板使用说明&amp;基础参数'!$E$7*'模板使用说明&amp;基础参数'!$E$12,IF(L2973="修改",J2973*'模板使用说明&amp;基础参数'!$E$7*'模板使用说明&amp;基础参数'!$E$11,J2973*'模板使用说明&amp;基础参数'!$E$7*'模板使用说明&amp;基础参数'!$E$10)))))</f>
        <v/>
      </c>
      <c r="N2973" s="83"/>
    </row>
    <row r="2974" ht="14.4" customHeight="1" spans="1:14">
      <c r="A2974" s="68">
        <f t="shared" si="47"/>
        <v>2969</v>
      </c>
      <c r="B2974" s="69"/>
      <c r="C2974" s="69"/>
      <c r="D2974" s="69"/>
      <c r="E2974" s="69"/>
      <c r="F2974" s="70"/>
      <c r="G2974" s="70"/>
      <c r="H2974" s="70"/>
      <c r="I2974" s="68"/>
      <c r="J2974" s="8" t="str">
        <f>IF(I2974="ILF",IF($C$1="预估功能点",'模板使用说明&amp;基础参数'!$E$15,'模板使用说明&amp;基础参数'!$E$22),IF(I2974="EIF",IF($C$1="预估功能点",'模板使用说明&amp;基础参数'!$E$16,'模板使用说明&amp;基础参数'!$E$23),IF(I2974="EI",IF($C$1="预估功能点",'模板使用说明&amp;基础参数'!$E$17,'模板使用说明&amp;基础参数'!$E$24),IF(I2974="EO",IF($C$1="预估功能点",'模板使用说明&amp;基础参数'!$E$18,'模板使用说明&amp;基础参数'!$E$25),IF(I2974="EQ",IF($C$1="预估功能点",'模板使用说明&amp;基础参数'!$E$19,'模板使用说明&amp;基础参数'!$E$26),"")))))</f>
        <v/>
      </c>
      <c r="K2974" s="81"/>
      <c r="L2974" s="81"/>
      <c r="M2974" s="82" t="str">
        <f>IF(J2974="","",IF(K2974="高",IF(L2974="删除",J2974*'模板使用说明&amp;基础参数'!$E$5*'模板使用说明&amp;基础参数'!$E$12,IF(L2974="修改",J2974*'模板使用说明&amp;基础参数'!$E$5*'模板使用说明&amp;基础参数'!$E$11,J2974*'模板使用说明&amp;基础参数'!$E$5*'模板使用说明&amp;基础参数'!$E$10)),IF(K2974="中",IF(L2974="删除",J2974*'模板使用说明&amp;基础参数'!$E$6*'模板使用说明&amp;基础参数'!$E$12,IF(L2974="修改",J2974*'模板使用说明&amp;基础参数'!$E$6*'模板使用说明&amp;基础参数'!$E$11,J2974*'模板使用说明&amp;基础参数'!$E$6*'模板使用说明&amp;基础参数'!$E$10)),IF(L2974="删除",J2974*'模板使用说明&amp;基础参数'!$E$7*'模板使用说明&amp;基础参数'!$E$12,IF(L2974="修改",J2974*'模板使用说明&amp;基础参数'!$E$7*'模板使用说明&amp;基础参数'!$E$11,J2974*'模板使用说明&amp;基础参数'!$E$7*'模板使用说明&amp;基础参数'!$E$10)))))</f>
        <v/>
      </c>
      <c r="N2974" s="83"/>
    </row>
    <row r="2975" ht="14.4" customHeight="1" spans="1:14">
      <c r="A2975" s="68">
        <f t="shared" si="47"/>
        <v>2970</v>
      </c>
      <c r="B2975" s="69"/>
      <c r="C2975" s="69"/>
      <c r="D2975" s="69"/>
      <c r="E2975" s="69"/>
      <c r="F2975" s="70"/>
      <c r="G2975" s="70"/>
      <c r="H2975" s="70"/>
      <c r="I2975" s="68"/>
      <c r="J2975" s="8" t="str">
        <f>IF(I2975="ILF",IF($C$1="预估功能点",'模板使用说明&amp;基础参数'!$E$15,'模板使用说明&amp;基础参数'!$E$22),IF(I2975="EIF",IF($C$1="预估功能点",'模板使用说明&amp;基础参数'!$E$16,'模板使用说明&amp;基础参数'!$E$23),IF(I2975="EI",IF($C$1="预估功能点",'模板使用说明&amp;基础参数'!$E$17,'模板使用说明&amp;基础参数'!$E$24),IF(I2975="EO",IF($C$1="预估功能点",'模板使用说明&amp;基础参数'!$E$18,'模板使用说明&amp;基础参数'!$E$25),IF(I2975="EQ",IF($C$1="预估功能点",'模板使用说明&amp;基础参数'!$E$19,'模板使用说明&amp;基础参数'!$E$26),"")))))</f>
        <v/>
      </c>
      <c r="K2975" s="81"/>
      <c r="L2975" s="81"/>
      <c r="M2975" s="82" t="str">
        <f>IF(J2975="","",IF(K2975="高",IF(L2975="删除",J2975*'模板使用说明&amp;基础参数'!$E$5*'模板使用说明&amp;基础参数'!$E$12,IF(L2975="修改",J2975*'模板使用说明&amp;基础参数'!$E$5*'模板使用说明&amp;基础参数'!$E$11,J2975*'模板使用说明&amp;基础参数'!$E$5*'模板使用说明&amp;基础参数'!$E$10)),IF(K2975="中",IF(L2975="删除",J2975*'模板使用说明&amp;基础参数'!$E$6*'模板使用说明&amp;基础参数'!$E$12,IF(L2975="修改",J2975*'模板使用说明&amp;基础参数'!$E$6*'模板使用说明&amp;基础参数'!$E$11,J2975*'模板使用说明&amp;基础参数'!$E$6*'模板使用说明&amp;基础参数'!$E$10)),IF(L2975="删除",J2975*'模板使用说明&amp;基础参数'!$E$7*'模板使用说明&amp;基础参数'!$E$12,IF(L2975="修改",J2975*'模板使用说明&amp;基础参数'!$E$7*'模板使用说明&amp;基础参数'!$E$11,J2975*'模板使用说明&amp;基础参数'!$E$7*'模板使用说明&amp;基础参数'!$E$10)))))</f>
        <v/>
      </c>
      <c r="N2975" s="83"/>
    </row>
    <row r="2976" ht="14.4" customHeight="1" spans="1:14">
      <c r="A2976" s="68">
        <f t="shared" si="47"/>
        <v>2971</v>
      </c>
      <c r="B2976" s="69"/>
      <c r="C2976" s="69"/>
      <c r="D2976" s="69"/>
      <c r="E2976" s="69"/>
      <c r="F2976" s="70"/>
      <c r="G2976" s="70"/>
      <c r="H2976" s="70"/>
      <c r="I2976" s="68"/>
      <c r="J2976" s="8" t="str">
        <f>IF(I2976="ILF",IF($C$1="预估功能点",'模板使用说明&amp;基础参数'!$E$15,'模板使用说明&amp;基础参数'!$E$22),IF(I2976="EIF",IF($C$1="预估功能点",'模板使用说明&amp;基础参数'!$E$16,'模板使用说明&amp;基础参数'!$E$23),IF(I2976="EI",IF($C$1="预估功能点",'模板使用说明&amp;基础参数'!$E$17,'模板使用说明&amp;基础参数'!$E$24),IF(I2976="EO",IF($C$1="预估功能点",'模板使用说明&amp;基础参数'!$E$18,'模板使用说明&amp;基础参数'!$E$25),IF(I2976="EQ",IF($C$1="预估功能点",'模板使用说明&amp;基础参数'!$E$19,'模板使用说明&amp;基础参数'!$E$26),"")))))</f>
        <v/>
      </c>
      <c r="K2976" s="81"/>
      <c r="L2976" s="81"/>
      <c r="M2976" s="82" t="str">
        <f>IF(J2976="","",IF(K2976="高",IF(L2976="删除",J2976*'模板使用说明&amp;基础参数'!$E$5*'模板使用说明&amp;基础参数'!$E$12,IF(L2976="修改",J2976*'模板使用说明&amp;基础参数'!$E$5*'模板使用说明&amp;基础参数'!$E$11,J2976*'模板使用说明&amp;基础参数'!$E$5*'模板使用说明&amp;基础参数'!$E$10)),IF(K2976="中",IF(L2976="删除",J2976*'模板使用说明&amp;基础参数'!$E$6*'模板使用说明&amp;基础参数'!$E$12,IF(L2976="修改",J2976*'模板使用说明&amp;基础参数'!$E$6*'模板使用说明&amp;基础参数'!$E$11,J2976*'模板使用说明&amp;基础参数'!$E$6*'模板使用说明&amp;基础参数'!$E$10)),IF(L2976="删除",J2976*'模板使用说明&amp;基础参数'!$E$7*'模板使用说明&amp;基础参数'!$E$12,IF(L2976="修改",J2976*'模板使用说明&amp;基础参数'!$E$7*'模板使用说明&amp;基础参数'!$E$11,J2976*'模板使用说明&amp;基础参数'!$E$7*'模板使用说明&amp;基础参数'!$E$10)))))</f>
        <v/>
      </c>
      <c r="N2976" s="83"/>
    </row>
    <row r="2977" ht="14.4" customHeight="1" spans="1:14">
      <c r="A2977" s="68">
        <f t="shared" si="47"/>
        <v>2972</v>
      </c>
      <c r="B2977" s="69"/>
      <c r="C2977" s="69"/>
      <c r="D2977" s="69"/>
      <c r="E2977" s="69"/>
      <c r="F2977" s="70"/>
      <c r="G2977" s="70"/>
      <c r="H2977" s="70"/>
      <c r="I2977" s="68"/>
      <c r="J2977" s="8" t="str">
        <f>IF(I2977="ILF",IF($C$1="预估功能点",'模板使用说明&amp;基础参数'!$E$15,'模板使用说明&amp;基础参数'!$E$22),IF(I2977="EIF",IF($C$1="预估功能点",'模板使用说明&amp;基础参数'!$E$16,'模板使用说明&amp;基础参数'!$E$23),IF(I2977="EI",IF($C$1="预估功能点",'模板使用说明&amp;基础参数'!$E$17,'模板使用说明&amp;基础参数'!$E$24),IF(I2977="EO",IF($C$1="预估功能点",'模板使用说明&amp;基础参数'!$E$18,'模板使用说明&amp;基础参数'!$E$25),IF(I2977="EQ",IF($C$1="预估功能点",'模板使用说明&amp;基础参数'!$E$19,'模板使用说明&amp;基础参数'!$E$26),"")))))</f>
        <v/>
      </c>
      <c r="K2977" s="81"/>
      <c r="L2977" s="81"/>
      <c r="M2977" s="82" t="str">
        <f>IF(J2977="","",IF(K2977="高",IF(L2977="删除",J2977*'模板使用说明&amp;基础参数'!$E$5*'模板使用说明&amp;基础参数'!$E$12,IF(L2977="修改",J2977*'模板使用说明&amp;基础参数'!$E$5*'模板使用说明&amp;基础参数'!$E$11,J2977*'模板使用说明&amp;基础参数'!$E$5*'模板使用说明&amp;基础参数'!$E$10)),IF(K2977="中",IF(L2977="删除",J2977*'模板使用说明&amp;基础参数'!$E$6*'模板使用说明&amp;基础参数'!$E$12,IF(L2977="修改",J2977*'模板使用说明&amp;基础参数'!$E$6*'模板使用说明&amp;基础参数'!$E$11,J2977*'模板使用说明&amp;基础参数'!$E$6*'模板使用说明&amp;基础参数'!$E$10)),IF(L2977="删除",J2977*'模板使用说明&amp;基础参数'!$E$7*'模板使用说明&amp;基础参数'!$E$12,IF(L2977="修改",J2977*'模板使用说明&amp;基础参数'!$E$7*'模板使用说明&amp;基础参数'!$E$11,J2977*'模板使用说明&amp;基础参数'!$E$7*'模板使用说明&amp;基础参数'!$E$10)))))</f>
        <v/>
      </c>
      <c r="N2977" s="83"/>
    </row>
    <row r="2978" ht="14.4" customHeight="1" spans="1:14">
      <c r="A2978" s="68">
        <f t="shared" si="47"/>
        <v>2973</v>
      </c>
      <c r="B2978" s="69"/>
      <c r="C2978" s="69"/>
      <c r="D2978" s="69"/>
      <c r="E2978" s="69"/>
      <c r="F2978" s="70"/>
      <c r="G2978" s="70"/>
      <c r="H2978" s="70"/>
      <c r="I2978" s="68"/>
      <c r="J2978" s="8" t="str">
        <f>IF(I2978="ILF",IF($C$1="预估功能点",'模板使用说明&amp;基础参数'!$E$15,'模板使用说明&amp;基础参数'!$E$22),IF(I2978="EIF",IF($C$1="预估功能点",'模板使用说明&amp;基础参数'!$E$16,'模板使用说明&amp;基础参数'!$E$23),IF(I2978="EI",IF($C$1="预估功能点",'模板使用说明&amp;基础参数'!$E$17,'模板使用说明&amp;基础参数'!$E$24),IF(I2978="EO",IF($C$1="预估功能点",'模板使用说明&amp;基础参数'!$E$18,'模板使用说明&amp;基础参数'!$E$25),IF(I2978="EQ",IF($C$1="预估功能点",'模板使用说明&amp;基础参数'!$E$19,'模板使用说明&amp;基础参数'!$E$26),"")))))</f>
        <v/>
      </c>
      <c r="K2978" s="81"/>
      <c r="L2978" s="81"/>
      <c r="M2978" s="82" t="str">
        <f>IF(J2978="","",IF(K2978="高",IF(L2978="删除",J2978*'模板使用说明&amp;基础参数'!$E$5*'模板使用说明&amp;基础参数'!$E$12,IF(L2978="修改",J2978*'模板使用说明&amp;基础参数'!$E$5*'模板使用说明&amp;基础参数'!$E$11,J2978*'模板使用说明&amp;基础参数'!$E$5*'模板使用说明&amp;基础参数'!$E$10)),IF(K2978="中",IF(L2978="删除",J2978*'模板使用说明&amp;基础参数'!$E$6*'模板使用说明&amp;基础参数'!$E$12,IF(L2978="修改",J2978*'模板使用说明&amp;基础参数'!$E$6*'模板使用说明&amp;基础参数'!$E$11,J2978*'模板使用说明&amp;基础参数'!$E$6*'模板使用说明&amp;基础参数'!$E$10)),IF(L2978="删除",J2978*'模板使用说明&amp;基础参数'!$E$7*'模板使用说明&amp;基础参数'!$E$12,IF(L2978="修改",J2978*'模板使用说明&amp;基础参数'!$E$7*'模板使用说明&amp;基础参数'!$E$11,J2978*'模板使用说明&amp;基础参数'!$E$7*'模板使用说明&amp;基础参数'!$E$10)))))</f>
        <v/>
      </c>
      <c r="N2978" s="83"/>
    </row>
    <row r="2979" ht="14.4" customHeight="1" spans="1:14">
      <c r="A2979" s="68">
        <f t="shared" si="47"/>
        <v>2974</v>
      </c>
      <c r="B2979" s="69"/>
      <c r="C2979" s="69"/>
      <c r="D2979" s="69"/>
      <c r="E2979" s="69"/>
      <c r="F2979" s="70"/>
      <c r="G2979" s="70"/>
      <c r="H2979" s="70"/>
      <c r="I2979" s="68"/>
      <c r="J2979" s="8" t="str">
        <f>IF(I2979="ILF",IF($C$1="预估功能点",'模板使用说明&amp;基础参数'!$E$15,'模板使用说明&amp;基础参数'!$E$22),IF(I2979="EIF",IF($C$1="预估功能点",'模板使用说明&amp;基础参数'!$E$16,'模板使用说明&amp;基础参数'!$E$23),IF(I2979="EI",IF($C$1="预估功能点",'模板使用说明&amp;基础参数'!$E$17,'模板使用说明&amp;基础参数'!$E$24),IF(I2979="EO",IF($C$1="预估功能点",'模板使用说明&amp;基础参数'!$E$18,'模板使用说明&amp;基础参数'!$E$25),IF(I2979="EQ",IF($C$1="预估功能点",'模板使用说明&amp;基础参数'!$E$19,'模板使用说明&amp;基础参数'!$E$26),"")))))</f>
        <v/>
      </c>
      <c r="K2979" s="81"/>
      <c r="L2979" s="81"/>
      <c r="M2979" s="82" t="str">
        <f>IF(J2979="","",IF(K2979="高",IF(L2979="删除",J2979*'模板使用说明&amp;基础参数'!$E$5*'模板使用说明&amp;基础参数'!$E$12,IF(L2979="修改",J2979*'模板使用说明&amp;基础参数'!$E$5*'模板使用说明&amp;基础参数'!$E$11,J2979*'模板使用说明&amp;基础参数'!$E$5*'模板使用说明&amp;基础参数'!$E$10)),IF(K2979="中",IF(L2979="删除",J2979*'模板使用说明&amp;基础参数'!$E$6*'模板使用说明&amp;基础参数'!$E$12,IF(L2979="修改",J2979*'模板使用说明&amp;基础参数'!$E$6*'模板使用说明&amp;基础参数'!$E$11,J2979*'模板使用说明&amp;基础参数'!$E$6*'模板使用说明&amp;基础参数'!$E$10)),IF(L2979="删除",J2979*'模板使用说明&amp;基础参数'!$E$7*'模板使用说明&amp;基础参数'!$E$12,IF(L2979="修改",J2979*'模板使用说明&amp;基础参数'!$E$7*'模板使用说明&amp;基础参数'!$E$11,J2979*'模板使用说明&amp;基础参数'!$E$7*'模板使用说明&amp;基础参数'!$E$10)))))</f>
        <v/>
      </c>
      <c r="N2979" s="83"/>
    </row>
    <row r="2980" ht="14.4" customHeight="1" spans="1:14">
      <c r="A2980" s="68">
        <f t="shared" si="47"/>
        <v>2975</v>
      </c>
      <c r="B2980" s="69"/>
      <c r="C2980" s="69"/>
      <c r="D2980" s="69"/>
      <c r="E2980" s="69"/>
      <c r="F2980" s="70"/>
      <c r="G2980" s="70"/>
      <c r="H2980" s="70"/>
      <c r="I2980" s="68"/>
      <c r="J2980" s="8" t="str">
        <f>IF(I2980="ILF",IF($C$1="预估功能点",'模板使用说明&amp;基础参数'!$E$15,'模板使用说明&amp;基础参数'!$E$22),IF(I2980="EIF",IF($C$1="预估功能点",'模板使用说明&amp;基础参数'!$E$16,'模板使用说明&amp;基础参数'!$E$23),IF(I2980="EI",IF($C$1="预估功能点",'模板使用说明&amp;基础参数'!$E$17,'模板使用说明&amp;基础参数'!$E$24),IF(I2980="EO",IF($C$1="预估功能点",'模板使用说明&amp;基础参数'!$E$18,'模板使用说明&amp;基础参数'!$E$25),IF(I2980="EQ",IF($C$1="预估功能点",'模板使用说明&amp;基础参数'!$E$19,'模板使用说明&amp;基础参数'!$E$26),"")))))</f>
        <v/>
      </c>
      <c r="K2980" s="81"/>
      <c r="L2980" s="81"/>
      <c r="M2980" s="82" t="str">
        <f>IF(J2980="","",IF(K2980="高",IF(L2980="删除",J2980*'模板使用说明&amp;基础参数'!$E$5*'模板使用说明&amp;基础参数'!$E$12,IF(L2980="修改",J2980*'模板使用说明&amp;基础参数'!$E$5*'模板使用说明&amp;基础参数'!$E$11,J2980*'模板使用说明&amp;基础参数'!$E$5*'模板使用说明&amp;基础参数'!$E$10)),IF(K2980="中",IF(L2980="删除",J2980*'模板使用说明&amp;基础参数'!$E$6*'模板使用说明&amp;基础参数'!$E$12,IF(L2980="修改",J2980*'模板使用说明&amp;基础参数'!$E$6*'模板使用说明&amp;基础参数'!$E$11,J2980*'模板使用说明&amp;基础参数'!$E$6*'模板使用说明&amp;基础参数'!$E$10)),IF(L2980="删除",J2980*'模板使用说明&amp;基础参数'!$E$7*'模板使用说明&amp;基础参数'!$E$12,IF(L2980="修改",J2980*'模板使用说明&amp;基础参数'!$E$7*'模板使用说明&amp;基础参数'!$E$11,J2980*'模板使用说明&amp;基础参数'!$E$7*'模板使用说明&amp;基础参数'!$E$10)))))</f>
        <v/>
      </c>
      <c r="N2980" s="83"/>
    </row>
    <row r="2981" ht="14.4" customHeight="1" spans="1:14">
      <c r="A2981" s="68">
        <f t="shared" si="47"/>
        <v>2976</v>
      </c>
      <c r="B2981" s="69"/>
      <c r="C2981" s="69"/>
      <c r="D2981" s="69"/>
      <c r="E2981" s="69"/>
      <c r="F2981" s="70"/>
      <c r="G2981" s="70"/>
      <c r="H2981" s="70"/>
      <c r="I2981" s="68"/>
      <c r="J2981" s="8" t="str">
        <f>IF(I2981="ILF",IF($C$1="预估功能点",'模板使用说明&amp;基础参数'!$E$15,'模板使用说明&amp;基础参数'!$E$22),IF(I2981="EIF",IF($C$1="预估功能点",'模板使用说明&amp;基础参数'!$E$16,'模板使用说明&amp;基础参数'!$E$23),IF(I2981="EI",IF($C$1="预估功能点",'模板使用说明&amp;基础参数'!$E$17,'模板使用说明&amp;基础参数'!$E$24),IF(I2981="EO",IF($C$1="预估功能点",'模板使用说明&amp;基础参数'!$E$18,'模板使用说明&amp;基础参数'!$E$25),IF(I2981="EQ",IF($C$1="预估功能点",'模板使用说明&amp;基础参数'!$E$19,'模板使用说明&amp;基础参数'!$E$26),"")))))</f>
        <v/>
      </c>
      <c r="K2981" s="81"/>
      <c r="L2981" s="81"/>
      <c r="M2981" s="82" t="str">
        <f>IF(J2981="","",IF(K2981="高",IF(L2981="删除",J2981*'模板使用说明&amp;基础参数'!$E$5*'模板使用说明&amp;基础参数'!$E$12,IF(L2981="修改",J2981*'模板使用说明&amp;基础参数'!$E$5*'模板使用说明&amp;基础参数'!$E$11,J2981*'模板使用说明&amp;基础参数'!$E$5*'模板使用说明&amp;基础参数'!$E$10)),IF(K2981="中",IF(L2981="删除",J2981*'模板使用说明&amp;基础参数'!$E$6*'模板使用说明&amp;基础参数'!$E$12,IF(L2981="修改",J2981*'模板使用说明&amp;基础参数'!$E$6*'模板使用说明&amp;基础参数'!$E$11,J2981*'模板使用说明&amp;基础参数'!$E$6*'模板使用说明&amp;基础参数'!$E$10)),IF(L2981="删除",J2981*'模板使用说明&amp;基础参数'!$E$7*'模板使用说明&amp;基础参数'!$E$12,IF(L2981="修改",J2981*'模板使用说明&amp;基础参数'!$E$7*'模板使用说明&amp;基础参数'!$E$11,J2981*'模板使用说明&amp;基础参数'!$E$7*'模板使用说明&amp;基础参数'!$E$10)))))</f>
        <v/>
      </c>
      <c r="N2981" s="83"/>
    </row>
    <row r="2982" ht="14.4" customHeight="1" spans="1:14">
      <c r="A2982" s="68">
        <f t="shared" si="47"/>
        <v>2977</v>
      </c>
      <c r="B2982" s="69"/>
      <c r="C2982" s="69"/>
      <c r="D2982" s="69"/>
      <c r="E2982" s="69"/>
      <c r="F2982" s="70"/>
      <c r="G2982" s="70"/>
      <c r="H2982" s="70"/>
      <c r="I2982" s="68"/>
      <c r="J2982" s="8" t="str">
        <f>IF(I2982="ILF",IF($C$1="预估功能点",'模板使用说明&amp;基础参数'!$E$15,'模板使用说明&amp;基础参数'!$E$22),IF(I2982="EIF",IF($C$1="预估功能点",'模板使用说明&amp;基础参数'!$E$16,'模板使用说明&amp;基础参数'!$E$23),IF(I2982="EI",IF($C$1="预估功能点",'模板使用说明&amp;基础参数'!$E$17,'模板使用说明&amp;基础参数'!$E$24),IF(I2982="EO",IF($C$1="预估功能点",'模板使用说明&amp;基础参数'!$E$18,'模板使用说明&amp;基础参数'!$E$25),IF(I2982="EQ",IF($C$1="预估功能点",'模板使用说明&amp;基础参数'!$E$19,'模板使用说明&amp;基础参数'!$E$26),"")))))</f>
        <v/>
      </c>
      <c r="K2982" s="81"/>
      <c r="L2982" s="81"/>
      <c r="M2982" s="82" t="str">
        <f>IF(J2982="","",IF(K2982="高",IF(L2982="删除",J2982*'模板使用说明&amp;基础参数'!$E$5*'模板使用说明&amp;基础参数'!$E$12,IF(L2982="修改",J2982*'模板使用说明&amp;基础参数'!$E$5*'模板使用说明&amp;基础参数'!$E$11,J2982*'模板使用说明&amp;基础参数'!$E$5*'模板使用说明&amp;基础参数'!$E$10)),IF(K2982="中",IF(L2982="删除",J2982*'模板使用说明&amp;基础参数'!$E$6*'模板使用说明&amp;基础参数'!$E$12,IF(L2982="修改",J2982*'模板使用说明&amp;基础参数'!$E$6*'模板使用说明&amp;基础参数'!$E$11,J2982*'模板使用说明&amp;基础参数'!$E$6*'模板使用说明&amp;基础参数'!$E$10)),IF(L2982="删除",J2982*'模板使用说明&amp;基础参数'!$E$7*'模板使用说明&amp;基础参数'!$E$12,IF(L2982="修改",J2982*'模板使用说明&amp;基础参数'!$E$7*'模板使用说明&amp;基础参数'!$E$11,J2982*'模板使用说明&amp;基础参数'!$E$7*'模板使用说明&amp;基础参数'!$E$10)))))</f>
        <v/>
      </c>
      <c r="N2982" s="83"/>
    </row>
    <row r="2983" ht="14.4" customHeight="1" spans="1:14">
      <c r="A2983" s="68">
        <f t="shared" si="47"/>
        <v>2978</v>
      </c>
      <c r="B2983" s="69"/>
      <c r="C2983" s="69"/>
      <c r="D2983" s="69"/>
      <c r="E2983" s="69"/>
      <c r="F2983" s="70"/>
      <c r="G2983" s="70"/>
      <c r="H2983" s="70"/>
      <c r="I2983" s="68"/>
      <c r="J2983" s="8" t="str">
        <f>IF(I2983="ILF",IF($C$1="预估功能点",'模板使用说明&amp;基础参数'!$E$15,'模板使用说明&amp;基础参数'!$E$22),IF(I2983="EIF",IF($C$1="预估功能点",'模板使用说明&amp;基础参数'!$E$16,'模板使用说明&amp;基础参数'!$E$23),IF(I2983="EI",IF($C$1="预估功能点",'模板使用说明&amp;基础参数'!$E$17,'模板使用说明&amp;基础参数'!$E$24),IF(I2983="EO",IF($C$1="预估功能点",'模板使用说明&amp;基础参数'!$E$18,'模板使用说明&amp;基础参数'!$E$25),IF(I2983="EQ",IF($C$1="预估功能点",'模板使用说明&amp;基础参数'!$E$19,'模板使用说明&amp;基础参数'!$E$26),"")))))</f>
        <v/>
      </c>
      <c r="K2983" s="81"/>
      <c r="L2983" s="81"/>
      <c r="M2983" s="82" t="str">
        <f>IF(J2983="","",IF(K2983="高",IF(L2983="删除",J2983*'模板使用说明&amp;基础参数'!$E$5*'模板使用说明&amp;基础参数'!$E$12,IF(L2983="修改",J2983*'模板使用说明&amp;基础参数'!$E$5*'模板使用说明&amp;基础参数'!$E$11,J2983*'模板使用说明&amp;基础参数'!$E$5*'模板使用说明&amp;基础参数'!$E$10)),IF(K2983="中",IF(L2983="删除",J2983*'模板使用说明&amp;基础参数'!$E$6*'模板使用说明&amp;基础参数'!$E$12,IF(L2983="修改",J2983*'模板使用说明&amp;基础参数'!$E$6*'模板使用说明&amp;基础参数'!$E$11,J2983*'模板使用说明&amp;基础参数'!$E$6*'模板使用说明&amp;基础参数'!$E$10)),IF(L2983="删除",J2983*'模板使用说明&amp;基础参数'!$E$7*'模板使用说明&amp;基础参数'!$E$12,IF(L2983="修改",J2983*'模板使用说明&amp;基础参数'!$E$7*'模板使用说明&amp;基础参数'!$E$11,J2983*'模板使用说明&amp;基础参数'!$E$7*'模板使用说明&amp;基础参数'!$E$10)))))</f>
        <v/>
      </c>
      <c r="N2983" s="83"/>
    </row>
    <row r="2984" ht="14.4" customHeight="1" spans="1:14">
      <c r="A2984" s="68">
        <f t="shared" si="47"/>
        <v>2979</v>
      </c>
      <c r="B2984" s="69"/>
      <c r="C2984" s="69"/>
      <c r="D2984" s="69"/>
      <c r="E2984" s="69"/>
      <c r="F2984" s="70"/>
      <c r="G2984" s="70"/>
      <c r="H2984" s="70"/>
      <c r="I2984" s="68"/>
      <c r="J2984" s="8" t="str">
        <f>IF(I2984="ILF",IF($C$1="预估功能点",'模板使用说明&amp;基础参数'!$E$15,'模板使用说明&amp;基础参数'!$E$22),IF(I2984="EIF",IF($C$1="预估功能点",'模板使用说明&amp;基础参数'!$E$16,'模板使用说明&amp;基础参数'!$E$23),IF(I2984="EI",IF($C$1="预估功能点",'模板使用说明&amp;基础参数'!$E$17,'模板使用说明&amp;基础参数'!$E$24),IF(I2984="EO",IF($C$1="预估功能点",'模板使用说明&amp;基础参数'!$E$18,'模板使用说明&amp;基础参数'!$E$25),IF(I2984="EQ",IF($C$1="预估功能点",'模板使用说明&amp;基础参数'!$E$19,'模板使用说明&amp;基础参数'!$E$26),"")))))</f>
        <v/>
      </c>
      <c r="K2984" s="81"/>
      <c r="L2984" s="81"/>
      <c r="M2984" s="82" t="str">
        <f>IF(J2984="","",IF(K2984="高",IF(L2984="删除",J2984*'模板使用说明&amp;基础参数'!$E$5*'模板使用说明&amp;基础参数'!$E$12,IF(L2984="修改",J2984*'模板使用说明&amp;基础参数'!$E$5*'模板使用说明&amp;基础参数'!$E$11,J2984*'模板使用说明&amp;基础参数'!$E$5*'模板使用说明&amp;基础参数'!$E$10)),IF(K2984="中",IF(L2984="删除",J2984*'模板使用说明&amp;基础参数'!$E$6*'模板使用说明&amp;基础参数'!$E$12,IF(L2984="修改",J2984*'模板使用说明&amp;基础参数'!$E$6*'模板使用说明&amp;基础参数'!$E$11,J2984*'模板使用说明&amp;基础参数'!$E$6*'模板使用说明&amp;基础参数'!$E$10)),IF(L2984="删除",J2984*'模板使用说明&amp;基础参数'!$E$7*'模板使用说明&amp;基础参数'!$E$12,IF(L2984="修改",J2984*'模板使用说明&amp;基础参数'!$E$7*'模板使用说明&amp;基础参数'!$E$11,J2984*'模板使用说明&amp;基础参数'!$E$7*'模板使用说明&amp;基础参数'!$E$10)))))</f>
        <v/>
      </c>
      <c r="N2984" s="83"/>
    </row>
    <row r="2985" ht="14.4" customHeight="1" spans="1:14">
      <c r="A2985" s="68">
        <f t="shared" si="47"/>
        <v>2980</v>
      </c>
      <c r="B2985" s="69"/>
      <c r="C2985" s="69"/>
      <c r="D2985" s="69"/>
      <c r="E2985" s="69"/>
      <c r="F2985" s="70"/>
      <c r="G2985" s="70"/>
      <c r="H2985" s="70"/>
      <c r="I2985" s="68"/>
      <c r="J2985" s="8" t="str">
        <f>IF(I2985="ILF",IF($C$1="预估功能点",'模板使用说明&amp;基础参数'!$E$15,'模板使用说明&amp;基础参数'!$E$22),IF(I2985="EIF",IF($C$1="预估功能点",'模板使用说明&amp;基础参数'!$E$16,'模板使用说明&amp;基础参数'!$E$23),IF(I2985="EI",IF($C$1="预估功能点",'模板使用说明&amp;基础参数'!$E$17,'模板使用说明&amp;基础参数'!$E$24),IF(I2985="EO",IF($C$1="预估功能点",'模板使用说明&amp;基础参数'!$E$18,'模板使用说明&amp;基础参数'!$E$25),IF(I2985="EQ",IF($C$1="预估功能点",'模板使用说明&amp;基础参数'!$E$19,'模板使用说明&amp;基础参数'!$E$26),"")))))</f>
        <v/>
      </c>
      <c r="K2985" s="81"/>
      <c r="L2985" s="81"/>
      <c r="M2985" s="82" t="str">
        <f>IF(J2985="","",IF(K2985="高",IF(L2985="删除",J2985*'模板使用说明&amp;基础参数'!$E$5*'模板使用说明&amp;基础参数'!$E$12,IF(L2985="修改",J2985*'模板使用说明&amp;基础参数'!$E$5*'模板使用说明&amp;基础参数'!$E$11,J2985*'模板使用说明&amp;基础参数'!$E$5*'模板使用说明&amp;基础参数'!$E$10)),IF(K2985="中",IF(L2985="删除",J2985*'模板使用说明&amp;基础参数'!$E$6*'模板使用说明&amp;基础参数'!$E$12,IF(L2985="修改",J2985*'模板使用说明&amp;基础参数'!$E$6*'模板使用说明&amp;基础参数'!$E$11,J2985*'模板使用说明&amp;基础参数'!$E$6*'模板使用说明&amp;基础参数'!$E$10)),IF(L2985="删除",J2985*'模板使用说明&amp;基础参数'!$E$7*'模板使用说明&amp;基础参数'!$E$12,IF(L2985="修改",J2985*'模板使用说明&amp;基础参数'!$E$7*'模板使用说明&amp;基础参数'!$E$11,J2985*'模板使用说明&amp;基础参数'!$E$7*'模板使用说明&amp;基础参数'!$E$10)))))</f>
        <v/>
      </c>
      <c r="N2985" s="83"/>
    </row>
    <row r="2986" ht="14.4" customHeight="1" spans="1:14">
      <c r="A2986" s="68">
        <f t="shared" si="47"/>
        <v>2981</v>
      </c>
      <c r="B2986" s="69"/>
      <c r="C2986" s="69"/>
      <c r="D2986" s="69"/>
      <c r="E2986" s="69"/>
      <c r="F2986" s="70"/>
      <c r="G2986" s="70"/>
      <c r="H2986" s="70"/>
      <c r="I2986" s="68"/>
      <c r="J2986" s="8" t="str">
        <f>IF(I2986="ILF",IF($C$1="预估功能点",'模板使用说明&amp;基础参数'!$E$15,'模板使用说明&amp;基础参数'!$E$22),IF(I2986="EIF",IF($C$1="预估功能点",'模板使用说明&amp;基础参数'!$E$16,'模板使用说明&amp;基础参数'!$E$23),IF(I2986="EI",IF($C$1="预估功能点",'模板使用说明&amp;基础参数'!$E$17,'模板使用说明&amp;基础参数'!$E$24),IF(I2986="EO",IF($C$1="预估功能点",'模板使用说明&amp;基础参数'!$E$18,'模板使用说明&amp;基础参数'!$E$25),IF(I2986="EQ",IF($C$1="预估功能点",'模板使用说明&amp;基础参数'!$E$19,'模板使用说明&amp;基础参数'!$E$26),"")))))</f>
        <v/>
      </c>
      <c r="K2986" s="81"/>
      <c r="L2986" s="81"/>
      <c r="M2986" s="82" t="str">
        <f>IF(J2986="","",IF(K2986="高",IF(L2986="删除",J2986*'模板使用说明&amp;基础参数'!$E$5*'模板使用说明&amp;基础参数'!$E$12,IF(L2986="修改",J2986*'模板使用说明&amp;基础参数'!$E$5*'模板使用说明&amp;基础参数'!$E$11,J2986*'模板使用说明&amp;基础参数'!$E$5*'模板使用说明&amp;基础参数'!$E$10)),IF(K2986="中",IF(L2986="删除",J2986*'模板使用说明&amp;基础参数'!$E$6*'模板使用说明&amp;基础参数'!$E$12,IF(L2986="修改",J2986*'模板使用说明&amp;基础参数'!$E$6*'模板使用说明&amp;基础参数'!$E$11,J2986*'模板使用说明&amp;基础参数'!$E$6*'模板使用说明&amp;基础参数'!$E$10)),IF(L2986="删除",J2986*'模板使用说明&amp;基础参数'!$E$7*'模板使用说明&amp;基础参数'!$E$12,IF(L2986="修改",J2986*'模板使用说明&amp;基础参数'!$E$7*'模板使用说明&amp;基础参数'!$E$11,J2986*'模板使用说明&amp;基础参数'!$E$7*'模板使用说明&amp;基础参数'!$E$10)))))</f>
        <v/>
      </c>
      <c r="N2986" s="83"/>
    </row>
    <row r="2987" ht="14.4" customHeight="1" spans="1:14">
      <c r="A2987" s="68">
        <f t="shared" si="47"/>
        <v>2982</v>
      </c>
      <c r="B2987" s="69"/>
      <c r="C2987" s="69"/>
      <c r="D2987" s="69"/>
      <c r="E2987" s="69"/>
      <c r="F2987" s="70"/>
      <c r="G2987" s="70"/>
      <c r="H2987" s="70"/>
      <c r="I2987" s="68"/>
      <c r="J2987" s="8" t="str">
        <f>IF(I2987="ILF",IF($C$1="预估功能点",'模板使用说明&amp;基础参数'!$E$15,'模板使用说明&amp;基础参数'!$E$22),IF(I2987="EIF",IF($C$1="预估功能点",'模板使用说明&amp;基础参数'!$E$16,'模板使用说明&amp;基础参数'!$E$23),IF(I2987="EI",IF($C$1="预估功能点",'模板使用说明&amp;基础参数'!$E$17,'模板使用说明&amp;基础参数'!$E$24),IF(I2987="EO",IF($C$1="预估功能点",'模板使用说明&amp;基础参数'!$E$18,'模板使用说明&amp;基础参数'!$E$25),IF(I2987="EQ",IF($C$1="预估功能点",'模板使用说明&amp;基础参数'!$E$19,'模板使用说明&amp;基础参数'!$E$26),"")))))</f>
        <v/>
      </c>
      <c r="K2987" s="81"/>
      <c r="L2987" s="81"/>
      <c r="M2987" s="82" t="str">
        <f>IF(J2987="","",IF(K2987="高",IF(L2987="删除",J2987*'模板使用说明&amp;基础参数'!$E$5*'模板使用说明&amp;基础参数'!$E$12,IF(L2987="修改",J2987*'模板使用说明&amp;基础参数'!$E$5*'模板使用说明&amp;基础参数'!$E$11,J2987*'模板使用说明&amp;基础参数'!$E$5*'模板使用说明&amp;基础参数'!$E$10)),IF(K2987="中",IF(L2987="删除",J2987*'模板使用说明&amp;基础参数'!$E$6*'模板使用说明&amp;基础参数'!$E$12,IF(L2987="修改",J2987*'模板使用说明&amp;基础参数'!$E$6*'模板使用说明&amp;基础参数'!$E$11,J2987*'模板使用说明&amp;基础参数'!$E$6*'模板使用说明&amp;基础参数'!$E$10)),IF(L2987="删除",J2987*'模板使用说明&amp;基础参数'!$E$7*'模板使用说明&amp;基础参数'!$E$12,IF(L2987="修改",J2987*'模板使用说明&amp;基础参数'!$E$7*'模板使用说明&amp;基础参数'!$E$11,J2987*'模板使用说明&amp;基础参数'!$E$7*'模板使用说明&amp;基础参数'!$E$10)))))</f>
        <v/>
      </c>
      <c r="N2987" s="83"/>
    </row>
    <row r="2988" ht="14.4" customHeight="1" spans="1:14">
      <c r="A2988" s="68">
        <f t="shared" si="47"/>
        <v>2983</v>
      </c>
      <c r="B2988" s="69"/>
      <c r="C2988" s="69"/>
      <c r="D2988" s="69"/>
      <c r="E2988" s="69"/>
      <c r="F2988" s="70"/>
      <c r="G2988" s="70"/>
      <c r="H2988" s="70"/>
      <c r="I2988" s="68"/>
      <c r="J2988" s="8" t="str">
        <f>IF(I2988="ILF",IF($C$1="预估功能点",'模板使用说明&amp;基础参数'!$E$15,'模板使用说明&amp;基础参数'!$E$22),IF(I2988="EIF",IF($C$1="预估功能点",'模板使用说明&amp;基础参数'!$E$16,'模板使用说明&amp;基础参数'!$E$23),IF(I2988="EI",IF($C$1="预估功能点",'模板使用说明&amp;基础参数'!$E$17,'模板使用说明&amp;基础参数'!$E$24),IF(I2988="EO",IF($C$1="预估功能点",'模板使用说明&amp;基础参数'!$E$18,'模板使用说明&amp;基础参数'!$E$25),IF(I2988="EQ",IF($C$1="预估功能点",'模板使用说明&amp;基础参数'!$E$19,'模板使用说明&amp;基础参数'!$E$26),"")))))</f>
        <v/>
      </c>
      <c r="K2988" s="81"/>
      <c r="L2988" s="81"/>
      <c r="M2988" s="82" t="str">
        <f>IF(J2988="","",IF(K2988="高",IF(L2988="删除",J2988*'模板使用说明&amp;基础参数'!$E$5*'模板使用说明&amp;基础参数'!$E$12,IF(L2988="修改",J2988*'模板使用说明&amp;基础参数'!$E$5*'模板使用说明&amp;基础参数'!$E$11,J2988*'模板使用说明&amp;基础参数'!$E$5*'模板使用说明&amp;基础参数'!$E$10)),IF(K2988="中",IF(L2988="删除",J2988*'模板使用说明&amp;基础参数'!$E$6*'模板使用说明&amp;基础参数'!$E$12,IF(L2988="修改",J2988*'模板使用说明&amp;基础参数'!$E$6*'模板使用说明&amp;基础参数'!$E$11,J2988*'模板使用说明&amp;基础参数'!$E$6*'模板使用说明&amp;基础参数'!$E$10)),IF(L2988="删除",J2988*'模板使用说明&amp;基础参数'!$E$7*'模板使用说明&amp;基础参数'!$E$12,IF(L2988="修改",J2988*'模板使用说明&amp;基础参数'!$E$7*'模板使用说明&amp;基础参数'!$E$11,J2988*'模板使用说明&amp;基础参数'!$E$7*'模板使用说明&amp;基础参数'!$E$10)))))</f>
        <v/>
      </c>
      <c r="N2988" s="83"/>
    </row>
    <row r="2989" ht="14.4" customHeight="1" spans="1:14">
      <c r="A2989" s="68">
        <f t="shared" si="47"/>
        <v>2984</v>
      </c>
      <c r="B2989" s="69"/>
      <c r="C2989" s="69"/>
      <c r="D2989" s="69"/>
      <c r="E2989" s="69"/>
      <c r="F2989" s="70"/>
      <c r="G2989" s="70"/>
      <c r="H2989" s="70"/>
      <c r="I2989" s="68"/>
      <c r="J2989" s="8" t="str">
        <f>IF(I2989="ILF",IF($C$1="预估功能点",'模板使用说明&amp;基础参数'!$E$15,'模板使用说明&amp;基础参数'!$E$22),IF(I2989="EIF",IF($C$1="预估功能点",'模板使用说明&amp;基础参数'!$E$16,'模板使用说明&amp;基础参数'!$E$23),IF(I2989="EI",IF($C$1="预估功能点",'模板使用说明&amp;基础参数'!$E$17,'模板使用说明&amp;基础参数'!$E$24),IF(I2989="EO",IF($C$1="预估功能点",'模板使用说明&amp;基础参数'!$E$18,'模板使用说明&amp;基础参数'!$E$25),IF(I2989="EQ",IF($C$1="预估功能点",'模板使用说明&amp;基础参数'!$E$19,'模板使用说明&amp;基础参数'!$E$26),"")))))</f>
        <v/>
      </c>
      <c r="K2989" s="81"/>
      <c r="L2989" s="81"/>
      <c r="M2989" s="82" t="str">
        <f>IF(J2989="","",IF(K2989="高",IF(L2989="删除",J2989*'模板使用说明&amp;基础参数'!$E$5*'模板使用说明&amp;基础参数'!$E$12,IF(L2989="修改",J2989*'模板使用说明&amp;基础参数'!$E$5*'模板使用说明&amp;基础参数'!$E$11,J2989*'模板使用说明&amp;基础参数'!$E$5*'模板使用说明&amp;基础参数'!$E$10)),IF(K2989="中",IF(L2989="删除",J2989*'模板使用说明&amp;基础参数'!$E$6*'模板使用说明&amp;基础参数'!$E$12,IF(L2989="修改",J2989*'模板使用说明&amp;基础参数'!$E$6*'模板使用说明&amp;基础参数'!$E$11,J2989*'模板使用说明&amp;基础参数'!$E$6*'模板使用说明&amp;基础参数'!$E$10)),IF(L2989="删除",J2989*'模板使用说明&amp;基础参数'!$E$7*'模板使用说明&amp;基础参数'!$E$12,IF(L2989="修改",J2989*'模板使用说明&amp;基础参数'!$E$7*'模板使用说明&amp;基础参数'!$E$11,J2989*'模板使用说明&amp;基础参数'!$E$7*'模板使用说明&amp;基础参数'!$E$10)))))</f>
        <v/>
      </c>
      <c r="N2989" s="83"/>
    </row>
    <row r="2990" ht="14.4" customHeight="1" spans="1:14">
      <c r="A2990" s="68">
        <f t="shared" si="47"/>
        <v>2985</v>
      </c>
      <c r="B2990" s="69"/>
      <c r="C2990" s="69"/>
      <c r="D2990" s="69"/>
      <c r="E2990" s="69"/>
      <c r="F2990" s="70"/>
      <c r="G2990" s="70"/>
      <c r="H2990" s="70"/>
      <c r="I2990" s="68"/>
      <c r="J2990" s="8" t="str">
        <f>IF(I2990="ILF",IF($C$1="预估功能点",'模板使用说明&amp;基础参数'!$E$15,'模板使用说明&amp;基础参数'!$E$22),IF(I2990="EIF",IF($C$1="预估功能点",'模板使用说明&amp;基础参数'!$E$16,'模板使用说明&amp;基础参数'!$E$23),IF(I2990="EI",IF($C$1="预估功能点",'模板使用说明&amp;基础参数'!$E$17,'模板使用说明&amp;基础参数'!$E$24),IF(I2990="EO",IF($C$1="预估功能点",'模板使用说明&amp;基础参数'!$E$18,'模板使用说明&amp;基础参数'!$E$25),IF(I2990="EQ",IF($C$1="预估功能点",'模板使用说明&amp;基础参数'!$E$19,'模板使用说明&amp;基础参数'!$E$26),"")))))</f>
        <v/>
      </c>
      <c r="K2990" s="81"/>
      <c r="L2990" s="81"/>
      <c r="M2990" s="82" t="str">
        <f>IF(J2990="","",IF(K2990="高",IF(L2990="删除",J2990*'模板使用说明&amp;基础参数'!$E$5*'模板使用说明&amp;基础参数'!$E$12,IF(L2990="修改",J2990*'模板使用说明&amp;基础参数'!$E$5*'模板使用说明&amp;基础参数'!$E$11,J2990*'模板使用说明&amp;基础参数'!$E$5*'模板使用说明&amp;基础参数'!$E$10)),IF(K2990="中",IF(L2990="删除",J2990*'模板使用说明&amp;基础参数'!$E$6*'模板使用说明&amp;基础参数'!$E$12,IF(L2990="修改",J2990*'模板使用说明&amp;基础参数'!$E$6*'模板使用说明&amp;基础参数'!$E$11,J2990*'模板使用说明&amp;基础参数'!$E$6*'模板使用说明&amp;基础参数'!$E$10)),IF(L2990="删除",J2990*'模板使用说明&amp;基础参数'!$E$7*'模板使用说明&amp;基础参数'!$E$12,IF(L2990="修改",J2990*'模板使用说明&amp;基础参数'!$E$7*'模板使用说明&amp;基础参数'!$E$11,J2990*'模板使用说明&amp;基础参数'!$E$7*'模板使用说明&amp;基础参数'!$E$10)))))</f>
        <v/>
      </c>
      <c r="N2990" s="83"/>
    </row>
    <row r="2991" ht="14.4" customHeight="1" spans="1:14">
      <c r="A2991" s="68">
        <f t="shared" si="47"/>
        <v>2986</v>
      </c>
      <c r="B2991" s="69"/>
      <c r="C2991" s="69"/>
      <c r="D2991" s="69"/>
      <c r="E2991" s="69"/>
      <c r="F2991" s="70"/>
      <c r="G2991" s="70"/>
      <c r="H2991" s="70"/>
      <c r="I2991" s="68"/>
      <c r="J2991" s="8" t="str">
        <f>IF(I2991="ILF",IF($C$1="预估功能点",'模板使用说明&amp;基础参数'!$E$15,'模板使用说明&amp;基础参数'!$E$22),IF(I2991="EIF",IF($C$1="预估功能点",'模板使用说明&amp;基础参数'!$E$16,'模板使用说明&amp;基础参数'!$E$23),IF(I2991="EI",IF($C$1="预估功能点",'模板使用说明&amp;基础参数'!$E$17,'模板使用说明&amp;基础参数'!$E$24),IF(I2991="EO",IF($C$1="预估功能点",'模板使用说明&amp;基础参数'!$E$18,'模板使用说明&amp;基础参数'!$E$25),IF(I2991="EQ",IF($C$1="预估功能点",'模板使用说明&amp;基础参数'!$E$19,'模板使用说明&amp;基础参数'!$E$26),"")))))</f>
        <v/>
      </c>
      <c r="K2991" s="81"/>
      <c r="L2991" s="81"/>
      <c r="M2991" s="82" t="str">
        <f>IF(J2991="","",IF(K2991="高",IF(L2991="删除",J2991*'模板使用说明&amp;基础参数'!$E$5*'模板使用说明&amp;基础参数'!$E$12,IF(L2991="修改",J2991*'模板使用说明&amp;基础参数'!$E$5*'模板使用说明&amp;基础参数'!$E$11,J2991*'模板使用说明&amp;基础参数'!$E$5*'模板使用说明&amp;基础参数'!$E$10)),IF(K2991="中",IF(L2991="删除",J2991*'模板使用说明&amp;基础参数'!$E$6*'模板使用说明&amp;基础参数'!$E$12,IF(L2991="修改",J2991*'模板使用说明&amp;基础参数'!$E$6*'模板使用说明&amp;基础参数'!$E$11,J2991*'模板使用说明&amp;基础参数'!$E$6*'模板使用说明&amp;基础参数'!$E$10)),IF(L2991="删除",J2991*'模板使用说明&amp;基础参数'!$E$7*'模板使用说明&amp;基础参数'!$E$12,IF(L2991="修改",J2991*'模板使用说明&amp;基础参数'!$E$7*'模板使用说明&amp;基础参数'!$E$11,J2991*'模板使用说明&amp;基础参数'!$E$7*'模板使用说明&amp;基础参数'!$E$10)))))</f>
        <v/>
      </c>
      <c r="N2991" s="83"/>
    </row>
    <row r="2992" ht="14.4" customHeight="1" spans="1:14">
      <c r="A2992" s="68">
        <f t="shared" si="47"/>
        <v>2987</v>
      </c>
      <c r="B2992" s="69"/>
      <c r="C2992" s="69"/>
      <c r="D2992" s="69"/>
      <c r="E2992" s="69"/>
      <c r="F2992" s="70"/>
      <c r="G2992" s="70"/>
      <c r="H2992" s="70"/>
      <c r="I2992" s="68"/>
      <c r="J2992" s="8" t="str">
        <f>IF(I2992="ILF",IF($C$1="预估功能点",'模板使用说明&amp;基础参数'!$E$15,'模板使用说明&amp;基础参数'!$E$22),IF(I2992="EIF",IF($C$1="预估功能点",'模板使用说明&amp;基础参数'!$E$16,'模板使用说明&amp;基础参数'!$E$23),IF(I2992="EI",IF($C$1="预估功能点",'模板使用说明&amp;基础参数'!$E$17,'模板使用说明&amp;基础参数'!$E$24),IF(I2992="EO",IF($C$1="预估功能点",'模板使用说明&amp;基础参数'!$E$18,'模板使用说明&amp;基础参数'!$E$25),IF(I2992="EQ",IF($C$1="预估功能点",'模板使用说明&amp;基础参数'!$E$19,'模板使用说明&amp;基础参数'!$E$26),"")))))</f>
        <v/>
      </c>
      <c r="K2992" s="81"/>
      <c r="L2992" s="81"/>
      <c r="M2992" s="82" t="str">
        <f>IF(J2992="","",IF(K2992="高",IF(L2992="删除",J2992*'模板使用说明&amp;基础参数'!$E$5*'模板使用说明&amp;基础参数'!$E$12,IF(L2992="修改",J2992*'模板使用说明&amp;基础参数'!$E$5*'模板使用说明&amp;基础参数'!$E$11,J2992*'模板使用说明&amp;基础参数'!$E$5*'模板使用说明&amp;基础参数'!$E$10)),IF(K2992="中",IF(L2992="删除",J2992*'模板使用说明&amp;基础参数'!$E$6*'模板使用说明&amp;基础参数'!$E$12,IF(L2992="修改",J2992*'模板使用说明&amp;基础参数'!$E$6*'模板使用说明&amp;基础参数'!$E$11,J2992*'模板使用说明&amp;基础参数'!$E$6*'模板使用说明&amp;基础参数'!$E$10)),IF(L2992="删除",J2992*'模板使用说明&amp;基础参数'!$E$7*'模板使用说明&amp;基础参数'!$E$12,IF(L2992="修改",J2992*'模板使用说明&amp;基础参数'!$E$7*'模板使用说明&amp;基础参数'!$E$11,J2992*'模板使用说明&amp;基础参数'!$E$7*'模板使用说明&amp;基础参数'!$E$10)))))</f>
        <v/>
      </c>
      <c r="N2992" s="83"/>
    </row>
    <row r="2993" ht="14.4" customHeight="1" spans="1:14">
      <c r="A2993" s="68">
        <f t="shared" si="47"/>
        <v>2988</v>
      </c>
      <c r="B2993" s="69"/>
      <c r="C2993" s="69"/>
      <c r="D2993" s="69"/>
      <c r="E2993" s="69"/>
      <c r="F2993" s="70"/>
      <c r="G2993" s="70"/>
      <c r="H2993" s="70"/>
      <c r="I2993" s="68"/>
      <c r="J2993" s="8" t="str">
        <f>IF(I2993="ILF",IF($C$1="预估功能点",'模板使用说明&amp;基础参数'!$E$15,'模板使用说明&amp;基础参数'!$E$22),IF(I2993="EIF",IF($C$1="预估功能点",'模板使用说明&amp;基础参数'!$E$16,'模板使用说明&amp;基础参数'!$E$23),IF(I2993="EI",IF($C$1="预估功能点",'模板使用说明&amp;基础参数'!$E$17,'模板使用说明&amp;基础参数'!$E$24),IF(I2993="EO",IF($C$1="预估功能点",'模板使用说明&amp;基础参数'!$E$18,'模板使用说明&amp;基础参数'!$E$25),IF(I2993="EQ",IF($C$1="预估功能点",'模板使用说明&amp;基础参数'!$E$19,'模板使用说明&amp;基础参数'!$E$26),"")))))</f>
        <v/>
      </c>
      <c r="K2993" s="81"/>
      <c r="L2993" s="81"/>
      <c r="M2993" s="82" t="str">
        <f>IF(J2993="","",IF(K2993="高",IF(L2993="删除",J2993*'模板使用说明&amp;基础参数'!$E$5*'模板使用说明&amp;基础参数'!$E$12,IF(L2993="修改",J2993*'模板使用说明&amp;基础参数'!$E$5*'模板使用说明&amp;基础参数'!$E$11,J2993*'模板使用说明&amp;基础参数'!$E$5*'模板使用说明&amp;基础参数'!$E$10)),IF(K2993="中",IF(L2993="删除",J2993*'模板使用说明&amp;基础参数'!$E$6*'模板使用说明&amp;基础参数'!$E$12,IF(L2993="修改",J2993*'模板使用说明&amp;基础参数'!$E$6*'模板使用说明&amp;基础参数'!$E$11,J2993*'模板使用说明&amp;基础参数'!$E$6*'模板使用说明&amp;基础参数'!$E$10)),IF(L2993="删除",J2993*'模板使用说明&amp;基础参数'!$E$7*'模板使用说明&amp;基础参数'!$E$12,IF(L2993="修改",J2993*'模板使用说明&amp;基础参数'!$E$7*'模板使用说明&amp;基础参数'!$E$11,J2993*'模板使用说明&amp;基础参数'!$E$7*'模板使用说明&amp;基础参数'!$E$10)))))</f>
        <v/>
      </c>
      <c r="N2993" s="83"/>
    </row>
    <row r="2994" ht="14.4" customHeight="1" spans="1:14">
      <c r="A2994" s="68">
        <f t="shared" si="47"/>
        <v>2989</v>
      </c>
      <c r="B2994" s="69"/>
      <c r="C2994" s="69"/>
      <c r="D2994" s="69"/>
      <c r="E2994" s="69"/>
      <c r="F2994" s="70"/>
      <c r="G2994" s="70"/>
      <c r="H2994" s="70"/>
      <c r="I2994" s="68"/>
      <c r="J2994" s="8" t="str">
        <f>IF(I2994="ILF",IF($C$1="预估功能点",'模板使用说明&amp;基础参数'!$E$15,'模板使用说明&amp;基础参数'!$E$22),IF(I2994="EIF",IF($C$1="预估功能点",'模板使用说明&amp;基础参数'!$E$16,'模板使用说明&amp;基础参数'!$E$23),IF(I2994="EI",IF($C$1="预估功能点",'模板使用说明&amp;基础参数'!$E$17,'模板使用说明&amp;基础参数'!$E$24),IF(I2994="EO",IF($C$1="预估功能点",'模板使用说明&amp;基础参数'!$E$18,'模板使用说明&amp;基础参数'!$E$25),IF(I2994="EQ",IF($C$1="预估功能点",'模板使用说明&amp;基础参数'!$E$19,'模板使用说明&amp;基础参数'!$E$26),"")))))</f>
        <v/>
      </c>
      <c r="K2994" s="81"/>
      <c r="L2994" s="81"/>
      <c r="M2994" s="82" t="str">
        <f>IF(J2994="","",IF(K2994="高",IF(L2994="删除",J2994*'模板使用说明&amp;基础参数'!$E$5*'模板使用说明&amp;基础参数'!$E$12,IF(L2994="修改",J2994*'模板使用说明&amp;基础参数'!$E$5*'模板使用说明&amp;基础参数'!$E$11,J2994*'模板使用说明&amp;基础参数'!$E$5*'模板使用说明&amp;基础参数'!$E$10)),IF(K2994="中",IF(L2994="删除",J2994*'模板使用说明&amp;基础参数'!$E$6*'模板使用说明&amp;基础参数'!$E$12,IF(L2994="修改",J2994*'模板使用说明&amp;基础参数'!$E$6*'模板使用说明&amp;基础参数'!$E$11,J2994*'模板使用说明&amp;基础参数'!$E$6*'模板使用说明&amp;基础参数'!$E$10)),IF(L2994="删除",J2994*'模板使用说明&amp;基础参数'!$E$7*'模板使用说明&amp;基础参数'!$E$12,IF(L2994="修改",J2994*'模板使用说明&amp;基础参数'!$E$7*'模板使用说明&amp;基础参数'!$E$11,J2994*'模板使用说明&amp;基础参数'!$E$7*'模板使用说明&amp;基础参数'!$E$10)))))</f>
        <v/>
      </c>
      <c r="N2994" s="83"/>
    </row>
    <row r="2995" ht="14.4" customHeight="1" spans="1:14">
      <c r="A2995" s="68">
        <f t="shared" si="47"/>
        <v>2990</v>
      </c>
      <c r="B2995" s="69"/>
      <c r="C2995" s="69"/>
      <c r="D2995" s="69"/>
      <c r="E2995" s="69"/>
      <c r="F2995" s="70"/>
      <c r="G2995" s="70"/>
      <c r="H2995" s="70"/>
      <c r="I2995" s="68"/>
      <c r="J2995" s="8" t="str">
        <f>IF(I2995="ILF",IF($C$1="预估功能点",'模板使用说明&amp;基础参数'!$E$15,'模板使用说明&amp;基础参数'!$E$22),IF(I2995="EIF",IF($C$1="预估功能点",'模板使用说明&amp;基础参数'!$E$16,'模板使用说明&amp;基础参数'!$E$23),IF(I2995="EI",IF($C$1="预估功能点",'模板使用说明&amp;基础参数'!$E$17,'模板使用说明&amp;基础参数'!$E$24),IF(I2995="EO",IF($C$1="预估功能点",'模板使用说明&amp;基础参数'!$E$18,'模板使用说明&amp;基础参数'!$E$25),IF(I2995="EQ",IF($C$1="预估功能点",'模板使用说明&amp;基础参数'!$E$19,'模板使用说明&amp;基础参数'!$E$26),"")))))</f>
        <v/>
      </c>
      <c r="K2995" s="81"/>
      <c r="L2995" s="81"/>
      <c r="M2995" s="82" t="str">
        <f>IF(J2995="","",IF(K2995="高",IF(L2995="删除",J2995*'模板使用说明&amp;基础参数'!$E$5*'模板使用说明&amp;基础参数'!$E$12,IF(L2995="修改",J2995*'模板使用说明&amp;基础参数'!$E$5*'模板使用说明&amp;基础参数'!$E$11,J2995*'模板使用说明&amp;基础参数'!$E$5*'模板使用说明&amp;基础参数'!$E$10)),IF(K2995="中",IF(L2995="删除",J2995*'模板使用说明&amp;基础参数'!$E$6*'模板使用说明&amp;基础参数'!$E$12,IF(L2995="修改",J2995*'模板使用说明&amp;基础参数'!$E$6*'模板使用说明&amp;基础参数'!$E$11,J2995*'模板使用说明&amp;基础参数'!$E$6*'模板使用说明&amp;基础参数'!$E$10)),IF(L2995="删除",J2995*'模板使用说明&amp;基础参数'!$E$7*'模板使用说明&amp;基础参数'!$E$12,IF(L2995="修改",J2995*'模板使用说明&amp;基础参数'!$E$7*'模板使用说明&amp;基础参数'!$E$11,J2995*'模板使用说明&amp;基础参数'!$E$7*'模板使用说明&amp;基础参数'!$E$10)))))</f>
        <v/>
      </c>
      <c r="N2995" s="83"/>
    </row>
    <row r="2996" ht="14.4" customHeight="1" spans="1:14">
      <c r="A2996" s="68">
        <f t="shared" si="47"/>
        <v>2991</v>
      </c>
      <c r="B2996" s="69"/>
      <c r="C2996" s="69"/>
      <c r="D2996" s="69"/>
      <c r="E2996" s="69"/>
      <c r="F2996" s="70"/>
      <c r="G2996" s="70"/>
      <c r="H2996" s="70"/>
      <c r="I2996" s="68"/>
      <c r="J2996" s="8" t="str">
        <f>IF(I2996="ILF",IF($C$1="预估功能点",'模板使用说明&amp;基础参数'!$E$15,'模板使用说明&amp;基础参数'!$E$22),IF(I2996="EIF",IF($C$1="预估功能点",'模板使用说明&amp;基础参数'!$E$16,'模板使用说明&amp;基础参数'!$E$23),IF(I2996="EI",IF($C$1="预估功能点",'模板使用说明&amp;基础参数'!$E$17,'模板使用说明&amp;基础参数'!$E$24),IF(I2996="EO",IF($C$1="预估功能点",'模板使用说明&amp;基础参数'!$E$18,'模板使用说明&amp;基础参数'!$E$25),IF(I2996="EQ",IF($C$1="预估功能点",'模板使用说明&amp;基础参数'!$E$19,'模板使用说明&amp;基础参数'!$E$26),"")))))</f>
        <v/>
      </c>
      <c r="K2996" s="81"/>
      <c r="L2996" s="81"/>
      <c r="M2996" s="82" t="str">
        <f>IF(J2996="","",IF(K2996="高",IF(L2996="删除",J2996*'模板使用说明&amp;基础参数'!$E$5*'模板使用说明&amp;基础参数'!$E$12,IF(L2996="修改",J2996*'模板使用说明&amp;基础参数'!$E$5*'模板使用说明&amp;基础参数'!$E$11,J2996*'模板使用说明&amp;基础参数'!$E$5*'模板使用说明&amp;基础参数'!$E$10)),IF(K2996="中",IF(L2996="删除",J2996*'模板使用说明&amp;基础参数'!$E$6*'模板使用说明&amp;基础参数'!$E$12,IF(L2996="修改",J2996*'模板使用说明&amp;基础参数'!$E$6*'模板使用说明&amp;基础参数'!$E$11,J2996*'模板使用说明&amp;基础参数'!$E$6*'模板使用说明&amp;基础参数'!$E$10)),IF(L2996="删除",J2996*'模板使用说明&amp;基础参数'!$E$7*'模板使用说明&amp;基础参数'!$E$12,IF(L2996="修改",J2996*'模板使用说明&amp;基础参数'!$E$7*'模板使用说明&amp;基础参数'!$E$11,J2996*'模板使用说明&amp;基础参数'!$E$7*'模板使用说明&amp;基础参数'!$E$10)))))</f>
        <v/>
      </c>
      <c r="N2996" s="83"/>
    </row>
    <row r="2997" ht="14.4" customHeight="1" spans="1:14">
      <c r="A2997" s="68">
        <f t="shared" si="47"/>
        <v>2992</v>
      </c>
      <c r="B2997" s="69"/>
      <c r="C2997" s="69"/>
      <c r="D2997" s="69"/>
      <c r="E2997" s="69"/>
      <c r="F2997" s="70"/>
      <c r="G2997" s="70"/>
      <c r="H2997" s="70"/>
      <c r="I2997" s="68"/>
      <c r="J2997" s="8" t="str">
        <f>IF(I2997="ILF",IF($C$1="预估功能点",'模板使用说明&amp;基础参数'!$E$15,'模板使用说明&amp;基础参数'!$E$22),IF(I2997="EIF",IF($C$1="预估功能点",'模板使用说明&amp;基础参数'!$E$16,'模板使用说明&amp;基础参数'!$E$23),IF(I2997="EI",IF($C$1="预估功能点",'模板使用说明&amp;基础参数'!$E$17,'模板使用说明&amp;基础参数'!$E$24),IF(I2997="EO",IF($C$1="预估功能点",'模板使用说明&amp;基础参数'!$E$18,'模板使用说明&amp;基础参数'!$E$25),IF(I2997="EQ",IF($C$1="预估功能点",'模板使用说明&amp;基础参数'!$E$19,'模板使用说明&amp;基础参数'!$E$26),"")))))</f>
        <v/>
      </c>
      <c r="K2997" s="81"/>
      <c r="L2997" s="81"/>
      <c r="M2997" s="82" t="str">
        <f>IF(J2997="","",IF(K2997="高",IF(L2997="删除",J2997*'模板使用说明&amp;基础参数'!$E$5*'模板使用说明&amp;基础参数'!$E$12,IF(L2997="修改",J2997*'模板使用说明&amp;基础参数'!$E$5*'模板使用说明&amp;基础参数'!$E$11,J2997*'模板使用说明&amp;基础参数'!$E$5*'模板使用说明&amp;基础参数'!$E$10)),IF(K2997="中",IF(L2997="删除",J2997*'模板使用说明&amp;基础参数'!$E$6*'模板使用说明&amp;基础参数'!$E$12,IF(L2997="修改",J2997*'模板使用说明&amp;基础参数'!$E$6*'模板使用说明&amp;基础参数'!$E$11,J2997*'模板使用说明&amp;基础参数'!$E$6*'模板使用说明&amp;基础参数'!$E$10)),IF(L2997="删除",J2997*'模板使用说明&amp;基础参数'!$E$7*'模板使用说明&amp;基础参数'!$E$12,IF(L2997="修改",J2997*'模板使用说明&amp;基础参数'!$E$7*'模板使用说明&amp;基础参数'!$E$11,J2997*'模板使用说明&amp;基础参数'!$E$7*'模板使用说明&amp;基础参数'!$E$10)))))</f>
        <v/>
      </c>
      <c r="N2997" s="83"/>
    </row>
    <row r="2998" ht="14.4" customHeight="1" spans="1:14">
      <c r="A2998" s="68">
        <f t="shared" si="47"/>
        <v>2993</v>
      </c>
      <c r="B2998" s="69"/>
      <c r="C2998" s="69"/>
      <c r="D2998" s="69"/>
      <c r="E2998" s="69"/>
      <c r="F2998" s="70"/>
      <c r="G2998" s="70"/>
      <c r="H2998" s="70"/>
      <c r="I2998" s="68"/>
      <c r="J2998" s="8" t="str">
        <f>IF(I2998="ILF",IF($C$1="预估功能点",'模板使用说明&amp;基础参数'!$E$15,'模板使用说明&amp;基础参数'!$E$22),IF(I2998="EIF",IF($C$1="预估功能点",'模板使用说明&amp;基础参数'!$E$16,'模板使用说明&amp;基础参数'!$E$23),IF(I2998="EI",IF($C$1="预估功能点",'模板使用说明&amp;基础参数'!$E$17,'模板使用说明&amp;基础参数'!$E$24),IF(I2998="EO",IF($C$1="预估功能点",'模板使用说明&amp;基础参数'!$E$18,'模板使用说明&amp;基础参数'!$E$25),IF(I2998="EQ",IF($C$1="预估功能点",'模板使用说明&amp;基础参数'!$E$19,'模板使用说明&amp;基础参数'!$E$26),"")))))</f>
        <v/>
      </c>
      <c r="K2998" s="81"/>
      <c r="L2998" s="81"/>
      <c r="M2998" s="82" t="str">
        <f>IF(J2998="","",IF(K2998="高",IF(L2998="删除",J2998*'模板使用说明&amp;基础参数'!$E$5*'模板使用说明&amp;基础参数'!$E$12,IF(L2998="修改",J2998*'模板使用说明&amp;基础参数'!$E$5*'模板使用说明&amp;基础参数'!$E$11,J2998*'模板使用说明&amp;基础参数'!$E$5*'模板使用说明&amp;基础参数'!$E$10)),IF(K2998="中",IF(L2998="删除",J2998*'模板使用说明&amp;基础参数'!$E$6*'模板使用说明&amp;基础参数'!$E$12,IF(L2998="修改",J2998*'模板使用说明&amp;基础参数'!$E$6*'模板使用说明&amp;基础参数'!$E$11,J2998*'模板使用说明&amp;基础参数'!$E$6*'模板使用说明&amp;基础参数'!$E$10)),IF(L2998="删除",J2998*'模板使用说明&amp;基础参数'!$E$7*'模板使用说明&amp;基础参数'!$E$12,IF(L2998="修改",J2998*'模板使用说明&amp;基础参数'!$E$7*'模板使用说明&amp;基础参数'!$E$11,J2998*'模板使用说明&amp;基础参数'!$E$7*'模板使用说明&amp;基础参数'!$E$10)))))</f>
        <v/>
      </c>
      <c r="N2998" s="83"/>
    </row>
    <row r="2999" ht="14.4" customHeight="1" spans="1:14">
      <c r="A2999" s="68">
        <f t="shared" si="47"/>
        <v>2994</v>
      </c>
      <c r="B2999" s="69"/>
      <c r="C2999" s="69"/>
      <c r="D2999" s="69"/>
      <c r="E2999" s="69"/>
      <c r="F2999" s="70"/>
      <c r="G2999" s="70"/>
      <c r="H2999" s="70"/>
      <c r="I2999" s="68"/>
      <c r="J2999" s="8" t="str">
        <f>IF(I2999="ILF",IF($C$1="预估功能点",'模板使用说明&amp;基础参数'!$E$15,'模板使用说明&amp;基础参数'!$E$22),IF(I2999="EIF",IF($C$1="预估功能点",'模板使用说明&amp;基础参数'!$E$16,'模板使用说明&amp;基础参数'!$E$23),IF(I2999="EI",IF($C$1="预估功能点",'模板使用说明&amp;基础参数'!$E$17,'模板使用说明&amp;基础参数'!$E$24),IF(I2999="EO",IF($C$1="预估功能点",'模板使用说明&amp;基础参数'!$E$18,'模板使用说明&amp;基础参数'!$E$25),IF(I2999="EQ",IF($C$1="预估功能点",'模板使用说明&amp;基础参数'!$E$19,'模板使用说明&amp;基础参数'!$E$26),"")))))</f>
        <v/>
      </c>
      <c r="K2999" s="81"/>
      <c r="L2999" s="81"/>
      <c r="M2999" s="82" t="str">
        <f>IF(J2999="","",IF(K2999="高",IF(L2999="删除",J2999*'模板使用说明&amp;基础参数'!$E$5*'模板使用说明&amp;基础参数'!$E$12,IF(L2999="修改",J2999*'模板使用说明&amp;基础参数'!$E$5*'模板使用说明&amp;基础参数'!$E$11,J2999*'模板使用说明&amp;基础参数'!$E$5*'模板使用说明&amp;基础参数'!$E$10)),IF(K2999="中",IF(L2999="删除",J2999*'模板使用说明&amp;基础参数'!$E$6*'模板使用说明&amp;基础参数'!$E$12,IF(L2999="修改",J2999*'模板使用说明&amp;基础参数'!$E$6*'模板使用说明&amp;基础参数'!$E$11,J2999*'模板使用说明&amp;基础参数'!$E$6*'模板使用说明&amp;基础参数'!$E$10)),IF(L2999="删除",J2999*'模板使用说明&amp;基础参数'!$E$7*'模板使用说明&amp;基础参数'!$E$12,IF(L2999="修改",J2999*'模板使用说明&amp;基础参数'!$E$7*'模板使用说明&amp;基础参数'!$E$11,J2999*'模板使用说明&amp;基础参数'!$E$7*'模板使用说明&amp;基础参数'!$E$10)))))</f>
        <v/>
      </c>
      <c r="N2999" s="83"/>
    </row>
    <row r="3000" ht="14.4" customHeight="1" spans="1:14">
      <c r="A3000" s="68">
        <f t="shared" si="47"/>
        <v>2995</v>
      </c>
      <c r="B3000" s="69"/>
      <c r="C3000" s="69"/>
      <c r="D3000" s="69"/>
      <c r="E3000" s="69"/>
      <c r="F3000" s="70"/>
      <c r="G3000" s="70"/>
      <c r="H3000" s="70"/>
      <c r="I3000" s="68"/>
      <c r="J3000" s="8" t="str">
        <f>IF(I3000="ILF",IF($C$1="预估功能点",'模板使用说明&amp;基础参数'!$E$15,'模板使用说明&amp;基础参数'!$E$22),IF(I3000="EIF",IF($C$1="预估功能点",'模板使用说明&amp;基础参数'!$E$16,'模板使用说明&amp;基础参数'!$E$23),IF(I3000="EI",IF($C$1="预估功能点",'模板使用说明&amp;基础参数'!$E$17,'模板使用说明&amp;基础参数'!$E$24),IF(I3000="EO",IF($C$1="预估功能点",'模板使用说明&amp;基础参数'!$E$18,'模板使用说明&amp;基础参数'!$E$25),IF(I3000="EQ",IF($C$1="预估功能点",'模板使用说明&amp;基础参数'!$E$19,'模板使用说明&amp;基础参数'!$E$26),"")))))</f>
        <v/>
      </c>
      <c r="K3000" s="81"/>
      <c r="L3000" s="81"/>
      <c r="M3000" s="82" t="str">
        <f>IF(J3000="","",IF(K3000="高",IF(L3000="删除",J3000*'模板使用说明&amp;基础参数'!$E$5*'模板使用说明&amp;基础参数'!$E$12,IF(L3000="修改",J3000*'模板使用说明&amp;基础参数'!$E$5*'模板使用说明&amp;基础参数'!$E$11,J3000*'模板使用说明&amp;基础参数'!$E$5*'模板使用说明&amp;基础参数'!$E$10)),IF(K3000="中",IF(L3000="删除",J3000*'模板使用说明&amp;基础参数'!$E$6*'模板使用说明&amp;基础参数'!$E$12,IF(L3000="修改",J3000*'模板使用说明&amp;基础参数'!$E$6*'模板使用说明&amp;基础参数'!$E$11,J3000*'模板使用说明&amp;基础参数'!$E$6*'模板使用说明&amp;基础参数'!$E$10)),IF(L3000="删除",J3000*'模板使用说明&amp;基础参数'!$E$7*'模板使用说明&amp;基础参数'!$E$12,IF(L3000="修改",J3000*'模板使用说明&amp;基础参数'!$E$7*'模板使用说明&amp;基础参数'!$E$11,J3000*'模板使用说明&amp;基础参数'!$E$7*'模板使用说明&amp;基础参数'!$E$10)))))</f>
        <v/>
      </c>
      <c r="N3000" s="83"/>
    </row>
    <row r="3001" ht="14.4" customHeight="1" spans="1:14">
      <c r="A3001" s="68">
        <f t="shared" si="47"/>
        <v>2996</v>
      </c>
      <c r="B3001" s="69"/>
      <c r="C3001" s="69"/>
      <c r="D3001" s="69"/>
      <c r="E3001" s="69"/>
      <c r="F3001" s="70"/>
      <c r="G3001" s="70"/>
      <c r="H3001" s="70"/>
      <c r="I3001" s="68"/>
      <c r="J3001" s="8" t="str">
        <f>IF(I3001="ILF",IF($C$1="预估功能点",'模板使用说明&amp;基础参数'!$E$15,'模板使用说明&amp;基础参数'!$E$22),IF(I3001="EIF",IF($C$1="预估功能点",'模板使用说明&amp;基础参数'!$E$16,'模板使用说明&amp;基础参数'!$E$23),IF(I3001="EI",IF($C$1="预估功能点",'模板使用说明&amp;基础参数'!$E$17,'模板使用说明&amp;基础参数'!$E$24),IF(I3001="EO",IF($C$1="预估功能点",'模板使用说明&amp;基础参数'!$E$18,'模板使用说明&amp;基础参数'!$E$25),IF(I3001="EQ",IF($C$1="预估功能点",'模板使用说明&amp;基础参数'!$E$19,'模板使用说明&amp;基础参数'!$E$26),"")))))</f>
        <v/>
      </c>
      <c r="K3001" s="81"/>
      <c r="L3001" s="81"/>
      <c r="M3001" s="82" t="str">
        <f>IF(J3001="","",IF(K3001="高",IF(L3001="删除",J3001*'模板使用说明&amp;基础参数'!$E$5*'模板使用说明&amp;基础参数'!$E$12,IF(L3001="修改",J3001*'模板使用说明&amp;基础参数'!$E$5*'模板使用说明&amp;基础参数'!$E$11,J3001*'模板使用说明&amp;基础参数'!$E$5*'模板使用说明&amp;基础参数'!$E$10)),IF(K3001="中",IF(L3001="删除",J3001*'模板使用说明&amp;基础参数'!$E$6*'模板使用说明&amp;基础参数'!$E$12,IF(L3001="修改",J3001*'模板使用说明&amp;基础参数'!$E$6*'模板使用说明&amp;基础参数'!$E$11,J3001*'模板使用说明&amp;基础参数'!$E$6*'模板使用说明&amp;基础参数'!$E$10)),IF(L3001="删除",J3001*'模板使用说明&amp;基础参数'!$E$7*'模板使用说明&amp;基础参数'!$E$12,IF(L3001="修改",J3001*'模板使用说明&amp;基础参数'!$E$7*'模板使用说明&amp;基础参数'!$E$11,J3001*'模板使用说明&amp;基础参数'!$E$7*'模板使用说明&amp;基础参数'!$E$10)))))</f>
        <v/>
      </c>
      <c r="N3001" s="83"/>
    </row>
    <row r="3002" ht="14.4" customHeight="1" spans="1:14">
      <c r="A3002" s="68">
        <f t="shared" si="47"/>
        <v>2997</v>
      </c>
      <c r="B3002" s="69"/>
      <c r="C3002" s="69"/>
      <c r="D3002" s="69"/>
      <c r="E3002" s="69"/>
      <c r="F3002" s="70"/>
      <c r="G3002" s="70"/>
      <c r="H3002" s="70"/>
      <c r="I3002" s="68"/>
      <c r="J3002" s="8" t="str">
        <f>IF(I3002="ILF",IF($C$1="预估功能点",'模板使用说明&amp;基础参数'!$E$15,'模板使用说明&amp;基础参数'!$E$22),IF(I3002="EIF",IF($C$1="预估功能点",'模板使用说明&amp;基础参数'!$E$16,'模板使用说明&amp;基础参数'!$E$23),IF(I3002="EI",IF($C$1="预估功能点",'模板使用说明&amp;基础参数'!$E$17,'模板使用说明&amp;基础参数'!$E$24),IF(I3002="EO",IF($C$1="预估功能点",'模板使用说明&amp;基础参数'!$E$18,'模板使用说明&amp;基础参数'!$E$25),IF(I3002="EQ",IF($C$1="预估功能点",'模板使用说明&amp;基础参数'!$E$19,'模板使用说明&amp;基础参数'!$E$26),"")))))</f>
        <v/>
      </c>
      <c r="K3002" s="81"/>
      <c r="L3002" s="81"/>
      <c r="M3002" s="82" t="str">
        <f>IF(J3002="","",IF(K3002="高",IF(L3002="删除",J3002*'模板使用说明&amp;基础参数'!$E$5*'模板使用说明&amp;基础参数'!$E$12,IF(L3002="修改",J3002*'模板使用说明&amp;基础参数'!$E$5*'模板使用说明&amp;基础参数'!$E$11,J3002*'模板使用说明&amp;基础参数'!$E$5*'模板使用说明&amp;基础参数'!$E$10)),IF(K3002="中",IF(L3002="删除",J3002*'模板使用说明&amp;基础参数'!$E$6*'模板使用说明&amp;基础参数'!$E$12,IF(L3002="修改",J3002*'模板使用说明&amp;基础参数'!$E$6*'模板使用说明&amp;基础参数'!$E$11,J3002*'模板使用说明&amp;基础参数'!$E$6*'模板使用说明&amp;基础参数'!$E$10)),IF(L3002="删除",J3002*'模板使用说明&amp;基础参数'!$E$7*'模板使用说明&amp;基础参数'!$E$12,IF(L3002="修改",J3002*'模板使用说明&amp;基础参数'!$E$7*'模板使用说明&amp;基础参数'!$E$11,J3002*'模板使用说明&amp;基础参数'!$E$7*'模板使用说明&amp;基础参数'!$E$10)))))</f>
        <v/>
      </c>
      <c r="N3002" s="83"/>
    </row>
    <row r="3003" ht="14.4" customHeight="1" spans="1:14">
      <c r="A3003" s="68">
        <f t="shared" si="47"/>
        <v>2998</v>
      </c>
      <c r="B3003" s="69"/>
      <c r="C3003" s="69"/>
      <c r="D3003" s="69"/>
      <c r="E3003" s="69"/>
      <c r="F3003" s="70"/>
      <c r="G3003" s="70"/>
      <c r="H3003" s="70"/>
      <c r="I3003" s="68"/>
      <c r="J3003" s="8" t="str">
        <f>IF(I3003="ILF",IF($C$1="预估功能点",'模板使用说明&amp;基础参数'!$E$15,'模板使用说明&amp;基础参数'!$E$22),IF(I3003="EIF",IF($C$1="预估功能点",'模板使用说明&amp;基础参数'!$E$16,'模板使用说明&amp;基础参数'!$E$23),IF(I3003="EI",IF($C$1="预估功能点",'模板使用说明&amp;基础参数'!$E$17,'模板使用说明&amp;基础参数'!$E$24),IF(I3003="EO",IF($C$1="预估功能点",'模板使用说明&amp;基础参数'!$E$18,'模板使用说明&amp;基础参数'!$E$25),IF(I3003="EQ",IF($C$1="预估功能点",'模板使用说明&amp;基础参数'!$E$19,'模板使用说明&amp;基础参数'!$E$26),"")))))</f>
        <v/>
      </c>
      <c r="K3003" s="81"/>
      <c r="L3003" s="81"/>
      <c r="M3003" s="82" t="str">
        <f>IF(J3003="","",IF(K3003="高",IF(L3003="删除",J3003*'模板使用说明&amp;基础参数'!$E$5*'模板使用说明&amp;基础参数'!$E$12,IF(L3003="修改",J3003*'模板使用说明&amp;基础参数'!$E$5*'模板使用说明&amp;基础参数'!$E$11,J3003*'模板使用说明&amp;基础参数'!$E$5*'模板使用说明&amp;基础参数'!$E$10)),IF(K3003="中",IF(L3003="删除",J3003*'模板使用说明&amp;基础参数'!$E$6*'模板使用说明&amp;基础参数'!$E$12,IF(L3003="修改",J3003*'模板使用说明&amp;基础参数'!$E$6*'模板使用说明&amp;基础参数'!$E$11,J3003*'模板使用说明&amp;基础参数'!$E$6*'模板使用说明&amp;基础参数'!$E$10)),IF(L3003="删除",J3003*'模板使用说明&amp;基础参数'!$E$7*'模板使用说明&amp;基础参数'!$E$12,IF(L3003="修改",J3003*'模板使用说明&amp;基础参数'!$E$7*'模板使用说明&amp;基础参数'!$E$11,J3003*'模板使用说明&amp;基础参数'!$E$7*'模板使用说明&amp;基础参数'!$E$10)))))</f>
        <v/>
      </c>
      <c r="N3003" s="83"/>
    </row>
    <row r="3004" ht="14.4" customHeight="1" spans="1:14">
      <c r="A3004" s="68">
        <f t="shared" si="47"/>
        <v>2999</v>
      </c>
      <c r="B3004" s="69"/>
      <c r="C3004" s="69"/>
      <c r="D3004" s="69"/>
      <c r="E3004" s="69"/>
      <c r="F3004" s="70"/>
      <c r="G3004" s="70"/>
      <c r="H3004" s="70"/>
      <c r="I3004" s="68"/>
      <c r="J3004" s="8" t="str">
        <f>IF(I3004="ILF",IF($C$1="预估功能点",'模板使用说明&amp;基础参数'!$E$15,'模板使用说明&amp;基础参数'!$E$22),IF(I3004="EIF",IF($C$1="预估功能点",'模板使用说明&amp;基础参数'!$E$16,'模板使用说明&amp;基础参数'!$E$23),IF(I3004="EI",IF($C$1="预估功能点",'模板使用说明&amp;基础参数'!$E$17,'模板使用说明&amp;基础参数'!$E$24),IF(I3004="EO",IF($C$1="预估功能点",'模板使用说明&amp;基础参数'!$E$18,'模板使用说明&amp;基础参数'!$E$25),IF(I3004="EQ",IF($C$1="预估功能点",'模板使用说明&amp;基础参数'!$E$19,'模板使用说明&amp;基础参数'!$E$26),"")))))</f>
        <v/>
      </c>
      <c r="K3004" s="81"/>
      <c r="L3004" s="81"/>
      <c r="M3004" s="82" t="str">
        <f>IF(J3004="","",IF(K3004="高",IF(L3004="删除",J3004*'模板使用说明&amp;基础参数'!$E$5*'模板使用说明&amp;基础参数'!$E$12,IF(L3004="修改",J3004*'模板使用说明&amp;基础参数'!$E$5*'模板使用说明&amp;基础参数'!$E$11,J3004*'模板使用说明&amp;基础参数'!$E$5*'模板使用说明&amp;基础参数'!$E$10)),IF(K3004="中",IF(L3004="删除",J3004*'模板使用说明&amp;基础参数'!$E$6*'模板使用说明&amp;基础参数'!$E$12,IF(L3004="修改",J3004*'模板使用说明&amp;基础参数'!$E$6*'模板使用说明&amp;基础参数'!$E$11,J3004*'模板使用说明&amp;基础参数'!$E$6*'模板使用说明&amp;基础参数'!$E$10)),IF(L3004="删除",J3004*'模板使用说明&amp;基础参数'!$E$7*'模板使用说明&amp;基础参数'!$E$12,IF(L3004="修改",J3004*'模板使用说明&amp;基础参数'!$E$7*'模板使用说明&amp;基础参数'!$E$11,J3004*'模板使用说明&amp;基础参数'!$E$7*'模板使用说明&amp;基础参数'!$E$10)))))</f>
        <v/>
      </c>
      <c r="N3004" s="83"/>
    </row>
    <row r="3005" ht="14.4" customHeight="1" spans="1:14">
      <c r="A3005" s="68">
        <f t="shared" si="47"/>
        <v>3000</v>
      </c>
      <c r="B3005" s="69"/>
      <c r="C3005" s="69"/>
      <c r="D3005" s="69"/>
      <c r="E3005" s="69"/>
      <c r="F3005" s="70"/>
      <c r="G3005" s="70"/>
      <c r="H3005" s="70"/>
      <c r="I3005" s="68"/>
      <c r="J3005" s="8" t="str">
        <f>IF(I3005="ILF",IF($C$1="预估功能点",'模板使用说明&amp;基础参数'!$E$15,'模板使用说明&amp;基础参数'!$E$22),IF(I3005="EIF",IF($C$1="预估功能点",'模板使用说明&amp;基础参数'!$E$16,'模板使用说明&amp;基础参数'!$E$23),IF(I3005="EI",IF($C$1="预估功能点",'模板使用说明&amp;基础参数'!$E$17,'模板使用说明&amp;基础参数'!$E$24),IF(I3005="EO",IF($C$1="预估功能点",'模板使用说明&amp;基础参数'!$E$18,'模板使用说明&amp;基础参数'!$E$25),IF(I3005="EQ",IF($C$1="预估功能点",'模板使用说明&amp;基础参数'!$E$19,'模板使用说明&amp;基础参数'!$E$26),"")))))</f>
        <v/>
      </c>
      <c r="K3005" s="81"/>
      <c r="L3005" s="81"/>
      <c r="M3005" s="82" t="str">
        <f>IF(J3005="","",IF(K3005="高",IF(L3005="删除",J3005*'模板使用说明&amp;基础参数'!$E$5*'模板使用说明&amp;基础参数'!$E$12,IF(L3005="修改",J3005*'模板使用说明&amp;基础参数'!$E$5*'模板使用说明&amp;基础参数'!$E$11,J3005*'模板使用说明&amp;基础参数'!$E$5*'模板使用说明&amp;基础参数'!$E$10)),IF(K3005="中",IF(L3005="删除",J3005*'模板使用说明&amp;基础参数'!$E$6*'模板使用说明&amp;基础参数'!$E$12,IF(L3005="修改",J3005*'模板使用说明&amp;基础参数'!$E$6*'模板使用说明&amp;基础参数'!$E$11,J3005*'模板使用说明&amp;基础参数'!$E$6*'模板使用说明&amp;基础参数'!$E$10)),IF(L3005="删除",J3005*'模板使用说明&amp;基础参数'!$E$7*'模板使用说明&amp;基础参数'!$E$12,IF(L3005="修改",J3005*'模板使用说明&amp;基础参数'!$E$7*'模板使用说明&amp;基础参数'!$E$11,J3005*'模板使用说明&amp;基础参数'!$E$7*'模板使用说明&amp;基础参数'!$E$10)))))</f>
        <v/>
      </c>
      <c r="N3005" s="83"/>
    </row>
    <row r="3006" ht="14.4" customHeight="1" spans="1:14">
      <c r="A3006" s="68">
        <f t="shared" si="47"/>
        <v>3001</v>
      </c>
      <c r="B3006" s="69"/>
      <c r="C3006" s="69"/>
      <c r="D3006" s="69"/>
      <c r="E3006" s="69"/>
      <c r="F3006" s="70"/>
      <c r="G3006" s="70"/>
      <c r="H3006" s="70"/>
      <c r="I3006" s="68"/>
      <c r="J3006" s="8" t="str">
        <f>IF(I3006="ILF",IF($C$1="预估功能点",'模板使用说明&amp;基础参数'!$E$15,'模板使用说明&amp;基础参数'!$E$22),IF(I3006="EIF",IF($C$1="预估功能点",'模板使用说明&amp;基础参数'!$E$16,'模板使用说明&amp;基础参数'!$E$23),IF(I3006="EI",IF($C$1="预估功能点",'模板使用说明&amp;基础参数'!$E$17,'模板使用说明&amp;基础参数'!$E$24),IF(I3006="EO",IF($C$1="预估功能点",'模板使用说明&amp;基础参数'!$E$18,'模板使用说明&amp;基础参数'!$E$25),IF(I3006="EQ",IF($C$1="预估功能点",'模板使用说明&amp;基础参数'!$E$19,'模板使用说明&amp;基础参数'!$E$26),"")))))</f>
        <v/>
      </c>
      <c r="K3006" s="81"/>
      <c r="L3006" s="81"/>
      <c r="M3006" s="82" t="str">
        <f>IF(J3006="","",IF(K3006="高",IF(L3006="删除",J3006*'模板使用说明&amp;基础参数'!$E$5*'模板使用说明&amp;基础参数'!$E$12,IF(L3006="修改",J3006*'模板使用说明&amp;基础参数'!$E$5*'模板使用说明&amp;基础参数'!$E$11,J3006*'模板使用说明&amp;基础参数'!$E$5*'模板使用说明&amp;基础参数'!$E$10)),IF(K3006="中",IF(L3006="删除",J3006*'模板使用说明&amp;基础参数'!$E$6*'模板使用说明&amp;基础参数'!$E$12,IF(L3006="修改",J3006*'模板使用说明&amp;基础参数'!$E$6*'模板使用说明&amp;基础参数'!$E$11,J3006*'模板使用说明&amp;基础参数'!$E$6*'模板使用说明&amp;基础参数'!$E$10)),IF(L3006="删除",J3006*'模板使用说明&amp;基础参数'!$E$7*'模板使用说明&amp;基础参数'!$E$12,IF(L3006="修改",J3006*'模板使用说明&amp;基础参数'!$E$7*'模板使用说明&amp;基础参数'!$E$11,J3006*'模板使用说明&amp;基础参数'!$E$7*'模板使用说明&amp;基础参数'!$E$10)))))</f>
        <v/>
      </c>
      <c r="N3006" s="83"/>
    </row>
    <row r="3007" ht="14.4" customHeight="1" spans="1:14">
      <c r="A3007" s="68">
        <f t="shared" si="47"/>
        <v>3002</v>
      </c>
      <c r="B3007" s="69"/>
      <c r="C3007" s="69"/>
      <c r="D3007" s="69"/>
      <c r="E3007" s="69"/>
      <c r="F3007" s="70"/>
      <c r="G3007" s="70"/>
      <c r="H3007" s="70"/>
      <c r="I3007" s="68"/>
      <c r="J3007" s="8" t="str">
        <f>IF(I3007="ILF",IF($C$1="预估功能点",'模板使用说明&amp;基础参数'!$E$15,'模板使用说明&amp;基础参数'!$E$22),IF(I3007="EIF",IF($C$1="预估功能点",'模板使用说明&amp;基础参数'!$E$16,'模板使用说明&amp;基础参数'!$E$23),IF(I3007="EI",IF($C$1="预估功能点",'模板使用说明&amp;基础参数'!$E$17,'模板使用说明&amp;基础参数'!$E$24),IF(I3007="EO",IF($C$1="预估功能点",'模板使用说明&amp;基础参数'!$E$18,'模板使用说明&amp;基础参数'!$E$25),IF(I3007="EQ",IF($C$1="预估功能点",'模板使用说明&amp;基础参数'!$E$19,'模板使用说明&amp;基础参数'!$E$26),"")))))</f>
        <v/>
      </c>
      <c r="K3007" s="81"/>
      <c r="L3007" s="81"/>
      <c r="M3007" s="82" t="str">
        <f>IF(J3007="","",IF(K3007="高",IF(L3007="删除",J3007*'模板使用说明&amp;基础参数'!$E$5*'模板使用说明&amp;基础参数'!$E$12,IF(L3007="修改",J3007*'模板使用说明&amp;基础参数'!$E$5*'模板使用说明&amp;基础参数'!$E$11,J3007*'模板使用说明&amp;基础参数'!$E$5*'模板使用说明&amp;基础参数'!$E$10)),IF(K3007="中",IF(L3007="删除",J3007*'模板使用说明&amp;基础参数'!$E$6*'模板使用说明&amp;基础参数'!$E$12,IF(L3007="修改",J3007*'模板使用说明&amp;基础参数'!$E$6*'模板使用说明&amp;基础参数'!$E$11,J3007*'模板使用说明&amp;基础参数'!$E$6*'模板使用说明&amp;基础参数'!$E$10)),IF(L3007="删除",J3007*'模板使用说明&amp;基础参数'!$E$7*'模板使用说明&amp;基础参数'!$E$12,IF(L3007="修改",J3007*'模板使用说明&amp;基础参数'!$E$7*'模板使用说明&amp;基础参数'!$E$11,J3007*'模板使用说明&amp;基础参数'!$E$7*'模板使用说明&amp;基础参数'!$E$10)))))</f>
        <v/>
      </c>
      <c r="N3007" s="83"/>
    </row>
    <row r="3008" ht="14.4" customHeight="1" spans="1:14">
      <c r="A3008" s="68">
        <f t="shared" si="47"/>
        <v>3003</v>
      </c>
      <c r="B3008" s="69"/>
      <c r="C3008" s="69"/>
      <c r="D3008" s="69"/>
      <c r="E3008" s="69"/>
      <c r="F3008" s="70"/>
      <c r="G3008" s="70"/>
      <c r="H3008" s="70"/>
      <c r="I3008" s="68"/>
      <c r="J3008" s="8" t="str">
        <f>IF(I3008="ILF",IF($C$1="预估功能点",'模板使用说明&amp;基础参数'!$E$15,'模板使用说明&amp;基础参数'!$E$22),IF(I3008="EIF",IF($C$1="预估功能点",'模板使用说明&amp;基础参数'!$E$16,'模板使用说明&amp;基础参数'!$E$23),IF(I3008="EI",IF($C$1="预估功能点",'模板使用说明&amp;基础参数'!$E$17,'模板使用说明&amp;基础参数'!$E$24),IF(I3008="EO",IF($C$1="预估功能点",'模板使用说明&amp;基础参数'!$E$18,'模板使用说明&amp;基础参数'!$E$25),IF(I3008="EQ",IF($C$1="预估功能点",'模板使用说明&amp;基础参数'!$E$19,'模板使用说明&amp;基础参数'!$E$26),"")))))</f>
        <v/>
      </c>
      <c r="K3008" s="81"/>
      <c r="L3008" s="81"/>
      <c r="M3008" s="82" t="str">
        <f>IF(J3008="","",IF(K3008="高",IF(L3008="删除",J3008*'模板使用说明&amp;基础参数'!$E$5*'模板使用说明&amp;基础参数'!$E$12,IF(L3008="修改",J3008*'模板使用说明&amp;基础参数'!$E$5*'模板使用说明&amp;基础参数'!$E$11,J3008*'模板使用说明&amp;基础参数'!$E$5*'模板使用说明&amp;基础参数'!$E$10)),IF(K3008="中",IF(L3008="删除",J3008*'模板使用说明&amp;基础参数'!$E$6*'模板使用说明&amp;基础参数'!$E$12,IF(L3008="修改",J3008*'模板使用说明&amp;基础参数'!$E$6*'模板使用说明&amp;基础参数'!$E$11,J3008*'模板使用说明&amp;基础参数'!$E$6*'模板使用说明&amp;基础参数'!$E$10)),IF(L3008="删除",J3008*'模板使用说明&amp;基础参数'!$E$7*'模板使用说明&amp;基础参数'!$E$12,IF(L3008="修改",J3008*'模板使用说明&amp;基础参数'!$E$7*'模板使用说明&amp;基础参数'!$E$11,J3008*'模板使用说明&amp;基础参数'!$E$7*'模板使用说明&amp;基础参数'!$E$10)))))</f>
        <v/>
      </c>
      <c r="N3008" s="83"/>
    </row>
    <row r="3009" ht="14.4" customHeight="1" spans="1:14">
      <c r="A3009" s="68">
        <f t="shared" si="47"/>
        <v>3004</v>
      </c>
      <c r="B3009" s="69"/>
      <c r="C3009" s="69"/>
      <c r="D3009" s="69"/>
      <c r="E3009" s="69"/>
      <c r="F3009" s="70"/>
      <c r="G3009" s="70"/>
      <c r="H3009" s="70"/>
      <c r="I3009" s="68"/>
      <c r="J3009" s="8" t="str">
        <f>IF(I3009="ILF",IF($C$1="预估功能点",'模板使用说明&amp;基础参数'!$E$15,'模板使用说明&amp;基础参数'!$E$22),IF(I3009="EIF",IF($C$1="预估功能点",'模板使用说明&amp;基础参数'!$E$16,'模板使用说明&amp;基础参数'!$E$23),IF(I3009="EI",IF($C$1="预估功能点",'模板使用说明&amp;基础参数'!$E$17,'模板使用说明&amp;基础参数'!$E$24),IF(I3009="EO",IF($C$1="预估功能点",'模板使用说明&amp;基础参数'!$E$18,'模板使用说明&amp;基础参数'!$E$25),IF(I3009="EQ",IF($C$1="预估功能点",'模板使用说明&amp;基础参数'!$E$19,'模板使用说明&amp;基础参数'!$E$26),"")))))</f>
        <v/>
      </c>
      <c r="K3009" s="81"/>
      <c r="L3009" s="81"/>
      <c r="M3009" s="82" t="str">
        <f>IF(J3009="","",IF(K3009="高",IF(L3009="删除",J3009*'模板使用说明&amp;基础参数'!$E$5*'模板使用说明&amp;基础参数'!$E$12,IF(L3009="修改",J3009*'模板使用说明&amp;基础参数'!$E$5*'模板使用说明&amp;基础参数'!$E$11,J3009*'模板使用说明&amp;基础参数'!$E$5*'模板使用说明&amp;基础参数'!$E$10)),IF(K3009="中",IF(L3009="删除",J3009*'模板使用说明&amp;基础参数'!$E$6*'模板使用说明&amp;基础参数'!$E$12,IF(L3009="修改",J3009*'模板使用说明&amp;基础参数'!$E$6*'模板使用说明&amp;基础参数'!$E$11,J3009*'模板使用说明&amp;基础参数'!$E$6*'模板使用说明&amp;基础参数'!$E$10)),IF(L3009="删除",J3009*'模板使用说明&amp;基础参数'!$E$7*'模板使用说明&amp;基础参数'!$E$12,IF(L3009="修改",J3009*'模板使用说明&amp;基础参数'!$E$7*'模板使用说明&amp;基础参数'!$E$11,J3009*'模板使用说明&amp;基础参数'!$E$7*'模板使用说明&amp;基础参数'!$E$10)))))</f>
        <v/>
      </c>
      <c r="N3009" s="83"/>
    </row>
    <row r="3010" ht="14.4" customHeight="1" spans="1:14">
      <c r="A3010" s="68">
        <f t="shared" si="47"/>
        <v>3005</v>
      </c>
      <c r="B3010" s="69"/>
      <c r="C3010" s="69"/>
      <c r="D3010" s="69"/>
      <c r="E3010" s="69"/>
      <c r="F3010" s="70"/>
      <c r="G3010" s="70"/>
      <c r="H3010" s="70"/>
      <c r="I3010" s="68"/>
      <c r="J3010" s="8" t="str">
        <f>IF(I3010="ILF",IF($C$1="预估功能点",'模板使用说明&amp;基础参数'!$E$15,'模板使用说明&amp;基础参数'!$E$22),IF(I3010="EIF",IF($C$1="预估功能点",'模板使用说明&amp;基础参数'!$E$16,'模板使用说明&amp;基础参数'!$E$23),IF(I3010="EI",IF($C$1="预估功能点",'模板使用说明&amp;基础参数'!$E$17,'模板使用说明&amp;基础参数'!$E$24),IF(I3010="EO",IF($C$1="预估功能点",'模板使用说明&amp;基础参数'!$E$18,'模板使用说明&amp;基础参数'!$E$25),IF(I3010="EQ",IF($C$1="预估功能点",'模板使用说明&amp;基础参数'!$E$19,'模板使用说明&amp;基础参数'!$E$26),"")))))</f>
        <v/>
      </c>
      <c r="K3010" s="81"/>
      <c r="L3010" s="81"/>
      <c r="M3010" s="82" t="str">
        <f>IF(J3010="","",IF(K3010="高",IF(L3010="删除",J3010*'模板使用说明&amp;基础参数'!$E$5*'模板使用说明&amp;基础参数'!$E$12,IF(L3010="修改",J3010*'模板使用说明&amp;基础参数'!$E$5*'模板使用说明&amp;基础参数'!$E$11,J3010*'模板使用说明&amp;基础参数'!$E$5*'模板使用说明&amp;基础参数'!$E$10)),IF(K3010="中",IF(L3010="删除",J3010*'模板使用说明&amp;基础参数'!$E$6*'模板使用说明&amp;基础参数'!$E$12,IF(L3010="修改",J3010*'模板使用说明&amp;基础参数'!$E$6*'模板使用说明&amp;基础参数'!$E$11,J3010*'模板使用说明&amp;基础参数'!$E$6*'模板使用说明&amp;基础参数'!$E$10)),IF(L3010="删除",J3010*'模板使用说明&amp;基础参数'!$E$7*'模板使用说明&amp;基础参数'!$E$12,IF(L3010="修改",J3010*'模板使用说明&amp;基础参数'!$E$7*'模板使用说明&amp;基础参数'!$E$11,J3010*'模板使用说明&amp;基础参数'!$E$7*'模板使用说明&amp;基础参数'!$E$10)))))</f>
        <v/>
      </c>
      <c r="N3010" s="83"/>
    </row>
    <row r="3011" ht="14.4" customHeight="1" spans="1:14">
      <c r="A3011" s="68">
        <f t="shared" si="47"/>
        <v>3006</v>
      </c>
      <c r="B3011" s="69"/>
      <c r="C3011" s="69"/>
      <c r="D3011" s="69"/>
      <c r="E3011" s="69"/>
      <c r="F3011" s="70"/>
      <c r="G3011" s="70"/>
      <c r="H3011" s="70"/>
      <c r="I3011" s="68"/>
      <c r="J3011" s="8" t="str">
        <f>IF(I3011="ILF",IF($C$1="预估功能点",'模板使用说明&amp;基础参数'!$E$15,'模板使用说明&amp;基础参数'!$E$22),IF(I3011="EIF",IF($C$1="预估功能点",'模板使用说明&amp;基础参数'!$E$16,'模板使用说明&amp;基础参数'!$E$23),IF(I3011="EI",IF($C$1="预估功能点",'模板使用说明&amp;基础参数'!$E$17,'模板使用说明&amp;基础参数'!$E$24),IF(I3011="EO",IF($C$1="预估功能点",'模板使用说明&amp;基础参数'!$E$18,'模板使用说明&amp;基础参数'!$E$25),IF(I3011="EQ",IF($C$1="预估功能点",'模板使用说明&amp;基础参数'!$E$19,'模板使用说明&amp;基础参数'!$E$26),"")))))</f>
        <v/>
      </c>
      <c r="K3011" s="81"/>
      <c r="L3011" s="81"/>
      <c r="M3011" s="82" t="str">
        <f>IF(J3011="","",IF(K3011="高",IF(L3011="删除",J3011*'模板使用说明&amp;基础参数'!$E$5*'模板使用说明&amp;基础参数'!$E$12,IF(L3011="修改",J3011*'模板使用说明&amp;基础参数'!$E$5*'模板使用说明&amp;基础参数'!$E$11,J3011*'模板使用说明&amp;基础参数'!$E$5*'模板使用说明&amp;基础参数'!$E$10)),IF(K3011="中",IF(L3011="删除",J3011*'模板使用说明&amp;基础参数'!$E$6*'模板使用说明&amp;基础参数'!$E$12,IF(L3011="修改",J3011*'模板使用说明&amp;基础参数'!$E$6*'模板使用说明&amp;基础参数'!$E$11,J3011*'模板使用说明&amp;基础参数'!$E$6*'模板使用说明&amp;基础参数'!$E$10)),IF(L3011="删除",J3011*'模板使用说明&amp;基础参数'!$E$7*'模板使用说明&amp;基础参数'!$E$12,IF(L3011="修改",J3011*'模板使用说明&amp;基础参数'!$E$7*'模板使用说明&amp;基础参数'!$E$11,J3011*'模板使用说明&amp;基础参数'!$E$7*'模板使用说明&amp;基础参数'!$E$10)))))</f>
        <v/>
      </c>
      <c r="N3011" s="83"/>
    </row>
    <row r="3012" ht="14.4" customHeight="1" spans="1:14">
      <c r="A3012" s="68">
        <f t="shared" ref="A3012:A3075" si="48">ROW()-5</f>
        <v>3007</v>
      </c>
      <c r="B3012" s="69"/>
      <c r="C3012" s="69"/>
      <c r="D3012" s="69"/>
      <c r="E3012" s="69"/>
      <c r="F3012" s="70"/>
      <c r="G3012" s="70"/>
      <c r="H3012" s="70"/>
      <c r="I3012" s="68"/>
      <c r="J3012" s="8" t="str">
        <f>IF(I3012="ILF",IF($C$1="预估功能点",'模板使用说明&amp;基础参数'!$E$15,'模板使用说明&amp;基础参数'!$E$22),IF(I3012="EIF",IF($C$1="预估功能点",'模板使用说明&amp;基础参数'!$E$16,'模板使用说明&amp;基础参数'!$E$23),IF(I3012="EI",IF($C$1="预估功能点",'模板使用说明&amp;基础参数'!$E$17,'模板使用说明&amp;基础参数'!$E$24),IF(I3012="EO",IF($C$1="预估功能点",'模板使用说明&amp;基础参数'!$E$18,'模板使用说明&amp;基础参数'!$E$25),IF(I3012="EQ",IF($C$1="预估功能点",'模板使用说明&amp;基础参数'!$E$19,'模板使用说明&amp;基础参数'!$E$26),"")))))</f>
        <v/>
      </c>
      <c r="K3012" s="81"/>
      <c r="L3012" s="81"/>
      <c r="M3012" s="82" t="str">
        <f>IF(J3012="","",IF(K3012="高",IF(L3012="删除",J3012*'模板使用说明&amp;基础参数'!$E$5*'模板使用说明&amp;基础参数'!$E$12,IF(L3012="修改",J3012*'模板使用说明&amp;基础参数'!$E$5*'模板使用说明&amp;基础参数'!$E$11,J3012*'模板使用说明&amp;基础参数'!$E$5*'模板使用说明&amp;基础参数'!$E$10)),IF(K3012="中",IF(L3012="删除",J3012*'模板使用说明&amp;基础参数'!$E$6*'模板使用说明&amp;基础参数'!$E$12,IF(L3012="修改",J3012*'模板使用说明&amp;基础参数'!$E$6*'模板使用说明&amp;基础参数'!$E$11,J3012*'模板使用说明&amp;基础参数'!$E$6*'模板使用说明&amp;基础参数'!$E$10)),IF(L3012="删除",J3012*'模板使用说明&amp;基础参数'!$E$7*'模板使用说明&amp;基础参数'!$E$12,IF(L3012="修改",J3012*'模板使用说明&amp;基础参数'!$E$7*'模板使用说明&amp;基础参数'!$E$11,J3012*'模板使用说明&amp;基础参数'!$E$7*'模板使用说明&amp;基础参数'!$E$10)))))</f>
        <v/>
      </c>
      <c r="N3012" s="83"/>
    </row>
    <row r="3013" ht="14.4" customHeight="1" spans="1:14">
      <c r="A3013" s="68">
        <f t="shared" si="48"/>
        <v>3008</v>
      </c>
      <c r="B3013" s="69"/>
      <c r="C3013" s="69"/>
      <c r="D3013" s="69"/>
      <c r="E3013" s="69"/>
      <c r="F3013" s="70"/>
      <c r="G3013" s="70"/>
      <c r="H3013" s="70"/>
      <c r="I3013" s="68"/>
      <c r="J3013" s="8" t="str">
        <f>IF(I3013="ILF",IF($C$1="预估功能点",'模板使用说明&amp;基础参数'!$E$15,'模板使用说明&amp;基础参数'!$E$22),IF(I3013="EIF",IF($C$1="预估功能点",'模板使用说明&amp;基础参数'!$E$16,'模板使用说明&amp;基础参数'!$E$23),IF(I3013="EI",IF($C$1="预估功能点",'模板使用说明&amp;基础参数'!$E$17,'模板使用说明&amp;基础参数'!$E$24),IF(I3013="EO",IF($C$1="预估功能点",'模板使用说明&amp;基础参数'!$E$18,'模板使用说明&amp;基础参数'!$E$25),IF(I3013="EQ",IF($C$1="预估功能点",'模板使用说明&amp;基础参数'!$E$19,'模板使用说明&amp;基础参数'!$E$26),"")))))</f>
        <v/>
      </c>
      <c r="K3013" s="81"/>
      <c r="L3013" s="81"/>
      <c r="M3013" s="82" t="str">
        <f>IF(J3013="","",IF(K3013="高",IF(L3013="删除",J3013*'模板使用说明&amp;基础参数'!$E$5*'模板使用说明&amp;基础参数'!$E$12,IF(L3013="修改",J3013*'模板使用说明&amp;基础参数'!$E$5*'模板使用说明&amp;基础参数'!$E$11,J3013*'模板使用说明&amp;基础参数'!$E$5*'模板使用说明&amp;基础参数'!$E$10)),IF(K3013="中",IF(L3013="删除",J3013*'模板使用说明&amp;基础参数'!$E$6*'模板使用说明&amp;基础参数'!$E$12,IF(L3013="修改",J3013*'模板使用说明&amp;基础参数'!$E$6*'模板使用说明&amp;基础参数'!$E$11,J3013*'模板使用说明&amp;基础参数'!$E$6*'模板使用说明&amp;基础参数'!$E$10)),IF(L3013="删除",J3013*'模板使用说明&amp;基础参数'!$E$7*'模板使用说明&amp;基础参数'!$E$12,IF(L3013="修改",J3013*'模板使用说明&amp;基础参数'!$E$7*'模板使用说明&amp;基础参数'!$E$11,J3013*'模板使用说明&amp;基础参数'!$E$7*'模板使用说明&amp;基础参数'!$E$10)))))</f>
        <v/>
      </c>
      <c r="N3013" s="83"/>
    </row>
    <row r="3014" ht="14.4" customHeight="1" spans="1:14">
      <c r="A3014" s="68">
        <f t="shared" si="48"/>
        <v>3009</v>
      </c>
      <c r="B3014" s="69"/>
      <c r="C3014" s="69"/>
      <c r="D3014" s="69"/>
      <c r="E3014" s="69"/>
      <c r="F3014" s="70"/>
      <c r="G3014" s="70"/>
      <c r="H3014" s="70"/>
      <c r="I3014" s="68"/>
      <c r="J3014" s="8" t="str">
        <f>IF(I3014="ILF",IF($C$1="预估功能点",'模板使用说明&amp;基础参数'!$E$15,'模板使用说明&amp;基础参数'!$E$22),IF(I3014="EIF",IF($C$1="预估功能点",'模板使用说明&amp;基础参数'!$E$16,'模板使用说明&amp;基础参数'!$E$23),IF(I3014="EI",IF($C$1="预估功能点",'模板使用说明&amp;基础参数'!$E$17,'模板使用说明&amp;基础参数'!$E$24),IF(I3014="EO",IF($C$1="预估功能点",'模板使用说明&amp;基础参数'!$E$18,'模板使用说明&amp;基础参数'!$E$25),IF(I3014="EQ",IF($C$1="预估功能点",'模板使用说明&amp;基础参数'!$E$19,'模板使用说明&amp;基础参数'!$E$26),"")))))</f>
        <v/>
      </c>
      <c r="K3014" s="81"/>
      <c r="L3014" s="81"/>
      <c r="M3014" s="82" t="str">
        <f>IF(J3014="","",IF(K3014="高",IF(L3014="删除",J3014*'模板使用说明&amp;基础参数'!$E$5*'模板使用说明&amp;基础参数'!$E$12,IF(L3014="修改",J3014*'模板使用说明&amp;基础参数'!$E$5*'模板使用说明&amp;基础参数'!$E$11,J3014*'模板使用说明&amp;基础参数'!$E$5*'模板使用说明&amp;基础参数'!$E$10)),IF(K3014="中",IF(L3014="删除",J3014*'模板使用说明&amp;基础参数'!$E$6*'模板使用说明&amp;基础参数'!$E$12,IF(L3014="修改",J3014*'模板使用说明&amp;基础参数'!$E$6*'模板使用说明&amp;基础参数'!$E$11,J3014*'模板使用说明&amp;基础参数'!$E$6*'模板使用说明&amp;基础参数'!$E$10)),IF(L3014="删除",J3014*'模板使用说明&amp;基础参数'!$E$7*'模板使用说明&amp;基础参数'!$E$12,IF(L3014="修改",J3014*'模板使用说明&amp;基础参数'!$E$7*'模板使用说明&amp;基础参数'!$E$11,J3014*'模板使用说明&amp;基础参数'!$E$7*'模板使用说明&amp;基础参数'!$E$10)))))</f>
        <v/>
      </c>
      <c r="N3014" s="83"/>
    </row>
    <row r="3015" ht="14.4" customHeight="1" spans="1:14">
      <c r="A3015" s="68">
        <f t="shared" si="48"/>
        <v>3010</v>
      </c>
      <c r="B3015" s="69"/>
      <c r="C3015" s="69"/>
      <c r="D3015" s="69"/>
      <c r="E3015" s="69"/>
      <c r="F3015" s="70"/>
      <c r="G3015" s="70"/>
      <c r="H3015" s="70"/>
      <c r="I3015" s="68"/>
      <c r="J3015" s="8" t="str">
        <f>IF(I3015="ILF",IF($C$1="预估功能点",'模板使用说明&amp;基础参数'!$E$15,'模板使用说明&amp;基础参数'!$E$22),IF(I3015="EIF",IF($C$1="预估功能点",'模板使用说明&amp;基础参数'!$E$16,'模板使用说明&amp;基础参数'!$E$23),IF(I3015="EI",IF($C$1="预估功能点",'模板使用说明&amp;基础参数'!$E$17,'模板使用说明&amp;基础参数'!$E$24),IF(I3015="EO",IF($C$1="预估功能点",'模板使用说明&amp;基础参数'!$E$18,'模板使用说明&amp;基础参数'!$E$25),IF(I3015="EQ",IF($C$1="预估功能点",'模板使用说明&amp;基础参数'!$E$19,'模板使用说明&amp;基础参数'!$E$26),"")))))</f>
        <v/>
      </c>
      <c r="K3015" s="81"/>
      <c r="L3015" s="81"/>
      <c r="M3015" s="82" t="str">
        <f>IF(J3015="","",IF(K3015="高",IF(L3015="删除",J3015*'模板使用说明&amp;基础参数'!$E$5*'模板使用说明&amp;基础参数'!$E$12,IF(L3015="修改",J3015*'模板使用说明&amp;基础参数'!$E$5*'模板使用说明&amp;基础参数'!$E$11,J3015*'模板使用说明&amp;基础参数'!$E$5*'模板使用说明&amp;基础参数'!$E$10)),IF(K3015="中",IF(L3015="删除",J3015*'模板使用说明&amp;基础参数'!$E$6*'模板使用说明&amp;基础参数'!$E$12,IF(L3015="修改",J3015*'模板使用说明&amp;基础参数'!$E$6*'模板使用说明&amp;基础参数'!$E$11,J3015*'模板使用说明&amp;基础参数'!$E$6*'模板使用说明&amp;基础参数'!$E$10)),IF(L3015="删除",J3015*'模板使用说明&amp;基础参数'!$E$7*'模板使用说明&amp;基础参数'!$E$12,IF(L3015="修改",J3015*'模板使用说明&amp;基础参数'!$E$7*'模板使用说明&amp;基础参数'!$E$11,J3015*'模板使用说明&amp;基础参数'!$E$7*'模板使用说明&amp;基础参数'!$E$10)))))</f>
        <v/>
      </c>
      <c r="N3015" s="83"/>
    </row>
    <row r="3016" ht="14.4" customHeight="1" spans="1:14">
      <c r="A3016" s="68">
        <f t="shared" si="48"/>
        <v>3011</v>
      </c>
      <c r="B3016" s="69"/>
      <c r="C3016" s="69"/>
      <c r="D3016" s="69"/>
      <c r="E3016" s="69"/>
      <c r="F3016" s="70"/>
      <c r="G3016" s="70"/>
      <c r="H3016" s="70"/>
      <c r="I3016" s="68"/>
      <c r="J3016" s="8" t="str">
        <f>IF(I3016="ILF",IF($C$1="预估功能点",'模板使用说明&amp;基础参数'!$E$15,'模板使用说明&amp;基础参数'!$E$22),IF(I3016="EIF",IF($C$1="预估功能点",'模板使用说明&amp;基础参数'!$E$16,'模板使用说明&amp;基础参数'!$E$23),IF(I3016="EI",IF($C$1="预估功能点",'模板使用说明&amp;基础参数'!$E$17,'模板使用说明&amp;基础参数'!$E$24),IF(I3016="EO",IF($C$1="预估功能点",'模板使用说明&amp;基础参数'!$E$18,'模板使用说明&amp;基础参数'!$E$25),IF(I3016="EQ",IF($C$1="预估功能点",'模板使用说明&amp;基础参数'!$E$19,'模板使用说明&amp;基础参数'!$E$26),"")))))</f>
        <v/>
      </c>
      <c r="K3016" s="81"/>
      <c r="L3016" s="81"/>
      <c r="M3016" s="82" t="str">
        <f>IF(J3016="","",IF(K3016="高",IF(L3016="删除",J3016*'模板使用说明&amp;基础参数'!$E$5*'模板使用说明&amp;基础参数'!$E$12,IF(L3016="修改",J3016*'模板使用说明&amp;基础参数'!$E$5*'模板使用说明&amp;基础参数'!$E$11,J3016*'模板使用说明&amp;基础参数'!$E$5*'模板使用说明&amp;基础参数'!$E$10)),IF(K3016="中",IF(L3016="删除",J3016*'模板使用说明&amp;基础参数'!$E$6*'模板使用说明&amp;基础参数'!$E$12,IF(L3016="修改",J3016*'模板使用说明&amp;基础参数'!$E$6*'模板使用说明&amp;基础参数'!$E$11,J3016*'模板使用说明&amp;基础参数'!$E$6*'模板使用说明&amp;基础参数'!$E$10)),IF(L3016="删除",J3016*'模板使用说明&amp;基础参数'!$E$7*'模板使用说明&amp;基础参数'!$E$12,IF(L3016="修改",J3016*'模板使用说明&amp;基础参数'!$E$7*'模板使用说明&amp;基础参数'!$E$11,J3016*'模板使用说明&amp;基础参数'!$E$7*'模板使用说明&amp;基础参数'!$E$10)))))</f>
        <v/>
      </c>
      <c r="N3016" s="83"/>
    </row>
    <row r="3017" ht="14.4" customHeight="1" spans="1:14">
      <c r="A3017" s="68">
        <f t="shared" si="48"/>
        <v>3012</v>
      </c>
      <c r="B3017" s="69"/>
      <c r="C3017" s="69"/>
      <c r="D3017" s="69"/>
      <c r="E3017" s="69"/>
      <c r="F3017" s="70"/>
      <c r="G3017" s="70"/>
      <c r="H3017" s="70"/>
      <c r="I3017" s="68"/>
      <c r="J3017" s="8" t="str">
        <f>IF(I3017="ILF",IF($C$1="预估功能点",'模板使用说明&amp;基础参数'!$E$15,'模板使用说明&amp;基础参数'!$E$22),IF(I3017="EIF",IF($C$1="预估功能点",'模板使用说明&amp;基础参数'!$E$16,'模板使用说明&amp;基础参数'!$E$23),IF(I3017="EI",IF($C$1="预估功能点",'模板使用说明&amp;基础参数'!$E$17,'模板使用说明&amp;基础参数'!$E$24),IF(I3017="EO",IF($C$1="预估功能点",'模板使用说明&amp;基础参数'!$E$18,'模板使用说明&amp;基础参数'!$E$25),IF(I3017="EQ",IF($C$1="预估功能点",'模板使用说明&amp;基础参数'!$E$19,'模板使用说明&amp;基础参数'!$E$26),"")))))</f>
        <v/>
      </c>
      <c r="K3017" s="81"/>
      <c r="L3017" s="81"/>
      <c r="M3017" s="82" t="str">
        <f>IF(J3017="","",IF(K3017="高",IF(L3017="删除",J3017*'模板使用说明&amp;基础参数'!$E$5*'模板使用说明&amp;基础参数'!$E$12,IF(L3017="修改",J3017*'模板使用说明&amp;基础参数'!$E$5*'模板使用说明&amp;基础参数'!$E$11,J3017*'模板使用说明&amp;基础参数'!$E$5*'模板使用说明&amp;基础参数'!$E$10)),IF(K3017="中",IF(L3017="删除",J3017*'模板使用说明&amp;基础参数'!$E$6*'模板使用说明&amp;基础参数'!$E$12,IF(L3017="修改",J3017*'模板使用说明&amp;基础参数'!$E$6*'模板使用说明&amp;基础参数'!$E$11,J3017*'模板使用说明&amp;基础参数'!$E$6*'模板使用说明&amp;基础参数'!$E$10)),IF(L3017="删除",J3017*'模板使用说明&amp;基础参数'!$E$7*'模板使用说明&amp;基础参数'!$E$12,IF(L3017="修改",J3017*'模板使用说明&amp;基础参数'!$E$7*'模板使用说明&amp;基础参数'!$E$11,J3017*'模板使用说明&amp;基础参数'!$E$7*'模板使用说明&amp;基础参数'!$E$10)))))</f>
        <v/>
      </c>
      <c r="N3017" s="83"/>
    </row>
    <row r="3018" ht="14.4" customHeight="1" spans="1:14">
      <c r="A3018" s="68">
        <f t="shared" si="48"/>
        <v>3013</v>
      </c>
      <c r="B3018" s="69"/>
      <c r="C3018" s="69"/>
      <c r="D3018" s="69"/>
      <c r="E3018" s="69"/>
      <c r="F3018" s="70"/>
      <c r="G3018" s="70"/>
      <c r="H3018" s="70"/>
      <c r="I3018" s="68"/>
      <c r="J3018" s="8" t="str">
        <f>IF(I3018="ILF",IF($C$1="预估功能点",'模板使用说明&amp;基础参数'!$E$15,'模板使用说明&amp;基础参数'!$E$22),IF(I3018="EIF",IF($C$1="预估功能点",'模板使用说明&amp;基础参数'!$E$16,'模板使用说明&amp;基础参数'!$E$23),IF(I3018="EI",IF($C$1="预估功能点",'模板使用说明&amp;基础参数'!$E$17,'模板使用说明&amp;基础参数'!$E$24),IF(I3018="EO",IF($C$1="预估功能点",'模板使用说明&amp;基础参数'!$E$18,'模板使用说明&amp;基础参数'!$E$25),IF(I3018="EQ",IF($C$1="预估功能点",'模板使用说明&amp;基础参数'!$E$19,'模板使用说明&amp;基础参数'!$E$26),"")))))</f>
        <v/>
      </c>
      <c r="K3018" s="81"/>
      <c r="L3018" s="81"/>
      <c r="M3018" s="82" t="str">
        <f>IF(J3018="","",IF(K3018="高",IF(L3018="删除",J3018*'模板使用说明&amp;基础参数'!$E$5*'模板使用说明&amp;基础参数'!$E$12,IF(L3018="修改",J3018*'模板使用说明&amp;基础参数'!$E$5*'模板使用说明&amp;基础参数'!$E$11,J3018*'模板使用说明&amp;基础参数'!$E$5*'模板使用说明&amp;基础参数'!$E$10)),IF(K3018="中",IF(L3018="删除",J3018*'模板使用说明&amp;基础参数'!$E$6*'模板使用说明&amp;基础参数'!$E$12,IF(L3018="修改",J3018*'模板使用说明&amp;基础参数'!$E$6*'模板使用说明&amp;基础参数'!$E$11,J3018*'模板使用说明&amp;基础参数'!$E$6*'模板使用说明&amp;基础参数'!$E$10)),IF(L3018="删除",J3018*'模板使用说明&amp;基础参数'!$E$7*'模板使用说明&amp;基础参数'!$E$12,IF(L3018="修改",J3018*'模板使用说明&amp;基础参数'!$E$7*'模板使用说明&amp;基础参数'!$E$11,J3018*'模板使用说明&amp;基础参数'!$E$7*'模板使用说明&amp;基础参数'!$E$10)))))</f>
        <v/>
      </c>
      <c r="N3018" s="83"/>
    </row>
    <row r="3019" ht="14.4" customHeight="1" spans="1:14">
      <c r="A3019" s="68">
        <f t="shared" si="48"/>
        <v>3014</v>
      </c>
      <c r="B3019" s="69"/>
      <c r="C3019" s="69"/>
      <c r="D3019" s="69"/>
      <c r="E3019" s="69"/>
      <c r="F3019" s="70"/>
      <c r="G3019" s="70"/>
      <c r="H3019" s="70"/>
      <c r="I3019" s="68"/>
      <c r="J3019" s="8" t="str">
        <f>IF(I3019="ILF",IF($C$1="预估功能点",'模板使用说明&amp;基础参数'!$E$15,'模板使用说明&amp;基础参数'!$E$22),IF(I3019="EIF",IF($C$1="预估功能点",'模板使用说明&amp;基础参数'!$E$16,'模板使用说明&amp;基础参数'!$E$23),IF(I3019="EI",IF($C$1="预估功能点",'模板使用说明&amp;基础参数'!$E$17,'模板使用说明&amp;基础参数'!$E$24),IF(I3019="EO",IF($C$1="预估功能点",'模板使用说明&amp;基础参数'!$E$18,'模板使用说明&amp;基础参数'!$E$25),IF(I3019="EQ",IF($C$1="预估功能点",'模板使用说明&amp;基础参数'!$E$19,'模板使用说明&amp;基础参数'!$E$26),"")))))</f>
        <v/>
      </c>
      <c r="K3019" s="81"/>
      <c r="L3019" s="81"/>
      <c r="M3019" s="82" t="str">
        <f>IF(J3019="","",IF(K3019="高",IF(L3019="删除",J3019*'模板使用说明&amp;基础参数'!$E$5*'模板使用说明&amp;基础参数'!$E$12,IF(L3019="修改",J3019*'模板使用说明&amp;基础参数'!$E$5*'模板使用说明&amp;基础参数'!$E$11,J3019*'模板使用说明&amp;基础参数'!$E$5*'模板使用说明&amp;基础参数'!$E$10)),IF(K3019="中",IF(L3019="删除",J3019*'模板使用说明&amp;基础参数'!$E$6*'模板使用说明&amp;基础参数'!$E$12,IF(L3019="修改",J3019*'模板使用说明&amp;基础参数'!$E$6*'模板使用说明&amp;基础参数'!$E$11,J3019*'模板使用说明&amp;基础参数'!$E$6*'模板使用说明&amp;基础参数'!$E$10)),IF(L3019="删除",J3019*'模板使用说明&amp;基础参数'!$E$7*'模板使用说明&amp;基础参数'!$E$12,IF(L3019="修改",J3019*'模板使用说明&amp;基础参数'!$E$7*'模板使用说明&amp;基础参数'!$E$11,J3019*'模板使用说明&amp;基础参数'!$E$7*'模板使用说明&amp;基础参数'!$E$10)))))</f>
        <v/>
      </c>
      <c r="N3019" s="83"/>
    </row>
    <row r="3020" ht="14.4" customHeight="1" spans="1:14">
      <c r="A3020" s="68">
        <f t="shared" si="48"/>
        <v>3015</v>
      </c>
      <c r="B3020" s="69"/>
      <c r="C3020" s="69"/>
      <c r="D3020" s="69"/>
      <c r="E3020" s="69"/>
      <c r="F3020" s="70"/>
      <c r="G3020" s="70"/>
      <c r="H3020" s="70"/>
      <c r="I3020" s="68"/>
      <c r="J3020" s="8" t="str">
        <f>IF(I3020="ILF",IF($C$1="预估功能点",'模板使用说明&amp;基础参数'!$E$15,'模板使用说明&amp;基础参数'!$E$22),IF(I3020="EIF",IF($C$1="预估功能点",'模板使用说明&amp;基础参数'!$E$16,'模板使用说明&amp;基础参数'!$E$23),IF(I3020="EI",IF($C$1="预估功能点",'模板使用说明&amp;基础参数'!$E$17,'模板使用说明&amp;基础参数'!$E$24),IF(I3020="EO",IF($C$1="预估功能点",'模板使用说明&amp;基础参数'!$E$18,'模板使用说明&amp;基础参数'!$E$25),IF(I3020="EQ",IF($C$1="预估功能点",'模板使用说明&amp;基础参数'!$E$19,'模板使用说明&amp;基础参数'!$E$26),"")))))</f>
        <v/>
      </c>
      <c r="K3020" s="81"/>
      <c r="L3020" s="81"/>
      <c r="M3020" s="82" t="str">
        <f>IF(J3020="","",IF(K3020="高",IF(L3020="删除",J3020*'模板使用说明&amp;基础参数'!$E$5*'模板使用说明&amp;基础参数'!$E$12,IF(L3020="修改",J3020*'模板使用说明&amp;基础参数'!$E$5*'模板使用说明&amp;基础参数'!$E$11,J3020*'模板使用说明&amp;基础参数'!$E$5*'模板使用说明&amp;基础参数'!$E$10)),IF(K3020="中",IF(L3020="删除",J3020*'模板使用说明&amp;基础参数'!$E$6*'模板使用说明&amp;基础参数'!$E$12,IF(L3020="修改",J3020*'模板使用说明&amp;基础参数'!$E$6*'模板使用说明&amp;基础参数'!$E$11,J3020*'模板使用说明&amp;基础参数'!$E$6*'模板使用说明&amp;基础参数'!$E$10)),IF(L3020="删除",J3020*'模板使用说明&amp;基础参数'!$E$7*'模板使用说明&amp;基础参数'!$E$12,IF(L3020="修改",J3020*'模板使用说明&amp;基础参数'!$E$7*'模板使用说明&amp;基础参数'!$E$11,J3020*'模板使用说明&amp;基础参数'!$E$7*'模板使用说明&amp;基础参数'!$E$10)))))</f>
        <v/>
      </c>
      <c r="N3020" s="83"/>
    </row>
    <row r="3021" ht="14.4" customHeight="1" spans="1:14">
      <c r="A3021" s="68">
        <f t="shared" si="48"/>
        <v>3016</v>
      </c>
      <c r="B3021" s="69"/>
      <c r="C3021" s="69"/>
      <c r="D3021" s="69"/>
      <c r="E3021" s="69"/>
      <c r="F3021" s="70"/>
      <c r="G3021" s="70"/>
      <c r="H3021" s="70"/>
      <c r="I3021" s="68"/>
      <c r="J3021" s="8" t="str">
        <f>IF(I3021="ILF",IF($C$1="预估功能点",'模板使用说明&amp;基础参数'!$E$15,'模板使用说明&amp;基础参数'!$E$22),IF(I3021="EIF",IF($C$1="预估功能点",'模板使用说明&amp;基础参数'!$E$16,'模板使用说明&amp;基础参数'!$E$23),IF(I3021="EI",IF($C$1="预估功能点",'模板使用说明&amp;基础参数'!$E$17,'模板使用说明&amp;基础参数'!$E$24),IF(I3021="EO",IF($C$1="预估功能点",'模板使用说明&amp;基础参数'!$E$18,'模板使用说明&amp;基础参数'!$E$25),IF(I3021="EQ",IF($C$1="预估功能点",'模板使用说明&amp;基础参数'!$E$19,'模板使用说明&amp;基础参数'!$E$26),"")))))</f>
        <v/>
      </c>
      <c r="K3021" s="81"/>
      <c r="L3021" s="81"/>
      <c r="M3021" s="82" t="str">
        <f>IF(J3021="","",IF(K3021="高",IF(L3021="删除",J3021*'模板使用说明&amp;基础参数'!$E$5*'模板使用说明&amp;基础参数'!$E$12,IF(L3021="修改",J3021*'模板使用说明&amp;基础参数'!$E$5*'模板使用说明&amp;基础参数'!$E$11,J3021*'模板使用说明&amp;基础参数'!$E$5*'模板使用说明&amp;基础参数'!$E$10)),IF(K3021="中",IF(L3021="删除",J3021*'模板使用说明&amp;基础参数'!$E$6*'模板使用说明&amp;基础参数'!$E$12,IF(L3021="修改",J3021*'模板使用说明&amp;基础参数'!$E$6*'模板使用说明&amp;基础参数'!$E$11,J3021*'模板使用说明&amp;基础参数'!$E$6*'模板使用说明&amp;基础参数'!$E$10)),IF(L3021="删除",J3021*'模板使用说明&amp;基础参数'!$E$7*'模板使用说明&amp;基础参数'!$E$12,IF(L3021="修改",J3021*'模板使用说明&amp;基础参数'!$E$7*'模板使用说明&amp;基础参数'!$E$11,J3021*'模板使用说明&amp;基础参数'!$E$7*'模板使用说明&amp;基础参数'!$E$10)))))</f>
        <v/>
      </c>
      <c r="N3021" s="83"/>
    </row>
    <row r="3022" ht="14.4" customHeight="1" spans="1:14">
      <c r="A3022" s="68">
        <f t="shared" si="48"/>
        <v>3017</v>
      </c>
      <c r="B3022" s="69"/>
      <c r="C3022" s="69"/>
      <c r="D3022" s="69"/>
      <c r="E3022" s="69"/>
      <c r="F3022" s="70"/>
      <c r="G3022" s="70"/>
      <c r="H3022" s="70"/>
      <c r="I3022" s="68"/>
      <c r="J3022" s="8" t="str">
        <f>IF(I3022="ILF",IF($C$1="预估功能点",'模板使用说明&amp;基础参数'!$E$15,'模板使用说明&amp;基础参数'!$E$22),IF(I3022="EIF",IF($C$1="预估功能点",'模板使用说明&amp;基础参数'!$E$16,'模板使用说明&amp;基础参数'!$E$23),IF(I3022="EI",IF($C$1="预估功能点",'模板使用说明&amp;基础参数'!$E$17,'模板使用说明&amp;基础参数'!$E$24),IF(I3022="EO",IF($C$1="预估功能点",'模板使用说明&amp;基础参数'!$E$18,'模板使用说明&amp;基础参数'!$E$25),IF(I3022="EQ",IF($C$1="预估功能点",'模板使用说明&amp;基础参数'!$E$19,'模板使用说明&amp;基础参数'!$E$26),"")))))</f>
        <v/>
      </c>
      <c r="K3022" s="81"/>
      <c r="L3022" s="81"/>
      <c r="M3022" s="82" t="str">
        <f>IF(J3022="","",IF(K3022="高",IF(L3022="删除",J3022*'模板使用说明&amp;基础参数'!$E$5*'模板使用说明&amp;基础参数'!$E$12,IF(L3022="修改",J3022*'模板使用说明&amp;基础参数'!$E$5*'模板使用说明&amp;基础参数'!$E$11,J3022*'模板使用说明&amp;基础参数'!$E$5*'模板使用说明&amp;基础参数'!$E$10)),IF(K3022="中",IF(L3022="删除",J3022*'模板使用说明&amp;基础参数'!$E$6*'模板使用说明&amp;基础参数'!$E$12,IF(L3022="修改",J3022*'模板使用说明&amp;基础参数'!$E$6*'模板使用说明&amp;基础参数'!$E$11,J3022*'模板使用说明&amp;基础参数'!$E$6*'模板使用说明&amp;基础参数'!$E$10)),IF(L3022="删除",J3022*'模板使用说明&amp;基础参数'!$E$7*'模板使用说明&amp;基础参数'!$E$12,IF(L3022="修改",J3022*'模板使用说明&amp;基础参数'!$E$7*'模板使用说明&amp;基础参数'!$E$11,J3022*'模板使用说明&amp;基础参数'!$E$7*'模板使用说明&amp;基础参数'!$E$10)))))</f>
        <v/>
      </c>
      <c r="N3022" s="83"/>
    </row>
    <row r="3023" ht="14.4" customHeight="1" spans="1:14">
      <c r="A3023" s="68">
        <f t="shared" si="48"/>
        <v>3018</v>
      </c>
      <c r="B3023" s="69"/>
      <c r="C3023" s="69"/>
      <c r="D3023" s="69"/>
      <c r="E3023" s="69"/>
      <c r="F3023" s="70"/>
      <c r="G3023" s="70"/>
      <c r="H3023" s="70"/>
      <c r="I3023" s="68"/>
      <c r="J3023" s="8" t="str">
        <f>IF(I3023="ILF",IF($C$1="预估功能点",'模板使用说明&amp;基础参数'!$E$15,'模板使用说明&amp;基础参数'!$E$22),IF(I3023="EIF",IF($C$1="预估功能点",'模板使用说明&amp;基础参数'!$E$16,'模板使用说明&amp;基础参数'!$E$23),IF(I3023="EI",IF($C$1="预估功能点",'模板使用说明&amp;基础参数'!$E$17,'模板使用说明&amp;基础参数'!$E$24),IF(I3023="EO",IF($C$1="预估功能点",'模板使用说明&amp;基础参数'!$E$18,'模板使用说明&amp;基础参数'!$E$25),IF(I3023="EQ",IF($C$1="预估功能点",'模板使用说明&amp;基础参数'!$E$19,'模板使用说明&amp;基础参数'!$E$26),"")))))</f>
        <v/>
      </c>
      <c r="K3023" s="81"/>
      <c r="L3023" s="81"/>
      <c r="M3023" s="82" t="str">
        <f>IF(J3023="","",IF(K3023="高",IF(L3023="删除",J3023*'模板使用说明&amp;基础参数'!$E$5*'模板使用说明&amp;基础参数'!$E$12,IF(L3023="修改",J3023*'模板使用说明&amp;基础参数'!$E$5*'模板使用说明&amp;基础参数'!$E$11,J3023*'模板使用说明&amp;基础参数'!$E$5*'模板使用说明&amp;基础参数'!$E$10)),IF(K3023="中",IF(L3023="删除",J3023*'模板使用说明&amp;基础参数'!$E$6*'模板使用说明&amp;基础参数'!$E$12,IF(L3023="修改",J3023*'模板使用说明&amp;基础参数'!$E$6*'模板使用说明&amp;基础参数'!$E$11,J3023*'模板使用说明&amp;基础参数'!$E$6*'模板使用说明&amp;基础参数'!$E$10)),IF(L3023="删除",J3023*'模板使用说明&amp;基础参数'!$E$7*'模板使用说明&amp;基础参数'!$E$12,IF(L3023="修改",J3023*'模板使用说明&amp;基础参数'!$E$7*'模板使用说明&amp;基础参数'!$E$11,J3023*'模板使用说明&amp;基础参数'!$E$7*'模板使用说明&amp;基础参数'!$E$10)))))</f>
        <v/>
      </c>
      <c r="N3023" s="83"/>
    </row>
    <row r="3024" ht="14.4" customHeight="1" spans="1:14">
      <c r="A3024" s="68">
        <f t="shared" si="48"/>
        <v>3019</v>
      </c>
      <c r="B3024" s="69"/>
      <c r="C3024" s="69"/>
      <c r="D3024" s="69"/>
      <c r="E3024" s="69"/>
      <c r="F3024" s="70"/>
      <c r="G3024" s="70"/>
      <c r="H3024" s="70"/>
      <c r="I3024" s="68"/>
      <c r="J3024" s="8" t="str">
        <f>IF(I3024="ILF",IF($C$1="预估功能点",'模板使用说明&amp;基础参数'!$E$15,'模板使用说明&amp;基础参数'!$E$22),IF(I3024="EIF",IF($C$1="预估功能点",'模板使用说明&amp;基础参数'!$E$16,'模板使用说明&amp;基础参数'!$E$23),IF(I3024="EI",IF($C$1="预估功能点",'模板使用说明&amp;基础参数'!$E$17,'模板使用说明&amp;基础参数'!$E$24),IF(I3024="EO",IF($C$1="预估功能点",'模板使用说明&amp;基础参数'!$E$18,'模板使用说明&amp;基础参数'!$E$25),IF(I3024="EQ",IF($C$1="预估功能点",'模板使用说明&amp;基础参数'!$E$19,'模板使用说明&amp;基础参数'!$E$26),"")))))</f>
        <v/>
      </c>
      <c r="K3024" s="81"/>
      <c r="L3024" s="81"/>
      <c r="M3024" s="82" t="str">
        <f>IF(J3024="","",IF(K3024="高",IF(L3024="删除",J3024*'模板使用说明&amp;基础参数'!$E$5*'模板使用说明&amp;基础参数'!$E$12,IF(L3024="修改",J3024*'模板使用说明&amp;基础参数'!$E$5*'模板使用说明&amp;基础参数'!$E$11,J3024*'模板使用说明&amp;基础参数'!$E$5*'模板使用说明&amp;基础参数'!$E$10)),IF(K3024="中",IF(L3024="删除",J3024*'模板使用说明&amp;基础参数'!$E$6*'模板使用说明&amp;基础参数'!$E$12,IF(L3024="修改",J3024*'模板使用说明&amp;基础参数'!$E$6*'模板使用说明&amp;基础参数'!$E$11,J3024*'模板使用说明&amp;基础参数'!$E$6*'模板使用说明&amp;基础参数'!$E$10)),IF(L3024="删除",J3024*'模板使用说明&amp;基础参数'!$E$7*'模板使用说明&amp;基础参数'!$E$12,IF(L3024="修改",J3024*'模板使用说明&amp;基础参数'!$E$7*'模板使用说明&amp;基础参数'!$E$11,J3024*'模板使用说明&amp;基础参数'!$E$7*'模板使用说明&amp;基础参数'!$E$10)))))</f>
        <v/>
      </c>
      <c r="N3024" s="83"/>
    </row>
    <row r="3025" ht="14.4" customHeight="1" spans="1:14">
      <c r="A3025" s="68">
        <f t="shared" si="48"/>
        <v>3020</v>
      </c>
      <c r="B3025" s="69"/>
      <c r="C3025" s="69"/>
      <c r="D3025" s="69"/>
      <c r="E3025" s="69"/>
      <c r="F3025" s="70"/>
      <c r="G3025" s="70"/>
      <c r="H3025" s="70"/>
      <c r="I3025" s="68"/>
      <c r="J3025" s="8" t="str">
        <f>IF(I3025="ILF",IF($C$1="预估功能点",'模板使用说明&amp;基础参数'!$E$15,'模板使用说明&amp;基础参数'!$E$22),IF(I3025="EIF",IF($C$1="预估功能点",'模板使用说明&amp;基础参数'!$E$16,'模板使用说明&amp;基础参数'!$E$23),IF(I3025="EI",IF($C$1="预估功能点",'模板使用说明&amp;基础参数'!$E$17,'模板使用说明&amp;基础参数'!$E$24),IF(I3025="EO",IF($C$1="预估功能点",'模板使用说明&amp;基础参数'!$E$18,'模板使用说明&amp;基础参数'!$E$25),IF(I3025="EQ",IF($C$1="预估功能点",'模板使用说明&amp;基础参数'!$E$19,'模板使用说明&amp;基础参数'!$E$26),"")))))</f>
        <v/>
      </c>
      <c r="K3025" s="81"/>
      <c r="L3025" s="81"/>
      <c r="M3025" s="82" t="str">
        <f>IF(J3025="","",IF(K3025="高",IF(L3025="删除",J3025*'模板使用说明&amp;基础参数'!$E$5*'模板使用说明&amp;基础参数'!$E$12,IF(L3025="修改",J3025*'模板使用说明&amp;基础参数'!$E$5*'模板使用说明&amp;基础参数'!$E$11,J3025*'模板使用说明&amp;基础参数'!$E$5*'模板使用说明&amp;基础参数'!$E$10)),IF(K3025="中",IF(L3025="删除",J3025*'模板使用说明&amp;基础参数'!$E$6*'模板使用说明&amp;基础参数'!$E$12,IF(L3025="修改",J3025*'模板使用说明&amp;基础参数'!$E$6*'模板使用说明&amp;基础参数'!$E$11,J3025*'模板使用说明&amp;基础参数'!$E$6*'模板使用说明&amp;基础参数'!$E$10)),IF(L3025="删除",J3025*'模板使用说明&amp;基础参数'!$E$7*'模板使用说明&amp;基础参数'!$E$12,IF(L3025="修改",J3025*'模板使用说明&amp;基础参数'!$E$7*'模板使用说明&amp;基础参数'!$E$11,J3025*'模板使用说明&amp;基础参数'!$E$7*'模板使用说明&amp;基础参数'!$E$10)))))</f>
        <v/>
      </c>
      <c r="N3025" s="83"/>
    </row>
    <row r="3026" ht="14.4" customHeight="1" spans="1:14">
      <c r="A3026" s="68">
        <f t="shared" si="48"/>
        <v>3021</v>
      </c>
      <c r="B3026" s="69"/>
      <c r="C3026" s="69"/>
      <c r="D3026" s="69"/>
      <c r="E3026" s="69"/>
      <c r="F3026" s="70"/>
      <c r="G3026" s="70"/>
      <c r="H3026" s="70"/>
      <c r="I3026" s="68"/>
      <c r="J3026" s="8" t="str">
        <f>IF(I3026="ILF",IF($C$1="预估功能点",'模板使用说明&amp;基础参数'!$E$15,'模板使用说明&amp;基础参数'!$E$22),IF(I3026="EIF",IF($C$1="预估功能点",'模板使用说明&amp;基础参数'!$E$16,'模板使用说明&amp;基础参数'!$E$23),IF(I3026="EI",IF($C$1="预估功能点",'模板使用说明&amp;基础参数'!$E$17,'模板使用说明&amp;基础参数'!$E$24),IF(I3026="EO",IF($C$1="预估功能点",'模板使用说明&amp;基础参数'!$E$18,'模板使用说明&amp;基础参数'!$E$25),IF(I3026="EQ",IF($C$1="预估功能点",'模板使用说明&amp;基础参数'!$E$19,'模板使用说明&amp;基础参数'!$E$26),"")))))</f>
        <v/>
      </c>
      <c r="K3026" s="81"/>
      <c r="L3026" s="81"/>
      <c r="M3026" s="82" t="str">
        <f>IF(J3026="","",IF(K3026="高",IF(L3026="删除",J3026*'模板使用说明&amp;基础参数'!$E$5*'模板使用说明&amp;基础参数'!$E$12,IF(L3026="修改",J3026*'模板使用说明&amp;基础参数'!$E$5*'模板使用说明&amp;基础参数'!$E$11,J3026*'模板使用说明&amp;基础参数'!$E$5*'模板使用说明&amp;基础参数'!$E$10)),IF(K3026="中",IF(L3026="删除",J3026*'模板使用说明&amp;基础参数'!$E$6*'模板使用说明&amp;基础参数'!$E$12,IF(L3026="修改",J3026*'模板使用说明&amp;基础参数'!$E$6*'模板使用说明&amp;基础参数'!$E$11,J3026*'模板使用说明&amp;基础参数'!$E$6*'模板使用说明&amp;基础参数'!$E$10)),IF(L3026="删除",J3026*'模板使用说明&amp;基础参数'!$E$7*'模板使用说明&amp;基础参数'!$E$12,IF(L3026="修改",J3026*'模板使用说明&amp;基础参数'!$E$7*'模板使用说明&amp;基础参数'!$E$11,J3026*'模板使用说明&amp;基础参数'!$E$7*'模板使用说明&amp;基础参数'!$E$10)))))</f>
        <v/>
      </c>
      <c r="N3026" s="83"/>
    </row>
    <row r="3027" ht="14.4" customHeight="1" spans="1:14">
      <c r="A3027" s="68">
        <f t="shared" si="48"/>
        <v>3022</v>
      </c>
      <c r="B3027" s="69"/>
      <c r="C3027" s="69"/>
      <c r="D3027" s="69"/>
      <c r="E3027" s="69"/>
      <c r="F3027" s="70"/>
      <c r="G3027" s="70"/>
      <c r="H3027" s="70"/>
      <c r="I3027" s="68"/>
      <c r="J3027" s="8" t="str">
        <f>IF(I3027="ILF",IF($C$1="预估功能点",'模板使用说明&amp;基础参数'!$E$15,'模板使用说明&amp;基础参数'!$E$22),IF(I3027="EIF",IF($C$1="预估功能点",'模板使用说明&amp;基础参数'!$E$16,'模板使用说明&amp;基础参数'!$E$23),IF(I3027="EI",IF($C$1="预估功能点",'模板使用说明&amp;基础参数'!$E$17,'模板使用说明&amp;基础参数'!$E$24),IF(I3027="EO",IF($C$1="预估功能点",'模板使用说明&amp;基础参数'!$E$18,'模板使用说明&amp;基础参数'!$E$25),IF(I3027="EQ",IF($C$1="预估功能点",'模板使用说明&amp;基础参数'!$E$19,'模板使用说明&amp;基础参数'!$E$26),"")))))</f>
        <v/>
      </c>
      <c r="K3027" s="81"/>
      <c r="L3027" s="81"/>
      <c r="M3027" s="82" t="str">
        <f>IF(J3027="","",IF(K3027="高",IF(L3027="删除",J3027*'模板使用说明&amp;基础参数'!$E$5*'模板使用说明&amp;基础参数'!$E$12,IF(L3027="修改",J3027*'模板使用说明&amp;基础参数'!$E$5*'模板使用说明&amp;基础参数'!$E$11,J3027*'模板使用说明&amp;基础参数'!$E$5*'模板使用说明&amp;基础参数'!$E$10)),IF(K3027="中",IF(L3027="删除",J3027*'模板使用说明&amp;基础参数'!$E$6*'模板使用说明&amp;基础参数'!$E$12,IF(L3027="修改",J3027*'模板使用说明&amp;基础参数'!$E$6*'模板使用说明&amp;基础参数'!$E$11,J3027*'模板使用说明&amp;基础参数'!$E$6*'模板使用说明&amp;基础参数'!$E$10)),IF(L3027="删除",J3027*'模板使用说明&amp;基础参数'!$E$7*'模板使用说明&amp;基础参数'!$E$12,IF(L3027="修改",J3027*'模板使用说明&amp;基础参数'!$E$7*'模板使用说明&amp;基础参数'!$E$11,J3027*'模板使用说明&amp;基础参数'!$E$7*'模板使用说明&amp;基础参数'!$E$10)))))</f>
        <v/>
      </c>
      <c r="N3027" s="83"/>
    </row>
    <row r="3028" ht="14.4" customHeight="1" spans="1:14">
      <c r="A3028" s="68">
        <f t="shared" si="48"/>
        <v>3023</v>
      </c>
      <c r="B3028" s="69"/>
      <c r="C3028" s="69"/>
      <c r="D3028" s="69"/>
      <c r="E3028" s="69"/>
      <c r="F3028" s="70"/>
      <c r="G3028" s="70"/>
      <c r="H3028" s="70"/>
      <c r="I3028" s="68"/>
      <c r="J3028" s="8" t="str">
        <f>IF(I3028="ILF",IF($C$1="预估功能点",'模板使用说明&amp;基础参数'!$E$15,'模板使用说明&amp;基础参数'!$E$22),IF(I3028="EIF",IF($C$1="预估功能点",'模板使用说明&amp;基础参数'!$E$16,'模板使用说明&amp;基础参数'!$E$23),IF(I3028="EI",IF($C$1="预估功能点",'模板使用说明&amp;基础参数'!$E$17,'模板使用说明&amp;基础参数'!$E$24),IF(I3028="EO",IF($C$1="预估功能点",'模板使用说明&amp;基础参数'!$E$18,'模板使用说明&amp;基础参数'!$E$25),IF(I3028="EQ",IF($C$1="预估功能点",'模板使用说明&amp;基础参数'!$E$19,'模板使用说明&amp;基础参数'!$E$26),"")))))</f>
        <v/>
      </c>
      <c r="K3028" s="81"/>
      <c r="L3028" s="81"/>
      <c r="M3028" s="82" t="str">
        <f>IF(J3028="","",IF(K3028="高",IF(L3028="删除",J3028*'模板使用说明&amp;基础参数'!$E$5*'模板使用说明&amp;基础参数'!$E$12,IF(L3028="修改",J3028*'模板使用说明&amp;基础参数'!$E$5*'模板使用说明&amp;基础参数'!$E$11,J3028*'模板使用说明&amp;基础参数'!$E$5*'模板使用说明&amp;基础参数'!$E$10)),IF(K3028="中",IF(L3028="删除",J3028*'模板使用说明&amp;基础参数'!$E$6*'模板使用说明&amp;基础参数'!$E$12,IF(L3028="修改",J3028*'模板使用说明&amp;基础参数'!$E$6*'模板使用说明&amp;基础参数'!$E$11,J3028*'模板使用说明&amp;基础参数'!$E$6*'模板使用说明&amp;基础参数'!$E$10)),IF(L3028="删除",J3028*'模板使用说明&amp;基础参数'!$E$7*'模板使用说明&amp;基础参数'!$E$12,IF(L3028="修改",J3028*'模板使用说明&amp;基础参数'!$E$7*'模板使用说明&amp;基础参数'!$E$11,J3028*'模板使用说明&amp;基础参数'!$E$7*'模板使用说明&amp;基础参数'!$E$10)))))</f>
        <v/>
      </c>
      <c r="N3028" s="83"/>
    </row>
    <row r="3029" ht="14.4" customHeight="1" spans="1:14">
      <c r="A3029" s="68">
        <f t="shared" si="48"/>
        <v>3024</v>
      </c>
      <c r="B3029" s="69"/>
      <c r="C3029" s="69"/>
      <c r="D3029" s="69"/>
      <c r="E3029" s="69"/>
      <c r="F3029" s="70"/>
      <c r="G3029" s="70"/>
      <c r="H3029" s="70"/>
      <c r="I3029" s="68"/>
      <c r="J3029" s="8" t="str">
        <f>IF(I3029="ILF",IF($C$1="预估功能点",'模板使用说明&amp;基础参数'!$E$15,'模板使用说明&amp;基础参数'!$E$22),IF(I3029="EIF",IF($C$1="预估功能点",'模板使用说明&amp;基础参数'!$E$16,'模板使用说明&amp;基础参数'!$E$23),IF(I3029="EI",IF($C$1="预估功能点",'模板使用说明&amp;基础参数'!$E$17,'模板使用说明&amp;基础参数'!$E$24),IF(I3029="EO",IF($C$1="预估功能点",'模板使用说明&amp;基础参数'!$E$18,'模板使用说明&amp;基础参数'!$E$25),IF(I3029="EQ",IF($C$1="预估功能点",'模板使用说明&amp;基础参数'!$E$19,'模板使用说明&amp;基础参数'!$E$26),"")))))</f>
        <v/>
      </c>
      <c r="K3029" s="81"/>
      <c r="L3029" s="81"/>
      <c r="M3029" s="82" t="str">
        <f>IF(J3029="","",IF(K3029="高",IF(L3029="删除",J3029*'模板使用说明&amp;基础参数'!$E$5*'模板使用说明&amp;基础参数'!$E$12,IF(L3029="修改",J3029*'模板使用说明&amp;基础参数'!$E$5*'模板使用说明&amp;基础参数'!$E$11,J3029*'模板使用说明&amp;基础参数'!$E$5*'模板使用说明&amp;基础参数'!$E$10)),IF(K3029="中",IF(L3029="删除",J3029*'模板使用说明&amp;基础参数'!$E$6*'模板使用说明&amp;基础参数'!$E$12,IF(L3029="修改",J3029*'模板使用说明&amp;基础参数'!$E$6*'模板使用说明&amp;基础参数'!$E$11,J3029*'模板使用说明&amp;基础参数'!$E$6*'模板使用说明&amp;基础参数'!$E$10)),IF(L3029="删除",J3029*'模板使用说明&amp;基础参数'!$E$7*'模板使用说明&amp;基础参数'!$E$12,IF(L3029="修改",J3029*'模板使用说明&amp;基础参数'!$E$7*'模板使用说明&amp;基础参数'!$E$11,J3029*'模板使用说明&amp;基础参数'!$E$7*'模板使用说明&amp;基础参数'!$E$10)))))</f>
        <v/>
      </c>
      <c r="N3029" s="83"/>
    </row>
    <row r="3030" ht="14.4" customHeight="1" spans="1:14">
      <c r="A3030" s="68">
        <f t="shared" si="48"/>
        <v>3025</v>
      </c>
      <c r="B3030" s="69"/>
      <c r="C3030" s="69"/>
      <c r="D3030" s="69"/>
      <c r="E3030" s="69"/>
      <c r="F3030" s="70"/>
      <c r="G3030" s="70"/>
      <c r="H3030" s="70"/>
      <c r="I3030" s="68"/>
      <c r="J3030" s="8" t="str">
        <f>IF(I3030="ILF",IF($C$1="预估功能点",'模板使用说明&amp;基础参数'!$E$15,'模板使用说明&amp;基础参数'!$E$22),IF(I3030="EIF",IF($C$1="预估功能点",'模板使用说明&amp;基础参数'!$E$16,'模板使用说明&amp;基础参数'!$E$23),IF(I3030="EI",IF($C$1="预估功能点",'模板使用说明&amp;基础参数'!$E$17,'模板使用说明&amp;基础参数'!$E$24),IF(I3030="EO",IF($C$1="预估功能点",'模板使用说明&amp;基础参数'!$E$18,'模板使用说明&amp;基础参数'!$E$25),IF(I3030="EQ",IF($C$1="预估功能点",'模板使用说明&amp;基础参数'!$E$19,'模板使用说明&amp;基础参数'!$E$26),"")))))</f>
        <v/>
      </c>
      <c r="K3030" s="81"/>
      <c r="L3030" s="81"/>
      <c r="M3030" s="82" t="str">
        <f>IF(J3030="","",IF(K3030="高",IF(L3030="删除",J3030*'模板使用说明&amp;基础参数'!$E$5*'模板使用说明&amp;基础参数'!$E$12,IF(L3030="修改",J3030*'模板使用说明&amp;基础参数'!$E$5*'模板使用说明&amp;基础参数'!$E$11,J3030*'模板使用说明&amp;基础参数'!$E$5*'模板使用说明&amp;基础参数'!$E$10)),IF(K3030="中",IF(L3030="删除",J3030*'模板使用说明&amp;基础参数'!$E$6*'模板使用说明&amp;基础参数'!$E$12,IF(L3030="修改",J3030*'模板使用说明&amp;基础参数'!$E$6*'模板使用说明&amp;基础参数'!$E$11,J3030*'模板使用说明&amp;基础参数'!$E$6*'模板使用说明&amp;基础参数'!$E$10)),IF(L3030="删除",J3030*'模板使用说明&amp;基础参数'!$E$7*'模板使用说明&amp;基础参数'!$E$12,IF(L3030="修改",J3030*'模板使用说明&amp;基础参数'!$E$7*'模板使用说明&amp;基础参数'!$E$11,J3030*'模板使用说明&amp;基础参数'!$E$7*'模板使用说明&amp;基础参数'!$E$10)))))</f>
        <v/>
      </c>
      <c r="N3030" s="83"/>
    </row>
    <row r="3031" ht="14.4" customHeight="1" spans="1:14">
      <c r="A3031" s="68">
        <f t="shared" si="48"/>
        <v>3026</v>
      </c>
      <c r="B3031" s="69"/>
      <c r="C3031" s="69"/>
      <c r="D3031" s="69"/>
      <c r="E3031" s="69"/>
      <c r="F3031" s="70"/>
      <c r="G3031" s="70"/>
      <c r="H3031" s="70"/>
      <c r="I3031" s="68"/>
      <c r="J3031" s="8" t="str">
        <f>IF(I3031="ILF",IF($C$1="预估功能点",'模板使用说明&amp;基础参数'!$E$15,'模板使用说明&amp;基础参数'!$E$22),IF(I3031="EIF",IF($C$1="预估功能点",'模板使用说明&amp;基础参数'!$E$16,'模板使用说明&amp;基础参数'!$E$23),IF(I3031="EI",IF($C$1="预估功能点",'模板使用说明&amp;基础参数'!$E$17,'模板使用说明&amp;基础参数'!$E$24),IF(I3031="EO",IF($C$1="预估功能点",'模板使用说明&amp;基础参数'!$E$18,'模板使用说明&amp;基础参数'!$E$25),IF(I3031="EQ",IF($C$1="预估功能点",'模板使用说明&amp;基础参数'!$E$19,'模板使用说明&amp;基础参数'!$E$26),"")))))</f>
        <v/>
      </c>
      <c r="K3031" s="81"/>
      <c r="L3031" s="81"/>
      <c r="M3031" s="82" t="str">
        <f>IF(J3031="","",IF(K3031="高",IF(L3031="删除",J3031*'模板使用说明&amp;基础参数'!$E$5*'模板使用说明&amp;基础参数'!$E$12,IF(L3031="修改",J3031*'模板使用说明&amp;基础参数'!$E$5*'模板使用说明&amp;基础参数'!$E$11,J3031*'模板使用说明&amp;基础参数'!$E$5*'模板使用说明&amp;基础参数'!$E$10)),IF(K3031="中",IF(L3031="删除",J3031*'模板使用说明&amp;基础参数'!$E$6*'模板使用说明&amp;基础参数'!$E$12,IF(L3031="修改",J3031*'模板使用说明&amp;基础参数'!$E$6*'模板使用说明&amp;基础参数'!$E$11,J3031*'模板使用说明&amp;基础参数'!$E$6*'模板使用说明&amp;基础参数'!$E$10)),IF(L3031="删除",J3031*'模板使用说明&amp;基础参数'!$E$7*'模板使用说明&amp;基础参数'!$E$12,IF(L3031="修改",J3031*'模板使用说明&amp;基础参数'!$E$7*'模板使用说明&amp;基础参数'!$E$11,J3031*'模板使用说明&amp;基础参数'!$E$7*'模板使用说明&amp;基础参数'!$E$10)))))</f>
        <v/>
      </c>
      <c r="N3031" s="83"/>
    </row>
    <row r="3032" ht="14.4" customHeight="1" spans="1:14">
      <c r="A3032" s="68">
        <f t="shared" si="48"/>
        <v>3027</v>
      </c>
      <c r="B3032" s="69"/>
      <c r="C3032" s="69"/>
      <c r="D3032" s="69"/>
      <c r="E3032" s="70"/>
      <c r="F3032" s="70"/>
      <c r="G3032" s="70"/>
      <c r="H3032" s="70"/>
      <c r="I3032" s="68"/>
      <c r="J3032" s="8" t="str">
        <f>IF(I3032="ILF",IF($C$1="预估功能点",'模板使用说明&amp;基础参数'!$E$15,'模板使用说明&amp;基础参数'!$E$22),IF(I3032="EIF",IF($C$1="预估功能点",'模板使用说明&amp;基础参数'!$E$16,'模板使用说明&amp;基础参数'!$E$23),IF(I3032="EI",IF($C$1="预估功能点",'模板使用说明&amp;基础参数'!$E$17,'模板使用说明&amp;基础参数'!$E$24),IF(I3032="EO",IF($C$1="预估功能点",'模板使用说明&amp;基础参数'!$E$18,'模板使用说明&amp;基础参数'!$E$25),IF(I3032="EQ",IF($C$1="预估功能点",'模板使用说明&amp;基础参数'!$E$19,'模板使用说明&amp;基础参数'!$E$26),"")))))</f>
        <v/>
      </c>
      <c r="K3032" s="81"/>
      <c r="L3032" s="81"/>
      <c r="M3032" s="82" t="str">
        <f>IF(J3032="","",IF(K3032="高",IF(L3032="删除",J3032*'模板使用说明&amp;基础参数'!$E$5*'模板使用说明&amp;基础参数'!$E$12,IF(L3032="修改",J3032*'模板使用说明&amp;基础参数'!$E$5*'模板使用说明&amp;基础参数'!$E$11,J3032*'模板使用说明&amp;基础参数'!$E$5*'模板使用说明&amp;基础参数'!$E$10)),IF(K3032="中",IF(L3032="删除",J3032*'模板使用说明&amp;基础参数'!$E$6*'模板使用说明&amp;基础参数'!$E$12,IF(L3032="修改",J3032*'模板使用说明&amp;基础参数'!$E$6*'模板使用说明&amp;基础参数'!$E$11,J3032*'模板使用说明&amp;基础参数'!$E$6*'模板使用说明&amp;基础参数'!$E$10)),IF(L3032="删除",J3032*'模板使用说明&amp;基础参数'!$E$7*'模板使用说明&amp;基础参数'!$E$12,IF(L3032="修改",J3032*'模板使用说明&amp;基础参数'!$E$7*'模板使用说明&amp;基础参数'!$E$11,J3032*'模板使用说明&amp;基础参数'!$E$7*'模板使用说明&amp;基础参数'!$E$10)))))</f>
        <v/>
      </c>
      <c r="N3032" s="83"/>
    </row>
    <row r="3033" ht="14.4" customHeight="1" spans="1:14">
      <c r="A3033" s="68">
        <f t="shared" si="48"/>
        <v>3028</v>
      </c>
      <c r="B3033" s="69"/>
      <c r="C3033" s="69"/>
      <c r="D3033" s="69"/>
      <c r="E3033" s="70"/>
      <c r="F3033" s="70"/>
      <c r="G3033" s="70"/>
      <c r="H3033" s="70"/>
      <c r="I3033" s="68"/>
      <c r="J3033" s="8" t="str">
        <f>IF(I3033="ILF",IF($C$1="预估功能点",'模板使用说明&amp;基础参数'!$E$15,'模板使用说明&amp;基础参数'!$E$22),IF(I3033="EIF",IF($C$1="预估功能点",'模板使用说明&amp;基础参数'!$E$16,'模板使用说明&amp;基础参数'!$E$23),IF(I3033="EI",IF($C$1="预估功能点",'模板使用说明&amp;基础参数'!$E$17,'模板使用说明&amp;基础参数'!$E$24),IF(I3033="EO",IF($C$1="预估功能点",'模板使用说明&amp;基础参数'!$E$18,'模板使用说明&amp;基础参数'!$E$25),IF(I3033="EQ",IF($C$1="预估功能点",'模板使用说明&amp;基础参数'!$E$19,'模板使用说明&amp;基础参数'!$E$26),"")))))</f>
        <v/>
      </c>
      <c r="K3033" s="81"/>
      <c r="L3033" s="81"/>
      <c r="M3033" s="82" t="str">
        <f>IF(J3033="","",IF(K3033="高",IF(L3033="删除",J3033*'模板使用说明&amp;基础参数'!$E$5*'模板使用说明&amp;基础参数'!$E$12,IF(L3033="修改",J3033*'模板使用说明&amp;基础参数'!$E$5*'模板使用说明&amp;基础参数'!$E$11,J3033*'模板使用说明&amp;基础参数'!$E$5*'模板使用说明&amp;基础参数'!$E$10)),IF(K3033="中",IF(L3033="删除",J3033*'模板使用说明&amp;基础参数'!$E$6*'模板使用说明&amp;基础参数'!$E$12,IF(L3033="修改",J3033*'模板使用说明&amp;基础参数'!$E$6*'模板使用说明&amp;基础参数'!$E$11,J3033*'模板使用说明&amp;基础参数'!$E$6*'模板使用说明&amp;基础参数'!$E$10)),IF(L3033="删除",J3033*'模板使用说明&amp;基础参数'!$E$7*'模板使用说明&amp;基础参数'!$E$12,IF(L3033="修改",J3033*'模板使用说明&amp;基础参数'!$E$7*'模板使用说明&amp;基础参数'!$E$11,J3033*'模板使用说明&amp;基础参数'!$E$7*'模板使用说明&amp;基础参数'!$E$10)))))</f>
        <v/>
      </c>
      <c r="N3033" s="83"/>
    </row>
    <row r="3034" ht="14.4" customHeight="1" spans="1:14">
      <c r="A3034" s="68">
        <f t="shared" si="48"/>
        <v>3029</v>
      </c>
      <c r="B3034" s="69"/>
      <c r="C3034" s="69"/>
      <c r="D3034" s="69"/>
      <c r="E3034" s="69"/>
      <c r="F3034" s="70"/>
      <c r="G3034" s="70"/>
      <c r="H3034" s="70"/>
      <c r="I3034" s="68"/>
      <c r="J3034" s="8" t="str">
        <f>IF(I3034="ILF",IF($C$1="预估功能点",'模板使用说明&amp;基础参数'!$E$15,'模板使用说明&amp;基础参数'!$E$22),IF(I3034="EIF",IF($C$1="预估功能点",'模板使用说明&amp;基础参数'!$E$16,'模板使用说明&amp;基础参数'!$E$23),IF(I3034="EI",IF($C$1="预估功能点",'模板使用说明&amp;基础参数'!$E$17,'模板使用说明&amp;基础参数'!$E$24),IF(I3034="EO",IF($C$1="预估功能点",'模板使用说明&amp;基础参数'!$E$18,'模板使用说明&amp;基础参数'!$E$25),IF(I3034="EQ",IF($C$1="预估功能点",'模板使用说明&amp;基础参数'!$E$19,'模板使用说明&amp;基础参数'!$E$26),"")))))</f>
        <v/>
      </c>
      <c r="K3034" s="81"/>
      <c r="L3034" s="81"/>
      <c r="M3034" s="82" t="str">
        <f>IF(J3034="","",IF(K3034="高",IF(L3034="删除",J3034*'模板使用说明&amp;基础参数'!$E$5*'模板使用说明&amp;基础参数'!$E$12,IF(L3034="修改",J3034*'模板使用说明&amp;基础参数'!$E$5*'模板使用说明&amp;基础参数'!$E$11,J3034*'模板使用说明&amp;基础参数'!$E$5*'模板使用说明&amp;基础参数'!$E$10)),IF(K3034="中",IF(L3034="删除",J3034*'模板使用说明&amp;基础参数'!$E$6*'模板使用说明&amp;基础参数'!$E$12,IF(L3034="修改",J3034*'模板使用说明&amp;基础参数'!$E$6*'模板使用说明&amp;基础参数'!$E$11,J3034*'模板使用说明&amp;基础参数'!$E$6*'模板使用说明&amp;基础参数'!$E$10)),IF(L3034="删除",J3034*'模板使用说明&amp;基础参数'!$E$7*'模板使用说明&amp;基础参数'!$E$12,IF(L3034="修改",J3034*'模板使用说明&amp;基础参数'!$E$7*'模板使用说明&amp;基础参数'!$E$11,J3034*'模板使用说明&amp;基础参数'!$E$7*'模板使用说明&amp;基础参数'!$E$10)))))</f>
        <v/>
      </c>
      <c r="N3034" s="83"/>
    </row>
    <row r="3035" ht="14.4" customHeight="1" spans="1:14">
      <c r="A3035" s="68">
        <f t="shared" si="48"/>
        <v>3030</v>
      </c>
      <c r="B3035" s="69"/>
      <c r="C3035" s="69"/>
      <c r="D3035" s="69"/>
      <c r="E3035" s="69"/>
      <c r="F3035" s="70"/>
      <c r="G3035" s="70"/>
      <c r="H3035" s="70"/>
      <c r="I3035" s="68"/>
      <c r="J3035" s="8" t="str">
        <f>IF(I3035="ILF",IF($C$1="预估功能点",'模板使用说明&amp;基础参数'!$E$15,'模板使用说明&amp;基础参数'!$E$22),IF(I3035="EIF",IF($C$1="预估功能点",'模板使用说明&amp;基础参数'!$E$16,'模板使用说明&amp;基础参数'!$E$23),IF(I3035="EI",IF($C$1="预估功能点",'模板使用说明&amp;基础参数'!$E$17,'模板使用说明&amp;基础参数'!$E$24),IF(I3035="EO",IF($C$1="预估功能点",'模板使用说明&amp;基础参数'!$E$18,'模板使用说明&amp;基础参数'!$E$25),IF(I3035="EQ",IF($C$1="预估功能点",'模板使用说明&amp;基础参数'!$E$19,'模板使用说明&amp;基础参数'!$E$26),"")))))</f>
        <v/>
      </c>
      <c r="K3035" s="81"/>
      <c r="L3035" s="81"/>
      <c r="M3035" s="82" t="str">
        <f>IF(J3035="","",IF(K3035="高",IF(L3035="删除",J3035*'模板使用说明&amp;基础参数'!$E$5*'模板使用说明&amp;基础参数'!$E$12,IF(L3035="修改",J3035*'模板使用说明&amp;基础参数'!$E$5*'模板使用说明&amp;基础参数'!$E$11,J3035*'模板使用说明&amp;基础参数'!$E$5*'模板使用说明&amp;基础参数'!$E$10)),IF(K3035="中",IF(L3035="删除",J3035*'模板使用说明&amp;基础参数'!$E$6*'模板使用说明&amp;基础参数'!$E$12,IF(L3035="修改",J3035*'模板使用说明&amp;基础参数'!$E$6*'模板使用说明&amp;基础参数'!$E$11,J3035*'模板使用说明&amp;基础参数'!$E$6*'模板使用说明&amp;基础参数'!$E$10)),IF(L3035="删除",J3035*'模板使用说明&amp;基础参数'!$E$7*'模板使用说明&amp;基础参数'!$E$12,IF(L3035="修改",J3035*'模板使用说明&amp;基础参数'!$E$7*'模板使用说明&amp;基础参数'!$E$11,J3035*'模板使用说明&amp;基础参数'!$E$7*'模板使用说明&amp;基础参数'!$E$10)))))</f>
        <v/>
      </c>
      <c r="N3035" s="83"/>
    </row>
    <row r="3036" ht="14.4" customHeight="1" spans="1:14">
      <c r="A3036" s="68">
        <f t="shared" si="48"/>
        <v>3031</v>
      </c>
      <c r="B3036" s="69"/>
      <c r="C3036" s="69"/>
      <c r="D3036" s="69"/>
      <c r="E3036" s="69"/>
      <c r="F3036" s="70"/>
      <c r="G3036" s="70"/>
      <c r="H3036" s="70"/>
      <c r="I3036" s="68"/>
      <c r="J3036" s="8" t="str">
        <f>IF(I3036="ILF",IF($C$1="预估功能点",'模板使用说明&amp;基础参数'!$E$15,'模板使用说明&amp;基础参数'!$E$22),IF(I3036="EIF",IF($C$1="预估功能点",'模板使用说明&amp;基础参数'!$E$16,'模板使用说明&amp;基础参数'!$E$23),IF(I3036="EI",IF($C$1="预估功能点",'模板使用说明&amp;基础参数'!$E$17,'模板使用说明&amp;基础参数'!$E$24),IF(I3036="EO",IF($C$1="预估功能点",'模板使用说明&amp;基础参数'!$E$18,'模板使用说明&amp;基础参数'!$E$25),IF(I3036="EQ",IF($C$1="预估功能点",'模板使用说明&amp;基础参数'!$E$19,'模板使用说明&amp;基础参数'!$E$26),"")))))</f>
        <v/>
      </c>
      <c r="K3036" s="81"/>
      <c r="L3036" s="81"/>
      <c r="M3036" s="82" t="str">
        <f>IF(J3036="","",IF(K3036="高",IF(L3036="删除",J3036*'模板使用说明&amp;基础参数'!$E$5*'模板使用说明&amp;基础参数'!$E$12,IF(L3036="修改",J3036*'模板使用说明&amp;基础参数'!$E$5*'模板使用说明&amp;基础参数'!$E$11,J3036*'模板使用说明&amp;基础参数'!$E$5*'模板使用说明&amp;基础参数'!$E$10)),IF(K3036="中",IF(L3036="删除",J3036*'模板使用说明&amp;基础参数'!$E$6*'模板使用说明&amp;基础参数'!$E$12,IF(L3036="修改",J3036*'模板使用说明&amp;基础参数'!$E$6*'模板使用说明&amp;基础参数'!$E$11,J3036*'模板使用说明&amp;基础参数'!$E$6*'模板使用说明&amp;基础参数'!$E$10)),IF(L3036="删除",J3036*'模板使用说明&amp;基础参数'!$E$7*'模板使用说明&amp;基础参数'!$E$12,IF(L3036="修改",J3036*'模板使用说明&amp;基础参数'!$E$7*'模板使用说明&amp;基础参数'!$E$11,J3036*'模板使用说明&amp;基础参数'!$E$7*'模板使用说明&amp;基础参数'!$E$10)))))</f>
        <v/>
      </c>
      <c r="N3036" s="83"/>
    </row>
    <row r="3037" ht="14.4" customHeight="1" spans="1:14">
      <c r="A3037" s="68">
        <f t="shared" si="48"/>
        <v>3032</v>
      </c>
      <c r="B3037" s="69"/>
      <c r="C3037" s="69"/>
      <c r="D3037" s="69"/>
      <c r="E3037" s="69"/>
      <c r="F3037" s="70"/>
      <c r="G3037" s="70"/>
      <c r="H3037" s="70"/>
      <c r="I3037" s="68"/>
      <c r="J3037" s="8" t="str">
        <f>IF(I3037="ILF",IF($C$1="预估功能点",'模板使用说明&amp;基础参数'!$E$15,'模板使用说明&amp;基础参数'!$E$22),IF(I3037="EIF",IF($C$1="预估功能点",'模板使用说明&amp;基础参数'!$E$16,'模板使用说明&amp;基础参数'!$E$23),IF(I3037="EI",IF($C$1="预估功能点",'模板使用说明&amp;基础参数'!$E$17,'模板使用说明&amp;基础参数'!$E$24),IF(I3037="EO",IF($C$1="预估功能点",'模板使用说明&amp;基础参数'!$E$18,'模板使用说明&amp;基础参数'!$E$25),IF(I3037="EQ",IF($C$1="预估功能点",'模板使用说明&amp;基础参数'!$E$19,'模板使用说明&amp;基础参数'!$E$26),"")))))</f>
        <v/>
      </c>
      <c r="K3037" s="81"/>
      <c r="L3037" s="81"/>
      <c r="M3037" s="82" t="str">
        <f>IF(J3037="","",IF(K3037="高",IF(L3037="删除",J3037*'模板使用说明&amp;基础参数'!$E$5*'模板使用说明&amp;基础参数'!$E$12,IF(L3037="修改",J3037*'模板使用说明&amp;基础参数'!$E$5*'模板使用说明&amp;基础参数'!$E$11,J3037*'模板使用说明&amp;基础参数'!$E$5*'模板使用说明&amp;基础参数'!$E$10)),IF(K3037="中",IF(L3037="删除",J3037*'模板使用说明&amp;基础参数'!$E$6*'模板使用说明&amp;基础参数'!$E$12,IF(L3037="修改",J3037*'模板使用说明&amp;基础参数'!$E$6*'模板使用说明&amp;基础参数'!$E$11,J3037*'模板使用说明&amp;基础参数'!$E$6*'模板使用说明&amp;基础参数'!$E$10)),IF(L3037="删除",J3037*'模板使用说明&amp;基础参数'!$E$7*'模板使用说明&amp;基础参数'!$E$12,IF(L3037="修改",J3037*'模板使用说明&amp;基础参数'!$E$7*'模板使用说明&amp;基础参数'!$E$11,J3037*'模板使用说明&amp;基础参数'!$E$7*'模板使用说明&amp;基础参数'!$E$10)))))</f>
        <v/>
      </c>
      <c r="N3037" s="83"/>
    </row>
    <row r="3038" ht="14.4" customHeight="1" spans="1:14">
      <c r="A3038" s="68">
        <f t="shared" si="48"/>
        <v>3033</v>
      </c>
      <c r="B3038" s="69"/>
      <c r="C3038" s="69"/>
      <c r="D3038" s="69"/>
      <c r="E3038" s="69"/>
      <c r="F3038" s="70"/>
      <c r="G3038" s="70"/>
      <c r="H3038" s="70"/>
      <c r="I3038" s="68"/>
      <c r="J3038" s="8" t="str">
        <f>IF(I3038="ILF",IF($C$1="预估功能点",'模板使用说明&amp;基础参数'!$E$15,'模板使用说明&amp;基础参数'!$E$22),IF(I3038="EIF",IF($C$1="预估功能点",'模板使用说明&amp;基础参数'!$E$16,'模板使用说明&amp;基础参数'!$E$23),IF(I3038="EI",IF($C$1="预估功能点",'模板使用说明&amp;基础参数'!$E$17,'模板使用说明&amp;基础参数'!$E$24),IF(I3038="EO",IF($C$1="预估功能点",'模板使用说明&amp;基础参数'!$E$18,'模板使用说明&amp;基础参数'!$E$25),IF(I3038="EQ",IF($C$1="预估功能点",'模板使用说明&amp;基础参数'!$E$19,'模板使用说明&amp;基础参数'!$E$26),"")))))</f>
        <v/>
      </c>
      <c r="K3038" s="81"/>
      <c r="L3038" s="81"/>
      <c r="M3038" s="82" t="str">
        <f>IF(J3038="","",IF(K3038="高",IF(L3038="删除",J3038*'模板使用说明&amp;基础参数'!$E$5*'模板使用说明&amp;基础参数'!$E$12,IF(L3038="修改",J3038*'模板使用说明&amp;基础参数'!$E$5*'模板使用说明&amp;基础参数'!$E$11,J3038*'模板使用说明&amp;基础参数'!$E$5*'模板使用说明&amp;基础参数'!$E$10)),IF(K3038="中",IF(L3038="删除",J3038*'模板使用说明&amp;基础参数'!$E$6*'模板使用说明&amp;基础参数'!$E$12,IF(L3038="修改",J3038*'模板使用说明&amp;基础参数'!$E$6*'模板使用说明&amp;基础参数'!$E$11,J3038*'模板使用说明&amp;基础参数'!$E$6*'模板使用说明&amp;基础参数'!$E$10)),IF(L3038="删除",J3038*'模板使用说明&amp;基础参数'!$E$7*'模板使用说明&amp;基础参数'!$E$12,IF(L3038="修改",J3038*'模板使用说明&amp;基础参数'!$E$7*'模板使用说明&amp;基础参数'!$E$11,J3038*'模板使用说明&amp;基础参数'!$E$7*'模板使用说明&amp;基础参数'!$E$10)))))</f>
        <v/>
      </c>
      <c r="N3038" s="83"/>
    </row>
    <row r="3039" ht="14.4" customHeight="1" spans="1:14">
      <c r="A3039" s="68">
        <f t="shared" si="48"/>
        <v>3034</v>
      </c>
      <c r="B3039" s="69"/>
      <c r="C3039" s="69"/>
      <c r="D3039" s="69"/>
      <c r="E3039" s="69"/>
      <c r="F3039" s="70"/>
      <c r="G3039" s="70"/>
      <c r="H3039" s="70"/>
      <c r="I3039" s="68"/>
      <c r="J3039" s="8" t="str">
        <f>IF(I3039="ILF",IF($C$1="预估功能点",'模板使用说明&amp;基础参数'!$E$15,'模板使用说明&amp;基础参数'!$E$22),IF(I3039="EIF",IF($C$1="预估功能点",'模板使用说明&amp;基础参数'!$E$16,'模板使用说明&amp;基础参数'!$E$23),IF(I3039="EI",IF($C$1="预估功能点",'模板使用说明&amp;基础参数'!$E$17,'模板使用说明&amp;基础参数'!$E$24),IF(I3039="EO",IF($C$1="预估功能点",'模板使用说明&amp;基础参数'!$E$18,'模板使用说明&amp;基础参数'!$E$25),IF(I3039="EQ",IF($C$1="预估功能点",'模板使用说明&amp;基础参数'!$E$19,'模板使用说明&amp;基础参数'!$E$26),"")))))</f>
        <v/>
      </c>
      <c r="K3039" s="81"/>
      <c r="L3039" s="81"/>
      <c r="M3039" s="82" t="str">
        <f>IF(J3039="","",IF(K3039="高",IF(L3039="删除",J3039*'模板使用说明&amp;基础参数'!$E$5*'模板使用说明&amp;基础参数'!$E$12,IF(L3039="修改",J3039*'模板使用说明&amp;基础参数'!$E$5*'模板使用说明&amp;基础参数'!$E$11,J3039*'模板使用说明&amp;基础参数'!$E$5*'模板使用说明&amp;基础参数'!$E$10)),IF(K3039="中",IF(L3039="删除",J3039*'模板使用说明&amp;基础参数'!$E$6*'模板使用说明&amp;基础参数'!$E$12,IF(L3039="修改",J3039*'模板使用说明&amp;基础参数'!$E$6*'模板使用说明&amp;基础参数'!$E$11,J3039*'模板使用说明&amp;基础参数'!$E$6*'模板使用说明&amp;基础参数'!$E$10)),IF(L3039="删除",J3039*'模板使用说明&amp;基础参数'!$E$7*'模板使用说明&amp;基础参数'!$E$12,IF(L3039="修改",J3039*'模板使用说明&amp;基础参数'!$E$7*'模板使用说明&amp;基础参数'!$E$11,J3039*'模板使用说明&amp;基础参数'!$E$7*'模板使用说明&amp;基础参数'!$E$10)))))</f>
        <v/>
      </c>
      <c r="N3039" s="83"/>
    </row>
    <row r="3040" ht="14.4" customHeight="1" spans="1:14">
      <c r="A3040" s="68">
        <f t="shared" si="48"/>
        <v>3035</v>
      </c>
      <c r="B3040" s="69"/>
      <c r="C3040" s="69"/>
      <c r="D3040" s="69"/>
      <c r="E3040" s="69"/>
      <c r="F3040" s="70"/>
      <c r="G3040" s="70"/>
      <c r="H3040" s="70"/>
      <c r="I3040" s="68"/>
      <c r="J3040" s="8" t="str">
        <f>IF(I3040="ILF",IF($C$1="预估功能点",'模板使用说明&amp;基础参数'!$E$15,'模板使用说明&amp;基础参数'!$E$22),IF(I3040="EIF",IF($C$1="预估功能点",'模板使用说明&amp;基础参数'!$E$16,'模板使用说明&amp;基础参数'!$E$23),IF(I3040="EI",IF($C$1="预估功能点",'模板使用说明&amp;基础参数'!$E$17,'模板使用说明&amp;基础参数'!$E$24),IF(I3040="EO",IF($C$1="预估功能点",'模板使用说明&amp;基础参数'!$E$18,'模板使用说明&amp;基础参数'!$E$25),IF(I3040="EQ",IF($C$1="预估功能点",'模板使用说明&amp;基础参数'!$E$19,'模板使用说明&amp;基础参数'!$E$26),"")))))</f>
        <v/>
      </c>
      <c r="K3040" s="81"/>
      <c r="L3040" s="81"/>
      <c r="M3040" s="82" t="str">
        <f>IF(J3040="","",IF(K3040="高",IF(L3040="删除",J3040*'模板使用说明&amp;基础参数'!$E$5*'模板使用说明&amp;基础参数'!$E$12,IF(L3040="修改",J3040*'模板使用说明&amp;基础参数'!$E$5*'模板使用说明&amp;基础参数'!$E$11,J3040*'模板使用说明&amp;基础参数'!$E$5*'模板使用说明&amp;基础参数'!$E$10)),IF(K3040="中",IF(L3040="删除",J3040*'模板使用说明&amp;基础参数'!$E$6*'模板使用说明&amp;基础参数'!$E$12,IF(L3040="修改",J3040*'模板使用说明&amp;基础参数'!$E$6*'模板使用说明&amp;基础参数'!$E$11,J3040*'模板使用说明&amp;基础参数'!$E$6*'模板使用说明&amp;基础参数'!$E$10)),IF(L3040="删除",J3040*'模板使用说明&amp;基础参数'!$E$7*'模板使用说明&amp;基础参数'!$E$12,IF(L3040="修改",J3040*'模板使用说明&amp;基础参数'!$E$7*'模板使用说明&amp;基础参数'!$E$11,J3040*'模板使用说明&amp;基础参数'!$E$7*'模板使用说明&amp;基础参数'!$E$10)))))</f>
        <v/>
      </c>
      <c r="N3040" s="83"/>
    </row>
    <row r="3041" ht="14.4" customHeight="1" spans="1:14">
      <c r="A3041" s="68">
        <f t="shared" si="48"/>
        <v>3036</v>
      </c>
      <c r="B3041" s="69"/>
      <c r="C3041" s="69"/>
      <c r="D3041" s="69"/>
      <c r="E3041" s="69"/>
      <c r="F3041" s="70"/>
      <c r="G3041" s="70"/>
      <c r="H3041" s="70"/>
      <c r="I3041" s="68"/>
      <c r="J3041" s="8" t="str">
        <f>IF(I3041="ILF",IF($C$1="预估功能点",'模板使用说明&amp;基础参数'!$E$15,'模板使用说明&amp;基础参数'!$E$22),IF(I3041="EIF",IF($C$1="预估功能点",'模板使用说明&amp;基础参数'!$E$16,'模板使用说明&amp;基础参数'!$E$23),IF(I3041="EI",IF($C$1="预估功能点",'模板使用说明&amp;基础参数'!$E$17,'模板使用说明&amp;基础参数'!$E$24),IF(I3041="EO",IF($C$1="预估功能点",'模板使用说明&amp;基础参数'!$E$18,'模板使用说明&amp;基础参数'!$E$25),IF(I3041="EQ",IF($C$1="预估功能点",'模板使用说明&amp;基础参数'!$E$19,'模板使用说明&amp;基础参数'!$E$26),"")))))</f>
        <v/>
      </c>
      <c r="K3041" s="81"/>
      <c r="L3041" s="81"/>
      <c r="M3041" s="82" t="str">
        <f>IF(J3041="","",IF(K3041="高",IF(L3041="删除",J3041*'模板使用说明&amp;基础参数'!$E$5*'模板使用说明&amp;基础参数'!$E$12,IF(L3041="修改",J3041*'模板使用说明&amp;基础参数'!$E$5*'模板使用说明&amp;基础参数'!$E$11,J3041*'模板使用说明&amp;基础参数'!$E$5*'模板使用说明&amp;基础参数'!$E$10)),IF(K3041="中",IF(L3041="删除",J3041*'模板使用说明&amp;基础参数'!$E$6*'模板使用说明&amp;基础参数'!$E$12,IF(L3041="修改",J3041*'模板使用说明&amp;基础参数'!$E$6*'模板使用说明&amp;基础参数'!$E$11,J3041*'模板使用说明&amp;基础参数'!$E$6*'模板使用说明&amp;基础参数'!$E$10)),IF(L3041="删除",J3041*'模板使用说明&amp;基础参数'!$E$7*'模板使用说明&amp;基础参数'!$E$12,IF(L3041="修改",J3041*'模板使用说明&amp;基础参数'!$E$7*'模板使用说明&amp;基础参数'!$E$11,J3041*'模板使用说明&amp;基础参数'!$E$7*'模板使用说明&amp;基础参数'!$E$10)))))</f>
        <v/>
      </c>
      <c r="N3041" s="83"/>
    </row>
    <row r="3042" ht="14.4" customHeight="1" spans="1:14">
      <c r="A3042" s="68">
        <f t="shared" si="48"/>
        <v>3037</v>
      </c>
      <c r="B3042" s="69"/>
      <c r="C3042" s="69"/>
      <c r="D3042" s="69"/>
      <c r="E3042" s="69"/>
      <c r="F3042" s="70"/>
      <c r="G3042" s="70"/>
      <c r="H3042" s="70"/>
      <c r="I3042" s="68"/>
      <c r="J3042" s="8" t="str">
        <f>IF(I3042="ILF",IF($C$1="预估功能点",'模板使用说明&amp;基础参数'!$E$15,'模板使用说明&amp;基础参数'!$E$22),IF(I3042="EIF",IF($C$1="预估功能点",'模板使用说明&amp;基础参数'!$E$16,'模板使用说明&amp;基础参数'!$E$23),IF(I3042="EI",IF($C$1="预估功能点",'模板使用说明&amp;基础参数'!$E$17,'模板使用说明&amp;基础参数'!$E$24),IF(I3042="EO",IF($C$1="预估功能点",'模板使用说明&amp;基础参数'!$E$18,'模板使用说明&amp;基础参数'!$E$25),IF(I3042="EQ",IF($C$1="预估功能点",'模板使用说明&amp;基础参数'!$E$19,'模板使用说明&amp;基础参数'!$E$26),"")))))</f>
        <v/>
      </c>
      <c r="K3042" s="81"/>
      <c r="L3042" s="81"/>
      <c r="M3042" s="82" t="str">
        <f>IF(J3042="","",IF(K3042="高",IF(L3042="删除",J3042*'模板使用说明&amp;基础参数'!$E$5*'模板使用说明&amp;基础参数'!$E$12,IF(L3042="修改",J3042*'模板使用说明&amp;基础参数'!$E$5*'模板使用说明&amp;基础参数'!$E$11,J3042*'模板使用说明&amp;基础参数'!$E$5*'模板使用说明&amp;基础参数'!$E$10)),IF(K3042="中",IF(L3042="删除",J3042*'模板使用说明&amp;基础参数'!$E$6*'模板使用说明&amp;基础参数'!$E$12,IF(L3042="修改",J3042*'模板使用说明&amp;基础参数'!$E$6*'模板使用说明&amp;基础参数'!$E$11,J3042*'模板使用说明&amp;基础参数'!$E$6*'模板使用说明&amp;基础参数'!$E$10)),IF(L3042="删除",J3042*'模板使用说明&amp;基础参数'!$E$7*'模板使用说明&amp;基础参数'!$E$12,IF(L3042="修改",J3042*'模板使用说明&amp;基础参数'!$E$7*'模板使用说明&amp;基础参数'!$E$11,J3042*'模板使用说明&amp;基础参数'!$E$7*'模板使用说明&amp;基础参数'!$E$10)))))</f>
        <v/>
      </c>
      <c r="N3042" s="83"/>
    </row>
    <row r="3043" ht="14.4" customHeight="1" spans="1:14">
      <c r="A3043" s="68">
        <f t="shared" si="48"/>
        <v>3038</v>
      </c>
      <c r="B3043" s="69"/>
      <c r="C3043" s="69"/>
      <c r="D3043" s="69"/>
      <c r="E3043" s="69"/>
      <c r="F3043" s="70"/>
      <c r="G3043" s="70"/>
      <c r="H3043" s="70"/>
      <c r="I3043" s="68"/>
      <c r="J3043" s="8" t="str">
        <f>IF(I3043="ILF",IF($C$1="预估功能点",'模板使用说明&amp;基础参数'!$E$15,'模板使用说明&amp;基础参数'!$E$22),IF(I3043="EIF",IF($C$1="预估功能点",'模板使用说明&amp;基础参数'!$E$16,'模板使用说明&amp;基础参数'!$E$23),IF(I3043="EI",IF($C$1="预估功能点",'模板使用说明&amp;基础参数'!$E$17,'模板使用说明&amp;基础参数'!$E$24),IF(I3043="EO",IF($C$1="预估功能点",'模板使用说明&amp;基础参数'!$E$18,'模板使用说明&amp;基础参数'!$E$25),IF(I3043="EQ",IF($C$1="预估功能点",'模板使用说明&amp;基础参数'!$E$19,'模板使用说明&amp;基础参数'!$E$26),"")))))</f>
        <v/>
      </c>
      <c r="K3043" s="81"/>
      <c r="L3043" s="81"/>
      <c r="M3043" s="82" t="str">
        <f>IF(J3043="","",IF(K3043="高",IF(L3043="删除",J3043*'模板使用说明&amp;基础参数'!$E$5*'模板使用说明&amp;基础参数'!$E$12,IF(L3043="修改",J3043*'模板使用说明&amp;基础参数'!$E$5*'模板使用说明&amp;基础参数'!$E$11,J3043*'模板使用说明&amp;基础参数'!$E$5*'模板使用说明&amp;基础参数'!$E$10)),IF(K3043="中",IF(L3043="删除",J3043*'模板使用说明&amp;基础参数'!$E$6*'模板使用说明&amp;基础参数'!$E$12,IF(L3043="修改",J3043*'模板使用说明&amp;基础参数'!$E$6*'模板使用说明&amp;基础参数'!$E$11,J3043*'模板使用说明&amp;基础参数'!$E$6*'模板使用说明&amp;基础参数'!$E$10)),IF(L3043="删除",J3043*'模板使用说明&amp;基础参数'!$E$7*'模板使用说明&amp;基础参数'!$E$12,IF(L3043="修改",J3043*'模板使用说明&amp;基础参数'!$E$7*'模板使用说明&amp;基础参数'!$E$11,J3043*'模板使用说明&amp;基础参数'!$E$7*'模板使用说明&amp;基础参数'!$E$10)))))</f>
        <v/>
      </c>
      <c r="N3043" s="83"/>
    </row>
    <row r="3044" ht="14.4" customHeight="1" spans="1:14">
      <c r="A3044" s="68">
        <f t="shared" si="48"/>
        <v>3039</v>
      </c>
      <c r="B3044" s="69"/>
      <c r="C3044" s="69"/>
      <c r="D3044" s="69"/>
      <c r="E3044" s="69"/>
      <c r="F3044" s="70"/>
      <c r="G3044" s="70"/>
      <c r="H3044" s="70"/>
      <c r="I3044" s="68"/>
      <c r="J3044" s="8" t="str">
        <f>IF(I3044="ILF",IF($C$1="预估功能点",'模板使用说明&amp;基础参数'!$E$15,'模板使用说明&amp;基础参数'!$E$22),IF(I3044="EIF",IF($C$1="预估功能点",'模板使用说明&amp;基础参数'!$E$16,'模板使用说明&amp;基础参数'!$E$23),IF(I3044="EI",IF($C$1="预估功能点",'模板使用说明&amp;基础参数'!$E$17,'模板使用说明&amp;基础参数'!$E$24),IF(I3044="EO",IF($C$1="预估功能点",'模板使用说明&amp;基础参数'!$E$18,'模板使用说明&amp;基础参数'!$E$25),IF(I3044="EQ",IF($C$1="预估功能点",'模板使用说明&amp;基础参数'!$E$19,'模板使用说明&amp;基础参数'!$E$26),"")))))</f>
        <v/>
      </c>
      <c r="K3044" s="81"/>
      <c r="L3044" s="81"/>
      <c r="M3044" s="82" t="str">
        <f>IF(J3044="","",IF(K3044="高",IF(L3044="删除",J3044*'模板使用说明&amp;基础参数'!$E$5*'模板使用说明&amp;基础参数'!$E$12,IF(L3044="修改",J3044*'模板使用说明&amp;基础参数'!$E$5*'模板使用说明&amp;基础参数'!$E$11,J3044*'模板使用说明&amp;基础参数'!$E$5*'模板使用说明&amp;基础参数'!$E$10)),IF(K3044="中",IF(L3044="删除",J3044*'模板使用说明&amp;基础参数'!$E$6*'模板使用说明&amp;基础参数'!$E$12,IF(L3044="修改",J3044*'模板使用说明&amp;基础参数'!$E$6*'模板使用说明&amp;基础参数'!$E$11,J3044*'模板使用说明&amp;基础参数'!$E$6*'模板使用说明&amp;基础参数'!$E$10)),IF(L3044="删除",J3044*'模板使用说明&amp;基础参数'!$E$7*'模板使用说明&amp;基础参数'!$E$12,IF(L3044="修改",J3044*'模板使用说明&amp;基础参数'!$E$7*'模板使用说明&amp;基础参数'!$E$11,J3044*'模板使用说明&amp;基础参数'!$E$7*'模板使用说明&amp;基础参数'!$E$10)))))</f>
        <v/>
      </c>
      <c r="N3044" s="83"/>
    </row>
    <row r="3045" ht="14.4" customHeight="1" spans="1:14">
      <c r="A3045" s="68">
        <f t="shared" si="48"/>
        <v>3040</v>
      </c>
      <c r="B3045" s="69"/>
      <c r="C3045" s="69"/>
      <c r="D3045" s="69"/>
      <c r="E3045" s="69"/>
      <c r="F3045" s="70"/>
      <c r="G3045" s="70"/>
      <c r="H3045" s="70"/>
      <c r="I3045" s="68"/>
      <c r="J3045" s="8" t="str">
        <f>IF(I3045="ILF",IF($C$1="预估功能点",'模板使用说明&amp;基础参数'!$E$15,'模板使用说明&amp;基础参数'!$E$22),IF(I3045="EIF",IF($C$1="预估功能点",'模板使用说明&amp;基础参数'!$E$16,'模板使用说明&amp;基础参数'!$E$23),IF(I3045="EI",IF($C$1="预估功能点",'模板使用说明&amp;基础参数'!$E$17,'模板使用说明&amp;基础参数'!$E$24),IF(I3045="EO",IF($C$1="预估功能点",'模板使用说明&amp;基础参数'!$E$18,'模板使用说明&amp;基础参数'!$E$25),IF(I3045="EQ",IF($C$1="预估功能点",'模板使用说明&amp;基础参数'!$E$19,'模板使用说明&amp;基础参数'!$E$26),"")))))</f>
        <v/>
      </c>
      <c r="K3045" s="81"/>
      <c r="L3045" s="81"/>
      <c r="M3045" s="82" t="str">
        <f>IF(J3045="","",IF(K3045="高",IF(L3045="删除",J3045*'模板使用说明&amp;基础参数'!$E$5*'模板使用说明&amp;基础参数'!$E$12,IF(L3045="修改",J3045*'模板使用说明&amp;基础参数'!$E$5*'模板使用说明&amp;基础参数'!$E$11,J3045*'模板使用说明&amp;基础参数'!$E$5*'模板使用说明&amp;基础参数'!$E$10)),IF(K3045="中",IF(L3045="删除",J3045*'模板使用说明&amp;基础参数'!$E$6*'模板使用说明&amp;基础参数'!$E$12,IF(L3045="修改",J3045*'模板使用说明&amp;基础参数'!$E$6*'模板使用说明&amp;基础参数'!$E$11,J3045*'模板使用说明&amp;基础参数'!$E$6*'模板使用说明&amp;基础参数'!$E$10)),IF(L3045="删除",J3045*'模板使用说明&amp;基础参数'!$E$7*'模板使用说明&amp;基础参数'!$E$12,IF(L3045="修改",J3045*'模板使用说明&amp;基础参数'!$E$7*'模板使用说明&amp;基础参数'!$E$11,J3045*'模板使用说明&amp;基础参数'!$E$7*'模板使用说明&amp;基础参数'!$E$10)))))</f>
        <v/>
      </c>
      <c r="N3045" s="83"/>
    </row>
    <row r="3046" ht="14.4" customHeight="1" spans="1:14">
      <c r="A3046" s="68">
        <f t="shared" si="48"/>
        <v>3041</v>
      </c>
      <c r="B3046" s="69"/>
      <c r="C3046" s="69"/>
      <c r="D3046" s="69"/>
      <c r="E3046" s="69"/>
      <c r="F3046" s="70"/>
      <c r="G3046" s="70"/>
      <c r="H3046" s="70"/>
      <c r="I3046" s="68"/>
      <c r="J3046" s="8" t="str">
        <f>IF(I3046="ILF",IF($C$1="预估功能点",'模板使用说明&amp;基础参数'!$E$15,'模板使用说明&amp;基础参数'!$E$22),IF(I3046="EIF",IF($C$1="预估功能点",'模板使用说明&amp;基础参数'!$E$16,'模板使用说明&amp;基础参数'!$E$23),IF(I3046="EI",IF($C$1="预估功能点",'模板使用说明&amp;基础参数'!$E$17,'模板使用说明&amp;基础参数'!$E$24),IF(I3046="EO",IF($C$1="预估功能点",'模板使用说明&amp;基础参数'!$E$18,'模板使用说明&amp;基础参数'!$E$25),IF(I3046="EQ",IF($C$1="预估功能点",'模板使用说明&amp;基础参数'!$E$19,'模板使用说明&amp;基础参数'!$E$26),"")))))</f>
        <v/>
      </c>
      <c r="K3046" s="81"/>
      <c r="L3046" s="81"/>
      <c r="M3046" s="82" t="str">
        <f>IF(J3046="","",IF(K3046="高",IF(L3046="删除",J3046*'模板使用说明&amp;基础参数'!$E$5*'模板使用说明&amp;基础参数'!$E$12,IF(L3046="修改",J3046*'模板使用说明&amp;基础参数'!$E$5*'模板使用说明&amp;基础参数'!$E$11,J3046*'模板使用说明&amp;基础参数'!$E$5*'模板使用说明&amp;基础参数'!$E$10)),IF(K3046="中",IF(L3046="删除",J3046*'模板使用说明&amp;基础参数'!$E$6*'模板使用说明&amp;基础参数'!$E$12,IF(L3046="修改",J3046*'模板使用说明&amp;基础参数'!$E$6*'模板使用说明&amp;基础参数'!$E$11,J3046*'模板使用说明&amp;基础参数'!$E$6*'模板使用说明&amp;基础参数'!$E$10)),IF(L3046="删除",J3046*'模板使用说明&amp;基础参数'!$E$7*'模板使用说明&amp;基础参数'!$E$12,IF(L3046="修改",J3046*'模板使用说明&amp;基础参数'!$E$7*'模板使用说明&amp;基础参数'!$E$11,J3046*'模板使用说明&amp;基础参数'!$E$7*'模板使用说明&amp;基础参数'!$E$10)))))</f>
        <v/>
      </c>
      <c r="N3046" s="83"/>
    </row>
    <row r="3047" ht="14.4" customHeight="1" spans="1:14">
      <c r="A3047" s="68">
        <f t="shared" si="48"/>
        <v>3042</v>
      </c>
      <c r="B3047" s="69"/>
      <c r="C3047" s="69"/>
      <c r="D3047" s="69"/>
      <c r="E3047" s="69"/>
      <c r="F3047" s="70"/>
      <c r="G3047" s="70"/>
      <c r="H3047" s="70"/>
      <c r="I3047" s="68"/>
      <c r="J3047" s="8" t="str">
        <f>IF(I3047="ILF",IF($C$1="预估功能点",'模板使用说明&amp;基础参数'!$E$15,'模板使用说明&amp;基础参数'!$E$22),IF(I3047="EIF",IF($C$1="预估功能点",'模板使用说明&amp;基础参数'!$E$16,'模板使用说明&amp;基础参数'!$E$23),IF(I3047="EI",IF($C$1="预估功能点",'模板使用说明&amp;基础参数'!$E$17,'模板使用说明&amp;基础参数'!$E$24),IF(I3047="EO",IF($C$1="预估功能点",'模板使用说明&amp;基础参数'!$E$18,'模板使用说明&amp;基础参数'!$E$25),IF(I3047="EQ",IF($C$1="预估功能点",'模板使用说明&amp;基础参数'!$E$19,'模板使用说明&amp;基础参数'!$E$26),"")))))</f>
        <v/>
      </c>
      <c r="K3047" s="81"/>
      <c r="L3047" s="81"/>
      <c r="M3047" s="82" t="str">
        <f>IF(J3047="","",IF(K3047="高",IF(L3047="删除",J3047*'模板使用说明&amp;基础参数'!$E$5*'模板使用说明&amp;基础参数'!$E$12,IF(L3047="修改",J3047*'模板使用说明&amp;基础参数'!$E$5*'模板使用说明&amp;基础参数'!$E$11,J3047*'模板使用说明&amp;基础参数'!$E$5*'模板使用说明&amp;基础参数'!$E$10)),IF(K3047="中",IF(L3047="删除",J3047*'模板使用说明&amp;基础参数'!$E$6*'模板使用说明&amp;基础参数'!$E$12,IF(L3047="修改",J3047*'模板使用说明&amp;基础参数'!$E$6*'模板使用说明&amp;基础参数'!$E$11,J3047*'模板使用说明&amp;基础参数'!$E$6*'模板使用说明&amp;基础参数'!$E$10)),IF(L3047="删除",J3047*'模板使用说明&amp;基础参数'!$E$7*'模板使用说明&amp;基础参数'!$E$12,IF(L3047="修改",J3047*'模板使用说明&amp;基础参数'!$E$7*'模板使用说明&amp;基础参数'!$E$11,J3047*'模板使用说明&amp;基础参数'!$E$7*'模板使用说明&amp;基础参数'!$E$10)))))</f>
        <v/>
      </c>
      <c r="N3047" s="83"/>
    </row>
    <row r="3048" ht="14.4" customHeight="1" spans="1:14">
      <c r="A3048" s="68">
        <f t="shared" si="48"/>
        <v>3043</v>
      </c>
      <c r="B3048" s="69"/>
      <c r="C3048" s="69"/>
      <c r="D3048" s="69"/>
      <c r="E3048" s="69"/>
      <c r="F3048" s="70"/>
      <c r="G3048" s="70"/>
      <c r="H3048" s="70"/>
      <c r="I3048" s="68"/>
      <c r="J3048" s="8" t="str">
        <f>IF(I3048="ILF",IF($C$1="预估功能点",'模板使用说明&amp;基础参数'!$E$15,'模板使用说明&amp;基础参数'!$E$22),IF(I3048="EIF",IF($C$1="预估功能点",'模板使用说明&amp;基础参数'!$E$16,'模板使用说明&amp;基础参数'!$E$23),IF(I3048="EI",IF($C$1="预估功能点",'模板使用说明&amp;基础参数'!$E$17,'模板使用说明&amp;基础参数'!$E$24),IF(I3048="EO",IF($C$1="预估功能点",'模板使用说明&amp;基础参数'!$E$18,'模板使用说明&amp;基础参数'!$E$25),IF(I3048="EQ",IF($C$1="预估功能点",'模板使用说明&amp;基础参数'!$E$19,'模板使用说明&amp;基础参数'!$E$26),"")))))</f>
        <v/>
      </c>
      <c r="K3048" s="81"/>
      <c r="L3048" s="81"/>
      <c r="M3048" s="82" t="str">
        <f>IF(J3048="","",IF(K3048="高",IF(L3048="删除",J3048*'模板使用说明&amp;基础参数'!$E$5*'模板使用说明&amp;基础参数'!$E$12,IF(L3048="修改",J3048*'模板使用说明&amp;基础参数'!$E$5*'模板使用说明&amp;基础参数'!$E$11,J3048*'模板使用说明&amp;基础参数'!$E$5*'模板使用说明&amp;基础参数'!$E$10)),IF(K3048="中",IF(L3048="删除",J3048*'模板使用说明&amp;基础参数'!$E$6*'模板使用说明&amp;基础参数'!$E$12,IF(L3048="修改",J3048*'模板使用说明&amp;基础参数'!$E$6*'模板使用说明&amp;基础参数'!$E$11,J3048*'模板使用说明&amp;基础参数'!$E$6*'模板使用说明&amp;基础参数'!$E$10)),IF(L3048="删除",J3048*'模板使用说明&amp;基础参数'!$E$7*'模板使用说明&amp;基础参数'!$E$12,IF(L3048="修改",J3048*'模板使用说明&amp;基础参数'!$E$7*'模板使用说明&amp;基础参数'!$E$11,J3048*'模板使用说明&amp;基础参数'!$E$7*'模板使用说明&amp;基础参数'!$E$10)))))</f>
        <v/>
      </c>
      <c r="N3048" s="83"/>
    </row>
    <row r="3049" ht="14.4" customHeight="1" spans="1:14">
      <c r="A3049" s="68">
        <f t="shared" si="48"/>
        <v>3044</v>
      </c>
      <c r="B3049" s="69"/>
      <c r="C3049" s="69"/>
      <c r="D3049" s="69"/>
      <c r="E3049" s="69"/>
      <c r="F3049" s="70"/>
      <c r="G3049" s="70"/>
      <c r="H3049" s="70"/>
      <c r="I3049" s="68"/>
      <c r="J3049" s="8" t="str">
        <f>IF(I3049="ILF",IF($C$1="预估功能点",'模板使用说明&amp;基础参数'!$E$15,'模板使用说明&amp;基础参数'!$E$22),IF(I3049="EIF",IF($C$1="预估功能点",'模板使用说明&amp;基础参数'!$E$16,'模板使用说明&amp;基础参数'!$E$23),IF(I3049="EI",IF($C$1="预估功能点",'模板使用说明&amp;基础参数'!$E$17,'模板使用说明&amp;基础参数'!$E$24),IF(I3049="EO",IF($C$1="预估功能点",'模板使用说明&amp;基础参数'!$E$18,'模板使用说明&amp;基础参数'!$E$25),IF(I3049="EQ",IF($C$1="预估功能点",'模板使用说明&amp;基础参数'!$E$19,'模板使用说明&amp;基础参数'!$E$26),"")))))</f>
        <v/>
      </c>
      <c r="K3049" s="81"/>
      <c r="L3049" s="81"/>
      <c r="M3049" s="82" t="str">
        <f>IF(J3049="","",IF(K3049="高",IF(L3049="删除",J3049*'模板使用说明&amp;基础参数'!$E$5*'模板使用说明&amp;基础参数'!$E$12,IF(L3049="修改",J3049*'模板使用说明&amp;基础参数'!$E$5*'模板使用说明&amp;基础参数'!$E$11,J3049*'模板使用说明&amp;基础参数'!$E$5*'模板使用说明&amp;基础参数'!$E$10)),IF(K3049="中",IF(L3049="删除",J3049*'模板使用说明&amp;基础参数'!$E$6*'模板使用说明&amp;基础参数'!$E$12,IF(L3049="修改",J3049*'模板使用说明&amp;基础参数'!$E$6*'模板使用说明&amp;基础参数'!$E$11,J3049*'模板使用说明&amp;基础参数'!$E$6*'模板使用说明&amp;基础参数'!$E$10)),IF(L3049="删除",J3049*'模板使用说明&amp;基础参数'!$E$7*'模板使用说明&amp;基础参数'!$E$12,IF(L3049="修改",J3049*'模板使用说明&amp;基础参数'!$E$7*'模板使用说明&amp;基础参数'!$E$11,J3049*'模板使用说明&amp;基础参数'!$E$7*'模板使用说明&amp;基础参数'!$E$10)))))</f>
        <v/>
      </c>
      <c r="N3049" s="83"/>
    </row>
    <row r="3050" ht="14.4" customHeight="1" spans="1:14">
      <c r="A3050" s="68">
        <f t="shared" si="48"/>
        <v>3045</v>
      </c>
      <c r="B3050" s="69"/>
      <c r="C3050" s="69"/>
      <c r="D3050" s="69"/>
      <c r="E3050" s="69"/>
      <c r="F3050" s="70"/>
      <c r="G3050" s="70"/>
      <c r="H3050" s="70"/>
      <c r="I3050" s="68"/>
      <c r="J3050" s="8" t="str">
        <f>IF(I3050="ILF",IF($C$1="预估功能点",'模板使用说明&amp;基础参数'!$E$15,'模板使用说明&amp;基础参数'!$E$22),IF(I3050="EIF",IF($C$1="预估功能点",'模板使用说明&amp;基础参数'!$E$16,'模板使用说明&amp;基础参数'!$E$23),IF(I3050="EI",IF($C$1="预估功能点",'模板使用说明&amp;基础参数'!$E$17,'模板使用说明&amp;基础参数'!$E$24),IF(I3050="EO",IF($C$1="预估功能点",'模板使用说明&amp;基础参数'!$E$18,'模板使用说明&amp;基础参数'!$E$25),IF(I3050="EQ",IF($C$1="预估功能点",'模板使用说明&amp;基础参数'!$E$19,'模板使用说明&amp;基础参数'!$E$26),"")))))</f>
        <v/>
      </c>
      <c r="K3050" s="81"/>
      <c r="L3050" s="81"/>
      <c r="M3050" s="82" t="str">
        <f>IF(J3050="","",IF(K3050="高",IF(L3050="删除",J3050*'模板使用说明&amp;基础参数'!$E$5*'模板使用说明&amp;基础参数'!$E$12,IF(L3050="修改",J3050*'模板使用说明&amp;基础参数'!$E$5*'模板使用说明&amp;基础参数'!$E$11,J3050*'模板使用说明&amp;基础参数'!$E$5*'模板使用说明&amp;基础参数'!$E$10)),IF(K3050="中",IF(L3050="删除",J3050*'模板使用说明&amp;基础参数'!$E$6*'模板使用说明&amp;基础参数'!$E$12,IF(L3050="修改",J3050*'模板使用说明&amp;基础参数'!$E$6*'模板使用说明&amp;基础参数'!$E$11,J3050*'模板使用说明&amp;基础参数'!$E$6*'模板使用说明&amp;基础参数'!$E$10)),IF(L3050="删除",J3050*'模板使用说明&amp;基础参数'!$E$7*'模板使用说明&amp;基础参数'!$E$12,IF(L3050="修改",J3050*'模板使用说明&amp;基础参数'!$E$7*'模板使用说明&amp;基础参数'!$E$11,J3050*'模板使用说明&amp;基础参数'!$E$7*'模板使用说明&amp;基础参数'!$E$10)))))</f>
        <v/>
      </c>
      <c r="N3050" s="83"/>
    </row>
    <row r="3051" ht="14.4" customHeight="1" spans="1:14">
      <c r="A3051" s="68">
        <f t="shared" si="48"/>
        <v>3046</v>
      </c>
      <c r="B3051" s="69"/>
      <c r="C3051" s="69"/>
      <c r="D3051" s="69"/>
      <c r="E3051" s="69"/>
      <c r="F3051" s="70"/>
      <c r="G3051" s="70"/>
      <c r="H3051" s="70"/>
      <c r="I3051" s="68"/>
      <c r="J3051" s="8" t="str">
        <f>IF(I3051="ILF",IF($C$1="预估功能点",'模板使用说明&amp;基础参数'!$E$15,'模板使用说明&amp;基础参数'!$E$22),IF(I3051="EIF",IF($C$1="预估功能点",'模板使用说明&amp;基础参数'!$E$16,'模板使用说明&amp;基础参数'!$E$23),IF(I3051="EI",IF($C$1="预估功能点",'模板使用说明&amp;基础参数'!$E$17,'模板使用说明&amp;基础参数'!$E$24),IF(I3051="EO",IF($C$1="预估功能点",'模板使用说明&amp;基础参数'!$E$18,'模板使用说明&amp;基础参数'!$E$25),IF(I3051="EQ",IF($C$1="预估功能点",'模板使用说明&amp;基础参数'!$E$19,'模板使用说明&amp;基础参数'!$E$26),"")))))</f>
        <v/>
      </c>
      <c r="K3051" s="81"/>
      <c r="L3051" s="81"/>
      <c r="M3051" s="82" t="str">
        <f>IF(J3051="","",IF(K3051="高",IF(L3051="删除",J3051*'模板使用说明&amp;基础参数'!$E$5*'模板使用说明&amp;基础参数'!$E$12,IF(L3051="修改",J3051*'模板使用说明&amp;基础参数'!$E$5*'模板使用说明&amp;基础参数'!$E$11,J3051*'模板使用说明&amp;基础参数'!$E$5*'模板使用说明&amp;基础参数'!$E$10)),IF(K3051="中",IF(L3051="删除",J3051*'模板使用说明&amp;基础参数'!$E$6*'模板使用说明&amp;基础参数'!$E$12,IF(L3051="修改",J3051*'模板使用说明&amp;基础参数'!$E$6*'模板使用说明&amp;基础参数'!$E$11,J3051*'模板使用说明&amp;基础参数'!$E$6*'模板使用说明&amp;基础参数'!$E$10)),IF(L3051="删除",J3051*'模板使用说明&amp;基础参数'!$E$7*'模板使用说明&amp;基础参数'!$E$12,IF(L3051="修改",J3051*'模板使用说明&amp;基础参数'!$E$7*'模板使用说明&amp;基础参数'!$E$11,J3051*'模板使用说明&amp;基础参数'!$E$7*'模板使用说明&amp;基础参数'!$E$10)))))</f>
        <v/>
      </c>
      <c r="N3051" s="83"/>
    </row>
    <row r="3052" ht="14.4" customHeight="1" spans="1:14">
      <c r="A3052" s="68">
        <f t="shared" si="48"/>
        <v>3047</v>
      </c>
      <c r="B3052" s="69"/>
      <c r="C3052" s="69"/>
      <c r="D3052" s="69"/>
      <c r="E3052" s="69"/>
      <c r="F3052" s="70"/>
      <c r="G3052" s="70"/>
      <c r="H3052" s="70"/>
      <c r="I3052" s="68"/>
      <c r="J3052" s="8" t="str">
        <f>IF(I3052="ILF",IF($C$1="预估功能点",'模板使用说明&amp;基础参数'!$E$15,'模板使用说明&amp;基础参数'!$E$22),IF(I3052="EIF",IF($C$1="预估功能点",'模板使用说明&amp;基础参数'!$E$16,'模板使用说明&amp;基础参数'!$E$23),IF(I3052="EI",IF($C$1="预估功能点",'模板使用说明&amp;基础参数'!$E$17,'模板使用说明&amp;基础参数'!$E$24),IF(I3052="EO",IF($C$1="预估功能点",'模板使用说明&amp;基础参数'!$E$18,'模板使用说明&amp;基础参数'!$E$25),IF(I3052="EQ",IF($C$1="预估功能点",'模板使用说明&amp;基础参数'!$E$19,'模板使用说明&amp;基础参数'!$E$26),"")))))</f>
        <v/>
      </c>
      <c r="K3052" s="81"/>
      <c r="L3052" s="81"/>
      <c r="M3052" s="82" t="str">
        <f>IF(J3052="","",IF(K3052="高",IF(L3052="删除",J3052*'模板使用说明&amp;基础参数'!$E$5*'模板使用说明&amp;基础参数'!$E$12,IF(L3052="修改",J3052*'模板使用说明&amp;基础参数'!$E$5*'模板使用说明&amp;基础参数'!$E$11,J3052*'模板使用说明&amp;基础参数'!$E$5*'模板使用说明&amp;基础参数'!$E$10)),IF(K3052="中",IF(L3052="删除",J3052*'模板使用说明&amp;基础参数'!$E$6*'模板使用说明&amp;基础参数'!$E$12,IF(L3052="修改",J3052*'模板使用说明&amp;基础参数'!$E$6*'模板使用说明&amp;基础参数'!$E$11,J3052*'模板使用说明&amp;基础参数'!$E$6*'模板使用说明&amp;基础参数'!$E$10)),IF(L3052="删除",J3052*'模板使用说明&amp;基础参数'!$E$7*'模板使用说明&amp;基础参数'!$E$12,IF(L3052="修改",J3052*'模板使用说明&amp;基础参数'!$E$7*'模板使用说明&amp;基础参数'!$E$11,J3052*'模板使用说明&amp;基础参数'!$E$7*'模板使用说明&amp;基础参数'!$E$10)))))</f>
        <v/>
      </c>
      <c r="N3052" s="83"/>
    </row>
    <row r="3053" ht="14.4" customHeight="1" spans="1:14">
      <c r="A3053" s="68">
        <f t="shared" si="48"/>
        <v>3048</v>
      </c>
      <c r="B3053" s="69"/>
      <c r="C3053" s="69"/>
      <c r="D3053" s="69"/>
      <c r="E3053" s="69"/>
      <c r="F3053" s="70"/>
      <c r="G3053" s="70"/>
      <c r="H3053" s="70"/>
      <c r="I3053" s="68"/>
      <c r="J3053" s="8" t="str">
        <f>IF(I3053="ILF",IF($C$1="预估功能点",'模板使用说明&amp;基础参数'!$E$15,'模板使用说明&amp;基础参数'!$E$22),IF(I3053="EIF",IF($C$1="预估功能点",'模板使用说明&amp;基础参数'!$E$16,'模板使用说明&amp;基础参数'!$E$23),IF(I3053="EI",IF($C$1="预估功能点",'模板使用说明&amp;基础参数'!$E$17,'模板使用说明&amp;基础参数'!$E$24),IF(I3053="EO",IF($C$1="预估功能点",'模板使用说明&amp;基础参数'!$E$18,'模板使用说明&amp;基础参数'!$E$25),IF(I3053="EQ",IF($C$1="预估功能点",'模板使用说明&amp;基础参数'!$E$19,'模板使用说明&amp;基础参数'!$E$26),"")))))</f>
        <v/>
      </c>
      <c r="K3053" s="81"/>
      <c r="L3053" s="81"/>
      <c r="M3053" s="82" t="str">
        <f>IF(J3053="","",IF(K3053="高",IF(L3053="删除",J3053*'模板使用说明&amp;基础参数'!$E$5*'模板使用说明&amp;基础参数'!$E$12,IF(L3053="修改",J3053*'模板使用说明&amp;基础参数'!$E$5*'模板使用说明&amp;基础参数'!$E$11,J3053*'模板使用说明&amp;基础参数'!$E$5*'模板使用说明&amp;基础参数'!$E$10)),IF(K3053="中",IF(L3053="删除",J3053*'模板使用说明&amp;基础参数'!$E$6*'模板使用说明&amp;基础参数'!$E$12,IF(L3053="修改",J3053*'模板使用说明&amp;基础参数'!$E$6*'模板使用说明&amp;基础参数'!$E$11,J3053*'模板使用说明&amp;基础参数'!$E$6*'模板使用说明&amp;基础参数'!$E$10)),IF(L3053="删除",J3053*'模板使用说明&amp;基础参数'!$E$7*'模板使用说明&amp;基础参数'!$E$12,IF(L3053="修改",J3053*'模板使用说明&amp;基础参数'!$E$7*'模板使用说明&amp;基础参数'!$E$11,J3053*'模板使用说明&amp;基础参数'!$E$7*'模板使用说明&amp;基础参数'!$E$10)))))</f>
        <v/>
      </c>
      <c r="N3053" s="83"/>
    </row>
    <row r="3054" ht="14.4" customHeight="1" spans="1:14">
      <c r="A3054" s="68">
        <f t="shared" si="48"/>
        <v>3049</v>
      </c>
      <c r="B3054" s="69"/>
      <c r="C3054" s="69"/>
      <c r="D3054" s="69"/>
      <c r="E3054" s="69"/>
      <c r="F3054" s="70"/>
      <c r="G3054" s="70"/>
      <c r="H3054" s="70"/>
      <c r="I3054" s="68"/>
      <c r="J3054" s="8" t="str">
        <f>IF(I3054="ILF",IF($C$1="预估功能点",'模板使用说明&amp;基础参数'!$E$15,'模板使用说明&amp;基础参数'!$E$22),IF(I3054="EIF",IF($C$1="预估功能点",'模板使用说明&amp;基础参数'!$E$16,'模板使用说明&amp;基础参数'!$E$23),IF(I3054="EI",IF($C$1="预估功能点",'模板使用说明&amp;基础参数'!$E$17,'模板使用说明&amp;基础参数'!$E$24),IF(I3054="EO",IF($C$1="预估功能点",'模板使用说明&amp;基础参数'!$E$18,'模板使用说明&amp;基础参数'!$E$25),IF(I3054="EQ",IF($C$1="预估功能点",'模板使用说明&amp;基础参数'!$E$19,'模板使用说明&amp;基础参数'!$E$26),"")))))</f>
        <v/>
      </c>
      <c r="K3054" s="81"/>
      <c r="L3054" s="81"/>
      <c r="M3054" s="82" t="str">
        <f>IF(J3054="","",IF(K3054="高",IF(L3054="删除",J3054*'模板使用说明&amp;基础参数'!$E$5*'模板使用说明&amp;基础参数'!$E$12,IF(L3054="修改",J3054*'模板使用说明&amp;基础参数'!$E$5*'模板使用说明&amp;基础参数'!$E$11,J3054*'模板使用说明&amp;基础参数'!$E$5*'模板使用说明&amp;基础参数'!$E$10)),IF(K3054="中",IF(L3054="删除",J3054*'模板使用说明&amp;基础参数'!$E$6*'模板使用说明&amp;基础参数'!$E$12,IF(L3054="修改",J3054*'模板使用说明&amp;基础参数'!$E$6*'模板使用说明&amp;基础参数'!$E$11,J3054*'模板使用说明&amp;基础参数'!$E$6*'模板使用说明&amp;基础参数'!$E$10)),IF(L3054="删除",J3054*'模板使用说明&amp;基础参数'!$E$7*'模板使用说明&amp;基础参数'!$E$12,IF(L3054="修改",J3054*'模板使用说明&amp;基础参数'!$E$7*'模板使用说明&amp;基础参数'!$E$11,J3054*'模板使用说明&amp;基础参数'!$E$7*'模板使用说明&amp;基础参数'!$E$10)))))</f>
        <v/>
      </c>
      <c r="N3054" s="83"/>
    </row>
    <row r="3055" ht="14.4" customHeight="1" spans="1:14">
      <c r="A3055" s="68">
        <f t="shared" si="48"/>
        <v>3050</v>
      </c>
      <c r="B3055" s="69"/>
      <c r="C3055" s="69"/>
      <c r="D3055" s="69"/>
      <c r="E3055" s="69"/>
      <c r="F3055" s="70"/>
      <c r="G3055" s="70"/>
      <c r="H3055" s="70"/>
      <c r="I3055" s="68"/>
      <c r="J3055" s="8" t="str">
        <f>IF(I3055="ILF",IF($C$1="预估功能点",'模板使用说明&amp;基础参数'!$E$15,'模板使用说明&amp;基础参数'!$E$22),IF(I3055="EIF",IF($C$1="预估功能点",'模板使用说明&amp;基础参数'!$E$16,'模板使用说明&amp;基础参数'!$E$23),IF(I3055="EI",IF($C$1="预估功能点",'模板使用说明&amp;基础参数'!$E$17,'模板使用说明&amp;基础参数'!$E$24),IF(I3055="EO",IF($C$1="预估功能点",'模板使用说明&amp;基础参数'!$E$18,'模板使用说明&amp;基础参数'!$E$25),IF(I3055="EQ",IF($C$1="预估功能点",'模板使用说明&amp;基础参数'!$E$19,'模板使用说明&amp;基础参数'!$E$26),"")))))</f>
        <v/>
      </c>
      <c r="K3055" s="81"/>
      <c r="L3055" s="81"/>
      <c r="M3055" s="82" t="str">
        <f>IF(J3055="","",IF(K3055="高",IF(L3055="删除",J3055*'模板使用说明&amp;基础参数'!$E$5*'模板使用说明&amp;基础参数'!$E$12,IF(L3055="修改",J3055*'模板使用说明&amp;基础参数'!$E$5*'模板使用说明&amp;基础参数'!$E$11,J3055*'模板使用说明&amp;基础参数'!$E$5*'模板使用说明&amp;基础参数'!$E$10)),IF(K3055="中",IF(L3055="删除",J3055*'模板使用说明&amp;基础参数'!$E$6*'模板使用说明&amp;基础参数'!$E$12,IF(L3055="修改",J3055*'模板使用说明&amp;基础参数'!$E$6*'模板使用说明&amp;基础参数'!$E$11,J3055*'模板使用说明&amp;基础参数'!$E$6*'模板使用说明&amp;基础参数'!$E$10)),IF(L3055="删除",J3055*'模板使用说明&amp;基础参数'!$E$7*'模板使用说明&amp;基础参数'!$E$12,IF(L3055="修改",J3055*'模板使用说明&amp;基础参数'!$E$7*'模板使用说明&amp;基础参数'!$E$11,J3055*'模板使用说明&amp;基础参数'!$E$7*'模板使用说明&amp;基础参数'!$E$10)))))</f>
        <v/>
      </c>
      <c r="N3055" s="83"/>
    </row>
    <row r="3056" ht="14.4" customHeight="1" spans="1:14">
      <c r="A3056" s="68">
        <f t="shared" si="48"/>
        <v>3051</v>
      </c>
      <c r="B3056" s="69"/>
      <c r="C3056" s="69"/>
      <c r="D3056" s="69"/>
      <c r="E3056" s="69"/>
      <c r="F3056" s="70"/>
      <c r="G3056" s="70"/>
      <c r="H3056" s="70"/>
      <c r="I3056" s="68"/>
      <c r="J3056" s="8" t="str">
        <f>IF(I3056="ILF",IF($C$1="预估功能点",'模板使用说明&amp;基础参数'!$E$15,'模板使用说明&amp;基础参数'!$E$22),IF(I3056="EIF",IF($C$1="预估功能点",'模板使用说明&amp;基础参数'!$E$16,'模板使用说明&amp;基础参数'!$E$23),IF(I3056="EI",IF($C$1="预估功能点",'模板使用说明&amp;基础参数'!$E$17,'模板使用说明&amp;基础参数'!$E$24),IF(I3056="EO",IF($C$1="预估功能点",'模板使用说明&amp;基础参数'!$E$18,'模板使用说明&amp;基础参数'!$E$25),IF(I3056="EQ",IF($C$1="预估功能点",'模板使用说明&amp;基础参数'!$E$19,'模板使用说明&amp;基础参数'!$E$26),"")))))</f>
        <v/>
      </c>
      <c r="K3056" s="81"/>
      <c r="L3056" s="81"/>
      <c r="M3056" s="82" t="str">
        <f>IF(J3056="","",IF(K3056="高",IF(L3056="删除",J3056*'模板使用说明&amp;基础参数'!$E$5*'模板使用说明&amp;基础参数'!$E$12,IF(L3056="修改",J3056*'模板使用说明&amp;基础参数'!$E$5*'模板使用说明&amp;基础参数'!$E$11,J3056*'模板使用说明&amp;基础参数'!$E$5*'模板使用说明&amp;基础参数'!$E$10)),IF(K3056="中",IF(L3056="删除",J3056*'模板使用说明&amp;基础参数'!$E$6*'模板使用说明&amp;基础参数'!$E$12,IF(L3056="修改",J3056*'模板使用说明&amp;基础参数'!$E$6*'模板使用说明&amp;基础参数'!$E$11,J3056*'模板使用说明&amp;基础参数'!$E$6*'模板使用说明&amp;基础参数'!$E$10)),IF(L3056="删除",J3056*'模板使用说明&amp;基础参数'!$E$7*'模板使用说明&amp;基础参数'!$E$12,IF(L3056="修改",J3056*'模板使用说明&amp;基础参数'!$E$7*'模板使用说明&amp;基础参数'!$E$11,J3056*'模板使用说明&amp;基础参数'!$E$7*'模板使用说明&amp;基础参数'!$E$10)))))</f>
        <v/>
      </c>
      <c r="N3056" s="83"/>
    </row>
    <row r="3057" ht="14.4" customHeight="1" spans="1:14">
      <c r="A3057" s="68">
        <f t="shared" si="48"/>
        <v>3052</v>
      </c>
      <c r="B3057" s="69"/>
      <c r="C3057" s="69"/>
      <c r="D3057" s="69"/>
      <c r="E3057" s="69"/>
      <c r="F3057" s="70"/>
      <c r="G3057" s="70"/>
      <c r="H3057" s="70"/>
      <c r="I3057" s="68"/>
      <c r="J3057" s="8" t="str">
        <f>IF(I3057="ILF",IF($C$1="预估功能点",'模板使用说明&amp;基础参数'!$E$15,'模板使用说明&amp;基础参数'!$E$22),IF(I3057="EIF",IF($C$1="预估功能点",'模板使用说明&amp;基础参数'!$E$16,'模板使用说明&amp;基础参数'!$E$23),IF(I3057="EI",IF($C$1="预估功能点",'模板使用说明&amp;基础参数'!$E$17,'模板使用说明&amp;基础参数'!$E$24),IF(I3057="EO",IF($C$1="预估功能点",'模板使用说明&amp;基础参数'!$E$18,'模板使用说明&amp;基础参数'!$E$25),IF(I3057="EQ",IF($C$1="预估功能点",'模板使用说明&amp;基础参数'!$E$19,'模板使用说明&amp;基础参数'!$E$26),"")))))</f>
        <v/>
      </c>
      <c r="K3057" s="81"/>
      <c r="L3057" s="81"/>
      <c r="M3057" s="82" t="str">
        <f>IF(J3057="","",IF(K3057="高",IF(L3057="删除",J3057*'模板使用说明&amp;基础参数'!$E$5*'模板使用说明&amp;基础参数'!$E$12,IF(L3057="修改",J3057*'模板使用说明&amp;基础参数'!$E$5*'模板使用说明&amp;基础参数'!$E$11,J3057*'模板使用说明&amp;基础参数'!$E$5*'模板使用说明&amp;基础参数'!$E$10)),IF(K3057="中",IF(L3057="删除",J3057*'模板使用说明&amp;基础参数'!$E$6*'模板使用说明&amp;基础参数'!$E$12,IF(L3057="修改",J3057*'模板使用说明&amp;基础参数'!$E$6*'模板使用说明&amp;基础参数'!$E$11,J3057*'模板使用说明&amp;基础参数'!$E$6*'模板使用说明&amp;基础参数'!$E$10)),IF(L3057="删除",J3057*'模板使用说明&amp;基础参数'!$E$7*'模板使用说明&amp;基础参数'!$E$12,IF(L3057="修改",J3057*'模板使用说明&amp;基础参数'!$E$7*'模板使用说明&amp;基础参数'!$E$11,J3057*'模板使用说明&amp;基础参数'!$E$7*'模板使用说明&amp;基础参数'!$E$10)))))</f>
        <v/>
      </c>
      <c r="N3057" s="83"/>
    </row>
    <row r="3058" ht="14.4" customHeight="1" spans="1:14">
      <c r="A3058" s="68">
        <f t="shared" si="48"/>
        <v>3053</v>
      </c>
      <c r="B3058" s="69"/>
      <c r="C3058" s="69"/>
      <c r="D3058" s="69"/>
      <c r="E3058" s="69"/>
      <c r="F3058" s="70"/>
      <c r="G3058" s="70"/>
      <c r="H3058" s="70"/>
      <c r="I3058" s="68"/>
      <c r="J3058" s="8" t="str">
        <f>IF(I3058="ILF",IF($C$1="预估功能点",'模板使用说明&amp;基础参数'!$E$15,'模板使用说明&amp;基础参数'!$E$22),IF(I3058="EIF",IF($C$1="预估功能点",'模板使用说明&amp;基础参数'!$E$16,'模板使用说明&amp;基础参数'!$E$23),IF(I3058="EI",IF($C$1="预估功能点",'模板使用说明&amp;基础参数'!$E$17,'模板使用说明&amp;基础参数'!$E$24),IF(I3058="EO",IF($C$1="预估功能点",'模板使用说明&amp;基础参数'!$E$18,'模板使用说明&amp;基础参数'!$E$25),IF(I3058="EQ",IF($C$1="预估功能点",'模板使用说明&amp;基础参数'!$E$19,'模板使用说明&amp;基础参数'!$E$26),"")))))</f>
        <v/>
      </c>
      <c r="K3058" s="81"/>
      <c r="L3058" s="81"/>
      <c r="M3058" s="82" t="str">
        <f>IF(J3058="","",IF(K3058="高",IF(L3058="删除",J3058*'模板使用说明&amp;基础参数'!$E$5*'模板使用说明&amp;基础参数'!$E$12,IF(L3058="修改",J3058*'模板使用说明&amp;基础参数'!$E$5*'模板使用说明&amp;基础参数'!$E$11,J3058*'模板使用说明&amp;基础参数'!$E$5*'模板使用说明&amp;基础参数'!$E$10)),IF(K3058="中",IF(L3058="删除",J3058*'模板使用说明&amp;基础参数'!$E$6*'模板使用说明&amp;基础参数'!$E$12,IF(L3058="修改",J3058*'模板使用说明&amp;基础参数'!$E$6*'模板使用说明&amp;基础参数'!$E$11,J3058*'模板使用说明&amp;基础参数'!$E$6*'模板使用说明&amp;基础参数'!$E$10)),IF(L3058="删除",J3058*'模板使用说明&amp;基础参数'!$E$7*'模板使用说明&amp;基础参数'!$E$12,IF(L3058="修改",J3058*'模板使用说明&amp;基础参数'!$E$7*'模板使用说明&amp;基础参数'!$E$11,J3058*'模板使用说明&amp;基础参数'!$E$7*'模板使用说明&amp;基础参数'!$E$10)))))</f>
        <v/>
      </c>
      <c r="N3058" s="83"/>
    </row>
    <row r="3059" ht="14.4" customHeight="1" spans="1:14">
      <c r="A3059" s="68">
        <f t="shared" si="48"/>
        <v>3054</v>
      </c>
      <c r="B3059" s="69"/>
      <c r="C3059" s="69"/>
      <c r="D3059" s="69"/>
      <c r="E3059" s="69"/>
      <c r="F3059" s="70"/>
      <c r="G3059" s="70"/>
      <c r="H3059" s="70"/>
      <c r="I3059" s="68"/>
      <c r="J3059" s="8" t="str">
        <f>IF(I3059="ILF",IF($C$1="预估功能点",'模板使用说明&amp;基础参数'!$E$15,'模板使用说明&amp;基础参数'!$E$22),IF(I3059="EIF",IF($C$1="预估功能点",'模板使用说明&amp;基础参数'!$E$16,'模板使用说明&amp;基础参数'!$E$23),IF(I3059="EI",IF($C$1="预估功能点",'模板使用说明&amp;基础参数'!$E$17,'模板使用说明&amp;基础参数'!$E$24),IF(I3059="EO",IF($C$1="预估功能点",'模板使用说明&amp;基础参数'!$E$18,'模板使用说明&amp;基础参数'!$E$25),IF(I3059="EQ",IF($C$1="预估功能点",'模板使用说明&amp;基础参数'!$E$19,'模板使用说明&amp;基础参数'!$E$26),"")))))</f>
        <v/>
      </c>
      <c r="K3059" s="81"/>
      <c r="L3059" s="81"/>
      <c r="M3059" s="82" t="str">
        <f>IF(J3059="","",IF(K3059="高",IF(L3059="删除",J3059*'模板使用说明&amp;基础参数'!$E$5*'模板使用说明&amp;基础参数'!$E$12,IF(L3059="修改",J3059*'模板使用说明&amp;基础参数'!$E$5*'模板使用说明&amp;基础参数'!$E$11,J3059*'模板使用说明&amp;基础参数'!$E$5*'模板使用说明&amp;基础参数'!$E$10)),IF(K3059="中",IF(L3059="删除",J3059*'模板使用说明&amp;基础参数'!$E$6*'模板使用说明&amp;基础参数'!$E$12,IF(L3059="修改",J3059*'模板使用说明&amp;基础参数'!$E$6*'模板使用说明&amp;基础参数'!$E$11,J3059*'模板使用说明&amp;基础参数'!$E$6*'模板使用说明&amp;基础参数'!$E$10)),IF(L3059="删除",J3059*'模板使用说明&amp;基础参数'!$E$7*'模板使用说明&amp;基础参数'!$E$12,IF(L3059="修改",J3059*'模板使用说明&amp;基础参数'!$E$7*'模板使用说明&amp;基础参数'!$E$11,J3059*'模板使用说明&amp;基础参数'!$E$7*'模板使用说明&amp;基础参数'!$E$10)))))</f>
        <v/>
      </c>
      <c r="N3059" s="83"/>
    </row>
    <row r="3060" ht="14.4" customHeight="1" spans="1:14">
      <c r="A3060" s="68">
        <f t="shared" si="48"/>
        <v>3055</v>
      </c>
      <c r="B3060" s="69"/>
      <c r="C3060" s="69"/>
      <c r="D3060" s="69"/>
      <c r="E3060" s="69"/>
      <c r="F3060" s="70"/>
      <c r="G3060" s="70"/>
      <c r="H3060" s="70"/>
      <c r="I3060" s="68"/>
      <c r="J3060" s="8" t="str">
        <f>IF(I3060="ILF",IF($C$1="预估功能点",'模板使用说明&amp;基础参数'!$E$15,'模板使用说明&amp;基础参数'!$E$22),IF(I3060="EIF",IF($C$1="预估功能点",'模板使用说明&amp;基础参数'!$E$16,'模板使用说明&amp;基础参数'!$E$23),IF(I3060="EI",IF($C$1="预估功能点",'模板使用说明&amp;基础参数'!$E$17,'模板使用说明&amp;基础参数'!$E$24),IF(I3060="EO",IF($C$1="预估功能点",'模板使用说明&amp;基础参数'!$E$18,'模板使用说明&amp;基础参数'!$E$25),IF(I3060="EQ",IF($C$1="预估功能点",'模板使用说明&amp;基础参数'!$E$19,'模板使用说明&amp;基础参数'!$E$26),"")))))</f>
        <v/>
      </c>
      <c r="K3060" s="81"/>
      <c r="L3060" s="81"/>
      <c r="M3060" s="82" t="str">
        <f>IF(J3060="","",IF(K3060="高",IF(L3060="删除",J3060*'模板使用说明&amp;基础参数'!$E$5*'模板使用说明&amp;基础参数'!$E$12,IF(L3060="修改",J3060*'模板使用说明&amp;基础参数'!$E$5*'模板使用说明&amp;基础参数'!$E$11,J3060*'模板使用说明&amp;基础参数'!$E$5*'模板使用说明&amp;基础参数'!$E$10)),IF(K3060="中",IF(L3060="删除",J3060*'模板使用说明&amp;基础参数'!$E$6*'模板使用说明&amp;基础参数'!$E$12,IF(L3060="修改",J3060*'模板使用说明&amp;基础参数'!$E$6*'模板使用说明&amp;基础参数'!$E$11,J3060*'模板使用说明&amp;基础参数'!$E$6*'模板使用说明&amp;基础参数'!$E$10)),IF(L3060="删除",J3060*'模板使用说明&amp;基础参数'!$E$7*'模板使用说明&amp;基础参数'!$E$12,IF(L3060="修改",J3060*'模板使用说明&amp;基础参数'!$E$7*'模板使用说明&amp;基础参数'!$E$11,J3060*'模板使用说明&amp;基础参数'!$E$7*'模板使用说明&amp;基础参数'!$E$10)))))</f>
        <v/>
      </c>
      <c r="N3060" s="83"/>
    </row>
    <row r="3061" ht="14.4" customHeight="1" spans="1:14">
      <c r="A3061" s="68">
        <f t="shared" si="48"/>
        <v>3056</v>
      </c>
      <c r="B3061" s="69"/>
      <c r="C3061" s="69"/>
      <c r="D3061" s="69"/>
      <c r="E3061" s="69"/>
      <c r="F3061" s="70"/>
      <c r="G3061" s="70"/>
      <c r="H3061" s="70"/>
      <c r="I3061" s="68"/>
      <c r="J3061" s="8" t="str">
        <f>IF(I3061="ILF",IF($C$1="预估功能点",'模板使用说明&amp;基础参数'!$E$15,'模板使用说明&amp;基础参数'!$E$22),IF(I3061="EIF",IF($C$1="预估功能点",'模板使用说明&amp;基础参数'!$E$16,'模板使用说明&amp;基础参数'!$E$23),IF(I3061="EI",IF($C$1="预估功能点",'模板使用说明&amp;基础参数'!$E$17,'模板使用说明&amp;基础参数'!$E$24),IF(I3061="EO",IF($C$1="预估功能点",'模板使用说明&amp;基础参数'!$E$18,'模板使用说明&amp;基础参数'!$E$25),IF(I3061="EQ",IF($C$1="预估功能点",'模板使用说明&amp;基础参数'!$E$19,'模板使用说明&amp;基础参数'!$E$26),"")))))</f>
        <v/>
      </c>
      <c r="K3061" s="81"/>
      <c r="L3061" s="81"/>
      <c r="M3061" s="82" t="str">
        <f>IF(J3061="","",IF(K3061="高",IF(L3061="删除",J3061*'模板使用说明&amp;基础参数'!$E$5*'模板使用说明&amp;基础参数'!$E$12,IF(L3061="修改",J3061*'模板使用说明&amp;基础参数'!$E$5*'模板使用说明&amp;基础参数'!$E$11,J3061*'模板使用说明&amp;基础参数'!$E$5*'模板使用说明&amp;基础参数'!$E$10)),IF(K3061="中",IF(L3061="删除",J3061*'模板使用说明&amp;基础参数'!$E$6*'模板使用说明&amp;基础参数'!$E$12,IF(L3061="修改",J3061*'模板使用说明&amp;基础参数'!$E$6*'模板使用说明&amp;基础参数'!$E$11,J3061*'模板使用说明&amp;基础参数'!$E$6*'模板使用说明&amp;基础参数'!$E$10)),IF(L3061="删除",J3061*'模板使用说明&amp;基础参数'!$E$7*'模板使用说明&amp;基础参数'!$E$12,IF(L3061="修改",J3061*'模板使用说明&amp;基础参数'!$E$7*'模板使用说明&amp;基础参数'!$E$11,J3061*'模板使用说明&amp;基础参数'!$E$7*'模板使用说明&amp;基础参数'!$E$10)))))</f>
        <v/>
      </c>
      <c r="N3061" s="83"/>
    </row>
    <row r="3062" ht="14.4" customHeight="1" spans="1:14">
      <c r="A3062" s="68">
        <f t="shared" si="48"/>
        <v>3057</v>
      </c>
      <c r="B3062" s="69"/>
      <c r="C3062" s="69"/>
      <c r="D3062" s="69"/>
      <c r="E3062" s="69"/>
      <c r="F3062" s="70"/>
      <c r="G3062" s="70"/>
      <c r="H3062" s="70"/>
      <c r="I3062" s="68"/>
      <c r="J3062" s="8" t="str">
        <f>IF(I3062="ILF",IF($C$1="预估功能点",'模板使用说明&amp;基础参数'!$E$15,'模板使用说明&amp;基础参数'!$E$22),IF(I3062="EIF",IF($C$1="预估功能点",'模板使用说明&amp;基础参数'!$E$16,'模板使用说明&amp;基础参数'!$E$23),IF(I3062="EI",IF($C$1="预估功能点",'模板使用说明&amp;基础参数'!$E$17,'模板使用说明&amp;基础参数'!$E$24),IF(I3062="EO",IF($C$1="预估功能点",'模板使用说明&amp;基础参数'!$E$18,'模板使用说明&amp;基础参数'!$E$25),IF(I3062="EQ",IF($C$1="预估功能点",'模板使用说明&amp;基础参数'!$E$19,'模板使用说明&amp;基础参数'!$E$26),"")))))</f>
        <v/>
      </c>
      <c r="K3062" s="81"/>
      <c r="L3062" s="81"/>
      <c r="M3062" s="82" t="str">
        <f>IF(J3062="","",IF(K3062="高",IF(L3062="删除",J3062*'模板使用说明&amp;基础参数'!$E$5*'模板使用说明&amp;基础参数'!$E$12,IF(L3062="修改",J3062*'模板使用说明&amp;基础参数'!$E$5*'模板使用说明&amp;基础参数'!$E$11,J3062*'模板使用说明&amp;基础参数'!$E$5*'模板使用说明&amp;基础参数'!$E$10)),IF(K3062="中",IF(L3062="删除",J3062*'模板使用说明&amp;基础参数'!$E$6*'模板使用说明&amp;基础参数'!$E$12,IF(L3062="修改",J3062*'模板使用说明&amp;基础参数'!$E$6*'模板使用说明&amp;基础参数'!$E$11,J3062*'模板使用说明&amp;基础参数'!$E$6*'模板使用说明&amp;基础参数'!$E$10)),IF(L3062="删除",J3062*'模板使用说明&amp;基础参数'!$E$7*'模板使用说明&amp;基础参数'!$E$12,IF(L3062="修改",J3062*'模板使用说明&amp;基础参数'!$E$7*'模板使用说明&amp;基础参数'!$E$11,J3062*'模板使用说明&amp;基础参数'!$E$7*'模板使用说明&amp;基础参数'!$E$10)))))</f>
        <v/>
      </c>
      <c r="N3062" s="83"/>
    </row>
    <row r="3063" ht="14.4" customHeight="1" spans="1:14">
      <c r="A3063" s="68">
        <f t="shared" si="48"/>
        <v>3058</v>
      </c>
      <c r="B3063" s="69"/>
      <c r="C3063" s="69"/>
      <c r="D3063" s="69"/>
      <c r="E3063" s="69"/>
      <c r="F3063" s="70"/>
      <c r="G3063" s="70"/>
      <c r="H3063" s="70"/>
      <c r="I3063" s="68"/>
      <c r="J3063" s="8" t="str">
        <f>IF(I3063="ILF",IF($C$1="预估功能点",'模板使用说明&amp;基础参数'!$E$15,'模板使用说明&amp;基础参数'!$E$22),IF(I3063="EIF",IF($C$1="预估功能点",'模板使用说明&amp;基础参数'!$E$16,'模板使用说明&amp;基础参数'!$E$23),IF(I3063="EI",IF($C$1="预估功能点",'模板使用说明&amp;基础参数'!$E$17,'模板使用说明&amp;基础参数'!$E$24),IF(I3063="EO",IF($C$1="预估功能点",'模板使用说明&amp;基础参数'!$E$18,'模板使用说明&amp;基础参数'!$E$25),IF(I3063="EQ",IF($C$1="预估功能点",'模板使用说明&amp;基础参数'!$E$19,'模板使用说明&amp;基础参数'!$E$26),"")))))</f>
        <v/>
      </c>
      <c r="K3063" s="81"/>
      <c r="L3063" s="81"/>
      <c r="M3063" s="82" t="str">
        <f>IF(J3063="","",IF(K3063="高",IF(L3063="删除",J3063*'模板使用说明&amp;基础参数'!$E$5*'模板使用说明&amp;基础参数'!$E$12,IF(L3063="修改",J3063*'模板使用说明&amp;基础参数'!$E$5*'模板使用说明&amp;基础参数'!$E$11,J3063*'模板使用说明&amp;基础参数'!$E$5*'模板使用说明&amp;基础参数'!$E$10)),IF(K3063="中",IF(L3063="删除",J3063*'模板使用说明&amp;基础参数'!$E$6*'模板使用说明&amp;基础参数'!$E$12,IF(L3063="修改",J3063*'模板使用说明&amp;基础参数'!$E$6*'模板使用说明&amp;基础参数'!$E$11,J3063*'模板使用说明&amp;基础参数'!$E$6*'模板使用说明&amp;基础参数'!$E$10)),IF(L3063="删除",J3063*'模板使用说明&amp;基础参数'!$E$7*'模板使用说明&amp;基础参数'!$E$12,IF(L3063="修改",J3063*'模板使用说明&amp;基础参数'!$E$7*'模板使用说明&amp;基础参数'!$E$11,J3063*'模板使用说明&amp;基础参数'!$E$7*'模板使用说明&amp;基础参数'!$E$10)))))</f>
        <v/>
      </c>
      <c r="N3063" s="83"/>
    </row>
    <row r="3064" ht="14.4" customHeight="1" spans="1:14">
      <c r="A3064" s="68">
        <f t="shared" si="48"/>
        <v>3059</v>
      </c>
      <c r="B3064" s="69"/>
      <c r="C3064" s="69"/>
      <c r="D3064" s="69"/>
      <c r="E3064" s="69"/>
      <c r="F3064" s="70"/>
      <c r="G3064" s="70"/>
      <c r="H3064" s="70"/>
      <c r="I3064" s="68"/>
      <c r="J3064" s="8" t="str">
        <f>IF(I3064="ILF",IF($C$1="预估功能点",'模板使用说明&amp;基础参数'!$E$15,'模板使用说明&amp;基础参数'!$E$22),IF(I3064="EIF",IF($C$1="预估功能点",'模板使用说明&amp;基础参数'!$E$16,'模板使用说明&amp;基础参数'!$E$23),IF(I3064="EI",IF($C$1="预估功能点",'模板使用说明&amp;基础参数'!$E$17,'模板使用说明&amp;基础参数'!$E$24),IF(I3064="EO",IF($C$1="预估功能点",'模板使用说明&amp;基础参数'!$E$18,'模板使用说明&amp;基础参数'!$E$25),IF(I3064="EQ",IF($C$1="预估功能点",'模板使用说明&amp;基础参数'!$E$19,'模板使用说明&amp;基础参数'!$E$26),"")))))</f>
        <v/>
      </c>
      <c r="K3064" s="81"/>
      <c r="L3064" s="81"/>
      <c r="M3064" s="82" t="str">
        <f>IF(J3064="","",IF(K3064="高",IF(L3064="删除",J3064*'模板使用说明&amp;基础参数'!$E$5*'模板使用说明&amp;基础参数'!$E$12,IF(L3064="修改",J3064*'模板使用说明&amp;基础参数'!$E$5*'模板使用说明&amp;基础参数'!$E$11,J3064*'模板使用说明&amp;基础参数'!$E$5*'模板使用说明&amp;基础参数'!$E$10)),IF(K3064="中",IF(L3064="删除",J3064*'模板使用说明&amp;基础参数'!$E$6*'模板使用说明&amp;基础参数'!$E$12,IF(L3064="修改",J3064*'模板使用说明&amp;基础参数'!$E$6*'模板使用说明&amp;基础参数'!$E$11,J3064*'模板使用说明&amp;基础参数'!$E$6*'模板使用说明&amp;基础参数'!$E$10)),IF(L3064="删除",J3064*'模板使用说明&amp;基础参数'!$E$7*'模板使用说明&amp;基础参数'!$E$12,IF(L3064="修改",J3064*'模板使用说明&amp;基础参数'!$E$7*'模板使用说明&amp;基础参数'!$E$11,J3064*'模板使用说明&amp;基础参数'!$E$7*'模板使用说明&amp;基础参数'!$E$10)))))</f>
        <v/>
      </c>
      <c r="N3064" s="83"/>
    </row>
    <row r="3065" ht="14.4" customHeight="1" spans="1:14">
      <c r="A3065" s="68">
        <f t="shared" si="48"/>
        <v>3060</v>
      </c>
      <c r="B3065" s="69"/>
      <c r="C3065" s="69"/>
      <c r="D3065" s="69"/>
      <c r="E3065" s="69"/>
      <c r="F3065" s="70"/>
      <c r="G3065" s="70"/>
      <c r="H3065" s="70"/>
      <c r="I3065" s="68"/>
      <c r="J3065" s="8" t="str">
        <f>IF(I3065="ILF",IF($C$1="预估功能点",'模板使用说明&amp;基础参数'!$E$15,'模板使用说明&amp;基础参数'!$E$22),IF(I3065="EIF",IF($C$1="预估功能点",'模板使用说明&amp;基础参数'!$E$16,'模板使用说明&amp;基础参数'!$E$23),IF(I3065="EI",IF($C$1="预估功能点",'模板使用说明&amp;基础参数'!$E$17,'模板使用说明&amp;基础参数'!$E$24),IF(I3065="EO",IF($C$1="预估功能点",'模板使用说明&amp;基础参数'!$E$18,'模板使用说明&amp;基础参数'!$E$25),IF(I3065="EQ",IF($C$1="预估功能点",'模板使用说明&amp;基础参数'!$E$19,'模板使用说明&amp;基础参数'!$E$26),"")))))</f>
        <v/>
      </c>
      <c r="K3065" s="81"/>
      <c r="L3065" s="81"/>
      <c r="M3065" s="82" t="str">
        <f>IF(J3065="","",IF(K3065="高",IF(L3065="删除",J3065*'模板使用说明&amp;基础参数'!$E$5*'模板使用说明&amp;基础参数'!$E$12,IF(L3065="修改",J3065*'模板使用说明&amp;基础参数'!$E$5*'模板使用说明&amp;基础参数'!$E$11,J3065*'模板使用说明&amp;基础参数'!$E$5*'模板使用说明&amp;基础参数'!$E$10)),IF(K3065="中",IF(L3065="删除",J3065*'模板使用说明&amp;基础参数'!$E$6*'模板使用说明&amp;基础参数'!$E$12,IF(L3065="修改",J3065*'模板使用说明&amp;基础参数'!$E$6*'模板使用说明&amp;基础参数'!$E$11,J3065*'模板使用说明&amp;基础参数'!$E$6*'模板使用说明&amp;基础参数'!$E$10)),IF(L3065="删除",J3065*'模板使用说明&amp;基础参数'!$E$7*'模板使用说明&amp;基础参数'!$E$12,IF(L3065="修改",J3065*'模板使用说明&amp;基础参数'!$E$7*'模板使用说明&amp;基础参数'!$E$11,J3065*'模板使用说明&amp;基础参数'!$E$7*'模板使用说明&amp;基础参数'!$E$10)))))</f>
        <v/>
      </c>
      <c r="N3065" s="83"/>
    </row>
    <row r="3066" ht="14.4" customHeight="1" spans="1:14">
      <c r="A3066" s="68">
        <f t="shared" si="48"/>
        <v>3061</v>
      </c>
      <c r="B3066" s="69"/>
      <c r="C3066" s="69"/>
      <c r="D3066" s="69"/>
      <c r="E3066" s="69"/>
      <c r="F3066" s="70"/>
      <c r="G3066" s="70"/>
      <c r="H3066" s="70"/>
      <c r="I3066" s="68"/>
      <c r="J3066" s="8" t="str">
        <f>IF(I3066="ILF",IF($C$1="预估功能点",'模板使用说明&amp;基础参数'!$E$15,'模板使用说明&amp;基础参数'!$E$22),IF(I3066="EIF",IF($C$1="预估功能点",'模板使用说明&amp;基础参数'!$E$16,'模板使用说明&amp;基础参数'!$E$23),IF(I3066="EI",IF($C$1="预估功能点",'模板使用说明&amp;基础参数'!$E$17,'模板使用说明&amp;基础参数'!$E$24),IF(I3066="EO",IF($C$1="预估功能点",'模板使用说明&amp;基础参数'!$E$18,'模板使用说明&amp;基础参数'!$E$25),IF(I3066="EQ",IF($C$1="预估功能点",'模板使用说明&amp;基础参数'!$E$19,'模板使用说明&amp;基础参数'!$E$26),"")))))</f>
        <v/>
      </c>
      <c r="K3066" s="81"/>
      <c r="L3066" s="81"/>
      <c r="M3066" s="82" t="str">
        <f>IF(J3066="","",IF(K3066="高",IF(L3066="删除",J3066*'模板使用说明&amp;基础参数'!$E$5*'模板使用说明&amp;基础参数'!$E$12,IF(L3066="修改",J3066*'模板使用说明&amp;基础参数'!$E$5*'模板使用说明&amp;基础参数'!$E$11,J3066*'模板使用说明&amp;基础参数'!$E$5*'模板使用说明&amp;基础参数'!$E$10)),IF(K3066="中",IF(L3066="删除",J3066*'模板使用说明&amp;基础参数'!$E$6*'模板使用说明&amp;基础参数'!$E$12,IF(L3066="修改",J3066*'模板使用说明&amp;基础参数'!$E$6*'模板使用说明&amp;基础参数'!$E$11,J3066*'模板使用说明&amp;基础参数'!$E$6*'模板使用说明&amp;基础参数'!$E$10)),IF(L3066="删除",J3066*'模板使用说明&amp;基础参数'!$E$7*'模板使用说明&amp;基础参数'!$E$12,IF(L3066="修改",J3066*'模板使用说明&amp;基础参数'!$E$7*'模板使用说明&amp;基础参数'!$E$11,J3066*'模板使用说明&amp;基础参数'!$E$7*'模板使用说明&amp;基础参数'!$E$10)))))</f>
        <v/>
      </c>
      <c r="N3066" s="83"/>
    </row>
    <row r="3067" ht="14.4" customHeight="1" spans="1:14">
      <c r="A3067" s="68">
        <f t="shared" si="48"/>
        <v>3062</v>
      </c>
      <c r="B3067" s="69"/>
      <c r="C3067" s="69"/>
      <c r="D3067" s="69"/>
      <c r="E3067" s="69"/>
      <c r="F3067" s="70"/>
      <c r="G3067" s="70"/>
      <c r="H3067" s="70"/>
      <c r="I3067" s="68"/>
      <c r="J3067" s="8" t="str">
        <f>IF(I3067="ILF",IF($C$1="预估功能点",'模板使用说明&amp;基础参数'!$E$15,'模板使用说明&amp;基础参数'!$E$22),IF(I3067="EIF",IF($C$1="预估功能点",'模板使用说明&amp;基础参数'!$E$16,'模板使用说明&amp;基础参数'!$E$23),IF(I3067="EI",IF($C$1="预估功能点",'模板使用说明&amp;基础参数'!$E$17,'模板使用说明&amp;基础参数'!$E$24),IF(I3067="EO",IF($C$1="预估功能点",'模板使用说明&amp;基础参数'!$E$18,'模板使用说明&amp;基础参数'!$E$25),IF(I3067="EQ",IF($C$1="预估功能点",'模板使用说明&amp;基础参数'!$E$19,'模板使用说明&amp;基础参数'!$E$26),"")))))</f>
        <v/>
      </c>
      <c r="K3067" s="81"/>
      <c r="L3067" s="81"/>
      <c r="M3067" s="82" t="str">
        <f>IF(J3067="","",IF(K3067="高",IF(L3067="删除",J3067*'模板使用说明&amp;基础参数'!$E$5*'模板使用说明&amp;基础参数'!$E$12,IF(L3067="修改",J3067*'模板使用说明&amp;基础参数'!$E$5*'模板使用说明&amp;基础参数'!$E$11,J3067*'模板使用说明&amp;基础参数'!$E$5*'模板使用说明&amp;基础参数'!$E$10)),IF(K3067="中",IF(L3067="删除",J3067*'模板使用说明&amp;基础参数'!$E$6*'模板使用说明&amp;基础参数'!$E$12,IF(L3067="修改",J3067*'模板使用说明&amp;基础参数'!$E$6*'模板使用说明&amp;基础参数'!$E$11,J3067*'模板使用说明&amp;基础参数'!$E$6*'模板使用说明&amp;基础参数'!$E$10)),IF(L3067="删除",J3067*'模板使用说明&amp;基础参数'!$E$7*'模板使用说明&amp;基础参数'!$E$12,IF(L3067="修改",J3067*'模板使用说明&amp;基础参数'!$E$7*'模板使用说明&amp;基础参数'!$E$11,J3067*'模板使用说明&amp;基础参数'!$E$7*'模板使用说明&amp;基础参数'!$E$10)))))</f>
        <v/>
      </c>
      <c r="N3067" s="83"/>
    </row>
    <row r="3068" ht="14.4" customHeight="1" spans="1:14">
      <c r="A3068" s="68">
        <f t="shared" si="48"/>
        <v>3063</v>
      </c>
      <c r="B3068" s="69"/>
      <c r="C3068" s="69"/>
      <c r="D3068" s="69"/>
      <c r="E3068" s="69"/>
      <c r="F3068" s="70"/>
      <c r="G3068" s="70"/>
      <c r="H3068" s="70"/>
      <c r="I3068" s="68"/>
      <c r="J3068" s="8" t="str">
        <f>IF(I3068="ILF",IF($C$1="预估功能点",'模板使用说明&amp;基础参数'!$E$15,'模板使用说明&amp;基础参数'!$E$22),IF(I3068="EIF",IF($C$1="预估功能点",'模板使用说明&amp;基础参数'!$E$16,'模板使用说明&amp;基础参数'!$E$23),IF(I3068="EI",IF($C$1="预估功能点",'模板使用说明&amp;基础参数'!$E$17,'模板使用说明&amp;基础参数'!$E$24),IF(I3068="EO",IF($C$1="预估功能点",'模板使用说明&amp;基础参数'!$E$18,'模板使用说明&amp;基础参数'!$E$25),IF(I3068="EQ",IF($C$1="预估功能点",'模板使用说明&amp;基础参数'!$E$19,'模板使用说明&amp;基础参数'!$E$26),"")))))</f>
        <v/>
      </c>
      <c r="K3068" s="81"/>
      <c r="L3068" s="81"/>
      <c r="M3068" s="82" t="str">
        <f>IF(J3068="","",IF(K3068="高",IF(L3068="删除",J3068*'模板使用说明&amp;基础参数'!$E$5*'模板使用说明&amp;基础参数'!$E$12,IF(L3068="修改",J3068*'模板使用说明&amp;基础参数'!$E$5*'模板使用说明&amp;基础参数'!$E$11,J3068*'模板使用说明&amp;基础参数'!$E$5*'模板使用说明&amp;基础参数'!$E$10)),IF(K3068="中",IF(L3068="删除",J3068*'模板使用说明&amp;基础参数'!$E$6*'模板使用说明&amp;基础参数'!$E$12,IF(L3068="修改",J3068*'模板使用说明&amp;基础参数'!$E$6*'模板使用说明&amp;基础参数'!$E$11,J3068*'模板使用说明&amp;基础参数'!$E$6*'模板使用说明&amp;基础参数'!$E$10)),IF(L3068="删除",J3068*'模板使用说明&amp;基础参数'!$E$7*'模板使用说明&amp;基础参数'!$E$12,IF(L3068="修改",J3068*'模板使用说明&amp;基础参数'!$E$7*'模板使用说明&amp;基础参数'!$E$11,J3068*'模板使用说明&amp;基础参数'!$E$7*'模板使用说明&amp;基础参数'!$E$10)))))</f>
        <v/>
      </c>
      <c r="N3068" s="83"/>
    </row>
    <row r="3069" ht="14.4" customHeight="1" spans="1:14">
      <c r="A3069" s="68">
        <f t="shared" si="48"/>
        <v>3064</v>
      </c>
      <c r="B3069" s="69"/>
      <c r="C3069" s="69"/>
      <c r="D3069" s="69"/>
      <c r="E3069" s="69"/>
      <c r="F3069" s="70"/>
      <c r="G3069" s="70"/>
      <c r="H3069" s="70"/>
      <c r="I3069" s="68"/>
      <c r="J3069" s="8" t="str">
        <f>IF(I3069="ILF",IF($C$1="预估功能点",'模板使用说明&amp;基础参数'!$E$15,'模板使用说明&amp;基础参数'!$E$22),IF(I3069="EIF",IF($C$1="预估功能点",'模板使用说明&amp;基础参数'!$E$16,'模板使用说明&amp;基础参数'!$E$23),IF(I3069="EI",IF($C$1="预估功能点",'模板使用说明&amp;基础参数'!$E$17,'模板使用说明&amp;基础参数'!$E$24),IF(I3069="EO",IF($C$1="预估功能点",'模板使用说明&amp;基础参数'!$E$18,'模板使用说明&amp;基础参数'!$E$25),IF(I3069="EQ",IF($C$1="预估功能点",'模板使用说明&amp;基础参数'!$E$19,'模板使用说明&amp;基础参数'!$E$26),"")))))</f>
        <v/>
      </c>
      <c r="K3069" s="81"/>
      <c r="L3069" s="81"/>
      <c r="M3069" s="82" t="str">
        <f>IF(J3069="","",IF(K3069="高",IF(L3069="删除",J3069*'模板使用说明&amp;基础参数'!$E$5*'模板使用说明&amp;基础参数'!$E$12,IF(L3069="修改",J3069*'模板使用说明&amp;基础参数'!$E$5*'模板使用说明&amp;基础参数'!$E$11,J3069*'模板使用说明&amp;基础参数'!$E$5*'模板使用说明&amp;基础参数'!$E$10)),IF(K3069="中",IF(L3069="删除",J3069*'模板使用说明&amp;基础参数'!$E$6*'模板使用说明&amp;基础参数'!$E$12,IF(L3069="修改",J3069*'模板使用说明&amp;基础参数'!$E$6*'模板使用说明&amp;基础参数'!$E$11,J3069*'模板使用说明&amp;基础参数'!$E$6*'模板使用说明&amp;基础参数'!$E$10)),IF(L3069="删除",J3069*'模板使用说明&amp;基础参数'!$E$7*'模板使用说明&amp;基础参数'!$E$12,IF(L3069="修改",J3069*'模板使用说明&amp;基础参数'!$E$7*'模板使用说明&amp;基础参数'!$E$11,J3069*'模板使用说明&amp;基础参数'!$E$7*'模板使用说明&amp;基础参数'!$E$10)))))</f>
        <v/>
      </c>
      <c r="N3069" s="83"/>
    </row>
    <row r="3070" ht="14.4" customHeight="1" spans="1:14">
      <c r="A3070" s="68">
        <f t="shared" si="48"/>
        <v>3065</v>
      </c>
      <c r="B3070" s="69"/>
      <c r="C3070" s="69"/>
      <c r="D3070" s="69"/>
      <c r="E3070" s="69"/>
      <c r="F3070" s="70"/>
      <c r="G3070" s="70"/>
      <c r="H3070" s="70"/>
      <c r="I3070" s="68"/>
      <c r="J3070" s="8" t="str">
        <f>IF(I3070="ILF",IF($C$1="预估功能点",'模板使用说明&amp;基础参数'!$E$15,'模板使用说明&amp;基础参数'!$E$22),IF(I3070="EIF",IF($C$1="预估功能点",'模板使用说明&amp;基础参数'!$E$16,'模板使用说明&amp;基础参数'!$E$23),IF(I3070="EI",IF($C$1="预估功能点",'模板使用说明&amp;基础参数'!$E$17,'模板使用说明&amp;基础参数'!$E$24),IF(I3070="EO",IF($C$1="预估功能点",'模板使用说明&amp;基础参数'!$E$18,'模板使用说明&amp;基础参数'!$E$25),IF(I3070="EQ",IF($C$1="预估功能点",'模板使用说明&amp;基础参数'!$E$19,'模板使用说明&amp;基础参数'!$E$26),"")))))</f>
        <v/>
      </c>
      <c r="K3070" s="81"/>
      <c r="L3070" s="81"/>
      <c r="M3070" s="82" t="str">
        <f>IF(J3070="","",IF(K3070="高",IF(L3070="删除",J3070*'模板使用说明&amp;基础参数'!$E$5*'模板使用说明&amp;基础参数'!$E$12,IF(L3070="修改",J3070*'模板使用说明&amp;基础参数'!$E$5*'模板使用说明&amp;基础参数'!$E$11,J3070*'模板使用说明&amp;基础参数'!$E$5*'模板使用说明&amp;基础参数'!$E$10)),IF(K3070="中",IF(L3070="删除",J3070*'模板使用说明&amp;基础参数'!$E$6*'模板使用说明&amp;基础参数'!$E$12,IF(L3070="修改",J3070*'模板使用说明&amp;基础参数'!$E$6*'模板使用说明&amp;基础参数'!$E$11,J3070*'模板使用说明&amp;基础参数'!$E$6*'模板使用说明&amp;基础参数'!$E$10)),IF(L3070="删除",J3070*'模板使用说明&amp;基础参数'!$E$7*'模板使用说明&amp;基础参数'!$E$12,IF(L3070="修改",J3070*'模板使用说明&amp;基础参数'!$E$7*'模板使用说明&amp;基础参数'!$E$11,J3070*'模板使用说明&amp;基础参数'!$E$7*'模板使用说明&amp;基础参数'!$E$10)))))</f>
        <v/>
      </c>
      <c r="N3070" s="83"/>
    </row>
    <row r="3071" ht="14.4" customHeight="1" spans="1:14">
      <c r="A3071" s="68">
        <f t="shared" si="48"/>
        <v>3066</v>
      </c>
      <c r="B3071" s="69"/>
      <c r="C3071" s="69"/>
      <c r="D3071" s="69"/>
      <c r="E3071" s="69"/>
      <c r="F3071" s="70"/>
      <c r="G3071" s="70"/>
      <c r="H3071" s="70"/>
      <c r="I3071" s="68"/>
      <c r="J3071" s="8" t="str">
        <f>IF(I3071="ILF",IF($C$1="预估功能点",'模板使用说明&amp;基础参数'!$E$15,'模板使用说明&amp;基础参数'!$E$22),IF(I3071="EIF",IF($C$1="预估功能点",'模板使用说明&amp;基础参数'!$E$16,'模板使用说明&amp;基础参数'!$E$23),IF(I3071="EI",IF($C$1="预估功能点",'模板使用说明&amp;基础参数'!$E$17,'模板使用说明&amp;基础参数'!$E$24),IF(I3071="EO",IF($C$1="预估功能点",'模板使用说明&amp;基础参数'!$E$18,'模板使用说明&amp;基础参数'!$E$25),IF(I3071="EQ",IF($C$1="预估功能点",'模板使用说明&amp;基础参数'!$E$19,'模板使用说明&amp;基础参数'!$E$26),"")))))</f>
        <v/>
      </c>
      <c r="K3071" s="81"/>
      <c r="L3071" s="81"/>
      <c r="M3071" s="82" t="str">
        <f>IF(J3071="","",IF(K3071="高",IF(L3071="删除",J3071*'模板使用说明&amp;基础参数'!$E$5*'模板使用说明&amp;基础参数'!$E$12,IF(L3071="修改",J3071*'模板使用说明&amp;基础参数'!$E$5*'模板使用说明&amp;基础参数'!$E$11,J3071*'模板使用说明&amp;基础参数'!$E$5*'模板使用说明&amp;基础参数'!$E$10)),IF(K3071="中",IF(L3071="删除",J3071*'模板使用说明&amp;基础参数'!$E$6*'模板使用说明&amp;基础参数'!$E$12,IF(L3071="修改",J3071*'模板使用说明&amp;基础参数'!$E$6*'模板使用说明&amp;基础参数'!$E$11,J3071*'模板使用说明&amp;基础参数'!$E$6*'模板使用说明&amp;基础参数'!$E$10)),IF(L3071="删除",J3071*'模板使用说明&amp;基础参数'!$E$7*'模板使用说明&amp;基础参数'!$E$12,IF(L3071="修改",J3071*'模板使用说明&amp;基础参数'!$E$7*'模板使用说明&amp;基础参数'!$E$11,J3071*'模板使用说明&amp;基础参数'!$E$7*'模板使用说明&amp;基础参数'!$E$10)))))</f>
        <v/>
      </c>
      <c r="N3071" s="83"/>
    </row>
    <row r="3072" ht="14.4" customHeight="1" spans="1:14">
      <c r="A3072" s="68">
        <f t="shared" si="48"/>
        <v>3067</v>
      </c>
      <c r="B3072" s="69"/>
      <c r="C3072" s="69"/>
      <c r="D3072" s="69"/>
      <c r="E3072" s="69"/>
      <c r="F3072" s="70"/>
      <c r="G3072" s="70"/>
      <c r="H3072" s="70"/>
      <c r="I3072" s="68"/>
      <c r="J3072" s="8" t="str">
        <f>IF(I3072="ILF",IF($C$1="预估功能点",'模板使用说明&amp;基础参数'!$E$15,'模板使用说明&amp;基础参数'!$E$22),IF(I3072="EIF",IF($C$1="预估功能点",'模板使用说明&amp;基础参数'!$E$16,'模板使用说明&amp;基础参数'!$E$23),IF(I3072="EI",IF($C$1="预估功能点",'模板使用说明&amp;基础参数'!$E$17,'模板使用说明&amp;基础参数'!$E$24),IF(I3072="EO",IF($C$1="预估功能点",'模板使用说明&amp;基础参数'!$E$18,'模板使用说明&amp;基础参数'!$E$25),IF(I3072="EQ",IF($C$1="预估功能点",'模板使用说明&amp;基础参数'!$E$19,'模板使用说明&amp;基础参数'!$E$26),"")))))</f>
        <v/>
      </c>
      <c r="K3072" s="81"/>
      <c r="L3072" s="81"/>
      <c r="M3072" s="82" t="str">
        <f>IF(J3072="","",IF(K3072="高",IF(L3072="删除",J3072*'模板使用说明&amp;基础参数'!$E$5*'模板使用说明&amp;基础参数'!$E$12,IF(L3072="修改",J3072*'模板使用说明&amp;基础参数'!$E$5*'模板使用说明&amp;基础参数'!$E$11,J3072*'模板使用说明&amp;基础参数'!$E$5*'模板使用说明&amp;基础参数'!$E$10)),IF(K3072="中",IF(L3072="删除",J3072*'模板使用说明&amp;基础参数'!$E$6*'模板使用说明&amp;基础参数'!$E$12,IF(L3072="修改",J3072*'模板使用说明&amp;基础参数'!$E$6*'模板使用说明&amp;基础参数'!$E$11,J3072*'模板使用说明&amp;基础参数'!$E$6*'模板使用说明&amp;基础参数'!$E$10)),IF(L3072="删除",J3072*'模板使用说明&amp;基础参数'!$E$7*'模板使用说明&amp;基础参数'!$E$12,IF(L3072="修改",J3072*'模板使用说明&amp;基础参数'!$E$7*'模板使用说明&amp;基础参数'!$E$11,J3072*'模板使用说明&amp;基础参数'!$E$7*'模板使用说明&amp;基础参数'!$E$10)))))</f>
        <v/>
      </c>
      <c r="N3072" s="83"/>
    </row>
    <row r="3073" ht="14.4" customHeight="1" spans="1:14">
      <c r="A3073" s="68">
        <f t="shared" si="48"/>
        <v>3068</v>
      </c>
      <c r="B3073" s="69"/>
      <c r="C3073" s="69"/>
      <c r="D3073" s="69"/>
      <c r="E3073" s="69"/>
      <c r="F3073" s="70"/>
      <c r="G3073" s="70"/>
      <c r="H3073" s="70"/>
      <c r="I3073" s="68"/>
      <c r="J3073" s="8" t="str">
        <f>IF(I3073="ILF",IF($C$1="预估功能点",'模板使用说明&amp;基础参数'!$E$15,'模板使用说明&amp;基础参数'!$E$22),IF(I3073="EIF",IF($C$1="预估功能点",'模板使用说明&amp;基础参数'!$E$16,'模板使用说明&amp;基础参数'!$E$23),IF(I3073="EI",IF($C$1="预估功能点",'模板使用说明&amp;基础参数'!$E$17,'模板使用说明&amp;基础参数'!$E$24),IF(I3073="EO",IF($C$1="预估功能点",'模板使用说明&amp;基础参数'!$E$18,'模板使用说明&amp;基础参数'!$E$25),IF(I3073="EQ",IF($C$1="预估功能点",'模板使用说明&amp;基础参数'!$E$19,'模板使用说明&amp;基础参数'!$E$26),"")))))</f>
        <v/>
      </c>
      <c r="K3073" s="81"/>
      <c r="L3073" s="81"/>
      <c r="M3073" s="82" t="str">
        <f>IF(J3073="","",IF(K3073="高",IF(L3073="删除",J3073*'模板使用说明&amp;基础参数'!$E$5*'模板使用说明&amp;基础参数'!$E$12,IF(L3073="修改",J3073*'模板使用说明&amp;基础参数'!$E$5*'模板使用说明&amp;基础参数'!$E$11,J3073*'模板使用说明&amp;基础参数'!$E$5*'模板使用说明&amp;基础参数'!$E$10)),IF(K3073="中",IF(L3073="删除",J3073*'模板使用说明&amp;基础参数'!$E$6*'模板使用说明&amp;基础参数'!$E$12,IF(L3073="修改",J3073*'模板使用说明&amp;基础参数'!$E$6*'模板使用说明&amp;基础参数'!$E$11,J3073*'模板使用说明&amp;基础参数'!$E$6*'模板使用说明&amp;基础参数'!$E$10)),IF(L3073="删除",J3073*'模板使用说明&amp;基础参数'!$E$7*'模板使用说明&amp;基础参数'!$E$12,IF(L3073="修改",J3073*'模板使用说明&amp;基础参数'!$E$7*'模板使用说明&amp;基础参数'!$E$11,J3073*'模板使用说明&amp;基础参数'!$E$7*'模板使用说明&amp;基础参数'!$E$10)))))</f>
        <v/>
      </c>
      <c r="N3073" s="83"/>
    </row>
    <row r="3074" ht="14.4" customHeight="1" spans="1:14">
      <c r="A3074" s="68">
        <f t="shared" si="48"/>
        <v>3069</v>
      </c>
      <c r="B3074" s="69"/>
      <c r="C3074" s="69"/>
      <c r="D3074" s="69"/>
      <c r="E3074" s="69"/>
      <c r="F3074" s="70"/>
      <c r="G3074" s="70"/>
      <c r="H3074" s="70"/>
      <c r="I3074" s="68"/>
      <c r="J3074" s="8" t="str">
        <f>IF(I3074="ILF",IF($C$1="预估功能点",'模板使用说明&amp;基础参数'!$E$15,'模板使用说明&amp;基础参数'!$E$22),IF(I3074="EIF",IF($C$1="预估功能点",'模板使用说明&amp;基础参数'!$E$16,'模板使用说明&amp;基础参数'!$E$23),IF(I3074="EI",IF($C$1="预估功能点",'模板使用说明&amp;基础参数'!$E$17,'模板使用说明&amp;基础参数'!$E$24),IF(I3074="EO",IF($C$1="预估功能点",'模板使用说明&amp;基础参数'!$E$18,'模板使用说明&amp;基础参数'!$E$25),IF(I3074="EQ",IF($C$1="预估功能点",'模板使用说明&amp;基础参数'!$E$19,'模板使用说明&amp;基础参数'!$E$26),"")))))</f>
        <v/>
      </c>
      <c r="K3074" s="81"/>
      <c r="L3074" s="81"/>
      <c r="M3074" s="82" t="str">
        <f>IF(J3074="","",IF(K3074="高",IF(L3074="删除",J3074*'模板使用说明&amp;基础参数'!$E$5*'模板使用说明&amp;基础参数'!$E$12,IF(L3074="修改",J3074*'模板使用说明&amp;基础参数'!$E$5*'模板使用说明&amp;基础参数'!$E$11,J3074*'模板使用说明&amp;基础参数'!$E$5*'模板使用说明&amp;基础参数'!$E$10)),IF(K3074="中",IF(L3074="删除",J3074*'模板使用说明&amp;基础参数'!$E$6*'模板使用说明&amp;基础参数'!$E$12,IF(L3074="修改",J3074*'模板使用说明&amp;基础参数'!$E$6*'模板使用说明&amp;基础参数'!$E$11,J3074*'模板使用说明&amp;基础参数'!$E$6*'模板使用说明&amp;基础参数'!$E$10)),IF(L3074="删除",J3074*'模板使用说明&amp;基础参数'!$E$7*'模板使用说明&amp;基础参数'!$E$12,IF(L3074="修改",J3074*'模板使用说明&amp;基础参数'!$E$7*'模板使用说明&amp;基础参数'!$E$11,J3074*'模板使用说明&amp;基础参数'!$E$7*'模板使用说明&amp;基础参数'!$E$10)))))</f>
        <v/>
      </c>
      <c r="N3074" s="83"/>
    </row>
    <row r="3075" ht="14.4" customHeight="1" spans="1:14">
      <c r="A3075" s="68">
        <f t="shared" si="48"/>
        <v>3070</v>
      </c>
      <c r="B3075" s="69"/>
      <c r="C3075" s="69"/>
      <c r="D3075" s="69"/>
      <c r="E3075" s="69"/>
      <c r="F3075" s="70"/>
      <c r="G3075" s="70"/>
      <c r="H3075" s="70"/>
      <c r="I3075" s="68"/>
      <c r="J3075" s="8" t="str">
        <f>IF(I3075="ILF",IF($C$1="预估功能点",'模板使用说明&amp;基础参数'!$E$15,'模板使用说明&amp;基础参数'!$E$22),IF(I3075="EIF",IF($C$1="预估功能点",'模板使用说明&amp;基础参数'!$E$16,'模板使用说明&amp;基础参数'!$E$23),IF(I3075="EI",IF($C$1="预估功能点",'模板使用说明&amp;基础参数'!$E$17,'模板使用说明&amp;基础参数'!$E$24),IF(I3075="EO",IF($C$1="预估功能点",'模板使用说明&amp;基础参数'!$E$18,'模板使用说明&amp;基础参数'!$E$25),IF(I3075="EQ",IF($C$1="预估功能点",'模板使用说明&amp;基础参数'!$E$19,'模板使用说明&amp;基础参数'!$E$26),"")))))</f>
        <v/>
      </c>
      <c r="K3075" s="81"/>
      <c r="L3075" s="81"/>
      <c r="M3075" s="82" t="str">
        <f>IF(J3075="","",IF(K3075="高",IF(L3075="删除",J3075*'模板使用说明&amp;基础参数'!$E$5*'模板使用说明&amp;基础参数'!$E$12,IF(L3075="修改",J3075*'模板使用说明&amp;基础参数'!$E$5*'模板使用说明&amp;基础参数'!$E$11,J3075*'模板使用说明&amp;基础参数'!$E$5*'模板使用说明&amp;基础参数'!$E$10)),IF(K3075="中",IF(L3075="删除",J3075*'模板使用说明&amp;基础参数'!$E$6*'模板使用说明&amp;基础参数'!$E$12,IF(L3075="修改",J3075*'模板使用说明&amp;基础参数'!$E$6*'模板使用说明&amp;基础参数'!$E$11,J3075*'模板使用说明&amp;基础参数'!$E$6*'模板使用说明&amp;基础参数'!$E$10)),IF(L3075="删除",J3075*'模板使用说明&amp;基础参数'!$E$7*'模板使用说明&amp;基础参数'!$E$12,IF(L3075="修改",J3075*'模板使用说明&amp;基础参数'!$E$7*'模板使用说明&amp;基础参数'!$E$11,J3075*'模板使用说明&amp;基础参数'!$E$7*'模板使用说明&amp;基础参数'!$E$10)))))</f>
        <v/>
      </c>
      <c r="N3075" s="83"/>
    </row>
    <row r="3076" ht="14.4" customHeight="1" spans="1:14">
      <c r="A3076" s="68">
        <f t="shared" ref="A3076:A3139" si="49">ROW()-5</f>
        <v>3071</v>
      </c>
      <c r="B3076" s="69"/>
      <c r="C3076" s="69"/>
      <c r="D3076" s="69"/>
      <c r="E3076" s="69"/>
      <c r="F3076" s="70"/>
      <c r="G3076" s="70"/>
      <c r="H3076" s="70"/>
      <c r="I3076" s="68"/>
      <c r="J3076" s="8" t="str">
        <f>IF(I3076="ILF",IF($C$1="预估功能点",'模板使用说明&amp;基础参数'!$E$15,'模板使用说明&amp;基础参数'!$E$22),IF(I3076="EIF",IF($C$1="预估功能点",'模板使用说明&amp;基础参数'!$E$16,'模板使用说明&amp;基础参数'!$E$23),IF(I3076="EI",IF($C$1="预估功能点",'模板使用说明&amp;基础参数'!$E$17,'模板使用说明&amp;基础参数'!$E$24),IF(I3076="EO",IF($C$1="预估功能点",'模板使用说明&amp;基础参数'!$E$18,'模板使用说明&amp;基础参数'!$E$25),IF(I3076="EQ",IF($C$1="预估功能点",'模板使用说明&amp;基础参数'!$E$19,'模板使用说明&amp;基础参数'!$E$26),"")))))</f>
        <v/>
      </c>
      <c r="K3076" s="81"/>
      <c r="L3076" s="81"/>
      <c r="M3076" s="82" t="str">
        <f>IF(J3076="","",IF(K3076="高",IF(L3076="删除",J3076*'模板使用说明&amp;基础参数'!$E$5*'模板使用说明&amp;基础参数'!$E$12,IF(L3076="修改",J3076*'模板使用说明&amp;基础参数'!$E$5*'模板使用说明&amp;基础参数'!$E$11,J3076*'模板使用说明&amp;基础参数'!$E$5*'模板使用说明&amp;基础参数'!$E$10)),IF(K3076="中",IF(L3076="删除",J3076*'模板使用说明&amp;基础参数'!$E$6*'模板使用说明&amp;基础参数'!$E$12,IF(L3076="修改",J3076*'模板使用说明&amp;基础参数'!$E$6*'模板使用说明&amp;基础参数'!$E$11,J3076*'模板使用说明&amp;基础参数'!$E$6*'模板使用说明&amp;基础参数'!$E$10)),IF(L3076="删除",J3076*'模板使用说明&amp;基础参数'!$E$7*'模板使用说明&amp;基础参数'!$E$12,IF(L3076="修改",J3076*'模板使用说明&amp;基础参数'!$E$7*'模板使用说明&amp;基础参数'!$E$11,J3076*'模板使用说明&amp;基础参数'!$E$7*'模板使用说明&amp;基础参数'!$E$10)))))</f>
        <v/>
      </c>
      <c r="N3076" s="83"/>
    </row>
    <row r="3077" ht="14.4" customHeight="1" spans="1:14">
      <c r="A3077" s="68">
        <f t="shared" si="49"/>
        <v>3072</v>
      </c>
      <c r="B3077" s="69"/>
      <c r="C3077" s="69"/>
      <c r="D3077" s="69"/>
      <c r="E3077" s="69"/>
      <c r="F3077" s="70"/>
      <c r="G3077" s="70"/>
      <c r="H3077" s="70"/>
      <c r="I3077" s="68"/>
      <c r="J3077" s="8" t="str">
        <f>IF(I3077="ILF",IF($C$1="预估功能点",'模板使用说明&amp;基础参数'!$E$15,'模板使用说明&amp;基础参数'!$E$22),IF(I3077="EIF",IF($C$1="预估功能点",'模板使用说明&amp;基础参数'!$E$16,'模板使用说明&amp;基础参数'!$E$23),IF(I3077="EI",IF($C$1="预估功能点",'模板使用说明&amp;基础参数'!$E$17,'模板使用说明&amp;基础参数'!$E$24),IF(I3077="EO",IF($C$1="预估功能点",'模板使用说明&amp;基础参数'!$E$18,'模板使用说明&amp;基础参数'!$E$25),IF(I3077="EQ",IF($C$1="预估功能点",'模板使用说明&amp;基础参数'!$E$19,'模板使用说明&amp;基础参数'!$E$26),"")))))</f>
        <v/>
      </c>
      <c r="K3077" s="81"/>
      <c r="L3077" s="81"/>
      <c r="M3077" s="82" t="str">
        <f>IF(J3077="","",IF(K3077="高",IF(L3077="删除",J3077*'模板使用说明&amp;基础参数'!$E$5*'模板使用说明&amp;基础参数'!$E$12,IF(L3077="修改",J3077*'模板使用说明&amp;基础参数'!$E$5*'模板使用说明&amp;基础参数'!$E$11,J3077*'模板使用说明&amp;基础参数'!$E$5*'模板使用说明&amp;基础参数'!$E$10)),IF(K3077="中",IF(L3077="删除",J3077*'模板使用说明&amp;基础参数'!$E$6*'模板使用说明&amp;基础参数'!$E$12,IF(L3077="修改",J3077*'模板使用说明&amp;基础参数'!$E$6*'模板使用说明&amp;基础参数'!$E$11,J3077*'模板使用说明&amp;基础参数'!$E$6*'模板使用说明&amp;基础参数'!$E$10)),IF(L3077="删除",J3077*'模板使用说明&amp;基础参数'!$E$7*'模板使用说明&amp;基础参数'!$E$12,IF(L3077="修改",J3077*'模板使用说明&amp;基础参数'!$E$7*'模板使用说明&amp;基础参数'!$E$11,J3077*'模板使用说明&amp;基础参数'!$E$7*'模板使用说明&amp;基础参数'!$E$10)))))</f>
        <v/>
      </c>
      <c r="N3077" s="83"/>
    </row>
    <row r="3078" ht="14.4" customHeight="1" spans="1:14">
      <c r="A3078" s="68">
        <f t="shared" si="49"/>
        <v>3073</v>
      </c>
      <c r="B3078" s="69"/>
      <c r="C3078" s="69"/>
      <c r="D3078" s="69"/>
      <c r="E3078" s="70"/>
      <c r="F3078" s="70"/>
      <c r="G3078" s="70"/>
      <c r="H3078" s="70"/>
      <c r="I3078" s="68"/>
      <c r="J3078" s="8" t="str">
        <f>IF(I3078="ILF",IF($C$1="预估功能点",'模板使用说明&amp;基础参数'!$E$15,'模板使用说明&amp;基础参数'!$E$22),IF(I3078="EIF",IF($C$1="预估功能点",'模板使用说明&amp;基础参数'!$E$16,'模板使用说明&amp;基础参数'!$E$23),IF(I3078="EI",IF($C$1="预估功能点",'模板使用说明&amp;基础参数'!$E$17,'模板使用说明&amp;基础参数'!$E$24),IF(I3078="EO",IF($C$1="预估功能点",'模板使用说明&amp;基础参数'!$E$18,'模板使用说明&amp;基础参数'!$E$25),IF(I3078="EQ",IF($C$1="预估功能点",'模板使用说明&amp;基础参数'!$E$19,'模板使用说明&amp;基础参数'!$E$26),"")))))</f>
        <v/>
      </c>
      <c r="K3078" s="81"/>
      <c r="L3078" s="81"/>
      <c r="M3078" s="82" t="str">
        <f>IF(J3078="","",IF(K3078="高",IF(L3078="删除",J3078*'模板使用说明&amp;基础参数'!$E$5*'模板使用说明&amp;基础参数'!$E$12,IF(L3078="修改",J3078*'模板使用说明&amp;基础参数'!$E$5*'模板使用说明&amp;基础参数'!$E$11,J3078*'模板使用说明&amp;基础参数'!$E$5*'模板使用说明&amp;基础参数'!$E$10)),IF(K3078="中",IF(L3078="删除",J3078*'模板使用说明&amp;基础参数'!$E$6*'模板使用说明&amp;基础参数'!$E$12,IF(L3078="修改",J3078*'模板使用说明&amp;基础参数'!$E$6*'模板使用说明&amp;基础参数'!$E$11,J3078*'模板使用说明&amp;基础参数'!$E$6*'模板使用说明&amp;基础参数'!$E$10)),IF(L3078="删除",J3078*'模板使用说明&amp;基础参数'!$E$7*'模板使用说明&amp;基础参数'!$E$12,IF(L3078="修改",J3078*'模板使用说明&amp;基础参数'!$E$7*'模板使用说明&amp;基础参数'!$E$11,J3078*'模板使用说明&amp;基础参数'!$E$7*'模板使用说明&amp;基础参数'!$E$10)))))</f>
        <v/>
      </c>
      <c r="N3078" s="83"/>
    </row>
    <row r="3079" ht="14.4" customHeight="1" spans="1:14">
      <c r="A3079" s="68">
        <f t="shared" si="49"/>
        <v>3074</v>
      </c>
      <c r="B3079" s="69"/>
      <c r="C3079" s="69"/>
      <c r="D3079" s="69"/>
      <c r="E3079" s="70"/>
      <c r="F3079" s="70"/>
      <c r="G3079" s="70"/>
      <c r="H3079" s="70"/>
      <c r="I3079" s="68"/>
      <c r="J3079" s="8" t="str">
        <f>IF(I3079="ILF",IF($C$1="预估功能点",'模板使用说明&amp;基础参数'!$E$15,'模板使用说明&amp;基础参数'!$E$22),IF(I3079="EIF",IF($C$1="预估功能点",'模板使用说明&amp;基础参数'!$E$16,'模板使用说明&amp;基础参数'!$E$23),IF(I3079="EI",IF($C$1="预估功能点",'模板使用说明&amp;基础参数'!$E$17,'模板使用说明&amp;基础参数'!$E$24),IF(I3079="EO",IF($C$1="预估功能点",'模板使用说明&amp;基础参数'!$E$18,'模板使用说明&amp;基础参数'!$E$25),IF(I3079="EQ",IF($C$1="预估功能点",'模板使用说明&amp;基础参数'!$E$19,'模板使用说明&amp;基础参数'!$E$26),"")))))</f>
        <v/>
      </c>
      <c r="K3079" s="81"/>
      <c r="L3079" s="81"/>
      <c r="M3079" s="82" t="str">
        <f>IF(J3079="","",IF(K3079="高",IF(L3079="删除",J3079*'模板使用说明&amp;基础参数'!$E$5*'模板使用说明&amp;基础参数'!$E$12,IF(L3079="修改",J3079*'模板使用说明&amp;基础参数'!$E$5*'模板使用说明&amp;基础参数'!$E$11,J3079*'模板使用说明&amp;基础参数'!$E$5*'模板使用说明&amp;基础参数'!$E$10)),IF(K3079="中",IF(L3079="删除",J3079*'模板使用说明&amp;基础参数'!$E$6*'模板使用说明&amp;基础参数'!$E$12,IF(L3079="修改",J3079*'模板使用说明&amp;基础参数'!$E$6*'模板使用说明&amp;基础参数'!$E$11,J3079*'模板使用说明&amp;基础参数'!$E$6*'模板使用说明&amp;基础参数'!$E$10)),IF(L3079="删除",J3079*'模板使用说明&amp;基础参数'!$E$7*'模板使用说明&amp;基础参数'!$E$12,IF(L3079="修改",J3079*'模板使用说明&amp;基础参数'!$E$7*'模板使用说明&amp;基础参数'!$E$11,J3079*'模板使用说明&amp;基础参数'!$E$7*'模板使用说明&amp;基础参数'!$E$10)))))</f>
        <v/>
      </c>
      <c r="N3079" s="83"/>
    </row>
    <row r="3080" ht="14.4" customHeight="1" spans="1:14">
      <c r="A3080" s="68">
        <f t="shared" si="49"/>
        <v>3075</v>
      </c>
      <c r="B3080" s="69"/>
      <c r="C3080" s="69"/>
      <c r="D3080" s="69"/>
      <c r="E3080" s="70"/>
      <c r="F3080" s="70"/>
      <c r="G3080" s="70"/>
      <c r="H3080" s="70"/>
      <c r="I3080" s="68"/>
      <c r="J3080" s="8" t="str">
        <f>IF(I3080="ILF",IF($C$1="预估功能点",'模板使用说明&amp;基础参数'!$E$15,'模板使用说明&amp;基础参数'!$E$22),IF(I3080="EIF",IF($C$1="预估功能点",'模板使用说明&amp;基础参数'!$E$16,'模板使用说明&amp;基础参数'!$E$23),IF(I3080="EI",IF($C$1="预估功能点",'模板使用说明&amp;基础参数'!$E$17,'模板使用说明&amp;基础参数'!$E$24),IF(I3080="EO",IF($C$1="预估功能点",'模板使用说明&amp;基础参数'!$E$18,'模板使用说明&amp;基础参数'!$E$25),IF(I3080="EQ",IF($C$1="预估功能点",'模板使用说明&amp;基础参数'!$E$19,'模板使用说明&amp;基础参数'!$E$26),"")))))</f>
        <v/>
      </c>
      <c r="K3080" s="81"/>
      <c r="L3080" s="81"/>
      <c r="M3080" s="82" t="str">
        <f>IF(J3080="","",IF(K3080="高",IF(L3080="删除",J3080*'模板使用说明&amp;基础参数'!$E$5*'模板使用说明&amp;基础参数'!$E$12,IF(L3080="修改",J3080*'模板使用说明&amp;基础参数'!$E$5*'模板使用说明&amp;基础参数'!$E$11,J3080*'模板使用说明&amp;基础参数'!$E$5*'模板使用说明&amp;基础参数'!$E$10)),IF(K3080="中",IF(L3080="删除",J3080*'模板使用说明&amp;基础参数'!$E$6*'模板使用说明&amp;基础参数'!$E$12,IF(L3080="修改",J3080*'模板使用说明&amp;基础参数'!$E$6*'模板使用说明&amp;基础参数'!$E$11,J3080*'模板使用说明&amp;基础参数'!$E$6*'模板使用说明&amp;基础参数'!$E$10)),IF(L3080="删除",J3080*'模板使用说明&amp;基础参数'!$E$7*'模板使用说明&amp;基础参数'!$E$12,IF(L3080="修改",J3080*'模板使用说明&amp;基础参数'!$E$7*'模板使用说明&amp;基础参数'!$E$11,J3080*'模板使用说明&amp;基础参数'!$E$7*'模板使用说明&amp;基础参数'!$E$10)))))</f>
        <v/>
      </c>
      <c r="N3080" s="83"/>
    </row>
    <row r="3081" ht="14.4" customHeight="1" spans="1:14">
      <c r="A3081" s="68">
        <f t="shared" si="49"/>
        <v>3076</v>
      </c>
      <c r="B3081" s="69"/>
      <c r="C3081" s="69"/>
      <c r="D3081" s="69"/>
      <c r="E3081" s="70"/>
      <c r="F3081" s="70"/>
      <c r="G3081" s="70"/>
      <c r="H3081" s="70"/>
      <c r="I3081" s="68"/>
      <c r="J3081" s="8" t="str">
        <f>IF(I3081="ILF",IF($C$1="预估功能点",'模板使用说明&amp;基础参数'!$E$15,'模板使用说明&amp;基础参数'!$E$22),IF(I3081="EIF",IF($C$1="预估功能点",'模板使用说明&amp;基础参数'!$E$16,'模板使用说明&amp;基础参数'!$E$23),IF(I3081="EI",IF($C$1="预估功能点",'模板使用说明&amp;基础参数'!$E$17,'模板使用说明&amp;基础参数'!$E$24),IF(I3081="EO",IF($C$1="预估功能点",'模板使用说明&amp;基础参数'!$E$18,'模板使用说明&amp;基础参数'!$E$25),IF(I3081="EQ",IF($C$1="预估功能点",'模板使用说明&amp;基础参数'!$E$19,'模板使用说明&amp;基础参数'!$E$26),"")))))</f>
        <v/>
      </c>
      <c r="K3081" s="81"/>
      <c r="L3081" s="81"/>
      <c r="M3081" s="82" t="str">
        <f>IF(J3081="","",IF(K3081="高",IF(L3081="删除",J3081*'模板使用说明&amp;基础参数'!$E$5*'模板使用说明&amp;基础参数'!$E$12,IF(L3081="修改",J3081*'模板使用说明&amp;基础参数'!$E$5*'模板使用说明&amp;基础参数'!$E$11,J3081*'模板使用说明&amp;基础参数'!$E$5*'模板使用说明&amp;基础参数'!$E$10)),IF(K3081="中",IF(L3081="删除",J3081*'模板使用说明&amp;基础参数'!$E$6*'模板使用说明&amp;基础参数'!$E$12,IF(L3081="修改",J3081*'模板使用说明&amp;基础参数'!$E$6*'模板使用说明&amp;基础参数'!$E$11,J3081*'模板使用说明&amp;基础参数'!$E$6*'模板使用说明&amp;基础参数'!$E$10)),IF(L3081="删除",J3081*'模板使用说明&amp;基础参数'!$E$7*'模板使用说明&amp;基础参数'!$E$12,IF(L3081="修改",J3081*'模板使用说明&amp;基础参数'!$E$7*'模板使用说明&amp;基础参数'!$E$11,J3081*'模板使用说明&amp;基础参数'!$E$7*'模板使用说明&amp;基础参数'!$E$10)))))</f>
        <v/>
      </c>
      <c r="N3081" s="83"/>
    </row>
    <row r="3082" ht="14.4" customHeight="1" spans="1:14">
      <c r="A3082" s="68">
        <f t="shared" si="49"/>
        <v>3077</v>
      </c>
      <c r="B3082" s="69"/>
      <c r="C3082" s="69"/>
      <c r="D3082" s="69"/>
      <c r="E3082" s="70"/>
      <c r="F3082" s="70"/>
      <c r="G3082" s="70"/>
      <c r="H3082" s="70"/>
      <c r="I3082" s="68"/>
      <c r="J3082" s="8" t="str">
        <f>IF(I3082="ILF",IF($C$1="预估功能点",'模板使用说明&amp;基础参数'!$E$15,'模板使用说明&amp;基础参数'!$E$22),IF(I3082="EIF",IF($C$1="预估功能点",'模板使用说明&amp;基础参数'!$E$16,'模板使用说明&amp;基础参数'!$E$23),IF(I3082="EI",IF($C$1="预估功能点",'模板使用说明&amp;基础参数'!$E$17,'模板使用说明&amp;基础参数'!$E$24),IF(I3082="EO",IF($C$1="预估功能点",'模板使用说明&amp;基础参数'!$E$18,'模板使用说明&amp;基础参数'!$E$25),IF(I3082="EQ",IF($C$1="预估功能点",'模板使用说明&amp;基础参数'!$E$19,'模板使用说明&amp;基础参数'!$E$26),"")))))</f>
        <v/>
      </c>
      <c r="K3082" s="81"/>
      <c r="L3082" s="81"/>
      <c r="M3082" s="82" t="str">
        <f>IF(J3082="","",IF(K3082="高",IF(L3082="删除",J3082*'模板使用说明&amp;基础参数'!$E$5*'模板使用说明&amp;基础参数'!$E$12,IF(L3082="修改",J3082*'模板使用说明&amp;基础参数'!$E$5*'模板使用说明&amp;基础参数'!$E$11,J3082*'模板使用说明&amp;基础参数'!$E$5*'模板使用说明&amp;基础参数'!$E$10)),IF(K3082="中",IF(L3082="删除",J3082*'模板使用说明&amp;基础参数'!$E$6*'模板使用说明&amp;基础参数'!$E$12,IF(L3082="修改",J3082*'模板使用说明&amp;基础参数'!$E$6*'模板使用说明&amp;基础参数'!$E$11,J3082*'模板使用说明&amp;基础参数'!$E$6*'模板使用说明&amp;基础参数'!$E$10)),IF(L3082="删除",J3082*'模板使用说明&amp;基础参数'!$E$7*'模板使用说明&amp;基础参数'!$E$12,IF(L3082="修改",J3082*'模板使用说明&amp;基础参数'!$E$7*'模板使用说明&amp;基础参数'!$E$11,J3082*'模板使用说明&amp;基础参数'!$E$7*'模板使用说明&amp;基础参数'!$E$10)))))</f>
        <v/>
      </c>
      <c r="N3082" s="83"/>
    </row>
    <row r="3083" ht="14.4" customHeight="1" spans="1:14">
      <c r="A3083" s="68">
        <f t="shared" si="49"/>
        <v>3078</v>
      </c>
      <c r="B3083" s="69"/>
      <c r="C3083" s="69"/>
      <c r="D3083" s="69"/>
      <c r="E3083" s="70"/>
      <c r="F3083" s="70"/>
      <c r="G3083" s="70"/>
      <c r="H3083" s="70"/>
      <c r="I3083" s="68"/>
      <c r="J3083" s="8" t="str">
        <f>IF(I3083="ILF",IF($C$1="预估功能点",'模板使用说明&amp;基础参数'!$E$15,'模板使用说明&amp;基础参数'!$E$22),IF(I3083="EIF",IF($C$1="预估功能点",'模板使用说明&amp;基础参数'!$E$16,'模板使用说明&amp;基础参数'!$E$23),IF(I3083="EI",IF($C$1="预估功能点",'模板使用说明&amp;基础参数'!$E$17,'模板使用说明&amp;基础参数'!$E$24),IF(I3083="EO",IF($C$1="预估功能点",'模板使用说明&amp;基础参数'!$E$18,'模板使用说明&amp;基础参数'!$E$25),IF(I3083="EQ",IF($C$1="预估功能点",'模板使用说明&amp;基础参数'!$E$19,'模板使用说明&amp;基础参数'!$E$26),"")))))</f>
        <v/>
      </c>
      <c r="K3083" s="81"/>
      <c r="L3083" s="81"/>
      <c r="M3083" s="82" t="str">
        <f>IF(J3083="","",IF(K3083="高",IF(L3083="删除",J3083*'模板使用说明&amp;基础参数'!$E$5*'模板使用说明&amp;基础参数'!$E$12,IF(L3083="修改",J3083*'模板使用说明&amp;基础参数'!$E$5*'模板使用说明&amp;基础参数'!$E$11,J3083*'模板使用说明&amp;基础参数'!$E$5*'模板使用说明&amp;基础参数'!$E$10)),IF(K3083="中",IF(L3083="删除",J3083*'模板使用说明&amp;基础参数'!$E$6*'模板使用说明&amp;基础参数'!$E$12,IF(L3083="修改",J3083*'模板使用说明&amp;基础参数'!$E$6*'模板使用说明&amp;基础参数'!$E$11,J3083*'模板使用说明&amp;基础参数'!$E$6*'模板使用说明&amp;基础参数'!$E$10)),IF(L3083="删除",J3083*'模板使用说明&amp;基础参数'!$E$7*'模板使用说明&amp;基础参数'!$E$12,IF(L3083="修改",J3083*'模板使用说明&amp;基础参数'!$E$7*'模板使用说明&amp;基础参数'!$E$11,J3083*'模板使用说明&amp;基础参数'!$E$7*'模板使用说明&amp;基础参数'!$E$10)))))</f>
        <v/>
      </c>
      <c r="N3083" s="83"/>
    </row>
    <row r="3084" ht="14.4" customHeight="1" spans="1:14">
      <c r="A3084" s="68">
        <f t="shared" si="49"/>
        <v>3079</v>
      </c>
      <c r="B3084" s="69"/>
      <c r="C3084" s="69"/>
      <c r="D3084" s="69"/>
      <c r="E3084" s="70"/>
      <c r="F3084" s="70"/>
      <c r="G3084" s="70"/>
      <c r="H3084" s="70"/>
      <c r="I3084" s="68"/>
      <c r="J3084" s="8" t="str">
        <f>IF(I3084="ILF",IF($C$1="预估功能点",'模板使用说明&amp;基础参数'!$E$15,'模板使用说明&amp;基础参数'!$E$22),IF(I3084="EIF",IF($C$1="预估功能点",'模板使用说明&amp;基础参数'!$E$16,'模板使用说明&amp;基础参数'!$E$23),IF(I3084="EI",IF($C$1="预估功能点",'模板使用说明&amp;基础参数'!$E$17,'模板使用说明&amp;基础参数'!$E$24),IF(I3084="EO",IF($C$1="预估功能点",'模板使用说明&amp;基础参数'!$E$18,'模板使用说明&amp;基础参数'!$E$25),IF(I3084="EQ",IF($C$1="预估功能点",'模板使用说明&amp;基础参数'!$E$19,'模板使用说明&amp;基础参数'!$E$26),"")))))</f>
        <v/>
      </c>
      <c r="K3084" s="81"/>
      <c r="L3084" s="81"/>
      <c r="M3084" s="82" t="str">
        <f>IF(J3084="","",IF(K3084="高",IF(L3084="删除",J3084*'模板使用说明&amp;基础参数'!$E$5*'模板使用说明&amp;基础参数'!$E$12,IF(L3084="修改",J3084*'模板使用说明&amp;基础参数'!$E$5*'模板使用说明&amp;基础参数'!$E$11,J3084*'模板使用说明&amp;基础参数'!$E$5*'模板使用说明&amp;基础参数'!$E$10)),IF(K3084="中",IF(L3084="删除",J3084*'模板使用说明&amp;基础参数'!$E$6*'模板使用说明&amp;基础参数'!$E$12,IF(L3084="修改",J3084*'模板使用说明&amp;基础参数'!$E$6*'模板使用说明&amp;基础参数'!$E$11,J3084*'模板使用说明&amp;基础参数'!$E$6*'模板使用说明&amp;基础参数'!$E$10)),IF(L3084="删除",J3084*'模板使用说明&amp;基础参数'!$E$7*'模板使用说明&amp;基础参数'!$E$12,IF(L3084="修改",J3084*'模板使用说明&amp;基础参数'!$E$7*'模板使用说明&amp;基础参数'!$E$11,J3084*'模板使用说明&amp;基础参数'!$E$7*'模板使用说明&amp;基础参数'!$E$10)))))</f>
        <v/>
      </c>
      <c r="N3084" s="83"/>
    </row>
    <row r="3085" ht="14.4" customHeight="1" spans="1:14">
      <c r="A3085" s="68">
        <f t="shared" si="49"/>
        <v>3080</v>
      </c>
      <c r="B3085" s="69"/>
      <c r="C3085" s="69"/>
      <c r="D3085" s="69"/>
      <c r="E3085" s="70"/>
      <c r="F3085" s="70"/>
      <c r="G3085" s="70"/>
      <c r="H3085" s="70"/>
      <c r="I3085" s="68"/>
      <c r="J3085" s="8" t="str">
        <f>IF(I3085="ILF",IF($C$1="预估功能点",'模板使用说明&amp;基础参数'!$E$15,'模板使用说明&amp;基础参数'!$E$22),IF(I3085="EIF",IF($C$1="预估功能点",'模板使用说明&amp;基础参数'!$E$16,'模板使用说明&amp;基础参数'!$E$23),IF(I3085="EI",IF($C$1="预估功能点",'模板使用说明&amp;基础参数'!$E$17,'模板使用说明&amp;基础参数'!$E$24),IF(I3085="EO",IF($C$1="预估功能点",'模板使用说明&amp;基础参数'!$E$18,'模板使用说明&amp;基础参数'!$E$25),IF(I3085="EQ",IF($C$1="预估功能点",'模板使用说明&amp;基础参数'!$E$19,'模板使用说明&amp;基础参数'!$E$26),"")))))</f>
        <v/>
      </c>
      <c r="K3085" s="81"/>
      <c r="L3085" s="81"/>
      <c r="M3085" s="82" t="str">
        <f>IF(J3085="","",IF(K3085="高",IF(L3085="删除",J3085*'模板使用说明&amp;基础参数'!$E$5*'模板使用说明&amp;基础参数'!$E$12,IF(L3085="修改",J3085*'模板使用说明&amp;基础参数'!$E$5*'模板使用说明&amp;基础参数'!$E$11,J3085*'模板使用说明&amp;基础参数'!$E$5*'模板使用说明&amp;基础参数'!$E$10)),IF(K3085="中",IF(L3085="删除",J3085*'模板使用说明&amp;基础参数'!$E$6*'模板使用说明&amp;基础参数'!$E$12,IF(L3085="修改",J3085*'模板使用说明&amp;基础参数'!$E$6*'模板使用说明&amp;基础参数'!$E$11,J3085*'模板使用说明&amp;基础参数'!$E$6*'模板使用说明&amp;基础参数'!$E$10)),IF(L3085="删除",J3085*'模板使用说明&amp;基础参数'!$E$7*'模板使用说明&amp;基础参数'!$E$12,IF(L3085="修改",J3085*'模板使用说明&amp;基础参数'!$E$7*'模板使用说明&amp;基础参数'!$E$11,J3085*'模板使用说明&amp;基础参数'!$E$7*'模板使用说明&amp;基础参数'!$E$10)))))</f>
        <v/>
      </c>
      <c r="N3085" s="83"/>
    </row>
    <row r="3086" ht="14.4" customHeight="1" spans="1:14">
      <c r="A3086" s="68">
        <f t="shared" si="49"/>
        <v>3081</v>
      </c>
      <c r="B3086" s="69"/>
      <c r="C3086" s="69"/>
      <c r="D3086" s="69"/>
      <c r="E3086" s="70"/>
      <c r="F3086" s="70"/>
      <c r="G3086" s="70"/>
      <c r="H3086" s="70"/>
      <c r="I3086" s="68"/>
      <c r="J3086" s="8" t="str">
        <f>IF(I3086="ILF",IF($C$1="预估功能点",'模板使用说明&amp;基础参数'!$E$15,'模板使用说明&amp;基础参数'!$E$22),IF(I3086="EIF",IF($C$1="预估功能点",'模板使用说明&amp;基础参数'!$E$16,'模板使用说明&amp;基础参数'!$E$23),IF(I3086="EI",IF($C$1="预估功能点",'模板使用说明&amp;基础参数'!$E$17,'模板使用说明&amp;基础参数'!$E$24),IF(I3086="EO",IF($C$1="预估功能点",'模板使用说明&amp;基础参数'!$E$18,'模板使用说明&amp;基础参数'!$E$25),IF(I3086="EQ",IF($C$1="预估功能点",'模板使用说明&amp;基础参数'!$E$19,'模板使用说明&amp;基础参数'!$E$26),"")))))</f>
        <v/>
      </c>
      <c r="K3086" s="81"/>
      <c r="L3086" s="81"/>
      <c r="M3086" s="82" t="str">
        <f>IF(J3086="","",IF(K3086="高",IF(L3086="删除",J3086*'模板使用说明&amp;基础参数'!$E$5*'模板使用说明&amp;基础参数'!$E$12,IF(L3086="修改",J3086*'模板使用说明&amp;基础参数'!$E$5*'模板使用说明&amp;基础参数'!$E$11,J3086*'模板使用说明&amp;基础参数'!$E$5*'模板使用说明&amp;基础参数'!$E$10)),IF(K3086="中",IF(L3086="删除",J3086*'模板使用说明&amp;基础参数'!$E$6*'模板使用说明&amp;基础参数'!$E$12,IF(L3086="修改",J3086*'模板使用说明&amp;基础参数'!$E$6*'模板使用说明&amp;基础参数'!$E$11,J3086*'模板使用说明&amp;基础参数'!$E$6*'模板使用说明&amp;基础参数'!$E$10)),IF(L3086="删除",J3086*'模板使用说明&amp;基础参数'!$E$7*'模板使用说明&amp;基础参数'!$E$12,IF(L3086="修改",J3086*'模板使用说明&amp;基础参数'!$E$7*'模板使用说明&amp;基础参数'!$E$11,J3086*'模板使用说明&amp;基础参数'!$E$7*'模板使用说明&amp;基础参数'!$E$10)))))</f>
        <v/>
      </c>
      <c r="N3086" s="83"/>
    </row>
    <row r="3087" ht="14.4" customHeight="1" spans="1:14">
      <c r="A3087" s="68">
        <f t="shared" si="49"/>
        <v>3082</v>
      </c>
      <c r="B3087" s="69"/>
      <c r="C3087" s="69"/>
      <c r="D3087" s="69"/>
      <c r="E3087" s="70"/>
      <c r="F3087" s="70"/>
      <c r="G3087" s="70"/>
      <c r="H3087" s="70"/>
      <c r="I3087" s="68"/>
      <c r="J3087" s="8" t="str">
        <f>IF(I3087="ILF",IF($C$1="预估功能点",'模板使用说明&amp;基础参数'!$E$15,'模板使用说明&amp;基础参数'!$E$22),IF(I3087="EIF",IF($C$1="预估功能点",'模板使用说明&amp;基础参数'!$E$16,'模板使用说明&amp;基础参数'!$E$23),IF(I3087="EI",IF($C$1="预估功能点",'模板使用说明&amp;基础参数'!$E$17,'模板使用说明&amp;基础参数'!$E$24),IF(I3087="EO",IF($C$1="预估功能点",'模板使用说明&amp;基础参数'!$E$18,'模板使用说明&amp;基础参数'!$E$25),IF(I3087="EQ",IF($C$1="预估功能点",'模板使用说明&amp;基础参数'!$E$19,'模板使用说明&amp;基础参数'!$E$26),"")))))</f>
        <v/>
      </c>
      <c r="K3087" s="81"/>
      <c r="L3087" s="81"/>
      <c r="M3087" s="82" t="str">
        <f>IF(J3087="","",IF(K3087="高",IF(L3087="删除",J3087*'模板使用说明&amp;基础参数'!$E$5*'模板使用说明&amp;基础参数'!$E$12,IF(L3087="修改",J3087*'模板使用说明&amp;基础参数'!$E$5*'模板使用说明&amp;基础参数'!$E$11,J3087*'模板使用说明&amp;基础参数'!$E$5*'模板使用说明&amp;基础参数'!$E$10)),IF(K3087="中",IF(L3087="删除",J3087*'模板使用说明&amp;基础参数'!$E$6*'模板使用说明&amp;基础参数'!$E$12,IF(L3087="修改",J3087*'模板使用说明&amp;基础参数'!$E$6*'模板使用说明&amp;基础参数'!$E$11,J3087*'模板使用说明&amp;基础参数'!$E$6*'模板使用说明&amp;基础参数'!$E$10)),IF(L3087="删除",J3087*'模板使用说明&amp;基础参数'!$E$7*'模板使用说明&amp;基础参数'!$E$12,IF(L3087="修改",J3087*'模板使用说明&amp;基础参数'!$E$7*'模板使用说明&amp;基础参数'!$E$11,J3087*'模板使用说明&amp;基础参数'!$E$7*'模板使用说明&amp;基础参数'!$E$10)))))</f>
        <v/>
      </c>
      <c r="N3087" s="83"/>
    </row>
    <row r="3088" ht="14.4" customHeight="1" spans="1:14">
      <c r="A3088" s="68">
        <f t="shared" si="49"/>
        <v>3083</v>
      </c>
      <c r="B3088" s="69"/>
      <c r="C3088" s="69"/>
      <c r="D3088" s="69"/>
      <c r="E3088" s="70"/>
      <c r="F3088" s="70"/>
      <c r="G3088" s="70"/>
      <c r="H3088" s="70"/>
      <c r="I3088" s="68"/>
      <c r="J3088" s="8" t="str">
        <f>IF(I3088="ILF",IF($C$1="预估功能点",'模板使用说明&amp;基础参数'!$E$15,'模板使用说明&amp;基础参数'!$E$22),IF(I3088="EIF",IF($C$1="预估功能点",'模板使用说明&amp;基础参数'!$E$16,'模板使用说明&amp;基础参数'!$E$23),IF(I3088="EI",IF($C$1="预估功能点",'模板使用说明&amp;基础参数'!$E$17,'模板使用说明&amp;基础参数'!$E$24),IF(I3088="EO",IF($C$1="预估功能点",'模板使用说明&amp;基础参数'!$E$18,'模板使用说明&amp;基础参数'!$E$25),IF(I3088="EQ",IF($C$1="预估功能点",'模板使用说明&amp;基础参数'!$E$19,'模板使用说明&amp;基础参数'!$E$26),"")))))</f>
        <v/>
      </c>
      <c r="K3088" s="81"/>
      <c r="L3088" s="81"/>
      <c r="M3088" s="82" t="str">
        <f>IF(J3088="","",IF(K3088="高",IF(L3088="删除",J3088*'模板使用说明&amp;基础参数'!$E$5*'模板使用说明&amp;基础参数'!$E$12,IF(L3088="修改",J3088*'模板使用说明&amp;基础参数'!$E$5*'模板使用说明&amp;基础参数'!$E$11,J3088*'模板使用说明&amp;基础参数'!$E$5*'模板使用说明&amp;基础参数'!$E$10)),IF(K3088="中",IF(L3088="删除",J3088*'模板使用说明&amp;基础参数'!$E$6*'模板使用说明&amp;基础参数'!$E$12,IF(L3088="修改",J3088*'模板使用说明&amp;基础参数'!$E$6*'模板使用说明&amp;基础参数'!$E$11,J3088*'模板使用说明&amp;基础参数'!$E$6*'模板使用说明&amp;基础参数'!$E$10)),IF(L3088="删除",J3088*'模板使用说明&amp;基础参数'!$E$7*'模板使用说明&amp;基础参数'!$E$12,IF(L3088="修改",J3088*'模板使用说明&amp;基础参数'!$E$7*'模板使用说明&amp;基础参数'!$E$11,J3088*'模板使用说明&amp;基础参数'!$E$7*'模板使用说明&amp;基础参数'!$E$10)))))</f>
        <v/>
      </c>
      <c r="N3088" s="83"/>
    </row>
    <row r="3089" ht="14.4" customHeight="1" spans="1:14">
      <c r="A3089" s="68">
        <f t="shared" si="49"/>
        <v>3084</v>
      </c>
      <c r="B3089" s="69"/>
      <c r="C3089" s="69"/>
      <c r="D3089" s="69"/>
      <c r="E3089" s="70"/>
      <c r="F3089" s="70"/>
      <c r="G3089" s="70"/>
      <c r="H3089" s="70"/>
      <c r="I3089" s="68"/>
      <c r="J3089" s="8" t="str">
        <f>IF(I3089="ILF",IF($C$1="预估功能点",'模板使用说明&amp;基础参数'!$E$15,'模板使用说明&amp;基础参数'!$E$22),IF(I3089="EIF",IF($C$1="预估功能点",'模板使用说明&amp;基础参数'!$E$16,'模板使用说明&amp;基础参数'!$E$23),IF(I3089="EI",IF($C$1="预估功能点",'模板使用说明&amp;基础参数'!$E$17,'模板使用说明&amp;基础参数'!$E$24),IF(I3089="EO",IF($C$1="预估功能点",'模板使用说明&amp;基础参数'!$E$18,'模板使用说明&amp;基础参数'!$E$25),IF(I3089="EQ",IF($C$1="预估功能点",'模板使用说明&amp;基础参数'!$E$19,'模板使用说明&amp;基础参数'!$E$26),"")))))</f>
        <v/>
      </c>
      <c r="K3089" s="81"/>
      <c r="L3089" s="81"/>
      <c r="M3089" s="82" t="str">
        <f>IF(J3089="","",IF(K3089="高",IF(L3089="删除",J3089*'模板使用说明&amp;基础参数'!$E$5*'模板使用说明&amp;基础参数'!$E$12,IF(L3089="修改",J3089*'模板使用说明&amp;基础参数'!$E$5*'模板使用说明&amp;基础参数'!$E$11,J3089*'模板使用说明&amp;基础参数'!$E$5*'模板使用说明&amp;基础参数'!$E$10)),IF(K3089="中",IF(L3089="删除",J3089*'模板使用说明&amp;基础参数'!$E$6*'模板使用说明&amp;基础参数'!$E$12,IF(L3089="修改",J3089*'模板使用说明&amp;基础参数'!$E$6*'模板使用说明&amp;基础参数'!$E$11,J3089*'模板使用说明&amp;基础参数'!$E$6*'模板使用说明&amp;基础参数'!$E$10)),IF(L3089="删除",J3089*'模板使用说明&amp;基础参数'!$E$7*'模板使用说明&amp;基础参数'!$E$12,IF(L3089="修改",J3089*'模板使用说明&amp;基础参数'!$E$7*'模板使用说明&amp;基础参数'!$E$11,J3089*'模板使用说明&amp;基础参数'!$E$7*'模板使用说明&amp;基础参数'!$E$10)))))</f>
        <v/>
      </c>
      <c r="N3089" s="83"/>
    </row>
    <row r="3090" ht="14.4" customHeight="1" spans="1:14">
      <c r="A3090" s="68">
        <f t="shared" si="49"/>
        <v>3085</v>
      </c>
      <c r="B3090" s="69"/>
      <c r="C3090" s="69"/>
      <c r="D3090" s="69"/>
      <c r="E3090" s="70"/>
      <c r="F3090" s="70"/>
      <c r="G3090" s="70"/>
      <c r="H3090" s="70"/>
      <c r="I3090" s="68"/>
      <c r="J3090" s="8" t="str">
        <f>IF(I3090="ILF",IF($C$1="预估功能点",'模板使用说明&amp;基础参数'!$E$15,'模板使用说明&amp;基础参数'!$E$22),IF(I3090="EIF",IF($C$1="预估功能点",'模板使用说明&amp;基础参数'!$E$16,'模板使用说明&amp;基础参数'!$E$23),IF(I3090="EI",IF($C$1="预估功能点",'模板使用说明&amp;基础参数'!$E$17,'模板使用说明&amp;基础参数'!$E$24),IF(I3090="EO",IF($C$1="预估功能点",'模板使用说明&amp;基础参数'!$E$18,'模板使用说明&amp;基础参数'!$E$25),IF(I3090="EQ",IF($C$1="预估功能点",'模板使用说明&amp;基础参数'!$E$19,'模板使用说明&amp;基础参数'!$E$26),"")))))</f>
        <v/>
      </c>
      <c r="K3090" s="81"/>
      <c r="L3090" s="81"/>
      <c r="M3090" s="82" t="str">
        <f>IF(J3090="","",IF(K3090="高",IF(L3090="删除",J3090*'模板使用说明&amp;基础参数'!$E$5*'模板使用说明&amp;基础参数'!$E$12,IF(L3090="修改",J3090*'模板使用说明&amp;基础参数'!$E$5*'模板使用说明&amp;基础参数'!$E$11,J3090*'模板使用说明&amp;基础参数'!$E$5*'模板使用说明&amp;基础参数'!$E$10)),IF(K3090="中",IF(L3090="删除",J3090*'模板使用说明&amp;基础参数'!$E$6*'模板使用说明&amp;基础参数'!$E$12,IF(L3090="修改",J3090*'模板使用说明&amp;基础参数'!$E$6*'模板使用说明&amp;基础参数'!$E$11,J3090*'模板使用说明&amp;基础参数'!$E$6*'模板使用说明&amp;基础参数'!$E$10)),IF(L3090="删除",J3090*'模板使用说明&amp;基础参数'!$E$7*'模板使用说明&amp;基础参数'!$E$12,IF(L3090="修改",J3090*'模板使用说明&amp;基础参数'!$E$7*'模板使用说明&amp;基础参数'!$E$11,J3090*'模板使用说明&amp;基础参数'!$E$7*'模板使用说明&amp;基础参数'!$E$10)))))</f>
        <v/>
      </c>
      <c r="N3090" s="83"/>
    </row>
    <row r="3091" ht="14.4" customHeight="1" spans="1:14">
      <c r="A3091" s="68">
        <f t="shared" si="49"/>
        <v>3086</v>
      </c>
      <c r="B3091" s="69"/>
      <c r="C3091" s="69"/>
      <c r="D3091" s="69"/>
      <c r="E3091" s="70"/>
      <c r="F3091" s="70"/>
      <c r="G3091" s="70"/>
      <c r="H3091" s="70"/>
      <c r="I3091" s="68"/>
      <c r="J3091" s="8" t="str">
        <f>IF(I3091="ILF",IF($C$1="预估功能点",'模板使用说明&amp;基础参数'!$E$15,'模板使用说明&amp;基础参数'!$E$22),IF(I3091="EIF",IF($C$1="预估功能点",'模板使用说明&amp;基础参数'!$E$16,'模板使用说明&amp;基础参数'!$E$23),IF(I3091="EI",IF($C$1="预估功能点",'模板使用说明&amp;基础参数'!$E$17,'模板使用说明&amp;基础参数'!$E$24),IF(I3091="EO",IF($C$1="预估功能点",'模板使用说明&amp;基础参数'!$E$18,'模板使用说明&amp;基础参数'!$E$25),IF(I3091="EQ",IF($C$1="预估功能点",'模板使用说明&amp;基础参数'!$E$19,'模板使用说明&amp;基础参数'!$E$26),"")))))</f>
        <v/>
      </c>
      <c r="K3091" s="81"/>
      <c r="L3091" s="81"/>
      <c r="M3091" s="82" t="str">
        <f>IF(J3091="","",IF(K3091="高",IF(L3091="删除",J3091*'模板使用说明&amp;基础参数'!$E$5*'模板使用说明&amp;基础参数'!$E$12,IF(L3091="修改",J3091*'模板使用说明&amp;基础参数'!$E$5*'模板使用说明&amp;基础参数'!$E$11,J3091*'模板使用说明&amp;基础参数'!$E$5*'模板使用说明&amp;基础参数'!$E$10)),IF(K3091="中",IF(L3091="删除",J3091*'模板使用说明&amp;基础参数'!$E$6*'模板使用说明&amp;基础参数'!$E$12,IF(L3091="修改",J3091*'模板使用说明&amp;基础参数'!$E$6*'模板使用说明&amp;基础参数'!$E$11,J3091*'模板使用说明&amp;基础参数'!$E$6*'模板使用说明&amp;基础参数'!$E$10)),IF(L3091="删除",J3091*'模板使用说明&amp;基础参数'!$E$7*'模板使用说明&amp;基础参数'!$E$12,IF(L3091="修改",J3091*'模板使用说明&amp;基础参数'!$E$7*'模板使用说明&amp;基础参数'!$E$11,J3091*'模板使用说明&amp;基础参数'!$E$7*'模板使用说明&amp;基础参数'!$E$10)))))</f>
        <v/>
      </c>
      <c r="N3091" s="83"/>
    </row>
    <row r="3092" ht="14.4" customHeight="1" spans="1:14">
      <c r="A3092" s="68">
        <f t="shared" si="49"/>
        <v>3087</v>
      </c>
      <c r="B3092" s="69"/>
      <c r="C3092" s="69"/>
      <c r="D3092" s="69"/>
      <c r="E3092" s="70"/>
      <c r="F3092" s="70"/>
      <c r="G3092" s="70"/>
      <c r="H3092" s="70"/>
      <c r="I3092" s="68"/>
      <c r="J3092" s="8" t="str">
        <f>IF(I3092="ILF",IF($C$1="预估功能点",'模板使用说明&amp;基础参数'!$E$15,'模板使用说明&amp;基础参数'!$E$22),IF(I3092="EIF",IF($C$1="预估功能点",'模板使用说明&amp;基础参数'!$E$16,'模板使用说明&amp;基础参数'!$E$23),IF(I3092="EI",IF($C$1="预估功能点",'模板使用说明&amp;基础参数'!$E$17,'模板使用说明&amp;基础参数'!$E$24),IF(I3092="EO",IF($C$1="预估功能点",'模板使用说明&amp;基础参数'!$E$18,'模板使用说明&amp;基础参数'!$E$25),IF(I3092="EQ",IF($C$1="预估功能点",'模板使用说明&amp;基础参数'!$E$19,'模板使用说明&amp;基础参数'!$E$26),"")))))</f>
        <v/>
      </c>
      <c r="K3092" s="81"/>
      <c r="L3092" s="81"/>
      <c r="M3092" s="82" t="str">
        <f>IF(J3092="","",IF(K3092="高",IF(L3092="删除",J3092*'模板使用说明&amp;基础参数'!$E$5*'模板使用说明&amp;基础参数'!$E$12,IF(L3092="修改",J3092*'模板使用说明&amp;基础参数'!$E$5*'模板使用说明&amp;基础参数'!$E$11,J3092*'模板使用说明&amp;基础参数'!$E$5*'模板使用说明&amp;基础参数'!$E$10)),IF(K3092="中",IF(L3092="删除",J3092*'模板使用说明&amp;基础参数'!$E$6*'模板使用说明&amp;基础参数'!$E$12,IF(L3092="修改",J3092*'模板使用说明&amp;基础参数'!$E$6*'模板使用说明&amp;基础参数'!$E$11,J3092*'模板使用说明&amp;基础参数'!$E$6*'模板使用说明&amp;基础参数'!$E$10)),IF(L3092="删除",J3092*'模板使用说明&amp;基础参数'!$E$7*'模板使用说明&amp;基础参数'!$E$12,IF(L3092="修改",J3092*'模板使用说明&amp;基础参数'!$E$7*'模板使用说明&amp;基础参数'!$E$11,J3092*'模板使用说明&amp;基础参数'!$E$7*'模板使用说明&amp;基础参数'!$E$10)))))</f>
        <v/>
      </c>
      <c r="N3092" s="83"/>
    </row>
    <row r="3093" ht="14.4" customHeight="1" spans="1:14">
      <c r="A3093" s="68">
        <f t="shared" si="49"/>
        <v>3088</v>
      </c>
      <c r="B3093" s="69"/>
      <c r="C3093" s="69"/>
      <c r="D3093" s="69"/>
      <c r="E3093" s="70"/>
      <c r="F3093" s="70"/>
      <c r="G3093" s="70"/>
      <c r="H3093" s="70"/>
      <c r="I3093" s="68"/>
      <c r="J3093" s="8" t="str">
        <f>IF(I3093="ILF",IF($C$1="预估功能点",'模板使用说明&amp;基础参数'!$E$15,'模板使用说明&amp;基础参数'!$E$22),IF(I3093="EIF",IF($C$1="预估功能点",'模板使用说明&amp;基础参数'!$E$16,'模板使用说明&amp;基础参数'!$E$23),IF(I3093="EI",IF($C$1="预估功能点",'模板使用说明&amp;基础参数'!$E$17,'模板使用说明&amp;基础参数'!$E$24),IF(I3093="EO",IF($C$1="预估功能点",'模板使用说明&amp;基础参数'!$E$18,'模板使用说明&amp;基础参数'!$E$25),IF(I3093="EQ",IF($C$1="预估功能点",'模板使用说明&amp;基础参数'!$E$19,'模板使用说明&amp;基础参数'!$E$26),"")))))</f>
        <v/>
      </c>
      <c r="K3093" s="81"/>
      <c r="L3093" s="81"/>
      <c r="M3093" s="82" t="str">
        <f>IF(J3093="","",IF(K3093="高",IF(L3093="删除",J3093*'模板使用说明&amp;基础参数'!$E$5*'模板使用说明&amp;基础参数'!$E$12,IF(L3093="修改",J3093*'模板使用说明&amp;基础参数'!$E$5*'模板使用说明&amp;基础参数'!$E$11,J3093*'模板使用说明&amp;基础参数'!$E$5*'模板使用说明&amp;基础参数'!$E$10)),IF(K3093="中",IF(L3093="删除",J3093*'模板使用说明&amp;基础参数'!$E$6*'模板使用说明&amp;基础参数'!$E$12,IF(L3093="修改",J3093*'模板使用说明&amp;基础参数'!$E$6*'模板使用说明&amp;基础参数'!$E$11,J3093*'模板使用说明&amp;基础参数'!$E$6*'模板使用说明&amp;基础参数'!$E$10)),IF(L3093="删除",J3093*'模板使用说明&amp;基础参数'!$E$7*'模板使用说明&amp;基础参数'!$E$12,IF(L3093="修改",J3093*'模板使用说明&amp;基础参数'!$E$7*'模板使用说明&amp;基础参数'!$E$11,J3093*'模板使用说明&amp;基础参数'!$E$7*'模板使用说明&amp;基础参数'!$E$10)))))</f>
        <v/>
      </c>
      <c r="N3093" s="83"/>
    </row>
    <row r="3094" ht="14.4" customHeight="1" spans="1:14">
      <c r="A3094" s="68">
        <f t="shared" si="49"/>
        <v>3089</v>
      </c>
      <c r="B3094" s="69"/>
      <c r="C3094" s="69"/>
      <c r="D3094" s="69"/>
      <c r="E3094" s="70"/>
      <c r="F3094" s="70"/>
      <c r="G3094" s="70"/>
      <c r="H3094" s="70"/>
      <c r="I3094" s="68"/>
      <c r="J3094" s="8" t="str">
        <f>IF(I3094="ILF",IF($C$1="预估功能点",'模板使用说明&amp;基础参数'!$E$15,'模板使用说明&amp;基础参数'!$E$22),IF(I3094="EIF",IF($C$1="预估功能点",'模板使用说明&amp;基础参数'!$E$16,'模板使用说明&amp;基础参数'!$E$23),IF(I3094="EI",IF($C$1="预估功能点",'模板使用说明&amp;基础参数'!$E$17,'模板使用说明&amp;基础参数'!$E$24),IF(I3094="EO",IF($C$1="预估功能点",'模板使用说明&amp;基础参数'!$E$18,'模板使用说明&amp;基础参数'!$E$25),IF(I3094="EQ",IF($C$1="预估功能点",'模板使用说明&amp;基础参数'!$E$19,'模板使用说明&amp;基础参数'!$E$26),"")))))</f>
        <v/>
      </c>
      <c r="K3094" s="81"/>
      <c r="L3094" s="81"/>
      <c r="M3094" s="82" t="str">
        <f>IF(J3094="","",IF(K3094="高",IF(L3094="删除",J3094*'模板使用说明&amp;基础参数'!$E$5*'模板使用说明&amp;基础参数'!$E$12,IF(L3094="修改",J3094*'模板使用说明&amp;基础参数'!$E$5*'模板使用说明&amp;基础参数'!$E$11,J3094*'模板使用说明&amp;基础参数'!$E$5*'模板使用说明&amp;基础参数'!$E$10)),IF(K3094="中",IF(L3094="删除",J3094*'模板使用说明&amp;基础参数'!$E$6*'模板使用说明&amp;基础参数'!$E$12,IF(L3094="修改",J3094*'模板使用说明&amp;基础参数'!$E$6*'模板使用说明&amp;基础参数'!$E$11,J3094*'模板使用说明&amp;基础参数'!$E$6*'模板使用说明&amp;基础参数'!$E$10)),IF(L3094="删除",J3094*'模板使用说明&amp;基础参数'!$E$7*'模板使用说明&amp;基础参数'!$E$12,IF(L3094="修改",J3094*'模板使用说明&amp;基础参数'!$E$7*'模板使用说明&amp;基础参数'!$E$11,J3094*'模板使用说明&amp;基础参数'!$E$7*'模板使用说明&amp;基础参数'!$E$10)))))</f>
        <v/>
      </c>
      <c r="N3094" s="83"/>
    </row>
    <row r="3095" ht="14.4" customHeight="1" spans="1:14">
      <c r="A3095" s="68">
        <f t="shared" si="49"/>
        <v>3090</v>
      </c>
      <c r="B3095" s="69"/>
      <c r="C3095" s="69"/>
      <c r="D3095" s="69"/>
      <c r="E3095" s="70"/>
      <c r="F3095" s="70"/>
      <c r="G3095" s="70"/>
      <c r="H3095" s="70"/>
      <c r="I3095" s="68"/>
      <c r="J3095" s="8" t="str">
        <f>IF(I3095="ILF",IF($C$1="预估功能点",'模板使用说明&amp;基础参数'!$E$15,'模板使用说明&amp;基础参数'!$E$22),IF(I3095="EIF",IF($C$1="预估功能点",'模板使用说明&amp;基础参数'!$E$16,'模板使用说明&amp;基础参数'!$E$23),IF(I3095="EI",IF($C$1="预估功能点",'模板使用说明&amp;基础参数'!$E$17,'模板使用说明&amp;基础参数'!$E$24),IF(I3095="EO",IF($C$1="预估功能点",'模板使用说明&amp;基础参数'!$E$18,'模板使用说明&amp;基础参数'!$E$25),IF(I3095="EQ",IF($C$1="预估功能点",'模板使用说明&amp;基础参数'!$E$19,'模板使用说明&amp;基础参数'!$E$26),"")))))</f>
        <v/>
      </c>
      <c r="K3095" s="81"/>
      <c r="L3095" s="81"/>
      <c r="M3095" s="82" t="str">
        <f>IF(J3095="","",IF(K3095="高",IF(L3095="删除",J3095*'模板使用说明&amp;基础参数'!$E$5*'模板使用说明&amp;基础参数'!$E$12,IF(L3095="修改",J3095*'模板使用说明&amp;基础参数'!$E$5*'模板使用说明&amp;基础参数'!$E$11,J3095*'模板使用说明&amp;基础参数'!$E$5*'模板使用说明&amp;基础参数'!$E$10)),IF(K3095="中",IF(L3095="删除",J3095*'模板使用说明&amp;基础参数'!$E$6*'模板使用说明&amp;基础参数'!$E$12,IF(L3095="修改",J3095*'模板使用说明&amp;基础参数'!$E$6*'模板使用说明&amp;基础参数'!$E$11,J3095*'模板使用说明&amp;基础参数'!$E$6*'模板使用说明&amp;基础参数'!$E$10)),IF(L3095="删除",J3095*'模板使用说明&amp;基础参数'!$E$7*'模板使用说明&amp;基础参数'!$E$12,IF(L3095="修改",J3095*'模板使用说明&amp;基础参数'!$E$7*'模板使用说明&amp;基础参数'!$E$11,J3095*'模板使用说明&amp;基础参数'!$E$7*'模板使用说明&amp;基础参数'!$E$10)))))</f>
        <v/>
      </c>
      <c r="N3095" s="83"/>
    </row>
    <row r="3096" ht="14.4" customHeight="1" spans="1:14">
      <c r="A3096" s="68">
        <f t="shared" si="49"/>
        <v>3091</v>
      </c>
      <c r="B3096" s="69"/>
      <c r="C3096" s="69"/>
      <c r="D3096" s="69"/>
      <c r="E3096" s="70"/>
      <c r="F3096" s="70"/>
      <c r="G3096" s="70"/>
      <c r="H3096" s="70"/>
      <c r="I3096" s="68"/>
      <c r="J3096" s="8" t="str">
        <f>IF(I3096="ILF",IF($C$1="预估功能点",'模板使用说明&amp;基础参数'!$E$15,'模板使用说明&amp;基础参数'!$E$22),IF(I3096="EIF",IF($C$1="预估功能点",'模板使用说明&amp;基础参数'!$E$16,'模板使用说明&amp;基础参数'!$E$23),IF(I3096="EI",IF($C$1="预估功能点",'模板使用说明&amp;基础参数'!$E$17,'模板使用说明&amp;基础参数'!$E$24),IF(I3096="EO",IF($C$1="预估功能点",'模板使用说明&amp;基础参数'!$E$18,'模板使用说明&amp;基础参数'!$E$25),IF(I3096="EQ",IF($C$1="预估功能点",'模板使用说明&amp;基础参数'!$E$19,'模板使用说明&amp;基础参数'!$E$26),"")))))</f>
        <v/>
      </c>
      <c r="K3096" s="81"/>
      <c r="L3096" s="81"/>
      <c r="M3096" s="82" t="str">
        <f>IF(J3096="","",IF(K3096="高",IF(L3096="删除",J3096*'模板使用说明&amp;基础参数'!$E$5*'模板使用说明&amp;基础参数'!$E$12,IF(L3096="修改",J3096*'模板使用说明&amp;基础参数'!$E$5*'模板使用说明&amp;基础参数'!$E$11,J3096*'模板使用说明&amp;基础参数'!$E$5*'模板使用说明&amp;基础参数'!$E$10)),IF(K3096="中",IF(L3096="删除",J3096*'模板使用说明&amp;基础参数'!$E$6*'模板使用说明&amp;基础参数'!$E$12,IF(L3096="修改",J3096*'模板使用说明&amp;基础参数'!$E$6*'模板使用说明&amp;基础参数'!$E$11,J3096*'模板使用说明&amp;基础参数'!$E$6*'模板使用说明&amp;基础参数'!$E$10)),IF(L3096="删除",J3096*'模板使用说明&amp;基础参数'!$E$7*'模板使用说明&amp;基础参数'!$E$12,IF(L3096="修改",J3096*'模板使用说明&amp;基础参数'!$E$7*'模板使用说明&amp;基础参数'!$E$11,J3096*'模板使用说明&amp;基础参数'!$E$7*'模板使用说明&amp;基础参数'!$E$10)))))</f>
        <v/>
      </c>
      <c r="N3096" s="83"/>
    </row>
    <row r="3097" ht="14.4" customHeight="1" spans="1:14">
      <c r="A3097" s="68">
        <f t="shared" si="49"/>
        <v>3092</v>
      </c>
      <c r="B3097" s="69"/>
      <c r="C3097" s="69"/>
      <c r="D3097" s="69"/>
      <c r="E3097" s="70"/>
      <c r="F3097" s="70"/>
      <c r="G3097" s="70"/>
      <c r="H3097" s="70"/>
      <c r="I3097" s="68"/>
      <c r="J3097" s="8" t="str">
        <f>IF(I3097="ILF",IF($C$1="预估功能点",'模板使用说明&amp;基础参数'!$E$15,'模板使用说明&amp;基础参数'!$E$22),IF(I3097="EIF",IF($C$1="预估功能点",'模板使用说明&amp;基础参数'!$E$16,'模板使用说明&amp;基础参数'!$E$23),IF(I3097="EI",IF($C$1="预估功能点",'模板使用说明&amp;基础参数'!$E$17,'模板使用说明&amp;基础参数'!$E$24),IF(I3097="EO",IF($C$1="预估功能点",'模板使用说明&amp;基础参数'!$E$18,'模板使用说明&amp;基础参数'!$E$25),IF(I3097="EQ",IF($C$1="预估功能点",'模板使用说明&amp;基础参数'!$E$19,'模板使用说明&amp;基础参数'!$E$26),"")))))</f>
        <v/>
      </c>
      <c r="K3097" s="81"/>
      <c r="L3097" s="81"/>
      <c r="M3097" s="82" t="str">
        <f>IF(J3097="","",IF(K3097="高",IF(L3097="删除",J3097*'模板使用说明&amp;基础参数'!$E$5*'模板使用说明&amp;基础参数'!$E$12,IF(L3097="修改",J3097*'模板使用说明&amp;基础参数'!$E$5*'模板使用说明&amp;基础参数'!$E$11,J3097*'模板使用说明&amp;基础参数'!$E$5*'模板使用说明&amp;基础参数'!$E$10)),IF(K3097="中",IF(L3097="删除",J3097*'模板使用说明&amp;基础参数'!$E$6*'模板使用说明&amp;基础参数'!$E$12,IF(L3097="修改",J3097*'模板使用说明&amp;基础参数'!$E$6*'模板使用说明&amp;基础参数'!$E$11,J3097*'模板使用说明&amp;基础参数'!$E$6*'模板使用说明&amp;基础参数'!$E$10)),IF(L3097="删除",J3097*'模板使用说明&amp;基础参数'!$E$7*'模板使用说明&amp;基础参数'!$E$12,IF(L3097="修改",J3097*'模板使用说明&amp;基础参数'!$E$7*'模板使用说明&amp;基础参数'!$E$11,J3097*'模板使用说明&amp;基础参数'!$E$7*'模板使用说明&amp;基础参数'!$E$10)))))</f>
        <v/>
      </c>
      <c r="N3097" s="83"/>
    </row>
    <row r="3098" ht="14.4" customHeight="1" spans="1:14">
      <c r="A3098" s="68">
        <f t="shared" si="49"/>
        <v>3093</v>
      </c>
      <c r="B3098" s="69"/>
      <c r="C3098" s="69"/>
      <c r="D3098" s="69"/>
      <c r="E3098" s="70"/>
      <c r="F3098" s="70"/>
      <c r="G3098" s="70"/>
      <c r="H3098" s="70"/>
      <c r="I3098" s="68"/>
      <c r="J3098" s="8" t="str">
        <f>IF(I3098="ILF",IF($C$1="预估功能点",'模板使用说明&amp;基础参数'!$E$15,'模板使用说明&amp;基础参数'!$E$22),IF(I3098="EIF",IF($C$1="预估功能点",'模板使用说明&amp;基础参数'!$E$16,'模板使用说明&amp;基础参数'!$E$23),IF(I3098="EI",IF($C$1="预估功能点",'模板使用说明&amp;基础参数'!$E$17,'模板使用说明&amp;基础参数'!$E$24),IF(I3098="EO",IF($C$1="预估功能点",'模板使用说明&amp;基础参数'!$E$18,'模板使用说明&amp;基础参数'!$E$25),IF(I3098="EQ",IF($C$1="预估功能点",'模板使用说明&amp;基础参数'!$E$19,'模板使用说明&amp;基础参数'!$E$26),"")))))</f>
        <v/>
      </c>
      <c r="K3098" s="81"/>
      <c r="L3098" s="81"/>
      <c r="M3098" s="82" t="str">
        <f>IF(J3098="","",IF(K3098="高",IF(L3098="删除",J3098*'模板使用说明&amp;基础参数'!$E$5*'模板使用说明&amp;基础参数'!$E$12,IF(L3098="修改",J3098*'模板使用说明&amp;基础参数'!$E$5*'模板使用说明&amp;基础参数'!$E$11,J3098*'模板使用说明&amp;基础参数'!$E$5*'模板使用说明&amp;基础参数'!$E$10)),IF(K3098="中",IF(L3098="删除",J3098*'模板使用说明&amp;基础参数'!$E$6*'模板使用说明&amp;基础参数'!$E$12,IF(L3098="修改",J3098*'模板使用说明&amp;基础参数'!$E$6*'模板使用说明&amp;基础参数'!$E$11,J3098*'模板使用说明&amp;基础参数'!$E$6*'模板使用说明&amp;基础参数'!$E$10)),IF(L3098="删除",J3098*'模板使用说明&amp;基础参数'!$E$7*'模板使用说明&amp;基础参数'!$E$12,IF(L3098="修改",J3098*'模板使用说明&amp;基础参数'!$E$7*'模板使用说明&amp;基础参数'!$E$11,J3098*'模板使用说明&amp;基础参数'!$E$7*'模板使用说明&amp;基础参数'!$E$10)))))</f>
        <v/>
      </c>
      <c r="N3098" s="83"/>
    </row>
    <row r="3099" ht="14.4" customHeight="1" spans="1:14">
      <c r="A3099" s="68">
        <f t="shared" si="49"/>
        <v>3094</v>
      </c>
      <c r="B3099" s="69"/>
      <c r="C3099" s="69"/>
      <c r="D3099" s="69"/>
      <c r="E3099" s="70"/>
      <c r="F3099" s="70"/>
      <c r="G3099" s="70"/>
      <c r="H3099" s="70"/>
      <c r="I3099" s="68"/>
      <c r="J3099" s="8" t="str">
        <f>IF(I3099="ILF",IF($C$1="预估功能点",'模板使用说明&amp;基础参数'!$E$15,'模板使用说明&amp;基础参数'!$E$22),IF(I3099="EIF",IF($C$1="预估功能点",'模板使用说明&amp;基础参数'!$E$16,'模板使用说明&amp;基础参数'!$E$23),IF(I3099="EI",IF($C$1="预估功能点",'模板使用说明&amp;基础参数'!$E$17,'模板使用说明&amp;基础参数'!$E$24),IF(I3099="EO",IF($C$1="预估功能点",'模板使用说明&amp;基础参数'!$E$18,'模板使用说明&amp;基础参数'!$E$25),IF(I3099="EQ",IF($C$1="预估功能点",'模板使用说明&amp;基础参数'!$E$19,'模板使用说明&amp;基础参数'!$E$26),"")))))</f>
        <v/>
      </c>
      <c r="K3099" s="81"/>
      <c r="L3099" s="81"/>
      <c r="M3099" s="82" t="str">
        <f>IF(J3099="","",IF(K3099="高",IF(L3099="删除",J3099*'模板使用说明&amp;基础参数'!$E$5*'模板使用说明&amp;基础参数'!$E$12,IF(L3099="修改",J3099*'模板使用说明&amp;基础参数'!$E$5*'模板使用说明&amp;基础参数'!$E$11,J3099*'模板使用说明&amp;基础参数'!$E$5*'模板使用说明&amp;基础参数'!$E$10)),IF(K3099="中",IF(L3099="删除",J3099*'模板使用说明&amp;基础参数'!$E$6*'模板使用说明&amp;基础参数'!$E$12,IF(L3099="修改",J3099*'模板使用说明&amp;基础参数'!$E$6*'模板使用说明&amp;基础参数'!$E$11,J3099*'模板使用说明&amp;基础参数'!$E$6*'模板使用说明&amp;基础参数'!$E$10)),IF(L3099="删除",J3099*'模板使用说明&amp;基础参数'!$E$7*'模板使用说明&amp;基础参数'!$E$12,IF(L3099="修改",J3099*'模板使用说明&amp;基础参数'!$E$7*'模板使用说明&amp;基础参数'!$E$11,J3099*'模板使用说明&amp;基础参数'!$E$7*'模板使用说明&amp;基础参数'!$E$10)))))</f>
        <v/>
      </c>
      <c r="N3099" s="83"/>
    </row>
    <row r="3100" ht="14.4" customHeight="1" spans="1:14">
      <c r="A3100" s="68">
        <f t="shared" si="49"/>
        <v>3095</v>
      </c>
      <c r="B3100" s="69"/>
      <c r="C3100" s="69"/>
      <c r="D3100" s="69"/>
      <c r="E3100" s="70"/>
      <c r="F3100" s="70"/>
      <c r="G3100" s="70"/>
      <c r="H3100" s="70"/>
      <c r="I3100" s="68"/>
      <c r="J3100" s="8" t="str">
        <f>IF(I3100="ILF",IF($C$1="预估功能点",'模板使用说明&amp;基础参数'!$E$15,'模板使用说明&amp;基础参数'!$E$22),IF(I3100="EIF",IF($C$1="预估功能点",'模板使用说明&amp;基础参数'!$E$16,'模板使用说明&amp;基础参数'!$E$23),IF(I3100="EI",IF($C$1="预估功能点",'模板使用说明&amp;基础参数'!$E$17,'模板使用说明&amp;基础参数'!$E$24),IF(I3100="EO",IF($C$1="预估功能点",'模板使用说明&amp;基础参数'!$E$18,'模板使用说明&amp;基础参数'!$E$25),IF(I3100="EQ",IF($C$1="预估功能点",'模板使用说明&amp;基础参数'!$E$19,'模板使用说明&amp;基础参数'!$E$26),"")))))</f>
        <v/>
      </c>
      <c r="K3100" s="81"/>
      <c r="L3100" s="81"/>
      <c r="M3100" s="82" t="str">
        <f>IF(J3100="","",IF(K3100="高",IF(L3100="删除",J3100*'模板使用说明&amp;基础参数'!$E$5*'模板使用说明&amp;基础参数'!$E$12,IF(L3100="修改",J3100*'模板使用说明&amp;基础参数'!$E$5*'模板使用说明&amp;基础参数'!$E$11,J3100*'模板使用说明&amp;基础参数'!$E$5*'模板使用说明&amp;基础参数'!$E$10)),IF(K3100="中",IF(L3100="删除",J3100*'模板使用说明&amp;基础参数'!$E$6*'模板使用说明&amp;基础参数'!$E$12,IF(L3100="修改",J3100*'模板使用说明&amp;基础参数'!$E$6*'模板使用说明&amp;基础参数'!$E$11,J3100*'模板使用说明&amp;基础参数'!$E$6*'模板使用说明&amp;基础参数'!$E$10)),IF(L3100="删除",J3100*'模板使用说明&amp;基础参数'!$E$7*'模板使用说明&amp;基础参数'!$E$12,IF(L3100="修改",J3100*'模板使用说明&amp;基础参数'!$E$7*'模板使用说明&amp;基础参数'!$E$11,J3100*'模板使用说明&amp;基础参数'!$E$7*'模板使用说明&amp;基础参数'!$E$10)))))</f>
        <v/>
      </c>
      <c r="N3100" s="83"/>
    </row>
    <row r="3101" ht="14.4" customHeight="1" spans="1:14">
      <c r="A3101" s="68">
        <f t="shared" si="49"/>
        <v>3096</v>
      </c>
      <c r="B3101" s="69"/>
      <c r="C3101" s="69"/>
      <c r="D3101" s="69"/>
      <c r="E3101" s="70"/>
      <c r="F3101" s="70"/>
      <c r="G3101" s="70"/>
      <c r="H3101" s="70"/>
      <c r="I3101" s="68"/>
      <c r="J3101" s="8" t="str">
        <f>IF(I3101="ILF",IF($C$1="预估功能点",'模板使用说明&amp;基础参数'!$E$15,'模板使用说明&amp;基础参数'!$E$22),IF(I3101="EIF",IF($C$1="预估功能点",'模板使用说明&amp;基础参数'!$E$16,'模板使用说明&amp;基础参数'!$E$23),IF(I3101="EI",IF($C$1="预估功能点",'模板使用说明&amp;基础参数'!$E$17,'模板使用说明&amp;基础参数'!$E$24),IF(I3101="EO",IF($C$1="预估功能点",'模板使用说明&amp;基础参数'!$E$18,'模板使用说明&amp;基础参数'!$E$25),IF(I3101="EQ",IF($C$1="预估功能点",'模板使用说明&amp;基础参数'!$E$19,'模板使用说明&amp;基础参数'!$E$26),"")))))</f>
        <v/>
      </c>
      <c r="K3101" s="81"/>
      <c r="L3101" s="81"/>
      <c r="M3101" s="82" t="str">
        <f>IF(J3101="","",IF(K3101="高",IF(L3101="删除",J3101*'模板使用说明&amp;基础参数'!$E$5*'模板使用说明&amp;基础参数'!$E$12,IF(L3101="修改",J3101*'模板使用说明&amp;基础参数'!$E$5*'模板使用说明&amp;基础参数'!$E$11,J3101*'模板使用说明&amp;基础参数'!$E$5*'模板使用说明&amp;基础参数'!$E$10)),IF(K3101="中",IF(L3101="删除",J3101*'模板使用说明&amp;基础参数'!$E$6*'模板使用说明&amp;基础参数'!$E$12,IF(L3101="修改",J3101*'模板使用说明&amp;基础参数'!$E$6*'模板使用说明&amp;基础参数'!$E$11,J3101*'模板使用说明&amp;基础参数'!$E$6*'模板使用说明&amp;基础参数'!$E$10)),IF(L3101="删除",J3101*'模板使用说明&amp;基础参数'!$E$7*'模板使用说明&amp;基础参数'!$E$12,IF(L3101="修改",J3101*'模板使用说明&amp;基础参数'!$E$7*'模板使用说明&amp;基础参数'!$E$11,J3101*'模板使用说明&amp;基础参数'!$E$7*'模板使用说明&amp;基础参数'!$E$10)))))</f>
        <v/>
      </c>
      <c r="N3101" s="83"/>
    </row>
    <row r="3102" ht="14.4" customHeight="1" spans="1:14">
      <c r="A3102" s="68">
        <f t="shared" si="49"/>
        <v>3097</v>
      </c>
      <c r="B3102" s="69"/>
      <c r="C3102" s="69"/>
      <c r="D3102" s="69"/>
      <c r="E3102" s="70"/>
      <c r="F3102" s="70"/>
      <c r="G3102" s="70"/>
      <c r="H3102" s="70"/>
      <c r="I3102" s="68"/>
      <c r="J3102" s="8" t="str">
        <f>IF(I3102="ILF",IF($C$1="预估功能点",'模板使用说明&amp;基础参数'!$E$15,'模板使用说明&amp;基础参数'!$E$22),IF(I3102="EIF",IF($C$1="预估功能点",'模板使用说明&amp;基础参数'!$E$16,'模板使用说明&amp;基础参数'!$E$23),IF(I3102="EI",IF($C$1="预估功能点",'模板使用说明&amp;基础参数'!$E$17,'模板使用说明&amp;基础参数'!$E$24),IF(I3102="EO",IF($C$1="预估功能点",'模板使用说明&amp;基础参数'!$E$18,'模板使用说明&amp;基础参数'!$E$25),IF(I3102="EQ",IF($C$1="预估功能点",'模板使用说明&amp;基础参数'!$E$19,'模板使用说明&amp;基础参数'!$E$26),"")))))</f>
        <v/>
      </c>
      <c r="K3102" s="81"/>
      <c r="L3102" s="81"/>
      <c r="M3102" s="82" t="str">
        <f>IF(J3102="","",IF(K3102="高",IF(L3102="删除",J3102*'模板使用说明&amp;基础参数'!$E$5*'模板使用说明&amp;基础参数'!$E$12,IF(L3102="修改",J3102*'模板使用说明&amp;基础参数'!$E$5*'模板使用说明&amp;基础参数'!$E$11,J3102*'模板使用说明&amp;基础参数'!$E$5*'模板使用说明&amp;基础参数'!$E$10)),IF(K3102="中",IF(L3102="删除",J3102*'模板使用说明&amp;基础参数'!$E$6*'模板使用说明&amp;基础参数'!$E$12,IF(L3102="修改",J3102*'模板使用说明&amp;基础参数'!$E$6*'模板使用说明&amp;基础参数'!$E$11,J3102*'模板使用说明&amp;基础参数'!$E$6*'模板使用说明&amp;基础参数'!$E$10)),IF(L3102="删除",J3102*'模板使用说明&amp;基础参数'!$E$7*'模板使用说明&amp;基础参数'!$E$12,IF(L3102="修改",J3102*'模板使用说明&amp;基础参数'!$E$7*'模板使用说明&amp;基础参数'!$E$11,J3102*'模板使用说明&amp;基础参数'!$E$7*'模板使用说明&amp;基础参数'!$E$10)))))</f>
        <v/>
      </c>
      <c r="N3102" s="83"/>
    </row>
    <row r="3103" ht="14.4" customHeight="1" spans="1:14">
      <c r="A3103" s="68">
        <f t="shared" si="49"/>
        <v>3098</v>
      </c>
      <c r="B3103" s="69"/>
      <c r="C3103" s="69"/>
      <c r="D3103" s="69"/>
      <c r="E3103" s="70"/>
      <c r="F3103" s="70"/>
      <c r="G3103" s="70"/>
      <c r="H3103" s="70"/>
      <c r="I3103" s="68"/>
      <c r="J3103" s="8" t="str">
        <f>IF(I3103="ILF",IF($C$1="预估功能点",'模板使用说明&amp;基础参数'!$E$15,'模板使用说明&amp;基础参数'!$E$22),IF(I3103="EIF",IF($C$1="预估功能点",'模板使用说明&amp;基础参数'!$E$16,'模板使用说明&amp;基础参数'!$E$23),IF(I3103="EI",IF($C$1="预估功能点",'模板使用说明&amp;基础参数'!$E$17,'模板使用说明&amp;基础参数'!$E$24),IF(I3103="EO",IF($C$1="预估功能点",'模板使用说明&amp;基础参数'!$E$18,'模板使用说明&amp;基础参数'!$E$25),IF(I3103="EQ",IF($C$1="预估功能点",'模板使用说明&amp;基础参数'!$E$19,'模板使用说明&amp;基础参数'!$E$26),"")))))</f>
        <v/>
      </c>
      <c r="K3103" s="81"/>
      <c r="L3103" s="81"/>
      <c r="M3103" s="82" t="str">
        <f>IF(J3103="","",IF(K3103="高",IF(L3103="删除",J3103*'模板使用说明&amp;基础参数'!$E$5*'模板使用说明&amp;基础参数'!$E$12,IF(L3103="修改",J3103*'模板使用说明&amp;基础参数'!$E$5*'模板使用说明&amp;基础参数'!$E$11,J3103*'模板使用说明&amp;基础参数'!$E$5*'模板使用说明&amp;基础参数'!$E$10)),IF(K3103="中",IF(L3103="删除",J3103*'模板使用说明&amp;基础参数'!$E$6*'模板使用说明&amp;基础参数'!$E$12,IF(L3103="修改",J3103*'模板使用说明&amp;基础参数'!$E$6*'模板使用说明&amp;基础参数'!$E$11,J3103*'模板使用说明&amp;基础参数'!$E$6*'模板使用说明&amp;基础参数'!$E$10)),IF(L3103="删除",J3103*'模板使用说明&amp;基础参数'!$E$7*'模板使用说明&amp;基础参数'!$E$12,IF(L3103="修改",J3103*'模板使用说明&amp;基础参数'!$E$7*'模板使用说明&amp;基础参数'!$E$11,J3103*'模板使用说明&amp;基础参数'!$E$7*'模板使用说明&amp;基础参数'!$E$10)))))</f>
        <v/>
      </c>
      <c r="N3103" s="83"/>
    </row>
    <row r="3104" ht="14.4" customHeight="1" spans="1:14">
      <c r="A3104" s="68">
        <f t="shared" si="49"/>
        <v>3099</v>
      </c>
      <c r="B3104" s="69"/>
      <c r="C3104" s="69"/>
      <c r="D3104" s="69"/>
      <c r="E3104" s="70"/>
      <c r="F3104" s="70"/>
      <c r="G3104" s="70"/>
      <c r="H3104" s="70"/>
      <c r="I3104" s="68"/>
      <c r="J3104" s="8" t="str">
        <f>IF(I3104="ILF",IF($C$1="预估功能点",'模板使用说明&amp;基础参数'!$E$15,'模板使用说明&amp;基础参数'!$E$22),IF(I3104="EIF",IF($C$1="预估功能点",'模板使用说明&amp;基础参数'!$E$16,'模板使用说明&amp;基础参数'!$E$23),IF(I3104="EI",IF($C$1="预估功能点",'模板使用说明&amp;基础参数'!$E$17,'模板使用说明&amp;基础参数'!$E$24),IF(I3104="EO",IF($C$1="预估功能点",'模板使用说明&amp;基础参数'!$E$18,'模板使用说明&amp;基础参数'!$E$25),IF(I3104="EQ",IF($C$1="预估功能点",'模板使用说明&amp;基础参数'!$E$19,'模板使用说明&amp;基础参数'!$E$26),"")))))</f>
        <v/>
      </c>
      <c r="K3104" s="81"/>
      <c r="L3104" s="81"/>
      <c r="M3104" s="82" t="str">
        <f>IF(J3104="","",IF(K3104="高",IF(L3104="删除",J3104*'模板使用说明&amp;基础参数'!$E$5*'模板使用说明&amp;基础参数'!$E$12,IF(L3104="修改",J3104*'模板使用说明&amp;基础参数'!$E$5*'模板使用说明&amp;基础参数'!$E$11,J3104*'模板使用说明&amp;基础参数'!$E$5*'模板使用说明&amp;基础参数'!$E$10)),IF(K3104="中",IF(L3104="删除",J3104*'模板使用说明&amp;基础参数'!$E$6*'模板使用说明&amp;基础参数'!$E$12,IF(L3104="修改",J3104*'模板使用说明&amp;基础参数'!$E$6*'模板使用说明&amp;基础参数'!$E$11,J3104*'模板使用说明&amp;基础参数'!$E$6*'模板使用说明&amp;基础参数'!$E$10)),IF(L3104="删除",J3104*'模板使用说明&amp;基础参数'!$E$7*'模板使用说明&amp;基础参数'!$E$12,IF(L3104="修改",J3104*'模板使用说明&amp;基础参数'!$E$7*'模板使用说明&amp;基础参数'!$E$11,J3104*'模板使用说明&amp;基础参数'!$E$7*'模板使用说明&amp;基础参数'!$E$10)))))</f>
        <v/>
      </c>
      <c r="N3104" s="83"/>
    </row>
    <row r="3105" ht="14.4" customHeight="1" spans="1:14">
      <c r="A3105" s="68">
        <f t="shared" si="49"/>
        <v>3100</v>
      </c>
      <c r="B3105" s="69"/>
      <c r="C3105" s="69"/>
      <c r="D3105" s="69"/>
      <c r="E3105" s="70"/>
      <c r="F3105" s="70"/>
      <c r="G3105" s="70"/>
      <c r="H3105" s="70"/>
      <c r="I3105" s="68"/>
      <c r="J3105" s="8" t="str">
        <f>IF(I3105="ILF",IF($C$1="预估功能点",'模板使用说明&amp;基础参数'!$E$15,'模板使用说明&amp;基础参数'!$E$22),IF(I3105="EIF",IF($C$1="预估功能点",'模板使用说明&amp;基础参数'!$E$16,'模板使用说明&amp;基础参数'!$E$23),IF(I3105="EI",IF($C$1="预估功能点",'模板使用说明&amp;基础参数'!$E$17,'模板使用说明&amp;基础参数'!$E$24),IF(I3105="EO",IF($C$1="预估功能点",'模板使用说明&amp;基础参数'!$E$18,'模板使用说明&amp;基础参数'!$E$25),IF(I3105="EQ",IF($C$1="预估功能点",'模板使用说明&amp;基础参数'!$E$19,'模板使用说明&amp;基础参数'!$E$26),"")))))</f>
        <v/>
      </c>
      <c r="K3105" s="81"/>
      <c r="L3105" s="81"/>
      <c r="M3105" s="82" t="str">
        <f>IF(J3105="","",IF(K3105="高",IF(L3105="删除",J3105*'模板使用说明&amp;基础参数'!$E$5*'模板使用说明&amp;基础参数'!$E$12,IF(L3105="修改",J3105*'模板使用说明&amp;基础参数'!$E$5*'模板使用说明&amp;基础参数'!$E$11,J3105*'模板使用说明&amp;基础参数'!$E$5*'模板使用说明&amp;基础参数'!$E$10)),IF(K3105="中",IF(L3105="删除",J3105*'模板使用说明&amp;基础参数'!$E$6*'模板使用说明&amp;基础参数'!$E$12,IF(L3105="修改",J3105*'模板使用说明&amp;基础参数'!$E$6*'模板使用说明&amp;基础参数'!$E$11,J3105*'模板使用说明&amp;基础参数'!$E$6*'模板使用说明&amp;基础参数'!$E$10)),IF(L3105="删除",J3105*'模板使用说明&amp;基础参数'!$E$7*'模板使用说明&amp;基础参数'!$E$12,IF(L3105="修改",J3105*'模板使用说明&amp;基础参数'!$E$7*'模板使用说明&amp;基础参数'!$E$11,J3105*'模板使用说明&amp;基础参数'!$E$7*'模板使用说明&amp;基础参数'!$E$10)))))</f>
        <v/>
      </c>
      <c r="N3105" s="83"/>
    </row>
    <row r="3106" ht="14.4" customHeight="1" spans="1:14">
      <c r="A3106" s="68">
        <f t="shared" si="49"/>
        <v>3101</v>
      </c>
      <c r="B3106" s="69"/>
      <c r="C3106" s="69"/>
      <c r="D3106" s="69"/>
      <c r="E3106" s="70"/>
      <c r="F3106" s="70"/>
      <c r="G3106" s="70"/>
      <c r="H3106" s="70"/>
      <c r="I3106" s="68"/>
      <c r="J3106" s="8" t="str">
        <f>IF(I3106="ILF",IF($C$1="预估功能点",'模板使用说明&amp;基础参数'!$E$15,'模板使用说明&amp;基础参数'!$E$22),IF(I3106="EIF",IF($C$1="预估功能点",'模板使用说明&amp;基础参数'!$E$16,'模板使用说明&amp;基础参数'!$E$23),IF(I3106="EI",IF($C$1="预估功能点",'模板使用说明&amp;基础参数'!$E$17,'模板使用说明&amp;基础参数'!$E$24),IF(I3106="EO",IF($C$1="预估功能点",'模板使用说明&amp;基础参数'!$E$18,'模板使用说明&amp;基础参数'!$E$25),IF(I3106="EQ",IF($C$1="预估功能点",'模板使用说明&amp;基础参数'!$E$19,'模板使用说明&amp;基础参数'!$E$26),"")))))</f>
        <v/>
      </c>
      <c r="K3106" s="81"/>
      <c r="L3106" s="81"/>
      <c r="M3106" s="82" t="str">
        <f>IF(J3106="","",IF(K3106="高",IF(L3106="删除",J3106*'模板使用说明&amp;基础参数'!$E$5*'模板使用说明&amp;基础参数'!$E$12,IF(L3106="修改",J3106*'模板使用说明&amp;基础参数'!$E$5*'模板使用说明&amp;基础参数'!$E$11,J3106*'模板使用说明&amp;基础参数'!$E$5*'模板使用说明&amp;基础参数'!$E$10)),IF(K3106="中",IF(L3106="删除",J3106*'模板使用说明&amp;基础参数'!$E$6*'模板使用说明&amp;基础参数'!$E$12,IF(L3106="修改",J3106*'模板使用说明&amp;基础参数'!$E$6*'模板使用说明&amp;基础参数'!$E$11,J3106*'模板使用说明&amp;基础参数'!$E$6*'模板使用说明&amp;基础参数'!$E$10)),IF(L3106="删除",J3106*'模板使用说明&amp;基础参数'!$E$7*'模板使用说明&amp;基础参数'!$E$12,IF(L3106="修改",J3106*'模板使用说明&amp;基础参数'!$E$7*'模板使用说明&amp;基础参数'!$E$11,J3106*'模板使用说明&amp;基础参数'!$E$7*'模板使用说明&amp;基础参数'!$E$10)))))</f>
        <v/>
      </c>
      <c r="N3106" s="83"/>
    </row>
    <row r="3107" ht="14.4" customHeight="1" spans="1:14">
      <c r="A3107" s="68">
        <f t="shared" si="49"/>
        <v>3102</v>
      </c>
      <c r="B3107" s="69"/>
      <c r="C3107" s="69"/>
      <c r="D3107" s="69"/>
      <c r="E3107" s="70"/>
      <c r="F3107" s="70"/>
      <c r="G3107" s="70"/>
      <c r="H3107" s="70"/>
      <c r="I3107" s="68"/>
      <c r="J3107" s="8" t="str">
        <f>IF(I3107="ILF",IF($C$1="预估功能点",'模板使用说明&amp;基础参数'!$E$15,'模板使用说明&amp;基础参数'!$E$22),IF(I3107="EIF",IF($C$1="预估功能点",'模板使用说明&amp;基础参数'!$E$16,'模板使用说明&amp;基础参数'!$E$23),IF(I3107="EI",IF($C$1="预估功能点",'模板使用说明&amp;基础参数'!$E$17,'模板使用说明&amp;基础参数'!$E$24),IF(I3107="EO",IF($C$1="预估功能点",'模板使用说明&amp;基础参数'!$E$18,'模板使用说明&amp;基础参数'!$E$25),IF(I3107="EQ",IF($C$1="预估功能点",'模板使用说明&amp;基础参数'!$E$19,'模板使用说明&amp;基础参数'!$E$26),"")))))</f>
        <v/>
      </c>
      <c r="K3107" s="81"/>
      <c r="L3107" s="81"/>
      <c r="M3107" s="82" t="str">
        <f>IF(J3107="","",IF(K3107="高",IF(L3107="删除",J3107*'模板使用说明&amp;基础参数'!$E$5*'模板使用说明&amp;基础参数'!$E$12,IF(L3107="修改",J3107*'模板使用说明&amp;基础参数'!$E$5*'模板使用说明&amp;基础参数'!$E$11,J3107*'模板使用说明&amp;基础参数'!$E$5*'模板使用说明&amp;基础参数'!$E$10)),IF(K3107="中",IF(L3107="删除",J3107*'模板使用说明&amp;基础参数'!$E$6*'模板使用说明&amp;基础参数'!$E$12,IF(L3107="修改",J3107*'模板使用说明&amp;基础参数'!$E$6*'模板使用说明&amp;基础参数'!$E$11,J3107*'模板使用说明&amp;基础参数'!$E$6*'模板使用说明&amp;基础参数'!$E$10)),IF(L3107="删除",J3107*'模板使用说明&amp;基础参数'!$E$7*'模板使用说明&amp;基础参数'!$E$12,IF(L3107="修改",J3107*'模板使用说明&amp;基础参数'!$E$7*'模板使用说明&amp;基础参数'!$E$11,J3107*'模板使用说明&amp;基础参数'!$E$7*'模板使用说明&amp;基础参数'!$E$10)))))</f>
        <v/>
      </c>
      <c r="N3107" s="83"/>
    </row>
    <row r="3108" ht="14.4" customHeight="1" spans="1:14">
      <c r="A3108" s="68">
        <f t="shared" si="49"/>
        <v>3103</v>
      </c>
      <c r="B3108" s="69"/>
      <c r="C3108" s="69"/>
      <c r="D3108" s="69"/>
      <c r="E3108" s="70"/>
      <c r="F3108" s="70"/>
      <c r="G3108" s="70"/>
      <c r="H3108" s="70"/>
      <c r="I3108" s="68"/>
      <c r="J3108" s="8" t="str">
        <f>IF(I3108="ILF",IF($C$1="预估功能点",'模板使用说明&amp;基础参数'!$E$15,'模板使用说明&amp;基础参数'!$E$22),IF(I3108="EIF",IF($C$1="预估功能点",'模板使用说明&amp;基础参数'!$E$16,'模板使用说明&amp;基础参数'!$E$23),IF(I3108="EI",IF($C$1="预估功能点",'模板使用说明&amp;基础参数'!$E$17,'模板使用说明&amp;基础参数'!$E$24),IF(I3108="EO",IF($C$1="预估功能点",'模板使用说明&amp;基础参数'!$E$18,'模板使用说明&amp;基础参数'!$E$25),IF(I3108="EQ",IF($C$1="预估功能点",'模板使用说明&amp;基础参数'!$E$19,'模板使用说明&amp;基础参数'!$E$26),"")))))</f>
        <v/>
      </c>
      <c r="K3108" s="81"/>
      <c r="L3108" s="81"/>
      <c r="M3108" s="82" t="str">
        <f>IF(J3108="","",IF(K3108="高",IF(L3108="删除",J3108*'模板使用说明&amp;基础参数'!$E$5*'模板使用说明&amp;基础参数'!$E$12,IF(L3108="修改",J3108*'模板使用说明&amp;基础参数'!$E$5*'模板使用说明&amp;基础参数'!$E$11,J3108*'模板使用说明&amp;基础参数'!$E$5*'模板使用说明&amp;基础参数'!$E$10)),IF(K3108="中",IF(L3108="删除",J3108*'模板使用说明&amp;基础参数'!$E$6*'模板使用说明&amp;基础参数'!$E$12,IF(L3108="修改",J3108*'模板使用说明&amp;基础参数'!$E$6*'模板使用说明&amp;基础参数'!$E$11,J3108*'模板使用说明&amp;基础参数'!$E$6*'模板使用说明&amp;基础参数'!$E$10)),IF(L3108="删除",J3108*'模板使用说明&amp;基础参数'!$E$7*'模板使用说明&amp;基础参数'!$E$12,IF(L3108="修改",J3108*'模板使用说明&amp;基础参数'!$E$7*'模板使用说明&amp;基础参数'!$E$11,J3108*'模板使用说明&amp;基础参数'!$E$7*'模板使用说明&amp;基础参数'!$E$10)))))</f>
        <v/>
      </c>
      <c r="N3108" s="83"/>
    </row>
    <row r="3109" ht="14.4" customHeight="1" spans="1:14">
      <c r="A3109" s="68">
        <f t="shared" si="49"/>
        <v>3104</v>
      </c>
      <c r="B3109" s="69"/>
      <c r="C3109" s="69"/>
      <c r="D3109" s="69"/>
      <c r="E3109" s="70"/>
      <c r="F3109" s="70"/>
      <c r="G3109" s="70"/>
      <c r="H3109" s="70"/>
      <c r="I3109" s="68"/>
      <c r="J3109" s="8" t="str">
        <f>IF(I3109="ILF",IF($C$1="预估功能点",'模板使用说明&amp;基础参数'!$E$15,'模板使用说明&amp;基础参数'!$E$22),IF(I3109="EIF",IF($C$1="预估功能点",'模板使用说明&amp;基础参数'!$E$16,'模板使用说明&amp;基础参数'!$E$23),IF(I3109="EI",IF($C$1="预估功能点",'模板使用说明&amp;基础参数'!$E$17,'模板使用说明&amp;基础参数'!$E$24),IF(I3109="EO",IF($C$1="预估功能点",'模板使用说明&amp;基础参数'!$E$18,'模板使用说明&amp;基础参数'!$E$25),IF(I3109="EQ",IF($C$1="预估功能点",'模板使用说明&amp;基础参数'!$E$19,'模板使用说明&amp;基础参数'!$E$26),"")))))</f>
        <v/>
      </c>
      <c r="K3109" s="81"/>
      <c r="L3109" s="81"/>
      <c r="M3109" s="82" t="str">
        <f>IF(J3109="","",IF(K3109="高",IF(L3109="删除",J3109*'模板使用说明&amp;基础参数'!$E$5*'模板使用说明&amp;基础参数'!$E$12,IF(L3109="修改",J3109*'模板使用说明&amp;基础参数'!$E$5*'模板使用说明&amp;基础参数'!$E$11,J3109*'模板使用说明&amp;基础参数'!$E$5*'模板使用说明&amp;基础参数'!$E$10)),IF(K3109="中",IF(L3109="删除",J3109*'模板使用说明&amp;基础参数'!$E$6*'模板使用说明&amp;基础参数'!$E$12,IF(L3109="修改",J3109*'模板使用说明&amp;基础参数'!$E$6*'模板使用说明&amp;基础参数'!$E$11,J3109*'模板使用说明&amp;基础参数'!$E$6*'模板使用说明&amp;基础参数'!$E$10)),IF(L3109="删除",J3109*'模板使用说明&amp;基础参数'!$E$7*'模板使用说明&amp;基础参数'!$E$12,IF(L3109="修改",J3109*'模板使用说明&amp;基础参数'!$E$7*'模板使用说明&amp;基础参数'!$E$11,J3109*'模板使用说明&amp;基础参数'!$E$7*'模板使用说明&amp;基础参数'!$E$10)))))</f>
        <v/>
      </c>
      <c r="N3109" s="83"/>
    </row>
    <row r="3110" ht="14.4" customHeight="1" spans="1:14">
      <c r="A3110" s="68">
        <f t="shared" si="49"/>
        <v>3105</v>
      </c>
      <c r="B3110" s="69"/>
      <c r="C3110" s="69"/>
      <c r="D3110" s="69"/>
      <c r="E3110" s="70"/>
      <c r="F3110" s="70"/>
      <c r="G3110" s="70"/>
      <c r="H3110" s="70"/>
      <c r="I3110" s="68"/>
      <c r="J3110" s="8" t="str">
        <f>IF(I3110="ILF",IF($C$1="预估功能点",'模板使用说明&amp;基础参数'!$E$15,'模板使用说明&amp;基础参数'!$E$22),IF(I3110="EIF",IF($C$1="预估功能点",'模板使用说明&amp;基础参数'!$E$16,'模板使用说明&amp;基础参数'!$E$23),IF(I3110="EI",IF($C$1="预估功能点",'模板使用说明&amp;基础参数'!$E$17,'模板使用说明&amp;基础参数'!$E$24),IF(I3110="EO",IF($C$1="预估功能点",'模板使用说明&amp;基础参数'!$E$18,'模板使用说明&amp;基础参数'!$E$25),IF(I3110="EQ",IF($C$1="预估功能点",'模板使用说明&amp;基础参数'!$E$19,'模板使用说明&amp;基础参数'!$E$26),"")))))</f>
        <v/>
      </c>
      <c r="K3110" s="81"/>
      <c r="L3110" s="81"/>
      <c r="M3110" s="82" t="str">
        <f>IF(J3110="","",IF(K3110="高",IF(L3110="删除",J3110*'模板使用说明&amp;基础参数'!$E$5*'模板使用说明&amp;基础参数'!$E$12,IF(L3110="修改",J3110*'模板使用说明&amp;基础参数'!$E$5*'模板使用说明&amp;基础参数'!$E$11,J3110*'模板使用说明&amp;基础参数'!$E$5*'模板使用说明&amp;基础参数'!$E$10)),IF(K3110="中",IF(L3110="删除",J3110*'模板使用说明&amp;基础参数'!$E$6*'模板使用说明&amp;基础参数'!$E$12,IF(L3110="修改",J3110*'模板使用说明&amp;基础参数'!$E$6*'模板使用说明&amp;基础参数'!$E$11,J3110*'模板使用说明&amp;基础参数'!$E$6*'模板使用说明&amp;基础参数'!$E$10)),IF(L3110="删除",J3110*'模板使用说明&amp;基础参数'!$E$7*'模板使用说明&amp;基础参数'!$E$12,IF(L3110="修改",J3110*'模板使用说明&amp;基础参数'!$E$7*'模板使用说明&amp;基础参数'!$E$11,J3110*'模板使用说明&amp;基础参数'!$E$7*'模板使用说明&amp;基础参数'!$E$10)))))</f>
        <v/>
      </c>
      <c r="N3110" s="83"/>
    </row>
    <row r="3111" ht="14.4" customHeight="1" spans="1:14">
      <c r="A3111" s="68">
        <f t="shared" si="49"/>
        <v>3106</v>
      </c>
      <c r="B3111" s="69"/>
      <c r="C3111" s="69"/>
      <c r="D3111" s="70"/>
      <c r="E3111" s="70"/>
      <c r="F3111" s="70"/>
      <c r="G3111" s="70"/>
      <c r="H3111" s="70"/>
      <c r="I3111" s="68"/>
      <c r="J3111" s="8" t="str">
        <f>IF(I3111="ILF",IF($C$1="预估功能点",'模板使用说明&amp;基础参数'!$E$15,'模板使用说明&amp;基础参数'!$E$22),IF(I3111="EIF",IF($C$1="预估功能点",'模板使用说明&amp;基础参数'!$E$16,'模板使用说明&amp;基础参数'!$E$23),IF(I3111="EI",IF($C$1="预估功能点",'模板使用说明&amp;基础参数'!$E$17,'模板使用说明&amp;基础参数'!$E$24),IF(I3111="EO",IF($C$1="预估功能点",'模板使用说明&amp;基础参数'!$E$18,'模板使用说明&amp;基础参数'!$E$25),IF(I3111="EQ",IF($C$1="预估功能点",'模板使用说明&amp;基础参数'!$E$19,'模板使用说明&amp;基础参数'!$E$26),"")))))</f>
        <v/>
      </c>
      <c r="K3111" s="81"/>
      <c r="L3111" s="81"/>
      <c r="M3111" s="82" t="str">
        <f>IF(J3111="","",IF(K3111="高",IF(L3111="删除",J3111*'模板使用说明&amp;基础参数'!$E$5*'模板使用说明&amp;基础参数'!$E$12,IF(L3111="修改",J3111*'模板使用说明&amp;基础参数'!$E$5*'模板使用说明&amp;基础参数'!$E$11,J3111*'模板使用说明&amp;基础参数'!$E$5*'模板使用说明&amp;基础参数'!$E$10)),IF(K3111="中",IF(L3111="删除",J3111*'模板使用说明&amp;基础参数'!$E$6*'模板使用说明&amp;基础参数'!$E$12,IF(L3111="修改",J3111*'模板使用说明&amp;基础参数'!$E$6*'模板使用说明&amp;基础参数'!$E$11,J3111*'模板使用说明&amp;基础参数'!$E$6*'模板使用说明&amp;基础参数'!$E$10)),IF(L3111="删除",J3111*'模板使用说明&amp;基础参数'!$E$7*'模板使用说明&amp;基础参数'!$E$12,IF(L3111="修改",J3111*'模板使用说明&amp;基础参数'!$E$7*'模板使用说明&amp;基础参数'!$E$11,J3111*'模板使用说明&amp;基础参数'!$E$7*'模板使用说明&amp;基础参数'!$E$10)))))</f>
        <v/>
      </c>
      <c r="N3111" s="83"/>
    </row>
    <row r="3112" ht="14.4" customHeight="1" spans="1:14">
      <c r="A3112" s="68">
        <f t="shared" si="49"/>
        <v>3107</v>
      </c>
      <c r="B3112" s="69"/>
      <c r="C3112" s="69"/>
      <c r="D3112" s="70"/>
      <c r="E3112" s="70"/>
      <c r="F3112" s="70"/>
      <c r="G3112" s="70"/>
      <c r="H3112" s="70"/>
      <c r="I3112" s="68"/>
      <c r="J3112" s="8" t="str">
        <f>IF(I3112="ILF",IF($C$1="预估功能点",'模板使用说明&amp;基础参数'!$E$15,'模板使用说明&amp;基础参数'!$E$22),IF(I3112="EIF",IF($C$1="预估功能点",'模板使用说明&amp;基础参数'!$E$16,'模板使用说明&amp;基础参数'!$E$23),IF(I3112="EI",IF($C$1="预估功能点",'模板使用说明&amp;基础参数'!$E$17,'模板使用说明&amp;基础参数'!$E$24),IF(I3112="EO",IF($C$1="预估功能点",'模板使用说明&amp;基础参数'!$E$18,'模板使用说明&amp;基础参数'!$E$25),IF(I3112="EQ",IF($C$1="预估功能点",'模板使用说明&amp;基础参数'!$E$19,'模板使用说明&amp;基础参数'!$E$26),"")))))</f>
        <v/>
      </c>
      <c r="K3112" s="81"/>
      <c r="L3112" s="81"/>
      <c r="M3112" s="82" t="str">
        <f>IF(J3112="","",IF(K3112="高",IF(L3112="删除",J3112*'模板使用说明&amp;基础参数'!$E$5*'模板使用说明&amp;基础参数'!$E$12,IF(L3112="修改",J3112*'模板使用说明&amp;基础参数'!$E$5*'模板使用说明&amp;基础参数'!$E$11,J3112*'模板使用说明&amp;基础参数'!$E$5*'模板使用说明&amp;基础参数'!$E$10)),IF(K3112="中",IF(L3112="删除",J3112*'模板使用说明&amp;基础参数'!$E$6*'模板使用说明&amp;基础参数'!$E$12,IF(L3112="修改",J3112*'模板使用说明&amp;基础参数'!$E$6*'模板使用说明&amp;基础参数'!$E$11,J3112*'模板使用说明&amp;基础参数'!$E$6*'模板使用说明&amp;基础参数'!$E$10)),IF(L3112="删除",J3112*'模板使用说明&amp;基础参数'!$E$7*'模板使用说明&amp;基础参数'!$E$12,IF(L3112="修改",J3112*'模板使用说明&amp;基础参数'!$E$7*'模板使用说明&amp;基础参数'!$E$11,J3112*'模板使用说明&amp;基础参数'!$E$7*'模板使用说明&amp;基础参数'!$E$10)))))</f>
        <v/>
      </c>
      <c r="N3112" s="83"/>
    </row>
    <row r="3113" ht="14.4" customHeight="1" spans="1:14">
      <c r="A3113" s="68">
        <f t="shared" si="49"/>
        <v>3108</v>
      </c>
      <c r="B3113" s="69"/>
      <c r="C3113" s="69"/>
      <c r="D3113" s="70"/>
      <c r="E3113" s="70"/>
      <c r="F3113" s="70"/>
      <c r="G3113" s="70"/>
      <c r="H3113" s="70"/>
      <c r="I3113" s="68"/>
      <c r="J3113" s="8" t="str">
        <f>IF(I3113="ILF",IF($C$1="预估功能点",'模板使用说明&amp;基础参数'!$E$15,'模板使用说明&amp;基础参数'!$E$22),IF(I3113="EIF",IF($C$1="预估功能点",'模板使用说明&amp;基础参数'!$E$16,'模板使用说明&amp;基础参数'!$E$23),IF(I3113="EI",IF($C$1="预估功能点",'模板使用说明&amp;基础参数'!$E$17,'模板使用说明&amp;基础参数'!$E$24),IF(I3113="EO",IF($C$1="预估功能点",'模板使用说明&amp;基础参数'!$E$18,'模板使用说明&amp;基础参数'!$E$25),IF(I3113="EQ",IF($C$1="预估功能点",'模板使用说明&amp;基础参数'!$E$19,'模板使用说明&amp;基础参数'!$E$26),"")))))</f>
        <v/>
      </c>
      <c r="K3113" s="81"/>
      <c r="L3113" s="81"/>
      <c r="M3113" s="82" t="str">
        <f>IF(J3113="","",IF(K3113="高",IF(L3113="删除",J3113*'模板使用说明&amp;基础参数'!$E$5*'模板使用说明&amp;基础参数'!$E$12,IF(L3113="修改",J3113*'模板使用说明&amp;基础参数'!$E$5*'模板使用说明&amp;基础参数'!$E$11,J3113*'模板使用说明&amp;基础参数'!$E$5*'模板使用说明&amp;基础参数'!$E$10)),IF(K3113="中",IF(L3113="删除",J3113*'模板使用说明&amp;基础参数'!$E$6*'模板使用说明&amp;基础参数'!$E$12,IF(L3113="修改",J3113*'模板使用说明&amp;基础参数'!$E$6*'模板使用说明&amp;基础参数'!$E$11,J3113*'模板使用说明&amp;基础参数'!$E$6*'模板使用说明&amp;基础参数'!$E$10)),IF(L3113="删除",J3113*'模板使用说明&amp;基础参数'!$E$7*'模板使用说明&amp;基础参数'!$E$12,IF(L3113="修改",J3113*'模板使用说明&amp;基础参数'!$E$7*'模板使用说明&amp;基础参数'!$E$11,J3113*'模板使用说明&amp;基础参数'!$E$7*'模板使用说明&amp;基础参数'!$E$10)))))</f>
        <v/>
      </c>
      <c r="N3113" s="83"/>
    </row>
    <row r="3114" ht="14.4" customHeight="1" spans="1:14">
      <c r="A3114" s="68">
        <f t="shared" si="49"/>
        <v>3109</v>
      </c>
      <c r="B3114" s="69"/>
      <c r="C3114" s="69"/>
      <c r="D3114" s="70"/>
      <c r="E3114" s="70"/>
      <c r="F3114" s="70"/>
      <c r="G3114" s="70"/>
      <c r="H3114" s="70"/>
      <c r="I3114" s="68"/>
      <c r="J3114" s="8" t="str">
        <f>IF(I3114="ILF",IF($C$1="预估功能点",'模板使用说明&amp;基础参数'!$E$15,'模板使用说明&amp;基础参数'!$E$22),IF(I3114="EIF",IF($C$1="预估功能点",'模板使用说明&amp;基础参数'!$E$16,'模板使用说明&amp;基础参数'!$E$23),IF(I3114="EI",IF($C$1="预估功能点",'模板使用说明&amp;基础参数'!$E$17,'模板使用说明&amp;基础参数'!$E$24),IF(I3114="EO",IF($C$1="预估功能点",'模板使用说明&amp;基础参数'!$E$18,'模板使用说明&amp;基础参数'!$E$25),IF(I3114="EQ",IF($C$1="预估功能点",'模板使用说明&amp;基础参数'!$E$19,'模板使用说明&amp;基础参数'!$E$26),"")))))</f>
        <v/>
      </c>
      <c r="K3114" s="81"/>
      <c r="L3114" s="81"/>
      <c r="M3114" s="82" t="str">
        <f>IF(J3114="","",IF(K3114="高",IF(L3114="删除",J3114*'模板使用说明&amp;基础参数'!$E$5*'模板使用说明&amp;基础参数'!$E$12,IF(L3114="修改",J3114*'模板使用说明&amp;基础参数'!$E$5*'模板使用说明&amp;基础参数'!$E$11,J3114*'模板使用说明&amp;基础参数'!$E$5*'模板使用说明&amp;基础参数'!$E$10)),IF(K3114="中",IF(L3114="删除",J3114*'模板使用说明&amp;基础参数'!$E$6*'模板使用说明&amp;基础参数'!$E$12,IF(L3114="修改",J3114*'模板使用说明&amp;基础参数'!$E$6*'模板使用说明&amp;基础参数'!$E$11,J3114*'模板使用说明&amp;基础参数'!$E$6*'模板使用说明&amp;基础参数'!$E$10)),IF(L3114="删除",J3114*'模板使用说明&amp;基础参数'!$E$7*'模板使用说明&amp;基础参数'!$E$12,IF(L3114="修改",J3114*'模板使用说明&amp;基础参数'!$E$7*'模板使用说明&amp;基础参数'!$E$11,J3114*'模板使用说明&amp;基础参数'!$E$7*'模板使用说明&amp;基础参数'!$E$10)))))</f>
        <v/>
      </c>
      <c r="N3114" s="83"/>
    </row>
    <row r="3115" ht="14.4" customHeight="1" spans="1:14">
      <c r="A3115" s="68">
        <f t="shared" si="49"/>
        <v>3110</v>
      </c>
      <c r="B3115" s="69"/>
      <c r="C3115" s="69"/>
      <c r="D3115" s="70"/>
      <c r="E3115" s="70"/>
      <c r="F3115" s="70"/>
      <c r="G3115" s="70"/>
      <c r="H3115" s="70"/>
      <c r="I3115" s="68"/>
      <c r="J3115" s="8" t="str">
        <f>IF(I3115="ILF",IF($C$1="预估功能点",'模板使用说明&amp;基础参数'!$E$15,'模板使用说明&amp;基础参数'!$E$22),IF(I3115="EIF",IF($C$1="预估功能点",'模板使用说明&amp;基础参数'!$E$16,'模板使用说明&amp;基础参数'!$E$23),IF(I3115="EI",IF($C$1="预估功能点",'模板使用说明&amp;基础参数'!$E$17,'模板使用说明&amp;基础参数'!$E$24),IF(I3115="EO",IF($C$1="预估功能点",'模板使用说明&amp;基础参数'!$E$18,'模板使用说明&amp;基础参数'!$E$25),IF(I3115="EQ",IF($C$1="预估功能点",'模板使用说明&amp;基础参数'!$E$19,'模板使用说明&amp;基础参数'!$E$26),"")))))</f>
        <v/>
      </c>
      <c r="K3115" s="81"/>
      <c r="L3115" s="81"/>
      <c r="M3115" s="82" t="str">
        <f>IF(J3115="","",IF(K3115="高",IF(L3115="删除",J3115*'模板使用说明&amp;基础参数'!$E$5*'模板使用说明&amp;基础参数'!$E$12,IF(L3115="修改",J3115*'模板使用说明&amp;基础参数'!$E$5*'模板使用说明&amp;基础参数'!$E$11,J3115*'模板使用说明&amp;基础参数'!$E$5*'模板使用说明&amp;基础参数'!$E$10)),IF(K3115="中",IF(L3115="删除",J3115*'模板使用说明&amp;基础参数'!$E$6*'模板使用说明&amp;基础参数'!$E$12,IF(L3115="修改",J3115*'模板使用说明&amp;基础参数'!$E$6*'模板使用说明&amp;基础参数'!$E$11,J3115*'模板使用说明&amp;基础参数'!$E$6*'模板使用说明&amp;基础参数'!$E$10)),IF(L3115="删除",J3115*'模板使用说明&amp;基础参数'!$E$7*'模板使用说明&amp;基础参数'!$E$12,IF(L3115="修改",J3115*'模板使用说明&amp;基础参数'!$E$7*'模板使用说明&amp;基础参数'!$E$11,J3115*'模板使用说明&amp;基础参数'!$E$7*'模板使用说明&amp;基础参数'!$E$10)))))</f>
        <v/>
      </c>
      <c r="N3115" s="83"/>
    </row>
    <row r="3116" ht="14.4" customHeight="1" spans="1:14">
      <c r="A3116" s="68">
        <f t="shared" si="49"/>
        <v>3111</v>
      </c>
      <c r="B3116" s="69"/>
      <c r="C3116" s="69"/>
      <c r="D3116" s="70"/>
      <c r="E3116" s="70"/>
      <c r="F3116" s="70"/>
      <c r="G3116" s="70"/>
      <c r="H3116" s="70"/>
      <c r="I3116" s="68"/>
      <c r="J3116" s="8" t="str">
        <f>IF(I3116="ILF",IF($C$1="预估功能点",'模板使用说明&amp;基础参数'!$E$15,'模板使用说明&amp;基础参数'!$E$22),IF(I3116="EIF",IF($C$1="预估功能点",'模板使用说明&amp;基础参数'!$E$16,'模板使用说明&amp;基础参数'!$E$23),IF(I3116="EI",IF($C$1="预估功能点",'模板使用说明&amp;基础参数'!$E$17,'模板使用说明&amp;基础参数'!$E$24),IF(I3116="EO",IF($C$1="预估功能点",'模板使用说明&amp;基础参数'!$E$18,'模板使用说明&amp;基础参数'!$E$25),IF(I3116="EQ",IF($C$1="预估功能点",'模板使用说明&amp;基础参数'!$E$19,'模板使用说明&amp;基础参数'!$E$26),"")))))</f>
        <v/>
      </c>
      <c r="K3116" s="81"/>
      <c r="L3116" s="81"/>
      <c r="M3116" s="82" t="str">
        <f>IF(J3116="","",IF(K3116="高",IF(L3116="删除",J3116*'模板使用说明&amp;基础参数'!$E$5*'模板使用说明&amp;基础参数'!$E$12,IF(L3116="修改",J3116*'模板使用说明&amp;基础参数'!$E$5*'模板使用说明&amp;基础参数'!$E$11,J3116*'模板使用说明&amp;基础参数'!$E$5*'模板使用说明&amp;基础参数'!$E$10)),IF(K3116="中",IF(L3116="删除",J3116*'模板使用说明&amp;基础参数'!$E$6*'模板使用说明&amp;基础参数'!$E$12,IF(L3116="修改",J3116*'模板使用说明&amp;基础参数'!$E$6*'模板使用说明&amp;基础参数'!$E$11,J3116*'模板使用说明&amp;基础参数'!$E$6*'模板使用说明&amp;基础参数'!$E$10)),IF(L3116="删除",J3116*'模板使用说明&amp;基础参数'!$E$7*'模板使用说明&amp;基础参数'!$E$12,IF(L3116="修改",J3116*'模板使用说明&amp;基础参数'!$E$7*'模板使用说明&amp;基础参数'!$E$11,J3116*'模板使用说明&amp;基础参数'!$E$7*'模板使用说明&amp;基础参数'!$E$10)))))</f>
        <v/>
      </c>
      <c r="N3116" s="83"/>
    </row>
    <row r="3117" ht="14.4" customHeight="1" spans="1:14">
      <c r="A3117" s="68">
        <f t="shared" si="49"/>
        <v>3112</v>
      </c>
      <c r="B3117" s="69"/>
      <c r="C3117" s="69"/>
      <c r="D3117" s="70"/>
      <c r="E3117" s="70"/>
      <c r="F3117" s="70"/>
      <c r="G3117" s="70"/>
      <c r="H3117" s="70"/>
      <c r="I3117" s="68"/>
      <c r="J3117" s="8" t="str">
        <f>IF(I3117="ILF",IF($C$1="预估功能点",'模板使用说明&amp;基础参数'!$E$15,'模板使用说明&amp;基础参数'!$E$22),IF(I3117="EIF",IF($C$1="预估功能点",'模板使用说明&amp;基础参数'!$E$16,'模板使用说明&amp;基础参数'!$E$23),IF(I3117="EI",IF($C$1="预估功能点",'模板使用说明&amp;基础参数'!$E$17,'模板使用说明&amp;基础参数'!$E$24),IF(I3117="EO",IF($C$1="预估功能点",'模板使用说明&amp;基础参数'!$E$18,'模板使用说明&amp;基础参数'!$E$25),IF(I3117="EQ",IF($C$1="预估功能点",'模板使用说明&amp;基础参数'!$E$19,'模板使用说明&amp;基础参数'!$E$26),"")))))</f>
        <v/>
      </c>
      <c r="K3117" s="81"/>
      <c r="L3117" s="81"/>
      <c r="M3117" s="82" t="str">
        <f>IF(J3117="","",IF(K3117="高",IF(L3117="删除",J3117*'模板使用说明&amp;基础参数'!$E$5*'模板使用说明&amp;基础参数'!$E$12,IF(L3117="修改",J3117*'模板使用说明&amp;基础参数'!$E$5*'模板使用说明&amp;基础参数'!$E$11,J3117*'模板使用说明&amp;基础参数'!$E$5*'模板使用说明&amp;基础参数'!$E$10)),IF(K3117="中",IF(L3117="删除",J3117*'模板使用说明&amp;基础参数'!$E$6*'模板使用说明&amp;基础参数'!$E$12,IF(L3117="修改",J3117*'模板使用说明&amp;基础参数'!$E$6*'模板使用说明&amp;基础参数'!$E$11,J3117*'模板使用说明&amp;基础参数'!$E$6*'模板使用说明&amp;基础参数'!$E$10)),IF(L3117="删除",J3117*'模板使用说明&amp;基础参数'!$E$7*'模板使用说明&amp;基础参数'!$E$12,IF(L3117="修改",J3117*'模板使用说明&amp;基础参数'!$E$7*'模板使用说明&amp;基础参数'!$E$11,J3117*'模板使用说明&amp;基础参数'!$E$7*'模板使用说明&amp;基础参数'!$E$10)))))</f>
        <v/>
      </c>
      <c r="N3117" s="83"/>
    </row>
    <row r="3118" ht="14.4" customHeight="1" spans="1:14">
      <c r="A3118" s="68">
        <f t="shared" si="49"/>
        <v>3113</v>
      </c>
      <c r="B3118" s="69"/>
      <c r="C3118" s="69"/>
      <c r="D3118" s="70"/>
      <c r="E3118" s="70"/>
      <c r="F3118" s="70"/>
      <c r="G3118" s="70"/>
      <c r="H3118" s="70"/>
      <c r="I3118" s="68"/>
      <c r="J3118" s="8" t="str">
        <f>IF(I3118="ILF",IF($C$1="预估功能点",'模板使用说明&amp;基础参数'!$E$15,'模板使用说明&amp;基础参数'!$E$22),IF(I3118="EIF",IF($C$1="预估功能点",'模板使用说明&amp;基础参数'!$E$16,'模板使用说明&amp;基础参数'!$E$23),IF(I3118="EI",IF($C$1="预估功能点",'模板使用说明&amp;基础参数'!$E$17,'模板使用说明&amp;基础参数'!$E$24),IF(I3118="EO",IF($C$1="预估功能点",'模板使用说明&amp;基础参数'!$E$18,'模板使用说明&amp;基础参数'!$E$25),IF(I3118="EQ",IF($C$1="预估功能点",'模板使用说明&amp;基础参数'!$E$19,'模板使用说明&amp;基础参数'!$E$26),"")))))</f>
        <v/>
      </c>
      <c r="K3118" s="81"/>
      <c r="L3118" s="81"/>
      <c r="M3118" s="82" t="str">
        <f>IF(J3118="","",IF(K3118="高",IF(L3118="删除",J3118*'模板使用说明&amp;基础参数'!$E$5*'模板使用说明&amp;基础参数'!$E$12,IF(L3118="修改",J3118*'模板使用说明&amp;基础参数'!$E$5*'模板使用说明&amp;基础参数'!$E$11,J3118*'模板使用说明&amp;基础参数'!$E$5*'模板使用说明&amp;基础参数'!$E$10)),IF(K3118="中",IF(L3118="删除",J3118*'模板使用说明&amp;基础参数'!$E$6*'模板使用说明&amp;基础参数'!$E$12,IF(L3118="修改",J3118*'模板使用说明&amp;基础参数'!$E$6*'模板使用说明&amp;基础参数'!$E$11,J3118*'模板使用说明&amp;基础参数'!$E$6*'模板使用说明&amp;基础参数'!$E$10)),IF(L3118="删除",J3118*'模板使用说明&amp;基础参数'!$E$7*'模板使用说明&amp;基础参数'!$E$12,IF(L3118="修改",J3118*'模板使用说明&amp;基础参数'!$E$7*'模板使用说明&amp;基础参数'!$E$11,J3118*'模板使用说明&amp;基础参数'!$E$7*'模板使用说明&amp;基础参数'!$E$10)))))</f>
        <v/>
      </c>
      <c r="N3118" s="83"/>
    </row>
    <row r="3119" ht="14.4" customHeight="1" spans="1:14">
      <c r="A3119" s="68">
        <f t="shared" si="49"/>
        <v>3114</v>
      </c>
      <c r="B3119" s="69"/>
      <c r="C3119" s="69"/>
      <c r="D3119" s="70"/>
      <c r="E3119" s="70"/>
      <c r="F3119" s="70"/>
      <c r="G3119" s="70"/>
      <c r="H3119" s="70"/>
      <c r="I3119" s="68"/>
      <c r="J3119" s="8" t="str">
        <f>IF(I3119="ILF",IF($C$1="预估功能点",'模板使用说明&amp;基础参数'!$E$15,'模板使用说明&amp;基础参数'!$E$22),IF(I3119="EIF",IF($C$1="预估功能点",'模板使用说明&amp;基础参数'!$E$16,'模板使用说明&amp;基础参数'!$E$23),IF(I3119="EI",IF($C$1="预估功能点",'模板使用说明&amp;基础参数'!$E$17,'模板使用说明&amp;基础参数'!$E$24),IF(I3119="EO",IF($C$1="预估功能点",'模板使用说明&amp;基础参数'!$E$18,'模板使用说明&amp;基础参数'!$E$25),IF(I3119="EQ",IF($C$1="预估功能点",'模板使用说明&amp;基础参数'!$E$19,'模板使用说明&amp;基础参数'!$E$26),"")))))</f>
        <v/>
      </c>
      <c r="K3119" s="81"/>
      <c r="L3119" s="81"/>
      <c r="M3119" s="82" t="str">
        <f>IF(J3119="","",IF(K3119="高",IF(L3119="删除",J3119*'模板使用说明&amp;基础参数'!$E$5*'模板使用说明&amp;基础参数'!$E$12,IF(L3119="修改",J3119*'模板使用说明&amp;基础参数'!$E$5*'模板使用说明&amp;基础参数'!$E$11,J3119*'模板使用说明&amp;基础参数'!$E$5*'模板使用说明&amp;基础参数'!$E$10)),IF(K3119="中",IF(L3119="删除",J3119*'模板使用说明&amp;基础参数'!$E$6*'模板使用说明&amp;基础参数'!$E$12,IF(L3119="修改",J3119*'模板使用说明&amp;基础参数'!$E$6*'模板使用说明&amp;基础参数'!$E$11,J3119*'模板使用说明&amp;基础参数'!$E$6*'模板使用说明&amp;基础参数'!$E$10)),IF(L3119="删除",J3119*'模板使用说明&amp;基础参数'!$E$7*'模板使用说明&amp;基础参数'!$E$12,IF(L3119="修改",J3119*'模板使用说明&amp;基础参数'!$E$7*'模板使用说明&amp;基础参数'!$E$11,J3119*'模板使用说明&amp;基础参数'!$E$7*'模板使用说明&amp;基础参数'!$E$10)))))</f>
        <v/>
      </c>
      <c r="N3119" s="83"/>
    </row>
    <row r="3120" ht="14.4" customHeight="1" spans="1:14">
      <c r="A3120" s="68">
        <f t="shared" si="49"/>
        <v>3115</v>
      </c>
      <c r="B3120" s="69"/>
      <c r="C3120" s="69"/>
      <c r="D3120" s="70"/>
      <c r="E3120" s="70"/>
      <c r="F3120" s="70"/>
      <c r="G3120" s="70"/>
      <c r="H3120" s="70"/>
      <c r="I3120" s="68"/>
      <c r="J3120" s="8" t="str">
        <f>IF(I3120="ILF",IF($C$1="预估功能点",'模板使用说明&amp;基础参数'!$E$15,'模板使用说明&amp;基础参数'!$E$22),IF(I3120="EIF",IF($C$1="预估功能点",'模板使用说明&amp;基础参数'!$E$16,'模板使用说明&amp;基础参数'!$E$23),IF(I3120="EI",IF($C$1="预估功能点",'模板使用说明&amp;基础参数'!$E$17,'模板使用说明&amp;基础参数'!$E$24),IF(I3120="EO",IF($C$1="预估功能点",'模板使用说明&amp;基础参数'!$E$18,'模板使用说明&amp;基础参数'!$E$25),IF(I3120="EQ",IF($C$1="预估功能点",'模板使用说明&amp;基础参数'!$E$19,'模板使用说明&amp;基础参数'!$E$26),"")))))</f>
        <v/>
      </c>
      <c r="K3120" s="81"/>
      <c r="L3120" s="81"/>
      <c r="M3120" s="82" t="str">
        <f>IF(J3120="","",IF(K3120="高",IF(L3120="删除",J3120*'模板使用说明&amp;基础参数'!$E$5*'模板使用说明&amp;基础参数'!$E$12,IF(L3120="修改",J3120*'模板使用说明&amp;基础参数'!$E$5*'模板使用说明&amp;基础参数'!$E$11,J3120*'模板使用说明&amp;基础参数'!$E$5*'模板使用说明&amp;基础参数'!$E$10)),IF(K3120="中",IF(L3120="删除",J3120*'模板使用说明&amp;基础参数'!$E$6*'模板使用说明&amp;基础参数'!$E$12,IF(L3120="修改",J3120*'模板使用说明&amp;基础参数'!$E$6*'模板使用说明&amp;基础参数'!$E$11,J3120*'模板使用说明&amp;基础参数'!$E$6*'模板使用说明&amp;基础参数'!$E$10)),IF(L3120="删除",J3120*'模板使用说明&amp;基础参数'!$E$7*'模板使用说明&amp;基础参数'!$E$12,IF(L3120="修改",J3120*'模板使用说明&amp;基础参数'!$E$7*'模板使用说明&amp;基础参数'!$E$11,J3120*'模板使用说明&amp;基础参数'!$E$7*'模板使用说明&amp;基础参数'!$E$10)))))</f>
        <v/>
      </c>
      <c r="N3120" s="83"/>
    </row>
    <row r="3121" ht="14.4" customHeight="1" spans="1:14">
      <c r="A3121" s="68">
        <f t="shared" si="49"/>
        <v>3116</v>
      </c>
      <c r="B3121" s="69"/>
      <c r="C3121" s="69"/>
      <c r="D3121" s="70"/>
      <c r="E3121" s="70"/>
      <c r="F3121" s="70"/>
      <c r="G3121" s="70"/>
      <c r="H3121" s="70"/>
      <c r="I3121" s="68"/>
      <c r="J3121" s="8" t="str">
        <f>IF(I3121="ILF",IF($C$1="预估功能点",'模板使用说明&amp;基础参数'!$E$15,'模板使用说明&amp;基础参数'!$E$22),IF(I3121="EIF",IF($C$1="预估功能点",'模板使用说明&amp;基础参数'!$E$16,'模板使用说明&amp;基础参数'!$E$23),IF(I3121="EI",IF($C$1="预估功能点",'模板使用说明&amp;基础参数'!$E$17,'模板使用说明&amp;基础参数'!$E$24),IF(I3121="EO",IF($C$1="预估功能点",'模板使用说明&amp;基础参数'!$E$18,'模板使用说明&amp;基础参数'!$E$25),IF(I3121="EQ",IF($C$1="预估功能点",'模板使用说明&amp;基础参数'!$E$19,'模板使用说明&amp;基础参数'!$E$26),"")))))</f>
        <v/>
      </c>
      <c r="K3121" s="81"/>
      <c r="L3121" s="81"/>
      <c r="M3121" s="82" t="str">
        <f>IF(J3121="","",IF(K3121="高",IF(L3121="删除",J3121*'模板使用说明&amp;基础参数'!$E$5*'模板使用说明&amp;基础参数'!$E$12,IF(L3121="修改",J3121*'模板使用说明&amp;基础参数'!$E$5*'模板使用说明&amp;基础参数'!$E$11,J3121*'模板使用说明&amp;基础参数'!$E$5*'模板使用说明&amp;基础参数'!$E$10)),IF(K3121="中",IF(L3121="删除",J3121*'模板使用说明&amp;基础参数'!$E$6*'模板使用说明&amp;基础参数'!$E$12,IF(L3121="修改",J3121*'模板使用说明&amp;基础参数'!$E$6*'模板使用说明&amp;基础参数'!$E$11,J3121*'模板使用说明&amp;基础参数'!$E$6*'模板使用说明&amp;基础参数'!$E$10)),IF(L3121="删除",J3121*'模板使用说明&amp;基础参数'!$E$7*'模板使用说明&amp;基础参数'!$E$12,IF(L3121="修改",J3121*'模板使用说明&amp;基础参数'!$E$7*'模板使用说明&amp;基础参数'!$E$11,J3121*'模板使用说明&amp;基础参数'!$E$7*'模板使用说明&amp;基础参数'!$E$10)))))</f>
        <v/>
      </c>
      <c r="N3121" s="83"/>
    </row>
    <row r="3122" ht="14.4" customHeight="1" spans="1:14">
      <c r="A3122" s="68">
        <f t="shared" si="49"/>
        <v>3117</v>
      </c>
      <c r="B3122" s="69"/>
      <c r="C3122" s="69"/>
      <c r="D3122" s="70"/>
      <c r="E3122" s="70"/>
      <c r="F3122" s="70"/>
      <c r="G3122" s="70"/>
      <c r="H3122" s="70"/>
      <c r="I3122" s="68"/>
      <c r="J3122" s="8" t="str">
        <f>IF(I3122="ILF",IF($C$1="预估功能点",'模板使用说明&amp;基础参数'!$E$15,'模板使用说明&amp;基础参数'!$E$22),IF(I3122="EIF",IF($C$1="预估功能点",'模板使用说明&amp;基础参数'!$E$16,'模板使用说明&amp;基础参数'!$E$23),IF(I3122="EI",IF($C$1="预估功能点",'模板使用说明&amp;基础参数'!$E$17,'模板使用说明&amp;基础参数'!$E$24),IF(I3122="EO",IF($C$1="预估功能点",'模板使用说明&amp;基础参数'!$E$18,'模板使用说明&amp;基础参数'!$E$25),IF(I3122="EQ",IF($C$1="预估功能点",'模板使用说明&amp;基础参数'!$E$19,'模板使用说明&amp;基础参数'!$E$26),"")))))</f>
        <v/>
      </c>
      <c r="K3122" s="81"/>
      <c r="L3122" s="81"/>
      <c r="M3122" s="82" t="str">
        <f>IF(J3122="","",IF(K3122="高",IF(L3122="删除",J3122*'模板使用说明&amp;基础参数'!$E$5*'模板使用说明&amp;基础参数'!$E$12,IF(L3122="修改",J3122*'模板使用说明&amp;基础参数'!$E$5*'模板使用说明&amp;基础参数'!$E$11,J3122*'模板使用说明&amp;基础参数'!$E$5*'模板使用说明&amp;基础参数'!$E$10)),IF(K3122="中",IF(L3122="删除",J3122*'模板使用说明&amp;基础参数'!$E$6*'模板使用说明&amp;基础参数'!$E$12,IF(L3122="修改",J3122*'模板使用说明&amp;基础参数'!$E$6*'模板使用说明&amp;基础参数'!$E$11,J3122*'模板使用说明&amp;基础参数'!$E$6*'模板使用说明&amp;基础参数'!$E$10)),IF(L3122="删除",J3122*'模板使用说明&amp;基础参数'!$E$7*'模板使用说明&amp;基础参数'!$E$12,IF(L3122="修改",J3122*'模板使用说明&amp;基础参数'!$E$7*'模板使用说明&amp;基础参数'!$E$11,J3122*'模板使用说明&amp;基础参数'!$E$7*'模板使用说明&amp;基础参数'!$E$10)))))</f>
        <v/>
      </c>
      <c r="N3122" s="83"/>
    </row>
    <row r="3123" ht="14.4" customHeight="1" spans="1:14">
      <c r="A3123" s="68">
        <f t="shared" si="49"/>
        <v>3118</v>
      </c>
      <c r="B3123" s="69"/>
      <c r="C3123" s="69"/>
      <c r="D3123" s="70"/>
      <c r="E3123" s="70"/>
      <c r="F3123" s="70"/>
      <c r="G3123" s="70"/>
      <c r="H3123" s="70"/>
      <c r="I3123" s="68"/>
      <c r="J3123" s="8" t="str">
        <f>IF(I3123="ILF",IF($C$1="预估功能点",'模板使用说明&amp;基础参数'!$E$15,'模板使用说明&amp;基础参数'!$E$22),IF(I3123="EIF",IF($C$1="预估功能点",'模板使用说明&amp;基础参数'!$E$16,'模板使用说明&amp;基础参数'!$E$23),IF(I3123="EI",IF($C$1="预估功能点",'模板使用说明&amp;基础参数'!$E$17,'模板使用说明&amp;基础参数'!$E$24),IF(I3123="EO",IF($C$1="预估功能点",'模板使用说明&amp;基础参数'!$E$18,'模板使用说明&amp;基础参数'!$E$25),IF(I3123="EQ",IF($C$1="预估功能点",'模板使用说明&amp;基础参数'!$E$19,'模板使用说明&amp;基础参数'!$E$26),"")))))</f>
        <v/>
      </c>
      <c r="K3123" s="81"/>
      <c r="L3123" s="81"/>
      <c r="M3123" s="82" t="str">
        <f>IF(J3123="","",IF(K3123="高",IF(L3123="删除",J3123*'模板使用说明&amp;基础参数'!$E$5*'模板使用说明&amp;基础参数'!$E$12,IF(L3123="修改",J3123*'模板使用说明&amp;基础参数'!$E$5*'模板使用说明&amp;基础参数'!$E$11,J3123*'模板使用说明&amp;基础参数'!$E$5*'模板使用说明&amp;基础参数'!$E$10)),IF(K3123="中",IF(L3123="删除",J3123*'模板使用说明&amp;基础参数'!$E$6*'模板使用说明&amp;基础参数'!$E$12,IF(L3123="修改",J3123*'模板使用说明&amp;基础参数'!$E$6*'模板使用说明&amp;基础参数'!$E$11,J3123*'模板使用说明&amp;基础参数'!$E$6*'模板使用说明&amp;基础参数'!$E$10)),IF(L3123="删除",J3123*'模板使用说明&amp;基础参数'!$E$7*'模板使用说明&amp;基础参数'!$E$12,IF(L3123="修改",J3123*'模板使用说明&amp;基础参数'!$E$7*'模板使用说明&amp;基础参数'!$E$11,J3123*'模板使用说明&amp;基础参数'!$E$7*'模板使用说明&amp;基础参数'!$E$10)))))</f>
        <v/>
      </c>
      <c r="N3123" s="83"/>
    </row>
    <row r="3124" ht="14.4" customHeight="1" spans="1:14">
      <c r="A3124" s="68">
        <f t="shared" si="49"/>
        <v>3119</v>
      </c>
      <c r="B3124" s="69"/>
      <c r="C3124" s="69"/>
      <c r="D3124" s="70"/>
      <c r="E3124" s="70"/>
      <c r="F3124" s="70"/>
      <c r="G3124" s="70"/>
      <c r="H3124" s="70"/>
      <c r="I3124" s="68"/>
      <c r="J3124" s="8" t="str">
        <f>IF(I3124="ILF",IF($C$1="预估功能点",'模板使用说明&amp;基础参数'!$E$15,'模板使用说明&amp;基础参数'!$E$22),IF(I3124="EIF",IF($C$1="预估功能点",'模板使用说明&amp;基础参数'!$E$16,'模板使用说明&amp;基础参数'!$E$23),IF(I3124="EI",IF($C$1="预估功能点",'模板使用说明&amp;基础参数'!$E$17,'模板使用说明&amp;基础参数'!$E$24),IF(I3124="EO",IF($C$1="预估功能点",'模板使用说明&amp;基础参数'!$E$18,'模板使用说明&amp;基础参数'!$E$25),IF(I3124="EQ",IF($C$1="预估功能点",'模板使用说明&amp;基础参数'!$E$19,'模板使用说明&amp;基础参数'!$E$26),"")))))</f>
        <v/>
      </c>
      <c r="K3124" s="81"/>
      <c r="L3124" s="81"/>
      <c r="M3124" s="82" t="str">
        <f>IF(J3124="","",IF(K3124="高",IF(L3124="删除",J3124*'模板使用说明&amp;基础参数'!$E$5*'模板使用说明&amp;基础参数'!$E$12,IF(L3124="修改",J3124*'模板使用说明&amp;基础参数'!$E$5*'模板使用说明&amp;基础参数'!$E$11,J3124*'模板使用说明&amp;基础参数'!$E$5*'模板使用说明&amp;基础参数'!$E$10)),IF(K3124="中",IF(L3124="删除",J3124*'模板使用说明&amp;基础参数'!$E$6*'模板使用说明&amp;基础参数'!$E$12,IF(L3124="修改",J3124*'模板使用说明&amp;基础参数'!$E$6*'模板使用说明&amp;基础参数'!$E$11,J3124*'模板使用说明&amp;基础参数'!$E$6*'模板使用说明&amp;基础参数'!$E$10)),IF(L3124="删除",J3124*'模板使用说明&amp;基础参数'!$E$7*'模板使用说明&amp;基础参数'!$E$12,IF(L3124="修改",J3124*'模板使用说明&amp;基础参数'!$E$7*'模板使用说明&amp;基础参数'!$E$11,J3124*'模板使用说明&amp;基础参数'!$E$7*'模板使用说明&amp;基础参数'!$E$10)))))</f>
        <v/>
      </c>
      <c r="N3124" s="83"/>
    </row>
    <row r="3125" ht="14.4" customHeight="1" spans="1:14">
      <c r="A3125" s="68">
        <f t="shared" si="49"/>
        <v>3120</v>
      </c>
      <c r="B3125" s="69"/>
      <c r="C3125" s="69"/>
      <c r="D3125" s="70"/>
      <c r="E3125" s="70"/>
      <c r="F3125" s="70"/>
      <c r="G3125" s="70"/>
      <c r="H3125" s="70"/>
      <c r="I3125" s="68"/>
      <c r="J3125" s="8" t="str">
        <f>IF(I3125="ILF",IF($C$1="预估功能点",'模板使用说明&amp;基础参数'!$E$15,'模板使用说明&amp;基础参数'!$E$22),IF(I3125="EIF",IF($C$1="预估功能点",'模板使用说明&amp;基础参数'!$E$16,'模板使用说明&amp;基础参数'!$E$23),IF(I3125="EI",IF($C$1="预估功能点",'模板使用说明&amp;基础参数'!$E$17,'模板使用说明&amp;基础参数'!$E$24),IF(I3125="EO",IF($C$1="预估功能点",'模板使用说明&amp;基础参数'!$E$18,'模板使用说明&amp;基础参数'!$E$25),IF(I3125="EQ",IF($C$1="预估功能点",'模板使用说明&amp;基础参数'!$E$19,'模板使用说明&amp;基础参数'!$E$26),"")))))</f>
        <v/>
      </c>
      <c r="K3125" s="81"/>
      <c r="L3125" s="81"/>
      <c r="M3125" s="82" t="str">
        <f>IF(J3125="","",IF(K3125="高",IF(L3125="删除",J3125*'模板使用说明&amp;基础参数'!$E$5*'模板使用说明&amp;基础参数'!$E$12,IF(L3125="修改",J3125*'模板使用说明&amp;基础参数'!$E$5*'模板使用说明&amp;基础参数'!$E$11,J3125*'模板使用说明&amp;基础参数'!$E$5*'模板使用说明&amp;基础参数'!$E$10)),IF(K3125="中",IF(L3125="删除",J3125*'模板使用说明&amp;基础参数'!$E$6*'模板使用说明&amp;基础参数'!$E$12,IF(L3125="修改",J3125*'模板使用说明&amp;基础参数'!$E$6*'模板使用说明&amp;基础参数'!$E$11,J3125*'模板使用说明&amp;基础参数'!$E$6*'模板使用说明&amp;基础参数'!$E$10)),IF(L3125="删除",J3125*'模板使用说明&amp;基础参数'!$E$7*'模板使用说明&amp;基础参数'!$E$12,IF(L3125="修改",J3125*'模板使用说明&amp;基础参数'!$E$7*'模板使用说明&amp;基础参数'!$E$11,J3125*'模板使用说明&amp;基础参数'!$E$7*'模板使用说明&amp;基础参数'!$E$10)))))</f>
        <v/>
      </c>
      <c r="N3125" s="83"/>
    </row>
    <row r="3126" ht="14.4" customHeight="1" spans="1:14">
      <c r="A3126" s="68">
        <f t="shared" si="49"/>
        <v>3121</v>
      </c>
      <c r="B3126" s="69"/>
      <c r="C3126" s="69"/>
      <c r="D3126" s="70"/>
      <c r="E3126" s="70"/>
      <c r="F3126" s="70"/>
      <c r="G3126" s="70"/>
      <c r="H3126" s="70"/>
      <c r="I3126" s="68"/>
      <c r="J3126" s="8" t="str">
        <f>IF(I3126="ILF",IF($C$1="预估功能点",'模板使用说明&amp;基础参数'!$E$15,'模板使用说明&amp;基础参数'!$E$22),IF(I3126="EIF",IF($C$1="预估功能点",'模板使用说明&amp;基础参数'!$E$16,'模板使用说明&amp;基础参数'!$E$23),IF(I3126="EI",IF($C$1="预估功能点",'模板使用说明&amp;基础参数'!$E$17,'模板使用说明&amp;基础参数'!$E$24),IF(I3126="EO",IF($C$1="预估功能点",'模板使用说明&amp;基础参数'!$E$18,'模板使用说明&amp;基础参数'!$E$25),IF(I3126="EQ",IF($C$1="预估功能点",'模板使用说明&amp;基础参数'!$E$19,'模板使用说明&amp;基础参数'!$E$26),"")))))</f>
        <v/>
      </c>
      <c r="K3126" s="81"/>
      <c r="L3126" s="81"/>
      <c r="M3126" s="82" t="str">
        <f>IF(J3126="","",IF(K3126="高",IF(L3126="删除",J3126*'模板使用说明&amp;基础参数'!$E$5*'模板使用说明&amp;基础参数'!$E$12,IF(L3126="修改",J3126*'模板使用说明&amp;基础参数'!$E$5*'模板使用说明&amp;基础参数'!$E$11,J3126*'模板使用说明&amp;基础参数'!$E$5*'模板使用说明&amp;基础参数'!$E$10)),IF(K3126="中",IF(L3126="删除",J3126*'模板使用说明&amp;基础参数'!$E$6*'模板使用说明&amp;基础参数'!$E$12,IF(L3126="修改",J3126*'模板使用说明&amp;基础参数'!$E$6*'模板使用说明&amp;基础参数'!$E$11,J3126*'模板使用说明&amp;基础参数'!$E$6*'模板使用说明&amp;基础参数'!$E$10)),IF(L3126="删除",J3126*'模板使用说明&amp;基础参数'!$E$7*'模板使用说明&amp;基础参数'!$E$12,IF(L3126="修改",J3126*'模板使用说明&amp;基础参数'!$E$7*'模板使用说明&amp;基础参数'!$E$11,J3126*'模板使用说明&amp;基础参数'!$E$7*'模板使用说明&amp;基础参数'!$E$10)))))</f>
        <v/>
      </c>
      <c r="N3126" s="83"/>
    </row>
    <row r="3127" ht="14.4" customHeight="1" spans="1:14">
      <c r="A3127" s="68">
        <f t="shared" si="49"/>
        <v>3122</v>
      </c>
      <c r="B3127" s="69"/>
      <c r="C3127" s="69"/>
      <c r="D3127" s="70"/>
      <c r="E3127" s="70"/>
      <c r="F3127" s="70"/>
      <c r="G3127" s="70"/>
      <c r="H3127" s="70"/>
      <c r="I3127" s="68"/>
      <c r="J3127" s="8" t="str">
        <f>IF(I3127="ILF",IF($C$1="预估功能点",'模板使用说明&amp;基础参数'!$E$15,'模板使用说明&amp;基础参数'!$E$22),IF(I3127="EIF",IF($C$1="预估功能点",'模板使用说明&amp;基础参数'!$E$16,'模板使用说明&amp;基础参数'!$E$23),IF(I3127="EI",IF($C$1="预估功能点",'模板使用说明&amp;基础参数'!$E$17,'模板使用说明&amp;基础参数'!$E$24),IF(I3127="EO",IF($C$1="预估功能点",'模板使用说明&amp;基础参数'!$E$18,'模板使用说明&amp;基础参数'!$E$25),IF(I3127="EQ",IF($C$1="预估功能点",'模板使用说明&amp;基础参数'!$E$19,'模板使用说明&amp;基础参数'!$E$26),"")))))</f>
        <v/>
      </c>
      <c r="K3127" s="81"/>
      <c r="L3127" s="81"/>
      <c r="M3127" s="82" t="str">
        <f>IF(J3127="","",IF(K3127="高",IF(L3127="删除",J3127*'模板使用说明&amp;基础参数'!$E$5*'模板使用说明&amp;基础参数'!$E$12,IF(L3127="修改",J3127*'模板使用说明&amp;基础参数'!$E$5*'模板使用说明&amp;基础参数'!$E$11,J3127*'模板使用说明&amp;基础参数'!$E$5*'模板使用说明&amp;基础参数'!$E$10)),IF(K3127="中",IF(L3127="删除",J3127*'模板使用说明&amp;基础参数'!$E$6*'模板使用说明&amp;基础参数'!$E$12,IF(L3127="修改",J3127*'模板使用说明&amp;基础参数'!$E$6*'模板使用说明&amp;基础参数'!$E$11,J3127*'模板使用说明&amp;基础参数'!$E$6*'模板使用说明&amp;基础参数'!$E$10)),IF(L3127="删除",J3127*'模板使用说明&amp;基础参数'!$E$7*'模板使用说明&amp;基础参数'!$E$12,IF(L3127="修改",J3127*'模板使用说明&amp;基础参数'!$E$7*'模板使用说明&amp;基础参数'!$E$11,J3127*'模板使用说明&amp;基础参数'!$E$7*'模板使用说明&amp;基础参数'!$E$10)))))</f>
        <v/>
      </c>
      <c r="N3127" s="83"/>
    </row>
    <row r="3128" ht="14.4" customHeight="1" spans="1:14">
      <c r="A3128" s="68">
        <f t="shared" si="49"/>
        <v>3123</v>
      </c>
      <c r="B3128" s="69"/>
      <c r="C3128" s="69"/>
      <c r="D3128" s="70"/>
      <c r="E3128" s="70"/>
      <c r="F3128" s="70"/>
      <c r="G3128" s="70"/>
      <c r="H3128" s="70"/>
      <c r="I3128" s="68"/>
      <c r="J3128" s="8" t="str">
        <f>IF(I3128="ILF",IF($C$1="预估功能点",'模板使用说明&amp;基础参数'!$E$15,'模板使用说明&amp;基础参数'!$E$22),IF(I3128="EIF",IF($C$1="预估功能点",'模板使用说明&amp;基础参数'!$E$16,'模板使用说明&amp;基础参数'!$E$23),IF(I3128="EI",IF($C$1="预估功能点",'模板使用说明&amp;基础参数'!$E$17,'模板使用说明&amp;基础参数'!$E$24),IF(I3128="EO",IF($C$1="预估功能点",'模板使用说明&amp;基础参数'!$E$18,'模板使用说明&amp;基础参数'!$E$25),IF(I3128="EQ",IF($C$1="预估功能点",'模板使用说明&amp;基础参数'!$E$19,'模板使用说明&amp;基础参数'!$E$26),"")))))</f>
        <v/>
      </c>
      <c r="K3128" s="81"/>
      <c r="L3128" s="81"/>
      <c r="M3128" s="82" t="str">
        <f>IF(J3128="","",IF(K3128="高",IF(L3128="删除",J3128*'模板使用说明&amp;基础参数'!$E$5*'模板使用说明&amp;基础参数'!$E$12,IF(L3128="修改",J3128*'模板使用说明&amp;基础参数'!$E$5*'模板使用说明&amp;基础参数'!$E$11,J3128*'模板使用说明&amp;基础参数'!$E$5*'模板使用说明&amp;基础参数'!$E$10)),IF(K3128="中",IF(L3128="删除",J3128*'模板使用说明&amp;基础参数'!$E$6*'模板使用说明&amp;基础参数'!$E$12,IF(L3128="修改",J3128*'模板使用说明&amp;基础参数'!$E$6*'模板使用说明&amp;基础参数'!$E$11,J3128*'模板使用说明&amp;基础参数'!$E$6*'模板使用说明&amp;基础参数'!$E$10)),IF(L3128="删除",J3128*'模板使用说明&amp;基础参数'!$E$7*'模板使用说明&amp;基础参数'!$E$12,IF(L3128="修改",J3128*'模板使用说明&amp;基础参数'!$E$7*'模板使用说明&amp;基础参数'!$E$11,J3128*'模板使用说明&amp;基础参数'!$E$7*'模板使用说明&amp;基础参数'!$E$10)))))</f>
        <v/>
      </c>
      <c r="N3128" s="83"/>
    </row>
    <row r="3129" ht="14.4" customHeight="1" spans="1:14">
      <c r="A3129" s="68">
        <f t="shared" si="49"/>
        <v>3124</v>
      </c>
      <c r="B3129" s="69"/>
      <c r="C3129" s="69"/>
      <c r="D3129" s="70"/>
      <c r="E3129" s="70"/>
      <c r="F3129" s="70"/>
      <c r="G3129" s="70"/>
      <c r="H3129" s="70"/>
      <c r="I3129" s="68"/>
      <c r="J3129" s="8" t="str">
        <f>IF(I3129="ILF",IF($C$1="预估功能点",'模板使用说明&amp;基础参数'!$E$15,'模板使用说明&amp;基础参数'!$E$22),IF(I3129="EIF",IF($C$1="预估功能点",'模板使用说明&amp;基础参数'!$E$16,'模板使用说明&amp;基础参数'!$E$23),IF(I3129="EI",IF($C$1="预估功能点",'模板使用说明&amp;基础参数'!$E$17,'模板使用说明&amp;基础参数'!$E$24),IF(I3129="EO",IF($C$1="预估功能点",'模板使用说明&amp;基础参数'!$E$18,'模板使用说明&amp;基础参数'!$E$25),IF(I3129="EQ",IF($C$1="预估功能点",'模板使用说明&amp;基础参数'!$E$19,'模板使用说明&amp;基础参数'!$E$26),"")))))</f>
        <v/>
      </c>
      <c r="K3129" s="81"/>
      <c r="L3129" s="81"/>
      <c r="M3129" s="82" t="str">
        <f>IF(J3129="","",IF(K3129="高",IF(L3129="删除",J3129*'模板使用说明&amp;基础参数'!$E$5*'模板使用说明&amp;基础参数'!$E$12,IF(L3129="修改",J3129*'模板使用说明&amp;基础参数'!$E$5*'模板使用说明&amp;基础参数'!$E$11,J3129*'模板使用说明&amp;基础参数'!$E$5*'模板使用说明&amp;基础参数'!$E$10)),IF(K3129="中",IF(L3129="删除",J3129*'模板使用说明&amp;基础参数'!$E$6*'模板使用说明&amp;基础参数'!$E$12,IF(L3129="修改",J3129*'模板使用说明&amp;基础参数'!$E$6*'模板使用说明&amp;基础参数'!$E$11,J3129*'模板使用说明&amp;基础参数'!$E$6*'模板使用说明&amp;基础参数'!$E$10)),IF(L3129="删除",J3129*'模板使用说明&amp;基础参数'!$E$7*'模板使用说明&amp;基础参数'!$E$12,IF(L3129="修改",J3129*'模板使用说明&amp;基础参数'!$E$7*'模板使用说明&amp;基础参数'!$E$11,J3129*'模板使用说明&amp;基础参数'!$E$7*'模板使用说明&amp;基础参数'!$E$10)))))</f>
        <v/>
      </c>
      <c r="N3129" s="83"/>
    </row>
    <row r="3130" ht="14.4" customHeight="1" spans="1:14">
      <c r="A3130" s="68">
        <f t="shared" si="49"/>
        <v>3125</v>
      </c>
      <c r="B3130" s="69"/>
      <c r="C3130" s="69"/>
      <c r="D3130" s="70"/>
      <c r="E3130" s="70"/>
      <c r="F3130" s="70"/>
      <c r="G3130" s="70"/>
      <c r="H3130" s="70"/>
      <c r="I3130" s="68"/>
      <c r="J3130" s="8" t="str">
        <f>IF(I3130="ILF",IF($C$1="预估功能点",'模板使用说明&amp;基础参数'!$E$15,'模板使用说明&amp;基础参数'!$E$22),IF(I3130="EIF",IF($C$1="预估功能点",'模板使用说明&amp;基础参数'!$E$16,'模板使用说明&amp;基础参数'!$E$23),IF(I3130="EI",IF($C$1="预估功能点",'模板使用说明&amp;基础参数'!$E$17,'模板使用说明&amp;基础参数'!$E$24),IF(I3130="EO",IF($C$1="预估功能点",'模板使用说明&amp;基础参数'!$E$18,'模板使用说明&amp;基础参数'!$E$25),IF(I3130="EQ",IF($C$1="预估功能点",'模板使用说明&amp;基础参数'!$E$19,'模板使用说明&amp;基础参数'!$E$26),"")))))</f>
        <v/>
      </c>
      <c r="K3130" s="81"/>
      <c r="L3130" s="81"/>
      <c r="M3130" s="82" t="str">
        <f>IF(J3130="","",IF(K3130="高",IF(L3130="删除",J3130*'模板使用说明&amp;基础参数'!$E$5*'模板使用说明&amp;基础参数'!$E$12,IF(L3130="修改",J3130*'模板使用说明&amp;基础参数'!$E$5*'模板使用说明&amp;基础参数'!$E$11,J3130*'模板使用说明&amp;基础参数'!$E$5*'模板使用说明&amp;基础参数'!$E$10)),IF(K3130="中",IF(L3130="删除",J3130*'模板使用说明&amp;基础参数'!$E$6*'模板使用说明&amp;基础参数'!$E$12,IF(L3130="修改",J3130*'模板使用说明&amp;基础参数'!$E$6*'模板使用说明&amp;基础参数'!$E$11,J3130*'模板使用说明&amp;基础参数'!$E$6*'模板使用说明&amp;基础参数'!$E$10)),IF(L3130="删除",J3130*'模板使用说明&amp;基础参数'!$E$7*'模板使用说明&amp;基础参数'!$E$12,IF(L3130="修改",J3130*'模板使用说明&amp;基础参数'!$E$7*'模板使用说明&amp;基础参数'!$E$11,J3130*'模板使用说明&amp;基础参数'!$E$7*'模板使用说明&amp;基础参数'!$E$10)))))</f>
        <v/>
      </c>
      <c r="N3130" s="83"/>
    </row>
    <row r="3131" ht="14.4" customHeight="1" spans="1:14">
      <c r="A3131" s="68">
        <f t="shared" si="49"/>
        <v>3126</v>
      </c>
      <c r="B3131" s="69"/>
      <c r="C3131" s="69"/>
      <c r="D3131" s="70"/>
      <c r="E3131" s="70"/>
      <c r="F3131" s="70"/>
      <c r="G3131" s="70"/>
      <c r="H3131" s="70"/>
      <c r="I3131" s="68"/>
      <c r="J3131" s="8" t="str">
        <f>IF(I3131="ILF",IF($C$1="预估功能点",'模板使用说明&amp;基础参数'!$E$15,'模板使用说明&amp;基础参数'!$E$22),IF(I3131="EIF",IF($C$1="预估功能点",'模板使用说明&amp;基础参数'!$E$16,'模板使用说明&amp;基础参数'!$E$23),IF(I3131="EI",IF($C$1="预估功能点",'模板使用说明&amp;基础参数'!$E$17,'模板使用说明&amp;基础参数'!$E$24),IF(I3131="EO",IF($C$1="预估功能点",'模板使用说明&amp;基础参数'!$E$18,'模板使用说明&amp;基础参数'!$E$25),IF(I3131="EQ",IF($C$1="预估功能点",'模板使用说明&amp;基础参数'!$E$19,'模板使用说明&amp;基础参数'!$E$26),"")))))</f>
        <v/>
      </c>
      <c r="K3131" s="81"/>
      <c r="L3131" s="81"/>
      <c r="M3131" s="82" t="str">
        <f>IF(J3131="","",IF(K3131="高",IF(L3131="删除",J3131*'模板使用说明&amp;基础参数'!$E$5*'模板使用说明&amp;基础参数'!$E$12,IF(L3131="修改",J3131*'模板使用说明&amp;基础参数'!$E$5*'模板使用说明&amp;基础参数'!$E$11,J3131*'模板使用说明&amp;基础参数'!$E$5*'模板使用说明&amp;基础参数'!$E$10)),IF(K3131="中",IF(L3131="删除",J3131*'模板使用说明&amp;基础参数'!$E$6*'模板使用说明&amp;基础参数'!$E$12,IF(L3131="修改",J3131*'模板使用说明&amp;基础参数'!$E$6*'模板使用说明&amp;基础参数'!$E$11,J3131*'模板使用说明&amp;基础参数'!$E$6*'模板使用说明&amp;基础参数'!$E$10)),IF(L3131="删除",J3131*'模板使用说明&amp;基础参数'!$E$7*'模板使用说明&amp;基础参数'!$E$12,IF(L3131="修改",J3131*'模板使用说明&amp;基础参数'!$E$7*'模板使用说明&amp;基础参数'!$E$11,J3131*'模板使用说明&amp;基础参数'!$E$7*'模板使用说明&amp;基础参数'!$E$10)))))</f>
        <v/>
      </c>
      <c r="N3131" s="83"/>
    </row>
    <row r="3132" ht="14.4" customHeight="1" spans="1:14">
      <c r="A3132" s="68">
        <f t="shared" si="49"/>
        <v>3127</v>
      </c>
      <c r="B3132" s="69"/>
      <c r="C3132" s="69"/>
      <c r="D3132" s="70"/>
      <c r="E3132" s="70"/>
      <c r="F3132" s="70"/>
      <c r="G3132" s="70"/>
      <c r="H3132" s="70"/>
      <c r="I3132" s="68"/>
      <c r="J3132" s="8" t="str">
        <f>IF(I3132="ILF",IF($C$1="预估功能点",'模板使用说明&amp;基础参数'!$E$15,'模板使用说明&amp;基础参数'!$E$22),IF(I3132="EIF",IF($C$1="预估功能点",'模板使用说明&amp;基础参数'!$E$16,'模板使用说明&amp;基础参数'!$E$23),IF(I3132="EI",IF($C$1="预估功能点",'模板使用说明&amp;基础参数'!$E$17,'模板使用说明&amp;基础参数'!$E$24),IF(I3132="EO",IF($C$1="预估功能点",'模板使用说明&amp;基础参数'!$E$18,'模板使用说明&amp;基础参数'!$E$25),IF(I3132="EQ",IF($C$1="预估功能点",'模板使用说明&amp;基础参数'!$E$19,'模板使用说明&amp;基础参数'!$E$26),"")))))</f>
        <v/>
      </c>
      <c r="K3132" s="81"/>
      <c r="L3132" s="81"/>
      <c r="M3132" s="82" t="str">
        <f>IF(J3132="","",IF(K3132="高",IF(L3132="删除",J3132*'模板使用说明&amp;基础参数'!$E$5*'模板使用说明&amp;基础参数'!$E$12,IF(L3132="修改",J3132*'模板使用说明&amp;基础参数'!$E$5*'模板使用说明&amp;基础参数'!$E$11,J3132*'模板使用说明&amp;基础参数'!$E$5*'模板使用说明&amp;基础参数'!$E$10)),IF(K3132="中",IF(L3132="删除",J3132*'模板使用说明&amp;基础参数'!$E$6*'模板使用说明&amp;基础参数'!$E$12,IF(L3132="修改",J3132*'模板使用说明&amp;基础参数'!$E$6*'模板使用说明&amp;基础参数'!$E$11,J3132*'模板使用说明&amp;基础参数'!$E$6*'模板使用说明&amp;基础参数'!$E$10)),IF(L3132="删除",J3132*'模板使用说明&amp;基础参数'!$E$7*'模板使用说明&amp;基础参数'!$E$12,IF(L3132="修改",J3132*'模板使用说明&amp;基础参数'!$E$7*'模板使用说明&amp;基础参数'!$E$11,J3132*'模板使用说明&amp;基础参数'!$E$7*'模板使用说明&amp;基础参数'!$E$10)))))</f>
        <v/>
      </c>
      <c r="N3132" s="83"/>
    </row>
    <row r="3133" ht="14.4" customHeight="1" spans="1:14">
      <c r="A3133" s="68">
        <f t="shared" si="49"/>
        <v>3128</v>
      </c>
      <c r="B3133" s="69"/>
      <c r="C3133" s="69"/>
      <c r="D3133" s="70"/>
      <c r="E3133" s="70"/>
      <c r="F3133" s="70"/>
      <c r="G3133" s="70"/>
      <c r="H3133" s="70"/>
      <c r="I3133" s="68"/>
      <c r="J3133" s="8" t="str">
        <f>IF(I3133="ILF",IF($C$1="预估功能点",'模板使用说明&amp;基础参数'!$E$15,'模板使用说明&amp;基础参数'!$E$22),IF(I3133="EIF",IF($C$1="预估功能点",'模板使用说明&amp;基础参数'!$E$16,'模板使用说明&amp;基础参数'!$E$23),IF(I3133="EI",IF($C$1="预估功能点",'模板使用说明&amp;基础参数'!$E$17,'模板使用说明&amp;基础参数'!$E$24),IF(I3133="EO",IF($C$1="预估功能点",'模板使用说明&amp;基础参数'!$E$18,'模板使用说明&amp;基础参数'!$E$25),IF(I3133="EQ",IF($C$1="预估功能点",'模板使用说明&amp;基础参数'!$E$19,'模板使用说明&amp;基础参数'!$E$26),"")))))</f>
        <v/>
      </c>
      <c r="K3133" s="81"/>
      <c r="L3133" s="81"/>
      <c r="M3133" s="82" t="str">
        <f>IF(J3133="","",IF(K3133="高",IF(L3133="删除",J3133*'模板使用说明&amp;基础参数'!$E$5*'模板使用说明&amp;基础参数'!$E$12,IF(L3133="修改",J3133*'模板使用说明&amp;基础参数'!$E$5*'模板使用说明&amp;基础参数'!$E$11,J3133*'模板使用说明&amp;基础参数'!$E$5*'模板使用说明&amp;基础参数'!$E$10)),IF(K3133="中",IF(L3133="删除",J3133*'模板使用说明&amp;基础参数'!$E$6*'模板使用说明&amp;基础参数'!$E$12,IF(L3133="修改",J3133*'模板使用说明&amp;基础参数'!$E$6*'模板使用说明&amp;基础参数'!$E$11,J3133*'模板使用说明&amp;基础参数'!$E$6*'模板使用说明&amp;基础参数'!$E$10)),IF(L3133="删除",J3133*'模板使用说明&amp;基础参数'!$E$7*'模板使用说明&amp;基础参数'!$E$12,IF(L3133="修改",J3133*'模板使用说明&amp;基础参数'!$E$7*'模板使用说明&amp;基础参数'!$E$11,J3133*'模板使用说明&amp;基础参数'!$E$7*'模板使用说明&amp;基础参数'!$E$10)))))</f>
        <v/>
      </c>
      <c r="N3133" s="83"/>
    </row>
    <row r="3134" ht="14.4" customHeight="1" spans="1:14">
      <c r="A3134" s="68">
        <f t="shared" si="49"/>
        <v>3129</v>
      </c>
      <c r="B3134" s="69"/>
      <c r="C3134" s="69"/>
      <c r="D3134" s="70"/>
      <c r="E3134" s="70"/>
      <c r="F3134" s="70"/>
      <c r="G3134" s="70"/>
      <c r="H3134" s="70"/>
      <c r="I3134" s="68"/>
      <c r="J3134" s="8" t="str">
        <f>IF(I3134="ILF",IF($C$1="预估功能点",'模板使用说明&amp;基础参数'!$E$15,'模板使用说明&amp;基础参数'!$E$22),IF(I3134="EIF",IF($C$1="预估功能点",'模板使用说明&amp;基础参数'!$E$16,'模板使用说明&amp;基础参数'!$E$23),IF(I3134="EI",IF($C$1="预估功能点",'模板使用说明&amp;基础参数'!$E$17,'模板使用说明&amp;基础参数'!$E$24),IF(I3134="EO",IF($C$1="预估功能点",'模板使用说明&amp;基础参数'!$E$18,'模板使用说明&amp;基础参数'!$E$25),IF(I3134="EQ",IF($C$1="预估功能点",'模板使用说明&amp;基础参数'!$E$19,'模板使用说明&amp;基础参数'!$E$26),"")))))</f>
        <v/>
      </c>
      <c r="K3134" s="81"/>
      <c r="L3134" s="81"/>
      <c r="M3134" s="82" t="str">
        <f>IF(J3134="","",IF(K3134="高",IF(L3134="删除",J3134*'模板使用说明&amp;基础参数'!$E$5*'模板使用说明&amp;基础参数'!$E$12,IF(L3134="修改",J3134*'模板使用说明&amp;基础参数'!$E$5*'模板使用说明&amp;基础参数'!$E$11,J3134*'模板使用说明&amp;基础参数'!$E$5*'模板使用说明&amp;基础参数'!$E$10)),IF(K3134="中",IF(L3134="删除",J3134*'模板使用说明&amp;基础参数'!$E$6*'模板使用说明&amp;基础参数'!$E$12,IF(L3134="修改",J3134*'模板使用说明&amp;基础参数'!$E$6*'模板使用说明&amp;基础参数'!$E$11,J3134*'模板使用说明&amp;基础参数'!$E$6*'模板使用说明&amp;基础参数'!$E$10)),IF(L3134="删除",J3134*'模板使用说明&amp;基础参数'!$E$7*'模板使用说明&amp;基础参数'!$E$12,IF(L3134="修改",J3134*'模板使用说明&amp;基础参数'!$E$7*'模板使用说明&amp;基础参数'!$E$11,J3134*'模板使用说明&amp;基础参数'!$E$7*'模板使用说明&amp;基础参数'!$E$10)))))</f>
        <v/>
      </c>
      <c r="N3134" s="83"/>
    </row>
    <row r="3135" ht="14.4" customHeight="1" spans="1:14">
      <c r="A3135" s="68">
        <f t="shared" si="49"/>
        <v>3130</v>
      </c>
      <c r="B3135" s="69"/>
      <c r="C3135" s="69"/>
      <c r="D3135" s="70"/>
      <c r="E3135" s="70"/>
      <c r="F3135" s="70"/>
      <c r="G3135" s="70"/>
      <c r="H3135" s="70"/>
      <c r="I3135" s="68"/>
      <c r="J3135" s="8" t="str">
        <f>IF(I3135="ILF",IF($C$1="预估功能点",'模板使用说明&amp;基础参数'!$E$15,'模板使用说明&amp;基础参数'!$E$22),IF(I3135="EIF",IF($C$1="预估功能点",'模板使用说明&amp;基础参数'!$E$16,'模板使用说明&amp;基础参数'!$E$23),IF(I3135="EI",IF($C$1="预估功能点",'模板使用说明&amp;基础参数'!$E$17,'模板使用说明&amp;基础参数'!$E$24),IF(I3135="EO",IF($C$1="预估功能点",'模板使用说明&amp;基础参数'!$E$18,'模板使用说明&amp;基础参数'!$E$25),IF(I3135="EQ",IF($C$1="预估功能点",'模板使用说明&amp;基础参数'!$E$19,'模板使用说明&amp;基础参数'!$E$26),"")))))</f>
        <v/>
      </c>
      <c r="K3135" s="81"/>
      <c r="L3135" s="81"/>
      <c r="M3135" s="82" t="str">
        <f>IF(J3135="","",IF(K3135="高",IF(L3135="删除",J3135*'模板使用说明&amp;基础参数'!$E$5*'模板使用说明&amp;基础参数'!$E$12,IF(L3135="修改",J3135*'模板使用说明&amp;基础参数'!$E$5*'模板使用说明&amp;基础参数'!$E$11,J3135*'模板使用说明&amp;基础参数'!$E$5*'模板使用说明&amp;基础参数'!$E$10)),IF(K3135="中",IF(L3135="删除",J3135*'模板使用说明&amp;基础参数'!$E$6*'模板使用说明&amp;基础参数'!$E$12,IF(L3135="修改",J3135*'模板使用说明&amp;基础参数'!$E$6*'模板使用说明&amp;基础参数'!$E$11,J3135*'模板使用说明&amp;基础参数'!$E$6*'模板使用说明&amp;基础参数'!$E$10)),IF(L3135="删除",J3135*'模板使用说明&amp;基础参数'!$E$7*'模板使用说明&amp;基础参数'!$E$12,IF(L3135="修改",J3135*'模板使用说明&amp;基础参数'!$E$7*'模板使用说明&amp;基础参数'!$E$11,J3135*'模板使用说明&amp;基础参数'!$E$7*'模板使用说明&amp;基础参数'!$E$10)))))</f>
        <v/>
      </c>
      <c r="N3135" s="83"/>
    </row>
    <row r="3136" ht="14.4" customHeight="1" spans="1:14">
      <c r="A3136" s="68">
        <f t="shared" si="49"/>
        <v>3131</v>
      </c>
      <c r="B3136" s="69"/>
      <c r="C3136" s="69"/>
      <c r="D3136" s="70"/>
      <c r="E3136" s="70"/>
      <c r="F3136" s="70"/>
      <c r="G3136" s="70"/>
      <c r="H3136" s="70"/>
      <c r="I3136" s="68"/>
      <c r="J3136" s="8" t="str">
        <f>IF(I3136="ILF",IF($C$1="预估功能点",'模板使用说明&amp;基础参数'!$E$15,'模板使用说明&amp;基础参数'!$E$22),IF(I3136="EIF",IF($C$1="预估功能点",'模板使用说明&amp;基础参数'!$E$16,'模板使用说明&amp;基础参数'!$E$23),IF(I3136="EI",IF($C$1="预估功能点",'模板使用说明&amp;基础参数'!$E$17,'模板使用说明&amp;基础参数'!$E$24),IF(I3136="EO",IF($C$1="预估功能点",'模板使用说明&amp;基础参数'!$E$18,'模板使用说明&amp;基础参数'!$E$25),IF(I3136="EQ",IF($C$1="预估功能点",'模板使用说明&amp;基础参数'!$E$19,'模板使用说明&amp;基础参数'!$E$26),"")))))</f>
        <v/>
      </c>
      <c r="K3136" s="81"/>
      <c r="L3136" s="81"/>
      <c r="M3136" s="82" t="str">
        <f>IF(J3136="","",IF(K3136="高",IF(L3136="删除",J3136*'模板使用说明&amp;基础参数'!$E$5*'模板使用说明&amp;基础参数'!$E$12,IF(L3136="修改",J3136*'模板使用说明&amp;基础参数'!$E$5*'模板使用说明&amp;基础参数'!$E$11,J3136*'模板使用说明&amp;基础参数'!$E$5*'模板使用说明&amp;基础参数'!$E$10)),IF(K3136="中",IF(L3136="删除",J3136*'模板使用说明&amp;基础参数'!$E$6*'模板使用说明&amp;基础参数'!$E$12,IF(L3136="修改",J3136*'模板使用说明&amp;基础参数'!$E$6*'模板使用说明&amp;基础参数'!$E$11,J3136*'模板使用说明&amp;基础参数'!$E$6*'模板使用说明&amp;基础参数'!$E$10)),IF(L3136="删除",J3136*'模板使用说明&amp;基础参数'!$E$7*'模板使用说明&amp;基础参数'!$E$12,IF(L3136="修改",J3136*'模板使用说明&amp;基础参数'!$E$7*'模板使用说明&amp;基础参数'!$E$11,J3136*'模板使用说明&amp;基础参数'!$E$7*'模板使用说明&amp;基础参数'!$E$10)))))</f>
        <v/>
      </c>
      <c r="N3136" s="83"/>
    </row>
    <row r="3137" ht="14.4" customHeight="1" spans="1:14">
      <c r="A3137" s="68">
        <f t="shared" si="49"/>
        <v>3132</v>
      </c>
      <c r="B3137" s="69"/>
      <c r="C3137" s="69"/>
      <c r="D3137" s="70"/>
      <c r="E3137" s="70"/>
      <c r="F3137" s="70"/>
      <c r="G3137" s="70"/>
      <c r="H3137" s="70"/>
      <c r="I3137" s="68"/>
      <c r="J3137" s="8" t="str">
        <f>IF(I3137="ILF",IF($C$1="预估功能点",'模板使用说明&amp;基础参数'!$E$15,'模板使用说明&amp;基础参数'!$E$22),IF(I3137="EIF",IF($C$1="预估功能点",'模板使用说明&amp;基础参数'!$E$16,'模板使用说明&amp;基础参数'!$E$23),IF(I3137="EI",IF($C$1="预估功能点",'模板使用说明&amp;基础参数'!$E$17,'模板使用说明&amp;基础参数'!$E$24),IF(I3137="EO",IF($C$1="预估功能点",'模板使用说明&amp;基础参数'!$E$18,'模板使用说明&amp;基础参数'!$E$25),IF(I3137="EQ",IF($C$1="预估功能点",'模板使用说明&amp;基础参数'!$E$19,'模板使用说明&amp;基础参数'!$E$26),"")))))</f>
        <v/>
      </c>
      <c r="K3137" s="81"/>
      <c r="L3137" s="81"/>
      <c r="M3137" s="82" t="str">
        <f>IF(J3137="","",IF(K3137="高",IF(L3137="删除",J3137*'模板使用说明&amp;基础参数'!$E$5*'模板使用说明&amp;基础参数'!$E$12,IF(L3137="修改",J3137*'模板使用说明&amp;基础参数'!$E$5*'模板使用说明&amp;基础参数'!$E$11,J3137*'模板使用说明&amp;基础参数'!$E$5*'模板使用说明&amp;基础参数'!$E$10)),IF(K3137="中",IF(L3137="删除",J3137*'模板使用说明&amp;基础参数'!$E$6*'模板使用说明&amp;基础参数'!$E$12,IF(L3137="修改",J3137*'模板使用说明&amp;基础参数'!$E$6*'模板使用说明&amp;基础参数'!$E$11,J3137*'模板使用说明&amp;基础参数'!$E$6*'模板使用说明&amp;基础参数'!$E$10)),IF(L3137="删除",J3137*'模板使用说明&amp;基础参数'!$E$7*'模板使用说明&amp;基础参数'!$E$12,IF(L3137="修改",J3137*'模板使用说明&amp;基础参数'!$E$7*'模板使用说明&amp;基础参数'!$E$11,J3137*'模板使用说明&amp;基础参数'!$E$7*'模板使用说明&amp;基础参数'!$E$10)))))</f>
        <v/>
      </c>
      <c r="N3137" s="83"/>
    </row>
    <row r="3138" ht="14.4" customHeight="1" spans="1:14">
      <c r="A3138" s="68">
        <f t="shared" si="49"/>
        <v>3133</v>
      </c>
      <c r="B3138" s="69"/>
      <c r="C3138" s="69"/>
      <c r="D3138" s="70"/>
      <c r="E3138" s="70"/>
      <c r="F3138" s="70"/>
      <c r="G3138" s="70"/>
      <c r="H3138" s="70"/>
      <c r="I3138" s="68"/>
      <c r="J3138" s="8" t="str">
        <f>IF(I3138="ILF",IF($C$1="预估功能点",'模板使用说明&amp;基础参数'!$E$15,'模板使用说明&amp;基础参数'!$E$22),IF(I3138="EIF",IF($C$1="预估功能点",'模板使用说明&amp;基础参数'!$E$16,'模板使用说明&amp;基础参数'!$E$23),IF(I3138="EI",IF($C$1="预估功能点",'模板使用说明&amp;基础参数'!$E$17,'模板使用说明&amp;基础参数'!$E$24),IF(I3138="EO",IF($C$1="预估功能点",'模板使用说明&amp;基础参数'!$E$18,'模板使用说明&amp;基础参数'!$E$25),IF(I3138="EQ",IF($C$1="预估功能点",'模板使用说明&amp;基础参数'!$E$19,'模板使用说明&amp;基础参数'!$E$26),"")))))</f>
        <v/>
      </c>
      <c r="K3138" s="81"/>
      <c r="L3138" s="81"/>
      <c r="M3138" s="82" t="str">
        <f>IF(J3138="","",IF(K3138="高",IF(L3138="删除",J3138*'模板使用说明&amp;基础参数'!$E$5*'模板使用说明&amp;基础参数'!$E$12,IF(L3138="修改",J3138*'模板使用说明&amp;基础参数'!$E$5*'模板使用说明&amp;基础参数'!$E$11,J3138*'模板使用说明&amp;基础参数'!$E$5*'模板使用说明&amp;基础参数'!$E$10)),IF(K3138="中",IF(L3138="删除",J3138*'模板使用说明&amp;基础参数'!$E$6*'模板使用说明&amp;基础参数'!$E$12,IF(L3138="修改",J3138*'模板使用说明&amp;基础参数'!$E$6*'模板使用说明&amp;基础参数'!$E$11,J3138*'模板使用说明&amp;基础参数'!$E$6*'模板使用说明&amp;基础参数'!$E$10)),IF(L3138="删除",J3138*'模板使用说明&amp;基础参数'!$E$7*'模板使用说明&amp;基础参数'!$E$12,IF(L3138="修改",J3138*'模板使用说明&amp;基础参数'!$E$7*'模板使用说明&amp;基础参数'!$E$11,J3138*'模板使用说明&amp;基础参数'!$E$7*'模板使用说明&amp;基础参数'!$E$10)))))</f>
        <v/>
      </c>
      <c r="N3138" s="83"/>
    </row>
    <row r="3139" ht="14.4" customHeight="1" spans="1:14">
      <c r="A3139" s="68">
        <f t="shared" si="49"/>
        <v>3134</v>
      </c>
      <c r="B3139" s="69"/>
      <c r="C3139" s="69"/>
      <c r="D3139" s="70"/>
      <c r="E3139" s="70"/>
      <c r="F3139" s="70"/>
      <c r="G3139" s="70"/>
      <c r="H3139" s="70"/>
      <c r="I3139" s="68"/>
      <c r="J3139" s="8" t="str">
        <f>IF(I3139="ILF",IF($C$1="预估功能点",'模板使用说明&amp;基础参数'!$E$15,'模板使用说明&amp;基础参数'!$E$22),IF(I3139="EIF",IF($C$1="预估功能点",'模板使用说明&amp;基础参数'!$E$16,'模板使用说明&amp;基础参数'!$E$23),IF(I3139="EI",IF($C$1="预估功能点",'模板使用说明&amp;基础参数'!$E$17,'模板使用说明&amp;基础参数'!$E$24),IF(I3139="EO",IF($C$1="预估功能点",'模板使用说明&amp;基础参数'!$E$18,'模板使用说明&amp;基础参数'!$E$25),IF(I3139="EQ",IF($C$1="预估功能点",'模板使用说明&amp;基础参数'!$E$19,'模板使用说明&amp;基础参数'!$E$26),"")))))</f>
        <v/>
      </c>
      <c r="K3139" s="81"/>
      <c r="L3139" s="81"/>
      <c r="M3139" s="82" t="str">
        <f>IF(J3139="","",IF(K3139="高",IF(L3139="删除",J3139*'模板使用说明&amp;基础参数'!$E$5*'模板使用说明&amp;基础参数'!$E$12,IF(L3139="修改",J3139*'模板使用说明&amp;基础参数'!$E$5*'模板使用说明&amp;基础参数'!$E$11,J3139*'模板使用说明&amp;基础参数'!$E$5*'模板使用说明&amp;基础参数'!$E$10)),IF(K3139="中",IF(L3139="删除",J3139*'模板使用说明&amp;基础参数'!$E$6*'模板使用说明&amp;基础参数'!$E$12,IF(L3139="修改",J3139*'模板使用说明&amp;基础参数'!$E$6*'模板使用说明&amp;基础参数'!$E$11,J3139*'模板使用说明&amp;基础参数'!$E$6*'模板使用说明&amp;基础参数'!$E$10)),IF(L3139="删除",J3139*'模板使用说明&amp;基础参数'!$E$7*'模板使用说明&amp;基础参数'!$E$12,IF(L3139="修改",J3139*'模板使用说明&amp;基础参数'!$E$7*'模板使用说明&amp;基础参数'!$E$11,J3139*'模板使用说明&amp;基础参数'!$E$7*'模板使用说明&amp;基础参数'!$E$10)))))</f>
        <v/>
      </c>
      <c r="N3139" s="83"/>
    </row>
    <row r="3140" ht="14.4" customHeight="1" spans="1:14">
      <c r="A3140" s="68">
        <f t="shared" ref="A3140:A3203" si="50">ROW()-5</f>
        <v>3135</v>
      </c>
      <c r="B3140" s="69"/>
      <c r="C3140" s="69"/>
      <c r="D3140" s="70"/>
      <c r="E3140" s="70"/>
      <c r="F3140" s="70"/>
      <c r="G3140" s="70"/>
      <c r="H3140" s="70"/>
      <c r="I3140" s="68"/>
      <c r="J3140" s="8" t="str">
        <f>IF(I3140="ILF",IF($C$1="预估功能点",'模板使用说明&amp;基础参数'!$E$15,'模板使用说明&amp;基础参数'!$E$22),IF(I3140="EIF",IF($C$1="预估功能点",'模板使用说明&amp;基础参数'!$E$16,'模板使用说明&amp;基础参数'!$E$23),IF(I3140="EI",IF($C$1="预估功能点",'模板使用说明&amp;基础参数'!$E$17,'模板使用说明&amp;基础参数'!$E$24),IF(I3140="EO",IF($C$1="预估功能点",'模板使用说明&amp;基础参数'!$E$18,'模板使用说明&amp;基础参数'!$E$25),IF(I3140="EQ",IF($C$1="预估功能点",'模板使用说明&amp;基础参数'!$E$19,'模板使用说明&amp;基础参数'!$E$26),"")))))</f>
        <v/>
      </c>
      <c r="K3140" s="81"/>
      <c r="L3140" s="81"/>
      <c r="M3140" s="82" t="str">
        <f>IF(J3140="","",IF(K3140="高",IF(L3140="删除",J3140*'模板使用说明&amp;基础参数'!$E$5*'模板使用说明&amp;基础参数'!$E$12,IF(L3140="修改",J3140*'模板使用说明&amp;基础参数'!$E$5*'模板使用说明&amp;基础参数'!$E$11,J3140*'模板使用说明&amp;基础参数'!$E$5*'模板使用说明&amp;基础参数'!$E$10)),IF(K3140="中",IF(L3140="删除",J3140*'模板使用说明&amp;基础参数'!$E$6*'模板使用说明&amp;基础参数'!$E$12,IF(L3140="修改",J3140*'模板使用说明&amp;基础参数'!$E$6*'模板使用说明&amp;基础参数'!$E$11,J3140*'模板使用说明&amp;基础参数'!$E$6*'模板使用说明&amp;基础参数'!$E$10)),IF(L3140="删除",J3140*'模板使用说明&amp;基础参数'!$E$7*'模板使用说明&amp;基础参数'!$E$12,IF(L3140="修改",J3140*'模板使用说明&amp;基础参数'!$E$7*'模板使用说明&amp;基础参数'!$E$11,J3140*'模板使用说明&amp;基础参数'!$E$7*'模板使用说明&amp;基础参数'!$E$10)))))</f>
        <v/>
      </c>
      <c r="N3140" s="83"/>
    </row>
    <row r="3141" ht="14.4" customHeight="1" spans="1:14">
      <c r="A3141" s="68">
        <f t="shared" si="50"/>
        <v>3136</v>
      </c>
      <c r="B3141" s="69"/>
      <c r="C3141" s="69"/>
      <c r="D3141" s="70"/>
      <c r="E3141" s="70"/>
      <c r="F3141" s="70"/>
      <c r="G3141" s="70"/>
      <c r="H3141" s="70"/>
      <c r="I3141" s="68"/>
      <c r="J3141" s="8" t="str">
        <f>IF(I3141="ILF",IF($C$1="预估功能点",'模板使用说明&amp;基础参数'!$E$15,'模板使用说明&amp;基础参数'!$E$22),IF(I3141="EIF",IF($C$1="预估功能点",'模板使用说明&amp;基础参数'!$E$16,'模板使用说明&amp;基础参数'!$E$23),IF(I3141="EI",IF($C$1="预估功能点",'模板使用说明&amp;基础参数'!$E$17,'模板使用说明&amp;基础参数'!$E$24),IF(I3141="EO",IF($C$1="预估功能点",'模板使用说明&amp;基础参数'!$E$18,'模板使用说明&amp;基础参数'!$E$25),IF(I3141="EQ",IF($C$1="预估功能点",'模板使用说明&amp;基础参数'!$E$19,'模板使用说明&amp;基础参数'!$E$26),"")))))</f>
        <v/>
      </c>
      <c r="K3141" s="81"/>
      <c r="L3141" s="81"/>
      <c r="M3141" s="82" t="str">
        <f>IF(J3141="","",IF(K3141="高",IF(L3141="删除",J3141*'模板使用说明&amp;基础参数'!$E$5*'模板使用说明&amp;基础参数'!$E$12,IF(L3141="修改",J3141*'模板使用说明&amp;基础参数'!$E$5*'模板使用说明&amp;基础参数'!$E$11,J3141*'模板使用说明&amp;基础参数'!$E$5*'模板使用说明&amp;基础参数'!$E$10)),IF(K3141="中",IF(L3141="删除",J3141*'模板使用说明&amp;基础参数'!$E$6*'模板使用说明&amp;基础参数'!$E$12,IF(L3141="修改",J3141*'模板使用说明&amp;基础参数'!$E$6*'模板使用说明&amp;基础参数'!$E$11,J3141*'模板使用说明&amp;基础参数'!$E$6*'模板使用说明&amp;基础参数'!$E$10)),IF(L3141="删除",J3141*'模板使用说明&amp;基础参数'!$E$7*'模板使用说明&amp;基础参数'!$E$12,IF(L3141="修改",J3141*'模板使用说明&amp;基础参数'!$E$7*'模板使用说明&amp;基础参数'!$E$11,J3141*'模板使用说明&amp;基础参数'!$E$7*'模板使用说明&amp;基础参数'!$E$10)))))</f>
        <v/>
      </c>
      <c r="N3141" s="83"/>
    </row>
    <row r="3142" ht="14.4" customHeight="1" spans="1:14">
      <c r="A3142" s="68">
        <f t="shared" si="50"/>
        <v>3137</v>
      </c>
      <c r="B3142" s="69"/>
      <c r="C3142" s="69"/>
      <c r="D3142" s="70"/>
      <c r="E3142" s="70"/>
      <c r="F3142" s="70"/>
      <c r="G3142" s="70"/>
      <c r="H3142" s="70"/>
      <c r="I3142" s="68"/>
      <c r="J3142" s="8" t="str">
        <f>IF(I3142="ILF",IF($C$1="预估功能点",'模板使用说明&amp;基础参数'!$E$15,'模板使用说明&amp;基础参数'!$E$22),IF(I3142="EIF",IF($C$1="预估功能点",'模板使用说明&amp;基础参数'!$E$16,'模板使用说明&amp;基础参数'!$E$23),IF(I3142="EI",IF($C$1="预估功能点",'模板使用说明&amp;基础参数'!$E$17,'模板使用说明&amp;基础参数'!$E$24),IF(I3142="EO",IF($C$1="预估功能点",'模板使用说明&amp;基础参数'!$E$18,'模板使用说明&amp;基础参数'!$E$25),IF(I3142="EQ",IF($C$1="预估功能点",'模板使用说明&amp;基础参数'!$E$19,'模板使用说明&amp;基础参数'!$E$26),"")))))</f>
        <v/>
      </c>
      <c r="K3142" s="81"/>
      <c r="L3142" s="81"/>
      <c r="M3142" s="82" t="str">
        <f>IF(J3142="","",IF(K3142="高",IF(L3142="删除",J3142*'模板使用说明&amp;基础参数'!$E$5*'模板使用说明&amp;基础参数'!$E$12,IF(L3142="修改",J3142*'模板使用说明&amp;基础参数'!$E$5*'模板使用说明&amp;基础参数'!$E$11,J3142*'模板使用说明&amp;基础参数'!$E$5*'模板使用说明&amp;基础参数'!$E$10)),IF(K3142="中",IF(L3142="删除",J3142*'模板使用说明&amp;基础参数'!$E$6*'模板使用说明&amp;基础参数'!$E$12,IF(L3142="修改",J3142*'模板使用说明&amp;基础参数'!$E$6*'模板使用说明&amp;基础参数'!$E$11,J3142*'模板使用说明&amp;基础参数'!$E$6*'模板使用说明&amp;基础参数'!$E$10)),IF(L3142="删除",J3142*'模板使用说明&amp;基础参数'!$E$7*'模板使用说明&amp;基础参数'!$E$12,IF(L3142="修改",J3142*'模板使用说明&amp;基础参数'!$E$7*'模板使用说明&amp;基础参数'!$E$11,J3142*'模板使用说明&amp;基础参数'!$E$7*'模板使用说明&amp;基础参数'!$E$10)))))</f>
        <v/>
      </c>
      <c r="N3142" s="83"/>
    </row>
    <row r="3143" ht="14.4" customHeight="1" spans="1:14">
      <c r="A3143" s="68">
        <f t="shared" si="50"/>
        <v>3138</v>
      </c>
      <c r="B3143" s="69"/>
      <c r="C3143" s="69"/>
      <c r="D3143" s="70"/>
      <c r="E3143" s="70"/>
      <c r="F3143" s="70"/>
      <c r="G3143" s="70"/>
      <c r="H3143" s="70"/>
      <c r="I3143" s="68"/>
      <c r="J3143" s="8" t="str">
        <f>IF(I3143="ILF",IF($C$1="预估功能点",'模板使用说明&amp;基础参数'!$E$15,'模板使用说明&amp;基础参数'!$E$22),IF(I3143="EIF",IF($C$1="预估功能点",'模板使用说明&amp;基础参数'!$E$16,'模板使用说明&amp;基础参数'!$E$23),IF(I3143="EI",IF($C$1="预估功能点",'模板使用说明&amp;基础参数'!$E$17,'模板使用说明&amp;基础参数'!$E$24),IF(I3143="EO",IF($C$1="预估功能点",'模板使用说明&amp;基础参数'!$E$18,'模板使用说明&amp;基础参数'!$E$25),IF(I3143="EQ",IF($C$1="预估功能点",'模板使用说明&amp;基础参数'!$E$19,'模板使用说明&amp;基础参数'!$E$26),"")))))</f>
        <v/>
      </c>
      <c r="K3143" s="81"/>
      <c r="L3143" s="81"/>
      <c r="M3143" s="82" t="str">
        <f>IF(J3143="","",IF(K3143="高",IF(L3143="删除",J3143*'模板使用说明&amp;基础参数'!$E$5*'模板使用说明&amp;基础参数'!$E$12,IF(L3143="修改",J3143*'模板使用说明&amp;基础参数'!$E$5*'模板使用说明&amp;基础参数'!$E$11,J3143*'模板使用说明&amp;基础参数'!$E$5*'模板使用说明&amp;基础参数'!$E$10)),IF(K3143="中",IF(L3143="删除",J3143*'模板使用说明&amp;基础参数'!$E$6*'模板使用说明&amp;基础参数'!$E$12,IF(L3143="修改",J3143*'模板使用说明&amp;基础参数'!$E$6*'模板使用说明&amp;基础参数'!$E$11,J3143*'模板使用说明&amp;基础参数'!$E$6*'模板使用说明&amp;基础参数'!$E$10)),IF(L3143="删除",J3143*'模板使用说明&amp;基础参数'!$E$7*'模板使用说明&amp;基础参数'!$E$12,IF(L3143="修改",J3143*'模板使用说明&amp;基础参数'!$E$7*'模板使用说明&amp;基础参数'!$E$11,J3143*'模板使用说明&amp;基础参数'!$E$7*'模板使用说明&amp;基础参数'!$E$10)))))</f>
        <v/>
      </c>
      <c r="N3143" s="83"/>
    </row>
    <row r="3144" ht="14.4" customHeight="1" spans="1:14">
      <c r="A3144" s="68">
        <f t="shared" si="50"/>
        <v>3139</v>
      </c>
      <c r="B3144" s="69"/>
      <c r="C3144" s="69"/>
      <c r="D3144" s="70"/>
      <c r="E3144" s="70"/>
      <c r="F3144" s="70"/>
      <c r="G3144" s="70"/>
      <c r="H3144" s="70"/>
      <c r="I3144" s="68"/>
      <c r="J3144" s="8" t="str">
        <f>IF(I3144="ILF",IF($C$1="预估功能点",'模板使用说明&amp;基础参数'!$E$15,'模板使用说明&amp;基础参数'!$E$22),IF(I3144="EIF",IF($C$1="预估功能点",'模板使用说明&amp;基础参数'!$E$16,'模板使用说明&amp;基础参数'!$E$23),IF(I3144="EI",IF($C$1="预估功能点",'模板使用说明&amp;基础参数'!$E$17,'模板使用说明&amp;基础参数'!$E$24),IF(I3144="EO",IF($C$1="预估功能点",'模板使用说明&amp;基础参数'!$E$18,'模板使用说明&amp;基础参数'!$E$25),IF(I3144="EQ",IF($C$1="预估功能点",'模板使用说明&amp;基础参数'!$E$19,'模板使用说明&amp;基础参数'!$E$26),"")))))</f>
        <v/>
      </c>
      <c r="K3144" s="81"/>
      <c r="L3144" s="81"/>
      <c r="M3144" s="82" t="str">
        <f>IF(J3144="","",IF(K3144="高",IF(L3144="删除",J3144*'模板使用说明&amp;基础参数'!$E$5*'模板使用说明&amp;基础参数'!$E$12,IF(L3144="修改",J3144*'模板使用说明&amp;基础参数'!$E$5*'模板使用说明&amp;基础参数'!$E$11,J3144*'模板使用说明&amp;基础参数'!$E$5*'模板使用说明&amp;基础参数'!$E$10)),IF(K3144="中",IF(L3144="删除",J3144*'模板使用说明&amp;基础参数'!$E$6*'模板使用说明&amp;基础参数'!$E$12,IF(L3144="修改",J3144*'模板使用说明&amp;基础参数'!$E$6*'模板使用说明&amp;基础参数'!$E$11,J3144*'模板使用说明&amp;基础参数'!$E$6*'模板使用说明&amp;基础参数'!$E$10)),IF(L3144="删除",J3144*'模板使用说明&amp;基础参数'!$E$7*'模板使用说明&amp;基础参数'!$E$12,IF(L3144="修改",J3144*'模板使用说明&amp;基础参数'!$E$7*'模板使用说明&amp;基础参数'!$E$11,J3144*'模板使用说明&amp;基础参数'!$E$7*'模板使用说明&amp;基础参数'!$E$10)))))</f>
        <v/>
      </c>
      <c r="N3144" s="83"/>
    </row>
    <row r="3145" ht="14.4" customHeight="1" spans="1:14">
      <c r="A3145" s="68">
        <f t="shared" si="50"/>
        <v>3140</v>
      </c>
      <c r="B3145" s="69"/>
      <c r="C3145" s="69"/>
      <c r="D3145" s="70"/>
      <c r="E3145" s="70"/>
      <c r="F3145" s="70"/>
      <c r="G3145" s="70"/>
      <c r="H3145" s="70"/>
      <c r="I3145" s="68"/>
      <c r="J3145" s="8" t="str">
        <f>IF(I3145="ILF",IF($C$1="预估功能点",'模板使用说明&amp;基础参数'!$E$15,'模板使用说明&amp;基础参数'!$E$22),IF(I3145="EIF",IF($C$1="预估功能点",'模板使用说明&amp;基础参数'!$E$16,'模板使用说明&amp;基础参数'!$E$23),IF(I3145="EI",IF($C$1="预估功能点",'模板使用说明&amp;基础参数'!$E$17,'模板使用说明&amp;基础参数'!$E$24),IF(I3145="EO",IF($C$1="预估功能点",'模板使用说明&amp;基础参数'!$E$18,'模板使用说明&amp;基础参数'!$E$25),IF(I3145="EQ",IF($C$1="预估功能点",'模板使用说明&amp;基础参数'!$E$19,'模板使用说明&amp;基础参数'!$E$26),"")))))</f>
        <v/>
      </c>
      <c r="K3145" s="81"/>
      <c r="L3145" s="81"/>
      <c r="M3145" s="82" t="str">
        <f>IF(J3145="","",IF(K3145="高",IF(L3145="删除",J3145*'模板使用说明&amp;基础参数'!$E$5*'模板使用说明&amp;基础参数'!$E$12,IF(L3145="修改",J3145*'模板使用说明&amp;基础参数'!$E$5*'模板使用说明&amp;基础参数'!$E$11,J3145*'模板使用说明&amp;基础参数'!$E$5*'模板使用说明&amp;基础参数'!$E$10)),IF(K3145="中",IF(L3145="删除",J3145*'模板使用说明&amp;基础参数'!$E$6*'模板使用说明&amp;基础参数'!$E$12,IF(L3145="修改",J3145*'模板使用说明&amp;基础参数'!$E$6*'模板使用说明&amp;基础参数'!$E$11,J3145*'模板使用说明&amp;基础参数'!$E$6*'模板使用说明&amp;基础参数'!$E$10)),IF(L3145="删除",J3145*'模板使用说明&amp;基础参数'!$E$7*'模板使用说明&amp;基础参数'!$E$12,IF(L3145="修改",J3145*'模板使用说明&amp;基础参数'!$E$7*'模板使用说明&amp;基础参数'!$E$11,J3145*'模板使用说明&amp;基础参数'!$E$7*'模板使用说明&amp;基础参数'!$E$10)))))</f>
        <v/>
      </c>
      <c r="N3145" s="83"/>
    </row>
    <row r="3146" ht="14.4" customHeight="1" spans="1:14">
      <c r="A3146" s="68">
        <f t="shared" si="50"/>
        <v>3141</v>
      </c>
      <c r="B3146" s="69"/>
      <c r="C3146" s="69"/>
      <c r="D3146" s="70"/>
      <c r="E3146" s="70"/>
      <c r="F3146" s="70"/>
      <c r="G3146" s="70"/>
      <c r="H3146" s="70"/>
      <c r="I3146" s="68"/>
      <c r="J3146" s="8" t="str">
        <f>IF(I3146="ILF",IF($C$1="预估功能点",'模板使用说明&amp;基础参数'!$E$15,'模板使用说明&amp;基础参数'!$E$22),IF(I3146="EIF",IF($C$1="预估功能点",'模板使用说明&amp;基础参数'!$E$16,'模板使用说明&amp;基础参数'!$E$23),IF(I3146="EI",IF($C$1="预估功能点",'模板使用说明&amp;基础参数'!$E$17,'模板使用说明&amp;基础参数'!$E$24),IF(I3146="EO",IF($C$1="预估功能点",'模板使用说明&amp;基础参数'!$E$18,'模板使用说明&amp;基础参数'!$E$25),IF(I3146="EQ",IF($C$1="预估功能点",'模板使用说明&amp;基础参数'!$E$19,'模板使用说明&amp;基础参数'!$E$26),"")))))</f>
        <v/>
      </c>
      <c r="K3146" s="81"/>
      <c r="L3146" s="81"/>
      <c r="M3146" s="82" t="str">
        <f>IF(J3146="","",IF(K3146="高",IF(L3146="删除",J3146*'模板使用说明&amp;基础参数'!$E$5*'模板使用说明&amp;基础参数'!$E$12,IF(L3146="修改",J3146*'模板使用说明&amp;基础参数'!$E$5*'模板使用说明&amp;基础参数'!$E$11,J3146*'模板使用说明&amp;基础参数'!$E$5*'模板使用说明&amp;基础参数'!$E$10)),IF(K3146="中",IF(L3146="删除",J3146*'模板使用说明&amp;基础参数'!$E$6*'模板使用说明&amp;基础参数'!$E$12,IF(L3146="修改",J3146*'模板使用说明&amp;基础参数'!$E$6*'模板使用说明&amp;基础参数'!$E$11,J3146*'模板使用说明&amp;基础参数'!$E$6*'模板使用说明&amp;基础参数'!$E$10)),IF(L3146="删除",J3146*'模板使用说明&amp;基础参数'!$E$7*'模板使用说明&amp;基础参数'!$E$12,IF(L3146="修改",J3146*'模板使用说明&amp;基础参数'!$E$7*'模板使用说明&amp;基础参数'!$E$11,J3146*'模板使用说明&amp;基础参数'!$E$7*'模板使用说明&amp;基础参数'!$E$10)))))</f>
        <v/>
      </c>
      <c r="N3146" s="83"/>
    </row>
    <row r="3147" ht="14.4" customHeight="1" spans="1:14">
      <c r="A3147" s="68">
        <f t="shared" si="50"/>
        <v>3142</v>
      </c>
      <c r="B3147" s="69"/>
      <c r="C3147" s="69"/>
      <c r="D3147" s="70"/>
      <c r="E3147" s="70"/>
      <c r="F3147" s="70"/>
      <c r="G3147" s="70"/>
      <c r="H3147" s="70"/>
      <c r="I3147" s="68"/>
      <c r="J3147" s="8" t="str">
        <f>IF(I3147="ILF",IF($C$1="预估功能点",'模板使用说明&amp;基础参数'!$E$15,'模板使用说明&amp;基础参数'!$E$22),IF(I3147="EIF",IF($C$1="预估功能点",'模板使用说明&amp;基础参数'!$E$16,'模板使用说明&amp;基础参数'!$E$23),IF(I3147="EI",IF($C$1="预估功能点",'模板使用说明&amp;基础参数'!$E$17,'模板使用说明&amp;基础参数'!$E$24),IF(I3147="EO",IF($C$1="预估功能点",'模板使用说明&amp;基础参数'!$E$18,'模板使用说明&amp;基础参数'!$E$25),IF(I3147="EQ",IF($C$1="预估功能点",'模板使用说明&amp;基础参数'!$E$19,'模板使用说明&amp;基础参数'!$E$26),"")))))</f>
        <v/>
      </c>
      <c r="K3147" s="81"/>
      <c r="L3147" s="81"/>
      <c r="M3147" s="82" t="str">
        <f>IF(J3147="","",IF(K3147="高",IF(L3147="删除",J3147*'模板使用说明&amp;基础参数'!$E$5*'模板使用说明&amp;基础参数'!$E$12,IF(L3147="修改",J3147*'模板使用说明&amp;基础参数'!$E$5*'模板使用说明&amp;基础参数'!$E$11,J3147*'模板使用说明&amp;基础参数'!$E$5*'模板使用说明&amp;基础参数'!$E$10)),IF(K3147="中",IF(L3147="删除",J3147*'模板使用说明&amp;基础参数'!$E$6*'模板使用说明&amp;基础参数'!$E$12,IF(L3147="修改",J3147*'模板使用说明&amp;基础参数'!$E$6*'模板使用说明&amp;基础参数'!$E$11,J3147*'模板使用说明&amp;基础参数'!$E$6*'模板使用说明&amp;基础参数'!$E$10)),IF(L3147="删除",J3147*'模板使用说明&amp;基础参数'!$E$7*'模板使用说明&amp;基础参数'!$E$12,IF(L3147="修改",J3147*'模板使用说明&amp;基础参数'!$E$7*'模板使用说明&amp;基础参数'!$E$11,J3147*'模板使用说明&amp;基础参数'!$E$7*'模板使用说明&amp;基础参数'!$E$10)))))</f>
        <v/>
      </c>
      <c r="N3147" s="83"/>
    </row>
    <row r="3148" ht="14.4" customHeight="1" spans="1:14">
      <c r="A3148" s="68">
        <f t="shared" si="50"/>
        <v>3143</v>
      </c>
      <c r="B3148" s="69"/>
      <c r="C3148" s="69"/>
      <c r="D3148" s="70"/>
      <c r="E3148" s="70"/>
      <c r="F3148" s="70"/>
      <c r="G3148" s="70"/>
      <c r="H3148" s="70"/>
      <c r="I3148" s="68"/>
      <c r="J3148" s="8" t="str">
        <f>IF(I3148="ILF",IF($C$1="预估功能点",'模板使用说明&amp;基础参数'!$E$15,'模板使用说明&amp;基础参数'!$E$22),IF(I3148="EIF",IF($C$1="预估功能点",'模板使用说明&amp;基础参数'!$E$16,'模板使用说明&amp;基础参数'!$E$23),IF(I3148="EI",IF($C$1="预估功能点",'模板使用说明&amp;基础参数'!$E$17,'模板使用说明&amp;基础参数'!$E$24),IF(I3148="EO",IF($C$1="预估功能点",'模板使用说明&amp;基础参数'!$E$18,'模板使用说明&amp;基础参数'!$E$25),IF(I3148="EQ",IF($C$1="预估功能点",'模板使用说明&amp;基础参数'!$E$19,'模板使用说明&amp;基础参数'!$E$26),"")))))</f>
        <v/>
      </c>
      <c r="K3148" s="81"/>
      <c r="L3148" s="81"/>
      <c r="M3148" s="82" t="str">
        <f>IF(J3148="","",IF(K3148="高",IF(L3148="删除",J3148*'模板使用说明&amp;基础参数'!$E$5*'模板使用说明&amp;基础参数'!$E$12,IF(L3148="修改",J3148*'模板使用说明&amp;基础参数'!$E$5*'模板使用说明&amp;基础参数'!$E$11,J3148*'模板使用说明&amp;基础参数'!$E$5*'模板使用说明&amp;基础参数'!$E$10)),IF(K3148="中",IF(L3148="删除",J3148*'模板使用说明&amp;基础参数'!$E$6*'模板使用说明&amp;基础参数'!$E$12,IF(L3148="修改",J3148*'模板使用说明&amp;基础参数'!$E$6*'模板使用说明&amp;基础参数'!$E$11,J3148*'模板使用说明&amp;基础参数'!$E$6*'模板使用说明&amp;基础参数'!$E$10)),IF(L3148="删除",J3148*'模板使用说明&amp;基础参数'!$E$7*'模板使用说明&amp;基础参数'!$E$12,IF(L3148="修改",J3148*'模板使用说明&amp;基础参数'!$E$7*'模板使用说明&amp;基础参数'!$E$11,J3148*'模板使用说明&amp;基础参数'!$E$7*'模板使用说明&amp;基础参数'!$E$10)))))</f>
        <v/>
      </c>
      <c r="N3148" s="83"/>
    </row>
    <row r="3149" ht="14.4" customHeight="1" spans="1:14">
      <c r="A3149" s="68">
        <f t="shared" si="50"/>
        <v>3144</v>
      </c>
      <c r="B3149" s="69"/>
      <c r="C3149" s="69"/>
      <c r="D3149" s="70"/>
      <c r="E3149" s="70"/>
      <c r="F3149" s="70"/>
      <c r="G3149" s="70"/>
      <c r="H3149" s="70"/>
      <c r="I3149" s="68"/>
      <c r="J3149" s="8" t="str">
        <f>IF(I3149="ILF",IF($C$1="预估功能点",'模板使用说明&amp;基础参数'!$E$15,'模板使用说明&amp;基础参数'!$E$22),IF(I3149="EIF",IF($C$1="预估功能点",'模板使用说明&amp;基础参数'!$E$16,'模板使用说明&amp;基础参数'!$E$23),IF(I3149="EI",IF($C$1="预估功能点",'模板使用说明&amp;基础参数'!$E$17,'模板使用说明&amp;基础参数'!$E$24),IF(I3149="EO",IF($C$1="预估功能点",'模板使用说明&amp;基础参数'!$E$18,'模板使用说明&amp;基础参数'!$E$25),IF(I3149="EQ",IF($C$1="预估功能点",'模板使用说明&amp;基础参数'!$E$19,'模板使用说明&amp;基础参数'!$E$26),"")))))</f>
        <v/>
      </c>
      <c r="K3149" s="81"/>
      <c r="L3149" s="81"/>
      <c r="M3149" s="82" t="str">
        <f>IF(J3149="","",IF(K3149="高",IF(L3149="删除",J3149*'模板使用说明&amp;基础参数'!$E$5*'模板使用说明&amp;基础参数'!$E$12,IF(L3149="修改",J3149*'模板使用说明&amp;基础参数'!$E$5*'模板使用说明&amp;基础参数'!$E$11,J3149*'模板使用说明&amp;基础参数'!$E$5*'模板使用说明&amp;基础参数'!$E$10)),IF(K3149="中",IF(L3149="删除",J3149*'模板使用说明&amp;基础参数'!$E$6*'模板使用说明&amp;基础参数'!$E$12,IF(L3149="修改",J3149*'模板使用说明&amp;基础参数'!$E$6*'模板使用说明&amp;基础参数'!$E$11,J3149*'模板使用说明&amp;基础参数'!$E$6*'模板使用说明&amp;基础参数'!$E$10)),IF(L3149="删除",J3149*'模板使用说明&amp;基础参数'!$E$7*'模板使用说明&amp;基础参数'!$E$12,IF(L3149="修改",J3149*'模板使用说明&amp;基础参数'!$E$7*'模板使用说明&amp;基础参数'!$E$11,J3149*'模板使用说明&amp;基础参数'!$E$7*'模板使用说明&amp;基础参数'!$E$10)))))</f>
        <v/>
      </c>
      <c r="N3149" s="83"/>
    </row>
    <row r="3150" ht="14.4" customHeight="1" spans="1:14">
      <c r="A3150" s="68">
        <f t="shared" si="50"/>
        <v>3145</v>
      </c>
      <c r="B3150" s="69"/>
      <c r="C3150" s="69"/>
      <c r="D3150" s="70"/>
      <c r="E3150" s="70"/>
      <c r="F3150" s="70"/>
      <c r="G3150" s="70"/>
      <c r="H3150" s="70"/>
      <c r="I3150" s="68"/>
      <c r="J3150" s="8" t="str">
        <f>IF(I3150="ILF",IF($C$1="预估功能点",'模板使用说明&amp;基础参数'!$E$15,'模板使用说明&amp;基础参数'!$E$22),IF(I3150="EIF",IF($C$1="预估功能点",'模板使用说明&amp;基础参数'!$E$16,'模板使用说明&amp;基础参数'!$E$23),IF(I3150="EI",IF($C$1="预估功能点",'模板使用说明&amp;基础参数'!$E$17,'模板使用说明&amp;基础参数'!$E$24),IF(I3150="EO",IF($C$1="预估功能点",'模板使用说明&amp;基础参数'!$E$18,'模板使用说明&amp;基础参数'!$E$25),IF(I3150="EQ",IF($C$1="预估功能点",'模板使用说明&amp;基础参数'!$E$19,'模板使用说明&amp;基础参数'!$E$26),"")))))</f>
        <v/>
      </c>
      <c r="K3150" s="81"/>
      <c r="L3150" s="81"/>
      <c r="M3150" s="82" t="str">
        <f>IF(J3150="","",IF(K3150="高",IF(L3150="删除",J3150*'模板使用说明&amp;基础参数'!$E$5*'模板使用说明&amp;基础参数'!$E$12,IF(L3150="修改",J3150*'模板使用说明&amp;基础参数'!$E$5*'模板使用说明&amp;基础参数'!$E$11,J3150*'模板使用说明&amp;基础参数'!$E$5*'模板使用说明&amp;基础参数'!$E$10)),IF(K3150="中",IF(L3150="删除",J3150*'模板使用说明&amp;基础参数'!$E$6*'模板使用说明&amp;基础参数'!$E$12,IF(L3150="修改",J3150*'模板使用说明&amp;基础参数'!$E$6*'模板使用说明&amp;基础参数'!$E$11,J3150*'模板使用说明&amp;基础参数'!$E$6*'模板使用说明&amp;基础参数'!$E$10)),IF(L3150="删除",J3150*'模板使用说明&amp;基础参数'!$E$7*'模板使用说明&amp;基础参数'!$E$12,IF(L3150="修改",J3150*'模板使用说明&amp;基础参数'!$E$7*'模板使用说明&amp;基础参数'!$E$11,J3150*'模板使用说明&amp;基础参数'!$E$7*'模板使用说明&amp;基础参数'!$E$10)))))</f>
        <v/>
      </c>
      <c r="N3150" s="83"/>
    </row>
    <row r="3151" ht="14.4" customHeight="1" spans="1:14">
      <c r="A3151" s="68">
        <f t="shared" si="50"/>
        <v>3146</v>
      </c>
      <c r="B3151" s="69"/>
      <c r="C3151" s="69"/>
      <c r="D3151" s="70"/>
      <c r="E3151" s="70"/>
      <c r="F3151" s="70"/>
      <c r="G3151" s="70"/>
      <c r="H3151" s="70"/>
      <c r="I3151" s="68"/>
      <c r="J3151" s="8" t="str">
        <f>IF(I3151="ILF",IF($C$1="预估功能点",'模板使用说明&amp;基础参数'!$E$15,'模板使用说明&amp;基础参数'!$E$22),IF(I3151="EIF",IF($C$1="预估功能点",'模板使用说明&amp;基础参数'!$E$16,'模板使用说明&amp;基础参数'!$E$23),IF(I3151="EI",IF($C$1="预估功能点",'模板使用说明&amp;基础参数'!$E$17,'模板使用说明&amp;基础参数'!$E$24),IF(I3151="EO",IF($C$1="预估功能点",'模板使用说明&amp;基础参数'!$E$18,'模板使用说明&amp;基础参数'!$E$25),IF(I3151="EQ",IF($C$1="预估功能点",'模板使用说明&amp;基础参数'!$E$19,'模板使用说明&amp;基础参数'!$E$26),"")))))</f>
        <v/>
      </c>
      <c r="K3151" s="81"/>
      <c r="L3151" s="81"/>
      <c r="M3151" s="82" t="str">
        <f>IF(J3151="","",IF(K3151="高",IF(L3151="删除",J3151*'模板使用说明&amp;基础参数'!$E$5*'模板使用说明&amp;基础参数'!$E$12,IF(L3151="修改",J3151*'模板使用说明&amp;基础参数'!$E$5*'模板使用说明&amp;基础参数'!$E$11,J3151*'模板使用说明&amp;基础参数'!$E$5*'模板使用说明&amp;基础参数'!$E$10)),IF(K3151="中",IF(L3151="删除",J3151*'模板使用说明&amp;基础参数'!$E$6*'模板使用说明&amp;基础参数'!$E$12,IF(L3151="修改",J3151*'模板使用说明&amp;基础参数'!$E$6*'模板使用说明&amp;基础参数'!$E$11,J3151*'模板使用说明&amp;基础参数'!$E$6*'模板使用说明&amp;基础参数'!$E$10)),IF(L3151="删除",J3151*'模板使用说明&amp;基础参数'!$E$7*'模板使用说明&amp;基础参数'!$E$12,IF(L3151="修改",J3151*'模板使用说明&amp;基础参数'!$E$7*'模板使用说明&amp;基础参数'!$E$11,J3151*'模板使用说明&amp;基础参数'!$E$7*'模板使用说明&amp;基础参数'!$E$10)))))</f>
        <v/>
      </c>
      <c r="N3151" s="83"/>
    </row>
    <row r="3152" ht="14.4" customHeight="1" spans="1:14">
      <c r="A3152" s="68">
        <f t="shared" si="50"/>
        <v>3147</v>
      </c>
      <c r="B3152" s="69"/>
      <c r="C3152" s="69"/>
      <c r="D3152" s="70"/>
      <c r="E3152" s="70"/>
      <c r="F3152" s="70"/>
      <c r="G3152" s="70"/>
      <c r="H3152" s="70"/>
      <c r="I3152" s="68"/>
      <c r="J3152" s="8" t="str">
        <f>IF(I3152="ILF",IF($C$1="预估功能点",'模板使用说明&amp;基础参数'!$E$15,'模板使用说明&amp;基础参数'!$E$22),IF(I3152="EIF",IF($C$1="预估功能点",'模板使用说明&amp;基础参数'!$E$16,'模板使用说明&amp;基础参数'!$E$23),IF(I3152="EI",IF($C$1="预估功能点",'模板使用说明&amp;基础参数'!$E$17,'模板使用说明&amp;基础参数'!$E$24),IF(I3152="EO",IF($C$1="预估功能点",'模板使用说明&amp;基础参数'!$E$18,'模板使用说明&amp;基础参数'!$E$25),IF(I3152="EQ",IF($C$1="预估功能点",'模板使用说明&amp;基础参数'!$E$19,'模板使用说明&amp;基础参数'!$E$26),"")))))</f>
        <v/>
      </c>
      <c r="K3152" s="81"/>
      <c r="L3152" s="81"/>
      <c r="M3152" s="82" t="str">
        <f>IF(J3152="","",IF(K3152="高",IF(L3152="删除",J3152*'模板使用说明&amp;基础参数'!$E$5*'模板使用说明&amp;基础参数'!$E$12,IF(L3152="修改",J3152*'模板使用说明&amp;基础参数'!$E$5*'模板使用说明&amp;基础参数'!$E$11,J3152*'模板使用说明&amp;基础参数'!$E$5*'模板使用说明&amp;基础参数'!$E$10)),IF(K3152="中",IF(L3152="删除",J3152*'模板使用说明&amp;基础参数'!$E$6*'模板使用说明&amp;基础参数'!$E$12,IF(L3152="修改",J3152*'模板使用说明&amp;基础参数'!$E$6*'模板使用说明&amp;基础参数'!$E$11,J3152*'模板使用说明&amp;基础参数'!$E$6*'模板使用说明&amp;基础参数'!$E$10)),IF(L3152="删除",J3152*'模板使用说明&amp;基础参数'!$E$7*'模板使用说明&amp;基础参数'!$E$12,IF(L3152="修改",J3152*'模板使用说明&amp;基础参数'!$E$7*'模板使用说明&amp;基础参数'!$E$11,J3152*'模板使用说明&amp;基础参数'!$E$7*'模板使用说明&amp;基础参数'!$E$10)))))</f>
        <v/>
      </c>
      <c r="N3152" s="83"/>
    </row>
    <row r="3153" ht="14.4" customHeight="1" spans="1:14">
      <c r="A3153" s="68">
        <f t="shared" si="50"/>
        <v>3148</v>
      </c>
      <c r="B3153" s="69"/>
      <c r="C3153" s="69"/>
      <c r="D3153" s="70"/>
      <c r="E3153" s="70"/>
      <c r="F3153" s="70"/>
      <c r="G3153" s="70"/>
      <c r="H3153" s="70"/>
      <c r="I3153" s="68"/>
      <c r="J3153" s="8" t="str">
        <f>IF(I3153="ILF",IF($C$1="预估功能点",'模板使用说明&amp;基础参数'!$E$15,'模板使用说明&amp;基础参数'!$E$22),IF(I3153="EIF",IF($C$1="预估功能点",'模板使用说明&amp;基础参数'!$E$16,'模板使用说明&amp;基础参数'!$E$23),IF(I3153="EI",IF($C$1="预估功能点",'模板使用说明&amp;基础参数'!$E$17,'模板使用说明&amp;基础参数'!$E$24),IF(I3153="EO",IF($C$1="预估功能点",'模板使用说明&amp;基础参数'!$E$18,'模板使用说明&amp;基础参数'!$E$25),IF(I3153="EQ",IF($C$1="预估功能点",'模板使用说明&amp;基础参数'!$E$19,'模板使用说明&amp;基础参数'!$E$26),"")))))</f>
        <v/>
      </c>
      <c r="K3153" s="81"/>
      <c r="L3153" s="81"/>
      <c r="M3153" s="82" t="str">
        <f>IF(J3153="","",IF(K3153="高",IF(L3153="删除",J3153*'模板使用说明&amp;基础参数'!$E$5*'模板使用说明&amp;基础参数'!$E$12,IF(L3153="修改",J3153*'模板使用说明&amp;基础参数'!$E$5*'模板使用说明&amp;基础参数'!$E$11,J3153*'模板使用说明&amp;基础参数'!$E$5*'模板使用说明&amp;基础参数'!$E$10)),IF(K3153="中",IF(L3153="删除",J3153*'模板使用说明&amp;基础参数'!$E$6*'模板使用说明&amp;基础参数'!$E$12,IF(L3153="修改",J3153*'模板使用说明&amp;基础参数'!$E$6*'模板使用说明&amp;基础参数'!$E$11,J3153*'模板使用说明&amp;基础参数'!$E$6*'模板使用说明&amp;基础参数'!$E$10)),IF(L3153="删除",J3153*'模板使用说明&amp;基础参数'!$E$7*'模板使用说明&amp;基础参数'!$E$12,IF(L3153="修改",J3153*'模板使用说明&amp;基础参数'!$E$7*'模板使用说明&amp;基础参数'!$E$11,J3153*'模板使用说明&amp;基础参数'!$E$7*'模板使用说明&amp;基础参数'!$E$10)))))</f>
        <v/>
      </c>
      <c r="N3153" s="83"/>
    </row>
    <row r="3154" ht="14.4" customHeight="1" spans="1:14">
      <c r="A3154" s="68">
        <f t="shared" si="50"/>
        <v>3149</v>
      </c>
      <c r="B3154" s="69"/>
      <c r="C3154" s="69"/>
      <c r="D3154" s="70"/>
      <c r="E3154" s="70"/>
      <c r="F3154" s="70"/>
      <c r="G3154" s="70"/>
      <c r="H3154" s="70"/>
      <c r="I3154" s="68"/>
      <c r="J3154" s="8" t="str">
        <f>IF(I3154="ILF",IF($C$1="预估功能点",'模板使用说明&amp;基础参数'!$E$15,'模板使用说明&amp;基础参数'!$E$22),IF(I3154="EIF",IF($C$1="预估功能点",'模板使用说明&amp;基础参数'!$E$16,'模板使用说明&amp;基础参数'!$E$23),IF(I3154="EI",IF($C$1="预估功能点",'模板使用说明&amp;基础参数'!$E$17,'模板使用说明&amp;基础参数'!$E$24),IF(I3154="EO",IF($C$1="预估功能点",'模板使用说明&amp;基础参数'!$E$18,'模板使用说明&amp;基础参数'!$E$25),IF(I3154="EQ",IF($C$1="预估功能点",'模板使用说明&amp;基础参数'!$E$19,'模板使用说明&amp;基础参数'!$E$26),"")))))</f>
        <v/>
      </c>
      <c r="K3154" s="81"/>
      <c r="L3154" s="81"/>
      <c r="M3154" s="82" t="str">
        <f>IF(J3154="","",IF(K3154="高",IF(L3154="删除",J3154*'模板使用说明&amp;基础参数'!$E$5*'模板使用说明&amp;基础参数'!$E$12,IF(L3154="修改",J3154*'模板使用说明&amp;基础参数'!$E$5*'模板使用说明&amp;基础参数'!$E$11,J3154*'模板使用说明&amp;基础参数'!$E$5*'模板使用说明&amp;基础参数'!$E$10)),IF(K3154="中",IF(L3154="删除",J3154*'模板使用说明&amp;基础参数'!$E$6*'模板使用说明&amp;基础参数'!$E$12,IF(L3154="修改",J3154*'模板使用说明&amp;基础参数'!$E$6*'模板使用说明&amp;基础参数'!$E$11,J3154*'模板使用说明&amp;基础参数'!$E$6*'模板使用说明&amp;基础参数'!$E$10)),IF(L3154="删除",J3154*'模板使用说明&amp;基础参数'!$E$7*'模板使用说明&amp;基础参数'!$E$12,IF(L3154="修改",J3154*'模板使用说明&amp;基础参数'!$E$7*'模板使用说明&amp;基础参数'!$E$11,J3154*'模板使用说明&amp;基础参数'!$E$7*'模板使用说明&amp;基础参数'!$E$10)))))</f>
        <v/>
      </c>
      <c r="N3154" s="83"/>
    </row>
    <row r="3155" ht="14.4" customHeight="1" spans="1:14">
      <c r="A3155" s="68">
        <f t="shared" si="50"/>
        <v>3150</v>
      </c>
      <c r="B3155" s="69"/>
      <c r="C3155" s="69"/>
      <c r="D3155" s="70"/>
      <c r="E3155" s="70"/>
      <c r="F3155" s="70"/>
      <c r="G3155" s="70"/>
      <c r="H3155" s="70"/>
      <c r="I3155" s="68"/>
      <c r="J3155" s="8" t="str">
        <f>IF(I3155="ILF",IF($C$1="预估功能点",'模板使用说明&amp;基础参数'!$E$15,'模板使用说明&amp;基础参数'!$E$22),IF(I3155="EIF",IF($C$1="预估功能点",'模板使用说明&amp;基础参数'!$E$16,'模板使用说明&amp;基础参数'!$E$23),IF(I3155="EI",IF($C$1="预估功能点",'模板使用说明&amp;基础参数'!$E$17,'模板使用说明&amp;基础参数'!$E$24),IF(I3155="EO",IF($C$1="预估功能点",'模板使用说明&amp;基础参数'!$E$18,'模板使用说明&amp;基础参数'!$E$25),IF(I3155="EQ",IF($C$1="预估功能点",'模板使用说明&amp;基础参数'!$E$19,'模板使用说明&amp;基础参数'!$E$26),"")))))</f>
        <v/>
      </c>
      <c r="K3155" s="81"/>
      <c r="L3155" s="81"/>
      <c r="M3155" s="82" t="str">
        <f>IF(J3155="","",IF(K3155="高",IF(L3155="删除",J3155*'模板使用说明&amp;基础参数'!$E$5*'模板使用说明&amp;基础参数'!$E$12,IF(L3155="修改",J3155*'模板使用说明&amp;基础参数'!$E$5*'模板使用说明&amp;基础参数'!$E$11,J3155*'模板使用说明&amp;基础参数'!$E$5*'模板使用说明&amp;基础参数'!$E$10)),IF(K3155="中",IF(L3155="删除",J3155*'模板使用说明&amp;基础参数'!$E$6*'模板使用说明&amp;基础参数'!$E$12,IF(L3155="修改",J3155*'模板使用说明&amp;基础参数'!$E$6*'模板使用说明&amp;基础参数'!$E$11,J3155*'模板使用说明&amp;基础参数'!$E$6*'模板使用说明&amp;基础参数'!$E$10)),IF(L3155="删除",J3155*'模板使用说明&amp;基础参数'!$E$7*'模板使用说明&amp;基础参数'!$E$12,IF(L3155="修改",J3155*'模板使用说明&amp;基础参数'!$E$7*'模板使用说明&amp;基础参数'!$E$11,J3155*'模板使用说明&amp;基础参数'!$E$7*'模板使用说明&amp;基础参数'!$E$10)))))</f>
        <v/>
      </c>
      <c r="N3155" s="83"/>
    </row>
    <row r="3156" ht="14.4" customHeight="1" spans="1:14">
      <c r="A3156" s="68">
        <f t="shared" si="50"/>
        <v>3151</v>
      </c>
      <c r="B3156" s="69"/>
      <c r="C3156" s="69"/>
      <c r="D3156" s="70"/>
      <c r="E3156" s="70"/>
      <c r="F3156" s="70"/>
      <c r="G3156" s="70"/>
      <c r="H3156" s="70"/>
      <c r="I3156" s="68"/>
      <c r="J3156" s="8" t="str">
        <f>IF(I3156="ILF",IF($C$1="预估功能点",'模板使用说明&amp;基础参数'!$E$15,'模板使用说明&amp;基础参数'!$E$22),IF(I3156="EIF",IF($C$1="预估功能点",'模板使用说明&amp;基础参数'!$E$16,'模板使用说明&amp;基础参数'!$E$23),IF(I3156="EI",IF($C$1="预估功能点",'模板使用说明&amp;基础参数'!$E$17,'模板使用说明&amp;基础参数'!$E$24),IF(I3156="EO",IF($C$1="预估功能点",'模板使用说明&amp;基础参数'!$E$18,'模板使用说明&amp;基础参数'!$E$25),IF(I3156="EQ",IF($C$1="预估功能点",'模板使用说明&amp;基础参数'!$E$19,'模板使用说明&amp;基础参数'!$E$26),"")))))</f>
        <v/>
      </c>
      <c r="K3156" s="81"/>
      <c r="L3156" s="81"/>
      <c r="M3156" s="82" t="str">
        <f>IF(J3156="","",IF(K3156="高",IF(L3156="删除",J3156*'模板使用说明&amp;基础参数'!$E$5*'模板使用说明&amp;基础参数'!$E$12,IF(L3156="修改",J3156*'模板使用说明&amp;基础参数'!$E$5*'模板使用说明&amp;基础参数'!$E$11,J3156*'模板使用说明&amp;基础参数'!$E$5*'模板使用说明&amp;基础参数'!$E$10)),IF(K3156="中",IF(L3156="删除",J3156*'模板使用说明&amp;基础参数'!$E$6*'模板使用说明&amp;基础参数'!$E$12,IF(L3156="修改",J3156*'模板使用说明&amp;基础参数'!$E$6*'模板使用说明&amp;基础参数'!$E$11,J3156*'模板使用说明&amp;基础参数'!$E$6*'模板使用说明&amp;基础参数'!$E$10)),IF(L3156="删除",J3156*'模板使用说明&amp;基础参数'!$E$7*'模板使用说明&amp;基础参数'!$E$12,IF(L3156="修改",J3156*'模板使用说明&amp;基础参数'!$E$7*'模板使用说明&amp;基础参数'!$E$11,J3156*'模板使用说明&amp;基础参数'!$E$7*'模板使用说明&amp;基础参数'!$E$10)))))</f>
        <v/>
      </c>
      <c r="N3156" s="83"/>
    </row>
    <row r="3157" ht="14.4" customHeight="1" spans="1:14">
      <c r="A3157" s="68">
        <f t="shared" si="50"/>
        <v>3152</v>
      </c>
      <c r="B3157" s="69"/>
      <c r="C3157" s="69"/>
      <c r="D3157" s="70"/>
      <c r="E3157" s="70"/>
      <c r="F3157" s="70"/>
      <c r="G3157" s="70"/>
      <c r="H3157" s="70"/>
      <c r="I3157" s="68"/>
      <c r="J3157" s="8" t="str">
        <f>IF(I3157="ILF",IF($C$1="预估功能点",'模板使用说明&amp;基础参数'!$E$15,'模板使用说明&amp;基础参数'!$E$22),IF(I3157="EIF",IF($C$1="预估功能点",'模板使用说明&amp;基础参数'!$E$16,'模板使用说明&amp;基础参数'!$E$23),IF(I3157="EI",IF($C$1="预估功能点",'模板使用说明&amp;基础参数'!$E$17,'模板使用说明&amp;基础参数'!$E$24),IF(I3157="EO",IF($C$1="预估功能点",'模板使用说明&amp;基础参数'!$E$18,'模板使用说明&amp;基础参数'!$E$25),IF(I3157="EQ",IF($C$1="预估功能点",'模板使用说明&amp;基础参数'!$E$19,'模板使用说明&amp;基础参数'!$E$26),"")))))</f>
        <v/>
      </c>
      <c r="K3157" s="81"/>
      <c r="L3157" s="81"/>
      <c r="M3157" s="82" t="str">
        <f>IF(J3157="","",IF(K3157="高",IF(L3157="删除",J3157*'模板使用说明&amp;基础参数'!$E$5*'模板使用说明&amp;基础参数'!$E$12,IF(L3157="修改",J3157*'模板使用说明&amp;基础参数'!$E$5*'模板使用说明&amp;基础参数'!$E$11,J3157*'模板使用说明&amp;基础参数'!$E$5*'模板使用说明&amp;基础参数'!$E$10)),IF(K3157="中",IF(L3157="删除",J3157*'模板使用说明&amp;基础参数'!$E$6*'模板使用说明&amp;基础参数'!$E$12,IF(L3157="修改",J3157*'模板使用说明&amp;基础参数'!$E$6*'模板使用说明&amp;基础参数'!$E$11,J3157*'模板使用说明&amp;基础参数'!$E$6*'模板使用说明&amp;基础参数'!$E$10)),IF(L3157="删除",J3157*'模板使用说明&amp;基础参数'!$E$7*'模板使用说明&amp;基础参数'!$E$12,IF(L3157="修改",J3157*'模板使用说明&amp;基础参数'!$E$7*'模板使用说明&amp;基础参数'!$E$11,J3157*'模板使用说明&amp;基础参数'!$E$7*'模板使用说明&amp;基础参数'!$E$10)))))</f>
        <v/>
      </c>
      <c r="N3157" s="83"/>
    </row>
    <row r="3158" ht="14.4" customHeight="1" spans="1:14">
      <c r="A3158" s="68">
        <f t="shared" si="50"/>
        <v>3153</v>
      </c>
      <c r="B3158" s="69"/>
      <c r="C3158" s="69"/>
      <c r="D3158" s="70"/>
      <c r="E3158" s="70"/>
      <c r="F3158" s="70"/>
      <c r="G3158" s="70"/>
      <c r="H3158" s="70"/>
      <c r="I3158" s="68"/>
      <c r="J3158" s="8" t="str">
        <f>IF(I3158="ILF",IF($C$1="预估功能点",'模板使用说明&amp;基础参数'!$E$15,'模板使用说明&amp;基础参数'!$E$22),IF(I3158="EIF",IF($C$1="预估功能点",'模板使用说明&amp;基础参数'!$E$16,'模板使用说明&amp;基础参数'!$E$23),IF(I3158="EI",IF($C$1="预估功能点",'模板使用说明&amp;基础参数'!$E$17,'模板使用说明&amp;基础参数'!$E$24),IF(I3158="EO",IF($C$1="预估功能点",'模板使用说明&amp;基础参数'!$E$18,'模板使用说明&amp;基础参数'!$E$25),IF(I3158="EQ",IF($C$1="预估功能点",'模板使用说明&amp;基础参数'!$E$19,'模板使用说明&amp;基础参数'!$E$26),"")))))</f>
        <v/>
      </c>
      <c r="K3158" s="81"/>
      <c r="L3158" s="81"/>
      <c r="M3158" s="82" t="str">
        <f>IF(J3158="","",IF(K3158="高",IF(L3158="删除",J3158*'模板使用说明&amp;基础参数'!$E$5*'模板使用说明&amp;基础参数'!$E$12,IF(L3158="修改",J3158*'模板使用说明&amp;基础参数'!$E$5*'模板使用说明&amp;基础参数'!$E$11,J3158*'模板使用说明&amp;基础参数'!$E$5*'模板使用说明&amp;基础参数'!$E$10)),IF(K3158="中",IF(L3158="删除",J3158*'模板使用说明&amp;基础参数'!$E$6*'模板使用说明&amp;基础参数'!$E$12,IF(L3158="修改",J3158*'模板使用说明&amp;基础参数'!$E$6*'模板使用说明&amp;基础参数'!$E$11,J3158*'模板使用说明&amp;基础参数'!$E$6*'模板使用说明&amp;基础参数'!$E$10)),IF(L3158="删除",J3158*'模板使用说明&amp;基础参数'!$E$7*'模板使用说明&amp;基础参数'!$E$12,IF(L3158="修改",J3158*'模板使用说明&amp;基础参数'!$E$7*'模板使用说明&amp;基础参数'!$E$11,J3158*'模板使用说明&amp;基础参数'!$E$7*'模板使用说明&amp;基础参数'!$E$10)))))</f>
        <v/>
      </c>
      <c r="N3158" s="83"/>
    </row>
    <row r="3159" ht="14.4" customHeight="1" spans="1:14">
      <c r="A3159" s="68">
        <f t="shared" si="50"/>
        <v>3154</v>
      </c>
      <c r="B3159" s="69"/>
      <c r="C3159" s="69"/>
      <c r="D3159" s="70"/>
      <c r="E3159" s="70"/>
      <c r="F3159" s="70"/>
      <c r="G3159" s="70"/>
      <c r="H3159" s="70"/>
      <c r="I3159" s="68"/>
      <c r="J3159" s="8" t="str">
        <f>IF(I3159="ILF",IF($C$1="预估功能点",'模板使用说明&amp;基础参数'!$E$15,'模板使用说明&amp;基础参数'!$E$22),IF(I3159="EIF",IF($C$1="预估功能点",'模板使用说明&amp;基础参数'!$E$16,'模板使用说明&amp;基础参数'!$E$23),IF(I3159="EI",IF($C$1="预估功能点",'模板使用说明&amp;基础参数'!$E$17,'模板使用说明&amp;基础参数'!$E$24),IF(I3159="EO",IF($C$1="预估功能点",'模板使用说明&amp;基础参数'!$E$18,'模板使用说明&amp;基础参数'!$E$25),IF(I3159="EQ",IF($C$1="预估功能点",'模板使用说明&amp;基础参数'!$E$19,'模板使用说明&amp;基础参数'!$E$26),"")))))</f>
        <v/>
      </c>
      <c r="K3159" s="81"/>
      <c r="L3159" s="81"/>
      <c r="M3159" s="82" t="str">
        <f>IF(J3159="","",IF(K3159="高",IF(L3159="删除",J3159*'模板使用说明&amp;基础参数'!$E$5*'模板使用说明&amp;基础参数'!$E$12,IF(L3159="修改",J3159*'模板使用说明&amp;基础参数'!$E$5*'模板使用说明&amp;基础参数'!$E$11,J3159*'模板使用说明&amp;基础参数'!$E$5*'模板使用说明&amp;基础参数'!$E$10)),IF(K3159="中",IF(L3159="删除",J3159*'模板使用说明&amp;基础参数'!$E$6*'模板使用说明&amp;基础参数'!$E$12,IF(L3159="修改",J3159*'模板使用说明&amp;基础参数'!$E$6*'模板使用说明&amp;基础参数'!$E$11,J3159*'模板使用说明&amp;基础参数'!$E$6*'模板使用说明&amp;基础参数'!$E$10)),IF(L3159="删除",J3159*'模板使用说明&amp;基础参数'!$E$7*'模板使用说明&amp;基础参数'!$E$12,IF(L3159="修改",J3159*'模板使用说明&amp;基础参数'!$E$7*'模板使用说明&amp;基础参数'!$E$11,J3159*'模板使用说明&amp;基础参数'!$E$7*'模板使用说明&amp;基础参数'!$E$10)))))</f>
        <v/>
      </c>
      <c r="N3159" s="83"/>
    </row>
    <row r="3160" ht="14.4" customHeight="1" spans="1:14">
      <c r="A3160" s="68">
        <f t="shared" si="50"/>
        <v>3155</v>
      </c>
      <c r="B3160" s="69"/>
      <c r="C3160" s="69"/>
      <c r="D3160" s="70"/>
      <c r="E3160" s="70"/>
      <c r="F3160" s="70"/>
      <c r="G3160" s="70"/>
      <c r="H3160" s="70"/>
      <c r="I3160" s="68"/>
      <c r="J3160" s="8" t="str">
        <f>IF(I3160="ILF",IF($C$1="预估功能点",'模板使用说明&amp;基础参数'!$E$15,'模板使用说明&amp;基础参数'!$E$22),IF(I3160="EIF",IF($C$1="预估功能点",'模板使用说明&amp;基础参数'!$E$16,'模板使用说明&amp;基础参数'!$E$23),IF(I3160="EI",IF($C$1="预估功能点",'模板使用说明&amp;基础参数'!$E$17,'模板使用说明&amp;基础参数'!$E$24),IF(I3160="EO",IF($C$1="预估功能点",'模板使用说明&amp;基础参数'!$E$18,'模板使用说明&amp;基础参数'!$E$25),IF(I3160="EQ",IF($C$1="预估功能点",'模板使用说明&amp;基础参数'!$E$19,'模板使用说明&amp;基础参数'!$E$26),"")))))</f>
        <v/>
      </c>
      <c r="K3160" s="81"/>
      <c r="L3160" s="81"/>
      <c r="M3160" s="82" t="str">
        <f>IF(J3160="","",IF(K3160="高",IF(L3160="删除",J3160*'模板使用说明&amp;基础参数'!$E$5*'模板使用说明&amp;基础参数'!$E$12,IF(L3160="修改",J3160*'模板使用说明&amp;基础参数'!$E$5*'模板使用说明&amp;基础参数'!$E$11,J3160*'模板使用说明&amp;基础参数'!$E$5*'模板使用说明&amp;基础参数'!$E$10)),IF(K3160="中",IF(L3160="删除",J3160*'模板使用说明&amp;基础参数'!$E$6*'模板使用说明&amp;基础参数'!$E$12,IF(L3160="修改",J3160*'模板使用说明&amp;基础参数'!$E$6*'模板使用说明&amp;基础参数'!$E$11,J3160*'模板使用说明&amp;基础参数'!$E$6*'模板使用说明&amp;基础参数'!$E$10)),IF(L3160="删除",J3160*'模板使用说明&amp;基础参数'!$E$7*'模板使用说明&amp;基础参数'!$E$12,IF(L3160="修改",J3160*'模板使用说明&amp;基础参数'!$E$7*'模板使用说明&amp;基础参数'!$E$11,J3160*'模板使用说明&amp;基础参数'!$E$7*'模板使用说明&amp;基础参数'!$E$10)))))</f>
        <v/>
      </c>
      <c r="N3160" s="83"/>
    </row>
    <row r="3161" ht="14.4" customHeight="1" spans="1:14">
      <c r="A3161" s="68">
        <f t="shared" si="50"/>
        <v>3156</v>
      </c>
      <c r="B3161" s="69"/>
      <c r="C3161" s="69"/>
      <c r="D3161" s="70"/>
      <c r="E3161" s="70"/>
      <c r="F3161" s="70"/>
      <c r="G3161" s="70"/>
      <c r="H3161" s="70"/>
      <c r="I3161" s="68"/>
      <c r="J3161" s="8" t="str">
        <f>IF(I3161="ILF",IF($C$1="预估功能点",'模板使用说明&amp;基础参数'!$E$15,'模板使用说明&amp;基础参数'!$E$22),IF(I3161="EIF",IF($C$1="预估功能点",'模板使用说明&amp;基础参数'!$E$16,'模板使用说明&amp;基础参数'!$E$23),IF(I3161="EI",IF($C$1="预估功能点",'模板使用说明&amp;基础参数'!$E$17,'模板使用说明&amp;基础参数'!$E$24),IF(I3161="EO",IF($C$1="预估功能点",'模板使用说明&amp;基础参数'!$E$18,'模板使用说明&amp;基础参数'!$E$25),IF(I3161="EQ",IF($C$1="预估功能点",'模板使用说明&amp;基础参数'!$E$19,'模板使用说明&amp;基础参数'!$E$26),"")))))</f>
        <v/>
      </c>
      <c r="K3161" s="81"/>
      <c r="L3161" s="81"/>
      <c r="M3161" s="82" t="str">
        <f>IF(J3161="","",IF(K3161="高",IF(L3161="删除",J3161*'模板使用说明&amp;基础参数'!$E$5*'模板使用说明&amp;基础参数'!$E$12,IF(L3161="修改",J3161*'模板使用说明&amp;基础参数'!$E$5*'模板使用说明&amp;基础参数'!$E$11,J3161*'模板使用说明&amp;基础参数'!$E$5*'模板使用说明&amp;基础参数'!$E$10)),IF(K3161="中",IF(L3161="删除",J3161*'模板使用说明&amp;基础参数'!$E$6*'模板使用说明&amp;基础参数'!$E$12,IF(L3161="修改",J3161*'模板使用说明&amp;基础参数'!$E$6*'模板使用说明&amp;基础参数'!$E$11,J3161*'模板使用说明&amp;基础参数'!$E$6*'模板使用说明&amp;基础参数'!$E$10)),IF(L3161="删除",J3161*'模板使用说明&amp;基础参数'!$E$7*'模板使用说明&amp;基础参数'!$E$12,IF(L3161="修改",J3161*'模板使用说明&amp;基础参数'!$E$7*'模板使用说明&amp;基础参数'!$E$11,J3161*'模板使用说明&amp;基础参数'!$E$7*'模板使用说明&amp;基础参数'!$E$10)))))</f>
        <v/>
      </c>
      <c r="N3161" s="83"/>
    </row>
    <row r="3162" ht="14.4" customHeight="1" spans="1:14">
      <c r="A3162" s="68">
        <f t="shared" si="50"/>
        <v>3157</v>
      </c>
      <c r="B3162" s="69"/>
      <c r="C3162" s="69"/>
      <c r="D3162" s="70"/>
      <c r="E3162" s="70"/>
      <c r="F3162" s="70"/>
      <c r="G3162" s="70"/>
      <c r="H3162" s="70"/>
      <c r="I3162" s="68"/>
      <c r="J3162" s="8" t="str">
        <f>IF(I3162="ILF",IF($C$1="预估功能点",'模板使用说明&amp;基础参数'!$E$15,'模板使用说明&amp;基础参数'!$E$22),IF(I3162="EIF",IF($C$1="预估功能点",'模板使用说明&amp;基础参数'!$E$16,'模板使用说明&amp;基础参数'!$E$23),IF(I3162="EI",IF($C$1="预估功能点",'模板使用说明&amp;基础参数'!$E$17,'模板使用说明&amp;基础参数'!$E$24),IF(I3162="EO",IF($C$1="预估功能点",'模板使用说明&amp;基础参数'!$E$18,'模板使用说明&amp;基础参数'!$E$25),IF(I3162="EQ",IF($C$1="预估功能点",'模板使用说明&amp;基础参数'!$E$19,'模板使用说明&amp;基础参数'!$E$26),"")))))</f>
        <v/>
      </c>
      <c r="K3162" s="81"/>
      <c r="L3162" s="81"/>
      <c r="M3162" s="82" t="str">
        <f>IF(J3162="","",IF(K3162="高",IF(L3162="删除",J3162*'模板使用说明&amp;基础参数'!$E$5*'模板使用说明&amp;基础参数'!$E$12,IF(L3162="修改",J3162*'模板使用说明&amp;基础参数'!$E$5*'模板使用说明&amp;基础参数'!$E$11,J3162*'模板使用说明&amp;基础参数'!$E$5*'模板使用说明&amp;基础参数'!$E$10)),IF(K3162="中",IF(L3162="删除",J3162*'模板使用说明&amp;基础参数'!$E$6*'模板使用说明&amp;基础参数'!$E$12,IF(L3162="修改",J3162*'模板使用说明&amp;基础参数'!$E$6*'模板使用说明&amp;基础参数'!$E$11,J3162*'模板使用说明&amp;基础参数'!$E$6*'模板使用说明&amp;基础参数'!$E$10)),IF(L3162="删除",J3162*'模板使用说明&amp;基础参数'!$E$7*'模板使用说明&amp;基础参数'!$E$12,IF(L3162="修改",J3162*'模板使用说明&amp;基础参数'!$E$7*'模板使用说明&amp;基础参数'!$E$11,J3162*'模板使用说明&amp;基础参数'!$E$7*'模板使用说明&amp;基础参数'!$E$10)))))</f>
        <v/>
      </c>
      <c r="N3162" s="83"/>
    </row>
    <row r="3163" ht="14.4" customHeight="1" spans="1:14">
      <c r="A3163" s="68">
        <f t="shared" si="50"/>
        <v>3158</v>
      </c>
      <c r="B3163" s="69"/>
      <c r="C3163" s="69"/>
      <c r="D3163" s="70"/>
      <c r="E3163" s="70"/>
      <c r="F3163" s="70"/>
      <c r="G3163" s="70"/>
      <c r="H3163" s="70"/>
      <c r="I3163" s="68"/>
      <c r="J3163" s="8" t="str">
        <f>IF(I3163="ILF",IF($C$1="预估功能点",'模板使用说明&amp;基础参数'!$E$15,'模板使用说明&amp;基础参数'!$E$22),IF(I3163="EIF",IF($C$1="预估功能点",'模板使用说明&amp;基础参数'!$E$16,'模板使用说明&amp;基础参数'!$E$23),IF(I3163="EI",IF($C$1="预估功能点",'模板使用说明&amp;基础参数'!$E$17,'模板使用说明&amp;基础参数'!$E$24),IF(I3163="EO",IF($C$1="预估功能点",'模板使用说明&amp;基础参数'!$E$18,'模板使用说明&amp;基础参数'!$E$25),IF(I3163="EQ",IF($C$1="预估功能点",'模板使用说明&amp;基础参数'!$E$19,'模板使用说明&amp;基础参数'!$E$26),"")))))</f>
        <v/>
      </c>
      <c r="K3163" s="81"/>
      <c r="L3163" s="81"/>
      <c r="M3163" s="82" t="str">
        <f>IF(J3163="","",IF(K3163="高",IF(L3163="删除",J3163*'模板使用说明&amp;基础参数'!$E$5*'模板使用说明&amp;基础参数'!$E$12,IF(L3163="修改",J3163*'模板使用说明&amp;基础参数'!$E$5*'模板使用说明&amp;基础参数'!$E$11,J3163*'模板使用说明&amp;基础参数'!$E$5*'模板使用说明&amp;基础参数'!$E$10)),IF(K3163="中",IF(L3163="删除",J3163*'模板使用说明&amp;基础参数'!$E$6*'模板使用说明&amp;基础参数'!$E$12,IF(L3163="修改",J3163*'模板使用说明&amp;基础参数'!$E$6*'模板使用说明&amp;基础参数'!$E$11,J3163*'模板使用说明&amp;基础参数'!$E$6*'模板使用说明&amp;基础参数'!$E$10)),IF(L3163="删除",J3163*'模板使用说明&amp;基础参数'!$E$7*'模板使用说明&amp;基础参数'!$E$12,IF(L3163="修改",J3163*'模板使用说明&amp;基础参数'!$E$7*'模板使用说明&amp;基础参数'!$E$11,J3163*'模板使用说明&amp;基础参数'!$E$7*'模板使用说明&amp;基础参数'!$E$10)))))</f>
        <v/>
      </c>
      <c r="N3163" s="83"/>
    </row>
    <row r="3164" ht="14.4" customHeight="1" spans="1:14">
      <c r="A3164" s="68">
        <f t="shared" si="50"/>
        <v>3159</v>
      </c>
      <c r="B3164" s="69"/>
      <c r="C3164" s="69"/>
      <c r="D3164" s="70"/>
      <c r="E3164" s="70"/>
      <c r="F3164" s="70"/>
      <c r="G3164" s="70"/>
      <c r="H3164" s="70"/>
      <c r="I3164" s="68"/>
      <c r="J3164" s="8" t="str">
        <f>IF(I3164="ILF",IF($C$1="预估功能点",'模板使用说明&amp;基础参数'!$E$15,'模板使用说明&amp;基础参数'!$E$22),IF(I3164="EIF",IF($C$1="预估功能点",'模板使用说明&amp;基础参数'!$E$16,'模板使用说明&amp;基础参数'!$E$23),IF(I3164="EI",IF($C$1="预估功能点",'模板使用说明&amp;基础参数'!$E$17,'模板使用说明&amp;基础参数'!$E$24),IF(I3164="EO",IF($C$1="预估功能点",'模板使用说明&amp;基础参数'!$E$18,'模板使用说明&amp;基础参数'!$E$25),IF(I3164="EQ",IF($C$1="预估功能点",'模板使用说明&amp;基础参数'!$E$19,'模板使用说明&amp;基础参数'!$E$26),"")))))</f>
        <v/>
      </c>
      <c r="K3164" s="81"/>
      <c r="L3164" s="81"/>
      <c r="M3164" s="82" t="str">
        <f>IF(J3164="","",IF(K3164="高",IF(L3164="删除",J3164*'模板使用说明&amp;基础参数'!$E$5*'模板使用说明&amp;基础参数'!$E$12,IF(L3164="修改",J3164*'模板使用说明&amp;基础参数'!$E$5*'模板使用说明&amp;基础参数'!$E$11,J3164*'模板使用说明&amp;基础参数'!$E$5*'模板使用说明&amp;基础参数'!$E$10)),IF(K3164="中",IF(L3164="删除",J3164*'模板使用说明&amp;基础参数'!$E$6*'模板使用说明&amp;基础参数'!$E$12,IF(L3164="修改",J3164*'模板使用说明&amp;基础参数'!$E$6*'模板使用说明&amp;基础参数'!$E$11,J3164*'模板使用说明&amp;基础参数'!$E$6*'模板使用说明&amp;基础参数'!$E$10)),IF(L3164="删除",J3164*'模板使用说明&amp;基础参数'!$E$7*'模板使用说明&amp;基础参数'!$E$12,IF(L3164="修改",J3164*'模板使用说明&amp;基础参数'!$E$7*'模板使用说明&amp;基础参数'!$E$11,J3164*'模板使用说明&amp;基础参数'!$E$7*'模板使用说明&amp;基础参数'!$E$10)))))</f>
        <v/>
      </c>
      <c r="N3164" s="83"/>
    </row>
    <row r="3165" ht="14.4" customHeight="1" spans="1:14">
      <c r="A3165" s="68">
        <f t="shared" si="50"/>
        <v>3160</v>
      </c>
      <c r="B3165" s="69"/>
      <c r="C3165" s="69"/>
      <c r="D3165" s="70"/>
      <c r="E3165" s="70"/>
      <c r="F3165" s="69"/>
      <c r="G3165" s="69"/>
      <c r="H3165" s="70"/>
      <c r="I3165" s="68"/>
      <c r="J3165" s="8" t="str">
        <f>IF(I3165="ILF",IF($C$1="预估功能点",'模板使用说明&amp;基础参数'!$E$15,'模板使用说明&amp;基础参数'!$E$22),IF(I3165="EIF",IF($C$1="预估功能点",'模板使用说明&amp;基础参数'!$E$16,'模板使用说明&amp;基础参数'!$E$23),IF(I3165="EI",IF($C$1="预估功能点",'模板使用说明&amp;基础参数'!$E$17,'模板使用说明&amp;基础参数'!$E$24),IF(I3165="EO",IF($C$1="预估功能点",'模板使用说明&amp;基础参数'!$E$18,'模板使用说明&amp;基础参数'!$E$25),IF(I3165="EQ",IF($C$1="预估功能点",'模板使用说明&amp;基础参数'!$E$19,'模板使用说明&amp;基础参数'!$E$26),"")))))</f>
        <v/>
      </c>
      <c r="K3165" s="81"/>
      <c r="L3165" s="81"/>
      <c r="M3165" s="82" t="str">
        <f>IF(J3165="","",IF(K3165="高",IF(L3165="删除",J3165*'模板使用说明&amp;基础参数'!$E$5*'模板使用说明&amp;基础参数'!$E$12,IF(L3165="修改",J3165*'模板使用说明&amp;基础参数'!$E$5*'模板使用说明&amp;基础参数'!$E$11,J3165*'模板使用说明&amp;基础参数'!$E$5*'模板使用说明&amp;基础参数'!$E$10)),IF(K3165="中",IF(L3165="删除",J3165*'模板使用说明&amp;基础参数'!$E$6*'模板使用说明&amp;基础参数'!$E$12,IF(L3165="修改",J3165*'模板使用说明&amp;基础参数'!$E$6*'模板使用说明&amp;基础参数'!$E$11,J3165*'模板使用说明&amp;基础参数'!$E$6*'模板使用说明&amp;基础参数'!$E$10)),IF(L3165="删除",J3165*'模板使用说明&amp;基础参数'!$E$7*'模板使用说明&amp;基础参数'!$E$12,IF(L3165="修改",J3165*'模板使用说明&amp;基础参数'!$E$7*'模板使用说明&amp;基础参数'!$E$11,J3165*'模板使用说明&amp;基础参数'!$E$7*'模板使用说明&amp;基础参数'!$E$10)))))</f>
        <v/>
      </c>
      <c r="N3165" s="83"/>
    </row>
    <row r="3166" ht="14.4" customHeight="1" spans="1:14">
      <c r="A3166" s="68">
        <f t="shared" si="50"/>
        <v>3161</v>
      </c>
      <c r="B3166" s="69"/>
      <c r="C3166" s="69"/>
      <c r="D3166" s="69"/>
      <c r="E3166" s="69"/>
      <c r="F3166" s="69"/>
      <c r="G3166" s="69"/>
      <c r="H3166" s="90"/>
      <c r="I3166" s="68"/>
      <c r="J3166" s="8" t="str">
        <f>IF(I3166="ILF",IF($C$1="预估功能点",'模板使用说明&amp;基础参数'!$E$15,'模板使用说明&amp;基础参数'!$E$22),IF(I3166="EIF",IF($C$1="预估功能点",'模板使用说明&amp;基础参数'!$E$16,'模板使用说明&amp;基础参数'!$E$23),IF(I3166="EI",IF($C$1="预估功能点",'模板使用说明&amp;基础参数'!$E$17,'模板使用说明&amp;基础参数'!$E$24),IF(I3166="EO",IF($C$1="预估功能点",'模板使用说明&amp;基础参数'!$E$18,'模板使用说明&amp;基础参数'!$E$25),IF(I3166="EQ",IF($C$1="预估功能点",'模板使用说明&amp;基础参数'!$E$19,'模板使用说明&amp;基础参数'!$E$26),"")))))</f>
        <v/>
      </c>
      <c r="K3166" s="81"/>
      <c r="L3166" s="81"/>
      <c r="M3166" s="82" t="str">
        <f>IF(J3166="","",IF(K3166="高",IF(L3166="删除",J3166*'模板使用说明&amp;基础参数'!$E$5*'模板使用说明&amp;基础参数'!$E$12,IF(L3166="修改",J3166*'模板使用说明&amp;基础参数'!$E$5*'模板使用说明&amp;基础参数'!$E$11,J3166*'模板使用说明&amp;基础参数'!$E$5*'模板使用说明&amp;基础参数'!$E$10)),IF(K3166="中",IF(L3166="删除",J3166*'模板使用说明&amp;基础参数'!$E$6*'模板使用说明&amp;基础参数'!$E$12,IF(L3166="修改",J3166*'模板使用说明&amp;基础参数'!$E$6*'模板使用说明&amp;基础参数'!$E$11,J3166*'模板使用说明&amp;基础参数'!$E$6*'模板使用说明&amp;基础参数'!$E$10)),IF(L3166="删除",J3166*'模板使用说明&amp;基础参数'!$E$7*'模板使用说明&amp;基础参数'!$E$12,IF(L3166="修改",J3166*'模板使用说明&amp;基础参数'!$E$7*'模板使用说明&amp;基础参数'!$E$11,J3166*'模板使用说明&amp;基础参数'!$E$7*'模板使用说明&amp;基础参数'!$E$10)))))</f>
        <v/>
      </c>
      <c r="N3166" s="83"/>
    </row>
    <row r="3167" ht="14.4" customHeight="1" spans="1:14">
      <c r="A3167" s="68">
        <f t="shared" si="50"/>
        <v>3162</v>
      </c>
      <c r="B3167" s="69"/>
      <c r="C3167" s="69"/>
      <c r="D3167" s="69"/>
      <c r="E3167" s="69"/>
      <c r="F3167" s="69"/>
      <c r="G3167" s="69"/>
      <c r="H3167" s="90"/>
      <c r="I3167" s="68"/>
      <c r="J3167" s="8" t="str">
        <f>IF(I3167="ILF",IF($C$1="预估功能点",'模板使用说明&amp;基础参数'!$E$15,'模板使用说明&amp;基础参数'!$E$22),IF(I3167="EIF",IF($C$1="预估功能点",'模板使用说明&amp;基础参数'!$E$16,'模板使用说明&amp;基础参数'!$E$23),IF(I3167="EI",IF($C$1="预估功能点",'模板使用说明&amp;基础参数'!$E$17,'模板使用说明&amp;基础参数'!$E$24),IF(I3167="EO",IF($C$1="预估功能点",'模板使用说明&amp;基础参数'!$E$18,'模板使用说明&amp;基础参数'!$E$25),IF(I3167="EQ",IF($C$1="预估功能点",'模板使用说明&amp;基础参数'!$E$19,'模板使用说明&amp;基础参数'!$E$26),"")))))</f>
        <v/>
      </c>
      <c r="K3167" s="81"/>
      <c r="L3167" s="81"/>
      <c r="M3167" s="82" t="str">
        <f>IF(J3167="","",IF(K3167="高",IF(L3167="删除",J3167*'模板使用说明&amp;基础参数'!$E$5*'模板使用说明&amp;基础参数'!$E$12,IF(L3167="修改",J3167*'模板使用说明&amp;基础参数'!$E$5*'模板使用说明&amp;基础参数'!$E$11,J3167*'模板使用说明&amp;基础参数'!$E$5*'模板使用说明&amp;基础参数'!$E$10)),IF(K3167="中",IF(L3167="删除",J3167*'模板使用说明&amp;基础参数'!$E$6*'模板使用说明&amp;基础参数'!$E$12,IF(L3167="修改",J3167*'模板使用说明&amp;基础参数'!$E$6*'模板使用说明&amp;基础参数'!$E$11,J3167*'模板使用说明&amp;基础参数'!$E$6*'模板使用说明&amp;基础参数'!$E$10)),IF(L3167="删除",J3167*'模板使用说明&amp;基础参数'!$E$7*'模板使用说明&amp;基础参数'!$E$12,IF(L3167="修改",J3167*'模板使用说明&amp;基础参数'!$E$7*'模板使用说明&amp;基础参数'!$E$11,J3167*'模板使用说明&amp;基础参数'!$E$7*'模板使用说明&amp;基础参数'!$E$10)))))</f>
        <v/>
      </c>
      <c r="N3167" s="83"/>
    </row>
    <row r="3168" ht="14.4" customHeight="1" spans="1:14">
      <c r="A3168" s="68">
        <f t="shared" si="50"/>
        <v>3163</v>
      </c>
      <c r="B3168" s="69"/>
      <c r="C3168" s="69"/>
      <c r="D3168" s="69"/>
      <c r="E3168" s="69"/>
      <c r="F3168" s="69"/>
      <c r="G3168" s="69"/>
      <c r="H3168" s="90"/>
      <c r="I3168" s="68"/>
      <c r="J3168" s="8" t="str">
        <f>IF(I3168="ILF",IF($C$1="预估功能点",'模板使用说明&amp;基础参数'!$E$15,'模板使用说明&amp;基础参数'!$E$22),IF(I3168="EIF",IF($C$1="预估功能点",'模板使用说明&amp;基础参数'!$E$16,'模板使用说明&amp;基础参数'!$E$23),IF(I3168="EI",IF($C$1="预估功能点",'模板使用说明&amp;基础参数'!$E$17,'模板使用说明&amp;基础参数'!$E$24),IF(I3168="EO",IF($C$1="预估功能点",'模板使用说明&amp;基础参数'!$E$18,'模板使用说明&amp;基础参数'!$E$25),IF(I3168="EQ",IF($C$1="预估功能点",'模板使用说明&amp;基础参数'!$E$19,'模板使用说明&amp;基础参数'!$E$26),"")))))</f>
        <v/>
      </c>
      <c r="K3168" s="81"/>
      <c r="L3168" s="81"/>
      <c r="M3168" s="82" t="str">
        <f>IF(J3168="","",IF(K3168="高",IF(L3168="删除",J3168*'模板使用说明&amp;基础参数'!$E$5*'模板使用说明&amp;基础参数'!$E$12,IF(L3168="修改",J3168*'模板使用说明&amp;基础参数'!$E$5*'模板使用说明&amp;基础参数'!$E$11,J3168*'模板使用说明&amp;基础参数'!$E$5*'模板使用说明&amp;基础参数'!$E$10)),IF(K3168="中",IF(L3168="删除",J3168*'模板使用说明&amp;基础参数'!$E$6*'模板使用说明&amp;基础参数'!$E$12,IF(L3168="修改",J3168*'模板使用说明&amp;基础参数'!$E$6*'模板使用说明&amp;基础参数'!$E$11,J3168*'模板使用说明&amp;基础参数'!$E$6*'模板使用说明&amp;基础参数'!$E$10)),IF(L3168="删除",J3168*'模板使用说明&amp;基础参数'!$E$7*'模板使用说明&amp;基础参数'!$E$12,IF(L3168="修改",J3168*'模板使用说明&amp;基础参数'!$E$7*'模板使用说明&amp;基础参数'!$E$11,J3168*'模板使用说明&amp;基础参数'!$E$7*'模板使用说明&amp;基础参数'!$E$10)))))</f>
        <v/>
      </c>
      <c r="N3168" s="83"/>
    </row>
    <row r="3169" ht="14.4" customHeight="1" spans="1:14">
      <c r="A3169" s="68">
        <f t="shared" si="50"/>
        <v>3164</v>
      </c>
      <c r="B3169" s="69"/>
      <c r="C3169" s="69"/>
      <c r="D3169" s="69"/>
      <c r="E3169" s="69"/>
      <c r="F3169" s="69"/>
      <c r="G3169" s="69"/>
      <c r="H3169" s="90"/>
      <c r="I3169" s="68"/>
      <c r="J3169" s="8" t="str">
        <f>IF(I3169="ILF",IF($C$1="预估功能点",'模板使用说明&amp;基础参数'!$E$15,'模板使用说明&amp;基础参数'!$E$22),IF(I3169="EIF",IF($C$1="预估功能点",'模板使用说明&amp;基础参数'!$E$16,'模板使用说明&amp;基础参数'!$E$23),IF(I3169="EI",IF($C$1="预估功能点",'模板使用说明&amp;基础参数'!$E$17,'模板使用说明&amp;基础参数'!$E$24),IF(I3169="EO",IF($C$1="预估功能点",'模板使用说明&amp;基础参数'!$E$18,'模板使用说明&amp;基础参数'!$E$25),IF(I3169="EQ",IF($C$1="预估功能点",'模板使用说明&amp;基础参数'!$E$19,'模板使用说明&amp;基础参数'!$E$26),"")))))</f>
        <v/>
      </c>
      <c r="K3169" s="81"/>
      <c r="L3169" s="81"/>
      <c r="M3169" s="82" t="str">
        <f>IF(J3169="","",IF(K3169="高",IF(L3169="删除",J3169*'模板使用说明&amp;基础参数'!$E$5*'模板使用说明&amp;基础参数'!$E$12,IF(L3169="修改",J3169*'模板使用说明&amp;基础参数'!$E$5*'模板使用说明&amp;基础参数'!$E$11,J3169*'模板使用说明&amp;基础参数'!$E$5*'模板使用说明&amp;基础参数'!$E$10)),IF(K3169="中",IF(L3169="删除",J3169*'模板使用说明&amp;基础参数'!$E$6*'模板使用说明&amp;基础参数'!$E$12,IF(L3169="修改",J3169*'模板使用说明&amp;基础参数'!$E$6*'模板使用说明&amp;基础参数'!$E$11,J3169*'模板使用说明&amp;基础参数'!$E$6*'模板使用说明&amp;基础参数'!$E$10)),IF(L3169="删除",J3169*'模板使用说明&amp;基础参数'!$E$7*'模板使用说明&amp;基础参数'!$E$12,IF(L3169="修改",J3169*'模板使用说明&amp;基础参数'!$E$7*'模板使用说明&amp;基础参数'!$E$11,J3169*'模板使用说明&amp;基础参数'!$E$7*'模板使用说明&amp;基础参数'!$E$10)))))</f>
        <v/>
      </c>
      <c r="N3169" s="83"/>
    </row>
    <row r="3170" ht="14.4" customHeight="1" spans="1:14">
      <c r="A3170" s="68">
        <f t="shared" si="50"/>
        <v>3165</v>
      </c>
      <c r="B3170" s="69"/>
      <c r="C3170" s="69"/>
      <c r="D3170" s="69"/>
      <c r="E3170" s="69"/>
      <c r="F3170" s="69"/>
      <c r="G3170" s="69"/>
      <c r="H3170" s="70"/>
      <c r="I3170" s="68"/>
      <c r="J3170" s="8" t="str">
        <f>IF(I3170="ILF",IF($C$1="预估功能点",'模板使用说明&amp;基础参数'!$E$15,'模板使用说明&amp;基础参数'!$E$22),IF(I3170="EIF",IF($C$1="预估功能点",'模板使用说明&amp;基础参数'!$E$16,'模板使用说明&amp;基础参数'!$E$23),IF(I3170="EI",IF($C$1="预估功能点",'模板使用说明&amp;基础参数'!$E$17,'模板使用说明&amp;基础参数'!$E$24),IF(I3170="EO",IF($C$1="预估功能点",'模板使用说明&amp;基础参数'!$E$18,'模板使用说明&amp;基础参数'!$E$25),IF(I3170="EQ",IF($C$1="预估功能点",'模板使用说明&amp;基础参数'!$E$19,'模板使用说明&amp;基础参数'!$E$26),"")))))</f>
        <v/>
      </c>
      <c r="K3170" s="81"/>
      <c r="L3170" s="81"/>
      <c r="M3170" s="82" t="str">
        <f>IF(J3170="","",IF(K3170="高",IF(L3170="删除",J3170*'模板使用说明&amp;基础参数'!$E$5*'模板使用说明&amp;基础参数'!$E$12,IF(L3170="修改",J3170*'模板使用说明&amp;基础参数'!$E$5*'模板使用说明&amp;基础参数'!$E$11,J3170*'模板使用说明&amp;基础参数'!$E$5*'模板使用说明&amp;基础参数'!$E$10)),IF(K3170="中",IF(L3170="删除",J3170*'模板使用说明&amp;基础参数'!$E$6*'模板使用说明&amp;基础参数'!$E$12,IF(L3170="修改",J3170*'模板使用说明&amp;基础参数'!$E$6*'模板使用说明&amp;基础参数'!$E$11,J3170*'模板使用说明&amp;基础参数'!$E$6*'模板使用说明&amp;基础参数'!$E$10)),IF(L3170="删除",J3170*'模板使用说明&amp;基础参数'!$E$7*'模板使用说明&amp;基础参数'!$E$12,IF(L3170="修改",J3170*'模板使用说明&amp;基础参数'!$E$7*'模板使用说明&amp;基础参数'!$E$11,J3170*'模板使用说明&amp;基础参数'!$E$7*'模板使用说明&amp;基础参数'!$E$10)))))</f>
        <v/>
      </c>
      <c r="N3170" s="83"/>
    </row>
    <row r="3171" ht="14.4" customHeight="1" spans="1:14">
      <c r="A3171" s="68">
        <f t="shared" si="50"/>
        <v>3166</v>
      </c>
      <c r="B3171" s="69"/>
      <c r="C3171" s="69"/>
      <c r="D3171" s="69"/>
      <c r="E3171" s="69"/>
      <c r="F3171" s="69"/>
      <c r="G3171" s="69"/>
      <c r="H3171" s="90"/>
      <c r="I3171" s="68"/>
      <c r="J3171" s="8" t="str">
        <f>IF(I3171="ILF",IF($C$1="预估功能点",'模板使用说明&amp;基础参数'!$E$15,'模板使用说明&amp;基础参数'!$E$22),IF(I3171="EIF",IF($C$1="预估功能点",'模板使用说明&amp;基础参数'!$E$16,'模板使用说明&amp;基础参数'!$E$23),IF(I3171="EI",IF($C$1="预估功能点",'模板使用说明&amp;基础参数'!$E$17,'模板使用说明&amp;基础参数'!$E$24),IF(I3171="EO",IF($C$1="预估功能点",'模板使用说明&amp;基础参数'!$E$18,'模板使用说明&amp;基础参数'!$E$25),IF(I3171="EQ",IF($C$1="预估功能点",'模板使用说明&amp;基础参数'!$E$19,'模板使用说明&amp;基础参数'!$E$26),"")))))</f>
        <v/>
      </c>
      <c r="K3171" s="81"/>
      <c r="L3171" s="81"/>
      <c r="M3171" s="82" t="str">
        <f>IF(J3171="","",IF(K3171="高",IF(L3171="删除",J3171*'模板使用说明&amp;基础参数'!$E$5*'模板使用说明&amp;基础参数'!$E$12,IF(L3171="修改",J3171*'模板使用说明&amp;基础参数'!$E$5*'模板使用说明&amp;基础参数'!$E$11,J3171*'模板使用说明&amp;基础参数'!$E$5*'模板使用说明&amp;基础参数'!$E$10)),IF(K3171="中",IF(L3171="删除",J3171*'模板使用说明&amp;基础参数'!$E$6*'模板使用说明&amp;基础参数'!$E$12,IF(L3171="修改",J3171*'模板使用说明&amp;基础参数'!$E$6*'模板使用说明&amp;基础参数'!$E$11,J3171*'模板使用说明&amp;基础参数'!$E$6*'模板使用说明&amp;基础参数'!$E$10)),IF(L3171="删除",J3171*'模板使用说明&amp;基础参数'!$E$7*'模板使用说明&amp;基础参数'!$E$12,IF(L3171="修改",J3171*'模板使用说明&amp;基础参数'!$E$7*'模板使用说明&amp;基础参数'!$E$11,J3171*'模板使用说明&amp;基础参数'!$E$7*'模板使用说明&amp;基础参数'!$E$10)))))</f>
        <v/>
      </c>
      <c r="N3171" s="83"/>
    </row>
    <row r="3172" ht="14.4" customHeight="1" spans="1:14">
      <c r="A3172" s="68">
        <f t="shared" si="50"/>
        <v>3167</v>
      </c>
      <c r="B3172" s="69"/>
      <c r="C3172" s="69"/>
      <c r="D3172" s="69"/>
      <c r="E3172" s="69"/>
      <c r="F3172" s="69"/>
      <c r="G3172" s="69"/>
      <c r="H3172" s="90"/>
      <c r="I3172" s="68"/>
      <c r="J3172" s="8" t="str">
        <f>IF(I3172="ILF",IF($C$1="预估功能点",'模板使用说明&amp;基础参数'!$E$15,'模板使用说明&amp;基础参数'!$E$22),IF(I3172="EIF",IF($C$1="预估功能点",'模板使用说明&amp;基础参数'!$E$16,'模板使用说明&amp;基础参数'!$E$23),IF(I3172="EI",IF($C$1="预估功能点",'模板使用说明&amp;基础参数'!$E$17,'模板使用说明&amp;基础参数'!$E$24),IF(I3172="EO",IF($C$1="预估功能点",'模板使用说明&amp;基础参数'!$E$18,'模板使用说明&amp;基础参数'!$E$25),IF(I3172="EQ",IF($C$1="预估功能点",'模板使用说明&amp;基础参数'!$E$19,'模板使用说明&amp;基础参数'!$E$26),"")))))</f>
        <v/>
      </c>
      <c r="K3172" s="81"/>
      <c r="L3172" s="81"/>
      <c r="M3172" s="82" t="str">
        <f>IF(J3172="","",IF(K3172="高",IF(L3172="删除",J3172*'模板使用说明&amp;基础参数'!$E$5*'模板使用说明&amp;基础参数'!$E$12,IF(L3172="修改",J3172*'模板使用说明&amp;基础参数'!$E$5*'模板使用说明&amp;基础参数'!$E$11,J3172*'模板使用说明&amp;基础参数'!$E$5*'模板使用说明&amp;基础参数'!$E$10)),IF(K3172="中",IF(L3172="删除",J3172*'模板使用说明&amp;基础参数'!$E$6*'模板使用说明&amp;基础参数'!$E$12,IF(L3172="修改",J3172*'模板使用说明&amp;基础参数'!$E$6*'模板使用说明&amp;基础参数'!$E$11,J3172*'模板使用说明&amp;基础参数'!$E$6*'模板使用说明&amp;基础参数'!$E$10)),IF(L3172="删除",J3172*'模板使用说明&amp;基础参数'!$E$7*'模板使用说明&amp;基础参数'!$E$12,IF(L3172="修改",J3172*'模板使用说明&amp;基础参数'!$E$7*'模板使用说明&amp;基础参数'!$E$11,J3172*'模板使用说明&amp;基础参数'!$E$7*'模板使用说明&amp;基础参数'!$E$10)))))</f>
        <v/>
      </c>
      <c r="N3172" s="83"/>
    </row>
    <row r="3173" ht="14.4" customHeight="1" spans="1:14">
      <c r="A3173" s="68">
        <f t="shared" si="50"/>
        <v>3168</v>
      </c>
      <c r="B3173" s="69"/>
      <c r="C3173" s="69"/>
      <c r="D3173" s="69"/>
      <c r="E3173" s="69"/>
      <c r="F3173" s="69"/>
      <c r="G3173" s="69"/>
      <c r="H3173" s="70"/>
      <c r="I3173" s="68"/>
      <c r="J3173" s="8" t="str">
        <f>IF(I3173="ILF",IF($C$1="预估功能点",'模板使用说明&amp;基础参数'!$E$15,'模板使用说明&amp;基础参数'!$E$22),IF(I3173="EIF",IF($C$1="预估功能点",'模板使用说明&amp;基础参数'!$E$16,'模板使用说明&amp;基础参数'!$E$23),IF(I3173="EI",IF($C$1="预估功能点",'模板使用说明&amp;基础参数'!$E$17,'模板使用说明&amp;基础参数'!$E$24),IF(I3173="EO",IF($C$1="预估功能点",'模板使用说明&amp;基础参数'!$E$18,'模板使用说明&amp;基础参数'!$E$25),IF(I3173="EQ",IF($C$1="预估功能点",'模板使用说明&amp;基础参数'!$E$19,'模板使用说明&amp;基础参数'!$E$26),"")))))</f>
        <v/>
      </c>
      <c r="K3173" s="81"/>
      <c r="L3173" s="81"/>
      <c r="M3173" s="82" t="str">
        <f>IF(J3173="","",IF(K3173="高",IF(L3173="删除",J3173*'模板使用说明&amp;基础参数'!$E$5*'模板使用说明&amp;基础参数'!$E$12,IF(L3173="修改",J3173*'模板使用说明&amp;基础参数'!$E$5*'模板使用说明&amp;基础参数'!$E$11,J3173*'模板使用说明&amp;基础参数'!$E$5*'模板使用说明&amp;基础参数'!$E$10)),IF(K3173="中",IF(L3173="删除",J3173*'模板使用说明&amp;基础参数'!$E$6*'模板使用说明&amp;基础参数'!$E$12,IF(L3173="修改",J3173*'模板使用说明&amp;基础参数'!$E$6*'模板使用说明&amp;基础参数'!$E$11,J3173*'模板使用说明&amp;基础参数'!$E$6*'模板使用说明&amp;基础参数'!$E$10)),IF(L3173="删除",J3173*'模板使用说明&amp;基础参数'!$E$7*'模板使用说明&amp;基础参数'!$E$12,IF(L3173="修改",J3173*'模板使用说明&amp;基础参数'!$E$7*'模板使用说明&amp;基础参数'!$E$11,J3173*'模板使用说明&amp;基础参数'!$E$7*'模板使用说明&amp;基础参数'!$E$10)))))</f>
        <v/>
      </c>
      <c r="N3173" s="83"/>
    </row>
    <row r="3174" ht="14.4" customHeight="1" spans="1:14">
      <c r="A3174" s="68">
        <f t="shared" si="50"/>
        <v>3169</v>
      </c>
      <c r="B3174" s="69"/>
      <c r="C3174" s="69"/>
      <c r="D3174" s="69"/>
      <c r="E3174" s="69"/>
      <c r="F3174" s="69"/>
      <c r="G3174" s="69"/>
      <c r="H3174" s="70"/>
      <c r="I3174" s="68"/>
      <c r="J3174" s="8" t="str">
        <f>IF(I3174="ILF",IF($C$1="预估功能点",'模板使用说明&amp;基础参数'!$E$15,'模板使用说明&amp;基础参数'!$E$22),IF(I3174="EIF",IF($C$1="预估功能点",'模板使用说明&amp;基础参数'!$E$16,'模板使用说明&amp;基础参数'!$E$23),IF(I3174="EI",IF($C$1="预估功能点",'模板使用说明&amp;基础参数'!$E$17,'模板使用说明&amp;基础参数'!$E$24),IF(I3174="EO",IF($C$1="预估功能点",'模板使用说明&amp;基础参数'!$E$18,'模板使用说明&amp;基础参数'!$E$25),IF(I3174="EQ",IF($C$1="预估功能点",'模板使用说明&amp;基础参数'!$E$19,'模板使用说明&amp;基础参数'!$E$26),"")))))</f>
        <v/>
      </c>
      <c r="K3174" s="81"/>
      <c r="L3174" s="81"/>
      <c r="M3174" s="82" t="str">
        <f>IF(J3174="","",IF(K3174="高",IF(L3174="删除",J3174*'模板使用说明&amp;基础参数'!$E$5*'模板使用说明&amp;基础参数'!$E$12,IF(L3174="修改",J3174*'模板使用说明&amp;基础参数'!$E$5*'模板使用说明&amp;基础参数'!$E$11,J3174*'模板使用说明&amp;基础参数'!$E$5*'模板使用说明&amp;基础参数'!$E$10)),IF(K3174="中",IF(L3174="删除",J3174*'模板使用说明&amp;基础参数'!$E$6*'模板使用说明&amp;基础参数'!$E$12,IF(L3174="修改",J3174*'模板使用说明&amp;基础参数'!$E$6*'模板使用说明&amp;基础参数'!$E$11,J3174*'模板使用说明&amp;基础参数'!$E$6*'模板使用说明&amp;基础参数'!$E$10)),IF(L3174="删除",J3174*'模板使用说明&amp;基础参数'!$E$7*'模板使用说明&amp;基础参数'!$E$12,IF(L3174="修改",J3174*'模板使用说明&amp;基础参数'!$E$7*'模板使用说明&amp;基础参数'!$E$11,J3174*'模板使用说明&amp;基础参数'!$E$7*'模板使用说明&amp;基础参数'!$E$10)))))</f>
        <v/>
      </c>
      <c r="N3174" s="83"/>
    </row>
    <row r="3175" ht="14.4" customHeight="1" spans="1:14">
      <c r="A3175" s="68">
        <f t="shared" si="50"/>
        <v>3170</v>
      </c>
      <c r="B3175" s="69"/>
      <c r="C3175" s="69"/>
      <c r="D3175" s="69"/>
      <c r="E3175" s="69"/>
      <c r="F3175" s="69"/>
      <c r="G3175" s="69"/>
      <c r="H3175" s="90"/>
      <c r="I3175" s="68"/>
      <c r="J3175" s="8" t="str">
        <f>IF(I3175="ILF",IF($C$1="预估功能点",'模板使用说明&amp;基础参数'!$E$15,'模板使用说明&amp;基础参数'!$E$22),IF(I3175="EIF",IF($C$1="预估功能点",'模板使用说明&amp;基础参数'!$E$16,'模板使用说明&amp;基础参数'!$E$23),IF(I3175="EI",IF($C$1="预估功能点",'模板使用说明&amp;基础参数'!$E$17,'模板使用说明&amp;基础参数'!$E$24),IF(I3175="EO",IF($C$1="预估功能点",'模板使用说明&amp;基础参数'!$E$18,'模板使用说明&amp;基础参数'!$E$25),IF(I3175="EQ",IF($C$1="预估功能点",'模板使用说明&amp;基础参数'!$E$19,'模板使用说明&amp;基础参数'!$E$26),"")))))</f>
        <v/>
      </c>
      <c r="K3175" s="81"/>
      <c r="L3175" s="81"/>
      <c r="M3175" s="82" t="str">
        <f>IF(J3175="","",IF(K3175="高",IF(L3175="删除",J3175*'模板使用说明&amp;基础参数'!$E$5*'模板使用说明&amp;基础参数'!$E$12,IF(L3175="修改",J3175*'模板使用说明&amp;基础参数'!$E$5*'模板使用说明&amp;基础参数'!$E$11,J3175*'模板使用说明&amp;基础参数'!$E$5*'模板使用说明&amp;基础参数'!$E$10)),IF(K3175="中",IF(L3175="删除",J3175*'模板使用说明&amp;基础参数'!$E$6*'模板使用说明&amp;基础参数'!$E$12,IF(L3175="修改",J3175*'模板使用说明&amp;基础参数'!$E$6*'模板使用说明&amp;基础参数'!$E$11,J3175*'模板使用说明&amp;基础参数'!$E$6*'模板使用说明&amp;基础参数'!$E$10)),IF(L3175="删除",J3175*'模板使用说明&amp;基础参数'!$E$7*'模板使用说明&amp;基础参数'!$E$12,IF(L3175="修改",J3175*'模板使用说明&amp;基础参数'!$E$7*'模板使用说明&amp;基础参数'!$E$11,J3175*'模板使用说明&amp;基础参数'!$E$7*'模板使用说明&amp;基础参数'!$E$10)))))</f>
        <v/>
      </c>
      <c r="N3175" s="83"/>
    </row>
    <row r="3176" ht="14.4" customHeight="1" spans="1:14">
      <c r="A3176" s="68">
        <f t="shared" si="50"/>
        <v>3171</v>
      </c>
      <c r="B3176" s="69"/>
      <c r="C3176" s="69"/>
      <c r="D3176" s="69"/>
      <c r="E3176" s="69"/>
      <c r="F3176" s="69"/>
      <c r="G3176" s="69"/>
      <c r="H3176" s="70"/>
      <c r="I3176" s="68"/>
      <c r="J3176" s="8" t="str">
        <f>IF(I3176="ILF",IF($C$1="预估功能点",'模板使用说明&amp;基础参数'!$E$15,'模板使用说明&amp;基础参数'!$E$22),IF(I3176="EIF",IF($C$1="预估功能点",'模板使用说明&amp;基础参数'!$E$16,'模板使用说明&amp;基础参数'!$E$23),IF(I3176="EI",IF($C$1="预估功能点",'模板使用说明&amp;基础参数'!$E$17,'模板使用说明&amp;基础参数'!$E$24),IF(I3176="EO",IF($C$1="预估功能点",'模板使用说明&amp;基础参数'!$E$18,'模板使用说明&amp;基础参数'!$E$25),IF(I3176="EQ",IF($C$1="预估功能点",'模板使用说明&amp;基础参数'!$E$19,'模板使用说明&amp;基础参数'!$E$26),"")))))</f>
        <v/>
      </c>
      <c r="K3176" s="81"/>
      <c r="L3176" s="81"/>
      <c r="M3176" s="82" t="str">
        <f>IF(J3176="","",IF(K3176="高",IF(L3176="删除",J3176*'模板使用说明&amp;基础参数'!$E$5*'模板使用说明&amp;基础参数'!$E$12,IF(L3176="修改",J3176*'模板使用说明&amp;基础参数'!$E$5*'模板使用说明&amp;基础参数'!$E$11,J3176*'模板使用说明&amp;基础参数'!$E$5*'模板使用说明&amp;基础参数'!$E$10)),IF(K3176="中",IF(L3176="删除",J3176*'模板使用说明&amp;基础参数'!$E$6*'模板使用说明&amp;基础参数'!$E$12,IF(L3176="修改",J3176*'模板使用说明&amp;基础参数'!$E$6*'模板使用说明&amp;基础参数'!$E$11,J3176*'模板使用说明&amp;基础参数'!$E$6*'模板使用说明&amp;基础参数'!$E$10)),IF(L3176="删除",J3176*'模板使用说明&amp;基础参数'!$E$7*'模板使用说明&amp;基础参数'!$E$12,IF(L3176="修改",J3176*'模板使用说明&amp;基础参数'!$E$7*'模板使用说明&amp;基础参数'!$E$11,J3176*'模板使用说明&amp;基础参数'!$E$7*'模板使用说明&amp;基础参数'!$E$10)))))</f>
        <v/>
      </c>
      <c r="N3176" s="83"/>
    </row>
    <row r="3177" ht="14.4" customHeight="1" spans="1:14">
      <c r="A3177" s="68">
        <f t="shared" si="50"/>
        <v>3172</v>
      </c>
      <c r="B3177" s="69"/>
      <c r="C3177" s="69"/>
      <c r="D3177" s="69"/>
      <c r="E3177" s="69"/>
      <c r="F3177" s="69"/>
      <c r="G3177" s="69"/>
      <c r="H3177" s="70"/>
      <c r="I3177" s="68"/>
      <c r="J3177" s="8" t="str">
        <f>IF(I3177="ILF",IF($C$1="预估功能点",'模板使用说明&amp;基础参数'!$E$15,'模板使用说明&amp;基础参数'!$E$22),IF(I3177="EIF",IF($C$1="预估功能点",'模板使用说明&amp;基础参数'!$E$16,'模板使用说明&amp;基础参数'!$E$23),IF(I3177="EI",IF($C$1="预估功能点",'模板使用说明&amp;基础参数'!$E$17,'模板使用说明&amp;基础参数'!$E$24),IF(I3177="EO",IF($C$1="预估功能点",'模板使用说明&amp;基础参数'!$E$18,'模板使用说明&amp;基础参数'!$E$25),IF(I3177="EQ",IF($C$1="预估功能点",'模板使用说明&amp;基础参数'!$E$19,'模板使用说明&amp;基础参数'!$E$26),"")))))</f>
        <v/>
      </c>
      <c r="K3177" s="81"/>
      <c r="L3177" s="81"/>
      <c r="M3177" s="82" t="str">
        <f>IF(J3177="","",IF(K3177="高",IF(L3177="删除",J3177*'模板使用说明&amp;基础参数'!$E$5*'模板使用说明&amp;基础参数'!$E$12,IF(L3177="修改",J3177*'模板使用说明&amp;基础参数'!$E$5*'模板使用说明&amp;基础参数'!$E$11,J3177*'模板使用说明&amp;基础参数'!$E$5*'模板使用说明&amp;基础参数'!$E$10)),IF(K3177="中",IF(L3177="删除",J3177*'模板使用说明&amp;基础参数'!$E$6*'模板使用说明&amp;基础参数'!$E$12,IF(L3177="修改",J3177*'模板使用说明&amp;基础参数'!$E$6*'模板使用说明&amp;基础参数'!$E$11,J3177*'模板使用说明&amp;基础参数'!$E$6*'模板使用说明&amp;基础参数'!$E$10)),IF(L3177="删除",J3177*'模板使用说明&amp;基础参数'!$E$7*'模板使用说明&amp;基础参数'!$E$12,IF(L3177="修改",J3177*'模板使用说明&amp;基础参数'!$E$7*'模板使用说明&amp;基础参数'!$E$11,J3177*'模板使用说明&amp;基础参数'!$E$7*'模板使用说明&amp;基础参数'!$E$10)))))</f>
        <v/>
      </c>
      <c r="N3177" s="83"/>
    </row>
    <row r="3178" ht="14.4" customHeight="1" spans="1:14">
      <c r="A3178" s="68">
        <f t="shared" si="50"/>
        <v>3173</v>
      </c>
      <c r="B3178" s="69"/>
      <c r="C3178" s="69"/>
      <c r="D3178" s="69"/>
      <c r="E3178" s="69"/>
      <c r="F3178" s="69"/>
      <c r="G3178" s="69"/>
      <c r="H3178" s="70"/>
      <c r="I3178" s="68"/>
      <c r="J3178" s="8" t="str">
        <f>IF(I3178="ILF",IF($C$1="预估功能点",'模板使用说明&amp;基础参数'!$E$15,'模板使用说明&amp;基础参数'!$E$22),IF(I3178="EIF",IF($C$1="预估功能点",'模板使用说明&amp;基础参数'!$E$16,'模板使用说明&amp;基础参数'!$E$23),IF(I3178="EI",IF($C$1="预估功能点",'模板使用说明&amp;基础参数'!$E$17,'模板使用说明&amp;基础参数'!$E$24),IF(I3178="EO",IF($C$1="预估功能点",'模板使用说明&amp;基础参数'!$E$18,'模板使用说明&amp;基础参数'!$E$25),IF(I3178="EQ",IF($C$1="预估功能点",'模板使用说明&amp;基础参数'!$E$19,'模板使用说明&amp;基础参数'!$E$26),"")))))</f>
        <v/>
      </c>
      <c r="K3178" s="81"/>
      <c r="L3178" s="81"/>
      <c r="M3178" s="82" t="str">
        <f>IF(J3178="","",IF(K3178="高",IF(L3178="删除",J3178*'模板使用说明&amp;基础参数'!$E$5*'模板使用说明&amp;基础参数'!$E$12,IF(L3178="修改",J3178*'模板使用说明&amp;基础参数'!$E$5*'模板使用说明&amp;基础参数'!$E$11,J3178*'模板使用说明&amp;基础参数'!$E$5*'模板使用说明&amp;基础参数'!$E$10)),IF(K3178="中",IF(L3178="删除",J3178*'模板使用说明&amp;基础参数'!$E$6*'模板使用说明&amp;基础参数'!$E$12,IF(L3178="修改",J3178*'模板使用说明&amp;基础参数'!$E$6*'模板使用说明&amp;基础参数'!$E$11,J3178*'模板使用说明&amp;基础参数'!$E$6*'模板使用说明&amp;基础参数'!$E$10)),IF(L3178="删除",J3178*'模板使用说明&amp;基础参数'!$E$7*'模板使用说明&amp;基础参数'!$E$12,IF(L3178="修改",J3178*'模板使用说明&amp;基础参数'!$E$7*'模板使用说明&amp;基础参数'!$E$11,J3178*'模板使用说明&amp;基础参数'!$E$7*'模板使用说明&amp;基础参数'!$E$10)))))</f>
        <v/>
      </c>
      <c r="N3178" s="83"/>
    </row>
    <row r="3179" ht="14.4" customHeight="1" spans="1:14">
      <c r="A3179" s="68">
        <f t="shared" si="50"/>
        <v>3174</v>
      </c>
      <c r="B3179" s="69"/>
      <c r="C3179" s="69"/>
      <c r="D3179" s="69"/>
      <c r="E3179" s="69"/>
      <c r="F3179" s="69"/>
      <c r="G3179" s="69"/>
      <c r="H3179" s="70"/>
      <c r="I3179" s="68"/>
      <c r="J3179" s="8" t="str">
        <f>IF(I3179="ILF",IF($C$1="预估功能点",'模板使用说明&amp;基础参数'!$E$15,'模板使用说明&amp;基础参数'!$E$22),IF(I3179="EIF",IF($C$1="预估功能点",'模板使用说明&amp;基础参数'!$E$16,'模板使用说明&amp;基础参数'!$E$23),IF(I3179="EI",IF($C$1="预估功能点",'模板使用说明&amp;基础参数'!$E$17,'模板使用说明&amp;基础参数'!$E$24),IF(I3179="EO",IF($C$1="预估功能点",'模板使用说明&amp;基础参数'!$E$18,'模板使用说明&amp;基础参数'!$E$25),IF(I3179="EQ",IF($C$1="预估功能点",'模板使用说明&amp;基础参数'!$E$19,'模板使用说明&amp;基础参数'!$E$26),"")))))</f>
        <v/>
      </c>
      <c r="K3179" s="81"/>
      <c r="L3179" s="81"/>
      <c r="M3179" s="82" t="str">
        <f>IF(J3179="","",IF(K3179="高",IF(L3179="删除",J3179*'模板使用说明&amp;基础参数'!$E$5*'模板使用说明&amp;基础参数'!$E$12,IF(L3179="修改",J3179*'模板使用说明&amp;基础参数'!$E$5*'模板使用说明&amp;基础参数'!$E$11,J3179*'模板使用说明&amp;基础参数'!$E$5*'模板使用说明&amp;基础参数'!$E$10)),IF(K3179="中",IF(L3179="删除",J3179*'模板使用说明&amp;基础参数'!$E$6*'模板使用说明&amp;基础参数'!$E$12,IF(L3179="修改",J3179*'模板使用说明&amp;基础参数'!$E$6*'模板使用说明&amp;基础参数'!$E$11,J3179*'模板使用说明&amp;基础参数'!$E$6*'模板使用说明&amp;基础参数'!$E$10)),IF(L3179="删除",J3179*'模板使用说明&amp;基础参数'!$E$7*'模板使用说明&amp;基础参数'!$E$12,IF(L3179="修改",J3179*'模板使用说明&amp;基础参数'!$E$7*'模板使用说明&amp;基础参数'!$E$11,J3179*'模板使用说明&amp;基础参数'!$E$7*'模板使用说明&amp;基础参数'!$E$10)))))</f>
        <v/>
      </c>
      <c r="N3179" s="83"/>
    </row>
    <row r="3180" ht="14.4" customHeight="1" spans="1:14">
      <c r="A3180" s="68">
        <f t="shared" si="50"/>
        <v>3175</v>
      </c>
      <c r="B3180" s="69"/>
      <c r="C3180" s="69"/>
      <c r="D3180" s="69"/>
      <c r="E3180" s="69"/>
      <c r="F3180" s="69"/>
      <c r="G3180" s="69"/>
      <c r="H3180" s="70"/>
      <c r="I3180" s="68"/>
      <c r="J3180" s="8" t="str">
        <f>IF(I3180="ILF",IF($C$1="预估功能点",'模板使用说明&amp;基础参数'!$E$15,'模板使用说明&amp;基础参数'!$E$22),IF(I3180="EIF",IF($C$1="预估功能点",'模板使用说明&amp;基础参数'!$E$16,'模板使用说明&amp;基础参数'!$E$23),IF(I3180="EI",IF($C$1="预估功能点",'模板使用说明&amp;基础参数'!$E$17,'模板使用说明&amp;基础参数'!$E$24),IF(I3180="EO",IF($C$1="预估功能点",'模板使用说明&amp;基础参数'!$E$18,'模板使用说明&amp;基础参数'!$E$25),IF(I3180="EQ",IF($C$1="预估功能点",'模板使用说明&amp;基础参数'!$E$19,'模板使用说明&amp;基础参数'!$E$26),"")))))</f>
        <v/>
      </c>
      <c r="K3180" s="81"/>
      <c r="L3180" s="81"/>
      <c r="M3180" s="82" t="str">
        <f>IF(J3180="","",IF(K3180="高",IF(L3180="删除",J3180*'模板使用说明&amp;基础参数'!$E$5*'模板使用说明&amp;基础参数'!$E$12,IF(L3180="修改",J3180*'模板使用说明&amp;基础参数'!$E$5*'模板使用说明&amp;基础参数'!$E$11,J3180*'模板使用说明&amp;基础参数'!$E$5*'模板使用说明&amp;基础参数'!$E$10)),IF(K3180="中",IF(L3180="删除",J3180*'模板使用说明&amp;基础参数'!$E$6*'模板使用说明&amp;基础参数'!$E$12,IF(L3180="修改",J3180*'模板使用说明&amp;基础参数'!$E$6*'模板使用说明&amp;基础参数'!$E$11,J3180*'模板使用说明&amp;基础参数'!$E$6*'模板使用说明&amp;基础参数'!$E$10)),IF(L3180="删除",J3180*'模板使用说明&amp;基础参数'!$E$7*'模板使用说明&amp;基础参数'!$E$12,IF(L3180="修改",J3180*'模板使用说明&amp;基础参数'!$E$7*'模板使用说明&amp;基础参数'!$E$11,J3180*'模板使用说明&amp;基础参数'!$E$7*'模板使用说明&amp;基础参数'!$E$10)))))</f>
        <v/>
      </c>
      <c r="N3180" s="83"/>
    </row>
    <row r="3181" ht="14.4" customHeight="1" spans="1:14">
      <c r="A3181" s="68">
        <f t="shared" si="50"/>
        <v>3176</v>
      </c>
      <c r="B3181" s="69"/>
      <c r="C3181" s="69"/>
      <c r="D3181" s="69"/>
      <c r="E3181" s="70"/>
      <c r="F3181" s="69"/>
      <c r="G3181" s="69"/>
      <c r="H3181" s="70"/>
      <c r="I3181" s="68"/>
      <c r="J3181" s="8" t="str">
        <f>IF(I3181="ILF",IF($C$1="预估功能点",'模板使用说明&amp;基础参数'!$E$15,'模板使用说明&amp;基础参数'!$E$22),IF(I3181="EIF",IF($C$1="预估功能点",'模板使用说明&amp;基础参数'!$E$16,'模板使用说明&amp;基础参数'!$E$23),IF(I3181="EI",IF($C$1="预估功能点",'模板使用说明&amp;基础参数'!$E$17,'模板使用说明&amp;基础参数'!$E$24),IF(I3181="EO",IF($C$1="预估功能点",'模板使用说明&amp;基础参数'!$E$18,'模板使用说明&amp;基础参数'!$E$25),IF(I3181="EQ",IF($C$1="预估功能点",'模板使用说明&amp;基础参数'!$E$19,'模板使用说明&amp;基础参数'!$E$26),"")))))</f>
        <v/>
      </c>
      <c r="K3181" s="81"/>
      <c r="L3181" s="81"/>
      <c r="M3181" s="82" t="str">
        <f>IF(J3181="","",IF(K3181="高",IF(L3181="删除",J3181*'模板使用说明&amp;基础参数'!$E$5*'模板使用说明&amp;基础参数'!$E$12,IF(L3181="修改",J3181*'模板使用说明&amp;基础参数'!$E$5*'模板使用说明&amp;基础参数'!$E$11,J3181*'模板使用说明&amp;基础参数'!$E$5*'模板使用说明&amp;基础参数'!$E$10)),IF(K3181="中",IF(L3181="删除",J3181*'模板使用说明&amp;基础参数'!$E$6*'模板使用说明&amp;基础参数'!$E$12,IF(L3181="修改",J3181*'模板使用说明&amp;基础参数'!$E$6*'模板使用说明&amp;基础参数'!$E$11,J3181*'模板使用说明&amp;基础参数'!$E$6*'模板使用说明&amp;基础参数'!$E$10)),IF(L3181="删除",J3181*'模板使用说明&amp;基础参数'!$E$7*'模板使用说明&amp;基础参数'!$E$12,IF(L3181="修改",J3181*'模板使用说明&amp;基础参数'!$E$7*'模板使用说明&amp;基础参数'!$E$11,J3181*'模板使用说明&amp;基础参数'!$E$7*'模板使用说明&amp;基础参数'!$E$10)))))</f>
        <v/>
      </c>
      <c r="N3181" s="83"/>
    </row>
    <row r="3182" ht="14.4" customHeight="1" spans="1:14">
      <c r="A3182" s="68">
        <f t="shared" si="50"/>
        <v>3177</v>
      </c>
      <c r="B3182" s="69"/>
      <c r="C3182" s="69"/>
      <c r="D3182" s="69"/>
      <c r="E3182" s="69"/>
      <c r="F3182" s="69"/>
      <c r="G3182" s="69"/>
      <c r="H3182" s="70"/>
      <c r="I3182" s="68"/>
      <c r="J3182" s="8" t="str">
        <f>IF(I3182="ILF",IF($C$1="预估功能点",'模板使用说明&amp;基础参数'!$E$15,'模板使用说明&amp;基础参数'!$E$22),IF(I3182="EIF",IF($C$1="预估功能点",'模板使用说明&amp;基础参数'!$E$16,'模板使用说明&amp;基础参数'!$E$23),IF(I3182="EI",IF($C$1="预估功能点",'模板使用说明&amp;基础参数'!$E$17,'模板使用说明&amp;基础参数'!$E$24),IF(I3182="EO",IF($C$1="预估功能点",'模板使用说明&amp;基础参数'!$E$18,'模板使用说明&amp;基础参数'!$E$25),IF(I3182="EQ",IF($C$1="预估功能点",'模板使用说明&amp;基础参数'!$E$19,'模板使用说明&amp;基础参数'!$E$26),"")))))</f>
        <v/>
      </c>
      <c r="K3182" s="81"/>
      <c r="L3182" s="81"/>
      <c r="M3182" s="82" t="str">
        <f>IF(J3182="","",IF(K3182="高",IF(L3182="删除",J3182*'模板使用说明&amp;基础参数'!$E$5*'模板使用说明&amp;基础参数'!$E$12,IF(L3182="修改",J3182*'模板使用说明&amp;基础参数'!$E$5*'模板使用说明&amp;基础参数'!$E$11,J3182*'模板使用说明&amp;基础参数'!$E$5*'模板使用说明&amp;基础参数'!$E$10)),IF(K3182="中",IF(L3182="删除",J3182*'模板使用说明&amp;基础参数'!$E$6*'模板使用说明&amp;基础参数'!$E$12,IF(L3182="修改",J3182*'模板使用说明&amp;基础参数'!$E$6*'模板使用说明&amp;基础参数'!$E$11,J3182*'模板使用说明&amp;基础参数'!$E$6*'模板使用说明&amp;基础参数'!$E$10)),IF(L3182="删除",J3182*'模板使用说明&amp;基础参数'!$E$7*'模板使用说明&amp;基础参数'!$E$12,IF(L3182="修改",J3182*'模板使用说明&amp;基础参数'!$E$7*'模板使用说明&amp;基础参数'!$E$11,J3182*'模板使用说明&amp;基础参数'!$E$7*'模板使用说明&amp;基础参数'!$E$10)))))</f>
        <v/>
      </c>
      <c r="N3182" s="83"/>
    </row>
    <row r="3183" ht="14.4" customHeight="1" spans="1:14">
      <c r="A3183" s="68">
        <f t="shared" si="50"/>
        <v>3178</v>
      </c>
      <c r="B3183" s="69"/>
      <c r="C3183" s="69"/>
      <c r="D3183" s="69"/>
      <c r="E3183" s="69"/>
      <c r="F3183" s="69"/>
      <c r="G3183" s="69"/>
      <c r="H3183" s="70"/>
      <c r="I3183" s="68"/>
      <c r="J3183" s="8" t="str">
        <f>IF(I3183="ILF",IF($C$1="预估功能点",'模板使用说明&amp;基础参数'!$E$15,'模板使用说明&amp;基础参数'!$E$22),IF(I3183="EIF",IF($C$1="预估功能点",'模板使用说明&amp;基础参数'!$E$16,'模板使用说明&amp;基础参数'!$E$23),IF(I3183="EI",IF($C$1="预估功能点",'模板使用说明&amp;基础参数'!$E$17,'模板使用说明&amp;基础参数'!$E$24),IF(I3183="EO",IF($C$1="预估功能点",'模板使用说明&amp;基础参数'!$E$18,'模板使用说明&amp;基础参数'!$E$25),IF(I3183="EQ",IF($C$1="预估功能点",'模板使用说明&amp;基础参数'!$E$19,'模板使用说明&amp;基础参数'!$E$26),"")))))</f>
        <v/>
      </c>
      <c r="K3183" s="81"/>
      <c r="L3183" s="81"/>
      <c r="M3183" s="82" t="str">
        <f>IF(J3183="","",IF(K3183="高",IF(L3183="删除",J3183*'模板使用说明&amp;基础参数'!$E$5*'模板使用说明&amp;基础参数'!$E$12,IF(L3183="修改",J3183*'模板使用说明&amp;基础参数'!$E$5*'模板使用说明&amp;基础参数'!$E$11,J3183*'模板使用说明&amp;基础参数'!$E$5*'模板使用说明&amp;基础参数'!$E$10)),IF(K3183="中",IF(L3183="删除",J3183*'模板使用说明&amp;基础参数'!$E$6*'模板使用说明&amp;基础参数'!$E$12,IF(L3183="修改",J3183*'模板使用说明&amp;基础参数'!$E$6*'模板使用说明&amp;基础参数'!$E$11,J3183*'模板使用说明&amp;基础参数'!$E$6*'模板使用说明&amp;基础参数'!$E$10)),IF(L3183="删除",J3183*'模板使用说明&amp;基础参数'!$E$7*'模板使用说明&amp;基础参数'!$E$12,IF(L3183="修改",J3183*'模板使用说明&amp;基础参数'!$E$7*'模板使用说明&amp;基础参数'!$E$11,J3183*'模板使用说明&amp;基础参数'!$E$7*'模板使用说明&amp;基础参数'!$E$10)))))</f>
        <v/>
      </c>
      <c r="N3183" s="83"/>
    </row>
    <row r="3184" ht="14.4" customHeight="1" spans="1:14">
      <c r="A3184" s="68">
        <f t="shared" si="50"/>
        <v>3179</v>
      </c>
      <c r="B3184" s="69"/>
      <c r="C3184" s="69"/>
      <c r="D3184" s="69"/>
      <c r="E3184" s="69"/>
      <c r="F3184" s="69"/>
      <c r="G3184" s="69"/>
      <c r="H3184" s="70"/>
      <c r="I3184" s="68"/>
      <c r="J3184" s="8" t="str">
        <f>IF(I3184="ILF",IF($C$1="预估功能点",'模板使用说明&amp;基础参数'!$E$15,'模板使用说明&amp;基础参数'!$E$22),IF(I3184="EIF",IF($C$1="预估功能点",'模板使用说明&amp;基础参数'!$E$16,'模板使用说明&amp;基础参数'!$E$23),IF(I3184="EI",IF($C$1="预估功能点",'模板使用说明&amp;基础参数'!$E$17,'模板使用说明&amp;基础参数'!$E$24),IF(I3184="EO",IF($C$1="预估功能点",'模板使用说明&amp;基础参数'!$E$18,'模板使用说明&amp;基础参数'!$E$25),IF(I3184="EQ",IF($C$1="预估功能点",'模板使用说明&amp;基础参数'!$E$19,'模板使用说明&amp;基础参数'!$E$26),"")))))</f>
        <v/>
      </c>
      <c r="K3184" s="81"/>
      <c r="L3184" s="81"/>
      <c r="M3184" s="82" t="str">
        <f>IF(J3184="","",IF(K3184="高",IF(L3184="删除",J3184*'模板使用说明&amp;基础参数'!$E$5*'模板使用说明&amp;基础参数'!$E$12,IF(L3184="修改",J3184*'模板使用说明&amp;基础参数'!$E$5*'模板使用说明&amp;基础参数'!$E$11,J3184*'模板使用说明&amp;基础参数'!$E$5*'模板使用说明&amp;基础参数'!$E$10)),IF(K3184="中",IF(L3184="删除",J3184*'模板使用说明&amp;基础参数'!$E$6*'模板使用说明&amp;基础参数'!$E$12,IF(L3184="修改",J3184*'模板使用说明&amp;基础参数'!$E$6*'模板使用说明&amp;基础参数'!$E$11,J3184*'模板使用说明&amp;基础参数'!$E$6*'模板使用说明&amp;基础参数'!$E$10)),IF(L3184="删除",J3184*'模板使用说明&amp;基础参数'!$E$7*'模板使用说明&amp;基础参数'!$E$12,IF(L3184="修改",J3184*'模板使用说明&amp;基础参数'!$E$7*'模板使用说明&amp;基础参数'!$E$11,J3184*'模板使用说明&amp;基础参数'!$E$7*'模板使用说明&amp;基础参数'!$E$10)))))</f>
        <v/>
      </c>
      <c r="N3184" s="83"/>
    </row>
    <row r="3185" ht="14.4" customHeight="1" spans="1:14">
      <c r="A3185" s="68">
        <f t="shared" si="50"/>
        <v>3180</v>
      </c>
      <c r="B3185" s="69"/>
      <c r="C3185" s="69"/>
      <c r="D3185" s="69"/>
      <c r="E3185" s="70"/>
      <c r="F3185" s="69"/>
      <c r="G3185" s="69"/>
      <c r="H3185" s="70"/>
      <c r="I3185" s="68"/>
      <c r="J3185" s="8" t="str">
        <f>IF(I3185="ILF",IF($C$1="预估功能点",'模板使用说明&amp;基础参数'!$E$15,'模板使用说明&amp;基础参数'!$E$22),IF(I3185="EIF",IF($C$1="预估功能点",'模板使用说明&amp;基础参数'!$E$16,'模板使用说明&amp;基础参数'!$E$23),IF(I3185="EI",IF($C$1="预估功能点",'模板使用说明&amp;基础参数'!$E$17,'模板使用说明&amp;基础参数'!$E$24),IF(I3185="EO",IF($C$1="预估功能点",'模板使用说明&amp;基础参数'!$E$18,'模板使用说明&amp;基础参数'!$E$25),IF(I3185="EQ",IF($C$1="预估功能点",'模板使用说明&amp;基础参数'!$E$19,'模板使用说明&amp;基础参数'!$E$26),"")))))</f>
        <v/>
      </c>
      <c r="K3185" s="81"/>
      <c r="L3185" s="81"/>
      <c r="M3185" s="82" t="str">
        <f>IF(J3185="","",IF(K3185="高",IF(L3185="删除",J3185*'模板使用说明&amp;基础参数'!$E$5*'模板使用说明&amp;基础参数'!$E$12,IF(L3185="修改",J3185*'模板使用说明&amp;基础参数'!$E$5*'模板使用说明&amp;基础参数'!$E$11,J3185*'模板使用说明&amp;基础参数'!$E$5*'模板使用说明&amp;基础参数'!$E$10)),IF(K3185="中",IF(L3185="删除",J3185*'模板使用说明&amp;基础参数'!$E$6*'模板使用说明&amp;基础参数'!$E$12,IF(L3185="修改",J3185*'模板使用说明&amp;基础参数'!$E$6*'模板使用说明&amp;基础参数'!$E$11,J3185*'模板使用说明&amp;基础参数'!$E$6*'模板使用说明&amp;基础参数'!$E$10)),IF(L3185="删除",J3185*'模板使用说明&amp;基础参数'!$E$7*'模板使用说明&amp;基础参数'!$E$12,IF(L3185="修改",J3185*'模板使用说明&amp;基础参数'!$E$7*'模板使用说明&amp;基础参数'!$E$11,J3185*'模板使用说明&amp;基础参数'!$E$7*'模板使用说明&amp;基础参数'!$E$10)))))</f>
        <v/>
      </c>
      <c r="N3185" s="83"/>
    </row>
    <row r="3186" ht="14.4" customHeight="1" spans="1:14">
      <c r="A3186" s="68">
        <f t="shared" si="50"/>
        <v>3181</v>
      </c>
      <c r="B3186" s="69"/>
      <c r="C3186" s="69"/>
      <c r="D3186" s="69"/>
      <c r="E3186" s="69"/>
      <c r="F3186" s="69"/>
      <c r="G3186" s="69"/>
      <c r="H3186" s="70"/>
      <c r="I3186" s="68"/>
      <c r="J3186" s="8" t="str">
        <f>IF(I3186="ILF",IF($C$1="预估功能点",'模板使用说明&amp;基础参数'!$E$15,'模板使用说明&amp;基础参数'!$E$22),IF(I3186="EIF",IF($C$1="预估功能点",'模板使用说明&amp;基础参数'!$E$16,'模板使用说明&amp;基础参数'!$E$23),IF(I3186="EI",IF($C$1="预估功能点",'模板使用说明&amp;基础参数'!$E$17,'模板使用说明&amp;基础参数'!$E$24),IF(I3186="EO",IF($C$1="预估功能点",'模板使用说明&amp;基础参数'!$E$18,'模板使用说明&amp;基础参数'!$E$25),IF(I3186="EQ",IF($C$1="预估功能点",'模板使用说明&amp;基础参数'!$E$19,'模板使用说明&amp;基础参数'!$E$26),"")))))</f>
        <v/>
      </c>
      <c r="K3186" s="81"/>
      <c r="L3186" s="81"/>
      <c r="M3186" s="82" t="str">
        <f>IF(J3186="","",IF(K3186="高",IF(L3186="删除",J3186*'模板使用说明&amp;基础参数'!$E$5*'模板使用说明&amp;基础参数'!$E$12,IF(L3186="修改",J3186*'模板使用说明&amp;基础参数'!$E$5*'模板使用说明&amp;基础参数'!$E$11,J3186*'模板使用说明&amp;基础参数'!$E$5*'模板使用说明&amp;基础参数'!$E$10)),IF(K3186="中",IF(L3186="删除",J3186*'模板使用说明&amp;基础参数'!$E$6*'模板使用说明&amp;基础参数'!$E$12,IF(L3186="修改",J3186*'模板使用说明&amp;基础参数'!$E$6*'模板使用说明&amp;基础参数'!$E$11,J3186*'模板使用说明&amp;基础参数'!$E$6*'模板使用说明&amp;基础参数'!$E$10)),IF(L3186="删除",J3186*'模板使用说明&amp;基础参数'!$E$7*'模板使用说明&amp;基础参数'!$E$12,IF(L3186="修改",J3186*'模板使用说明&amp;基础参数'!$E$7*'模板使用说明&amp;基础参数'!$E$11,J3186*'模板使用说明&amp;基础参数'!$E$7*'模板使用说明&amp;基础参数'!$E$10)))))</f>
        <v/>
      </c>
      <c r="N3186" s="83"/>
    </row>
    <row r="3187" ht="14.4" customHeight="1" spans="1:14">
      <c r="A3187" s="68">
        <f t="shared" si="50"/>
        <v>3182</v>
      </c>
      <c r="B3187" s="69"/>
      <c r="C3187" s="69"/>
      <c r="D3187" s="69"/>
      <c r="E3187" s="69"/>
      <c r="F3187" s="69"/>
      <c r="G3187" s="69"/>
      <c r="H3187" s="70"/>
      <c r="I3187" s="68"/>
      <c r="J3187" s="8" t="str">
        <f>IF(I3187="ILF",IF($C$1="预估功能点",'模板使用说明&amp;基础参数'!$E$15,'模板使用说明&amp;基础参数'!$E$22),IF(I3187="EIF",IF($C$1="预估功能点",'模板使用说明&amp;基础参数'!$E$16,'模板使用说明&amp;基础参数'!$E$23),IF(I3187="EI",IF($C$1="预估功能点",'模板使用说明&amp;基础参数'!$E$17,'模板使用说明&amp;基础参数'!$E$24),IF(I3187="EO",IF($C$1="预估功能点",'模板使用说明&amp;基础参数'!$E$18,'模板使用说明&amp;基础参数'!$E$25),IF(I3187="EQ",IF($C$1="预估功能点",'模板使用说明&amp;基础参数'!$E$19,'模板使用说明&amp;基础参数'!$E$26),"")))))</f>
        <v/>
      </c>
      <c r="K3187" s="81"/>
      <c r="L3187" s="81"/>
      <c r="M3187" s="82" t="str">
        <f>IF(J3187="","",IF(K3187="高",IF(L3187="删除",J3187*'模板使用说明&amp;基础参数'!$E$5*'模板使用说明&amp;基础参数'!$E$12,IF(L3187="修改",J3187*'模板使用说明&amp;基础参数'!$E$5*'模板使用说明&amp;基础参数'!$E$11,J3187*'模板使用说明&amp;基础参数'!$E$5*'模板使用说明&amp;基础参数'!$E$10)),IF(K3187="中",IF(L3187="删除",J3187*'模板使用说明&amp;基础参数'!$E$6*'模板使用说明&amp;基础参数'!$E$12,IF(L3187="修改",J3187*'模板使用说明&amp;基础参数'!$E$6*'模板使用说明&amp;基础参数'!$E$11,J3187*'模板使用说明&amp;基础参数'!$E$6*'模板使用说明&amp;基础参数'!$E$10)),IF(L3187="删除",J3187*'模板使用说明&amp;基础参数'!$E$7*'模板使用说明&amp;基础参数'!$E$12,IF(L3187="修改",J3187*'模板使用说明&amp;基础参数'!$E$7*'模板使用说明&amp;基础参数'!$E$11,J3187*'模板使用说明&amp;基础参数'!$E$7*'模板使用说明&amp;基础参数'!$E$10)))))</f>
        <v/>
      </c>
      <c r="N3187" s="83"/>
    </row>
    <row r="3188" ht="14.4" customHeight="1" spans="1:14">
      <c r="A3188" s="68">
        <f t="shared" si="50"/>
        <v>3183</v>
      </c>
      <c r="B3188" s="69"/>
      <c r="C3188" s="69"/>
      <c r="D3188" s="69"/>
      <c r="E3188" s="69"/>
      <c r="F3188" s="69"/>
      <c r="G3188" s="69"/>
      <c r="H3188" s="70"/>
      <c r="I3188" s="68"/>
      <c r="J3188" s="8" t="str">
        <f>IF(I3188="ILF",IF($C$1="预估功能点",'模板使用说明&amp;基础参数'!$E$15,'模板使用说明&amp;基础参数'!$E$22),IF(I3188="EIF",IF($C$1="预估功能点",'模板使用说明&amp;基础参数'!$E$16,'模板使用说明&amp;基础参数'!$E$23),IF(I3188="EI",IF($C$1="预估功能点",'模板使用说明&amp;基础参数'!$E$17,'模板使用说明&amp;基础参数'!$E$24),IF(I3188="EO",IF($C$1="预估功能点",'模板使用说明&amp;基础参数'!$E$18,'模板使用说明&amp;基础参数'!$E$25),IF(I3188="EQ",IF($C$1="预估功能点",'模板使用说明&amp;基础参数'!$E$19,'模板使用说明&amp;基础参数'!$E$26),"")))))</f>
        <v/>
      </c>
      <c r="K3188" s="81"/>
      <c r="L3188" s="81"/>
      <c r="M3188" s="82" t="str">
        <f>IF(J3188="","",IF(K3188="高",IF(L3188="删除",J3188*'模板使用说明&amp;基础参数'!$E$5*'模板使用说明&amp;基础参数'!$E$12,IF(L3188="修改",J3188*'模板使用说明&amp;基础参数'!$E$5*'模板使用说明&amp;基础参数'!$E$11,J3188*'模板使用说明&amp;基础参数'!$E$5*'模板使用说明&amp;基础参数'!$E$10)),IF(K3188="中",IF(L3188="删除",J3188*'模板使用说明&amp;基础参数'!$E$6*'模板使用说明&amp;基础参数'!$E$12,IF(L3188="修改",J3188*'模板使用说明&amp;基础参数'!$E$6*'模板使用说明&amp;基础参数'!$E$11,J3188*'模板使用说明&amp;基础参数'!$E$6*'模板使用说明&amp;基础参数'!$E$10)),IF(L3188="删除",J3188*'模板使用说明&amp;基础参数'!$E$7*'模板使用说明&amp;基础参数'!$E$12,IF(L3188="修改",J3188*'模板使用说明&amp;基础参数'!$E$7*'模板使用说明&amp;基础参数'!$E$11,J3188*'模板使用说明&amp;基础参数'!$E$7*'模板使用说明&amp;基础参数'!$E$10)))))</f>
        <v/>
      </c>
      <c r="N3188" s="83"/>
    </row>
    <row r="3189" ht="14.4" customHeight="1" spans="1:14">
      <c r="A3189" s="68">
        <f t="shared" si="50"/>
        <v>3184</v>
      </c>
      <c r="B3189" s="69"/>
      <c r="C3189" s="69"/>
      <c r="D3189" s="69"/>
      <c r="E3189" s="69"/>
      <c r="F3189" s="69"/>
      <c r="G3189" s="69"/>
      <c r="H3189" s="70"/>
      <c r="I3189" s="68"/>
      <c r="J3189" s="8" t="str">
        <f>IF(I3189="ILF",IF($C$1="预估功能点",'模板使用说明&amp;基础参数'!$E$15,'模板使用说明&amp;基础参数'!$E$22),IF(I3189="EIF",IF($C$1="预估功能点",'模板使用说明&amp;基础参数'!$E$16,'模板使用说明&amp;基础参数'!$E$23),IF(I3189="EI",IF($C$1="预估功能点",'模板使用说明&amp;基础参数'!$E$17,'模板使用说明&amp;基础参数'!$E$24),IF(I3189="EO",IF($C$1="预估功能点",'模板使用说明&amp;基础参数'!$E$18,'模板使用说明&amp;基础参数'!$E$25),IF(I3189="EQ",IF($C$1="预估功能点",'模板使用说明&amp;基础参数'!$E$19,'模板使用说明&amp;基础参数'!$E$26),"")))))</f>
        <v/>
      </c>
      <c r="K3189" s="81"/>
      <c r="L3189" s="81"/>
      <c r="M3189" s="82" t="str">
        <f>IF(J3189="","",IF(K3189="高",IF(L3189="删除",J3189*'模板使用说明&amp;基础参数'!$E$5*'模板使用说明&amp;基础参数'!$E$12,IF(L3189="修改",J3189*'模板使用说明&amp;基础参数'!$E$5*'模板使用说明&amp;基础参数'!$E$11,J3189*'模板使用说明&amp;基础参数'!$E$5*'模板使用说明&amp;基础参数'!$E$10)),IF(K3189="中",IF(L3189="删除",J3189*'模板使用说明&amp;基础参数'!$E$6*'模板使用说明&amp;基础参数'!$E$12,IF(L3189="修改",J3189*'模板使用说明&amp;基础参数'!$E$6*'模板使用说明&amp;基础参数'!$E$11,J3189*'模板使用说明&amp;基础参数'!$E$6*'模板使用说明&amp;基础参数'!$E$10)),IF(L3189="删除",J3189*'模板使用说明&amp;基础参数'!$E$7*'模板使用说明&amp;基础参数'!$E$12,IF(L3189="修改",J3189*'模板使用说明&amp;基础参数'!$E$7*'模板使用说明&amp;基础参数'!$E$11,J3189*'模板使用说明&amp;基础参数'!$E$7*'模板使用说明&amp;基础参数'!$E$10)))))</f>
        <v/>
      </c>
      <c r="N3189" s="83"/>
    </row>
    <row r="3190" ht="14.4" customHeight="1" spans="1:14">
      <c r="A3190" s="68">
        <f t="shared" si="50"/>
        <v>3185</v>
      </c>
      <c r="B3190" s="69"/>
      <c r="C3190" s="69"/>
      <c r="D3190" s="69"/>
      <c r="E3190" s="69"/>
      <c r="F3190" s="69"/>
      <c r="G3190" s="69"/>
      <c r="H3190" s="70"/>
      <c r="I3190" s="68"/>
      <c r="J3190" s="8" t="str">
        <f>IF(I3190="ILF",IF($C$1="预估功能点",'模板使用说明&amp;基础参数'!$E$15,'模板使用说明&amp;基础参数'!$E$22),IF(I3190="EIF",IF($C$1="预估功能点",'模板使用说明&amp;基础参数'!$E$16,'模板使用说明&amp;基础参数'!$E$23),IF(I3190="EI",IF($C$1="预估功能点",'模板使用说明&amp;基础参数'!$E$17,'模板使用说明&amp;基础参数'!$E$24),IF(I3190="EO",IF($C$1="预估功能点",'模板使用说明&amp;基础参数'!$E$18,'模板使用说明&amp;基础参数'!$E$25),IF(I3190="EQ",IF($C$1="预估功能点",'模板使用说明&amp;基础参数'!$E$19,'模板使用说明&amp;基础参数'!$E$26),"")))))</f>
        <v/>
      </c>
      <c r="K3190" s="81"/>
      <c r="L3190" s="81"/>
      <c r="M3190" s="82" t="str">
        <f>IF(J3190="","",IF(K3190="高",IF(L3190="删除",J3190*'模板使用说明&amp;基础参数'!$E$5*'模板使用说明&amp;基础参数'!$E$12,IF(L3190="修改",J3190*'模板使用说明&amp;基础参数'!$E$5*'模板使用说明&amp;基础参数'!$E$11,J3190*'模板使用说明&amp;基础参数'!$E$5*'模板使用说明&amp;基础参数'!$E$10)),IF(K3190="中",IF(L3190="删除",J3190*'模板使用说明&amp;基础参数'!$E$6*'模板使用说明&amp;基础参数'!$E$12,IF(L3190="修改",J3190*'模板使用说明&amp;基础参数'!$E$6*'模板使用说明&amp;基础参数'!$E$11,J3190*'模板使用说明&amp;基础参数'!$E$6*'模板使用说明&amp;基础参数'!$E$10)),IF(L3190="删除",J3190*'模板使用说明&amp;基础参数'!$E$7*'模板使用说明&amp;基础参数'!$E$12,IF(L3190="修改",J3190*'模板使用说明&amp;基础参数'!$E$7*'模板使用说明&amp;基础参数'!$E$11,J3190*'模板使用说明&amp;基础参数'!$E$7*'模板使用说明&amp;基础参数'!$E$10)))))</f>
        <v/>
      </c>
      <c r="N3190" s="83"/>
    </row>
    <row r="3191" ht="14.4" customHeight="1" spans="1:14">
      <c r="A3191" s="68">
        <f t="shared" si="50"/>
        <v>3186</v>
      </c>
      <c r="B3191" s="69"/>
      <c r="C3191" s="69"/>
      <c r="D3191" s="69"/>
      <c r="E3191" s="69"/>
      <c r="F3191" s="69"/>
      <c r="G3191" s="69"/>
      <c r="H3191" s="70"/>
      <c r="I3191" s="68"/>
      <c r="J3191" s="8" t="str">
        <f>IF(I3191="ILF",IF($C$1="预估功能点",'模板使用说明&amp;基础参数'!$E$15,'模板使用说明&amp;基础参数'!$E$22),IF(I3191="EIF",IF($C$1="预估功能点",'模板使用说明&amp;基础参数'!$E$16,'模板使用说明&amp;基础参数'!$E$23),IF(I3191="EI",IF($C$1="预估功能点",'模板使用说明&amp;基础参数'!$E$17,'模板使用说明&amp;基础参数'!$E$24),IF(I3191="EO",IF($C$1="预估功能点",'模板使用说明&amp;基础参数'!$E$18,'模板使用说明&amp;基础参数'!$E$25),IF(I3191="EQ",IF($C$1="预估功能点",'模板使用说明&amp;基础参数'!$E$19,'模板使用说明&amp;基础参数'!$E$26),"")))))</f>
        <v/>
      </c>
      <c r="K3191" s="81"/>
      <c r="L3191" s="81"/>
      <c r="M3191" s="82" t="str">
        <f>IF(J3191="","",IF(K3191="高",IF(L3191="删除",J3191*'模板使用说明&amp;基础参数'!$E$5*'模板使用说明&amp;基础参数'!$E$12,IF(L3191="修改",J3191*'模板使用说明&amp;基础参数'!$E$5*'模板使用说明&amp;基础参数'!$E$11,J3191*'模板使用说明&amp;基础参数'!$E$5*'模板使用说明&amp;基础参数'!$E$10)),IF(K3191="中",IF(L3191="删除",J3191*'模板使用说明&amp;基础参数'!$E$6*'模板使用说明&amp;基础参数'!$E$12,IF(L3191="修改",J3191*'模板使用说明&amp;基础参数'!$E$6*'模板使用说明&amp;基础参数'!$E$11,J3191*'模板使用说明&amp;基础参数'!$E$6*'模板使用说明&amp;基础参数'!$E$10)),IF(L3191="删除",J3191*'模板使用说明&amp;基础参数'!$E$7*'模板使用说明&amp;基础参数'!$E$12,IF(L3191="修改",J3191*'模板使用说明&amp;基础参数'!$E$7*'模板使用说明&amp;基础参数'!$E$11,J3191*'模板使用说明&amp;基础参数'!$E$7*'模板使用说明&amp;基础参数'!$E$10)))))</f>
        <v/>
      </c>
      <c r="N3191" s="83"/>
    </row>
    <row r="3192" ht="14.4" customHeight="1" spans="1:14">
      <c r="A3192" s="68">
        <f t="shared" si="50"/>
        <v>3187</v>
      </c>
      <c r="B3192" s="69"/>
      <c r="C3192" s="69"/>
      <c r="D3192" s="69"/>
      <c r="E3192" s="69"/>
      <c r="F3192" s="69"/>
      <c r="G3192" s="69"/>
      <c r="H3192" s="70"/>
      <c r="I3192" s="68"/>
      <c r="J3192" s="8" t="str">
        <f>IF(I3192="ILF",IF($C$1="预估功能点",'模板使用说明&amp;基础参数'!$E$15,'模板使用说明&amp;基础参数'!$E$22),IF(I3192="EIF",IF($C$1="预估功能点",'模板使用说明&amp;基础参数'!$E$16,'模板使用说明&amp;基础参数'!$E$23),IF(I3192="EI",IF($C$1="预估功能点",'模板使用说明&amp;基础参数'!$E$17,'模板使用说明&amp;基础参数'!$E$24),IF(I3192="EO",IF($C$1="预估功能点",'模板使用说明&amp;基础参数'!$E$18,'模板使用说明&amp;基础参数'!$E$25),IF(I3192="EQ",IF($C$1="预估功能点",'模板使用说明&amp;基础参数'!$E$19,'模板使用说明&amp;基础参数'!$E$26),"")))))</f>
        <v/>
      </c>
      <c r="K3192" s="81"/>
      <c r="L3192" s="81"/>
      <c r="M3192" s="82" t="str">
        <f>IF(J3192="","",IF(K3192="高",IF(L3192="删除",J3192*'模板使用说明&amp;基础参数'!$E$5*'模板使用说明&amp;基础参数'!$E$12,IF(L3192="修改",J3192*'模板使用说明&amp;基础参数'!$E$5*'模板使用说明&amp;基础参数'!$E$11,J3192*'模板使用说明&amp;基础参数'!$E$5*'模板使用说明&amp;基础参数'!$E$10)),IF(K3192="中",IF(L3192="删除",J3192*'模板使用说明&amp;基础参数'!$E$6*'模板使用说明&amp;基础参数'!$E$12,IF(L3192="修改",J3192*'模板使用说明&amp;基础参数'!$E$6*'模板使用说明&amp;基础参数'!$E$11,J3192*'模板使用说明&amp;基础参数'!$E$6*'模板使用说明&amp;基础参数'!$E$10)),IF(L3192="删除",J3192*'模板使用说明&amp;基础参数'!$E$7*'模板使用说明&amp;基础参数'!$E$12,IF(L3192="修改",J3192*'模板使用说明&amp;基础参数'!$E$7*'模板使用说明&amp;基础参数'!$E$11,J3192*'模板使用说明&amp;基础参数'!$E$7*'模板使用说明&amp;基础参数'!$E$10)))))</f>
        <v/>
      </c>
      <c r="N3192" s="83"/>
    </row>
    <row r="3193" ht="14.4" customHeight="1" spans="1:14">
      <c r="A3193" s="68">
        <f t="shared" si="50"/>
        <v>3188</v>
      </c>
      <c r="B3193" s="69"/>
      <c r="C3193" s="69"/>
      <c r="D3193" s="69"/>
      <c r="E3193" s="69"/>
      <c r="F3193" s="69"/>
      <c r="G3193" s="69"/>
      <c r="H3193" s="70"/>
      <c r="I3193" s="68"/>
      <c r="J3193" s="8" t="str">
        <f>IF(I3193="ILF",IF($C$1="预估功能点",'模板使用说明&amp;基础参数'!$E$15,'模板使用说明&amp;基础参数'!$E$22),IF(I3193="EIF",IF($C$1="预估功能点",'模板使用说明&amp;基础参数'!$E$16,'模板使用说明&amp;基础参数'!$E$23),IF(I3193="EI",IF($C$1="预估功能点",'模板使用说明&amp;基础参数'!$E$17,'模板使用说明&amp;基础参数'!$E$24),IF(I3193="EO",IF($C$1="预估功能点",'模板使用说明&amp;基础参数'!$E$18,'模板使用说明&amp;基础参数'!$E$25),IF(I3193="EQ",IF($C$1="预估功能点",'模板使用说明&amp;基础参数'!$E$19,'模板使用说明&amp;基础参数'!$E$26),"")))))</f>
        <v/>
      </c>
      <c r="K3193" s="81"/>
      <c r="L3193" s="81"/>
      <c r="M3193" s="82" t="str">
        <f>IF(J3193="","",IF(K3193="高",IF(L3193="删除",J3193*'模板使用说明&amp;基础参数'!$E$5*'模板使用说明&amp;基础参数'!$E$12,IF(L3193="修改",J3193*'模板使用说明&amp;基础参数'!$E$5*'模板使用说明&amp;基础参数'!$E$11,J3193*'模板使用说明&amp;基础参数'!$E$5*'模板使用说明&amp;基础参数'!$E$10)),IF(K3193="中",IF(L3193="删除",J3193*'模板使用说明&amp;基础参数'!$E$6*'模板使用说明&amp;基础参数'!$E$12,IF(L3193="修改",J3193*'模板使用说明&amp;基础参数'!$E$6*'模板使用说明&amp;基础参数'!$E$11,J3193*'模板使用说明&amp;基础参数'!$E$6*'模板使用说明&amp;基础参数'!$E$10)),IF(L3193="删除",J3193*'模板使用说明&amp;基础参数'!$E$7*'模板使用说明&amp;基础参数'!$E$12,IF(L3193="修改",J3193*'模板使用说明&amp;基础参数'!$E$7*'模板使用说明&amp;基础参数'!$E$11,J3193*'模板使用说明&amp;基础参数'!$E$7*'模板使用说明&amp;基础参数'!$E$10)))))</f>
        <v/>
      </c>
      <c r="N3193" s="83"/>
    </row>
    <row r="3194" ht="14.4" customHeight="1" spans="1:14">
      <c r="A3194" s="68">
        <f t="shared" si="50"/>
        <v>3189</v>
      </c>
      <c r="B3194" s="69"/>
      <c r="C3194" s="69"/>
      <c r="D3194" s="69"/>
      <c r="E3194" s="69"/>
      <c r="F3194" s="69"/>
      <c r="G3194" s="69"/>
      <c r="H3194" s="70"/>
      <c r="I3194" s="68"/>
      <c r="J3194" s="8" t="str">
        <f>IF(I3194="ILF",IF($C$1="预估功能点",'模板使用说明&amp;基础参数'!$E$15,'模板使用说明&amp;基础参数'!$E$22),IF(I3194="EIF",IF($C$1="预估功能点",'模板使用说明&amp;基础参数'!$E$16,'模板使用说明&amp;基础参数'!$E$23),IF(I3194="EI",IF($C$1="预估功能点",'模板使用说明&amp;基础参数'!$E$17,'模板使用说明&amp;基础参数'!$E$24),IF(I3194="EO",IF($C$1="预估功能点",'模板使用说明&amp;基础参数'!$E$18,'模板使用说明&amp;基础参数'!$E$25),IF(I3194="EQ",IF($C$1="预估功能点",'模板使用说明&amp;基础参数'!$E$19,'模板使用说明&amp;基础参数'!$E$26),"")))))</f>
        <v/>
      </c>
      <c r="K3194" s="81"/>
      <c r="L3194" s="81"/>
      <c r="M3194" s="82" t="str">
        <f>IF(J3194="","",IF(K3194="高",IF(L3194="删除",J3194*'模板使用说明&amp;基础参数'!$E$5*'模板使用说明&amp;基础参数'!$E$12,IF(L3194="修改",J3194*'模板使用说明&amp;基础参数'!$E$5*'模板使用说明&amp;基础参数'!$E$11,J3194*'模板使用说明&amp;基础参数'!$E$5*'模板使用说明&amp;基础参数'!$E$10)),IF(K3194="中",IF(L3194="删除",J3194*'模板使用说明&amp;基础参数'!$E$6*'模板使用说明&amp;基础参数'!$E$12,IF(L3194="修改",J3194*'模板使用说明&amp;基础参数'!$E$6*'模板使用说明&amp;基础参数'!$E$11,J3194*'模板使用说明&amp;基础参数'!$E$6*'模板使用说明&amp;基础参数'!$E$10)),IF(L3194="删除",J3194*'模板使用说明&amp;基础参数'!$E$7*'模板使用说明&amp;基础参数'!$E$12,IF(L3194="修改",J3194*'模板使用说明&amp;基础参数'!$E$7*'模板使用说明&amp;基础参数'!$E$11,J3194*'模板使用说明&amp;基础参数'!$E$7*'模板使用说明&amp;基础参数'!$E$10)))))</f>
        <v/>
      </c>
      <c r="N3194" s="83"/>
    </row>
    <row r="3195" ht="14.4" customHeight="1" spans="1:14">
      <c r="A3195" s="68">
        <f t="shared" si="50"/>
        <v>3190</v>
      </c>
      <c r="B3195" s="69"/>
      <c r="C3195" s="69"/>
      <c r="D3195" s="69"/>
      <c r="E3195" s="69"/>
      <c r="F3195" s="69"/>
      <c r="G3195" s="69"/>
      <c r="H3195" s="70"/>
      <c r="I3195" s="68"/>
      <c r="J3195" s="8" t="str">
        <f>IF(I3195="ILF",IF($C$1="预估功能点",'模板使用说明&amp;基础参数'!$E$15,'模板使用说明&amp;基础参数'!$E$22),IF(I3195="EIF",IF($C$1="预估功能点",'模板使用说明&amp;基础参数'!$E$16,'模板使用说明&amp;基础参数'!$E$23),IF(I3195="EI",IF($C$1="预估功能点",'模板使用说明&amp;基础参数'!$E$17,'模板使用说明&amp;基础参数'!$E$24),IF(I3195="EO",IF($C$1="预估功能点",'模板使用说明&amp;基础参数'!$E$18,'模板使用说明&amp;基础参数'!$E$25),IF(I3195="EQ",IF($C$1="预估功能点",'模板使用说明&amp;基础参数'!$E$19,'模板使用说明&amp;基础参数'!$E$26),"")))))</f>
        <v/>
      </c>
      <c r="K3195" s="81"/>
      <c r="L3195" s="81"/>
      <c r="M3195" s="82" t="str">
        <f>IF(J3195="","",IF(K3195="高",IF(L3195="删除",J3195*'模板使用说明&amp;基础参数'!$E$5*'模板使用说明&amp;基础参数'!$E$12,IF(L3195="修改",J3195*'模板使用说明&amp;基础参数'!$E$5*'模板使用说明&amp;基础参数'!$E$11,J3195*'模板使用说明&amp;基础参数'!$E$5*'模板使用说明&amp;基础参数'!$E$10)),IF(K3195="中",IF(L3195="删除",J3195*'模板使用说明&amp;基础参数'!$E$6*'模板使用说明&amp;基础参数'!$E$12,IF(L3195="修改",J3195*'模板使用说明&amp;基础参数'!$E$6*'模板使用说明&amp;基础参数'!$E$11,J3195*'模板使用说明&amp;基础参数'!$E$6*'模板使用说明&amp;基础参数'!$E$10)),IF(L3195="删除",J3195*'模板使用说明&amp;基础参数'!$E$7*'模板使用说明&amp;基础参数'!$E$12,IF(L3195="修改",J3195*'模板使用说明&amp;基础参数'!$E$7*'模板使用说明&amp;基础参数'!$E$11,J3195*'模板使用说明&amp;基础参数'!$E$7*'模板使用说明&amp;基础参数'!$E$10)))))</f>
        <v/>
      </c>
      <c r="N3195" s="83"/>
    </row>
    <row r="3196" ht="14.4" customHeight="1" spans="1:14">
      <c r="A3196" s="68">
        <f t="shared" si="50"/>
        <v>3191</v>
      </c>
      <c r="B3196" s="69"/>
      <c r="C3196" s="69"/>
      <c r="D3196" s="69"/>
      <c r="E3196" s="69"/>
      <c r="F3196" s="69"/>
      <c r="G3196" s="69"/>
      <c r="H3196" s="70"/>
      <c r="I3196" s="68"/>
      <c r="J3196" s="8" t="str">
        <f>IF(I3196="ILF",IF($C$1="预估功能点",'模板使用说明&amp;基础参数'!$E$15,'模板使用说明&amp;基础参数'!$E$22),IF(I3196="EIF",IF($C$1="预估功能点",'模板使用说明&amp;基础参数'!$E$16,'模板使用说明&amp;基础参数'!$E$23),IF(I3196="EI",IF($C$1="预估功能点",'模板使用说明&amp;基础参数'!$E$17,'模板使用说明&amp;基础参数'!$E$24),IF(I3196="EO",IF($C$1="预估功能点",'模板使用说明&amp;基础参数'!$E$18,'模板使用说明&amp;基础参数'!$E$25),IF(I3196="EQ",IF($C$1="预估功能点",'模板使用说明&amp;基础参数'!$E$19,'模板使用说明&amp;基础参数'!$E$26),"")))))</f>
        <v/>
      </c>
      <c r="K3196" s="81"/>
      <c r="L3196" s="81"/>
      <c r="M3196" s="82" t="str">
        <f>IF(J3196="","",IF(K3196="高",IF(L3196="删除",J3196*'模板使用说明&amp;基础参数'!$E$5*'模板使用说明&amp;基础参数'!$E$12,IF(L3196="修改",J3196*'模板使用说明&amp;基础参数'!$E$5*'模板使用说明&amp;基础参数'!$E$11,J3196*'模板使用说明&amp;基础参数'!$E$5*'模板使用说明&amp;基础参数'!$E$10)),IF(K3196="中",IF(L3196="删除",J3196*'模板使用说明&amp;基础参数'!$E$6*'模板使用说明&amp;基础参数'!$E$12,IF(L3196="修改",J3196*'模板使用说明&amp;基础参数'!$E$6*'模板使用说明&amp;基础参数'!$E$11,J3196*'模板使用说明&amp;基础参数'!$E$6*'模板使用说明&amp;基础参数'!$E$10)),IF(L3196="删除",J3196*'模板使用说明&amp;基础参数'!$E$7*'模板使用说明&amp;基础参数'!$E$12,IF(L3196="修改",J3196*'模板使用说明&amp;基础参数'!$E$7*'模板使用说明&amp;基础参数'!$E$11,J3196*'模板使用说明&amp;基础参数'!$E$7*'模板使用说明&amp;基础参数'!$E$10)))))</f>
        <v/>
      </c>
      <c r="N3196" s="83"/>
    </row>
    <row r="3197" ht="14.4" customHeight="1" spans="1:14">
      <c r="A3197" s="68">
        <f t="shared" si="50"/>
        <v>3192</v>
      </c>
      <c r="B3197" s="69"/>
      <c r="C3197" s="69"/>
      <c r="D3197" s="69"/>
      <c r="E3197" s="69"/>
      <c r="F3197" s="69"/>
      <c r="G3197" s="69"/>
      <c r="H3197" s="70"/>
      <c r="I3197" s="68"/>
      <c r="J3197" s="8" t="str">
        <f>IF(I3197="ILF",IF($C$1="预估功能点",'模板使用说明&amp;基础参数'!$E$15,'模板使用说明&amp;基础参数'!$E$22),IF(I3197="EIF",IF($C$1="预估功能点",'模板使用说明&amp;基础参数'!$E$16,'模板使用说明&amp;基础参数'!$E$23),IF(I3197="EI",IF($C$1="预估功能点",'模板使用说明&amp;基础参数'!$E$17,'模板使用说明&amp;基础参数'!$E$24),IF(I3197="EO",IF($C$1="预估功能点",'模板使用说明&amp;基础参数'!$E$18,'模板使用说明&amp;基础参数'!$E$25),IF(I3197="EQ",IF($C$1="预估功能点",'模板使用说明&amp;基础参数'!$E$19,'模板使用说明&amp;基础参数'!$E$26),"")))))</f>
        <v/>
      </c>
      <c r="K3197" s="81"/>
      <c r="L3197" s="81"/>
      <c r="M3197" s="82" t="str">
        <f>IF(J3197="","",IF(K3197="高",IF(L3197="删除",J3197*'模板使用说明&amp;基础参数'!$E$5*'模板使用说明&amp;基础参数'!$E$12,IF(L3197="修改",J3197*'模板使用说明&amp;基础参数'!$E$5*'模板使用说明&amp;基础参数'!$E$11,J3197*'模板使用说明&amp;基础参数'!$E$5*'模板使用说明&amp;基础参数'!$E$10)),IF(K3197="中",IF(L3197="删除",J3197*'模板使用说明&amp;基础参数'!$E$6*'模板使用说明&amp;基础参数'!$E$12,IF(L3197="修改",J3197*'模板使用说明&amp;基础参数'!$E$6*'模板使用说明&amp;基础参数'!$E$11,J3197*'模板使用说明&amp;基础参数'!$E$6*'模板使用说明&amp;基础参数'!$E$10)),IF(L3197="删除",J3197*'模板使用说明&amp;基础参数'!$E$7*'模板使用说明&amp;基础参数'!$E$12,IF(L3197="修改",J3197*'模板使用说明&amp;基础参数'!$E$7*'模板使用说明&amp;基础参数'!$E$11,J3197*'模板使用说明&amp;基础参数'!$E$7*'模板使用说明&amp;基础参数'!$E$10)))))</f>
        <v/>
      </c>
      <c r="N3197" s="83"/>
    </row>
    <row r="3198" ht="14.4" customHeight="1" spans="1:14">
      <c r="A3198" s="68">
        <f t="shared" si="50"/>
        <v>3193</v>
      </c>
      <c r="B3198" s="69"/>
      <c r="C3198" s="69"/>
      <c r="D3198" s="69"/>
      <c r="E3198" s="69"/>
      <c r="F3198" s="69"/>
      <c r="G3198" s="69"/>
      <c r="H3198" s="70"/>
      <c r="I3198" s="68"/>
      <c r="J3198" s="8" t="str">
        <f>IF(I3198="ILF",IF($C$1="预估功能点",'模板使用说明&amp;基础参数'!$E$15,'模板使用说明&amp;基础参数'!$E$22),IF(I3198="EIF",IF($C$1="预估功能点",'模板使用说明&amp;基础参数'!$E$16,'模板使用说明&amp;基础参数'!$E$23),IF(I3198="EI",IF($C$1="预估功能点",'模板使用说明&amp;基础参数'!$E$17,'模板使用说明&amp;基础参数'!$E$24),IF(I3198="EO",IF($C$1="预估功能点",'模板使用说明&amp;基础参数'!$E$18,'模板使用说明&amp;基础参数'!$E$25),IF(I3198="EQ",IF($C$1="预估功能点",'模板使用说明&amp;基础参数'!$E$19,'模板使用说明&amp;基础参数'!$E$26),"")))))</f>
        <v/>
      </c>
      <c r="K3198" s="81"/>
      <c r="L3198" s="81"/>
      <c r="M3198" s="82" t="str">
        <f>IF(J3198="","",IF(K3198="高",IF(L3198="删除",J3198*'模板使用说明&amp;基础参数'!$E$5*'模板使用说明&amp;基础参数'!$E$12,IF(L3198="修改",J3198*'模板使用说明&amp;基础参数'!$E$5*'模板使用说明&amp;基础参数'!$E$11,J3198*'模板使用说明&amp;基础参数'!$E$5*'模板使用说明&amp;基础参数'!$E$10)),IF(K3198="中",IF(L3198="删除",J3198*'模板使用说明&amp;基础参数'!$E$6*'模板使用说明&amp;基础参数'!$E$12,IF(L3198="修改",J3198*'模板使用说明&amp;基础参数'!$E$6*'模板使用说明&amp;基础参数'!$E$11,J3198*'模板使用说明&amp;基础参数'!$E$6*'模板使用说明&amp;基础参数'!$E$10)),IF(L3198="删除",J3198*'模板使用说明&amp;基础参数'!$E$7*'模板使用说明&amp;基础参数'!$E$12,IF(L3198="修改",J3198*'模板使用说明&amp;基础参数'!$E$7*'模板使用说明&amp;基础参数'!$E$11,J3198*'模板使用说明&amp;基础参数'!$E$7*'模板使用说明&amp;基础参数'!$E$10)))))</f>
        <v/>
      </c>
      <c r="N3198" s="83"/>
    </row>
    <row r="3199" ht="14.4" customHeight="1" spans="1:14">
      <c r="A3199" s="68">
        <f t="shared" si="50"/>
        <v>3194</v>
      </c>
      <c r="B3199" s="69"/>
      <c r="C3199" s="69"/>
      <c r="D3199" s="69"/>
      <c r="E3199" s="69"/>
      <c r="F3199" s="69"/>
      <c r="G3199" s="69"/>
      <c r="H3199" s="70"/>
      <c r="I3199" s="68"/>
      <c r="J3199" s="8" t="str">
        <f>IF(I3199="ILF",IF($C$1="预估功能点",'模板使用说明&amp;基础参数'!$E$15,'模板使用说明&amp;基础参数'!$E$22),IF(I3199="EIF",IF($C$1="预估功能点",'模板使用说明&amp;基础参数'!$E$16,'模板使用说明&amp;基础参数'!$E$23),IF(I3199="EI",IF($C$1="预估功能点",'模板使用说明&amp;基础参数'!$E$17,'模板使用说明&amp;基础参数'!$E$24),IF(I3199="EO",IF($C$1="预估功能点",'模板使用说明&amp;基础参数'!$E$18,'模板使用说明&amp;基础参数'!$E$25),IF(I3199="EQ",IF($C$1="预估功能点",'模板使用说明&amp;基础参数'!$E$19,'模板使用说明&amp;基础参数'!$E$26),"")))))</f>
        <v/>
      </c>
      <c r="K3199" s="81"/>
      <c r="L3199" s="81"/>
      <c r="M3199" s="82" t="str">
        <f>IF(J3199="","",IF(K3199="高",IF(L3199="删除",J3199*'模板使用说明&amp;基础参数'!$E$5*'模板使用说明&amp;基础参数'!$E$12,IF(L3199="修改",J3199*'模板使用说明&amp;基础参数'!$E$5*'模板使用说明&amp;基础参数'!$E$11,J3199*'模板使用说明&amp;基础参数'!$E$5*'模板使用说明&amp;基础参数'!$E$10)),IF(K3199="中",IF(L3199="删除",J3199*'模板使用说明&amp;基础参数'!$E$6*'模板使用说明&amp;基础参数'!$E$12,IF(L3199="修改",J3199*'模板使用说明&amp;基础参数'!$E$6*'模板使用说明&amp;基础参数'!$E$11,J3199*'模板使用说明&amp;基础参数'!$E$6*'模板使用说明&amp;基础参数'!$E$10)),IF(L3199="删除",J3199*'模板使用说明&amp;基础参数'!$E$7*'模板使用说明&amp;基础参数'!$E$12,IF(L3199="修改",J3199*'模板使用说明&amp;基础参数'!$E$7*'模板使用说明&amp;基础参数'!$E$11,J3199*'模板使用说明&amp;基础参数'!$E$7*'模板使用说明&amp;基础参数'!$E$10)))))</f>
        <v/>
      </c>
      <c r="N3199" s="83"/>
    </row>
    <row r="3200" ht="14.4" customHeight="1" spans="1:14">
      <c r="A3200" s="68">
        <f t="shared" si="50"/>
        <v>3195</v>
      </c>
      <c r="B3200" s="69"/>
      <c r="C3200" s="69"/>
      <c r="D3200" s="69"/>
      <c r="E3200" s="69"/>
      <c r="F3200" s="69"/>
      <c r="G3200" s="69"/>
      <c r="H3200" s="70"/>
      <c r="I3200" s="68"/>
      <c r="J3200" s="8" t="str">
        <f>IF(I3200="ILF",IF($C$1="预估功能点",'模板使用说明&amp;基础参数'!$E$15,'模板使用说明&amp;基础参数'!$E$22),IF(I3200="EIF",IF($C$1="预估功能点",'模板使用说明&amp;基础参数'!$E$16,'模板使用说明&amp;基础参数'!$E$23),IF(I3200="EI",IF($C$1="预估功能点",'模板使用说明&amp;基础参数'!$E$17,'模板使用说明&amp;基础参数'!$E$24),IF(I3200="EO",IF($C$1="预估功能点",'模板使用说明&amp;基础参数'!$E$18,'模板使用说明&amp;基础参数'!$E$25),IF(I3200="EQ",IF($C$1="预估功能点",'模板使用说明&amp;基础参数'!$E$19,'模板使用说明&amp;基础参数'!$E$26),"")))))</f>
        <v/>
      </c>
      <c r="K3200" s="81"/>
      <c r="L3200" s="81"/>
      <c r="M3200" s="82" t="str">
        <f>IF(J3200="","",IF(K3200="高",IF(L3200="删除",J3200*'模板使用说明&amp;基础参数'!$E$5*'模板使用说明&amp;基础参数'!$E$12,IF(L3200="修改",J3200*'模板使用说明&amp;基础参数'!$E$5*'模板使用说明&amp;基础参数'!$E$11,J3200*'模板使用说明&amp;基础参数'!$E$5*'模板使用说明&amp;基础参数'!$E$10)),IF(K3200="中",IF(L3200="删除",J3200*'模板使用说明&amp;基础参数'!$E$6*'模板使用说明&amp;基础参数'!$E$12,IF(L3200="修改",J3200*'模板使用说明&amp;基础参数'!$E$6*'模板使用说明&amp;基础参数'!$E$11,J3200*'模板使用说明&amp;基础参数'!$E$6*'模板使用说明&amp;基础参数'!$E$10)),IF(L3200="删除",J3200*'模板使用说明&amp;基础参数'!$E$7*'模板使用说明&amp;基础参数'!$E$12,IF(L3200="修改",J3200*'模板使用说明&amp;基础参数'!$E$7*'模板使用说明&amp;基础参数'!$E$11,J3200*'模板使用说明&amp;基础参数'!$E$7*'模板使用说明&amp;基础参数'!$E$10)))))</f>
        <v/>
      </c>
      <c r="N3200" s="83"/>
    </row>
    <row r="3201" ht="14.4" customHeight="1" spans="1:14">
      <c r="A3201" s="68">
        <f t="shared" si="50"/>
        <v>3196</v>
      </c>
      <c r="B3201" s="69"/>
      <c r="C3201" s="69"/>
      <c r="D3201" s="69"/>
      <c r="E3201" s="70"/>
      <c r="F3201" s="69"/>
      <c r="G3201" s="69"/>
      <c r="H3201" s="70"/>
      <c r="I3201" s="68"/>
      <c r="J3201" s="8" t="str">
        <f>IF(I3201="ILF",IF($C$1="预估功能点",'模板使用说明&amp;基础参数'!$E$15,'模板使用说明&amp;基础参数'!$E$22),IF(I3201="EIF",IF($C$1="预估功能点",'模板使用说明&amp;基础参数'!$E$16,'模板使用说明&amp;基础参数'!$E$23),IF(I3201="EI",IF($C$1="预估功能点",'模板使用说明&amp;基础参数'!$E$17,'模板使用说明&amp;基础参数'!$E$24),IF(I3201="EO",IF($C$1="预估功能点",'模板使用说明&amp;基础参数'!$E$18,'模板使用说明&amp;基础参数'!$E$25),IF(I3201="EQ",IF($C$1="预估功能点",'模板使用说明&amp;基础参数'!$E$19,'模板使用说明&amp;基础参数'!$E$26),"")))))</f>
        <v/>
      </c>
      <c r="K3201" s="81"/>
      <c r="L3201" s="81"/>
      <c r="M3201" s="82" t="str">
        <f>IF(J3201="","",IF(K3201="高",IF(L3201="删除",J3201*'模板使用说明&amp;基础参数'!$E$5*'模板使用说明&amp;基础参数'!$E$12,IF(L3201="修改",J3201*'模板使用说明&amp;基础参数'!$E$5*'模板使用说明&amp;基础参数'!$E$11,J3201*'模板使用说明&amp;基础参数'!$E$5*'模板使用说明&amp;基础参数'!$E$10)),IF(K3201="中",IF(L3201="删除",J3201*'模板使用说明&amp;基础参数'!$E$6*'模板使用说明&amp;基础参数'!$E$12,IF(L3201="修改",J3201*'模板使用说明&amp;基础参数'!$E$6*'模板使用说明&amp;基础参数'!$E$11,J3201*'模板使用说明&amp;基础参数'!$E$6*'模板使用说明&amp;基础参数'!$E$10)),IF(L3201="删除",J3201*'模板使用说明&amp;基础参数'!$E$7*'模板使用说明&amp;基础参数'!$E$12,IF(L3201="修改",J3201*'模板使用说明&amp;基础参数'!$E$7*'模板使用说明&amp;基础参数'!$E$11,J3201*'模板使用说明&amp;基础参数'!$E$7*'模板使用说明&amp;基础参数'!$E$10)))))</f>
        <v/>
      </c>
      <c r="N3201" s="83"/>
    </row>
    <row r="3202" ht="14.4" customHeight="1" spans="1:14">
      <c r="A3202" s="68">
        <f t="shared" si="50"/>
        <v>3197</v>
      </c>
      <c r="B3202" s="69"/>
      <c r="C3202" s="69"/>
      <c r="D3202" s="69"/>
      <c r="E3202" s="69"/>
      <c r="F3202" s="69"/>
      <c r="G3202" s="69"/>
      <c r="H3202" s="70"/>
      <c r="I3202" s="68"/>
      <c r="J3202" s="8" t="str">
        <f>IF(I3202="ILF",IF($C$1="预估功能点",'模板使用说明&amp;基础参数'!$E$15,'模板使用说明&amp;基础参数'!$E$22),IF(I3202="EIF",IF($C$1="预估功能点",'模板使用说明&amp;基础参数'!$E$16,'模板使用说明&amp;基础参数'!$E$23),IF(I3202="EI",IF($C$1="预估功能点",'模板使用说明&amp;基础参数'!$E$17,'模板使用说明&amp;基础参数'!$E$24),IF(I3202="EO",IF($C$1="预估功能点",'模板使用说明&amp;基础参数'!$E$18,'模板使用说明&amp;基础参数'!$E$25),IF(I3202="EQ",IF($C$1="预估功能点",'模板使用说明&amp;基础参数'!$E$19,'模板使用说明&amp;基础参数'!$E$26),"")))))</f>
        <v/>
      </c>
      <c r="K3202" s="81"/>
      <c r="L3202" s="81"/>
      <c r="M3202" s="82" t="str">
        <f>IF(J3202="","",IF(K3202="高",IF(L3202="删除",J3202*'模板使用说明&amp;基础参数'!$E$5*'模板使用说明&amp;基础参数'!$E$12,IF(L3202="修改",J3202*'模板使用说明&amp;基础参数'!$E$5*'模板使用说明&amp;基础参数'!$E$11,J3202*'模板使用说明&amp;基础参数'!$E$5*'模板使用说明&amp;基础参数'!$E$10)),IF(K3202="中",IF(L3202="删除",J3202*'模板使用说明&amp;基础参数'!$E$6*'模板使用说明&amp;基础参数'!$E$12,IF(L3202="修改",J3202*'模板使用说明&amp;基础参数'!$E$6*'模板使用说明&amp;基础参数'!$E$11,J3202*'模板使用说明&amp;基础参数'!$E$6*'模板使用说明&amp;基础参数'!$E$10)),IF(L3202="删除",J3202*'模板使用说明&amp;基础参数'!$E$7*'模板使用说明&amp;基础参数'!$E$12,IF(L3202="修改",J3202*'模板使用说明&amp;基础参数'!$E$7*'模板使用说明&amp;基础参数'!$E$11,J3202*'模板使用说明&amp;基础参数'!$E$7*'模板使用说明&amp;基础参数'!$E$10)))))</f>
        <v/>
      </c>
      <c r="N3202" s="83"/>
    </row>
    <row r="3203" ht="14.4" customHeight="1" spans="1:14">
      <c r="A3203" s="68">
        <f t="shared" si="50"/>
        <v>3198</v>
      </c>
      <c r="B3203" s="69"/>
      <c r="C3203" s="69"/>
      <c r="D3203" s="69"/>
      <c r="E3203" s="69"/>
      <c r="F3203" s="69"/>
      <c r="G3203" s="69"/>
      <c r="H3203" s="70"/>
      <c r="I3203" s="68"/>
      <c r="J3203" s="8" t="str">
        <f>IF(I3203="ILF",IF($C$1="预估功能点",'模板使用说明&amp;基础参数'!$E$15,'模板使用说明&amp;基础参数'!$E$22),IF(I3203="EIF",IF($C$1="预估功能点",'模板使用说明&amp;基础参数'!$E$16,'模板使用说明&amp;基础参数'!$E$23),IF(I3203="EI",IF($C$1="预估功能点",'模板使用说明&amp;基础参数'!$E$17,'模板使用说明&amp;基础参数'!$E$24),IF(I3203="EO",IF($C$1="预估功能点",'模板使用说明&amp;基础参数'!$E$18,'模板使用说明&amp;基础参数'!$E$25),IF(I3203="EQ",IF($C$1="预估功能点",'模板使用说明&amp;基础参数'!$E$19,'模板使用说明&amp;基础参数'!$E$26),"")))))</f>
        <v/>
      </c>
      <c r="K3203" s="81"/>
      <c r="L3203" s="81"/>
      <c r="M3203" s="82" t="str">
        <f>IF(J3203="","",IF(K3203="高",IF(L3203="删除",J3203*'模板使用说明&amp;基础参数'!$E$5*'模板使用说明&amp;基础参数'!$E$12,IF(L3203="修改",J3203*'模板使用说明&amp;基础参数'!$E$5*'模板使用说明&amp;基础参数'!$E$11,J3203*'模板使用说明&amp;基础参数'!$E$5*'模板使用说明&amp;基础参数'!$E$10)),IF(K3203="中",IF(L3203="删除",J3203*'模板使用说明&amp;基础参数'!$E$6*'模板使用说明&amp;基础参数'!$E$12,IF(L3203="修改",J3203*'模板使用说明&amp;基础参数'!$E$6*'模板使用说明&amp;基础参数'!$E$11,J3203*'模板使用说明&amp;基础参数'!$E$6*'模板使用说明&amp;基础参数'!$E$10)),IF(L3203="删除",J3203*'模板使用说明&amp;基础参数'!$E$7*'模板使用说明&amp;基础参数'!$E$12,IF(L3203="修改",J3203*'模板使用说明&amp;基础参数'!$E$7*'模板使用说明&amp;基础参数'!$E$11,J3203*'模板使用说明&amp;基础参数'!$E$7*'模板使用说明&amp;基础参数'!$E$10)))))</f>
        <v/>
      </c>
      <c r="N3203" s="83"/>
    </row>
    <row r="3204" ht="14.4" customHeight="1" spans="1:14">
      <c r="A3204" s="68">
        <f t="shared" ref="A3204:A3267" si="51">ROW()-5</f>
        <v>3199</v>
      </c>
      <c r="B3204" s="69"/>
      <c r="C3204" s="69"/>
      <c r="D3204" s="69"/>
      <c r="E3204" s="69"/>
      <c r="F3204" s="69"/>
      <c r="G3204" s="69"/>
      <c r="H3204" s="70"/>
      <c r="I3204" s="68"/>
      <c r="J3204" s="8" t="str">
        <f>IF(I3204="ILF",IF($C$1="预估功能点",'模板使用说明&amp;基础参数'!$E$15,'模板使用说明&amp;基础参数'!$E$22),IF(I3204="EIF",IF($C$1="预估功能点",'模板使用说明&amp;基础参数'!$E$16,'模板使用说明&amp;基础参数'!$E$23),IF(I3204="EI",IF($C$1="预估功能点",'模板使用说明&amp;基础参数'!$E$17,'模板使用说明&amp;基础参数'!$E$24),IF(I3204="EO",IF($C$1="预估功能点",'模板使用说明&amp;基础参数'!$E$18,'模板使用说明&amp;基础参数'!$E$25),IF(I3204="EQ",IF($C$1="预估功能点",'模板使用说明&amp;基础参数'!$E$19,'模板使用说明&amp;基础参数'!$E$26),"")))))</f>
        <v/>
      </c>
      <c r="K3204" s="81"/>
      <c r="L3204" s="81"/>
      <c r="M3204" s="82" t="str">
        <f>IF(J3204="","",IF(K3204="高",IF(L3204="删除",J3204*'模板使用说明&amp;基础参数'!$E$5*'模板使用说明&amp;基础参数'!$E$12,IF(L3204="修改",J3204*'模板使用说明&amp;基础参数'!$E$5*'模板使用说明&amp;基础参数'!$E$11,J3204*'模板使用说明&amp;基础参数'!$E$5*'模板使用说明&amp;基础参数'!$E$10)),IF(K3204="中",IF(L3204="删除",J3204*'模板使用说明&amp;基础参数'!$E$6*'模板使用说明&amp;基础参数'!$E$12,IF(L3204="修改",J3204*'模板使用说明&amp;基础参数'!$E$6*'模板使用说明&amp;基础参数'!$E$11,J3204*'模板使用说明&amp;基础参数'!$E$6*'模板使用说明&amp;基础参数'!$E$10)),IF(L3204="删除",J3204*'模板使用说明&amp;基础参数'!$E$7*'模板使用说明&amp;基础参数'!$E$12,IF(L3204="修改",J3204*'模板使用说明&amp;基础参数'!$E$7*'模板使用说明&amp;基础参数'!$E$11,J3204*'模板使用说明&amp;基础参数'!$E$7*'模板使用说明&amp;基础参数'!$E$10)))))</f>
        <v/>
      </c>
      <c r="N3204" s="83"/>
    </row>
    <row r="3205" ht="14.4" customHeight="1" spans="1:14">
      <c r="A3205" s="68">
        <f t="shared" si="51"/>
        <v>3200</v>
      </c>
      <c r="B3205" s="69"/>
      <c r="C3205" s="69"/>
      <c r="D3205" s="69"/>
      <c r="E3205" s="69"/>
      <c r="F3205" s="69"/>
      <c r="G3205" s="69"/>
      <c r="H3205" s="70"/>
      <c r="I3205" s="68"/>
      <c r="J3205" s="8" t="str">
        <f>IF(I3205="ILF",IF($C$1="预估功能点",'模板使用说明&amp;基础参数'!$E$15,'模板使用说明&amp;基础参数'!$E$22),IF(I3205="EIF",IF($C$1="预估功能点",'模板使用说明&amp;基础参数'!$E$16,'模板使用说明&amp;基础参数'!$E$23),IF(I3205="EI",IF($C$1="预估功能点",'模板使用说明&amp;基础参数'!$E$17,'模板使用说明&amp;基础参数'!$E$24),IF(I3205="EO",IF($C$1="预估功能点",'模板使用说明&amp;基础参数'!$E$18,'模板使用说明&amp;基础参数'!$E$25),IF(I3205="EQ",IF($C$1="预估功能点",'模板使用说明&amp;基础参数'!$E$19,'模板使用说明&amp;基础参数'!$E$26),"")))))</f>
        <v/>
      </c>
      <c r="K3205" s="81"/>
      <c r="L3205" s="81"/>
      <c r="M3205" s="82" t="str">
        <f>IF(J3205="","",IF(K3205="高",IF(L3205="删除",J3205*'模板使用说明&amp;基础参数'!$E$5*'模板使用说明&amp;基础参数'!$E$12,IF(L3205="修改",J3205*'模板使用说明&amp;基础参数'!$E$5*'模板使用说明&amp;基础参数'!$E$11,J3205*'模板使用说明&amp;基础参数'!$E$5*'模板使用说明&amp;基础参数'!$E$10)),IF(K3205="中",IF(L3205="删除",J3205*'模板使用说明&amp;基础参数'!$E$6*'模板使用说明&amp;基础参数'!$E$12,IF(L3205="修改",J3205*'模板使用说明&amp;基础参数'!$E$6*'模板使用说明&amp;基础参数'!$E$11,J3205*'模板使用说明&amp;基础参数'!$E$6*'模板使用说明&amp;基础参数'!$E$10)),IF(L3205="删除",J3205*'模板使用说明&amp;基础参数'!$E$7*'模板使用说明&amp;基础参数'!$E$12,IF(L3205="修改",J3205*'模板使用说明&amp;基础参数'!$E$7*'模板使用说明&amp;基础参数'!$E$11,J3205*'模板使用说明&amp;基础参数'!$E$7*'模板使用说明&amp;基础参数'!$E$10)))))</f>
        <v/>
      </c>
      <c r="N3205" s="83"/>
    </row>
    <row r="3206" ht="14.4" customHeight="1" spans="1:14">
      <c r="A3206" s="68">
        <f t="shared" si="51"/>
        <v>3201</v>
      </c>
      <c r="B3206" s="69"/>
      <c r="C3206" s="69"/>
      <c r="D3206" s="69"/>
      <c r="E3206" s="69"/>
      <c r="F3206" s="69"/>
      <c r="G3206" s="69"/>
      <c r="H3206" s="70"/>
      <c r="I3206" s="68"/>
      <c r="J3206" s="8" t="str">
        <f>IF(I3206="ILF",IF($C$1="预估功能点",'模板使用说明&amp;基础参数'!$E$15,'模板使用说明&amp;基础参数'!$E$22),IF(I3206="EIF",IF($C$1="预估功能点",'模板使用说明&amp;基础参数'!$E$16,'模板使用说明&amp;基础参数'!$E$23),IF(I3206="EI",IF($C$1="预估功能点",'模板使用说明&amp;基础参数'!$E$17,'模板使用说明&amp;基础参数'!$E$24),IF(I3206="EO",IF($C$1="预估功能点",'模板使用说明&amp;基础参数'!$E$18,'模板使用说明&amp;基础参数'!$E$25),IF(I3206="EQ",IF($C$1="预估功能点",'模板使用说明&amp;基础参数'!$E$19,'模板使用说明&amp;基础参数'!$E$26),"")))))</f>
        <v/>
      </c>
      <c r="K3206" s="81"/>
      <c r="L3206" s="81"/>
      <c r="M3206" s="82" t="str">
        <f>IF(J3206="","",IF(K3206="高",IF(L3206="删除",J3206*'模板使用说明&amp;基础参数'!$E$5*'模板使用说明&amp;基础参数'!$E$12,IF(L3206="修改",J3206*'模板使用说明&amp;基础参数'!$E$5*'模板使用说明&amp;基础参数'!$E$11,J3206*'模板使用说明&amp;基础参数'!$E$5*'模板使用说明&amp;基础参数'!$E$10)),IF(K3206="中",IF(L3206="删除",J3206*'模板使用说明&amp;基础参数'!$E$6*'模板使用说明&amp;基础参数'!$E$12,IF(L3206="修改",J3206*'模板使用说明&amp;基础参数'!$E$6*'模板使用说明&amp;基础参数'!$E$11,J3206*'模板使用说明&amp;基础参数'!$E$6*'模板使用说明&amp;基础参数'!$E$10)),IF(L3206="删除",J3206*'模板使用说明&amp;基础参数'!$E$7*'模板使用说明&amp;基础参数'!$E$12,IF(L3206="修改",J3206*'模板使用说明&amp;基础参数'!$E$7*'模板使用说明&amp;基础参数'!$E$11,J3206*'模板使用说明&amp;基础参数'!$E$7*'模板使用说明&amp;基础参数'!$E$10)))))</f>
        <v/>
      </c>
      <c r="N3206" s="83"/>
    </row>
    <row r="3207" ht="14.4" customHeight="1" spans="1:14">
      <c r="A3207" s="68">
        <f t="shared" si="51"/>
        <v>3202</v>
      </c>
      <c r="B3207" s="69"/>
      <c r="C3207" s="69"/>
      <c r="D3207" s="69"/>
      <c r="E3207" s="69"/>
      <c r="F3207" s="69"/>
      <c r="G3207" s="69"/>
      <c r="H3207" s="70"/>
      <c r="I3207" s="68"/>
      <c r="J3207" s="8" t="str">
        <f>IF(I3207="ILF",IF($C$1="预估功能点",'模板使用说明&amp;基础参数'!$E$15,'模板使用说明&amp;基础参数'!$E$22),IF(I3207="EIF",IF($C$1="预估功能点",'模板使用说明&amp;基础参数'!$E$16,'模板使用说明&amp;基础参数'!$E$23),IF(I3207="EI",IF($C$1="预估功能点",'模板使用说明&amp;基础参数'!$E$17,'模板使用说明&amp;基础参数'!$E$24),IF(I3207="EO",IF($C$1="预估功能点",'模板使用说明&amp;基础参数'!$E$18,'模板使用说明&amp;基础参数'!$E$25),IF(I3207="EQ",IF($C$1="预估功能点",'模板使用说明&amp;基础参数'!$E$19,'模板使用说明&amp;基础参数'!$E$26),"")))))</f>
        <v/>
      </c>
      <c r="K3207" s="81"/>
      <c r="L3207" s="81"/>
      <c r="M3207" s="82" t="str">
        <f>IF(J3207="","",IF(K3207="高",IF(L3207="删除",J3207*'模板使用说明&amp;基础参数'!$E$5*'模板使用说明&amp;基础参数'!$E$12,IF(L3207="修改",J3207*'模板使用说明&amp;基础参数'!$E$5*'模板使用说明&amp;基础参数'!$E$11,J3207*'模板使用说明&amp;基础参数'!$E$5*'模板使用说明&amp;基础参数'!$E$10)),IF(K3207="中",IF(L3207="删除",J3207*'模板使用说明&amp;基础参数'!$E$6*'模板使用说明&amp;基础参数'!$E$12,IF(L3207="修改",J3207*'模板使用说明&amp;基础参数'!$E$6*'模板使用说明&amp;基础参数'!$E$11,J3207*'模板使用说明&amp;基础参数'!$E$6*'模板使用说明&amp;基础参数'!$E$10)),IF(L3207="删除",J3207*'模板使用说明&amp;基础参数'!$E$7*'模板使用说明&amp;基础参数'!$E$12,IF(L3207="修改",J3207*'模板使用说明&amp;基础参数'!$E$7*'模板使用说明&amp;基础参数'!$E$11,J3207*'模板使用说明&amp;基础参数'!$E$7*'模板使用说明&amp;基础参数'!$E$10)))))</f>
        <v/>
      </c>
      <c r="N3207" s="83"/>
    </row>
    <row r="3208" ht="14.4" customHeight="1" spans="1:14">
      <c r="A3208" s="68">
        <f t="shared" si="51"/>
        <v>3203</v>
      </c>
      <c r="B3208" s="69"/>
      <c r="C3208" s="69"/>
      <c r="D3208" s="69"/>
      <c r="E3208" s="69"/>
      <c r="F3208" s="69"/>
      <c r="G3208" s="69"/>
      <c r="H3208" s="70"/>
      <c r="I3208" s="68"/>
      <c r="J3208" s="8" t="str">
        <f>IF(I3208="ILF",IF($C$1="预估功能点",'模板使用说明&amp;基础参数'!$E$15,'模板使用说明&amp;基础参数'!$E$22),IF(I3208="EIF",IF($C$1="预估功能点",'模板使用说明&amp;基础参数'!$E$16,'模板使用说明&amp;基础参数'!$E$23),IF(I3208="EI",IF($C$1="预估功能点",'模板使用说明&amp;基础参数'!$E$17,'模板使用说明&amp;基础参数'!$E$24),IF(I3208="EO",IF($C$1="预估功能点",'模板使用说明&amp;基础参数'!$E$18,'模板使用说明&amp;基础参数'!$E$25),IF(I3208="EQ",IF($C$1="预估功能点",'模板使用说明&amp;基础参数'!$E$19,'模板使用说明&amp;基础参数'!$E$26),"")))))</f>
        <v/>
      </c>
      <c r="K3208" s="81"/>
      <c r="L3208" s="81"/>
      <c r="M3208" s="82" t="str">
        <f>IF(J3208="","",IF(K3208="高",IF(L3208="删除",J3208*'模板使用说明&amp;基础参数'!$E$5*'模板使用说明&amp;基础参数'!$E$12,IF(L3208="修改",J3208*'模板使用说明&amp;基础参数'!$E$5*'模板使用说明&amp;基础参数'!$E$11,J3208*'模板使用说明&amp;基础参数'!$E$5*'模板使用说明&amp;基础参数'!$E$10)),IF(K3208="中",IF(L3208="删除",J3208*'模板使用说明&amp;基础参数'!$E$6*'模板使用说明&amp;基础参数'!$E$12,IF(L3208="修改",J3208*'模板使用说明&amp;基础参数'!$E$6*'模板使用说明&amp;基础参数'!$E$11,J3208*'模板使用说明&amp;基础参数'!$E$6*'模板使用说明&amp;基础参数'!$E$10)),IF(L3208="删除",J3208*'模板使用说明&amp;基础参数'!$E$7*'模板使用说明&amp;基础参数'!$E$12,IF(L3208="修改",J3208*'模板使用说明&amp;基础参数'!$E$7*'模板使用说明&amp;基础参数'!$E$11,J3208*'模板使用说明&amp;基础参数'!$E$7*'模板使用说明&amp;基础参数'!$E$10)))))</f>
        <v/>
      </c>
      <c r="N3208" s="83"/>
    </row>
    <row r="3209" ht="14.4" customHeight="1" spans="1:14">
      <c r="A3209" s="68">
        <f t="shared" si="51"/>
        <v>3204</v>
      </c>
      <c r="B3209" s="69"/>
      <c r="C3209" s="69"/>
      <c r="D3209" s="69"/>
      <c r="E3209" s="69"/>
      <c r="F3209" s="69"/>
      <c r="G3209" s="69"/>
      <c r="H3209" s="70"/>
      <c r="I3209" s="68"/>
      <c r="J3209" s="8" t="str">
        <f>IF(I3209="ILF",IF($C$1="预估功能点",'模板使用说明&amp;基础参数'!$E$15,'模板使用说明&amp;基础参数'!$E$22),IF(I3209="EIF",IF($C$1="预估功能点",'模板使用说明&amp;基础参数'!$E$16,'模板使用说明&amp;基础参数'!$E$23),IF(I3209="EI",IF($C$1="预估功能点",'模板使用说明&amp;基础参数'!$E$17,'模板使用说明&amp;基础参数'!$E$24),IF(I3209="EO",IF($C$1="预估功能点",'模板使用说明&amp;基础参数'!$E$18,'模板使用说明&amp;基础参数'!$E$25),IF(I3209="EQ",IF($C$1="预估功能点",'模板使用说明&amp;基础参数'!$E$19,'模板使用说明&amp;基础参数'!$E$26),"")))))</f>
        <v/>
      </c>
      <c r="K3209" s="81"/>
      <c r="L3209" s="81"/>
      <c r="M3209" s="82" t="str">
        <f>IF(J3209="","",IF(K3209="高",IF(L3209="删除",J3209*'模板使用说明&amp;基础参数'!$E$5*'模板使用说明&amp;基础参数'!$E$12,IF(L3209="修改",J3209*'模板使用说明&amp;基础参数'!$E$5*'模板使用说明&amp;基础参数'!$E$11,J3209*'模板使用说明&amp;基础参数'!$E$5*'模板使用说明&amp;基础参数'!$E$10)),IF(K3209="中",IF(L3209="删除",J3209*'模板使用说明&amp;基础参数'!$E$6*'模板使用说明&amp;基础参数'!$E$12,IF(L3209="修改",J3209*'模板使用说明&amp;基础参数'!$E$6*'模板使用说明&amp;基础参数'!$E$11,J3209*'模板使用说明&amp;基础参数'!$E$6*'模板使用说明&amp;基础参数'!$E$10)),IF(L3209="删除",J3209*'模板使用说明&amp;基础参数'!$E$7*'模板使用说明&amp;基础参数'!$E$12,IF(L3209="修改",J3209*'模板使用说明&amp;基础参数'!$E$7*'模板使用说明&amp;基础参数'!$E$11,J3209*'模板使用说明&amp;基础参数'!$E$7*'模板使用说明&amp;基础参数'!$E$10)))))</f>
        <v/>
      </c>
      <c r="N3209" s="83"/>
    </row>
    <row r="3210" ht="14.4" customHeight="1" spans="1:14">
      <c r="A3210" s="68">
        <f t="shared" si="51"/>
        <v>3205</v>
      </c>
      <c r="B3210" s="69"/>
      <c r="C3210" s="69"/>
      <c r="D3210" s="69"/>
      <c r="E3210" s="69"/>
      <c r="F3210" s="69"/>
      <c r="G3210" s="69"/>
      <c r="H3210" s="70"/>
      <c r="I3210" s="68"/>
      <c r="J3210" s="8" t="str">
        <f>IF(I3210="ILF",IF($C$1="预估功能点",'模板使用说明&amp;基础参数'!$E$15,'模板使用说明&amp;基础参数'!$E$22),IF(I3210="EIF",IF($C$1="预估功能点",'模板使用说明&amp;基础参数'!$E$16,'模板使用说明&amp;基础参数'!$E$23),IF(I3210="EI",IF($C$1="预估功能点",'模板使用说明&amp;基础参数'!$E$17,'模板使用说明&amp;基础参数'!$E$24),IF(I3210="EO",IF($C$1="预估功能点",'模板使用说明&amp;基础参数'!$E$18,'模板使用说明&amp;基础参数'!$E$25),IF(I3210="EQ",IF($C$1="预估功能点",'模板使用说明&amp;基础参数'!$E$19,'模板使用说明&amp;基础参数'!$E$26),"")))))</f>
        <v/>
      </c>
      <c r="K3210" s="81"/>
      <c r="L3210" s="81"/>
      <c r="M3210" s="82" t="str">
        <f>IF(J3210="","",IF(K3210="高",IF(L3210="删除",J3210*'模板使用说明&amp;基础参数'!$E$5*'模板使用说明&amp;基础参数'!$E$12,IF(L3210="修改",J3210*'模板使用说明&amp;基础参数'!$E$5*'模板使用说明&amp;基础参数'!$E$11,J3210*'模板使用说明&amp;基础参数'!$E$5*'模板使用说明&amp;基础参数'!$E$10)),IF(K3210="中",IF(L3210="删除",J3210*'模板使用说明&amp;基础参数'!$E$6*'模板使用说明&amp;基础参数'!$E$12,IF(L3210="修改",J3210*'模板使用说明&amp;基础参数'!$E$6*'模板使用说明&amp;基础参数'!$E$11,J3210*'模板使用说明&amp;基础参数'!$E$6*'模板使用说明&amp;基础参数'!$E$10)),IF(L3210="删除",J3210*'模板使用说明&amp;基础参数'!$E$7*'模板使用说明&amp;基础参数'!$E$12,IF(L3210="修改",J3210*'模板使用说明&amp;基础参数'!$E$7*'模板使用说明&amp;基础参数'!$E$11,J3210*'模板使用说明&amp;基础参数'!$E$7*'模板使用说明&amp;基础参数'!$E$10)))))</f>
        <v/>
      </c>
      <c r="N3210" s="83"/>
    </row>
    <row r="3211" ht="14.4" customHeight="1" spans="1:14">
      <c r="A3211" s="68">
        <f t="shared" si="51"/>
        <v>3206</v>
      </c>
      <c r="B3211" s="69"/>
      <c r="C3211" s="69"/>
      <c r="D3211" s="69"/>
      <c r="E3211" s="69"/>
      <c r="F3211" s="69"/>
      <c r="G3211" s="69"/>
      <c r="H3211" s="70"/>
      <c r="I3211" s="68"/>
      <c r="J3211" s="8" t="str">
        <f>IF(I3211="ILF",IF($C$1="预估功能点",'模板使用说明&amp;基础参数'!$E$15,'模板使用说明&amp;基础参数'!$E$22),IF(I3211="EIF",IF($C$1="预估功能点",'模板使用说明&amp;基础参数'!$E$16,'模板使用说明&amp;基础参数'!$E$23),IF(I3211="EI",IF($C$1="预估功能点",'模板使用说明&amp;基础参数'!$E$17,'模板使用说明&amp;基础参数'!$E$24),IF(I3211="EO",IF($C$1="预估功能点",'模板使用说明&amp;基础参数'!$E$18,'模板使用说明&amp;基础参数'!$E$25),IF(I3211="EQ",IF($C$1="预估功能点",'模板使用说明&amp;基础参数'!$E$19,'模板使用说明&amp;基础参数'!$E$26),"")))))</f>
        <v/>
      </c>
      <c r="K3211" s="81"/>
      <c r="L3211" s="81"/>
      <c r="M3211" s="82" t="str">
        <f>IF(J3211="","",IF(K3211="高",IF(L3211="删除",J3211*'模板使用说明&amp;基础参数'!$E$5*'模板使用说明&amp;基础参数'!$E$12,IF(L3211="修改",J3211*'模板使用说明&amp;基础参数'!$E$5*'模板使用说明&amp;基础参数'!$E$11,J3211*'模板使用说明&amp;基础参数'!$E$5*'模板使用说明&amp;基础参数'!$E$10)),IF(K3211="中",IF(L3211="删除",J3211*'模板使用说明&amp;基础参数'!$E$6*'模板使用说明&amp;基础参数'!$E$12,IF(L3211="修改",J3211*'模板使用说明&amp;基础参数'!$E$6*'模板使用说明&amp;基础参数'!$E$11,J3211*'模板使用说明&amp;基础参数'!$E$6*'模板使用说明&amp;基础参数'!$E$10)),IF(L3211="删除",J3211*'模板使用说明&amp;基础参数'!$E$7*'模板使用说明&amp;基础参数'!$E$12,IF(L3211="修改",J3211*'模板使用说明&amp;基础参数'!$E$7*'模板使用说明&amp;基础参数'!$E$11,J3211*'模板使用说明&amp;基础参数'!$E$7*'模板使用说明&amp;基础参数'!$E$10)))))</f>
        <v/>
      </c>
      <c r="N3211" s="83"/>
    </row>
    <row r="3212" ht="14.4" customHeight="1" spans="1:14">
      <c r="A3212" s="68">
        <f t="shared" si="51"/>
        <v>3207</v>
      </c>
      <c r="B3212" s="69"/>
      <c r="C3212" s="69"/>
      <c r="D3212" s="69"/>
      <c r="E3212" s="69"/>
      <c r="F3212" s="69"/>
      <c r="G3212" s="69"/>
      <c r="H3212" s="70"/>
      <c r="I3212" s="68"/>
      <c r="J3212" s="8" t="str">
        <f>IF(I3212="ILF",IF($C$1="预估功能点",'模板使用说明&amp;基础参数'!$E$15,'模板使用说明&amp;基础参数'!$E$22),IF(I3212="EIF",IF($C$1="预估功能点",'模板使用说明&amp;基础参数'!$E$16,'模板使用说明&amp;基础参数'!$E$23),IF(I3212="EI",IF($C$1="预估功能点",'模板使用说明&amp;基础参数'!$E$17,'模板使用说明&amp;基础参数'!$E$24),IF(I3212="EO",IF($C$1="预估功能点",'模板使用说明&amp;基础参数'!$E$18,'模板使用说明&amp;基础参数'!$E$25),IF(I3212="EQ",IF($C$1="预估功能点",'模板使用说明&amp;基础参数'!$E$19,'模板使用说明&amp;基础参数'!$E$26),"")))))</f>
        <v/>
      </c>
      <c r="K3212" s="81"/>
      <c r="L3212" s="81"/>
      <c r="M3212" s="82" t="str">
        <f>IF(J3212="","",IF(K3212="高",IF(L3212="删除",J3212*'模板使用说明&amp;基础参数'!$E$5*'模板使用说明&amp;基础参数'!$E$12,IF(L3212="修改",J3212*'模板使用说明&amp;基础参数'!$E$5*'模板使用说明&amp;基础参数'!$E$11,J3212*'模板使用说明&amp;基础参数'!$E$5*'模板使用说明&amp;基础参数'!$E$10)),IF(K3212="中",IF(L3212="删除",J3212*'模板使用说明&amp;基础参数'!$E$6*'模板使用说明&amp;基础参数'!$E$12,IF(L3212="修改",J3212*'模板使用说明&amp;基础参数'!$E$6*'模板使用说明&amp;基础参数'!$E$11,J3212*'模板使用说明&amp;基础参数'!$E$6*'模板使用说明&amp;基础参数'!$E$10)),IF(L3212="删除",J3212*'模板使用说明&amp;基础参数'!$E$7*'模板使用说明&amp;基础参数'!$E$12,IF(L3212="修改",J3212*'模板使用说明&amp;基础参数'!$E$7*'模板使用说明&amp;基础参数'!$E$11,J3212*'模板使用说明&amp;基础参数'!$E$7*'模板使用说明&amp;基础参数'!$E$10)))))</f>
        <v/>
      </c>
      <c r="N3212" s="83"/>
    </row>
    <row r="3213" ht="14.4" customHeight="1" spans="1:14">
      <c r="A3213" s="68">
        <f t="shared" si="51"/>
        <v>3208</v>
      </c>
      <c r="B3213" s="69"/>
      <c r="C3213" s="69"/>
      <c r="D3213" s="69"/>
      <c r="E3213" s="69"/>
      <c r="F3213" s="69"/>
      <c r="G3213" s="69"/>
      <c r="H3213" s="70"/>
      <c r="I3213" s="68"/>
      <c r="J3213" s="8" t="str">
        <f>IF(I3213="ILF",IF($C$1="预估功能点",'模板使用说明&amp;基础参数'!$E$15,'模板使用说明&amp;基础参数'!$E$22),IF(I3213="EIF",IF($C$1="预估功能点",'模板使用说明&amp;基础参数'!$E$16,'模板使用说明&amp;基础参数'!$E$23),IF(I3213="EI",IF($C$1="预估功能点",'模板使用说明&amp;基础参数'!$E$17,'模板使用说明&amp;基础参数'!$E$24),IF(I3213="EO",IF($C$1="预估功能点",'模板使用说明&amp;基础参数'!$E$18,'模板使用说明&amp;基础参数'!$E$25),IF(I3213="EQ",IF($C$1="预估功能点",'模板使用说明&amp;基础参数'!$E$19,'模板使用说明&amp;基础参数'!$E$26),"")))))</f>
        <v/>
      </c>
      <c r="K3213" s="81"/>
      <c r="L3213" s="81"/>
      <c r="M3213" s="82" t="str">
        <f>IF(J3213="","",IF(K3213="高",IF(L3213="删除",J3213*'模板使用说明&amp;基础参数'!$E$5*'模板使用说明&amp;基础参数'!$E$12,IF(L3213="修改",J3213*'模板使用说明&amp;基础参数'!$E$5*'模板使用说明&amp;基础参数'!$E$11,J3213*'模板使用说明&amp;基础参数'!$E$5*'模板使用说明&amp;基础参数'!$E$10)),IF(K3213="中",IF(L3213="删除",J3213*'模板使用说明&amp;基础参数'!$E$6*'模板使用说明&amp;基础参数'!$E$12,IF(L3213="修改",J3213*'模板使用说明&amp;基础参数'!$E$6*'模板使用说明&amp;基础参数'!$E$11,J3213*'模板使用说明&amp;基础参数'!$E$6*'模板使用说明&amp;基础参数'!$E$10)),IF(L3213="删除",J3213*'模板使用说明&amp;基础参数'!$E$7*'模板使用说明&amp;基础参数'!$E$12,IF(L3213="修改",J3213*'模板使用说明&amp;基础参数'!$E$7*'模板使用说明&amp;基础参数'!$E$11,J3213*'模板使用说明&amp;基础参数'!$E$7*'模板使用说明&amp;基础参数'!$E$10)))))</f>
        <v/>
      </c>
      <c r="N3213" s="83"/>
    </row>
    <row r="3214" ht="14.4" customHeight="1" spans="1:14">
      <c r="A3214" s="68">
        <f t="shared" si="51"/>
        <v>3209</v>
      </c>
      <c r="B3214" s="69"/>
      <c r="C3214" s="69"/>
      <c r="D3214" s="69"/>
      <c r="E3214" s="69"/>
      <c r="F3214" s="69"/>
      <c r="G3214" s="69"/>
      <c r="H3214" s="70"/>
      <c r="I3214" s="68"/>
      <c r="J3214" s="8" t="str">
        <f>IF(I3214="ILF",IF($C$1="预估功能点",'模板使用说明&amp;基础参数'!$E$15,'模板使用说明&amp;基础参数'!$E$22),IF(I3214="EIF",IF($C$1="预估功能点",'模板使用说明&amp;基础参数'!$E$16,'模板使用说明&amp;基础参数'!$E$23),IF(I3214="EI",IF($C$1="预估功能点",'模板使用说明&amp;基础参数'!$E$17,'模板使用说明&amp;基础参数'!$E$24),IF(I3214="EO",IF($C$1="预估功能点",'模板使用说明&amp;基础参数'!$E$18,'模板使用说明&amp;基础参数'!$E$25),IF(I3214="EQ",IF($C$1="预估功能点",'模板使用说明&amp;基础参数'!$E$19,'模板使用说明&amp;基础参数'!$E$26),"")))))</f>
        <v/>
      </c>
      <c r="K3214" s="81"/>
      <c r="L3214" s="81"/>
      <c r="M3214" s="82" t="str">
        <f>IF(J3214="","",IF(K3214="高",IF(L3214="删除",J3214*'模板使用说明&amp;基础参数'!$E$5*'模板使用说明&amp;基础参数'!$E$12,IF(L3214="修改",J3214*'模板使用说明&amp;基础参数'!$E$5*'模板使用说明&amp;基础参数'!$E$11,J3214*'模板使用说明&amp;基础参数'!$E$5*'模板使用说明&amp;基础参数'!$E$10)),IF(K3214="中",IF(L3214="删除",J3214*'模板使用说明&amp;基础参数'!$E$6*'模板使用说明&amp;基础参数'!$E$12,IF(L3214="修改",J3214*'模板使用说明&amp;基础参数'!$E$6*'模板使用说明&amp;基础参数'!$E$11,J3214*'模板使用说明&amp;基础参数'!$E$6*'模板使用说明&amp;基础参数'!$E$10)),IF(L3214="删除",J3214*'模板使用说明&amp;基础参数'!$E$7*'模板使用说明&amp;基础参数'!$E$12,IF(L3214="修改",J3214*'模板使用说明&amp;基础参数'!$E$7*'模板使用说明&amp;基础参数'!$E$11,J3214*'模板使用说明&amp;基础参数'!$E$7*'模板使用说明&amp;基础参数'!$E$10)))))</f>
        <v/>
      </c>
      <c r="N3214" s="83"/>
    </row>
    <row r="3215" ht="14.4" customHeight="1" spans="1:14">
      <c r="A3215" s="68">
        <f t="shared" si="51"/>
        <v>3210</v>
      </c>
      <c r="B3215" s="69"/>
      <c r="C3215" s="69"/>
      <c r="D3215" s="69"/>
      <c r="E3215" s="69"/>
      <c r="F3215" s="69"/>
      <c r="G3215" s="69"/>
      <c r="H3215" s="70"/>
      <c r="I3215" s="68"/>
      <c r="J3215" s="8" t="str">
        <f>IF(I3215="ILF",IF($C$1="预估功能点",'模板使用说明&amp;基础参数'!$E$15,'模板使用说明&amp;基础参数'!$E$22),IF(I3215="EIF",IF($C$1="预估功能点",'模板使用说明&amp;基础参数'!$E$16,'模板使用说明&amp;基础参数'!$E$23),IF(I3215="EI",IF($C$1="预估功能点",'模板使用说明&amp;基础参数'!$E$17,'模板使用说明&amp;基础参数'!$E$24),IF(I3215="EO",IF($C$1="预估功能点",'模板使用说明&amp;基础参数'!$E$18,'模板使用说明&amp;基础参数'!$E$25),IF(I3215="EQ",IF($C$1="预估功能点",'模板使用说明&amp;基础参数'!$E$19,'模板使用说明&amp;基础参数'!$E$26),"")))))</f>
        <v/>
      </c>
      <c r="K3215" s="81"/>
      <c r="L3215" s="81"/>
      <c r="M3215" s="82" t="str">
        <f>IF(J3215="","",IF(K3215="高",IF(L3215="删除",J3215*'模板使用说明&amp;基础参数'!$E$5*'模板使用说明&amp;基础参数'!$E$12,IF(L3215="修改",J3215*'模板使用说明&amp;基础参数'!$E$5*'模板使用说明&amp;基础参数'!$E$11,J3215*'模板使用说明&amp;基础参数'!$E$5*'模板使用说明&amp;基础参数'!$E$10)),IF(K3215="中",IF(L3215="删除",J3215*'模板使用说明&amp;基础参数'!$E$6*'模板使用说明&amp;基础参数'!$E$12,IF(L3215="修改",J3215*'模板使用说明&amp;基础参数'!$E$6*'模板使用说明&amp;基础参数'!$E$11,J3215*'模板使用说明&amp;基础参数'!$E$6*'模板使用说明&amp;基础参数'!$E$10)),IF(L3215="删除",J3215*'模板使用说明&amp;基础参数'!$E$7*'模板使用说明&amp;基础参数'!$E$12,IF(L3215="修改",J3215*'模板使用说明&amp;基础参数'!$E$7*'模板使用说明&amp;基础参数'!$E$11,J3215*'模板使用说明&amp;基础参数'!$E$7*'模板使用说明&amp;基础参数'!$E$10)))))</f>
        <v/>
      </c>
      <c r="N3215" s="83"/>
    </row>
    <row r="3216" ht="14.4" customHeight="1" spans="1:14">
      <c r="A3216" s="68">
        <f t="shared" si="51"/>
        <v>3211</v>
      </c>
      <c r="B3216" s="69"/>
      <c r="C3216" s="69"/>
      <c r="D3216" s="69"/>
      <c r="E3216" s="69"/>
      <c r="F3216" s="69"/>
      <c r="G3216" s="69"/>
      <c r="H3216" s="70"/>
      <c r="I3216" s="68"/>
      <c r="J3216" s="8" t="str">
        <f>IF(I3216="ILF",IF($C$1="预估功能点",'模板使用说明&amp;基础参数'!$E$15,'模板使用说明&amp;基础参数'!$E$22),IF(I3216="EIF",IF($C$1="预估功能点",'模板使用说明&amp;基础参数'!$E$16,'模板使用说明&amp;基础参数'!$E$23),IF(I3216="EI",IF($C$1="预估功能点",'模板使用说明&amp;基础参数'!$E$17,'模板使用说明&amp;基础参数'!$E$24),IF(I3216="EO",IF($C$1="预估功能点",'模板使用说明&amp;基础参数'!$E$18,'模板使用说明&amp;基础参数'!$E$25),IF(I3216="EQ",IF($C$1="预估功能点",'模板使用说明&amp;基础参数'!$E$19,'模板使用说明&amp;基础参数'!$E$26),"")))))</f>
        <v/>
      </c>
      <c r="K3216" s="81"/>
      <c r="L3216" s="81"/>
      <c r="M3216" s="82" t="str">
        <f>IF(J3216="","",IF(K3216="高",IF(L3216="删除",J3216*'模板使用说明&amp;基础参数'!$E$5*'模板使用说明&amp;基础参数'!$E$12,IF(L3216="修改",J3216*'模板使用说明&amp;基础参数'!$E$5*'模板使用说明&amp;基础参数'!$E$11,J3216*'模板使用说明&amp;基础参数'!$E$5*'模板使用说明&amp;基础参数'!$E$10)),IF(K3216="中",IF(L3216="删除",J3216*'模板使用说明&amp;基础参数'!$E$6*'模板使用说明&amp;基础参数'!$E$12,IF(L3216="修改",J3216*'模板使用说明&amp;基础参数'!$E$6*'模板使用说明&amp;基础参数'!$E$11,J3216*'模板使用说明&amp;基础参数'!$E$6*'模板使用说明&amp;基础参数'!$E$10)),IF(L3216="删除",J3216*'模板使用说明&amp;基础参数'!$E$7*'模板使用说明&amp;基础参数'!$E$12,IF(L3216="修改",J3216*'模板使用说明&amp;基础参数'!$E$7*'模板使用说明&amp;基础参数'!$E$11,J3216*'模板使用说明&amp;基础参数'!$E$7*'模板使用说明&amp;基础参数'!$E$10)))))</f>
        <v/>
      </c>
      <c r="N3216" s="83"/>
    </row>
    <row r="3217" ht="14.4" customHeight="1" spans="1:14">
      <c r="A3217" s="68">
        <f t="shared" si="51"/>
        <v>3212</v>
      </c>
      <c r="B3217" s="69"/>
      <c r="C3217" s="69"/>
      <c r="D3217" s="69"/>
      <c r="E3217" s="70"/>
      <c r="F3217" s="69"/>
      <c r="G3217" s="69"/>
      <c r="H3217" s="70"/>
      <c r="I3217" s="68"/>
      <c r="J3217" s="8" t="str">
        <f>IF(I3217="ILF",IF($C$1="预估功能点",'模板使用说明&amp;基础参数'!$E$15,'模板使用说明&amp;基础参数'!$E$22),IF(I3217="EIF",IF($C$1="预估功能点",'模板使用说明&amp;基础参数'!$E$16,'模板使用说明&amp;基础参数'!$E$23),IF(I3217="EI",IF($C$1="预估功能点",'模板使用说明&amp;基础参数'!$E$17,'模板使用说明&amp;基础参数'!$E$24),IF(I3217="EO",IF($C$1="预估功能点",'模板使用说明&amp;基础参数'!$E$18,'模板使用说明&amp;基础参数'!$E$25),IF(I3217="EQ",IF($C$1="预估功能点",'模板使用说明&amp;基础参数'!$E$19,'模板使用说明&amp;基础参数'!$E$26),"")))))</f>
        <v/>
      </c>
      <c r="K3217" s="81"/>
      <c r="L3217" s="81"/>
      <c r="M3217" s="82" t="str">
        <f>IF(J3217="","",IF(K3217="高",IF(L3217="删除",J3217*'模板使用说明&amp;基础参数'!$E$5*'模板使用说明&amp;基础参数'!$E$12,IF(L3217="修改",J3217*'模板使用说明&amp;基础参数'!$E$5*'模板使用说明&amp;基础参数'!$E$11,J3217*'模板使用说明&amp;基础参数'!$E$5*'模板使用说明&amp;基础参数'!$E$10)),IF(K3217="中",IF(L3217="删除",J3217*'模板使用说明&amp;基础参数'!$E$6*'模板使用说明&amp;基础参数'!$E$12,IF(L3217="修改",J3217*'模板使用说明&amp;基础参数'!$E$6*'模板使用说明&amp;基础参数'!$E$11,J3217*'模板使用说明&amp;基础参数'!$E$6*'模板使用说明&amp;基础参数'!$E$10)),IF(L3217="删除",J3217*'模板使用说明&amp;基础参数'!$E$7*'模板使用说明&amp;基础参数'!$E$12,IF(L3217="修改",J3217*'模板使用说明&amp;基础参数'!$E$7*'模板使用说明&amp;基础参数'!$E$11,J3217*'模板使用说明&amp;基础参数'!$E$7*'模板使用说明&amp;基础参数'!$E$10)))))</f>
        <v/>
      </c>
      <c r="N3217" s="83"/>
    </row>
    <row r="3218" ht="14.4" customHeight="1" spans="1:14">
      <c r="A3218" s="68">
        <f t="shared" si="51"/>
        <v>3213</v>
      </c>
      <c r="B3218" s="69"/>
      <c r="C3218" s="69"/>
      <c r="D3218" s="69"/>
      <c r="E3218" s="69"/>
      <c r="F3218" s="69"/>
      <c r="G3218" s="69"/>
      <c r="H3218" s="70"/>
      <c r="I3218" s="68"/>
      <c r="J3218" s="8" t="str">
        <f>IF(I3218="ILF",IF($C$1="预估功能点",'模板使用说明&amp;基础参数'!$E$15,'模板使用说明&amp;基础参数'!$E$22),IF(I3218="EIF",IF($C$1="预估功能点",'模板使用说明&amp;基础参数'!$E$16,'模板使用说明&amp;基础参数'!$E$23),IF(I3218="EI",IF($C$1="预估功能点",'模板使用说明&amp;基础参数'!$E$17,'模板使用说明&amp;基础参数'!$E$24),IF(I3218="EO",IF($C$1="预估功能点",'模板使用说明&amp;基础参数'!$E$18,'模板使用说明&amp;基础参数'!$E$25),IF(I3218="EQ",IF($C$1="预估功能点",'模板使用说明&amp;基础参数'!$E$19,'模板使用说明&amp;基础参数'!$E$26),"")))))</f>
        <v/>
      </c>
      <c r="K3218" s="81"/>
      <c r="L3218" s="81"/>
      <c r="M3218" s="82" t="str">
        <f>IF(J3218="","",IF(K3218="高",IF(L3218="删除",J3218*'模板使用说明&amp;基础参数'!$E$5*'模板使用说明&amp;基础参数'!$E$12,IF(L3218="修改",J3218*'模板使用说明&amp;基础参数'!$E$5*'模板使用说明&amp;基础参数'!$E$11,J3218*'模板使用说明&amp;基础参数'!$E$5*'模板使用说明&amp;基础参数'!$E$10)),IF(K3218="中",IF(L3218="删除",J3218*'模板使用说明&amp;基础参数'!$E$6*'模板使用说明&amp;基础参数'!$E$12,IF(L3218="修改",J3218*'模板使用说明&amp;基础参数'!$E$6*'模板使用说明&amp;基础参数'!$E$11,J3218*'模板使用说明&amp;基础参数'!$E$6*'模板使用说明&amp;基础参数'!$E$10)),IF(L3218="删除",J3218*'模板使用说明&amp;基础参数'!$E$7*'模板使用说明&amp;基础参数'!$E$12,IF(L3218="修改",J3218*'模板使用说明&amp;基础参数'!$E$7*'模板使用说明&amp;基础参数'!$E$11,J3218*'模板使用说明&amp;基础参数'!$E$7*'模板使用说明&amp;基础参数'!$E$10)))))</f>
        <v/>
      </c>
      <c r="N3218" s="83"/>
    </row>
    <row r="3219" ht="14.4" customHeight="1" spans="1:14">
      <c r="A3219" s="68">
        <f t="shared" si="51"/>
        <v>3214</v>
      </c>
      <c r="B3219" s="69"/>
      <c r="C3219" s="69"/>
      <c r="D3219" s="69"/>
      <c r="E3219" s="69"/>
      <c r="F3219" s="69"/>
      <c r="G3219" s="69"/>
      <c r="H3219" s="70"/>
      <c r="I3219" s="68"/>
      <c r="J3219" s="8" t="str">
        <f>IF(I3219="ILF",IF($C$1="预估功能点",'模板使用说明&amp;基础参数'!$E$15,'模板使用说明&amp;基础参数'!$E$22),IF(I3219="EIF",IF($C$1="预估功能点",'模板使用说明&amp;基础参数'!$E$16,'模板使用说明&amp;基础参数'!$E$23),IF(I3219="EI",IF($C$1="预估功能点",'模板使用说明&amp;基础参数'!$E$17,'模板使用说明&amp;基础参数'!$E$24),IF(I3219="EO",IF($C$1="预估功能点",'模板使用说明&amp;基础参数'!$E$18,'模板使用说明&amp;基础参数'!$E$25),IF(I3219="EQ",IF($C$1="预估功能点",'模板使用说明&amp;基础参数'!$E$19,'模板使用说明&amp;基础参数'!$E$26),"")))))</f>
        <v/>
      </c>
      <c r="K3219" s="81"/>
      <c r="L3219" s="81"/>
      <c r="M3219" s="82" t="str">
        <f>IF(J3219="","",IF(K3219="高",IF(L3219="删除",J3219*'模板使用说明&amp;基础参数'!$E$5*'模板使用说明&amp;基础参数'!$E$12,IF(L3219="修改",J3219*'模板使用说明&amp;基础参数'!$E$5*'模板使用说明&amp;基础参数'!$E$11,J3219*'模板使用说明&amp;基础参数'!$E$5*'模板使用说明&amp;基础参数'!$E$10)),IF(K3219="中",IF(L3219="删除",J3219*'模板使用说明&amp;基础参数'!$E$6*'模板使用说明&amp;基础参数'!$E$12,IF(L3219="修改",J3219*'模板使用说明&amp;基础参数'!$E$6*'模板使用说明&amp;基础参数'!$E$11,J3219*'模板使用说明&amp;基础参数'!$E$6*'模板使用说明&amp;基础参数'!$E$10)),IF(L3219="删除",J3219*'模板使用说明&amp;基础参数'!$E$7*'模板使用说明&amp;基础参数'!$E$12,IF(L3219="修改",J3219*'模板使用说明&amp;基础参数'!$E$7*'模板使用说明&amp;基础参数'!$E$11,J3219*'模板使用说明&amp;基础参数'!$E$7*'模板使用说明&amp;基础参数'!$E$10)))))</f>
        <v/>
      </c>
      <c r="N3219" s="83"/>
    </row>
    <row r="3220" ht="14.4" customHeight="1" spans="1:14">
      <c r="A3220" s="68">
        <f t="shared" si="51"/>
        <v>3215</v>
      </c>
      <c r="B3220" s="69"/>
      <c r="C3220" s="69"/>
      <c r="D3220" s="69"/>
      <c r="E3220" s="69"/>
      <c r="F3220" s="69"/>
      <c r="G3220" s="69"/>
      <c r="H3220" s="70"/>
      <c r="I3220" s="68"/>
      <c r="J3220" s="8" t="str">
        <f>IF(I3220="ILF",IF($C$1="预估功能点",'模板使用说明&amp;基础参数'!$E$15,'模板使用说明&amp;基础参数'!$E$22),IF(I3220="EIF",IF($C$1="预估功能点",'模板使用说明&amp;基础参数'!$E$16,'模板使用说明&amp;基础参数'!$E$23),IF(I3220="EI",IF($C$1="预估功能点",'模板使用说明&amp;基础参数'!$E$17,'模板使用说明&amp;基础参数'!$E$24),IF(I3220="EO",IF($C$1="预估功能点",'模板使用说明&amp;基础参数'!$E$18,'模板使用说明&amp;基础参数'!$E$25),IF(I3220="EQ",IF($C$1="预估功能点",'模板使用说明&amp;基础参数'!$E$19,'模板使用说明&amp;基础参数'!$E$26),"")))))</f>
        <v/>
      </c>
      <c r="K3220" s="81"/>
      <c r="L3220" s="81"/>
      <c r="M3220" s="82" t="str">
        <f>IF(J3220="","",IF(K3220="高",IF(L3220="删除",J3220*'模板使用说明&amp;基础参数'!$E$5*'模板使用说明&amp;基础参数'!$E$12,IF(L3220="修改",J3220*'模板使用说明&amp;基础参数'!$E$5*'模板使用说明&amp;基础参数'!$E$11,J3220*'模板使用说明&amp;基础参数'!$E$5*'模板使用说明&amp;基础参数'!$E$10)),IF(K3220="中",IF(L3220="删除",J3220*'模板使用说明&amp;基础参数'!$E$6*'模板使用说明&amp;基础参数'!$E$12,IF(L3220="修改",J3220*'模板使用说明&amp;基础参数'!$E$6*'模板使用说明&amp;基础参数'!$E$11,J3220*'模板使用说明&amp;基础参数'!$E$6*'模板使用说明&amp;基础参数'!$E$10)),IF(L3220="删除",J3220*'模板使用说明&amp;基础参数'!$E$7*'模板使用说明&amp;基础参数'!$E$12,IF(L3220="修改",J3220*'模板使用说明&amp;基础参数'!$E$7*'模板使用说明&amp;基础参数'!$E$11,J3220*'模板使用说明&amp;基础参数'!$E$7*'模板使用说明&amp;基础参数'!$E$10)))))</f>
        <v/>
      </c>
      <c r="N3220" s="83"/>
    </row>
    <row r="3221" ht="14.4" customHeight="1" spans="1:14">
      <c r="A3221" s="68">
        <f t="shared" si="51"/>
        <v>3216</v>
      </c>
      <c r="B3221" s="69"/>
      <c r="C3221" s="69"/>
      <c r="D3221" s="69"/>
      <c r="E3221" s="69"/>
      <c r="F3221" s="69"/>
      <c r="G3221" s="69"/>
      <c r="H3221" s="70"/>
      <c r="I3221" s="68"/>
      <c r="J3221" s="8" t="str">
        <f>IF(I3221="ILF",IF($C$1="预估功能点",'模板使用说明&amp;基础参数'!$E$15,'模板使用说明&amp;基础参数'!$E$22),IF(I3221="EIF",IF($C$1="预估功能点",'模板使用说明&amp;基础参数'!$E$16,'模板使用说明&amp;基础参数'!$E$23),IF(I3221="EI",IF($C$1="预估功能点",'模板使用说明&amp;基础参数'!$E$17,'模板使用说明&amp;基础参数'!$E$24),IF(I3221="EO",IF($C$1="预估功能点",'模板使用说明&amp;基础参数'!$E$18,'模板使用说明&amp;基础参数'!$E$25),IF(I3221="EQ",IF($C$1="预估功能点",'模板使用说明&amp;基础参数'!$E$19,'模板使用说明&amp;基础参数'!$E$26),"")))))</f>
        <v/>
      </c>
      <c r="K3221" s="81"/>
      <c r="L3221" s="81"/>
      <c r="M3221" s="82" t="str">
        <f>IF(J3221="","",IF(K3221="高",IF(L3221="删除",J3221*'模板使用说明&amp;基础参数'!$E$5*'模板使用说明&amp;基础参数'!$E$12,IF(L3221="修改",J3221*'模板使用说明&amp;基础参数'!$E$5*'模板使用说明&amp;基础参数'!$E$11,J3221*'模板使用说明&amp;基础参数'!$E$5*'模板使用说明&amp;基础参数'!$E$10)),IF(K3221="中",IF(L3221="删除",J3221*'模板使用说明&amp;基础参数'!$E$6*'模板使用说明&amp;基础参数'!$E$12,IF(L3221="修改",J3221*'模板使用说明&amp;基础参数'!$E$6*'模板使用说明&amp;基础参数'!$E$11,J3221*'模板使用说明&amp;基础参数'!$E$6*'模板使用说明&amp;基础参数'!$E$10)),IF(L3221="删除",J3221*'模板使用说明&amp;基础参数'!$E$7*'模板使用说明&amp;基础参数'!$E$12,IF(L3221="修改",J3221*'模板使用说明&amp;基础参数'!$E$7*'模板使用说明&amp;基础参数'!$E$11,J3221*'模板使用说明&amp;基础参数'!$E$7*'模板使用说明&amp;基础参数'!$E$10)))))</f>
        <v/>
      </c>
      <c r="N3221" s="83"/>
    </row>
    <row r="3222" ht="14.4" customHeight="1" spans="1:14">
      <c r="A3222" s="68">
        <f t="shared" si="51"/>
        <v>3217</v>
      </c>
      <c r="B3222" s="69"/>
      <c r="C3222" s="69"/>
      <c r="D3222" s="69"/>
      <c r="E3222" s="69"/>
      <c r="F3222" s="69"/>
      <c r="G3222" s="69"/>
      <c r="H3222" s="70"/>
      <c r="I3222" s="68"/>
      <c r="J3222" s="8" t="str">
        <f>IF(I3222="ILF",IF($C$1="预估功能点",'模板使用说明&amp;基础参数'!$E$15,'模板使用说明&amp;基础参数'!$E$22),IF(I3222="EIF",IF($C$1="预估功能点",'模板使用说明&amp;基础参数'!$E$16,'模板使用说明&amp;基础参数'!$E$23),IF(I3222="EI",IF($C$1="预估功能点",'模板使用说明&amp;基础参数'!$E$17,'模板使用说明&amp;基础参数'!$E$24),IF(I3222="EO",IF($C$1="预估功能点",'模板使用说明&amp;基础参数'!$E$18,'模板使用说明&amp;基础参数'!$E$25),IF(I3222="EQ",IF($C$1="预估功能点",'模板使用说明&amp;基础参数'!$E$19,'模板使用说明&amp;基础参数'!$E$26),"")))))</f>
        <v/>
      </c>
      <c r="K3222" s="81"/>
      <c r="L3222" s="81"/>
      <c r="M3222" s="82" t="str">
        <f>IF(J3222="","",IF(K3222="高",IF(L3222="删除",J3222*'模板使用说明&amp;基础参数'!$E$5*'模板使用说明&amp;基础参数'!$E$12,IF(L3222="修改",J3222*'模板使用说明&amp;基础参数'!$E$5*'模板使用说明&amp;基础参数'!$E$11,J3222*'模板使用说明&amp;基础参数'!$E$5*'模板使用说明&amp;基础参数'!$E$10)),IF(K3222="中",IF(L3222="删除",J3222*'模板使用说明&amp;基础参数'!$E$6*'模板使用说明&amp;基础参数'!$E$12,IF(L3222="修改",J3222*'模板使用说明&amp;基础参数'!$E$6*'模板使用说明&amp;基础参数'!$E$11,J3222*'模板使用说明&amp;基础参数'!$E$6*'模板使用说明&amp;基础参数'!$E$10)),IF(L3222="删除",J3222*'模板使用说明&amp;基础参数'!$E$7*'模板使用说明&amp;基础参数'!$E$12,IF(L3222="修改",J3222*'模板使用说明&amp;基础参数'!$E$7*'模板使用说明&amp;基础参数'!$E$11,J3222*'模板使用说明&amp;基础参数'!$E$7*'模板使用说明&amp;基础参数'!$E$10)))))</f>
        <v/>
      </c>
      <c r="N3222" s="83"/>
    </row>
    <row r="3223" ht="14.4" customHeight="1" spans="1:14">
      <c r="A3223" s="68">
        <f t="shared" si="51"/>
        <v>3218</v>
      </c>
      <c r="B3223" s="69"/>
      <c r="C3223" s="69"/>
      <c r="D3223" s="69"/>
      <c r="E3223" s="69"/>
      <c r="F3223" s="69"/>
      <c r="G3223" s="69"/>
      <c r="H3223" s="70"/>
      <c r="I3223" s="68"/>
      <c r="J3223" s="8" t="str">
        <f>IF(I3223="ILF",IF($C$1="预估功能点",'模板使用说明&amp;基础参数'!$E$15,'模板使用说明&amp;基础参数'!$E$22),IF(I3223="EIF",IF($C$1="预估功能点",'模板使用说明&amp;基础参数'!$E$16,'模板使用说明&amp;基础参数'!$E$23),IF(I3223="EI",IF($C$1="预估功能点",'模板使用说明&amp;基础参数'!$E$17,'模板使用说明&amp;基础参数'!$E$24),IF(I3223="EO",IF($C$1="预估功能点",'模板使用说明&amp;基础参数'!$E$18,'模板使用说明&amp;基础参数'!$E$25),IF(I3223="EQ",IF($C$1="预估功能点",'模板使用说明&amp;基础参数'!$E$19,'模板使用说明&amp;基础参数'!$E$26),"")))))</f>
        <v/>
      </c>
      <c r="K3223" s="81"/>
      <c r="L3223" s="81"/>
      <c r="M3223" s="82" t="str">
        <f>IF(J3223="","",IF(K3223="高",IF(L3223="删除",J3223*'模板使用说明&amp;基础参数'!$E$5*'模板使用说明&amp;基础参数'!$E$12,IF(L3223="修改",J3223*'模板使用说明&amp;基础参数'!$E$5*'模板使用说明&amp;基础参数'!$E$11,J3223*'模板使用说明&amp;基础参数'!$E$5*'模板使用说明&amp;基础参数'!$E$10)),IF(K3223="中",IF(L3223="删除",J3223*'模板使用说明&amp;基础参数'!$E$6*'模板使用说明&amp;基础参数'!$E$12,IF(L3223="修改",J3223*'模板使用说明&amp;基础参数'!$E$6*'模板使用说明&amp;基础参数'!$E$11,J3223*'模板使用说明&amp;基础参数'!$E$6*'模板使用说明&amp;基础参数'!$E$10)),IF(L3223="删除",J3223*'模板使用说明&amp;基础参数'!$E$7*'模板使用说明&amp;基础参数'!$E$12,IF(L3223="修改",J3223*'模板使用说明&amp;基础参数'!$E$7*'模板使用说明&amp;基础参数'!$E$11,J3223*'模板使用说明&amp;基础参数'!$E$7*'模板使用说明&amp;基础参数'!$E$10)))))</f>
        <v/>
      </c>
      <c r="N3223" s="83"/>
    </row>
    <row r="3224" ht="14.4" customHeight="1" spans="1:14">
      <c r="A3224" s="68">
        <f t="shared" si="51"/>
        <v>3219</v>
      </c>
      <c r="B3224" s="69"/>
      <c r="C3224" s="69"/>
      <c r="D3224" s="69"/>
      <c r="E3224" s="69"/>
      <c r="F3224" s="69"/>
      <c r="G3224" s="69"/>
      <c r="H3224" s="70"/>
      <c r="I3224" s="68"/>
      <c r="J3224" s="8" t="str">
        <f>IF(I3224="ILF",IF($C$1="预估功能点",'模板使用说明&amp;基础参数'!$E$15,'模板使用说明&amp;基础参数'!$E$22),IF(I3224="EIF",IF($C$1="预估功能点",'模板使用说明&amp;基础参数'!$E$16,'模板使用说明&amp;基础参数'!$E$23),IF(I3224="EI",IF($C$1="预估功能点",'模板使用说明&amp;基础参数'!$E$17,'模板使用说明&amp;基础参数'!$E$24),IF(I3224="EO",IF($C$1="预估功能点",'模板使用说明&amp;基础参数'!$E$18,'模板使用说明&amp;基础参数'!$E$25),IF(I3224="EQ",IF($C$1="预估功能点",'模板使用说明&amp;基础参数'!$E$19,'模板使用说明&amp;基础参数'!$E$26),"")))))</f>
        <v/>
      </c>
      <c r="K3224" s="81"/>
      <c r="L3224" s="81"/>
      <c r="M3224" s="82" t="str">
        <f>IF(J3224="","",IF(K3224="高",IF(L3224="删除",J3224*'模板使用说明&amp;基础参数'!$E$5*'模板使用说明&amp;基础参数'!$E$12,IF(L3224="修改",J3224*'模板使用说明&amp;基础参数'!$E$5*'模板使用说明&amp;基础参数'!$E$11,J3224*'模板使用说明&amp;基础参数'!$E$5*'模板使用说明&amp;基础参数'!$E$10)),IF(K3224="中",IF(L3224="删除",J3224*'模板使用说明&amp;基础参数'!$E$6*'模板使用说明&amp;基础参数'!$E$12,IF(L3224="修改",J3224*'模板使用说明&amp;基础参数'!$E$6*'模板使用说明&amp;基础参数'!$E$11,J3224*'模板使用说明&amp;基础参数'!$E$6*'模板使用说明&amp;基础参数'!$E$10)),IF(L3224="删除",J3224*'模板使用说明&amp;基础参数'!$E$7*'模板使用说明&amp;基础参数'!$E$12,IF(L3224="修改",J3224*'模板使用说明&amp;基础参数'!$E$7*'模板使用说明&amp;基础参数'!$E$11,J3224*'模板使用说明&amp;基础参数'!$E$7*'模板使用说明&amp;基础参数'!$E$10)))))</f>
        <v/>
      </c>
      <c r="N3224" s="83"/>
    </row>
    <row r="3225" ht="14.4" customHeight="1" spans="1:14">
      <c r="A3225" s="68">
        <f t="shared" si="51"/>
        <v>3220</v>
      </c>
      <c r="B3225" s="69"/>
      <c r="C3225" s="69"/>
      <c r="D3225" s="69"/>
      <c r="E3225" s="69"/>
      <c r="F3225" s="69"/>
      <c r="G3225" s="69"/>
      <c r="H3225" s="70"/>
      <c r="I3225" s="68"/>
      <c r="J3225" s="8" t="str">
        <f>IF(I3225="ILF",IF($C$1="预估功能点",'模板使用说明&amp;基础参数'!$E$15,'模板使用说明&amp;基础参数'!$E$22),IF(I3225="EIF",IF($C$1="预估功能点",'模板使用说明&amp;基础参数'!$E$16,'模板使用说明&amp;基础参数'!$E$23),IF(I3225="EI",IF($C$1="预估功能点",'模板使用说明&amp;基础参数'!$E$17,'模板使用说明&amp;基础参数'!$E$24),IF(I3225="EO",IF($C$1="预估功能点",'模板使用说明&amp;基础参数'!$E$18,'模板使用说明&amp;基础参数'!$E$25),IF(I3225="EQ",IF($C$1="预估功能点",'模板使用说明&amp;基础参数'!$E$19,'模板使用说明&amp;基础参数'!$E$26),"")))))</f>
        <v/>
      </c>
      <c r="K3225" s="81"/>
      <c r="L3225" s="81"/>
      <c r="M3225" s="82" t="str">
        <f>IF(J3225="","",IF(K3225="高",IF(L3225="删除",J3225*'模板使用说明&amp;基础参数'!$E$5*'模板使用说明&amp;基础参数'!$E$12,IF(L3225="修改",J3225*'模板使用说明&amp;基础参数'!$E$5*'模板使用说明&amp;基础参数'!$E$11,J3225*'模板使用说明&amp;基础参数'!$E$5*'模板使用说明&amp;基础参数'!$E$10)),IF(K3225="中",IF(L3225="删除",J3225*'模板使用说明&amp;基础参数'!$E$6*'模板使用说明&amp;基础参数'!$E$12,IF(L3225="修改",J3225*'模板使用说明&amp;基础参数'!$E$6*'模板使用说明&amp;基础参数'!$E$11,J3225*'模板使用说明&amp;基础参数'!$E$6*'模板使用说明&amp;基础参数'!$E$10)),IF(L3225="删除",J3225*'模板使用说明&amp;基础参数'!$E$7*'模板使用说明&amp;基础参数'!$E$12,IF(L3225="修改",J3225*'模板使用说明&amp;基础参数'!$E$7*'模板使用说明&amp;基础参数'!$E$11,J3225*'模板使用说明&amp;基础参数'!$E$7*'模板使用说明&amp;基础参数'!$E$10)))))</f>
        <v/>
      </c>
      <c r="N3225" s="83"/>
    </row>
    <row r="3226" ht="14.4" customHeight="1" spans="1:14">
      <c r="A3226" s="68">
        <f t="shared" si="51"/>
        <v>3221</v>
      </c>
      <c r="B3226" s="69"/>
      <c r="C3226" s="69"/>
      <c r="D3226" s="69"/>
      <c r="E3226" s="69"/>
      <c r="F3226" s="69"/>
      <c r="G3226" s="69"/>
      <c r="H3226" s="70"/>
      <c r="I3226" s="68"/>
      <c r="J3226" s="8" t="str">
        <f>IF(I3226="ILF",IF($C$1="预估功能点",'模板使用说明&amp;基础参数'!$E$15,'模板使用说明&amp;基础参数'!$E$22),IF(I3226="EIF",IF($C$1="预估功能点",'模板使用说明&amp;基础参数'!$E$16,'模板使用说明&amp;基础参数'!$E$23),IF(I3226="EI",IF($C$1="预估功能点",'模板使用说明&amp;基础参数'!$E$17,'模板使用说明&amp;基础参数'!$E$24),IF(I3226="EO",IF($C$1="预估功能点",'模板使用说明&amp;基础参数'!$E$18,'模板使用说明&amp;基础参数'!$E$25),IF(I3226="EQ",IF($C$1="预估功能点",'模板使用说明&amp;基础参数'!$E$19,'模板使用说明&amp;基础参数'!$E$26),"")))))</f>
        <v/>
      </c>
      <c r="K3226" s="81"/>
      <c r="L3226" s="81"/>
      <c r="M3226" s="82" t="str">
        <f>IF(J3226="","",IF(K3226="高",IF(L3226="删除",J3226*'模板使用说明&amp;基础参数'!$E$5*'模板使用说明&amp;基础参数'!$E$12,IF(L3226="修改",J3226*'模板使用说明&amp;基础参数'!$E$5*'模板使用说明&amp;基础参数'!$E$11,J3226*'模板使用说明&amp;基础参数'!$E$5*'模板使用说明&amp;基础参数'!$E$10)),IF(K3226="中",IF(L3226="删除",J3226*'模板使用说明&amp;基础参数'!$E$6*'模板使用说明&amp;基础参数'!$E$12,IF(L3226="修改",J3226*'模板使用说明&amp;基础参数'!$E$6*'模板使用说明&amp;基础参数'!$E$11,J3226*'模板使用说明&amp;基础参数'!$E$6*'模板使用说明&amp;基础参数'!$E$10)),IF(L3226="删除",J3226*'模板使用说明&amp;基础参数'!$E$7*'模板使用说明&amp;基础参数'!$E$12,IF(L3226="修改",J3226*'模板使用说明&amp;基础参数'!$E$7*'模板使用说明&amp;基础参数'!$E$11,J3226*'模板使用说明&amp;基础参数'!$E$7*'模板使用说明&amp;基础参数'!$E$10)))))</f>
        <v/>
      </c>
      <c r="N3226" s="83"/>
    </row>
    <row r="3227" ht="14.4" customHeight="1" spans="1:14">
      <c r="A3227" s="68">
        <f t="shared" si="51"/>
        <v>3222</v>
      </c>
      <c r="B3227" s="69"/>
      <c r="C3227" s="69"/>
      <c r="D3227" s="69"/>
      <c r="E3227" s="69"/>
      <c r="F3227" s="69"/>
      <c r="G3227" s="69"/>
      <c r="H3227" s="70"/>
      <c r="I3227" s="68"/>
      <c r="J3227" s="8" t="str">
        <f>IF(I3227="ILF",IF($C$1="预估功能点",'模板使用说明&amp;基础参数'!$E$15,'模板使用说明&amp;基础参数'!$E$22),IF(I3227="EIF",IF($C$1="预估功能点",'模板使用说明&amp;基础参数'!$E$16,'模板使用说明&amp;基础参数'!$E$23),IF(I3227="EI",IF($C$1="预估功能点",'模板使用说明&amp;基础参数'!$E$17,'模板使用说明&amp;基础参数'!$E$24),IF(I3227="EO",IF($C$1="预估功能点",'模板使用说明&amp;基础参数'!$E$18,'模板使用说明&amp;基础参数'!$E$25),IF(I3227="EQ",IF($C$1="预估功能点",'模板使用说明&amp;基础参数'!$E$19,'模板使用说明&amp;基础参数'!$E$26),"")))))</f>
        <v/>
      </c>
      <c r="K3227" s="81"/>
      <c r="L3227" s="81"/>
      <c r="M3227" s="82" t="str">
        <f>IF(J3227="","",IF(K3227="高",IF(L3227="删除",J3227*'模板使用说明&amp;基础参数'!$E$5*'模板使用说明&amp;基础参数'!$E$12,IF(L3227="修改",J3227*'模板使用说明&amp;基础参数'!$E$5*'模板使用说明&amp;基础参数'!$E$11,J3227*'模板使用说明&amp;基础参数'!$E$5*'模板使用说明&amp;基础参数'!$E$10)),IF(K3227="中",IF(L3227="删除",J3227*'模板使用说明&amp;基础参数'!$E$6*'模板使用说明&amp;基础参数'!$E$12,IF(L3227="修改",J3227*'模板使用说明&amp;基础参数'!$E$6*'模板使用说明&amp;基础参数'!$E$11,J3227*'模板使用说明&amp;基础参数'!$E$6*'模板使用说明&amp;基础参数'!$E$10)),IF(L3227="删除",J3227*'模板使用说明&amp;基础参数'!$E$7*'模板使用说明&amp;基础参数'!$E$12,IF(L3227="修改",J3227*'模板使用说明&amp;基础参数'!$E$7*'模板使用说明&amp;基础参数'!$E$11,J3227*'模板使用说明&amp;基础参数'!$E$7*'模板使用说明&amp;基础参数'!$E$10)))))</f>
        <v/>
      </c>
      <c r="N3227" s="83"/>
    </row>
    <row r="3228" ht="14.4" customHeight="1" spans="1:14">
      <c r="A3228" s="68">
        <f t="shared" si="51"/>
        <v>3223</v>
      </c>
      <c r="B3228" s="69"/>
      <c r="C3228" s="69"/>
      <c r="D3228" s="69"/>
      <c r="E3228" s="69"/>
      <c r="F3228" s="69"/>
      <c r="G3228" s="69"/>
      <c r="H3228" s="70"/>
      <c r="I3228" s="68"/>
      <c r="J3228" s="8" t="str">
        <f>IF(I3228="ILF",IF($C$1="预估功能点",'模板使用说明&amp;基础参数'!$E$15,'模板使用说明&amp;基础参数'!$E$22),IF(I3228="EIF",IF($C$1="预估功能点",'模板使用说明&amp;基础参数'!$E$16,'模板使用说明&amp;基础参数'!$E$23),IF(I3228="EI",IF($C$1="预估功能点",'模板使用说明&amp;基础参数'!$E$17,'模板使用说明&amp;基础参数'!$E$24),IF(I3228="EO",IF($C$1="预估功能点",'模板使用说明&amp;基础参数'!$E$18,'模板使用说明&amp;基础参数'!$E$25),IF(I3228="EQ",IF($C$1="预估功能点",'模板使用说明&amp;基础参数'!$E$19,'模板使用说明&amp;基础参数'!$E$26),"")))))</f>
        <v/>
      </c>
      <c r="K3228" s="81"/>
      <c r="L3228" s="81"/>
      <c r="M3228" s="82" t="str">
        <f>IF(J3228="","",IF(K3228="高",IF(L3228="删除",J3228*'模板使用说明&amp;基础参数'!$E$5*'模板使用说明&amp;基础参数'!$E$12,IF(L3228="修改",J3228*'模板使用说明&amp;基础参数'!$E$5*'模板使用说明&amp;基础参数'!$E$11,J3228*'模板使用说明&amp;基础参数'!$E$5*'模板使用说明&amp;基础参数'!$E$10)),IF(K3228="中",IF(L3228="删除",J3228*'模板使用说明&amp;基础参数'!$E$6*'模板使用说明&amp;基础参数'!$E$12,IF(L3228="修改",J3228*'模板使用说明&amp;基础参数'!$E$6*'模板使用说明&amp;基础参数'!$E$11,J3228*'模板使用说明&amp;基础参数'!$E$6*'模板使用说明&amp;基础参数'!$E$10)),IF(L3228="删除",J3228*'模板使用说明&amp;基础参数'!$E$7*'模板使用说明&amp;基础参数'!$E$12,IF(L3228="修改",J3228*'模板使用说明&amp;基础参数'!$E$7*'模板使用说明&amp;基础参数'!$E$11,J3228*'模板使用说明&amp;基础参数'!$E$7*'模板使用说明&amp;基础参数'!$E$10)))))</f>
        <v/>
      </c>
      <c r="N3228" s="83"/>
    </row>
    <row r="3229" ht="14.4" customHeight="1" spans="1:14">
      <c r="A3229" s="68">
        <f t="shared" si="51"/>
        <v>3224</v>
      </c>
      <c r="B3229" s="69"/>
      <c r="C3229" s="69"/>
      <c r="D3229" s="69"/>
      <c r="E3229" s="69"/>
      <c r="F3229" s="69"/>
      <c r="G3229" s="69"/>
      <c r="H3229" s="70"/>
      <c r="I3229" s="68"/>
      <c r="J3229" s="8" t="str">
        <f>IF(I3229="ILF",IF($C$1="预估功能点",'模板使用说明&amp;基础参数'!$E$15,'模板使用说明&amp;基础参数'!$E$22),IF(I3229="EIF",IF($C$1="预估功能点",'模板使用说明&amp;基础参数'!$E$16,'模板使用说明&amp;基础参数'!$E$23),IF(I3229="EI",IF($C$1="预估功能点",'模板使用说明&amp;基础参数'!$E$17,'模板使用说明&amp;基础参数'!$E$24),IF(I3229="EO",IF($C$1="预估功能点",'模板使用说明&amp;基础参数'!$E$18,'模板使用说明&amp;基础参数'!$E$25),IF(I3229="EQ",IF($C$1="预估功能点",'模板使用说明&amp;基础参数'!$E$19,'模板使用说明&amp;基础参数'!$E$26),"")))))</f>
        <v/>
      </c>
      <c r="K3229" s="81"/>
      <c r="L3229" s="81"/>
      <c r="M3229" s="82" t="str">
        <f>IF(J3229="","",IF(K3229="高",IF(L3229="删除",J3229*'模板使用说明&amp;基础参数'!$E$5*'模板使用说明&amp;基础参数'!$E$12,IF(L3229="修改",J3229*'模板使用说明&amp;基础参数'!$E$5*'模板使用说明&amp;基础参数'!$E$11,J3229*'模板使用说明&amp;基础参数'!$E$5*'模板使用说明&amp;基础参数'!$E$10)),IF(K3229="中",IF(L3229="删除",J3229*'模板使用说明&amp;基础参数'!$E$6*'模板使用说明&amp;基础参数'!$E$12,IF(L3229="修改",J3229*'模板使用说明&amp;基础参数'!$E$6*'模板使用说明&amp;基础参数'!$E$11,J3229*'模板使用说明&amp;基础参数'!$E$6*'模板使用说明&amp;基础参数'!$E$10)),IF(L3229="删除",J3229*'模板使用说明&amp;基础参数'!$E$7*'模板使用说明&amp;基础参数'!$E$12,IF(L3229="修改",J3229*'模板使用说明&amp;基础参数'!$E$7*'模板使用说明&amp;基础参数'!$E$11,J3229*'模板使用说明&amp;基础参数'!$E$7*'模板使用说明&amp;基础参数'!$E$10)))))</f>
        <v/>
      </c>
      <c r="N3229" s="83"/>
    </row>
    <row r="3230" ht="14.4" customHeight="1" spans="1:14">
      <c r="A3230" s="68">
        <f t="shared" si="51"/>
        <v>3225</v>
      </c>
      <c r="B3230" s="69"/>
      <c r="C3230" s="69"/>
      <c r="D3230" s="69"/>
      <c r="E3230" s="69"/>
      <c r="F3230" s="69"/>
      <c r="G3230" s="69"/>
      <c r="H3230" s="70"/>
      <c r="I3230" s="68"/>
      <c r="J3230" s="8" t="str">
        <f>IF(I3230="ILF",IF($C$1="预估功能点",'模板使用说明&amp;基础参数'!$E$15,'模板使用说明&amp;基础参数'!$E$22),IF(I3230="EIF",IF($C$1="预估功能点",'模板使用说明&amp;基础参数'!$E$16,'模板使用说明&amp;基础参数'!$E$23),IF(I3230="EI",IF($C$1="预估功能点",'模板使用说明&amp;基础参数'!$E$17,'模板使用说明&amp;基础参数'!$E$24),IF(I3230="EO",IF($C$1="预估功能点",'模板使用说明&amp;基础参数'!$E$18,'模板使用说明&amp;基础参数'!$E$25),IF(I3230="EQ",IF($C$1="预估功能点",'模板使用说明&amp;基础参数'!$E$19,'模板使用说明&amp;基础参数'!$E$26),"")))))</f>
        <v/>
      </c>
      <c r="K3230" s="81"/>
      <c r="L3230" s="81"/>
      <c r="M3230" s="82" t="str">
        <f>IF(J3230="","",IF(K3230="高",IF(L3230="删除",J3230*'模板使用说明&amp;基础参数'!$E$5*'模板使用说明&amp;基础参数'!$E$12,IF(L3230="修改",J3230*'模板使用说明&amp;基础参数'!$E$5*'模板使用说明&amp;基础参数'!$E$11,J3230*'模板使用说明&amp;基础参数'!$E$5*'模板使用说明&amp;基础参数'!$E$10)),IF(K3230="中",IF(L3230="删除",J3230*'模板使用说明&amp;基础参数'!$E$6*'模板使用说明&amp;基础参数'!$E$12,IF(L3230="修改",J3230*'模板使用说明&amp;基础参数'!$E$6*'模板使用说明&amp;基础参数'!$E$11,J3230*'模板使用说明&amp;基础参数'!$E$6*'模板使用说明&amp;基础参数'!$E$10)),IF(L3230="删除",J3230*'模板使用说明&amp;基础参数'!$E$7*'模板使用说明&amp;基础参数'!$E$12,IF(L3230="修改",J3230*'模板使用说明&amp;基础参数'!$E$7*'模板使用说明&amp;基础参数'!$E$11,J3230*'模板使用说明&amp;基础参数'!$E$7*'模板使用说明&amp;基础参数'!$E$10)))))</f>
        <v/>
      </c>
      <c r="N3230" s="83"/>
    </row>
    <row r="3231" ht="14.4" customHeight="1" spans="1:14">
      <c r="A3231" s="68">
        <f t="shared" si="51"/>
        <v>3226</v>
      </c>
      <c r="B3231" s="69"/>
      <c r="C3231" s="69"/>
      <c r="D3231" s="69"/>
      <c r="E3231" s="69"/>
      <c r="F3231" s="69"/>
      <c r="G3231" s="69"/>
      <c r="H3231" s="70"/>
      <c r="I3231" s="68"/>
      <c r="J3231" s="8" t="str">
        <f>IF(I3231="ILF",IF($C$1="预估功能点",'模板使用说明&amp;基础参数'!$E$15,'模板使用说明&amp;基础参数'!$E$22),IF(I3231="EIF",IF($C$1="预估功能点",'模板使用说明&amp;基础参数'!$E$16,'模板使用说明&amp;基础参数'!$E$23),IF(I3231="EI",IF($C$1="预估功能点",'模板使用说明&amp;基础参数'!$E$17,'模板使用说明&amp;基础参数'!$E$24),IF(I3231="EO",IF($C$1="预估功能点",'模板使用说明&amp;基础参数'!$E$18,'模板使用说明&amp;基础参数'!$E$25),IF(I3231="EQ",IF($C$1="预估功能点",'模板使用说明&amp;基础参数'!$E$19,'模板使用说明&amp;基础参数'!$E$26),"")))))</f>
        <v/>
      </c>
      <c r="K3231" s="81"/>
      <c r="L3231" s="81"/>
      <c r="M3231" s="82" t="str">
        <f>IF(J3231="","",IF(K3231="高",IF(L3231="删除",J3231*'模板使用说明&amp;基础参数'!$E$5*'模板使用说明&amp;基础参数'!$E$12,IF(L3231="修改",J3231*'模板使用说明&amp;基础参数'!$E$5*'模板使用说明&amp;基础参数'!$E$11,J3231*'模板使用说明&amp;基础参数'!$E$5*'模板使用说明&amp;基础参数'!$E$10)),IF(K3231="中",IF(L3231="删除",J3231*'模板使用说明&amp;基础参数'!$E$6*'模板使用说明&amp;基础参数'!$E$12,IF(L3231="修改",J3231*'模板使用说明&amp;基础参数'!$E$6*'模板使用说明&amp;基础参数'!$E$11,J3231*'模板使用说明&amp;基础参数'!$E$6*'模板使用说明&amp;基础参数'!$E$10)),IF(L3231="删除",J3231*'模板使用说明&amp;基础参数'!$E$7*'模板使用说明&amp;基础参数'!$E$12,IF(L3231="修改",J3231*'模板使用说明&amp;基础参数'!$E$7*'模板使用说明&amp;基础参数'!$E$11,J3231*'模板使用说明&amp;基础参数'!$E$7*'模板使用说明&amp;基础参数'!$E$10)))))</f>
        <v/>
      </c>
      <c r="N3231" s="83"/>
    </row>
    <row r="3232" ht="14.4" customHeight="1" spans="1:14">
      <c r="A3232" s="68">
        <f t="shared" si="51"/>
        <v>3227</v>
      </c>
      <c r="B3232" s="69"/>
      <c r="C3232" s="69"/>
      <c r="D3232" s="69"/>
      <c r="E3232" s="69"/>
      <c r="F3232" s="69"/>
      <c r="G3232" s="69"/>
      <c r="H3232" s="70"/>
      <c r="I3232" s="68"/>
      <c r="J3232" s="8" t="str">
        <f>IF(I3232="ILF",IF($C$1="预估功能点",'模板使用说明&amp;基础参数'!$E$15,'模板使用说明&amp;基础参数'!$E$22),IF(I3232="EIF",IF($C$1="预估功能点",'模板使用说明&amp;基础参数'!$E$16,'模板使用说明&amp;基础参数'!$E$23),IF(I3232="EI",IF($C$1="预估功能点",'模板使用说明&amp;基础参数'!$E$17,'模板使用说明&amp;基础参数'!$E$24),IF(I3232="EO",IF($C$1="预估功能点",'模板使用说明&amp;基础参数'!$E$18,'模板使用说明&amp;基础参数'!$E$25),IF(I3232="EQ",IF($C$1="预估功能点",'模板使用说明&amp;基础参数'!$E$19,'模板使用说明&amp;基础参数'!$E$26),"")))))</f>
        <v/>
      </c>
      <c r="K3232" s="81"/>
      <c r="L3232" s="81"/>
      <c r="M3232" s="82" t="str">
        <f>IF(J3232="","",IF(K3232="高",IF(L3232="删除",J3232*'模板使用说明&amp;基础参数'!$E$5*'模板使用说明&amp;基础参数'!$E$12,IF(L3232="修改",J3232*'模板使用说明&amp;基础参数'!$E$5*'模板使用说明&amp;基础参数'!$E$11,J3232*'模板使用说明&amp;基础参数'!$E$5*'模板使用说明&amp;基础参数'!$E$10)),IF(K3232="中",IF(L3232="删除",J3232*'模板使用说明&amp;基础参数'!$E$6*'模板使用说明&amp;基础参数'!$E$12,IF(L3232="修改",J3232*'模板使用说明&amp;基础参数'!$E$6*'模板使用说明&amp;基础参数'!$E$11,J3232*'模板使用说明&amp;基础参数'!$E$6*'模板使用说明&amp;基础参数'!$E$10)),IF(L3232="删除",J3232*'模板使用说明&amp;基础参数'!$E$7*'模板使用说明&amp;基础参数'!$E$12,IF(L3232="修改",J3232*'模板使用说明&amp;基础参数'!$E$7*'模板使用说明&amp;基础参数'!$E$11,J3232*'模板使用说明&amp;基础参数'!$E$7*'模板使用说明&amp;基础参数'!$E$10)))))</f>
        <v/>
      </c>
      <c r="N3232" s="83"/>
    </row>
    <row r="3233" ht="14.4" customHeight="1" spans="1:14">
      <c r="A3233" s="68">
        <f t="shared" si="51"/>
        <v>3228</v>
      </c>
      <c r="B3233" s="69"/>
      <c r="C3233" s="69"/>
      <c r="D3233" s="69"/>
      <c r="E3233" s="69"/>
      <c r="F3233" s="69"/>
      <c r="G3233" s="69"/>
      <c r="H3233" s="70"/>
      <c r="I3233" s="68"/>
      <c r="J3233" s="8" t="str">
        <f>IF(I3233="ILF",IF($C$1="预估功能点",'模板使用说明&amp;基础参数'!$E$15,'模板使用说明&amp;基础参数'!$E$22),IF(I3233="EIF",IF($C$1="预估功能点",'模板使用说明&amp;基础参数'!$E$16,'模板使用说明&amp;基础参数'!$E$23),IF(I3233="EI",IF($C$1="预估功能点",'模板使用说明&amp;基础参数'!$E$17,'模板使用说明&amp;基础参数'!$E$24),IF(I3233="EO",IF($C$1="预估功能点",'模板使用说明&amp;基础参数'!$E$18,'模板使用说明&amp;基础参数'!$E$25),IF(I3233="EQ",IF($C$1="预估功能点",'模板使用说明&amp;基础参数'!$E$19,'模板使用说明&amp;基础参数'!$E$26),"")))))</f>
        <v/>
      </c>
      <c r="K3233" s="81"/>
      <c r="L3233" s="81"/>
      <c r="M3233" s="82" t="str">
        <f>IF(J3233="","",IF(K3233="高",IF(L3233="删除",J3233*'模板使用说明&amp;基础参数'!$E$5*'模板使用说明&amp;基础参数'!$E$12,IF(L3233="修改",J3233*'模板使用说明&amp;基础参数'!$E$5*'模板使用说明&amp;基础参数'!$E$11,J3233*'模板使用说明&amp;基础参数'!$E$5*'模板使用说明&amp;基础参数'!$E$10)),IF(K3233="中",IF(L3233="删除",J3233*'模板使用说明&amp;基础参数'!$E$6*'模板使用说明&amp;基础参数'!$E$12,IF(L3233="修改",J3233*'模板使用说明&amp;基础参数'!$E$6*'模板使用说明&amp;基础参数'!$E$11,J3233*'模板使用说明&amp;基础参数'!$E$6*'模板使用说明&amp;基础参数'!$E$10)),IF(L3233="删除",J3233*'模板使用说明&amp;基础参数'!$E$7*'模板使用说明&amp;基础参数'!$E$12,IF(L3233="修改",J3233*'模板使用说明&amp;基础参数'!$E$7*'模板使用说明&amp;基础参数'!$E$11,J3233*'模板使用说明&amp;基础参数'!$E$7*'模板使用说明&amp;基础参数'!$E$10)))))</f>
        <v/>
      </c>
      <c r="N3233" s="83"/>
    </row>
    <row r="3234" ht="14.4" customHeight="1" spans="1:14">
      <c r="A3234" s="68">
        <f t="shared" si="51"/>
        <v>3229</v>
      </c>
      <c r="B3234" s="69"/>
      <c r="C3234" s="69"/>
      <c r="D3234" s="69"/>
      <c r="E3234" s="69"/>
      <c r="F3234" s="69"/>
      <c r="G3234" s="69"/>
      <c r="H3234" s="70"/>
      <c r="I3234" s="68"/>
      <c r="J3234" s="8" t="str">
        <f>IF(I3234="ILF",IF($C$1="预估功能点",'模板使用说明&amp;基础参数'!$E$15,'模板使用说明&amp;基础参数'!$E$22),IF(I3234="EIF",IF($C$1="预估功能点",'模板使用说明&amp;基础参数'!$E$16,'模板使用说明&amp;基础参数'!$E$23),IF(I3234="EI",IF($C$1="预估功能点",'模板使用说明&amp;基础参数'!$E$17,'模板使用说明&amp;基础参数'!$E$24),IF(I3234="EO",IF($C$1="预估功能点",'模板使用说明&amp;基础参数'!$E$18,'模板使用说明&amp;基础参数'!$E$25),IF(I3234="EQ",IF($C$1="预估功能点",'模板使用说明&amp;基础参数'!$E$19,'模板使用说明&amp;基础参数'!$E$26),"")))))</f>
        <v/>
      </c>
      <c r="K3234" s="81"/>
      <c r="L3234" s="81"/>
      <c r="M3234" s="82" t="str">
        <f>IF(J3234="","",IF(K3234="高",IF(L3234="删除",J3234*'模板使用说明&amp;基础参数'!$E$5*'模板使用说明&amp;基础参数'!$E$12,IF(L3234="修改",J3234*'模板使用说明&amp;基础参数'!$E$5*'模板使用说明&amp;基础参数'!$E$11,J3234*'模板使用说明&amp;基础参数'!$E$5*'模板使用说明&amp;基础参数'!$E$10)),IF(K3234="中",IF(L3234="删除",J3234*'模板使用说明&amp;基础参数'!$E$6*'模板使用说明&amp;基础参数'!$E$12,IF(L3234="修改",J3234*'模板使用说明&amp;基础参数'!$E$6*'模板使用说明&amp;基础参数'!$E$11,J3234*'模板使用说明&amp;基础参数'!$E$6*'模板使用说明&amp;基础参数'!$E$10)),IF(L3234="删除",J3234*'模板使用说明&amp;基础参数'!$E$7*'模板使用说明&amp;基础参数'!$E$12,IF(L3234="修改",J3234*'模板使用说明&amp;基础参数'!$E$7*'模板使用说明&amp;基础参数'!$E$11,J3234*'模板使用说明&amp;基础参数'!$E$7*'模板使用说明&amp;基础参数'!$E$10)))))</f>
        <v/>
      </c>
      <c r="N3234" s="83"/>
    </row>
    <row r="3235" ht="14.4" customHeight="1" spans="1:14">
      <c r="A3235" s="68">
        <f t="shared" si="51"/>
        <v>3230</v>
      </c>
      <c r="B3235" s="69"/>
      <c r="C3235" s="69"/>
      <c r="D3235" s="69"/>
      <c r="E3235" s="69"/>
      <c r="F3235" s="69"/>
      <c r="G3235" s="69"/>
      <c r="H3235" s="70"/>
      <c r="I3235" s="68"/>
      <c r="J3235" s="8" t="str">
        <f>IF(I3235="ILF",IF($C$1="预估功能点",'模板使用说明&amp;基础参数'!$E$15,'模板使用说明&amp;基础参数'!$E$22),IF(I3235="EIF",IF($C$1="预估功能点",'模板使用说明&amp;基础参数'!$E$16,'模板使用说明&amp;基础参数'!$E$23),IF(I3235="EI",IF($C$1="预估功能点",'模板使用说明&amp;基础参数'!$E$17,'模板使用说明&amp;基础参数'!$E$24),IF(I3235="EO",IF($C$1="预估功能点",'模板使用说明&amp;基础参数'!$E$18,'模板使用说明&amp;基础参数'!$E$25),IF(I3235="EQ",IF($C$1="预估功能点",'模板使用说明&amp;基础参数'!$E$19,'模板使用说明&amp;基础参数'!$E$26),"")))))</f>
        <v/>
      </c>
      <c r="K3235" s="81"/>
      <c r="L3235" s="81"/>
      <c r="M3235" s="82" t="str">
        <f>IF(J3235="","",IF(K3235="高",IF(L3235="删除",J3235*'模板使用说明&amp;基础参数'!$E$5*'模板使用说明&amp;基础参数'!$E$12,IF(L3235="修改",J3235*'模板使用说明&amp;基础参数'!$E$5*'模板使用说明&amp;基础参数'!$E$11,J3235*'模板使用说明&amp;基础参数'!$E$5*'模板使用说明&amp;基础参数'!$E$10)),IF(K3235="中",IF(L3235="删除",J3235*'模板使用说明&amp;基础参数'!$E$6*'模板使用说明&amp;基础参数'!$E$12,IF(L3235="修改",J3235*'模板使用说明&amp;基础参数'!$E$6*'模板使用说明&amp;基础参数'!$E$11,J3235*'模板使用说明&amp;基础参数'!$E$6*'模板使用说明&amp;基础参数'!$E$10)),IF(L3235="删除",J3235*'模板使用说明&amp;基础参数'!$E$7*'模板使用说明&amp;基础参数'!$E$12,IF(L3235="修改",J3235*'模板使用说明&amp;基础参数'!$E$7*'模板使用说明&amp;基础参数'!$E$11,J3235*'模板使用说明&amp;基础参数'!$E$7*'模板使用说明&amp;基础参数'!$E$10)))))</f>
        <v/>
      </c>
      <c r="N3235" s="83"/>
    </row>
    <row r="3236" ht="14.4" customHeight="1" spans="1:14">
      <c r="A3236" s="68">
        <f t="shared" si="51"/>
        <v>3231</v>
      </c>
      <c r="B3236" s="69"/>
      <c r="C3236" s="69"/>
      <c r="D3236" s="69"/>
      <c r="E3236" s="69"/>
      <c r="F3236" s="69"/>
      <c r="G3236" s="69"/>
      <c r="H3236" s="70"/>
      <c r="I3236" s="68"/>
      <c r="J3236" s="8" t="str">
        <f>IF(I3236="ILF",IF($C$1="预估功能点",'模板使用说明&amp;基础参数'!$E$15,'模板使用说明&amp;基础参数'!$E$22),IF(I3236="EIF",IF($C$1="预估功能点",'模板使用说明&amp;基础参数'!$E$16,'模板使用说明&amp;基础参数'!$E$23),IF(I3236="EI",IF($C$1="预估功能点",'模板使用说明&amp;基础参数'!$E$17,'模板使用说明&amp;基础参数'!$E$24),IF(I3236="EO",IF($C$1="预估功能点",'模板使用说明&amp;基础参数'!$E$18,'模板使用说明&amp;基础参数'!$E$25),IF(I3236="EQ",IF($C$1="预估功能点",'模板使用说明&amp;基础参数'!$E$19,'模板使用说明&amp;基础参数'!$E$26),"")))))</f>
        <v/>
      </c>
      <c r="K3236" s="81"/>
      <c r="L3236" s="81"/>
      <c r="M3236" s="82" t="str">
        <f>IF(J3236="","",IF(K3236="高",IF(L3236="删除",J3236*'模板使用说明&amp;基础参数'!$E$5*'模板使用说明&amp;基础参数'!$E$12,IF(L3236="修改",J3236*'模板使用说明&amp;基础参数'!$E$5*'模板使用说明&amp;基础参数'!$E$11,J3236*'模板使用说明&amp;基础参数'!$E$5*'模板使用说明&amp;基础参数'!$E$10)),IF(K3236="中",IF(L3236="删除",J3236*'模板使用说明&amp;基础参数'!$E$6*'模板使用说明&amp;基础参数'!$E$12,IF(L3236="修改",J3236*'模板使用说明&amp;基础参数'!$E$6*'模板使用说明&amp;基础参数'!$E$11,J3236*'模板使用说明&amp;基础参数'!$E$6*'模板使用说明&amp;基础参数'!$E$10)),IF(L3236="删除",J3236*'模板使用说明&amp;基础参数'!$E$7*'模板使用说明&amp;基础参数'!$E$12,IF(L3236="修改",J3236*'模板使用说明&amp;基础参数'!$E$7*'模板使用说明&amp;基础参数'!$E$11,J3236*'模板使用说明&amp;基础参数'!$E$7*'模板使用说明&amp;基础参数'!$E$10)))))</f>
        <v/>
      </c>
      <c r="N3236" s="83"/>
    </row>
    <row r="3237" ht="14.4" customHeight="1" spans="1:14">
      <c r="A3237" s="68">
        <f t="shared" si="51"/>
        <v>3232</v>
      </c>
      <c r="B3237" s="69"/>
      <c r="C3237" s="69"/>
      <c r="D3237" s="69"/>
      <c r="E3237" s="69"/>
      <c r="F3237" s="69"/>
      <c r="G3237" s="69"/>
      <c r="H3237" s="70"/>
      <c r="I3237" s="68"/>
      <c r="J3237" s="8" t="str">
        <f>IF(I3237="ILF",IF($C$1="预估功能点",'模板使用说明&amp;基础参数'!$E$15,'模板使用说明&amp;基础参数'!$E$22),IF(I3237="EIF",IF($C$1="预估功能点",'模板使用说明&amp;基础参数'!$E$16,'模板使用说明&amp;基础参数'!$E$23),IF(I3237="EI",IF($C$1="预估功能点",'模板使用说明&amp;基础参数'!$E$17,'模板使用说明&amp;基础参数'!$E$24),IF(I3237="EO",IF($C$1="预估功能点",'模板使用说明&amp;基础参数'!$E$18,'模板使用说明&amp;基础参数'!$E$25),IF(I3237="EQ",IF($C$1="预估功能点",'模板使用说明&amp;基础参数'!$E$19,'模板使用说明&amp;基础参数'!$E$26),"")))))</f>
        <v/>
      </c>
      <c r="K3237" s="81"/>
      <c r="L3237" s="81"/>
      <c r="M3237" s="82" t="str">
        <f>IF(J3237="","",IF(K3237="高",IF(L3237="删除",J3237*'模板使用说明&amp;基础参数'!$E$5*'模板使用说明&amp;基础参数'!$E$12,IF(L3237="修改",J3237*'模板使用说明&amp;基础参数'!$E$5*'模板使用说明&amp;基础参数'!$E$11,J3237*'模板使用说明&amp;基础参数'!$E$5*'模板使用说明&amp;基础参数'!$E$10)),IF(K3237="中",IF(L3237="删除",J3237*'模板使用说明&amp;基础参数'!$E$6*'模板使用说明&amp;基础参数'!$E$12,IF(L3237="修改",J3237*'模板使用说明&amp;基础参数'!$E$6*'模板使用说明&amp;基础参数'!$E$11,J3237*'模板使用说明&amp;基础参数'!$E$6*'模板使用说明&amp;基础参数'!$E$10)),IF(L3237="删除",J3237*'模板使用说明&amp;基础参数'!$E$7*'模板使用说明&amp;基础参数'!$E$12,IF(L3237="修改",J3237*'模板使用说明&amp;基础参数'!$E$7*'模板使用说明&amp;基础参数'!$E$11,J3237*'模板使用说明&amp;基础参数'!$E$7*'模板使用说明&amp;基础参数'!$E$10)))))</f>
        <v/>
      </c>
      <c r="N3237" s="83"/>
    </row>
    <row r="3238" ht="14.4" customHeight="1" spans="1:14">
      <c r="A3238" s="68">
        <f t="shared" si="51"/>
        <v>3233</v>
      </c>
      <c r="B3238" s="69"/>
      <c r="C3238" s="69"/>
      <c r="D3238" s="69"/>
      <c r="E3238" s="69"/>
      <c r="F3238" s="69"/>
      <c r="G3238" s="69"/>
      <c r="H3238" s="70"/>
      <c r="I3238" s="68"/>
      <c r="J3238" s="8" t="str">
        <f>IF(I3238="ILF",IF($C$1="预估功能点",'模板使用说明&amp;基础参数'!$E$15,'模板使用说明&amp;基础参数'!$E$22),IF(I3238="EIF",IF($C$1="预估功能点",'模板使用说明&amp;基础参数'!$E$16,'模板使用说明&amp;基础参数'!$E$23),IF(I3238="EI",IF($C$1="预估功能点",'模板使用说明&amp;基础参数'!$E$17,'模板使用说明&amp;基础参数'!$E$24),IF(I3238="EO",IF($C$1="预估功能点",'模板使用说明&amp;基础参数'!$E$18,'模板使用说明&amp;基础参数'!$E$25),IF(I3238="EQ",IF($C$1="预估功能点",'模板使用说明&amp;基础参数'!$E$19,'模板使用说明&amp;基础参数'!$E$26),"")))))</f>
        <v/>
      </c>
      <c r="K3238" s="81"/>
      <c r="L3238" s="81"/>
      <c r="M3238" s="82" t="str">
        <f>IF(J3238="","",IF(K3238="高",IF(L3238="删除",J3238*'模板使用说明&amp;基础参数'!$E$5*'模板使用说明&amp;基础参数'!$E$12,IF(L3238="修改",J3238*'模板使用说明&amp;基础参数'!$E$5*'模板使用说明&amp;基础参数'!$E$11,J3238*'模板使用说明&amp;基础参数'!$E$5*'模板使用说明&amp;基础参数'!$E$10)),IF(K3238="中",IF(L3238="删除",J3238*'模板使用说明&amp;基础参数'!$E$6*'模板使用说明&amp;基础参数'!$E$12,IF(L3238="修改",J3238*'模板使用说明&amp;基础参数'!$E$6*'模板使用说明&amp;基础参数'!$E$11,J3238*'模板使用说明&amp;基础参数'!$E$6*'模板使用说明&amp;基础参数'!$E$10)),IF(L3238="删除",J3238*'模板使用说明&amp;基础参数'!$E$7*'模板使用说明&amp;基础参数'!$E$12,IF(L3238="修改",J3238*'模板使用说明&amp;基础参数'!$E$7*'模板使用说明&amp;基础参数'!$E$11,J3238*'模板使用说明&amp;基础参数'!$E$7*'模板使用说明&amp;基础参数'!$E$10)))))</f>
        <v/>
      </c>
      <c r="N3238" s="83"/>
    </row>
    <row r="3239" ht="14.4" customHeight="1" spans="1:14">
      <c r="A3239" s="68">
        <f t="shared" si="51"/>
        <v>3234</v>
      </c>
      <c r="B3239" s="69"/>
      <c r="C3239" s="69"/>
      <c r="D3239" s="69"/>
      <c r="E3239" s="69"/>
      <c r="F3239" s="69"/>
      <c r="G3239" s="69"/>
      <c r="H3239" s="70"/>
      <c r="I3239" s="68"/>
      <c r="J3239" s="8" t="str">
        <f>IF(I3239="ILF",IF($C$1="预估功能点",'模板使用说明&amp;基础参数'!$E$15,'模板使用说明&amp;基础参数'!$E$22),IF(I3239="EIF",IF($C$1="预估功能点",'模板使用说明&amp;基础参数'!$E$16,'模板使用说明&amp;基础参数'!$E$23),IF(I3239="EI",IF($C$1="预估功能点",'模板使用说明&amp;基础参数'!$E$17,'模板使用说明&amp;基础参数'!$E$24),IF(I3239="EO",IF($C$1="预估功能点",'模板使用说明&amp;基础参数'!$E$18,'模板使用说明&amp;基础参数'!$E$25),IF(I3239="EQ",IF($C$1="预估功能点",'模板使用说明&amp;基础参数'!$E$19,'模板使用说明&amp;基础参数'!$E$26),"")))))</f>
        <v/>
      </c>
      <c r="K3239" s="81"/>
      <c r="L3239" s="81"/>
      <c r="M3239" s="82" t="str">
        <f>IF(J3239="","",IF(K3239="高",IF(L3239="删除",J3239*'模板使用说明&amp;基础参数'!$E$5*'模板使用说明&amp;基础参数'!$E$12,IF(L3239="修改",J3239*'模板使用说明&amp;基础参数'!$E$5*'模板使用说明&amp;基础参数'!$E$11,J3239*'模板使用说明&amp;基础参数'!$E$5*'模板使用说明&amp;基础参数'!$E$10)),IF(K3239="中",IF(L3239="删除",J3239*'模板使用说明&amp;基础参数'!$E$6*'模板使用说明&amp;基础参数'!$E$12,IF(L3239="修改",J3239*'模板使用说明&amp;基础参数'!$E$6*'模板使用说明&amp;基础参数'!$E$11,J3239*'模板使用说明&amp;基础参数'!$E$6*'模板使用说明&amp;基础参数'!$E$10)),IF(L3239="删除",J3239*'模板使用说明&amp;基础参数'!$E$7*'模板使用说明&amp;基础参数'!$E$12,IF(L3239="修改",J3239*'模板使用说明&amp;基础参数'!$E$7*'模板使用说明&amp;基础参数'!$E$11,J3239*'模板使用说明&amp;基础参数'!$E$7*'模板使用说明&amp;基础参数'!$E$10)))))</f>
        <v/>
      </c>
      <c r="N3239" s="83"/>
    </row>
    <row r="3240" ht="14.4" customHeight="1" spans="1:14">
      <c r="A3240" s="68">
        <f t="shared" si="51"/>
        <v>3235</v>
      </c>
      <c r="B3240" s="69"/>
      <c r="C3240" s="69"/>
      <c r="D3240" s="69"/>
      <c r="E3240" s="69"/>
      <c r="F3240" s="69"/>
      <c r="G3240" s="69"/>
      <c r="H3240" s="70"/>
      <c r="I3240" s="68"/>
      <c r="J3240" s="8" t="str">
        <f>IF(I3240="ILF",IF($C$1="预估功能点",'模板使用说明&amp;基础参数'!$E$15,'模板使用说明&amp;基础参数'!$E$22),IF(I3240="EIF",IF($C$1="预估功能点",'模板使用说明&amp;基础参数'!$E$16,'模板使用说明&amp;基础参数'!$E$23),IF(I3240="EI",IF($C$1="预估功能点",'模板使用说明&amp;基础参数'!$E$17,'模板使用说明&amp;基础参数'!$E$24),IF(I3240="EO",IF($C$1="预估功能点",'模板使用说明&amp;基础参数'!$E$18,'模板使用说明&amp;基础参数'!$E$25),IF(I3240="EQ",IF($C$1="预估功能点",'模板使用说明&amp;基础参数'!$E$19,'模板使用说明&amp;基础参数'!$E$26),"")))))</f>
        <v/>
      </c>
      <c r="K3240" s="81"/>
      <c r="L3240" s="81"/>
      <c r="M3240" s="82" t="str">
        <f>IF(J3240="","",IF(K3240="高",IF(L3240="删除",J3240*'模板使用说明&amp;基础参数'!$E$5*'模板使用说明&amp;基础参数'!$E$12,IF(L3240="修改",J3240*'模板使用说明&amp;基础参数'!$E$5*'模板使用说明&amp;基础参数'!$E$11,J3240*'模板使用说明&amp;基础参数'!$E$5*'模板使用说明&amp;基础参数'!$E$10)),IF(K3240="中",IF(L3240="删除",J3240*'模板使用说明&amp;基础参数'!$E$6*'模板使用说明&amp;基础参数'!$E$12,IF(L3240="修改",J3240*'模板使用说明&amp;基础参数'!$E$6*'模板使用说明&amp;基础参数'!$E$11,J3240*'模板使用说明&amp;基础参数'!$E$6*'模板使用说明&amp;基础参数'!$E$10)),IF(L3240="删除",J3240*'模板使用说明&amp;基础参数'!$E$7*'模板使用说明&amp;基础参数'!$E$12,IF(L3240="修改",J3240*'模板使用说明&amp;基础参数'!$E$7*'模板使用说明&amp;基础参数'!$E$11,J3240*'模板使用说明&amp;基础参数'!$E$7*'模板使用说明&amp;基础参数'!$E$10)))))</f>
        <v/>
      </c>
      <c r="N3240" s="83"/>
    </row>
    <row r="3241" ht="14.4" customHeight="1" spans="1:14">
      <c r="A3241" s="68">
        <f t="shared" si="51"/>
        <v>3236</v>
      </c>
      <c r="B3241" s="69"/>
      <c r="C3241" s="69"/>
      <c r="D3241" s="69"/>
      <c r="E3241" s="69"/>
      <c r="F3241" s="69"/>
      <c r="G3241" s="69"/>
      <c r="H3241" s="70"/>
      <c r="I3241" s="68"/>
      <c r="J3241" s="8" t="str">
        <f>IF(I3241="ILF",IF($C$1="预估功能点",'模板使用说明&amp;基础参数'!$E$15,'模板使用说明&amp;基础参数'!$E$22),IF(I3241="EIF",IF($C$1="预估功能点",'模板使用说明&amp;基础参数'!$E$16,'模板使用说明&amp;基础参数'!$E$23),IF(I3241="EI",IF($C$1="预估功能点",'模板使用说明&amp;基础参数'!$E$17,'模板使用说明&amp;基础参数'!$E$24),IF(I3241="EO",IF($C$1="预估功能点",'模板使用说明&amp;基础参数'!$E$18,'模板使用说明&amp;基础参数'!$E$25),IF(I3241="EQ",IF($C$1="预估功能点",'模板使用说明&amp;基础参数'!$E$19,'模板使用说明&amp;基础参数'!$E$26),"")))))</f>
        <v/>
      </c>
      <c r="K3241" s="81"/>
      <c r="L3241" s="81"/>
      <c r="M3241" s="82" t="str">
        <f>IF(J3241="","",IF(K3241="高",IF(L3241="删除",J3241*'模板使用说明&amp;基础参数'!$E$5*'模板使用说明&amp;基础参数'!$E$12,IF(L3241="修改",J3241*'模板使用说明&amp;基础参数'!$E$5*'模板使用说明&amp;基础参数'!$E$11,J3241*'模板使用说明&amp;基础参数'!$E$5*'模板使用说明&amp;基础参数'!$E$10)),IF(K3241="中",IF(L3241="删除",J3241*'模板使用说明&amp;基础参数'!$E$6*'模板使用说明&amp;基础参数'!$E$12,IF(L3241="修改",J3241*'模板使用说明&amp;基础参数'!$E$6*'模板使用说明&amp;基础参数'!$E$11,J3241*'模板使用说明&amp;基础参数'!$E$6*'模板使用说明&amp;基础参数'!$E$10)),IF(L3241="删除",J3241*'模板使用说明&amp;基础参数'!$E$7*'模板使用说明&amp;基础参数'!$E$12,IF(L3241="修改",J3241*'模板使用说明&amp;基础参数'!$E$7*'模板使用说明&amp;基础参数'!$E$11,J3241*'模板使用说明&amp;基础参数'!$E$7*'模板使用说明&amp;基础参数'!$E$10)))))</f>
        <v/>
      </c>
      <c r="N3241" s="83"/>
    </row>
    <row r="3242" ht="14.4" customHeight="1" spans="1:14">
      <c r="A3242" s="68">
        <f t="shared" si="51"/>
        <v>3237</v>
      </c>
      <c r="B3242" s="69"/>
      <c r="C3242" s="69"/>
      <c r="D3242" s="69"/>
      <c r="E3242" s="69"/>
      <c r="F3242" s="69"/>
      <c r="G3242" s="69"/>
      <c r="H3242" s="70"/>
      <c r="I3242" s="68"/>
      <c r="J3242" s="8" t="str">
        <f>IF(I3242="ILF",IF($C$1="预估功能点",'模板使用说明&amp;基础参数'!$E$15,'模板使用说明&amp;基础参数'!$E$22),IF(I3242="EIF",IF($C$1="预估功能点",'模板使用说明&amp;基础参数'!$E$16,'模板使用说明&amp;基础参数'!$E$23),IF(I3242="EI",IF($C$1="预估功能点",'模板使用说明&amp;基础参数'!$E$17,'模板使用说明&amp;基础参数'!$E$24),IF(I3242="EO",IF($C$1="预估功能点",'模板使用说明&amp;基础参数'!$E$18,'模板使用说明&amp;基础参数'!$E$25),IF(I3242="EQ",IF($C$1="预估功能点",'模板使用说明&amp;基础参数'!$E$19,'模板使用说明&amp;基础参数'!$E$26),"")))))</f>
        <v/>
      </c>
      <c r="K3242" s="81"/>
      <c r="L3242" s="81"/>
      <c r="M3242" s="82" t="str">
        <f>IF(J3242="","",IF(K3242="高",IF(L3242="删除",J3242*'模板使用说明&amp;基础参数'!$E$5*'模板使用说明&amp;基础参数'!$E$12,IF(L3242="修改",J3242*'模板使用说明&amp;基础参数'!$E$5*'模板使用说明&amp;基础参数'!$E$11,J3242*'模板使用说明&amp;基础参数'!$E$5*'模板使用说明&amp;基础参数'!$E$10)),IF(K3242="中",IF(L3242="删除",J3242*'模板使用说明&amp;基础参数'!$E$6*'模板使用说明&amp;基础参数'!$E$12,IF(L3242="修改",J3242*'模板使用说明&amp;基础参数'!$E$6*'模板使用说明&amp;基础参数'!$E$11,J3242*'模板使用说明&amp;基础参数'!$E$6*'模板使用说明&amp;基础参数'!$E$10)),IF(L3242="删除",J3242*'模板使用说明&amp;基础参数'!$E$7*'模板使用说明&amp;基础参数'!$E$12,IF(L3242="修改",J3242*'模板使用说明&amp;基础参数'!$E$7*'模板使用说明&amp;基础参数'!$E$11,J3242*'模板使用说明&amp;基础参数'!$E$7*'模板使用说明&amp;基础参数'!$E$10)))))</f>
        <v/>
      </c>
      <c r="N3242" s="83"/>
    </row>
    <row r="3243" ht="14.4" customHeight="1" spans="1:14">
      <c r="A3243" s="68">
        <f t="shared" si="51"/>
        <v>3238</v>
      </c>
      <c r="B3243" s="69"/>
      <c r="C3243" s="69"/>
      <c r="D3243" s="69"/>
      <c r="E3243" s="69"/>
      <c r="F3243" s="69"/>
      <c r="G3243" s="69"/>
      <c r="H3243" s="70"/>
      <c r="I3243" s="68"/>
      <c r="J3243" s="8" t="str">
        <f>IF(I3243="ILF",IF($C$1="预估功能点",'模板使用说明&amp;基础参数'!$E$15,'模板使用说明&amp;基础参数'!$E$22),IF(I3243="EIF",IF($C$1="预估功能点",'模板使用说明&amp;基础参数'!$E$16,'模板使用说明&amp;基础参数'!$E$23),IF(I3243="EI",IF($C$1="预估功能点",'模板使用说明&amp;基础参数'!$E$17,'模板使用说明&amp;基础参数'!$E$24),IF(I3243="EO",IF($C$1="预估功能点",'模板使用说明&amp;基础参数'!$E$18,'模板使用说明&amp;基础参数'!$E$25),IF(I3243="EQ",IF($C$1="预估功能点",'模板使用说明&amp;基础参数'!$E$19,'模板使用说明&amp;基础参数'!$E$26),"")))))</f>
        <v/>
      </c>
      <c r="K3243" s="81"/>
      <c r="L3243" s="81"/>
      <c r="M3243" s="82" t="str">
        <f>IF(J3243="","",IF(K3243="高",IF(L3243="删除",J3243*'模板使用说明&amp;基础参数'!$E$5*'模板使用说明&amp;基础参数'!$E$12,IF(L3243="修改",J3243*'模板使用说明&amp;基础参数'!$E$5*'模板使用说明&amp;基础参数'!$E$11,J3243*'模板使用说明&amp;基础参数'!$E$5*'模板使用说明&amp;基础参数'!$E$10)),IF(K3243="中",IF(L3243="删除",J3243*'模板使用说明&amp;基础参数'!$E$6*'模板使用说明&amp;基础参数'!$E$12,IF(L3243="修改",J3243*'模板使用说明&amp;基础参数'!$E$6*'模板使用说明&amp;基础参数'!$E$11,J3243*'模板使用说明&amp;基础参数'!$E$6*'模板使用说明&amp;基础参数'!$E$10)),IF(L3243="删除",J3243*'模板使用说明&amp;基础参数'!$E$7*'模板使用说明&amp;基础参数'!$E$12,IF(L3243="修改",J3243*'模板使用说明&amp;基础参数'!$E$7*'模板使用说明&amp;基础参数'!$E$11,J3243*'模板使用说明&amp;基础参数'!$E$7*'模板使用说明&amp;基础参数'!$E$10)))))</f>
        <v/>
      </c>
      <c r="N3243" s="83"/>
    </row>
    <row r="3244" ht="14.4" customHeight="1" spans="1:14">
      <c r="A3244" s="68">
        <f t="shared" si="51"/>
        <v>3239</v>
      </c>
      <c r="B3244" s="69"/>
      <c r="C3244" s="69"/>
      <c r="D3244" s="69"/>
      <c r="E3244" s="69"/>
      <c r="F3244" s="69"/>
      <c r="G3244" s="69"/>
      <c r="H3244" s="70"/>
      <c r="I3244" s="68"/>
      <c r="J3244" s="8" t="str">
        <f>IF(I3244="ILF",IF($C$1="预估功能点",'模板使用说明&amp;基础参数'!$E$15,'模板使用说明&amp;基础参数'!$E$22),IF(I3244="EIF",IF($C$1="预估功能点",'模板使用说明&amp;基础参数'!$E$16,'模板使用说明&amp;基础参数'!$E$23),IF(I3244="EI",IF($C$1="预估功能点",'模板使用说明&amp;基础参数'!$E$17,'模板使用说明&amp;基础参数'!$E$24),IF(I3244="EO",IF($C$1="预估功能点",'模板使用说明&amp;基础参数'!$E$18,'模板使用说明&amp;基础参数'!$E$25),IF(I3244="EQ",IF($C$1="预估功能点",'模板使用说明&amp;基础参数'!$E$19,'模板使用说明&amp;基础参数'!$E$26),"")))))</f>
        <v/>
      </c>
      <c r="K3244" s="81"/>
      <c r="L3244" s="81"/>
      <c r="M3244" s="82" t="str">
        <f>IF(J3244="","",IF(K3244="高",IF(L3244="删除",J3244*'模板使用说明&amp;基础参数'!$E$5*'模板使用说明&amp;基础参数'!$E$12,IF(L3244="修改",J3244*'模板使用说明&amp;基础参数'!$E$5*'模板使用说明&amp;基础参数'!$E$11,J3244*'模板使用说明&amp;基础参数'!$E$5*'模板使用说明&amp;基础参数'!$E$10)),IF(K3244="中",IF(L3244="删除",J3244*'模板使用说明&amp;基础参数'!$E$6*'模板使用说明&amp;基础参数'!$E$12,IF(L3244="修改",J3244*'模板使用说明&amp;基础参数'!$E$6*'模板使用说明&amp;基础参数'!$E$11,J3244*'模板使用说明&amp;基础参数'!$E$6*'模板使用说明&amp;基础参数'!$E$10)),IF(L3244="删除",J3244*'模板使用说明&amp;基础参数'!$E$7*'模板使用说明&amp;基础参数'!$E$12,IF(L3244="修改",J3244*'模板使用说明&amp;基础参数'!$E$7*'模板使用说明&amp;基础参数'!$E$11,J3244*'模板使用说明&amp;基础参数'!$E$7*'模板使用说明&amp;基础参数'!$E$10)))))</f>
        <v/>
      </c>
      <c r="N3244" s="83"/>
    </row>
    <row r="3245" ht="14.4" customHeight="1" spans="1:14">
      <c r="A3245" s="68">
        <f t="shared" si="51"/>
        <v>3240</v>
      </c>
      <c r="B3245" s="69"/>
      <c r="C3245" s="69"/>
      <c r="D3245" s="69"/>
      <c r="E3245" s="69"/>
      <c r="F3245" s="69"/>
      <c r="G3245" s="69"/>
      <c r="H3245" s="70"/>
      <c r="I3245" s="68"/>
      <c r="J3245" s="8" t="str">
        <f>IF(I3245="ILF",IF($C$1="预估功能点",'模板使用说明&amp;基础参数'!$E$15,'模板使用说明&amp;基础参数'!$E$22),IF(I3245="EIF",IF($C$1="预估功能点",'模板使用说明&amp;基础参数'!$E$16,'模板使用说明&amp;基础参数'!$E$23),IF(I3245="EI",IF($C$1="预估功能点",'模板使用说明&amp;基础参数'!$E$17,'模板使用说明&amp;基础参数'!$E$24),IF(I3245="EO",IF($C$1="预估功能点",'模板使用说明&amp;基础参数'!$E$18,'模板使用说明&amp;基础参数'!$E$25),IF(I3245="EQ",IF($C$1="预估功能点",'模板使用说明&amp;基础参数'!$E$19,'模板使用说明&amp;基础参数'!$E$26),"")))))</f>
        <v/>
      </c>
      <c r="K3245" s="81"/>
      <c r="L3245" s="81"/>
      <c r="M3245" s="82" t="str">
        <f>IF(J3245="","",IF(K3245="高",IF(L3245="删除",J3245*'模板使用说明&amp;基础参数'!$E$5*'模板使用说明&amp;基础参数'!$E$12,IF(L3245="修改",J3245*'模板使用说明&amp;基础参数'!$E$5*'模板使用说明&amp;基础参数'!$E$11,J3245*'模板使用说明&amp;基础参数'!$E$5*'模板使用说明&amp;基础参数'!$E$10)),IF(K3245="中",IF(L3245="删除",J3245*'模板使用说明&amp;基础参数'!$E$6*'模板使用说明&amp;基础参数'!$E$12,IF(L3245="修改",J3245*'模板使用说明&amp;基础参数'!$E$6*'模板使用说明&amp;基础参数'!$E$11,J3245*'模板使用说明&amp;基础参数'!$E$6*'模板使用说明&amp;基础参数'!$E$10)),IF(L3245="删除",J3245*'模板使用说明&amp;基础参数'!$E$7*'模板使用说明&amp;基础参数'!$E$12,IF(L3245="修改",J3245*'模板使用说明&amp;基础参数'!$E$7*'模板使用说明&amp;基础参数'!$E$11,J3245*'模板使用说明&amp;基础参数'!$E$7*'模板使用说明&amp;基础参数'!$E$10)))))</f>
        <v/>
      </c>
      <c r="N3245" s="83"/>
    </row>
    <row r="3246" ht="14.4" customHeight="1" spans="1:14">
      <c r="A3246" s="68">
        <f t="shared" si="51"/>
        <v>3241</v>
      </c>
      <c r="B3246" s="69"/>
      <c r="C3246" s="69"/>
      <c r="D3246" s="69"/>
      <c r="E3246" s="69"/>
      <c r="F3246" s="69"/>
      <c r="G3246" s="69"/>
      <c r="H3246" s="70"/>
      <c r="I3246" s="68"/>
      <c r="J3246" s="8" t="str">
        <f>IF(I3246="ILF",IF($C$1="预估功能点",'模板使用说明&amp;基础参数'!$E$15,'模板使用说明&amp;基础参数'!$E$22),IF(I3246="EIF",IF($C$1="预估功能点",'模板使用说明&amp;基础参数'!$E$16,'模板使用说明&amp;基础参数'!$E$23),IF(I3246="EI",IF($C$1="预估功能点",'模板使用说明&amp;基础参数'!$E$17,'模板使用说明&amp;基础参数'!$E$24),IF(I3246="EO",IF($C$1="预估功能点",'模板使用说明&amp;基础参数'!$E$18,'模板使用说明&amp;基础参数'!$E$25),IF(I3246="EQ",IF($C$1="预估功能点",'模板使用说明&amp;基础参数'!$E$19,'模板使用说明&amp;基础参数'!$E$26),"")))))</f>
        <v/>
      </c>
      <c r="K3246" s="81"/>
      <c r="L3246" s="81"/>
      <c r="M3246" s="82" t="str">
        <f>IF(J3246="","",IF(K3246="高",IF(L3246="删除",J3246*'模板使用说明&amp;基础参数'!$E$5*'模板使用说明&amp;基础参数'!$E$12,IF(L3246="修改",J3246*'模板使用说明&amp;基础参数'!$E$5*'模板使用说明&amp;基础参数'!$E$11,J3246*'模板使用说明&amp;基础参数'!$E$5*'模板使用说明&amp;基础参数'!$E$10)),IF(K3246="中",IF(L3246="删除",J3246*'模板使用说明&amp;基础参数'!$E$6*'模板使用说明&amp;基础参数'!$E$12,IF(L3246="修改",J3246*'模板使用说明&amp;基础参数'!$E$6*'模板使用说明&amp;基础参数'!$E$11,J3246*'模板使用说明&amp;基础参数'!$E$6*'模板使用说明&amp;基础参数'!$E$10)),IF(L3246="删除",J3246*'模板使用说明&amp;基础参数'!$E$7*'模板使用说明&amp;基础参数'!$E$12,IF(L3246="修改",J3246*'模板使用说明&amp;基础参数'!$E$7*'模板使用说明&amp;基础参数'!$E$11,J3246*'模板使用说明&amp;基础参数'!$E$7*'模板使用说明&amp;基础参数'!$E$10)))))</f>
        <v/>
      </c>
      <c r="N3246" s="83"/>
    </row>
    <row r="3247" ht="14.4" customHeight="1" spans="1:14">
      <c r="A3247" s="68">
        <f t="shared" si="51"/>
        <v>3242</v>
      </c>
      <c r="B3247" s="69"/>
      <c r="C3247" s="69"/>
      <c r="D3247" s="69"/>
      <c r="E3247" s="69"/>
      <c r="F3247" s="69"/>
      <c r="G3247" s="69"/>
      <c r="H3247" s="70"/>
      <c r="I3247" s="68"/>
      <c r="J3247" s="8" t="str">
        <f>IF(I3247="ILF",IF($C$1="预估功能点",'模板使用说明&amp;基础参数'!$E$15,'模板使用说明&amp;基础参数'!$E$22),IF(I3247="EIF",IF($C$1="预估功能点",'模板使用说明&amp;基础参数'!$E$16,'模板使用说明&amp;基础参数'!$E$23),IF(I3247="EI",IF($C$1="预估功能点",'模板使用说明&amp;基础参数'!$E$17,'模板使用说明&amp;基础参数'!$E$24),IF(I3247="EO",IF($C$1="预估功能点",'模板使用说明&amp;基础参数'!$E$18,'模板使用说明&amp;基础参数'!$E$25),IF(I3247="EQ",IF($C$1="预估功能点",'模板使用说明&amp;基础参数'!$E$19,'模板使用说明&amp;基础参数'!$E$26),"")))))</f>
        <v/>
      </c>
      <c r="K3247" s="81"/>
      <c r="L3247" s="81"/>
      <c r="M3247" s="82" t="str">
        <f>IF(J3247="","",IF(K3247="高",IF(L3247="删除",J3247*'模板使用说明&amp;基础参数'!$E$5*'模板使用说明&amp;基础参数'!$E$12,IF(L3247="修改",J3247*'模板使用说明&amp;基础参数'!$E$5*'模板使用说明&amp;基础参数'!$E$11,J3247*'模板使用说明&amp;基础参数'!$E$5*'模板使用说明&amp;基础参数'!$E$10)),IF(K3247="中",IF(L3247="删除",J3247*'模板使用说明&amp;基础参数'!$E$6*'模板使用说明&amp;基础参数'!$E$12,IF(L3247="修改",J3247*'模板使用说明&amp;基础参数'!$E$6*'模板使用说明&amp;基础参数'!$E$11,J3247*'模板使用说明&amp;基础参数'!$E$6*'模板使用说明&amp;基础参数'!$E$10)),IF(L3247="删除",J3247*'模板使用说明&amp;基础参数'!$E$7*'模板使用说明&amp;基础参数'!$E$12,IF(L3247="修改",J3247*'模板使用说明&amp;基础参数'!$E$7*'模板使用说明&amp;基础参数'!$E$11,J3247*'模板使用说明&amp;基础参数'!$E$7*'模板使用说明&amp;基础参数'!$E$10)))))</f>
        <v/>
      </c>
      <c r="N3247" s="83"/>
    </row>
    <row r="3248" ht="14.4" customHeight="1" spans="1:14">
      <c r="A3248" s="68">
        <f t="shared" si="51"/>
        <v>3243</v>
      </c>
      <c r="B3248" s="69"/>
      <c r="C3248" s="69"/>
      <c r="D3248" s="69"/>
      <c r="E3248" s="69"/>
      <c r="F3248" s="69"/>
      <c r="G3248" s="69"/>
      <c r="H3248" s="70"/>
      <c r="I3248" s="68"/>
      <c r="J3248" s="8" t="str">
        <f>IF(I3248="ILF",IF($C$1="预估功能点",'模板使用说明&amp;基础参数'!$E$15,'模板使用说明&amp;基础参数'!$E$22),IF(I3248="EIF",IF($C$1="预估功能点",'模板使用说明&amp;基础参数'!$E$16,'模板使用说明&amp;基础参数'!$E$23),IF(I3248="EI",IF($C$1="预估功能点",'模板使用说明&amp;基础参数'!$E$17,'模板使用说明&amp;基础参数'!$E$24),IF(I3248="EO",IF($C$1="预估功能点",'模板使用说明&amp;基础参数'!$E$18,'模板使用说明&amp;基础参数'!$E$25),IF(I3248="EQ",IF($C$1="预估功能点",'模板使用说明&amp;基础参数'!$E$19,'模板使用说明&amp;基础参数'!$E$26),"")))))</f>
        <v/>
      </c>
      <c r="K3248" s="81"/>
      <c r="L3248" s="81"/>
      <c r="M3248" s="82" t="str">
        <f>IF(J3248="","",IF(K3248="高",IF(L3248="删除",J3248*'模板使用说明&amp;基础参数'!$E$5*'模板使用说明&amp;基础参数'!$E$12,IF(L3248="修改",J3248*'模板使用说明&amp;基础参数'!$E$5*'模板使用说明&amp;基础参数'!$E$11,J3248*'模板使用说明&amp;基础参数'!$E$5*'模板使用说明&amp;基础参数'!$E$10)),IF(K3248="中",IF(L3248="删除",J3248*'模板使用说明&amp;基础参数'!$E$6*'模板使用说明&amp;基础参数'!$E$12,IF(L3248="修改",J3248*'模板使用说明&amp;基础参数'!$E$6*'模板使用说明&amp;基础参数'!$E$11,J3248*'模板使用说明&amp;基础参数'!$E$6*'模板使用说明&amp;基础参数'!$E$10)),IF(L3248="删除",J3248*'模板使用说明&amp;基础参数'!$E$7*'模板使用说明&amp;基础参数'!$E$12,IF(L3248="修改",J3248*'模板使用说明&amp;基础参数'!$E$7*'模板使用说明&amp;基础参数'!$E$11,J3248*'模板使用说明&amp;基础参数'!$E$7*'模板使用说明&amp;基础参数'!$E$10)))))</f>
        <v/>
      </c>
      <c r="N3248" s="83"/>
    </row>
    <row r="3249" ht="14.4" customHeight="1" spans="1:14">
      <c r="A3249" s="68">
        <f t="shared" si="51"/>
        <v>3244</v>
      </c>
      <c r="B3249" s="69"/>
      <c r="C3249" s="69"/>
      <c r="D3249" s="69"/>
      <c r="E3249" s="69"/>
      <c r="F3249" s="69"/>
      <c r="G3249" s="69"/>
      <c r="H3249" s="70"/>
      <c r="I3249" s="68"/>
      <c r="J3249" s="8" t="str">
        <f>IF(I3249="ILF",IF($C$1="预估功能点",'模板使用说明&amp;基础参数'!$E$15,'模板使用说明&amp;基础参数'!$E$22),IF(I3249="EIF",IF($C$1="预估功能点",'模板使用说明&amp;基础参数'!$E$16,'模板使用说明&amp;基础参数'!$E$23),IF(I3249="EI",IF($C$1="预估功能点",'模板使用说明&amp;基础参数'!$E$17,'模板使用说明&amp;基础参数'!$E$24),IF(I3249="EO",IF($C$1="预估功能点",'模板使用说明&amp;基础参数'!$E$18,'模板使用说明&amp;基础参数'!$E$25),IF(I3249="EQ",IF($C$1="预估功能点",'模板使用说明&amp;基础参数'!$E$19,'模板使用说明&amp;基础参数'!$E$26),"")))))</f>
        <v/>
      </c>
      <c r="K3249" s="81"/>
      <c r="L3249" s="81"/>
      <c r="M3249" s="82" t="str">
        <f>IF(J3249="","",IF(K3249="高",IF(L3249="删除",J3249*'模板使用说明&amp;基础参数'!$E$5*'模板使用说明&amp;基础参数'!$E$12,IF(L3249="修改",J3249*'模板使用说明&amp;基础参数'!$E$5*'模板使用说明&amp;基础参数'!$E$11,J3249*'模板使用说明&amp;基础参数'!$E$5*'模板使用说明&amp;基础参数'!$E$10)),IF(K3249="中",IF(L3249="删除",J3249*'模板使用说明&amp;基础参数'!$E$6*'模板使用说明&amp;基础参数'!$E$12,IF(L3249="修改",J3249*'模板使用说明&amp;基础参数'!$E$6*'模板使用说明&amp;基础参数'!$E$11,J3249*'模板使用说明&amp;基础参数'!$E$6*'模板使用说明&amp;基础参数'!$E$10)),IF(L3249="删除",J3249*'模板使用说明&amp;基础参数'!$E$7*'模板使用说明&amp;基础参数'!$E$12,IF(L3249="修改",J3249*'模板使用说明&amp;基础参数'!$E$7*'模板使用说明&amp;基础参数'!$E$11,J3249*'模板使用说明&amp;基础参数'!$E$7*'模板使用说明&amp;基础参数'!$E$10)))))</f>
        <v/>
      </c>
      <c r="N3249" s="83"/>
    </row>
    <row r="3250" ht="14.4" customHeight="1" spans="1:14">
      <c r="A3250" s="68">
        <f t="shared" si="51"/>
        <v>3245</v>
      </c>
      <c r="B3250" s="69"/>
      <c r="C3250" s="69"/>
      <c r="D3250" s="69"/>
      <c r="E3250" s="69"/>
      <c r="F3250" s="69"/>
      <c r="G3250" s="69"/>
      <c r="H3250" s="70"/>
      <c r="I3250" s="68"/>
      <c r="J3250" s="8" t="str">
        <f>IF(I3250="ILF",IF($C$1="预估功能点",'模板使用说明&amp;基础参数'!$E$15,'模板使用说明&amp;基础参数'!$E$22),IF(I3250="EIF",IF($C$1="预估功能点",'模板使用说明&amp;基础参数'!$E$16,'模板使用说明&amp;基础参数'!$E$23),IF(I3250="EI",IF($C$1="预估功能点",'模板使用说明&amp;基础参数'!$E$17,'模板使用说明&amp;基础参数'!$E$24),IF(I3250="EO",IF($C$1="预估功能点",'模板使用说明&amp;基础参数'!$E$18,'模板使用说明&amp;基础参数'!$E$25),IF(I3250="EQ",IF($C$1="预估功能点",'模板使用说明&amp;基础参数'!$E$19,'模板使用说明&amp;基础参数'!$E$26),"")))))</f>
        <v/>
      </c>
      <c r="K3250" s="81"/>
      <c r="L3250" s="81"/>
      <c r="M3250" s="82" t="str">
        <f>IF(J3250="","",IF(K3250="高",IF(L3250="删除",J3250*'模板使用说明&amp;基础参数'!$E$5*'模板使用说明&amp;基础参数'!$E$12,IF(L3250="修改",J3250*'模板使用说明&amp;基础参数'!$E$5*'模板使用说明&amp;基础参数'!$E$11,J3250*'模板使用说明&amp;基础参数'!$E$5*'模板使用说明&amp;基础参数'!$E$10)),IF(K3250="中",IF(L3250="删除",J3250*'模板使用说明&amp;基础参数'!$E$6*'模板使用说明&amp;基础参数'!$E$12,IF(L3250="修改",J3250*'模板使用说明&amp;基础参数'!$E$6*'模板使用说明&amp;基础参数'!$E$11,J3250*'模板使用说明&amp;基础参数'!$E$6*'模板使用说明&amp;基础参数'!$E$10)),IF(L3250="删除",J3250*'模板使用说明&amp;基础参数'!$E$7*'模板使用说明&amp;基础参数'!$E$12,IF(L3250="修改",J3250*'模板使用说明&amp;基础参数'!$E$7*'模板使用说明&amp;基础参数'!$E$11,J3250*'模板使用说明&amp;基础参数'!$E$7*'模板使用说明&amp;基础参数'!$E$10)))))</f>
        <v/>
      </c>
      <c r="N3250" s="83"/>
    </row>
    <row r="3251" ht="14.4" customHeight="1" spans="1:14">
      <c r="A3251" s="68">
        <f t="shared" si="51"/>
        <v>3246</v>
      </c>
      <c r="B3251" s="69"/>
      <c r="C3251" s="69"/>
      <c r="D3251" s="69"/>
      <c r="E3251" s="69"/>
      <c r="F3251" s="69"/>
      <c r="G3251" s="69"/>
      <c r="H3251" s="70"/>
      <c r="I3251" s="68"/>
      <c r="J3251" s="8" t="str">
        <f>IF(I3251="ILF",IF($C$1="预估功能点",'模板使用说明&amp;基础参数'!$E$15,'模板使用说明&amp;基础参数'!$E$22),IF(I3251="EIF",IF($C$1="预估功能点",'模板使用说明&amp;基础参数'!$E$16,'模板使用说明&amp;基础参数'!$E$23),IF(I3251="EI",IF($C$1="预估功能点",'模板使用说明&amp;基础参数'!$E$17,'模板使用说明&amp;基础参数'!$E$24),IF(I3251="EO",IF($C$1="预估功能点",'模板使用说明&amp;基础参数'!$E$18,'模板使用说明&amp;基础参数'!$E$25),IF(I3251="EQ",IF($C$1="预估功能点",'模板使用说明&amp;基础参数'!$E$19,'模板使用说明&amp;基础参数'!$E$26),"")))))</f>
        <v/>
      </c>
      <c r="K3251" s="81"/>
      <c r="L3251" s="81"/>
      <c r="M3251" s="82" t="str">
        <f>IF(J3251="","",IF(K3251="高",IF(L3251="删除",J3251*'模板使用说明&amp;基础参数'!$E$5*'模板使用说明&amp;基础参数'!$E$12,IF(L3251="修改",J3251*'模板使用说明&amp;基础参数'!$E$5*'模板使用说明&amp;基础参数'!$E$11,J3251*'模板使用说明&amp;基础参数'!$E$5*'模板使用说明&amp;基础参数'!$E$10)),IF(K3251="中",IF(L3251="删除",J3251*'模板使用说明&amp;基础参数'!$E$6*'模板使用说明&amp;基础参数'!$E$12,IF(L3251="修改",J3251*'模板使用说明&amp;基础参数'!$E$6*'模板使用说明&amp;基础参数'!$E$11,J3251*'模板使用说明&amp;基础参数'!$E$6*'模板使用说明&amp;基础参数'!$E$10)),IF(L3251="删除",J3251*'模板使用说明&amp;基础参数'!$E$7*'模板使用说明&amp;基础参数'!$E$12,IF(L3251="修改",J3251*'模板使用说明&amp;基础参数'!$E$7*'模板使用说明&amp;基础参数'!$E$11,J3251*'模板使用说明&amp;基础参数'!$E$7*'模板使用说明&amp;基础参数'!$E$10)))))</f>
        <v/>
      </c>
      <c r="N3251" s="83"/>
    </row>
    <row r="3252" ht="14.4" customHeight="1" spans="1:14">
      <c r="A3252" s="68">
        <f t="shared" si="51"/>
        <v>3247</v>
      </c>
      <c r="B3252" s="69"/>
      <c r="C3252" s="69"/>
      <c r="D3252" s="69"/>
      <c r="E3252" s="69"/>
      <c r="F3252" s="69"/>
      <c r="G3252" s="69"/>
      <c r="H3252" s="70"/>
      <c r="I3252" s="68"/>
      <c r="J3252" s="8" t="str">
        <f>IF(I3252="ILF",IF($C$1="预估功能点",'模板使用说明&amp;基础参数'!$E$15,'模板使用说明&amp;基础参数'!$E$22),IF(I3252="EIF",IF($C$1="预估功能点",'模板使用说明&amp;基础参数'!$E$16,'模板使用说明&amp;基础参数'!$E$23),IF(I3252="EI",IF($C$1="预估功能点",'模板使用说明&amp;基础参数'!$E$17,'模板使用说明&amp;基础参数'!$E$24),IF(I3252="EO",IF($C$1="预估功能点",'模板使用说明&amp;基础参数'!$E$18,'模板使用说明&amp;基础参数'!$E$25),IF(I3252="EQ",IF($C$1="预估功能点",'模板使用说明&amp;基础参数'!$E$19,'模板使用说明&amp;基础参数'!$E$26),"")))))</f>
        <v/>
      </c>
      <c r="K3252" s="81"/>
      <c r="L3252" s="81"/>
      <c r="M3252" s="82" t="str">
        <f>IF(J3252="","",IF(K3252="高",IF(L3252="删除",J3252*'模板使用说明&amp;基础参数'!$E$5*'模板使用说明&amp;基础参数'!$E$12,IF(L3252="修改",J3252*'模板使用说明&amp;基础参数'!$E$5*'模板使用说明&amp;基础参数'!$E$11,J3252*'模板使用说明&amp;基础参数'!$E$5*'模板使用说明&amp;基础参数'!$E$10)),IF(K3252="中",IF(L3252="删除",J3252*'模板使用说明&amp;基础参数'!$E$6*'模板使用说明&amp;基础参数'!$E$12,IF(L3252="修改",J3252*'模板使用说明&amp;基础参数'!$E$6*'模板使用说明&amp;基础参数'!$E$11,J3252*'模板使用说明&amp;基础参数'!$E$6*'模板使用说明&amp;基础参数'!$E$10)),IF(L3252="删除",J3252*'模板使用说明&amp;基础参数'!$E$7*'模板使用说明&amp;基础参数'!$E$12,IF(L3252="修改",J3252*'模板使用说明&amp;基础参数'!$E$7*'模板使用说明&amp;基础参数'!$E$11,J3252*'模板使用说明&amp;基础参数'!$E$7*'模板使用说明&amp;基础参数'!$E$10)))))</f>
        <v/>
      </c>
      <c r="N3252" s="83"/>
    </row>
    <row r="3253" ht="14.4" customHeight="1" spans="1:14">
      <c r="A3253" s="68">
        <f t="shared" si="51"/>
        <v>3248</v>
      </c>
      <c r="B3253" s="69"/>
      <c r="C3253" s="69"/>
      <c r="D3253" s="69"/>
      <c r="E3253" s="69"/>
      <c r="F3253" s="69"/>
      <c r="G3253" s="69"/>
      <c r="H3253" s="70"/>
      <c r="I3253" s="68"/>
      <c r="J3253" s="8" t="str">
        <f>IF(I3253="ILF",IF($C$1="预估功能点",'模板使用说明&amp;基础参数'!$E$15,'模板使用说明&amp;基础参数'!$E$22),IF(I3253="EIF",IF($C$1="预估功能点",'模板使用说明&amp;基础参数'!$E$16,'模板使用说明&amp;基础参数'!$E$23),IF(I3253="EI",IF($C$1="预估功能点",'模板使用说明&amp;基础参数'!$E$17,'模板使用说明&amp;基础参数'!$E$24),IF(I3253="EO",IF($C$1="预估功能点",'模板使用说明&amp;基础参数'!$E$18,'模板使用说明&amp;基础参数'!$E$25),IF(I3253="EQ",IF($C$1="预估功能点",'模板使用说明&amp;基础参数'!$E$19,'模板使用说明&amp;基础参数'!$E$26),"")))))</f>
        <v/>
      </c>
      <c r="K3253" s="81"/>
      <c r="L3253" s="81"/>
      <c r="M3253" s="82" t="str">
        <f>IF(J3253="","",IF(K3253="高",IF(L3253="删除",J3253*'模板使用说明&amp;基础参数'!$E$5*'模板使用说明&amp;基础参数'!$E$12,IF(L3253="修改",J3253*'模板使用说明&amp;基础参数'!$E$5*'模板使用说明&amp;基础参数'!$E$11,J3253*'模板使用说明&amp;基础参数'!$E$5*'模板使用说明&amp;基础参数'!$E$10)),IF(K3253="中",IF(L3253="删除",J3253*'模板使用说明&amp;基础参数'!$E$6*'模板使用说明&amp;基础参数'!$E$12,IF(L3253="修改",J3253*'模板使用说明&amp;基础参数'!$E$6*'模板使用说明&amp;基础参数'!$E$11,J3253*'模板使用说明&amp;基础参数'!$E$6*'模板使用说明&amp;基础参数'!$E$10)),IF(L3253="删除",J3253*'模板使用说明&amp;基础参数'!$E$7*'模板使用说明&amp;基础参数'!$E$12,IF(L3253="修改",J3253*'模板使用说明&amp;基础参数'!$E$7*'模板使用说明&amp;基础参数'!$E$11,J3253*'模板使用说明&amp;基础参数'!$E$7*'模板使用说明&amp;基础参数'!$E$10)))))</f>
        <v/>
      </c>
      <c r="N3253" s="83"/>
    </row>
    <row r="3254" ht="14.4" customHeight="1" spans="1:14">
      <c r="A3254" s="68">
        <f t="shared" si="51"/>
        <v>3249</v>
      </c>
      <c r="B3254" s="69"/>
      <c r="C3254" s="69"/>
      <c r="D3254" s="69"/>
      <c r="E3254" s="69"/>
      <c r="F3254" s="69"/>
      <c r="G3254" s="69"/>
      <c r="H3254" s="70"/>
      <c r="I3254" s="68"/>
      <c r="J3254" s="8" t="str">
        <f>IF(I3254="ILF",IF($C$1="预估功能点",'模板使用说明&amp;基础参数'!$E$15,'模板使用说明&amp;基础参数'!$E$22),IF(I3254="EIF",IF($C$1="预估功能点",'模板使用说明&amp;基础参数'!$E$16,'模板使用说明&amp;基础参数'!$E$23),IF(I3254="EI",IF($C$1="预估功能点",'模板使用说明&amp;基础参数'!$E$17,'模板使用说明&amp;基础参数'!$E$24),IF(I3254="EO",IF($C$1="预估功能点",'模板使用说明&amp;基础参数'!$E$18,'模板使用说明&amp;基础参数'!$E$25),IF(I3254="EQ",IF($C$1="预估功能点",'模板使用说明&amp;基础参数'!$E$19,'模板使用说明&amp;基础参数'!$E$26),"")))))</f>
        <v/>
      </c>
      <c r="K3254" s="81"/>
      <c r="L3254" s="81"/>
      <c r="M3254" s="82" t="str">
        <f>IF(J3254="","",IF(K3254="高",IF(L3254="删除",J3254*'模板使用说明&amp;基础参数'!$E$5*'模板使用说明&amp;基础参数'!$E$12,IF(L3254="修改",J3254*'模板使用说明&amp;基础参数'!$E$5*'模板使用说明&amp;基础参数'!$E$11,J3254*'模板使用说明&amp;基础参数'!$E$5*'模板使用说明&amp;基础参数'!$E$10)),IF(K3254="中",IF(L3254="删除",J3254*'模板使用说明&amp;基础参数'!$E$6*'模板使用说明&amp;基础参数'!$E$12,IF(L3254="修改",J3254*'模板使用说明&amp;基础参数'!$E$6*'模板使用说明&amp;基础参数'!$E$11,J3254*'模板使用说明&amp;基础参数'!$E$6*'模板使用说明&amp;基础参数'!$E$10)),IF(L3254="删除",J3254*'模板使用说明&amp;基础参数'!$E$7*'模板使用说明&amp;基础参数'!$E$12,IF(L3254="修改",J3254*'模板使用说明&amp;基础参数'!$E$7*'模板使用说明&amp;基础参数'!$E$11,J3254*'模板使用说明&amp;基础参数'!$E$7*'模板使用说明&amp;基础参数'!$E$10)))))</f>
        <v/>
      </c>
      <c r="N3254" s="83"/>
    </row>
    <row r="3255" ht="14.4" customHeight="1" spans="1:14">
      <c r="A3255" s="68">
        <f t="shared" si="51"/>
        <v>3250</v>
      </c>
      <c r="B3255" s="69"/>
      <c r="C3255" s="69"/>
      <c r="D3255" s="69"/>
      <c r="E3255" s="69"/>
      <c r="F3255" s="69"/>
      <c r="G3255" s="69"/>
      <c r="H3255" s="70"/>
      <c r="I3255" s="68"/>
      <c r="J3255" s="8" t="str">
        <f>IF(I3255="ILF",IF($C$1="预估功能点",'模板使用说明&amp;基础参数'!$E$15,'模板使用说明&amp;基础参数'!$E$22),IF(I3255="EIF",IF($C$1="预估功能点",'模板使用说明&amp;基础参数'!$E$16,'模板使用说明&amp;基础参数'!$E$23),IF(I3255="EI",IF($C$1="预估功能点",'模板使用说明&amp;基础参数'!$E$17,'模板使用说明&amp;基础参数'!$E$24),IF(I3255="EO",IF($C$1="预估功能点",'模板使用说明&amp;基础参数'!$E$18,'模板使用说明&amp;基础参数'!$E$25),IF(I3255="EQ",IF($C$1="预估功能点",'模板使用说明&amp;基础参数'!$E$19,'模板使用说明&amp;基础参数'!$E$26),"")))))</f>
        <v/>
      </c>
      <c r="K3255" s="81"/>
      <c r="L3255" s="81"/>
      <c r="M3255" s="82" t="str">
        <f>IF(J3255="","",IF(K3255="高",IF(L3255="删除",J3255*'模板使用说明&amp;基础参数'!$E$5*'模板使用说明&amp;基础参数'!$E$12,IF(L3255="修改",J3255*'模板使用说明&amp;基础参数'!$E$5*'模板使用说明&amp;基础参数'!$E$11,J3255*'模板使用说明&amp;基础参数'!$E$5*'模板使用说明&amp;基础参数'!$E$10)),IF(K3255="中",IF(L3255="删除",J3255*'模板使用说明&amp;基础参数'!$E$6*'模板使用说明&amp;基础参数'!$E$12,IF(L3255="修改",J3255*'模板使用说明&amp;基础参数'!$E$6*'模板使用说明&amp;基础参数'!$E$11,J3255*'模板使用说明&amp;基础参数'!$E$6*'模板使用说明&amp;基础参数'!$E$10)),IF(L3255="删除",J3255*'模板使用说明&amp;基础参数'!$E$7*'模板使用说明&amp;基础参数'!$E$12,IF(L3255="修改",J3255*'模板使用说明&amp;基础参数'!$E$7*'模板使用说明&amp;基础参数'!$E$11,J3255*'模板使用说明&amp;基础参数'!$E$7*'模板使用说明&amp;基础参数'!$E$10)))))</f>
        <v/>
      </c>
      <c r="N3255" s="83"/>
    </row>
    <row r="3256" ht="14.4" customHeight="1" spans="1:14">
      <c r="A3256" s="68">
        <f t="shared" si="51"/>
        <v>3251</v>
      </c>
      <c r="B3256" s="69"/>
      <c r="C3256" s="69"/>
      <c r="D3256" s="69"/>
      <c r="E3256" s="69"/>
      <c r="F3256" s="69"/>
      <c r="G3256" s="69"/>
      <c r="H3256" s="70"/>
      <c r="I3256" s="68"/>
      <c r="J3256" s="8" t="str">
        <f>IF(I3256="ILF",IF($C$1="预估功能点",'模板使用说明&amp;基础参数'!$E$15,'模板使用说明&amp;基础参数'!$E$22),IF(I3256="EIF",IF($C$1="预估功能点",'模板使用说明&amp;基础参数'!$E$16,'模板使用说明&amp;基础参数'!$E$23),IF(I3256="EI",IF($C$1="预估功能点",'模板使用说明&amp;基础参数'!$E$17,'模板使用说明&amp;基础参数'!$E$24),IF(I3256="EO",IF($C$1="预估功能点",'模板使用说明&amp;基础参数'!$E$18,'模板使用说明&amp;基础参数'!$E$25),IF(I3256="EQ",IF($C$1="预估功能点",'模板使用说明&amp;基础参数'!$E$19,'模板使用说明&amp;基础参数'!$E$26),"")))))</f>
        <v/>
      </c>
      <c r="K3256" s="81"/>
      <c r="L3256" s="81"/>
      <c r="M3256" s="82" t="str">
        <f>IF(J3256="","",IF(K3256="高",IF(L3256="删除",J3256*'模板使用说明&amp;基础参数'!$E$5*'模板使用说明&amp;基础参数'!$E$12,IF(L3256="修改",J3256*'模板使用说明&amp;基础参数'!$E$5*'模板使用说明&amp;基础参数'!$E$11,J3256*'模板使用说明&amp;基础参数'!$E$5*'模板使用说明&amp;基础参数'!$E$10)),IF(K3256="中",IF(L3256="删除",J3256*'模板使用说明&amp;基础参数'!$E$6*'模板使用说明&amp;基础参数'!$E$12,IF(L3256="修改",J3256*'模板使用说明&amp;基础参数'!$E$6*'模板使用说明&amp;基础参数'!$E$11,J3256*'模板使用说明&amp;基础参数'!$E$6*'模板使用说明&amp;基础参数'!$E$10)),IF(L3256="删除",J3256*'模板使用说明&amp;基础参数'!$E$7*'模板使用说明&amp;基础参数'!$E$12,IF(L3256="修改",J3256*'模板使用说明&amp;基础参数'!$E$7*'模板使用说明&amp;基础参数'!$E$11,J3256*'模板使用说明&amp;基础参数'!$E$7*'模板使用说明&amp;基础参数'!$E$10)))))</f>
        <v/>
      </c>
      <c r="N3256" s="83"/>
    </row>
    <row r="3257" ht="14.4" customHeight="1" spans="1:14">
      <c r="A3257" s="68">
        <f t="shared" si="51"/>
        <v>3252</v>
      </c>
      <c r="B3257" s="69"/>
      <c r="C3257" s="69"/>
      <c r="D3257" s="69"/>
      <c r="E3257" s="69"/>
      <c r="F3257" s="69"/>
      <c r="G3257" s="69"/>
      <c r="H3257" s="70"/>
      <c r="I3257" s="68"/>
      <c r="J3257" s="8" t="str">
        <f>IF(I3257="ILF",IF($C$1="预估功能点",'模板使用说明&amp;基础参数'!$E$15,'模板使用说明&amp;基础参数'!$E$22),IF(I3257="EIF",IF($C$1="预估功能点",'模板使用说明&amp;基础参数'!$E$16,'模板使用说明&amp;基础参数'!$E$23),IF(I3257="EI",IF($C$1="预估功能点",'模板使用说明&amp;基础参数'!$E$17,'模板使用说明&amp;基础参数'!$E$24),IF(I3257="EO",IF($C$1="预估功能点",'模板使用说明&amp;基础参数'!$E$18,'模板使用说明&amp;基础参数'!$E$25),IF(I3257="EQ",IF($C$1="预估功能点",'模板使用说明&amp;基础参数'!$E$19,'模板使用说明&amp;基础参数'!$E$26),"")))))</f>
        <v/>
      </c>
      <c r="K3257" s="81"/>
      <c r="L3257" s="81"/>
      <c r="M3257" s="82" t="str">
        <f>IF(J3257="","",IF(K3257="高",IF(L3257="删除",J3257*'模板使用说明&amp;基础参数'!$E$5*'模板使用说明&amp;基础参数'!$E$12,IF(L3257="修改",J3257*'模板使用说明&amp;基础参数'!$E$5*'模板使用说明&amp;基础参数'!$E$11,J3257*'模板使用说明&amp;基础参数'!$E$5*'模板使用说明&amp;基础参数'!$E$10)),IF(K3257="中",IF(L3257="删除",J3257*'模板使用说明&amp;基础参数'!$E$6*'模板使用说明&amp;基础参数'!$E$12,IF(L3257="修改",J3257*'模板使用说明&amp;基础参数'!$E$6*'模板使用说明&amp;基础参数'!$E$11,J3257*'模板使用说明&amp;基础参数'!$E$6*'模板使用说明&amp;基础参数'!$E$10)),IF(L3257="删除",J3257*'模板使用说明&amp;基础参数'!$E$7*'模板使用说明&amp;基础参数'!$E$12,IF(L3257="修改",J3257*'模板使用说明&amp;基础参数'!$E$7*'模板使用说明&amp;基础参数'!$E$11,J3257*'模板使用说明&amp;基础参数'!$E$7*'模板使用说明&amp;基础参数'!$E$10)))))</f>
        <v/>
      </c>
      <c r="N3257" s="83"/>
    </row>
    <row r="3258" ht="14.4" customHeight="1" spans="1:14">
      <c r="A3258" s="68">
        <f t="shared" si="51"/>
        <v>3253</v>
      </c>
      <c r="B3258" s="69"/>
      <c r="C3258" s="69"/>
      <c r="D3258" s="69"/>
      <c r="E3258" s="69"/>
      <c r="F3258" s="69"/>
      <c r="G3258" s="69"/>
      <c r="H3258" s="70"/>
      <c r="I3258" s="68"/>
      <c r="J3258" s="8" t="str">
        <f>IF(I3258="ILF",IF($C$1="预估功能点",'模板使用说明&amp;基础参数'!$E$15,'模板使用说明&amp;基础参数'!$E$22),IF(I3258="EIF",IF($C$1="预估功能点",'模板使用说明&amp;基础参数'!$E$16,'模板使用说明&amp;基础参数'!$E$23),IF(I3258="EI",IF($C$1="预估功能点",'模板使用说明&amp;基础参数'!$E$17,'模板使用说明&amp;基础参数'!$E$24),IF(I3258="EO",IF($C$1="预估功能点",'模板使用说明&amp;基础参数'!$E$18,'模板使用说明&amp;基础参数'!$E$25),IF(I3258="EQ",IF($C$1="预估功能点",'模板使用说明&amp;基础参数'!$E$19,'模板使用说明&amp;基础参数'!$E$26),"")))))</f>
        <v/>
      </c>
      <c r="K3258" s="81"/>
      <c r="L3258" s="81"/>
      <c r="M3258" s="82" t="str">
        <f>IF(J3258="","",IF(K3258="高",IF(L3258="删除",J3258*'模板使用说明&amp;基础参数'!$E$5*'模板使用说明&amp;基础参数'!$E$12,IF(L3258="修改",J3258*'模板使用说明&amp;基础参数'!$E$5*'模板使用说明&amp;基础参数'!$E$11,J3258*'模板使用说明&amp;基础参数'!$E$5*'模板使用说明&amp;基础参数'!$E$10)),IF(K3258="中",IF(L3258="删除",J3258*'模板使用说明&amp;基础参数'!$E$6*'模板使用说明&amp;基础参数'!$E$12,IF(L3258="修改",J3258*'模板使用说明&amp;基础参数'!$E$6*'模板使用说明&amp;基础参数'!$E$11,J3258*'模板使用说明&amp;基础参数'!$E$6*'模板使用说明&amp;基础参数'!$E$10)),IF(L3258="删除",J3258*'模板使用说明&amp;基础参数'!$E$7*'模板使用说明&amp;基础参数'!$E$12,IF(L3258="修改",J3258*'模板使用说明&amp;基础参数'!$E$7*'模板使用说明&amp;基础参数'!$E$11,J3258*'模板使用说明&amp;基础参数'!$E$7*'模板使用说明&amp;基础参数'!$E$10)))))</f>
        <v/>
      </c>
      <c r="N3258" s="83"/>
    </row>
    <row r="3259" ht="14.4" customHeight="1" spans="1:14">
      <c r="A3259" s="68">
        <f t="shared" si="51"/>
        <v>3254</v>
      </c>
      <c r="B3259" s="69"/>
      <c r="C3259" s="69"/>
      <c r="D3259" s="69"/>
      <c r="E3259" s="69"/>
      <c r="F3259" s="69"/>
      <c r="G3259" s="69"/>
      <c r="H3259" s="70"/>
      <c r="I3259" s="68"/>
      <c r="J3259" s="8" t="str">
        <f>IF(I3259="ILF",IF($C$1="预估功能点",'模板使用说明&amp;基础参数'!$E$15,'模板使用说明&amp;基础参数'!$E$22),IF(I3259="EIF",IF($C$1="预估功能点",'模板使用说明&amp;基础参数'!$E$16,'模板使用说明&amp;基础参数'!$E$23),IF(I3259="EI",IF($C$1="预估功能点",'模板使用说明&amp;基础参数'!$E$17,'模板使用说明&amp;基础参数'!$E$24),IF(I3259="EO",IF($C$1="预估功能点",'模板使用说明&amp;基础参数'!$E$18,'模板使用说明&amp;基础参数'!$E$25),IF(I3259="EQ",IF($C$1="预估功能点",'模板使用说明&amp;基础参数'!$E$19,'模板使用说明&amp;基础参数'!$E$26),"")))))</f>
        <v/>
      </c>
      <c r="K3259" s="81"/>
      <c r="L3259" s="81"/>
      <c r="M3259" s="82" t="str">
        <f>IF(J3259="","",IF(K3259="高",IF(L3259="删除",J3259*'模板使用说明&amp;基础参数'!$E$5*'模板使用说明&amp;基础参数'!$E$12,IF(L3259="修改",J3259*'模板使用说明&amp;基础参数'!$E$5*'模板使用说明&amp;基础参数'!$E$11,J3259*'模板使用说明&amp;基础参数'!$E$5*'模板使用说明&amp;基础参数'!$E$10)),IF(K3259="中",IF(L3259="删除",J3259*'模板使用说明&amp;基础参数'!$E$6*'模板使用说明&amp;基础参数'!$E$12,IF(L3259="修改",J3259*'模板使用说明&amp;基础参数'!$E$6*'模板使用说明&amp;基础参数'!$E$11,J3259*'模板使用说明&amp;基础参数'!$E$6*'模板使用说明&amp;基础参数'!$E$10)),IF(L3259="删除",J3259*'模板使用说明&amp;基础参数'!$E$7*'模板使用说明&amp;基础参数'!$E$12,IF(L3259="修改",J3259*'模板使用说明&amp;基础参数'!$E$7*'模板使用说明&amp;基础参数'!$E$11,J3259*'模板使用说明&amp;基础参数'!$E$7*'模板使用说明&amp;基础参数'!$E$10)))))</f>
        <v/>
      </c>
      <c r="N3259" s="83"/>
    </row>
    <row r="3260" ht="14.4" customHeight="1" spans="1:14">
      <c r="A3260" s="68">
        <f t="shared" si="51"/>
        <v>3255</v>
      </c>
      <c r="B3260" s="69"/>
      <c r="C3260" s="69"/>
      <c r="D3260" s="69"/>
      <c r="E3260" s="69"/>
      <c r="F3260" s="69"/>
      <c r="G3260" s="69"/>
      <c r="H3260" s="70"/>
      <c r="I3260" s="68"/>
      <c r="J3260" s="8" t="str">
        <f>IF(I3260="ILF",IF($C$1="预估功能点",'模板使用说明&amp;基础参数'!$E$15,'模板使用说明&amp;基础参数'!$E$22),IF(I3260="EIF",IF($C$1="预估功能点",'模板使用说明&amp;基础参数'!$E$16,'模板使用说明&amp;基础参数'!$E$23),IF(I3260="EI",IF($C$1="预估功能点",'模板使用说明&amp;基础参数'!$E$17,'模板使用说明&amp;基础参数'!$E$24),IF(I3260="EO",IF($C$1="预估功能点",'模板使用说明&amp;基础参数'!$E$18,'模板使用说明&amp;基础参数'!$E$25),IF(I3260="EQ",IF($C$1="预估功能点",'模板使用说明&amp;基础参数'!$E$19,'模板使用说明&amp;基础参数'!$E$26),"")))))</f>
        <v/>
      </c>
      <c r="K3260" s="81"/>
      <c r="L3260" s="81"/>
      <c r="M3260" s="82" t="str">
        <f>IF(J3260="","",IF(K3260="高",IF(L3260="删除",J3260*'模板使用说明&amp;基础参数'!$E$5*'模板使用说明&amp;基础参数'!$E$12,IF(L3260="修改",J3260*'模板使用说明&amp;基础参数'!$E$5*'模板使用说明&amp;基础参数'!$E$11,J3260*'模板使用说明&amp;基础参数'!$E$5*'模板使用说明&amp;基础参数'!$E$10)),IF(K3260="中",IF(L3260="删除",J3260*'模板使用说明&amp;基础参数'!$E$6*'模板使用说明&amp;基础参数'!$E$12,IF(L3260="修改",J3260*'模板使用说明&amp;基础参数'!$E$6*'模板使用说明&amp;基础参数'!$E$11,J3260*'模板使用说明&amp;基础参数'!$E$6*'模板使用说明&amp;基础参数'!$E$10)),IF(L3260="删除",J3260*'模板使用说明&amp;基础参数'!$E$7*'模板使用说明&amp;基础参数'!$E$12,IF(L3260="修改",J3260*'模板使用说明&amp;基础参数'!$E$7*'模板使用说明&amp;基础参数'!$E$11,J3260*'模板使用说明&amp;基础参数'!$E$7*'模板使用说明&amp;基础参数'!$E$10)))))</f>
        <v/>
      </c>
      <c r="N3260" s="83"/>
    </row>
    <row r="3261" ht="14.4" customHeight="1" spans="1:14">
      <c r="A3261" s="68">
        <f t="shared" si="51"/>
        <v>3256</v>
      </c>
      <c r="B3261" s="69"/>
      <c r="C3261" s="69"/>
      <c r="D3261" s="69"/>
      <c r="E3261" s="69"/>
      <c r="F3261" s="69"/>
      <c r="G3261" s="69"/>
      <c r="H3261" s="70"/>
      <c r="I3261" s="68"/>
      <c r="J3261" s="8" t="str">
        <f>IF(I3261="ILF",IF($C$1="预估功能点",'模板使用说明&amp;基础参数'!$E$15,'模板使用说明&amp;基础参数'!$E$22),IF(I3261="EIF",IF($C$1="预估功能点",'模板使用说明&amp;基础参数'!$E$16,'模板使用说明&amp;基础参数'!$E$23),IF(I3261="EI",IF($C$1="预估功能点",'模板使用说明&amp;基础参数'!$E$17,'模板使用说明&amp;基础参数'!$E$24),IF(I3261="EO",IF($C$1="预估功能点",'模板使用说明&amp;基础参数'!$E$18,'模板使用说明&amp;基础参数'!$E$25),IF(I3261="EQ",IF($C$1="预估功能点",'模板使用说明&amp;基础参数'!$E$19,'模板使用说明&amp;基础参数'!$E$26),"")))))</f>
        <v/>
      </c>
      <c r="K3261" s="81"/>
      <c r="L3261" s="81"/>
      <c r="M3261" s="82" t="str">
        <f>IF(J3261="","",IF(K3261="高",IF(L3261="删除",J3261*'模板使用说明&amp;基础参数'!$E$5*'模板使用说明&amp;基础参数'!$E$12,IF(L3261="修改",J3261*'模板使用说明&amp;基础参数'!$E$5*'模板使用说明&amp;基础参数'!$E$11,J3261*'模板使用说明&amp;基础参数'!$E$5*'模板使用说明&amp;基础参数'!$E$10)),IF(K3261="中",IF(L3261="删除",J3261*'模板使用说明&amp;基础参数'!$E$6*'模板使用说明&amp;基础参数'!$E$12,IF(L3261="修改",J3261*'模板使用说明&amp;基础参数'!$E$6*'模板使用说明&amp;基础参数'!$E$11,J3261*'模板使用说明&amp;基础参数'!$E$6*'模板使用说明&amp;基础参数'!$E$10)),IF(L3261="删除",J3261*'模板使用说明&amp;基础参数'!$E$7*'模板使用说明&amp;基础参数'!$E$12,IF(L3261="修改",J3261*'模板使用说明&amp;基础参数'!$E$7*'模板使用说明&amp;基础参数'!$E$11,J3261*'模板使用说明&amp;基础参数'!$E$7*'模板使用说明&amp;基础参数'!$E$10)))))</f>
        <v/>
      </c>
      <c r="N3261" s="83"/>
    </row>
    <row r="3262" ht="14.4" customHeight="1" spans="1:14">
      <c r="A3262" s="68">
        <f t="shared" si="51"/>
        <v>3257</v>
      </c>
      <c r="B3262" s="69"/>
      <c r="C3262" s="69"/>
      <c r="D3262" s="69"/>
      <c r="E3262" s="69"/>
      <c r="F3262" s="69"/>
      <c r="G3262" s="69"/>
      <c r="H3262" s="70"/>
      <c r="I3262" s="68"/>
      <c r="J3262" s="8" t="str">
        <f>IF(I3262="ILF",IF($C$1="预估功能点",'模板使用说明&amp;基础参数'!$E$15,'模板使用说明&amp;基础参数'!$E$22),IF(I3262="EIF",IF($C$1="预估功能点",'模板使用说明&amp;基础参数'!$E$16,'模板使用说明&amp;基础参数'!$E$23),IF(I3262="EI",IF($C$1="预估功能点",'模板使用说明&amp;基础参数'!$E$17,'模板使用说明&amp;基础参数'!$E$24),IF(I3262="EO",IF($C$1="预估功能点",'模板使用说明&amp;基础参数'!$E$18,'模板使用说明&amp;基础参数'!$E$25),IF(I3262="EQ",IF($C$1="预估功能点",'模板使用说明&amp;基础参数'!$E$19,'模板使用说明&amp;基础参数'!$E$26),"")))))</f>
        <v/>
      </c>
      <c r="K3262" s="81"/>
      <c r="L3262" s="81"/>
      <c r="M3262" s="82" t="str">
        <f>IF(J3262="","",IF(K3262="高",IF(L3262="删除",J3262*'模板使用说明&amp;基础参数'!$E$5*'模板使用说明&amp;基础参数'!$E$12,IF(L3262="修改",J3262*'模板使用说明&amp;基础参数'!$E$5*'模板使用说明&amp;基础参数'!$E$11,J3262*'模板使用说明&amp;基础参数'!$E$5*'模板使用说明&amp;基础参数'!$E$10)),IF(K3262="中",IF(L3262="删除",J3262*'模板使用说明&amp;基础参数'!$E$6*'模板使用说明&amp;基础参数'!$E$12,IF(L3262="修改",J3262*'模板使用说明&amp;基础参数'!$E$6*'模板使用说明&amp;基础参数'!$E$11,J3262*'模板使用说明&amp;基础参数'!$E$6*'模板使用说明&amp;基础参数'!$E$10)),IF(L3262="删除",J3262*'模板使用说明&amp;基础参数'!$E$7*'模板使用说明&amp;基础参数'!$E$12,IF(L3262="修改",J3262*'模板使用说明&amp;基础参数'!$E$7*'模板使用说明&amp;基础参数'!$E$11,J3262*'模板使用说明&amp;基础参数'!$E$7*'模板使用说明&amp;基础参数'!$E$10)))))</f>
        <v/>
      </c>
      <c r="N3262" s="83"/>
    </row>
    <row r="3263" ht="14.4" customHeight="1" spans="1:14">
      <c r="A3263" s="68">
        <f t="shared" si="51"/>
        <v>3258</v>
      </c>
      <c r="B3263" s="69"/>
      <c r="C3263" s="69"/>
      <c r="D3263" s="69"/>
      <c r="E3263" s="69"/>
      <c r="F3263" s="69"/>
      <c r="G3263" s="69"/>
      <c r="H3263" s="70"/>
      <c r="I3263" s="68"/>
      <c r="J3263" s="8" t="str">
        <f>IF(I3263="ILF",IF($C$1="预估功能点",'模板使用说明&amp;基础参数'!$E$15,'模板使用说明&amp;基础参数'!$E$22),IF(I3263="EIF",IF($C$1="预估功能点",'模板使用说明&amp;基础参数'!$E$16,'模板使用说明&amp;基础参数'!$E$23),IF(I3263="EI",IF($C$1="预估功能点",'模板使用说明&amp;基础参数'!$E$17,'模板使用说明&amp;基础参数'!$E$24),IF(I3263="EO",IF($C$1="预估功能点",'模板使用说明&amp;基础参数'!$E$18,'模板使用说明&amp;基础参数'!$E$25),IF(I3263="EQ",IF($C$1="预估功能点",'模板使用说明&amp;基础参数'!$E$19,'模板使用说明&amp;基础参数'!$E$26),"")))))</f>
        <v/>
      </c>
      <c r="K3263" s="81"/>
      <c r="L3263" s="81"/>
      <c r="M3263" s="82" t="str">
        <f>IF(J3263="","",IF(K3263="高",IF(L3263="删除",J3263*'模板使用说明&amp;基础参数'!$E$5*'模板使用说明&amp;基础参数'!$E$12,IF(L3263="修改",J3263*'模板使用说明&amp;基础参数'!$E$5*'模板使用说明&amp;基础参数'!$E$11,J3263*'模板使用说明&amp;基础参数'!$E$5*'模板使用说明&amp;基础参数'!$E$10)),IF(K3263="中",IF(L3263="删除",J3263*'模板使用说明&amp;基础参数'!$E$6*'模板使用说明&amp;基础参数'!$E$12,IF(L3263="修改",J3263*'模板使用说明&amp;基础参数'!$E$6*'模板使用说明&amp;基础参数'!$E$11,J3263*'模板使用说明&amp;基础参数'!$E$6*'模板使用说明&amp;基础参数'!$E$10)),IF(L3263="删除",J3263*'模板使用说明&amp;基础参数'!$E$7*'模板使用说明&amp;基础参数'!$E$12,IF(L3263="修改",J3263*'模板使用说明&amp;基础参数'!$E$7*'模板使用说明&amp;基础参数'!$E$11,J3263*'模板使用说明&amp;基础参数'!$E$7*'模板使用说明&amp;基础参数'!$E$10)))))</f>
        <v/>
      </c>
      <c r="N3263" s="83"/>
    </row>
    <row r="3264" ht="14.4" customHeight="1" spans="1:14">
      <c r="A3264" s="68">
        <f t="shared" si="51"/>
        <v>3259</v>
      </c>
      <c r="B3264" s="69"/>
      <c r="C3264" s="69"/>
      <c r="D3264" s="69"/>
      <c r="E3264" s="69"/>
      <c r="F3264" s="69"/>
      <c r="G3264" s="69"/>
      <c r="H3264" s="70"/>
      <c r="I3264" s="68"/>
      <c r="J3264" s="8" t="str">
        <f>IF(I3264="ILF",IF($C$1="预估功能点",'模板使用说明&amp;基础参数'!$E$15,'模板使用说明&amp;基础参数'!$E$22),IF(I3264="EIF",IF($C$1="预估功能点",'模板使用说明&amp;基础参数'!$E$16,'模板使用说明&amp;基础参数'!$E$23),IF(I3264="EI",IF($C$1="预估功能点",'模板使用说明&amp;基础参数'!$E$17,'模板使用说明&amp;基础参数'!$E$24),IF(I3264="EO",IF($C$1="预估功能点",'模板使用说明&amp;基础参数'!$E$18,'模板使用说明&amp;基础参数'!$E$25),IF(I3264="EQ",IF($C$1="预估功能点",'模板使用说明&amp;基础参数'!$E$19,'模板使用说明&amp;基础参数'!$E$26),"")))))</f>
        <v/>
      </c>
      <c r="K3264" s="81"/>
      <c r="L3264" s="81"/>
      <c r="M3264" s="82" t="str">
        <f>IF(J3264="","",IF(K3264="高",IF(L3264="删除",J3264*'模板使用说明&amp;基础参数'!$E$5*'模板使用说明&amp;基础参数'!$E$12,IF(L3264="修改",J3264*'模板使用说明&amp;基础参数'!$E$5*'模板使用说明&amp;基础参数'!$E$11,J3264*'模板使用说明&amp;基础参数'!$E$5*'模板使用说明&amp;基础参数'!$E$10)),IF(K3264="中",IF(L3264="删除",J3264*'模板使用说明&amp;基础参数'!$E$6*'模板使用说明&amp;基础参数'!$E$12,IF(L3264="修改",J3264*'模板使用说明&amp;基础参数'!$E$6*'模板使用说明&amp;基础参数'!$E$11,J3264*'模板使用说明&amp;基础参数'!$E$6*'模板使用说明&amp;基础参数'!$E$10)),IF(L3264="删除",J3264*'模板使用说明&amp;基础参数'!$E$7*'模板使用说明&amp;基础参数'!$E$12,IF(L3264="修改",J3264*'模板使用说明&amp;基础参数'!$E$7*'模板使用说明&amp;基础参数'!$E$11,J3264*'模板使用说明&amp;基础参数'!$E$7*'模板使用说明&amp;基础参数'!$E$10)))))</f>
        <v/>
      </c>
      <c r="N3264" s="83"/>
    </row>
    <row r="3265" ht="14.4" customHeight="1" spans="1:14">
      <c r="A3265" s="68">
        <f t="shared" si="51"/>
        <v>3260</v>
      </c>
      <c r="B3265" s="69"/>
      <c r="C3265" s="69"/>
      <c r="D3265" s="69"/>
      <c r="E3265" s="69"/>
      <c r="F3265" s="69"/>
      <c r="G3265" s="69"/>
      <c r="H3265" s="70"/>
      <c r="I3265" s="68"/>
      <c r="J3265" s="8" t="str">
        <f>IF(I3265="ILF",IF($C$1="预估功能点",'模板使用说明&amp;基础参数'!$E$15,'模板使用说明&amp;基础参数'!$E$22),IF(I3265="EIF",IF($C$1="预估功能点",'模板使用说明&amp;基础参数'!$E$16,'模板使用说明&amp;基础参数'!$E$23),IF(I3265="EI",IF($C$1="预估功能点",'模板使用说明&amp;基础参数'!$E$17,'模板使用说明&amp;基础参数'!$E$24),IF(I3265="EO",IF($C$1="预估功能点",'模板使用说明&amp;基础参数'!$E$18,'模板使用说明&amp;基础参数'!$E$25),IF(I3265="EQ",IF($C$1="预估功能点",'模板使用说明&amp;基础参数'!$E$19,'模板使用说明&amp;基础参数'!$E$26),"")))))</f>
        <v/>
      </c>
      <c r="K3265" s="81"/>
      <c r="L3265" s="81"/>
      <c r="M3265" s="82" t="str">
        <f>IF(J3265="","",IF(K3265="高",IF(L3265="删除",J3265*'模板使用说明&amp;基础参数'!$E$5*'模板使用说明&amp;基础参数'!$E$12,IF(L3265="修改",J3265*'模板使用说明&amp;基础参数'!$E$5*'模板使用说明&amp;基础参数'!$E$11,J3265*'模板使用说明&amp;基础参数'!$E$5*'模板使用说明&amp;基础参数'!$E$10)),IF(K3265="中",IF(L3265="删除",J3265*'模板使用说明&amp;基础参数'!$E$6*'模板使用说明&amp;基础参数'!$E$12,IF(L3265="修改",J3265*'模板使用说明&amp;基础参数'!$E$6*'模板使用说明&amp;基础参数'!$E$11,J3265*'模板使用说明&amp;基础参数'!$E$6*'模板使用说明&amp;基础参数'!$E$10)),IF(L3265="删除",J3265*'模板使用说明&amp;基础参数'!$E$7*'模板使用说明&amp;基础参数'!$E$12,IF(L3265="修改",J3265*'模板使用说明&amp;基础参数'!$E$7*'模板使用说明&amp;基础参数'!$E$11,J3265*'模板使用说明&amp;基础参数'!$E$7*'模板使用说明&amp;基础参数'!$E$10)))))</f>
        <v/>
      </c>
      <c r="N3265" s="83"/>
    </row>
    <row r="3266" ht="14.4" customHeight="1" spans="1:14">
      <c r="A3266" s="68">
        <f t="shared" si="51"/>
        <v>3261</v>
      </c>
      <c r="B3266" s="69"/>
      <c r="C3266" s="69"/>
      <c r="D3266" s="69"/>
      <c r="E3266" s="69"/>
      <c r="F3266" s="69"/>
      <c r="G3266" s="69"/>
      <c r="H3266" s="70"/>
      <c r="I3266" s="68"/>
      <c r="J3266" s="8" t="str">
        <f>IF(I3266="ILF",IF($C$1="预估功能点",'模板使用说明&amp;基础参数'!$E$15,'模板使用说明&amp;基础参数'!$E$22),IF(I3266="EIF",IF($C$1="预估功能点",'模板使用说明&amp;基础参数'!$E$16,'模板使用说明&amp;基础参数'!$E$23),IF(I3266="EI",IF($C$1="预估功能点",'模板使用说明&amp;基础参数'!$E$17,'模板使用说明&amp;基础参数'!$E$24),IF(I3266="EO",IF($C$1="预估功能点",'模板使用说明&amp;基础参数'!$E$18,'模板使用说明&amp;基础参数'!$E$25),IF(I3266="EQ",IF($C$1="预估功能点",'模板使用说明&amp;基础参数'!$E$19,'模板使用说明&amp;基础参数'!$E$26),"")))))</f>
        <v/>
      </c>
      <c r="K3266" s="81"/>
      <c r="L3266" s="81"/>
      <c r="M3266" s="82" t="str">
        <f>IF(J3266="","",IF(K3266="高",IF(L3266="删除",J3266*'模板使用说明&amp;基础参数'!$E$5*'模板使用说明&amp;基础参数'!$E$12,IF(L3266="修改",J3266*'模板使用说明&amp;基础参数'!$E$5*'模板使用说明&amp;基础参数'!$E$11,J3266*'模板使用说明&amp;基础参数'!$E$5*'模板使用说明&amp;基础参数'!$E$10)),IF(K3266="中",IF(L3266="删除",J3266*'模板使用说明&amp;基础参数'!$E$6*'模板使用说明&amp;基础参数'!$E$12,IF(L3266="修改",J3266*'模板使用说明&amp;基础参数'!$E$6*'模板使用说明&amp;基础参数'!$E$11,J3266*'模板使用说明&amp;基础参数'!$E$6*'模板使用说明&amp;基础参数'!$E$10)),IF(L3266="删除",J3266*'模板使用说明&amp;基础参数'!$E$7*'模板使用说明&amp;基础参数'!$E$12,IF(L3266="修改",J3266*'模板使用说明&amp;基础参数'!$E$7*'模板使用说明&amp;基础参数'!$E$11,J3266*'模板使用说明&amp;基础参数'!$E$7*'模板使用说明&amp;基础参数'!$E$10)))))</f>
        <v/>
      </c>
      <c r="N3266" s="83"/>
    </row>
    <row r="3267" ht="14.4" customHeight="1" spans="1:14">
      <c r="A3267" s="68">
        <f t="shared" si="51"/>
        <v>3262</v>
      </c>
      <c r="B3267" s="69"/>
      <c r="C3267" s="69"/>
      <c r="D3267" s="69"/>
      <c r="E3267" s="69"/>
      <c r="F3267" s="69"/>
      <c r="G3267" s="69"/>
      <c r="H3267" s="70"/>
      <c r="I3267" s="68"/>
      <c r="J3267" s="8" t="str">
        <f>IF(I3267="ILF",IF($C$1="预估功能点",'模板使用说明&amp;基础参数'!$E$15,'模板使用说明&amp;基础参数'!$E$22),IF(I3267="EIF",IF($C$1="预估功能点",'模板使用说明&amp;基础参数'!$E$16,'模板使用说明&amp;基础参数'!$E$23),IF(I3267="EI",IF($C$1="预估功能点",'模板使用说明&amp;基础参数'!$E$17,'模板使用说明&amp;基础参数'!$E$24),IF(I3267="EO",IF($C$1="预估功能点",'模板使用说明&amp;基础参数'!$E$18,'模板使用说明&amp;基础参数'!$E$25),IF(I3267="EQ",IF($C$1="预估功能点",'模板使用说明&amp;基础参数'!$E$19,'模板使用说明&amp;基础参数'!$E$26),"")))))</f>
        <v/>
      </c>
      <c r="K3267" s="81"/>
      <c r="L3267" s="81"/>
      <c r="M3267" s="82" t="str">
        <f>IF(J3267="","",IF(K3267="高",IF(L3267="删除",J3267*'模板使用说明&amp;基础参数'!$E$5*'模板使用说明&amp;基础参数'!$E$12,IF(L3267="修改",J3267*'模板使用说明&amp;基础参数'!$E$5*'模板使用说明&amp;基础参数'!$E$11,J3267*'模板使用说明&amp;基础参数'!$E$5*'模板使用说明&amp;基础参数'!$E$10)),IF(K3267="中",IF(L3267="删除",J3267*'模板使用说明&amp;基础参数'!$E$6*'模板使用说明&amp;基础参数'!$E$12,IF(L3267="修改",J3267*'模板使用说明&amp;基础参数'!$E$6*'模板使用说明&amp;基础参数'!$E$11,J3267*'模板使用说明&amp;基础参数'!$E$6*'模板使用说明&amp;基础参数'!$E$10)),IF(L3267="删除",J3267*'模板使用说明&amp;基础参数'!$E$7*'模板使用说明&amp;基础参数'!$E$12,IF(L3267="修改",J3267*'模板使用说明&amp;基础参数'!$E$7*'模板使用说明&amp;基础参数'!$E$11,J3267*'模板使用说明&amp;基础参数'!$E$7*'模板使用说明&amp;基础参数'!$E$10)))))</f>
        <v/>
      </c>
      <c r="N3267" s="83"/>
    </row>
    <row r="3268" ht="14.4" customHeight="1" spans="1:14">
      <c r="A3268" s="68">
        <f t="shared" ref="A3268:A3331" si="52">ROW()-5</f>
        <v>3263</v>
      </c>
      <c r="B3268" s="69"/>
      <c r="C3268" s="69"/>
      <c r="D3268" s="69"/>
      <c r="E3268" s="69"/>
      <c r="F3268" s="69"/>
      <c r="G3268" s="69"/>
      <c r="H3268" s="70"/>
      <c r="I3268" s="68"/>
      <c r="J3268" s="8" t="str">
        <f>IF(I3268="ILF",IF($C$1="预估功能点",'模板使用说明&amp;基础参数'!$E$15,'模板使用说明&amp;基础参数'!$E$22),IF(I3268="EIF",IF($C$1="预估功能点",'模板使用说明&amp;基础参数'!$E$16,'模板使用说明&amp;基础参数'!$E$23),IF(I3268="EI",IF($C$1="预估功能点",'模板使用说明&amp;基础参数'!$E$17,'模板使用说明&amp;基础参数'!$E$24),IF(I3268="EO",IF($C$1="预估功能点",'模板使用说明&amp;基础参数'!$E$18,'模板使用说明&amp;基础参数'!$E$25),IF(I3268="EQ",IF($C$1="预估功能点",'模板使用说明&amp;基础参数'!$E$19,'模板使用说明&amp;基础参数'!$E$26),"")))))</f>
        <v/>
      </c>
      <c r="K3268" s="81"/>
      <c r="L3268" s="81"/>
      <c r="M3268" s="82" t="str">
        <f>IF(J3268="","",IF(K3268="高",IF(L3268="删除",J3268*'模板使用说明&amp;基础参数'!$E$5*'模板使用说明&amp;基础参数'!$E$12,IF(L3268="修改",J3268*'模板使用说明&amp;基础参数'!$E$5*'模板使用说明&amp;基础参数'!$E$11,J3268*'模板使用说明&amp;基础参数'!$E$5*'模板使用说明&amp;基础参数'!$E$10)),IF(K3268="中",IF(L3268="删除",J3268*'模板使用说明&amp;基础参数'!$E$6*'模板使用说明&amp;基础参数'!$E$12,IF(L3268="修改",J3268*'模板使用说明&amp;基础参数'!$E$6*'模板使用说明&amp;基础参数'!$E$11,J3268*'模板使用说明&amp;基础参数'!$E$6*'模板使用说明&amp;基础参数'!$E$10)),IF(L3268="删除",J3268*'模板使用说明&amp;基础参数'!$E$7*'模板使用说明&amp;基础参数'!$E$12,IF(L3268="修改",J3268*'模板使用说明&amp;基础参数'!$E$7*'模板使用说明&amp;基础参数'!$E$11,J3268*'模板使用说明&amp;基础参数'!$E$7*'模板使用说明&amp;基础参数'!$E$10)))))</f>
        <v/>
      </c>
      <c r="N3268" s="83"/>
    </row>
    <row r="3269" ht="14.4" customHeight="1" spans="1:14">
      <c r="A3269" s="68">
        <f t="shared" si="52"/>
        <v>3264</v>
      </c>
      <c r="B3269" s="69"/>
      <c r="C3269" s="69"/>
      <c r="D3269" s="69"/>
      <c r="E3269" s="69"/>
      <c r="F3269" s="69"/>
      <c r="G3269" s="69"/>
      <c r="H3269" s="70"/>
      <c r="I3269" s="68"/>
      <c r="J3269" s="8" t="str">
        <f>IF(I3269="ILF",IF($C$1="预估功能点",'模板使用说明&amp;基础参数'!$E$15,'模板使用说明&amp;基础参数'!$E$22),IF(I3269="EIF",IF($C$1="预估功能点",'模板使用说明&amp;基础参数'!$E$16,'模板使用说明&amp;基础参数'!$E$23),IF(I3269="EI",IF($C$1="预估功能点",'模板使用说明&amp;基础参数'!$E$17,'模板使用说明&amp;基础参数'!$E$24),IF(I3269="EO",IF($C$1="预估功能点",'模板使用说明&amp;基础参数'!$E$18,'模板使用说明&amp;基础参数'!$E$25),IF(I3269="EQ",IF($C$1="预估功能点",'模板使用说明&amp;基础参数'!$E$19,'模板使用说明&amp;基础参数'!$E$26),"")))))</f>
        <v/>
      </c>
      <c r="K3269" s="81"/>
      <c r="L3269" s="81"/>
      <c r="M3269" s="82" t="str">
        <f>IF(J3269="","",IF(K3269="高",IF(L3269="删除",J3269*'模板使用说明&amp;基础参数'!$E$5*'模板使用说明&amp;基础参数'!$E$12,IF(L3269="修改",J3269*'模板使用说明&amp;基础参数'!$E$5*'模板使用说明&amp;基础参数'!$E$11,J3269*'模板使用说明&amp;基础参数'!$E$5*'模板使用说明&amp;基础参数'!$E$10)),IF(K3269="中",IF(L3269="删除",J3269*'模板使用说明&amp;基础参数'!$E$6*'模板使用说明&amp;基础参数'!$E$12,IF(L3269="修改",J3269*'模板使用说明&amp;基础参数'!$E$6*'模板使用说明&amp;基础参数'!$E$11,J3269*'模板使用说明&amp;基础参数'!$E$6*'模板使用说明&amp;基础参数'!$E$10)),IF(L3269="删除",J3269*'模板使用说明&amp;基础参数'!$E$7*'模板使用说明&amp;基础参数'!$E$12,IF(L3269="修改",J3269*'模板使用说明&amp;基础参数'!$E$7*'模板使用说明&amp;基础参数'!$E$11,J3269*'模板使用说明&amp;基础参数'!$E$7*'模板使用说明&amp;基础参数'!$E$10)))))</f>
        <v/>
      </c>
      <c r="N3269" s="83"/>
    </row>
    <row r="3270" ht="14.4" customHeight="1" spans="1:14">
      <c r="A3270" s="68">
        <f t="shared" si="52"/>
        <v>3265</v>
      </c>
      <c r="B3270" s="69"/>
      <c r="C3270" s="69"/>
      <c r="D3270" s="69"/>
      <c r="E3270" s="69"/>
      <c r="F3270" s="69"/>
      <c r="G3270" s="69"/>
      <c r="H3270" s="70"/>
      <c r="I3270" s="68"/>
      <c r="J3270" s="8" t="str">
        <f>IF(I3270="ILF",IF($C$1="预估功能点",'模板使用说明&amp;基础参数'!$E$15,'模板使用说明&amp;基础参数'!$E$22),IF(I3270="EIF",IF($C$1="预估功能点",'模板使用说明&amp;基础参数'!$E$16,'模板使用说明&amp;基础参数'!$E$23),IF(I3270="EI",IF($C$1="预估功能点",'模板使用说明&amp;基础参数'!$E$17,'模板使用说明&amp;基础参数'!$E$24),IF(I3270="EO",IF($C$1="预估功能点",'模板使用说明&amp;基础参数'!$E$18,'模板使用说明&amp;基础参数'!$E$25),IF(I3270="EQ",IF($C$1="预估功能点",'模板使用说明&amp;基础参数'!$E$19,'模板使用说明&amp;基础参数'!$E$26),"")))))</f>
        <v/>
      </c>
      <c r="K3270" s="81"/>
      <c r="L3270" s="81"/>
      <c r="M3270" s="82" t="str">
        <f>IF(J3270="","",IF(K3270="高",IF(L3270="删除",J3270*'模板使用说明&amp;基础参数'!$E$5*'模板使用说明&amp;基础参数'!$E$12,IF(L3270="修改",J3270*'模板使用说明&amp;基础参数'!$E$5*'模板使用说明&amp;基础参数'!$E$11,J3270*'模板使用说明&amp;基础参数'!$E$5*'模板使用说明&amp;基础参数'!$E$10)),IF(K3270="中",IF(L3270="删除",J3270*'模板使用说明&amp;基础参数'!$E$6*'模板使用说明&amp;基础参数'!$E$12,IF(L3270="修改",J3270*'模板使用说明&amp;基础参数'!$E$6*'模板使用说明&amp;基础参数'!$E$11,J3270*'模板使用说明&amp;基础参数'!$E$6*'模板使用说明&amp;基础参数'!$E$10)),IF(L3270="删除",J3270*'模板使用说明&amp;基础参数'!$E$7*'模板使用说明&amp;基础参数'!$E$12,IF(L3270="修改",J3270*'模板使用说明&amp;基础参数'!$E$7*'模板使用说明&amp;基础参数'!$E$11,J3270*'模板使用说明&amp;基础参数'!$E$7*'模板使用说明&amp;基础参数'!$E$10)))))</f>
        <v/>
      </c>
      <c r="N3270" s="83"/>
    </row>
    <row r="3271" ht="14.4" customHeight="1" spans="1:14">
      <c r="A3271" s="68">
        <f t="shared" si="52"/>
        <v>3266</v>
      </c>
      <c r="B3271" s="69"/>
      <c r="C3271" s="69"/>
      <c r="D3271" s="69"/>
      <c r="E3271" s="69"/>
      <c r="F3271" s="69"/>
      <c r="G3271" s="69"/>
      <c r="H3271" s="70"/>
      <c r="I3271" s="68"/>
      <c r="J3271" s="8" t="str">
        <f>IF(I3271="ILF",IF($C$1="预估功能点",'模板使用说明&amp;基础参数'!$E$15,'模板使用说明&amp;基础参数'!$E$22),IF(I3271="EIF",IF($C$1="预估功能点",'模板使用说明&amp;基础参数'!$E$16,'模板使用说明&amp;基础参数'!$E$23),IF(I3271="EI",IF($C$1="预估功能点",'模板使用说明&amp;基础参数'!$E$17,'模板使用说明&amp;基础参数'!$E$24),IF(I3271="EO",IF($C$1="预估功能点",'模板使用说明&amp;基础参数'!$E$18,'模板使用说明&amp;基础参数'!$E$25),IF(I3271="EQ",IF($C$1="预估功能点",'模板使用说明&amp;基础参数'!$E$19,'模板使用说明&amp;基础参数'!$E$26),"")))))</f>
        <v/>
      </c>
      <c r="K3271" s="81"/>
      <c r="L3271" s="81"/>
      <c r="M3271" s="82" t="str">
        <f>IF(J3271="","",IF(K3271="高",IF(L3271="删除",J3271*'模板使用说明&amp;基础参数'!$E$5*'模板使用说明&amp;基础参数'!$E$12,IF(L3271="修改",J3271*'模板使用说明&amp;基础参数'!$E$5*'模板使用说明&amp;基础参数'!$E$11,J3271*'模板使用说明&amp;基础参数'!$E$5*'模板使用说明&amp;基础参数'!$E$10)),IF(K3271="中",IF(L3271="删除",J3271*'模板使用说明&amp;基础参数'!$E$6*'模板使用说明&amp;基础参数'!$E$12,IF(L3271="修改",J3271*'模板使用说明&amp;基础参数'!$E$6*'模板使用说明&amp;基础参数'!$E$11,J3271*'模板使用说明&amp;基础参数'!$E$6*'模板使用说明&amp;基础参数'!$E$10)),IF(L3271="删除",J3271*'模板使用说明&amp;基础参数'!$E$7*'模板使用说明&amp;基础参数'!$E$12,IF(L3271="修改",J3271*'模板使用说明&amp;基础参数'!$E$7*'模板使用说明&amp;基础参数'!$E$11,J3271*'模板使用说明&amp;基础参数'!$E$7*'模板使用说明&amp;基础参数'!$E$10)))))</f>
        <v/>
      </c>
      <c r="N3271" s="83"/>
    </row>
    <row r="3272" ht="14.4" customHeight="1" spans="1:14">
      <c r="A3272" s="68">
        <f t="shared" si="52"/>
        <v>3267</v>
      </c>
      <c r="B3272" s="69"/>
      <c r="C3272" s="69"/>
      <c r="D3272" s="69"/>
      <c r="E3272" s="69"/>
      <c r="F3272" s="69"/>
      <c r="G3272" s="69"/>
      <c r="H3272" s="70"/>
      <c r="I3272" s="68"/>
      <c r="J3272" s="8" t="str">
        <f>IF(I3272="ILF",IF($C$1="预估功能点",'模板使用说明&amp;基础参数'!$E$15,'模板使用说明&amp;基础参数'!$E$22),IF(I3272="EIF",IF($C$1="预估功能点",'模板使用说明&amp;基础参数'!$E$16,'模板使用说明&amp;基础参数'!$E$23),IF(I3272="EI",IF($C$1="预估功能点",'模板使用说明&amp;基础参数'!$E$17,'模板使用说明&amp;基础参数'!$E$24),IF(I3272="EO",IF($C$1="预估功能点",'模板使用说明&amp;基础参数'!$E$18,'模板使用说明&amp;基础参数'!$E$25),IF(I3272="EQ",IF($C$1="预估功能点",'模板使用说明&amp;基础参数'!$E$19,'模板使用说明&amp;基础参数'!$E$26),"")))))</f>
        <v/>
      </c>
      <c r="K3272" s="81"/>
      <c r="L3272" s="81"/>
      <c r="M3272" s="82" t="str">
        <f>IF(J3272="","",IF(K3272="高",IF(L3272="删除",J3272*'模板使用说明&amp;基础参数'!$E$5*'模板使用说明&amp;基础参数'!$E$12,IF(L3272="修改",J3272*'模板使用说明&amp;基础参数'!$E$5*'模板使用说明&amp;基础参数'!$E$11,J3272*'模板使用说明&amp;基础参数'!$E$5*'模板使用说明&amp;基础参数'!$E$10)),IF(K3272="中",IF(L3272="删除",J3272*'模板使用说明&amp;基础参数'!$E$6*'模板使用说明&amp;基础参数'!$E$12,IF(L3272="修改",J3272*'模板使用说明&amp;基础参数'!$E$6*'模板使用说明&amp;基础参数'!$E$11,J3272*'模板使用说明&amp;基础参数'!$E$6*'模板使用说明&amp;基础参数'!$E$10)),IF(L3272="删除",J3272*'模板使用说明&amp;基础参数'!$E$7*'模板使用说明&amp;基础参数'!$E$12,IF(L3272="修改",J3272*'模板使用说明&amp;基础参数'!$E$7*'模板使用说明&amp;基础参数'!$E$11,J3272*'模板使用说明&amp;基础参数'!$E$7*'模板使用说明&amp;基础参数'!$E$10)))))</f>
        <v/>
      </c>
      <c r="N3272" s="83"/>
    </row>
    <row r="3273" ht="14.4" customHeight="1" spans="1:14">
      <c r="A3273" s="68">
        <f t="shared" si="52"/>
        <v>3268</v>
      </c>
      <c r="B3273" s="69"/>
      <c r="C3273" s="69"/>
      <c r="D3273" s="69"/>
      <c r="E3273" s="69"/>
      <c r="F3273" s="69"/>
      <c r="G3273" s="69"/>
      <c r="H3273" s="70"/>
      <c r="I3273" s="68"/>
      <c r="J3273" s="8" t="str">
        <f>IF(I3273="ILF",IF($C$1="预估功能点",'模板使用说明&amp;基础参数'!$E$15,'模板使用说明&amp;基础参数'!$E$22),IF(I3273="EIF",IF($C$1="预估功能点",'模板使用说明&amp;基础参数'!$E$16,'模板使用说明&amp;基础参数'!$E$23),IF(I3273="EI",IF($C$1="预估功能点",'模板使用说明&amp;基础参数'!$E$17,'模板使用说明&amp;基础参数'!$E$24),IF(I3273="EO",IF($C$1="预估功能点",'模板使用说明&amp;基础参数'!$E$18,'模板使用说明&amp;基础参数'!$E$25),IF(I3273="EQ",IF($C$1="预估功能点",'模板使用说明&amp;基础参数'!$E$19,'模板使用说明&amp;基础参数'!$E$26),"")))))</f>
        <v/>
      </c>
      <c r="K3273" s="81"/>
      <c r="L3273" s="81"/>
      <c r="M3273" s="82" t="str">
        <f>IF(J3273="","",IF(K3273="高",IF(L3273="删除",J3273*'模板使用说明&amp;基础参数'!$E$5*'模板使用说明&amp;基础参数'!$E$12,IF(L3273="修改",J3273*'模板使用说明&amp;基础参数'!$E$5*'模板使用说明&amp;基础参数'!$E$11,J3273*'模板使用说明&amp;基础参数'!$E$5*'模板使用说明&amp;基础参数'!$E$10)),IF(K3273="中",IF(L3273="删除",J3273*'模板使用说明&amp;基础参数'!$E$6*'模板使用说明&amp;基础参数'!$E$12,IF(L3273="修改",J3273*'模板使用说明&amp;基础参数'!$E$6*'模板使用说明&amp;基础参数'!$E$11,J3273*'模板使用说明&amp;基础参数'!$E$6*'模板使用说明&amp;基础参数'!$E$10)),IF(L3273="删除",J3273*'模板使用说明&amp;基础参数'!$E$7*'模板使用说明&amp;基础参数'!$E$12,IF(L3273="修改",J3273*'模板使用说明&amp;基础参数'!$E$7*'模板使用说明&amp;基础参数'!$E$11,J3273*'模板使用说明&amp;基础参数'!$E$7*'模板使用说明&amp;基础参数'!$E$10)))))</f>
        <v/>
      </c>
      <c r="N3273" s="83"/>
    </row>
    <row r="3274" ht="14.4" customHeight="1" spans="1:14">
      <c r="A3274" s="68">
        <f t="shared" si="52"/>
        <v>3269</v>
      </c>
      <c r="B3274" s="69"/>
      <c r="C3274" s="69"/>
      <c r="D3274" s="69"/>
      <c r="E3274" s="69"/>
      <c r="F3274" s="69"/>
      <c r="G3274" s="69"/>
      <c r="H3274" s="70"/>
      <c r="I3274" s="68"/>
      <c r="J3274" s="8" t="str">
        <f>IF(I3274="ILF",IF($C$1="预估功能点",'模板使用说明&amp;基础参数'!$E$15,'模板使用说明&amp;基础参数'!$E$22),IF(I3274="EIF",IF($C$1="预估功能点",'模板使用说明&amp;基础参数'!$E$16,'模板使用说明&amp;基础参数'!$E$23),IF(I3274="EI",IF($C$1="预估功能点",'模板使用说明&amp;基础参数'!$E$17,'模板使用说明&amp;基础参数'!$E$24),IF(I3274="EO",IF($C$1="预估功能点",'模板使用说明&amp;基础参数'!$E$18,'模板使用说明&amp;基础参数'!$E$25),IF(I3274="EQ",IF($C$1="预估功能点",'模板使用说明&amp;基础参数'!$E$19,'模板使用说明&amp;基础参数'!$E$26),"")))))</f>
        <v/>
      </c>
      <c r="K3274" s="81"/>
      <c r="L3274" s="81"/>
      <c r="M3274" s="82" t="str">
        <f>IF(J3274="","",IF(K3274="高",IF(L3274="删除",J3274*'模板使用说明&amp;基础参数'!$E$5*'模板使用说明&amp;基础参数'!$E$12,IF(L3274="修改",J3274*'模板使用说明&amp;基础参数'!$E$5*'模板使用说明&amp;基础参数'!$E$11,J3274*'模板使用说明&amp;基础参数'!$E$5*'模板使用说明&amp;基础参数'!$E$10)),IF(K3274="中",IF(L3274="删除",J3274*'模板使用说明&amp;基础参数'!$E$6*'模板使用说明&amp;基础参数'!$E$12,IF(L3274="修改",J3274*'模板使用说明&amp;基础参数'!$E$6*'模板使用说明&amp;基础参数'!$E$11,J3274*'模板使用说明&amp;基础参数'!$E$6*'模板使用说明&amp;基础参数'!$E$10)),IF(L3274="删除",J3274*'模板使用说明&amp;基础参数'!$E$7*'模板使用说明&amp;基础参数'!$E$12,IF(L3274="修改",J3274*'模板使用说明&amp;基础参数'!$E$7*'模板使用说明&amp;基础参数'!$E$11,J3274*'模板使用说明&amp;基础参数'!$E$7*'模板使用说明&amp;基础参数'!$E$10)))))</f>
        <v/>
      </c>
      <c r="N3274" s="83"/>
    </row>
    <row r="3275" ht="14.4" customHeight="1" spans="1:14">
      <c r="A3275" s="68">
        <f t="shared" si="52"/>
        <v>3270</v>
      </c>
      <c r="B3275" s="69"/>
      <c r="C3275" s="69"/>
      <c r="D3275" s="69"/>
      <c r="E3275" s="69"/>
      <c r="F3275" s="69"/>
      <c r="G3275" s="69"/>
      <c r="H3275" s="70"/>
      <c r="I3275" s="68"/>
      <c r="J3275" s="8" t="str">
        <f>IF(I3275="ILF",IF($C$1="预估功能点",'模板使用说明&amp;基础参数'!$E$15,'模板使用说明&amp;基础参数'!$E$22),IF(I3275="EIF",IF($C$1="预估功能点",'模板使用说明&amp;基础参数'!$E$16,'模板使用说明&amp;基础参数'!$E$23),IF(I3275="EI",IF($C$1="预估功能点",'模板使用说明&amp;基础参数'!$E$17,'模板使用说明&amp;基础参数'!$E$24),IF(I3275="EO",IF($C$1="预估功能点",'模板使用说明&amp;基础参数'!$E$18,'模板使用说明&amp;基础参数'!$E$25),IF(I3275="EQ",IF($C$1="预估功能点",'模板使用说明&amp;基础参数'!$E$19,'模板使用说明&amp;基础参数'!$E$26),"")))))</f>
        <v/>
      </c>
      <c r="K3275" s="81"/>
      <c r="L3275" s="81"/>
      <c r="M3275" s="82" t="str">
        <f>IF(J3275="","",IF(K3275="高",IF(L3275="删除",J3275*'模板使用说明&amp;基础参数'!$E$5*'模板使用说明&amp;基础参数'!$E$12,IF(L3275="修改",J3275*'模板使用说明&amp;基础参数'!$E$5*'模板使用说明&amp;基础参数'!$E$11,J3275*'模板使用说明&amp;基础参数'!$E$5*'模板使用说明&amp;基础参数'!$E$10)),IF(K3275="中",IF(L3275="删除",J3275*'模板使用说明&amp;基础参数'!$E$6*'模板使用说明&amp;基础参数'!$E$12,IF(L3275="修改",J3275*'模板使用说明&amp;基础参数'!$E$6*'模板使用说明&amp;基础参数'!$E$11,J3275*'模板使用说明&amp;基础参数'!$E$6*'模板使用说明&amp;基础参数'!$E$10)),IF(L3275="删除",J3275*'模板使用说明&amp;基础参数'!$E$7*'模板使用说明&amp;基础参数'!$E$12,IF(L3275="修改",J3275*'模板使用说明&amp;基础参数'!$E$7*'模板使用说明&amp;基础参数'!$E$11,J3275*'模板使用说明&amp;基础参数'!$E$7*'模板使用说明&amp;基础参数'!$E$10)))))</f>
        <v/>
      </c>
      <c r="N3275" s="83"/>
    </row>
    <row r="3276" ht="14.4" customHeight="1" spans="1:14">
      <c r="A3276" s="68">
        <f t="shared" si="52"/>
        <v>3271</v>
      </c>
      <c r="B3276" s="69"/>
      <c r="C3276" s="69"/>
      <c r="D3276" s="69"/>
      <c r="E3276" s="69"/>
      <c r="F3276" s="69"/>
      <c r="G3276" s="69"/>
      <c r="H3276" s="70"/>
      <c r="I3276" s="68"/>
      <c r="J3276" s="8" t="str">
        <f>IF(I3276="ILF",IF($C$1="预估功能点",'模板使用说明&amp;基础参数'!$E$15,'模板使用说明&amp;基础参数'!$E$22),IF(I3276="EIF",IF($C$1="预估功能点",'模板使用说明&amp;基础参数'!$E$16,'模板使用说明&amp;基础参数'!$E$23),IF(I3276="EI",IF($C$1="预估功能点",'模板使用说明&amp;基础参数'!$E$17,'模板使用说明&amp;基础参数'!$E$24),IF(I3276="EO",IF($C$1="预估功能点",'模板使用说明&amp;基础参数'!$E$18,'模板使用说明&amp;基础参数'!$E$25),IF(I3276="EQ",IF($C$1="预估功能点",'模板使用说明&amp;基础参数'!$E$19,'模板使用说明&amp;基础参数'!$E$26),"")))))</f>
        <v/>
      </c>
      <c r="K3276" s="81"/>
      <c r="L3276" s="81"/>
      <c r="M3276" s="82" t="str">
        <f>IF(J3276="","",IF(K3276="高",IF(L3276="删除",J3276*'模板使用说明&amp;基础参数'!$E$5*'模板使用说明&amp;基础参数'!$E$12,IF(L3276="修改",J3276*'模板使用说明&amp;基础参数'!$E$5*'模板使用说明&amp;基础参数'!$E$11,J3276*'模板使用说明&amp;基础参数'!$E$5*'模板使用说明&amp;基础参数'!$E$10)),IF(K3276="中",IF(L3276="删除",J3276*'模板使用说明&amp;基础参数'!$E$6*'模板使用说明&amp;基础参数'!$E$12,IF(L3276="修改",J3276*'模板使用说明&amp;基础参数'!$E$6*'模板使用说明&amp;基础参数'!$E$11,J3276*'模板使用说明&amp;基础参数'!$E$6*'模板使用说明&amp;基础参数'!$E$10)),IF(L3276="删除",J3276*'模板使用说明&amp;基础参数'!$E$7*'模板使用说明&amp;基础参数'!$E$12,IF(L3276="修改",J3276*'模板使用说明&amp;基础参数'!$E$7*'模板使用说明&amp;基础参数'!$E$11,J3276*'模板使用说明&amp;基础参数'!$E$7*'模板使用说明&amp;基础参数'!$E$10)))))</f>
        <v/>
      </c>
      <c r="N3276" s="83"/>
    </row>
    <row r="3277" ht="14.4" customHeight="1" spans="1:14">
      <c r="A3277" s="68">
        <f t="shared" si="52"/>
        <v>3272</v>
      </c>
      <c r="B3277" s="69"/>
      <c r="C3277" s="69"/>
      <c r="D3277" s="69"/>
      <c r="E3277" s="69"/>
      <c r="F3277" s="69"/>
      <c r="G3277" s="69"/>
      <c r="H3277" s="70"/>
      <c r="I3277" s="68"/>
      <c r="J3277" s="8" t="str">
        <f>IF(I3277="ILF",IF($C$1="预估功能点",'模板使用说明&amp;基础参数'!$E$15,'模板使用说明&amp;基础参数'!$E$22),IF(I3277="EIF",IF($C$1="预估功能点",'模板使用说明&amp;基础参数'!$E$16,'模板使用说明&amp;基础参数'!$E$23),IF(I3277="EI",IF($C$1="预估功能点",'模板使用说明&amp;基础参数'!$E$17,'模板使用说明&amp;基础参数'!$E$24),IF(I3277="EO",IF($C$1="预估功能点",'模板使用说明&amp;基础参数'!$E$18,'模板使用说明&amp;基础参数'!$E$25),IF(I3277="EQ",IF($C$1="预估功能点",'模板使用说明&amp;基础参数'!$E$19,'模板使用说明&amp;基础参数'!$E$26),"")))))</f>
        <v/>
      </c>
      <c r="K3277" s="81"/>
      <c r="L3277" s="81"/>
      <c r="M3277" s="82" t="str">
        <f>IF(J3277="","",IF(K3277="高",IF(L3277="删除",J3277*'模板使用说明&amp;基础参数'!$E$5*'模板使用说明&amp;基础参数'!$E$12,IF(L3277="修改",J3277*'模板使用说明&amp;基础参数'!$E$5*'模板使用说明&amp;基础参数'!$E$11,J3277*'模板使用说明&amp;基础参数'!$E$5*'模板使用说明&amp;基础参数'!$E$10)),IF(K3277="中",IF(L3277="删除",J3277*'模板使用说明&amp;基础参数'!$E$6*'模板使用说明&amp;基础参数'!$E$12,IF(L3277="修改",J3277*'模板使用说明&amp;基础参数'!$E$6*'模板使用说明&amp;基础参数'!$E$11,J3277*'模板使用说明&amp;基础参数'!$E$6*'模板使用说明&amp;基础参数'!$E$10)),IF(L3277="删除",J3277*'模板使用说明&amp;基础参数'!$E$7*'模板使用说明&amp;基础参数'!$E$12,IF(L3277="修改",J3277*'模板使用说明&amp;基础参数'!$E$7*'模板使用说明&amp;基础参数'!$E$11,J3277*'模板使用说明&amp;基础参数'!$E$7*'模板使用说明&amp;基础参数'!$E$10)))))</f>
        <v/>
      </c>
      <c r="N3277" s="83"/>
    </row>
    <row r="3278" ht="14.4" customHeight="1" spans="1:14">
      <c r="A3278" s="68">
        <f t="shared" si="52"/>
        <v>3273</v>
      </c>
      <c r="B3278" s="69"/>
      <c r="C3278" s="69"/>
      <c r="D3278" s="69"/>
      <c r="E3278" s="69"/>
      <c r="F3278" s="69"/>
      <c r="G3278" s="69"/>
      <c r="H3278" s="70"/>
      <c r="I3278" s="68"/>
      <c r="J3278" s="8" t="str">
        <f>IF(I3278="ILF",IF($C$1="预估功能点",'模板使用说明&amp;基础参数'!$E$15,'模板使用说明&amp;基础参数'!$E$22),IF(I3278="EIF",IF($C$1="预估功能点",'模板使用说明&amp;基础参数'!$E$16,'模板使用说明&amp;基础参数'!$E$23),IF(I3278="EI",IF($C$1="预估功能点",'模板使用说明&amp;基础参数'!$E$17,'模板使用说明&amp;基础参数'!$E$24),IF(I3278="EO",IF($C$1="预估功能点",'模板使用说明&amp;基础参数'!$E$18,'模板使用说明&amp;基础参数'!$E$25),IF(I3278="EQ",IF($C$1="预估功能点",'模板使用说明&amp;基础参数'!$E$19,'模板使用说明&amp;基础参数'!$E$26),"")))))</f>
        <v/>
      </c>
      <c r="K3278" s="81"/>
      <c r="L3278" s="81"/>
      <c r="M3278" s="82" t="str">
        <f>IF(J3278="","",IF(K3278="高",IF(L3278="删除",J3278*'模板使用说明&amp;基础参数'!$E$5*'模板使用说明&amp;基础参数'!$E$12,IF(L3278="修改",J3278*'模板使用说明&amp;基础参数'!$E$5*'模板使用说明&amp;基础参数'!$E$11,J3278*'模板使用说明&amp;基础参数'!$E$5*'模板使用说明&amp;基础参数'!$E$10)),IF(K3278="中",IF(L3278="删除",J3278*'模板使用说明&amp;基础参数'!$E$6*'模板使用说明&amp;基础参数'!$E$12,IF(L3278="修改",J3278*'模板使用说明&amp;基础参数'!$E$6*'模板使用说明&amp;基础参数'!$E$11,J3278*'模板使用说明&amp;基础参数'!$E$6*'模板使用说明&amp;基础参数'!$E$10)),IF(L3278="删除",J3278*'模板使用说明&amp;基础参数'!$E$7*'模板使用说明&amp;基础参数'!$E$12,IF(L3278="修改",J3278*'模板使用说明&amp;基础参数'!$E$7*'模板使用说明&amp;基础参数'!$E$11,J3278*'模板使用说明&amp;基础参数'!$E$7*'模板使用说明&amp;基础参数'!$E$10)))))</f>
        <v/>
      </c>
      <c r="N3278" s="83"/>
    </row>
    <row r="3279" ht="14.4" customHeight="1" spans="1:14">
      <c r="A3279" s="68">
        <f t="shared" si="52"/>
        <v>3274</v>
      </c>
      <c r="B3279" s="69"/>
      <c r="C3279" s="69"/>
      <c r="D3279" s="69"/>
      <c r="E3279" s="69"/>
      <c r="F3279" s="69"/>
      <c r="G3279" s="69"/>
      <c r="H3279" s="70"/>
      <c r="I3279" s="68"/>
      <c r="J3279" s="8" t="str">
        <f>IF(I3279="ILF",IF($C$1="预估功能点",'模板使用说明&amp;基础参数'!$E$15,'模板使用说明&amp;基础参数'!$E$22),IF(I3279="EIF",IF($C$1="预估功能点",'模板使用说明&amp;基础参数'!$E$16,'模板使用说明&amp;基础参数'!$E$23),IF(I3279="EI",IF($C$1="预估功能点",'模板使用说明&amp;基础参数'!$E$17,'模板使用说明&amp;基础参数'!$E$24),IF(I3279="EO",IF($C$1="预估功能点",'模板使用说明&amp;基础参数'!$E$18,'模板使用说明&amp;基础参数'!$E$25),IF(I3279="EQ",IF($C$1="预估功能点",'模板使用说明&amp;基础参数'!$E$19,'模板使用说明&amp;基础参数'!$E$26),"")))))</f>
        <v/>
      </c>
      <c r="K3279" s="81"/>
      <c r="L3279" s="81"/>
      <c r="M3279" s="82" t="str">
        <f>IF(J3279="","",IF(K3279="高",IF(L3279="删除",J3279*'模板使用说明&amp;基础参数'!$E$5*'模板使用说明&amp;基础参数'!$E$12,IF(L3279="修改",J3279*'模板使用说明&amp;基础参数'!$E$5*'模板使用说明&amp;基础参数'!$E$11,J3279*'模板使用说明&amp;基础参数'!$E$5*'模板使用说明&amp;基础参数'!$E$10)),IF(K3279="中",IF(L3279="删除",J3279*'模板使用说明&amp;基础参数'!$E$6*'模板使用说明&amp;基础参数'!$E$12,IF(L3279="修改",J3279*'模板使用说明&amp;基础参数'!$E$6*'模板使用说明&amp;基础参数'!$E$11,J3279*'模板使用说明&amp;基础参数'!$E$6*'模板使用说明&amp;基础参数'!$E$10)),IF(L3279="删除",J3279*'模板使用说明&amp;基础参数'!$E$7*'模板使用说明&amp;基础参数'!$E$12,IF(L3279="修改",J3279*'模板使用说明&amp;基础参数'!$E$7*'模板使用说明&amp;基础参数'!$E$11,J3279*'模板使用说明&amp;基础参数'!$E$7*'模板使用说明&amp;基础参数'!$E$10)))))</f>
        <v/>
      </c>
      <c r="N3279" s="83"/>
    </row>
    <row r="3280" ht="14.4" customHeight="1" spans="1:14">
      <c r="A3280" s="68">
        <f t="shared" si="52"/>
        <v>3275</v>
      </c>
      <c r="B3280" s="69"/>
      <c r="C3280" s="69"/>
      <c r="D3280" s="69"/>
      <c r="E3280" s="69"/>
      <c r="F3280" s="69"/>
      <c r="G3280" s="69"/>
      <c r="H3280" s="70"/>
      <c r="I3280" s="68"/>
      <c r="J3280" s="8" t="str">
        <f>IF(I3280="ILF",IF($C$1="预估功能点",'模板使用说明&amp;基础参数'!$E$15,'模板使用说明&amp;基础参数'!$E$22),IF(I3280="EIF",IF($C$1="预估功能点",'模板使用说明&amp;基础参数'!$E$16,'模板使用说明&amp;基础参数'!$E$23),IF(I3280="EI",IF($C$1="预估功能点",'模板使用说明&amp;基础参数'!$E$17,'模板使用说明&amp;基础参数'!$E$24),IF(I3280="EO",IF($C$1="预估功能点",'模板使用说明&amp;基础参数'!$E$18,'模板使用说明&amp;基础参数'!$E$25),IF(I3280="EQ",IF($C$1="预估功能点",'模板使用说明&amp;基础参数'!$E$19,'模板使用说明&amp;基础参数'!$E$26),"")))))</f>
        <v/>
      </c>
      <c r="K3280" s="81"/>
      <c r="L3280" s="81"/>
      <c r="M3280" s="82" t="str">
        <f>IF(J3280="","",IF(K3280="高",IF(L3280="删除",J3280*'模板使用说明&amp;基础参数'!$E$5*'模板使用说明&amp;基础参数'!$E$12,IF(L3280="修改",J3280*'模板使用说明&amp;基础参数'!$E$5*'模板使用说明&amp;基础参数'!$E$11,J3280*'模板使用说明&amp;基础参数'!$E$5*'模板使用说明&amp;基础参数'!$E$10)),IF(K3280="中",IF(L3280="删除",J3280*'模板使用说明&amp;基础参数'!$E$6*'模板使用说明&amp;基础参数'!$E$12,IF(L3280="修改",J3280*'模板使用说明&amp;基础参数'!$E$6*'模板使用说明&amp;基础参数'!$E$11,J3280*'模板使用说明&amp;基础参数'!$E$6*'模板使用说明&amp;基础参数'!$E$10)),IF(L3280="删除",J3280*'模板使用说明&amp;基础参数'!$E$7*'模板使用说明&amp;基础参数'!$E$12,IF(L3280="修改",J3280*'模板使用说明&amp;基础参数'!$E$7*'模板使用说明&amp;基础参数'!$E$11,J3280*'模板使用说明&amp;基础参数'!$E$7*'模板使用说明&amp;基础参数'!$E$10)))))</f>
        <v/>
      </c>
      <c r="N3280" s="83"/>
    </row>
    <row r="3281" ht="14.4" customHeight="1" spans="1:14">
      <c r="A3281" s="68">
        <f t="shared" si="52"/>
        <v>3276</v>
      </c>
      <c r="B3281" s="69"/>
      <c r="C3281" s="69"/>
      <c r="D3281" s="69"/>
      <c r="E3281" s="69"/>
      <c r="F3281" s="69"/>
      <c r="G3281" s="69"/>
      <c r="H3281" s="70"/>
      <c r="I3281" s="68"/>
      <c r="J3281" s="8" t="str">
        <f>IF(I3281="ILF",IF($C$1="预估功能点",'模板使用说明&amp;基础参数'!$E$15,'模板使用说明&amp;基础参数'!$E$22),IF(I3281="EIF",IF($C$1="预估功能点",'模板使用说明&amp;基础参数'!$E$16,'模板使用说明&amp;基础参数'!$E$23),IF(I3281="EI",IF($C$1="预估功能点",'模板使用说明&amp;基础参数'!$E$17,'模板使用说明&amp;基础参数'!$E$24),IF(I3281="EO",IF($C$1="预估功能点",'模板使用说明&amp;基础参数'!$E$18,'模板使用说明&amp;基础参数'!$E$25),IF(I3281="EQ",IF($C$1="预估功能点",'模板使用说明&amp;基础参数'!$E$19,'模板使用说明&amp;基础参数'!$E$26),"")))))</f>
        <v/>
      </c>
      <c r="K3281" s="81"/>
      <c r="L3281" s="81"/>
      <c r="M3281" s="82" t="str">
        <f>IF(J3281="","",IF(K3281="高",IF(L3281="删除",J3281*'模板使用说明&amp;基础参数'!$E$5*'模板使用说明&amp;基础参数'!$E$12,IF(L3281="修改",J3281*'模板使用说明&amp;基础参数'!$E$5*'模板使用说明&amp;基础参数'!$E$11,J3281*'模板使用说明&amp;基础参数'!$E$5*'模板使用说明&amp;基础参数'!$E$10)),IF(K3281="中",IF(L3281="删除",J3281*'模板使用说明&amp;基础参数'!$E$6*'模板使用说明&amp;基础参数'!$E$12,IF(L3281="修改",J3281*'模板使用说明&amp;基础参数'!$E$6*'模板使用说明&amp;基础参数'!$E$11,J3281*'模板使用说明&amp;基础参数'!$E$6*'模板使用说明&amp;基础参数'!$E$10)),IF(L3281="删除",J3281*'模板使用说明&amp;基础参数'!$E$7*'模板使用说明&amp;基础参数'!$E$12,IF(L3281="修改",J3281*'模板使用说明&amp;基础参数'!$E$7*'模板使用说明&amp;基础参数'!$E$11,J3281*'模板使用说明&amp;基础参数'!$E$7*'模板使用说明&amp;基础参数'!$E$10)))))</f>
        <v/>
      </c>
      <c r="N3281" s="83"/>
    </row>
    <row r="3282" ht="14.4" customHeight="1" spans="1:14">
      <c r="A3282" s="68">
        <f t="shared" si="52"/>
        <v>3277</v>
      </c>
      <c r="B3282" s="69"/>
      <c r="C3282" s="69"/>
      <c r="D3282" s="69"/>
      <c r="E3282" s="69"/>
      <c r="F3282" s="69"/>
      <c r="G3282" s="69"/>
      <c r="H3282" s="70"/>
      <c r="I3282" s="68"/>
      <c r="J3282" s="8" t="str">
        <f>IF(I3282="ILF",IF($C$1="预估功能点",'模板使用说明&amp;基础参数'!$E$15,'模板使用说明&amp;基础参数'!$E$22),IF(I3282="EIF",IF($C$1="预估功能点",'模板使用说明&amp;基础参数'!$E$16,'模板使用说明&amp;基础参数'!$E$23),IF(I3282="EI",IF($C$1="预估功能点",'模板使用说明&amp;基础参数'!$E$17,'模板使用说明&amp;基础参数'!$E$24),IF(I3282="EO",IF($C$1="预估功能点",'模板使用说明&amp;基础参数'!$E$18,'模板使用说明&amp;基础参数'!$E$25),IF(I3282="EQ",IF($C$1="预估功能点",'模板使用说明&amp;基础参数'!$E$19,'模板使用说明&amp;基础参数'!$E$26),"")))))</f>
        <v/>
      </c>
      <c r="K3282" s="81"/>
      <c r="L3282" s="81"/>
      <c r="M3282" s="82" t="str">
        <f>IF(J3282="","",IF(K3282="高",IF(L3282="删除",J3282*'模板使用说明&amp;基础参数'!$E$5*'模板使用说明&amp;基础参数'!$E$12,IF(L3282="修改",J3282*'模板使用说明&amp;基础参数'!$E$5*'模板使用说明&amp;基础参数'!$E$11,J3282*'模板使用说明&amp;基础参数'!$E$5*'模板使用说明&amp;基础参数'!$E$10)),IF(K3282="中",IF(L3282="删除",J3282*'模板使用说明&amp;基础参数'!$E$6*'模板使用说明&amp;基础参数'!$E$12,IF(L3282="修改",J3282*'模板使用说明&amp;基础参数'!$E$6*'模板使用说明&amp;基础参数'!$E$11,J3282*'模板使用说明&amp;基础参数'!$E$6*'模板使用说明&amp;基础参数'!$E$10)),IF(L3282="删除",J3282*'模板使用说明&amp;基础参数'!$E$7*'模板使用说明&amp;基础参数'!$E$12,IF(L3282="修改",J3282*'模板使用说明&amp;基础参数'!$E$7*'模板使用说明&amp;基础参数'!$E$11,J3282*'模板使用说明&amp;基础参数'!$E$7*'模板使用说明&amp;基础参数'!$E$10)))))</f>
        <v/>
      </c>
      <c r="N3282" s="83"/>
    </row>
    <row r="3283" ht="14.4" customHeight="1" spans="1:14">
      <c r="A3283" s="68">
        <f t="shared" si="52"/>
        <v>3278</v>
      </c>
      <c r="B3283" s="69"/>
      <c r="C3283" s="69"/>
      <c r="D3283" s="69"/>
      <c r="E3283" s="69"/>
      <c r="F3283" s="69"/>
      <c r="G3283" s="69"/>
      <c r="H3283" s="70"/>
      <c r="I3283" s="68"/>
      <c r="J3283" s="8" t="str">
        <f>IF(I3283="ILF",IF($C$1="预估功能点",'模板使用说明&amp;基础参数'!$E$15,'模板使用说明&amp;基础参数'!$E$22),IF(I3283="EIF",IF($C$1="预估功能点",'模板使用说明&amp;基础参数'!$E$16,'模板使用说明&amp;基础参数'!$E$23),IF(I3283="EI",IF($C$1="预估功能点",'模板使用说明&amp;基础参数'!$E$17,'模板使用说明&amp;基础参数'!$E$24),IF(I3283="EO",IF($C$1="预估功能点",'模板使用说明&amp;基础参数'!$E$18,'模板使用说明&amp;基础参数'!$E$25),IF(I3283="EQ",IF($C$1="预估功能点",'模板使用说明&amp;基础参数'!$E$19,'模板使用说明&amp;基础参数'!$E$26),"")))))</f>
        <v/>
      </c>
      <c r="K3283" s="81"/>
      <c r="L3283" s="81"/>
      <c r="M3283" s="82" t="str">
        <f>IF(J3283="","",IF(K3283="高",IF(L3283="删除",J3283*'模板使用说明&amp;基础参数'!$E$5*'模板使用说明&amp;基础参数'!$E$12,IF(L3283="修改",J3283*'模板使用说明&amp;基础参数'!$E$5*'模板使用说明&amp;基础参数'!$E$11,J3283*'模板使用说明&amp;基础参数'!$E$5*'模板使用说明&amp;基础参数'!$E$10)),IF(K3283="中",IF(L3283="删除",J3283*'模板使用说明&amp;基础参数'!$E$6*'模板使用说明&amp;基础参数'!$E$12,IF(L3283="修改",J3283*'模板使用说明&amp;基础参数'!$E$6*'模板使用说明&amp;基础参数'!$E$11,J3283*'模板使用说明&amp;基础参数'!$E$6*'模板使用说明&amp;基础参数'!$E$10)),IF(L3283="删除",J3283*'模板使用说明&amp;基础参数'!$E$7*'模板使用说明&amp;基础参数'!$E$12,IF(L3283="修改",J3283*'模板使用说明&amp;基础参数'!$E$7*'模板使用说明&amp;基础参数'!$E$11,J3283*'模板使用说明&amp;基础参数'!$E$7*'模板使用说明&amp;基础参数'!$E$10)))))</f>
        <v/>
      </c>
      <c r="N3283" s="83"/>
    </row>
    <row r="3284" ht="14.4" customHeight="1" spans="1:14">
      <c r="A3284" s="68">
        <f t="shared" si="52"/>
        <v>3279</v>
      </c>
      <c r="B3284" s="69"/>
      <c r="C3284" s="69"/>
      <c r="D3284" s="69"/>
      <c r="E3284" s="69"/>
      <c r="F3284" s="69"/>
      <c r="G3284" s="69"/>
      <c r="H3284" s="70"/>
      <c r="I3284" s="68"/>
      <c r="J3284" s="8" t="str">
        <f>IF(I3284="ILF",IF($C$1="预估功能点",'模板使用说明&amp;基础参数'!$E$15,'模板使用说明&amp;基础参数'!$E$22),IF(I3284="EIF",IF($C$1="预估功能点",'模板使用说明&amp;基础参数'!$E$16,'模板使用说明&amp;基础参数'!$E$23),IF(I3284="EI",IF($C$1="预估功能点",'模板使用说明&amp;基础参数'!$E$17,'模板使用说明&amp;基础参数'!$E$24),IF(I3284="EO",IF($C$1="预估功能点",'模板使用说明&amp;基础参数'!$E$18,'模板使用说明&amp;基础参数'!$E$25),IF(I3284="EQ",IF($C$1="预估功能点",'模板使用说明&amp;基础参数'!$E$19,'模板使用说明&amp;基础参数'!$E$26),"")))))</f>
        <v/>
      </c>
      <c r="K3284" s="81"/>
      <c r="L3284" s="81"/>
      <c r="M3284" s="82" t="str">
        <f>IF(J3284="","",IF(K3284="高",IF(L3284="删除",J3284*'模板使用说明&amp;基础参数'!$E$5*'模板使用说明&amp;基础参数'!$E$12,IF(L3284="修改",J3284*'模板使用说明&amp;基础参数'!$E$5*'模板使用说明&amp;基础参数'!$E$11,J3284*'模板使用说明&amp;基础参数'!$E$5*'模板使用说明&amp;基础参数'!$E$10)),IF(K3284="中",IF(L3284="删除",J3284*'模板使用说明&amp;基础参数'!$E$6*'模板使用说明&amp;基础参数'!$E$12,IF(L3284="修改",J3284*'模板使用说明&amp;基础参数'!$E$6*'模板使用说明&amp;基础参数'!$E$11,J3284*'模板使用说明&amp;基础参数'!$E$6*'模板使用说明&amp;基础参数'!$E$10)),IF(L3284="删除",J3284*'模板使用说明&amp;基础参数'!$E$7*'模板使用说明&amp;基础参数'!$E$12,IF(L3284="修改",J3284*'模板使用说明&amp;基础参数'!$E$7*'模板使用说明&amp;基础参数'!$E$11,J3284*'模板使用说明&amp;基础参数'!$E$7*'模板使用说明&amp;基础参数'!$E$10)))))</f>
        <v/>
      </c>
      <c r="N3284" s="83"/>
    </row>
    <row r="3285" ht="14.4" customHeight="1" spans="1:14">
      <c r="A3285" s="68">
        <f t="shared" si="52"/>
        <v>3280</v>
      </c>
      <c r="B3285" s="69"/>
      <c r="C3285" s="69"/>
      <c r="D3285" s="69"/>
      <c r="E3285" s="69"/>
      <c r="F3285" s="69"/>
      <c r="G3285" s="69"/>
      <c r="H3285" s="70"/>
      <c r="I3285" s="68"/>
      <c r="J3285" s="8" t="str">
        <f>IF(I3285="ILF",IF($C$1="预估功能点",'模板使用说明&amp;基础参数'!$E$15,'模板使用说明&amp;基础参数'!$E$22),IF(I3285="EIF",IF($C$1="预估功能点",'模板使用说明&amp;基础参数'!$E$16,'模板使用说明&amp;基础参数'!$E$23),IF(I3285="EI",IF($C$1="预估功能点",'模板使用说明&amp;基础参数'!$E$17,'模板使用说明&amp;基础参数'!$E$24),IF(I3285="EO",IF($C$1="预估功能点",'模板使用说明&amp;基础参数'!$E$18,'模板使用说明&amp;基础参数'!$E$25),IF(I3285="EQ",IF($C$1="预估功能点",'模板使用说明&amp;基础参数'!$E$19,'模板使用说明&amp;基础参数'!$E$26),"")))))</f>
        <v/>
      </c>
      <c r="K3285" s="81"/>
      <c r="L3285" s="81"/>
      <c r="M3285" s="82" t="str">
        <f>IF(J3285="","",IF(K3285="高",IF(L3285="删除",J3285*'模板使用说明&amp;基础参数'!$E$5*'模板使用说明&amp;基础参数'!$E$12,IF(L3285="修改",J3285*'模板使用说明&amp;基础参数'!$E$5*'模板使用说明&amp;基础参数'!$E$11,J3285*'模板使用说明&amp;基础参数'!$E$5*'模板使用说明&amp;基础参数'!$E$10)),IF(K3285="中",IF(L3285="删除",J3285*'模板使用说明&amp;基础参数'!$E$6*'模板使用说明&amp;基础参数'!$E$12,IF(L3285="修改",J3285*'模板使用说明&amp;基础参数'!$E$6*'模板使用说明&amp;基础参数'!$E$11,J3285*'模板使用说明&amp;基础参数'!$E$6*'模板使用说明&amp;基础参数'!$E$10)),IF(L3285="删除",J3285*'模板使用说明&amp;基础参数'!$E$7*'模板使用说明&amp;基础参数'!$E$12,IF(L3285="修改",J3285*'模板使用说明&amp;基础参数'!$E$7*'模板使用说明&amp;基础参数'!$E$11,J3285*'模板使用说明&amp;基础参数'!$E$7*'模板使用说明&amp;基础参数'!$E$10)))))</f>
        <v/>
      </c>
      <c r="N3285" s="83"/>
    </row>
    <row r="3286" ht="14.4" customHeight="1" spans="1:14">
      <c r="A3286" s="68">
        <f t="shared" si="52"/>
        <v>3281</v>
      </c>
      <c r="B3286" s="69"/>
      <c r="C3286" s="69"/>
      <c r="D3286" s="69"/>
      <c r="E3286" s="69"/>
      <c r="F3286" s="69"/>
      <c r="G3286" s="69"/>
      <c r="H3286" s="70"/>
      <c r="I3286" s="68"/>
      <c r="J3286" s="8" t="str">
        <f>IF(I3286="ILF",IF($C$1="预估功能点",'模板使用说明&amp;基础参数'!$E$15,'模板使用说明&amp;基础参数'!$E$22),IF(I3286="EIF",IF($C$1="预估功能点",'模板使用说明&amp;基础参数'!$E$16,'模板使用说明&amp;基础参数'!$E$23),IF(I3286="EI",IF($C$1="预估功能点",'模板使用说明&amp;基础参数'!$E$17,'模板使用说明&amp;基础参数'!$E$24),IF(I3286="EO",IF($C$1="预估功能点",'模板使用说明&amp;基础参数'!$E$18,'模板使用说明&amp;基础参数'!$E$25),IF(I3286="EQ",IF($C$1="预估功能点",'模板使用说明&amp;基础参数'!$E$19,'模板使用说明&amp;基础参数'!$E$26),"")))))</f>
        <v/>
      </c>
      <c r="K3286" s="81"/>
      <c r="L3286" s="81"/>
      <c r="M3286" s="82" t="str">
        <f>IF(J3286="","",IF(K3286="高",IF(L3286="删除",J3286*'模板使用说明&amp;基础参数'!$E$5*'模板使用说明&amp;基础参数'!$E$12,IF(L3286="修改",J3286*'模板使用说明&amp;基础参数'!$E$5*'模板使用说明&amp;基础参数'!$E$11,J3286*'模板使用说明&amp;基础参数'!$E$5*'模板使用说明&amp;基础参数'!$E$10)),IF(K3286="中",IF(L3286="删除",J3286*'模板使用说明&amp;基础参数'!$E$6*'模板使用说明&amp;基础参数'!$E$12,IF(L3286="修改",J3286*'模板使用说明&amp;基础参数'!$E$6*'模板使用说明&amp;基础参数'!$E$11,J3286*'模板使用说明&amp;基础参数'!$E$6*'模板使用说明&amp;基础参数'!$E$10)),IF(L3286="删除",J3286*'模板使用说明&amp;基础参数'!$E$7*'模板使用说明&amp;基础参数'!$E$12,IF(L3286="修改",J3286*'模板使用说明&amp;基础参数'!$E$7*'模板使用说明&amp;基础参数'!$E$11,J3286*'模板使用说明&amp;基础参数'!$E$7*'模板使用说明&amp;基础参数'!$E$10)))))</f>
        <v/>
      </c>
      <c r="N3286" s="83"/>
    </row>
    <row r="3287" ht="14.4" customHeight="1" spans="1:14">
      <c r="A3287" s="68">
        <f t="shared" si="52"/>
        <v>3282</v>
      </c>
      <c r="B3287" s="69"/>
      <c r="C3287" s="69"/>
      <c r="D3287" s="69"/>
      <c r="E3287" s="69"/>
      <c r="F3287" s="69"/>
      <c r="G3287" s="69"/>
      <c r="H3287" s="70"/>
      <c r="I3287" s="68"/>
      <c r="J3287" s="8" t="str">
        <f>IF(I3287="ILF",IF($C$1="预估功能点",'模板使用说明&amp;基础参数'!$E$15,'模板使用说明&amp;基础参数'!$E$22),IF(I3287="EIF",IF($C$1="预估功能点",'模板使用说明&amp;基础参数'!$E$16,'模板使用说明&amp;基础参数'!$E$23),IF(I3287="EI",IF($C$1="预估功能点",'模板使用说明&amp;基础参数'!$E$17,'模板使用说明&amp;基础参数'!$E$24),IF(I3287="EO",IF($C$1="预估功能点",'模板使用说明&amp;基础参数'!$E$18,'模板使用说明&amp;基础参数'!$E$25),IF(I3287="EQ",IF($C$1="预估功能点",'模板使用说明&amp;基础参数'!$E$19,'模板使用说明&amp;基础参数'!$E$26),"")))))</f>
        <v/>
      </c>
      <c r="K3287" s="81"/>
      <c r="L3287" s="81"/>
      <c r="M3287" s="82" t="str">
        <f>IF(J3287="","",IF(K3287="高",IF(L3287="删除",J3287*'模板使用说明&amp;基础参数'!$E$5*'模板使用说明&amp;基础参数'!$E$12,IF(L3287="修改",J3287*'模板使用说明&amp;基础参数'!$E$5*'模板使用说明&amp;基础参数'!$E$11,J3287*'模板使用说明&amp;基础参数'!$E$5*'模板使用说明&amp;基础参数'!$E$10)),IF(K3287="中",IF(L3287="删除",J3287*'模板使用说明&amp;基础参数'!$E$6*'模板使用说明&amp;基础参数'!$E$12,IF(L3287="修改",J3287*'模板使用说明&amp;基础参数'!$E$6*'模板使用说明&amp;基础参数'!$E$11,J3287*'模板使用说明&amp;基础参数'!$E$6*'模板使用说明&amp;基础参数'!$E$10)),IF(L3287="删除",J3287*'模板使用说明&amp;基础参数'!$E$7*'模板使用说明&amp;基础参数'!$E$12,IF(L3287="修改",J3287*'模板使用说明&amp;基础参数'!$E$7*'模板使用说明&amp;基础参数'!$E$11,J3287*'模板使用说明&amp;基础参数'!$E$7*'模板使用说明&amp;基础参数'!$E$10)))))</f>
        <v/>
      </c>
      <c r="N3287" s="83"/>
    </row>
    <row r="3288" ht="14.4" customHeight="1" spans="1:14">
      <c r="A3288" s="68">
        <f t="shared" si="52"/>
        <v>3283</v>
      </c>
      <c r="B3288" s="69"/>
      <c r="C3288" s="69"/>
      <c r="D3288" s="69"/>
      <c r="E3288" s="69"/>
      <c r="F3288" s="69"/>
      <c r="G3288" s="69"/>
      <c r="H3288" s="70"/>
      <c r="I3288" s="68"/>
      <c r="J3288" s="8" t="str">
        <f>IF(I3288="ILF",IF($C$1="预估功能点",'模板使用说明&amp;基础参数'!$E$15,'模板使用说明&amp;基础参数'!$E$22),IF(I3288="EIF",IF($C$1="预估功能点",'模板使用说明&amp;基础参数'!$E$16,'模板使用说明&amp;基础参数'!$E$23),IF(I3288="EI",IF($C$1="预估功能点",'模板使用说明&amp;基础参数'!$E$17,'模板使用说明&amp;基础参数'!$E$24),IF(I3288="EO",IF($C$1="预估功能点",'模板使用说明&amp;基础参数'!$E$18,'模板使用说明&amp;基础参数'!$E$25),IF(I3288="EQ",IF($C$1="预估功能点",'模板使用说明&amp;基础参数'!$E$19,'模板使用说明&amp;基础参数'!$E$26),"")))))</f>
        <v/>
      </c>
      <c r="K3288" s="81"/>
      <c r="L3288" s="81"/>
      <c r="M3288" s="82" t="str">
        <f>IF(J3288="","",IF(K3288="高",IF(L3288="删除",J3288*'模板使用说明&amp;基础参数'!$E$5*'模板使用说明&amp;基础参数'!$E$12,IF(L3288="修改",J3288*'模板使用说明&amp;基础参数'!$E$5*'模板使用说明&amp;基础参数'!$E$11,J3288*'模板使用说明&amp;基础参数'!$E$5*'模板使用说明&amp;基础参数'!$E$10)),IF(K3288="中",IF(L3288="删除",J3288*'模板使用说明&amp;基础参数'!$E$6*'模板使用说明&amp;基础参数'!$E$12,IF(L3288="修改",J3288*'模板使用说明&amp;基础参数'!$E$6*'模板使用说明&amp;基础参数'!$E$11,J3288*'模板使用说明&amp;基础参数'!$E$6*'模板使用说明&amp;基础参数'!$E$10)),IF(L3288="删除",J3288*'模板使用说明&amp;基础参数'!$E$7*'模板使用说明&amp;基础参数'!$E$12,IF(L3288="修改",J3288*'模板使用说明&amp;基础参数'!$E$7*'模板使用说明&amp;基础参数'!$E$11,J3288*'模板使用说明&amp;基础参数'!$E$7*'模板使用说明&amp;基础参数'!$E$10)))))</f>
        <v/>
      </c>
      <c r="N3288" s="83"/>
    </row>
    <row r="3289" ht="14.4" customHeight="1" spans="1:14">
      <c r="A3289" s="68">
        <f t="shared" si="52"/>
        <v>3284</v>
      </c>
      <c r="B3289" s="69"/>
      <c r="C3289" s="69"/>
      <c r="D3289" s="69"/>
      <c r="E3289" s="69"/>
      <c r="F3289" s="69"/>
      <c r="G3289" s="69"/>
      <c r="H3289" s="70"/>
      <c r="I3289" s="68"/>
      <c r="J3289" s="8" t="str">
        <f>IF(I3289="ILF",IF($C$1="预估功能点",'模板使用说明&amp;基础参数'!$E$15,'模板使用说明&amp;基础参数'!$E$22),IF(I3289="EIF",IF($C$1="预估功能点",'模板使用说明&amp;基础参数'!$E$16,'模板使用说明&amp;基础参数'!$E$23),IF(I3289="EI",IF($C$1="预估功能点",'模板使用说明&amp;基础参数'!$E$17,'模板使用说明&amp;基础参数'!$E$24),IF(I3289="EO",IF($C$1="预估功能点",'模板使用说明&amp;基础参数'!$E$18,'模板使用说明&amp;基础参数'!$E$25),IF(I3289="EQ",IF($C$1="预估功能点",'模板使用说明&amp;基础参数'!$E$19,'模板使用说明&amp;基础参数'!$E$26),"")))))</f>
        <v/>
      </c>
      <c r="K3289" s="81"/>
      <c r="L3289" s="81"/>
      <c r="M3289" s="82" t="str">
        <f>IF(J3289="","",IF(K3289="高",IF(L3289="删除",J3289*'模板使用说明&amp;基础参数'!$E$5*'模板使用说明&amp;基础参数'!$E$12,IF(L3289="修改",J3289*'模板使用说明&amp;基础参数'!$E$5*'模板使用说明&amp;基础参数'!$E$11,J3289*'模板使用说明&amp;基础参数'!$E$5*'模板使用说明&amp;基础参数'!$E$10)),IF(K3289="中",IF(L3289="删除",J3289*'模板使用说明&amp;基础参数'!$E$6*'模板使用说明&amp;基础参数'!$E$12,IF(L3289="修改",J3289*'模板使用说明&amp;基础参数'!$E$6*'模板使用说明&amp;基础参数'!$E$11,J3289*'模板使用说明&amp;基础参数'!$E$6*'模板使用说明&amp;基础参数'!$E$10)),IF(L3289="删除",J3289*'模板使用说明&amp;基础参数'!$E$7*'模板使用说明&amp;基础参数'!$E$12,IF(L3289="修改",J3289*'模板使用说明&amp;基础参数'!$E$7*'模板使用说明&amp;基础参数'!$E$11,J3289*'模板使用说明&amp;基础参数'!$E$7*'模板使用说明&amp;基础参数'!$E$10)))))</f>
        <v/>
      </c>
      <c r="N3289" s="83"/>
    </row>
    <row r="3290" ht="14.4" customHeight="1" spans="1:14">
      <c r="A3290" s="68">
        <f t="shared" si="52"/>
        <v>3285</v>
      </c>
      <c r="B3290" s="69"/>
      <c r="C3290" s="69"/>
      <c r="D3290" s="69"/>
      <c r="E3290" s="69"/>
      <c r="F3290" s="69"/>
      <c r="G3290" s="69"/>
      <c r="H3290" s="70"/>
      <c r="I3290" s="68"/>
      <c r="J3290" s="8" t="str">
        <f>IF(I3290="ILF",IF($C$1="预估功能点",'模板使用说明&amp;基础参数'!$E$15,'模板使用说明&amp;基础参数'!$E$22),IF(I3290="EIF",IF($C$1="预估功能点",'模板使用说明&amp;基础参数'!$E$16,'模板使用说明&amp;基础参数'!$E$23),IF(I3290="EI",IF($C$1="预估功能点",'模板使用说明&amp;基础参数'!$E$17,'模板使用说明&amp;基础参数'!$E$24),IF(I3290="EO",IF($C$1="预估功能点",'模板使用说明&amp;基础参数'!$E$18,'模板使用说明&amp;基础参数'!$E$25),IF(I3290="EQ",IF($C$1="预估功能点",'模板使用说明&amp;基础参数'!$E$19,'模板使用说明&amp;基础参数'!$E$26),"")))))</f>
        <v/>
      </c>
      <c r="K3290" s="81"/>
      <c r="L3290" s="81"/>
      <c r="M3290" s="82" t="str">
        <f>IF(J3290="","",IF(K3290="高",IF(L3290="删除",J3290*'模板使用说明&amp;基础参数'!$E$5*'模板使用说明&amp;基础参数'!$E$12,IF(L3290="修改",J3290*'模板使用说明&amp;基础参数'!$E$5*'模板使用说明&amp;基础参数'!$E$11,J3290*'模板使用说明&amp;基础参数'!$E$5*'模板使用说明&amp;基础参数'!$E$10)),IF(K3290="中",IF(L3290="删除",J3290*'模板使用说明&amp;基础参数'!$E$6*'模板使用说明&amp;基础参数'!$E$12,IF(L3290="修改",J3290*'模板使用说明&amp;基础参数'!$E$6*'模板使用说明&amp;基础参数'!$E$11,J3290*'模板使用说明&amp;基础参数'!$E$6*'模板使用说明&amp;基础参数'!$E$10)),IF(L3290="删除",J3290*'模板使用说明&amp;基础参数'!$E$7*'模板使用说明&amp;基础参数'!$E$12,IF(L3290="修改",J3290*'模板使用说明&amp;基础参数'!$E$7*'模板使用说明&amp;基础参数'!$E$11,J3290*'模板使用说明&amp;基础参数'!$E$7*'模板使用说明&amp;基础参数'!$E$10)))))</f>
        <v/>
      </c>
      <c r="N3290" s="83"/>
    </row>
    <row r="3291" ht="14.4" customHeight="1" spans="1:14">
      <c r="A3291" s="68">
        <f t="shared" si="52"/>
        <v>3286</v>
      </c>
      <c r="B3291" s="69"/>
      <c r="C3291" s="69"/>
      <c r="D3291" s="69"/>
      <c r="E3291" s="69"/>
      <c r="F3291" s="69"/>
      <c r="G3291" s="69"/>
      <c r="H3291" s="70"/>
      <c r="I3291" s="68"/>
      <c r="J3291" s="8" t="str">
        <f>IF(I3291="ILF",IF($C$1="预估功能点",'模板使用说明&amp;基础参数'!$E$15,'模板使用说明&amp;基础参数'!$E$22),IF(I3291="EIF",IF($C$1="预估功能点",'模板使用说明&amp;基础参数'!$E$16,'模板使用说明&amp;基础参数'!$E$23),IF(I3291="EI",IF($C$1="预估功能点",'模板使用说明&amp;基础参数'!$E$17,'模板使用说明&amp;基础参数'!$E$24),IF(I3291="EO",IF($C$1="预估功能点",'模板使用说明&amp;基础参数'!$E$18,'模板使用说明&amp;基础参数'!$E$25),IF(I3291="EQ",IF($C$1="预估功能点",'模板使用说明&amp;基础参数'!$E$19,'模板使用说明&amp;基础参数'!$E$26),"")))))</f>
        <v/>
      </c>
      <c r="K3291" s="81"/>
      <c r="L3291" s="81"/>
      <c r="M3291" s="82" t="str">
        <f>IF(J3291="","",IF(K3291="高",IF(L3291="删除",J3291*'模板使用说明&amp;基础参数'!$E$5*'模板使用说明&amp;基础参数'!$E$12,IF(L3291="修改",J3291*'模板使用说明&amp;基础参数'!$E$5*'模板使用说明&amp;基础参数'!$E$11,J3291*'模板使用说明&amp;基础参数'!$E$5*'模板使用说明&amp;基础参数'!$E$10)),IF(K3291="中",IF(L3291="删除",J3291*'模板使用说明&amp;基础参数'!$E$6*'模板使用说明&amp;基础参数'!$E$12,IF(L3291="修改",J3291*'模板使用说明&amp;基础参数'!$E$6*'模板使用说明&amp;基础参数'!$E$11,J3291*'模板使用说明&amp;基础参数'!$E$6*'模板使用说明&amp;基础参数'!$E$10)),IF(L3291="删除",J3291*'模板使用说明&amp;基础参数'!$E$7*'模板使用说明&amp;基础参数'!$E$12,IF(L3291="修改",J3291*'模板使用说明&amp;基础参数'!$E$7*'模板使用说明&amp;基础参数'!$E$11,J3291*'模板使用说明&amp;基础参数'!$E$7*'模板使用说明&amp;基础参数'!$E$10)))))</f>
        <v/>
      </c>
      <c r="N3291" s="83"/>
    </row>
    <row r="3292" ht="14.4" customHeight="1" spans="1:14">
      <c r="A3292" s="68">
        <f t="shared" si="52"/>
        <v>3287</v>
      </c>
      <c r="B3292" s="69"/>
      <c r="C3292" s="69"/>
      <c r="D3292" s="69"/>
      <c r="E3292" s="69"/>
      <c r="F3292" s="69"/>
      <c r="G3292" s="69"/>
      <c r="H3292" s="70"/>
      <c r="I3292" s="68"/>
      <c r="J3292" s="8" t="str">
        <f>IF(I3292="ILF",IF($C$1="预估功能点",'模板使用说明&amp;基础参数'!$E$15,'模板使用说明&amp;基础参数'!$E$22),IF(I3292="EIF",IF($C$1="预估功能点",'模板使用说明&amp;基础参数'!$E$16,'模板使用说明&amp;基础参数'!$E$23),IF(I3292="EI",IF($C$1="预估功能点",'模板使用说明&amp;基础参数'!$E$17,'模板使用说明&amp;基础参数'!$E$24),IF(I3292="EO",IF($C$1="预估功能点",'模板使用说明&amp;基础参数'!$E$18,'模板使用说明&amp;基础参数'!$E$25),IF(I3292="EQ",IF($C$1="预估功能点",'模板使用说明&amp;基础参数'!$E$19,'模板使用说明&amp;基础参数'!$E$26),"")))))</f>
        <v/>
      </c>
      <c r="K3292" s="81"/>
      <c r="L3292" s="81"/>
      <c r="M3292" s="82" t="str">
        <f>IF(J3292="","",IF(K3292="高",IF(L3292="删除",J3292*'模板使用说明&amp;基础参数'!$E$5*'模板使用说明&amp;基础参数'!$E$12,IF(L3292="修改",J3292*'模板使用说明&amp;基础参数'!$E$5*'模板使用说明&amp;基础参数'!$E$11,J3292*'模板使用说明&amp;基础参数'!$E$5*'模板使用说明&amp;基础参数'!$E$10)),IF(K3292="中",IF(L3292="删除",J3292*'模板使用说明&amp;基础参数'!$E$6*'模板使用说明&amp;基础参数'!$E$12,IF(L3292="修改",J3292*'模板使用说明&amp;基础参数'!$E$6*'模板使用说明&amp;基础参数'!$E$11,J3292*'模板使用说明&amp;基础参数'!$E$6*'模板使用说明&amp;基础参数'!$E$10)),IF(L3292="删除",J3292*'模板使用说明&amp;基础参数'!$E$7*'模板使用说明&amp;基础参数'!$E$12,IF(L3292="修改",J3292*'模板使用说明&amp;基础参数'!$E$7*'模板使用说明&amp;基础参数'!$E$11,J3292*'模板使用说明&amp;基础参数'!$E$7*'模板使用说明&amp;基础参数'!$E$10)))))</f>
        <v/>
      </c>
      <c r="N3292" s="83"/>
    </row>
    <row r="3293" ht="14.4" customHeight="1" spans="1:14">
      <c r="A3293" s="68">
        <f t="shared" si="52"/>
        <v>3288</v>
      </c>
      <c r="B3293" s="69"/>
      <c r="C3293" s="69"/>
      <c r="D3293" s="69"/>
      <c r="E3293" s="69"/>
      <c r="F3293" s="69"/>
      <c r="G3293" s="69"/>
      <c r="H3293" s="70"/>
      <c r="I3293" s="68"/>
      <c r="J3293" s="8" t="str">
        <f>IF(I3293="ILF",IF($C$1="预估功能点",'模板使用说明&amp;基础参数'!$E$15,'模板使用说明&amp;基础参数'!$E$22),IF(I3293="EIF",IF($C$1="预估功能点",'模板使用说明&amp;基础参数'!$E$16,'模板使用说明&amp;基础参数'!$E$23),IF(I3293="EI",IF($C$1="预估功能点",'模板使用说明&amp;基础参数'!$E$17,'模板使用说明&amp;基础参数'!$E$24),IF(I3293="EO",IF($C$1="预估功能点",'模板使用说明&amp;基础参数'!$E$18,'模板使用说明&amp;基础参数'!$E$25),IF(I3293="EQ",IF($C$1="预估功能点",'模板使用说明&amp;基础参数'!$E$19,'模板使用说明&amp;基础参数'!$E$26),"")))))</f>
        <v/>
      </c>
      <c r="K3293" s="81"/>
      <c r="L3293" s="81"/>
      <c r="M3293" s="82" t="str">
        <f>IF(J3293="","",IF(K3293="高",IF(L3293="删除",J3293*'模板使用说明&amp;基础参数'!$E$5*'模板使用说明&amp;基础参数'!$E$12,IF(L3293="修改",J3293*'模板使用说明&amp;基础参数'!$E$5*'模板使用说明&amp;基础参数'!$E$11,J3293*'模板使用说明&amp;基础参数'!$E$5*'模板使用说明&amp;基础参数'!$E$10)),IF(K3293="中",IF(L3293="删除",J3293*'模板使用说明&amp;基础参数'!$E$6*'模板使用说明&amp;基础参数'!$E$12,IF(L3293="修改",J3293*'模板使用说明&amp;基础参数'!$E$6*'模板使用说明&amp;基础参数'!$E$11,J3293*'模板使用说明&amp;基础参数'!$E$6*'模板使用说明&amp;基础参数'!$E$10)),IF(L3293="删除",J3293*'模板使用说明&amp;基础参数'!$E$7*'模板使用说明&amp;基础参数'!$E$12,IF(L3293="修改",J3293*'模板使用说明&amp;基础参数'!$E$7*'模板使用说明&amp;基础参数'!$E$11,J3293*'模板使用说明&amp;基础参数'!$E$7*'模板使用说明&amp;基础参数'!$E$10)))))</f>
        <v/>
      </c>
      <c r="N3293" s="83"/>
    </row>
    <row r="3294" ht="14.4" customHeight="1" spans="1:14">
      <c r="A3294" s="68">
        <f t="shared" si="52"/>
        <v>3289</v>
      </c>
      <c r="B3294" s="69"/>
      <c r="C3294" s="69"/>
      <c r="D3294" s="69"/>
      <c r="E3294" s="69"/>
      <c r="F3294" s="69"/>
      <c r="G3294" s="69"/>
      <c r="H3294" s="70"/>
      <c r="I3294" s="68"/>
      <c r="J3294" s="8" t="str">
        <f>IF(I3294="ILF",IF($C$1="预估功能点",'模板使用说明&amp;基础参数'!$E$15,'模板使用说明&amp;基础参数'!$E$22),IF(I3294="EIF",IF($C$1="预估功能点",'模板使用说明&amp;基础参数'!$E$16,'模板使用说明&amp;基础参数'!$E$23),IF(I3294="EI",IF($C$1="预估功能点",'模板使用说明&amp;基础参数'!$E$17,'模板使用说明&amp;基础参数'!$E$24),IF(I3294="EO",IF($C$1="预估功能点",'模板使用说明&amp;基础参数'!$E$18,'模板使用说明&amp;基础参数'!$E$25),IF(I3294="EQ",IF($C$1="预估功能点",'模板使用说明&amp;基础参数'!$E$19,'模板使用说明&amp;基础参数'!$E$26),"")))))</f>
        <v/>
      </c>
      <c r="K3294" s="81"/>
      <c r="L3294" s="81"/>
      <c r="M3294" s="82" t="str">
        <f>IF(J3294="","",IF(K3294="高",IF(L3294="删除",J3294*'模板使用说明&amp;基础参数'!$E$5*'模板使用说明&amp;基础参数'!$E$12,IF(L3294="修改",J3294*'模板使用说明&amp;基础参数'!$E$5*'模板使用说明&amp;基础参数'!$E$11,J3294*'模板使用说明&amp;基础参数'!$E$5*'模板使用说明&amp;基础参数'!$E$10)),IF(K3294="中",IF(L3294="删除",J3294*'模板使用说明&amp;基础参数'!$E$6*'模板使用说明&amp;基础参数'!$E$12,IF(L3294="修改",J3294*'模板使用说明&amp;基础参数'!$E$6*'模板使用说明&amp;基础参数'!$E$11,J3294*'模板使用说明&amp;基础参数'!$E$6*'模板使用说明&amp;基础参数'!$E$10)),IF(L3294="删除",J3294*'模板使用说明&amp;基础参数'!$E$7*'模板使用说明&amp;基础参数'!$E$12,IF(L3294="修改",J3294*'模板使用说明&amp;基础参数'!$E$7*'模板使用说明&amp;基础参数'!$E$11,J3294*'模板使用说明&amp;基础参数'!$E$7*'模板使用说明&amp;基础参数'!$E$10)))))</f>
        <v/>
      </c>
      <c r="N3294" s="83"/>
    </row>
    <row r="3295" ht="14.4" customHeight="1" spans="1:14">
      <c r="A3295" s="68">
        <f t="shared" si="52"/>
        <v>3290</v>
      </c>
      <c r="B3295" s="69"/>
      <c r="C3295" s="69"/>
      <c r="D3295" s="69"/>
      <c r="E3295" s="69"/>
      <c r="F3295" s="69"/>
      <c r="G3295" s="69"/>
      <c r="H3295" s="70"/>
      <c r="I3295" s="68"/>
      <c r="J3295" s="8" t="str">
        <f>IF(I3295="ILF",IF($C$1="预估功能点",'模板使用说明&amp;基础参数'!$E$15,'模板使用说明&amp;基础参数'!$E$22),IF(I3295="EIF",IF($C$1="预估功能点",'模板使用说明&amp;基础参数'!$E$16,'模板使用说明&amp;基础参数'!$E$23),IF(I3295="EI",IF($C$1="预估功能点",'模板使用说明&amp;基础参数'!$E$17,'模板使用说明&amp;基础参数'!$E$24),IF(I3295="EO",IF($C$1="预估功能点",'模板使用说明&amp;基础参数'!$E$18,'模板使用说明&amp;基础参数'!$E$25),IF(I3295="EQ",IF($C$1="预估功能点",'模板使用说明&amp;基础参数'!$E$19,'模板使用说明&amp;基础参数'!$E$26),"")))))</f>
        <v/>
      </c>
      <c r="K3295" s="81"/>
      <c r="L3295" s="81"/>
      <c r="M3295" s="82" t="str">
        <f>IF(J3295="","",IF(K3295="高",IF(L3295="删除",J3295*'模板使用说明&amp;基础参数'!$E$5*'模板使用说明&amp;基础参数'!$E$12,IF(L3295="修改",J3295*'模板使用说明&amp;基础参数'!$E$5*'模板使用说明&amp;基础参数'!$E$11,J3295*'模板使用说明&amp;基础参数'!$E$5*'模板使用说明&amp;基础参数'!$E$10)),IF(K3295="中",IF(L3295="删除",J3295*'模板使用说明&amp;基础参数'!$E$6*'模板使用说明&amp;基础参数'!$E$12,IF(L3295="修改",J3295*'模板使用说明&amp;基础参数'!$E$6*'模板使用说明&amp;基础参数'!$E$11,J3295*'模板使用说明&amp;基础参数'!$E$6*'模板使用说明&amp;基础参数'!$E$10)),IF(L3295="删除",J3295*'模板使用说明&amp;基础参数'!$E$7*'模板使用说明&amp;基础参数'!$E$12,IF(L3295="修改",J3295*'模板使用说明&amp;基础参数'!$E$7*'模板使用说明&amp;基础参数'!$E$11,J3295*'模板使用说明&amp;基础参数'!$E$7*'模板使用说明&amp;基础参数'!$E$10)))))</f>
        <v/>
      </c>
      <c r="N3295" s="83"/>
    </row>
    <row r="3296" ht="14.4" customHeight="1" spans="1:14">
      <c r="A3296" s="68">
        <f t="shared" si="52"/>
        <v>3291</v>
      </c>
      <c r="B3296" s="69"/>
      <c r="C3296" s="69"/>
      <c r="D3296" s="69"/>
      <c r="E3296" s="69"/>
      <c r="F3296" s="69"/>
      <c r="G3296" s="69"/>
      <c r="H3296" s="70"/>
      <c r="I3296" s="68"/>
      <c r="J3296" s="8" t="str">
        <f>IF(I3296="ILF",IF($C$1="预估功能点",'模板使用说明&amp;基础参数'!$E$15,'模板使用说明&amp;基础参数'!$E$22),IF(I3296="EIF",IF($C$1="预估功能点",'模板使用说明&amp;基础参数'!$E$16,'模板使用说明&amp;基础参数'!$E$23),IF(I3296="EI",IF($C$1="预估功能点",'模板使用说明&amp;基础参数'!$E$17,'模板使用说明&amp;基础参数'!$E$24),IF(I3296="EO",IF($C$1="预估功能点",'模板使用说明&amp;基础参数'!$E$18,'模板使用说明&amp;基础参数'!$E$25),IF(I3296="EQ",IF($C$1="预估功能点",'模板使用说明&amp;基础参数'!$E$19,'模板使用说明&amp;基础参数'!$E$26),"")))))</f>
        <v/>
      </c>
      <c r="K3296" s="81"/>
      <c r="L3296" s="81"/>
      <c r="M3296" s="82" t="str">
        <f>IF(J3296="","",IF(K3296="高",IF(L3296="删除",J3296*'模板使用说明&amp;基础参数'!$E$5*'模板使用说明&amp;基础参数'!$E$12,IF(L3296="修改",J3296*'模板使用说明&amp;基础参数'!$E$5*'模板使用说明&amp;基础参数'!$E$11,J3296*'模板使用说明&amp;基础参数'!$E$5*'模板使用说明&amp;基础参数'!$E$10)),IF(K3296="中",IF(L3296="删除",J3296*'模板使用说明&amp;基础参数'!$E$6*'模板使用说明&amp;基础参数'!$E$12,IF(L3296="修改",J3296*'模板使用说明&amp;基础参数'!$E$6*'模板使用说明&amp;基础参数'!$E$11,J3296*'模板使用说明&amp;基础参数'!$E$6*'模板使用说明&amp;基础参数'!$E$10)),IF(L3296="删除",J3296*'模板使用说明&amp;基础参数'!$E$7*'模板使用说明&amp;基础参数'!$E$12,IF(L3296="修改",J3296*'模板使用说明&amp;基础参数'!$E$7*'模板使用说明&amp;基础参数'!$E$11,J3296*'模板使用说明&amp;基础参数'!$E$7*'模板使用说明&amp;基础参数'!$E$10)))))</f>
        <v/>
      </c>
      <c r="N3296" s="83"/>
    </row>
    <row r="3297" ht="14.4" customHeight="1" spans="1:14">
      <c r="A3297" s="68">
        <f t="shared" si="52"/>
        <v>3292</v>
      </c>
      <c r="B3297" s="69"/>
      <c r="C3297" s="69"/>
      <c r="D3297" s="69"/>
      <c r="E3297" s="69"/>
      <c r="F3297" s="69"/>
      <c r="G3297" s="69"/>
      <c r="H3297" s="70"/>
      <c r="I3297" s="68"/>
      <c r="J3297" s="8" t="str">
        <f>IF(I3297="ILF",IF($C$1="预估功能点",'模板使用说明&amp;基础参数'!$E$15,'模板使用说明&amp;基础参数'!$E$22),IF(I3297="EIF",IF($C$1="预估功能点",'模板使用说明&amp;基础参数'!$E$16,'模板使用说明&amp;基础参数'!$E$23),IF(I3297="EI",IF($C$1="预估功能点",'模板使用说明&amp;基础参数'!$E$17,'模板使用说明&amp;基础参数'!$E$24),IF(I3297="EO",IF($C$1="预估功能点",'模板使用说明&amp;基础参数'!$E$18,'模板使用说明&amp;基础参数'!$E$25),IF(I3297="EQ",IF($C$1="预估功能点",'模板使用说明&amp;基础参数'!$E$19,'模板使用说明&amp;基础参数'!$E$26),"")))))</f>
        <v/>
      </c>
      <c r="K3297" s="81"/>
      <c r="L3297" s="81"/>
      <c r="M3297" s="82" t="str">
        <f>IF(J3297="","",IF(K3297="高",IF(L3297="删除",J3297*'模板使用说明&amp;基础参数'!$E$5*'模板使用说明&amp;基础参数'!$E$12,IF(L3297="修改",J3297*'模板使用说明&amp;基础参数'!$E$5*'模板使用说明&amp;基础参数'!$E$11,J3297*'模板使用说明&amp;基础参数'!$E$5*'模板使用说明&amp;基础参数'!$E$10)),IF(K3297="中",IF(L3297="删除",J3297*'模板使用说明&amp;基础参数'!$E$6*'模板使用说明&amp;基础参数'!$E$12,IF(L3297="修改",J3297*'模板使用说明&amp;基础参数'!$E$6*'模板使用说明&amp;基础参数'!$E$11,J3297*'模板使用说明&amp;基础参数'!$E$6*'模板使用说明&amp;基础参数'!$E$10)),IF(L3297="删除",J3297*'模板使用说明&amp;基础参数'!$E$7*'模板使用说明&amp;基础参数'!$E$12,IF(L3297="修改",J3297*'模板使用说明&amp;基础参数'!$E$7*'模板使用说明&amp;基础参数'!$E$11,J3297*'模板使用说明&amp;基础参数'!$E$7*'模板使用说明&amp;基础参数'!$E$10)))))</f>
        <v/>
      </c>
      <c r="N3297" s="83"/>
    </row>
    <row r="3298" ht="14.4" customHeight="1" spans="1:14">
      <c r="A3298" s="68">
        <f t="shared" si="52"/>
        <v>3293</v>
      </c>
      <c r="B3298" s="69"/>
      <c r="C3298" s="69"/>
      <c r="D3298" s="69"/>
      <c r="E3298" s="69"/>
      <c r="F3298" s="69"/>
      <c r="G3298" s="69"/>
      <c r="H3298" s="70"/>
      <c r="I3298" s="68"/>
      <c r="J3298" s="8" t="str">
        <f>IF(I3298="ILF",IF($C$1="预估功能点",'模板使用说明&amp;基础参数'!$E$15,'模板使用说明&amp;基础参数'!$E$22),IF(I3298="EIF",IF($C$1="预估功能点",'模板使用说明&amp;基础参数'!$E$16,'模板使用说明&amp;基础参数'!$E$23),IF(I3298="EI",IF($C$1="预估功能点",'模板使用说明&amp;基础参数'!$E$17,'模板使用说明&amp;基础参数'!$E$24),IF(I3298="EO",IF($C$1="预估功能点",'模板使用说明&amp;基础参数'!$E$18,'模板使用说明&amp;基础参数'!$E$25),IF(I3298="EQ",IF($C$1="预估功能点",'模板使用说明&amp;基础参数'!$E$19,'模板使用说明&amp;基础参数'!$E$26),"")))))</f>
        <v/>
      </c>
      <c r="K3298" s="81"/>
      <c r="L3298" s="81"/>
      <c r="M3298" s="82" t="str">
        <f>IF(J3298="","",IF(K3298="高",IF(L3298="删除",J3298*'模板使用说明&amp;基础参数'!$E$5*'模板使用说明&amp;基础参数'!$E$12,IF(L3298="修改",J3298*'模板使用说明&amp;基础参数'!$E$5*'模板使用说明&amp;基础参数'!$E$11,J3298*'模板使用说明&amp;基础参数'!$E$5*'模板使用说明&amp;基础参数'!$E$10)),IF(K3298="中",IF(L3298="删除",J3298*'模板使用说明&amp;基础参数'!$E$6*'模板使用说明&amp;基础参数'!$E$12,IF(L3298="修改",J3298*'模板使用说明&amp;基础参数'!$E$6*'模板使用说明&amp;基础参数'!$E$11,J3298*'模板使用说明&amp;基础参数'!$E$6*'模板使用说明&amp;基础参数'!$E$10)),IF(L3298="删除",J3298*'模板使用说明&amp;基础参数'!$E$7*'模板使用说明&amp;基础参数'!$E$12,IF(L3298="修改",J3298*'模板使用说明&amp;基础参数'!$E$7*'模板使用说明&amp;基础参数'!$E$11,J3298*'模板使用说明&amp;基础参数'!$E$7*'模板使用说明&amp;基础参数'!$E$10)))))</f>
        <v/>
      </c>
      <c r="N3298" s="83"/>
    </row>
    <row r="3299" ht="14.4" customHeight="1" spans="1:14">
      <c r="A3299" s="68">
        <f t="shared" si="52"/>
        <v>3294</v>
      </c>
      <c r="B3299" s="69"/>
      <c r="C3299" s="69"/>
      <c r="D3299" s="69"/>
      <c r="E3299" s="69"/>
      <c r="F3299" s="69"/>
      <c r="G3299" s="69"/>
      <c r="H3299" s="70"/>
      <c r="I3299" s="68"/>
      <c r="J3299" s="8" t="str">
        <f>IF(I3299="ILF",IF($C$1="预估功能点",'模板使用说明&amp;基础参数'!$E$15,'模板使用说明&amp;基础参数'!$E$22),IF(I3299="EIF",IF($C$1="预估功能点",'模板使用说明&amp;基础参数'!$E$16,'模板使用说明&amp;基础参数'!$E$23),IF(I3299="EI",IF($C$1="预估功能点",'模板使用说明&amp;基础参数'!$E$17,'模板使用说明&amp;基础参数'!$E$24),IF(I3299="EO",IF($C$1="预估功能点",'模板使用说明&amp;基础参数'!$E$18,'模板使用说明&amp;基础参数'!$E$25),IF(I3299="EQ",IF($C$1="预估功能点",'模板使用说明&amp;基础参数'!$E$19,'模板使用说明&amp;基础参数'!$E$26),"")))))</f>
        <v/>
      </c>
      <c r="K3299" s="81"/>
      <c r="L3299" s="81"/>
      <c r="M3299" s="82" t="str">
        <f>IF(J3299="","",IF(K3299="高",IF(L3299="删除",J3299*'模板使用说明&amp;基础参数'!$E$5*'模板使用说明&amp;基础参数'!$E$12,IF(L3299="修改",J3299*'模板使用说明&amp;基础参数'!$E$5*'模板使用说明&amp;基础参数'!$E$11,J3299*'模板使用说明&amp;基础参数'!$E$5*'模板使用说明&amp;基础参数'!$E$10)),IF(K3299="中",IF(L3299="删除",J3299*'模板使用说明&amp;基础参数'!$E$6*'模板使用说明&amp;基础参数'!$E$12,IF(L3299="修改",J3299*'模板使用说明&amp;基础参数'!$E$6*'模板使用说明&amp;基础参数'!$E$11,J3299*'模板使用说明&amp;基础参数'!$E$6*'模板使用说明&amp;基础参数'!$E$10)),IF(L3299="删除",J3299*'模板使用说明&amp;基础参数'!$E$7*'模板使用说明&amp;基础参数'!$E$12,IF(L3299="修改",J3299*'模板使用说明&amp;基础参数'!$E$7*'模板使用说明&amp;基础参数'!$E$11,J3299*'模板使用说明&amp;基础参数'!$E$7*'模板使用说明&amp;基础参数'!$E$10)))))</f>
        <v/>
      </c>
      <c r="N3299" s="83"/>
    </row>
    <row r="3300" ht="14.4" customHeight="1" spans="1:14">
      <c r="A3300" s="68">
        <f t="shared" si="52"/>
        <v>3295</v>
      </c>
      <c r="B3300" s="69"/>
      <c r="C3300" s="69"/>
      <c r="D3300" s="69"/>
      <c r="E3300" s="69"/>
      <c r="F3300" s="69"/>
      <c r="G3300" s="69"/>
      <c r="H3300" s="70"/>
      <c r="I3300" s="68"/>
      <c r="J3300" s="8" t="str">
        <f>IF(I3300="ILF",IF($C$1="预估功能点",'模板使用说明&amp;基础参数'!$E$15,'模板使用说明&amp;基础参数'!$E$22),IF(I3300="EIF",IF($C$1="预估功能点",'模板使用说明&amp;基础参数'!$E$16,'模板使用说明&amp;基础参数'!$E$23),IF(I3300="EI",IF($C$1="预估功能点",'模板使用说明&amp;基础参数'!$E$17,'模板使用说明&amp;基础参数'!$E$24),IF(I3300="EO",IF($C$1="预估功能点",'模板使用说明&amp;基础参数'!$E$18,'模板使用说明&amp;基础参数'!$E$25),IF(I3300="EQ",IF($C$1="预估功能点",'模板使用说明&amp;基础参数'!$E$19,'模板使用说明&amp;基础参数'!$E$26),"")))))</f>
        <v/>
      </c>
      <c r="K3300" s="81"/>
      <c r="L3300" s="81"/>
      <c r="M3300" s="82" t="str">
        <f>IF(J3300="","",IF(K3300="高",IF(L3300="删除",J3300*'模板使用说明&amp;基础参数'!$E$5*'模板使用说明&amp;基础参数'!$E$12,IF(L3300="修改",J3300*'模板使用说明&amp;基础参数'!$E$5*'模板使用说明&amp;基础参数'!$E$11,J3300*'模板使用说明&amp;基础参数'!$E$5*'模板使用说明&amp;基础参数'!$E$10)),IF(K3300="中",IF(L3300="删除",J3300*'模板使用说明&amp;基础参数'!$E$6*'模板使用说明&amp;基础参数'!$E$12,IF(L3300="修改",J3300*'模板使用说明&amp;基础参数'!$E$6*'模板使用说明&amp;基础参数'!$E$11,J3300*'模板使用说明&amp;基础参数'!$E$6*'模板使用说明&amp;基础参数'!$E$10)),IF(L3300="删除",J3300*'模板使用说明&amp;基础参数'!$E$7*'模板使用说明&amp;基础参数'!$E$12,IF(L3300="修改",J3300*'模板使用说明&amp;基础参数'!$E$7*'模板使用说明&amp;基础参数'!$E$11,J3300*'模板使用说明&amp;基础参数'!$E$7*'模板使用说明&amp;基础参数'!$E$10)))))</f>
        <v/>
      </c>
      <c r="N3300" s="83"/>
    </row>
    <row r="3301" ht="14.4" customHeight="1" spans="1:14">
      <c r="A3301" s="68">
        <f t="shared" si="52"/>
        <v>3296</v>
      </c>
      <c r="B3301" s="69"/>
      <c r="C3301" s="69"/>
      <c r="D3301" s="69"/>
      <c r="E3301" s="69"/>
      <c r="F3301" s="69"/>
      <c r="G3301" s="69"/>
      <c r="H3301" s="70"/>
      <c r="I3301" s="68"/>
      <c r="J3301" s="8" t="str">
        <f>IF(I3301="ILF",IF($C$1="预估功能点",'模板使用说明&amp;基础参数'!$E$15,'模板使用说明&amp;基础参数'!$E$22),IF(I3301="EIF",IF($C$1="预估功能点",'模板使用说明&amp;基础参数'!$E$16,'模板使用说明&amp;基础参数'!$E$23),IF(I3301="EI",IF($C$1="预估功能点",'模板使用说明&amp;基础参数'!$E$17,'模板使用说明&amp;基础参数'!$E$24),IF(I3301="EO",IF($C$1="预估功能点",'模板使用说明&amp;基础参数'!$E$18,'模板使用说明&amp;基础参数'!$E$25),IF(I3301="EQ",IF($C$1="预估功能点",'模板使用说明&amp;基础参数'!$E$19,'模板使用说明&amp;基础参数'!$E$26),"")))))</f>
        <v/>
      </c>
      <c r="K3301" s="81"/>
      <c r="L3301" s="81"/>
      <c r="M3301" s="82" t="str">
        <f>IF(J3301="","",IF(K3301="高",IF(L3301="删除",J3301*'模板使用说明&amp;基础参数'!$E$5*'模板使用说明&amp;基础参数'!$E$12,IF(L3301="修改",J3301*'模板使用说明&amp;基础参数'!$E$5*'模板使用说明&amp;基础参数'!$E$11,J3301*'模板使用说明&amp;基础参数'!$E$5*'模板使用说明&amp;基础参数'!$E$10)),IF(K3301="中",IF(L3301="删除",J3301*'模板使用说明&amp;基础参数'!$E$6*'模板使用说明&amp;基础参数'!$E$12,IF(L3301="修改",J3301*'模板使用说明&amp;基础参数'!$E$6*'模板使用说明&amp;基础参数'!$E$11,J3301*'模板使用说明&amp;基础参数'!$E$6*'模板使用说明&amp;基础参数'!$E$10)),IF(L3301="删除",J3301*'模板使用说明&amp;基础参数'!$E$7*'模板使用说明&amp;基础参数'!$E$12,IF(L3301="修改",J3301*'模板使用说明&amp;基础参数'!$E$7*'模板使用说明&amp;基础参数'!$E$11,J3301*'模板使用说明&amp;基础参数'!$E$7*'模板使用说明&amp;基础参数'!$E$10)))))</f>
        <v/>
      </c>
      <c r="N3301" s="83"/>
    </row>
    <row r="3302" ht="14.4" customHeight="1" spans="1:14">
      <c r="A3302" s="68">
        <f t="shared" si="52"/>
        <v>3297</v>
      </c>
      <c r="B3302" s="69"/>
      <c r="C3302" s="69"/>
      <c r="D3302" s="69"/>
      <c r="E3302" s="69"/>
      <c r="F3302" s="69"/>
      <c r="G3302" s="69"/>
      <c r="H3302" s="70"/>
      <c r="I3302" s="68"/>
      <c r="J3302" s="8" t="str">
        <f>IF(I3302="ILF",IF($C$1="预估功能点",'模板使用说明&amp;基础参数'!$E$15,'模板使用说明&amp;基础参数'!$E$22),IF(I3302="EIF",IF($C$1="预估功能点",'模板使用说明&amp;基础参数'!$E$16,'模板使用说明&amp;基础参数'!$E$23),IF(I3302="EI",IF($C$1="预估功能点",'模板使用说明&amp;基础参数'!$E$17,'模板使用说明&amp;基础参数'!$E$24),IF(I3302="EO",IF($C$1="预估功能点",'模板使用说明&amp;基础参数'!$E$18,'模板使用说明&amp;基础参数'!$E$25),IF(I3302="EQ",IF($C$1="预估功能点",'模板使用说明&amp;基础参数'!$E$19,'模板使用说明&amp;基础参数'!$E$26),"")))))</f>
        <v/>
      </c>
      <c r="K3302" s="81"/>
      <c r="L3302" s="81"/>
      <c r="M3302" s="82" t="str">
        <f>IF(J3302="","",IF(K3302="高",IF(L3302="删除",J3302*'模板使用说明&amp;基础参数'!$E$5*'模板使用说明&amp;基础参数'!$E$12,IF(L3302="修改",J3302*'模板使用说明&amp;基础参数'!$E$5*'模板使用说明&amp;基础参数'!$E$11,J3302*'模板使用说明&amp;基础参数'!$E$5*'模板使用说明&amp;基础参数'!$E$10)),IF(K3302="中",IF(L3302="删除",J3302*'模板使用说明&amp;基础参数'!$E$6*'模板使用说明&amp;基础参数'!$E$12,IF(L3302="修改",J3302*'模板使用说明&amp;基础参数'!$E$6*'模板使用说明&amp;基础参数'!$E$11,J3302*'模板使用说明&amp;基础参数'!$E$6*'模板使用说明&amp;基础参数'!$E$10)),IF(L3302="删除",J3302*'模板使用说明&amp;基础参数'!$E$7*'模板使用说明&amp;基础参数'!$E$12,IF(L3302="修改",J3302*'模板使用说明&amp;基础参数'!$E$7*'模板使用说明&amp;基础参数'!$E$11,J3302*'模板使用说明&amp;基础参数'!$E$7*'模板使用说明&amp;基础参数'!$E$10)))))</f>
        <v/>
      </c>
      <c r="N3302" s="83"/>
    </row>
    <row r="3303" ht="14.4" customHeight="1" spans="1:14">
      <c r="A3303" s="68">
        <f t="shared" si="52"/>
        <v>3298</v>
      </c>
      <c r="B3303" s="69"/>
      <c r="C3303" s="69"/>
      <c r="D3303" s="69"/>
      <c r="E3303" s="69"/>
      <c r="F3303" s="69"/>
      <c r="G3303" s="69"/>
      <c r="H3303" s="70"/>
      <c r="I3303" s="68"/>
      <c r="J3303" s="8" t="str">
        <f>IF(I3303="ILF",IF($C$1="预估功能点",'模板使用说明&amp;基础参数'!$E$15,'模板使用说明&amp;基础参数'!$E$22),IF(I3303="EIF",IF($C$1="预估功能点",'模板使用说明&amp;基础参数'!$E$16,'模板使用说明&amp;基础参数'!$E$23),IF(I3303="EI",IF($C$1="预估功能点",'模板使用说明&amp;基础参数'!$E$17,'模板使用说明&amp;基础参数'!$E$24),IF(I3303="EO",IF($C$1="预估功能点",'模板使用说明&amp;基础参数'!$E$18,'模板使用说明&amp;基础参数'!$E$25),IF(I3303="EQ",IF($C$1="预估功能点",'模板使用说明&amp;基础参数'!$E$19,'模板使用说明&amp;基础参数'!$E$26),"")))))</f>
        <v/>
      </c>
      <c r="K3303" s="81"/>
      <c r="L3303" s="81"/>
      <c r="M3303" s="82" t="str">
        <f>IF(J3303="","",IF(K3303="高",IF(L3303="删除",J3303*'模板使用说明&amp;基础参数'!$E$5*'模板使用说明&amp;基础参数'!$E$12,IF(L3303="修改",J3303*'模板使用说明&amp;基础参数'!$E$5*'模板使用说明&amp;基础参数'!$E$11,J3303*'模板使用说明&amp;基础参数'!$E$5*'模板使用说明&amp;基础参数'!$E$10)),IF(K3303="中",IF(L3303="删除",J3303*'模板使用说明&amp;基础参数'!$E$6*'模板使用说明&amp;基础参数'!$E$12,IF(L3303="修改",J3303*'模板使用说明&amp;基础参数'!$E$6*'模板使用说明&amp;基础参数'!$E$11,J3303*'模板使用说明&amp;基础参数'!$E$6*'模板使用说明&amp;基础参数'!$E$10)),IF(L3303="删除",J3303*'模板使用说明&amp;基础参数'!$E$7*'模板使用说明&amp;基础参数'!$E$12,IF(L3303="修改",J3303*'模板使用说明&amp;基础参数'!$E$7*'模板使用说明&amp;基础参数'!$E$11,J3303*'模板使用说明&amp;基础参数'!$E$7*'模板使用说明&amp;基础参数'!$E$10)))))</f>
        <v/>
      </c>
      <c r="N3303" s="83"/>
    </row>
    <row r="3304" ht="14.4" customHeight="1" spans="1:14">
      <c r="A3304" s="68">
        <f t="shared" si="52"/>
        <v>3299</v>
      </c>
      <c r="B3304" s="69"/>
      <c r="C3304" s="69"/>
      <c r="D3304" s="69"/>
      <c r="E3304" s="69"/>
      <c r="F3304" s="69"/>
      <c r="G3304" s="69"/>
      <c r="H3304" s="70"/>
      <c r="I3304" s="68"/>
      <c r="J3304" s="8" t="str">
        <f>IF(I3304="ILF",IF($C$1="预估功能点",'模板使用说明&amp;基础参数'!$E$15,'模板使用说明&amp;基础参数'!$E$22),IF(I3304="EIF",IF($C$1="预估功能点",'模板使用说明&amp;基础参数'!$E$16,'模板使用说明&amp;基础参数'!$E$23),IF(I3304="EI",IF($C$1="预估功能点",'模板使用说明&amp;基础参数'!$E$17,'模板使用说明&amp;基础参数'!$E$24),IF(I3304="EO",IF($C$1="预估功能点",'模板使用说明&amp;基础参数'!$E$18,'模板使用说明&amp;基础参数'!$E$25),IF(I3304="EQ",IF($C$1="预估功能点",'模板使用说明&amp;基础参数'!$E$19,'模板使用说明&amp;基础参数'!$E$26),"")))))</f>
        <v/>
      </c>
      <c r="K3304" s="81"/>
      <c r="L3304" s="81"/>
      <c r="M3304" s="82" t="str">
        <f>IF(J3304="","",IF(K3304="高",IF(L3304="删除",J3304*'模板使用说明&amp;基础参数'!$E$5*'模板使用说明&amp;基础参数'!$E$12,IF(L3304="修改",J3304*'模板使用说明&amp;基础参数'!$E$5*'模板使用说明&amp;基础参数'!$E$11,J3304*'模板使用说明&amp;基础参数'!$E$5*'模板使用说明&amp;基础参数'!$E$10)),IF(K3304="中",IF(L3304="删除",J3304*'模板使用说明&amp;基础参数'!$E$6*'模板使用说明&amp;基础参数'!$E$12,IF(L3304="修改",J3304*'模板使用说明&amp;基础参数'!$E$6*'模板使用说明&amp;基础参数'!$E$11,J3304*'模板使用说明&amp;基础参数'!$E$6*'模板使用说明&amp;基础参数'!$E$10)),IF(L3304="删除",J3304*'模板使用说明&amp;基础参数'!$E$7*'模板使用说明&amp;基础参数'!$E$12,IF(L3304="修改",J3304*'模板使用说明&amp;基础参数'!$E$7*'模板使用说明&amp;基础参数'!$E$11,J3304*'模板使用说明&amp;基础参数'!$E$7*'模板使用说明&amp;基础参数'!$E$10)))))</f>
        <v/>
      </c>
      <c r="N3304" s="83"/>
    </row>
    <row r="3305" ht="14.4" customHeight="1" spans="1:14">
      <c r="A3305" s="68">
        <f t="shared" si="52"/>
        <v>3300</v>
      </c>
      <c r="B3305" s="69"/>
      <c r="C3305" s="69"/>
      <c r="D3305" s="69"/>
      <c r="E3305" s="69"/>
      <c r="F3305" s="69"/>
      <c r="G3305" s="69"/>
      <c r="H3305" s="70"/>
      <c r="I3305" s="68"/>
      <c r="J3305" s="8" t="str">
        <f>IF(I3305="ILF",IF($C$1="预估功能点",'模板使用说明&amp;基础参数'!$E$15,'模板使用说明&amp;基础参数'!$E$22),IF(I3305="EIF",IF($C$1="预估功能点",'模板使用说明&amp;基础参数'!$E$16,'模板使用说明&amp;基础参数'!$E$23),IF(I3305="EI",IF($C$1="预估功能点",'模板使用说明&amp;基础参数'!$E$17,'模板使用说明&amp;基础参数'!$E$24),IF(I3305="EO",IF($C$1="预估功能点",'模板使用说明&amp;基础参数'!$E$18,'模板使用说明&amp;基础参数'!$E$25),IF(I3305="EQ",IF($C$1="预估功能点",'模板使用说明&amp;基础参数'!$E$19,'模板使用说明&amp;基础参数'!$E$26),"")))))</f>
        <v/>
      </c>
      <c r="K3305" s="81"/>
      <c r="L3305" s="81"/>
      <c r="M3305" s="82" t="str">
        <f>IF(J3305="","",IF(K3305="高",IF(L3305="删除",J3305*'模板使用说明&amp;基础参数'!$E$5*'模板使用说明&amp;基础参数'!$E$12,IF(L3305="修改",J3305*'模板使用说明&amp;基础参数'!$E$5*'模板使用说明&amp;基础参数'!$E$11,J3305*'模板使用说明&amp;基础参数'!$E$5*'模板使用说明&amp;基础参数'!$E$10)),IF(K3305="中",IF(L3305="删除",J3305*'模板使用说明&amp;基础参数'!$E$6*'模板使用说明&amp;基础参数'!$E$12,IF(L3305="修改",J3305*'模板使用说明&amp;基础参数'!$E$6*'模板使用说明&amp;基础参数'!$E$11,J3305*'模板使用说明&amp;基础参数'!$E$6*'模板使用说明&amp;基础参数'!$E$10)),IF(L3305="删除",J3305*'模板使用说明&amp;基础参数'!$E$7*'模板使用说明&amp;基础参数'!$E$12,IF(L3305="修改",J3305*'模板使用说明&amp;基础参数'!$E$7*'模板使用说明&amp;基础参数'!$E$11,J3305*'模板使用说明&amp;基础参数'!$E$7*'模板使用说明&amp;基础参数'!$E$10)))))</f>
        <v/>
      </c>
      <c r="N3305" s="83"/>
    </row>
    <row r="3306" ht="14.4" customHeight="1" spans="1:14">
      <c r="A3306" s="68">
        <f t="shared" si="52"/>
        <v>3301</v>
      </c>
      <c r="B3306" s="69"/>
      <c r="C3306" s="69"/>
      <c r="D3306" s="69"/>
      <c r="E3306" s="69"/>
      <c r="F3306" s="69"/>
      <c r="G3306" s="69"/>
      <c r="H3306" s="70"/>
      <c r="I3306" s="68"/>
      <c r="J3306" s="8" t="str">
        <f>IF(I3306="ILF",IF($C$1="预估功能点",'模板使用说明&amp;基础参数'!$E$15,'模板使用说明&amp;基础参数'!$E$22),IF(I3306="EIF",IF($C$1="预估功能点",'模板使用说明&amp;基础参数'!$E$16,'模板使用说明&amp;基础参数'!$E$23),IF(I3306="EI",IF($C$1="预估功能点",'模板使用说明&amp;基础参数'!$E$17,'模板使用说明&amp;基础参数'!$E$24),IF(I3306="EO",IF($C$1="预估功能点",'模板使用说明&amp;基础参数'!$E$18,'模板使用说明&amp;基础参数'!$E$25),IF(I3306="EQ",IF($C$1="预估功能点",'模板使用说明&amp;基础参数'!$E$19,'模板使用说明&amp;基础参数'!$E$26),"")))))</f>
        <v/>
      </c>
      <c r="K3306" s="81"/>
      <c r="L3306" s="81"/>
      <c r="M3306" s="82" t="str">
        <f>IF(J3306="","",IF(K3306="高",IF(L3306="删除",J3306*'模板使用说明&amp;基础参数'!$E$5*'模板使用说明&amp;基础参数'!$E$12,IF(L3306="修改",J3306*'模板使用说明&amp;基础参数'!$E$5*'模板使用说明&amp;基础参数'!$E$11,J3306*'模板使用说明&amp;基础参数'!$E$5*'模板使用说明&amp;基础参数'!$E$10)),IF(K3306="中",IF(L3306="删除",J3306*'模板使用说明&amp;基础参数'!$E$6*'模板使用说明&amp;基础参数'!$E$12,IF(L3306="修改",J3306*'模板使用说明&amp;基础参数'!$E$6*'模板使用说明&amp;基础参数'!$E$11,J3306*'模板使用说明&amp;基础参数'!$E$6*'模板使用说明&amp;基础参数'!$E$10)),IF(L3306="删除",J3306*'模板使用说明&amp;基础参数'!$E$7*'模板使用说明&amp;基础参数'!$E$12,IF(L3306="修改",J3306*'模板使用说明&amp;基础参数'!$E$7*'模板使用说明&amp;基础参数'!$E$11,J3306*'模板使用说明&amp;基础参数'!$E$7*'模板使用说明&amp;基础参数'!$E$10)))))</f>
        <v/>
      </c>
      <c r="N3306" s="83"/>
    </row>
    <row r="3307" ht="14.4" customHeight="1" spans="1:14">
      <c r="A3307" s="68">
        <f t="shared" si="52"/>
        <v>3302</v>
      </c>
      <c r="B3307" s="69"/>
      <c r="C3307" s="69"/>
      <c r="D3307" s="69"/>
      <c r="E3307" s="69"/>
      <c r="F3307" s="69"/>
      <c r="G3307" s="69"/>
      <c r="H3307" s="70"/>
      <c r="I3307" s="68"/>
      <c r="J3307" s="8" t="str">
        <f>IF(I3307="ILF",IF($C$1="预估功能点",'模板使用说明&amp;基础参数'!$E$15,'模板使用说明&amp;基础参数'!$E$22),IF(I3307="EIF",IF($C$1="预估功能点",'模板使用说明&amp;基础参数'!$E$16,'模板使用说明&amp;基础参数'!$E$23),IF(I3307="EI",IF($C$1="预估功能点",'模板使用说明&amp;基础参数'!$E$17,'模板使用说明&amp;基础参数'!$E$24),IF(I3307="EO",IF($C$1="预估功能点",'模板使用说明&amp;基础参数'!$E$18,'模板使用说明&amp;基础参数'!$E$25),IF(I3307="EQ",IF($C$1="预估功能点",'模板使用说明&amp;基础参数'!$E$19,'模板使用说明&amp;基础参数'!$E$26),"")))))</f>
        <v/>
      </c>
      <c r="K3307" s="81"/>
      <c r="L3307" s="81"/>
      <c r="M3307" s="82" t="str">
        <f>IF(J3307="","",IF(K3307="高",IF(L3307="删除",J3307*'模板使用说明&amp;基础参数'!$E$5*'模板使用说明&amp;基础参数'!$E$12,IF(L3307="修改",J3307*'模板使用说明&amp;基础参数'!$E$5*'模板使用说明&amp;基础参数'!$E$11,J3307*'模板使用说明&amp;基础参数'!$E$5*'模板使用说明&amp;基础参数'!$E$10)),IF(K3307="中",IF(L3307="删除",J3307*'模板使用说明&amp;基础参数'!$E$6*'模板使用说明&amp;基础参数'!$E$12,IF(L3307="修改",J3307*'模板使用说明&amp;基础参数'!$E$6*'模板使用说明&amp;基础参数'!$E$11,J3307*'模板使用说明&amp;基础参数'!$E$6*'模板使用说明&amp;基础参数'!$E$10)),IF(L3307="删除",J3307*'模板使用说明&amp;基础参数'!$E$7*'模板使用说明&amp;基础参数'!$E$12,IF(L3307="修改",J3307*'模板使用说明&amp;基础参数'!$E$7*'模板使用说明&amp;基础参数'!$E$11,J3307*'模板使用说明&amp;基础参数'!$E$7*'模板使用说明&amp;基础参数'!$E$10)))))</f>
        <v/>
      </c>
      <c r="N3307" s="83"/>
    </row>
    <row r="3308" ht="14.4" customHeight="1" spans="1:14">
      <c r="A3308" s="68">
        <f t="shared" si="52"/>
        <v>3303</v>
      </c>
      <c r="B3308" s="69"/>
      <c r="C3308" s="69"/>
      <c r="D3308" s="69"/>
      <c r="E3308" s="69"/>
      <c r="F3308" s="69"/>
      <c r="G3308" s="69"/>
      <c r="H3308" s="70"/>
      <c r="I3308" s="68"/>
      <c r="J3308" s="8" t="str">
        <f>IF(I3308="ILF",IF($C$1="预估功能点",'模板使用说明&amp;基础参数'!$E$15,'模板使用说明&amp;基础参数'!$E$22),IF(I3308="EIF",IF($C$1="预估功能点",'模板使用说明&amp;基础参数'!$E$16,'模板使用说明&amp;基础参数'!$E$23),IF(I3308="EI",IF($C$1="预估功能点",'模板使用说明&amp;基础参数'!$E$17,'模板使用说明&amp;基础参数'!$E$24),IF(I3308="EO",IF($C$1="预估功能点",'模板使用说明&amp;基础参数'!$E$18,'模板使用说明&amp;基础参数'!$E$25),IF(I3308="EQ",IF($C$1="预估功能点",'模板使用说明&amp;基础参数'!$E$19,'模板使用说明&amp;基础参数'!$E$26),"")))))</f>
        <v/>
      </c>
      <c r="K3308" s="81"/>
      <c r="L3308" s="81"/>
      <c r="M3308" s="82" t="str">
        <f>IF(J3308="","",IF(K3308="高",IF(L3308="删除",J3308*'模板使用说明&amp;基础参数'!$E$5*'模板使用说明&amp;基础参数'!$E$12,IF(L3308="修改",J3308*'模板使用说明&amp;基础参数'!$E$5*'模板使用说明&amp;基础参数'!$E$11,J3308*'模板使用说明&amp;基础参数'!$E$5*'模板使用说明&amp;基础参数'!$E$10)),IF(K3308="中",IF(L3308="删除",J3308*'模板使用说明&amp;基础参数'!$E$6*'模板使用说明&amp;基础参数'!$E$12,IF(L3308="修改",J3308*'模板使用说明&amp;基础参数'!$E$6*'模板使用说明&amp;基础参数'!$E$11,J3308*'模板使用说明&amp;基础参数'!$E$6*'模板使用说明&amp;基础参数'!$E$10)),IF(L3308="删除",J3308*'模板使用说明&amp;基础参数'!$E$7*'模板使用说明&amp;基础参数'!$E$12,IF(L3308="修改",J3308*'模板使用说明&amp;基础参数'!$E$7*'模板使用说明&amp;基础参数'!$E$11,J3308*'模板使用说明&amp;基础参数'!$E$7*'模板使用说明&amp;基础参数'!$E$10)))))</f>
        <v/>
      </c>
      <c r="N3308" s="83"/>
    </row>
    <row r="3309" ht="14.4" customHeight="1" spans="1:14">
      <c r="A3309" s="68">
        <f t="shared" si="52"/>
        <v>3304</v>
      </c>
      <c r="B3309" s="69"/>
      <c r="C3309" s="69"/>
      <c r="D3309" s="69"/>
      <c r="E3309" s="69"/>
      <c r="F3309" s="69"/>
      <c r="G3309" s="69"/>
      <c r="H3309" s="70"/>
      <c r="I3309" s="68"/>
      <c r="J3309" s="8" t="str">
        <f>IF(I3309="ILF",IF($C$1="预估功能点",'模板使用说明&amp;基础参数'!$E$15,'模板使用说明&amp;基础参数'!$E$22),IF(I3309="EIF",IF($C$1="预估功能点",'模板使用说明&amp;基础参数'!$E$16,'模板使用说明&amp;基础参数'!$E$23),IF(I3309="EI",IF($C$1="预估功能点",'模板使用说明&amp;基础参数'!$E$17,'模板使用说明&amp;基础参数'!$E$24),IF(I3309="EO",IF($C$1="预估功能点",'模板使用说明&amp;基础参数'!$E$18,'模板使用说明&amp;基础参数'!$E$25),IF(I3309="EQ",IF($C$1="预估功能点",'模板使用说明&amp;基础参数'!$E$19,'模板使用说明&amp;基础参数'!$E$26),"")))))</f>
        <v/>
      </c>
      <c r="K3309" s="81"/>
      <c r="L3309" s="81"/>
      <c r="M3309" s="82" t="str">
        <f>IF(J3309="","",IF(K3309="高",IF(L3309="删除",J3309*'模板使用说明&amp;基础参数'!$E$5*'模板使用说明&amp;基础参数'!$E$12,IF(L3309="修改",J3309*'模板使用说明&amp;基础参数'!$E$5*'模板使用说明&amp;基础参数'!$E$11,J3309*'模板使用说明&amp;基础参数'!$E$5*'模板使用说明&amp;基础参数'!$E$10)),IF(K3309="中",IF(L3309="删除",J3309*'模板使用说明&amp;基础参数'!$E$6*'模板使用说明&amp;基础参数'!$E$12,IF(L3309="修改",J3309*'模板使用说明&amp;基础参数'!$E$6*'模板使用说明&amp;基础参数'!$E$11,J3309*'模板使用说明&amp;基础参数'!$E$6*'模板使用说明&amp;基础参数'!$E$10)),IF(L3309="删除",J3309*'模板使用说明&amp;基础参数'!$E$7*'模板使用说明&amp;基础参数'!$E$12,IF(L3309="修改",J3309*'模板使用说明&amp;基础参数'!$E$7*'模板使用说明&amp;基础参数'!$E$11,J3309*'模板使用说明&amp;基础参数'!$E$7*'模板使用说明&amp;基础参数'!$E$10)))))</f>
        <v/>
      </c>
      <c r="N3309" s="83"/>
    </row>
    <row r="3310" ht="14.4" customHeight="1" spans="1:14">
      <c r="A3310" s="68">
        <f t="shared" si="52"/>
        <v>3305</v>
      </c>
      <c r="B3310" s="69"/>
      <c r="C3310" s="69"/>
      <c r="D3310" s="69"/>
      <c r="E3310" s="69"/>
      <c r="F3310" s="69"/>
      <c r="G3310" s="69"/>
      <c r="H3310" s="70"/>
      <c r="I3310" s="68"/>
      <c r="J3310" s="8" t="str">
        <f>IF(I3310="ILF",IF($C$1="预估功能点",'模板使用说明&amp;基础参数'!$E$15,'模板使用说明&amp;基础参数'!$E$22),IF(I3310="EIF",IF($C$1="预估功能点",'模板使用说明&amp;基础参数'!$E$16,'模板使用说明&amp;基础参数'!$E$23),IF(I3310="EI",IF($C$1="预估功能点",'模板使用说明&amp;基础参数'!$E$17,'模板使用说明&amp;基础参数'!$E$24),IF(I3310="EO",IF($C$1="预估功能点",'模板使用说明&amp;基础参数'!$E$18,'模板使用说明&amp;基础参数'!$E$25),IF(I3310="EQ",IF($C$1="预估功能点",'模板使用说明&amp;基础参数'!$E$19,'模板使用说明&amp;基础参数'!$E$26),"")))))</f>
        <v/>
      </c>
      <c r="K3310" s="81"/>
      <c r="L3310" s="81"/>
      <c r="M3310" s="82" t="str">
        <f>IF(J3310="","",IF(K3310="高",IF(L3310="删除",J3310*'模板使用说明&amp;基础参数'!$E$5*'模板使用说明&amp;基础参数'!$E$12,IF(L3310="修改",J3310*'模板使用说明&amp;基础参数'!$E$5*'模板使用说明&amp;基础参数'!$E$11,J3310*'模板使用说明&amp;基础参数'!$E$5*'模板使用说明&amp;基础参数'!$E$10)),IF(K3310="中",IF(L3310="删除",J3310*'模板使用说明&amp;基础参数'!$E$6*'模板使用说明&amp;基础参数'!$E$12,IF(L3310="修改",J3310*'模板使用说明&amp;基础参数'!$E$6*'模板使用说明&amp;基础参数'!$E$11,J3310*'模板使用说明&amp;基础参数'!$E$6*'模板使用说明&amp;基础参数'!$E$10)),IF(L3310="删除",J3310*'模板使用说明&amp;基础参数'!$E$7*'模板使用说明&amp;基础参数'!$E$12,IF(L3310="修改",J3310*'模板使用说明&amp;基础参数'!$E$7*'模板使用说明&amp;基础参数'!$E$11,J3310*'模板使用说明&amp;基础参数'!$E$7*'模板使用说明&amp;基础参数'!$E$10)))))</f>
        <v/>
      </c>
      <c r="N3310" s="83"/>
    </row>
    <row r="3311" ht="14.4" customHeight="1" spans="1:14">
      <c r="A3311" s="68">
        <f t="shared" si="52"/>
        <v>3306</v>
      </c>
      <c r="B3311" s="69"/>
      <c r="C3311" s="69"/>
      <c r="D3311" s="69"/>
      <c r="E3311" s="69"/>
      <c r="F3311" s="69"/>
      <c r="G3311" s="69"/>
      <c r="H3311" s="70"/>
      <c r="I3311" s="68"/>
      <c r="J3311" s="8" t="str">
        <f>IF(I3311="ILF",IF($C$1="预估功能点",'模板使用说明&amp;基础参数'!$E$15,'模板使用说明&amp;基础参数'!$E$22),IF(I3311="EIF",IF($C$1="预估功能点",'模板使用说明&amp;基础参数'!$E$16,'模板使用说明&amp;基础参数'!$E$23),IF(I3311="EI",IF($C$1="预估功能点",'模板使用说明&amp;基础参数'!$E$17,'模板使用说明&amp;基础参数'!$E$24),IF(I3311="EO",IF($C$1="预估功能点",'模板使用说明&amp;基础参数'!$E$18,'模板使用说明&amp;基础参数'!$E$25),IF(I3311="EQ",IF($C$1="预估功能点",'模板使用说明&amp;基础参数'!$E$19,'模板使用说明&amp;基础参数'!$E$26),"")))))</f>
        <v/>
      </c>
      <c r="K3311" s="81"/>
      <c r="L3311" s="81"/>
      <c r="M3311" s="82" t="str">
        <f>IF(J3311="","",IF(K3311="高",IF(L3311="删除",J3311*'模板使用说明&amp;基础参数'!$E$5*'模板使用说明&amp;基础参数'!$E$12,IF(L3311="修改",J3311*'模板使用说明&amp;基础参数'!$E$5*'模板使用说明&amp;基础参数'!$E$11,J3311*'模板使用说明&amp;基础参数'!$E$5*'模板使用说明&amp;基础参数'!$E$10)),IF(K3311="中",IF(L3311="删除",J3311*'模板使用说明&amp;基础参数'!$E$6*'模板使用说明&amp;基础参数'!$E$12,IF(L3311="修改",J3311*'模板使用说明&amp;基础参数'!$E$6*'模板使用说明&amp;基础参数'!$E$11,J3311*'模板使用说明&amp;基础参数'!$E$6*'模板使用说明&amp;基础参数'!$E$10)),IF(L3311="删除",J3311*'模板使用说明&amp;基础参数'!$E$7*'模板使用说明&amp;基础参数'!$E$12,IF(L3311="修改",J3311*'模板使用说明&amp;基础参数'!$E$7*'模板使用说明&amp;基础参数'!$E$11,J3311*'模板使用说明&amp;基础参数'!$E$7*'模板使用说明&amp;基础参数'!$E$10)))))</f>
        <v/>
      </c>
      <c r="N3311" s="83"/>
    </row>
    <row r="3312" ht="14.4" customHeight="1" spans="1:14">
      <c r="A3312" s="68">
        <f t="shared" si="52"/>
        <v>3307</v>
      </c>
      <c r="B3312" s="69"/>
      <c r="C3312" s="69"/>
      <c r="D3312" s="69"/>
      <c r="E3312" s="69"/>
      <c r="F3312" s="69"/>
      <c r="G3312" s="69"/>
      <c r="H3312" s="70"/>
      <c r="I3312" s="68"/>
      <c r="J3312" s="8" t="str">
        <f>IF(I3312="ILF",IF($C$1="预估功能点",'模板使用说明&amp;基础参数'!$E$15,'模板使用说明&amp;基础参数'!$E$22),IF(I3312="EIF",IF($C$1="预估功能点",'模板使用说明&amp;基础参数'!$E$16,'模板使用说明&amp;基础参数'!$E$23),IF(I3312="EI",IF($C$1="预估功能点",'模板使用说明&amp;基础参数'!$E$17,'模板使用说明&amp;基础参数'!$E$24),IF(I3312="EO",IF($C$1="预估功能点",'模板使用说明&amp;基础参数'!$E$18,'模板使用说明&amp;基础参数'!$E$25),IF(I3312="EQ",IF($C$1="预估功能点",'模板使用说明&amp;基础参数'!$E$19,'模板使用说明&amp;基础参数'!$E$26),"")))))</f>
        <v/>
      </c>
      <c r="K3312" s="81"/>
      <c r="L3312" s="81"/>
      <c r="M3312" s="82" t="str">
        <f>IF(J3312="","",IF(K3312="高",IF(L3312="删除",J3312*'模板使用说明&amp;基础参数'!$E$5*'模板使用说明&amp;基础参数'!$E$12,IF(L3312="修改",J3312*'模板使用说明&amp;基础参数'!$E$5*'模板使用说明&amp;基础参数'!$E$11,J3312*'模板使用说明&amp;基础参数'!$E$5*'模板使用说明&amp;基础参数'!$E$10)),IF(K3312="中",IF(L3312="删除",J3312*'模板使用说明&amp;基础参数'!$E$6*'模板使用说明&amp;基础参数'!$E$12,IF(L3312="修改",J3312*'模板使用说明&amp;基础参数'!$E$6*'模板使用说明&amp;基础参数'!$E$11,J3312*'模板使用说明&amp;基础参数'!$E$6*'模板使用说明&amp;基础参数'!$E$10)),IF(L3312="删除",J3312*'模板使用说明&amp;基础参数'!$E$7*'模板使用说明&amp;基础参数'!$E$12,IF(L3312="修改",J3312*'模板使用说明&amp;基础参数'!$E$7*'模板使用说明&amp;基础参数'!$E$11,J3312*'模板使用说明&amp;基础参数'!$E$7*'模板使用说明&amp;基础参数'!$E$10)))))</f>
        <v/>
      </c>
      <c r="N3312" s="83"/>
    </row>
    <row r="3313" ht="14.4" customHeight="1" spans="1:14">
      <c r="A3313" s="68">
        <f t="shared" si="52"/>
        <v>3308</v>
      </c>
      <c r="B3313" s="69"/>
      <c r="C3313" s="69"/>
      <c r="D3313" s="69"/>
      <c r="E3313" s="69"/>
      <c r="F3313" s="69"/>
      <c r="G3313" s="69"/>
      <c r="H3313" s="70"/>
      <c r="I3313" s="68"/>
      <c r="J3313" s="8" t="str">
        <f>IF(I3313="ILF",IF($C$1="预估功能点",'模板使用说明&amp;基础参数'!$E$15,'模板使用说明&amp;基础参数'!$E$22),IF(I3313="EIF",IF($C$1="预估功能点",'模板使用说明&amp;基础参数'!$E$16,'模板使用说明&amp;基础参数'!$E$23),IF(I3313="EI",IF($C$1="预估功能点",'模板使用说明&amp;基础参数'!$E$17,'模板使用说明&amp;基础参数'!$E$24),IF(I3313="EO",IF($C$1="预估功能点",'模板使用说明&amp;基础参数'!$E$18,'模板使用说明&amp;基础参数'!$E$25),IF(I3313="EQ",IF($C$1="预估功能点",'模板使用说明&amp;基础参数'!$E$19,'模板使用说明&amp;基础参数'!$E$26),"")))))</f>
        <v/>
      </c>
      <c r="K3313" s="81"/>
      <c r="L3313" s="81"/>
      <c r="M3313" s="82" t="str">
        <f>IF(J3313="","",IF(K3313="高",IF(L3313="删除",J3313*'模板使用说明&amp;基础参数'!$E$5*'模板使用说明&amp;基础参数'!$E$12,IF(L3313="修改",J3313*'模板使用说明&amp;基础参数'!$E$5*'模板使用说明&amp;基础参数'!$E$11,J3313*'模板使用说明&amp;基础参数'!$E$5*'模板使用说明&amp;基础参数'!$E$10)),IF(K3313="中",IF(L3313="删除",J3313*'模板使用说明&amp;基础参数'!$E$6*'模板使用说明&amp;基础参数'!$E$12,IF(L3313="修改",J3313*'模板使用说明&amp;基础参数'!$E$6*'模板使用说明&amp;基础参数'!$E$11,J3313*'模板使用说明&amp;基础参数'!$E$6*'模板使用说明&amp;基础参数'!$E$10)),IF(L3313="删除",J3313*'模板使用说明&amp;基础参数'!$E$7*'模板使用说明&amp;基础参数'!$E$12,IF(L3313="修改",J3313*'模板使用说明&amp;基础参数'!$E$7*'模板使用说明&amp;基础参数'!$E$11,J3313*'模板使用说明&amp;基础参数'!$E$7*'模板使用说明&amp;基础参数'!$E$10)))))</f>
        <v/>
      </c>
      <c r="N3313" s="83"/>
    </row>
    <row r="3314" ht="14.4" customHeight="1" spans="1:14">
      <c r="A3314" s="68">
        <f t="shared" si="52"/>
        <v>3309</v>
      </c>
      <c r="B3314" s="69"/>
      <c r="C3314" s="69"/>
      <c r="D3314" s="69"/>
      <c r="E3314" s="69"/>
      <c r="F3314" s="69"/>
      <c r="G3314" s="69"/>
      <c r="H3314" s="70"/>
      <c r="I3314" s="68"/>
      <c r="J3314" s="8" t="str">
        <f>IF(I3314="ILF",IF($C$1="预估功能点",'模板使用说明&amp;基础参数'!$E$15,'模板使用说明&amp;基础参数'!$E$22),IF(I3314="EIF",IF($C$1="预估功能点",'模板使用说明&amp;基础参数'!$E$16,'模板使用说明&amp;基础参数'!$E$23),IF(I3314="EI",IF($C$1="预估功能点",'模板使用说明&amp;基础参数'!$E$17,'模板使用说明&amp;基础参数'!$E$24),IF(I3314="EO",IF($C$1="预估功能点",'模板使用说明&amp;基础参数'!$E$18,'模板使用说明&amp;基础参数'!$E$25),IF(I3314="EQ",IF($C$1="预估功能点",'模板使用说明&amp;基础参数'!$E$19,'模板使用说明&amp;基础参数'!$E$26),"")))))</f>
        <v/>
      </c>
      <c r="K3314" s="81"/>
      <c r="L3314" s="81"/>
      <c r="M3314" s="82" t="str">
        <f>IF(J3314="","",IF(K3314="高",IF(L3314="删除",J3314*'模板使用说明&amp;基础参数'!$E$5*'模板使用说明&amp;基础参数'!$E$12,IF(L3314="修改",J3314*'模板使用说明&amp;基础参数'!$E$5*'模板使用说明&amp;基础参数'!$E$11,J3314*'模板使用说明&amp;基础参数'!$E$5*'模板使用说明&amp;基础参数'!$E$10)),IF(K3314="中",IF(L3314="删除",J3314*'模板使用说明&amp;基础参数'!$E$6*'模板使用说明&amp;基础参数'!$E$12,IF(L3314="修改",J3314*'模板使用说明&amp;基础参数'!$E$6*'模板使用说明&amp;基础参数'!$E$11,J3314*'模板使用说明&amp;基础参数'!$E$6*'模板使用说明&amp;基础参数'!$E$10)),IF(L3314="删除",J3314*'模板使用说明&amp;基础参数'!$E$7*'模板使用说明&amp;基础参数'!$E$12,IF(L3314="修改",J3314*'模板使用说明&amp;基础参数'!$E$7*'模板使用说明&amp;基础参数'!$E$11,J3314*'模板使用说明&amp;基础参数'!$E$7*'模板使用说明&amp;基础参数'!$E$10)))))</f>
        <v/>
      </c>
      <c r="N3314" s="83"/>
    </row>
    <row r="3315" ht="14.4" customHeight="1" spans="1:14">
      <c r="A3315" s="68">
        <f t="shared" si="52"/>
        <v>3310</v>
      </c>
      <c r="B3315" s="69"/>
      <c r="C3315" s="69"/>
      <c r="D3315" s="69"/>
      <c r="E3315" s="69"/>
      <c r="F3315" s="69"/>
      <c r="G3315" s="69"/>
      <c r="H3315" s="70"/>
      <c r="I3315" s="68"/>
      <c r="J3315" s="8" t="str">
        <f>IF(I3315="ILF",IF($C$1="预估功能点",'模板使用说明&amp;基础参数'!$E$15,'模板使用说明&amp;基础参数'!$E$22),IF(I3315="EIF",IF($C$1="预估功能点",'模板使用说明&amp;基础参数'!$E$16,'模板使用说明&amp;基础参数'!$E$23),IF(I3315="EI",IF($C$1="预估功能点",'模板使用说明&amp;基础参数'!$E$17,'模板使用说明&amp;基础参数'!$E$24),IF(I3315="EO",IF($C$1="预估功能点",'模板使用说明&amp;基础参数'!$E$18,'模板使用说明&amp;基础参数'!$E$25),IF(I3315="EQ",IF($C$1="预估功能点",'模板使用说明&amp;基础参数'!$E$19,'模板使用说明&amp;基础参数'!$E$26),"")))))</f>
        <v/>
      </c>
      <c r="K3315" s="81"/>
      <c r="L3315" s="81"/>
      <c r="M3315" s="82" t="str">
        <f>IF(J3315="","",IF(K3315="高",IF(L3315="删除",J3315*'模板使用说明&amp;基础参数'!$E$5*'模板使用说明&amp;基础参数'!$E$12,IF(L3315="修改",J3315*'模板使用说明&amp;基础参数'!$E$5*'模板使用说明&amp;基础参数'!$E$11,J3315*'模板使用说明&amp;基础参数'!$E$5*'模板使用说明&amp;基础参数'!$E$10)),IF(K3315="中",IF(L3315="删除",J3315*'模板使用说明&amp;基础参数'!$E$6*'模板使用说明&amp;基础参数'!$E$12,IF(L3315="修改",J3315*'模板使用说明&amp;基础参数'!$E$6*'模板使用说明&amp;基础参数'!$E$11,J3315*'模板使用说明&amp;基础参数'!$E$6*'模板使用说明&amp;基础参数'!$E$10)),IF(L3315="删除",J3315*'模板使用说明&amp;基础参数'!$E$7*'模板使用说明&amp;基础参数'!$E$12,IF(L3315="修改",J3315*'模板使用说明&amp;基础参数'!$E$7*'模板使用说明&amp;基础参数'!$E$11,J3315*'模板使用说明&amp;基础参数'!$E$7*'模板使用说明&amp;基础参数'!$E$10)))))</f>
        <v/>
      </c>
      <c r="N3315" s="83"/>
    </row>
    <row r="3316" ht="14.4" customHeight="1" spans="1:14">
      <c r="A3316" s="68">
        <f t="shared" si="52"/>
        <v>3311</v>
      </c>
      <c r="B3316" s="69"/>
      <c r="C3316" s="69"/>
      <c r="D3316" s="69"/>
      <c r="E3316" s="69"/>
      <c r="F3316" s="69"/>
      <c r="G3316" s="69"/>
      <c r="H3316" s="70"/>
      <c r="I3316" s="68"/>
      <c r="J3316" s="8" t="str">
        <f>IF(I3316="ILF",IF($C$1="预估功能点",'模板使用说明&amp;基础参数'!$E$15,'模板使用说明&amp;基础参数'!$E$22),IF(I3316="EIF",IF($C$1="预估功能点",'模板使用说明&amp;基础参数'!$E$16,'模板使用说明&amp;基础参数'!$E$23),IF(I3316="EI",IF($C$1="预估功能点",'模板使用说明&amp;基础参数'!$E$17,'模板使用说明&amp;基础参数'!$E$24),IF(I3316="EO",IF($C$1="预估功能点",'模板使用说明&amp;基础参数'!$E$18,'模板使用说明&amp;基础参数'!$E$25),IF(I3316="EQ",IF($C$1="预估功能点",'模板使用说明&amp;基础参数'!$E$19,'模板使用说明&amp;基础参数'!$E$26),"")))))</f>
        <v/>
      </c>
      <c r="K3316" s="81"/>
      <c r="L3316" s="81"/>
      <c r="M3316" s="82" t="str">
        <f>IF(J3316="","",IF(K3316="高",IF(L3316="删除",J3316*'模板使用说明&amp;基础参数'!$E$5*'模板使用说明&amp;基础参数'!$E$12,IF(L3316="修改",J3316*'模板使用说明&amp;基础参数'!$E$5*'模板使用说明&amp;基础参数'!$E$11,J3316*'模板使用说明&amp;基础参数'!$E$5*'模板使用说明&amp;基础参数'!$E$10)),IF(K3316="中",IF(L3316="删除",J3316*'模板使用说明&amp;基础参数'!$E$6*'模板使用说明&amp;基础参数'!$E$12,IF(L3316="修改",J3316*'模板使用说明&amp;基础参数'!$E$6*'模板使用说明&amp;基础参数'!$E$11,J3316*'模板使用说明&amp;基础参数'!$E$6*'模板使用说明&amp;基础参数'!$E$10)),IF(L3316="删除",J3316*'模板使用说明&amp;基础参数'!$E$7*'模板使用说明&amp;基础参数'!$E$12,IF(L3316="修改",J3316*'模板使用说明&amp;基础参数'!$E$7*'模板使用说明&amp;基础参数'!$E$11,J3316*'模板使用说明&amp;基础参数'!$E$7*'模板使用说明&amp;基础参数'!$E$10)))))</f>
        <v/>
      </c>
      <c r="N3316" s="83"/>
    </row>
    <row r="3317" ht="14.4" customHeight="1" spans="1:14">
      <c r="A3317" s="68">
        <f t="shared" si="52"/>
        <v>3312</v>
      </c>
      <c r="B3317" s="69"/>
      <c r="C3317" s="69"/>
      <c r="D3317" s="69"/>
      <c r="E3317" s="69"/>
      <c r="F3317" s="69"/>
      <c r="G3317" s="69"/>
      <c r="H3317" s="70"/>
      <c r="I3317" s="68"/>
      <c r="J3317" s="8" t="str">
        <f>IF(I3317="ILF",IF($C$1="预估功能点",'模板使用说明&amp;基础参数'!$E$15,'模板使用说明&amp;基础参数'!$E$22),IF(I3317="EIF",IF($C$1="预估功能点",'模板使用说明&amp;基础参数'!$E$16,'模板使用说明&amp;基础参数'!$E$23),IF(I3317="EI",IF($C$1="预估功能点",'模板使用说明&amp;基础参数'!$E$17,'模板使用说明&amp;基础参数'!$E$24),IF(I3317="EO",IF($C$1="预估功能点",'模板使用说明&amp;基础参数'!$E$18,'模板使用说明&amp;基础参数'!$E$25),IF(I3317="EQ",IF($C$1="预估功能点",'模板使用说明&amp;基础参数'!$E$19,'模板使用说明&amp;基础参数'!$E$26),"")))))</f>
        <v/>
      </c>
      <c r="K3317" s="81"/>
      <c r="L3317" s="81"/>
      <c r="M3317" s="82" t="str">
        <f>IF(J3317="","",IF(K3317="高",IF(L3317="删除",J3317*'模板使用说明&amp;基础参数'!$E$5*'模板使用说明&amp;基础参数'!$E$12,IF(L3317="修改",J3317*'模板使用说明&amp;基础参数'!$E$5*'模板使用说明&amp;基础参数'!$E$11,J3317*'模板使用说明&amp;基础参数'!$E$5*'模板使用说明&amp;基础参数'!$E$10)),IF(K3317="中",IF(L3317="删除",J3317*'模板使用说明&amp;基础参数'!$E$6*'模板使用说明&amp;基础参数'!$E$12,IF(L3317="修改",J3317*'模板使用说明&amp;基础参数'!$E$6*'模板使用说明&amp;基础参数'!$E$11,J3317*'模板使用说明&amp;基础参数'!$E$6*'模板使用说明&amp;基础参数'!$E$10)),IF(L3317="删除",J3317*'模板使用说明&amp;基础参数'!$E$7*'模板使用说明&amp;基础参数'!$E$12,IF(L3317="修改",J3317*'模板使用说明&amp;基础参数'!$E$7*'模板使用说明&amp;基础参数'!$E$11,J3317*'模板使用说明&amp;基础参数'!$E$7*'模板使用说明&amp;基础参数'!$E$10)))))</f>
        <v/>
      </c>
      <c r="N3317" s="83"/>
    </row>
    <row r="3318" ht="14.4" customHeight="1" spans="1:14">
      <c r="A3318" s="68">
        <f t="shared" si="52"/>
        <v>3313</v>
      </c>
      <c r="B3318" s="69"/>
      <c r="C3318" s="69"/>
      <c r="D3318" s="69"/>
      <c r="E3318" s="69"/>
      <c r="F3318" s="69"/>
      <c r="G3318" s="69"/>
      <c r="H3318" s="70"/>
      <c r="I3318" s="68"/>
      <c r="J3318" s="8" t="str">
        <f>IF(I3318="ILF",IF($C$1="预估功能点",'模板使用说明&amp;基础参数'!$E$15,'模板使用说明&amp;基础参数'!$E$22),IF(I3318="EIF",IF($C$1="预估功能点",'模板使用说明&amp;基础参数'!$E$16,'模板使用说明&amp;基础参数'!$E$23),IF(I3318="EI",IF($C$1="预估功能点",'模板使用说明&amp;基础参数'!$E$17,'模板使用说明&amp;基础参数'!$E$24),IF(I3318="EO",IF($C$1="预估功能点",'模板使用说明&amp;基础参数'!$E$18,'模板使用说明&amp;基础参数'!$E$25),IF(I3318="EQ",IF($C$1="预估功能点",'模板使用说明&amp;基础参数'!$E$19,'模板使用说明&amp;基础参数'!$E$26),"")))))</f>
        <v/>
      </c>
      <c r="K3318" s="81"/>
      <c r="L3318" s="81"/>
      <c r="M3318" s="82" t="str">
        <f>IF(J3318="","",IF(K3318="高",IF(L3318="删除",J3318*'模板使用说明&amp;基础参数'!$E$5*'模板使用说明&amp;基础参数'!$E$12,IF(L3318="修改",J3318*'模板使用说明&amp;基础参数'!$E$5*'模板使用说明&amp;基础参数'!$E$11,J3318*'模板使用说明&amp;基础参数'!$E$5*'模板使用说明&amp;基础参数'!$E$10)),IF(K3318="中",IF(L3318="删除",J3318*'模板使用说明&amp;基础参数'!$E$6*'模板使用说明&amp;基础参数'!$E$12,IF(L3318="修改",J3318*'模板使用说明&amp;基础参数'!$E$6*'模板使用说明&amp;基础参数'!$E$11,J3318*'模板使用说明&amp;基础参数'!$E$6*'模板使用说明&amp;基础参数'!$E$10)),IF(L3318="删除",J3318*'模板使用说明&amp;基础参数'!$E$7*'模板使用说明&amp;基础参数'!$E$12,IF(L3318="修改",J3318*'模板使用说明&amp;基础参数'!$E$7*'模板使用说明&amp;基础参数'!$E$11,J3318*'模板使用说明&amp;基础参数'!$E$7*'模板使用说明&amp;基础参数'!$E$10)))))</f>
        <v/>
      </c>
      <c r="N3318" s="83"/>
    </row>
    <row r="3319" ht="14.4" customHeight="1" spans="1:14">
      <c r="A3319" s="68">
        <f t="shared" si="52"/>
        <v>3314</v>
      </c>
      <c r="B3319" s="69"/>
      <c r="C3319" s="69"/>
      <c r="D3319" s="69"/>
      <c r="E3319" s="69"/>
      <c r="F3319" s="69"/>
      <c r="G3319" s="69"/>
      <c r="H3319" s="70"/>
      <c r="I3319" s="68"/>
      <c r="J3319" s="8" t="str">
        <f>IF(I3319="ILF",IF($C$1="预估功能点",'模板使用说明&amp;基础参数'!$E$15,'模板使用说明&amp;基础参数'!$E$22),IF(I3319="EIF",IF($C$1="预估功能点",'模板使用说明&amp;基础参数'!$E$16,'模板使用说明&amp;基础参数'!$E$23),IF(I3319="EI",IF($C$1="预估功能点",'模板使用说明&amp;基础参数'!$E$17,'模板使用说明&amp;基础参数'!$E$24),IF(I3319="EO",IF($C$1="预估功能点",'模板使用说明&amp;基础参数'!$E$18,'模板使用说明&amp;基础参数'!$E$25),IF(I3319="EQ",IF($C$1="预估功能点",'模板使用说明&amp;基础参数'!$E$19,'模板使用说明&amp;基础参数'!$E$26),"")))))</f>
        <v/>
      </c>
      <c r="K3319" s="81"/>
      <c r="L3319" s="81"/>
      <c r="M3319" s="82" t="str">
        <f>IF(J3319="","",IF(K3319="高",IF(L3319="删除",J3319*'模板使用说明&amp;基础参数'!$E$5*'模板使用说明&amp;基础参数'!$E$12,IF(L3319="修改",J3319*'模板使用说明&amp;基础参数'!$E$5*'模板使用说明&amp;基础参数'!$E$11,J3319*'模板使用说明&amp;基础参数'!$E$5*'模板使用说明&amp;基础参数'!$E$10)),IF(K3319="中",IF(L3319="删除",J3319*'模板使用说明&amp;基础参数'!$E$6*'模板使用说明&amp;基础参数'!$E$12,IF(L3319="修改",J3319*'模板使用说明&amp;基础参数'!$E$6*'模板使用说明&amp;基础参数'!$E$11,J3319*'模板使用说明&amp;基础参数'!$E$6*'模板使用说明&amp;基础参数'!$E$10)),IF(L3319="删除",J3319*'模板使用说明&amp;基础参数'!$E$7*'模板使用说明&amp;基础参数'!$E$12,IF(L3319="修改",J3319*'模板使用说明&amp;基础参数'!$E$7*'模板使用说明&amp;基础参数'!$E$11,J3319*'模板使用说明&amp;基础参数'!$E$7*'模板使用说明&amp;基础参数'!$E$10)))))</f>
        <v/>
      </c>
      <c r="N3319" s="83"/>
    </row>
    <row r="3320" ht="14.4" customHeight="1" spans="1:14">
      <c r="A3320" s="68">
        <f t="shared" si="52"/>
        <v>3315</v>
      </c>
      <c r="B3320" s="69"/>
      <c r="C3320" s="69"/>
      <c r="D3320" s="69"/>
      <c r="E3320" s="69"/>
      <c r="F3320" s="69"/>
      <c r="G3320" s="69"/>
      <c r="H3320" s="70"/>
      <c r="I3320" s="68"/>
      <c r="J3320" s="8" t="str">
        <f>IF(I3320="ILF",IF($C$1="预估功能点",'模板使用说明&amp;基础参数'!$E$15,'模板使用说明&amp;基础参数'!$E$22),IF(I3320="EIF",IF($C$1="预估功能点",'模板使用说明&amp;基础参数'!$E$16,'模板使用说明&amp;基础参数'!$E$23),IF(I3320="EI",IF($C$1="预估功能点",'模板使用说明&amp;基础参数'!$E$17,'模板使用说明&amp;基础参数'!$E$24),IF(I3320="EO",IF($C$1="预估功能点",'模板使用说明&amp;基础参数'!$E$18,'模板使用说明&amp;基础参数'!$E$25),IF(I3320="EQ",IF($C$1="预估功能点",'模板使用说明&amp;基础参数'!$E$19,'模板使用说明&amp;基础参数'!$E$26),"")))))</f>
        <v/>
      </c>
      <c r="K3320" s="81"/>
      <c r="L3320" s="81"/>
      <c r="M3320" s="82" t="str">
        <f>IF(J3320="","",IF(K3320="高",IF(L3320="删除",J3320*'模板使用说明&amp;基础参数'!$E$5*'模板使用说明&amp;基础参数'!$E$12,IF(L3320="修改",J3320*'模板使用说明&amp;基础参数'!$E$5*'模板使用说明&amp;基础参数'!$E$11,J3320*'模板使用说明&amp;基础参数'!$E$5*'模板使用说明&amp;基础参数'!$E$10)),IF(K3320="中",IF(L3320="删除",J3320*'模板使用说明&amp;基础参数'!$E$6*'模板使用说明&amp;基础参数'!$E$12,IF(L3320="修改",J3320*'模板使用说明&amp;基础参数'!$E$6*'模板使用说明&amp;基础参数'!$E$11,J3320*'模板使用说明&amp;基础参数'!$E$6*'模板使用说明&amp;基础参数'!$E$10)),IF(L3320="删除",J3320*'模板使用说明&amp;基础参数'!$E$7*'模板使用说明&amp;基础参数'!$E$12,IF(L3320="修改",J3320*'模板使用说明&amp;基础参数'!$E$7*'模板使用说明&amp;基础参数'!$E$11,J3320*'模板使用说明&amp;基础参数'!$E$7*'模板使用说明&amp;基础参数'!$E$10)))))</f>
        <v/>
      </c>
      <c r="N3320" s="83"/>
    </row>
    <row r="3321" ht="14.4" customHeight="1" spans="1:14">
      <c r="A3321" s="68">
        <f t="shared" si="52"/>
        <v>3316</v>
      </c>
      <c r="B3321" s="69"/>
      <c r="C3321" s="69"/>
      <c r="D3321" s="69"/>
      <c r="E3321" s="69"/>
      <c r="F3321" s="69"/>
      <c r="G3321" s="69"/>
      <c r="H3321" s="70"/>
      <c r="I3321" s="68"/>
      <c r="J3321" s="8" t="str">
        <f>IF(I3321="ILF",IF($C$1="预估功能点",'模板使用说明&amp;基础参数'!$E$15,'模板使用说明&amp;基础参数'!$E$22),IF(I3321="EIF",IF($C$1="预估功能点",'模板使用说明&amp;基础参数'!$E$16,'模板使用说明&amp;基础参数'!$E$23),IF(I3321="EI",IF($C$1="预估功能点",'模板使用说明&amp;基础参数'!$E$17,'模板使用说明&amp;基础参数'!$E$24),IF(I3321="EO",IF($C$1="预估功能点",'模板使用说明&amp;基础参数'!$E$18,'模板使用说明&amp;基础参数'!$E$25),IF(I3321="EQ",IF($C$1="预估功能点",'模板使用说明&amp;基础参数'!$E$19,'模板使用说明&amp;基础参数'!$E$26),"")))))</f>
        <v/>
      </c>
      <c r="K3321" s="81"/>
      <c r="L3321" s="81"/>
      <c r="M3321" s="82" t="str">
        <f>IF(J3321="","",IF(K3321="高",IF(L3321="删除",J3321*'模板使用说明&amp;基础参数'!$E$5*'模板使用说明&amp;基础参数'!$E$12,IF(L3321="修改",J3321*'模板使用说明&amp;基础参数'!$E$5*'模板使用说明&amp;基础参数'!$E$11,J3321*'模板使用说明&amp;基础参数'!$E$5*'模板使用说明&amp;基础参数'!$E$10)),IF(K3321="中",IF(L3321="删除",J3321*'模板使用说明&amp;基础参数'!$E$6*'模板使用说明&amp;基础参数'!$E$12,IF(L3321="修改",J3321*'模板使用说明&amp;基础参数'!$E$6*'模板使用说明&amp;基础参数'!$E$11,J3321*'模板使用说明&amp;基础参数'!$E$6*'模板使用说明&amp;基础参数'!$E$10)),IF(L3321="删除",J3321*'模板使用说明&amp;基础参数'!$E$7*'模板使用说明&amp;基础参数'!$E$12,IF(L3321="修改",J3321*'模板使用说明&amp;基础参数'!$E$7*'模板使用说明&amp;基础参数'!$E$11,J3321*'模板使用说明&amp;基础参数'!$E$7*'模板使用说明&amp;基础参数'!$E$10)))))</f>
        <v/>
      </c>
      <c r="N3321" s="83"/>
    </row>
    <row r="3322" ht="14.4" customHeight="1" spans="1:14">
      <c r="A3322" s="68">
        <f t="shared" si="52"/>
        <v>3317</v>
      </c>
      <c r="B3322" s="69"/>
      <c r="C3322" s="69"/>
      <c r="D3322" s="69"/>
      <c r="E3322" s="69"/>
      <c r="F3322" s="69"/>
      <c r="G3322" s="69"/>
      <c r="H3322" s="70"/>
      <c r="I3322" s="68"/>
      <c r="J3322" s="8" t="str">
        <f>IF(I3322="ILF",IF($C$1="预估功能点",'模板使用说明&amp;基础参数'!$E$15,'模板使用说明&amp;基础参数'!$E$22),IF(I3322="EIF",IF($C$1="预估功能点",'模板使用说明&amp;基础参数'!$E$16,'模板使用说明&amp;基础参数'!$E$23),IF(I3322="EI",IF($C$1="预估功能点",'模板使用说明&amp;基础参数'!$E$17,'模板使用说明&amp;基础参数'!$E$24),IF(I3322="EO",IF($C$1="预估功能点",'模板使用说明&amp;基础参数'!$E$18,'模板使用说明&amp;基础参数'!$E$25),IF(I3322="EQ",IF($C$1="预估功能点",'模板使用说明&amp;基础参数'!$E$19,'模板使用说明&amp;基础参数'!$E$26),"")))))</f>
        <v/>
      </c>
      <c r="K3322" s="81"/>
      <c r="L3322" s="81"/>
      <c r="M3322" s="82" t="str">
        <f>IF(J3322="","",IF(K3322="高",IF(L3322="删除",J3322*'模板使用说明&amp;基础参数'!$E$5*'模板使用说明&amp;基础参数'!$E$12,IF(L3322="修改",J3322*'模板使用说明&amp;基础参数'!$E$5*'模板使用说明&amp;基础参数'!$E$11,J3322*'模板使用说明&amp;基础参数'!$E$5*'模板使用说明&amp;基础参数'!$E$10)),IF(K3322="中",IF(L3322="删除",J3322*'模板使用说明&amp;基础参数'!$E$6*'模板使用说明&amp;基础参数'!$E$12,IF(L3322="修改",J3322*'模板使用说明&amp;基础参数'!$E$6*'模板使用说明&amp;基础参数'!$E$11,J3322*'模板使用说明&amp;基础参数'!$E$6*'模板使用说明&amp;基础参数'!$E$10)),IF(L3322="删除",J3322*'模板使用说明&amp;基础参数'!$E$7*'模板使用说明&amp;基础参数'!$E$12,IF(L3322="修改",J3322*'模板使用说明&amp;基础参数'!$E$7*'模板使用说明&amp;基础参数'!$E$11,J3322*'模板使用说明&amp;基础参数'!$E$7*'模板使用说明&amp;基础参数'!$E$10)))))</f>
        <v/>
      </c>
      <c r="N3322" s="83"/>
    </row>
    <row r="3323" ht="14.4" customHeight="1" spans="1:14">
      <c r="A3323" s="68">
        <f t="shared" si="52"/>
        <v>3318</v>
      </c>
      <c r="B3323" s="69"/>
      <c r="C3323" s="69"/>
      <c r="D3323" s="69"/>
      <c r="E3323" s="69"/>
      <c r="F3323" s="69"/>
      <c r="G3323" s="69"/>
      <c r="H3323" s="70"/>
      <c r="I3323" s="68"/>
      <c r="J3323" s="8" t="str">
        <f>IF(I3323="ILF",IF($C$1="预估功能点",'模板使用说明&amp;基础参数'!$E$15,'模板使用说明&amp;基础参数'!$E$22),IF(I3323="EIF",IF($C$1="预估功能点",'模板使用说明&amp;基础参数'!$E$16,'模板使用说明&amp;基础参数'!$E$23),IF(I3323="EI",IF($C$1="预估功能点",'模板使用说明&amp;基础参数'!$E$17,'模板使用说明&amp;基础参数'!$E$24),IF(I3323="EO",IF($C$1="预估功能点",'模板使用说明&amp;基础参数'!$E$18,'模板使用说明&amp;基础参数'!$E$25),IF(I3323="EQ",IF($C$1="预估功能点",'模板使用说明&amp;基础参数'!$E$19,'模板使用说明&amp;基础参数'!$E$26),"")))))</f>
        <v/>
      </c>
      <c r="K3323" s="81"/>
      <c r="L3323" s="81"/>
      <c r="M3323" s="82" t="str">
        <f>IF(J3323="","",IF(K3323="高",IF(L3323="删除",J3323*'模板使用说明&amp;基础参数'!$E$5*'模板使用说明&amp;基础参数'!$E$12,IF(L3323="修改",J3323*'模板使用说明&amp;基础参数'!$E$5*'模板使用说明&amp;基础参数'!$E$11,J3323*'模板使用说明&amp;基础参数'!$E$5*'模板使用说明&amp;基础参数'!$E$10)),IF(K3323="中",IF(L3323="删除",J3323*'模板使用说明&amp;基础参数'!$E$6*'模板使用说明&amp;基础参数'!$E$12,IF(L3323="修改",J3323*'模板使用说明&amp;基础参数'!$E$6*'模板使用说明&amp;基础参数'!$E$11,J3323*'模板使用说明&amp;基础参数'!$E$6*'模板使用说明&amp;基础参数'!$E$10)),IF(L3323="删除",J3323*'模板使用说明&amp;基础参数'!$E$7*'模板使用说明&amp;基础参数'!$E$12,IF(L3323="修改",J3323*'模板使用说明&amp;基础参数'!$E$7*'模板使用说明&amp;基础参数'!$E$11,J3323*'模板使用说明&amp;基础参数'!$E$7*'模板使用说明&amp;基础参数'!$E$10)))))</f>
        <v/>
      </c>
      <c r="N3323" s="83"/>
    </row>
    <row r="3324" ht="14.4" customHeight="1" spans="1:14">
      <c r="A3324" s="68">
        <f t="shared" si="52"/>
        <v>3319</v>
      </c>
      <c r="B3324" s="69"/>
      <c r="C3324" s="69"/>
      <c r="D3324" s="69"/>
      <c r="E3324" s="69"/>
      <c r="F3324" s="69"/>
      <c r="G3324" s="69"/>
      <c r="H3324" s="70"/>
      <c r="I3324" s="68"/>
      <c r="J3324" s="8" t="str">
        <f>IF(I3324="ILF",IF($C$1="预估功能点",'模板使用说明&amp;基础参数'!$E$15,'模板使用说明&amp;基础参数'!$E$22),IF(I3324="EIF",IF($C$1="预估功能点",'模板使用说明&amp;基础参数'!$E$16,'模板使用说明&amp;基础参数'!$E$23),IF(I3324="EI",IF($C$1="预估功能点",'模板使用说明&amp;基础参数'!$E$17,'模板使用说明&amp;基础参数'!$E$24),IF(I3324="EO",IF($C$1="预估功能点",'模板使用说明&amp;基础参数'!$E$18,'模板使用说明&amp;基础参数'!$E$25),IF(I3324="EQ",IF($C$1="预估功能点",'模板使用说明&amp;基础参数'!$E$19,'模板使用说明&amp;基础参数'!$E$26),"")))))</f>
        <v/>
      </c>
      <c r="K3324" s="81"/>
      <c r="L3324" s="81"/>
      <c r="M3324" s="82" t="str">
        <f>IF(J3324="","",IF(K3324="高",IF(L3324="删除",J3324*'模板使用说明&amp;基础参数'!$E$5*'模板使用说明&amp;基础参数'!$E$12,IF(L3324="修改",J3324*'模板使用说明&amp;基础参数'!$E$5*'模板使用说明&amp;基础参数'!$E$11,J3324*'模板使用说明&amp;基础参数'!$E$5*'模板使用说明&amp;基础参数'!$E$10)),IF(K3324="中",IF(L3324="删除",J3324*'模板使用说明&amp;基础参数'!$E$6*'模板使用说明&amp;基础参数'!$E$12,IF(L3324="修改",J3324*'模板使用说明&amp;基础参数'!$E$6*'模板使用说明&amp;基础参数'!$E$11,J3324*'模板使用说明&amp;基础参数'!$E$6*'模板使用说明&amp;基础参数'!$E$10)),IF(L3324="删除",J3324*'模板使用说明&amp;基础参数'!$E$7*'模板使用说明&amp;基础参数'!$E$12,IF(L3324="修改",J3324*'模板使用说明&amp;基础参数'!$E$7*'模板使用说明&amp;基础参数'!$E$11,J3324*'模板使用说明&amp;基础参数'!$E$7*'模板使用说明&amp;基础参数'!$E$10)))))</f>
        <v/>
      </c>
      <c r="N3324" s="83"/>
    </row>
    <row r="3325" ht="14.4" customHeight="1" spans="1:14">
      <c r="A3325" s="68">
        <f t="shared" si="52"/>
        <v>3320</v>
      </c>
      <c r="B3325" s="69"/>
      <c r="C3325" s="69"/>
      <c r="D3325" s="69"/>
      <c r="E3325" s="69"/>
      <c r="F3325" s="69"/>
      <c r="G3325" s="69"/>
      <c r="H3325" s="70"/>
      <c r="I3325" s="68"/>
      <c r="J3325" s="8" t="str">
        <f>IF(I3325="ILF",IF($C$1="预估功能点",'模板使用说明&amp;基础参数'!$E$15,'模板使用说明&amp;基础参数'!$E$22),IF(I3325="EIF",IF($C$1="预估功能点",'模板使用说明&amp;基础参数'!$E$16,'模板使用说明&amp;基础参数'!$E$23),IF(I3325="EI",IF($C$1="预估功能点",'模板使用说明&amp;基础参数'!$E$17,'模板使用说明&amp;基础参数'!$E$24),IF(I3325="EO",IF($C$1="预估功能点",'模板使用说明&amp;基础参数'!$E$18,'模板使用说明&amp;基础参数'!$E$25),IF(I3325="EQ",IF($C$1="预估功能点",'模板使用说明&amp;基础参数'!$E$19,'模板使用说明&amp;基础参数'!$E$26),"")))))</f>
        <v/>
      </c>
      <c r="K3325" s="81"/>
      <c r="L3325" s="81"/>
      <c r="M3325" s="82" t="str">
        <f>IF(J3325="","",IF(K3325="高",IF(L3325="删除",J3325*'模板使用说明&amp;基础参数'!$E$5*'模板使用说明&amp;基础参数'!$E$12,IF(L3325="修改",J3325*'模板使用说明&amp;基础参数'!$E$5*'模板使用说明&amp;基础参数'!$E$11,J3325*'模板使用说明&amp;基础参数'!$E$5*'模板使用说明&amp;基础参数'!$E$10)),IF(K3325="中",IF(L3325="删除",J3325*'模板使用说明&amp;基础参数'!$E$6*'模板使用说明&amp;基础参数'!$E$12,IF(L3325="修改",J3325*'模板使用说明&amp;基础参数'!$E$6*'模板使用说明&amp;基础参数'!$E$11,J3325*'模板使用说明&amp;基础参数'!$E$6*'模板使用说明&amp;基础参数'!$E$10)),IF(L3325="删除",J3325*'模板使用说明&amp;基础参数'!$E$7*'模板使用说明&amp;基础参数'!$E$12,IF(L3325="修改",J3325*'模板使用说明&amp;基础参数'!$E$7*'模板使用说明&amp;基础参数'!$E$11,J3325*'模板使用说明&amp;基础参数'!$E$7*'模板使用说明&amp;基础参数'!$E$10)))))</f>
        <v/>
      </c>
      <c r="N3325" s="83"/>
    </row>
    <row r="3326" ht="14.4" customHeight="1" spans="1:14">
      <c r="A3326" s="68">
        <f t="shared" si="52"/>
        <v>3321</v>
      </c>
      <c r="B3326" s="69"/>
      <c r="C3326" s="69"/>
      <c r="D3326" s="69"/>
      <c r="E3326" s="69"/>
      <c r="F3326" s="69"/>
      <c r="G3326" s="69"/>
      <c r="H3326" s="70"/>
      <c r="I3326" s="68"/>
      <c r="J3326" s="8" t="str">
        <f>IF(I3326="ILF",IF($C$1="预估功能点",'模板使用说明&amp;基础参数'!$E$15,'模板使用说明&amp;基础参数'!$E$22),IF(I3326="EIF",IF($C$1="预估功能点",'模板使用说明&amp;基础参数'!$E$16,'模板使用说明&amp;基础参数'!$E$23),IF(I3326="EI",IF($C$1="预估功能点",'模板使用说明&amp;基础参数'!$E$17,'模板使用说明&amp;基础参数'!$E$24),IF(I3326="EO",IF($C$1="预估功能点",'模板使用说明&amp;基础参数'!$E$18,'模板使用说明&amp;基础参数'!$E$25),IF(I3326="EQ",IF($C$1="预估功能点",'模板使用说明&amp;基础参数'!$E$19,'模板使用说明&amp;基础参数'!$E$26),"")))))</f>
        <v/>
      </c>
      <c r="K3326" s="81"/>
      <c r="L3326" s="81"/>
      <c r="M3326" s="82" t="str">
        <f>IF(J3326="","",IF(K3326="高",IF(L3326="删除",J3326*'模板使用说明&amp;基础参数'!$E$5*'模板使用说明&amp;基础参数'!$E$12,IF(L3326="修改",J3326*'模板使用说明&amp;基础参数'!$E$5*'模板使用说明&amp;基础参数'!$E$11,J3326*'模板使用说明&amp;基础参数'!$E$5*'模板使用说明&amp;基础参数'!$E$10)),IF(K3326="中",IF(L3326="删除",J3326*'模板使用说明&amp;基础参数'!$E$6*'模板使用说明&amp;基础参数'!$E$12,IF(L3326="修改",J3326*'模板使用说明&amp;基础参数'!$E$6*'模板使用说明&amp;基础参数'!$E$11,J3326*'模板使用说明&amp;基础参数'!$E$6*'模板使用说明&amp;基础参数'!$E$10)),IF(L3326="删除",J3326*'模板使用说明&amp;基础参数'!$E$7*'模板使用说明&amp;基础参数'!$E$12,IF(L3326="修改",J3326*'模板使用说明&amp;基础参数'!$E$7*'模板使用说明&amp;基础参数'!$E$11,J3326*'模板使用说明&amp;基础参数'!$E$7*'模板使用说明&amp;基础参数'!$E$10)))))</f>
        <v/>
      </c>
      <c r="N3326" s="83"/>
    </row>
    <row r="3327" ht="14.4" customHeight="1" spans="1:14">
      <c r="A3327" s="68">
        <f t="shared" si="52"/>
        <v>3322</v>
      </c>
      <c r="B3327" s="69"/>
      <c r="C3327" s="69"/>
      <c r="D3327" s="69"/>
      <c r="E3327" s="69"/>
      <c r="F3327" s="69"/>
      <c r="G3327" s="69"/>
      <c r="H3327" s="70"/>
      <c r="I3327" s="68"/>
      <c r="J3327" s="8" t="str">
        <f>IF(I3327="ILF",IF($C$1="预估功能点",'模板使用说明&amp;基础参数'!$E$15,'模板使用说明&amp;基础参数'!$E$22),IF(I3327="EIF",IF($C$1="预估功能点",'模板使用说明&amp;基础参数'!$E$16,'模板使用说明&amp;基础参数'!$E$23),IF(I3327="EI",IF($C$1="预估功能点",'模板使用说明&amp;基础参数'!$E$17,'模板使用说明&amp;基础参数'!$E$24),IF(I3327="EO",IF($C$1="预估功能点",'模板使用说明&amp;基础参数'!$E$18,'模板使用说明&amp;基础参数'!$E$25),IF(I3327="EQ",IF($C$1="预估功能点",'模板使用说明&amp;基础参数'!$E$19,'模板使用说明&amp;基础参数'!$E$26),"")))))</f>
        <v/>
      </c>
      <c r="K3327" s="81"/>
      <c r="L3327" s="81"/>
      <c r="M3327" s="82" t="str">
        <f>IF(J3327="","",IF(K3327="高",IF(L3327="删除",J3327*'模板使用说明&amp;基础参数'!$E$5*'模板使用说明&amp;基础参数'!$E$12,IF(L3327="修改",J3327*'模板使用说明&amp;基础参数'!$E$5*'模板使用说明&amp;基础参数'!$E$11,J3327*'模板使用说明&amp;基础参数'!$E$5*'模板使用说明&amp;基础参数'!$E$10)),IF(K3327="中",IF(L3327="删除",J3327*'模板使用说明&amp;基础参数'!$E$6*'模板使用说明&amp;基础参数'!$E$12,IF(L3327="修改",J3327*'模板使用说明&amp;基础参数'!$E$6*'模板使用说明&amp;基础参数'!$E$11,J3327*'模板使用说明&amp;基础参数'!$E$6*'模板使用说明&amp;基础参数'!$E$10)),IF(L3327="删除",J3327*'模板使用说明&amp;基础参数'!$E$7*'模板使用说明&amp;基础参数'!$E$12,IF(L3327="修改",J3327*'模板使用说明&amp;基础参数'!$E$7*'模板使用说明&amp;基础参数'!$E$11,J3327*'模板使用说明&amp;基础参数'!$E$7*'模板使用说明&amp;基础参数'!$E$10)))))</f>
        <v/>
      </c>
      <c r="N3327" s="83"/>
    </row>
    <row r="3328" ht="14.4" customHeight="1" spans="1:14">
      <c r="A3328" s="68">
        <f t="shared" si="52"/>
        <v>3323</v>
      </c>
      <c r="B3328" s="69"/>
      <c r="C3328" s="69"/>
      <c r="D3328" s="69"/>
      <c r="E3328" s="69"/>
      <c r="F3328" s="69"/>
      <c r="G3328" s="69"/>
      <c r="H3328" s="70"/>
      <c r="I3328" s="68"/>
      <c r="J3328" s="8" t="str">
        <f>IF(I3328="ILF",IF($C$1="预估功能点",'模板使用说明&amp;基础参数'!$E$15,'模板使用说明&amp;基础参数'!$E$22),IF(I3328="EIF",IF($C$1="预估功能点",'模板使用说明&amp;基础参数'!$E$16,'模板使用说明&amp;基础参数'!$E$23),IF(I3328="EI",IF($C$1="预估功能点",'模板使用说明&amp;基础参数'!$E$17,'模板使用说明&amp;基础参数'!$E$24),IF(I3328="EO",IF($C$1="预估功能点",'模板使用说明&amp;基础参数'!$E$18,'模板使用说明&amp;基础参数'!$E$25),IF(I3328="EQ",IF($C$1="预估功能点",'模板使用说明&amp;基础参数'!$E$19,'模板使用说明&amp;基础参数'!$E$26),"")))))</f>
        <v/>
      </c>
      <c r="K3328" s="81"/>
      <c r="L3328" s="81"/>
      <c r="M3328" s="82" t="str">
        <f>IF(J3328="","",IF(K3328="高",IF(L3328="删除",J3328*'模板使用说明&amp;基础参数'!$E$5*'模板使用说明&amp;基础参数'!$E$12,IF(L3328="修改",J3328*'模板使用说明&amp;基础参数'!$E$5*'模板使用说明&amp;基础参数'!$E$11,J3328*'模板使用说明&amp;基础参数'!$E$5*'模板使用说明&amp;基础参数'!$E$10)),IF(K3328="中",IF(L3328="删除",J3328*'模板使用说明&amp;基础参数'!$E$6*'模板使用说明&amp;基础参数'!$E$12,IF(L3328="修改",J3328*'模板使用说明&amp;基础参数'!$E$6*'模板使用说明&amp;基础参数'!$E$11,J3328*'模板使用说明&amp;基础参数'!$E$6*'模板使用说明&amp;基础参数'!$E$10)),IF(L3328="删除",J3328*'模板使用说明&amp;基础参数'!$E$7*'模板使用说明&amp;基础参数'!$E$12,IF(L3328="修改",J3328*'模板使用说明&amp;基础参数'!$E$7*'模板使用说明&amp;基础参数'!$E$11,J3328*'模板使用说明&amp;基础参数'!$E$7*'模板使用说明&amp;基础参数'!$E$10)))))</f>
        <v/>
      </c>
      <c r="N3328" s="83"/>
    </row>
    <row r="3329" ht="14.4" customHeight="1" spans="1:14">
      <c r="A3329" s="68">
        <f t="shared" si="52"/>
        <v>3324</v>
      </c>
      <c r="B3329" s="69"/>
      <c r="C3329" s="69"/>
      <c r="D3329" s="69"/>
      <c r="E3329" s="69"/>
      <c r="F3329" s="69"/>
      <c r="G3329" s="69"/>
      <c r="H3329" s="70"/>
      <c r="I3329" s="68"/>
      <c r="J3329" s="8" t="str">
        <f>IF(I3329="ILF",IF($C$1="预估功能点",'模板使用说明&amp;基础参数'!$E$15,'模板使用说明&amp;基础参数'!$E$22),IF(I3329="EIF",IF($C$1="预估功能点",'模板使用说明&amp;基础参数'!$E$16,'模板使用说明&amp;基础参数'!$E$23),IF(I3329="EI",IF($C$1="预估功能点",'模板使用说明&amp;基础参数'!$E$17,'模板使用说明&amp;基础参数'!$E$24),IF(I3329="EO",IF($C$1="预估功能点",'模板使用说明&amp;基础参数'!$E$18,'模板使用说明&amp;基础参数'!$E$25),IF(I3329="EQ",IF($C$1="预估功能点",'模板使用说明&amp;基础参数'!$E$19,'模板使用说明&amp;基础参数'!$E$26),"")))))</f>
        <v/>
      </c>
      <c r="K3329" s="81"/>
      <c r="L3329" s="81"/>
      <c r="M3329" s="82" t="str">
        <f>IF(J3329="","",IF(K3329="高",IF(L3329="删除",J3329*'模板使用说明&amp;基础参数'!$E$5*'模板使用说明&amp;基础参数'!$E$12,IF(L3329="修改",J3329*'模板使用说明&amp;基础参数'!$E$5*'模板使用说明&amp;基础参数'!$E$11,J3329*'模板使用说明&amp;基础参数'!$E$5*'模板使用说明&amp;基础参数'!$E$10)),IF(K3329="中",IF(L3329="删除",J3329*'模板使用说明&amp;基础参数'!$E$6*'模板使用说明&amp;基础参数'!$E$12,IF(L3329="修改",J3329*'模板使用说明&amp;基础参数'!$E$6*'模板使用说明&amp;基础参数'!$E$11,J3329*'模板使用说明&amp;基础参数'!$E$6*'模板使用说明&amp;基础参数'!$E$10)),IF(L3329="删除",J3329*'模板使用说明&amp;基础参数'!$E$7*'模板使用说明&amp;基础参数'!$E$12,IF(L3329="修改",J3329*'模板使用说明&amp;基础参数'!$E$7*'模板使用说明&amp;基础参数'!$E$11,J3329*'模板使用说明&amp;基础参数'!$E$7*'模板使用说明&amp;基础参数'!$E$10)))))</f>
        <v/>
      </c>
      <c r="N3329" s="83"/>
    </row>
    <row r="3330" ht="14.4" customHeight="1" spans="1:14">
      <c r="A3330" s="68">
        <f t="shared" si="52"/>
        <v>3325</v>
      </c>
      <c r="B3330" s="69"/>
      <c r="C3330" s="69"/>
      <c r="D3330" s="69"/>
      <c r="E3330" s="69"/>
      <c r="F3330" s="69"/>
      <c r="G3330" s="69"/>
      <c r="H3330" s="70"/>
      <c r="I3330" s="68"/>
      <c r="J3330" s="8" t="str">
        <f>IF(I3330="ILF",IF($C$1="预估功能点",'模板使用说明&amp;基础参数'!$E$15,'模板使用说明&amp;基础参数'!$E$22),IF(I3330="EIF",IF($C$1="预估功能点",'模板使用说明&amp;基础参数'!$E$16,'模板使用说明&amp;基础参数'!$E$23),IF(I3330="EI",IF($C$1="预估功能点",'模板使用说明&amp;基础参数'!$E$17,'模板使用说明&amp;基础参数'!$E$24),IF(I3330="EO",IF($C$1="预估功能点",'模板使用说明&amp;基础参数'!$E$18,'模板使用说明&amp;基础参数'!$E$25),IF(I3330="EQ",IF($C$1="预估功能点",'模板使用说明&amp;基础参数'!$E$19,'模板使用说明&amp;基础参数'!$E$26),"")))))</f>
        <v/>
      </c>
      <c r="K3330" s="81"/>
      <c r="L3330" s="81"/>
      <c r="M3330" s="82" t="str">
        <f>IF(J3330="","",IF(K3330="高",IF(L3330="删除",J3330*'模板使用说明&amp;基础参数'!$E$5*'模板使用说明&amp;基础参数'!$E$12,IF(L3330="修改",J3330*'模板使用说明&amp;基础参数'!$E$5*'模板使用说明&amp;基础参数'!$E$11,J3330*'模板使用说明&amp;基础参数'!$E$5*'模板使用说明&amp;基础参数'!$E$10)),IF(K3330="中",IF(L3330="删除",J3330*'模板使用说明&amp;基础参数'!$E$6*'模板使用说明&amp;基础参数'!$E$12,IF(L3330="修改",J3330*'模板使用说明&amp;基础参数'!$E$6*'模板使用说明&amp;基础参数'!$E$11,J3330*'模板使用说明&amp;基础参数'!$E$6*'模板使用说明&amp;基础参数'!$E$10)),IF(L3330="删除",J3330*'模板使用说明&amp;基础参数'!$E$7*'模板使用说明&amp;基础参数'!$E$12,IF(L3330="修改",J3330*'模板使用说明&amp;基础参数'!$E$7*'模板使用说明&amp;基础参数'!$E$11,J3330*'模板使用说明&amp;基础参数'!$E$7*'模板使用说明&amp;基础参数'!$E$10)))))</f>
        <v/>
      </c>
      <c r="N3330" s="83"/>
    </row>
    <row r="3331" ht="14.4" customHeight="1" spans="1:14">
      <c r="A3331" s="68">
        <f t="shared" si="52"/>
        <v>3326</v>
      </c>
      <c r="B3331" s="69"/>
      <c r="C3331" s="69"/>
      <c r="D3331" s="69"/>
      <c r="E3331" s="69"/>
      <c r="F3331" s="69"/>
      <c r="G3331" s="69"/>
      <c r="H3331" s="70"/>
      <c r="I3331" s="68"/>
      <c r="J3331" s="8" t="str">
        <f>IF(I3331="ILF",IF($C$1="预估功能点",'模板使用说明&amp;基础参数'!$E$15,'模板使用说明&amp;基础参数'!$E$22),IF(I3331="EIF",IF($C$1="预估功能点",'模板使用说明&amp;基础参数'!$E$16,'模板使用说明&amp;基础参数'!$E$23),IF(I3331="EI",IF($C$1="预估功能点",'模板使用说明&amp;基础参数'!$E$17,'模板使用说明&amp;基础参数'!$E$24),IF(I3331="EO",IF($C$1="预估功能点",'模板使用说明&amp;基础参数'!$E$18,'模板使用说明&amp;基础参数'!$E$25),IF(I3331="EQ",IF($C$1="预估功能点",'模板使用说明&amp;基础参数'!$E$19,'模板使用说明&amp;基础参数'!$E$26),"")))))</f>
        <v/>
      </c>
      <c r="K3331" s="81"/>
      <c r="L3331" s="81"/>
      <c r="M3331" s="82" t="str">
        <f>IF(J3331="","",IF(K3331="高",IF(L3331="删除",J3331*'模板使用说明&amp;基础参数'!$E$5*'模板使用说明&amp;基础参数'!$E$12,IF(L3331="修改",J3331*'模板使用说明&amp;基础参数'!$E$5*'模板使用说明&amp;基础参数'!$E$11,J3331*'模板使用说明&amp;基础参数'!$E$5*'模板使用说明&amp;基础参数'!$E$10)),IF(K3331="中",IF(L3331="删除",J3331*'模板使用说明&amp;基础参数'!$E$6*'模板使用说明&amp;基础参数'!$E$12,IF(L3331="修改",J3331*'模板使用说明&amp;基础参数'!$E$6*'模板使用说明&amp;基础参数'!$E$11,J3331*'模板使用说明&amp;基础参数'!$E$6*'模板使用说明&amp;基础参数'!$E$10)),IF(L3331="删除",J3331*'模板使用说明&amp;基础参数'!$E$7*'模板使用说明&amp;基础参数'!$E$12,IF(L3331="修改",J3331*'模板使用说明&amp;基础参数'!$E$7*'模板使用说明&amp;基础参数'!$E$11,J3331*'模板使用说明&amp;基础参数'!$E$7*'模板使用说明&amp;基础参数'!$E$10)))))</f>
        <v/>
      </c>
      <c r="N3331" s="83"/>
    </row>
    <row r="3332" ht="14.4" customHeight="1" spans="1:14">
      <c r="A3332" s="68">
        <f t="shared" ref="A3332:A3395" si="53">ROW()-5</f>
        <v>3327</v>
      </c>
      <c r="B3332" s="69"/>
      <c r="C3332" s="69"/>
      <c r="D3332" s="69"/>
      <c r="E3332" s="69"/>
      <c r="F3332" s="69"/>
      <c r="G3332" s="69"/>
      <c r="H3332" s="70"/>
      <c r="I3332" s="68"/>
      <c r="J3332" s="8" t="str">
        <f>IF(I3332="ILF",IF($C$1="预估功能点",'模板使用说明&amp;基础参数'!$E$15,'模板使用说明&amp;基础参数'!$E$22),IF(I3332="EIF",IF($C$1="预估功能点",'模板使用说明&amp;基础参数'!$E$16,'模板使用说明&amp;基础参数'!$E$23),IF(I3332="EI",IF($C$1="预估功能点",'模板使用说明&amp;基础参数'!$E$17,'模板使用说明&amp;基础参数'!$E$24),IF(I3332="EO",IF($C$1="预估功能点",'模板使用说明&amp;基础参数'!$E$18,'模板使用说明&amp;基础参数'!$E$25),IF(I3332="EQ",IF($C$1="预估功能点",'模板使用说明&amp;基础参数'!$E$19,'模板使用说明&amp;基础参数'!$E$26),"")))))</f>
        <v/>
      </c>
      <c r="K3332" s="81"/>
      <c r="L3332" s="81"/>
      <c r="M3332" s="82" t="str">
        <f>IF(J3332="","",IF(K3332="高",IF(L3332="删除",J3332*'模板使用说明&amp;基础参数'!$E$5*'模板使用说明&amp;基础参数'!$E$12,IF(L3332="修改",J3332*'模板使用说明&amp;基础参数'!$E$5*'模板使用说明&amp;基础参数'!$E$11,J3332*'模板使用说明&amp;基础参数'!$E$5*'模板使用说明&amp;基础参数'!$E$10)),IF(K3332="中",IF(L3332="删除",J3332*'模板使用说明&amp;基础参数'!$E$6*'模板使用说明&amp;基础参数'!$E$12,IF(L3332="修改",J3332*'模板使用说明&amp;基础参数'!$E$6*'模板使用说明&amp;基础参数'!$E$11,J3332*'模板使用说明&amp;基础参数'!$E$6*'模板使用说明&amp;基础参数'!$E$10)),IF(L3332="删除",J3332*'模板使用说明&amp;基础参数'!$E$7*'模板使用说明&amp;基础参数'!$E$12,IF(L3332="修改",J3332*'模板使用说明&amp;基础参数'!$E$7*'模板使用说明&amp;基础参数'!$E$11,J3332*'模板使用说明&amp;基础参数'!$E$7*'模板使用说明&amp;基础参数'!$E$10)))))</f>
        <v/>
      </c>
      <c r="N3332" s="83"/>
    </row>
    <row r="3333" ht="14.4" customHeight="1" spans="1:14">
      <c r="A3333" s="68">
        <f t="shared" si="53"/>
        <v>3328</v>
      </c>
      <c r="B3333" s="69"/>
      <c r="C3333" s="69"/>
      <c r="D3333" s="69"/>
      <c r="E3333" s="69"/>
      <c r="F3333" s="69"/>
      <c r="G3333" s="69"/>
      <c r="H3333" s="70"/>
      <c r="I3333" s="68"/>
      <c r="J3333" s="8" t="str">
        <f>IF(I3333="ILF",IF($C$1="预估功能点",'模板使用说明&amp;基础参数'!$E$15,'模板使用说明&amp;基础参数'!$E$22),IF(I3333="EIF",IF($C$1="预估功能点",'模板使用说明&amp;基础参数'!$E$16,'模板使用说明&amp;基础参数'!$E$23),IF(I3333="EI",IF($C$1="预估功能点",'模板使用说明&amp;基础参数'!$E$17,'模板使用说明&amp;基础参数'!$E$24),IF(I3333="EO",IF($C$1="预估功能点",'模板使用说明&amp;基础参数'!$E$18,'模板使用说明&amp;基础参数'!$E$25),IF(I3333="EQ",IF($C$1="预估功能点",'模板使用说明&amp;基础参数'!$E$19,'模板使用说明&amp;基础参数'!$E$26),"")))))</f>
        <v/>
      </c>
      <c r="K3333" s="81"/>
      <c r="L3333" s="81"/>
      <c r="M3333" s="82" t="str">
        <f>IF(J3333="","",IF(K3333="高",IF(L3333="删除",J3333*'模板使用说明&amp;基础参数'!$E$5*'模板使用说明&amp;基础参数'!$E$12,IF(L3333="修改",J3333*'模板使用说明&amp;基础参数'!$E$5*'模板使用说明&amp;基础参数'!$E$11,J3333*'模板使用说明&amp;基础参数'!$E$5*'模板使用说明&amp;基础参数'!$E$10)),IF(K3333="中",IF(L3333="删除",J3333*'模板使用说明&amp;基础参数'!$E$6*'模板使用说明&amp;基础参数'!$E$12,IF(L3333="修改",J3333*'模板使用说明&amp;基础参数'!$E$6*'模板使用说明&amp;基础参数'!$E$11,J3333*'模板使用说明&amp;基础参数'!$E$6*'模板使用说明&amp;基础参数'!$E$10)),IF(L3333="删除",J3333*'模板使用说明&amp;基础参数'!$E$7*'模板使用说明&amp;基础参数'!$E$12,IF(L3333="修改",J3333*'模板使用说明&amp;基础参数'!$E$7*'模板使用说明&amp;基础参数'!$E$11,J3333*'模板使用说明&amp;基础参数'!$E$7*'模板使用说明&amp;基础参数'!$E$10)))))</f>
        <v/>
      </c>
      <c r="N3333" s="83"/>
    </row>
    <row r="3334" ht="14.4" customHeight="1" spans="1:14">
      <c r="A3334" s="68">
        <f t="shared" si="53"/>
        <v>3329</v>
      </c>
      <c r="B3334" s="69"/>
      <c r="C3334" s="69"/>
      <c r="D3334" s="69"/>
      <c r="E3334" s="69"/>
      <c r="F3334" s="69"/>
      <c r="G3334" s="69"/>
      <c r="H3334" s="70"/>
      <c r="I3334" s="68"/>
      <c r="J3334" s="8" t="str">
        <f>IF(I3334="ILF",IF($C$1="预估功能点",'模板使用说明&amp;基础参数'!$E$15,'模板使用说明&amp;基础参数'!$E$22),IF(I3334="EIF",IF($C$1="预估功能点",'模板使用说明&amp;基础参数'!$E$16,'模板使用说明&amp;基础参数'!$E$23),IF(I3334="EI",IF($C$1="预估功能点",'模板使用说明&amp;基础参数'!$E$17,'模板使用说明&amp;基础参数'!$E$24),IF(I3334="EO",IF($C$1="预估功能点",'模板使用说明&amp;基础参数'!$E$18,'模板使用说明&amp;基础参数'!$E$25),IF(I3334="EQ",IF($C$1="预估功能点",'模板使用说明&amp;基础参数'!$E$19,'模板使用说明&amp;基础参数'!$E$26),"")))))</f>
        <v/>
      </c>
      <c r="K3334" s="81"/>
      <c r="L3334" s="81"/>
      <c r="M3334" s="82" t="str">
        <f>IF(J3334="","",IF(K3334="高",IF(L3334="删除",J3334*'模板使用说明&amp;基础参数'!$E$5*'模板使用说明&amp;基础参数'!$E$12,IF(L3334="修改",J3334*'模板使用说明&amp;基础参数'!$E$5*'模板使用说明&amp;基础参数'!$E$11,J3334*'模板使用说明&amp;基础参数'!$E$5*'模板使用说明&amp;基础参数'!$E$10)),IF(K3334="中",IF(L3334="删除",J3334*'模板使用说明&amp;基础参数'!$E$6*'模板使用说明&amp;基础参数'!$E$12,IF(L3334="修改",J3334*'模板使用说明&amp;基础参数'!$E$6*'模板使用说明&amp;基础参数'!$E$11,J3334*'模板使用说明&amp;基础参数'!$E$6*'模板使用说明&amp;基础参数'!$E$10)),IF(L3334="删除",J3334*'模板使用说明&amp;基础参数'!$E$7*'模板使用说明&amp;基础参数'!$E$12,IF(L3334="修改",J3334*'模板使用说明&amp;基础参数'!$E$7*'模板使用说明&amp;基础参数'!$E$11,J3334*'模板使用说明&amp;基础参数'!$E$7*'模板使用说明&amp;基础参数'!$E$10)))))</f>
        <v/>
      </c>
      <c r="N3334" s="83"/>
    </row>
    <row r="3335" ht="14.4" customHeight="1" spans="1:14">
      <c r="A3335" s="68">
        <f t="shared" si="53"/>
        <v>3330</v>
      </c>
      <c r="B3335" s="69"/>
      <c r="C3335" s="69"/>
      <c r="D3335" s="69"/>
      <c r="E3335" s="69"/>
      <c r="F3335" s="69"/>
      <c r="G3335" s="69"/>
      <c r="H3335" s="70"/>
      <c r="I3335" s="68"/>
      <c r="J3335" s="8" t="str">
        <f>IF(I3335="ILF",IF($C$1="预估功能点",'模板使用说明&amp;基础参数'!$E$15,'模板使用说明&amp;基础参数'!$E$22),IF(I3335="EIF",IF($C$1="预估功能点",'模板使用说明&amp;基础参数'!$E$16,'模板使用说明&amp;基础参数'!$E$23),IF(I3335="EI",IF($C$1="预估功能点",'模板使用说明&amp;基础参数'!$E$17,'模板使用说明&amp;基础参数'!$E$24),IF(I3335="EO",IF($C$1="预估功能点",'模板使用说明&amp;基础参数'!$E$18,'模板使用说明&amp;基础参数'!$E$25),IF(I3335="EQ",IF($C$1="预估功能点",'模板使用说明&amp;基础参数'!$E$19,'模板使用说明&amp;基础参数'!$E$26),"")))))</f>
        <v/>
      </c>
      <c r="K3335" s="81"/>
      <c r="L3335" s="81"/>
      <c r="M3335" s="82" t="str">
        <f>IF(J3335="","",IF(K3335="高",IF(L3335="删除",J3335*'模板使用说明&amp;基础参数'!$E$5*'模板使用说明&amp;基础参数'!$E$12,IF(L3335="修改",J3335*'模板使用说明&amp;基础参数'!$E$5*'模板使用说明&amp;基础参数'!$E$11,J3335*'模板使用说明&amp;基础参数'!$E$5*'模板使用说明&amp;基础参数'!$E$10)),IF(K3335="中",IF(L3335="删除",J3335*'模板使用说明&amp;基础参数'!$E$6*'模板使用说明&amp;基础参数'!$E$12,IF(L3335="修改",J3335*'模板使用说明&amp;基础参数'!$E$6*'模板使用说明&amp;基础参数'!$E$11,J3335*'模板使用说明&amp;基础参数'!$E$6*'模板使用说明&amp;基础参数'!$E$10)),IF(L3335="删除",J3335*'模板使用说明&amp;基础参数'!$E$7*'模板使用说明&amp;基础参数'!$E$12,IF(L3335="修改",J3335*'模板使用说明&amp;基础参数'!$E$7*'模板使用说明&amp;基础参数'!$E$11,J3335*'模板使用说明&amp;基础参数'!$E$7*'模板使用说明&amp;基础参数'!$E$10)))))</f>
        <v/>
      </c>
      <c r="N3335" s="83"/>
    </row>
    <row r="3336" ht="14.4" customHeight="1" spans="1:14">
      <c r="A3336" s="68">
        <f t="shared" si="53"/>
        <v>3331</v>
      </c>
      <c r="B3336" s="69"/>
      <c r="C3336" s="69"/>
      <c r="D3336" s="69"/>
      <c r="E3336" s="69"/>
      <c r="F3336" s="69"/>
      <c r="G3336" s="69"/>
      <c r="H3336" s="70"/>
      <c r="I3336" s="68"/>
      <c r="J3336" s="8" t="str">
        <f>IF(I3336="ILF",IF($C$1="预估功能点",'模板使用说明&amp;基础参数'!$E$15,'模板使用说明&amp;基础参数'!$E$22),IF(I3336="EIF",IF($C$1="预估功能点",'模板使用说明&amp;基础参数'!$E$16,'模板使用说明&amp;基础参数'!$E$23),IF(I3336="EI",IF($C$1="预估功能点",'模板使用说明&amp;基础参数'!$E$17,'模板使用说明&amp;基础参数'!$E$24),IF(I3336="EO",IF($C$1="预估功能点",'模板使用说明&amp;基础参数'!$E$18,'模板使用说明&amp;基础参数'!$E$25),IF(I3336="EQ",IF($C$1="预估功能点",'模板使用说明&amp;基础参数'!$E$19,'模板使用说明&amp;基础参数'!$E$26),"")))))</f>
        <v/>
      </c>
      <c r="K3336" s="81"/>
      <c r="L3336" s="81"/>
      <c r="M3336" s="82" t="str">
        <f>IF(J3336="","",IF(K3336="高",IF(L3336="删除",J3336*'模板使用说明&amp;基础参数'!$E$5*'模板使用说明&amp;基础参数'!$E$12,IF(L3336="修改",J3336*'模板使用说明&amp;基础参数'!$E$5*'模板使用说明&amp;基础参数'!$E$11,J3336*'模板使用说明&amp;基础参数'!$E$5*'模板使用说明&amp;基础参数'!$E$10)),IF(K3336="中",IF(L3336="删除",J3336*'模板使用说明&amp;基础参数'!$E$6*'模板使用说明&amp;基础参数'!$E$12,IF(L3336="修改",J3336*'模板使用说明&amp;基础参数'!$E$6*'模板使用说明&amp;基础参数'!$E$11,J3336*'模板使用说明&amp;基础参数'!$E$6*'模板使用说明&amp;基础参数'!$E$10)),IF(L3336="删除",J3336*'模板使用说明&amp;基础参数'!$E$7*'模板使用说明&amp;基础参数'!$E$12,IF(L3336="修改",J3336*'模板使用说明&amp;基础参数'!$E$7*'模板使用说明&amp;基础参数'!$E$11,J3336*'模板使用说明&amp;基础参数'!$E$7*'模板使用说明&amp;基础参数'!$E$10)))))</f>
        <v/>
      </c>
      <c r="N3336" s="83"/>
    </row>
    <row r="3337" ht="14.4" customHeight="1" spans="1:14">
      <c r="A3337" s="68">
        <f t="shared" si="53"/>
        <v>3332</v>
      </c>
      <c r="B3337" s="69"/>
      <c r="C3337" s="69"/>
      <c r="D3337" s="69"/>
      <c r="E3337" s="69"/>
      <c r="F3337" s="69"/>
      <c r="G3337" s="69"/>
      <c r="H3337" s="70"/>
      <c r="I3337" s="68"/>
      <c r="J3337" s="8" t="str">
        <f>IF(I3337="ILF",IF($C$1="预估功能点",'模板使用说明&amp;基础参数'!$E$15,'模板使用说明&amp;基础参数'!$E$22),IF(I3337="EIF",IF($C$1="预估功能点",'模板使用说明&amp;基础参数'!$E$16,'模板使用说明&amp;基础参数'!$E$23),IF(I3337="EI",IF($C$1="预估功能点",'模板使用说明&amp;基础参数'!$E$17,'模板使用说明&amp;基础参数'!$E$24),IF(I3337="EO",IF($C$1="预估功能点",'模板使用说明&amp;基础参数'!$E$18,'模板使用说明&amp;基础参数'!$E$25),IF(I3337="EQ",IF($C$1="预估功能点",'模板使用说明&amp;基础参数'!$E$19,'模板使用说明&amp;基础参数'!$E$26),"")))))</f>
        <v/>
      </c>
      <c r="K3337" s="81"/>
      <c r="L3337" s="81"/>
      <c r="M3337" s="82" t="str">
        <f>IF(J3337="","",IF(K3337="高",IF(L3337="删除",J3337*'模板使用说明&amp;基础参数'!$E$5*'模板使用说明&amp;基础参数'!$E$12,IF(L3337="修改",J3337*'模板使用说明&amp;基础参数'!$E$5*'模板使用说明&amp;基础参数'!$E$11,J3337*'模板使用说明&amp;基础参数'!$E$5*'模板使用说明&amp;基础参数'!$E$10)),IF(K3337="中",IF(L3337="删除",J3337*'模板使用说明&amp;基础参数'!$E$6*'模板使用说明&amp;基础参数'!$E$12,IF(L3337="修改",J3337*'模板使用说明&amp;基础参数'!$E$6*'模板使用说明&amp;基础参数'!$E$11,J3337*'模板使用说明&amp;基础参数'!$E$6*'模板使用说明&amp;基础参数'!$E$10)),IF(L3337="删除",J3337*'模板使用说明&amp;基础参数'!$E$7*'模板使用说明&amp;基础参数'!$E$12,IF(L3337="修改",J3337*'模板使用说明&amp;基础参数'!$E$7*'模板使用说明&amp;基础参数'!$E$11,J3337*'模板使用说明&amp;基础参数'!$E$7*'模板使用说明&amp;基础参数'!$E$10)))))</f>
        <v/>
      </c>
      <c r="N3337" s="83"/>
    </row>
    <row r="3338" ht="14.4" customHeight="1" spans="1:14">
      <c r="A3338" s="68">
        <f t="shared" si="53"/>
        <v>3333</v>
      </c>
      <c r="B3338" s="69"/>
      <c r="C3338" s="69"/>
      <c r="D3338" s="69"/>
      <c r="E3338" s="69"/>
      <c r="F3338" s="69"/>
      <c r="G3338" s="69"/>
      <c r="H3338" s="70"/>
      <c r="I3338" s="68"/>
      <c r="J3338" s="8" t="str">
        <f>IF(I3338="ILF",IF($C$1="预估功能点",'模板使用说明&amp;基础参数'!$E$15,'模板使用说明&amp;基础参数'!$E$22),IF(I3338="EIF",IF($C$1="预估功能点",'模板使用说明&amp;基础参数'!$E$16,'模板使用说明&amp;基础参数'!$E$23),IF(I3338="EI",IF($C$1="预估功能点",'模板使用说明&amp;基础参数'!$E$17,'模板使用说明&amp;基础参数'!$E$24),IF(I3338="EO",IF($C$1="预估功能点",'模板使用说明&amp;基础参数'!$E$18,'模板使用说明&amp;基础参数'!$E$25),IF(I3338="EQ",IF($C$1="预估功能点",'模板使用说明&amp;基础参数'!$E$19,'模板使用说明&amp;基础参数'!$E$26),"")))))</f>
        <v/>
      </c>
      <c r="K3338" s="81"/>
      <c r="L3338" s="81"/>
      <c r="M3338" s="82" t="str">
        <f>IF(J3338="","",IF(K3338="高",IF(L3338="删除",J3338*'模板使用说明&amp;基础参数'!$E$5*'模板使用说明&amp;基础参数'!$E$12,IF(L3338="修改",J3338*'模板使用说明&amp;基础参数'!$E$5*'模板使用说明&amp;基础参数'!$E$11,J3338*'模板使用说明&amp;基础参数'!$E$5*'模板使用说明&amp;基础参数'!$E$10)),IF(K3338="中",IF(L3338="删除",J3338*'模板使用说明&amp;基础参数'!$E$6*'模板使用说明&amp;基础参数'!$E$12,IF(L3338="修改",J3338*'模板使用说明&amp;基础参数'!$E$6*'模板使用说明&amp;基础参数'!$E$11,J3338*'模板使用说明&amp;基础参数'!$E$6*'模板使用说明&amp;基础参数'!$E$10)),IF(L3338="删除",J3338*'模板使用说明&amp;基础参数'!$E$7*'模板使用说明&amp;基础参数'!$E$12,IF(L3338="修改",J3338*'模板使用说明&amp;基础参数'!$E$7*'模板使用说明&amp;基础参数'!$E$11,J3338*'模板使用说明&amp;基础参数'!$E$7*'模板使用说明&amp;基础参数'!$E$10)))))</f>
        <v/>
      </c>
      <c r="N3338" s="83"/>
    </row>
    <row r="3339" ht="14.4" customHeight="1" spans="1:14">
      <c r="A3339" s="68">
        <f t="shared" si="53"/>
        <v>3334</v>
      </c>
      <c r="B3339" s="69"/>
      <c r="C3339" s="69"/>
      <c r="D3339" s="69"/>
      <c r="E3339" s="69"/>
      <c r="F3339" s="69"/>
      <c r="G3339" s="69"/>
      <c r="H3339" s="70"/>
      <c r="I3339" s="68"/>
      <c r="J3339" s="8" t="str">
        <f>IF(I3339="ILF",IF($C$1="预估功能点",'模板使用说明&amp;基础参数'!$E$15,'模板使用说明&amp;基础参数'!$E$22),IF(I3339="EIF",IF($C$1="预估功能点",'模板使用说明&amp;基础参数'!$E$16,'模板使用说明&amp;基础参数'!$E$23),IF(I3339="EI",IF($C$1="预估功能点",'模板使用说明&amp;基础参数'!$E$17,'模板使用说明&amp;基础参数'!$E$24),IF(I3339="EO",IF($C$1="预估功能点",'模板使用说明&amp;基础参数'!$E$18,'模板使用说明&amp;基础参数'!$E$25),IF(I3339="EQ",IF($C$1="预估功能点",'模板使用说明&amp;基础参数'!$E$19,'模板使用说明&amp;基础参数'!$E$26),"")))))</f>
        <v/>
      </c>
      <c r="K3339" s="81"/>
      <c r="L3339" s="81"/>
      <c r="M3339" s="82" t="str">
        <f>IF(J3339="","",IF(K3339="高",IF(L3339="删除",J3339*'模板使用说明&amp;基础参数'!$E$5*'模板使用说明&amp;基础参数'!$E$12,IF(L3339="修改",J3339*'模板使用说明&amp;基础参数'!$E$5*'模板使用说明&amp;基础参数'!$E$11,J3339*'模板使用说明&amp;基础参数'!$E$5*'模板使用说明&amp;基础参数'!$E$10)),IF(K3339="中",IF(L3339="删除",J3339*'模板使用说明&amp;基础参数'!$E$6*'模板使用说明&amp;基础参数'!$E$12,IF(L3339="修改",J3339*'模板使用说明&amp;基础参数'!$E$6*'模板使用说明&amp;基础参数'!$E$11,J3339*'模板使用说明&amp;基础参数'!$E$6*'模板使用说明&amp;基础参数'!$E$10)),IF(L3339="删除",J3339*'模板使用说明&amp;基础参数'!$E$7*'模板使用说明&amp;基础参数'!$E$12,IF(L3339="修改",J3339*'模板使用说明&amp;基础参数'!$E$7*'模板使用说明&amp;基础参数'!$E$11,J3339*'模板使用说明&amp;基础参数'!$E$7*'模板使用说明&amp;基础参数'!$E$10)))))</f>
        <v/>
      </c>
      <c r="N3339" s="83"/>
    </row>
    <row r="3340" ht="14.4" customHeight="1" spans="1:14">
      <c r="A3340" s="68">
        <f t="shared" si="53"/>
        <v>3335</v>
      </c>
      <c r="B3340" s="69"/>
      <c r="C3340" s="69"/>
      <c r="D3340" s="69"/>
      <c r="E3340" s="69"/>
      <c r="F3340" s="69"/>
      <c r="G3340" s="69"/>
      <c r="H3340" s="70"/>
      <c r="I3340" s="68"/>
      <c r="J3340" s="8" t="str">
        <f>IF(I3340="ILF",IF($C$1="预估功能点",'模板使用说明&amp;基础参数'!$E$15,'模板使用说明&amp;基础参数'!$E$22),IF(I3340="EIF",IF($C$1="预估功能点",'模板使用说明&amp;基础参数'!$E$16,'模板使用说明&amp;基础参数'!$E$23),IF(I3340="EI",IF($C$1="预估功能点",'模板使用说明&amp;基础参数'!$E$17,'模板使用说明&amp;基础参数'!$E$24),IF(I3340="EO",IF($C$1="预估功能点",'模板使用说明&amp;基础参数'!$E$18,'模板使用说明&amp;基础参数'!$E$25),IF(I3340="EQ",IF($C$1="预估功能点",'模板使用说明&amp;基础参数'!$E$19,'模板使用说明&amp;基础参数'!$E$26),"")))))</f>
        <v/>
      </c>
      <c r="K3340" s="81"/>
      <c r="L3340" s="81"/>
      <c r="M3340" s="82" t="str">
        <f>IF(J3340="","",IF(K3340="高",IF(L3340="删除",J3340*'模板使用说明&amp;基础参数'!$E$5*'模板使用说明&amp;基础参数'!$E$12,IF(L3340="修改",J3340*'模板使用说明&amp;基础参数'!$E$5*'模板使用说明&amp;基础参数'!$E$11,J3340*'模板使用说明&amp;基础参数'!$E$5*'模板使用说明&amp;基础参数'!$E$10)),IF(K3340="中",IF(L3340="删除",J3340*'模板使用说明&amp;基础参数'!$E$6*'模板使用说明&amp;基础参数'!$E$12,IF(L3340="修改",J3340*'模板使用说明&amp;基础参数'!$E$6*'模板使用说明&amp;基础参数'!$E$11,J3340*'模板使用说明&amp;基础参数'!$E$6*'模板使用说明&amp;基础参数'!$E$10)),IF(L3340="删除",J3340*'模板使用说明&amp;基础参数'!$E$7*'模板使用说明&amp;基础参数'!$E$12,IF(L3340="修改",J3340*'模板使用说明&amp;基础参数'!$E$7*'模板使用说明&amp;基础参数'!$E$11,J3340*'模板使用说明&amp;基础参数'!$E$7*'模板使用说明&amp;基础参数'!$E$10)))))</f>
        <v/>
      </c>
      <c r="N3340" s="83"/>
    </row>
    <row r="3341" ht="14.4" customHeight="1" spans="1:14">
      <c r="A3341" s="68">
        <f t="shared" si="53"/>
        <v>3336</v>
      </c>
      <c r="B3341" s="69"/>
      <c r="C3341" s="69"/>
      <c r="D3341" s="69"/>
      <c r="E3341" s="69"/>
      <c r="F3341" s="69"/>
      <c r="G3341" s="69"/>
      <c r="H3341" s="70"/>
      <c r="I3341" s="68"/>
      <c r="J3341" s="8" t="str">
        <f>IF(I3341="ILF",IF($C$1="预估功能点",'模板使用说明&amp;基础参数'!$E$15,'模板使用说明&amp;基础参数'!$E$22),IF(I3341="EIF",IF($C$1="预估功能点",'模板使用说明&amp;基础参数'!$E$16,'模板使用说明&amp;基础参数'!$E$23),IF(I3341="EI",IF($C$1="预估功能点",'模板使用说明&amp;基础参数'!$E$17,'模板使用说明&amp;基础参数'!$E$24),IF(I3341="EO",IF($C$1="预估功能点",'模板使用说明&amp;基础参数'!$E$18,'模板使用说明&amp;基础参数'!$E$25),IF(I3341="EQ",IF($C$1="预估功能点",'模板使用说明&amp;基础参数'!$E$19,'模板使用说明&amp;基础参数'!$E$26),"")))))</f>
        <v/>
      </c>
      <c r="K3341" s="81"/>
      <c r="L3341" s="81"/>
      <c r="M3341" s="82" t="str">
        <f>IF(J3341="","",IF(K3341="高",IF(L3341="删除",J3341*'模板使用说明&amp;基础参数'!$E$5*'模板使用说明&amp;基础参数'!$E$12,IF(L3341="修改",J3341*'模板使用说明&amp;基础参数'!$E$5*'模板使用说明&amp;基础参数'!$E$11,J3341*'模板使用说明&amp;基础参数'!$E$5*'模板使用说明&amp;基础参数'!$E$10)),IF(K3341="中",IF(L3341="删除",J3341*'模板使用说明&amp;基础参数'!$E$6*'模板使用说明&amp;基础参数'!$E$12,IF(L3341="修改",J3341*'模板使用说明&amp;基础参数'!$E$6*'模板使用说明&amp;基础参数'!$E$11,J3341*'模板使用说明&amp;基础参数'!$E$6*'模板使用说明&amp;基础参数'!$E$10)),IF(L3341="删除",J3341*'模板使用说明&amp;基础参数'!$E$7*'模板使用说明&amp;基础参数'!$E$12,IF(L3341="修改",J3341*'模板使用说明&amp;基础参数'!$E$7*'模板使用说明&amp;基础参数'!$E$11,J3341*'模板使用说明&amp;基础参数'!$E$7*'模板使用说明&amp;基础参数'!$E$10)))))</f>
        <v/>
      </c>
      <c r="N3341" s="83"/>
    </row>
    <row r="3342" ht="14.4" customHeight="1" spans="1:14">
      <c r="A3342" s="68">
        <f t="shared" si="53"/>
        <v>3337</v>
      </c>
      <c r="B3342" s="69"/>
      <c r="C3342" s="69"/>
      <c r="D3342" s="69"/>
      <c r="E3342" s="69"/>
      <c r="F3342" s="69"/>
      <c r="G3342" s="69"/>
      <c r="H3342" s="70"/>
      <c r="I3342" s="68"/>
      <c r="J3342" s="8" t="str">
        <f>IF(I3342="ILF",IF($C$1="预估功能点",'模板使用说明&amp;基础参数'!$E$15,'模板使用说明&amp;基础参数'!$E$22),IF(I3342="EIF",IF($C$1="预估功能点",'模板使用说明&amp;基础参数'!$E$16,'模板使用说明&amp;基础参数'!$E$23),IF(I3342="EI",IF($C$1="预估功能点",'模板使用说明&amp;基础参数'!$E$17,'模板使用说明&amp;基础参数'!$E$24),IF(I3342="EO",IF($C$1="预估功能点",'模板使用说明&amp;基础参数'!$E$18,'模板使用说明&amp;基础参数'!$E$25),IF(I3342="EQ",IF($C$1="预估功能点",'模板使用说明&amp;基础参数'!$E$19,'模板使用说明&amp;基础参数'!$E$26),"")))))</f>
        <v/>
      </c>
      <c r="K3342" s="81"/>
      <c r="L3342" s="81"/>
      <c r="M3342" s="82" t="str">
        <f>IF(J3342="","",IF(K3342="高",IF(L3342="删除",J3342*'模板使用说明&amp;基础参数'!$E$5*'模板使用说明&amp;基础参数'!$E$12,IF(L3342="修改",J3342*'模板使用说明&amp;基础参数'!$E$5*'模板使用说明&amp;基础参数'!$E$11,J3342*'模板使用说明&amp;基础参数'!$E$5*'模板使用说明&amp;基础参数'!$E$10)),IF(K3342="中",IF(L3342="删除",J3342*'模板使用说明&amp;基础参数'!$E$6*'模板使用说明&amp;基础参数'!$E$12,IF(L3342="修改",J3342*'模板使用说明&amp;基础参数'!$E$6*'模板使用说明&amp;基础参数'!$E$11,J3342*'模板使用说明&amp;基础参数'!$E$6*'模板使用说明&amp;基础参数'!$E$10)),IF(L3342="删除",J3342*'模板使用说明&amp;基础参数'!$E$7*'模板使用说明&amp;基础参数'!$E$12,IF(L3342="修改",J3342*'模板使用说明&amp;基础参数'!$E$7*'模板使用说明&amp;基础参数'!$E$11,J3342*'模板使用说明&amp;基础参数'!$E$7*'模板使用说明&amp;基础参数'!$E$10)))))</f>
        <v/>
      </c>
      <c r="N3342" s="83"/>
    </row>
    <row r="3343" ht="14.4" customHeight="1" spans="1:14">
      <c r="A3343" s="68">
        <f t="shared" si="53"/>
        <v>3338</v>
      </c>
      <c r="B3343" s="69"/>
      <c r="C3343" s="69"/>
      <c r="D3343" s="69"/>
      <c r="E3343" s="69"/>
      <c r="F3343" s="69"/>
      <c r="G3343" s="69"/>
      <c r="H3343" s="70"/>
      <c r="I3343" s="68"/>
      <c r="J3343" s="8" t="str">
        <f>IF(I3343="ILF",IF($C$1="预估功能点",'模板使用说明&amp;基础参数'!$E$15,'模板使用说明&amp;基础参数'!$E$22),IF(I3343="EIF",IF($C$1="预估功能点",'模板使用说明&amp;基础参数'!$E$16,'模板使用说明&amp;基础参数'!$E$23),IF(I3343="EI",IF($C$1="预估功能点",'模板使用说明&amp;基础参数'!$E$17,'模板使用说明&amp;基础参数'!$E$24),IF(I3343="EO",IF($C$1="预估功能点",'模板使用说明&amp;基础参数'!$E$18,'模板使用说明&amp;基础参数'!$E$25),IF(I3343="EQ",IF($C$1="预估功能点",'模板使用说明&amp;基础参数'!$E$19,'模板使用说明&amp;基础参数'!$E$26),"")))))</f>
        <v/>
      </c>
      <c r="K3343" s="81"/>
      <c r="L3343" s="81"/>
      <c r="M3343" s="82" t="str">
        <f>IF(J3343="","",IF(K3343="高",IF(L3343="删除",J3343*'模板使用说明&amp;基础参数'!$E$5*'模板使用说明&amp;基础参数'!$E$12,IF(L3343="修改",J3343*'模板使用说明&amp;基础参数'!$E$5*'模板使用说明&amp;基础参数'!$E$11,J3343*'模板使用说明&amp;基础参数'!$E$5*'模板使用说明&amp;基础参数'!$E$10)),IF(K3343="中",IF(L3343="删除",J3343*'模板使用说明&amp;基础参数'!$E$6*'模板使用说明&amp;基础参数'!$E$12,IF(L3343="修改",J3343*'模板使用说明&amp;基础参数'!$E$6*'模板使用说明&amp;基础参数'!$E$11,J3343*'模板使用说明&amp;基础参数'!$E$6*'模板使用说明&amp;基础参数'!$E$10)),IF(L3343="删除",J3343*'模板使用说明&amp;基础参数'!$E$7*'模板使用说明&amp;基础参数'!$E$12,IF(L3343="修改",J3343*'模板使用说明&amp;基础参数'!$E$7*'模板使用说明&amp;基础参数'!$E$11,J3343*'模板使用说明&amp;基础参数'!$E$7*'模板使用说明&amp;基础参数'!$E$10)))))</f>
        <v/>
      </c>
      <c r="N3343" s="83"/>
    </row>
    <row r="3344" ht="14.4" customHeight="1" spans="1:14">
      <c r="A3344" s="68">
        <f t="shared" si="53"/>
        <v>3339</v>
      </c>
      <c r="B3344" s="69"/>
      <c r="C3344" s="69"/>
      <c r="D3344" s="69"/>
      <c r="E3344" s="69"/>
      <c r="F3344" s="69"/>
      <c r="G3344" s="69"/>
      <c r="H3344" s="70"/>
      <c r="I3344" s="68"/>
      <c r="J3344" s="8" t="str">
        <f>IF(I3344="ILF",IF($C$1="预估功能点",'模板使用说明&amp;基础参数'!$E$15,'模板使用说明&amp;基础参数'!$E$22),IF(I3344="EIF",IF($C$1="预估功能点",'模板使用说明&amp;基础参数'!$E$16,'模板使用说明&amp;基础参数'!$E$23),IF(I3344="EI",IF($C$1="预估功能点",'模板使用说明&amp;基础参数'!$E$17,'模板使用说明&amp;基础参数'!$E$24),IF(I3344="EO",IF($C$1="预估功能点",'模板使用说明&amp;基础参数'!$E$18,'模板使用说明&amp;基础参数'!$E$25),IF(I3344="EQ",IF($C$1="预估功能点",'模板使用说明&amp;基础参数'!$E$19,'模板使用说明&amp;基础参数'!$E$26),"")))))</f>
        <v/>
      </c>
      <c r="K3344" s="81"/>
      <c r="L3344" s="81"/>
      <c r="M3344" s="82" t="str">
        <f>IF(J3344="","",IF(K3344="高",IF(L3344="删除",J3344*'模板使用说明&amp;基础参数'!$E$5*'模板使用说明&amp;基础参数'!$E$12,IF(L3344="修改",J3344*'模板使用说明&amp;基础参数'!$E$5*'模板使用说明&amp;基础参数'!$E$11,J3344*'模板使用说明&amp;基础参数'!$E$5*'模板使用说明&amp;基础参数'!$E$10)),IF(K3344="中",IF(L3344="删除",J3344*'模板使用说明&amp;基础参数'!$E$6*'模板使用说明&amp;基础参数'!$E$12,IF(L3344="修改",J3344*'模板使用说明&amp;基础参数'!$E$6*'模板使用说明&amp;基础参数'!$E$11,J3344*'模板使用说明&amp;基础参数'!$E$6*'模板使用说明&amp;基础参数'!$E$10)),IF(L3344="删除",J3344*'模板使用说明&amp;基础参数'!$E$7*'模板使用说明&amp;基础参数'!$E$12,IF(L3344="修改",J3344*'模板使用说明&amp;基础参数'!$E$7*'模板使用说明&amp;基础参数'!$E$11,J3344*'模板使用说明&amp;基础参数'!$E$7*'模板使用说明&amp;基础参数'!$E$10)))))</f>
        <v/>
      </c>
      <c r="N3344" s="83"/>
    </row>
    <row r="3345" ht="14.4" customHeight="1" spans="1:14">
      <c r="A3345" s="68">
        <f t="shared" si="53"/>
        <v>3340</v>
      </c>
      <c r="B3345" s="69"/>
      <c r="C3345" s="69"/>
      <c r="D3345" s="69"/>
      <c r="E3345" s="69"/>
      <c r="F3345" s="69"/>
      <c r="G3345" s="69"/>
      <c r="H3345" s="70"/>
      <c r="I3345" s="68"/>
      <c r="J3345" s="8" t="str">
        <f>IF(I3345="ILF",IF($C$1="预估功能点",'模板使用说明&amp;基础参数'!$E$15,'模板使用说明&amp;基础参数'!$E$22),IF(I3345="EIF",IF($C$1="预估功能点",'模板使用说明&amp;基础参数'!$E$16,'模板使用说明&amp;基础参数'!$E$23),IF(I3345="EI",IF($C$1="预估功能点",'模板使用说明&amp;基础参数'!$E$17,'模板使用说明&amp;基础参数'!$E$24),IF(I3345="EO",IF($C$1="预估功能点",'模板使用说明&amp;基础参数'!$E$18,'模板使用说明&amp;基础参数'!$E$25),IF(I3345="EQ",IF($C$1="预估功能点",'模板使用说明&amp;基础参数'!$E$19,'模板使用说明&amp;基础参数'!$E$26),"")))))</f>
        <v/>
      </c>
      <c r="K3345" s="81"/>
      <c r="L3345" s="81"/>
      <c r="M3345" s="82" t="str">
        <f>IF(J3345="","",IF(K3345="高",IF(L3345="删除",J3345*'模板使用说明&amp;基础参数'!$E$5*'模板使用说明&amp;基础参数'!$E$12,IF(L3345="修改",J3345*'模板使用说明&amp;基础参数'!$E$5*'模板使用说明&amp;基础参数'!$E$11,J3345*'模板使用说明&amp;基础参数'!$E$5*'模板使用说明&amp;基础参数'!$E$10)),IF(K3345="中",IF(L3345="删除",J3345*'模板使用说明&amp;基础参数'!$E$6*'模板使用说明&amp;基础参数'!$E$12,IF(L3345="修改",J3345*'模板使用说明&amp;基础参数'!$E$6*'模板使用说明&amp;基础参数'!$E$11,J3345*'模板使用说明&amp;基础参数'!$E$6*'模板使用说明&amp;基础参数'!$E$10)),IF(L3345="删除",J3345*'模板使用说明&amp;基础参数'!$E$7*'模板使用说明&amp;基础参数'!$E$12,IF(L3345="修改",J3345*'模板使用说明&amp;基础参数'!$E$7*'模板使用说明&amp;基础参数'!$E$11,J3345*'模板使用说明&amp;基础参数'!$E$7*'模板使用说明&amp;基础参数'!$E$10)))))</f>
        <v/>
      </c>
      <c r="N3345" s="83"/>
    </row>
    <row r="3346" ht="14.4" customHeight="1" spans="1:14">
      <c r="A3346" s="68">
        <f t="shared" si="53"/>
        <v>3341</v>
      </c>
      <c r="B3346" s="69"/>
      <c r="C3346" s="69"/>
      <c r="D3346" s="69"/>
      <c r="E3346" s="69"/>
      <c r="F3346" s="69"/>
      <c r="G3346" s="69"/>
      <c r="H3346" s="70"/>
      <c r="I3346" s="68"/>
      <c r="J3346" s="8" t="str">
        <f>IF(I3346="ILF",IF($C$1="预估功能点",'模板使用说明&amp;基础参数'!$E$15,'模板使用说明&amp;基础参数'!$E$22),IF(I3346="EIF",IF($C$1="预估功能点",'模板使用说明&amp;基础参数'!$E$16,'模板使用说明&amp;基础参数'!$E$23),IF(I3346="EI",IF($C$1="预估功能点",'模板使用说明&amp;基础参数'!$E$17,'模板使用说明&amp;基础参数'!$E$24),IF(I3346="EO",IF($C$1="预估功能点",'模板使用说明&amp;基础参数'!$E$18,'模板使用说明&amp;基础参数'!$E$25),IF(I3346="EQ",IF($C$1="预估功能点",'模板使用说明&amp;基础参数'!$E$19,'模板使用说明&amp;基础参数'!$E$26),"")))))</f>
        <v/>
      </c>
      <c r="K3346" s="81"/>
      <c r="L3346" s="81"/>
      <c r="M3346" s="82" t="str">
        <f>IF(J3346="","",IF(K3346="高",IF(L3346="删除",J3346*'模板使用说明&amp;基础参数'!$E$5*'模板使用说明&amp;基础参数'!$E$12,IF(L3346="修改",J3346*'模板使用说明&amp;基础参数'!$E$5*'模板使用说明&amp;基础参数'!$E$11,J3346*'模板使用说明&amp;基础参数'!$E$5*'模板使用说明&amp;基础参数'!$E$10)),IF(K3346="中",IF(L3346="删除",J3346*'模板使用说明&amp;基础参数'!$E$6*'模板使用说明&amp;基础参数'!$E$12,IF(L3346="修改",J3346*'模板使用说明&amp;基础参数'!$E$6*'模板使用说明&amp;基础参数'!$E$11,J3346*'模板使用说明&amp;基础参数'!$E$6*'模板使用说明&amp;基础参数'!$E$10)),IF(L3346="删除",J3346*'模板使用说明&amp;基础参数'!$E$7*'模板使用说明&amp;基础参数'!$E$12,IF(L3346="修改",J3346*'模板使用说明&amp;基础参数'!$E$7*'模板使用说明&amp;基础参数'!$E$11,J3346*'模板使用说明&amp;基础参数'!$E$7*'模板使用说明&amp;基础参数'!$E$10)))))</f>
        <v/>
      </c>
      <c r="N3346" s="83"/>
    </row>
    <row r="3347" ht="14.4" customHeight="1" spans="1:14">
      <c r="A3347" s="68">
        <f t="shared" si="53"/>
        <v>3342</v>
      </c>
      <c r="B3347" s="69"/>
      <c r="C3347" s="69"/>
      <c r="D3347" s="69"/>
      <c r="E3347" s="69"/>
      <c r="F3347" s="69"/>
      <c r="G3347" s="69"/>
      <c r="H3347" s="70"/>
      <c r="I3347" s="68"/>
      <c r="J3347" s="8" t="str">
        <f>IF(I3347="ILF",IF($C$1="预估功能点",'模板使用说明&amp;基础参数'!$E$15,'模板使用说明&amp;基础参数'!$E$22),IF(I3347="EIF",IF($C$1="预估功能点",'模板使用说明&amp;基础参数'!$E$16,'模板使用说明&amp;基础参数'!$E$23),IF(I3347="EI",IF($C$1="预估功能点",'模板使用说明&amp;基础参数'!$E$17,'模板使用说明&amp;基础参数'!$E$24),IF(I3347="EO",IF($C$1="预估功能点",'模板使用说明&amp;基础参数'!$E$18,'模板使用说明&amp;基础参数'!$E$25),IF(I3347="EQ",IF($C$1="预估功能点",'模板使用说明&amp;基础参数'!$E$19,'模板使用说明&amp;基础参数'!$E$26),"")))))</f>
        <v/>
      </c>
      <c r="K3347" s="81"/>
      <c r="L3347" s="81"/>
      <c r="M3347" s="82" t="str">
        <f>IF(J3347="","",IF(K3347="高",IF(L3347="删除",J3347*'模板使用说明&amp;基础参数'!$E$5*'模板使用说明&amp;基础参数'!$E$12,IF(L3347="修改",J3347*'模板使用说明&amp;基础参数'!$E$5*'模板使用说明&amp;基础参数'!$E$11,J3347*'模板使用说明&amp;基础参数'!$E$5*'模板使用说明&amp;基础参数'!$E$10)),IF(K3347="中",IF(L3347="删除",J3347*'模板使用说明&amp;基础参数'!$E$6*'模板使用说明&amp;基础参数'!$E$12,IF(L3347="修改",J3347*'模板使用说明&amp;基础参数'!$E$6*'模板使用说明&amp;基础参数'!$E$11,J3347*'模板使用说明&amp;基础参数'!$E$6*'模板使用说明&amp;基础参数'!$E$10)),IF(L3347="删除",J3347*'模板使用说明&amp;基础参数'!$E$7*'模板使用说明&amp;基础参数'!$E$12,IF(L3347="修改",J3347*'模板使用说明&amp;基础参数'!$E$7*'模板使用说明&amp;基础参数'!$E$11,J3347*'模板使用说明&amp;基础参数'!$E$7*'模板使用说明&amp;基础参数'!$E$10)))))</f>
        <v/>
      </c>
      <c r="N3347" s="83"/>
    </row>
    <row r="3348" ht="14.4" customHeight="1" spans="1:14">
      <c r="A3348" s="68">
        <f t="shared" si="53"/>
        <v>3343</v>
      </c>
      <c r="B3348" s="69"/>
      <c r="C3348" s="69"/>
      <c r="D3348" s="69"/>
      <c r="E3348" s="69"/>
      <c r="F3348" s="69"/>
      <c r="G3348" s="69"/>
      <c r="H3348" s="70"/>
      <c r="I3348" s="68"/>
      <c r="J3348" s="8" t="str">
        <f>IF(I3348="ILF",IF($C$1="预估功能点",'模板使用说明&amp;基础参数'!$E$15,'模板使用说明&amp;基础参数'!$E$22),IF(I3348="EIF",IF($C$1="预估功能点",'模板使用说明&amp;基础参数'!$E$16,'模板使用说明&amp;基础参数'!$E$23),IF(I3348="EI",IF($C$1="预估功能点",'模板使用说明&amp;基础参数'!$E$17,'模板使用说明&amp;基础参数'!$E$24),IF(I3348="EO",IF($C$1="预估功能点",'模板使用说明&amp;基础参数'!$E$18,'模板使用说明&amp;基础参数'!$E$25),IF(I3348="EQ",IF($C$1="预估功能点",'模板使用说明&amp;基础参数'!$E$19,'模板使用说明&amp;基础参数'!$E$26),"")))))</f>
        <v/>
      </c>
      <c r="K3348" s="81"/>
      <c r="L3348" s="81"/>
      <c r="M3348" s="82" t="str">
        <f>IF(J3348="","",IF(K3348="高",IF(L3348="删除",J3348*'模板使用说明&amp;基础参数'!$E$5*'模板使用说明&amp;基础参数'!$E$12,IF(L3348="修改",J3348*'模板使用说明&amp;基础参数'!$E$5*'模板使用说明&amp;基础参数'!$E$11,J3348*'模板使用说明&amp;基础参数'!$E$5*'模板使用说明&amp;基础参数'!$E$10)),IF(K3348="中",IF(L3348="删除",J3348*'模板使用说明&amp;基础参数'!$E$6*'模板使用说明&amp;基础参数'!$E$12,IF(L3348="修改",J3348*'模板使用说明&amp;基础参数'!$E$6*'模板使用说明&amp;基础参数'!$E$11,J3348*'模板使用说明&amp;基础参数'!$E$6*'模板使用说明&amp;基础参数'!$E$10)),IF(L3348="删除",J3348*'模板使用说明&amp;基础参数'!$E$7*'模板使用说明&amp;基础参数'!$E$12,IF(L3348="修改",J3348*'模板使用说明&amp;基础参数'!$E$7*'模板使用说明&amp;基础参数'!$E$11,J3348*'模板使用说明&amp;基础参数'!$E$7*'模板使用说明&amp;基础参数'!$E$10)))))</f>
        <v/>
      </c>
      <c r="N3348" s="83"/>
    </row>
    <row r="3349" ht="14.4" customHeight="1" spans="1:14">
      <c r="A3349" s="68">
        <f t="shared" si="53"/>
        <v>3344</v>
      </c>
      <c r="B3349" s="69"/>
      <c r="C3349" s="69"/>
      <c r="D3349" s="69"/>
      <c r="E3349" s="69"/>
      <c r="F3349" s="69"/>
      <c r="G3349" s="69"/>
      <c r="H3349" s="70"/>
      <c r="I3349" s="68"/>
      <c r="J3349" s="8" t="str">
        <f>IF(I3349="ILF",IF($C$1="预估功能点",'模板使用说明&amp;基础参数'!$E$15,'模板使用说明&amp;基础参数'!$E$22),IF(I3349="EIF",IF($C$1="预估功能点",'模板使用说明&amp;基础参数'!$E$16,'模板使用说明&amp;基础参数'!$E$23),IF(I3349="EI",IF($C$1="预估功能点",'模板使用说明&amp;基础参数'!$E$17,'模板使用说明&amp;基础参数'!$E$24),IF(I3349="EO",IF($C$1="预估功能点",'模板使用说明&amp;基础参数'!$E$18,'模板使用说明&amp;基础参数'!$E$25),IF(I3349="EQ",IF($C$1="预估功能点",'模板使用说明&amp;基础参数'!$E$19,'模板使用说明&amp;基础参数'!$E$26),"")))))</f>
        <v/>
      </c>
      <c r="K3349" s="81"/>
      <c r="L3349" s="81"/>
      <c r="M3349" s="82" t="str">
        <f>IF(J3349="","",IF(K3349="高",IF(L3349="删除",J3349*'模板使用说明&amp;基础参数'!$E$5*'模板使用说明&amp;基础参数'!$E$12,IF(L3349="修改",J3349*'模板使用说明&amp;基础参数'!$E$5*'模板使用说明&amp;基础参数'!$E$11,J3349*'模板使用说明&amp;基础参数'!$E$5*'模板使用说明&amp;基础参数'!$E$10)),IF(K3349="中",IF(L3349="删除",J3349*'模板使用说明&amp;基础参数'!$E$6*'模板使用说明&amp;基础参数'!$E$12,IF(L3349="修改",J3349*'模板使用说明&amp;基础参数'!$E$6*'模板使用说明&amp;基础参数'!$E$11,J3349*'模板使用说明&amp;基础参数'!$E$6*'模板使用说明&amp;基础参数'!$E$10)),IF(L3349="删除",J3349*'模板使用说明&amp;基础参数'!$E$7*'模板使用说明&amp;基础参数'!$E$12,IF(L3349="修改",J3349*'模板使用说明&amp;基础参数'!$E$7*'模板使用说明&amp;基础参数'!$E$11,J3349*'模板使用说明&amp;基础参数'!$E$7*'模板使用说明&amp;基础参数'!$E$10)))))</f>
        <v/>
      </c>
      <c r="N3349" s="83"/>
    </row>
    <row r="3350" ht="14.4" customHeight="1" spans="1:14">
      <c r="A3350" s="68">
        <f t="shared" si="53"/>
        <v>3345</v>
      </c>
      <c r="B3350" s="69"/>
      <c r="C3350" s="69"/>
      <c r="D3350" s="69"/>
      <c r="E3350" s="69"/>
      <c r="F3350" s="69"/>
      <c r="G3350" s="69"/>
      <c r="H3350" s="70"/>
      <c r="I3350" s="68"/>
      <c r="J3350" s="8" t="str">
        <f>IF(I3350="ILF",IF($C$1="预估功能点",'模板使用说明&amp;基础参数'!$E$15,'模板使用说明&amp;基础参数'!$E$22),IF(I3350="EIF",IF($C$1="预估功能点",'模板使用说明&amp;基础参数'!$E$16,'模板使用说明&amp;基础参数'!$E$23),IF(I3350="EI",IF($C$1="预估功能点",'模板使用说明&amp;基础参数'!$E$17,'模板使用说明&amp;基础参数'!$E$24),IF(I3350="EO",IF($C$1="预估功能点",'模板使用说明&amp;基础参数'!$E$18,'模板使用说明&amp;基础参数'!$E$25),IF(I3350="EQ",IF($C$1="预估功能点",'模板使用说明&amp;基础参数'!$E$19,'模板使用说明&amp;基础参数'!$E$26),"")))))</f>
        <v/>
      </c>
      <c r="K3350" s="81"/>
      <c r="L3350" s="81"/>
      <c r="M3350" s="82" t="str">
        <f>IF(J3350="","",IF(K3350="高",IF(L3350="删除",J3350*'模板使用说明&amp;基础参数'!$E$5*'模板使用说明&amp;基础参数'!$E$12,IF(L3350="修改",J3350*'模板使用说明&amp;基础参数'!$E$5*'模板使用说明&amp;基础参数'!$E$11,J3350*'模板使用说明&amp;基础参数'!$E$5*'模板使用说明&amp;基础参数'!$E$10)),IF(K3350="中",IF(L3350="删除",J3350*'模板使用说明&amp;基础参数'!$E$6*'模板使用说明&amp;基础参数'!$E$12,IF(L3350="修改",J3350*'模板使用说明&amp;基础参数'!$E$6*'模板使用说明&amp;基础参数'!$E$11,J3350*'模板使用说明&amp;基础参数'!$E$6*'模板使用说明&amp;基础参数'!$E$10)),IF(L3350="删除",J3350*'模板使用说明&amp;基础参数'!$E$7*'模板使用说明&amp;基础参数'!$E$12,IF(L3350="修改",J3350*'模板使用说明&amp;基础参数'!$E$7*'模板使用说明&amp;基础参数'!$E$11,J3350*'模板使用说明&amp;基础参数'!$E$7*'模板使用说明&amp;基础参数'!$E$10)))))</f>
        <v/>
      </c>
      <c r="N3350" s="83"/>
    </row>
    <row r="3351" ht="14.4" customHeight="1" spans="1:14">
      <c r="A3351" s="68">
        <f t="shared" si="53"/>
        <v>3346</v>
      </c>
      <c r="B3351" s="69"/>
      <c r="C3351" s="69"/>
      <c r="D3351" s="69"/>
      <c r="E3351" s="69"/>
      <c r="F3351" s="69"/>
      <c r="G3351" s="69"/>
      <c r="H3351" s="70"/>
      <c r="I3351" s="68"/>
      <c r="J3351" s="8" t="str">
        <f>IF(I3351="ILF",IF($C$1="预估功能点",'模板使用说明&amp;基础参数'!$E$15,'模板使用说明&amp;基础参数'!$E$22),IF(I3351="EIF",IF($C$1="预估功能点",'模板使用说明&amp;基础参数'!$E$16,'模板使用说明&amp;基础参数'!$E$23),IF(I3351="EI",IF($C$1="预估功能点",'模板使用说明&amp;基础参数'!$E$17,'模板使用说明&amp;基础参数'!$E$24),IF(I3351="EO",IF($C$1="预估功能点",'模板使用说明&amp;基础参数'!$E$18,'模板使用说明&amp;基础参数'!$E$25),IF(I3351="EQ",IF($C$1="预估功能点",'模板使用说明&amp;基础参数'!$E$19,'模板使用说明&amp;基础参数'!$E$26),"")))))</f>
        <v/>
      </c>
      <c r="K3351" s="81"/>
      <c r="L3351" s="81"/>
      <c r="M3351" s="82" t="str">
        <f>IF(J3351="","",IF(K3351="高",IF(L3351="删除",J3351*'模板使用说明&amp;基础参数'!$E$5*'模板使用说明&amp;基础参数'!$E$12,IF(L3351="修改",J3351*'模板使用说明&amp;基础参数'!$E$5*'模板使用说明&amp;基础参数'!$E$11,J3351*'模板使用说明&amp;基础参数'!$E$5*'模板使用说明&amp;基础参数'!$E$10)),IF(K3351="中",IF(L3351="删除",J3351*'模板使用说明&amp;基础参数'!$E$6*'模板使用说明&amp;基础参数'!$E$12,IF(L3351="修改",J3351*'模板使用说明&amp;基础参数'!$E$6*'模板使用说明&amp;基础参数'!$E$11,J3351*'模板使用说明&amp;基础参数'!$E$6*'模板使用说明&amp;基础参数'!$E$10)),IF(L3351="删除",J3351*'模板使用说明&amp;基础参数'!$E$7*'模板使用说明&amp;基础参数'!$E$12,IF(L3351="修改",J3351*'模板使用说明&amp;基础参数'!$E$7*'模板使用说明&amp;基础参数'!$E$11,J3351*'模板使用说明&amp;基础参数'!$E$7*'模板使用说明&amp;基础参数'!$E$10)))))</f>
        <v/>
      </c>
      <c r="N3351" s="83"/>
    </row>
    <row r="3352" ht="14.4" customHeight="1" spans="1:14">
      <c r="A3352" s="68">
        <f t="shared" si="53"/>
        <v>3347</v>
      </c>
      <c r="B3352" s="69"/>
      <c r="C3352" s="69"/>
      <c r="D3352" s="69"/>
      <c r="E3352" s="69"/>
      <c r="F3352" s="69"/>
      <c r="G3352" s="69"/>
      <c r="H3352" s="70"/>
      <c r="I3352" s="68"/>
      <c r="J3352" s="8" t="str">
        <f>IF(I3352="ILF",IF($C$1="预估功能点",'模板使用说明&amp;基础参数'!$E$15,'模板使用说明&amp;基础参数'!$E$22),IF(I3352="EIF",IF($C$1="预估功能点",'模板使用说明&amp;基础参数'!$E$16,'模板使用说明&amp;基础参数'!$E$23),IF(I3352="EI",IF($C$1="预估功能点",'模板使用说明&amp;基础参数'!$E$17,'模板使用说明&amp;基础参数'!$E$24),IF(I3352="EO",IF($C$1="预估功能点",'模板使用说明&amp;基础参数'!$E$18,'模板使用说明&amp;基础参数'!$E$25),IF(I3352="EQ",IF($C$1="预估功能点",'模板使用说明&amp;基础参数'!$E$19,'模板使用说明&amp;基础参数'!$E$26),"")))))</f>
        <v/>
      </c>
      <c r="K3352" s="81"/>
      <c r="L3352" s="81"/>
      <c r="M3352" s="82" t="str">
        <f>IF(J3352="","",IF(K3352="高",IF(L3352="删除",J3352*'模板使用说明&amp;基础参数'!$E$5*'模板使用说明&amp;基础参数'!$E$12,IF(L3352="修改",J3352*'模板使用说明&amp;基础参数'!$E$5*'模板使用说明&amp;基础参数'!$E$11,J3352*'模板使用说明&amp;基础参数'!$E$5*'模板使用说明&amp;基础参数'!$E$10)),IF(K3352="中",IF(L3352="删除",J3352*'模板使用说明&amp;基础参数'!$E$6*'模板使用说明&amp;基础参数'!$E$12,IF(L3352="修改",J3352*'模板使用说明&amp;基础参数'!$E$6*'模板使用说明&amp;基础参数'!$E$11,J3352*'模板使用说明&amp;基础参数'!$E$6*'模板使用说明&amp;基础参数'!$E$10)),IF(L3352="删除",J3352*'模板使用说明&amp;基础参数'!$E$7*'模板使用说明&amp;基础参数'!$E$12,IF(L3352="修改",J3352*'模板使用说明&amp;基础参数'!$E$7*'模板使用说明&amp;基础参数'!$E$11,J3352*'模板使用说明&amp;基础参数'!$E$7*'模板使用说明&amp;基础参数'!$E$10)))))</f>
        <v/>
      </c>
      <c r="N3352" s="83"/>
    </row>
    <row r="3353" ht="14.4" customHeight="1" spans="1:14">
      <c r="A3353" s="68">
        <f t="shared" si="53"/>
        <v>3348</v>
      </c>
      <c r="B3353" s="69"/>
      <c r="C3353" s="69"/>
      <c r="D3353" s="69"/>
      <c r="E3353" s="69"/>
      <c r="F3353" s="69"/>
      <c r="G3353" s="69"/>
      <c r="H3353" s="70"/>
      <c r="I3353" s="68"/>
      <c r="J3353" s="8" t="str">
        <f>IF(I3353="ILF",IF($C$1="预估功能点",'模板使用说明&amp;基础参数'!$E$15,'模板使用说明&amp;基础参数'!$E$22),IF(I3353="EIF",IF($C$1="预估功能点",'模板使用说明&amp;基础参数'!$E$16,'模板使用说明&amp;基础参数'!$E$23),IF(I3353="EI",IF($C$1="预估功能点",'模板使用说明&amp;基础参数'!$E$17,'模板使用说明&amp;基础参数'!$E$24),IF(I3353="EO",IF($C$1="预估功能点",'模板使用说明&amp;基础参数'!$E$18,'模板使用说明&amp;基础参数'!$E$25),IF(I3353="EQ",IF($C$1="预估功能点",'模板使用说明&amp;基础参数'!$E$19,'模板使用说明&amp;基础参数'!$E$26),"")))))</f>
        <v/>
      </c>
      <c r="K3353" s="81"/>
      <c r="L3353" s="81"/>
      <c r="M3353" s="82" t="str">
        <f>IF(J3353="","",IF(K3353="高",IF(L3353="删除",J3353*'模板使用说明&amp;基础参数'!$E$5*'模板使用说明&amp;基础参数'!$E$12,IF(L3353="修改",J3353*'模板使用说明&amp;基础参数'!$E$5*'模板使用说明&amp;基础参数'!$E$11,J3353*'模板使用说明&amp;基础参数'!$E$5*'模板使用说明&amp;基础参数'!$E$10)),IF(K3353="中",IF(L3353="删除",J3353*'模板使用说明&amp;基础参数'!$E$6*'模板使用说明&amp;基础参数'!$E$12,IF(L3353="修改",J3353*'模板使用说明&amp;基础参数'!$E$6*'模板使用说明&amp;基础参数'!$E$11,J3353*'模板使用说明&amp;基础参数'!$E$6*'模板使用说明&amp;基础参数'!$E$10)),IF(L3353="删除",J3353*'模板使用说明&amp;基础参数'!$E$7*'模板使用说明&amp;基础参数'!$E$12,IF(L3353="修改",J3353*'模板使用说明&amp;基础参数'!$E$7*'模板使用说明&amp;基础参数'!$E$11,J3353*'模板使用说明&amp;基础参数'!$E$7*'模板使用说明&amp;基础参数'!$E$10)))))</f>
        <v/>
      </c>
      <c r="N3353" s="83"/>
    </row>
    <row r="3354" ht="14.4" customHeight="1" spans="1:14">
      <c r="A3354" s="68">
        <f t="shared" si="53"/>
        <v>3349</v>
      </c>
      <c r="B3354" s="69"/>
      <c r="C3354" s="69"/>
      <c r="D3354" s="69"/>
      <c r="E3354" s="69"/>
      <c r="F3354" s="69"/>
      <c r="G3354" s="69"/>
      <c r="H3354" s="70"/>
      <c r="I3354" s="68"/>
      <c r="J3354" s="8" t="str">
        <f>IF(I3354="ILF",IF($C$1="预估功能点",'模板使用说明&amp;基础参数'!$E$15,'模板使用说明&amp;基础参数'!$E$22),IF(I3354="EIF",IF($C$1="预估功能点",'模板使用说明&amp;基础参数'!$E$16,'模板使用说明&amp;基础参数'!$E$23),IF(I3354="EI",IF($C$1="预估功能点",'模板使用说明&amp;基础参数'!$E$17,'模板使用说明&amp;基础参数'!$E$24),IF(I3354="EO",IF($C$1="预估功能点",'模板使用说明&amp;基础参数'!$E$18,'模板使用说明&amp;基础参数'!$E$25),IF(I3354="EQ",IF($C$1="预估功能点",'模板使用说明&amp;基础参数'!$E$19,'模板使用说明&amp;基础参数'!$E$26),"")))))</f>
        <v/>
      </c>
      <c r="K3354" s="81"/>
      <c r="L3354" s="81"/>
      <c r="M3354" s="82" t="str">
        <f>IF(J3354="","",IF(K3354="高",IF(L3354="删除",J3354*'模板使用说明&amp;基础参数'!$E$5*'模板使用说明&amp;基础参数'!$E$12,IF(L3354="修改",J3354*'模板使用说明&amp;基础参数'!$E$5*'模板使用说明&amp;基础参数'!$E$11,J3354*'模板使用说明&amp;基础参数'!$E$5*'模板使用说明&amp;基础参数'!$E$10)),IF(K3354="中",IF(L3354="删除",J3354*'模板使用说明&amp;基础参数'!$E$6*'模板使用说明&amp;基础参数'!$E$12,IF(L3354="修改",J3354*'模板使用说明&amp;基础参数'!$E$6*'模板使用说明&amp;基础参数'!$E$11,J3354*'模板使用说明&amp;基础参数'!$E$6*'模板使用说明&amp;基础参数'!$E$10)),IF(L3354="删除",J3354*'模板使用说明&amp;基础参数'!$E$7*'模板使用说明&amp;基础参数'!$E$12,IF(L3354="修改",J3354*'模板使用说明&amp;基础参数'!$E$7*'模板使用说明&amp;基础参数'!$E$11,J3354*'模板使用说明&amp;基础参数'!$E$7*'模板使用说明&amp;基础参数'!$E$10)))))</f>
        <v/>
      </c>
      <c r="N3354" s="83"/>
    </row>
    <row r="3355" ht="14.4" customHeight="1" spans="1:14">
      <c r="A3355" s="68">
        <f t="shared" si="53"/>
        <v>3350</v>
      </c>
      <c r="B3355" s="69"/>
      <c r="C3355" s="69"/>
      <c r="D3355" s="69"/>
      <c r="E3355" s="69"/>
      <c r="F3355" s="69"/>
      <c r="G3355" s="69"/>
      <c r="H3355" s="70"/>
      <c r="I3355" s="68"/>
      <c r="J3355" s="8" t="str">
        <f>IF(I3355="ILF",IF($C$1="预估功能点",'模板使用说明&amp;基础参数'!$E$15,'模板使用说明&amp;基础参数'!$E$22),IF(I3355="EIF",IF($C$1="预估功能点",'模板使用说明&amp;基础参数'!$E$16,'模板使用说明&amp;基础参数'!$E$23),IF(I3355="EI",IF($C$1="预估功能点",'模板使用说明&amp;基础参数'!$E$17,'模板使用说明&amp;基础参数'!$E$24),IF(I3355="EO",IF($C$1="预估功能点",'模板使用说明&amp;基础参数'!$E$18,'模板使用说明&amp;基础参数'!$E$25),IF(I3355="EQ",IF($C$1="预估功能点",'模板使用说明&amp;基础参数'!$E$19,'模板使用说明&amp;基础参数'!$E$26),"")))))</f>
        <v/>
      </c>
      <c r="K3355" s="81"/>
      <c r="L3355" s="81"/>
      <c r="M3355" s="82" t="str">
        <f>IF(J3355="","",IF(K3355="高",IF(L3355="删除",J3355*'模板使用说明&amp;基础参数'!$E$5*'模板使用说明&amp;基础参数'!$E$12,IF(L3355="修改",J3355*'模板使用说明&amp;基础参数'!$E$5*'模板使用说明&amp;基础参数'!$E$11,J3355*'模板使用说明&amp;基础参数'!$E$5*'模板使用说明&amp;基础参数'!$E$10)),IF(K3355="中",IF(L3355="删除",J3355*'模板使用说明&amp;基础参数'!$E$6*'模板使用说明&amp;基础参数'!$E$12,IF(L3355="修改",J3355*'模板使用说明&amp;基础参数'!$E$6*'模板使用说明&amp;基础参数'!$E$11,J3355*'模板使用说明&amp;基础参数'!$E$6*'模板使用说明&amp;基础参数'!$E$10)),IF(L3355="删除",J3355*'模板使用说明&amp;基础参数'!$E$7*'模板使用说明&amp;基础参数'!$E$12,IF(L3355="修改",J3355*'模板使用说明&amp;基础参数'!$E$7*'模板使用说明&amp;基础参数'!$E$11,J3355*'模板使用说明&amp;基础参数'!$E$7*'模板使用说明&amp;基础参数'!$E$10)))))</f>
        <v/>
      </c>
      <c r="N3355" s="83"/>
    </row>
    <row r="3356" ht="14.4" customHeight="1" spans="1:14">
      <c r="A3356" s="68">
        <f t="shared" si="53"/>
        <v>3351</v>
      </c>
      <c r="B3356" s="69"/>
      <c r="C3356" s="69"/>
      <c r="D3356" s="69"/>
      <c r="E3356" s="69"/>
      <c r="F3356" s="69"/>
      <c r="G3356" s="69"/>
      <c r="H3356" s="70"/>
      <c r="I3356" s="68"/>
      <c r="J3356" s="8" t="str">
        <f>IF(I3356="ILF",IF($C$1="预估功能点",'模板使用说明&amp;基础参数'!$E$15,'模板使用说明&amp;基础参数'!$E$22),IF(I3356="EIF",IF($C$1="预估功能点",'模板使用说明&amp;基础参数'!$E$16,'模板使用说明&amp;基础参数'!$E$23),IF(I3356="EI",IF($C$1="预估功能点",'模板使用说明&amp;基础参数'!$E$17,'模板使用说明&amp;基础参数'!$E$24),IF(I3356="EO",IF($C$1="预估功能点",'模板使用说明&amp;基础参数'!$E$18,'模板使用说明&amp;基础参数'!$E$25),IF(I3356="EQ",IF($C$1="预估功能点",'模板使用说明&amp;基础参数'!$E$19,'模板使用说明&amp;基础参数'!$E$26),"")))))</f>
        <v/>
      </c>
      <c r="K3356" s="81"/>
      <c r="L3356" s="81"/>
      <c r="M3356" s="82" t="str">
        <f>IF(J3356="","",IF(K3356="高",IF(L3356="删除",J3356*'模板使用说明&amp;基础参数'!$E$5*'模板使用说明&amp;基础参数'!$E$12,IF(L3356="修改",J3356*'模板使用说明&amp;基础参数'!$E$5*'模板使用说明&amp;基础参数'!$E$11,J3356*'模板使用说明&amp;基础参数'!$E$5*'模板使用说明&amp;基础参数'!$E$10)),IF(K3356="中",IF(L3356="删除",J3356*'模板使用说明&amp;基础参数'!$E$6*'模板使用说明&amp;基础参数'!$E$12,IF(L3356="修改",J3356*'模板使用说明&amp;基础参数'!$E$6*'模板使用说明&amp;基础参数'!$E$11,J3356*'模板使用说明&amp;基础参数'!$E$6*'模板使用说明&amp;基础参数'!$E$10)),IF(L3356="删除",J3356*'模板使用说明&amp;基础参数'!$E$7*'模板使用说明&amp;基础参数'!$E$12,IF(L3356="修改",J3356*'模板使用说明&amp;基础参数'!$E$7*'模板使用说明&amp;基础参数'!$E$11,J3356*'模板使用说明&amp;基础参数'!$E$7*'模板使用说明&amp;基础参数'!$E$10)))))</f>
        <v/>
      </c>
      <c r="N3356" s="83"/>
    </row>
    <row r="3357" ht="14.4" customHeight="1" spans="1:14">
      <c r="A3357" s="68">
        <f t="shared" si="53"/>
        <v>3352</v>
      </c>
      <c r="B3357" s="69"/>
      <c r="C3357" s="69"/>
      <c r="D3357" s="69"/>
      <c r="E3357" s="69"/>
      <c r="F3357" s="69"/>
      <c r="G3357" s="69"/>
      <c r="H3357" s="70"/>
      <c r="I3357" s="68"/>
      <c r="J3357" s="8" t="str">
        <f>IF(I3357="ILF",IF($C$1="预估功能点",'模板使用说明&amp;基础参数'!$E$15,'模板使用说明&amp;基础参数'!$E$22),IF(I3357="EIF",IF($C$1="预估功能点",'模板使用说明&amp;基础参数'!$E$16,'模板使用说明&amp;基础参数'!$E$23),IF(I3357="EI",IF($C$1="预估功能点",'模板使用说明&amp;基础参数'!$E$17,'模板使用说明&amp;基础参数'!$E$24),IF(I3357="EO",IF($C$1="预估功能点",'模板使用说明&amp;基础参数'!$E$18,'模板使用说明&amp;基础参数'!$E$25),IF(I3357="EQ",IF($C$1="预估功能点",'模板使用说明&amp;基础参数'!$E$19,'模板使用说明&amp;基础参数'!$E$26),"")))))</f>
        <v/>
      </c>
      <c r="K3357" s="81"/>
      <c r="L3357" s="81"/>
      <c r="M3357" s="82" t="str">
        <f>IF(J3357="","",IF(K3357="高",IF(L3357="删除",J3357*'模板使用说明&amp;基础参数'!$E$5*'模板使用说明&amp;基础参数'!$E$12,IF(L3357="修改",J3357*'模板使用说明&amp;基础参数'!$E$5*'模板使用说明&amp;基础参数'!$E$11,J3357*'模板使用说明&amp;基础参数'!$E$5*'模板使用说明&amp;基础参数'!$E$10)),IF(K3357="中",IF(L3357="删除",J3357*'模板使用说明&amp;基础参数'!$E$6*'模板使用说明&amp;基础参数'!$E$12,IF(L3357="修改",J3357*'模板使用说明&amp;基础参数'!$E$6*'模板使用说明&amp;基础参数'!$E$11,J3357*'模板使用说明&amp;基础参数'!$E$6*'模板使用说明&amp;基础参数'!$E$10)),IF(L3357="删除",J3357*'模板使用说明&amp;基础参数'!$E$7*'模板使用说明&amp;基础参数'!$E$12,IF(L3357="修改",J3357*'模板使用说明&amp;基础参数'!$E$7*'模板使用说明&amp;基础参数'!$E$11,J3357*'模板使用说明&amp;基础参数'!$E$7*'模板使用说明&amp;基础参数'!$E$10)))))</f>
        <v/>
      </c>
      <c r="N3357" s="83"/>
    </row>
    <row r="3358" ht="14.4" customHeight="1" spans="1:14">
      <c r="A3358" s="68">
        <f t="shared" si="53"/>
        <v>3353</v>
      </c>
      <c r="B3358" s="69"/>
      <c r="C3358" s="69"/>
      <c r="D3358" s="69"/>
      <c r="E3358" s="69"/>
      <c r="F3358" s="69"/>
      <c r="G3358" s="69"/>
      <c r="H3358" s="70"/>
      <c r="I3358" s="68"/>
      <c r="J3358" s="8" t="str">
        <f>IF(I3358="ILF",IF($C$1="预估功能点",'模板使用说明&amp;基础参数'!$E$15,'模板使用说明&amp;基础参数'!$E$22),IF(I3358="EIF",IF($C$1="预估功能点",'模板使用说明&amp;基础参数'!$E$16,'模板使用说明&amp;基础参数'!$E$23),IF(I3358="EI",IF($C$1="预估功能点",'模板使用说明&amp;基础参数'!$E$17,'模板使用说明&amp;基础参数'!$E$24),IF(I3358="EO",IF($C$1="预估功能点",'模板使用说明&amp;基础参数'!$E$18,'模板使用说明&amp;基础参数'!$E$25),IF(I3358="EQ",IF($C$1="预估功能点",'模板使用说明&amp;基础参数'!$E$19,'模板使用说明&amp;基础参数'!$E$26),"")))))</f>
        <v/>
      </c>
      <c r="K3358" s="81"/>
      <c r="L3358" s="81"/>
      <c r="M3358" s="82" t="str">
        <f>IF(J3358="","",IF(K3358="高",IF(L3358="删除",J3358*'模板使用说明&amp;基础参数'!$E$5*'模板使用说明&amp;基础参数'!$E$12,IF(L3358="修改",J3358*'模板使用说明&amp;基础参数'!$E$5*'模板使用说明&amp;基础参数'!$E$11,J3358*'模板使用说明&amp;基础参数'!$E$5*'模板使用说明&amp;基础参数'!$E$10)),IF(K3358="中",IF(L3358="删除",J3358*'模板使用说明&amp;基础参数'!$E$6*'模板使用说明&amp;基础参数'!$E$12,IF(L3358="修改",J3358*'模板使用说明&amp;基础参数'!$E$6*'模板使用说明&amp;基础参数'!$E$11,J3358*'模板使用说明&amp;基础参数'!$E$6*'模板使用说明&amp;基础参数'!$E$10)),IF(L3358="删除",J3358*'模板使用说明&amp;基础参数'!$E$7*'模板使用说明&amp;基础参数'!$E$12,IF(L3358="修改",J3358*'模板使用说明&amp;基础参数'!$E$7*'模板使用说明&amp;基础参数'!$E$11,J3358*'模板使用说明&amp;基础参数'!$E$7*'模板使用说明&amp;基础参数'!$E$10)))))</f>
        <v/>
      </c>
      <c r="N3358" s="83"/>
    </row>
    <row r="3359" ht="14.4" customHeight="1" spans="1:14">
      <c r="A3359" s="68">
        <f t="shared" si="53"/>
        <v>3354</v>
      </c>
      <c r="B3359" s="69"/>
      <c r="C3359" s="69"/>
      <c r="D3359" s="69"/>
      <c r="E3359" s="69"/>
      <c r="F3359" s="69"/>
      <c r="G3359" s="69"/>
      <c r="H3359" s="70"/>
      <c r="I3359" s="68"/>
      <c r="J3359" s="8" t="str">
        <f>IF(I3359="ILF",IF($C$1="预估功能点",'模板使用说明&amp;基础参数'!$E$15,'模板使用说明&amp;基础参数'!$E$22),IF(I3359="EIF",IF($C$1="预估功能点",'模板使用说明&amp;基础参数'!$E$16,'模板使用说明&amp;基础参数'!$E$23),IF(I3359="EI",IF($C$1="预估功能点",'模板使用说明&amp;基础参数'!$E$17,'模板使用说明&amp;基础参数'!$E$24),IF(I3359="EO",IF($C$1="预估功能点",'模板使用说明&amp;基础参数'!$E$18,'模板使用说明&amp;基础参数'!$E$25),IF(I3359="EQ",IF($C$1="预估功能点",'模板使用说明&amp;基础参数'!$E$19,'模板使用说明&amp;基础参数'!$E$26),"")))))</f>
        <v/>
      </c>
      <c r="K3359" s="81"/>
      <c r="L3359" s="81"/>
      <c r="M3359" s="82" t="str">
        <f>IF(J3359="","",IF(K3359="高",IF(L3359="删除",J3359*'模板使用说明&amp;基础参数'!$E$5*'模板使用说明&amp;基础参数'!$E$12,IF(L3359="修改",J3359*'模板使用说明&amp;基础参数'!$E$5*'模板使用说明&amp;基础参数'!$E$11,J3359*'模板使用说明&amp;基础参数'!$E$5*'模板使用说明&amp;基础参数'!$E$10)),IF(K3359="中",IF(L3359="删除",J3359*'模板使用说明&amp;基础参数'!$E$6*'模板使用说明&amp;基础参数'!$E$12,IF(L3359="修改",J3359*'模板使用说明&amp;基础参数'!$E$6*'模板使用说明&amp;基础参数'!$E$11,J3359*'模板使用说明&amp;基础参数'!$E$6*'模板使用说明&amp;基础参数'!$E$10)),IF(L3359="删除",J3359*'模板使用说明&amp;基础参数'!$E$7*'模板使用说明&amp;基础参数'!$E$12,IF(L3359="修改",J3359*'模板使用说明&amp;基础参数'!$E$7*'模板使用说明&amp;基础参数'!$E$11,J3359*'模板使用说明&amp;基础参数'!$E$7*'模板使用说明&amp;基础参数'!$E$10)))))</f>
        <v/>
      </c>
      <c r="N3359" s="83"/>
    </row>
    <row r="3360" ht="14.4" customHeight="1" spans="1:14">
      <c r="A3360" s="68">
        <f t="shared" si="53"/>
        <v>3355</v>
      </c>
      <c r="B3360" s="69"/>
      <c r="C3360" s="69"/>
      <c r="D3360" s="69"/>
      <c r="E3360" s="69"/>
      <c r="F3360" s="69"/>
      <c r="G3360" s="69"/>
      <c r="H3360" s="70"/>
      <c r="I3360" s="68"/>
      <c r="J3360" s="8" t="str">
        <f>IF(I3360="ILF",IF($C$1="预估功能点",'模板使用说明&amp;基础参数'!$E$15,'模板使用说明&amp;基础参数'!$E$22),IF(I3360="EIF",IF($C$1="预估功能点",'模板使用说明&amp;基础参数'!$E$16,'模板使用说明&amp;基础参数'!$E$23),IF(I3360="EI",IF($C$1="预估功能点",'模板使用说明&amp;基础参数'!$E$17,'模板使用说明&amp;基础参数'!$E$24),IF(I3360="EO",IF($C$1="预估功能点",'模板使用说明&amp;基础参数'!$E$18,'模板使用说明&amp;基础参数'!$E$25),IF(I3360="EQ",IF($C$1="预估功能点",'模板使用说明&amp;基础参数'!$E$19,'模板使用说明&amp;基础参数'!$E$26),"")))))</f>
        <v/>
      </c>
      <c r="K3360" s="81"/>
      <c r="L3360" s="81"/>
      <c r="M3360" s="82" t="str">
        <f>IF(J3360="","",IF(K3360="高",IF(L3360="删除",J3360*'模板使用说明&amp;基础参数'!$E$5*'模板使用说明&amp;基础参数'!$E$12,IF(L3360="修改",J3360*'模板使用说明&amp;基础参数'!$E$5*'模板使用说明&amp;基础参数'!$E$11,J3360*'模板使用说明&amp;基础参数'!$E$5*'模板使用说明&amp;基础参数'!$E$10)),IF(K3360="中",IF(L3360="删除",J3360*'模板使用说明&amp;基础参数'!$E$6*'模板使用说明&amp;基础参数'!$E$12,IF(L3360="修改",J3360*'模板使用说明&amp;基础参数'!$E$6*'模板使用说明&amp;基础参数'!$E$11,J3360*'模板使用说明&amp;基础参数'!$E$6*'模板使用说明&amp;基础参数'!$E$10)),IF(L3360="删除",J3360*'模板使用说明&amp;基础参数'!$E$7*'模板使用说明&amp;基础参数'!$E$12,IF(L3360="修改",J3360*'模板使用说明&amp;基础参数'!$E$7*'模板使用说明&amp;基础参数'!$E$11,J3360*'模板使用说明&amp;基础参数'!$E$7*'模板使用说明&amp;基础参数'!$E$10)))))</f>
        <v/>
      </c>
      <c r="N3360" s="83"/>
    </row>
    <row r="3361" ht="14.4" customHeight="1" spans="1:14">
      <c r="A3361" s="68">
        <f t="shared" si="53"/>
        <v>3356</v>
      </c>
      <c r="B3361" s="69"/>
      <c r="C3361" s="69"/>
      <c r="D3361" s="69"/>
      <c r="E3361" s="69"/>
      <c r="F3361" s="69"/>
      <c r="G3361" s="69"/>
      <c r="H3361" s="70"/>
      <c r="I3361" s="68"/>
      <c r="J3361" s="8" t="str">
        <f>IF(I3361="ILF",IF($C$1="预估功能点",'模板使用说明&amp;基础参数'!$E$15,'模板使用说明&amp;基础参数'!$E$22),IF(I3361="EIF",IF($C$1="预估功能点",'模板使用说明&amp;基础参数'!$E$16,'模板使用说明&amp;基础参数'!$E$23),IF(I3361="EI",IF($C$1="预估功能点",'模板使用说明&amp;基础参数'!$E$17,'模板使用说明&amp;基础参数'!$E$24),IF(I3361="EO",IF($C$1="预估功能点",'模板使用说明&amp;基础参数'!$E$18,'模板使用说明&amp;基础参数'!$E$25),IF(I3361="EQ",IF($C$1="预估功能点",'模板使用说明&amp;基础参数'!$E$19,'模板使用说明&amp;基础参数'!$E$26),"")))))</f>
        <v/>
      </c>
      <c r="K3361" s="81"/>
      <c r="L3361" s="81"/>
      <c r="M3361" s="82" t="str">
        <f>IF(J3361="","",IF(K3361="高",IF(L3361="删除",J3361*'模板使用说明&amp;基础参数'!$E$5*'模板使用说明&amp;基础参数'!$E$12,IF(L3361="修改",J3361*'模板使用说明&amp;基础参数'!$E$5*'模板使用说明&amp;基础参数'!$E$11,J3361*'模板使用说明&amp;基础参数'!$E$5*'模板使用说明&amp;基础参数'!$E$10)),IF(K3361="中",IF(L3361="删除",J3361*'模板使用说明&amp;基础参数'!$E$6*'模板使用说明&amp;基础参数'!$E$12,IF(L3361="修改",J3361*'模板使用说明&amp;基础参数'!$E$6*'模板使用说明&amp;基础参数'!$E$11,J3361*'模板使用说明&amp;基础参数'!$E$6*'模板使用说明&amp;基础参数'!$E$10)),IF(L3361="删除",J3361*'模板使用说明&amp;基础参数'!$E$7*'模板使用说明&amp;基础参数'!$E$12,IF(L3361="修改",J3361*'模板使用说明&amp;基础参数'!$E$7*'模板使用说明&amp;基础参数'!$E$11,J3361*'模板使用说明&amp;基础参数'!$E$7*'模板使用说明&amp;基础参数'!$E$10)))))</f>
        <v/>
      </c>
      <c r="N3361" s="83"/>
    </row>
    <row r="3362" ht="14.4" customHeight="1" spans="1:14">
      <c r="A3362" s="68">
        <f t="shared" si="53"/>
        <v>3357</v>
      </c>
      <c r="B3362" s="69"/>
      <c r="C3362" s="69"/>
      <c r="D3362" s="69"/>
      <c r="E3362" s="69"/>
      <c r="F3362" s="69"/>
      <c r="G3362" s="69"/>
      <c r="H3362" s="70"/>
      <c r="I3362" s="68"/>
      <c r="J3362" s="8" t="str">
        <f>IF(I3362="ILF",IF($C$1="预估功能点",'模板使用说明&amp;基础参数'!$E$15,'模板使用说明&amp;基础参数'!$E$22),IF(I3362="EIF",IF($C$1="预估功能点",'模板使用说明&amp;基础参数'!$E$16,'模板使用说明&amp;基础参数'!$E$23),IF(I3362="EI",IF($C$1="预估功能点",'模板使用说明&amp;基础参数'!$E$17,'模板使用说明&amp;基础参数'!$E$24),IF(I3362="EO",IF($C$1="预估功能点",'模板使用说明&amp;基础参数'!$E$18,'模板使用说明&amp;基础参数'!$E$25),IF(I3362="EQ",IF($C$1="预估功能点",'模板使用说明&amp;基础参数'!$E$19,'模板使用说明&amp;基础参数'!$E$26),"")))))</f>
        <v/>
      </c>
      <c r="K3362" s="81"/>
      <c r="L3362" s="81"/>
      <c r="M3362" s="82" t="str">
        <f>IF(J3362="","",IF(K3362="高",IF(L3362="删除",J3362*'模板使用说明&amp;基础参数'!$E$5*'模板使用说明&amp;基础参数'!$E$12,IF(L3362="修改",J3362*'模板使用说明&amp;基础参数'!$E$5*'模板使用说明&amp;基础参数'!$E$11,J3362*'模板使用说明&amp;基础参数'!$E$5*'模板使用说明&amp;基础参数'!$E$10)),IF(K3362="中",IF(L3362="删除",J3362*'模板使用说明&amp;基础参数'!$E$6*'模板使用说明&amp;基础参数'!$E$12,IF(L3362="修改",J3362*'模板使用说明&amp;基础参数'!$E$6*'模板使用说明&amp;基础参数'!$E$11,J3362*'模板使用说明&amp;基础参数'!$E$6*'模板使用说明&amp;基础参数'!$E$10)),IF(L3362="删除",J3362*'模板使用说明&amp;基础参数'!$E$7*'模板使用说明&amp;基础参数'!$E$12,IF(L3362="修改",J3362*'模板使用说明&amp;基础参数'!$E$7*'模板使用说明&amp;基础参数'!$E$11,J3362*'模板使用说明&amp;基础参数'!$E$7*'模板使用说明&amp;基础参数'!$E$10)))))</f>
        <v/>
      </c>
      <c r="N3362" s="83"/>
    </row>
    <row r="3363" ht="14.4" customHeight="1" spans="1:14">
      <c r="A3363" s="68">
        <f t="shared" si="53"/>
        <v>3358</v>
      </c>
      <c r="B3363" s="69"/>
      <c r="C3363" s="69"/>
      <c r="D3363" s="69"/>
      <c r="E3363" s="69"/>
      <c r="F3363" s="69"/>
      <c r="G3363" s="69"/>
      <c r="H3363" s="70"/>
      <c r="I3363" s="68"/>
      <c r="J3363" s="8" t="str">
        <f>IF(I3363="ILF",IF($C$1="预估功能点",'模板使用说明&amp;基础参数'!$E$15,'模板使用说明&amp;基础参数'!$E$22),IF(I3363="EIF",IF($C$1="预估功能点",'模板使用说明&amp;基础参数'!$E$16,'模板使用说明&amp;基础参数'!$E$23),IF(I3363="EI",IF($C$1="预估功能点",'模板使用说明&amp;基础参数'!$E$17,'模板使用说明&amp;基础参数'!$E$24),IF(I3363="EO",IF($C$1="预估功能点",'模板使用说明&amp;基础参数'!$E$18,'模板使用说明&amp;基础参数'!$E$25),IF(I3363="EQ",IF($C$1="预估功能点",'模板使用说明&amp;基础参数'!$E$19,'模板使用说明&amp;基础参数'!$E$26),"")))))</f>
        <v/>
      </c>
      <c r="K3363" s="81"/>
      <c r="L3363" s="81"/>
      <c r="M3363" s="82" t="str">
        <f>IF(J3363="","",IF(K3363="高",IF(L3363="删除",J3363*'模板使用说明&amp;基础参数'!$E$5*'模板使用说明&amp;基础参数'!$E$12,IF(L3363="修改",J3363*'模板使用说明&amp;基础参数'!$E$5*'模板使用说明&amp;基础参数'!$E$11,J3363*'模板使用说明&amp;基础参数'!$E$5*'模板使用说明&amp;基础参数'!$E$10)),IF(K3363="中",IF(L3363="删除",J3363*'模板使用说明&amp;基础参数'!$E$6*'模板使用说明&amp;基础参数'!$E$12,IF(L3363="修改",J3363*'模板使用说明&amp;基础参数'!$E$6*'模板使用说明&amp;基础参数'!$E$11,J3363*'模板使用说明&amp;基础参数'!$E$6*'模板使用说明&amp;基础参数'!$E$10)),IF(L3363="删除",J3363*'模板使用说明&amp;基础参数'!$E$7*'模板使用说明&amp;基础参数'!$E$12,IF(L3363="修改",J3363*'模板使用说明&amp;基础参数'!$E$7*'模板使用说明&amp;基础参数'!$E$11,J3363*'模板使用说明&amp;基础参数'!$E$7*'模板使用说明&amp;基础参数'!$E$10)))))</f>
        <v/>
      </c>
      <c r="N3363" s="83"/>
    </row>
    <row r="3364" ht="14.4" customHeight="1" spans="1:14">
      <c r="A3364" s="68">
        <f t="shared" si="53"/>
        <v>3359</v>
      </c>
      <c r="B3364" s="69"/>
      <c r="C3364" s="69"/>
      <c r="D3364" s="69"/>
      <c r="E3364" s="69"/>
      <c r="F3364" s="69"/>
      <c r="G3364" s="69"/>
      <c r="H3364" s="70"/>
      <c r="I3364" s="68"/>
      <c r="J3364" s="8" t="str">
        <f>IF(I3364="ILF",IF($C$1="预估功能点",'模板使用说明&amp;基础参数'!$E$15,'模板使用说明&amp;基础参数'!$E$22),IF(I3364="EIF",IF($C$1="预估功能点",'模板使用说明&amp;基础参数'!$E$16,'模板使用说明&amp;基础参数'!$E$23),IF(I3364="EI",IF($C$1="预估功能点",'模板使用说明&amp;基础参数'!$E$17,'模板使用说明&amp;基础参数'!$E$24),IF(I3364="EO",IF($C$1="预估功能点",'模板使用说明&amp;基础参数'!$E$18,'模板使用说明&amp;基础参数'!$E$25),IF(I3364="EQ",IF($C$1="预估功能点",'模板使用说明&amp;基础参数'!$E$19,'模板使用说明&amp;基础参数'!$E$26),"")))))</f>
        <v/>
      </c>
      <c r="K3364" s="81"/>
      <c r="L3364" s="81"/>
      <c r="M3364" s="82" t="str">
        <f>IF(J3364="","",IF(K3364="高",IF(L3364="删除",J3364*'模板使用说明&amp;基础参数'!$E$5*'模板使用说明&amp;基础参数'!$E$12,IF(L3364="修改",J3364*'模板使用说明&amp;基础参数'!$E$5*'模板使用说明&amp;基础参数'!$E$11,J3364*'模板使用说明&amp;基础参数'!$E$5*'模板使用说明&amp;基础参数'!$E$10)),IF(K3364="中",IF(L3364="删除",J3364*'模板使用说明&amp;基础参数'!$E$6*'模板使用说明&amp;基础参数'!$E$12,IF(L3364="修改",J3364*'模板使用说明&amp;基础参数'!$E$6*'模板使用说明&amp;基础参数'!$E$11,J3364*'模板使用说明&amp;基础参数'!$E$6*'模板使用说明&amp;基础参数'!$E$10)),IF(L3364="删除",J3364*'模板使用说明&amp;基础参数'!$E$7*'模板使用说明&amp;基础参数'!$E$12,IF(L3364="修改",J3364*'模板使用说明&amp;基础参数'!$E$7*'模板使用说明&amp;基础参数'!$E$11,J3364*'模板使用说明&amp;基础参数'!$E$7*'模板使用说明&amp;基础参数'!$E$10)))))</f>
        <v/>
      </c>
      <c r="N3364" s="83"/>
    </row>
    <row r="3365" ht="14.4" customHeight="1" spans="1:14">
      <c r="A3365" s="68">
        <f t="shared" si="53"/>
        <v>3360</v>
      </c>
      <c r="B3365" s="69"/>
      <c r="C3365" s="69"/>
      <c r="D3365" s="69"/>
      <c r="E3365" s="69"/>
      <c r="F3365" s="69"/>
      <c r="G3365" s="69"/>
      <c r="H3365" s="70"/>
      <c r="I3365" s="68"/>
      <c r="J3365" s="8" t="str">
        <f>IF(I3365="ILF",IF($C$1="预估功能点",'模板使用说明&amp;基础参数'!$E$15,'模板使用说明&amp;基础参数'!$E$22),IF(I3365="EIF",IF($C$1="预估功能点",'模板使用说明&amp;基础参数'!$E$16,'模板使用说明&amp;基础参数'!$E$23),IF(I3365="EI",IF($C$1="预估功能点",'模板使用说明&amp;基础参数'!$E$17,'模板使用说明&amp;基础参数'!$E$24),IF(I3365="EO",IF($C$1="预估功能点",'模板使用说明&amp;基础参数'!$E$18,'模板使用说明&amp;基础参数'!$E$25),IF(I3365="EQ",IF($C$1="预估功能点",'模板使用说明&amp;基础参数'!$E$19,'模板使用说明&amp;基础参数'!$E$26),"")))))</f>
        <v/>
      </c>
      <c r="K3365" s="81"/>
      <c r="L3365" s="81"/>
      <c r="M3365" s="82" t="str">
        <f>IF(J3365="","",IF(K3365="高",IF(L3365="删除",J3365*'模板使用说明&amp;基础参数'!$E$5*'模板使用说明&amp;基础参数'!$E$12,IF(L3365="修改",J3365*'模板使用说明&amp;基础参数'!$E$5*'模板使用说明&amp;基础参数'!$E$11,J3365*'模板使用说明&amp;基础参数'!$E$5*'模板使用说明&amp;基础参数'!$E$10)),IF(K3365="中",IF(L3365="删除",J3365*'模板使用说明&amp;基础参数'!$E$6*'模板使用说明&amp;基础参数'!$E$12,IF(L3365="修改",J3365*'模板使用说明&amp;基础参数'!$E$6*'模板使用说明&amp;基础参数'!$E$11,J3365*'模板使用说明&amp;基础参数'!$E$6*'模板使用说明&amp;基础参数'!$E$10)),IF(L3365="删除",J3365*'模板使用说明&amp;基础参数'!$E$7*'模板使用说明&amp;基础参数'!$E$12,IF(L3365="修改",J3365*'模板使用说明&amp;基础参数'!$E$7*'模板使用说明&amp;基础参数'!$E$11,J3365*'模板使用说明&amp;基础参数'!$E$7*'模板使用说明&amp;基础参数'!$E$10)))))</f>
        <v/>
      </c>
      <c r="N3365" s="83"/>
    </row>
    <row r="3366" ht="14.4" customHeight="1" spans="1:14">
      <c r="A3366" s="68">
        <f t="shared" si="53"/>
        <v>3361</v>
      </c>
      <c r="B3366" s="69"/>
      <c r="C3366" s="69"/>
      <c r="D3366" s="69"/>
      <c r="E3366" s="69"/>
      <c r="F3366" s="69"/>
      <c r="G3366" s="69"/>
      <c r="H3366" s="70"/>
      <c r="I3366" s="68"/>
      <c r="J3366" s="8" t="str">
        <f>IF(I3366="ILF",IF($C$1="预估功能点",'模板使用说明&amp;基础参数'!$E$15,'模板使用说明&amp;基础参数'!$E$22),IF(I3366="EIF",IF($C$1="预估功能点",'模板使用说明&amp;基础参数'!$E$16,'模板使用说明&amp;基础参数'!$E$23),IF(I3366="EI",IF($C$1="预估功能点",'模板使用说明&amp;基础参数'!$E$17,'模板使用说明&amp;基础参数'!$E$24),IF(I3366="EO",IF($C$1="预估功能点",'模板使用说明&amp;基础参数'!$E$18,'模板使用说明&amp;基础参数'!$E$25),IF(I3366="EQ",IF($C$1="预估功能点",'模板使用说明&amp;基础参数'!$E$19,'模板使用说明&amp;基础参数'!$E$26),"")))))</f>
        <v/>
      </c>
      <c r="K3366" s="81"/>
      <c r="L3366" s="81"/>
      <c r="M3366" s="82" t="str">
        <f>IF(J3366="","",IF(K3366="高",IF(L3366="删除",J3366*'模板使用说明&amp;基础参数'!$E$5*'模板使用说明&amp;基础参数'!$E$12,IF(L3366="修改",J3366*'模板使用说明&amp;基础参数'!$E$5*'模板使用说明&amp;基础参数'!$E$11,J3366*'模板使用说明&amp;基础参数'!$E$5*'模板使用说明&amp;基础参数'!$E$10)),IF(K3366="中",IF(L3366="删除",J3366*'模板使用说明&amp;基础参数'!$E$6*'模板使用说明&amp;基础参数'!$E$12,IF(L3366="修改",J3366*'模板使用说明&amp;基础参数'!$E$6*'模板使用说明&amp;基础参数'!$E$11,J3366*'模板使用说明&amp;基础参数'!$E$6*'模板使用说明&amp;基础参数'!$E$10)),IF(L3366="删除",J3366*'模板使用说明&amp;基础参数'!$E$7*'模板使用说明&amp;基础参数'!$E$12,IF(L3366="修改",J3366*'模板使用说明&amp;基础参数'!$E$7*'模板使用说明&amp;基础参数'!$E$11,J3366*'模板使用说明&amp;基础参数'!$E$7*'模板使用说明&amp;基础参数'!$E$10)))))</f>
        <v/>
      </c>
      <c r="N3366" s="83"/>
    </row>
    <row r="3367" ht="14.4" customHeight="1" spans="1:14">
      <c r="A3367" s="68">
        <f t="shared" si="53"/>
        <v>3362</v>
      </c>
      <c r="B3367" s="69"/>
      <c r="C3367" s="69"/>
      <c r="D3367" s="69"/>
      <c r="E3367" s="69"/>
      <c r="F3367" s="69"/>
      <c r="G3367" s="69"/>
      <c r="H3367" s="70"/>
      <c r="I3367" s="68"/>
      <c r="J3367" s="8" t="str">
        <f>IF(I3367="ILF",IF($C$1="预估功能点",'模板使用说明&amp;基础参数'!$E$15,'模板使用说明&amp;基础参数'!$E$22),IF(I3367="EIF",IF($C$1="预估功能点",'模板使用说明&amp;基础参数'!$E$16,'模板使用说明&amp;基础参数'!$E$23),IF(I3367="EI",IF($C$1="预估功能点",'模板使用说明&amp;基础参数'!$E$17,'模板使用说明&amp;基础参数'!$E$24),IF(I3367="EO",IF($C$1="预估功能点",'模板使用说明&amp;基础参数'!$E$18,'模板使用说明&amp;基础参数'!$E$25),IF(I3367="EQ",IF($C$1="预估功能点",'模板使用说明&amp;基础参数'!$E$19,'模板使用说明&amp;基础参数'!$E$26),"")))))</f>
        <v/>
      </c>
      <c r="K3367" s="81"/>
      <c r="L3367" s="81"/>
      <c r="M3367" s="82" t="str">
        <f>IF(J3367="","",IF(K3367="高",IF(L3367="删除",J3367*'模板使用说明&amp;基础参数'!$E$5*'模板使用说明&amp;基础参数'!$E$12,IF(L3367="修改",J3367*'模板使用说明&amp;基础参数'!$E$5*'模板使用说明&amp;基础参数'!$E$11,J3367*'模板使用说明&amp;基础参数'!$E$5*'模板使用说明&amp;基础参数'!$E$10)),IF(K3367="中",IF(L3367="删除",J3367*'模板使用说明&amp;基础参数'!$E$6*'模板使用说明&amp;基础参数'!$E$12,IF(L3367="修改",J3367*'模板使用说明&amp;基础参数'!$E$6*'模板使用说明&amp;基础参数'!$E$11,J3367*'模板使用说明&amp;基础参数'!$E$6*'模板使用说明&amp;基础参数'!$E$10)),IF(L3367="删除",J3367*'模板使用说明&amp;基础参数'!$E$7*'模板使用说明&amp;基础参数'!$E$12,IF(L3367="修改",J3367*'模板使用说明&amp;基础参数'!$E$7*'模板使用说明&amp;基础参数'!$E$11,J3367*'模板使用说明&amp;基础参数'!$E$7*'模板使用说明&amp;基础参数'!$E$10)))))</f>
        <v/>
      </c>
      <c r="N3367" s="83"/>
    </row>
    <row r="3368" ht="14.4" customHeight="1" spans="1:14">
      <c r="A3368" s="68">
        <f t="shared" si="53"/>
        <v>3363</v>
      </c>
      <c r="B3368" s="69"/>
      <c r="C3368" s="69"/>
      <c r="D3368" s="69"/>
      <c r="E3368" s="69"/>
      <c r="F3368" s="69"/>
      <c r="G3368" s="69"/>
      <c r="H3368" s="70"/>
      <c r="I3368" s="68"/>
      <c r="J3368" s="8" t="str">
        <f>IF(I3368="ILF",IF($C$1="预估功能点",'模板使用说明&amp;基础参数'!$E$15,'模板使用说明&amp;基础参数'!$E$22),IF(I3368="EIF",IF($C$1="预估功能点",'模板使用说明&amp;基础参数'!$E$16,'模板使用说明&amp;基础参数'!$E$23),IF(I3368="EI",IF($C$1="预估功能点",'模板使用说明&amp;基础参数'!$E$17,'模板使用说明&amp;基础参数'!$E$24),IF(I3368="EO",IF($C$1="预估功能点",'模板使用说明&amp;基础参数'!$E$18,'模板使用说明&amp;基础参数'!$E$25),IF(I3368="EQ",IF($C$1="预估功能点",'模板使用说明&amp;基础参数'!$E$19,'模板使用说明&amp;基础参数'!$E$26),"")))))</f>
        <v/>
      </c>
      <c r="K3368" s="81"/>
      <c r="L3368" s="81"/>
      <c r="M3368" s="82" t="str">
        <f>IF(J3368="","",IF(K3368="高",IF(L3368="删除",J3368*'模板使用说明&amp;基础参数'!$E$5*'模板使用说明&amp;基础参数'!$E$12,IF(L3368="修改",J3368*'模板使用说明&amp;基础参数'!$E$5*'模板使用说明&amp;基础参数'!$E$11,J3368*'模板使用说明&amp;基础参数'!$E$5*'模板使用说明&amp;基础参数'!$E$10)),IF(K3368="中",IF(L3368="删除",J3368*'模板使用说明&amp;基础参数'!$E$6*'模板使用说明&amp;基础参数'!$E$12,IF(L3368="修改",J3368*'模板使用说明&amp;基础参数'!$E$6*'模板使用说明&amp;基础参数'!$E$11,J3368*'模板使用说明&amp;基础参数'!$E$6*'模板使用说明&amp;基础参数'!$E$10)),IF(L3368="删除",J3368*'模板使用说明&amp;基础参数'!$E$7*'模板使用说明&amp;基础参数'!$E$12,IF(L3368="修改",J3368*'模板使用说明&amp;基础参数'!$E$7*'模板使用说明&amp;基础参数'!$E$11,J3368*'模板使用说明&amp;基础参数'!$E$7*'模板使用说明&amp;基础参数'!$E$10)))))</f>
        <v/>
      </c>
      <c r="N3368" s="83"/>
    </row>
    <row r="3369" ht="14.4" customHeight="1" spans="1:14">
      <c r="A3369" s="68">
        <f t="shared" si="53"/>
        <v>3364</v>
      </c>
      <c r="B3369" s="69"/>
      <c r="C3369" s="69"/>
      <c r="D3369" s="69"/>
      <c r="E3369" s="69"/>
      <c r="F3369" s="69"/>
      <c r="G3369" s="69"/>
      <c r="H3369" s="70"/>
      <c r="I3369" s="68"/>
      <c r="J3369" s="8" t="str">
        <f>IF(I3369="ILF",IF($C$1="预估功能点",'模板使用说明&amp;基础参数'!$E$15,'模板使用说明&amp;基础参数'!$E$22),IF(I3369="EIF",IF($C$1="预估功能点",'模板使用说明&amp;基础参数'!$E$16,'模板使用说明&amp;基础参数'!$E$23),IF(I3369="EI",IF($C$1="预估功能点",'模板使用说明&amp;基础参数'!$E$17,'模板使用说明&amp;基础参数'!$E$24),IF(I3369="EO",IF($C$1="预估功能点",'模板使用说明&amp;基础参数'!$E$18,'模板使用说明&amp;基础参数'!$E$25),IF(I3369="EQ",IF($C$1="预估功能点",'模板使用说明&amp;基础参数'!$E$19,'模板使用说明&amp;基础参数'!$E$26),"")))))</f>
        <v/>
      </c>
      <c r="K3369" s="81"/>
      <c r="L3369" s="81"/>
      <c r="M3369" s="82" t="str">
        <f>IF(J3369="","",IF(K3369="高",IF(L3369="删除",J3369*'模板使用说明&amp;基础参数'!$E$5*'模板使用说明&amp;基础参数'!$E$12,IF(L3369="修改",J3369*'模板使用说明&amp;基础参数'!$E$5*'模板使用说明&amp;基础参数'!$E$11,J3369*'模板使用说明&amp;基础参数'!$E$5*'模板使用说明&amp;基础参数'!$E$10)),IF(K3369="中",IF(L3369="删除",J3369*'模板使用说明&amp;基础参数'!$E$6*'模板使用说明&amp;基础参数'!$E$12,IF(L3369="修改",J3369*'模板使用说明&amp;基础参数'!$E$6*'模板使用说明&amp;基础参数'!$E$11,J3369*'模板使用说明&amp;基础参数'!$E$6*'模板使用说明&amp;基础参数'!$E$10)),IF(L3369="删除",J3369*'模板使用说明&amp;基础参数'!$E$7*'模板使用说明&amp;基础参数'!$E$12,IF(L3369="修改",J3369*'模板使用说明&amp;基础参数'!$E$7*'模板使用说明&amp;基础参数'!$E$11,J3369*'模板使用说明&amp;基础参数'!$E$7*'模板使用说明&amp;基础参数'!$E$10)))))</f>
        <v/>
      </c>
      <c r="N3369" s="83"/>
    </row>
    <row r="3370" ht="14.4" customHeight="1" spans="1:14">
      <c r="A3370" s="68">
        <f t="shared" si="53"/>
        <v>3365</v>
      </c>
      <c r="B3370" s="69"/>
      <c r="C3370" s="69"/>
      <c r="D3370" s="69"/>
      <c r="E3370" s="69"/>
      <c r="F3370" s="69"/>
      <c r="G3370" s="69"/>
      <c r="H3370" s="70"/>
      <c r="I3370" s="68"/>
      <c r="J3370" s="8" t="str">
        <f>IF(I3370="ILF",IF($C$1="预估功能点",'模板使用说明&amp;基础参数'!$E$15,'模板使用说明&amp;基础参数'!$E$22),IF(I3370="EIF",IF($C$1="预估功能点",'模板使用说明&amp;基础参数'!$E$16,'模板使用说明&amp;基础参数'!$E$23),IF(I3370="EI",IF($C$1="预估功能点",'模板使用说明&amp;基础参数'!$E$17,'模板使用说明&amp;基础参数'!$E$24),IF(I3370="EO",IF($C$1="预估功能点",'模板使用说明&amp;基础参数'!$E$18,'模板使用说明&amp;基础参数'!$E$25),IF(I3370="EQ",IF($C$1="预估功能点",'模板使用说明&amp;基础参数'!$E$19,'模板使用说明&amp;基础参数'!$E$26),"")))))</f>
        <v/>
      </c>
      <c r="K3370" s="81"/>
      <c r="L3370" s="81"/>
      <c r="M3370" s="82" t="str">
        <f>IF(J3370="","",IF(K3370="高",IF(L3370="删除",J3370*'模板使用说明&amp;基础参数'!$E$5*'模板使用说明&amp;基础参数'!$E$12,IF(L3370="修改",J3370*'模板使用说明&amp;基础参数'!$E$5*'模板使用说明&amp;基础参数'!$E$11,J3370*'模板使用说明&amp;基础参数'!$E$5*'模板使用说明&amp;基础参数'!$E$10)),IF(K3370="中",IF(L3370="删除",J3370*'模板使用说明&amp;基础参数'!$E$6*'模板使用说明&amp;基础参数'!$E$12,IF(L3370="修改",J3370*'模板使用说明&amp;基础参数'!$E$6*'模板使用说明&amp;基础参数'!$E$11,J3370*'模板使用说明&amp;基础参数'!$E$6*'模板使用说明&amp;基础参数'!$E$10)),IF(L3370="删除",J3370*'模板使用说明&amp;基础参数'!$E$7*'模板使用说明&amp;基础参数'!$E$12,IF(L3370="修改",J3370*'模板使用说明&amp;基础参数'!$E$7*'模板使用说明&amp;基础参数'!$E$11,J3370*'模板使用说明&amp;基础参数'!$E$7*'模板使用说明&amp;基础参数'!$E$10)))))</f>
        <v/>
      </c>
      <c r="N3370" s="83"/>
    </row>
    <row r="3371" ht="14.4" customHeight="1" spans="1:14">
      <c r="A3371" s="68">
        <f t="shared" si="53"/>
        <v>3366</v>
      </c>
      <c r="B3371" s="69"/>
      <c r="C3371" s="69"/>
      <c r="D3371" s="69"/>
      <c r="E3371" s="69"/>
      <c r="F3371" s="69"/>
      <c r="G3371" s="69"/>
      <c r="H3371" s="70"/>
      <c r="I3371" s="68"/>
      <c r="J3371" s="8" t="str">
        <f>IF(I3371="ILF",IF($C$1="预估功能点",'模板使用说明&amp;基础参数'!$E$15,'模板使用说明&amp;基础参数'!$E$22),IF(I3371="EIF",IF($C$1="预估功能点",'模板使用说明&amp;基础参数'!$E$16,'模板使用说明&amp;基础参数'!$E$23),IF(I3371="EI",IF($C$1="预估功能点",'模板使用说明&amp;基础参数'!$E$17,'模板使用说明&amp;基础参数'!$E$24),IF(I3371="EO",IF($C$1="预估功能点",'模板使用说明&amp;基础参数'!$E$18,'模板使用说明&amp;基础参数'!$E$25),IF(I3371="EQ",IF($C$1="预估功能点",'模板使用说明&amp;基础参数'!$E$19,'模板使用说明&amp;基础参数'!$E$26),"")))))</f>
        <v/>
      </c>
      <c r="K3371" s="81"/>
      <c r="L3371" s="81"/>
      <c r="M3371" s="82" t="str">
        <f>IF(J3371="","",IF(K3371="高",IF(L3371="删除",J3371*'模板使用说明&amp;基础参数'!$E$5*'模板使用说明&amp;基础参数'!$E$12,IF(L3371="修改",J3371*'模板使用说明&amp;基础参数'!$E$5*'模板使用说明&amp;基础参数'!$E$11,J3371*'模板使用说明&amp;基础参数'!$E$5*'模板使用说明&amp;基础参数'!$E$10)),IF(K3371="中",IF(L3371="删除",J3371*'模板使用说明&amp;基础参数'!$E$6*'模板使用说明&amp;基础参数'!$E$12,IF(L3371="修改",J3371*'模板使用说明&amp;基础参数'!$E$6*'模板使用说明&amp;基础参数'!$E$11,J3371*'模板使用说明&amp;基础参数'!$E$6*'模板使用说明&amp;基础参数'!$E$10)),IF(L3371="删除",J3371*'模板使用说明&amp;基础参数'!$E$7*'模板使用说明&amp;基础参数'!$E$12,IF(L3371="修改",J3371*'模板使用说明&amp;基础参数'!$E$7*'模板使用说明&amp;基础参数'!$E$11,J3371*'模板使用说明&amp;基础参数'!$E$7*'模板使用说明&amp;基础参数'!$E$10)))))</f>
        <v/>
      </c>
      <c r="N3371" s="83"/>
    </row>
    <row r="3372" ht="14.4" customHeight="1" spans="1:14">
      <c r="A3372" s="68">
        <f t="shared" si="53"/>
        <v>3367</v>
      </c>
      <c r="B3372" s="69"/>
      <c r="C3372" s="69"/>
      <c r="D3372" s="69"/>
      <c r="E3372" s="69"/>
      <c r="F3372" s="69"/>
      <c r="G3372" s="69"/>
      <c r="H3372" s="70"/>
      <c r="I3372" s="68"/>
      <c r="J3372" s="8" t="str">
        <f>IF(I3372="ILF",IF($C$1="预估功能点",'模板使用说明&amp;基础参数'!$E$15,'模板使用说明&amp;基础参数'!$E$22),IF(I3372="EIF",IF($C$1="预估功能点",'模板使用说明&amp;基础参数'!$E$16,'模板使用说明&amp;基础参数'!$E$23),IF(I3372="EI",IF($C$1="预估功能点",'模板使用说明&amp;基础参数'!$E$17,'模板使用说明&amp;基础参数'!$E$24),IF(I3372="EO",IF($C$1="预估功能点",'模板使用说明&amp;基础参数'!$E$18,'模板使用说明&amp;基础参数'!$E$25),IF(I3372="EQ",IF($C$1="预估功能点",'模板使用说明&amp;基础参数'!$E$19,'模板使用说明&amp;基础参数'!$E$26),"")))))</f>
        <v/>
      </c>
      <c r="K3372" s="81"/>
      <c r="L3372" s="81"/>
      <c r="M3372" s="82" t="str">
        <f>IF(J3372="","",IF(K3372="高",IF(L3372="删除",J3372*'模板使用说明&amp;基础参数'!$E$5*'模板使用说明&amp;基础参数'!$E$12,IF(L3372="修改",J3372*'模板使用说明&amp;基础参数'!$E$5*'模板使用说明&amp;基础参数'!$E$11,J3372*'模板使用说明&amp;基础参数'!$E$5*'模板使用说明&amp;基础参数'!$E$10)),IF(K3372="中",IF(L3372="删除",J3372*'模板使用说明&amp;基础参数'!$E$6*'模板使用说明&amp;基础参数'!$E$12,IF(L3372="修改",J3372*'模板使用说明&amp;基础参数'!$E$6*'模板使用说明&amp;基础参数'!$E$11,J3372*'模板使用说明&amp;基础参数'!$E$6*'模板使用说明&amp;基础参数'!$E$10)),IF(L3372="删除",J3372*'模板使用说明&amp;基础参数'!$E$7*'模板使用说明&amp;基础参数'!$E$12,IF(L3372="修改",J3372*'模板使用说明&amp;基础参数'!$E$7*'模板使用说明&amp;基础参数'!$E$11,J3372*'模板使用说明&amp;基础参数'!$E$7*'模板使用说明&amp;基础参数'!$E$10)))))</f>
        <v/>
      </c>
      <c r="N3372" s="83"/>
    </row>
    <row r="3373" ht="14.4" customHeight="1" spans="1:14">
      <c r="A3373" s="68">
        <f t="shared" si="53"/>
        <v>3368</v>
      </c>
      <c r="B3373" s="69"/>
      <c r="C3373" s="69"/>
      <c r="D3373" s="69"/>
      <c r="E3373" s="69"/>
      <c r="F3373" s="69"/>
      <c r="G3373" s="69"/>
      <c r="H3373" s="70"/>
      <c r="I3373" s="68"/>
      <c r="J3373" s="8" t="str">
        <f>IF(I3373="ILF",IF($C$1="预估功能点",'模板使用说明&amp;基础参数'!$E$15,'模板使用说明&amp;基础参数'!$E$22),IF(I3373="EIF",IF($C$1="预估功能点",'模板使用说明&amp;基础参数'!$E$16,'模板使用说明&amp;基础参数'!$E$23),IF(I3373="EI",IF($C$1="预估功能点",'模板使用说明&amp;基础参数'!$E$17,'模板使用说明&amp;基础参数'!$E$24),IF(I3373="EO",IF($C$1="预估功能点",'模板使用说明&amp;基础参数'!$E$18,'模板使用说明&amp;基础参数'!$E$25),IF(I3373="EQ",IF($C$1="预估功能点",'模板使用说明&amp;基础参数'!$E$19,'模板使用说明&amp;基础参数'!$E$26),"")))))</f>
        <v/>
      </c>
      <c r="K3373" s="81"/>
      <c r="L3373" s="81"/>
      <c r="M3373" s="82" t="str">
        <f>IF(J3373="","",IF(K3373="高",IF(L3373="删除",J3373*'模板使用说明&amp;基础参数'!$E$5*'模板使用说明&amp;基础参数'!$E$12,IF(L3373="修改",J3373*'模板使用说明&amp;基础参数'!$E$5*'模板使用说明&amp;基础参数'!$E$11,J3373*'模板使用说明&amp;基础参数'!$E$5*'模板使用说明&amp;基础参数'!$E$10)),IF(K3373="中",IF(L3373="删除",J3373*'模板使用说明&amp;基础参数'!$E$6*'模板使用说明&amp;基础参数'!$E$12,IF(L3373="修改",J3373*'模板使用说明&amp;基础参数'!$E$6*'模板使用说明&amp;基础参数'!$E$11,J3373*'模板使用说明&amp;基础参数'!$E$6*'模板使用说明&amp;基础参数'!$E$10)),IF(L3373="删除",J3373*'模板使用说明&amp;基础参数'!$E$7*'模板使用说明&amp;基础参数'!$E$12,IF(L3373="修改",J3373*'模板使用说明&amp;基础参数'!$E$7*'模板使用说明&amp;基础参数'!$E$11,J3373*'模板使用说明&amp;基础参数'!$E$7*'模板使用说明&amp;基础参数'!$E$10)))))</f>
        <v/>
      </c>
      <c r="N3373" s="83"/>
    </row>
    <row r="3374" ht="14.4" customHeight="1" spans="1:14">
      <c r="A3374" s="68">
        <f t="shared" si="53"/>
        <v>3369</v>
      </c>
      <c r="B3374" s="69"/>
      <c r="C3374" s="69"/>
      <c r="D3374" s="69"/>
      <c r="E3374" s="69"/>
      <c r="F3374" s="69"/>
      <c r="G3374" s="69"/>
      <c r="H3374" s="70"/>
      <c r="I3374" s="68"/>
      <c r="J3374" s="8" t="str">
        <f>IF(I3374="ILF",IF($C$1="预估功能点",'模板使用说明&amp;基础参数'!$E$15,'模板使用说明&amp;基础参数'!$E$22),IF(I3374="EIF",IF($C$1="预估功能点",'模板使用说明&amp;基础参数'!$E$16,'模板使用说明&amp;基础参数'!$E$23),IF(I3374="EI",IF($C$1="预估功能点",'模板使用说明&amp;基础参数'!$E$17,'模板使用说明&amp;基础参数'!$E$24),IF(I3374="EO",IF($C$1="预估功能点",'模板使用说明&amp;基础参数'!$E$18,'模板使用说明&amp;基础参数'!$E$25),IF(I3374="EQ",IF($C$1="预估功能点",'模板使用说明&amp;基础参数'!$E$19,'模板使用说明&amp;基础参数'!$E$26),"")))))</f>
        <v/>
      </c>
      <c r="K3374" s="81"/>
      <c r="L3374" s="81"/>
      <c r="M3374" s="82" t="str">
        <f>IF(J3374="","",IF(K3374="高",IF(L3374="删除",J3374*'模板使用说明&amp;基础参数'!$E$5*'模板使用说明&amp;基础参数'!$E$12,IF(L3374="修改",J3374*'模板使用说明&amp;基础参数'!$E$5*'模板使用说明&amp;基础参数'!$E$11,J3374*'模板使用说明&amp;基础参数'!$E$5*'模板使用说明&amp;基础参数'!$E$10)),IF(K3374="中",IF(L3374="删除",J3374*'模板使用说明&amp;基础参数'!$E$6*'模板使用说明&amp;基础参数'!$E$12,IF(L3374="修改",J3374*'模板使用说明&amp;基础参数'!$E$6*'模板使用说明&amp;基础参数'!$E$11,J3374*'模板使用说明&amp;基础参数'!$E$6*'模板使用说明&amp;基础参数'!$E$10)),IF(L3374="删除",J3374*'模板使用说明&amp;基础参数'!$E$7*'模板使用说明&amp;基础参数'!$E$12,IF(L3374="修改",J3374*'模板使用说明&amp;基础参数'!$E$7*'模板使用说明&amp;基础参数'!$E$11,J3374*'模板使用说明&amp;基础参数'!$E$7*'模板使用说明&amp;基础参数'!$E$10)))))</f>
        <v/>
      </c>
      <c r="N3374" s="83"/>
    </row>
    <row r="3375" ht="14.4" customHeight="1" spans="1:14">
      <c r="A3375" s="68">
        <f t="shared" si="53"/>
        <v>3370</v>
      </c>
      <c r="B3375" s="69"/>
      <c r="C3375" s="69"/>
      <c r="D3375" s="69"/>
      <c r="E3375" s="69"/>
      <c r="F3375" s="69"/>
      <c r="G3375" s="69"/>
      <c r="H3375" s="70"/>
      <c r="I3375" s="68"/>
      <c r="J3375" s="8" t="str">
        <f>IF(I3375="ILF",IF($C$1="预估功能点",'模板使用说明&amp;基础参数'!$E$15,'模板使用说明&amp;基础参数'!$E$22),IF(I3375="EIF",IF($C$1="预估功能点",'模板使用说明&amp;基础参数'!$E$16,'模板使用说明&amp;基础参数'!$E$23),IF(I3375="EI",IF($C$1="预估功能点",'模板使用说明&amp;基础参数'!$E$17,'模板使用说明&amp;基础参数'!$E$24),IF(I3375="EO",IF($C$1="预估功能点",'模板使用说明&amp;基础参数'!$E$18,'模板使用说明&amp;基础参数'!$E$25),IF(I3375="EQ",IF($C$1="预估功能点",'模板使用说明&amp;基础参数'!$E$19,'模板使用说明&amp;基础参数'!$E$26),"")))))</f>
        <v/>
      </c>
      <c r="K3375" s="81"/>
      <c r="L3375" s="81"/>
      <c r="M3375" s="82" t="str">
        <f>IF(J3375="","",IF(K3375="高",IF(L3375="删除",J3375*'模板使用说明&amp;基础参数'!$E$5*'模板使用说明&amp;基础参数'!$E$12,IF(L3375="修改",J3375*'模板使用说明&amp;基础参数'!$E$5*'模板使用说明&amp;基础参数'!$E$11,J3375*'模板使用说明&amp;基础参数'!$E$5*'模板使用说明&amp;基础参数'!$E$10)),IF(K3375="中",IF(L3375="删除",J3375*'模板使用说明&amp;基础参数'!$E$6*'模板使用说明&amp;基础参数'!$E$12,IF(L3375="修改",J3375*'模板使用说明&amp;基础参数'!$E$6*'模板使用说明&amp;基础参数'!$E$11,J3375*'模板使用说明&amp;基础参数'!$E$6*'模板使用说明&amp;基础参数'!$E$10)),IF(L3375="删除",J3375*'模板使用说明&amp;基础参数'!$E$7*'模板使用说明&amp;基础参数'!$E$12,IF(L3375="修改",J3375*'模板使用说明&amp;基础参数'!$E$7*'模板使用说明&amp;基础参数'!$E$11,J3375*'模板使用说明&amp;基础参数'!$E$7*'模板使用说明&amp;基础参数'!$E$10)))))</f>
        <v/>
      </c>
      <c r="N3375" s="83"/>
    </row>
    <row r="3376" ht="14.4" customHeight="1" spans="1:14">
      <c r="A3376" s="68">
        <f t="shared" si="53"/>
        <v>3371</v>
      </c>
      <c r="B3376" s="69"/>
      <c r="C3376" s="69"/>
      <c r="D3376" s="69"/>
      <c r="E3376" s="69"/>
      <c r="F3376" s="69"/>
      <c r="G3376" s="69"/>
      <c r="H3376" s="70"/>
      <c r="I3376" s="68"/>
      <c r="J3376" s="8" t="str">
        <f>IF(I3376="ILF",IF($C$1="预估功能点",'模板使用说明&amp;基础参数'!$E$15,'模板使用说明&amp;基础参数'!$E$22),IF(I3376="EIF",IF($C$1="预估功能点",'模板使用说明&amp;基础参数'!$E$16,'模板使用说明&amp;基础参数'!$E$23),IF(I3376="EI",IF($C$1="预估功能点",'模板使用说明&amp;基础参数'!$E$17,'模板使用说明&amp;基础参数'!$E$24),IF(I3376="EO",IF($C$1="预估功能点",'模板使用说明&amp;基础参数'!$E$18,'模板使用说明&amp;基础参数'!$E$25),IF(I3376="EQ",IF($C$1="预估功能点",'模板使用说明&amp;基础参数'!$E$19,'模板使用说明&amp;基础参数'!$E$26),"")))))</f>
        <v/>
      </c>
      <c r="K3376" s="81"/>
      <c r="L3376" s="81"/>
      <c r="M3376" s="82" t="str">
        <f>IF(J3376="","",IF(K3376="高",IF(L3376="删除",J3376*'模板使用说明&amp;基础参数'!$E$5*'模板使用说明&amp;基础参数'!$E$12,IF(L3376="修改",J3376*'模板使用说明&amp;基础参数'!$E$5*'模板使用说明&amp;基础参数'!$E$11,J3376*'模板使用说明&amp;基础参数'!$E$5*'模板使用说明&amp;基础参数'!$E$10)),IF(K3376="中",IF(L3376="删除",J3376*'模板使用说明&amp;基础参数'!$E$6*'模板使用说明&amp;基础参数'!$E$12,IF(L3376="修改",J3376*'模板使用说明&amp;基础参数'!$E$6*'模板使用说明&amp;基础参数'!$E$11,J3376*'模板使用说明&amp;基础参数'!$E$6*'模板使用说明&amp;基础参数'!$E$10)),IF(L3376="删除",J3376*'模板使用说明&amp;基础参数'!$E$7*'模板使用说明&amp;基础参数'!$E$12,IF(L3376="修改",J3376*'模板使用说明&amp;基础参数'!$E$7*'模板使用说明&amp;基础参数'!$E$11,J3376*'模板使用说明&amp;基础参数'!$E$7*'模板使用说明&amp;基础参数'!$E$10)))))</f>
        <v/>
      </c>
      <c r="N3376" s="83"/>
    </row>
    <row r="3377" ht="14.4" customHeight="1" spans="1:14">
      <c r="A3377" s="68">
        <f t="shared" si="53"/>
        <v>3372</v>
      </c>
      <c r="B3377" s="69"/>
      <c r="C3377" s="69"/>
      <c r="D3377" s="69"/>
      <c r="E3377" s="69"/>
      <c r="F3377" s="69"/>
      <c r="G3377" s="69"/>
      <c r="H3377" s="70"/>
      <c r="I3377" s="68"/>
      <c r="J3377" s="8" t="str">
        <f>IF(I3377="ILF",IF($C$1="预估功能点",'模板使用说明&amp;基础参数'!$E$15,'模板使用说明&amp;基础参数'!$E$22),IF(I3377="EIF",IF($C$1="预估功能点",'模板使用说明&amp;基础参数'!$E$16,'模板使用说明&amp;基础参数'!$E$23),IF(I3377="EI",IF($C$1="预估功能点",'模板使用说明&amp;基础参数'!$E$17,'模板使用说明&amp;基础参数'!$E$24),IF(I3377="EO",IF($C$1="预估功能点",'模板使用说明&amp;基础参数'!$E$18,'模板使用说明&amp;基础参数'!$E$25),IF(I3377="EQ",IF($C$1="预估功能点",'模板使用说明&amp;基础参数'!$E$19,'模板使用说明&amp;基础参数'!$E$26),"")))))</f>
        <v/>
      </c>
      <c r="K3377" s="81"/>
      <c r="L3377" s="81"/>
      <c r="M3377" s="82" t="str">
        <f>IF(J3377="","",IF(K3377="高",IF(L3377="删除",J3377*'模板使用说明&amp;基础参数'!$E$5*'模板使用说明&amp;基础参数'!$E$12,IF(L3377="修改",J3377*'模板使用说明&amp;基础参数'!$E$5*'模板使用说明&amp;基础参数'!$E$11,J3377*'模板使用说明&amp;基础参数'!$E$5*'模板使用说明&amp;基础参数'!$E$10)),IF(K3377="中",IF(L3377="删除",J3377*'模板使用说明&amp;基础参数'!$E$6*'模板使用说明&amp;基础参数'!$E$12,IF(L3377="修改",J3377*'模板使用说明&amp;基础参数'!$E$6*'模板使用说明&amp;基础参数'!$E$11,J3377*'模板使用说明&amp;基础参数'!$E$6*'模板使用说明&amp;基础参数'!$E$10)),IF(L3377="删除",J3377*'模板使用说明&amp;基础参数'!$E$7*'模板使用说明&amp;基础参数'!$E$12,IF(L3377="修改",J3377*'模板使用说明&amp;基础参数'!$E$7*'模板使用说明&amp;基础参数'!$E$11,J3377*'模板使用说明&amp;基础参数'!$E$7*'模板使用说明&amp;基础参数'!$E$10)))))</f>
        <v/>
      </c>
      <c r="N3377" s="83"/>
    </row>
    <row r="3378" ht="14.4" customHeight="1" spans="1:14">
      <c r="A3378" s="68">
        <f t="shared" si="53"/>
        <v>3373</v>
      </c>
      <c r="B3378" s="69"/>
      <c r="C3378" s="69"/>
      <c r="D3378" s="69"/>
      <c r="E3378" s="69"/>
      <c r="F3378" s="69"/>
      <c r="G3378" s="69"/>
      <c r="H3378" s="70"/>
      <c r="I3378" s="68"/>
      <c r="J3378" s="8" t="str">
        <f>IF(I3378="ILF",IF($C$1="预估功能点",'模板使用说明&amp;基础参数'!$E$15,'模板使用说明&amp;基础参数'!$E$22),IF(I3378="EIF",IF($C$1="预估功能点",'模板使用说明&amp;基础参数'!$E$16,'模板使用说明&amp;基础参数'!$E$23),IF(I3378="EI",IF($C$1="预估功能点",'模板使用说明&amp;基础参数'!$E$17,'模板使用说明&amp;基础参数'!$E$24),IF(I3378="EO",IF($C$1="预估功能点",'模板使用说明&amp;基础参数'!$E$18,'模板使用说明&amp;基础参数'!$E$25),IF(I3378="EQ",IF($C$1="预估功能点",'模板使用说明&amp;基础参数'!$E$19,'模板使用说明&amp;基础参数'!$E$26),"")))))</f>
        <v/>
      </c>
      <c r="K3378" s="81"/>
      <c r="L3378" s="81"/>
      <c r="M3378" s="82" t="str">
        <f>IF(J3378="","",IF(K3378="高",IF(L3378="删除",J3378*'模板使用说明&amp;基础参数'!$E$5*'模板使用说明&amp;基础参数'!$E$12,IF(L3378="修改",J3378*'模板使用说明&amp;基础参数'!$E$5*'模板使用说明&amp;基础参数'!$E$11,J3378*'模板使用说明&amp;基础参数'!$E$5*'模板使用说明&amp;基础参数'!$E$10)),IF(K3378="中",IF(L3378="删除",J3378*'模板使用说明&amp;基础参数'!$E$6*'模板使用说明&amp;基础参数'!$E$12,IF(L3378="修改",J3378*'模板使用说明&amp;基础参数'!$E$6*'模板使用说明&amp;基础参数'!$E$11,J3378*'模板使用说明&amp;基础参数'!$E$6*'模板使用说明&amp;基础参数'!$E$10)),IF(L3378="删除",J3378*'模板使用说明&amp;基础参数'!$E$7*'模板使用说明&amp;基础参数'!$E$12,IF(L3378="修改",J3378*'模板使用说明&amp;基础参数'!$E$7*'模板使用说明&amp;基础参数'!$E$11,J3378*'模板使用说明&amp;基础参数'!$E$7*'模板使用说明&amp;基础参数'!$E$10)))))</f>
        <v/>
      </c>
      <c r="N3378" s="83"/>
    </row>
    <row r="3379" ht="14.4" customHeight="1" spans="1:14">
      <c r="A3379" s="68">
        <f t="shared" si="53"/>
        <v>3374</v>
      </c>
      <c r="B3379" s="69"/>
      <c r="C3379" s="69"/>
      <c r="D3379" s="69"/>
      <c r="E3379" s="69"/>
      <c r="F3379" s="69"/>
      <c r="G3379" s="69"/>
      <c r="H3379" s="70"/>
      <c r="I3379" s="68"/>
      <c r="J3379" s="8" t="str">
        <f>IF(I3379="ILF",IF($C$1="预估功能点",'模板使用说明&amp;基础参数'!$E$15,'模板使用说明&amp;基础参数'!$E$22),IF(I3379="EIF",IF($C$1="预估功能点",'模板使用说明&amp;基础参数'!$E$16,'模板使用说明&amp;基础参数'!$E$23),IF(I3379="EI",IF($C$1="预估功能点",'模板使用说明&amp;基础参数'!$E$17,'模板使用说明&amp;基础参数'!$E$24),IF(I3379="EO",IF($C$1="预估功能点",'模板使用说明&amp;基础参数'!$E$18,'模板使用说明&amp;基础参数'!$E$25),IF(I3379="EQ",IF($C$1="预估功能点",'模板使用说明&amp;基础参数'!$E$19,'模板使用说明&amp;基础参数'!$E$26),"")))))</f>
        <v/>
      </c>
      <c r="K3379" s="81"/>
      <c r="L3379" s="81"/>
      <c r="M3379" s="82" t="str">
        <f>IF(J3379="","",IF(K3379="高",IF(L3379="删除",J3379*'模板使用说明&amp;基础参数'!$E$5*'模板使用说明&amp;基础参数'!$E$12,IF(L3379="修改",J3379*'模板使用说明&amp;基础参数'!$E$5*'模板使用说明&amp;基础参数'!$E$11,J3379*'模板使用说明&amp;基础参数'!$E$5*'模板使用说明&amp;基础参数'!$E$10)),IF(K3379="中",IF(L3379="删除",J3379*'模板使用说明&amp;基础参数'!$E$6*'模板使用说明&amp;基础参数'!$E$12,IF(L3379="修改",J3379*'模板使用说明&amp;基础参数'!$E$6*'模板使用说明&amp;基础参数'!$E$11,J3379*'模板使用说明&amp;基础参数'!$E$6*'模板使用说明&amp;基础参数'!$E$10)),IF(L3379="删除",J3379*'模板使用说明&amp;基础参数'!$E$7*'模板使用说明&amp;基础参数'!$E$12,IF(L3379="修改",J3379*'模板使用说明&amp;基础参数'!$E$7*'模板使用说明&amp;基础参数'!$E$11,J3379*'模板使用说明&amp;基础参数'!$E$7*'模板使用说明&amp;基础参数'!$E$10)))))</f>
        <v/>
      </c>
      <c r="N3379" s="83"/>
    </row>
    <row r="3380" ht="14.4" customHeight="1" spans="1:14">
      <c r="A3380" s="68">
        <f t="shared" si="53"/>
        <v>3375</v>
      </c>
      <c r="B3380" s="69"/>
      <c r="C3380" s="69"/>
      <c r="D3380" s="69"/>
      <c r="E3380" s="69"/>
      <c r="F3380" s="69"/>
      <c r="G3380" s="69"/>
      <c r="H3380" s="70"/>
      <c r="I3380" s="68"/>
      <c r="J3380" s="8" t="str">
        <f>IF(I3380="ILF",IF($C$1="预估功能点",'模板使用说明&amp;基础参数'!$E$15,'模板使用说明&amp;基础参数'!$E$22),IF(I3380="EIF",IF($C$1="预估功能点",'模板使用说明&amp;基础参数'!$E$16,'模板使用说明&amp;基础参数'!$E$23),IF(I3380="EI",IF($C$1="预估功能点",'模板使用说明&amp;基础参数'!$E$17,'模板使用说明&amp;基础参数'!$E$24),IF(I3380="EO",IF($C$1="预估功能点",'模板使用说明&amp;基础参数'!$E$18,'模板使用说明&amp;基础参数'!$E$25),IF(I3380="EQ",IF($C$1="预估功能点",'模板使用说明&amp;基础参数'!$E$19,'模板使用说明&amp;基础参数'!$E$26),"")))))</f>
        <v/>
      </c>
      <c r="K3380" s="81"/>
      <c r="L3380" s="81"/>
      <c r="M3380" s="82" t="str">
        <f>IF(J3380="","",IF(K3380="高",IF(L3380="删除",J3380*'模板使用说明&amp;基础参数'!$E$5*'模板使用说明&amp;基础参数'!$E$12,IF(L3380="修改",J3380*'模板使用说明&amp;基础参数'!$E$5*'模板使用说明&amp;基础参数'!$E$11,J3380*'模板使用说明&amp;基础参数'!$E$5*'模板使用说明&amp;基础参数'!$E$10)),IF(K3380="中",IF(L3380="删除",J3380*'模板使用说明&amp;基础参数'!$E$6*'模板使用说明&amp;基础参数'!$E$12,IF(L3380="修改",J3380*'模板使用说明&amp;基础参数'!$E$6*'模板使用说明&amp;基础参数'!$E$11,J3380*'模板使用说明&amp;基础参数'!$E$6*'模板使用说明&amp;基础参数'!$E$10)),IF(L3380="删除",J3380*'模板使用说明&amp;基础参数'!$E$7*'模板使用说明&amp;基础参数'!$E$12,IF(L3380="修改",J3380*'模板使用说明&amp;基础参数'!$E$7*'模板使用说明&amp;基础参数'!$E$11,J3380*'模板使用说明&amp;基础参数'!$E$7*'模板使用说明&amp;基础参数'!$E$10)))))</f>
        <v/>
      </c>
      <c r="N3380" s="83"/>
    </row>
    <row r="3381" ht="14.4" customHeight="1" spans="1:14">
      <c r="A3381" s="68">
        <f t="shared" si="53"/>
        <v>3376</v>
      </c>
      <c r="B3381" s="69"/>
      <c r="C3381" s="69"/>
      <c r="D3381" s="69"/>
      <c r="E3381" s="69"/>
      <c r="F3381" s="69"/>
      <c r="G3381" s="69"/>
      <c r="H3381" s="70"/>
      <c r="I3381" s="68"/>
      <c r="J3381" s="8" t="str">
        <f>IF(I3381="ILF",IF($C$1="预估功能点",'模板使用说明&amp;基础参数'!$E$15,'模板使用说明&amp;基础参数'!$E$22),IF(I3381="EIF",IF($C$1="预估功能点",'模板使用说明&amp;基础参数'!$E$16,'模板使用说明&amp;基础参数'!$E$23),IF(I3381="EI",IF($C$1="预估功能点",'模板使用说明&amp;基础参数'!$E$17,'模板使用说明&amp;基础参数'!$E$24),IF(I3381="EO",IF($C$1="预估功能点",'模板使用说明&amp;基础参数'!$E$18,'模板使用说明&amp;基础参数'!$E$25),IF(I3381="EQ",IF($C$1="预估功能点",'模板使用说明&amp;基础参数'!$E$19,'模板使用说明&amp;基础参数'!$E$26),"")))))</f>
        <v/>
      </c>
      <c r="K3381" s="81"/>
      <c r="L3381" s="81"/>
      <c r="M3381" s="82" t="str">
        <f>IF(J3381="","",IF(K3381="高",IF(L3381="删除",J3381*'模板使用说明&amp;基础参数'!$E$5*'模板使用说明&amp;基础参数'!$E$12,IF(L3381="修改",J3381*'模板使用说明&amp;基础参数'!$E$5*'模板使用说明&amp;基础参数'!$E$11,J3381*'模板使用说明&amp;基础参数'!$E$5*'模板使用说明&amp;基础参数'!$E$10)),IF(K3381="中",IF(L3381="删除",J3381*'模板使用说明&amp;基础参数'!$E$6*'模板使用说明&amp;基础参数'!$E$12,IF(L3381="修改",J3381*'模板使用说明&amp;基础参数'!$E$6*'模板使用说明&amp;基础参数'!$E$11,J3381*'模板使用说明&amp;基础参数'!$E$6*'模板使用说明&amp;基础参数'!$E$10)),IF(L3381="删除",J3381*'模板使用说明&amp;基础参数'!$E$7*'模板使用说明&amp;基础参数'!$E$12,IF(L3381="修改",J3381*'模板使用说明&amp;基础参数'!$E$7*'模板使用说明&amp;基础参数'!$E$11,J3381*'模板使用说明&amp;基础参数'!$E$7*'模板使用说明&amp;基础参数'!$E$10)))))</f>
        <v/>
      </c>
      <c r="N3381" s="83"/>
    </row>
    <row r="3382" ht="14.4" customHeight="1" spans="1:14">
      <c r="A3382" s="68">
        <f t="shared" si="53"/>
        <v>3377</v>
      </c>
      <c r="B3382" s="69"/>
      <c r="C3382" s="69"/>
      <c r="D3382" s="69"/>
      <c r="E3382" s="69"/>
      <c r="F3382" s="69"/>
      <c r="G3382" s="69"/>
      <c r="H3382" s="70"/>
      <c r="I3382" s="68"/>
      <c r="J3382" s="8" t="str">
        <f>IF(I3382="ILF",IF($C$1="预估功能点",'模板使用说明&amp;基础参数'!$E$15,'模板使用说明&amp;基础参数'!$E$22),IF(I3382="EIF",IF($C$1="预估功能点",'模板使用说明&amp;基础参数'!$E$16,'模板使用说明&amp;基础参数'!$E$23),IF(I3382="EI",IF($C$1="预估功能点",'模板使用说明&amp;基础参数'!$E$17,'模板使用说明&amp;基础参数'!$E$24),IF(I3382="EO",IF($C$1="预估功能点",'模板使用说明&amp;基础参数'!$E$18,'模板使用说明&amp;基础参数'!$E$25),IF(I3382="EQ",IF($C$1="预估功能点",'模板使用说明&amp;基础参数'!$E$19,'模板使用说明&amp;基础参数'!$E$26),"")))))</f>
        <v/>
      </c>
      <c r="K3382" s="81"/>
      <c r="L3382" s="81"/>
      <c r="M3382" s="82" t="str">
        <f>IF(J3382="","",IF(K3382="高",IF(L3382="删除",J3382*'模板使用说明&amp;基础参数'!$E$5*'模板使用说明&amp;基础参数'!$E$12,IF(L3382="修改",J3382*'模板使用说明&amp;基础参数'!$E$5*'模板使用说明&amp;基础参数'!$E$11,J3382*'模板使用说明&amp;基础参数'!$E$5*'模板使用说明&amp;基础参数'!$E$10)),IF(K3382="中",IF(L3382="删除",J3382*'模板使用说明&amp;基础参数'!$E$6*'模板使用说明&amp;基础参数'!$E$12,IF(L3382="修改",J3382*'模板使用说明&amp;基础参数'!$E$6*'模板使用说明&amp;基础参数'!$E$11,J3382*'模板使用说明&amp;基础参数'!$E$6*'模板使用说明&amp;基础参数'!$E$10)),IF(L3382="删除",J3382*'模板使用说明&amp;基础参数'!$E$7*'模板使用说明&amp;基础参数'!$E$12,IF(L3382="修改",J3382*'模板使用说明&amp;基础参数'!$E$7*'模板使用说明&amp;基础参数'!$E$11,J3382*'模板使用说明&amp;基础参数'!$E$7*'模板使用说明&amp;基础参数'!$E$10)))))</f>
        <v/>
      </c>
      <c r="N3382" s="83"/>
    </row>
    <row r="3383" ht="14.4" customHeight="1" spans="1:14">
      <c r="A3383" s="68">
        <f t="shared" si="53"/>
        <v>3378</v>
      </c>
      <c r="B3383" s="69"/>
      <c r="C3383" s="69"/>
      <c r="D3383" s="69"/>
      <c r="E3383" s="69"/>
      <c r="F3383" s="69"/>
      <c r="G3383" s="69"/>
      <c r="H3383" s="70"/>
      <c r="I3383" s="68"/>
      <c r="J3383" s="8" t="str">
        <f>IF(I3383="ILF",IF($C$1="预估功能点",'模板使用说明&amp;基础参数'!$E$15,'模板使用说明&amp;基础参数'!$E$22),IF(I3383="EIF",IF($C$1="预估功能点",'模板使用说明&amp;基础参数'!$E$16,'模板使用说明&amp;基础参数'!$E$23),IF(I3383="EI",IF($C$1="预估功能点",'模板使用说明&amp;基础参数'!$E$17,'模板使用说明&amp;基础参数'!$E$24),IF(I3383="EO",IF($C$1="预估功能点",'模板使用说明&amp;基础参数'!$E$18,'模板使用说明&amp;基础参数'!$E$25),IF(I3383="EQ",IF($C$1="预估功能点",'模板使用说明&amp;基础参数'!$E$19,'模板使用说明&amp;基础参数'!$E$26),"")))))</f>
        <v/>
      </c>
      <c r="K3383" s="81"/>
      <c r="L3383" s="81"/>
      <c r="M3383" s="82" t="str">
        <f>IF(J3383="","",IF(K3383="高",IF(L3383="删除",J3383*'模板使用说明&amp;基础参数'!$E$5*'模板使用说明&amp;基础参数'!$E$12,IF(L3383="修改",J3383*'模板使用说明&amp;基础参数'!$E$5*'模板使用说明&amp;基础参数'!$E$11,J3383*'模板使用说明&amp;基础参数'!$E$5*'模板使用说明&amp;基础参数'!$E$10)),IF(K3383="中",IF(L3383="删除",J3383*'模板使用说明&amp;基础参数'!$E$6*'模板使用说明&amp;基础参数'!$E$12,IF(L3383="修改",J3383*'模板使用说明&amp;基础参数'!$E$6*'模板使用说明&amp;基础参数'!$E$11,J3383*'模板使用说明&amp;基础参数'!$E$6*'模板使用说明&amp;基础参数'!$E$10)),IF(L3383="删除",J3383*'模板使用说明&amp;基础参数'!$E$7*'模板使用说明&amp;基础参数'!$E$12,IF(L3383="修改",J3383*'模板使用说明&amp;基础参数'!$E$7*'模板使用说明&amp;基础参数'!$E$11,J3383*'模板使用说明&amp;基础参数'!$E$7*'模板使用说明&amp;基础参数'!$E$10)))))</f>
        <v/>
      </c>
      <c r="N3383" s="83"/>
    </row>
    <row r="3384" ht="14.4" customHeight="1" spans="1:14">
      <c r="A3384" s="68">
        <f t="shared" si="53"/>
        <v>3379</v>
      </c>
      <c r="B3384" s="69"/>
      <c r="C3384" s="69"/>
      <c r="D3384" s="69"/>
      <c r="E3384" s="69"/>
      <c r="F3384" s="69"/>
      <c r="G3384" s="69"/>
      <c r="H3384" s="70"/>
      <c r="I3384" s="68"/>
      <c r="J3384" s="8" t="str">
        <f>IF(I3384="ILF",IF($C$1="预估功能点",'模板使用说明&amp;基础参数'!$E$15,'模板使用说明&amp;基础参数'!$E$22),IF(I3384="EIF",IF($C$1="预估功能点",'模板使用说明&amp;基础参数'!$E$16,'模板使用说明&amp;基础参数'!$E$23),IF(I3384="EI",IF($C$1="预估功能点",'模板使用说明&amp;基础参数'!$E$17,'模板使用说明&amp;基础参数'!$E$24),IF(I3384="EO",IF($C$1="预估功能点",'模板使用说明&amp;基础参数'!$E$18,'模板使用说明&amp;基础参数'!$E$25),IF(I3384="EQ",IF($C$1="预估功能点",'模板使用说明&amp;基础参数'!$E$19,'模板使用说明&amp;基础参数'!$E$26),"")))))</f>
        <v/>
      </c>
      <c r="K3384" s="81"/>
      <c r="L3384" s="81"/>
      <c r="M3384" s="82" t="str">
        <f>IF(J3384="","",IF(K3384="高",IF(L3384="删除",J3384*'模板使用说明&amp;基础参数'!$E$5*'模板使用说明&amp;基础参数'!$E$12,IF(L3384="修改",J3384*'模板使用说明&amp;基础参数'!$E$5*'模板使用说明&amp;基础参数'!$E$11,J3384*'模板使用说明&amp;基础参数'!$E$5*'模板使用说明&amp;基础参数'!$E$10)),IF(K3384="中",IF(L3384="删除",J3384*'模板使用说明&amp;基础参数'!$E$6*'模板使用说明&amp;基础参数'!$E$12,IF(L3384="修改",J3384*'模板使用说明&amp;基础参数'!$E$6*'模板使用说明&amp;基础参数'!$E$11,J3384*'模板使用说明&amp;基础参数'!$E$6*'模板使用说明&amp;基础参数'!$E$10)),IF(L3384="删除",J3384*'模板使用说明&amp;基础参数'!$E$7*'模板使用说明&amp;基础参数'!$E$12,IF(L3384="修改",J3384*'模板使用说明&amp;基础参数'!$E$7*'模板使用说明&amp;基础参数'!$E$11,J3384*'模板使用说明&amp;基础参数'!$E$7*'模板使用说明&amp;基础参数'!$E$10)))))</f>
        <v/>
      </c>
      <c r="N3384" s="83"/>
    </row>
    <row r="3385" ht="14.4" customHeight="1" spans="1:14">
      <c r="A3385" s="68">
        <f t="shared" si="53"/>
        <v>3380</v>
      </c>
      <c r="B3385" s="69"/>
      <c r="C3385" s="69"/>
      <c r="D3385" s="69"/>
      <c r="E3385" s="69"/>
      <c r="F3385" s="69"/>
      <c r="G3385" s="69"/>
      <c r="H3385" s="70"/>
      <c r="I3385" s="68"/>
      <c r="J3385" s="8" t="str">
        <f>IF(I3385="ILF",IF($C$1="预估功能点",'模板使用说明&amp;基础参数'!$E$15,'模板使用说明&amp;基础参数'!$E$22),IF(I3385="EIF",IF($C$1="预估功能点",'模板使用说明&amp;基础参数'!$E$16,'模板使用说明&amp;基础参数'!$E$23),IF(I3385="EI",IF($C$1="预估功能点",'模板使用说明&amp;基础参数'!$E$17,'模板使用说明&amp;基础参数'!$E$24),IF(I3385="EO",IF($C$1="预估功能点",'模板使用说明&amp;基础参数'!$E$18,'模板使用说明&amp;基础参数'!$E$25),IF(I3385="EQ",IF($C$1="预估功能点",'模板使用说明&amp;基础参数'!$E$19,'模板使用说明&amp;基础参数'!$E$26),"")))))</f>
        <v/>
      </c>
      <c r="K3385" s="81"/>
      <c r="L3385" s="81"/>
      <c r="M3385" s="82" t="str">
        <f>IF(J3385="","",IF(K3385="高",IF(L3385="删除",J3385*'模板使用说明&amp;基础参数'!$E$5*'模板使用说明&amp;基础参数'!$E$12,IF(L3385="修改",J3385*'模板使用说明&amp;基础参数'!$E$5*'模板使用说明&amp;基础参数'!$E$11,J3385*'模板使用说明&amp;基础参数'!$E$5*'模板使用说明&amp;基础参数'!$E$10)),IF(K3385="中",IF(L3385="删除",J3385*'模板使用说明&amp;基础参数'!$E$6*'模板使用说明&amp;基础参数'!$E$12,IF(L3385="修改",J3385*'模板使用说明&amp;基础参数'!$E$6*'模板使用说明&amp;基础参数'!$E$11,J3385*'模板使用说明&amp;基础参数'!$E$6*'模板使用说明&amp;基础参数'!$E$10)),IF(L3385="删除",J3385*'模板使用说明&amp;基础参数'!$E$7*'模板使用说明&amp;基础参数'!$E$12,IF(L3385="修改",J3385*'模板使用说明&amp;基础参数'!$E$7*'模板使用说明&amp;基础参数'!$E$11,J3385*'模板使用说明&amp;基础参数'!$E$7*'模板使用说明&amp;基础参数'!$E$10)))))</f>
        <v/>
      </c>
      <c r="N3385" s="83"/>
    </row>
    <row r="3386" ht="14.4" customHeight="1" spans="1:14">
      <c r="A3386" s="68">
        <f t="shared" si="53"/>
        <v>3381</v>
      </c>
      <c r="B3386" s="69"/>
      <c r="C3386" s="69"/>
      <c r="D3386" s="69"/>
      <c r="E3386" s="69"/>
      <c r="F3386" s="69"/>
      <c r="G3386" s="69"/>
      <c r="H3386" s="70"/>
      <c r="I3386" s="68"/>
      <c r="J3386" s="8" t="str">
        <f>IF(I3386="ILF",IF($C$1="预估功能点",'模板使用说明&amp;基础参数'!$E$15,'模板使用说明&amp;基础参数'!$E$22),IF(I3386="EIF",IF($C$1="预估功能点",'模板使用说明&amp;基础参数'!$E$16,'模板使用说明&amp;基础参数'!$E$23),IF(I3386="EI",IF($C$1="预估功能点",'模板使用说明&amp;基础参数'!$E$17,'模板使用说明&amp;基础参数'!$E$24),IF(I3386="EO",IF($C$1="预估功能点",'模板使用说明&amp;基础参数'!$E$18,'模板使用说明&amp;基础参数'!$E$25),IF(I3386="EQ",IF($C$1="预估功能点",'模板使用说明&amp;基础参数'!$E$19,'模板使用说明&amp;基础参数'!$E$26),"")))))</f>
        <v/>
      </c>
      <c r="K3386" s="81"/>
      <c r="L3386" s="81"/>
      <c r="M3386" s="82" t="str">
        <f>IF(J3386="","",IF(K3386="高",IF(L3386="删除",J3386*'模板使用说明&amp;基础参数'!$E$5*'模板使用说明&amp;基础参数'!$E$12,IF(L3386="修改",J3386*'模板使用说明&amp;基础参数'!$E$5*'模板使用说明&amp;基础参数'!$E$11,J3386*'模板使用说明&amp;基础参数'!$E$5*'模板使用说明&amp;基础参数'!$E$10)),IF(K3386="中",IF(L3386="删除",J3386*'模板使用说明&amp;基础参数'!$E$6*'模板使用说明&amp;基础参数'!$E$12,IF(L3386="修改",J3386*'模板使用说明&amp;基础参数'!$E$6*'模板使用说明&amp;基础参数'!$E$11,J3386*'模板使用说明&amp;基础参数'!$E$6*'模板使用说明&amp;基础参数'!$E$10)),IF(L3386="删除",J3386*'模板使用说明&amp;基础参数'!$E$7*'模板使用说明&amp;基础参数'!$E$12,IF(L3386="修改",J3386*'模板使用说明&amp;基础参数'!$E$7*'模板使用说明&amp;基础参数'!$E$11,J3386*'模板使用说明&amp;基础参数'!$E$7*'模板使用说明&amp;基础参数'!$E$10)))))</f>
        <v/>
      </c>
      <c r="N3386" s="83"/>
    </row>
    <row r="3387" ht="14.4" customHeight="1" spans="1:14">
      <c r="A3387" s="68">
        <f t="shared" si="53"/>
        <v>3382</v>
      </c>
      <c r="B3387" s="69"/>
      <c r="C3387" s="69"/>
      <c r="D3387" s="69"/>
      <c r="E3387" s="69"/>
      <c r="F3387" s="69"/>
      <c r="G3387" s="69"/>
      <c r="H3387" s="70"/>
      <c r="I3387" s="68"/>
      <c r="J3387" s="8" t="str">
        <f>IF(I3387="ILF",IF($C$1="预估功能点",'模板使用说明&amp;基础参数'!$E$15,'模板使用说明&amp;基础参数'!$E$22),IF(I3387="EIF",IF($C$1="预估功能点",'模板使用说明&amp;基础参数'!$E$16,'模板使用说明&amp;基础参数'!$E$23),IF(I3387="EI",IF($C$1="预估功能点",'模板使用说明&amp;基础参数'!$E$17,'模板使用说明&amp;基础参数'!$E$24),IF(I3387="EO",IF($C$1="预估功能点",'模板使用说明&amp;基础参数'!$E$18,'模板使用说明&amp;基础参数'!$E$25),IF(I3387="EQ",IF($C$1="预估功能点",'模板使用说明&amp;基础参数'!$E$19,'模板使用说明&amp;基础参数'!$E$26),"")))))</f>
        <v/>
      </c>
      <c r="K3387" s="81"/>
      <c r="L3387" s="81"/>
      <c r="M3387" s="82" t="str">
        <f>IF(J3387="","",IF(K3387="高",IF(L3387="删除",J3387*'模板使用说明&amp;基础参数'!$E$5*'模板使用说明&amp;基础参数'!$E$12,IF(L3387="修改",J3387*'模板使用说明&amp;基础参数'!$E$5*'模板使用说明&amp;基础参数'!$E$11,J3387*'模板使用说明&amp;基础参数'!$E$5*'模板使用说明&amp;基础参数'!$E$10)),IF(K3387="中",IF(L3387="删除",J3387*'模板使用说明&amp;基础参数'!$E$6*'模板使用说明&amp;基础参数'!$E$12,IF(L3387="修改",J3387*'模板使用说明&amp;基础参数'!$E$6*'模板使用说明&amp;基础参数'!$E$11,J3387*'模板使用说明&amp;基础参数'!$E$6*'模板使用说明&amp;基础参数'!$E$10)),IF(L3387="删除",J3387*'模板使用说明&amp;基础参数'!$E$7*'模板使用说明&amp;基础参数'!$E$12,IF(L3387="修改",J3387*'模板使用说明&amp;基础参数'!$E$7*'模板使用说明&amp;基础参数'!$E$11,J3387*'模板使用说明&amp;基础参数'!$E$7*'模板使用说明&amp;基础参数'!$E$10)))))</f>
        <v/>
      </c>
      <c r="N3387" s="83"/>
    </row>
    <row r="3388" ht="14.4" customHeight="1" spans="1:14">
      <c r="A3388" s="68">
        <f t="shared" si="53"/>
        <v>3383</v>
      </c>
      <c r="B3388" s="69"/>
      <c r="C3388" s="69"/>
      <c r="D3388" s="69"/>
      <c r="E3388" s="69"/>
      <c r="F3388" s="69"/>
      <c r="G3388" s="69"/>
      <c r="H3388" s="70"/>
      <c r="I3388" s="68"/>
      <c r="J3388" s="8" t="str">
        <f>IF(I3388="ILF",IF($C$1="预估功能点",'模板使用说明&amp;基础参数'!$E$15,'模板使用说明&amp;基础参数'!$E$22),IF(I3388="EIF",IF($C$1="预估功能点",'模板使用说明&amp;基础参数'!$E$16,'模板使用说明&amp;基础参数'!$E$23),IF(I3388="EI",IF($C$1="预估功能点",'模板使用说明&amp;基础参数'!$E$17,'模板使用说明&amp;基础参数'!$E$24),IF(I3388="EO",IF($C$1="预估功能点",'模板使用说明&amp;基础参数'!$E$18,'模板使用说明&amp;基础参数'!$E$25),IF(I3388="EQ",IF($C$1="预估功能点",'模板使用说明&amp;基础参数'!$E$19,'模板使用说明&amp;基础参数'!$E$26),"")))))</f>
        <v/>
      </c>
      <c r="K3388" s="81"/>
      <c r="L3388" s="81"/>
      <c r="M3388" s="82" t="str">
        <f>IF(J3388="","",IF(K3388="高",IF(L3388="删除",J3388*'模板使用说明&amp;基础参数'!$E$5*'模板使用说明&amp;基础参数'!$E$12,IF(L3388="修改",J3388*'模板使用说明&amp;基础参数'!$E$5*'模板使用说明&amp;基础参数'!$E$11,J3388*'模板使用说明&amp;基础参数'!$E$5*'模板使用说明&amp;基础参数'!$E$10)),IF(K3388="中",IF(L3388="删除",J3388*'模板使用说明&amp;基础参数'!$E$6*'模板使用说明&amp;基础参数'!$E$12,IF(L3388="修改",J3388*'模板使用说明&amp;基础参数'!$E$6*'模板使用说明&amp;基础参数'!$E$11,J3388*'模板使用说明&amp;基础参数'!$E$6*'模板使用说明&amp;基础参数'!$E$10)),IF(L3388="删除",J3388*'模板使用说明&amp;基础参数'!$E$7*'模板使用说明&amp;基础参数'!$E$12,IF(L3388="修改",J3388*'模板使用说明&amp;基础参数'!$E$7*'模板使用说明&amp;基础参数'!$E$11,J3388*'模板使用说明&amp;基础参数'!$E$7*'模板使用说明&amp;基础参数'!$E$10)))))</f>
        <v/>
      </c>
      <c r="N3388" s="83"/>
    </row>
    <row r="3389" ht="14.4" customHeight="1" spans="1:14">
      <c r="A3389" s="68">
        <f t="shared" si="53"/>
        <v>3384</v>
      </c>
      <c r="B3389" s="69"/>
      <c r="C3389" s="69"/>
      <c r="D3389" s="69"/>
      <c r="E3389" s="69"/>
      <c r="F3389" s="69"/>
      <c r="G3389" s="69"/>
      <c r="H3389" s="70"/>
      <c r="I3389" s="68"/>
      <c r="J3389" s="8" t="str">
        <f>IF(I3389="ILF",IF($C$1="预估功能点",'模板使用说明&amp;基础参数'!$E$15,'模板使用说明&amp;基础参数'!$E$22),IF(I3389="EIF",IF($C$1="预估功能点",'模板使用说明&amp;基础参数'!$E$16,'模板使用说明&amp;基础参数'!$E$23),IF(I3389="EI",IF($C$1="预估功能点",'模板使用说明&amp;基础参数'!$E$17,'模板使用说明&amp;基础参数'!$E$24),IF(I3389="EO",IF($C$1="预估功能点",'模板使用说明&amp;基础参数'!$E$18,'模板使用说明&amp;基础参数'!$E$25),IF(I3389="EQ",IF($C$1="预估功能点",'模板使用说明&amp;基础参数'!$E$19,'模板使用说明&amp;基础参数'!$E$26),"")))))</f>
        <v/>
      </c>
      <c r="K3389" s="81"/>
      <c r="L3389" s="81"/>
      <c r="M3389" s="82" t="str">
        <f>IF(J3389="","",IF(K3389="高",IF(L3389="删除",J3389*'模板使用说明&amp;基础参数'!$E$5*'模板使用说明&amp;基础参数'!$E$12,IF(L3389="修改",J3389*'模板使用说明&amp;基础参数'!$E$5*'模板使用说明&amp;基础参数'!$E$11,J3389*'模板使用说明&amp;基础参数'!$E$5*'模板使用说明&amp;基础参数'!$E$10)),IF(K3389="中",IF(L3389="删除",J3389*'模板使用说明&amp;基础参数'!$E$6*'模板使用说明&amp;基础参数'!$E$12,IF(L3389="修改",J3389*'模板使用说明&amp;基础参数'!$E$6*'模板使用说明&amp;基础参数'!$E$11,J3389*'模板使用说明&amp;基础参数'!$E$6*'模板使用说明&amp;基础参数'!$E$10)),IF(L3389="删除",J3389*'模板使用说明&amp;基础参数'!$E$7*'模板使用说明&amp;基础参数'!$E$12,IF(L3389="修改",J3389*'模板使用说明&amp;基础参数'!$E$7*'模板使用说明&amp;基础参数'!$E$11,J3389*'模板使用说明&amp;基础参数'!$E$7*'模板使用说明&amp;基础参数'!$E$10)))))</f>
        <v/>
      </c>
      <c r="N3389" s="83"/>
    </row>
    <row r="3390" ht="14.4" customHeight="1" spans="1:14">
      <c r="A3390" s="68">
        <f t="shared" si="53"/>
        <v>3385</v>
      </c>
      <c r="B3390" s="69"/>
      <c r="C3390" s="69"/>
      <c r="D3390" s="69"/>
      <c r="E3390" s="69"/>
      <c r="F3390" s="69"/>
      <c r="G3390" s="69"/>
      <c r="H3390" s="70"/>
      <c r="I3390" s="68"/>
      <c r="J3390" s="8" t="str">
        <f>IF(I3390="ILF",IF($C$1="预估功能点",'模板使用说明&amp;基础参数'!$E$15,'模板使用说明&amp;基础参数'!$E$22),IF(I3390="EIF",IF($C$1="预估功能点",'模板使用说明&amp;基础参数'!$E$16,'模板使用说明&amp;基础参数'!$E$23),IF(I3390="EI",IF($C$1="预估功能点",'模板使用说明&amp;基础参数'!$E$17,'模板使用说明&amp;基础参数'!$E$24),IF(I3390="EO",IF($C$1="预估功能点",'模板使用说明&amp;基础参数'!$E$18,'模板使用说明&amp;基础参数'!$E$25),IF(I3390="EQ",IF($C$1="预估功能点",'模板使用说明&amp;基础参数'!$E$19,'模板使用说明&amp;基础参数'!$E$26),"")))))</f>
        <v/>
      </c>
      <c r="K3390" s="81"/>
      <c r="L3390" s="81"/>
      <c r="M3390" s="82" t="str">
        <f>IF(J3390="","",IF(K3390="高",IF(L3390="删除",J3390*'模板使用说明&amp;基础参数'!$E$5*'模板使用说明&amp;基础参数'!$E$12,IF(L3390="修改",J3390*'模板使用说明&amp;基础参数'!$E$5*'模板使用说明&amp;基础参数'!$E$11,J3390*'模板使用说明&amp;基础参数'!$E$5*'模板使用说明&amp;基础参数'!$E$10)),IF(K3390="中",IF(L3390="删除",J3390*'模板使用说明&amp;基础参数'!$E$6*'模板使用说明&amp;基础参数'!$E$12,IF(L3390="修改",J3390*'模板使用说明&amp;基础参数'!$E$6*'模板使用说明&amp;基础参数'!$E$11,J3390*'模板使用说明&amp;基础参数'!$E$6*'模板使用说明&amp;基础参数'!$E$10)),IF(L3390="删除",J3390*'模板使用说明&amp;基础参数'!$E$7*'模板使用说明&amp;基础参数'!$E$12,IF(L3390="修改",J3390*'模板使用说明&amp;基础参数'!$E$7*'模板使用说明&amp;基础参数'!$E$11,J3390*'模板使用说明&amp;基础参数'!$E$7*'模板使用说明&amp;基础参数'!$E$10)))))</f>
        <v/>
      </c>
      <c r="N3390" s="83"/>
    </row>
    <row r="3391" ht="14.4" customHeight="1" spans="1:14">
      <c r="A3391" s="68">
        <f t="shared" si="53"/>
        <v>3386</v>
      </c>
      <c r="B3391" s="69"/>
      <c r="C3391" s="69"/>
      <c r="D3391" s="69"/>
      <c r="E3391" s="69"/>
      <c r="F3391" s="69"/>
      <c r="G3391" s="69"/>
      <c r="H3391" s="70"/>
      <c r="I3391" s="68"/>
      <c r="J3391" s="8" t="str">
        <f>IF(I3391="ILF",IF($C$1="预估功能点",'模板使用说明&amp;基础参数'!$E$15,'模板使用说明&amp;基础参数'!$E$22),IF(I3391="EIF",IF($C$1="预估功能点",'模板使用说明&amp;基础参数'!$E$16,'模板使用说明&amp;基础参数'!$E$23),IF(I3391="EI",IF($C$1="预估功能点",'模板使用说明&amp;基础参数'!$E$17,'模板使用说明&amp;基础参数'!$E$24),IF(I3391="EO",IF($C$1="预估功能点",'模板使用说明&amp;基础参数'!$E$18,'模板使用说明&amp;基础参数'!$E$25),IF(I3391="EQ",IF($C$1="预估功能点",'模板使用说明&amp;基础参数'!$E$19,'模板使用说明&amp;基础参数'!$E$26),"")))))</f>
        <v/>
      </c>
      <c r="K3391" s="81"/>
      <c r="L3391" s="81"/>
      <c r="M3391" s="82" t="str">
        <f>IF(J3391="","",IF(K3391="高",IF(L3391="删除",J3391*'模板使用说明&amp;基础参数'!$E$5*'模板使用说明&amp;基础参数'!$E$12,IF(L3391="修改",J3391*'模板使用说明&amp;基础参数'!$E$5*'模板使用说明&amp;基础参数'!$E$11,J3391*'模板使用说明&amp;基础参数'!$E$5*'模板使用说明&amp;基础参数'!$E$10)),IF(K3391="中",IF(L3391="删除",J3391*'模板使用说明&amp;基础参数'!$E$6*'模板使用说明&amp;基础参数'!$E$12,IF(L3391="修改",J3391*'模板使用说明&amp;基础参数'!$E$6*'模板使用说明&amp;基础参数'!$E$11,J3391*'模板使用说明&amp;基础参数'!$E$6*'模板使用说明&amp;基础参数'!$E$10)),IF(L3391="删除",J3391*'模板使用说明&amp;基础参数'!$E$7*'模板使用说明&amp;基础参数'!$E$12,IF(L3391="修改",J3391*'模板使用说明&amp;基础参数'!$E$7*'模板使用说明&amp;基础参数'!$E$11,J3391*'模板使用说明&amp;基础参数'!$E$7*'模板使用说明&amp;基础参数'!$E$10)))))</f>
        <v/>
      </c>
      <c r="N3391" s="83"/>
    </row>
    <row r="3392" ht="14.4" customHeight="1" spans="1:14">
      <c r="A3392" s="68">
        <f t="shared" si="53"/>
        <v>3387</v>
      </c>
      <c r="B3392" s="69"/>
      <c r="C3392" s="69"/>
      <c r="D3392" s="69"/>
      <c r="E3392" s="69"/>
      <c r="F3392" s="69"/>
      <c r="G3392" s="69"/>
      <c r="H3392" s="70"/>
      <c r="I3392" s="68"/>
      <c r="J3392" s="8" t="str">
        <f>IF(I3392="ILF",IF($C$1="预估功能点",'模板使用说明&amp;基础参数'!$E$15,'模板使用说明&amp;基础参数'!$E$22),IF(I3392="EIF",IF($C$1="预估功能点",'模板使用说明&amp;基础参数'!$E$16,'模板使用说明&amp;基础参数'!$E$23),IF(I3392="EI",IF($C$1="预估功能点",'模板使用说明&amp;基础参数'!$E$17,'模板使用说明&amp;基础参数'!$E$24),IF(I3392="EO",IF($C$1="预估功能点",'模板使用说明&amp;基础参数'!$E$18,'模板使用说明&amp;基础参数'!$E$25),IF(I3392="EQ",IF($C$1="预估功能点",'模板使用说明&amp;基础参数'!$E$19,'模板使用说明&amp;基础参数'!$E$26),"")))))</f>
        <v/>
      </c>
      <c r="K3392" s="81"/>
      <c r="L3392" s="81"/>
      <c r="M3392" s="82" t="str">
        <f>IF(J3392="","",IF(K3392="高",IF(L3392="删除",J3392*'模板使用说明&amp;基础参数'!$E$5*'模板使用说明&amp;基础参数'!$E$12,IF(L3392="修改",J3392*'模板使用说明&amp;基础参数'!$E$5*'模板使用说明&amp;基础参数'!$E$11,J3392*'模板使用说明&amp;基础参数'!$E$5*'模板使用说明&amp;基础参数'!$E$10)),IF(K3392="中",IF(L3392="删除",J3392*'模板使用说明&amp;基础参数'!$E$6*'模板使用说明&amp;基础参数'!$E$12,IF(L3392="修改",J3392*'模板使用说明&amp;基础参数'!$E$6*'模板使用说明&amp;基础参数'!$E$11,J3392*'模板使用说明&amp;基础参数'!$E$6*'模板使用说明&amp;基础参数'!$E$10)),IF(L3392="删除",J3392*'模板使用说明&amp;基础参数'!$E$7*'模板使用说明&amp;基础参数'!$E$12,IF(L3392="修改",J3392*'模板使用说明&amp;基础参数'!$E$7*'模板使用说明&amp;基础参数'!$E$11,J3392*'模板使用说明&amp;基础参数'!$E$7*'模板使用说明&amp;基础参数'!$E$10)))))</f>
        <v/>
      </c>
      <c r="N3392" s="83"/>
    </row>
    <row r="3393" ht="14.4" customHeight="1" spans="1:14">
      <c r="A3393" s="68">
        <f t="shared" si="53"/>
        <v>3388</v>
      </c>
      <c r="B3393" s="69"/>
      <c r="C3393" s="69"/>
      <c r="D3393" s="69"/>
      <c r="E3393" s="69"/>
      <c r="F3393" s="69"/>
      <c r="G3393" s="69"/>
      <c r="H3393" s="70"/>
      <c r="I3393" s="68"/>
      <c r="J3393" s="8" t="str">
        <f>IF(I3393="ILF",IF($C$1="预估功能点",'模板使用说明&amp;基础参数'!$E$15,'模板使用说明&amp;基础参数'!$E$22),IF(I3393="EIF",IF($C$1="预估功能点",'模板使用说明&amp;基础参数'!$E$16,'模板使用说明&amp;基础参数'!$E$23),IF(I3393="EI",IF($C$1="预估功能点",'模板使用说明&amp;基础参数'!$E$17,'模板使用说明&amp;基础参数'!$E$24),IF(I3393="EO",IF($C$1="预估功能点",'模板使用说明&amp;基础参数'!$E$18,'模板使用说明&amp;基础参数'!$E$25),IF(I3393="EQ",IF($C$1="预估功能点",'模板使用说明&amp;基础参数'!$E$19,'模板使用说明&amp;基础参数'!$E$26),"")))))</f>
        <v/>
      </c>
      <c r="K3393" s="81"/>
      <c r="L3393" s="81"/>
      <c r="M3393" s="82" t="str">
        <f>IF(J3393="","",IF(K3393="高",IF(L3393="删除",J3393*'模板使用说明&amp;基础参数'!$E$5*'模板使用说明&amp;基础参数'!$E$12,IF(L3393="修改",J3393*'模板使用说明&amp;基础参数'!$E$5*'模板使用说明&amp;基础参数'!$E$11,J3393*'模板使用说明&amp;基础参数'!$E$5*'模板使用说明&amp;基础参数'!$E$10)),IF(K3393="中",IF(L3393="删除",J3393*'模板使用说明&amp;基础参数'!$E$6*'模板使用说明&amp;基础参数'!$E$12,IF(L3393="修改",J3393*'模板使用说明&amp;基础参数'!$E$6*'模板使用说明&amp;基础参数'!$E$11,J3393*'模板使用说明&amp;基础参数'!$E$6*'模板使用说明&amp;基础参数'!$E$10)),IF(L3393="删除",J3393*'模板使用说明&amp;基础参数'!$E$7*'模板使用说明&amp;基础参数'!$E$12,IF(L3393="修改",J3393*'模板使用说明&amp;基础参数'!$E$7*'模板使用说明&amp;基础参数'!$E$11,J3393*'模板使用说明&amp;基础参数'!$E$7*'模板使用说明&amp;基础参数'!$E$10)))))</f>
        <v/>
      </c>
      <c r="N3393" s="83"/>
    </row>
    <row r="3394" ht="14.4" customHeight="1" spans="1:14">
      <c r="A3394" s="68">
        <f t="shared" si="53"/>
        <v>3389</v>
      </c>
      <c r="B3394" s="69"/>
      <c r="C3394" s="69"/>
      <c r="D3394" s="69"/>
      <c r="E3394" s="69"/>
      <c r="F3394" s="69"/>
      <c r="G3394" s="69"/>
      <c r="H3394" s="70"/>
      <c r="I3394" s="68"/>
      <c r="J3394" s="8" t="str">
        <f>IF(I3394="ILF",IF($C$1="预估功能点",'模板使用说明&amp;基础参数'!$E$15,'模板使用说明&amp;基础参数'!$E$22),IF(I3394="EIF",IF($C$1="预估功能点",'模板使用说明&amp;基础参数'!$E$16,'模板使用说明&amp;基础参数'!$E$23),IF(I3394="EI",IF($C$1="预估功能点",'模板使用说明&amp;基础参数'!$E$17,'模板使用说明&amp;基础参数'!$E$24),IF(I3394="EO",IF($C$1="预估功能点",'模板使用说明&amp;基础参数'!$E$18,'模板使用说明&amp;基础参数'!$E$25),IF(I3394="EQ",IF($C$1="预估功能点",'模板使用说明&amp;基础参数'!$E$19,'模板使用说明&amp;基础参数'!$E$26),"")))))</f>
        <v/>
      </c>
      <c r="K3394" s="81"/>
      <c r="L3394" s="81"/>
      <c r="M3394" s="82" t="str">
        <f>IF(J3394="","",IF(K3394="高",IF(L3394="删除",J3394*'模板使用说明&amp;基础参数'!$E$5*'模板使用说明&amp;基础参数'!$E$12,IF(L3394="修改",J3394*'模板使用说明&amp;基础参数'!$E$5*'模板使用说明&amp;基础参数'!$E$11,J3394*'模板使用说明&amp;基础参数'!$E$5*'模板使用说明&amp;基础参数'!$E$10)),IF(K3394="中",IF(L3394="删除",J3394*'模板使用说明&amp;基础参数'!$E$6*'模板使用说明&amp;基础参数'!$E$12,IF(L3394="修改",J3394*'模板使用说明&amp;基础参数'!$E$6*'模板使用说明&amp;基础参数'!$E$11,J3394*'模板使用说明&amp;基础参数'!$E$6*'模板使用说明&amp;基础参数'!$E$10)),IF(L3394="删除",J3394*'模板使用说明&amp;基础参数'!$E$7*'模板使用说明&amp;基础参数'!$E$12,IF(L3394="修改",J3394*'模板使用说明&amp;基础参数'!$E$7*'模板使用说明&amp;基础参数'!$E$11,J3394*'模板使用说明&amp;基础参数'!$E$7*'模板使用说明&amp;基础参数'!$E$10)))))</f>
        <v/>
      </c>
      <c r="N3394" s="83"/>
    </row>
    <row r="3395" ht="14.4" customHeight="1" spans="1:14">
      <c r="A3395" s="68">
        <f t="shared" si="53"/>
        <v>3390</v>
      </c>
      <c r="B3395" s="69"/>
      <c r="C3395" s="69"/>
      <c r="D3395" s="69"/>
      <c r="E3395" s="69"/>
      <c r="F3395" s="69"/>
      <c r="G3395" s="69"/>
      <c r="H3395" s="70"/>
      <c r="I3395" s="68"/>
      <c r="J3395" s="8" t="str">
        <f>IF(I3395="ILF",IF($C$1="预估功能点",'模板使用说明&amp;基础参数'!$E$15,'模板使用说明&amp;基础参数'!$E$22),IF(I3395="EIF",IF($C$1="预估功能点",'模板使用说明&amp;基础参数'!$E$16,'模板使用说明&amp;基础参数'!$E$23),IF(I3395="EI",IF($C$1="预估功能点",'模板使用说明&amp;基础参数'!$E$17,'模板使用说明&amp;基础参数'!$E$24),IF(I3395="EO",IF($C$1="预估功能点",'模板使用说明&amp;基础参数'!$E$18,'模板使用说明&amp;基础参数'!$E$25),IF(I3395="EQ",IF($C$1="预估功能点",'模板使用说明&amp;基础参数'!$E$19,'模板使用说明&amp;基础参数'!$E$26),"")))))</f>
        <v/>
      </c>
      <c r="K3395" s="81"/>
      <c r="L3395" s="81"/>
      <c r="M3395" s="82" t="str">
        <f>IF(J3395="","",IF(K3395="高",IF(L3395="删除",J3395*'模板使用说明&amp;基础参数'!$E$5*'模板使用说明&amp;基础参数'!$E$12,IF(L3395="修改",J3395*'模板使用说明&amp;基础参数'!$E$5*'模板使用说明&amp;基础参数'!$E$11,J3395*'模板使用说明&amp;基础参数'!$E$5*'模板使用说明&amp;基础参数'!$E$10)),IF(K3395="中",IF(L3395="删除",J3395*'模板使用说明&amp;基础参数'!$E$6*'模板使用说明&amp;基础参数'!$E$12,IF(L3395="修改",J3395*'模板使用说明&amp;基础参数'!$E$6*'模板使用说明&amp;基础参数'!$E$11,J3395*'模板使用说明&amp;基础参数'!$E$6*'模板使用说明&amp;基础参数'!$E$10)),IF(L3395="删除",J3395*'模板使用说明&amp;基础参数'!$E$7*'模板使用说明&amp;基础参数'!$E$12,IF(L3395="修改",J3395*'模板使用说明&amp;基础参数'!$E$7*'模板使用说明&amp;基础参数'!$E$11,J3395*'模板使用说明&amp;基础参数'!$E$7*'模板使用说明&amp;基础参数'!$E$10)))))</f>
        <v/>
      </c>
      <c r="N3395" s="83"/>
    </row>
    <row r="3396" ht="14.4" customHeight="1" spans="1:14">
      <c r="A3396" s="68">
        <f t="shared" ref="A3396:A3459" si="54">ROW()-5</f>
        <v>3391</v>
      </c>
      <c r="B3396" s="69"/>
      <c r="C3396" s="69"/>
      <c r="D3396" s="69"/>
      <c r="E3396" s="69"/>
      <c r="F3396" s="69"/>
      <c r="G3396" s="69"/>
      <c r="H3396" s="70"/>
      <c r="I3396" s="68"/>
      <c r="J3396" s="8" t="str">
        <f>IF(I3396="ILF",IF($C$1="预估功能点",'模板使用说明&amp;基础参数'!$E$15,'模板使用说明&amp;基础参数'!$E$22),IF(I3396="EIF",IF($C$1="预估功能点",'模板使用说明&amp;基础参数'!$E$16,'模板使用说明&amp;基础参数'!$E$23),IF(I3396="EI",IF($C$1="预估功能点",'模板使用说明&amp;基础参数'!$E$17,'模板使用说明&amp;基础参数'!$E$24),IF(I3396="EO",IF($C$1="预估功能点",'模板使用说明&amp;基础参数'!$E$18,'模板使用说明&amp;基础参数'!$E$25),IF(I3396="EQ",IF($C$1="预估功能点",'模板使用说明&amp;基础参数'!$E$19,'模板使用说明&amp;基础参数'!$E$26),"")))))</f>
        <v/>
      </c>
      <c r="K3396" s="81"/>
      <c r="L3396" s="81"/>
      <c r="M3396" s="82" t="str">
        <f>IF(J3396="","",IF(K3396="高",IF(L3396="删除",J3396*'模板使用说明&amp;基础参数'!$E$5*'模板使用说明&amp;基础参数'!$E$12,IF(L3396="修改",J3396*'模板使用说明&amp;基础参数'!$E$5*'模板使用说明&amp;基础参数'!$E$11,J3396*'模板使用说明&amp;基础参数'!$E$5*'模板使用说明&amp;基础参数'!$E$10)),IF(K3396="中",IF(L3396="删除",J3396*'模板使用说明&amp;基础参数'!$E$6*'模板使用说明&amp;基础参数'!$E$12,IF(L3396="修改",J3396*'模板使用说明&amp;基础参数'!$E$6*'模板使用说明&amp;基础参数'!$E$11,J3396*'模板使用说明&amp;基础参数'!$E$6*'模板使用说明&amp;基础参数'!$E$10)),IF(L3396="删除",J3396*'模板使用说明&amp;基础参数'!$E$7*'模板使用说明&amp;基础参数'!$E$12,IF(L3396="修改",J3396*'模板使用说明&amp;基础参数'!$E$7*'模板使用说明&amp;基础参数'!$E$11,J3396*'模板使用说明&amp;基础参数'!$E$7*'模板使用说明&amp;基础参数'!$E$10)))))</f>
        <v/>
      </c>
      <c r="N3396" s="83"/>
    </row>
    <row r="3397" ht="14.4" customHeight="1" spans="1:14">
      <c r="A3397" s="68">
        <f t="shared" si="54"/>
        <v>3392</v>
      </c>
      <c r="B3397" s="69"/>
      <c r="C3397" s="69"/>
      <c r="D3397" s="69"/>
      <c r="E3397" s="69"/>
      <c r="F3397" s="69"/>
      <c r="G3397" s="69"/>
      <c r="H3397" s="70"/>
      <c r="I3397" s="68"/>
      <c r="J3397" s="8" t="str">
        <f>IF(I3397="ILF",IF($C$1="预估功能点",'模板使用说明&amp;基础参数'!$E$15,'模板使用说明&amp;基础参数'!$E$22),IF(I3397="EIF",IF($C$1="预估功能点",'模板使用说明&amp;基础参数'!$E$16,'模板使用说明&amp;基础参数'!$E$23),IF(I3397="EI",IF($C$1="预估功能点",'模板使用说明&amp;基础参数'!$E$17,'模板使用说明&amp;基础参数'!$E$24),IF(I3397="EO",IF($C$1="预估功能点",'模板使用说明&amp;基础参数'!$E$18,'模板使用说明&amp;基础参数'!$E$25),IF(I3397="EQ",IF($C$1="预估功能点",'模板使用说明&amp;基础参数'!$E$19,'模板使用说明&amp;基础参数'!$E$26),"")))))</f>
        <v/>
      </c>
      <c r="K3397" s="81"/>
      <c r="L3397" s="81"/>
      <c r="M3397" s="82" t="str">
        <f>IF(J3397="","",IF(K3397="高",IF(L3397="删除",J3397*'模板使用说明&amp;基础参数'!$E$5*'模板使用说明&amp;基础参数'!$E$12,IF(L3397="修改",J3397*'模板使用说明&amp;基础参数'!$E$5*'模板使用说明&amp;基础参数'!$E$11,J3397*'模板使用说明&amp;基础参数'!$E$5*'模板使用说明&amp;基础参数'!$E$10)),IF(K3397="中",IF(L3397="删除",J3397*'模板使用说明&amp;基础参数'!$E$6*'模板使用说明&amp;基础参数'!$E$12,IF(L3397="修改",J3397*'模板使用说明&amp;基础参数'!$E$6*'模板使用说明&amp;基础参数'!$E$11,J3397*'模板使用说明&amp;基础参数'!$E$6*'模板使用说明&amp;基础参数'!$E$10)),IF(L3397="删除",J3397*'模板使用说明&amp;基础参数'!$E$7*'模板使用说明&amp;基础参数'!$E$12,IF(L3397="修改",J3397*'模板使用说明&amp;基础参数'!$E$7*'模板使用说明&amp;基础参数'!$E$11,J3397*'模板使用说明&amp;基础参数'!$E$7*'模板使用说明&amp;基础参数'!$E$10)))))</f>
        <v/>
      </c>
      <c r="N3397" s="83"/>
    </row>
    <row r="3398" ht="14.4" customHeight="1" spans="1:14">
      <c r="A3398" s="68">
        <f t="shared" si="54"/>
        <v>3393</v>
      </c>
      <c r="B3398" s="69"/>
      <c r="C3398" s="69"/>
      <c r="D3398" s="69"/>
      <c r="E3398" s="69"/>
      <c r="F3398" s="69"/>
      <c r="G3398" s="69"/>
      <c r="H3398" s="70"/>
      <c r="I3398" s="68"/>
      <c r="J3398" s="8" t="str">
        <f>IF(I3398="ILF",IF($C$1="预估功能点",'模板使用说明&amp;基础参数'!$E$15,'模板使用说明&amp;基础参数'!$E$22),IF(I3398="EIF",IF($C$1="预估功能点",'模板使用说明&amp;基础参数'!$E$16,'模板使用说明&amp;基础参数'!$E$23),IF(I3398="EI",IF($C$1="预估功能点",'模板使用说明&amp;基础参数'!$E$17,'模板使用说明&amp;基础参数'!$E$24),IF(I3398="EO",IF($C$1="预估功能点",'模板使用说明&amp;基础参数'!$E$18,'模板使用说明&amp;基础参数'!$E$25),IF(I3398="EQ",IF($C$1="预估功能点",'模板使用说明&amp;基础参数'!$E$19,'模板使用说明&amp;基础参数'!$E$26),"")))))</f>
        <v/>
      </c>
      <c r="K3398" s="81"/>
      <c r="L3398" s="81"/>
      <c r="M3398" s="82" t="str">
        <f>IF(J3398="","",IF(K3398="高",IF(L3398="删除",J3398*'模板使用说明&amp;基础参数'!$E$5*'模板使用说明&amp;基础参数'!$E$12,IF(L3398="修改",J3398*'模板使用说明&amp;基础参数'!$E$5*'模板使用说明&amp;基础参数'!$E$11,J3398*'模板使用说明&amp;基础参数'!$E$5*'模板使用说明&amp;基础参数'!$E$10)),IF(K3398="中",IF(L3398="删除",J3398*'模板使用说明&amp;基础参数'!$E$6*'模板使用说明&amp;基础参数'!$E$12,IF(L3398="修改",J3398*'模板使用说明&amp;基础参数'!$E$6*'模板使用说明&amp;基础参数'!$E$11,J3398*'模板使用说明&amp;基础参数'!$E$6*'模板使用说明&amp;基础参数'!$E$10)),IF(L3398="删除",J3398*'模板使用说明&amp;基础参数'!$E$7*'模板使用说明&amp;基础参数'!$E$12,IF(L3398="修改",J3398*'模板使用说明&amp;基础参数'!$E$7*'模板使用说明&amp;基础参数'!$E$11,J3398*'模板使用说明&amp;基础参数'!$E$7*'模板使用说明&amp;基础参数'!$E$10)))))</f>
        <v/>
      </c>
      <c r="N3398" s="83"/>
    </row>
    <row r="3399" ht="14.4" customHeight="1" spans="1:14">
      <c r="A3399" s="68">
        <f t="shared" si="54"/>
        <v>3394</v>
      </c>
      <c r="B3399" s="69"/>
      <c r="C3399" s="69"/>
      <c r="D3399" s="69"/>
      <c r="E3399" s="69"/>
      <c r="F3399" s="69"/>
      <c r="G3399" s="69"/>
      <c r="H3399" s="70"/>
      <c r="I3399" s="68"/>
      <c r="J3399" s="8" t="str">
        <f>IF(I3399="ILF",IF($C$1="预估功能点",'模板使用说明&amp;基础参数'!$E$15,'模板使用说明&amp;基础参数'!$E$22),IF(I3399="EIF",IF($C$1="预估功能点",'模板使用说明&amp;基础参数'!$E$16,'模板使用说明&amp;基础参数'!$E$23),IF(I3399="EI",IF($C$1="预估功能点",'模板使用说明&amp;基础参数'!$E$17,'模板使用说明&amp;基础参数'!$E$24),IF(I3399="EO",IF($C$1="预估功能点",'模板使用说明&amp;基础参数'!$E$18,'模板使用说明&amp;基础参数'!$E$25),IF(I3399="EQ",IF($C$1="预估功能点",'模板使用说明&amp;基础参数'!$E$19,'模板使用说明&amp;基础参数'!$E$26),"")))))</f>
        <v/>
      </c>
      <c r="K3399" s="81"/>
      <c r="L3399" s="81"/>
      <c r="M3399" s="82" t="str">
        <f>IF(J3399="","",IF(K3399="高",IF(L3399="删除",J3399*'模板使用说明&amp;基础参数'!$E$5*'模板使用说明&amp;基础参数'!$E$12,IF(L3399="修改",J3399*'模板使用说明&amp;基础参数'!$E$5*'模板使用说明&amp;基础参数'!$E$11,J3399*'模板使用说明&amp;基础参数'!$E$5*'模板使用说明&amp;基础参数'!$E$10)),IF(K3399="中",IF(L3399="删除",J3399*'模板使用说明&amp;基础参数'!$E$6*'模板使用说明&amp;基础参数'!$E$12,IF(L3399="修改",J3399*'模板使用说明&amp;基础参数'!$E$6*'模板使用说明&amp;基础参数'!$E$11,J3399*'模板使用说明&amp;基础参数'!$E$6*'模板使用说明&amp;基础参数'!$E$10)),IF(L3399="删除",J3399*'模板使用说明&amp;基础参数'!$E$7*'模板使用说明&amp;基础参数'!$E$12,IF(L3399="修改",J3399*'模板使用说明&amp;基础参数'!$E$7*'模板使用说明&amp;基础参数'!$E$11,J3399*'模板使用说明&amp;基础参数'!$E$7*'模板使用说明&amp;基础参数'!$E$10)))))</f>
        <v/>
      </c>
      <c r="N3399" s="83"/>
    </row>
    <row r="3400" ht="14.4" customHeight="1" spans="1:14">
      <c r="A3400" s="68">
        <f t="shared" si="54"/>
        <v>3395</v>
      </c>
      <c r="B3400" s="69"/>
      <c r="C3400" s="69"/>
      <c r="D3400" s="69"/>
      <c r="E3400" s="69"/>
      <c r="F3400" s="69"/>
      <c r="G3400" s="69"/>
      <c r="H3400" s="70"/>
      <c r="I3400" s="68"/>
      <c r="J3400" s="8" t="str">
        <f>IF(I3400="ILF",IF($C$1="预估功能点",'模板使用说明&amp;基础参数'!$E$15,'模板使用说明&amp;基础参数'!$E$22),IF(I3400="EIF",IF($C$1="预估功能点",'模板使用说明&amp;基础参数'!$E$16,'模板使用说明&amp;基础参数'!$E$23),IF(I3400="EI",IF($C$1="预估功能点",'模板使用说明&amp;基础参数'!$E$17,'模板使用说明&amp;基础参数'!$E$24),IF(I3400="EO",IF($C$1="预估功能点",'模板使用说明&amp;基础参数'!$E$18,'模板使用说明&amp;基础参数'!$E$25),IF(I3400="EQ",IF($C$1="预估功能点",'模板使用说明&amp;基础参数'!$E$19,'模板使用说明&amp;基础参数'!$E$26),"")))))</f>
        <v/>
      </c>
      <c r="K3400" s="81"/>
      <c r="L3400" s="81"/>
      <c r="M3400" s="82" t="str">
        <f>IF(J3400="","",IF(K3400="高",IF(L3400="删除",J3400*'模板使用说明&amp;基础参数'!$E$5*'模板使用说明&amp;基础参数'!$E$12,IF(L3400="修改",J3400*'模板使用说明&amp;基础参数'!$E$5*'模板使用说明&amp;基础参数'!$E$11,J3400*'模板使用说明&amp;基础参数'!$E$5*'模板使用说明&amp;基础参数'!$E$10)),IF(K3400="中",IF(L3400="删除",J3400*'模板使用说明&amp;基础参数'!$E$6*'模板使用说明&amp;基础参数'!$E$12,IF(L3400="修改",J3400*'模板使用说明&amp;基础参数'!$E$6*'模板使用说明&amp;基础参数'!$E$11,J3400*'模板使用说明&amp;基础参数'!$E$6*'模板使用说明&amp;基础参数'!$E$10)),IF(L3400="删除",J3400*'模板使用说明&amp;基础参数'!$E$7*'模板使用说明&amp;基础参数'!$E$12,IF(L3400="修改",J3400*'模板使用说明&amp;基础参数'!$E$7*'模板使用说明&amp;基础参数'!$E$11,J3400*'模板使用说明&amp;基础参数'!$E$7*'模板使用说明&amp;基础参数'!$E$10)))))</f>
        <v/>
      </c>
      <c r="N3400" s="83"/>
    </row>
    <row r="3401" ht="14.4" customHeight="1" spans="1:14">
      <c r="A3401" s="68">
        <f t="shared" si="54"/>
        <v>3396</v>
      </c>
      <c r="B3401" s="69"/>
      <c r="C3401" s="69"/>
      <c r="D3401" s="69"/>
      <c r="E3401" s="69"/>
      <c r="F3401" s="69"/>
      <c r="G3401" s="69"/>
      <c r="H3401" s="70"/>
      <c r="I3401" s="68"/>
      <c r="J3401" s="8" t="str">
        <f>IF(I3401="ILF",IF($C$1="预估功能点",'模板使用说明&amp;基础参数'!$E$15,'模板使用说明&amp;基础参数'!$E$22),IF(I3401="EIF",IF($C$1="预估功能点",'模板使用说明&amp;基础参数'!$E$16,'模板使用说明&amp;基础参数'!$E$23),IF(I3401="EI",IF($C$1="预估功能点",'模板使用说明&amp;基础参数'!$E$17,'模板使用说明&amp;基础参数'!$E$24),IF(I3401="EO",IF($C$1="预估功能点",'模板使用说明&amp;基础参数'!$E$18,'模板使用说明&amp;基础参数'!$E$25),IF(I3401="EQ",IF($C$1="预估功能点",'模板使用说明&amp;基础参数'!$E$19,'模板使用说明&amp;基础参数'!$E$26),"")))))</f>
        <v/>
      </c>
      <c r="K3401" s="81"/>
      <c r="L3401" s="81"/>
      <c r="M3401" s="82" t="str">
        <f>IF(J3401="","",IF(K3401="高",IF(L3401="删除",J3401*'模板使用说明&amp;基础参数'!$E$5*'模板使用说明&amp;基础参数'!$E$12,IF(L3401="修改",J3401*'模板使用说明&amp;基础参数'!$E$5*'模板使用说明&amp;基础参数'!$E$11,J3401*'模板使用说明&amp;基础参数'!$E$5*'模板使用说明&amp;基础参数'!$E$10)),IF(K3401="中",IF(L3401="删除",J3401*'模板使用说明&amp;基础参数'!$E$6*'模板使用说明&amp;基础参数'!$E$12,IF(L3401="修改",J3401*'模板使用说明&amp;基础参数'!$E$6*'模板使用说明&amp;基础参数'!$E$11,J3401*'模板使用说明&amp;基础参数'!$E$6*'模板使用说明&amp;基础参数'!$E$10)),IF(L3401="删除",J3401*'模板使用说明&amp;基础参数'!$E$7*'模板使用说明&amp;基础参数'!$E$12,IF(L3401="修改",J3401*'模板使用说明&amp;基础参数'!$E$7*'模板使用说明&amp;基础参数'!$E$11,J3401*'模板使用说明&amp;基础参数'!$E$7*'模板使用说明&amp;基础参数'!$E$10)))))</f>
        <v/>
      </c>
      <c r="N3401" s="83"/>
    </row>
    <row r="3402" ht="14.4" customHeight="1" spans="1:14">
      <c r="A3402" s="68">
        <f t="shared" si="54"/>
        <v>3397</v>
      </c>
      <c r="B3402" s="69"/>
      <c r="C3402" s="69"/>
      <c r="D3402" s="69"/>
      <c r="E3402" s="69"/>
      <c r="F3402" s="69"/>
      <c r="G3402" s="69"/>
      <c r="H3402" s="70"/>
      <c r="I3402" s="68"/>
      <c r="J3402" s="8" t="str">
        <f>IF(I3402="ILF",IF($C$1="预估功能点",'模板使用说明&amp;基础参数'!$E$15,'模板使用说明&amp;基础参数'!$E$22),IF(I3402="EIF",IF($C$1="预估功能点",'模板使用说明&amp;基础参数'!$E$16,'模板使用说明&amp;基础参数'!$E$23),IF(I3402="EI",IF($C$1="预估功能点",'模板使用说明&amp;基础参数'!$E$17,'模板使用说明&amp;基础参数'!$E$24),IF(I3402="EO",IF($C$1="预估功能点",'模板使用说明&amp;基础参数'!$E$18,'模板使用说明&amp;基础参数'!$E$25),IF(I3402="EQ",IF($C$1="预估功能点",'模板使用说明&amp;基础参数'!$E$19,'模板使用说明&amp;基础参数'!$E$26),"")))))</f>
        <v/>
      </c>
      <c r="K3402" s="81"/>
      <c r="L3402" s="81"/>
      <c r="M3402" s="82" t="str">
        <f>IF(J3402="","",IF(K3402="高",IF(L3402="删除",J3402*'模板使用说明&amp;基础参数'!$E$5*'模板使用说明&amp;基础参数'!$E$12,IF(L3402="修改",J3402*'模板使用说明&amp;基础参数'!$E$5*'模板使用说明&amp;基础参数'!$E$11,J3402*'模板使用说明&amp;基础参数'!$E$5*'模板使用说明&amp;基础参数'!$E$10)),IF(K3402="中",IF(L3402="删除",J3402*'模板使用说明&amp;基础参数'!$E$6*'模板使用说明&amp;基础参数'!$E$12,IF(L3402="修改",J3402*'模板使用说明&amp;基础参数'!$E$6*'模板使用说明&amp;基础参数'!$E$11,J3402*'模板使用说明&amp;基础参数'!$E$6*'模板使用说明&amp;基础参数'!$E$10)),IF(L3402="删除",J3402*'模板使用说明&amp;基础参数'!$E$7*'模板使用说明&amp;基础参数'!$E$12,IF(L3402="修改",J3402*'模板使用说明&amp;基础参数'!$E$7*'模板使用说明&amp;基础参数'!$E$11,J3402*'模板使用说明&amp;基础参数'!$E$7*'模板使用说明&amp;基础参数'!$E$10)))))</f>
        <v/>
      </c>
      <c r="N3402" s="83"/>
    </row>
    <row r="3403" ht="14.4" customHeight="1" spans="1:14">
      <c r="A3403" s="68">
        <f t="shared" si="54"/>
        <v>3398</v>
      </c>
      <c r="B3403" s="69"/>
      <c r="C3403" s="69"/>
      <c r="D3403" s="69"/>
      <c r="E3403" s="69"/>
      <c r="F3403" s="69"/>
      <c r="G3403" s="69"/>
      <c r="H3403" s="70"/>
      <c r="I3403" s="68"/>
      <c r="J3403" s="8" t="str">
        <f>IF(I3403="ILF",IF($C$1="预估功能点",'模板使用说明&amp;基础参数'!$E$15,'模板使用说明&amp;基础参数'!$E$22),IF(I3403="EIF",IF($C$1="预估功能点",'模板使用说明&amp;基础参数'!$E$16,'模板使用说明&amp;基础参数'!$E$23),IF(I3403="EI",IF($C$1="预估功能点",'模板使用说明&amp;基础参数'!$E$17,'模板使用说明&amp;基础参数'!$E$24),IF(I3403="EO",IF($C$1="预估功能点",'模板使用说明&amp;基础参数'!$E$18,'模板使用说明&amp;基础参数'!$E$25),IF(I3403="EQ",IF($C$1="预估功能点",'模板使用说明&amp;基础参数'!$E$19,'模板使用说明&amp;基础参数'!$E$26),"")))))</f>
        <v/>
      </c>
      <c r="K3403" s="81"/>
      <c r="L3403" s="81"/>
      <c r="M3403" s="82" t="str">
        <f>IF(J3403="","",IF(K3403="高",IF(L3403="删除",J3403*'模板使用说明&amp;基础参数'!$E$5*'模板使用说明&amp;基础参数'!$E$12,IF(L3403="修改",J3403*'模板使用说明&amp;基础参数'!$E$5*'模板使用说明&amp;基础参数'!$E$11,J3403*'模板使用说明&amp;基础参数'!$E$5*'模板使用说明&amp;基础参数'!$E$10)),IF(K3403="中",IF(L3403="删除",J3403*'模板使用说明&amp;基础参数'!$E$6*'模板使用说明&amp;基础参数'!$E$12,IF(L3403="修改",J3403*'模板使用说明&amp;基础参数'!$E$6*'模板使用说明&amp;基础参数'!$E$11,J3403*'模板使用说明&amp;基础参数'!$E$6*'模板使用说明&amp;基础参数'!$E$10)),IF(L3403="删除",J3403*'模板使用说明&amp;基础参数'!$E$7*'模板使用说明&amp;基础参数'!$E$12,IF(L3403="修改",J3403*'模板使用说明&amp;基础参数'!$E$7*'模板使用说明&amp;基础参数'!$E$11,J3403*'模板使用说明&amp;基础参数'!$E$7*'模板使用说明&amp;基础参数'!$E$10)))))</f>
        <v/>
      </c>
      <c r="N3403" s="83"/>
    </row>
    <row r="3404" ht="14.4" customHeight="1" spans="1:14">
      <c r="A3404" s="68">
        <f t="shared" si="54"/>
        <v>3399</v>
      </c>
      <c r="B3404" s="69"/>
      <c r="C3404" s="69"/>
      <c r="D3404" s="69"/>
      <c r="E3404" s="69"/>
      <c r="F3404" s="69"/>
      <c r="G3404" s="69"/>
      <c r="H3404" s="70"/>
      <c r="I3404" s="68"/>
      <c r="J3404" s="8" t="str">
        <f>IF(I3404="ILF",IF($C$1="预估功能点",'模板使用说明&amp;基础参数'!$E$15,'模板使用说明&amp;基础参数'!$E$22),IF(I3404="EIF",IF($C$1="预估功能点",'模板使用说明&amp;基础参数'!$E$16,'模板使用说明&amp;基础参数'!$E$23),IF(I3404="EI",IF($C$1="预估功能点",'模板使用说明&amp;基础参数'!$E$17,'模板使用说明&amp;基础参数'!$E$24),IF(I3404="EO",IF($C$1="预估功能点",'模板使用说明&amp;基础参数'!$E$18,'模板使用说明&amp;基础参数'!$E$25),IF(I3404="EQ",IF($C$1="预估功能点",'模板使用说明&amp;基础参数'!$E$19,'模板使用说明&amp;基础参数'!$E$26),"")))))</f>
        <v/>
      </c>
      <c r="K3404" s="81"/>
      <c r="L3404" s="81"/>
      <c r="M3404" s="82" t="str">
        <f>IF(J3404="","",IF(K3404="高",IF(L3404="删除",J3404*'模板使用说明&amp;基础参数'!$E$5*'模板使用说明&amp;基础参数'!$E$12,IF(L3404="修改",J3404*'模板使用说明&amp;基础参数'!$E$5*'模板使用说明&amp;基础参数'!$E$11,J3404*'模板使用说明&amp;基础参数'!$E$5*'模板使用说明&amp;基础参数'!$E$10)),IF(K3404="中",IF(L3404="删除",J3404*'模板使用说明&amp;基础参数'!$E$6*'模板使用说明&amp;基础参数'!$E$12,IF(L3404="修改",J3404*'模板使用说明&amp;基础参数'!$E$6*'模板使用说明&amp;基础参数'!$E$11,J3404*'模板使用说明&amp;基础参数'!$E$6*'模板使用说明&amp;基础参数'!$E$10)),IF(L3404="删除",J3404*'模板使用说明&amp;基础参数'!$E$7*'模板使用说明&amp;基础参数'!$E$12,IF(L3404="修改",J3404*'模板使用说明&amp;基础参数'!$E$7*'模板使用说明&amp;基础参数'!$E$11,J3404*'模板使用说明&amp;基础参数'!$E$7*'模板使用说明&amp;基础参数'!$E$10)))))</f>
        <v/>
      </c>
      <c r="N3404" s="83"/>
    </row>
    <row r="3405" ht="14.4" customHeight="1" spans="1:14">
      <c r="A3405" s="68">
        <f t="shared" si="54"/>
        <v>3400</v>
      </c>
      <c r="B3405" s="69"/>
      <c r="C3405" s="69"/>
      <c r="D3405" s="69"/>
      <c r="E3405" s="69"/>
      <c r="F3405" s="69"/>
      <c r="G3405" s="69"/>
      <c r="H3405" s="70"/>
      <c r="I3405" s="68"/>
      <c r="J3405" s="8" t="str">
        <f>IF(I3405="ILF",IF($C$1="预估功能点",'模板使用说明&amp;基础参数'!$E$15,'模板使用说明&amp;基础参数'!$E$22),IF(I3405="EIF",IF($C$1="预估功能点",'模板使用说明&amp;基础参数'!$E$16,'模板使用说明&amp;基础参数'!$E$23),IF(I3405="EI",IF($C$1="预估功能点",'模板使用说明&amp;基础参数'!$E$17,'模板使用说明&amp;基础参数'!$E$24),IF(I3405="EO",IF($C$1="预估功能点",'模板使用说明&amp;基础参数'!$E$18,'模板使用说明&amp;基础参数'!$E$25),IF(I3405="EQ",IF($C$1="预估功能点",'模板使用说明&amp;基础参数'!$E$19,'模板使用说明&amp;基础参数'!$E$26),"")))))</f>
        <v/>
      </c>
      <c r="K3405" s="81"/>
      <c r="L3405" s="81"/>
      <c r="M3405" s="82" t="str">
        <f>IF(J3405="","",IF(K3405="高",IF(L3405="删除",J3405*'模板使用说明&amp;基础参数'!$E$5*'模板使用说明&amp;基础参数'!$E$12,IF(L3405="修改",J3405*'模板使用说明&amp;基础参数'!$E$5*'模板使用说明&amp;基础参数'!$E$11,J3405*'模板使用说明&amp;基础参数'!$E$5*'模板使用说明&amp;基础参数'!$E$10)),IF(K3405="中",IF(L3405="删除",J3405*'模板使用说明&amp;基础参数'!$E$6*'模板使用说明&amp;基础参数'!$E$12,IF(L3405="修改",J3405*'模板使用说明&amp;基础参数'!$E$6*'模板使用说明&amp;基础参数'!$E$11,J3405*'模板使用说明&amp;基础参数'!$E$6*'模板使用说明&amp;基础参数'!$E$10)),IF(L3405="删除",J3405*'模板使用说明&amp;基础参数'!$E$7*'模板使用说明&amp;基础参数'!$E$12,IF(L3405="修改",J3405*'模板使用说明&amp;基础参数'!$E$7*'模板使用说明&amp;基础参数'!$E$11,J3405*'模板使用说明&amp;基础参数'!$E$7*'模板使用说明&amp;基础参数'!$E$10)))))</f>
        <v/>
      </c>
      <c r="N3405" s="83"/>
    </row>
    <row r="3406" ht="14.4" customHeight="1" spans="1:14">
      <c r="A3406" s="68">
        <f t="shared" si="54"/>
        <v>3401</v>
      </c>
      <c r="B3406" s="69"/>
      <c r="C3406" s="69"/>
      <c r="D3406" s="69"/>
      <c r="E3406" s="69"/>
      <c r="F3406" s="69"/>
      <c r="G3406" s="69"/>
      <c r="H3406" s="70"/>
      <c r="I3406" s="68"/>
      <c r="J3406" s="8" t="str">
        <f>IF(I3406="ILF",IF($C$1="预估功能点",'模板使用说明&amp;基础参数'!$E$15,'模板使用说明&amp;基础参数'!$E$22),IF(I3406="EIF",IF($C$1="预估功能点",'模板使用说明&amp;基础参数'!$E$16,'模板使用说明&amp;基础参数'!$E$23),IF(I3406="EI",IF($C$1="预估功能点",'模板使用说明&amp;基础参数'!$E$17,'模板使用说明&amp;基础参数'!$E$24),IF(I3406="EO",IF($C$1="预估功能点",'模板使用说明&amp;基础参数'!$E$18,'模板使用说明&amp;基础参数'!$E$25),IF(I3406="EQ",IF($C$1="预估功能点",'模板使用说明&amp;基础参数'!$E$19,'模板使用说明&amp;基础参数'!$E$26),"")))))</f>
        <v/>
      </c>
      <c r="K3406" s="81"/>
      <c r="L3406" s="81"/>
      <c r="M3406" s="82" t="str">
        <f>IF(J3406="","",IF(K3406="高",IF(L3406="删除",J3406*'模板使用说明&amp;基础参数'!$E$5*'模板使用说明&amp;基础参数'!$E$12,IF(L3406="修改",J3406*'模板使用说明&amp;基础参数'!$E$5*'模板使用说明&amp;基础参数'!$E$11,J3406*'模板使用说明&amp;基础参数'!$E$5*'模板使用说明&amp;基础参数'!$E$10)),IF(K3406="中",IF(L3406="删除",J3406*'模板使用说明&amp;基础参数'!$E$6*'模板使用说明&amp;基础参数'!$E$12,IF(L3406="修改",J3406*'模板使用说明&amp;基础参数'!$E$6*'模板使用说明&amp;基础参数'!$E$11,J3406*'模板使用说明&amp;基础参数'!$E$6*'模板使用说明&amp;基础参数'!$E$10)),IF(L3406="删除",J3406*'模板使用说明&amp;基础参数'!$E$7*'模板使用说明&amp;基础参数'!$E$12,IF(L3406="修改",J3406*'模板使用说明&amp;基础参数'!$E$7*'模板使用说明&amp;基础参数'!$E$11,J3406*'模板使用说明&amp;基础参数'!$E$7*'模板使用说明&amp;基础参数'!$E$10)))))</f>
        <v/>
      </c>
      <c r="N3406" s="83"/>
    </row>
    <row r="3407" ht="14.4" customHeight="1" spans="1:14">
      <c r="A3407" s="68">
        <f t="shared" si="54"/>
        <v>3402</v>
      </c>
      <c r="B3407" s="69"/>
      <c r="C3407" s="69"/>
      <c r="D3407" s="69"/>
      <c r="E3407" s="69"/>
      <c r="F3407" s="69"/>
      <c r="G3407" s="69"/>
      <c r="H3407" s="70"/>
      <c r="I3407" s="68"/>
      <c r="J3407" s="8" t="str">
        <f>IF(I3407="ILF",IF($C$1="预估功能点",'模板使用说明&amp;基础参数'!$E$15,'模板使用说明&amp;基础参数'!$E$22),IF(I3407="EIF",IF($C$1="预估功能点",'模板使用说明&amp;基础参数'!$E$16,'模板使用说明&amp;基础参数'!$E$23),IF(I3407="EI",IF($C$1="预估功能点",'模板使用说明&amp;基础参数'!$E$17,'模板使用说明&amp;基础参数'!$E$24),IF(I3407="EO",IF($C$1="预估功能点",'模板使用说明&amp;基础参数'!$E$18,'模板使用说明&amp;基础参数'!$E$25),IF(I3407="EQ",IF($C$1="预估功能点",'模板使用说明&amp;基础参数'!$E$19,'模板使用说明&amp;基础参数'!$E$26),"")))))</f>
        <v/>
      </c>
      <c r="K3407" s="81"/>
      <c r="L3407" s="81"/>
      <c r="M3407" s="82" t="str">
        <f>IF(J3407="","",IF(K3407="高",IF(L3407="删除",J3407*'模板使用说明&amp;基础参数'!$E$5*'模板使用说明&amp;基础参数'!$E$12,IF(L3407="修改",J3407*'模板使用说明&amp;基础参数'!$E$5*'模板使用说明&amp;基础参数'!$E$11,J3407*'模板使用说明&amp;基础参数'!$E$5*'模板使用说明&amp;基础参数'!$E$10)),IF(K3407="中",IF(L3407="删除",J3407*'模板使用说明&amp;基础参数'!$E$6*'模板使用说明&amp;基础参数'!$E$12,IF(L3407="修改",J3407*'模板使用说明&amp;基础参数'!$E$6*'模板使用说明&amp;基础参数'!$E$11,J3407*'模板使用说明&amp;基础参数'!$E$6*'模板使用说明&amp;基础参数'!$E$10)),IF(L3407="删除",J3407*'模板使用说明&amp;基础参数'!$E$7*'模板使用说明&amp;基础参数'!$E$12,IF(L3407="修改",J3407*'模板使用说明&amp;基础参数'!$E$7*'模板使用说明&amp;基础参数'!$E$11,J3407*'模板使用说明&amp;基础参数'!$E$7*'模板使用说明&amp;基础参数'!$E$10)))))</f>
        <v/>
      </c>
      <c r="N3407" s="83"/>
    </row>
    <row r="3408" ht="14.4" customHeight="1" spans="1:14">
      <c r="A3408" s="68">
        <f t="shared" si="54"/>
        <v>3403</v>
      </c>
      <c r="B3408" s="69"/>
      <c r="C3408" s="69"/>
      <c r="D3408" s="69"/>
      <c r="E3408" s="69"/>
      <c r="F3408" s="69"/>
      <c r="G3408" s="69"/>
      <c r="H3408" s="70"/>
      <c r="I3408" s="68"/>
      <c r="J3408" s="8" t="str">
        <f>IF(I3408="ILF",IF($C$1="预估功能点",'模板使用说明&amp;基础参数'!$E$15,'模板使用说明&amp;基础参数'!$E$22),IF(I3408="EIF",IF($C$1="预估功能点",'模板使用说明&amp;基础参数'!$E$16,'模板使用说明&amp;基础参数'!$E$23),IF(I3408="EI",IF($C$1="预估功能点",'模板使用说明&amp;基础参数'!$E$17,'模板使用说明&amp;基础参数'!$E$24),IF(I3408="EO",IF($C$1="预估功能点",'模板使用说明&amp;基础参数'!$E$18,'模板使用说明&amp;基础参数'!$E$25),IF(I3408="EQ",IF($C$1="预估功能点",'模板使用说明&amp;基础参数'!$E$19,'模板使用说明&amp;基础参数'!$E$26),"")))))</f>
        <v/>
      </c>
      <c r="K3408" s="81"/>
      <c r="L3408" s="81"/>
      <c r="M3408" s="82" t="str">
        <f>IF(J3408="","",IF(K3408="高",IF(L3408="删除",J3408*'模板使用说明&amp;基础参数'!$E$5*'模板使用说明&amp;基础参数'!$E$12,IF(L3408="修改",J3408*'模板使用说明&amp;基础参数'!$E$5*'模板使用说明&amp;基础参数'!$E$11,J3408*'模板使用说明&amp;基础参数'!$E$5*'模板使用说明&amp;基础参数'!$E$10)),IF(K3408="中",IF(L3408="删除",J3408*'模板使用说明&amp;基础参数'!$E$6*'模板使用说明&amp;基础参数'!$E$12,IF(L3408="修改",J3408*'模板使用说明&amp;基础参数'!$E$6*'模板使用说明&amp;基础参数'!$E$11,J3408*'模板使用说明&amp;基础参数'!$E$6*'模板使用说明&amp;基础参数'!$E$10)),IF(L3408="删除",J3408*'模板使用说明&amp;基础参数'!$E$7*'模板使用说明&amp;基础参数'!$E$12,IF(L3408="修改",J3408*'模板使用说明&amp;基础参数'!$E$7*'模板使用说明&amp;基础参数'!$E$11,J3408*'模板使用说明&amp;基础参数'!$E$7*'模板使用说明&amp;基础参数'!$E$10)))))</f>
        <v/>
      </c>
      <c r="N3408" s="83"/>
    </row>
    <row r="3409" ht="14.4" customHeight="1" spans="1:14">
      <c r="A3409" s="68">
        <f t="shared" si="54"/>
        <v>3404</v>
      </c>
      <c r="B3409" s="69"/>
      <c r="C3409" s="69"/>
      <c r="D3409" s="69"/>
      <c r="E3409" s="69"/>
      <c r="F3409" s="69"/>
      <c r="G3409" s="69"/>
      <c r="H3409" s="70"/>
      <c r="I3409" s="68"/>
      <c r="J3409" s="8" t="str">
        <f>IF(I3409="ILF",IF($C$1="预估功能点",'模板使用说明&amp;基础参数'!$E$15,'模板使用说明&amp;基础参数'!$E$22),IF(I3409="EIF",IF($C$1="预估功能点",'模板使用说明&amp;基础参数'!$E$16,'模板使用说明&amp;基础参数'!$E$23),IF(I3409="EI",IF($C$1="预估功能点",'模板使用说明&amp;基础参数'!$E$17,'模板使用说明&amp;基础参数'!$E$24),IF(I3409="EO",IF($C$1="预估功能点",'模板使用说明&amp;基础参数'!$E$18,'模板使用说明&amp;基础参数'!$E$25),IF(I3409="EQ",IF($C$1="预估功能点",'模板使用说明&amp;基础参数'!$E$19,'模板使用说明&amp;基础参数'!$E$26),"")))))</f>
        <v/>
      </c>
      <c r="K3409" s="81"/>
      <c r="L3409" s="81"/>
      <c r="M3409" s="82" t="str">
        <f>IF(J3409="","",IF(K3409="高",IF(L3409="删除",J3409*'模板使用说明&amp;基础参数'!$E$5*'模板使用说明&amp;基础参数'!$E$12,IF(L3409="修改",J3409*'模板使用说明&amp;基础参数'!$E$5*'模板使用说明&amp;基础参数'!$E$11,J3409*'模板使用说明&amp;基础参数'!$E$5*'模板使用说明&amp;基础参数'!$E$10)),IF(K3409="中",IF(L3409="删除",J3409*'模板使用说明&amp;基础参数'!$E$6*'模板使用说明&amp;基础参数'!$E$12,IF(L3409="修改",J3409*'模板使用说明&amp;基础参数'!$E$6*'模板使用说明&amp;基础参数'!$E$11,J3409*'模板使用说明&amp;基础参数'!$E$6*'模板使用说明&amp;基础参数'!$E$10)),IF(L3409="删除",J3409*'模板使用说明&amp;基础参数'!$E$7*'模板使用说明&amp;基础参数'!$E$12,IF(L3409="修改",J3409*'模板使用说明&amp;基础参数'!$E$7*'模板使用说明&amp;基础参数'!$E$11,J3409*'模板使用说明&amp;基础参数'!$E$7*'模板使用说明&amp;基础参数'!$E$10)))))</f>
        <v/>
      </c>
      <c r="N3409" s="83"/>
    </row>
    <row r="3410" ht="14.4" customHeight="1" spans="1:14">
      <c r="A3410" s="68">
        <f t="shared" si="54"/>
        <v>3405</v>
      </c>
      <c r="B3410" s="69"/>
      <c r="C3410" s="69"/>
      <c r="D3410" s="69"/>
      <c r="E3410" s="69"/>
      <c r="F3410" s="69"/>
      <c r="G3410" s="69"/>
      <c r="H3410" s="70"/>
      <c r="I3410" s="68"/>
      <c r="J3410" s="8" t="str">
        <f>IF(I3410="ILF",IF($C$1="预估功能点",'模板使用说明&amp;基础参数'!$E$15,'模板使用说明&amp;基础参数'!$E$22),IF(I3410="EIF",IF($C$1="预估功能点",'模板使用说明&amp;基础参数'!$E$16,'模板使用说明&amp;基础参数'!$E$23),IF(I3410="EI",IF($C$1="预估功能点",'模板使用说明&amp;基础参数'!$E$17,'模板使用说明&amp;基础参数'!$E$24),IF(I3410="EO",IF($C$1="预估功能点",'模板使用说明&amp;基础参数'!$E$18,'模板使用说明&amp;基础参数'!$E$25),IF(I3410="EQ",IF($C$1="预估功能点",'模板使用说明&amp;基础参数'!$E$19,'模板使用说明&amp;基础参数'!$E$26),"")))))</f>
        <v/>
      </c>
      <c r="K3410" s="81"/>
      <c r="L3410" s="81"/>
      <c r="M3410" s="82" t="str">
        <f>IF(J3410="","",IF(K3410="高",IF(L3410="删除",J3410*'模板使用说明&amp;基础参数'!$E$5*'模板使用说明&amp;基础参数'!$E$12,IF(L3410="修改",J3410*'模板使用说明&amp;基础参数'!$E$5*'模板使用说明&amp;基础参数'!$E$11,J3410*'模板使用说明&amp;基础参数'!$E$5*'模板使用说明&amp;基础参数'!$E$10)),IF(K3410="中",IF(L3410="删除",J3410*'模板使用说明&amp;基础参数'!$E$6*'模板使用说明&amp;基础参数'!$E$12,IF(L3410="修改",J3410*'模板使用说明&amp;基础参数'!$E$6*'模板使用说明&amp;基础参数'!$E$11,J3410*'模板使用说明&amp;基础参数'!$E$6*'模板使用说明&amp;基础参数'!$E$10)),IF(L3410="删除",J3410*'模板使用说明&amp;基础参数'!$E$7*'模板使用说明&amp;基础参数'!$E$12,IF(L3410="修改",J3410*'模板使用说明&amp;基础参数'!$E$7*'模板使用说明&amp;基础参数'!$E$11,J3410*'模板使用说明&amp;基础参数'!$E$7*'模板使用说明&amp;基础参数'!$E$10)))))</f>
        <v/>
      </c>
      <c r="N3410" s="83"/>
    </row>
    <row r="3411" ht="14.4" customHeight="1" spans="1:14">
      <c r="A3411" s="68">
        <f t="shared" si="54"/>
        <v>3406</v>
      </c>
      <c r="B3411" s="69"/>
      <c r="C3411" s="69"/>
      <c r="D3411" s="69"/>
      <c r="E3411" s="69"/>
      <c r="F3411" s="69"/>
      <c r="G3411" s="69"/>
      <c r="H3411" s="70"/>
      <c r="I3411" s="68"/>
      <c r="J3411" s="8" t="str">
        <f>IF(I3411="ILF",IF($C$1="预估功能点",'模板使用说明&amp;基础参数'!$E$15,'模板使用说明&amp;基础参数'!$E$22),IF(I3411="EIF",IF($C$1="预估功能点",'模板使用说明&amp;基础参数'!$E$16,'模板使用说明&amp;基础参数'!$E$23),IF(I3411="EI",IF($C$1="预估功能点",'模板使用说明&amp;基础参数'!$E$17,'模板使用说明&amp;基础参数'!$E$24),IF(I3411="EO",IF($C$1="预估功能点",'模板使用说明&amp;基础参数'!$E$18,'模板使用说明&amp;基础参数'!$E$25),IF(I3411="EQ",IF($C$1="预估功能点",'模板使用说明&amp;基础参数'!$E$19,'模板使用说明&amp;基础参数'!$E$26),"")))))</f>
        <v/>
      </c>
      <c r="K3411" s="81"/>
      <c r="L3411" s="81"/>
      <c r="M3411" s="82" t="str">
        <f>IF(J3411="","",IF(K3411="高",IF(L3411="删除",J3411*'模板使用说明&amp;基础参数'!$E$5*'模板使用说明&amp;基础参数'!$E$12,IF(L3411="修改",J3411*'模板使用说明&amp;基础参数'!$E$5*'模板使用说明&amp;基础参数'!$E$11,J3411*'模板使用说明&amp;基础参数'!$E$5*'模板使用说明&amp;基础参数'!$E$10)),IF(K3411="中",IF(L3411="删除",J3411*'模板使用说明&amp;基础参数'!$E$6*'模板使用说明&amp;基础参数'!$E$12,IF(L3411="修改",J3411*'模板使用说明&amp;基础参数'!$E$6*'模板使用说明&amp;基础参数'!$E$11,J3411*'模板使用说明&amp;基础参数'!$E$6*'模板使用说明&amp;基础参数'!$E$10)),IF(L3411="删除",J3411*'模板使用说明&amp;基础参数'!$E$7*'模板使用说明&amp;基础参数'!$E$12,IF(L3411="修改",J3411*'模板使用说明&amp;基础参数'!$E$7*'模板使用说明&amp;基础参数'!$E$11,J3411*'模板使用说明&amp;基础参数'!$E$7*'模板使用说明&amp;基础参数'!$E$10)))))</f>
        <v/>
      </c>
      <c r="N3411" s="83"/>
    </row>
    <row r="3412" ht="14.4" customHeight="1" spans="1:14">
      <c r="A3412" s="68">
        <f t="shared" si="54"/>
        <v>3407</v>
      </c>
      <c r="B3412" s="69"/>
      <c r="C3412" s="69"/>
      <c r="D3412" s="69"/>
      <c r="E3412" s="69"/>
      <c r="F3412" s="69"/>
      <c r="G3412" s="69"/>
      <c r="H3412" s="70"/>
      <c r="I3412" s="68"/>
      <c r="J3412" s="8" t="str">
        <f>IF(I3412="ILF",IF($C$1="预估功能点",'模板使用说明&amp;基础参数'!$E$15,'模板使用说明&amp;基础参数'!$E$22),IF(I3412="EIF",IF($C$1="预估功能点",'模板使用说明&amp;基础参数'!$E$16,'模板使用说明&amp;基础参数'!$E$23),IF(I3412="EI",IF($C$1="预估功能点",'模板使用说明&amp;基础参数'!$E$17,'模板使用说明&amp;基础参数'!$E$24),IF(I3412="EO",IF($C$1="预估功能点",'模板使用说明&amp;基础参数'!$E$18,'模板使用说明&amp;基础参数'!$E$25),IF(I3412="EQ",IF($C$1="预估功能点",'模板使用说明&amp;基础参数'!$E$19,'模板使用说明&amp;基础参数'!$E$26),"")))))</f>
        <v/>
      </c>
      <c r="K3412" s="81"/>
      <c r="L3412" s="81"/>
      <c r="M3412" s="82" t="str">
        <f>IF(J3412="","",IF(K3412="高",IF(L3412="删除",J3412*'模板使用说明&amp;基础参数'!$E$5*'模板使用说明&amp;基础参数'!$E$12,IF(L3412="修改",J3412*'模板使用说明&amp;基础参数'!$E$5*'模板使用说明&amp;基础参数'!$E$11,J3412*'模板使用说明&amp;基础参数'!$E$5*'模板使用说明&amp;基础参数'!$E$10)),IF(K3412="中",IF(L3412="删除",J3412*'模板使用说明&amp;基础参数'!$E$6*'模板使用说明&amp;基础参数'!$E$12,IF(L3412="修改",J3412*'模板使用说明&amp;基础参数'!$E$6*'模板使用说明&amp;基础参数'!$E$11,J3412*'模板使用说明&amp;基础参数'!$E$6*'模板使用说明&amp;基础参数'!$E$10)),IF(L3412="删除",J3412*'模板使用说明&amp;基础参数'!$E$7*'模板使用说明&amp;基础参数'!$E$12,IF(L3412="修改",J3412*'模板使用说明&amp;基础参数'!$E$7*'模板使用说明&amp;基础参数'!$E$11,J3412*'模板使用说明&amp;基础参数'!$E$7*'模板使用说明&amp;基础参数'!$E$10)))))</f>
        <v/>
      </c>
      <c r="N3412" s="83"/>
    </row>
    <row r="3413" ht="14.4" customHeight="1" spans="1:14">
      <c r="A3413" s="68">
        <f t="shared" si="54"/>
        <v>3408</v>
      </c>
      <c r="B3413" s="69"/>
      <c r="C3413" s="69"/>
      <c r="D3413" s="69"/>
      <c r="E3413" s="69"/>
      <c r="F3413" s="69"/>
      <c r="G3413" s="69"/>
      <c r="H3413" s="70"/>
      <c r="I3413" s="68"/>
      <c r="J3413" s="8" t="str">
        <f>IF(I3413="ILF",IF($C$1="预估功能点",'模板使用说明&amp;基础参数'!$E$15,'模板使用说明&amp;基础参数'!$E$22),IF(I3413="EIF",IF($C$1="预估功能点",'模板使用说明&amp;基础参数'!$E$16,'模板使用说明&amp;基础参数'!$E$23),IF(I3413="EI",IF($C$1="预估功能点",'模板使用说明&amp;基础参数'!$E$17,'模板使用说明&amp;基础参数'!$E$24),IF(I3413="EO",IF($C$1="预估功能点",'模板使用说明&amp;基础参数'!$E$18,'模板使用说明&amp;基础参数'!$E$25),IF(I3413="EQ",IF($C$1="预估功能点",'模板使用说明&amp;基础参数'!$E$19,'模板使用说明&amp;基础参数'!$E$26),"")))))</f>
        <v/>
      </c>
      <c r="K3413" s="81"/>
      <c r="L3413" s="81"/>
      <c r="M3413" s="82" t="str">
        <f>IF(J3413="","",IF(K3413="高",IF(L3413="删除",J3413*'模板使用说明&amp;基础参数'!$E$5*'模板使用说明&amp;基础参数'!$E$12,IF(L3413="修改",J3413*'模板使用说明&amp;基础参数'!$E$5*'模板使用说明&amp;基础参数'!$E$11,J3413*'模板使用说明&amp;基础参数'!$E$5*'模板使用说明&amp;基础参数'!$E$10)),IF(K3413="中",IF(L3413="删除",J3413*'模板使用说明&amp;基础参数'!$E$6*'模板使用说明&amp;基础参数'!$E$12,IF(L3413="修改",J3413*'模板使用说明&amp;基础参数'!$E$6*'模板使用说明&amp;基础参数'!$E$11,J3413*'模板使用说明&amp;基础参数'!$E$6*'模板使用说明&amp;基础参数'!$E$10)),IF(L3413="删除",J3413*'模板使用说明&amp;基础参数'!$E$7*'模板使用说明&amp;基础参数'!$E$12,IF(L3413="修改",J3413*'模板使用说明&amp;基础参数'!$E$7*'模板使用说明&amp;基础参数'!$E$11,J3413*'模板使用说明&amp;基础参数'!$E$7*'模板使用说明&amp;基础参数'!$E$10)))))</f>
        <v/>
      </c>
      <c r="N3413" s="83"/>
    </row>
    <row r="3414" ht="14.4" customHeight="1" spans="1:14">
      <c r="A3414" s="68">
        <f t="shared" si="54"/>
        <v>3409</v>
      </c>
      <c r="B3414" s="69"/>
      <c r="C3414" s="69"/>
      <c r="D3414" s="69"/>
      <c r="E3414" s="69"/>
      <c r="F3414" s="69"/>
      <c r="G3414" s="69"/>
      <c r="H3414" s="70"/>
      <c r="I3414" s="68"/>
      <c r="J3414" s="8" t="str">
        <f>IF(I3414="ILF",IF($C$1="预估功能点",'模板使用说明&amp;基础参数'!$E$15,'模板使用说明&amp;基础参数'!$E$22),IF(I3414="EIF",IF($C$1="预估功能点",'模板使用说明&amp;基础参数'!$E$16,'模板使用说明&amp;基础参数'!$E$23),IF(I3414="EI",IF($C$1="预估功能点",'模板使用说明&amp;基础参数'!$E$17,'模板使用说明&amp;基础参数'!$E$24),IF(I3414="EO",IF($C$1="预估功能点",'模板使用说明&amp;基础参数'!$E$18,'模板使用说明&amp;基础参数'!$E$25),IF(I3414="EQ",IF($C$1="预估功能点",'模板使用说明&amp;基础参数'!$E$19,'模板使用说明&amp;基础参数'!$E$26),"")))))</f>
        <v/>
      </c>
      <c r="K3414" s="81"/>
      <c r="L3414" s="81"/>
      <c r="M3414" s="82" t="str">
        <f>IF(J3414="","",IF(K3414="高",IF(L3414="删除",J3414*'模板使用说明&amp;基础参数'!$E$5*'模板使用说明&amp;基础参数'!$E$12,IF(L3414="修改",J3414*'模板使用说明&amp;基础参数'!$E$5*'模板使用说明&amp;基础参数'!$E$11,J3414*'模板使用说明&amp;基础参数'!$E$5*'模板使用说明&amp;基础参数'!$E$10)),IF(K3414="中",IF(L3414="删除",J3414*'模板使用说明&amp;基础参数'!$E$6*'模板使用说明&amp;基础参数'!$E$12,IF(L3414="修改",J3414*'模板使用说明&amp;基础参数'!$E$6*'模板使用说明&amp;基础参数'!$E$11,J3414*'模板使用说明&amp;基础参数'!$E$6*'模板使用说明&amp;基础参数'!$E$10)),IF(L3414="删除",J3414*'模板使用说明&amp;基础参数'!$E$7*'模板使用说明&amp;基础参数'!$E$12,IF(L3414="修改",J3414*'模板使用说明&amp;基础参数'!$E$7*'模板使用说明&amp;基础参数'!$E$11,J3414*'模板使用说明&amp;基础参数'!$E$7*'模板使用说明&amp;基础参数'!$E$10)))))</f>
        <v/>
      </c>
      <c r="N3414" s="83"/>
    </row>
    <row r="3415" ht="14.4" customHeight="1" spans="1:14">
      <c r="A3415" s="68">
        <f t="shared" si="54"/>
        <v>3410</v>
      </c>
      <c r="B3415" s="69"/>
      <c r="C3415" s="69"/>
      <c r="D3415" s="69"/>
      <c r="E3415" s="69"/>
      <c r="F3415" s="69"/>
      <c r="G3415" s="69"/>
      <c r="H3415" s="70"/>
      <c r="I3415" s="68"/>
      <c r="J3415" s="8" t="str">
        <f>IF(I3415="ILF",IF($C$1="预估功能点",'模板使用说明&amp;基础参数'!$E$15,'模板使用说明&amp;基础参数'!$E$22),IF(I3415="EIF",IF($C$1="预估功能点",'模板使用说明&amp;基础参数'!$E$16,'模板使用说明&amp;基础参数'!$E$23),IF(I3415="EI",IF($C$1="预估功能点",'模板使用说明&amp;基础参数'!$E$17,'模板使用说明&amp;基础参数'!$E$24),IF(I3415="EO",IF($C$1="预估功能点",'模板使用说明&amp;基础参数'!$E$18,'模板使用说明&amp;基础参数'!$E$25),IF(I3415="EQ",IF($C$1="预估功能点",'模板使用说明&amp;基础参数'!$E$19,'模板使用说明&amp;基础参数'!$E$26),"")))))</f>
        <v/>
      </c>
      <c r="K3415" s="81"/>
      <c r="L3415" s="81"/>
      <c r="M3415" s="82" t="str">
        <f>IF(J3415="","",IF(K3415="高",IF(L3415="删除",J3415*'模板使用说明&amp;基础参数'!$E$5*'模板使用说明&amp;基础参数'!$E$12,IF(L3415="修改",J3415*'模板使用说明&amp;基础参数'!$E$5*'模板使用说明&amp;基础参数'!$E$11,J3415*'模板使用说明&amp;基础参数'!$E$5*'模板使用说明&amp;基础参数'!$E$10)),IF(K3415="中",IF(L3415="删除",J3415*'模板使用说明&amp;基础参数'!$E$6*'模板使用说明&amp;基础参数'!$E$12,IF(L3415="修改",J3415*'模板使用说明&amp;基础参数'!$E$6*'模板使用说明&amp;基础参数'!$E$11,J3415*'模板使用说明&amp;基础参数'!$E$6*'模板使用说明&amp;基础参数'!$E$10)),IF(L3415="删除",J3415*'模板使用说明&amp;基础参数'!$E$7*'模板使用说明&amp;基础参数'!$E$12,IF(L3415="修改",J3415*'模板使用说明&amp;基础参数'!$E$7*'模板使用说明&amp;基础参数'!$E$11,J3415*'模板使用说明&amp;基础参数'!$E$7*'模板使用说明&amp;基础参数'!$E$10)))))</f>
        <v/>
      </c>
      <c r="N3415" s="83"/>
    </row>
    <row r="3416" ht="14.4" customHeight="1" spans="1:14">
      <c r="A3416" s="68">
        <f t="shared" si="54"/>
        <v>3411</v>
      </c>
      <c r="B3416" s="69"/>
      <c r="C3416" s="69"/>
      <c r="D3416" s="69"/>
      <c r="E3416" s="69"/>
      <c r="F3416" s="69"/>
      <c r="G3416" s="69"/>
      <c r="H3416" s="70"/>
      <c r="I3416" s="68"/>
      <c r="J3416" s="8" t="str">
        <f>IF(I3416="ILF",IF($C$1="预估功能点",'模板使用说明&amp;基础参数'!$E$15,'模板使用说明&amp;基础参数'!$E$22),IF(I3416="EIF",IF($C$1="预估功能点",'模板使用说明&amp;基础参数'!$E$16,'模板使用说明&amp;基础参数'!$E$23),IF(I3416="EI",IF($C$1="预估功能点",'模板使用说明&amp;基础参数'!$E$17,'模板使用说明&amp;基础参数'!$E$24),IF(I3416="EO",IF($C$1="预估功能点",'模板使用说明&amp;基础参数'!$E$18,'模板使用说明&amp;基础参数'!$E$25),IF(I3416="EQ",IF($C$1="预估功能点",'模板使用说明&amp;基础参数'!$E$19,'模板使用说明&amp;基础参数'!$E$26),"")))))</f>
        <v/>
      </c>
      <c r="K3416" s="81"/>
      <c r="L3416" s="81"/>
      <c r="M3416" s="82" t="str">
        <f>IF(J3416="","",IF(K3416="高",IF(L3416="删除",J3416*'模板使用说明&amp;基础参数'!$E$5*'模板使用说明&amp;基础参数'!$E$12,IF(L3416="修改",J3416*'模板使用说明&amp;基础参数'!$E$5*'模板使用说明&amp;基础参数'!$E$11,J3416*'模板使用说明&amp;基础参数'!$E$5*'模板使用说明&amp;基础参数'!$E$10)),IF(K3416="中",IF(L3416="删除",J3416*'模板使用说明&amp;基础参数'!$E$6*'模板使用说明&amp;基础参数'!$E$12,IF(L3416="修改",J3416*'模板使用说明&amp;基础参数'!$E$6*'模板使用说明&amp;基础参数'!$E$11,J3416*'模板使用说明&amp;基础参数'!$E$6*'模板使用说明&amp;基础参数'!$E$10)),IF(L3416="删除",J3416*'模板使用说明&amp;基础参数'!$E$7*'模板使用说明&amp;基础参数'!$E$12,IF(L3416="修改",J3416*'模板使用说明&amp;基础参数'!$E$7*'模板使用说明&amp;基础参数'!$E$11,J3416*'模板使用说明&amp;基础参数'!$E$7*'模板使用说明&amp;基础参数'!$E$10)))))</f>
        <v/>
      </c>
      <c r="N3416" s="83"/>
    </row>
    <row r="3417" ht="14.4" customHeight="1" spans="1:14">
      <c r="A3417" s="68">
        <f t="shared" si="54"/>
        <v>3412</v>
      </c>
      <c r="B3417" s="69"/>
      <c r="C3417" s="69"/>
      <c r="D3417" s="69"/>
      <c r="E3417" s="69"/>
      <c r="F3417" s="69"/>
      <c r="G3417" s="69"/>
      <c r="H3417" s="70"/>
      <c r="I3417" s="68"/>
      <c r="J3417" s="8" t="str">
        <f>IF(I3417="ILF",IF($C$1="预估功能点",'模板使用说明&amp;基础参数'!$E$15,'模板使用说明&amp;基础参数'!$E$22),IF(I3417="EIF",IF($C$1="预估功能点",'模板使用说明&amp;基础参数'!$E$16,'模板使用说明&amp;基础参数'!$E$23),IF(I3417="EI",IF($C$1="预估功能点",'模板使用说明&amp;基础参数'!$E$17,'模板使用说明&amp;基础参数'!$E$24),IF(I3417="EO",IF($C$1="预估功能点",'模板使用说明&amp;基础参数'!$E$18,'模板使用说明&amp;基础参数'!$E$25),IF(I3417="EQ",IF($C$1="预估功能点",'模板使用说明&amp;基础参数'!$E$19,'模板使用说明&amp;基础参数'!$E$26),"")))))</f>
        <v/>
      </c>
      <c r="K3417" s="81"/>
      <c r="L3417" s="81"/>
      <c r="M3417" s="82" t="str">
        <f>IF(J3417="","",IF(K3417="高",IF(L3417="删除",J3417*'模板使用说明&amp;基础参数'!$E$5*'模板使用说明&amp;基础参数'!$E$12,IF(L3417="修改",J3417*'模板使用说明&amp;基础参数'!$E$5*'模板使用说明&amp;基础参数'!$E$11,J3417*'模板使用说明&amp;基础参数'!$E$5*'模板使用说明&amp;基础参数'!$E$10)),IF(K3417="中",IF(L3417="删除",J3417*'模板使用说明&amp;基础参数'!$E$6*'模板使用说明&amp;基础参数'!$E$12,IF(L3417="修改",J3417*'模板使用说明&amp;基础参数'!$E$6*'模板使用说明&amp;基础参数'!$E$11,J3417*'模板使用说明&amp;基础参数'!$E$6*'模板使用说明&amp;基础参数'!$E$10)),IF(L3417="删除",J3417*'模板使用说明&amp;基础参数'!$E$7*'模板使用说明&amp;基础参数'!$E$12,IF(L3417="修改",J3417*'模板使用说明&amp;基础参数'!$E$7*'模板使用说明&amp;基础参数'!$E$11,J3417*'模板使用说明&amp;基础参数'!$E$7*'模板使用说明&amp;基础参数'!$E$10)))))</f>
        <v/>
      </c>
      <c r="N3417" s="83"/>
    </row>
    <row r="3418" ht="14.4" customHeight="1" spans="1:14">
      <c r="A3418" s="68">
        <f t="shared" si="54"/>
        <v>3413</v>
      </c>
      <c r="B3418" s="69"/>
      <c r="C3418" s="69"/>
      <c r="D3418" s="69"/>
      <c r="E3418" s="69"/>
      <c r="F3418" s="69"/>
      <c r="G3418" s="69"/>
      <c r="H3418" s="70"/>
      <c r="I3418" s="68"/>
      <c r="J3418" s="8" t="str">
        <f>IF(I3418="ILF",IF($C$1="预估功能点",'模板使用说明&amp;基础参数'!$E$15,'模板使用说明&amp;基础参数'!$E$22),IF(I3418="EIF",IF($C$1="预估功能点",'模板使用说明&amp;基础参数'!$E$16,'模板使用说明&amp;基础参数'!$E$23),IF(I3418="EI",IF($C$1="预估功能点",'模板使用说明&amp;基础参数'!$E$17,'模板使用说明&amp;基础参数'!$E$24),IF(I3418="EO",IF($C$1="预估功能点",'模板使用说明&amp;基础参数'!$E$18,'模板使用说明&amp;基础参数'!$E$25),IF(I3418="EQ",IF($C$1="预估功能点",'模板使用说明&amp;基础参数'!$E$19,'模板使用说明&amp;基础参数'!$E$26),"")))))</f>
        <v/>
      </c>
      <c r="K3418" s="81"/>
      <c r="L3418" s="81"/>
      <c r="M3418" s="82" t="str">
        <f>IF(J3418="","",IF(K3418="高",IF(L3418="删除",J3418*'模板使用说明&amp;基础参数'!$E$5*'模板使用说明&amp;基础参数'!$E$12,IF(L3418="修改",J3418*'模板使用说明&amp;基础参数'!$E$5*'模板使用说明&amp;基础参数'!$E$11,J3418*'模板使用说明&amp;基础参数'!$E$5*'模板使用说明&amp;基础参数'!$E$10)),IF(K3418="中",IF(L3418="删除",J3418*'模板使用说明&amp;基础参数'!$E$6*'模板使用说明&amp;基础参数'!$E$12,IF(L3418="修改",J3418*'模板使用说明&amp;基础参数'!$E$6*'模板使用说明&amp;基础参数'!$E$11,J3418*'模板使用说明&amp;基础参数'!$E$6*'模板使用说明&amp;基础参数'!$E$10)),IF(L3418="删除",J3418*'模板使用说明&amp;基础参数'!$E$7*'模板使用说明&amp;基础参数'!$E$12,IF(L3418="修改",J3418*'模板使用说明&amp;基础参数'!$E$7*'模板使用说明&amp;基础参数'!$E$11,J3418*'模板使用说明&amp;基础参数'!$E$7*'模板使用说明&amp;基础参数'!$E$10)))))</f>
        <v/>
      </c>
      <c r="N3418" s="83"/>
    </row>
    <row r="3419" ht="14.4" customHeight="1" spans="1:14">
      <c r="A3419" s="68">
        <f t="shared" si="54"/>
        <v>3414</v>
      </c>
      <c r="B3419" s="69"/>
      <c r="C3419" s="69"/>
      <c r="D3419" s="69"/>
      <c r="E3419" s="69"/>
      <c r="F3419" s="69"/>
      <c r="G3419" s="69"/>
      <c r="H3419" s="70"/>
      <c r="I3419" s="68"/>
      <c r="J3419" s="8" t="str">
        <f>IF(I3419="ILF",IF($C$1="预估功能点",'模板使用说明&amp;基础参数'!$E$15,'模板使用说明&amp;基础参数'!$E$22),IF(I3419="EIF",IF($C$1="预估功能点",'模板使用说明&amp;基础参数'!$E$16,'模板使用说明&amp;基础参数'!$E$23),IF(I3419="EI",IF($C$1="预估功能点",'模板使用说明&amp;基础参数'!$E$17,'模板使用说明&amp;基础参数'!$E$24),IF(I3419="EO",IF($C$1="预估功能点",'模板使用说明&amp;基础参数'!$E$18,'模板使用说明&amp;基础参数'!$E$25),IF(I3419="EQ",IF($C$1="预估功能点",'模板使用说明&amp;基础参数'!$E$19,'模板使用说明&amp;基础参数'!$E$26),"")))))</f>
        <v/>
      </c>
      <c r="K3419" s="81"/>
      <c r="L3419" s="81"/>
      <c r="M3419" s="82" t="str">
        <f>IF(J3419="","",IF(K3419="高",IF(L3419="删除",J3419*'模板使用说明&amp;基础参数'!$E$5*'模板使用说明&amp;基础参数'!$E$12,IF(L3419="修改",J3419*'模板使用说明&amp;基础参数'!$E$5*'模板使用说明&amp;基础参数'!$E$11,J3419*'模板使用说明&amp;基础参数'!$E$5*'模板使用说明&amp;基础参数'!$E$10)),IF(K3419="中",IF(L3419="删除",J3419*'模板使用说明&amp;基础参数'!$E$6*'模板使用说明&amp;基础参数'!$E$12,IF(L3419="修改",J3419*'模板使用说明&amp;基础参数'!$E$6*'模板使用说明&amp;基础参数'!$E$11,J3419*'模板使用说明&amp;基础参数'!$E$6*'模板使用说明&amp;基础参数'!$E$10)),IF(L3419="删除",J3419*'模板使用说明&amp;基础参数'!$E$7*'模板使用说明&amp;基础参数'!$E$12,IF(L3419="修改",J3419*'模板使用说明&amp;基础参数'!$E$7*'模板使用说明&amp;基础参数'!$E$11,J3419*'模板使用说明&amp;基础参数'!$E$7*'模板使用说明&amp;基础参数'!$E$10)))))</f>
        <v/>
      </c>
      <c r="N3419" s="83"/>
    </row>
    <row r="3420" ht="14.4" customHeight="1" spans="1:14">
      <c r="A3420" s="68">
        <f t="shared" si="54"/>
        <v>3415</v>
      </c>
      <c r="B3420" s="69"/>
      <c r="C3420" s="69"/>
      <c r="D3420" s="69"/>
      <c r="E3420" s="69"/>
      <c r="F3420" s="69"/>
      <c r="G3420" s="69"/>
      <c r="H3420" s="70"/>
      <c r="I3420" s="68"/>
      <c r="J3420" s="8" t="str">
        <f>IF(I3420="ILF",IF($C$1="预估功能点",'模板使用说明&amp;基础参数'!$E$15,'模板使用说明&amp;基础参数'!$E$22),IF(I3420="EIF",IF($C$1="预估功能点",'模板使用说明&amp;基础参数'!$E$16,'模板使用说明&amp;基础参数'!$E$23),IF(I3420="EI",IF($C$1="预估功能点",'模板使用说明&amp;基础参数'!$E$17,'模板使用说明&amp;基础参数'!$E$24),IF(I3420="EO",IF($C$1="预估功能点",'模板使用说明&amp;基础参数'!$E$18,'模板使用说明&amp;基础参数'!$E$25),IF(I3420="EQ",IF($C$1="预估功能点",'模板使用说明&amp;基础参数'!$E$19,'模板使用说明&amp;基础参数'!$E$26),"")))))</f>
        <v/>
      </c>
      <c r="K3420" s="81"/>
      <c r="L3420" s="81"/>
      <c r="M3420" s="82" t="str">
        <f>IF(J3420="","",IF(K3420="高",IF(L3420="删除",J3420*'模板使用说明&amp;基础参数'!$E$5*'模板使用说明&amp;基础参数'!$E$12,IF(L3420="修改",J3420*'模板使用说明&amp;基础参数'!$E$5*'模板使用说明&amp;基础参数'!$E$11,J3420*'模板使用说明&amp;基础参数'!$E$5*'模板使用说明&amp;基础参数'!$E$10)),IF(K3420="中",IF(L3420="删除",J3420*'模板使用说明&amp;基础参数'!$E$6*'模板使用说明&amp;基础参数'!$E$12,IF(L3420="修改",J3420*'模板使用说明&amp;基础参数'!$E$6*'模板使用说明&amp;基础参数'!$E$11,J3420*'模板使用说明&amp;基础参数'!$E$6*'模板使用说明&amp;基础参数'!$E$10)),IF(L3420="删除",J3420*'模板使用说明&amp;基础参数'!$E$7*'模板使用说明&amp;基础参数'!$E$12,IF(L3420="修改",J3420*'模板使用说明&amp;基础参数'!$E$7*'模板使用说明&amp;基础参数'!$E$11,J3420*'模板使用说明&amp;基础参数'!$E$7*'模板使用说明&amp;基础参数'!$E$10)))))</f>
        <v/>
      </c>
      <c r="N3420" s="83"/>
    </row>
    <row r="3421" ht="14.4" customHeight="1" spans="1:14">
      <c r="A3421" s="68">
        <f t="shared" si="54"/>
        <v>3416</v>
      </c>
      <c r="B3421" s="69"/>
      <c r="C3421" s="69"/>
      <c r="D3421" s="69"/>
      <c r="E3421" s="69"/>
      <c r="F3421" s="69"/>
      <c r="G3421" s="69"/>
      <c r="H3421" s="70"/>
      <c r="I3421" s="68"/>
      <c r="J3421" s="8" t="str">
        <f>IF(I3421="ILF",IF($C$1="预估功能点",'模板使用说明&amp;基础参数'!$E$15,'模板使用说明&amp;基础参数'!$E$22),IF(I3421="EIF",IF($C$1="预估功能点",'模板使用说明&amp;基础参数'!$E$16,'模板使用说明&amp;基础参数'!$E$23),IF(I3421="EI",IF($C$1="预估功能点",'模板使用说明&amp;基础参数'!$E$17,'模板使用说明&amp;基础参数'!$E$24),IF(I3421="EO",IF($C$1="预估功能点",'模板使用说明&amp;基础参数'!$E$18,'模板使用说明&amp;基础参数'!$E$25),IF(I3421="EQ",IF($C$1="预估功能点",'模板使用说明&amp;基础参数'!$E$19,'模板使用说明&amp;基础参数'!$E$26),"")))))</f>
        <v/>
      </c>
      <c r="K3421" s="81"/>
      <c r="L3421" s="81"/>
      <c r="M3421" s="82" t="str">
        <f>IF(J3421="","",IF(K3421="高",IF(L3421="删除",J3421*'模板使用说明&amp;基础参数'!$E$5*'模板使用说明&amp;基础参数'!$E$12,IF(L3421="修改",J3421*'模板使用说明&amp;基础参数'!$E$5*'模板使用说明&amp;基础参数'!$E$11,J3421*'模板使用说明&amp;基础参数'!$E$5*'模板使用说明&amp;基础参数'!$E$10)),IF(K3421="中",IF(L3421="删除",J3421*'模板使用说明&amp;基础参数'!$E$6*'模板使用说明&amp;基础参数'!$E$12,IF(L3421="修改",J3421*'模板使用说明&amp;基础参数'!$E$6*'模板使用说明&amp;基础参数'!$E$11,J3421*'模板使用说明&amp;基础参数'!$E$6*'模板使用说明&amp;基础参数'!$E$10)),IF(L3421="删除",J3421*'模板使用说明&amp;基础参数'!$E$7*'模板使用说明&amp;基础参数'!$E$12,IF(L3421="修改",J3421*'模板使用说明&amp;基础参数'!$E$7*'模板使用说明&amp;基础参数'!$E$11,J3421*'模板使用说明&amp;基础参数'!$E$7*'模板使用说明&amp;基础参数'!$E$10)))))</f>
        <v/>
      </c>
      <c r="N3421" s="83"/>
    </row>
    <row r="3422" ht="14.4" customHeight="1" spans="1:14">
      <c r="A3422" s="68">
        <f t="shared" si="54"/>
        <v>3417</v>
      </c>
      <c r="B3422" s="69"/>
      <c r="C3422" s="69"/>
      <c r="D3422" s="69"/>
      <c r="E3422" s="69"/>
      <c r="F3422" s="69"/>
      <c r="G3422" s="69"/>
      <c r="H3422" s="70"/>
      <c r="I3422" s="68"/>
      <c r="J3422" s="8" t="str">
        <f>IF(I3422="ILF",IF($C$1="预估功能点",'模板使用说明&amp;基础参数'!$E$15,'模板使用说明&amp;基础参数'!$E$22),IF(I3422="EIF",IF($C$1="预估功能点",'模板使用说明&amp;基础参数'!$E$16,'模板使用说明&amp;基础参数'!$E$23),IF(I3422="EI",IF($C$1="预估功能点",'模板使用说明&amp;基础参数'!$E$17,'模板使用说明&amp;基础参数'!$E$24),IF(I3422="EO",IF($C$1="预估功能点",'模板使用说明&amp;基础参数'!$E$18,'模板使用说明&amp;基础参数'!$E$25),IF(I3422="EQ",IF($C$1="预估功能点",'模板使用说明&amp;基础参数'!$E$19,'模板使用说明&amp;基础参数'!$E$26),"")))))</f>
        <v/>
      </c>
      <c r="K3422" s="81"/>
      <c r="L3422" s="81"/>
      <c r="M3422" s="82" t="str">
        <f>IF(J3422="","",IF(K3422="高",IF(L3422="删除",J3422*'模板使用说明&amp;基础参数'!$E$5*'模板使用说明&amp;基础参数'!$E$12,IF(L3422="修改",J3422*'模板使用说明&amp;基础参数'!$E$5*'模板使用说明&amp;基础参数'!$E$11,J3422*'模板使用说明&amp;基础参数'!$E$5*'模板使用说明&amp;基础参数'!$E$10)),IF(K3422="中",IF(L3422="删除",J3422*'模板使用说明&amp;基础参数'!$E$6*'模板使用说明&amp;基础参数'!$E$12,IF(L3422="修改",J3422*'模板使用说明&amp;基础参数'!$E$6*'模板使用说明&amp;基础参数'!$E$11,J3422*'模板使用说明&amp;基础参数'!$E$6*'模板使用说明&amp;基础参数'!$E$10)),IF(L3422="删除",J3422*'模板使用说明&amp;基础参数'!$E$7*'模板使用说明&amp;基础参数'!$E$12,IF(L3422="修改",J3422*'模板使用说明&amp;基础参数'!$E$7*'模板使用说明&amp;基础参数'!$E$11,J3422*'模板使用说明&amp;基础参数'!$E$7*'模板使用说明&amp;基础参数'!$E$10)))))</f>
        <v/>
      </c>
      <c r="N3422" s="83"/>
    </row>
    <row r="3423" ht="14.4" customHeight="1" spans="1:14">
      <c r="A3423" s="68">
        <f t="shared" si="54"/>
        <v>3418</v>
      </c>
      <c r="B3423" s="69"/>
      <c r="C3423" s="69"/>
      <c r="D3423" s="69"/>
      <c r="E3423" s="69"/>
      <c r="F3423" s="69"/>
      <c r="G3423" s="69"/>
      <c r="H3423" s="70"/>
      <c r="I3423" s="68"/>
      <c r="J3423" s="8" t="str">
        <f>IF(I3423="ILF",IF($C$1="预估功能点",'模板使用说明&amp;基础参数'!$E$15,'模板使用说明&amp;基础参数'!$E$22),IF(I3423="EIF",IF($C$1="预估功能点",'模板使用说明&amp;基础参数'!$E$16,'模板使用说明&amp;基础参数'!$E$23),IF(I3423="EI",IF($C$1="预估功能点",'模板使用说明&amp;基础参数'!$E$17,'模板使用说明&amp;基础参数'!$E$24),IF(I3423="EO",IF($C$1="预估功能点",'模板使用说明&amp;基础参数'!$E$18,'模板使用说明&amp;基础参数'!$E$25),IF(I3423="EQ",IF($C$1="预估功能点",'模板使用说明&amp;基础参数'!$E$19,'模板使用说明&amp;基础参数'!$E$26),"")))))</f>
        <v/>
      </c>
      <c r="K3423" s="81"/>
      <c r="L3423" s="81"/>
      <c r="M3423" s="82" t="str">
        <f>IF(J3423="","",IF(K3423="高",IF(L3423="删除",J3423*'模板使用说明&amp;基础参数'!$E$5*'模板使用说明&amp;基础参数'!$E$12,IF(L3423="修改",J3423*'模板使用说明&amp;基础参数'!$E$5*'模板使用说明&amp;基础参数'!$E$11,J3423*'模板使用说明&amp;基础参数'!$E$5*'模板使用说明&amp;基础参数'!$E$10)),IF(K3423="中",IF(L3423="删除",J3423*'模板使用说明&amp;基础参数'!$E$6*'模板使用说明&amp;基础参数'!$E$12,IF(L3423="修改",J3423*'模板使用说明&amp;基础参数'!$E$6*'模板使用说明&amp;基础参数'!$E$11,J3423*'模板使用说明&amp;基础参数'!$E$6*'模板使用说明&amp;基础参数'!$E$10)),IF(L3423="删除",J3423*'模板使用说明&amp;基础参数'!$E$7*'模板使用说明&amp;基础参数'!$E$12,IF(L3423="修改",J3423*'模板使用说明&amp;基础参数'!$E$7*'模板使用说明&amp;基础参数'!$E$11,J3423*'模板使用说明&amp;基础参数'!$E$7*'模板使用说明&amp;基础参数'!$E$10)))))</f>
        <v/>
      </c>
      <c r="N3423" s="83"/>
    </row>
    <row r="3424" ht="14.4" customHeight="1" spans="1:14">
      <c r="A3424" s="68">
        <f t="shared" si="54"/>
        <v>3419</v>
      </c>
      <c r="B3424" s="69"/>
      <c r="C3424" s="69"/>
      <c r="D3424" s="69"/>
      <c r="E3424" s="69"/>
      <c r="F3424" s="69"/>
      <c r="G3424" s="69"/>
      <c r="H3424" s="70"/>
      <c r="I3424" s="68"/>
      <c r="J3424" s="8" t="str">
        <f>IF(I3424="ILF",IF($C$1="预估功能点",'模板使用说明&amp;基础参数'!$E$15,'模板使用说明&amp;基础参数'!$E$22),IF(I3424="EIF",IF($C$1="预估功能点",'模板使用说明&amp;基础参数'!$E$16,'模板使用说明&amp;基础参数'!$E$23),IF(I3424="EI",IF($C$1="预估功能点",'模板使用说明&amp;基础参数'!$E$17,'模板使用说明&amp;基础参数'!$E$24),IF(I3424="EO",IF($C$1="预估功能点",'模板使用说明&amp;基础参数'!$E$18,'模板使用说明&amp;基础参数'!$E$25),IF(I3424="EQ",IF($C$1="预估功能点",'模板使用说明&amp;基础参数'!$E$19,'模板使用说明&amp;基础参数'!$E$26),"")))))</f>
        <v/>
      </c>
      <c r="K3424" s="81"/>
      <c r="L3424" s="81"/>
      <c r="M3424" s="82" t="str">
        <f>IF(J3424="","",IF(K3424="高",IF(L3424="删除",J3424*'模板使用说明&amp;基础参数'!$E$5*'模板使用说明&amp;基础参数'!$E$12,IF(L3424="修改",J3424*'模板使用说明&amp;基础参数'!$E$5*'模板使用说明&amp;基础参数'!$E$11,J3424*'模板使用说明&amp;基础参数'!$E$5*'模板使用说明&amp;基础参数'!$E$10)),IF(K3424="中",IF(L3424="删除",J3424*'模板使用说明&amp;基础参数'!$E$6*'模板使用说明&amp;基础参数'!$E$12,IF(L3424="修改",J3424*'模板使用说明&amp;基础参数'!$E$6*'模板使用说明&amp;基础参数'!$E$11,J3424*'模板使用说明&amp;基础参数'!$E$6*'模板使用说明&amp;基础参数'!$E$10)),IF(L3424="删除",J3424*'模板使用说明&amp;基础参数'!$E$7*'模板使用说明&amp;基础参数'!$E$12,IF(L3424="修改",J3424*'模板使用说明&amp;基础参数'!$E$7*'模板使用说明&amp;基础参数'!$E$11,J3424*'模板使用说明&amp;基础参数'!$E$7*'模板使用说明&amp;基础参数'!$E$10)))))</f>
        <v/>
      </c>
      <c r="N3424" s="83"/>
    </row>
    <row r="3425" ht="14.4" customHeight="1" spans="1:14">
      <c r="A3425" s="68">
        <f t="shared" si="54"/>
        <v>3420</v>
      </c>
      <c r="B3425" s="69"/>
      <c r="C3425" s="69"/>
      <c r="D3425" s="69"/>
      <c r="E3425" s="69"/>
      <c r="F3425" s="69"/>
      <c r="G3425" s="69"/>
      <c r="H3425" s="70"/>
      <c r="I3425" s="68"/>
      <c r="J3425" s="8" t="str">
        <f>IF(I3425="ILF",IF($C$1="预估功能点",'模板使用说明&amp;基础参数'!$E$15,'模板使用说明&amp;基础参数'!$E$22),IF(I3425="EIF",IF($C$1="预估功能点",'模板使用说明&amp;基础参数'!$E$16,'模板使用说明&amp;基础参数'!$E$23),IF(I3425="EI",IF($C$1="预估功能点",'模板使用说明&amp;基础参数'!$E$17,'模板使用说明&amp;基础参数'!$E$24),IF(I3425="EO",IF($C$1="预估功能点",'模板使用说明&amp;基础参数'!$E$18,'模板使用说明&amp;基础参数'!$E$25),IF(I3425="EQ",IF($C$1="预估功能点",'模板使用说明&amp;基础参数'!$E$19,'模板使用说明&amp;基础参数'!$E$26),"")))))</f>
        <v/>
      </c>
      <c r="K3425" s="81"/>
      <c r="L3425" s="81"/>
      <c r="M3425" s="82" t="str">
        <f>IF(J3425="","",IF(K3425="高",IF(L3425="删除",J3425*'模板使用说明&amp;基础参数'!$E$5*'模板使用说明&amp;基础参数'!$E$12,IF(L3425="修改",J3425*'模板使用说明&amp;基础参数'!$E$5*'模板使用说明&amp;基础参数'!$E$11,J3425*'模板使用说明&amp;基础参数'!$E$5*'模板使用说明&amp;基础参数'!$E$10)),IF(K3425="中",IF(L3425="删除",J3425*'模板使用说明&amp;基础参数'!$E$6*'模板使用说明&amp;基础参数'!$E$12,IF(L3425="修改",J3425*'模板使用说明&amp;基础参数'!$E$6*'模板使用说明&amp;基础参数'!$E$11,J3425*'模板使用说明&amp;基础参数'!$E$6*'模板使用说明&amp;基础参数'!$E$10)),IF(L3425="删除",J3425*'模板使用说明&amp;基础参数'!$E$7*'模板使用说明&amp;基础参数'!$E$12,IF(L3425="修改",J3425*'模板使用说明&amp;基础参数'!$E$7*'模板使用说明&amp;基础参数'!$E$11,J3425*'模板使用说明&amp;基础参数'!$E$7*'模板使用说明&amp;基础参数'!$E$10)))))</f>
        <v/>
      </c>
      <c r="N3425" s="83"/>
    </row>
    <row r="3426" ht="14.4" customHeight="1" spans="1:14">
      <c r="A3426" s="68">
        <f t="shared" si="54"/>
        <v>3421</v>
      </c>
      <c r="B3426" s="69"/>
      <c r="C3426" s="69"/>
      <c r="D3426" s="69"/>
      <c r="E3426" s="69"/>
      <c r="F3426" s="69"/>
      <c r="G3426" s="69"/>
      <c r="H3426" s="70"/>
      <c r="I3426" s="68"/>
      <c r="J3426" s="8" t="str">
        <f>IF(I3426="ILF",IF($C$1="预估功能点",'模板使用说明&amp;基础参数'!$E$15,'模板使用说明&amp;基础参数'!$E$22),IF(I3426="EIF",IF($C$1="预估功能点",'模板使用说明&amp;基础参数'!$E$16,'模板使用说明&amp;基础参数'!$E$23),IF(I3426="EI",IF($C$1="预估功能点",'模板使用说明&amp;基础参数'!$E$17,'模板使用说明&amp;基础参数'!$E$24),IF(I3426="EO",IF($C$1="预估功能点",'模板使用说明&amp;基础参数'!$E$18,'模板使用说明&amp;基础参数'!$E$25),IF(I3426="EQ",IF($C$1="预估功能点",'模板使用说明&amp;基础参数'!$E$19,'模板使用说明&amp;基础参数'!$E$26),"")))))</f>
        <v/>
      </c>
      <c r="K3426" s="81"/>
      <c r="L3426" s="81"/>
      <c r="M3426" s="82" t="str">
        <f>IF(J3426="","",IF(K3426="高",IF(L3426="删除",J3426*'模板使用说明&amp;基础参数'!$E$5*'模板使用说明&amp;基础参数'!$E$12,IF(L3426="修改",J3426*'模板使用说明&amp;基础参数'!$E$5*'模板使用说明&amp;基础参数'!$E$11,J3426*'模板使用说明&amp;基础参数'!$E$5*'模板使用说明&amp;基础参数'!$E$10)),IF(K3426="中",IF(L3426="删除",J3426*'模板使用说明&amp;基础参数'!$E$6*'模板使用说明&amp;基础参数'!$E$12,IF(L3426="修改",J3426*'模板使用说明&amp;基础参数'!$E$6*'模板使用说明&amp;基础参数'!$E$11,J3426*'模板使用说明&amp;基础参数'!$E$6*'模板使用说明&amp;基础参数'!$E$10)),IF(L3426="删除",J3426*'模板使用说明&amp;基础参数'!$E$7*'模板使用说明&amp;基础参数'!$E$12,IF(L3426="修改",J3426*'模板使用说明&amp;基础参数'!$E$7*'模板使用说明&amp;基础参数'!$E$11,J3426*'模板使用说明&amp;基础参数'!$E$7*'模板使用说明&amp;基础参数'!$E$10)))))</f>
        <v/>
      </c>
      <c r="N3426" s="83"/>
    </row>
    <row r="3427" ht="14.4" customHeight="1" spans="1:14">
      <c r="A3427" s="68">
        <f t="shared" si="54"/>
        <v>3422</v>
      </c>
      <c r="B3427" s="69"/>
      <c r="C3427" s="69"/>
      <c r="D3427" s="69"/>
      <c r="E3427" s="69"/>
      <c r="F3427" s="69"/>
      <c r="G3427" s="69"/>
      <c r="H3427" s="70"/>
      <c r="I3427" s="68"/>
      <c r="J3427" s="8" t="str">
        <f>IF(I3427="ILF",IF($C$1="预估功能点",'模板使用说明&amp;基础参数'!$E$15,'模板使用说明&amp;基础参数'!$E$22),IF(I3427="EIF",IF($C$1="预估功能点",'模板使用说明&amp;基础参数'!$E$16,'模板使用说明&amp;基础参数'!$E$23),IF(I3427="EI",IF($C$1="预估功能点",'模板使用说明&amp;基础参数'!$E$17,'模板使用说明&amp;基础参数'!$E$24),IF(I3427="EO",IF($C$1="预估功能点",'模板使用说明&amp;基础参数'!$E$18,'模板使用说明&amp;基础参数'!$E$25),IF(I3427="EQ",IF($C$1="预估功能点",'模板使用说明&amp;基础参数'!$E$19,'模板使用说明&amp;基础参数'!$E$26),"")))))</f>
        <v/>
      </c>
      <c r="K3427" s="81"/>
      <c r="L3427" s="81"/>
      <c r="M3427" s="82" t="str">
        <f>IF(J3427="","",IF(K3427="高",IF(L3427="删除",J3427*'模板使用说明&amp;基础参数'!$E$5*'模板使用说明&amp;基础参数'!$E$12,IF(L3427="修改",J3427*'模板使用说明&amp;基础参数'!$E$5*'模板使用说明&amp;基础参数'!$E$11,J3427*'模板使用说明&amp;基础参数'!$E$5*'模板使用说明&amp;基础参数'!$E$10)),IF(K3427="中",IF(L3427="删除",J3427*'模板使用说明&amp;基础参数'!$E$6*'模板使用说明&amp;基础参数'!$E$12,IF(L3427="修改",J3427*'模板使用说明&amp;基础参数'!$E$6*'模板使用说明&amp;基础参数'!$E$11,J3427*'模板使用说明&amp;基础参数'!$E$6*'模板使用说明&amp;基础参数'!$E$10)),IF(L3427="删除",J3427*'模板使用说明&amp;基础参数'!$E$7*'模板使用说明&amp;基础参数'!$E$12,IF(L3427="修改",J3427*'模板使用说明&amp;基础参数'!$E$7*'模板使用说明&amp;基础参数'!$E$11,J3427*'模板使用说明&amp;基础参数'!$E$7*'模板使用说明&amp;基础参数'!$E$10)))))</f>
        <v/>
      </c>
      <c r="N3427" s="83"/>
    </row>
    <row r="3428" ht="14.4" customHeight="1" spans="1:14">
      <c r="A3428" s="68">
        <f t="shared" si="54"/>
        <v>3423</v>
      </c>
      <c r="B3428" s="69"/>
      <c r="C3428" s="69"/>
      <c r="D3428" s="69"/>
      <c r="E3428" s="69"/>
      <c r="F3428" s="69"/>
      <c r="G3428" s="69"/>
      <c r="H3428" s="70"/>
      <c r="I3428" s="68"/>
      <c r="J3428" s="8" t="str">
        <f>IF(I3428="ILF",IF($C$1="预估功能点",'模板使用说明&amp;基础参数'!$E$15,'模板使用说明&amp;基础参数'!$E$22),IF(I3428="EIF",IF($C$1="预估功能点",'模板使用说明&amp;基础参数'!$E$16,'模板使用说明&amp;基础参数'!$E$23),IF(I3428="EI",IF($C$1="预估功能点",'模板使用说明&amp;基础参数'!$E$17,'模板使用说明&amp;基础参数'!$E$24),IF(I3428="EO",IF($C$1="预估功能点",'模板使用说明&amp;基础参数'!$E$18,'模板使用说明&amp;基础参数'!$E$25),IF(I3428="EQ",IF($C$1="预估功能点",'模板使用说明&amp;基础参数'!$E$19,'模板使用说明&amp;基础参数'!$E$26),"")))))</f>
        <v/>
      </c>
      <c r="K3428" s="81"/>
      <c r="L3428" s="81"/>
      <c r="M3428" s="82" t="str">
        <f>IF(J3428="","",IF(K3428="高",IF(L3428="删除",J3428*'模板使用说明&amp;基础参数'!$E$5*'模板使用说明&amp;基础参数'!$E$12,IF(L3428="修改",J3428*'模板使用说明&amp;基础参数'!$E$5*'模板使用说明&amp;基础参数'!$E$11,J3428*'模板使用说明&amp;基础参数'!$E$5*'模板使用说明&amp;基础参数'!$E$10)),IF(K3428="中",IF(L3428="删除",J3428*'模板使用说明&amp;基础参数'!$E$6*'模板使用说明&amp;基础参数'!$E$12,IF(L3428="修改",J3428*'模板使用说明&amp;基础参数'!$E$6*'模板使用说明&amp;基础参数'!$E$11,J3428*'模板使用说明&amp;基础参数'!$E$6*'模板使用说明&amp;基础参数'!$E$10)),IF(L3428="删除",J3428*'模板使用说明&amp;基础参数'!$E$7*'模板使用说明&amp;基础参数'!$E$12,IF(L3428="修改",J3428*'模板使用说明&amp;基础参数'!$E$7*'模板使用说明&amp;基础参数'!$E$11,J3428*'模板使用说明&amp;基础参数'!$E$7*'模板使用说明&amp;基础参数'!$E$10)))))</f>
        <v/>
      </c>
      <c r="N3428" s="83"/>
    </row>
    <row r="3429" ht="14.4" customHeight="1" spans="1:14">
      <c r="A3429" s="68">
        <f t="shared" si="54"/>
        <v>3424</v>
      </c>
      <c r="B3429" s="69"/>
      <c r="C3429" s="69"/>
      <c r="D3429" s="69"/>
      <c r="E3429" s="69"/>
      <c r="F3429" s="69"/>
      <c r="G3429" s="69"/>
      <c r="H3429" s="70"/>
      <c r="I3429" s="68"/>
      <c r="J3429" s="8" t="str">
        <f>IF(I3429="ILF",IF($C$1="预估功能点",'模板使用说明&amp;基础参数'!$E$15,'模板使用说明&amp;基础参数'!$E$22),IF(I3429="EIF",IF($C$1="预估功能点",'模板使用说明&amp;基础参数'!$E$16,'模板使用说明&amp;基础参数'!$E$23),IF(I3429="EI",IF($C$1="预估功能点",'模板使用说明&amp;基础参数'!$E$17,'模板使用说明&amp;基础参数'!$E$24),IF(I3429="EO",IF($C$1="预估功能点",'模板使用说明&amp;基础参数'!$E$18,'模板使用说明&amp;基础参数'!$E$25),IF(I3429="EQ",IF($C$1="预估功能点",'模板使用说明&amp;基础参数'!$E$19,'模板使用说明&amp;基础参数'!$E$26),"")))))</f>
        <v/>
      </c>
      <c r="K3429" s="81"/>
      <c r="L3429" s="81"/>
      <c r="M3429" s="82" t="str">
        <f>IF(J3429="","",IF(K3429="高",IF(L3429="删除",J3429*'模板使用说明&amp;基础参数'!$E$5*'模板使用说明&amp;基础参数'!$E$12,IF(L3429="修改",J3429*'模板使用说明&amp;基础参数'!$E$5*'模板使用说明&amp;基础参数'!$E$11,J3429*'模板使用说明&amp;基础参数'!$E$5*'模板使用说明&amp;基础参数'!$E$10)),IF(K3429="中",IF(L3429="删除",J3429*'模板使用说明&amp;基础参数'!$E$6*'模板使用说明&amp;基础参数'!$E$12,IF(L3429="修改",J3429*'模板使用说明&amp;基础参数'!$E$6*'模板使用说明&amp;基础参数'!$E$11,J3429*'模板使用说明&amp;基础参数'!$E$6*'模板使用说明&amp;基础参数'!$E$10)),IF(L3429="删除",J3429*'模板使用说明&amp;基础参数'!$E$7*'模板使用说明&amp;基础参数'!$E$12,IF(L3429="修改",J3429*'模板使用说明&amp;基础参数'!$E$7*'模板使用说明&amp;基础参数'!$E$11,J3429*'模板使用说明&amp;基础参数'!$E$7*'模板使用说明&amp;基础参数'!$E$10)))))</f>
        <v/>
      </c>
      <c r="N3429" s="83"/>
    </row>
    <row r="3430" ht="14.4" customHeight="1" spans="1:14">
      <c r="A3430" s="68">
        <f t="shared" si="54"/>
        <v>3425</v>
      </c>
      <c r="B3430" s="69"/>
      <c r="C3430" s="69"/>
      <c r="D3430" s="69"/>
      <c r="E3430" s="69"/>
      <c r="F3430" s="69"/>
      <c r="G3430" s="69"/>
      <c r="H3430" s="70"/>
      <c r="I3430" s="68"/>
      <c r="J3430" s="8" t="str">
        <f>IF(I3430="ILF",IF($C$1="预估功能点",'模板使用说明&amp;基础参数'!$E$15,'模板使用说明&amp;基础参数'!$E$22),IF(I3430="EIF",IF($C$1="预估功能点",'模板使用说明&amp;基础参数'!$E$16,'模板使用说明&amp;基础参数'!$E$23),IF(I3430="EI",IF($C$1="预估功能点",'模板使用说明&amp;基础参数'!$E$17,'模板使用说明&amp;基础参数'!$E$24),IF(I3430="EO",IF($C$1="预估功能点",'模板使用说明&amp;基础参数'!$E$18,'模板使用说明&amp;基础参数'!$E$25),IF(I3430="EQ",IF($C$1="预估功能点",'模板使用说明&amp;基础参数'!$E$19,'模板使用说明&amp;基础参数'!$E$26),"")))))</f>
        <v/>
      </c>
      <c r="K3430" s="81"/>
      <c r="L3430" s="81"/>
      <c r="M3430" s="82" t="str">
        <f>IF(J3430="","",IF(K3430="高",IF(L3430="删除",J3430*'模板使用说明&amp;基础参数'!$E$5*'模板使用说明&amp;基础参数'!$E$12,IF(L3430="修改",J3430*'模板使用说明&amp;基础参数'!$E$5*'模板使用说明&amp;基础参数'!$E$11,J3430*'模板使用说明&amp;基础参数'!$E$5*'模板使用说明&amp;基础参数'!$E$10)),IF(K3430="中",IF(L3430="删除",J3430*'模板使用说明&amp;基础参数'!$E$6*'模板使用说明&amp;基础参数'!$E$12,IF(L3430="修改",J3430*'模板使用说明&amp;基础参数'!$E$6*'模板使用说明&amp;基础参数'!$E$11,J3430*'模板使用说明&amp;基础参数'!$E$6*'模板使用说明&amp;基础参数'!$E$10)),IF(L3430="删除",J3430*'模板使用说明&amp;基础参数'!$E$7*'模板使用说明&amp;基础参数'!$E$12,IF(L3430="修改",J3430*'模板使用说明&amp;基础参数'!$E$7*'模板使用说明&amp;基础参数'!$E$11,J3430*'模板使用说明&amp;基础参数'!$E$7*'模板使用说明&amp;基础参数'!$E$10)))))</f>
        <v/>
      </c>
      <c r="N3430" s="83"/>
    </row>
    <row r="3431" ht="14.4" customHeight="1" spans="1:14">
      <c r="A3431" s="68">
        <f t="shared" si="54"/>
        <v>3426</v>
      </c>
      <c r="B3431" s="69"/>
      <c r="C3431" s="69"/>
      <c r="D3431" s="69"/>
      <c r="E3431" s="69"/>
      <c r="F3431" s="69"/>
      <c r="G3431" s="69"/>
      <c r="H3431" s="70"/>
      <c r="I3431" s="68"/>
      <c r="J3431" s="8" t="str">
        <f>IF(I3431="ILF",IF($C$1="预估功能点",'模板使用说明&amp;基础参数'!$E$15,'模板使用说明&amp;基础参数'!$E$22),IF(I3431="EIF",IF($C$1="预估功能点",'模板使用说明&amp;基础参数'!$E$16,'模板使用说明&amp;基础参数'!$E$23),IF(I3431="EI",IF($C$1="预估功能点",'模板使用说明&amp;基础参数'!$E$17,'模板使用说明&amp;基础参数'!$E$24),IF(I3431="EO",IF($C$1="预估功能点",'模板使用说明&amp;基础参数'!$E$18,'模板使用说明&amp;基础参数'!$E$25),IF(I3431="EQ",IF($C$1="预估功能点",'模板使用说明&amp;基础参数'!$E$19,'模板使用说明&amp;基础参数'!$E$26),"")))))</f>
        <v/>
      </c>
      <c r="K3431" s="81"/>
      <c r="L3431" s="81"/>
      <c r="M3431" s="82" t="str">
        <f>IF(J3431="","",IF(K3431="高",IF(L3431="删除",J3431*'模板使用说明&amp;基础参数'!$E$5*'模板使用说明&amp;基础参数'!$E$12,IF(L3431="修改",J3431*'模板使用说明&amp;基础参数'!$E$5*'模板使用说明&amp;基础参数'!$E$11,J3431*'模板使用说明&amp;基础参数'!$E$5*'模板使用说明&amp;基础参数'!$E$10)),IF(K3431="中",IF(L3431="删除",J3431*'模板使用说明&amp;基础参数'!$E$6*'模板使用说明&amp;基础参数'!$E$12,IF(L3431="修改",J3431*'模板使用说明&amp;基础参数'!$E$6*'模板使用说明&amp;基础参数'!$E$11,J3431*'模板使用说明&amp;基础参数'!$E$6*'模板使用说明&amp;基础参数'!$E$10)),IF(L3431="删除",J3431*'模板使用说明&amp;基础参数'!$E$7*'模板使用说明&amp;基础参数'!$E$12,IF(L3431="修改",J3431*'模板使用说明&amp;基础参数'!$E$7*'模板使用说明&amp;基础参数'!$E$11,J3431*'模板使用说明&amp;基础参数'!$E$7*'模板使用说明&amp;基础参数'!$E$10)))))</f>
        <v/>
      </c>
      <c r="N3431" s="83"/>
    </row>
    <row r="3432" ht="14.4" customHeight="1" spans="1:14">
      <c r="A3432" s="68">
        <f t="shared" si="54"/>
        <v>3427</v>
      </c>
      <c r="B3432" s="69"/>
      <c r="C3432" s="69"/>
      <c r="D3432" s="69"/>
      <c r="E3432" s="69"/>
      <c r="F3432" s="69"/>
      <c r="G3432" s="69"/>
      <c r="H3432" s="70"/>
      <c r="I3432" s="68"/>
      <c r="J3432" s="8" t="str">
        <f>IF(I3432="ILF",IF($C$1="预估功能点",'模板使用说明&amp;基础参数'!$E$15,'模板使用说明&amp;基础参数'!$E$22),IF(I3432="EIF",IF($C$1="预估功能点",'模板使用说明&amp;基础参数'!$E$16,'模板使用说明&amp;基础参数'!$E$23),IF(I3432="EI",IF($C$1="预估功能点",'模板使用说明&amp;基础参数'!$E$17,'模板使用说明&amp;基础参数'!$E$24),IF(I3432="EO",IF($C$1="预估功能点",'模板使用说明&amp;基础参数'!$E$18,'模板使用说明&amp;基础参数'!$E$25),IF(I3432="EQ",IF($C$1="预估功能点",'模板使用说明&amp;基础参数'!$E$19,'模板使用说明&amp;基础参数'!$E$26),"")))))</f>
        <v/>
      </c>
      <c r="K3432" s="81"/>
      <c r="L3432" s="81"/>
      <c r="M3432" s="82" t="str">
        <f>IF(J3432="","",IF(K3432="高",IF(L3432="删除",J3432*'模板使用说明&amp;基础参数'!$E$5*'模板使用说明&amp;基础参数'!$E$12,IF(L3432="修改",J3432*'模板使用说明&amp;基础参数'!$E$5*'模板使用说明&amp;基础参数'!$E$11,J3432*'模板使用说明&amp;基础参数'!$E$5*'模板使用说明&amp;基础参数'!$E$10)),IF(K3432="中",IF(L3432="删除",J3432*'模板使用说明&amp;基础参数'!$E$6*'模板使用说明&amp;基础参数'!$E$12,IF(L3432="修改",J3432*'模板使用说明&amp;基础参数'!$E$6*'模板使用说明&amp;基础参数'!$E$11,J3432*'模板使用说明&amp;基础参数'!$E$6*'模板使用说明&amp;基础参数'!$E$10)),IF(L3432="删除",J3432*'模板使用说明&amp;基础参数'!$E$7*'模板使用说明&amp;基础参数'!$E$12,IF(L3432="修改",J3432*'模板使用说明&amp;基础参数'!$E$7*'模板使用说明&amp;基础参数'!$E$11,J3432*'模板使用说明&amp;基础参数'!$E$7*'模板使用说明&amp;基础参数'!$E$10)))))</f>
        <v/>
      </c>
      <c r="N3432" s="83"/>
    </row>
    <row r="3433" ht="14.4" customHeight="1" spans="1:14">
      <c r="A3433" s="68">
        <f t="shared" si="54"/>
        <v>3428</v>
      </c>
      <c r="B3433" s="69"/>
      <c r="C3433" s="69"/>
      <c r="D3433" s="69"/>
      <c r="E3433" s="69"/>
      <c r="F3433" s="69"/>
      <c r="G3433" s="69"/>
      <c r="H3433" s="70"/>
      <c r="I3433" s="68"/>
      <c r="J3433" s="8" t="str">
        <f>IF(I3433="ILF",IF($C$1="预估功能点",'模板使用说明&amp;基础参数'!$E$15,'模板使用说明&amp;基础参数'!$E$22),IF(I3433="EIF",IF($C$1="预估功能点",'模板使用说明&amp;基础参数'!$E$16,'模板使用说明&amp;基础参数'!$E$23),IF(I3433="EI",IF($C$1="预估功能点",'模板使用说明&amp;基础参数'!$E$17,'模板使用说明&amp;基础参数'!$E$24),IF(I3433="EO",IF($C$1="预估功能点",'模板使用说明&amp;基础参数'!$E$18,'模板使用说明&amp;基础参数'!$E$25),IF(I3433="EQ",IF($C$1="预估功能点",'模板使用说明&amp;基础参数'!$E$19,'模板使用说明&amp;基础参数'!$E$26),"")))))</f>
        <v/>
      </c>
      <c r="K3433" s="81"/>
      <c r="L3433" s="81"/>
      <c r="M3433" s="82" t="str">
        <f>IF(J3433="","",IF(K3433="高",IF(L3433="删除",J3433*'模板使用说明&amp;基础参数'!$E$5*'模板使用说明&amp;基础参数'!$E$12,IF(L3433="修改",J3433*'模板使用说明&amp;基础参数'!$E$5*'模板使用说明&amp;基础参数'!$E$11,J3433*'模板使用说明&amp;基础参数'!$E$5*'模板使用说明&amp;基础参数'!$E$10)),IF(K3433="中",IF(L3433="删除",J3433*'模板使用说明&amp;基础参数'!$E$6*'模板使用说明&amp;基础参数'!$E$12,IF(L3433="修改",J3433*'模板使用说明&amp;基础参数'!$E$6*'模板使用说明&amp;基础参数'!$E$11,J3433*'模板使用说明&amp;基础参数'!$E$6*'模板使用说明&amp;基础参数'!$E$10)),IF(L3433="删除",J3433*'模板使用说明&amp;基础参数'!$E$7*'模板使用说明&amp;基础参数'!$E$12,IF(L3433="修改",J3433*'模板使用说明&amp;基础参数'!$E$7*'模板使用说明&amp;基础参数'!$E$11,J3433*'模板使用说明&amp;基础参数'!$E$7*'模板使用说明&amp;基础参数'!$E$10)))))</f>
        <v/>
      </c>
      <c r="N3433" s="83"/>
    </row>
    <row r="3434" ht="14.4" customHeight="1" spans="1:14">
      <c r="A3434" s="68">
        <f t="shared" si="54"/>
        <v>3429</v>
      </c>
      <c r="B3434" s="69"/>
      <c r="C3434" s="69"/>
      <c r="D3434" s="69"/>
      <c r="E3434" s="69"/>
      <c r="F3434" s="69"/>
      <c r="G3434" s="69"/>
      <c r="H3434" s="70"/>
      <c r="I3434" s="68"/>
      <c r="J3434" s="8" t="str">
        <f>IF(I3434="ILF",IF($C$1="预估功能点",'模板使用说明&amp;基础参数'!$E$15,'模板使用说明&amp;基础参数'!$E$22),IF(I3434="EIF",IF($C$1="预估功能点",'模板使用说明&amp;基础参数'!$E$16,'模板使用说明&amp;基础参数'!$E$23),IF(I3434="EI",IF($C$1="预估功能点",'模板使用说明&amp;基础参数'!$E$17,'模板使用说明&amp;基础参数'!$E$24),IF(I3434="EO",IF($C$1="预估功能点",'模板使用说明&amp;基础参数'!$E$18,'模板使用说明&amp;基础参数'!$E$25),IF(I3434="EQ",IF($C$1="预估功能点",'模板使用说明&amp;基础参数'!$E$19,'模板使用说明&amp;基础参数'!$E$26),"")))))</f>
        <v/>
      </c>
      <c r="K3434" s="81"/>
      <c r="L3434" s="81"/>
      <c r="M3434" s="82" t="str">
        <f>IF(J3434="","",IF(K3434="高",IF(L3434="删除",J3434*'模板使用说明&amp;基础参数'!$E$5*'模板使用说明&amp;基础参数'!$E$12,IF(L3434="修改",J3434*'模板使用说明&amp;基础参数'!$E$5*'模板使用说明&amp;基础参数'!$E$11,J3434*'模板使用说明&amp;基础参数'!$E$5*'模板使用说明&amp;基础参数'!$E$10)),IF(K3434="中",IF(L3434="删除",J3434*'模板使用说明&amp;基础参数'!$E$6*'模板使用说明&amp;基础参数'!$E$12,IF(L3434="修改",J3434*'模板使用说明&amp;基础参数'!$E$6*'模板使用说明&amp;基础参数'!$E$11,J3434*'模板使用说明&amp;基础参数'!$E$6*'模板使用说明&amp;基础参数'!$E$10)),IF(L3434="删除",J3434*'模板使用说明&amp;基础参数'!$E$7*'模板使用说明&amp;基础参数'!$E$12,IF(L3434="修改",J3434*'模板使用说明&amp;基础参数'!$E$7*'模板使用说明&amp;基础参数'!$E$11,J3434*'模板使用说明&amp;基础参数'!$E$7*'模板使用说明&amp;基础参数'!$E$10)))))</f>
        <v/>
      </c>
      <c r="N3434" s="83"/>
    </row>
    <row r="3435" ht="14.4" customHeight="1" spans="1:14">
      <c r="A3435" s="68">
        <f t="shared" si="54"/>
        <v>3430</v>
      </c>
      <c r="B3435" s="69"/>
      <c r="C3435" s="69"/>
      <c r="D3435" s="69"/>
      <c r="E3435" s="69"/>
      <c r="F3435" s="69"/>
      <c r="G3435" s="69"/>
      <c r="H3435" s="70"/>
      <c r="I3435" s="68"/>
      <c r="J3435" s="8" t="str">
        <f>IF(I3435="ILF",IF($C$1="预估功能点",'模板使用说明&amp;基础参数'!$E$15,'模板使用说明&amp;基础参数'!$E$22),IF(I3435="EIF",IF($C$1="预估功能点",'模板使用说明&amp;基础参数'!$E$16,'模板使用说明&amp;基础参数'!$E$23),IF(I3435="EI",IF($C$1="预估功能点",'模板使用说明&amp;基础参数'!$E$17,'模板使用说明&amp;基础参数'!$E$24),IF(I3435="EO",IF($C$1="预估功能点",'模板使用说明&amp;基础参数'!$E$18,'模板使用说明&amp;基础参数'!$E$25),IF(I3435="EQ",IF($C$1="预估功能点",'模板使用说明&amp;基础参数'!$E$19,'模板使用说明&amp;基础参数'!$E$26),"")))))</f>
        <v/>
      </c>
      <c r="K3435" s="81"/>
      <c r="L3435" s="81"/>
      <c r="M3435" s="82" t="str">
        <f>IF(J3435="","",IF(K3435="高",IF(L3435="删除",J3435*'模板使用说明&amp;基础参数'!$E$5*'模板使用说明&amp;基础参数'!$E$12,IF(L3435="修改",J3435*'模板使用说明&amp;基础参数'!$E$5*'模板使用说明&amp;基础参数'!$E$11,J3435*'模板使用说明&amp;基础参数'!$E$5*'模板使用说明&amp;基础参数'!$E$10)),IF(K3435="中",IF(L3435="删除",J3435*'模板使用说明&amp;基础参数'!$E$6*'模板使用说明&amp;基础参数'!$E$12,IF(L3435="修改",J3435*'模板使用说明&amp;基础参数'!$E$6*'模板使用说明&amp;基础参数'!$E$11,J3435*'模板使用说明&amp;基础参数'!$E$6*'模板使用说明&amp;基础参数'!$E$10)),IF(L3435="删除",J3435*'模板使用说明&amp;基础参数'!$E$7*'模板使用说明&amp;基础参数'!$E$12,IF(L3435="修改",J3435*'模板使用说明&amp;基础参数'!$E$7*'模板使用说明&amp;基础参数'!$E$11,J3435*'模板使用说明&amp;基础参数'!$E$7*'模板使用说明&amp;基础参数'!$E$10)))))</f>
        <v/>
      </c>
      <c r="N3435" s="83"/>
    </row>
    <row r="3436" ht="14.4" customHeight="1" spans="1:14">
      <c r="A3436" s="68">
        <f t="shared" si="54"/>
        <v>3431</v>
      </c>
      <c r="B3436" s="69"/>
      <c r="C3436" s="69"/>
      <c r="D3436" s="69"/>
      <c r="E3436" s="69"/>
      <c r="F3436" s="69"/>
      <c r="G3436" s="69"/>
      <c r="H3436" s="70"/>
      <c r="I3436" s="68"/>
      <c r="J3436" s="8" t="str">
        <f>IF(I3436="ILF",IF($C$1="预估功能点",'模板使用说明&amp;基础参数'!$E$15,'模板使用说明&amp;基础参数'!$E$22),IF(I3436="EIF",IF($C$1="预估功能点",'模板使用说明&amp;基础参数'!$E$16,'模板使用说明&amp;基础参数'!$E$23),IF(I3436="EI",IF($C$1="预估功能点",'模板使用说明&amp;基础参数'!$E$17,'模板使用说明&amp;基础参数'!$E$24),IF(I3436="EO",IF($C$1="预估功能点",'模板使用说明&amp;基础参数'!$E$18,'模板使用说明&amp;基础参数'!$E$25),IF(I3436="EQ",IF($C$1="预估功能点",'模板使用说明&amp;基础参数'!$E$19,'模板使用说明&amp;基础参数'!$E$26),"")))))</f>
        <v/>
      </c>
      <c r="K3436" s="81"/>
      <c r="L3436" s="81"/>
      <c r="M3436" s="82" t="str">
        <f>IF(J3436="","",IF(K3436="高",IF(L3436="删除",J3436*'模板使用说明&amp;基础参数'!$E$5*'模板使用说明&amp;基础参数'!$E$12,IF(L3436="修改",J3436*'模板使用说明&amp;基础参数'!$E$5*'模板使用说明&amp;基础参数'!$E$11,J3436*'模板使用说明&amp;基础参数'!$E$5*'模板使用说明&amp;基础参数'!$E$10)),IF(K3436="中",IF(L3436="删除",J3436*'模板使用说明&amp;基础参数'!$E$6*'模板使用说明&amp;基础参数'!$E$12,IF(L3436="修改",J3436*'模板使用说明&amp;基础参数'!$E$6*'模板使用说明&amp;基础参数'!$E$11,J3436*'模板使用说明&amp;基础参数'!$E$6*'模板使用说明&amp;基础参数'!$E$10)),IF(L3436="删除",J3436*'模板使用说明&amp;基础参数'!$E$7*'模板使用说明&amp;基础参数'!$E$12,IF(L3436="修改",J3436*'模板使用说明&amp;基础参数'!$E$7*'模板使用说明&amp;基础参数'!$E$11,J3436*'模板使用说明&amp;基础参数'!$E$7*'模板使用说明&amp;基础参数'!$E$10)))))</f>
        <v/>
      </c>
      <c r="N3436" s="83"/>
    </row>
    <row r="3437" ht="14.4" customHeight="1" spans="1:14">
      <c r="A3437" s="68">
        <f t="shared" si="54"/>
        <v>3432</v>
      </c>
      <c r="B3437" s="69"/>
      <c r="C3437" s="69"/>
      <c r="D3437" s="69"/>
      <c r="E3437" s="69"/>
      <c r="F3437" s="69"/>
      <c r="G3437" s="69"/>
      <c r="H3437" s="70"/>
      <c r="I3437" s="68"/>
      <c r="J3437" s="8" t="str">
        <f>IF(I3437="ILF",IF($C$1="预估功能点",'模板使用说明&amp;基础参数'!$E$15,'模板使用说明&amp;基础参数'!$E$22),IF(I3437="EIF",IF($C$1="预估功能点",'模板使用说明&amp;基础参数'!$E$16,'模板使用说明&amp;基础参数'!$E$23),IF(I3437="EI",IF($C$1="预估功能点",'模板使用说明&amp;基础参数'!$E$17,'模板使用说明&amp;基础参数'!$E$24),IF(I3437="EO",IF($C$1="预估功能点",'模板使用说明&amp;基础参数'!$E$18,'模板使用说明&amp;基础参数'!$E$25),IF(I3437="EQ",IF($C$1="预估功能点",'模板使用说明&amp;基础参数'!$E$19,'模板使用说明&amp;基础参数'!$E$26),"")))))</f>
        <v/>
      </c>
      <c r="K3437" s="81"/>
      <c r="L3437" s="81"/>
      <c r="M3437" s="82" t="str">
        <f>IF(J3437="","",IF(K3437="高",IF(L3437="删除",J3437*'模板使用说明&amp;基础参数'!$E$5*'模板使用说明&amp;基础参数'!$E$12,IF(L3437="修改",J3437*'模板使用说明&amp;基础参数'!$E$5*'模板使用说明&amp;基础参数'!$E$11,J3437*'模板使用说明&amp;基础参数'!$E$5*'模板使用说明&amp;基础参数'!$E$10)),IF(K3437="中",IF(L3437="删除",J3437*'模板使用说明&amp;基础参数'!$E$6*'模板使用说明&amp;基础参数'!$E$12,IF(L3437="修改",J3437*'模板使用说明&amp;基础参数'!$E$6*'模板使用说明&amp;基础参数'!$E$11,J3437*'模板使用说明&amp;基础参数'!$E$6*'模板使用说明&amp;基础参数'!$E$10)),IF(L3437="删除",J3437*'模板使用说明&amp;基础参数'!$E$7*'模板使用说明&amp;基础参数'!$E$12,IF(L3437="修改",J3437*'模板使用说明&amp;基础参数'!$E$7*'模板使用说明&amp;基础参数'!$E$11,J3437*'模板使用说明&amp;基础参数'!$E$7*'模板使用说明&amp;基础参数'!$E$10)))))</f>
        <v/>
      </c>
      <c r="N3437" s="83"/>
    </row>
    <row r="3438" ht="14.4" customHeight="1" spans="1:14">
      <c r="A3438" s="68">
        <f t="shared" si="54"/>
        <v>3433</v>
      </c>
      <c r="B3438" s="69"/>
      <c r="C3438" s="69"/>
      <c r="D3438" s="69"/>
      <c r="E3438" s="69"/>
      <c r="F3438" s="69"/>
      <c r="G3438" s="69"/>
      <c r="H3438" s="70"/>
      <c r="I3438" s="68"/>
      <c r="J3438" s="8" t="str">
        <f>IF(I3438="ILF",IF($C$1="预估功能点",'模板使用说明&amp;基础参数'!$E$15,'模板使用说明&amp;基础参数'!$E$22),IF(I3438="EIF",IF($C$1="预估功能点",'模板使用说明&amp;基础参数'!$E$16,'模板使用说明&amp;基础参数'!$E$23),IF(I3438="EI",IF($C$1="预估功能点",'模板使用说明&amp;基础参数'!$E$17,'模板使用说明&amp;基础参数'!$E$24),IF(I3438="EO",IF($C$1="预估功能点",'模板使用说明&amp;基础参数'!$E$18,'模板使用说明&amp;基础参数'!$E$25),IF(I3438="EQ",IF($C$1="预估功能点",'模板使用说明&amp;基础参数'!$E$19,'模板使用说明&amp;基础参数'!$E$26),"")))))</f>
        <v/>
      </c>
      <c r="K3438" s="81"/>
      <c r="L3438" s="81"/>
      <c r="M3438" s="82" t="str">
        <f>IF(J3438="","",IF(K3438="高",IF(L3438="删除",J3438*'模板使用说明&amp;基础参数'!$E$5*'模板使用说明&amp;基础参数'!$E$12,IF(L3438="修改",J3438*'模板使用说明&amp;基础参数'!$E$5*'模板使用说明&amp;基础参数'!$E$11,J3438*'模板使用说明&amp;基础参数'!$E$5*'模板使用说明&amp;基础参数'!$E$10)),IF(K3438="中",IF(L3438="删除",J3438*'模板使用说明&amp;基础参数'!$E$6*'模板使用说明&amp;基础参数'!$E$12,IF(L3438="修改",J3438*'模板使用说明&amp;基础参数'!$E$6*'模板使用说明&amp;基础参数'!$E$11,J3438*'模板使用说明&amp;基础参数'!$E$6*'模板使用说明&amp;基础参数'!$E$10)),IF(L3438="删除",J3438*'模板使用说明&amp;基础参数'!$E$7*'模板使用说明&amp;基础参数'!$E$12,IF(L3438="修改",J3438*'模板使用说明&amp;基础参数'!$E$7*'模板使用说明&amp;基础参数'!$E$11,J3438*'模板使用说明&amp;基础参数'!$E$7*'模板使用说明&amp;基础参数'!$E$10)))))</f>
        <v/>
      </c>
      <c r="N3438" s="83"/>
    </row>
    <row r="3439" ht="14.4" customHeight="1" spans="1:14">
      <c r="A3439" s="68">
        <f t="shared" si="54"/>
        <v>3434</v>
      </c>
      <c r="B3439" s="69"/>
      <c r="C3439" s="69"/>
      <c r="D3439" s="69"/>
      <c r="E3439" s="69"/>
      <c r="F3439" s="69"/>
      <c r="G3439" s="69"/>
      <c r="H3439" s="70"/>
      <c r="I3439" s="68"/>
      <c r="J3439" s="8" t="str">
        <f>IF(I3439="ILF",IF($C$1="预估功能点",'模板使用说明&amp;基础参数'!$E$15,'模板使用说明&amp;基础参数'!$E$22),IF(I3439="EIF",IF($C$1="预估功能点",'模板使用说明&amp;基础参数'!$E$16,'模板使用说明&amp;基础参数'!$E$23),IF(I3439="EI",IF($C$1="预估功能点",'模板使用说明&amp;基础参数'!$E$17,'模板使用说明&amp;基础参数'!$E$24),IF(I3439="EO",IF($C$1="预估功能点",'模板使用说明&amp;基础参数'!$E$18,'模板使用说明&amp;基础参数'!$E$25),IF(I3439="EQ",IF($C$1="预估功能点",'模板使用说明&amp;基础参数'!$E$19,'模板使用说明&amp;基础参数'!$E$26),"")))))</f>
        <v/>
      </c>
      <c r="K3439" s="81"/>
      <c r="L3439" s="81"/>
      <c r="M3439" s="82" t="str">
        <f>IF(J3439="","",IF(K3439="高",IF(L3439="删除",J3439*'模板使用说明&amp;基础参数'!$E$5*'模板使用说明&amp;基础参数'!$E$12,IF(L3439="修改",J3439*'模板使用说明&amp;基础参数'!$E$5*'模板使用说明&amp;基础参数'!$E$11,J3439*'模板使用说明&amp;基础参数'!$E$5*'模板使用说明&amp;基础参数'!$E$10)),IF(K3439="中",IF(L3439="删除",J3439*'模板使用说明&amp;基础参数'!$E$6*'模板使用说明&amp;基础参数'!$E$12,IF(L3439="修改",J3439*'模板使用说明&amp;基础参数'!$E$6*'模板使用说明&amp;基础参数'!$E$11,J3439*'模板使用说明&amp;基础参数'!$E$6*'模板使用说明&amp;基础参数'!$E$10)),IF(L3439="删除",J3439*'模板使用说明&amp;基础参数'!$E$7*'模板使用说明&amp;基础参数'!$E$12,IF(L3439="修改",J3439*'模板使用说明&amp;基础参数'!$E$7*'模板使用说明&amp;基础参数'!$E$11,J3439*'模板使用说明&amp;基础参数'!$E$7*'模板使用说明&amp;基础参数'!$E$10)))))</f>
        <v/>
      </c>
      <c r="N3439" s="83"/>
    </row>
    <row r="3440" ht="14.4" customHeight="1" spans="1:14">
      <c r="A3440" s="68">
        <f t="shared" si="54"/>
        <v>3435</v>
      </c>
      <c r="B3440" s="69"/>
      <c r="C3440" s="69"/>
      <c r="D3440" s="69"/>
      <c r="E3440" s="69"/>
      <c r="F3440" s="69"/>
      <c r="G3440" s="69"/>
      <c r="H3440" s="70"/>
      <c r="I3440" s="68"/>
      <c r="J3440" s="8" t="str">
        <f>IF(I3440="ILF",IF($C$1="预估功能点",'模板使用说明&amp;基础参数'!$E$15,'模板使用说明&amp;基础参数'!$E$22),IF(I3440="EIF",IF($C$1="预估功能点",'模板使用说明&amp;基础参数'!$E$16,'模板使用说明&amp;基础参数'!$E$23),IF(I3440="EI",IF($C$1="预估功能点",'模板使用说明&amp;基础参数'!$E$17,'模板使用说明&amp;基础参数'!$E$24),IF(I3440="EO",IF($C$1="预估功能点",'模板使用说明&amp;基础参数'!$E$18,'模板使用说明&amp;基础参数'!$E$25),IF(I3440="EQ",IF($C$1="预估功能点",'模板使用说明&amp;基础参数'!$E$19,'模板使用说明&amp;基础参数'!$E$26),"")))))</f>
        <v/>
      </c>
      <c r="K3440" s="81"/>
      <c r="L3440" s="81"/>
      <c r="M3440" s="82" t="str">
        <f>IF(J3440="","",IF(K3440="高",IF(L3440="删除",J3440*'模板使用说明&amp;基础参数'!$E$5*'模板使用说明&amp;基础参数'!$E$12,IF(L3440="修改",J3440*'模板使用说明&amp;基础参数'!$E$5*'模板使用说明&amp;基础参数'!$E$11,J3440*'模板使用说明&amp;基础参数'!$E$5*'模板使用说明&amp;基础参数'!$E$10)),IF(K3440="中",IF(L3440="删除",J3440*'模板使用说明&amp;基础参数'!$E$6*'模板使用说明&amp;基础参数'!$E$12,IF(L3440="修改",J3440*'模板使用说明&amp;基础参数'!$E$6*'模板使用说明&amp;基础参数'!$E$11,J3440*'模板使用说明&amp;基础参数'!$E$6*'模板使用说明&amp;基础参数'!$E$10)),IF(L3440="删除",J3440*'模板使用说明&amp;基础参数'!$E$7*'模板使用说明&amp;基础参数'!$E$12,IF(L3440="修改",J3440*'模板使用说明&amp;基础参数'!$E$7*'模板使用说明&amp;基础参数'!$E$11,J3440*'模板使用说明&amp;基础参数'!$E$7*'模板使用说明&amp;基础参数'!$E$10)))))</f>
        <v/>
      </c>
      <c r="N3440" s="83"/>
    </row>
    <row r="3441" ht="14.4" customHeight="1" spans="1:14">
      <c r="A3441" s="68">
        <f t="shared" si="54"/>
        <v>3436</v>
      </c>
      <c r="B3441" s="69"/>
      <c r="C3441" s="69"/>
      <c r="D3441" s="69"/>
      <c r="E3441" s="69"/>
      <c r="F3441" s="69"/>
      <c r="G3441" s="69"/>
      <c r="H3441" s="70"/>
      <c r="I3441" s="68"/>
      <c r="J3441" s="8" t="str">
        <f>IF(I3441="ILF",IF($C$1="预估功能点",'模板使用说明&amp;基础参数'!$E$15,'模板使用说明&amp;基础参数'!$E$22),IF(I3441="EIF",IF($C$1="预估功能点",'模板使用说明&amp;基础参数'!$E$16,'模板使用说明&amp;基础参数'!$E$23),IF(I3441="EI",IF($C$1="预估功能点",'模板使用说明&amp;基础参数'!$E$17,'模板使用说明&amp;基础参数'!$E$24),IF(I3441="EO",IF($C$1="预估功能点",'模板使用说明&amp;基础参数'!$E$18,'模板使用说明&amp;基础参数'!$E$25),IF(I3441="EQ",IF($C$1="预估功能点",'模板使用说明&amp;基础参数'!$E$19,'模板使用说明&amp;基础参数'!$E$26),"")))))</f>
        <v/>
      </c>
      <c r="K3441" s="81"/>
      <c r="L3441" s="81"/>
      <c r="M3441" s="82" t="str">
        <f>IF(J3441="","",IF(K3441="高",IF(L3441="删除",J3441*'模板使用说明&amp;基础参数'!$E$5*'模板使用说明&amp;基础参数'!$E$12,IF(L3441="修改",J3441*'模板使用说明&amp;基础参数'!$E$5*'模板使用说明&amp;基础参数'!$E$11,J3441*'模板使用说明&amp;基础参数'!$E$5*'模板使用说明&amp;基础参数'!$E$10)),IF(K3441="中",IF(L3441="删除",J3441*'模板使用说明&amp;基础参数'!$E$6*'模板使用说明&amp;基础参数'!$E$12,IF(L3441="修改",J3441*'模板使用说明&amp;基础参数'!$E$6*'模板使用说明&amp;基础参数'!$E$11,J3441*'模板使用说明&amp;基础参数'!$E$6*'模板使用说明&amp;基础参数'!$E$10)),IF(L3441="删除",J3441*'模板使用说明&amp;基础参数'!$E$7*'模板使用说明&amp;基础参数'!$E$12,IF(L3441="修改",J3441*'模板使用说明&amp;基础参数'!$E$7*'模板使用说明&amp;基础参数'!$E$11,J3441*'模板使用说明&amp;基础参数'!$E$7*'模板使用说明&amp;基础参数'!$E$10)))))</f>
        <v/>
      </c>
      <c r="N3441" s="83"/>
    </row>
    <row r="3442" ht="14.4" customHeight="1" spans="1:14">
      <c r="A3442" s="68">
        <f t="shared" si="54"/>
        <v>3437</v>
      </c>
      <c r="B3442" s="69"/>
      <c r="C3442" s="69"/>
      <c r="D3442" s="69"/>
      <c r="E3442" s="69"/>
      <c r="F3442" s="69"/>
      <c r="G3442" s="69"/>
      <c r="H3442" s="70"/>
      <c r="I3442" s="68"/>
      <c r="J3442" s="8" t="str">
        <f>IF(I3442="ILF",IF($C$1="预估功能点",'模板使用说明&amp;基础参数'!$E$15,'模板使用说明&amp;基础参数'!$E$22),IF(I3442="EIF",IF($C$1="预估功能点",'模板使用说明&amp;基础参数'!$E$16,'模板使用说明&amp;基础参数'!$E$23),IF(I3442="EI",IF($C$1="预估功能点",'模板使用说明&amp;基础参数'!$E$17,'模板使用说明&amp;基础参数'!$E$24),IF(I3442="EO",IF($C$1="预估功能点",'模板使用说明&amp;基础参数'!$E$18,'模板使用说明&amp;基础参数'!$E$25),IF(I3442="EQ",IF($C$1="预估功能点",'模板使用说明&amp;基础参数'!$E$19,'模板使用说明&amp;基础参数'!$E$26),"")))))</f>
        <v/>
      </c>
      <c r="K3442" s="81"/>
      <c r="L3442" s="81"/>
      <c r="M3442" s="82" t="str">
        <f>IF(J3442="","",IF(K3442="高",IF(L3442="删除",J3442*'模板使用说明&amp;基础参数'!$E$5*'模板使用说明&amp;基础参数'!$E$12,IF(L3442="修改",J3442*'模板使用说明&amp;基础参数'!$E$5*'模板使用说明&amp;基础参数'!$E$11,J3442*'模板使用说明&amp;基础参数'!$E$5*'模板使用说明&amp;基础参数'!$E$10)),IF(K3442="中",IF(L3442="删除",J3442*'模板使用说明&amp;基础参数'!$E$6*'模板使用说明&amp;基础参数'!$E$12,IF(L3442="修改",J3442*'模板使用说明&amp;基础参数'!$E$6*'模板使用说明&amp;基础参数'!$E$11,J3442*'模板使用说明&amp;基础参数'!$E$6*'模板使用说明&amp;基础参数'!$E$10)),IF(L3442="删除",J3442*'模板使用说明&amp;基础参数'!$E$7*'模板使用说明&amp;基础参数'!$E$12,IF(L3442="修改",J3442*'模板使用说明&amp;基础参数'!$E$7*'模板使用说明&amp;基础参数'!$E$11,J3442*'模板使用说明&amp;基础参数'!$E$7*'模板使用说明&amp;基础参数'!$E$10)))))</f>
        <v/>
      </c>
      <c r="N3442" s="83"/>
    </row>
    <row r="3443" ht="14.4" customHeight="1" spans="1:14">
      <c r="A3443" s="68">
        <f t="shared" si="54"/>
        <v>3438</v>
      </c>
      <c r="B3443" s="69"/>
      <c r="C3443" s="69"/>
      <c r="D3443" s="69"/>
      <c r="E3443" s="69"/>
      <c r="F3443" s="69"/>
      <c r="G3443" s="69"/>
      <c r="H3443" s="70"/>
      <c r="I3443" s="68"/>
      <c r="J3443" s="8" t="str">
        <f>IF(I3443="ILF",IF($C$1="预估功能点",'模板使用说明&amp;基础参数'!$E$15,'模板使用说明&amp;基础参数'!$E$22),IF(I3443="EIF",IF($C$1="预估功能点",'模板使用说明&amp;基础参数'!$E$16,'模板使用说明&amp;基础参数'!$E$23),IF(I3443="EI",IF($C$1="预估功能点",'模板使用说明&amp;基础参数'!$E$17,'模板使用说明&amp;基础参数'!$E$24),IF(I3443="EO",IF($C$1="预估功能点",'模板使用说明&amp;基础参数'!$E$18,'模板使用说明&amp;基础参数'!$E$25),IF(I3443="EQ",IF($C$1="预估功能点",'模板使用说明&amp;基础参数'!$E$19,'模板使用说明&amp;基础参数'!$E$26),"")))))</f>
        <v/>
      </c>
      <c r="K3443" s="81"/>
      <c r="L3443" s="81"/>
      <c r="M3443" s="82" t="str">
        <f>IF(J3443="","",IF(K3443="高",IF(L3443="删除",J3443*'模板使用说明&amp;基础参数'!$E$5*'模板使用说明&amp;基础参数'!$E$12,IF(L3443="修改",J3443*'模板使用说明&amp;基础参数'!$E$5*'模板使用说明&amp;基础参数'!$E$11,J3443*'模板使用说明&amp;基础参数'!$E$5*'模板使用说明&amp;基础参数'!$E$10)),IF(K3443="中",IF(L3443="删除",J3443*'模板使用说明&amp;基础参数'!$E$6*'模板使用说明&amp;基础参数'!$E$12,IF(L3443="修改",J3443*'模板使用说明&amp;基础参数'!$E$6*'模板使用说明&amp;基础参数'!$E$11,J3443*'模板使用说明&amp;基础参数'!$E$6*'模板使用说明&amp;基础参数'!$E$10)),IF(L3443="删除",J3443*'模板使用说明&amp;基础参数'!$E$7*'模板使用说明&amp;基础参数'!$E$12,IF(L3443="修改",J3443*'模板使用说明&amp;基础参数'!$E$7*'模板使用说明&amp;基础参数'!$E$11,J3443*'模板使用说明&amp;基础参数'!$E$7*'模板使用说明&amp;基础参数'!$E$10)))))</f>
        <v/>
      </c>
      <c r="N3443" s="83"/>
    </row>
    <row r="3444" ht="14.4" customHeight="1" spans="1:14">
      <c r="A3444" s="68">
        <f t="shared" si="54"/>
        <v>3439</v>
      </c>
      <c r="B3444" s="69"/>
      <c r="C3444" s="69"/>
      <c r="D3444" s="69"/>
      <c r="E3444" s="69"/>
      <c r="F3444" s="69"/>
      <c r="G3444" s="69"/>
      <c r="H3444" s="70"/>
      <c r="I3444" s="68"/>
      <c r="J3444" s="8" t="str">
        <f>IF(I3444="ILF",IF($C$1="预估功能点",'模板使用说明&amp;基础参数'!$E$15,'模板使用说明&amp;基础参数'!$E$22),IF(I3444="EIF",IF($C$1="预估功能点",'模板使用说明&amp;基础参数'!$E$16,'模板使用说明&amp;基础参数'!$E$23),IF(I3444="EI",IF($C$1="预估功能点",'模板使用说明&amp;基础参数'!$E$17,'模板使用说明&amp;基础参数'!$E$24),IF(I3444="EO",IF($C$1="预估功能点",'模板使用说明&amp;基础参数'!$E$18,'模板使用说明&amp;基础参数'!$E$25),IF(I3444="EQ",IF($C$1="预估功能点",'模板使用说明&amp;基础参数'!$E$19,'模板使用说明&amp;基础参数'!$E$26),"")))))</f>
        <v/>
      </c>
      <c r="K3444" s="81"/>
      <c r="L3444" s="81"/>
      <c r="M3444" s="82" t="str">
        <f>IF(J3444="","",IF(K3444="高",IF(L3444="删除",J3444*'模板使用说明&amp;基础参数'!$E$5*'模板使用说明&amp;基础参数'!$E$12,IF(L3444="修改",J3444*'模板使用说明&amp;基础参数'!$E$5*'模板使用说明&amp;基础参数'!$E$11,J3444*'模板使用说明&amp;基础参数'!$E$5*'模板使用说明&amp;基础参数'!$E$10)),IF(K3444="中",IF(L3444="删除",J3444*'模板使用说明&amp;基础参数'!$E$6*'模板使用说明&amp;基础参数'!$E$12,IF(L3444="修改",J3444*'模板使用说明&amp;基础参数'!$E$6*'模板使用说明&amp;基础参数'!$E$11,J3444*'模板使用说明&amp;基础参数'!$E$6*'模板使用说明&amp;基础参数'!$E$10)),IF(L3444="删除",J3444*'模板使用说明&amp;基础参数'!$E$7*'模板使用说明&amp;基础参数'!$E$12,IF(L3444="修改",J3444*'模板使用说明&amp;基础参数'!$E$7*'模板使用说明&amp;基础参数'!$E$11,J3444*'模板使用说明&amp;基础参数'!$E$7*'模板使用说明&amp;基础参数'!$E$10)))))</f>
        <v/>
      </c>
      <c r="N3444" s="83"/>
    </row>
    <row r="3445" ht="14.4" customHeight="1" spans="1:14">
      <c r="A3445" s="68">
        <f t="shared" si="54"/>
        <v>3440</v>
      </c>
      <c r="B3445" s="69"/>
      <c r="C3445" s="69"/>
      <c r="D3445" s="69"/>
      <c r="E3445" s="69"/>
      <c r="F3445" s="69"/>
      <c r="G3445" s="69"/>
      <c r="H3445" s="70"/>
      <c r="I3445" s="68"/>
      <c r="J3445" s="8" t="str">
        <f>IF(I3445="ILF",IF($C$1="预估功能点",'模板使用说明&amp;基础参数'!$E$15,'模板使用说明&amp;基础参数'!$E$22),IF(I3445="EIF",IF($C$1="预估功能点",'模板使用说明&amp;基础参数'!$E$16,'模板使用说明&amp;基础参数'!$E$23),IF(I3445="EI",IF($C$1="预估功能点",'模板使用说明&amp;基础参数'!$E$17,'模板使用说明&amp;基础参数'!$E$24),IF(I3445="EO",IF($C$1="预估功能点",'模板使用说明&amp;基础参数'!$E$18,'模板使用说明&amp;基础参数'!$E$25),IF(I3445="EQ",IF($C$1="预估功能点",'模板使用说明&amp;基础参数'!$E$19,'模板使用说明&amp;基础参数'!$E$26),"")))))</f>
        <v/>
      </c>
      <c r="K3445" s="81"/>
      <c r="L3445" s="81"/>
      <c r="M3445" s="82" t="str">
        <f>IF(J3445="","",IF(K3445="高",IF(L3445="删除",J3445*'模板使用说明&amp;基础参数'!$E$5*'模板使用说明&amp;基础参数'!$E$12,IF(L3445="修改",J3445*'模板使用说明&amp;基础参数'!$E$5*'模板使用说明&amp;基础参数'!$E$11,J3445*'模板使用说明&amp;基础参数'!$E$5*'模板使用说明&amp;基础参数'!$E$10)),IF(K3445="中",IF(L3445="删除",J3445*'模板使用说明&amp;基础参数'!$E$6*'模板使用说明&amp;基础参数'!$E$12,IF(L3445="修改",J3445*'模板使用说明&amp;基础参数'!$E$6*'模板使用说明&amp;基础参数'!$E$11,J3445*'模板使用说明&amp;基础参数'!$E$6*'模板使用说明&amp;基础参数'!$E$10)),IF(L3445="删除",J3445*'模板使用说明&amp;基础参数'!$E$7*'模板使用说明&amp;基础参数'!$E$12,IF(L3445="修改",J3445*'模板使用说明&amp;基础参数'!$E$7*'模板使用说明&amp;基础参数'!$E$11,J3445*'模板使用说明&amp;基础参数'!$E$7*'模板使用说明&amp;基础参数'!$E$10)))))</f>
        <v/>
      </c>
      <c r="N3445" s="83"/>
    </row>
    <row r="3446" ht="14.4" customHeight="1" spans="1:14">
      <c r="A3446" s="68">
        <f t="shared" si="54"/>
        <v>3441</v>
      </c>
      <c r="B3446" s="69"/>
      <c r="C3446" s="69"/>
      <c r="D3446" s="69"/>
      <c r="E3446" s="69"/>
      <c r="F3446" s="69"/>
      <c r="G3446" s="69"/>
      <c r="H3446" s="70"/>
      <c r="I3446" s="68"/>
      <c r="J3446" s="8" t="str">
        <f>IF(I3446="ILF",IF($C$1="预估功能点",'模板使用说明&amp;基础参数'!$E$15,'模板使用说明&amp;基础参数'!$E$22),IF(I3446="EIF",IF($C$1="预估功能点",'模板使用说明&amp;基础参数'!$E$16,'模板使用说明&amp;基础参数'!$E$23),IF(I3446="EI",IF($C$1="预估功能点",'模板使用说明&amp;基础参数'!$E$17,'模板使用说明&amp;基础参数'!$E$24),IF(I3446="EO",IF($C$1="预估功能点",'模板使用说明&amp;基础参数'!$E$18,'模板使用说明&amp;基础参数'!$E$25),IF(I3446="EQ",IF($C$1="预估功能点",'模板使用说明&amp;基础参数'!$E$19,'模板使用说明&amp;基础参数'!$E$26),"")))))</f>
        <v/>
      </c>
      <c r="K3446" s="81"/>
      <c r="L3446" s="81"/>
      <c r="M3446" s="82" t="str">
        <f>IF(J3446="","",IF(K3446="高",IF(L3446="删除",J3446*'模板使用说明&amp;基础参数'!$E$5*'模板使用说明&amp;基础参数'!$E$12,IF(L3446="修改",J3446*'模板使用说明&amp;基础参数'!$E$5*'模板使用说明&amp;基础参数'!$E$11,J3446*'模板使用说明&amp;基础参数'!$E$5*'模板使用说明&amp;基础参数'!$E$10)),IF(K3446="中",IF(L3446="删除",J3446*'模板使用说明&amp;基础参数'!$E$6*'模板使用说明&amp;基础参数'!$E$12,IF(L3446="修改",J3446*'模板使用说明&amp;基础参数'!$E$6*'模板使用说明&amp;基础参数'!$E$11,J3446*'模板使用说明&amp;基础参数'!$E$6*'模板使用说明&amp;基础参数'!$E$10)),IF(L3446="删除",J3446*'模板使用说明&amp;基础参数'!$E$7*'模板使用说明&amp;基础参数'!$E$12,IF(L3446="修改",J3446*'模板使用说明&amp;基础参数'!$E$7*'模板使用说明&amp;基础参数'!$E$11,J3446*'模板使用说明&amp;基础参数'!$E$7*'模板使用说明&amp;基础参数'!$E$10)))))</f>
        <v/>
      </c>
      <c r="N3446" s="83"/>
    </row>
    <row r="3447" ht="14.4" customHeight="1" spans="1:14">
      <c r="A3447" s="68">
        <f t="shared" si="54"/>
        <v>3442</v>
      </c>
      <c r="B3447" s="69"/>
      <c r="C3447" s="69"/>
      <c r="D3447" s="69"/>
      <c r="E3447" s="69"/>
      <c r="F3447" s="69"/>
      <c r="G3447" s="69"/>
      <c r="H3447" s="70"/>
      <c r="I3447" s="68"/>
      <c r="J3447" s="8" t="str">
        <f>IF(I3447="ILF",IF($C$1="预估功能点",'模板使用说明&amp;基础参数'!$E$15,'模板使用说明&amp;基础参数'!$E$22),IF(I3447="EIF",IF($C$1="预估功能点",'模板使用说明&amp;基础参数'!$E$16,'模板使用说明&amp;基础参数'!$E$23),IF(I3447="EI",IF($C$1="预估功能点",'模板使用说明&amp;基础参数'!$E$17,'模板使用说明&amp;基础参数'!$E$24),IF(I3447="EO",IF($C$1="预估功能点",'模板使用说明&amp;基础参数'!$E$18,'模板使用说明&amp;基础参数'!$E$25),IF(I3447="EQ",IF($C$1="预估功能点",'模板使用说明&amp;基础参数'!$E$19,'模板使用说明&amp;基础参数'!$E$26),"")))))</f>
        <v/>
      </c>
      <c r="K3447" s="81"/>
      <c r="L3447" s="81"/>
      <c r="M3447" s="82" t="str">
        <f>IF(J3447="","",IF(K3447="高",IF(L3447="删除",J3447*'模板使用说明&amp;基础参数'!$E$5*'模板使用说明&amp;基础参数'!$E$12,IF(L3447="修改",J3447*'模板使用说明&amp;基础参数'!$E$5*'模板使用说明&amp;基础参数'!$E$11,J3447*'模板使用说明&amp;基础参数'!$E$5*'模板使用说明&amp;基础参数'!$E$10)),IF(K3447="中",IF(L3447="删除",J3447*'模板使用说明&amp;基础参数'!$E$6*'模板使用说明&amp;基础参数'!$E$12,IF(L3447="修改",J3447*'模板使用说明&amp;基础参数'!$E$6*'模板使用说明&amp;基础参数'!$E$11,J3447*'模板使用说明&amp;基础参数'!$E$6*'模板使用说明&amp;基础参数'!$E$10)),IF(L3447="删除",J3447*'模板使用说明&amp;基础参数'!$E$7*'模板使用说明&amp;基础参数'!$E$12,IF(L3447="修改",J3447*'模板使用说明&amp;基础参数'!$E$7*'模板使用说明&amp;基础参数'!$E$11,J3447*'模板使用说明&amp;基础参数'!$E$7*'模板使用说明&amp;基础参数'!$E$10)))))</f>
        <v/>
      </c>
      <c r="N3447" s="83"/>
    </row>
    <row r="3448" ht="14.4" customHeight="1" spans="1:14">
      <c r="A3448" s="68">
        <f t="shared" si="54"/>
        <v>3443</v>
      </c>
      <c r="B3448" s="69"/>
      <c r="C3448" s="69"/>
      <c r="D3448" s="69"/>
      <c r="E3448" s="69"/>
      <c r="F3448" s="69"/>
      <c r="G3448" s="69"/>
      <c r="H3448" s="70"/>
      <c r="I3448" s="68"/>
      <c r="J3448" s="8" t="str">
        <f>IF(I3448="ILF",IF($C$1="预估功能点",'模板使用说明&amp;基础参数'!$E$15,'模板使用说明&amp;基础参数'!$E$22),IF(I3448="EIF",IF($C$1="预估功能点",'模板使用说明&amp;基础参数'!$E$16,'模板使用说明&amp;基础参数'!$E$23),IF(I3448="EI",IF($C$1="预估功能点",'模板使用说明&amp;基础参数'!$E$17,'模板使用说明&amp;基础参数'!$E$24),IF(I3448="EO",IF($C$1="预估功能点",'模板使用说明&amp;基础参数'!$E$18,'模板使用说明&amp;基础参数'!$E$25),IF(I3448="EQ",IF($C$1="预估功能点",'模板使用说明&amp;基础参数'!$E$19,'模板使用说明&amp;基础参数'!$E$26),"")))))</f>
        <v/>
      </c>
      <c r="K3448" s="81"/>
      <c r="L3448" s="81"/>
      <c r="M3448" s="82" t="str">
        <f>IF(J3448="","",IF(K3448="高",IF(L3448="删除",J3448*'模板使用说明&amp;基础参数'!$E$5*'模板使用说明&amp;基础参数'!$E$12,IF(L3448="修改",J3448*'模板使用说明&amp;基础参数'!$E$5*'模板使用说明&amp;基础参数'!$E$11,J3448*'模板使用说明&amp;基础参数'!$E$5*'模板使用说明&amp;基础参数'!$E$10)),IF(K3448="中",IF(L3448="删除",J3448*'模板使用说明&amp;基础参数'!$E$6*'模板使用说明&amp;基础参数'!$E$12,IF(L3448="修改",J3448*'模板使用说明&amp;基础参数'!$E$6*'模板使用说明&amp;基础参数'!$E$11,J3448*'模板使用说明&amp;基础参数'!$E$6*'模板使用说明&amp;基础参数'!$E$10)),IF(L3448="删除",J3448*'模板使用说明&amp;基础参数'!$E$7*'模板使用说明&amp;基础参数'!$E$12,IF(L3448="修改",J3448*'模板使用说明&amp;基础参数'!$E$7*'模板使用说明&amp;基础参数'!$E$11,J3448*'模板使用说明&amp;基础参数'!$E$7*'模板使用说明&amp;基础参数'!$E$10)))))</f>
        <v/>
      </c>
      <c r="N3448" s="83"/>
    </row>
    <row r="3449" ht="14.4" customHeight="1" spans="1:14">
      <c r="A3449" s="68">
        <f t="shared" si="54"/>
        <v>3444</v>
      </c>
      <c r="B3449" s="69"/>
      <c r="C3449" s="69"/>
      <c r="D3449" s="69"/>
      <c r="E3449" s="69"/>
      <c r="F3449" s="69"/>
      <c r="G3449" s="69"/>
      <c r="H3449" s="70"/>
      <c r="I3449" s="68"/>
      <c r="J3449" s="8" t="str">
        <f>IF(I3449="ILF",IF($C$1="预估功能点",'模板使用说明&amp;基础参数'!$E$15,'模板使用说明&amp;基础参数'!$E$22),IF(I3449="EIF",IF($C$1="预估功能点",'模板使用说明&amp;基础参数'!$E$16,'模板使用说明&amp;基础参数'!$E$23),IF(I3449="EI",IF($C$1="预估功能点",'模板使用说明&amp;基础参数'!$E$17,'模板使用说明&amp;基础参数'!$E$24),IF(I3449="EO",IF($C$1="预估功能点",'模板使用说明&amp;基础参数'!$E$18,'模板使用说明&amp;基础参数'!$E$25),IF(I3449="EQ",IF($C$1="预估功能点",'模板使用说明&amp;基础参数'!$E$19,'模板使用说明&amp;基础参数'!$E$26),"")))))</f>
        <v/>
      </c>
      <c r="K3449" s="81"/>
      <c r="L3449" s="81"/>
      <c r="M3449" s="82" t="str">
        <f>IF(J3449="","",IF(K3449="高",IF(L3449="删除",J3449*'模板使用说明&amp;基础参数'!$E$5*'模板使用说明&amp;基础参数'!$E$12,IF(L3449="修改",J3449*'模板使用说明&amp;基础参数'!$E$5*'模板使用说明&amp;基础参数'!$E$11,J3449*'模板使用说明&amp;基础参数'!$E$5*'模板使用说明&amp;基础参数'!$E$10)),IF(K3449="中",IF(L3449="删除",J3449*'模板使用说明&amp;基础参数'!$E$6*'模板使用说明&amp;基础参数'!$E$12,IF(L3449="修改",J3449*'模板使用说明&amp;基础参数'!$E$6*'模板使用说明&amp;基础参数'!$E$11,J3449*'模板使用说明&amp;基础参数'!$E$6*'模板使用说明&amp;基础参数'!$E$10)),IF(L3449="删除",J3449*'模板使用说明&amp;基础参数'!$E$7*'模板使用说明&amp;基础参数'!$E$12,IF(L3449="修改",J3449*'模板使用说明&amp;基础参数'!$E$7*'模板使用说明&amp;基础参数'!$E$11,J3449*'模板使用说明&amp;基础参数'!$E$7*'模板使用说明&amp;基础参数'!$E$10)))))</f>
        <v/>
      </c>
      <c r="N3449" s="83"/>
    </row>
    <row r="3450" ht="14.4" customHeight="1" spans="1:14">
      <c r="A3450" s="68">
        <f t="shared" si="54"/>
        <v>3445</v>
      </c>
      <c r="B3450" s="69"/>
      <c r="C3450" s="69"/>
      <c r="D3450" s="69"/>
      <c r="E3450" s="69"/>
      <c r="F3450" s="69"/>
      <c r="G3450" s="69"/>
      <c r="H3450" s="70"/>
      <c r="I3450" s="68"/>
      <c r="J3450" s="8" t="str">
        <f>IF(I3450="ILF",IF($C$1="预估功能点",'模板使用说明&amp;基础参数'!$E$15,'模板使用说明&amp;基础参数'!$E$22),IF(I3450="EIF",IF($C$1="预估功能点",'模板使用说明&amp;基础参数'!$E$16,'模板使用说明&amp;基础参数'!$E$23),IF(I3450="EI",IF($C$1="预估功能点",'模板使用说明&amp;基础参数'!$E$17,'模板使用说明&amp;基础参数'!$E$24),IF(I3450="EO",IF($C$1="预估功能点",'模板使用说明&amp;基础参数'!$E$18,'模板使用说明&amp;基础参数'!$E$25),IF(I3450="EQ",IF($C$1="预估功能点",'模板使用说明&amp;基础参数'!$E$19,'模板使用说明&amp;基础参数'!$E$26),"")))))</f>
        <v/>
      </c>
      <c r="K3450" s="81"/>
      <c r="L3450" s="81"/>
      <c r="M3450" s="82" t="str">
        <f>IF(J3450="","",IF(K3450="高",IF(L3450="删除",J3450*'模板使用说明&amp;基础参数'!$E$5*'模板使用说明&amp;基础参数'!$E$12,IF(L3450="修改",J3450*'模板使用说明&amp;基础参数'!$E$5*'模板使用说明&amp;基础参数'!$E$11,J3450*'模板使用说明&amp;基础参数'!$E$5*'模板使用说明&amp;基础参数'!$E$10)),IF(K3450="中",IF(L3450="删除",J3450*'模板使用说明&amp;基础参数'!$E$6*'模板使用说明&amp;基础参数'!$E$12,IF(L3450="修改",J3450*'模板使用说明&amp;基础参数'!$E$6*'模板使用说明&amp;基础参数'!$E$11,J3450*'模板使用说明&amp;基础参数'!$E$6*'模板使用说明&amp;基础参数'!$E$10)),IF(L3450="删除",J3450*'模板使用说明&amp;基础参数'!$E$7*'模板使用说明&amp;基础参数'!$E$12,IF(L3450="修改",J3450*'模板使用说明&amp;基础参数'!$E$7*'模板使用说明&amp;基础参数'!$E$11,J3450*'模板使用说明&amp;基础参数'!$E$7*'模板使用说明&amp;基础参数'!$E$10)))))</f>
        <v/>
      </c>
      <c r="N3450" s="83"/>
    </row>
    <row r="3451" ht="14.4" customHeight="1" spans="1:14">
      <c r="A3451" s="68">
        <f t="shared" si="54"/>
        <v>3446</v>
      </c>
      <c r="B3451" s="69"/>
      <c r="C3451" s="69"/>
      <c r="D3451" s="69"/>
      <c r="E3451" s="69"/>
      <c r="F3451" s="69"/>
      <c r="G3451" s="69"/>
      <c r="H3451" s="70"/>
      <c r="I3451" s="68"/>
      <c r="J3451" s="8" t="str">
        <f>IF(I3451="ILF",IF($C$1="预估功能点",'模板使用说明&amp;基础参数'!$E$15,'模板使用说明&amp;基础参数'!$E$22),IF(I3451="EIF",IF($C$1="预估功能点",'模板使用说明&amp;基础参数'!$E$16,'模板使用说明&amp;基础参数'!$E$23),IF(I3451="EI",IF($C$1="预估功能点",'模板使用说明&amp;基础参数'!$E$17,'模板使用说明&amp;基础参数'!$E$24),IF(I3451="EO",IF($C$1="预估功能点",'模板使用说明&amp;基础参数'!$E$18,'模板使用说明&amp;基础参数'!$E$25),IF(I3451="EQ",IF($C$1="预估功能点",'模板使用说明&amp;基础参数'!$E$19,'模板使用说明&amp;基础参数'!$E$26),"")))))</f>
        <v/>
      </c>
      <c r="K3451" s="81"/>
      <c r="L3451" s="81"/>
      <c r="M3451" s="82" t="str">
        <f>IF(J3451="","",IF(K3451="高",IF(L3451="删除",J3451*'模板使用说明&amp;基础参数'!$E$5*'模板使用说明&amp;基础参数'!$E$12,IF(L3451="修改",J3451*'模板使用说明&amp;基础参数'!$E$5*'模板使用说明&amp;基础参数'!$E$11,J3451*'模板使用说明&amp;基础参数'!$E$5*'模板使用说明&amp;基础参数'!$E$10)),IF(K3451="中",IF(L3451="删除",J3451*'模板使用说明&amp;基础参数'!$E$6*'模板使用说明&amp;基础参数'!$E$12,IF(L3451="修改",J3451*'模板使用说明&amp;基础参数'!$E$6*'模板使用说明&amp;基础参数'!$E$11,J3451*'模板使用说明&amp;基础参数'!$E$6*'模板使用说明&amp;基础参数'!$E$10)),IF(L3451="删除",J3451*'模板使用说明&amp;基础参数'!$E$7*'模板使用说明&amp;基础参数'!$E$12,IF(L3451="修改",J3451*'模板使用说明&amp;基础参数'!$E$7*'模板使用说明&amp;基础参数'!$E$11,J3451*'模板使用说明&amp;基础参数'!$E$7*'模板使用说明&amp;基础参数'!$E$10)))))</f>
        <v/>
      </c>
      <c r="N3451" s="83"/>
    </row>
    <row r="3452" ht="14.4" customHeight="1" spans="1:14">
      <c r="A3452" s="68">
        <f t="shared" si="54"/>
        <v>3447</v>
      </c>
      <c r="B3452" s="69"/>
      <c r="C3452" s="69"/>
      <c r="D3452" s="69"/>
      <c r="E3452" s="69"/>
      <c r="F3452" s="69"/>
      <c r="G3452" s="69"/>
      <c r="H3452" s="70"/>
      <c r="I3452" s="68"/>
      <c r="J3452" s="8" t="str">
        <f>IF(I3452="ILF",IF($C$1="预估功能点",'模板使用说明&amp;基础参数'!$E$15,'模板使用说明&amp;基础参数'!$E$22),IF(I3452="EIF",IF($C$1="预估功能点",'模板使用说明&amp;基础参数'!$E$16,'模板使用说明&amp;基础参数'!$E$23),IF(I3452="EI",IF($C$1="预估功能点",'模板使用说明&amp;基础参数'!$E$17,'模板使用说明&amp;基础参数'!$E$24),IF(I3452="EO",IF($C$1="预估功能点",'模板使用说明&amp;基础参数'!$E$18,'模板使用说明&amp;基础参数'!$E$25),IF(I3452="EQ",IF($C$1="预估功能点",'模板使用说明&amp;基础参数'!$E$19,'模板使用说明&amp;基础参数'!$E$26),"")))))</f>
        <v/>
      </c>
      <c r="K3452" s="81"/>
      <c r="L3452" s="81"/>
      <c r="M3452" s="82" t="str">
        <f>IF(J3452="","",IF(K3452="高",IF(L3452="删除",J3452*'模板使用说明&amp;基础参数'!$E$5*'模板使用说明&amp;基础参数'!$E$12,IF(L3452="修改",J3452*'模板使用说明&amp;基础参数'!$E$5*'模板使用说明&amp;基础参数'!$E$11,J3452*'模板使用说明&amp;基础参数'!$E$5*'模板使用说明&amp;基础参数'!$E$10)),IF(K3452="中",IF(L3452="删除",J3452*'模板使用说明&amp;基础参数'!$E$6*'模板使用说明&amp;基础参数'!$E$12,IF(L3452="修改",J3452*'模板使用说明&amp;基础参数'!$E$6*'模板使用说明&amp;基础参数'!$E$11,J3452*'模板使用说明&amp;基础参数'!$E$6*'模板使用说明&amp;基础参数'!$E$10)),IF(L3452="删除",J3452*'模板使用说明&amp;基础参数'!$E$7*'模板使用说明&amp;基础参数'!$E$12,IF(L3452="修改",J3452*'模板使用说明&amp;基础参数'!$E$7*'模板使用说明&amp;基础参数'!$E$11,J3452*'模板使用说明&amp;基础参数'!$E$7*'模板使用说明&amp;基础参数'!$E$10)))))</f>
        <v/>
      </c>
      <c r="N3452" s="83"/>
    </row>
    <row r="3453" ht="14.4" customHeight="1" spans="1:14">
      <c r="A3453" s="68">
        <f t="shared" si="54"/>
        <v>3448</v>
      </c>
      <c r="B3453" s="69"/>
      <c r="C3453" s="69"/>
      <c r="D3453" s="69"/>
      <c r="E3453" s="69"/>
      <c r="F3453" s="69"/>
      <c r="G3453" s="69"/>
      <c r="H3453" s="70"/>
      <c r="I3453" s="68"/>
      <c r="J3453" s="8" t="str">
        <f>IF(I3453="ILF",IF($C$1="预估功能点",'模板使用说明&amp;基础参数'!$E$15,'模板使用说明&amp;基础参数'!$E$22),IF(I3453="EIF",IF($C$1="预估功能点",'模板使用说明&amp;基础参数'!$E$16,'模板使用说明&amp;基础参数'!$E$23),IF(I3453="EI",IF($C$1="预估功能点",'模板使用说明&amp;基础参数'!$E$17,'模板使用说明&amp;基础参数'!$E$24),IF(I3453="EO",IF($C$1="预估功能点",'模板使用说明&amp;基础参数'!$E$18,'模板使用说明&amp;基础参数'!$E$25),IF(I3453="EQ",IF($C$1="预估功能点",'模板使用说明&amp;基础参数'!$E$19,'模板使用说明&amp;基础参数'!$E$26),"")))))</f>
        <v/>
      </c>
      <c r="K3453" s="81"/>
      <c r="L3453" s="81"/>
      <c r="M3453" s="82" t="str">
        <f>IF(J3453="","",IF(K3453="高",IF(L3453="删除",J3453*'模板使用说明&amp;基础参数'!$E$5*'模板使用说明&amp;基础参数'!$E$12,IF(L3453="修改",J3453*'模板使用说明&amp;基础参数'!$E$5*'模板使用说明&amp;基础参数'!$E$11,J3453*'模板使用说明&amp;基础参数'!$E$5*'模板使用说明&amp;基础参数'!$E$10)),IF(K3453="中",IF(L3453="删除",J3453*'模板使用说明&amp;基础参数'!$E$6*'模板使用说明&amp;基础参数'!$E$12,IF(L3453="修改",J3453*'模板使用说明&amp;基础参数'!$E$6*'模板使用说明&amp;基础参数'!$E$11,J3453*'模板使用说明&amp;基础参数'!$E$6*'模板使用说明&amp;基础参数'!$E$10)),IF(L3453="删除",J3453*'模板使用说明&amp;基础参数'!$E$7*'模板使用说明&amp;基础参数'!$E$12,IF(L3453="修改",J3453*'模板使用说明&amp;基础参数'!$E$7*'模板使用说明&amp;基础参数'!$E$11,J3453*'模板使用说明&amp;基础参数'!$E$7*'模板使用说明&amp;基础参数'!$E$10)))))</f>
        <v/>
      </c>
      <c r="N3453" s="83"/>
    </row>
    <row r="3454" ht="14.4" customHeight="1" spans="1:14">
      <c r="A3454" s="68">
        <f t="shared" si="54"/>
        <v>3449</v>
      </c>
      <c r="B3454" s="69"/>
      <c r="C3454" s="69"/>
      <c r="D3454" s="69"/>
      <c r="E3454" s="69"/>
      <c r="F3454" s="69"/>
      <c r="G3454" s="69"/>
      <c r="H3454" s="70"/>
      <c r="I3454" s="68"/>
      <c r="J3454" s="8" t="str">
        <f>IF(I3454="ILF",IF($C$1="预估功能点",'模板使用说明&amp;基础参数'!$E$15,'模板使用说明&amp;基础参数'!$E$22),IF(I3454="EIF",IF($C$1="预估功能点",'模板使用说明&amp;基础参数'!$E$16,'模板使用说明&amp;基础参数'!$E$23),IF(I3454="EI",IF($C$1="预估功能点",'模板使用说明&amp;基础参数'!$E$17,'模板使用说明&amp;基础参数'!$E$24),IF(I3454="EO",IF($C$1="预估功能点",'模板使用说明&amp;基础参数'!$E$18,'模板使用说明&amp;基础参数'!$E$25),IF(I3454="EQ",IF($C$1="预估功能点",'模板使用说明&amp;基础参数'!$E$19,'模板使用说明&amp;基础参数'!$E$26),"")))))</f>
        <v/>
      </c>
      <c r="K3454" s="81"/>
      <c r="L3454" s="81"/>
      <c r="M3454" s="82" t="str">
        <f>IF(J3454="","",IF(K3454="高",IF(L3454="删除",J3454*'模板使用说明&amp;基础参数'!$E$5*'模板使用说明&amp;基础参数'!$E$12,IF(L3454="修改",J3454*'模板使用说明&amp;基础参数'!$E$5*'模板使用说明&amp;基础参数'!$E$11,J3454*'模板使用说明&amp;基础参数'!$E$5*'模板使用说明&amp;基础参数'!$E$10)),IF(K3454="中",IF(L3454="删除",J3454*'模板使用说明&amp;基础参数'!$E$6*'模板使用说明&amp;基础参数'!$E$12,IF(L3454="修改",J3454*'模板使用说明&amp;基础参数'!$E$6*'模板使用说明&amp;基础参数'!$E$11,J3454*'模板使用说明&amp;基础参数'!$E$6*'模板使用说明&amp;基础参数'!$E$10)),IF(L3454="删除",J3454*'模板使用说明&amp;基础参数'!$E$7*'模板使用说明&amp;基础参数'!$E$12,IF(L3454="修改",J3454*'模板使用说明&amp;基础参数'!$E$7*'模板使用说明&amp;基础参数'!$E$11,J3454*'模板使用说明&amp;基础参数'!$E$7*'模板使用说明&amp;基础参数'!$E$10)))))</f>
        <v/>
      </c>
      <c r="N3454" s="83"/>
    </row>
    <row r="3455" ht="14.4" customHeight="1" spans="1:14">
      <c r="A3455" s="68">
        <f t="shared" si="54"/>
        <v>3450</v>
      </c>
      <c r="B3455" s="69"/>
      <c r="C3455" s="69"/>
      <c r="D3455" s="69"/>
      <c r="E3455" s="69"/>
      <c r="F3455" s="69"/>
      <c r="G3455" s="69"/>
      <c r="H3455" s="70"/>
      <c r="I3455" s="68"/>
      <c r="J3455" s="8" t="str">
        <f>IF(I3455="ILF",IF($C$1="预估功能点",'模板使用说明&amp;基础参数'!$E$15,'模板使用说明&amp;基础参数'!$E$22),IF(I3455="EIF",IF($C$1="预估功能点",'模板使用说明&amp;基础参数'!$E$16,'模板使用说明&amp;基础参数'!$E$23),IF(I3455="EI",IF($C$1="预估功能点",'模板使用说明&amp;基础参数'!$E$17,'模板使用说明&amp;基础参数'!$E$24),IF(I3455="EO",IF($C$1="预估功能点",'模板使用说明&amp;基础参数'!$E$18,'模板使用说明&amp;基础参数'!$E$25),IF(I3455="EQ",IF($C$1="预估功能点",'模板使用说明&amp;基础参数'!$E$19,'模板使用说明&amp;基础参数'!$E$26),"")))))</f>
        <v/>
      </c>
      <c r="K3455" s="81"/>
      <c r="L3455" s="81"/>
      <c r="M3455" s="82" t="str">
        <f>IF(J3455="","",IF(K3455="高",IF(L3455="删除",J3455*'模板使用说明&amp;基础参数'!$E$5*'模板使用说明&amp;基础参数'!$E$12,IF(L3455="修改",J3455*'模板使用说明&amp;基础参数'!$E$5*'模板使用说明&amp;基础参数'!$E$11,J3455*'模板使用说明&amp;基础参数'!$E$5*'模板使用说明&amp;基础参数'!$E$10)),IF(K3455="中",IF(L3455="删除",J3455*'模板使用说明&amp;基础参数'!$E$6*'模板使用说明&amp;基础参数'!$E$12,IF(L3455="修改",J3455*'模板使用说明&amp;基础参数'!$E$6*'模板使用说明&amp;基础参数'!$E$11,J3455*'模板使用说明&amp;基础参数'!$E$6*'模板使用说明&amp;基础参数'!$E$10)),IF(L3455="删除",J3455*'模板使用说明&amp;基础参数'!$E$7*'模板使用说明&amp;基础参数'!$E$12,IF(L3455="修改",J3455*'模板使用说明&amp;基础参数'!$E$7*'模板使用说明&amp;基础参数'!$E$11,J3455*'模板使用说明&amp;基础参数'!$E$7*'模板使用说明&amp;基础参数'!$E$10)))))</f>
        <v/>
      </c>
      <c r="N3455" s="83"/>
    </row>
    <row r="3456" ht="14.4" customHeight="1" spans="1:14">
      <c r="A3456" s="68">
        <f t="shared" si="54"/>
        <v>3451</v>
      </c>
      <c r="B3456" s="69"/>
      <c r="C3456" s="69"/>
      <c r="D3456" s="69"/>
      <c r="E3456" s="69"/>
      <c r="F3456" s="69"/>
      <c r="G3456" s="69"/>
      <c r="H3456" s="70"/>
      <c r="I3456" s="68"/>
      <c r="J3456" s="8" t="str">
        <f>IF(I3456="ILF",IF($C$1="预估功能点",'模板使用说明&amp;基础参数'!$E$15,'模板使用说明&amp;基础参数'!$E$22),IF(I3456="EIF",IF($C$1="预估功能点",'模板使用说明&amp;基础参数'!$E$16,'模板使用说明&amp;基础参数'!$E$23),IF(I3456="EI",IF($C$1="预估功能点",'模板使用说明&amp;基础参数'!$E$17,'模板使用说明&amp;基础参数'!$E$24),IF(I3456="EO",IF($C$1="预估功能点",'模板使用说明&amp;基础参数'!$E$18,'模板使用说明&amp;基础参数'!$E$25),IF(I3456="EQ",IF($C$1="预估功能点",'模板使用说明&amp;基础参数'!$E$19,'模板使用说明&amp;基础参数'!$E$26),"")))))</f>
        <v/>
      </c>
      <c r="K3456" s="81"/>
      <c r="L3456" s="81"/>
      <c r="M3456" s="82" t="str">
        <f>IF(J3456="","",IF(K3456="高",IF(L3456="删除",J3456*'模板使用说明&amp;基础参数'!$E$5*'模板使用说明&amp;基础参数'!$E$12,IF(L3456="修改",J3456*'模板使用说明&amp;基础参数'!$E$5*'模板使用说明&amp;基础参数'!$E$11,J3456*'模板使用说明&amp;基础参数'!$E$5*'模板使用说明&amp;基础参数'!$E$10)),IF(K3456="中",IF(L3456="删除",J3456*'模板使用说明&amp;基础参数'!$E$6*'模板使用说明&amp;基础参数'!$E$12,IF(L3456="修改",J3456*'模板使用说明&amp;基础参数'!$E$6*'模板使用说明&amp;基础参数'!$E$11,J3456*'模板使用说明&amp;基础参数'!$E$6*'模板使用说明&amp;基础参数'!$E$10)),IF(L3456="删除",J3456*'模板使用说明&amp;基础参数'!$E$7*'模板使用说明&amp;基础参数'!$E$12,IF(L3456="修改",J3456*'模板使用说明&amp;基础参数'!$E$7*'模板使用说明&amp;基础参数'!$E$11,J3456*'模板使用说明&amp;基础参数'!$E$7*'模板使用说明&amp;基础参数'!$E$10)))))</f>
        <v/>
      </c>
      <c r="N3456" s="83"/>
    </row>
    <row r="3457" ht="14.4" customHeight="1" spans="1:14">
      <c r="A3457" s="68">
        <f t="shared" si="54"/>
        <v>3452</v>
      </c>
      <c r="B3457" s="69"/>
      <c r="C3457" s="69"/>
      <c r="D3457" s="69"/>
      <c r="E3457" s="69"/>
      <c r="F3457" s="69"/>
      <c r="G3457" s="69"/>
      <c r="H3457" s="70"/>
      <c r="I3457" s="68"/>
      <c r="J3457" s="8" t="str">
        <f>IF(I3457="ILF",IF($C$1="预估功能点",'模板使用说明&amp;基础参数'!$E$15,'模板使用说明&amp;基础参数'!$E$22),IF(I3457="EIF",IF($C$1="预估功能点",'模板使用说明&amp;基础参数'!$E$16,'模板使用说明&amp;基础参数'!$E$23),IF(I3457="EI",IF($C$1="预估功能点",'模板使用说明&amp;基础参数'!$E$17,'模板使用说明&amp;基础参数'!$E$24),IF(I3457="EO",IF($C$1="预估功能点",'模板使用说明&amp;基础参数'!$E$18,'模板使用说明&amp;基础参数'!$E$25),IF(I3457="EQ",IF($C$1="预估功能点",'模板使用说明&amp;基础参数'!$E$19,'模板使用说明&amp;基础参数'!$E$26),"")))))</f>
        <v/>
      </c>
      <c r="K3457" s="81"/>
      <c r="L3457" s="81"/>
      <c r="M3457" s="82" t="str">
        <f>IF(J3457="","",IF(K3457="高",IF(L3457="删除",J3457*'模板使用说明&amp;基础参数'!$E$5*'模板使用说明&amp;基础参数'!$E$12,IF(L3457="修改",J3457*'模板使用说明&amp;基础参数'!$E$5*'模板使用说明&amp;基础参数'!$E$11,J3457*'模板使用说明&amp;基础参数'!$E$5*'模板使用说明&amp;基础参数'!$E$10)),IF(K3457="中",IF(L3457="删除",J3457*'模板使用说明&amp;基础参数'!$E$6*'模板使用说明&amp;基础参数'!$E$12,IF(L3457="修改",J3457*'模板使用说明&amp;基础参数'!$E$6*'模板使用说明&amp;基础参数'!$E$11,J3457*'模板使用说明&amp;基础参数'!$E$6*'模板使用说明&amp;基础参数'!$E$10)),IF(L3457="删除",J3457*'模板使用说明&amp;基础参数'!$E$7*'模板使用说明&amp;基础参数'!$E$12,IF(L3457="修改",J3457*'模板使用说明&amp;基础参数'!$E$7*'模板使用说明&amp;基础参数'!$E$11,J3457*'模板使用说明&amp;基础参数'!$E$7*'模板使用说明&amp;基础参数'!$E$10)))))</f>
        <v/>
      </c>
      <c r="N3457" s="83"/>
    </row>
    <row r="3458" ht="14.4" customHeight="1" spans="1:14">
      <c r="A3458" s="68">
        <f t="shared" si="54"/>
        <v>3453</v>
      </c>
      <c r="B3458" s="69"/>
      <c r="C3458" s="69"/>
      <c r="D3458" s="69"/>
      <c r="E3458" s="69"/>
      <c r="F3458" s="69"/>
      <c r="G3458" s="69"/>
      <c r="H3458" s="70"/>
      <c r="I3458" s="68"/>
      <c r="J3458" s="8" t="str">
        <f>IF(I3458="ILF",IF($C$1="预估功能点",'模板使用说明&amp;基础参数'!$E$15,'模板使用说明&amp;基础参数'!$E$22),IF(I3458="EIF",IF($C$1="预估功能点",'模板使用说明&amp;基础参数'!$E$16,'模板使用说明&amp;基础参数'!$E$23),IF(I3458="EI",IF($C$1="预估功能点",'模板使用说明&amp;基础参数'!$E$17,'模板使用说明&amp;基础参数'!$E$24),IF(I3458="EO",IF($C$1="预估功能点",'模板使用说明&amp;基础参数'!$E$18,'模板使用说明&amp;基础参数'!$E$25),IF(I3458="EQ",IF($C$1="预估功能点",'模板使用说明&amp;基础参数'!$E$19,'模板使用说明&amp;基础参数'!$E$26),"")))))</f>
        <v/>
      </c>
      <c r="K3458" s="81"/>
      <c r="L3458" s="81"/>
      <c r="M3458" s="82" t="str">
        <f>IF(J3458="","",IF(K3458="高",IF(L3458="删除",J3458*'模板使用说明&amp;基础参数'!$E$5*'模板使用说明&amp;基础参数'!$E$12,IF(L3458="修改",J3458*'模板使用说明&amp;基础参数'!$E$5*'模板使用说明&amp;基础参数'!$E$11,J3458*'模板使用说明&amp;基础参数'!$E$5*'模板使用说明&amp;基础参数'!$E$10)),IF(K3458="中",IF(L3458="删除",J3458*'模板使用说明&amp;基础参数'!$E$6*'模板使用说明&amp;基础参数'!$E$12,IF(L3458="修改",J3458*'模板使用说明&amp;基础参数'!$E$6*'模板使用说明&amp;基础参数'!$E$11,J3458*'模板使用说明&amp;基础参数'!$E$6*'模板使用说明&amp;基础参数'!$E$10)),IF(L3458="删除",J3458*'模板使用说明&amp;基础参数'!$E$7*'模板使用说明&amp;基础参数'!$E$12,IF(L3458="修改",J3458*'模板使用说明&amp;基础参数'!$E$7*'模板使用说明&amp;基础参数'!$E$11,J3458*'模板使用说明&amp;基础参数'!$E$7*'模板使用说明&amp;基础参数'!$E$10)))))</f>
        <v/>
      </c>
      <c r="N3458" s="83"/>
    </row>
    <row r="3459" ht="14.4" customHeight="1" spans="1:14">
      <c r="A3459" s="68">
        <f t="shared" si="54"/>
        <v>3454</v>
      </c>
      <c r="B3459" s="69"/>
      <c r="C3459" s="69"/>
      <c r="D3459" s="69"/>
      <c r="E3459" s="69"/>
      <c r="F3459" s="69"/>
      <c r="G3459" s="69"/>
      <c r="H3459" s="70"/>
      <c r="I3459" s="68"/>
      <c r="J3459" s="8" t="str">
        <f>IF(I3459="ILF",IF($C$1="预估功能点",'模板使用说明&amp;基础参数'!$E$15,'模板使用说明&amp;基础参数'!$E$22),IF(I3459="EIF",IF($C$1="预估功能点",'模板使用说明&amp;基础参数'!$E$16,'模板使用说明&amp;基础参数'!$E$23),IF(I3459="EI",IF($C$1="预估功能点",'模板使用说明&amp;基础参数'!$E$17,'模板使用说明&amp;基础参数'!$E$24),IF(I3459="EO",IF($C$1="预估功能点",'模板使用说明&amp;基础参数'!$E$18,'模板使用说明&amp;基础参数'!$E$25),IF(I3459="EQ",IF($C$1="预估功能点",'模板使用说明&amp;基础参数'!$E$19,'模板使用说明&amp;基础参数'!$E$26),"")))))</f>
        <v/>
      </c>
      <c r="K3459" s="81"/>
      <c r="L3459" s="81"/>
      <c r="M3459" s="82" t="str">
        <f>IF(J3459="","",IF(K3459="高",IF(L3459="删除",J3459*'模板使用说明&amp;基础参数'!$E$5*'模板使用说明&amp;基础参数'!$E$12,IF(L3459="修改",J3459*'模板使用说明&amp;基础参数'!$E$5*'模板使用说明&amp;基础参数'!$E$11,J3459*'模板使用说明&amp;基础参数'!$E$5*'模板使用说明&amp;基础参数'!$E$10)),IF(K3459="中",IF(L3459="删除",J3459*'模板使用说明&amp;基础参数'!$E$6*'模板使用说明&amp;基础参数'!$E$12,IF(L3459="修改",J3459*'模板使用说明&amp;基础参数'!$E$6*'模板使用说明&amp;基础参数'!$E$11,J3459*'模板使用说明&amp;基础参数'!$E$6*'模板使用说明&amp;基础参数'!$E$10)),IF(L3459="删除",J3459*'模板使用说明&amp;基础参数'!$E$7*'模板使用说明&amp;基础参数'!$E$12,IF(L3459="修改",J3459*'模板使用说明&amp;基础参数'!$E$7*'模板使用说明&amp;基础参数'!$E$11,J3459*'模板使用说明&amp;基础参数'!$E$7*'模板使用说明&amp;基础参数'!$E$10)))))</f>
        <v/>
      </c>
      <c r="N3459" s="83"/>
    </row>
    <row r="3460" ht="14.4" customHeight="1" spans="1:14">
      <c r="A3460" s="68">
        <f t="shared" ref="A3460:A3523" si="55">ROW()-5</f>
        <v>3455</v>
      </c>
      <c r="B3460" s="69"/>
      <c r="C3460" s="69"/>
      <c r="D3460" s="69"/>
      <c r="E3460" s="69"/>
      <c r="F3460" s="69"/>
      <c r="G3460" s="69"/>
      <c r="H3460" s="70"/>
      <c r="I3460" s="68"/>
      <c r="J3460" s="8" t="str">
        <f>IF(I3460="ILF",IF($C$1="预估功能点",'模板使用说明&amp;基础参数'!$E$15,'模板使用说明&amp;基础参数'!$E$22),IF(I3460="EIF",IF($C$1="预估功能点",'模板使用说明&amp;基础参数'!$E$16,'模板使用说明&amp;基础参数'!$E$23),IF(I3460="EI",IF($C$1="预估功能点",'模板使用说明&amp;基础参数'!$E$17,'模板使用说明&amp;基础参数'!$E$24),IF(I3460="EO",IF($C$1="预估功能点",'模板使用说明&amp;基础参数'!$E$18,'模板使用说明&amp;基础参数'!$E$25),IF(I3460="EQ",IF($C$1="预估功能点",'模板使用说明&amp;基础参数'!$E$19,'模板使用说明&amp;基础参数'!$E$26),"")))))</f>
        <v/>
      </c>
      <c r="K3460" s="81"/>
      <c r="L3460" s="81"/>
      <c r="M3460" s="82" t="str">
        <f>IF(J3460="","",IF(K3460="高",IF(L3460="删除",J3460*'模板使用说明&amp;基础参数'!$E$5*'模板使用说明&amp;基础参数'!$E$12,IF(L3460="修改",J3460*'模板使用说明&amp;基础参数'!$E$5*'模板使用说明&amp;基础参数'!$E$11,J3460*'模板使用说明&amp;基础参数'!$E$5*'模板使用说明&amp;基础参数'!$E$10)),IF(K3460="中",IF(L3460="删除",J3460*'模板使用说明&amp;基础参数'!$E$6*'模板使用说明&amp;基础参数'!$E$12,IF(L3460="修改",J3460*'模板使用说明&amp;基础参数'!$E$6*'模板使用说明&amp;基础参数'!$E$11,J3460*'模板使用说明&amp;基础参数'!$E$6*'模板使用说明&amp;基础参数'!$E$10)),IF(L3460="删除",J3460*'模板使用说明&amp;基础参数'!$E$7*'模板使用说明&amp;基础参数'!$E$12,IF(L3460="修改",J3460*'模板使用说明&amp;基础参数'!$E$7*'模板使用说明&amp;基础参数'!$E$11,J3460*'模板使用说明&amp;基础参数'!$E$7*'模板使用说明&amp;基础参数'!$E$10)))))</f>
        <v/>
      </c>
      <c r="N3460" s="83"/>
    </row>
    <row r="3461" ht="14.4" customHeight="1" spans="1:14">
      <c r="A3461" s="68">
        <f t="shared" si="55"/>
        <v>3456</v>
      </c>
      <c r="B3461" s="69"/>
      <c r="C3461" s="69"/>
      <c r="D3461" s="69"/>
      <c r="E3461" s="69"/>
      <c r="F3461" s="69"/>
      <c r="G3461" s="69"/>
      <c r="H3461" s="70"/>
      <c r="I3461" s="68"/>
      <c r="J3461" s="8" t="str">
        <f>IF(I3461="ILF",IF($C$1="预估功能点",'模板使用说明&amp;基础参数'!$E$15,'模板使用说明&amp;基础参数'!$E$22),IF(I3461="EIF",IF($C$1="预估功能点",'模板使用说明&amp;基础参数'!$E$16,'模板使用说明&amp;基础参数'!$E$23),IF(I3461="EI",IF($C$1="预估功能点",'模板使用说明&amp;基础参数'!$E$17,'模板使用说明&amp;基础参数'!$E$24),IF(I3461="EO",IF($C$1="预估功能点",'模板使用说明&amp;基础参数'!$E$18,'模板使用说明&amp;基础参数'!$E$25),IF(I3461="EQ",IF($C$1="预估功能点",'模板使用说明&amp;基础参数'!$E$19,'模板使用说明&amp;基础参数'!$E$26),"")))))</f>
        <v/>
      </c>
      <c r="K3461" s="81"/>
      <c r="L3461" s="81"/>
      <c r="M3461" s="82" t="str">
        <f>IF(J3461="","",IF(K3461="高",IF(L3461="删除",J3461*'模板使用说明&amp;基础参数'!$E$5*'模板使用说明&amp;基础参数'!$E$12,IF(L3461="修改",J3461*'模板使用说明&amp;基础参数'!$E$5*'模板使用说明&amp;基础参数'!$E$11,J3461*'模板使用说明&amp;基础参数'!$E$5*'模板使用说明&amp;基础参数'!$E$10)),IF(K3461="中",IF(L3461="删除",J3461*'模板使用说明&amp;基础参数'!$E$6*'模板使用说明&amp;基础参数'!$E$12,IF(L3461="修改",J3461*'模板使用说明&amp;基础参数'!$E$6*'模板使用说明&amp;基础参数'!$E$11,J3461*'模板使用说明&amp;基础参数'!$E$6*'模板使用说明&amp;基础参数'!$E$10)),IF(L3461="删除",J3461*'模板使用说明&amp;基础参数'!$E$7*'模板使用说明&amp;基础参数'!$E$12,IF(L3461="修改",J3461*'模板使用说明&amp;基础参数'!$E$7*'模板使用说明&amp;基础参数'!$E$11,J3461*'模板使用说明&amp;基础参数'!$E$7*'模板使用说明&amp;基础参数'!$E$10)))))</f>
        <v/>
      </c>
      <c r="N3461" s="83"/>
    </row>
    <row r="3462" ht="14.4" customHeight="1" spans="1:14">
      <c r="A3462" s="68">
        <f t="shared" si="55"/>
        <v>3457</v>
      </c>
      <c r="B3462" s="69"/>
      <c r="C3462" s="69"/>
      <c r="D3462" s="69"/>
      <c r="E3462" s="69"/>
      <c r="F3462" s="69"/>
      <c r="G3462" s="69"/>
      <c r="H3462" s="70"/>
      <c r="I3462" s="68"/>
      <c r="J3462" s="8" t="str">
        <f>IF(I3462="ILF",IF($C$1="预估功能点",'模板使用说明&amp;基础参数'!$E$15,'模板使用说明&amp;基础参数'!$E$22),IF(I3462="EIF",IF($C$1="预估功能点",'模板使用说明&amp;基础参数'!$E$16,'模板使用说明&amp;基础参数'!$E$23),IF(I3462="EI",IF($C$1="预估功能点",'模板使用说明&amp;基础参数'!$E$17,'模板使用说明&amp;基础参数'!$E$24),IF(I3462="EO",IF($C$1="预估功能点",'模板使用说明&amp;基础参数'!$E$18,'模板使用说明&amp;基础参数'!$E$25),IF(I3462="EQ",IF($C$1="预估功能点",'模板使用说明&amp;基础参数'!$E$19,'模板使用说明&amp;基础参数'!$E$26),"")))))</f>
        <v/>
      </c>
      <c r="K3462" s="81"/>
      <c r="L3462" s="81"/>
      <c r="M3462" s="82" t="str">
        <f>IF(J3462="","",IF(K3462="高",IF(L3462="删除",J3462*'模板使用说明&amp;基础参数'!$E$5*'模板使用说明&amp;基础参数'!$E$12,IF(L3462="修改",J3462*'模板使用说明&amp;基础参数'!$E$5*'模板使用说明&amp;基础参数'!$E$11,J3462*'模板使用说明&amp;基础参数'!$E$5*'模板使用说明&amp;基础参数'!$E$10)),IF(K3462="中",IF(L3462="删除",J3462*'模板使用说明&amp;基础参数'!$E$6*'模板使用说明&amp;基础参数'!$E$12,IF(L3462="修改",J3462*'模板使用说明&amp;基础参数'!$E$6*'模板使用说明&amp;基础参数'!$E$11,J3462*'模板使用说明&amp;基础参数'!$E$6*'模板使用说明&amp;基础参数'!$E$10)),IF(L3462="删除",J3462*'模板使用说明&amp;基础参数'!$E$7*'模板使用说明&amp;基础参数'!$E$12,IF(L3462="修改",J3462*'模板使用说明&amp;基础参数'!$E$7*'模板使用说明&amp;基础参数'!$E$11,J3462*'模板使用说明&amp;基础参数'!$E$7*'模板使用说明&amp;基础参数'!$E$10)))))</f>
        <v/>
      </c>
      <c r="N3462" s="83"/>
    </row>
    <row r="3463" ht="14.4" customHeight="1" spans="1:14">
      <c r="A3463" s="68">
        <f t="shared" si="55"/>
        <v>3458</v>
      </c>
      <c r="B3463" s="69"/>
      <c r="C3463" s="69"/>
      <c r="D3463" s="69"/>
      <c r="E3463" s="69"/>
      <c r="F3463" s="69"/>
      <c r="G3463" s="69"/>
      <c r="H3463" s="70"/>
      <c r="I3463" s="68"/>
      <c r="J3463" s="8" t="str">
        <f>IF(I3463="ILF",IF($C$1="预估功能点",'模板使用说明&amp;基础参数'!$E$15,'模板使用说明&amp;基础参数'!$E$22),IF(I3463="EIF",IF($C$1="预估功能点",'模板使用说明&amp;基础参数'!$E$16,'模板使用说明&amp;基础参数'!$E$23),IF(I3463="EI",IF($C$1="预估功能点",'模板使用说明&amp;基础参数'!$E$17,'模板使用说明&amp;基础参数'!$E$24),IF(I3463="EO",IF($C$1="预估功能点",'模板使用说明&amp;基础参数'!$E$18,'模板使用说明&amp;基础参数'!$E$25),IF(I3463="EQ",IF($C$1="预估功能点",'模板使用说明&amp;基础参数'!$E$19,'模板使用说明&amp;基础参数'!$E$26),"")))))</f>
        <v/>
      </c>
      <c r="K3463" s="81"/>
      <c r="L3463" s="81"/>
      <c r="M3463" s="82" t="str">
        <f>IF(J3463="","",IF(K3463="高",IF(L3463="删除",J3463*'模板使用说明&amp;基础参数'!$E$5*'模板使用说明&amp;基础参数'!$E$12,IF(L3463="修改",J3463*'模板使用说明&amp;基础参数'!$E$5*'模板使用说明&amp;基础参数'!$E$11,J3463*'模板使用说明&amp;基础参数'!$E$5*'模板使用说明&amp;基础参数'!$E$10)),IF(K3463="中",IF(L3463="删除",J3463*'模板使用说明&amp;基础参数'!$E$6*'模板使用说明&amp;基础参数'!$E$12,IF(L3463="修改",J3463*'模板使用说明&amp;基础参数'!$E$6*'模板使用说明&amp;基础参数'!$E$11,J3463*'模板使用说明&amp;基础参数'!$E$6*'模板使用说明&amp;基础参数'!$E$10)),IF(L3463="删除",J3463*'模板使用说明&amp;基础参数'!$E$7*'模板使用说明&amp;基础参数'!$E$12,IF(L3463="修改",J3463*'模板使用说明&amp;基础参数'!$E$7*'模板使用说明&amp;基础参数'!$E$11,J3463*'模板使用说明&amp;基础参数'!$E$7*'模板使用说明&amp;基础参数'!$E$10)))))</f>
        <v/>
      </c>
      <c r="N3463" s="83"/>
    </row>
    <row r="3464" ht="14.4" customHeight="1" spans="1:14">
      <c r="A3464" s="68">
        <f t="shared" si="55"/>
        <v>3459</v>
      </c>
      <c r="B3464" s="69"/>
      <c r="C3464" s="69"/>
      <c r="D3464" s="69"/>
      <c r="E3464" s="69"/>
      <c r="F3464" s="69"/>
      <c r="G3464" s="69"/>
      <c r="H3464" s="70"/>
      <c r="I3464" s="68"/>
      <c r="J3464" s="8" t="str">
        <f>IF(I3464="ILF",IF($C$1="预估功能点",'模板使用说明&amp;基础参数'!$E$15,'模板使用说明&amp;基础参数'!$E$22),IF(I3464="EIF",IF($C$1="预估功能点",'模板使用说明&amp;基础参数'!$E$16,'模板使用说明&amp;基础参数'!$E$23),IF(I3464="EI",IF($C$1="预估功能点",'模板使用说明&amp;基础参数'!$E$17,'模板使用说明&amp;基础参数'!$E$24),IF(I3464="EO",IF($C$1="预估功能点",'模板使用说明&amp;基础参数'!$E$18,'模板使用说明&amp;基础参数'!$E$25),IF(I3464="EQ",IF($C$1="预估功能点",'模板使用说明&amp;基础参数'!$E$19,'模板使用说明&amp;基础参数'!$E$26),"")))))</f>
        <v/>
      </c>
      <c r="K3464" s="81"/>
      <c r="L3464" s="81"/>
      <c r="M3464" s="82" t="str">
        <f>IF(J3464="","",IF(K3464="高",IF(L3464="删除",J3464*'模板使用说明&amp;基础参数'!$E$5*'模板使用说明&amp;基础参数'!$E$12,IF(L3464="修改",J3464*'模板使用说明&amp;基础参数'!$E$5*'模板使用说明&amp;基础参数'!$E$11,J3464*'模板使用说明&amp;基础参数'!$E$5*'模板使用说明&amp;基础参数'!$E$10)),IF(K3464="中",IF(L3464="删除",J3464*'模板使用说明&amp;基础参数'!$E$6*'模板使用说明&amp;基础参数'!$E$12,IF(L3464="修改",J3464*'模板使用说明&amp;基础参数'!$E$6*'模板使用说明&amp;基础参数'!$E$11,J3464*'模板使用说明&amp;基础参数'!$E$6*'模板使用说明&amp;基础参数'!$E$10)),IF(L3464="删除",J3464*'模板使用说明&amp;基础参数'!$E$7*'模板使用说明&amp;基础参数'!$E$12,IF(L3464="修改",J3464*'模板使用说明&amp;基础参数'!$E$7*'模板使用说明&amp;基础参数'!$E$11,J3464*'模板使用说明&amp;基础参数'!$E$7*'模板使用说明&amp;基础参数'!$E$10)))))</f>
        <v/>
      </c>
      <c r="N3464" s="83"/>
    </row>
    <row r="3465" ht="14.4" customHeight="1" spans="1:14">
      <c r="A3465" s="68">
        <f t="shared" si="55"/>
        <v>3460</v>
      </c>
      <c r="B3465" s="69"/>
      <c r="C3465" s="69"/>
      <c r="D3465" s="69"/>
      <c r="E3465" s="69"/>
      <c r="F3465" s="69"/>
      <c r="G3465" s="69"/>
      <c r="H3465" s="70"/>
      <c r="I3465" s="68"/>
      <c r="J3465" s="8" t="str">
        <f>IF(I3465="ILF",IF($C$1="预估功能点",'模板使用说明&amp;基础参数'!$E$15,'模板使用说明&amp;基础参数'!$E$22),IF(I3465="EIF",IF($C$1="预估功能点",'模板使用说明&amp;基础参数'!$E$16,'模板使用说明&amp;基础参数'!$E$23),IF(I3465="EI",IF($C$1="预估功能点",'模板使用说明&amp;基础参数'!$E$17,'模板使用说明&amp;基础参数'!$E$24),IF(I3465="EO",IF($C$1="预估功能点",'模板使用说明&amp;基础参数'!$E$18,'模板使用说明&amp;基础参数'!$E$25),IF(I3465="EQ",IF($C$1="预估功能点",'模板使用说明&amp;基础参数'!$E$19,'模板使用说明&amp;基础参数'!$E$26),"")))))</f>
        <v/>
      </c>
      <c r="K3465" s="81"/>
      <c r="L3465" s="81"/>
      <c r="M3465" s="82" t="str">
        <f>IF(J3465="","",IF(K3465="高",IF(L3465="删除",J3465*'模板使用说明&amp;基础参数'!$E$5*'模板使用说明&amp;基础参数'!$E$12,IF(L3465="修改",J3465*'模板使用说明&amp;基础参数'!$E$5*'模板使用说明&amp;基础参数'!$E$11,J3465*'模板使用说明&amp;基础参数'!$E$5*'模板使用说明&amp;基础参数'!$E$10)),IF(K3465="中",IF(L3465="删除",J3465*'模板使用说明&amp;基础参数'!$E$6*'模板使用说明&amp;基础参数'!$E$12,IF(L3465="修改",J3465*'模板使用说明&amp;基础参数'!$E$6*'模板使用说明&amp;基础参数'!$E$11,J3465*'模板使用说明&amp;基础参数'!$E$6*'模板使用说明&amp;基础参数'!$E$10)),IF(L3465="删除",J3465*'模板使用说明&amp;基础参数'!$E$7*'模板使用说明&amp;基础参数'!$E$12,IF(L3465="修改",J3465*'模板使用说明&amp;基础参数'!$E$7*'模板使用说明&amp;基础参数'!$E$11,J3465*'模板使用说明&amp;基础参数'!$E$7*'模板使用说明&amp;基础参数'!$E$10)))))</f>
        <v/>
      </c>
      <c r="N3465" s="83"/>
    </row>
    <row r="3466" ht="14.4" customHeight="1" spans="1:14">
      <c r="A3466" s="68">
        <f t="shared" si="55"/>
        <v>3461</v>
      </c>
      <c r="B3466" s="69"/>
      <c r="C3466" s="69"/>
      <c r="D3466" s="69"/>
      <c r="E3466" s="69"/>
      <c r="F3466" s="69"/>
      <c r="G3466" s="69"/>
      <c r="H3466" s="70"/>
      <c r="I3466" s="68"/>
      <c r="J3466" s="8" t="str">
        <f>IF(I3466="ILF",IF($C$1="预估功能点",'模板使用说明&amp;基础参数'!$E$15,'模板使用说明&amp;基础参数'!$E$22),IF(I3466="EIF",IF($C$1="预估功能点",'模板使用说明&amp;基础参数'!$E$16,'模板使用说明&amp;基础参数'!$E$23),IF(I3466="EI",IF($C$1="预估功能点",'模板使用说明&amp;基础参数'!$E$17,'模板使用说明&amp;基础参数'!$E$24),IF(I3466="EO",IF($C$1="预估功能点",'模板使用说明&amp;基础参数'!$E$18,'模板使用说明&amp;基础参数'!$E$25),IF(I3466="EQ",IF($C$1="预估功能点",'模板使用说明&amp;基础参数'!$E$19,'模板使用说明&amp;基础参数'!$E$26),"")))))</f>
        <v/>
      </c>
      <c r="K3466" s="81"/>
      <c r="L3466" s="81"/>
      <c r="M3466" s="82" t="str">
        <f>IF(J3466="","",IF(K3466="高",IF(L3466="删除",J3466*'模板使用说明&amp;基础参数'!$E$5*'模板使用说明&amp;基础参数'!$E$12,IF(L3466="修改",J3466*'模板使用说明&amp;基础参数'!$E$5*'模板使用说明&amp;基础参数'!$E$11,J3466*'模板使用说明&amp;基础参数'!$E$5*'模板使用说明&amp;基础参数'!$E$10)),IF(K3466="中",IF(L3466="删除",J3466*'模板使用说明&amp;基础参数'!$E$6*'模板使用说明&amp;基础参数'!$E$12,IF(L3466="修改",J3466*'模板使用说明&amp;基础参数'!$E$6*'模板使用说明&amp;基础参数'!$E$11,J3466*'模板使用说明&amp;基础参数'!$E$6*'模板使用说明&amp;基础参数'!$E$10)),IF(L3466="删除",J3466*'模板使用说明&amp;基础参数'!$E$7*'模板使用说明&amp;基础参数'!$E$12,IF(L3466="修改",J3466*'模板使用说明&amp;基础参数'!$E$7*'模板使用说明&amp;基础参数'!$E$11,J3466*'模板使用说明&amp;基础参数'!$E$7*'模板使用说明&amp;基础参数'!$E$10)))))</f>
        <v/>
      </c>
      <c r="N3466" s="83"/>
    </row>
    <row r="3467" ht="14.4" customHeight="1" spans="1:14">
      <c r="A3467" s="68">
        <f t="shared" si="55"/>
        <v>3462</v>
      </c>
      <c r="B3467" s="69"/>
      <c r="C3467" s="69"/>
      <c r="D3467" s="69"/>
      <c r="E3467" s="69"/>
      <c r="F3467" s="69"/>
      <c r="G3467" s="69"/>
      <c r="H3467" s="70"/>
      <c r="I3467" s="68"/>
      <c r="J3467" s="8" t="str">
        <f>IF(I3467="ILF",IF($C$1="预估功能点",'模板使用说明&amp;基础参数'!$E$15,'模板使用说明&amp;基础参数'!$E$22),IF(I3467="EIF",IF($C$1="预估功能点",'模板使用说明&amp;基础参数'!$E$16,'模板使用说明&amp;基础参数'!$E$23),IF(I3467="EI",IF($C$1="预估功能点",'模板使用说明&amp;基础参数'!$E$17,'模板使用说明&amp;基础参数'!$E$24),IF(I3467="EO",IF($C$1="预估功能点",'模板使用说明&amp;基础参数'!$E$18,'模板使用说明&amp;基础参数'!$E$25),IF(I3467="EQ",IF($C$1="预估功能点",'模板使用说明&amp;基础参数'!$E$19,'模板使用说明&amp;基础参数'!$E$26),"")))))</f>
        <v/>
      </c>
      <c r="K3467" s="81"/>
      <c r="L3467" s="81"/>
      <c r="M3467" s="82" t="str">
        <f>IF(J3467="","",IF(K3467="高",IF(L3467="删除",J3467*'模板使用说明&amp;基础参数'!$E$5*'模板使用说明&amp;基础参数'!$E$12,IF(L3467="修改",J3467*'模板使用说明&amp;基础参数'!$E$5*'模板使用说明&amp;基础参数'!$E$11,J3467*'模板使用说明&amp;基础参数'!$E$5*'模板使用说明&amp;基础参数'!$E$10)),IF(K3467="中",IF(L3467="删除",J3467*'模板使用说明&amp;基础参数'!$E$6*'模板使用说明&amp;基础参数'!$E$12,IF(L3467="修改",J3467*'模板使用说明&amp;基础参数'!$E$6*'模板使用说明&amp;基础参数'!$E$11,J3467*'模板使用说明&amp;基础参数'!$E$6*'模板使用说明&amp;基础参数'!$E$10)),IF(L3467="删除",J3467*'模板使用说明&amp;基础参数'!$E$7*'模板使用说明&amp;基础参数'!$E$12,IF(L3467="修改",J3467*'模板使用说明&amp;基础参数'!$E$7*'模板使用说明&amp;基础参数'!$E$11,J3467*'模板使用说明&amp;基础参数'!$E$7*'模板使用说明&amp;基础参数'!$E$10)))))</f>
        <v/>
      </c>
      <c r="N3467" s="83"/>
    </row>
    <row r="3468" ht="14.4" customHeight="1" spans="1:14">
      <c r="A3468" s="68">
        <f t="shared" si="55"/>
        <v>3463</v>
      </c>
      <c r="B3468" s="69"/>
      <c r="C3468" s="69"/>
      <c r="D3468" s="69"/>
      <c r="E3468" s="69"/>
      <c r="F3468" s="69"/>
      <c r="G3468" s="69"/>
      <c r="H3468" s="70"/>
      <c r="I3468" s="68"/>
      <c r="J3468" s="8" t="str">
        <f>IF(I3468="ILF",IF($C$1="预估功能点",'模板使用说明&amp;基础参数'!$E$15,'模板使用说明&amp;基础参数'!$E$22),IF(I3468="EIF",IF($C$1="预估功能点",'模板使用说明&amp;基础参数'!$E$16,'模板使用说明&amp;基础参数'!$E$23),IF(I3468="EI",IF($C$1="预估功能点",'模板使用说明&amp;基础参数'!$E$17,'模板使用说明&amp;基础参数'!$E$24),IF(I3468="EO",IF($C$1="预估功能点",'模板使用说明&amp;基础参数'!$E$18,'模板使用说明&amp;基础参数'!$E$25),IF(I3468="EQ",IF($C$1="预估功能点",'模板使用说明&amp;基础参数'!$E$19,'模板使用说明&amp;基础参数'!$E$26),"")))))</f>
        <v/>
      </c>
      <c r="K3468" s="81"/>
      <c r="L3468" s="81"/>
      <c r="M3468" s="82" t="str">
        <f>IF(J3468="","",IF(K3468="高",IF(L3468="删除",J3468*'模板使用说明&amp;基础参数'!$E$5*'模板使用说明&amp;基础参数'!$E$12,IF(L3468="修改",J3468*'模板使用说明&amp;基础参数'!$E$5*'模板使用说明&amp;基础参数'!$E$11,J3468*'模板使用说明&amp;基础参数'!$E$5*'模板使用说明&amp;基础参数'!$E$10)),IF(K3468="中",IF(L3468="删除",J3468*'模板使用说明&amp;基础参数'!$E$6*'模板使用说明&amp;基础参数'!$E$12,IF(L3468="修改",J3468*'模板使用说明&amp;基础参数'!$E$6*'模板使用说明&amp;基础参数'!$E$11,J3468*'模板使用说明&amp;基础参数'!$E$6*'模板使用说明&amp;基础参数'!$E$10)),IF(L3468="删除",J3468*'模板使用说明&amp;基础参数'!$E$7*'模板使用说明&amp;基础参数'!$E$12,IF(L3468="修改",J3468*'模板使用说明&amp;基础参数'!$E$7*'模板使用说明&amp;基础参数'!$E$11,J3468*'模板使用说明&amp;基础参数'!$E$7*'模板使用说明&amp;基础参数'!$E$10)))))</f>
        <v/>
      </c>
      <c r="N3468" s="83"/>
    </row>
    <row r="3469" ht="14.4" customHeight="1" spans="1:14">
      <c r="A3469" s="68">
        <f t="shared" si="55"/>
        <v>3464</v>
      </c>
      <c r="B3469" s="69"/>
      <c r="C3469" s="69"/>
      <c r="D3469" s="69"/>
      <c r="E3469" s="69"/>
      <c r="F3469" s="69"/>
      <c r="G3469" s="69"/>
      <c r="H3469" s="70"/>
      <c r="I3469" s="68"/>
      <c r="J3469" s="8" t="str">
        <f>IF(I3469="ILF",IF($C$1="预估功能点",'模板使用说明&amp;基础参数'!$E$15,'模板使用说明&amp;基础参数'!$E$22),IF(I3469="EIF",IF($C$1="预估功能点",'模板使用说明&amp;基础参数'!$E$16,'模板使用说明&amp;基础参数'!$E$23),IF(I3469="EI",IF($C$1="预估功能点",'模板使用说明&amp;基础参数'!$E$17,'模板使用说明&amp;基础参数'!$E$24),IF(I3469="EO",IF($C$1="预估功能点",'模板使用说明&amp;基础参数'!$E$18,'模板使用说明&amp;基础参数'!$E$25),IF(I3469="EQ",IF($C$1="预估功能点",'模板使用说明&amp;基础参数'!$E$19,'模板使用说明&amp;基础参数'!$E$26),"")))))</f>
        <v/>
      </c>
      <c r="K3469" s="81"/>
      <c r="L3469" s="81"/>
      <c r="M3469" s="82" t="str">
        <f>IF(J3469="","",IF(K3469="高",IF(L3469="删除",J3469*'模板使用说明&amp;基础参数'!$E$5*'模板使用说明&amp;基础参数'!$E$12,IF(L3469="修改",J3469*'模板使用说明&amp;基础参数'!$E$5*'模板使用说明&amp;基础参数'!$E$11,J3469*'模板使用说明&amp;基础参数'!$E$5*'模板使用说明&amp;基础参数'!$E$10)),IF(K3469="中",IF(L3469="删除",J3469*'模板使用说明&amp;基础参数'!$E$6*'模板使用说明&amp;基础参数'!$E$12,IF(L3469="修改",J3469*'模板使用说明&amp;基础参数'!$E$6*'模板使用说明&amp;基础参数'!$E$11,J3469*'模板使用说明&amp;基础参数'!$E$6*'模板使用说明&amp;基础参数'!$E$10)),IF(L3469="删除",J3469*'模板使用说明&amp;基础参数'!$E$7*'模板使用说明&amp;基础参数'!$E$12,IF(L3469="修改",J3469*'模板使用说明&amp;基础参数'!$E$7*'模板使用说明&amp;基础参数'!$E$11,J3469*'模板使用说明&amp;基础参数'!$E$7*'模板使用说明&amp;基础参数'!$E$10)))))</f>
        <v/>
      </c>
      <c r="N3469" s="83"/>
    </row>
    <row r="3470" ht="14.4" customHeight="1" spans="1:14">
      <c r="A3470" s="68">
        <f t="shared" si="55"/>
        <v>3465</v>
      </c>
      <c r="B3470" s="69"/>
      <c r="C3470" s="69"/>
      <c r="D3470" s="69"/>
      <c r="E3470" s="69"/>
      <c r="F3470" s="69"/>
      <c r="G3470" s="69"/>
      <c r="H3470" s="70"/>
      <c r="I3470" s="68"/>
      <c r="J3470" s="8" t="str">
        <f>IF(I3470="ILF",IF($C$1="预估功能点",'模板使用说明&amp;基础参数'!$E$15,'模板使用说明&amp;基础参数'!$E$22),IF(I3470="EIF",IF($C$1="预估功能点",'模板使用说明&amp;基础参数'!$E$16,'模板使用说明&amp;基础参数'!$E$23),IF(I3470="EI",IF($C$1="预估功能点",'模板使用说明&amp;基础参数'!$E$17,'模板使用说明&amp;基础参数'!$E$24),IF(I3470="EO",IF($C$1="预估功能点",'模板使用说明&amp;基础参数'!$E$18,'模板使用说明&amp;基础参数'!$E$25),IF(I3470="EQ",IF($C$1="预估功能点",'模板使用说明&amp;基础参数'!$E$19,'模板使用说明&amp;基础参数'!$E$26),"")))))</f>
        <v/>
      </c>
      <c r="K3470" s="81"/>
      <c r="L3470" s="81"/>
      <c r="M3470" s="82" t="str">
        <f>IF(J3470="","",IF(K3470="高",IF(L3470="删除",J3470*'模板使用说明&amp;基础参数'!$E$5*'模板使用说明&amp;基础参数'!$E$12,IF(L3470="修改",J3470*'模板使用说明&amp;基础参数'!$E$5*'模板使用说明&amp;基础参数'!$E$11,J3470*'模板使用说明&amp;基础参数'!$E$5*'模板使用说明&amp;基础参数'!$E$10)),IF(K3470="中",IF(L3470="删除",J3470*'模板使用说明&amp;基础参数'!$E$6*'模板使用说明&amp;基础参数'!$E$12,IF(L3470="修改",J3470*'模板使用说明&amp;基础参数'!$E$6*'模板使用说明&amp;基础参数'!$E$11,J3470*'模板使用说明&amp;基础参数'!$E$6*'模板使用说明&amp;基础参数'!$E$10)),IF(L3470="删除",J3470*'模板使用说明&amp;基础参数'!$E$7*'模板使用说明&amp;基础参数'!$E$12,IF(L3470="修改",J3470*'模板使用说明&amp;基础参数'!$E$7*'模板使用说明&amp;基础参数'!$E$11,J3470*'模板使用说明&amp;基础参数'!$E$7*'模板使用说明&amp;基础参数'!$E$10)))))</f>
        <v/>
      </c>
      <c r="N3470" s="83"/>
    </row>
    <row r="3471" ht="14.4" customHeight="1" spans="1:14">
      <c r="A3471" s="68">
        <f t="shared" si="55"/>
        <v>3466</v>
      </c>
      <c r="B3471" s="69"/>
      <c r="C3471" s="69"/>
      <c r="D3471" s="69"/>
      <c r="E3471" s="69"/>
      <c r="F3471" s="69"/>
      <c r="G3471" s="69"/>
      <c r="H3471" s="70"/>
      <c r="I3471" s="68"/>
      <c r="J3471" s="8" t="str">
        <f>IF(I3471="ILF",IF($C$1="预估功能点",'模板使用说明&amp;基础参数'!$E$15,'模板使用说明&amp;基础参数'!$E$22),IF(I3471="EIF",IF($C$1="预估功能点",'模板使用说明&amp;基础参数'!$E$16,'模板使用说明&amp;基础参数'!$E$23),IF(I3471="EI",IF($C$1="预估功能点",'模板使用说明&amp;基础参数'!$E$17,'模板使用说明&amp;基础参数'!$E$24),IF(I3471="EO",IF($C$1="预估功能点",'模板使用说明&amp;基础参数'!$E$18,'模板使用说明&amp;基础参数'!$E$25),IF(I3471="EQ",IF($C$1="预估功能点",'模板使用说明&amp;基础参数'!$E$19,'模板使用说明&amp;基础参数'!$E$26),"")))))</f>
        <v/>
      </c>
      <c r="K3471" s="81"/>
      <c r="L3471" s="81"/>
      <c r="M3471" s="82" t="str">
        <f>IF(J3471="","",IF(K3471="高",IF(L3471="删除",J3471*'模板使用说明&amp;基础参数'!$E$5*'模板使用说明&amp;基础参数'!$E$12,IF(L3471="修改",J3471*'模板使用说明&amp;基础参数'!$E$5*'模板使用说明&amp;基础参数'!$E$11,J3471*'模板使用说明&amp;基础参数'!$E$5*'模板使用说明&amp;基础参数'!$E$10)),IF(K3471="中",IF(L3471="删除",J3471*'模板使用说明&amp;基础参数'!$E$6*'模板使用说明&amp;基础参数'!$E$12,IF(L3471="修改",J3471*'模板使用说明&amp;基础参数'!$E$6*'模板使用说明&amp;基础参数'!$E$11,J3471*'模板使用说明&amp;基础参数'!$E$6*'模板使用说明&amp;基础参数'!$E$10)),IF(L3471="删除",J3471*'模板使用说明&amp;基础参数'!$E$7*'模板使用说明&amp;基础参数'!$E$12,IF(L3471="修改",J3471*'模板使用说明&amp;基础参数'!$E$7*'模板使用说明&amp;基础参数'!$E$11,J3471*'模板使用说明&amp;基础参数'!$E$7*'模板使用说明&amp;基础参数'!$E$10)))))</f>
        <v/>
      </c>
      <c r="N3471" s="83"/>
    </row>
    <row r="3472" ht="14.4" customHeight="1" spans="1:14">
      <c r="A3472" s="68">
        <f t="shared" si="55"/>
        <v>3467</v>
      </c>
      <c r="B3472" s="69"/>
      <c r="C3472" s="69"/>
      <c r="D3472" s="69"/>
      <c r="E3472" s="69"/>
      <c r="F3472" s="69"/>
      <c r="G3472" s="69"/>
      <c r="H3472" s="70"/>
      <c r="I3472" s="68"/>
      <c r="J3472" s="8" t="str">
        <f>IF(I3472="ILF",IF($C$1="预估功能点",'模板使用说明&amp;基础参数'!$E$15,'模板使用说明&amp;基础参数'!$E$22),IF(I3472="EIF",IF($C$1="预估功能点",'模板使用说明&amp;基础参数'!$E$16,'模板使用说明&amp;基础参数'!$E$23),IF(I3472="EI",IF($C$1="预估功能点",'模板使用说明&amp;基础参数'!$E$17,'模板使用说明&amp;基础参数'!$E$24),IF(I3472="EO",IF($C$1="预估功能点",'模板使用说明&amp;基础参数'!$E$18,'模板使用说明&amp;基础参数'!$E$25),IF(I3472="EQ",IF($C$1="预估功能点",'模板使用说明&amp;基础参数'!$E$19,'模板使用说明&amp;基础参数'!$E$26),"")))))</f>
        <v/>
      </c>
      <c r="K3472" s="81"/>
      <c r="L3472" s="81"/>
      <c r="M3472" s="82" t="str">
        <f>IF(J3472="","",IF(K3472="高",IF(L3472="删除",J3472*'模板使用说明&amp;基础参数'!$E$5*'模板使用说明&amp;基础参数'!$E$12,IF(L3472="修改",J3472*'模板使用说明&amp;基础参数'!$E$5*'模板使用说明&amp;基础参数'!$E$11,J3472*'模板使用说明&amp;基础参数'!$E$5*'模板使用说明&amp;基础参数'!$E$10)),IF(K3472="中",IF(L3472="删除",J3472*'模板使用说明&amp;基础参数'!$E$6*'模板使用说明&amp;基础参数'!$E$12,IF(L3472="修改",J3472*'模板使用说明&amp;基础参数'!$E$6*'模板使用说明&amp;基础参数'!$E$11,J3472*'模板使用说明&amp;基础参数'!$E$6*'模板使用说明&amp;基础参数'!$E$10)),IF(L3472="删除",J3472*'模板使用说明&amp;基础参数'!$E$7*'模板使用说明&amp;基础参数'!$E$12,IF(L3472="修改",J3472*'模板使用说明&amp;基础参数'!$E$7*'模板使用说明&amp;基础参数'!$E$11,J3472*'模板使用说明&amp;基础参数'!$E$7*'模板使用说明&amp;基础参数'!$E$10)))))</f>
        <v/>
      </c>
      <c r="N3472" s="83"/>
    </row>
    <row r="3473" ht="14.4" customHeight="1" spans="1:14">
      <c r="A3473" s="68">
        <f t="shared" si="55"/>
        <v>3468</v>
      </c>
      <c r="B3473" s="69"/>
      <c r="C3473" s="69"/>
      <c r="D3473" s="69"/>
      <c r="E3473" s="69"/>
      <c r="F3473" s="69"/>
      <c r="G3473" s="69"/>
      <c r="H3473" s="70"/>
      <c r="I3473" s="68"/>
      <c r="J3473" s="8" t="str">
        <f>IF(I3473="ILF",IF($C$1="预估功能点",'模板使用说明&amp;基础参数'!$E$15,'模板使用说明&amp;基础参数'!$E$22),IF(I3473="EIF",IF($C$1="预估功能点",'模板使用说明&amp;基础参数'!$E$16,'模板使用说明&amp;基础参数'!$E$23),IF(I3473="EI",IF($C$1="预估功能点",'模板使用说明&amp;基础参数'!$E$17,'模板使用说明&amp;基础参数'!$E$24),IF(I3473="EO",IF($C$1="预估功能点",'模板使用说明&amp;基础参数'!$E$18,'模板使用说明&amp;基础参数'!$E$25),IF(I3473="EQ",IF($C$1="预估功能点",'模板使用说明&amp;基础参数'!$E$19,'模板使用说明&amp;基础参数'!$E$26),"")))))</f>
        <v/>
      </c>
      <c r="K3473" s="81"/>
      <c r="L3473" s="81"/>
      <c r="M3473" s="82" t="str">
        <f>IF(J3473="","",IF(K3473="高",IF(L3473="删除",J3473*'模板使用说明&amp;基础参数'!$E$5*'模板使用说明&amp;基础参数'!$E$12,IF(L3473="修改",J3473*'模板使用说明&amp;基础参数'!$E$5*'模板使用说明&amp;基础参数'!$E$11,J3473*'模板使用说明&amp;基础参数'!$E$5*'模板使用说明&amp;基础参数'!$E$10)),IF(K3473="中",IF(L3473="删除",J3473*'模板使用说明&amp;基础参数'!$E$6*'模板使用说明&amp;基础参数'!$E$12,IF(L3473="修改",J3473*'模板使用说明&amp;基础参数'!$E$6*'模板使用说明&amp;基础参数'!$E$11,J3473*'模板使用说明&amp;基础参数'!$E$6*'模板使用说明&amp;基础参数'!$E$10)),IF(L3473="删除",J3473*'模板使用说明&amp;基础参数'!$E$7*'模板使用说明&amp;基础参数'!$E$12,IF(L3473="修改",J3473*'模板使用说明&amp;基础参数'!$E$7*'模板使用说明&amp;基础参数'!$E$11,J3473*'模板使用说明&amp;基础参数'!$E$7*'模板使用说明&amp;基础参数'!$E$10)))))</f>
        <v/>
      </c>
      <c r="N3473" s="83"/>
    </row>
    <row r="3474" ht="14.4" customHeight="1" spans="1:14">
      <c r="A3474" s="68">
        <f t="shared" si="55"/>
        <v>3469</v>
      </c>
      <c r="B3474" s="69"/>
      <c r="C3474" s="69"/>
      <c r="D3474" s="69"/>
      <c r="E3474" s="69"/>
      <c r="F3474" s="69"/>
      <c r="G3474" s="69"/>
      <c r="H3474" s="70"/>
      <c r="I3474" s="68"/>
      <c r="J3474" s="8" t="str">
        <f>IF(I3474="ILF",IF($C$1="预估功能点",'模板使用说明&amp;基础参数'!$E$15,'模板使用说明&amp;基础参数'!$E$22),IF(I3474="EIF",IF($C$1="预估功能点",'模板使用说明&amp;基础参数'!$E$16,'模板使用说明&amp;基础参数'!$E$23),IF(I3474="EI",IF($C$1="预估功能点",'模板使用说明&amp;基础参数'!$E$17,'模板使用说明&amp;基础参数'!$E$24),IF(I3474="EO",IF($C$1="预估功能点",'模板使用说明&amp;基础参数'!$E$18,'模板使用说明&amp;基础参数'!$E$25),IF(I3474="EQ",IF($C$1="预估功能点",'模板使用说明&amp;基础参数'!$E$19,'模板使用说明&amp;基础参数'!$E$26),"")))))</f>
        <v/>
      </c>
      <c r="K3474" s="81"/>
      <c r="L3474" s="81"/>
      <c r="M3474" s="82" t="str">
        <f>IF(J3474="","",IF(K3474="高",IF(L3474="删除",J3474*'模板使用说明&amp;基础参数'!$E$5*'模板使用说明&amp;基础参数'!$E$12,IF(L3474="修改",J3474*'模板使用说明&amp;基础参数'!$E$5*'模板使用说明&amp;基础参数'!$E$11,J3474*'模板使用说明&amp;基础参数'!$E$5*'模板使用说明&amp;基础参数'!$E$10)),IF(K3474="中",IF(L3474="删除",J3474*'模板使用说明&amp;基础参数'!$E$6*'模板使用说明&amp;基础参数'!$E$12,IF(L3474="修改",J3474*'模板使用说明&amp;基础参数'!$E$6*'模板使用说明&amp;基础参数'!$E$11,J3474*'模板使用说明&amp;基础参数'!$E$6*'模板使用说明&amp;基础参数'!$E$10)),IF(L3474="删除",J3474*'模板使用说明&amp;基础参数'!$E$7*'模板使用说明&amp;基础参数'!$E$12,IF(L3474="修改",J3474*'模板使用说明&amp;基础参数'!$E$7*'模板使用说明&amp;基础参数'!$E$11,J3474*'模板使用说明&amp;基础参数'!$E$7*'模板使用说明&amp;基础参数'!$E$10)))))</f>
        <v/>
      </c>
      <c r="N3474" s="83"/>
    </row>
    <row r="3475" ht="14.4" customHeight="1" spans="1:14">
      <c r="A3475" s="68">
        <f t="shared" si="55"/>
        <v>3470</v>
      </c>
      <c r="B3475" s="69"/>
      <c r="C3475" s="69"/>
      <c r="D3475" s="69"/>
      <c r="E3475" s="69"/>
      <c r="F3475" s="69"/>
      <c r="G3475" s="69"/>
      <c r="H3475" s="70"/>
      <c r="I3475" s="68"/>
      <c r="J3475" s="8" t="str">
        <f>IF(I3475="ILF",IF($C$1="预估功能点",'模板使用说明&amp;基础参数'!$E$15,'模板使用说明&amp;基础参数'!$E$22),IF(I3475="EIF",IF($C$1="预估功能点",'模板使用说明&amp;基础参数'!$E$16,'模板使用说明&amp;基础参数'!$E$23),IF(I3475="EI",IF($C$1="预估功能点",'模板使用说明&amp;基础参数'!$E$17,'模板使用说明&amp;基础参数'!$E$24),IF(I3475="EO",IF($C$1="预估功能点",'模板使用说明&amp;基础参数'!$E$18,'模板使用说明&amp;基础参数'!$E$25),IF(I3475="EQ",IF($C$1="预估功能点",'模板使用说明&amp;基础参数'!$E$19,'模板使用说明&amp;基础参数'!$E$26),"")))))</f>
        <v/>
      </c>
      <c r="K3475" s="81"/>
      <c r="L3475" s="81"/>
      <c r="M3475" s="82" t="str">
        <f>IF(J3475="","",IF(K3475="高",IF(L3475="删除",J3475*'模板使用说明&amp;基础参数'!$E$5*'模板使用说明&amp;基础参数'!$E$12,IF(L3475="修改",J3475*'模板使用说明&amp;基础参数'!$E$5*'模板使用说明&amp;基础参数'!$E$11,J3475*'模板使用说明&amp;基础参数'!$E$5*'模板使用说明&amp;基础参数'!$E$10)),IF(K3475="中",IF(L3475="删除",J3475*'模板使用说明&amp;基础参数'!$E$6*'模板使用说明&amp;基础参数'!$E$12,IF(L3475="修改",J3475*'模板使用说明&amp;基础参数'!$E$6*'模板使用说明&amp;基础参数'!$E$11,J3475*'模板使用说明&amp;基础参数'!$E$6*'模板使用说明&amp;基础参数'!$E$10)),IF(L3475="删除",J3475*'模板使用说明&amp;基础参数'!$E$7*'模板使用说明&amp;基础参数'!$E$12,IF(L3475="修改",J3475*'模板使用说明&amp;基础参数'!$E$7*'模板使用说明&amp;基础参数'!$E$11,J3475*'模板使用说明&amp;基础参数'!$E$7*'模板使用说明&amp;基础参数'!$E$10)))))</f>
        <v/>
      </c>
      <c r="N3475" s="83"/>
    </row>
    <row r="3476" ht="14.4" customHeight="1" spans="1:14">
      <c r="A3476" s="68">
        <f t="shared" si="55"/>
        <v>3471</v>
      </c>
      <c r="B3476" s="69"/>
      <c r="C3476" s="69"/>
      <c r="D3476" s="69"/>
      <c r="E3476" s="69"/>
      <c r="F3476" s="69"/>
      <c r="G3476" s="69"/>
      <c r="H3476" s="70"/>
      <c r="I3476" s="68"/>
      <c r="J3476" s="8" t="str">
        <f>IF(I3476="ILF",IF($C$1="预估功能点",'模板使用说明&amp;基础参数'!$E$15,'模板使用说明&amp;基础参数'!$E$22),IF(I3476="EIF",IF($C$1="预估功能点",'模板使用说明&amp;基础参数'!$E$16,'模板使用说明&amp;基础参数'!$E$23),IF(I3476="EI",IF($C$1="预估功能点",'模板使用说明&amp;基础参数'!$E$17,'模板使用说明&amp;基础参数'!$E$24),IF(I3476="EO",IF($C$1="预估功能点",'模板使用说明&amp;基础参数'!$E$18,'模板使用说明&amp;基础参数'!$E$25),IF(I3476="EQ",IF($C$1="预估功能点",'模板使用说明&amp;基础参数'!$E$19,'模板使用说明&amp;基础参数'!$E$26),"")))))</f>
        <v/>
      </c>
      <c r="K3476" s="81"/>
      <c r="L3476" s="81"/>
      <c r="M3476" s="82" t="str">
        <f>IF(J3476="","",IF(K3476="高",IF(L3476="删除",J3476*'模板使用说明&amp;基础参数'!$E$5*'模板使用说明&amp;基础参数'!$E$12,IF(L3476="修改",J3476*'模板使用说明&amp;基础参数'!$E$5*'模板使用说明&amp;基础参数'!$E$11,J3476*'模板使用说明&amp;基础参数'!$E$5*'模板使用说明&amp;基础参数'!$E$10)),IF(K3476="中",IF(L3476="删除",J3476*'模板使用说明&amp;基础参数'!$E$6*'模板使用说明&amp;基础参数'!$E$12,IF(L3476="修改",J3476*'模板使用说明&amp;基础参数'!$E$6*'模板使用说明&amp;基础参数'!$E$11,J3476*'模板使用说明&amp;基础参数'!$E$6*'模板使用说明&amp;基础参数'!$E$10)),IF(L3476="删除",J3476*'模板使用说明&amp;基础参数'!$E$7*'模板使用说明&amp;基础参数'!$E$12,IF(L3476="修改",J3476*'模板使用说明&amp;基础参数'!$E$7*'模板使用说明&amp;基础参数'!$E$11,J3476*'模板使用说明&amp;基础参数'!$E$7*'模板使用说明&amp;基础参数'!$E$10)))))</f>
        <v/>
      </c>
      <c r="N3476" s="83"/>
    </row>
    <row r="3477" ht="14.4" customHeight="1" spans="1:14">
      <c r="A3477" s="68">
        <f t="shared" si="55"/>
        <v>3472</v>
      </c>
      <c r="B3477" s="69"/>
      <c r="C3477" s="69"/>
      <c r="D3477" s="69"/>
      <c r="E3477" s="69"/>
      <c r="F3477" s="69"/>
      <c r="G3477" s="69"/>
      <c r="H3477" s="70"/>
      <c r="I3477" s="68"/>
      <c r="J3477" s="8" t="str">
        <f>IF(I3477="ILF",IF($C$1="预估功能点",'模板使用说明&amp;基础参数'!$E$15,'模板使用说明&amp;基础参数'!$E$22),IF(I3477="EIF",IF($C$1="预估功能点",'模板使用说明&amp;基础参数'!$E$16,'模板使用说明&amp;基础参数'!$E$23),IF(I3477="EI",IF($C$1="预估功能点",'模板使用说明&amp;基础参数'!$E$17,'模板使用说明&amp;基础参数'!$E$24),IF(I3477="EO",IF($C$1="预估功能点",'模板使用说明&amp;基础参数'!$E$18,'模板使用说明&amp;基础参数'!$E$25),IF(I3477="EQ",IF($C$1="预估功能点",'模板使用说明&amp;基础参数'!$E$19,'模板使用说明&amp;基础参数'!$E$26),"")))))</f>
        <v/>
      </c>
      <c r="K3477" s="81"/>
      <c r="L3477" s="81"/>
      <c r="M3477" s="82" t="str">
        <f>IF(J3477="","",IF(K3477="高",IF(L3477="删除",J3477*'模板使用说明&amp;基础参数'!$E$5*'模板使用说明&amp;基础参数'!$E$12,IF(L3477="修改",J3477*'模板使用说明&amp;基础参数'!$E$5*'模板使用说明&amp;基础参数'!$E$11,J3477*'模板使用说明&amp;基础参数'!$E$5*'模板使用说明&amp;基础参数'!$E$10)),IF(K3477="中",IF(L3477="删除",J3477*'模板使用说明&amp;基础参数'!$E$6*'模板使用说明&amp;基础参数'!$E$12,IF(L3477="修改",J3477*'模板使用说明&amp;基础参数'!$E$6*'模板使用说明&amp;基础参数'!$E$11,J3477*'模板使用说明&amp;基础参数'!$E$6*'模板使用说明&amp;基础参数'!$E$10)),IF(L3477="删除",J3477*'模板使用说明&amp;基础参数'!$E$7*'模板使用说明&amp;基础参数'!$E$12,IF(L3477="修改",J3477*'模板使用说明&amp;基础参数'!$E$7*'模板使用说明&amp;基础参数'!$E$11,J3477*'模板使用说明&amp;基础参数'!$E$7*'模板使用说明&amp;基础参数'!$E$10)))))</f>
        <v/>
      </c>
      <c r="N3477" s="83"/>
    </row>
    <row r="3478" ht="14.4" customHeight="1" spans="1:14">
      <c r="A3478" s="68">
        <f t="shared" si="55"/>
        <v>3473</v>
      </c>
      <c r="B3478" s="69"/>
      <c r="C3478" s="69"/>
      <c r="D3478" s="69"/>
      <c r="E3478" s="69"/>
      <c r="F3478" s="69"/>
      <c r="G3478" s="69"/>
      <c r="H3478" s="70"/>
      <c r="I3478" s="68"/>
      <c r="J3478" s="8" t="str">
        <f>IF(I3478="ILF",IF($C$1="预估功能点",'模板使用说明&amp;基础参数'!$E$15,'模板使用说明&amp;基础参数'!$E$22),IF(I3478="EIF",IF($C$1="预估功能点",'模板使用说明&amp;基础参数'!$E$16,'模板使用说明&amp;基础参数'!$E$23),IF(I3478="EI",IF($C$1="预估功能点",'模板使用说明&amp;基础参数'!$E$17,'模板使用说明&amp;基础参数'!$E$24),IF(I3478="EO",IF($C$1="预估功能点",'模板使用说明&amp;基础参数'!$E$18,'模板使用说明&amp;基础参数'!$E$25),IF(I3478="EQ",IF($C$1="预估功能点",'模板使用说明&amp;基础参数'!$E$19,'模板使用说明&amp;基础参数'!$E$26),"")))))</f>
        <v/>
      </c>
      <c r="K3478" s="81"/>
      <c r="L3478" s="81"/>
      <c r="M3478" s="82" t="str">
        <f>IF(J3478="","",IF(K3478="高",IF(L3478="删除",J3478*'模板使用说明&amp;基础参数'!$E$5*'模板使用说明&amp;基础参数'!$E$12,IF(L3478="修改",J3478*'模板使用说明&amp;基础参数'!$E$5*'模板使用说明&amp;基础参数'!$E$11,J3478*'模板使用说明&amp;基础参数'!$E$5*'模板使用说明&amp;基础参数'!$E$10)),IF(K3478="中",IF(L3478="删除",J3478*'模板使用说明&amp;基础参数'!$E$6*'模板使用说明&amp;基础参数'!$E$12,IF(L3478="修改",J3478*'模板使用说明&amp;基础参数'!$E$6*'模板使用说明&amp;基础参数'!$E$11,J3478*'模板使用说明&amp;基础参数'!$E$6*'模板使用说明&amp;基础参数'!$E$10)),IF(L3478="删除",J3478*'模板使用说明&amp;基础参数'!$E$7*'模板使用说明&amp;基础参数'!$E$12,IF(L3478="修改",J3478*'模板使用说明&amp;基础参数'!$E$7*'模板使用说明&amp;基础参数'!$E$11,J3478*'模板使用说明&amp;基础参数'!$E$7*'模板使用说明&amp;基础参数'!$E$10)))))</f>
        <v/>
      </c>
      <c r="N3478" s="83"/>
    </row>
    <row r="3479" ht="14.4" customHeight="1" spans="1:14">
      <c r="A3479" s="68">
        <f t="shared" si="55"/>
        <v>3474</v>
      </c>
      <c r="B3479" s="69"/>
      <c r="C3479" s="69"/>
      <c r="D3479" s="69"/>
      <c r="E3479" s="69"/>
      <c r="F3479" s="69"/>
      <c r="G3479" s="69"/>
      <c r="H3479" s="70"/>
      <c r="I3479" s="68"/>
      <c r="J3479" s="8" t="str">
        <f>IF(I3479="ILF",IF($C$1="预估功能点",'模板使用说明&amp;基础参数'!$E$15,'模板使用说明&amp;基础参数'!$E$22),IF(I3479="EIF",IF($C$1="预估功能点",'模板使用说明&amp;基础参数'!$E$16,'模板使用说明&amp;基础参数'!$E$23),IF(I3479="EI",IF($C$1="预估功能点",'模板使用说明&amp;基础参数'!$E$17,'模板使用说明&amp;基础参数'!$E$24),IF(I3479="EO",IF($C$1="预估功能点",'模板使用说明&amp;基础参数'!$E$18,'模板使用说明&amp;基础参数'!$E$25),IF(I3479="EQ",IF($C$1="预估功能点",'模板使用说明&amp;基础参数'!$E$19,'模板使用说明&amp;基础参数'!$E$26),"")))))</f>
        <v/>
      </c>
      <c r="K3479" s="81"/>
      <c r="L3479" s="81"/>
      <c r="M3479" s="82" t="str">
        <f>IF(J3479="","",IF(K3479="高",IF(L3479="删除",J3479*'模板使用说明&amp;基础参数'!$E$5*'模板使用说明&amp;基础参数'!$E$12,IF(L3479="修改",J3479*'模板使用说明&amp;基础参数'!$E$5*'模板使用说明&amp;基础参数'!$E$11,J3479*'模板使用说明&amp;基础参数'!$E$5*'模板使用说明&amp;基础参数'!$E$10)),IF(K3479="中",IF(L3479="删除",J3479*'模板使用说明&amp;基础参数'!$E$6*'模板使用说明&amp;基础参数'!$E$12,IF(L3479="修改",J3479*'模板使用说明&amp;基础参数'!$E$6*'模板使用说明&amp;基础参数'!$E$11,J3479*'模板使用说明&amp;基础参数'!$E$6*'模板使用说明&amp;基础参数'!$E$10)),IF(L3479="删除",J3479*'模板使用说明&amp;基础参数'!$E$7*'模板使用说明&amp;基础参数'!$E$12,IF(L3479="修改",J3479*'模板使用说明&amp;基础参数'!$E$7*'模板使用说明&amp;基础参数'!$E$11,J3479*'模板使用说明&amp;基础参数'!$E$7*'模板使用说明&amp;基础参数'!$E$10)))))</f>
        <v/>
      </c>
      <c r="N3479" s="83"/>
    </row>
    <row r="3480" ht="14.4" customHeight="1" spans="1:14">
      <c r="A3480" s="68">
        <f t="shared" si="55"/>
        <v>3475</v>
      </c>
      <c r="B3480" s="69"/>
      <c r="C3480" s="69"/>
      <c r="D3480" s="69"/>
      <c r="E3480" s="69"/>
      <c r="F3480" s="69"/>
      <c r="G3480" s="69"/>
      <c r="H3480" s="70"/>
      <c r="I3480" s="68"/>
      <c r="J3480" s="8" t="str">
        <f>IF(I3480="ILF",IF($C$1="预估功能点",'模板使用说明&amp;基础参数'!$E$15,'模板使用说明&amp;基础参数'!$E$22),IF(I3480="EIF",IF($C$1="预估功能点",'模板使用说明&amp;基础参数'!$E$16,'模板使用说明&amp;基础参数'!$E$23),IF(I3480="EI",IF($C$1="预估功能点",'模板使用说明&amp;基础参数'!$E$17,'模板使用说明&amp;基础参数'!$E$24),IF(I3480="EO",IF($C$1="预估功能点",'模板使用说明&amp;基础参数'!$E$18,'模板使用说明&amp;基础参数'!$E$25),IF(I3480="EQ",IF($C$1="预估功能点",'模板使用说明&amp;基础参数'!$E$19,'模板使用说明&amp;基础参数'!$E$26),"")))))</f>
        <v/>
      </c>
      <c r="K3480" s="81"/>
      <c r="L3480" s="81"/>
      <c r="M3480" s="82" t="str">
        <f>IF(J3480="","",IF(K3480="高",IF(L3480="删除",J3480*'模板使用说明&amp;基础参数'!$E$5*'模板使用说明&amp;基础参数'!$E$12,IF(L3480="修改",J3480*'模板使用说明&amp;基础参数'!$E$5*'模板使用说明&amp;基础参数'!$E$11,J3480*'模板使用说明&amp;基础参数'!$E$5*'模板使用说明&amp;基础参数'!$E$10)),IF(K3480="中",IF(L3480="删除",J3480*'模板使用说明&amp;基础参数'!$E$6*'模板使用说明&amp;基础参数'!$E$12,IF(L3480="修改",J3480*'模板使用说明&amp;基础参数'!$E$6*'模板使用说明&amp;基础参数'!$E$11,J3480*'模板使用说明&amp;基础参数'!$E$6*'模板使用说明&amp;基础参数'!$E$10)),IF(L3480="删除",J3480*'模板使用说明&amp;基础参数'!$E$7*'模板使用说明&amp;基础参数'!$E$12,IF(L3480="修改",J3480*'模板使用说明&amp;基础参数'!$E$7*'模板使用说明&amp;基础参数'!$E$11,J3480*'模板使用说明&amp;基础参数'!$E$7*'模板使用说明&amp;基础参数'!$E$10)))))</f>
        <v/>
      </c>
      <c r="N3480" s="83"/>
    </row>
    <row r="3481" ht="14.4" customHeight="1" spans="1:14">
      <c r="A3481" s="68">
        <f t="shared" si="55"/>
        <v>3476</v>
      </c>
      <c r="B3481" s="69"/>
      <c r="C3481" s="69"/>
      <c r="D3481" s="69"/>
      <c r="E3481" s="69"/>
      <c r="F3481" s="69"/>
      <c r="G3481" s="69"/>
      <c r="H3481" s="70"/>
      <c r="I3481" s="68"/>
      <c r="J3481" s="8" t="str">
        <f>IF(I3481="ILF",IF($C$1="预估功能点",'模板使用说明&amp;基础参数'!$E$15,'模板使用说明&amp;基础参数'!$E$22),IF(I3481="EIF",IF($C$1="预估功能点",'模板使用说明&amp;基础参数'!$E$16,'模板使用说明&amp;基础参数'!$E$23),IF(I3481="EI",IF($C$1="预估功能点",'模板使用说明&amp;基础参数'!$E$17,'模板使用说明&amp;基础参数'!$E$24),IF(I3481="EO",IF($C$1="预估功能点",'模板使用说明&amp;基础参数'!$E$18,'模板使用说明&amp;基础参数'!$E$25),IF(I3481="EQ",IF($C$1="预估功能点",'模板使用说明&amp;基础参数'!$E$19,'模板使用说明&amp;基础参数'!$E$26),"")))))</f>
        <v/>
      </c>
      <c r="K3481" s="81"/>
      <c r="L3481" s="81"/>
      <c r="M3481" s="82" t="str">
        <f>IF(J3481="","",IF(K3481="高",IF(L3481="删除",J3481*'模板使用说明&amp;基础参数'!$E$5*'模板使用说明&amp;基础参数'!$E$12,IF(L3481="修改",J3481*'模板使用说明&amp;基础参数'!$E$5*'模板使用说明&amp;基础参数'!$E$11,J3481*'模板使用说明&amp;基础参数'!$E$5*'模板使用说明&amp;基础参数'!$E$10)),IF(K3481="中",IF(L3481="删除",J3481*'模板使用说明&amp;基础参数'!$E$6*'模板使用说明&amp;基础参数'!$E$12,IF(L3481="修改",J3481*'模板使用说明&amp;基础参数'!$E$6*'模板使用说明&amp;基础参数'!$E$11,J3481*'模板使用说明&amp;基础参数'!$E$6*'模板使用说明&amp;基础参数'!$E$10)),IF(L3481="删除",J3481*'模板使用说明&amp;基础参数'!$E$7*'模板使用说明&amp;基础参数'!$E$12,IF(L3481="修改",J3481*'模板使用说明&amp;基础参数'!$E$7*'模板使用说明&amp;基础参数'!$E$11,J3481*'模板使用说明&amp;基础参数'!$E$7*'模板使用说明&amp;基础参数'!$E$10)))))</f>
        <v/>
      </c>
      <c r="N3481" s="83"/>
    </row>
    <row r="3482" ht="14.4" customHeight="1" spans="1:14">
      <c r="A3482" s="68">
        <f t="shared" si="55"/>
        <v>3477</v>
      </c>
      <c r="B3482" s="69"/>
      <c r="C3482" s="69"/>
      <c r="D3482" s="69"/>
      <c r="E3482" s="69"/>
      <c r="F3482" s="69"/>
      <c r="G3482" s="69"/>
      <c r="H3482" s="70"/>
      <c r="I3482" s="68"/>
      <c r="J3482" s="8" t="str">
        <f>IF(I3482="ILF",IF($C$1="预估功能点",'模板使用说明&amp;基础参数'!$E$15,'模板使用说明&amp;基础参数'!$E$22),IF(I3482="EIF",IF($C$1="预估功能点",'模板使用说明&amp;基础参数'!$E$16,'模板使用说明&amp;基础参数'!$E$23),IF(I3482="EI",IF($C$1="预估功能点",'模板使用说明&amp;基础参数'!$E$17,'模板使用说明&amp;基础参数'!$E$24),IF(I3482="EO",IF($C$1="预估功能点",'模板使用说明&amp;基础参数'!$E$18,'模板使用说明&amp;基础参数'!$E$25),IF(I3482="EQ",IF($C$1="预估功能点",'模板使用说明&amp;基础参数'!$E$19,'模板使用说明&amp;基础参数'!$E$26),"")))))</f>
        <v/>
      </c>
      <c r="K3482" s="81"/>
      <c r="L3482" s="81"/>
      <c r="M3482" s="82" t="str">
        <f>IF(J3482="","",IF(K3482="高",IF(L3482="删除",J3482*'模板使用说明&amp;基础参数'!$E$5*'模板使用说明&amp;基础参数'!$E$12,IF(L3482="修改",J3482*'模板使用说明&amp;基础参数'!$E$5*'模板使用说明&amp;基础参数'!$E$11,J3482*'模板使用说明&amp;基础参数'!$E$5*'模板使用说明&amp;基础参数'!$E$10)),IF(K3482="中",IF(L3482="删除",J3482*'模板使用说明&amp;基础参数'!$E$6*'模板使用说明&amp;基础参数'!$E$12,IF(L3482="修改",J3482*'模板使用说明&amp;基础参数'!$E$6*'模板使用说明&amp;基础参数'!$E$11,J3482*'模板使用说明&amp;基础参数'!$E$6*'模板使用说明&amp;基础参数'!$E$10)),IF(L3482="删除",J3482*'模板使用说明&amp;基础参数'!$E$7*'模板使用说明&amp;基础参数'!$E$12,IF(L3482="修改",J3482*'模板使用说明&amp;基础参数'!$E$7*'模板使用说明&amp;基础参数'!$E$11,J3482*'模板使用说明&amp;基础参数'!$E$7*'模板使用说明&amp;基础参数'!$E$10)))))</f>
        <v/>
      </c>
      <c r="N3482" s="83"/>
    </row>
    <row r="3483" ht="14.4" customHeight="1" spans="1:14">
      <c r="A3483" s="68">
        <f t="shared" si="55"/>
        <v>3478</v>
      </c>
      <c r="B3483" s="69"/>
      <c r="C3483" s="69"/>
      <c r="D3483" s="69"/>
      <c r="E3483" s="69"/>
      <c r="F3483" s="69"/>
      <c r="G3483" s="69"/>
      <c r="H3483" s="70"/>
      <c r="I3483" s="68"/>
      <c r="J3483" s="8" t="str">
        <f>IF(I3483="ILF",IF($C$1="预估功能点",'模板使用说明&amp;基础参数'!$E$15,'模板使用说明&amp;基础参数'!$E$22),IF(I3483="EIF",IF($C$1="预估功能点",'模板使用说明&amp;基础参数'!$E$16,'模板使用说明&amp;基础参数'!$E$23),IF(I3483="EI",IF($C$1="预估功能点",'模板使用说明&amp;基础参数'!$E$17,'模板使用说明&amp;基础参数'!$E$24),IF(I3483="EO",IF($C$1="预估功能点",'模板使用说明&amp;基础参数'!$E$18,'模板使用说明&amp;基础参数'!$E$25),IF(I3483="EQ",IF($C$1="预估功能点",'模板使用说明&amp;基础参数'!$E$19,'模板使用说明&amp;基础参数'!$E$26),"")))))</f>
        <v/>
      </c>
      <c r="K3483" s="81"/>
      <c r="L3483" s="81"/>
      <c r="M3483" s="82" t="str">
        <f>IF(J3483="","",IF(K3483="高",IF(L3483="删除",J3483*'模板使用说明&amp;基础参数'!$E$5*'模板使用说明&amp;基础参数'!$E$12,IF(L3483="修改",J3483*'模板使用说明&amp;基础参数'!$E$5*'模板使用说明&amp;基础参数'!$E$11,J3483*'模板使用说明&amp;基础参数'!$E$5*'模板使用说明&amp;基础参数'!$E$10)),IF(K3483="中",IF(L3483="删除",J3483*'模板使用说明&amp;基础参数'!$E$6*'模板使用说明&amp;基础参数'!$E$12,IF(L3483="修改",J3483*'模板使用说明&amp;基础参数'!$E$6*'模板使用说明&amp;基础参数'!$E$11,J3483*'模板使用说明&amp;基础参数'!$E$6*'模板使用说明&amp;基础参数'!$E$10)),IF(L3483="删除",J3483*'模板使用说明&amp;基础参数'!$E$7*'模板使用说明&amp;基础参数'!$E$12,IF(L3483="修改",J3483*'模板使用说明&amp;基础参数'!$E$7*'模板使用说明&amp;基础参数'!$E$11,J3483*'模板使用说明&amp;基础参数'!$E$7*'模板使用说明&amp;基础参数'!$E$10)))))</f>
        <v/>
      </c>
      <c r="N3483" s="83"/>
    </row>
    <row r="3484" ht="14.4" customHeight="1" spans="1:14">
      <c r="A3484" s="68">
        <f t="shared" si="55"/>
        <v>3479</v>
      </c>
      <c r="B3484" s="69"/>
      <c r="C3484" s="69"/>
      <c r="D3484" s="69"/>
      <c r="E3484" s="69"/>
      <c r="F3484" s="69"/>
      <c r="G3484" s="69"/>
      <c r="H3484" s="70"/>
      <c r="I3484" s="68"/>
      <c r="J3484" s="8" t="str">
        <f>IF(I3484="ILF",IF($C$1="预估功能点",'模板使用说明&amp;基础参数'!$E$15,'模板使用说明&amp;基础参数'!$E$22),IF(I3484="EIF",IF($C$1="预估功能点",'模板使用说明&amp;基础参数'!$E$16,'模板使用说明&amp;基础参数'!$E$23),IF(I3484="EI",IF($C$1="预估功能点",'模板使用说明&amp;基础参数'!$E$17,'模板使用说明&amp;基础参数'!$E$24),IF(I3484="EO",IF($C$1="预估功能点",'模板使用说明&amp;基础参数'!$E$18,'模板使用说明&amp;基础参数'!$E$25),IF(I3484="EQ",IF($C$1="预估功能点",'模板使用说明&amp;基础参数'!$E$19,'模板使用说明&amp;基础参数'!$E$26),"")))))</f>
        <v/>
      </c>
      <c r="K3484" s="81"/>
      <c r="L3484" s="81"/>
      <c r="M3484" s="82" t="str">
        <f>IF(J3484="","",IF(K3484="高",IF(L3484="删除",J3484*'模板使用说明&amp;基础参数'!$E$5*'模板使用说明&amp;基础参数'!$E$12,IF(L3484="修改",J3484*'模板使用说明&amp;基础参数'!$E$5*'模板使用说明&amp;基础参数'!$E$11,J3484*'模板使用说明&amp;基础参数'!$E$5*'模板使用说明&amp;基础参数'!$E$10)),IF(K3484="中",IF(L3484="删除",J3484*'模板使用说明&amp;基础参数'!$E$6*'模板使用说明&amp;基础参数'!$E$12,IF(L3484="修改",J3484*'模板使用说明&amp;基础参数'!$E$6*'模板使用说明&amp;基础参数'!$E$11,J3484*'模板使用说明&amp;基础参数'!$E$6*'模板使用说明&amp;基础参数'!$E$10)),IF(L3484="删除",J3484*'模板使用说明&amp;基础参数'!$E$7*'模板使用说明&amp;基础参数'!$E$12,IF(L3484="修改",J3484*'模板使用说明&amp;基础参数'!$E$7*'模板使用说明&amp;基础参数'!$E$11,J3484*'模板使用说明&amp;基础参数'!$E$7*'模板使用说明&amp;基础参数'!$E$10)))))</f>
        <v/>
      </c>
      <c r="N3484" s="83"/>
    </row>
    <row r="3485" ht="14.4" customHeight="1" spans="1:14">
      <c r="A3485" s="68">
        <f t="shared" si="55"/>
        <v>3480</v>
      </c>
      <c r="B3485" s="69"/>
      <c r="C3485" s="69"/>
      <c r="D3485" s="69"/>
      <c r="E3485" s="69"/>
      <c r="F3485" s="69"/>
      <c r="G3485" s="69"/>
      <c r="H3485" s="70"/>
      <c r="I3485" s="68"/>
      <c r="J3485" s="8" t="str">
        <f>IF(I3485="ILF",IF($C$1="预估功能点",'模板使用说明&amp;基础参数'!$E$15,'模板使用说明&amp;基础参数'!$E$22),IF(I3485="EIF",IF($C$1="预估功能点",'模板使用说明&amp;基础参数'!$E$16,'模板使用说明&amp;基础参数'!$E$23),IF(I3485="EI",IF($C$1="预估功能点",'模板使用说明&amp;基础参数'!$E$17,'模板使用说明&amp;基础参数'!$E$24),IF(I3485="EO",IF($C$1="预估功能点",'模板使用说明&amp;基础参数'!$E$18,'模板使用说明&amp;基础参数'!$E$25),IF(I3485="EQ",IF($C$1="预估功能点",'模板使用说明&amp;基础参数'!$E$19,'模板使用说明&amp;基础参数'!$E$26),"")))))</f>
        <v/>
      </c>
      <c r="K3485" s="81"/>
      <c r="L3485" s="81"/>
      <c r="M3485" s="82" t="str">
        <f>IF(J3485="","",IF(K3485="高",IF(L3485="删除",J3485*'模板使用说明&amp;基础参数'!$E$5*'模板使用说明&amp;基础参数'!$E$12,IF(L3485="修改",J3485*'模板使用说明&amp;基础参数'!$E$5*'模板使用说明&amp;基础参数'!$E$11,J3485*'模板使用说明&amp;基础参数'!$E$5*'模板使用说明&amp;基础参数'!$E$10)),IF(K3485="中",IF(L3485="删除",J3485*'模板使用说明&amp;基础参数'!$E$6*'模板使用说明&amp;基础参数'!$E$12,IF(L3485="修改",J3485*'模板使用说明&amp;基础参数'!$E$6*'模板使用说明&amp;基础参数'!$E$11,J3485*'模板使用说明&amp;基础参数'!$E$6*'模板使用说明&amp;基础参数'!$E$10)),IF(L3485="删除",J3485*'模板使用说明&amp;基础参数'!$E$7*'模板使用说明&amp;基础参数'!$E$12,IF(L3485="修改",J3485*'模板使用说明&amp;基础参数'!$E$7*'模板使用说明&amp;基础参数'!$E$11,J3485*'模板使用说明&amp;基础参数'!$E$7*'模板使用说明&amp;基础参数'!$E$10)))))</f>
        <v/>
      </c>
      <c r="N3485" s="83"/>
    </row>
    <row r="3486" ht="14.4" customHeight="1" spans="1:14">
      <c r="A3486" s="68">
        <f t="shared" si="55"/>
        <v>3481</v>
      </c>
      <c r="B3486" s="69"/>
      <c r="C3486" s="69"/>
      <c r="D3486" s="69"/>
      <c r="E3486" s="69"/>
      <c r="F3486" s="69"/>
      <c r="G3486" s="69"/>
      <c r="H3486" s="70"/>
      <c r="I3486" s="68"/>
      <c r="J3486" s="8" t="str">
        <f>IF(I3486="ILF",IF($C$1="预估功能点",'模板使用说明&amp;基础参数'!$E$15,'模板使用说明&amp;基础参数'!$E$22),IF(I3486="EIF",IF($C$1="预估功能点",'模板使用说明&amp;基础参数'!$E$16,'模板使用说明&amp;基础参数'!$E$23),IF(I3486="EI",IF($C$1="预估功能点",'模板使用说明&amp;基础参数'!$E$17,'模板使用说明&amp;基础参数'!$E$24),IF(I3486="EO",IF($C$1="预估功能点",'模板使用说明&amp;基础参数'!$E$18,'模板使用说明&amp;基础参数'!$E$25),IF(I3486="EQ",IF($C$1="预估功能点",'模板使用说明&amp;基础参数'!$E$19,'模板使用说明&amp;基础参数'!$E$26),"")))))</f>
        <v/>
      </c>
      <c r="K3486" s="81"/>
      <c r="L3486" s="81"/>
      <c r="M3486" s="82" t="str">
        <f>IF(J3486="","",IF(K3486="高",IF(L3486="删除",J3486*'模板使用说明&amp;基础参数'!$E$5*'模板使用说明&amp;基础参数'!$E$12,IF(L3486="修改",J3486*'模板使用说明&amp;基础参数'!$E$5*'模板使用说明&amp;基础参数'!$E$11,J3486*'模板使用说明&amp;基础参数'!$E$5*'模板使用说明&amp;基础参数'!$E$10)),IF(K3486="中",IF(L3486="删除",J3486*'模板使用说明&amp;基础参数'!$E$6*'模板使用说明&amp;基础参数'!$E$12,IF(L3486="修改",J3486*'模板使用说明&amp;基础参数'!$E$6*'模板使用说明&amp;基础参数'!$E$11,J3486*'模板使用说明&amp;基础参数'!$E$6*'模板使用说明&amp;基础参数'!$E$10)),IF(L3486="删除",J3486*'模板使用说明&amp;基础参数'!$E$7*'模板使用说明&amp;基础参数'!$E$12,IF(L3486="修改",J3486*'模板使用说明&amp;基础参数'!$E$7*'模板使用说明&amp;基础参数'!$E$11,J3486*'模板使用说明&amp;基础参数'!$E$7*'模板使用说明&amp;基础参数'!$E$10)))))</f>
        <v/>
      </c>
      <c r="N3486" s="83"/>
    </row>
    <row r="3487" ht="14.4" customHeight="1" spans="1:14">
      <c r="A3487" s="68">
        <f t="shared" si="55"/>
        <v>3482</v>
      </c>
      <c r="B3487" s="69"/>
      <c r="C3487" s="69"/>
      <c r="D3487" s="69"/>
      <c r="E3487" s="69"/>
      <c r="F3487" s="69"/>
      <c r="G3487" s="69"/>
      <c r="H3487" s="70"/>
      <c r="I3487" s="68"/>
      <c r="J3487" s="8" t="str">
        <f>IF(I3487="ILF",IF($C$1="预估功能点",'模板使用说明&amp;基础参数'!$E$15,'模板使用说明&amp;基础参数'!$E$22),IF(I3487="EIF",IF($C$1="预估功能点",'模板使用说明&amp;基础参数'!$E$16,'模板使用说明&amp;基础参数'!$E$23),IF(I3487="EI",IF($C$1="预估功能点",'模板使用说明&amp;基础参数'!$E$17,'模板使用说明&amp;基础参数'!$E$24),IF(I3487="EO",IF($C$1="预估功能点",'模板使用说明&amp;基础参数'!$E$18,'模板使用说明&amp;基础参数'!$E$25),IF(I3487="EQ",IF($C$1="预估功能点",'模板使用说明&amp;基础参数'!$E$19,'模板使用说明&amp;基础参数'!$E$26),"")))))</f>
        <v/>
      </c>
      <c r="K3487" s="81"/>
      <c r="L3487" s="81"/>
      <c r="M3487" s="82" t="str">
        <f>IF(J3487="","",IF(K3487="高",IF(L3487="删除",J3487*'模板使用说明&amp;基础参数'!$E$5*'模板使用说明&amp;基础参数'!$E$12,IF(L3487="修改",J3487*'模板使用说明&amp;基础参数'!$E$5*'模板使用说明&amp;基础参数'!$E$11,J3487*'模板使用说明&amp;基础参数'!$E$5*'模板使用说明&amp;基础参数'!$E$10)),IF(K3487="中",IF(L3487="删除",J3487*'模板使用说明&amp;基础参数'!$E$6*'模板使用说明&amp;基础参数'!$E$12,IF(L3487="修改",J3487*'模板使用说明&amp;基础参数'!$E$6*'模板使用说明&amp;基础参数'!$E$11,J3487*'模板使用说明&amp;基础参数'!$E$6*'模板使用说明&amp;基础参数'!$E$10)),IF(L3487="删除",J3487*'模板使用说明&amp;基础参数'!$E$7*'模板使用说明&amp;基础参数'!$E$12,IF(L3487="修改",J3487*'模板使用说明&amp;基础参数'!$E$7*'模板使用说明&amp;基础参数'!$E$11,J3487*'模板使用说明&amp;基础参数'!$E$7*'模板使用说明&amp;基础参数'!$E$10)))))</f>
        <v/>
      </c>
      <c r="N3487" s="83"/>
    </row>
    <row r="3488" ht="14.4" customHeight="1" spans="1:14">
      <c r="A3488" s="68">
        <f t="shared" si="55"/>
        <v>3483</v>
      </c>
      <c r="B3488" s="69"/>
      <c r="C3488" s="69"/>
      <c r="D3488" s="69"/>
      <c r="E3488" s="69"/>
      <c r="F3488" s="69"/>
      <c r="G3488" s="69"/>
      <c r="H3488" s="70"/>
      <c r="I3488" s="68"/>
      <c r="J3488" s="8" t="str">
        <f>IF(I3488="ILF",IF($C$1="预估功能点",'模板使用说明&amp;基础参数'!$E$15,'模板使用说明&amp;基础参数'!$E$22),IF(I3488="EIF",IF($C$1="预估功能点",'模板使用说明&amp;基础参数'!$E$16,'模板使用说明&amp;基础参数'!$E$23),IF(I3488="EI",IF($C$1="预估功能点",'模板使用说明&amp;基础参数'!$E$17,'模板使用说明&amp;基础参数'!$E$24),IF(I3488="EO",IF($C$1="预估功能点",'模板使用说明&amp;基础参数'!$E$18,'模板使用说明&amp;基础参数'!$E$25),IF(I3488="EQ",IF($C$1="预估功能点",'模板使用说明&amp;基础参数'!$E$19,'模板使用说明&amp;基础参数'!$E$26),"")))))</f>
        <v/>
      </c>
      <c r="K3488" s="81"/>
      <c r="L3488" s="81"/>
      <c r="M3488" s="82" t="str">
        <f>IF(J3488="","",IF(K3488="高",IF(L3488="删除",J3488*'模板使用说明&amp;基础参数'!$E$5*'模板使用说明&amp;基础参数'!$E$12,IF(L3488="修改",J3488*'模板使用说明&amp;基础参数'!$E$5*'模板使用说明&amp;基础参数'!$E$11,J3488*'模板使用说明&amp;基础参数'!$E$5*'模板使用说明&amp;基础参数'!$E$10)),IF(K3488="中",IF(L3488="删除",J3488*'模板使用说明&amp;基础参数'!$E$6*'模板使用说明&amp;基础参数'!$E$12,IF(L3488="修改",J3488*'模板使用说明&amp;基础参数'!$E$6*'模板使用说明&amp;基础参数'!$E$11,J3488*'模板使用说明&amp;基础参数'!$E$6*'模板使用说明&amp;基础参数'!$E$10)),IF(L3488="删除",J3488*'模板使用说明&amp;基础参数'!$E$7*'模板使用说明&amp;基础参数'!$E$12,IF(L3488="修改",J3488*'模板使用说明&amp;基础参数'!$E$7*'模板使用说明&amp;基础参数'!$E$11,J3488*'模板使用说明&amp;基础参数'!$E$7*'模板使用说明&amp;基础参数'!$E$10)))))</f>
        <v/>
      </c>
      <c r="N3488" s="83"/>
    </row>
    <row r="3489" ht="14.4" customHeight="1" spans="1:14">
      <c r="A3489" s="68">
        <f t="shared" si="55"/>
        <v>3484</v>
      </c>
      <c r="B3489" s="69"/>
      <c r="C3489" s="69"/>
      <c r="D3489" s="69"/>
      <c r="E3489" s="69"/>
      <c r="F3489" s="69"/>
      <c r="G3489" s="69"/>
      <c r="H3489" s="70"/>
      <c r="I3489" s="68"/>
      <c r="J3489" s="8" t="str">
        <f>IF(I3489="ILF",IF($C$1="预估功能点",'模板使用说明&amp;基础参数'!$E$15,'模板使用说明&amp;基础参数'!$E$22),IF(I3489="EIF",IF($C$1="预估功能点",'模板使用说明&amp;基础参数'!$E$16,'模板使用说明&amp;基础参数'!$E$23),IF(I3489="EI",IF($C$1="预估功能点",'模板使用说明&amp;基础参数'!$E$17,'模板使用说明&amp;基础参数'!$E$24),IF(I3489="EO",IF($C$1="预估功能点",'模板使用说明&amp;基础参数'!$E$18,'模板使用说明&amp;基础参数'!$E$25),IF(I3489="EQ",IF($C$1="预估功能点",'模板使用说明&amp;基础参数'!$E$19,'模板使用说明&amp;基础参数'!$E$26),"")))))</f>
        <v/>
      </c>
      <c r="K3489" s="81"/>
      <c r="L3489" s="81"/>
      <c r="M3489" s="82" t="str">
        <f>IF(J3489="","",IF(K3489="高",IF(L3489="删除",J3489*'模板使用说明&amp;基础参数'!$E$5*'模板使用说明&amp;基础参数'!$E$12,IF(L3489="修改",J3489*'模板使用说明&amp;基础参数'!$E$5*'模板使用说明&amp;基础参数'!$E$11,J3489*'模板使用说明&amp;基础参数'!$E$5*'模板使用说明&amp;基础参数'!$E$10)),IF(K3489="中",IF(L3489="删除",J3489*'模板使用说明&amp;基础参数'!$E$6*'模板使用说明&amp;基础参数'!$E$12,IF(L3489="修改",J3489*'模板使用说明&amp;基础参数'!$E$6*'模板使用说明&amp;基础参数'!$E$11,J3489*'模板使用说明&amp;基础参数'!$E$6*'模板使用说明&amp;基础参数'!$E$10)),IF(L3489="删除",J3489*'模板使用说明&amp;基础参数'!$E$7*'模板使用说明&amp;基础参数'!$E$12,IF(L3489="修改",J3489*'模板使用说明&amp;基础参数'!$E$7*'模板使用说明&amp;基础参数'!$E$11,J3489*'模板使用说明&amp;基础参数'!$E$7*'模板使用说明&amp;基础参数'!$E$10)))))</f>
        <v/>
      </c>
      <c r="N3489" s="83"/>
    </row>
    <row r="3490" ht="14.4" customHeight="1" spans="1:14">
      <c r="A3490" s="68">
        <f t="shared" si="55"/>
        <v>3485</v>
      </c>
      <c r="B3490" s="69"/>
      <c r="C3490" s="69"/>
      <c r="D3490" s="69"/>
      <c r="E3490" s="69"/>
      <c r="F3490" s="69"/>
      <c r="G3490" s="69"/>
      <c r="H3490" s="70"/>
      <c r="I3490" s="68"/>
      <c r="J3490" s="8" t="str">
        <f>IF(I3490="ILF",IF($C$1="预估功能点",'模板使用说明&amp;基础参数'!$E$15,'模板使用说明&amp;基础参数'!$E$22),IF(I3490="EIF",IF($C$1="预估功能点",'模板使用说明&amp;基础参数'!$E$16,'模板使用说明&amp;基础参数'!$E$23),IF(I3490="EI",IF($C$1="预估功能点",'模板使用说明&amp;基础参数'!$E$17,'模板使用说明&amp;基础参数'!$E$24),IF(I3490="EO",IF($C$1="预估功能点",'模板使用说明&amp;基础参数'!$E$18,'模板使用说明&amp;基础参数'!$E$25),IF(I3490="EQ",IF($C$1="预估功能点",'模板使用说明&amp;基础参数'!$E$19,'模板使用说明&amp;基础参数'!$E$26),"")))))</f>
        <v/>
      </c>
      <c r="K3490" s="81"/>
      <c r="L3490" s="81"/>
      <c r="M3490" s="82" t="str">
        <f>IF(J3490="","",IF(K3490="高",IF(L3490="删除",J3490*'模板使用说明&amp;基础参数'!$E$5*'模板使用说明&amp;基础参数'!$E$12,IF(L3490="修改",J3490*'模板使用说明&amp;基础参数'!$E$5*'模板使用说明&amp;基础参数'!$E$11,J3490*'模板使用说明&amp;基础参数'!$E$5*'模板使用说明&amp;基础参数'!$E$10)),IF(K3490="中",IF(L3490="删除",J3490*'模板使用说明&amp;基础参数'!$E$6*'模板使用说明&amp;基础参数'!$E$12,IF(L3490="修改",J3490*'模板使用说明&amp;基础参数'!$E$6*'模板使用说明&amp;基础参数'!$E$11,J3490*'模板使用说明&amp;基础参数'!$E$6*'模板使用说明&amp;基础参数'!$E$10)),IF(L3490="删除",J3490*'模板使用说明&amp;基础参数'!$E$7*'模板使用说明&amp;基础参数'!$E$12,IF(L3490="修改",J3490*'模板使用说明&amp;基础参数'!$E$7*'模板使用说明&amp;基础参数'!$E$11,J3490*'模板使用说明&amp;基础参数'!$E$7*'模板使用说明&amp;基础参数'!$E$10)))))</f>
        <v/>
      </c>
      <c r="N3490" s="83"/>
    </row>
    <row r="3491" ht="14.4" customHeight="1" spans="1:14">
      <c r="A3491" s="68">
        <f t="shared" si="55"/>
        <v>3486</v>
      </c>
      <c r="B3491" s="69"/>
      <c r="C3491" s="69"/>
      <c r="D3491" s="69"/>
      <c r="E3491" s="69"/>
      <c r="F3491" s="69"/>
      <c r="G3491" s="69"/>
      <c r="H3491" s="70"/>
      <c r="I3491" s="68"/>
      <c r="J3491" s="8" t="str">
        <f>IF(I3491="ILF",IF($C$1="预估功能点",'模板使用说明&amp;基础参数'!$E$15,'模板使用说明&amp;基础参数'!$E$22),IF(I3491="EIF",IF($C$1="预估功能点",'模板使用说明&amp;基础参数'!$E$16,'模板使用说明&amp;基础参数'!$E$23),IF(I3491="EI",IF($C$1="预估功能点",'模板使用说明&amp;基础参数'!$E$17,'模板使用说明&amp;基础参数'!$E$24),IF(I3491="EO",IF($C$1="预估功能点",'模板使用说明&amp;基础参数'!$E$18,'模板使用说明&amp;基础参数'!$E$25),IF(I3491="EQ",IF($C$1="预估功能点",'模板使用说明&amp;基础参数'!$E$19,'模板使用说明&amp;基础参数'!$E$26),"")))))</f>
        <v/>
      </c>
      <c r="K3491" s="81"/>
      <c r="L3491" s="81"/>
      <c r="M3491" s="82" t="str">
        <f>IF(J3491="","",IF(K3491="高",IF(L3491="删除",J3491*'模板使用说明&amp;基础参数'!$E$5*'模板使用说明&amp;基础参数'!$E$12,IF(L3491="修改",J3491*'模板使用说明&amp;基础参数'!$E$5*'模板使用说明&amp;基础参数'!$E$11,J3491*'模板使用说明&amp;基础参数'!$E$5*'模板使用说明&amp;基础参数'!$E$10)),IF(K3491="中",IF(L3491="删除",J3491*'模板使用说明&amp;基础参数'!$E$6*'模板使用说明&amp;基础参数'!$E$12,IF(L3491="修改",J3491*'模板使用说明&amp;基础参数'!$E$6*'模板使用说明&amp;基础参数'!$E$11,J3491*'模板使用说明&amp;基础参数'!$E$6*'模板使用说明&amp;基础参数'!$E$10)),IF(L3491="删除",J3491*'模板使用说明&amp;基础参数'!$E$7*'模板使用说明&amp;基础参数'!$E$12,IF(L3491="修改",J3491*'模板使用说明&amp;基础参数'!$E$7*'模板使用说明&amp;基础参数'!$E$11,J3491*'模板使用说明&amp;基础参数'!$E$7*'模板使用说明&amp;基础参数'!$E$10)))))</f>
        <v/>
      </c>
      <c r="N3491" s="83"/>
    </row>
    <row r="3492" ht="14.4" customHeight="1" spans="1:14">
      <c r="A3492" s="68">
        <f t="shared" si="55"/>
        <v>3487</v>
      </c>
      <c r="B3492" s="69"/>
      <c r="C3492" s="69"/>
      <c r="D3492" s="69"/>
      <c r="E3492" s="69"/>
      <c r="F3492" s="69"/>
      <c r="G3492" s="69"/>
      <c r="H3492" s="70"/>
      <c r="I3492" s="68"/>
      <c r="J3492" s="8" t="str">
        <f>IF(I3492="ILF",IF($C$1="预估功能点",'模板使用说明&amp;基础参数'!$E$15,'模板使用说明&amp;基础参数'!$E$22),IF(I3492="EIF",IF($C$1="预估功能点",'模板使用说明&amp;基础参数'!$E$16,'模板使用说明&amp;基础参数'!$E$23),IF(I3492="EI",IF($C$1="预估功能点",'模板使用说明&amp;基础参数'!$E$17,'模板使用说明&amp;基础参数'!$E$24),IF(I3492="EO",IF($C$1="预估功能点",'模板使用说明&amp;基础参数'!$E$18,'模板使用说明&amp;基础参数'!$E$25),IF(I3492="EQ",IF($C$1="预估功能点",'模板使用说明&amp;基础参数'!$E$19,'模板使用说明&amp;基础参数'!$E$26),"")))))</f>
        <v/>
      </c>
      <c r="K3492" s="81"/>
      <c r="L3492" s="81"/>
      <c r="M3492" s="82" t="str">
        <f>IF(J3492="","",IF(K3492="高",IF(L3492="删除",J3492*'模板使用说明&amp;基础参数'!$E$5*'模板使用说明&amp;基础参数'!$E$12,IF(L3492="修改",J3492*'模板使用说明&amp;基础参数'!$E$5*'模板使用说明&amp;基础参数'!$E$11,J3492*'模板使用说明&amp;基础参数'!$E$5*'模板使用说明&amp;基础参数'!$E$10)),IF(K3492="中",IF(L3492="删除",J3492*'模板使用说明&amp;基础参数'!$E$6*'模板使用说明&amp;基础参数'!$E$12,IF(L3492="修改",J3492*'模板使用说明&amp;基础参数'!$E$6*'模板使用说明&amp;基础参数'!$E$11,J3492*'模板使用说明&amp;基础参数'!$E$6*'模板使用说明&amp;基础参数'!$E$10)),IF(L3492="删除",J3492*'模板使用说明&amp;基础参数'!$E$7*'模板使用说明&amp;基础参数'!$E$12,IF(L3492="修改",J3492*'模板使用说明&amp;基础参数'!$E$7*'模板使用说明&amp;基础参数'!$E$11,J3492*'模板使用说明&amp;基础参数'!$E$7*'模板使用说明&amp;基础参数'!$E$10)))))</f>
        <v/>
      </c>
      <c r="N3492" s="83"/>
    </row>
    <row r="3493" ht="14.4" customHeight="1" spans="1:14">
      <c r="A3493" s="68">
        <f t="shared" si="55"/>
        <v>3488</v>
      </c>
      <c r="B3493" s="69"/>
      <c r="C3493" s="69"/>
      <c r="D3493" s="69"/>
      <c r="E3493" s="69"/>
      <c r="F3493" s="69"/>
      <c r="G3493" s="69"/>
      <c r="H3493" s="70"/>
      <c r="I3493" s="68"/>
      <c r="J3493" s="8" t="str">
        <f>IF(I3493="ILF",IF($C$1="预估功能点",'模板使用说明&amp;基础参数'!$E$15,'模板使用说明&amp;基础参数'!$E$22),IF(I3493="EIF",IF($C$1="预估功能点",'模板使用说明&amp;基础参数'!$E$16,'模板使用说明&amp;基础参数'!$E$23),IF(I3493="EI",IF($C$1="预估功能点",'模板使用说明&amp;基础参数'!$E$17,'模板使用说明&amp;基础参数'!$E$24),IF(I3493="EO",IF($C$1="预估功能点",'模板使用说明&amp;基础参数'!$E$18,'模板使用说明&amp;基础参数'!$E$25),IF(I3493="EQ",IF($C$1="预估功能点",'模板使用说明&amp;基础参数'!$E$19,'模板使用说明&amp;基础参数'!$E$26),"")))))</f>
        <v/>
      </c>
      <c r="K3493" s="81"/>
      <c r="L3493" s="81"/>
      <c r="M3493" s="82" t="str">
        <f>IF(J3493="","",IF(K3493="高",IF(L3493="删除",J3493*'模板使用说明&amp;基础参数'!$E$5*'模板使用说明&amp;基础参数'!$E$12,IF(L3493="修改",J3493*'模板使用说明&amp;基础参数'!$E$5*'模板使用说明&amp;基础参数'!$E$11,J3493*'模板使用说明&amp;基础参数'!$E$5*'模板使用说明&amp;基础参数'!$E$10)),IF(K3493="中",IF(L3493="删除",J3493*'模板使用说明&amp;基础参数'!$E$6*'模板使用说明&amp;基础参数'!$E$12,IF(L3493="修改",J3493*'模板使用说明&amp;基础参数'!$E$6*'模板使用说明&amp;基础参数'!$E$11,J3493*'模板使用说明&amp;基础参数'!$E$6*'模板使用说明&amp;基础参数'!$E$10)),IF(L3493="删除",J3493*'模板使用说明&amp;基础参数'!$E$7*'模板使用说明&amp;基础参数'!$E$12,IF(L3493="修改",J3493*'模板使用说明&amp;基础参数'!$E$7*'模板使用说明&amp;基础参数'!$E$11,J3493*'模板使用说明&amp;基础参数'!$E$7*'模板使用说明&amp;基础参数'!$E$10)))))</f>
        <v/>
      </c>
      <c r="N3493" s="83"/>
    </row>
    <row r="3494" ht="14.4" customHeight="1" spans="1:14">
      <c r="A3494" s="68">
        <f t="shared" si="55"/>
        <v>3489</v>
      </c>
      <c r="B3494" s="69"/>
      <c r="C3494" s="69"/>
      <c r="D3494" s="69"/>
      <c r="E3494" s="69"/>
      <c r="F3494" s="69"/>
      <c r="G3494" s="69"/>
      <c r="H3494" s="70"/>
      <c r="I3494" s="68"/>
      <c r="J3494" s="8" t="str">
        <f>IF(I3494="ILF",IF($C$1="预估功能点",'模板使用说明&amp;基础参数'!$E$15,'模板使用说明&amp;基础参数'!$E$22),IF(I3494="EIF",IF($C$1="预估功能点",'模板使用说明&amp;基础参数'!$E$16,'模板使用说明&amp;基础参数'!$E$23),IF(I3494="EI",IF($C$1="预估功能点",'模板使用说明&amp;基础参数'!$E$17,'模板使用说明&amp;基础参数'!$E$24),IF(I3494="EO",IF($C$1="预估功能点",'模板使用说明&amp;基础参数'!$E$18,'模板使用说明&amp;基础参数'!$E$25),IF(I3494="EQ",IF($C$1="预估功能点",'模板使用说明&amp;基础参数'!$E$19,'模板使用说明&amp;基础参数'!$E$26),"")))))</f>
        <v/>
      </c>
      <c r="K3494" s="81"/>
      <c r="L3494" s="81"/>
      <c r="M3494" s="82" t="str">
        <f>IF(J3494="","",IF(K3494="高",IF(L3494="删除",J3494*'模板使用说明&amp;基础参数'!$E$5*'模板使用说明&amp;基础参数'!$E$12,IF(L3494="修改",J3494*'模板使用说明&amp;基础参数'!$E$5*'模板使用说明&amp;基础参数'!$E$11,J3494*'模板使用说明&amp;基础参数'!$E$5*'模板使用说明&amp;基础参数'!$E$10)),IF(K3494="中",IF(L3494="删除",J3494*'模板使用说明&amp;基础参数'!$E$6*'模板使用说明&amp;基础参数'!$E$12,IF(L3494="修改",J3494*'模板使用说明&amp;基础参数'!$E$6*'模板使用说明&amp;基础参数'!$E$11,J3494*'模板使用说明&amp;基础参数'!$E$6*'模板使用说明&amp;基础参数'!$E$10)),IF(L3494="删除",J3494*'模板使用说明&amp;基础参数'!$E$7*'模板使用说明&amp;基础参数'!$E$12,IF(L3494="修改",J3494*'模板使用说明&amp;基础参数'!$E$7*'模板使用说明&amp;基础参数'!$E$11,J3494*'模板使用说明&amp;基础参数'!$E$7*'模板使用说明&amp;基础参数'!$E$10)))))</f>
        <v/>
      </c>
      <c r="N3494" s="83"/>
    </row>
    <row r="3495" ht="14.4" customHeight="1" spans="1:14">
      <c r="A3495" s="68">
        <f t="shared" si="55"/>
        <v>3490</v>
      </c>
      <c r="B3495" s="69"/>
      <c r="C3495" s="69"/>
      <c r="D3495" s="69"/>
      <c r="E3495" s="69"/>
      <c r="F3495" s="69"/>
      <c r="G3495" s="69"/>
      <c r="H3495" s="70"/>
      <c r="I3495" s="68"/>
      <c r="J3495" s="8" t="str">
        <f>IF(I3495="ILF",IF($C$1="预估功能点",'模板使用说明&amp;基础参数'!$E$15,'模板使用说明&amp;基础参数'!$E$22),IF(I3495="EIF",IF($C$1="预估功能点",'模板使用说明&amp;基础参数'!$E$16,'模板使用说明&amp;基础参数'!$E$23),IF(I3495="EI",IF($C$1="预估功能点",'模板使用说明&amp;基础参数'!$E$17,'模板使用说明&amp;基础参数'!$E$24),IF(I3495="EO",IF($C$1="预估功能点",'模板使用说明&amp;基础参数'!$E$18,'模板使用说明&amp;基础参数'!$E$25),IF(I3495="EQ",IF($C$1="预估功能点",'模板使用说明&amp;基础参数'!$E$19,'模板使用说明&amp;基础参数'!$E$26),"")))))</f>
        <v/>
      </c>
      <c r="K3495" s="81"/>
      <c r="L3495" s="81"/>
      <c r="M3495" s="82" t="str">
        <f>IF(J3495="","",IF(K3495="高",IF(L3495="删除",J3495*'模板使用说明&amp;基础参数'!$E$5*'模板使用说明&amp;基础参数'!$E$12,IF(L3495="修改",J3495*'模板使用说明&amp;基础参数'!$E$5*'模板使用说明&amp;基础参数'!$E$11,J3495*'模板使用说明&amp;基础参数'!$E$5*'模板使用说明&amp;基础参数'!$E$10)),IF(K3495="中",IF(L3495="删除",J3495*'模板使用说明&amp;基础参数'!$E$6*'模板使用说明&amp;基础参数'!$E$12,IF(L3495="修改",J3495*'模板使用说明&amp;基础参数'!$E$6*'模板使用说明&amp;基础参数'!$E$11,J3495*'模板使用说明&amp;基础参数'!$E$6*'模板使用说明&amp;基础参数'!$E$10)),IF(L3495="删除",J3495*'模板使用说明&amp;基础参数'!$E$7*'模板使用说明&amp;基础参数'!$E$12,IF(L3495="修改",J3495*'模板使用说明&amp;基础参数'!$E$7*'模板使用说明&amp;基础参数'!$E$11,J3495*'模板使用说明&amp;基础参数'!$E$7*'模板使用说明&amp;基础参数'!$E$10)))))</f>
        <v/>
      </c>
      <c r="N3495" s="83"/>
    </row>
    <row r="3496" ht="14.4" customHeight="1" spans="1:14">
      <c r="A3496" s="68">
        <f t="shared" si="55"/>
        <v>3491</v>
      </c>
      <c r="B3496" s="69"/>
      <c r="C3496" s="69"/>
      <c r="D3496" s="69"/>
      <c r="E3496" s="69"/>
      <c r="F3496" s="69"/>
      <c r="G3496" s="69"/>
      <c r="H3496" s="70"/>
      <c r="I3496" s="68"/>
      <c r="J3496" s="8" t="str">
        <f>IF(I3496="ILF",IF($C$1="预估功能点",'模板使用说明&amp;基础参数'!$E$15,'模板使用说明&amp;基础参数'!$E$22),IF(I3496="EIF",IF($C$1="预估功能点",'模板使用说明&amp;基础参数'!$E$16,'模板使用说明&amp;基础参数'!$E$23),IF(I3496="EI",IF($C$1="预估功能点",'模板使用说明&amp;基础参数'!$E$17,'模板使用说明&amp;基础参数'!$E$24),IF(I3496="EO",IF($C$1="预估功能点",'模板使用说明&amp;基础参数'!$E$18,'模板使用说明&amp;基础参数'!$E$25),IF(I3496="EQ",IF($C$1="预估功能点",'模板使用说明&amp;基础参数'!$E$19,'模板使用说明&amp;基础参数'!$E$26),"")))))</f>
        <v/>
      </c>
      <c r="K3496" s="81"/>
      <c r="L3496" s="81"/>
      <c r="M3496" s="82" t="str">
        <f>IF(J3496="","",IF(K3496="高",IF(L3496="删除",J3496*'模板使用说明&amp;基础参数'!$E$5*'模板使用说明&amp;基础参数'!$E$12,IF(L3496="修改",J3496*'模板使用说明&amp;基础参数'!$E$5*'模板使用说明&amp;基础参数'!$E$11,J3496*'模板使用说明&amp;基础参数'!$E$5*'模板使用说明&amp;基础参数'!$E$10)),IF(K3496="中",IF(L3496="删除",J3496*'模板使用说明&amp;基础参数'!$E$6*'模板使用说明&amp;基础参数'!$E$12,IF(L3496="修改",J3496*'模板使用说明&amp;基础参数'!$E$6*'模板使用说明&amp;基础参数'!$E$11,J3496*'模板使用说明&amp;基础参数'!$E$6*'模板使用说明&amp;基础参数'!$E$10)),IF(L3496="删除",J3496*'模板使用说明&amp;基础参数'!$E$7*'模板使用说明&amp;基础参数'!$E$12,IF(L3496="修改",J3496*'模板使用说明&amp;基础参数'!$E$7*'模板使用说明&amp;基础参数'!$E$11,J3496*'模板使用说明&amp;基础参数'!$E$7*'模板使用说明&amp;基础参数'!$E$10)))))</f>
        <v/>
      </c>
      <c r="N3496" s="83"/>
    </row>
    <row r="3497" ht="14.4" customHeight="1" spans="1:14">
      <c r="A3497" s="68">
        <f t="shared" si="55"/>
        <v>3492</v>
      </c>
      <c r="B3497" s="69"/>
      <c r="C3497" s="69"/>
      <c r="D3497" s="69"/>
      <c r="E3497" s="69"/>
      <c r="F3497" s="69"/>
      <c r="G3497" s="69"/>
      <c r="H3497" s="70"/>
      <c r="I3497" s="68"/>
      <c r="J3497" s="8" t="str">
        <f>IF(I3497="ILF",IF($C$1="预估功能点",'模板使用说明&amp;基础参数'!$E$15,'模板使用说明&amp;基础参数'!$E$22),IF(I3497="EIF",IF($C$1="预估功能点",'模板使用说明&amp;基础参数'!$E$16,'模板使用说明&amp;基础参数'!$E$23),IF(I3497="EI",IF($C$1="预估功能点",'模板使用说明&amp;基础参数'!$E$17,'模板使用说明&amp;基础参数'!$E$24),IF(I3497="EO",IF($C$1="预估功能点",'模板使用说明&amp;基础参数'!$E$18,'模板使用说明&amp;基础参数'!$E$25),IF(I3497="EQ",IF($C$1="预估功能点",'模板使用说明&amp;基础参数'!$E$19,'模板使用说明&amp;基础参数'!$E$26),"")))))</f>
        <v/>
      </c>
      <c r="K3497" s="81"/>
      <c r="L3497" s="81"/>
      <c r="M3497" s="82" t="str">
        <f>IF(J3497="","",IF(K3497="高",IF(L3497="删除",J3497*'模板使用说明&amp;基础参数'!$E$5*'模板使用说明&amp;基础参数'!$E$12,IF(L3497="修改",J3497*'模板使用说明&amp;基础参数'!$E$5*'模板使用说明&amp;基础参数'!$E$11,J3497*'模板使用说明&amp;基础参数'!$E$5*'模板使用说明&amp;基础参数'!$E$10)),IF(K3497="中",IF(L3497="删除",J3497*'模板使用说明&amp;基础参数'!$E$6*'模板使用说明&amp;基础参数'!$E$12,IF(L3497="修改",J3497*'模板使用说明&amp;基础参数'!$E$6*'模板使用说明&amp;基础参数'!$E$11,J3497*'模板使用说明&amp;基础参数'!$E$6*'模板使用说明&amp;基础参数'!$E$10)),IF(L3497="删除",J3497*'模板使用说明&amp;基础参数'!$E$7*'模板使用说明&amp;基础参数'!$E$12,IF(L3497="修改",J3497*'模板使用说明&amp;基础参数'!$E$7*'模板使用说明&amp;基础参数'!$E$11,J3497*'模板使用说明&amp;基础参数'!$E$7*'模板使用说明&amp;基础参数'!$E$10)))))</f>
        <v/>
      </c>
      <c r="N3497" s="83"/>
    </row>
    <row r="3498" ht="14.4" customHeight="1" spans="1:14">
      <c r="A3498" s="68">
        <f t="shared" si="55"/>
        <v>3493</v>
      </c>
      <c r="B3498" s="69"/>
      <c r="C3498" s="69"/>
      <c r="D3498" s="69"/>
      <c r="E3498" s="69"/>
      <c r="F3498" s="69"/>
      <c r="G3498" s="69"/>
      <c r="H3498" s="70"/>
      <c r="I3498" s="68"/>
      <c r="J3498" s="8" t="str">
        <f>IF(I3498="ILF",IF($C$1="预估功能点",'模板使用说明&amp;基础参数'!$E$15,'模板使用说明&amp;基础参数'!$E$22),IF(I3498="EIF",IF($C$1="预估功能点",'模板使用说明&amp;基础参数'!$E$16,'模板使用说明&amp;基础参数'!$E$23),IF(I3498="EI",IF($C$1="预估功能点",'模板使用说明&amp;基础参数'!$E$17,'模板使用说明&amp;基础参数'!$E$24),IF(I3498="EO",IF($C$1="预估功能点",'模板使用说明&amp;基础参数'!$E$18,'模板使用说明&amp;基础参数'!$E$25),IF(I3498="EQ",IF($C$1="预估功能点",'模板使用说明&amp;基础参数'!$E$19,'模板使用说明&amp;基础参数'!$E$26),"")))))</f>
        <v/>
      </c>
      <c r="K3498" s="81"/>
      <c r="L3498" s="81"/>
      <c r="M3498" s="82" t="str">
        <f>IF(J3498="","",IF(K3498="高",IF(L3498="删除",J3498*'模板使用说明&amp;基础参数'!$E$5*'模板使用说明&amp;基础参数'!$E$12,IF(L3498="修改",J3498*'模板使用说明&amp;基础参数'!$E$5*'模板使用说明&amp;基础参数'!$E$11,J3498*'模板使用说明&amp;基础参数'!$E$5*'模板使用说明&amp;基础参数'!$E$10)),IF(K3498="中",IF(L3498="删除",J3498*'模板使用说明&amp;基础参数'!$E$6*'模板使用说明&amp;基础参数'!$E$12,IF(L3498="修改",J3498*'模板使用说明&amp;基础参数'!$E$6*'模板使用说明&amp;基础参数'!$E$11,J3498*'模板使用说明&amp;基础参数'!$E$6*'模板使用说明&amp;基础参数'!$E$10)),IF(L3498="删除",J3498*'模板使用说明&amp;基础参数'!$E$7*'模板使用说明&amp;基础参数'!$E$12,IF(L3498="修改",J3498*'模板使用说明&amp;基础参数'!$E$7*'模板使用说明&amp;基础参数'!$E$11,J3498*'模板使用说明&amp;基础参数'!$E$7*'模板使用说明&amp;基础参数'!$E$10)))))</f>
        <v/>
      </c>
      <c r="N3498" s="83"/>
    </row>
    <row r="3499" ht="14.4" customHeight="1" spans="1:14">
      <c r="A3499" s="68">
        <f t="shared" si="55"/>
        <v>3494</v>
      </c>
      <c r="B3499" s="69"/>
      <c r="C3499" s="69"/>
      <c r="D3499" s="69"/>
      <c r="E3499" s="69"/>
      <c r="F3499" s="69"/>
      <c r="G3499" s="69"/>
      <c r="H3499" s="70"/>
      <c r="I3499" s="68"/>
      <c r="J3499" s="8" t="str">
        <f>IF(I3499="ILF",IF($C$1="预估功能点",'模板使用说明&amp;基础参数'!$E$15,'模板使用说明&amp;基础参数'!$E$22),IF(I3499="EIF",IF($C$1="预估功能点",'模板使用说明&amp;基础参数'!$E$16,'模板使用说明&amp;基础参数'!$E$23),IF(I3499="EI",IF($C$1="预估功能点",'模板使用说明&amp;基础参数'!$E$17,'模板使用说明&amp;基础参数'!$E$24),IF(I3499="EO",IF($C$1="预估功能点",'模板使用说明&amp;基础参数'!$E$18,'模板使用说明&amp;基础参数'!$E$25),IF(I3499="EQ",IF($C$1="预估功能点",'模板使用说明&amp;基础参数'!$E$19,'模板使用说明&amp;基础参数'!$E$26),"")))))</f>
        <v/>
      </c>
      <c r="K3499" s="81"/>
      <c r="L3499" s="81"/>
      <c r="M3499" s="82" t="str">
        <f>IF(J3499="","",IF(K3499="高",IF(L3499="删除",J3499*'模板使用说明&amp;基础参数'!$E$5*'模板使用说明&amp;基础参数'!$E$12,IF(L3499="修改",J3499*'模板使用说明&amp;基础参数'!$E$5*'模板使用说明&amp;基础参数'!$E$11,J3499*'模板使用说明&amp;基础参数'!$E$5*'模板使用说明&amp;基础参数'!$E$10)),IF(K3499="中",IF(L3499="删除",J3499*'模板使用说明&amp;基础参数'!$E$6*'模板使用说明&amp;基础参数'!$E$12,IF(L3499="修改",J3499*'模板使用说明&amp;基础参数'!$E$6*'模板使用说明&amp;基础参数'!$E$11,J3499*'模板使用说明&amp;基础参数'!$E$6*'模板使用说明&amp;基础参数'!$E$10)),IF(L3499="删除",J3499*'模板使用说明&amp;基础参数'!$E$7*'模板使用说明&amp;基础参数'!$E$12,IF(L3499="修改",J3499*'模板使用说明&amp;基础参数'!$E$7*'模板使用说明&amp;基础参数'!$E$11,J3499*'模板使用说明&amp;基础参数'!$E$7*'模板使用说明&amp;基础参数'!$E$10)))))</f>
        <v/>
      </c>
      <c r="N3499" s="83"/>
    </row>
    <row r="3500" ht="14.4" customHeight="1" spans="1:14">
      <c r="A3500" s="68">
        <f t="shared" si="55"/>
        <v>3495</v>
      </c>
      <c r="B3500" s="69"/>
      <c r="C3500" s="69"/>
      <c r="D3500" s="69"/>
      <c r="E3500" s="69"/>
      <c r="F3500" s="69"/>
      <c r="G3500" s="69"/>
      <c r="H3500" s="70"/>
      <c r="I3500" s="68"/>
      <c r="J3500" s="8" t="str">
        <f>IF(I3500="ILF",IF($C$1="预估功能点",'模板使用说明&amp;基础参数'!$E$15,'模板使用说明&amp;基础参数'!$E$22),IF(I3500="EIF",IF($C$1="预估功能点",'模板使用说明&amp;基础参数'!$E$16,'模板使用说明&amp;基础参数'!$E$23),IF(I3500="EI",IF($C$1="预估功能点",'模板使用说明&amp;基础参数'!$E$17,'模板使用说明&amp;基础参数'!$E$24),IF(I3500="EO",IF($C$1="预估功能点",'模板使用说明&amp;基础参数'!$E$18,'模板使用说明&amp;基础参数'!$E$25),IF(I3500="EQ",IF($C$1="预估功能点",'模板使用说明&amp;基础参数'!$E$19,'模板使用说明&amp;基础参数'!$E$26),"")))))</f>
        <v/>
      </c>
      <c r="K3500" s="81"/>
      <c r="L3500" s="81"/>
      <c r="M3500" s="82" t="str">
        <f>IF(J3500="","",IF(K3500="高",IF(L3500="删除",J3500*'模板使用说明&amp;基础参数'!$E$5*'模板使用说明&amp;基础参数'!$E$12,IF(L3500="修改",J3500*'模板使用说明&amp;基础参数'!$E$5*'模板使用说明&amp;基础参数'!$E$11,J3500*'模板使用说明&amp;基础参数'!$E$5*'模板使用说明&amp;基础参数'!$E$10)),IF(K3500="中",IF(L3500="删除",J3500*'模板使用说明&amp;基础参数'!$E$6*'模板使用说明&amp;基础参数'!$E$12,IF(L3500="修改",J3500*'模板使用说明&amp;基础参数'!$E$6*'模板使用说明&amp;基础参数'!$E$11,J3500*'模板使用说明&amp;基础参数'!$E$6*'模板使用说明&amp;基础参数'!$E$10)),IF(L3500="删除",J3500*'模板使用说明&amp;基础参数'!$E$7*'模板使用说明&amp;基础参数'!$E$12,IF(L3500="修改",J3500*'模板使用说明&amp;基础参数'!$E$7*'模板使用说明&amp;基础参数'!$E$11,J3500*'模板使用说明&amp;基础参数'!$E$7*'模板使用说明&amp;基础参数'!$E$10)))))</f>
        <v/>
      </c>
      <c r="N3500" s="83"/>
    </row>
    <row r="3501" ht="14.4" customHeight="1" spans="1:14">
      <c r="A3501" s="68">
        <f t="shared" si="55"/>
        <v>3496</v>
      </c>
      <c r="B3501" s="69"/>
      <c r="C3501" s="69"/>
      <c r="D3501" s="69"/>
      <c r="E3501" s="69"/>
      <c r="F3501" s="69"/>
      <c r="G3501" s="69"/>
      <c r="H3501" s="70"/>
      <c r="I3501" s="68"/>
      <c r="J3501" s="8" t="str">
        <f>IF(I3501="ILF",IF($C$1="预估功能点",'模板使用说明&amp;基础参数'!$E$15,'模板使用说明&amp;基础参数'!$E$22),IF(I3501="EIF",IF($C$1="预估功能点",'模板使用说明&amp;基础参数'!$E$16,'模板使用说明&amp;基础参数'!$E$23),IF(I3501="EI",IF($C$1="预估功能点",'模板使用说明&amp;基础参数'!$E$17,'模板使用说明&amp;基础参数'!$E$24),IF(I3501="EO",IF($C$1="预估功能点",'模板使用说明&amp;基础参数'!$E$18,'模板使用说明&amp;基础参数'!$E$25),IF(I3501="EQ",IF($C$1="预估功能点",'模板使用说明&amp;基础参数'!$E$19,'模板使用说明&amp;基础参数'!$E$26),"")))))</f>
        <v/>
      </c>
      <c r="K3501" s="81"/>
      <c r="L3501" s="81"/>
      <c r="M3501" s="82" t="str">
        <f>IF(J3501="","",IF(K3501="高",IF(L3501="删除",J3501*'模板使用说明&amp;基础参数'!$E$5*'模板使用说明&amp;基础参数'!$E$12,IF(L3501="修改",J3501*'模板使用说明&amp;基础参数'!$E$5*'模板使用说明&amp;基础参数'!$E$11,J3501*'模板使用说明&amp;基础参数'!$E$5*'模板使用说明&amp;基础参数'!$E$10)),IF(K3501="中",IF(L3501="删除",J3501*'模板使用说明&amp;基础参数'!$E$6*'模板使用说明&amp;基础参数'!$E$12,IF(L3501="修改",J3501*'模板使用说明&amp;基础参数'!$E$6*'模板使用说明&amp;基础参数'!$E$11,J3501*'模板使用说明&amp;基础参数'!$E$6*'模板使用说明&amp;基础参数'!$E$10)),IF(L3501="删除",J3501*'模板使用说明&amp;基础参数'!$E$7*'模板使用说明&amp;基础参数'!$E$12,IF(L3501="修改",J3501*'模板使用说明&amp;基础参数'!$E$7*'模板使用说明&amp;基础参数'!$E$11,J3501*'模板使用说明&amp;基础参数'!$E$7*'模板使用说明&amp;基础参数'!$E$10)))))</f>
        <v/>
      </c>
      <c r="N3501" s="83"/>
    </row>
    <row r="3502" ht="14.4" customHeight="1" spans="1:14">
      <c r="A3502" s="68">
        <f t="shared" si="55"/>
        <v>3497</v>
      </c>
      <c r="B3502" s="69"/>
      <c r="C3502" s="69"/>
      <c r="D3502" s="69"/>
      <c r="E3502" s="69"/>
      <c r="F3502" s="69"/>
      <c r="G3502" s="69"/>
      <c r="H3502" s="70"/>
      <c r="I3502" s="68"/>
      <c r="J3502" s="8" t="str">
        <f>IF(I3502="ILF",IF($C$1="预估功能点",'模板使用说明&amp;基础参数'!$E$15,'模板使用说明&amp;基础参数'!$E$22),IF(I3502="EIF",IF($C$1="预估功能点",'模板使用说明&amp;基础参数'!$E$16,'模板使用说明&amp;基础参数'!$E$23),IF(I3502="EI",IF($C$1="预估功能点",'模板使用说明&amp;基础参数'!$E$17,'模板使用说明&amp;基础参数'!$E$24),IF(I3502="EO",IF($C$1="预估功能点",'模板使用说明&amp;基础参数'!$E$18,'模板使用说明&amp;基础参数'!$E$25),IF(I3502="EQ",IF($C$1="预估功能点",'模板使用说明&amp;基础参数'!$E$19,'模板使用说明&amp;基础参数'!$E$26),"")))))</f>
        <v/>
      </c>
      <c r="K3502" s="81"/>
      <c r="L3502" s="81"/>
      <c r="M3502" s="82" t="str">
        <f>IF(J3502="","",IF(K3502="高",IF(L3502="删除",J3502*'模板使用说明&amp;基础参数'!$E$5*'模板使用说明&amp;基础参数'!$E$12,IF(L3502="修改",J3502*'模板使用说明&amp;基础参数'!$E$5*'模板使用说明&amp;基础参数'!$E$11,J3502*'模板使用说明&amp;基础参数'!$E$5*'模板使用说明&amp;基础参数'!$E$10)),IF(K3502="中",IF(L3502="删除",J3502*'模板使用说明&amp;基础参数'!$E$6*'模板使用说明&amp;基础参数'!$E$12,IF(L3502="修改",J3502*'模板使用说明&amp;基础参数'!$E$6*'模板使用说明&amp;基础参数'!$E$11,J3502*'模板使用说明&amp;基础参数'!$E$6*'模板使用说明&amp;基础参数'!$E$10)),IF(L3502="删除",J3502*'模板使用说明&amp;基础参数'!$E$7*'模板使用说明&amp;基础参数'!$E$12,IF(L3502="修改",J3502*'模板使用说明&amp;基础参数'!$E$7*'模板使用说明&amp;基础参数'!$E$11,J3502*'模板使用说明&amp;基础参数'!$E$7*'模板使用说明&amp;基础参数'!$E$10)))))</f>
        <v/>
      </c>
      <c r="N3502" s="83"/>
    </row>
    <row r="3503" ht="14.4" customHeight="1" spans="1:14">
      <c r="A3503" s="68">
        <f t="shared" si="55"/>
        <v>3498</v>
      </c>
      <c r="B3503" s="69"/>
      <c r="C3503" s="69"/>
      <c r="D3503" s="69"/>
      <c r="E3503" s="69"/>
      <c r="F3503" s="69"/>
      <c r="G3503" s="69"/>
      <c r="H3503" s="70"/>
      <c r="I3503" s="68"/>
      <c r="J3503" s="8" t="str">
        <f>IF(I3503="ILF",IF($C$1="预估功能点",'模板使用说明&amp;基础参数'!$E$15,'模板使用说明&amp;基础参数'!$E$22),IF(I3503="EIF",IF($C$1="预估功能点",'模板使用说明&amp;基础参数'!$E$16,'模板使用说明&amp;基础参数'!$E$23),IF(I3503="EI",IF($C$1="预估功能点",'模板使用说明&amp;基础参数'!$E$17,'模板使用说明&amp;基础参数'!$E$24),IF(I3503="EO",IF($C$1="预估功能点",'模板使用说明&amp;基础参数'!$E$18,'模板使用说明&amp;基础参数'!$E$25),IF(I3503="EQ",IF($C$1="预估功能点",'模板使用说明&amp;基础参数'!$E$19,'模板使用说明&amp;基础参数'!$E$26),"")))))</f>
        <v/>
      </c>
      <c r="K3503" s="81"/>
      <c r="L3503" s="81"/>
      <c r="M3503" s="82" t="str">
        <f>IF(J3503="","",IF(K3503="高",IF(L3503="删除",J3503*'模板使用说明&amp;基础参数'!$E$5*'模板使用说明&amp;基础参数'!$E$12,IF(L3503="修改",J3503*'模板使用说明&amp;基础参数'!$E$5*'模板使用说明&amp;基础参数'!$E$11,J3503*'模板使用说明&amp;基础参数'!$E$5*'模板使用说明&amp;基础参数'!$E$10)),IF(K3503="中",IF(L3503="删除",J3503*'模板使用说明&amp;基础参数'!$E$6*'模板使用说明&amp;基础参数'!$E$12,IF(L3503="修改",J3503*'模板使用说明&amp;基础参数'!$E$6*'模板使用说明&amp;基础参数'!$E$11,J3503*'模板使用说明&amp;基础参数'!$E$6*'模板使用说明&amp;基础参数'!$E$10)),IF(L3503="删除",J3503*'模板使用说明&amp;基础参数'!$E$7*'模板使用说明&amp;基础参数'!$E$12,IF(L3503="修改",J3503*'模板使用说明&amp;基础参数'!$E$7*'模板使用说明&amp;基础参数'!$E$11,J3503*'模板使用说明&amp;基础参数'!$E$7*'模板使用说明&amp;基础参数'!$E$10)))))</f>
        <v/>
      </c>
      <c r="N3503" s="83"/>
    </row>
    <row r="3504" ht="14.4" customHeight="1" spans="1:14">
      <c r="A3504" s="68">
        <f t="shared" si="55"/>
        <v>3499</v>
      </c>
      <c r="B3504" s="69"/>
      <c r="C3504" s="69"/>
      <c r="D3504" s="69"/>
      <c r="E3504" s="69"/>
      <c r="F3504" s="69"/>
      <c r="G3504" s="69"/>
      <c r="H3504" s="70"/>
      <c r="I3504" s="68"/>
      <c r="J3504" s="8" t="str">
        <f>IF(I3504="ILF",IF($C$1="预估功能点",'模板使用说明&amp;基础参数'!$E$15,'模板使用说明&amp;基础参数'!$E$22),IF(I3504="EIF",IF($C$1="预估功能点",'模板使用说明&amp;基础参数'!$E$16,'模板使用说明&amp;基础参数'!$E$23),IF(I3504="EI",IF($C$1="预估功能点",'模板使用说明&amp;基础参数'!$E$17,'模板使用说明&amp;基础参数'!$E$24),IF(I3504="EO",IF($C$1="预估功能点",'模板使用说明&amp;基础参数'!$E$18,'模板使用说明&amp;基础参数'!$E$25),IF(I3504="EQ",IF($C$1="预估功能点",'模板使用说明&amp;基础参数'!$E$19,'模板使用说明&amp;基础参数'!$E$26),"")))))</f>
        <v/>
      </c>
      <c r="K3504" s="81"/>
      <c r="L3504" s="81"/>
      <c r="M3504" s="82" t="str">
        <f>IF(J3504="","",IF(K3504="高",IF(L3504="删除",J3504*'模板使用说明&amp;基础参数'!$E$5*'模板使用说明&amp;基础参数'!$E$12,IF(L3504="修改",J3504*'模板使用说明&amp;基础参数'!$E$5*'模板使用说明&amp;基础参数'!$E$11,J3504*'模板使用说明&amp;基础参数'!$E$5*'模板使用说明&amp;基础参数'!$E$10)),IF(K3504="中",IF(L3504="删除",J3504*'模板使用说明&amp;基础参数'!$E$6*'模板使用说明&amp;基础参数'!$E$12,IF(L3504="修改",J3504*'模板使用说明&amp;基础参数'!$E$6*'模板使用说明&amp;基础参数'!$E$11,J3504*'模板使用说明&amp;基础参数'!$E$6*'模板使用说明&amp;基础参数'!$E$10)),IF(L3504="删除",J3504*'模板使用说明&amp;基础参数'!$E$7*'模板使用说明&amp;基础参数'!$E$12,IF(L3504="修改",J3504*'模板使用说明&amp;基础参数'!$E$7*'模板使用说明&amp;基础参数'!$E$11,J3504*'模板使用说明&amp;基础参数'!$E$7*'模板使用说明&amp;基础参数'!$E$10)))))</f>
        <v/>
      </c>
      <c r="N3504" s="83"/>
    </row>
    <row r="3505" ht="14.4" customHeight="1" spans="1:14">
      <c r="A3505" s="68">
        <f t="shared" si="55"/>
        <v>3500</v>
      </c>
      <c r="B3505" s="69"/>
      <c r="C3505" s="69"/>
      <c r="D3505" s="69"/>
      <c r="E3505" s="69"/>
      <c r="F3505" s="69"/>
      <c r="G3505" s="69"/>
      <c r="H3505" s="70"/>
      <c r="I3505" s="68"/>
      <c r="J3505" s="8" t="str">
        <f>IF(I3505="ILF",IF($C$1="预估功能点",'模板使用说明&amp;基础参数'!$E$15,'模板使用说明&amp;基础参数'!$E$22),IF(I3505="EIF",IF($C$1="预估功能点",'模板使用说明&amp;基础参数'!$E$16,'模板使用说明&amp;基础参数'!$E$23),IF(I3505="EI",IF($C$1="预估功能点",'模板使用说明&amp;基础参数'!$E$17,'模板使用说明&amp;基础参数'!$E$24),IF(I3505="EO",IF($C$1="预估功能点",'模板使用说明&amp;基础参数'!$E$18,'模板使用说明&amp;基础参数'!$E$25),IF(I3505="EQ",IF($C$1="预估功能点",'模板使用说明&amp;基础参数'!$E$19,'模板使用说明&amp;基础参数'!$E$26),"")))))</f>
        <v/>
      </c>
      <c r="K3505" s="81"/>
      <c r="L3505" s="81"/>
      <c r="M3505" s="82" t="str">
        <f>IF(J3505="","",IF(K3505="高",IF(L3505="删除",J3505*'模板使用说明&amp;基础参数'!$E$5*'模板使用说明&amp;基础参数'!$E$12,IF(L3505="修改",J3505*'模板使用说明&amp;基础参数'!$E$5*'模板使用说明&amp;基础参数'!$E$11,J3505*'模板使用说明&amp;基础参数'!$E$5*'模板使用说明&amp;基础参数'!$E$10)),IF(K3505="中",IF(L3505="删除",J3505*'模板使用说明&amp;基础参数'!$E$6*'模板使用说明&amp;基础参数'!$E$12,IF(L3505="修改",J3505*'模板使用说明&amp;基础参数'!$E$6*'模板使用说明&amp;基础参数'!$E$11,J3505*'模板使用说明&amp;基础参数'!$E$6*'模板使用说明&amp;基础参数'!$E$10)),IF(L3505="删除",J3505*'模板使用说明&amp;基础参数'!$E$7*'模板使用说明&amp;基础参数'!$E$12,IF(L3505="修改",J3505*'模板使用说明&amp;基础参数'!$E$7*'模板使用说明&amp;基础参数'!$E$11,J3505*'模板使用说明&amp;基础参数'!$E$7*'模板使用说明&amp;基础参数'!$E$10)))))</f>
        <v/>
      </c>
      <c r="N3505" s="83"/>
    </row>
    <row r="3506" ht="14.4" customHeight="1" spans="1:14">
      <c r="A3506" s="68">
        <f t="shared" si="55"/>
        <v>3501</v>
      </c>
      <c r="B3506" s="69"/>
      <c r="C3506" s="69"/>
      <c r="D3506" s="69"/>
      <c r="E3506" s="69"/>
      <c r="F3506" s="69"/>
      <c r="G3506" s="69"/>
      <c r="H3506" s="70"/>
      <c r="I3506" s="68"/>
      <c r="J3506" s="8" t="str">
        <f>IF(I3506="ILF",IF($C$1="预估功能点",'模板使用说明&amp;基础参数'!$E$15,'模板使用说明&amp;基础参数'!$E$22),IF(I3506="EIF",IF($C$1="预估功能点",'模板使用说明&amp;基础参数'!$E$16,'模板使用说明&amp;基础参数'!$E$23),IF(I3506="EI",IF($C$1="预估功能点",'模板使用说明&amp;基础参数'!$E$17,'模板使用说明&amp;基础参数'!$E$24),IF(I3506="EO",IF($C$1="预估功能点",'模板使用说明&amp;基础参数'!$E$18,'模板使用说明&amp;基础参数'!$E$25),IF(I3506="EQ",IF($C$1="预估功能点",'模板使用说明&amp;基础参数'!$E$19,'模板使用说明&amp;基础参数'!$E$26),"")))))</f>
        <v/>
      </c>
      <c r="K3506" s="81"/>
      <c r="L3506" s="81"/>
      <c r="M3506" s="82" t="str">
        <f>IF(J3506="","",IF(K3506="高",IF(L3506="删除",J3506*'模板使用说明&amp;基础参数'!$E$5*'模板使用说明&amp;基础参数'!$E$12,IF(L3506="修改",J3506*'模板使用说明&amp;基础参数'!$E$5*'模板使用说明&amp;基础参数'!$E$11,J3506*'模板使用说明&amp;基础参数'!$E$5*'模板使用说明&amp;基础参数'!$E$10)),IF(K3506="中",IF(L3506="删除",J3506*'模板使用说明&amp;基础参数'!$E$6*'模板使用说明&amp;基础参数'!$E$12,IF(L3506="修改",J3506*'模板使用说明&amp;基础参数'!$E$6*'模板使用说明&amp;基础参数'!$E$11,J3506*'模板使用说明&amp;基础参数'!$E$6*'模板使用说明&amp;基础参数'!$E$10)),IF(L3506="删除",J3506*'模板使用说明&amp;基础参数'!$E$7*'模板使用说明&amp;基础参数'!$E$12,IF(L3506="修改",J3506*'模板使用说明&amp;基础参数'!$E$7*'模板使用说明&amp;基础参数'!$E$11,J3506*'模板使用说明&amp;基础参数'!$E$7*'模板使用说明&amp;基础参数'!$E$10)))))</f>
        <v/>
      </c>
      <c r="N3506" s="83"/>
    </row>
    <row r="3507" ht="14.4" customHeight="1" spans="1:14">
      <c r="A3507" s="68">
        <f t="shared" si="55"/>
        <v>3502</v>
      </c>
      <c r="B3507" s="69"/>
      <c r="C3507" s="69"/>
      <c r="D3507" s="69"/>
      <c r="E3507" s="69"/>
      <c r="F3507" s="69"/>
      <c r="G3507" s="69"/>
      <c r="H3507" s="70"/>
      <c r="I3507" s="68"/>
      <c r="J3507" s="8" t="str">
        <f>IF(I3507="ILF",IF($C$1="预估功能点",'模板使用说明&amp;基础参数'!$E$15,'模板使用说明&amp;基础参数'!$E$22),IF(I3507="EIF",IF($C$1="预估功能点",'模板使用说明&amp;基础参数'!$E$16,'模板使用说明&amp;基础参数'!$E$23),IF(I3507="EI",IF($C$1="预估功能点",'模板使用说明&amp;基础参数'!$E$17,'模板使用说明&amp;基础参数'!$E$24),IF(I3507="EO",IF($C$1="预估功能点",'模板使用说明&amp;基础参数'!$E$18,'模板使用说明&amp;基础参数'!$E$25),IF(I3507="EQ",IF($C$1="预估功能点",'模板使用说明&amp;基础参数'!$E$19,'模板使用说明&amp;基础参数'!$E$26),"")))))</f>
        <v/>
      </c>
      <c r="K3507" s="81"/>
      <c r="L3507" s="81"/>
      <c r="M3507" s="82" t="str">
        <f>IF(J3507="","",IF(K3507="高",IF(L3507="删除",J3507*'模板使用说明&amp;基础参数'!$E$5*'模板使用说明&amp;基础参数'!$E$12,IF(L3507="修改",J3507*'模板使用说明&amp;基础参数'!$E$5*'模板使用说明&amp;基础参数'!$E$11,J3507*'模板使用说明&amp;基础参数'!$E$5*'模板使用说明&amp;基础参数'!$E$10)),IF(K3507="中",IF(L3507="删除",J3507*'模板使用说明&amp;基础参数'!$E$6*'模板使用说明&amp;基础参数'!$E$12,IF(L3507="修改",J3507*'模板使用说明&amp;基础参数'!$E$6*'模板使用说明&amp;基础参数'!$E$11,J3507*'模板使用说明&amp;基础参数'!$E$6*'模板使用说明&amp;基础参数'!$E$10)),IF(L3507="删除",J3507*'模板使用说明&amp;基础参数'!$E$7*'模板使用说明&amp;基础参数'!$E$12,IF(L3507="修改",J3507*'模板使用说明&amp;基础参数'!$E$7*'模板使用说明&amp;基础参数'!$E$11,J3507*'模板使用说明&amp;基础参数'!$E$7*'模板使用说明&amp;基础参数'!$E$10)))))</f>
        <v/>
      </c>
      <c r="N3507" s="83"/>
    </row>
    <row r="3508" ht="14.4" customHeight="1" spans="1:14">
      <c r="A3508" s="68">
        <f t="shared" si="55"/>
        <v>3503</v>
      </c>
      <c r="B3508" s="69"/>
      <c r="C3508" s="69"/>
      <c r="D3508" s="69"/>
      <c r="E3508" s="69"/>
      <c r="F3508" s="69"/>
      <c r="G3508" s="69"/>
      <c r="H3508" s="70"/>
      <c r="I3508" s="68"/>
      <c r="J3508" s="8" t="str">
        <f>IF(I3508="ILF",IF($C$1="预估功能点",'模板使用说明&amp;基础参数'!$E$15,'模板使用说明&amp;基础参数'!$E$22),IF(I3508="EIF",IF($C$1="预估功能点",'模板使用说明&amp;基础参数'!$E$16,'模板使用说明&amp;基础参数'!$E$23),IF(I3508="EI",IF($C$1="预估功能点",'模板使用说明&amp;基础参数'!$E$17,'模板使用说明&amp;基础参数'!$E$24),IF(I3508="EO",IF($C$1="预估功能点",'模板使用说明&amp;基础参数'!$E$18,'模板使用说明&amp;基础参数'!$E$25),IF(I3508="EQ",IF($C$1="预估功能点",'模板使用说明&amp;基础参数'!$E$19,'模板使用说明&amp;基础参数'!$E$26),"")))))</f>
        <v/>
      </c>
      <c r="K3508" s="81"/>
      <c r="L3508" s="81"/>
      <c r="M3508" s="82" t="str">
        <f>IF(J3508="","",IF(K3508="高",IF(L3508="删除",J3508*'模板使用说明&amp;基础参数'!$E$5*'模板使用说明&amp;基础参数'!$E$12,IF(L3508="修改",J3508*'模板使用说明&amp;基础参数'!$E$5*'模板使用说明&amp;基础参数'!$E$11,J3508*'模板使用说明&amp;基础参数'!$E$5*'模板使用说明&amp;基础参数'!$E$10)),IF(K3508="中",IF(L3508="删除",J3508*'模板使用说明&amp;基础参数'!$E$6*'模板使用说明&amp;基础参数'!$E$12,IF(L3508="修改",J3508*'模板使用说明&amp;基础参数'!$E$6*'模板使用说明&amp;基础参数'!$E$11,J3508*'模板使用说明&amp;基础参数'!$E$6*'模板使用说明&amp;基础参数'!$E$10)),IF(L3508="删除",J3508*'模板使用说明&amp;基础参数'!$E$7*'模板使用说明&amp;基础参数'!$E$12,IF(L3508="修改",J3508*'模板使用说明&amp;基础参数'!$E$7*'模板使用说明&amp;基础参数'!$E$11,J3508*'模板使用说明&amp;基础参数'!$E$7*'模板使用说明&amp;基础参数'!$E$10)))))</f>
        <v/>
      </c>
      <c r="N3508" s="83"/>
    </row>
    <row r="3509" ht="14.4" customHeight="1" spans="1:14">
      <c r="A3509" s="68">
        <f t="shared" si="55"/>
        <v>3504</v>
      </c>
      <c r="B3509" s="69"/>
      <c r="C3509" s="69"/>
      <c r="D3509" s="69"/>
      <c r="E3509" s="69"/>
      <c r="F3509" s="69"/>
      <c r="G3509" s="69"/>
      <c r="H3509" s="70"/>
      <c r="I3509" s="68"/>
      <c r="J3509" s="8" t="str">
        <f>IF(I3509="ILF",IF($C$1="预估功能点",'模板使用说明&amp;基础参数'!$E$15,'模板使用说明&amp;基础参数'!$E$22),IF(I3509="EIF",IF($C$1="预估功能点",'模板使用说明&amp;基础参数'!$E$16,'模板使用说明&amp;基础参数'!$E$23),IF(I3509="EI",IF($C$1="预估功能点",'模板使用说明&amp;基础参数'!$E$17,'模板使用说明&amp;基础参数'!$E$24),IF(I3509="EO",IF($C$1="预估功能点",'模板使用说明&amp;基础参数'!$E$18,'模板使用说明&amp;基础参数'!$E$25),IF(I3509="EQ",IF($C$1="预估功能点",'模板使用说明&amp;基础参数'!$E$19,'模板使用说明&amp;基础参数'!$E$26),"")))))</f>
        <v/>
      </c>
      <c r="K3509" s="81"/>
      <c r="L3509" s="81"/>
      <c r="M3509" s="82" t="str">
        <f>IF(J3509="","",IF(K3509="高",IF(L3509="删除",J3509*'模板使用说明&amp;基础参数'!$E$5*'模板使用说明&amp;基础参数'!$E$12,IF(L3509="修改",J3509*'模板使用说明&amp;基础参数'!$E$5*'模板使用说明&amp;基础参数'!$E$11,J3509*'模板使用说明&amp;基础参数'!$E$5*'模板使用说明&amp;基础参数'!$E$10)),IF(K3509="中",IF(L3509="删除",J3509*'模板使用说明&amp;基础参数'!$E$6*'模板使用说明&amp;基础参数'!$E$12,IF(L3509="修改",J3509*'模板使用说明&amp;基础参数'!$E$6*'模板使用说明&amp;基础参数'!$E$11,J3509*'模板使用说明&amp;基础参数'!$E$6*'模板使用说明&amp;基础参数'!$E$10)),IF(L3509="删除",J3509*'模板使用说明&amp;基础参数'!$E$7*'模板使用说明&amp;基础参数'!$E$12,IF(L3509="修改",J3509*'模板使用说明&amp;基础参数'!$E$7*'模板使用说明&amp;基础参数'!$E$11,J3509*'模板使用说明&amp;基础参数'!$E$7*'模板使用说明&amp;基础参数'!$E$10)))))</f>
        <v/>
      </c>
      <c r="N3509" s="83"/>
    </row>
    <row r="3510" ht="14.4" customHeight="1" spans="1:14">
      <c r="A3510" s="68">
        <f t="shared" si="55"/>
        <v>3505</v>
      </c>
      <c r="B3510" s="69"/>
      <c r="C3510" s="69"/>
      <c r="D3510" s="69"/>
      <c r="E3510" s="69"/>
      <c r="F3510" s="69"/>
      <c r="G3510" s="69"/>
      <c r="H3510" s="70"/>
      <c r="I3510" s="68"/>
      <c r="J3510" s="8" t="str">
        <f>IF(I3510="ILF",IF($C$1="预估功能点",'模板使用说明&amp;基础参数'!$E$15,'模板使用说明&amp;基础参数'!$E$22),IF(I3510="EIF",IF($C$1="预估功能点",'模板使用说明&amp;基础参数'!$E$16,'模板使用说明&amp;基础参数'!$E$23),IF(I3510="EI",IF($C$1="预估功能点",'模板使用说明&amp;基础参数'!$E$17,'模板使用说明&amp;基础参数'!$E$24),IF(I3510="EO",IF($C$1="预估功能点",'模板使用说明&amp;基础参数'!$E$18,'模板使用说明&amp;基础参数'!$E$25),IF(I3510="EQ",IF($C$1="预估功能点",'模板使用说明&amp;基础参数'!$E$19,'模板使用说明&amp;基础参数'!$E$26),"")))))</f>
        <v/>
      </c>
      <c r="K3510" s="81"/>
      <c r="L3510" s="81"/>
      <c r="M3510" s="82" t="str">
        <f>IF(J3510="","",IF(K3510="高",IF(L3510="删除",J3510*'模板使用说明&amp;基础参数'!$E$5*'模板使用说明&amp;基础参数'!$E$12,IF(L3510="修改",J3510*'模板使用说明&amp;基础参数'!$E$5*'模板使用说明&amp;基础参数'!$E$11,J3510*'模板使用说明&amp;基础参数'!$E$5*'模板使用说明&amp;基础参数'!$E$10)),IF(K3510="中",IF(L3510="删除",J3510*'模板使用说明&amp;基础参数'!$E$6*'模板使用说明&amp;基础参数'!$E$12,IF(L3510="修改",J3510*'模板使用说明&amp;基础参数'!$E$6*'模板使用说明&amp;基础参数'!$E$11,J3510*'模板使用说明&amp;基础参数'!$E$6*'模板使用说明&amp;基础参数'!$E$10)),IF(L3510="删除",J3510*'模板使用说明&amp;基础参数'!$E$7*'模板使用说明&amp;基础参数'!$E$12,IF(L3510="修改",J3510*'模板使用说明&amp;基础参数'!$E$7*'模板使用说明&amp;基础参数'!$E$11,J3510*'模板使用说明&amp;基础参数'!$E$7*'模板使用说明&amp;基础参数'!$E$10)))))</f>
        <v/>
      </c>
      <c r="N3510" s="83"/>
    </row>
    <row r="3511" ht="14.4" customHeight="1" spans="1:14">
      <c r="A3511" s="68">
        <f t="shared" si="55"/>
        <v>3506</v>
      </c>
      <c r="B3511" s="69"/>
      <c r="C3511" s="69"/>
      <c r="D3511" s="69"/>
      <c r="E3511" s="69"/>
      <c r="F3511" s="69"/>
      <c r="G3511" s="69"/>
      <c r="H3511" s="70"/>
      <c r="I3511" s="68"/>
      <c r="J3511" s="8" t="str">
        <f>IF(I3511="ILF",IF($C$1="预估功能点",'模板使用说明&amp;基础参数'!$E$15,'模板使用说明&amp;基础参数'!$E$22),IF(I3511="EIF",IF($C$1="预估功能点",'模板使用说明&amp;基础参数'!$E$16,'模板使用说明&amp;基础参数'!$E$23),IF(I3511="EI",IF($C$1="预估功能点",'模板使用说明&amp;基础参数'!$E$17,'模板使用说明&amp;基础参数'!$E$24),IF(I3511="EO",IF($C$1="预估功能点",'模板使用说明&amp;基础参数'!$E$18,'模板使用说明&amp;基础参数'!$E$25),IF(I3511="EQ",IF($C$1="预估功能点",'模板使用说明&amp;基础参数'!$E$19,'模板使用说明&amp;基础参数'!$E$26),"")))))</f>
        <v/>
      </c>
      <c r="K3511" s="81"/>
      <c r="L3511" s="81"/>
      <c r="M3511" s="82" t="str">
        <f>IF(J3511="","",IF(K3511="高",IF(L3511="删除",J3511*'模板使用说明&amp;基础参数'!$E$5*'模板使用说明&amp;基础参数'!$E$12,IF(L3511="修改",J3511*'模板使用说明&amp;基础参数'!$E$5*'模板使用说明&amp;基础参数'!$E$11,J3511*'模板使用说明&amp;基础参数'!$E$5*'模板使用说明&amp;基础参数'!$E$10)),IF(K3511="中",IF(L3511="删除",J3511*'模板使用说明&amp;基础参数'!$E$6*'模板使用说明&amp;基础参数'!$E$12,IF(L3511="修改",J3511*'模板使用说明&amp;基础参数'!$E$6*'模板使用说明&amp;基础参数'!$E$11,J3511*'模板使用说明&amp;基础参数'!$E$6*'模板使用说明&amp;基础参数'!$E$10)),IF(L3511="删除",J3511*'模板使用说明&amp;基础参数'!$E$7*'模板使用说明&amp;基础参数'!$E$12,IF(L3511="修改",J3511*'模板使用说明&amp;基础参数'!$E$7*'模板使用说明&amp;基础参数'!$E$11,J3511*'模板使用说明&amp;基础参数'!$E$7*'模板使用说明&amp;基础参数'!$E$10)))))</f>
        <v/>
      </c>
      <c r="N3511" s="83"/>
    </row>
    <row r="3512" ht="14.4" customHeight="1" spans="1:14">
      <c r="A3512" s="68">
        <f t="shared" si="55"/>
        <v>3507</v>
      </c>
      <c r="B3512" s="69"/>
      <c r="C3512" s="69"/>
      <c r="D3512" s="69"/>
      <c r="E3512" s="69"/>
      <c r="F3512" s="69"/>
      <c r="G3512" s="69"/>
      <c r="H3512" s="70"/>
      <c r="I3512" s="68"/>
      <c r="J3512" s="8" t="str">
        <f>IF(I3512="ILF",IF($C$1="预估功能点",'模板使用说明&amp;基础参数'!$E$15,'模板使用说明&amp;基础参数'!$E$22),IF(I3512="EIF",IF($C$1="预估功能点",'模板使用说明&amp;基础参数'!$E$16,'模板使用说明&amp;基础参数'!$E$23),IF(I3512="EI",IF($C$1="预估功能点",'模板使用说明&amp;基础参数'!$E$17,'模板使用说明&amp;基础参数'!$E$24),IF(I3512="EO",IF($C$1="预估功能点",'模板使用说明&amp;基础参数'!$E$18,'模板使用说明&amp;基础参数'!$E$25),IF(I3512="EQ",IF($C$1="预估功能点",'模板使用说明&amp;基础参数'!$E$19,'模板使用说明&amp;基础参数'!$E$26),"")))))</f>
        <v/>
      </c>
      <c r="K3512" s="81"/>
      <c r="L3512" s="81"/>
      <c r="M3512" s="82" t="str">
        <f>IF(J3512="","",IF(K3512="高",IF(L3512="删除",J3512*'模板使用说明&amp;基础参数'!$E$5*'模板使用说明&amp;基础参数'!$E$12,IF(L3512="修改",J3512*'模板使用说明&amp;基础参数'!$E$5*'模板使用说明&amp;基础参数'!$E$11,J3512*'模板使用说明&amp;基础参数'!$E$5*'模板使用说明&amp;基础参数'!$E$10)),IF(K3512="中",IF(L3512="删除",J3512*'模板使用说明&amp;基础参数'!$E$6*'模板使用说明&amp;基础参数'!$E$12,IF(L3512="修改",J3512*'模板使用说明&amp;基础参数'!$E$6*'模板使用说明&amp;基础参数'!$E$11,J3512*'模板使用说明&amp;基础参数'!$E$6*'模板使用说明&amp;基础参数'!$E$10)),IF(L3512="删除",J3512*'模板使用说明&amp;基础参数'!$E$7*'模板使用说明&amp;基础参数'!$E$12,IF(L3512="修改",J3512*'模板使用说明&amp;基础参数'!$E$7*'模板使用说明&amp;基础参数'!$E$11,J3512*'模板使用说明&amp;基础参数'!$E$7*'模板使用说明&amp;基础参数'!$E$10)))))</f>
        <v/>
      </c>
      <c r="N3512" s="83"/>
    </row>
    <row r="3513" ht="14.4" customHeight="1" spans="1:14">
      <c r="A3513" s="68">
        <f t="shared" si="55"/>
        <v>3508</v>
      </c>
      <c r="B3513" s="69"/>
      <c r="C3513" s="69"/>
      <c r="D3513" s="69"/>
      <c r="E3513" s="69"/>
      <c r="F3513" s="69"/>
      <c r="G3513" s="69"/>
      <c r="H3513" s="70"/>
      <c r="I3513" s="68"/>
      <c r="J3513" s="8" t="str">
        <f>IF(I3513="ILF",IF($C$1="预估功能点",'模板使用说明&amp;基础参数'!$E$15,'模板使用说明&amp;基础参数'!$E$22),IF(I3513="EIF",IF($C$1="预估功能点",'模板使用说明&amp;基础参数'!$E$16,'模板使用说明&amp;基础参数'!$E$23),IF(I3513="EI",IF($C$1="预估功能点",'模板使用说明&amp;基础参数'!$E$17,'模板使用说明&amp;基础参数'!$E$24),IF(I3513="EO",IF($C$1="预估功能点",'模板使用说明&amp;基础参数'!$E$18,'模板使用说明&amp;基础参数'!$E$25),IF(I3513="EQ",IF($C$1="预估功能点",'模板使用说明&amp;基础参数'!$E$19,'模板使用说明&amp;基础参数'!$E$26),"")))))</f>
        <v/>
      </c>
      <c r="K3513" s="81"/>
      <c r="L3513" s="81"/>
      <c r="M3513" s="82" t="str">
        <f>IF(J3513="","",IF(K3513="高",IF(L3513="删除",J3513*'模板使用说明&amp;基础参数'!$E$5*'模板使用说明&amp;基础参数'!$E$12,IF(L3513="修改",J3513*'模板使用说明&amp;基础参数'!$E$5*'模板使用说明&amp;基础参数'!$E$11,J3513*'模板使用说明&amp;基础参数'!$E$5*'模板使用说明&amp;基础参数'!$E$10)),IF(K3513="中",IF(L3513="删除",J3513*'模板使用说明&amp;基础参数'!$E$6*'模板使用说明&amp;基础参数'!$E$12,IF(L3513="修改",J3513*'模板使用说明&amp;基础参数'!$E$6*'模板使用说明&amp;基础参数'!$E$11,J3513*'模板使用说明&amp;基础参数'!$E$6*'模板使用说明&amp;基础参数'!$E$10)),IF(L3513="删除",J3513*'模板使用说明&amp;基础参数'!$E$7*'模板使用说明&amp;基础参数'!$E$12,IF(L3513="修改",J3513*'模板使用说明&amp;基础参数'!$E$7*'模板使用说明&amp;基础参数'!$E$11,J3513*'模板使用说明&amp;基础参数'!$E$7*'模板使用说明&amp;基础参数'!$E$10)))))</f>
        <v/>
      </c>
      <c r="N3513" s="83"/>
    </row>
    <row r="3514" ht="14.4" customHeight="1" spans="1:14">
      <c r="A3514" s="68">
        <f t="shared" si="55"/>
        <v>3509</v>
      </c>
      <c r="B3514" s="69"/>
      <c r="C3514" s="69"/>
      <c r="D3514" s="69"/>
      <c r="E3514" s="69"/>
      <c r="F3514" s="69"/>
      <c r="G3514" s="69"/>
      <c r="H3514" s="70"/>
      <c r="I3514" s="68"/>
      <c r="J3514" s="8" t="str">
        <f>IF(I3514="ILF",IF($C$1="预估功能点",'模板使用说明&amp;基础参数'!$E$15,'模板使用说明&amp;基础参数'!$E$22),IF(I3514="EIF",IF($C$1="预估功能点",'模板使用说明&amp;基础参数'!$E$16,'模板使用说明&amp;基础参数'!$E$23),IF(I3514="EI",IF($C$1="预估功能点",'模板使用说明&amp;基础参数'!$E$17,'模板使用说明&amp;基础参数'!$E$24),IF(I3514="EO",IF($C$1="预估功能点",'模板使用说明&amp;基础参数'!$E$18,'模板使用说明&amp;基础参数'!$E$25),IF(I3514="EQ",IF($C$1="预估功能点",'模板使用说明&amp;基础参数'!$E$19,'模板使用说明&amp;基础参数'!$E$26),"")))))</f>
        <v/>
      </c>
      <c r="K3514" s="81"/>
      <c r="L3514" s="81"/>
      <c r="M3514" s="82" t="str">
        <f>IF(J3514="","",IF(K3514="高",IF(L3514="删除",J3514*'模板使用说明&amp;基础参数'!$E$5*'模板使用说明&amp;基础参数'!$E$12,IF(L3514="修改",J3514*'模板使用说明&amp;基础参数'!$E$5*'模板使用说明&amp;基础参数'!$E$11,J3514*'模板使用说明&amp;基础参数'!$E$5*'模板使用说明&amp;基础参数'!$E$10)),IF(K3514="中",IF(L3514="删除",J3514*'模板使用说明&amp;基础参数'!$E$6*'模板使用说明&amp;基础参数'!$E$12,IF(L3514="修改",J3514*'模板使用说明&amp;基础参数'!$E$6*'模板使用说明&amp;基础参数'!$E$11,J3514*'模板使用说明&amp;基础参数'!$E$6*'模板使用说明&amp;基础参数'!$E$10)),IF(L3514="删除",J3514*'模板使用说明&amp;基础参数'!$E$7*'模板使用说明&amp;基础参数'!$E$12,IF(L3514="修改",J3514*'模板使用说明&amp;基础参数'!$E$7*'模板使用说明&amp;基础参数'!$E$11,J3514*'模板使用说明&amp;基础参数'!$E$7*'模板使用说明&amp;基础参数'!$E$10)))))</f>
        <v/>
      </c>
      <c r="N3514" s="83"/>
    </row>
    <row r="3515" ht="14.4" customHeight="1" spans="1:14">
      <c r="A3515" s="68">
        <f t="shared" si="55"/>
        <v>3510</v>
      </c>
      <c r="B3515" s="69"/>
      <c r="C3515" s="69"/>
      <c r="D3515" s="69"/>
      <c r="E3515" s="69"/>
      <c r="F3515" s="69"/>
      <c r="G3515" s="69"/>
      <c r="H3515" s="70"/>
      <c r="I3515" s="68"/>
      <c r="J3515" s="8" t="str">
        <f>IF(I3515="ILF",IF($C$1="预估功能点",'模板使用说明&amp;基础参数'!$E$15,'模板使用说明&amp;基础参数'!$E$22),IF(I3515="EIF",IF($C$1="预估功能点",'模板使用说明&amp;基础参数'!$E$16,'模板使用说明&amp;基础参数'!$E$23),IF(I3515="EI",IF($C$1="预估功能点",'模板使用说明&amp;基础参数'!$E$17,'模板使用说明&amp;基础参数'!$E$24),IF(I3515="EO",IF($C$1="预估功能点",'模板使用说明&amp;基础参数'!$E$18,'模板使用说明&amp;基础参数'!$E$25),IF(I3515="EQ",IF($C$1="预估功能点",'模板使用说明&amp;基础参数'!$E$19,'模板使用说明&amp;基础参数'!$E$26),"")))))</f>
        <v/>
      </c>
      <c r="K3515" s="81"/>
      <c r="L3515" s="81"/>
      <c r="M3515" s="82" t="str">
        <f>IF(J3515="","",IF(K3515="高",IF(L3515="删除",J3515*'模板使用说明&amp;基础参数'!$E$5*'模板使用说明&amp;基础参数'!$E$12,IF(L3515="修改",J3515*'模板使用说明&amp;基础参数'!$E$5*'模板使用说明&amp;基础参数'!$E$11,J3515*'模板使用说明&amp;基础参数'!$E$5*'模板使用说明&amp;基础参数'!$E$10)),IF(K3515="中",IF(L3515="删除",J3515*'模板使用说明&amp;基础参数'!$E$6*'模板使用说明&amp;基础参数'!$E$12,IF(L3515="修改",J3515*'模板使用说明&amp;基础参数'!$E$6*'模板使用说明&amp;基础参数'!$E$11,J3515*'模板使用说明&amp;基础参数'!$E$6*'模板使用说明&amp;基础参数'!$E$10)),IF(L3515="删除",J3515*'模板使用说明&amp;基础参数'!$E$7*'模板使用说明&amp;基础参数'!$E$12,IF(L3515="修改",J3515*'模板使用说明&amp;基础参数'!$E$7*'模板使用说明&amp;基础参数'!$E$11,J3515*'模板使用说明&amp;基础参数'!$E$7*'模板使用说明&amp;基础参数'!$E$10)))))</f>
        <v/>
      </c>
      <c r="N3515" s="83"/>
    </row>
    <row r="3516" ht="14.4" customHeight="1" spans="1:14">
      <c r="A3516" s="68">
        <f t="shared" si="55"/>
        <v>3511</v>
      </c>
      <c r="B3516" s="69"/>
      <c r="C3516" s="69"/>
      <c r="D3516" s="69"/>
      <c r="E3516" s="69"/>
      <c r="F3516" s="69"/>
      <c r="G3516" s="69"/>
      <c r="H3516" s="70"/>
      <c r="I3516" s="68"/>
      <c r="J3516" s="8" t="str">
        <f>IF(I3516="ILF",IF($C$1="预估功能点",'模板使用说明&amp;基础参数'!$E$15,'模板使用说明&amp;基础参数'!$E$22),IF(I3516="EIF",IF($C$1="预估功能点",'模板使用说明&amp;基础参数'!$E$16,'模板使用说明&amp;基础参数'!$E$23),IF(I3516="EI",IF($C$1="预估功能点",'模板使用说明&amp;基础参数'!$E$17,'模板使用说明&amp;基础参数'!$E$24),IF(I3516="EO",IF($C$1="预估功能点",'模板使用说明&amp;基础参数'!$E$18,'模板使用说明&amp;基础参数'!$E$25),IF(I3516="EQ",IF($C$1="预估功能点",'模板使用说明&amp;基础参数'!$E$19,'模板使用说明&amp;基础参数'!$E$26),"")))))</f>
        <v/>
      </c>
      <c r="K3516" s="81"/>
      <c r="L3516" s="81"/>
      <c r="M3516" s="82" t="str">
        <f>IF(J3516="","",IF(K3516="高",IF(L3516="删除",J3516*'模板使用说明&amp;基础参数'!$E$5*'模板使用说明&amp;基础参数'!$E$12,IF(L3516="修改",J3516*'模板使用说明&amp;基础参数'!$E$5*'模板使用说明&amp;基础参数'!$E$11,J3516*'模板使用说明&amp;基础参数'!$E$5*'模板使用说明&amp;基础参数'!$E$10)),IF(K3516="中",IF(L3516="删除",J3516*'模板使用说明&amp;基础参数'!$E$6*'模板使用说明&amp;基础参数'!$E$12,IF(L3516="修改",J3516*'模板使用说明&amp;基础参数'!$E$6*'模板使用说明&amp;基础参数'!$E$11,J3516*'模板使用说明&amp;基础参数'!$E$6*'模板使用说明&amp;基础参数'!$E$10)),IF(L3516="删除",J3516*'模板使用说明&amp;基础参数'!$E$7*'模板使用说明&amp;基础参数'!$E$12,IF(L3516="修改",J3516*'模板使用说明&amp;基础参数'!$E$7*'模板使用说明&amp;基础参数'!$E$11,J3516*'模板使用说明&amp;基础参数'!$E$7*'模板使用说明&amp;基础参数'!$E$10)))))</f>
        <v/>
      </c>
      <c r="N3516" s="83"/>
    </row>
    <row r="3517" ht="14.4" customHeight="1" spans="1:14">
      <c r="A3517" s="68">
        <f t="shared" si="55"/>
        <v>3512</v>
      </c>
      <c r="B3517" s="69"/>
      <c r="C3517" s="69"/>
      <c r="D3517" s="69"/>
      <c r="E3517" s="69"/>
      <c r="F3517" s="69"/>
      <c r="G3517" s="69"/>
      <c r="H3517" s="70"/>
      <c r="I3517" s="68"/>
      <c r="J3517" s="8" t="str">
        <f>IF(I3517="ILF",IF($C$1="预估功能点",'模板使用说明&amp;基础参数'!$E$15,'模板使用说明&amp;基础参数'!$E$22),IF(I3517="EIF",IF($C$1="预估功能点",'模板使用说明&amp;基础参数'!$E$16,'模板使用说明&amp;基础参数'!$E$23),IF(I3517="EI",IF($C$1="预估功能点",'模板使用说明&amp;基础参数'!$E$17,'模板使用说明&amp;基础参数'!$E$24),IF(I3517="EO",IF($C$1="预估功能点",'模板使用说明&amp;基础参数'!$E$18,'模板使用说明&amp;基础参数'!$E$25),IF(I3517="EQ",IF($C$1="预估功能点",'模板使用说明&amp;基础参数'!$E$19,'模板使用说明&amp;基础参数'!$E$26),"")))))</f>
        <v/>
      </c>
      <c r="K3517" s="81"/>
      <c r="L3517" s="81"/>
      <c r="M3517" s="82" t="str">
        <f>IF(J3517="","",IF(K3517="高",IF(L3517="删除",J3517*'模板使用说明&amp;基础参数'!$E$5*'模板使用说明&amp;基础参数'!$E$12,IF(L3517="修改",J3517*'模板使用说明&amp;基础参数'!$E$5*'模板使用说明&amp;基础参数'!$E$11,J3517*'模板使用说明&amp;基础参数'!$E$5*'模板使用说明&amp;基础参数'!$E$10)),IF(K3517="中",IF(L3517="删除",J3517*'模板使用说明&amp;基础参数'!$E$6*'模板使用说明&amp;基础参数'!$E$12,IF(L3517="修改",J3517*'模板使用说明&amp;基础参数'!$E$6*'模板使用说明&amp;基础参数'!$E$11,J3517*'模板使用说明&amp;基础参数'!$E$6*'模板使用说明&amp;基础参数'!$E$10)),IF(L3517="删除",J3517*'模板使用说明&amp;基础参数'!$E$7*'模板使用说明&amp;基础参数'!$E$12,IF(L3517="修改",J3517*'模板使用说明&amp;基础参数'!$E$7*'模板使用说明&amp;基础参数'!$E$11,J3517*'模板使用说明&amp;基础参数'!$E$7*'模板使用说明&amp;基础参数'!$E$10)))))</f>
        <v/>
      </c>
      <c r="N3517" s="83"/>
    </row>
    <row r="3518" ht="14.4" customHeight="1" spans="1:14">
      <c r="A3518" s="68">
        <f t="shared" si="55"/>
        <v>3513</v>
      </c>
      <c r="B3518" s="69"/>
      <c r="C3518" s="69"/>
      <c r="D3518" s="69"/>
      <c r="E3518" s="69"/>
      <c r="F3518" s="69"/>
      <c r="G3518" s="69"/>
      <c r="H3518" s="70"/>
      <c r="I3518" s="68"/>
      <c r="J3518" s="8" t="str">
        <f>IF(I3518="ILF",IF($C$1="预估功能点",'模板使用说明&amp;基础参数'!$E$15,'模板使用说明&amp;基础参数'!$E$22),IF(I3518="EIF",IF($C$1="预估功能点",'模板使用说明&amp;基础参数'!$E$16,'模板使用说明&amp;基础参数'!$E$23),IF(I3518="EI",IF($C$1="预估功能点",'模板使用说明&amp;基础参数'!$E$17,'模板使用说明&amp;基础参数'!$E$24),IF(I3518="EO",IF($C$1="预估功能点",'模板使用说明&amp;基础参数'!$E$18,'模板使用说明&amp;基础参数'!$E$25),IF(I3518="EQ",IF($C$1="预估功能点",'模板使用说明&amp;基础参数'!$E$19,'模板使用说明&amp;基础参数'!$E$26),"")))))</f>
        <v/>
      </c>
      <c r="K3518" s="81"/>
      <c r="L3518" s="81"/>
      <c r="M3518" s="82" t="str">
        <f>IF(J3518="","",IF(K3518="高",IF(L3518="删除",J3518*'模板使用说明&amp;基础参数'!$E$5*'模板使用说明&amp;基础参数'!$E$12,IF(L3518="修改",J3518*'模板使用说明&amp;基础参数'!$E$5*'模板使用说明&amp;基础参数'!$E$11,J3518*'模板使用说明&amp;基础参数'!$E$5*'模板使用说明&amp;基础参数'!$E$10)),IF(K3518="中",IF(L3518="删除",J3518*'模板使用说明&amp;基础参数'!$E$6*'模板使用说明&amp;基础参数'!$E$12,IF(L3518="修改",J3518*'模板使用说明&amp;基础参数'!$E$6*'模板使用说明&amp;基础参数'!$E$11,J3518*'模板使用说明&amp;基础参数'!$E$6*'模板使用说明&amp;基础参数'!$E$10)),IF(L3518="删除",J3518*'模板使用说明&amp;基础参数'!$E$7*'模板使用说明&amp;基础参数'!$E$12,IF(L3518="修改",J3518*'模板使用说明&amp;基础参数'!$E$7*'模板使用说明&amp;基础参数'!$E$11,J3518*'模板使用说明&amp;基础参数'!$E$7*'模板使用说明&amp;基础参数'!$E$10)))))</f>
        <v/>
      </c>
      <c r="N3518" s="83"/>
    </row>
    <row r="3519" ht="14.4" customHeight="1" spans="1:14">
      <c r="A3519" s="68">
        <f t="shared" si="55"/>
        <v>3514</v>
      </c>
      <c r="B3519" s="69"/>
      <c r="C3519" s="69"/>
      <c r="D3519" s="69"/>
      <c r="E3519" s="69"/>
      <c r="F3519" s="69"/>
      <c r="G3519" s="69"/>
      <c r="H3519" s="70"/>
      <c r="I3519" s="68"/>
      <c r="J3519" s="8" t="str">
        <f>IF(I3519="ILF",IF($C$1="预估功能点",'模板使用说明&amp;基础参数'!$E$15,'模板使用说明&amp;基础参数'!$E$22),IF(I3519="EIF",IF($C$1="预估功能点",'模板使用说明&amp;基础参数'!$E$16,'模板使用说明&amp;基础参数'!$E$23),IF(I3519="EI",IF($C$1="预估功能点",'模板使用说明&amp;基础参数'!$E$17,'模板使用说明&amp;基础参数'!$E$24),IF(I3519="EO",IF($C$1="预估功能点",'模板使用说明&amp;基础参数'!$E$18,'模板使用说明&amp;基础参数'!$E$25),IF(I3519="EQ",IF($C$1="预估功能点",'模板使用说明&amp;基础参数'!$E$19,'模板使用说明&amp;基础参数'!$E$26),"")))))</f>
        <v/>
      </c>
      <c r="K3519" s="81"/>
      <c r="L3519" s="81"/>
      <c r="M3519" s="82" t="str">
        <f>IF(J3519="","",IF(K3519="高",IF(L3519="删除",J3519*'模板使用说明&amp;基础参数'!$E$5*'模板使用说明&amp;基础参数'!$E$12,IF(L3519="修改",J3519*'模板使用说明&amp;基础参数'!$E$5*'模板使用说明&amp;基础参数'!$E$11,J3519*'模板使用说明&amp;基础参数'!$E$5*'模板使用说明&amp;基础参数'!$E$10)),IF(K3519="中",IF(L3519="删除",J3519*'模板使用说明&amp;基础参数'!$E$6*'模板使用说明&amp;基础参数'!$E$12,IF(L3519="修改",J3519*'模板使用说明&amp;基础参数'!$E$6*'模板使用说明&amp;基础参数'!$E$11,J3519*'模板使用说明&amp;基础参数'!$E$6*'模板使用说明&amp;基础参数'!$E$10)),IF(L3519="删除",J3519*'模板使用说明&amp;基础参数'!$E$7*'模板使用说明&amp;基础参数'!$E$12,IF(L3519="修改",J3519*'模板使用说明&amp;基础参数'!$E$7*'模板使用说明&amp;基础参数'!$E$11,J3519*'模板使用说明&amp;基础参数'!$E$7*'模板使用说明&amp;基础参数'!$E$10)))))</f>
        <v/>
      </c>
      <c r="N3519" s="83"/>
    </row>
    <row r="3520" ht="14.4" customHeight="1" spans="1:14">
      <c r="A3520" s="68">
        <f t="shared" si="55"/>
        <v>3515</v>
      </c>
      <c r="B3520" s="69"/>
      <c r="C3520" s="69"/>
      <c r="D3520" s="69"/>
      <c r="E3520" s="69"/>
      <c r="F3520" s="69"/>
      <c r="G3520" s="69"/>
      <c r="H3520" s="70"/>
      <c r="I3520" s="68"/>
      <c r="J3520" s="8" t="str">
        <f>IF(I3520="ILF",IF($C$1="预估功能点",'模板使用说明&amp;基础参数'!$E$15,'模板使用说明&amp;基础参数'!$E$22),IF(I3520="EIF",IF($C$1="预估功能点",'模板使用说明&amp;基础参数'!$E$16,'模板使用说明&amp;基础参数'!$E$23),IF(I3520="EI",IF($C$1="预估功能点",'模板使用说明&amp;基础参数'!$E$17,'模板使用说明&amp;基础参数'!$E$24),IF(I3520="EO",IF($C$1="预估功能点",'模板使用说明&amp;基础参数'!$E$18,'模板使用说明&amp;基础参数'!$E$25),IF(I3520="EQ",IF($C$1="预估功能点",'模板使用说明&amp;基础参数'!$E$19,'模板使用说明&amp;基础参数'!$E$26),"")))))</f>
        <v/>
      </c>
      <c r="K3520" s="81"/>
      <c r="L3520" s="81"/>
      <c r="M3520" s="82" t="str">
        <f>IF(J3520="","",IF(K3520="高",IF(L3520="删除",J3520*'模板使用说明&amp;基础参数'!$E$5*'模板使用说明&amp;基础参数'!$E$12,IF(L3520="修改",J3520*'模板使用说明&amp;基础参数'!$E$5*'模板使用说明&amp;基础参数'!$E$11,J3520*'模板使用说明&amp;基础参数'!$E$5*'模板使用说明&amp;基础参数'!$E$10)),IF(K3520="中",IF(L3520="删除",J3520*'模板使用说明&amp;基础参数'!$E$6*'模板使用说明&amp;基础参数'!$E$12,IF(L3520="修改",J3520*'模板使用说明&amp;基础参数'!$E$6*'模板使用说明&amp;基础参数'!$E$11,J3520*'模板使用说明&amp;基础参数'!$E$6*'模板使用说明&amp;基础参数'!$E$10)),IF(L3520="删除",J3520*'模板使用说明&amp;基础参数'!$E$7*'模板使用说明&amp;基础参数'!$E$12,IF(L3520="修改",J3520*'模板使用说明&amp;基础参数'!$E$7*'模板使用说明&amp;基础参数'!$E$11,J3520*'模板使用说明&amp;基础参数'!$E$7*'模板使用说明&amp;基础参数'!$E$10)))))</f>
        <v/>
      </c>
      <c r="N3520" s="83"/>
    </row>
    <row r="3521" ht="14.4" customHeight="1" spans="1:14">
      <c r="A3521" s="68">
        <f t="shared" si="55"/>
        <v>3516</v>
      </c>
      <c r="B3521" s="69"/>
      <c r="C3521" s="69"/>
      <c r="D3521" s="69"/>
      <c r="E3521" s="69"/>
      <c r="F3521" s="69"/>
      <c r="G3521" s="69"/>
      <c r="H3521" s="70"/>
      <c r="I3521" s="68"/>
      <c r="J3521" s="8" t="str">
        <f>IF(I3521="ILF",IF($C$1="预估功能点",'模板使用说明&amp;基础参数'!$E$15,'模板使用说明&amp;基础参数'!$E$22),IF(I3521="EIF",IF($C$1="预估功能点",'模板使用说明&amp;基础参数'!$E$16,'模板使用说明&amp;基础参数'!$E$23),IF(I3521="EI",IF($C$1="预估功能点",'模板使用说明&amp;基础参数'!$E$17,'模板使用说明&amp;基础参数'!$E$24),IF(I3521="EO",IF($C$1="预估功能点",'模板使用说明&amp;基础参数'!$E$18,'模板使用说明&amp;基础参数'!$E$25),IF(I3521="EQ",IF($C$1="预估功能点",'模板使用说明&amp;基础参数'!$E$19,'模板使用说明&amp;基础参数'!$E$26),"")))))</f>
        <v/>
      </c>
      <c r="K3521" s="81"/>
      <c r="L3521" s="81"/>
      <c r="M3521" s="82" t="str">
        <f>IF(J3521="","",IF(K3521="高",IF(L3521="删除",J3521*'模板使用说明&amp;基础参数'!$E$5*'模板使用说明&amp;基础参数'!$E$12,IF(L3521="修改",J3521*'模板使用说明&amp;基础参数'!$E$5*'模板使用说明&amp;基础参数'!$E$11,J3521*'模板使用说明&amp;基础参数'!$E$5*'模板使用说明&amp;基础参数'!$E$10)),IF(K3521="中",IF(L3521="删除",J3521*'模板使用说明&amp;基础参数'!$E$6*'模板使用说明&amp;基础参数'!$E$12,IF(L3521="修改",J3521*'模板使用说明&amp;基础参数'!$E$6*'模板使用说明&amp;基础参数'!$E$11,J3521*'模板使用说明&amp;基础参数'!$E$6*'模板使用说明&amp;基础参数'!$E$10)),IF(L3521="删除",J3521*'模板使用说明&amp;基础参数'!$E$7*'模板使用说明&amp;基础参数'!$E$12,IF(L3521="修改",J3521*'模板使用说明&amp;基础参数'!$E$7*'模板使用说明&amp;基础参数'!$E$11,J3521*'模板使用说明&amp;基础参数'!$E$7*'模板使用说明&amp;基础参数'!$E$10)))))</f>
        <v/>
      </c>
      <c r="N3521" s="83"/>
    </row>
    <row r="3522" ht="14.4" customHeight="1" spans="1:14">
      <c r="A3522" s="68">
        <f t="shared" si="55"/>
        <v>3517</v>
      </c>
      <c r="B3522" s="69"/>
      <c r="C3522" s="69"/>
      <c r="D3522" s="69"/>
      <c r="E3522" s="69"/>
      <c r="F3522" s="69"/>
      <c r="G3522" s="69"/>
      <c r="H3522" s="70"/>
      <c r="I3522" s="68"/>
      <c r="J3522" s="8" t="str">
        <f>IF(I3522="ILF",IF($C$1="预估功能点",'模板使用说明&amp;基础参数'!$E$15,'模板使用说明&amp;基础参数'!$E$22),IF(I3522="EIF",IF($C$1="预估功能点",'模板使用说明&amp;基础参数'!$E$16,'模板使用说明&amp;基础参数'!$E$23),IF(I3522="EI",IF($C$1="预估功能点",'模板使用说明&amp;基础参数'!$E$17,'模板使用说明&amp;基础参数'!$E$24),IF(I3522="EO",IF($C$1="预估功能点",'模板使用说明&amp;基础参数'!$E$18,'模板使用说明&amp;基础参数'!$E$25),IF(I3522="EQ",IF($C$1="预估功能点",'模板使用说明&amp;基础参数'!$E$19,'模板使用说明&amp;基础参数'!$E$26),"")))))</f>
        <v/>
      </c>
      <c r="K3522" s="81"/>
      <c r="L3522" s="81"/>
      <c r="M3522" s="82" t="str">
        <f>IF(J3522="","",IF(K3522="高",IF(L3522="删除",J3522*'模板使用说明&amp;基础参数'!$E$5*'模板使用说明&amp;基础参数'!$E$12,IF(L3522="修改",J3522*'模板使用说明&amp;基础参数'!$E$5*'模板使用说明&amp;基础参数'!$E$11,J3522*'模板使用说明&amp;基础参数'!$E$5*'模板使用说明&amp;基础参数'!$E$10)),IF(K3522="中",IF(L3522="删除",J3522*'模板使用说明&amp;基础参数'!$E$6*'模板使用说明&amp;基础参数'!$E$12,IF(L3522="修改",J3522*'模板使用说明&amp;基础参数'!$E$6*'模板使用说明&amp;基础参数'!$E$11,J3522*'模板使用说明&amp;基础参数'!$E$6*'模板使用说明&amp;基础参数'!$E$10)),IF(L3522="删除",J3522*'模板使用说明&amp;基础参数'!$E$7*'模板使用说明&amp;基础参数'!$E$12,IF(L3522="修改",J3522*'模板使用说明&amp;基础参数'!$E$7*'模板使用说明&amp;基础参数'!$E$11,J3522*'模板使用说明&amp;基础参数'!$E$7*'模板使用说明&amp;基础参数'!$E$10)))))</f>
        <v/>
      </c>
      <c r="N3522" s="83"/>
    </row>
    <row r="3523" ht="14.4" customHeight="1" spans="1:14">
      <c r="A3523" s="68">
        <f t="shared" si="55"/>
        <v>3518</v>
      </c>
      <c r="B3523" s="69"/>
      <c r="C3523" s="69"/>
      <c r="D3523" s="69"/>
      <c r="E3523" s="69"/>
      <c r="F3523" s="69"/>
      <c r="G3523" s="69"/>
      <c r="H3523" s="70"/>
      <c r="I3523" s="68"/>
      <c r="J3523" s="8" t="str">
        <f>IF(I3523="ILF",IF($C$1="预估功能点",'模板使用说明&amp;基础参数'!$E$15,'模板使用说明&amp;基础参数'!$E$22),IF(I3523="EIF",IF($C$1="预估功能点",'模板使用说明&amp;基础参数'!$E$16,'模板使用说明&amp;基础参数'!$E$23),IF(I3523="EI",IF($C$1="预估功能点",'模板使用说明&amp;基础参数'!$E$17,'模板使用说明&amp;基础参数'!$E$24),IF(I3523="EO",IF($C$1="预估功能点",'模板使用说明&amp;基础参数'!$E$18,'模板使用说明&amp;基础参数'!$E$25),IF(I3523="EQ",IF($C$1="预估功能点",'模板使用说明&amp;基础参数'!$E$19,'模板使用说明&amp;基础参数'!$E$26),"")))))</f>
        <v/>
      </c>
      <c r="K3523" s="81"/>
      <c r="L3523" s="81"/>
      <c r="M3523" s="82" t="str">
        <f>IF(J3523="","",IF(K3523="高",IF(L3523="删除",J3523*'模板使用说明&amp;基础参数'!$E$5*'模板使用说明&amp;基础参数'!$E$12,IF(L3523="修改",J3523*'模板使用说明&amp;基础参数'!$E$5*'模板使用说明&amp;基础参数'!$E$11,J3523*'模板使用说明&amp;基础参数'!$E$5*'模板使用说明&amp;基础参数'!$E$10)),IF(K3523="中",IF(L3523="删除",J3523*'模板使用说明&amp;基础参数'!$E$6*'模板使用说明&amp;基础参数'!$E$12,IF(L3523="修改",J3523*'模板使用说明&amp;基础参数'!$E$6*'模板使用说明&amp;基础参数'!$E$11,J3523*'模板使用说明&amp;基础参数'!$E$6*'模板使用说明&amp;基础参数'!$E$10)),IF(L3523="删除",J3523*'模板使用说明&amp;基础参数'!$E$7*'模板使用说明&amp;基础参数'!$E$12,IF(L3523="修改",J3523*'模板使用说明&amp;基础参数'!$E$7*'模板使用说明&amp;基础参数'!$E$11,J3523*'模板使用说明&amp;基础参数'!$E$7*'模板使用说明&amp;基础参数'!$E$10)))))</f>
        <v/>
      </c>
      <c r="N3523" s="83"/>
    </row>
    <row r="3524" ht="14.4" customHeight="1" spans="1:14">
      <c r="A3524" s="68">
        <f t="shared" ref="A3524:A3587" si="56">ROW()-5</f>
        <v>3519</v>
      </c>
      <c r="B3524" s="69"/>
      <c r="C3524" s="69"/>
      <c r="D3524" s="69"/>
      <c r="E3524" s="69"/>
      <c r="F3524" s="69"/>
      <c r="G3524" s="69"/>
      <c r="H3524" s="70"/>
      <c r="I3524" s="68"/>
      <c r="J3524" s="8" t="str">
        <f>IF(I3524="ILF",IF($C$1="预估功能点",'模板使用说明&amp;基础参数'!$E$15,'模板使用说明&amp;基础参数'!$E$22),IF(I3524="EIF",IF($C$1="预估功能点",'模板使用说明&amp;基础参数'!$E$16,'模板使用说明&amp;基础参数'!$E$23),IF(I3524="EI",IF($C$1="预估功能点",'模板使用说明&amp;基础参数'!$E$17,'模板使用说明&amp;基础参数'!$E$24),IF(I3524="EO",IF($C$1="预估功能点",'模板使用说明&amp;基础参数'!$E$18,'模板使用说明&amp;基础参数'!$E$25),IF(I3524="EQ",IF($C$1="预估功能点",'模板使用说明&amp;基础参数'!$E$19,'模板使用说明&amp;基础参数'!$E$26),"")))))</f>
        <v/>
      </c>
      <c r="K3524" s="81"/>
      <c r="L3524" s="81"/>
      <c r="M3524" s="82" t="str">
        <f>IF(J3524="","",IF(K3524="高",IF(L3524="删除",J3524*'模板使用说明&amp;基础参数'!$E$5*'模板使用说明&amp;基础参数'!$E$12,IF(L3524="修改",J3524*'模板使用说明&amp;基础参数'!$E$5*'模板使用说明&amp;基础参数'!$E$11,J3524*'模板使用说明&amp;基础参数'!$E$5*'模板使用说明&amp;基础参数'!$E$10)),IF(K3524="中",IF(L3524="删除",J3524*'模板使用说明&amp;基础参数'!$E$6*'模板使用说明&amp;基础参数'!$E$12,IF(L3524="修改",J3524*'模板使用说明&amp;基础参数'!$E$6*'模板使用说明&amp;基础参数'!$E$11,J3524*'模板使用说明&amp;基础参数'!$E$6*'模板使用说明&amp;基础参数'!$E$10)),IF(L3524="删除",J3524*'模板使用说明&amp;基础参数'!$E$7*'模板使用说明&amp;基础参数'!$E$12,IF(L3524="修改",J3524*'模板使用说明&amp;基础参数'!$E$7*'模板使用说明&amp;基础参数'!$E$11,J3524*'模板使用说明&amp;基础参数'!$E$7*'模板使用说明&amp;基础参数'!$E$10)))))</f>
        <v/>
      </c>
      <c r="N3524" s="83"/>
    </row>
    <row r="3525" ht="14.4" customHeight="1" spans="1:14">
      <c r="A3525" s="68">
        <f t="shared" si="56"/>
        <v>3520</v>
      </c>
      <c r="B3525" s="69"/>
      <c r="C3525" s="69"/>
      <c r="D3525" s="69"/>
      <c r="E3525" s="69"/>
      <c r="F3525" s="69"/>
      <c r="G3525" s="69"/>
      <c r="H3525" s="70"/>
      <c r="I3525" s="68"/>
      <c r="J3525" s="8" t="str">
        <f>IF(I3525="ILF",IF($C$1="预估功能点",'模板使用说明&amp;基础参数'!$E$15,'模板使用说明&amp;基础参数'!$E$22),IF(I3525="EIF",IF($C$1="预估功能点",'模板使用说明&amp;基础参数'!$E$16,'模板使用说明&amp;基础参数'!$E$23),IF(I3525="EI",IF($C$1="预估功能点",'模板使用说明&amp;基础参数'!$E$17,'模板使用说明&amp;基础参数'!$E$24),IF(I3525="EO",IF($C$1="预估功能点",'模板使用说明&amp;基础参数'!$E$18,'模板使用说明&amp;基础参数'!$E$25),IF(I3525="EQ",IF($C$1="预估功能点",'模板使用说明&amp;基础参数'!$E$19,'模板使用说明&amp;基础参数'!$E$26),"")))))</f>
        <v/>
      </c>
      <c r="K3525" s="81"/>
      <c r="L3525" s="81"/>
      <c r="M3525" s="82" t="str">
        <f>IF(J3525="","",IF(K3525="高",IF(L3525="删除",J3525*'模板使用说明&amp;基础参数'!$E$5*'模板使用说明&amp;基础参数'!$E$12,IF(L3525="修改",J3525*'模板使用说明&amp;基础参数'!$E$5*'模板使用说明&amp;基础参数'!$E$11,J3525*'模板使用说明&amp;基础参数'!$E$5*'模板使用说明&amp;基础参数'!$E$10)),IF(K3525="中",IF(L3525="删除",J3525*'模板使用说明&amp;基础参数'!$E$6*'模板使用说明&amp;基础参数'!$E$12,IF(L3525="修改",J3525*'模板使用说明&amp;基础参数'!$E$6*'模板使用说明&amp;基础参数'!$E$11,J3525*'模板使用说明&amp;基础参数'!$E$6*'模板使用说明&amp;基础参数'!$E$10)),IF(L3525="删除",J3525*'模板使用说明&amp;基础参数'!$E$7*'模板使用说明&amp;基础参数'!$E$12,IF(L3525="修改",J3525*'模板使用说明&amp;基础参数'!$E$7*'模板使用说明&amp;基础参数'!$E$11,J3525*'模板使用说明&amp;基础参数'!$E$7*'模板使用说明&amp;基础参数'!$E$10)))))</f>
        <v/>
      </c>
      <c r="N3525" s="83"/>
    </row>
    <row r="3526" ht="14.4" customHeight="1" spans="1:14">
      <c r="A3526" s="68">
        <f t="shared" si="56"/>
        <v>3521</v>
      </c>
      <c r="B3526" s="69"/>
      <c r="C3526" s="69"/>
      <c r="D3526" s="69"/>
      <c r="E3526" s="69"/>
      <c r="F3526" s="69"/>
      <c r="G3526" s="69"/>
      <c r="H3526" s="70"/>
      <c r="I3526" s="68"/>
      <c r="J3526" s="8" t="str">
        <f>IF(I3526="ILF",IF($C$1="预估功能点",'模板使用说明&amp;基础参数'!$E$15,'模板使用说明&amp;基础参数'!$E$22),IF(I3526="EIF",IF($C$1="预估功能点",'模板使用说明&amp;基础参数'!$E$16,'模板使用说明&amp;基础参数'!$E$23),IF(I3526="EI",IF($C$1="预估功能点",'模板使用说明&amp;基础参数'!$E$17,'模板使用说明&amp;基础参数'!$E$24),IF(I3526="EO",IF($C$1="预估功能点",'模板使用说明&amp;基础参数'!$E$18,'模板使用说明&amp;基础参数'!$E$25),IF(I3526="EQ",IF($C$1="预估功能点",'模板使用说明&amp;基础参数'!$E$19,'模板使用说明&amp;基础参数'!$E$26),"")))))</f>
        <v/>
      </c>
      <c r="K3526" s="81"/>
      <c r="L3526" s="81"/>
      <c r="M3526" s="82" t="str">
        <f>IF(J3526="","",IF(K3526="高",IF(L3526="删除",J3526*'模板使用说明&amp;基础参数'!$E$5*'模板使用说明&amp;基础参数'!$E$12,IF(L3526="修改",J3526*'模板使用说明&amp;基础参数'!$E$5*'模板使用说明&amp;基础参数'!$E$11,J3526*'模板使用说明&amp;基础参数'!$E$5*'模板使用说明&amp;基础参数'!$E$10)),IF(K3526="中",IF(L3526="删除",J3526*'模板使用说明&amp;基础参数'!$E$6*'模板使用说明&amp;基础参数'!$E$12,IF(L3526="修改",J3526*'模板使用说明&amp;基础参数'!$E$6*'模板使用说明&amp;基础参数'!$E$11,J3526*'模板使用说明&amp;基础参数'!$E$6*'模板使用说明&amp;基础参数'!$E$10)),IF(L3526="删除",J3526*'模板使用说明&amp;基础参数'!$E$7*'模板使用说明&amp;基础参数'!$E$12,IF(L3526="修改",J3526*'模板使用说明&amp;基础参数'!$E$7*'模板使用说明&amp;基础参数'!$E$11,J3526*'模板使用说明&amp;基础参数'!$E$7*'模板使用说明&amp;基础参数'!$E$10)))))</f>
        <v/>
      </c>
      <c r="N3526" s="83"/>
    </row>
    <row r="3527" ht="14.4" customHeight="1" spans="1:14">
      <c r="A3527" s="68">
        <f t="shared" si="56"/>
        <v>3522</v>
      </c>
      <c r="B3527" s="69"/>
      <c r="C3527" s="69"/>
      <c r="D3527" s="69"/>
      <c r="E3527" s="69"/>
      <c r="F3527" s="69"/>
      <c r="G3527" s="69"/>
      <c r="H3527" s="70"/>
      <c r="I3527" s="68"/>
      <c r="J3527" s="8" t="str">
        <f>IF(I3527="ILF",IF($C$1="预估功能点",'模板使用说明&amp;基础参数'!$E$15,'模板使用说明&amp;基础参数'!$E$22),IF(I3527="EIF",IF($C$1="预估功能点",'模板使用说明&amp;基础参数'!$E$16,'模板使用说明&amp;基础参数'!$E$23),IF(I3527="EI",IF($C$1="预估功能点",'模板使用说明&amp;基础参数'!$E$17,'模板使用说明&amp;基础参数'!$E$24),IF(I3527="EO",IF($C$1="预估功能点",'模板使用说明&amp;基础参数'!$E$18,'模板使用说明&amp;基础参数'!$E$25),IF(I3527="EQ",IF($C$1="预估功能点",'模板使用说明&amp;基础参数'!$E$19,'模板使用说明&amp;基础参数'!$E$26),"")))))</f>
        <v/>
      </c>
      <c r="K3527" s="81"/>
      <c r="L3527" s="81"/>
      <c r="M3527" s="82" t="str">
        <f>IF(J3527="","",IF(K3527="高",IF(L3527="删除",J3527*'模板使用说明&amp;基础参数'!$E$5*'模板使用说明&amp;基础参数'!$E$12,IF(L3527="修改",J3527*'模板使用说明&amp;基础参数'!$E$5*'模板使用说明&amp;基础参数'!$E$11,J3527*'模板使用说明&amp;基础参数'!$E$5*'模板使用说明&amp;基础参数'!$E$10)),IF(K3527="中",IF(L3527="删除",J3527*'模板使用说明&amp;基础参数'!$E$6*'模板使用说明&amp;基础参数'!$E$12,IF(L3527="修改",J3527*'模板使用说明&amp;基础参数'!$E$6*'模板使用说明&amp;基础参数'!$E$11,J3527*'模板使用说明&amp;基础参数'!$E$6*'模板使用说明&amp;基础参数'!$E$10)),IF(L3527="删除",J3527*'模板使用说明&amp;基础参数'!$E$7*'模板使用说明&amp;基础参数'!$E$12,IF(L3527="修改",J3527*'模板使用说明&amp;基础参数'!$E$7*'模板使用说明&amp;基础参数'!$E$11,J3527*'模板使用说明&amp;基础参数'!$E$7*'模板使用说明&amp;基础参数'!$E$10)))))</f>
        <v/>
      </c>
      <c r="N3527" s="83"/>
    </row>
    <row r="3528" ht="14.4" customHeight="1" spans="1:14">
      <c r="A3528" s="68">
        <f t="shared" si="56"/>
        <v>3523</v>
      </c>
      <c r="B3528" s="69"/>
      <c r="C3528" s="69"/>
      <c r="D3528" s="69"/>
      <c r="E3528" s="69"/>
      <c r="F3528" s="69"/>
      <c r="G3528" s="69"/>
      <c r="H3528" s="70"/>
      <c r="I3528" s="68"/>
      <c r="J3528" s="8" t="str">
        <f>IF(I3528="ILF",IF($C$1="预估功能点",'模板使用说明&amp;基础参数'!$E$15,'模板使用说明&amp;基础参数'!$E$22),IF(I3528="EIF",IF($C$1="预估功能点",'模板使用说明&amp;基础参数'!$E$16,'模板使用说明&amp;基础参数'!$E$23),IF(I3528="EI",IF($C$1="预估功能点",'模板使用说明&amp;基础参数'!$E$17,'模板使用说明&amp;基础参数'!$E$24),IF(I3528="EO",IF($C$1="预估功能点",'模板使用说明&amp;基础参数'!$E$18,'模板使用说明&amp;基础参数'!$E$25),IF(I3528="EQ",IF($C$1="预估功能点",'模板使用说明&amp;基础参数'!$E$19,'模板使用说明&amp;基础参数'!$E$26),"")))))</f>
        <v/>
      </c>
      <c r="K3528" s="81"/>
      <c r="L3528" s="81"/>
      <c r="M3528" s="82" t="str">
        <f>IF(J3528="","",IF(K3528="高",IF(L3528="删除",J3528*'模板使用说明&amp;基础参数'!$E$5*'模板使用说明&amp;基础参数'!$E$12,IF(L3528="修改",J3528*'模板使用说明&amp;基础参数'!$E$5*'模板使用说明&amp;基础参数'!$E$11,J3528*'模板使用说明&amp;基础参数'!$E$5*'模板使用说明&amp;基础参数'!$E$10)),IF(K3528="中",IF(L3528="删除",J3528*'模板使用说明&amp;基础参数'!$E$6*'模板使用说明&amp;基础参数'!$E$12,IF(L3528="修改",J3528*'模板使用说明&amp;基础参数'!$E$6*'模板使用说明&amp;基础参数'!$E$11,J3528*'模板使用说明&amp;基础参数'!$E$6*'模板使用说明&amp;基础参数'!$E$10)),IF(L3528="删除",J3528*'模板使用说明&amp;基础参数'!$E$7*'模板使用说明&amp;基础参数'!$E$12,IF(L3528="修改",J3528*'模板使用说明&amp;基础参数'!$E$7*'模板使用说明&amp;基础参数'!$E$11,J3528*'模板使用说明&amp;基础参数'!$E$7*'模板使用说明&amp;基础参数'!$E$10)))))</f>
        <v/>
      </c>
      <c r="N3528" s="83"/>
    </row>
    <row r="3529" ht="14.4" customHeight="1" spans="1:14">
      <c r="A3529" s="68">
        <f t="shared" si="56"/>
        <v>3524</v>
      </c>
      <c r="B3529" s="69"/>
      <c r="C3529" s="69"/>
      <c r="D3529" s="69"/>
      <c r="E3529" s="69"/>
      <c r="F3529" s="69"/>
      <c r="G3529" s="69"/>
      <c r="H3529" s="70"/>
      <c r="I3529" s="68"/>
      <c r="J3529" s="8" t="str">
        <f>IF(I3529="ILF",IF($C$1="预估功能点",'模板使用说明&amp;基础参数'!$E$15,'模板使用说明&amp;基础参数'!$E$22),IF(I3529="EIF",IF($C$1="预估功能点",'模板使用说明&amp;基础参数'!$E$16,'模板使用说明&amp;基础参数'!$E$23),IF(I3529="EI",IF($C$1="预估功能点",'模板使用说明&amp;基础参数'!$E$17,'模板使用说明&amp;基础参数'!$E$24),IF(I3529="EO",IF($C$1="预估功能点",'模板使用说明&amp;基础参数'!$E$18,'模板使用说明&amp;基础参数'!$E$25),IF(I3529="EQ",IF($C$1="预估功能点",'模板使用说明&amp;基础参数'!$E$19,'模板使用说明&amp;基础参数'!$E$26),"")))))</f>
        <v/>
      </c>
      <c r="K3529" s="81"/>
      <c r="L3529" s="81"/>
      <c r="M3529" s="82" t="str">
        <f>IF(J3529="","",IF(K3529="高",IF(L3529="删除",J3529*'模板使用说明&amp;基础参数'!$E$5*'模板使用说明&amp;基础参数'!$E$12,IF(L3529="修改",J3529*'模板使用说明&amp;基础参数'!$E$5*'模板使用说明&amp;基础参数'!$E$11,J3529*'模板使用说明&amp;基础参数'!$E$5*'模板使用说明&amp;基础参数'!$E$10)),IF(K3529="中",IF(L3529="删除",J3529*'模板使用说明&amp;基础参数'!$E$6*'模板使用说明&amp;基础参数'!$E$12,IF(L3529="修改",J3529*'模板使用说明&amp;基础参数'!$E$6*'模板使用说明&amp;基础参数'!$E$11,J3529*'模板使用说明&amp;基础参数'!$E$6*'模板使用说明&amp;基础参数'!$E$10)),IF(L3529="删除",J3529*'模板使用说明&amp;基础参数'!$E$7*'模板使用说明&amp;基础参数'!$E$12,IF(L3529="修改",J3529*'模板使用说明&amp;基础参数'!$E$7*'模板使用说明&amp;基础参数'!$E$11,J3529*'模板使用说明&amp;基础参数'!$E$7*'模板使用说明&amp;基础参数'!$E$10)))))</f>
        <v/>
      </c>
      <c r="N3529" s="83"/>
    </row>
    <row r="3530" ht="14.4" customHeight="1" spans="1:14">
      <c r="A3530" s="68">
        <f t="shared" si="56"/>
        <v>3525</v>
      </c>
      <c r="B3530" s="69"/>
      <c r="C3530" s="69"/>
      <c r="D3530" s="69"/>
      <c r="E3530" s="69"/>
      <c r="F3530" s="69"/>
      <c r="G3530" s="69"/>
      <c r="H3530" s="70"/>
      <c r="I3530" s="68"/>
      <c r="J3530" s="8" t="str">
        <f>IF(I3530="ILF",IF($C$1="预估功能点",'模板使用说明&amp;基础参数'!$E$15,'模板使用说明&amp;基础参数'!$E$22),IF(I3530="EIF",IF($C$1="预估功能点",'模板使用说明&amp;基础参数'!$E$16,'模板使用说明&amp;基础参数'!$E$23),IF(I3530="EI",IF($C$1="预估功能点",'模板使用说明&amp;基础参数'!$E$17,'模板使用说明&amp;基础参数'!$E$24),IF(I3530="EO",IF($C$1="预估功能点",'模板使用说明&amp;基础参数'!$E$18,'模板使用说明&amp;基础参数'!$E$25),IF(I3530="EQ",IF($C$1="预估功能点",'模板使用说明&amp;基础参数'!$E$19,'模板使用说明&amp;基础参数'!$E$26),"")))))</f>
        <v/>
      </c>
      <c r="K3530" s="81"/>
      <c r="L3530" s="81"/>
      <c r="M3530" s="82" t="str">
        <f>IF(J3530="","",IF(K3530="高",IF(L3530="删除",J3530*'模板使用说明&amp;基础参数'!$E$5*'模板使用说明&amp;基础参数'!$E$12,IF(L3530="修改",J3530*'模板使用说明&amp;基础参数'!$E$5*'模板使用说明&amp;基础参数'!$E$11,J3530*'模板使用说明&amp;基础参数'!$E$5*'模板使用说明&amp;基础参数'!$E$10)),IF(K3530="中",IF(L3530="删除",J3530*'模板使用说明&amp;基础参数'!$E$6*'模板使用说明&amp;基础参数'!$E$12,IF(L3530="修改",J3530*'模板使用说明&amp;基础参数'!$E$6*'模板使用说明&amp;基础参数'!$E$11,J3530*'模板使用说明&amp;基础参数'!$E$6*'模板使用说明&amp;基础参数'!$E$10)),IF(L3530="删除",J3530*'模板使用说明&amp;基础参数'!$E$7*'模板使用说明&amp;基础参数'!$E$12,IF(L3530="修改",J3530*'模板使用说明&amp;基础参数'!$E$7*'模板使用说明&amp;基础参数'!$E$11,J3530*'模板使用说明&amp;基础参数'!$E$7*'模板使用说明&amp;基础参数'!$E$10)))))</f>
        <v/>
      </c>
      <c r="N3530" s="83"/>
    </row>
    <row r="3531" ht="14.4" customHeight="1" spans="1:14">
      <c r="A3531" s="68">
        <f t="shared" si="56"/>
        <v>3526</v>
      </c>
      <c r="B3531" s="69"/>
      <c r="C3531" s="69"/>
      <c r="D3531" s="69"/>
      <c r="E3531" s="69"/>
      <c r="F3531" s="69"/>
      <c r="G3531" s="69"/>
      <c r="H3531" s="70"/>
      <c r="I3531" s="68"/>
      <c r="J3531" s="8" t="str">
        <f>IF(I3531="ILF",IF($C$1="预估功能点",'模板使用说明&amp;基础参数'!$E$15,'模板使用说明&amp;基础参数'!$E$22),IF(I3531="EIF",IF($C$1="预估功能点",'模板使用说明&amp;基础参数'!$E$16,'模板使用说明&amp;基础参数'!$E$23),IF(I3531="EI",IF($C$1="预估功能点",'模板使用说明&amp;基础参数'!$E$17,'模板使用说明&amp;基础参数'!$E$24),IF(I3531="EO",IF($C$1="预估功能点",'模板使用说明&amp;基础参数'!$E$18,'模板使用说明&amp;基础参数'!$E$25),IF(I3531="EQ",IF($C$1="预估功能点",'模板使用说明&amp;基础参数'!$E$19,'模板使用说明&amp;基础参数'!$E$26),"")))))</f>
        <v/>
      </c>
      <c r="K3531" s="81"/>
      <c r="L3531" s="81"/>
      <c r="M3531" s="82" t="str">
        <f>IF(J3531="","",IF(K3531="高",IF(L3531="删除",J3531*'模板使用说明&amp;基础参数'!$E$5*'模板使用说明&amp;基础参数'!$E$12,IF(L3531="修改",J3531*'模板使用说明&amp;基础参数'!$E$5*'模板使用说明&amp;基础参数'!$E$11,J3531*'模板使用说明&amp;基础参数'!$E$5*'模板使用说明&amp;基础参数'!$E$10)),IF(K3531="中",IF(L3531="删除",J3531*'模板使用说明&amp;基础参数'!$E$6*'模板使用说明&amp;基础参数'!$E$12,IF(L3531="修改",J3531*'模板使用说明&amp;基础参数'!$E$6*'模板使用说明&amp;基础参数'!$E$11,J3531*'模板使用说明&amp;基础参数'!$E$6*'模板使用说明&amp;基础参数'!$E$10)),IF(L3531="删除",J3531*'模板使用说明&amp;基础参数'!$E$7*'模板使用说明&amp;基础参数'!$E$12,IF(L3531="修改",J3531*'模板使用说明&amp;基础参数'!$E$7*'模板使用说明&amp;基础参数'!$E$11,J3531*'模板使用说明&amp;基础参数'!$E$7*'模板使用说明&amp;基础参数'!$E$10)))))</f>
        <v/>
      </c>
      <c r="N3531" s="83"/>
    </row>
    <row r="3532" ht="14.4" customHeight="1" spans="1:14">
      <c r="A3532" s="68">
        <f t="shared" si="56"/>
        <v>3527</v>
      </c>
      <c r="B3532" s="69"/>
      <c r="C3532" s="69"/>
      <c r="D3532" s="69"/>
      <c r="E3532" s="69"/>
      <c r="F3532" s="69"/>
      <c r="G3532" s="69"/>
      <c r="H3532" s="70"/>
      <c r="I3532" s="68"/>
      <c r="J3532" s="8" t="str">
        <f>IF(I3532="ILF",IF($C$1="预估功能点",'模板使用说明&amp;基础参数'!$E$15,'模板使用说明&amp;基础参数'!$E$22),IF(I3532="EIF",IF($C$1="预估功能点",'模板使用说明&amp;基础参数'!$E$16,'模板使用说明&amp;基础参数'!$E$23),IF(I3532="EI",IF($C$1="预估功能点",'模板使用说明&amp;基础参数'!$E$17,'模板使用说明&amp;基础参数'!$E$24),IF(I3532="EO",IF($C$1="预估功能点",'模板使用说明&amp;基础参数'!$E$18,'模板使用说明&amp;基础参数'!$E$25),IF(I3532="EQ",IF($C$1="预估功能点",'模板使用说明&amp;基础参数'!$E$19,'模板使用说明&amp;基础参数'!$E$26),"")))))</f>
        <v/>
      </c>
      <c r="K3532" s="81"/>
      <c r="L3532" s="81"/>
      <c r="M3532" s="82" t="str">
        <f>IF(J3532="","",IF(K3532="高",IF(L3532="删除",J3532*'模板使用说明&amp;基础参数'!$E$5*'模板使用说明&amp;基础参数'!$E$12,IF(L3532="修改",J3532*'模板使用说明&amp;基础参数'!$E$5*'模板使用说明&amp;基础参数'!$E$11,J3532*'模板使用说明&amp;基础参数'!$E$5*'模板使用说明&amp;基础参数'!$E$10)),IF(K3532="中",IF(L3532="删除",J3532*'模板使用说明&amp;基础参数'!$E$6*'模板使用说明&amp;基础参数'!$E$12,IF(L3532="修改",J3532*'模板使用说明&amp;基础参数'!$E$6*'模板使用说明&amp;基础参数'!$E$11,J3532*'模板使用说明&amp;基础参数'!$E$6*'模板使用说明&amp;基础参数'!$E$10)),IF(L3532="删除",J3532*'模板使用说明&amp;基础参数'!$E$7*'模板使用说明&amp;基础参数'!$E$12,IF(L3532="修改",J3532*'模板使用说明&amp;基础参数'!$E$7*'模板使用说明&amp;基础参数'!$E$11,J3532*'模板使用说明&amp;基础参数'!$E$7*'模板使用说明&amp;基础参数'!$E$10)))))</f>
        <v/>
      </c>
      <c r="N3532" s="83"/>
    </row>
    <row r="3533" ht="14.4" customHeight="1" spans="1:14">
      <c r="A3533" s="68">
        <f t="shared" si="56"/>
        <v>3528</v>
      </c>
      <c r="B3533" s="69"/>
      <c r="C3533" s="69"/>
      <c r="D3533" s="69"/>
      <c r="E3533" s="69"/>
      <c r="F3533" s="69"/>
      <c r="G3533" s="69"/>
      <c r="H3533" s="70"/>
      <c r="I3533" s="68"/>
      <c r="J3533" s="8" t="str">
        <f>IF(I3533="ILF",IF($C$1="预估功能点",'模板使用说明&amp;基础参数'!$E$15,'模板使用说明&amp;基础参数'!$E$22),IF(I3533="EIF",IF($C$1="预估功能点",'模板使用说明&amp;基础参数'!$E$16,'模板使用说明&amp;基础参数'!$E$23),IF(I3533="EI",IF($C$1="预估功能点",'模板使用说明&amp;基础参数'!$E$17,'模板使用说明&amp;基础参数'!$E$24),IF(I3533="EO",IF($C$1="预估功能点",'模板使用说明&amp;基础参数'!$E$18,'模板使用说明&amp;基础参数'!$E$25),IF(I3533="EQ",IF($C$1="预估功能点",'模板使用说明&amp;基础参数'!$E$19,'模板使用说明&amp;基础参数'!$E$26),"")))))</f>
        <v/>
      </c>
      <c r="K3533" s="81"/>
      <c r="L3533" s="81"/>
      <c r="M3533" s="82" t="str">
        <f>IF(J3533="","",IF(K3533="高",IF(L3533="删除",J3533*'模板使用说明&amp;基础参数'!$E$5*'模板使用说明&amp;基础参数'!$E$12,IF(L3533="修改",J3533*'模板使用说明&amp;基础参数'!$E$5*'模板使用说明&amp;基础参数'!$E$11,J3533*'模板使用说明&amp;基础参数'!$E$5*'模板使用说明&amp;基础参数'!$E$10)),IF(K3533="中",IF(L3533="删除",J3533*'模板使用说明&amp;基础参数'!$E$6*'模板使用说明&amp;基础参数'!$E$12,IF(L3533="修改",J3533*'模板使用说明&amp;基础参数'!$E$6*'模板使用说明&amp;基础参数'!$E$11,J3533*'模板使用说明&amp;基础参数'!$E$6*'模板使用说明&amp;基础参数'!$E$10)),IF(L3533="删除",J3533*'模板使用说明&amp;基础参数'!$E$7*'模板使用说明&amp;基础参数'!$E$12,IF(L3533="修改",J3533*'模板使用说明&amp;基础参数'!$E$7*'模板使用说明&amp;基础参数'!$E$11,J3533*'模板使用说明&amp;基础参数'!$E$7*'模板使用说明&amp;基础参数'!$E$10)))))</f>
        <v/>
      </c>
      <c r="N3533" s="83"/>
    </row>
    <row r="3534" ht="14.4" customHeight="1" spans="1:14">
      <c r="A3534" s="68">
        <f t="shared" si="56"/>
        <v>3529</v>
      </c>
      <c r="B3534" s="69"/>
      <c r="C3534" s="69"/>
      <c r="D3534" s="69"/>
      <c r="E3534" s="69"/>
      <c r="F3534" s="69"/>
      <c r="G3534" s="69"/>
      <c r="H3534" s="70"/>
      <c r="I3534" s="68"/>
      <c r="J3534" s="8" t="str">
        <f>IF(I3534="ILF",IF($C$1="预估功能点",'模板使用说明&amp;基础参数'!$E$15,'模板使用说明&amp;基础参数'!$E$22),IF(I3534="EIF",IF($C$1="预估功能点",'模板使用说明&amp;基础参数'!$E$16,'模板使用说明&amp;基础参数'!$E$23),IF(I3534="EI",IF($C$1="预估功能点",'模板使用说明&amp;基础参数'!$E$17,'模板使用说明&amp;基础参数'!$E$24),IF(I3534="EO",IF($C$1="预估功能点",'模板使用说明&amp;基础参数'!$E$18,'模板使用说明&amp;基础参数'!$E$25),IF(I3534="EQ",IF($C$1="预估功能点",'模板使用说明&amp;基础参数'!$E$19,'模板使用说明&amp;基础参数'!$E$26),"")))))</f>
        <v/>
      </c>
      <c r="K3534" s="81"/>
      <c r="L3534" s="81"/>
      <c r="M3534" s="82" t="str">
        <f>IF(J3534="","",IF(K3534="高",IF(L3534="删除",J3534*'模板使用说明&amp;基础参数'!$E$5*'模板使用说明&amp;基础参数'!$E$12,IF(L3534="修改",J3534*'模板使用说明&amp;基础参数'!$E$5*'模板使用说明&amp;基础参数'!$E$11,J3534*'模板使用说明&amp;基础参数'!$E$5*'模板使用说明&amp;基础参数'!$E$10)),IF(K3534="中",IF(L3534="删除",J3534*'模板使用说明&amp;基础参数'!$E$6*'模板使用说明&amp;基础参数'!$E$12,IF(L3534="修改",J3534*'模板使用说明&amp;基础参数'!$E$6*'模板使用说明&amp;基础参数'!$E$11,J3534*'模板使用说明&amp;基础参数'!$E$6*'模板使用说明&amp;基础参数'!$E$10)),IF(L3534="删除",J3534*'模板使用说明&amp;基础参数'!$E$7*'模板使用说明&amp;基础参数'!$E$12,IF(L3534="修改",J3534*'模板使用说明&amp;基础参数'!$E$7*'模板使用说明&amp;基础参数'!$E$11,J3534*'模板使用说明&amp;基础参数'!$E$7*'模板使用说明&amp;基础参数'!$E$10)))))</f>
        <v/>
      </c>
      <c r="N3534" s="83"/>
    </row>
    <row r="3535" ht="14.4" customHeight="1" spans="1:14">
      <c r="A3535" s="68">
        <f t="shared" si="56"/>
        <v>3530</v>
      </c>
      <c r="B3535" s="69"/>
      <c r="C3535" s="69"/>
      <c r="D3535" s="69"/>
      <c r="E3535" s="69"/>
      <c r="F3535" s="69"/>
      <c r="G3535" s="69"/>
      <c r="H3535" s="70"/>
      <c r="I3535" s="68"/>
      <c r="J3535" s="8" t="str">
        <f>IF(I3535="ILF",IF($C$1="预估功能点",'模板使用说明&amp;基础参数'!$E$15,'模板使用说明&amp;基础参数'!$E$22),IF(I3535="EIF",IF($C$1="预估功能点",'模板使用说明&amp;基础参数'!$E$16,'模板使用说明&amp;基础参数'!$E$23),IF(I3535="EI",IF($C$1="预估功能点",'模板使用说明&amp;基础参数'!$E$17,'模板使用说明&amp;基础参数'!$E$24),IF(I3535="EO",IF($C$1="预估功能点",'模板使用说明&amp;基础参数'!$E$18,'模板使用说明&amp;基础参数'!$E$25),IF(I3535="EQ",IF($C$1="预估功能点",'模板使用说明&amp;基础参数'!$E$19,'模板使用说明&amp;基础参数'!$E$26),"")))))</f>
        <v/>
      </c>
      <c r="K3535" s="81"/>
      <c r="L3535" s="81"/>
      <c r="M3535" s="82" t="str">
        <f>IF(J3535="","",IF(K3535="高",IF(L3535="删除",J3535*'模板使用说明&amp;基础参数'!$E$5*'模板使用说明&amp;基础参数'!$E$12,IF(L3535="修改",J3535*'模板使用说明&amp;基础参数'!$E$5*'模板使用说明&amp;基础参数'!$E$11,J3535*'模板使用说明&amp;基础参数'!$E$5*'模板使用说明&amp;基础参数'!$E$10)),IF(K3535="中",IF(L3535="删除",J3535*'模板使用说明&amp;基础参数'!$E$6*'模板使用说明&amp;基础参数'!$E$12,IF(L3535="修改",J3535*'模板使用说明&amp;基础参数'!$E$6*'模板使用说明&amp;基础参数'!$E$11,J3535*'模板使用说明&amp;基础参数'!$E$6*'模板使用说明&amp;基础参数'!$E$10)),IF(L3535="删除",J3535*'模板使用说明&amp;基础参数'!$E$7*'模板使用说明&amp;基础参数'!$E$12,IF(L3535="修改",J3535*'模板使用说明&amp;基础参数'!$E$7*'模板使用说明&amp;基础参数'!$E$11,J3535*'模板使用说明&amp;基础参数'!$E$7*'模板使用说明&amp;基础参数'!$E$10)))))</f>
        <v/>
      </c>
      <c r="N3535" s="83"/>
    </row>
    <row r="3536" ht="14.4" customHeight="1" spans="1:14">
      <c r="A3536" s="68">
        <f t="shared" si="56"/>
        <v>3531</v>
      </c>
      <c r="B3536" s="69"/>
      <c r="C3536" s="69"/>
      <c r="D3536" s="69"/>
      <c r="E3536" s="69"/>
      <c r="F3536" s="69"/>
      <c r="G3536" s="69"/>
      <c r="H3536" s="70"/>
      <c r="I3536" s="68"/>
      <c r="J3536" s="8" t="str">
        <f>IF(I3536="ILF",IF($C$1="预估功能点",'模板使用说明&amp;基础参数'!$E$15,'模板使用说明&amp;基础参数'!$E$22),IF(I3536="EIF",IF($C$1="预估功能点",'模板使用说明&amp;基础参数'!$E$16,'模板使用说明&amp;基础参数'!$E$23),IF(I3536="EI",IF($C$1="预估功能点",'模板使用说明&amp;基础参数'!$E$17,'模板使用说明&amp;基础参数'!$E$24),IF(I3536="EO",IF($C$1="预估功能点",'模板使用说明&amp;基础参数'!$E$18,'模板使用说明&amp;基础参数'!$E$25),IF(I3536="EQ",IF($C$1="预估功能点",'模板使用说明&amp;基础参数'!$E$19,'模板使用说明&amp;基础参数'!$E$26),"")))))</f>
        <v/>
      </c>
      <c r="K3536" s="81"/>
      <c r="L3536" s="81"/>
      <c r="M3536" s="82" t="str">
        <f>IF(J3536="","",IF(K3536="高",IF(L3536="删除",J3536*'模板使用说明&amp;基础参数'!$E$5*'模板使用说明&amp;基础参数'!$E$12,IF(L3536="修改",J3536*'模板使用说明&amp;基础参数'!$E$5*'模板使用说明&amp;基础参数'!$E$11,J3536*'模板使用说明&amp;基础参数'!$E$5*'模板使用说明&amp;基础参数'!$E$10)),IF(K3536="中",IF(L3536="删除",J3536*'模板使用说明&amp;基础参数'!$E$6*'模板使用说明&amp;基础参数'!$E$12,IF(L3536="修改",J3536*'模板使用说明&amp;基础参数'!$E$6*'模板使用说明&amp;基础参数'!$E$11,J3536*'模板使用说明&amp;基础参数'!$E$6*'模板使用说明&amp;基础参数'!$E$10)),IF(L3536="删除",J3536*'模板使用说明&amp;基础参数'!$E$7*'模板使用说明&amp;基础参数'!$E$12,IF(L3536="修改",J3536*'模板使用说明&amp;基础参数'!$E$7*'模板使用说明&amp;基础参数'!$E$11,J3536*'模板使用说明&amp;基础参数'!$E$7*'模板使用说明&amp;基础参数'!$E$10)))))</f>
        <v/>
      </c>
      <c r="N3536" s="83"/>
    </row>
    <row r="3537" ht="14.4" customHeight="1" spans="1:14">
      <c r="A3537" s="68">
        <f t="shared" si="56"/>
        <v>3532</v>
      </c>
      <c r="B3537" s="69"/>
      <c r="C3537" s="69"/>
      <c r="D3537" s="69"/>
      <c r="E3537" s="69"/>
      <c r="F3537" s="69"/>
      <c r="G3537" s="69"/>
      <c r="H3537" s="70"/>
      <c r="I3537" s="68"/>
      <c r="J3537" s="8" t="str">
        <f>IF(I3537="ILF",IF($C$1="预估功能点",'模板使用说明&amp;基础参数'!$E$15,'模板使用说明&amp;基础参数'!$E$22),IF(I3537="EIF",IF($C$1="预估功能点",'模板使用说明&amp;基础参数'!$E$16,'模板使用说明&amp;基础参数'!$E$23),IF(I3537="EI",IF($C$1="预估功能点",'模板使用说明&amp;基础参数'!$E$17,'模板使用说明&amp;基础参数'!$E$24),IF(I3537="EO",IF($C$1="预估功能点",'模板使用说明&amp;基础参数'!$E$18,'模板使用说明&amp;基础参数'!$E$25),IF(I3537="EQ",IF($C$1="预估功能点",'模板使用说明&amp;基础参数'!$E$19,'模板使用说明&amp;基础参数'!$E$26),"")))))</f>
        <v/>
      </c>
      <c r="K3537" s="81"/>
      <c r="L3537" s="81"/>
      <c r="M3537" s="82" t="str">
        <f>IF(J3537="","",IF(K3537="高",IF(L3537="删除",J3537*'模板使用说明&amp;基础参数'!$E$5*'模板使用说明&amp;基础参数'!$E$12,IF(L3537="修改",J3537*'模板使用说明&amp;基础参数'!$E$5*'模板使用说明&amp;基础参数'!$E$11,J3537*'模板使用说明&amp;基础参数'!$E$5*'模板使用说明&amp;基础参数'!$E$10)),IF(K3537="中",IF(L3537="删除",J3537*'模板使用说明&amp;基础参数'!$E$6*'模板使用说明&amp;基础参数'!$E$12,IF(L3537="修改",J3537*'模板使用说明&amp;基础参数'!$E$6*'模板使用说明&amp;基础参数'!$E$11,J3537*'模板使用说明&amp;基础参数'!$E$6*'模板使用说明&amp;基础参数'!$E$10)),IF(L3537="删除",J3537*'模板使用说明&amp;基础参数'!$E$7*'模板使用说明&amp;基础参数'!$E$12,IF(L3537="修改",J3537*'模板使用说明&amp;基础参数'!$E$7*'模板使用说明&amp;基础参数'!$E$11,J3537*'模板使用说明&amp;基础参数'!$E$7*'模板使用说明&amp;基础参数'!$E$10)))))</f>
        <v/>
      </c>
      <c r="N3537" s="83"/>
    </row>
    <row r="3538" ht="14.4" customHeight="1" spans="1:14">
      <c r="A3538" s="68">
        <f t="shared" si="56"/>
        <v>3533</v>
      </c>
      <c r="B3538" s="69"/>
      <c r="C3538" s="69"/>
      <c r="D3538" s="69"/>
      <c r="E3538" s="69"/>
      <c r="F3538" s="69"/>
      <c r="G3538" s="69"/>
      <c r="H3538" s="70"/>
      <c r="I3538" s="68"/>
      <c r="J3538" s="8" t="str">
        <f>IF(I3538="ILF",IF($C$1="预估功能点",'模板使用说明&amp;基础参数'!$E$15,'模板使用说明&amp;基础参数'!$E$22),IF(I3538="EIF",IF($C$1="预估功能点",'模板使用说明&amp;基础参数'!$E$16,'模板使用说明&amp;基础参数'!$E$23),IF(I3538="EI",IF($C$1="预估功能点",'模板使用说明&amp;基础参数'!$E$17,'模板使用说明&amp;基础参数'!$E$24),IF(I3538="EO",IF($C$1="预估功能点",'模板使用说明&amp;基础参数'!$E$18,'模板使用说明&amp;基础参数'!$E$25),IF(I3538="EQ",IF($C$1="预估功能点",'模板使用说明&amp;基础参数'!$E$19,'模板使用说明&amp;基础参数'!$E$26),"")))))</f>
        <v/>
      </c>
      <c r="K3538" s="81"/>
      <c r="L3538" s="81"/>
      <c r="M3538" s="82" t="str">
        <f>IF(J3538="","",IF(K3538="高",IF(L3538="删除",J3538*'模板使用说明&amp;基础参数'!$E$5*'模板使用说明&amp;基础参数'!$E$12,IF(L3538="修改",J3538*'模板使用说明&amp;基础参数'!$E$5*'模板使用说明&amp;基础参数'!$E$11,J3538*'模板使用说明&amp;基础参数'!$E$5*'模板使用说明&amp;基础参数'!$E$10)),IF(K3538="中",IF(L3538="删除",J3538*'模板使用说明&amp;基础参数'!$E$6*'模板使用说明&amp;基础参数'!$E$12,IF(L3538="修改",J3538*'模板使用说明&amp;基础参数'!$E$6*'模板使用说明&amp;基础参数'!$E$11,J3538*'模板使用说明&amp;基础参数'!$E$6*'模板使用说明&amp;基础参数'!$E$10)),IF(L3538="删除",J3538*'模板使用说明&amp;基础参数'!$E$7*'模板使用说明&amp;基础参数'!$E$12,IF(L3538="修改",J3538*'模板使用说明&amp;基础参数'!$E$7*'模板使用说明&amp;基础参数'!$E$11,J3538*'模板使用说明&amp;基础参数'!$E$7*'模板使用说明&amp;基础参数'!$E$10)))))</f>
        <v/>
      </c>
      <c r="N3538" s="83"/>
    </row>
    <row r="3539" ht="14.4" customHeight="1" spans="1:14">
      <c r="A3539" s="68">
        <f t="shared" si="56"/>
        <v>3534</v>
      </c>
      <c r="B3539" s="69"/>
      <c r="C3539" s="69"/>
      <c r="D3539" s="69"/>
      <c r="E3539" s="69"/>
      <c r="F3539" s="69"/>
      <c r="G3539" s="69"/>
      <c r="H3539" s="70"/>
      <c r="I3539" s="68"/>
      <c r="J3539" s="8" t="str">
        <f>IF(I3539="ILF",IF($C$1="预估功能点",'模板使用说明&amp;基础参数'!$E$15,'模板使用说明&amp;基础参数'!$E$22),IF(I3539="EIF",IF($C$1="预估功能点",'模板使用说明&amp;基础参数'!$E$16,'模板使用说明&amp;基础参数'!$E$23),IF(I3539="EI",IF($C$1="预估功能点",'模板使用说明&amp;基础参数'!$E$17,'模板使用说明&amp;基础参数'!$E$24),IF(I3539="EO",IF($C$1="预估功能点",'模板使用说明&amp;基础参数'!$E$18,'模板使用说明&amp;基础参数'!$E$25),IF(I3539="EQ",IF($C$1="预估功能点",'模板使用说明&amp;基础参数'!$E$19,'模板使用说明&amp;基础参数'!$E$26),"")))))</f>
        <v/>
      </c>
      <c r="K3539" s="81"/>
      <c r="L3539" s="81"/>
      <c r="M3539" s="82" t="str">
        <f>IF(J3539="","",IF(K3539="高",IF(L3539="删除",J3539*'模板使用说明&amp;基础参数'!$E$5*'模板使用说明&amp;基础参数'!$E$12,IF(L3539="修改",J3539*'模板使用说明&amp;基础参数'!$E$5*'模板使用说明&amp;基础参数'!$E$11,J3539*'模板使用说明&amp;基础参数'!$E$5*'模板使用说明&amp;基础参数'!$E$10)),IF(K3539="中",IF(L3539="删除",J3539*'模板使用说明&amp;基础参数'!$E$6*'模板使用说明&amp;基础参数'!$E$12,IF(L3539="修改",J3539*'模板使用说明&amp;基础参数'!$E$6*'模板使用说明&amp;基础参数'!$E$11,J3539*'模板使用说明&amp;基础参数'!$E$6*'模板使用说明&amp;基础参数'!$E$10)),IF(L3539="删除",J3539*'模板使用说明&amp;基础参数'!$E$7*'模板使用说明&amp;基础参数'!$E$12,IF(L3539="修改",J3539*'模板使用说明&amp;基础参数'!$E$7*'模板使用说明&amp;基础参数'!$E$11,J3539*'模板使用说明&amp;基础参数'!$E$7*'模板使用说明&amp;基础参数'!$E$10)))))</f>
        <v/>
      </c>
      <c r="N3539" s="83"/>
    </row>
    <row r="3540" ht="14.4" customHeight="1" spans="1:14">
      <c r="A3540" s="68">
        <f t="shared" si="56"/>
        <v>3535</v>
      </c>
      <c r="B3540" s="69"/>
      <c r="C3540" s="69"/>
      <c r="D3540" s="69"/>
      <c r="E3540" s="69"/>
      <c r="F3540" s="69"/>
      <c r="G3540" s="69"/>
      <c r="H3540" s="70"/>
      <c r="I3540" s="68"/>
      <c r="J3540" s="8" t="str">
        <f>IF(I3540="ILF",IF($C$1="预估功能点",'模板使用说明&amp;基础参数'!$E$15,'模板使用说明&amp;基础参数'!$E$22),IF(I3540="EIF",IF($C$1="预估功能点",'模板使用说明&amp;基础参数'!$E$16,'模板使用说明&amp;基础参数'!$E$23),IF(I3540="EI",IF($C$1="预估功能点",'模板使用说明&amp;基础参数'!$E$17,'模板使用说明&amp;基础参数'!$E$24),IF(I3540="EO",IF($C$1="预估功能点",'模板使用说明&amp;基础参数'!$E$18,'模板使用说明&amp;基础参数'!$E$25),IF(I3540="EQ",IF($C$1="预估功能点",'模板使用说明&amp;基础参数'!$E$19,'模板使用说明&amp;基础参数'!$E$26),"")))))</f>
        <v/>
      </c>
      <c r="K3540" s="81"/>
      <c r="L3540" s="81"/>
      <c r="M3540" s="82" t="str">
        <f>IF(J3540="","",IF(K3540="高",IF(L3540="删除",J3540*'模板使用说明&amp;基础参数'!$E$5*'模板使用说明&amp;基础参数'!$E$12,IF(L3540="修改",J3540*'模板使用说明&amp;基础参数'!$E$5*'模板使用说明&amp;基础参数'!$E$11,J3540*'模板使用说明&amp;基础参数'!$E$5*'模板使用说明&amp;基础参数'!$E$10)),IF(K3540="中",IF(L3540="删除",J3540*'模板使用说明&amp;基础参数'!$E$6*'模板使用说明&amp;基础参数'!$E$12,IF(L3540="修改",J3540*'模板使用说明&amp;基础参数'!$E$6*'模板使用说明&amp;基础参数'!$E$11,J3540*'模板使用说明&amp;基础参数'!$E$6*'模板使用说明&amp;基础参数'!$E$10)),IF(L3540="删除",J3540*'模板使用说明&amp;基础参数'!$E$7*'模板使用说明&amp;基础参数'!$E$12,IF(L3540="修改",J3540*'模板使用说明&amp;基础参数'!$E$7*'模板使用说明&amp;基础参数'!$E$11,J3540*'模板使用说明&amp;基础参数'!$E$7*'模板使用说明&amp;基础参数'!$E$10)))))</f>
        <v/>
      </c>
      <c r="N3540" s="83"/>
    </row>
    <row r="3541" ht="14.4" customHeight="1" spans="1:14">
      <c r="A3541" s="68">
        <f t="shared" si="56"/>
        <v>3536</v>
      </c>
      <c r="B3541" s="69"/>
      <c r="C3541" s="69"/>
      <c r="D3541" s="69"/>
      <c r="E3541" s="69"/>
      <c r="F3541" s="69"/>
      <c r="G3541" s="69"/>
      <c r="H3541" s="70"/>
      <c r="I3541" s="68"/>
      <c r="J3541" s="8" t="str">
        <f>IF(I3541="ILF",IF($C$1="预估功能点",'模板使用说明&amp;基础参数'!$E$15,'模板使用说明&amp;基础参数'!$E$22),IF(I3541="EIF",IF($C$1="预估功能点",'模板使用说明&amp;基础参数'!$E$16,'模板使用说明&amp;基础参数'!$E$23),IF(I3541="EI",IF($C$1="预估功能点",'模板使用说明&amp;基础参数'!$E$17,'模板使用说明&amp;基础参数'!$E$24),IF(I3541="EO",IF($C$1="预估功能点",'模板使用说明&amp;基础参数'!$E$18,'模板使用说明&amp;基础参数'!$E$25),IF(I3541="EQ",IF($C$1="预估功能点",'模板使用说明&amp;基础参数'!$E$19,'模板使用说明&amp;基础参数'!$E$26),"")))))</f>
        <v/>
      </c>
      <c r="K3541" s="81"/>
      <c r="L3541" s="81"/>
      <c r="M3541" s="82" t="str">
        <f>IF(J3541="","",IF(K3541="高",IF(L3541="删除",J3541*'模板使用说明&amp;基础参数'!$E$5*'模板使用说明&amp;基础参数'!$E$12,IF(L3541="修改",J3541*'模板使用说明&amp;基础参数'!$E$5*'模板使用说明&amp;基础参数'!$E$11,J3541*'模板使用说明&amp;基础参数'!$E$5*'模板使用说明&amp;基础参数'!$E$10)),IF(K3541="中",IF(L3541="删除",J3541*'模板使用说明&amp;基础参数'!$E$6*'模板使用说明&amp;基础参数'!$E$12,IF(L3541="修改",J3541*'模板使用说明&amp;基础参数'!$E$6*'模板使用说明&amp;基础参数'!$E$11,J3541*'模板使用说明&amp;基础参数'!$E$6*'模板使用说明&amp;基础参数'!$E$10)),IF(L3541="删除",J3541*'模板使用说明&amp;基础参数'!$E$7*'模板使用说明&amp;基础参数'!$E$12,IF(L3541="修改",J3541*'模板使用说明&amp;基础参数'!$E$7*'模板使用说明&amp;基础参数'!$E$11,J3541*'模板使用说明&amp;基础参数'!$E$7*'模板使用说明&amp;基础参数'!$E$10)))))</f>
        <v/>
      </c>
      <c r="N3541" s="83"/>
    </row>
    <row r="3542" ht="14.4" customHeight="1" spans="1:14">
      <c r="A3542" s="68">
        <f t="shared" si="56"/>
        <v>3537</v>
      </c>
      <c r="B3542" s="69"/>
      <c r="C3542" s="69"/>
      <c r="D3542" s="69"/>
      <c r="E3542" s="69"/>
      <c r="F3542" s="69"/>
      <c r="G3542" s="69"/>
      <c r="H3542" s="70"/>
      <c r="I3542" s="68"/>
      <c r="J3542" s="8" t="str">
        <f>IF(I3542="ILF",IF($C$1="预估功能点",'模板使用说明&amp;基础参数'!$E$15,'模板使用说明&amp;基础参数'!$E$22),IF(I3542="EIF",IF($C$1="预估功能点",'模板使用说明&amp;基础参数'!$E$16,'模板使用说明&amp;基础参数'!$E$23),IF(I3542="EI",IF($C$1="预估功能点",'模板使用说明&amp;基础参数'!$E$17,'模板使用说明&amp;基础参数'!$E$24),IF(I3542="EO",IF($C$1="预估功能点",'模板使用说明&amp;基础参数'!$E$18,'模板使用说明&amp;基础参数'!$E$25),IF(I3542="EQ",IF($C$1="预估功能点",'模板使用说明&amp;基础参数'!$E$19,'模板使用说明&amp;基础参数'!$E$26),"")))))</f>
        <v/>
      </c>
      <c r="K3542" s="81"/>
      <c r="L3542" s="81"/>
      <c r="M3542" s="82" t="str">
        <f>IF(J3542="","",IF(K3542="高",IF(L3542="删除",J3542*'模板使用说明&amp;基础参数'!$E$5*'模板使用说明&amp;基础参数'!$E$12,IF(L3542="修改",J3542*'模板使用说明&amp;基础参数'!$E$5*'模板使用说明&amp;基础参数'!$E$11,J3542*'模板使用说明&amp;基础参数'!$E$5*'模板使用说明&amp;基础参数'!$E$10)),IF(K3542="中",IF(L3542="删除",J3542*'模板使用说明&amp;基础参数'!$E$6*'模板使用说明&amp;基础参数'!$E$12,IF(L3542="修改",J3542*'模板使用说明&amp;基础参数'!$E$6*'模板使用说明&amp;基础参数'!$E$11,J3542*'模板使用说明&amp;基础参数'!$E$6*'模板使用说明&amp;基础参数'!$E$10)),IF(L3542="删除",J3542*'模板使用说明&amp;基础参数'!$E$7*'模板使用说明&amp;基础参数'!$E$12,IF(L3542="修改",J3542*'模板使用说明&amp;基础参数'!$E$7*'模板使用说明&amp;基础参数'!$E$11,J3542*'模板使用说明&amp;基础参数'!$E$7*'模板使用说明&amp;基础参数'!$E$10)))))</f>
        <v/>
      </c>
      <c r="N3542" s="83"/>
    </row>
    <row r="3543" ht="14.4" customHeight="1" spans="1:14">
      <c r="A3543" s="68">
        <f t="shared" si="56"/>
        <v>3538</v>
      </c>
      <c r="B3543" s="69"/>
      <c r="C3543" s="69"/>
      <c r="D3543" s="69"/>
      <c r="E3543" s="69"/>
      <c r="F3543" s="69"/>
      <c r="G3543" s="69"/>
      <c r="H3543" s="70"/>
      <c r="I3543" s="68"/>
      <c r="J3543" s="8" t="str">
        <f>IF(I3543="ILF",IF($C$1="预估功能点",'模板使用说明&amp;基础参数'!$E$15,'模板使用说明&amp;基础参数'!$E$22),IF(I3543="EIF",IF($C$1="预估功能点",'模板使用说明&amp;基础参数'!$E$16,'模板使用说明&amp;基础参数'!$E$23),IF(I3543="EI",IF($C$1="预估功能点",'模板使用说明&amp;基础参数'!$E$17,'模板使用说明&amp;基础参数'!$E$24),IF(I3543="EO",IF($C$1="预估功能点",'模板使用说明&amp;基础参数'!$E$18,'模板使用说明&amp;基础参数'!$E$25),IF(I3543="EQ",IF($C$1="预估功能点",'模板使用说明&amp;基础参数'!$E$19,'模板使用说明&amp;基础参数'!$E$26),"")))))</f>
        <v/>
      </c>
      <c r="K3543" s="81"/>
      <c r="L3543" s="81"/>
      <c r="M3543" s="82" t="str">
        <f>IF(J3543="","",IF(K3543="高",IF(L3543="删除",J3543*'模板使用说明&amp;基础参数'!$E$5*'模板使用说明&amp;基础参数'!$E$12,IF(L3543="修改",J3543*'模板使用说明&amp;基础参数'!$E$5*'模板使用说明&amp;基础参数'!$E$11,J3543*'模板使用说明&amp;基础参数'!$E$5*'模板使用说明&amp;基础参数'!$E$10)),IF(K3543="中",IF(L3543="删除",J3543*'模板使用说明&amp;基础参数'!$E$6*'模板使用说明&amp;基础参数'!$E$12,IF(L3543="修改",J3543*'模板使用说明&amp;基础参数'!$E$6*'模板使用说明&amp;基础参数'!$E$11,J3543*'模板使用说明&amp;基础参数'!$E$6*'模板使用说明&amp;基础参数'!$E$10)),IF(L3543="删除",J3543*'模板使用说明&amp;基础参数'!$E$7*'模板使用说明&amp;基础参数'!$E$12,IF(L3543="修改",J3543*'模板使用说明&amp;基础参数'!$E$7*'模板使用说明&amp;基础参数'!$E$11,J3543*'模板使用说明&amp;基础参数'!$E$7*'模板使用说明&amp;基础参数'!$E$10)))))</f>
        <v/>
      </c>
      <c r="N3543" s="83"/>
    </row>
    <row r="3544" ht="14.4" customHeight="1" spans="1:14">
      <c r="A3544" s="68">
        <f t="shared" si="56"/>
        <v>3539</v>
      </c>
      <c r="B3544" s="69"/>
      <c r="C3544" s="69"/>
      <c r="D3544" s="69"/>
      <c r="E3544" s="69"/>
      <c r="F3544" s="69"/>
      <c r="G3544" s="69"/>
      <c r="H3544" s="70"/>
      <c r="I3544" s="68"/>
      <c r="J3544" s="8" t="str">
        <f>IF(I3544="ILF",IF($C$1="预估功能点",'模板使用说明&amp;基础参数'!$E$15,'模板使用说明&amp;基础参数'!$E$22),IF(I3544="EIF",IF($C$1="预估功能点",'模板使用说明&amp;基础参数'!$E$16,'模板使用说明&amp;基础参数'!$E$23),IF(I3544="EI",IF($C$1="预估功能点",'模板使用说明&amp;基础参数'!$E$17,'模板使用说明&amp;基础参数'!$E$24),IF(I3544="EO",IF($C$1="预估功能点",'模板使用说明&amp;基础参数'!$E$18,'模板使用说明&amp;基础参数'!$E$25),IF(I3544="EQ",IF($C$1="预估功能点",'模板使用说明&amp;基础参数'!$E$19,'模板使用说明&amp;基础参数'!$E$26),"")))))</f>
        <v/>
      </c>
      <c r="K3544" s="81"/>
      <c r="L3544" s="81"/>
      <c r="M3544" s="82" t="str">
        <f>IF(J3544="","",IF(K3544="高",IF(L3544="删除",J3544*'模板使用说明&amp;基础参数'!$E$5*'模板使用说明&amp;基础参数'!$E$12,IF(L3544="修改",J3544*'模板使用说明&amp;基础参数'!$E$5*'模板使用说明&amp;基础参数'!$E$11,J3544*'模板使用说明&amp;基础参数'!$E$5*'模板使用说明&amp;基础参数'!$E$10)),IF(K3544="中",IF(L3544="删除",J3544*'模板使用说明&amp;基础参数'!$E$6*'模板使用说明&amp;基础参数'!$E$12,IF(L3544="修改",J3544*'模板使用说明&amp;基础参数'!$E$6*'模板使用说明&amp;基础参数'!$E$11,J3544*'模板使用说明&amp;基础参数'!$E$6*'模板使用说明&amp;基础参数'!$E$10)),IF(L3544="删除",J3544*'模板使用说明&amp;基础参数'!$E$7*'模板使用说明&amp;基础参数'!$E$12,IF(L3544="修改",J3544*'模板使用说明&amp;基础参数'!$E$7*'模板使用说明&amp;基础参数'!$E$11,J3544*'模板使用说明&amp;基础参数'!$E$7*'模板使用说明&amp;基础参数'!$E$10)))))</f>
        <v/>
      </c>
      <c r="N3544" s="83"/>
    </row>
    <row r="3545" ht="14.4" customHeight="1" spans="1:14">
      <c r="A3545" s="68">
        <f t="shared" si="56"/>
        <v>3540</v>
      </c>
      <c r="B3545" s="69"/>
      <c r="C3545" s="69"/>
      <c r="D3545" s="69"/>
      <c r="E3545" s="69"/>
      <c r="F3545" s="69"/>
      <c r="G3545" s="69"/>
      <c r="H3545" s="70"/>
      <c r="I3545" s="68"/>
      <c r="J3545" s="8" t="str">
        <f>IF(I3545="ILF",IF($C$1="预估功能点",'模板使用说明&amp;基础参数'!$E$15,'模板使用说明&amp;基础参数'!$E$22),IF(I3545="EIF",IF($C$1="预估功能点",'模板使用说明&amp;基础参数'!$E$16,'模板使用说明&amp;基础参数'!$E$23),IF(I3545="EI",IF($C$1="预估功能点",'模板使用说明&amp;基础参数'!$E$17,'模板使用说明&amp;基础参数'!$E$24),IF(I3545="EO",IF($C$1="预估功能点",'模板使用说明&amp;基础参数'!$E$18,'模板使用说明&amp;基础参数'!$E$25),IF(I3545="EQ",IF($C$1="预估功能点",'模板使用说明&amp;基础参数'!$E$19,'模板使用说明&amp;基础参数'!$E$26),"")))))</f>
        <v/>
      </c>
      <c r="K3545" s="81"/>
      <c r="L3545" s="81"/>
      <c r="M3545" s="82" t="str">
        <f>IF(J3545="","",IF(K3545="高",IF(L3545="删除",J3545*'模板使用说明&amp;基础参数'!$E$5*'模板使用说明&amp;基础参数'!$E$12,IF(L3545="修改",J3545*'模板使用说明&amp;基础参数'!$E$5*'模板使用说明&amp;基础参数'!$E$11,J3545*'模板使用说明&amp;基础参数'!$E$5*'模板使用说明&amp;基础参数'!$E$10)),IF(K3545="中",IF(L3545="删除",J3545*'模板使用说明&amp;基础参数'!$E$6*'模板使用说明&amp;基础参数'!$E$12,IF(L3545="修改",J3545*'模板使用说明&amp;基础参数'!$E$6*'模板使用说明&amp;基础参数'!$E$11,J3545*'模板使用说明&amp;基础参数'!$E$6*'模板使用说明&amp;基础参数'!$E$10)),IF(L3545="删除",J3545*'模板使用说明&amp;基础参数'!$E$7*'模板使用说明&amp;基础参数'!$E$12,IF(L3545="修改",J3545*'模板使用说明&amp;基础参数'!$E$7*'模板使用说明&amp;基础参数'!$E$11,J3545*'模板使用说明&amp;基础参数'!$E$7*'模板使用说明&amp;基础参数'!$E$10)))))</f>
        <v/>
      </c>
      <c r="N3545" s="83"/>
    </row>
    <row r="3546" ht="14.4" customHeight="1" spans="1:14">
      <c r="A3546" s="68">
        <f t="shared" si="56"/>
        <v>3541</v>
      </c>
      <c r="B3546" s="69"/>
      <c r="C3546" s="69"/>
      <c r="D3546" s="69"/>
      <c r="E3546" s="69"/>
      <c r="F3546" s="69"/>
      <c r="G3546" s="69"/>
      <c r="H3546" s="70"/>
      <c r="I3546" s="68"/>
      <c r="J3546" s="8" t="str">
        <f>IF(I3546="ILF",IF($C$1="预估功能点",'模板使用说明&amp;基础参数'!$E$15,'模板使用说明&amp;基础参数'!$E$22),IF(I3546="EIF",IF($C$1="预估功能点",'模板使用说明&amp;基础参数'!$E$16,'模板使用说明&amp;基础参数'!$E$23),IF(I3546="EI",IF($C$1="预估功能点",'模板使用说明&amp;基础参数'!$E$17,'模板使用说明&amp;基础参数'!$E$24),IF(I3546="EO",IF($C$1="预估功能点",'模板使用说明&amp;基础参数'!$E$18,'模板使用说明&amp;基础参数'!$E$25),IF(I3546="EQ",IF($C$1="预估功能点",'模板使用说明&amp;基础参数'!$E$19,'模板使用说明&amp;基础参数'!$E$26),"")))))</f>
        <v/>
      </c>
      <c r="K3546" s="81"/>
      <c r="L3546" s="81"/>
      <c r="M3546" s="82" t="str">
        <f>IF(J3546="","",IF(K3546="高",IF(L3546="删除",J3546*'模板使用说明&amp;基础参数'!$E$5*'模板使用说明&amp;基础参数'!$E$12,IF(L3546="修改",J3546*'模板使用说明&amp;基础参数'!$E$5*'模板使用说明&amp;基础参数'!$E$11,J3546*'模板使用说明&amp;基础参数'!$E$5*'模板使用说明&amp;基础参数'!$E$10)),IF(K3546="中",IF(L3546="删除",J3546*'模板使用说明&amp;基础参数'!$E$6*'模板使用说明&amp;基础参数'!$E$12,IF(L3546="修改",J3546*'模板使用说明&amp;基础参数'!$E$6*'模板使用说明&amp;基础参数'!$E$11,J3546*'模板使用说明&amp;基础参数'!$E$6*'模板使用说明&amp;基础参数'!$E$10)),IF(L3546="删除",J3546*'模板使用说明&amp;基础参数'!$E$7*'模板使用说明&amp;基础参数'!$E$12,IF(L3546="修改",J3546*'模板使用说明&amp;基础参数'!$E$7*'模板使用说明&amp;基础参数'!$E$11,J3546*'模板使用说明&amp;基础参数'!$E$7*'模板使用说明&amp;基础参数'!$E$10)))))</f>
        <v/>
      </c>
      <c r="N3546" s="83"/>
    </row>
    <row r="3547" ht="14.4" customHeight="1" spans="1:14">
      <c r="A3547" s="68">
        <f t="shared" si="56"/>
        <v>3542</v>
      </c>
      <c r="B3547" s="69"/>
      <c r="C3547" s="69"/>
      <c r="D3547" s="69"/>
      <c r="E3547" s="69"/>
      <c r="F3547" s="69"/>
      <c r="G3547" s="69"/>
      <c r="H3547" s="70"/>
      <c r="I3547" s="68"/>
      <c r="J3547" s="8" t="str">
        <f>IF(I3547="ILF",IF($C$1="预估功能点",'模板使用说明&amp;基础参数'!$E$15,'模板使用说明&amp;基础参数'!$E$22),IF(I3547="EIF",IF($C$1="预估功能点",'模板使用说明&amp;基础参数'!$E$16,'模板使用说明&amp;基础参数'!$E$23),IF(I3547="EI",IF($C$1="预估功能点",'模板使用说明&amp;基础参数'!$E$17,'模板使用说明&amp;基础参数'!$E$24),IF(I3547="EO",IF($C$1="预估功能点",'模板使用说明&amp;基础参数'!$E$18,'模板使用说明&amp;基础参数'!$E$25),IF(I3547="EQ",IF($C$1="预估功能点",'模板使用说明&amp;基础参数'!$E$19,'模板使用说明&amp;基础参数'!$E$26),"")))))</f>
        <v/>
      </c>
      <c r="K3547" s="81"/>
      <c r="L3547" s="81"/>
      <c r="M3547" s="82" t="str">
        <f>IF(J3547="","",IF(K3547="高",IF(L3547="删除",J3547*'模板使用说明&amp;基础参数'!$E$5*'模板使用说明&amp;基础参数'!$E$12,IF(L3547="修改",J3547*'模板使用说明&amp;基础参数'!$E$5*'模板使用说明&amp;基础参数'!$E$11,J3547*'模板使用说明&amp;基础参数'!$E$5*'模板使用说明&amp;基础参数'!$E$10)),IF(K3547="中",IF(L3547="删除",J3547*'模板使用说明&amp;基础参数'!$E$6*'模板使用说明&amp;基础参数'!$E$12,IF(L3547="修改",J3547*'模板使用说明&amp;基础参数'!$E$6*'模板使用说明&amp;基础参数'!$E$11,J3547*'模板使用说明&amp;基础参数'!$E$6*'模板使用说明&amp;基础参数'!$E$10)),IF(L3547="删除",J3547*'模板使用说明&amp;基础参数'!$E$7*'模板使用说明&amp;基础参数'!$E$12,IF(L3547="修改",J3547*'模板使用说明&amp;基础参数'!$E$7*'模板使用说明&amp;基础参数'!$E$11,J3547*'模板使用说明&amp;基础参数'!$E$7*'模板使用说明&amp;基础参数'!$E$10)))))</f>
        <v/>
      </c>
      <c r="N3547" s="83"/>
    </row>
    <row r="3548" ht="14.4" customHeight="1" spans="1:14">
      <c r="A3548" s="68">
        <f t="shared" si="56"/>
        <v>3543</v>
      </c>
      <c r="B3548" s="69"/>
      <c r="C3548" s="69"/>
      <c r="D3548" s="69"/>
      <c r="E3548" s="69"/>
      <c r="F3548" s="69"/>
      <c r="G3548" s="69"/>
      <c r="H3548" s="70"/>
      <c r="I3548" s="68"/>
      <c r="J3548" s="8" t="str">
        <f>IF(I3548="ILF",IF($C$1="预估功能点",'模板使用说明&amp;基础参数'!$E$15,'模板使用说明&amp;基础参数'!$E$22),IF(I3548="EIF",IF($C$1="预估功能点",'模板使用说明&amp;基础参数'!$E$16,'模板使用说明&amp;基础参数'!$E$23),IF(I3548="EI",IF($C$1="预估功能点",'模板使用说明&amp;基础参数'!$E$17,'模板使用说明&amp;基础参数'!$E$24),IF(I3548="EO",IF($C$1="预估功能点",'模板使用说明&amp;基础参数'!$E$18,'模板使用说明&amp;基础参数'!$E$25),IF(I3548="EQ",IF($C$1="预估功能点",'模板使用说明&amp;基础参数'!$E$19,'模板使用说明&amp;基础参数'!$E$26),"")))))</f>
        <v/>
      </c>
      <c r="K3548" s="81"/>
      <c r="L3548" s="81"/>
      <c r="M3548" s="82" t="str">
        <f>IF(J3548="","",IF(K3548="高",IF(L3548="删除",J3548*'模板使用说明&amp;基础参数'!$E$5*'模板使用说明&amp;基础参数'!$E$12,IF(L3548="修改",J3548*'模板使用说明&amp;基础参数'!$E$5*'模板使用说明&amp;基础参数'!$E$11,J3548*'模板使用说明&amp;基础参数'!$E$5*'模板使用说明&amp;基础参数'!$E$10)),IF(K3548="中",IF(L3548="删除",J3548*'模板使用说明&amp;基础参数'!$E$6*'模板使用说明&amp;基础参数'!$E$12,IF(L3548="修改",J3548*'模板使用说明&amp;基础参数'!$E$6*'模板使用说明&amp;基础参数'!$E$11,J3548*'模板使用说明&amp;基础参数'!$E$6*'模板使用说明&amp;基础参数'!$E$10)),IF(L3548="删除",J3548*'模板使用说明&amp;基础参数'!$E$7*'模板使用说明&amp;基础参数'!$E$12,IF(L3548="修改",J3548*'模板使用说明&amp;基础参数'!$E$7*'模板使用说明&amp;基础参数'!$E$11,J3548*'模板使用说明&amp;基础参数'!$E$7*'模板使用说明&amp;基础参数'!$E$10)))))</f>
        <v/>
      </c>
      <c r="N3548" s="83"/>
    </row>
    <row r="3549" ht="14.4" customHeight="1" spans="1:14">
      <c r="A3549" s="68">
        <f t="shared" si="56"/>
        <v>3544</v>
      </c>
      <c r="B3549" s="69"/>
      <c r="C3549" s="69"/>
      <c r="D3549" s="69"/>
      <c r="E3549" s="69"/>
      <c r="F3549" s="69"/>
      <c r="G3549" s="69"/>
      <c r="H3549" s="70"/>
      <c r="I3549" s="68"/>
      <c r="J3549" s="8" t="str">
        <f>IF(I3549="ILF",IF($C$1="预估功能点",'模板使用说明&amp;基础参数'!$E$15,'模板使用说明&amp;基础参数'!$E$22),IF(I3549="EIF",IF($C$1="预估功能点",'模板使用说明&amp;基础参数'!$E$16,'模板使用说明&amp;基础参数'!$E$23),IF(I3549="EI",IF($C$1="预估功能点",'模板使用说明&amp;基础参数'!$E$17,'模板使用说明&amp;基础参数'!$E$24),IF(I3549="EO",IF($C$1="预估功能点",'模板使用说明&amp;基础参数'!$E$18,'模板使用说明&amp;基础参数'!$E$25),IF(I3549="EQ",IF($C$1="预估功能点",'模板使用说明&amp;基础参数'!$E$19,'模板使用说明&amp;基础参数'!$E$26),"")))))</f>
        <v/>
      </c>
      <c r="K3549" s="81"/>
      <c r="L3549" s="81"/>
      <c r="M3549" s="82" t="str">
        <f>IF(J3549="","",IF(K3549="高",IF(L3549="删除",J3549*'模板使用说明&amp;基础参数'!$E$5*'模板使用说明&amp;基础参数'!$E$12,IF(L3549="修改",J3549*'模板使用说明&amp;基础参数'!$E$5*'模板使用说明&amp;基础参数'!$E$11,J3549*'模板使用说明&amp;基础参数'!$E$5*'模板使用说明&amp;基础参数'!$E$10)),IF(K3549="中",IF(L3549="删除",J3549*'模板使用说明&amp;基础参数'!$E$6*'模板使用说明&amp;基础参数'!$E$12,IF(L3549="修改",J3549*'模板使用说明&amp;基础参数'!$E$6*'模板使用说明&amp;基础参数'!$E$11,J3549*'模板使用说明&amp;基础参数'!$E$6*'模板使用说明&amp;基础参数'!$E$10)),IF(L3549="删除",J3549*'模板使用说明&amp;基础参数'!$E$7*'模板使用说明&amp;基础参数'!$E$12,IF(L3549="修改",J3549*'模板使用说明&amp;基础参数'!$E$7*'模板使用说明&amp;基础参数'!$E$11,J3549*'模板使用说明&amp;基础参数'!$E$7*'模板使用说明&amp;基础参数'!$E$10)))))</f>
        <v/>
      </c>
      <c r="N3549" s="83"/>
    </row>
    <row r="3550" ht="14.4" customHeight="1" spans="1:14">
      <c r="A3550" s="68">
        <f t="shared" si="56"/>
        <v>3545</v>
      </c>
      <c r="B3550" s="69"/>
      <c r="C3550" s="69"/>
      <c r="D3550" s="69"/>
      <c r="E3550" s="69"/>
      <c r="F3550" s="69"/>
      <c r="G3550" s="69"/>
      <c r="H3550" s="70"/>
      <c r="I3550" s="68"/>
      <c r="J3550" s="8" t="str">
        <f>IF(I3550="ILF",IF($C$1="预估功能点",'模板使用说明&amp;基础参数'!$E$15,'模板使用说明&amp;基础参数'!$E$22),IF(I3550="EIF",IF($C$1="预估功能点",'模板使用说明&amp;基础参数'!$E$16,'模板使用说明&amp;基础参数'!$E$23),IF(I3550="EI",IF($C$1="预估功能点",'模板使用说明&amp;基础参数'!$E$17,'模板使用说明&amp;基础参数'!$E$24),IF(I3550="EO",IF($C$1="预估功能点",'模板使用说明&amp;基础参数'!$E$18,'模板使用说明&amp;基础参数'!$E$25),IF(I3550="EQ",IF($C$1="预估功能点",'模板使用说明&amp;基础参数'!$E$19,'模板使用说明&amp;基础参数'!$E$26),"")))))</f>
        <v/>
      </c>
      <c r="K3550" s="81"/>
      <c r="L3550" s="81"/>
      <c r="M3550" s="82" t="str">
        <f>IF(J3550="","",IF(K3550="高",IF(L3550="删除",J3550*'模板使用说明&amp;基础参数'!$E$5*'模板使用说明&amp;基础参数'!$E$12,IF(L3550="修改",J3550*'模板使用说明&amp;基础参数'!$E$5*'模板使用说明&amp;基础参数'!$E$11,J3550*'模板使用说明&amp;基础参数'!$E$5*'模板使用说明&amp;基础参数'!$E$10)),IF(K3550="中",IF(L3550="删除",J3550*'模板使用说明&amp;基础参数'!$E$6*'模板使用说明&amp;基础参数'!$E$12,IF(L3550="修改",J3550*'模板使用说明&amp;基础参数'!$E$6*'模板使用说明&amp;基础参数'!$E$11,J3550*'模板使用说明&amp;基础参数'!$E$6*'模板使用说明&amp;基础参数'!$E$10)),IF(L3550="删除",J3550*'模板使用说明&amp;基础参数'!$E$7*'模板使用说明&amp;基础参数'!$E$12,IF(L3550="修改",J3550*'模板使用说明&amp;基础参数'!$E$7*'模板使用说明&amp;基础参数'!$E$11,J3550*'模板使用说明&amp;基础参数'!$E$7*'模板使用说明&amp;基础参数'!$E$10)))))</f>
        <v/>
      </c>
      <c r="N3550" s="83"/>
    </row>
    <row r="3551" ht="14.4" customHeight="1" spans="1:14">
      <c r="A3551" s="68">
        <f t="shared" si="56"/>
        <v>3546</v>
      </c>
      <c r="B3551" s="69"/>
      <c r="C3551" s="69"/>
      <c r="D3551" s="69"/>
      <c r="E3551" s="69"/>
      <c r="F3551" s="69"/>
      <c r="G3551" s="69"/>
      <c r="H3551" s="70"/>
      <c r="I3551" s="68"/>
      <c r="J3551" s="8" t="str">
        <f>IF(I3551="ILF",IF($C$1="预估功能点",'模板使用说明&amp;基础参数'!$E$15,'模板使用说明&amp;基础参数'!$E$22),IF(I3551="EIF",IF($C$1="预估功能点",'模板使用说明&amp;基础参数'!$E$16,'模板使用说明&amp;基础参数'!$E$23),IF(I3551="EI",IF($C$1="预估功能点",'模板使用说明&amp;基础参数'!$E$17,'模板使用说明&amp;基础参数'!$E$24),IF(I3551="EO",IF($C$1="预估功能点",'模板使用说明&amp;基础参数'!$E$18,'模板使用说明&amp;基础参数'!$E$25),IF(I3551="EQ",IF($C$1="预估功能点",'模板使用说明&amp;基础参数'!$E$19,'模板使用说明&amp;基础参数'!$E$26),"")))))</f>
        <v/>
      </c>
      <c r="K3551" s="81"/>
      <c r="L3551" s="81"/>
      <c r="M3551" s="82" t="str">
        <f>IF(J3551="","",IF(K3551="高",IF(L3551="删除",J3551*'模板使用说明&amp;基础参数'!$E$5*'模板使用说明&amp;基础参数'!$E$12,IF(L3551="修改",J3551*'模板使用说明&amp;基础参数'!$E$5*'模板使用说明&amp;基础参数'!$E$11,J3551*'模板使用说明&amp;基础参数'!$E$5*'模板使用说明&amp;基础参数'!$E$10)),IF(K3551="中",IF(L3551="删除",J3551*'模板使用说明&amp;基础参数'!$E$6*'模板使用说明&amp;基础参数'!$E$12,IF(L3551="修改",J3551*'模板使用说明&amp;基础参数'!$E$6*'模板使用说明&amp;基础参数'!$E$11,J3551*'模板使用说明&amp;基础参数'!$E$6*'模板使用说明&amp;基础参数'!$E$10)),IF(L3551="删除",J3551*'模板使用说明&amp;基础参数'!$E$7*'模板使用说明&amp;基础参数'!$E$12,IF(L3551="修改",J3551*'模板使用说明&amp;基础参数'!$E$7*'模板使用说明&amp;基础参数'!$E$11,J3551*'模板使用说明&amp;基础参数'!$E$7*'模板使用说明&amp;基础参数'!$E$10)))))</f>
        <v/>
      </c>
      <c r="N3551" s="83"/>
    </row>
    <row r="3552" ht="14.4" customHeight="1" spans="1:14">
      <c r="A3552" s="68">
        <f t="shared" si="56"/>
        <v>3547</v>
      </c>
      <c r="B3552" s="69"/>
      <c r="C3552" s="69"/>
      <c r="D3552" s="69"/>
      <c r="E3552" s="69"/>
      <c r="F3552" s="69"/>
      <c r="G3552" s="69"/>
      <c r="H3552" s="70"/>
      <c r="I3552" s="68"/>
      <c r="J3552" s="8" t="str">
        <f>IF(I3552="ILF",IF($C$1="预估功能点",'模板使用说明&amp;基础参数'!$E$15,'模板使用说明&amp;基础参数'!$E$22),IF(I3552="EIF",IF($C$1="预估功能点",'模板使用说明&amp;基础参数'!$E$16,'模板使用说明&amp;基础参数'!$E$23),IF(I3552="EI",IF($C$1="预估功能点",'模板使用说明&amp;基础参数'!$E$17,'模板使用说明&amp;基础参数'!$E$24),IF(I3552="EO",IF($C$1="预估功能点",'模板使用说明&amp;基础参数'!$E$18,'模板使用说明&amp;基础参数'!$E$25),IF(I3552="EQ",IF($C$1="预估功能点",'模板使用说明&amp;基础参数'!$E$19,'模板使用说明&amp;基础参数'!$E$26),"")))))</f>
        <v/>
      </c>
      <c r="K3552" s="81"/>
      <c r="L3552" s="81"/>
      <c r="M3552" s="82" t="str">
        <f>IF(J3552="","",IF(K3552="高",IF(L3552="删除",J3552*'模板使用说明&amp;基础参数'!$E$5*'模板使用说明&amp;基础参数'!$E$12,IF(L3552="修改",J3552*'模板使用说明&amp;基础参数'!$E$5*'模板使用说明&amp;基础参数'!$E$11,J3552*'模板使用说明&amp;基础参数'!$E$5*'模板使用说明&amp;基础参数'!$E$10)),IF(K3552="中",IF(L3552="删除",J3552*'模板使用说明&amp;基础参数'!$E$6*'模板使用说明&amp;基础参数'!$E$12,IF(L3552="修改",J3552*'模板使用说明&amp;基础参数'!$E$6*'模板使用说明&amp;基础参数'!$E$11,J3552*'模板使用说明&amp;基础参数'!$E$6*'模板使用说明&amp;基础参数'!$E$10)),IF(L3552="删除",J3552*'模板使用说明&amp;基础参数'!$E$7*'模板使用说明&amp;基础参数'!$E$12,IF(L3552="修改",J3552*'模板使用说明&amp;基础参数'!$E$7*'模板使用说明&amp;基础参数'!$E$11,J3552*'模板使用说明&amp;基础参数'!$E$7*'模板使用说明&amp;基础参数'!$E$10)))))</f>
        <v/>
      </c>
      <c r="N3552" s="83"/>
    </row>
    <row r="3553" ht="14.4" customHeight="1" spans="1:14">
      <c r="A3553" s="68">
        <f t="shared" si="56"/>
        <v>3548</v>
      </c>
      <c r="B3553" s="69"/>
      <c r="C3553" s="69"/>
      <c r="D3553" s="69"/>
      <c r="E3553" s="69"/>
      <c r="F3553" s="69"/>
      <c r="G3553" s="69"/>
      <c r="H3553" s="70"/>
      <c r="I3553" s="68"/>
      <c r="J3553" s="8" t="str">
        <f>IF(I3553="ILF",IF($C$1="预估功能点",'模板使用说明&amp;基础参数'!$E$15,'模板使用说明&amp;基础参数'!$E$22),IF(I3553="EIF",IF($C$1="预估功能点",'模板使用说明&amp;基础参数'!$E$16,'模板使用说明&amp;基础参数'!$E$23),IF(I3553="EI",IF($C$1="预估功能点",'模板使用说明&amp;基础参数'!$E$17,'模板使用说明&amp;基础参数'!$E$24),IF(I3553="EO",IF($C$1="预估功能点",'模板使用说明&amp;基础参数'!$E$18,'模板使用说明&amp;基础参数'!$E$25),IF(I3553="EQ",IF($C$1="预估功能点",'模板使用说明&amp;基础参数'!$E$19,'模板使用说明&amp;基础参数'!$E$26),"")))))</f>
        <v/>
      </c>
      <c r="K3553" s="81"/>
      <c r="L3553" s="81"/>
      <c r="M3553" s="82" t="str">
        <f>IF(J3553="","",IF(K3553="高",IF(L3553="删除",J3553*'模板使用说明&amp;基础参数'!$E$5*'模板使用说明&amp;基础参数'!$E$12,IF(L3553="修改",J3553*'模板使用说明&amp;基础参数'!$E$5*'模板使用说明&amp;基础参数'!$E$11,J3553*'模板使用说明&amp;基础参数'!$E$5*'模板使用说明&amp;基础参数'!$E$10)),IF(K3553="中",IF(L3553="删除",J3553*'模板使用说明&amp;基础参数'!$E$6*'模板使用说明&amp;基础参数'!$E$12,IF(L3553="修改",J3553*'模板使用说明&amp;基础参数'!$E$6*'模板使用说明&amp;基础参数'!$E$11,J3553*'模板使用说明&amp;基础参数'!$E$6*'模板使用说明&amp;基础参数'!$E$10)),IF(L3553="删除",J3553*'模板使用说明&amp;基础参数'!$E$7*'模板使用说明&amp;基础参数'!$E$12,IF(L3553="修改",J3553*'模板使用说明&amp;基础参数'!$E$7*'模板使用说明&amp;基础参数'!$E$11,J3553*'模板使用说明&amp;基础参数'!$E$7*'模板使用说明&amp;基础参数'!$E$10)))))</f>
        <v/>
      </c>
      <c r="N3553" s="83"/>
    </row>
    <row r="3554" ht="14.4" customHeight="1" spans="1:14">
      <c r="A3554" s="68">
        <f t="shared" si="56"/>
        <v>3549</v>
      </c>
      <c r="B3554" s="69"/>
      <c r="C3554" s="69"/>
      <c r="D3554" s="69"/>
      <c r="E3554" s="69"/>
      <c r="F3554" s="69"/>
      <c r="G3554" s="69"/>
      <c r="H3554" s="70"/>
      <c r="I3554" s="68"/>
      <c r="J3554" s="8" t="str">
        <f>IF(I3554="ILF",IF($C$1="预估功能点",'模板使用说明&amp;基础参数'!$E$15,'模板使用说明&amp;基础参数'!$E$22),IF(I3554="EIF",IF($C$1="预估功能点",'模板使用说明&amp;基础参数'!$E$16,'模板使用说明&amp;基础参数'!$E$23),IF(I3554="EI",IF($C$1="预估功能点",'模板使用说明&amp;基础参数'!$E$17,'模板使用说明&amp;基础参数'!$E$24),IF(I3554="EO",IF($C$1="预估功能点",'模板使用说明&amp;基础参数'!$E$18,'模板使用说明&amp;基础参数'!$E$25),IF(I3554="EQ",IF($C$1="预估功能点",'模板使用说明&amp;基础参数'!$E$19,'模板使用说明&amp;基础参数'!$E$26),"")))))</f>
        <v/>
      </c>
      <c r="K3554" s="81"/>
      <c r="L3554" s="81"/>
      <c r="M3554" s="82" t="str">
        <f>IF(J3554="","",IF(K3554="高",IF(L3554="删除",J3554*'模板使用说明&amp;基础参数'!$E$5*'模板使用说明&amp;基础参数'!$E$12,IF(L3554="修改",J3554*'模板使用说明&amp;基础参数'!$E$5*'模板使用说明&amp;基础参数'!$E$11,J3554*'模板使用说明&amp;基础参数'!$E$5*'模板使用说明&amp;基础参数'!$E$10)),IF(K3554="中",IF(L3554="删除",J3554*'模板使用说明&amp;基础参数'!$E$6*'模板使用说明&amp;基础参数'!$E$12,IF(L3554="修改",J3554*'模板使用说明&amp;基础参数'!$E$6*'模板使用说明&amp;基础参数'!$E$11,J3554*'模板使用说明&amp;基础参数'!$E$6*'模板使用说明&amp;基础参数'!$E$10)),IF(L3554="删除",J3554*'模板使用说明&amp;基础参数'!$E$7*'模板使用说明&amp;基础参数'!$E$12,IF(L3554="修改",J3554*'模板使用说明&amp;基础参数'!$E$7*'模板使用说明&amp;基础参数'!$E$11,J3554*'模板使用说明&amp;基础参数'!$E$7*'模板使用说明&amp;基础参数'!$E$10)))))</f>
        <v/>
      </c>
      <c r="N3554" s="83"/>
    </row>
    <row r="3555" ht="14.4" customHeight="1" spans="1:14">
      <c r="A3555" s="68">
        <f t="shared" si="56"/>
        <v>3550</v>
      </c>
      <c r="B3555" s="69"/>
      <c r="C3555" s="69"/>
      <c r="D3555" s="69"/>
      <c r="E3555" s="69"/>
      <c r="F3555" s="69"/>
      <c r="G3555" s="69"/>
      <c r="H3555" s="70"/>
      <c r="I3555" s="68"/>
      <c r="J3555" s="8" t="str">
        <f>IF(I3555="ILF",IF($C$1="预估功能点",'模板使用说明&amp;基础参数'!$E$15,'模板使用说明&amp;基础参数'!$E$22),IF(I3555="EIF",IF($C$1="预估功能点",'模板使用说明&amp;基础参数'!$E$16,'模板使用说明&amp;基础参数'!$E$23),IF(I3555="EI",IF($C$1="预估功能点",'模板使用说明&amp;基础参数'!$E$17,'模板使用说明&amp;基础参数'!$E$24),IF(I3555="EO",IF($C$1="预估功能点",'模板使用说明&amp;基础参数'!$E$18,'模板使用说明&amp;基础参数'!$E$25),IF(I3555="EQ",IF($C$1="预估功能点",'模板使用说明&amp;基础参数'!$E$19,'模板使用说明&amp;基础参数'!$E$26),"")))))</f>
        <v/>
      </c>
      <c r="K3555" s="81"/>
      <c r="L3555" s="81"/>
      <c r="M3555" s="82" t="str">
        <f>IF(J3555="","",IF(K3555="高",IF(L3555="删除",J3555*'模板使用说明&amp;基础参数'!$E$5*'模板使用说明&amp;基础参数'!$E$12,IF(L3555="修改",J3555*'模板使用说明&amp;基础参数'!$E$5*'模板使用说明&amp;基础参数'!$E$11,J3555*'模板使用说明&amp;基础参数'!$E$5*'模板使用说明&amp;基础参数'!$E$10)),IF(K3555="中",IF(L3555="删除",J3555*'模板使用说明&amp;基础参数'!$E$6*'模板使用说明&amp;基础参数'!$E$12,IF(L3555="修改",J3555*'模板使用说明&amp;基础参数'!$E$6*'模板使用说明&amp;基础参数'!$E$11,J3555*'模板使用说明&amp;基础参数'!$E$6*'模板使用说明&amp;基础参数'!$E$10)),IF(L3555="删除",J3555*'模板使用说明&amp;基础参数'!$E$7*'模板使用说明&amp;基础参数'!$E$12,IF(L3555="修改",J3555*'模板使用说明&amp;基础参数'!$E$7*'模板使用说明&amp;基础参数'!$E$11,J3555*'模板使用说明&amp;基础参数'!$E$7*'模板使用说明&amp;基础参数'!$E$10)))))</f>
        <v/>
      </c>
      <c r="N3555" s="83"/>
    </row>
    <row r="3556" ht="14.4" customHeight="1" spans="1:14">
      <c r="A3556" s="68">
        <f t="shared" si="56"/>
        <v>3551</v>
      </c>
      <c r="B3556" s="69"/>
      <c r="C3556" s="69"/>
      <c r="D3556" s="69"/>
      <c r="E3556" s="69"/>
      <c r="F3556" s="69"/>
      <c r="G3556" s="69"/>
      <c r="H3556" s="70"/>
      <c r="I3556" s="68"/>
      <c r="J3556" s="8" t="str">
        <f>IF(I3556="ILF",IF($C$1="预估功能点",'模板使用说明&amp;基础参数'!$E$15,'模板使用说明&amp;基础参数'!$E$22),IF(I3556="EIF",IF($C$1="预估功能点",'模板使用说明&amp;基础参数'!$E$16,'模板使用说明&amp;基础参数'!$E$23),IF(I3556="EI",IF($C$1="预估功能点",'模板使用说明&amp;基础参数'!$E$17,'模板使用说明&amp;基础参数'!$E$24),IF(I3556="EO",IF($C$1="预估功能点",'模板使用说明&amp;基础参数'!$E$18,'模板使用说明&amp;基础参数'!$E$25),IF(I3556="EQ",IF($C$1="预估功能点",'模板使用说明&amp;基础参数'!$E$19,'模板使用说明&amp;基础参数'!$E$26),"")))))</f>
        <v/>
      </c>
      <c r="K3556" s="81"/>
      <c r="L3556" s="81"/>
      <c r="M3556" s="82" t="str">
        <f>IF(J3556="","",IF(K3556="高",IF(L3556="删除",J3556*'模板使用说明&amp;基础参数'!$E$5*'模板使用说明&amp;基础参数'!$E$12,IF(L3556="修改",J3556*'模板使用说明&amp;基础参数'!$E$5*'模板使用说明&amp;基础参数'!$E$11,J3556*'模板使用说明&amp;基础参数'!$E$5*'模板使用说明&amp;基础参数'!$E$10)),IF(K3556="中",IF(L3556="删除",J3556*'模板使用说明&amp;基础参数'!$E$6*'模板使用说明&amp;基础参数'!$E$12,IF(L3556="修改",J3556*'模板使用说明&amp;基础参数'!$E$6*'模板使用说明&amp;基础参数'!$E$11,J3556*'模板使用说明&amp;基础参数'!$E$6*'模板使用说明&amp;基础参数'!$E$10)),IF(L3556="删除",J3556*'模板使用说明&amp;基础参数'!$E$7*'模板使用说明&amp;基础参数'!$E$12,IF(L3556="修改",J3556*'模板使用说明&amp;基础参数'!$E$7*'模板使用说明&amp;基础参数'!$E$11,J3556*'模板使用说明&amp;基础参数'!$E$7*'模板使用说明&amp;基础参数'!$E$10)))))</f>
        <v/>
      </c>
      <c r="N3556" s="83"/>
    </row>
    <row r="3557" ht="14.4" customHeight="1" spans="1:14">
      <c r="A3557" s="68">
        <f t="shared" si="56"/>
        <v>3552</v>
      </c>
      <c r="B3557" s="69"/>
      <c r="C3557" s="69"/>
      <c r="D3557" s="69"/>
      <c r="E3557" s="69"/>
      <c r="F3557" s="69"/>
      <c r="G3557" s="69"/>
      <c r="H3557" s="70"/>
      <c r="I3557" s="68"/>
      <c r="J3557" s="8" t="str">
        <f>IF(I3557="ILF",IF($C$1="预估功能点",'模板使用说明&amp;基础参数'!$E$15,'模板使用说明&amp;基础参数'!$E$22),IF(I3557="EIF",IF($C$1="预估功能点",'模板使用说明&amp;基础参数'!$E$16,'模板使用说明&amp;基础参数'!$E$23),IF(I3557="EI",IF($C$1="预估功能点",'模板使用说明&amp;基础参数'!$E$17,'模板使用说明&amp;基础参数'!$E$24),IF(I3557="EO",IF($C$1="预估功能点",'模板使用说明&amp;基础参数'!$E$18,'模板使用说明&amp;基础参数'!$E$25),IF(I3557="EQ",IF($C$1="预估功能点",'模板使用说明&amp;基础参数'!$E$19,'模板使用说明&amp;基础参数'!$E$26),"")))))</f>
        <v/>
      </c>
      <c r="K3557" s="81"/>
      <c r="L3557" s="81"/>
      <c r="M3557" s="82" t="str">
        <f>IF(J3557="","",IF(K3557="高",IF(L3557="删除",J3557*'模板使用说明&amp;基础参数'!$E$5*'模板使用说明&amp;基础参数'!$E$12,IF(L3557="修改",J3557*'模板使用说明&amp;基础参数'!$E$5*'模板使用说明&amp;基础参数'!$E$11,J3557*'模板使用说明&amp;基础参数'!$E$5*'模板使用说明&amp;基础参数'!$E$10)),IF(K3557="中",IF(L3557="删除",J3557*'模板使用说明&amp;基础参数'!$E$6*'模板使用说明&amp;基础参数'!$E$12,IF(L3557="修改",J3557*'模板使用说明&amp;基础参数'!$E$6*'模板使用说明&amp;基础参数'!$E$11,J3557*'模板使用说明&amp;基础参数'!$E$6*'模板使用说明&amp;基础参数'!$E$10)),IF(L3557="删除",J3557*'模板使用说明&amp;基础参数'!$E$7*'模板使用说明&amp;基础参数'!$E$12,IF(L3557="修改",J3557*'模板使用说明&amp;基础参数'!$E$7*'模板使用说明&amp;基础参数'!$E$11,J3557*'模板使用说明&amp;基础参数'!$E$7*'模板使用说明&amp;基础参数'!$E$10)))))</f>
        <v/>
      </c>
      <c r="N3557" s="83"/>
    </row>
    <row r="3558" ht="14.4" customHeight="1" spans="1:14">
      <c r="A3558" s="68">
        <f t="shared" si="56"/>
        <v>3553</v>
      </c>
      <c r="B3558" s="69"/>
      <c r="C3558" s="69"/>
      <c r="D3558" s="69"/>
      <c r="E3558" s="69"/>
      <c r="F3558" s="69"/>
      <c r="G3558" s="69"/>
      <c r="H3558" s="70"/>
      <c r="I3558" s="68"/>
      <c r="J3558" s="8" t="str">
        <f>IF(I3558="ILF",IF($C$1="预估功能点",'模板使用说明&amp;基础参数'!$E$15,'模板使用说明&amp;基础参数'!$E$22),IF(I3558="EIF",IF($C$1="预估功能点",'模板使用说明&amp;基础参数'!$E$16,'模板使用说明&amp;基础参数'!$E$23),IF(I3558="EI",IF($C$1="预估功能点",'模板使用说明&amp;基础参数'!$E$17,'模板使用说明&amp;基础参数'!$E$24),IF(I3558="EO",IF($C$1="预估功能点",'模板使用说明&amp;基础参数'!$E$18,'模板使用说明&amp;基础参数'!$E$25),IF(I3558="EQ",IF($C$1="预估功能点",'模板使用说明&amp;基础参数'!$E$19,'模板使用说明&amp;基础参数'!$E$26),"")))))</f>
        <v/>
      </c>
      <c r="K3558" s="81"/>
      <c r="L3558" s="81"/>
      <c r="M3558" s="82" t="str">
        <f>IF(J3558="","",IF(K3558="高",IF(L3558="删除",J3558*'模板使用说明&amp;基础参数'!$E$5*'模板使用说明&amp;基础参数'!$E$12,IF(L3558="修改",J3558*'模板使用说明&amp;基础参数'!$E$5*'模板使用说明&amp;基础参数'!$E$11,J3558*'模板使用说明&amp;基础参数'!$E$5*'模板使用说明&amp;基础参数'!$E$10)),IF(K3558="中",IF(L3558="删除",J3558*'模板使用说明&amp;基础参数'!$E$6*'模板使用说明&amp;基础参数'!$E$12,IF(L3558="修改",J3558*'模板使用说明&amp;基础参数'!$E$6*'模板使用说明&amp;基础参数'!$E$11,J3558*'模板使用说明&amp;基础参数'!$E$6*'模板使用说明&amp;基础参数'!$E$10)),IF(L3558="删除",J3558*'模板使用说明&amp;基础参数'!$E$7*'模板使用说明&amp;基础参数'!$E$12,IF(L3558="修改",J3558*'模板使用说明&amp;基础参数'!$E$7*'模板使用说明&amp;基础参数'!$E$11,J3558*'模板使用说明&amp;基础参数'!$E$7*'模板使用说明&amp;基础参数'!$E$10)))))</f>
        <v/>
      </c>
      <c r="N3558" s="83"/>
    </row>
    <row r="3559" ht="14.4" customHeight="1" spans="1:14">
      <c r="A3559" s="68">
        <f t="shared" si="56"/>
        <v>3554</v>
      </c>
      <c r="B3559" s="69"/>
      <c r="C3559" s="69"/>
      <c r="D3559" s="69"/>
      <c r="E3559" s="69"/>
      <c r="F3559" s="69"/>
      <c r="G3559" s="69"/>
      <c r="H3559" s="70"/>
      <c r="I3559" s="68"/>
      <c r="J3559" s="8" t="str">
        <f>IF(I3559="ILF",IF($C$1="预估功能点",'模板使用说明&amp;基础参数'!$E$15,'模板使用说明&amp;基础参数'!$E$22),IF(I3559="EIF",IF($C$1="预估功能点",'模板使用说明&amp;基础参数'!$E$16,'模板使用说明&amp;基础参数'!$E$23),IF(I3559="EI",IF($C$1="预估功能点",'模板使用说明&amp;基础参数'!$E$17,'模板使用说明&amp;基础参数'!$E$24),IF(I3559="EO",IF($C$1="预估功能点",'模板使用说明&amp;基础参数'!$E$18,'模板使用说明&amp;基础参数'!$E$25),IF(I3559="EQ",IF($C$1="预估功能点",'模板使用说明&amp;基础参数'!$E$19,'模板使用说明&amp;基础参数'!$E$26),"")))))</f>
        <v/>
      </c>
      <c r="K3559" s="81"/>
      <c r="L3559" s="81"/>
      <c r="M3559" s="82" t="str">
        <f>IF(J3559="","",IF(K3559="高",IF(L3559="删除",J3559*'模板使用说明&amp;基础参数'!$E$5*'模板使用说明&amp;基础参数'!$E$12,IF(L3559="修改",J3559*'模板使用说明&amp;基础参数'!$E$5*'模板使用说明&amp;基础参数'!$E$11,J3559*'模板使用说明&amp;基础参数'!$E$5*'模板使用说明&amp;基础参数'!$E$10)),IF(K3559="中",IF(L3559="删除",J3559*'模板使用说明&amp;基础参数'!$E$6*'模板使用说明&amp;基础参数'!$E$12,IF(L3559="修改",J3559*'模板使用说明&amp;基础参数'!$E$6*'模板使用说明&amp;基础参数'!$E$11,J3559*'模板使用说明&amp;基础参数'!$E$6*'模板使用说明&amp;基础参数'!$E$10)),IF(L3559="删除",J3559*'模板使用说明&amp;基础参数'!$E$7*'模板使用说明&amp;基础参数'!$E$12,IF(L3559="修改",J3559*'模板使用说明&amp;基础参数'!$E$7*'模板使用说明&amp;基础参数'!$E$11,J3559*'模板使用说明&amp;基础参数'!$E$7*'模板使用说明&amp;基础参数'!$E$10)))))</f>
        <v/>
      </c>
      <c r="N3559" s="83"/>
    </row>
    <row r="3560" ht="14.4" customHeight="1" spans="1:14">
      <c r="A3560" s="68">
        <f t="shared" si="56"/>
        <v>3555</v>
      </c>
      <c r="B3560" s="69"/>
      <c r="C3560" s="69"/>
      <c r="D3560" s="69"/>
      <c r="E3560" s="69"/>
      <c r="F3560" s="69"/>
      <c r="G3560" s="69"/>
      <c r="H3560" s="70"/>
      <c r="I3560" s="68"/>
      <c r="J3560" s="8" t="str">
        <f>IF(I3560="ILF",IF($C$1="预估功能点",'模板使用说明&amp;基础参数'!$E$15,'模板使用说明&amp;基础参数'!$E$22),IF(I3560="EIF",IF($C$1="预估功能点",'模板使用说明&amp;基础参数'!$E$16,'模板使用说明&amp;基础参数'!$E$23),IF(I3560="EI",IF($C$1="预估功能点",'模板使用说明&amp;基础参数'!$E$17,'模板使用说明&amp;基础参数'!$E$24),IF(I3560="EO",IF($C$1="预估功能点",'模板使用说明&amp;基础参数'!$E$18,'模板使用说明&amp;基础参数'!$E$25),IF(I3560="EQ",IF($C$1="预估功能点",'模板使用说明&amp;基础参数'!$E$19,'模板使用说明&amp;基础参数'!$E$26),"")))))</f>
        <v/>
      </c>
      <c r="K3560" s="81"/>
      <c r="L3560" s="81"/>
      <c r="M3560" s="82" t="str">
        <f>IF(J3560="","",IF(K3560="高",IF(L3560="删除",J3560*'模板使用说明&amp;基础参数'!$E$5*'模板使用说明&amp;基础参数'!$E$12,IF(L3560="修改",J3560*'模板使用说明&amp;基础参数'!$E$5*'模板使用说明&amp;基础参数'!$E$11,J3560*'模板使用说明&amp;基础参数'!$E$5*'模板使用说明&amp;基础参数'!$E$10)),IF(K3560="中",IF(L3560="删除",J3560*'模板使用说明&amp;基础参数'!$E$6*'模板使用说明&amp;基础参数'!$E$12,IF(L3560="修改",J3560*'模板使用说明&amp;基础参数'!$E$6*'模板使用说明&amp;基础参数'!$E$11,J3560*'模板使用说明&amp;基础参数'!$E$6*'模板使用说明&amp;基础参数'!$E$10)),IF(L3560="删除",J3560*'模板使用说明&amp;基础参数'!$E$7*'模板使用说明&amp;基础参数'!$E$12,IF(L3560="修改",J3560*'模板使用说明&amp;基础参数'!$E$7*'模板使用说明&amp;基础参数'!$E$11,J3560*'模板使用说明&amp;基础参数'!$E$7*'模板使用说明&amp;基础参数'!$E$10)))))</f>
        <v/>
      </c>
      <c r="N3560" s="83"/>
    </row>
    <row r="3561" ht="14.4" customHeight="1" spans="1:14">
      <c r="A3561" s="68">
        <f t="shared" si="56"/>
        <v>3556</v>
      </c>
      <c r="B3561" s="69"/>
      <c r="C3561" s="69"/>
      <c r="D3561" s="69"/>
      <c r="E3561" s="69"/>
      <c r="F3561" s="69"/>
      <c r="G3561" s="69"/>
      <c r="H3561" s="70"/>
      <c r="I3561" s="68"/>
      <c r="J3561" s="8" t="str">
        <f>IF(I3561="ILF",IF($C$1="预估功能点",'模板使用说明&amp;基础参数'!$E$15,'模板使用说明&amp;基础参数'!$E$22),IF(I3561="EIF",IF($C$1="预估功能点",'模板使用说明&amp;基础参数'!$E$16,'模板使用说明&amp;基础参数'!$E$23),IF(I3561="EI",IF($C$1="预估功能点",'模板使用说明&amp;基础参数'!$E$17,'模板使用说明&amp;基础参数'!$E$24),IF(I3561="EO",IF($C$1="预估功能点",'模板使用说明&amp;基础参数'!$E$18,'模板使用说明&amp;基础参数'!$E$25),IF(I3561="EQ",IF($C$1="预估功能点",'模板使用说明&amp;基础参数'!$E$19,'模板使用说明&amp;基础参数'!$E$26),"")))))</f>
        <v/>
      </c>
      <c r="K3561" s="81"/>
      <c r="L3561" s="81"/>
      <c r="M3561" s="82" t="str">
        <f>IF(J3561="","",IF(K3561="高",IF(L3561="删除",J3561*'模板使用说明&amp;基础参数'!$E$5*'模板使用说明&amp;基础参数'!$E$12,IF(L3561="修改",J3561*'模板使用说明&amp;基础参数'!$E$5*'模板使用说明&amp;基础参数'!$E$11,J3561*'模板使用说明&amp;基础参数'!$E$5*'模板使用说明&amp;基础参数'!$E$10)),IF(K3561="中",IF(L3561="删除",J3561*'模板使用说明&amp;基础参数'!$E$6*'模板使用说明&amp;基础参数'!$E$12,IF(L3561="修改",J3561*'模板使用说明&amp;基础参数'!$E$6*'模板使用说明&amp;基础参数'!$E$11,J3561*'模板使用说明&amp;基础参数'!$E$6*'模板使用说明&amp;基础参数'!$E$10)),IF(L3561="删除",J3561*'模板使用说明&amp;基础参数'!$E$7*'模板使用说明&amp;基础参数'!$E$12,IF(L3561="修改",J3561*'模板使用说明&amp;基础参数'!$E$7*'模板使用说明&amp;基础参数'!$E$11,J3561*'模板使用说明&amp;基础参数'!$E$7*'模板使用说明&amp;基础参数'!$E$10)))))</f>
        <v/>
      </c>
      <c r="N3561" s="83"/>
    </row>
    <row r="3562" ht="14.4" customHeight="1" spans="1:14">
      <c r="A3562" s="68">
        <f t="shared" si="56"/>
        <v>3557</v>
      </c>
      <c r="B3562" s="69"/>
      <c r="C3562" s="69"/>
      <c r="D3562" s="69"/>
      <c r="E3562" s="69"/>
      <c r="F3562" s="69"/>
      <c r="G3562" s="69"/>
      <c r="H3562" s="70"/>
      <c r="I3562" s="68"/>
      <c r="J3562" s="8" t="str">
        <f>IF(I3562="ILF",IF($C$1="预估功能点",'模板使用说明&amp;基础参数'!$E$15,'模板使用说明&amp;基础参数'!$E$22),IF(I3562="EIF",IF($C$1="预估功能点",'模板使用说明&amp;基础参数'!$E$16,'模板使用说明&amp;基础参数'!$E$23),IF(I3562="EI",IF($C$1="预估功能点",'模板使用说明&amp;基础参数'!$E$17,'模板使用说明&amp;基础参数'!$E$24),IF(I3562="EO",IF($C$1="预估功能点",'模板使用说明&amp;基础参数'!$E$18,'模板使用说明&amp;基础参数'!$E$25),IF(I3562="EQ",IF($C$1="预估功能点",'模板使用说明&amp;基础参数'!$E$19,'模板使用说明&amp;基础参数'!$E$26),"")))))</f>
        <v/>
      </c>
      <c r="K3562" s="81"/>
      <c r="L3562" s="81"/>
      <c r="M3562" s="82" t="str">
        <f>IF(J3562="","",IF(K3562="高",IF(L3562="删除",J3562*'模板使用说明&amp;基础参数'!$E$5*'模板使用说明&amp;基础参数'!$E$12,IF(L3562="修改",J3562*'模板使用说明&amp;基础参数'!$E$5*'模板使用说明&amp;基础参数'!$E$11,J3562*'模板使用说明&amp;基础参数'!$E$5*'模板使用说明&amp;基础参数'!$E$10)),IF(K3562="中",IF(L3562="删除",J3562*'模板使用说明&amp;基础参数'!$E$6*'模板使用说明&amp;基础参数'!$E$12,IF(L3562="修改",J3562*'模板使用说明&amp;基础参数'!$E$6*'模板使用说明&amp;基础参数'!$E$11,J3562*'模板使用说明&amp;基础参数'!$E$6*'模板使用说明&amp;基础参数'!$E$10)),IF(L3562="删除",J3562*'模板使用说明&amp;基础参数'!$E$7*'模板使用说明&amp;基础参数'!$E$12,IF(L3562="修改",J3562*'模板使用说明&amp;基础参数'!$E$7*'模板使用说明&amp;基础参数'!$E$11,J3562*'模板使用说明&amp;基础参数'!$E$7*'模板使用说明&amp;基础参数'!$E$10)))))</f>
        <v/>
      </c>
      <c r="N3562" s="83"/>
    </row>
    <row r="3563" ht="14.4" customHeight="1" spans="1:14">
      <c r="A3563" s="68">
        <f t="shared" si="56"/>
        <v>3558</v>
      </c>
      <c r="B3563" s="69"/>
      <c r="C3563" s="69"/>
      <c r="D3563" s="69"/>
      <c r="E3563" s="69"/>
      <c r="F3563" s="69"/>
      <c r="G3563" s="69"/>
      <c r="H3563" s="70"/>
      <c r="I3563" s="68"/>
      <c r="J3563" s="8" t="str">
        <f>IF(I3563="ILF",IF($C$1="预估功能点",'模板使用说明&amp;基础参数'!$E$15,'模板使用说明&amp;基础参数'!$E$22),IF(I3563="EIF",IF($C$1="预估功能点",'模板使用说明&amp;基础参数'!$E$16,'模板使用说明&amp;基础参数'!$E$23),IF(I3563="EI",IF($C$1="预估功能点",'模板使用说明&amp;基础参数'!$E$17,'模板使用说明&amp;基础参数'!$E$24),IF(I3563="EO",IF($C$1="预估功能点",'模板使用说明&amp;基础参数'!$E$18,'模板使用说明&amp;基础参数'!$E$25),IF(I3563="EQ",IF($C$1="预估功能点",'模板使用说明&amp;基础参数'!$E$19,'模板使用说明&amp;基础参数'!$E$26),"")))))</f>
        <v/>
      </c>
      <c r="K3563" s="81"/>
      <c r="L3563" s="81"/>
      <c r="M3563" s="82" t="str">
        <f>IF(J3563="","",IF(K3563="高",IF(L3563="删除",J3563*'模板使用说明&amp;基础参数'!$E$5*'模板使用说明&amp;基础参数'!$E$12,IF(L3563="修改",J3563*'模板使用说明&amp;基础参数'!$E$5*'模板使用说明&amp;基础参数'!$E$11,J3563*'模板使用说明&amp;基础参数'!$E$5*'模板使用说明&amp;基础参数'!$E$10)),IF(K3563="中",IF(L3563="删除",J3563*'模板使用说明&amp;基础参数'!$E$6*'模板使用说明&amp;基础参数'!$E$12,IF(L3563="修改",J3563*'模板使用说明&amp;基础参数'!$E$6*'模板使用说明&amp;基础参数'!$E$11,J3563*'模板使用说明&amp;基础参数'!$E$6*'模板使用说明&amp;基础参数'!$E$10)),IF(L3563="删除",J3563*'模板使用说明&amp;基础参数'!$E$7*'模板使用说明&amp;基础参数'!$E$12,IF(L3563="修改",J3563*'模板使用说明&amp;基础参数'!$E$7*'模板使用说明&amp;基础参数'!$E$11,J3563*'模板使用说明&amp;基础参数'!$E$7*'模板使用说明&amp;基础参数'!$E$10)))))</f>
        <v/>
      </c>
      <c r="N3563" s="83"/>
    </row>
    <row r="3564" ht="14.4" customHeight="1" spans="1:14">
      <c r="A3564" s="68">
        <f t="shared" si="56"/>
        <v>3559</v>
      </c>
      <c r="B3564" s="69"/>
      <c r="C3564" s="69"/>
      <c r="D3564" s="69"/>
      <c r="E3564" s="69"/>
      <c r="F3564" s="69"/>
      <c r="G3564" s="69"/>
      <c r="H3564" s="70"/>
      <c r="I3564" s="68"/>
      <c r="J3564" s="8" t="str">
        <f>IF(I3564="ILF",IF($C$1="预估功能点",'模板使用说明&amp;基础参数'!$E$15,'模板使用说明&amp;基础参数'!$E$22),IF(I3564="EIF",IF($C$1="预估功能点",'模板使用说明&amp;基础参数'!$E$16,'模板使用说明&amp;基础参数'!$E$23),IF(I3564="EI",IF($C$1="预估功能点",'模板使用说明&amp;基础参数'!$E$17,'模板使用说明&amp;基础参数'!$E$24),IF(I3564="EO",IF($C$1="预估功能点",'模板使用说明&amp;基础参数'!$E$18,'模板使用说明&amp;基础参数'!$E$25),IF(I3564="EQ",IF($C$1="预估功能点",'模板使用说明&amp;基础参数'!$E$19,'模板使用说明&amp;基础参数'!$E$26),"")))))</f>
        <v/>
      </c>
      <c r="K3564" s="81"/>
      <c r="L3564" s="81"/>
      <c r="M3564" s="82" t="str">
        <f>IF(J3564="","",IF(K3564="高",IF(L3564="删除",J3564*'模板使用说明&amp;基础参数'!$E$5*'模板使用说明&amp;基础参数'!$E$12,IF(L3564="修改",J3564*'模板使用说明&amp;基础参数'!$E$5*'模板使用说明&amp;基础参数'!$E$11,J3564*'模板使用说明&amp;基础参数'!$E$5*'模板使用说明&amp;基础参数'!$E$10)),IF(K3564="中",IF(L3564="删除",J3564*'模板使用说明&amp;基础参数'!$E$6*'模板使用说明&amp;基础参数'!$E$12,IF(L3564="修改",J3564*'模板使用说明&amp;基础参数'!$E$6*'模板使用说明&amp;基础参数'!$E$11,J3564*'模板使用说明&amp;基础参数'!$E$6*'模板使用说明&amp;基础参数'!$E$10)),IF(L3564="删除",J3564*'模板使用说明&amp;基础参数'!$E$7*'模板使用说明&amp;基础参数'!$E$12,IF(L3564="修改",J3564*'模板使用说明&amp;基础参数'!$E$7*'模板使用说明&amp;基础参数'!$E$11,J3564*'模板使用说明&amp;基础参数'!$E$7*'模板使用说明&amp;基础参数'!$E$10)))))</f>
        <v/>
      </c>
      <c r="N3564" s="83"/>
    </row>
    <row r="3565" ht="14.4" customHeight="1" spans="1:14">
      <c r="A3565" s="68">
        <f t="shared" si="56"/>
        <v>3560</v>
      </c>
      <c r="B3565" s="69"/>
      <c r="C3565" s="69"/>
      <c r="D3565" s="69"/>
      <c r="E3565" s="69"/>
      <c r="F3565" s="69"/>
      <c r="G3565" s="69"/>
      <c r="H3565" s="70"/>
      <c r="I3565" s="68"/>
      <c r="J3565" s="8" t="str">
        <f>IF(I3565="ILF",IF($C$1="预估功能点",'模板使用说明&amp;基础参数'!$E$15,'模板使用说明&amp;基础参数'!$E$22),IF(I3565="EIF",IF($C$1="预估功能点",'模板使用说明&amp;基础参数'!$E$16,'模板使用说明&amp;基础参数'!$E$23),IF(I3565="EI",IF($C$1="预估功能点",'模板使用说明&amp;基础参数'!$E$17,'模板使用说明&amp;基础参数'!$E$24),IF(I3565="EO",IF($C$1="预估功能点",'模板使用说明&amp;基础参数'!$E$18,'模板使用说明&amp;基础参数'!$E$25),IF(I3565="EQ",IF($C$1="预估功能点",'模板使用说明&amp;基础参数'!$E$19,'模板使用说明&amp;基础参数'!$E$26),"")))))</f>
        <v/>
      </c>
      <c r="K3565" s="81"/>
      <c r="L3565" s="81"/>
      <c r="M3565" s="82" t="str">
        <f>IF(J3565="","",IF(K3565="高",IF(L3565="删除",J3565*'模板使用说明&amp;基础参数'!$E$5*'模板使用说明&amp;基础参数'!$E$12,IF(L3565="修改",J3565*'模板使用说明&amp;基础参数'!$E$5*'模板使用说明&amp;基础参数'!$E$11,J3565*'模板使用说明&amp;基础参数'!$E$5*'模板使用说明&amp;基础参数'!$E$10)),IF(K3565="中",IF(L3565="删除",J3565*'模板使用说明&amp;基础参数'!$E$6*'模板使用说明&amp;基础参数'!$E$12,IF(L3565="修改",J3565*'模板使用说明&amp;基础参数'!$E$6*'模板使用说明&amp;基础参数'!$E$11,J3565*'模板使用说明&amp;基础参数'!$E$6*'模板使用说明&amp;基础参数'!$E$10)),IF(L3565="删除",J3565*'模板使用说明&amp;基础参数'!$E$7*'模板使用说明&amp;基础参数'!$E$12,IF(L3565="修改",J3565*'模板使用说明&amp;基础参数'!$E$7*'模板使用说明&amp;基础参数'!$E$11,J3565*'模板使用说明&amp;基础参数'!$E$7*'模板使用说明&amp;基础参数'!$E$10)))))</f>
        <v/>
      </c>
      <c r="N3565" s="83"/>
    </row>
    <row r="3566" ht="14.4" customHeight="1" spans="1:14">
      <c r="A3566" s="68">
        <f t="shared" si="56"/>
        <v>3561</v>
      </c>
      <c r="B3566" s="69"/>
      <c r="C3566" s="69"/>
      <c r="D3566" s="69"/>
      <c r="E3566" s="69"/>
      <c r="F3566" s="69"/>
      <c r="G3566" s="69"/>
      <c r="H3566" s="70"/>
      <c r="I3566" s="68"/>
      <c r="J3566" s="8" t="str">
        <f>IF(I3566="ILF",IF($C$1="预估功能点",'模板使用说明&amp;基础参数'!$E$15,'模板使用说明&amp;基础参数'!$E$22),IF(I3566="EIF",IF($C$1="预估功能点",'模板使用说明&amp;基础参数'!$E$16,'模板使用说明&amp;基础参数'!$E$23),IF(I3566="EI",IF($C$1="预估功能点",'模板使用说明&amp;基础参数'!$E$17,'模板使用说明&amp;基础参数'!$E$24),IF(I3566="EO",IF($C$1="预估功能点",'模板使用说明&amp;基础参数'!$E$18,'模板使用说明&amp;基础参数'!$E$25),IF(I3566="EQ",IF($C$1="预估功能点",'模板使用说明&amp;基础参数'!$E$19,'模板使用说明&amp;基础参数'!$E$26),"")))))</f>
        <v/>
      </c>
      <c r="K3566" s="81"/>
      <c r="L3566" s="81"/>
      <c r="M3566" s="82" t="str">
        <f>IF(J3566="","",IF(K3566="高",IF(L3566="删除",J3566*'模板使用说明&amp;基础参数'!$E$5*'模板使用说明&amp;基础参数'!$E$12,IF(L3566="修改",J3566*'模板使用说明&amp;基础参数'!$E$5*'模板使用说明&amp;基础参数'!$E$11,J3566*'模板使用说明&amp;基础参数'!$E$5*'模板使用说明&amp;基础参数'!$E$10)),IF(K3566="中",IF(L3566="删除",J3566*'模板使用说明&amp;基础参数'!$E$6*'模板使用说明&amp;基础参数'!$E$12,IF(L3566="修改",J3566*'模板使用说明&amp;基础参数'!$E$6*'模板使用说明&amp;基础参数'!$E$11,J3566*'模板使用说明&amp;基础参数'!$E$6*'模板使用说明&amp;基础参数'!$E$10)),IF(L3566="删除",J3566*'模板使用说明&amp;基础参数'!$E$7*'模板使用说明&amp;基础参数'!$E$12,IF(L3566="修改",J3566*'模板使用说明&amp;基础参数'!$E$7*'模板使用说明&amp;基础参数'!$E$11,J3566*'模板使用说明&amp;基础参数'!$E$7*'模板使用说明&amp;基础参数'!$E$10)))))</f>
        <v/>
      </c>
      <c r="N3566" s="83"/>
    </row>
    <row r="3567" ht="14.4" customHeight="1" spans="1:14">
      <c r="A3567" s="68">
        <f t="shared" si="56"/>
        <v>3562</v>
      </c>
      <c r="B3567" s="69"/>
      <c r="C3567" s="69"/>
      <c r="D3567" s="69"/>
      <c r="E3567" s="69"/>
      <c r="F3567" s="69"/>
      <c r="G3567" s="69"/>
      <c r="H3567" s="70"/>
      <c r="I3567" s="68"/>
      <c r="J3567" s="8" t="str">
        <f>IF(I3567="ILF",IF($C$1="预估功能点",'模板使用说明&amp;基础参数'!$E$15,'模板使用说明&amp;基础参数'!$E$22),IF(I3567="EIF",IF($C$1="预估功能点",'模板使用说明&amp;基础参数'!$E$16,'模板使用说明&amp;基础参数'!$E$23),IF(I3567="EI",IF($C$1="预估功能点",'模板使用说明&amp;基础参数'!$E$17,'模板使用说明&amp;基础参数'!$E$24),IF(I3567="EO",IF($C$1="预估功能点",'模板使用说明&amp;基础参数'!$E$18,'模板使用说明&amp;基础参数'!$E$25),IF(I3567="EQ",IF($C$1="预估功能点",'模板使用说明&amp;基础参数'!$E$19,'模板使用说明&amp;基础参数'!$E$26),"")))))</f>
        <v/>
      </c>
      <c r="K3567" s="81"/>
      <c r="L3567" s="81"/>
      <c r="M3567" s="82" t="str">
        <f>IF(J3567="","",IF(K3567="高",IF(L3567="删除",J3567*'模板使用说明&amp;基础参数'!$E$5*'模板使用说明&amp;基础参数'!$E$12,IF(L3567="修改",J3567*'模板使用说明&amp;基础参数'!$E$5*'模板使用说明&amp;基础参数'!$E$11,J3567*'模板使用说明&amp;基础参数'!$E$5*'模板使用说明&amp;基础参数'!$E$10)),IF(K3567="中",IF(L3567="删除",J3567*'模板使用说明&amp;基础参数'!$E$6*'模板使用说明&amp;基础参数'!$E$12,IF(L3567="修改",J3567*'模板使用说明&amp;基础参数'!$E$6*'模板使用说明&amp;基础参数'!$E$11,J3567*'模板使用说明&amp;基础参数'!$E$6*'模板使用说明&amp;基础参数'!$E$10)),IF(L3567="删除",J3567*'模板使用说明&amp;基础参数'!$E$7*'模板使用说明&amp;基础参数'!$E$12,IF(L3567="修改",J3567*'模板使用说明&amp;基础参数'!$E$7*'模板使用说明&amp;基础参数'!$E$11,J3567*'模板使用说明&amp;基础参数'!$E$7*'模板使用说明&amp;基础参数'!$E$10)))))</f>
        <v/>
      </c>
      <c r="N3567" s="83"/>
    </row>
    <row r="3568" ht="14.4" customHeight="1" spans="1:14">
      <c r="A3568" s="68">
        <f t="shared" si="56"/>
        <v>3563</v>
      </c>
      <c r="B3568" s="69"/>
      <c r="C3568" s="69"/>
      <c r="D3568" s="69"/>
      <c r="E3568" s="69"/>
      <c r="F3568" s="69"/>
      <c r="G3568" s="69"/>
      <c r="H3568" s="70"/>
      <c r="I3568" s="68"/>
      <c r="J3568" s="8" t="str">
        <f>IF(I3568="ILF",IF($C$1="预估功能点",'模板使用说明&amp;基础参数'!$E$15,'模板使用说明&amp;基础参数'!$E$22),IF(I3568="EIF",IF($C$1="预估功能点",'模板使用说明&amp;基础参数'!$E$16,'模板使用说明&amp;基础参数'!$E$23),IF(I3568="EI",IF($C$1="预估功能点",'模板使用说明&amp;基础参数'!$E$17,'模板使用说明&amp;基础参数'!$E$24),IF(I3568="EO",IF($C$1="预估功能点",'模板使用说明&amp;基础参数'!$E$18,'模板使用说明&amp;基础参数'!$E$25),IF(I3568="EQ",IF($C$1="预估功能点",'模板使用说明&amp;基础参数'!$E$19,'模板使用说明&amp;基础参数'!$E$26),"")))))</f>
        <v/>
      </c>
      <c r="K3568" s="81"/>
      <c r="L3568" s="81"/>
      <c r="M3568" s="82" t="str">
        <f>IF(J3568="","",IF(K3568="高",IF(L3568="删除",J3568*'模板使用说明&amp;基础参数'!$E$5*'模板使用说明&amp;基础参数'!$E$12,IF(L3568="修改",J3568*'模板使用说明&amp;基础参数'!$E$5*'模板使用说明&amp;基础参数'!$E$11,J3568*'模板使用说明&amp;基础参数'!$E$5*'模板使用说明&amp;基础参数'!$E$10)),IF(K3568="中",IF(L3568="删除",J3568*'模板使用说明&amp;基础参数'!$E$6*'模板使用说明&amp;基础参数'!$E$12,IF(L3568="修改",J3568*'模板使用说明&amp;基础参数'!$E$6*'模板使用说明&amp;基础参数'!$E$11,J3568*'模板使用说明&amp;基础参数'!$E$6*'模板使用说明&amp;基础参数'!$E$10)),IF(L3568="删除",J3568*'模板使用说明&amp;基础参数'!$E$7*'模板使用说明&amp;基础参数'!$E$12,IF(L3568="修改",J3568*'模板使用说明&amp;基础参数'!$E$7*'模板使用说明&amp;基础参数'!$E$11,J3568*'模板使用说明&amp;基础参数'!$E$7*'模板使用说明&amp;基础参数'!$E$10)))))</f>
        <v/>
      </c>
      <c r="N3568" s="83"/>
    </row>
    <row r="3569" ht="14.4" customHeight="1" spans="1:14">
      <c r="A3569" s="68">
        <f t="shared" si="56"/>
        <v>3564</v>
      </c>
      <c r="B3569" s="69"/>
      <c r="C3569" s="69"/>
      <c r="D3569" s="69"/>
      <c r="E3569" s="69"/>
      <c r="F3569" s="69"/>
      <c r="G3569" s="69"/>
      <c r="H3569" s="70"/>
      <c r="I3569" s="68"/>
      <c r="J3569" s="8" t="str">
        <f>IF(I3569="ILF",IF($C$1="预估功能点",'模板使用说明&amp;基础参数'!$E$15,'模板使用说明&amp;基础参数'!$E$22),IF(I3569="EIF",IF($C$1="预估功能点",'模板使用说明&amp;基础参数'!$E$16,'模板使用说明&amp;基础参数'!$E$23),IF(I3569="EI",IF($C$1="预估功能点",'模板使用说明&amp;基础参数'!$E$17,'模板使用说明&amp;基础参数'!$E$24),IF(I3569="EO",IF($C$1="预估功能点",'模板使用说明&amp;基础参数'!$E$18,'模板使用说明&amp;基础参数'!$E$25),IF(I3569="EQ",IF($C$1="预估功能点",'模板使用说明&amp;基础参数'!$E$19,'模板使用说明&amp;基础参数'!$E$26),"")))))</f>
        <v/>
      </c>
      <c r="K3569" s="81"/>
      <c r="L3569" s="81"/>
      <c r="M3569" s="82" t="str">
        <f>IF(J3569="","",IF(K3569="高",IF(L3569="删除",J3569*'模板使用说明&amp;基础参数'!$E$5*'模板使用说明&amp;基础参数'!$E$12,IF(L3569="修改",J3569*'模板使用说明&amp;基础参数'!$E$5*'模板使用说明&amp;基础参数'!$E$11,J3569*'模板使用说明&amp;基础参数'!$E$5*'模板使用说明&amp;基础参数'!$E$10)),IF(K3569="中",IF(L3569="删除",J3569*'模板使用说明&amp;基础参数'!$E$6*'模板使用说明&amp;基础参数'!$E$12,IF(L3569="修改",J3569*'模板使用说明&amp;基础参数'!$E$6*'模板使用说明&amp;基础参数'!$E$11,J3569*'模板使用说明&amp;基础参数'!$E$6*'模板使用说明&amp;基础参数'!$E$10)),IF(L3569="删除",J3569*'模板使用说明&amp;基础参数'!$E$7*'模板使用说明&amp;基础参数'!$E$12,IF(L3569="修改",J3569*'模板使用说明&amp;基础参数'!$E$7*'模板使用说明&amp;基础参数'!$E$11,J3569*'模板使用说明&amp;基础参数'!$E$7*'模板使用说明&amp;基础参数'!$E$10)))))</f>
        <v/>
      </c>
      <c r="N3569" s="83"/>
    </row>
    <row r="3570" ht="14.4" customHeight="1" spans="1:14">
      <c r="A3570" s="68">
        <f t="shared" si="56"/>
        <v>3565</v>
      </c>
      <c r="B3570" s="69"/>
      <c r="C3570" s="69"/>
      <c r="D3570" s="69"/>
      <c r="E3570" s="69"/>
      <c r="F3570" s="69"/>
      <c r="G3570" s="69"/>
      <c r="H3570" s="70"/>
      <c r="I3570" s="68"/>
      <c r="J3570" s="8" t="str">
        <f>IF(I3570="ILF",IF($C$1="预估功能点",'模板使用说明&amp;基础参数'!$E$15,'模板使用说明&amp;基础参数'!$E$22),IF(I3570="EIF",IF($C$1="预估功能点",'模板使用说明&amp;基础参数'!$E$16,'模板使用说明&amp;基础参数'!$E$23),IF(I3570="EI",IF($C$1="预估功能点",'模板使用说明&amp;基础参数'!$E$17,'模板使用说明&amp;基础参数'!$E$24),IF(I3570="EO",IF($C$1="预估功能点",'模板使用说明&amp;基础参数'!$E$18,'模板使用说明&amp;基础参数'!$E$25),IF(I3570="EQ",IF($C$1="预估功能点",'模板使用说明&amp;基础参数'!$E$19,'模板使用说明&amp;基础参数'!$E$26),"")))))</f>
        <v/>
      </c>
      <c r="K3570" s="81"/>
      <c r="L3570" s="81"/>
      <c r="M3570" s="82" t="str">
        <f>IF(J3570="","",IF(K3570="高",IF(L3570="删除",J3570*'模板使用说明&amp;基础参数'!$E$5*'模板使用说明&amp;基础参数'!$E$12,IF(L3570="修改",J3570*'模板使用说明&amp;基础参数'!$E$5*'模板使用说明&amp;基础参数'!$E$11,J3570*'模板使用说明&amp;基础参数'!$E$5*'模板使用说明&amp;基础参数'!$E$10)),IF(K3570="中",IF(L3570="删除",J3570*'模板使用说明&amp;基础参数'!$E$6*'模板使用说明&amp;基础参数'!$E$12,IF(L3570="修改",J3570*'模板使用说明&amp;基础参数'!$E$6*'模板使用说明&amp;基础参数'!$E$11,J3570*'模板使用说明&amp;基础参数'!$E$6*'模板使用说明&amp;基础参数'!$E$10)),IF(L3570="删除",J3570*'模板使用说明&amp;基础参数'!$E$7*'模板使用说明&amp;基础参数'!$E$12,IF(L3570="修改",J3570*'模板使用说明&amp;基础参数'!$E$7*'模板使用说明&amp;基础参数'!$E$11,J3570*'模板使用说明&amp;基础参数'!$E$7*'模板使用说明&amp;基础参数'!$E$10)))))</f>
        <v/>
      </c>
      <c r="N3570" s="83"/>
    </row>
    <row r="3571" ht="14.4" customHeight="1" spans="1:14">
      <c r="A3571" s="68">
        <f t="shared" si="56"/>
        <v>3566</v>
      </c>
      <c r="B3571" s="69"/>
      <c r="C3571" s="69"/>
      <c r="D3571" s="69"/>
      <c r="E3571" s="69"/>
      <c r="F3571" s="69"/>
      <c r="G3571" s="69"/>
      <c r="H3571" s="70"/>
      <c r="I3571" s="68"/>
      <c r="J3571" s="8" t="str">
        <f>IF(I3571="ILF",IF($C$1="预估功能点",'模板使用说明&amp;基础参数'!$E$15,'模板使用说明&amp;基础参数'!$E$22),IF(I3571="EIF",IF($C$1="预估功能点",'模板使用说明&amp;基础参数'!$E$16,'模板使用说明&amp;基础参数'!$E$23),IF(I3571="EI",IF($C$1="预估功能点",'模板使用说明&amp;基础参数'!$E$17,'模板使用说明&amp;基础参数'!$E$24),IF(I3571="EO",IF($C$1="预估功能点",'模板使用说明&amp;基础参数'!$E$18,'模板使用说明&amp;基础参数'!$E$25),IF(I3571="EQ",IF($C$1="预估功能点",'模板使用说明&amp;基础参数'!$E$19,'模板使用说明&amp;基础参数'!$E$26),"")))))</f>
        <v/>
      </c>
      <c r="K3571" s="81"/>
      <c r="L3571" s="81"/>
      <c r="M3571" s="82" t="str">
        <f>IF(J3571="","",IF(K3571="高",IF(L3571="删除",J3571*'模板使用说明&amp;基础参数'!$E$5*'模板使用说明&amp;基础参数'!$E$12,IF(L3571="修改",J3571*'模板使用说明&amp;基础参数'!$E$5*'模板使用说明&amp;基础参数'!$E$11,J3571*'模板使用说明&amp;基础参数'!$E$5*'模板使用说明&amp;基础参数'!$E$10)),IF(K3571="中",IF(L3571="删除",J3571*'模板使用说明&amp;基础参数'!$E$6*'模板使用说明&amp;基础参数'!$E$12,IF(L3571="修改",J3571*'模板使用说明&amp;基础参数'!$E$6*'模板使用说明&amp;基础参数'!$E$11,J3571*'模板使用说明&amp;基础参数'!$E$6*'模板使用说明&amp;基础参数'!$E$10)),IF(L3571="删除",J3571*'模板使用说明&amp;基础参数'!$E$7*'模板使用说明&amp;基础参数'!$E$12,IF(L3571="修改",J3571*'模板使用说明&amp;基础参数'!$E$7*'模板使用说明&amp;基础参数'!$E$11,J3571*'模板使用说明&amp;基础参数'!$E$7*'模板使用说明&amp;基础参数'!$E$10)))))</f>
        <v/>
      </c>
      <c r="N3571" s="83"/>
    </row>
    <row r="3572" ht="14.4" customHeight="1" spans="1:14">
      <c r="A3572" s="68">
        <f t="shared" si="56"/>
        <v>3567</v>
      </c>
      <c r="B3572" s="69"/>
      <c r="C3572" s="69"/>
      <c r="D3572" s="69"/>
      <c r="E3572" s="69"/>
      <c r="F3572" s="69"/>
      <c r="G3572" s="69"/>
      <c r="H3572" s="70"/>
      <c r="I3572" s="68"/>
      <c r="J3572" s="8" t="str">
        <f>IF(I3572="ILF",IF($C$1="预估功能点",'模板使用说明&amp;基础参数'!$E$15,'模板使用说明&amp;基础参数'!$E$22),IF(I3572="EIF",IF($C$1="预估功能点",'模板使用说明&amp;基础参数'!$E$16,'模板使用说明&amp;基础参数'!$E$23),IF(I3572="EI",IF($C$1="预估功能点",'模板使用说明&amp;基础参数'!$E$17,'模板使用说明&amp;基础参数'!$E$24),IF(I3572="EO",IF($C$1="预估功能点",'模板使用说明&amp;基础参数'!$E$18,'模板使用说明&amp;基础参数'!$E$25),IF(I3572="EQ",IF($C$1="预估功能点",'模板使用说明&amp;基础参数'!$E$19,'模板使用说明&amp;基础参数'!$E$26),"")))))</f>
        <v/>
      </c>
      <c r="K3572" s="81"/>
      <c r="L3572" s="81"/>
      <c r="M3572" s="82" t="str">
        <f>IF(J3572="","",IF(K3572="高",IF(L3572="删除",J3572*'模板使用说明&amp;基础参数'!$E$5*'模板使用说明&amp;基础参数'!$E$12,IF(L3572="修改",J3572*'模板使用说明&amp;基础参数'!$E$5*'模板使用说明&amp;基础参数'!$E$11,J3572*'模板使用说明&amp;基础参数'!$E$5*'模板使用说明&amp;基础参数'!$E$10)),IF(K3572="中",IF(L3572="删除",J3572*'模板使用说明&amp;基础参数'!$E$6*'模板使用说明&amp;基础参数'!$E$12,IF(L3572="修改",J3572*'模板使用说明&amp;基础参数'!$E$6*'模板使用说明&amp;基础参数'!$E$11,J3572*'模板使用说明&amp;基础参数'!$E$6*'模板使用说明&amp;基础参数'!$E$10)),IF(L3572="删除",J3572*'模板使用说明&amp;基础参数'!$E$7*'模板使用说明&amp;基础参数'!$E$12,IF(L3572="修改",J3572*'模板使用说明&amp;基础参数'!$E$7*'模板使用说明&amp;基础参数'!$E$11,J3572*'模板使用说明&amp;基础参数'!$E$7*'模板使用说明&amp;基础参数'!$E$10)))))</f>
        <v/>
      </c>
      <c r="N3572" s="83"/>
    </row>
    <row r="3573" ht="14.4" customHeight="1" spans="1:14">
      <c r="A3573" s="68">
        <f t="shared" si="56"/>
        <v>3568</v>
      </c>
      <c r="B3573" s="69"/>
      <c r="C3573" s="69"/>
      <c r="D3573" s="69"/>
      <c r="E3573" s="69"/>
      <c r="F3573" s="69"/>
      <c r="G3573" s="69"/>
      <c r="H3573" s="70"/>
      <c r="I3573" s="68"/>
      <c r="J3573" s="8" t="str">
        <f>IF(I3573="ILF",IF($C$1="预估功能点",'模板使用说明&amp;基础参数'!$E$15,'模板使用说明&amp;基础参数'!$E$22),IF(I3573="EIF",IF($C$1="预估功能点",'模板使用说明&amp;基础参数'!$E$16,'模板使用说明&amp;基础参数'!$E$23),IF(I3573="EI",IF($C$1="预估功能点",'模板使用说明&amp;基础参数'!$E$17,'模板使用说明&amp;基础参数'!$E$24),IF(I3573="EO",IF($C$1="预估功能点",'模板使用说明&amp;基础参数'!$E$18,'模板使用说明&amp;基础参数'!$E$25),IF(I3573="EQ",IF($C$1="预估功能点",'模板使用说明&amp;基础参数'!$E$19,'模板使用说明&amp;基础参数'!$E$26),"")))))</f>
        <v/>
      </c>
      <c r="K3573" s="81"/>
      <c r="L3573" s="81"/>
      <c r="M3573" s="82" t="str">
        <f>IF(J3573="","",IF(K3573="高",IF(L3573="删除",J3573*'模板使用说明&amp;基础参数'!$E$5*'模板使用说明&amp;基础参数'!$E$12,IF(L3573="修改",J3573*'模板使用说明&amp;基础参数'!$E$5*'模板使用说明&amp;基础参数'!$E$11,J3573*'模板使用说明&amp;基础参数'!$E$5*'模板使用说明&amp;基础参数'!$E$10)),IF(K3573="中",IF(L3573="删除",J3573*'模板使用说明&amp;基础参数'!$E$6*'模板使用说明&amp;基础参数'!$E$12,IF(L3573="修改",J3573*'模板使用说明&amp;基础参数'!$E$6*'模板使用说明&amp;基础参数'!$E$11,J3573*'模板使用说明&amp;基础参数'!$E$6*'模板使用说明&amp;基础参数'!$E$10)),IF(L3573="删除",J3573*'模板使用说明&amp;基础参数'!$E$7*'模板使用说明&amp;基础参数'!$E$12,IF(L3573="修改",J3573*'模板使用说明&amp;基础参数'!$E$7*'模板使用说明&amp;基础参数'!$E$11,J3573*'模板使用说明&amp;基础参数'!$E$7*'模板使用说明&amp;基础参数'!$E$10)))))</f>
        <v/>
      </c>
      <c r="N3573" s="83"/>
    </row>
    <row r="3574" ht="14.4" customHeight="1" spans="1:14">
      <c r="A3574" s="68">
        <f t="shared" si="56"/>
        <v>3569</v>
      </c>
      <c r="B3574" s="69"/>
      <c r="C3574" s="69"/>
      <c r="D3574" s="69"/>
      <c r="E3574" s="69"/>
      <c r="F3574" s="69"/>
      <c r="G3574" s="69"/>
      <c r="H3574" s="70"/>
      <c r="I3574" s="68"/>
      <c r="J3574" s="8" t="str">
        <f>IF(I3574="ILF",IF($C$1="预估功能点",'模板使用说明&amp;基础参数'!$E$15,'模板使用说明&amp;基础参数'!$E$22),IF(I3574="EIF",IF($C$1="预估功能点",'模板使用说明&amp;基础参数'!$E$16,'模板使用说明&amp;基础参数'!$E$23),IF(I3574="EI",IF($C$1="预估功能点",'模板使用说明&amp;基础参数'!$E$17,'模板使用说明&amp;基础参数'!$E$24),IF(I3574="EO",IF($C$1="预估功能点",'模板使用说明&amp;基础参数'!$E$18,'模板使用说明&amp;基础参数'!$E$25),IF(I3574="EQ",IF($C$1="预估功能点",'模板使用说明&amp;基础参数'!$E$19,'模板使用说明&amp;基础参数'!$E$26),"")))))</f>
        <v/>
      </c>
      <c r="K3574" s="81"/>
      <c r="L3574" s="81"/>
      <c r="M3574" s="82" t="str">
        <f>IF(J3574="","",IF(K3574="高",IF(L3574="删除",J3574*'模板使用说明&amp;基础参数'!$E$5*'模板使用说明&amp;基础参数'!$E$12,IF(L3574="修改",J3574*'模板使用说明&amp;基础参数'!$E$5*'模板使用说明&amp;基础参数'!$E$11,J3574*'模板使用说明&amp;基础参数'!$E$5*'模板使用说明&amp;基础参数'!$E$10)),IF(K3574="中",IF(L3574="删除",J3574*'模板使用说明&amp;基础参数'!$E$6*'模板使用说明&amp;基础参数'!$E$12,IF(L3574="修改",J3574*'模板使用说明&amp;基础参数'!$E$6*'模板使用说明&amp;基础参数'!$E$11,J3574*'模板使用说明&amp;基础参数'!$E$6*'模板使用说明&amp;基础参数'!$E$10)),IF(L3574="删除",J3574*'模板使用说明&amp;基础参数'!$E$7*'模板使用说明&amp;基础参数'!$E$12,IF(L3574="修改",J3574*'模板使用说明&amp;基础参数'!$E$7*'模板使用说明&amp;基础参数'!$E$11,J3574*'模板使用说明&amp;基础参数'!$E$7*'模板使用说明&amp;基础参数'!$E$10)))))</f>
        <v/>
      </c>
      <c r="N3574" s="83"/>
    </row>
    <row r="3575" ht="14.4" customHeight="1" spans="1:14">
      <c r="A3575" s="68">
        <f t="shared" si="56"/>
        <v>3570</v>
      </c>
      <c r="B3575" s="69"/>
      <c r="C3575" s="69"/>
      <c r="D3575" s="69"/>
      <c r="E3575" s="69"/>
      <c r="F3575" s="69"/>
      <c r="G3575" s="69"/>
      <c r="H3575" s="70"/>
      <c r="I3575" s="68"/>
      <c r="J3575" s="8" t="str">
        <f>IF(I3575="ILF",IF($C$1="预估功能点",'模板使用说明&amp;基础参数'!$E$15,'模板使用说明&amp;基础参数'!$E$22),IF(I3575="EIF",IF($C$1="预估功能点",'模板使用说明&amp;基础参数'!$E$16,'模板使用说明&amp;基础参数'!$E$23),IF(I3575="EI",IF($C$1="预估功能点",'模板使用说明&amp;基础参数'!$E$17,'模板使用说明&amp;基础参数'!$E$24),IF(I3575="EO",IF($C$1="预估功能点",'模板使用说明&amp;基础参数'!$E$18,'模板使用说明&amp;基础参数'!$E$25),IF(I3575="EQ",IF($C$1="预估功能点",'模板使用说明&amp;基础参数'!$E$19,'模板使用说明&amp;基础参数'!$E$26),"")))))</f>
        <v/>
      </c>
      <c r="K3575" s="81"/>
      <c r="L3575" s="81"/>
      <c r="M3575" s="82" t="str">
        <f>IF(J3575="","",IF(K3575="高",IF(L3575="删除",J3575*'模板使用说明&amp;基础参数'!$E$5*'模板使用说明&amp;基础参数'!$E$12,IF(L3575="修改",J3575*'模板使用说明&amp;基础参数'!$E$5*'模板使用说明&amp;基础参数'!$E$11,J3575*'模板使用说明&amp;基础参数'!$E$5*'模板使用说明&amp;基础参数'!$E$10)),IF(K3575="中",IF(L3575="删除",J3575*'模板使用说明&amp;基础参数'!$E$6*'模板使用说明&amp;基础参数'!$E$12,IF(L3575="修改",J3575*'模板使用说明&amp;基础参数'!$E$6*'模板使用说明&amp;基础参数'!$E$11,J3575*'模板使用说明&amp;基础参数'!$E$6*'模板使用说明&amp;基础参数'!$E$10)),IF(L3575="删除",J3575*'模板使用说明&amp;基础参数'!$E$7*'模板使用说明&amp;基础参数'!$E$12,IF(L3575="修改",J3575*'模板使用说明&amp;基础参数'!$E$7*'模板使用说明&amp;基础参数'!$E$11,J3575*'模板使用说明&amp;基础参数'!$E$7*'模板使用说明&amp;基础参数'!$E$10)))))</f>
        <v/>
      </c>
      <c r="N3575" s="83"/>
    </row>
    <row r="3576" ht="14.4" customHeight="1" spans="1:14">
      <c r="A3576" s="68">
        <f t="shared" si="56"/>
        <v>3571</v>
      </c>
      <c r="B3576" s="69"/>
      <c r="C3576" s="69"/>
      <c r="D3576" s="69"/>
      <c r="E3576" s="69"/>
      <c r="F3576" s="69"/>
      <c r="G3576" s="69"/>
      <c r="H3576" s="70"/>
      <c r="I3576" s="68"/>
      <c r="J3576" s="8" t="str">
        <f>IF(I3576="ILF",IF($C$1="预估功能点",'模板使用说明&amp;基础参数'!$E$15,'模板使用说明&amp;基础参数'!$E$22),IF(I3576="EIF",IF($C$1="预估功能点",'模板使用说明&amp;基础参数'!$E$16,'模板使用说明&amp;基础参数'!$E$23),IF(I3576="EI",IF($C$1="预估功能点",'模板使用说明&amp;基础参数'!$E$17,'模板使用说明&amp;基础参数'!$E$24),IF(I3576="EO",IF($C$1="预估功能点",'模板使用说明&amp;基础参数'!$E$18,'模板使用说明&amp;基础参数'!$E$25),IF(I3576="EQ",IF($C$1="预估功能点",'模板使用说明&amp;基础参数'!$E$19,'模板使用说明&amp;基础参数'!$E$26),"")))))</f>
        <v/>
      </c>
      <c r="K3576" s="81"/>
      <c r="L3576" s="81"/>
      <c r="M3576" s="82" t="str">
        <f>IF(J3576="","",IF(K3576="高",IF(L3576="删除",J3576*'模板使用说明&amp;基础参数'!$E$5*'模板使用说明&amp;基础参数'!$E$12,IF(L3576="修改",J3576*'模板使用说明&amp;基础参数'!$E$5*'模板使用说明&amp;基础参数'!$E$11,J3576*'模板使用说明&amp;基础参数'!$E$5*'模板使用说明&amp;基础参数'!$E$10)),IF(K3576="中",IF(L3576="删除",J3576*'模板使用说明&amp;基础参数'!$E$6*'模板使用说明&amp;基础参数'!$E$12,IF(L3576="修改",J3576*'模板使用说明&amp;基础参数'!$E$6*'模板使用说明&amp;基础参数'!$E$11,J3576*'模板使用说明&amp;基础参数'!$E$6*'模板使用说明&amp;基础参数'!$E$10)),IF(L3576="删除",J3576*'模板使用说明&amp;基础参数'!$E$7*'模板使用说明&amp;基础参数'!$E$12,IF(L3576="修改",J3576*'模板使用说明&amp;基础参数'!$E$7*'模板使用说明&amp;基础参数'!$E$11,J3576*'模板使用说明&amp;基础参数'!$E$7*'模板使用说明&amp;基础参数'!$E$10)))))</f>
        <v/>
      </c>
      <c r="N3576" s="83"/>
    </row>
    <row r="3577" ht="14.4" customHeight="1" spans="1:14">
      <c r="A3577" s="68">
        <f t="shared" si="56"/>
        <v>3572</v>
      </c>
      <c r="B3577" s="69"/>
      <c r="C3577" s="69"/>
      <c r="D3577" s="69"/>
      <c r="E3577" s="69"/>
      <c r="F3577" s="69"/>
      <c r="G3577" s="69"/>
      <c r="H3577" s="70"/>
      <c r="I3577" s="68"/>
      <c r="J3577" s="8" t="str">
        <f>IF(I3577="ILF",IF($C$1="预估功能点",'模板使用说明&amp;基础参数'!$E$15,'模板使用说明&amp;基础参数'!$E$22),IF(I3577="EIF",IF($C$1="预估功能点",'模板使用说明&amp;基础参数'!$E$16,'模板使用说明&amp;基础参数'!$E$23),IF(I3577="EI",IF($C$1="预估功能点",'模板使用说明&amp;基础参数'!$E$17,'模板使用说明&amp;基础参数'!$E$24),IF(I3577="EO",IF($C$1="预估功能点",'模板使用说明&amp;基础参数'!$E$18,'模板使用说明&amp;基础参数'!$E$25),IF(I3577="EQ",IF($C$1="预估功能点",'模板使用说明&amp;基础参数'!$E$19,'模板使用说明&amp;基础参数'!$E$26),"")))))</f>
        <v/>
      </c>
      <c r="K3577" s="81"/>
      <c r="L3577" s="81"/>
      <c r="M3577" s="82" t="str">
        <f>IF(J3577="","",IF(K3577="高",IF(L3577="删除",J3577*'模板使用说明&amp;基础参数'!$E$5*'模板使用说明&amp;基础参数'!$E$12,IF(L3577="修改",J3577*'模板使用说明&amp;基础参数'!$E$5*'模板使用说明&amp;基础参数'!$E$11,J3577*'模板使用说明&amp;基础参数'!$E$5*'模板使用说明&amp;基础参数'!$E$10)),IF(K3577="中",IF(L3577="删除",J3577*'模板使用说明&amp;基础参数'!$E$6*'模板使用说明&amp;基础参数'!$E$12,IF(L3577="修改",J3577*'模板使用说明&amp;基础参数'!$E$6*'模板使用说明&amp;基础参数'!$E$11,J3577*'模板使用说明&amp;基础参数'!$E$6*'模板使用说明&amp;基础参数'!$E$10)),IF(L3577="删除",J3577*'模板使用说明&amp;基础参数'!$E$7*'模板使用说明&amp;基础参数'!$E$12,IF(L3577="修改",J3577*'模板使用说明&amp;基础参数'!$E$7*'模板使用说明&amp;基础参数'!$E$11,J3577*'模板使用说明&amp;基础参数'!$E$7*'模板使用说明&amp;基础参数'!$E$10)))))</f>
        <v/>
      </c>
      <c r="N3577" s="83"/>
    </row>
    <row r="3578" ht="14.4" customHeight="1" spans="1:14">
      <c r="A3578" s="68">
        <f t="shared" si="56"/>
        <v>3573</v>
      </c>
      <c r="B3578" s="69"/>
      <c r="C3578" s="69"/>
      <c r="D3578" s="69"/>
      <c r="E3578" s="69"/>
      <c r="F3578" s="69"/>
      <c r="G3578" s="69"/>
      <c r="H3578" s="70"/>
      <c r="I3578" s="68"/>
      <c r="J3578" s="8" t="str">
        <f>IF(I3578="ILF",IF($C$1="预估功能点",'模板使用说明&amp;基础参数'!$E$15,'模板使用说明&amp;基础参数'!$E$22),IF(I3578="EIF",IF($C$1="预估功能点",'模板使用说明&amp;基础参数'!$E$16,'模板使用说明&amp;基础参数'!$E$23),IF(I3578="EI",IF($C$1="预估功能点",'模板使用说明&amp;基础参数'!$E$17,'模板使用说明&amp;基础参数'!$E$24),IF(I3578="EO",IF($C$1="预估功能点",'模板使用说明&amp;基础参数'!$E$18,'模板使用说明&amp;基础参数'!$E$25),IF(I3578="EQ",IF($C$1="预估功能点",'模板使用说明&amp;基础参数'!$E$19,'模板使用说明&amp;基础参数'!$E$26),"")))))</f>
        <v/>
      </c>
      <c r="K3578" s="81"/>
      <c r="L3578" s="81"/>
      <c r="M3578" s="82" t="str">
        <f>IF(J3578="","",IF(K3578="高",IF(L3578="删除",J3578*'模板使用说明&amp;基础参数'!$E$5*'模板使用说明&amp;基础参数'!$E$12,IF(L3578="修改",J3578*'模板使用说明&amp;基础参数'!$E$5*'模板使用说明&amp;基础参数'!$E$11,J3578*'模板使用说明&amp;基础参数'!$E$5*'模板使用说明&amp;基础参数'!$E$10)),IF(K3578="中",IF(L3578="删除",J3578*'模板使用说明&amp;基础参数'!$E$6*'模板使用说明&amp;基础参数'!$E$12,IF(L3578="修改",J3578*'模板使用说明&amp;基础参数'!$E$6*'模板使用说明&amp;基础参数'!$E$11,J3578*'模板使用说明&amp;基础参数'!$E$6*'模板使用说明&amp;基础参数'!$E$10)),IF(L3578="删除",J3578*'模板使用说明&amp;基础参数'!$E$7*'模板使用说明&amp;基础参数'!$E$12,IF(L3578="修改",J3578*'模板使用说明&amp;基础参数'!$E$7*'模板使用说明&amp;基础参数'!$E$11,J3578*'模板使用说明&amp;基础参数'!$E$7*'模板使用说明&amp;基础参数'!$E$10)))))</f>
        <v/>
      </c>
      <c r="N3578" s="83"/>
    </row>
    <row r="3579" ht="14.4" customHeight="1" spans="1:14">
      <c r="A3579" s="68">
        <f t="shared" si="56"/>
        <v>3574</v>
      </c>
      <c r="B3579" s="69"/>
      <c r="C3579" s="69"/>
      <c r="D3579" s="69"/>
      <c r="E3579" s="69"/>
      <c r="F3579" s="69"/>
      <c r="G3579" s="69"/>
      <c r="H3579" s="70"/>
      <c r="I3579" s="68"/>
      <c r="J3579" s="8" t="str">
        <f>IF(I3579="ILF",IF($C$1="预估功能点",'模板使用说明&amp;基础参数'!$E$15,'模板使用说明&amp;基础参数'!$E$22),IF(I3579="EIF",IF($C$1="预估功能点",'模板使用说明&amp;基础参数'!$E$16,'模板使用说明&amp;基础参数'!$E$23),IF(I3579="EI",IF($C$1="预估功能点",'模板使用说明&amp;基础参数'!$E$17,'模板使用说明&amp;基础参数'!$E$24),IF(I3579="EO",IF($C$1="预估功能点",'模板使用说明&amp;基础参数'!$E$18,'模板使用说明&amp;基础参数'!$E$25),IF(I3579="EQ",IF($C$1="预估功能点",'模板使用说明&amp;基础参数'!$E$19,'模板使用说明&amp;基础参数'!$E$26),"")))))</f>
        <v/>
      </c>
      <c r="K3579" s="81"/>
      <c r="L3579" s="81"/>
      <c r="M3579" s="82" t="str">
        <f>IF(J3579="","",IF(K3579="高",IF(L3579="删除",J3579*'模板使用说明&amp;基础参数'!$E$5*'模板使用说明&amp;基础参数'!$E$12,IF(L3579="修改",J3579*'模板使用说明&amp;基础参数'!$E$5*'模板使用说明&amp;基础参数'!$E$11,J3579*'模板使用说明&amp;基础参数'!$E$5*'模板使用说明&amp;基础参数'!$E$10)),IF(K3579="中",IF(L3579="删除",J3579*'模板使用说明&amp;基础参数'!$E$6*'模板使用说明&amp;基础参数'!$E$12,IF(L3579="修改",J3579*'模板使用说明&amp;基础参数'!$E$6*'模板使用说明&amp;基础参数'!$E$11,J3579*'模板使用说明&amp;基础参数'!$E$6*'模板使用说明&amp;基础参数'!$E$10)),IF(L3579="删除",J3579*'模板使用说明&amp;基础参数'!$E$7*'模板使用说明&amp;基础参数'!$E$12,IF(L3579="修改",J3579*'模板使用说明&amp;基础参数'!$E$7*'模板使用说明&amp;基础参数'!$E$11,J3579*'模板使用说明&amp;基础参数'!$E$7*'模板使用说明&amp;基础参数'!$E$10)))))</f>
        <v/>
      </c>
      <c r="N3579" s="83"/>
    </row>
    <row r="3580" ht="14.4" customHeight="1" spans="1:14">
      <c r="A3580" s="68">
        <f t="shared" si="56"/>
        <v>3575</v>
      </c>
      <c r="B3580" s="69"/>
      <c r="C3580" s="69"/>
      <c r="D3580" s="69"/>
      <c r="E3580" s="69"/>
      <c r="F3580" s="69"/>
      <c r="G3580" s="69"/>
      <c r="H3580" s="70"/>
      <c r="I3580" s="68"/>
      <c r="J3580" s="8" t="str">
        <f>IF(I3580="ILF",IF($C$1="预估功能点",'模板使用说明&amp;基础参数'!$E$15,'模板使用说明&amp;基础参数'!$E$22),IF(I3580="EIF",IF($C$1="预估功能点",'模板使用说明&amp;基础参数'!$E$16,'模板使用说明&amp;基础参数'!$E$23),IF(I3580="EI",IF($C$1="预估功能点",'模板使用说明&amp;基础参数'!$E$17,'模板使用说明&amp;基础参数'!$E$24),IF(I3580="EO",IF($C$1="预估功能点",'模板使用说明&amp;基础参数'!$E$18,'模板使用说明&amp;基础参数'!$E$25),IF(I3580="EQ",IF($C$1="预估功能点",'模板使用说明&amp;基础参数'!$E$19,'模板使用说明&amp;基础参数'!$E$26),"")))))</f>
        <v/>
      </c>
      <c r="K3580" s="81"/>
      <c r="L3580" s="81"/>
      <c r="M3580" s="82" t="str">
        <f>IF(J3580="","",IF(K3580="高",IF(L3580="删除",J3580*'模板使用说明&amp;基础参数'!$E$5*'模板使用说明&amp;基础参数'!$E$12,IF(L3580="修改",J3580*'模板使用说明&amp;基础参数'!$E$5*'模板使用说明&amp;基础参数'!$E$11,J3580*'模板使用说明&amp;基础参数'!$E$5*'模板使用说明&amp;基础参数'!$E$10)),IF(K3580="中",IF(L3580="删除",J3580*'模板使用说明&amp;基础参数'!$E$6*'模板使用说明&amp;基础参数'!$E$12,IF(L3580="修改",J3580*'模板使用说明&amp;基础参数'!$E$6*'模板使用说明&amp;基础参数'!$E$11,J3580*'模板使用说明&amp;基础参数'!$E$6*'模板使用说明&amp;基础参数'!$E$10)),IF(L3580="删除",J3580*'模板使用说明&amp;基础参数'!$E$7*'模板使用说明&amp;基础参数'!$E$12,IF(L3580="修改",J3580*'模板使用说明&amp;基础参数'!$E$7*'模板使用说明&amp;基础参数'!$E$11,J3580*'模板使用说明&amp;基础参数'!$E$7*'模板使用说明&amp;基础参数'!$E$10)))))</f>
        <v/>
      </c>
      <c r="N3580" s="83"/>
    </row>
    <row r="3581" ht="14.4" customHeight="1" spans="1:14">
      <c r="A3581" s="68">
        <f t="shared" si="56"/>
        <v>3576</v>
      </c>
      <c r="B3581" s="69"/>
      <c r="C3581" s="69"/>
      <c r="D3581" s="69"/>
      <c r="E3581" s="69"/>
      <c r="F3581" s="69"/>
      <c r="G3581" s="69"/>
      <c r="H3581" s="70"/>
      <c r="I3581" s="68"/>
      <c r="J3581" s="8" t="str">
        <f>IF(I3581="ILF",IF($C$1="预估功能点",'模板使用说明&amp;基础参数'!$E$15,'模板使用说明&amp;基础参数'!$E$22),IF(I3581="EIF",IF($C$1="预估功能点",'模板使用说明&amp;基础参数'!$E$16,'模板使用说明&amp;基础参数'!$E$23),IF(I3581="EI",IF($C$1="预估功能点",'模板使用说明&amp;基础参数'!$E$17,'模板使用说明&amp;基础参数'!$E$24),IF(I3581="EO",IF($C$1="预估功能点",'模板使用说明&amp;基础参数'!$E$18,'模板使用说明&amp;基础参数'!$E$25),IF(I3581="EQ",IF($C$1="预估功能点",'模板使用说明&amp;基础参数'!$E$19,'模板使用说明&amp;基础参数'!$E$26),"")))))</f>
        <v/>
      </c>
      <c r="K3581" s="81"/>
      <c r="L3581" s="81"/>
      <c r="M3581" s="82" t="str">
        <f>IF(J3581="","",IF(K3581="高",IF(L3581="删除",J3581*'模板使用说明&amp;基础参数'!$E$5*'模板使用说明&amp;基础参数'!$E$12,IF(L3581="修改",J3581*'模板使用说明&amp;基础参数'!$E$5*'模板使用说明&amp;基础参数'!$E$11,J3581*'模板使用说明&amp;基础参数'!$E$5*'模板使用说明&amp;基础参数'!$E$10)),IF(K3581="中",IF(L3581="删除",J3581*'模板使用说明&amp;基础参数'!$E$6*'模板使用说明&amp;基础参数'!$E$12,IF(L3581="修改",J3581*'模板使用说明&amp;基础参数'!$E$6*'模板使用说明&amp;基础参数'!$E$11,J3581*'模板使用说明&amp;基础参数'!$E$6*'模板使用说明&amp;基础参数'!$E$10)),IF(L3581="删除",J3581*'模板使用说明&amp;基础参数'!$E$7*'模板使用说明&amp;基础参数'!$E$12,IF(L3581="修改",J3581*'模板使用说明&amp;基础参数'!$E$7*'模板使用说明&amp;基础参数'!$E$11,J3581*'模板使用说明&amp;基础参数'!$E$7*'模板使用说明&amp;基础参数'!$E$10)))))</f>
        <v/>
      </c>
      <c r="N3581" s="83"/>
    </row>
    <row r="3582" ht="14.4" customHeight="1" spans="1:14">
      <c r="A3582" s="68">
        <f t="shared" si="56"/>
        <v>3577</v>
      </c>
      <c r="B3582" s="69"/>
      <c r="C3582" s="69"/>
      <c r="D3582" s="69"/>
      <c r="E3582" s="69"/>
      <c r="F3582" s="69"/>
      <c r="G3582" s="69"/>
      <c r="H3582" s="70"/>
      <c r="I3582" s="68"/>
      <c r="J3582" s="8" t="str">
        <f>IF(I3582="ILF",IF($C$1="预估功能点",'模板使用说明&amp;基础参数'!$E$15,'模板使用说明&amp;基础参数'!$E$22),IF(I3582="EIF",IF($C$1="预估功能点",'模板使用说明&amp;基础参数'!$E$16,'模板使用说明&amp;基础参数'!$E$23),IF(I3582="EI",IF($C$1="预估功能点",'模板使用说明&amp;基础参数'!$E$17,'模板使用说明&amp;基础参数'!$E$24),IF(I3582="EO",IF($C$1="预估功能点",'模板使用说明&amp;基础参数'!$E$18,'模板使用说明&amp;基础参数'!$E$25),IF(I3582="EQ",IF($C$1="预估功能点",'模板使用说明&amp;基础参数'!$E$19,'模板使用说明&amp;基础参数'!$E$26),"")))))</f>
        <v/>
      </c>
      <c r="K3582" s="81"/>
      <c r="L3582" s="81"/>
      <c r="M3582" s="82" t="str">
        <f>IF(J3582="","",IF(K3582="高",IF(L3582="删除",J3582*'模板使用说明&amp;基础参数'!$E$5*'模板使用说明&amp;基础参数'!$E$12,IF(L3582="修改",J3582*'模板使用说明&amp;基础参数'!$E$5*'模板使用说明&amp;基础参数'!$E$11,J3582*'模板使用说明&amp;基础参数'!$E$5*'模板使用说明&amp;基础参数'!$E$10)),IF(K3582="中",IF(L3582="删除",J3582*'模板使用说明&amp;基础参数'!$E$6*'模板使用说明&amp;基础参数'!$E$12,IF(L3582="修改",J3582*'模板使用说明&amp;基础参数'!$E$6*'模板使用说明&amp;基础参数'!$E$11,J3582*'模板使用说明&amp;基础参数'!$E$6*'模板使用说明&amp;基础参数'!$E$10)),IF(L3582="删除",J3582*'模板使用说明&amp;基础参数'!$E$7*'模板使用说明&amp;基础参数'!$E$12,IF(L3582="修改",J3582*'模板使用说明&amp;基础参数'!$E$7*'模板使用说明&amp;基础参数'!$E$11,J3582*'模板使用说明&amp;基础参数'!$E$7*'模板使用说明&amp;基础参数'!$E$10)))))</f>
        <v/>
      </c>
      <c r="N3582" s="83"/>
    </row>
    <row r="3583" ht="14.4" customHeight="1" spans="1:14">
      <c r="A3583" s="68">
        <f t="shared" si="56"/>
        <v>3578</v>
      </c>
      <c r="B3583" s="69"/>
      <c r="C3583" s="69"/>
      <c r="D3583" s="69"/>
      <c r="E3583" s="69"/>
      <c r="F3583" s="69"/>
      <c r="G3583" s="69"/>
      <c r="H3583" s="70"/>
      <c r="I3583" s="68"/>
      <c r="J3583" s="8" t="str">
        <f>IF(I3583="ILF",IF($C$1="预估功能点",'模板使用说明&amp;基础参数'!$E$15,'模板使用说明&amp;基础参数'!$E$22),IF(I3583="EIF",IF($C$1="预估功能点",'模板使用说明&amp;基础参数'!$E$16,'模板使用说明&amp;基础参数'!$E$23),IF(I3583="EI",IF($C$1="预估功能点",'模板使用说明&amp;基础参数'!$E$17,'模板使用说明&amp;基础参数'!$E$24),IF(I3583="EO",IF($C$1="预估功能点",'模板使用说明&amp;基础参数'!$E$18,'模板使用说明&amp;基础参数'!$E$25),IF(I3583="EQ",IF($C$1="预估功能点",'模板使用说明&amp;基础参数'!$E$19,'模板使用说明&amp;基础参数'!$E$26),"")))))</f>
        <v/>
      </c>
      <c r="K3583" s="81"/>
      <c r="L3583" s="81"/>
      <c r="M3583" s="82" t="str">
        <f>IF(J3583="","",IF(K3583="高",IF(L3583="删除",J3583*'模板使用说明&amp;基础参数'!$E$5*'模板使用说明&amp;基础参数'!$E$12,IF(L3583="修改",J3583*'模板使用说明&amp;基础参数'!$E$5*'模板使用说明&amp;基础参数'!$E$11,J3583*'模板使用说明&amp;基础参数'!$E$5*'模板使用说明&amp;基础参数'!$E$10)),IF(K3583="中",IF(L3583="删除",J3583*'模板使用说明&amp;基础参数'!$E$6*'模板使用说明&amp;基础参数'!$E$12,IF(L3583="修改",J3583*'模板使用说明&amp;基础参数'!$E$6*'模板使用说明&amp;基础参数'!$E$11,J3583*'模板使用说明&amp;基础参数'!$E$6*'模板使用说明&amp;基础参数'!$E$10)),IF(L3583="删除",J3583*'模板使用说明&amp;基础参数'!$E$7*'模板使用说明&amp;基础参数'!$E$12,IF(L3583="修改",J3583*'模板使用说明&amp;基础参数'!$E$7*'模板使用说明&amp;基础参数'!$E$11,J3583*'模板使用说明&amp;基础参数'!$E$7*'模板使用说明&amp;基础参数'!$E$10)))))</f>
        <v/>
      </c>
      <c r="N3583" s="83"/>
    </row>
    <row r="3584" ht="14.4" customHeight="1" spans="1:14">
      <c r="A3584" s="68">
        <f t="shared" si="56"/>
        <v>3579</v>
      </c>
      <c r="B3584" s="69"/>
      <c r="C3584" s="69"/>
      <c r="D3584" s="69"/>
      <c r="E3584" s="69"/>
      <c r="F3584" s="69"/>
      <c r="G3584" s="69"/>
      <c r="H3584" s="70"/>
      <c r="I3584" s="68"/>
      <c r="J3584" s="8" t="str">
        <f>IF(I3584="ILF",IF($C$1="预估功能点",'模板使用说明&amp;基础参数'!$E$15,'模板使用说明&amp;基础参数'!$E$22),IF(I3584="EIF",IF($C$1="预估功能点",'模板使用说明&amp;基础参数'!$E$16,'模板使用说明&amp;基础参数'!$E$23),IF(I3584="EI",IF($C$1="预估功能点",'模板使用说明&amp;基础参数'!$E$17,'模板使用说明&amp;基础参数'!$E$24),IF(I3584="EO",IF($C$1="预估功能点",'模板使用说明&amp;基础参数'!$E$18,'模板使用说明&amp;基础参数'!$E$25),IF(I3584="EQ",IF($C$1="预估功能点",'模板使用说明&amp;基础参数'!$E$19,'模板使用说明&amp;基础参数'!$E$26),"")))))</f>
        <v/>
      </c>
      <c r="K3584" s="81"/>
      <c r="L3584" s="81"/>
      <c r="M3584" s="82" t="str">
        <f>IF(J3584="","",IF(K3584="高",IF(L3584="删除",J3584*'模板使用说明&amp;基础参数'!$E$5*'模板使用说明&amp;基础参数'!$E$12,IF(L3584="修改",J3584*'模板使用说明&amp;基础参数'!$E$5*'模板使用说明&amp;基础参数'!$E$11,J3584*'模板使用说明&amp;基础参数'!$E$5*'模板使用说明&amp;基础参数'!$E$10)),IF(K3584="中",IF(L3584="删除",J3584*'模板使用说明&amp;基础参数'!$E$6*'模板使用说明&amp;基础参数'!$E$12,IF(L3584="修改",J3584*'模板使用说明&amp;基础参数'!$E$6*'模板使用说明&amp;基础参数'!$E$11,J3584*'模板使用说明&amp;基础参数'!$E$6*'模板使用说明&amp;基础参数'!$E$10)),IF(L3584="删除",J3584*'模板使用说明&amp;基础参数'!$E$7*'模板使用说明&amp;基础参数'!$E$12,IF(L3584="修改",J3584*'模板使用说明&amp;基础参数'!$E$7*'模板使用说明&amp;基础参数'!$E$11,J3584*'模板使用说明&amp;基础参数'!$E$7*'模板使用说明&amp;基础参数'!$E$10)))))</f>
        <v/>
      </c>
      <c r="N3584" s="83"/>
    </row>
    <row r="3585" ht="14.4" customHeight="1" spans="1:14">
      <c r="A3585" s="68">
        <f t="shared" si="56"/>
        <v>3580</v>
      </c>
      <c r="B3585" s="69"/>
      <c r="C3585" s="69"/>
      <c r="D3585" s="69"/>
      <c r="E3585" s="69"/>
      <c r="F3585" s="69"/>
      <c r="G3585" s="69"/>
      <c r="H3585" s="70"/>
      <c r="I3585" s="68"/>
      <c r="J3585" s="8" t="str">
        <f>IF(I3585="ILF",IF($C$1="预估功能点",'模板使用说明&amp;基础参数'!$E$15,'模板使用说明&amp;基础参数'!$E$22),IF(I3585="EIF",IF($C$1="预估功能点",'模板使用说明&amp;基础参数'!$E$16,'模板使用说明&amp;基础参数'!$E$23),IF(I3585="EI",IF($C$1="预估功能点",'模板使用说明&amp;基础参数'!$E$17,'模板使用说明&amp;基础参数'!$E$24),IF(I3585="EO",IF($C$1="预估功能点",'模板使用说明&amp;基础参数'!$E$18,'模板使用说明&amp;基础参数'!$E$25),IF(I3585="EQ",IF($C$1="预估功能点",'模板使用说明&amp;基础参数'!$E$19,'模板使用说明&amp;基础参数'!$E$26),"")))))</f>
        <v/>
      </c>
      <c r="K3585" s="81"/>
      <c r="L3585" s="81"/>
      <c r="M3585" s="82" t="str">
        <f>IF(J3585="","",IF(K3585="高",IF(L3585="删除",J3585*'模板使用说明&amp;基础参数'!$E$5*'模板使用说明&amp;基础参数'!$E$12,IF(L3585="修改",J3585*'模板使用说明&amp;基础参数'!$E$5*'模板使用说明&amp;基础参数'!$E$11,J3585*'模板使用说明&amp;基础参数'!$E$5*'模板使用说明&amp;基础参数'!$E$10)),IF(K3585="中",IF(L3585="删除",J3585*'模板使用说明&amp;基础参数'!$E$6*'模板使用说明&amp;基础参数'!$E$12,IF(L3585="修改",J3585*'模板使用说明&amp;基础参数'!$E$6*'模板使用说明&amp;基础参数'!$E$11,J3585*'模板使用说明&amp;基础参数'!$E$6*'模板使用说明&amp;基础参数'!$E$10)),IF(L3585="删除",J3585*'模板使用说明&amp;基础参数'!$E$7*'模板使用说明&amp;基础参数'!$E$12,IF(L3585="修改",J3585*'模板使用说明&amp;基础参数'!$E$7*'模板使用说明&amp;基础参数'!$E$11,J3585*'模板使用说明&amp;基础参数'!$E$7*'模板使用说明&amp;基础参数'!$E$10)))))</f>
        <v/>
      </c>
      <c r="N3585" s="83"/>
    </row>
    <row r="3586" ht="14.4" customHeight="1" spans="1:14">
      <c r="A3586" s="68">
        <f t="shared" si="56"/>
        <v>3581</v>
      </c>
      <c r="B3586" s="69"/>
      <c r="C3586" s="69"/>
      <c r="D3586" s="69"/>
      <c r="E3586" s="69"/>
      <c r="F3586" s="69"/>
      <c r="G3586" s="69"/>
      <c r="H3586" s="70"/>
      <c r="I3586" s="68"/>
      <c r="J3586" s="8" t="str">
        <f>IF(I3586="ILF",IF($C$1="预估功能点",'模板使用说明&amp;基础参数'!$E$15,'模板使用说明&amp;基础参数'!$E$22),IF(I3586="EIF",IF($C$1="预估功能点",'模板使用说明&amp;基础参数'!$E$16,'模板使用说明&amp;基础参数'!$E$23),IF(I3586="EI",IF($C$1="预估功能点",'模板使用说明&amp;基础参数'!$E$17,'模板使用说明&amp;基础参数'!$E$24),IF(I3586="EO",IF($C$1="预估功能点",'模板使用说明&amp;基础参数'!$E$18,'模板使用说明&amp;基础参数'!$E$25),IF(I3586="EQ",IF($C$1="预估功能点",'模板使用说明&amp;基础参数'!$E$19,'模板使用说明&amp;基础参数'!$E$26),"")))))</f>
        <v/>
      </c>
      <c r="K3586" s="81"/>
      <c r="L3586" s="81"/>
      <c r="M3586" s="82" t="str">
        <f>IF(J3586="","",IF(K3586="高",IF(L3586="删除",J3586*'模板使用说明&amp;基础参数'!$E$5*'模板使用说明&amp;基础参数'!$E$12,IF(L3586="修改",J3586*'模板使用说明&amp;基础参数'!$E$5*'模板使用说明&amp;基础参数'!$E$11,J3586*'模板使用说明&amp;基础参数'!$E$5*'模板使用说明&amp;基础参数'!$E$10)),IF(K3586="中",IF(L3586="删除",J3586*'模板使用说明&amp;基础参数'!$E$6*'模板使用说明&amp;基础参数'!$E$12,IF(L3586="修改",J3586*'模板使用说明&amp;基础参数'!$E$6*'模板使用说明&amp;基础参数'!$E$11,J3586*'模板使用说明&amp;基础参数'!$E$6*'模板使用说明&amp;基础参数'!$E$10)),IF(L3586="删除",J3586*'模板使用说明&amp;基础参数'!$E$7*'模板使用说明&amp;基础参数'!$E$12,IF(L3586="修改",J3586*'模板使用说明&amp;基础参数'!$E$7*'模板使用说明&amp;基础参数'!$E$11,J3586*'模板使用说明&amp;基础参数'!$E$7*'模板使用说明&amp;基础参数'!$E$10)))))</f>
        <v/>
      </c>
      <c r="N3586" s="83"/>
    </row>
    <row r="3587" ht="14.4" customHeight="1" spans="1:14">
      <c r="A3587" s="68">
        <f t="shared" si="56"/>
        <v>3582</v>
      </c>
      <c r="B3587" s="69"/>
      <c r="C3587" s="69"/>
      <c r="D3587" s="69"/>
      <c r="E3587" s="69"/>
      <c r="F3587" s="69"/>
      <c r="G3587" s="69"/>
      <c r="H3587" s="70"/>
      <c r="I3587" s="68"/>
      <c r="J3587" s="8" t="str">
        <f>IF(I3587="ILF",IF($C$1="预估功能点",'模板使用说明&amp;基础参数'!$E$15,'模板使用说明&amp;基础参数'!$E$22),IF(I3587="EIF",IF($C$1="预估功能点",'模板使用说明&amp;基础参数'!$E$16,'模板使用说明&amp;基础参数'!$E$23),IF(I3587="EI",IF($C$1="预估功能点",'模板使用说明&amp;基础参数'!$E$17,'模板使用说明&amp;基础参数'!$E$24),IF(I3587="EO",IF($C$1="预估功能点",'模板使用说明&amp;基础参数'!$E$18,'模板使用说明&amp;基础参数'!$E$25),IF(I3587="EQ",IF($C$1="预估功能点",'模板使用说明&amp;基础参数'!$E$19,'模板使用说明&amp;基础参数'!$E$26),"")))))</f>
        <v/>
      </c>
      <c r="K3587" s="81"/>
      <c r="L3587" s="81"/>
      <c r="M3587" s="82" t="str">
        <f>IF(J3587="","",IF(K3587="高",IF(L3587="删除",J3587*'模板使用说明&amp;基础参数'!$E$5*'模板使用说明&amp;基础参数'!$E$12,IF(L3587="修改",J3587*'模板使用说明&amp;基础参数'!$E$5*'模板使用说明&amp;基础参数'!$E$11,J3587*'模板使用说明&amp;基础参数'!$E$5*'模板使用说明&amp;基础参数'!$E$10)),IF(K3587="中",IF(L3587="删除",J3587*'模板使用说明&amp;基础参数'!$E$6*'模板使用说明&amp;基础参数'!$E$12,IF(L3587="修改",J3587*'模板使用说明&amp;基础参数'!$E$6*'模板使用说明&amp;基础参数'!$E$11,J3587*'模板使用说明&amp;基础参数'!$E$6*'模板使用说明&amp;基础参数'!$E$10)),IF(L3587="删除",J3587*'模板使用说明&amp;基础参数'!$E$7*'模板使用说明&amp;基础参数'!$E$12,IF(L3587="修改",J3587*'模板使用说明&amp;基础参数'!$E$7*'模板使用说明&amp;基础参数'!$E$11,J3587*'模板使用说明&amp;基础参数'!$E$7*'模板使用说明&amp;基础参数'!$E$10)))))</f>
        <v/>
      </c>
      <c r="N3587" s="83"/>
    </row>
    <row r="3588" ht="14.4" customHeight="1" spans="1:14">
      <c r="A3588" s="68">
        <f t="shared" ref="A3588:A3651" si="57">ROW()-5</f>
        <v>3583</v>
      </c>
      <c r="B3588" s="69"/>
      <c r="C3588" s="69"/>
      <c r="D3588" s="69"/>
      <c r="E3588" s="69"/>
      <c r="F3588" s="69"/>
      <c r="G3588" s="69"/>
      <c r="H3588" s="70"/>
      <c r="I3588" s="68"/>
      <c r="J3588" s="8" t="str">
        <f>IF(I3588="ILF",IF($C$1="预估功能点",'模板使用说明&amp;基础参数'!$E$15,'模板使用说明&amp;基础参数'!$E$22),IF(I3588="EIF",IF($C$1="预估功能点",'模板使用说明&amp;基础参数'!$E$16,'模板使用说明&amp;基础参数'!$E$23),IF(I3588="EI",IF($C$1="预估功能点",'模板使用说明&amp;基础参数'!$E$17,'模板使用说明&amp;基础参数'!$E$24),IF(I3588="EO",IF($C$1="预估功能点",'模板使用说明&amp;基础参数'!$E$18,'模板使用说明&amp;基础参数'!$E$25),IF(I3588="EQ",IF($C$1="预估功能点",'模板使用说明&amp;基础参数'!$E$19,'模板使用说明&amp;基础参数'!$E$26),"")))))</f>
        <v/>
      </c>
      <c r="K3588" s="81"/>
      <c r="L3588" s="81"/>
      <c r="M3588" s="82" t="str">
        <f>IF(J3588="","",IF(K3588="高",IF(L3588="删除",J3588*'模板使用说明&amp;基础参数'!$E$5*'模板使用说明&amp;基础参数'!$E$12,IF(L3588="修改",J3588*'模板使用说明&amp;基础参数'!$E$5*'模板使用说明&amp;基础参数'!$E$11,J3588*'模板使用说明&amp;基础参数'!$E$5*'模板使用说明&amp;基础参数'!$E$10)),IF(K3588="中",IF(L3588="删除",J3588*'模板使用说明&amp;基础参数'!$E$6*'模板使用说明&amp;基础参数'!$E$12,IF(L3588="修改",J3588*'模板使用说明&amp;基础参数'!$E$6*'模板使用说明&amp;基础参数'!$E$11,J3588*'模板使用说明&amp;基础参数'!$E$6*'模板使用说明&amp;基础参数'!$E$10)),IF(L3588="删除",J3588*'模板使用说明&amp;基础参数'!$E$7*'模板使用说明&amp;基础参数'!$E$12,IF(L3588="修改",J3588*'模板使用说明&amp;基础参数'!$E$7*'模板使用说明&amp;基础参数'!$E$11,J3588*'模板使用说明&amp;基础参数'!$E$7*'模板使用说明&amp;基础参数'!$E$10)))))</f>
        <v/>
      </c>
      <c r="N3588" s="83"/>
    </row>
    <row r="3589" ht="14.4" customHeight="1" spans="1:14">
      <c r="A3589" s="68">
        <f t="shared" si="57"/>
        <v>3584</v>
      </c>
      <c r="B3589" s="69"/>
      <c r="C3589" s="69"/>
      <c r="D3589" s="69"/>
      <c r="E3589" s="69"/>
      <c r="F3589" s="69"/>
      <c r="G3589" s="69"/>
      <c r="H3589" s="70"/>
      <c r="I3589" s="68"/>
      <c r="J3589" s="8" t="str">
        <f>IF(I3589="ILF",IF($C$1="预估功能点",'模板使用说明&amp;基础参数'!$E$15,'模板使用说明&amp;基础参数'!$E$22),IF(I3589="EIF",IF($C$1="预估功能点",'模板使用说明&amp;基础参数'!$E$16,'模板使用说明&amp;基础参数'!$E$23),IF(I3589="EI",IF($C$1="预估功能点",'模板使用说明&amp;基础参数'!$E$17,'模板使用说明&amp;基础参数'!$E$24),IF(I3589="EO",IF($C$1="预估功能点",'模板使用说明&amp;基础参数'!$E$18,'模板使用说明&amp;基础参数'!$E$25),IF(I3589="EQ",IF($C$1="预估功能点",'模板使用说明&amp;基础参数'!$E$19,'模板使用说明&amp;基础参数'!$E$26),"")))))</f>
        <v/>
      </c>
      <c r="K3589" s="81"/>
      <c r="L3589" s="81"/>
      <c r="M3589" s="82" t="str">
        <f>IF(J3589="","",IF(K3589="高",IF(L3589="删除",J3589*'模板使用说明&amp;基础参数'!$E$5*'模板使用说明&amp;基础参数'!$E$12,IF(L3589="修改",J3589*'模板使用说明&amp;基础参数'!$E$5*'模板使用说明&amp;基础参数'!$E$11,J3589*'模板使用说明&amp;基础参数'!$E$5*'模板使用说明&amp;基础参数'!$E$10)),IF(K3589="中",IF(L3589="删除",J3589*'模板使用说明&amp;基础参数'!$E$6*'模板使用说明&amp;基础参数'!$E$12,IF(L3589="修改",J3589*'模板使用说明&amp;基础参数'!$E$6*'模板使用说明&amp;基础参数'!$E$11,J3589*'模板使用说明&amp;基础参数'!$E$6*'模板使用说明&amp;基础参数'!$E$10)),IF(L3589="删除",J3589*'模板使用说明&amp;基础参数'!$E$7*'模板使用说明&amp;基础参数'!$E$12,IF(L3589="修改",J3589*'模板使用说明&amp;基础参数'!$E$7*'模板使用说明&amp;基础参数'!$E$11,J3589*'模板使用说明&amp;基础参数'!$E$7*'模板使用说明&amp;基础参数'!$E$10)))))</f>
        <v/>
      </c>
      <c r="N3589" s="83"/>
    </row>
    <row r="3590" ht="14.4" customHeight="1" spans="1:14">
      <c r="A3590" s="68">
        <f t="shared" si="57"/>
        <v>3585</v>
      </c>
      <c r="B3590" s="69"/>
      <c r="C3590" s="69"/>
      <c r="D3590" s="69"/>
      <c r="E3590" s="69"/>
      <c r="F3590" s="69"/>
      <c r="G3590" s="69"/>
      <c r="H3590" s="70"/>
      <c r="I3590" s="68"/>
      <c r="J3590" s="8" t="str">
        <f>IF(I3590="ILF",IF($C$1="预估功能点",'模板使用说明&amp;基础参数'!$E$15,'模板使用说明&amp;基础参数'!$E$22),IF(I3590="EIF",IF($C$1="预估功能点",'模板使用说明&amp;基础参数'!$E$16,'模板使用说明&amp;基础参数'!$E$23),IF(I3590="EI",IF($C$1="预估功能点",'模板使用说明&amp;基础参数'!$E$17,'模板使用说明&amp;基础参数'!$E$24),IF(I3590="EO",IF($C$1="预估功能点",'模板使用说明&amp;基础参数'!$E$18,'模板使用说明&amp;基础参数'!$E$25),IF(I3590="EQ",IF($C$1="预估功能点",'模板使用说明&amp;基础参数'!$E$19,'模板使用说明&amp;基础参数'!$E$26),"")))))</f>
        <v/>
      </c>
      <c r="K3590" s="81"/>
      <c r="L3590" s="81"/>
      <c r="M3590" s="82" t="str">
        <f>IF(J3590="","",IF(K3590="高",IF(L3590="删除",J3590*'模板使用说明&amp;基础参数'!$E$5*'模板使用说明&amp;基础参数'!$E$12,IF(L3590="修改",J3590*'模板使用说明&amp;基础参数'!$E$5*'模板使用说明&amp;基础参数'!$E$11,J3590*'模板使用说明&amp;基础参数'!$E$5*'模板使用说明&amp;基础参数'!$E$10)),IF(K3590="中",IF(L3590="删除",J3590*'模板使用说明&amp;基础参数'!$E$6*'模板使用说明&amp;基础参数'!$E$12,IF(L3590="修改",J3590*'模板使用说明&amp;基础参数'!$E$6*'模板使用说明&amp;基础参数'!$E$11,J3590*'模板使用说明&amp;基础参数'!$E$6*'模板使用说明&amp;基础参数'!$E$10)),IF(L3590="删除",J3590*'模板使用说明&amp;基础参数'!$E$7*'模板使用说明&amp;基础参数'!$E$12,IF(L3590="修改",J3590*'模板使用说明&amp;基础参数'!$E$7*'模板使用说明&amp;基础参数'!$E$11,J3590*'模板使用说明&amp;基础参数'!$E$7*'模板使用说明&amp;基础参数'!$E$10)))))</f>
        <v/>
      </c>
      <c r="N3590" s="83"/>
    </row>
    <row r="3591" ht="14.4" customHeight="1" spans="1:14">
      <c r="A3591" s="68">
        <f t="shared" si="57"/>
        <v>3586</v>
      </c>
      <c r="B3591" s="69"/>
      <c r="C3591" s="69"/>
      <c r="D3591" s="69"/>
      <c r="E3591" s="69"/>
      <c r="F3591" s="69"/>
      <c r="G3591" s="69"/>
      <c r="H3591" s="70"/>
      <c r="I3591" s="68"/>
      <c r="J3591" s="8" t="str">
        <f>IF(I3591="ILF",IF($C$1="预估功能点",'模板使用说明&amp;基础参数'!$E$15,'模板使用说明&amp;基础参数'!$E$22),IF(I3591="EIF",IF($C$1="预估功能点",'模板使用说明&amp;基础参数'!$E$16,'模板使用说明&amp;基础参数'!$E$23),IF(I3591="EI",IF($C$1="预估功能点",'模板使用说明&amp;基础参数'!$E$17,'模板使用说明&amp;基础参数'!$E$24),IF(I3591="EO",IF($C$1="预估功能点",'模板使用说明&amp;基础参数'!$E$18,'模板使用说明&amp;基础参数'!$E$25),IF(I3591="EQ",IF($C$1="预估功能点",'模板使用说明&amp;基础参数'!$E$19,'模板使用说明&amp;基础参数'!$E$26),"")))))</f>
        <v/>
      </c>
      <c r="K3591" s="81"/>
      <c r="L3591" s="81"/>
      <c r="M3591" s="82" t="str">
        <f>IF(J3591="","",IF(K3591="高",IF(L3591="删除",J3591*'模板使用说明&amp;基础参数'!$E$5*'模板使用说明&amp;基础参数'!$E$12,IF(L3591="修改",J3591*'模板使用说明&amp;基础参数'!$E$5*'模板使用说明&amp;基础参数'!$E$11,J3591*'模板使用说明&amp;基础参数'!$E$5*'模板使用说明&amp;基础参数'!$E$10)),IF(K3591="中",IF(L3591="删除",J3591*'模板使用说明&amp;基础参数'!$E$6*'模板使用说明&amp;基础参数'!$E$12,IF(L3591="修改",J3591*'模板使用说明&amp;基础参数'!$E$6*'模板使用说明&amp;基础参数'!$E$11,J3591*'模板使用说明&amp;基础参数'!$E$6*'模板使用说明&amp;基础参数'!$E$10)),IF(L3591="删除",J3591*'模板使用说明&amp;基础参数'!$E$7*'模板使用说明&amp;基础参数'!$E$12,IF(L3591="修改",J3591*'模板使用说明&amp;基础参数'!$E$7*'模板使用说明&amp;基础参数'!$E$11,J3591*'模板使用说明&amp;基础参数'!$E$7*'模板使用说明&amp;基础参数'!$E$10)))))</f>
        <v/>
      </c>
      <c r="N3591" s="83"/>
    </row>
    <row r="3592" ht="14.4" customHeight="1" spans="1:14">
      <c r="A3592" s="68">
        <f t="shared" si="57"/>
        <v>3587</v>
      </c>
      <c r="B3592" s="69"/>
      <c r="C3592" s="69"/>
      <c r="D3592" s="69"/>
      <c r="E3592" s="69"/>
      <c r="F3592" s="69"/>
      <c r="G3592" s="69"/>
      <c r="H3592" s="70"/>
      <c r="I3592" s="68"/>
      <c r="J3592" s="8" t="str">
        <f>IF(I3592="ILF",IF($C$1="预估功能点",'模板使用说明&amp;基础参数'!$E$15,'模板使用说明&amp;基础参数'!$E$22),IF(I3592="EIF",IF($C$1="预估功能点",'模板使用说明&amp;基础参数'!$E$16,'模板使用说明&amp;基础参数'!$E$23),IF(I3592="EI",IF($C$1="预估功能点",'模板使用说明&amp;基础参数'!$E$17,'模板使用说明&amp;基础参数'!$E$24),IF(I3592="EO",IF($C$1="预估功能点",'模板使用说明&amp;基础参数'!$E$18,'模板使用说明&amp;基础参数'!$E$25),IF(I3592="EQ",IF($C$1="预估功能点",'模板使用说明&amp;基础参数'!$E$19,'模板使用说明&amp;基础参数'!$E$26),"")))))</f>
        <v/>
      </c>
      <c r="K3592" s="81"/>
      <c r="L3592" s="81"/>
      <c r="M3592" s="82" t="str">
        <f>IF(J3592="","",IF(K3592="高",IF(L3592="删除",J3592*'模板使用说明&amp;基础参数'!$E$5*'模板使用说明&amp;基础参数'!$E$12,IF(L3592="修改",J3592*'模板使用说明&amp;基础参数'!$E$5*'模板使用说明&amp;基础参数'!$E$11,J3592*'模板使用说明&amp;基础参数'!$E$5*'模板使用说明&amp;基础参数'!$E$10)),IF(K3592="中",IF(L3592="删除",J3592*'模板使用说明&amp;基础参数'!$E$6*'模板使用说明&amp;基础参数'!$E$12,IF(L3592="修改",J3592*'模板使用说明&amp;基础参数'!$E$6*'模板使用说明&amp;基础参数'!$E$11,J3592*'模板使用说明&amp;基础参数'!$E$6*'模板使用说明&amp;基础参数'!$E$10)),IF(L3592="删除",J3592*'模板使用说明&amp;基础参数'!$E$7*'模板使用说明&amp;基础参数'!$E$12,IF(L3592="修改",J3592*'模板使用说明&amp;基础参数'!$E$7*'模板使用说明&amp;基础参数'!$E$11,J3592*'模板使用说明&amp;基础参数'!$E$7*'模板使用说明&amp;基础参数'!$E$10)))))</f>
        <v/>
      </c>
      <c r="N3592" s="83"/>
    </row>
    <row r="3593" ht="14.4" customHeight="1" spans="1:14">
      <c r="A3593" s="68">
        <f t="shared" si="57"/>
        <v>3588</v>
      </c>
      <c r="B3593" s="69"/>
      <c r="C3593" s="69"/>
      <c r="D3593" s="69"/>
      <c r="E3593" s="69"/>
      <c r="F3593" s="69"/>
      <c r="G3593" s="69"/>
      <c r="H3593" s="70"/>
      <c r="I3593" s="68"/>
      <c r="J3593" s="8" t="str">
        <f>IF(I3593="ILF",IF($C$1="预估功能点",'模板使用说明&amp;基础参数'!$E$15,'模板使用说明&amp;基础参数'!$E$22),IF(I3593="EIF",IF($C$1="预估功能点",'模板使用说明&amp;基础参数'!$E$16,'模板使用说明&amp;基础参数'!$E$23),IF(I3593="EI",IF($C$1="预估功能点",'模板使用说明&amp;基础参数'!$E$17,'模板使用说明&amp;基础参数'!$E$24),IF(I3593="EO",IF($C$1="预估功能点",'模板使用说明&amp;基础参数'!$E$18,'模板使用说明&amp;基础参数'!$E$25),IF(I3593="EQ",IF($C$1="预估功能点",'模板使用说明&amp;基础参数'!$E$19,'模板使用说明&amp;基础参数'!$E$26),"")))))</f>
        <v/>
      </c>
      <c r="K3593" s="81"/>
      <c r="L3593" s="81"/>
      <c r="M3593" s="82" t="str">
        <f>IF(J3593="","",IF(K3593="高",IF(L3593="删除",J3593*'模板使用说明&amp;基础参数'!$E$5*'模板使用说明&amp;基础参数'!$E$12,IF(L3593="修改",J3593*'模板使用说明&amp;基础参数'!$E$5*'模板使用说明&amp;基础参数'!$E$11,J3593*'模板使用说明&amp;基础参数'!$E$5*'模板使用说明&amp;基础参数'!$E$10)),IF(K3593="中",IF(L3593="删除",J3593*'模板使用说明&amp;基础参数'!$E$6*'模板使用说明&amp;基础参数'!$E$12,IF(L3593="修改",J3593*'模板使用说明&amp;基础参数'!$E$6*'模板使用说明&amp;基础参数'!$E$11,J3593*'模板使用说明&amp;基础参数'!$E$6*'模板使用说明&amp;基础参数'!$E$10)),IF(L3593="删除",J3593*'模板使用说明&amp;基础参数'!$E$7*'模板使用说明&amp;基础参数'!$E$12,IF(L3593="修改",J3593*'模板使用说明&amp;基础参数'!$E$7*'模板使用说明&amp;基础参数'!$E$11,J3593*'模板使用说明&amp;基础参数'!$E$7*'模板使用说明&amp;基础参数'!$E$10)))))</f>
        <v/>
      </c>
      <c r="N3593" s="83"/>
    </row>
    <row r="3594" ht="14.4" customHeight="1" spans="1:14">
      <c r="A3594" s="68">
        <f t="shared" si="57"/>
        <v>3589</v>
      </c>
      <c r="B3594" s="69"/>
      <c r="C3594" s="69"/>
      <c r="D3594" s="69"/>
      <c r="E3594" s="69"/>
      <c r="F3594" s="69"/>
      <c r="G3594" s="69"/>
      <c r="H3594" s="70"/>
      <c r="I3594" s="68"/>
      <c r="J3594" s="8" t="str">
        <f>IF(I3594="ILF",IF($C$1="预估功能点",'模板使用说明&amp;基础参数'!$E$15,'模板使用说明&amp;基础参数'!$E$22),IF(I3594="EIF",IF($C$1="预估功能点",'模板使用说明&amp;基础参数'!$E$16,'模板使用说明&amp;基础参数'!$E$23),IF(I3594="EI",IF($C$1="预估功能点",'模板使用说明&amp;基础参数'!$E$17,'模板使用说明&amp;基础参数'!$E$24),IF(I3594="EO",IF($C$1="预估功能点",'模板使用说明&amp;基础参数'!$E$18,'模板使用说明&amp;基础参数'!$E$25),IF(I3594="EQ",IF($C$1="预估功能点",'模板使用说明&amp;基础参数'!$E$19,'模板使用说明&amp;基础参数'!$E$26),"")))))</f>
        <v/>
      </c>
      <c r="K3594" s="81"/>
      <c r="L3594" s="81"/>
      <c r="M3594" s="82" t="str">
        <f>IF(J3594="","",IF(K3594="高",IF(L3594="删除",J3594*'模板使用说明&amp;基础参数'!$E$5*'模板使用说明&amp;基础参数'!$E$12,IF(L3594="修改",J3594*'模板使用说明&amp;基础参数'!$E$5*'模板使用说明&amp;基础参数'!$E$11,J3594*'模板使用说明&amp;基础参数'!$E$5*'模板使用说明&amp;基础参数'!$E$10)),IF(K3594="中",IF(L3594="删除",J3594*'模板使用说明&amp;基础参数'!$E$6*'模板使用说明&amp;基础参数'!$E$12,IF(L3594="修改",J3594*'模板使用说明&amp;基础参数'!$E$6*'模板使用说明&amp;基础参数'!$E$11,J3594*'模板使用说明&amp;基础参数'!$E$6*'模板使用说明&amp;基础参数'!$E$10)),IF(L3594="删除",J3594*'模板使用说明&amp;基础参数'!$E$7*'模板使用说明&amp;基础参数'!$E$12,IF(L3594="修改",J3594*'模板使用说明&amp;基础参数'!$E$7*'模板使用说明&amp;基础参数'!$E$11,J3594*'模板使用说明&amp;基础参数'!$E$7*'模板使用说明&amp;基础参数'!$E$10)))))</f>
        <v/>
      </c>
      <c r="N3594" s="83"/>
    </row>
    <row r="3595" ht="14.4" customHeight="1" spans="1:14">
      <c r="A3595" s="68">
        <f t="shared" si="57"/>
        <v>3590</v>
      </c>
      <c r="B3595" s="69"/>
      <c r="C3595" s="69"/>
      <c r="D3595" s="69"/>
      <c r="E3595" s="69"/>
      <c r="F3595" s="69"/>
      <c r="G3595" s="69"/>
      <c r="H3595" s="70"/>
      <c r="I3595" s="68"/>
      <c r="J3595" s="8" t="str">
        <f>IF(I3595="ILF",IF($C$1="预估功能点",'模板使用说明&amp;基础参数'!$E$15,'模板使用说明&amp;基础参数'!$E$22),IF(I3595="EIF",IF($C$1="预估功能点",'模板使用说明&amp;基础参数'!$E$16,'模板使用说明&amp;基础参数'!$E$23),IF(I3595="EI",IF($C$1="预估功能点",'模板使用说明&amp;基础参数'!$E$17,'模板使用说明&amp;基础参数'!$E$24),IF(I3595="EO",IF($C$1="预估功能点",'模板使用说明&amp;基础参数'!$E$18,'模板使用说明&amp;基础参数'!$E$25),IF(I3595="EQ",IF($C$1="预估功能点",'模板使用说明&amp;基础参数'!$E$19,'模板使用说明&amp;基础参数'!$E$26),"")))))</f>
        <v/>
      </c>
      <c r="K3595" s="81"/>
      <c r="L3595" s="81"/>
      <c r="M3595" s="82" t="str">
        <f>IF(J3595="","",IF(K3595="高",IF(L3595="删除",J3595*'模板使用说明&amp;基础参数'!$E$5*'模板使用说明&amp;基础参数'!$E$12,IF(L3595="修改",J3595*'模板使用说明&amp;基础参数'!$E$5*'模板使用说明&amp;基础参数'!$E$11,J3595*'模板使用说明&amp;基础参数'!$E$5*'模板使用说明&amp;基础参数'!$E$10)),IF(K3595="中",IF(L3595="删除",J3595*'模板使用说明&amp;基础参数'!$E$6*'模板使用说明&amp;基础参数'!$E$12,IF(L3595="修改",J3595*'模板使用说明&amp;基础参数'!$E$6*'模板使用说明&amp;基础参数'!$E$11,J3595*'模板使用说明&amp;基础参数'!$E$6*'模板使用说明&amp;基础参数'!$E$10)),IF(L3595="删除",J3595*'模板使用说明&amp;基础参数'!$E$7*'模板使用说明&amp;基础参数'!$E$12,IF(L3595="修改",J3595*'模板使用说明&amp;基础参数'!$E$7*'模板使用说明&amp;基础参数'!$E$11,J3595*'模板使用说明&amp;基础参数'!$E$7*'模板使用说明&amp;基础参数'!$E$10)))))</f>
        <v/>
      </c>
      <c r="N3595" s="83"/>
    </row>
    <row r="3596" ht="14.4" customHeight="1" spans="1:14">
      <c r="A3596" s="68">
        <f t="shared" si="57"/>
        <v>3591</v>
      </c>
      <c r="B3596" s="69"/>
      <c r="C3596" s="69"/>
      <c r="D3596" s="69"/>
      <c r="E3596" s="69"/>
      <c r="F3596" s="69"/>
      <c r="G3596" s="69"/>
      <c r="H3596" s="70"/>
      <c r="I3596" s="68"/>
      <c r="J3596" s="8" t="str">
        <f>IF(I3596="ILF",IF($C$1="预估功能点",'模板使用说明&amp;基础参数'!$E$15,'模板使用说明&amp;基础参数'!$E$22),IF(I3596="EIF",IF($C$1="预估功能点",'模板使用说明&amp;基础参数'!$E$16,'模板使用说明&amp;基础参数'!$E$23),IF(I3596="EI",IF($C$1="预估功能点",'模板使用说明&amp;基础参数'!$E$17,'模板使用说明&amp;基础参数'!$E$24),IF(I3596="EO",IF($C$1="预估功能点",'模板使用说明&amp;基础参数'!$E$18,'模板使用说明&amp;基础参数'!$E$25),IF(I3596="EQ",IF($C$1="预估功能点",'模板使用说明&amp;基础参数'!$E$19,'模板使用说明&amp;基础参数'!$E$26),"")))))</f>
        <v/>
      </c>
      <c r="K3596" s="81"/>
      <c r="L3596" s="81"/>
      <c r="M3596" s="82" t="str">
        <f>IF(J3596="","",IF(K3596="高",IF(L3596="删除",J3596*'模板使用说明&amp;基础参数'!$E$5*'模板使用说明&amp;基础参数'!$E$12,IF(L3596="修改",J3596*'模板使用说明&amp;基础参数'!$E$5*'模板使用说明&amp;基础参数'!$E$11,J3596*'模板使用说明&amp;基础参数'!$E$5*'模板使用说明&amp;基础参数'!$E$10)),IF(K3596="中",IF(L3596="删除",J3596*'模板使用说明&amp;基础参数'!$E$6*'模板使用说明&amp;基础参数'!$E$12,IF(L3596="修改",J3596*'模板使用说明&amp;基础参数'!$E$6*'模板使用说明&amp;基础参数'!$E$11,J3596*'模板使用说明&amp;基础参数'!$E$6*'模板使用说明&amp;基础参数'!$E$10)),IF(L3596="删除",J3596*'模板使用说明&amp;基础参数'!$E$7*'模板使用说明&amp;基础参数'!$E$12,IF(L3596="修改",J3596*'模板使用说明&amp;基础参数'!$E$7*'模板使用说明&amp;基础参数'!$E$11,J3596*'模板使用说明&amp;基础参数'!$E$7*'模板使用说明&amp;基础参数'!$E$10)))))</f>
        <v/>
      </c>
      <c r="N3596" s="83"/>
    </row>
    <row r="3597" ht="14.4" customHeight="1" spans="1:14">
      <c r="A3597" s="68">
        <f t="shared" si="57"/>
        <v>3592</v>
      </c>
      <c r="B3597" s="69"/>
      <c r="C3597" s="69"/>
      <c r="D3597" s="69"/>
      <c r="E3597" s="69"/>
      <c r="F3597" s="69"/>
      <c r="G3597" s="69"/>
      <c r="H3597" s="70"/>
      <c r="I3597" s="68"/>
      <c r="J3597" s="8" t="str">
        <f>IF(I3597="ILF",IF($C$1="预估功能点",'模板使用说明&amp;基础参数'!$E$15,'模板使用说明&amp;基础参数'!$E$22),IF(I3597="EIF",IF($C$1="预估功能点",'模板使用说明&amp;基础参数'!$E$16,'模板使用说明&amp;基础参数'!$E$23),IF(I3597="EI",IF($C$1="预估功能点",'模板使用说明&amp;基础参数'!$E$17,'模板使用说明&amp;基础参数'!$E$24),IF(I3597="EO",IF($C$1="预估功能点",'模板使用说明&amp;基础参数'!$E$18,'模板使用说明&amp;基础参数'!$E$25),IF(I3597="EQ",IF($C$1="预估功能点",'模板使用说明&amp;基础参数'!$E$19,'模板使用说明&amp;基础参数'!$E$26),"")))))</f>
        <v/>
      </c>
      <c r="K3597" s="81"/>
      <c r="L3597" s="81"/>
      <c r="M3597" s="82" t="str">
        <f>IF(J3597="","",IF(K3597="高",IF(L3597="删除",J3597*'模板使用说明&amp;基础参数'!$E$5*'模板使用说明&amp;基础参数'!$E$12,IF(L3597="修改",J3597*'模板使用说明&amp;基础参数'!$E$5*'模板使用说明&amp;基础参数'!$E$11,J3597*'模板使用说明&amp;基础参数'!$E$5*'模板使用说明&amp;基础参数'!$E$10)),IF(K3597="中",IF(L3597="删除",J3597*'模板使用说明&amp;基础参数'!$E$6*'模板使用说明&amp;基础参数'!$E$12,IF(L3597="修改",J3597*'模板使用说明&amp;基础参数'!$E$6*'模板使用说明&amp;基础参数'!$E$11,J3597*'模板使用说明&amp;基础参数'!$E$6*'模板使用说明&amp;基础参数'!$E$10)),IF(L3597="删除",J3597*'模板使用说明&amp;基础参数'!$E$7*'模板使用说明&amp;基础参数'!$E$12,IF(L3597="修改",J3597*'模板使用说明&amp;基础参数'!$E$7*'模板使用说明&amp;基础参数'!$E$11,J3597*'模板使用说明&amp;基础参数'!$E$7*'模板使用说明&amp;基础参数'!$E$10)))))</f>
        <v/>
      </c>
      <c r="N3597" s="83"/>
    </row>
    <row r="3598" ht="14.4" customHeight="1" spans="1:14">
      <c r="A3598" s="68">
        <f t="shared" si="57"/>
        <v>3593</v>
      </c>
      <c r="B3598" s="69"/>
      <c r="C3598" s="69"/>
      <c r="D3598" s="69"/>
      <c r="E3598" s="69"/>
      <c r="F3598" s="69"/>
      <c r="G3598" s="69"/>
      <c r="H3598" s="70"/>
      <c r="I3598" s="68"/>
      <c r="J3598" s="8" t="str">
        <f>IF(I3598="ILF",IF($C$1="预估功能点",'模板使用说明&amp;基础参数'!$E$15,'模板使用说明&amp;基础参数'!$E$22),IF(I3598="EIF",IF($C$1="预估功能点",'模板使用说明&amp;基础参数'!$E$16,'模板使用说明&amp;基础参数'!$E$23),IF(I3598="EI",IF($C$1="预估功能点",'模板使用说明&amp;基础参数'!$E$17,'模板使用说明&amp;基础参数'!$E$24),IF(I3598="EO",IF($C$1="预估功能点",'模板使用说明&amp;基础参数'!$E$18,'模板使用说明&amp;基础参数'!$E$25),IF(I3598="EQ",IF($C$1="预估功能点",'模板使用说明&amp;基础参数'!$E$19,'模板使用说明&amp;基础参数'!$E$26),"")))))</f>
        <v/>
      </c>
      <c r="K3598" s="81"/>
      <c r="L3598" s="81"/>
      <c r="M3598" s="82" t="str">
        <f>IF(J3598="","",IF(K3598="高",IF(L3598="删除",J3598*'模板使用说明&amp;基础参数'!$E$5*'模板使用说明&amp;基础参数'!$E$12,IF(L3598="修改",J3598*'模板使用说明&amp;基础参数'!$E$5*'模板使用说明&amp;基础参数'!$E$11,J3598*'模板使用说明&amp;基础参数'!$E$5*'模板使用说明&amp;基础参数'!$E$10)),IF(K3598="中",IF(L3598="删除",J3598*'模板使用说明&amp;基础参数'!$E$6*'模板使用说明&amp;基础参数'!$E$12,IF(L3598="修改",J3598*'模板使用说明&amp;基础参数'!$E$6*'模板使用说明&amp;基础参数'!$E$11,J3598*'模板使用说明&amp;基础参数'!$E$6*'模板使用说明&amp;基础参数'!$E$10)),IF(L3598="删除",J3598*'模板使用说明&amp;基础参数'!$E$7*'模板使用说明&amp;基础参数'!$E$12,IF(L3598="修改",J3598*'模板使用说明&amp;基础参数'!$E$7*'模板使用说明&amp;基础参数'!$E$11,J3598*'模板使用说明&amp;基础参数'!$E$7*'模板使用说明&amp;基础参数'!$E$10)))))</f>
        <v/>
      </c>
      <c r="N3598" s="83"/>
    </row>
    <row r="3599" ht="14.4" customHeight="1" spans="1:14">
      <c r="A3599" s="68">
        <f t="shared" si="57"/>
        <v>3594</v>
      </c>
      <c r="B3599" s="69"/>
      <c r="C3599" s="69"/>
      <c r="D3599" s="69"/>
      <c r="E3599" s="69"/>
      <c r="F3599" s="69"/>
      <c r="G3599" s="69"/>
      <c r="H3599" s="70"/>
      <c r="I3599" s="68"/>
      <c r="J3599" s="8" t="str">
        <f>IF(I3599="ILF",IF($C$1="预估功能点",'模板使用说明&amp;基础参数'!$E$15,'模板使用说明&amp;基础参数'!$E$22),IF(I3599="EIF",IF($C$1="预估功能点",'模板使用说明&amp;基础参数'!$E$16,'模板使用说明&amp;基础参数'!$E$23),IF(I3599="EI",IF($C$1="预估功能点",'模板使用说明&amp;基础参数'!$E$17,'模板使用说明&amp;基础参数'!$E$24),IF(I3599="EO",IF($C$1="预估功能点",'模板使用说明&amp;基础参数'!$E$18,'模板使用说明&amp;基础参数'!$E$25),IF(I3599="EQ",IF($C$1="预估功能点",'模板使用说明&amp;基础参数'!$E$19,'模板使用说明&amp;基础参数'!$E$26),"")))))</f>
        <v/>
      </c>
      <c r="K3599" s="81"/>
      <c r="L3599" s="81"/>
      <c r="M3599" s="82" t="str">
        <f>IF(J3599="","",IF(K3599="高",IF(L3599="删除",J3599*'模板使用说明&amp;基础参数'!$E$5*'模板使用说明&amp;基础参数'!$E$12,IF(L3599="修改",J3599*'模板使用说明&amp;基础参数'!$E$5*'模板使用说明&amp;基础参数'!$E$11,J3599*'模板使用说明&amp;基础参数'!$E$5*'模板使用说明&amp;基础参数'!$E$10)),IF(K3599="中",IF(L3599="删除",J3599*'模板使用说明&amp;基础参数'!$E$6*'模板使用说明&amp;基础参数'!$E$12,IF(L3599="修改",J3599*'模板使用说明&amp;基础参数'!$E$6*'模板使用说明&amp;基础参数'!$E$11,J3599*'模板使用说明&amp;基础参数'!$E$6*'模板使用说明&amp;基础参数'!$E$10)),IF(L3599="删除",J3599*'模板使用说明&amp;基础参数'!$E$7*'模板使用说明&amp;基础参数'!$E$12,IF(L3599="修改",J3599*'模板使用说明&amp;基础参数'!$E$7*'模板使用说明&amp;基础参数'!$E$11,J3599*'模板使用说明&amp;基础参数'!$E$7*'模板使用说明&amp;基础参数'!$E$10)))))</f>
        <v/>
      </c>
      <c r="N3599" s="83"/>
    </row>
    <row r="3600" ht="14.4" customHeight="1" spans="1:14">
      <c r="A3600" s="68">
        <f t="shared" si="57"/>
        <v>3595</v>
      </c>
      <c r="B3600" s="69"/>
      <c r="C3600" s="69"/>
      <c r="D3600" s="69"/>
      <c r="E3600" s="69"/>
      <c r="F3600" s="69"/>
      <c r="G3600" s="69"/>
      <c r="H3600" s="70"/>
      <c r="I3600" s="68"/>
      <c r="J3600" s="8" t="str">
        <f>IF(I3600="ILF",IF($C$1="预估功能点",'模板使用说明&amp;基础参数'!$E$15,'模板使用说明&amp;基础参数'!$E$22),IF(I3600="EIF",IF($C$1="预估功能点",'模板使用说明&amp;基础参数'!$E$16,'模板使用说明&amp;基础参数'!$E$23),IF(I3600="EI",IF($C$1="预估功能点",'模板使用说明&amp;基础参数'!$E$17,'模板使用说明&amp;基础参数'!$E$24),IF(I3600="EO",IF($C$1="预估功能点",'模板使用说明&amp;基础参数'!$E$18,'模板使用说明&amp;基础参数'!$E$25),IF(I3600="EQ",IF($C$1="预估功能点",'模板使用说明&amp;基础参数'!$E$19,'模板使用说明&amp;基础参数'!$E$26),"")))))</f>
        <v/>
      </c>
      <c r="K3600" s="81"/>
      <c r="L3600" s="81"/>
      <c r="M3600" s="82" t="str">
        <f>IF(J3600="","",IF(K3600="高",IF(L3600="删除",J3600*'模板使用说明&amp;基础参数'!$E$5*'模板使用说明&amp;基础参数'!$E$12,IF(L3600="修改",J3600*'模板使用说明&amp;基础参数'!$E$5*'模板使用说明&amp;基础参数'!$E$11,J3600*'模板使用说明&amp;基础参数'!$E$5*'模板使用说明&amp;基础参数'!$E$10)),IF(K3600="中",IF(L3600="删除",J3600*'模板使用说明&amp;基础参数'!$E$6*'模板使用说明&amp;基础参数'!$E$12,IF(L3600="修改",J3600*'模板使用说明&amp;基础参数'!$E$6*'模板使用说明&amp;基础参数'!$E$11,J3600*'模板使用说明&amp;基础参数'!$E$6*'模板使用说明&amp;基础参数'!$E$10)),IF(L3600="删除",J3600*'模板使用说明&amp;基础参数'!$E$7*'模板使用说明&amp;基础参数'!$E$12,IF(L3600="修改",J3600*'模板使用说明&amp;基础参数'!$E$7*'模板使用说明&amp;基础参数'!$E$11,J3600*'模板使用说明&amp;基础参数'!$E$7*'模板使用说明&amp;基础参数'!$E$10)))))</f>
        <v/>
      </c>
      <c r="N3600" s="83"/>
    </row>
    <row r="3601" ht="14.4" customHeight="1" spans="1:14">
      <c r="A3601" s="68">
        <f t="shared" si="57"/>
        <v>3596</v>
      </c>
      <c r="B3601" s="69"/>
      <c r="C3601" s="69"/>
      <c r="D3601" s="69"/>
      <c r="E3601" s="69"/>
      <c r="F3601" s="69"/>
      <c r="G3601" s="69"/>
      <c r="H3601" s="70"/>
      <c r="I3601" s="68"/>
      <c r="J3601" s="8" t="str">
        <f>IF(I3601="ILF",IF($C$1="预估功能点",'模板使用说明&amp;基础参数'!$E$15,'模板使用说明&amp;基础参数'!$E$22),IF(I3601="EIF",IF($C$1="预估功能点",'模板使用说明&amp;基础参数'!$E$16,'模板使用说明&amp;基础参数'!$E$23),IF(I3601="EI",IF($C$1="预估功能点",'模板使用说明&amp;基础参数'!$E$17,'模板使用说明&amp;基础参数'!$E$24),IF(I3601="EO",IF($C$1="预估功能点",'模板使用说明&amp;基础参数'!$E$18,'模板使用说明&amp;基础参数'!$E$25),IF(I3601="EQ",IF($C$1="预估功能点",'模板使用说明&amp;基础参数'!$E$19,'模板使用说明&amp;基础参数'!$E$26),"")))))</f>
        <v/>
      </c>
      <c r="K3601" s="81"/>
      <c r="L3601" s="81"/>
      <c r="M3601" s="82" t="str">
        <f>IF(J3601="","",IF(K3601="高",IF(L3601="删除",J3601*'模板使用说明&amp;基础参数'!$E$5*'模板使用说明&amp;基础参数'!$E$12,IF(L3601="修改",J3601*'模板使用说明&amp;基础参数'!$E$5*'模板使用说明&amp;基础参数'!$E$11,J3601*'模板使用说明&amp;基础参数'!$E$5*'模板使用说明&amp;基础参数'!$E$10)),IF(K3601="中",IF(L3601="删除",J3601*'模板使用说明&amp;基础参数'!$E$6*'模板使用说明&amp;基础参数'!$E$12,IF(L3601="修改",J3601*'模板使用说明&amp;基础参数'!$E$6*'模板使用说明&amp;基础参数'!$E$11,J3601*'模板使用说明&amp;基础参数'!$E$6*'模板使用说明&amp;基础参数'!$E$10)),IF(L3601="删除",J3601*'模板使用说明&amp;基础参数'!$E$7*'模板使用说明&amp;基础参数'!$E$12,IF(L3601="修改",J3601*'模板使用说明&amp;基础参数'!$E$7*'模板使用说明&amp;基础参数'!$E$11,J3601*'模板使用说明&amp;基础参数'!$E$7*'模板使用说明&amp;基础参数'!$E$10)))))</f>
        <v/>
      </c>
      <c r="N3601" s="83"/>
    </row>
    <row r="3602" ht="14.4" customHeight="1" spans="1:14">
      <c r="A3602" s="68">
        <f t="shared" si="57"/>
        <v>3597</v>
      </c>
      <c r="B3602" s="69"/>
      <c r="C3602" s="69"/>
      <c r="D3602" s="69"/>
      <c r="E3602" s="69"/>
      <c r="F3602" s="69"/>
      <c r="G3602" s="69"/>
      <c r="H3602" s="70"/>
      <c r="I3602" s="68"/>
      <c r="J3602" s="8" t="str">
        <f>IF(I3602="ILF",IF($C$1="预估功能点",'模板使用说明&amp;基础参数'!$E$15,'模板使用说明&amp;基础参数'!$E$22),IF(I3602="EIF",IF($C$1="预估功能点",'模板使用说明&amp;基础参数'!$E$16,'模板使用说明&amp;基础参数'!$E$23),IF(I3602="EI",IF($C$1="预估功能点",'模板使用说明&amp;基础参数'!$E$17,'模板使用说明&amp;基础参数'!$E$24),IF(I3602="EO",IF($C$1="预估功能点",'模板使用说明&amp;基础参数'!$E$18,'模板使用说明&amp;基础参数'!$E$25),IF(I3602="EQ",IF($C$1="预估功能点",'模板使用说明&amp;基础参数'!$E$19,'模板使用说明&amp;基础参数'!$E$26),"")))))</f>
        <v/>
      </c>
      <c r="K3602" s="81"/>
      <c r="L3602" s="81"/>
      <c r="M3602" s="82" t="str">
        <f>IF(J3602="","",IF(K3602="高",IF(L3602="删除",J3602*'模板使用说明&amp;基础参数'!$E$5*'模板使用说明&amp;基础参数'!$E$12,IF(L3602="修改",J3602*'模板使用说明&amp;基础参数'!$E$5*'模板使用说明&amp;基础参数'!$E$11,J3602*'模板使用说明&amp;基础参数'!$E$5*'模板使用说明&amp;基础参数'!$E$10)),IF(K3602="中",IF(L3602="删除",J3602*'模板使用说明&amp;基础参数'!$E$6*'模板使用说明&amp;基础参数'!$E$12,IF(L3602="修改",J3602*'模板使用说明&amp;基础参数'!$E$6*'模板使用说明&amp;基础参数'!$E$11,J3602*'模板使用说明&amp;基础参数'!$E$6*'模板使用说明&amp;基础参数'!$E$10)),IF(L3602="删除",J3602*'模板使用说明&amp;基础参数'!$E$7*'模板使用说明&amp;基础参数'!$E$12,IF(L3602="修改",J3602*'模板使用说明&amp;基础参数'!$E$7*'模板使用说明&amp;基础参数'!$E$11,J3602*'模板使用说明&amp;基础参数'!$E$7*'模板使用说明&amp;基础参数'!$E$10)))))</f>
        <v/>
      </c>
      <c r="N3602" s="83"/>
    </row>
    <row r="3603" ht="14.4" customHeight="1" spans="1:14">
      <c r="A3603" s="68">
        <f t="shared" si="57"/>
        <v>3598</v>
      </c>
      <c r="B3603" s="69"/>
      <c r="C3603" s="69"/>
      <c r="D3603" s="69"/>
      <c r="E3603" s="69"/>
      <c r="F3603" s="69"/>
      <c r="G3603" s="69"/>
      <c r="H3603" s="70"/>
      <c r="I3603" s="68"/>
      <c r="J3603" s="8" t="str">
        <f>IF(I3603="ILF",IF($C$1="预估功能点",'模板使用说明&amp;基础参数'!$E$15,'模板使用说明&amp;基础参数'!$E$22),IF(I3603="EIF",IF($C$1="预估功能点",'模板使用说明&amp;基础参数'!$E$16,'模板使用说明&amp;基础参数'!$E$23),IF(I3603="EI",IF($C$1="预估功能点",'模板使用说明&amp;基础参数'!$E$17,'模板使用说明&amp;基础参数'!$E$24),IF(I3603="EO",IF($C$1="预估功能点",'模板使用说明&amp;基础参数'!$E$18,'模板使用说明&amp;基础参数'!$E$25),IF(I3603="EQ",IF($C$1="预估功能点",'模板使用说明&amp;基础参数'!$E$19,'模板使用说明&amp;基础参数'!$E$26),"")))))</f>
        <v/>
      </c>
      <c r="K3603" s="81"/>
      <c r="L3603" s="81"/>
      <c r="M3603" s="82" t="str">
        <f>IF(J3603="","",IF(K3603="高",IF(L3603="删除",J3603*'模板使用说明&amp;基础参数'!$E$5*'模板使用说明&amp;基础参数'!$E$12,IF(L3603="修改",J3603*'模板使用说明&amp;基础参数'!$E$5*'模板使用说明&amp;基础参数'!$E$11,J3603*'模板使用说明&amp;基础参数'!$E$5*'模板使用说明&amp;基础参数'!$E$10)),IF(K3603="中",IF(L3603="删除",J3603*'模板使用说明&amp;基础参数'!$E$6*'模板使用说明&amp;基础参数'!$E$12,IF(L3603="修改",J3603*'模板使用说明&amp;基础参数'!$E$6*'模板使用说明&amp;基础参数'!$E$11,J3603*'模板使用说明&amp;基础参数'!$E$6*'模板使用说明&amp;基础参数'!$E$10)),IF(L3603="删除",J3603*'模板使用说明&amp;基础参数'!$E$7*'模板使用说明&amp;基础参数'!$E$12,IF(L3603="修改",J3603*'模板使用说明&amp;基础参数'!$E$7*'模板使用说明&amp;基础参数'!$E$11,J3603*'模板使用说明&amp;基础参数'!$E$7*'模板使用说明&amp;基础参数'!$E$10)))))</f>
        <v/>
      </c>
      <c r="N3603" s="83"/>
    </row>
    <row r="3604" ht="14.4" customHeight="1" spans="1:14">
      <c r="A3604" s="68">
        <f t="shared" si="57"/>
        <v>3599</v>
      </c>
      <c r="B3604" s="69"/>
      <c r="C3604" s="69"/>
      <c r="D3604" s="69"/>
      <c r="E3604" s="69"/>
      <c r="F3604" s="69"/>
      <c r="G3604" s="69"/>
      <c r="H3604" s="70"/>
      <c r="I3604" s="68"/>
      <c r="J3604" s="8" t="str">
        <f>IF(I3604="ILF",IF($C$1="预估功能点",'模板使用说明&amp;基础参数'!$E$15,'模板使用说明&amp;基础参数'!$E$22),IF(I3604="EIF",IF($C$1="预估功能点",'模板使用说明&amp;基础参数'!$E$16,'模板使用说明&amp;基础参数'!$E$23),IF(I3604="EI",IF($C$1="预估功能点",'模板使用说明&amp;基础参数'!$E$17,'模板使用说明&amp;基础参数'!$E$24),IF(I3604="EO",IF($C$1="预估功能点",'模板使用说明&amp;基础参数'!$E$18,'模板使用说明&amp;基础参数'!$E$25),IF(I3604="EQ",IF($C$1="预估功能点",'模板使用说明&amp;基础参数'!$E$19,'模板使用说明&amp;基础参数'!$E$26),"")))))</f>
        <v/>
      </c>
      <c r="K3604" s="81"/>
      <c r="L3604" s="81"/>
      <c r="M3604" s="82" t="str">
        <f>IF(J3604="","",IF(K3604="高",IF(L3604="删除",J3604*'模板使用说明&amp;基础参数'!$E$5*'模板使用说明&amp;基础参数'!$E$12,IF(L3604="修改",J3604*'模板使用说明&amp;基础参数'!$E$5*'模板使用说明&amp;基础参数'!$E$11,J3604*'模板使用说明&amp;基础参数'!$E$5*'模板使用说明&amp;基础参数'!$E$10)),IF(K3604="中",IF(L3604="删除",J3604*'模板使用说明&amp;基础参数'!$E$6*'模板使用说明&amp;基础参数'!$E$12,IF(L3604="修改",J3604*'模板使用说明&amp;基础参数'!$E$6*'模板使用说明&amp;基础参数'!$E$11,J3604*'模板使用说明&amp;基础参数'!$E$6*'模板使用说明&amp;基础参数'!$E$10)),IF(L3604="删除",J3604*'模板使用说明&amp;基础参数'!$E$7*'模板使用说明&amp;基础参数'!$E$12,IF(L3604="修改",J3604*'模板使用说明&amp;基础参数'!$E$7*'模板使用说明&amp;基础参数'!$E$11,J3604*'模板使用说明&amp;基础参数'!$E$7*'模板使用说明&amp;基础参数'!$E$10)))))</f>
        <v/>
      </c>
      <c r="N3604" s="83"/>
    </row>
    <row r="3605" ht="14.4" customHeight="1" spans="1:14">
      <c r="A3605" s="68">
        <f t="shared" si="57"/>
        <v>3600</v>
      </c>
      <c r="B3605" s="69"/>
      <c r="C3605" s="69"/>
      <c r="D3605" s="69"/>
      <c r="E3605" s="69"/>
      <c r="F3605" s="69"/>
      <c r="G3605" s="69"/>
      <c r="H3605" s="70"/>
      <c r="I3605" s="68"/>
      <c r="J3605" s="8" t="str">
        <f>IF(I3605="ILF",IF($C$1="预估功能点",'模板使用说明&amp;基础参数'!$E$15,'模板使用说明&amp;基础参数'!$E$22),IF(I3605="EIF",IF($C$1="预估功能点",'模板使用说明&amp;基础参数'!$E$16,'模板使用说明&amp;基础参数'!$E$23),IF(I3605="EI",IF($C$1="预估功能点",'模板使用说明&amp;基础参数'!$E$17,'模板使用说明&amp;基础参数'!$E$24),IF(I3605="EO",IF($C$1="预估功能点",'模板使用说明&amp;基础参数'!$E$18,'模板使用说明&amp;基础参数'!$E$25),IF(I3605="EQ",IF($C$1="预估功能点",'模板使用说明&amp;基础参数'!$E$19,'模板使用说明&amp;基础参数'!$E$26),"")))))</f>
        <v/>
      </c>
      <c r="K3605" s="81"/>
      <c r="L3605" s="81"/>
      <c r="M3605" s="82" t="str">
        <f>IF(J3605="","",IF(K3605="高",IF(L3605="删除",J3605*'模板使用说明&amp;基础参数'!$E$5*'模板使用说明&amp;基础参数'!$E$12,IF(L3605="修改",J3605*'模板使用说明&amp;基础参数'!$E$5*'模板使用说明&amp;基础参数'!$E$11,J3605*'模板使用说明&amp;基础参数'!$E$5*'模板使用说明&amp;基础参数'!$E$10)),IF(K3605="中",IF(L3605="删除",J3605*'模板使用说明&amp;基础参数'!$E$6*'模板使用说明&amp;基础参数'!$E$12,IF(L3605="修改",J3605*'模板使用说明&amp;基础参数'!$E$6*'模板使用说明&amp;基础参数'!$E$11,J3605*'模板使用说明&amp;基础参数'!$E$6*'模板使用说明&amp;基础参数'!$E$10)),IF(L3605="删除",J3605*'模板使用说明&amp;基础参数'!$E$7*'模板使用说明&amp;基础参数'!$E$12,IF(L3605="修改",J3605*'模板使用说明&amp;基础参数'!$E$7*'模板使用说明&amp;基础参数'!$E$11,J3605*'模板使用说明&amp;基础参数'!$E$7*'模板使用说明&amp;基础参数'!$E$10)))))</f>
        <v/>
      </c>
      <c r="N3605" s="83"/>
    </row>
    <row r="3606" ht="14.4" customHeight="1" spans="1:14">
      <c r="A3606" s="68">
        <f t="shared" si="57"/>
        <v>3601</v>
      </c>
      <c r="B3606" s="69"/>
      <c r="C3606" s="69"/>
      <c r="D3606" s="69"/>
      <c r="E3606" s="69"/>
      <c r="F3606" s="69"/>
      <c r="G3606" s="69"/>
      <c r="H3606" s="70"/>
      <c r="I3606" s="68"/>
      <c r="J3606" s="8" t="str">
        <f>IF(I3606="ILF",IF($C$1="预估功能点",'模板使用说明&amp;基础参数'!$E$15,'模板使用说明&amp;基础参数'!$E$22),IF(I3606="EIF",IF($C$1="预估功能点",'模板使用说明&amp;基础参数'!$E$16,'模板使用说明&amp;基础参数'!$E$23),IF(I3606="EI",IF($C$1="预估功能点",'模板使用说明&amp;基础参数'!$E$17,'模板使用说明&amp;基础参数'!$E$24),IF(I3606="EO",IF($C$1="预估功能点",'模板使用说明&amp;基础参数'!$E$18,'模板使用说明&amp;基础参数'!$E$25),IF(I3606="EQ",IF($C$1="预估功能点",'模板使用说明&amp;基础参数'!$E$19,'模板使用说明&amp;基础参数'!$E$26),"")))))</f>
        <v/>
      </c>
      <c r="K3606" s="81"/>
      <c r="L3606" s="81"/>
      <c r="M3606" s="82" t="str">
        <f>IF(J3606="","",IF(K3606="高",IF(L3606="删除",J3606*'模板使用说明&amp;基础参数'!$E$5*'模板使用说明&amp;基础参数'!$E$12,IF(L3606="修改",J3606*'模板使用说明&amp;基础参数'!$E$5*'模板使用说明&amp;基础参数'!$E$11,J3606*'模板使用说明&amp;基础参数'!$E$5*'模板使用说明&amp;基础参数'!$E$10)),IF(K3606="中",IF(L3606="删除",J3606*'模板使用说明&amp;基础参数'!$E$6*'模板使用说明&amp;基础参数'!$E$12,IF(L3606="修改",J3606*'模板使用说明&amp;基础参数'!$E$6*'模板使用说明&amp;基础参数'!$E$11,J3606*'模板使用说明&amp;基础参数'!$E$6*'模板使用说明&amp;基础参数'!$E$10)),IF(L3606="删除",J3606*'模板使用说明&amp;基础参数'!$E$7*'模板使用说明&amp;基础参数'!$E$12,IF(L3606="修改",J3606*'模板使用说明&amp;基础参数'!$E$7*'模板使用说明&amp;基础参数'!$E$11,J3606*'模板使用说明&amp;基础参数'!$E$7*'模板使用说明&amp;基础参数'!$E$10)))))</f>
        <v/>
      </c>
      <c r="N3606" s="83"/>
    </row>
    <row r="3607" ht="14.4" customHeight="1" spans="1:14">
      <c r="A3607" s="68">
        <f t="shared" si="57"/>
        <v>3602</v>
      </c>
      <c r="B3607" s="69"/>
      <c r="C3607" s="69"/>
      <c r="D3607" s="69"/>
      <c r="E3607" s="69"/>
      <c r="F3607" s="69"/>
      <c r="G3607" s="69"/>
      <c r="H3607" s="70"/>
      <c r="I3607" s="68"/>
      <c r="J3607" s="8" t="str">
        <f>IF(I3607="ILF",IF($C$1="预估功能点",'模板使用说明&amp;基础参数'!$E$15,'模板使用说明&amp;基础参数'!$E$22),IF(I3607="EIF",IF($C$1="预估功能点",'模板使用说明&amp;基础参数'!$E$16,'模板使用说明&amp;基础参数'!$E$23),IF(I3607="EI",IF($C$1="预估功能点",'模板使用说明&amp;基础参数'!$E$17,'模板使用说明&amp;基础参数'!$E$24),IF(I3607="EO",IF($C$1="预估功能点",'模板使用说明&amp;基础参数'!$E$18,'模板使用说明&amp;基础参数'!$E$25),IF(I3607="EQ",IF($C$1="预估功能点",'模板使用说明&amp;基础参数'!$E$19,'模板使用说明&amp;基础参数'!$E$26),"")))))</f>
        <v/>
      </c>
      <c r="K3607" s="81"/>
      <c r="L3607" s="81"/>
      <c r="M3607" s="82" t="str">
        <f>IF(J3607="","",IF(K3607="高",IF(L3607="删除",J3607*'模板使用说明&amp;基础参数'!$E$5*'模板使用说明&amp;基础参数'!$E$12,IF(L3607="修改",J3607*'模板使用说明&amp;基础参数'!$E$5*'模板使用说明&amp;基础参数'!$E$11,J3607*'模板使用说明&amp;基础参数'!$E$5*'模板使用说明&amp;基础参数'!$E$10)),IF(K3607="中",IF(L3607="删除",J3607*'模板使用说明&amp;基础参数'!$E$6*'模板使用说明&amp;基础参数'!$E$12,IF(L3607="修改",J3607*'模板使用说明&amp;基础参数'!$E$6*'模板使用说明&amp;基础参数'!$E$11,J3607*'模板使用说明&amp;基础参数'!$E$6*'模板使用说明&amp;基础参数'!$E$10)),IF(L3607="删除",J3607*'模板使用说明&amp;基础参数'!$E$7*'模板使用说明&amp;基础参数'!$E$12,IF(L3607="修改",J3607*'模板使用说明&amp;基础参数'!$E$7*'模板使用说明&amp;基础参数'!$E$11,J3607*'模板使用说明&amp;基础参数'!$E$7*'模板使用说明&amp;基础参数'!$E$10)))))</f>
        <v/>
      </c>
      <c r="N3607" s="83"/>
    </row>
    <row r="3608" ht="14.4" customHeight="1" spans="1:14">
      <c r="A3608" s="68">
        <f t="shared" si="57"/>
        <v>3603</v>
      </c>
      <c r="B3608" s="69"/>
      <c r="C3608" s="69"/>
      <c r="D3608" s="69"/>
      <c r="E3608" s="69"/>
      <c r="F3608" s="69"/>
      <c r="G3608" s="69"/>
      <c r="H3608" s="70"/>
      <c r="I3608" s="68"/>
      <c r="J3608" s="8" t="str">
        <f>IF(I3608="ILF",IF($C$1="预估功能点",'模板使用说明&amp;基础参数'!$E$15,'模板使用说明&amp;基础参数'!$E$22),IF(I3608="EIF",IF($C$1="预估功能点",'模板使用说明&amp;基础参数'!$E$16,'模板使用说明&amp;基础参数'!$E$23),IF(I3608="EI",IF($C$1="预估功能点",'模板使用说明&amp;基础参数'!$E$17,'模板使用说明&amp;基础参数'!$E$24),IF(I3608="EO",IF($C$1="预估功能点",'模板使用说明&amp;基础参数'!$E$18,'模板使用说明&amp;基础参数'!$E$25),IF(I3608="EQ",IF($C$1="预估功能点",'模板使用说明&amp;基础参数'!$E$19,'模板使用说明&amp;基础参数'!$E$26),"")))))</f>
        <v/>
      </c>
      <c r="K3608" s="81"/>
      <c r="L3608" s="81"/>
      <c r="M3608" s="82" t="str">
        <f>IF(J3608="","",IF(K3608="高",IF(L3608="删除",J3608*'模板使用说明&amp;基础参数'!$E$5*'模板使用说明&amp;基础参数'!$E$12,IF(L3608="修改",J3608*'模板使用说明&amp;基础参数'!$E$5*'模板使用说明&amp;基础参数'!$E$11,J3608*'模板使用说明&amp;基础参数'!$E$5*'模板使用说明&amp;基础参数'!$E$10)),IF(K3608="中",IF(L3608="删除",J3608*'模板使用说明&amp;基础参数'!$E$6*'模板使用说明&amp;基础参数'!$E$12,IF(L3608="修改",J3608*'模板使用说明&amp;基础参数'!$E$6*'模板使用说明&amp;基础参数'!$E$11,J3608*'模板使用说明&amp;基础参数'!$E$6*'模板使用说明&amp;基础参数'!$E$10)),IF(L3608="删除",J3608*'模板使用说明&amp;基础参数'!$E$7*'模板使用说明&amp;基础参数'!$E$12,IF(L3608="修改",J3608*'模板使用说明&amp;基础参数'!$E$7*'模板使用说明&amp;基础参数'!$E$11,J3608*'模板使用说明&amp;基础参数'!$E$7*'模板使用说明&amp;基础参数'!$E$10)))))</f>
        <v/>
      </c>
      <c r="N3608" s="83"/>
    </row>
    <row r="3609" ht="14.4" customHeight="1" spans="1:14">
      <c r="A3609" s="68">
        <f t="shared" si="57"/>
        <v>3604</v>
      </c>
      <c r="B3609" s="69"/>
      <c r="C3609" s="69"/>
      <c r="D3609" s="69"/>
      <c r="E3609" s="69"/>
      <c r="F3609" s="69"/>
      <c r="G3609" s="69"/>
      <c r="H3609" s="70"/>
      <c r="I3609" s="68"/>
      <c r="J3609" s="8" t="str">
        <f>IF(I3609="ILF",IF($C$1="预估功能点",'模板使用说明&amp;基础参数'!$E$15,'模板使用说明&amp;基础参数'!$E$22),IF(I3609="EIF",IF($C$1="预估功能点",'模板使用说明&amp;基础参数'!$E$16,'模板使用说明&amp;基础参数'!$E$23),IF(I3609="EI",IF($C$1="预估功能点",'模板使用说明&amp;基础参数'!$E$17,'模板使用说明&amp;基础参数'!$E$24),IF(I3609="EO",IF($C$1="预估功能点",'模板使用说明&amp;基础参数'!$E$18,'模板使用说明&amp;基础参数'!$E$25),IF(I3609="EQ",IF($C$1="预估功能点",'模板使用说明&amp;基础参数'!$E$19,'模板使用说明&amp;基础参数'!$E$26),"")))))</f>
        <v/>
      </c>
      <c r="K3609" s="81"/>
      <c r="L3609" s="81"/>
      <c r="M3609" s="82" t="str">
        <f>IF(J3609="","",IF(K3609="高",IF(L3609="删除",J3609*'模板使用说明&amp;基础参数'!$E$5*'模板使用说明&amp;基础参数'!$E$12,IF(L3609="修改",J3609*'模板使用说明&amp;基础参数'!$E$5*'模板使用说明&amp;基础参数'!$E$11,J3609*'模板使用说明&amp;基础参数'!$E$5*'模板使用说明&amp;基础参数'!$E$10)),IF(K3609="中",IF(L3609="删除",J3609*'模板使用说明&amp;基础参数'!$E$6*'模板使用说明&amp;基础参数'!$E$12,IF(L3609="修改",J3609*'模板使用说明&amp;基础参数'!$E$6*'模板使用说明&amp;基础参数'!$E$11,J3609*'模板使用说明&amp;基础参数'!$E$6*'模板使用说明&amp;基础参数'!$E$10)),IF(L3609="删除",J3609*'模板使用说明&amp;基础参数'!$E$7*'模板使用说明&amp;基础参数'!$E$12,IF(L3609="修改",J3609*'模板使用说明&amp;基础参数'!$E$7*'模板使用说明&amp;基础参数'!$E$11,J3609*'模板使用说明&amp;基础参数'!$E$7*'模板使用说明&amp;基础参数'!$E$10)))))</f>
        <v/>
      </c>
      <c r="N3609" s="83"/>
    </row>
    <row r="3610" ht="14.4" customHeight="1" spans="1:14">
      <c r="A3610" s="68">
        <f t="shared" si="57"/>
        <v>3605</v>
      </c>
      <c r="B3610" s="69"/>
      <c r="C3610" s="69"/>
      <c r="D3610" s="69"/>
      <c r="E3610" s="69"/>
      <c r="F3610" s="69"/>
      <c r="G3610" s="69"/>
      <c r="H3610" s="70"/>
      <c r="I3610" s="68"/>
      <c r="J3610" s="8" t="str">
        <f>IF(I3610="ILF",IF($C$1="预估功能点",'模板使用说明&amp;基础参数'!$E$15,'模板使用说明&amp;基础参数'!$E$22),IF(I3610="EIF",IF($C$1="预估功能点",'模板使用说明&amp;基础参数'!$E$16,'模板使用说明&amp;基础参数'!$E$23),IF(I3610="EI",IF($C$1="预估功能点",'模板使用说明&amp;基础参数'!$E$17,'模板使用说明&amp;基础参数'!$E$24),IF(I3610="EO",IF($C$1="预估功能点",'模板使用说明&amp;基础参数'!$E$18,'模板使用说明&amp;基础参数'!$E$25),IF(I3610="EQ",IF($C$1="预估功能点",'模板使用说明&amp;基础参数'!$E$19,'模板使用说明&amp;基础参数'!$E$26),"")))))</f>
        <v/>
      </c>
      <c r="K3610" s="81"/>
      <c r="L3610" s="81"/>
      <c r="M3610" s="82" t="str">
        <f>IF(J3610="","",IF(K3610="高",IF(L3610="删除",J3610*'模板使用说明&amp;基础参数'!$E$5*'模板使用说明&amp;基础参数'!$E$12,IF(L3610="修改",J3610*'模板使用说明&amp;基础参数'!$E$5*'模板使用说明&amp;基础参数'!$E$11,J3610*'模板使用说明&amp;基础参数'!$E$5*'模板使用说明&amp;基础参数'!$E$10)),IF(K3610="中",IF(L3610="删除",J3610*'模板使用说明&amp;基础参数'!$E$6*'模板使用说明&amp;基础参数'!$E$12,IF(L3610="修改",J3610*'模板使用说明&amp;基础参数'!$E$6*'模板使用说明&amp;基础参数'!$E$11,J3610*'模板使用说明&amp;基础参数'!$E$6*'模板使用说明&amp;基础参数'!$E$10)),IF(L3610="删除",J3610*'模板使用说明&amp;基础参数'!$E$7*'模板使用说明&amp;基础参数'!$E$12,IF(L3610="修改",J3610*'模板使用说明&amp;基础参数'!$E$7*'模板使用说明&amp;基础参数'!$E$11,J3610*'模板使用说明&amp;基础参数'!$E$7*'模板使用说明&amp;基础参数'!$E$10)))))</f>
        <v/>
      </c>
      <c r="N3610" s="83"/>
    </row>
    <row r="3611" ht="14.4" customHeight="1" spans="1:14">
      <c r="A3611" s="68">
        <f t="shared" si="57"/>
        <v>3606</v>
      </c>
      <c r="B3611" s="69"/>
      <c r="C3611" s="69"/>
      <c r="D3611" s="69"/>
      <c r="E3611" s="69"/>
      <c r="F3611" s="69"/>
      <c r="G3611" s="69"/>
      <c r="H3611" s="70"/>
      <c r="I3611" s="68"/>
      <c r="J3611" s="8" t="str">
        <f>IF(I3611="ILF",IF($C$1="预估功能点",'模板使用说明&amp;基础参数'!$E$15,'模板使用说明&amp;基础参数'!$E$22),IF(I3611="EIF",IF($C$1="预估功能点",'模板使用说明&amp;基础参数'!$E$16,'模板使用说明&amp;基础参数'!$E$23),IF(I3611="EI",IF($C$1="预估功能点",'模板使用说明&amp;基础参数'!$E$17,'模板使用说明&amp;基础参数'!$E$24),IF(I3611="EO",IF($C$1="预估功能点",'模板使用说明&amp;基础参数'!$E$18,'模板使用说明&amp;基础参数'!$E$25),IF(I3611="EQ",IF($C$1="预估功能点",'模板使用说明&amp;基础参数'!$E$19,'模板使用说明&amp;基础参数'!$E$26),"")))))</f>
        <v/>
      </c>
      <c r="K3611" s="81"/>
      <c r="L3611" s="81"/>
      <c r="M3611" s="82" t="str">
        <f>IF(J3611="","",IF(K3611="高",IF(L3611="删除",J3611*'模板使用说明&amp;基础参数'!$E$5*'模板使用说明&amp;基础参数'!$E$12,IF(L3611="修改",J3611*'模板使用说明&amp;基础参数'!$E$5*'模板使用说明&amp;基础参数'!$E$11,J3611*'模板使用说明&amp;基础参数'!$E$5*'模板使用说明&amp;基础参数'!$E$10)),IF(K3611="中",IF(L3611="删除",J3611*'模板使用说明&amp;基础参数'!$E$6*'模板使用说明&amp;基础参数'!$E$12,IF(L3611="修改",J3611*'模板使用说明&amp;基础参数'!$E$6*'模板使用说明&amp;基础参数'!$E$11,J3611*'模板使用说明&amp;基础参数'!$E$6*'模板使用说明&amp;基础参数'!$E$10)),IF(L3611="删除",J3611*'模板使用说明&amp;基础参数'!$E$7*'模板使用说明&amp;基础参数'!$E$12,IF(L3611="修改",J3611*'模板使用说明&amp;基础参数'!$E$7*'模板使用说明&amp;基础参数'!$E$11,J3611*'模板使用说明&amp;基础参数'!$E$7*'模板使用说明&amp;基础参数'!$E$10)))))</f>
        <v/>
      </c>
      <c r="N3611" s="83"/>
    </row>
    <row r="3612" ht="14.4" customHeight="1" spans="1:14">
      <c r="A3612" s="68">
        <f t="shared" si="57"/>
        <v>3607</v>
      </c>
      <c r="B3612" s="69"/>
      <c r="C3612" s="69"/>
      <c r="D3612" s="69"/>
      <c r="E3612" s="69"/>
      <c r="F3612" s="69"/>
      <c r="G3612" s="69"/>
      <c r="H3612" s="70"/>
      <c r="I3612" s="68"/>
      <c r="J3612" s="8" t="str">
        <f>IF(I3612="ILF",IF($C$1="预估功能点",'模板使用说明&amp;基础参数'!$E$15,'模板使用说明&amp;基础参数'!$E$22),IF(I3612="EIF",IF($C$1="预估功能点",'模板使用说明&amp;基础参数'!$E$16,'模板使用说明&amp;基础参数'!$E$23),IF(I3612="EI",IF($C$1="预估功能点",'模板使用说明&amp;基础参数'!$E$17,'模板使用说明&amp;基础参数'!$E$24),IF(I3612="EO",IF($C$1="预估功能点",'模板使用说明&amp;基础参数'!$E$18,'模板使用说明&amp;基础参数'!$E$25),IF(I3612="EQ",IF($C$1="预估功能点",'模板使用说明&amp;基础参数'!$E$19,'模板使用说明&amp;基础参数'!$E$26),"")))))</f>
        <v/>
      </c>
      <c r="K3612" s="81"/>
      <c r="L3612" s="81"/>
      <c r="M3612" s="82" t="str">
        <f>IF(J3612="","",IF(K3612="高",IF(L3612="删除",J3612*'模板使用说明&amp;基础参数'!$E$5*'模板使用说明&amp;基础参数'!$E$12,IF(L3612="修改",J3612*'模板使用说明&amp;基础参数'!$E$5*'模板使用说明&amp;基础参数'!$E$11,J3612*'模板使用说明&amp;基础参数'!$E$5*'模板使用说明&amp;基础参数'!$E$10)),IF(K3612="中",IF(L3612="删除",J3612*'模板使用说明&amp;基础参数'!$E$6*'模板使用说明&amp;基础参数'!$E$12,IF(L3612="修改",J3612*'模板使用说明&amp;基础参数'!$E$6*'模板使用说明&amp;基础参数'!$E$11,J3612*'模板使用说明&amp;基础参数'!$E$6*'模板使用说明&amp;基础参数'!$E$10)),IF(L3612="删除",J3612*'模板使用说明&amp;基础参数'!$E$7*'模板使用说明&amp;基础参数'!$E$12,IF(L3612="修改",J3612*'模板使用说明&amp;基础参数'!$E$7*'模板使用说明&amp;基础参数'!$E$11,J3612*'模板使用说明&amp;基础参数'!$E$7*'模板使用说明&amp;基础参数'!$E$10)))))</f>
        <v/>
      </c>
      <c r="N3612" s="83"/>
    </row>
    <row r="3613" ht="14.4" customHeight="1" spans="1:14">
      <c r="A3613" s="68">
        <f t="shared" si="57"/>
        <v>3608</v>
      </c>
      <c r="B3613" s="69"/>
      <c r="C3613" s="69"/>
      <c r="D3613" s="69"/>
      <c r="E3613" s="69"/>
      <c r="F3613" s="69"/>
      <c r="G3613" s="69"/>
      <c r="H3613" s="70"/>
      <c r="I3613" s="68"/>
      <c r="J3613" s="8" t="str">
        <f>IF(I3613="ILF",IF($C$1="预估功能点",'模板使用说明&amp;基础参数'!$E$15,'模板使用说明&amp;基础参数'!$E$22),IF(I3613="EIF",IF($C$1="预估功能点",'模板使用说明&amp;基础参数'!$E$16,'模板使用说明&amp;基础参数'!$E$23),IF(I3613="EI",IF($C$1="预估功能点",'模板使用说明&amp;基础参数'!$E$17,'模板使用说明&amp;基础参数'!$E$24),IF(I3613="EO",IF($C$1="预估功能点",'模板使用说明&amp;基础参数'!$E$18,'模板使用说明&amp;基础参数'!$E$25),IF(I3613="EQ",IF($C$1="预估功能点",'模板使用说明&amp;基础参数'!$E$19,'模板使用说明&amp;基础参数'!$E$26),"")))))</f>
        <v/>
      </c>
      <c r="K3613" s="81"/>
      <c r="L3613" s="81"/>
      <c r="M3613" s="82" t="str">
        <f>IF(J3613="","",IF(K3613="高",IF(L3613="删除",J3613*'模板使用说明&amp;基础参数'!$E$5*'模板使用说明&amp;基础参数'!$E$12,IF(L3613="修改",J3613*'模板使用说明&amp;基础参数'!$E$5*'模板使用说明&amp;基础参数'!$E$11,J3613*'模板使用说明&amp;基础参数'!$E$5*'模板使用说明&amp;基础参数'!$E$10)),IF(K3613="中",IF(L3613="删除",J3613*'模板使用说明&amp;基础参数'!$E$6*'模板使用说明&amp;基础参数'!$E$12,IF(L3613="修改",J3613*'模板使用说明&amp;基础参数'!$E$6*'模板使用说明&amp;基础参数'!$E$11,J3613*'模板使用说明&amp;基础参数'!$E$6*'模板使用说明&amp;基础参数'!$E$10)),IF(L3613="删除",J3613*'模板使用说明&amp;基础参数'!$E$7*'模板使用说明&amp;基础参数'!$E$12,IF(L3613="修改",J3613*'模板使用说明&amp;基础参数'!$E$7*'模板使用说明&amp;基础参数'!$E$11,J3613*'模板使用说明&amp;基础参数'!$E$7*'模板使用说明&amp;基础参数'!$E$10)))))</f>
        <v/>
      </c>
      <c r="N3613" s="83"/>
    </row>
    <row r="3614" ht="14.4" customHeight="1" spans="1:14">
      <c r="A3614" s="68">
        <f t="shared" si="57"/>
        <v>3609</v>
      </c>
      <c r="B3614" s="69"/>
      <c r="C3614" s="69"/>
      <c r="D3614" s="69"/>
      <c r="E3614" s="69"/>
      <c r="F3614" s="69"/>
      <c r="G3614" s="69"/>
      <c r="H3614" s="70"/>
      <c r="I3614" s="68"/>
      <c r="J3614" s="8" t="str">
        <f>IF(I3614="ILF",IF($C$1="预估功能点",'模板使用说明&amp;基础参数'!$E$15,'模板使用说明&amp;基础参数'!$E$22),IF(I3614="EIF",IF($C$1="预估功能点",'模板使用说明&amp;基础参数'!$E$16,'模板使用说明&amp;基础参数'!$E$23),IF(I3614="EI",IF($C$1="预估功能点",'模板使用说明&amp;基础参数'!$E$17,'模板使用说明&amp;基础参数'!$E$24),IF(I3614="EO",IF($C$1="预估功能点",'模板使用说明&amp;基础参数'!$E$18,'模板使用说明&amp;基础参数'!$E$25),IF(I3614="EQ",IF($C$1="预估功能点",'模板使用说明&amp;基础参数'!$E$19,'模板使用说明&amp;基础参数'!$E$26),"")))))</f>
        <v/>
      </c>
      <c r="K3614" s="81"/>
      <c r="L3614" s="81"/>
      <c r="M3614" s="82" t="str">
        <f>IF(J3614="","",IF(K3614="高",IF(L3614="删除",J3614*'模板使用说明&amp;基础参数'!$E$5*'模板使用说明&amp;基础参数'!$E$12,IF(L3614="修改",J3614*'模板使用说明&amp;基础参数'!$E$5*'模板使用说明&amp;基础参数'!$E$11,J3614*'模板使用说明&amp;基础参数'!$E$5*'模板使用说明&amp;基础参数'!$E$10)),IF(K3614="中",IF(L3614="删除",J3614*'模板使用说明&amp;基础参数'!$E$6*'模板使用说明&amp;基础参数'!$E$12,IF(L3614="修改",J3614*'模板使用说明&amp;基础参数'!$E$6*'模板使用说明&amp;基础参数'!$E$11,J3614*'模板使用说明&amp;基础参数'!$E$6*'模板使用说明&amp;基础参数'!$E$10)),IF(L3614="删除",J3614*'模板使用说明&amp;基础参数'!$E$7*'模板使用说明&amp;基础参数'!$E$12,IF(L3614="修改",J3614*'模板使用说明&amp;基础参数'!$E$7*'模板使用说明&amp;基础参数'!$E$11,J3614*'模板使用说明&amp;基础参数'!$E$7*'模板使用说明&amp;基础参数'!$E$10)))))</f>
        <v/>
      </c>
      <c r="N3614" s="83"/>
    </row>
    <row r="3615" ht="14.4" customHeight="1" spans="1:14">
      <c r="A3615" s="68">
        <f t="shared" si="57"/>
        <v>3610</v>
      </c>
      <c r="B3615" s="69"/>
      <c r="C3615" s="69"/>
      <c r="D3615" s="69"/>
      <c r="E3615" s="69"/>
      <c r="F3615" s="69"/>
      <c r="G3615" s="69"/>
      <c r="H3615" s="70"/>
      <c r="I3615" s="68"/>
      <c r="J3615" s="8" t="str">
        <f>IF(I3615="ILF",IF($C$1="预估功能点",'模板使用说明&amp;基础参数'!$E$15,'模板使用说明&amp;基础参数'!$E$22),IF(I3615="EIF",IF($C$1="预估功能点",'模板使用说明&amp;基础参数'!$E$16,'模板使用说明&amp;基础参数'!$E$23),IF(I3615="EI",IF($C$1="预估功能点",'模板使用说明&amp;基础参数'!$E$17,'模板使用说明&amp;基础参数'!$E$24),IF(I3615="EO",IF($C$1="预估功能点",'模板使用说明&amp;基础参数'!$E$18,'模板使用说明&amp;基础参数'!$E$25),IF(I3615="EQ",IF($C$1="预估功能点",'模板使用说明&amp;基础参数'!$E$19,'模板使用说明&amp;基础参数'!$E$26),"")))))</f>
        <v/>
      </c>
      <c r="K3615" s="81"/>
      <c r="L3615" s="81"/>
      <c r="M3615" s="82" t="str">
        <f>IF(J3615="","",IF(K3615="高",IF(L3615="删除",J3615*'模板使用说明&amp;基础参数'!$E$5*'模板使用说明&amp;基础参数'!$E$12,IF(L3615="修改",J3615*'模板使用说明&amp;基础参数'!$E$5*'模板使用说明&amp;基础参数'!$E$11,J3615*'模板使用说明&amp;基础参数'!$E$5*'模板使用说明&amp;基础参数'!$E$10)),IF(K3615="中",IF(L3615="删除",J3615*'模板使用说明&amp;基础参数'!$E$6*'模板使用说明&amp;基础参数'!$E$12,IF(L3615="修改",J3615*'模板使用说明&amp;基础参数'!$E$6*'模板使用说明&amp;基础参数'!$E$11,J3615*'模板使用说明&amp;基础参数'!$E$6*'模板使用说明&amp;基础参数'!$E$10)),IF(L3615="删除",J3615*'模板使用说明&amp;基础参数'!$E$7*'模板使用说明&amp;基础参数'!$E$12,IF(L3615="修改",J3615*'模板使用说明&amp;基础参数'!$E$7*'模板使用说明&amp;基础参数'!$E$11,J3615*'模板使用说明&amp;基础参数'!$E$7*'模板使用说明&amp;基础参数'!$E$10)))))</f>
        <v/>
      </c>
      <c r="N3615" s="83"/>
    </row>
    <row r="3616" ht="14.4" customHeight="1" spans="1:14">
      <c r="A3616" s="68">
        <f t="shared" si="57"/>
        <v>3611</v>
      </c>
      <c r="B3616" s="69"/>
      <c r="C3616" s="69"/>
      <c r="D3616" s="69"/>
      <c r="E3616" s="69"/>
      <c r="F3616" s="69"/>
      <c r="G3616" s="69"/>
      <c r="H3616" s="70"/>
      <c r="I3616" s="68"/>
      <c r="J3616" s="8" t="str">
        <f>IF(I3616="ILF",IF($C$1="预估功能点",'模板使用说明&amp;基础参数'!$E$15,'模板使用说明&amp;基础参数'!$E$22),IF(I3616="EIF",IF($C$1="预估功能点",'模板使用说明&amp;基础参数'!$E$16,'模板使用说明&amp;基础参数'!$E$23),IF(I3616="EI",IF($C$1="预估功能点",'模板使用说明&amp;基础参数'!$E$17,'模板使用说明&amp;基础参数'!$E$24),IF(I3616="EO",IF($C$1="预估功能点",'模板使用说明&amp;基础参数'!$E$18,'模板使用说明&amp;基础参数'!$E$25),IF(I3616="EQ",IF($C$1="预估功能点",'模板使用说明&amp;基础参数'!$E$19,'模板使用说明&amp;基础参数'!$E$26),"")))))</f>
        <v/>
      </c>
      <c r="K3616" s="81"/>
      <c r="L3616" s="81"/>
      <c r="M3616" s="82" t="str">
        <f>IF(J3616="","",IF(K3616="高",IF(L3616="删除",J3616*'模板使用说明&amp;基础参数'!$E$5*'模板使用说明&amp;基础参数'!$E$12,IF(L3616="修改",J3616*'模板使用说明&amp;基础参数'!$E$5*'模板使用说明&amp;基础参数'!$E$11,J3616*'模板使用说明&amp;基础参数'!$E$5*'模板使用说明&amp;基础参数'!$E$10)),IF(K3616="中",IF(L3616="删除",J3616*'模板使用说明&amp;基础参数'!$E$6*'模板使用说明&amp;基础参数'!$E$12,IF(L3616="修改",J3616*'模板使用说明&amp;基础参数'!$E$6*'模板使用说明&amp;基础参数'!$E$11,J3616*'模板使用说明&amp;基础参数'!$E$6*'模板使用说明&amp;基础参数'!$E$10)),IF(L3616="删除",J3616*'模板使用说明&amp;基础参数'!$E$7*'模板使用说明&amp;基础参数'!$E$12,IF(L3616="修改",J3616*'模板使用说明&amp;基础参数'!$E$7*'模板使用说明&amp;基础参数'!$E$11,J3616*'模板使用说明&amp;基础参数'!$E$7*'模板使用说明&amp;基础参数'!$E$10)))))</f>
        <v/>
      </c>
      <c r="N3616" s="83"/>
    </row>
    <row r="3617" ht="14.4" customHeight="1" spans="1:14">
      <c r="A3617" s="68">
        <f t="shared" si="57"/>
        <v>3612</v>
      </c>
      <c r="B3617" s="69"/>
      <c r="C3617" s="69"/>
      <c r="D3617" s="69"/>
      <c r="E3617" s="69"/>
      <c r="F3617" s="69"/>
      <c r="G3617" s="69"/>
      <c r="H3617" s="70"/>
      <c r="I3617" s="68"/>
      <c r="J3617" s="8" t="str">
        <f>IF(I3617="ILF",IF($C$1="预估功能点",'模板使用说明&amp;基础参数'!$E$15,'模板使用说明&amp;基础参数'!$E$22),IF(I3617="EIF",IF($C$1="预估功能点",'模板使用说明&amp;基础参数'!$E$16,'模板使用说明&amp;基础参数'!$E$23),IF(I3617="EI",IF($C$1="预估功能点",'模板使用说明&amp;基础参数'!$E$17,'模板使用说明&amp;基础参数'!$E$24),IF(I3617="EO",IF($C$1="预估功能点",'模板使用说明&amp;基础参数'!$E$18,'模板使用说明&amp;基础参数'!$E$25),IF(I3617="EQ",IF($C$1="预估功能点",'模板使用说明&amp;基础参数'!$E$19,'模板使用说明&amp;基础参数'!$E$26),"")))))</f>
        <v/>
      </c>
      <c r="K3617" s="81"/>
      <c r="L3617" s="81"/>
      <c r="M3617" s="82" t="str">
        <f>IF(J3617="","",IF(K3617="高",IF(L3617="删除",J3617*'模板使用说明&amp;基础参数'!$E$5*'模板使用说明&amp;基础参数'!$E$12,IF(L3617="修改",J3617*'模板使用说明&amp;基础参数'!$E$5*'模板使用说明&amp;基础参数'!$E$11,J3617*'模板使用说明&amp;基础参数'!$E$5*'模板使用说明&amp;基础参数'!$E$10)),IF(K3617="中",IF(L3617="删除",J3617*'模板使用说明&amp;基础参数'!$E$6*'模板使用说明&amp;基础参数'!$E$12,IF(L3617="修改",J3617*'模板使用说明&amp;基础参数'!$E$6*'模板使用说明&amp;基础参数'!$E$11,J3617*'模板使用说明&amp;基础参数'!$E$6*'模板使用说明&amp;基础参数'!$E$10)),IF(L3617="删除",J3617*'模板使用说明&amp;基础参数'!$E$7*'模板使用说明&amp;基础参数'!$E$12,IF(L3617="修改",J3617*'模板使用说明&amp;基础参数'!$E$7*'模板使用说明&amp;基础参数'!$E$11,J3617*'模板使用说明&amp;基础参数'!$E$7*'模板使用说明&amp;基础参数'!$E$10)))))</f>
        <v/>
      </c>
      <c r="N3617" s="83"/>
    </row>
    <row r="3618" ht="14.4" customHeight="1" spans="1:14">
      <c r="A3618" s="68">
        <f t="shared" si="57"/>
        <v>3613</v>
      </c>
      <c r="B3618" s="69"/>
      <c r="C3618" s="69"/>
      <c r="D3618" s="69"/>
      <c r="E3618" s="69"/>
      <c r="F3618" s="69"/>
      <c r="G3618" s="69"/>
      <c r="H3618" s="70"/>
      <c r="I3618" s="68"/>
      <c r="J3618" s="8" t="str">
        <f>IF(I3618="ILF",IF($C$1="预估功能点",'模板使用说明&amp;基础参数'!$E$15,'模板使用说明&amp;基础参数'!$E$22),IF(I3618="EIF",IF($C$1="预估功能点",'模板使用说明&amp;基础参数'!$E$16,'模板使用说明&amp;基础参数'!$E$23),IF(I3618="EI",IF($C$1="预估功能点",'模板使用说明&amp;基础参数'!$E$17,'模板使用说明&amp;基础参数'!$E$24),IF(I3618="EO",IF($C$1="预估功能点",'模板使用说明&amp;基础参数'!$E$18,'模板使用说明&amp;基础参数'!$E$25),IF(I3618="EQ",IF($C$1="预估功能点",'模板使用说明&amp;基础参数'!$E$19,'模板使用说明&amp;基础参数'!$E$26),"")))))</f>
        <v/>
      </c>
      <c r="K3618" s="81"/>
      <c r="L3618" s="81"/>
      <c r="M3618" s="82" t="str">
        <f>IF(J3618="","",IF(K3618="高",IF(L3618="删除",J3618*'模板使用说明&amp;基础参数'!$E$5*'模板使用说明&amp;基础参数'!$E$12,IF(L3618="修改",J3618*'模板使用说明&amp;基础参数'!$E$5*'模板使用说明&amp;基础参数'!$E$11,J3618*'模板使用说明&amp;基础参数'!$E$5*'模板使用说明&amp;基础参数'!$E$10)),IF(K3618="中",IF(L3618="删除",J3618*'模板使用说明&amp;基础参数'!$E$6*'模板使用说明&amp;基础参数'!$E$12,IF(L3618="修改",J3618*'模板使用说明&amp;基础参数'!$E$6*'模板使用说明&amp;基础参数'!$E$11,J3618*'模板使用说明&amp;基础参数'!$E$6*'模板使用说明&amp;基础参数'!$E$10)),IF(L3618="删除",J3618*'模板使用说明&amp;基础参数'!$E$7*'模板使用说明&amp;基础参数'!$E$12,IF(L3618="修改",J3618*'模板使用说明&amp;基础参数'!$E$7*'模板使用说明&amp;基础参数'!$E$11,J3618*'模板使用说明&amp;基础参数'!$E$7*'模板使用说明&amp;基础参数'!$E$10)))))</f>
        <v/>
      </c>
      <c r="N3618" s="83"/>
    </row>
    <row r="3619" ht="14.4" customHeight="1" spans="1:14">
      <c r="A3619" s="68">
        <f t="shared" si="57"/>
        <v>3614</v>
      </c>
      <c r="B3619" s="69"/>
      <c r="C3619" s="69"/>
      <c r="D3619" s="69"/>
      <c r="E3619" s="69"/>
      <c r="F3619" s="69"/>
      <c r="G3619" s="69"/>
      <c r="H3619" s="70"/>
      <c r="I3619" s="68"/>
      <c r="J3619" s="8" t="str">
        <f>IF(I3619="ILF",IF($C$1="预估功能点",'模板使用说明&amp;基础参数'!$E$15,'模板使用说明&amp;基础参数'!$E$22),IF(I3619="EIF",IF($C$1="预估功能点",'模板使用说明&amp;基础参数'!$E$16,'模板使用说明&amp;基础参数'!$E$23),IF(I3619="EI",IF($C$1="预估功能点",'模板使用说明&amp;基础参数'!$E$17,'模板使用说明&amp;基础参数'!$E$24),IF(I3619="EO",IF($C$1="预估功能点",'模板使用说明&amp;基础参数'!$E$18,'模板使用说明&amp;基础参数'!$E$25),IF(I3619="EQ",IF($C$1="预估功能点",'模板使用说明&amp;基础参数'!$E$19,'模板使用说明&amp;基础参数'!$E$26),"")))))</f>
        <v/>
      </c>
      <c r="K3619" s="81"/>
      <c r="L3619" s="81"/>
      <c r="M3619" s="82" t="str">
        <f>IF(J3619="","",IF(K3619="高",IF(L3619="删除",J3619*'模板使用说明&amp;基础参数'!$E$5*'模板使用说明&amp;基础参数'!$E$12,IF(L3619="修改",J3619*'模板使用说明&amp;基础参数'!$E$5*'模板使用说明&amp;基础参数'!$E$11,J3619*'模板使用说明&amp;基础参数'!$E$5*'模板使用说明&amp;基础参数'!$E$10)),IF(K3619="中",IF(L3619="删除",J3619*'模板使用说明&amp;基础参数'!$E$6*'模板使用说明&amp;基础参数'!$E$12,IF(L3619="修改",J3619*'模板使用说明&amp;基础参数'!$E$6*'模板使用说明&amp;基础参数'!$E$11,J3619*'模板使用说明&amp;基础参数'!$E$6*'模板使用说明&amp;基础参数'!$E$10)),IF(L3619="删除",J3619*'模板使用说明&amp;基础参数'!$E$7*'模板使用说明&amp;基础参数'!$E$12,IF(L3619="修改",J3619*'模板使用说明&amp;基础参数'!$E$7*'模板使用说明&amp;基础参数'!$E$11,J3619*'模板使用说明&amp;基础参数'!$E$7*'模板使用说明&amp;基础参数'!$E$10)))))</f>
        <v/>
      </c>
      <c r="N3619" s="83"/>
    </row>
    <row r="3620" ht="14.4" customHeight="1" spans="1:14">
      <c r="A3620" s="68">
        <f t="shared" si="57"/>
        <v>3615</v>
      </c>
      <c r="B3620" s="69"/>
      <c r="C3620" s="69"/>
      <c r="D3620" s="69"/>
      <c r="E3620" s="69"/>
      <c r="F3620" s="69"/>
      <c r="G3620" s="69"/>
      <c r="H3620" s="70"/>
      <c r="I3620" s="68"/>
      <c r="J3620" s="8" t="str">
        <f>IF(I3620="ILF",IF($C$1="预估功能点",'模板使用说明&amp;基础参数'!$E$15,'模板使用说明&amp;基础参数'!$E$22),IF(I3620="EIF",IF($C$1="预估功能点",'模板使用说明&amp;基础参数'!$E$16,'模板使用说明&amp;基础参数'!$E$23),IF(I3620="EI",IF($C$1="预估功能点",'模板使用说明&amp;基础参数'!$E$17,'模板使用说明&amp;基础参数'!$E$24),IF(I3620="EO",IF($C$1="预估功能点",'模板使用说明&amp;基础参数'!$E$18,'模板使用说明&amp;基础参数'!$E$25),IF(I3620="EQ",IF($C$1="预估功能点",'模板使用说明&amp;基础参数'!$E$19,'模板使用说明&amp;基础参数'!$E$26),"")))))</f>
        <v/>
      </c>
      <c r="K3620" s="81"/>
      <c r="L3620" s="81"/>
      <c r="M3620" s="82" t="str">
        <f>IF(J3620="","",IF(K3620="高",IF(L3620="删除",J3620*'模板使用说明&amp;基础参数'!$E$5*'模板使用说明&amp;基础参数'!$E$12,IF(L3620="修改",J3620*'模板使用说明&amp;基础参数'!$E$5*'模板使用说明&amp;基础参数'!$E$11,J3620*'模板使用说明&amp;基础参数'!$E$5*'模板使用说明&amp;基础参数'!$E$10)),IF(K3620="中",IF(L3620="删除",J3620*'模板使用说明&amp;基础参数'!$E$6*'模板使用说明&amp;基础参数'!$E$12,IF(L3620="修改",J3620*'模板使用说明&amp;基础参数'!$E$6*'模板使用说明&amp;基础参数'!$E$11,J3620*'模板使用说明&amp;基础参数'!$E$6*'模板使用说明&amp;基础参数'!$E$10)),IF(L3620="删除",J3620*'模板使用说明&amp;基础参数'!$E$7*'模板使用说明&amp;基础参数'!$E$12,IF(L3620="修改",J3620*'模板使用说明&amp;基础参数'!$E$7*'模板使用说明&amp;基础参数'!$E$11,J3620*'模板使用说明&amp;基础参数'!$E$7*'模板使用说明&amp;基础参数'!$E$10)))))</f>
        <v/>
      </c>
      <c r="N3620" s="83"/>
    </row>
    <row r="3621" ht="14.4" customHeight="1" spans="1:14">
      <c r="A3621" s="68">
        <f t="shared" si="57"/>
        <v>3616</v>
      </c>
      <c r="B3621" s="69"/>
      <c r="C3621" s="69"/>
      <c r="D3621" s="69"/>
      <c r="E3621" s="69"/>
      <c r="F3621" s="69"/>
      <c r="G3621" s="69"/>
      <c r="H3621" s="70"/>
      <c r="I3621" s="68"/>
      <c r="J3621" s="8" t="str">
        <f>IF(I3621="ILF",IF($C$1="预估功能点",'模板使用说明&amp;基础参数'!$E$15,'模板使用说明&amp;基础参数'!$E$22),IF(I3621="EIF",IF($C$1="预估功能点",'模板使用说明&amp;基础参数'!$E$16,'模板使用说明&amp;基础参数'!$E$23),IF(I3621="EI",IF($C$1="预估功能点",'模板使用说明&amp;基础参数'!$E$17,'模板使用说明&amp;基础参数'!$E$24),IF(I3621="EO",IF($C$1="预估功能点",'模板使用说明&amp;基础参数'!$E$18,'模板使用说明&amp;基础参数'!$E$25),IF(I3621="EQ",IF($C$1="预估功能点",'模板使用说明&amp;基础参数'!$E$19,'模板使用说明&amp;基础参数'!$E$26),"")))))</f>
        <v/>
      </c>
      <c r="K3621" s="81"/>
      <c r="L3621" s="81"/>
      <c r="M3621" s="82" t="str">
        <f>IF(J3621="","",IF(K3621="高",IF(L3621="删除",J3621*'模板使用说明&amp;基础参数'!$E$5*'模板使用说明&amp;基础参数'!$E$12,IF(L3621="修改",J3621*'模板使用说明&amp;基础参数'!$E$5*'模板使用说明&amp;基础参数'!$E$11,J3621*'模板使用说明&amp;基础参数'!$E$5*'模板使用说明&amp;基础参数'!$E$10)),IF(K3621="中",IF(L3621="删除",J3621*'模板使用说明&amp;基础参数'!$E$6*'模板使用说明&amp;基础参数'!$E$12,IF(L3621="修改",J3621*'模板使用说明&amp;基础参数'!$E$6*'模板使用说明&amp;基础参数'!$E$11,J3621*'模板使用说明&amp;基础参数'!$E$6*'模板使用说明&amp;基础参数'!$E$10)),IF(L3621="删除",J3621*'模板使用说明&amp;基础参数'!$E$7*'模板使用说明&amp;基础参数'!$E$12,IF(L3621="修改",J3621*'模板使用说明&amp;基础参数'!$E$7*'模板使用说明&amp;基础参数'!$E$11,J3621*'模板使用说明&amp;基础参数'!$E$7*'模板使用说明&amp;基础参数'!$E$10)))))</f>
        <v/>
      </c>
      <c r="N3621" s="83"/>
    </row>
    <row r="3622" ht="14.4" customHeight="1" spans="1:14">
      <c r="A3622" s="68">
        <f t="shared" si="57"/>
        <v>3617</v>
      </c>
      <c r="B3622" s="69"/>
      <c r="C3622" s="69"/>
      <c r="D3622" s="69"/>
      <c r="E3622" s="69"/>
      <c r="F3622" s="69"/>
      <c r="G3622" s="69"/>
      <c r="H3622" s="70"/>
      <c r="I3622" s="68"/>
      <c r="J3622" s="8" t="str">
        <f>IF(I3622="ILF",IF($C$1="预估功能点",'模板使用说明&amp;基础参数'!$E$15,'模板使用说明&amp;基础参数'!$E$22),IF(I3622="EIF",IF($C$1="预估功能点",'模板使用说明&amp;基础参数'!$E$16,'模板使用说明&amp;基础参数'!$E$23),IF(I3622="EI",IF($C$1="预估功能点",'模板使用说明&amp;基础参数'!$E$17,'模板使用说明&amp;基础参数'!$E$24),IF(I3622="EO",IF($C$1="预估功能点",'模板使用说明&amp;基础参数'!$E$18,'模板使用说明&amp;基础参数'!$E$25),IF(I3622="EQ",IF($C$1="预估功能点",'模板使用说明&amp;基础参数'!$E$19,'模板使用说明&amp;基础参数'!$E$26),"")))))</f>
        <v/>
      </c>
      <c r="K3622" s="81"/>
      <c r="L3622" s="81"/>
      <c r="M3622" s="82" t="str">
        <f>IF(J3622="","",IF(K3622="高",IF(L3622="删除",J3622*'模板使用说明&amp;基础参数'!$E$5*'模板使用说明&amp;基础参数'!$E$12,IF(L3622="修改",J3622*'模板使用说明&amp;基础参数'!$E$5*'模板使用说明&amp;基础参数'!$E$11,J3622*'模板使用说明&amp;基础参数'!$E$5*'模板使用说明&amp;基础参数'!$E$10)),IF(K3622="中",IF(L3622="删除",J3622*'模板使用说明&amp;基础参数'!$E$6*'模板使用说明&amp;基础参数'!$E$12,IF(L3622="修改",J3622*'模板使用说明&amp;基础参数'!$E$6*'模板使用说明&amp;基础参数'!$E$11,J3622*'模板使用说明&amp;基础参数'!$E$6*'模板使用说明&amp;基础参数'!$E$10)),IF(L3622="删除",J3622*'模板使用说明&amp;基础参数'!$E$7*'模板使用说明&amp;基础参数'!$E$12,IF(L3622="修改",J3622*'模板使用说明&amp;基础参数'!$E$7*'模板使用说明&amp;基础参数'!$E$11,J3622*'模板使用说明&amp;基础参数'!$E$7*'模板使用说明&amp;基础参数'!$E$10)))))</f>
        <v/>
      </c>
      <c r="N3622" s="83"/>
    </row>
    <row r="3623" ht="14.4" customHeight="1" spans="1:14">
      <c r="A3623" s="68">
        <f t="shared" si="57"/>
        <v>3618</v>
      </c>
      <c r="B3623" s="69"/>
      <c r="C3623" s="69"/>
      <c r="D3623" s="69"/>
      <c r="E3623" s="69"/>
      <c r="F3623" s="69"/>
      <c r="G3623" s="69"/>
      <c r="H3623" s="70"/>
      <c r="I3623" s="68"/>
      <c r="J3623" s="8" t="str">
        <f>IF(I3623="ILF",IF($C$1="预估功能点",'模板使用说明&amp;基础参数'!$E$15,'模板使用说明&amp;基础参数'!$E$22),IF(I3623="EIF",IF($C$1="预估功能点",'模板使用说明&amp;基础参数'!$E$16,'模板使用说明&amp;基础参数'!$E$23),IF(I3623="EI",IF($C$1="预估功能点",'模板使用说明&amp;基础参数'!$E$17,'模板使用说明&amp;基础参数'!$E$24),IF(I3623="EO",IF($C$1="预估功能点",'模板使用说明&amp;基础参数'!$E$18,'模板使用说明&amp;基础参数'!$E$25),IF(I3623="EQ",IF($C$1="预估功能点",'模板使用说明&amp;基础参数'!$E$19,'模板使用说明&amp;基础参数'!$E$26),"")))))</f>
        <v/>
      </c>
      <c r="K3623" s="81"/>
      <c r="L3623" s="81"/>
      <c r="M3623" s="82" t="str">
        <f>IF(J3623="","",IF(K3623="高",IF(L3623="删除",J3623*'模板使用说明&amp;基础参数'!$E$5*'模板使用说明&amp;基础参数'!$E$12,IF(L3623="修改",J3623*'模板使用说明&amp;基础参数'!$E$5*'模板使用说明&amp;基础参数'!$E$11,J3623*'模板使用说明&amp;基础参数'!$E$5*'模板使用说明&amp;基础参数'!$E$10)),IF(K3623="中",IF(L3623="删除",J3623*'模板使用说明&amp;基础参数'!$E$6*'模板使用说明&amp;基础参数'!$E$12,IF(L3623="修改",J3623*'模板使用说明&amp;基础参数'!$E$6*'模板使用说明&amp;基础参数'!$E$11,J3623*'模板使用说明&amp;基础参数'!$E$6*'模板使用说明&amp;基础参数'!$E$10)),IF(L3623="删除",J3623*'模板使用说明&amp;基础参数'!$E$7*'模板使用说明&amp;基础参数'!$E$12,IF(L3623="修改",J3623*'模板使用说明&amp;基础参数'!$E$7*'模板使用说明&amp;基础参数'!$E$11,J3623*'模板使用说明&amp;基础参数'!$E$7*'模板使用说明&amp;基础参数'!$E$10)))))</f>
        <v/>
      </c>
      <c r="N3623" s="83"/>
    </row>
    <row r="3624" ht="14.4" customHeight="1" spans="1:14">
      <c r="A3624" s="68">
        <f t="shared" si="57"/>
        <v>3619</v>
      </c>
      <c r="B3624" s="69"/>
      <c r="C3624" s="69"/>
      <c r="D3624" s="69"/>
      <c r="E3624" s="69"/>
      <c r="F3624" s="69"/>
      <c r="G3624" s="69"/>
      <c r="H3624" s="70"/>
      <c r="I3624" s="68"/>
      <c r="J3624" s="8" t="str">
        <f>IF(I3624="ILF",IF($C$1="预估功能点",'模板使用说明&amp;基础参数'!$E$15,'模板使用说明&amp;基础参数'!$E$22),IF(I3624="EIF",IF($C$1="预估功能点",'模板使用说明&amp;基础参数'!$E$16,'模板使用说明&amp;基础参数'!$E$23),IF(I3624="EI",IF($C$1="预估功能点",'模板使用说明&amp;基础参数'!$E$17,'模板使用说明&amp;基础参数'!$E$24),IF(I3624="EO",IF($C$1="预估功能点",'模板使用说明&amp;基础参数'!$E$18,'模板使用说明&amp;基础参数'!$E$25),IF(I3624="EQ",IF($C$1="预估功能点",'模板使用说明&amp;基础参数'!$E$19,'模板使用说明&amp;基础参数'!$E$26),"")))))</f>
        <v/>
      </c>
      <c r="K3624" s="81"/>
      <c r="L3624" s="81"/>
      <c r="M3624" s="82" t="str">
        <f>IF(J3624="","",IF(K3624="高",IF(L3624="删除",J3624*'模板使用说明&amp;基础参数'!$E$5*'模板使用说明&amp;基础参数'!$E$12,IF(L3624="修改",J3624*'模板使用说明&amp;基础参数'!$E$5*'模板使用说明&amp;基础参数'!$E$11,J3624*'模板使用说明&amp;基础参数'!$E$5*'模板使用说明&amp;基础参数'!$E$10)),IF(K3624="中",IF(L3624="删除",J3624*'模板使用说明&amp;基础参数'!$E$6*'模板使用说明&amp;基础参数'!$E$12,IF(L3624="修改",J3624*'模板使用说明&amp;基础参数'!$E$6*'模板使用说明&amp;基础参数'!$E$11,J3624*'模板使用说明&amp;基础参数'!$E$6*'模板使用说明&amp;基础参数'!$E$10)),IF(L3624="删除",J3624*'模板使用说明&amp;基础参数'!$E$7*'模板使用说明&amp;基础参数'!$E$12,IF(L3624="修改",J3624*'模板使用说明&amp;基础参数'!$E$7*'模板使用说明&amp;基础参数'!$E$11,J3624*'模板使用说明&amp;基础参数'!$E$7*'模板使用说明&amp;基础参数'!$E$10)))))</f>
        <v/>
      </c>
      <c r="N3624" s="83"/>
    </row>
    <row r="3625" ht="14.4" customHeight="1" spans="1:14">
      <c r="A3625" s="68">
        <f t="shared" si="57"/>
        <v>3620</v>
      </c>
      <c r="B3625" s="69"/>
      <c r="C3625" s="69"/>
      <c r="D3625" s="69"/>
      <c r="E3625" s="69"/>
      <c r="F3625" s="69"/>
      <c r="G3625" s="69"/>
      <c r="H3625" s="70"/>
      <c r="I3625" s="68"/>
      <c r="J3625" s="8" t="str">
        <f>IF(I3625="ILF",IF($C$1="预估功能点",'模板使用说明&amp;基础参数'!$E$15,'模板使用说明&amp;基础参数'!$E$22),IF(I3625="EIF",IF($C$1="预估功能点",'模板使用说明&amp;基础参数'!$E$16,'模板使用说明&amp;基础参数'!$E$23),IF(I3625="EI",IF($C$1="预估功能点",'模板使用说明&amp;基础参数'!$E$17,'模板使用说明&amp;基础参数'!$E$24),IF(I3625="EO",IF($C$1="预估功能点",'模板使用说明&amp;基础参数'!$E$18,'模板使用说明&amp;基础参数'!$E$25),IF(I3625="EQ",IF($C$1="预估功能点",'模板使用说明&amp;基础参数'!$E$19,'模板使用说明&amp;基础参数'!$E$26),"")))))</f>
        <v/>
      </c>
      <c r="K3625" s="81"/>
      <c r="L3625" s="81"/>
      <c r="M3625" s="82" t="str">
        <f>IF(J3625="","",IF(K3625="高",IF(L3625="删除",J3625*'模板使用说明&amp;基础参数'!$E$5*'模板使用说明&amp;基础参数'!$E$12,IF(L3625="修改",J3625*'模板使用说明&amp;基础参数'!$E$5*'模板使用说明&amp;基础参数'!$E$11,J3625*'模板使用说明&amp;基础参数'!$E$5*'模板使用说明&amp;基础参数'!$E$10)),IF(K3625="中",IF(L3625="删除",J3625*'模板使用说明&amp;基础参数'!$E$6*'模板使用说明&amp;基础参数'!$E$12,IF(L3625="修改",J3625*'模板使用说明&amp;基础参数'!$E$6*'模板使用说明&amp;基础参数'!$E$11,J3625*'模板使用说明&amp;基础参数'!$E$6*'模板使用说明&amp;基础参数'!$E$10)),IF(L3625="删除",J3625*'模板使用说明&amp;基础参数'!$E$7*'模板使用说明&amp;基础参数'!$E$12,IF(L3625="修改",J3625*'模板使用说明&amp;基础参数'!$E$7*'模板使用说明&amp;基础参数'!$E$11,J3625*'模板使用说明&amp;基础参数'!$E$7*'模板使用说明&amp;基础参数'!$E$10)))))</f>
        <v/>
      </c>
      <c r="N3625" s="83"/>
    </row>
    <row r="3626" ht="14.4" customHeight="1" spans="1:14">
      <c r="A3626" s="68">
        <f t="shared" si="57"/>
        <v>3621</v>
      </c>
      <c r="B3626" s="69"/>
      <c r="C3626" s="69"/>
      <c r="D3626" s="69"/>
      <c r="E3626" s="69"/>
      <c r="F3626" s="69"/>
      <c r="G3626" s="69"/>
      <c r="H3626" s="70"/>
      <c r="I3626" s="68"/>
      <c r="J3626" s="8" t="str">
        <f>IF(I3626="ILF",IF($C$1="预估功能点",'模板使用说明&amp;基础参数'!$E$15,'模板使用说明&amp;基础参数'!$E$22),IF(I3626="EIF",IF($C$1="预估功能点",'模板使用说明&amp;基础参数'!$E$16,'模板使用说明&amp;基础参数'!$E$23),IF(I3626="EI",IF($C$1="预估功能点",'模板使用说明&amp;基础参数'!$E$17,'模板使用说明&amp;基础参数'!$E$24),IF(I3626="EO",IF($C$1="预估功能点",'模板使用说明&amp;基础参数'!$E$18,'模板使用说明&amp;基础参数'!$E$25),IF(I3626="EQ",IF($C$1="预估功能点",'模板使用说明&amp;基础参数'!$E$19,'模板使用说明&amp;基础参数'!$E$26),"")))))</f>
        <v/>
      </c>
      <c r="K3626" s="81"/>
      <c r="L3626" s="81"/>
      <c r="M3626" s="82" t="str">
        <f>IF(J3626="","",IF(K3626="高",IF(L3626="删除",J3626*'模板使用说明&amp;基础参数'!$E$5*'模板使用说明&amp;基础参数'!$E$12,IF(L3626="修改",J3626*'模板使用说明&amp;基础参数'!$E$5*'模板使用说明&amp;基础参数'!$E$11,J3626*'模板使用说明&amp;基础参数'!$E$5*'模板使用说明&amp;基础参数'!$E$10)),IF(K3626="中",IF(L3626="删除",J3626*'模板使用说明&amp;基础参数'!$E$6*'模板使用说明&amp;基础参数'!$E$12,IF(L3626="修改",J3626*'模板使用说明&amp;基础参数'!$E$6*'模板使用说明&amp;基础参数'!$E$11,J3626*'模板使用说明&amp;基础参数'!$E$6*'模板使用说明&amp;基础参数'!$E$10)),IF(L3626="删除",J3626*'模板使用说明&amp;基础参数'!$E$7*'模板使用说明&amp;基础参数'!$E$12,IF(L3626="修改",J3626*'模板使用说明&amp;基础参数'!$E$7*'模板使用说明&amp;基础参数'!$E$11,J3626*'模板使用说明&amp;基础参数'!$E$7*'模板使用说明&amp;基础参数'!$E$10)))))</f>
        <v/>
      </c>
      <c r="N3626" s="83"/>
    </row>
    <row r="3627" ht="14.4" customHeight="1" spans="1:14">
      <c r="A3627" s="68">
        <f t="shared" si="57"/>
        <v>3622</v>
      </c>
      <c r="B3627" s="69"/>
      <c r="C3627" s="69"/>
      <c r="D3627" s="69"/>
      <c r="E3627" s="69"/>
      <c r="F3627" s="69"/>
      <c r="G3627" s="69"/>
      <c r="H3627" s="70"/>
      <c r="I3627" s="68"/>
      <c r="J3627" s="8" t="str">
        <f>IF(I3627="ILF",IF($C$1="预估功能点",'模板使用说明&amp;基础参数'!$E$15,'模板使用说明&amp;基础参数'!$E$22),IF(I3627="EIF",IF($C$1="预估功能点",'模板使用说明&amp;基础参数'!$E$16,'模板使用说明&amp;基础参数'!$E$23),IF(I3627="EI",IF($C$1="预估功能点",'模板使用说明&amp;基础参数'!$E$17,'模板使用说明&amp;基础参数'!$E$24),IF(I3627="EO",IF($C$1="预估功能点",'模板使用说明&amp;基础参数'!$E$18,'模板使用说明&amp;基础参数'!$E$25),IF(I3627="EQ",IF($C$1="预估功能点",'模板使用说明&amp;基础参数'!$E$19,'模板使用说明&amp;基础参数'!$E$26),"")))))</f>
        <v/>
      </c>
      <c r="K3627" s="81"/>
      <c r="L3627" s="81"/>
      <c r="M3627" s="82" t="str">
        <f>IF(J3627="","",IF(K3627="高",IF(L3627="删除",J3627*'模板使用说明&amp;基础参数'!$E$5*'模板使用说明&amp;基础参数'!$E$12,IF(L3627="修改",J3627*'模板使用说明&amp;基础参数'!$E$5*'模板使用说明&amp;基础参数'!$E$11,J3627*'模板使用说明&amp;基础参数'!$E$5*'模板使用说明&amp;基础参数'!$E$10)),IF(K3627="中",IF(L3627="删除",J3627*'模板使用说明&amp;基础参数'!$E$6*'模板使用说明&amp;基础参数'!$E$12,IF(L3627="修改",J3627*'模板使用说明&amp;基础参数'!$E$6*'模板使用说明&amp;基础参数'!$E$11,J3627*'模板使用说明&amp;基础参数'!$E$6*'模板使用说明&amp;基础参数'!$E$10)),IF(L3627="删除",J3627*'模板使用说明&amp;基础参数'!$E$7*'模板使用说明&amp;基础参数'!$E$12,IF(L3627="修改",J3627*'模板使用说明&amp;基础参数'!$E$7*'模板使用说明&amp;基础参数'!$E$11,J3627*'模板使用说明&amp;基础参数'!$E$7*'模板使用说明&amp;基础参数'!$E$10)))))</f>
        <v/>
      </c>
      <c r="N3627" s="83"/>
    </row>
    <row r="3628" ht="14.4" customHeight="1" spans="1:14">
      <c r="A3628" s="68">
        <f t="shared" si="57"/>
        <v>3623</v>
      </c>
      <c r="B3628" s="69"/>
      <c r="C3628" s="69"/>
      <c r="D3628" s="69"/>
      <c r="E3628" s="69"/>
      <c r="F3628" s="69"/>
      <c r="G3628" s="69"/>
      <c r="H3628" s="70"/>
      <c r="I3628" s="68"/>
      <c r="J3628" s="8" t="str">
        <f>IF(I3628="ILF",IF($C$1="预估功能点",'模板使用说明&amp;基础参数'!$E$15,'模板使用说明&amp;基础参数'!$E$22),IF(I3628="EIF",IF($C$1="预估功能点",'模板使用说明&amp;基础参数'!$E$16,'模板使用说明&amp;基础参数'!$E$23),IF(I3628="EI",IF($C$1="预估功能点",'模板使用说明&amp;基础参数'!$E$17,'模板使用说明&amp;基础参数'!$E$24),IF(I3628="EO",IF($C$1="预估功能点",'模板使用说明&amp;基础参数'!$E$18,'模板使用说明&amp;基础参数'!$E$25),IF(I3628="EQ",IF($C$1="预估功能点",'模板使用说明&amp;基础参数'!$E$19,'模板使用说明&amp;基础参数'!$E$26),"")))))</f>
        <v/>
      </c>
      <c r="K3628" s="81"/>
      <c r="L3628" s="81"/>
      <c r="M3628" s="82" t="str">
        <f>IF(J3628="","",IF(K3628="高",IF(L3628="删除",J3628*'模板使用说明&amp;基础参数'!$E$5*'模板使用说明&amp;基础参数'!$E$12,IF(L3628="修改",J3628*'模板使用说明&amp;基础参数'!$E$5*'模板使用说明&amp;基础参数'!$E$11,J3628*'模板使用说明&amp;基础参数'!$E$5*'模板使用说明&amp;基础参数'!$E$10)),IF(K3628="中",IF(L3628="删除",J3628*'模板使用说明&amp;基础参数'!$E$6*'模板使用说明&amp;基础参数'!$E$12,IF(L3628="修改",J3628*'模板使用说明&amp;基础参数'!$E$6*'模板使用说明&amp;基础参数'!$E$11,J3628*'模板使用说明&amp;基础参数'!$E$6*'模板使用说明&amp;基础参数'!$E$10)),IF(L3628="删除",J3628*'模板使用说明&amp;基础参数'!$E$7*'模板使用说明&amp;基础参数'!$E$12,IF(L3628="修改",J3628*'模板使用说明&amp;基础参数'!$E$7*'模板使用说明&amp;基础参数'!$E$11,J3628*'模板使用说明&amp;基础参数'!$E$7*'模板使用说明&amp;基础参数'!$E$10)))))</f>
        <v/>
      </c>
      <c r="N3628" s="83"/>
    </row>
    <row r="3629" ht="14.4" customHeight="1" spans="1:14">
      <c r="A3629" s="68">
        <f t="shared" si="57"/>
        <v>3624</v>
      </c>
      <c r="B3629" s="69"/>
      <c r="C3629" s="69"/>
      <c r="D3629" s="69"/>
      <c r="E3629" s="69"/>
      <c r="F3629" s="69"/>
      <c r="G3629" s="69"/>
      <c r="H3629" s="70"/>
      <c r="I3629" s="68"/>
      <c r="J3629" s="8" t="str">
        <f>IF(I3629="ILF",IF($C$1="预估功能点",'模板使用说明&amp;基础参数'!$E$15,'模板使用说明&amp;基础参数'!$E$22),IF(I3629="EIF",IF($C$1="预估功能点",'模板使用说明&amp;基础参数'!$E$16,'模板使用说明&amp;基础参数'!$E$23),IF(I3629="EI",IF($C$1="预估功能点",'模板使用说明&amp;基础参数'!$E$17,'模板使用说明&amp;基础参数'!$E$24),IF(I3629="EO",IF($C$1="预估功能点",'模板使用说明&amp;基础参数'!$E$18,'模板使用说明&amp;基础参数'!$E$25),IF(I3629="EQ",IF($C$1="预估功能点",'模板使用说明&amp;基础参数'!$E$19,'模板使用说明&amp;基础参数'!$E$26),"")))))</f>
        <v/>
      </c>
      <c r="K3629" s="81"/>
      <c r="L3629" s="81"/>
      <c r="M3629" s="82" t="str">
        <f>IF(J3629="","",IF(K3629="高",IF(L3629="删除",J3629*'模板使用说明&amp;基础参数'!$E$5*'模板使用说明&amp;基础参数'!$E$12,IF(L3629="修改",J3629*'模板使用说明&amp;基础参数'!$E$5*'模板使用说明&amp;基础参数'!$E$11,J3629*'模板使用说明&amp;基础参数'!$E$5*'模板使用说明&amp;基础参数'!$E$10)),IF(K3629="中",IF(L3629="删除",J3629*'模板使用说明&amp;基础参数'!$E$6*'模板使用说明&amp;基础参数'!$E$12,IF(L3629="修改",J3629*'模板使用说明&amp;基础参数'!$E$6*'模板使用说明&amp;基础参数'!$E$11,J3629*'模板使用说明&amp;基础参数'!$E$6*'模板使用说明&amp;基础参数'!$E$10)),IF(L3629="删除",J3629*'模板使用说明&amp;基础参数'!$E$7*'模板使用说明&amp;基础参数'!$E$12,IF(L3629="修改",J3629*'模板使用说明&amp;基础参数'!$E$7*'模板使用说明&amp;基础参数'!$E$11,J3629*'模板使用说明&amp;基础参数'!$E$7*'模板使用说明&amp;基础参数'!$E$10)))))</f>
        <v/>
      </c>
      <c r="N3629" s="83"/>
    </row>
    <row r="3630" ht="14.4" customHeight="1" spans="1:14">
      <c r="A3630" s="68">
        <f t="shared" si="57"/>
        <v>3625</v>
      </c>
      <c r="B3630" s="69"/>
      <c r="C3630" s="69"/>
      <c r="D3630" s="69"/>
      <c r="E3630" s="69"/>
      <c r="F3630" s="69"/>
      <c r="G3630" s="69"/>
      <c r="H3630" s="70"/>
      <c r="I3630" s="68"/>
      <c r="J3630" s="8" t="str">
        <f>IF(I3630="ILF",IF($C$1="预估功能点",'模板使用说明&amp;基础参数'!$E$15,'模板使用说明&amp;基础参数'!$E$22),IF(I3630="EIF",IF($C$1="预估功能点",'模板使用说明&amp;基础参数'!$E$16,'模板使用说明&amp;基础参数'!$E$23),IF(I3630="EI",IF($C$1="预估功能点",'模板使用说明&amp;基础参数'!$E$17,'模板使用说明&amp;基础参数'!$E$24),IF(I3630="EO",IF($C$1="预估功能点",'模板使用说明&amp;基础参数'!$E$18,'模板使用说明&amp;基础参数'!$E$25),IF(I3630="EQ",IF($C$1="预估功能点",'模板使用说明&amp;基础参数'!$E$19,'模板使用说明&amp;基础参数'!$E$26),"")))))</f>
        <v/>
      </c>
      <c r="K3630" s="81"/>
      <c r="L3630" s="81"/>
      <c r="M3630" s="82" t="str">
        <f>IF(J3630="","",IF(K3630="高",IF(L3630="删除",J3630*'模板使用说明&amp;基础参数'!$E$5*'模板使用说明&amp;基础参数'!$E$12,IF(L3630="修改",J3630*'模板使用说明&amp;基础参数'!$E$5*'模板使用说明&amp;基础参数'!$E$11,J3630*'模板使用说明&amp;基础参数'!$E$5*'模板使用说明&amp;基础参数'!$E$10)),IF(K3630="中",IF(L3630="删除",J3630*'模板使用说明&amp;基础参数'!$E$6*'模板使用说明&amp;基础参数'!$E$12,IF(L3630="修改",J3630*'模板使用说明&amp;基础参数'!$E$6*'模板使用说明&amp;基础参数'!$E$11,J3630*'模板使用说明&amp;基础参数'!$E$6*'模板使用说明&amp;基础参数'!$E$10)),IF(L3630="删除",J3630*'模板使用说明&amp;基础参数'!$E$7*'模板使用说明&amp;基础参数'!$E$12,IF(L3630="修改",J3630*'模板使用说明&amp;基础参数'!$E$7*'模板使用说明&amp;基础参数'!$E$11,J3630*'模板使用说明&amp;基础参数'!$E$7*'模板使用说明&amp;基础参数'!$E$10)))))</f>
        <v/>
      </c>
      <c r="N3630" s="83"/>
    </row>
    <row r="3631" ht="14.4" customHeight="1" spans="1:14">
      <c r="A3631" s="68">
        <f t="shared" si="57"/>
        <v>3626</v>
      </c>
      <c r="B3631" s="69"/>
      <c r="C3631" s="69"/>
      <c r="D3631" s="69"/>
      <c r="E3631" s="69"/>
      <c r="F3631" s="69"/>
      <c r="G3631" s="69"/>
      <c r="H3631" s="70"/>
      <c r="I3631" s="68"/>
      <c r="J3631" s="8" t="str">
        <f>IF(I3631="ILF",IF($C$1="预估功能点",'模板使用说明&amp;基础参数'!$E$15,'模板使用说明&amp;基础参数'!$E$22),IF(I3631="EIF",IF($C$1="预估功能点",'模板使用说明&amp;基础参数'!$E$16,'模板使用说明&amp;基础参数'!$E$23),IF(I3631="EI",IF($C$1="预估功能点",'模板使用说明&amp;基础参数'!$E$17,'模板使用说明&amp;基础参数'!$E$24),IF(I3631="EO",IF($C$1="预估功能点",'模板使用说明&amp;基础参数'!$E$18,'模板使用说明&amp;基础参数'!$E$25),IF(I3631="EQ",IF($C$1="预估功能点",'模板使用说明&amp;基础参数'!$E$19,'模板使用说明&amp;基础参数'!$E$26),"")))))</f>
        <v/>
      </c>
      <c r="K3631" s="81"/>
      <c r="L3631" s="81"/>
      <c r="M3631" s="82" t="str">
        <f>IF(J3631="","",IF(K3631="高",IF(L3631="删除",J3631*'模板使用说明&amp;基础参数'!$E$5*'模板使用说明&amp;基础参数'!$E$12,IF(L3631="修改",J3631*'模板使用说明&amp;基础参数'!$E$5*'模板使用说明&amp;基础参数'!$E$11,J3631*'模板使用说明&amp;基础参数'!$E$5*'模板使用说明&amp;基础参数'!$E$10)),IF(K3631="中",IF(L3631="删除",J3631*'模板使用说明&amp;基础参数'!$E$6*'模板使用说明&amp;基础参数'!$E$12,IF(L3631="修改",J3631*'模板使用说明&amp;基础参数'!$E$6*'模板使用说明&amp;基础参数'!$E$11,J3631*'模板使用说明&amp;基础参数'!$E$6*'模板使用说明&amp;基础参数'!$E$10)),IF(L3631="删除",J3631*'模板使用说明&amp;基础参数'!$E$7*'模板使用说明&amp;基础参数'!$E$12,IF(L3631="修改",J3631*'模板使用说明&amp;基础参数'!$E$7*'模板使用说明&amp;基础参数'!$E$11,J3631*'模板使用说明&amp;基础参数'!$E$7*'模板使用说明&amp;基础参数'!$E$10)))))</f>
        <v/>
      </c>
      <c r="N3631" s="83"/>
    </row>
    <row r="3632" ht="14.4" customHeight="1" spans="1:14">
      <c r="A3632" s="68">
        <f t="shared" si="57"/>
        <v>3627</v>
      </c>
      <c r="B3632" s="69"/>
      <c r="C3632" s="69"/>
      <c r="D3632" s="69"/>
      <c r="E3632" s="69"/>
      <c r="F3632" s="69"/>
      <c r="G3632" s="69"/>
      <c r="H3632" s="70"/>
      <c r="I3632" s="68"/>
      <c r="J3632" s="8" t="str">
        <f>IF(I3632="ILF",IF($C$1="预估功能点",'模板使用说明&amp;基础参数'!$E$15,'模板使用说明&amp;基础参数'!$E$22),IF(I3632="EIF",IF($C$1="预估功能点",'模板使用说明&amp;基础参数'!$E$16,'模板使用说明&amp;基础参数'!$E$23),IF(I3632="EI",IF($C$1="预估功能点",'模板使用说明&amp;基础参数'!$E$17,'模板使用说明&amp;基础参数'!$E$24),IF(I3632="EO",IF($C$1="预估功能点",'模板使用说明&amp;基础参数'!$E$18,'模板使用说明&amp;基础参数'!$E$25),IF(I3632="EQ",IF($C$1="预估功能点",'模板使用说明&amp;基础参数'!$E$19,'模板使用说明&amp;基础参数'!$E$26),"")))))</f>
        <v/>
      </c>
      <c r="K3632" s="81"/>
      <c r="L3632" s="81"/>
      <c r="M3632" s="82" t="str">
        <f>IF(J3632="","",IF(K3632="高",IF(L3632="删除",J3632*'模板使用说明&amp;基础参数'!$E$5*'模板使用说明&amp;基础参数'!$E$12,IF(L3632="修改",J3632*'模板使用说明&amp;基础参数'!$E$5*'模板使用说明&amp;基础参数'!$E$11,J3632*'模板使用说明&amp;基础参数'!$E$5*'模板使用说明&amp;基础参数'!$E$10)),IF(K3632="中",IF(L3632="删除",J3632*'模板使用说明&amp;基础参数'!$E$6*'模板使用说明&amp;基础参数'!$E$12,IF(L3632="修改",J3632*'模板使用说明&amp;基础参数'!$E$6*'模板使用说明&amp;基础参数'!$E$11,J3632*'模板使用说明&amp;基础参数'!$E$6*'模板使用说明&amp;基础参数'!$E$10)),IF(L3632="删除",J3632*'模板使用说明&amp;基础参数'!$E$7*'模板使用说明&amp;基础参数'!$E$12,IF(L3632="修改",J3632*'模板使用说明&amp;基础参数'!$E$7*'模板使用说明&amp;基础参数'!$E$11,J3632*'模板使用说明&amp;基础参数'!$E$7*'模板使用说明&amp;基础参数'!$E$10)))))</f>
        <v/>
      </c>
      <c r="N3632" s="83"/>
    </row>
    <row r="3633" ht="14.4" customHeight="1" spans="1:14">
      <c r="A3633" s="68">
        <f t="shared" si="57"/>
        <v>3628</v>
      </c>
      <c r="B3633" s="69"/>
      <c r="C3633" s="69"/>
      <c r="D3633" s="69"/>
      <c r="E3633" s="69"/>
      <c r="F3633" s="69"/>
      <c r="G3633" s="69"/>
      <c r="H3633" s="70"/>
      <c r="I3633" s="68"/>
      <c r="J3633" s="8" t="str">
        <f>IF(I3633="ILF",IF($C$1="预估功能点",'模板使用说明&amp;基础参数'!$E$15,'模板使用说明&amp;基础参数'!$E$22),IF(I3633="EIF",IF($C$1="预估功能点",'模板使用说明&amp;基础参数'!$E$16,'模板使用说明&amp;基础参数'!$E$23),IF(I3633="EI",IF($C$1="预估功能点",'模板使用说明&amp;基础参数'!$E$17,'模板使用说明&amp;基础参数'!$E$24),IF(I3633="EO",IF($C$1="预估功能点",'模板使用说明&amp;基础参数'!$E$18,'模板使用说明&amp;基础参数'!$E$25),IF(I3633="EQ",IF($C$1="预估功能点",'模板使用说明&amp;基础参数'!$E$19,'模板使用说明&amp;基础参数'!$E$26),"")))))</f>
        <v/>
      </c>
      <c r="K3633" s="81"/>
      <c r="L3633" s="81"/>
      <c r="M3633" s="82" t="str">
        <f>IF(J3633="","",IF(K3633="高",IF(L3633="删除",J3633*'模板使用说明&amp;基础参数'!$E$5*'模板使用说明&amp;基础参数'!$E$12,IF(L3633="修改",J3633*'模板使用说明&amp;基础参数'!$E$5*'模板使用说明&amp;基础参数'!$E$11,J3633*'模板使用说明&amp;基础参数'!$E$5*'模板使用说明&amp;基础参数'!$E$10)),IF(K3633="中",IF(L3633="删除",J3633*'模板使用说明&amp;基础参数'!$E$6*'模板使用说明&amp;基础参数'!$E$12,IF(L3633="修改",J3633*'模板使用说明&amp;基础参数'!$E$6*'模板使用说明&amp;基础参数'!$E$11,J3633*'模板使用说明&amp;基础参数'!$E$6*'模板使用说明&amp;基础参数'!$E$10)),IF(L3633="删除",J3633*'模板使用说明&amp;基础参数'!$E$7*'模板使用说明&amp;基础参数'!$E$12,IF(L3633="修改",J3633*'模板使用说明&amp;基础参数'!$E$7*'模板使用说明&amp;基础参数'!$E$11,J3633*'模板使用说明&amp;基础参数'!$E$7*'模板使用说明&amp;基础参数'!$E$10)))))</f>
        <v/>
      </c>
      <c r="N3633" s="83"/>
    </row>
    <row r="3634" ht="14.4" customHeight="1" spans="1:14">
      <c r="A3634" s="68">
        <f t="shared" si="57"/>
        <v>3629</v>
      </c>
      <c r="B3634" s="69"/>
      <c r="C3634" s="69"/>
      <c r="D3634" s="69"/>
      <c r="E3634" s="69"/>
      <c r="F3634" s="69"/>
      <c r="G3634" s="69"/>
      <c r="H3634" s="70"/>
      <c r="I3634" s="68"/>
      <c r="J3634" s="8" t="str">
        <f>IF(I3634="ILF",IF($C$1="预估功能点",'模板使用说明&amp;基础参数'!$E$15,'模板使用说明&amp;基础参数'!$E$22),IF(I3634="EIF",IF($C$1="预估功能点",'模板使用说明&amp;基础参数'!$E$16,'模板使用说明&amp;基础参数'!$E$23),IF(I3634="EI",IF($C$1="预估功能点",'模板使用说明&amp;基础参数'!$E$17,'模板使用说明&amp;基础参数'!$E$24),IF(I3634="EO",IF($C$1="预估功能点",'模板使用说明&amp;基础参数'!$E$18,'模板使用说明&amp;基础参数'!$E$25),IF(I3634="EQ",IF($C$1="预估功能点",'模板使用说明&amp;基础参数'!$E$19,'模板使用说明&amp;基础参数'!$E$26),"")))))</f>
        <v/>
      </c>
      <c r="K3634" s="81"/>
      <c r="L3634" s="81"/>
      <c r="M3634" s="82" t="str">
        <f>IF(J3634="","",IF(K3634="高",IF(L3634="删除",J3634*'模板使用说明&amp;基础参数'!$E$5*'模板使用说明&amp;基础参数'!$E$12,IF(L3634="修改",J3634*'模板使用说明&amp;基础参数'!$E$5*'模板使用说明&amp;基础参数'!$E$11,J3634*'模板使用说明&amp;基础参数'!$E$5*'模板使用说明&amp;基础参数'!$E$10)),IF(K3634="中",IF(L3634="删除",J3634*'模板使用说明&amp;基础参数'!$E$6*'模板使用说明&amp;基础参数'!$E$12,IF(L3634="修改",J3634*'模板使用说明&amp;基础参数'!$E$6*'模板使用说明&amp;基础参数'!$E$11,J3634*'模板使用说明&amp;基础参数'!$E$6*'模板使用说明&amp;基础参数'!$E$10)),IF(L3634="删除",J3634*'模板使用说明&amp;基础参数'!$E$7*'模板使用说明&amp;基础参数'!$E$12,IF(L3634="修改",J3634*'模板使用说明&amp;基础参数'!$E$7*'模板使用说明&amp;基础参数'!$E$11,J3634*'模板使用说明&amp;基础参数'!$E$7*'模板使用说明&amp;基础参数'!$E$10)))))</f>
        <v/>
      </c>
      <c r="N3634" s="83"/>
    </row>
    <row r="3635" ht="14.4" customHeight="1" spans="1:14">
      <c r="A3635" s="68">
        <f t="shared" si="57"/>
        <v>3630</v>
      </c>
      <c r="B3635" s="69"/>
      <c r="C3635" s="69"/>
      <c r="D3635" s="69"/>
      <c r="E3635" s="69"/>
      <c r="F3635" s="69"/>
      <c r="G3635" s="69"/>
      <c r="H3635" s="70"/>
      <c r="I3635" s="68"/>
      <c r="J3635" s="8" t="str">
        <f>IF(I3635="ILF",IF($C$1="预估功能点",'模板使用说明&amp;基础参数'!$E$15,'模板使用说明&amp;基础参数'!$E$22),IF(I3635="EIF",IF($C$1="预估功能点",'模板使用说明&amp;基础参数'!$E$16,'模板使用说明&amp;基础参数'!$E$23),IF(I3635="EI",IF($C$1="预估功能点",'模板使用说明&amp;基础参数'!$E$17,'模板使用说明&amp;基础参数'!$E$24),IF(I3635="EO",IF($C$1="预估功能点",'模板使用说明&amp;基础参数'!$E$18,'模板使用说明&amp;基础参数'!$E$25),IF(I3635="EQ",IF($C$1="预估功能点",'模板使用说明&amp;基础参数'!$E$19,'模板使用说明&amp;基础参数'!$E$26),"")))))</f>
        <v/>
      </c>
      <c r="K3635" s="81"/>
      <c r="L3635" s="81"/>
      <c r="M3635" s="82" t="str">
        <f>IF(J3635="","",IF(K3635="高",IF(L3635="删除",J3635*'模板使用说明&amp;基础参数'!$E$5*'模板使用说明&amp;基础参数'!$E$12,IF(L3635="修改",J3635*'模板使用说明&amp;基础参数'!$E$5*'模板使用说明&amp;基础参数'!$E$11,J3635*'模板使用说明&amp;基础参数'!$E$5*'模板使用说明&amp;基础参数'!$E$10)),IF(K3635="中",IF(L3635="删除",J3635*'模板使用说明&amp;基础参数'!$E$6*'模板使用说明&amp;基础参数'!$E$12,IF(L3635="修改",J3635*'模板使用说明&amp;基础参数'!$E$6*'模板使用说明&amp;基础参数'!$E$11,J3635*'模板使用说明&amp;基础参数'!$E$6*'模板使用说明&amp;基础参数'!$E$10)),IF(L3635="删除",J3635*'模板使用说明&amp;基础参数'!$E$7*'模板使用说明&amp;基础参数'!$E$12,IF(L3635="修改",J3635*'模板使用说明&amp;基础参数'!$E$7*'模板使用说明&amp;基础参数'!$E$11,J3635*'模板使用说明&amp;基础参数'!$E$7*'模板使用说明&amp;基础参数'!$E$10)))))</f>
        <v/>
      </c>
      <c r="N3635" s="83"/>
    </row>
    <row r="3636" ht="14.4" customHeight="1" spans="1:14">
      <c r="A3636" s="68">
        <f t="shared" si="57"/>
        <v>3631</v>
      </c>
      <c r="B3636" s="69"/>
      <c r="C3636" s="69"/>
      <c r="D3636" s="69"/>
      <c r="E3636" s="69"/>
      <c r="F3636" s="69"/>
      <c r="G3636" s="69"/>
      <c r="H3636" s="70"/>
      <c r="I3636" s="68"/>
      <c r="J3636" s="8" t="str">
        <f>IF(I3636="ILF",IF($C$1="预估功能点",'模板使用说明&amp;基础参数'!$E$15,'模板使用说明&amp;基础参数'!$E$22),IF(I3636="EIF",IF($C$1="预估功能点",'模板使用说明&amp;基础参数'!$E$16,'模板使用说明&amp;基础参数'!$E$23),IF(I3636="EI",IF($C$1="预估功能点",'模板使用说明&amp;基础参数'!$E$17,'模板使用说明&amp;基础参数'!$E$24),IF(I3636="EO",IF($C$1="预估功能点",'模板使用说明&amp;基础参数'!$E$18,'模板使用说明&amp;基础参数'!$E$25),IF(I3636="EQ",IF($C$1="预估功能点",'模板使用说明&amp;基础参数'!$E$19,'模板使用说明&amp;基础参数'!$E$26),"")))))</f>
        <v/>
      </c>
      <c r="K3636" s="81"/>
      <c r="L3636" s="81"/>
      <c r="M3636" s="82" t="str">
        <f>IF(J3636="","",IF(K3636="高",IF(L3636="删除",J3636*'模板使用说明&amp;基础参数'!$E$5*'模板使用说明&amp;基础参数'!$E$12,IF(L3636="修改",J3636*'模板使用说明&amp;基础参数'!$E$5*'模板使用说明&amp;基础参数'!$E$11,J3636*'模板使用说明&amp;基础参数'!$E$5*'模板使用说明&amp;基础参数'!$E$10)),IF(K3636="中",IF(L3636="删除",J3636*'模板使用说明&amp;基础参数'!$E$6*'模板使用说明&amp;基础参数'!$E$12,IF(L3636="修改",J3636*'模板使用说明&amp;基础参数'!$E$6*'模板使用说明&amp;基础参数'!$E$11,J3636*'模板使用说明&amp;基础参数'!$E$6*'模板使用说明&amp;基础参数'!$E$10)),IF(L3636="删除",J3636*'模板使用说明&amp;基础参数'!$E$7*'模板使用说明&amp;基础参数'!$E$12,IF(L3636="修改",J3636*'模板使用说明&amp;基础参数'!$E$7*'模板使用说明&amp;基础参数'!$E$11,J3636*'模板使用说明&amp;基础参数'!$E$7*'模板使用说明&amp;基础参数'!$E$10)))))</f>
        <v/>
      </c>
      <c r="N3636" s="83"/>
    </row>
    <row r="3637" ht="14.4" customHeight="1" spans="1:14">
      <c r="A3637" s="68">
        <f t="shared" si="57"/>
        <v>3632</v>
      </c>
      <c r="B3637" s="69"/>
      <c r="C3637" s="69"/>
      <c r="D3637" s="69"/>
      <c r="E3637" s="69"/>
      <c r="F3637" s="69"/>
      <c r="G3637" s="69"/>
      <c r="H3637" s="70"/>
      <c r="I3637" s="68"/>
      <c r="J3637" s="8" t="str">
        <f>IF(I3637="ILF",IF($C$1="预估功能点",'模板使用说明&amp;基础参数'!$E$15,'模板使用说明&amp;基础参数'!$E$22),IF(I3637="EIF",IF($C$1="预估功能点",'模板使用说明&amp;基础参数'!$E$16,'模板使用说明&amp;基础参数'!$E$23),IF(I3637="EI",IF($C$1="预估功能点",'模板使用说明&amp;基础参数'!$E$17,'模板使用说明&amp;基础参数'!$E$24),IF(I3637="EO",IF($C$1="预估功能点",'模板使用说明&amp;基础参数'!$E$18,'模板使用说明&amp;基础参数'!$E$25),IF(I3637="EQ",IF($C$1="预估功能点",'模板使用说明&amp;基础参数'!$E$19,'模板使用说明&amp;基础参数'!$E$26),"")))))</f>
        <v/>
      </c>
      <c r="K3637" s="81"/>
      <c r="L3637" s="81"/>
      <c r="M3637" s="82" t="str">
        <f>IF(J3637="","",IF(K3637="高",IF(L3637="删除",J3637*'模板使用说明&amp;基础参数'!$E$5*'模板使用说明&amp;基础参数'!$E$12,IF(L3637="修改",J3637*'模板使用说明&amp;基础参数'!$E$5*'模板使用说明&amp;基础参数'!$E$11,J3637*'模板使用说明&amp;基础参数'!$E$5*'模板使用说明&amp;基础参数'!$E$10)),IF(K3637="中",IF(L3637="删除",J3637*'模板使用说明&amp;基础参数'!$E$6*'模板使用说明&amp;基础参数'!$E$12,IF(L3637="修改",J3637*'模板使用说明&amp;基础参数'!$E$6*'模板使用说明&amp;基础参数'!$E$11,J3637*'模板使用说明&amp;基础参数'!$E$6*'模板使用说明&amp;基础参数'!$E$10)),IF(L3637="删除",J3637*'模板使用说明&amp;基础参数'!$E$7*'模板使用说明&amp;基础参数'!$E$12,IF(L3637="修改",J3637*'模板使用说明&amp;基础参数'!$E$7*'模板使用说明&amp;基础参数'!$E$11,J3637*'模板使用说明&amp;基础参数'!$E$7*'模板使用说明&amp;基础参数'!$E$10)))))</f>
        <v/>
      </c>
      <c r="N3637" s="83"/>
    </row>
    <row r="3638" ht="14.4" customHeight="1" spans="1:14">
      <c r="A3638" s="68">
        <f t="shared" si="57"/>
        <v>3633</v>
      </c>
      <c r="B3638" s="69"/>
      <c r="C3638" s="69"/>
      <c r="D3638" s="69"/>
      <c r="E3638" s="69"/>
      <c r="F3638" s="69"/>
      <c r="G3638" s="69"/>
      <c r="H3638" s="70"/>
      <c r="I3638" s="68"/>
      <c r="J3638" s="8" t="str">
        <f>IF(I3638="ILF",IF($C$1="预估功能点",'模板使用说明&amp;基础参数'!$E$15,'模板使用说明&amp;基础参数'!$E$22),IF(I3638="EIF",IF($C$1="预估功能点",'模板使用说明&amp;基础参数'!$E$16,'模板使用说明&amp;基础参数'!$E$23),IF(I3638="EI",IF($C$1="预估功能点",'模板使用说明&amp;基础参数'!$E$17,'模板使用说明&amp;基础参数'!$E$24),IF(I3638="EO",IF($C$1="预估功能点",'模板使用说明&amp;基础参数'!$E$18,'模板使用说明&amp;基础参数'!$E$25),IF(I3638="EQ",IF($C$1="预估功能点",'模板使用说明&amp;基础参数'!$E$19,'模板使用说明&amp;基础参数'!$E$26),"")))))</f>
        <v/>
      </c>
      <c r="K3638" s="81"/>
      <c r="L3638" s="81"/>
      <c r="M3638" s="82" t="str">
        <f>IF(J3638="","",IF(K3638="高",IF(L3638="删除",J3638*'模板使用说明&amp;基础参数'!$E$5*'模板使用说明&amp;基础参数'!$E$12,IF(L3638="修改",J3638*'模板使用说明&amp;基础参数'!$E$5*'模板使用说明&amp;基础参数'!$E$11,J3638*'模板使用说明&amp;基础参数'!$E$5*'模板使用说明&amp;基础参数'!$E$10)),IF(K3638="中",IF(L3638="删除",J3638*'模板使用说明&amp;基础参数'!$E$6*'模板使用说明&amp;基础参数'!$E$12,IF(L3638="修改",J3638*'模板使用说明&amp;基础参数'!$E$6*'模板使用说明&amp;基础参数'!$E$11,J3638*'模板使用说明&amp;基础参数'!$E$6*'模板使用说明&amp;基础参数'!$E$10)),IF(L3638="删除",J3638*'模板使用说明&amp;基础参数'!$E$7*'模板使用说明&amp;基础参数'!$E$12,IF(L3638="修改",J3638*'模板使用说明&amp;基础参数'!$E$7*'模板使用说明&amp;基础参数'!$E$11,J3638*'模板使用说明&amp;基础参数'!$E$7*'模板使用说明&amp;基础参数'!$E$10)))))</f>
        <v/>
      </c>
      <c r="N3638" s="83"/>
    </row>
    <row r="3639" ht="14.4" customHeight="1" spans="1:14">
      <c r="A3639" s="68">
        <f t="shared" si="57"/>
        <v>3634</v>
      </c>
      <c r="B3639" s="69"/>
      <c r="C3639" s="69"/>
      <c r="D3639" s="69"/>
      <c r="E3639" s="69"/>
      <c r="F3639" s="69"/>
      <c r="G3639" s="69"/>
      <c r="H3639" s="70"/>
      <c r="I3639" s="68"/>
      <c r="J3639" s="8" t="str">
        <f>IF(I3639="ILF",IF($C$1="预估功能点",'模板使用说明&amp;基础参数'!$E$15,'模板使用说明&amp;基础参数'!$E$22),IF(I3639="EIF",IF($C$1="预估功能点",'模板使用说明&amp;基础参数'!$E$16,'模板使用说明&amp;基础参数'!$E$23),IF(I3639="EI",IF($C$1="预估功能点",'模板使用说明&amp;基础参数'!$E$17,'模板使用说明&amp;基础参数'!$E$24),IF(I3639="EO",IF($C$1="预估功能点",'模板使用说明&amp;基础参数'!$E$18,'模板使用说明&amp;基础参数'!$E$25),IF(I3639="EQ",IF($C$1="预估功能点",'模板使用说明&amp;基础参数'!$E$19,'模板使用说明&amp;基础参数'!$E$26),"")))))</f>
        <v/>
      </c>
      <c r="K3639" s="81"/>
      <c r="L3639" s="81"/>
      <c r="M3639" s="82" t="str">
        <f>IF(J3639="","",IF(K3639="高",IF(L3639="删除",J3639*'模板使用说明&amp;基础参数'!$E$5*'模板使用说明&amp;基础参数'!$E$12,IF(L3639="修改",J3639*'模板使用说明&amp;基础参数'!$E$5*'模板使用说明&amp;基础参数'!$E$11,J3639*'模板使用说明&amp;基础参数'!$E$5*'模板使用说明&amp;基础参数'!$E$10)),IF(K3639="中",IF(L3639="删除",J3639*'模板使用说明&amp;基础参数'!$E$6*'模板使用说明&amp;基础参数'!$E$12,IF(L3639="修改",J3639*'模板使用说明&amp;基础参数'!$E$6*'模板使用说明&amp;基础参数'!$E$11,J3639*'模板使用说明&amp;基础参数'!$E$6*'模板使用说明&amp;基础参数'!$E$10)),IF(L3639="删除",J3639*'模板使用说明&amp;基础参数'!$E$7*'模板使用说明&amp;基础参数'!$E$12,IF(L3639="修改",J3639*'模板使用说明&amp;基础参数'!$E$7*'模板使用说明&amp;基础参数'!$E$11,J3639*'模板使用说明&amp;基础参数'!$E$7*'模板使用说明&amp;基础参数'!$E$10)))))</f>
        <v/>
      </c>
      <c r="N3639" s="83"/>
    </row>
    <row r="3640" ht="14.4" customHeight="1" spans="1:14">
      <c r="A3640" s="68">
        <f t="shared" si="57"/>
        <v>3635</v>
      </c>
      <c r="B3640" s="69"/>
      <c r="C3640" s="69"/>
      <c r="D3640" s="69"/>
      <c r="E3640" s="69"/>
      <c r="F3640" s="69"/>
      <c r="G3640" s="69"/>
      <c r="H3640" s="70"/>
      <c r="I3640" s="68"/>
      <c r="J3640" s="8" t="str">
        <f>IF(I3640="ILF",IF($C$1="预估功能点",'模板使用说明&amp;基础参数'!$E$15,'模板使用说明&amp;基础参数'!$E$22),IF(I3640="EIF",IF($C$1="预估功能点",'模板使用说明&amp;基础参数'!$E$16,'模板使用说明&amp;基础参数'!$E$23),IF(I3640="EI",IF($C$1="预估功能点",'模板使用说明&amp;基础参数'!$E$17,'模板使用说明&amp;基础参数'!$E$24),IF(I3640="EO",IF($C$1="预估功能点",'模板使用说明&amp;基础参数'!$E$18,'模板使用说明&amp;基础参数'!$E$25),IF(I3640="EQ",IF($C$1="预估功能点",'模板使用说明&amp;基础参数'!$E$19,'模板使用说明&amp;基础参数'!$E$26),"")))))</f>
        <v/>
      </c>
      <c r="K3640" s="81"/>
      <c r="L3640" s="81"/>
      <c r="M3640" s="82" t="str">
        <f>IF(J3640="","",IF(K3640="高",IF(L3640="删除",J3640*'模板使用说明&amp;基础参数'!$E$5*'模板使用说明&amp;基础参数'!$E$12,IF(L3640="修改",J3640*'模板使用说明&amp;基础参数'!$E$5*'模板使用说明&amp;基础参数'!$E$11,J3640*'模板使用说明&amp;基础参数'!$E$5*'模板使用说明&amp;基础参数'!$E$10)),IF(K3640="中",IF(L3640="删除",J3640*'模板使用说明&amp;基础参数'!$E$6*'模板使用说明&amp;基础参数'!$E$12,IF(L3640="修改",J3640*'模板使用说明&amp;基础参数'!$E$6*'模板使用说明&amp;基础参数'!$E$11,J3640*'模板使用说明&amp;基础参数'!$E$6*'模板使用说明&amp;基础参数'!$E$10)),IF(L3640="删除",J3640*'模板使用说明&amp;基础参数'!$E$7*'模板使用说明&amp;基础参数'!$E$12,IF(L3640="修改",J3640*'模板使用说明&amp;基础参数'!$E$7*'模板使用说明&amp;基础参数'!$E$11,J3640*'模板使用说明&amp;基础参数'!$E$7*'模板使用说明&amp;基础参数'!$E$10)))))</f>
        <v/>
      </c>
      <c r="N3640" s="83"/>
    </row>
    <row r="3641" ht="14.4" customHeight="1" spans="1:14">
      <c r="A3641" s="68">
        <f t="shared" si="57"/>
        <v>3636</v>
      </c>
      <c r="B3641" s="69"/>
      <c r="C3641" s="69"/>
      <c r="D3641" s="69"/>
      <c r="E3641" s="69"/>
      <c r="F3641" s="69"/>
      <c r="G3641" s="69"/>
      <c r="H3641" s="70"/>
      <c r="I3641" s="68"/>
      <c r="J3641" s="8" t="str">
        <f>IF(I3641="ILF",IF($C$1="预估功能点",'模板使用说明&amp;基础参数'!$E$15,'模板使用说明&amp;基础参数'!$E$22),IF(I3641="EIF",IF($C$1="预估功能点",'模板使用说明&amp;基础参数'!$E$16,'模板使用说明&amp;基础参数'!$E$23),IF(I3641="EI",IF($C$1="预估功能点",'模板使用说明&amp;基础参数'!$E$17,'模板使用说明&amp;基础参数'!$E$24),IF(I3641="EO",IF($C$1="预估功能点",'模板使用说明&amp;基础参数'!$E$18,'模板使用说明&amp;基础参数'!$E$25),IF(I3641="EQ",IF($C$1="预估功能点",'模板使用说明&amp;基础参数'!$E$19,'模板使用说明&amp;基础参数'!$E$26),"")))))</f>
        <v/>
      </c>
      <c r="K3641" s="81"/>
      <c r="L3641" s="81"/>
      <c r="M3641" s="82" t="str">
        <f>IF(J3641="","",IF(K3641="高",IF(L3641="删除",J3641*'模板使用说明&amp;基础参数'!$E$5*'模板使用说明&amp;基础参数'!$E$12,IF(L3641="修改",J3641*'模板使用说明&amp;基础参数'!$E$5*'模板使用说明&amp;基础参数'!$E$11,J3641*'模板使用说明&amp;基础参数'!$E$5*'模板使用说明&amp;基础参数'!$E$10)),IF(K3641="中",IF(L3641="删除",J3641*'模板使用说明&amp;基础参数'!$E$6*'模板使用说明&amp;基础参数'!$E$12,IF(L3641="修改",J3641*'模板使用说明&amp;基础参数'!$E$6*'模板使用说明&amp;基础参数'!$E$11,J3641*'模板使用说明&amp;基础参数'!$E$6*'模板使用说明&amp;基础参数'!$E$10)),IF(L3641="删除",J3641*'模板使用说明&amp;基础参数'!$E$7*'模板使用说明&amp;基础参数'!$E$12,IF(L3641="修改",J3641*'模板使用说明&amp;基础参数'!$E$7*'模板使用说明&amp;基础参数'!$E$11,J3641*'模板使用说明&amp;基础参数'!$E$7*'模板使用说明&amp;基础参数'!$E$10)))))</f>
        <v/>
      </c>
      <c r="N3641" s="83"/>
    </row>
    <row r="3642" ht="14.4" customHeight="1" spans="1:14">
      <c r="A3642" s="68">
        <f t="shared" si="57"/>
        <v>3637</v>
      </c>
      <c r="B3642" s="69"/>
      <c r="C3642" s="69"/>
      <c r="D3642" s="69"/>
      <c r="E3642" s="69"/>
      <c r="F3642" s="69"/>
      <c r="G3642" s="69"/>
      <c r="H3642" s="70"/>
      <c r="I3642" s="68"/>
      <c r="J3642" s="8" t="str">
        <f>IF(I3642="ILF",IF($C$1="预估功能点",'模板使用说明&amp;基础参数'!$E$15,'模板使用说明&amp;基础参数'!$E$22),IF(I3642="EIF",IF($C$1="预估功能点",'模板使用说明&amp;基础参数'!$E$16,'模板使用说明&amp;基础参数'!$E$23),IF(I3642="EI",IF($C$1="预估功能点",'模板使用说明&amp;基础参数'!$E$17,'模板使用说明&amp;基础参数'!$E$24),IF(I3642="EO",IF($C$1="预估功能点",'模板使用说明&amp;基础参数'!$E$18,'模板使用说明&amp;基础参数'!$E$25),IF(I3642="EQ",IF($C$1="预估功能点",'模板使用说明&amp;基础参数'!$E$19,'模板使用说明&amp;基础参数'!$E$26),"")))))</f>
        <v/>
      </c>
      <c r="K3642" s="81"/>
      <c r="L3642" s="81"/>
      <c r="M3642" s="82" t="str">
        <f>IF(J3642="","",IF(K3642="高",IF(L3642="删除",J3642*'模板使用说明&amp;基础参数'!$E$5*'模板使用说明&amp;基础参数'!$E$12,IF(L3642="修改",J3642*'模板使用说明&amp;基础参数'!$E$5*'模板使用说明&amp;基础参数'!$E$11,J3642*'模板使用说明&amp;基础参数'!$E$5*'模板使用说明&amp;基础参数'!$E$10)),IF(K3642="中",IF(L3642="删除",J3642*'模板使用说明&amp;基础参数'!$E$6*'模板使用说明&amp;基础参数'!$E$12,IF(L3642="修改",J3642*'模板使用说明&amp;基础参数'!$E$6*'模板使用说明&amp;基础参数'!$E$11,J3642*'模板使用说明&amp;基础参数'!$E$6*'模板使用说明&amp;基础参数'!$E$10)),IF(L3642="删除",J3642*'模板使用说明&amp;基础参数'!$E$7*'模板使用说明&amp;基础参数'!$E$12,IF(L3642="修改",J3642*'模板使用说明&amp;基础参数'!$E$7*'模板使用说明&amp;基础参数'!$E$11,J3642*'模板使用说明&amp;基础参数'!$E$7*'模板使用说明&amp;基础参数'!$E$10)))))</f>
        <v/>
      </c>
      <c r="N3642" s="83"/>
    </row>
    <row r="3643" ht="14.4" customHeight="1" spans="1:14">
      <c r="A3643" s="68">
        <f t="shared" si="57"/>
        <v>3638</v>
      </c>
      <c r="B3643" s="69"/>
      <c r="C3643" s="69"/>
      <c r="D3643" s="69"/>
      <c r="E3643" s="69"/>
      <c r="F3643" s="69"/>
      <c r="G3643" s="69"/>
      <c r="H3643" s="70"/>
      <c r="I3643" s="68"/>
      <c r="J3643" s="8" t="str">
        <f>IF(I3643="ILF",IF($C$1="预估功能点",'模板使用说明&amp;基础参数'!$E$15,'模板使用说明&amp;基础参数'!$E$22),IF(I3643="EIF",IF($C$1="预估功能点",'模板使用说明&amp;基础参数'!$E$16,'模板使用说明&amp;基础参数'!$E$23),IF(I3643="EI",IF($C$1="预估功能点",'模板使用说明&amp;基础参数'!$E$17,'模板使用说明&amp;基础参数'!$E$24),IF(I3643="EO",IF($C$1="预估功能点",'模板使用说明&amp;基础参数'!$E$18,'模板使用说明&amp;基础参数'!$E$25),IF(I3643="EQ",IF($C$1="预估功能点",'模板使用说明&amp;基础参数'!$E$19,'模板使用说明&amp;基础参数'!$E$26),"")))))</f>
        <v/>
      </c>
      <c r="K3643" s="81"/>
      <c r="L3643" s="81"/>
      <c r="M3643" s="82" t="str">
        <f>IF(J3643="","",IF(K3643="高",IF(L3643="删除",J3643*'模板使用说明&amp;基础参数'!$E$5*'模板使用说明&amp;基础参数'!$E$12,IF(L3643="修改",J3643*'模板使用说明&amp;基础参数'!$E$5*'模板使用说明&amp;基础参数'!$E$11,J3643*'模板使用说明&amp;基础参数'!$E$5*'模板使用说明&amp;基础参数'!$E$10)),IF(K3643="中",IF(L3643="删除",J3643*'模板使用说明&amp;基础参数'!$E$6*'模板使用说明&amp;基础参数'!$E$12,IF(L3643="修改",J3643*'模板使用说明&amp;基础参数'!$E$6*'模板使用说明&amp;基础参数'!$E$11,J3643*'模板使用说明&amp;基础参数'!$E$6*'模板使用说明&amp;基础参数'!$E$10)),IF(L3643="删除",J3643*'模板使用说明&amp;基础参数'!$E$7*'模板使用说明&amp;基础参数'!$E$12,IF(L3643="修改",J3643*'模板使用说明&amp;基础参数'!$E$7*'模板使用说明&amp;基础参数'!$E$11,J3643*'模板使用说明&amp;基础参数'!$E$7*'模板使用说明&amp;基础参数'!$E$10)))))</f>
        <v/>
      </c>
      <c r="N3643" s="83"/>
    </row>
    <row r="3644" ht="14.4" customHeight="1" spans="1:14">
      <c r="A3644" s="68">
        <f t="shared" si="57"/>
        <v>3639</v>
      </c>
      <c r="B3644" s="69"/>
      <c r="C3644" s="69"/>
      <c r="D3644" s="69"/>
      <c r="E3644" s="69"/>
      <c r="F3644" s="69"/>
      <c r="G3644" s="69"/>
      <c r="H3644" s="70"/>
      <c r="I3644" s="68"/>
      <c r="J3644" s="8" t="str">
        <f>IF(I3644="ILF",IF($C$1="预估功能点",'模板使用说明&amp;基础参数'!$E$15,'模板使用说明&amp;基础参数'!$E$22),IF(I3644="EIF",IF($C$1="预估功能点",'模板使用说明&amp;基础参数'!$E$16,'模板使用说明&amp;基础参数'!$E$23),IF(I3644="EI",IF($C$1="预估功能点",'模板使用说明&amp;基础参数'!$E$17,'模板使用说明&amp;基础参数'!$E$24),IF(I3644="EO",IF($C$1="预估功能点",'模板使用说明&amp;基础参数'!$E$18,'模板使用说明&amp;基础参数'!$E$25),IF(I3644="EQ",IF($C$1="预估功能点",'模板使用说明&amp;基础参数'!$E$19,'模板使用说明&amp;基础参数'!$E$26),"")))))</f>
        <v/>
      </c>
      <c r="K3644" s="81"/>
      <c r="L3644" s="81"/>
      <c r="M3644" s="82" t="str">
        <f>IF(J3644="","",IF(K3644="高",IF(L3644="删除",J3644*'模板使用说明&amp;基础参数'!$E$5*'模板使用说明&amp;基础参数'!$E$12,IF(L3644="修改",J3644*'模板使用说明&amp;基础参数'!$E$5*'模板使用说明&amp;基础参数'!$E$11,J3644*'模板使用说明&amp;基础参数'!$E$5*'模板使用说明&amp;基础参数'!$E$10)),IF(K3644="中",IF(L3644="删除",J3644*'模板使用说明&amp;基础参数'!$E$6*'模板使用说明&amp;基础参数'!$E$12,IF(L3644="修改",J3644*'模板使用说明&amp;基础参数'!$E$6*'模板使用说明&amp;基础参数'!$E$11,J3644*'模板使用说明&amp;基础参数'!$E$6*'模板使用说明&amp;基础参数'!$E$10)),IF(L3644="删除",J3644*'模板使用说明&amp;基础参数'!$E$7*'模板使用说明&amp;基础参数'!$E$12,IF(L3644="修改",J3644*'模板使用说明&amp;基础参数'!$E$7*'模板使用说明&amp;基础参数'!$E$11,J3644*'模板使用说明&amp;基础参数'!$E$7*'模板使用说明&amp;基础参数'!$E$10)))))</f>
        <v/>
      </c>
      <c r="N3644" s="83"/>
    </row>
    <row r="3645" ht="14.4" customHeight="1" spans="1:14">
      <c r="A3645" s="68">
        <f t="shared" si="57"/>
        <v>3640</v>
      </c>
      <c r="B3645" s="69"/>
      <c r="C3645" s="69"/>
      <c r="D3645" s="69"/>
      <c r="E3645" s="69"/>
      <c r="F3645" s="69"/>
      <c r="G3645" s="69"/>
      <c r="H3645" s="70"/>
      <c r="I3645" s="68"/>
      <c r="J3645" s="8" t="str">
        <f>IF(I3645="ILF",IF($C$1="预估功能点",'模板使用说明&amp;基础参数'!$E$15,'模板使用说明&amp;基础参数'!$E$22),IF(I3645="EIF",IF($C$1="预估功能点",'模板使用说明&amp;基础参数'!$E$16,'模板使用说明&amp;基础参数'!$E$23),IF(I3645="EI",IF($C$1="预估功能点",'模板使用说明&amp;基础参数'!$E$17,'模板使用说明&amp;基础参数'!$E$24),IF(I3645="EO",IF($C$1="预估功能点",'模板使用说明&amp;基础参数'!$E$18,'模板使用说明&amp;基础参数'!$E$25),IF(I3645="EQ",IF($C$1="预估功能点",'模板使用说明&amp;基础参数'!$E$19,'模板使用说明&amp;基础参数'!$E$26),"")))))</f>
        <v/>
      </c>
      <c r="K3645" s="81"/>
      <c r="L3645" s="81"/>
      <c r="M3645" s="82" t="str">
        <f>IF(J3645="","",IF(K3645="高",IF(L3645="删除",J3645*'模板使用说明&amp;基础参数'!$E$5*'模板使用说明&amp;基础参数'!$E$12,IF(L3645="修改",J3645*'模板使用说明&amp;基础参数'!$E$5*'模板使用说明&amp;基础参数'!$E$11,J3645*'模板使用说明&amp;基础参数'!$E$5*'模板使用说明&amp;基础参数'!$E$10)),IF(K3645="中",IF(L3645="删除",J3645*'模板使用说明&amp;基础参数'!$E$6*'模板使用说明&amp;基础参数'!$E$12,IF(L3645="修改",J3645*'模板使用说明&amp;基础参数'!$E$6*'模板使用说明&amp;基础参数'!$E$11,J3645*'模板使用说明&amp;基础参数'!$E$6*'模板使用说明&amp;基础参数'!$E$10)),IF(L3645="删除",J3645*'模板使用说明&amp;基础参数'!$E$7*'模板使用说明&amp;基础参数'!$E$12,IF(L3645="修改",J3645*'模板使用说明&amp;基础参数'!$E$7*'模板使用说明&amp;基础参数'!$E$11,J3645*'模板使用说明&amp;基础参数'!$E$7*'模板使用说明&amp;基础参数'!$E$10)))))</f>
        <v/>
      </c>
      <c r="N3645" s="83"/>
    </row>
    <row r="3646" ht="14.4" customHeight="1" spans="1:14">
      <c r="A3646" s="68">
        <f t="shared" si="57"/>
        <v>3641</v>
      </c>
      <c r="B3646" s="69"/>
      <c r="C3646" s="69"/>
      <c r="D3646" s="69"/>
      <c r="E3646" s="69"/>
      <c r="F3646" s="69"/>
      <c r="G3646" s="69"/>
      <c r="H3646" s="70"/>
      <c r="I3646" s="68"/>
      <c r="J3646" s="8" t="str">
        <f>IF(I3646="ILF",IF($C$1="预估功能点",'模板使用说明&amp;基础参数'!$E$15,'模板使用说明&amp;基础参数'!$E$22),IF(I3646="EIF",IF($C$1="预估功能点",'模板使用说明&amp;基础参数'!$E$16,'模板使用说明&amp;基础参数'!$E$23),IF(I3646="EI",IF($C$1="预估功能点",'模板使用说明&amp;基础参数'!$E$17,'模板使用说明&amp;基础参数'!$E$24),IF(I3646="EO",IF($C$1="预估功能点",'模板使用说明&amp;基础参数'!$E$18,'模板使用说明&amp;基础参数'!$E$25),IF(I3646="EQ",IF($C$1="预估功能点",'模板使用说明&amp;基础参数'!$E$19,'模板使用说明&amp;基础参数'!$E$26),"")))))</f>
        <v/>
      </c>
      <c r="K3646" s="81"/>
      <c r="L3646" s="81"/>
      <c r="M3646" s="82" t="str">
        <f>IF(J3646="","",IF(K3646="高",IF(L3646="删除",J3646*'模板使用说明&amp;基础参数'!$E$5*'模板使用说明&amp;基础参数'!$E$12,IF(L3646="修改",J3646*'模板使用说明&amp;基础参数'!$E$5*'模板使用说明&amp;基础参数'!$E$11,J3646*'模板使用说明&amp;基础参数'!$E$5*'模板使用说明&amp;基础参数'!$E$10)),IF(K3646="中",IF(L3646="删除",J3646*'模板使用说明&amp;基础参数'!$E$6*'模板使用说明&amp;基础参数'!$E$12,IF(L3646="修改",J3646*'模板使用说明&amp;基础参数'!$E$6*'模板使用说明&amp;基础参数'!$E$11,J3646*'模板使用说明&amp;基础参数'!$E$6*'模板使用说明&amp;基础参数'!$E$10)),IF(L3646="删除",J3646*'模板使用说明&amp;基础参数'!$E$7*'模板使用说明&amp;基础参数'!$E$12,IF(L3646="修改",J3646*'模板使用说明&amp;基础参数'!$E$7*'模板使用说明&amp;基础参数'!$E$11,J3646*'模板使用说明&amp;基础参数'!$E$7*'模板使用说明&amp;基础参数'!$E$10)))))</f>
        <v/>
      </c>
      <c r="N3646" s="83"/>
    </row>
    <row r="3647" ht="14.4" customHeight="1" spans="1:14">
      <c r="A3647" s="68">
        <f t="shared" si="57"/>
        <v>3642</v>
      </c>
      <c r="B3647" s="69"/>
      <c r="C3647" s="69"/>
      <c r="D3647" s="69"/>
      <c r="E3647" s="69"/>
      <c r="F3647" s="69"/>
      <c r="G3647" s="69"/>
      <c r="H3647" s="70"/>
      <c r="I3647" s="68"/>
      <c r="J3647" s="8" t="str">
        <f>IF(I3647="ILF",IF($C$1="预估功能点",'模板使用说明&amp;基础参数'!$E$15,'模板使用说明&amp;基础参数'!$E$22),IF(I3647="EIF",IF($C$1="预估功能点",'模板使用说明&amp;基础参数'!$E$16,'模板使用说明&amp;基础参数'!$E$23),IF(I3647="EI",IF($C$1="预估功能点",'模板使用说明&amp;基础参数'!$E$17,'模板使用说明&amp;基础参数'!$E$24),IF(I3647="EO",IF($C$1="预估功能点",'模板使用说明&amp;基础参数'!$E$18,'模板使用说明&amp;基础参数'!$E$25),IF(I3647="EQ",IF($C$1="预估功能点",'模板使用说明&amp;基础参数'!$E$19,'模板使用说明&amp;基础参数'!$E$26),"")))))</f>
        <v/>
      </c>
      <c r="K3647" s="81"/>
      <c r="L3647" s="81"/>
      <c r="M3647" s="82" t="str">
        <f>IF(J3647="","",IF(K3647="高",IF(L3647="删除",J3647*'模板使用说明&amp;基础参数'!$E$5*'模板使用说明&amp;基础参数'!$E$12,IF(L3647="修改",J3647*'模板使用说明&amp;基础参数'!$E$5*'模板使用说明&amp;基础参数'!$E$11,J3647*'模板使用说明&amp;基础参数'!$E$5*'模板使用说明&amp;基础参数'!$E$10)),IF(K3647="中",IF(L3647="删除",J3647*'模板使用说明&amp;基础参数'!$E$6*'模板使用说明&amp;基础参数'!$E$12,IF(L3647="修改",J3647*'模板使用说明&amp;基础参数'!$E$6*'模板使用说明&amp;基础参数'!$E$11,J3647*'模板使用说明&amp;基础参数'!$E$6*'模板使用说明&amp;基础参数'!$E$10)),IF(L3647="删除",J3647*'模板使用说明&amp;基础参数'!$E$7*'模板使用说明&amp;基础参数'!$E$12,IF(L3647="修改",J3647*'模板使用说明&amp;基础参数'!$E$7*'模板使用说明&amp;基础参数'!$E$11,J3647*'模板使用说明&amp;基础参数'!$E$7*'模板使用说明&amp;基础参数'!$E$10)))))</f>
        <v/>
      </c>
      <c r="N3647" s="83"/>
    </row>
    <row r="3648" ht="14.4" customHeight="1" spans="1:14">
      <c r="A3648" s="68">
        <f t="shared" si="57"/>
        <v>3643</v>
      </c>
      <c r="B3648" s="69"/>
      <c r="C3648" s="69"/>
      <c r="D3648" s="69"/>
      <c r="E3648" s="69"/>
      <c r="F3648" s="69"/>
      <c r="G3648" s="69"/>
      <c r="H3648" s="70"/>
      <c r="I3648" s="68"/>
      <c r="J3648" s="8" t="str">
        <f>IF(I3648="ILF",IF($C$1="预估功能点",'模板使用说明&amp;基础参数'!$E$15,'模板使用说明&amp;基础参数'!$E$22),IF(I3648="EIF",IF($C$1="预估功能点",'模板使用说明&amp;基础参数'!$E$16,'模板使用说明&amp;基础参数'!$E$23),IF(I3648="EI",IF($C$1="预估功能点",'模板使用说明&amp;基础参数'!$E$17,'模板使用说明&amp;基础参数'!$E$24),IF(I3648="EO",IF($C$1="预估功能点",'模板使用说明&amp;基础参数'!$E$18,'模板使用说明&amp;基础参数'!$E$25),IF(I3648="EQ",IF($C$1="预估功能点",'模板使用说明&amp;基础参数'!$E$19,'模板使用说明&amp;基础参数'!$E$26),"")))))</f>
        <v/>
      </c>
      <c r="K3648" s="81"/>
      <c r="L3648" s="81"/>
      <c r="M3648" s="82" t="str">
        <f>IF(J3648="","",IF(K3648="高",IF(L3648="删除",J3648*'模板使用说明&amp;基础参数'!$E$5*'模板使用说明&amp;基础参数'!$E$12,IF(L3648="修改",J3648*'模板使用说明&amp;基础参数'!$E$5*'模板使用说明&amp;基础参数'!$E$11,J3648*'模板使用说明&amp;基础参数'!$E$5*'模板使用说明&amp;基础参数'!$E$10)),IF(K3648="中",IF(L3648="删除",J3648*'模板使用说明&amp;基础参数'!$E$6*'模板使用说明&amp;基础参数'!$E$12,IF(L3648="修改",J3648*'模板使用说明&amp;基础参数'!$E$6*'模板使用说明&amp;基础参数'!$E$11,J3648*'模板使用说明&amp;基础参数'!$E$6*'模板使用说明&amp;基础参数'!$E$10)),IF(L3648="删除",J3648*'模板使用说明&amp;基础参数'!$E$7*'模板使用说明&amp;基础参数'!$E$12,IF(L3648="修改",J3648*'模板使用说明&amp;基础参数'!$E$7*'模板使用说明&amp;基础参数'!$E$11,J3648*'模板使用说明&amp;基础参数'!$E$7*'模板使用说明&amp;基础参数'!$E$10)))))</f>
        <v/>
      </c>
      <c r="N3648" s="83"/>
    </row>
    <row r="3649" ht="14.4" customHeight="1" spans="1:14">
      <c r="A3649" s="68">
        <f t="shared" si="57"/>
        <v>3644</v>
      </c>
      <c r="B3649" s="69"/>
      <c r="C3649" s="69"/>
      <c r="D3649" s="69"/>
      <c r="E3649" s="69"/>
      <c r="F3649" s="69"/>
      <c r="G3649" s="69"/>
      <c r="H3649" s="70"/>
      <c r="I3649" s="68"/>
      <c r="J3649" s="8" t="str">
        <f>IF(I3649="ILF",IF($C$1="预估功能点",'模板使用说明&amp;基础参数'!$E$15,'模板使用说明&amp;基础参数'!$E$22),IF(I3649="EIF",IF($C$1="预估功能点",'模板使用说明&amp;基础参数'!$E$16,'模板使用说明&amp;基础参数'!$E$23),IF(I3649="EI",IF($C$1="预估功能点",'模板使用说明&amp;基础参数'!$E$17,'模板使用说明&amp;基础参数'!$E$24),IF(I3649="EO",IF($C$1="预估功能点",'模板使用说明&amp;基础参数'!$E$18,'模板使用说明&amp;基础参数'!$E$25),IF(I3649="EQ",IF($C$1="预估功能点",'模板使用说明&amp;基础参数'!$E$19,'模板使用说明&amp;基础参数'!$E$26),"")))))</f>
        <v/>
      </c>
      <c r="K3649" s="81"/>
      <c r="L3649" s="81"/>
      <c r="M3649" s="82" t="str">
        <f>IF(J3649="","",IF(K3649="高",IF(L3649="删除",J3649*'模板使用说明&amp;基础参数'!$E$5*'模板使用说明&amp;基础参数'!$E$12,IF(L3649="修改",J3649*'模板使用说明&amp;基础参数'!$E$5*'模板使用说明&amp;基础参数'!$E$11,J3649*'模板使用说明&amp;基础参数'!$E$5*'模板使用说明&amp;基础参数'!$E$10)),IF(K3649="中",IF(L3649="删除",J3649*'模板使用说明&amp;基础参数'!$E$6*'模板使用说明&amp;基础参数'!$E$12,IF(L3649="修改",J3649*'模板使用说明&amp;基础参数'!$E$6*'模板使用说明&amp;基础参数'!$E$11,J3649*'模板使用说明&amp;基础参数'!$E$6*'模板使用说明&amp;基础参数'!$E$10)),IF(L3649="删除",J3649*'模板使用说明&amp;基础参数'!$E$7*'模板使用说明&amp;基础参数'!$E$12,IF(L3649="修改",J3649*'模板使用说明&amp;基础参数'!$E$7*'模板使用说明&amp;基础参数'!$E$11,J3649*'模板使用说明&amp;基础参数'!$E$7*'模板使用说明&amp;基础参数'!$E$10)))))</f>
        <v/>
      </c>
      <c r="N3649" s="83"/>
    </row>
    <row r="3650" ht="14.4" customHeight="1" spans="1:14">
      <c r="A3650" s="68">
        <f t="shared" si="57"/>
        <v>3645</v>
      </c>
      <c r="B3650" s="69"/>
      <c r="C3650" s="69"/>
      <c r="D3650" s="69"/>
      <c r="E3650" s="69"/>
      <c r="F3650" s="69"/>
      <c r="G3650" s="69"/>
      <c r="H3650" s="70"/>
      <c r="I3650" s="68"/>
      <c r="J3650" s="8" t="str">
        <f>IF(I3650="ILF",IF($C$1="预估功能点",'模板使用说明&amp;基础参数'!$E$15,'模板使用说明&amp;基础参数'!$E$22),IF(I3650="EIF",IF($C$1="预估功能点",'模板使用说明&amp;基础参数'!$E$16,'模板使用说明&amp;基础参数'!$E$23),IF(I3650="EI",IF($C$1="预估功能点",'模板使用说明&amp;基础参数'!$E$17,'模板使用说明&amp;基础参数'!$E$24),IF(I3650="EO",IF($C$1="预估功能点",'模板使用说明&amp;基础参数'!$E$18,'模板使用说明&amp;基础参数'!$E$25),IF(I3650="EQ",IF($C$1="预估功能点",'模板使用说明&amp;基础参数'!$E$19,'模板使用说明&amp;基础参数'!$E$26),"")))))</f>
        <v/>
      </c>
      <c r="K3650" s="81"/>
      <c r="L3650" s="81"/>
      <c r="M3650" s="82" t="str">
        <f>IF(J3650="","",IF(K3650="高",IF(L3650="删除",J3650*'模板使用说明&amp;基础参数'!$E$5*'模板使用说明&amp;基础参数'!$E$12,IF(L3650="修改",J3650*'模板使用说明&amp;基础参数'!$E$5*'模板使用说明&amp;基础参数'!$E$11,J3650*'模板使用说明&amp;基础参数'!$E$5*'模板使用说明&amp;基础参数'!$E$10)),IF(K3650="中",IF(L3650="删除",J3650*'模板使用说明&amp;基础参数'!$E$6*'模板使用说明&amp;基础参数'!$E$12,IF(L3650="修改",J3650*'模板使用说明&amp;基础参数'!$E$6*'模板使用说明&amp;基础参数'!$E$11,J3650*'模板使用说明&amp;基础参数'!$E$6*'模板使用说明&amp;基础参数'!$E$10)),IF(L3650="删除",J3650*'模板使用说明&amp;基础参数'!$E$7*'模板使用说明&amp;基础参数'!$E$12,IF(L3650="修改",J3650*'模板使用说明&amp;基础参数'!$E$7*'模板使用说明&amp;基础参数'!$E$11,J3650*'模板使用说明&amp;基础参数'!$E$7*'模板使用说明&amp;基础参数'!$E$10)))))</f>
        <v/>
      </c>
      <c r="N3650" s="83"/>
    </row>
    <row r="3651" ht="14.4" customHeight="1" spans="1:14">
      <c r="A3651" s="68">
        <f t="shared" si="57"/>
        <v>3646</v>
      </c>
      <c r="B3651" s="69"/>
      <c r="C3651" s="69"/>
      <c r="D3651" s="69"/>
      <c r="E3651" s="69"/>
      <c r="F3651" s="69"/>
      <c r="G3651" s="69"/>
      <c r="H3651" s="70"/>
      <c r="I3651" s="68"/>
      <c r="J3651" s="8" t="str">
        <f>IF(I3651="ILF",IF($C$1="预估功能点",'模板使用说明&amp;基础参数'!$E$15,'模板使用说明&amp;基础参数'!$E$22),IF(I3651="EIF",IF($C$1="预估功能点",'模板使用说明&amp;基础参数'!$E$16,'模板使用说明&amp;基础参数'!$E$23),IF(I3651="EI",IF($C$1="预估功能点",'模板使用说明&amp;基础参数'!$E$17,'模板使用说明&amp;基础参数'!$E$24),IF(I3651="EO",IF($C$1="预估功能点",'模板使用说明&amp;基础参数'!$E$18,'模板使用说明&amp;基础参数'!$E$25),IF(I3651="EQ",IF($C$1="预估功能点",'模板使用说明&amp;基础参数'!$E$19,'模板使用说明&amp;基础参数'!$E$26),"")))))</f>
        <v/>
      </c>
      <c r="K3651" s="81"/>
      <c r="L3651" s="81"/>
      <c r="M3651" s="82" t="str">
        <f>IF(J3651="","",IF(K3651="高",IF(L3651="删除",J3651*'模板使用说明&amp;基础参数'!$E$5*'模板使用说明&amp;基础参数'!$E$12,IF(L3651="修改",J3651*'模板使用说明&amp;基础参数'!$E$5*'模板使用说明&amp;基础参数'!$E$11,J3651*'模板使用说明&amp;基础参数'!$E$5*'模板使用说明&amp;基础参数'!$E$10)),IF(K3651="中",IF(L3651="删除",J3651*'模板使用说明&amp;基础参数'!$E$6*'模板使用说明&amp;基础参数'!$E$12,IF(L3651="修改",J3651*'模板使用说明&amp;基础参数'!$E$6*'模板使用说明&amp;基础参数'!$E$11,J3651*'模板使用说明&amp;基础参数'!$E$6*'模板使用说明&amp;基础参数'!$E$10)),IF(L3651="删除",J3651*'模板使用说明&amp;基础参数'!$E$7*'模板使用说明&amp;基础参数'!$E$12,IF(L3651="修改",J3651*'模板使用说明&amp;基础参数'!$E$7*'模板使用说明&amp;基础参数'!$E$11,J3651*'模板使用说明&amp;基础参数'!$E$7*'模板使用说明&amp;基础参数'!$E$10)))))</f>
        <v/>
      </c>
      <c r="N3651" s="83"/>
    </row>
    <row r="3652" ht="14.4" customHeight="1" spans="1:14">
      <c r="A3652" s="68">
        <f t="shared" ref="A3652:A3715" si="58">ROW()-5</f>
        <v>3647</v>
      </c>
      <c r="B3652" s="69"/>
      <c r="C3652" s="69"/>
      <c r="D3652" s="69"/>
      <c r="E3652" s="69"/>
      <c r="F3652" s="69"/>
      <c r="G3652" s="69"/>
      <c r="H3652" s="70"/>
      <c r="I3652" s="68"/>
      <c r="J3652" s="8" t="str">
        <f>IF(I3652="ILF",IF($C$1="预估功能点",'模板使用说明&amp;基础参数'!$E$15,'模板使用说明&amp;基础参数'!$E$22),IF(I3652="EIF",IF($C$1="预估功能点",'模板使用说明&amp;基础参数'!$E$16,'模板使用说明&amp;基础参数'!$E$23),IF(I3652="EI",IF($C$1="预估功能点",'模板使用说明&amp;基础参数'!$E$17,'模板使用说明&amp;基础参数'!$E$24),IF(I3652="EO",IF($C$1="预估功能点",'模板使用说明&amp;基础参数'!$E$18,'模板使用说明&amp;基础参数'!$E$25),IF(I3652="EQ",IF($C$1="预估功能点",'模板使用说明&amp;基础参数'!$E$19,'模板使用说明&amp;基础参数'!$E$26),"")))))</f>
        <v/>
      </c>
      <c r="K3652" s="81"/>
      <c r="L3652" s="81"/>
      <c r="M3652" s="82" t="str">
        <f>IF(J3652="","",IF(K3652="高",IF(L3652="删除",J3652*'模板使用说明&amp;基础参数'!$E$5*'模板使用说明&amp;基础参数'!$E$12,IF(L3652="修改",J3652*'模板使用说明&amp;基础参数'!$E$5*'模板使用说明&amp;基础参数'!$E$11,J3652*'模板使用说明&amp;基础参数'!$E$5*'模板使用说明&amp;基础参数'!$E$10)),IF(K3652="中",IF(L3652="删除",J3652*'模板使用说明&amp;基础参数'!$E$6*'模板使用说明&amp;基础参数'!$E$12,IF(L3652="修改",J3652*'模板使用说明&amp;基础参数'!$E$6*'模板使用说明&amp;基础参数'!$E$11,J3652*'模板使用说明&amp;基础参数'!$E$6*'模板使用说明&amp;基础参数'!$E$10)),IF(L3652="删除",J3652*'模板使用说明&amp;基础参数'!$E$7*'模板使用说明&amp;基础参数'!$E$12,IF(L3652="修改",J3652*'模板使用说明&amp;基础参数'!$E$7*'模板使用说明&amp;基础参数'!$E$11,J3652*'模板使用说明&amp;基础参数'!$E$7*'模板使用说明&amp;基础参数'!$E$10)))))</f>
        <v/>
      </c>
      <c r="N3652" s="83"/>
    </row>
    <row r="3653" ht="14.4" customHeight="1" spans="1:14">
      <c r="A3653" s="68">
        <f t="shared" si="58"/>
        <v>3648</v>
      </c>
      <c r="B3653" s="69"/>
      <c r="C3653" s="69"/>
      <c r="D3653" s="69"/>
      <c r="E3653" s="69"/>
      <c r="F3653" s="69"/>
      <c r="G3653" s="69"/>
      <c r="H3653" s="70"/>
      <c r="I3653" s="68"/>
      <c r="J3653" s="8" t="str">
        <f>IF(I3653="ILF",IF($C$1="预估功能点",'模板使用说明&amp;基础参数'!$E$15,'模板使用说明&amp;基础参数'!$E$22),IF(I3653="EIF",IF($C$1="预估功能点",'模板使用说明&amp;基础参数'!$E$16,'模板使用说明&amp;基础参数'!$E$23),IF(I3653="EI",IF($C$1="预估功能点",'模板使用说明&amp;基础参数'!$E$17,'模板使用说明&amp;基础参数'!$E$24),IF(I3653="EO",IF($C$1="预估功能点",'模板使用说明&amp;基础参数'!$E$18,'模板使用说明&amp;基础参数'!$E$25),IF(I3653="EQ",IF($C$1="预估功能点",'模板使用说明&amp;基础参数'!$E$19,'模板使用说明&amp;基础参数'!$E$26),"")))))</f>
        <v/>
      </c>
      <c r="K3653" s="81"/>
      <c r="L3653" s="81"/>
      <c r="M3653" s="82" t="str">
        <f>IF(J3653="","",IF(K3653="高",IF(L3653="删除",J3653*'模板使用说明&amp;基础参数'!$E$5*'模板使用说明&amp;基础参数'!$E$12,IF(L3653="修改",J3653*'模板使用说明&amp;基础参数'!$E$5*'模板使用说明&amp;基础参数'!$E$11,J3653*'模板使用说明&amp;基础参数'!$E$5*'模板使用说明&amp;基础参数'!$E$10)),IF(K3653="中",IF(L3653="删除",J3653*'模板使用说明&amp;基础参数'!$E$6*'模板使用说明&amp;基础参数'!$E$12,IF(L3653="修改",J3653*'模板使用说明&amp;基础参数'!$E$6*'模板使用说明&amp;基础参数'!$E$11,J3653*'模板使用说明&amp;基础参数'!$E$6*'模板使用说明&amp;基础参数'!$E$10)),IF(L3653="删除",J3653*'模板使用说明&amp;基础参数'!$E$7*'模板使用说明&amp;基础参数'!$E$12,IF(L3653="修改",J3653*'模板使用说明&amp;基础参数'!$E$7*'模板使用说明&amp;基础参数'!$E$11,J3653*'模板使用说明&amp;基础参数'!$E$7*'模板使用说明&amp;基础参数'!$E$10)))))</f>
        <v/>
      </c>
      <c r="N3653" s="83"/>
    </row>
    <row r="3654" ht="14.4" customHeight="1" spans="1:14">
      <c r="A3654" s="68">
        <f t="shared" si="58"/>
        <v>3649</v>
      </c>
      <c r="B3654" s="69"/>
      <c r="C3654" s="69"/>
      <c r="D3654" s="69"/>
      <c r="E3654" s="69"/>
      <c r="F3654" s="69"/>
      <c r="G3654" s="69"/>
      <c r="H3654" s="70"/>
      <c r="I3654" s="68"/>
      <c r="J3654" s="8" t="str">
        <f>IF(I3654="ILF",IF($C$1="预估功能点",'模板使用说明&amp;基础参数'!$E$15,'模板使用说明&amp;基础参数'!$E$22),IF(I3654="EIF",IF($C$1="预估功能点",'模板使用说明&amp;基础参数'!$E$16,'模板使用说明&amp;基础参数'!$E$23),IF(I3654="EI",IF($C$1="预估功能点",'模板使用说明&amp;基础参数'!$E$17,'模板使用说明&amp;基础参数'!$E$24),IF(I3654="EO",IF($C$1="预估功能点",'模板使用说明&amp;基础参数'!$E$18,'模板使用说明&amp;基础参数'!$E$25),IF(I3654="EQ",IF($C$1="预估功能点",'模板使用说明&amp;基础参数'!$E$19,'模板使用说明&amp;基础参数'!$E$26),"")))))</f>
        <v/>
      </c>
      <c r="K3654" s="81"/>
      <c r="L3654" s="81"/>
      <c r="M3654" s="82" t="str">
        <f>IF(J3654="","",IF(K3654="高",IF(L3654="删除",J3654*'模板使用说明&amp;基础参数'!$E$5*'模板使用说明&amp;基础参数'!$E$12,IF(L3654="修改",J3654*'模板使用说明&amp;基础参数'!$E$5*'模板使用说明&amp;基础参数'!$E$11,J3654*'模板使用说明&amp;基础参数'!$E$5*'模板使用说明&amp;基础参数'!$E$10)),IF(K3654="中",IF(L3654="删除",J3654*'模板使用说明&amp;基础参数'!$E$6*'模板使用说明&amp;基础参数'!$E$12,IF(L3654="修改",J3654*'模板使用说明&amp;基础参数'!$E$6*'模板使用说明&amp;基础参数'!$E$11,J3654*'模板使用说明&amp;基础参数'!$E$6*'模板使用说明&amp;基础参数'!$E$10)),IF(L3654="删除",J3654*'模板使用说明&amp;基础参数'!$E$7*'模板使用说明&amp;基础参数'!$E$12,IF(L3654="修改",J3654*'模板使用说明&amp;基础参数'!$E$7*'模板使用说明&amp;基础参数'!$E$11,J3654*'模板使用说明&amp;基础参数'!$E$7*'模板使用说明&amp;基础参数'!$E$10)))))</f>
        <v/>
      </c>
      <c r="N3654" s="83"/>
    </row>
    <row r="3655" ht="14.4" customHeight="1" spans="1:14">
      <c r="A3655" s="68">
        <f t="shared" si="58"/>
        <v>3650</v>
      </c>
      <c r="B3655" s="69"/>
      <c r="C3655" s="69"/>
      <c r="D3655" s="69"/>
      <c r="E3655" s="69"/>
      <c r="F3655" s="69"/>
      <c r="G3655" s="69"/>
      <c r="H3655" s="70"/>
      <c r="I3655" s="68"/>
      <c r="J3655" s="8" t="str">
        <f>IF(I3655="ILF",IF($C$1="预估功能点",'模板使用说明&amp;基础参数'!$E$15,'模板使用说明&amp;基础参数'!$E$22),IF(I3655="EIF",IF($C$1="预估功能点",'模板使用说明&amp;基础参数'!$E$16,'模板使用说明&amp;基础参数'!$E$23),IF(I3655="EI",IF($C$1="预估功能点",'模板使用说明&amp;基础参数'!$E$17,'模板使用说明&amp;基础参数'!$E$24),IF(I3655="EO",IF($C$1="预估功能点",'模板使用说明&amp;基础参数'!$E$18,'模板使用说明&amp;基础参数'!$E$25),IF(I3655="EQ",IF($C$1="预估功能点",'模板使用说明&amp;基础参数'!$E$19,'模板使用说明&amp;基础参数'!$E$26),"")))))</f>
        <v/>
      </c>
      <c r="K3655" s="81"/>
      <c r="L3655" s="81"/>
      <c r="M3655" s="82" t="str">
        <f>IF(J3655="","",IF(K3655="高",IF(L3655="删除",J3655*'模板使用说明&amp;基础参数'!$E$5*'模板使用说明&amp;基础参数'!$E$12,IF(L3655="修改",J3655*'模板使用说明&amp;基础参数'!$E$5*'模板使用说明&amp;基础参数'!$E$11,J3655*'模板使用说明&amp;基础参数'!$E$5*'模板使用说明&amp;基础参数'!$E$10)),IF(K3655="中",IF(L3655="删除",J3655*'模板使用说明&amp;基础参数'!$E$6*'模板使用说明&amp;基础参数'!$E$12,IF(L3655="修改",J3655*'模板使用说明&amp;基础参数'!$E$6*'模板使用说明&amp;基础参数'!$E$11,J3655*'模板使用说明&amp;基础参数'!$E$6*'模板使用说明&amp;基础参数'!$E$10)),IF(L3655="删除",J3655*'模板使用说明&amp;基础参数'!$E$7*'模板使用说明&amp;基础参数'!$E$12,IF(L3655="修改",J3655*'模板使用说明&amp;基础参数'!$E$7*'模板使用说明&amp;基础参数'!$E$11,J3655*'模板使用说明&amp;基础参数'!$E$7*'模板使用说明&amp;基础参数'!$E$10)))))</f>
        <v/>
      </c>
      <c r="N3655" s="83"/>
    </row>
    <row r="3656" ht="14.4" customHeight="1" spans="1:14">
      <c r="A3656" s="68">
        <f t="shared" si="58"/>
        <v>3651</v>
      </c>
      <c r="B3656" s="69"/>
      <c r="C3656" s="69"/>
      <c r="D3656" s="69"/>
      <c r="E3656" s="69"/>
      <c r="F3656" s="69"/>
      <c r="G3656" s="69"/>
      <c r="H3656" s="70"/>
      <c r="I3656" s="68"/>
      <c r="J3656" s="8" t="str">
        <f>IF(I3656="ILF",IF($C$1="预估功能点",'模板使用说明&amp;基础参数'!$E$15,'模板使用说明&amp;基础参数'!$E$22),IF(I3656="EIF",IF($C$1="预估功能点",'模板使用说明&amp;基础参数'!$E$16,'模板使用说明&amp;基础参数'!$E$23),IF(I3656="EI",IF($C$1="预估功能点",'模板使用说明&amp;基础参数'!$E$17,'模板使用说明&amp;基础参数'!$E$24),IF(I3656="EO",IF($C$1="预估功能点",'模板使用说明&amp;基础参数'!$E$18,'模板使用说明&amp;基础参数'!$E$25),IF(I3656="EQ",IF($C$1="预估功能点",'模板使用说明&amp;基础参数'!$E$19,'模板使用说明&amp;基础参数'!$E$26),"")))))</f>
        <v/>
      </c>
      <c r="K3656" s="81"/>
      <c r="L3656" s="81"/>
      <c r="M3656" s="82" t="str">
        <f>IF(J3656="","",IF(K3656="高",IF(L3656="删除",J3656*'模板使用说明&amp;基础参数'!$E$5*'模板使用说明&amp;基础参数'!$E$12,IF(L3656="修改",J3656*'模板使用说明&amp;基础参数'!$E$5*'模板使用说明&amp;基础参数'!$E$11,J3656*'模板使用说明&amp;基础参数'!$E$5*'模板使用说明&amp;基础参数'!$E$10)),IF(K3656="中",IF(L3656="删除",J3656*'模板使用说明&amp;基础参数'!$E$6*'模板使用说明&amp;基础参数'!$E$12,IF(L3656="修改",J3656*'模板使用说明&amp;基础参数'!$E$6*'模板使用说明&amp;基础参数'!$E$11,J3656*'模板使用说明&amp;基础参数'!$E$6*'模板使用说明&amp;基础参数'!$E$10)),IF(L3656="删除",J3656*'模板使用说明&amp;基础参数'!$E$7*'模板使用说明&amp;基础参数'!$E$12,IF(L3656="修改",J3656*'模板使用说明&amp;基础参数'!$E$7*'模板使用说明&amp;基础参数'!$E$11,J3656*'模板使用说明&amp;基础参数'!$E$7*'模板使用说明&amp;基础参数'!$E$10)))))</f>
        <v/>
      </c>
      <c r="N3656" s="83"/>
    </row>
    <row r="3657" ht="14.4" customHeight="1" spans="1:14">
      <c r="A3657" s="68">
        <f t="shared" si="58"/>
        <v>3652</v>
      </c>
      <c r="B3657" s="69"/>
      <c r="C3657" s="69"/>
      <c r="D3657" s="69"/>
      <c r="E3657" s="69"/>
      <c r="F3657" s="69"/>
      <c r="G3657" s="69"/>
      <c r="H3657" s="70"/>
      <c r="I3657" s="68"/>
      <c r="J3657" s="8" t="str">
        <f>IF(I3657="ILF",IF($C$1="预估功能点",'模板使用说明&amp;基础参数'!$E$15,'模板使用说明&amp;基础参数'!$E$22),IF(I3657="EIF",IF($C$1="预估功能点",'模板使用说明&amp;基础参数'!$E$16,'模板使用说明&amp;基础参数'!$E$23),IF(I3657="EI",IF($C$1="预估功能点",'模板使用说明&amp;基础参数'!$E$17,'模板使用说明&amp;基础参数'!$E$24),IF(I3657="EO",IF($C$1="预估功能点",'模板使用说明&amp;基础参数'!$E$18,'模板使用说明&amp;基础参数'!$E$25),IF(I3657="EQ",IF($C$1="预估功能点",'模板使用说明&amp;基础参数'!$E$19,'模板使用说明&amp;基础参数'!$E$26),"")))))</f>
        <v/>
      </c>
      <c r="K3657" s="81"/>
      <c r="L3657" s="81"/>
      <c r="M3657" s="82" t="str">
        <f>IF(J3657="","",IF(K3657="高",IF(L3657="删除",J3657*'模板使用说明&amp;基础参数'!$E$5*'模板使用说明&amp;基础参数'!$E$12,IF(L3657="修改",J3657*'模板使用说明&amp;基础参数'!$E$5*'模板使用说明&amp;基础参数'!$E$11,J3657*'模板使用说明&amp;基础参数'!$E$5*'模板使用说明&amp;基础参数'!$E$10)),IF(K3657="中",IF(L3657="删除",J3657*'模板使用说明&amp;基础参数'!$E$6*'模板使用说明&amp;基础参数'!$E$12,IF(L3657="修改",J3657*'模板使用说明&amp;基础参数'!$E$6*'模板使用说明&amp;基础参数'!$E$11,J3657*'模板使用说明&amp;基础参数'!$E$6*'模板使用说明&amp;基础参数'!$E$10)),IF(L3657="删除",J3657*'模板使用说明&amp;基础参数'!$E$7*'模板使用说明&amp;基础参数'!$E$12,IF(L3657="修改",J3657*'模板使用说明&amp;基础参数'!$E$7*'模板使用说明&amp;基础参数'!$E$11,J3657*'模板使用说明&amp;基础参数'!$E$7*'模板使用说明&amp;基础参数'!$E$10)))))</f>
        <v/>
      </c>
      <c r="N3657" s="83"/>
    </row>
    <row r="3658" ht="14.4" customHeight="1" spans="1:14">
      <c r="A3658" s="68">
        <f t="shared" si="58"/>
        <v>3653</v>
      </c>
      <c r="B3658" s="69"/>
      <c r="C3658" s="69"/>
      <c r="D3658" s="69"/>
      <c r="E3658" s="69"/>
      <c r="F3658" s="69"/>
      <c r="G3658" s="69"/>
      <c r="H3658" s="70"/>
      <c r="I3658" s="68"/>
      <c r="J3658" s="8" t="str">
        <f>IF(I3658="ILF",IF($C$1="预估功能点",'模板使用说明&amp;基础参数'!$E$15,'模板使用说明&amp;基础参数'!$E$22),IF(I3658="EIF",IF($C$1="预估功能点",'模板使用说明&amp;基础参数'!$E$16,'模板使用说明&amp;基础参数'!$E$23),IF(I3658="EI",IF($C$1="预估功能点",'模板使用说明&amp;基础参数'!$E$17,'模板使用说明&amp;基础参数'!$E$24),IF(I3658="EO",IF($C$1="预估功能点",'模板使用说明&amp;基础参数'!$E$18,'模板使用说明&amp;基础参数'!$E$25),IF(I3658="EQ",IF($C$1="预估功能点",'模板使用说明&amp;基础参数'!$E$19,'模板使用说明&amp;基础参数'!$E$26),"")))))</f>
        <v/>
      </c>
      <c r="K3658" s="81"/>
      <c r="L3658" s="81"/>
      <c r="M3658" s="82" t="str">
        <f>IF(J3658="","",IF(K3658="高",IF(L3658="删除",J3658*'模板使用说明&amp;基础参数'!$E$5*'模板使用说明&amp;基础参数'!$E$12,IF(L3658="修改",J3658*'模板使用说明&amp;基础参数'!$E$5*'模板使用说明&amp;基础参数'!$E$11,J3658*'模板使用说明&amp;基础参数'!$E$5*'模板使用说明&amp;基础参数'!$E$10)),IF(K3658="中",IF(L3658="删除",J3658*'模板使用说明&amp;基础参数'!$E$6*'模板使用说明&amp;基础参数'!$E$12,IF(L3658="修改",J3658*'模板使用说明&amp;基础参数'!$E$6*'模板使用说明&amp;基础参数'!$E$11,J3658*'模板使用说明&amp;基础参数'!$E$6*'模板使用说明&amp;基础参数'!$E$10)),IF(L3658="删除",J3658*'模板使用说明&amp;基础参数'!$E$7*'模板使用说明&amp;基础参数'!$E$12,IF(L3658="修改",J3658*'模板使用说明&amp;基础参数'!$E$7*'模板使用说明&amp;基础参数'!$E$11,J3658*'模板使用说明&amp;基础参数'!$E$7*'模板使用说明&amp;基础参数'!$E$10)))))</f>
        <v/>
      </c>
      <c r="N3658" s="83"/>
    </row>
    <row r="3659" ht="14.4" customHeight="1" spans="1:14">
      <c r="A3659" s="68">
        <f t="shared" si="58"/>
        <v>3654</v>
      </c>
      <c r="B3659" s="69"/>
      <c r="C3659" s="69"/>
      <c r="D3659" s="69"/>
      <c r="E3659" s="69"/>
      <c r="F3659" s="69"/>
      <c r="G3659" s="69"/>
      <c r="H3659" s="70"/>
      <c r="I3659" s="68"/>
      <c r="J3659" s="8" t="str">
        <f>IF(I3659="ILF",IF($C$1="预估功能点",'模板使用说明&amp;基础参数'!$E$15,'模板使用说明&amp;基础参数'!$E$22),IF(I3659="EIF",IF($C$1="预估功能点",'模板使用说明&amp;基础参数'!$E$16,'模板使用说明&amp;基础参数'!$E$23),IF(I3659="EI",IF($C$1="预估功能点",'模板使用说明&amp;基础参数'!$E$17,'模板使用说明&amp;基础参数'!$E$24),IF(I3659="EO",IF($C$1="预估功能点",'模板使用说明&amp;基础参数'!$E$18,'模板使用说明&amp;基础参数'!$E$25),IF(I3659="EQ",IF($C$1="预估功能点",'模板使用说明&amp;基础参数'!$E$19,'模板使用说明&amp;基础参数'!$E$26),"")))))</f>
        <v/>
      </c>
      <c r="K3659" s="81"/>
      <c r="L3659" s="81"/>
      <c r="M3659" s="82" t="str">
        <f>IF(J3659="","",IF(K3659="高",IF(L3659="删除",J3659*'模板使用说明&amp;基础参数'!$E$5*'模板使用说明&amp;基础参数'!$E$12,IF(L3659="修改",J3659*'模板使用说明&amp;基础参数'!$E$5*'模板使用说明&amp;基础参数'!$E$11,J3659*'模板使用说明&amp;基础参数'!$E$5*'模板使用说明&amp;基础参数'!$E$10)),IF(K3659="中",IF(L3659="删除",J3659*'模板使用说明&amp;基础参数'!$E$6*'模板使用说明&amp;基础参数'!$E$12,IF(L3659="修改",J3659*'模板使用说明&amp;基础参数'!$E$6*'模板使用说明&amp;基础参数'!$E$11,J3659*'模板使用说明&amp;基础参数'!$E$6*'模板使用说明&amp;基础参数'!$E$10)),IF(L3659="删除",J3659*'模板使用说明&amp;基础参数'!$E$7*'模板使用说明&amp;基础参数'!$E$12,IF(L3659="修改",J3659*'模板使用说明&amp;基础参数'!$E$7*'模板使用说明&amp;基础参数'!$E$11,J3659*'模板使用说明&amp;基础参数'!$E$7*'模板使用说明&amp;基础参数'!$E$10)))))</f>
        <v/>
      </c>
      <c r="N3659" s="83"/>
    </row>
    <row r="3660" ht="14.4" customHeight="1" spans="1:14">
      <c r="A3660" s="68">
        <f t="shared" si="58"/>
        <v>3655</v>
      </c>
      <c r="B3660" s="69"/>
      <c r="C3660" s="69"/>
      <c r="D3660" s="69"/>
      <c r="E3660" s="69"/>
      <c r="F3660" s="69"/>
      <c r="G3660" s="69"/>
      <c r="H3660" s="70"/>
      <c r="I3660" s="68"/>
      <c r="J3660" s="8" t="str">
        <f>IF(I3660="ILF",IF($C$1="预估功能点",'模板使用说明&amp;基础参数'!$E$15,'模板使用说明&amp;基础参数'!$E$22),IF(I3660="EIF",IF($C$1="预估功能点",'模板使用说明&amp;基础参数'!$E$16,'模板使用说明&amp;基础参数'!$E$23),IF(I3660="EI",IF($C$1="预估功能点",'模板使用说明&amp;基础参数'!$E$17,'模板使用说明&amp;基础参数'!$E$24),IF(I3660="EO",IF($C$1="预估功能点",'模板使用说明&amp;基础参数'!$E$18,'模板使用说明&amp;基础参数'!$E$25),IF(I3660="EQ",IF($C$1="预估功能点",'模板使用说明&amp;基础参数'!$E$19,'模板使用说明&amp;基础参数'!$E$26),"")))))</f>
        <v/>
      </c>
      <c r="K3660" s="81"/>
      <c r="L3660" s="81"/>
      <c r="M3660" s="82" t="str">
        <f>IF(J3660="","",IF(K3660="高",IF(L3660="删除",J3660*'模板使用说明&amp;基础参数'!$E$5*'模板使用说明&amp;基础参数'!$E$12,IF(L3660="修改",J3660*'模板使用说明&amp;基础参数'!$E$5*'模板使用说明&amp;基础参数'!$E$11,J3660*'模板使用说明&amp;基础参数'!$E$5*'模板使用说明&amp;基础参数'!$E$10)),IF(K3660="中",IF(L3660="删除",J3660*'模板使用说明&amp;基础参数'!$E$6*'模板使用说明&amp;基础参数'!$E$12,IF(L3660="修改",J3660*'模板使用说明&amp;基础参数'!$E$6*'模板使用说明&amp;基础参数'!$E$11,J3660*'模板使用说明&amp;基础参数'!$E$6*'模板使用说明&amp;基础参数'!$E$10)),IF(L3660="删除",J3660*'模板使用说明&amp;基础参数'!$E$7*'模板使用说明&amp;基础参数'!$E$12,IF(L3660="修改",J3660*'模板使用说明&amp;基础参数'!$E$7*'模板使用说明&amp;基础参数'!$E$11,J3660*'模板使用说明&amp;基础参数'!$E$7*'模板使用说明&amp;基础参数'!$E$10)))))</f>
        <v/>
      </c>
      <c r="N3660" s="83"/>
    </row>
    <row r="3661" ht="14.4" customHeight="1" spans="1:14">
      <c r="A3661" s="68">
        <f t="shared" si="58"/>
        <v>3656</v>
      </c>
      <c r="B3661" s="69"/>
      <c r="C3661" s="69"/>
      <c r="D3661" s="69"/>
      <c r="E3661" s="69"/>
      <c r="F3661" s="69"/>
      <c r="G3661" s="69"/>
      <c r="H3661" s="70"/>
      <c r="I3661" s="68"/>
      <c r="J3661" s="8" t="str">
        <f>IF(I3661="ILF",IF($C$1="预估功能点",'模板使用说明&amp;基础参数'!$E$15,'模板使用说明&amp;基础参数'!$E$22),IF(I3661="EIF",IF($C$1="预估功能点",'模板使用说明&amp;基础参数'!$E$16,'模板使用说明&amp;基础参数'!$E$23),IF(I3661="EI",IF($C$1="预估功能点",'模板使用说明&amp;基础参数'!$E$17,'模板使用说明&amp;基础参数'!$E$24),IF(I3661="EO",IF($C$1="预估功能点",'模板使用说明&amp;基础参数'!$E$18,'模板使用说明&amp;基础参数'!$E$25),IF(I3661="EQ",IF($C$1="预估功能点",'模板使用说明&amp;基础参数'!$E$19,'模板使用说明&amp;基础参数'!$E$26),"")))))</f>
        <v/>
      </c>
      <c r="K3661" s="81"/>
      <c r="L3661" s="81"/>
      <c r="M3661" s="82" t="str">
        <f>IF(J3661="","",IF(K3661="高",IF(L3661="删除",J3661*'模板使用说明&amp;基础参数'!$E$5*'模板使用说明&amp;基础参数'!$E$12,IF(L3661="修改",J3661*'模板使用说明&amp;基础参数'!$E$5*'模板使用说明&amp;基础参数'!$E$11,J3661*'模板使用说明&amp;基础参数'!$E$5*'模板使用说明&amp;基础参数'!$E$10)),IF(K3661="中",IF(L3661="删除",J3661*'模板使用说明&amp;基础参数'!$E$6*'模板使用说明&amp;基础参数'!$E$12,IF(L3661="修改",J3661*'模板使用说明&amp;基础参数'!$E$6*'模板使用说明&amp;基础参数'!$E$11,J3661*'模板使用说明&amp;基础参数'!$E$6*'模板使用说明&amp;基础参数'!$E$10)),IF(L3661="删除",J3661*'模板使用说明&amp;基础参数'!$E$7*'模板使用说明&amp;基础参数'!$E$12,IF(L3661="修改",J3661*'模板使用说明&amp;基础参数'!$E$7*'模板使用说明&amp;基础参数'!$E$11,J3661*'模板使用说明&amp;基础参数'!$E$7*'模板使用说明&amp;基础参数'!$E$10)))))</f>
        <v/>
      </c>
      <c r="N3661" s="83"/>
    </row>
    <row r="3662" ht="14.4" customHeight="1" spans="1:14">
      <c r="A3662" s="68">
        <f t="shared" si="58"/>
        <v>3657</v>
      </c>
      <c r="B3662" s="69"/>
      <c r="C3662" s="69"/>
      <c r="D3662" s="69"/>
      <c r="E3662" s="69"/>
      <c r="F3662" s="69"/>
      <c r="G3662" s="69"/>
      <c r="H3662" s="70"/>
      <c r="I3662" s="68"/>
      <c r="J3662" s="8" t="str">
        <f>IF(I3662="ILF",IF($C$1="预估功能点",'模板使用说明&amp;基础参数'!$E$15,'模板使用说明&amp;基础参数'!$E$22),IF(I3662="EIF",IF($C$1="预估功能点",'模板使用说明&amp;基础参数'!$E$16,'模板使用说明&amp;基础参数'!$E$23),IF(I3662="EI",IF($C$1="预估功能点",'模板使用说明&amp;基础参数'!$E$17,'模板使用说明&amp;基础参数'!$E$24),IF(I3662="EO",IF($C$1="预估功能点",'模板使用说明&amp;基础参数'!$E$18,'模板使用说明&amp;基础参数'!$E$25),IF(I3662="EQ",IF($C$1="预估功能点",'模板使用说明&amp;基础参数'!$E$19,'模板使用说明&amp;基础参数'!$E$26),"")))))</f>
        <v/>
      </c>
      <c r="K3662" s="81"/>
      <c r="L3662" s="81"/>
      <c r="M3662" s="82" t="str">
        <f>IF(J3662="","",IF(K3662="高",IF(L3662="删除",J3662*'模板使用说明&amp;基础参数'!$E$5*'模板使用说明&amp;基础参数'!$E$12,IF(L3662="修改",J3662*'模板使用说明&amp;基础参数'!$E$5*'模板使用说明&amp;基础参数'!$E$11,J3662*'模板使用说明&amp;基础参数'!$E$5*'模板使用说明&amp;基础参数'!$E$10)),IF(K3662="中",IF(L3662="删除",J3662*'模板使用说明&amp;基础参数'!$E$6*'模板使用说明&amp;基础参数'!$E$12,IF(L3662="修改",J3662*'模板使用说明&amp;基础参数'!$E$6*'模板使用说明&amp;基础参数'!$E$11,J3662*'模板使用说明&amp;基础参数'!$E$6*'模板使用说明&amp;基础参数'!$E$10)),IF(L3662="删除",J3662*'模板使用说明&amp;基础参数'!$E$7*'模板使用说明&amp;基础参数'!$E$12,IF(L3662="修改",J3662*'模板使用说明&amp;基础参数'!$E$7*'模板使用说明&amp;基础参数'!$E$11,J3662*'模板使用说明&amp;基础参数'!$E$7*'模板使用说明&amp;基础参数'!$E$10)))))</f>
        <v/>
      </c>
      <c r="N3662" s="83"/>
    </row>
    <row r="3663" ht="14.4" customHeight="1" spans="1:14">
      <c r="A3663" s="68">
        <f t="shared" si="58"/>
        <v>3658</v>
      </c>
      <c r="B3663" s="69"/>
      <c r="C3663" s="69"/>
      <c r="D3663" s="69"/>
      <c r="E3663" s="69"/>
      <c r="F3663" s="69"/>
      <c r="G3663" s="69"/>
      <c r="H3663" s="70"/>
      <c r="I3663" s="68"/>
      <c r="J3663" s="8" t="str">
        <f>IF(I3663="ILF",IF($C$1="预估功能点",'模板使用说明&amp;基础参数'!$E$15,'模板使用说明&amp;基础参数'!$E$22),IF(I3663="EIF",IF($C$1="预估功能点",'模板使用说明&amp;基础参数'!$E$16,'模板使用说明&amp;基础参数'!$E$23),IF(I3663="EI",IF($C$1="预估功能点",'模板使用说明&amp;基础参数'!$E$17,'模板使用说明&amp;基础参数'!$E$24),IF(I3663="EO",IF($C$1="预估功能点",'模板使用说明&amp;基础参数'!$E$18,'模板使用说明&amp;基础参数'!$E$25),IF(I3663="EQ",IF($C$1="预估功能点",'模板使用说明&amp;基础参数'!$E$19,'模板使用说明&amp;基础参数'!$E$26),"")))))</f>
        <v/>
      </c>
      <c r="K3663" s="81"/>
      <c r="L3663" s="81"/>
      <c r="M3663" s="82" t="str">
        <f>IF(J3663="","",IF(K3663="高",IF(L3663="删除",J3663*'模板使用说明&amp;基础参数'!$E$5*'模板使用说明&amp;基础参数'!$E$12,IF(L3663="修改",J3663*'模板使用说明&amp;基础参数'!$E$5*'模板使用说明&amp;基础参数'!$E$11,J3663*'模板使用说明&amp;基础参数'!$E$5*'模板使用说明&amp;基础参数'!$E$10)),IF(K3663="中",IF(L3663="删除",J3663*'模板使用说明&amp;基础参数'!$E$6*'模板使用说明&amp;基础参数'!$E$12,IF(L3663="修改",J3663*'模板使用说明&amp;基础参数'!$E$6*'模板使用说明&amp;基础参数'!$E$11,J3663*'模板使用说明&amp;基础参数'!$E$6*'模板使用说明&amp;基础参数'!$E$10)),IF(L3663="删除",J3663*'模板使用说明&amp;基础参数'!$E$7*'模板使用说明&amp;基础参数'!$E$12,IF(L3663="修改",J3663*'模板使用说明&amp;基础参数'!$E$7*'模板使用说明&amp;基础参数'!$E$11,J3663*'模板使用说明&amp;基础参数'!$E$7*'模板使用说明&amp;基础参数'!$E$10)))))</f>
        <v/>
      </c>
      <c r="N3663" s="83"/>
    </row>
    <row r="3664" ht="14.4" customHeight="1" spans="1:14">
      <c r="A3664" s="68">
        <f t="shared" si="58"/>
        <v>3659</v>
      </c>
      <c r="B3664" s="69"/>
      <c r="C3664" s="69"/>
      <c r="D3664" s="69"/>
      <c r="E3664" s="69"/>
      <c r="F3664" s="69"/>
      <c r="G3664" s="69"/>
      <c r="H3664" s="70"/>
      <c r="I3664" s="68"/>
      <c r="J3664" s="8" t="str">
        <f>IF(I3664="ILF",IF($C$1="预估功能点",'模板使用说明&amp;基础参数'!$E$15,'模板使用说明&amp;基础参数'!$E$22),IF(I3664="EIF",IF($C$1="预估功能点",'模板使用说明&amp;基础参数'!$E$16,'模板使用说明&amp;基础参数'!$E$23),IF(I3664="EI",IF($C$1="预估功能点",'模板使用说明&amp;基础参数'!$E$17,'模板使用说明&amp;基础参数'!$E$24),IF(I3664="EO",IF($C$1="预估功能点",'模板使用说明&amp;基础参数'!$E$18,'模板使用说明&amp;基础参数'!$E$25),IF(I3664="EQ",IF($C$1="预估功能点",'模板使用说明&amp;基础参数'!$E$19,'模板使用说明&amp;基础参数'!$E$26),"")))))</f>
        <v/>
      </c>
      <c r="K3664" s="81"/>
      <c r="L3664" s="81"/>
      <c r="M3664" s="82" t="str">
        <f>IF(J3664="","",IF(K3664="高",IF(L3664="删除",J3664*'模板使用说明&amp;基础参数'!$E$5*'模板使用说明&amp;基础参数'!$E$12,IF(L3664="修改",J3664*'模板使用说明&amp;基础参数'!$E$5*'模板使用说明&amp;基础参数'!$E$11,J3664*'模板使用说明&amp;基础参数'!$E$5*'模板使用说明&amp;基础参数'!$E$10)),IF(K3664="中",IF(L3664="删除",J3664*'模板使用说明&amp;基础参数'!$E$6*'模板使用说明&amp;基础参数'!$E$12,IF(L3664="修改",J3664*'模板使用说明&amp;基础参数'!$E$6*'模板使用说明&amp;基础参数'!$E$11,J3664*'模板使用说明&amp;基础参数'!$E$6*'模板使用说明&amp;基础参数'!$E$10)),IF(L3664="删除",J3664*'模板使用说明&amp;基础参数'!$E$7*'模板使用说明&amp;基础参数'!$E$12,IF(L3664="修改",J3664*'模板使用说明&amp;基础参数'!$E$7*'模板使用说明&amp;基础参数'!$E$11,J3664*'模板使用说明&amp;基础参数'!$E$7*'模板使用说明&amp;基础参数'!$E$10)))))</f>
        <v/>
      </c>
      <c r="N3664" s="83"/>
    </row>
    <row r="3665" ht="14.4" customHeight="1" spans="1:14">
      <c r="A3665" s="68">
        <f t="shared" si="58"/>
        <v>3660</v>
      </c>
      <c r="B3665" s="69"/>
      <c r="C3665" s="69"/>
      <c r="D3665" s="69"/>
      <c r="E3665" s="69"/>
      <c r="F3665" s="69"/>
      <c r="G3665" s="69"/>
      <c r="H3665" s="70"/>
      <c r="I3665" s="68"/>
      <c r="J3665" s="8" t="str">
        <f>IF(I3665="ILF",IF($C$1="预估功能点",'模板使用说明&amp;基础参数'!$E$15,'模板使用说明&amp;基础参数'!$E$22),IF(I3665="EIF",IF($C$1="预估功能点",'模板使用说明&amp;基础参数'!$E$16,'模板使用说明&amp;基础参数'!$E$23),IF(I3665="EI",IF($C$1="预估功能点",'模板使用说明&amp;基础参数'!$E$17,'模板使用说明&amp;基础参数'!$E$24),IF(I3665="EO",IF($C$1="预估功能点",'模板使用说明&amp;基础参数'!$E$18,'模板使用说明&amp;基础参数'!$E$25),IF(I3665="EQ",IF($C$1="预估功能点",'模板使用说明&amp;基础参数'!$E$19,'模板使用说明&amp;基础参数'!$E$26),"")))))</f>
        <v/>
      </c>
      <c r="K3665" s="81"/>
      <c r="L3665" s="81"/>
      <c r="M3665" s="82" t="str">
        <f>IF(J3665="","",IF(K3665="高",IF(L3665="删除",J3665*'模板使用说明&amp;基础参数'!$E$5*'模板使用说明&amp;基础参数'!$E$12,IF(L3665="修改",J3665*'模板使用说明&amp;基础参数'!$E$5*'模板使用说明&amp;基础参数'!$E$11,J3665*'模板使用说明&amp;基础参数'!$E$5*'模板使用说明&amp;基础参数'!$E$10)),IF(K3665="中",IF(L3665="删除",J3665*'模板使用说明&amp;基础参数'!$E$6*'模板使用说明&amp;基础参数'!$E$12,IF(L3665="修改",J3665*'模板使用说明&amp;基础参数'!$E$6*'模板使用说明&amp;基础参数'!$E$11,J3665*'模板使用说明&amp;基础参数'!$E$6*'模板使用说明&amp;基础参数'!$E$10)),IF(L3665="删除",J3665*'模板使用说明&amp;基础参数'!$E$7*'模板使用说明&amp;基础参数'!$E$12,IF(L3665="修改",J3665*'模板使用说明&amp;基础参数'!$E$7*'模板使用说明&amp;基础参数'!$E$11,J3665*'模板使用说明&amp;基础参数'!$E$7*'模板使用说明&amp;基础参数'!$E$10)))))</f>
        <v/>
      </c>
      <c r="N3665" s="83"/>
    </row>
    <row r="3666" ht="14.4" customHeight="1" spans="1:14">
      <c r="A3666" s="68">
        <f t="shared" si="58"/>
        <v>3661</v>
      </c>
      <c r="B3666" s="69"/>
      <c r="C3666" s="69"/>
      <c r="D3666" s="69"/>
      <c r="E3666" s="69"/>
      <c r="F3666" s="69"/>
      <c r="G3666" s="69"/>
      <c r="H3666" s="70"/>
      <c r="I3666" s="68"/>
      <c r="J3666" s="8" t="str">
        <f>IF(I3666="ILF",IF($C$1="预估功能点",'模板使用说明&amp;基础参数'!$E$15,'模板使用说明&amp;基础参数'!$E$22),IF(I3666="EIF",IF($C$1="预估功能点",'模板使用说明&amp;基础参数'!$E$16,'模板使用说明&amp;基础参数'!$E$23),IF(I3666="EI",IF($C$1="预估功能点",'模板使用说明&amp;基础参数'!$E$17,'模板使用说明&amp;基础参数'!$E$24),IF(I3666="EO",IF($C$1="预估功能点",'模板使用说明&amp;基础参数'!$E$18,'模板使用说明&amp;基础参数'!$E$25),IF(I3666="EQ",IF($C$1="预估功能点",'模板使用说明&amp;基础参数'!$E$19,'模板使用说明&amp;基础参数'!$E$26),"")))))</f>
        <v/>
      </c>
      <c r="K3666" s="81"/>
      <c r="L3666" s="81"/>
      <c r="M3666" s="82" t="str">
        <f>IF(J3666="","",IF(K3666="高",IF(L3666="删除",J3666*'模板使用说明&amp;基础参数'!$E$5*'模板使用说明&amp;基础参数'!$E$12,IF(L3666="修改",J3666*'模板使用说明&amp;基础参数'!$E$5*'模板使用说明&amp;基础参数'!$E$11,J3666*'模板使用说明&amp;基础参数'!$E$5*'模板使用说明&amp;基础参数'!$E$10)),IF(K3666="中",IF(L3666="删除",J3666*'模板使用说明&amp;基础参数'!$E$6*'模板使用说明&amp;基础参数'!$E$12,IF(L3666="修改",J3666*'模板使用说明&amp;基础参数'!$E$6*'模板使用说明&amp;基础参数'!$E$11,J3666*'模板使用说明&amp;基础参数'!$E$6*'模板使用说明&amp;基础参数'!$E$10)),IF(L3666="删除",J3666*'模板使用说明&amp;基础参数'!$E$7*'模板使用说明&amp;基础参数'!$E$12,IF(L3666="修改",J3666*'模板使用说明&amp;基础参数'!$E$7*'模板使用说明&amp;基础参数'!$E$11,J3666*'模板使用说明&amp;基础参数'!$E$7*'模板使用说明&amp;基础参数'!$E$10)))))</f>
        <v/>
      </c>
      <c r="N3666" s="83"/>
    </row>
    <row r="3667" ht="14.4" customHeight="1" spans="1:14">
      <c r="A3667" s="68">
        <f t="shared" si="58"/>
        <v>3662</v>
      </c>
      <c r="B3667" s="69"/>
      <c r="C3667" s="69"/>
      <c r="D3667" s="69"/>
      <c r="E3667" s="69"/>
      <c r="F3667" s="69"/>
      <c r="G3667" s="69"/>
      <c r="H3667" s="70"/>
      <c r="I3667" s="68"/>
      <c r="J3667" s="8" t="str">
        <f>IF(I3667="ILF",IF($C$1="预估功能点",'模板使用说明&amp;基础参数'!$E$15,'模板使用说明&amp;基础参数'!$E$22),IF(I3667="EIF",IF($C$1="预估功能点",'模板使用说明&amp;基础参数'!$E$16,'模板使用说明&amp;基础参数'!$E$23),IF(I3667="EI",IF($C$1="预估功能点",'模板使用说明&amp;基础参数'!$E$17,'模板使用说明&amp;基础参数'!$E$24),IF(I3667="EO",IF($C$1="预估功能点",'模板使用说明&amp;基础参数'!$E$18,'模板使用说明&amp;基础参数'!$E$25),IF(I3667="EQ",IF($C$1="预估功能点",'模板使用说明&amp;基础参数'!$E$19,'模板使用说明&amp;基础参数'!$E$26),"")))))</f>
        <v/>
      </c>
      <c r="K3667" s="81"/>
      <c r="L3667" s="81"/>
      <c r="M3667" s="82" t="str">
        <f>IF(J3667="","",IF(K3667="高",IF(L3667="删除",J3667*'模板使用说明&amp;基础参数'!$E$5*'模板使用说明&amp;基础参数'!$E$12,IF(L3667="修改",J3667*'模板使用说明&amp;基础参数'!$E$5*'模板使用说明&amp;基础参数'!$E$11,J3667*'模板使用说明&amp;基础参数'!$E$5*'模板使用说明&amp;基础参数'!$E$10)),IF(K3667="中",IF(L3667="删除",J3667*'模板使用说明&amp;基础参数'!$E$6*'模板使用说明&amp;基础参数'!$E$12,IF(L3667="修改",J3667*'模板使用说明&amp;基础参数'!$E$6*'模板使用说明&amp;基础参数'!$E$11,J3667*'模板使用说明&amp;基础参数'!$E$6*'模板使用说明&amp;基础参数'!$E$10)),IF(L3667="删除",J3667*'模板使用说明&amp;基础参数'!$E$7*'模板使用说明&amp;基础参数'!$E$12,IF(L3667="修改",J3667*'模板使用说明&amp;基础参数'!$E$7*'模板使用说明&amp;基础参数'!$E$11,J3667*'模板使用说明&amp;基础参数'!$E$7*'模板使用说明&amp;基础参数'!$E$10)))))</f>
        <v/>
      </c>
      <c r="N3667" s="83"/>
    </row>
    <row r="3668" ht="14.4" customHeight="1" spans="1:14">
      <c r="A3668" s="68">
        <f t="shared" si="58"/>
        <v>3663</v>
      </c>
      <c r="B3668" s="69"/>
      <c r="C3668" s="69"/>
      <c r="D3668" s="69"/>
      <c r="E3668" s="69"/>
      <c r="F3668" s="69"/>
      <c r="G3668" s="69"/>
      <c r="H3668" s="70"/>
      <c r="I3668" s="68"/>
      <c r="J3668" s="8" t="str">
        <f>IF(I3668="ILF",IF($C$1="预估功能点",'模板使用说明&amp;基础参数'!$E$15,'模板使用说明&amp;基础参数'!$E$22),IF(I3668="EIF",IF($C$1="预估功能点",'模板使用说明&amp;基础参数'!$E$16,'模板使用说明&amp;基础参数'!$E$23),IF(I3668="EI",IF($C$1="预估功能点",'模板使用说明&amp;基础参数'!$E$17,'模板使用说明&amp;基础参数'!$E$24),IF(I3668="EO",IF($C$1="预估功能点",'模板使用说明&amp;基础参数'!$E$18,'模板使用说明&amp;基础参数'!$E$25),IF(I3668="EQ",IF($C$1="预估功能点",'模板使用说明&amp;基础参数'!$E$19,'模板使用说明&amp;基础参数'!$E$26),"")))))</f>
        <v/>
      </c>
      <c r="K3668" s="81"/>
      <c r="L3668" s="81"/>
      <c r="M3668" s="82" t="str">
        <f>IF(J3668="","",IF(K3668="高",IF(L3668="删除",J3668*'模板使用说明&amp;基础参数'!$E$5*'模板使用说明&amp;基础参数'!$E$12,IF(L3668="修改",J3668*'模板使用说明&amp;基础参数'!$E$5*'模板使用说明&amp;基础参数'!$E$11,J3668*'模板使用说明&amp;基础参数'!$E$5*'模板使用说明&amp;基础参数'!$E$10)),IF(K3668="中",IF(L3668="删除",J3668*'模板使用说明&amp;基础参数'!$E$6*'模板使用说明&amp;基础参数'!$E$12,IF(L3668="修改",J3668*'模板使用说明&amp;基础参数'!$E$6*'模板使用说明&amp;基础参数'!$E$11,J3668*'模板使用说明&amp;基础参数'!$E$6*'模板使用说明&amp;基础参数'!$E$10)),IF(L3668="删除",J3668*'模板使用说明&amp;基础参数'!$E$7*'模板使用说明&amp;基础参数'!$E$12,IF(L3668="修改",J3668*'模板使用说明&amp;基础参数'!$E$7*'模板使用说明&amp;基础参数'!$E$11,J3668*'模板使用说明&amp;基础参数'!$E$7*'模板使用说明&amp;基础参数'!$E$10)))))</f>
        <v/>
      </c>
      <c r="N3668" s="83"/>
    </row>
    <row r="3669" ht="14.4" customHeight="1" spans="1:14">
      <c r="A3669" s="68">
        <f t="shared" si="58"/>
        <v>3664</v>
      </c>
      <c r="B3669" s="69"/>
      <c r="C3669" s="69"/>
      <c r="D3669" s="69"/>
      <c r="E3669" s="69"/>
      <c r="F3669" s="69"/>
      <c r="G3669" s="69"/>
      <c r="H3669" s="70"/>
      <c r="I3669" s="68"/>
      <c r="J3669" s="8" t="str">
        <f>IF(I3669="ILF",IF($C$1="预估功能点",'模板使用说明&amp;基础参数'!$E$15,'模板使用说明&amp;基础参数'!$E$22),IF(I3669="EIF",IF($C$1="预估功能点",'模板使用说明&amp;基础参数'!$E$16,'模板使用说明&amp;基础参数'!$E$23),IF(I3669="EI",IF($C$1="预估功能点",'模板使用说明&amp;基础参数'!$E$17,'模板使用说明&amp;基础参数'!$E$24),IF(I3669="EO",IF($C$1="预估功能点",'模板使用说明&amp;基础参数'!$E$18,'模板使用说明&amp;基础参数'!$E$25),IF(I3669="EQ",IF($C$1="预估功能点",'模板使用说明&amp;基础参数'!$E$19,'模板使用说明&amp;基础参数'!$E$26),"")))))</f>
        <v/>
      </c>
      <c r="K3669" s="81"/>
      <c r="L3669" s="81"/>
      <c r="M3669" s="82" t="str">
        <f>IF(J3669="","",IF(K3669="高",IF(L3669="删除",J3669*'模板使用说明&amp;基础参数'!$E$5*'模板使用说明&amp;基础参数'!$E$12,IF(L3669="修改",J3669*'模板使用说明&amp;基础参数'!$E$5*'模板使用说明&amp;基础参数'!$E$11,J3669*'模板使用说明&amp;基础参数'!$E$5*'模板使用说明&amp;基础参数'!$E$10)),IF(K3669="中",IF(L3669="删除",J3669*'模板使用说明&amp;基础参数'!$E$6*'模板使用说明&amp;基础参数'!$E$12,IF(L3669="修改",J3669*'模板使用说明&amp;基础参数'!$E$6*'模板使用说明&amp;基础参数'!$E$11,J3669*'模板使用说明&amp;基础参数'!$E$6*'模板使用说明&amp;基础参数'!$E$10)),IF(L3669="删除",J3669*'模板使用说明&amp;基础参数'!$E$7*'模板使用说明&amp;基础参数'!$E$12,IF(L3669="修改",J3669*'模板使用说明&amp;基础参数'!$E$7*'模板使用说明&amp;基础参数'!$E$11,J3669*'模板使用说明&amp;基础参数'!$E$7*'模板使用说明&amp;基础参数'!$E$10)))))</f>
        <v/>
      </c>
      <c r="N3669" s="83"/>
    </row>
    <row r="3670" ht="14.4" customHeight="1" spans="1:14">
      <c r="A3670" s="68">
        <f t="shared" si="58"/>
        <v>3665</v>
      </c>
      <c r="B3670" s="69"/>
      <c r="C3670" s="69"/>
      <c r="D3670" s="69"/>
      <c r="E3670" s="69"/>
      <c r="F3670" s="69"/>
      <c r="G3670" s="69"/>
      <c r="H3670" s="70"/>
      <c r="I3670" s="68"/>
      <c r="J3670" s="8" t="str">
        <f>IF(I3670="ILF",IF($C$1="预估功能点",'模板使用说明&amp;基础参数'!$E$15,'模板使用说明&amp;基础参数'!$E$22),IF(I3670="EIF",IF($C$1="预估功能点",'模板使用说明&amp;基础参数'!$E$16,'模板使用说明&amp;基础参数'!$E$23),IF(I3670="EI",IF($C$1="预估功能点",'模板使用说明&amp;基础参数'!$E$17,'模板使用说明&amp;基础参数'!$E$24),IF(I3670="EO",IF($C$1="预估功能点",'模板使用说明&amp;基础参数'!$E$18,'模板使用说明&amp;基础参数'!$E$25),IF(I3670="EQ",IF($C$1="预估功能点",'模板使用说明&amp;基础参数'!$E$19,'模板使用说明&amp;基础参数'!$E$26),"")))))</f>
        <v/>
      </c>
      <c r="K3670" s="81"/>
      <c r="L3670" s="81"/>
      <c r="M3670" s="82" t="str">
        <f>IF(J3670="","",IF(K3670="高",IF(L3670="删除",J3670*'模板使用说明&amp;基础参数'!$E$5*'模板使用说明&amp;基础参数'!$E$12,IF(L3670="修改",J3670*'模板使用说明&amp;基础参数'!$E$5*'模板使用说明&amp;基础参数'!$E$11,J3670*'模板使用说明&amp;基础参数'!$E$5*'模板使用说明&amp;基础参数'!$E$10)),IF(K3670="中",IF(L3670="删除",J3670*'模板使用说明&amp;基础参数'!$E$6*'模板使用说明&amp;基础参数'!$E$12,IF(L3670="修改",J3670*'模板使用说明&amp;基础参数'!$E$6*'模板使用说明&amp;基础参数'!$E$11,J3670*'模板使用说明&amp;基础参数'!$E$6*'模板使用说明&amp;基础参数'!$E$10)),IF(L3670="删除",J3670*'模板使用说明&amp;基础参数'!$E$7*'模板使用说明&amp;基础参数'!$E$12,IF(L3670="修改",J3670*'模板使用说明&amp;基础参数'!$E$7*'模板使用说明&amp;基础参数'!$E$11,J3670*'模板使用说明&amp;基础参数'!$E$7*'模板使用说明&amp;基础参数'!$E$10)))))</f>
        <v/>
      </c>
      <c r="N3670" s="83"/>
    </row>
    <row r="3671" ht="14.4" customHeight="1" spans="1:14">
      <c r="A3671" s="68">
        <f t="shared" si="58"/>
        <v>3666</v>
      </c>
      <c r="B3671" s="69"/>
      <c r="C3671" s="69"/>
      <c r="D3671" s="69"/>
      <c r="E3671" s="69"/>
      <c r="F3671" s="69"/>
      <c r="G3671" s="69"/>
      <c r="H3671" s="70"/>
      <c r="I3671" s="68"/>
      <c r="J3671" s="8" t="str">
        <f>IF(I3671="ILF",IF($C$1="预估功能点",'模板使用说明&amp;基础参数'!$E$15,'模板使用说明&amp;基础参数'!$E$22),IF(I3671="EIF",IF($C$1="预估功能点",'模板使用说明&amp;基础参数'!$E$16,'模板使用说明&amp;基础参数'!$E$23),IF(I3671="EI",IF($C$1="预估功能点",'模板使用说明&amp;基础参数'!$E$17,'模板使用说明&amp;基础参数'!$E$24),IF(I3671="EO",IF($C$1="预估功能点",'模板使用说明&amp;基础参数'!$E$18,'模板使用说明&amp;基础参数'!$E$25),IF(I3671="EQ",IF($C$1="预估功能点",'模板使用说明&amp;基础参数'!$E$19,'模板使用说明&amp;基础参数'!$E$26),"")))))</f>
        <v/>
      </c>
      <c r="K3671" s="81"/>
      <c r="L3671" s="81"/>
      <c r="M3671" s="82" t="str">
        <f>IF(J3671="","",IF(K3671="高",IF(L3671="删除",J3671*'模板使用说明&amp;基础参数'!$E$5*'模板使用说明&amp;基础参数'!$E$12,IF(L3671="修改",J3671*'模板使用说明&amp;基础参数'!$E$5*'模板使用说明&amp;基础参数'!$E$11,J3671*'模板使用说明&amp;基础参数'!$E$5*'模板使用说明&amp;基础参数'!$E$10)),IF(K3671="中",IF(L3671="删除",J3671*'模板使用说明&amp;基础参数'!$E$6*'模板使用说明&amp;基础参数'!$E$12,IF(L3671="修改",J3671*'模板使用说明&amp;基础参数'!$E$6*'模板使用说明&amp;基础参数'!$E$11,J3671*'模板使用说明&amp;基础参数'!$E$6*'模板使用说明&amp;基础参数'!$E$10)),IF(L3671="删除",J3671*'模板使用说明&amp;基础参数'!$E$7*'模板使用说明&amp;基础参数'!$E$12,IF(L3671="修改",J3671*'模板使用说明&amp;基础参数'!$E$7*'模板使用说明&amp;基础参数'!$E$11,J3671*'模板使用说明&amp;基础参数'!$E$7*'模板使用说明&amp;基础参数'!$E$10)))))</f>
        <v/>
      </c>
      <c r="N3671" s="83"/>
    </row>
    <row r="3672" ht="14.4" customHeight="1" spans="1:14">
      <c r="A3672" s="68">
        <f t="shared" si="58"/>
        <v>3667</v>
      </c>
      <c r="B3672" s="69"/>
      <c r="C3672" s="69"/>
      <c r="D3672" s="69"/>
      <c r="E3672" s="69"/>
      <c r="F3672" s="69"/>
      <c r="G3672" s="69"/>
      <c r="H3672" s="70"/>
      <c r="I3672" s="68"/>
      <c r="J3672" s="8" t="str">
        <f>IF(I3672="ILF",IF($C$1="预估功能点",'模板使用说明&amp;基础参数'!$E$15,'模板使用说明&amp;基础参数'!$E$22),IF(I3672="EIF",IF($C$1="预估功能点",'模板使用说明&amp;基础参数'!$E$16,'模板使用说明&amp;基础参数'!$E$23),IF(I3672="EI",IF($C$1="预估功能点",'模板使用说明&amp;基础参数'!$E$17,'模板使用说明&amp;基础参数'!$E$24),IF(I3672="EO",IF($C$1="预估功能点",'模板使用说明&amp;基础参数'!$E$18,'模板使用说明&amp;基础参数'!$E$25),IF(I3672="EQ",IF($C$1="预估功能点",'模板使用说明&amp;基础参数'!$E$19,'模板使用说明&amp;基础参数'!$E$26),"")))))</f>
        <v/>
      </c>
      <c r="K3672" s="81"/>
      <c r="L3672" s="81"/>
      <c r="M3672" s="82" t="str">
        <f>IF(J3672="","",IF(K3672="高",IF(L3672="删除",J3672*'模板使用说明&amp;基础参数'!$E$5*'模板使用说明&amp;基础参数'!$E$12,IF(L3672="修改",J3672*'模板使用说明&amp;基础参数'!$E$5*'模板使用说明&amp;基础参数'!$E$11,J3672*'模板使用说明&amp;基础参数'!$E$5*'模板使用说明&amp;基础参数'!$E$10)),IF(K3672="中",IF(L3672="删除",J3672*'模板使用说明&amp;基础参数'!$E$6*'模板使用说明&amp;基础参数'!$E$12,IF(L3672="修改",J3672*'模板使用说明&amp;基础参数'!$E$6*'模板使用说明&amp;基础参数'!$E$11,J3672*'模板使用说明&amp;基础参数'!$E$6*'模板使用说明&amp;基础参数'!$E$10)),IF(L3672="删除",J3672*'模板使用说明&amp;基础参数'!$E$7*'模板使用说明&amp;基础参数'!$E$12,IF(L3672="修改",J3672*'模板使用说明&amp;基础参数'!$E$7*'模板使用说明&amp;基础参数'!$E$11,J3672*'模板使用说明&amp;基础参数'!$E$7*'模板使用说明&amp;基础参数'!$E$10)))))</f>
        <v/>
      </c>
      <c r="N3672" s="83"/>
    </row>
    <row r="3673" ht="14.4" customHeight="1" spans="1:14">
      <c r="A3673" s="68">
        <f t="shared" si="58"/>
        <v>3668</v>
      </c>
      <c r="B3673" s="69"/>
      <c r="C3673" s="69"/>
      <c r="D3673" s="69"/>
      <c r="E3673" s="69"/>
      <c r="F3673" s="69"/>
      <c r="G3673" s="69"/>
      <c r="H3673" s="70"/>
      <c r="I3673" s="68"/>
      <c r="J3673" s="8" t="str">
        <f>IF(I3673="ILF",IF($C$1="预估功能点",'模板使用说明&amp;基础参数'!$E$15,'模板使用说明&amp;基础参数'!$E$22),IF(I3673="EIF",IF($C$1="预估功能点",'模板使用说明&amp;基础参数'!$E$16,'模板使用说明&amp;基础参数'!$E$23),IF(I3673="EI",IF($C$1="预估功能点",'模板使用说明&amp;基础参数'!$E$17,'模板使用说明&amp;基础参数'!$E$24),IF(I3673="EO",IF($C$1="预估功能点",'模板使用说明&amp;基础参数'!$E$18,'模板使用说明&amp;基础参数'!$E$25),IF(I3673="EQ",IF($C$1="预估功能点",'模板使用说明&amp;基础参数'!$E$19,'模板使用说明&amp;基础参数'!$E$26),"")))))</f>
        <v/>
      </c>
      <c r="K3673" s="81"/>
      <c r="L3673" s="81"/>
      <c r="M3673" s="82" t="str">
        <f>IF(J3673="","",IF(K3673="高",IF(L3673="删除",J3673*'模板使用说明&amp;基础参数'!$E$5*'模板使用说明&amp;基础参数'!$E$12,IF(L3673="修改",J3673*'模板使用说明&amp;基础参数'!$E$5*'模板使用说明&amp;基础参数'!$E$11,J3673*'模板使用说明&amp;基础参数'!$E$5*'模板使用说明&amp;基础参数'!$E$10)),IF(K3673="中",IF(L3673="删除",J3673*'模板使用说明&amp;基础参数'!$E$6*'模板使用说明&amp;基础参数'!$E$12,IF(L3673="修改",J3673*'模板使用说明&amp;基础参数'!$E$6*'模板使用说明&amp;基础参数'!$E$11,J3673*'模板使用说明&amp;基础参数'!$E$6*'模板使用说明&amp;基础参数'!$E$10)),IF(L3673="删除",J3673*'模板使用说明&amp;基础参数'!$E$7*'模板使用说明&amp;基础参数'!$E$12,IF(L3673="修改",J3673*'模板使用说明&amp;基础参数'!$E$7*'模板使用说明&amp;基础参数'!$E$11,J3673*'模板使用说明&amp;基础参数'!$E$7*'模板使用说明&amp;基础参数'!$E$10)))))</f>
        <v/>
      </c>
      <c r="N3673" s="83"/>
    </row>
    <row r="3674" ht="14.4" customHeight="1" spans="1:14">
      <c r="A3674" s="68">
        <f t="shared" si="58"/>
        <v>3669</v>
      </c>
      <c r="B3674" s="69"/>
      <c r="C3674" s="69"/>
      <c r="D3674" s="69"/>
      <c r="E3674" s="69"/>
      <c r="F3674" s="69"/>
      <c r="G3674" s="69"/>
      <c r="H3674" s="70"/>
      <c r="I3674" s="68"/>
      <c r="J3674" s="8" t="str">
        <f>IF(I3674="ILF",IF($C$1="预估功能点",'模板使用说明&amp;基础参数'!$E$15,'模板使用说明&amp;基础参数'!$E$22),IF(I3674="EIF",IF($C$1="预估功能点",'模板使用说明&amp;基础参数'!$E$16,'模板使用说明&amp;基础参数'!$E$23),IF(I3674="EI",IF($C$1="预估功能点",'模板使用说明&amp;基础参数'!$E$17,'模板使用说明&amp;基础参数'!$E$24),IF(I3674="EO",IF($C$1="预估功能点",'模板使用说明&amp;基础参数'!$E$18,'模板使用说明&amp;基础参数'!$E$25),IF(I3674="EQ",IF($C$1="预估功能点",'模板使用说明&amp;基础参数'!$E$19,'模板使用说明&amp;基础参数'!$E$26),"")))))</f>
        <v/>
      </c>
      <c r="K3674" s="81"/>
      <c r="L3674" s="81"/>
      <c r="M3674" s="82" t="str">
        <f>IF(J3674="","",IF(K3674="高",IF(L3674="删除",J3674*'模板使用说明&amp;基础参数'!$E$5*'模板使用说明&amp;基础参数'!$E$12,IF(L3674="修改",J3674*'模板使用说明&amp;基础参数'!$E$5*'模板使用说明&amp;基础参数'!$E$11,J3674*'模板使用说明&amp;基础参数'!$E$5*'模板使用说明&amp;基础参数'!$E$10)),IF(K3674="中",IF(L3674="删除",J3674*'模板使用说明&amp;基础参数'!$E$6*'模板使用说明&amp;基础参数'!$E$12,IF(L3674="修改",J3674*'模板使用说明&amp;基础参数'!$E$6*'模板使用说明&amp;基础参数'!$E$11,J3674*'模板使用说明&amp;基础参数'!$E$6*'模板使用说明&amp;基础参数'!$E$10)),IF(L3674="删除",J3674*'模板使用说明&amp;基础参数'!$E$7*'模板使用说明&amp;基础参数'!$E$12,IF(L3674="修改",J3674*'模板使用说明&amp;基础参数'!$E$7*'模板使用说明&amp;基础参数'!$E$11,J3674*'模板使用说明&amp;基础参数'!$E$7*'模板使用说明&amp;基础参数'!$E$10)))))</f>
        <v/>
      </c>
      <c r="N3674" s="83"/>
    </row>
    <row r="3675" ht="14.4" customHeight="1" spans="1:14">
      <c r="A3675" s="68">
        <f t="shared" si="58"/>
        <v>3670</v>
      </c>
      <c r="B3675" s="69"/>
      <c r="C3675" s="69"/>
      <c r="D3675" s="69"/>
      <c r="E3675" s="69"/>
      <c r="F3675" s="69"/>
      <c r="G3675" s="69"/>
      <c r="H3675" s="70"/>
      <c r="I3675" s="68"/>
      <c r="J3675" s="8" t="str">
        <f>IF(I3675="ILF",IF($C$1="预估功能点",'模板使用说明&amp;基础参数'!$E$15,'模板使用说明&amp;基础参数'!$E$22),IF(I3675="EIF",IF($C$1="预估功能点",'模板使用说明&amp;基础参数'!$E$16,'模板使用说明&amp;基础参数'!$E$23),IF(I3675="EI",IF($C$1="预估功能点",'模板使用说明&amp;基础参数'!$E$17,'模板使用说明&amp;基础参数'!$E$24),IF(I3675="EO",IF($C$1="预估功能点",'模板使用说明&amp;基础参数'!$E$18,'模板使用说明&amp;基础参数'!$E$25),IF(I3675="EQ",IF($C$1="预估功能点",'模板使用说明&amp;基础参数'!$E$19,'模板使用说明&amp;基础参数'!$E$26),"")))))</f>
        <v/>
      </c>
      <c r="K3675" s="81"/>
      <c r="L3675" s="81"/>
      <c r="M3675" s="82" t="str">
        <f>IF(J3675="","",IF(K3675="高",IF(L3675="删除",J3675*'模板使用说明&amp;基础参数'!$E$5*'模板使用说明&amp;基础参数'!$E$12,IF(L3675="修改",J3675*'模板使用说明&amp;基础参数'!$E$5*'模板使用说明&amp;基础参数'!$E$11,J3675*'模板使用说明&amp;基础参数'!$E$5*'模板使用说明&amp;基础参数'!$E$10)),IF(K3675="中",IF(L3675="删除",J3675*'模板使用说明&amp;基础参数'!$E$6*'模板使用说明&amp;基础参数'!$E$12,IF(L3675="修改",J3675*'模板使用说明&amp;基础参数'!$E$6*'模板使用说明&amp;基础参数'!$E$11,J3675*'模板使用说明&amp;基础参数'!$E$6*'模板使用说明&amp;基础参数'!$E$10)),IF(L3675="删除",J3675*'模板使用说明&amp;基础参数'!$E$7*'模板使用说明&amp;基础参数'!$E$12,IF(L3675="修改",J3675*'模板使用说明&amp;基础参数'!$E$7*'模板使用说明&amp;基础参数'!$E$11,J3675*'模板使用说明&amp;基础参数'!$E$7*'模板使用说明&amp;基础参数'!$E$10)))))</f>
        <v/>
      </c>
      <c r="N3675" s="83"/>
    </row>
    <row r="3676" ht="14.4" customHeight="1" spans="1:14">
      <c r="A3676" s="68">
        <f t="shared" si="58"/>
        <v>3671</v>
      </c>
      <c r="B3676" s="69"/>
      <c r="C3676" s="69"/>
      <c r="D3676" s="69"/>
      <c r="E3676" s="69"/>
      <c r="F3676" s="69"/>
      <c r="G3676" s="69"/>
      <c r="H3676" s="70"/>
      <c r="I3676" s="68"/>
      <c r="J3676" s="8" t="str">
        <f>IF(I3676="ILF",IF($C$1="预估功能点",'模板使用说明&amp;基础参数'!$E$15,'模板使用说明&amp;基础参数'!$E$22),IF(I3676="EIF",IF($C$1="预估功能点",'模板使用说明&amp;基础参数'!$E$16,'模板使用说明&amp;基础参数'!$E$23),IF(I3676="EI",IF($C$1="预估功能点",'模板使用说明&amp;基础参数'!$E$17,'模板使用说明&amp;基础参数'!$E$24),IF(I3676="EO",IF($C$1="预估功能点",'模板使用说明&amp;基础参数'!$E$18,'模板使用说明&amp;基础参数'!$E$25),IF(I3676="EQ",IF($C$1="预估功能点",'模板使用说明&amp;基础参数'!$E$19,'模板使用说明&amp;基础参数'!$E$26),"")))))</f>
        <v/>
      </c>
      <c r="K3676" s="81"/>
      <c r="L3676" s="81"/>
      <c r="M3676" s="82" t="str">
        <f>IF(J3676="","",IF(K3676="高",IF(L3676="删除",J3676*'模板使用说明&amp;基础参数'!$E$5*'模板使用说明&amp;基础参数'!$E$12,IF(L3676="修改",J3676*'模板使用说明&amp;基础参数'!$E$5*'模板使用说明&amp;基础参数'!$E$11,J3676*'模板使用说明&amp;基础参数'!$E$5*'模板使用说明&amp;基础参数'!$E$10)),IF(K3676="中",IF(L3676="删除",J3676*'模板使用说明&amp;基础参数'!$E$6*'模板使用说明&amp;基础参数'!$E$12,IF(L3676="修改",J3676*'模板使用说明&amp;基础参数'!$E$6*'模板使用说明&amp;基础参数'!$E$11,J3676*'模板使用说明&amp;基础参数'!$E$6*'模板使用说明&amp;基础参数'!$E$10)),IF(L3676="删除",J3676*'模板使用说明&amp;基础参数'!$E$7*'模板使用说明&amp;基础参数'!$E$12,IF(L3676="修改",J3676*'模板使用说明&amp;基础参数'!$E$7*'模板使用说明&amp;基础参数'!$E$11,J3676*'模板使用说明&amp;基础参数'!$E$7*'模板使用说明&amp;基础参数'!$E$10)))))</f>
        <v/>
      </c>
      <c r="N3676" s="83"/>
    </row>
    <row r="3677" ht="14.4" customHeight="1" spans="1:14">
      <c r="A3677" s="68">
        <f t="shared" si="58"/>
        <v>3672</v>
      </c>
      <c r="B3677" s="69"/>
      <c r="C3677" s="69"/>
      <c r="D3677" s="69"/>
      <c r="E3677" s="69"/>
      <c r="F3677" s="69"/>
      <c r="G3677" s="69"/>
      <c r="H3677" s="70"/>
      <c r="I3677" s="68"/>
      <c r="J3677" s="8" t="str">
        <f>IF(I3677="ILF",IF($C$1="预估功能点",'模板使用说明&amp;基础参数'!$E$15,'模板使用说明&amp;基础参数'!$E$22),IF(I3677="EIF",IF($C$1="预估功能点",'模板使用说明&amp;基础参数'!$E$16,'模板使用说明&amp;基础参数'!$E$23),IF(I3677="EI",IF($C$1="预估功能点",'模板使用说明&amp;基础参数'!$E$17,'模板使用说明&amp;基础参数'!$E$24),IF(I3677="EO",IF($C$1="预估功能点",'模板使用说明&amp;基础参数'!$E$18,'模板使用说明&amp;基础参数'!$E$25),IF(I3677="EQ",IF($C$1="预估功能点",'模板使用说明&amp;基础参数'!$E$19,'模板使用说明&amp;基础参数'!$E$26),"")))))</f>
        <v/>
      </c>
      <c r="K3677" s="81"/>
      <c r="L3677" s="81"/>
      <c r="M3677" s="82" t="str">
        <f>IF(J3677="","",IF(K3677="高",IF(L3677="删除",J3677*'模板使用说明&amp;基础参数'!$E$5*'模板使用说明&amp;基础参数'!$E$12,IF(L3677="修改",J3677*'模板使用说明&amp;基础参数'!$E$5*'模板使用说明&amp;基础参数'!$E$11,J3677*'模板使用说明&amp;基础参数'!$E$5*'模板使用说明&amp;基础参数'!$E$10)),IF(K3677="中",IF(L3677="删除",J3677*'模板使用说明&amp;基础参数'!$E$6*'模板使用说明&amp;基础参数'!$E$12,IF(L3677="修改",J3677*'模板使用说明&amp;基础参数'!$E$6*'模板使用说明&amp;基础参数'!$E$11,J3677*'模板使用说明&amp;基础参数'!$E$6*'模板使用说明&amp;基础参数'!$E$10)),IF(L3677="删除",J3677*'模板使用说明&amp;基础参数'!$E$7*'模板使用说明&amp;基础参数'!$E$12,IF(L3677="修改",J3677*'模板使用说明&amp;基础参数'!$E$7*'模板使用说明&amp;基础参数'!$E$11,J3677*'模板使用说明&amp;基础参数'!$E$7*'模板使用说明&amp;基础参数'!$E$10)))))</f>
        <v/>
      </c>
      <c r="N3677" s="83"/>
    </row>
    <row r="3678" ht="14.4" customHeight="1" spans="1:14">
      <c r="A3678" s="68">
        <f t="shared" si="58"/>
        <v>3673</v>
      </c>
      <c r="B3678" s="69"/>
      <c r="C3678" s="69"/>
      <c r="D3678" s="69"/>
      <c r="E3678" s="69"/>
      <c r="F3678" s="69"/>
      <c r="G3678" s="69"/>
      <c r="H3678" s="70"/>
      <c r="I3678" s="68"/>
      <c r="J3678" s="8" t="str">
        <f>IF(I3678="ILF",IF($C$1="预估功能点",'模板使用说明&amp;基础参数'!$E$15,'模板使用说明&amp;基础参数'!$E$22),IF(I3678="EIF",IF($C$1="预估功能点",'模板使用说明&amp;基础参数'!$E$16,'模板使用说明&amp;基础参数'!$E$23),IF(I3678="EI",IF($C$1="预估功能点",'模板使用说明&amp;基础参数'!$E$17,'模板使用说明&amp;基础参数'!$E$24),IF(I3678="EO",IF($C$1="预估功能点",'模板使用说明&amp;基础参数'!$E$18,'模板使用说明&amp;基础参数'!$E$25),IF(I3678="EQ",IF($C$1="预估功能点",'模板使用说明&amp;基础参数'!$E$19,'模板使用说明&amp;基础参数'!$E$26),"")))))</f>
        <v/>
      </c>
      <c r="K3678" s="81"/>
      <c r="L3678" s="81"/>
      <c r="M3678" s="82" t="str">
        <f>IF(J3678="","",IF(K3678="高",IF(L3678="删除",J3678*'模板使用说明&amp;基础参数'!$E$5*'模板使用说明&amp;基础参数'!$E$12,IF(L3678="修改",J3678*'模板使用说明&amp;基础参数'!$E$5*'模板使用说明&amp;基础参数'!$E$11,J3678*'模板使用说明&amp;基础参数'!$E$5*'模板使用说明&amp;基础参数'!$E$10)),IF(K3678="中",IF(L3678="删除",J3678*'模板使用说明&amp;基础参数'!$E$6*'模板使用说明&amp;基础参数'!$E$12,IF(L3678="修改",J3678*'模板使用说明&amp;基础参数'!$E$6*'模板使用说明&amp;基础参数'!$E$11,J3678*'模板使用说明&amp;基础参数'!$E$6*'模板使用说明&amp;基础参数'!$E$10)),IF(L3678="删除",J3678*'模板使用说明&amp;基础参数'!$E$7*'模板使用说明&amp;基础参数'!$E$12,IF(L3678="修改",J3678*'模板使用说明&amp;基础参数'!$E$7*'模板使用说明&amp;基础参数'!$E$11,J3678*'模板使用说明&amp;基础参数'!$E$7*'模板使用说明&amp;基础参数'!$E$10)))))</f>
        <v/>
      </c>
      <c r="N3678" s="83"/>
    </row>
    <row r="3679" ht="14.4" customHeight="1" spans="1:14">
      <c r="A3679" s="68">
        <f t="shared" si="58"/>
        <v>3674</v>
      </c>
      <c r="B3679" s="69"/>
      <c r="C3679" s="69"/>
      <c r="D3679" s="69"/>
      <c r="E3679" s="69"/>
      <c r="F3679" s="69"/>
      <c r="G3679" s="69"/>
      <c r="H3679" s="70"/>
      <c r="I3679" s="68"/>
      <c r="J3679" s="8" t="str">
        <f>IF(I3679="ILF",IF($C$1="预估功能点",'模板使用说明&amp;基础参数'!$E$15,'模板使用说明&amp;基础参数'!$E$22),IF(I3679="EIF",IF($C$1="预估功能点",'模板使用说明&amp;基础参数'!$E$16,'模板使用说明&amp;基础参数'!$E$23),IF(I3679="EI",IF($C$1="预估功能点",'模板使用说明&amp;基础参数'!$E$17,'模板使用说明&amp;基础参数'!$E$24),IF(I3679="EO",IF($C$1="预估功能点",'模板使用说明&amp;基础参数'!$E$18,'模板使用说明&amp;基础参数'!$E$25),IF(I3679="EQ",IF($C$1="预估功能点",'模板使用说明&amp;基础参数'!$E$19,'模板使用说明&amp;基础参数'!$E$26),"")))))</f>
        <v/>
      </c>
      <c r="K3679" s="81"/>
      <c r="L3679" s="81"/>
      <c r="M3679" s="82" t="str">
        <f>IF(J3679="","",IF(K3679="高",IF(L3679="删除",J3679*'模板使用说明&amp;基础参数'!$E$5*'模板使用说明&amp;基础参数'!$E$12,IF(L3679="修改",J3679*'模板使用说明&amp;基础参数'!$E$5*'模板使用说明&amp;基础参数'!$E$11,J3679*'模板使用说明&amp;基础参数'!$E$5*'模板使用说明&amp;基础参数'!$E$10)),IF(K3679="中",IF(L3679="删除",J3679*'模板使用说明&amp;基础参数'!$E$6*'模板使用说明&amp;基础参数'!$E$12,IF(L3679="修改",J3679*'模板使用说明&amp;基础参数'!$E$6*'模板使用说明&amp;基础参数'!$E$11,J3679*'模板使用说明&amp;基础参数'!$E$6*'模板使用说明&amp;基础参数'!$E$10)),IF(L3679="删除",J3679*'模板使用说明&amp;基础参数'!$E$7*'模板使用说明&amp;基础参数'!$E$12,IF(L3679="修改",J3679*'模板使用说明&amp;基础参数'!$E$7*'模板使用说明&amp;基础参数'!$E$11,J3679*'模板使用说明&amp;基础参数'!$E$7*'模板使用说明&amp;基础参数'!$E$10)))))</f>
        <v/>
      </c>
      <c r="N3679" s="83"/>
    </row>
    <row r="3680" ht="14.4" customHeight="1" spans="1:14">
      <c r="A3680" s="68">
        <f t="shared" si="58"/>
        <v>3675</v>
      </c>
      <c r="B3680" s="69"/>
      <c r="C3680" s="69"/>
      <c r="D3680" s="69"/>
      <c r="E3680" s="69"/>
      <c r="F3680" s="69"/>
      <c r="G3680" s="69"/>
      <c r="H3680" s="70"/>
      <c r="I3680" s="68"/>
      <c r="J3680" s="8" t="str">
        <f>IF(I3680="ILF",IF($C$1="预估功能点",'模板使用说明&amp;基础参数'!$E$15,'模板使用说明&amp;基础参数'!$E$22),IF(I3680="EIF",IF($C$1="预估功能点",'模板使用说明&amp;基础参数'!$E$16,'模板使用说明&amp;基础参数'!$E$23),IF(I3680="EI",IF($C$1="预估功能点",'模板使用说明&amp;基础参数'!$E$17,'模板使用说明&amp;基础参数'!$E$24),IF(I3680="EO",IF($C$1="预估功能点",'模板使用说明&amp;基础参数'!$E$18,'模板使用说明&amp;基础参数'!$E$25),IF(I3680="EQ",IF($C$1="预估功能点",'模板使用说明&amp;基础参数'!$E$19,'模板使用说明&amp;基础参数'!$E$26),"")))))</f>
        <v/>
      </c>
      <c r="K3680" s="81"/>
      <c r="L3680" s="81"/>
      <c r="M3680" s="82" t="str">
        <f>IF(J3680="","",IF(K3680="高",IF(L3680="删除",J3680*'模板使用说明&amp;基础参数'!$E$5*'模板使用说明&amp;基础参数'!$E$12,IF(L3680="修改",J3680*'模板使用说明&amp;基础参数'!$E$5*'模板使用说明&amp;基础参数'!$E$11,J3680*'模板使用说明&amp;基础参数'!$E$5*'模板使用说明&amp;基础参数'!$E$10)),IF(K3680="中",IF(L3680="删除",J3680*'模板使用说明&amp;基础参数'!$E$6*'模板使用说明&amp;基础参数'!$E$12,IF(L3680="修改",J3680*'模板使用说明&amp;基础参数'!$E$6*'模板使用说明&amp;基础参数'!$E$11,J3680*'模板使用说明&amp;基础参数'!$E$6*'模板使用说明&amp;基础参数'!$E$10)),IF(L3680="删除",J3680*'模板使用说明&amp;基础参数'!$E$7*'模板使用说明&amp;基础参数'!$E$12,IF(L3680="修改",J3680*'模板使用说明&amp;基础参数'!$E$7*'模板使用说明&amp;基础参数'!$E$11,J3680*'模板使用说明&amp;基础参数'!$E$7*'模板使用说明&amp;基础参数'!$E$10)))))</f>
        <v/>
      </c>
      <c r="N3680" s="83"/>
    </row>
    <row r="3681" ht="14.4" customHeight="1" spans="1:14">
      <c r="A3681" s="68">
        <f t="shared" si="58"/>
        <v>3676</v>
      </c>
      <c r="B3681" s="69"/>
      <c r="C3681" s="69"/>
      <c r="D3681" s="69"/>
      <c r="E3681" s="69"/>
      <c r="F3681" s="69"/>
      <c r="G3681" s="69"/>
      <c r="H3681" s="70"/>
      <c r="I3681" s="68"/>
      <c r="J3681" s="8" t="str">
        <f>IF(I3681="ILF",IF($C$1="预估功能点",'模板使用说明&amp;基础参数'!$E$15,'模板使用说明&amp;基础参数'!$E$22),IF(I3681="EIF",IF($C$1="预估功能点",'模板使用说明&amp;基础参数'!$E$16,'模板使用说明&amp;基础参数'!$E$23),IF(I3681="EI",IF($C$1="预估功能点",'模板使用说明&amp;基础参数'!$E$17,'模板使用说明&amp;基础参数'!$E$24),IF(I3681="EO",IF($C$1="预估功能点",'模板使用说明&amp;基础参数'!$E$18,'模板使用说明&amp;基础参数'!$E$25),IF(I3681="EQ",IF($C$1="预估功能点",'模板使用说明&amp;基础参数'!$E$19,'模板使用说明&amp;基础参数'!$E$26),"")))))</f>
        <v/>
      </c>
      <c r="K3681" s="81"/>
      <c r="L3681" s="81"/>
      <c r="M3681" s="82" t="str">
        <f>IF(J3681="","",IF(K3681="高",IF(L3681="删除",J3681*'模板使用说明&amp;基础参数'!$E$5*'模板使用说明&amp;基础参数'!$E$12,IF(L3681="修改",J3681*'模板使用说明&amp;基础参数'!$E$5*'模板使用说明&amp;基础参数'!$E$11,J3681*'模板使用说明&amp;基础参数'!$E$5*'模板使用说明&amp;基础参数'!$E$10)),IF(K3681="中",IF(L3681="删除",J3681*'模板使用说明&amp;基础参数'!$E$6*'模板使用说明&amp;基础参数'!$E$12,IF(L3681="修改",J3681*'模板使用说明&amp;基础参数'!$E$6*'模板使用说明&amp;基础参数'!$E$11,J3681*'模板使用说明&amp;基础参数'!$E$6*'模板使用说明&amp;基础参数'!$E$10)),IF(L3681="删除",J3681*'模板使用说明&amp;基础参数'!$E$7*'模板使用说明&amp;基础参数'!$E$12,IF(L3681="修改",J3681*'模板使用说明&amp;基础参数'!$E$7*'模板使用说明&amp;基础参数'!$E$11,J3681*'模板使用说明&amp;基础参数'!$E$7*'模板使用说明&amp;基础参数'!$E$10)))))</f>
        <v/>
      </c>
      <c r="N3681" s="83"/>
    </row>
    <row r="3682" ht="14.4" customHeight="1" spans="1:14">
      <c r="A3682" s="68">
        <f t="shared" si="58"/>
        <v>3677</v>
      </c>
      <c r="B3682" s="69"/>
      <c r="C3682" s="69"/>
      <c r="D3682" s="69"/>
      <c r="E3682" s="69"/>
      <c r="F3682" s="69"/>
      <c r="G3682" s="69"/>
      <c r="H3682" s="70"/>
      <c r="I3682" s="68"/>
      <c r="J3682" s="8" t="str">
        <f>IF(I3682="ILF",IF($C$1="预估功能点",'模板使用说明&amp;基础参数'!$E$15,'模板使用说明&amp;基础参数'!$E$22),IF(I3682="EIF",IF($C$1="预估功能点",'模板使用说明&amp;基础参数'!$E$16,'模板使用说明&amp;基础参数'!$E$23),IF(I3682="EI",IF($C$1="预估功能点",'模板使用说明&amp;基础参数'!$E$17,'模板使用说明&amp;基础参数'!$E$24),IF(I3682="EO",IF($C$1="预估功能点",'模板使用说明&amp;基础参数'!$E$18,'模板使用说明&amp;基础参数'!$E$25),IF(I3682="EQ",IF($C$1="预估功能点",'模板使用说明&amp;基础参数'!$E$19,'模板使用说明&amp;基础参数'!$E$26),"")))))</f>
        <v/>
      </c>
      <c r="K3682" s="81"/>
      <c r="L3682" s="81"/>
      <c r="M3682" s="82" t="str">
        <f>IF(J3682="","",IF(K3682="高",IF(L3682="删除",J3682*'模板使用说明&amp;基础参数'!$E$5*'模板使用说明&amp;基础参数'!$E$12,IF(L3682="修改",J3682*'模板使用说明&amp;基础参数'!$E$5*'模板使用说明&amp;基础参数'!$E$11,J3682*'模板使用说明&amp;基础参数'!$E$5*'模板使用说明&amp;基础参数'!$E$10)),IF(K3682="中",IF(L3682="删除",J3682*'模板使用说明&amp;基础参数'!$E$6*'模板使用说明&amp;基础参数'!$E$12,IF(L3682="修改",J3682*'模板使用说明&amp;基础参数'!$E$6*'模板使用说明&amp;基础参数'!$E$11,J3682*'模板使用说明&amp;基础参数'!$E$6*'模板使用说明&amp;基础参数'!$E$10)),IF(L3682="删除",J3682*'模板使用说明&amp;基础参数'!$E$7*'模板使用说明&amp;基础参数'!$E$12,IF(L3682="修改",J3682*'模板使用说明&amp;基础参数'!$E$7*'模板使用说明&amp;基础参数'!$E$11,J3682*'模板使用说明&amp;基础参数'!$E$7*'模板使用说明&amp;基础参数'!$E$10)))))</f>
        <v/>
      </c>
      <c r="N3682" s="83"/>
    </row>
    <row r="3683" ht="14.4" customHeight="1" spans="1:14">
      <c r="A3683" s="68">
        <f t="shared" si="58"/>
        <v>3678</v>
      </c>
      <c r="B3683" s="69"/>
      <c r="C3683" s="69"/>
      <c r="D3683" s="69"/>
      <c r="E3683" s="69"/>
      <c r="F3683" s="69"/>
      <c r="G3683" s="69"/>
      <c r="H3683" s="70"/>
      <c r="I3683" s="68"/>
      <c r="J3683" s="8" t="str">
        <f>IF(I3683="ILF",IF($C$1="预估功能点",'模板使用说明&amp;基础参数'!$E$15,'模板使用说明&amp;基础参数'!$E$22),IF(I3683="EIF",IF($C$1="预估功能点",'模板使用说明&amp;基础参数'!$E$16,'模板使用说明&amp;基础参数'!$E$23),IF(I3683="EI",IF($C$1="预估功能点",'模板使用说明&amp;基础参数'!$E$17,'模板使用说明&amp;基础参数'!$E$24),IF(I3683="EO",IF($C$1="预估功能点",'模板使用说明&amp;基础参数'!$E$18,'模板使用说明&amp;基础参数'!$E$25),IF(I3683="EQ",IF($C$1="预估功能点",'模板使用说明&amp;基础参数'!$E$19,'模板使用说明&amp;基础参数'!$E$26),"")))))</f>
        <v/>
      </c>
      <c r="K3683" s="81"/>
      <c r="L3683" s="81"/>
      <c r="M3683" s="82" t="str">
        <f>IF(J3683="","",IF(K3683="高",IF(L3683="删除",J3683*'模板使用说明&amp;基础参数'!$E$5*'模板使用说明&amp;基础参数'!$E$12,IF(L3683="修改",J3683*'模板使用说明&amp;基础参数'!$E$5*'模板使用说明&amp;基础参数'!$E$11,J3683*'模板使用说明&amp;基础参数'!$E$5*'模板使用说明&amp;基础参数'!$E$10)),IF(K3683="中",IF(L3683="删除",J3683*'模板使用说明&amp;基础参数'!$E$6*'模板使用说明&amp;基础参数'!$E$12,IF(L3683="修改",J3683*'模板使用说明&amp;基础参数'!$E$6*'模板使用说明&amp;基础参数'!$E$11,J3683*'模板使用说明&amp;基础参数'!$E$6*'模板使用说明&amp;基础参数'!$E$10)),IF(L3683="删除",J3683*'模板使用说明&amp;基础参数'!$E$7*'模板使用说明&amp;基础参数'!$E$12,IF(L3683="修改",J3683*'模板使用说明&amp;基础参数'!$E$7*'模板使用说明&amp;基础参数'!$E$11,J3683*'模板使用说明&amp;基础参数'!$E$7*'模板使用说明&amp;基础参数'!$E$10)))))</f>
        <v/>
      </c>
      <c r="N3683" s="83"/>
    </row>
    <row r="3684" ht="14.4" customHeight="1" spans="1:14">
      <c r="A3684" s="68">
        <f t="shared" si="58"/>
        <v>3679</v>
      </c>
      <c r="B3684" s="69"/>
      <c r="C3684" s="69"/>
      <c r="D3684" s="69"/>
      <c r="E3684" s="69"/>
      <c r="F3684" s="69"/>
      <c r="G3684" s="69"/>
      <c r="H3684" s="70"/>
      <c r="I3684" s="68"/>
      <c r="J3684" s="8" t="str">
        <f>IF(I3684="ILF",IF($C$1="预估功能点",'模板使用说明&amp;基础参数'!$E$15,'模板使用说明&amp;基础参数'!$E$22),IF(I3684="EIF",IF($C$1="预估功能点",'模板使用说明&amp;基础参数'!$E$16,'模板使用说明&amp;基础参数'!$E$23),IF(I3684="EI",IF($C$1="预估功能点",'模板使用说明&amp;基础参数'!$E$17,'模板使用说明&amp;基础参数'!$E$24),IF(I3684="EO",IF($C$1="预估功能点",'模板使用说明&amp;基础参数'!$E$18,'模板使用说明&amp;基础参数'!$E$25),IF(I3684="EQ",IF($C$1="预估功能点",'模板使用说明&amp;基础参数'!$E$19,'模板使用说明&amp;基础参数'!$E$26),"")))))</f>
        <v/>
      </c>
      <c r="K3684" s="81"/>
      <c r="L3684" s="81"/>
      <c r="M3684" s="82" t="str">
        <f>IF(J3684="","",IF(K3684="高",IF(L3684="删除",J3684*'模板使用说明&amp;基础参数'!$E$5*'模板使用说明&amp;基础参数'!$E$12,IF(L3684="修改",J3684*'模板使用说明&amp;基础参数'!$E$5*'模板使用说明&amp;基础参数'!$E$11,J3684*'模板使用说明&amp;基础参数'!$E$5*'模板使用说明&amp;基础参数'!$E$10)),IF(K3684="中",IF(L3684="删除",J3684*'模板使用说明&amp;基础参数'!$E$6*'模板使用说明&amp;基础参数'!$E$12,IF(L3684="修改",J3684*'模板使用说明&amp;基础参数'!$E$6*'模板使用说明&amp;基础参数'!$E$11,J3684*'模板使用说明&amp;基础参数'!$E$6*'模板使用说明&amp;基础参数'!$E$10)),IF(L3684="删除",J3684*'模板使用说明&amp;基础参数'!$E$7*'模板使用说明&amp;基础参数'!$E$12,IF(L3684="修改",J3684*'模板使用说明&amp;基础参数'!$E$7*'模板使用说明&amp;基础参数'!$E$11,J3684*'模板使用说明&amp;基础参数'!$E$7*'模板使用说明&amp;基础参数'!$E$10)))))</f>
        <v/>
      </c>
      <c r="N3684" s="83"/>
    </row>
    <row r="3685" ht="14.4" customHeight="1" spans="1:14">
      <c r="A3685" s="68">
        <f t="shared" si="58"/>
        <v>3680</v>
      </c>
      <c r="B3685" s="69"/>
      <c r="C3685" s="69"/>
      <c r="D3685" s="69"/>
      <c r="E3685" s="69"/>
      <c r="F3685" s="69"/>
      <c r="G3685" s="69"/>
      <c r="H3685" s="70"/>
      <c r="I3685" s="68"/>
      <c r="J3685" s="8" t="str">
        <f>IF(I3685="ILF",IF($C$1="预估功能点",'模板使用说明&amp;基础参数'!$E$15,'模板使用说明&amp;基础参数'!$E$22),IF(I3685="EIF",IF($C$1="预估功能点",'模板使用说明&amp;基础参数'!$E$16,'模板使用说明&amp;基础参数'!$E$23),IF(I3685="EI",IF($C$1="预估功能点",'模板使用说明&amp;基础参数'!$E$17,'模板使用说明&amp;基础参数'!$E$24),IF(I3685="EO",IF($C$1="预估功能点",'模板使用说明&amp;基础参数'!$E$18,'模板使用说明&amp;基础参数'!$E$25),IF(I3685="EQ",IF($C$1="预估功能点",'模板使用说明&amp;基础参数'!$E$19,'模板使用说明&amp;基础参数'!$E$26),"")))))</f>
        <v/>
      </c>
      <c r="K3685" s="81"/>
      <c r="L3685" s="81"/>
      <c r="M3685" s="82" t="str">
        <f>IF(J3685="","",IF(K3685="高",IF(L3685="删除",J3685*'模板使用说明&amp;基础参数'!$E$5*'模板使用说明&amp;基础参数'!$E$12,IF(L3685="修改",J3685*'模板使用说明&amp;基础参数'!$E$5*'模板使用说明&amp;基础参数'!$E$11,J3685*'模板使用说明&amp;基础参数'!$E$5*'模板使用说明&amp;基础参数'!$E$10)),IF(K3685="中",IF(L3685="删除",J3685*'模板使用说明&amp;基础参数'!$E$6*'模板使用说明&amp;基础参数'!$E$12,IF(L3685="修改",J3685*'模板使用说明&amp;基础参数'!$E$6*'模板使用说明&amp;基础参数'!$E$11,J3685*'模板使用说明&amp;基础参数'!$E$6*'模板使用说明&amp;基础参数'!$E$10)),IF(L3685="删除",J3685*'模板使用说明&amp;基础参数'!$E$7*'模板使用说明&amp;基础参数'!$E$12,IF(L3685="修改",J3685*'模板使用说明&amp;基础参数'!$E$7*'模板使用说明&amp;基础参数'!$E$11,J3685*'模板使用说明&amp;基础参数'!$E$7*'模板使用说明&amp;基础参数'!$E$10)))))</f>
        <v/>
      </c>
      <c r="N3685" s="83"/>
    </row>
    <row r="3686" ht="14.4" customHeight="1" spans="1:14">
      <c r="A3686" s="68">
        <f t="shared" si="58"/>
        <v>3681</v>
      </c>
      <c r="B3686" s="69"/>
      <c r="C3686" s="69"/>
      <c r="D3686" s="69"/>
      <c r="E3686" s="69"/>
      <c r="F3686" s="69"/>
      <c r="G3686" s="69"/>
      <c r="H3686" s="70"/>
      <c r="I3686" s="68"/>
      <c r="J3686" s="8" t="str">
        <f>IF(I3686="ILF",IF($C$1="预估功能点",'模板使用说明&amp;基础参数'!$E$15,'模板使用说明&amp;基础参数'!$E$22),IF(I3686="EIF",IF($C$1="预估功能点",'模板使用说明&amp;基础参数'!$E$16,'模板使用说明&amp;基础参数'!$E$23),IF(I3686="EI",IF($C$1="预估功能点",'模板使用说明&amp;基础参数'!$E$17,'模板使用说明&amp;基础参数'!$E$24),IF(I3686="EO",IF($C$1="预估功能点",'模板使用说明&amp;基础参数'!$E$18,'模板使用说明&amp;基础参数'!$E$25),IF(I3686="EQ",IF($C$1="预估功能点",'模板使用说明&amp;基础参数'!$E$19,'模板使用说明&amp;基础参数'!$E$26),"")))))</f>
        <v/>
      </c>
      <c r="K3686" s="81"/>
      <c r="L3686" s="81"/>
      <c r="M3686" s="82" t="str">
        <f>IF(J3686="","",IF(K3686="高",IF(L3686="删除",J3686*'模板使用说明&amp;基础参数'!$E$5*'模板使用说明&amp;基础参数'!$E$12,IF(L3686="修改",J3686*'模板使用说明&amp;基础参数'!$E$5*'模板使用说明&amp;基础参数'!$E$11,J3686*'模板使用说明&amp;基础参数'!$E$5*'模板使用说明&amp;基础参数'!$E$10)),IF(K3686="中",IF(L3686="删除",J3686*'模板使用说明&amp;基础参数'!$E$6*'模板使用说明&amp;基础参数'!$E$12,IF(L3686="修改",J3686*'模板使用说明&amp;基础参数'!$E$6*'模板使用说明&amp;基础参数'!$E$11,J3686*'模板使用说明&amp;基础参数'!$E$6*'模板使用说明&amp;基础参数'!$E$10)),IF(L3686="删除",J3686*'模板使用说明&amp;基础参数'!$E$7*'模板使用说明&amp;基础参数'!$E$12,IF(L3686="修改",J3686*'模板使用说明&amp;基础参数'!$E$7*'模板使用说明&amp;基础参数'!$E$11,J3686*'模板使用说明&amp;基础参数'!$E$7*'模板使用说明&amp;基础参数'!$E$10)))))</f>
        <v/>
      </c>
      <c r="N3686" s="83"/>
    </row>
    <row r="3687" ht="14.4" customHeight="1" spans="1:14">
      <c r="A3687" s="68">
        <f t="shared" si="58"/>
        <v>3682</v>
      </c>
      <c r="B3687" s="69"/>
      <c r="C3687" s="69"/>
      <c r="D3687" s="69"/>
      <c r="E3687" s="69"/>
      <c r="F3687" s="69"/>
      <c r="G3687" s="69"/>
      <c r="H3687" s="70"/>
      <c r="I3687" s="68"/>
      <c r="J3687" s="8" t="str">
        <f>IF(I3687="ILF",IF($C$1="预估功能点",'模板使用说明&amp;基础参数'!$E$15,'模板使用说明&amp;基础参数'!$E$22),IF(I3687="EIF",IF($C$1="预估功能点",'模板使用说明&amp;基础参数'!$E$16,'模板使用说明&amp;基础参数'!$E$23),IF(I3687="EI",IF($C$1="预估功能点",'模板使用说明&amp;基础参数'!$E$17,'模板使用说明&amp;基础参数'!$E$24),IF(I3687="EO",IF($C$1="预估功能点",'模板使用说明&amp;基础参数'!$E$18,'模板使用说明&amp;基础参数'!$E$25),IF(I3687="EQ",IF($C$1="预估功能点",'模板使用说明&amp;基础参数'!$E$19,'模板使用说明&amp;基础参数'!$E$26),"")))))</f>
        <v/>
      </c>
      <c r="K3687" s="81"/>
      <c r="L3687" s="81"/>
      <c r="M3687" s="82" t="str">
        <f>IF(J3687="","",IF(K3687="高",IF(L3687="删除",J3687*'模板使用说明&amp;基础参数'!$E$5*'模板使用说明&amp;基础参数'!$E$12,IF(L3687="修改",J3687*'模板使用说明&amp;基础参数'!$E$5*'模板使用说明&amp;基础参数'!$E$11,J3687*'模板使用说明&amp;基础参数'!$E$5*'模板使用说明&amp;基础参数'!$E$10)),IF(K3687="中",IF(L3687="删除",J3687*'模板使用说明&amp;基础参数'!$E$6*'模板使用说明&amp;基础参数'!$E$12,IF(L3687="修改",J3687*'模板使用说明&amp;基础参数'!$E$6*'模板使用说明&amp;基础参数'!$E$11,J3687*'模板使用说明&amp;基础参数'!$E$6*'模板使用说明&amp;基础参数'!$E$10)),IF(L3687="删除",J3687*'模板使用说明&amp;基础参数'!$E$7*'模板使用说明&amp;基础参数'!$E$12,IF(L3687="修改",J3687*'模板使用说明&amp;基础参数'!$E$7*'模板使用说明&amp;基础参数'!$E$11,J3687*'模板使用说明&amp;基础参数'!$E$7*'模板使用说明&amp;基础参数'!$E$10)))))</f>
        <v/>
      </c>
      <c r="N3687" s="83"/>
    </row>
    <row r="3688" ht="14.4" customHeight="1" spans="1:14">
      <c r="A3688" s="68">
        <f t="shared" si="58"/>
        <v>3683</v>
      </c>
      <c r="B3688" s="69"/>
      <c r="C3688" s="69"/>
      <c r="D3688" s="69"/>
      <c r="E3688" s="69"/>
      <c r="F3688" s="69"/>
      <c r="G3688" s="69"/>
      <c r="H3688" s="70"/>
      <c r="I3688" s="68"/>
      <c r="J3688" s="8" t="str">
        <f>IF(I3688="ILF",IF($C$1="预估功能点",'模板使用说明&amp;基础参数'!$E$15,'模板使用说明&amp;基础参数'!$E$22),IF(I3688="EIF",IF($C$1="预估功能点",'模板使用说明&amp;基础参数'!$E$16,'模板使用说明&amp;基础参数'!$E$23),IF(I3688="EI",IF($C$1="预估功能点",'模板使用说明&amp;基础参数'!$E$17,'模板使用说明&amp;基础参数'!$E$24),IF(I3688="EO",IF($C$1="预估功能点",'模板使用说明&amp;基础参数'!$E$18,'模板使用说明&amp;基础参数'!$E$25),IF(I3688="EQ",IF($C$1="预估功能点",'模板使用说明&amp;基础参数'!$E$19,'模板使用说明&amp;基础参数'!$E$26),"")))))</f>
        <v/>
      </c>
      <c r="K3688" s="81"/>
      <c r="L3688" s="81"/>
      <c r="M3688" s="82" t="str">
        <f>IF(J3688="","",IF(K3688="高",IF(L3688="删除",J3688*'模板使用说明&amp;基础参数'!$E$5*'模板使用说明&amp;基础参数'!$E$12,IF(L3688="修改",J3688*'模板使用说明&amp;基础参数'!$E$5*'模板使用说明&amp;基础参数'!$E$11,J3688*'模板使用说明&amp;基础参数'!$E$5*'模板使用说明&amp;基础参数'!$E$10)),IF(K3688="中",IF(L3688="删除",J3688*'模板使用说明&amp;基础参数'!$E$6*'模板使用说明&amp;基础参数'!$E$12,IF(L3688="修改",J3688*'模板使用说明&amp;基础参数'!$E$6*'模板使用说明&amp;基础参数'!$E$11,J3688*'模板使用说明&amp;基础参数'!$E$6*'模板使用说明&amp;基础参数'!$E$10)),IF(L3688="删除",J3688*'模板使用说明&amp;基础参数'!$E$7*'模板使用说明&amp;基础参数'!$E$12,IF(L3688="修改",J3688*'模板使用说明&amp;基础参数'!$E$7*'模板使用说明&amp;基础参数'!$E$11,J3688*'模板使用说明&amp;基础参数'!$E$7*'模板使用说明&amp;基础参数'!$E$10)))))</f>
        <v/>
      </c>
      <c r="N3688" s="83"/>
    </row>
    <row r="3689" ht="14.4" customHeight="1" spans="1:14">
      <c r="A3689" s="68">
        <f t="shared" si="58"/>
        <v>3684</v>
      </c>
      <c r="B3689" s="69"/>
      <c r="C3689" s="69"/>
      <c r="D3689" s="69"/>
      <c r="E3689" s="69"/>
      <c r="F3689" s="69"/>
      <c r="G3689" s="69"/>
      <c r="H3689" s="70"/>
      <c r="I3689" s="68"/>
      <c r="J3689" s="8" t="str">
        <f>IF(I3689="ILF",IF($C$1="预估功能点",'模板使用说明&amp;基础参数'!$E$15,'模板使用说明&amp;基础参数'!$E$22),IF(I3689="EIF",IF($C$1="预估功能点",'模板使用说明&amp;基础参数'!$E$16,'模板使用说明&amp;基础参数'!$E$23),IF(I3689="EI",IF($C$1="预估功能点",'模板使用说明&amp;基础参数'!$E$17,'模板使用说明&amp;基础参数'!$E$24),IF(I3689="EO",IF($C$1="预估功能点",'模板使用说明&amp;基础参数'!$E$18,'模板使用说明&amp;基础参数'!$E$25),IF(I3689="EQ",IF($C$1="预估功能点",'模板使用说明&amp;基础参数'!$E$19,'模板使用说明&amp;基础参数'!$E$26),"")))))</f>
        <v/>
      </c>
      <c r="K3689" s="81"/>
      <c r="L3689" s="81"/>
      <c r="M3689" s="82" t="str">
        <f>IF(J3689="","",IF(K3689="高",IF(L3689="删除",J3689*'模板使用说明&amp;基础参数'!$E$5*'模板使用说明&amp;基础参数'!$E$12,IF(L3689="修改",J3689*'模板使用说明&amp;基础参数'!$E$5*'模板使用说明&amp;基础参数'!$E$11,J3689*'模板使用说明&amp;基础参数'!$E$5*'模板使用说明&amp;基础参数'!$E$10)),IF(K3689="中",IF(L3689="删除",J3689*'模板使用说明&amp;基础参数'!$E$6*'模板使用说明&amp;基础参数'!$E$12,IF(L3689="修改",J3689*'模板使用说明&amp;基础参数'!$E$6*'模板使用说明&amp;基础参数'!$E$11,J3689*'模板使用说明&amp;基础参数'!$E$6*'模板使用说明&amp;基础参数'!$E$10)),IF(L3689="删除",J3689*'模板使用说明&amp;基础参数'!$E$7*'模板使用说明&amp;基础参数'!$E$12,IF(L3689="修改",J3689*'模板使用说明&amp;基础参数'!$E$7*'模板使用说明&amp;基础参数'!$E$11,J3689*'模板使用说明&amp;基础参数'!$E$7*'模板使用说明&amp;基础参数'!$E$10)))))</f>
        <v/>
      </c>
      <c r="N3689" s="83"/>
    </row>
    <row r="3690" ht="14.4" customHeight="1" spans="1:14">
      <c r="A3690" s="68">
        <f t="shared" si="58"/>
        <v>3685</v>
      </c>
      <c r="B3690" s="69"/>
      <c r="C3690" s="69"/>
      <c r="D3690" s="69"/>
      <c r="E3690" s="69"/>
      <c r="F3690" s="69"/>
      <c r="G3690" s="69"/>
      <c r="H3690" s="70"/>
      <c r="I3690" s="68"/>
      <c r="J3690" s="8" t="str">
        <f>IF(I3690="ILF",IF($C$1="预估功能点",'模板使用说明&amp;基础参数'!$E$15,'模板使用说明&amp;基础参数'!$E$22),IF(I3690="EIF",IF($C$1="预估功能点",'模板使用说明&amp;基础参数'!$E$16,'模板使用说明&amp;基础参数'!$E$23),IF(I3690="EI",IF($C$1="预估功能点",'模板使用说明&amp;基础参数'!$E$17,'模板使用说明&amp;基础参数'!$E$24),IF(I3690="EO",IF($C$1="预估功能点",'模板使用说明&amp;基础参数'!$E$18,'模板使用说明&amp;基础参数'!$E$25),IF(I3690="EQ",IF($C$1="预估功能点",'模板使用说明&amp;基础参数'!$E$19,'模板使用说明&amp;基础参数'!$E$26),"")))))</f>
        <v/>
      </c>
      <c r="K3690" s="81"/>
      <c r="L3690" s="81"/>
      <c r="M3690" s="82" t="str">
        <f>IF(J3690="","",IF(K3690="高",IF(L3690="删除",J3690*'模板使用说明&amp;基础参数'!$E$5*'模板使用说明&amp;基础参数'!$E$12,IF(L3690="修改",J3690*'模板使用说明&amp;基础参数'!$E$5*'模板使用说明&amp;基础参数'!$E$11,J3690*'模板使用说明&amp;基础参数'!$E$5*'模板使用说明&amp;基础参数'!$E$10)),IF(K3690="中",IF(L3690="删除",J3690*'模板使用说明&amp;基础参数'!$E$6*'模板使用说明&amp;基础参数'!$E$12,IF(L3690="修改",J3690*'模板使用说明&amp;基础参数'!$E$6*'模板使用说明&amp;基础参数'!$E$11,J3690*'模板使用说明&amp;基础参数'!$E$6*'模板使用说明&amp;基础参数'!$E$10)),IF(L3690="删除",J3690*'模板使用说明&amp;基础参数'!$E$7*'模板使用说明&amp;基础参数'!$E$12,IF(L3690="修改",J3690*'模板使用说明&amp;基础参数'!$E$7*'模板使用说明&amp;基础参数'!$E$11,J3690*'模板使用说明&amp;基础参数'!$E$7*'模板使用说明&amp;基础参数'!$E$10)))))</f>
        <v/>
      </c>
      <c r="N3690" s="83"/>
    </row>
    <row r="3691" ht="14.4" customHeight="1" spans="1:14">
      <c r="A3691" s="68">
        <f t="shared" si="58"/>
        <v>3686</v>
      </c>
      <c r="B3691" s="69"/>
      <c r="C3691" s="69"/>
      <c r="D3691" s="69"/>
      <c r="E3691" s="69"/>
      <c r="F3691" s="69"/>
      <c r="G3691" s="69"/>
      <c r="H3691" s="70"/>
      <c r="I3691" s="68"/>
      <c r="J3691" s="8" t="str">
        <f>IF(I3691="ILF",IF($C$1="预估功能点",'模板使用说明&amp;基础参数'!$E$15,'模板使用说明&amp;基础参数'!$E$22),IF(I3691="EIF",IF($C$1="预估功能点",'模板使用说明&amp;基础参数'!$E$16,'模板使用说明&amp;基础参数'!$E$23),IF(I3691="EI",IF($C$1="预估功能点",'模板使用说明&amp;基础参数'!$E$17,'模板使用说明&amp;基础参数'!$E$24),IF(I3691="EO",IF($C$1="预估功能点",'模板使用说明&amp;基础参数'!$E$18,'模板使用说明&amp;基础参数'!$E$25),IF(I3691="EQ",IF($C$1="预估功能点",'模板使用说明&amp;基础参数'!$E$19,'模板使用说明&amp;基础参数'!$E$26),"")))))</f>
        <v/>
      </c>
      <c r="K3691" s="81"/>
      <c r="L3691" s="81"/>
      <c r="M3691" s="82" t="str">
        <f>IF(J3691="","",IF(K3691="高",IF(L3691="删除",J3691*'模板使用说明&amp;基础参数'!$E$5*'模板使用说明&amp;基础参数'!$E$12,IF(L3691="修改",J3691*'模板使用说明&amp;基础参数'!$E$5*'模板使用说明&amp;基础参数'!$E$11,J3691*'模板使用说明&amp;基础参数'!$E$5*'模板使用说明&amp;基础参数'!$E$10)),IF(K3691="中",IF(L3691="删除",J3691*'模板使用说明&amp;基础参数'!$E$6*'模板使用说明&amp;基础参数'!$E$12,IF(L3691="修改",J3691*'模板使用说明&amp;基础参数'!$E$6*'模板使用说明&amp;基础参数'!$E$11,J3691*'模板使用说明&amp;基础参数'!$E$6*'模板使用说明&amp;基础参数'!$E$10)),IF(L3691="删除",J3691*'模板使用说明&amp;基础参数'!$E$7*'模板使用说明&amp;基础参数'!$E$12,IF(L3691="修改",J3691*'模板使用说明&amp;基础参数'!$E$7*'模板使用说明&amp;基础参数'!$E$11,J3691*'模板使用说明&amp;基础参数'!$E$7*'模板使用说明&amp;基础参数'!$E$10)))))</f>
        <v/>
      </c>
      <c r="N3691" s="83"/>
    </row>
    <row r="3692" ht="14.4" customHeight="1" spans="1:14">
      <c r="A3692" s="68">
        <f t="shared" si="58"/>
        <v>3687</v>
      </c>
      <c r="B3692" s="69"/>
      <c r="C3692" s="69"/>
      <c r="D3692" s="69"/>
      <c r="E3692" s="69"/>
      <c r="F3692" s="69"/>
      <c r="G3692" s="69"/>
      <c r="H3692" s="70"/>
      <c r="I3692" s="68"/>
      <c r="J3692" s="8" t="str">
        <f>IF(I3692="ILF",IF($C$1="预估功能点",'模板使用说明&amp;基础参数'!$E$15,'模板使用说明&amp;基础参数'!$E$22),IF(I3692="EIF",IF($C$1="预估功能点",'模板使用说明&amp;基础参数'!$E$16,'模板使用说明&amp;基础参数'!$E$23),IF(I3692="EI",IF($C$1="预估功能点",'模板使用说明&amp;基础参数'!$E$17,'模板使用说明&amp;基础参数'!$E$24),IF(I3692="EO",IF($C$1="预估功能点",'模板使用说明&amp;基础参数'!$E$18,'模板使用说明&amp;基础参数'!$E$25),IF(I3692="EQ",IF($C$1="预估功能点",'模板使用说明&amp;基础参数'!$E$19,'模板使用说明&amp;基础参数'!$E$26),"")))))</f>
        <v/>
      </c>
      <c r="K3692" s="81"/>
      <c r="L3692" s="81"/>
      <c r="M3692" s="82" t="str">
        <f>IF(J3692="","",IF(K3692="高",IF(L3692="删除",J3692*'模板使用说明&amp;基础参数'!$E$5*'模板使用说明&amp;基础参数'!$E$12,IF(L3692="修改",J3692*'模板使用说明&amp;基础参数'!$E$5*'模板使用说明&amp;基础参数'!$E$11,J3692*'模板使用说明&amp;基础参数'!$E$5*'模板使用说明&amp;基础参数'!$E$10)),IF(K3692="中",IF(L3692="删除",J3692*'模板使用说明&amp;基础参数'!$E$6*'模板使用说明&amp;基础参数'!$E$12,IF(L3692="修改",J3692*'模板使用说明&amp;基础参数'!$E$6*'模板使用说明&amp;基础参数'!$E$11,J3692*'模板使用说明&amp;基础参数'!$E$6*'模板使用说明&amp;基础参数'!$E$10)),IF(L3692="删除",J3692*'模板使用说明&amp;基础参数'!$E$7*'模板使用说明&amp;基础参数'!$E$12,IF(L3692="修改",J3692*'模板使用说明&amp;基础参数'!$E$7*'模板使用说明&amp;基础参数'!$E$11,J3692*'模板使用说明&amp;基础参数'!$E$7*'模板使用说明&amp;基础参数'!$E$10)))))</f>
        <v/>
      </c>
      <c r="N3692" s="83"/>
    </row>
    <row r="3693" ht="14.4" customHeight="1" spans="1:14">
      <c r="A3693" s="68">
        <f t="shared" si="58"/>
        <v>3688</v>
      </c>
      <c r="B3693" s="69"/>
      <c r="C3693" s="69"/>
      <c r="D3693" s="69"/>
      <c r="E3693" s="69"/>
      <c r="F3693" s="69"/>
      <c r="G3693" s="69"/>
      <c r="H3693" s="70"/>
      <c r="I3693" s="68"/>
      <c r="J3693" s="8" t="str">
        <f>IF(I3693="ILF",IF($C$1="预估功能点",'模板使用说明&amp;基础参数'!$E$15,'模板使用说明&amp;基础参数'!$E$22),IF(I3693="EIF",IF($C$1="预估功能点",'模板使用说明&amp;基础参数'!$E$16,'模板使用说明&amp;基础参数'!$E$23),IF(I3693="EI",IF($C$1="预估功能点",'模板使用说明&amp;基础参数'!$E$17,'模板使用说明&amp;基础参数'!$E$24),IF(I3693="EO",IF($C$1="预估功能点",'模板使用说明&amp;基础参数'!$E$18,'模板使用说明&amp;基础参数'!$E$25),IF(I3693="EQ",IF($C$1="预估功能点",'模板使用说明&amp;基础参数'!$E$19,'模板使用说明&amp;基础参数'!$E$26),"")))))</f>
        <v/>
      </c>
      <c r="K3693" s="81"/>
      <c r="L3693" s="81"/>
      <c r="M3693" s="82" t="str">
        <f>IF(J3693="","",IF(K3693="高",IF(L3693="删除",J3693*'模板使用说明&amp;基础参数'!$E$5*'模板使用说明&amp;基础参数'!$E$12,IF(L3693="修改",J3693*'模板使用说明&amp;基础参数'!$E$5*'模板使用说明&amp;基础参数'!$E$11,J3693*'模板使用说明&amp;基础参数'!$E$5*'模板使用说明&amp;基础参数'!$E$10)),IF(K3693="中",IF(L3693="删除",J3693*'模板使用说明&amp;基础参数'!$E$6*'模板使用说明&amp;基础参数'!$E$12,IF(L3693="修改",J3693*'模板使用说明&amp;基础参数'!$E$6*'模板使用说明&amp;基础参数'!$E$11,J3693*'模板使用说明&amp;基础参数'!$E$6*'模板使用说明&amp;基础参数'!$E$10)),IF(L3693="删除",J3693*'模板使用说明&amp;基础参数'!$E$7*'模板使用说明&amp;基础参数'!$E$12,IF(L3693="修改",J3693*'模板使用说明&amp;基础参数'!$E$7*'模板使用说明&amp;基础参数'!$E$11,J3693*'模板使用说明&amp;基础参数'!$E$7*'模板使用说明&amp;基础参数'!$E$10)))))</f>
        <v/>
      </c>
      <c r="N3693" s="83"/>
    </row>
    <row r="3694" ht="14.4" customHeight="1" spans="1:14">
      <c r="A3694" s="68">
        <f t="shared" si="58"/>
        <v>3689</v>
      </c>
      <c r="B3694" s="69"/>
      <c r="C3694" s="69"/>
      <c r="D3694" s="69"/>
      <c r="E3694" s="69"/>
      <c r="F3694" s="69"/>
      <c r="G3694" s="69"/>
      <c r="H3694" s="70"/>
      <c r="I3694" s="68"/>
      <c r="J3694" s="8" t="str">
        <f>IF(I3694="ILF",IF($C$1="预估功能点",'模板使用说明&amp;基础参数'!$E$15,'模板使用说明&amp;基础参数'!$E$22),IF(I3694="EIF",IF($C$1="预估功能点",'模板使用说明&amp;基础参数'!$E$16,'模板使用说明&amp;基础参数'!$E$23),IF(I3694="EI",IF($C$1="预估功能点",'模板使用说明&amp;基础参数'!$E$17,'模板使用说明&amp;基础参数'!$E$24),IF(I3694="EO",IF($C$1="预估功能点",'模板使用说明&amp;基础参数'!$E$18,'模板使用说明&amp;基础参数'!$E$25),IF(I3694="EQ",IF($C$1="预估功能点",'模板使用说明&amp;基础参数'!$E$19,'模板使用说明&amp;基础参数'!$E$26),"")))))</f>
        <v/>
      </c>
      <c r="K3694" s="81"/>
      <c r="L3694" s="81"/>
      <c r="M3694" s="82" t="str">
        <f>IF(J3694="","",IF(K3694="高",IF(L3694="删除",J3694*'模板使用说明&amp;基础参数'!$E$5*'模板使用说明&amp;基础参数'!$E$12,IF(L3694="修改",J3694*'模板使用说明&amp;基础参数'!$E$5*'模板使用说明&amp;基础参数'!$E$11,J3694*'模板使用说明&amp;基础参数'!$E$5*'模板使用说明&amp;基础参数'!$E$10)),IF(K3694="中",IF(L3694="删除",J3694*'模板使用说明&amp;基础参数'!$E$6*'模板使用说明&amp;基础参数'!$E$12,IF(L3694="修改",J3694*'模板使用说明&amp;基础参数'!$E$6*'模板使用说明&amp;基础参数'!$E$11,J3694*'模板使用说明&amp;基础参数'!$E$6*'模板使用说明&amp;基础参数'!$E$10)),IF(L3694="删除",J3694*'模板使用说明&amp;基础参数'!$E$7*'模板使用说明&amp;基础参数'!$E$12,IF(L3694="修改",J3694*'模板使用说明&amp;基础参数'!$E$7*'模板使用说明&amp;基础参数'!$E$11,J3694*'模板使用说明&amp;基础参数'!$E$7*'模板使用说明&amp;基础参数'!$E$10)))))</f>
        <v/>
      </c>
      <c r="N3694" s="83"/>
    </row>
    <row r="3695" ht="14.4" customHeight="1" spans="1:14">
      <c r="A3695" s="68">
        <f t="shared" si="58"/>
        <v>3690</v>
      </c>
      <c r="B3695" s="69"/>
      <c r="C3695" s="69"/>
      <c r="D3695" s="69"/>
      <c r="E3695" s="69"/>
      <c r="F3695" s="69"/>
      <c r="G3695" s="69"/>
      <c r="H3695" s="70"/>
      <c r="I3695" s="68"/>
      <c r="J3695" s="8" t="str">
        <f>IF(I3695="ILF",IF($C$1="预估功能点",'模板使用说明&amp;基础参数'!$E$15,'模板使用说明&amp;基础参数'!$E$22),IF(I3695="EIF",IF($C$1="预估功能点",'模板使用说明&amp;基础参数'!$E$16,'模板使用说明&amp;基础参数'!$E$23),IF(I3695="EI",IF($C$1="预估功能点",'模板使用说明&amp;基础参数'!$E$17,'模板使用说明&amp;基础参数'!$E$24),IF(I3695="EO",IF($C$1="预估功能点",'模板使用说明&amp;基础参数'!$E$18,'模板使用说明&amp;基础参数'!$E$25),IF(I3695="EQ",IF($C$1="预估功能点",'模板使用说明&amp;基础参数'!$E$19,'模板使用说明&amp;基础参数'!$E$26),"")))))</f>
        <v/>
      </c>
      <c r="K3695" s="81"/>
      <c r="L3695" s="81"/>
      <c r="M3695" s="82" t="str">
        <f>IF(J3695="","",IF(K3695="高",IF(L3695="删除",J3695*'模板使用说明&amp;基础参数'!$E$5*'模板使用说明&amp;基础参数'!$E$12,IF(L3695="修改",J3695*'模板使用说明&amp;基础参数'!$E$5*'模板使用说明&amp;基础参数'!$E$11,J3695*'模板使用说明&amp;基础参数'!$E$5*'模板使用说明&amp;基础参数'!$E$10)),IF(K3695="中",IF(L3695="删除",J3695*'模板使用说明&amp;基础参数'!$E$6*'模板使用说明&amp;基础参数'!$E$12,IF(L3695="修改",J3695*'模板使用说明&amp;基础参数'!$E$6*'模板使用说明&amp;基础参数'!$E$11,J3695*'模板使用说明&amp;基础参数'!$E$6*'模板使用说明&amp;基础参数'!$E$10)),IF(L3695="删除",J3695*'模板使用说明&amp;基础参数'!$E$7*'模板使用说明&amp;基础参数'!$E$12,IF(L3695="修改",J3695*'模板使用说明&amp;基础参数'!$E$7*'模板使用说明&amp;基础参数'!$E$11,J3695*'模板使用说明&amp;基础参数'!$E$7*'模板使用说明&amp;基础参数'!$E$10)))))</f>
        <v/>
      </c>
      <c r="N3695" s="83"/>
    </row>
    <row r="3696" ht="14.4" customHeight="1" spans="1:14">
      <c r="A3696" s="68">
        <f t="shared" si="58"/>
        <v>3691</v>
      </c>
      <c r="B3696" s="69"/>
      <c r="C3696" s="69"/>
      <c r="D3696" s="69"/>
      <c r="E3696" s="69"/>
      <c r="F3696" s="69"/>
      <c r="G3696" s="69"/>
      <c r="H3696" s="70"/>
      <c r="I3696" s="68"/>
      <c r="J3696" s="8" t="str">
        <f>IF(I3696="ILF",IF($C$1="预估功能点",'模板使用说明&amp;基础参数'!$E$15,'模板使用说明&amp;基础参数'!$E$22),IF(I3696="EIF",IF($C$1="预估功能点",'模板使用说明&amp;基础参数'!$E$16,'模板使用说明&amp;基础参数'!$E$23),IF(I3696="EI",IF($C$1="预估功能点",'模板使用说明&amp;基础参数'!$E$17,'模板使用说明&amp;基础参数'!$E$24),IF(I3696="EO",IF($C$1="预估功能点",'模板使用说明&amp;基础参数'!$E$18,'模板使用说明&amp;基础参数'!$E$25),IF(I3696="EQ",IF($C$1="预估功能点",'模板使用说明&amp;基础参数'!$E$19,'模板使用说明&amp;基础参数'!$E$26),"")))))</f>
        <v/>
      </c>
      <c r="K3696" s="81"/>
      <c r="L3696" s="81"/>
      <c r="M3696" s="82" t="str">
        <f>IF(J3696="","",IF(K3696="高",IF(L3696="删除",J3696*'模板使用说明&amp;基础参数'!$E$5*'模板使用说明&amp;基础参数'!$E$12,IF(L3696="修改",J3696*'模板使用说明&amp;基础参数'!$E$5*'模板使用说明&amp;基础参数'!$E$11,J3696*'模板使用说明&amp;基础参数'!$E$5*'模板使用说明&amp;基础参数'!$E$10)),IF(K3696="中",IF(L3696="删除",J3696*'模板使用说明&amp;基础参数'!$E$6*'模板使用说明&amp;基础参数'!$E$12,IF(L3696="修改",J3696*'模板使用说明&amp;基础参数'!$E$6*'模板使用说明&amp;基础参数'!$E$11,J3696*'模板使用说明&amp;基础参数'!$E$6*'模板使用说明&amp;基础参数'!$E$10)),IF(L3696="删除",J3696*'模板使用说明&amp;基础参数'!$E$7*'模板使用说明&amp;基础参数'!$E$12,IF(L3696="修改",J3696*'模板使用说明&amp;基础参数'!$E$7*'模板使用说明&amp;基础参数'!$E$11,J3696*'模板使用说明&amp;基础参数'!$E$7*'模板使用说明&amp;基础参数'!$E$10)))))</f>
        <v/>
      </c>
      <c r="N3696" s="83"/>
    </row>
    <row r="3697" ht="14.4" customHeight="1" spans="1:14">
      <c r="A3697" s="68">
        <f t="shared" si="58"/>
        <v>3692</v>
      </c>
      <c r="B3697" s="69"/>
      <c r="C3697" s="69"/>
      <c r="D3697" s="69"/>
      <c r="E3697" s="69"/>
      <c r="F3697" s="69"/>
      <c r="G3697" s="69"/>
      <c r="H3697" s="70"/>
      <c r="I3697" s="68"/>
      <c r="J3697" s="8" t="str">
        <f>IF(I3697="ILF",IF($C$1="预估功能点",'模板使用说明&amp;基础参数'!$E$15,'模板使用说明&amp;基础参数'!$E$22),IF(I3697="EIF",IF($C$1="预估功能点",'模板使用说明&amp;基础参数'!$E$16,'模板使用说明&amp;基础参数'!$E$23),IF(I3697="EI",IF($C$1="预估功能点",'模板使用说明&amp;基础参数'!$E$17,'模板使用说明&amp;基础参数'!$E$24),IF(I3697="EO",IF($C$1="预估功能点",'模板使用说明&amp;基础参数'!$E$18,'模板使用说明&amp;基础参数'!$E$25),IF(I3697="EQ",IF($C$1="预估功能点",'模板使用说明&amp;基础参数'!$E$19,'模板使用说明&amp;基础参数'!$E$26),"")))))</f>
        <v/>
      </c>
      <c r="K3697" s="81"/>
      <c r="L3697" s="81"/>
      <c r="M3697" s="82" t="str">
        <f>IF(J3697="","",IF(K3697="高",IF(L3697="删除",J3697*'模板使用说明&amp;基础参数'!$E$5*'模板使用说明&amp;基础参数'!$E$12,IF(L3697="修改",J3697*'模板使用说明&amp;基础参数'!$E$5*'模板使用说明&amp;基础参数'!$E$11,J3697*'模板使用说明&amp;基础参数'!$E$5*'模板使用说明&amp;基础参数'!$E$10)),IF(K3697="中",IF(L3697="删除",J3697*'模板使用说明&amp;基础参数'!$E$6*'模板使用说明&amp;基础参数'!$E$12,IF(L3697="修改",J3697*'模板使用说明&amp;基础参数'!$E$6*'模板使用说明&amp;基础参数'!$E$11,J3697*'模板使用说明&amp;基础参数'!$E$6*'模板使用说明&amp;基础参数'!$E$10)),IF(L3697="删除",J3697*'模板使用说明&amp;基础参数'!$E$7*'模板使用说明&amp;基础参数'!$E$12,IF(L3697="修改",J3697*'模板使用说明&amp;基础参数'!$E$7*'模板使用说明&amp;基础参数'!$E$11,J3697*'模板使用说明&amp;基础参数'!$E$7*'模板使用说明&amp;基础参数'!$E$10)))))</f>
        <v/>
      </c>
      <c r="N3697" s="83"/>
    </row>
    <row r="3698" ht="14.4" customHeight="1" spans="1:14">
      <c r="A3698" s="68">
        <f t="shared" si="58"/>
        <v>3693</v>
      </c>
      <c r="B3698" s="69"/>
      <c r="C3698" s="69"/>
      <c r="D3698" s="69"/>
      <c r="E3698" s="69"/>
      <c r="F3698" s="69"/>
      <c r="G3698" s="69"/>
      <c r="H3698" s="70"/>
      <c r="I3698" s="68"/>
      <c r="J3698" s="8" t="str">
        <f>IF(I3698="ILF",IF($C$1="预估功能点",'模板使用说明&amp;基础参数'!$E$15,'模板使用说明&amp;基础参数'!$E$22),IF(I3698="EIF",IF($C$1="预估功能点",'模板使用说明&amp;基础参数'!$E$16,'模板使用说明&amp;基础参数'!$E$23),IF(I3698="EI",IF($C$1="预估功能点",'模板使用说明&amp;基础参数'!$E$17,'模板使用说明&amp;基础参数'!$E$24),IF(I3698="EO",IF($C$1="预估功能点",'模板使用说明&amp;基础参数'!$E$18,'模板使用说明&amp;基础参数'!$E$25),IF(I3698="EQ",IF($C$1="预估功能点",'模板使用说明&amp;基础参数'!$E$19,'模板使用说明&amp;基础参数'!$E$26),"")))))</f>
        <v/>
      </c>
      <c r="K3698" s="81"/>
      <c r="L3698" s="81"/>
      <c r="M3698" s="82" t="str">
        <f>IF(J3698="","",IF(K3698="高",IF(L3698="删除",J3698*'模板使用说明&amp;基础参数'!$E$5*'模板使用说明&amp;基础参数'!$E$12,IF(L3698="修改",J3698*'模板使用说明&amp;基础参数'!$E$5*'模板使用说明&amp;基础参数'!$E$11,J3698*'模板使用说明&amp;基础参数'!$E$5*'模板使用说明&amp;基础参数'!$E$10)),IF(K3698="中",IF(L3698="删除",J3698*'模板使用说明&amp;基础参数'!$E$6*'模板使用说明&amp;基础参数'!$E$12,IF(L3698="修改",J3698*'模板使用说明&amp;基础参数'!$E$6*'模板使用说明&amp;基础参数'!$E$11,J3698*'模板使用说明&amp;基础参数'!$E$6*'模板使用说明&amp;基础参数'!$E$10)),IF(L3698="删除",J3698*'模板使用说明&amp;基础参数'!$E$7*'模板使用说明&amp;基础参数'!$E$12,IF(L3698="修改",J3698*'模板使用说明&amp;基础参数'!$E$7*'模板使用说明&amp;基础参数'!$E$11,J3698*'模板使用说明&amp;基础参数'!$E$7*'模板使用说明&amp;基础参数'!$E$10)))))</f>
        <v/>
      </c>
      <c r="N3698" s="83"/>
    </row>
    <row r="3699" ht="14.4" customHeight="1" spans="1:14">
      <c r="A3699" s="68">
        <f t="shared" si="58"/>
        <v>3694</v>
      </c>
      <c r="B3699" s="69"/>
      <c r="C3699" s="69"/>
      <c r="D3699" s="69"/>
      <c r="E3699" s="69"/>
      <c r="F3699" s="69"/>
      <c r="G3699" s="69"/>
      <c r="H3699" s="70"/>
      <c r="I3699" s="68"/>
      <c r="J3699" s="8" t="str">
        <f>IF(I3699="ILF",IF($C$1="预估功能点",'模板使用说明&amp;基础参数'!$E$15,'模板使用说明&amp;基础参数'!$E$22),IF(I3699="EIF",IF($C$1="预估功能点",'模板使用说明&amp;基础参数'!$E$16,'模板使用说明&amp;基础参数'!$E$23),IF(I3699="EI",IF($C$1="预估功能点",'模板使用说明&amp;基础参数'!$E$17,'模板使用说明&amp;基础参数'!$E$24),IF(I3699="EO",IF($C$1="预估功能点",'模板使用说明&amp;基础参数'!$E$18,'模板使用说明&amp;基础参数'!$E$25),IF(I3699="EQ",IF($C$1="预估功能点",'模板使用说明&amp;基础参数'!$E$19,'模板使用说明&amp;基础参数'!$E$26),"")))))</f>
        <v/>
      </c>
      <c r="K3699" s="81"/>
      <c r="L3699" s="81"/>
      <c r="M3699" s="82" t="str">
        <f>IF(J3699="","",IF(K3699="高",IF(L3699="删除",J3699*'模板使用说明&amp;基础参数'!$E$5*'模板使用说明&amp;基础参数'!$E$12,IF(L3699="修改",J3699*'模板使用说明&amp;基础参数'!$E$5*'模板使用说明&amp;基础参数'!$E$11,J3699*'模板使用说明&amp;基础参数'!$E$5*'模板使用说明&amp;基础参数'!$E$10)),IF(K3699="中",IF(L3699="删除",J3699*'模板使用说明&amp;基础参数'!$E$6*'模板使用说明&amp;基础参数'!$E$12,IF(L3699="修改",J3699*'模板使用说明&amp;基础参数'!$E$6*'模板使用说明&amp;基础参数'!$E$11,J3699*'模板使用说明&amp;基础参数'!$E$6*'模板使用说明&amp;基础参数'!$E$10)),IF(L3699="删除",J3699*'模板使用说明&amp;基础参数'!$E$7*'模板使用说明&amp;基础参数'!$E$12,IF(L3699="修改",J3699*'模板使用说明&amp;基础参数'!$E$7*'模板使用说明&amp;基础参数'!$E$11,J3699*'模板使用说明&amp;基础参数'!$E$7*'模板使用说明&amp;基础参数'!$E$10)))))</f>
        <v/>
      </c>
      <c r="N3699" s="83"/>
    </row>
    <row r="3700" ht="14.4" customHeight="1" spans="1:14">
      <c r="A3700" s="68">
        <f t="shared" si="58"/>
        <v>3695</v>
      </c>
      <c r="B3700" s="69"/>
      <c r="C3700" s="69"/>
      <c r="D3700" s="69"/>
      <c r="E3700" s="69"/>
      <c r="F3700" s="69"/>
      <c r="G3700" s="69"/>
      <c r="H3700" s="70"/>
      <c r="I3700" s="68"/>
      <c r="J3700" s="8" t="str">
        <f>IF(I3700="ILF",IF($C$1="预估功能点",'模板使用说明&amp;基础参数'!$E$15,'模板使用说明&amp;基础参数'!$E$22),IF(I3700="EIF",IF($C$1="预估功能点",'模板使用说明&amp;基础参数'!$E$16,'模板使用说明&amp;基础参数'!$E$23),IF(I3700="EI",IF($C$1="预估功能点",'模板使用说明&amp;基础参数'!$E$17,'模板使用说明&amp;基础参数'!$E$24),IF(I3700="EO",IF($C$1="预估功能点",'模板使用说明&amp;基础参数'!$E$18,'模板使用说明&amp;基础参数'!$E$25),IF(I3700="EQ",IF($C$1="预估功能点",'模板使用说明&amp;基础参数'!$E$19,'模板使用说明&amp;基础参数'!$E$26),"")))))</f>
        <v/>
      </c>
      <c r="K3700" s="81"/>
      <c r="L3700" s="81"/>
      <c r="M3700" s="82" t="str">
        <f>IF(J3700="","",IF(K3700="高",IF(L3700="删除",J3700*'模板使用说明&amp;基础参数'!$E$5*'模板使用说明&amp;基础参数'!$E$12,IF(L3700="修改",J3700*'模板使用说明&amp;基础参数'!$E$5*'模板使用说明&amp;基础参数'!$E$11,J3700*'模板使用说明&amp;基础参数'!$E$5*'模板使用说明&amp;基础参数'!$E$10)),IF(K3700="中",IF(L3700="删除",J3700*'模板使用说明&amp;基础参数'!$E$6*'模板使用说明&amp;基础参数'!$E$12,IF(L3700="修改",J3700*'模板使用说明&amp;基础参数'!$E$6*'模板使用说明&amp;基础参数'!$E$11,J3700*'模板使用说明&amp;基础参数'!$E$6*'模板使用说明&amp;基础参数'!$E$10)),IF(L3700="删除",J3700*'模板使用说明&amp;基础参数'!$E$7*'模板使用说明&amp;基础参数'!$E$12,IF(L3700="修改",J3700*'模板使用说明&amp;基础参数'!$E$7*'模板使用说明&amp;基础参数'!$E$11,J3700*'模板使用说明&amp;基础参数'!$E$7*'模板使用说明&amp;基础参数'!$E$10)))))</f>
        <v/>
      </c>
      <c r="N3700" s="83"/>
    </row>
    <row r="3701" ht="14.4" customHeight="1" spans="1:14">
      <c r="A3701" s="68">
        <f t="shared" si="58"/>
        <v>3696</v>
      </c>
      <c r="B3701" s="69"/>
      <c r="C3701" s="69"/>
      <c r="D3701" s="69"/>
      <c r="E3701" s="69"/>
      <c r="F3701" s="69"/>
      <c r="G3701" s="69"/>
      <c r="H3701" s="70"/>
      <c r="I3701" s="68"/>
      <c r="J3701" s="8" t="str">
        <f>IF(I3701="ILF",IF($C$1="预估功能点",'模板使用说明&amp;基础参数'!$E$15,'模板使用说明&amp;基础参数'!$E$22),IF(I3701="EIF",IF($C$1="预估功能点",'模板使用说明&amp;基础参数'!$E$16,'模板使用说明&amp;基础参数'!$E$23),IF(I3701="EI",IF($C$1="预估功能点",'模板使用说明&amp;基础参数'!$E$17,'模板使用说明&amp;基础参数'!$E$24),IF(I3701="EO",IF($C$1="预估功能点",'模板使用说明&amp;基础参数'!$E$18,'模板使用说明&amp;基础参数'!$E$25),IF(I3701="EQ",IF($C$1="预估功能点",'模板使用说明&amp;基础参数'!$E$19,'模板使用说明&amp;基础参数'!$E$26),"")))))</f>
        <v/>
      </c>
      <c r="K3701" s="81"/>
      <c r="L3701" s="81"/>
      <c r="M3701" s="82" t="str">
        <f>IF(J3701="","",IF(K3701="高",IF(L3701="删除",J3701*'模板使用说明&amp;基础参数'!$E$5*'模板使用说明&amp;基础参数'!$E$12,IF(L3701="修改",J3701*'模板使用说明&amp;基础参数'!$E$5*'模板使用说明&amp;基础参数'!$E$11,J3701*'模板使用说明&amp;基础参数'!$E$5*'模板使用说明&amp;基础参数'!$E$10)),IF(K3701="中",IF(L3701="删除",J3701*'模板使用说明&amp;基础参数'!$E$6*'模板使用说明&amp;基础参数'!$E$12,IF(L3701="修改",J3701*'模板使用说明&amp;基础参数'!$E$6*'模板使用说明&amp;基础参数'!$E$11,J3701*'模板使用说明&amp;基础参数'!$E$6*'模板使用说明&amp;基础参数'!$E$10)),IF(L3701="删除",J3701*'模板使用说明&amp;基础参数'!$E$7*'模板使用说明&amp;基础参数'!$E$12,IF(L3701="修改",J3701*'模板使用说明&amp;基础参数'!$E$7*'模板使用说明&amp;基础参数'!$E$11,J3701*'模板使用说明&amp;基础参数'!$E$7*'模板使用说明&amp;基础参数'!$E$10)))))</f>
        <v/>
      </c>
      <c r="N3701" s="83"/>
    </row>
    <row r="3702" ht="14.4" customHeight="1" spans="1:14">
      <c r="A3702" s="68">
        <f t="shared" si="58"/>
        <v>3697</v>
      </c>
      <c r="B3702" s="69"/>
      <c r="C3702" s="69"/>
      <c r="D3702" s="69"/>
      <c r="E3702" s="69"/>
      <c r="F3702" s="69"/>
      <c r="G3702" s="69"/>
      <c r="H3702" s="70"/>
      <c r="I3702" s="68"/>
      <c r="J3702" s="8" t="str">
        <f>IF(I3702="ILF",IF($C$1="预估功能点",'模板使用说明&amp;基础参数'!$E$15,'模板使用说明&amp;基础参数'!$E$22),IF(I3702="EIF",IF($C$1="预估功能点",'模板使用说明&amp;基础参数'!$E$16,'模板使用说明&amp;基础参数'!$E$23),IF(I3702="EI",IF($C$1="预估功能点",'模板使用说明&amp;基础参数'!$E$17,'模板使用说明&amp;基础参数'!$E$24),IF(I3702="EO",IF($C$1="预估功能点",'模板使用说明&amp;基础参数'!$E$18,'模板使用说明&amp;基础参数'!$E$25),IF(I3702="EQ",IF($C$1="预估功能点",'模板使用说明&amp;基础参数'!$E$19,'模板使用说明&amp;基础参数'!$E$26),"")))))</f>
        <v/>
      </c>
      <c r="K3702" s="81"/>
      <c r="L3702" s="81"/>
      <c r="M3702" s="82" t="str">
        <f>IF(J3702="","",IF(K3702="高",IF(L3702="删除",J3702*'模板使用说明&amp;基础参数'!$E$5*'模板使用说明&amp;基础参数'!$E$12,IF(L3702="修改",J3702*'模板使用说明&amp;基础参数'!$E$5*'模板使用说明&amp;基础参数'!$E$11,J3702*'模板使用说明&amp;基础参数'!$E$5*'模板使用说明&amp;基础参数'!$E$10)),IF(K3702="中",IF(L3702="删除",J3702*'模板使用说明&amp;基础参数'!$E$6*'模板使用说明&amp;基础参数'!$E$12,IF(L3702="修改",J3702*'模板使用说明&amp;基础参数'!$E$6*'模板使用说明&amp;基础参数'!$E$11,J3702*'模板使用说明&amp;基础参数'!$E$6*'模板使用说明&amp;基础参数'!$E$10)),IF(L3702="删除",J3702*'模板使用说明&amp;基础参数'!$E$7*'模板使用说明&amp;基础参数'!$E$12,IF(L3702="修改",J3702*'模板使用说明&amp;基础参数'!$E$7*'模板使用说明&amp;基础参数'!$E$11,J3702*'模板使用说明&amp;基础参数'!$E$7*'模板使用说明&amp;基础参数'!$E$10)))))</f>
        <v/>
      </c>
      <c r="N3702" s="83"/>
    </row>
    <row r="3703" ht="14.4" customHeight="1" spans="1:14">
      <c r="A3703" s="68">
        <f t="shared" si="58"/>
        <v>3698</v>
      </c>
      <c r="B3703" s="69"/>
      <c r="C3703" s="69"/>
      <c r="D3703" s="69"/>
      <c r="E3703" s="69"/>
      <c r="F3703" s="69"/>
      <c r="G3703" s="69"/>
      <c r="H3703" s="70"/>
      <c r="I3703" s="68"/>
      <c r="J3703" s="8" t="str">
        <f>IF(I3703="ILF",IF($C$1="预估功能点",'模板使用说明&amp;基础参数'!$E$15,'模板使用说明&amp;基础参数'!$E$22),IF(I3703="EIF",IF($C$1="预估功能点",'模板使用说明&amp;基础参数'!$E$16,'模板使用说明&amp;基础参数'!$E$23),IF(I3703="EI",IF($C$1="预估功能点",'模板使用说明&amp;基础参数'!$E$17,'模板使用说明&amp;基础参数'!$E$24),IF(I3703="EO",IF($C$1="预估功能点",'模板使用说明&amp;基础参数'!$E$18,'模板使用说明&amp;基础参数'!$E$25),IF(I3703="EQ",IF($C$1="预估功能点",'模板使用说明&amp;基础参数'!$E$19,'模板使用说明&amp;基础参数'!$E$26),"")))))</f>
        <v/>
      </c>
      <c r="K3703" s="81"/>
      <c r="L3703" s="81"/>
      <c r="M3703" s="82" t="str">
        <f>IF(J3703="","",IF(K3703="高",IF(L3703="删除",J3703*'模板使用说明&amp;基础参数'!$E$5*'模板使用说明&amp;基础参数'!$E$12,IF(L3703="修改",J3703*'模板使用说明&amp;基础参数'!$E$5*'模板使用说明&amp;基础参数'!$E$11,J3703*'模板使用说明&amp;基础参数'!$E$5*'模板使用说明&amp;基础参数'!$E$10)),IF(K3703="中",IF(L3703="删除",J3703*'模板使用说明&amp;基础参数'!$E$6*'模板使用说明&amp;基础参数'!$E$12,IF(L3703="修改",J3703*'模板使用说明&amp;基础参数'!$E$6*'模板使用说明&amp;基础参数'!$E$11,J3703*'模板使用说明&amp;基础参数'!$E$6*'模板使用说明&amp;基础参数'!$E$10)),IF(L3703="删除",J3703*'模板使用说明&amp;基础参数'!$E$7*'模板使用说明&amp;基础参数'!$E$12,IF(L3703="修改",J3703*'模板使用说明&amp;基础参数'!$E$7*'模板使用说明&amp;基础参数'!$E$11,J3703*'模板使用说明&amp;基础参数'!$E$7*'模板使用说明&amp;基础参数'!$E$10)))))</f>
        <v/>
      </c>
      <c r="N3703" s="83"/>
    </row>
    <row r="3704" ht="14.4" customHeight="1" spans="1:14">
      <c r="A3704" s="68">
        <f t="shared" si="58"/>
        <v>3699</v>
      </c>
      <c r="B3704" s="69"/>
      <c r="C3704" s="69"/>
      <c r="D3704" s="69"/>
      <c r="E3704" s="69"/>
      <c r="F3704" s="69"/>
      <c r="G3704" s="69"/>
      <c r="H3704" s="70"/>
      <c r="I3704" s="68"/>
      <c r="J3704" s="8" t="str">
        <f>IF(I3704="ILF",IF($C$1="预估功能点",'模板使用说明&amp;基础参数'!$E$15,'模板使用说明&amp;基础参数'!$E$22),IF(I3704="EIF",IF($C$1="预估功能点",'模板使用说明&amp;基础参数'!$E$16,'模板使用说明&amp;基础参数'!$E$23),IF(I3704="EI",IF($C$1="预估功能点",'模板使用说明&amp;基础参数'!$E$17,'模板使用说明&amp;基础参数'!$E$24),IF(I3704="EO",IF($C$1="预估功能点",'模板使用说明&amp;基础参数'!$E$18,'模板使用说明&amp;基础参数'!$E$25),IF(I3704="EQ",IF($C$1="预估功能点",'模板使用说明&amp;基础参数'!$E$19,'模板使用说明&amp;基础参数'!$E$26),"")))))</f>
        <v/>
      </c>
      <c r="K3704" s="81"/>
      <c r="L3704" s="81"/>
      <c r="M3704" s="82" t="str">
        <f>IF(J3704="","",IF(K3704="高",IF(L3704="删除",J3704*'模板使用说明&amp;基础参数'!$E$5*'模板使用说明&amp;基础参数'!$E$12,IF(L3704="修改",J3704*'模板使用说明&amp;基础参数'!$E$5*'模板使用说明&amp;基础参数'!$E$11,J3704*'模板使用说明&amp;基础参数'!$E$5*'模板使用说明&amp;基础参数'!$E$10)),IF(K3704="中",IF(L3704="删除",J3704*'模板使用说明&amp;基础参数'!$E$6*'模板使用说明&amp;基础参数'!$E$12,IF(L3704="修改",J3704*'模板使用说明&amp;基础参数'!$E$6*'模板使用说明&amp;基础参数'!$E$11,J3704*'模板使用说明&amp;基础参数'!$E$6*'模板使用说明&amp;基础参数'!$E$10)),IF(L3704="删除",J3704*'模板使用说明&amp;基础参数'!$E$7*'模板使用说明&amp;基础参数'!$E$12,IF(L3704="修改",J3704*'模板使用说明&amp;基础参数'!$E$7*'模板使用说明&amp;基础参数'!$E$11,J3704*'模板使用说明&amp;基础参数'!$E$7*'模板使用说明&amp;基础参数'!$E$10)))))</f>
        <v/>
      </c>
      <c r="N3704" s="83"/>
    </row>
    <row r="3705" ht="14.4" customHeight="1" spans="1:14">
      <c r="A3705" s="68">
        <f t="shared" si="58"/>
        <v>3700</v>
      </c>
      <c r="B3705" s="69"/>
      <c r="C3705" s="69"/>
      <c r="D3705" s="69"/>
      <c r="E3705" s="69"/>
      <c r="F3705" s="69"/>
      <c r="G3705" s="69"/>
      <c r="H3705" s="70"/>
      <c r="I3705" s="68"/>
      <c r="J3705" s="8" t="str">
        <f>IF(I3705="ILF",IF($C$1="预估功能点",'模板使用说明&amp;基础参数'!$E$15,'模板使用说明&amp;基础参数'!$E$22),IF(I3705="EIF",IF($C$1="预估功能点",'模板使用说明&amp;基础参数'!$E$16,'模板使用说明&amp;基础参数'!$E$23),IF(I3705="EI",IF($C$1="预估功能点",'模板使用说明&amp;基础参数'!$E$17,'模板使用说明&amp;基础参数'!$E$24),IF(I3705="EO",IF($C$1="预估功能点",'模板使用说明&amp;基础参数'!$E$18,'模板使用说明&amp;基础参数'!$E$25),IF(I3705="EQ",IF($C$1="预估功能点",'模板使用说明&amp;基础参数'!$E$19,'模板使用说明&amp;基础参数'!$E$26),"")))))</f>
        <v/>
      </c>
      <c r="K3705" s="81"/>
      <c r="L3705" s="81"/>
      <c r="M3705" s="82" t="str">
        <f>IF(J3705="","",IF(K3705="高",IF(L3705="删除",J3705*'模板使用说明&amp;基础参数'!$E$5*'模板使用说明&amp;基础参数'!$E$12,IF(L3705="修改",J3705*'模板使用说明&amp;基础参数'!$E$5*'模板使用说明&amp;基础参数'!$E$11,J3705*'模板使用说明&amp;基础参数'!$E$5*'模板使用说明&amp;基础参数'!$E$10)),IF(K3705="中",IF(L3705="删除",J3705*'模板使用说明&amp;基础参数'!$E$6*'模板使用说明&amp;基础参数'!$E$12,IF(L3705="修改",J3705*'模板使用说明&amp;基础参数'!$E$6*'模板使用说明&amp;基础参数'!$E$11,J3705*'模板使用说明&amp;基础参数'!$E$6*'模板使用说明&amp;基础参数'!$E$10)),IF(L3705="删除",J3705*'模板使用说明&amp;基础参数'!$E$7*'模板使用说明&amp;基础参数'!$E$12,IF(L3705="修改",J3705*'模板使用说明&amp;基础参数'!$E$7*'模板使用说明&amp;基础参数'!$E$11,J3705*'模板使用说明&amp;基础参数'!$E$7*'模板使用说明&amp;基础参数'!$E$10)))))</f>
        <v/>
      </c>
      <c r="N3705" s="83"/>
    </row>
    <row r="3706" ht="14.4" customHeight="1" spans="1:14">
      <c r="A3706" s="68">
        <f t="shared" si="58"/>
        <v>3701</v>
      </c>
      <c r="B3706" s="69"/>
      <c r="C3706" s="69"/>
      <c r="D3706" s="69"/>
      <c r="E3706" s="69"/>
      <c r="F3706" s="69"/>
      <c r="G3706" s="69"/>
      <c r="H3706" s="70"/>
      <c r="I3706" s="68"/>
      <c r="J3706" s="8" t="str">
        <f>IF(I3706="ILF",IF($C$1="预估功能点",'模板使用说明&amp;基础参数'!$E$15,'模板使用说明&amp;基础参数'!$E$22),IF(I3706="EIF",IF($C$1="预估功能点",'模板使用说明&amp;基础参数'!$E$16,'模板使用说明&amp;基础参数'!$E$23),IF(I3706="EI",IF($C$1="预估功能点",'模板使用说明&amp;基础参数'!$E$17,'模板使用说明&amp;基础参数'!$E$24),IF(I3706="EO",IF($C$1="预估功能点",'模板使用说明&amp;基础参数'!$E$18,'模板使用说明&amp;基础参数'!$E$25),IF(I3706="EQ",IF($C$1="预估功能点",'模板使用说明&amp;基础参数'!$E$19,'模板使用说明&amp;基础参数'!$E$26),"")))))</f>
        <v/>
      </c>
      <c r="K3706" s="81"/>
      <c r="L3706" s="81"/>
      <c r="M3706" s="82" t="str">
        <f>IF(J3706="","",IF(K3706="高",IF(L3706="删除",J3706*'模板使用说明&amp;基础参数'!$E$5*'模板使用说明&amp;基础参数'!$E$12,IF(L3706="修改",J3706*'模板使用说明&amp;基础参数'!$E$5*'模板使用说明&amp;基础参数'!$E$11,J3706*'模板使用说明&amp;基础参数'!$E$5*'模板使用说明&amp;基础参数'!$E$10)),IF(K3706="中",IF(L3706="删除",J3706*'模板使用说明&amp;基础参数'!$E$6*'模板使用说明&amp;基础参数'!$E$12,IF(L3706="修改",J3706*'模板使用说明&amp;基础参数'!$E$6*'模板使用说明&amp;基础参数'!$E$11,J3706*'模板使用说明&amp;基础参数'!$E$6*'模板使用说明&amp;基础参数'!$E$10)),IF(L3706="删除",J3706*'模板使用说明&amp;基础参数'!$E$7*'模板使用说明&amp;基础参数'!$E$12,IF(L3706="修改",J3706*'模板使用说明&amp;基础参数'!$E$7*'模板使用说明&amp;基础参数'!$E$11,J3706*'模板使用说明&amp;基础参数'!$E$7*'模板使用说明&amp;基础参数'!$E$10)))))</f>
        <v/>
      </c>
      <c r="N3706" s="83"/>
    </row>
    <row r="3707" ht="14.4" customHeight="1" spans="1:14">
      <c r="A3707" s="68">
        <f t="shared" si="58"/>
        <v>3702</v>
      </c>
      <c r="B3707" s="69"/>
      <c r="C3707" s="69"/>
      <c r="D3707" s="69"/>
      <c r="E3707" s="69"/>
      <c r="F3707" s="69"/>
      <c r="G3707" s="69"/>
      <c r="H3707" s="70"/>
      <c r="I3707" s="68"/>
      <c r="J3707" s="8" t="str">
        <f>IF(I3707="ILF",IF($C$1="预估功能点",'模板使用说明&amp;基础参数'!$E$15,'模板使用说明&amp;基础参数'!$E$22),IF(I3707="EIF",IF($C$1="预估功能点",'模板使用说明&amp;基础参数'!$E$16,'模板使用说明&amp;基础参数'!$E$23),IF(I3707="EI",IF($C$1="预估功能点",'模板使用说明&amp;基础参数'!$E$17,'模板使用说明&amp;基础参数'!$E$24),IF(I3707="EO",IF($C$1="预估功能点",'模板使用说明&amp;基础参数'!$E$18,'模板使用说明&amp;基础参数'!$E$25),IF(I3707="EQ",IF($C$1="预估功能点",'模板使用说明&amp;基础参数'!$E$19,'模板使用说明&amp;基础参数'!$E$26),"")))))</f>
        <v/>
      </c>
      <c r="K3707" s="81"/>
      <c r="L3707" s="81"/>
      <c r="M3707" s="82" t="str">
        <f>IF(J3707="","",IF(K3707="高",IF(L3707="删除",J3707*'模板使用说明&amp;基础参数'!$E$5*'模板使用说明&amp;基础参数'!$E$12,IF(L3707="修改",J3707*'模板使用说明&amp;基础参数'!$E$5*'模板使用说明&amp;基础参数'!$E$11,J3707*'模板使用说明&amp;基础参数'!$E$5*'模板使用说明&amp;基础参数'!$E$10)),IF(K3707="中",IF(L3707="删除",J3707*'模板使用说明&amp;基础参数'!$E$6*'模板使用说明&amp;基础参数'!$E$12,IF(L3707="修改",J3707*'模板使用说明&amp;基础参数'!$E$6*'模板使用说明&amp;基础参数'!$E$11,J3707*'模板使用说明&amp;基础参数'!$E$6*'模板使用说明&amp;基础参数'!$E$10)),IF(L3707="删除",J3707*'模板使用说明&amp;基础参数'!$E$7*'模板使用说明&amp;基础参数'!$E$12,IF(L3707="修改",J3707*'模板使用说明&amp;基础参数'!$E$7*'模板使用说明&amp;基础参数'!$E$11,J3707*'模板使用说明&amp;基础参数'!$E$7*'模板使用说明&amp;基础参数'!$E$10)))))</f>
        <v/>
      </c>
      <c r="N3707" s="83"/>
    </row>
    <row r="3708" ht="14.4" customHeight="1" spans="1:14">
      <c r="A3708" s="68">
        <f t="shared" si="58"/>
        <v>3703</v>
      </c>
      <c r="B3708" s="69"/>
      <c r="C3708" s="69"/>
      <c r="D3708" s="69"/>
      <c r="E3708" s="69"/>
      <c r="F3708" s="69"/>
      <c r="G3708" s="69"/>
      <c r="H3708" s="70"/>
      <c r="I3708" s="68"/>
      <c r="J3708" s="8" t="str">
        <f>IF(I3708="ILF",IF($C$1="预估功能点",'模板使用说明&amp;基础参数'!$E$15,'模板使用说明&amp;基础参数'!$E$22),IF(I3708="EIF",IF($C$1="预估功能点",'模板使用说明&amp;基础参数'!$E$16,'模板使用说明&amp;基础参数'!$E$23),IF(I3708="EI",IF($C$1="预估功能点",'模板使用说明&amp;基础参数'!$E$17,'模板使用说明&amp;基础参数'!$E$24),IF(I3708="EO",IF($C$1="预估功能点",'模板使用说明&amp;基础参数'!$E$18,'模板使用说明&amp;基础参数'!$E$25),IF(I3708="EQ",IF($C$1="预估功能点",'模板使用说明&amp;基础参数'!$E$19,'模板使用说明&amp;基础参数'!$E$26),"")))))</f>
        <v/>
      </c>
      <c r="K3708" s="81"/>
      <c r="L3708" s="81"/>
      <c r="M3708" s="82" t="str">
        <f>IF(J3708="","",IF(K3708="高",IF(L3708="删除",J3708*'模板使用说明&amp;基础参数'!$E$5*'模板使用说明&amp;基础参数'!$E$12,IF(L3708="修改",J3708*'模板使用说明&amp;基础参数'!$E$5*'模板使用说明&amp;基础参数'!$E$11,J3708*'模板使用说明&amp;基础参数'!$E$5*'模板使用说明&amp;基础参数'!$E$10)),IF(K3708="中",IF(L3708="删除",J3708*'模板使用说明&amp;基础参数'!$E$6*'模板使用说明&amp;基础参数'!$E$12,IF(L3708="修改",J3708*'模板使用说明&amp;基础参数'!$E$6*'模板使用说明&amp;基础参数'!$E$11,J3708*'模板使用说明&amp;基础参数'!$E$6*'模板使用说明&amp;基础参数'!$E$10)),IF(L3708="删除",J3708*'模板使用说明&amp;基础参数'!$E$7*'模板使用说明&amp;基础参数'!$E$12,IF(L3708="修改",J3708*'模板使用说明&amp;基础参数'!$E$7*'模板使用说明&amp;基础参数'!$E$11,J3708*'模板使用说明&amp;基础参数'!$E$7*'模板使用说明&amp;基础参数'!$E$10)))))</f>
        <v/>
      </c>
      <c r="N3708" s="83"/>
    </row>
    <row r="3709" ht="14.4" customHeight="1" spans="1:14">
      <c r="A3709" s="68">
        <f t="shared" si="58"/>
        <v>3704</v>
      </c>
      <c r="B3709" s="69"/>
      <c r="C3709" s="69"/>
      <c r="D3709" s="69"/>
      <c r="E3709" s="69"/>
      <c r="F3709" s="69"/>
      <c r="G3709" s="69"/>
      <c r="H3709" s="70"/>
      <c r="I3709" s="68"/>
      <c r="J3709" s="8" t="str">
        <f>IF(I3709="ILF",IF($C$1="预估功能点",'模板使用说明&amp;基础参数'!$E$15,'模板使用说明&amp;基础参数'!$E$22),IF(I3709="EIF",IF($C$1="预估功能点",'模板使用说明&amp;基础参数'!$E$16,'模板使用说明&amp;基础参数'!$E$23),IF(I3709="EI",IF($C$1="预估功能点",'模板使用说明&amp;基础参数'!$E$17,'模板使用说明&amp;基础参数'!$E$24),IF(I3709="EO",IF($C$1="预估功能点",'模板使用说明&amp;基础参数'!$E$18,'模板使用说明&amp;基础参数'!$E$25),IF(I3709="EQ",IF($C$1="预估功能点",'模板使用说明&amp;基础参数'!$E$19,'模板使用说明&amp;基础参数'!$E$26),"")))))</f>
        <v/>
      </c>
      <c r="K3709" s="81"/>
      <c r="L3709" s="81"/>
      <c r="M3709" s="82" t="str">
        <f>IF(J3709="","",IF(K3709="高",IF(L3709="删除",J3709*'模板使用说明&amp;基础参数'!$E$5*'模板使用说明&amp;基础参数'!$E$12,IF(L3709="修改",J3709*'模板使用说明&amp;基础参数'!$E$5*'模板使用说明&amp;基础参数'!$E$11,J3709*'模板使用说明&amp;基础参数'!$E$5*'模板使用说明&amp;基础参数'!$E$10)),IF(K3709="中",IF(L3709="删除",J3709*'模板使用说明&amp;基础参数'!$E$6*'模板使用说明&amp;基础参数'!$E$12,IF(L3709="修改",J3709*'模板使用说明&amp;基础参数'!$E$6*'模板使用说明&amp;基础参数'!$E$11,J3709*'模板使用说明&amp;基础参数'!$E$6*'模板使用说明&amp;基础参数'!$E$10)),IF(L3709="删除",J3709*'模板使用说明&amp;基础参数'!$E$7*'模板使用说明&amp;基础参数'!$E$12,IF(L3709="修改",J3709*'模板使用说明&amp;基础参数'!$E$7*'模板使用说明&amp;基础参数'!$E$11,J3709*'模板使用说明&amp;基础参数'!$E$7*'模板使用说明&amp;基础参数'!$E$10)))))</f>
        <v/>
      </c>
      <c r="N3709" s="83"/>
    </row>
    <row r="3710" ht="14.4" customHeight="1" spans="1:14">
      <c r="A3710" s="68">
        <f t="shared" si="58"/>
        <v>3705</v>
      </c>
      <c r="B3710" s="69"/>
      <c r="C3710" s="69"/>
      <c r="D3710" s="69"/>
      <c r="E3710" s="69"/>
      <c r="F3710" s="69"/>
      <c r="G3710" s="69"/>
      <c r="H3710" s="70"/>
      <c r="I3710" s="68"/>
      <c r="J3710" s="8" t="str">
        <f>IF(I3710="ILF",IF($C$1="预估功能点",'模板使用说明&amp;基础参数'!$E$15,'模板使用说明&amp;基础参数'!$E$22),IF(I3710="EIF",IF($C$1="预估功能点",'模板使用说明&amp;基础参数'!$E$16,'模板使用说明&amp;基础参数'!$E$23),IF(I3710="EI",IF($C$1="预估功能点",'模板使用说明&amp;基础参数'!$E$17,'模板使用说明&amp;基础参数'!$E$24),IF(I3710="EO",IF($C$1="预估功能点",'模板使用说明&amp;基础参数'!$E$18,'模板使用说明&amp;基础参数'!$E$25),IF(I3710="EQ",IF($C$1="预估功能点",'模板使用说明&amp;基础参数'!$E$19,'模板使用说明&amp;基础参数'!$E$26),"")))))</f>
        <v/>
      </c>
      <c r="K3710" s="81"/>
      <c r="L3710" s="81"/>
      <c r="M3710" s="82" t="str">
        <f>IF(J3710="","",IF(K3710="高",IF(L3710="删除",J3710*'模板使用说明&amp;基础参数'!$E$5*'模板使用说明&amp;基础参数'!$E$12,IF(L3710="修改",J3710*'模板使用说明&amp;基础参数'!$E$5*'模板使用说明&amp;基础参数'!$E$11,J3710*'模板使用说明&amp;基础参数'!$E$5*'模板使用说明&amp;基础参数'!$E$10)),IF(K3710="中",IF(L3710="删除",J3710*'模板使用说明&amp;基础参数'!$E$6*'模板使用说明&amp;基础参数'!$E$12,IF(L3710="修改",J3710*'模板使用说明&amp;基础参数'!$E$6*'模板使用说明&amp;基础参数'!$E$11,J3710*'模板使用说明&amp;基础参数'!$E$6*'模板使用说明&amp;基础参数'!$E$10)),IF(L3710="删除",J3710*'模板使用说明&amp;基础参数'!$E$7*'模板使用说明&amp;基础参数'!$E$12,IF(L3710="修改",J3710*'模板使用说明&amp;基础参数'!$E$7*'模板使用说明&amp;基础参数'!$E$11,J3710*'模板使用说明&amp;基础参数'!$E$7*'模板使用说明&amp;基础参数'!$E$10)))))</f>
        <v/>
      </c>
      <c r="N3710" s="83"/>
    </row>
    <row r="3711" ht="14.4" customHeight="1" spans="1:14">
      <c r="A3711" s="68">
        <f t="shared" si="58"/>
        <v>3706</v>
      </c>
      <c r="B3711" s="69"/>
      <c r="C3711" s="69"/>
      <c r="D3711" s="69"/>
      <c r="E3711" s="69"/>
      <c r="F3711" s="69"/>
      <c r="G3711" s="69"/>
      <c r="H3711" s="70"/>
      <c r="I3711" s="68"/>
      <c r="J3711" s="8" t="str">
        <f>IF(I3711="ILF",IF($C$1="预估功能点",'模板使用说明&amp;基础参数'!$E$15,'模板使用说明&amp;基础参数'!$E$22),IF(I3711="EIF",IF($C$1="预估功能点",'模板使用说明&amp;基础参数'!$E$16,'模板使用说明&amp;基础参数'!$E$23),IF(I3711="EI",IF($C$1="预估功能点",'模板使用说明&amp;基础参数'!$E$17,'模板使用说明&amp;基础参数'!$E$24),IF(I3711="EO",IF($C$1="预估功能点",'模板使用说明&amp;基础参数'!$E$18,'模板使用说明&amp;基础参数'!$E$25),IF(I3711="EQ",IF($C$1="预估功能点",'模板使用说明&amp;基础参数'!$E$19,'模板使用说明&amp;基础参数'!$E$26),"")))))</f>
        <v/>
      </c>
      <c r="K3711" s="81"/>
      <c r="L3711" s="81"/>
      <c r="M3711" s="82" t="str">
        <f>IF(J3711="","",IF(K3711="高",IF(L3711="删除",J3711*'模板使用说明&amp;基础参数'!$E$5*'模板使用说明&amp;基础参数'!$E$12,IF(L3711="修改",J3711*'模板使用说明&amp;基础参数'!$E$5*'模板使用说明&amp;基础参数'!$E$11,J3711*'模板使用说明&amp;基础参数'!$E$5*'模板使用说明&amp;基础参数'!$E$10)),IF(K3711="中",IF(L3711="删除",J3711*'模板使用说明&amp;基础参数'!$E$6*'模板使用说明&amp;基础参数'!$E$12,IF(L3711="修改",J3711*'模板使用说明&amp;基础参数'!$E$6*'模板使用说明&amp;基础参数'!$E$11,J3711*'模板使用说明&amp;基础参数'!$E$6*'模板使用说明&amp;基础参数'!$E$10)),IF(L3711="删除",J3711*'模板使用说明&amp;基础参数'!$E$7*'模板使用说明&amp;基础参数'!$E$12,IF(L3711="修改",J3711*'模板使用说明&amp;基础参数'!$E$7*'模板使用说明&amp;基础参数'!$E$11,J3711*'模板使用说明&amp;基础参数'!$E$7*'模板使用说明&amp;基础参数'!$E$10)))))</f>
        <v/>
      </c>
      <c r="N3711" s="83"/>
    </row>
    <row r="3712" ht="14.4" customHeight="1" spans="1:14">
      <c r="A3712" s="68">
        <f t="shared" si="58"/>
        <v>3707</v>
      </c>
      <c r="B3712" s="69"/>
      <c r="C3712" s="69"/>
      <c r="D3712" s="69"/>
      <c r="E3712" s="69"/>
      <c r="F3712" s="69"/>
      <c r="G3712" s="69"/>
      <c r="H3712" s="70"/>
      <c r="I3712" s="68"/>
      <c r="J3712" s="8" t="str">
        <f>IF(I3712="ILF",IF($C$1="预估功能点",'模板使用说明&amp;基础参数'!$E$15,'模板使用说明&amp;基础参数'!$E$22),IF(I3712="EIF",IF($C$1="预估功能点",'模板使用说明&amp;基础参数'!$E$16,'模板使用说明&amp;基础参数'!$E$23),IF(I3712="EI",IF($C$1="预估功能点",'模板使用说明&amp;基础参数'!$E$17,'模板使用说明&amp;基础参数'!$E$24),IF(I3712="EO",IF($C$1="预估功能点",'模板使用说明&amp;基础参数'!$E$18,'模板使用说明&amp;基础参数'!$E$25),IF(I3712="EQ",IF($C$1="预估功能点",'模板使用说明&amp;基础参数'!$E$19,'模板使用说明&amp;基础参数'!$E$26),"")))))</f>
        <v/>
      </c>
      <c r="K3712" s="81"/>
      <c r="L3712" s="81"/>
      <c r="M3712" s="82" t="str">
        <f>IF(J3712="","",IF(K3712="高",IF(L3712="删除",J3712*'模板使用说明&amp;基础参数'!$E$5*'模板使用说明&amp;基础参数'!$E$12,IF(L3712="修改",J3712*'模板使用说明&amp;基础参数'!$E$5*'模板使用说明&amp;基础参数'!$E$11,J3712*'模板使用说明&amp;基础参数'!$E$5*'模板使用说明&amp;基础参数'!$E$10)),IF(K3712="中",IF(L3712="删除",J3712*'模板使用说明&amp;基础参数'!$E$6*'模板使用说明&amp;基础参数'!$E$12,IF(L3712="修改",J3712*'模板使用说明&amp;基础参数'!$E$6*'模板使用说明&amp;基础参数'!$E$11,J3712*'模板使用说明&amp;基础参数'!$E$6*'模板使用说明&amp;基础参数'!$E$10)),IF(L3712="删除",J3712*'模板使用说明&amp;基础参数'!$E$7*'模板使用说明&amp;基础参数'!$E$12,IF(L3712="修改",J3712*'模板使用说明&amp;基础参数'!$E$7*'模板使用说明&amp;基础参数'!$E$11,J3712*'模板使用说明&amp;基础参数'!$E$7*'模板使用说明&amp;基础参数'!$E$10)))))</f>
        <v/>
      </c>
      <c r="N3712" s="83"/>
    </row>
    <row r="3713" ht="14.4" customHeight="1" spans="1:14">
      <c r="A3713" s="68">
        <f t="shared" si="58"/>
        <v>3708</v>
      </c>
      <c r="B3713" s="69"/>
      <c r="C3713" s="69"/>
      <c r="D3713" s="69"/>
      <c r="E3713" s="69"/>
      <c r="F3713" s="69"/>
      <c r="G3713" s="69"/>
      <c r="H3713" s="70"/>
      <c r="I3713" s="68"/>
      <c r="J3713" s="8" t="str">
        <f>IF(I3713="ILF",IF($C$1="预估功能点",'模板使用说明&amp;基础参数'!$E$15,'模板使用说明&amp;基础参数'!$E$22),IF(I3713="EIF",IF($C$1="预估功能点",'模板使用说明&amp;基础参数'!$E$16,'模板使用说明&amp;基础参数'!$E$23),IF(I3713="EI",IF($C$1="预估功能点",'模板使用说明&amp;基础参数'!$E$17,'模板使用说明&amp;基础参数'!$E$24),IF(I3713="EO",IF($C$1="预估功能点",'模板使用说明&amp;基础参数'!$E$18,'模板使用说明&amp;基础参数'!$E$25),IF(I3713="EQ",IF($C$1="预估功能点",'模板使用说明&amp;基础参数'!$E$19,'模板使用说明&amp;基础参数'!$E$26),"")))))</f>
        <v/>
      </c>
      <c r="K3713" s="81"/>
      <c r="L3713" s="81"/>
      <c r="M3713" s="82" t="str">
        <f>IF(J3713="","",IF(K3713="高",IF(L3713="删除",J3713*'模板使用说明&amp;基础参数'!$E$5*'模板使用说明&amp;基础参数'!$E$12,IF(L3713="修改",J3713*'模板使用说明&amp;基础参数'!$E$5*'模板使用说明&amp;基础参数'!$E$11,J3713*'模板使用说明&amp;基础参数'!$E$5*'模板使用说明&amp;基础参数'!$E$10)),IF(K3713="中",IF(L3713="删除",J3713*'模板使用说明&amp;基础参数'!$E$6*'模板使用说明&amp;基础参数'!$E$12,IF(L3713="修改",J3713*'模板使用说明&amp;基础参数'!$E$6*'模板使用说明&amp;基础参数'!$E$11,J3713*'模板使用说明&amp;基础参数'!$E$6*'模板使用说明&amp;基础参数'!$E$10)),IF(L3713="删除",J3713*'模板使用说明&amp;基础参数'!$E$7*'模板使用说明&amp;基础参数'!$E$12,IF(L3713="修改",J3713*'模板使用说明&amp;基础参数'!$E$7*'模板使用说明&amp;基础参数'!$E$11,J3713*'模板使用说明&amp;基础参数'!$E$7*'模板使用说明&amp;基础参数'!$E$10)))))</f>
        <v/>
      </c>
      <c r="N3713" s="83"/>
    </row>
    <row r="3714" ht="14.4" customHeight="1" spans="1:14">
      <c r="A3714" s="68">
        <f t="shared" si="58"/>
        <v>3709</v>
      </c>
      <c r="B3714" s="69"/>
      <c r="C3714" s="69"/>
      <c r="D3714" s="69"/>
      <c r="E3714" s="69"/>
      <c r="F3714" s="69"/>
      <c r="G3714" s="69"/>
      <c r="H3714" s="70"/>
      <c r="I3714" s="68"/>
      <c r="J3714" s="8" t="str">
        <f>IF(I3714="ILF",IF($C$1="预估功能点",'模板使用说明&amp;基础参数'!$E$15,'模板使用说明&amp;基础参数'!$E$22),IF(I3714="EIF",IF($C$1="预估功能点",'模板使用说明&amp;基础参数'!$E$16,'模板使用说明&amp;基础参数'!$E$23),IF(I3714="EI",IF($C$1="预估功能点",'模板使用说明&amp;基础参数'!$E$17,'模板使用说明&amp;基础参数'!$E$24),IF(I3714="EO",IF($C$1="预估功能点",'模板使用说明&amp;基础参数'!$E$18,'模板使用说明&amp;基础参数'!$E$25),IF(I3714="EQ",IF($C$1="预估功能点",'模板使用说明&amp;基础参数'!$E$19,'模板使用说明&amp;基础参数'!$E$26),"")))))</f>
        <v/>
      </c>
      <c r="K3714" s="81"/>
      <c r="L3714" s="81"/>
      <c r="M3714" s="82" t="str">
        <f>IF(J3714="","",IF(K3714="高",IF(L3714="删除",J3714*'模板使用说明&amp;基础参数'!$E$5*'模板使用说明&amp;基础参数'!$E$12,IF(L3714="修改",J3714*'模板使用说明&amp;基础参数'!$E$5*'模板使用说明&amp;基础参数'!$E$11,J3714*'模板使用说明&amp;基础参数'!$E$5*'模板使用说明&amp;基础参数'!$E$10)),IF(K3714="中",IF(L3714="删除",J3714*'模板使用说明&amp;基础参数'!$E$6*'模板使用说明&amp;基础参数'!$E$12,IF(L3714="修改",J3714*'模板使用说明&amp;基础参数'!$E$6*'模板使用说明&amp;基础参数'!$E$11,J3714*'模板使用说明&amp;基础参数'!$E$6*'模板使用说明&amp;基础参数'!$E$10)),IF(L3714="删除",J3714*'模板使用说明&amp;基础参数'!$E$7*'模板使用说明&amp;基础参数'!$E$12,IF(L3714="修改",J3714*'模板使用说明&amp;基础参数'!$E$7*'模板使用说明&amp;基础参数'!$E$11,J3714*'模板使用说明&amp;基础参数'!$E$7*'模板使用说明&amp;基础参数'!$E$10)))))</f>
        <v/>
      </c>
      <c r="N3714" s="83"/>
    </row>
    <row r="3715" ht="14.4" customHeight="1" spans="1:14">
      <c r="A3715" s="68">
        <f t="shared" si="58"/>
        <v>3710</v>
      </c>
      <c r="B3715" s="69"/>
      <c r="C3715" s="69"/>
      <c r="D3715" s="69"/>
      <c r="E3715" s="69"/>
      <c r="F3715" s="69"/>
      <c r="G3715" s="69"/>
      <c r="H3715" s="70"/>
      <c r="I3715" s="68"/>
      <c r="J3715" s="8" t="str">
        <f>IF(I3715="ILF",IF($C$1="预估功能点",'模板使用说明&amp;基础参数'!$E$15,'模板使用说明&amp;基础参数'!$E$22),IF(I3715="EIF",IF($C$1="预估功能点",'模板使用说明&amp;基础参数'!$E$16,'模板使用说明&amp;基础参数'!$E$23),IF(I3715="EI",IF($C$1="预估功能点",'模板使用说明&amp;基础参数'!$E$17,'模板使用说明&amp;基础参数'!$E$24),IF(I3715="EO",IF($C$1="预估功能点",'模板使用说明&amp;基础参数'!$E$18,'模板使用说明&amp;基础参数'!$E$25),IF(I3715="EQ",IF($C$1="预估功能点",'模板使用说明&amp;基础参数'!$E$19,'模板使用说明&amp;基础参数'!$E$26),"")))))</f>
        <v/>
      </c>
      <c r="K3715" s="81"/>
      <c r="L3715" s="81"/>
      <c r="M3715" s="82" t="str">
        <f>IF(J3715="","",IF(K3715="高",IF(L3715="删除",J3715*'模板使用说明&amp;基础参数'!$E$5*'模板使用说明&amp;基础参数'!$E$12,IF(L3715="修改",J3715*'模板使用说明&amp;基础参数'!$E$5*'模板使用说明&amp;基础参数'!$E$11,J3715*'模板使用说明&amp;基础参数'!$E$5*'模板使用说明&amp;基础参数'!$E$10)),IF(K3715="中",IF(L3715="删除",J3715*'模板使用说明&amp;基础参数'!$E$6*'模板使用说明&amp;基础参数'!$E$12,IF(L3715="修改",J3715*'模板使用说明&amp;基础参数'!$E$6*'模板使用说明&amp;基础参数'!$E$11,J3715*'模板使用说明&amp;基础参数'!$E$6*'模板使用说明&amp;基础参数'!$E$10)),IF(L3715="删除",J3715*'模板使用说明&amp;基础参数'!$E$7*'模板使用说明&amp;基础参数'!$E$12,IF(L3715="修改",J3715*'模板使用说明&amp;基础参数'!$E$7*'模板使用说明&amp;基础参数'!$E$11,J3715*'模板使用说明&amp;基础参数'!$E$7*'模板使用说明&amp;基础参数'!$E$10)))))</f>
        <v/>
      </c>
      <c r="N3715" s="83"/>
    </row>
    <row r="3716" ht="14.4" customHeight="1" spans="1:14">
      <c r="A3716" s="68">
        <f t="shared" ref="A3716:A3779" si="59">ROW()-5</f>
        <v>3711</v>
      </c>
      <c r="B3716" s="69"/>
      <c r="C3716" s="69"/>
      <c r="D3716" s="69"/>
      <c r="E3716" s="69"/>
      <c r="F3716" s="69"/>
      <c r="G3716" s="69"/>
      <c r="H3716" s="70"/>
      <c r="I3716" s="68"/>
      <c r="J3716" s="8" t="str">
        <f>IF(I3716="ILF",IF($C$1="预估功能点",'模板使用说明&amp;基础参数'!$E$15,'模板使用说明&amp;基础参数'!$E$22),IF(I3716="EIF",IF($C$1="预估功能点",'模板使用说明&amp;基础参数'!$E$16,'模板使用说明&amp;基础参数'!$E$23),IF(I3716="EI",IF($C$1="预估功能点",'模板使用说明&amp;基础参数'!$E$17,'模板使用说明&amp;基础参数'!$E$24),IF(I3716="EO",IF($C$1="预估功能点",'模板使用说明&amp;基础参数'!$E$18,'模板使用说明&amp;基础参数'!$E$25),IF(I3716="EQ",IF($C$1="预估功能点",'模板使用说明&amp;基础参数'!$E$19,'模板使用说明&amp;基础参数'!$E$26),"")))))</f>
        <v/>
      </c>
      <c r="K3716" s="81"/>
      <c r="L3716" s="81"/>
      <c r="M3716" s="82" t="str">
        <f>IF(J3716="","",IF(K3716="高",IF(L3716="删除",J3716*'模板使用说明&amp;基础参数'!$E$5*'模板使用说明&amp;基础参数'!$E$12,IF(L3716="修改",J3716*'模板使用说明&amp;基础参数'!$E$5*'模板使用说明&amp;基础参数'!$E$11,J3716*'模板使用说明&amp;基础参数'!$E$5*'模板使用说明&amp;基础参数'!$E$10)),IF(K3716="中",IF(L3716="删除",J3716*'模板使用说明&amp;基础参数'!$E$6*'模板使用说明&amp;基础参数'!$E$12,IF(L3716="修改",J3716*'模板使用说明&amp;基础参数'!$E$6*'模板使用说明&amp;基础参数'!$E$11,J3716*'模板使用说明&amp;基础参数'!$E$6*'模板使用说明&amp;基础参数'!$E$10)),IF(L3716="删除",J3716*'模板使用说明&amp;基础参数'!$E$7*'模板使用说明&amp;基础参数'!$E$12,IF(L3716="修改",J3716*'模板使用说明&amp;基础参数'!$E$7*'模板使用说明&amp;基础参数'!$E$11,J3716*'模板使用说明&amp;基础参数'!$E$7*'模板使用说明&amp;基础参数'!$E$10)))))</f>
        <v/>
      </c>
      <c r="N3716" s="83"/>
    </row>
    <row r="3717" ht="14.4" customHeight="1" spans="1:14">
      <c r="A3717" s="68">
        <f t="shared" si="59"/>
        <v>3712</v>
      </c>
      <c r="B3717" s="69"/>
      <c r="C3717" s="69"/>
      <c r="D3717" s="69"/>
      <c r="E3717" s="69"/>
      <c r="F3717" s="69"/>
      <c r="G3717" s="69"/>
      <c r="H3717" s="70"/>
      <c r="I3717" s="68"/>
      <c r="J3717" s="8" t="str">
        <f>IF(I3717="ILF",IF($C$1="预估功能点",'模板使用说明&amp;基础参数'!$E$15,'模板使用说明&amp;基础参数'!$E$22),IF(I3717="EIF",IF($C$1="预估功能点",'模板使用说明&amp;基础参数'!$E$16,'模板使用说明&amp;基础参数'!$E$23),IF(I3717="EI",IF($C$1="预估功能点",'模板使用说明&amp;基础参数'!$E$17,'模板使用说明&amp;基础参数'!$E$24),IF(I3717="EO",IF($C$1="预估功能点",'模板使用说明&amp;基础参数'!$E$18,'模板使用说明&amp;基础参数'!$E$25),IF(I3717="EQ",IF($C$1="预估功能点",'模板使用说明&amp;基础参数'!$E$19,'模板使用说明&amp;基础参数'!$E$26),"")))))</f>
        <v/>
      </c>
      <c r="K3717" s="81"/>
      <c r="L3717" s="81"/>
      <c r="M3717" s="82" t="str">
        <f>IF(J3717="","",IF(K3717="高",IF(L3717="删除",J3717*'模板使用说明&amp;基础参数'!$E$5*'模板使用说明&amp;基础参数'!$E$12,IF(L3717="修改",J3717*'模板使用说明&amp;基础参数'!$E$5*'模板使用说明&amp;基础参数'!$E$11,J3717*'模板使用说明&amp;基础参数'!$E$5*'模板使用说明&amp;基础参数'!$E$10)),IF(K3717="中",IF(L3717="删除",J3717*'模板使用说明&amp;基础参数'!$E$6*'模板使用说明&amp;基础参数'!$E$12,IF(L3717="修改",J3717*'模板使用说明&amp;基础参数'!$E$6*'模板使用说明&amp;基础参数'!$E$11,J3717*'模板使用说明&amp;基础参数'!$E$6*'模板使用说明&amp;基础参数'!$E$10)),IF(L3717="删除",J3717*'模板使用说明&amp;基础参数'!$E$7*'模板使用说明&amp;基础参数'!$E$12,IF(L3717="修改",J3717*'模板使用说明&amp;基础参数'!$E$7*'模板使用说明&amp;基础参数'!$E$11,J3717*'模板使用说明&amp;基础参数'!$E$7*'模板使用说明&amp;基础参数'!$E$10)))))</f>
        <v/>
      </c>
      <c r="N3717" s="83"/>
    </row>
    <row r="3718" ht="14.4" customHeight="1" spans="1:14">
      <c r="A3718" s="68">
        <f t="shared" si="59"/>
        <v>3713</v>
      </c>
      <c r="B3718" s="69"/>
      <c r="C3718" s="69"/>
      <c r="D3718" s="69"/>
      <c r="E3718" s="69"/>
      <c r="F3718" s="69"/>
      <c r="G3718" s="69"/>
      <c r="H3718" s="70"/>
      <c r="I3718" s="68"/>
      <c r="J3718" s="8" t="str">
        <f>IF(I3718="ILF",IF($C$1="预估功能点",'模板使用说明&amp;基础参数'!$E$15,'模板使用说明&amp;基础参数'!$E$22),IF(I3718="EIF",IF($C$1="预估功能点",'模板使用说明&amp;基础参数'!$E$16,'模板使用说明&amp;基础参数'!$E$23),IF(I3718="EI",IF($C$1="预估功能点",'模板使用说明&amp;基础参数'!$E$17,'模板使用说明&amp;基础参数'!$E$24),IF(I3718="EO",IF($C$1="预估功能点",'模板使用说明&amp;基础参数'!$E$18,'模板使用说明&amp;基础参数'!$E$25),IF(I3718="EQ",IF($C$1="预估功能点",'模板使用说明&amp;基础参数'!$E$19,'模板使用说明&amp;基础参数'!$E$26),"")))))</f>
        <v/>
      </c>
      <c r="K3718" s="81"/>
      <c r="L3718" s="81"/>
      <c r="M3718" s="82" t="str">
        <f>IF(J3718="","",IF(K3718="高",IF(L3718="删除",J3718*'模板使用说明&amp;基础参数'!$E$5*'模板使用说明&amp;基础参数'!$E$12,IF(L3718="修改",J3718*'模板使用说明&amp;基础参数'!$E$5*'模板使用说明&amp;基础参数'!$E$11,J3718*'模板使用说明&amp;基础参数'!$E$5*'模板使用说明&amp;基础参数'!$E$10)),IF(K3718="中",IF(L3718="删除",J3718*'模板使用说明&amp;基础参数'!$E$6*'模板使用说明&amp;基础参数'!$E$12,IF(L3718="修改",J3718*'模板使用说明&amp;基础参数'!$E$6*'模板使用说明&amp;基础参数'!$E$11,J3718*'模板使用说明&amp;基础参数'!$E$6*'模板使用说明&amp;基础参数'!$E$10)),IF(L3718="删除",J3718*'模板使用说明&amp;基础参数'!$E$7*'模板使用说明&amp;基础参数'!$E$12,IF(L3718="修改",J3718*'模板使用说明&amp;基础参数'!$E$7*'模板使用说明&amp;基础参数'!$E$11,J3718*'模板使用说明&amp;基础参数'!$E$7*'模板使用说明&amp;基础参数'!$E$10)))))</f>
        <v/>
      </c>
      <c r="N3718" s="83"/>
    </row>
    <row r="3719" ht="14.4" customHeight="1" spans="1:14">
      <c r="A3719" s="68">
        <f t="shared" si="59"/>
        <v>3714</v>
      </c>
      <c r="B3719" s="69"/>
      <c r="C3719" s="69"/>
      <c r="D3719" s="69"/>
      <c r="E3719" s="69"/>
      <c r="F3719" s="69"/>
      <c r="G3719" s="69"/>
      <c r="H3719" s="70"/>
      <c r="I3719" s="68"/>
      <c r="J3719" s="8" t="str">
        <f>IF(I3719="ILF",IF($C$1="预估功能点",'模板使用说明&amp;基础参数'!$E$15,'模板使用说明&amp;基础参数'!$E$22),IF(I3719="EIF",IF($C$1="预估功能点",'模板使用说明&amp;基础参数'!$E$16,'模板使用说明&amp;基础参数'!$E$23),IF(I3719="EI",IF($C$1="预估功能点",'模板使用说明&amp;基础参数'!$E$17,'模板使用说明&amp;基础参数'!$E$24),IF(I3719="EO",IF($C$1="预估功能点",'模板使用说明&amp;基础参数'!$E$18,'模板使用说明&amp;基础参数'!$E$25),IF(I3719="EQ",IF($C$1="预估功能点",'模板使用说明&amp;基础参数'!$E$19,'模板使用说明&amp;基础参数'!$E$26),"")))))</f>
        <v/>
      </c>
      <c r="K3719" s="81"/>
      <c r="L3719" s="81"/>
      <c r="M3719" s="82" t="str">
        <f>IF(J3719="","",IF(K3719="高",IF(L3719="删除",J3719*'模板使用说明&amp;基础参数'!$E$5*'模板使用说明&amp;基础参数'!$E$12,IF(L3719="修改",J3719*'模板使用说明&amp;基础参数'!$E$5*'模板使用说明&amp;基础参数'!$E$11,J3719*'模板使用说明&amp;基础参数'!$E$5*'模板使用说明&amp;基础参数'!$E$10)),IF(K3719="中",IF(L3719="删除",J3719*'模板使用说明&amp;基础参数'!$E$6*'模板使用说明&amp;基础参数'!$E$12,IF(L3719="修改",J3719*'模板使用说明&amp;基础参数'!$E$6*'模板使用说明&amp;基础参数'!$E$11,J3719*'模板使用说明&amp;基础参数'!$E$6*'模板使用说明&amp;基础参数'!$E$10)),IF(L3719="删除",J3719*'模板使用说明&amp;基础参数'!$E$7*'模板使用说明&amp;基础参数'!$E$12,IF(L3719="修改",J3719*'模板使用说明&amp;基础参数'!$E$7*'模板使用说明&amp;基础参数'!$E$11,J3719*'模板使用说明&amp;基础参数'!$E$7*'模板使用说明&amp;基础参数'!$E$10)))))</f>
        <v/>
      </c>
      <c r="N3719" s="83"/>
    </row>
    <row r="3720" ht="14.4" customHeight="1" spans="1:14">
      <c r="A3720" s="68">
        <f t="shared" si="59"/>
        <v>3715</v>
      </c>
      <c r="B3720" s="69"/>
      <c r="C3720" s="69"/>
      <c r="D3720" s="69"/>
      <c r="E3720" s="69"/>
      <c r="F3720" s="69"/>
      <c r="G3720" s="69"/>
      <c r="H3720" s="70"/>
      <c r="I3720" s="68"/>
      <c r="J3720" s="8" t="str">
        <f>IF(I3720="ILF",IF($C$1="预估功能点",'模板使用说明&amp;基础参数'!$E$15,'模板使用说明&amp;基础参数'!$E$22),IF(I3720="EIF",IF($C$1="预估功能点",'模板使用说明&amp;基础参数'!$E$16,'模板使用说明&amp;基础参数'!$E$23),IF(I3720="EI",IF($C$1="预估功能点",'模板使用说明&amp;基础参数'!$E$17,'模板使用说明&amp;基础参数'!$E$24),IF(I3720="EO",IF($C$1="预估功能点",'模板使用说明&amp;基础参数'!$E$18,'模板使用说明&amp;基础参数'!$E$25),IF(I3720="EQ",IF($C$1="预估功能点",'模板使用说明&amp;基础参数'!$E$19,'模板使用说明&amp;基础参数'!$E$26),"")))))</f>
        <v/>
      </c>
      <c r="K3720" s="81"/>
      <c r="L3720" s="81"/>
      <c r="M3720" s="82" t="str">
        <f>IF(J3720="","",IF(K3720="高",IF(L3720="删除",J3720*'模板使用说明&amp;基础参数'!$E$5*'模板使用说明&amp;基础参数'!$E$12,IF(L3720="修改",J3720*'模板使用说明&amp;基础参数'!$E$5*'模板使用说明&amp;基础参数'!$E$11,J3720*'模板使用说明&amp;基础参数'!$E$5*'模板使用说明&amp;基础参数'!$E$10)),IF(K3720="中",IF(L3720="删除",J3720*'模板使用说明&amp;基础参数'!$E$6*'模板使用说明&amp;基础参数'!$E$12,IF(L3720="修改",J3720*'模板使用说明&amp;基础参数'!$E$6*'模板使用说明&amp;基础参数'!$E$11,J3720*'模板使用说明&amp;基础参数'!$E$6*'模板使用说明&amp;基础参数'!$E$10)),IF(L3720="删除",J3720*'模板使用说明&amp;基础参数'!$E$7*'模板使用说明&amp;基础参数'!$E$12,IF(L3720="修改",J3720*'模板使用说明&amp;基础参数'!$E$7*'模板使用说明&amp;基础参数'!$E$11,J3720*'模板使用说明&amp;基础参数'!$E$7*'模板使用说明&amp;基础参数'!$E$10)))))</f>
        <v/>
      </c>
      <c r="N3720" s="83"/>
    </row>
    <row r="3721" ht="14.4" customHeight="1" spans="1:14">
      <c r="A3721" s="68">
        <f t="shared" si="59"/>
        <v>3716</v>
      </c>
      <c r="B3721" s="69"/>
      <c r="C3721" s="69"/>
      <c r="D3721" s="69"/>
      <c r="E3721" s="69"/>
      <c r="F3721" s="69"/>
      <c r="G3721" s="69"/>
      <c r="H3721" s="70"/>
      <c r="I3721" s="68"/>
      <c r="J3721" s="8" t="str">
        <f>IF(I3721="ILF",IF($C$1="预估功能点",'模板使用说明&amp;基础参数'!$E$15,'模板使用说明&amp;基础参数'!$E$22),IF(I3721="EIF",IF($C$1="预估功能点",'模板使用说明&amp;基础参数'!$E$16,'模板使用说明&amp;基础参数'!$E$23),IF(I3721="EI",IF($C$1="预估功能点",'模板使用说明&amp;基础参数'!$E$17,'模板使用说明&amp;基础参数'!$E$24),IF(I3721="EO",IF($C$1="预估功能点",'模板使用说明&amp;基础参数'!$E$18,'模板使用说明&amp;基础参数'!$E$25),IF(I3721="EQ",IF($C$1="预估功能点",'模板使用说明&amp;基础参数'!$E$19,'模板使用说明&amp;基础参数'!$E$26),"")))))</f>
        <v/>
      </c>
      <c r="K3721" s="81"/>
      <c r="L3721" s="81"/>
      <c r="M3721" s="82" t="str">
        <f>IF(J3721="","",IF(K3721="高",IF(L3721="删除",J3721*'模板使用说明&amp;基础参数'!$E$5*'模板使用说明&amp;基础参数'!$E$12,IF(L3721="修改",J3721*'模板使用说明&amp;基础参数'!$E$5*'模板使用说明&amp;基础参数'!$E$11,J3721*'模板使用说明&amp;基础参数'!$E$5*'模板使用说明&amp;基础参数'!$E$10)),IF(K3721="中",IF(L3721="删除",J3721*'模板使用说明&amp;基础参数'!$E$6*'模板使用说明&amp;基础参数'!$E$12,IF(L3721="修改",J3721*'模板使用说明&amp;基础参数'!$E$6*'模板使用说明&amp;基础参数'!$E$11,J3721*'模板使用说明&amp;基础参数'!$E$6*'模板使用说明&amp;基础参数'!$E$10)),IF(L3721="删除",J3721*'模板使用说明&amp;基础参数'!$E$7*'模板使用说明&amp;基础参数'!$E$12,IF(L3721="修改",J3721*'模板使用说明&amp;基础参数'!$E$7*'模板使用说明&amp;基础参数'!$E$11,J3721*'模板使用说明&amp;基础参数'!$E$7*'模板使用说明&amp;基础参数'!$E$10)))))</f>
        <v/>
      </c>
      <c r="N3721" s="83"/>
    </row>
    <row r="3722" ht="14.4" customHeight="1" spans="1:14">
      <c r="A3722" s="68">
        <f t="shared" si="59"/>
        <v>3717</v>
      </c>
      <c r="B3722" s="69"/>
      <c r="C3722" s="69"/>
      <c r="D3722" s="69"/>
      <c r="E3722" s="69"/>
      <c r="F3722" s="69"/>
      <c r="G3722" s="69"/>
      <c r="H3722" s="70"/>
      <c r="I3722" s="68"/>
      <c r="J3722" s="8" t="str">
        <f>IF(I3722="ILF",IF($C$1="预估功能点",'模板使用说明&amp;基础参数'!$E$15,'模板使用说明&amp;基础参数'!$E$22),IF(I3722="EIF",IF($C$1="预估功能点",'模板使用说明&amp;基础参数'!$E$16,'模板使用说明&amp;基础参数'!$E$23),IF(I3722="EI",IF($C$1="预估功能点",'模板使用说明&amp;基础参数'!$E$17,'模板使用说明&amp;基础参数'!$E$24),IF(I3722="EO",IF($C$1="预估功能点",'模板使用说明&amp;基础参数'!$E$18,'模板使用说明&amp;基础参数'!$E$25),IF(I3722="EQ",IF($C$1="预估功能点",'模板使用说明&amp;基础参数'!$E$19,'模板使用说明&amp;基础参数'!$E$26),"")))))</f>
        <v/>
      </c>
      <c r="K3722" s="81"/>
      <c r="L3722" s="81"/>
      <c r="M3722" s="82" t="str">
        <f>IF(J3722="","",IF(K3722="高",IF(L3722="删除",J3722*'模板使用说明&amp;基础参数'!$E$5*'模板使用说明&amp;基础参数'!$E$12,IF(L3722="修改",J3722*'模板使用说明&amp;基础参数'!$E$5*'模板使用说明&amp;基础参数'!$E$11,J3722*'模板使用说明&amp;基础参数'!$E$5*'模板使用说明&amp;基础参数'!$E$10)),IF(K3722="中",IF(L3722="删除",J3722*'模板使用说明&amp;基础参数'!$E$6*'模板使用说明&amp;基础参数'!$E$12,IF(L3722="修改",J3722*'模板使用说明&amp;基础参数'!$E$6*'模板使用说明&amp;基础参数'!$E$11,J3722*'模板使用说明&amp;基础参数'!$E$6*'模板使用说明&amp;基础参数'!$E$10)),IF(L3722="删除",J3722*'模板使用说明&amp;基础参数'!$E$7*'模板使用说明&amp;基础参数'!$E$12,IF(L3722="修改",J3722*'模板使用说明&amp;基础参数'!$E$7*'模板使用说明&amp;基础参数'!$E$11,J3722*'模板使用说明&amp;基础参数'!$E$7*'模板使用说明&amp;基础参数'!$E$10)))))</f>
        <v/>
      </c>
      <c r="N3722" s="83"/>
    </row>
    <row r="3723" ht="14.4" customHeight="1" spans="1:14">
      <c r="A3723" s="68">
        <f t="shared" si="59"/>
        <v>3718</v>
      </c>
      <c r="B3723" s="69"/>
      <c r="C3723" s="69"/>
      <c r="D3723" s="69"/>
      <c r="E3723" s="69"/>
      <c r="F3723" s="69"/>
      <c r="G3723" s="69"/>
      <c r="H3723" s="70"/>
      <c r="I3723" s="68"/>
      <c r="J3723" s="8" t="str">
        <f>IF(I3723="ILF",IF($C$1="预估功能点",'模板使用说明&amp;基础参数'!$E$15,'模板使用说明&amp;基础参数'!$E$22),IF(I3723="EIF",IF($C$1="预估功能点",'模板使用说明&amp;基础参数'!$E$16,'模板使用说明&amp;基础参数'!$E$23),IF(I3723="EI",IF($C$1="预估功能点",'模板使用说明&amp;基础参数'!$E$17,'模板使用说明&amp;基础参数'!$E$24),IF(I3723="EO",IF($C$1="预估功能点",'模板使用说明&amp;基础参数'!$E$18,'模板使用说明&amp;基础参数'!$E$25),IF(I3723="EQ",IF($C$1="预估功能点",'模板使用说明&amp;基础参数'!$E$19,'模板使用说明&amp;基础参数'!$E$26),"")))))</f>
        <v/>
      </c>
      <c r="K3723" s="81"/>
      <c r="L3723" s="81"/>
      <c r="M3723" s="82" t="str">
        <f>IF(J3723="","",IF(K3723="高",IF(L3723="删除",J3723*'模板使用说明&amp;基础参数'!$E$5*'模板使用说明&amp;基础参数'!$E$12,IF(L3723="修改",J3723*'模板使用说明&amp;基础参数'!$E$5*'模板使用说明&amp;基础参数'!$E$11,J3723*'模板使用说明&amp;基础参数'!$E$5*'模板使用说明&amp;基础参数'!$E$10)),IF(K3723="中",IF(L3723="删除",J3723*'模板使用说明&amp;基础参数'!$E$6*'模板使用说明&amp;基础参数'!$E$12,IF(L3723="修改",J3723*'模板使用说明&amp;基础参数'!$E$6*'模板使用说明&amp;基础参数'!$E$11,J3723*'模板使用说明&amp;基础参数'!$E$6*'模板使用说明&amp;基础参数'!$E$10)),IF(L3723="删除",J3723*'模板使用说明&amp;基础参数'!$E$7*'模板使用说明&amp;基础参数'!$E$12,IF(L3723="修改",J3723*'模板使用说明&amp;基础参数'!$E$7*'模板使用说明&amp;基础参数'!$E$11,J3723*'模板使用说明&amp;基础参数'!$E$7*'模板使用说明&amp;基础参数'!$E$10)))))</f>
        <v/>
      </c>
      <c r="N3723" s="83"/>
    </row>
    <row r="3724" ht="14.4" customHeight="1" spans="1:14">
      <c r="A3724" s="68">
        <f t="shared" si="59"/>
        <v>3719</v>
      </c>
      <c r="B3724" s="69"/>
      <c r="C3724" s="69"/>
      <c r="D3724" s="69"/>
      <c r="E3724" s="69"/>
      <c r="F3724" s="69"/>
      <c r="G3724" s="69"/>
      <c r="H3724" s="70"/>
      <c r="I3724" s="68"/>
      <c r="J3724" s="8" t="str">
        <f>IF(I3724="ILF",IF($C$1="预估功能点",'模板使用说明&amp;基础参数'!$E$15,'模板使用说明&amp;基础参数'!$E$22),IF(I3724="EIF",IF($C$1="预估功能点",'模板使用说明&amp;基础参数'!$E$16,'模板使用说明&amp;基础参数'!$E$23),IF(I3724="EI",IF($C$1="预估功能点",'模板使用说明&amp;基础参数'!$E$17,'模板使用说明&amp;基础参数'!$E$24),IF(I3724="EO",IF($C$1="预估功能点",'模板使用说明&amp;基础参数'!$E$18,'模板使用说明&amp;基础参数'!$E$25),IF(I3724="EQ",IF($C$1="预估功能点",'模板使用说明&amp;基础参数'!$E$19,'模板使用说明&amp;基础参数'!$E$26),"")))))</f>
        <v/>
      </c>
      <c r="K3724" s="81"/>
      <c r="L3724" s="81"/>
      <c r="M3724" s="82" t="str">
        <f>IF(J3724="","",IF(K3724="高",IF(L3724="删除",J3724*'模板使用说明&amp;基础参数'!$E$5*'模板使用说明&amp;基础参数'!$E$12,IF(L3724="修改",J3724*'模板使用说明&amp;基础参数'!$E$5*'模板使用说明&amp;基础参数'!$E$11,J3724*'模板使用说明&amp;基础参数'!$E$5*'模板使用说明&amp;基础参数'!$E$10)),IF(K3724="中",IF(L3724="删除",J3724*'模板使用说明&amp;基础参数'!$E$6*'模板使用说明&amp;基础参数'!$E$12,IF(L3724="修改",J3724*'模板使用说明&amp;基础参数'!$E$6*'模板使用说明&amp;基础参数'!$E$11,J3724*'模板使用说明&amp;基础参数'!$E$6*'模板使用说明&amp;基础参数'!$E$10)),IF(L3724="删除",J3724*'模板使用说明&amp;基础参数'!$E$7*'模板使用说明&amp;基础参数'!$E$12,IF(L3724="修改",J3724*'模板使用说明&amp;基础参数'!$E$7*'模板使用说明&amp;基础参数'!$E$11,J3724*'模板使用说明&amp;基础参数'!$E$7*'模板使用说明&amp;基础参数'!$E$10)))))</f>
        <v/>
      </c>
      <c r="N3724" s="83"/>
    </row>
    <row r="3725" ht="14.4" customHeight="1" spans="1:14">
      <c r="A3725" s="68">
        <f t="shared" si="59"/>
        <v>3720</v>
      </c>
      <c r="B3725" s="69"/>
      <c r="C3725" s="69"/>
      <c r="D3725" s="69"/>
      <c r="E3725" s="69"/>
      <c r="F3725" s="69"/>
      <c r="G3725" s="69"/>
      <c r="H3725" s="70"/>
      <c r="I3725" s="68"/>
      <c r="J3725" s="8" t="str">
        <f>IF(I3725="ILF",IF($C$1="预估功能点",'模板使用说明&amp;基础参数'!$E$15,'模板使用说明&amp;基础参数'!$E$22),IF(I3725="EIF",IF($C$1="预估功能点",'模板使用说明&amp;基础参数'!$E$16,'模板使用说明&amp;基础参数'!$E$23),IF(I3725="EI",IF($C$1="预估功能点",'模板使用说明&amp;基础参数'!$E$17,'模板使用说明&amp;基础参数'!$E$24),IF(I3725="EO",IF($C$1="预估功能点",'模板使用说明&amp;基础参数'!$E$18,'模板使用说明&amp;基础参数'!$E$25),IF(I3725="EQ",IF($C$1="预估功能点",'模板使用说明&amp;基础参数'!$E$19,'模板使用说明&amp;基础参数'!$E$26),"")))))</f>
        <v/>
      </c>
      <c r="K3725" s="81"/>
      <c r="L3725" s="81"/>
      <c r="M3725" s="82" t="str">
        <f>IF(J3725="","",IF(K3725="高",IF(L3725="删除",J3725*'模板使用说明&amp;基础参数'!$E$5*'模板使用说明&amp;基础参数'!$E$12,IF(L3725="修改",J3725*'模板使用说明&amp;基础参数'!$E$5*'模板使用说明&amp;基础参数'!$E$11,J3725*'模板使用说明&amp;基础参数'!$E$5*'模板使用说明&amp;基础参数'!$E$10)),IF(K3725="中",IF(L3725="删除",J3725*'模板使用说明&amp;基础参数'!$E$6*'模板使用说明&amp;基础参数'!$E$12,IF(L3725="修改",J3725*'模板使用说明&amp;基础参数'!$E$6*'模板使用说明&amp;基础参数'!$E$11,J3725*'模板使用说明&amp;基础参数'!$E$6*'模板使用说明&amp;基础参数'!$E$10)),IF(L3725="删除",J3725*'模板使用说明&amp;基础参数'!$E$7*'模板使用说明&amp;基础参数'!$E$12,IF(L3725="修改",J3725*'模板使用说明&amp;基础参数'!$E$7*'模板使用说明&amp;基础参数'!$E$11,J3725*'模板使用说明&amp;基础参数'!$E$7*'模板使用说明&amp;基础参数'!$E$10)))))</f>
        <v/>
      </c>
      <c r="N3725" s="83"/>
    </row>
    <row r="3726" ht="14.4" customHeight="1" spans="1:14">
      <c r="A3726" s="68">
        <f t="shared" si="59"/>
        <v>3721</v>
      </c>
      <c r="B3726" s="69"/>
      <c r="C3726" s="69"/>
      <c r="D3726" s="69"/>
      <c r="E3726" s="69"/>
      <c r="F3726" s="69"/>
      <c r="G3726" s="69"/>
      <c r="H3726" s="70"/>
      <c r="I3726" s="68"/>
      <c r="J3726" s="8" t="str">
        <f>IF(I3726="ILF",IF($C$1="预估功能点",'模板使用说明&amp;基础参数'!$E$15,'模板使用说明&amp;基础参数'!$E$22),IF(I3726="EIF",IF($C$1="预估功能点",'模板使用说明&amp;基础参数'!$E$16,'模板使用说明&amp;基础参数'!$E$23),IF(I3726="EI",IF($C$1="预估功能点",'模板使用说明&amp;基础参数'!$E$17,'模板使用说明&amp;基础参数'!$E$24),IF(I3726="EO",IF($C$1="预估功能点",'模板使用说明&amp;基础参数'!$E$18,'模板使用说明&amp;基础参数'!$E$25),IF(I3726="EQ",IF($C$1="预估功能点",'模板使用说明&amp;基础参数'!$E$19,'模板使用说明&amp;基础参数'!$E$26),"")))))</f>
        <v/>
      </c>
      <c r="K3726" s="81"/>
      <c r="L3726" s="81"/>
      <c r="M3726" s="82" t="str">
        <f>IF(J3726="","",IF(K3726="高",IF(L3726="删除",J3726*'模板使用说明&amp;基础参数'!$E$5*'模板使用说明&amp;基础参数'!$E$12,IF(L3726="修改",J3726*'模板使用说明&amp;基础参数'!$E$5*'模板使用说明&amp;基础参数'!$E$11,J3726*'模板使用说明&amp;基础参数'!$E$5*'模板使用说明&amp;基础参数'!$E$10)),IF(K3726="中",IF(L3726="删除",J3726*'模板使用说明&amp;基础参数'!$E$6*'模板使用说明&amp;基础参数'!$E$12,IF(L3726="修改",J3726*'模板使用说明&amp;基础参数'!$E$6*'模板使用说明&amp;基础参数'!$E$11,J3726*'模板使用说明&amp;基础参数'!$E$6*'模板使用说明&amp;基础参数'!$E$10)),IF(L3726="删除",J3726*'模板使用说明&amp;基础参数'!$E$7*'模板使用说明&amp;基础参数'!$E$12,IF(L3726="修改",J3726*'模板使用说明&amp;基础参数'!$E$7*'模板使用说明&amp;基础参数'!$E$11,J3726*'模板使用说明&amp;基础参数'!$E$7*'模板使用说明&amp;基础参数'!$E$10)))))</f>
        <v/>
      </c>
      <c r="N3726" s="83"/>
    </row>
    <row r="3727" ht="14.4" customHeight="1" spans="1:14">
      <c r="A3727" s="68">
        <f t="shared" si="59"/>
        <v>3722</v>
      </c>
      <c r="B3727" s="69"/>
      <c r="C3727" s="69"/>
      <c r="D3727" s="69"/>
      <c r="E3727" s="69"/>
      <c r="F3727" s="69"/>
      <c r="G3727" s="69"/>
      <c r="H3727" s="70"/>
      <c r="I3727" s="68"/>
      <c r="J3727" s="8" t="str">
        <f>IF(I3727="ILF",IF($C$1="预估功能点",'模板使用说明&amp;基础参数'!$E$15,'模板使用说明&amp;基础参数'!$E$22),IF(I3727="EIF",IF($C$1="预估功能点",'模板使用说明&amp;基础参数'!$E$16,'模板使用说明&amp;基础参数'!$E$23),IF(I3727="EI",IF($C$1="预估功能点",'模板使用说明&amp;基础参数'!$E$17,'模板使用说明&amp;基础参数'!$E$24),IF(I3727="EO",IF($C$1="预估功能点",'模板使用说明&amp;基础参数'!$E$18,'模板使用说明&amp;基础参数'!$E$25),IF(I3727="EQ",IF($C$1="预估功能点",'模板使用说明&amp;基础参数'!$E$19,'模板使用说明&amp;基础参数'!$E$26),"")))))</f>
        <v/>
      </c>
      <c r="K3727" s="81"/>
      <c r="L3727" s="81"/>
      <c r="M3727" s="82" t="str">
        <f>IF(J3727="","",IF(K3727="高",IF(L3727="删除",J3727*'模板使用说明&amp;基础参数'!$E$5*'模板使用说明&amp;基础参数'!$E$12,IF(L3727="修改",J3727*'模板使用说明&amp;基础参数'!$E$5*'模板使用说明&amp;基础参数'!$E$11,J3727*'模板使用说明&amp;基础参数'!$E$5*'模板使用说明&amp;基础参数'!$E$10)),IF(K3727="中",IF(L3727="删除",J3727*'模板使用说明&amp;基础参数'!$E$6*'模板使用说明&amp;基础参数'!$E$12,IF(L3727="修改",J3727*'模板使用说明&amp;基础参数'!$E$6*'模板使用说明&amp;基础参数'!$E$11,J3727*'模板使用说明&amp;基础参数'!$E$6*'模板使用说明&amp;基础参数'!$E$10)),IF(L3727="删除",J3727*'模板使用说明&amp;基础参数'!$E$7*'模板使用说明&amp;基础参数'!$E$12,IF(L3727="修改",J3727*'模板使用说明&amp;基础参数'!$E$7*'模板使用说明&amp;基础参数'!$E$11,J3727*'模板使用说明&amp;基础参数'!$E$7*'模板使用说明&amp;基础参数'!$E$10)))))</f>
        <v/>
      </c>
      <c r="N3727" s="83"/>
    </row>
    <row r="3728" ht="14.4" customHeight="1" spans="1:14">
      <c r="A3728" s="68">
        <f t="shared" si="59"/>
        <v>3723</v>
      </c>
      <c r="B3728" s="69"/>
      <c r="C3728" s="69"/>
      <c r="D3728" s="69"/>
      <c r="E3728" s="69"/>
      <c r="F3728" s="69"/>
      <c r="G3728" s="69"/>
      <c r="H3728" s="70"/>
      <c r="I3728" s="68"/>
      <c r="J3728" s="8" t="str">
        <f>IF(I3728="ILF",IF($C$1="预估功能点",'模板使用说明&amp;基础参数'!$E$15,'模板使用说明&amp;基础参数'!$E$22),IF(I3728="EIF",IF($C$1="预估功能点",'模板使用说明&amp;基础参数'!$E$16,'模板使用说明&amp;基础参数'!$E$23),IF(I3728="EI",IF($C$1="预估功能点",'模板使用说明&amp;基础参数'!$E$17,'模板使用说明&amp;基础参数'!$E$24),IF(I3728="EO",IF($C$1="预估功能点",'模板使用说明&amp;基础参数'!$E$18,'模板使用说明&amp;基础参数'!$E$25),IF(I3728="EQ",IF($C$1="预估功能点",'模板使用说明&amp;基础参数'!$E$19,'模板使用说明&amp;基础参数'!$E$26),"")))))</f>
        <v/>
      </c>
      <c r="K3728" s="81"/>
      <c r="L3728" s="81"/>
      <c r="M3728" s="82" t="str">
        <f>IF(J3728="","",IF(K3728="高",IF(L3728="删除",J3728*'模板使用说明&amp;基础参数'!$E$5*'模板使用说明&amp;基础参数'!$E$12,IF(L3728="修改",J3728*'模板使用说明&amp;基础参数'!$E$5*'模板使用说明&amp;基础参数'!$E$11,J3728*'模板使用说明&amp;基础参数'!$E$5*'模板使用说明&amp;基础参数'!$E$10)),IF(K3728="中",IF(L3728="删除",J3728*'模板使用说明&amp;基础参数'!$E$6*'模板使用说明&amp;基础参数'!$E$12,IF(L3728="修改",J3728*'模板使用说明&amp;基础参数'!$E$6*'模板使用说明&amp;基础参数'!$E$11,J3728*'模板使用说明&amp;基础参数'!$E$6*'模板使用说明&amp;基础参数'!$E$10)),IF(L3728="删除",J3728*'模板使用说明&amp;基础参数'!$E$7*'模板使用说明&amp;基础参数'!$E$12,IF(L3728="修改",J3728*'模板使用说明&amp;基础参数'!$E$7*'模板使用说明&amp;基础参数'!$E$11,J3728*'模板使用说明&amp;基础参数'!$E$7*'模板使用说明&amp;基础参数'!$E$10)))))</f>
        <v/>
      </c>
      <c r="N3728" s="83"/>
    </row>
    <row r="3729" ht="14.4" customHeight="1" spans="1:14">
      <c r="A3729" s="68">
        <f t="shared" si="59"/>
        <v>3724</v>
      </c>
      <c r="B3729" s="69"/>
      <c r="C3729" s="69"/>
      <c r="D3729" s="69"/>
      <c r="E3729" s="69"/>
      <c r="F3729" s="69"/>
      <c r="G3729" s="69"/>
      <c r="H3729" s="70"/>
      <c r="I3729" s="68"/>
      <c r="J3729" s="8" t="str">
        <f>IF(I3729="ILF",IF($C$1="预估功能点",'模板使用说明&amp;基础参数'!$E$15,'模板使用说明&amp;基础参数'!$E$22),IF(I3729="EIF",IF($C$1="预估功能点",'模板使用说明&amp;基础参数'!$E$16,'模板使用说明&amp;基础参数'!$E$23),IF(I3729="EI",IF($C$1="预估功能点",'模板使用说明&amp;基础参数'!$E$17,'模板使用说明&amp;基础参数'!$E$24),IF(I3729="EO",IF($C$1="预估功能点",'模板使用说明&amp;基础参数'!$E$18,'模板使用说明&amp;基础参数'!$E$25),IF(I3729="EQ",IF($C$1="预估功能点",'模板使用说明&amp;基础参数'!$E$19,'模板使用说明&amp;基础参数'!$E$26),"")))))</f>
        <v/>
      </c>
      <c r="K3729" s="81"/>
      <c r="L3729" s="81"/>
      <c r="M3729" s="82" t="str">
        <f>IF(J3729="","",IF(K3729="高",IF(L3729="删除",J3729*'模板使用说明&amp;基础参数'!$E$5*'模板使用说明&amp;基础参数'!$E$12,IF(L3729="修改",J3729*'模板使用说明&amp;基础参数'!$E$5*'模板使用说明&amp;基础参数'!$E$11,J3729*'模板使用说明&amp;基础参数'!$E$5*'模板使用说明&amp;基础参数'!$E$10)),IF(K3729="中",IF(L3729="删除",J3729*'模板使用说明&amp;基础参数'!$E$6*'模板使用说明&amp;基础参数'!$E$12,IF(L3729="修改",J3729*'模板使用说明&amp;基础参数'!$E$6*'模板使用说明&amp;基础参数'!$E$11,J3729*'模板使用说明&amp;基础参数'!$E$6*'模板使用说明&amp;基础参数'!$E$10)),IF(L3729="删除",J3729*'模板使用说明&amp;基础参数'!$E$7*'模板使用说明&amp;基础参数'!$E$12,IF(L3729="修改",J3729*'模板使用说明&amp;基础参数'!$E$7*'模板使用说明&amp;基础参数'!$E$11,J3729*'模板使用说明&amp;基础参数'!$E$7*'模板使用说明&amp;基础参数'!$E$10)))))</f>
        <v/>
      </c>
      <c r="N3729" s="83"/>
    </row>
    <row r="3730" ht="14.4" customHeight="1" spans="1:14">
      <c r="A3730" s="68">
        <f t="shared" si="59"/>
        <v>3725</v>
      </c>
      <c r="B3730" s="69"/>
      <c r="C3730" s="69"/>
      <c r="D3730" s="69"/>
      <c r="E3730" s="69"/>
      <c r="F3730" s="69"/>
      <c r="G3730" s="69"/>
      <c r="H3730" s="70"/>
      <c r="I3730" s="68"/>
      <c r="J3730" s="8" t="str">
        <f>IF(I3730="ILF",IF($C$1="预估功能点",'模板使用说明&amp;基础参数'!$E$15,'模板使用说明&amp;基础参数'!$E$22),IF(I3730="EIF",IF($C$1="预估功能点",'模板使用说明&amp;基础参数'!$E$16,'模板使用说明&amp;基础参数'!$E$23),IF(I3730="EI",IF($C$1="预估功能点",'模板使用说明&amp;基础参数'!$E$17,'模板使用说明&amp;基础参数'!$E$24),IF(I3730="EO",IF($C$1="预估功能点",'模板使用说明&amp;基础参数'!$E$18,'模板使用说明&amp;基础参数'!$E$25),IF(I3730="EQ",IF($C$1="预估功能点",'模板使用说明&amp;基础参数'!$E$19,'模板使用说明&amp;基础参数'!$E$26),"")))))</f>
        <v/>
      </c>
      <c r="K3730" s="81"/>
      <c r="L3730" s="81"/>
      <c r="M3730" s="82" t="str">
        <f>IF(J3730="","",IF(K3730="高",IF(L3730="删除",J3730*'模板使用说明&amp;基础参数'!$E$5*'模板使用说明&amp;基础参数'!$E$12,IF(L3730="修改",J3730*'模板使用说明&amp;基础参数'!$E$5*'模板使用说明&amp;基础参数'!$E$11,J3730*'模板使用说明&amp;基础参数'!$E$5*'模板使用说明&amp;基础参数'!$E$10)),IF(K3730="中",IF(L3730="删除",J3730*'模板使用说明&amp;基础参数'!$E$6*'模板使用说明&amp;基础参数'!$E$12,IF(L3730="修改",J3730*'模板使用说明&amp;基础参数'!$E$6*'模板使用说明&amp;基础参数'!$E$11,J3730*'模板使用说明&amp;基础参数'!$E$6*'模板使用说明&amp;基础参数'!$E$10)),IF(L3730="删除",J3730*'模板使用说明&amp;基础参数'!$E$7*'模板使用说明&amp;基础参数'!$E$12,IF(L3730="修改",J3730*'模板使用说明&amp;基础参数'!$E$7*'模板使用说明&amp;基础参数'!$E$11,J3730*'模板使用说明&amp;基础参数'!$E$7*'模板使用说明&amp;基础参数'!$E$10)))))</f>
        <v/>
      </c>
      <c r="N3730" s="83"/>
    </row>
    <row r="3731" ht="14.4" customHeight="1" spans="1:14">
      <c r="A3731" s="68">
        <f t="shared" si="59"/>
        <v>3726</v>
      </c>
      <c r="B3731" s="69"/>
      <c r="C3731" s="69"/>
      <c r="D3731" s="69"/>
      <c r="E3731" s="69"/>
      <c r="F3731" s="69"/>
      <c r="G3731" s="69"/>
      <c r="H3731" s="70"/>
      <c r="I3731" s="68"/>
      <c r="J3731" s="8" t="str">
        <f>IF(I3731="ILF",IF($C$1="预估功能点",'模板使用说明&amp;基础参数'!$E$15,'模板使用说明&amp;基础参数'!$E$22),IF(I3731="EIF",IF($C$1="预估功能点",'模板使用说明&amp;基础参数'!$E$16,'模板使用说明&amp;基础参数'!$E$23),IF(I3731="EI",IF($C$1="预估功能点",'模板使用说明&amp;基础参数'!$E$17,'模板使用说明&amp;基础参数'!$E$24),IF(I3731="EO",IF($C$1="预估功能点",'模板使用说明&amp;基础参数'!$E$18,'模板使用说明&amp;基础参数'!$E$25),IF(I3731="EQ",IF($C$1="预估功能点",'模板使用说明&amp;基础参数'!$E$19,'模板使用说明&amp;基础参数'!$E$26),"")))))</f>
        <v/>
      </c>
      <c r="K3731" s="81"/>
      <c r="L3731" s="81"/>
      <c r="M3731" s="82" t="str">
        <f>IF(J3731="","",IF(K3731="高",IF(L3731="删除",J3731*'模板使用说明&amp;基础参数'!$E$5*'模板使用说明&amp;基础参数'!$E$12,IF(L3731="修改",J3731*'模板使用说明&amp;基础参数'!$E$5*'模板使用说明&amp;基础参数'!$E$11,J3731*'模板使用说明&amp;基础参数'!$E$5*'模板使用说明&amp;基础参数'!$E$10)),IF(K3731="中",IF(L3731="删除",J3731*'模板使用说明&amp;基础参数'!$E$6*'模板使用说明&amp;基础参数'!$E$12,IF(L3731="修改",J3731*'模板使用说明&amp;基础参数'!$E$6*'模板使用说明&amp;基础参数'!$E$11,J3731*'模板使用说明&amp;基础参数'!$E$6*'模板使用说明&amp;基础参数'!$E$10)),IF(L3731="删除",J3731*'模板使用说明&amp;基础参数'!$E$7*'模板使用说明&amp;基础参数'!$E$12,IF(L3731="修改",J3731*'模板使用说明&amp;基础参数'!$E$7*'模板使用说明&amp;基础参数'!$E$11,J3731*'模板使用说明&amp;基础参数'!$E$7*'模板使用说明&amp;基础参数'!$E$10)))))</f>
        <v/>
      </c>
      <c r="N3731" s="83"/>
    </row>
    <row r="3732" ht="14.4" customHeight="1" spans="1:14">
      <c r="A3732" s="68">
        <f t="shared" si="59"/>
        <v>3727</v>
      </c>
      <c r="B3732" s="69"/>
      <c r="C3732" s="69"/>
      <c r="D3732" s="69"/>
      <c r="E3732" s="69"/>
      <c r="F3732" s="69"/>
      <c r="G3732" s="69"/>
      <c r="H3732" s="70"/>
      <c r="I3732" s="68"/>
      <c r="J3732" s="8" t="str">
        <f>IF(I3732="ILF",IF($C$1="预估功能点",'模板使用说明&amp;基础参数'!$E$15,'模板使用说明&amp;基础参数'!$E$22),IF(I3732="EIF",IF($C$1="预估功能点",'模板使用说明&amp;基础参数'!$E$16,'模板使用说明&amp;基础参数'!$E$23),IF(I3732="EI",IF($C$1="预估功能点",'模板使用说明&amp;基础参数'!$E$17,'模板使用说明&amp;基础参数'!$E$24),IF(I3732="EO",IF($C$1="预估功能点",'模板使用说明&amp;基础参数'!$E$18,'模板使用说明&amp;基础参数'!$E$25),IF(I3732="EQ",IF($C$1="预估功能点",'模板使用说明&amp;基础参数'!$E$19,'模板使用说明&amp;基础参数'!$E$26),"")))))</f>
        <v/>
      </c>
      <c r="K3732" s="81"/>
      <c r="L3732" s="81"/>
      <c r="M3732" s="82" t="str">
        <f>IF(J3732="","",IF(K3732="高",IF(L3732="删除",J3732*'模板使用说明&amp;基础参数'!$E$5*'模板使用说明&amp;基础参数'!$E$12,IF(L3732="修改",J3732*'模板使用说明&amp;基础参数'!$E$5*'模板使用说明&amp;基础参数'!$E$11,J3732*'模板使用说明&amp;基础参数'!$E$5*'模板使用说明&amp;基础参数'!$E$10)),IF(K3732="中",IF(L3732="删除",J3732*'模板使用说明&amp;基础参数'!$E$6*'模板使用说明&amp;基础参数'!$E$12,IF(L3732="修改",J3732*'模板使用说明&amp;基础参数'!$E$6*'模板使用说明&amp;基础参数'!$E$11,J3732*'模板使用说明&amp;基础参数'!$E$6*'模板使用说明&amp;基础参数'!$E$10)),IF(L3732="删除",J3732*'模板使用说明&amp;基础参数'!$E$7*'模板使用说明&amp;基础参数'!$E$12,IF(L3732="修改",J3732*'模板使用说明&amp;基础参数'!$E$7*'模板使用说明&amp;基础参数'!$E$11,J3732*'模板使用说明&amp;基础参数'!$E$7*'模板使用说明&amp;基础参数'!$E$10)))))</f>
        <v/>
      </c>
      <c r="N3732" s="83"/>
    </row>
    <row r="3733" ht="14.4" customHeight="1" spans="1:14">
      <c r="A3733" s="68">
        <f t="shared" si="59"/>
        <v>3728</v>
      </c>
      <c r="B3733" s="69"/>
      <c r="C3733" s="69"/>
      <c r="D3733" s="69"/>
      <c r="E3733" s="69"/>
      <c r="F3733" s="69"/>
      <c r="G3733" s="69"/>
      <c r="H3733" s="70"/>
      <c r="I3733" s="68"/>
      <c r="J3733" s="8" t="str">
        <f>IF(I3733="ILF",IF($C$1="预估功能点",'模板使用说明&amp;基础参数'!$E$15,'模板使用说明&amp;基础参数'!$E$22),IF(I3733="EIF",IF($C$1="预估功能点",'模板使用说明&amp;基础参数'!$E$16,'模板使用说明&amp;基础参数'!$E$23),IF(I3733="EI",IF($C$1="预估功能点",'模板使用说明&amp;基础参数'!$E$17,'模板使用说明&amp;基础参数'!$E$24),IF(I3733="EO",IF($C$1="预估功能点",'模板使用说明&amp;基础参数'!$E$18,'模板使用说明&amp;基础参数'!$E$25),IF(I3733="EQ",IF($C$1="预估功能点",'模板使用说明&amp;基础参数'!$E$19,'模板使用说明&amp;基础参数'!$E$26),"")))))</f>
        <v/>
      </c>
      <c r="K3733" s="81"/>
      <c r="L3733" s="81"/>
      <c r="M3733" s="82" t="str">
        <f>IF(J3733="","",IF(K3733="高",IF(L3733="删除",J3733*'模板使用说明&amp;基础参数'!$E$5*'模板使用说明&amp;基础参数'!$E$12,IF(L3733="修改",J3733*'模板使用说明&amp;基础参数'!$E$5*'模板使用说明&amp;基础参数'!$E$11,J3733*'模板使用说明&amp;基础参数'!$E$5*'模板使用说明&amp;基础参数'!$E$10)),IF(K3733="中",IF(L3733="删除",J3733*'模板使用说明&amp;基础参数'!$E$6*'模板使用说明&amp;基础参数'!$E$12,IF(L3733="修改",J3733*'模板使用说明&amp;基础参数'!$E$6*'模板使用说明&amp;基础参数'!$E$11,J3733*'模板使用说明&amp;基础参数'!$E$6*'模板使用说明&amp;基础参数'!$E$10)),IF(L3733="删除",J3733*'模板使用说明&amp;基础参数'!$E$7*'模板使用说明&amp;基础参数'!$E$12,IF(L3733="修改",J3733*'模板使用说明&amp;基础参数'!$E$7*'模板使用说明&amp;基础参数'!$E$11,J3733*'模板使用说明&amp;基础参数'!$E$7*'模板使用说明&amp;基础参数'!$E$10)))))</f>
        <v/>
      </c>
      <c r="N3733" s="83"/>
    </row>
    <row r="3734" ht="14.4" customHeight="1" spans="1:14">
      <c r="A3734" s="68">
        <f t="shared" si="59"/>
        <v>3729</v>
      </c>
      <c r="B3734" s="69"/>
      <c r="C3734" s="69"/>
      <c r="D3734" s="69"/>
      <c r="E3734" s="69"/>
      <c r="F3734" s="69"/>
      <c r="G3734" s="69"/>
      <c r="H3734" s="70"/>
      <c r="I3734" s="68"/>
      <c r="J3734" s="8" t="str">
        <f>IF(I3734="ILF",IF($C$1="预估功能点",'模板使用说明&amp;基础参数'!$E$15,'模板使用说明&amp;基础参数'!$E$22),IF(I3734="EIF",IF($C$1="预估功能点",'模板使用说明&amp;基础参数'!$E$16,'模板使用说明&amp;基础参数'!$E$23),IF(I3734="EI",IF($C$1="预估功能点",'模板使用说明&amp;基础参数'!$E$17,'模板使用说明&amp;基础参数'!$E$24),IF(I3734="EO",IF($C$1="预估功能点",'模板使用说明&amp;基础参数'!$E$18,'模板使用说明&amp;基础参数'!$E$25),IF(I3734="EQ",IF($C$1="预估功能点",'模板使用说明&amp;基础参数'!$E$19,'模板使用说明&amp;基础参数'!$E$26),"")))))</f>
        <v/>
      </c>
      <c r="K3734" s="81"/>
      <c r="L3734" s="81"/>
      <c r="M3734" s="82" t="str">
        <f>IF(J3734="","",IF(K3734="高",IF(L3734="删除",J3734*'模板使用说明&amp;基础参数'!$E$5*'模板使用说明&amp;基础参数'!$E$12,IF(L3734="修改",J3734*'模板使用说明&amp;基础参数'!$E$5*'模板使用说明&amp;基础参数'!$E$11,J3734*'模板使用说明&amp;基础参数'!$E$5*'模板使用说明&amp;基础参数'!$E$10)),IF(K3734="中",IF(L3734="删除",J3734*'模板使用说明&amp;基础参数'!$E$6*'模板使用说明&amp;基础参数'!$E$12,IF(L3734="修改",J3734*'模板使用说明&amp;基础参数'!$E$6*'模板使用说明&amp;基础参数'!$E$11,J3734*'模板使用说明&amp;基础参数'!$E$6*'模板使用说明&amp;基础参数'!$E$10)),IF(L3734="删除",J3734*'模板使用说明&amp;基础参数'!$E$7*'模板使用说明&amp;基础参数'!$E$12,IF(L3734="修改",J3734*'模板使用说明&amp;基础参数'!$E$7*'模板使用说明&amp;基础参数'!$E$11,J3734*'模板使用说明&amp;基础参数'!$E$7*'模板使用说明&amp;基础参数'!$E$10)))))</f>
        <v/>
      </c>
      <c r="N3734" s="83"/>
    </row>
    <row r="3735" ht="14.4" customHeight="1" spans="1:14">
      <c r="A3735" s="68">
        <f t="shared" si="59"/>
        <v>3730</v>
      </c>
      <c r="B3735" s="69"/>
      <c r="C3735" s="69"/>
      <c r="D3735" s="69"/>
      <c r="E3735" s="69"/>
      <c r="F3735" s="69"/>
      <c r="G3735" s="69"/>
      <c r="H3735" s="70"/>
      <c r="I3735" s="68"/>
      <c r="J3735" s="8" t="str">
        <f>IF(I3735="ILF",IF($C$1="预估功能点",'模板使用说明&amp;基础参数'!$E$15,'模板使用说明&amp;基础参数'!$E$22),IF(I3735="EIF",IF($C$1="预估功能点",'模板使用说明&amp;基础参数'!$E$16,'模板使用说明&amp;基础参数'!$E$23),IF(I3735="EI",IF($C$1="预估功能点",'模板使用说明&amp;基础参数'!$E$17,'模板使用说明&amp;基础参数'!$E$24),IF(I3735="EO",IF($C$1="预估功能点",'模板使用说明&amp;基础参数'!$E$18,'模板使用说明&amp;基础参数'!$E$25),IF(I3735="EQ",IF($C$1="预估功能点",'模板使用说明&amp;基础参数'!$E$19,'模板使用说明&amp;基础参数'!$E$26),"")))))</f>
        <v/>
      </c>
      <c r="K3735" s="81"/>
      <c r="L3735" s="81"/>
      <c r="M3735" s="82" t="str">
        <f>IF(J3735="","",IF(K3735="高",IF(L3735="删除",J3735*'模板使用说明&amp;基础参数'!$E$5*'模板使用说明&amp;基础参数'!$E$12,IF(L3735="修改",J3735*'模板使用说明&amp;基础参数'!$E$5*'模板使用说明&amp;基础参数'!$E$11,J3735*'模板使用说明&amp;基础参数'!$E$5*'模板使用说明&amp;基础参数'!$E$10)),IF(K3735="中",IF(L3735="删除",J3735*'模板使用说明&amp;基础参数'!$E$6*'模板使用说明&amp;基础参数'!$E$12,IF(L3735="修改",J3735*'模板使用说明&amp;基础参数'!$E$6*'模板使用说明&amp;基础参数'!$E$11,J3735*'模板使用说明&amp;基础参数'!$E$6*'模板使用说明&amp;基础参数'!$E$10)),IF(L3735="删除",J3735*'模板使用说明&amp;基础参数'!$E$7*'模板使用说明&amp;基础参数'!$E$12,IF(L3735="修改",J3735*'模板使用说明&amp;基础参数'!$E$7*'模板使用说明&amp;基础参数'!$E$11,J3735*'模板使用说明&amp;基础参数'!$E$7*'模板使用说明&amp;基础参数'!$E$10)))))</f>
        <v/>
      </c>
      <c r="N3735" s="83"/>
    </row>
    <row r="3736" ht="14.4" customHeight="1" spans="1:14">
      <c r="A3736" s="68">
        <f t="shared" si="59"/>
        <v>3731</v>
      </c>
      <c r="B3736" s="69"/>
      <c r="C3736" s="69"/>
      <c r="D3736" s="69"/>
      <c r="E3736" s="70"/>
      <c r="F3736" s="69"/>
      <c r="G3736" s="69"/>
      <c r="H3736" s="70"/>
      <c r="I3736" s="68"/>
      <c r="J3736" s="8" t="str">
        <f>IF(I3736="ILF",IF($C$1="预估功能点",'模板使用说明&amp;基础参数'!$E$15,'模板使用说明&amp;基础参数'!$E$22),IF(I3736="EIF",IF($C$1="预估功能点",'模板使用说明&amp;基础参数'!$E$16,'模板使用说明&amp;基础参数'!$E$23),IF(I3736="EI",IF($C$1="预估功能点",'模板使用说明&amp;基础参数'!$E$17,'模板使用说明&amp;基础参数'!$E$24),IF(I3736="EO",IF($C$1="预估功能点",'模板使用说明&amp;基础参数'!$E$18,'模板使用说明&amp;基础参数'!$E$25),IF(I3736="EQ",IF($C$1="预估功能点",'模板使用说明&amp;基础参数'!$E$19,'模板使用说明&amp;基础参数'!$E$26),"")))))</f>
        <v/>
      </c>
      <c r="K3736" s="81"/>
      <c r="L3736" s="81"/>
      <c r="M3736" s="82" t="str">
        <f>IF(J3736="","",IF(K3736="高",IF(L3736="删除",J3736*'模板使用说明&amp;基础参数'!$E$5*'模板使用说明&amp;基础参数'!$E$12,IF(L3736="修改",J3736*'模板使用说明&amp;基础参数'!$E$5*'模板使用说明&amp;基础参数'!$E$11,J3736*'模板使用说明&amp;基础参数'!$E$5*'模板使用说明&amp;基础参数'!$E$10)),IF(K3736="中",IF(L3736="删除",J3736*'模板使用说明&amp;基础参数'!$E$6*'模板使用说明&amp;基础参数'!$E$12,IF(L3736="修改",J3736*'模板使用说明&amp;基础参数'!$E$6*'模板使用说明&amp;基础参数'!$E$11,J3736*'模板使用说明&amp;基础参数'!$E$6*'模板使用说明&amp;基础参数'!$E$10)),IF(L3736="删除",J3736*'模板使用说明&amp;基础参数'!$E$7*'模板使用说明&amp;基础参数'!$E$12,IF(L3736="修改",J3736*'模板使用说明&amp;基础参数'!$E$7*'模板使用说明&amp;基础参数'!$E$11,J3736*'模板使用说明&amp;基础参数'!$E$7*'模板使用说明&amp;基础参数'!$E$10)))))</f>
        <v/>
      </c>
      <c r="N3736" s="83"/>
    </row>
    <row r="3737" ht="14.4" customHeight="1" spans="1:14">
      <c r="A3737" s="68">
        <f t="shared" si="59"/>
        <v>3732</v>
      </c>
      <c r="B3737" s="69"/>
      <c r="C3737" s="69"/>
      <c r="D3737" s="69"/>
      <c r="E3737" s="70"/>
      <c r="F3737" s="69"/>
      <c r="G3737" s="69"/>
      <c r="H3737" s="70"/>
      <c r="I3737" s="68"/>
      <c r="J3737" s="8" t="str">
        <f>IF(I3737="ILF",IF($C$1="预估功能点",'模板使用说明&amp;基础参数'!$E$15,'模板使用说明&amp;基础参数'!$E$22),IF(I3737="EIF",IF($C$1="预估功能点",'模板使用说明&amp;基础参数'!$E$16,'模板使用说明&amp;基础参数'!$E$23),IF(I3737="EI",IF($C$1="预估功能点",'模板使用说明&amp;基础参数'!$E$17,'模板使用说明&amp;基础参数'!$E$24),IF(I3737="EO",IF($C$1="预估功能点",'模板使用说明&amp;基础参数'!$E$18,'模板使用说明&amp;基础参数'!$E$25),IF(I3737="EQ",IF($C$1="预估功能点",'模板使用说明&amp;基础参数'!$E$19,'模板使用说明&amp;基础参数'!$E$26),"")))))</f>
        <v/>
      </c>
      <c r="K3737" s="81"/>
      <c r="L3737" s="81"/>
      <c r="M3737" s="82" t="str">
        <f>IF(J3737="","",IF(K3737="高",IF(L3737="删除",J3737*'模板使用说明&amp;基础参数'!$E$5*'模板使用说明&amp;基础参数'!$E$12,IF(L3737="修改",J3737*'模板使用说明&amp;基础参数'!$E$5*'模板使用说明&amp;基础参数'!$E$11,J3737*'模板使用说明&amp;基础参数'!$E$5*'模板使用说明&amp;基础参数'!$E$10)),IF(K3737="中",IF(L3737="删除",J3737*'模板使用说明&amp;基础参数'!$E$6*'模板使用说明&amp;基础参数'!$E$12,IF(L3737="修改",J3737*'模板使用说明&amp;基础参数'!$E$6*'模板使用说明&amp;基础参数'!$E$11,J3737*'模板使用说明&amp;基础参数'!$E$6*'模板使用说明&amp;基础参数'!$E$10)),IF(L3737="删除",J3737*'模板使用说明&amp;基础参数'!$E$7*'模板使用说明&amp;基础参数'!$E$12,IF(L3737="修改",J3737*'模板使用说明&amp;基础参数'!$E$7*'模板使用说明&amp;基础参数'!$E$11,J3737*'模板使用说明&amp;基础参数'!$E$7*'模板使用说明&amp;基础参数'!$E$10)))))</f>
        <v/>
      </c>
      <c r="N3737" s="83"/>
    </row>
    <row r="3738" ht="14.4" customHeight="1" spans="1:14">
      <c r="A3738" s="68">
        <f t="shared" si="59"/>
        <v>3733</v>
      </c>
      <c r="B3738" s="69"/>
      <c r="C3738" s="69"/>
      <c r="D3738" s="69"/>
      <c r="E3738" s="70"/>
      <c r="F3738" s="69"/>
      <c r="G3738" s="69"/>
      <c r="H3738" s="70"/>
      <c r="I3738" s="68"/>
      <c r="J3738" s="8" t="str">
        <f>IF(I3738="ILF",IF($C$1="预估功能点",'模板使用说明&amp;基础参数'!$E$15,'模板使用说明&amp;基础参数'!$E$22),IF(I3738="EIF",IF($C$1="预估功能点",'模板使用说明&amp;基础参数'!$E$16,'模板使用说明&amp;基础参数'!$E$23),IF(I3738="EI",IF($C$1="预估功能点",'模板使用说明&amp;基础参数'!$E$17,'模板使用说明&amp;基础参数'!$E$24),IF(I3738="EO",IF($C$1="预估功能点",'模板使用说明&amp;基础参数'!$E$18,'模板使用说明&amp;基础参数'!$E$25),IF(I3738="EQ",IF($C$1="预估功能点",'模板使用说明&amp;基础参数'!$E$19,'模板使用说明&amp;基础参数'!$E$26),"")))))</f>
        <v/>
      </c>
      <c r="K3738" s="81"/>
      <c r="L3738" s="81"/>
      <c r="M3738" s="82" t="str">
        <f>IF(J3738="","",IF(K3738="高",IF(L3738="删除",J3738*'模板使用说明&amp;基础参数'!$E$5*'模板使用说明&amp;基础参数'!$E$12,IF(L3738="修改",J3738*'模板使用说明&amp;基础参数'!$E$5*'模板使用说明&amp;基础参数'!$E$11,J3738*'模板使用说明&amp;基础参数'!$E$5*'模板使用说明&amp;基础参数'!$E$10)),IF(K3738="中",IF(L3738="删除",J3738*'模板使用说明&amp;基础参数'!$E$6*'模板使用说明&amp;基础参数'!$E$12,IF(L3738="修改",J3738*'模板使用说明&amp;基础参数'!$E$6*'模板使用说明&amp;基础参数'!$E$11,J3738*'模板使用说明&amp;基础参数'!$E$6*'模板使用说明&amp;基础参数'!$E$10)),IF(L3738="删除",J3738*'模板使用说明&amp;基础参数'!$E$7*'模板使用说明&amp;基础参数'!$E$12,IF(L3738="修改",J3738*'模板使用说明&amp;基础参数'!$E$7*'模板使用说明&amp;基础参数'!$E$11,J3738*'模板使用说明&amp;基础参数'!$E$7*'模板使用说明&amp;基础参数'!$E$10)))))</f>
        <v/>
      </c>
      <c r="N3738" s="83"/>
    </row>
    <row r="3739" ht="14.4" customHeight="1" spans="1:14">
      <c r="A3739" s="68">
        <f t="shared" si="59"/>
        <v>3734</v>
      </c>
      <c r="B3739" s="69"/>
      <c r="C3739" s="69"/>
      <c r="D3739" s="69"/>
      <c r="E3739" s="70"/>
      <c r="F3739" s="69"/>
      <c r="G3739" s="69"/>
      <c r="H3739" s="70"/>
      <c r="I3739" s="68"/>
      <c r="J3739" s="8" t="str">
        <f>IF(I3739="ILF",IF($C$1="预估功能点",'模板使用说明&amp;基础参数'!$E$15,'模板使用说明&amp;基础参数'!$E$22),IF(I3739="EIF",IF($C$1="预估功能点",'模板使用说明&amp;基础参数'!$E$16,'模板使用说明&amp;基础参数'!$E$23),IF(I3739="EI",IF($C$1="预估功能点",'模板使用说明&amp;基础参数'!$E$17,'模板使用说明&amp;基础参数'!$E$24),IF(I3739="EO",IF($C$1="预估功能点",'模板使用说明&amp;基础参数'!$E$18,'模板使用说明&amp;基础参数'!$E$25),IF(I3739="EQ",IF($C$1="预估功能点",'模板使用说明&amp;基础参数'!$E$19,'模板使用说明&amp;基础参数'!$E$26),"")))))</f>
        <v/>
      </c>
      <c r="K3739" s="81"/>
      <c r="L3739" s="81"/>
      <c r="M3739" s="82" t="str">
        <f>IF(J3739="","",IF(K3739="高",IF(L3739="删除",J3739*'模板使用说明&amp;基础参数'!$E$5*'模板使用说明&amp;基础参数'!$E$12,IF(L3739="修改",J3739*'模板使用说明&amp;基础参数'!$E$5*'模板使用说明&amp;基础参数'!$E$11,J3739*'模板使用说明&amp;基础参数'!$E$5*'模板使用说明&amp;基础参数'!$E$10)),IF(K3739="中",IF(L3739="删除",J3739*'模板使用说明&amp;基础参数'!$E$6*'模板使用说明&amp;基础参数'!$E$12,IF(L3739="修改",J3739*'模板使用说明&amp;基础参数'!$E$6*'模板使用说明&amp;基础参数'!$E$11,J3739*'模板使用说明&amp;基础参数'!$E$6*'模板使用说明&amp;基础参数'!$E$10)),IF(L3739="删除",J3739*'模板使用说明&amp;基础参数'!$E$7*'模板使用说明&amp;基础参数'!$E$12,IF(L3739="修改",J3739*'模板使用说明&amp;基础参数'!$E$7*'模板使用说明&amp;基础参数'!$E$11,J3739*'模板使用说明&amp;基础参数'!$E$7*'模板使用说明&amp;基础参数'!$E$10)))))</f>
        <v/>
      </c>
      <c r="N3739" s="83"/>
    </row>
    <row r="3740" ht="14.4" customHeight="1" spans="1:14">
      <c r="A3740" s="68">
        <f t="shared" si="59"/>
        <v>3735</v>
      </c>
      <c r="B3740" s="69"/>
      <c r="C3740" s="69"/>
      <c r="D3740" s="69"/>
      <c r="E3740" s="69"/>
      <c r="F3740" s="69"/>
      <c r="G3740" s="69"/>
      <c r="H3740" s="70"/>
      <c r="I3740" s="68"/>
      <c r="J3740" s="8" t="str">
        <f>IF(I3740="ILF",IF($C$1="预估功能点",'模板使用说明&amp;基础参数'!$E$15,'模板使用说明&amp;基础参数'!$E$22),IF(I3740="EIF",IF($C$1="预估功能点",'模板使用说明&amp;基础参数'!$E$16,'模板使用说明&amp;基础参数'!$E$23),IF(I3740="EI",IF($C$1="预估功能点",'模板使用说明&amp;基础参数'!$E$17,'模板使用说明&amp;基础参数'!$E$24),IF(I3740="EO",IF($C$1="预估功能点",'模板使用说明&amp;基础参数'!$E$18,'模板使用说明&amp;基础参数'!$E$25),IF(I3740="EQ",IF($C$1="预估功能点",'模板使用说明&amp;基础参数'!$E$19,'模板使用说明&amp;基础参数'!$E$26),"")))))</f>
        <v/>
      </c>
      <c r="K3740" s="81"/>
      <c r="L3740" s="81"/>
      <c r="M3740" s="82" t="str">
        <f>IF(J3740="","",IF(K3740="高",IF(L3740="删除",J3740*'模板使用说明&amp;基础参数'!$E$5*'模板使用说明&amp;基础参数'!$E$12,IF(L3740="修改",J3740*'模板使用说明&amp;基础参数'!$E$5*'模板使用说明&amp;基础参数'!$E$11,J3740*'模板使用说明&amp;基础参数'!$E$5*'模板使用说明&amp;基础参数'!$E$10)),IF(K3740="中",IF(L3740="删除",J3740*'模板使用说明&amp;基础参数'!$E$6*'模板使用说明&amp;基础参数'!$E$12,IF(L3740="修改",J3740*'模板使用说明&amp;基础参数'!$E$6*'模板使用说明&amp;基础参数'!$E$11,J3740*'模板使用说明&amp;基础参数'!$E$6*'模板使用说明&amp;基础参数'!$E$10)),IF(L3740="删除",J3740*'模板使用说明&amp;基础参数'!$E$7*'模板使用说明&amp;基础参数'!$E$12,IF(L3740="修改",J3740*'模板使用说明&amp;基础参数'!$E$7*'模板使用说明&amp;基础参数'!$E$11,J3740*'模板使用说明&amp;基础参数'!$E$7*'模板使用说明&amp;基础参数'!$E$10)))))</f>
        <v/>
      </c>
      <c r="N3740" s="83"/>
    </row>
    <row r="3741" ht="14.4" customHeight="1" spans="1:14">
      <c r="A3741" s="68">
        <f t="shared" si="59"/>
        <v>3736</v>
      </c>
      <c r="B3741" s="69"/>
      <c r="C3741" s="69"/>
      <c r="D3741" s="69"/>
      <c r="E3741" s="69"/>
      <c r="F3741" s="69"/>
      <c r="G3741" s="69"/>
      <c r="H3741" s="70"/>
      <c r="I3741" s="68"/>
      <c r="J3741" s="8" t="str">
        <f>IF(I3741="ILF",IF($C$1="预估功能点",'模板使用说明&amp;基础参数'!$E$15,'模板使用说明&amp;基础参数'!$E$22),IF(I3741="EIF",IF($C$1="预估功能点",'模板使用说明&amp;基础参数'!$E$16,'模板使用说明&amp;基础参数'!$E$23),IF(I3741="EI",IF($C$1="预估功能点",'模板使用说明&amp;基础参数'!$E$17,'模板使用说明&amp;基础参数'!$E$24),IF(I3741="EO",IF($C$1="预估功能点",'模板使用说明&amp;基础参数'!$E$18,'模板使用说明&amp;基础参数'!$E$25),IF(I3741="EQ",IF($C$1="预估功能点",'模板使用说明&amp;基础参数'!$E$19,'模板使用说明&amp;基础参数'!$E$26),"")))))</f>
        <v/>
      </c>
      <c r="K3741" s="81"/>
      <c r="L3741" s="81"/>
      <c r="M3741" s="82" t="str">
        <f>IF(J3741="","",IF(K3741="高",IF(L3741="删除",J3741*'模板使用说明&amp;基础参数'!$E$5*'模板使用说明&amp;基础参数'!$E$12,IF(L3741="修改",J3741*'模板使用说明&amp;基础参数'!$E$5*'模板使用说明&amp;基础参数'!$E$11,J3741*'模板使用说明&amp;基础参数'!$E$5*'模板使用说明&amp;基础参数'!$E$10)),IF(K3741="中",IF(L3741="删除",J3741*'模板使用说明&amp;基础参数'!$E$6*'模板使用说明&amp;基础参数'!$E$12,IF(L3741="修改",J3741*'模板使用说明&amp;基础参数'!$E$6*'模板使用说明&amp;基础参数'!$E$11,J3741*'模板使用说明&amp;基础参数'!$E$6*'模板使用说明&amp;基础参数'!$E$10)),IF(L3741="删除",J3741*'模板使用说明&amp;基础参数'!$E$7*'模板使用说明&amp;基础参数'!$E$12,IF(L3741="修改",J3741*'模板使用说明&amp;基础参数'!$E$7*'模板使用说明&amp;基础参数'!$E$11,J3741*'模板使用说明&amp;基础参数'!$E$7*'模板使用说明&amp;基础参数'!$E$10)))))</f>
        <v/>
      </c>
      <c r="N3741" s="83"/>
    </row>
    <row r="3742" ht="14.4" customHeight="1" spans="1:14">
      <c r="A3742" s="68">
        <f t="shared" si="59"/>
        <v>3737</v>
      </c>
      <c r="B3742" s="69"/>
      <c r="C3742" s="69"/>
      <c r="D3742" s="69"/>
      <c r="E3742" s="69"/>
      <c r="F3742" s="69"/>
      <c r="G3742" s="69"/>
      <c r="H3742" s="70"/>
      <c r="I3742" s="68"/>
      <c r="J3742" s="8" t="str">
        <f>IF(I3742="ILF",IF($C$1="预估功能点",'模板使用说明&amp;基础参数'!$E$15,'模板使用说明&amp;基础参数'!$E$22),IF(I3742="EIF",IF($C$1="预估功能点",'模板使用说明&amp;基础参数'!$E$16,'模板使用说明&amp;基础参数'!$E$23),IF(I3742="EI",IF($C$1="预估功能点",'模板使用说明&amp;基础参数'!$E$17,'模板使用说明&amp;基础参数'!$E$24),IF(I3742="EO",IF($C$1="预估功能点",'模板使用说明&amp;基础参数'!$E$18,'模板使用说明&amp;基础参数'!$E$25),IF(I3742="EQ",IF($C$1="预估功能点",'模板使用说明&amp;基础参数'!$E$19,'模板使用说明&amp;基础参数'!$E$26),"")))))</f>
        <v/>
      </c>
      <c r="K3742" s="81"/>
      <c r="L3742" s="81"/>
      <c r="M3742" s="82" t="str">
        <f>IF(J3742="","",IF(K3742="高",IF(L3742="删除",J3742*'模板使用说明&amp;基础参数'!$E$5*'模板使用说明&amp;基础参数'!$E$12,IF(L3742="修改",J3742*'模板使用说明&amp;基础参数'!$E$5*'模板使用说明&amp;基础参数'!$E$11,J3742*'模板使用说明&amp;基础参数'!$E$5*'模板使用说明&amp;基础参数'!$E$10)),IF(K3742="中",IF(L3742="删除",J3742*'模板使用说明&amp;基础参数'!$E$6*'模板使用说明&amp;基础参数'!$E$12,IF(L3742="修改",J3742*'模板使用说明&amp;基础参数'!$E$6*'模板使用说明&amp;基础参数'!$E$11,J3742*'模板使用说明&amp;基础参数'!$E$6*'模板使用说明&amp;基础参数'!$E$10)),IF(L3742="删除",J3742*'模板使用说明&amp;基础参数'!$E$7*'模板使用说明&amp;基础参数'!$E$12,IF(L3742="修改",J3742*'模板使用说明&amp;基础参数'!$E$7*'模板使用说明&amp;基础参数'!$E$11,J3742*'模板使用说明&amp;基础参数'!$E$7*'模板使用说明&amp;基础参数'!$E$10)))))</f>
        <v/>
      </c>
      <c r="N3742" s="83"/>
    </row>
    <row r="3743" ht="14.4" customHeight="1" spans="1:14">
      <c r="A3743" s="68">
        <f t="shared" si="59"/>
        <v>3738</v>
      </c>
      <c r="B3743" s="69"/>
      <c r="C3743" s="69"/>
      <c r="D3743" s="69"/>
      <c r="E3743" s="69"/>
      <c r="F3743" s="69"/>
      <c r="G3743" s="69"/>
      <c r="H3743" s="70"/>
      <c r="I3743" s="68"/>
      <c r="J3743" s="8" t="str">
        <f>IF(I3743="ILF",IF($C$1="预估功能点",'模板使用说明&amp;基础参数'!$E$15,'模板使用说明&amp;基础参数'!$E$22),IF(I3743="EIF",IF($C$1="预估功能点",'模板使用说明&amp;基础参数'!$E$16,'模板使用说明&amp;基础参数'!$E$23),IF(I3743="EI",IF($C$1="预估功能点",'模板使用说明&amp;基础参数'!$E$17,'模板使用说明&amp;基础参数'!$E$24),IF(I3743="EO",IF($C$1="预估功能点",'模板使用说明&amp;基础参数'!$E$18,'模板使用说明&amp;基础参数'!$E$25),IF(I3743="EQ",IF($C$1="预估功能点",'模板使用说明&amp;基础参数'!$E$19,'模板使用说明&amp;基础参数'!$E$26),"")))))</f>
        <v/>
      </c>
      <c r="K3743" s="81"/>
      <c r="L3743" s="81"/>
      <c r="M3743" s="82" t="str">
        <f>IF(J3743="","",IF(K3743="高",IF(L3743="删除",J3743*'模板使用说明&amp;基础参数'!$E$5*'模板使用说明&amp;基础参数'!$E$12,IF(L3743="修改",J3743*'模板使用说明&amp;基础参数'!$E$5*'模板使用说明&amp;基础参数'!$E$11,J3743*'模板使用说明&amp;基础参数'!$E$5*'模板使用说明&amp;基础参数'!$E$10)),IF(K3743="中",IF(L3743="删除",J3743*'模板使用说明&amp;基础参数'!$E$6*'模板使用说明&amp;基础参数'!$E$12,IF(L3743="修改",J3743*'模板使用说明&amp;基础参数'!$E$6*'模板使用说明&amp;基础参数'!$E$11,J3743*'模板使用说明&amp;基础参数'!$E$6*'模板使用说明&amp;基础参数'!$E$10)),IF(L3743="删除",J3743*'模板使用说明&amp;基础参数'!$E$7*'模板使用说明&amp;基础参数'!$E$12,IF(L3743="修改",J3743*'模板使用说明&amp;基础参数'!$E$7*'模板使用说明&amp;基础参数'!$E$11,J3743*'模板使用说明&amp;基础参数'!$E$7*'模板使用说明&amp;基础参数'!$E$10)))))</f>
        <v/>
      </c>
      <c r="N3743" s="83"/>
    </row>
    <row r="3744" ht="14.4" customHeight="1" spans="1:14">
      <c r="A3744" s="68">
        <f t="shared" si="59"/>
        <v>3739</v>
      </c>
      <c r="B3744" s="69"/>
      <c r="C3744" s="69"/>
      <c r="D3744" s="69"/>
      <c r="E3744" s="69"/>
      <c r="F3744" s="69"/>
      <c r="G3744" s="69"/>
      <c r="H3744" s="70"/>
      <c r="I3744" s="68"/>
      <c r="J3744" s="8" t="str">
        <f>IF(I3744="ILF",IF($C$1="预估功能点",'模板使用说明&amp;基础参数'!$E$15,'模板使用说明&amp;基础参数'!$E$22),IF(I3744="EIF",IF($C$1="预估功能点",'模板使用说明&amp;基础参数'!$E$16,'模板使用说明&amp;基础参数'!$E$23),IF(I3744="EI",IF($C$1="预估功能点",'模板使用说明&amp;基础参数'!$E$17,'模板使用说明&amp;基础参数'!$E$24),IF(I3744="EO",IF($C$1="预估功能点",'模板使用说明&amp;基础参数'!$E$18,'模板使用说明&amp;基础参数'!$E$25),IF(I3744="EQ",IF($C$1="预估功能点",'模板使用说明&amp;基础参数'!$E$19,'模板使用说明&amp;基础参数'!$E$26),"")))))</f>
        <v/>
      </c>
      <c r="K3744" s="81"/>
      <c r="L3744" s="81"/>
      <c r="M3744" s="82" t="str">
        <f>IF(J3744="","",IF(K3744="高",IF(L3744="删除",J3744*'模板使用说明&amp;基础参数'!$E$5*'模板使用说明&amp;基础参数'!$E$12,IF(L3744="修改",J3744*'模板使用说明&amp;基础参数'!$E$5*'模板使用说明&amp;基础参数'!$E$11,J3744*'模板使用说明&amp;基础参数'!$E$5*'模板使用说明&amp;基础参数'!$E$10)),IF(K3744="中",IF(L3744="删除",J3744*'模板使用说明&amp;基础参数'!$E$6*'模板使用说明&amp;基础参数'!$E$12,IF(L3744="修改",J3744*'模板使用说明&amp;基础参数'!$E$6*'模板使用说明&amp;基础参数'!$E$11,J3744*'模板使用说明&amp;基础参数'!$E$6*'模板使用说明&amp;基础参数'!$E$10)),IF(L3744="删除",J3744*'模板使用说明&amp;基础参数'!$E$7*'模板使用说明&amp;基础参数'!$E$12,IF(L3744="修改",J3744*'模板使用说明&amp;基础参数'!$E$7*'模板使用说明&amp;基础参数'!$E$11,J3744*'模板使用说明&amp;基础参数'!$E$7*'模板使用说明&amp;基础参数'!$E$10)))))</f>
        <v/>
      </c>
      <c r="N3744" s="83"/>
    </row>
    <row r="3745" ht="14.4" customHeight="1" spans="1:14">
      <c r="A3745" s="68">
        <f t="shared" si="59"/>
        <v>3740</v>
      </c>
      <c r="B3745" s="69"/>
      <c r="C3745" s="69"/>
      <c r="D3745" s="69"/>
      <c r="E3745" s="69"/>
      <c r="F3745" s="69"/>
      <c r="G3745" s="69"/>
      <c r="H3745" s="70"/>
      <c r="I3745" s="68"/>
      <c r="J3745" s="8" t="str">
        <f>IF(I3745="ILF",IF($C$1="预估功能点",'模板使用说明&amp;基础参数'!$E$15,'模板使用说明&amp;基础参数'!$E$22),IF(I3745="EIF",IF($C$1="预估功能点",'模板使用说明&amp;基础参数'!$E$16,'模板使用说明&amp;基础参数'!$E$23),IF(I3745="EI",IF($C$1="预估功能点",'模板使用说明&amp;基础参数'!$E$17,'模板使用说明&amp;基础参数'!$E$24),IF(I3745="EO",IF($C$1="预估功能点",'模板使用说明&amp;基础参数'!$E$18,'模板使用说明&amp;基础参数'!$E$25),IF(I3745="EQ",IF($C$1="预估功能点",'模板使用说明&amp;基础参数'!$E$19,'模板使用说明&amp;基础参数'!$E$26),"")))))</f>
        <v/>
      </c>
      <c r="K3745" s="81"/>
      <c r="L3745" s="81"/>
      <c r="M3745" s="82" t="str">
        <f>IF(J3745="","",IF(K3745="高",IF(L3745="删除",J3745*'模板使用说明&amp;基础参数'!$E$5*'模板使用说明&amp;基础参数'!$E$12,IF(L3745="修改",J3745*'模板使用说明&amp;基础参数'!$E$5*'模板使用说明&amp;基础参数'!$E$11,J3745*'模板使用说明&amp;基础参数'!$E$5*'模板使用说明&amp;基础参数'!$E$10)),IF(K3745="中",IF(L3745="删除",J3745*'模板使用说明&amp;基础参数'!$E$6*'模板使用说明&amp;基础参数'!$E$12,IF(L3745="修改",J3745*'模板使用说明&amp;基础参数'!$E$6*'模板使用说明&amp;基础参数'!$E$11,J3745*'模板使用说明&amp;基础参数'!$E$6*'模板使用说明&amp;基础参数'!$E$10)),IF(L3745="删除",J3745*'模板使用说明&amp;基础参数'!$E$7*'模板使用说明&amp;基础参数'!$E$12,IF(L3745="修改",J3745*'模板使用说明&amp;基础参数'!$E$7*'模板使用说明&amp;基础参数'!$E$11,J3745*'模板使用说明&amp;基础参数'!$E$7*'模板使用说明&amp;基础参数'!$E$10)))))</f>
        <v/>
      </c>
      <c r="N3745" s="83"/>
    </row>
    <row r="3746" ht="14.4" customHeight="1" spans="1:14">
      <c r="A3746" s="68">
        <f t="shared" si="59"/>
        <v>3741</v>
      </c>
      <c r="B3746" s="69"/>
      <c r="C3746" s="69"/>
      <c r="D3746" s="69"/>
      <c r="E3746" s="69"/>
      <c r="F3746" s="69"/>
      <c r="G3746" s="69"/>
      <c r="H3746" s="70"/>
      <c r="I3746" s="68"/>
      <c r="J3746" s="8" t="str">
        <f>IF(I3746="ILF",IF($C$1="预估功能点",'模板使用说明&amp;基础参数'!$E$15,'模板使用说明&amp;基础参数'!$E$22),IF(I3746="EIF",IF($C$1="预估功能点",'模板使用说明&amp;基础参数'!$E$16,'模板使用说明&amp;基础参数'!$E$23),IF(I3746="EI",IF($C$1="预估功能点",'模板使用说明&amp;基础参数'!$E$17,'模板使用说明&amp;基础参数'!$E$24),IF(I3746="EO",IF($C$1="预估功能点",'模板使用说明&amp;基础参数'!$E$18,'模板使用说明&amp;基础参数'!$E$25),IF(I3746="EQ",IF($C$1="预估功能点",'模板使用说明&amp;基础参数'!$E$19,'模板使用说明&amp;基础参数'!$E$26),"")))))</f>
        <v/>
      </c>
      <c r="K3746" s="81"/>
      <c r="L3746" s="81"/>
      <c r="M3746" s="82" t="str">
        <f>IF(J3746="","",IF(K3746="高",IF(L3746="删除",J3746*'模板使用说明&amp;基础参数'!$E$5*'模板使用说明&amp;基础参数'!$E$12,IF(L3746="修改",J3746*'模板使用说明&amp;基础参数'!$E$5*'模板使用说明&amp;基础参数'!$E$11,J3746*'模板使用说明&amp;基础参数'!$E$5*'模板使用说明&amp;基础参数'!$E$10)),IF(K3746="中",IF(L3746="删除",J3746*'模板使用说明&amp;基础参数'!$E$6*'模板使用说明&amp;基础参数'!$E$12,IF(L3746="修改",J3746*'模板使用说明&amp;基础参数'!$E$6*'模板使用说明&amp;基础参数'!$E$11,J3746*'模板使用说明&amp;基础参数'!$E$6*'模板使用说明&amp;基础参数'!$E$10)),IF(L3746="删除",J3746*'模板使用说明&amp;基础参数'!$E$7*'模板使用说明&amp;基础参数'!$E$12,IF(L3746="修改",J3746*'模板使用说明&amp;基础参数'!$E$7*'模板使用说明&amp;基础参数'!$E$11,J3746*'模板使用说明&amp;基础参数'!$E$7*'模板使用说明&amp;基础参数'!$E$10)))))</f>
        <v/>
      </c>
      <c r="N3746" s="83"/>
    </row>
    <row r="3747" ht="14.4" customHeight="1" spans="1:14">
      <c r="A3747" s="68">
        <f t="shared" si="59"/>
        <v>3742</v>
      </c>
      <c r="B3747" s="69"/>
      <c r="C3747" s="69"/>
      <c r="D3747" s="69"/>
      <c r="E3747" s="69"/>
      <c r="F3747" s="69"/>
      <c r="G3747" s="69"/>
      <c r="H3747" s="70"/>
      <c r="I3747" s="68"/>
      <c r="J3747" s="8" t="str">
        <f>IF(I3747="ILF",IF($C$1="预估功能点",'模板使用说明&amp;基础参数'!$E$15,'模板使用说明&amp;基础参数'!$E$22),IF(I3747="EIF",IF($C$1="预估功能点",'模板使用说明&amp;基础参数'!$E$16,'模板使用说明&amp;基础参数'!$E$23),IF(I3747="EI",IF($C$1="预估功能点",'模板使用说明&amp;基础参数'!$E$17,'模板使用说明&amp;基础参数'!$E$24),IF(I3747="EO",IF($C$1="预估功能点",'模板使用说明&amp;基础参数'!$E$18,'模板使用说明&amp;基础参数'!$E$25),IF(I3747="EQ",IF($C$1="预估功能点",'模板使用说明&amp;基础参数'!$E$19,'模板使用说明&amp;基础参数'!$E$26),"")))))</f>
        <v/>
      </c>
      <c r="K3747" s="81"/>
      <c r="L3747" s="81"/>
      <c r="M3747" s="82" t="str">
        <f>IF(J3747="","",IF(K3747="高",IF(L3747="删除",J3747*'模板使用说明&amp;基础参数'!$E$5*'模板使用说明&amp;基础参数'!$E$12,IF(L3747="修改",J3747*'模板使用说明&amp;基础参数'!$E$5*'模板使用说明&amp;基础参数'!$E$11,J3747*'模板使用说明&amp;基础参数'!$E$5*'模板使用说明&amp;基础参数'!$E$10)),IF(K3747="中",IF(L3747="删除",J3747*'模板使用说明&amp;基础参数'!$E$6*'模板使用说明&amp;基础参数'!$E$12,IF(L3747="修改",J3747*'模板使用说明&amp;基础参数'!$E$6*'模板使用说明&amp;基础参数'!$E$11,J3747*'模板使用说明&amp;基础参数'!$E$6*'模板使用说明&amp;基础参数'!$E$10)),IF(L3747="删除",J3747*'模板使用说明&amp;基础参数'!$E$7*'模板使用说明&amp;基础参数'!$E$12,IF(L3747="修改",J3747*'模板使用说明&amp;基础参数'!$E$7*'模板使用说明&amp;基础参数'!$E$11,J3747*'模板使用说明&amp;基础参数'!$E$7*'模板使用说明&amp;基础参数'!$E$10)))))</f>
        <v/>
      </c>
      <c r="N3747" s="83"/>
    </row>
    <row r="3748" ht="14.4" customHeight="1" spans="1:14">
      <c r="A3748" s="68">
        <f t="shared" si="59"/>
        <v>3743</v>
      </c>
      <c r="B3748" s="69"/>
      <c r="C3748" s="69"/>
      <c r="D3748" s="69"/>
      <c r="E3748" s="69"/>
      <c r="F3748" s="69"/>
      <c r="G3748" s="69"/>
      <c r="H3748" s="70"/>
      <c r="I3748" s="68"/>
      <c r="J3748" s="8" t="str">
        <f>IF(I3748="ILF",IF($C$1="预估功能点",'模板使用说明&amp;基础参数'!$E$15,'模板使用说明&amp;基础参数'!$E$22),IF(I3748="EIF",IF($C$1="预估功能点",'模板使用说明&amp;基础参数'!$E$16,'模板使用说明&amp;基础参数'!$E$23),IF(I3748="EI",IF($C$1="预估功能点",'模板使用说明&amp;基础参数'!$E$17,'模板使用说明&amp;基础参数'!$E$24),IF(I3748="EO",IF($C$1="预估功能点",'模板使用说明&amp;基础参数'!$E$18,'模板使用说明&amp;基础参数'!$E$25),IF(I3748="EQ",IF($C$1="预估功能点",'模板使用说明&amp;基础参数'!$E$19,'模板使用说明&amp;基础参数'!$E$26),"")))))</f>
        <v/>
      </c>
      <c r="K3748" s="81"/>
      <c r="L3748" s="81"/>
      <c r="M3748" s="82" t="str">
        <f>IF(J3748="","",IF(K3748="高",IF(L3748="删除",J3748*'模板使用说明&amp;基础参数'!$E$5*'模板使用说明&amp;基础参数'!$E$12,IF(L3748="修改",J3748*'模板使用说明&amp;基础参数'!$E$5*'模板使用说明&amp;基础参数'!$E$11,J3748*'模板使用说明&amp;基础参数'!$E$5*'模板使用说明&amp;基础参数'!$E$10)),IF(K3748="中",IF(L3748="删除",J3748*'模板使用说明&amp;基础参数'!$E$6*'模板使用说明&amp;基础参数'!$E$12,IF(L3748="修改",J3748*'模板使用说明&amp;基础参数'!$E$6*'模板使用说明&amp;基础参数'!$E$11,J3748*'模板使用说明&amp;基础参数'!$E$6*'模板使用说明&amp;基础参数'!$E$10)),IF(L3748="删除",J3748*'模板使用说明&amp;基础参数'!$E$7*'模板使用说明&amp;基础参数'!$E$12,IF(L3748="修改",J3748*'模板使用说明&amp;基础参数'!$E$7*'模板使用说明&amp;基础参数'!$E$11,J3748*'模板使用说明&amp;基础参数'!$E$7*'模板使用说明&amp;基础参数'!$E$10)))))</f>
        <v/>
      </c>
      <c r="N3748" s="83"/>
    </row>
    <row r="3749" ht="14.4" customHeight="1" spans="1:14">
      <c r="A3749" s="68">
        <f t="shared" si="59"/>
        <v>3744</v>
      </c>
      <c r="B3749" s="69"/>
      <c r="C3749" s="69"/>
      <c r="D3749" s="69"/>
      <c r="E3749" s="69"/>
      <c r="F3749" s="69"/>
      <c r="G3749" s="69"/>
      <c r="H3749" s="70"/>
      <c r="I3749" s="68"/>
      <c r="J3749" s="8" t="str">
        <f>IF(I3749="ILF",IF($C$1="预估功能点",'模板使用说明&amp;基础参数'!$E$15,'模板使用说明&amp;基础参数'!$E$22),IF(I3749="EIF",IF($C$1="预估功能点",'模板使用说明&amp;基础参数'!$E$16,'模板使用说明&amp;基础参数'!$E$23),IF(I3749="EI",IF($C$1="预估功能点",'模板使用说明&amp;基础参数'!$E$17,'模板使用说明&amp;基础参数'!$E$24),IF(I3749="EO",IF($C$1="预估功能点",'模板使用说明&amp;基础参数'!$E$18,'模板使用说明&amp;基础参数'!$E$25),IF(I3749="EQ",IF($C$1="预估功能点",'模板使用说明&amp;基础参数'!$E$19,'模板使用说明&amp;基础参数'!$E$26),"")))))</f>
        <v/>
      </c>
      <c r="K3749" s="81"/>
      <c r="L3749" s="81"/>
      <c r="M3749" s="82" t="str">
        <f>IF(J3749="","",IF(K3749="高",IF(L3749="删除",J3749*'模板使用说明&amp;基础参数'!$E$5*'模板使用说明&amp;基础参数'!$E$12,IF(L3749="修改",J3749*'模板使用说明&amp;基础参数'!$E$5*'模板使用说明&amp;基础参数'!$E$11,J3749*'模板使用说明&amp;基础参数'!$E$5*'模板使用说明&amp;基础参数'!$E$10)),IF(K3749="中",IF(L3749="删除",J3749*'模板使用说明&amp;基础参数'!$E$6*'模板使用说明&amp;基础参数'!$E$12,IF(L3749="修改",J3749*'模板使用说明&amp;基础参数'!$E$6*'模板使用说明&amp;基础参数'!$E$11,J3749*'模板使用说明&amp;基础参数'!$E$6*'模板使用说明&amp;基础参数'!$E$10)),IF(L3749="删除",J3749*'模板使用说明&amp;基础参数'!$E$7*'模板使用说明&amp;基础参数'!$E$12,IF(L3749="修改",J3749*'模板使用说明&amp;基础参数'!$E$7*'模板使用说明&amp;基础参数'!$E$11,J3749*'模板使用说明&amp;基础参数'!$E$7*'模板使用说明&amp;基础参数'!$E$10)))))</f>
        <v/>
      </c>
      <c r="N3749" s="83"/>
    </row>
    <row r="3750" ht="14.4" customHeight="1" spans="1:14">
      <c r="A3750" s="68">
        <f t="shared" si="59"/>
        <v>3745</v>
      </c>
      <c r="B3750" s="69"/>
      <c r="C3750" s="69"/>
      <c r="D3750" s="69"/>
      <c r="E3750" s="69"/>
      <c r="F3750" s="69"/>
      <c r="G3750" s="69"/>
      <c r="H3750" s="70"/>
      <c r="I3750" s="68"/>
      <c r="J3750" s="8" t="str">
        <f>IF(I3750="ILF",IF($C$1="预估功能点",'模板使用说明&amp;基础参数'!$E$15,'模板使用说明&amp;基础参数'!$E$22),IF(I3750="EIF",IF($C$1="预估功能点",'模板使用说明&amp;基础参数'!$E$16,'模板使用说明&amp;基础参数'!$E$23),IF(I3750="EI",IF($C$1="预估功能点",'模板使用说明&amp;基础参数'!$E$17,'模板使用说明&amp;基础参数'!$E$24),IF(I3750="EO",IF($C$1="预估功能点",'模板使用说明&amp;基础参数'!$E$18,'模板使用说明&amp;基础参数'!$E$25),IF(I3750="EQ",IF($C$1="预估功能点",'模板使用说明&amp;基础参数'!$E$19,'模板使用说明&amp;基础参数'!$E$26),"")))))</f>
        <v/>
      </c>
      <c r="K3750" s="81"/>
      <c r="L3750" s="81"/>
      <c r="M3750" s="82" t="str">
        <f>IF(J3750="","",IF(K3750="高",IF(L3750="删除",J3750*'模板使用说明&amp;基础参数'!$E$5*'模板使用说明&amp;基础参数'!$E$12,IF(L3750="修改",J3750*'模板使用说明&amp;基础参数'!$E$5*'模板使用说明&amp;基础参数'!$E$11,J3750*'模板使用说明&amp;基础参数'!$E$5*'模板使用说明&amp;基础参数'!$E$10)),IF(K3750="中",IF(L3750="删除",J3750*'模板使用说明&amp;基础参数'!$E$6*'模板使用说明&amp;基础参数'!$E$12,IF(L3750="修改",J3750*'模板使用说明&amp;基础参数'!$E$6*'模板使用说明&amp;基础参数'!$E$11,J3750*'模板使用说明&amp;基础参数'!$E$6*'模板使用说明&amp;基础参数'!$E$10)),IF(L3750="删除",J3750*'模板使用说明&amp;基础参数'!$E$7*'模板使用说明&amp;基础参数'!$E$12,IF(L3750="修改",J3750*'模板使用说明&amp;基础参数'!$E$7*'模板使用说明&amp;基础参数'!$E$11,J3750*'模板使用说明&amp;基础参数'!$E$7*'模板使用说明&amp;基础参数'!$E$10)))))</f>
        <v/>
      </c>
      <c r="N3750" s="83"/>
    </row>
    <row r="3751" ht="14.4" customHeight="1" spans="1:14">
      <c r="A3751" s="68">
        <f t="shared" si="59"/>
        <v>3746</v>
      </c>
      <c r="B3751" s="69"/>
      <c r="C3751" s="69"/>
      <c r="D3751" s="69"/>
      <c r="E3751" s="69"/>
      <c r="F3751" s="69"/>
      <c r="G3751" s="69"/>
      <c r="H3751" s="70"/>
      <c r="I3751" s="68"/>
      <c r="J3751" s="8" t="str">
        <f>IF(I3751="ILF",IF($C$1="预估功能点",'模板使用说明&amp;基础参数'!$E$15,'模板使用说明&amp;基础参数'!$E$22),IF(I3751="EIF",IF($C$1="预估功能点",'模板使用说明&amp;基础参数'!$E$16,'模板使用说明&amp;基础参数'!$E$23),IF(I3751="EI",IF($C$1="预估功能点",'模板使用说明&amp;基础参数'!$E$17,'模板使用说明&amp;基础参数'!$E$24),IF(I3751="EO",IF($C$1="预估功能点",'模板使用说明&amp;基础参数'!$E$18,'模板使用说明&amp;基础参数'!$E$25),IF(I3751="EQ",IF($C$1="预估功能点",'模板使用说明&amp;基础参数'!$E$19,'模板使用说明&amp;基础参数'!$E$26),"")))))</f>
        <v/>
      </c>
      <c r="K3751" s="81"/>
      <c r="L3751" s="81"/>
      <c r="M3751" s="82" t="str">
        <f>IF(J3751="","",IF(K3751="高",IF(L3751="删除",J3751*'模板使用说明&amp;基础参数'!$E$5*'模板使用说明&amp;基础参数'!$E$12,IF(L3751="修改",J3751*'模板使用说明&amp;基础参数'!$E$5*'模板使用说明&amp;基础参数'!$E$11,J3751*'模板使用说明&amp;基础参数'!$E$5*'模板使用说明&amp;基础参数'!$E$10)),IF(K3751="中",IF(L3751="删除",J3751*'模板使用说明&amp;基础参数'!$E$6*'模板使用说明&amp;基础参数'!$E$12,IF(L3751="修改",J3751*'模板使用说明&amp;基础参数'!$E$6*'模板使用说明&amp;基础参数'!$E$11,J3751*'模板使用说明&amp;基础参数'!$E$6*'模板使用说明&amp;基础参数'!$E$10)),IF(L3751="删除",J3751*'模板使用说明&amp;基础参数'!$E$7*'模板使用说明&amp;基础参数'!$E$12,IF(L3751="修改",J3751*'模板使用说明&amp;基础参数'!$E$7*'模板使用说明&amp;基础参数'!$E$11,J3751*'模板使用说明&amp;基础参数'!$E$7*'模板使用说明&amp;基础参数'!$E$10)))))</f>
        <v/>
      </c>
      <c r="N3751" s="83"/>
    </row>
    <row r="3752" ht="14.4" customHeight="1" spans="1:14">
      <c r="A3752" s="68">
        <f t="shared" si="59"/>
        <v>3747</v>
      </c>
      <c r="B3752" s="69"/>
      <c r="C3752" s="69"/>
      <c r="D3752" s="69"/>
      <c r="E3752" s="69"/>
      <c r="F3752" s="69"/>
      <c r="G3752" s="69"/>
      <c r="H3752" s="70"/>
      <c r="I3752" s="68"/>
      <c r="J3752" s="8" t="str">
        <f>IF(I3752="ILF",IF($C$1="预估功能点",'模板使用说明&amp;基础参数'!$E$15,'模板使用说明&amp;基础参数'!$E$22),IF(I3752="EIF",IF($C$1="预估功能点",'模板使用说明&amp;基础参数'!$E$16,'模板使用说明&amp;基础参数'!$E$23),IF(I3752="EI",IF($C$1="预估功能点",'模板使用说明&amp;基础参数'!$E$17,'模板使用说明&amp;基础参数'!$E$24),IF(I3752="EO",IF($C$1="预估功能点",'模板使用说明&amp;基础参数'!$E$18,'模板使用说明&amp;基础参数'!$E$25),IF(I3752="EQ",IF($C$1="预估功能点",'模板使用说明&amp;基础参数'!$E$19,'模板使用说明&amp;基础参数'!$E$26),"")))))</f>
        <v/>
      </c>
      <c r="K3752" s="81"/>
      <c r="L3752" s="81"/>
      <c r="M3752" s="82" t="str">
        <f>IF(J3752="","",IF(K3752="高",IF(L3752="删除",J3752*'模板使用说明&amp;基础参数'!$E$5*'模板使用说明&amp;基础参数'!$E$12,IF(L3752="修改",J3752*'模板使用说明&amp;基础参数'!$E$5*'模板使用说明&amp;基础参数'!$E$11,J3752*'模板使用说明&amp;基础参数'!$E$5*'模板使用说明&amp;基础参数'!$E$10)),IF(K3752="中",IF(L3752="删除",J3752*'模板使用说明&amp;基础参数'!$E$6*'模板使用说明&amp;基础参数'!$E$12,IF(L3752="修改",J3752*'模板使用说明&amp;基础参数'!$E$6*'模板使用说明&amp;基础参数'!$E$11,J3752*'模板使用说明&amp;基础参数'!$E$6*'模板使用说明&amp;基础参数'!$E$10)),IF(L3752="删除",J3752*'模板使用说明&amp;基础参数'!$E$7*'模板使用说明&amp;基础参数'!$E$12,IF(L3752="修改",J3752*'模板使用说明&amp;基础参数'!$E$7*'模板使用说明&amp;基础参数'!$E$11,J3752*'模板使用说明&amp;基础参数'!$E$7*'模板使用说明&amp;基础参数'!$E$10)))))</f>
        <v/>
      </c>
      <c r="N3752" s="83"/>
    </row>
    <row r="3753" ht="14.4" customHeight="1" spans="1:14">
      <c r="A3753" s="68">
        <f t="shared" si="59"/>
        <v>3748</v>
      </c>
      <c r="B3753" s="69"/>
      <c r="C3753" s="69"/>
      <c r="D3753" s="69"/>
      <c r="E3753" s="69"/>
      <c r="F3753" s="69"/>
      <c r="G3753" s="69"/>
      <c r="H3753" s="70"/>
      <c r="I3753" s="68"/>
      <c r="J3753" s="8" t="str">
        <f>IF(I3753="ILF",IF($C$1="预估功能点",'模板使用说明&amp;基础参数'!$E$15,'模板使用说明&amp;基础参数'!$E$22),IF(I3753="EIF",IF($C$1="预估功能点",'模板使用说明&amp;基础参数'!$E$16,'模板使用说明&amp;基础参数'!$E$23),IF(I3753="EI",IF($C$1="预估功能点",'模板使用说明&amp;基础参数'!$E$17,'模板使用说明&amp;基础参数'!$E$24),IF(I3753="EO",IF($C$1="预估功能点",'模板使用说明&amp;基础参数'!$E$18,'模板使用说明&amp;基础参数'!$E$25),IF(I3753="EQ",IF($C$1="预估功能点",'模板使用说明&amp;基础参数'!$E$19,'模板使用说明&amp;基础参数'!$E$26),"")))))</f>
        <v/>
      </c>
      <c r="K3753" s="81"/>
      <c r="L3753" s="81"/>
      <c r="M3753" s="82" t="str">
        <f>IF(J3753="","",IF(K3753="高",IF(L3753="删除",J3753*'模板使用说明&amp;基础参数'!$E$5*'模板使用说明&amp;基础参数'!$E$12,IF(L3753="修改",J3753*'模板使用说明&amp;基础参数'!$E$5*'模板使用说明&amp;基础参数'!$E$11,J3753*'模板使用说明&amp;基础参数'!$E$5*'模板使用说明&amp;基础参数'!$E$10)),IF(K3753="中",IF(L3753="删除",J3753*'模板使用说明&amp;基础参数'!$E$6*'模板使用说明&amp;基础参数'!$E$12,IF(L3753="修改",J3753*'模板使用说明&amp;基础参数'!$E$6*'模板使用说明&amp;基础参数'!$E$11,J3753*'模板使用说明&amp;基础参数'!$E$6*'模板使用说明&amp;基础参数'!$E$10)),IF(L3753="删除",J3753*'模板使用说明&amp;基础参数'!$E$7*'模板使用说明&amp;基础参数'!$E$12,IF(L3753="修改",J3753*'模板使用说明&amp;基础参数'!$E$7*'模板使用说明&amp;基础参数'!$E$11,J3753*'模板使用说明&amp;基础参数'!$E$7*'模板使用说明&amp;基础参数'!$E$10)))))</f>
        <v/>
      </c>
      <c r="N3753" s="83"/>
    </row>
    <row r="3754" ht="14.4" customHeight="1" spans="1:14">
      <c r="A3754" s="68">
        <f t="shared" si="59"/>
        <v>3749</v>
      </c>
      <c r="B3754" s="69"/>
      <c r="C3754" s="69"/>
      <c r="D3754" s="69"/>
      <c r="E3754" s="69"/>
      <c r="F3754" s="69"/>
      <c r="G3754" s="69"/>
      <c r="H3754" s="70"/>
      <c r="I3754" s="68"/>
      <c r="J3754" s="8" t="str">
        <f>IF(I3754="ILF",IF($C$1="预估功能点",'模板使用说明&amp;基础参数'!$E$15,'模板使用说明&amp;基础参数'!$E$22),IF(I3754="EIF",IF($C$1="预估功能点",'模板使用说明&amp;基础参数'!$E$16,'模板使用说明&amp;基础参数'!$E$23),IF(I3754="EI",IF($C$1="预估功能点",'模板使用说明&amp;基础参数'!$E$17,'模板使用说明&amp;基础参数'!$E$24),IF(I3754="EO",IF($C$1="预估功能点",'模板使用说明&amp;基础参数'!$E$18,'模板使用说明&amp;基础参数'!$E$25),IF(I3754="EQ",IF($C$1="预估功能点",'模板使用说明&amp;基础参数'!$E$19,'模板使用说明&amp;基础参数'!$E$26),"")))))</f>
        <v/>
      </c>
      <c r="K3754" s="81"/>
      <c r="L3754" s="81"/>
      <c r="M3754" s="82" t="str">
        <f>IF(J3754="","",IF(K3754="高",IF(L3754="删除",J3754*'模板使用说明&amp;基础参数'!$E$5*'模板使用说明&amp;基础参数'!$E$12,IF(L3754="修改",J3754*'模板使用说明&amp;基础参数'!$E$5*'模板使用说明&amp;基础参数'!$E$11,J3754*'模板使用说明&amp;基础参数'!$E$5*'模板使用说明&amp;基础参数'!$E$10)),IF(K3754="中",IF(L3754="删除",J3754*'模板使用说明&amp;基础参数'!$E$6*'模板使用说明&amp;基础参数'!$E$12,IF(L3754="修改",J3754*'模板使用说明&amp;基础参数'!$E$6*'模板使用说明&amp;基础参数'!$E$11,J3754*'模板使用说明&amp;基础参数'!$E$6*'模板使用说明&amp;基础参数'!$E$10)),IF(L3754="删除",J3754*'模板使用说明&amp;基础参数'!$E$7*'模板使用说明&amp;基础参数'!$E$12,IF(L3754="修改",J3754*'模板使用说明&amp;基础参数'!$E$7*'模板使用说明&amp;基础参数'!$E$11,J3754*'模板使用说明&amp;基础参数'!$E$7*'模板使用说明&amp;基础参数'!$E$10)))))</f>
        <v/>
      </c>
      <c r="N3754" s="83"/>
    </row>
    <row r="3755" ht="14.4" customHeight="1" spans="1:14">
      <c r="A3755" s="68">
        <f t="shared" si="59"/>
        <v>3750</v>
      </c>
      <c r="B3755" s="69"/>
      <c r="C3755" s="69"/>
      <c r="D3755" s="69"/>
      <c r="E3755" s="69"/>
      <c r="F3755" s="69"/>
      <c r="G3755" s="69"/>
      <c r="H3755" s="70"/>
      <c r="I3755" s="68"/>
      <c r="J3755" s="8" t="str">
        <f>IF(I3755="ILF",IF($C$1="预估功能点",'模板使用说明&amp;基础参数'!$E$15,'模板使用说明&amp;基础参数'!$E$22),IF(I3755="EIF",IF($C$1="预估功能点",'模板使用说明&amp;基础参数'!$E$16,'模板使用说明&amp;基础参数'!$E$23),IF(I3755="EI",IF($C$1="预估功能点",'模板使用说明&amp;基础参数'!$E$17,'模板使用说明&amp;基础参数'!$E$24),IF(I3755="EO",IF($C$1="预估功能点",'模板使用说明&amp;基础参数'!$E$18,'模板使用说明&amp;基础参数'!$E$25),IF(I3755="EQ",IF($C$1="预估功能点",'模板使用说明&amp;基础参数'!$E$19,'模板使用说明&amp;基础参数'!$E$26),"")))))</f>
        <v/>
      </c>
      <c r="K3755" s="81"/>
      <c r="L3755" s="81"/>
      <c r="M3755" s="82" t="str">
        <f>IF(J3755="","",IF(K3755="高",IF(L3755="删除",J3755*'模板使用说明&amp;基础参数'!$E$5*'模板使用说明&amp;基础参数'!$E$12,IF(L3755="修改",J3755*'模板使用说明&amp;基础参数'!$E$5*'模板使用说明&amp;基础参数'!$E$11,J3755*'模板使用说明&amp;基础参数'!$E$5*'模板使用说明&amp;基础参数'!$E$10)),IF(K3755="中",IF(L3755="删除",J3755*'模板使用说明&amp;基础参数'!$E$6*'模板使用说明&amp;基础参数'!$E$12,IF(L3755="修改",J3755*'模板使用说明&amp;基础参数'!$E$6*'模板使用说明&amp;基础参数'!$E$11,J3755*'模板使用说明&amp;基础参数'!$E$6*'模板使用说明&amp;基础参数'!$E$10)),IF(L3755="删除",J3755*'模板使用说明&amp;基础参数'!$E$7*'模板使用说明&amp;基础参数'!$E$12,IF(L3755="修改",J3755*'模板使用说明&amp;基础参数'!$E$7*'模板使用说明&amp;基础参数'!$E$11,J3755*'模板使用说明&amp;基础参数'!$E$7*'模板使用说明&amp;基础参数'!$E$10)))))</f>
        <v/>
      </c>
      <c r="N3755" s="83"/>
    </row>
    <row r="3756" ht="14.4" customHeight="1" spans="1:14">
      <c r="A3756" s="68">
        <f t="shared" si="59"/>
        <v>3751</v>
      </c>
      <c r="B3756" s="69"/>
      <c r="C3756" s="69"/>
      <c r="D3756" s="69"/>
      <c r="E3756" s="69"/>
      <c r="F3756" s="69"/>
      <c r="G3756" s="69"/>
      <c r="H3756" s="70"/>
      <c r="I3756" s="68"/>
      <c r="J3756" s="8" t="str">
        <f>IF(I3756="ILF",IF($C$1="预估功能点",'模板使用说明&amp;基础参数'!$E$15,'模板使用说明&amp;基础参数'!$E$22),IF(I3756="EIF",IF($C$1="预估功能点",'模板使用说明&amp;基础参数'!$E$16,'模板使用说明&amp;基础参数'!$E$23),IF(I3756="EI",IF($C$1="预估功能点",'模板使用说明&amp;基础参数'!$E$17,'模板使用说明&amp;基础参数'!$E$24),IF(I3756="EO",IF($C$1="预估功能点",'模板使用说明&amp;基础参数'!$E$18,'模板使用说明&amp;基础参数'!$E$25),IF(I3756="EQ",IF($C$1="预估功能点",'模板使用说明&amp;基础参数'!$E$19,'模板使用说明&amp;基础参数'!$E$26),"")))))</f>
        <v/>
      </c>
      <c r="K3756" s="81"/>
      <c r="L3756" s="81"/>
      <c r="M3756" s="82" t="str">
        <f>IF(J3756="","",IF(K3756="高",IF(L3756="删除",J3756*'模板使用说明&amp;基础参数'!$E$5*'模板使用说明&amp;基础参数'!$E$12,IF(L3756="修改",J3756*'模板使用说明&amp;基础参数'!$E$5*'模板使用说明&amp;基础参数'!$E$11,J3756*'模板使用说明&amp;基础参数'!$E$5*'模板使用说明&amp;基础参数'!$E$10)),IF(K3756="中",IF(L3756="删除",J3756*'模板使用说明&amp;基础参数'!$E$6*'模板使用说明&amp;基础参数'!$E$12,IF(L3756="修改",J3756*'模板使用说明&amp;基础参数'!$E$6*'模板使用说明&amp;基础参数'!$E$11,J3756*'模板使用说明&amp;基础参数'!$E$6*'模板使用说明&amp;基础参数'!$E$10)),IF(L3756="删除",J3756*'模板使用说明&amp;基础参数'!$E$7*'模板使用说明&amp;基础参数'!$E$12,IF(L3756="修改",J3756*'模板使用说明&amp;基础参数'!$E$7*'模板使用说明&amp;基础参数'!$E$11,J3756*'模板使用说明&amp;基础参数'!$E$7*'模板使用说明&amp;基础参数'!$E$10)))))</f>
        <v/>
      </c>
      <c r="N3756" s="83"/>
    </row>
    <row r="3757" ht="14.4" customHeight="1" spans="1:14">
      <c r="A3757" s="68">
        <f t="shared" si="59"/>
        <v>3752</v>
      </c>
      <c r="B3757" s="69"/>
      <c r="C3757" s="69"/>
      <c r="D3757" s="69"/>
      <c r="E3757" s="69"/>
      <c r="F3757" s="69"/>
      <c r="G3757" s="69"/>
      <c r="H3757" s="70"/>
      <c r="I3757" s="68"/>
      <c r="J3757" s="8" t="str">
        <f>IF(I3757="ILF",IF($C$1="预估功能点",'模板使用说明&amp;基础参数'!$E$15,'模板使用说明&amp;基础参数'!$E$22),IF(I3757="EIF",IF($C$1="预估功能点",'模板使用说明&amp;基础参数'!$E$16,'模板使用说明&amp;基础参数'!$E$23),IF(I3757="EI",IF($C$1="预估功能点",'模板使用说明&amp;基础参数'!$E$17,'模板使用说明&amp;基础参数'!$E$24),IF(I3757="EO",IF($C$1="预估功能点",'模板使用说明&amp;基础参数'!$E$18,'模板使用说明&amp;基础参数'!$E$25),IF(I3757="EQ",IF($C$1="预估功能点",'模板使用说明&amp;基础参数'!$E$19,'模板使用说明&amp;基础参数'!$E$26),"")))))</f>
        <v/>
      </c>
      <c r="K3757" s="81"/>
      <c r="L3757" s="81"/>
      <c r="M3757" s="82" t="str">
        <f>IF(J3757="","",IF(K3757="高",IF(L3757="删除",J3757*'模板使用说明&amp;基础参数'!$E$5*'模板使用说明&amp;基础参数'!$E$12,IF(L3757="修改",J3757*'模板使用说明&amp;基础参数'!$E$5*'模板使用说明&amp;基础参数'!$E$11,J3757*'模板使用说明&amp;基础参数'!$E$5*'模板使用说明&amp;基础参数'!$E$10)),IF(K3757="中",IF(L3757="删除",J3757*'模板使用说明&amp;基础参数'!$E$6*'模板使用说明&amp;基础参数'!$E$12,IF(L3757="修改",J3757*'模板使用说明&amp;基础参数'!$E$6*'模板使用说明&amp;基础参数'!$E$11,J3757*'模板使用说明&amp;基础参数'!$E$6*'模板使用说明&amp;基础参数'!$E$10)),IF(L3757="删除",J3757*'模板使用说明&amp;基础参数'!$E$7*'模板使用说明&amp;基础参数'!$E$12,IF(L3757="修改",J3757*'模板使用说明&amp;基础参数'!$E$7*'模板使用说明&amp;基础参数'!$E$11,J3757*'模板使用说明&amp;基础参数'!$E$7*'模板使用说明&amp;基础参数'!$E$10)))))</f>
        <v/>
      </c>
      <c r="N3757" s="83"/>
    </row>
    <row r="3758" ht="14.4" customHeight="1" spans="1:14">
      <c r="A3758" s="68">
        <f t="shared" si="59"/>
        <v>3753</v>
      </c>
      <c r="B3758" s="69"/>
      <c r="C3758" s="69"/>
      <c r="D3758" s="69"/>
      <c r="E3758" s="69"/>
      <c r="F3758" s="69"/>
      <c r="G3758" s="69"/>
      <c r="H3758" s="70"/>
      <c r="I3758" s="68"/>
      <c r="J3758" s="8" t="str">
        <f>IF(I3758="ILF",IF($C$1="预估功能点",'模板使用说明&amp;基础参数'!$E$15,'模板使用说明&amp;基础参数'!$E$22),IF(I3758="EIF",IF($C$1="预估功能点",'模板使用说明&amp;基础参数'!$E$16,'模板使用说明&amp;基础参数'!$E$23),IF(I3758="EI",IF($C$1="预估功能点",'模板使用说明&amp;基础参数'!$E$17,'模板使用说明&amp;基础参数'!$E$24),IF(I3758="EO",IF($C$1="预估功能点",'模板使用说明&amp;基础参数'!$E$18,'模板使用说明&amp;基础参数'!$E$25),IF(I3758="EQ",IF($C$1="预估功能点",'模板使用说明&amp;基础参数'!$E$19,'模板使用说明&amp;基础参数'!$E$26),"")))))</f>
        <v/>
      </c>
      <c r="K3758" s="81"/>
      <c r="L3758" s="81"/>
      <c r="M3758" s="82" t="str">
        <f>IF(J3758="","",IF(K3758="高",IF(L3758="删除",J3758*'模板使用说明&amp;基础参数'!$E$5*'模板使用说明&amp;基础参数'!$E$12,IF(L3758="修改",J3758*'模板使用说明&amp;基础参数'!$E$5*'模板使用说明&amp;基础参数'!$E$11,J3758*'模板使用说明&amp;基础参数'!$E$5*'模板使用说明&amp;基础参数'!$E$10)),IF(K3758="中",IF(L3758="删除",J3758*'模板使用说明&amp;基础参数'!$E$6*'模板使用说明&amp;基础参数'!$E$12,IF(L3758="修改",J3758*'模板使用说明&amp;基础参数'!$E$6*'模板使用说明&amp;基础参数'!$E$11,J3758*'模板使用说明&amp;基础参数'!$E$6*'模板使用说明&amp;基础参数'!$E$10)),IF(L3758="删除",J3758*'模板使用说明&amp;基础参数'!$E$7*'模板使用说明&amp;基础参数'!$E$12,IF(L3758="修改",J3758*'模板使用说明&amp;基础参数'!$E$7*'模板使用说明&amp;基础参数'!$E$11,J3758*'模板使用说明&amp;基础参数'!$E$7*'模板使用说明&amp;基础参数'!$E$10)))))</f>
        <v/>
      </c>
      <c r="N3758" s="83"/>
    </row>
    <row r="3759" ht="14.4" customHeight="1" spans="1:14">
      <c r="A3759" s="68">
        <f t="shared" si="59"/>
        <v>3754</v>
      </c>
      <c r="B3759" s="69"/>
      <c r="C3759" s="69"/>
      <c r="D3759" s="69"/>
      <c r="E3759" s="69"/>
      <c r="F3759" s="69"/>
      <c r="G3759" s="69"/>
      <c r="H3759" s="70"/>
      <c r="I3759" s="68"/>
      <c r="J3759" s="8" t="str">
        <f>IF(I3759="ILF",IF($C$1="预估功能点",'模板使用说明&amp;基础参数'!$E$15,'模板使用说明&amp;基础参数'!$E$22),IF(I3759="EIF",IF($C$1="预估功能点",'模板使用说明&amp;基础参数'!$E$16,'模板使用说明&amp;基础参数'!$E$23),IF(I3759="EI",IF($C$1="预估功能点",'模板使用说明&amp;基础参数'!$E$17,'模板使用说明&amp;基础参数'!$E$24),IF(I3759="EO",IF($C$1="预估功能点",'模板使用说明&amp;基础参数'!$E$18,'模板使用说明&amp;基础参数'!$E$25),IF(I3759="EQ",IF($C$1="预估功能点",'模板使用说明&amp;基础参数'!$E$19,'模板使用说明&amp;基础参数'!$E$26),"")))))</f>
        <v/>
      </c>
      <c r="K3759" s="81"/>
      <c r="L3759" s="81"/>
      <c r="M3759" s="82" t="str">
        <f>IF(J3759="","",IF(K3759="高",IF(L3759="删除",J3759*'模板使用说明&amp;基础参数'!$E$5*'模板使用说明&amp;基础参数'!$E$12,IF(L3759="修改",J3759*'模板使用说明&amp;基础参数'!$E$5*'模板使用说明&amp;基础参数'!$E$11,J3759*'模板使用说明&amp;基础参数'!$E$5*'模板使用说明&amp;基础参数'!$E$10)),IF(K3759="中",IF(L3759="删除",J3759*'模板使用说明&amp;基础参数'!$E$6*'模板使用说明&amp;基础参数'!$E$12,IF(L3759="修改",J3759*'模板使用说明&amp;基础参数'!$E$6*'模板使用说明&amp;基础参数'!$E$11,J3759*'模板使用说明&amp;基础参数'!$E$6*'模板使用说明&amp;基础参数'!$E$10)),IF(L3759="删除",J3759*'模板使用说明&amp;基础参数'!$E$7*'模板使用说明&amp;基础参数'!$E$12,IF(L3759="修改",J3759*'模板使用说明&amp;基础参数'!$E$7*'模板使用说明&amp;基础参数'!$E$11,J3759*'模板使用说明&amp;基础参数'!$E$7*'模板使用说明&amp;基础参数'!$E$10)))))</f>
        <v/>
      </c>
      <c r="N3759" s="83"/>
    </row>
    <row r="3760" ht="14.4" customHeight="1" spans="1:14">
      <c r="A3760" s="68">
        <f t="shared" si="59"/>
        <v>3755</v>
      </c>
      <c r="B3760" s="69"/>
      <c r="C3760" s="69"/>
      <c r="D3760" s="69"/>
      <c r="E3760" s="69"/>
      <c r="F3760" s="69"/>
      <c r="G3760" s="69"/>
      <c r="H3760" s="70"/>
      <c r="I3760" s="68"/>
      <c r="J3760" s="8" t="str">
        <f>IF(I3760="ILF",IF($C$1="预估功能点",'模板使用说明&amp;基础参数'!$E$15,'模板使用说明&amp;基础参数'!$E$22),IF(I3760="EIF",IF($C$1="预估功能点",'模板使用说明&amp;基础参数'!$E$16,'模板使用说明&amp;基础参数'!$E$23),IF(I3760="EI",IF($C$1="预估功能点",'模板使用说明&amp;基础参数'!$E$17,'模板使用说明&amp;基础参数'!$E$24),IF(I3760="EO",IF($C$1="预估功能点",'模板使用说明&amp;基础参数'!$E$18,'模板使用说明&amp;基础参数'!$E$25),IF(I3760="EQ",IF($C$1="预估功能点",'模板使用说明&amp;基础参数'!$E$19,'模板使用说明&amp;基础参数'!$E$26),"")))))</f>
        <v/>
      </c>
      <c r="K3760" s="81"/>
      <c r="L3760" s="81"/>
      <c r="M3760" s="82" t="str">
        <f>IF(J3760="","",IF(K3760="高",IF(L3760="删除",J3760*'模板使用说明&amp;基础参数'!$E$5*'模板使用说明&amp;基础参数'!$E$12,IF(L3760="修改",J3760*'模板使用说明&amp;基础参数'!$E$5*'模板使用说明&amp;基础参数'!$E$11,J3760*'模板使用说明&amp;基础参数'!$E$5*'模板使用说明&amp;基础参数'!$E$10)),IF(K3760="中",IF(L3760="删除",J3760*'模板使用说明&amp;基础参数'!$E$6*'模板使用说明&amp;基础参数'!$E$12,IF(L3760="修改",J3760*'模板使用说明&amp;基础参数'!$E$6*'模板使用说明&amp;基础参数'!$E$11,J3760*'模板使用说明&amp;基础参数'!$E$6*'模板使用说明&amp;基础参数'!$E$10)),IF(L3760="删除",J3760*'模板使用说明&amp;基础参数'!$E$7*'模板使用说明&amp;基础参数'!$E$12,IF(L3760="修改",J3760*'模板使用说明&amp;基础参数'!$E$7*'模板使用说明&amp;基础参数'!$E$11,J3760*'模板使用说明&amp;基础参数'!$E$7*'模板使用说明&amp;基础参数'!$E$10)))))</f>
        <v/>
      </c>
      <c r="N3760" s="83"/>
    </row>
    <row r="3761" ht="14.4" customHeight="1" spans="1:14">
      <c r="A3761" s="68">
        <f t="shared" si="59"/>
        <v>3756</v>
      </c>
      <c r="B3761" s="69"/>
      <c r="C3761" s="69"/>
      <c r="D3761" s="69"/>
      <c r="E3761" s="69"/>
      <c r="F3761" s="69"/>
      <c r="G3761" s="69"/>
      <c r="H3761" s="70"/>
      <c r="I3761" s="68"/>
      <c r="J3761" s="8" t="str">
        <f>IF(I3761="ILF",IF($C$1="预估功能点",'模板使用说明&amp;基础参数'!$E$15,'模板使用说明&amp;基础参数'!$E$22),IF(I3761="EIF",IF($C$1="预估功能点",'模板使用说明&amp;基础参数'!$E$16,'模板使用说明&amp;基础参数'!$E$23),IF(I3761="EI",IF($C$1="预估功能点",'模板使用说明&amp;基础参数'!$E$17,'模板使用说明&amp;基础参数'!$E$24),IF(I3761="EO",IF($C$1="预估功能点",'模板使用说明&amp;基础参数'!$E$18,'模板使用说明&amp;基础参数'!$E$25),IF(I3761="EQ",IF($C$1="预估功能点",'模板使用说明&amp;基础参数'!$E$19,'模板使用说明&amp;基础参数'!$E$26),"")))))</f>
        <v/>
      </c>
      <c r="K3761" s="81"/>
      <c r="L3761" s="81"/>
      <c r="M3761" s="82" t="str">
        <f>IF(J3761="","",IF(K3761="高",IF(L3761="删除",J3761*'模板使用说明&amp;基础参数'!$E$5*'模板使用说明&amp;基础参数'!$E$12,IF(L3761="修改",J3761*'模板使用说明&amp;基础参数'!$E$5*'模板使用说明&amp;基础参数'!$E$11,J3761*'模板使用说明&amp;基础参数'!$E$5*'模板使用说明&amp;基础参数'!$E$10)),IF(K3761="中",IF(L3761="删除",J3761*'模板使用说明&amp;基础参数'!$E$6*'模板使用说明&amp;基础参数'!$E$12,IF(L3761="修改",J3761*'模板使用说明&amp;基础参数'!$E$6*'模板使用说明&amp;基础参数'!$E$11,J3761*'模板使用说明&amp;基础参数'!$E$6*'模板使用说明&amp;基础参数'!$E$10)),IF(L3761="删除",J3761*'模板使用说明&amp;基础参数'!$E$7*'模板使用说明&amp;基础参数'!$E$12,IF(L3761="修改",J3761*'模板使用说明&amp;基础参数'!$E$7*'模板使用说明&amp;基础参数'!$E$11,J3761*'模板使用说明&amp;基础参数'!$E$7*'模板使用说明&amp;基础参数'!$E$10)))))</f>
        <v/>
      </c>
      <c r="N3761" s="83"/>
    </row>
    <row r="3762" ht="14.4" customHeight="1" spans="1:14">
      <c r="A3762" s="68">
        <f t="shared" si="59"/>
        <v>3757</v>
      </c>
      <c r="B3762" s="69"/>
      <c r="C3762" s="69"/>
      <c r="D3762" s="69"/>
      <c r="E3762" s="69"/>
      <c r="F3762" s="69"/>
      <c r="G3762" s="69"/>
      <c r="H3762" s="70"/>
      <c r="I3762" s="68"/>
      <c r="J3762" s="8" t="str">
        <f>IF(I3762="ILF",IF($C$1="预估功能点",'模板使用说明&amp;基础参数'!$E$15,'模板使用说明&amp;基础参数'!$E$22),IF(I3762="EIF",IF($C$1="预估功能点",'模板使用说明&amp;基础参数'!$E$16,'模板使用说明&amp;基础参数'!$E$23),IF(I3762="EI",IF($C$1="预估功能点",'模板使用说明&amp;基础参数'!$E$17,'模板使用说明&amp;基础参数'!$E$24),IF(I3762="EO",IF($C$1="预估功能点",'模板使用说明&amp;基础参数'!$E$18,'模板使用说明&amp;基础参数'!$E$25),IF(I3762="EQ",IF($C$1="预估功能点",'模板使用说明&amp;基础参数'!$E$19,'模板使用说明&amp;基础参数'!$E$26),"")))))</f>
        <v/>
      </c>
      <c r="K3762" s="81"/>
      <c r="L3762" s="81"/>
      <c r="M3762" s="82" t="str">
        <f>IF(J3762="","",IF(K3762="高",IF(L3762="删除",J3762*'模板使用说明&amp;基础参数'!$E$5*'模板使用说明&amp;基础参数'!$E$12,IF(L3762="修改",J3762*'模板使用说明&amp;基础参数'!$E$5*'模板使用说明&amp;基础参数'!$E$11,J3762*'模板使用说明&amp;基础参数'!$E$5*'模板使用说明&amp;基础参数'!$E$10)),IF(K3762="中",IF(L3762="删除",J3762*'模板使用说明&amp;基础参数'!$E$6*'模板使用说明&amp;基础参数'!$E$12,IF(L3762="修改",J3762*'模板使用说明&amp;基础参数'!$E$6*'模板使用说明&amp;基础参数'!$E$11,J3762*'模板使用说明&amp;基础参数'!$E$6*'模板使用说明&amp;基础参数'!$E$10)),IF(L3762="删除",J3762*'模板使用说明&amp;基础参数'!$E$7*'模板使用说明&amp;基础参数'!$E$12,IF(L3762="修改",J3762*'模板使用说明&amp;基础参数'!$E$7*'模板使用说明&amp;基础参数'!$E$11,J3762*'模板使用说明&amp;基础参数'!$E$7*'模板使用说明&amp;基础参数'!$E$10)))))</f>
        <v/>
      </c>
      <c r="N3762" s="83"/>
    </row>
    <row r="3763" ht="14.4" customHeight="1" spans="1:14">
      <c r="A3763" s="68">
        <f t="shared" si="59"/>
        <v>3758</v>
      </c>
      <c r="B3763" s="69"/>
      <c r="C3763" s="69"/>
      <c r="D3763" s="69"/>
      <c r="E3763" s="69"/>
      <c r="F3763" s="69"/>
      <c r="G3763" s="69"/>
      <c r="H3763" s="70"/>
      <c r="I3763" s="68"/>
      <c r="J3763" s="8" t="str">
        <f>IF(I3763="ILF",IF($C$1="预估功能点",'模板使用说明&amp;基础参数'!$E$15,'模板使用说明&amp;基础参数'!$E$22),IF(I3763="EIF",IF($C$1="预估功能点",'模板使用说明&amp;基础参数'!$E$16,'模板使用说明&amp;基础参数'!$E$23),IF(I3763="EI",IF($C$1="预估功能点",'模板使用说明&amp;基础参数'!$E$17,'模板使用说明&amp;基础参数'!$E$24),IF(I3763="EO",IF($C$1="预估功能点",'模板使用说明&amp;基础参数'!$E$18,'模板使用说明&amp;基础参数'!$E$25),IF(I3763="EQ",IF($C$1="预估功能点",'模板使用说明&amp;基础参数'!$E$19,'模板使用说明&amp;基础参数'!$E$26),"")))))</f>
        <v/>
      </c>
      <c r="K3763" s="81"/>
      <c r="L3763" s="81"/>
      <c r="M3763" s="82" t="str">
        <f>IF(J3763="","",IF(K3763="高",IF(L3763="删除",J3763*'模板使用说明&amp;基础参数'!$E$5*'模板使用说明&amp;基础参数'!$E$12,IF(L3763="修改",J3763*'模板使用说明&amp;基础参数'!$E$5*'模板使用说明&amp;基础参数'!$E$11,J3763*'模板使用说明&amp;基础参数'!$E$5*'模板使用说明&amp;基础参数'!$E$10)),IF(K3763="中",IF(L3763="删除",J3763*'模板使用说明&amp;基础参数'!$E$6*'模板使用说明&amp;基础参数'!$E$12,IF(L3763="修改",J3763*'模板使用说明&amp;基础参数'!$E$6*'模板使用说明&amp;基础参数'!$E$11,J3763*'模板使用说明&amp;基础参数'!$E$6*'模板使用说明&amp;基础参数'!$E$10)),IF(L3763="删除",J3763*'模板使用说明&amp;基础参数'!$E$7*'模板使用说明&amp;基础参数'!$E$12,IF(L3763="修改",J3763*'模板使用说明&amp;基础参数'!$E$7*'模板使用说明&amp;基础参数'!$E$11,J3763*'模板使用说明&amp;基础参数'!$E$7*'模板使用说明&amp;基础参数'!$E$10)))))</f>
        <v/>
      </c>
      <c r="N3763" s="83"/>
    </row>
    <row r="3764" ht="14.4" customHeight="1" spans="1:14">
      <c r="A3764" s="68">
        <f t="shared" si="59"/>
        <v>3759</v>
      </c>
      <c r="B3764" s="69"/>
      <c r="C3764" s="69"/>
      <c r="D3764" s="69"/>
      <c r="E3764" s="69"/>
      <c r="F3764" s="69"/>
      <c r="G3764" s="69"/>
      <c r="H3764" s="70"/>
      <c r="I3764" s="68"/>
      <c r="J3764" s="8" t="str">
        <f>IF(I3764="ILF",IF($C$1="预估功能点",'模板使用说明&amp;基础参数'!$E$15,'模板使用说明&amp;基础参数'!$E$22),IF(I3764="EIF",IF($C$1="预估功能点",'模板使用说明&amp;基础参数'!$E$16,'模板使用说明&amp;基础参数'!$E$23),IF(I3764="EI",IF($C$1="预估功能点",'模板使用说明&amp;基础参数'!$E$17,'模板使用说明&amp;基础参数'!$E$24),IF(I3764="EO",IF($C$1="预估功能点",'模板使用说明&amp;基础参数'!$E$18,'模板使用说明&amp;基础参数'!$E$25),IF(I3764="EQ",IF($C$1="预估功能点",'模板使用说明&amp;基础参数'!$E$19,'模板使用说明&amp;基础参数'!$E$26),"")))))</f>
        <v/>
      </c>
      <c r="K3764" s="81"/>
      <c r="L3764" s="81"/>
      <c r="M3764" s="82" t="str">
        <f>IF(J3764="","",IF(K3764="高",IF(L3764="删除",J3764*'模板使用说明&amp;基础参数'!$E$5*'模板使用说明&amp;基础参数'!$E$12,IF(L3764="修改",J3764*'模板使用说明&amp;基础参数'!$E$5*'模板使用说明&amp;基础参数'!$E$11,J3764*'模板使用说明&amp;基础参数'!$E$5*'模板使用说明&amp;基础参数'!$E$10)),IF(K3764="中",IF(L3764="删除",J3764*'模板使用说明&amp;基础参数'!$E$6*'模板使用说明&amp;基础参数'!$E$12,IF(L3764="修改",J3764*'模板使用说明&amp;基础参数'!$E$6*'模板使用说明&amp;基础参数'!$E$11,J3764*'模板使用说明&amp;基础参数'!$E$6*'模板使用说明&amp;基础参数'!$E$10)),IF(L3764="删除",J3764*'模板使用说明&amp;基础参数'!$E$7*'模板使用说明&amp;基础参数'!$E$12,IF(L3764="修改",J3764*'模板使用说明&amp;基础参数'!$E$7*'模板使用说明&amp;基础参数'!$E$11,J3764*'模板使用说明&amp;基础参数'!$E$7*'模板使用说明&amp;基础参数'!$E$10)))))</f>
        <v/>
      </c>
      <c r="N3764" s="83"/>
    </row>
    <row r="3765" ht="14.4" customHeight="1" spans="1:14">
      <c r="A3765" s="68">
        <f t="shared" si="59"/>
        <v>3760</v>
      </c>
      <c r="B3765" s="69"/>
      <c r="C3765" s="69"/>
      <c r="D3765" s="69"/>
      <c r="E3765" s="69"/>
      <c r="F3765" s="69"/>
      <c r="G3765" s="69"/>
      <c r="H3765" s="70"/>
      <c r="I3765" s="68"/>
      <c r="J3765" s="8" t="str">
        <f>IF(I3765="ILF",IF($C$1="预估功能点",'模板使用说明&amp;基础参数'!$E$15,'模板使用说明&amp;基础参数'!$E$22),IF(I3765="EIF",IF($C$1="预估功能点",'模板使用说明&amp;基础参数'!$E$16,'模板使用说明&amp;基础参数'!$E$23),IF(I3765="EI",IF($C$1="预估功能点",'模板使用说明&amp;基础参数'!$E$17,'模板使用说明&amp;基础参数'!$E$24),IF(I3765="EO",IF($C$1="预估功能点",'模板使用说明&amp;基础参数'!$E$18,'模板使用说明&amp;基础参数'!$E$25),IF(I3765="EQ",IF($C$1="预估功能点",'模板使用说明&amp;基础参数'!$E$19,'模板使用说明&amp;基础参数'!$E$26),"")))))</f>
        <v/>
      </c>
      <c r="K3765" s="81"/>
      <c r="L3765" s="81"/>
      <c r="M3765" s="82" t="str">
        <f>IF(J3765="","",IF(K3765="高",IF(L3765="删除",J3765*'模板使用说明&amp;基础参数'!$E$5*'模板使用说明&amp;基础参数'!$E$12,IF(L3765="修改",J3765*'模板使用说明&amp;基础参数'!$E$5*'模板使用说明&amp;基础参数'!$E$11,J3765*'模板使用说明&amp;基础参数'!$E$5*'模板使用说明&amp;基础参数'!$E$10)),IF(K3765="中",IF(L3765="删除",J3765*'模板使用说明&amp;基础参数'!$E$6*'模板使用说明&amp;基础参数'!$E$12,IF(L3765="修改",J3765*'模板使用说明&amp;基础参数'!$E$6*'模板使用说明&amp;基础参数'!$E$11,J3765*'模板使用说明&amp;基础参数'!$E$6*'模板使用说明&amp;基础参数'!$E$10)),IF(L3765="删除",J3765*'模板使用说明&amp;基础参数'!$E$7*'模板使用说明&amp;基础参数'!$E$12,IF(L3765="修改",J3765*'模板使用说明&amp;基础参数'!$E$7*'模板使用说明&amp;基础参数'!$E$11,J3765*'模板使用说明&amp;基础参数'!$E$7*'模板使用说明&amp;基础参数'!$E$10)))))</f>
        <v/>
      </c>
      <c r="N3765" s="83"/>
    </row>
    <row r="3766" ht="14.4" customHeight="1" spans="1:14">
      <c r="A3766" s="68">
        <f t="shared" si="59"/>
        <v>3761</v>
      </c>
      <c r="B3766" s="69"/>
      <c r="C3766" s="69"/>
      <c r="D3766" s="69"/>
      <c r="E3766" s="69"/>
      <c r="F3766" s="69"/>
      <c r="G3766" s="69"/>
      <c r="H3766" s="70"/>
      <c r="I3766" s="68"/>
      <c r="J3766" s="8" t="str">
        <f>IF(I3766="ILF",IF($C$1="预估功能点",'模板使用说明&amp;基础参数'!$E$15,'模板使用说明&amp;基础参数'!$E$22),IF(I3766="EIF",IF($C$1="预估功能点",'模板使用说明&amp;基础参数'!$E$16,'模板使用说明&amp;基础参数'!$E$23),IF(I3766="EI",IF($C$1="预估功能点",'模板使用说明&amp;基础参数'!$E$17,'模板使用说明&amp;基础参数'!$E$24),IF(I3766="EO",IF($C$1="预估功能点",'模板使用说明&amp;基础参数'!$E$18,'模板使用说明&amp;基础参数'!$E$25),IF(I3766="EQ",IF($C$1="预估功能点",'模板使用说明&amp;基础参数'!$E$19,'模板使用说明&amp;基础参数'!$E$26),"")))))</f>
        <v/>
      </c>
      <c r="K3766" s="81"/>
      <c r="L3766" s="81"/>
      <c r="M3766" s="82" t="str">
        <f>IF(J3766="","",IF(K3766="高",IF(L3766="删除",J3766*'模板使用说明&amp;基础参数'!$E$5*'模板使用说明&amp;基础参数'!$E$12,IF(L3766="修改",J3766*'模板使用说明&amp;基础参数'!$E$5*'模板使用说明&amp;基础参数'!$E$11,J3766*'模板使用说明&amp;基础参数'!$E$5*'模板使用说明&amp;基础参数'!$E$10)),IF(K3766="中",IF(L3766="删除",J3766*'模板使用说明&amp;基础参数'!$E$6*'模板使用说明&amp;基础参数'!$E$12,IF(L3766="修改",J3766*'模板使用说明&amp;基础参数'!$E$6*'模板使用说明&amp;基础参数'!$E$11,J3766*'模板使用说明&amp;基础参数'!$E$6*'模板使用说明&amp;基础参数'!$E$10)),IF(L3766="删除",J3766*'模板使用说明&amp;基础参数'!$E$7*'模板使用说明&amp;基础参数'!$E$12,IF(L3766="修改",J3766*'模板使用说明&amp;基础参数'!$E$7*'模板使用说明&amp;基础参数'!$E$11,J3766*'模板使用说明&amp;基础参数'!$E$7*'模板使用说明&amp;基础参数'!$E$10)))))</f>
        <v/>
      </c>
      <c r="N3766" s="83"/>
    </row>
    <row r="3767" ht="14.4" customHeight="1" spans="1:14">
      <c r="A3767" s="68">
        <f t="shared" si="59"/>
        <v>3762</v>
      </c>
      <c r="B3767" s="69"/>
      <c r="C3767" s="69"/>
      <c r="D3767" s="69"/>
      <c r="E3767" s="69"/>
      <c r="F3767" s="69"/>
      <c r="G3767" s="69"/>
      <c r="H3767" s="70"/>
      <c r="I3767" s="68"/>
      <c r="J3767" s="8" t="str">
        <f>IF(I3767="ILF",IF($C$1="预估功能点",'模板使用说明&amp;基础参数'!$E$15,'模板使用说明&amp;基础参数'!$E$22),IF(I3767="EIF",IF($C$1="预估功能点",'模板使用说明&amp;基础参数'!$E$16,'模板使用说明&amp;基础参数'!$E$23),IF(I3767="EI",IF($C$1="预估功能点",'模板使用说明&amp;基础参数'!$E$17,'模板使用说明&amp;基础参数'!$E$24),IF(I3767="EO",IF($C$1="预估功能点",'模板使用说明&amp;基础参数'!$E$18,'模板使用说明&amp;基础参数'!$E$25),IF(I3767="EQ",IF($C$1="预估功能点",'模板使用说明&amp;基础参数'!$E$19,'模板使用说明&amp;基础参数'!$E$26),"")))))</f>
        <v/>
      </c>
      <c r="K3767" s="81"/>
      <c r="L3767" s="81"/>
      <c r="M3767" s="82" t="str">
        <f>IF(J3767="","",IF(K3767="高",IF(L3767="删除",J3767*'模板使用说明&amp;基础参数'!$E$5*'模板使用说明&amp;基础参数'!$E$12,IF(L3767="修改",J3767*'模板使用说明&amp;基础参数'!$E$5*'模板使用说明&amp;基础参数'!$E$11,J3767*'模板使用说明&amp;基础参数'!$E$5*'模板使用说明&amp;基础参数'!$E$10)),IF(K3767="中",IF(L3767="删除",J3767*'模板使用说明&amp;基础参数'!$E$6*'模板使用说明&amp;基础参数'!$E$12,IF(L3767="修改",J3767*'模板使用说明&amp;基础参数'!$E$6*'模板使用说明&amp;基础参数'!$E$11,J3767*'模板使用说明&amp;基础参数'!$E$6*'模板使用说明&amp;基础参数'!$E$10)),IF(L3767="删除",J3767*'模板使用说明&amp;基础参数'!$E$7*'模板使用说明&amp;基础参数'!$E$12,IF(L3767="修改",J3767*'模板使用说明&amp;基础参数'!$E$7*'模板使用说明&amp;基础参数'!$E$11,J3767*'模板使用说明&amp;基础参数'!$E$7*'模板使用说明&amp;基础参数'!$E$10)))))</f>
        <v/>
      </c>
      <c r="N3767" s="83"/>
    </row>
    <row r="3768" ht="14.4" customHeight="1" spans="1:14">
      <c r="A3768" s="68">
        <f t="shared" si="59"/>
        <v>3763</v>
      </c>
      <c r="B3768" s="69"/>
      <c r="C3768" s="69"/>
      <c r="D3768" s="69"/>
      <c r="E3768" s="69"/>
      <c r="F3768" s="69"/>
      <c r="G3768" s="69"/>
      <c r="H3768" s="70"/>
      <c r="I3768" s="68"/>
      <c r="J3768" s="8" t="str">
        <f>IF(I3768="ILF",IF($C$1="预估功能点",'模板使用说明&amp;基础参数'!$E$15,'模板使用说明&amp;基础参数'!$E$22),IF(I3768="EIF",IF($C$1="预估功能点",'模板使用说明&amp;基础参数'!$E$16,'模板使用说明&amp;基础参数'!$E$23),IF(I3768="EI",IF($C$1="预估功能点",'模板使用说明&amp;基础参数'!$E$17,'模板使用说明&amp;基础参数'!$E$24),IF(I3768="EO",IF($C$1="预估功能点",'模板使用说明&amp;基础参数'!$E$18,'模板使用说明&amp;基础参数'!$E$25),IF(I3768="EQ",IF($C$1="预估功能点",'模板使用说明&amp;基础参数'!$E$19,'模板使用说明&amp;基础参数'!$E$26),"")))))</f>
        <v/>
      </c>
      <c r="K3768" s="81"/>
      <c r="L3768" s="81"/>
      <c r="M3768" s="82" t="str">
        <f>IF(J3768="","",IF(K3768="高",IF(L3768="删除",J3768*'模板使用说明&amp;基础参数'!$E$5*'模板使用说明&amp;基础参数'!$E$12,IF(L3768="修改",J3768*'模板使用说明&amp;基础参数'!$E$5*'模板使用说明&amp;基础参数'!$E$11,J3768*'模板使用说明&amp;基础参数'!$E$5*'模板使用说明&amp;基础参数'!$E$10)),IF(K3768="中",IF(L3768="删除",J3768*'模板使用说明&amp;基础参数'!$E$6*'模板使用说明&amp;基础参数'!$E$12,IF(L3768="修改",J3768*'模板使用说明&amp;基础参数'!$E$6*'模板使用说明&amp;基础参数'!$E$11,J3768*'模板使用说明&amp;基础参数'!$E$6*'模板使用说明&amp;基础参数'!$E$10)),IF(L3768="删除",J3768*'模板使用说明&amp;基础参数'!$E$7*'模板使用说明&amp;基础参数'!$E$12,IF(L3768="修改",J3768*'模板使用说明&amp;基础参数'!$E$7*'模板使用说明&amp;基础参数'!$E$11,J3768*'模板使用说明&amp;基础参数'!$E$7*'模板使用说明&amp;基础参数'!$E$10)))))</f>
        <v/>
      </c>
      <c r="N3768" s="83"/>
    </row>
    <row r="3769" ht="14.4" customHeight="1" spans="1:14">
      <c r="A3769" s="68">
        <f t="shared" si="59"/>
        <v>3764</v>
      </c>
      <c r="B3769" s="69"/>
      <c r="C3769" s="69"/>
      <c r="D3769" s="69"/>
      <c r="E3769" s="69"/>
      <c r="F3769" s="69"/>
      <c r="G3769" s="69"/>
      <c r="H3769" s="70"/>
      <c r="I3769" s="68"/>
      <c r="J3769" s="8" t="str">
        <f>IF(I3769="ILF",IF($C$1="预估功能点",'模板使用说明&amp;基础参数'!$E$15,'模板使用说明&amp;基础参数'!$E$22),IF(I3769="EIF",IF($C$1="预估功能点",'模板使用说明&amp;基础参数'!$E$16,'模板使用说明&amp;基础参数'!$E$23),IF(I3769="EI",IF($C$1="预估功能点",'模板使用说明&amp;基础参数'!$E$17,'模板使用说明&amp;基础参数'!$E$24),IF(I3769="EO",IF($C$1="预估功能点",'模板使用说明&amp;基础参数'!$E$18,'模板使用说明&amp;基础参数'!$E$25),IF(I3769="EQ",IF($C$1="预估功能点",'模板使用说明&amp;基础参数'!$E$19,'模板使用说明&amp;基础参数'!$E$26),"")))))</f>
        <v/>
      </c>
      <c r="K3769" s="81"/>
      <c r="L3769" s="81"/>
      <c r="M3769" s="82" t="str">
        <f>IF(J3769="","",IF(K3769="高",IF(L3769="删除",J3769*'模板使用说明&amp;基础参数'!$E$5*'模板使用说明&amp;基础参数'!$E$12,IF(L3769="修改",J3769*'模板使用说明&amp;基础参数'!$E$5*'模板使用说明&amp;基础参数'!$E$11,J3769*'模板使用说明&amp;基础参数'!$E$5*'模板使用说明&amp;基础参数'!$E$10)),IF(K3769="中",IF(L3769="删除",J3769*'模板使用说明&amp;基础参数'!$E$6*'模板使用说明&amp;基础参数'!$E$12,IF(L3769="修改",J3769*'模板使用说明&amp;基础参数'!$E$6*'模板使用说明&amp;基础参数'!$E$11,J3769*'模板使用说明&amp;基础参数'!$E$6*'模板使用说明&amp;基础参数'!$E$10)),IF(L3769="删除",J3769*'模板使用说明&amp;基础参数'!$E$7*'模板使用说明&amp;基础参数'!$E$12,IF(L3769="修改",J3769*'模板使用说明&amp;基础参数'!$E$7*'模板使用说明&amp;基础参数'!$E$11,J3769*'模板使用说明&amp;基础参数'!$E$7*'模板使用说明&amp;基础参数'!$E$10)))))</f>
        <v/>
      </c>
      <c r="N3769" s="83"/>
    </row>
    <row r="3770" ht="14.4" customHeight="1" spans="1:14">
      <c r="A3770" s="68">
        <f t="shared" si="59"/>
        <v>3765</v>
      </c>
      <c r="B3770" s="69"/>
      <c r="C3770" s="69"/>
      <c r="D3770" s="69"/>
      <c r="E3770" s="69"/>
      <c r="F3770" s="69"/>
      <c r="G3770" s="69"/>
      <c r="H3770" s="70"/>
      <c r="I3770" s="68"/>
      <c r="J3770" s="8" t="str">
        <f>IF(I3770="ILF",IF($C$1="预估功能点",'模板使用说明&amp;基础参数'!$E$15,'模板使用说明&amp;基础参数'!$E$22),IF(I3770="EIF",IF($C$1="预估功能点",'模板使用说明&amp;基础参数'!$E$16,'模板使用说明&amp;基础参数'!$E$23),IF(I3770="EI",IF($C$1="预估功能点",'模板使用说明&amp;基础参数'!$E$17,'模板使用说明&amp;基础参数'!$E$24),IF(I3770="EO",IF($C$1="预估功能点",'模板使用说明&amp;基础参数'!$E$18,'模板使用说明&amp;基础参数'!$E$25),IF(I3770="EQ",IF($C$1="预估功能点",'模板使用说明&amp;基础参数'!$E$19,'模板使用说明&amp;基础参数'!$E$26),"")))))</f>
        <v/>
      </c>
      <c r="K3770" s="81"/>
      <c r="L3770" s="81"/>
      <c r="M3770" s="82" t="str">
        <f>IF(J3770="","",IF(K3770="高",IF(L3770="删除",J3770*'模板使用说明&amp;基础参数'!$E$5*'模板使用说明&amp;基础参数'!$E$12,IF(L3770="修改",J3770*'模板使用说明&amp;基础参数'!$E$5*'模板使用说明&amp;基础参数'!$E$11,J3770*'模板使用说明&amp;基础参数'!$E$5*'模板使用说明&amp;基础参数'!$E$10)),IF(K3770="中",IF(L3770="删除",J3770*'模板使用说明&amp;基础参数'!$E$6*'模板使用说明&amp;基础参数'!$E$12,IF(L3770="修改",J3770*'模板使用说明&amp;基础参数'!$E$6*'模板使用说明&amp;基础参数'!$E$11,J3770*'模板使用说明&amp;基础参数'!$E$6*'模板使用说明&amp;基础参数'!$E$10)),IF(L3770="删除",J3770*'模板使用说明&amp;基础参数'!$E$7*'模板使用说明&amp;基础参数'!$E$12,IF(L3770="修改",J3770*'模板使用说明&amp;基础参数'!$E$7*'模板使用说明&amp;基础参数'!$E$11,J3770*'模板使用说明&amp;基础参数'!$E$7*'模板使用说明&amp;基础参数'!$E$10)))))</f>
        <v/>
      </c>
      <c r="N3770" s="83"/>
    </row>
    <row r="3771" ht="14.4" customHeight="1" spans="1:14">
      <c r="A3771" s="68">
        <f t="shared" si="59"/>
        <v>3766</v>
      </c>
      <c r="B3771" s="69"/>
      <c r="C3771" s="69"/>
      <c r="D3771" s="69"/>
      <c r="E3771" s="69"/>
      <c r="F3771" s="69"/>
      <c r="G3771" s="69"/>
      <c r="H3771" s="70"/>
      <c r="I3771" s="68"/>
      <c r="J3771" s="8" t="str">
        <f>IF(I3771="ILF",IF($C$1="预估功能点",'模板使用说明&amp;基础参数'!$E$15,'模板使用说明&amp;基础参数'!$E$22),IF(I3771="EIF",IF($C$1="预估功能点",'模板使用说明&amp;基础参数'!$E$16,'模板使用说明&amp;基础参数'!$E$23),IF(I3771="EI",IF($C$1="预估功能点",'模板使用说明&amp;基础参数'!$E$17,'模板使用说明&amp;基础参数'!$E$24),IF(I3771="EO",IF($C$1="预估功能点",'模板使用说明&amp;基础参数'!$E$18,'模板使用说明&amp;基础参数'!$E$25),IF(I3771="EQ",IF($C$1="预估功能点",'模板使用说明&amp;基础参数'!$E$19,'模板使用说明&amp;基础参数'!$E$26),"")))))</f>
        <v/>
      </c>
      <c r="K3771" s="81"/>
      <c r="L3771" s="81"/>
      <c r="M3771" s="82" t="str">
        <f>IF(J3771="","",IF(K3771="高",IF(L3771="删除",J3771*'模板使用说明&amp;基础参数'!$E$5*'模板使用说明&amp;基础参数'!$E$12,IF(L3771="修改",J3771*'模板使用说明&amp;基础参数'!$E$5*'模板使用说明&amp;基础参数'!$E$11,J3771*'模板使用说明&amp;基础参数'!$E$5*'模板使用说明&amp;基础参数'!$E$10)),IF(K3771="中",IF(L3771="删除",J3771*'模板使用说明&amp;基础参数'!$E$6*'模板使用说明&amp;基础参数'!$E$12,IF(L3771="修改",J3771*'模板使用说明&amp;基础参数'!$E$6*'模板使用说明&amp;基础参数'!$E$11,J3771*'模板使用说明&amp;基础参数'!$E$6*'模板使用说明&amp;基础参数'!$E$10)),IF(L3771="删除",J3771*'模板使用说明&amp;基础参数'!$E$7*'模板使用说明&amp;基础参数'!$E$12,IF(L3771="修改",J3771*'模板使用说明&amp;基础参数'!$E$7*'模板使用说明&amp;基础参数'!$E$11,J3771*'模板使用说明&amp;基础参数'!$E$7*'模板使用说明&amp;基础参数'!$E$10)))))</f>
        <v/>
      </c>
      <c r="N3771" s="83"/>
    </row>
    <row r="3772" ht="14.4" customHeight="1" spans="1:14">
      <c r="A3772" s="68">
        <f t="shared" si="59"/>
        <v>3767</v>
      </c>
      <c r="B3772" s="69"/>
      <c r="C3772" s="69"/>
      <c r="D3772" s="69"/>
      <c r="E3772" s="69"/>
      <c r="F3772" s="69"/>
      <c r="G3772" s="69"/>
      <c r="H3772" s="70"/>
      <c r="I3772" s="68"/>
      <c r="J3772" s="8" t="str">
        <f>IF(I3772="ILF",IF($C$1="预估功能点",'模板使用说明&amp;基础参数'!$E$15,'模板使用说明&amp;基础参数'!$E$22),IF(I3772="EIF",IF($C$1="预估功能点",'模板使用说明&amp;基础参数'!$E$16,'模板使用说明&amp;基础参数'!$E$23),IF(I3772="EI",IF($C$1="预估功能点",'模板使用说明&amp;基础参数'!$E$17,'模板使用说明&amp;基础参数'!$E$24),IF(I3772="EO",IF($C$1="预估功能点",'模板使用说明&amp;基础参数'!$E$18,'模板使用说明&amp;基础参数'!$E$25),IF(I3772="EQ",IF($C$1="预估功能点",'模板使用说明&amp;基础参数'!$E$19,'模板使用说明&amp;基础参数'!$E$26),"")))))</f>
        <v/>
      </c>
      <c r="K3772" s="81"/>
      <c r="L3772" s="81"/>
      <c r="M3772" s="82" t="str">
        <f>IF(J3772="","",IF(K3772="高",IF(L3772="删除",J3772*'模板使用说明&amp;基础参数'!$E$5*'模板使用说明&amp;基础参数'!$E$12,IF(L3772="修改",J3772*'模板使用说明&amp;基础参数'!$E$5*'模板使用说明&amp;基础参数'!$E$11,J3772*'模板使用说明&amp;基础参数'!$E$5*'模板使用说明&amp;基础参数'!$E$10)),IF(K3772="中",IF(L3772="删除",J3772*'模板使用说明&amp;基础参数'!$E$6*'模板使用说明&amp;基础参数'!$E$12,IF(L3772="修改",J3772*'模板使用说明&amp;基础参数'!$E$6*'模板使用说明&amp;基础参数'!$E$11,J3772*'模板使用说明&amp;基础参数'!$E$6*'模板使用说明&amp;基础参数'!$E$10)),IF(L3772="删除",J3772*'模板使用说明&amp;基础参数'!$E$7*'模板使用说明&amp;基础参数'!$E$12,IF(L3772="修改",J3772*'模板使用说明&amp;基础参数'!$E$7*'模板使用说明&amp;基础参数'!$E$11,J3772*'模板使用说明&amp;基础参数'!$E$7*'模板使用说明&amp;基础参数'!$E$10)))))</f>
        <v/>
      </c>
      <c r="N3772" s="83"/>
    </row>
    <row r="3773" ht="14.4" customHeight="1" spans="1:14">
      <c r="A3773" s="68">
        <f t="shared" si="59"/>
        <v>3768</v>
      </c>
      <c r="B3773" s="69"/>
      <c r="C3773" s="69"/>
      <c r="D3773" s="69"/>
      <c r="E3773" s="69"/>
      <c r="F3773" s="69"/>
      <c r="G3773" s="69"/>
      <c r="H3773" s="70"/>
      <c r="I3773" s="68"/>
      <c r="J3773" s="8" t="str">
        <f>IF(I3773="ILF",IF($C$1="预估功能点",'模板使用说明&amp;基础参数'!$E$15,'模板使用说明&amp;基础参数'!$E$22),IF(I3773="EIF",IF($C$1="预估功能点",'模板使用说明&amp;基础参数'!$E$16,'模板使用说明&amp;基础参数'!$E$23),IF(I3773="EI",IF($C$1="预估功能点",'模板使用说明&amp;基础参数'!$E$17,'模板使用说明&amp;基础参数'!$E$24),IF(I3773="EO",IF($C$1="预估功能点",'模板使用说明&amp;基础参数'!$E$18,'模板使用说明&amp;基础参数'!$E$25),IF(I3773="EQ",IF($C$1="预估功能点",'模板使用说明&amp;基础参数'!$E$19,'模板使用说明&amp;基础参数'!$E$26),"")))))</f>
        <v/>
      </c>
      <c r="K3773" s="81"/>
      <c r="L3773" s="81"/>
      <c r="M3773" s="82" t="str">
        <f>IF(J3773="","",IF(K3773="高",IF(L3773="删除",J3773*'模板使用说明&amp;基础参数'!$E$5*'模板使用说明&amp;基础参数'!$E$12,IF(L3773="修改",J3773*'模板使用说明&amp;基础参数'!$E$5*'模板使用说明&amp;基础参数'!$E$11,J3773*'模板使用说明&amp;基础参数'!$E$5*'模板使用说明&amp;基础参数'!$E$10)),IF(K3773="中",IF(L3773="删除",J3773*'模板使用说明&amp;基础参数'!$E$6*'模板使用说明&amp;基础参数'!$E$12,IF(L3773="修改",J3773*'模板使用说明&amp;基础参数'!$E$6*'模板使用说明&amp;基础参数'!$E$11,J3773*'模板使用说明&amp;基础参数'!$E$6*'模板使用说明&amp;基础参数'!$E$10)),IF(L3773="删除",J3773*'模板使用说明&amp;基础参数'!$E$7*'模板使用说明&amp;基础参数'!$E$12,IF(L3773="修改",J3773*'模板使用说明&amp;基础参数'!$E$7*'模板使用说明&amp;基础参数'!$E$11,J3773*'模板使用说明&amp;基础参数'!$E$7*'模板使用说明&amp;基础参数'!$E$10)))))</f>
        <v/>
      </c>
      <c r="N3773" s="83"/>
    </row>
    <row r="3774" ht="14.4" customHeight="1" spans="1:14">
      <c r="A3774" s="68">
        <f t="shared" si="59"/>
        <v>3769</v>
      </c>
      <c r="B3774" s="69"/>
      <c r="C3774" s="69"/>
      <c r="D3774" s="69"/>
      <c r="E3774" s="69"/>
      <c r="F3774" s="69"/>
      <c r="G3774" s="69"/>
      <c r="H3774" s="70"/>
      <c r="I3774" s="68"/>
      <c r="J3774" s="8" t="str">
        <f>IF(I3774="ILF",IF($C$1="预估功能点",'模板使用说明&amp;基础参数'!$E$15,'模板使用说明&amp;基础参数'!$E$22),IF(I3774="EIF",IF($C$1="预估功能点",'模板使用说明&amp;基础参数'!$E$16,'模板使用说明&amp;基础参数'!$E$23),IF(I3774="EI",IF($C$1="预估功能点",'模板使用说明&amp;基础参数'!$E$17,'模板使用说明&amp;基础参数'!$E$24),IF(I3774="EO",IF($C$1="预估功能点",'模板使用说明&amp;基础参数'!$E$18,'模板使用说明&amp;基础参数'!$E$25),IF(I3774="EQ",IF($C$1="预估功能点",'模板使用说明&amp;基础参数'!$E$19,'模板使用说明&amp;基础参数'!$E$26),"")))))</f>
        <v/>
      </c>
      <c r="K3774" s="81"/>
      <c r="L3774" s="81"/>
      <c r="M3774" s="82" t="str">
        <f>IF(J3774="","",IF(K3774="高",IF(L3774="删除",J3774*'模板使用说明&amp;基础参数'!$E$5*'模板使用说明&amp;基础参数'!$E$12,IF(L3774="修改",J3774*'模板使用说明&amp;基础参数'!$E$5*'模板使用说明&amp;基础参数'!$E$11,J3774*'模板使用说明&amp;基础参数'!$E$5*'模板使用说明&amp;基础参数'!$E$10)),IF(K3774="中",IF(L3774="删除",J3774*'模板使用说明&amp;基础参数'!$E$6*'模板使用说明&amp;基础参数'!$E$12,IF(L3774="修改",J3774*'模板使用说明&amp;基础参数'!$E$6*'模板使用说明&amp;基础参数'!$E$11,J3774*'模板使用说明&amp;基础参数'!$E$6*'模板使用说明&amp;基础参数'!$E$10)),IF(L3774="删除",J3774*'模板使用说明&amp;基础参数'!$E$7*'模板使用说明&amp;基础参数'!$E$12,IF(L3774="修改",J3774*'模板使用说明&amp;基础参数'!$E$7*'模板使用说明&amp;基础参数'!$E$11,J3774*'模板使用说明&amp;基础参数'!$E$7*'模板使用说明&amp;基础参数'!$E$10)))))</f>
        <v/>
      </c>
      <c r="N3774" s="83"/>
    </row>
    <row r="3775" ht="14.4" customHeight="1" spans="1:14">
      <c r="A3775" s="68">
        <f t="shared" si="59"/>
        <v>3770</v>
      </c>
      <c r="B3775" s="69"/>
      <c r="C3775" s="69"/>
      <c r="D3775" s="69"/>
      <c r="E3775" s="69"/>
      <c r="F3775" s="69"/>
      <c r="G3775" s="69"/>
      <c r="H3775" s="70"/>
      <c r="I3775" s="68"/>
      <c r="J3775" s="8" t="str">
        <f>IF(I3775="ILF",IF($C$1="预估功能点",'模板使用说明&amp;基础参数'!$E$15,'模板使用说明&amp;基础参数'!$E$22),IF(I3775="EIF",IF($C$1="预估功能点",'模板使用说明&amp;基础参数'!$E$16,'模板使用说明&amp;基础参数'!$E$23),IF(I3775="EI",IF($C$1="预估功能点",'模板使用说明&amp;基础参数'!$E$17,'模板使用说明&amp;基础参数'!$E$24),IF(I3775="EO",IF($C$1="预估功能点",'模板使用说明&amp;基础参数'!$E$18,'模板使用说明&amp;基础参数'!$E$25),IF(I3775="EQ",IF($C$1="预估功能点",'模板使用说明&amp;基础参数'!$E$19,'模板使用说明&amp;基础参数'!$E$26),"")))))</f>
        <v/>
      </c>
      <c r="K3775" s="81"/>
      <c r="L3775" s="81"/>
      <c r="M3775" s="82" t="str">
        <f>IF(J3775="","",IF(K3775="高",IF(L3775="删除",J3775*'模板使用说明&amp;基础参数'!$E$5*'模板使用说明&amp;基础参数'!$E$12,IF(L3775="修改",J3775*'模板使用说明&amp;基础参数'!$E$5*'模板使用说明&amp;基础参数'!$E$11,J3775*'模板使用说明&amp;基础参数'!$E$5*'模板使用说明&amp;基础参数'!$E$10)),IF(K3775="中",IF(L3775="删除",J3775*'模板使用说明&amp;基础参数'!$E$6*'模板使用说明&amp;基础参数'!$E$12,IF(L3775="修改",J3775*'模板使用说明&amp;基础参数'!$E$6*'模板使用说明&amp;基础参数'!$E$11,J3775*'模板使用说明&amp;基础参数'!$E$6*'模板使用说明&amp;基础参数'!$E$10)),IF(L3775="删除",J3775*'模板使用说明&amp;基础参数'!$E$7*'模板使用说明&amp;基础参数'!$E$12,IF(L3775="修改",J3775*'模板使用说明&amp;基础参数'!$E$7*'模板使用说明&amp;基础参数'!$E$11,J3775*'模板使用说明&amp;基础参数'!$E$7*'模板使用说明&amp;基础参数'!$E$10)))))</f>
        <v/>
      </c>
      <c r="N3775" s="83"/>
    </row>
    <row r="3776" ht="14.4" customHeight="1" spans="1:14">
      <c r="A3776" s="68">
        <f t="shared" si="59"/>
        <v>3771</v>
      </c>
      <c r="B3776" s="69"/>
      <c r="C3776" s="69"/>
      <c r="D3776" s="69"/>
      <c r="E3776" s="69"/>
      <c r="F3776" s="69"/>
      <c r="G3776" s="69"/>
      <c r="H3776" s="70"/>
      <c r="I3776" s="68"/>
      <c r="J3776" s="8" t="str">
        <f>IF(I3776="ILF",IF($C$1="预估功能点",'模板使用说明&amp;基础参数'!$E$15,'模板使用说明&amp;基础参数'!$E$22),IF(I3776="EIF",IF($C$1="预估功能点",'模板使用说明&amp;基础参数'!$E$16,'模板使用说明&amp;基础参数'!$E$23),IF(I3776="EI",IF($C$1="预估功能点",'模板使用说明&amp;基础参数'!$E$17,'模板使用说明&amp;基础参数'!$E$24),IF(I3776="EO",IF($C$1="预估功能点",'模板使用说明&amp;基础参数'!$E$18,'模板使用说明&amp;基础参数'!$E$25),IF(I3776="EQ",IF($C$1="预估功能点",'模板使用说明&amp;基础参数'!$E$19,'模板使用说明&amp;基础参数'!$E$26),"")))))</f>
        <v/>
      </c>
      <c r="K3776" s="81"/>
      <c r="L3776" s="81"/>
      <c r="M3776" s="82" t="str">
        <f>IF(J3776="","",IF(K3776="高",IF(L3776="删除",J3776*'模板使用说明&amp;基础参数'!$E$5*'模板使用说明&amp;基础参数'!$E$12,IF(L3776="修改",J3776*'模板使用说明&amp;基础参数'!$E$5*'模板使用说明&amp;基础参数'!$E$11,J3776*'模板使用说明&amp;基础参数'!$E$5*'模板使用说明&amp;基础参数'!$E$10)),IF(K3776="中",IF(L3776="删除",J3776*'模板使用说明&amp;基础参数'!$E$6*'模板使用说明&amp;基础参数'!$E$12,IF(L3776="修改",J3776*'模板使用说明&amp;基础参数'!$E$6*'模板使用说明&amp;基础参数'!$E$11,J3776*'模板使用说明&amp;基础参数'!$E$6*'模板使用说明&amp;基础参数'!$E$10)),IF(L3776="删除",J3776*'模板使用说明&amp;基础参数'!$E$7*'模板使用说明&amp;基础参数'!$E$12,IF(L3776="修改",J3776*'模板使用说明&amp;基础参数'!$E$7*'模板使用说明&amp;基础参数'!$E$11,J3776*'模板使用说明&amp;基础参数'!$E$7*'模板使用说明&amp;基础参数'!$E$10)))))</f>
        <v/>
      </c>
      <c r="N3776" s="83"/>
    </row>
    <row r="3777" ht="14.4" customHeight="1" spans="1:14">
      <c r="A3777" s="68">
        <f t="shared" si="59"/>
        <v>3772</v>
      </c>
      <c r="B3777" s="69"/>
      <c r="C3777" s="69"/>
      <c r="D3777" s="69"/>
      <c r="E3777" s="69"/>
      <c r="F3777" s="69"/>
      <c r="G3777" s="69"/>
      <c r="H3777" s="70"/>
      <c r="I3777" s="68"/>
      <c r="J3777" s="8" t="str">
        <f>IF(I3777="ILF",IF($C$1="预估功能点",'模板使用说明&amp;基础参数'!$E$15,'模板使用说明&amp;基础参数'!$E$22),IF(I3777="EIF",IF($C$1="预估功能点",'模板使用说明&amp;基础参数'!$E$16,'模板使用说明&amp;基础参数'!$E$23),IF(I3777="EI",IF($C$1="预估功能点",'模板使用说明&amp;基础参数'!$E$17,'模板使用说明&amp;基础参数'!$E$24),IF(I3777="EO",IF($C$1="预估功能点",'模板使用说明&amp;基础参数'!$E$18,'模板使用说明&amp;基础参数'!$E$25),IF(I3777="EQ",IF($C$1="预估功能点",'模板使用说明&amp;基础参数'!$E$19,'模板使用说明&amp;基础参数'!$E$26),"")))))</f>
        <v/>
      </c>
      <c r="K3777" s="81"/>
      <c r="L3777" s="81"/>
      <c r="M3777" s="82" t="str">
        <f>IF(J3777="","",IF(K3777="高",IF(L3777="删除",J3777*'模板使用说明&amp;基础参数'!$E$5*'模板使用说明&amp;基础参数'!$E$12,IF(L3777="修改",J3777*'模板使用说明&amp;基础参数'!$E$5*'模板使用说明&amp;基础参数'!$E$11,J3777*'模板使用说明&amp;基础参数'!$E$5*'模板使用说明&amp;基础参数'!$E$10)),IF(K3777="中",IF(L3777="删除",J3777*'模板使用说明&amp;基础参数'!$E$6*'模板使用说明&amp;基础参数'!$E$12,IF(L3777="修改",J3777*'模板使用说明&amp;基础参数'!$E$6*'模板使用说明&amp;基础参数'!$E$11,J3777*'模板使用说明&amp;基础参数'!$E$6*'模板使用说明&amp;基础参数'!$E$10)),IF(L3777="删除",J3777*'模板使用说明&amp;基础参数'!$E$7*'模板使用说明&amp;基础参数'!$E$12,IF(L3777="修改",J3777*'模板使用说明&amp;基础参数'!$E$7*'模板使用说明&amp;基础参数'!$E$11,J3777*'模板使用说明&amp;基础参数'!$E$7*'模板使用说明&amp;基础参数'!$E$10)))))</f>
        <v/>
      </c>
      <c r="N3777" s="83"/>
    </row>
    <row r="3778" ht="14.4" customHeight="1" spans="1:14">
      <c r="A3778" s="68">
        <f t="shared" si="59"/>
        <v>3773</v>
      </c>
      <c r="B3778" s="69"/>
      <c r="C3778" s="69"/>
      <c r="D3778" s="69"/>
      <c r="E3778" s="69"/>
      <c r="F3778" s="69"/>
      <c r="G3778" s="69"/>
      <c r="H3778" s="70"/>
      <c r="I3778" s="68"/>
      <c r="J3778" s="8" t="str">
        <f>IF(I3778="ILF",IF($C$1="预估功能点",'模板使用说明&amp;基础参数'!$E$15,'模板使用说明&amp;基础参数'!$E$22),IF(I3778="EIF",IF($C$1="预估功能点",'模板使用说明&amp;基础参数'!$E$16,'模板使用说明&amp;基础参数'!$E$23),IF(I3778="EI",IF($C$1="预估功能点",'模板使用说明&amp;基础参数'!$E$17,'模板使用说明&amp;基础参数'!$E$24),IF(I3778="EO",IF($C$1="预估功能点",'模板使用说明&amp;基础参数'!$E$18,'模板使用说明&amp;基础参数'!$E$25),IF(I3778="EQ",IF($C$1="预估功能点",'模板使用说明&amp;基础参数'!$E$19,'模板使用说明&amp;基础参数'!$E$26),"")))))</f>
        <v/>
      </c>
      <c r="K3778" s="81"/>
      <c r="L3778" s="81"/>
      <c r="M3778" s="82" t="str">
        <f>IF(J3778="","",IF(K3778="高",IF(L3778="删除",J3778*'模板使用说明&amp;基础参数'!$E$5*'模板使用说明&amp;基础参数'!$E$12,IF(L3778="修改",J3778*'模板使用说明&amp;基础参数'!$E$5*'模板使用说明&amp;基础参数'!$E$11,J3778*'模板使用说明&amp;基础参数'!$E$5*'模板使用说明&amp;基础参数'!$E$10)),IF(K3778="中",IF(L3778="删除",J3778*'模板使用说明&amp;基础参数'!$E$6*'模板使用说明&amp;基础参数'!$E$12,IF(L3778="修改",J3778*'模板使用说明&amp;基础参数'!$E$6*'模板使用说明&amp;基础参数'!$E$11,J3778*'模板使用说明&amp;基础参数'!$E$6*'模板使用说明&amp;基础参数'!$E$10)),IF(L3778="删除",J3778*'模板使用说明&amp;基础参数'!$E$7*'模板使用说明&amp;基础参数'!$E$12,IF(L3778="修改",J3778*'模板使用说明&amp;基础参数'!$E$7*'模板使用说明&amp;基础参数'!$E$11,J3778*'模板使用说明&amp;基础参数'!$E$7*'模板使用说明&amp;基础参数'!$E$10)))))</f>
        <v/>
      </c>
      <c r="N3778" s="83"/>
    </row>
    <row r="3779" ht="14.4" customHeight="1" spans="1:14">
      <c r="A3779" s="68">
        <f t="shared" si="59"/>
        <v>3774</v>
      </c>
      <c r="B3779" s="69"/>
      <c r="C3779" s="69"/>
      <c r="D3779" s="69"/>
      <c r="E3779" s="69"/>
      <c r="F3779" s="69"/>
      <c r="G3779" s="69"/>
      <c r="H3779" s="70"/>
      <c r="I3779" s="68"/>
      <c r="J3779" s="8" t="str">
        <f>IF(I3779="ILF",IF($C$1="预估功能点",'模板使用说明&amp;基础参数'!$E$15,'模板使用说明&amp;基础参数'!$E$22),IF(I3779="EIF",IF($C$1="预估功能点",'模板使用说明&amp;基础参数'!$E$16,'模板使用说明&amp;基础参数'!$E$23),IF(I3779="EI",IF($C$1="预估功能点",'模板使用说明&amp;基础参数'!$E$17,'模板使用说明&amp;基础参数'!$E$24),IF(I3779="EO",IF($C$1="预估功能点",'模板使用说明&amp;基础参数'!$E$18,'模板使用说明&amp;基础参数'!$E$25),IF(I3779="EQ",IF($C$1="预估功能点",'模板使用说明&amp;基础参数'!$E$19,'模板使用说明&amp;基础参数'!$E$26),"")))))</f>
        <v/>
      </c>
      <c r="K3779" s="81"/>
      <c r="L3779" s="81"/>
      <c r="M3779" s="82" t="str">
        <f>IF(J3779="","",IF(K3779="高",IF(L3779="删除",J3779*'模板使用说明&amp;基础参数'!$E$5*'模板使用说明&amp;基础参数'!$E$12,IF(L3779="修改",J3779*'模板使用说明&amp;基础参数'!$E$5*'模板使用说明&amp;基础参数'!$E$11,J3779*'模板使用说明&amp;基础参数'!$E$5*'模板使用说明&amp;基础参数'!$E$10)),IF(K3779="中",IF(L3779="删除",J3779*'模板使用说明&amp;基础参数'!$E$6*'模板使用说明&amp;基础参数'!$E$12,IF(L3779="修改",J3779*'模板使用说明&amp;基础参数'!$E$6*'模板使用说明&amp;基础参数'!$E$11,J3779*'模板使用说明&amp;基础参数'!$E$6*'模板使用说明&amp;基础参数'!$E$10)),IF(L3779="删除",J3779*'模板使用说明&amp;基础参数'!$E$7*'模板使用说明&amp;基础参数'!$E$12,IF(L3779="修改",J3779*'模板使用说明&amp;基础参数'!$E$7*'模板使用说明&amp;基础参数'!$E$11,J3779*'模板使用说明&amp;基础参数'!$E$7*'模板使用说明&amp;基础参数'!$E$10)))))</f>
        <v/>
      </c>
      <c r="N3779" s="83"/>
    </row>
    <row r="3780" ht="14.4" customHeight="1" spans="1:14">
      <c r="A3780" s="68">
        <f t="shared" ref="A3780:A3843" si="60">ROW()-5</f>
        <v>3775</v>
      </c>
      <c r="B3780" s="69"/>
      <c r="C3780" s="69"/>
      <c r="D3780" s="69"/>
      <c r="E3780" s="69"/>
      <c r="F3780" s="69"/>
      <c r="G3780" s="69"/>
      <c r="H3780" s="70"/>
      <c r="I3780" s="68"/>
      <c r="J3780" s="8" t="str">
        <f>IF(I3780="ILF",IF($C$1="预估功能点",'模板使用说明&amp;基础参数'!$E$15,'模板使用说明&amp;基础参数'!$E$22),IF(I3780="EIF",IF($C$1="预估功能点",'模板使用说明&amp;基础参数'!$E$16,'模板使用说明&amp;基础参数'!$E$23),IF(I3780="EI",IF($C$1="预估功能点",'模板使用说明&amp;基础参数'!$E$17,'模板使用说明&amp;基础参数'!$E$24),IF(I3780="EO",IF($C$1="预估功能点",'模板使用说明&amp;基础参数'!$E$18,'模板使用说明&amp;基础参数'!$E$25),IF(I3780="EQ",IF($C$1="预估功能点",'模板使用说明&amp;基础参数'!$E$19,'模板使用说明&amp;基础参数'!$E$26),"")))))</f>
        <v/>
      </c>
      <c r="K3780" s="81"/>
      <c r="L3780" s="81"/>
      <c r="M3780" s="82" t="str">
        <f>IF(J3780="","",IF(K3780="高",IF(L3780="删除",J3780*'模板使用说明&amp;基础参数'!$E$5*'模板使用说明&amp;基础参数'!$E$12,IF(L3780="修改",J3780*'模板使用说明&amp;基础参数'!$E$5*'模板使用说明&amp;基础参数'!$E$11,J3780*'模板使用说明&amp;基础参数'!$E$5*'模板使用说明&amp;基础参数'!$E$10)),IF(K3780="中",IF(L3780="删除",J3780*'模板使用说明&amp;基础参数'!$E$6*'模板使用说明&amp;基础参数'!$E$12,IF(L3780="修改",J3780*'模板使用说明&amp;基础参数'!$E$6*'模板使用说明&amp;基础参数'!$E$11,J3780*'模板使用说明&amp;基础参数'!$E$6*'模板使用说明&amp;基础参数'!$E$10)),IF(L3780="删除",J3780*'模板使用说明&amp;基础参数'!$E$7*'模板使用说明&amp;基础参数'!$E$12,IF(L3780="修改",J3780*'模板使用说明&amp;基础参数'!$E$7*'模板使用说明&amp;基础参数'!$E$11,J3780*'模板使用说明&amp;基础参数'!$E$7*'模板使用说明&amp;基础参数'!$E$10)))))</f>
        <v/>
      </c>
      <c r="N3780" s="83"/>
    </row>
    <row r="3781" ht="14.4" customHeight="1" spans="1:14">
      <c r="A3781" s="68">
        <f t="shared" si="60"/>
        <v>3776</v>
      </c>
      <c r="B3781" s="69"/>
      <c r="C3781" s="69"/>
      <c r="D3781" s="69"/>
      <c r="E3781" s="69"/>
      <c r="F3781" s="69"/>
      <c r="G3781" s="69"/>
      <c r="H3781" s="70"/>
      <c r="I3781" s="68"/>
      <c r="J3781" s="8" t="str">
        <f>IF(I3781="ILF",IF($C$1="预估功能点",'模板使用说明&amp;基础参数'!$E$15,'模板使用说明&amp;基础参数'!$E$22),IF(I3781="EIF",IF($C$1="预估功能点",'模板使用说明&amp;基础参数'!$E$16,'模板使用说明&amp;基础参数'!$E$23),IF(I3781="EI",IF($C$1="预估功能点",'模板使用说明&amp;基础参数'!$E$17,'模板使用说明&amp;基础参数'!$E$24),IF(I3781="EO",IF($C$1="预估功能点",'模板使用说明&amp;基础参数'!$E$18,'模板使用说明&amp;基础参数'!$E$25),IF(I3781="EQ",IF($C$1="预估功能点",'模板使用说明&amp;基础参数'!$E$19,'模板使用说明&amp;基础参数'!$E$26),"")))))</f>
        <v/>
      </c>
      <c r="K3781" s="81"/>
      <c r="L3781" s="81"/>
      <c r="M3781" s="82" t="str">
        <f>IF(J3781="","",IF(K3781="高",IF(L3781="删除",J3781*'模板使用说明&amp;基础参数'!$E$5*'模板使用说明&amp;基础参数'!$E$12,IF(L3781="修改",J3781*'模板使用说明&amp;基础参数'!$E$5*'模板使用说明&amp;基础参数'!$E$11,J3781*'模板使用说明&amp;基础参数'!$E$5*'模板使用说明&amp;基础参数'!$E$10)),IF(K3781="中",IF(L3781="删除",J3781*'模板使用说明&amp;基础参数'!$E$6*'模板使用说明&amp;基础参数'!$E$12,IF(L3781="修改",J3781*'模板使用说明&amp;基础参数'!$E$6*'模板使用说明&amp;基础参数'!$E$11,J3781*'模板使用说明&amp;基础参数'!$E$6*'模板使用说明&amp;基础参数'!$E$10)),IF(L3781="删除",J3781*'模板使用说明&amp;基础参数'!$E$7*'模板使用说明&amp;基础参数'!$E$12,IF(L3781="修改",J3781*'模板使用说明&amp;基础参数'!$E$7*'模板使用说明&amp;基础参数'!$E$11,J3781*'模板使用说明&amp;基础参数'!$E$7*'模板使用说明&amp;基础参数'!$E$10)))))</f>
        <v/>
      </c>
      <c r="N3781" s="83"/>
    </row>
    <row r="3782" ht="14.4" customHeight="1" spans="1:14">
      <c r="A3782" s="68">
        <f t="shared" si="60"/>
        <v>3777</v>
      </c>
      <c r="B3782" s="69"/>
      <c r="C3782" s="69"/>
      <c r="D3782" s="69"/>
      <c r="E3782" s="69"/>
      <c r="F3782" s="69"/>
      <c r="G3782" s="69"/>
      <c r="H3782" s="70"/>
      <c r="I3782" s="68"/>
      <c r="J3782" s="8" t="str">
        <f>IF(I3782="ILF",IF($C$1="预估功能点",'模板使用说明&amp;基础参数'!$E$15,'模板使用说明&amp;基础参数'!$E$22),IF(I3782="EIF",IF($C$1="预估功能点",'模板使用说明&amp;基础参数'!$E$16,'模板使用说明&amp;基础参数'!$E$23),IF(I3782="EI",IF($C$1="预估功能点",'模板使用说明&amp;基础参数'!$E$17,'模板使用说明&amp;基础参数'!$E$24),IF(I3782="EO",IF($C$1="预估功能点",'模板使用说明&amp;基础参数'!$E$18,'模板使用说明&amp;基础参数'!$E$25),IF(I3782="EQ",IF($C$1="预估功能点",'模板使用说明&amp;基础参数'!$E$19,'模板使用说明&amp;基础参数'!$E$26),"")))))</f>
        <v/>
      </c>
      <c r="K3782" s="81"/>
      <c r="L3782" s="81"/>
      <c r="M3782" s="82" t="str">
        <f>IF(J3782="","",IF(K3782="高",IF(L3782="删除",J3782*'模板使用说明&amp;基础参数'!$E$5*'模板使用说明&amp;基础参数'!$E$12,IF(L3782="修改",J3782*'模板使用说明&amp;基础参数'!$E$5*'模板使用说明&amp;基础参数'!$E$11,J3782*'模板使用说明&amp;基础参数'!$E$5*'模板使用说明&amp;基础参数'!$E$10)),IF(K3782="中",IF(L3782="删除",J3782*'模板使用说明&amp;基础参数'!$E$6*'模板使用说明&amp;基础参数'!$E$12,IF(L3782="修改",J3782*'模板使用说明&amp;基础参数'!$E$6*'模板使用说明&amp;基础参数'!$E$11,J3782*'模板使用说明&amp;基础参数'!$E$6*'模板使用说明&amp;基础参数'!$E$10)),IF(L3782="删除",J3782*'模板使用说明&amp;基础参数'!$E$7*'模板使用说明&amp;基础参数'!$E$12,IF(L3782="修改",J3782*'模板使用说明&amp;基础参数'!$E$7*'模板使用说明&amp;基础参数'!$E$11,J3782*'模板使用说明&amp;基础参数'!$E$7*'模板使用说明&amp;基础参数'!$E$10)))))</f>
        <v/>
      </c>
      <c r="N3782" s="83"/>
    </row>
    <row r="3783" ht="14.4" customHeight="1" spans="1:14">
      <c r="A3783" s="68">
        <f t="shared" si="60"/>
        <v>3778</v>
      </c>
      <c r="B3783" s="69"/>
      <c r="C3783" s="69"/>
      <c r="D3783" s="69"/>
      <c r="E3783" s="69"/>
      <c r="F3783" s="69"/>
      <c r="G3783" s="69"/>
      <c r="H3783" s="70"/>
      <c r="I3783" s="68"/>
      <c r="J3783" s="8" t="str">
        <f>IF(I3783="ILF",IF($C$1="预估功能点",'模板使用说明&amp;基础参数'!$E$15,'模板使用说明&amp;基础参数'!$E$22),IF(I3783="EIF",IF($C$1="预估功能点",'模板使用说明&amp;基础参数'!$E$16,'模板使用说明&amp;基础参数'!$E$23),IF(I3783="EI",IF($C$1="预估功能点",'模板使用说明&amp;基础参数'!$E$17,'模板使用说明&amp;基础参数'!$E$24),IF(I3783="EO",IF($C$1="预估功能点",'模板使用说明&amp;基础参数'!$E$18,'模板使用说明&amp;基础参数'!$E$25),IF(I3783="EQ",IF($C$1="预估功能点",'模板使用说明&amp;基础参数'!$E$19,'模板使用说明&amp;基础参数'!$E$26),"")))))</f>
        <v/>
      </c>
      <c r="K3783" s="81"/>
      <c r="L3783" s="81"/>
      <c r="M3783" s="82" t="str">
        <f>IF(J3783="","",IF(K3783="高",IF(L3783="删除",J3783*'模板使用说明&amp;基础参数'!$E$5*'模板使用说明&amp;基础参数'!$E$12,IF(L3783="修改",J3783*'模板使用说明&amp;基础参数'!$E$5*'模板使用说明&amp;基础参数'!$E$11,J3783*'模板使用说明&amp;基础参数'!$E$5*'模板使用说明&amp;基础参数'!$E$10)),IF(K3783="中",IF(L3783="删除",J3783*'模板使用说明&amp;基础参数'!$E$6*'模板使用说明&amp;基础参数'!$E$12,IF(L3783="修改",J3783*'模板使用说明&amp;基础参数'!$E$6*'模板使用说明&amp;基础参数'!$E$11,J3783*'模板使用说明&amp;基础参数'!$E$6*'模板使用说明&amp;基础参数'!$E$10)),IF(L3783="删除",J3783*'模板使用说明&amp;基础参数'!$E$7*'模板使用说明&amp;基础参数'!$E$12,IF(L3783="修改",J3783*'模板使用说明&amp;基础参数'!$E$7*'模板使用说明&amp;基础参数'!$E$11,J3783*'模板使用说明&amp;基础参数'!$E$7*'模板使用说明&amp;基础参数'!$E$10)))))</f>
        <v/>
      </c>
      <c r="N3783" s="83"/>
    </row>
    <row r="3784" ht="14.4" customHeight="1" spans="1:14">
      <c r="A3784" s="68">
        <f t="shared" si="60"/>
        <v>3779</v>
      </c>
      <c r="B3784" s="69"/>
      <c r="C3784" s="69"/>
      <c r="D3784" s="69"/>
      <c r="E3784" s="69"/>
      <c r="F3784" s="69"/>
      <c r="G3784" s="69"/>
      <c r="H3784" s="70"/>
      <c r="I3784" s="68"/>
      <c r="J3784" s="8" t="str">
        <f>IF(I3784="ILF",IF($C$1="预估功能点",'模板使用说明&amp;基础参数'!$E$15,'模板使用说明&amp;基础参数'!$E$22),IF(I3784="EIF",IF($C$1="预估功能点",'模板使用说明&amp;基础参数'!$E$16,'模板使用说明&amp;基础参数'!$E$23),IF(I3784="EI",IF($C$1="预估功能点",'模板使用说明&amp;基础参数'!$E$17,'模板使用说明&amp;基础参数'!$E$24),IF(I3784="EO",IF($C$1="预估功能点",'模板使用说明&amp;基础参数'!$E$18,'模板使用说明&amp;基础参数'!$E$25),IF(I3784="EQ",IF($C$1="预估功能点",'模板使用说明&amp;基础参数'!$E$19,'模板使用说明&amp;基础参数'!$E$26),"")))))</f>
        <v/>
      </c>
      <c r="K3784" s="81"/>
      <c r="L3784" s="81"/>
      <c r="M3784" s="82" t="str">
        <f>IF(J3784="","",IF(K3784="高",IF(L3784="删除",J3784*'模板使用说明&amp;基础参数'!$E$5*'模板使用说明&amp;基础参数'!$E$12,IF(L3784="修改",J3784*'模板使用说明&amp;基础参数'!$E$5*'模板使用说明&amp;基础参数'!$E$11,J3784*'模板使用说明&amp;基础参数'!$E$5*'模板使用说明&amp;基础参数'!$E$10)),IF(K3784="中",IF(L3784="删除",J3784*'模板使用说明&amp;基础参数'!$E$6*'模板使用说明&amp;基础参数'!$E$12,IF(L3784="修改",J3784*'模板使用说明&amp;基础参数'!$E$6*'模板使用说明&amp;基础参数'!$E$11,J3784*'模板使用说明&amp;基础参数'!$E$6*'模板使用说明&amp;基础参数'!$E$10)),IF(L3784="删除",J3784*'模板使用说明&amp;基础参数'!$E$7*'模板使用说明&amp;基础参数'!$E$12,IF(L3784="修改",J3784*'模板使用说明&amp;基础参数'!$E$7*'模板使用说明&amp;基础参数'!$E$11,J3784*'模板使用说明&amp;基础参数'!$E$7*'模板使用说明&amp;基础参数'!$E$10)))))</f>
        <v/>
      </c>
      <c r="N3784" s="83"/>
    </row>
    <row r="3785" ht="14.4" customHeight="1" spans="1:14">
      <c r="A3785" s="68">
        <f t="shared" si="60"/>
        <v>3780</v>
      </c>
      <c r="B3785" s="69"/>
      <c r="C3785" s="69"/>
      <c r="D3785" s="69"/>
      <c r="E3785" s="69"/>
      <c r="F3785" s="69"/>
      <c r="G3785" s="69"/>
      <c r="H3785" s="70"/>
      <c r="I3785" s="68"/>
      <c r="J3785" s="8" t="str">
        <f>IF(I3785="ILF",IF($C$1="预估功能点",'模板使用说明&amp;基础参数'!$E$15,'模板使用说明&amp;基础参数'!$E$22),IF(I3785="EIF",IF($C$1="预估功能点",'模板使用说明&amp;基础参数'!$E$16,'模板使用说明&amp;基础参数'!$E$23),IF(I3785="EI",IF($C$1="预估功能点",'模板使用说明&amp;基础参数'!$E$17,'模板使用说明&amp;基础参数'!$E$24),IF(I3785="EO",IF($C$1="预估功能点",'模板使用说明&amp;基础参数'!$E$18,'模板使用说明&amp;基础参数'!$E$25),IF(I3785="EQ",IF($C$1="预估功能点",'模板使用说明&amp;基础参数'!$E$19,'模板使用说明&amp;基础参数'!$E$26),"")))))</f>
        <v/>
      </c>
      <c r="K3785" s="81"/>
      <c r="L3785" s="81"/>
      <c r="M3785" s="82" t="str">
        <f>IF(J3785="","",IF(K3785="高",IF(L3785="删除",J3785*'模板使用说明&amp;基础参数'!$E$5*'模板使用说明&amp;基础参数'!$E$12,IF(L3785="修改",J3785*'模板使用说明&amp;基础参数'!$E$5*'模板使用说明&amp;基础参数'!$E$11,J3785*'模板使用说明&amp;基础参数'!$E$5*'模板使用说明&amp;基础参数'!$E$10)),IF(K3785="中",IF(L3785="删除",J3785*'模板使用说明&amp;基础参数'!$E$6*'模板使用说明&amp;基础参数'!$E$12,IF(L3785="修改",J3785*'模板使用说明&amp;基础参数'!$E$6*'模板使用说明&amp;基础参数'!$E$11,J3785*'模板使用说明&amp;基础参数'!$E$6*'模板使用说明&amp;基础参数'!$E$10)),IF(L3785="删除",J3785*'模板使用说明&amp;基础参数'!$E$7*'模板使用说明&amp;基础参数'!$E$12,IF(L3785="修改",J3785*'模板使用说明&amp;基础参数'!$E$7*'模板使用说明&amp;基础参数'!$E$11,J3785*'模板使用说明&amp;基础参数'!$E$7*'模板使用说明&amp;基础参数'!$E$10)))))</f>
        <v/>
      </c>
      <c r="N3785" s="83"/>
    </row>
    <row r="3786" ht="14.4" customHeight="1" spans="1:14">
      <c r="A3786" s="68">
        <f t="shared" si="60"/>
        <v>3781</v>
      </c>
      <c r="B3786" s="69"/>
      <c r="C3786" s="69"/>
      <c r="D3786" s="69"/>
      <c r="E3786" s="69"/>
      <c r="F3786" s="69"/>
      <c r="G3786" s="69"/>
      <c r="H3786" s="70"/>
      <c r="I3786" s="68"/>
      <c r="J3786" s="8" t="str">
        <f>IF(I3786="ILF",IF($C$1="预估功能点",'模板使用说明&amp;基础参数'!$E$15,'模板使用说明&amp;基础参数'!$E$22),IF(I3786="EIF",IF($C$1="预估功能点",'模板使用说明&amp;基础参数'!$E$16,'模板使用说明&amp;基础参数'!$E$23),IF(I3786="EI",IF($C$1="预估功能点",'模板使用说明&amp;基础参数'!$E$17,'模板使用说明&amp;基础参数'!$E$24),IF(I3786="EO",IF($C$1="预估功能点",'模板使用说明&amp;基础参数'!$E$18,'模板使用说明&amp;基础参数'!$E$25),IF(I3786="EQ",IF($C$1="预估功能点",'模板使用说明&amp;基础参数'!$E$19,'模板使用说明&amp;基础参数'!$E$26),"")))))</f>
        <v/>
      </c>
      <c r="K3786" s="81"/>
      <c r="L3786" s="81"/>
      <c r="M3786" s="82" t="str">
        <f>IF(J3786="","",IF(K3786="高",IF(L3786="删除",J3786*'模板使用说明&amp;基础参数'!$E$5*'模板使用说明&amp;基础参数'!$E$12,IF(L3786="修改",J3786*'模板使用说明&amp;基础参数'!$E$5*'模板使用说明&amp;基础参数'!$E$11,J3786*'模板使用说明&amp;基础参数'!$E$5*'模板使用说明&amp;基础参数'!$E$10)),IF(K3786="中",IF(L3786="删除",J3786*'模板使用说明&amp;基础参数'!$E$6*'模板使用说明&amp;基础参数'!$E$12,IF(L3786="修改",J3786*'模板使用说明&amp;基础参数'!$E$6*'模板使用说明&amp;基础参数'!$E$11,J3786*'模板使用说明&amp;基础参数'!$E$6*'模板使用说明&amp;基础参数'!$E$10)),IF(L3786="删除",J3786*'模板使用说明&amp;基础参数'!$E$7*'模板使用说明&amp;基础参数'!$E$12,IF(L3786="修改",J3786*'模板使用说明&amp;基础参数'!$E$7*'模板使用说明&amp;基础参数'!$E$11,J3786*'模板使用说明&amp;基础参数'!$E$7*'模板使用说明&amp;基础参数'!$E$10)))))</f>
        <v/>
      </c>
      <c r="N3786" s="83"/>
    </row>
    <row r="3787" ht="14.4" customHeight="1" spans="1:14">
      <c r="A3787" s="68">
        <f t="shared" si="60"/>
        <v>3782</v>
      </c>
      <c r="B3787" s="69"/>
      <c r="C3787" s="69"/>
      <c r="D3787" s="69"/>
      <c r="E3787" s="69"/>
      <c r="F3787" s="69"/>
      <c r="G3787" s="69"/>
      <c r="H3787" s="70"/>
      <c r="I3787" s="68"/>
      <c r="J3787" s="8" t="str">
        <f>IF(I3787="ILF",IF($C$1="预估功能点",'模板使用说明&amp;基础参数'!$E$15,'模板使用说明&amp;基础参数'!$E$22),IF(I3787="EIF",IF($C$1="预估功能点",'模板使用说明&amp;基础参数'!$E$16,'模板使用说明&amp;基础参数'!$E$23),IF(I3787="EI",IF($C$1="预估功能点",'模板使用说明&amp;基础参数'!$E$17,'模板使用说明&amp;基础参数'!$E$24),IF(I3787="EO",IF($C$1="预估功能点",'模板使用说明&amp;基础参数'!$E$18,'模板使用说明&amp;基础参数'!$E$25),IF(I3787="EQ",IF($C$1="预估功能点",'模板使用说明&amp;基础参数'!$E$19,'模板使用说明&amp;基础参数'!$E$26),"")))))</f>
        <v/>
      </c>
      <c r="K3787" s="81"/>
      <c r="L3787" s="81"/>
      <c r="M3787" s="82" t="str">
        <f>IF(J3787="","",IF(K3787="高",IF(L3787="删除",J3787*'模板使用说明&amp;基础参数'!$E$5*'模板使用说明&amp;基础参数'!$E$12,IF(L3787="修改",J3787*'模板使用说明&amp;基础参数'!$E$5*'模板使用说明&amp;基础参数'!$E$11,J3787*'模板使用说明&amp;基础参数'!$E$5*'模板使用说明&amp;基础参数'!$E$10)),IF(K3787="中",IF(L3787="删除",J3787*'模板使用说明&amp;基础参数'!$E$6*'模板使用说明&amp;基础参数'!$E$12,IF(L3787="修改",J3787*'模板使用说明&amp;基础参数'!$E$6*'模板使用说明&amp;基础参数'!$E$11,J3787*'模板使用说明&amp;基础参数'!$E$6*'模板使用说明&amp;基础参数'!$E$10)),IF(L3787="删除",J3787*'模板使用说明&amp;基础参数'!$E$7*'模板使用说明&amp;基础参数'!$E$12,IF(L3787="修改",J3787*'模板使用说明&amp;基础参数'!$E$7*'模板使用说明&amp;基础参数'!$E$11,J3787*'模板使用说明&amp;基础参数'!$E$7*'模板使用说明&amp;基础参数'!$E$10)))))</f>
        <v/>
      </c>
      <c r="N3787" s="83"/>
    </row>
    <row r="3788" ht="14.4" customHeight="1" spans="1:14">
      <c r="A3788" s="68">
        <f t="shared" si="60"/>
        <v>3783</v>
      </c>
      <c r="B3788" s="69"/>
      <c r="C3788" s="69"/>
      <c r="D3788" s="69"/>
      <c r="E3788" s="69"/>
      <c r="F3788" s="69"/>
      <c r="G3788" s="69"/>
      <c r="H3788" s="70"/>
      <c r="I3788" s="68"/>
      <c r="J3788" s="8" t="str">
        <f>IF(I3788="ILF",IF($C$1="预估功能点",'模板使用说明&amp;基础参数'!$E$15,'模板使用说明&amp;基础参数'!$E$22),IF(I3788="EIF",IF($C$1="预估功能点",'模板使用说明&amp;基础参数'!$E$16,'模板使用说明&amp;基础参数'!$E$23),IF(I3788="EI",IF($C$1="预估功能点",'模板使用说明&amp;基础参数'!$E$17,'模板使用说明&amp;基础参数'!$E$24),IF(I3788="EO",IF($C$1="预估功能点",'模板使用说明&amp;基础参数'!$E$18,'模板使用说明&amp;基础参数'!$E$25),IF(I3788="EQ",IF($C$1="预估功能点",'模板使用说明&amp;基础参数'!$E$19,'模板使用说明&amp;基础参数'!$E$26),"")))))</f>
        <v/>
      </c>
      <c r="K3788" s="81"/>
      <c r="L3788" s="81"/>
      <c r="M3788" s="82" t="str">
        <f>IF(J3788="","",IF(K3788="高",IF(L3788="删除",J3788*'模板使用说明&amp;基础参数'!$E$5*'模板使用说明&amp;基础参数'!$E$12,IF(L3788="修改",J3788*'模板使用说明&amp;基础参数'!$E$5*'模板使用说明&amp;基础参数'!$E$11,J3788*'模板使用说明&amp;基础参数'!$E$5*'模板使用说明&amp;基础参数'!$E$10)),IF(K3788="中",IF(L3788="删除",J3788*'模板使用说明&amp;基础参数'!$E$6*'模板使用说明&amp;基础参数'!$E$12,IF(L3788="修改",J3788*'模板使用说明&amp;基础参数'!$E$6*'模板使用说明&amp;基础参数'!$E$11,J3788*'模板使用说明&amp;基础参数'!$E$6*'模板使用说明&amp;基础参数'!$E$10)),IF(L3788="删除",J3788*'模板使用说明&amp;基础参数'!$E$7*'模板使用说明&amp;基础参数'!$E$12,IF(L3788="修改",J3788*'模板使用说明&amp;基础参数'!$E$7*'模板使用说明&amp;基础参数'!$E$11,J3788*'模板使用说明&amp;基础参数'!$E$7*'模板使用说明&amp;基础参数'!$E$10)))))</f>
        <v/>
      </c>
      <c r="N3788" s="83"/>
    </row>
    <row r="3789" ht="14.4" customHeight="1" spans="1:14">
      <c r="A3789" s="68">
        <f t="shared" si="60"/>
        <v>3784</v>
      </c>
      <c r="B3789" s="69"/>
      <c r="C3789" s="69"/>
      <c r="D3789" s="69"/>
      <c r="E3789" s="69"/>
      <c r="F3789" s="69"/>
      <c r="G3789" s="69"/>
      <c r="H3789" s="70"/>
      <c r="I3789" s="68"/>
      <c r="J3789" s="8" t="str">
        <f>IF(I3789="ILF",IF($C$1="预估功能点",'模板使用说明&amp;基础参数'!$E$15,'模板使用说明&amp;基础参数'!$E$22),IF(I3789="EIF",IF($C$1="预估功能点",'模板使用说明&amp;基础参数'!$E$16,'模板使用说明&amp;基础参数'!$E$23),IF(I3789="EI",IF($C$1="预估功能点",'模板使用说明&amp;基础参数'!$E$17,'模板使用说明&amp;基础参数'!$E$24),IF(I3789="EO",IF($C$1="预估功能点",'模板使用说明&amp;基础参数'!$E$18,'模板使用说明&amp;基础参数'!$E$25),IF(I3789="EQ",IF($C$1="预估功能点",'模板使用说明&amp;基础参数'!$E$19,'模板使用说明&amp;基础参数'!$E$26),"")))))</f>
        <v/>
      </c>
      <c r="K3789" s="81"/>
      <c r="L3789" s="81"/>
      <c r="M3789" s="82" t="str">
        <f>IF(J3789="","",IF(K3789="高",IF(L3789="删除",J3789*'模板使用说明&amp;基础参数'!$E$5*'模板使用说明&amp;基础参数'!$E$12,IF(L3789="修改",J3789*'模板使用说明&amp;基础参数'!$E$5*'模板使用说明&amp;基础参数'!$E$11,J3789*'模板使用说明&amp;基础参数'!$E$5*'模板使用说明&amp;基础参数'!$E$10)),IF(K3789="中",IF(L3789="删除",J3789*'模板使用说明&amp;基础参数'!$E$6*'模板使用说明&amp;基础参数'!$E$12,IF(L3789="修改",J3789*'模板使用说明&amp;基础参数'!$E$6*'模板使用说明&amp;基础参数'!$E$11,J3789*'模板使用说明&amp;基础参数'!$E$6*'模板使用说明&amp;基础参数'!$E$10)),IF(L3789="删除",J3789*'模板使用说明&amp;基础参数'!$E$7*'模板使用说明&amp;基础参数'!$E$12,IF(L3789="修改",J3789*'模板使用说明&amp;基础参数'!$E$7*'模板使用说明&amp;基础参数'!$E$11,J3789*'模板使用说明&amp;基础参数'!$E$7*'模板使用说明&amp;基础参数'!$E$10)))))</f>
        <v/>
      </c>
      <c r="N3789" s="83"/>
    </row>
    <row r="3790" ht="14.4" customHeight="1" spans="1:14">
      <c r="A3790" s="68">
        <f t="shared" si="60"/>
        <v>3785</v>
      </c>
      <c r="B3790" s="69"/>
      <c r="C3790" s="69"/>
      <c r="D3790" s="69"/>
      <c r="E3790" s="69"/>
      <c r="F3790" s="69"/>
      <c r="G3790" s="69"/>
      <c r="H3790" s="70"/>
      <c r="I3790" s="68"/>
      <c r="J3790" s="8" t="str">
        <f>IF(I3790="ILF",IF($C$1="预估功能点",'模板使用说明&amp;基础参数'!$E$15,'模板使用说明&amp;基础参数'!$E$22),IF(I3790="EIF",IF($C$1="预估功能点",'模板使用说明&amp;基础参数'!$E$16,'模板使用说明&amp;基础参数'!$E$23),IF(I3790="EI",IF($C$1="预估功能点",'模板使用说明&amp;基础参数'!$E$17,'模板使用说明&amp;基础参数'!$E$24),IF(I3790="EO",IF($C$1="预估功能点",'模板使用说明&amp;基础参数'!$E$18,'模板使用说明&amp;基础参数'!$E$25),IF(I3790="EQ",IF($C$1="预估功能点",'模板使用说明&amp;基础参数'!$E$19,'模板使用说明&amp;基础参数'!$E$26),"")))))</f>
        <v/>
      </c>
      <c r="K3790" s="81"/>
      <c r="L3790" s="81"/>
      <c r="M3790" s="82" t="str">
        <f>IF(J3790="","",IF(K3790="高",IF(L3790="删除",J3790*'模板使用说明&amp;基础参数'!$E$5*'模板使用说明&amp;基础参数'!$E$12,IF(L3790="修改",J3790*'模板使用说明&amp;基础参数'!$E$5*'模板使用说明&amp;基础参数'!$E$11,J3790*'模板使用说明&amp;基础参数'!$E$5*'模板使用说明&amp;基础参数'!$E$10)),IF(K3790="中",IF(L3790="删除",J3790*'模板使用说明&amp;基础参数'!$E$6*'模板使用说明&amp;基础参数'!$E$12,IF(L3790="修改",J3790*'模板使用说明&amp;基础参数'!$E$6*'模板使用说明&amp;基础参数'!$E$11,J3790*'模板使用说明&amp;基础参数'!$E$6*'模板使用说明&amp;基础参数'!$E$10)),IF(L3790="删除",J3790*'模板使用说明&amp;基础参数'!$E$7*'模板使用说明&amp;基础参数'!$E$12,IF(L3790="修改",J3790*'模板使用说明&amp;基础参数'!$E$7*'模板使用说明&amp;基础参数'!$E$11,J3790*'模板使用说明&amp;基础参数'!$E$7*'模板使用说明&amp;基础参数'!$E$10)))))</f>
        <v/>
      </c>
      <c r="N3790" s="83"/>
    </row>
    <row r="3791" ht="14.4" customHeight="1" spans="1:14">
      <c r="A3791" s="68">
        <f t="shared" si="60"/>
        <v>3786</v>
      </c>
      <c r="B3791" s="69"/>
      <c r="C3791" s="69"/>
      <c r="D3791" s="69"/>
      <c r="E3791" s="69"/>
      <c r="F3791" s="69"/>
      <c r="G3791" s="69"/>
      <c r="H3791" s="70"/>
      <c r="I3791" s="68"/>
      <c r="J3791" s="8" t="str">
        <f>IF(I3791="ILF",IF($C$1="预估功能点",'模板使用说明&amp;基础参数'!$E$15,'模板使用说明&amp;基础参数'!$E$22),IF(I3791="EIF",IF($C$1="预估功能点",'模板使用说明&amp;基础参数'!$E$16,'模板使用说明&amp;基础参数'!$E$23),IF(I3791="EI",IF($C$1="预估功能点",'模板使用说明&amp;基础参数'!$E$17,'模板使用说明&amp;基础参数'!$E$24),IF(I3791="EO",IF($C$1="预估功能点",'模板使用说明&amp;基础参数'!$E$18,'模板使用说明&amp;基础参数'!$E$25),IF(I3791="EQ",IF($C$1="预估功能点",'模板使用说明&amp;基础参数'!$E$19,'模板使用说明&amp;基础参数'!$E$26),"")))))</f>
        <v/>
      </c>
      <c r="K3791" s="81"/>
      <c r="L3791" s="81"/>
      <c r="M3791" s="82" t="str">
        <f>IF(J3791="","",IF(K3791="高",IF(L3791="删除",J3791*'模板使用说明&amp;基础参数'!$E$5*'模板使用说明&amp;基础参数'!$E$12,IF(L3791="修改",J3791*'模板使用说明&amp;基础参数'!$E$5*'模板使用说明&amp;基础参数'!$E$11,J3791*'模板使用说明&amp;基础参数'!$E$5*'模板使用说明&amp;基础参数'!$E$10)),IF(K3791="中",IF(L3791="删除",J3791*'模板使用说明&amp;基础参数'!$E$6*'模板使用说明&amp;基础参数'!$E$12,IF(L3791="修改",J3791*'模板使用说明&amp;基础参数'!$E$6*'模板使用说明&amp;基础参数'!$E$11,J3791*'模板使用说明&amp;基础参数'!$E$6*'模板使用说明&amp;基础参数'!$E$10)),IF(L3791="删除",J3791*'模板使用说明&amp;基础参数'!$E$7*'模板使用说明&amp;基础参数'!$E$12,IF(L3791="修改",J3791*'模板使用说明&amp;基础参数'!$E$7*'模板使用说明&amp;基础参数'!$E$11,J3791*'模板使用说明&amp;基础参数'!$E$7*'模板使用说明&amp;基础参数'!$E$10)))))</f>
        <v/>
      </c>
      <c r="N3791" s="83"/>
    </row>
    <row r="3792" ht="14.4" customHeight="1" spans="1:14">
      <c r="A3792" s="68">
        <f t="shared" si="60"/>
        <v>3787</v>
      </c>
      <c r="B3792" s="69"/>
      <c r="C3792" s="69"/>
      <c r="D3792" s="69"/>
      <c r="E3792" s="69"/>
      <c r="F3792" s="69"/>
      <c r="G3792" s="69"/>
      <c r="H3792" s="70"/>
      <c r="I3792" s="68"/>
      <c r="J3792" s="8" t="str">
        <f>IF(I3792="ILF",IF($C$1="预估功能点",'模板使用说明&amp;基础参数'!$E$15,'模板使用说明&amp;基础参数'!$E$22),IF(I3792="EIF",IF($C$1="预估功能点",'模板使用说明&amp;基础参数'!$E$16,'模板使用说明&amp;基础参数'!$E$23),IF(I3792="EI",IF($C$1="预估功能点",'模板使用说明&amp;基础参数'!$E$17,'模板使用说明&amp;基础参数'!$E$24),IF(I3792="EO",IF($C$1="预估功能点",'模板使用说明&amp;基础参数'!$E$18,'模板使用说明&amp;基础参数'!$E$25),IF(I3792="EQ",IF($C$1="预估功能点",'模板使用说明&amp;基础参数'!$E$19,'模板使用说明&amp;基础参数'!$E$26),"")))))</f>
        <v/>
      </c>
      <c r="K3792" s="81"/>
      <c r="L3792" s="81"/>
      <c r="M3792" s="82" t="str">
        <f>IF(J3792="","",IF(K3792="高",IF(L3792="删除",J3792*'模板使用说明&amp;基础参数'!$E$5*'模板使用说明&amp;基础参数'!$E$12,IF(L3792="修改",J3792*'模板使用说明&amp;基础参数'!$E$5*'模板使用说明&amp;基础参数'!$E$11,J3792*'模板使用说明&amp;基础参数'!$E$5*'模板使用说明&amp;基础参数'!$E$10)),IF(K3792="中",IF(L3792="删除",J3792*'模板使用说明&amp;基础参数'!$E$6*'模板使用说明&amp;基础参数'!$E$12,IF(L3792="修改",J3792*'模板使用说明&amp;基础参数'!$E$6*'模板使用说明&amp;基础参数'!$E$11,J3792*'模板使用说明&amp;基础参数'!$E$6*'模板使用说明&amp;基础参数'!$E$10)),IF(L3792="删除",J3792*'模板使用说明&amp;基础参数'!$E$7*'模板使用说明&amp;基础参数'!$E$12,IF(L3792="修改",J3792*'模板使用说明&amp;基础参数'!$E$7*'模板使用说明&amp;基础参数'!$E$11,J3792*'模板使用说明&amp;基础参数'!$E$7*'模板使用说明&amp;基础参数'!$E$10)))))</f>
        <v/>
      </c>
      <c r="N3792" s="83"/>
    </row>
    <row r="3793" ht="14.4" customHeight="1" spans="1:14">
      <c r="A3793" s="68">
        <f t="shared" si="60"/>
        <v>3788</v>
      </c>
      <c r="B3793" s="69"/>
      <c r="C3793" s="69"/>
      <c r="D3793" s="69"/>
      <c r="E3793" s="69"/>
      <c r="F3793" s="69"/>
      <c r="G3793" s="69"/>
      <c r="H3793" s="70"/>
      <c r="I3793" s="68"/>
      <c r="J3793" s="8" t="str">
        <f>IF(I3793="ILF",IF($C$1="预估功能点",'模板使用说明&amp;基础参数'!$E$15,'模板使用说明&amp;基础参数'!$E$22),IF(I3793="EIF",IF($C$1="预估功能点",'模板使用说明&amp;基础参数'!$E$16,'模板使用说明&amp;基础参数'!$E$23),IF(I3793="EI",IF($C$1="预估功能点",'模板使用说明&amp;基础参数'!$E$17,'模板使用说明&amp;基础参数'!$E$24),IF(I3793="EO",IF($C$1="预估功能点",'模板使用说明&amp;基础参数'!$E$18,'模板使用说明&amp;基础参数'!$E$25),IF(I3793="EQ",IF($C$1="预估功能点",'模板使用说明&amp;基础参数'!$E$19,'模板使用说明&amp;基础参数'!$E$26),"")))))</f>
        <v/>
      </c>
      <c r="K3793" s="81"/>
      <c r="L3793" s="81"/>
      <c r="M3793" s="82" t="str">
        <f>IF(J3793="","",IF(K3793="高",IF(L3793="删除",J3793*'模板使用说明&amp;基础参数'!$E$5*'模板使用说明&amp;基础参数'!$E$12,IF(L3793="修改",J3793*'模板使用说明&amp;基础参数'!$E$5*'模板使用说明&amp;基础参数'!$E$11,J3793*'模板使用说明&amp;基础参数'!$E$5*'模板使用说明&amp;基础参数'!$E$10)),IF(K3793="中",IF(L3793="删除",J3793*'模板使用说明&amp;基础参数'!$E$6*'模板使用说明&amp;基础参数'!$E$12,IF(L3793="修改",J3793*'模板使用说明&amp;基础参数'!$E$6*'模板使用说明&amp;基础参数'!$E$11,J3793*'模板使用说明&amp;基础参数'!$E$6*'模板使用说明&amp;基础参数'!$E$10)),IF(L3793="删除",J3793*'模板使用说明&amp;基础参数'!$E$7*'模板使用说明&amp;基础参数'!$E$12,IF(L3793="修改",J3793*'模板使用说明&amp;基础参数'!$E$7*'模板使用说明&amp;基础参数'!$E$11,J3793*'模板使用说明&amp;基础参数'!$E$7*'模板使用说明&amp;基础参数'!$E$10)))))</f>
        <v/>
      </c>
      <c r="N3793" s="83"/>
    </row>
    <row r="3794" ht="14.4" customHeight="1" spans="1:14">
      <c r="A3794" s="68">
        <f t="shared" si="60"/>
        <v>3789</v>
      </c>
      <c r="B3794" s="69"/>
      <c r="C3794" s="69"/>
      <c r="D3794" s="69"/>
      <c r="E3794" s="69"/>
      <c r="F3794" s="69"/>
      <c r="G3794" s="69"/>
      <c r="H3794" s="70"/>
      <c r="I3794" s="68"/>
      <c r="J3794" s="8" t="str">
        <f>IF(I3794="ILF",IF($C$1="预估功能点",'模板使用说明&amp;基础参数'!$E$15,'模板使用说明&amp;基础参数'!$E$22),IF(I3794="EIF",IF($C$1="预估功能点",'模板使用说明&amp;基础参数'!$E$16,'模板使用说明&amp;基础参数'!$E$23),IF(I3794="EI",IF($C$1="预估功能点",'模板使用说明&amp;基础参数'!$E$17,'模板使用说明&amp;基础参数'!$E$24),IF(I3794="EO",IF($C$1="预估功能点",'模板使用说明&amp;基础参数'!$E$18,'模板使用说明&amp;基础参数'!$E$25),IF(I3794="EQ",IF($C$1="预估功能点",'模板使用说明&amp;基础参数'!$E$19,'模板使用说明&amp;基础参数'!$E$26),"")))))</f>
        <v/>
      </c>
      <c r="K3794" s="81"/>
      <c r="L3794" s="81"/>
      <c r="M3794" s="82" t="str">
        <f>IF(J3794="","",IF(K3794="高",IF(L3794="删除",J3794*'模板使用说明&amp;基础参数'!$E$5*'模板使用说明&amp;基础参数'!$E$12,IF(L3794="修改",J3794*'模板使用说明&amp;基础参数'!$E$5*'模板使用说明&amp;基础参数'!$E$11,J3794*'模板使用说明&amp;基础参数'!$E$5*'模板使用说明&amp;基础参数'!$E$10)),IF(K3794="中",IF(L3794="删除",J3794*'模板使用说明&amp;基础参数'!$E$6*'模板使用说明&amp;基础参数'!$E$12,IF(L3794="修改",J3794*'模板使用说明&amp;基础参数'!$E$6*'模板使用说明&amp;基础参数'!$E$11,J3794*'模板使用说明&amp;基础参数'!$E$6*'模板使用说明&amp;基础参数'!$E$10)),IF(L3794="删除",J3794*'模板使用说明&amp;基础参数'!$E$7*'模板使用说明&amp;基础参数'!$E$12,IF(L3794="修改",J3794*'模板使用说明&amp;基础参数'!$E$7*'模板使用说明&amp;基础参数'!$E$11,J3794*'模板使用说明&amp;基础参数'!$E$7*'模板使用说明&amp;基础参数'!$E$10)))))</f>
        <v/>
      </c>
      <c r="N3794" s="83"/>
    </row>
    <row r="3795" ht="14.4" customHeight="1" spans="1:14">
      <c r="A3795" s="68">
        <f t="shared" si="60"/>
        <v>3790</v>
      </c>
      <c r="B3795" s="69"/>
      <c r="C3795" s="69"/>
      <c r="D3795" s="69"/>
      <c r="E3795" s="69"/>
      <c r="F3795" s="69"/>
      <c r="G3795" s="69"/>
      <c r="H3795" s="70"/>
      <c r="I3795" s="68"/>
      <c r="J3795" s="8" t="str">
        <f>IF(I3795="ILF",IF($C$1="预估功能点",'模板使用说明&amp;基础参数'!$E$15,'模板使用说明&amp;基础参数'!$E$22),IF(I3795="EIF",IF($C$1="预估功能点",'模板使用说明&amp;基础参数'!$E$16,'模板使用说明&amp;基础参数'!$E$23),IF(I3795="EI",IF($C$1="预估功能点",'模板使用说明&amp;基础参数'!$E$17,'模板使用说明&amp;基础参数'!$E$24),IF(I3795="EO",IF($C$1="预估功能点",'模板使用说明&amp;基础参数'!$E$18,'模板使用说明&amp;基础参数'!$E$25),IF(I3795="EQ",IF($C$1="预估功能点",'模板使用说明&amp;基础参数'!$E$19,'模板使用说明&amp;基础参数'!$E$26),"")))))</f>
        <v/>
      </c>
      <c r="K3795" s="81"/>
      <c r="L3795" s="81"/>
      <c r="M3795" s="82" t="str">
        <f>IF(J3795="","",IF(K3795="高",IF(L3795="删除",J3795*'模板使用说明&amp;基础参数'!$E$5*'模板使用说明&amp;基础参数'!$E$12,IF(L3795="修改",J3795*'模板使用说明&amp;基础参数'!$E$5*'模板使用说明&amp;基础参数'!$E$11,J3795*'模板使用说明&amp;基础参数'!$E$5*'模板使用说明&amp;基础参数'!$E$10)),IF(K3795="中",IF(L3795="删除",J3795*'模板使用说明&amp;基础参数'!$E$6*'模板使用说明&amp;基础参数'!$E$12,IF(L3795="修改",J3795*'模板使用说明&amp;基础参数'!$E$6*'模板使用说明&amp;基础参数'!$E$11,J3795*'模板使用说明&amp;基础参数'!$E$6*'模板使用说明&amp;基础参数'!$E$10)),IF(L3795="删除",J3795*'模板使用说明&amp;基础参数'!$E$7*'模板使用说明&amp;基础参数'!$E$12,IF(L3795="修改",J3795*'模板使用说明&amp;基础参数'!$E$7*'模板使用说明&amp;基础参数'!$E$11,J3795*'模板使用说明&amp;基础参数'!$E$7*'模板使用说明&amp;基础参数'!$E$10)))))</f>
        <v/>
      </c>
      <c r="N3795" s="83"/>
    </row>
    <row r="3796" ht="14.4" customHeight="1" spans="1:14">
      <c r="A3796" s="68">
        <f t="shared" si="60"/>
        <v>3791</v>
      </c>
      <c r="B3796" s="69"/>
      <c r="C3796" s="69"/>
      <c r="D3796" s="69"/>
      <c r="E3796" s="69"/>
      <c r="F3796" s="69"/>
      <c r="G3796" s="69"/>
      <c r="H3796" s="70"/>
      <c r="I3796" s="68"/>
      <c r="J3796" s="8" t="str">
        <f>IF(I3796="ILF",IF($C$1="预估功能点",'模板使用说明&amp;基础参数'!$E$15,'模板使用说明&amp;基础参数'!$E$22),IF(I3796="EIF",IF($C$1="预估功能点",'模板使用说明&amp;基础参数'!$E$16,'模板使用说明&amp;基础参数'!$E$23),IF(I3796="EI",IF($C$1="预估功能点",'模板使用说明&amp;基础参数'!$E$17,'模板使用说明&amp;基础参数'!$E$24),IF(I3796="EO",IF($C$1="预估功能点",'模板使用说明&amp;基础参数'!$E$18,'模板使用说明&amp;基础参数'!$E$25),IF(I3796="EQ",IF($C$1="预估功能点",'模板使用说明&amp;基础参数'!$E$19,'模板使用说明&amp;基础参数'!$E$26),"")))))</f>
        <v/>
      </c>
      <c r="K3796" s="81"/>
      <c r="L3796" s="81"/>
      <c r="M3796" s="82" t="str">
        <f>IF(J3796="","",IF(K3796="高",IF(L3796="删除",J3796*'模板使用说明&amp;基础参数'!$E$5*'模板使用说明&amp;基础参数'!$E$12,IF(L3796="修改",J3796*'模板使用说明&amp;基础参数'!$E$5*'模板使用说明&amp;基础参数'!$E$11,J3796*'模板使用说明&amp;基础参数'!$E$5*'模板使用说明&amp;基础参数'!$E$10)),IF(K3796="中",IF(L3796="删除",J3796*'模板使用说明&amp;基础参数'!$E$6*'模板使用说明&amp;基础参数'!$E$12,IF(L3796="修改",J3796*'模板使用说明&amp;基础参数'!$E$6*'模板使用说明&amp;基础参数'!$E$11,J3796*'模板使用说明&amp;基础参数'!$E$6*'模板使用说明&amp;基础参数'!$E$10)),IF(L3796="删除",J3796*'模板使用说明&amp;基础参数'!$E$7*'模板使用说明&amp;基础参数'!$E$12,IF(L3796="修改",J3796*'模板使用说明&amp;基础参数'!$E$7*'模板使用说明&amp;基础参数'!$E$11,J3796*'模板使用说明&amp;基础参数'!$E$7*'模板使用说明&amp;基础参数'!$E$10)))))</f>
        <v/>
      </c>
      <c r="N3796" s="83"/>
    </row>
    <row r="3797" ht="14.4" customHeight="1" spans="1:14">
      <c r="A3797" s="68">
        <f t="shared" si="60"/>
        <v>3792</v>
      </c>
      <c r="B3797" s="69"/>
      <c r="C3797" s="69"/>
      <c r="D3797" s="69"/>
      <c r="E3797" s="69"/>
      <c r="F3797" s="69"/>
      <c r="G3797" s="69"/>
      <c r="H3797" s="70"/>
      <c r="I3797" s="68"/>
      <c r="J3797" s="8" t="str">
        <f>IF(I3797="ILF",IF($C$1="预估功能点",'模板使用说明&amp;基础参数'!$E$15,'模板使用说明&amp;基础参数'!$E$22),IF(I3797="EIF",IF($C$1="预估功能点",'模板使用说明&amp;基础参数'!$E$16,'模板使用说明&amp;基础参数'!$E$23),IF(I3797="EI",IF($C$1="预估功能点",'模板使用说明&amp;基础参数'!$E$17,'模板使用说明&amp;基础参数'!$E$24),IF(I3797="EO",IF($C$1="预估功能点",'模板使用说明&amp;基础参数'!$E$18,'模板使用说明&amp;基础参数'!$E$25),IF(I3797="EQ",IF($C$1="预估功能点",'模板使用说明&amp;基础参数'!$E$19,'模板使用说明&amp;基础参数'!$E$26),"")))))</f>
        <v/>
      </c>
      <c r="K3797" s="81"/>
      <c r="L3797" s="81"/>
      <c r="M3797" s="82" t="str">
        <f>IF(J3797="","",IF(K3797="高",IF(L3797="删除",J3797*'模板使用说明&amp;基础参数'!$E$5*'模板使用说明&amp;基础参数'!$E$12,IF(L3797="修改",J3797*'模板使用说明&amp;基础参数'!$E$5*'模板使用说明&amp;基础参数'!$E$11,J3797*'模板使用说明&amp;基础参数'!$E$5*'模板使用说明&amp;基础参数'!$E$10)),IF(K3797="中",IF(L3797="删除",J3797*'模板使用说明&amp;基础参数'!$E$6*'模板使用说明&amp;基础参数'!$E$12,IF(L3797="修改",J3797*'模板使用说明&amp;基础参数'!$E$6*'模板使用说明&amp;基础参数'!$E$11,J3797*'模板使用说明&amp;基础参数'!$E$6*'模板使用说明&amp;基础参数'!$E$10)),IF(L3797="删除",J3797*'模板使用说明&amp;基础参数'!$E$7*'模板使用说明&amp;基础参数'!$E$12,IF(L3797="修改",J3797*'模板使用说明&amp;基础参数'!$E$7*'模板使用说明&amp;基础参数'!$E$11,J3797*'模板使用说明&amp;基础参数'!$E$7*'模板使用说明&amp;基础参数'!$E$10)))))</f>
        <v/>
      </c>
      <c r="N3797" s="83"/>
    </row>
    <row r="3798" ht="14.4" customHeight="1" spans="1:14">
      <c r="A3798" s="68">
        <f t="shared" si="60"/>
        <v>3793</v>
      </c>
      <c r="B3798" s="69"/>
      <c r="C3798" s="69"/>
      <c r="D3798" s="69"/>
      <c r="E3798" s="69"/>
      <c r="F3798" s="69"/>
      <c r="G3798" s="69"/>
      <c r="H3798" s="70"/>
      <c r="I3798" s="68"/>
      <c r="J3798" s="8" t="str">
        <f>IF(I3798="ILF",IF($C$1="预估功能点",'模板使用说明&amp;基础参数'!$E$15,'模板使用说明&amp;基础参数'!$E$22),IF(I3798="EIF",IF($C$1="预估功能点",'模板使用说明&amp;基础参数'!$E$16,'模板使用说明&amp;基础参数'!$E$23),IF(I3798="EI",IF($C$1="预估功能点",'模板使用说明&amp;基础参数'!$E$17,'模板使用说明&amp;基础参数'!$E$24),IF(I3798="EO",IF($C$1="预估功能点",'模板使用说明&amp;基础参数'!$E$18,'模板使用说明&amp;基础参数'!$E$25),IF(I3798="EQ",IF($C$1="预估功能点",'模板使用说明&amp;基础参数'!$E$19,'模板使用说明&amp;基础参数'!$E$26),"")))))</f>
        <v/>
      </c>
      <c r="K3798" s="81"/>
      <c r="L3798" s="81"/>
      <c r="M3798" s="82" t="str">
        <f>IF(J3798="","",IF(K3798="高",IF(L3798="删除",J3798*'模板使用说明&amp;基础参数'!$E$5*'模板使用说明&amp;基础参数'!$E$12,IF(L3798="修改",J3798*'模板使用说明&amp;基础参数'!$E$5*'模板使用说明&amp;基础参数'!$E$11,J3798*'模板使用说明&amp;基础参数'!$E$5*'模板使用说明&amp;基础参数'!$E$10)),IF(K3798="中",IF(L3798="删除",J3798*'模板使用说明&amp;基础参数'!$E$6*'模板使用说明&amp;基础参数'!$E$12,IF(L3798="修改",J3798*'模板使用说明&amp;基础参数'!$E$6*'模板使用说明&amp;基础参数'!$E$11,J3798*'模板使用说明&amp;基础参数'!$E$6*'模板使用说明&amp;基础参数'!$E$10)),IF(L3798="删除",J3798*'模板使用说明&amp;基础参数'!$E$7*'模板使用说明&amp;基础参数'!$E$12,IF(L3798="修改",J3798*'模板使用说明&amp;基础参数'!$E$7*'模板使用说明&amp;基础参数'!$E$11,J3798*'模板使用说明&amp;基础参数'!$E$7*'模板使用说明&amp;基础参数'!$E$10)))))</f>
        <v/>
      </c>
      <c r="N3798" s="83"/>
    </row>
    <row r="3799" ht="14.4" customHeight="1" spans="1:14">
      <c r="A3799" s="68">
        <f t="shared" si="60"/>
        <v>3794</v>
      </c>
      <c r="B3799" s="69"/>
      <c r="C3799" s="69"/>
      <c r="D3799" s="69"/>
      <c r="E3799" s="69"/>
      <c r="F3799" s="69"/>
      <c r="G3799" s="69"/>
      <c r="H3799" s="70"/>
      <c r="I3799" s="68"/>
      <c r="J3799" s="8" t="str">
        <f>IF(I3799="ILF",IF($C$1="预估功能点",'模板使用说明&amp;基础参数'!$E$15,'模板使用说明&amp;基础参数'!$E$22),IF(I3799="EIF",IF($C$1="预估功能点",'模板使用说明&amp;基础参数'!$E$16,'模板使用说明&amp;基础参数'!$E$23),IF(I3799="EI",IF($C$1="预估功能点",'模板使用说明&amp;基础参数'!$E$17,'模板使用说明&amp;基础参数'!$E$24),IF(I3799="EO",IF($C$1="预估功能点",'模板使用说明&amp;基础参数'!$E$18,'模板使用说明&amp;基础参数'!$E$25),IF(I3799="EQ",IF($C$1="预估功能点",'模板使用说明&amp;基础参数'!$E$19,'模板使用说明&amp;基础参数'!$E$26),"")))))</f>
        <v/>
      </c>
      <c r="K3799" s="81"/>
      <c r="L3799" s="81"/>
      <c r="M3799" s="82" t="str">
        <f>IF(J3799="","",IF(K3799="高",IF(L3799="删除",J3799*'模板使用说明&amp;基础参数'!$E$5*'模板使用说明&amp;基础参数'!$E$12,IF(L3799="修改",J3799*'模板使用说明&amp;基础参数'!$E$5*'模板使用说明&amp;基础参数'!$E$11,J3799*'模板使用说明&amp;基础参数'!$E$5*'模板使用说明&amp;基础参数'!$E$10)),IF(K3799="中",IF(L3799="删除",J3799*'模板使用说明&amp;基础参数'!$E$6*'模板使用说明&amp;基础参数'!$E$12,IF(L3799="修改",J3799*'模板使用说明&amp;基础参数'!$E$6*'模板使用说明&amp;基础参数'!$E$11,J3799*'模板使用说明&amp;基础参数'!$E$6*'模板使用说明&amp;基础参数'!$E$10)),IF(L3799="删除",J3799*'模板使用说明&amp;基础参数'!$E$7*'模板使用说明&amp;基础参数'!$E$12,IF(L3799="修改",J3799*'模板使用说明&amp;基础参数'!$E$7*'模板使用说明&amp;基础参数'!$E$11,J3799*'模板使用说明&amp;基础参数'!$E$7*'模板使用说明&amp;基础参数'!$E$10)))))</f>
        <v/>
      </c>
      <c r="N3799" s="83"/>
    </row>
    <row r="3800" ht="14.4" customHeight="1" spans="1:14">
      <c r="A3800" s="68">
        <f t="shared" si="60"/>
        <v>3795</v>
      </c>
      <c r="B3800" s="69"/>
      <c r="C3800" s="69"/>
      <c r="D3800" s="69"/>
      <c r="E3800" s="69"/>
      <c r="F3800" s="69"/>
      <c r="G3800" s="69"/>
      <c r="H3800" s="70"/>
      <c r="I3800" s="68"/>
      <c r="J3800" s="8" t="str">
        <f>IF(I3800="ILF",IF($C$1="预估功能点",'模板使用说明&amp;基础参数'!$E$15,'模板使用说明&amp;基础参数'!$E$22),IF(I3800="EIF",IF($C$1="预估功能点",'模板使用说明&amp;基础参数'!$E$16,'模板使用说明&amp;基础参数'!$E$23),IF(I3800="EI",IF($C$1="预估功能点",'模板使用说明&amp;基础参数'!$E$17,'模板使用说明&amp;基础参数'!$E$24),IF(I3800="EO",IF($C$1="预估功能点",'模板使用说明&amp;基础参数'!$E$18,'模板使用说明&amp;基础参数'!$E$25),IF(I3800="EQ",IF($C$1="预估功能点",'模板使用说明&amp;基础参数'!$E$19,'模板使用说明&amp;基础参数'!$E$26),"")))))</f>
        <v/>
      </c>
      <c r="K3800" s="81"/>
      <c r="L3800" s="81"/>
      <c r="M3800" s="82" t="str">
        <f>IF(J3800="","",IF(K3800="高",IF(L3800="删除",J3800*'模板使用说明&amp;基础参数'!$E$5*'模板使用说明&amp;基础参数'!$E$12,IF(L3800="修改",J3800*'模板使用说明&amp;基础参数'!$E$5*'模板使用说明&amp;基础参数'!$E$11,J3800*'模板使用说明&amp;基础参数'!$E$5*'模板使用说明&amp;基础参数'!$E$10)),IF(K3800="中",IF(L3800="删除",J3800*'模板使用说明&amp;基础参数'!$E$6*'模板使用说明&amp;基础参数'!$E$12,IF(L3800="修改",J3800*'模板使用说明&amp;基础参数'!$E$6*'模板使用说明&amp;基础参数'!$E$11,J3800*'模板使用说明&amp;基础参数'!$E$6*'模板使用说明&amp;基础参数'!$E$10)),IF(L3800="删除",J3800*'模板使用说明&amp;基础参数'!$E$7*'模板使用说明&amp;基础参数'!$E$12,IF(L3800="修改",J3800*'模板使用说明&amp;基础参数'!$E$7*'模板使用说明&amp;基础参数'!$E$11,J3800*'模板使用说明&amp;基础参数'!$E$7*'模板使用说明&amp;基础参数'!$E$10)))))</f>
        <v/>
      </c>
      <c r="N3800" s="83"/>
    </row>
    <row r="3801" ht="14.4" customHeight="1" spans="1:14">
      <c r="A3801" s="68">
        <f t="shared" si="60"/>
        <v>3796</v>
      </c>
      <c r="B3801" s="69"/>
      <c r="C3801" s="69"/>
      <c r="D3801" s="69"/>
      <c r="E3801" s="69"/>
      <c r="F3801" s="69"/>
      <c r="G3801" s="69"/>
      <c r="H3801" s="70"/>
      <c r="I3801" s="68"/>
      <c r="J3801" s="8" t="str">
        <f>IF(I3801="ILF",IF($C$1="预估功能点",'模板使用说明&amp;基础参数'!$E$15,'模板使用说明&amp;基础参数'!$E$22),IF(I3801="EIF",IF($C$1="预估功能点",'模板使用说明&amp;基础参数'!$E$16,'模板使用说明&amp;基础参数'!$E$23),IF(I3801="EI",IF($C$1="预估功能点",'模板使用说明&amp;基础参数'!$E$17,'模板使用说明&amp;基础参数'!$E$24),IF(I3801="EO",IF($C$1="预估功能点",'模板使用说明&amp;基础参数'!$E$18,'模板使用说明&amp;基础参数'!$E$25),IF(I3801="EQ",IF($C$1="预估功能点",'模板使用说明&amp;基础参数'!$E$19,'模板使用说明&amp;基础参数'!$E$26),"")))))</f>
        <v/>
      </c>
      <c r="K3801" s="81"/>
      <c r="L3801" s="81"/>
      <c r="M3801" s="82" t="str">
        <f>IF(J3801="","",IF(K3801="高",IF(L3801="删除",J3801*'模板使用说明&amp;基础参数'!$E$5*'模板使用说明&amp;基础参数'!$E$12,IF(L3801="修改",J3801*'模板使用说明&amp;基础参数'!$E$5*'模板使用说明&amp;基础参数'!$E$11,J3801*'模板使用说明&amp;基础参数'!$E$5*'模板使用说明&amp;基础参数'!$E$10)),IF(K3801="中",IF(L3801="删除",J3801*'模板使用说明&amp;基础参数'!$E$6*'模板使用说明&amp;基础参数'!$E$12,IF(L3801="修改",J3801*'模板使用说明&amp;基础参数'!$E$6*'模板使用说明&amp;基础参数'!$E$11,J3801*'模板使用说明&amp;基础参数'!$E$6*'模板使用说明&amp;基础参数'!$E$10)),IF(L3801="删除",J3801*'模板使用说明&amp;基础参数'!$E$7*'模板使用说明&amp;基础参数'!$E$12,IF(L3801="修改",J3801*'模板使用说明&amp;基础参数'!$E$7*'模板使用说明&amp;基础参数'!$E$11,J3801*'模板使用说明&amp;基础参数'!$E$7*'模板使用说明&amp;基础参数'!$E$10)))))</f>
        <v/>
      </c>
      <c r="N3801" s="83"/>
    </row>
    <row r="3802" ht="14.4" customHeight="1" spans="1:14">
      <c r="A3802" s="68">
        <f t="shared" si="60"/>
        <v>3797</v>
      </c>
      <c r="B3802" s="69"/>
      <c r="C3802" s="69"/>
      <c r="D3802" s="69"/>
      <c r="E3802" s="69"/>
      <c r="F3802" s="69"/>
      <c r="G3802" s="69"/>
      <c r="H3802" s="70"/>
      <c r="I3802" s="68"/>
      <c r="J3802" s="8" t="str">
        <f>IF(I3802="ILF",IF($C$1="预估功能点",'模板使用说明&amp;基础参数'!$E$15,'模板使用说明&amp;基础参数'!$E$22),IF(I3802="EIF",IF($C$1="预估功能点",'模板使用说明&amp;基础参数'!$E$16,'模板使用说明&amp;基础参数'!$E$23),IF(I3802="EI",IF($C$1="预估功能点",'模板使用说明&amp;基础参数'!$E$17,'模板使用说明&amp;基础参数'!$E$24),IF(I3802="EO",IF($C$1="预估功能点",'模板使用说明&amp;基础参数'!$E$18,'模板使用说明&amp;基础参数'!$E$25),IF(I3802="EQ",IF($C$1="预估功能点",'模板使用说明&amp;基础参数'!$E$19,'模板使用说明&amp;基础参数'!$E$26),"")))))</f>
        <v/>
      </c>
      <c r="K3802" s="81"/>
      <c r="L3802" s="81"/>
      <c r="M3802" s="82" t="str">
        <f>IF(J3802="","",IF(K3802="高",IF(L3802="删除",J3802*'模板使用说明&amp;基础参数'!$E$5*'模板使用说明&amp;基础参数'!$E$12,IF(L3802="修改",J3802*'模板使用说明&amp;基础参数'!$E$5*'模板使用说明&amp;基础参数'!$E$11,J3802*'模板使用说明&amp;基础参数'!$E$5*'模板使用说明&amp;基础参数'!$E$10)),IF(K3802="中",IF(L3802="删除",J3802*'模板使用说明&amp;基础参数'!$E$6*'模板使用说明&amp;基础参数'!$E$12,IF(L3802="修改",J3802*'模板使用说明&amp;基础参数'!$E$6*'模板使用说明&amp;基础参数'!$E$11,J3802*'模板使用说明&amp;基础参数'!$E$6*'模板使用说明&amp;基础参数'!$E$10)),IF(L3802="删除",J3802*'模板使用说明&amp;基础参数'!$E$7*'模板使用说明&amp;基础参数'!$E$12,IF(L3802="修改",J3802*'模板使用说明&amp;基础参数'!$E$7*'模板使用说明&amp;基础参数'!$E$11,J3802*'模板使用说明&amp;基础参数'!$E$7*'模板使用说明&amp;基础参数'!$E$10)))))</f>
        <v/>
      </c>
      <c r="N3802" s="83"/>
    </row>
    <row r="3803" ht="14.4" customHeight="1" spans="1:14">
      <c r="A3803" s="68">
        <f t="shared" si="60"/>
        <v>3798</v>
      </c>
      <c r="B3803" s="69"/>
      <c r="C3803" s="69"/>
      <c r="D3803" s="69"/>
      <c r="E3803" s="69"/>
      <c r="F3803" s="69"/>
      <c r="G3803" s="69"/>
      <c r="H3803" s="70"/>
      <c r="I3803" s="68"/>
      <c r="J3803" s="8" t="str">
        <f>IF(I3803="ILF",IF($C$1="预估功能点",'模板使用说明&amp;基础参数'!$E$15,'模板使用说明&amp;基础参数'!$E$22),IF(I3803="EIF",IF($C$1="预估功能点",'模板使用说明&amp;基础参数'!$E$16,'模板使用说明&amp;基础参数'!$E$23),IF(I3803="EI",IF($C$1="预估功能点",'模板使用说明&amp;基础参数'!$E$17,'模板使用说明&amp;基础参数'!$E$24),IF(I3803="EO",IF($C$1="预估功能点",'模板使用说明&amp;基础参数'!$E$18,'模板使用说明&amp;基础参数'!$E$25),IF(I3803="EQ",IF($C$1="预估功能点",'模板使用说明&amp;基础参数'!$E$19,'模板使用说明&amp;基础参数'!$E$26),"")))))</f>
        <v/>
      </c>
      <c r="K3803" s="81"/>
      <c r="L3803" s="81"/>
      <c r="M3803" s="82" t="str">
        <f>IF(J3803="","",IF(K3803="高",IF(L3803="删除",J3803*'模板使用说明&amp;基础参数'!$E$5*'模板使用说明&amp;基础参数'!$E$12,IF(L3803="修改",J3803*'模板使用说明&amp;基础参数'!$E$5*'模板使用说明&amp;基础参数'!$E$11,J3803*'模板使用说明&amp;基础参数'!$E$5*'模板使用说明&amp;基础参数'!$E$10)),IF(K3803="中",IF(L3803="删除",J3803*'模板使用说明&amp;基础参数'!$E$6*'模板使用说明&amp;基础参数'!$E$12,IF(L3803="修改",J3803*'模板使用说明&amp;基础参数'!$E$6*'模板使用说明&amp;基础参数'!$E$11,J3803*'模板使用说明&amp;基础参数'!$E$6*'模板使用说明&amp;基础参数'!$E$10)),IF(L3803="删除",J3803*'模板使用说明&amp;基础参数'!$E$7*'模板使用说明&amp;基础参数'!$E$12,IF(L3803="修改",J3803*'模板使用说明&amp;基础参数'!$E$7*'模板使用说明&amp;基础参数'!$E$11,J3803*'模板使用说明&amp;基础参数'!$E$7*'模板使用说明&amp;基础参数'!$E$10)))))</f>
        <v/>
      </c>
      <c r="N3803" s="83"/>
    </row>
    <row r="3804" ht="14.4" customHeight="1" spans="1:14">
      <c r="A3804" s="68">
        <f t="shared" si="60"/>
        <v>3799</v>
      </c>
      <c r="B3804" s="69"/>
      <c r="C3804" s="69"/>
      <c r="D3804" s="69"/>
      <c r="E3804" s="69"/>
      <c r="F3804" s="69"/>
      <c r="G3804" s="69"/>
      <c r="H3804" s="70"/>
      <c r="I3804" s="68"/>
      <c r="J3804" s="8" t="str">
        <f>IF(I3804="ILF",IF($C$1="预估功能点",'模板使用说明&amp;基础参数'!$E$15,'模板使用说明&amp;基础参数'!$E$22),IF(I3804="EIF",IF($C$1="预估功能点",'模板使用说明&amp;基础参数'!$E$16,'模板使用说明&amp;基础参数'!$E$23),IF(I3804="EI",IF($C$1="预估功能点",'模板使用说明&amp;基础参数'!$E$17,'模板使用说明&amp;基础参数'!$E$24),IF(I3804="EO",IF($C$1="预估功能点",'模板使用说明&amp;基础参数'!$E$18,'模板使用说明&amp;基础参数'!$E$25),IF(I3804="EQ",IF($C$1="预估功能点",'模板使用说明&amp;基础参数'!$E$19,'模板使用说明&amp;基础参数'!$E$26),"")))))</f>
        <v/>
      </c>
      <c r="K3804" s="81"/>
      <c r="L3804" s="81"/>
      <c r="M3804" s="82" t="str">
        <f>IF(J3804="","",IF(K3804="高",IF(L3804="删除",J3804*'模板使用说明&amp;基础参数'!$E$5*'模板使用说明&amp;基础参数'!$E$12,IF(L3804="修改",J3804*'模板使用说明&amp;基础参数'!$E$5*'模板使用说明&amp;基础参数'!$E$11,J3804*'模板使用说明&amp;基础参数'!$E$5*'模板使用说明&amp;基础参数'!$E$10)),IF(K3804="中",IF(L3804="删除",J3804*'模板使用说明&amp;基础参数'!$E$6*'模板使用说明&amp;基础参数'!$E$12,IF(L3804="修改",J3804*'模板使用说明&amp;基础参数'!$E$6*'模板使用说明&amp;基础参数'!$E$11,J3804*'模板使用说明&amp;基础参数'!$E$6*'模板使用说明&amp;基础参数'!$E$10)),IF(L3804="删除",J3804*'模板使用说明&amp;基础参数'!$E$7*'模板使用说明&amp;基础参数'!$E$12,IF(L3804="修改",J3804*'模板使用说明&amp;基础参数'!$E$7*'模板使用说明&amp;基础参数'!$E$11,J3804*'模板使用说明&amp;基础参数'!$E$7*'模板使用说明&amp;基础参数'!$E$10)))))</f>
        <v/>
      </c>
      <c r="N3804" s="83"/>
    </row>
    <row r="3805" ht="14.4" customHeight="1" spans="1:14">
      <c r="A3805" s="68">
        <f t="shared" si="60"/>
        <v>3800</v>
      </c>
      <c r="B3805" s="69"/>
      <c r="C3805" s="69"/>
      <c r="D3805" s="69"/>
      <c r="E3805" s="69"/>
      <c r="F3805" s="69"/>
      <c r="G3805" s="69"/>
      <c r="H3805" s="70"/>
      <c r="I3805" s="68"/>
      <c r="J3805" s="8" t="str">
        <f>IF(I3805="ILF",IF($C$1="预估功能点",'模板使用说明&amp;基础参数'!$E$15,'模板使用说明&amp;基础参数'!$E$22),IF(I3805="EIF",IF($C$1="预估功能点",'模板使用说明&amp;基础参数'!$E$16,'模板使用说明&amp;基础参数'!$E$23),IF(I3805="EI",IF($C$1="预估功能点",'模板使用说明&amp;基础参数'!$E$17,'模板使用说明&amp;基础参数'!$E$24),IF(I3805="EO",IF($C$1="预估功能点",'模板使用说明&amp;基础参数'!$E$18,'模板使用说明&amp;基础参数'!$E$25),IF(I3805="EQ",IF($C$1="预估功能点",'模板使用说明&amp;基础参数'!$E$19,'模板使用说明&amp;基础参数'!$E$26),"")))))</f>
        <v/>
      </c>
      <c r="K3805" s="81"/>
      <c r="L3805" s="81"/>
      <c r="M3805" s="82" t="str">
        <f>IF(J3805="","",IF(K3805="高",IF(L3805="删除",J3805*'模板使用说明&amp;基础参数'!$E$5*'模板使用说明&amp;基础参数'!$E$12,IF(L3805="修改",J3805*'模板使用说明&amp;基础参数'!$E$5*'模板使用说明&amp;基础参数'!$E$11,J3805*'模板使用说明&amp;基础参数'!$E$5*'模板使用说明&amp;基础参数'!$E$10)),IF(K3805="中",IF(L3805="删除",J3805*'模板使用说明&amp;基础参数'!$E$6*'模板使用说明&amp;基础参数'!$E$12,IF(L3805="修改",J3805*'模板使用说明&amp;基础参数'!$E$6*'模板使用说明&amp;基础参数'!$E$11,J3805*'模板使用说明&amp;基础参数'!$E$6*'模板使用说明&amp;基础参数'!$E$10)),IF(L3805="删除",J3805*'模板使用说明&amp;基础参数'!$E$7*'模板使用说明&amp;基础参数'!$E$12,IF(L3805="修改",J3805*'模板使用说明&amp;基础参数'!$E$7*'模板使用说明&amp;基础参数'!$E$11,J3805*'模板使用说明&amp;基础参数'!$E$7*'模板使用说明&amp;基础参数'!$E$10)))))</f>
        <v/>
      </c>
      <c r="N3805" s="83"/>
    </row>
    <row r="3806" ht="14.4" customHeight="1" spans="1:14">
      <c r="A3806" s="68">
        <f t="shared" si="60"/>
        <v>3801</v>
      </c>
      <c r="B3806" s="69"/>
      <c r="C3806" s="69"/>
      <c r="D3806" s="69"/>
      <c r="E3806" s="69"/>
      <c r="F3806" s="69"/>
      <c r="G3806" s="69"/>
      <c r="H3806" s="70"/>
      <c r="I3806" s="68"/>
      <c r="J3806" s="8" t="str">
        <f>IF(I3806="ILF",IF($C$1="预估功能点",'模板使用说明&amp;基础参数'!$E$15,'模板使用说明&amp;基础参数'!$E$22),IF(I3806="EIF",IF($C$1="预估功能点",'模板使用说明&amp;基础参数'!$E$16,'模板使用说明&amp;基础参数'!$E$23),IF(I3806="EI",IF($C$1="预估功能点",'模板使用说明&amp;基础参数'!$E$17,'模板使用说明&amp;基础参数'!$E$24),IF(I3806="EO",IF($C$1="预估功能点",'模板使用说明&amp;基础参数'!$E$18,'模板使用说明&amp;基础参数'!$E$25),IF(I3806="EQ",IF($C$1="预估功能点",'模板使用说明&amp;基础参数'!$E$19,'模板使用说明&amp;基础参数'!$E$26),"")))))</f>
        <v/>
      </c>
      <c r="K3806" s="81"/>
      <c r="L3806" s="81"/>
      <c r="M3806" s="82" t="str">
        <f>IF(J3806="","",IF(K3806="高",IF(L3806="删除",J3806*'模板使用说明&amp;基础参数'!$E$5*'模板使用说明&amp;基础参数'!$E$12,IF(L3806="修改",J3806*'模板使用说明&amp;基础参数'!$E$5*'模板使用说明&amp;基础参数'!$E$11,J3806*'模板使用说明&amp;基础参数'!$E$5*'模板使用说明&amp;基础参数'!$E$10)),IF(K3806="中",IF(L3806="删除",J3806*'模板使用说明&amp;基础参数'!$E$6*'模板使用说明&amp;基础参数'!$E$12,IF(L3806="修改",J3806*'模板使用说明&amp;基础参数'!$E$6*'模板使用说明&amp;基础参数'!$E$11,J3806*'模板使用说明&amp;基础参数'!$E$6*'模板使用说明&amp;基础参数'!$E$10)),IF(L3806="删除",J3806*'模板使用说明&amp;基础参数'!$E$7*'模板使用说明&amp;基础参数'!$E$12,IF(L3806="修改",J3806*'模板使用说明&amp;基础参数'!$E$7*'模板使用说明&amp;基础参数'!$E$11,J3806*'模板使用说明&amp;基础参数'!$E$7*'模板使用说明&amp;基础参数'!$E$10)))))</f>
        <v/>
      </c>
      <c r="N3806" s="83"/>
    </row>
    <row r="3807" ht="14.4" customHeight="1" spans="1:14">
      <c r="A3807" s="68">
        <f t="shared" si="60"/>
        <v>3802</v>
      </c>
      <c r="B3807" s="69"/>
      <c r="C3807" s="69"/>
      <c r="D3807" s="69"/>
      <c r="E3807" s="69"/>
      <c r="F3807" s="69"/>
      <c r="G3807" s="69"/>
      <c r="H3807" s="70"/>
      <c r="I3807" s="68"/>
      <c r="J3807" s="8" t="str">
        <f>IF(I3807="ILF",IF($C$1="预估功能点",'模板使用说明&amp;基础参数'!$E$15,'模板使用说明&amp;基础参数'!$E$22),IF(I3807="EIF",IF($C$1="预估功能点",'模板使用说明&amp;基础参数'!$E$16,'模板使用说明&amp;基础参数'!$E$23),IF(I3807="EI",IF($C$1="预估功能点",'模板使用说明&amp;基础参数'!$E$17,'模板使用说明&amp;基础参数'!$E$24),IF(I3807="EO",IF($C$1="预估功能点",'模板使用说明&amp;基础参数'!$E$18,'模板使用说明&amp;基础参数'!$E$25),IF(I3807="EQ",IF($C$1="预估功能点",'模板使用说明&amp;基础参数'!$E$19,'模板使用说明&amp;基础参数'!$E$26),"")))))</f>
        <v/>
      </c>
      <c r="K3807" s="81"/>
      <c r="L3807" s="81"/>
      <c r="M3807" s="82" t="str">
        <f>IF(J3807="","",IF(K3807="高",IF(L3807="删除",J3807*'模板使用说明&amp;基础参数'!$E$5*'模板使用说明&amp;基础参数'!$E$12,IF(L3807="修改",J3807*'模板使用说明&amp;基础参数'!$E$5*'模板使用说明&amp;基础参数'!$E$11,J3807*'模板使用说明&amp;基础参数'!$E$5*'模板使用说明&amp;基础参数'!$E$10)),IF(K3807="中",IF(L3807="删除",J3807*'模板使用说明&amp;基础参数'!$E$6*'模板使用说明&amp;基础参数'!$E$12,IF(L3807="修改",J3807*'模板使用说明&amp;基础参数'!$E$6*'模板使用说明&amp;基础参数'!$E$11,J3807*'模板使用说明&amp;基础参数'!$E$6*'模板使用说明&amp;基础参数'!$E$10)),IF(L3807="删除",J3807*'模板使用说明&amp;基础参数'!$E$7*'模板使用说明&amp;基础参数'!$E$12,IF(L3807="修改",J3807*'模板使用说明&amp;基础参数'!$E$7*'模板使用说明&amp;基础参数'!$E$11,J3807*'模板使用说明&amp;基础参数'!$E$7*'模板使用说明&amp;基础参数'!$E$10)))))</f>
        <v/>
      </c>
      <c r="N3807" s="83"/>
    </row>
    <row r="3808" ht="14.4" customHeight="1" spans="1:14">
      <c r="A3808" s="68">
        <f t="shared" si="60"/>
        <v>3803</v>
      </c>
      <c r="B3808" s="69"/>
      <c r="C3808" s="69"/>
      <c r="D3808" s="69"/>
      <c r="E3808" s="69"/>
      <c r="F3808" s="69"/>
      <c r="G3808" s="69"/>
      <c r="H3808" s="70"/>
      <c r="I3808" s="68"/>
      <c r="J3808" s="8" t="str">
        <f>IF(I3808="ILF",IF($C$1="预估功能点",'模板使用说明&amp;基础参数'!$E$15,'模板使用说明&amp;基础参数'!$E$22),IF(I3808="EIF",IF($C$1="预估功能点",'模板使用说明&amp;基础参数'!$E$16,'模板使用说明&amp;基础参数'!$E$23),IF(I3808="EI",IF($C$1="预估功能点",'模板使用说明&amp;基础参数'!$E$17,'模板使用说明&amp;基础参数'!$E$24),IF(I3808="EO",IF($C$1="预估功能点",'模板使用说明&amp;基础参数'!$E$18,'模板使用说明&amp;基础参数'!$E$25),IF(I3808="EQ",IF($C$1="预估功能点",'模板使用说明&amp;基础参数'!$E$19,'模板使用说明&amp;基础参数'!$E$26),"")))))</f>
        <v/>
      </c>
      <c r="K3808" s="81"/>
      <c r="L3808" s="81"/>
      <c r="M3808" s="82" t="str">
        <f>IF(J3808="","",IF(K3808="高",IF(L3808="删除",J3808*'模板使用说明&amp;基础参数'!$E$5*'模板使用说明&amp;基础参数'!$E$12,IF(L3808="修改",J3808*'模板使用说明&amp;基础参数'!$E$5*'模板使用说明&amp;基础参数'!$E$11,J3808*'模板使用说明&amp;基础参数'!$E$5*'模板使用说明&amp;基础参数'!$E$10)),IF(K3808="中",IF(L3808="删除",J3808*'模板使用说明&amp;基础参数'!$E$6*'模板使用说明&amp;基础参数'!$E$12,IF(L3808="修改",J3808*'模板使用说明&amp;基础参数'!$E$6*'模板使用说明&amp;基础参数'!$E$11,J3808*'模板使用说明&amp;基础参数'!$E$6*'模板使用说明&amp;基础参数'!$E$10)),IF(L3808="删除",J3808*'模板使用说明&amp;基础参数'!$E$7*'模板使用说明&amp;基础参数'!$E$12,IF(L3808="修改",J3808*'模板使用说明&amp;基础参数'!$E$7*'模板使用说明&amp;基础参数'!$E$11,J3808*'模板使用说明&amp;基础参数'!$E$7*'模板使用说明&amp;基础参数'!$E$10)))))</f>
        <v/>
      </c>
      <c r="N3808" s="83"/>
    </row>
    <row r="3809" ht="14.4" customHeight="1" spans="1:14">
      <c r="A3809" s="68">
        <f t="shared" si="60"/>
        <v>3804</v>
      </c>
      <c r="B3809" s="69"/>
      <c r="C3809" s="69"/>
      <c r="D3809" s="69"/>
      <c r="E3809" s="69"/>
      <c r="F3809" s="69"/>
      <c r="G3809" s="69"/>
      <c r="H3809" s="70"/>
      <c r="I3809" s="68"/>
      <c r="J3809" s="8" t="str">
        <f>IF(I3809="ILF",IF($C$1="预估功能点",'模板使用说明&amp;基础参数'!$E$15,'模板使用说明&amp;基础参数'!$E$22),IF(I3809="EIF",IF($C$1="预估功能点",'模板使用说明&amp;基础参数'!$E$16,'模板使用说明&amp;基础参数'!$E$23),IF(I3809="EI",IF($C$1="预估功能点",'模板使用说明&amp;基础参数'!$E$17,'模板使用说明&amp;基础参数'!$E$24),IF(I3809="EO",IF($C$1="预估功能点",'模板使用说明&amp;基础参数'!$E$18,'模板使用说明&amp;基础参数'!$E$25),IF(I3809="EQ",IF($C$1="预估功能点",'模板使用说明&amp;基础参数'!$E$19,'模板使用说明&amp;基础参数'!$E$26),"")))))</f>
        <v/>
      </c>
      <c r="K3809" s="81"/>
      <c r="L3809" s="81"/>
      <c r="M3809" s="82" t="str">
        <f>IF(J3809="","",IF(K3809="高",IF(L3809="删除",J3809*'模板使用说明&amp;基础参数'!$E$5*'模板使用说明&amp;基础参数'!$E$12,IF(L3809="修改",J3809*'模板使用说明&amp;基础参数'!$E$5*'模板使用说明&amp;基础参数'!$E$11,J3809*'模板使用说明&amp;基础参数'!$E$5*'模板使用说明&amp;基础参数'!$E$10)),IF(K3809="中",IF(L3809="删除",J3809*'模板使用说明&amp;基础参数'!$E$6*'模板使用说明&amp;基础参数'!$E$12,IF(L3809="修改",J3809*'模板使用说明&amp;基础参数'!$E$6*'模板使用说明&amp;基础参数'!$E$11,J3809*'模板使用说明&amp;基础参数'!$E$6*'模板使用说明&amp;基础参数'!$E$10)),IF(L3809="删除",J3809*'模板使用说明&amp;基础参数'!$E$7*'模板使用说明&amp;基础参数'!$E$12,IF(L3809="修改",J3809*'模板使用说明&amp;基础参数'!$E$7*'模板使用说明&amp;基础参数'!$E$11,J3809*'模板使用说明&amp;基础参数'!$E$7*'模板使用说明&amp;基础参数'!$E$10)))))</f>
        <v/>
      </c>
      <c r="N3809" s="83"/>
    </row>
    <row r="3810" ht="14.4" customHeight="1" spans="1:14">
      <c r="A3810" s="68">
        <f t="shared" si="60"/>
        <v>3805</v>
      </c>
      <c r="B3810" s="69"/>
      <c r="C3810" s="69"/>
      <c r="D3810" s="69"/>
      <c r="E3810" s="69"/>
      <c r="F3810" s="69"/>
      <c r="G3810" s="69"/>
      <c r="H3810" s="70"/>
      <c r="I3810" s="68"/>
      <c r="J3810" s="8" t="str">
        <f>IF(I3810="ILF",IF($C$1="预估功能点",'模板使用说明&amp;基础参数'!$E$15,'模板使用说明&amp;基础参数'!$E$22),IF(I3810="EIF",IF($C$1="预估功能点",'模板使用说明&amp;基础参数'!$E$16,'模板使用说明&amp;基础参数'!$E$23),IF(I3810="EI",IF($C$1="预估功能点",'模板使用说明&amp;基础参数'!$E$17,'模板使用说明&amp;基础参数'!$E$24),IF(I3810="EO",IF($C$1="预估功能点",'模板使用说明&amp;基础参数'!$E$18,'模板使用说明&amp;基础参数'!$E$25),IF(I3810="EQ",IF($C$1="预估功能点",'模板使用说明&amp;基础参数'!$E$19,'模板使用说明&amp;基础参数'!$E$26),"")))))</f>
        <v/>
      </c>
      <c r="K3810" s="81"/>
      <c r="L3810" s="81"/>
      <c r="M3810" s="82" t="str">
        <f>IF(J3810="","",IF(K3810="高",IF(L3810="删除",J3810*'模板使用说明&amp;基础参数'!$E$5*'模板使用说明&amp;基础参数'!$E$12,IF(L3810="修改",J3810*'模板使用说明&amp;基础参数'!$E$5*'模板使用说明&amp;基础参数'!$E$11,J3810*'模板使用说明&amp;基础参数'!$E$5*'模板使用说明&amp;基础参数'!$E$10)),IF(K3810="中",IF(L3810="删除",J3810*'模板使用说明&amp;基础参数'!$E$6*'模板使用说明&amp;基础参数'!$E$12,IF(L3810="修改",J3810*'模板使用说明&amp;基础参数'!$E$6*'模板使用说明&amp;基础参数'!$E$11,J3810*'模板使用说明&amp;基础参数'!$E$6*'模板使用说明&amp;基础参数'!$E$10)),IF(L3810="删除",J3810*'模板使用说明&amp;基础参数'!$E$7*'模板使用说明&amp;基础参数'!$E$12,IF(L3810="修改",J3810*'模板使用说明&amp;基础参数'!$E$7*'模板使用说明&amp;基础参数'!$E$11,J3810*'模板使用说明&amp;基础参数'!$E$7*'模板使用说明&amp;基础参数'!$E$10)))))</f>
        <v/>
      </c>
      <c r="N3810" s="83"/>
    </row>
    <row r="3811" ht="14.4" customHeight="1" spans="1:14">
      <c r="A3811" s="68">
        <f t="shared" si="60"/>
        <v>3806</v>
      </c>
      <c r="B3811" s="69"/>
      <c r="C3811" s="69"/>
      <c r="D3811" s="69"/>
      <c r="E3811" s="69"/>
      <c r="F3811" s="69"/>
      <c r="G3811" s="69"/>
      <c r="H3811" s="70"/>
      <c r="I3811" s="68"/>
      <c r="J3811" s="8" t="str">
        <f>IF(I3811="ILF",IF($C$1="预估功能点",'模板使用说明&amp;基础参数'!$E$15,'模板使用说明&amp;基础参数'!$E$22),IF(I3811="EIF",IF($C$1="预估功能点",'模板使用说明&amp;基础参数'!$E$16,'模板使用说明&amp;基础参数'!$E$23),IF(I3811="EI",IF($C$1="预估功能点",'模板使用说明&amp;基础参数'!$E$17,'模板使用说明&amp;基础参数'!$E$24),IF(I3811="EO",IF($C$1="预估功能点",'模板使用说明&amp;基础参数'!$E$18,'模板使用说明&amp;基础参数'!$E$25),IF(I3811="EQ",IF($C$1="预估功能点",'模板使用说明&amp;基础参数'!$E$19,'模板使用说明&amp;基础参数'!$E$26),"")))))</f>
        <v/>
      </c>
      <c r="K3811" s="81"/>
      <c r="L3811" s="81"/>
      <c r="M3811" s="82" t="str">
        <f>IF(J3811="","",IF(K3811="高",IF(L3811="删除",J3811*'模板使用说明&amp;基础参数'!$E$5*'模板使用说明&amp;基础参数'!$E$12,IF(L3811="修改",J3811*'模板使用说明&amp;基础参数'!$E$5*'模板使用说明&amp;基础参数'!$E$11,J3811*'模板使用说明&amp;基础参数'!$E$5*'模板使用说明&amp;基础参数'!$E$10)),IF(K3811="中",IF(L3811="删除",J3811*'模板使用说明&amp;基础参数'!$E$6*'模板使用说明&amp;基础参数'!$E$12,IF(L3811="修改",J3811*'模板使用说明&amp;基础参数'!$E$6*'模板使用说明&amp;基础参数'!$E$11,J3811*'模板使用说明&amp;基础参数'!$E$6*'模板使用说明&amp;基础参数'!$E$10)),IF(L3811="删除",J3811*'模板使用说明&amp;基础参数'!$E$7*'模板使用说明&amp;基础参数'!$E$12,IF(L3811="修改",J3811*'模板使用说明&amp;基础参数'!$E$7*'模板使用说明&amp;基础参数'!$E$11,J3811*'模板使用说明&amp;基础参数'!$E$7*'模板使用说明&amp;基础参数'!$E$10)))))</f>
        <v/>
      </c>
      <c r="N3811" s="83"/>
    </row>
    <row r="3812" ht="14.4" customHeight="1" spans="1:14">
      <c r="A3812" s="68">
        <f t="shared" si="60"/>
        <v>3807</v>
      </c>
      <c r="B3812" s="69"/>
      <c r="C3812" s="69"/>
      <c r="D3812" s="69"/>
      <c r="E3812" s="69"/>
      <c r="F3812" s="69"/>
      <c r="G3812" s="69"/>
      <c r="H3812" s="70"/>
      <c r="I3812" s="68"/>
      <c r="J3812" s="8" t="str">
        <f>IF(I3812="ILF",IF($C$1="预估功能点",'模板使用说明&amp;基础参数'!$E$15,'模板使用说明&amp;基础参数'!$E$22),IF(I3812="EIF",IF($C$1="预估功能点",'模板使用说明&amp;基础参数'!$E$16,'模板使用说明&amp;基础参数'!$E$23),IF(I3812="EI",IF($C$1="预估功能点",'模板使用说明&amp;基础参数'!$E$17,'模板使用说明&amp;基础参数'!$E$24),IF(I3812="EO",IF($C$1="预估功能点",'模板使用说明&amp;基础参数'!$E$18,'模板使用说明&amp;基础参数'!$E$25),IF(I3812="EQ",IF($C$1="预估功能点",'模板使用说明&amp;基础参数'!$E$19,'模板使用说明&amp;基础参数'!$E$26),"")))))</f>
        <v/>
      </c>
      <c r="K3812" s="81"/>
      <c r="L3812" s="81"/>
      <c r="M3812" s="82" t="str">
        <f>IF(J3812="","",IF(K3812="高",IF(L3812="删除",J3812*'模板使用说明&amp;基础参数'!$E$5*'模板使用说明&amp;基础参数'!$E$12,IF(L3812="修改",J3812*'模板使用说明&amp;基础参数'!$E$5*'模板使用说明&amp;基础参数'!$E$11,J3812*'模板使用说明&amp;基础参数'!$E$5*'模板使用说明&amp;基础参数'!$E$10)),IF(K3812="中",IF(L3812="删除",J3812*'模板使用说明&amp;基础参数'!$E$6*'模板使用说明&amp;基础参数'!$E$12,IF(L3812="修改",J3812*'模板使用说明&amp;基础参数'!$E$6*'模板使用说明&amp;基础参数'!$E$11,J3812*'模板使用说明&amp;基础参数'!$E$6*'模板使用说明&amp;基础参数'!$E$10)),IF(L3812="删除",J3812*'模板使用说明&amp;基础参数'!$E$7*'模板使用说明&amp;基础参数'!$E$12,IF(L3812="修改",J3812*'模板使用说明&amp;基础参数'!$E$7*'模板使用说明&amp;基础参数'!$E$11,J3812*'模板使用说明&amp;基础参数'!$E$7*'模板使用说明&amp;基础参数'!$E$10)))))</f>
        <v/>
      </c>
      <c r="N3812" s="83"/>
    </row>
    <row r="3813" ht="14.4" customHeight="1" spans="1:14">
      <c r="A3813" s="68">
        <f t="shared" si="60"/>
        <v>3808</v>
      </c>
      <c r="B3813" s="69"/>
      <c r="C3813" s="69"/>
      <c r="D3813" s="69"/>
      <c r="E3813" s="69"/>
      <c r="F3813" s="69"/>
      <c r="G3813" s="69"/>
      <c r="H3813" s="70"/>
      <c r="I3813" s="68"/>
      <c r="J3813" s="8" t="str">
        <f>IF(I3813="ILF",IF($C$1="预估功能点",'模板使用说明&amp;基础参数'!$E$15,'模板使用说明&amp;基础参数'!$E$22),IF(I3813="EIF",IF($C$1="预估功能点",'模板使用说明&amp;基础参数'!$E$16,'模板使用说明&amp;基础参数'!$E$23),IF(I3813="EI",IF($C$1="预估功能点",'模板使用说明&amp;基础参数'!$E$17,'模板使用说明&amp;基础参数'!$E$24),IF(I3813="EO",IF($C$1="预估功能点",'模板使用说明&amp;基础参数'!$E$18,'模板使用说明&amp;基础参数'!$E$25),IF(I3813="EQ",IF($C$1="预估功能点",'模板使用说明&amp;基础参数'!$E$19,'模板使用说明&amp;基础参数'!$E$26),"")))))</f>
        <v/>
      </c>
      <c r="K3813" s="81"/>
      <c r="L3813" s="81"/>
      <c r="M3813" s="82" t="str">
        <f>IF(J3813="","",IF(K3813="高",IF(L3813="删除",J3813*'模板使用说明&amp;基础参数'!$E$5*'模板使用说明&amp;基础参数'!$E$12,IF(L3813="修改",J3813*'模板使用说明&amp;基础参数'!$E$5*'模板使用说明&amp;基础参数'!$E$11,J3813*'模板使用说明&amp;基础参数'!$E$5*'模板使用说明&amp;基础参数'!$E$10)),IF(K3813="中",IF(L3813="删除",J3813*'模板使用说明&amp;基础参数'!$E$6*'模板使用说明&amp;基础参数'!$E$12,IF(L3813="修改",J3813*'模板使用说明&amp;基础参数'!$E$6*'模板使用说明&amp;基础参数'!$E$11,J3813*'模板使用说明&amp;基础参数'!$E$6*'模板使用说明&amp;基础参数'!$E$10)),IF(L3813="删除",J3813*'模板使用说明&amp;基础参数'!$E$7*'模板使用说明&amp;基础参数'!$E$12,IF(L3813="修改",J3813*'模板使用说明&amp;基础参数'!$E$7*'模板使用说明&amp;基础参数'!$E$11,J3813*'模板使用说明&amp;基础参数'!$E$7*'模板使用说明&amp;基础参数'!$E$10)))))</f>
        <v/>
      </c>
      <c r="N3813" s="83"/>
    </row>
    <row r="3814" ht="14.4" customHeight="1" spans="1:14">
      <c r="A3814" s="68">
        <f t="shared" si="60"/>
        <v>3809</v>
      </c>
      <c r="B3814" s="69"/>
      <c r="C3814" s="69"/>
      <c r="D3814" s="69"/>
      <c r="E3814" s="69"/>
      <c r="F3814" s="69"/>
      <c r="G3814" s="69"/>
      <c r="H3814" s="70"/>
      <c r="I3814" s="68"/>
      <c r="J3814" s="8" t="str">
        <f>IF(I3814="ILF",IF($C$1="预估功能点",'模板使用说明&amp;基础参数'!$E$15,'模板使用说明&amp;基础参数'!$E$22),IF(I3814="EIF",IF($C$1="预估功能点",'模板使用说明&amp;基础参数'!$E$16,'模板使用说明&amp;基础参数'!$E$23),IF(I3814="EI",IF($C$1="预估功能点",'模板使用说明&amp;基础参数'!$E$17,'模板使用说明&amp;基础参数'!$E$24),IF(I3814="EO",IF($C$1="预估功能点",'模板使用说明&amp;基础参数'!$E$18,'模板使用说明&amp;基础参数'!$E$25),IF(I3814="EQ",IF($C$1="预估功能点",'模板使用说明&amp;基础参数'!$E$19,'模板使用说明&amp;基础参数'!$E$26),"")))))</f>
        <v/>
      </c>
      <c r="K3814" s="81"/>
      <c r="L3814" s="81"/>
      <c r="M3814" s="82" t="str">
        <f>IF(J3814="","",IF(K3814="高",IF(L3814="删除",J3814*'模板使用说明&amp;基础参数'!$E$5*'模板使用说明&amp;基础参数'!$E$12,IF(L3814="修改",J3814*'模板使用说明&amp;基础参数'!$E$5*'模板使用说明&amp;基础参数'!$E$11,J3814*'模板使用说明&amp;基础参数'!$E$5*'模板使用说明&amp;基础参数'!$E$10)),IF(K3814="中",IF(L3814="删除",J3814*'模板使用说明&amp;基础参数'!$E$6*'模板使用说明&amp;基础参数'!$E$12,IF(L3814="修改",J3814*'模板使用说明&amp;基础参数'!$E$6*'模板使用说明&amp;基础参数'!$E$11,J3814*'模板使用说明&amp;基础参数'!$E$6*'模板使用说明&amp;基础参数'!$E$10)),IF(L3814="删除",J3814*'模板使用说明&amp;基础参数'!$E$7*'模板使用说明&amp;基础参数'!$E$12,IF(L3814="修改",J3814*'模板使用说明&amp;基础参数'!$E$7*'模板使用说明&amp;基础参数'!$E$11,J3814*'模板使用说明&amp;基础参数'!$E$7*'模板使用说明&amp;基础参数'!$E$10)))))</f>
        <v/>
      </c>
      <c r="N3814" s="83"/>
    </row>
    <row r="3815" ht="14.4" customHeight="1" spans="1:14">
      <c r="A3815" s="68">
        <f t="shared" si="60"/>
        <v>3810</v>
      </c>
      <c r="B3815" s="69"/>
      <c r="C3815" s="69"/>
      <c r="D3815" s="69"/>
      <c r="E3815" s="69"/>
      <c r="F3815" s="69"/>
      <c r="G3815" s="69"/>
      <c r="H3815" s="70"/>
      <c r="I3815" s="68"/>
      <c r="J3815" s="8" t="str">
        <f>IF(I3815="ILF",IF($C$1="预估功能点",'模板使用说明&amp;基础参数'!$E$15,'模板使用说明&amp;基础参数'!$E$22),IF(I3815="EIF",IF($C$1="预估功能点",'模板使用说明&amp;基础参数'!$E$16,'模板使用说明&amp;基础参数'!$E$23),IF(I3815="EI",IF($C$1="预估功能点",'模板使用说明&amp;基础参数'!$E$17,'模板使用说明&amp;基础参数'!$E$24),IF(I3815="EO",IF($C$1="预估功能点",'模板使用说明&amp;基础参数'!$E$18,'模板使用说明&amp;基础参数'!$E$25),IF(I3815="EQ",IF($C$1="预估功能点",'模板使用说明&amp;基础参数'!$E$19,'模板使用说明&amp;基础参数'!$E$26),"")))))</f>
        <v/>
      </c>
      <c r="K3815" s="81"/>
      <c r="L3815" s="81"/>
      <c r="M3815" s="82" t="str">
        <f>IF(J3815="","",IF(K3815="高",IF(L3815="删除",J3815*'模板使用说明&amp;基础参数'!$E$5*'模板使用说明&amp;基础参数'!$E$12,IF(L3815="修改",J3815*'模板使用说明&amp;基础参数'!$E$5*'模板使用说明&amp;基础参数'!$E$11,J3815*'模板使用说明&amp;基础参数'!$E$5*'模板使用说明&amp;基础参数'!$E$10)),IF(K3815="中",IF(L3815="删除",J3815*'模板使用说明&amp;基础参数'!$E$6*'模板使用说明&amp;基础参数'!$E$12,IF(L3815="修改",J3815*'模板使用说明&amp;基础参数'!$E$6*'模板使用说明&amp;基础参数'!$E$11,J3815*'模板使用说明&amp;基础参数'!$E$6*'模板使用说明&amp;基础参数'!$E$10)),IF(L3815="删除",J3815*'模板使用说明&amp;基础参数'!$E$7*'模板使用说明&amp;基础参数'!$E$12,IF(L3815="修改",J3815*'模板使用说明&amp;基础参数'!$E$7*'模板使用说明&amp;基础参数'!$E$11,J3815*'模板使用说明&amp;基础参数'!$E$7*'模板使用说明&amp;基础参数'!$E$10)))))</f>
        <v/>
      </c>
      <c r="N3815" s="83"/>
    </row>
    <row r="3816" ht="14.4" customHeight="1" spans="1:14">
      <c r="A3816" s="68">
        <f t="shared" si="60"/>
        <v>3811</v>
      </c>
      <c r="B3816" s="69"/>
      <c r="C3816" s="69"/>
      <c r="D3816" s="69"/>
      <c r="E3816" s="69"/>
      <c r="F3816" s="69"/>
      <c r="G3816" s="69"/>
      <c r="H3816" s="70"/>
      <c r="I3816" s="68"/>
      <c r="J3816" s="8" t="str">
        <f>IF(I3816="ILF",IF($C$1="预估功能点",'模板使用说明&amp;基础参数'!$E$15,'模板使用说明&amp;基础参数'!$E$22),IF(I3816="EIF",IF($C$1="预估功能点",'模板使用说明&amp;基础参数'!$E$16,'模板使用说明&amp;基础参数'!$E$23),IF(I3816="EI",IF($C$1="预估功能点",'模板使用说明&amp;基础参数'!$E$17,'模板使用说明&amp;基础参数'!$E$24),IF(I3816="EO",IF($C$1="预估功能点",'模板使用说明&amp;基础参数'!$E$18,'模板使用说明&amp;基础参数'!$E$25),IF(I3816="EQ",IF($C$1="预估功能点",'模板使用说明&amp;基础参数'!$E$19,'模板使用说明&amp;基础参数'!$E$26),"")))))</f>
        <v/>
      </c>
      <c r="K3816" s="81"/>
      <c r="L3816" s="81"/>
      <c r="M3816" s="82" t="str">
        <f>IF(J3816="","",IF(K3816="高",IF(L3816="删除",J3816*'模板使用说明&amp;基础参数'!$E$5*'模板使用说明&amp;基础参数'!$E$12,IF(L3816="修改",J3816*'模板使用说明&amp;基础参数'!$E$5*'模板使用说明&amp;基础参数'!$E$11,J3816*'模板使用说明&amp;基础参数'!$E$5*'模板使用说明&amp;基础参数'!$E$10)),IF(K3816="中",IF(L3816="删除",J3816*'模板使用说明&amp;基础参数'!$E$6*'模板使用说明&amp;基础参数'!$E$12,IF(L3816="修改",J3816*'模板使用说明&amp;基础参数'!$E$6*'模板使用说明&amp;基础参数'!$E$11,J3816*'模板使用说明&amp;基础参数'!$E$6*'模板使用说明&amp;基础参数'!$E$10)),IF(L3816="删除",J3816*'模板使用说明&amp;基础参数'!$E$7*'模板使用说明&amp;基础参数'!$E$12,IF(L3816="修改",J3816*'模板使用说明&amp;基础参数'!$E$7*'模板使用说明&amp;基础参数'!$E$11,J3816*'模板使用说明&amp;基础参数'!$E$7*'模板使用说明&amp;基础参数'!$E$10)))))</f>
        <v/>
      </c>
      <c r="N3816" s="83"/>
    </row>
    <row r="3817" ht="14.4" customHeight="1" spans="1:14">
      <c r="A3817" s="68">
        <f t="shared" si="60"/>
        <v>3812</v>
      </c>
      <c r="B3817" s="69"/>
      <c r="C3817" s="69"/>
      <c r="D3817" s="69"/>
      <c r="E3817" s="69"/>
      <c r="F3817" s="69"/>
      <c r="G3817" s="69"/>
      <c r="H3817" s="70"/>
      <c r="I3817" s="68"/>
      <c r="J3817" s="8" t="str">
        <f>IF(I3817="ILF",IF($C$1="预估功能点",'模板使用说明&amp;基础参数'!$E$15,'模板使用说明&amp;基础参数'!$E$22),IF(I3817="EIF",IF($C$1="预估功能点",'模板使用说明&amp;基础参数'!$E$16,'模板使用说明&amp;基础参数'!$E$23),IF(I3817="EI",IF($C$1="预估功能点",'模板使用说明&amp;基础参数'!$E$17,'模板使用说明&amp;基础参数'!$E$24),IF(I3817="EO",IF($C$1="预估功能点",'模板使用说明&amp;基础参数'!$E$18,'模板使用说明&amp;基础参数'!$E$25),IF(I3817="EQ",IF($C$1="预估功能点",'模板使用说明&amp;基础参数'!$E$19,'模板使用说明&amp;基础参数'!$E$26),"")))))</f>
        <v/>
      </c>
      <c r="K3817" s="81"/>
      <c r="L3817" s="81"/>
      <c r="M3817" s="82" t="str">
        <f>IF(J3817="","",IF(K3817="高",IF(L3817="删除",J3817*'模板使用说明&amp;基础参数'!$E$5*'模板使用说明&amp;基础参数'!$E$12,IF(L3817="修改",J3817*'模板使用说明&amp;基础参数'!$E$5*'模板使用说明&amp;基础参数'!$E$11,J3817*'模板使用说明&amp;基础参数'!$E$5*'模板使用说明&amp;基础参数'!$E$10)),IF(K3817="中",IF(L3817="删除",J3817*'模板使用说明&amp;基础参数'!$E$6*'模板使用说明&amp;基础参数'!$E$12,IF(L3817="修改",J3817*'模板使用说明&amp;基础参数'!$E$6*'模板使用说明&amp;基础参数'!$E$11,J3817*'模板使用说明&amp;基础参数'!$E$6*'模板使用说明&amp;基础参数'!$E$10)),IF(L3817="删除",J3817*'模板使用说明&amp;基础参数'!$E$7*'模板使用说明&amp;基础参数'!$E$12,IF(L3817="修改",J3817*'模板使用说明&amp;基础参数'!$E$7*'模板使用说明&amp;基础参数'!$E$11,J3817*'模板使用说明&amp;基础参数'!$E$7*'模板使用说明&amp;基础参数'!$E$10)))))</f>
        <v/>
      </c>
      <c r="N3817" s="83"/>
    </row>
    <row r="3818" ht="14.4" customHeight="1" spans="1:14">
      <c r="A3818" s="68">
        <f t="shared" si="60"/>
        <v>3813</v>
      </c>
      <c r="B3818" s="69"/>
      <c r="C3818" s="69"/>
      <c r="D3818" s="69"/>
      <c r="E3818" s="69"/>
      <c r="F3818" s="69"/>
      <c r="G3818" s="69"/>
      <c r="H3818" s="70"/>
      <c r="I3818" s="68"/>
      <c r="J3818" s="8" t="str">
        <f>IF(I3818="ILF",IF($C$1="预估功能点",'模板使用说明&amp;基础参数'!$E$15,'模板使用说明&amp;基础参数'!$E$22),IF(I3818="EIF",IF($C$1="预估功能点",'模板使用说明&amp;基础参数'!$E$16,'模板使用说明&amp;基础参数'!$E$23),IF(I3818="EI",IF($C$1="预估功能点",'模板使用说明&amp;基础参数'!$E$17,'模板使用说明&amp;基础参数'!$E$24),IF(I3818="EO",IF($C$1="预估功能点",'模板使用说明&amp;基础参数'!$E$18,'模板使用说明&amp;基础参数'!$E$25),IF(I3818="EQ",IF($C$1="预估功能点",'模板使用说明&amp;基础参数'!$E$19,'模板使用说明&amp;基础参数'!$E$26),"")))))</f>
        <v/>
      </c>
      <c r="K3818" s="81"/>
      <c r="L3818" s="81"/>
      <c r="M3818" s="82" t="str">
        <f>IF(J3818="","",IF(K3818="高",IF(L3818="删除",J3818*'模板使用说明&amp;基础参数'!$E$5*'模板使用说明&amp;基础参数'!$E$12,IF(L3818="修改",J3818*'模板使用说明&amp;基础参数'!$E$5*'模板使用说明&amp;基础参数'!$E$11,J3818*'模板使用说明&amp;基础参数'!$E$5*'模板使用说明&amp;基础参数'!$E$10)),IF(K3818="中",IF(L3818="删除",J3818*'模板使用说明&amp;基础参数'!$E$6*'模板使用说明&amp;基础参数'!$E$12,IF(L3818="修改",J3818*'模板使用说明&amp;基础参数'!$E$6*'模板使用说明&amp;基础参数'!$E$11,J3818*'模板使用说明&amp;基础参数'!$E$6*'模板使用说明&amp;基础参数'!$E$10)),IF(L3818="删除",J3818*'模板使用说明&amp;基础参数'!$E$7*'模板使用说明&amp;基础参数'!$E$12,IF(L3818="修改",J3818*'模板使用说明&amp;基础参数'!$E$7*'模板使用说明&amp;基础参数'!$E$11,J3818*'模板使用说明&amp;基础参数'!$E$7*'模板使用说明&amp;基础参数'!$E$10)))))</f>
        <v/>
      </c>
      <c r="N3818" s="83"/>
    </row>
    <row r="3819" ht="14.4" customHeight="1" spans="1:14">
      <c r="A3819" s="68">
        <f t="shared" si="60"/>
        <v>3814</v>
      </c>
      <c r="B3819" s="69"/>
      <c r="C3819" s="69"/>
      <c r="D3819" s="69"/>
      <c r="E3819" s="69"/>
      <c r="F3819" s="69"/>
      <c r="G3819" s="69"/>
      <c r="H3819" s="70"/>
      <c r="I3819" s="68"/>
      <c r="J3819" s="8" t="str">
        <f>IF(I3819="ILF",IF($C$1="预估功能点",'模板使用说明&amp;基础参数'!$E$15,'模板使用说明&amp;基础参数'!$E$22),IF(I3819="EIF",IF($C$1="预估功能点",'模板使用说明&amp;基础参数'!$E$16,'模板使用说明&amp;基础参数'!$E$23),IF(I3819="EI",IF($C$1="预估功能点",'模板使用说明&amp;基础参数'!$E$17,'模板使用说明&amp;基础参数'!$E$24),IF(I3819="EO",IF($C$1="预估功能点",'模板使用说明&amp;基础参数'!$E$18,'模板使用说明&amp;基础参数'!$E$25),IF(I3819="EQ",IF($C$1="预估功能点",'模板使用说明&amp;基础参数'!$E$19,'模板使用说明&amp;基础参数'!$E$26),"")))))</f>
        <v/>
      </c>
      <c r="K3819" s="81"/>
      <c r="L3819" s="81"/>
      <c r="M3819" s="82" t="str">
        <f>IF(J3819="","",IF(K3819="高",IF(L3819="删除",J3819*'模板使用说明&amp;基础参数'!$E$5*'模板使用说明&amp;基础参数'!$E$12,IF(L3819="修改",J3819*'模板使用说明&amp;基础参数'!$E$5*'模板使用说明&amp;基础参数'!$E$11,J3819*'模板使用说明&amp;基础参数'!$E$5*'模板使用说明&amp;基础参数'!$E$10)),IF(K3819="中",IF(L3819="删除",J3819*'模板使用说明&amp;基础参数'!$E$6*'模板使用说明&amp;基础参数'!$E$12,IF(L3819="修改",J3819*'模板使用说明&amp;基础参数'!$E$6*'模板使用说明&amp;基础参数'!$E$11,J3819*'模板使用说明&amp;基础参数'!$E$6*'模板使用说明&amp;基础参数'!$E$10)),IF(L3819="删除",J3819*'模板使用说明&amp;基础参数'!$E$7*'模板使用说明&amp;基础参数'!$E$12,IF(L3819="修改",J3819*'模板使用说明&amp;基础参数'!$E$7*'模板使用说明&amp;基础参数'!$E$11,J3819*'模板使用说明&amp;基础参数'!$E$7*'模板使用说明&amp;基础参数'!$E$10)))))</f>
        <v/>
      </c>
      <c r="N3819" s="83"/>
    </row>
    <row r="3820" ht="14.4" customHeight="1" spans="1:14">
      <c r="A3820" s="68">
        <f t="shared" si="60"/>
        <v>3815</v>
      </c>
      <c r="B3820" s="69"/>
      <c r="C3820" s="69"/>
      <c r="D3820" s="69"/>
      <c r="E3820" s="69"/>
      <c r="F3820" s="69"/>
      <c r="G3820" s="69"/>
      <c r="H3820" s="70"/>
      <c r="I3820" s="68"/>
      <c r="J3820" s="8" t="str">
        <f>IF(I3820="ILF",IF($C$1="预估功能点",'模板使用说明&amp;基础参数'!$E$15,'模板使用说明&amp;基础参数'!$E$22),IF(I3820="EIF",IF($C$1="预估功能点",'模板使用说明&amp;基础参数'!$E$16,'模板使用说明&amp;基础参数'!$E$23),IF(I3820="EI",IF($C$1="预估功能点",'模板使用说明&amp;基础参数'!$E$17,'模板使用说明&amp;基础参数'!$E$24),IF(I3820="EO",IF($C$1="预估功能点",'模板使用说明&amp;基础参数'!$E$18,'模板使用说明&amp;基础参数'!$E$25),IF(I3820="EQ",IF($C$1="预估功能点",'模板使用说明&amp;基础参数'!$E$19,'模板使用说明&amp;基础参数'!$E$26),"")))))</f>
        <v/>
      </c>
      <c r="K3820" s="81"/>
      <c r="L3820" s="81"/>
      <c r="M3820" s="82" t="str">
        <f>IF(J3820="","",IF(K3820="高",IF(L3820="删除",J3820*'模板使用说明&amp;基础参数'!$E$5*'模板使用说明&amp;基础参数'!$E$12,IF(L3820="修改",J3820*'模板使用说明&amp;基础参数'!$E$5*'模板使用说明&amp;基础参数'!$E$11,J3820*'模板使用说明&amp;基础参数'!$E$5*'模板使用说明&amp;基础参数'!$E$10)),IF(K3820="中",IF(L3820="删除",J3820*'模板使用说明&amp;基础参数'!$E$6*'模板使用说明&amp;基础参数'!$E$12,IF(L3820="修改",J3820*'模板使用说明&amp;基础参数'!$E$6*'模板使用说明&amp;基础参数'!$E$11,J3820*'模板使用说明&amp;基础参数'!$E$6*'模板使用说明&amp;基础参数'!$E$10)),IF(L3820="删除",J3820*'模板使用说明&amp;基础参数'!$E$7*'模板使用说明&amp;基础参数'!$E$12,IF(L3820="修改",J3820*'模板使用说明&amp;基础参数'!$E$7*'模板使用说明&amp;基础参数'!$E$11,J3820*'模板使用说明&amp;基础参数'!$E$7*'模板使用说明&amp;基础参数'!$E$10)))))</f>
        <v/>
      </c>
      <c r="N3820" s="83"/>
    </row>
    <row r="3821" ht="14.4" customHeight="1" spans="1:14">
      <c r="A3821" s="68">
        <f t="shared" si="60"/>
        <v>3816</v>
      </c>
      <c r="B3821" s="69"/>
      <c r="C3821" s="69"/>
      <c r="D3821" s="69"/>
      <c r="E3821" s="69"/>
      <c r="F3821" s="69"/>
      <c r="G3821" s="69"/>
      <c r="H3821" s="70"/>
      <c r="I3821" s="68"/>
      <c r="J3821" s="8" t="str">
        <f>IF(I3821="ILF",IF($C$1="预估功能点",'模板使用说明&amp;基础参数'!$E$15,'模板使用说明&amp;基础参数'!$E$22),IF(I3821="EIF",IF($C$1="预估功能点",'模板使用说明&amp;基础参数'!$E$16,'模板使用说明&amp;基础参数'!$E$23),IF(I3821="EI",IF($C$1="预估功能点",'模板使用说明&amp;基础参数'!$E$17,'模板使用说明&amp;基础参数'!$E$24),IF(I3821="EO",IF($C$1="预估功能点",'模板使用说明&amp;基础参数'!$E$18,'模板使用说明&amp;基础参数'!$E$25),IF(I3821="EQ",IF($C$1="预估功能点",'模板使用说明&amp;基础参数'!$E$19,'模板使用说明&amp;基础参数'!$E$26),"")))))</f>
        <v/>
      </c>
      <c r="K3821" s="81"/>
      <c r="L3821" s="81"/>
      <c r="M3821" s="82" t="str">
        <f>IF(J3821="","",IF(K3821="高",IF(L3821="删除",J3821*'模板使用说明&amp;基础参数'!$E$5*'模板使用说明&amp;基础参数'!$E$12,IF(L3821="修改",J3821*'模板使用说明&amp;基础参数'!$E$5*'模板使用说明&amp;基础参数'!$E$11,J3821*'模板使用说明&amp;基础参数'!$E$5*'模板使用说明&amp;基础参数'!$E$10)),IF(K3821="中",IF(L3821="删除",J3821*'模板使用说明&amp;基础参数'!$E$6*'模板使用说明&amp;基础参数'!$E$12,IF(L3821="修改",J3821*'模板使用说明&amp;基础参数'!$E$6*'模板使用说明&amp;基础参数'!$E$11,J3821*'模板使用说明&amp;基础参数'!$E$6*'模板使用说明&amp;基础参数'!$E$10)),IF(L3821="删除",J3821*'模板使用说明&amp;基础参数'!$E$7*'模板使用说明&amp;基础参数'!$E$12,IF(L3821="修改",J3821*'模板使用说明&amp;基础参数'!$E$7*'模板使用说明&amp;基础参数'!$E$11,J3821*'模板使用说明&amp;基础参数'!$E$7*'模板使用说明&amp;基础参数'!$E$10)))))</f>
        <v/>
      </c>
      <c r="N3821" s="83"/>
    </row>
    <row r="3822" ht="14.4" customHeight="1" spans="1:14">
      <c r="A3822" s="68">
        <f t="shared" si="60"/>
        <v>3817</v>
      </c>
      <c r="B3822" s="69"/>
      <c r="C3822" s="69"/>
      <c r="D3822" s="69"/>
      <c r="E3822" s="69"/>
      <c r="F3822" s="69"/>
      <c r="G3822" s="69"/>
      <c r="H3822" s="70"/>
      <c r="I3822" s="68"/>
      <c r="J3822" s="8" t="str">
        <f>IF(I3822="ILF",IF($C$1="预估功能点",'模板使用说明&amp;基础参数'!$E$15,'模板使用说明&amp;基础参数'!$E$22),IF(I3822="EIF",IF($C$1="预估功能点",'模板使用说明&amp;基础参数'!$E$16,'模板使用说明&amp;基础参数'!$E$23),IF(I3822="EI",IF($C$1="预估功能点",'模板使用说明&amp;基础参数'!$E$17,'模板使用说明&amp;基础参数'!$E$24),IF(I3822="EO",IF($C$1="预估功能点",'模板使用说明&amp;基础参数'!$E$18,'模板使用说明&amp;基础参数'!$E$25),IF(I3822="EQ",IF($C$1="预估功能点",'模板使用说明&amp;基础参数'!$E$19,'模板使用说明&amp;基础参数'!$E$26),"")))))</f>
        <v/>
      </c>
      <c r="K3822" s="81"/>
      <c r="L3822" s="81"/>
      <c r="M3822" s="82" t="str">
        <f>IF(J3822="","",IF(K3822="高",IF(L3822="删除",J3822*'模板使用说明&amp;基础参数'!$E$5*'模板使用说明&amp;基础参数'!$E$12,IF(L3822="修改",J3822*'模板使用说明&amp;基础参数'!$E$5*'模板使用说明&amp;基础参数'!$E$11,J3822*'模板使用说明&amp;基础参数'!$E$5*'模板使用说明&amp;基础参数'!$E$10)),IF(K3822="中",IF(L3822="删除",J3822*'模板使用说明&amp;基础参数'!$E$6*'模板使用说明&amp;基础参数'!$E$12,IF(L3822="修改",J3822*'模板使用说明&amp;基础参数'!$E$6*'模板使用说明&amp;基础参数'!$E$11,J3822*'模板使用说明&amp;基础参数'!$E$6*'模板使用说明&amp;基础参数'!$E$10)),IF(L3822="删除",J3822*'模板使用说明&amp;基础参数'!$E$7*'模板使用说明&amp;基础参数'!$E$12,IF(L3822="修改",J3822*'模板使用说明&amp;基础参数'!$E$7*'模板使用说明&amp;基础参数'!$E$11,J3822*'模板使用说明&amp;基础参数'!$E$7*'模板使用说明&amp;基础参数'!$E$10)))))</f>
        <v/>
      </c>
      <c r="N3822" s="83"/>
    </row>
    <row r="3823" ht="14.4" customHeight="1" spans="1:14">
      <c r="A3823" s="68">
        <f t="shared" si="60"/>
        <v>3818</v>
      </c>
      <c r="B3823" s="69"/>
      <c r="C3823" s="69"/>
      <c r="D3823" s="69"/>
      <c r="E3823" s="69"/>
      <c r="F3823" s="69"/>
      <c r="G3823" s="69"/>
      <c r="H3823" s="70"/>
      <c r="I3823" s="68"/>
      <c r="J3823" s="8" t="str">
        <f>IF(I3823="ILF",IF($C$1="预估功能点",'模板使用说明&amp;基础参数'!$E$15,'模板使用说明&amp;基础参数'!$E$22),IF(I3823="EIF",IF($C$1="预估功能点",'模板使用说明&amp;基础参数'!$E$16,'模板使用说明&amp;基础参数'!$E$23),IF(I3823="EI",IF($C$1="预估功能点",'模板使用说明&amp;基础参数'!$E$17,'模板使用说明&amp;基础参数'!$E$24),IF(I3823="EO",IF($C$1="预估功能点",'模板使用说明&amp;基础参数'!$E$18,'模板使用说明&amp;基础参数'!$E$25),IF(I3823="EQ",IF($C$1="预估功能点",'模板使用说明&amp;基础参数'!$E$19,'模板使用说明&amp;基础参数'!$E$26),"")))))</f>
        <v/>
      </c>
      <c r="K3823" s="81"/>
      <c r="L3823" s="81"/>
      <c r="M3823" s="82" t="str">
        <f>IF(J3823="","",IF(K3823="高",IF(L3823="删除",J3823*'模板使用说明&amp;基础参数'!$E$5*'模板使用说明&amp;基础参数'!$E$12,IF(L3823="修改",J3823*'模板使用说明&amp;基础参数'!$E$5*'模板使用说明&amp;基础参数'!$E$11,J3823*'模板使用说明&amp;基础参数'!$E$5*'模板使用说明&amp;基础参数'!$E$10)),IF(K3823="中",IF(L3823="删除",J3823*'模板使用说明&amp;基础参数'!$E$6*'模板使用说明&amp;基础参数'!$E$12,IF(L3823="修改",J3823*'模板使用说明&amp;基础参数'!$E$6*'模板使用说明&amp;基础参数'!$E$11,J3823*'模板使用说明&amp;基础参数'!$E$6*'模板使用说明&amp;基础参数'!$E$10)),IF(L3823="删除",J3823*'模板使用说明&amp;基础参数'!$E$7*'模板使用说明&amp;基础参数'!$E$12,IF(L3823="修改",J3823*'模板使用说明&amp;基础参数'!$E$7*'模板使用说明&amp;基础参数'!$E$11,J3823*'模板使用说明&amp;基础参数'!$E$7*'模板使用说明&amp;基础参数'!$E$10)))))</f>
        <v/>
      </c>
      <c r="N3823" s="83"/>
    </row>
    <row r="3824" ht="14.4" customHeight="1" spans="1:14">
      <c r="A3824" s="68">
        <f t="shared" si="60"/>
        <v>3819</v>
      </c>
      <c r="B3824" s="69"/>
      <c r="C3824" s="69"/>
      <c r="D3824" s="69"/>
      <c r="E3824" s="69"/>
      <c r="F3824" s="69"/>
      <c r="G3824" s="69"/>
      <c r="H3824" s="70"/>
      <c r="I3824" s="68"/>
      <c r="J3824" s="8" t="str">
        <f>IF(I3824="ILF",IF($C$1="预估功能点",'模板使用说明&amp;基础参数'!$E$15,'模板使用说明&amp;基础参数'!$E$22),IF(I3824="EIF",IF($C$1="预估功能点",'模板使用说明&amp;基础参数'!$E$16,'模板使用说明&amp;基础参数'!$E$23),IF(I3824="EI",IF($C$1="预估功能点",'模板使用说明&amp;基础参数'!$E$17,'模板使用说明&amp;基础参数'!$E$24),IF(I3824="EO",IF($C$1="预估功能点",'模板使用说明&amp;基础参数'!$E$18,'模板使用说明&amp;基础参数'!$E$25),IF(I3824="EQ",IF($C$1="预估功能点",'模板使用说明&amp;基础参数'!$E$19,'模板使用说明&amp;基础参数'!$E$26),"")))))</f>
        <v/>
      </c>
      <c r="K3824" s="81"/>
      <c r="L3824" s="81"/>
      <c r="M3824" s="82" t="str">
        <f>IF(J3824="","",IF(K3824="高",IF(L3824="删除",J3824*'模板使用说明&amp;基础参数'!$E$5*'模板使用说明&amp;基础参数'!$E$12,IF(L3824="修改",J3824*'模板使用说明&amp;基础参数'!$E$5*'模板使用说明&amp;基础参数'!$E$11,J3824*'模板使用说明&amp;基础参数'!$E$5*'模板使用说明&amp;基础参数'!$E$10)),IF(K3824="中",IF(L3824="删除",J3824*'模板使用说明&amp;基础参数'!$E$6*'模板使用说明&amp;基础参数'!$E$12,IF(L3824="修改",J3824*'模板使用说明&amp;基础参数'!$E$6*'模板使用说明&amp;基础参数'!$E$11,J3824*'模板使用说明&amp;基础参数'!$E$6*'模板使用说明&amp;基础参数'!$E$10)),IF(L3824="删除",J3824*'模板使用说明&amp;基础参数'!$E$7*'模板使用说明&amp;基础参数'!$E$12,IF(L3824="修改",J3824*'模板使用说明&amp;基础参数'!$E$7*'模板使用说明&amp;基础参数'!$E$11,J3824*'模板使用说明&amp;基础参数'!$E$7*'模板使用说明&amp;基础参数'!$E$10)))))</f>
        <v/>
      </c>
      <c r="N3824" s="83"/>
    </row>
    <row r="3825" ht="14.4" customHeight="1" spans="1:14">
      <c r="A3825" s="68">
        <f t="shared" si="60"/>
        <v>3820</v>
      </c>
      <c r="B3825" s="69"/>
      <c r="C3825" s="69"/>
      <c r="D3825" s="69"/>
      <c r="E3825" s="69"/>
      <c r="F3825" s="69"/>
      <c r="G3825" s="69"/>
      <c r="H3825" s="70"/>
      <c r="I3825" s="68"/>
      <c r="J3825" s="8" t="str">
        <f>IF(I3825="ILF",IF($C$1="预估功能点",'模板使用说明&amp;基础参数'!$E$15,'模板使用说明&amp;基础参数'!$E$22),IF(I3825="EIF",IF($C$1="预估功能点",'模板使用说明&amp;基础参数'!$E$16,'模板使用说明&amp;基础参数'!$E$23),IF(I3825="EI",IF($C$1="预估功能点",'模板使用说明&amp;基础参数'!$E$17,'模板使用说明&amp;基础参数'!$E$24),IF(I3825="EO",IF($C$1="预估功能点",'模板使用说明&amp;基础参数'!$E$18,'模板使用说明&amp;基础参数'!$E$25),IF(I3825="EQ",IF($C$1="预估功能点",'模板使用说明&amp;基础参数'!$E$19,'模板使用说明&amp;基础参数'!$E$26),"")))))</f>
        <v/>
      </c>
      <c r="K3825" s="81"/>
      <c r="L3825" s="81"/>
      <c r="M3825" s="82" t="str">
        <f>IF(J3825="","",IF(K3825="高",IF(L3825="删除",J3825*'模板使用说明&amp;基础参数'!$E$5*'模板使用说明&amp;基础参数'!$E$12,IF(L3825="修改",J3825*'模板使用说明&amp;基础参数'!$E$5*'模板使用说明&amp;基础参数'!$E$11,J3825*'模板使用说明&amp;基础参数'!$E$5*'模板使用说明&amp;基础参数'!$E$10)),IF(K3825="中",IF(L3825="删除",J3825*'模板使用说明&amp;基础参数'!$E$6*'模板使用说明&amp;基础参数'!$E$12,IF(L3825="修改",J3825*'模板使用说明&amp;基础参数'!$E$6*'模板使用说明&amp;基础参数'!$E$11,J3825*'模板使用说明&amp;基础参数'!$E$6*'模板使用说明&amp;基础参数'!$E$10)),IF(L3825="删除",J3825*'模板使用说明&amp;基础参数'!$E$7*'模板使用说明&amp;基础参数'!$E$12,IF(L3825="修改",J3825*'模板使用说明&amp;基础参数'!$E$7*'模板使用说明&amp;基础参数'!$E$11,J3825*'模板使用说明&amp;基础参数'!$E$7*'模板使用说明&amp;基础参数'!$E$10)))))</f>
        <v/>
      </c>
      <c r="N3825" s="83"/>
    </row>
    <row r="3826" ht="14.4" customHeight="1" spans="1:14">
      <c r="A3826" s="68">
        <f t="shared" si="60"/>
        <v>3821</v>
      </c>
      <c r="B3826" s="69"/>
      <c r="C3826" s="69"/>
      <c r="D3826" s="69"/>
      <c r="E3826" s="69"/>
      <c r="F3826" s="69"/>
      <c r="G3826" s="69"/>
      <c r="H3826" s="70"/>
      <c r="I3826" s="68"/>
      <c r="J3826" s="8" t="str">
        <f>IF(I3826="ILF",IF($C$1="预估功能点",'模板使用说明&amp;基础参数'!$E$15,'模板使用说明&amp;基础参数'!$E$22),IF(I3826="EIF",IF($C$1="预估功能点",'模板使用说明&amp;基础参数'!$E$16,'模板使用说明&amp;基础参数'!$E$23),IF(I3826="EI",IF($C$1="预估功能点",'模板使用说明&amp;基础参数'!$E$17,'模板使用说明&amp;基础参数'!$E$24),IF(I3826="EO",IF($C$1="预估功能点",'模板使用说明&amp;基础参数'!$E$18,'模板使用说明&amp;基础参数'!$E$25),IF(I3826="EQ",IF($C$1="预估功能点",'模板使用说明&amp;基础参数'!$E$19,'模板使用说明&amp;基础参数'!$E$26),"")))))</f>
        <v/>
      </c>
      <c r="K3826" s="81"/>
      <c r="L3826" s="81"/>
      <c r="M3826" s="82" t="str">
        <f>IF(J3826="","",IF(K3826="高",IF(L3826="删除",J3826*'模板使用说明&amp;基础参数'!$E$5*'模板使用说明&amp;基础参数'!$E$12,IF(L3826="修改",J3826*'模板使用说明&amp;基础参数'!$E$5*'模板使用说明&amp;基础参数'!$E$11,J3826*'模板使用说明&amp;基础参数'!$E$5*'模板使用说明&amp;基础参数'!$E$10)),IF(K3826="中",IF(L3826="删除",J3826*'模板使用说明&amp;基础参数'!$E$6*'模板使用说明&amp;基础参数'!$E$12,IF(L3826="修改",J3826*'模板使用说明&amp;基础参数'!$E$6*'模板使用说明&amp;基础参数'!$E$11,J3826*'模板使用说明&amp;基础参数'!$E$6*'模板使用说明&amp;基础参数'!$E$10)),IF(L3826="删除",J3826*'模板使用说明&amp;基础参数'!$E$7*'模板使用说明&amp;基础参数'!$E$12,IF(L3826="修改",J3826*'模板使用说明&amp;基础参数'!$E$7*'模板使用说明&amp;基础参数'!$E$11,J3826*'模板使用说明&amp;基础参数'!$E$7*'模板使用说明&amp;基础参数'!$E$10)))))</f>
        <v/>
      </c>
      <c r="N3826" s="83"/>
    </row>
    <row r="3827" ht="14.4" customHeight="1" spans="1:14">
      <c r="A3827" s="68">
        <f t="shared" si="60"/>
        <v>3822</v>
      </c>
      <c r="B3827" s="69"/>
      <c r="C3827" s="69"/>
      <c r="D3827" s="69"/>
      <c r="E3827" s="69"/>
      <c r="F3827" s="69"/>
      <c r="G3827" s="69"/>
      <c r="H3827" s="70"/>
      <c r="I3827" s="68"/>
      <c r="J3827" s="8" t="str">
        <f>IF(I3827="ILF",IF($C$1="预估功能点",'模板使用说明&amp;基础参数'!$E$15,'模板使用说明&amp;基础参数'!$E$22),IF(I3827="EIF",IF($C$1="预估功能点",'模板使用说明&amp;基础参数'!$E$16,'模板使用说明&amp;基础参数'!$E$23),IF(I3827="EI",IF($C$1="预估功能点",'模板使用说明&amp;基础参数'!$E$17,'模板使用说明&amp;基础参数'!$E$24),IF(I3827="EO",IF($C$1="预估功能点",'模板使用说明&amp;基础参数'!$E$18,'模板使用说明&amp;基础参数'!$E$25),IF(I3827="EQ",IF($C$1="预估功能点",'模板使用说明&amp;基础参数'!$E$19,'模板使用说明&amp;基础参数'!$E$26),"")))))</f>
        <v/>
      </c>
      <c r="K3827" s="81"/>
      <c r="L3827" s="81"/>
      <c r="M3827" s="82" t="str">
        <f>IF(J3827="","",IF(K3827="高",IF(L3827="删除",J3827*'模板使用说明&amp;基础参数'!$E$5*'模板使用说明&amp;基础参数'!$E$12,IF(L3827="修改",J3827*'模板使用说明&amp;基础参数'!$E$5*'模板使用说明&amp;基础参数'!$E$11,J3827*'模板使用说明&amp;基础参数'!$E$5*'模板使用说明&amp;基础参数'!$E$10)),IF(K3827="中",IF(L3827="删除",J3827*'模板使用说明&amp;基础参数'!$E$6*'模板使用说明&amp;基础参数'!$E$12,IF(L3827="修改",J3827*'模板使用说明&amp;基础参数'!$E$6*'模板使用说明&amp;基础参数'!$E$11,J3827*'模板使用说明&amp;基础参数'!$E$6*'模板使用说明&amp;基础参数'!$E$10)),IF(L3827="删除",J3827*'模板使用说明&amp;基础参数'!$E$7*'模板使用说明&amp;基础参数'!$E$12,IF(L3827="修改",J3827*'模板使用说明&amp;基础参数'!$E$7*'模板使用说明&amp;基础参数'!$E$11,J3827*'模板使用说明&amp;基础参数'!$E$7*'模板使用说明&amp;基础参数'!$E$10)))))</f>
        <v/>
      </c>
      <c r="N3827" s="83"/>
    </row>
    <row r="3828" ht="14.4" customHeight="1" spans="1:14">
      <c r="A3828" s="68">
        <f t="shared" si="60"/>
        <v>3823</v>
      </c>
      <c r="B3828" s="69"/>
      <c r="C3828" s="69"/>
      <c r="D3828" s="69"/>
      <c r="E3828" s="69"/>
      <c r="F3828" s="69"/>
      <c r="G3828" s="69"/>
      <c r="H3828" s="70"/>
      <c r="I3828" s="68"/>
      <c r="J3828" s="8" t="str">
        <f>IF(I3828="ILF",IF($C$1="预估功能点",'模板使用说明&amp;基础参数'!$E$15,'模板使用说明&amp;基础参数'!$E$22),IF(I3828="EIF",IF($C$1="预估功能点",'模板使用说明&amp;基础参数'!$E$16,'模板使用说明&amp;基础参数'!$E$23),IF(I3828="EI",IF($C$1="预估功能点",'模板使用说明&amp;基础参数'!$E$17,'模板使用说明&amp;基础参数'!$E$24),IF(I3828="EO",IF($C$1="预估功能点",'模板使用说明&amp;基础参数'!$E$18,'模板使用说明&amp;基础参数'!$E$25),IF(I3828="EQ",IF($C$1="预估功能点",'模板使用说明&amp;基础参数'!$E$19,'模板使用说明&amp;基础参数'!$E$26),"")))))</f>
        <v/>
      </c>
      <c r="K3828" s="81"/>
      <c r="L3828" s="81"/>
      <c r="M3828" s="82" t="str">
        <f>IF(J3828="","",IF(K3828="高",IF(L3828="删除",J3828*'模板使用说明&amp;基础参数'!$E$5*'模板使用说明&amp;基础参数'!$E$12,IF(L3828="修改",J3828*'模板使用说明&amp;基础参数'!$E$5*'模板使用说明&amp;基础参数'!$E$11,J3828*'模板使用说明&amp;基础参数'!$E$5*'模板使用说明&amp;基础参数'!$E$10)),IF(K3828="中",IF(L3828="删除",J3828*'模板使用说明&amp;基础参数'!$E$6*'模板使用说明&amp;基础参数'!$E$12,IF(L3828="修改",J3828*'模板使用说明&amp;基础参数'!$E$6*'模板使用说明&amp;基础参数'!$E$11,J3828*'模板使用说明&amp;基础参数'!$E$6*'模板使用说明&amp;基础参数'!$E$10)),IF(L3828="删除",J3828*'模板使用说明&amp;基础参数'!$E$7*'模板使用说明&amp;基础参数'!$E$12,IF(L3828="修改",J3828*'模板使用说明&amp;基础参数'!$E$7*'模板使用说明&amp;基础参数'!$E$11,J3828*'模板使用说明&amp;基础参数'!$E$7*'模板使用说明&amp;基础参数'!$E$10)))))</f>
        <v/>
      </c>
      <c r="N3828" s="83"/>
    </row>
    <row r="3829" ht="14.4" customHeight="1" spans="1:14">
      <c r="A3829" s="68">
        <f t="shared" si="60"/>
        <v>3824</v>
      </c>
      <c r="B3829" s="69"/>
      <c r="C3829" s="69"/>
      <c r="D3829" s="69"/>
      <c r="E3829" s="69"/>
      <c r="F3829" s="69"/>
      <c r="G3829" s="69"/>
      <c r="H3829" s="70"/>
      <c r="I3829" s="68"/>
      <c r="J3829" s="8" t="str">
        <f>IF(I3829="ILF",IF($C$1="预估功能点",'模板使用说明&amp;基础参数'!$E$15,'模板使用说明&amp;基础参数'!$E$22),IF(I3829="EIF",IF($C$1="预估功能点",'模板使用说明&amp;基础参数'!$E$16,'模板使用说明&amp;基础参数'!$E$23),IF(I3829="EI",IF($C$1="预估功能点",'模板使用说明&amp;基础参数'!$E$17,'模板使用说明&amp;基础参数'!$E$24),IF(I3829="EO",IF($C$1="预估功能点",'模板使用说明&amp;基础参数'!$E$18,'模板使用说明&amp;基础参数'!$E$25),IF(I3829="EQ",IF($C$1="预估功能点",'模板使用说明&amp;基础参数'!$E$19,'模板使用说明&amp;基础参数'!$E$26),"")))))</f>
        <v/>
      </c>
      <c r="K3829" s="81"/>
      <c r="L3829" s="81"/>
      <c r="M3829" s="82" t="str">
        <f>IF(J3829="","",IF(K3829="高",IF(L3829="删除",J3829*'模板使用说明&amp;基础参数'!$E$5*'模板使用说明&amp;基础参数'!$E$12,IF(L3829="修改",J3829*'模板使用说明&amp;基础参数'!$E$5*'模板使用说明&amp;基础参数'!$E$11,J3829*'模板使用说明&amp;基础参数'!$E$5*'模板使用说明&amp;基础参数'!$E$10)),IF(K3829="中",IF(L3829="删除",J3829*'模板使用说明&amp;基础参数'!$E$6*'模板使用说明&amp;基础参数'!$E$12,IF(L3829="修改",J3829*'模板使用说明&amp;基础参数'!$E$6*'模板使用说明&amp;基础参数'!$E$11,J3829*'模板使用说明&amp;基础参数'!$E$6*'模板使用说明&amp;基础参数'!$E$10)),IF(L3829="删除",J3829*'模板使用说明&amp;基础参数'!$E$7*'模板使用说明&amp;基础参数'!$E$12,IF(L3829="修改",J3829*'模板使用说明&amp;基础参数'!$E$7*'模板使用说明&amp;基础参数'!$E$11,J3829*'模板使用说明&amp;基础参数'!$E$7*'模板使用说明&amp;基础参数'!$E$10)))))</f>
        <v/>
      </c>
      <c r="N3829" s="83"/>
    </row>
    <row r="3830" ht="14.4" customHeight="1" spans="1:14">
      <c r="A3830" s="68">
        <f t="shared" si="60"/>
        <v>3825</v>
      </c>
      <c r="B3830" s="69"/>
      <c r="C3830" s="69"/>
      <c r="D3830" s="69"/>
      <c r="E3830" s="69"/>
      <c r="F3830" s="69"/>
      <c r="G3830" s="69"/>
      <c r="H3830" s="70"/>
      <c r="I3830" s="68"/>
      <c r="J3830" s="8" t="str">
        <f>IF(I3830="ILF",IF($C$1="预估功能点",'模板使用说明&amp;基础参数'!$E$15,'模板使用说明&amp;基础参数'!$E$22),IF(I3830="EIF",IF($C$1="预估功能点",'模板使用说明&amp;基础参数'!$E$16,'模板使用说明&amp;基础参数'!$E$23),IF(I3830="EI",IF($C$1="预估功能点",'模板使用说明&amp;基础参数'!$E$17,'模板使用说明&amp;基础参数'!$E$24),IF(I3830="EO",IF($C$1="预估功能点",'模板使用说明&amp;基础参数'!$E$18,'模板使用说明&amp;基础参数'!$E$25),IF(I3830="EQ",IF($C$1="预估功能点",'模板使用说明&amp;基础参数'!$E$19,'模板使用说明&amp;基础参数'!$E$26),"")))))</f>
        <v/>
      </c>
      <c r="K3830" s="81"/>
      <c r="L3830" s="81"/>
      <c r="M3830" s="82" t="str">
        <f>IF(J3830="","",IF(K3830="高",IF(L3830="删除",J3830*'模板使用说明&amp;基础参数'!$E$5*'模板使用说明&amp;基础参数'!$E$12,IF(L3830="修改",J3830*'模板使用说明&amp;基础参数'!$E$5*'模板使用说明&amp;基础参数'!$E$11,J3830*'模板使用说明&amp;基础参数'!$E$5*'模板使用说明&amp;基础参数'!$E$10)),IF(K3830="中",IF(L3830="删除",J3830*'模板使用说明&amp;基础参数'!$E$6*'模板使用说明&amp;基础参数'!$E$12,IF(L3830="修改",J3830*'模板使用说明&amp;基础参数'!$E$6*'模板使用说明&amp;基础参数'!$E$11,J3830*'模板使用说明&amp;基础参数'!$E$6*'模板使用说明&amp;基础参数'!$E$10)),IF(L3830="删除",J3830*'模板使用说明&amp;基础参数'!$E$7*'模板使用说明&amp;基础参数'!$E$12,IF(L3830="修改",J3830*'模板使用说明&amp;基础参数'!$E$7*'模板使用说明&amp;基础参数'!$E$11,J3830*'模板使用说明&amp;基础参数'!$E$7*'模板使用说明&amp;基础参数'!$E$10)))))</f>
        <v/>
      </c>
      <c r="N3830" s="83"/>
    </row>
    <row r="3831" ht="14.4" customHeight="1" spans="1:14">
      <c r="A3831" s="68">
        <f t="shared" si="60"/>
        <v>3826</v>
      </c>
      <c r="B3831" s="69"/>
      <c r="C3831" s="69"/>
      <c r="D3831" s="69"/>
      <c r="E3831" s="69"/>
      <c r="F3831" s="69"/>
      <c r="G3831" s="69"/>
      <c r="H3831" s="70"/>
      <c r="I3831" s="68"/>
      <c r="J3831" s="8" t="str">
        <f>IF(I3831="ILF",IF($C$1="预估功能点",'模板使用说明&amp;基础参数'!$E$15,'模板使用说明&amp;基础参数'!$E$22),IF(I3831="EIF",IF($C$1="预估功能点",'模板使用说明&amp;基础参数'!$E$16,'模板使用说明&amp;基础参数'!$E$23),IF(I3831="EI",IF($C$1="预估功能点",'模板使用说明&amp;基础参数'!$E$17,'模板使用说明&amp;基础参数'!$E$24),IF(I3831="EO",IF($C$1="预估功能点",'模板使用说明&amp;基础参数'!$E$18,'模板使用说明&amp;基础参数'!$E$25),IF(I3831="EQ",IF($C$1="预估功能点",'模板使用说明&amp;基础参数'!$E$19,'模板使用说明&amp;基础参数'!$E$26),"")))))</f>
        <v/>
      </c>
      <c r="K3831" s="81"/>
      <c r="L3831" s="81"/>
      <c r="M3831" s="82" t="str">
        <f>IF(J3831="","",IF(K3831="高",IF(L3831="删除",J3831*'模板使用说明&amp;基础参数'!$E$5*'模板使用说明&amp;基础参数'!$E$12,IF(L3831="修改",J3831*'模板使用说明&amp;基础参数'!$E$5*'模板使用说明&amp;基础参数'!$E$11,J3831*'模板使用说明&amp;基础参数'!$E$5*'模板使用说明&amp;基础参数'!$E$10)),IF(K3831="中",IF(L3831="删除",J3831*'模板使用说明&amp;基础参数'!$E$6*'模板使用说明&amp;基础参数'!$E$12,IF(L3831="修改",J3831*'模板使用说明&amp;基础参数'!$E$6*'模板使用说明&amp;基础参数'!$E$11,J3831*'模板使用说明&amp;基础参数'!$E$6*'模板使用说明&amp;基础参数'!$E$10)),IF(L3831="删除",J3831*'模板使用说明&amp;基础参数'!$E$7*'模板使用说明&amp;基础参数'!$E$12,IF(L3831="修改",J3831*'模板使用说明&amp;基础参数'!$E$7*'模板使用说明&amp;基础参数'!$E$11,J3831*'模板使用说明&amp;基础参数'!$E$7*'模板使用说明&amp;基础参数'!$E$10)))))</f>
        <v/>
      </c>
      <c r="N3831" s="83"/>
    </row>
    <row r="3832" ht="14.4" customHeight="1" spans="1:14">
      <c r="A3832" s="68">
        <f t="shared" si="60"/>
        <v>3827</v>
      </c>
      <c r="B3832" s="69"/>
      <c r="C3832" s="69"/>
      <c r="D3832" s="69"/>
      <c r="E3832" s="69"/>
      <c r="F3832" s="69"/>
      <c r="G3832" s="69"/>
      <c r="H3832" s="70"/>
      <c r="I3832" s="68"/>
      <c r="J3832" s="8" t="str">
        <f>IF(I3832="ILF",IF($C$1="预估功能点",'模板使用说明&amp;基础参数'!$E$15,'模板使用说明&amp;基础参数'!$E$22),IF(I3832="EIF",IF($C$1="预估功能点",'模板使用说明&amp;基础参数'!$E$16,'模板使用说明&amp;基础参数'!$E$23),IF(I3832="EI",IF($C$1="预估功能点",'模板使用说明&amp;基础参数'!$E$17,'模板使用说明&amp;基础参数'!$E$24),IF(I3832="EO",IF($C$1="预估功能点",'模板使用说明&amp;基础参数'!$E$18,'模板使用说明&amp;基础参数'!$E$25),IF(I3832="EQ",IF($C$1="预估功能点",'模板使用说明&amp;基础参数'!$E$19,'模板使用说明&amp;基础参数'!$E$26),"")))))</f>
        <v/>
      </c>
      <c r="K3832" s="81"/>
      <c r="L3832" s="81"/>
      <c r="M3832" s="82" t="str">
        <f>IF(J3832="","",IF(K3832="高",IF(L3832="删除",J3832*'模板使用说明&amp;基础参数'!$E$5*'模板使用说明&amp;基础参数'!$E$12,IF(L3832="修改",J3832*'模板使用说明&amp;基础参数'!$E$5*'模板使用说明&amp;基础参数'!$E$11,J3832*'模板使用说明&amp;基础参数'!$E$5*'模板使用说明&amp;基础参数'!$E$10)),IF(K3832="中",IF(L3832="删除",J3832*'模板使用说明&amp;基础参数'!$E$6*'模板使用说明&amp;基础参数'!$E$12,IF(L3832="修改",J3832*'模板使用说明&amp;基础参数'!$E$6*'模板使用说明&amp;基础参数'!$E$11,J3832*'模板使用说明&amp;基础参数'!$E$6*'模板使用说明&amp;基础参数'!$E$10)),IF(L3832="删除",J3832*'模板使用说明&amp;基础参数'!$E$7*'模板使用说明&amp;基础参数'!$E$12,IF(L3832="修改",J3832*'模板使用说明&amp;基础参数'!$E$7*'模板使用说明&amp;基础参数'!$E$11,J3832*'模板使用说明&amp;基础参数'!$E$7*'模板使用说明&amp;基础参数'!$E$10)))))</f>
        <v/>
      </c>
      <c r="N3832" s="83"/>
    </row>
    <row r="3833" ht="14.4" customHeight="1" spans="1:14">
      <c r="A3833" s="68">
        <f t="shared" si="60"/>
        <v>3828</v>
      </c>
      <c r="B3833" s="69"/>
      <c r="C3833" s="69"/>
      <c r="D3833" s="69"/>
      <c r="E3833" s="69"/>
      <c r="F3833" s="69"/>
      <c r="G3833" s="69"/>
      <c r="H3833" s="70"/>
      <c r="I3833" s="68"/>
      <c r="J3833" s="8" t="str">
        <f>IF(I3833="ILF",IF($C$1="预估功能点",'模板使用说明&amp;基础参数'!$E$15,'模板使用说明&amp;基础参数'!$E$22),IF(I3833="EIF",IF($C$1="预估功能点",'模板使用说明&amp;基础参数'!$E$16,'模板使用说明&amp;基础参数'!$E$23),IF(I3833="EI",IF($C$1="预估功能点",'模板使用说明&amp;基础参数'!$E$17,'模板使用说明&amp;基础参数'!$E$24),IF(I3833="EO",IF($C$1="预估功能点",'模板使用说明&amp;基础参数'!$E$18,'模板使用说明&amp;基础参数'!$E$25),IF(I3833="EQ",IF($C$1="预估功能点",'模板使用说明&amp;基础参数'!$E$19,'模板使用说明&amp;基础参数'!$E$26),"")))))</f>
        <v/>
      </c>
      <c r="K3833" s="81"/>
      <c r="L3833" s="81"/>
      <c r="M3833" s="82" t="str">
        <f>IF(J3833="","",IF(K3833="高",IF(L3833="删除",J3833*'模板使用说明&amp;基础参数'!$E$5*'模板使用说明&amp;基础参数'!$E$12,IF(L3833="修改",J3833*'模板使用说明&amp;基础参数'!$E$5*'模板使用说明&amp;基础参数'!$E$11,J3833*'模板使用说明&amp;基础参数'!$E$5*'模板使用说明&amp;基础参数'!$E$10)),IF(K3833="中",IF(L3833="删除",J3833*'模板使用说明&amp;基础参数'!$E$6*'模板使用说明&amp;基础参数'!$E$12,IF(L3833="修改",J3833*'模板使用说明&amp;基础参数'!$E$6*'模板使用说明&amp;基础参数'!$E$11,J3833*'模板使用说明&amp;基础参数'!$E$6*'模板使用说明&amp;基础参数'!$E$10)),IF(L3833="删除",J3833*'模板使用说明&amp;基础参数'!$E$7*'模板使用说明&amp;基础参数'!$E$12,IF(L3833="修改",J3833*'模板使用说明&amp;基础参数'!$E$7*'模板使用说明&amp;基础参数'!$E$11,J3833*'模板使用说明&amp;基础参数'!$E$7*'模板使用说明&amp;基础参数'!$E$10)))))</f>
        <v/>
      </c>
      <c r="N3833" s="83"/>
    </row>
    <row r="3834" ht="14.4" customHeight="1" spans="1:14">
      <c r="A3834" s="68">
        <f t="shared" si="60"/>
        <v>3829</v>
      </c>
      <c r="B3834" s="69"/>
      <c r="C3834" s="69"/>
      <c r="D3834" s="69"/>
      <c r="E3834" s="69"/>
      <c r="F3834" s="69"/>
      <c r="G3834" s="69"/>
      <c r="H3834" s="70"/>
      <c r="I3834" s="68"/>
      <c r="J3834" s="8" t="str">
        <f>IF(I3834="ILF",IF($C$1="预估功能点",'模板使用说明&amp;基础参数'!$E$15,'模板使用说明&amp;基础参数'!$E$22),IF(I3834="EIF",IF($C$1="预估功能点",'模板使用说明&amp;基础参数'!$E$16,'模板使用说明&amp;基础参数'!$E$23),IF(I3834="EI",IF($C$1="预估功能点",'模板使用说明&amp;基础参数'!$E$17,'模板使用说明&amp;基础参数'!$E$24),IF(I3834="EO",IF($C$1="预估功能点",'模板使用说明&amp;基础参数'!$E$18,'模板使用说明&amp;基础参数'!$E$25),IF(I3834="EQ",IF($C$1="预估功能点",'模板使用说明&amp;基础参数'!$E$19,'模板使用说明&amp;基础参数'!$E$26),"")))))</f>
        <v/>
      </c>
      <c r="K3834" s="81"/>
      <c r="L3834" s="81"/>
      <c r="M3834" s="82" t="str">
        <f>IF(J3834="","",IF(K3834="高",IF(L3834="删除",J3834*'模板使用说明&amp;基础参数'!$E$5*'模板使用说明&amp;基础参数'!$E$12,IF(L3834="修改",J3834*'模板使用说明&amp;基础参数'!$E$5*'模板使用说明&amp;基础参数'!$E$11,J3834*'模板使用说明&amp;基础参数'!$E$5*'模板使用说明&amp;基础参数'!$E$10)),IF(K3834="中",IF(L3834="删除",J3834*'模板使用说明&amp;基础参数'!$E$6*'模板使用说明&amp;基础参数'!$E$12,IF(L3834="修改",J3834*'模板使用说明&amp;基础参数'!$E$6*'模板使用说明&amp;基础参数'!$E$11,J3834*'模板使用说明&amp;基础参数'!$E$6*'模板使用说明&amp;基础参数'!$E$10)),IF(L3834="删除",J3834*'模板使用说明&amp;基础参数'!$E$7*'模板使用说明&amp;基础参数'!$E$12,IF(L3834="修改",J3834*'模板使用说明&amp;基础参数'!$E$7*'模板使用说明&amp;基础参数'!$E$11,J3834*'模板使用说明&amp;基础参数'!$E$7*'模板使用说明&amp;基础参数'!$E$10)))))</f>
        <v/>
      </c>
      <c r="N3834" s="83"/>
    </row>
    <row r="3835" ht="14.4" customHeight="1" spans="1:14">
      <c r="A3835" s="68">
        <f t="shared" si="60"/>
        <v>3830</v>
      </c>
      <c r="B3835" s="69"/>
      <c r="C3835" s="69"/>
      <c r="D3835" s="69"/>
      <c r="E3835" s="69"/>
      <c r="F3835" s="69"/>
      <c r="G3835" s="69"/>
      <c r="H3835" s="70"/>
      <c r="I3835" s="68"/>
      <c r="J3835" s="8" t="str">
        <f>IF(I3835="ILF",IF($C$1="预估功能点",'模板使用说明&amp;基础参数'!$E$15,'模板使用说明&amp;基础参数'!$E$22),IF(I3835="EIF",IF($C$1="预估功能点",'模板使用说明&amp;基础参数'!$E$16,'模板使用说明&amp;基础参数'!$E$23),IF(I3835="EI",IF($C$1="预估功能点",'模板使用说明&amp;基础参数'!$E$17,'模板使用说明&amp;基础参数'!$E$24),IF(I3835="EO",IF($C$1="预估功能点",'模板使用说明&amp;基础参数'!$E$18,'模板使用说明&amp;基础参数'!$E$25),IF(I3835="EQ",IF($C$1="预估功能点",'模板使用说明&amp;基础参数'!$E$19,'模板使用说明&amp;基础参数'!$E$26),"")))))</f>
        <v/>
      </c>
      <c r="K3835" s="81"/>
      <c r="L3835" s="81"/>
      <c r="M3835" s="82" t="str">
        <f>IF(J3835="","",IF(K3835="高",IF(L3835="删除",J3835*'模板使用说明&amp;基础参数'!$E$5*'模板使用说明&amp;基础参数'!$E$12,IF(L3835="修改",J3835*'模板使用说明&amp;基础参数'!$E$5*'模板使用说明&amp;基础参数'!$E$11,J3835*'模板使用说明&amp;基础参数'!$E$5*'模板使用说明&amp;基础参数'!$E$10)),IF(K3835="中",IF(L3835="删除",J3835*'模板使用说明&amp;基础参数'!$E$6*'模板使用说明&amp;基础参数'!$E$12,IF(L3835="修改",J3835*'模板使用说明&amp;基础参数'!$E$6*'模板使用说明&amp;基础参数'!$E$11,J3835*'模板使用说明&amp;基础参数'!$E$6*'模板使用说明&amp;基础参数'!$E$10)),IF(L3835="删除",J3835*'模板使用说明&amp;基础参数'!$E$7*'模板使用说明&amp;基础参数'!$E$12,IF(L3835="修改",J3835*'模板使用说明&amp;基础参数'!$E$7*'模板使用说明&amp;基础参数'!$E$11,J3835*'模板使用说明&amp;基础参数'!$E$7*'模板使用说明&amp;基础参数'!$E$10)))))</f>
        <v/>
      </c>
      <c r="N3835" s="83"/>
    </row>
    <row r="3836" ht="14.4" customHeight="1" spans="1:14">
      <c r="A3836" s="68">
        <f t="shared" si="60"/>
        <v>3831</v>
      </c>
      <c r="B3836" s="69"/>
      <c r="C3836" s="69"/>
      <c r="D3836" s="69"/>
      <c r="E3836" s="69"/>
      <c r="F3836" s="69"/>
      <c r="G3836" s="69"/>
      <c r="H3836" s="70"/>
      <c r="I3836" s="68"/>
      <c r="J3836" s="8" t="str">
        <f>IF(I3836="ILF",IF($C$1="预估功能点",'模板使用说明&amp;基础参数'!$E$15,'模板使用说明&amp;基础参数'!$E$22),IF(I3836="EIF",IF($C$1="预估功能点",'模板使用说明&amp;基础参数'!$E$16,'模板使用说明&amp;基础参数'!$E$23),IF(I3836="EI",IF($C$1="预估功能点",'模板使用说明&amp;基础参数'!$E$17,'模板使用说明&amp;基础参数'!$E$24),IF(I3836="EO",IF($C$1="预估功能点",'模板使用说明&amp;基础参数'!$E$18,'模板使用说明&amp;基础参数'!$E$25),IF(I3836="EQ",IF($C$1="预估功能点",'模板使用说明&amp;基础参数'!$E$19,'模板使用说明&amp;基础参数'!$E$26),"")))))</f>
        <v/>
      </c>
      <c r="K3836" s="81"/>
      <c r="L3836" s="81"/>
      <c r="M3836" s="82" t="str">
        <f>IF(J3836="","",IF(K3836="高",IF(L3836="删除",J3836*'模板使用说明&amp;基础参数'!$E$5*'模板使用说明&amp;基础参数'!$E$12,IF(L3836="修改",J3836*'模板使用说明&amp;基础参数'!$E$5*'模板使用说明&amp;基础参数'!$E$11,J3836*'模板使用说明&amp;基础参数'!$E$5*'模板使用说明&amp;基础参数'!$E$10)),IF(K3836="中",IF(L3836="删除",J3836*'模板使用说明&amp;基础参数'!$E$6*'模板使用说明&amp;基础参数'!$E$12,IF(L3836="修改",J3836*'模板使用说明&amp;基础参数'!$E$6*'模板使用说明&amp;基础参数'!$E$11,J3836*'模板使用说明&amp;基础参数'!$E$6*'模板使用说明&amp;基础参数'!$E$10)),IF(L3836="删除",J3836*'模板使用说明&amp;基础参数'!$E$7*'模板使用说明&amp;基础参数'!$E$12,IF(L3836="修改",J3836*'模板使用说明&amp;基础参数'!$E$7*'模板使用说明&amp;基础参数'!$E$11,J3836*'模板使用说明&amp;基础参数'!$E$7*'模板使用说明&amp;基础参数'!$E$10)))))</f>
        <v/>
      </c>
      <c r="N3836" s="83"/>
    </row>
    <row r="3837" ht="14.4" customHeight="1" spans="1:14">
      <c r="A3837" s="68">
        <f t="shared" si="60"/>
        <v>3832</v>
      </c>
      <c r="B3837" s="69"/>
      <c r="C3837" s="69"/>
      <c r="D3837" s="69"/>
      <c r="E3837" s="69"/>
      <c r="F3837" s="69"/>
      <c r="G3837" s="69"/>
      <c r="H3837" s="70"/>
      <c r="I3837" s="68"/>
      <c r="J3837" s="8" t="str">
        <f>IF(I3837="ILF",IF($C$1="预估功能点",'模板使用说明&amp;基础参数'!$E$15,'模板使用说明&amp;基础参数'!$E$22),IF(I3837="EIF",IF($C$1="预估功能点",'模板使用说明&amp;基础参数'!$E$16,'模板使用说明&amp;基础参数'!$E$23),IF(I3837="EI",IF($C$1="预估功能点",'模板使用说明&amp;基础参数'!$E$17,'模板使用说明&amp;基础参数'!$E$24),IF(I3837="EO",IF($C$1="预估功能点",'模板使用说明&amp;基础参数'!$E$18,'模板使用说明&amp;基础参数'!$E$25),IF(I3837="EQ",IF($C$1="预估功能点",'模板使用说明&amp;基础参数'!$E$19,'模板使用说明&amp;基础参数'!$E$26),"")))))</f>
        <v/>
      </c>
      <c r="K3837" s="81"/>
      <c r="L3837" s="81"/>
      <c r="M3837" s="82" t="str">
        <f>IF(J3837="","",IF(K3837="高",IF(L3837="删除",J3837*'模板使用说明&amp;基础参数'!$E$5*'模板使用说明&amp;基础参数'!$E$12,IF(L3837="修改",J3837*'模板使用说明&amp;基础参数'!$E$5*'模板使用说明&amp;基础参数'!$E$11,J3837*'模板使用说明&amp;基础参数'!$E$5*'模板使用说明&amp;基础参数'!$E$10)),IF(K3837="中",IF(L3837="删除",J3837*'模板使用说明&amp;基础参数'!$E$6*'模板使用说明&amp;基础参数'!$E$12,IF(L3837="修改",J3837*'模板使用说明&amp;基础参数'!$E$6*'模板使用说明&amp;基础参数'!$E$11,J3837*'模板使用说明&amp;基础参数'!$E$6*'模板使用说明&amp;基础参数'!$E$10)),IF(L3837="删除",J3837*'模板使用说明&amp;基础参数'!$E$7*'模板使用说明&amp;基础参数'!$E$12,IF(L3837="修改",J3837*'模板使用说明&amp;基础参数'!$E$7*'模板使用说明&amp;基础参数'!$E$11,J3837*'模板使用说明&amp;基础参数'!$E$7*'模板使用说明&amp;基础参数'!$E$10)))))</f>
        <v/>
      </c>
      <c r="N3837" s="83"/>
    </row>
    <row r="3838" ht="14.4" customHeight="1" spans="1:14">
      <c r="A3838" s="68">
        <f t="shared" si="60"/>
        <v>3833</v>
      </c>
      <c r="B3838" s="69"/>
      <c r="C3838" s="69"/>
      <c r="D3838" s="69"/>
      <c r="E3838" s="69"/>
      <c r="F3838" s="69"/>
      <c r="G3838" s="69"/>
      <c r="H3838" s="70"/>
      <c r="I3838" s="68"/>
      <c r="J3838" s="8" t="str">
        <f>IF(I3838="ILF",IF($C$1="预估功能点",'模板使用说明&amp;基础参数'!$E$15,'模板使用说明&amp;基础参数'!$E$22),IF(I3838="EIF",IF($C$1="预估功能点",'模板使用说明&amp;基础参数'!$E$16,'模板使用说明&amp;基础参数'!$E$23),IF(I3838="EI",IF($C$1="预估功能点",'模板使用说明&amp;基础参数'!$E$17,'模板使用说明&amp;基础参数'!$E$24),IF(I3838="EO",IF($C$1="预估功能点",'模板使用说明&amp;基础参数'!$E$18,'模板使用说明&amp;基础参数'!$E$25),IF(I3838="EQ",IF($C$1="预估功能点",'模板使用说明&amp;基础参数'!$E$19,'模板使用说明&amp;基础参数'!$E$26),"")))))</f>
        <v/>
      </c>
      <c r="K3838" s="81"/>
      <c r="L3838" s="81"/>
      <c r="M3838" s="82" t="str">
        <f>IF(J3838="","",IF(K3838="高",IF(L3838="删除",J3838*'模板使用说明&amp;基础参数'!$E$5*'模板使用说明&amp;基础参数'!$E$12,IF(L3838="修改",J3838*'模板使用说明&amp;基础参数'!$E$5*'模板使用说明&amp;基础参数'!$E$11,J3838*'模板使用说明&amp;基础参数'!$E$5*'模板使用说明&amp;基础参数'!$E$10)),IF(K3838="中",IF(L3838="删除",J3838*'模板使用说明&amp;基础参数'!$E$6*'模板使用说明&amp;基础参数'!$E$12,IF(L3838="修改",J3838*'模板使用说明&amp;基础参数'!$E$6*'模板使用说明&amp;基础参数'!$E$11,J3838*'模板使用说明&amp;基础参数'!$E$6*'模板使用说明&amp;基础参数'!$E$10)),IF(L3838="删除",J3838*'模板使用说明&amp;基础参数'!$E$7*'模板使用说明&amp;基础参数'!$E$12,IF(L3838="修改",J3838*'模板使用说明&amp;基础参数'!$E$7*'模板使用说明&amp;基础参数'!$E$11,J3838*'模板使用说明&amp;基础参数'!$E$7*'模板使用说明&amp;基础参数'!$E$10)))))</f>
        <v/>
      </c>
      <c r="N3838" s="83"/>
    </row>
    <row r="3839" ht="14.4" customHeight="1" spans="1:14">
      <c r="A3839" s="68">
        <f t="shared" si="60"/>
        <v>3834</v>
      </c>
      <c r="B3839" s="69"/>
      <c r="C3839" s="69"/>
      <c r="D3839" s="69"/>
      <c r="E3839" s="69"/>
      <c r="F3839" s="69"/>
      <c r="G3839" s="69"/>
      <c r="H3839" s="70"/>
      <c r="I3839" s="68"/>
      <c r="J3839" s="8" t="str">
        <f>IF(I3839="ILF",IF($C$1="预估功能点",'模板使用说明&amp;基础参数'!$E$15,'模板使用说明&amp;基础参数'!$E$22),IF(I3839="EIF",IF($C$1="预估功能点",'模板使用说明&amp;基础参数'!$E$16,'模板使用说明&amp;基础参数'!$E$23),IF(I3839="EI",IF($C$1="预估功能点",'模板使用说明&amp;基础参数'!$E$17,'模板使用说明&amp;基础参数'!$E$24),IF(I3839="EO",IF($C$1="预估功能点",'模板使用说明&amp;基础参数'!$E$18,'模板使用说明&amp;基础参数'!$E$25),IF(I3839="EQ",IF($C$1="预估功能点",'模板使用说明&amp;基础参数'!$E$19,'模板使用说明&amp;基础参数'!$E$26),"")))))</f>
        <v/>
      </c>
      <c r="K3839" s="81"/>
      <c r="L3839" s="81"/>
      <c r="M3839" s="82" t="str">
        <f>IF(J3839="","",IF(K3839="高",IF(L3839="删除",J3839*'模板使用说明&amp;基础参数'!$E$5*'模板使用说明&amp;基础参数'!$E$12,IF(L3839="修改",J3839*'模板使用说明&amp;基础参数'!$E$5*'模板使用说明&amp;基础参数'!$E$11,J3839*'模板使用说明&amp;基础参数'!$E$5*'模板使用说明&amp;基础参数'!$E$10)),IF(K3839="中",IF(L3839="删除",J3839*'模板使用说明&amp;基础参数'!$E$6*'模板使用说明&amp;基础参数'!$E$12,IF(L3839="修改",J3839*'模板使用说明&amp;基础参数'!$E$6*'模板使用说明&amp;基础参数'!$E$11,J3839*'模板使用说明&amp;基础参数'!$E$6*'模板使用说明&amp;基础参数'!$E$10)),IF(L3839="删除",J3839*'模板使用说明&amp;基础参数'!$E$7*'模板使用说明&amp;基础参数'!$E$12,IF(L3839="修改",J3839*'模板使用说明&amp;基础参数'!$E$7*'模板使用说明&amp;基础参数'!$E$11,J3839*'模板使用说明&amp;基础参数'!$E$7*'模板使用说明&amp;基础参数'!$E$10)))))</f>
        <v/>
      </c>
      <c r="N3839" s="83"/>
    </row>
    <row r="3840" ht="14.4" customHeight="1" spans="1:14">
      <c r="A3840" s="68">
        <f t="shared" si="60"/>
        <v>3835</v>
      </c>
      <c r="B3840" s="69"/>
      <c r="C3840" s="69"/>
      <c r="D3840" s="69"/>
      <c r="E3840" s="69"/>
      <c r="F3840" s="69"/>
      <c r="G3840" s="69"/>
      <c r="H3840" s="70"/>
      <c r="I3840" s="68"/>
      <c r="J3840" s="8" t="str">
        <f>IF(I3840="ILF",IF($C$1="预估功能点",'模板使用说明&amp;基础参数'!$E$15,'模板使用说明&amp;基础参数'!$E$22),IF(I3840="EIF",IF($C$1="预估功能点",'模板使用说明&amp;基础参数'!$E$16,'模板使用说明&amp;基础参数'!$E$23),IF(I3840="EI",IF($C$1="预估功能点",'模板使用说明&amp;基础参数'!$E$17,'模板使用说明&amp;基础参数'!$E$24),IF(I3840="EO",IF($C$1="预估功能点",'模板使用说明&amp;基础参数'!$E$18,'模板使用说明&amp;基础参数'!$E$25),IF(I3840="EQ",IF($C$1="预估功能点",'模板使用说明&amp;基础参数'!$E$19,'模板使用说明&amp;基础参数'!$E$26),"")))))</f>
        <v/>
      </c>
      <c r="K3840" s="81"/>
      <c r="L3840" s="81"/>
      <c r="M3840" s="82" t="str">
        <f>IF(J3840="","",IF(K3840="高",IF(L3840="删除",J3840*'模板使用说明&amp;基础参数'!$E$5*'模板使用说明&amp;基础参数'!$E$12,IF(L3840="修改",J3840*'模板使用说明&amp;基础参数'!$E$5*'模板使用说明&amp;基础参数'!$E$11,J3840*'模板使用说明&amp;基础参数'!$E$5*'模板使用说明&amp;基础参数'!$E$10)),IF(K3840="中",IF(L3840="删除",J3840*'模板使用说明&amp;基础参数'!$E$6*'模板使用说明&amp;基础参数'!$E$12,IF(L3840="修改",J3840*'模板使用说明&amp;基础参数'!$E$6*'模板使用说明&amp;基础参数'!$E$11,J3840*'模板使用说明&amp;基础参数'!$E$6*'模板使用说明&amp;基础参数'!$E$10)),IF(L3840="删除",J3840*'模板使用说明&amp;基础参数'!$E$7*'模板使用说明&amp;基础参数'!$E$12,IF(L3840="修改",J3840*'模板使用说明&amp;基础参数'!$E$7*'模板使用说明&amp;基础参数'!$E$11,J3840*'模板使用说明&amp;基础参数'!$E$7*'模板使用说明&amp;基础参数'!$E$10)))))</f>
        <v/>
      </c>
      <c r="N3840" s="83"/>
    </row>
    <row r="3841" ht="14.4" customHeight="1" spans="1:14">
      <c r="A3841" s="68">
        <f t="shared" si="60"/>
        <v>3836</v>
      </c>
      <c r="B3841" s="69"/>
      <c r="C3841" s="69"/>
      <c r="D3841" s="69"/>
      <c r="E3841" s="69"/>
      <c r="F3841" s="69"/>
      <c r="G3841" s="69"/>
      <c r="H3841" s="70"/>
      <c r="I3841" s="68"/>
      <c r="J3841" s="8" t="str">
        <f>IF(I3841="ILF",IF($C$1="预估功能点",'模板使用说明&amp;基础参数'!$E$15,'模板使用说明&amp;基础参数'!$E$22),IF(I3841="EIF",IF($C$1="预估功能点",'模板使用说明&amp;基础参数'!$E$16,'模板使用说明&amp;基础参数'!$E$23),IF(I3841="EI",IF($C$1="预估功能点",'模板使用说明&amp;基础参数'!$E$17,'模板使用说明&amp;基础参数'!$E$24),IF(I3841="EO",IF($C$1="预估功能点",'模板使用说明&amp;基础参数'!$E$18,'模板使用说明&amp;基础参数'!$E$25),IF(I3841="EQ",IF($C$1="预估功能点",'模板使用说明&amp;基础参数'!$E$19,'模板使用说明&amp;基础参数'!$E$26),"")))))</f>
        <v/>
      </c>
      <c r="K3841" s="81"/>
      <c r="L3841" s="81"/>
      <c r="M3841" s="82" t="str">
        <f>IF(J3841="","",IF(K3841="高",IF(L3841="删除",J3841*'模板使用说明&amp;基础参数'!$E$5*'模板使用说明&amp;基础参数'!$E$12,IF(L3841="修改",J3841*'模板使用说明&amp;基础参数'!$E$5*'模板使用说明&amp;基础参数'!$E$11,J3841*'模板使用说明&amp;基础参数'!$E$5*'模板使用说明&amp;基础参数'!$E$10)),IF(K3841="中",IF(L3841="删除",J3841*'模板使用说明&amp;基础参数'!$E$6*'模板使用说明&amp;基础参数'!$E$12,IF(L3841="修改",J3841*'模板使用说明&amp;基础参数'!$E$6*'模板使用说明&amp;基础参数'!$E$11,J3841*'模板使用说明&amp;基础参数'!$E$6*'模板使用说明&amp;基础参数'!$E$10)),IF(L3841="删除",J3841*'模板使用说明&amp;基础参数'!$E$7*'模板使用说明&amp;基础参数'!$E$12,IF(L3841="修改",J3841*'模板使用说明&amp;基础参数'!$E$7*'模板使用说明&amp;基础参数'!$E$11,J3841*'模板使用说明&amp;基础参数'!$E$7*'模板使用说明&amp;基础参数'!$E$10)))))</f>
        <v/>
      </c>
      <c r="N3841" s="83"/>
    </row>
    <row r="3842" ht="14.4" customHeight="1" spans="1:14">
      <c r="A3842" s="68">
        <f t="shared" si="60"/>
        <v>3837</v>
      </c>
      <c r="B3842" s="69"/>
      <c r="C3842" s="69"/>
      <c r="D3842" s="69"/>
      <c r="E3842" s="69"/>
      <c r="F3842" s="69"/>
      <c r="G3842" s="69"/>
      <c r="H3842" s="70"/>
      <c r="I3842" s="68"/>
      <c r="J3842" s="8" t="str">
        <f>IF(I3842="ILF",IF($C$1="预估功能点",'模板使用说明&amp;基础参数'!$E$15,'模板使用说明&amp;基础参数'!$E$22),IF(I3842="EIF",IF($C$1="预估功能点",'模板使用说明&amp;基础参数'!$E$16,'模板使用说明&amp;基础参数'!$E$23),IF(I3842="EI",IF($C$1="预估功能点",'模板使用说明&amp;基础参数'!$E$17,'模板使用说明&amp;基础参数'!$E$24),IF(I3842="EO",IF($C$1="预估功能点",'模板使用说明&amp;基础参数'!$E$18,'模板使用说明&amp;基础参数'!$E$25),IF(I3842="EQ",IF($C$1="预估功能点",'模板使用说明&amp;基础参数'!$E$19,'模板使用说明&amp;基础参数'!$E$26),"")))))</f>
        <v/>
      </c>
      <c r="K3842" s="81"/>
      <c r="L3842" s="81"/>
      <c r="M3842" s="82" t="str">
        <f>IF(J3842="","",IF(K3842="高",IF(L3842="删除",J3842*'模板使用说明&amp;基础参数'!$E$5*'模板使用说明&amp;基础参数'!$E$12,IF(L3842="修改",J3842*'模板使用说明&amp;基础参数'!$E$5*'模板使用说明&amp;基础参数'!$E$11,J3842*'模板使用说明&amp;基础参数'!$E$5*'模板使用说明&amp;基础参数'!$E$10)),IF(K3842="中",IF(L3842="删除",J3842*'模板使用说明&amp;基础参数'!$E$6*'模板使用说明&amp;基础参数'!$E$12,IF(L3842="修改",J3842*'模板使用说明&amp;基础参数'!$E$6*'模板使用说明&amp;基础参数'!$E$11,J3842*'模板使用说明&amp;基础参数'!$E$6*'模板使用说明&amp;基础参数'!$E$10)),IF(L3842="删除",J3842*'模板使用说明&amp;基础参数'!$E$7*'模板使用说明&amp;基础参数'!$E$12,IF(L3842="修改",J3842*'模板使用说明&amp;基础参数'!$E$7*'模板使用说明&amp;基础参数'!$E$11,J3842*'模板使用说明&amp;基础参数'!$E$7*'模板使用说明&amp;基础参数'!$E$10)))))</f>
        <v/>
      </c>
      <c r="N3842" s="83"/>
    </row>
    <row r="3843" ht="14.4" customHeight="1" spans="1:14">
      <c r="A3843" s="68">
        <f t="shared" si="60"/>
        <v>3838</v>
      </c>
      <c r="B3843" s="69"/>
      <c r="C3843" s="69"/>
      <c r="D3843" s="69"/>
      <c r="E3843" s="69"/>
      <c r="F3843" s="69"/>
      <c r="G3843" s="69"/>
      <c r="H3843" s="70"/>
      <c r="I3843" s="68"/>
      <c r="J3843" s="8" t="str">
        <f>IF(I3843="ILF",IF($C$1="预估功能点",'模板使用说明&amp;基础参数'!$E$15,'模板使用说明&amp;基础参数'!$E$22),IF(I3843="EIF",IF($C$1="预估功能点",'模板使用说明&amp;基础参数'!$E$16,'模板使用说明&amp;基础参数'!$E$23),IF(I3843="EI",IF($C$1="预估功能点",'模板使用说明&amp;基础参数'!$E$17,'模板使用说明&amp;基础参数'!$E$24),IF(I3843="EO",IF($C$1="预估功能点",'模板使用说明&amp;基础参数'!$E$18,'模板使用说明&amp;基础参数'!$E$25),IF(I3843="EQ",IF($C$1="预估功能点",'模板使用说明&amp;基础参数'!$E$19,'模板使用说明&amp;基础参数'!$E$26),"")))))</f>
        <v/>
      </c>
      <c r="K3843" s="81"/>
      <c r="L3843" s="81"/>
      <c r="M3843" s="82" t="str">
        <f>IF(J3843="","",IF(K3843="高",IF(L3843="删除",J3843*'模板使用说明&amp;基础参数'!$E$5*'模板使用说明&amp;基础参数'!$E$12,IF(L3843="修改",J3843*'模板使用说明&amp;基础参数'!$E$5*'模板使用说明&amp;基础参数'!$E$11,J3843*'模板使用说明&amp;基础参数'!$E$5*'模板使用说明&amp;基础参数'!$E$10)),IF(K3843="中",IF(L3843="删除",J3843*'模板使用说明&amp;基础参数'!$E$6*'模板使用说明&amp;基础参数'!$E$12,IF(L3843="修改",J3843*'模板使用说明&amp;基础参数'!$E$6*'模板使用说明&amp;基础参数'!$E$11,J3843*'模板使用说明&amp;基础参数'!$E$6*'模板使用说明&amp;基础参数'!$E$10)),IF(L3843="删除",J3843*'模板使用说明&amp;基础参数'!$E$7*'模板使用说明&amp;基础参数'!$E$12,IF(L3843="修改",J3843*'模板使用说明&amp;基础参数'!$E$7*'模板使用说明&amp;基础参数'!$E$11,J3843*'模板使用说明&amp;基础参数'!$E$7*'模板使用说明&amp;基础参数'!$E$10)))))</f>
        <v/>
      </c>
      <c r="N3843" s="83"/>
    </row>
    <row r="3844" ht="14.4" customHeight="1" spans="1:14">
      <c r="A3844" s="68">
        <f t="shared" ref="A3844:A3907" si="61">ROW()-5</f>
        <v>3839</v>
      </c>
      <c r="B3844" s="69"/>
      <c r="C3844" s="69"/>
      <c r="D3844" s="69"/>
      <c r="E3844" s="69"/>
      <c r="F3844" s="69"/>
      <c r="G3844" s="69"/>
      <c r="H3844" s="70"/>
      <c r="I3844" s="68"/>
      <c r="J3844" s="8" t="str">
        <f>IF(I3844="ILF",IF($C$1="预估功能点",'模板使用说明&amp;基础参数'!$E$15,'模板使用说明&amp;基础参数'!$E$22),IF(I3844="EIF",IF($C$1="预估功能点",'模板使用说明&amp;基础参数'!$E$16,'模板使用说明&amp;基础参数'!$E$23),IF(I3844="EI",IF($C$1="预估功能点",'模板使用说明&amp;基础参数'!$E$17,'模板使用说明&amp;基础参数'!$E$24),IF(I3844="EO",IF($C$1="预估功能点",'模板使用说明&amp;基础参数'!$E$18,'模板使用说明&amp;基础参数'!$E$25),IF(I3844="EQ",IF($C$1="预估功能点",'模板使用说明&amp;基础参数'!$E$19,'模板使用说明&amp;基础参数'!$E$26),"")))))</f>
        <v/>
      </c>
      <c r="K3844" s="81"/>
      <c r="L3844" s="81"/>
      <c r="M3844" s="82" t="str">
        <f>IF(J3844="","",IF(K3844="高",IF(L3844="删除",J3844*'模板使用说明&amp;基础参数'!$E$5*'模板使用说明&amp;基础参数'!$E$12,IF(L3844="修改",J3844*'模板使用说明&amp;基础参数'!$E$5*'模板使用说明&amp;基础参数'!$E$11,J3844*'模板使用说明&amp;基础参数'!$E$5*'模板使用说明&amp;基础参数'!$E$10)),IF(K3844="中",IF(L3844="删除",J3844*'模板使用说明&amp;基础参数'!$E$6*'模板使用说明&amp;基础参数'!$E$12,IF(L3844="修改",J3844*'模板使用说明&amp;基础参数'!$E$6*'模板使用说明&amp;基础参数'!$E$11,J3844*'模板使用说明&amp;基础参数'!$E$6*'模板使用说明&amp;基础参数'!$E$10)),IF(L3844="删除",J3844*'模板使用说明&amp;基础参数'!$E$7*'模板使用说明&amp;基础参数'!$E$12,IF(L3844="修改",J3844*'模板使用说明&amp;基础参数'!$E$7*'模板使用说明&amp;基础参数'!$E$11,J3844*'模板使用说明&amp;基础参数'!$E$7*'模板使用说明&amp;基础参数'!$E$10)))))</f>
        <v/>
      </c>
      <c r="N3844" s="83"/>
    </row>
    <row r="3845" ht="14.4" customHeight="1" spans="1:14">
      <c r="A3845" s="68">
        <f t="shared" si="61"/>
        <v>3840</v>
      </c>
      <c r="B3845" s="69"/>
      <c r="C3845" s="69"/>
      <c r="D3845" s="69"/>
      <c r="E3845" s="69"/>
      <c r="F3845" s="69"/>
      <c r="G3845" s="69"/>
      <c r="H3845" s="70"/>
      <c r="I3845" s="68"/>
      <c r="J3845" s="8" t="str">
        <f>IF(I3845="ILF",IF($C$1="预估功能点",'模板使用说明&amp;基础参数'!$E$15,'模板使用说明&amp;基础参数'!$E$22),IF(I3845="EIF",IF($C$1="预估功能点",'模板使用说明&amp;基础参数'!$E$16,'模板使用说明&amp;基础参数'!$E$23),IF(I3845="EI",IF($C$1="预估功能点",'模板使用说明&amp;基础参数'!$E$17,'模板使用说明&amp;基础参数'!$E$24),IF(I3845="EO",IF($C$1="预估功能点",'模板使用说明&amp;基础参数'!$E$18,'模板使用说明&amp;基础参数'!$E$25),IF(I3845="EQ",IF($C$1="预估功能点",'模板使用说明&amp;基础参数'!$E$19,'模板使用说明&amp;基础参数'!$E$26),"")))))</f>
        <v/>
      </c>
      <c r="K3845" s="81"/>
      <c r="L3845" s="81"/>
      <c r="M3845" s="82" t="str">
        <f>IF(J3845="","",IF(K3845="高",IF(L3845="删除",J3845*'模板使用说明&amp;基础参数'!$E$5*'模板使用说明&amp;基础参数'!$E$12,IF(L3845="修改",J3845*'模板使用说明&amp;基础参数'!$E$5*'模板使用说明&amp;基础参数'!$E$11,J3845*'模板使用说明&amp;基础参数'!$E$5*'模板使用说明&amp;基础参数'!$E$10)),IF(K3845="中",IF(L3845="删除",J3845*'模板使用说明&amp;基础参数'!$E$6*'模板使用说明&amp;基础参数'!$E$12,IF(L3845="修改",J3845*'模板使用说明&amp;基础参数'!$E$6*'模板使用说明&amp;基础参数'!$E$11,J3845*'模板使用说明&amp;基础参数'!$E$6*'模板使用说明&amp;基础参数'!$E$10)),IF(L3845="删除",J3845*'模板使用说明&amp;基础参数'!$E$7*'模板使用说明&amp;基础参数'!$E$12,IF(L3845="修改",J3845*'模板使用说明&amp;基础参数'!$E$7*'模板使用说明&amp;基础参数'!$E$11,J3845*'模板使用说明&amp;基础参数'!$E$7*'模板使用说明&amp;基础参数'!$E$10)))))</f>
        <v/>
      </c>
      <c r="N3845" s="83"/>
    </row>
    <row r="3846" ht="14.4" customHeight="1" spans="1:14">
      <c r="A3846" s="68">
        <f t="shared" si="61"/>
        <v>3841</v>
      </c>
      <c r="B3846" s="69"/>
      <c r="C3846" s="69"/>
      <c r="D3846" s="69"/>
      <c r="E3846" s="69"/>
      <c r="F3846" s="69"/>
      <c r="G3846" s="69"/>
      <c r="H3846" s="70"/>
      <c r="I3846" s="68"/>
      <c r="J3846" s="8" t="str">
        <f>IF(I3846="ILF",IF($C$1="预估功能点",'模板使用说明&amp;基础参数'!$E$15,'模板使用说明&amp;基础参数'!$E$22),IF(I3846="EIF",IF($C$1="预估功能点",'模板使用说明&amp;基础参数'!$E$16,'模板使用说明&amp;基础参数'!$E$23),IF(I3846="EI",IF($C$1="预估功能点",'模板使用说明&amp;基础参数'!$E$17,'模板使用说明&amp;基础参数'!$E$24),IF(I3846="EO",IF($C$1="预估功能点",'模板使用说明&amp;基础参数'!$E$18,'模板使用说明&amp;基础参数'!$E$25),IF(I3846="EQ",IF($C$1="预估功能点",'模板使用说明&amp;基础参数'!$E$19,'模板使用说明&amp;基础参数'!$E$26),"")))))</f>
        <v/>
      </c>
      <c r="K3846" s="81"/>
      <c r="L3846" s="81"/>
      <c r="M3846" s="82" t="str">
        <f>IF(J3846="","",IF(K3846="高",IF(L3846="删除",J3846*'模板使用说明&amp;基础参数'!$E$5*'模板使用说明&amp;基础参数'!$E$12,IF(L3846="修改",J3846*'模板使用说明&amp;基础参数'!$E$5*'模板使用说明&amp;基础参数'!$E$11,J3846*'模板使用说明&amp;基础参数'!$E$5*'模板使用说明&amp;基础参数'!$E$10)),IF(K3846="中",IF(L3846="删除",J3846*'模板使用说明&amp;基础参数'!$E$6*'模板使用说明&amp;基础参数'!$E$12,IF(L3846="修改",J3846*'模板使用说明&amp;基础参数'!$E$6*'模板使用说明&amp;基础参数'!$E$11,J3846*'模板使用说明&amp;基础参数'!$E$6*'模板使用说明&amp;基础参数'!$E$10)),IF(L3846="删除",J3846*'模板使用说明&amp;基础参数'!$E$7*'模板使用说明&amp;基础参数'!$E$12,IF(L3846="修改",J3846*'模板使用说明&amp;基础参数'!$E$7*'模板使用说明&amp;基础参数'!$E$11,J3846*'模板使用说明&amp;基础参数'!$E$7*'模板使用说明&amp;基础参数'!$E$10)))))</f>
        <v/>
      </c>
      <c r="N3846" s="83"/>
    </row>
    <row r="3847" ht="14.4" customHeight="1" spans="1:14">
      <c r="A3847" s="68">
        <f t="shared" si="61"/>
        <v>3842</v>
      </c>
      <c r="B3847" s="69"/>
      <c r="C3847" s="69"/>
      <c r="D3847" s="69"/>
      <c r="E3847" s="69"/>
      <c r="F3847" s="69"/>
      <c r="G3847" s="69"/>
      <c r="H3847" s="70"/>
      <c r="I3847" s="68"/>
      <c r="J3847" s="8" t="str">
        <f>IF(I3847="ILF",IF($C$1="预估功能点",'模板使用说明&amp;基础参数'!$E$15,'模板使用说明&amp;基础参数'!$E$22),IF(I3847="EIF",IF($C$1="预估功能点",'模板使用说明&amp;基础参数'!$E$16,'模板使用说明&amp;基础参数'!$E$23),IF(I3847="EI",IF($C$1="预估功能点",'模板使用说明&amp;基础参数'!$E$17,'模板使用说明&amp;基础参数'!$E$24),IF(I3847="EO",IF($C$1="预估功能点",'模板使用说明&amp;基础参数'!$E$18,'模板使用说明&amp;基础参数'!$E$25),IF(I3847="EQ",IF($C$1="预估功能点",'模板使用说明&amp;基础参数'!$E$19,'模板使用说明&amp;基础参数'!$E$26),"")))))</f>
        <v/>
      </c>
      <c r="K3847" s="81"/>
      <c r="L3847" s="81"/>
      <c r="M3847" s="82" t="str">
        <f>IF(J3847="","",IF(K3847="高",IF(L3847="删除",J3847*'模板使用说明&amp;基础参数'!$E$5*'模板使用说明&amp;基础参数'!$E$12,IF(L3847="修改",J3847*'模板使用说明&amp;基础参数'!$E$5*'模板使用说明&amp;基础参数'!$E$11,J3847*'模板使用说明&amp;基础参数'!$E$5*'模板使用说明&amp;基础参数'!$E$10)),IF(K3847="中",IF(L3847="删除",J3847*'模板使用说明&amp;基础参数'!$E$6*'模板使用说明&amp;基础参数'!$E$12,IF(L3847="修改",J3847*'模板使用说明&amp;基础参数'!$E$6*'模板使用说明&amp;基础参数'!$E$11,J3847*'模板使用说明&amp;基础参数'!$E$6*'模板使用说明&amp;基础参数'!$E$10)),IF(L3847="删除",J3847*'模板使用说明&amp;基础参数'!$E$7*'模板使用说明&amp;基础参数'!$E$12,IF(L3847="修改",J3847*'模板使用说明&amp;基础参数'!$E$7*'模板使用说明&amp;基础参数'!$E$11,J3847*'模板使用说明&amp;基础参数'!$E$7*'模板使用说明&amp;基础参数'!$E$10)))))</f>
        <v/>
      </c>
      <c r="N3847" s="83"/>
    </row>
    <row r="3848" ht="14.4" customHeight="1" spans="1:14">
      <c r="A3848" s="68">
        <f t="shared" si="61"/>
        <v>3843</v>
      </c>
      <c r="B3848" s="69"/>
      <c r="C3848" s="69"/>
      <c r="D3848" s="69"/>
      <c r="E3848" s="69"/>
      <c r="F3848" s="69"/>
      <c r="G3848" s="69"/>
      <c r="H3848" s="70"/>
      <c r="I3848" s="68"/>
      <c r="J3848" s="8" t="str">
        <f>IF(I3848="ILF",IF($C$1="预估功能点",'模板使用说明&amp;基础参数'!$E$15,'模板使用说明&amp;基础参数'!$E$22),IF(I3848="EIF",IF($C$1="预估功能点",'模板使用说明&amp;基础参数'!$E$16,'模板使用说明&amp;基础参数'!$E$23),IF(I3848="EI",IF($C$1="预估功能点",'模板使用说明&amp;基础参数'!$E$17,'模板使用说明&amp;基础参数'!$E$24),IF(I3848="EO",IF($C$1="预估功能点",'模板使用说明&amp;基础参数'!$E$18,'模板使用说明&amp;基础参数'!$E$25),IF(I3848="EQ",IF($C$1="预估功能点",'模板使用说明&amp;基础参数'!$E$19,'模板使用说明&amp;基础参数'!$E$26),"")))))</f>
        <v/>
      </c>
      <c r="K3848" s="81"/>
      <c r="L3848" s="81"/>
      <c r="M3848" s="82" t="str">
        <f>IF(J3848="","",IF(K3848="高",IF(L3848="删除",J3848*'模板使用说明&amp;基础参数'!$E$5*'模板使用说明&amp;基础参数'!$E$12,IF(L3848="修改",J3848*'模板使用说明&amp;基础参数'!$E$5*'模板使用说明&amp;基础参数'!$E$11,J3848*'模板使用说明&amp;基础参数'!$E$5*'模板使用说明&amp;基础参数'!$E$10)),IF(K3848="中",IF(L3848="删除",J3848*'模板使用说明&amp;基础参数'!$E$6*'模板使用说明&amp;基础参数'!$E$12,IF(L3848="修改",J3848*'模板使用说明&amp;基础参数'!$E$6*'模板使用说明&amp;基础参数'!$E$11,J3848*'模板使用说明&amp;基础参数'!$E$6*'模板使用说明&amp;基础参数'!$E$10)),IF(L3848="删除",J3848*'模板使用说明&amp;基础参数'!$E$7*'模板使用说明&amp;基础参数'!$E$12,IF(L3848="修改",J3848*'模板使用说明&amp;基础参数'!$E$7*'模板使用说明&amp;基础参数'!$E$11,J3848*'模板使用说明&amp;基础参数'!$E$7*'模板使用说明&amp;基础参数'!$E$10)))))</f>
        <v/>
      </c>
      <c r="N3848" s="83"/>
    </row>
    <row r="3849" ht="14.4" customHeight="1" spans="1:14">
      <c r="A3849" s="68">
        <f t="shared" si="61"/>
        <v>3844</v>
      </c>
      <c r="B3849" s="69"/>
      <c r="C3849" s="69"/>
      <c r="D3849" s="69"/>
      <c r="E3849" s="69"/>
      <c r="F3849" s="69"/>
      <c r="G3849" s="69"/>
      <c r="H3849" s="70"/>
      <c r="I3849" s="68"/>
      <c r="J3849" s="8" t="str">
        <f>IF(I3849="ILF",IF($C$1="预估功能点",'模板使用说明&amp;基础参数'!$E$15,'模板使用说明&amp;基础参数'!$E$22),IF(I3849="EIF",IF($C$1="预估功能点",'模板使用说明&amp;基础参数'!$E$16,'模板使用说明&amp;基础参数'!$E$23),IF(I3849="EI",IF($C$1="预估功能点",'模板使用说明&amp;基础参数'!$E$17,'模板使用说明&amp;基础参数'!$E$24),IF(I3849="EO",IF($C$1="预估功能点",'模板使用说明&amp;基础参数'!$E$18,'模板使用说明&amp;基础参数'!$E$25),IF(I3849="EQ",IF($C$1="预估功能点",'模板使用说明&amp;基础参数'!$E$19,'模板使用说明&amp;基础参数'!$E$26),"")))))</f>
        <v/>
      </c>
      <c r="K3849" s="81"/>
      <c r="L3849" s="81"/>
      <c r="M3849" s="82" t="str">
        <f>IF(J3849="","",IF(K3849="高",IF(L3849="删除",J3849*'模板使用说明&amp;基础参数'!$E$5*'模板使用说明&amp;基础参数'!$E$12,IF(L3849="修改",J3849*'模板使用说明&amp;基础参数'!$E$5*'模板使用说明&amp;基础参数'!$E$11,J3849*'模板使用说明&amp;基础参数'!$E$5*'模板使用说明&amp;基础参数'!$E$10)),IF(K3849="中",IF(L3849="删除",J3849*'模板使用说明&amp;基础参数'!$E$6*'模板使用说明&amp;基础参数'!$E$12,IF(L3849="修改",J3849*'模板使用说明&amp;基础参数'!$E$6*'模板使用说明&amp;基础参数'!$E$11,J3849*'模板使用说明&amp;基础参数'!$E$6*'模板使用说明&amp;基础参数'!$E$10)),IF(L3849="删除",J3849*'模板使用说明&amp;基础参数'!$E$7*'模板使用说明&amp;基础参数'!$E$12,IF(L3849="修改",J3849*'模板使用说明&amp;基础参数'!$E$7*'模板使用说明&amp;基础参数'!$E$11,J3849*'模板使用说明&amp;基础参数'!$E$7*'模板使用说明&amp;基础参数'!$E$10)))))</f>
        <v/>
      </c>
      <c r="N3849" s="83"/>
    </row>
    <row r="3850" ht="14.4" customHeight="1" spans="1:14">
      <c r="A3850" s="68">
        <f t="shared" si="61"/>
        <v>3845</v>
      </c>
      <c r="B3850" s="69"/>
      <c r="C3850" s="69"/>
      <c r="D3850" s="69"/>
      <c r="E3850" s="69"/>
      <c r="F3850" s="69"/>
      <c r="G3850" s="69"/>
      <c r="H3850" s="70"/>
      <c r="I3850" s="68"/>
      <c r="J3850" s="8" t="str">
        <f>IF(I3850="ILF",IF($C$1="预估功能点",'模板使用说明&amp;基础参数'!$E$15,'模板使用说明&amp;基础参数'!$E$22),IF(I3850="EIF",IF($C$1="预估功能点",'模板使用说明&amp;基础参数'!$E$16,'模板使用说明&amp;基础参数'!$E$23),IF(I3850="EI",IF($C$1="预估功能点",'模板使用说明&amp;基础参数'!$E$17,'模板使用说明&amp;基础参数'!$E$24),IF(I3850="EO",IF($C$1="预估功能点",'模板使用说明&amp;基础参数'!$E$18,'模板使用说明&amp;基础参数'!$E$25),IF(I3850="EQ",IF($C$1="预估功能点",'模板使用说明&amp;基础参数'!$E$19,'模板使用说明&amp;基础参数'!$E$26),"")))))</f>
        <v/>
      </c>
      <c r="K3850" s="81"/>
      <c r="L3850" s="81"/>
      <c r="M3850" s="82" t="str">
        <f>IF(J3850="","",IF(K3850="高",IF(L3850="删除",J3850*'模板使用说明&amp;基础参数'!$E$5*'模板使用说明&amp;基础参数'!$E$12,IF(L3850="修改",J3850*'模板使用说明&amp;基础参数'!$E$5*'模板使用说明&amp;基础参数'!$E$11,J3850*'模板使用说明&amp;基础参数'!$E$5*'模板使用说明&amp;基础参数'!$E$10)),IF(K3850="中",IF(L3850="删除",J3850*'模板使用说明&amp;基础参数'!$E$6*'模板使用说明&amp;基础参数'!$E$12,IF(L3850="修改",J3850*'模板使用说明&amp;基础参数'!$E$6*'模板使用说明&amp;基础参数'!$E$11,J3850*'模板使用说明&amp;基础参数'!$E$6*'模板使用说明&amp;基础参数'!$E$10)),IF(L3850="删除",J3850*'模板使用说明&amp;基础参数'!$E$7*'模板使用说明&amp;基础参数'!$E$12,IF(L3850="修改",J3850*'模板使用说明&amp;基础参数'!$E$7*'模板使用说明&amp;基础参数'!$E$11,J3850*'模板使用说明&amp;基础参数'!$E$7*'模板使用说明&amp;基础参数'!$E$10)))))</f>
        <v/>
      </c>
      <c r="N3850" s="83"/>
    </row>
    <row r="3851" ht="14.4" customHeight="1" spans="1:14">
      <c r="A3851" s="68">
        <f t="shared" si="61"/>
        <v>3846</v>
      </c>
      <c r="B3851" s="69"/>
      <c r="C3851" s="69"/>
      <c r="D3851" s="69"/>
      <c r="E3851" s="69"/>
      <c r="F3851" s="69"/>
      <c r="G3851" s="69"/>
      <c r="H3851" s="70"/>
      <c r="I3851" s="68"/>
      <c r="J3851" s="8" t="str">
        <f>IF(I3851="ILF",IF($C$1="预估功能点",'模板使用说明&amp;基础参数'!$E$15,'模板使用说明&amp;基础参数'!$E$22),IF(I3851="EIF",IF($C$1="预估功能点",'模板使用说明&amp;基础参数'!$E$16,'模板使用说明&amp;基础参数'!$E$23),IF(I3851="EI",IF($C$1="预估功能点",'模板使用说明&amp;基础参数'!$E$17,'模板使用说明&amp;基础参数'!$E$24),IF(I3851="EO",IF($C$1="预估功能点",'模板使用说明&amp;基础参数'!$E$18,'模板使用说明&amp;基础参数'!$E$25),IF(I3851="EQ",IF($C$1="预估功能点",'模板使用说明&amp;基础参数'!$E$19,'模板使用说明&amp;基础参数'!$E$26),"")))))</f>
        <v/>
      </c>
      <c r="K3851" s="81"/>
      <c r="L3851" s="81"/>
      <c r="M3851" s="82" t="str">
        <f>IF(J3851="","",IF(K3851="高",IF(L3851="删除",J3851*'模板使用说明&amp;基础参数'!$E$5*'模板使用说明&amp;基础参数'!$E$12,IF(L3851="修改",J3851*'模板使用说明&amp;基础参数'!$E$5*'模板使用说明&amp;基础参数'!$E$11,J3851*'模板使用说明&amp;基础参数'!$E$5*'模板使用说明&amp;基础参数'!$E$10)),IF(K3851="中",IF(L3851="删除",J3851*'模板使用说明&amp;基础参数'!$E$6*'模板使用说明&amp;基础参数'!$E$12,IF(L3851="修改",J3851*'模板使用说明&amp;基础参数'!$E$6*'模板使用说明&amp;基础参数'!$E$11,J3851*'模板使用说明&amp;基础参数'!$E$6*'模板使用说明&amp;基础参数'!$E$10)),IF(L3851="删除",J3851*'模板使用说明&amp;基础参数'!$E$7*'模板使用说明&amp;基础参数'!$E$12,IF(L3851="修改",J3851*'模板使用说明&amp;基础参数'!$E$7*'模板使用说明&amp;基础参数'!$E$11,J3851*'模板使用说明&amp;基础参数'!$E$7*'模板使用说明&amp;基础参数'!$E$10)))))</f>
        <v/>
      </c>
      <c r="N3851" s="83"/>
    </row>
    <row r="3852" ht="14.4" customHeight="1" spans="1:14">
      <c r="A3852" s="68">
        <f t="shared" si="61"/>
        <v>3847</v>
      </c>
      <c r="B3852" s="69"/>
      <c r="C3852" s="69"/>
      <c r="D3852" s="69"/>
      <c r="E3852" s="69"/>
      <c r="F3852" s="69"/>
      <c r="G3852" s="69"/>
      <c r="H3852" s="70"/>
      <c r="I3852" s="68"/>
      <c r="J3852" s="8" t="str">
        <f>IF(I3852="ILF",IF($C$1="预估功能点",'模板使用说明&amp;基础参数'!$E$15,'模板使用说明&amp;基础参数'!$E$22),IF(I3852="EIF",IF($C$1="预估功能点",'模板使用说明&amp;基础参数'!$E$16,'模板使用说明&amp;基础参数'!$E$23),IF(I3852="EI",IF($C$1="预估功能点",'模板使用说明&amp;基础参数'!$E$17,'模板使用说明&amp;基础参数'!$E$24),IF(I3852="EO",IF($C$1="预估功能点",'模板使用说明&amp;基础参数'!$E$18,'模板使用说明&amp;基础参数'!$E$25),IF(I3852="EQ",IF($C$1="预估功能点",'模板使用说明&amp;基础参数'!$E$19,'模板使用说明&amp;基础参数'!$E$26),"")))))</f>
        <v/>
      </c>
      <c r="K3852" s="81"/>
      <c r="L3852" s="81"/>
      <c r="M3852" s="82" t="str">
        <f>IF(J3852="","",IF(K3852="高",IF(L3852="删除",J3852*'模板使用说明&amp;基础参数'!$E$5*'模板使用说明&amp;基础参数'!$E$12,IF(L3852="修改",J3852*'模板使用说明&amp;基础参数'!$E$5*'模板使用说明&amp;基础参数'!$E$11,J3852*'模板使用说明&amp;基础参数'!$E$5*'模板使用说明&amp;基础参数'!$E$10)),IF(K3852="中",IF(L3852="删除",J3852*'模板使用说明&amp;基础参数'!$E$6*'模板使用说明&amp;基础参数'!$E$12,IF(L3852="修改",J3852*'模板使用说明&amp;基础参数'!$E$6*'模板使用说明&amp;基础参数'!$E$11,J3852*'模板使用说明&amp;基础参数'!$E$6*'模板使用说明&amp;基础参数'!$E$10)),IF(L3852="删除",J3852*'模板使用说明&amp;基础参数'!$E$7*'模板使用说明&amp;基础参数'!$E$12,IF(L3852="修改",J3852*'模板使用说明&amp;基础参数'!$E$7*'模板使用说明&amp;基础参数'!$E$11,J3852*'模板使用说明&amp;基础参数'!$E$7*'模板使用说明&amp;基础参数'!$E$10)))))</f>
        <v/>
      </c>
      <c r="N3852" s="83"/>
    </row>
    <row r="3853" ht="14.4" customHeight="1" spans="1:14">
      <c r="A3853" s="68">
        <f t="shared" si="61"/>
        <v>3848</v>
      </c>
      <c r="B3853" s="69"/>
      <c r="C3853" s="69"/>
      <c r="D3853" s="69"/>
      <c r="E3853" s="69"/>
      <c r="F3853" s="69"/>
      <c r="G3853" s="69"/>
      <c r="H3853" s="70"/>
      <c r="I3853" s="68"/>
      <c r="J3853" s="8" t="str">
        <f>IF(I3853="ILF",IF($C$1="预估功能点",'模板使用说明&amp;基础参数'!$E$15,'模板使用说明&amp;基础参数'!$E$22),IF(I3853="EIF",IF($C$1="预估功能点",'模板使用说明&amp;基础参数'!$E$16,'模板使用说明&amp;基础参数'!$E$23),IF(I3853="EI",IF($C$1="预估功能点",'模板使用说明&amp;基础参数'!$E$17,'模板使用说明&amp;基础参数'!$E$24),IF(I3853="EO",IF($C$1="预估功能点",'模板使用说明&amp;基础参数'!$E$18,'模板使用说明&amp;基础参数'!$E$25),IF(I3853="EQ",IF($C$1="预估功能点",'模板使用说明&amp;基础参数'!$E$19,'模板使用说明&amp;基础参数'!$E$26),"")))))</f>
        <v/>
      </c>
      <c r="K3853" s="81"/>
      <c r="L3853" s="81"/>
      <c r="M3853" s="82" t="str">
        <f>IF(J3853="","",IF(K3853="高",IF(L3853="删除",J3853*'模板使用说明&amp;基础参数'!$E$5*'模板使用说明&amp;基础参数'!$E$12,IF(L3853="修改",J3853*'模板使用说明&amp;基础参数'!$E$5*'模板使用说明&amp;基础参数'!$E$11,J3853*'模板使用说明&amp;基础参数'!$E$5*'模板使用说明&amp;基础参数'!$E$10)),IF(K3853="中",IF(L3853="删除",J3853*'模板使用说明&amp;基础参数'!$E$6*'模板使用说明&amp;基础参数'!$E$12,IF(L3853="修改",J3853*'模板使用说明&amp;基础参数'!$E$6*'模板使用说明&amp;基础参数'!$E$11,J3853*'模板使用说明&amp;基础参数'!$E$6*'模板使用说明&amp;基础参数'!$E$10)),IF(L3853="删除",J3853*'模板使用说明&amp;基础参数'!$E$7*'模板使用说明&amp;基础参数'!$E$12,IF(L3853="修改",J3853*'模板使用说明&amp;基础参数'!$E$7*'模板使用说明&amp;基础参数'!$E$11,J3853*'模板使用说明&amp;基础参数'!$E$7*'模板使用说明&amp;基础参数'!$E$10)))))</f>
        <v/>
      </c>
      <c r="N3853" s="83"/>
    </row>
    <row r="3854" ht="14.4" customHeight="1" spans="1:14">
      <c r="A3854" s="68">
        <f t="shared" si="61"/>
        <v>3849</v>
      </c>
      <c r="B3854" s="69"/>
      <c r="C3854" s="69"/>
      <c r="D3854" s="69"/>
      <c r="E3854" s="69"/>
      <c r="F3854" s="69"/>
      <c r="G3854" s="69"/>
      <c r="H3854" s="70"/>
      <c r="I3854" s="68"/>
      <c r="J3854" s="8" t="str">
        <f>IF(I3854="ILF",IF($C$1="预估功能点",'模板使用说明&amp;基础参数'!$E$15,'模板使用说明&amp;基础参数'!$E$22),IF(I3854="EIF",IF($C$1="预估功能点",'模板使用说明&amp;基础参数'!$E$16,'模板使用说明&amp;基础参数'!$E$23),IF(I3854="EI",IF($C$1="预估功能点",'模板使用说明&amp;基础参数'!$E$17,'模板使用说明&amp;基础参数'!$E$24),IF(I3854="EO",IF($C$1="预估功能点",'模板使用说明&amp;基础参数'!$E$18,'模板使用说明&amp;基础参数'!$E$25),IF(I3854="EQ",IF($C$1="预估功能点",'模板使用说明&amp;基础参数'!$E$19,'模板使用说明&amp;基础参数'!$E$26),"")))))</f>
        <v/>
      </c>
      <c r="K3854" s="81"/>
      <c r="L3854" s="81"/>
      <c r="M3854" s="82" t="str">
        <f>IF(J3854="","",IF(K3854="高",IF(L3854="删除",J3854*'模板使用说明&amp;基础参数'!$E$5*'模板使用说明&amp;基础参数'!$E$12,IF(L3854="修改",J3854*'模板使用说明&amp;基础参数'!$E$5*'模板使用说明&amp;基础参数'!$E$11,J3854*'模板使用说明&amp;基础参数'!$E$5*'模板使用说明&amp;基础参数'!$E$10)),IF(K3854="中",IF(L3854="删除",J3854*'模板使用说明&amp;基础参数'!$E$6*'模板使用说明&amp;基础参数'!$E$12,IF(L3854="修改",J3854*'模板使用说明&amp;基础参数'!$E$6*'模板使用说明&amp;基础参数'!$E$11,J3854*'模板使用说明&amp;基础参数'!$E$6*'模板使用说明&amp;基础参数'!$E$10)),IF(L3854="删除",J3854*'模板使用说明&amp;基础参数'!$E$7*'模板使用说明&amp;基础参数'!$E$12,IF(L3854="修改",J3854*'模板使用说明&amp;基础参数'!$E$7*'模板使用说明&amp;基础参数'!$E$11,J3854*'模板使用说明&amp;基础参数'!$E$7*'模板使用说明&amp;基础参数'!$E$10)))))</f>
        <v/>
      </c>
      <c r="N3854" s="83"/>
    </row>
    <row r="3855" ht="14.4" customHeight="1" spans="1:14">
      <c r="A3855" s="68">
        <f t="shared" si="61"/>
        <v>3850</v>
      </c>
      <c r="B3855" s="69"/>
      <c r="C3855" s="69"/>
      <c r="D3855" s="69"/>
      <c r="E3855" s="69"/>
      <c r="F3855" s="69"/>
      <c r="G3855" s="69"/>
      <c r="H3855" s="70"/>
      <c r="I3855" s="68"/>
      <c r="J3855" s="8" t="str">
        <f>IF(I3855="ILF",IF($C$1="预估功能点",'模板使用说明&amp;基础参数'!$E$15,'模板使用说明&amp;基础参数'!$E$22),IF(I3855="EIF",IF($C$1="预估功能点",'模板使用说明&amp;基础参数'!$E$16,'模板使用说明&amp;基础参数'!$E$23),IF(I3855="EI",IF($C$1="预估功能点",'模板使用说明&amp;基础参数'!$E$17,'模板使用说明&amp;基础参数'!$E$24),IF(I3855="EO",IF($C$1="预估功能点",'模板使用说明&amp;基础参数'!$E$18,'模板使用说明&amp;基础参数'!$E$25),IF(I3855="EQ",IF($C$1="预估功能点",'模板使用说明&amp;基础参数'!$E$19,'模板使用说明&amp;基础参数'!$E$26),"")))))</f>
        <v/>
      </c>
      <c r="K3855" s="81"/>
      <c r="L3855" s="81"/>
      <c r="M3855" s="82" t="str">
        <f>IF(J3855="","",IF(K3855="高",IF(L3855="删除",J3855*'模板使用说明&amp;基础参数'!$E$5*'模板使用说明&amp;基础参数'!$E$12,IF(L3855="修改",J3855*'模板使用说明&amp;基础参数'!$E$5*'模板使用说明&amp;基础参数'!$E$11,J3855*'模板使用说明&amp;基础参数'!$E$5*'模板使用说明&amp;基础参数'!$E$10)),IF(K3855="中",IF(L3855="删除",J3855*'模板使用说明&amp;基础参数'!$E$6*'模板使用说明&amp;基础参数'!$E$12,IF(L3855="修改",J3855*'模板使用说明&amp;基础参数'!$E$6*'模板使用说明&amp;基础参数'!$E$11,J3855*'模板使用说明&amp;基础参数'!$E$6*'模板使用说明&amp;基础参数'!$E$10)),IF(L3855="删除",J3855*'模板使用说明&amp;基础参数'!$E$7*'模板使用说明&amp;基础参数'!$E$12,IF(L3855="修改",J3855*'模板使用说明&amp;基础参数'!$E$7*'模板使用说明&amp;基础参数'!$E$11,J3855*'模板使用说明&amp;基础参数'!$E$7*'模板使用说明&amp;基础参数'!$E$10)))))</f>
        <v/>
      </c>
      <c r="N3855" s="83"/>
    </row>
    <row r="3856" ht="14.4" customHeight="1" spans="1:14">
      <c r="A3856" s="68">
        <f t="shared" si="61"/>
        <v>3851</v>
      </c>
      <c r="B3856" s="69"/>
      <c r="C3856" s="69"/>
      <c r="D3856" s="69"/>
      <c r="E3856" s="69"/>
      <c r="F3856" s="69"/>
      <c r="G3856" s="69"/>
      <c r="H3856" s="70"/>
      <c r="I3856" s="68"/>
      <c r="J3856" s="8" t="str">
        <f>IF(I3856="ILF",IF($C$1="预估功能点",'模板使用说明&amp;基础参数'!$E$15,'模板使用说明&amp;基础参数'!$E$22),IF(I3856="EIF",IF($C$1="预估功能点",'模板使用说明&amp;基础参数'!$E$16,'模板使用说明&amp;基础参数'!$E$23),IF(I3856="EI",IF($C$1="预估功能点",'模板使用说明&amp;基础参数'!$E$17,'模板使用说明&amp;基础参数'!$E$24),IF(I3856="EO",IF($C$1="预估功能点",'模板使用说明&amp;基础参数'!$E$18,'模板使用说明&amp;基础参数'!$E$25),IF(I3856="EQ",IF($C$1="预估功能点",'模板使用说明&amp;基础参数'!$E$19,'模板使用说明&amp;基础参数'!$E$26),"")))))</f>
        <v/>
      </c>
      <c r="K3856" s="81"/>
      <c r="L3856" s="81"/>
      <c r="M3856" s="82" t="str">
        <f>IF(J3856="","",IF(K3856="高",IF(L3856="删除",J3856*'模板使用说明&amp;基础参数'!$E$5*'模板使用说明&amp;基础参数'!$E$12,IF(L3856="修改",J3856*'模板使用说明&amp;基础参数'!$E$5*'模板使用说明&amp;基础参数'!$E$11,J3856*'模板使用说明&amp;基础参数'!$E$5*'模板使用说明&amp;基础参数'!$E$10)),IF(K3856="中",IF(L3856="删除",J3856*'模板使用说明&amp;基础参数'!$E$6*'模板使用说明&amp;基础参数'!$E$12,IF(L3856="修改",J3856*'模板使用说明&amp;基础参数'!$E$6*'模板使用说明&amp;基础参数'!$E$11,J3856*'模板使用说明&amp;基础参数'!$E$6*'模板使用说明&amp;基础参数'!$E$10)),IF(L3856="删除",J3856*'模板使用说明&amp;基础参数'!$E$7*'模板使用说明&amp;基础参数'!$E$12,IF(L3856="修改",J3856*'模板使用说明&amp;基础参数'!$E$7*'模板使用说明&amp;基础参数'!$E$11,J3856*'模板使用说明&amp;基础参数'!$E$7*'模板使用说明&amp;基础参数'!$E$10)))))</f>
        <v/>
      </c>
      <c r="N3856" s="83"/>
    </row>
    <row r="3857" ht="14.4" customHeight="1" spans="1:14">
      <c r="A3857" s="68">
        <f t="shared" si="61"/>
        <v>3852</v>
      </c>
      <c r="B3857" s="69"/>
      <c r="C3857" s="69"/>
      <c r="D3857" s="69"/>
      <c r="E3857" s="69"/>
      <c r="F3857" s="69"/>
      <c r="G3857" s="69"/>
      <c r="H3857" s="70"/>
      <c r="I3857" s="68"/>
      <c r="J3857" s="8" t="str">
        <f>IF(I3857="ILF",IF($C$1="预估功能点",'模板使用说明&amp;基础参数'!$E$15,'模板使用说明&amp;基础参数'!$E$22),IF(I3857="EIF",IF($C$1="预估功能点",'模板使用说明&amp;基础参数'!$E$16,'模板使用说明&amp;基础参数'!$E$23),IF(I3857="EI",IF($C$1="预估功能点",'模板使用说明&amp;基础参数'!$E$17,'模板使用说明&amp;基础参数'!$E$24),IF(I3857="EO",IF($C$1="预估功能点",'模板使用说明&amp;基础参数'!$E$18,'模板使用说明&amp;基础参数'!$E$25),IF(I3857="EQ",IF($C$1="预估功能点",'模板使用说明&amp;基础参数'!$E$19,'模板使用说明&amp;基础参数'!$E$26),"")))))</f>
        <v/>
      </c>
      <c r="K3857" s="81"/>
      <c r="L3857" s="81"/>
      <c r="M3857" s="82" t="str">
        <f>IF(J3857="","",IF(K3857="高",IF(L3857="删除",J3857*'模板使用说明&amp;基础参数'!$E$5*'模板使用说明&amp;基础参数'!$E$12,IF(L3857="修改",J3857*'模板使用说明&amp;基础参数'!$E$5*'模板使用说明&amp;基础参数'!$E$11,J3857*'模板使用说明&amp;基础参数'!$E$5*'模板使用说明&amp;基础参数'!$E$10)),IF(K3857="中",IF(L3857="删除",J3857*'模板使用说明&amp;基础参数'!$E$6*'模板使用说明&amp;基础参数'!$E$12,IF(L3857="修改",J3857*'模板使用说明&amp;基础参数'!$E$6*'模板使用说明&amp;基础参数'!$E$11,J3857*'模板使用说明&amp;基础参数'!$E$6*'模板使用说明&amp;基础参数'!$E$10)),IF(L3857="删除",J3857*'模板使用说明&amp;基础参数'!$E$7*'模板使用说明&amp;基础参数'!$E$12,IF(L3857="修改",J3857*'模板使用说明&amp;基础参数'!$E$7*'模板使用说明&amp;基础参数'!$E$11,J3857*'模板使用说明&amp;基础参数'!$E$7*'模板使用说明&amp;基础参数'!$E$10)))))</f>
        <v/>
      </c>
      <c r="N3857" s="83"/>
    </row>
    <row r="3858" ht="14.4" customHeight="1" spans="1:14">
      <c r="A3858" s="68">
        <f t="shared" si="61"/>
        <v>3853</v>
      </c>
      <c r="B3858" s="69"/>
      <c r="C3858" s="69"/>
      <c r="D3858" s="69"/>
      <c r="E3858" s="69"/>
      <c r="F3858" s="69"/>
      <c r="G3858" s="69"/>
      <c r="H3858" s="70"/>
      <c r="I3858" s="68"/>
      <c r="J3858" s="8" t="str">
        <f>IF(I3858="ILF",IF($C$1="预估功能点",'模板使用说明&amp;基础参数'!$E$15,'模板使用说明&amp;基础参数'!$E$22),IF(I3858="EIF",IF($C$1="预估功能点",'模板使用说明&amp;基础参数'!$E$16,'模板使用说明&amp;基础参数'!$E$23),IF(I3858="EI",IF($C$1="预估功能点",'模板使用说明&amp;基础参数'!$E$17,'模板使用说明&amp;基础参数'!$E$24),IF(I3858="EO",IF($C$1="预估功能点",'模板使用说明&amp;基础参数'!$E$18,'模板使用说明&amp;基础参数'!$E$25),IF(I3858="EQ",IF($C$1="预估功能点",'模板使用说明&amp;基础参数'!$E$19,'模板使用说明&amp;基础参数'!$E$26),"")))))</f>
        <v/>
      </c>
      <c r="K3858" s="81"/>
      <c r="L3858" s="81"/>
      <c r="M3858" s="82" t="str">
        <f>IF(J3858="","",IF(K3858="高",IF(L3858="删除",J3858*'模板使用说明&amp;基础参数'!$E$5*'模板使用说明&amp;基础参数'!$E$12,IF(L3858="修改",J3858*'模板使用说明&amp;基础参数'!$E$5*'模板使用说明&amp;基础参数'!$E$11,J3858*'模板使用说明&amp;基础参数'!$E$5*'模板使用说明&amp;基础参数'!$E$10)),IF(K3858="中",IF(L3858="删除",J3858*'模板使用说明&amp;基础参数'!$E$6*'模板使用说明&amp;基础参数'!$E$12,IF(L3858="修改",J3858*'模板使用说明&amp;基础参数'!$E$6*'模板使用说明&amp;基础参数'!$E$11,J3858*'模板使用说明&amp;基础参数'!$E$6*'模板使用说明&amp;基础参数'!$E$10)),IF(L3858="删除",J3858*'模板使用说明&amp;基础参数'!$E$7*'模板使用说明&amp;基础参数'!$E$12,IF(L3858="修改",J3858*'模板使用说明&amp;基础参数'!$E$7*'模板使用说明&amp;基础参数'!$E$11,J3858*'模板使用说明&amp;基础参数'!$E$7*'模板使用说明&amp;基础参数'!$E$10)))))</f>
        <v/>
      </c>
      <c r="N3858" s="83"/>
    </row>
    <row r="3859" ht="14.4" customHeight="1" spans="1:14">
      <c r="A3859" s="68">
        <f t="shared" si="61"/>
        <v>3854</v>
      </c>
      <c r="B3859" s="69"/>
      <c r="C3859" s="69"/>
      <c r="D3859" s="69"/>
      <c r="E3859" s="69"/>
      <c r="F3859" s="69"/>
      <c r="G3859" s="69"/>
      <c r="H3859" s="70"/>
      <c r="I3859" s="68"/>
      <c r="J3859" s="8" t="str">
        <f>IF(I3859="ILF",IF($C$1="预估功能点",'模板使用说明&amp;基础参数'!$E$15,'模板使用说明&amp;基础参数'!$E$22),IF(I3859="EIF",IF($C$1="预估功能点",'模板使用说明&amp;基础参数'!$E$16,'模板使用说明&amp;基础参数'!$E$23),IF(I3859="EI",IF($C$1="预估功能点",'模板使用说明&amp;基础参数'!$E$17,'模板使用说明&amp;基础参数'!$E$24),IF(I3859="EO",IF($C$1="预估功能点",'模板使用说明&amp;基础参数'!$E$18,'模板使用说明&amp;基础参数'!$E$25),IF(I3859="EQ",IF($C$1="预估功能点",'模板使用说明&amp;基础参数'!$E$19,'模板使用说明&amp;基础参数'!$E$26),"")))))</f>
        <v/>
      </c>
      <c r="K3859" s="81"/>
      <c r="L3859" s="81"/>
      <c r="M3859" s="82" t="str">
        <f>IF(J3859="","",IF(K3859="高",IF(L3859="删除",J3859*'模板使用说明&amp;基础参数'!$E$5*'模板使用说明&amp;基础参数'!$E$12,IF(L3859="修改",J3859*'模板使用说明&amp;基础参数'!$E$5*'模板使用说明&amp;基础参数'!$E$11,J3859*'模板使用说明&amp;基础参数'!$E$5*'模板使用说明&amp;基础参数'!$E$10)),IF(K3859="中",IF(L3859="删除",J3859*'模板使用说明&amp;基础参数'!$E$6*'模板使用说明&amp;基础参数'!$E$12,IF(L3859="修改",J3859*'模板使用说明&amp;基础参数'!$E$6*'模板使用说明&amp;基础参数'!$E$11,J3859*'模板使用说明&amp;基础参数'!$E$6*'模板使用说明&amp;基础参数'!$E$10)),IF(L3859="删除",J3859*'模板使用说明&amp;基础参数'!$E$7*'模板使用说明&amp;基础参数'!$E$12,IF(L3859="修改",J3859*'模板使用说明&amp;基础参数'!$E$7*'模板使用说明&amp;基础参数'!$E$11,J3859*'模板使用说明&amp;基础参数'!$E$7*'模板使用说明&amp;基础参数'!$E$10)))))</f>
        <v/>
      </c>
      <c r="N3859" s="83"/>
    </row>
    <row r="3860" ht="14.4" customHeight="1" spans="1:14">
      <c r="A3860" s="68">
        <f t="shared" si="61"/>
        <v>3855</v>
      </c>
      <c r="B3860" s="69"/>
      <c r="C3860" s="69"/>
      <c r="D3860" s="69"/>
      <c r="E3860" s="69"/>
      <c r="F3860" s="69"/>
      <c r="G3860" s="69"/>
      <c r="H3860" s="70"/>
      <c r="I3860" s="68"/>
      <c r="J3860" s="8" t="str">
        <f>IF(I3860="ILF",IF($C$1="预估功能点",'模板使用说明&amp;基础参数'!$E$15,'模板使用说明&amp;基础参数'!$E$22),IF(I3860="EIF",IF($C$1="预估功能点",'模板使用说明&amp;基础参数'!$E$16,'模板使用说明&amp;基础参数'!$E$23),IF(I3860="EI",IF($C$1="预估功能点",'模板使用说明&amp;基础参数'!$E$17,'模板使用说明&amp;基础参数'!$E$24),IF(I3860="EO",IF($C$1="预估功能点",'模板使用说明&amp;基础参数'!$E$18,'模板使用说明&amp;基础参数'!$E$25),IF(I3860="EQ",IF($C$1="预估功能点",'模板使用说明&amp;基础参数'!$E$19,'模板使用说明&amp;基础参数'!$E$26),"")))))</f>
        <v/>
      </c>
      <c r="K3860" s="81"/>
      <c r="L3860" s="81"/>
      <c r="M3860" s="82" t="str">
        <f>IF(J3860="","",IF(K3860="高",IF(L3860="删除",J3860*'模板使用说明&amp;基础参数'!$E$5*'模板使用说明&amp;基础参数'!$E$12,IF(L3860="修改",J3860*'模板使用说明&amp;基础参数'!$E$5*'模板使用说明&amp;基础参数'!$E$11,J3860*'模板使用说明&amp;基础参数'!$E$5*'模板使用说明&amp;基础参数'!$E$10)),IF(K3860="中",IF(L3860="删除",J3860*'模板使用说明&amp;基础参数'!$E$6*'模板使用说明&amp;基础参数'!$E$12,IF(L3860="修改",J3860*'模板使用说明&amp;基础参数'!$E$6*'模板使用说明&amp;基础参数'!$E$11,J3860*'模板使用说明&amp;基础参数'!$E$6*'模板使用说明&amp;基础参数'!$E$10)),IF(L3860="删除",J3860*'模板使用说明&amp;基础参数'!$E$7*'模板使用说明&amp;基础参数'!$E$12,IF(L3860="修改",J3860*'模板使用说明&amp;基础参数'!$E$7*'模板使用说明&amp;基础参数'!$E$11,J3860*'模板使用说明&amp;基础参数'!$E$7*'模板使用说明&amp;基础参数'!$E$10)))))</f>
        <v/>
      </c>
      <c r="N3860" s="83"/>
    </row>
    <row r="3861" ht="14.4" customHeight="1" spans="1:14">
      <c r="A3861" s="68">
        <f t="shared" si="61"/>
        <v>3856</v>
      </c>
      <c r="B3861" s="69"/>
      <c r="C3861" s="69"/>
      <c r="D3861" s="69"/>
      <c r="E3861" s="69"/>
      <c r="F3861" s="69"/>
      <c r="G3861" s="69"/>
      <c r="H3861" s="70"/>
      <c r="I3861" s="68"/>
      <c r="J3861" s="8" t="str">
        <f>IF(I3861="ILF",IF($C$1="预估功能点",'模板使用说明&amp;基础参数'!$E$15,'模板使用说明&amp;基础参数'!$E$22),IF(I3861="EIF",IF($C$1="预估功能点",'模板使用说明&amp;基础参数'!$E$16,'模板使用说明&amp;基础参数'!$E$23),IF(I3861="EI",IF($C$1="预估功能点",'模板使用说明&amp;基础参数'!$E$17,'模板使用说明&amp;基础参数'!$E$24),IF(I3861="EO",IF($C$1="预估功能点",'模板使用说明&amp;基础参数'!$E$18,'模板使用说明&amp;基础参数'!$E$25),IF(I3861="EQ",IF($C$1="预估功能点",'模板使用说明&amp;基础参数'!$E$19,'模板使用说明&amp;基础参数'!$E$26),"")))))</f>
        <v/>
      </c>
      <c r="K3861" s="81"/>
      <c r="L3861" s="81"/>
      <c r="M3861" s="82" t="str">
        <f>IF(J3861="","",IF(K3861="高",IF(L3861="删除",J3861*'模板使用说明&amp;基础参数'!$E$5*'模板使用说明&amp;基础参数'!$E$12,IF(L3861="修改",J3861*'模板使用说明&amp;基础参数'!$E$5*'模板使用说明&amp;基础参数'!$E$11,J3861*'模板使用说明&amp;基础参数'!$E$5*'模板使用说明&amp;基础参数'!$E$10)),IF(K3861="中",IF(L3861="删除",J3861*'模板使用说明&amp;基础参数'!$E$6*'模板使用说明&amp;基础参数'!$E$12,IF(L3861="修改",J3861*'模板使用说明&amp;基础参数'!$E$6*'模板使用说明&amp;基础参数'!$E$11,J3861*'模板使用说明&amp;基础参数'!$E$6*'模板使用说明&amp;基础参数'!$E$10)),IF(L3861="删除",J3861*'模板使用说明&amp;基础参数'!$E$7*'模板使用说明&amp;基础参数'!$E$12,IF(L3861="修改",J3861*'模板使用说明&amp;基础参数'!$E$7*'模板使用说明&amp;基础参数'!$E$11,J3861*'模板使用说明&amp;基础参数'!$E$7*'模板使用说明&amp;基础参数'!$E$10)))))</f>
        <v/>
      </c>
      <c r="N3861" s="83"/>
    </row>
    <row r="3862" ht="14.4" customHeight="1" spans="1:14">
      <c r="A3862" s="68">
        <f t="shared" si="61"/>
        <v>3857</v>
      </c>
      <c r="B3862" s="69"/>
      <c r="C3862" s="69"/>
      <c r="D3862" s="69"/>
      <c r="E3862" s="69"/>
      <c r="F3862" s="69"/>
      <c r="G3862" s="69"/>
      <c r="H3862" s="70"/>
      <c r="I3862" s="68"/>
      <c r="J3862" s="8" t="str">
        <f>IF(I3862="ILF",IF($C$1="预估功能点",'模板使用说明&amp;基础参数'!$E$15,'模板使用说明&amp;基础参数'!$E$22),IF(I3862="EIF",IF($C$1="预估功能点",'模板使用说明&amp;基础参数'!$E$16,'模板使用说明&amp;基础参数'!$E$23),IF(I3862="EI",IF($C$1="预估功能点",'模板使用说明&amp;基础参数'!$E$17,'模板使用说明&amp;基础参数'!$E$24),IF(I3862="EO",IF($C$1="预估功能点",'模板使用说明&amp;基础参数'!$E$18,'模板使用说明&amp;基础参数'!$E$25),IF(I3862="EQ",IF($C$1="预估功能点",'模板使用说明&amp;基础参数'!$E$19,'模板使用说明&amp;基础参数'!$E$26),"")))))</f>
        <v/>
      </c>
      <c r="K3862" s="81"/>
      <c r="L3862" s="81"/>
      <c r="M3862" s="82" t="str">
        <f>IF(J3862="","",IF(K3862="高",IF(L3862="删除",J3862*'模板使用说明&amp;基础参数'!$E$5*'模板使用说明&amp;基础参数'!$E$12,IF(L3862="修改",J3862*'模板使用说明&amp;基础参数'!$E$5*'模板使用说明&amp;基础参数'!$E$11,J3862*'模板使用说明&amp;基础参数'!$E$5*'模板使用说明&amp;基础参数'!$E$10)),IF(K3862="中",IF(L3862="删除",J3862*'模板使用说明&amp;基础参数'!$E$6*'模板使用说明&amp;基础参数'!$E$12,IF(L3862="修改",J3862*'模板使用说明&amp;基础参数'!$E$6*'模板使用说明&amp;基础参数'!$E$11,J3862*'模板使用说明&amp;基础参数'!$E$6*'模板使用说明&amp;基础参数'!$E$10)),IF(L3862="删除",J3862*'模板使用说明&amp;基础参数'!$E$7*'模板使用说明&amp;基础参数'!$E$12,IF(L3862="修改",J3862*'模板使用说明&amp;基础参数'!$E$7*'模板使用说明&amp;基础参数'!$E$11,J3862*'模板使用说明&amp;基础参数'!$E$7*'模板使用说明&amp;基础参数'!$E$10)))))</f>
        <v/>
      </c>
      <c r="N3862" s="83"/>
    </row>
    <row r="3863" ht="14.4" customHeight="1" spans="1:14">
      <c r="A3863" s="68">
        <f t="shared" si="61"/>
        <v>3858</v>
      </c>
      <c r="B3863" s="69"/>
      <c r="C3863" s="69"/>
      <c r="D3863" s="69"/>
      <c r="E3863" s="69"/>
      <c r="F3863" s="69"/>
      <c r="G3863" s="69"/>
      <c r="H3863" s="70"/>
      <c r="I3863" s="68"/>
      <c r="J3863" s="8" t="str">
        <f>IF(I3863="ILF",IF($C$1="预估功能点",'模板使用说明&amp;基础参数'!$E$15,'模板使用说明&amp;基础参数'!$E$22),IF(I3863="EIF",IF($C$1="预估功能点",'模板使用说明&amp;基础参数'!$E$16,'模板使用说明&amp;基础参数'!$E$23),IF(I3863="EI",IF($C$1="预估功能点",'模板使用说明&amp;基础参数'!$E$17,'模板使用说明&amp;基础参数'!$E$24),IF(I3863="EO",IF($C$1="预估功能点",'模板使用说明&amp;基础参数'!$E$18,'模板使用说明&amp;基础参数'!$E$25),IF(I3863="EQ",IF($C$1="预估功能点",'模板使用说明&amp;基础参数'!$E$19,'模板使用说明&amp;基础参数'!$E$26),"")))))</f>
        <v/>
      </c>
      <c r="K3863" s="81"/>
      <c r="L3863" s="81"/>
      <c r="M3863" s="82" t="str">
        <f>IF(J3863="","",IF(K3863="高",IF(L3863="删除",J3863*'模板使用说明&amp;基础参数'!$E$5*'模板使用说明&amp;基础参数'!$E$12,IF(L3863="修改",J3863*'模板使用说明&amp;基础参数'!$E$5*'模板使用说明&amp;基础参数'!$E$11,J3863*'模板使用说明&amp;基础参数'!$E$5*'模板使用说明&amp;基础参数'!$E$10)),IF(K3863="中",IF(L3863="删除",J3863*'模板使用说明&amp;基础参数'!$E$6*'模板使用说明&amp;基础参数'!$E$12,IF(L3863="修改",J3863*'模板使用说明&amp;基础参数'!$E$6*'模板使用说明&amp;基础参数'!$E$11,J3863*'模板使用说明&amp;基础参数'!$E$6*'模板使用说明&amp;基础参数'!$E$10)),IF(L3863="删除",J3863*'模板使用说明&amp;基础参数'!$E$7*'模板使用说明&amp;基础参数'!$E$12,IF(L3863="修改",J3863*'模板使用说明&amp;基础参数'!$E$7*'模板使用说明&amp;基础参数'!$E$11,J3863*'模板使用说明&amp;基础参数'!$E$7*'模板使用说明&amp;基础参数'!$E$10)))))</f>
        <v/>
      </c>
      <c r="N3863" s="83"/>
    </row>
    <row r="3864" ht="14.4" customHeight="1" spans="1:14">
      <c r="A3864" s="68">
        <f t="shared" si="61"/>
        <v>3859</v>
      </c>
      <c r="B3864" s="69"/>
      <c r="C3864" s="69"/>
      <c r="D3864" s="69"/>
      <c r="E3864" s="69"/>
      <c r="F3864" s="69"/>
      <c r="G3864" s="69"/>
      <c r="H3864" s="70"/>
      <c r="I3864" s="68"/>
      <c r="J3864" s="8" t="str">
        <f>IF(I3864="ILF",IF($C$1="预估功能点",'模板使用说明&amp;基础参数'!$E$15,'模板使用说明&amp;基础参数'!$E$22),IF(I3864="EIF",IF($C$1="预估功能点",'模板使用说明&amp;基础参数'!$E$16,'模板使用说明&amp;基础参数'!$E$23),IF(I3864="EI",IF($C$1="预估功能点",'模板使用说明&amp;基础参数'!$E$17,'模板使用说明&amp;基础参数'!$E$24),IF(I3864="EO",IF($C$1="预估功能点",'模板使用说明&amp;基础参数'!$E$18,'模板使用说明&amp;基础参数'!$E$25),IF(I3864="EQ",IF($C$1="预估功能点",'模板使用说明&amp;基础参数'!$E$19,'模板使用说明&amp;基础参数'!$E$26),"")))))</f>
        <v/>
      </c>
      <c r="K3864" s="81"/>
      <c r="L3864" s="81"/>
      <c r="M3864" s="82" t="str">
        <f>IF(J3864="","",IF(K3864="高",IF(L3864="删除",J3864*'模板使用说明&amp;基础参数'!$E$5*'模板使用说明&amp;基础参数'!$E$12,IF(L3864="修改",J3864*'模板使用说明&amp;基础参数'!$E$5*'模板使用说明&amp;基础参数'!$E$11,J3864*'模板使用说明&amp;基础参数'!$E$5*'模板使用说明&amp;基础参数'!$E$10)),IF(K3864="中",IF(L3864="删除",J3864*'模板使用说明&amp;基础参数'!$E$6*'模板使用说明&amp;基础参数'!$E$12,IF(L3864="修改",J3864*'模板使用说明&amp;基础参数'!$E$6*'模板使用说明&amp;基础参数'!$E$11,J3864*'模板使用说明&amp;基础参数'!$E$6*'模板使用说明&amp;基础参数'!$E$10)),IF(L3864="删除",J3864*'模板使用说明&amp;基础参数'!$E$7*'模板使用说明&amp;基础参数'!$E$12,IF(L3864="修改",J3864*'模板使用说明&amp;基础参数'!$E$7*'模板使用说明&amp;基础参数'!$E$11,J3864*'模板使用说明&amp;基础参数'!$E$7*'模板使用说明&amp;基础参数'!$E$10)))))</f>
        <v/>
      </c>
      <c r="N3864" s="83"/>
    </row>
    <row r="3865" ht="14.4" customHeight="1" spans="1:14">
      <c r="A3865" s="68">
        <f t="shared" si="61"/>
        <v>3860</v>
      </c>
      <c r="B3865" s="69"/>
      <c r="C3865" s="69"/>
      <c r="D3865" s="69"/>
      <c r="E3865" s="69"/>
      <c r="F3865" s="69"/>
      <c r="G3865" s="69"/>
      <c r="H3865" s="70"/>
      <c r="I3865" s="68"/>
      <c r="J3865" s="8" t="str">
        <f>IF(I3865="ILF",IF($C$1="预估功能点",'模板使用说明&amp;基础参数'!$E$15,'模板使用说明&amp;基础参数'!$E$22),IF(I3865="EIF",IF($C$1="预估功能点",'模板使用说明&amp;基础参数'!$E$16,'模板使用说明&amp;基础参数'!$E$23),IF(I3865="EI",IF($C$1="预估功能点",'模板使用说明&amp;基础参数'!$E$17,'模板使用说明&amp;基础参数'!$E$24),IF(I3865="EO",IF($C$1="预估功能点",'模板使用说明&amp;基础参数'!$E$18,'模板使用说明&amp;基础参数'!$E$25),IF(I3865="EQ",IF($C$1="预估功能点",'模板使用说明&amp;基础参数'!$E$19,'模板使用说明&amp;基础参数'!$E$26),"")))))</f>
        <v/>
      </c>
      <c r="K3865" s="81"/>
      <c r="L3865" s="81"/>
      <c r="M3865" s="82" t="str">
        <f>IF(J3865="","",IF(K3865="高",IF(L3865="删除",J3865*'模板使用说明&amp;基础参数'!$E$5*'模板使用说明&amp;基础参数'!$E$12,IF(L3865="修改",J3865*'模板使用说明&amp;基础参数'!$E$5*'模板使用说明&amp;基础参数'!$E$11,J3865*'模板使用说明&amp;基础参数'!$E$5*'模板使用说明&amp;基础参数'!$E$10)),IF(K3865="中",IF(L3865="删除",J3865*'模板使用说明&amp;基础参数'!$E$6*'模板使用说明&amp;基础参数'!$E$12,IF(L3865="修改",J3865*'模板使用说明&amp;基础参数'!$E$6*'模板使用说明&amp;基础参数'!$E$11,J3865*'模板使用说明&amp;基础参数'!$E$6*'模板使用说明&amp;基础参数'!$E$10)),IF(L3865="删除",J3865*'模板使用说明&amp;基础参数'!$E$7*'模板使用说明&amp;基础参数'!$E$12,IF(L3865="修改",J3865*'模板使用说明&amp;基础参数'!$E$7*'模板使用说明&amp;基础参数'!$E$11,J3865*'模板使用说明&amp;基础参数'!$E$7*'模板使用说明&amp;基础参数'!$E$10)))))</f>
        <v/>
      </c>
      <c r="N3865" s="83"/>
    </row>
    <row r="3866" ht="14.4" customHeight="1" spans="1:14">
      <c r="A3866" s="68">
        <f t="shared" si="61"/>
        <v>3861</v>
      </c>
      <c r="B3866" s="69"/>
      <c r="C3866" s="69"/>
      <c r="D3866" s="69"/>
      <c r="E3866" s="69"/>
      <c r="F3866" s="69"/>
      <c r="G3866" s="69"/>
      <c r="H3866" s="70"/>
      <c r="I3866" s="68"/>
      <c r="J3866" s="8" t="str">
        <f>IF(I3866="ILF",IF($C$1="预估功能点",'模板使用说明&amp;基础参数'!$E$15,'模板使用说明&amp;基础参数'!$E$22),IF(I3866="EIF",IF($C$1="预估功能点",'模板使用说明&amp;基础参数'!$E$16,'模板使用说明&amp;基础参数'!$E$23),IF(I3866="EI",IF($C$1="预估功能点",'模板使用说明&amp;基础参数'!$E$17,'模板使用说明&amp;基础参数'!$E$24),IF(I3866="EO",IF($C$1="预估功能点",'模板使用说明&amp;基础参数'!$E$18,'模板使用说明&amp;基础参数'!$E$25),IF(I3866="EQ",IF($C$1="预估功能点",'模板使用说明&amp;基础参数'!$E$19,'模板使用说明&amp;基础参数'!$E$26),"")))))</f>
        <v/>
      </c>
      <c r="K3866" s="81"/>
      <c r="L3866" s="81"/>
      <c r="M3866" s="82" t="str">
        <f>IF(J3866="","",IF(K3866="高",IF(L3866="删除",J3866*'模板使用说明&amp;基础参数'!$E$5*'模板使用说明&amp;基础参数'!$E$12,IF(L3866="修改",J3866*'模板使用说明&amp;基础参数'!$E$5*'模板使用说明&amp;基础参数'!$E$11,J3866*'模板使用说明&amp;基础参数'!$E$5*'模板使用说明&amp;基础参数'!$E$10)),IF(K3866="中",IF(L3866="删除",J3866*'模板使用说明&amp;基础参数'!$E$6*'模板使用说明&amp;基础参数'!$E$12,IF(L3866="修改",J3866*'模板使用说明&amp;基础参数'!$E$6*'模板使用说明&amp;基础参数'!$E$11,J3866*'模板使用说明&amp;基础参数'!$E$6*'模板使用说明&amp;基础参数'!$E$10)),IF(L3866="删除",J3866*'模板使用说明&amp;基础参数'!$E$7*'模板使用说明&amp;基础参数'!$E$12,IF(L3866="修改",J3866*'模板使用说明&amp;基础参数'!$E$7*'模板使用说明&amp;基础参数'!$E$11,J3866*'模板使用说明&amp;基础参数'!$E$7*'模板使用说明&amp;基础参数'!$E$10)))))</f>
        <v/>
      </c>
      <c r="N3866" s="83"/>
    </row>
    <row r="3867" ht="14.4" customHeight="1" spans="1:14">
      <c r="A3867" s="68">
        <f t="shared" si="61"/>
        <v>3862</v>
      </c>
      <c r="B3867" s="69"/>
      <c r="C3867" s="69"/>
      <c r="D3867" s="69"/>
      <c r="E3867" s="69"/>
      <c r="F3867" s="69"/>
      <c r="G3867" s="69"/>
      <c r="H3867" s="70"/>
      <c r="I3867" s="68"/>
      <c r="J3867" s="8" t="str">
        <f>IF(I3867="ILF",IF($C$1="预估功能点",'模板使用说明&amp;基础参数'!$E$15,'模板使用说明&amp;基础参数'!$E$22),IF(I3867="EIF",IF($C$1="预估功能点",'模板使用说明&amp;基础参数'!$E$16,'模板使用说明&amp;基础参数'!$E$23),IF(I3867="EI",IF($C$1="预估功能点",'模板使用说明&amp;基础参数'!$E$17,'模板使用说明&amp;基础参数'!$E$24),IF(I3867="EO",IF($C$1="预估功能点",'模板使用说明&amp;基础参数'!$E$18,'模板使用说明&amp;基础参数'!$E$25),IF(I3867="EQ",IF($C$1="预估功能点",'模板使用说明&amp;基础参数'!$E$19,'模板使用说明&amp;基础参数'!$E$26),"")))))</f>
        <v/>
      </c>
      <c r="K3867" s="81"/>
      <c r="L3867" s="81"/>
      <c r="M3867" s="82" t="str">
        <f>IF(J3867="","",IF(K3867="高",IF(L3867="删除",J3867*'模板使用说明&amp;基础参数'!$E$5*'模板使用说明&amp;基础参数'!$E$12,IF(L3867="修改",J3867*'模板使用说明&amp;基础参数'!$E$5*'模板使用说明&amp;基础参数'!$E$11,J3867*'模板使用说明&amp;基础参数'!$E$5*'模板使用说明&amp;基础参数'!$E$10)),IF(K3867="中",IF(L3867="删除",J3867*'模板使用说明&amp;基础参数'!$E$6*'模板使用说明&amp;基础参数'!$E$12,IF(L3867="修改",J3867*'模板使用说明&amp;基础参数'!$E$6*'模板使用说明&amp;基础参数'!$E$11,J3867*'模板使用说明&amp;基础参数'!$E$6*'模板使用说明&amp;基础参数'!$E$10)),IF(L3867="删除",J3867*'模板使用说明&amp;基础参数'!$E$7*'模板使用说明&amp;基础参数'!$E$12,IF(L3867="修改",J3867*'模板使用说明&amp;基础参数'!$E$7*'模板使用说明&amp;基础参数'!$E$11,J3867*'模板使用说明&amp;基础参数'!$E$7*'模板使用说明&amp;基础参数'!$E$10)))))</f>
        <v/>
      </c>
      <c r="N3867" s="83"/>
    </row>
    <row r="3868" ht="14.4" customHeight="1" spans="1:14">
      <c r="A3868" s="68">
        <f t="shared" si="61"/>
        <v>3863</v>
      </c>
      <c r="B3868" s="69"/>
      <c r="C3868" s="69"/>
      <c r="D3868" s="69"/>
      <c r="E3868" s="69"/>
      <c r="F3868" s="69"/>
      <c r="G3868" s="69"/>
      <c r="H3868" s="70"/>
      <c r="I3868" s="68"/>
      <c r="J3868" s="8" t="str">
        <f>IF(I3868="ILF",IF($C$1="预估功能点",'模板使用说明&amp;基础参数'!$E$15,'模板使用说明&amp;基础参数'!$E$22),IF(I3868="EIF",IF($C$1="预估功能点",'模板使用说明&amp;基础参数'!$E$16,'模板使用说明&amp;基础参数'!$E$23),IF(I3868="EI",IF($C$1="预估功能点",'模板使用说明&amp;基础参数'!$E$17,'模板使用说明&amp;基础参数'!$E$24),IF(I3868="EO",IF($C$1="预估功能点",'模板使用说明&amp;基础参数'!$E$18,'模板使用说明&amp;基础参数'!$E$25),IF(I3868="EQ",IF($C$1="预估功能点",'模板使用说明&amp;基础参数'!$E$19,'模板使用说明&amp;基础参数'!$E$26),"")))))</f>
        <v/>
      </c>
      <c r="K3868" s="81"/>
      <c r="L3868" s="81"/>
      <c r="M3868" s="82" t="str">
        <f>IF(J3868="","",IF(K3868="高",IF(L3868="删除",J3868*'模板使用说明&amp;基础参数'!$E$5*'模板使用说明&amp;基础参数'!$E$12,IF(L3868="修改",J3868*'模板使用说明&amp;基础参数'!$E$5*'模板使用说明&amp;基础参数'!$E$11,J3868*'模板使用说明&amp;基础参数'!$E$5*'模板使用说明&amp;基础参数'!$E$10)),IF(K3868="中",IF(L3868="删除",J3868*'模板使用说明&amp;基础参数'!$E$6*'模板使用说明&amp;基础参数'!$E$12,IF(L3868="修改",J3868*'模板使用说明&amp;基础参数'!$E$6*'模板使用说明&amp;基础参数'!$E$11,J3868*'模板使用说明&amp;基础参数'!$E$6*'模板使用说明&amp;基础参数'!$E$10)),IF(L3868="删除",J3868*'模板使用说明&amp;基础参数'!$E$7*'模板使用说明&amp;基础参数'!$E$12,IF(L3868="修改",J3868*'模板使用说明&amp;基础参数'!$E$7*'模板使用说明&amp;基础参数'!$E$11,J3868*'模板使用说明&amp;基础参数'!$E$7*'模板使用说明&amp;基础参数'!$E$10)))))</f>
        <v/>
      </c>
      <c r="N3868" s="83"/>
    </row>
    <row r="3869" ht="14.4" customHeight="1" spans="1:14">
      <c r="A3869" s="68">
        <f t="shared" si="61"/>
        <v>3864</v>
      </c>
      <c r="B3869" s="69"/>
      <c r="C3869" s="69"/>
      <c r="D3869" s="69"/>
      <c r="E3869" s="69"/>
      <c r="F3869" s="69"/>
      <c r="G3869" s="69"/>
      <c r="H3869" s="70"/>
      <c r="I3869" s="68"/>
      <c r="J3869" s="8" t="str">
        <f>IF(I3869="ILF",IF($C$1="预估功能点",'模板使用说明&amp;基础参数'!$E$15,'模板使用说明&amp;基础参数'!$E$22),IF(I3869="EIF",IF($C$1="预估功能点",'模板使用说明&amp;基础参数'!$E$16,'模板使用说明&amp;基础参数'!$E$23),IF(I3869="EI",IF($C$1="预估功能点",'模板使用说明&amp;基础参数'!$E$17,'模板使用说明&amp;基础参数'!$E$24),IF(I3869="EO",IF($C$1="预估功能点",'模板使用说明&amp;基础参数'!$E$18,'模板使用说明&amp;基础参数'!$E$25),IF(I3869="EQ",IF($C$1="预估功能点",'模板使用说明&amp;基础参数'!$E$19,'模板使用说明&amp;基础参数'!$E$26),"")))))</f>
        <v/>
      </c>
      <c r="K3869" s="81"/>
      <c r="L3869" s="81"/>
      <c r="M3869" s="82" t="str">
        <f>IF(J3869="","",IF(K3869="高",IF(L3869="删除",J3869*'模板使用说明&amp;基础参数'!$E$5*'模板使用说明&amp;基础参数'!$E$12,IF(L3869="修改",J3869*'模板使用说明&amp;基础参数'!$E$5*'模板使用说明&amp;基础参数'!$E$11,J3869*'模板使用说明&amp;基础参数'!$E$5*'模板使用说明&amp;基础参数'!$E$10)),IF(K3869="中",IF(L3869="删除",J3869*'模板使用说明&amp;基础参数'!$E$6*'模板使用说明&amp;基础参数'!$E$12,IF(L3869="修改",J3869*'模板使用说明&amp;基础参数'!$E$6*'模板使用说明&amp;基础参数'!$E$11,J3869*'模板使用说明&amp;基础参数'!$E$6*'模板使用说明&amp;基础参数'!$E$10)),IF(L3869="删除",J3869*'模板使用说明&amp;基础参数'!$E$7*'模板使用说明&amp;基础参数'!$E$12,IF(L3869="修改",J3869*'模板使用说明&amp;基础参数'!$E$7*'模板使用说明&amp;基础参数'!$E$11,J3869*'模板使用说明&amp;基础参数'!$E$7*'模板使用说明&amp;基础参数'!$E$10)))))</f>
        <v/>
      </c>
      <c r="N3869" s="83"/>
    </row>
    <row r="3870" ht="14.4" customHeight="1" spans="1:14">
      <c r="A3870" s="68">
        <f t="shared" si="61"/>
        <v>3865</v>
      </c>
      <c r="B3870" s="69"/>
      <c r="C3870" s="69"/>
      <c r="D3870" s="69"/>
      <c r="E3870" s="69"/>
      <c r="F3870" s="69"/>
      <c r="G3870" s="69"/>
      <c r="H3870" s="70"/>
      <c r="I3870" s="68"/>
      <c r="J3870" s="8" t="str">
        <f>IF(I3870="ILF",IF($C$1="预估功能点",'模板使用说明&amp;基础参数'!$E$15,'模板使用说明&amp;基础参数'!$E$22),IF(I3870="EIF",IF($C$1="预估功能点",'模板使用说明&amp;基础参数'!$E$16,'模板使用说明&amp;基础参数'!$E$23),IF(I3870="EI",IF($C$1="预估功能点",'模板使用说明&amp;基础参数'!$E$17,'模板使用说明&amp;基础参数'!$E$24),IF(I3870="EO",IF($C$1="预估功能点",'模板使用说明&amp;基础参数'!$E$18,'模板使用说明&amp;基础参数'!$E$25),IF(I3870="EQ",IF($C$1="预估功能点",'模板使用说明&amp;基础参数'!$E$19,'模板使用说明&amp;基础参数'!$E$26),"")))))</f>
        <v/>
      </c>
      <c r="K3870" s="81"/>
      <c r="L3870" s="81"/>
      <c r="M3870" s="82" t="str">
        <f>IF(J3870="","",IF(K3870="高",IF(L3870="删除",J3870*'模板使用说明&amp;基础参数'!$E$5*'模板使用说明&amp;基础参数'!$E$12,IF(L3870="修改",J3870*'模板使用说明&amp;基础参数'!$E$5*'模板使用说明&amp;基础参数'!$E$11,J3870*'模板使用说明&amp;基础参数'!$E$5*'模板使用说明&amp;基础参数'!$E$10)),IF(K3870="中",IF(L3870="删除",J3870*'模板使用说明&amp;基础参数'!$E$6*'模板使用说明&amp;基础参数'!$E$12,IF(L3870="修改",J3870*'模板使用说明&amp;基础参数'!$E$6*'模板使用说明&amp;基础参数'!$E$11,J3870*'模板使用说明&amp;基础参数'!$E$6*'模板使用说明&amp;基础参数'!$E$10)),IF(L3870="删除",J3870*'模板使用说明&amp;基础参数'!$E$7*'模板使用说明&amp;基础参数'!$E$12,IF(L3870="修改",J3870*'模板使用说明&amp;基础参数'!$E$7*'模板使用说明&amp;基础参数'!$E$11,J3870*'模板使用说明&amp;基础参数'!$E$7*'模板使用说明&amp;基础参数'!$E$10)))))</f>
        <v/>
      </c>
      <c r="N3870" s="83"/>
    </row>
    <row r="3871" ht="14.4" customHeight="1" spans="1:14">
      <c r="A3871" s="68">
        <f t="shared" si="61"/>
        <v>3866</v>
      </c>
      <c r="B3871" s="69"/>
      <c r="C3871" s="69"/>
      <c r="D3871" s="69"/>
      <c r="E3871" s="69"/>
      <c r="F3871" s="69"/>
      <c r="G3871" s="69"/>
      <c r="H3871" s="70"/>
      <c r="I3871" s="68"/>
      <c r="J3871" s="8" t="str">
        <f>IF(I3871="ILF",IF($C$1="预估功能点",'模板使用说明&amp;基础参数'!$E$15,'模板使用说明&amp;基础参数'!$E$22),IF(I3871="EIF",IF($C$1="预估功能点",'模板使用说明&amp;基础参数'!$E$16,'模板使用说明&amp;基础参数'!$E$23),IF(I3871="EI",IF($C$1="预估功能点",'模板使用说明&amp;基础参数'!$E$17,'模板使用说明&amp;基础参数'!$E$24),IF(I3871="EO",IF($C$1="预估功能点",'模板使用说明&amp;基础参数'!$E$18,'模板使用说明&amp;基础参数'!$E$25),IF(I3871="EQ",IF($C$1="预估功能点",'模板使用说明&amp;基础参数'!$E$19,'模板使用说明&amp;基础参数'!$E$26),"")))))</f>
        <v/>
      </c>
      <c r="K3871" s="81"/>
      <c r="L3871" s="81"/>
      <c r="M3871" s="82" t="str">
        <f>IF(J3871="","",IF(K3871="高",IF(L3871="删除",J3871*'模板使用说明&amp;基础参数'!$E$5*'模板使用说明&amp;基础参数'!$E$12,IF(L3871="修改",J3871*'模板使用说明&amp;基础参数'!$E$5*'模板使用说明&amp;基础参数'!$E$11,J3871*'模板使用说明&amp;基础参数'!$E$5*'模板使用说明&amp;基础参数'!$E$10)),IF(K3871="中",IF(L3871="删除",J3871*'模板使用说明&amp;基础参数'!$E$6*'模板使用说明&amp;基础参数'!$E$12,IF(L3871="修改",J3871*'模板使用说明&amp;基础参数'!$E$6*'模板使用说明&amp;基础参数'!$E$11,J3871*'模板使用说明&amp;基础参数'!$E$6*'模板使用说明&amp;基础参数'!$E$10)),IF(L3871="删除",J3871*'模板使用说明&amp;基础参数'!$E$7*'模板使用说明&amp;基础参数'!$E$12,IF(L3871="修改",J3871*'模板使用说明&amp;基础参数'!$E$7*'模板使用说明&amp;基础参数'!$E$11,J3871*'模板使用说明&amp;基础参数'!$E$7*'模板使用说明&amp;基础参数'!$E$10)))))</f>
        <v/>
      </c>
      <c r="N3871" s="83"/>
    </row>
    <row r="3872" ht="14.4" customHeight="1" spans="1:14">
      <c r="A3872" s="68">
        <f t="shared" si="61"/>
        <v>3867</v>
      </c>
      <c r="B3872" s="69"/>
      <c r="C3872" s="69"/>
      <c r="D3872" s="69"/>
      <c r="E3872" s="69"/>
      <c r="F3872" s="69"/>
      <c r="G3872" s="69"/>
      <c r="H3872" s="70"/>
      <c r="I3872" s="68"/>
      <c r="J3872" s="8" t="str">
        <f>IF(I3872="ILF",IF($C$1="预估功能点",'模板使用说明&amp;基础参数'!$E$15,'模板使用说明&amp;基础参数'!$E$22),IF(I3872="EIF",IF($C$1="预估功能点",'模板使用说明&amp;基础参数'!$E$16,'模板使用说明&amp;基础参数'!$E$23),IF(I3872="EI",IF($C$1="预估功能点",'模板使用说明&amp;基础参数'!$E$17,'模板使用说明&amp;基础参数'!$E$24),IF(I3872="EO",IF($C$1="预估功能点",'模板使用说明&amp;基础参数'!$E$18,'模板使用说明&amp;基础参数'!$E$25),IF(I3872="EQ",IF($C$1="预估功能点",'模板使用说明&amp;基础参数'!$E$19,'模板使用说明&amp;基础参数'!$E$26),"")))))</f>
        <v/>
      </c>
      <c r="K3872" s="81"/>
      <c r="L3872" s="81"/>
      <c r="M3872" s="82" t="str">
        <f>IF(J3872="","",IF(K3872="高",IF(L3872="删除",J3872*'模板使用说明&amp;基础参数'!$E$5*'模板使用说明&amp;基础参数'!$E$12,IF(L3872="修改",J3872*'模板使用说明&amp;基础参数'!$E$5*'模板使用说明&amp;基础参数'!$E$11,J3872*'模板使用说明&amp;基础参数'!$E$5*'模板使用说明&amp;基础参数'!$E$10)),IF(K3872="中",IF(L3872="删除",J3872*'模板使用说明&amp;基础参数'!$E$6*'模板使用说明&amp;基础参数'!$E$12,IF(L3872="修改",J3872*'模板使用说明&amp;基础参数'!$E$6*'模板使用说明&amp;基础参数'!$E$11,J3872*'模板使用说明&amp;基础参数'!$E$6*'模板使用说明&amp;基础参数'!$E$10)),IF(L3872="删除",J3872*'模板使用说明&amp;基础参数'!$E$7*'模板使用说明&amp;基础参数'!$E$12,IF(L3872="修改",J3872*'模板使用说明&amp;基础参数'!$E$7*'模板使用说明&amp;基础参数'!$E$11,J3872*'模板使用说明&amp;基础参数'!$E$7*'模板使用说明&amp;基础参数'!$E$10)))))</f>
        <v/>
      </c>
      <c r="N3872" s="83"/>
    </row>
    <row r="3873" ht="14.4" customHeight="1" spans="1:14">
      <c r="A3873" s="68">
        <f t="shared" si="61"/>
        <v>3868</v>
      </c>
      <c r="B3873" s="69"/>
      <c r="C3873" s="69"/>
      <c r="D3873" s="69"/>
      <c r="E3873" s="69"/>
      <c r="F3873" s="69"/>
      <c r="G3873" s="69"/>
      <c r="H3873" s="70"/>
      <c r="I3873" s="68"/>
      <c r="J3873" s="8" t="str">
        <f>IF(I3873="ILF",IF($C$1="预估功能点",'模板使用说明&amp;基础参数'!$E$15,'模板使用说明&amp;基础参数'!$E$22),IF(I3873="EIF",IF($C$1="预估功能点",'模板使用说明&amp;基础参数'!$E$16,'模板使用说明&amp;基础参数'!$E$23),IF(I3873="EI",IF($C$1="预估功能点",'模板使用说明&amp;基础参数'!$E$17,'模板使用说明&amp;基础参数'!$E$24),IF(I3873="EO",IF($C$1="预估功能点",'模板使用说明&amp;基础参数'!$E$18,'模板使用说明&amp;基础参数'!$E$25),IF(I3873="EQ",IF($C$1="预估功能点",'模板使用说明&amp;基础参数'!$E$19,'模板使用说明&amp;基础参数'!$E$26),"")))))</f>
        <v/>
      </c>
      <c r="K3873" s="81"/>
      <c r="L3873" s="81"/>
      <c r="M3873" s="82" t="str">
        <f>IF(J3873="","",IF(K3873="高",IF(L3873="删除",J3873*'模板使用说明&amp;基础参数'!$E$5*'模板使用说明&amp;基础参数'!$E$12,IF(L3873="修改",J3873*'模板使用说明&amp;基础参数'!$E$5*'模板使用说明&amp;基础参数'!$E$11,J3873*'模板使用说明&amp;基础参数'!$E$5*'模板使用说明&amp;基础参数'!$E$10)),IF(K3873="中",IF(L3873="删除",J3873*'模板使用说明&amp;基础参数'!$E$6*'模板使用说明&amp;基础参数'!$E$12,IF(L3873="修改",J3873*'模板使用说明&amp;基础参数'!$E$6*'模板使用说明&amp;基础参数'!$E$11,J3873*'模板使用说明&amp;基础参数'!$E$6*'模板使用说明&amp;基础参数'!$E$10)),IF(L3873="删除",J3873*'模板使用说明&amp;基础参数'!$E$7*'模板使用说明&amp;基础参数'!$E$12,IF(L3873="修改",J3873*'模板使用说明&amp;基础参数'!$E$7*'模板使用说明&amp;基础参数'!$E$11,J3873*'模板使用说明&amp;基础参数'!$E$7*'模板使用说明&amp;基础参数'!$E$10)))))</f>
        <v/>
      </c>
      <c r="N3873" s="83"/>
    </row>
    <row r="3874" ht="14.4" customHeight="1" spans="1:14">
      <c r="A3874" s="68">
        <f t="shared" si="61"/>
        <v>3869</v>
      </c>
      <c r="B3874" s="69"/>
      <c r="C3874" s="69"/>
      <c r="D3874" s="69"/>
      <c r="E3874" s="69"/>
      <c r="F3874" s="69"/>
      <c r="G3874" s="69"/>
      <c r="H3874" s="70"/>
      <c r="I3874" s="68"/>
      <c r="J3874" s="8" t="str">
        <f>IF(I3874="ILF",IF($C$1="预估功能点",'模板使用说明&amp;基础参数'!$E$15,'模板使用说明&amp;基础参数'!$E$22),IF(I3874="EIF",IF($C$1="预估功能点",'模板使用说明&amp;基础参数'!$E$16,'模板使用说明&amp;基础参数'!$E$23),IF(I3874="EI",IF($C$1="预估功能点",'模板使用说明&amp;基础参数'!$E$17,'模板使用说明&amp;基础参数'!$E$24),IF(I3874="EO",IF($C$1="预估功能点",'模板使用说明&amp;基础参数'!$E$18,'模板使用说明&amp;基础参数'!$E$25),IF(I3874="EQ",IF($C$1="预估功能点",'模板使用说明&amp;基础参数'!$E$19,'模板使用说明&amp;基础参数'!$E$26),"")))))</f>
        <v/>
      </c>
      <c r="K3874" s="81"/>
      <c r="L3874" s="81"/>
      <c r="M3874" s="82" t="str">
        <f>IF(J3874="","",IF(K3874="高",IF(L3874="删除",J3874*'模板使用说明&amp;基础参数'!$E$5*'模板使用说明&amp;基础参数'!$E$12,IF(L3874="修改",J3874*'模板使用说明&amp;基础参数'!$E$5*'模板使用说明&amp;基础参数'!$E$11,J3874*'模板使用说明&amp;基础参数'!$E$5*'模板使用说明&amp;基础参数'!$E$10)),IF(K3874="中",IF(L3874="删除",J3874*'模板使用说明&amp;基础参数'!$E$6*'模板使用说明&amp;基础参数'!$E$12,IF(L3874="修改",J3874*'模板使用说明&amp;基础参数'!$E$6*'模板使用说明&amp;基础参数'!$E$11,J3874*'模板使用说明&amp;基础参数'!$E$6*'模板使用说明&amp;基础参数'!$E$10)),IF(L3874="删除",J3874*'模板使用说明&amp;基础参数'!$E$7*'模板使用说明&amp;基础参数'!$E$12,IF(L3874="修改",J3874*'模板使用说明&amp;基础参数'!$E$7*'模板使用说明&amp;基础参数'!$E$11,J3874*'模板使用说明&amp;基础参数'!$E$7*'模板使用说明&amp;基础参数'!$E$10)))))</f>
        <v/>
      </c>
      <c r="N3874" s="83"/>
    </row>
    <row r="3875" ht="14.4" customHeight="1" spans="1:14">
      <c r="A3875" s="68">
        <f t="shared" si="61"/>
        <v>3870</v>
      </c>
      <c r="B3875" s="69"/>
      <c r="C3875" s="69"/>
      <c r="D3875" s="69"/>
      <c r="E3875" s="69"/>
      <c r="F3875" s="69"/>
      <c r="G3875" s="69"/>
      <c r="H3875" s="70"/>
      <c r="I3875" s="68"/>
      <c r="J3875" s="8" t="str">
        <f>IF(I3875="ILF",IF($C$1="预估功能点",'模板使用说明&amp;基础参数'!$E$15,'模板使用说明&amp;基础参数'!$E$22),IF(I3875="EIF",IF($C$1="预估功能点",'模板使用说明&amp;基础参数'!$E$16,'模板使用说明&amp;基础参数'!$E$23),IF(I3875="EI",IF($C$1="预估功能点",'模板使用说明&amp;基础参数'!$E$17,'模板使用说明&amp;基础参数'!$E$24),IF(I3875="EO",IF($C$1="预估功能点",'模板使用说明&amp;基础参数'!$E$18,'模板使用说明&amp;基础参数'!$E$25),IF(I3875="EQ",IF($C$1="预估功能点",'模板使用说明&amp;基础参数'!$E$19,'模板使用说明&amp;基础参数'!$E$26),"")))))</f>
        <v/>
      </c>
      <c r="K3875" s="81"/>
      <c r="L3875" s="81"/>
      <c r="M3875" s="82" t="str">
        <f>IF(J3875="","",IF(K3875="高",IF(L3875="删除",J3875*'模板使用说明&amp;基础参数'!$E$5*'模板使用说明&amp;基础参数'!$E$12,IF(L3875="修改",J3875*'模板使用说明&amp;基础参数'!$E$5*'模板使用说明&amp;基础参数'!$E$11,J3875*'模板使用说明&amp;基础参数'!$E$5*'模板使用说明&amp;基础参数'!$E$10)),IF(K3875="中",IF(L3875="删除",J3875*'模板使用说明&amp;基础参数'!$E$6*'模板使用说明&amp;基础参数'!$E$12,IF(L3875="修改",J3875*'模板使用说明&amp;基础参数'!$E$6*'模板使用说明&amp;基础参数'!$E$11,J3875*'模板使用说明&amp;基础参数'!$E$6*'模板使用说明&amp;基础参数'!$E$10)),IF(L3875="删除",J3875*'模板使用说明&amp;基础参数'!$E$7*'模板使用说明&amp;基础参数'!$E$12,IF(L3875="修改",J3875*'模板使用说明&amp;基础参数'!$E$7*'模板使用说明&amp;基础参数'!$E$11,J3875*'模板使用说明&amp;基础参数'!$E$7*'模板使用说明&amp;基础参数'!$E$10)))))</f>
        <v/>
      </c>
      <c r="N3875" s="83"/>
    </row>
    <row r="3876" ht="14.4" customHeight="1" spans="1:14">
      <c r="A3876" s="68">
        <f t="shared" si="61"/>
        <v>3871</v>
      </c>
      <c r="B3876" s="69"/>
      <c r="C3876" s="69"/>
      <c r="D3876" s="69"/>
      <c r="E3876" s="69"/>
      <c r="F3876" s="69"/>
      <c r="G3876" s="69"/>
      <c r="H3876" s="70"/>
      <c r="I3876" s="68"/>
      <c r="J3876" s="8" t="str">
        <f>IF(I3876="ILF",IF($C$1="预估功能点",'模板使用说明&amp;基础参数'!$E$15,'模板使用说明&amp;基础参数'!$E$22),IF(I3876="EIF",IF($C$1="预估功能点",'模板使用说明&amp;基础参数'!$E$16,'模板使用说明&amp;基础参数'!$E$23),IF(I3876="EI",IF($C$1="预估功能点",'模板使用说明&amp;基础参数'!$E$17,'模板使用说明&amp;基础参数'!$E$24),IF(I3876="EO",IF($C$1="预估功能点",'模板使用说明&amp;基础参数'!$E$18,'模板使用说明&amp;基础参数'!$E$25),IF(I3876="EQ",IF($C$1="预估功能点",'模板使用说明&amp;基础参数'!$E$19,'模板使用说明&amp;基础参数'!$E$26),"")))))</f>
        <v/>
      </c>
      <c r="K3876" s="81"/>
      <c r="L3876" s="81"/>
      <c r="M3876" s="82" t="str">
        <f>IF(J3876="","",IF(K3876="高",IF(L3876="删除",J3876*'模板使用说明&amp;基础参数'!$E$5*'模板使用说明&amp;基础参数'!$E$12,IF(L3876="修改",J3876*'模板使用说明&amp;基础参数'!$E$5*'模板使用说明&amp;基础参数'!$E$11,J3876*'模板使用说明&amp;基础参数'!$E$5*'模板使用说明&amp;基础参数'!$E$10)),IF(K3876="中",IF(L3876="删除",J3876*'模板使用说明&amp;基础参数'!$E$6*'模板使用说明&amp;基础参数'!$E$12,IF(L3876="修改",J3876*'模板使用说明&amp;基础参数'!$E$6*'模板使用说明&amp;基础参数'!$E$11,J3876*'模板使用说明&amp;基础参数'!$E$6*'模板使用说明&amp;基础参数'!$E$10)),IF(L3876="删除",J3876*'模板使用说明&amp;基础参数'!$E$7*'模板使用说明&amp;基础参数'!$E$12,IF(L3876="修改",J3876*'模板使用说明&amp;基础参数'!$E$7*'模板使用说明&amp;基础参数'!$E$11,J3876*'模板使用说明&amp;基础参数'!$E$7*'模板使用说明&amp;基础参数'!$E$10)))))</f>
        <v/>
      </c>
      <c r="N3876" s="83"/>
    </row>
    <row r="3877" ht="14.4" customHeight="1" spans="1:14">
      <c r="A3877" s="68">
        <f t="shared" si="61"/>
        <v>3872</v>
      </c>
      <c r="B3877" s="69"/>
      <c r="C3877" s="69"/>
      <c r="D3877" s="69"/>
      <c r="E3877" s="69"/>
      <c r="F3877" s="69"/>
      <c r="G3877" s="69"/>
      <c r="H3877" s="70"/>
      <c r="I3877" s="68"/>
      <c r="J3877" s="8" t="str">
        <f>IF(I3877="ILF",IF($C$1="预估功能点",'模板使用说明&amp;基础参数'!$E$15,'模板使用说明&amp;基础参数'!$E$22),IF(I3877="EIF",IF($C$1="预估功能点",'模板使用说明&amp;基础参数'!$E$16,'模板使用说明&amp;基础参数'!$E$23),IF(I3877="EI",IF($C$1="预估功能点",'模板使用说明&amp;基础参数'!$E$17,'模板使用说明&amp;基础参数'!$E$24),IF(I3877="EO",IF($C$1="预估功能点",'模板使用说明&amp;基础参数'!$E$18,'模板使用说明&amp;基础参数'!$E$25),IF(I3877="EQ",IF($C$1="预估功能点",'模板使用说明&amp;基础参数'!$E$19,'模板使用说明&amp;基础参数'!$E$26),"")))))</f>
        <v/>
      </c>
      <c r="K3877" s="81"/>
      <c r="L3877" s="81"/>
      <c r="M3877" s="82" t="str">
        <f>IF(J3877="","",IF(K3877="高",IF(L3877="删除",J3877*'模板使用说明&amp;基础参数'!$E$5*'模板使用说明&amp;基础参数'!$E$12,IF(L3877="修改",J3877*'模板使用说明&amp;基础参数'!$E$5*'模板使用说明&amp;基础参数'!$E$11,J3877*'模板使用说明&amp;基础参数'!$E$5*'模板使用说明&amp;基础参数'!$E$10)),IF(K3877="中",IF(L3877="删除",J3877*'模板使用说明&amp;基础参数'!$E$6*'模板使用说明&amp;基础参数'!$E$12,IF(L3877="修改",J3877*'模板使用说明&amp;基础参数'!$E$6*'模板使用说明&amp;基础参数'!$E$11,J3877*'模板使用说明&amp;基础参数'!$E$6*'模板使用说明&amp;基础参数'!$E$10)),IF(L3877="删除",J3877*'模板使用说明&amp;基础参数'!$E$7*'模板使用说明&amp;基础参数'!$E$12,IF(L3877="修改",J3877*'模板使用说明&amp;基础参数'!$E$7*'模板使用说明&amp;基础参数'!$E$11,J3877*'模板使用说明&amp;基础参数'!$E$7*'模板使用说明&amp;基础参数'!$E$10)))))</f>
        <v/>
      </c>
      <c r="N3877" s="83"/>
    </row>
    <row r="3878" ht="14.4" customHeight="1" spans="1:14">
      <c r="A3878" s="68">
        <f t="shared" si="61"/>
        <v>3873</v>
      </c>
      <c r="B3878" s="69"/>
      <c r="C3878" s="69"/>
      <c r="D3878" s="69"/>
      <c r="E3878" s="69"/>
      <c r="F3878" s="69"/>
      <c r="G3878" s="69"/>
      <c r="H3878" s="70"/>
      <c r="I3878" s="68"/>
      <c r="J3878" s="8" t="str">
        <f>IF(I3878="ILF",IF($C$1="预估功能点",'模板使用说明&amp;基础参数'!$E$15,'模板使用说明&amp;基础参数'!$E$22),IF(I3878="EIF",IF($C$1="预估功能点",'模板使用说明&amp;基础参数'!$E$16,'模板使用说明&amp;基础参数'!$E$23),IF(I3878="EI",IF($C$1="预估功能点",'模板使用说明&amp;基础参数'!$E$17,'模板使用说明&amp;基础参数'!$E$24),IF(I3878="EO",IF($C$1="预估功能点",'模板使用说明&amp;基础参数'!$E$18,'模板使用说明&amp;基础参数'!$E$25),IF(I3878="EQ",IF($C$1="预估功能点",'模板使用说明&amp;基础参数'!$E$19,'模板使用说明&amp;基础参数'!$E$26),"")))))</f>
        <v/>
      </c>
      <c r="K3878" s="81"/>
      <c r="L3878" s="81"/>
      <c r="M3878" s="82" t="str">
        <f>IF(J3878="","",IF(K3878="高",IF(L3878="删除",J3878*'模板使用说明&amp;基础参数'!$E$5*'模板使用说明&amp;基础参数'!$E$12,IF(L3878="修改",J3878*'模板使用说明&amp;基础参数'!$E$5*'模板使用说明&amp;基础参数'!$E$11,J3878*'模板使用说明&amp;基础参数'!$E$5*'模板使用说明&amp;基础参数'!$E$10)),IF(K3878="中",IF(L3878="删除",J3878*'模板使用说明&amp;基础参数'!$E$6*'模板使用说明&amp;基础参数'!$E$12,IF(L3878="修改",J3878*'模板使用说明&amp;基础参数'!$E$6*'模板使用说明&amp;基础参数'!$E$11,J3878*'模板使用说明&amp;基础参数'!$E$6*'模板使用说明&amp;基础参数'!$E$10)),IF(L3878="删除",J3878*'模板使用说明&amp;基础参数'!$E$7*'模板使用说明&amp;基础参数'!$E$12,IF(L3878="修改",J3878*'模板使用说明&amp;基础参数'!$E$7*'模板使用说明&amp;基础参数'!$E$11,J3878*'模板使用说明&amp;基础参数'!$E$7*'模板使用说明&amp;基础参数'!$E$10)))))</f>
        <v/>
      </c>
      <c r="N3878" s="83"/>
    </row>
    <row r="3879" ht="14.4" customHeight="1" spans="1:14">
      <c r="A3879" s="68">
        <f t="shared" si="61"/>
        <v>3874</v>
      </c>
      <c r="B3879" s="69"/>
      <c r="C3879" s="69"/>
      <c r="D3879" s="69"/>
      <c r="E3879" s="69"/>
      <c r="F3879" s="69"/>
      <c r="G3879" s="69"/>
      <c r="H3879" s="70"/>
      <c r="I3879" s="68"/>
      <c r="J3879" s="8" t="str">
        <f>IF(I3879="ILF",IF($C$1="预估功能点",'模板使用说明&amp;基础参数'!$E$15,'模板使用说明&amp;基础参数'!$E$22),IF(I3879="EIF",IF($C$1="预估功能点",'模板使用说明&amp;基础参数'!$E$16,'模板使用说明&amp;基础参数'!$E$23),IF(I3879="EI",IF($C$1="预估功能点",'模板使用说明&amp;基础参数'!$E$17,'模板使用说明&amp;基础参数'!$E$24),IF(I3879="EO",IF($C$1="预估功能点",'模板使用说明&amp;基础参数'!$E$18,'模板使用说明&amp;基础参数'!$E$25),IF(I3879="EQ",IF($C$1="预估功能点",'模板使用说明&amp;基础参数'!$E$19,'模板使用说明&amp;基础参数'!$E$26),"")))))</f>
        <v/>
      </c>
      <c r="K3879" s="81"/>
      <c r="L3879" s="81"/>
      <c r="M3879" s="82" t="str">
        <f>IF(J3879="","",IF(K3879="高",IF(L3879="删除",J3879*'模板使用说明&amp;基础参数'!$E$5*'模板使用说明&amp;基础参数'!$E$12,IF(L3879="修改",J3879*'模板使用说明&amp;基础参数'!$E$5*'模板使用说明&amp;基础参数'!$E$11,J3879*'模板使用说明&amp;基础参数'!$E$5*'模板使用说明&amp;基础参数'!$E$10)),IF(K3879="中",IF(L3879="删除",J3879*'模板使用说明&amp;基础参数'!$E$6*'模板使用说明&amp;基础参数'!$E$12,IF(L3879="修改",J3879*'模板使用说明&amp;基础参数'!$E$6*'模板使用说明&amp;基础参数'!$E$11,J3879*'模板使用说明&amp;基础参数'!$E$6*'模板使用说明&amp;基础参数'!$E$10)),IF(L3879="删除",J3879*'模板使用说明&amp;基础参数'!$E$7*'模板使用说明&amp;基础参数'!$E$12,IF(L3879="修改",J3879*'模板使用说明&amp;基础参数'!$E$7*'模板使用说明&amp;基础参数'!$E$11,J3879*'模板使用说明&amp;基础参数'!$E$7*'模板使用说明&amp;基础参数'!$E$10)))))</f>
        <v/>
      </c>
      <c r="N3879" s="83"/>
    </row>
    <row r="3880" ht="14.4" customHeight="1" spans="1:14">
      <c r="A3880" s="68">
        <f t="shared" si="61"/>
        <v>3875</v>
      </c>
      <c r="B3880" s="69"/>
      <c r="C3880" s="69"/>
      <c r="D3880" s="69"/>
      <c r="E3880" s="69"/>
      <c r="F3880" s="69"/>
      <c r="G3880" s="69"/>
      <c r="H3880" s="70"/>
      <c r="I3880" s="68"/>
      <c r="J3880" s="8" t="str">
        <f>IF(I3880="ILF",IF($C$1="预估功能点",'模板使用说明&amp;基础参数'!$E$15,'模板使用说明&amp;基础参数'!$E$22),IF(I3880="EIF",IF($C$1="预估功能点",'模板使用说明&amp;基础参数'!$E$16,'模板使用说明&amp;基础参数'!$E$23),IF(I3880="EI",IF($C$1="预估功能点",'模板使用说明&amp;基础参数'!$E$17,'模板使用说明&amp;基础参数'!$E$24),IF(I3880="EO",IF($C$1="预估功能点",'模板使用说明&amp;基础参数'!$E$18,'模板使用说明&amp;基础参数'!$E$25),IF(I3880="EQ",IF($C$1="预估功能点",'模板使用说明&amp;基础参数'!$E$19,'模板使用说明&amp;基础参数'!$E$26),"")))))</f>
        <v/>
      </c>
      <c r="K3880" s="81"/>
      <c r="L3880" s="81"/>
      <c r="M3880" s="82" t="str">
        <f>IF(J3880="","",IF(K3880="高",IF(L3880="删除",J3880*'模板使用说明&amp;基础参数'!$E$5*'模板使用说明&amp;基础参数'!$E$12,IF(L3880="修改",J3880*'模板使用说明&amp;基础参数'!$E$5*'模板使用说明&amp;基础参数'!$E$11,J3880*'模板使用说明&amp;基础参数'!$E$5*'模板使用说明&amp;基础参数'!$E$10)),IF(K3880="中",IF(L3880="删除",J3880*'模板使用说明&amp;基础参数'!$E$6*'模板使用说明&amp;基础参数'!$E$12,IF(L3880="修改",J3880*'模板使用说明&amp;基础参数'!$E$6*'模板使用说明&amp;基础参数'!$E$11,J3880*'模板使用说明&amp;基础参数'!$E$6*'模板使用说明&amp;基础参数'!$E$10)),IF(L3880="删除",J3880*'模板使用说明&amp;基础参数'!$E$7*'模板使用说明&amp;基础参数'!$E$12,IF(L3880="修改",J3880*'模板使用说明&amp;基础参数'!$E$7*'模板使用说明&amp;基础参数'!$E$11,J3880*'模板使用说明&amp;基础参数'!$E$7*'模板使用说明&amp;基础参数'!$E$10)))))</f>
        <v/>
      </c>
      <c r="N3880" s="83"/>
    </row>
    <row r="3881" ht="14.4" customHeight="1" spans="1:14">
      <c r="A3881" s="68">
        <f t="shared" si="61"/>
        <v>3876</v>
      </c>
      <c r="B3881" s="69"/>
      <c r="C3881" s="69"/>
      <c r="D3881" s="69"/>
      <c r="E3881" s="69"/>
      <c r="F3881" s="69"/>
      <c r="G3881" s="69"/>
      <c r="H3881" s="70"/>
      <c r="I3881" s="68"/>
      <c r="J3881" s="8" t="str">
        <f>IF(I3881="ILF",IF($C$1="预估功能点",'模板使用说明&amp;基础参数'!$E$15,'模板使用说明&amp;基础参数'!$E$22),IF(I3881="EIF",IF($C$1="预估功能点",'模板使用说明&amp;基础参数'!$E$16,'模板使用说明&amp;基础参数'!$E$23),IF(I3881="EI",IF($C$1="预估功能点",'模板使用说明&amp;基础参数'!$E$17,'模板使用说明&amp;基础参数'!$E$24),IF(I3881="EO",IF($C$1="预估功能点",'模板使用说明&amp;基础参数'!$E$18,'模板使用说明&amp;基础参数'!$E$25),IF(I3881="EQ",IF($C$1="预估功能点",'模板使用说明&amp;基础参数'!$E$19,'模板使用说明&amp;基础参数'!$E$26),"")))))</f>
        <v/>
      </c>
      <c r="K3881" s="81"/>
      <c r="L3881" s="81"/>
      <c r="M3881" s="82" t="str">
        <f>IF(J3881="","",IF(K3881="高",IF(L3881="删除",J3881*'模板使用说明&amp;基础参数'!$E$5*'模板使用说明&amp;基础参数'!$E$12,IF(L3881="修改",J3881*'模板使用说明&amp;基础参数'!$E$5*'模板使用说明&amp;基础参数'!$E$11,J3881*'模板使用说明&amp;基础参数'!$E$5*'模板使用说明&amp;基础参数'!$E$10)),IF(K3881="中",IF(L3881="删除",J3881*'模板使用说明&amp;基础参数'!$E$6*'模板使用说明&amp;基础参数'!$E$12,IF(L3881="修改",J3881*'模板使用说明&amp;基础参数'!$E$6*'模板使用说明&amp;基础参数'!$E$11,J3881*'模板使用说明&amp;基础参数'!$E$6*'模板使用说明&amp;基础参数'!$E$10)),IF(L3881="删除",J3881*'模板使用说明&amp;基础参数'!$E$7*'模板使用说明&amp;基础参数'!$E$12,IF(L3881="修改",J3881*'模板使用说明&amp;基础参数'!$E$7*'模板使用说明&amp;基础参数'!$E$11,J3881*'模板使用说明&amp;基础参数'!$E$7*'模板使用说明&amp;基础参数'!$E$10)))))</f>
        <v/>
      </c>
      <c r="N3881" s="83"/>
    </row>
    <row r="3882" ht="14.4" customHeight="1" spans="1:14">
      <c r="A3882" s="68">
        <f t="shared" si="61"/>
        <v>3877</v>
      </c>
      <c r="B3882" s="69"/>
      <c r="C3882" s="69"/>
      <c r="D3882" s="69"/>
      <c r="E3882" s="69"/>
      <c r="F3882" s="69"/>
      <c r="G3882" s="69"/>
      <c r="H3882" s="70"/>
      <c r="I3882" s="68"/>
      <c r="J3882" s="8" t="str">
        <f>IF(I3882="ILF",IF($C$1="预估功能点",'模板使用说明&amp;基础参数'!$E$15,'模板使用说明&amp;基础参数'!$E$22),IF(I3882="EIF",IF($C$1="预估功能点",'模板使用说明&amp;基础参数'!$E$16,'模板使用说明&amp;基础参数'!$E$23),IF(I3882="EI",IF($C$1="预估功能点",'模板使用说明&amp;基础参数'!$E$17,'模板使用说明&amp;基础参数'!$E$24),IF(I3882="EO",IF($C$1="预估功能点",'模板使用说明&amp;基础参数'!$E$18,'模板使用说明&amp;基础参数'!$E$25),IF(I3882="EQ",IF($C$1="预估功能点",'模板使用说明&amp;基础参数'!$E$19,'模板使用说明&amp;基础参数'!$E$26),"")))))</f>
        <v/>
      </c>
      <c r="K3882" s="81"/>
      <c r="L3882" s="81"/>
      <c r="M3882" s="82" t="str">
        <f>IF(J3882="","",IF(K3882="高",IF(L3882="删除",J3882*'模板使用说明&amp;基础参数'!$E$5*'模板使用说明&amp;基础参数'!$E$12,IF(L3882="修改",J3882*'模板使用说明&amp;基础参数'!$E$5*'模板使用说明&amp;基础参数'!$E$11,J3882*'模板使用说明&amp;基础参数'!$E$5*'模板使用说明&amp;基础参数'!$E$10)),IF(K3882="中",IF(L3882="删除",J3882*'模板使用说明&amp;基础参数'!$E$6*'模板使用说明&amp;基础参数'!$E$12,IF(L3882="修改",J3882*'模板使用说明&amp;基础参数'!$E$6*'模板使用说明&amp;基础参数'!$E$11,J3882*'模板使用说明&amp;基础参数'!$E$6*'模板使用说明&amp;基础参数'!$E$10)),IF(L3882="删除",J3882*'模板使用说明&amp;基础参数'!$E$7*'模板使用说明&amp;基础参数'!$E$12,IF(L3882="修改",J3882*'模板使用说明&amp;基础参数'!$E$7*'模板使用说明&amp;基础参数'!$E$11,J3882*'模板使用说明&amp;基础参数'!$E$7*'模板使用说明&amp;基础参数'!$E$10)))))</f>
        <v/>
      </c>
      <c r="N3882" s="83"/>
    </row>
    <row r="3883" ht="14.4" customHeight="1" spans="1:14">
      <c r="A3883" s="68">
        <f t="shared" si="61"/>
        <v>3878</v>
      </c>
      <c r="B3883" s="69"/>
      <c r="C3883" s="69"/>
      <c r="D3883" s="69"/>
      <c r="E3883" s="69"/>
      <c r="F3883" s="69"/>
      <c r="G3883" s="69"/>
      <c r="H3883" s="70"/>
      <c r="I3883" s="68"/>
      <c r="J3883" s="8" t="str">
        <f>IF(I3883="ILF",IF($C$1="预估功能点",'模板使用说明&amp;基础参数'!$E$15,'模板使用说明&amp;基础参数'!$E$22),IF(I3883="EIF",IF($C$1="预估功能点",'模板使用说明&amp;基础参数'!$E$16,'模板使用说明&amp;基础参数'!$E$23),IF(I3883="EI",IF($C$1="预估功能点",'模板使用说明&amp;基础参数'!$E$17,'模板使用说明&amp;基础参数'!$E$24),IF(I3883="EO",IF($C$1="预估功能点",'模板使用说明&amp;基础参数'!$E$18,'模板使用说明&amp;基础参数'!$E$25),IF(I3883="EQ",IF($C$1="预估功能点",'模板使用说明&amp;基础参数'!$E$19,'模板使用说明&amp;基础参数'!$E$26),"")))))</f>
        <v/>
      </c>
      <c r="K3883" s="81"/>
      <c r="L3883" s="81"/>
      <c r="M3883" s="82" t="str">
        <f>IF(J3883="","",IF(K3883="高",IF(L3883="删除",J3883*'模板使用说明&amp;基础参数'!$E$5*'模板使用说明&amp;基础参数'!$E$12,IF(L3883="修改",J3883*'模板使用说明&amp;基础参数'!$E$5*'模板使用说明&amp;基础参数'!$E$11,J3883*'模板使用说明&amp;基础参数'!$E$5*'模板使用说明&amp;基础参数'!$E$10)),IF(K3883="中",IF(L3883="删除",J3883*'模板使用说明&amp;基础参数'!$E$6*'模板使用说明&amp;基础参数'!$E$12,IF(L3883="修改",J3883*'模板使用说明&amp;基础参数'!$E$6*'模板使用说明&amp;基础参数'!$E$11,J3883*'模板使用说明&amp;基础参数'!$E$6*'模板使用说明&amp;基础参数'!$E$10)),IF(L3883="删除",J3883*'模板使用说明&amp;基础参数'!$E$7*'模板使用说明&amp;基础参数'!$E$12,IF(L3883="修改",J3883*'模板使用说明&amp;基础参数'!$E$7*'模板使用说明&amp;基础参数'!$E$11,J3883*'模板使用说明&amp;基础参数'!$E$7*'模板使用说明&amp;基础参数'!$E$10)))))</f>
        <v/>
      </c>
      <c r="N3883" s="83"/>
    </row>
    <row r="3884" ht="14.4" customHeight="1" spans="1:14">
      <c r="A3884" s="68">
        <f t="shared" si="61"/>
        <v>3879</v>
      </c>
      <c r="B3884" s="69"/>
      <c r="C3884" s="69"/>
      <c r="D3884" s="69"/>
      <c r="E3884" s="69"/>
      <c r="F3884" s="69"/>
      <c r="G3884" s="69"/>
      <c r="H3884" s="70"/>
      <c r="I3884" s="68"/>
      <c r="J3884" s="8" t="str">
        <f>IF(I3884="ILF",IF($C$1="预估功能点",'模板使用说明&amp;基础参数'!$E$15,'模板使用说明&amp;基础参数'!$E$22),IF(I3884="EIF",IF($C$1="预估功能点",'模板使用说明&amp;基础参数'!$E$16,'模板使用说明&amp;基础参数'!$E$23),IF(I3884="EI",IF($C$1="预估功能点",'模板使用说明&amp;基础参数'!$E$17,'模板使用说明&amp;基础参数'!$E$24),IF(I3884="EO",IF($C$1="预估功能点",'模板使用说明&amp;基础参数'!$E$18,'模板使用说明&amp;基础参数'!$E$25),IF(I3884="EQ",IF($C$1="预估功能点",'模板使用说明&amp;基础参数'!$E$19,'模板使用说明&amp;基础参数'!$E$26),"")))))</f>
        <v/>
      </c>
      <c r="K3884" s="81"/>
      <c r="L3884" s="81"/>
      <c r="M3884" s="82" t="str">
        <f>IF(J3884="","",IF(K3884="高",IF(L3884="删除",J3884*'模板使用说明&amp;基础参数'!$E$5*'模板使用说明&amp;基础参数'!$E$12,IF(L3884="修改",J3884*'模板使用说明&amp;基础参数'!$E$5*'模板使用说明&amp;基础参数'!$E$11,J3884*'模板使用说明&amp;基础参数'!$E$5*'模板使用说明&amp;基础参数'!$E$10)),IF(K3884="中",IF(L3884="删除",J3884*'模板使用说明&amp;基础参数'!$E$6*'模板使用说明&amp;基础参数'!$E$12,IF(L3884="修改",J3884*'模板使用说明&amp;基础参数'!$E$6*'模板使用说明&amp;基础参数'!$E$11,J3884*'模板使用说明&amp;基础参数'!$E$6*'模板使用说明&amp;基础参数'!$E$10)),IF(L3884="删除",J3884*'模板使用说明&amp;基础参数'!$E$7*'模板使用说明&amp;基础参数'!$E$12,IF(L3884="修改",J3884*'模板使用说明&amp;基础参数'!$E$7*'模板使用说明&amp;基础参数'!$E$11,J3884*'模板使用说明&amp;基础参数'!$E$7*'模板使用说明&amp;基础参数'!$E$10)))))</f>
        <v/>
      </c>
      <c r="N3884" s="83"/>
    </row>
    <row r="3885" ht="14.4" customHeight="1" spans="1:14">
      <c r="A3885" s="68">
        <f t="shared" si="61"/>
        <v>3880</v>
      </c>
      <c r="B3885" s="69"/>
      <c r="C3885" s="69"/>
      <c r="D3885" s="69"/>
      <c r="E3885" s="69"/>
      <c r="F3885" s="69"/>
      <c r="G3885" s="69"/>
      <c r="H3885" s="70"/>
      <c r="I3885" s="68"/>
      <c r="J3885" s="8" t="str">
        <f>IF(I3885="ILF",IF($C$1="预估功能点",'模板使用说明&amp;基础参数'!$E$15,'模板使用说明&amp;基础参数'!$E$22),IF(I3885="EIF",IF($C$1="预估功能点",'模板使用说明&amp;基础参数'!$E$16,'模板使用说明&amp;基础参数'!$E$23),IF(I3885="EI",IF($C$1="预估功能点",'模板使用说明&amp;基础参数'!$E$17,'模板使用说明&amp;基础参数'!$E$24),IF(I3885="EO",IF($C$1="预估功能点",'模板使用说明&amp;基础参数'!$E$18,'模板使用说明&amp;基础参数'!$E$25),IF(I3885="EQ",IF($C$1="预估功能点",'模板使用说明&amp;基础参数'!$E$19,'模板使用说明&amp;基础参数'!$E$26),"")))))</f>
        <v/>
      </c>
      <c r="K3885" s="81"/>
      <c r="L3885" s="81"/>
      <c r="M3885" s="82" t="str">
        <f>IF(J3885="","",IF(K3885="高",IF(L3885="删除",J3885*'模板使用说明&amp;基础参数'!$E$5*'模板使用说明&amp;基础参数'!$E$12,IF(L3885="修改",J3885*'模板使用说明&amp;基础参数'!$E$5*'模板使用说明&amp;基础参数'!$E$11,J3885*'模板使用说明&amp;基础参数'!$E$5*'模板使用说明&amp;基础参数'!$E$10)),IF(K3885="中",IF(L3885="删除",J3885*'模板使用说明&amp;基础参数'!$E$6*'模板使用说明&amp;基础参数'!$E$12,IF(L3885="修改",J3885*'模板使用说明&amp;基础参数'!$E$6*'模板使用说明&amp;基础参数'!$E$11,J3885*'模板使用说明&amp;基础参数'!$E$6*'模板使用说明&amp;基础参数'!$E$10)),IF(L3885="删除",J3885*'模板使用说明&amp;基础参数'!$E$7*'模板使用说明&amp;基础参数'!$E$12,IF(L3885="修改",J3885*'模板使用说明&amp;基础参数'!$E$7*'模板使用说明&amp;基础参数'!$E$11,J3885*'模板使用说明&amp;基础参数'!$E$7*'模板使用说明&amp;基础参数'!$E$10)))))</f>
        <v/>
      </c>
      <c r="N3885" s="83"/>
    </row>
    <row r="3886" ht="14.4" customHeight="1" spans="1:14">
      <c r="A3886" s="68">
        <f t="shared" si="61"/>
        <v>3881</v>
      </c>
      <c r="B3886" s="69"/>
      <c r="C3886" s="69"/>
      <c r="D3886" s="69"/>
      <c r="E3886" s="69"/>
      <c r="F3886" s="69"/>
      <c r="G3886" s="69"/>
      <c r="H3886" s="70"/>
      <c r="I3886" s="68"/>
      <c r="J3886" s="8" t="str">
        <f>IF(I3886="ILF",IF($C$1="预估功能点",'模板使用说明&amp;基础参数'!$E$15,'模板使用说明&amp;基础参数'!$E$22),IF(I3886="EIF",IF($C$1="预估功能点",'模板使用说明&amp;基础参数'!$E$16,'模板使用说明&amp;基础参数'!$E$23),IF(I3886="EI",IF($C$1="预估功能点",'模板使用说明&amp;基础参数'!$E$17,'模板使用说明&amp;基础参数'!$E$24),IF(I3886="EO",IF($C$1="预估功能点",'模板使用说明&amp;基础参数'!$E$18,'模板使用说明&amp;基础参数'!$E$25),IF(I3886="EQ",IF($C$1="预估功能点",'模板使用说明&amp;基础参数'!$E$19,'模板使用说明&amp;基础参数'!$E$26),"")))))</f>
        <v/>
      </c>
      <c r="K3886" s="81"/>
      <c r="L3886" s="81"/>
      <c r="M3886" s="82" t="str">
        <f>IF(J3886="","",IF(K3886="高",IF(L3886="删除",J3886*'模板使用说明&amp;基础参数'!$E$5*'模板使用说明&amp;基础参数'!$E$12,IF(L3886="修改",J3886*'模板使用说明&amp;基础参数'!$E$5*'模板使用说明&amp;基础参数'!$E$11,J3886*'模板使用说明&amp;基础参数'!$E$5*'模板使用说明&amp;基础参数'!$E$10)),IF(K3886="中",IF(L3886="删除",J3886*'模板使用说明&amp;基础参数'!$E$6*'模板使用说明&amp;基础参数'!$E$12,IF(L3886="修改",J3886*'模板使用说明&amp;基础参数'!$E$6*'模板使用说明&amp;基础参数'!$E$11,J3886*'模板使用说明&amp;基础参数'!$E$6*'模板使用说明&amp;基础参数'!$E$10)),IF(L3886="删除",J3886*'模板使用说明&amp;基础参数'!$E$7*'模板使用说明&amp;基础参数'!$E$12,IF(L3886="修改",J3886*'模板使用说明&amp;基础参数'!$E$7*'模板使用说明&amp;基础参数'!$E$11,J3886*'模板使用说明&amp;基础参数'!$E$7*'模板使用说明&amp;基础参数'!$E$10)))))</f>
        <v/>
      </c>
      <c r="N3886" s="83"/>
    </row>
    <row r="3887" ht="14.4" customHeight="1" spans="1:14">
      <c r="A3887" s="68">
        <f t="shared" si="61"/>
        <v>3882</v>
      </c>
      <c r="B3887" s="69"/>
      <c r="C3887" s="69"/>
      <c r="D3887" s="69"/>
      <c r="E3887" s="69"/>
      <c r="F3887" s="69"/>
      <c r="G3887" s="69"/>
      <c r="H3887" s="70"/>
      <c r="I3887" s="68"/>
      <c r="J3887" s="8" t="str">
        <f>IF(I3887="ILF",IF($C$1="预估功能点",'模板使用说明&amp;基础参数'!$E$15,'模板使用说明&amp;基础参数'!$E$22),IF(I3887="EIF",IF($C$1="预估功能点",'模板使用说明&amp;基础参数'!$E$16,'模板使用说明&amp;基础参数'!$E$23),IF(I3887="EI",IF($C$1="预估功能点",'模板使用说明&amp;基础参数'!$E$17,'模板使用说明&amp;基础参数'!$E$24),IF(I3887="EO",IF($C$1="预估功能点",'模板使用说明&amp;基础参数'!$E$18,'模板使用说明&amp;基础参数'!$E$25),IF(I3887="EQ",IF($C$1="预估功能点",'模板使用说明&amp;基础参数'!$E$19,'模板使用说明&amp;基础参数'!$E$26),"")))))</f>
        <v/>
      </c>
      <c r="K3887" s="81"/>
      <c r="L3887" s="81"/>
      <c r="M3887" s="82" t="str">
        <f>IF(J3887="","",IF(K3887="高",IF(L3887="删除",J3887*'模板使用说明&amp;基础参数'!$E$5*'模板使用说明&amp;基础参数'!$E$12,IF(L3887="修改",J3887*'模板使用说明&amp;基础参数'!$E$5*'模板使用说明&amp;基础参数'!$E$11,J3887*'模板使用说明&amp;基础参数'!$E$5*'模板使用说明&amp;基础参数'!$E$10)),IF(K3887="中",IF(L3887="删除",J3887*'模板使用说明&amp;基础参数'!$E$6*'模板使用说明&amp;基础参数'!$E$12,IF(L3887="修改",J3887*'模板使用说明&amp;基础参数'!$E$6*'模板使用说明&amp;基础参数'!$E$11,J3887*'模板使用说明&amp;基础参数'!$E$6*'模板使用说明&amp;基础参数'!$E$10)),IF(L3887="删除",J3887*'模板使用说明&amp;基础参数'!$E$7*'模板使用说明&amp;基础参数'!$E$12,IF(L3887="修改",J3887*'模板使用说明&amp;基础参数'!$E$7*'模板使用说明&amp;基础参数'!$E$11,J3887*'模板使用说明&amp;基础参数'!$E$7*'模板使用说明&amp;基础参数'!$E$10)))))</f>
        <v/>
      </c>
      <c r="N3887" s="83"/>
    </row>
    <row r="3888" ht="14.4" customHeight="1" spans="1:14">
      <c r="A3888" s="68">
        <f t="shared" si="61"/>
        <v>3883</v>
      </c>
      <c r="B3888" s="69"/>
      <c r="C3888" s="69"/>
      <c r="D3888" s="69"/>
      <c r="E3888" s="69"/>
      <c r="F3888" s="69"/>
      <c r="G3888" s="69"/>
      <c r="H3888" s="70"/>
      <c r="I3888" s="68"/>
      <c r="J3888" s="8" t="str">
        <f>IF(I3888="ILF",IF($C$1="预估功能点",'模板使用说明&amp;基础参数'!$E$15,'模板使用说明&amp;基础参数'!$E$22),IF(I3888="EIF",IF($C$1="预估功能点",'模板使用说明&amp;基础参数'!$E$16,'模板使用说明&amp;基础参数'!$E$23),IF(I3888="EI",IF($C$1="预估功能点",'模板使用说明&amp;基础参数'!$E$17,'模板使用说明&amp;基础参数'!$E$24),IF(I3888="EO",IF($C$1="预估功能点",'模板使用说明&amp;基础参数'!$E$18,'模板使用说明&amp;基础参数'!$E$25),IF(I3888="EQ",IF($C$1="预估功能点",'模板使用说明&amp;基础参数'!$E$19,'模板使用说明&amp;基础参数'!$E$26),"")))))</f>
        <v/>
      </c>
      <c r="K3888" s="81"/>
      <c r="L3888" s="81"/>
      <c r="M3888" s="82" t="str">
        <f>IF(J3888="","",IF(K3888="高",IF(L3888="删除",J3888*'模板使用说明&amp;基础参数'!$E$5*'模板使用说明&amp;基础参数'!$E$12,IF(L3888="修改",J3888*'模板使用说明&amp;基础参数'!$E$5*'模板使用说明&amp;基础参数'!$E$11,J3888*'模板使用说明&amp;基础参数'!$E$5*'模板使用说明&amp;基础参数'!$E$10)),IF(K3888="中",IF(L3888="删除",J3888*'模板使用说明&amp;基础参数'!$E$6*'模板使用说明&amp;基础参数'!$E$12,IF(L3888="修改",J3888*'模板使用说明&amp;基础参数'!$E$6*'模板使用说明&amp;基础参数'!$E$11,J3888*'模板使用说明&amp;基础参数'!$E$6*'模板使用说明&amp;基础参数'!$E$10)),IF(L3888="删除",J3888*'模板使用说明&amp;基础参数'!$E$7*'模板使用说明&amp;基础参数'!$E$12,IF(L3888="修改",J3888*'模板使用说明&amp;基础参数'!$E$7*'模板使用说明&amp;基础参数'!$E$11,J3888*'模板使用说明&amp;基础参数'!$E$7*'模板使用说明&amp;基础参数'!$E$10)))))</f>
        <v/>
      </c>
      <c r="N3888" s="83"/>
    </row>
    <row r="3889" ht="14.4" customHeight="1" spans="1:14">
      <c r="A3889" s="68">
        <f t="shared" si="61"/>
        <v>3884</v>
      </c>
      <c r="B3889" s="69"/>
      <c r="C3889" s="69"/>
      <c r="D3889" s="69"/>
      <c r="E3889" s="69"/>
      <c r="F3889" s="69"/>
      <c r="G3889" s="69"/>
      <c r="H3889" s="70"/>
      <c r="I3889" s="68"/>
      <c r="J3889" s="8" t="str">
        <f>IF(I3889="ILF",IF($C$1="预估功能点",'模板使用说明&amp;基础参数'!$E$15,'模板使用说明&amp;基础参数'!$E$22),IF(I3889="EIF",IF($C$1="预估功能点",'模板使用说明&amp;基础参数'!$E$16,'模板使用说明&amp;基础参数'!$E$23),IF(I3889="EI",IF($C$1="预估功能点",'模板使用说明&amp;基础参数'!$E$17,'模板使用说明&amp;基础参数'!$E$24),IF(I3889="EO",IF($C$1="预估功能点",'模板使用说明&amp;基础参数'!$E$18,'模板使用说明&amp;基础参数'!$E$25),IF(I3889="EQ",IF($C$1="预估功能点",'模板使用说明&amp;基础参数'!$E$19,'模板使用说明&amp;基础参数'!$E$26),"")))))</f>
        <v/>
      </c>
      <c r="K3889" s="81"/>
      <c r="L3889" s="81"/>
      <c r="M3889" s="82" t="str">
        <f>IF(J3889="","",IF(K3889="高",IF(L3889="删除",J3889*'模板使用说明&amp;基础参数'!$E$5*'模板使用说明&amp;基础参数'!$E$12,IF(L3889="修改",J3889*'模板使用说明&amp;基础参数'!$E$5*'模板使用说明&amp;基础参数'!$E$11,J3889*'模板使用说明&amp;基础参数'!$E$5*'模板使用说明&amp;基础参数'!$E$10)),IF(K3889="中",IF(L3889="删除",J3889*'模板使用说明&amp;基础参数'!$E$6*'模板使用说明&amp;基础参数'!$E$12,IF(L3889="修改",J3889*'模板使用说明&amp;基础参数'!$E$6*'模板使用说明&amp;基础参数'!$E$11,J3889*'模板使用说明&amp;基础参数'!$E$6*'模板使用说明&amp;基础参数'!$E$10)),IF(L3889="删除",J3889*'模板使用说明&amp;基础参数'!$E$7*'模板使用说明&amp;基础参数'!$E$12,IF(L3889="修改",J3889*'模板使用说明&amp;基础参数'!$E$7*'模板使用说明&amp;基础参数'!$E$11,J3889*'模板使用说明&amp;基础参数'!$E$7*'模板使用说明&amp;基础参数'!$E$10)))))</f>
        <v/>
      </c>
      <c r="N3889" s="83"/>
    </row>
    <row r="3890" ht="14.4" customHeight="1" spans="1:14">
      <c r="A3890" s="68">
        <f t="shared" si="61"/>
        <v>3885</v>
      </c>
      <c r="B3890" s="69"/>
      <c r="C3890" s="69"/>
      <c r="D3890" s="69"/>
      <c r="E3890" s="69"/>
      <c r="F3890" s="69"/>
      <c r="G3890" s="69"/>
      <c r="H3890" s="70"/>
      <c r="I3890" s="68"/>
      <c r="J3890" s="8" t="str">
        <f>IF(I3890="ILF",IF($C$1="预估功能点",'模板使用说明&amp;基础参数'!$E$15,'模板使用说明&amp;基础参数'!$E$22),IF(I3890="EIF",IF($C$1="预估功能点",'模板使用说明&amp;基础参数'!$E$16,'模板使用说明&amp;基础参数'!$E$23),IF(I3890="EI",IF($C$1="预估功能点",'模板使用说明&amp;基础参数'!$E$17,'模板使用说明&amp;基础参数'!$E$24),IF(I3890="EO",IF($C$1="预估功能点",'模板使用说明&amp;基础参数'!$E$18,'模板使用说明&amp;基础参数'!$E$25),IF(I3890="EQ",IF($C$1="预估功能点",'模板使用说明&amp;基础参数'!$E$19,'模板使用说明&amp;基础参数'!$E$26),"")))))</f>
        <v/>
      </c>
      <c r="K3890" s="81"/>
      <c r="L3890" s="81"/>
      <c r="M3890" s="82" t="str">
        <f>IF(J3890="","",IF(K3890="高",IF(L3890="删除",J3890*'模板使用说明&amp;基础参数'!$E$5*'模板使用说明&amp;基础参数'!$E$12,IF(L3890="修改",J3890*'模板使用说明&amp;基础参数'!$E$5*'模板使用说明&amp;基础参数'!$E$11,J3890*'模板使用说明&amp;基础参数'!$E$5*'模板使用说明&amp;基础参数'!$E$10)),IF(K3890="中",IF(L3890="删除",J3890*'模板使用说明&amp;基础参数'!$E$6*'模板使用说明&amp;基础参数'!$E$12,IF(L3890="修改",J3890*'模板使用说明&amp;基础参数'!$E$6*'模板使用说明&amp;基础参数'!$E$11,J3890*'模板使用说明&amp;基础参数'!$E$6*'模板使用说明&amp;基础参数'!$E$10)),IF(L3890="删除",J3890*'模板使用说明&amp;基础参数'!$E$7*'模板使用说明&amp;基础参数'!$E$12,IF(L3890="修改",J3890*'模板使用说明&amp;基础参数'!$E$7*'模板使用说明&amp;基础参数'!$E$11,J3890*'模板使用说明&amp;基础参数'!$E$7*'模板使用说明&amp;基础参数'!$E$10)))))</f>
        <v/>
      </c>
      <c r="N3890" s="83"/>
    </row>
    <row r="3891" ht="14.4" customHeight="1" spans="1:14">
      <c r="A3891" s="68">
        <f t="shared" si="61"/>
        <v>3886</v>
      </c>
      <c r="B3891" s="69"/>
      <c r="C3891" s="69"/>
      <c r="D3891" s="69"/>
      <c r="E3891" s="69"/>
      <c r="F3891" s="69"/>
      <c r="G3891" s="69"/>
      <c r="H3891" s="70"/>
      <c r="I3891" s="68"/>
      <c r="J3891" s="8" t="str">
        <f>IF(I3891="ILF",IF($C$1="预估功能点",'模板使用说明&amp;基础参数'!$E$15,'模板使用说明&amp;基础参数'!$E$22),IF(I3891="EIF",IF($C$1="预估功能点",'模板使用说明&amp;基础参数'!$E$16,'模板使用说明&amp;基础参数'!$E$23),IF(I3891="EI",IF($C$1="预估功能点",'模板使用说明&amp;基础参数'!$E$17,'模板使用说明&amp;基础参数'!$E$24),IF(I3891="EO",IF($C$1="预估功能点",'模板使用说明&amp;基础参数'!$E$18,'模板使用说明&amp;基础参数'!$E$25),IF(I3891="EQ",IF($C$1="预估功能点",'模板使用说明&amp;基础参数'!$E$19,'模板使用说明&amp;基础参数'!$E$26),"")))))</f>
        <v/>
      </c>
      <c r="K3891" s="81"/>
      <c r="L3891" s="81"/>
      <c r="M3891" s="82" t="str">
        <f>IF(J3891="","",IF(K3891="高",IF(L3891="删除",J3891*'模板使用说明&amp;基础参数'!$E$5*'模板使用说明&amp;基础参数'!$E$12,IF(L3891="修改",J3891*'模板使用说明&amp;基础参数'!$E$5*'模板使用说明&amp;基础参数'!$E$11,J3891*'模板使用说明&amp;基础参数'!$E$5*'模板使用说明&amp;基础参数'!$E$10)),IF(K3891="中",IF(L3891="删除",J3891*'模板使用说明&amp;基础参数'!$E$6*'模板使用说明&amp;基础参数'!$E$12,IF(L3891="修改",J3891*'模板使用说明&amp;基础参数'!$E$6*'模板使用说明&amp;基础参数'!$E$11,J3891*'模板使用说明&amp;基础参数'!$E$6*'模板使用说明&amp;基础参数'!$E$10)),IF(L3891="删除",J3891*'模板使用说明&amp;基础参数'!$E$7*'模板使用说明&amp;基础参数'!$E$12,IF(L3891="修改",J3891*'模板使用说明&amp;基础参数'!$E$7*'模板使用说明&amp;基础参数'!$E$11,J3891*'模板使用说明&amp;基础参数'!$E$7*'模板使用说明&amp;基础参数'!$E$10)))))</f>
        <v/>
      </c>
      <c r="N3891" s="83"/>
    </row>
    <row r="3892" ht="14.4" customHeight="1" spans="1:14">
      <c r="A3892" s="68">
        <f t="shared" si="61"/>
        <v>3887</v>
      </c>
      <c r="B3892" s="69"/>
      <c r="C3892" s="69"/>
      <c r="D3892" s="69"/>
      <c r="E3892" s="69"/>
      <c r="F3892" s="69"/>
      <c r="G3892" s="69"/>
      <c r="H3892" s="70"/>
      <c r="I3892" s="68"/>
      <c r="J3892" s="8" t="str">
        <f>IF(I3892="ILF",IF($C$1="预估功能点",'模板使用说明&amp;基础参数'!$E$15,'模板使用说明&amp;基础参数'!$E$22),IF(I3892="EIF",IF($C$1="预估功能点",'模板使用说明&amp;基础参数'!$E$16,'模板使用说明&amp;基础参数'!$E$23),IF(I3892="EI",IF($C$1="预估功能点",'模板使用说明&amp;基础参数'!$E$17,'模板使用说明&amp;基础参数'!$E$24),IF(I3892="EO",IF($C$1="预估功能点",'模板使用说明&amp;基础参数'!$E$18,'模板使用说明&amp;基础参数'!$E$25),IF(I3892="EQ",IF($C$1="预估功能点",'模板使用说明&amp;基础参数'!$E$19,'模板使用说明&amp;基础参数'!$E$26),"")))))</f>
        <v/>
      </c>
      <c r="K3892" s="81"/>
      <c r="L3892" s="81"/>
      <c r="M3892" s="82" t="str">
        <f>IF(J3892="","",IF(K3892="高",IF(L3892="删除",J3892*'模板使用说明&amp;基础参数'!$E$5*'模板使用说明&amp;基础参数'!$E$12,IF(L3892="修改",J3892*'模板使用说明&amp;基础参数'!$E$5*'模板使用说明&amp;基础参数'!$E$11,J3892*'模板使用说明&amp;基础参数'!$E$5*'模板使用说明&amp;基础参数'!$E$10)),IF(K3892="中",IF(L3892="删除",J3892*'模板使用说明&amp;基础参数'!$E$6*'模板使用说明&amp;基础参数'!$E$12,IF(L3892="修改",J3892*'模板使用说明&amp;基础参数'!$E$6*'模板使用说明&amp;基础参数'!$E$11,J3892*'模板使用说明&amp;基础参数'!$E$6*'模板使用说明&amp;基础参数'!$E$10)),IF(L3892="删除",J3892*'模板使用说明&amp;基础参数'!$E$7*'模板使用说明&amp;基础参数'!$E$12,IF(L3892="修改",J3892*'模板使用说明&amp;基础参数'!$E$7*'模板使用说明&amp;基础参数'!$E$11,J3892*'模板使用说明&amp;基础参数'!$E$7*'模板使用说明&amp;基础参数'!$E$10)))))</f>
        <v/>
      </c>
      <c r="N3892" s="83"/>
    </row>
    <row r="3893" ht="14.4" customHeight="1" spans="1:14">
      <c r="A3893" s="68">
        <f t="shared" si="61"/>
        <v>3888</v>
      </c>
      <c r="B3893" s="69"/>
      <c r="C3893" s="69"/>
      <c r="D3893" s="69"/>
      <c r="E3893" s="69"/>
      <c r="F3893" s="69"/>
      <c r="G3893" s="69"/>
      <c r="H3893" s="70"/>
      <c r="I3893" s="68"/>
      <c r="J3893" s="8" t="str">
        <f>IF(I3893="ILF",IF($C$1="预估功能点",'模板使用说明&amp;基础参数'!$E$15,'模板使用说明&amp;基础参数'!$E$22),IF(I3893="EIF",IF($C$1="预估功能点",'模板使用说明&amp;基础参数'!$E$16,'模板使用说明&amp;基础参数'!$E$23),IF(I3893="EI",IF($C$1="预估功能点",'模板使用说明&amp;基础参数'!$E$17,'模板使用说明&amp;基础参数'!$E$24),IF(I3893="EO",IF($C$1="预估功能点",'模板使用说明&amp;基础参数'!$E$18,'模板使用说明&amp;基础参数'!$E$25),IF(I3893="EQ",IF($C$1="预估功能点",'模板使用说明&amp;基础参数'!$E$19,'模板使用说明&amp;基础参数'!$E$26),"")))))</f>
        <v/>
      </c>
      <c r="K3893" s="81"/>
      <c r="L3893" s="81"/>
      <c r="M3893" s="82" t="str">
        <f>IF(J3893="","",IF(K3893="高",IF(L3893="删除",J3893*'模板使用说明&amp;基础参数'!$E$5*'模板使用说明&amp;基础参数'!$E$12,IF(L3893="修改",J3893*'模板使用说明&amp;基础参数'!$E$5*'模板使用说明&amp;基础参数'!$E$11,J3893*'模板使用说明&amp;基础参数'!$E$5*'模板使用说明&amp;基础参数'!$E$10)),IF(K3893="中",IF(L3893="删除",J3893*'模板使用说明&amp;基础参数'!$E$6*'模板使用说明&amp;基础参数'!$E$12,IF(L3893="修改",J3893*'模板使用说明&amp;基础参数'!$E$6*'模板使用说明&amp;基础参数'!$E$11,J3893*'模板使用说明&amp;基础参数'!$E$6*'模板使用说明&amp;基础参数'!$E$10)),IF(L3893="删除",J3893*'模板使用说明&amp;基础参数'!$E$7*'模板使用说明&amp;基础参数'!$E$12,IF(L3893="修改",J3893*'模板使用说明&amp;基础参数'!$E$7*'模板使用说明&amp;基础参数'!$E$11,J3893*'模板使用说明&amp;基础参数'!$E$7*'模板使用说明&amp;基础参数'!$E$10)))))</f>
        <v/>
      </c>
      <c r="N3893" s="83"/>
    </row>
    <row r="3894" ht="14.4" customHeight="1" spans="1:14">
      <c r="A3894" s="68">
        <f t="shared" si="61"/>
        <v>3889</v>
      </c>
      <c r="B3894" s="69"/>
      <c r="C3894" s="69"/>
      <c r="D3894" s="69"/>
      <c r="E3894" s="69"/>
      <c r="F3894" s="69"/>
      <c r="G3894" s="69"/>
      <c r="H3894" s="70"/>
      <c r="I3894" s="68"/>
      <c r="J3894" s="8" t="str">
        <f>IF(I3894="ILF",IF($C$1="预估功能点",'模板使用说明&amp;基础参数'!$E$15,'模板使用说明&amp;基础参数'!$E$22),IF(I3894="EIF",IF($C$1="预估功能点",'模板使用说明&amp;基础参数'!$E$16,'模板使用说明&amp;基础参数'!$E$23),IF(I3894="EI",IF($C$1="预估功能点",'模板使用说明&amp;基础参数'!$E$17,'模板使用说明&amp;基础参数'!$E$24),IF(I3894="EO",IF($C$1="预估功能点",'模板使用说明&amp;基础参数'!$E$18,'模板使用说明&amp;基础参数'!$E$25),IF(I3894="EQ",IF($C$1="预估功能点",'模板使用说明&amp;基础参数'!$E$19,'模板使用说明&amp;基础参数'!$E$26),"")))))</f>
        <v/>
      </c>
      <c r="K3894" s="81"/>
      <c r="L3894" s="81"/>
      <c r="M3894" s="82" t="str">
        <f>IF(J3894="","",IF(K3894="高",IF(L3894="删除",J3894*'模板使用说明&amp;基础参数'!$E$5*'模板使用说明&amp;基础参数'!$E$12,IF(L3894="修改",J3894*'模板使用说明&amp;基础参数'!$E$5*'模板使用说明&amp;基础参数'!$E$11,J3894*'模板使用说明&amp;基础参数'!$E$5*'模板使用说明&amp;基础参数'!$E$10)),IF(K3894="中",IF(L3894="删除",J3894*'模板使用说明&amp;基础参数'!$E$6*'模板使用说明&amp;基础参数'!$E$12,IF(L3894="修改",J3894*'模板使用说明&amp;基础参数'!$E$6*'模板使用说明&amp;基础参数'!$E$11,J3894*'模板使用说明&amp;基础参数'!$E$6*'模板使用说明&amp;基础参数'!$E$10)),IF(L3894="删除",J3894*'模板使用说明&amp;基础参数'!$E$7*'模板使用说明&amp;基础参数'!$E$12,IF(L3894="修改",J3894*'模板使用说明&amp;基础参数'!$E$7*'模板使用说明&amp;基础参数'!$E$11,J3894*'模板使用说明&amp;基础参数'!$E$7*'模板使用说明&amp;基础参数'!$E$10)))))</f>
        <v/>
      </c>
      <c r="N3894" s="83"/>
    </row>
    <row r="3895" ht="14.4" customHeight="1" spans="1:14">
      <c r="A3895" s="68">
        <f t="shared" si="61"/>
        <v>3890</v>
      </c>
      <c r="B3895" s="69"/>
      <c r="C3895" s="69"/>
      <c r="D3895" s="69"/>
      <c r="E3895" s="69"/>
      <c r="F3895" s="69"/>
      <c r="G3895" s="69"/>
      <c r="H3895" s="70"/>
      <c r="I3895" s="68"/>
      <c r="J3895" s="8" t="str">
        <f>IF(I3895="ILF",IF($C$1="预估功能点",'模板使用说明&amp;基础参数'!$E$15,'模板使用说明&amp;基础参数'!$E$22),IF(I3895="EIF",IF($C$1="预估功能点",'模板使用说明&amp;基础参数'!$E$16,'模板使用说明&amp;基础参数'!$E$23),IF(I3895="EI",IF($C$1="预估功能点",'模板使用说明&amp;基础参数'!$E$17,'模板使用说明&amp;基础参数'!$E$24),IF(I3895="EO",IF($C$1="预估功能点",'模板使用说明&amp;基础参数'!$E$18,'模板使用说明&amp;基础参数'!$E$25),IF(I3895="EQ",IF($C$1="预估功能点",'模板使用说明&amp;基础参数'!$E$19,'模板使用说明&amp;基础参数'!$E$26),"")))))</f>
        <v/>
      </c>
      <c r="K3895" s="81"/>
      <c r="L3895" s="81"/>
      <c r="M3895" s="82" t="str">
        <f>IF(J3895="","",IF(K3895="高",IF(L3895="删除",J3895*'模板使用说明&amp;基础参数'!$E$5*'模板使用说明&amp;基础参数'!$E$12,IF(L3895="修改",J3895*'模板使用说明&amp;基础参数'!$E$5*'模板使用说明&amp;基础参数'!$E$11,J3895*'模板使用说明&amp;基础参数'!$E$5*'模板使用说明&amp;基础参数'!$E$10)),IF(K3895="中",IF(L3895="删除",J3895*'模板使用说明&amp;基础参数'!$E$6*'模板使用说明&amp;基础参数'!$E$12,IF(L3895="修改",J3895*'模板使用说明&amp;基础参数'!$E$6*'模板使用说明&amp;基础参数'!$E$11,J3895*'模板使用说明&amp;基础参数'!$E$6*'模板使用说明&amp;基础参数'!$E$10)),IF(L3895="删除",J3895*'模板使用说明&amp;基础参数'!$E$7*'模板使用说明&amp;基础参数'!$E$12,IF(L3895="修改",J3895*'模板使用说明&amp;基础参数'!$E$7*'模板使用说明&amp;基础参数'!$E$11,J3895*'模板使用说明&amp;基础参数'!$E$7*'模板使用说明&amp;基础参数'!$E$10)))))</f>
        <v/>
      </c>
      <c r="N3895" s="83"/>
    </row>
    <row r="3896" ht="14.4" customHeight="1" spans="1:14">
      <c r="A3896" s="68">
        <f t="shared" si="61"/>
        <v>3891</v>
      </c>
      <c r="B3896" s="69"/>
      <c r="C3896" s="69"/>
      <c r="D3896" s="69"/>
      <c r="E3896" s="69"/>
      <c r="F3896" s="69"/>
      <c r="G3896" s="69"/>
      <c r="H3896" s="70"/>
      <c r="I3896" s="68"/>
      <c r="J3896" s="8" t="str">
        <f>IF(I3896="ILF",IF($C$1="预估功能点",'模板使用说明&amp;基础参数'!$E$15,'模板使用说明&amp;基础参数'!$E$22),IF(I3896="EIF",IF($C$1="预估功能点",'模板使用说明&amp;基础参数'!$E$16,'模板使用说明&amp;基础参数'!$E$23),IF(I3896="EI",IF($C$1="预估功能点",'模板使用说明&amp;基础参数'!$E$17,'模板使用说明&amp;基础参数'!$E$24),IF(I3896="EO",IF($C$1="预估功能点",'模板使用说明&amp;基础参数'!$E$18,'模板使用说明&amp;基础参数'!$E$25),IF(I3896="EQ",IF($C$1="预估功能点",'模板使用说明&amp;基础参数'!$E$19,'模板使用说明&amp;基础参数'!$E$26),"")))))</f>
        <v/>
      </c>
      <c r="K3896" s="81"/>
      <c r="L3896" s="81"/>
      <c r="M3896" s="82" t="str">
        <f>IF(J3896="","",IF(K3896="高",IF(L3896="删除",J3896*'模板使用说明&amp;基础参数'!$E$5*'模板使用说明&amp;基础参数'!$E$12,IF(L3896="修改",J3896*'模板使用说明&amp;基础参数'!$E$5*'模板使用说明&amp;基础参数'!$E$11,J3896*'模板使用说明&amp;基础参数'!$E$5*'模板使用说明&amp;基础参数'!$E$10)),IF(K3896="中",IF(L3896="删除",J3896*'模板使用说明&amp;基础参数'!$E$6*'模板使用说明&amp;基础参数'!$E$12,IF(L3896="修改",J3896*'模板使用说明&amp;基础参数'!$E$6*'模板使用说明&amp;基础参数'!$E$11,J3896*'模板使用说明&amp;基础参数'!$E$6*'模板使用说明&amp;基础参数'!$E$10)),IF(L3896="删除",J3896*'模板使用说明&amp;基础参数'!$E$7*'模板使用说明&amp;基础参数'!$E$12,IF(L3896="修改",J3896*'模板使用说明&amp;基础参数'!$E$7*'模板使用说明&amp;基础参数'!$E$11,J3896*'模板使用说明&amp;基础参数'!$E$7*'模板使用说明&amp;基础参数'!$E$10)))))</f>
        <v/>
      </c>
      <c r="N3896" s="83"/>
    </row>
    <row r="3897" ht="14.4" customHeight="1" spans="1:14">
      <c r="A3897" s="68">
        <f t="shared" si="61"/>
        <v>3892</v>
      </c>
      <c r="B3897" s="69"/>
      <c r="C3897" s="69"/>
      <c r="D3897" s="69"/>
      <c r="E3897" s="69"/>
      <c r="F3897" s="69"/>
      <c r="G3897" s="69"/>
      <c r="H3897" s="70"/>
      <c r="I3897" s="68"/>
      <c r="J3897" s="8" t="str">
        <f>IF(I3897="ILF",IF($C$1="预估功能点",'模板使用说明&amp;基础参数'!$E$15,'模板使用说明&amp;基础参数'!$E$22),IF(I3897="EIF",IF($C$1="预估功能点",'模板使用说明&amp;基础参数'!$E$16,'模板使用说明&amp;基础参数'!$E$23),IF(I3897="EI",IF($C$1="预估功能点",'模板使用说明&amp;基础参数'!$E$17,'模板使用说明&amp;基础参数'!$E$24),IF(I3897="EO",IF($C$1="预估功能点",'模板使用说明&amp;基础参数'!$E$18,'模板使用说明&amp;基础参数'!$E$25),IF(I3897="EQ",IF($C$1="预估功能点",'模板使用说明&amp;基础参数'!$E$19,'模板使用说明&amp;基础参数'!$E$26),"")))))</f>
        <v/>
      </c>
      <c r="K3897" s="81"/>
      <c r="L3897" s="81"/>
      <c r="M3897" s="82" t="str">
        <f>IF(J3897="","",IF(K3897="高",IF(L3897="删除",J3897*'模板使用说明&amp;基础参数'!$E$5*'模板使用说明&amp;基础参数'!$E$12,IF(L3897="修改",J3897*'模板使用说明&amp;基础参数'!$E$5*'模板使用说明&amp;基础参数'!$E$11,J3897*'模板使用说明&amp;基础参数'!$E$5*'模板使用说明&amp;基础参数'!$E$10)),IF(K3897="中",IF(L3897="删除",J3897*'模板使用说明&amp;基础参数'!$E$6*'模板使用说明&amp;基础参数'!$E$12,IF(L3897="修改",J3897*'模板使用说明&amp;基础参数'!$E$6*'模板使用说明&amp;基础参数'!$E$11,J3897*'模板使用说明&amp;基础参数'!$E$6*'模板使用说明&amp;基础参数'!$E$10)),IF(L3897="删除",J3897*'模板使用说明&amp;基础参数'!$E$7*'模板使用说明&amp;基础参数'!$E$12,IF(L3897="修改",J3897*'模板使用说明&amp;基础参数'!$E$7*'模板使用说明&amp;基础参数'!$E$11,J3897*'模板使用说明&amp;基础参数'!$E$7*'模板使用说明&amp;基础参数'!$E$10)))))</f>
        <v/>
      </c>
      <c r="N3897" s="83"/>
    </row>
    <row r="3898" ht="14.4" customHeight="1" spans="1:14">
      <c r="A3898" s="68">
        <f t="shared" si="61"/>
        <v>3893</v>
      </c>
      <c r="B3898" s="69"/>
      <c r="C3898" s="69"/>
      <c r="D3898" s="69"/>
      <c r="E3898" s="69"/>
      <c r="F3898" s="69"/>
      <c r="G3898" s="69"/>
      <c r="H3898" s="70"/>
      <c r="I3898" s="68"/>
      <c r="J3898" s="8" t="str">
        <f>IF(I3898="ILF",IF($C$1="预估功能点",'模板使用说明&amp;基础参数'!$E$15,'模板使用说明&amp;基础参数'!$E$22),IF(I3898="EIF",IF($C$1="预估功能点",'模板使用说明&amp;基础参数'!$E$16,'模板使用说明&amp;基础参数'!$E$23),IF(I3898="EI",IF($C$1="预估功能点",'模板使用说明&amp;基础参数'!$E$17,'模板使用说明&amp;基础参数'!$E$24),IF(I3898="EO",IF($C$1="预估功能点",'模板使用说明&amp;基础参数'!$E$18,'模板使用说明&amp;基础参数'!$E$25),IF(I3898="EQ",IF($C$1="预估功能点",'模板使用说明&amp;基础参数'!$E$19,'模板使用说明&amp;基础参数'!$E$26),"")))))</f>
        <v/>
      </c>
      <c r="K3898" s="81"/>
      <c r="L3898" s="81"/>
      <c r="M3898" s="82" t="str">
        <f>IF(J3898="","",IF(K3898="高",IF(L3898="删除",J3898*'模板使用说明&amp;基础参数'!$E$5*'模板使用说明&amp;基础参数'!$E$12,IF(L3898="修改",J3898*'模板使用说明&amp;基础参数'!$E$5*'模板使用说明&amp;基础参数'!$E$11,J3898*'模板使用说明&amp;基础参数'!$E$5*'模板使用说明&amp;基础参数'!$E$10)),IF(K3898="中",IF(L3898="删除",J3898*'模板使用说明&amp;基础参数'!$E$6*'模板使用说明&amp;基础参数'!$E$12,IF(L3898="修改",J3898*'模板使用说明&amp;基础参数'!$E$6*'模板使用说明&amp;基础参数'!$E$11,J3898*'模板使用说明&amp;基础参数'!$E$6*'模板使用说明&amp;基础参数'!$E$10)),IF(L3898="删除",J3898*'模板使用说明&amp;基础参数'!$E$7*'模板使用说明&amp;基础参数'!$E$12,IF(L3898="修改",J3898*'模板使用说明&amp;基础参数'!$E$7*'模板使用说明&amp;基础参数'!$E$11,J3898*'模板使用说明&amp;基础参数'!$E$7*'模板使用说明&amp;基础参数'!$E$10)))))</f>
        <v/>
      </c>
      <c r="N3898" s="83"/>
    </row>
    <row r="3899" ht="14.4" customHeight="1" spans="1:14">
      <c r="A3899" s="68">
        <f t="shared" si="61"/>
        <v>3894</v>
      </c>
      <c r="B3899" s="69"/>
      <c r="C3899" s="69"/>
      <c r="D3899" s="69"/>
      <c r="E3899" s="69"/>
      <c r="F3899" s="69"/>
      <c r="G3899" s="69"/>
      <c r="H3899" s="70"/>
      <c r="I3899" s="68"/>
      <c r="J3899" s="8" t="str">
        <f>IF(I3899="ILF",IF($C$1="预估功能点",'模板使用说明&amp;基础参数'!$E$15,'模板使用说明&amp;基础参数'!$E$22),IF(I3899="EIF",IF($C$1="预估功能点",'模板使用说明&amp;基础参数'!$E$16,'模板使用说明&amp;基础参数'!$E$23),IF(I3899="EI",IF($C$1="预估功能点",'模板使用说明&amp;基础参数'!$E$17,'模板使用说明&amp;基础参数'!$E$24),IF(I3899="EO",IF($C$1="预估功能点",'模板使用说明&amp;基础参数'!$E$18,'模板使用说明&amp;基础参数'!$E$25),IF(I3899="EQ",IF($C$1="预估功能点",'模板使用说明&amp;基础参数'!$E$19,'模板使用说明&amp;基础参数'!$E$26),"")))))</f>
        <v/>
      </c>
      <c r="K3899" s="81"/>
      <c r="L3899" s="81"/>
      <c r="M3899" s="82" t="str">
        <f>IF(J3899="","",IF(K3899="高",IF(L3899="删除",J3899*'模板使用说明&amp;基础参数'!$E$5*'模板使用说明&amp;基础参数'!$E$12,IF(L3899="修改",J3899*'模板使用说明&amp;基础参数'!$E$5*'模板使用说明&amp;基础参数'!$E$11,J3899*'模板使用说明&amp;基础参数'!$E$5*'模板使用说明&amp;基础参数'!$E$10)),IF(K3899="中",IF(L3899="删除",J3899*'模板使用说明&amp;基础参数'!$E$6*'模板使用说明&amp;基础参数'!$E$12,IF(L3899="修改",J3899*'模板使用说明&amp;基础参数'!$E$6*'模板使用说明&amp;基础参数'!$E$11,J3899*'模板使用说明&amp;基础参数'!$E$6*'模板使用说明&amp;基础参数'!$E$10)),IF(L3899="删除",J3899*'模板使用说明&amp;基础参数'!$E$7*'模板使用说明&amp;基础参数'!$E$12,IF(L3899="修改",J3899*'模板使用说明&amp;基础参数'!$E$7*'模板使用说明&amp;基础参数'!$E$11,J3899*'模板使用说明&amp;基础参数'!$E$7*'模板使用说明&amp;基础参数'!$E$10)))))</f>
        <v/>
      </c>
      <c r="N3899" s="83"/>
    </row>
    <row r="3900" ht="14.4" customHeight="1" spans="1:14">
      <c r="A3900" s="68">
        <f t="shared" si="61"/>
        <v>3895</v>
      </c>
      <c r="B3900" s="69"/>
      <c r="C3900" s="69"/>
      <c r="D3900" s="69"/>
      <c r="E3900" s="69"/>
      <c r="F3900" s="69"/>
      <c r="G3900" s="69"/>
      <c r="H3900" s="70"/>
      <c r="I3900" s="68"/>
      <c r="J3900" s="8" t="str">
        <f>IF(I3900="ILF",IF($C$1="预估功能点",'模板使用说明&amp;基础参数'!$E$15,'模板使用说明&amp;基础参数'!$E$22),IF(I3900="EIF",IF($C$1="预估功能点",'模板使用说明&amp;基础参数'!$E$16,'模板使用说明&amp;基础参数'!$E$23),IF(I3900="EI",IF($C$1="预估功能点",'模板使用说明&amp;基础参数'!$E$17,'模板使用说明&amp;基础参数'!$E$24),IF(I3900="EO",IF($C$1="预估功能点",'模板使用说明&amp;基础参数'!$E$18,'模板使用说明&amp;基础参数'!$E$25),IF(I3900="EQ",IF($C$1="预估功能点",'模板使用说明&amp;基础参数'!$E$19,'模板使用说明&amp;基础参数'!$E$26),"")))))</f>
        <v/>
      </c>
      <c r="K3900" s="81"/>
      <c r="L3900" s="81"/>
      <c r="M3900" s="82" t="str">
        <f>IF(J3900="","",IF(K3900="高",IF(L3900="删除",J3900*'模板使用说明&amp;基础参数'!$E$5*'模板使用说明&amp;基础参数'!$E$12,IF(L3900="修改",J3900*'模板使用说明&amp;基础参数'!$E$5*'模板使用说明&amp;基础参数'!$E$11,J3900*'模板使用说明&amp;基础参数'!$E$5*'模板使用说明&amp;基础参数'!$E$10)),IF(K3900="中",IF(L3900="删除",J3900*'模板使用说明&amp;基础参数'!$E$6*'模板使用说明&amp;基础参数'!$E$12,IF(L3900="修改",J3900*'模板使用说明&amp;基础参数'!$E$6*'模板使用说明&amp;基础参数'!$E$11,J3900*'模板使用说明&amp;基础参数'!$E$6*'模板使用说明&amp;基础参数'!$E$10)),IF(L3900="删除",J3900*'模板使用说明&amp;基础参数'!$E$7*'模板使用说明&amp;基础参数'!$E$12,IF(L3900="修改",J3900*'模板使用说明&amp;基础参数'!$E$7*'模板使用说明&amp;基础参数'!$E$11,J3900*'模板使用说明&amp;基础参数'!$E$7*'模板使用说明&amp;基础参数'!$E$10)))))</f>
        <v/>
      </c>
      <c r="N3900" s="83"/>
    </row>
    <row r="3901" ht="14.4" customHeight="1" spans="1:14">
      <c r="A3901" s="68">
        <f t="shared" si="61"/>
        <v>3896</v>
      </c>
      <c r="B3901" s="69"/>
      <c r="C3901" s="69"/>
      <c r="D3901" s="69"/>
      <c r="E3901" s="69"/>
      <c r="F3901" s="69"/>
      <c r="G3901" s="69"/>
      <c r="H3901" s="70"/>
      <c r="I3901" s="68"/>
      <c r="J3901" s="8" t="str">
        <f>IF(I3901="ILF",IF($C$1="预估功能点",'模板使用说明&amp;基础参数'!$E$15,'模板使用说明&amp;基础参数'!$E$22),IF(I3901="EIF",IF($C$1="预估功能点",'模板使用说明&amp;基础参数'!$E$16,'模板使用说明&amp;基础参数'!$E$23),IF(I3901="EI",IF($C$1="预估功能点",'模板使用说明&amp;基础参数'!$E$17,'模板使用说明&amp;基础参数'!$E$24),IF(I3901="EO",IF($C$1="预估功能点",'模板使用说明&amp;基础参数'!$E$18,'模板使用说明&amp;基础参数'!$E$25),IF(I3901="EQ",IF($C$1="预估功能点",'模板使用说明&amp;基础参数'!$E$19,'模板使用说明&amp;基础参数'!$E$26),"")))))</f>
        <v/>
      </c>
      <c r="K3901" s="81"/>
      <c r="L3901" s="81"/>
      <c r="M3901" s="82" t="str">
        <f>IF(J3901="","",IF(K3901="高",IF(L3901="删除",J3901*'模板使用说明&amp;基础参数'!$E$5*'模板使用说明&amp;基础参数'!$E$12,IF(L3901="修改",J3901*'模板使用说明&amp;基础参数'!$E$5*'模板使用说明&amp;基础参数'!$E$11,J3901*'模板使用说明&amp;基础参数'!$E$5*'模板使用说明&amp;基础参数'!$E$10)),IF(K3901="中",IF(L3901="删除",J3901*'模板使用说明&amp;基础参数'!$E$6*'模板使用说明&amp;基础参数'!$E$12,IF(L3901="修改",J3901*'模板使用说明&amp;基础参数'!$E$6*'模板使用说明&amp;基础参数'!$E$11,J3901*'模板使用说明&amp;基础参数'!$E$6*'模板使用说明&amp;基础参数'!$E$10)),IF(L3901="删除",J3901*'模板使用说明&amp;基础参数'!$E$7*'模板使用说明&amp;基础参数'!$E$12,IF(L3901="修改",J3901*'模板使用说明&amp;基础参数'!$E$7*'模板使用说明&amp;基础参数'!$E$11,J3901*'模板使用说明&amp;基础参数'!$E$7*'模板使用说明&amp;基础参数'!$E$10)))))</f>
        <v/>
      </c>
      <c r="N3901" s="83"/>
    </row>
    <row r="3902" ht="14.4" customHeight="1" spans="1:14">
      <c r="A3902" s="68">
        <f t="shared" si="61"/>
        <v>3897</v>
      </c>
      <c r="B3902" s="69"/>
      <c r="C3902" s="69"/>
      <c r="D3902" s="69"/>
      <c r="E3902" s="69"/>
      <c r="F3902" s="69"/>
      <c r="G3902" s="69"/>
      <c r="H3902" s="70"/>
      <c r="I3902" s="68"/>
      <c r="J3902" s="8" t="str">
        <f>IF(I3902="ILF",IF($C$1="预估功能点",'模板使用说明&amp;基础参数'!$E$15,'模板使用说明&amp;基础参数'!$E$22),IF(I3902="EIF",IF($C$1="预估功能点",'模板使用说明&amp;基础参数'!$E$16,'模板使用说明&amp;基础参数'!$E$23),IF(I3902="EI",IF($C$1="预估功能点",'模板使用说明&amp;基础参数'!$E$17,'模板使用说明&amp;基础参数'!$E$24),IF(I3902="EO",IF($C$1="预估功能点",'模板使用说明&amp;基础参数'!$E$18,'模板使用说明&amp;基础参数'!$E$25),IF(I3902="EQ",IF($C$1="预估功能点",'模板使用说明&amp;基础参数'!$E$19,'模板使用说明&amp;基础参数'!$E$26),"")))))</f>
        <v/>
      </c>
      <c r="K3902" s="81"/>
      <c r="L3902" s="81"/>
      <c r="M3902" s="82" t="str">
        <f>IF(J3902="","",IF(K3902="高",IF(L3902="删除",J3902*'模板使用说明&amp;基础参数'!$E$5*'模板使用说明&amp;基础参数'!$E$12,IF(L3902="修改",J3902*'模板使用说明&amp;基础参数'!$E$5*'模板使用说明&amp;基础参数'!$E$11,J3902*'模板使用说明&amp;基础参数'!$E$5*'模板使用说明&amp;基础参数'!$E$10)),IF(K3902="中",IF(L3902="删除",J3902*'模板使用说明&amp;基础参数'!$E$6*'模板使用说明&amp;基础参数'!$E$12,IF(L3902="修改",J3902*'模板使用说明&amp;基础参数'!$E$6*'模板使用说明&amp;基础参数'!$E$11,J3902*'模板使用说明&amp;基础参数'!$E$6*'模板使用说明&amp;基础参数'!$E$10)),IF(L3902="删除",J3902*'模板使用说明&amp;基础参数'!$E$7*'模板使用说明&amp;基础参数'!$E$12,IF(L3902="修改",J3902*'模板使用说明&amp;基础参数'!$E$7*'模板使用说明&amp;基础参数'!$E$11,J3902*'模板使用说明&amp;基础参数'!$E$7*'模板使用说明&amp;基础参数'!$E$10)))))</f>
        <v/>
      </c>
      <c r="N3902" s="83"/>
    </row>
    <row r="3903" ht="14.4" customHeight="1" spans="1:14">
      <c r="A3903" s="68">
        <f t="shared" si="61"/>
        <v>3898</v>
      </c>
      <c r="B3903" s="69"/>
      <c r="C3903" s="69"/>
      <c r="D3903" s="69"/>
      <c r="E3903" s="69"/>
      <c r="F3903" s="69"/>
      <c r="G3903" s="69"/>
      <c r="H3903" s="70"/>
      <c r="I3903" s="68"/>
      <c r="J3903" s="8" t="str">
        <f>IF(I3903="ILF",IF($C$1="预估功能点",'模板使用说明&amp;基础参数'!$E$15,'模板使用说明&amp;基础参数'!$E$22),IF(I3903="EIF",IF($C$1="预估功能点",'模板使用说明&amp;基础参数'!$E$16,'模板使用说明&amp;基础参数'!$E$23),IF(I3903="EI",IF($C$1="预估功能点",'模板使用说明&amp;基础参数'!$E$17,'模板使用说明&amp;基础参数'!$E$24),IF(I3903="EO",IF($C$1="预估功能点",'模板使用说明&amp;基础参数'!$E$18,'模板使用说明&amp;基础参数'!$E$25),IF(I3903="EQ",IF($C$1="预估功能点",'模板使用说明&amp;基础参数'!$E$19,'模板使用说明&amp;基础参数'!$E$26),"")))))</f>
        <v/>
      </c>
      <c r="K3903" s="81"/>
      <c r="L3903" s="81"/>
      <c r="M3903" s="82" t="str">
        <f>IF(J3903="","",IF(K3903="高",IF(L3903="删除",J3903*'模板使用说明&amp;基础参数'!$E$5*'模板使用说明&amp;基础参数'!$E$12,IF(L3903="修改",J3903*'模板使用说明&amp;基础参数'!$E$5*'模板使用说明&amp;基础参数'!$E$11,J3903*'模板使用说明&amp;基础参数'!$E$5*'模板使用说明&amp;基础参数'!$E$10)),IF(K3903="中",IF(L3903="删除",J3903*'模板使用说明&amp;基础参数'!$E$6*'模板使用说明&amp;基础参数'!$E$12,IF(L3903="修改",J3903*'模板使用说明&amp;基础参数'!$E$6*'模板使用说明&amp;基础参数'!$E$11,J3903*'模板使用说明&amp;基础参数'!$E$6*'模板使用说明&amp;基础参数'!$E$10)),IF(L3903="删除",J3903*'模板使用说明&amp;基础参数'!$E$7*'模板使用说明&amp;基础参数'!$E$12,IF(L3903="修改",J3903*'模板使用说明&amp;基础参数'!$E$7*'模板使用说明&amp;基础参数'!$E$11,J3903*'模板使用说明&amp;基础参数'!$E$7*'模板使用说明&amp;基础参数'!$E$10)))))</f>
        <v/>
      </c>
      <c r="N3903" s="83"/>
    </row>
    <row r="3904" ht="14.4" customHeight="1" spans="1:14">
      <c r="A3904" s="68">
        <f t="shared" si="61"/>
        <v>3899</v>
      </c>
      <c r="B3904" s="69"/>
      <c r="C3904" s="69"/>
      <c r="D3904" s="69"/>
      <c r="E3904" s="69"/>
      <c r="F3904" s="69"/>
      <c r="G3904" s="69"/>
      <c r="H3904" s="70"/>
      <c r="I3904" s="68"/>
      <c r="J3904" s="8" t="str">
        <f>IF(I3904="ILF",IF($C$1="预估功能点",'模板使用说明&amp;基础参数'!$E$15,'模板使用说明&amp;基础参数'!$E$22),IF(I3904="EIF",IF($C$1="预估功能点",'模板使用说明&amp;基础参数'!$E$16,'模板使用说明&amp;基础参数'!$E$23),IF(I3904="EI",IF($C$1="预估功能点",'模板使用说明&amp;基础参数'!$E$17,'模板使用说明&amp;基础参数'!$E$24),IF(I3904="EO",IF($C$1="预估功能点",'模板使用说明&amp;基础参数'!$E$18,'模板使用说明&amp;基础参数'!$E$25),IF(I3904="EQ",IF($C$1="预估功能点",'模板使用说明&amp;基础参数'!$E$19,'模板使用说明&amp;基础参数'!$E$26),"")))))</f>
        <v/>
      </c>
      <c r="K3904" s="81"/>
      <c r="L3904" s="81"/>
      <c r="M3904" s="82" t="str">
        <f>IF(J3904="","",IF(K3904="高",IF(L3904="删除",J3904*'模板使用说明&amp;基础参数'!$E$5*'模板使用说明&amp;基础参数'!$E$12,IF(L3904="修改",J3904*'模板使用说明&amp;基础参数'!$E$5*'模板使用说明&amp;基础参数'!$E$11,J3904*'模板使用说明&amp;基础参数'!$E$5*'模板使用说明&amp;基础参数'!$E$10)),IF(K3904="中",IF(L3904="删除",J3904*'模板使用说明&amp;基础参数'!$E$6*'模板使用说明&amp;基础参数'!$E$12,IF(L3904="修改",J3904*'模板使用说明&amp;基础参数'!$E$6*'模板使用说明&amp;基础参数'!$E$11,J3904*'模板使用说明&amp;基础参数'!$E$6*'模板使用说明&amp;基础参数'!$E$10)),IF(L3904="删除",J3904*'模板使用说明&amp;基础参数'!$E$7*'模板使用说明&amp;基础参数'!$E$12,IF(L3904="修改",J3904*'模板使用说明&amp;基础参数'!$E$7*'模板使用说明&amp;基础参数'!$E$11,J3904*'模板使用说明&amp;基础参数'!$E$7*'模板使用说明&amp;基础参数'!$E$10)))))</f>
        <v/>
      </c>
      <c r="N3904" s="83"/>
    </row>
    <row r="3905" ht="14.4" customHeight="1" spans="1:14">
      <c r="A3905" s="68">
        <f t="shared" si="61"/>
        <v>3900</v>
      </c>
      <c r="B3905" s="69"/>
      <c r="C3905" s="69"/>
      <c r="D3905" s="69"/>
      <c r="E3905" s="69"/>
      <c r="F3905" s="69"/>
      <c r="G3905" s="69"/>
      <c r="H3905" s="70"/>
      <c r="I3905" s="68"/>
      <c r="J3905" s="8" t="str">
        <f>IF(I3905="ILF",IF($C$1="预估功能点",'模板使用说明&amp;基础参数'!$E$15,'模板使用说明&amp;基础参数'!$E$22),IF(I3905="EIF",IF($C$1="预估功能点",'模板使用说明&amp;基础参数'!$E$16,'模板使用说明&amp;基础参数'!$E$23),IF(I3905="EI",IF($C$1="预估功能点",'模板使用说明&amp;基础参数'!$E$17,'模板使用说明&amp;基础参数'!$E$24),IF(I3905="EO",IF($C$1="预估功能点",'模板使用说明&amp;基础参数'!$E$18,'模板使用说明&amp;基础参数'!$E$25),IF(I3905="EQ",IF($C$1="预估功能点",'模板使用说明&amp;基础参数'!$E$19,'模板使用说明&amp;基础参数'!$E$26),"")))))</f>
        <v/>
      </c>
      <c r="K3905" s="81"/>
      <c r="L3905" s="81"/>
      <c r="M3905" s="82" t="str">
        <f>IF(J3905="","",IF(K3905="高",IF(L3905="删除",J3905*'模板使用说明&amp;基础参数'!$E$5*'模板使用说明&amp;基础参数'!$E$12,IF(L3905="修改",J3905*'模板使用说明&amp;基础参数'!$E$5*'模板使用说明&amp;基础参数'!$E$11,J3905*'模板使用说明&amp;基础参数'!$E$5*'模板使用说明&amp;基础参数'!$E$10)),IF(K3905="中",IF(L3905="删除",J3905*'模板使用说明&amp;基础参数'!$E$6*'模板使用说明&amp;基础参数'!$E$12,IF(L3905="修改",J3905*'模板使用说明&amp;基础参数'!$E$6*'模板使用说明&amp;基础参数'!$E$11,J3905*'模板使用说明&amp;基础参数'!$E$6*'模板使用说明&amp;基础参数'!$E$10)),IF(L3905="删除",J3905*'模板使用说明&amp;基础参数'!$E$7*'模板使用说明&amp;基础参数'!$E$12,IF(L3905="修改",J3905*'模板使用说明&amp;基础参数'!$E$7*'模板使用说明&amp;基础参数'!$E$11,J3905*'模板使用说明&amp;基础参数'!$E$7*'模板使用说明&amp;基础参数'!$E$10)))))</f>
        <v/>
      </c>
      <c r="N3905" s="83"/>
    </row>
    <row r="3906" ht="14.4" customHeight="1" spans="1:14">
      <c r="A3906" s="68">
        <f t="shared" si="61"/>
        <v>3901</v>
      </c>
      <c r="B3906" s="69"/>
      <c r="C3906" s="69"/>
      <c r="D3906" s="69"/>
      <c r="E3906" s="69"/>
      <c r="F3906" s="69"/>
      <c r="G3906" s="69"/>
      <c r="H3906" s="70"/>
      <c r="I3906" s="68"/>
      <c r="J3906" s="8" t="str">
        <f>IF(I3906="ILF",IF($C$1="预估功能点",'模板使用说明&amp;基础参数'!$E$15,'模板使用说明&amp;基础参数'!$E$22),IF(I3906="EIF",IF($C$1="预估功能点",'模板使用说明&amp;基础参数'!$E$16,'模板使用说明&amp;基础参数'!$E$23),IF(I3906="EI",IF($C$1="预估功能点",'模板使用说明&amp;基础参数'!$E$17,'模板使用说明&amp;基础参数'!$E$24),IF(I3906="EO",IF($C$1="预估功能点",'模板使用说明&amp;基础参数'!$E$18,'模板使用说明&amp;基础参数'!$E$25),IF(I3906="EQ",IF($C$1="预估功能点",'模板使用说明&amp;基础参数'!$E$19,'模板使用说明&amp;基础参数'!$E$26),"")))))</f>
        <v/>
      </c>
      <c r="K3906" s="81"/>
      <c r="L3906" s="81"/>
      <c r="M3906" s="82" t="str">
        <f>IF(J3906="","",IF(K3906="高",IF(L3906="删除",J3906*'模板使用说明&amp;基础参数'!$E$5*'模板使用说明&amp;基础参数'!$E$12,IF(L3906="修改",J3906*'模板使用说明&amp;基础参数'!$E$5*'模板使用说明&amp;基础参数'!$E$11,J3906*'模板使用说明&amp;基础参数'!$E$5*'模板使用说明&amp;基础参数'!$E$10)),IF(K3906="中",IF(L3906="删除",J3906*'模板使用说明&amp;基础参数'!$E$6*'模板使用说明&amp;基础参数'!$E$12,IF(L3906="修改",J3906*'模板使用说明&amp;基础参数'!$E$6*'模板使用说明&amp;基础参数'!$E$11,J3906*'模板使用说明&amp;基础参数'!$E$6*'模板使用说明&amp;基础参数'!$E$10)),IF(L3906="删除",J3906*'模板使用说明&amp;基础参数'!$E$7*'模板使用说明&amp;基础参数'!$E$12,IF(L3906="修改",J3906*'模板使用说明&amp;基础参数'!$E$7*'模板使用说明&amp;基础参数'!$E$11,J3906*'模板使用说明&amp;基础参数'!$E$7*'模板使用说明&amp;基础参数'!$E$10)))))</f>
        <v/>
      </c>
      <c r="N3906" s="83"/>
    </row>
    <row r="3907" ht="14.4" customHeight="1" spans="1:14">
      <c r="A3907" s="68">
        <f t="shared" si="61"/>
        <v>3902</v>
      </c>
      <c r="B3907" s="69"/>
      <c r="C3907" s="69"/>
      <c r="D3907" s="69"/>
      <c r="E3907" s="69"/>
      <c r="F3907" s="69"/>
      <c r="G3907" s="69"/>
      <c r="H3907" s="70"/>
      <c r="I3907" s="68"/>
      <c r="J3907" s="8" t="str">
        <f>IF(I3907="ILF",IF($C$1="预估功能点",'模板使用说明&amp;基础参数'!$E$15,'模板使用说明&amp;基础参数'!$E$22),IF(I3907="EIF",IF($C$1="预估功能点",'模板使用说明&amp;基础参数'!$E$16,'模板使用说明&amp;基础参数'!$E$23),IF(I3907="EI",IF($C$1="预估功能点",'模板使用说明&amp;基础参数'!$E$17,'模板使用说明&amp;基础参数'!$E$24),IF(I3907="EO",IF($C$1="预估功能点",'模板使用说明&amp;基础参数'!$E$18,'模板使用说明&amp;基础参数'!$E$25),IF(I3907="EQ",IF($C$1="预估功能点",'模板使用说明&amp;基础参数'!$E$19,'模板使用说明&amp;基础参数'!$E$26),"")))))</f>
        <v/>
      </c>
      <c r="K3907" s="81"/>
      <c r="L3907" s="81"/>
      <c r="M3907" s="82" t="str">
        <f>IF(J3907="","",IF(K3907="高",IF(L3907="删除",J3907*'模板使用说明&amp;基础参数'!$E$5*'模板使用说明&amp;基础参数'!$E$12,IF(L3907="修改",J3907*'模板使用说明&amp;基础参数'!$E$5*'模板使用说明&amp;基础参数'!$E$11,J3907*'模板使用说明&amp;基础参数'!$E$5*'模板使用说明&amp;基础参数'!$E$10)),IF(K3907="中",IF(L3907="删除",J3907*'模板使用说明&amp;基础参数'!$E$6*'模板使用说明&amp;基础参数'!$E$12,IF(L3907="修改",J3907*'模板使用说明&amp;基础参数'!$E$6*'模板使用说明&amp;基础参数'!$E$11,J3907*'模板使用说明&amp;基础参数'!$E$6*'模板使用说明&amp;基础参数'!$E$10)),IF(L3907="删除",J3907*'模板使用说明&amp;基础参数'!$E$7*'模板使用说明&amp;基础参数'!$E$12,IF(L3907="修改",J3907*'模板使用说明&amp;基础参数'!$E$7*'模板使用说明&amp;基础参数'!$E$11,J3907*'模板使用说明&amp;基础参数'!$E$7*'模板使用说明&amp;基础参数'!$E$10)))))</f>
        <v/>
      </c>
      <c r="N3907" s="83"/>
    </row>
    <row r="3908" ht="14.4" customHeight="1" spans="1:14">
      <c r="A3908" s="68">
        <f t="shared" ref="A3908:A3971" si="62">ROW()-5</f>
        <v>3903</v>
      </c>
      <c r="B3908" s="69"/>
      <c r="C3908" s="69"/>
      <c r="D3908" s="69"/>
      <c r="E3908" s="69"/>
      <c r="F3908" s="69"/>
      <c r="G3908" s="69"/>
      <c r="H3908" s="70"/>
      <c r="I3908" s="68"/>
      <c r="J3908" s="8" t="str">
        <f>IF(I3908="ILF",IF($C$1="预估功能点",'模板使用说明&amp;基础参数'!$E$15,'模板使用说明&amp;基础参数'!$E$22),IF(I3908="EIF",IF($C$1="预估功能点",'模板使用说明&amp;基础参数'!$E$16,'模板使用说明&amp;基础参数'!$E$23),IF(I3908="EI",IF($C$1="预估功能点",'模板使用说明&amp;基础参数'!$E$17,'模板使用说明&amp;基础参数'!$E$24),IF(I3908="EO",IF($C$1="预估功能点",'模板使用说明&amp;基础参数'!$E$18,'模板使用说明&amp;基础参数'!$E$25),IF(I3908="EQ",IF($C$1="预估功能点",'模板使用说明&amp;基础参数'!$E$19,'模板使用说明&amp;基础参数'!$E$26),"")))))</f>
        <v/>
      </c>
      <c r="K3908" s="81"/>
      <c r="L3908" s="81"/>
      <c r="M3908" s="82" t="str">
        <f>IF(J3908="","",IF(K3908="高",IF(L3908="删除",J3908*'模板使用说明&amp;基础参数'!$E$5*'模板使用说明&amp;基础参数'!$E$12,IF(L3908="修改",J3908*'模板使用说明&amp;基础参数'!$E$5*'模板使用说明&amp;基础参数'!$E$11,J3908*'模板使用说明&amp;基础参数'!$E$5*'模板使用说明&amp;基础参数'!$E$10)),IF(K3908="中",IF(L3908="删除",J3908*'模板使用说明&amp;基础参数'!$E$6*'模板使用说明&amp;基础参数'!$E$12,IF(L3908="修改",J3908*'模板使用说明&amp;基础参数'!$E$6*'模板使用说明&amp;基础参数'!$E$11,J3908*'模板使用说明&amp;基础参数'!$E$6*'模板使用说明&amp;基础参数'!$E$10)),IF(L3908="删除",J3908*'模板使用说明&amp;基础参数'!$E$7*'模板使用说明&amp;基础参数'!$E$12,IF(L3908="修改",J3908*'模板使用说明&amp;基础参数'!$E$7*'模板使用说明&amp;基础参数'!$E$11,J3908*'模板使用说明&amp;基础参数'!$E$7*'模板使用说明&amp;基础参数'!$E$10)))))</f>
        <v/>
      </c>
      <c r="N3908" s="83"/>
    </row>
    <row r="3909" ht="14.4" customHeight="1" spans="1:14">
      <c r="A3909" s="68">
        <f t="shared" si="62"/>
        <v>3904</v>
      </c>
      <c r="B3909" s="69"/>
      <c r="C3909" s="69"/>
      <c r="D3909" s="69"/>
      <c r="E3909" s="69"/>
      <c r="F3909" s="69"/>
      <c r="G3909" s="69"/>
      <c r="H3909" s="70"/>
      <c r="I3909" s="68"/>
      <c r="J3909" s="8" t="str">
        <f>IF(I3909="ILF",IF($C$1="预估功能点",'模板使用说明&amp;基础参数'!$E$15,'模板使用说明&amp;基础参数'!$E$22),IF(I3909="EIF",IF($C$1="预估功能点",'模板使用说明&amp;基础参数'!$E$16,'模板使用说明&amp;基础参数'!$E$23),IF(I3909="EI",IF($C$1="预估功能点",'模板使用说明&amp;基础参数'!$E$17,'模板使用说明&amp;基础参数'!$E$24),IF(I3909="EO",IF($C$1="预估功能点",'模板使用说明&amp;基础参数'!$E$18,'模板使用说明&amp;基础参数'!$E$25),IF(I3909="EQ",IF($C$1="预估功能点",'模板使用说明&amp;基础参数'!$E$19,'模板使用说明&amp;基础参数'!$E$26),"")))))</f>
        <v/>
      </c>
      <c r="K3909" s="81"/>
      <c r="L3909" s="81"/>
      <c r="M3909" s="82" t="str">
        <f>IF(J3909="","",IF(K3909="高",IF(L3909="删除",J3909*'模板使用说明&amp;基础参数'!$E$5*'模板使用说明&amp;基础参数'!$E$12,IF(L3909="修改",J3909*'模板使用说明&amp;基础参数'!$E$5*'模板使用说明&amp;基础参数'!$E$11,J3909*'模板使用说明&amp;基础参数'!$E$5*'模板使用说明&amp;基础参数'!$E$10)),IF(K3909="中",IF(L3909="删除",J3909*'模板使用说明&amp;基础参数'!$E$6*'模板使用说明&amp;基础参数'!$E$12,IF(L3909="修改",J3909*'模板使用说明&amp;基础参数'!$E$6*'模板使用说明&amp;基础参数'!$E$11,J3909*'模板使用说明&amp;基础参数'!$E$6*'模板使用说明&amp;基础参数'!$E$10)),IF(L3909="删除",J3909*'模板使用说明&amp;基础参数'!$E$7*'模板使用说明&amp;基础参数'!$E$12,IF(L3909="修改",J3909*'模板使用说明&amp;基础参数'!$E$7*'模板使用说明&amp;基础参数'!$E$11,J3909*'模板使用说明&amp;基础参数'!$E$7*'模板使用说明&amp;基础参数'!$E$10)))))</f>
        <v/>
      </c>
      <c r="N3909" s="83"/>
    </row>
    <row r="3910" ht="14.4" customHeight="1" spans="1:14">
      <c r="A3910" s="68">
        <f t="shared" si="62"/>
        <v>3905</v>
      </c>
      <c r="B3910" s="69"/>
      <c r="C3910" s="69"/>
      <c r="D3910" s="69"/>
      <c r="E3910" s="69"/>
      <c r="F3910" s="69"/>
      <c r="G3910" s="69"/>
      <c r="H3910" s="70"/>
      <c r="I3910" s="68"/>
      <c r="J3910" s="8" t="str">
        <f>IF(I3910="ILF",IF($C$1="预估功能点",'模板使用说明&amp;基础参数'!$E$15,'模板使用说明&amp;基础参数'!$E$22),IF(I3910="EIF",IF($C$1="预估功能点",'模板使用说明&amp;基础参数'!$E$16,'模板使用说明&amp;基础参数'!$E$23),IF(I3910="EI",IF($C$1="预估功能点",'模板使用说明&amp;基础参数'!$E$17,'模板使用说明&amp;基础参数'!$E$24),IF(I3910="EO",IF($C$1="预估功能点",'模板使用说明&amp;基础参数'!$E$18,'模板使用说明&amp;基础参数'!$E$25),IF(I3910="EQ",IF($C$1="预估功能点",'模板使用说明&amp;基础参数'!$E$19,'模板使用说明&amp;基础参数'!$E$26),"")))))</f>
        <v/>
      </c>
      <c r="K3910" s="81"/>
      <c r="L3910" s="81"/>
      <c r="M3910" s="82" t="str">
        <f>IF(J3910="","",IF(K3910="高",IF(L3910="删除",J3910*'模板使用说明&amp;基础参数'!$E$5*'模板使用说明&amp;基础参数'!$E$12,IF(L3910="修改",J3910*'模板使用说明&amp;基础参数'!$E$5*'模板使用说明&amp;基础参数'!$E$11,J3910*'模板使用说明&amp;基础参数'!$E$5*'模板使用说明&amp;基础参数'!$E$10)),IF(K3910="中",IF(L3910="删除",J3910*'模板使用说明&amp;基础参数'!$E$6*'模板使用说明&amp;基础参数'!$E$12,IF(L3910="修改",J3910*'模板使用说明&amp;基础参数'!$E$6*'模板使用说明&amp;基础参数'!$E$11,J3910*'模板使用说明&amp;基础参数'!$E$6*'模板使用说明&amp;基础参数'!$E$10)),IF(L3910="删除",J3910*'模板使用说明&amp;基础参数'!$E$7*'模板使用说明&amp;基础参数'!$E$12,IF(L3910="修改",J3910*'模板使用说明&amp;基础参数'!$E$7*'模板使用说明&amp;基础参数'!$E$11,J3910*'模板使用说明&amp;基础参数'!$E$7*'模板使用说明&amp;基础参数'!$E$10)))))</f>
        <v/>
      </c>
      <c r="N3910" s="83"/>
    </row>
    <row r="3911" ht="14.4" customHeight="1" spans="1:14">
      <c r="A3911" s="68">
        <f t="shared" si="62"/>
        <v>3906</v>
      </c>
      <c r="B3911" s="69"/>
      <c r="C3911" s="69"/>
      <c r="D3911" s="69"/>
      <c r="E3911" s="69"/>
      <c r="F3911" s="69"/>
      <c r="G3911" s="69"/>
      <c r="H3911" s="70"/>
      <c r="I3911" s="68"/>
      <c r="J3911" s="8" t="str">
        <f>IF(I3911="ILF",IF($C$1="预估功能点",'模板使用说明&amp;基础参数'!$E$15,'模板使用说明&amp;基础参数'!$E$22),IF(I3911="EIF",IF($C$1="预估功能点",'模板使用说明&amp;基础参数'!$E$16,'模板使用说明&amp;基础参数'!$E$23),IF(I3911="EI",IF($C$1="预估功能点",'模板使用说明&amp;基础参数'!$E$17,'模板使用说明&amp;基础参数'!$E$24),IF(I3911="EO",IF($C$1="预估功能点",'模板使用说明&amp;基础参数'!$E$18,'模板使用说明&amp;基础参数'!$E$25),IF(I3911="EQ",IF($C$1="预估功能点",'模板使用说明&amp;基础参数'!$E$19,'模板使用说明&amp;基础参数'!$E$26),"")))))</f>
        <v/>
      </c>
      <c r="K3911" s="81"/>
      <c r="L3911" s="81"/>
      <c r="M3911" s="82" t="str">
        <f>IF(J3911="","",IF(K3911="高",IF(L3911="删除",J3911*'模板使用说明&amp;基础参数'!$E$5*'模板使用说明&amp;基础参数'!$E$12,IF(L3911="修改",J3911*'模板使用说明&amp;基础参数'!$E$5*'模板使用说明&amp;基础参数'!$E$11,J3911*'模板使用说明&amp;基础参数'!$E$5*'模板使用说明&amp;基础参数'!$E$10)),IF(K3911="中",IF(L3911="删除",J3911*'模板使用说明&amp;基础参数'!$E$6*'模板使用说明&amp;基础参数'!$E$12,IF(L3911="修改",J3911*'模板使用说明&amp;基础参数'!$E$6*'模板使用说明&amp;基础参数'!$E$11,J3911*'模板使用说明&amp;基础参数'!$E$6*'模板使用说明&amp;基础参数'!$E$10)),IF(L3911="删除",J3911*'模板使用说明&amp;基础参数'!$E$7*'模板使用说明&amp;基础参数'!$E$12,IF(L3911="修改",J3911*'模板使用说明&amp;基础参数'!$E$7*'模板使用说明&amp;基础参数'!$E$11,J3911*'模板使用说明&amp;基础参数'!$E$7*'模板使用说明&amp;基础参数'!$E$10)))))</f>
        <v/>
      </c>
      <c r="N3911" s="83"/>
    </row>
    <row r="3912" ht="14.4" customHeight="1" spans="1:14">
      <c r="A3912" s="68">
        <f t="shared" si="62"/>
        <v>3907</v>
      </c>
      <c r="B3912" s="69"/>
      <c r="C3912" s="69"/>
      <c r="D3912" s="69"/>
      <c r="E3912" s="69"/>
      <c r="F3912" s="69"/>
      <c r="G3912" s="69"/>
      <c r="H3912" s="70"/>
      <c r="I3912" s="68"/>
      <c r="J3912" s="8" t="str">
        <f>IF(I3912="ILF",IF($C$1="预估功能点",'模板使用说明&amp;基础参数'!$E$15,'模板使用说明&amp;基础参数'!$E$22),IF(I3912="EIF",IF($C$1="预估功能点",'模板使用说明&amp;基础参数'!$E$16,'模板使用说明&amp;基础参数'!$E$23),IF(I3912="EI",IF($C$1="预估功能点",'模板使用说明&amp;基础参数'!$E$17,'模板使用说明&amp;基础参数'!$E$24),IF(I3912="EO",IF($C$1="预估功能点",'模板使用说明&amp;基础参数'!$E$18,'模板使用说明&amp;基础参数'!$E$25),IF(I3912="EQ",IF($C$1="预估功能点",'模板使用说明&amp;基础参数'!$E$19,'模板使用说明&amp;基础参数'!$E$26),"")))))</f>
        <v/>
      </c>
      <c r="K3912" s="81"/>
      <c r="L3912" s="81"/>
      <c r="M3912" s="82" t="str">
        <f>IF(J3912="","",IF(K3912="高",IF(L3912="删除",J3912*'模板使用说明&amp;基础参数'!$E$5*'模板使用说明&amp;基础参数'!$E$12,IF(L3912="修改",J3912*'模板使用说明&amp;基础参数'!$E$5*'模板使用说明&amp;基础参数'!$E$11,J3912*'模板使用说明&amp;基础参数'!$E$5*'模板使用说明&amp;基础参数'!$E$10)),IF(K3912="中",IF(L3912="删除",J3912*'模板使用说明&amp;基础参数'!$E$6*'模板使用说明&amp;基础参数'!$E$12,IF(L3912="修改",J3912*'模板使用说明&amp;基础参数'!$E$6*'模板使用说明&amp;基础参数'!$E$11,J3912*'模板使用说明&amp;基础参数'!$E$6*'模板使用说明&amp;基础参数'!$E$10)),IF(L3912="删除",J3912*'模板使用说明&amp;基础参数'!$E$7*'模板使用说明&amp;基础参数'!$E$12,IF(L3912="修改",J3912*'模板使用说明&amp;基础参数'!$E$7*'模板使用说明&amp;基础参数'!$E$11,J3912*'模板使用说明&amp;基础参数'!$E$7*'模板使用说明&amp;基础参数'!$E$10)))))</f>
        <v/>
      </c>
      <c r="N3912" s="83"/>
    </row>
    <row r="3913" ht="14.4" customHeight="1" spans="1:14">
      <c r="A3913" s="68">
        <f t="shared" si="62"/>
        <v>3908</v>
      </c>
      <c r="B3913" s="69"/>
      <c r="C3913" s="69"/>
      <c r="D3913" s="69"/>
      <c r="E3913" s="69"/>
      <c r="F3913" s="69"/>
      <c r="G3913" s="69"/>
      <c r="H3913" s="70"/>
      <c r="I3913" s="68"/>
      <c r="J3913" s="8" t="str">
        <f>IF(I3913="ILF",IF($C$1="预估功能点",'模板使用说明&amp;基础参数'!$E$15,'模板使用说明&amp;基础参数'!$E$22),IF(I3913="EIF",IF($C$1="预估功能点",'模板使用说明&amp;基础参数'!$E$16,'模板使用说明&amp;基础参数'!$E$23),IF(I3913="EI",IF($C$1="预估功能点",'模板使用说明&amp;基础参数'!$E$17,'模板使用说明&amp;基础参数'!$E$24),IF(I3913="EO",IF($C$1="预估功能点",'模板使用说明&amp;基础参数'!$E$18,'模板使用说明&amp;基础参数'!$E$25),IF(I3913="EQ",IF($C$1="预估功能点",'模板使用说明&amp;基础参数'!$E$19,'模板使用说明&amp;基础参数'!$E$26),"")))))</f>
        <v/>
      </c>
      <c r="K3913" s="81"/>
      <c r="L3913" s="81"/>
      <c r="M3913" s="82" t="str">
        <f>IF(J3913="","",IF(K3913="高",IF(L3913="删除",J3913*'模板使用说明&amp;基础参数'!$E$5*'模板使用说明&amp;基础参数'!$E$12,IF(L3913="修改",J3913*'模板使用说明&amp;基础参数'!$E$5*'模板使用说明&amp;基础参数'!$E$11,J3913*'模板使用说明&amp;基础参数'!$E$5*'模板使用说明&amp;基础参数'!$E$10)),IF(K3913="中",IF(L3913="删除",J3913*'模板使用说明&amp;基础参数'!$E$6*'模板使用说明&amp;基础参数'!$E$12,IF(L3913="修改",J3913*'模板使用说明&amp;基础参数'!$E$6*'模板使用说明&amp;基础参数'!$E$11,J3913*'模板使用说明&amp;基础参数'!$E$6*'模板使用说明&amp;基础参数'!$E$10)),IF(L3913="删除",J3913*'模板使用说明&amp;基础参数'!$E$7*'模板使用说明&amp;基础参数'!$E$12,IF(L3913="修改",J3913*'模板使用说明&amp;基础参数'!$E$7*'模板使用说明&amp;基础参数'!$E$11,J3913*'模板使用说明&amp;基础参数'!$E$7*'模板使用说明&amp;基础参数'!$E$10)))))</f>
        <v/>
      </c>
      <c r="N3913" s="83"/>
    </row>
    <row r="3914" ht="14.4" customHeight="1" spans="1:14">
      <c r="A3914" s="68">
        <f t="shared" si="62"/>
        <v>3909</v>
      </c>
      <c r="B3914" s="69"/>
      <c r="C3914" s="69"/>
      <c r="D3914" s="69"/>
      <c r="E3914" s="69"/>
      <c r="F3914" s="69"/>
      <c r="G3914" s="69"/>
      <c r="H3914" s="70"/>
      <c r="I3914" s="68"/>
      <c r="J3914" s="8" t="str">
        <f>IF(I3914="ILF",IF($C$1="预估功能点",'模板使用说明&amp;基础参数'!$E$15,'模板使用说明&amp;基础参数'!$E$22),IF(I3914="EIF",IF($C$1="预估功能点",'模板使用说明&amp;基础参数'!$E$16,'模板使用说明&amp;基础参数'!$E$23),IF(I3914="EI",IF($C$1="预估功能点",'模板使用说明&amp;基础参数'!$E$17,'模板使用说明&amp;基础参数'!$E$24),IF(I3914="EO",IF($C$1="预估功能点",'模板使用说明&amp;基础参数'!$E$18,'模板使用说明&amp;基础参数'!$E$25),IF(I3914="EQ",IF($C$1="预估功能点",'模板使用说明&amp;基础参数'!$E$19,'模板使用说明&amp;基础参数'!$E$26),"")))))</f>
        <v/>
      </c>
      <c r="K3914" s="81"/>
      <c r="L3914" s="81"/>
      <c r="M3914" s="82" t="str">
        <f>IF(J3914="","",IF(K3914="高",IF(L3914="删除",J3914*'模板使用说明&amp;基础参数'!$E$5*'模板使用说明&amp;基础参数'!$E$12,IF(L3914="修改",J3914*'模板使用说明&amp;基础参数'!$E$5*'模板使用说明&amp;基础参数'!$E$11,J3914*'模板使用说明&amp;基础参数'!$E$5*'模板使用说明&amp;基础参数'!$E$10)),IF(K3914="中",IF(L3914="删除",J3914*'模板使用说明&amp;基础参数'!$E$6*'模板使用说明&amp;基础参数'!$E$12,IF(L3914="修改",J3914*'模板使用说明&amp;基础参数'!$E$6*'模板使用说明&amp;基础参数'!$E$11,J3914*'模板使用说明&amp;基础参数'!$E$6*'模板使用说明&amp;基础参数'!$E$10)),IF(L3914="删除",J3914*'模板使用说明&amp;基础参数'!$E$7*'模板使用说明&amp;基础参数'!$E$12,IF(L3914="修改",J3914*'模板使用说明&amp;基础参数'!$E$7*'模板使用说明&amp;基础参数'!$E$11,J3914*'模板使用说明&amp;基础参数'!$E$7*'模板使用说明&amp;基础参数'!$E$10)))))</f>
        <v/>
      </c>
      <c r="N3914" s="83"/>
    </row>
    <row r="3915" ht="14.4" customHeight="1" spans="1:14">
      <c r="A3915" s="68">
        <f t="shared" si="62"/>
        <v>3910</v>
      </c>
      <c r="B3915" s="69"/>
      <c r="C3915" s="69"/>
      <c r="D3915" s="69"/>
      <c r="E3915" s="69"/>
      <c r="F3915" s="69"/>
      <c r="G3915" s="69"/>
      <c r="H3915" s="70"/>
      <c r="I3915" s="68"/>
      <c r="J3915" s="8" t="str">
        <f>IF(I3915="ILF",IF($C$1="预估功能点",'模板使用说明&amp;基础参数'!$E$15,'模板使用说明&amp;基础参数'!$E$22),IF(I3915="EIF",IF($C$1="预估功能点",'模板使用说明&amp;基础参数'!$E$16,'模板使用说明&amp;基础参数'!$E$23),IF(I3915="EI",IF($C$1="预估功能点",'模板使用说明&amp;基础参数'!$E$17,'模板使用说明&amp;基础参数'!$E$24),IF(I3915="EO",IF($C$1="预估功能点",'模板使用说明&amp;基础参数'!$E$18,'模板使用说明&amp;基础参数'!$E$25),IF(I3915="EQ",IF($C$1="预估功能点",'模板使用说明&amp;基础参数'!$E$19,'模板使用说明&amp;基础参数'!$E$26),"")))))</f>
        <v/>
      </c>
      <c r="K3915" s="81"/>
      <c r="L3915" s="81"/>
      <c r="M3915" s="82" t="str">
        <f>IF(J3915="","",IF(K3915="高",IF(L3915="删除",J3915*'模板使用说明&amp;基础参数'!$E$5*'模板使用说明&amp;基础参数'!$E$12,IF(L3915="修改",J3915*'模板使用说明&amp;基础参数'!$E$5*'模板使用说明&amp;基础参数'!$E$11,J3915*'模板使用说明&amp;基础参数'!$E$5*'模板使用说明&amp;基础参数'!$E$10)),IF(K3915="中",IF(L3915="删除",J3915*'模板使用说明&amp;基础参数'!$E$6*'模板使用说明&amp;基础参数'!$E$12,IF(L3915="修改",J3915*'模板使用说明&amp;基础参数'!$E$6*'模板使用说明&amp;基础参数'!$E$11,J3915*'模板使用说明&amp;基础参数'!$E$6*'模板使用说明&amp;基础参数'!$E$10)),IF(L3915="删除",J3915*'模板使用说明&amp;基础参数'!$E$7*'模板使用说明&amp;基础参数'!$E$12,IF(L3915="修改",J3915*'模板使用说明&amp;基础参数'!$E$7*'模板使用说明&amp;基础参数'!$E$11,J3915*'模板使用说明&amp;基础参数'!$E$7*'模板使用说明&amp;基础参数'!$E$10)))))</f>
        <v/>
      </c>
      <c r="N3915" s="83"/>
    </row>
    <row r="3916" ht="14.4" customHeight="1" spans="1:14">
      <c r="A3916" s="68">
        <f t="shared" si="62"/>
        <v>3911</v>
      </c>
      <c r="B3916" s="69"/>
      <c r="C3916" s="69"/>
      <c r="D3916" s="69"/>
      <c r="E3916" s="69"/>
      <c r="F3916" s="69"/>
      <c r="G3916" s="69"/>
      <c r="H3916" s="70"/>
      <c r="I3916" s="68"/>
      <c r="J3916" s="8" t="str">
        <f>IF(I3916="ILF",IF($C$1="预估功能点",'模板使用说明&amp;基础参数'!$E$15,'模板使用说明&amp;基础参数'!$E$22),IF(I3916="EIF",IF($C$1="预估功能点",'模板使用说明&amp;基础参数'!$E$16,'模板使用说明&amp;基础参数'!$E$23),IF(I3916="EI",IF($C$1="预估功能点",'模板使用说明&amp;基础参数'!$E$17,'模板使用说明&amp;基础参数'!$E$24),IF(I3916="EO",IF($C$1="预估功能点",'模板使用说明&amp;基础参数'!$E$18,'模板使用说明&amp;基础参数'!$E$25),IF(I3916="EQ",IF($C$1="预估功能点",'模板使用说明&amp;基础参数'!$E$19,'模板使用说明&amp;基础参数'!$E$26),"")))))</f>
        <v/>
      </c>
      <c r="K3916" s="81"/>
      <c r="L3916" s="81"/>
      <c r="M3916" s="82" t="str">
        <f>IF(J3916="","",IF(K3916="高",IF(L3916="删除",J3916*'模板使用说明&amp;基础参数'!$E$5*'模板使用说明&amp;基础参数'!$E$12,IF(L3916="修改",J3916*'模板使用说明&amp;基础参数'!$E$5*'模板使用说明&amp;基础参数'!$E$11,J3916*'模板使用说明&amp;基础参数'!$E$5*'模板使用说明&amp;基础参数'!$E$10)),IF(K3916="中",IF(L3916="删除",J3916*'模板使用说明&amp;基础参数'!$E$6*'模板使用说明&amp;基础参数'!$E$12,IF(L3916="修改",J3916*'模板使用说明&amp;基础参数'!$E$6*'模板使用说明&amp;基础参数'!$E$11,J3916*'模板使用说明&amp;基础参数'!$E$6*'模板使用说明&amp;基础参数'!$E$10)),IF(L3916="删除",J3916*'模板使用说明&amp;基础参数'!$E$7*'模板使用说明&amp;基础参数'!$E$12,IF(L3916="修改",J3916*'模板使用说明&amp;基础参数'!$E$7*'模板使用说明&amp;基础参数'!$E$11,J3916*'模板使用说明&amp;基础参数'!$E$7*'模板使用说明&amp;基础参数'!$E$10)))))</f>
        <v/>
      </c>
      <c r="N3916" s="83"/>
    </row>
    <row r="3917" ht="14.4" customHeight="1" spans="1:14">
      <c r="A3917" s="68">
        <f t="shared" si="62"/>
        <v>3912</v>
      </c>
      <c r="B3917" s="69"/>
      <c r="C3917" s="69"/>
      <c r="D3917" s="69"/>
      <c r="E3917" s="69"/>
      <c r="F3917" s="69"/>
      <c r="G3917" s="69"/>
      <c r="H3917" s="70"/>
      <c r="I3917" s="68"/>
      <c r="J3917" s="8" t="str">
        <f>IF(I3917="ILF",IF($C$1="预估功能点",'模板使用说明&amp;基础参数'!$E$15,'模板使用说明&amp;基础参数'!$E$22),IF(I3917="EIF",IF($C$1="预估功能点",'模板使用说明&amp;基础参数'!$E$16,'模板使用说明&amp;基础参数'!$E$23),IF(I3917="EI",IF($C$1="预估功能点",'模板使用说明&amp;基础参数'!$E$17,'模板使用说明&amp;基础参数'!$E$24),IF(I3917="EO",IF($C$1="预估功能点",'模板使用说明&amp;基础参数'!$E$18,'模板使用说明&amp;基础参数'!$E$25),IF(I3917="EQ",IF($C$1="预估功能点",'模板使用说明&amp;基础参数'!$E$19,'模板使用说明&amp;基础参数'!$E$26),"")))))</f>
        <v/>
      </c>
      <c r="K3917" s="81"/>
      <c r="L3917" s="81"/>
      <c r="M3917" s="82" t="str">
        <f>IF(J3917="","",IF(K3917="高",IF(L3917="删除",J3917*'模板使用说明&amp;基础参数'!$E$5*'模板使用说明&amp;基础参数'!$E$12,IF(L3917="修改",J3917*'模板使用说明&amp;基础参数'!$E$5*'模板使用说明&amp;基础参数'!$E$11,J3917*'模板使用说明&amp;基础参数'!$E$5*'模板使用说明&amp;基础参数'!$E$10)),IF(K3917="中",IF(L3917="删除",J3917*'模板使用说明&amp;基础参数'!$E$6*'模板使用说明&amp;基础参数'!$E$12,IF(L3917="修改",J3917*'模板使用说明&amp;基础参数'!$E$6*'模板使用说明&amp;基础参数'!$E$11,J3917*'模板使用说明&amp;基础参数'!$E$6*'模板使用说明&amp;基础参数'!$E$10)),IF(L3917="删除",J3917*'模板使用说明&amp;基础参数'!$E$7*'模板使用说明&amp;基础参数'!$E$12,IF(L3917="修改",J3917*'模板使用说明&amp;基础参数'!$E$7*'模板使用说明&amp;基础参数'!$E$11,J3917*'模板使用说明&amp;基础参数'!$E$7*'模板使用说明&amp;基础参数'!$E$10)))))</f>
        <v/>
      </c>
      <c r="N3917" s="83"/>
    </row>
    <row r="3918" ht="14.4" customHeight="1" spans="1:14">
      <c r="A3918" s="68">
        <f t="shared" si="62"/>
        <v>3913</v>
      </c>
      <c r="B3918" s="69"/>
      <c r="C3918" s="69"/>
      <c r="D3918" s="69"/>
      <c r="E3918" s="69"/>
      <c r="F3918" s="69"/>
      <c r="G3918" s="69"/>
      <c r="H3918" s="70"/>
      <c r="I3918" s="68"/>
      <c r="J3918" s="8" t="str">
        <f>IF(I3918="ILF",IF($C$1="预估功能点",'模板使用说明&amp;基础参数'!$E$15,'模板使用说明&amp;基础参数'!$E$22),IF(I3918="EIF",IF($C$1="预估功能点",'模板使用说明&amp;基础参数'!$E$16,'模板使用说明&amp;基础参数'!$E$23),IF(I3918="EI",IF($C$1="预估功能点",'模板使用说明&amp;基础参数'!$E$17,'模板使用说明&amp;基础参数'!$E$24),IF(I3918="EO",IF($C$1="预估功能点",'模板使用说明&amp;基础参数'!$E$18,'模板使用说明&amp;基础参数'!$E$25),IF(I3918="EQ",IF($C$1="预估功能点",'模板使用说明&amp;基础参数'!$E$19,'模板使用说明&amp;基础参数'!$E$26),"")))))</f>
        <v/>
      </c>
      <c r="K3918" s="81"/>
      <c r="L3918" s="81"/>
      <c r="M3918" s="82" t="str">
        <f>IF(J3918="","",IF(K3918="高",IF(L3918="删除",J3918*'模板使用说明&amp;基础参数'!$E$5*'模板使用说明&amp;基础参数'!$E$12,IF(L3918="修改",J3918*'模板使用说明&amp;基础参数'!$E$5*'模板使用说明&amp;基础参数'!$E$11,J3918*'模板使用说明&amp;基础参数'!$E$5*'模板使用说明&amp;基础参数'!$E$10)),IF(K3918="中",IF(L3918="删除",J3918*'模板使用说明&amp;基础参数'!$E$6*'模板使用说明&amp;基础参数'!$E$12,IF(L3918="修改",J3918*'模板使用说明&amp;基础参数'!$E$6*'模板使用说明&amp;基础参数'!$E$11,J3918*'模板使用说明&amp;基础参数'!$E$6*'模板使用说明&amp;基础参数'!$E$10)),IF(L3918="删除",J3918*'模板使用说明&amp;基础参数'!$E$7*'模板使用说明&amp;基础参数'!$E$12,IF(L3918="修改",J3918*'模板使用说明&amp;基础参数'!$E$7*'模板使用说明&amp;基础参数'!$E$11,J3918*'模板使用说明&amp;基础参数'!$E$7*'模板使用说明&amp;基础参数'!$E$10)))))</f>
        <v/>
      </c>
      <c r="N3918" s="83"/>
    </row>
    <row r="3919" ht="14.4" customHeight="1" spans="1:14">
      <c r="A3919" s="68">
        <f t="shared" si="62"/>
        <v>3914</v>
      </c>
      <c r="B3919" s="69"/>
      <c r="C3919" s="69"/>
      <c r="D3919" s="69"/>
      <c r="E3919" s="69"/>
      <c r="F3919" s="69"/>
      <c r="G3919" s="69"/>
      <c r="H3919" s="70"/>
      <c r="I3919" s="68"/>
      <c r="J3919" s="8" t="str">
        <f>IF(I3919="ILF",IF($C$1="预估功能点",'模板使用说明&amp;基础参数'!$E$15,'模板使用说明&amp;基础参数'!$E$22),IF(I3919="EIF",IF($C$1="预估功能点",'模板使用说明&amp;基础参数'!$E$16,'模板使用说明&amp;基础参数'!$E$23),IF(I3919="EI",IF($C$1="预估功能点",'模板使用说明&amp;基础参数'!$E$17,'模板使用说明&amp;基础参数'!$E$24),IF(I3919="EO",IF($C$1="预估功能点",'模板使用说明&amp;基础参数'!$E$18,'模板使用说明&amp;基础参数'!$E$25),IF(I3919="EQ",IF($C$1="预估功能点",'模板使用说明&amp;基础参数'!$E$19,'模板使用说明&amp;基础参数'!$E$26),"")))))</f>
        <v/>
      </c>
      <c r="K3919" s="81"/>
      <c r="L3919" s="81"/>
      <c r="M3919" s="82" t="str">
        <f>IF(J3919="","",IF(K3919="高",IF(L3919="删除",J3919*'模板使用说明&amp;基础参数'!$E$5*'模板使用说明&amp;基础参数'!$E$12,IF(L3919="修改",J3919*'模板使用说明&amp;基础参数'!$E$5*'模板使用说明&amp;基础参数'!$E$11,J3919*'模板使用说明&amp;基础参数'!$E$5*'模板使用说明&amp;基础参数'!$E$10)),IF(K3919="中",IF(L3919="删除",J3919*'模板使用说明&amp;基础参数'!$E$6*'模板使用说明&amp;基础参数'!$E$12,IF(L3919="修改",J3919*'模板使用说明&amp;基础参数'!$E$6*'模板使用说明&amp;基础参数'!$E$11,J3919*'模板使用说明&amp;基础参数'!$E$6*'模板使用说明&amp;基础参数'!$E$10)),IF(L3919="删除",J3919*'模板使用说明&amp;基础参数'!$E$7*'模板使用说明&amp;基础参数'!$E$12,IF(L3919="修改",J3919*'模板使用说明&amp;基础参数'!$E$7*'模板使用说明&amp;基础参数'!$E$11,J3919*'模板使用说明&amp;基础参数'!$E$7*'模板使用说明&amp;基础参数'!$E$10)))))</f>
        <v/>
      </c>
      <c r="N3919" s="83"/>
    </row>
    <row r="3920" ht="14.4" customHeight="1" spans="1:14">
      <c r="A3920" s="68">
        <f t="shared" si="62"/>
        <v>3915</v>
      </c>
      <c r="B3920" s="69"/>
      <c r="C3920" s="69"/>
      <c r="D3920" s="69"/>
      <c r="E3920" s="69"/>
      <c r="F3920" s="69"/>
      <c r="G3920" s="69"/>
      <c r="H3920" s="70"/>
      <c r="I3920" s="68"/>
      <c r="J3920" s="8" t="str">
        <f>IF(I3920="ILF",IF($C$1="预估功能点",'模板使用说明&amp;基础参数'!$E$15,'模板使用说明&amp;基础参数'!$E$22),IF(I3920="EIF",IF($C$1="预估功能点",'模板使用说明&amp;基础参数'!$E$16,'模板使用说明&amp;基础参数'!$E$23),IF(I3920="EI",IF($C$1="预估功能点",'模板使用说明&amp;基础参数'!$E$17,'模板使用说明&amp;基础参数'!$E$24),IF(I3920="EO",IF($C$1="预估功能点",'模板使用说明&amp;基础参数'!$E$18,'模板使用说明&amp;基础参数'!$E$25),IF(I3920="EQ",IF($C$1="预估功能点",'模板使用说明&amp;基础参数'!$E$19,'模板使用说明&amp;基础参数'!$E$26),"")))))</f>
        <v/>
      </c>
      <c r="K3920" s="81"/>
      <c r="L3920" s="81"/>
      <c r="M3920" s="82" t="str">
        <f>IF(J3920="","",IF(K3920="高",IF(L3920="删除",J3920*'模板使用说明&amp;基础参数'!$E$5*'模板使用说明&amp;基础参数'!$E$12,IF(L3920="修改",J3920*'模板使用说明&amp;基础参数'!$E$5*'模板使用说明&amp;基础参数'!$E$11,J3920*'模板使用说明&amp;基础参数'!$E$5*'模板使用说明&amp;基础参数'!$E$10)),IF(K3920="中",IF(L3920="删除",J3920*'模板使用说明&amp;基础参数'!$E$6*'模板使用说明&amp;基础参数'!$E$12,IF(L3920="修改",J3920*'模板使用说明&amp;基础参数'!$E$6*'模板使用说明&amp;基础参数'!$E$11,J3920*'模板使用说明&amp;基础参数'!$E$6*'模板使用说明&amp;基础参数'!$E$10)),IF(L3920="删除",J3920*'模板使用说明&amp;基础参数'!$E$7*'模板使用说明&amp;基础参数'!$E$12,IF(L3920="修改",J3920*'模板使用说明&amp;基础参数'!$E$7*'模板使用说明&amp;基础参数'!$E$11,J3920*'模板使用说明&amp;基础参数'!$E$7*'模板使用说明&amp;基础参数'!$E$10)))))</f>
        <v/>
      </c>
      <c r="N3920" s="83"/>
    </row>
    <row r="3921" ht="14.4" customHeight="1" spans="1:14">
      <c r="A3921" s="68">
        <f t="shared" si="62"/>
        <v>3916</v>
      </c>
      <c r="B3921" s="69"/>
      <c r="C3921" s="69"/>
      <c r="D3921" s="69"/>
      <c r="E3921" s="69"/>
      <c r="F3921" s="69"/>
      <c r="G3921" s="69"/>
      <c r="H3921" s="70"/>
      <c r="I3921" s="68"/>
      <c r="J3921" s="8" t="str">
        <f>IF(I3921="ILF",IF($C$1="预估功能点",'模板使用说明&amp;基础参数'!$E$15,'模板使用说明&amp;基础参数'!$E$22),IF(I3921="EIF",IF($C$1="预估功能点",'模板使用说明&amp;基础参数'!$E$16,'模板使用说明&amp;基础参数'!$E$23),IF(I3921="EI",IF($C$1="预估功能点",'模板使用说明&amp;基础参数'!$E$17,'模板使用说明&amp;基础参数'!$E$24),IF(I3921="EO",IF($C$1="预估功能点",'模板使用说明&amp;基础参数'!$E$18,'模板使用说明&amp;基础参数'!$E$25),IF(I3921="EQ",IF($C$1="预估功能点",'模板使用说明&amp;基础参数'!$E$19,'模板使用说明&amp;基础参数'!$E$26),"")))))</f>
        <v/>
      </c>
      <c r="K3921" s="81"/>
      <c r="L3921" s="81"/>
      <c r="M3921" s="82" t="str">
        <f>IF(J3921="","",IF(K3921="高",IF(L3921="删除",J3921*'模板使用说明&amp;基础参数'!$E$5*'模板使用说明&amp;基础参数'!$E$12,IF(L3921="修改",J3921*'模板使用说明&amp;基础参数'!$E$5*'模板使用说明&amp;基础参数'!$E$11,J3921*'模板使用说明&amp;基础参数'!$E$5*'模板使用说明&amp;基础参数'!$E$10)),IF(K3921="中",IF(L3921="删除",J3921*'模板使用说明&amp;基础参数'!$E$6*'模板使用说明&amp;基础参数'!$E$12,IF(L3921="修改",J3921*'模板使用说明&amp;基础参数'!$E$6*'模板使用说明&amp;基础参数'!$E$11,J3921*'模板使用说明&amp;基础参数'!$E$6*'模板使用说明&amp;基础参数'!$E$10)),IF(L3921="删除",J3921*'模板使用说明&amp;基础参数'!$E$7*'模板使用说明&amp;基础参数'!$E$12,IF(L3921="修改",J3921*'模板使用说明&amp;基础参数'!$E$7*'模板使用说明&amp;基础参数'!$E$11,J3921*'模板使用说明&amp;基础参数'!$E$7*'模板使用说明&amp;基础参数'!$E$10)))))</f>
        <v/>
      </c>
      <c r="N3921" s="83"/>
    </row>
    <row r="3922" ht="14.4" customHeight="1" spans="1:14">
      <c r="A3922" s="68">
        <f t="shared" si="62"/>
        <v>3917</v>
      </c>
      <c r="B3922" s="69"/>
      <c r="C3922" s="69"/>
      <c r="D3922" s="69"/>
      <c r="E3922" s="69"/>
      <c r="F3922" s="69"/>
      <c r="G3922" s="69"/>
      <c r="H3922" s="70"/>
      <c r="I3922" s="68"/>
      <c r="J3922" s="8" t="str">
        <f>IF(I3922="ILF",IF($C$1="预估功能点",'模板使用说明&amp;基础参数'!$E$15,'模板使用说明&amp;基础参数'!$E$22),IF(I3922="EIF",IF($C$1="预估功能点",'模板使用说明&amp;基础参数'!$E$16,'模板使用说明&amp;基础参数'!$E$23),IF(I3922="EI",IF($C$1="预估功能点",'模板使用说明&amp;基础参数'!$E$17,'模板使用说明&amp;基础参数'!$E$24),IF(I3922="EO",IF($C$1="预估功能点",'模板使用说明&amp;基础参数'!$E$18,'模板使用说明&amp;基础参数'!$E$25),IF(I3922="EQ",IF($C$1="预估功能点",'模板使用说明&amp;基础参数'!$E$19,'模板使用说明&amp;基础参数'!$E$26),"")))))</f>
        <v/>
      </c>
      <c r="K3922" s="81"/>
      <c r="L3922" s="81"/>
      <c r="M3922" s="82" t="str">
        <f>IF(J3922="","",IF(K3922="高",IF(L3922="删除",J3922*'模板使用说明&amp;基础参数'!$E$5*'模板使用说明&amp;基础参数'!$E$12,IF(L3922="修改",J3922*'模板使用说明&amp;基础参数'!$E$5*'模板使用说明&amp;基础参数'!$E$11,J3922*'模板使用说明&amp;基础参数'!$E$5*'模板使用说明&amp;基础参数'!$E$10)),IF(K3922="中",IF(L3922="删除",J3922*'模板使用说明&amp;基础参数'!$E$6*'模板使用说明&amp;基础参数'!$E$12,IF(L3922="修改",J3922*'模板使用说明&amp;基础参数'!$E$6*'模板使用说明&amp;基础参数'!$E$11,J3922*'模板使用说明&amp;基础参数'!$E$6*'模板使用说明&amp;基础参数'!$E$10)),IF(L3922="删除",J3922*'模板使用说明&amp;基础参数'!$E$7*'模板使用说明&amp;基础参数'!$E$12,IF(L3922="修改",J3922*'模板使用说明&amp;基础参数'!$E$7*'模板使用说明&amp;基础参数'!$E$11,J3922*'模板使用说明&amp;基础参数'!$E$7*'模板使用说明&amp;基础参数'!$E$10)))))</f>
        <v/>
      </c>
      <c r="N3922" s="83"/>
    </row>
    <row r="3923" ht="14.4" customHeight="1" spans="1:14">
      <c r="A3923" s="68">
        <f t="shared" si="62"/>
        <v>3918</v>
      </c>
      <c r="B3923" s="69"/>
      <c r="C3923" s="69"/>
      <c r="D3923" s="69"/>
      <c r="E3923" s="69"/>
      <c r="F3923" s="69"/>
      <c r="G3923" s="69"/>
      <c r="H3923" s="70"/>
      <c r="I3923" s="68"/>
      <c r="J3923" s="8" t="str">
        <f>IF(I3923="ILF",IF($C$1="预估功能点",'模板使用说明&amp;基础参数'!$E$15,'模板使用说明&amp;基础参数'!$E$22),IF(I3923="EIF",IF($C$1="预估功能点",'模板使用说明&amp;基础参数'!$E$16,'模板使用说明&amp;基础参数'!$E$23),IF(I3923="EI",IF($C$1="预估功能点",'模板使用说明&amp;基础参数'!$E$17,'模板使用说明&amp;基础参数'!$E$24),IF(I3923="EO",IF($C$1="预估功能点",'模板使用说明&amp;基础参数'!$E$18,'模板使用说明&amp;基础参数'!$E$25),IF(I3923="EQ",IF($C$1="预估功能点",'模板使用说明&amp;基础参数'!$E$19,'模板使用说明&amp;基础参数'!$E$26),"")))))</f>
        <v/>
      </c>
      <c r="K3923" s="81"/>
      <c r="L3923" s="81"/>
      <c r="M3923" s="82" t="str">
        <f>IF(J3923="","",IF(K3923="高",IF(L3923="删除",J3923*'模板使用说明&amp;基础参数'!$E$5*'模板使用说明&amp;基础参数'!$E$12,IF(L3923="修改",J3923*'模板使用说明&amp;基础参数'!$E$5*'模板使用说明&amp;基础参数'!$E$11,J3923*'模板使用说明&amp;基础参数'!$E$5*'模板使用说明&amp;基础参数'!$E$10)),IF(K3923="中",IF(L3923="删除",J3923*'模板使用说明&amp;基础参数'!$E$6*'模板使用说明&amp;基础参数'!$E$12,IF(L3923="修改",J3923*'模板使用说明&amp;基础参数'!$E$6*'模板使用说明&amp;基础参数'!$E$11,J3923*'模板使用说明&amp;基础参数'!$E$6*'模板使用说明&amp;基础参数'!$E$10)),IF(L3923="删除",J3923*'模板使用说明&amp;基础参数'!$E$7*'模板使用说明&amp;基础参数'!$E$12,IF(L3923="修改",J3923*'模板使用说明&amp;基础参数'!$E$7*'模板使用说明&amp;基础参数'!$E$11,J3923*'模板使用说明&amp;基础参数'!$E$7*'模板使用说明&amp;基础参数'!$E$10)))))</f>
        <v/>
      </c>
      <c r="N3923" s="83"/>
    </row>
    <row r="3924" ht="14.4" customHeight="1" spans="1:14">
      <c r="A3924" s="68">
        <f t="shared" si="62"/>
        <v>3919</v>
      </c>
      <c r="B3924" s="69"/>
      <c r="C3924" s="69"/>
      <c r="D3924" s="69"/>
      <c r="E3924" s="69"/>
      <c r="F3924" s="69"/>
      <c r="G3924" s="69"/>
      <c r="H3924" s="70"/>
      <c r="I3924" s="68"/>
      <c r="J3924" s="8" t="str">
        <f>IF(I3924="ILF",IF($C$1="预估功能点",'模板使用说明&amp;基础参数'!$E$15,'模板使用说明&amp;基础参数'!$E$22),IF(I3924="EIF",IF($C$1="预估功能点",'模板使用说明&amp;基础参数'!$E$16,'模板使用说明&amp;基础参数'!$E$23),IF(I3924="EI",IF($C$1="预估功能点",'模板使用说明&amp;基础参数'!$E$17,'模板使用说明&amp;基础参数'!$E$24),IF(I3924="EO",IF($C$1="预估功能点",'模板使用说明&amp;基础参数'!$E$18,'模板使用说明&amp;基础参数'!$E$25),IF(I3924="EQ",IF($C$1="预估功能点",'模板使用说明&amp;基础参数'!$E$19,'模板使用说明&amp;基础参数'!$E$26),"")))))</f>
        <v/>
      </c>
      <c r="K3924" s="81"/>
      <c r="L3924" s="81"/>
      <c r="M3924" s="82" t="str">
        <f>IF(J3924="","",IF(K3924="高",IF(L3924="删除",J3924*'模板使用说明&amp;基础参数'!$E$5*'模板使用说明&amp;基础参数'!$E$12,IF(L3924="修改",J3924*'模板使用说明&amp;基础参数'!$E$5*'模板使用说明&amp;基础参数'!$E$11,J3924*'模板使用说明&amp;基础参数'!$E$5*'模板使用说明&amp;基础参数'!$E$10)),IF(K3924="中",IF(L3924="删除",J3924*'模板使用说明&amp;基础参数'!$E$6*'模板使用说明&amp;基础参数'!$E$12,IF(L3924="修改",J3924*'模板使用说明&amp;基础参数'!$E$6*'模板使用说明&amp;基础参数'!$E$11,J3924*'模板使用说明&amp;基础参数'!$E$6*'模板使用说明&amp;基础参数'!$E$10)),IF(L3924="删除",J3924*'模板使用说明&amp;基础参数'!$E$7*'模板使用说明&amp;基础参数'!$E$12,IF(L3924="修改",J3924*'模板使用说明&amp;基础参数'!$E$7*'模板使用说明&amp;基础参数'!$E$11,J3924*'模板使用说明&amp;基础参数'!$E$7*'模板使用说明&amp;基础参数'!$E$10)))))</f>
        <v/>
      </c>
      <c r="N3924" s="83"/>
    </row>
    <row r="3925" ht="14.4" customHeight="1" spans="1:14">
      <c r="A3925" s="68">
        <f t="shared" si="62"/>
        <v>3920</v>
      </c>
      <c r="B3925" s="69"/>
      <c r="C3925" s="69"/>
      <c r="D3925" s="69"/>
      <c r="E3925" s="69"/>
      <c r="F3925" s="69"/>
      <c r="G3925" s="69"/>
      <c r="H3925" s="70"/>
      <c r="I3925" s="68"/>
      <c r="J3925" s="8" t="str">
        <f>IF(I3925="ILF",IF($C$1="预估功能点",'模板使用说明&amp;基础参数'!$E$15,'模板使用说明&amp;基础参数'!$E$22),IF(I3925="EIF",IF($C$1="预估功能点",'模板使用说明&amp;基础参数'!$E$16,'模板使用说明&amp;基础参数'!$E$23),IF(I3925="EI",IF($C$1="预估功能点",'模板使用说明&amp;基础参数'!$E$17,'模板使用说明&amp;基础参数'!$E$24),IF(I3925="EO",IF($C$1="预估功能点",'模板使用说明&amp;基础参数'!$E$18,'模板使用说明&amp;基础参数'!$E$25),IF(I3925="EQ",IF($C$1="预估功能点",'模板使用说明&amp;基础参数'!$E$19,'模板使用说明&amp;基础参数'!$E$26),"")))))</f>
        <v/>
      </c>
      <c r="K3925" s="81"/>
      <c r="L3925" s="81"/>
      <c r="M3925" s="82" t="str">
        <f>IF(J3925="","",IF(K3925="高",IF(L3925="删除",J3925*'模板使用说明&amp;基础参数'!$E$5*'模板使用说明&amp;基础参数'!$E$12,IF(L3925="修改",J3925*'模板使用说明&amp;基础参数'!$E$5*'模板使用说明&amp;基础参数'!$E$11,J3925*'模板使用说明&amp;基础参数'!$E$5*'模板使用说明&amp;基础参数'!$E$10)),IF(K3925="中",IF(L3925="删除",J3925*'模板使用说明&amp;基础参数'!$E$6*'模板使用说明&amp;基础参数'!$E$12,IF(L3925="修改",J3925*'模板使用说明&amp;基础参数'!$E$6*'模板使用说明&amp;基础参数'!$E$11,J3925*'模板使用说明&amp;基础参数'!$E$6*'模板使用说明&amp;基础参数'!$E$10)),IF(L3925="删除",J3925*'模板使用说明&amp;基础参数'!$E$7*'模板使用说明&amp;基础参数'!$E$12,IF(L3925="修改",J3925*'模板使用说明&amp;基础参数'!$E$7*'模板使用说明&amp;基础参数'!$E$11,J3925*'模板使用说明&amp;基础参数'!$E$7*'模板使用说明&amp;基础参数'!$E$10)))))</f>
        <v/>
      </c>
      <c r="N3925" s="83"/>
    </row>
    <row r="3926" ht="14.4" customHeight="1" spans="1:14">
      <c r="A3926" s="68">
        <f t="shared" si="62"/>
        <v>3921</v>
      </c>
      <c r="B3926" s="69"/>
      <c r="C3926" s="69"/>
      <c r="D3926" s="69"/>
      <c r="E3926" s="69"/>
      <c r="F3926" s="69"/>
      <c r="G3926" s="69"/>
      <c r="H3926" s="70"/>
      <c r="I3926" s="68"/>
      <c r="J3926" s="8" t="str">
        <f>IF(I3926="ILF",IF($C$1="预估功能点",'模板使用说明&amp;基础参数'!$E$15,'模板使用说明&amp;基础参数'!$E$22),IF(I3926="EIF",IF($C$1="预估功能点",'模板使用说明&amp;基础参数'!$E$16,'模板使用说明&amp;基础参数'!$E$23),IF(I3926="EI",IF($C$1="预估功能点",'模板使用说明&amp;基础参数'!$E$17,'模板使用说明&amp;基础参数'!$E$24),IF(I3926="EO",IF($C$1="预估功能点",'模板使用说明&amp;基础参数'!$E$18,'模板使用说明&amp;基础参数'!$E$25),IF(I3926="EQ",IF($C$1="预估功能点",'模板使用说明&amp;基础参数'!$E$19,'模板使用说明&amp;基础参数'!$E$26),"")))))</f>
        <v/>
      </c>
      <c r="K3926" s="81"/>
      <c r="L3926" s="81"/>
      <c r="M3926" s="82" t="str">
        <f>IF(J3926="","",IF(K3926="高",IF(L3926="删除",J3926*'模板使用说明&amp;基础参数'!$E$5*'模板使用说明&amp;基础参数'!$E$12,IF(L3926="修改",J3926*'模板使用说明&amp;基础参数'!$E$5*'模板使用说明&amp;基础参数'!$E$11,J3926*'模板使用说明&amp;基础参数'!$E$5*'模板使用说明&amp;基础参数'!$E$10)),IF(K3926="中",IF(L3926="删除",J3926*'模板使用说明&amp;基础参数'!$E$6*'模板使用说明&amp;基础参数'!$E$12,IF(L3926="修改",J3926*'模板使用说明&amp;基础参数'!$E$6*'模板使用说明&amp;基础参数'!$E$11,J3926*'模板使用说明&amp;基础参数'!$E$6*'模板使用说明&amp;基础参数'!$E$10)),IF(L3926="删除",J3926*'模板使用说明&amp;基础参数'!$E$7*'模板使用说明&amp;基础参数'!$E$12,IF(L3926="修改",J3926*'模板使用说明&amp;基础参数'!$E$7*'模板使用说明&amp;基础参数'!$E$11,J3926*'模板使用说明&amp;基础参数'!$E$7*'模板使用说明&amp;基础参数'!$E$10)))))</f>
        <v/>
      </c>
      <c r="N3926" s="83"/>
    </row>
    <row r="3927" ht="14.4" customHeight="1" spans="1:14">
      <c r="A3927" s="68">
        <f t="shared" si="62"/>
        <v>3922</v>
      </c>
      <c r="B3927" s="69"/>
      <c r="C3927" s="69"/>
      <c r="D3927" s="69"/>
      <c r="E3927" s="69"/>
      <c r="F3927" s="69"/>
      <c r="G3927" s="69"/>
      <c r="H3927" s="70"/>
      <c r="I3927" s="68"/>
      <c r="J3927" s="8" t="str">
        <f>IF(I3927="ILF",IF($C$1="预估功能点",'模板使用说明&amp;基础参数'!$E$15,'模板使用说明&amp;基础参数'!$E$22),IF(I3927="EIF",IF($C$1="预估功能点",'模板使用说明&amp;基础参数'!$E$16,'模板使用说明&amp;基础参数'!$E$23),IF(I3927="EI",IF($C$1="预估功能点",'模板使用说明&amp;基础参数'!$E$17,'模板使用说明&amp;基础参数'!$E$24),IF(I3927="EO",IF($C$1="预估功能点",'模板使用说明&amp;基础参数'!$E$18,'模板使用说明&amp;基础参数'!$E$25),IF(I3927="EQ",IF($C$1="预估功能点",'模板使用说明&amp;基础参数'!$E$19,'模板使用说明&amp;基础参数'!$E$26),"")))))</f>
        <v/>
      </c>
      <c r="K3927" s="81"/>
      <c r="L3927" s="81"/>
      <c r="M3927" s="82" t="str">
        <f>IF(J3927="","",IF(K3927="高",IF(L3927="删除",J3927*'模板使用说明&amp;基础参数'!$E$5*'模板使用说明&amp;基础参数'!$E$12,IF(L3927="修改",J3927*'模板使用说明&amp;基础参数'!$E$5*'模板使用说明&amp;基础参数'!$E$11,J3927*'模板使用说明&amp;基础参数'!$E$5*'模板使用说明&amp;基础参数'!$E$10)),IF(K3927="中",IF(L3927="删除",J3927*'模板使用说明&amp;基础参数'!$E$6*'模板使用说明&amp;基础参数'!$E$12,IF(L3927="修改",J3927*'模板使用说明&amp;基础参数'!$E$6*'模板使用说明&amp;基础参数'!$E$11,J3927*'模板使用说明&amp;基础参数'!$E$6*'模板使用说明&amp;基础参数'!$E$10)),IF(L3927="删除",J3927*'模板使用说明&amp;基础参数'!$E$7*'模板使用说明&amp;基础参数'!$E$12,IF(L3927="修改",J3927*'模板使用说明&amp;基础参数'!$E$7*'模板使用说明&amp;基础参数'!$E$11,J3927*'模板使用说明&amp;基础参数'!$E$7*'模板使用说明&amp;基础参数'!$E$10)))))</f>
        <v/>
      </c>
      <c r="N3927" s="83"/>
    </row>
    <row r="3928" ht="14.4" customHeight="1" spans="1:14">
      <c r="A3928" s="68">
        <f t="shared" si="62"/>
        <v>3923</v>
      </c>
      <c r="B3928" s="69"/>
      <c r="C3928" s="69"/>
      <c r="D3928" s="69"/>
      <c r="E3928" s="69"/>
      <c r="F3928" s="69"/>
      <c r="G3928" s="69"/>
      <c r="H3928" s="70"/>
      <c r="I3928" s="68"/>
      <c r="J3928" s="8" t="str">
        <f>IF(I3928="ILF",IF($C$1="预估功能点",'模板使用说明&amp;基础参数'!$E$15,'模板使用说明&amp;基础参数'!$E$22),IF(I3928="EIF",IF($C$1="预估功能点",'模板使用说明&amp;基础参数'!$E$16,'模板使用说明&amp;基础参数'!$E$23),IF(I3928="EI",IF($C$1="预估功能点",'模板使用说明&amp;基础参数'!$E$17,'模板使用说明&amp;基础参数'!$E$24),IF(I3928="EO",IF($C$1="预估功能点",'模板使用说明&amp;基础参数'!$E$18,'模板使用说明&amp;基础参数'!$E$25),IF(I3928="EQ",IF($C$1="预估功能点",'模板使用说明&amp;基础参数'!$E$19,'模板使用说明&amp;基础参数'!$E$26),"")))))</f>
        <v/>
      </c>
      <c r="K3928" s="81"/>
      <c r="L3928" s="81"/>
      <c r="M3928" s="82" t="str">
        <f>IF(J3928="","",IF(K3928="高",IF(L3928="删除",J3928*'模板使用说明&amp;基础参数'!$E$5*'模板使用说明&amp;基础参数'!$E$12,IF(L3928="修改",J3928*'模板使用说明&amp;基础参数'!$E$5*'模板使用说明&amp;基础参数'!$E$11,J3928*'模板使用说明&amp;基础参数'!$E$5*'模板使用说明&amp;基础参数'!$E$10)),IF(K3928="中",IF(L3928="删除",J3928*'模板使用说明&amp;基础参数'!$E$6*'模板使用说明&amp;基础参数'!$E$12,IF(L3928="修改",J3928*'模板使用说明&amp;基础参数'!$E$6*'模板使用说明&amp;基础参数'!$E$11,J3928*'模板使用说明&amp;基础参数'!$E$6*'模板使用说明&amp;基础参数'!$E$10)),IF(L3928="删除",J3928*'模板使用说明&amp;基础参数'!$E$7*'模板使用说明&amp;基础参数'!$E$12,IF(L3928="修改",J3928*'模板使用说明&amp;基础参数'!$E$7*'模板使用说明&amp;基础参数'!$E$11,J3928*'模板使用说明&amp;基础参数'!$E$7*'模板使用说明&amp;基础参数'!$E$10)))))</f>
        <v/>
      </c>
      <c r="N3928" s="83"/>
    </row>
    <row r="3929" ht="14.4" customHeight="1" spans="1:14">
      <c r="A3929" s="68">
        <f t="shared" si="62"/>
        <v>3924</v>
      </c>
      <c r="B3929" s="69"/>
      <c r="C3929" s="69"/>
      <c r="D3929" s="69"/>
      <c r="E3929" s="69"/>
      <c r="F3929" s="69"/>
      <c r="G3929" s="69"/>
      <c r="H3929" s="70"/>
      <c r="I3929" s="68"/>
      <c r="J3929" s="8" t="str">
        <f>IF(I3929="ILF",IF($C$1="预估功能点",'模板使用说明&amp;基础参数'!$E$15,'模板使用说明&amp;基础参数'!$E$22),IF(I3929="EIF",IF($C$1="预估功能点",'模板使用说明&amp;基础参数'!$E$16,'模板使用说明&amp;基础参数'!$E$23),IF(I3929="EI",IF($C$1="预估功能点",'模板使用说明&amp;基础参数'!$E$17,'模板使用说明&amp;基础参数'!$E$24),IF(I3929="EO",IF($C$1="预估功能点",'模板使用说明&amp;基础参数'!$E$18,'模板使用说明&amp;基础参数'!$E$25),IF(I3929="EQ",IF($C$1="预估功能点",'模板使用说明&amp;基础参数'!$E$19,'模板使用说明&amp;基础参数'!$E$26),"")))))</f>
        <v/>
      </c>
      <c r="K3929" s="81"/>
      <c r="L3929" s="81"/>
      <c r="M3929" s="82" t="str">
        <f>IF(J3929="","",IF(K3929="高",IF(L3929="删除",J3929*'模板使用说明&amp;基础参数'!$E$5*'模板使用说明&amp;基础参数'!$E$12,IF(L3929="修改",J3929*'模板使用说明&amp;基础参数'!$E$5*'模板使用说明&amp;基础参数'!$E$11,J3929*'模板使用说明&amp;基础参数'!$E$5*'模板使用说明&amp;基础参数'!$E$10)),IF(K3929="中",IF(L3929="删除",J3929*'模板使用说明&amp;基础参数'!$E$6*'模板使用说明&amp;基础参数'!$E$12,IF(L3929="修改",J3929*'模板使用说明&amp;基础参数'!$E$6*'模板使用说明&amp;基础参数'!$E$11,J3929*'模板使用说明&amp;基础参数'!$E$6*'模板使用说明&amp;基础参数'!$E$10)),IF(L3929="删除",J3929*'模板使用说明&amp;基础参数'!$E$7*'模板使用说明&amp;基础参数'!$E$12,IF(L3929="修改",J3929*'模板使用说明&amp;基础参数'!$E$7*'模板使用说明&amp;基础参数'!$E$11,J3929*'模板使用说明&amp;基础参数'!$E$7*'模板使用说明&amp;基础参数'!$E$10)))))</f>
        <v/>
      </c>
      <c r="N3929" s="83"/>
    </row>
    <row r="3930" ht="14.4" customHeight="1" spans="1:14">
      <c r="A3930" s="68">
        <f t="shared" si="62"/>
        <v>3925</v>
      </c>
      <c r="B3930" s="69"/>
      <c r="C3930" s="69"/>
      <c r="D3930" s="69"/>
      <c r="E3930" s="69"/>
      <c r="F3930" s="69"/>
      <c r="G3930" s="69"/>
      <c r="H3930" s="70"/>
      <c r="I3930" s="68"/>
      <c r="J3930" s="8" t="str">
        <f>IF(I3930="ILF",IF($C$1="预估功能点",'模板使用说明&amp;基础参数'!$E$15,'模板使用说明&amp;基础参数'!$E$22),IF(I3930="EIF",IF($C$1="预估功能点",'模板使用说明&amp;基础参数'!$E$16,'模板使用说明&amp;基础参数'!$E$23),IF(I3930="EI",IF($C$1="预估功能点",'模板使用说明&amp;基础参数'!$E$17,'模板使用说明&amp;基础参数'!$E$24),IF(I3930="EO",IF($C$1="预估功能点",'模板使用说明&amp;基础参数'!$E$18,'模板使用说明&amp;基础参数'!$E$25),IF(I3930="EQ",IF($C$1="预估功能点",'模板使用说明&amp;基础参数'!$E$19,'模板使用说明&amp;基础参数'!$E$26),"")))))</f>
        <v/>
      </c>
      <c r="K3930" s="81"/>
      <c r="L3930" s="81"/>
      <c r="M3930" s="82" t="str">
        <f>IF(J3930="","",IF(K3930="高",IF(L3930="删除",J3930*'模板使用说明&amp;基础参数'!$E$5*'模板使用说明&amp;基础参数'!$E$12,IF(L3930="修改",J3930*'模板使用说明&amp;基础参数'!$E$5*'模板使用说明&amp;基础参数'!$E$11,J3930*'模板使用说明&amp;基础参数'!$E$5*'模板使用说明&amp;基础参数'!$E$10)),IF(K3930="中",IF(L3930="删除",J3930*'模板使用说明&amp;基础参数'!$E$6*'模板使用说明&amp;基础参数'!$E$12,IF(L3930="修改",J3930*'模板使用说明&amp;基础参数'!$E$6*'模板使用说明&amp;基础参数'!$E$11,J3930*'模板使用说明&amp;基础参数'!$E$6*'模板使用说明&amp;基础参数'!$E$10)),IF(L3930="删除",J3930*'模板使用说明&amp;基础参数'!$E$7*'模板使用说明&amp;基础参数'!$E$12,IF(L3930="修改",J3930*'模板使用说明&amp;基础参数'!$E$7*'模板使用说明&amp;基础参数'!$E$11,J3930*'模板使用说明&amp;基础参数'!$E$7*'模板使用说明&amp;基础参数'!$E$10)))))</f>
        <v/>
      </c>
      <c r="N3930" s="83"/>
    </row>
    <row r="3931" ht="14.4" customHeight="1" spans="1:14">
      <c r="A3931" s="68">
        <f t="shared" si="62"/>
        <v>3926</v>
      </c>
      <c r="B3931" s="69"/>
      <c r="C3931" s="69"/>
      <c r="D3931" s="69"/>
      <c r="E3931" s="69"/>
      <c r="F3931" s="69"/>
      <c r="G3931" s="69"/>
      <c r="H3931" s="70"/>
      <c r="I3931" s="68"/>
      <c r="J3931" s="8" t="str">
        <f>IF(I3931="ILF",IF($C$1="预估功能点",'模板使用说明&amp;基础参数'!$E$15,'模板使用说明&amp;基础参数'!$E$22),IF(I3931="EIF",IF($C$1="预估功能点",'模板使用说明&amp;基础参数'!$E$16,'模板使用说明&amp;基础参数'!$E$23),IF(I3931="EI",IF($C$1="预估功能点",'模板使用说明&amp;基础参数'!$E$17,'模板使用说明&amp;基础参数'!$E$24),IF(I3931="EO",IF($C$1="预估功能点",'模板使用说明&amp;基础参数'!$E$18,'模板使用说明&amp;基础参数'!$E$25),IF(I3931="EQ",IF($C$1="预估功能点",'模板使用说明&amp;基础参数'!$E$19,'模板使用说明&amp;基础参数'!$E$26),"")))))</f>
        <v/>
      </c>
      <c r="K3931" s="81"/>
      <c r="L3931" s="81"/>
      <c r="M3931" s="82" t="str">
        <f>IF(J3931="","",IF(K3931="高",IF(L3931="删除",J3931*'模板使用说明&amp;基础参数'!$E$5*'模板使用说明&amp;基础参数'!$E$12,IF(L3931="修改",J3931*'模板使用说明&amp;基础参数'!$E$5*'模板使用说明&amp;基础参数'!$E$11,J3931*'模板使用说明&amp;基础参数'!$E$5*'模板使用说明&amp;基础参数'!$E$10)),IF(K3931="中",IF(L3931="删除",J3931*'模板使用说明&amp;基础参数'!$E$6*'模板使用说明&amp;基础参数'!$E$12,IF(L3931="修改",J3931*'模板使用说明&amp;基础参数'!$E$6*'模板使用说明&amp;基础参数'!$E$11,J3931*'模板使用说明&amp;基础参数'!$E$6*'模板使用说明&amp;基础参数'!$E$10)),IF(L3931="删除",J3931*'模板使用说明&amp;基础参数'!$E$7*'模板使用说明&amp;基础参数'!$E$12,IF(L3931="修改",J3931*'模板使用说明&amp;基础参数'!$E$7*'模板使用说明&amp;基础参数'!$E$11,J3931*'模板使用说明&amp;基础参数'!$E$7*'模板使用说明&amp;基础参数'!$E$10)))))</f>
        <v/>
      </c>
      <c r="N3931" s="83"/>
    </row>
    <row r="3932" ht="14.4" customHeight="1" spans="1:14">
      <c r="A3932" s="68">
        <f t="shared" si="62"/>
        <v>3927</v>
      </c>
      <c r="B3932" s="69"/>
      <c r="C3932" s="69"/>
      <c r="D3932" s="69"/>
      <c r="E3932" s="69"/>
      <c r="F3932" s="69"/>
      <c r="G3932" s="69"/>
      <c r="H3932" s="70"/>
      <c r="I3932" s="68"/>
      <c r="J3932" s="8" t="str">
        <f>IF(I3932="ILF",IF($C$1="预估功能点",'模板使用说明&amp;基础参数'!$E$15,'模板使用说明&amp;基础参数'!$E$22),IF(I3932="EIF",IF($C$1="预估功能点",'模板使用说明&amp;基础参数'!$E$16,'模板使用说明&amp;基础参数'!$E$23),IF(I3932="EI",IF($C$1="预估功能点",'模板使用说明&amp;基础参数'!$E$17,'模板使用说明&amp;基础参数'!$E$24),IF(I3932="EO",IF($C$1="预估功能点",'模板使用说明&amp;基础参数'!$E$18,'模板使用说明&amp;基础参数'!$E$25),IF(I3932="EQ",IF($C$1="预估功能点",'模板使用说明&amp;基础参数'!$E$19,'模板使用说明&amp;基础参数'!$E$26),"")))))</f>
        <v/>
      </c>
      <c r="K3932" s="81"/>
      <c r="L3932" s="81"/>
      <c r="M3932" s="82" t="str">
        <f>IF(J3932="","",IF(K3932="高",IF(L3932="删除",J3932*'模板使用说明&amp;基础参数'!$E$5*'模板使用说明&amp;基础参数'!$E$12,IF(L3932="修改",J3932*'模板使用说明&amp;基础参数'!$E$5*'模板使用说明&amp;基础参数'!$E$11,J3932*'模板使用说明&amp;基础参数'!$E$5*'模板使用说明&amp;基础参数'!$E$10)),IF(K3932="中",IF(L3932="删除",J3932*'模板使用说明&amp;基础参数'!$E$6*'模板使用说明&amp;基础参数'!$E$12,IF(L3932="修改",J3932*'模板使用说明&amp;基础参数'!$E$6*'模板使用说明&amp;基础参数'!$E$11,J3932*'模板使用说明&amp;基础参数'!$E$6*'模板使用说明&amp;基础参数'!$E$10)),IF(L3932="删除",J3932*'模板使用说明&amp;基础参数'!$E$7*'模板使用说明&amp;基础参数'!$E$12,IF(L3932="修改",J3932*'模板使用说明&amp;基础参数'!$E$7*'模板使用说明&amp;基础参数'!$E$11,J3932*'模板使用说明&amp;基础参数'!$E$7*'模板使用说明&amp;基础参数'!$E$10)))))</f>
        <v/>
      </c>
      <c r="N3932" s="83"/>
    </row>
    <row r="3933" ht="14.4" customHeight="1" spans="1:14">
      <c r="A3933" s="68">
        <f t="shared" si="62"/>
        <v>3928</v>
      </c>
      <c r="B3933" s="69"/>
      <c r="C3933" s="69"/>
      <c r="D3933" s="69"/>
      <c r="E3933" s="69"/>
      <c r="F3933" s="69"/>
      <c r="G3933" s="69"/>
      <c r="H3933" s="70"/>
      <c r="I3933" s="68"/>
      <c r="J3933" s="8" t="str">
        <f>IF(I3933="ILF",IF($C$1="预估功能点",'模板使用说明&amp;基础参数'!$E$15,'模板使用说明&amp;基础参数'!$E$22),IF(I3933="EIF",IF($C$1="预估功能点",'模板使用说明&amp;基础参数'!$E$16,'模板使用说明&amp;基础参数'!$E$23),IF(I3933="EI",IF($C$1="预估功能点",'模板使用说明&amp;基础参数'!$E$17,'模板使用说明&amp;基础参数'!$E$24),IF(I3933="EO",IF($C$1="预估功能点",'模板使用说明&amp;基础参数'!$E$18,'模板使用说明&amp;基础参数'!$E$25),IF(I3933="EQ",IF($C$1="预估功能点",'模板使用说明&amp;基础参数'!$E$19,'模板使用说明&amp;基础参数'!$E$26),"")))))</f>
        <v/>
      </c>
      <c r="K3933" s="81"/>
      <c r="L3933" s="81"/>
      <c r="M3933" s="82" t="str">
        <f>IF(J3933="","",IF(K3933="高",IF(L3933="删除",J3933*'模板使用说明&amp;基础参数'!$E$5*'模板使用说明&amp;基础参数'!$E$12,IF(L3933="修改",J3933*'模板使用说明&amp;基础参数'!$E$5*'模板使用说明&amp;基础参数'!$E$11,J3933*'模板使用说明&amp;基础参数'!$E$5*'模板使用说明&amp;基础参数'!$E$10)),IF(K3933="中",IF(L3933="删除",J3933*'模板使用说明&amp;基础参数'!$E$6*'模板使用说明&amp;基础参数'!$E$12,IF(L3933="修改",J3933*'模板使用说明&amp;基础参数'!$E$6*'模板使用说明&amp;基础参数'!$E$11,J3933*'模板使用说明&amp;基础参数'!$E$6*'模板使用说明&amp;基础参数'!$E$10)),IF(L3933="删除",J3933*'模板使用说明&amp;基础参数'!$E$7*'模板使用说明&amp;基础参数'!$E$12,IF(L3933="修改",J3933*'模板使用说明&amp;基础参数'!$E$7*'模板使用说明&amp;基础参数'!$E$11,J3933*'模板使用说明&amp;基础参数'!$E$7*'模板使用说明&amp;基础参数'!$E$10)))))</f>
        <v/>
      </c>
      <c r="N3933" s="83"/>
    </row>
    <row r="3934" ht="14.4" customHeight="1" spans="1:14">
      <c r="A3934" s="68">
        <f t="shared" si="62"/>
        <v>3929</v>
      </c>
      <c r="B3934" s="69"/>
      <c r="C3934" s="69"/>
      <c r="D3934" s="69"/>
      <c r="E3934" s="69"/>
      <c r="F3934" s="69"/>
      <c r="G3934" s="69"/>
      <c r="H3934" s="70"/>
      <c r="I3934" s="68"/>
      <c r="J3934" s="8" t="str">
        <f>IF(I3934="ILF",IF($C$1="预估功能点",'模板使用说明&amp;基础参数'!$E$15,'模板使用说明&amp;基础参数'!$E$22),IF(I3934="EIF",IF($C$1="预估功能点",'模板使用说明&amp;基础参数'!$E$16,'模板使用说明&amp;基础参数'!$E$23),IF(I3934="EI",IF($C$1="预估功能点",'模板使用说明&amp;基础参数'!$E$17,'模板使用说明&amp;基础参数'!$E$24),IF(I3934="EO",IF($C$1="预估功能点",'模板使用说明&amp;基础参数'!$E$18,'模板使用说明&amp;基础参数'!$E$25),IF(I3934="EQ",IF($C$1="预估功能点",'模板使用说明&amp;基础参数'!$E$19,'模板使用说明&amp;基础参数'!$E$26),"")))))</f>
        <v/>
      </c>
      <c r="K3934" s="81"/>
      <c r="L3934" s="81"/>
      <c r="M3934" s="82" t="str">
        <f>IF(J3934="","",IF(K3934="高",IF(L3934="删除",J3934*'模板使用说明&amp;基础参数'!$E$5*'模板使用说明&amp;基础参数'!$E$12,IF(L3934="修改",J3934*'模板使用说明&amp;基础参数'!$E$5*'模板使用说明&amp;基础参数'!$E$11,J3934*'模板使用说明&amp;基础参数'!$E$5*'模板使用说明&amp;基础参数'!$E$10)),IF(K3934="中",IF(L3934="删除",J3934*'模板使用说明&amp;基础参数'!$E$6*'模板使用说明&amp;基础参数'!$E$12,IF(L3934="修改",J3934*'模板使用说明&amp;基础参数'!$E$6*'模板使用说明&amp;基础参数'!$E$11,J3934*'模板使用说明&amp;基础参数'!$E$6*'模板使用说明&amp;基础参数'!$E$10)),IF(L3934="删除",J3934*'模板使用说明&amp;基础参数'!$E$7*'模板使用说明&amp;基础参数'!$E$12,IF(L3934="修改",J3934*'模板使用说明&amp;基础参数'!$E$7*'模板使用说明&amp;基础参数'!$E$11,J3934*'模板使用说明&amp;基础参数'!$E$7*'模板使用说明&amp;基础参数'!$E$10)))))</f>
        <v/>
      </c>
      <c r="N3934" s="83"/>
    </row>
    <row r="3935" ht="14.4" customHeight="1" spans="1:14">
      <c r="A3935" s="68">
        <f t="shared" si="62"/>
        <v>3930</v>
      </c>
      <c r="B3935" s="69"/>
      <c r="C3935" s="69"/>
      <c r="D3935" s="69"/>
      <c r="E3935" s="69"/>
      <c r="F3935" s="69"/>
      <c r="G3935" s="69"/>
      <c r="H3935" s="70"/>
      <c r="I3935" s="68"/>
      <c r="J3935" s="8" t="str">
        <f>IF(I3935="ILF",IF($C$1="预估功能点",'模板使用说明&amp;基础参数'!$E$15,'模板使用说明&amp;基础参数'!$E$22),IF(I3935="EIF",IF($C$1="预估功能点",'模板使用说明&amp;基础参数'!$E$16,'模板使用说明&amp;基础参数'!$E$23),IF(I3935="EI",IF($C$1="预估功能点",'模板使用说明&amp;基础参数'!$E$17,'模板使用说明&amp;基础参数'!$E$24),IF(I3935="EO",IF($C$1="预估功能点",'模板使用说明&amp;基础参数'!$E$18,'模板使用说明&amp;基础参数'!$E$25),IF(I3935="EQ",IF($C$1="预估功能点",'模板使用说明&amp;基础参数'!$E$19,'模板使用说明&amp;基础参数'!$E$26),"")))))</f>
        <v/>
      </c>
      <c r="K3935" s="81"/>
      <c r="L3935" s="81"/>
      <c r="M3935" s="82" t="str">
        <f>IF(J3935="","",IF(K3935="高",IF(L3935="删除",J3935*'模板使用说明&amp;基础参数'!$E$5*'模板使用说明&amp;基础参数'!$E$12,IF(L3935="修改",J3935*'模板使用说明&amp;基础参数'!$E$5*'模板使用说明&amp;基础参数'!$E$11,J3935*'模板使用说明&amp;基础参数'!$E$5*'模板使用说明&amp;基础参数'!$E$10)),IF(K3935="中",IF(L3935="删除",J3935*'模板使用说明&amp;基础参数'!$E$6*'模板使用说明&amp;基础参数'!$E$12,IF(L3935="修改",J3935*'模板使用说明&amp;基础参数'!$E$6*'模板使用说明&amp;基础参数'!$E$11,J3935*'模板使用说明&amp;基础参数'!$E$6*'模板使用说明&amp;基础参数'!$E$10)),IF(L3935="删除",J3935*'模板使用说明&amp;基础参数'!$E$7*'模板使用说明&amp;基础参数'!$E$12,IF(L3935="修改",J3935*'模板使用说明&amp;基础参数'!$E$7*'模板使用说明&amp;基础参数'!$E$11,J3935*'模板使用说明&amp;基础参数'!$E$7*'模板使用说明&amp;基础参数'!$E$10)))))</f>
        <v/>
      </c>
      <c r="N3935" s="83"/>
    </row>
    <row r="3936" ht="14.4" customHeight="1" spans="1:14">
      <c r="A3936" s="68">
        <f t="shared" si="62"/>
        <v>3931</v>
      </c>
      <c r="B3936" s="69"/>
      <c r="C3936" s="69"/>
      <c r="D3936" s="69"/>
      <c r="E3936" s="69"/>
      <c r="F3936" s="69"/>
      <c r="G3936" s="69"/>
      <c r="H3936" s="70"/>
      <c r="I3936" s="68"/>
      <c r="J3936" s="8" t="str">
        <f>IF(I3936="ILF",IF($C$1="预估功能点",'模板使用说明&amp;基础参数'!$E$15,'模板使用说明&amp;基础参数'!$E$22),IF(I3936="EIF",IF($C$1="预估功能点",'模板使用说明&amp;基础参数'!$E$16,'模板使用说明&amp;基础参数'!$E$23),IF(I3936="EI",IF($C$1="预估功能点",'模板使用说明&amp;基础参数'!$E$17,'模板使用说明&amp;基础参数'!$E$24),IF(I3936="EO",IF($C$1="预估功能点",'模板使用说明&amp;基础参数'!$E$18,'模板使用说明&amp;基础参数'!$E$25),IF(I3936="EQ",IF($C$1="预估功能点",'模板使用说明&amp;基础参数'!$E$19,'模板使用说明&amp;基础参数'!$E$26),"")))))</f>
        <v/>
      </c>
      <c r="K3936" s="81"/>
      <c r="L3936" s="81"/>
      <c r="M3936" s="82" t="str">
        <f>IF(J3936="","",IF(K3936="高",IF(L3936="删除",J3936*'模板使用说明&amp;基础参数'!$E$5*'模板使用说明&amp;基础参数'!$E$12,IF(L3936="修改",J3936*'模板使用说明&amp;基础参数'!$E$5*'模板使用说明&amp;基础参数'!$E$11,J3936*'模板使用说明&amp;基础参数'!$E$5*'模板使用说明&amp;基础参数'!$E$10)),IF(K3936="中",IF(L3936="删除",J3936*'模板使用说明&amp;基础参数'!$E$6*'模板使用说明&amp;基础参数'!$E$12,IF(L3936="修改",J3936*'模板使用说明&amp;基础参数'!$E$6*'模板使用说明&amp;基础参数'!$E$11,J3936*'模板使用说明&amp;基础参数'!$E$6*'模板使用说明&amp;基础参数'!$E$10)),IF(L3936="删除",J3936*'模板使用说明&amp;基础参数'!$E$7*'模板使用说明&amp;基础参数'!$E$12,IF(L3936="修改",J3936*'模板使用说明&amp;基础参数'!$E$7*'模板使用说明&amp;基础参数'!$E$11,J3936*'模板使用说明&amp;基础参数'!$E$7*'模板使用说明&amp;基础参数'!$E$10)))))</f>
        <v/>
      </c>
      <c r="N3936" s="83"/>
    </row>
    <row r="3937" ht="14.4" customHeight="1" spans="1:14">
      <c r="A3937" s="68">
        <f t="shared" si="62"/>
        <v>3932</v>
      </c>
      <c r="B3937" s="69"/>
      <c r="C3937" s="69"/>
      <c r="D3937" s="69"/>
      <c r="E3937" s="69"/>
      <c r="F3937" s="69"/>
      <c r="G3937" s="69"/>
      <c r="H3937" s="70"/>
      <c r="I3937" s="68"/>
      <c r="J3937" s="8" t="str">
        <f>IF(I3937="ILF",IF($C$1="预估功能点",'模板使用说明&amp;基础参数'!$E$15,'模板使用说明&amp;基础参数'!$E$22),IF(I3937="EIF",IF($C$1="预估功能点",'模板使用说明&amp;基础参数'!$E$16,'模板使用说明&amp;基础参数'!$E$23),IF(I3937="EI",IF($C$1="预估功能点",'模板使用说明&amp;基础参数'!$E$17,'模板使用说明&amp;基础参数'!$E$24),IF(I3937="EO",IF($C$1="预估功能点",'模板使用说明&amp;基础参数'!$E$18,'模板使用说明&amp;基础参数'!$E$25),IF(I3937="EQ",IF($C$1="预估功能点",'模板使用说明&amp;基础参数'!$E$19,'模板使用说明&amp;基础参数'!$E$26),"")))))</f>
        <v/>
      </c>
      <c r="K3937" s="81"/>
      <c r="L3937" s="81"/>
      <c r="M3937" s="82" t="str">
        <f>IF(J3937="","",IF(K3937="高",IF(L3937="删除",J3937*'模板使用说明&amp;基础参数'!$E$5*'模板使用说明&amp;基础参数'!$E$12,IF(L3937="修改",J3937*'模板使用说明&amp;基础参数'!$E$5*'模板使用说明&amp;基础参数'!$E$11,J3937*'模板使用说明&amp;基础参数'!$E$5*'模板使用说明&amp;基础参数'!$E$10)),IF(K3937="中",IF(L3937="删除",J3937*'模板使用说明&amp;基础参数'!$E$6*'模板使用说明&amp;基础参数'!$E$12,IF(L3937="修改",J3937*'模板使用说明&amp;基础参数'!$E$6*'模板使用说明&amp;基础参数'!$E$11,J3937*'模板使用说明&amp;基础参数'!$E$6*'模板使用说明&amp;基础参数'!$E$10)),IF(L3937="删除",J3937*'模板使用说明&amp;基础参数'!$E$7*'模板使用说明&amp;基础参数'!$E$12,IF(L3937="修改",J3937*'模板使用说明&amp;基础参数'!$E$7*'模板使用说明&amp;基础参数'!$E$11,J3937*'模板使用说明&amp;基础参数'!$E$7*'模板使用说明&amp;基础参数'!$E$10)))))</f>
        <v/>
      </c>
      <c r="N3937" s="83"/>
    </row>
    <row r="3938" ht="14.4" customHeight="1" spans="1:14">
      <c r="A3938" s="68">
        <f t="shared" si="62"/>
        <v>3933</v>
      </c>
      <c r="B3938" s="69"/>
      <c r="C3938" s="69"/>
      <c r="D3938" s="69"/>
      <c r="E3938" s="69"/>
      <c r="F3938" s="69"/>
      <c r="G3938" s="69"/>
      <c r="H3938" s="70"/>
      <c r="I3938" s="68"/>
      <c r="J3938" s="8" t="str">
        <f>IF(I3938="ILF",IF($C$1="预估功能点",'模板使用说明&amp;基础参数'!$E$15,'模板使用说明&amp;基础参数'!$E$22),IF(I3938="EIF",IF($C$1="预估功能点",'模板使用说明&amp;基础参数'!$E$16,'模板使用说明&amp;基础参数'!$E$23),IF(I3938="EI",IF($C$1="预估功能点",'模板使用说明&amp;基础参数'!$E$17,'模板使用说明&amp;基础参数'!$E$24),IF(I3938="EO",IF($C$1="预估功能点",'模板使用说明&amp;基础参数'!$E$18,'模板使用说明&amp;基础参数'!$E$25),IF(I3938="EQ",IF($C$1="预估功能点",'模板使用说明&amp;基础参数'!$E$19,'模板使用说明&amp;基础参数'!$E$26),"")))))</f>
        <v/>
      </c>
      <c r="K3938" s="81"/>
      <c r="L3938" s="81"/>
      <c r="M3938" s="82" t="str">
        <f>IF(J3938="","",IF(K3938="高",IF(L3938="删除",J3938*'模板使用说明&amp;基础参数'!$E$5*'模板使用说明&amp;基础参数'!$E$12,IF(L3938="修改",J3938*'模板使用说明&amp;基础参数'!$E$5*'模板使用说明&amp;基础参数'!$E$11,J3938*'模板使用说明&amp;基础参数'!$E$5*'模板使用说明&amp;基础参数'!$E$10)),IF(K3938="中",IF(L3938="删除",J3938*'模板使用说明&amp;基础参数'!$E$6*'模板使用说明&amp;基础参数'!$E$12,IF(L3938="修改",J3938*'模板使用说明&amp;基础参数'!$E$6*'模板使用说明&amp;基础参数'!$E$11,J3938*'模板使用说明&amp;基础参数'!$E$6*'模板使用说明&amp;基础参数'!$E$10)),IF(L3938="删除",J3938*'模板使用说明&amp;基础参数'!$E$7*'模板使用说明&amp;基础参数'!$E$12,IF(L3938="修改",J3938*'模板使用说明&amp;基础参数'!$E$7*'模板使用说明&amp;基础参数'!$E$11,J3938*'模板使用说明&amp;基础参数'!$E$7*'模板使用说明&amp;基础参数'!$E$10)))))</f>
        <v/>
      </c>
      <c r="N3938" s="83"/>
    </row>
    <row r="3939" ht="14.4" customHeight="1" spans="1:14">
      <c r="A3939" s="68">
        <f t="shared" si="62"/>
        <v>3934</v>
      </c>
      <c r="B3939" s="69"/>
      <c r="C3939" s="69"/>
      <c r="D3939" s="69"/>
      <c r="E3939" s="69"/>
      <c r="F3939" s="69"/>
      <c r="G3939" s="69"/>
      <c r="H3939" s="70"/>
      <c r="I3939" s="68"/>
      <c r="J3939" s="8" t="str">
        <f>IF(I3939="ILF",IF($C$1="预估功能点",'模板使用说明&amp;基础参数'!$E$15,'模板使用说明&amp;基础参数'!$E$22),IF(I3939="EIF",IF($C$1="预估功能点",'模板使用说明&amp;基础参数'!$E$16,'模板使用说明&amp;基础参数'!$E$23),IF(I3939="EI",IF($C$1="预估功能点",'模板使用说明&amp;基础参数'!$E$17,'模板使用说明&amp;基础参数'!$E$24),IF(I3939="EO",IF($C$1="预估功能点",'模板使用说明&amp;基础参数'!$E$18,'模板使用说明&amp;基础参数'!$E$25),IF(I3939="EQ",IF($C$1="预估功能点",'模板使用说明&amp;基础参数'!$E$19,'模板使用说明&amp;基础参数'!$E$26),"")))))</f>
        <v/>
      </c>
      <c r="K3939" s="81"/>
      <c r="L3939" s="81"/>
      <c r="M3939" s="82" t="str">
        <f>IF(J3939="","",IF(K3939="高",IF(L3939="删除",J3939*'模板使用说明&amp;基础参数'!$E$5*'模板使用说明&amp;基础参数'!$E$12,IF(L3939="修改",J3939*'模板使用说明&amp;基础参数'!$E$5*'模板使用说明&amp;基础参数'!$E$11,J3939*'模板使用说明&amp;基础参数'!$E$5*'模板使用说明&amp;基础参数'!$E$10)),IF(K3939="中",IF(L3939="删除",J3939*'模板使用说明&amp;基础参数'!$E$6*'模板使用说明&amp;基础参数'!$E$12,IF(L3939="修改",J3939*'模板使用说明&amp;基础参数'!$E$6*'模板使用说明&amp;基础参数'!$E$11,J3939*'模板使用说明&amp;基础参数'!$E$6*'模板使用说明&amp;基础参数'!$E$10)),IF(L3939="删除",J3939*'模板使用说明&amp;基础参数'!$E$7*'模板使用说明&amp;基础参数'!$E$12,IF(L3939="修改",J3939*'模板使用说明&amp;基础参数'!$E$7*'模板使用说明&amp;基础参数'!$E$11,J3939*'模板使用说明&amp;基础参数'!$E$7*'模板使用说明&amp;基础参数'!$E$10)))))</f>
        <v/>
      </c>
      <c r="N3939" s="83"/>
    </row>
    <row r="3940" ht="14.4" customHeight="1" spans="1:14">
      <c r="A3940" s="68">
        <f t="shared" si="62"/>
        <v>3935</v>
      </c>
      <c r="B3940" s="69"/>
      <c r="C3940" s="69"/>
      <c r="D3940" s="69"/>
      <c r="E3940" s="69"/>
      <c r="F3940" s="69"/>
      <c r="G3940" s="69"/>
      <c r="H3940" s="70"/>
      <c r="I3940" s="68"/>
      <c r="J3940" s="8" t="str">
        <f>IF(I3940="ILF",IF($C$1="预估功能点",'模板使用说明&amp;基础参数'!$E$15,'模板使用说明&amp;基础参数'!$E$22),IF(I3940="EIF",IF($C$1="预估功能点",'模板使用说明&amp;基础参数'!$E$16,'模板使用说明&amp;基础参数'!$E$23),IF(I3940="EI",IF($C$1="预估功能点",'模板使用说明&amp;基础参数'!$E$17,'模板使用说明&amp;基础参数'!$E$24),IF(I3940="EO",IF($C$1="预估功能点",'模板使用说明&amp;基础参数'!$E$18,'模板使用说明&amp;基础参数'!$E$25),IF(I3940="EQ",IF($C$1="预估功能点",'模板使用说明&amp;基础参数'!$E$19,'模板使用说明&amp;基础参数'!$E$26),"")))))</f>
        <v/>
      </c>
      <c r="K3940" s="81"/>
      <c r="L3940" s="81"/>
      <c r="M3940" s="82" t="str">
        <f>IF(J3940="","",IF(K3940="高",IF(L3940="删除",J3940*'模板使用说明&amp;基础参数'!$E$5*'模板使用说明&amp;基础参数'!$E$12,IF(L3940="修改",J3940*'模板使用说明&amp;基础参数'!$E$5*'模板使用说明&amp;基础参数'!$E$11,J3940*'模板使用说明&amp;基础参数'!$E$5*'模板使用说明&amp;基础参数'!$E$10)),IF(K3940="中",IF(L3940="删除",J3940*'模板使用说明&amp;基础参数'!$E$6*'模板使用说明&amp;基础参数'!$E$12,IF(L3940="修改",J3940*'模板使用说明&amp;基础参数'!$E$6*'模板使用说明&amp;基础参数'!$E$11,J3940*'模板使用说明&amp;基础参数'!$E$6*'模板使用说明&amp;基础参数'!$E$10)),IF(L3940="删除",J3940*'模板使用说明&amp;基础参数'!$E$7*'模板使用说明&amp;基础参数'!$E$12,IF(L3940="修改",J3940*'模板使用说明&amp;基础参数'!$E$7*'模板使用说明&amp;基础参数'!$E$11,J3940*'模板使用说明&amp;基础参数'!$E$7*'模板使用说明&amp;基础参数'!$E$10)))))</f>
        <v/>
      </c>
      <c r="N3940" s="83"/>
    </row>
    <row r="3941" ht="14.4" customHeight="1" spans="1:14">
      <c r="A3941" s="68">
        <f t="shared" si="62"/>
        <v>3936</v>
      </c>
      <c r="B3941" s="69"/>
      <c r="C3941" s="69"/>
      <c r="D3941" s="69"/>
      <c r="E3941" s="69"/>
      <c r="F3941" s="69"/>
      <c r="G3941" s="69"/>
      <c r="H3941" s="70"/>
      <c r="I3941" s="68"/>
      <c r="J3941" s="8" t="str">
        <f>IF(I3941="ILF",IF($C$1="预估功能点",'模板使用说明&amp;基础参数'!$E$15,'模板使用说明&amp;基础参数'!$E$22),IF(I3941="EIF",IF($C$1="预估功能点",'模板使用说明&amp;基础参数'!$E$16,'模板使用说明&amp;基础参数'!$E$23),IF(I3941="EI",IF($C$1="预估功能点",'模板使用说明&amp;基础参数'!$E$17,'模板使用说明&amp;基础参数'!$E$24),IF(I3941="EO",IF($C$1="预估功能点",'模板使用说明&amp;基础参数'!$E$18,'模板使用说明&amp;基础参数'!$E$25),IF(I3941="EQ",IF($C$1="预估功能点",'模板使用说明&amp;基础参数'!$E$19,'模板使用说明&amp;基础参数'!$E$26),"")))))</f>
        <v/>
      </c>
      <c r="K3941" s="81"/>
      <c r="L3941" s="81"/>
      <c r="M3941" s="82" t="str">
        <f>IF(J3941="","",IF(K3941="高",IF(L3941="删除",J3941*'模板使用说明&amp;基础参数'!$E$5*'模板使用说明&amp;基础参数'!$E$12,IF(L3941="修改",J3941*'模板使用说明&amp;基础参数'!$E$5*'模板使用说明&amp;基础参数'!$E$11,J3941*'模板使用说明&amp;基础参数'!$E$5*'模板使用说明&amp;基础参数'!$E$10)),IF(K3941="中",IF(L3941="删除",J3941*'模板使用说明&amp;基础参数'!$E$6*'模板使用说明&amp;基础参数'!$E$12,IF(L3941="修改",J3941*'模板使用说明&amp;基础参数'!$E$6*'模板使用说明&amp;基础参数'!$E$11,J3941*'模板使用说明&amp;基础参数'!$E$6*'模板使用说明&amp;基础参数'!$E$10)),IF(L3941="删除",J3941*'模板使用说明&amp;基础参数'!$E$7*'模板使用说明&amp;基础参数'!$E$12,IF(L3941="修改",J3941*'模板使用说明&amp;基础参数'!$E$7*'模板使用说明&amp;基础参数'!$E$11,J3941*'模板使用说明&amp;基础参数'!$E$7*'模板使用说明&amp;基础参数'!$E$10)))))</f>
        <v/>
      </c>
      <c r="N3941" s="83"/>
    </row>
    <row r="3942" ht="14.4" customHeight="1" spans="1:14">
      <c r="A3942" s="68">
        <f t="shared" si="62"/>
        <v>3937</v>
      </c>
      <c r="B3942" s="69"/>
      <c r="C3942" s="69"/>
      <c r="D3942" s="69"/>
      <c r="E3942" s="69"/>
      <c r="F3942" s="69"/>
      <c r="G3942" s="69"/>
      <c r="H3942" s="70"/>
      <c r="I3942" s="68"/>
      <c r="J3942" s="8" t="str">
        <f>IF(I3942="ILF",IF($C$1="预估功能点",'模板使用说明&amp;基础参数'!$E$15,'模板使用说明&amp;基础参数'!$E$22),IF(I3942="EIF",IF($C$1="预估功能点",'模板使用说明&amp;基础参数'!$E$16,'模板使用说明&amp;基础参数'!$E$23),IF(I3942="EI",IF($C$1="预估功能点",'模板使用说明&amp;基础参数'!$E$17,'模板使用说明&amp;基础参数'!$E$24),IF(I3942="EO",IF($C$1="预估功能点",'模板使用说明&amp;基础参数'!$E$18,'模板使用说明&amp;基础参数'!$E$25),IF(I3942="EQ",IF($C$1="预估功能点",'模板使用说明&amp;基础参数'!$E$19,'模板使用说明&amp;基础参数'!$E$26),"")))))</f>
        <v/>
      </c>
      <c r="K3942" s="81"/>
      <c r="L3942" s="81"/>
      <c r="M3942" s="82" t="str">
        <f>IF(J3942="","",IF(K3942="高",IF(L3942="删除",J3942*'模板使用说明&amp;基础参数'!$E$5*'模板使用说明&amp;基础参数'!$E$12,IF(L3942="修改",J3942*'模板使用说明&amp;基础参数'!$E$5*'模板使用说明&amp;基础参数'!$E$11,J3942*'模板使用说明&amp;基础参数'!$E$5*'模板使用说明&amp;基础参数'!$E$10)),IF(K3942="中",IF(L3942="删除",J3942*'模板使用说明&amp;基础参数'!$E$6*'模板使用说明&amp;基础参数'!$E$12,IF(L3942="修改",J3942*'模板使用说明&amp;基础参数'!$E$6*'模板使用说明&amp;基础参数'!$E$11,J3942*'模板使用说明&amp;基础参数'!$E$6*'模板使用说明&amp;基础参数'!$E$10)),IF(L3942="删除",J3942*'模板使用说明&amp;基础参数'!$E$7*'模板使用说明&amp;基础参数'!$E$12,IF(L3942="修改",J3942*'模板使用说明&amp;基础参数'!$E$7*'模板使用说明&amp;基础参数'!$E$11,J3942*'模板使用说明&amp;基础参数'!$E$7*'模板使用说明&amp;基础参数'!$E$10)))))</f>
        <v/>
      </c>
      <c r="N3942" s="83"/>
    </row>
    <row r="3943" ht="14.4" customHeight="1" spans="1:14">
      <c r="A3943" s="68">
        <f t="shared" si="62"/>
        <v>3938</v>
      </c>
      <c r="B3943" s="69"/>
      <c r="C3943" s="69"/>
      <c r="D3943" s="69"/>
      <c r="E3943" s="69"/>
      <c r="F3943" s="69"/>
      <c r="G3943" s="69"/>
      <c r="H3943" s="70"/>
      <c r="I3943" s="68"/>
      <c r="J3943" s="8" t="str">
        <f>IF(I3943="ILF",IF($C$1="预估功能点",'模板使用说明&amp;基础参数'!$E$15,'模板使用说明&amp;基础参数'!$E$22),IF(I3943="EIF",IF($C$1="预估功能点",'模板使用说明&amp;基础参数'!$E$16,'模板使用说明&amp;基础参数'!$E$23),IF(I3943="EI",IF($C$1="预估功能点",'模板使用说明&amp;基础参数'!$E$17,'模板使用说明&amp;基础参数'!$E$24),IF(I3943="EO",IF($C$1="预估功能点",'模板使用说明&amp;基础参数'!$E$18,'模板使用说明&amp;基础参数'!$E$25),IF(I3943="EQ",IF($C$1="预估功能点",'模板使用说明&amp;基础参数'!$E$19,'模板使用说明&amp;基础参数'!$E$26),"")))))</f>
        <v/>
      </c>
      <c r="K3943" s="81"/>
      <c r="L3943" s="81"/>
      <c r="M3943" s="82" t="str">
        <f>IF(J3943="","",IF(K3943="高",IF(L3943="删除",J3943*'模板使用说明&amp;基础参数'!$E$5*'模板使用说明&amp;基础参数'!$E$12,IF(L3943="修改",J3943*'模板使用说明&amp;基础参数'!$E$5*'模板使用说明&amp;基础参数'!$E$11,J3943*'模板使用说明&amp;基础参数'!$E$5*'模板使用说明&amp;基础参数'!$E$10)),IF(K3943="中",IF(L3943="删除",J3943*'模板使用说明&amp;基础参数'!$E$6*'模板使用说明&amp;基础参数'!$E$12,IF(L3943="修改",J3943*'模板使用说明&amp;基础参数'!$E$6*'模板使用说明&amp;基础参数'!$E$11,J3943*'模板使用说明&amp;基础参数'!$E$6*'模板使用说明&amp;基础参数'!$E$10)),IF(L3943="删除",J3943*'模板使用说明&amp;基础参数'!$E$7*'模板使用说明&amp;基础参数'!$E$12,IF(L3943="修改",J3943*'模板使用说明&amp;基础参数'!$E$7*'模板使用说明&amp;基础参数'!$E$11,J3943*'模板使用说明&amp;基础参数'!$E$7*'模板使用说明&amp;基础参数'!$E$10)))))</f>
        <v/>
      </c>
      <c r="N3943" s="83"/>
    </row>
    <row r="3944" ht="14.4" customHeight="1" spans="1:14">
      <c r="A3944" s="68">
        <f t="shared" si="62"/>
        <v>3939</v>
      </c>
      <c r="B3944" s="69"/>
      <c r="C3944" s="69"/>
      <c r="D3944" s="69"/>
      <c r="E3944" s="69"/>
      <c r="F3944" s="69"/>
      <c r="G3944" s="69"/>
      <c r="H3944" s="70"/>
      <c r="I3944" s="68"/>
      <c r="J3944" s="8" t="str">
        <f>IF(I3944="ILF",IF($C$1="预估功能点",'模板使用说明&amp;基础参数'!$E$15,'模板使用说明&amp;基础参数'!$E$22),IF(I3944="EIF",IF($C$1="预估功能点",'模板使用说明&amp;基础参数'!$E$16,'模板使用说明&amp;基础参数'!$E$23),IF(I3944="EI",IF($C$1="预估功能点",'模板使用说明&amp;基础参数'!$E$17,'模板使用说明&amp;基础参数'!$E$24),IF(I3944="EO",IF($C$1="预估功能点",'模板使用说明&amp;基础参数'!$E$18,'模板使用说明&amp;基础参数'!$E$25),IF(I3944="EQ",IF($C$1="预估功能点",'模板使用说明&amp;基础参数'!$E$19,'模板使用说明&amp;基础参数'!$E$26),"")))))</f>
        <v/>
      </c>
      <c r="K3944" s="81"/>
      <c r="L3944" s="81"/>
      <c r="M3944" s="82" t="str">
        <f>IF(J3944="","",IF(K3944="高",IF(L3944="删除",J3944*'模板使用说明&amp;基础参数'!$E$5*'模板使用说明&amp;基础参数'!$E$12,IF(L3944="修改",J3944*'模板使用说明&amp;基础参数'!$E$5*'模板使用说明&amp;基础参数'!$E$11,J3944*'模板使用说明&amp;基础参数'!$E$5*'模板使用说明&amp;基础参数'!$E$10)),IF(K3944="中",IF(L3944="删除",J3944*'模板使用说明&amp;基础参数'!$E$6*'模板使用说明&amp;基础参数'!$E$12,IF(L3944="修改",J3944*'模板使用说明&amp;基础参数'!$E$6*'模板使用说明&amp;基础参数'!$E$11,J3944*'模板使用说明&amp;基础参数'!$E$6*'模板使用说明&amp;基础参数'!$E$10)),IF(L3944="删除",J3944*'模板使用说明&amp;基础参数'!$E$7*'模板使用说明&amp;基础参数'!$E$12,IF(L3944="修改",J3944*'模板使用说明&amp;基础参数'!$E$7*'模板使用说明&amp;基础参数'!$E$11,J3944*'模板使用说明&amp;基础参数'!$E$7*'模板使用说明&amp;基础参数'!$E$10)))))</f>
        <v/>
      </c>
      <c r="N3944" s="83"/>
    </row>
    <row r="3945" ht="14.4" customHeight="1" spans="1:14">
      <c r="A3945" s="68">
        <f t="shared" si="62"/>
        <v>3940</v>
      </c>
      <c r="B3945" s="69"/>
      <c r="C3945" s="69"/>
      <c r="D3945" s="69"/>
      <c r="E3945" s="69"/>
      <c r="F3945" s="69"/>
      <c r="G3945" s="69"/>
      <c r="H3945" s="70"/>
      <c r="I3945" s="68"/>
      <c r="J3945" s="8" t="str">
        <f>IF(I3945="ILF",IF($C$1="预估功能点",'模板使用说明&amp;基础参数'!$E$15,'模板使用说明&amp;基础参数'!$E$22),IF(I3945="EIF",IF($C$1="预估功能点",'模板使用说明&amp;基础参数'!$E$16,'模板使用说明&amp;基础参数'!$E$23),IF(I3945="EI",IF($C$1="预估功能点",'模板使用说明&amp;基础参数'!$E$17,'模板使用说明&amp;基础参数'!$E$24),IF(I3945="EO",IF($C$1="预估功能点",'模板使用说明&amp;基础参数'!$E$18,'模板使用说明&amp;基础参数'!$E$25),IF(I3945="EQ",IF($C$1="预估功能点",'模板使用说明&amp;基础参数'!$E$19,'模板使用说明&amp;基础参数'!$E$26),"")))))</f>
        <v/>
      </c>
      <c r="K3945" s="81"/>
      <c r="L3945" s="81"/>
      <c r="M3945" s="82" t="str">
        <f>IF(J3945="","",IF(K3945="高",IF(L3945="删除",J3945*'模板使用说明&amp;基础参数'!$E$5*'模板使用说明&amp;基础参数'!$E$12,IF(L3945="修改",J3945*'模板使用说明&amp;基础参数'!$E$5*'模板使用说明&amp;基础参数'!$E$11,J3945*'模板使用说明&amp;基础参数'!$E$5*'模板使用说明&amp;基础参数'!$E$10)),IF(K3945="中",IF(L3945="删除",J3945*'模板使用说明&amp;基础参数'!$E$6*'模板使用说明&amp;基础参数'!$E$12,IF(L3945="修改",J3945*'模板使用说明&amp;基础参数'!$E$6*'模板使用说明&amp;基础参数'!$E$11,J3945*'模板使用说明&amp;基础参数'!$E$6*'模板使用说明&amp;基础参数'!$E$10)),IF(L3945="删除",J3945*'模板使用说明&amp;基础参数'!$E$7*'模板使用说明&amp;基础参数'!$E$12,IF(L3945="修改",J3945*'模板使用说明&amp;基础参数'!$E$7*'模板使用说明&amp;基础参数'!$E$11,J3945*'模板使用说明&amp;基础参数'!$E$7*'模板使用说明&amp;基础参数'!$E$10)))))</f>
        <v/>
      </c>
      <c r="N3945" s="83"/>
    </row>
    <row r="3946" ht="14.4" customHeight="1" spans="1:14">
      <c r="A3946" s="68">
        <f t="shared" si="62"/>
        <v>3941</v>
      </c>
      <c r="B3946" s="69"/>
      <c r="C3946" s="69"/>
      <c r="D3946" s="69"/>
      <c r="E3946" s="69"/>
      <c r="F3946" s="69"/>
      <c r="G3946" s="69"/>
      <c r="H3946" s="70"/>
      <c r="I3946" s="68"/>
      <c r="J3946" s="8" t="str">
        <f>IF(I3946="ILF",IF($C$1="预估功能点",'模板使用说明&amp;基础参数'!$E$15,'模板使用说明&amp;基础参数'!$E$22),IF(I3946="EIF",IF($C$1="预估功能点",'模板使用说明&amp;基础参数'!$E$16,'模板使用说明&amp;基础参数'!$E$23),IF(I3946="EI",IF($C$1="预估功能点",'模板使用说明&amp;基础参数'!$E$17,'模板使用说明&amp;基础参数'!$E$24),IF(I3946="EO",IF($C$1="预估功能点",'模板使用说明&amp;基础参数'!$E$18,'模板使用说明&amp;基础参数'!$E$25),IF(I3946="EQ",IF($C$1="预估功能点",'模板使用说明&amp;基础参数'!$E$19,'模板使用说明&amp;基础参数'!$E$26),"")))))</f>
        <v/>
      </c>
      <c r="K3946" s="81"/>
      <c r="L3946" s="81"/>
      <c r="M3946" s="82" t="str">
        <f>IF(J3946="","",IF(K3946="高",IF(L3946="删除",J3946*'模板使用说明&amp;基础参数'!$E$5*'模板使用说明&amp;基础参数'!$E$12,IF(L3946="修改",J3946*'模板使用说明&amp;基础参数'!$E$5*'模板使用说明&amp;基础参数'!$E$11,J3946*'模板使用说明&amp;基础参数'!$E$5*'模板使用说明&amp;基础参数'!$E$10)),IF(K3946="中",IF(L3946="删除",J3946*'模板使用说明&amp;基础参数'!$E$6*'模板使用说明&amp;基础参数'!$E$12,IF(L3946="修改",J3946*'模板使用说明&amp;基础参数'!$E$6*'模板使用说明&amp;基础参数'!$E$11,J3946*'模板使用说明&amp;基础参数'!$E$6*'模板使用说明&amp;基础参数'!$E$10)),IF(L3946="删除",J3946*'模板使用说明&amp;基础参数'!$E$7*'模板使用说明&amp;基础参数'!$E$12,IF(L3946="修改",J3946*'模板使用说明&amp;基础参数'!$E$7*'模板使用说明&amp;基础参数'!$E$11,J3946*'模板使用说明&amp;基础参数'!$E$7*'模板使用说明&amp;基础参数'!$E$10)))))</f>
        <v/>
      </c>
      <c r="N3946" s="83"/>
    </row>
    <row r="3947" ht="14.4" customHeight="1" spans="1:14">
      <c r="A3947" s="68">
        <f t="shared" si="62"/>
        <v>3942</v>
      </c>
      <c r="B3947" s="69"/>
      <c r="C3947" s="69"/>
      <c r="D3947" s="69"/>
      <c r="E3947" s="69"/>
      <c r="F3947" s="69"/>
      <c r="G3947" s="69"/>
      <c r="H3947" s="70"/>
      <c r="I3947" s="68"/>
      <c r="J3947" s="8" t="str">
        <f>IF(I3947="ILF",IF($C$1="预估功能点",'模板使用说明&amp;基础参数'!$E$15,'模板使用说明&amp;基础参数'!$E$22),IF(I3947="EIF",IF($C$1="预估功能点",'模板使用说明&amp;基础参数'!$E$16,'模板使用说明&amp;基础参数'!$E$23),IF(I3947="EI",IF($C$1="预估功能点",'模板使用说明&amp;基础参数'!$E$17,'模板使用说明&amp;基础参数'!$E$24),IF(I3947="EO",IF($C$1="预估功能点",'模板使用说明&amp;基础参数'!$E$18,'模板使用说明&amp;基础参数'!$E$25),IF(I3947="EQ",IF($C$1="预估功能点",'模板使用说明&amp;基础参数'!$E$19,'模板使用说明&amp;基础参数'!$E$26),"")))))</f>
        <v/>
      </c>
      <c r="K3947" s="81"/>
      <c r="L3947" s="81"/>
      <c r="M3947" s="82" t="str">
        <f>IF(J3947="","",IF(K3947="高",IF(L3947="删除",J3947*'模板使用说明&amp;基础参数'!$E$5*'模板使用说明&amp;基础参数'!$E$12,IF(L3947="修改",J3947*'模板使用说明&amp;基础参数'!$E$5*'模板使用说明&amp;基础参数'!$E$11,J3947*'模板使用说明&amp;基础参数'!$E$5*'模板使用说明&amp;基础参数'!$E$10)),IF(K3947="中",IF(L3947="删除",J3947*'模板使用说明&amp;基础参数'!$E$6*'模板使用说明&amp;基础参数'!$E$12,IF(L3947="修改",J3947*'模板使用说明&amp;基础参数'!$E$6*'模板使用说明&amp;基础参数'!$E$11,J3947*'模板使用说明&amp;基础参数'!$E$6*'模板使用说明&amp;基础参数'!$E$10)),IF(L3947="删除",J3947*'模板使用说明&amp;基础参数'!$E$7*'模板使用说明&amp;基础参数'!$E$12,IF(L3947="修改",J3947*'模板使用说明&amp;基础参数'!$E$7*'模板使用说明&amp;基础参数'!$E$11,J3947*'模板使用说明&amp;基础参数'!$E$7*'模板使用说明&amp;基础参数'!$E$10)))))</f>
        <v/>
      </c>
      <c r="N3947" s="83"/>
    </row>
    <row r="3948" ht="14.4" customHeight="1" spans="1:14">
      <c r="A3948" s="68">
        <f t="shared" si="62"/>
        <v>3943</v>
      </c>
      <c r="B3948" s="69"/>
      <c r="C3948" s="69"/>
      <c r="D3948" s="69"/>
      <c r="E3948" s="69"/>
      <c r="F3948" s="69"/>
      <c r="G3948" s="69"/>
      <c r="H3948" s="70"/>
      <c r="I3948" s="68"/>
      <c r="J3948" s="8" t="str">
        <f>IF(I3948="ILF",IF($C$1="预估功能点",'模板使用说明&amp;基础参数'!$E$15,'模板使用说明&amp;基础参数'!$E$22),IF(I3948="EIF",IF($C$1="预估功能点",'模板使用说明&amp;基础参数'!$E$16,'模板使用说明&amp;基础参数'!$E$23),IF(I3948="EI",IF($C$1="预估功能点",'模板使用说明&amp;基础参数'!$E$17,'模板使用说明&amp;基础参数'!$E$24),IF(I3948="EO",IF($C$1="预估功能点",'模板使用说明&amp;基础参数'!$E$18,'模板使用说明&amp;基础参数'!$E$25),IF(I3948="EQ",IF($C$1="预估功能点",'模板使用说明&amp;基础参数'!$E$19,'模板使用说明&amp;基础参数'!$E$26),"")))))</f>
        <v/>
      </c>
      <c r="K3948" s="81"/>
      <c r="L3948" s="81"/>
      <c r="M3948" s="82" t="str">
        <f>IF(J3948="","",IF(K3948="高",IF(L3948="删除",J3948*'模板使用说明&amp;基础参数'!$E$5*'模板使用说明&amp;基础参数'!$E$12,IF(L3948="修改",J3948*'模板使用说明&amp;基础参数'!$E$5*'模板使用说明&amp;基础参数'!$E$11,J3948*'模板使用说明&amp;基础参数'!$E$5*'模板使用说明&amp;基础参数'!$E$10)),IF(K3948="中",IF(L3948="删除",J3948*'模板使用说明&amp;基础参数'!$E$6*'模板使用说明&amp;基础参数'!$E$12,IF(L3948="修改",J3948*'模板使用说明&amp;基础参数'!$E$6*'模板使用说明&amp;基础参数'!$E$11,J3948*'模板使用说明&amp;基础参数'!$E$6*'模板使用说明&amp;基础参数'!$E$10)),IF(L3948="删除",J3948*'模板使用说明&amp;基础参数'!$E$7*'模板使用说明&amp;基础参数'!$E$12,IF(L3948="修改",J3948*'模板使用说明&amp;基础参数'!$E$7*'模板使用说明&amp;基础参数'!$E$11,J3948*'模板使用说明&amp;基础参数'!$E$7*'模板使用说明&amp;基础参数'!$E$10)))))</f>
        <v/>
      </c>
      <c r="N3948" s="83"/>
    </row>
    <row r="3949" ht="14.4" customHeight="1" spans="1:14">
      <c r="A3949" s="68">
        <f t="shared" si="62"/>
        <v>3944</v>
      </c>
      <c r="B3949" s="69"/>
      <c r="C3949" s="69"/>
      <c r="D3949" s="69"/>
      <c r="E3949" s="69"/>
      <c r="F3949" s="69"/>
      <c r="G3949" s="69"/>
      <c r="H3949" s="70"/>
      <c r="I3949" s="68"/>
      <c r="J3949" s="8" t="str">
        <f>IF(I3949="ILF",IF($C$1="预估功能点",'模板使用说明&amp;基础参数'!$E$15,'模板使用说明&amp;基础参数'!$E$22),IF(I3949="EIF",IF($C$1="预估功能点",'模板使用说明&amp;基础参数'!$E$16,'模板使用说明&amp;基础参数'!$E$23),IF(I3949="EI",IF($C$1="预估功能点",'模板使用说明&amp;基础参数'!$E$17,'模板使用说明&amp;基础参数'!$E$24),IF(I3949="EO",IF($C$1="预估功能点",'模板使用说明&amp;基础参数'!$E$18,'模板使用说明&amp;基础参数'!$E$25),IF(I3949="EQ",IF($C$1="预估功能点",'模板使用说明&amp;基础参数'!$E$19,'模板使用说明&amp;基础参数'!$E$26),"")))))</f>
        <v/>
      </c>
      <c r="K3949" s="81"/>
      <c r="L3949" s="81"/>
      <c r="M3949" s="82" t="str">
        <f>IF(J3949="","",IF(K3949="高",IF(L3949="删除",J3949*'模板使用说明&amp;基础参数'!$E$5*'模板使用说明&amp;基础参数'!$E$12,IF(L3949="修改",J3949*'模板使用说明&amp;基础参数'!$E$5*'模板使用说明&amp;基础参数'!$E$11,J3949*'模板使用说明&amp;基础参数'!$E$5*'模板使用说明&amp;基础参数'!$E$10)),IF(K3949="中",IF(L3949="删除",J3949*'模板使用说明&amp;基础参数'!$E$6*'模板使用说明&amp;基础参数'!$E$12,IF(L3949="修改",J3949*'模板使用说明&amp;基础参数'!$E$6*'模板使用说明&amp;基础参数'!$E$11,J3949*'模板使用说明&amp;基础参数'!$E$6*'模板使用说明&amp;基础参数'!$E$10)),IF(L3949="删除",J3949*'模板使用说明&amp;基础参数'!$E$7*'模板使用说明&amp;基础参数'!$E$12,IF(L3949="修改",J3949*'模板使用说明&amp;基础参数'!$E$7*'模板使用说明&amp;基础参数'!$E$11,J3949*'模板使用说明&amp;基础参数'!$E$7*'模板使用说明&amp;基础参数'!$E$10)))))</f>
        <v/>
      </c>
      <c r="N3949" s="83"/>
    </row>
    <row r="3950" ht="14.4" customHeight="1" spans="1:14">
      <c r="A3950" s="68">
        <f t="shared" si="62"/>
        <v>3945</v>
      </c>
      <c r="B3950" s="69"/>
      <c r="C3950" s="69"/>
      <c r="D3950" s="69"/>
      <c r="E3950" s="69"/>
      <c r="F3950" s="69"/>
      <c r="G3950" s="69"/>
      <c r="H3950" s="70"/>
      <c r="I3950" s="68"/>
      <c r="J3950" s="8" t="str">
        <f>IF(I3950="ILF",IF($C$1="预估功能点",'模板使用说明&amp;基础参数'!$E$15,'模板使用说明&amp;基础参数'!$E$22),IF(I3950="EIF",IF($C$1="预估功能点",'模板使用说明&amp;基础参数'!$E$16,'模板使用说明&amp;基础参数'!$E$23),IF(I3950="EI",IF($C$1="预估功能点",'模板使用说明&amp;基础参数'!$E$17,'模板使用说明&amp;基础参数'!$E$24),IF(I3950="EO",IF($C$1="预估功能点",'模板使用说明&amp;基础参数'!$E$18,'模板使用说明&amp;基础参数'!$E$25),IF(I3950="EQ",IF($C$1="预估功能点",'模板使用说明&amp;基础参数'!$E$19,'模板使用说明&amp;基础参数'!$E$26),"")))))</f>
        <v/>
      </c>
      <c r="K3950" s="81"/>
      <c r="L3950" s="81"/>
      <c r="M3950" s="82" t="str">
        <f>IF(J3950="","",IF(K3950="高",IF(L3950="删除",J3950*'模板使用说明&amp;基础参数'!$E$5*'模板使用说明&amp;基础参数'!$E$12,IF(L3950="修改",J3950*'模板使用说明&amp;基础参数'!$E$5*'模板使用说明&amp;基础参数'!$E$11,J3950*'模板使用说明&amp;基础参数'!$E$5*'模板使用说明&amp;基础参数'!$E$10)),IF(K3950="中",IF(L3950="删除",J3950*'模板使用说明&amp;基础参数'!$E$6*'模板使用说明&amp;基础参数'!$E$12,IF(L3950="修改",J3950*'模板使用说明&amp;基础参数'!$E$6*'模板使用说明&amp;基础参数'!$E$11,J3950*'模板使用说明&amp;基础参数'!$E$6*'模板使用说明&amp;基础参数'!$E$10)),IF(L3950="删除",J3950*'模板使用说明&amp;基础参数'!$E$7*'模板使用说明&amp;基础参数'!$E$12,IF(L3950="修改",J3950*'模板使用说明&amp;基础参数'!$E$7*'模板使用说明&amp;基础参数'!$E$11,J3950*'模板使用说明&amp;基础参数'!$E$7*'模板使用说明&amp;基础参数'!$E$10)))))</f>
        <v/>
      </c>
      <c r="N3950" s="83"/>
    </row>
    <row r="3951" ht="14.4" customHeight="1" spans="1:14">
      <c r="A3951" s="68">
        <f t="shared" si="62"/>
        <v>3946</v>
      </c>
      <c r="B3951" s="69"/>
      <c r="C3951" s="69"/>
      <c r="D3951" s="69"/>
      <c r="E3951" s="69"/>
      <c r="F3951" s="69"/>
      <c r="G3951" s="69"/>
      <c r="H3951" s="70"/>
      <c r="I3951" s="68"/>
      <c r="J3951" s="8" t="str">
        <f>IF(I3951="ILF",IF($C$1="预估功能点",'模板使用说明&amp;基础参数'!$E$15,'模板使用说明&amp;基础参数'!$E$22),IF(I3951="EIF",IF($C$1="预估功能点",'模板使用说明&amp;基础参数'!$E$16,'模板使用说明&amp;基础参数'!$E$23),IF(I3951="EI",IF($C$1="预估功能点",'模板使用说明&amp;基础参数'!$E$17,'模板使用说明&amp;基础参数'!$E$24),IF(I3951="EO",IF($C$1="预估功能点",'模板使用说明&amp;基础参数'!$E$18,'模板使用说明&amp;基础参数'!$E$25),IF(I3951="EQ",IF($C$1="预估功能点",'模板使用说明&amp;基础参数'!$E$19,'模板使用说明&amp;基础参数'!$E$26),"")))))</f>
        <v/>
      </c>
      <c r="K3951" s="81"/>
      <c r="L3951" s="81"/>
      <c r="M3951" s="82" t="str">
        <f>IF(J3951="","",IF(K3951="高",IF(L3951="删除",J3951*'模板使用说明&amp;基础参数'!$E$5*'模板使用说明&amp;基础参数'!$E$12,IF(L3951="修改",J3951*'模板使用说明&amp;基础参数'!$E$5*'模板使用说明&amp;基础参数'!$E$11,J3951*'模板使用说明&amp;基础参数'!$E$5*'模板使用说明&amp;基础参数'!$E$10)),IF(K3951="中",IF(L3951="删除",J3951*'模板使用说明&amp;基础参数'!$E$6*'模板使用说明&amp;基础参数'!$E$12,IF(L3951="修改",J3951*'模板使用说明&amp;基础参数'!$E$6*'模板使用说明&amp;基础参数'!$E$11,J3951*'模板使用说明&amp;基础参数'!$E$6*'模板使用说明&amp;基础参数'!$E$10)),IF(L3951="删除",J3951*'模板使用说明&amp;基础参数'!$E$7*'模板使用说明&amp;基础参数'!$E$12,IF(L3951="修改",J3951*'模板使用说明&amp;基础参数'!$E$7*'模板使用说明&amp;基础参数'!$E$11,J3951*'模板使用说明&amp;基础参数'!$E$7*'模板使用说明&amp;基础参数'!$E$10)))))</f>
        <v/>
      </c>
      <c r="N3951" s="83"/>
    </row>
    <row r="3952" ht="14.4" customHeight="1" spans="1:14">
      <c r="A3952" s="68">
        <f t="shared" si="62"/>
        <v>3947</v>
      </c>
      <c r="B3952" s="69"/>
      <c r="C3952" s="69"/>
      <c r="D3952" s="69"/>
      <c r="E3952" s="69"/>
      <c r="F3952" s="69"/>
      <c r="G3952" s="69"/>
      <c r="H3952" s="70"/>
      <c r="I3952" s="68"/>
      <c r="J3952" s="8" t="str">
        <f>IF(I3952="ILF",IF($C$1="预估功能点",'模板使用说明&amp;基础参数'!$E$15,'模板使用说明&amp;基础参数'!$E$22),IF(I3952="EIF",IF($C$1="预估功能点",'模板使用说明&amp;基础参数'!$E$16,'模板使用说明&amp;基础参数'!$E$23),IF(I3952="EI",IF($C$1="预估功能点",'模板使用说明&amp;基础参数'!$E$17,'模板使用说明&amp;基础参数'!$E$24),IF(I3952="EO",IF($C$1="预估功能点",'模板使用说明&amp;基础参数'!$E$18,'模板使用说明&amp;基础参数'!$E$25),IF(I3952="EQ",IF($C$1="预估功能点",'模板使用说明&amp;基础参数'!$E$19,'模板使用说明&amp;基础参数'!$E$26),"")))))</f>
        <v/>
      </c>
      <c r="K3952" s="81"/>
      <c r="L3952" s="81"/>
      <c r="M3952" s="82" t="str">
        <f>IF(J3952="","",IF(K3952="高",IF(L3952="删除",J3952*'模板使用说明&amp;基础参数'!$E$5*'模板使用说明&amp;基础参数'!$E$12,IF(L3952="修改",J3952*'模板使用说明&amp;基础参数'!$E$5*'模板使用说明&amp;基础参数'!$E$11,J3952*'模板使用说明&amp;基础参数'!$E$5*'模板使用说明&amp;基础参数'!$E$10)),IF(K3952="中",IF(L3952="删除",J3952*'模板使用说明&amp;基础参数'!$E$6*'模板使用说明&amp;基础参数'!$E$12,IF(L3952="修改",J3952*'模板使用说明&amp;基础参数'!$E$6*'模板使用说明&amp;基础参数'!$E$11,J3952*'模板使用说明&amp;基础参数'!$E$6*'模板使用说明&amp;基础参数'!$E$10)),IF(L3952="删除",J3952*'模板使用说明&amp;基础参数'!$E$7*'模板使用说明&amp;基础参数'!$E$12,IF(L3952="修改",J3952*'模板使用说明&amp;基础参数'!$E$7*'模板使用说明&amp;基础参数'!$E$11,J3952*'模板使用说明&amp;基础参数'!$E$7*'模板使用说明&amp;基础参数'!$E$10)))))</f>
        <v/>
      </c>
      <c r="N3952" s="83"/>
    </row>
    <row r="3953" ht="14.4" customHeight="1" spans="1:14">
      <c r="A3953" s="68">
        <f t="shared" si="62"/>
        <v>3948</v>
      </c>
      <c r="B3953" s="69"/>
      <c r="C3953" s="69"/>
      <c r="D3953" s="69"/>
      <c r="E3953" s="69"/>
      <c r="F3953" s="69"/>
      <c r="G3953" s="69"/>
      <c r="H3953" s="70"/>
      <c r="I3953" s="68"/>
      <c r="J3953" s="8" t="str">
        <f>IF(I3953="ILF",IF($C$1="预估功能点",'模板使用说明&amp;基础参数'!$E$15,'模板使用说明&amp;基础参数'!$E$22),IF(I3953="EIF",IF($C$1="预估功能点",'模板使用说明&amp;基础参数'!$E$16,'模板使用说明&amp;基础参数'!$E$23),IF(I3953="EI",IF($C$1="预估功能点",'模板使用说明&amp;基础参数'!$E$17,'模板使用说明&amp;基础参数'!$E$24),IF(I3953="EO",IF($C$1="预估功能点",'模板使用说明&amp;基础参数'!$E$18,'模板使用说明&amp;基础参数'!$E$25),IF(I3953="EQ",IF($C$1="预估功能点",'模板使用说明&amp;基础参数'!$E$19,'模板使用说明&amp;基础参数'!$E$26),"")))))</f>
        <v/>
      </c>
      <c r="K3953" s="81"/>
      <c r="L3953" s="81"/>
      <c r="M3953" s="82" t="str">
        <f>IF(J3953="","",IF(K3953="高",IF(L3953="删除",J3953*'模板使用说明&amp;基础参数'!$E$5*'模板使用说明&amp;基础参数'!$E$12,IF(L3953="修改",J3953*'模板使用说明&amp;基础参数'!$E$5*'模板使用说明&amp;基础参数'!$E$11,J3953*'模板使用说明&amp;基础参数'!$E$5*'模板使用说明&amp;基础参数'!$E$10)),IF(K3953="中",IF(L3953="删除",J3953*'模板使用说明&amp;基础参数'!$E$6*'模板使用说明&amp;基础参数'!$E$12,IF(L3953="修改",J3953*'模板使用说明&amp;基础参数'!$E$6*'模板使用说明&amp;基础参数'!$E$11,J3953*'模板使用说明&amp;基础参数'!$E$6*'模板使用说明&amp;基础参数'!$E$10)),IF(L3953="删除",J3953*'模板使用说明&amp;基础参数'!$E$7*'模板使用说明&amp;基础参数'!$E$12,IF(L3953="修改",J3953*'模板使用说明&amp;基础参数'!$E$7*'模板使用说明&amp;基础参数'!$E$11,J3953*'模板使用说明&amp;基础参数'!$E$7*'模板使用说明&amp;基础参数'!$E$10)))))</f>
        <v/>
      </c>
      <c r="N3953" s="83"/>
    </row>
    <row r="3954" ht="14.4" customHeight="1" spans="1:14">
      <c r="A3954" s="68">
        <f t="shared" si="62"/>
        <v>3949</v>
      </c>
      <c r="B3954" s="69"/>
      <c r="C3954" s="69"/>
      <c r="D3954" s="69"/>
      <c r="E3954" s="69"/>
      <c r="F3954" s="69"/>
      <c r="G3954" s="69"/>
      <c r="H3954" s="70"/>
      <c r="I3954" s="68"/>
      <c r="J3954" s="8" t="str">
        <f>IF(I3954="ILF",IF($C$1="预估功能点",'模板使用说明&amp;基础参数'!$E$15,'模板使用说明&amp;基础参数'!$E$22),IF(I3954="EIF",IF($C$1="预估功能点",'模板使用说明&amp;基础参数'!$E$16,'模板使用说明&amp;基础参数'!$E$23),IF(I3954="EI",IF($C$1="预估功能点",'模板使用说明&amp;基础参数'!$E$17,'模板使用说明&amp;基础参数'!$E$24),IF(I3954="EO",IF($C$1="预估功能点",'模板使用说明&amp;基础参数'!$E$18,'模板使用说明&amp;基础参数'!$E$25),IF(I3954="EQ",IF($C$1="预估功能点",'模板使用说明&amp;基础参数'!$E$19,'模板使用说明&amp;基础参数'!$E$26),"")))))</f>
        <v/>
      </c>
      <c r="K3954" s="81"/>
      <c r="L3954" s="81"/>
      <c r="M3954" s="82" t="str">
        <f>IF(J3954="","",IF(K3954="高",IF(L3954="删除",J3954*'模板使用说明&amp;基础参数'!$E$5*'模板使用说明&amp;基础参数'!$E$12,IF(L3954="修改",J3954*'模板使用说明&amp;基础参数'!$E$5*'模板使用说明&amp;基础参数'!$E$11,J3954*'模板使用说明&amp;基础参数'!$E$5*'模板使用说明&amp;基础参数'!$E$10)),IF(K3954="中",IF(L3954="删除",J3954*'模板使用说明&amp;基础参数'!$E$6*'模板使用说明&amp;基础参数'!$E$12,IF(L3954="修改",J3954*'模板使用说明&amp;基础参数'!$E$6*'模板使用说明&amp;基础参数'!$E$11,J3954*'模板使用说明&amp;基础参数'!$E$6*'模板使用说明&amp;基础参数'!$E$10)),IF(L3954="删除",J3954*'模板使用说明&amp;基础参数'!$E$7*'模板使用说明&amp;基础参数'!$E$12,IF(L3954="修改",J3954*'模板使用说明&amp;基础参数'!$E$7*'模板使用说明&amp;基础参数'!$E$11,J3954*'模板使用说明&amp;基础参数'!$E$7*'模板使用说明&amp;基础参数'!$E$10)))))</f>
        <v/>
      </c>
      <c r="N3954" s="83"/>
    </row>
    <row r="3955" ht="14.4" customHeight="1" spans="1:14">
      <c r="A3955" s="68">
        <f t="shared" si="62"/>
        <v>3950</v>
      </c>
      <c r="B3955" s="69"/>
      <c r="C3955" s="69"/>
      <c r="D3955" s="69"/>
      <c r="E3955" s="69"/>
      <c r="F3955" s="69"/>
      <c r="G3955" s="69"/>
      <c r="H3955" s="70"/>
      <c r="I3955" s="68"/>
      <c r="J3955" s="8" t="str">
        <f>IF(I3955="ILF",IF($C$1="预估功能点",'模板使用说明&amp;基础参数'!$E$15,'模板使用说明&amp;基础参数'!$E$22),IF(I3955="EIF",IF($C$1="预估功能点",'模板使用说明&amp;基础参数'!$E$16,'模板使用说明&amp;基础参数'!$E$23),IF(I3955="EI",IF($C$1="预估功能点",'模板使用说明&amp;基础参数'!$E$17,'模板使用说明&amp;基础参数'!$E$24),IF(I3955="EO",IF($C$1="预估功能点",'模板使用说明&amp;基础参数'!$E$18,'模板使用说明&amp;基础参数'!$E$25),IF(I3955="EQ",IF($C$1="预估功能点",'模板使用说明&amp;基础参数'!$E$19,'模板使用说明&amp;基础参数'!$E$26),"")))))</f>
        <v/>
      </c>
      <c r="K3955" s="81"/>
      <c r="L3955" s="81"/>
      <c r="M3955" s="82" t="str">
        <f>IF(J3955="","",IF(K3955="高",IF(L3955="删除",J3955*'模板使用说明&amp;基础参数'!$E$5*'模板使用说明&amp;基础参数'!$E$12,IF(L3955="修改",J3955*'模板使用说明&amp;基础参数'!$E$5*'模板使用说明&amp;基础参数'!$E$11,J3955*'模板使用说明&amp;基础参数'!$E$5*'模板使用说明&amp;基础参数'!$E$10)),IF(K3955="中",IF(L3955="删除",J3955*'模板使用说明&amp;基础参数'!$E$6*'模板使用说明&amp;基础参数'!$E$12,IF(L3955="修改",J3955*'模板使用说明&amp;基础参数'!$E$6*'模板使用说明&amp;基础参数'!$E$11,J3955*'模板使用说明&amp;基础参数'!$E$6*'模板使用说明&amp;基础参数'!$E$10)),IF(L3955="删除",J3955*'模板使用说明&amp;基础参数'!$E$7*'模板使用说明&amp;基础参数'!$E$12,IF(L3955="修改",J3955*'模板使用说明&amp;基础参数'!$E$7*'模板使用说明&amp;基础参数'!$E$11,J3955*'模板使用说明&amp;基础参数'!$E$7*'模板使用说明&amp;基础参数'!$E$10)))))</f>
        <v/>
      </c>
      <c r="N3955" s="83"/>
    </row>
    <row r="3956" ht="14.4" customHeight="1" spans="1:14">
      <c r="A3956" s="68">
        <f t="shared" si="62"/>
        <v>3951</v>
      </c>
      <c r="B3956" s="69"/>
      <c r="C3956" s="69"/>
      <c r="D3956" s="69"/>
      <c r="E3956" s="69"/>
      <c r="F3956" s="69"/>
      <c r="G3956" s="69"/>
      <c r="H3956" s="70"/>
      <c r="I3956" s="68"/>
      <c r="J3956" s="8" t="str">
        <f>IF(I3956="ILF",IF($C$1="预估功能点",'模板使用说明&amp;基础参数'!$E$15,'模板使用说明&amp;基础参数'!$E$22),IF(I3956="EIF",IF($C$1="预估功能点",'模板使用说明&amp;基础参数'!$E$16,'模板使用说明&amp;基础参数'!$E$23),IF(I3956="EI",IF($C$1="预估功能点",'模板使用说明&amp;基础参数'!$E$17,'模板使用说明&amp;基础参数'!$E$24),IF(I3956="EO",IF($C$1="预估功能点",'模板使用说明&amp;基础参数'!$E$18,'模板使用说明&amp;基础参数'!$E$25),IF(I3956="EQ",IF($C$1="预估功能点",'模板使用说明&amp;基础参数'!$E$19,'模板使用说明&amp;基础参数'!$E$26),"")))))</f>
        <v/>
      </c>
      <c r="K3956" s="81"/>
      <c r="L3956" s="81"/>
      <c r="M3956" s="82" t="str">
        <f>IF(J3956="","",IF(K3956="高",IF(L3956="删除",J3956*'模板使用说明&amp;基础参数'!$E$5*'模板使用说明&amp;基础参数'!$E$12,IF(L3956="修改",J3956*'模板使用说明&amp;基础参数'!$E$5*'模板使用说明&amp;基础参数'!$E$11,J3956*'模板使用说明&amp;基础参数'!$E$5*'模板使用说明&amp;基础参数'!$E$10)),IF(K3956="中",IF(L3956="删除",J3956*'模板使用说明&amp;基础参数'!$E$6*'模板使用说明&amp;基础参数'!$E$12,IF(L3956="修改",J3956*'模板使用说明&amp;基础参数'!$E$6*'模板使用说明&amp;基础参数'!$E$11,J3956*'模板使用说明&amp;基础参数'!$E$6*'模板使用说明&amp;基础参数'!$E$10)),IF(L3956="删除",J3956*'模板使用说明&amp;基础参数'!$E$7*'模板使用说明&amp;基础参数'!$E$12,IF(L3956="修改",J3956*'模板使用说明&amp;基础参数'!$E$7*'模板使用说明&amp;基础参数'!$E$11,J3956*'模板使用说明&amp;基础参数'!$E$7*'模板使用说明&amp;基础参数'!$E$10)))))</f>
        <v/>
      </c>
      <c r="N3956" s="83"/>
    </row>
    <row r="3957" ht="14.4" customHeight="1" spans="1:14">
      <c r="A3957" s="68">
        <f t="shared" si="62"/>
        <v>3952</v>
      </c>
      <c r="B3957" s="69"/>
      <c r="C3957" s="69"/>
      <c r="D3957" s="69"/>
      <c r="E3957" s="69"/>
      <c r="F3957" s="69"/>
      <c r="G3957" s="69"/>
      <c r="H3957" s="70"/>
      <c r="I3957" s="68"/>
      <c r="J3957" s="8" t="str">
        <f>IF(I3957="ILF",IF($C$1="预估功能点",'模板使用说明&amp;基础参数'!$E$15,'模板使用说明&amp;基础参数'!$E$22),IF(I3957="EIF",IF($C$1="预估功能点",'模板使用说明&amp;基础参数'!$E$16,'模板使用说明&amp;基础参数'!$E$23),IF(I3957="EI",IF($C$1="预估功能点",'模板使用说明&amp;基础参数'!$E$17,'模板使用说明&amp;基础参数'!$E$24),IF(I3957="EO",IF($C$1="预估功能点",'模板使用说明&amp;基础参数'!$E$18,'模板使用说明&amp;基础参数'!$E$25),IF(I3957="EQ",IF($C$1="预估功能点",'模板使用说明&amp;基础参数'!$E$19,'模板使用说明&amp;基础参数'!$E$26),"")))))</f>
        <v/>
      </c>
      <c r="K3957" s="81"/>
      <c r="L3957" s="81"/>
      <c r="M3957" s="82" t="str">
        <f>IF(J3957="","",IF(K3957="高",IF(L3957="删除",J3957*'模板使用说明&amp;基础参数'!$E$5*'模板使用说明&amp;基础参数'!$E$12,IF(L3957="修改",J3957*'模板使用说明&amp;基础参数'!$E$5*'模板使用说明&amp;基础参数'!$E$11,J3957*'模板使用说明&amp;基础参数'!$E$5*'模板使用说明&amp;基础参数'!$E$10)),IF(K3957="中",IF(L3957="删除",J3957*'模板使用说明&amp;基础参数'!$E$6*'模板使用说明&amp;基础参数'!$E$12,IF(L3957="修改",J3957*'模板使用说明&amp;基础参数'!$E$6*'模板使用说明&amp;基础参数'!$E$11,J3957*'模板使用说明&amp;基础参数'!$E$6*'模板使用说明&amp;基础参数'!$E$10)),IF(L3957="删除",J3957*'模板使用说明&amp;基础参数'!$E$7*'模板使用说明&amp;基础参数'!$E$12,IF(L3957="修改",J3957*'模板使用说明&amp;基础参数'!$E$7*'模板使用说明&amp;基础参数'!$E$11,J3957*'模板使用说明&amp;基础参数'!$E$7*'模板使用说明&amp;基础参数'!$E$10)))))</f>
        <v/>
      </c>
      <c r="N3957" s="83"/>
    </row>
    <row r="3958" ht="14.4" customHeight="1" spans="1:14">
      <c r="A3958" s="68">
        <f t="shared" si="62"/>
        <v>3953</v>
      </c>
      <c r="B3958" s="69"/>
      <c r="C3958" s="69"/>
      <c r="D3958" s="69"/>
      <c r="E3958" s="69"/>
      <c r="F3958" s="69"/>
      <c r="G3958" s="69"/>
      <c r="H3958" s="70"/>
      <c r="I3958" s="68"/>
      <c r="J3958" s="8" t="str">
        <f>IF(I3958="ILF",IF($C$1="预估功能点",'模板使用说明&amp;基础参数'!$E$15,'模板使用说明&amp;基础参数'!$E$22),IF(I3958="EIF",IF($C$1="预估功能点",'模板使用说明&amp;基础参数'!$E$16,'模板使用说明&amp;基础参数'!$E$23),IF(I3958="EI",IF($C$1="预估功能点",'模板使用说明&amp;基础参数'!$E$17,'模板使用说明&amp;基础参数'!$E$24),IF(I3958="EO",IF($C$1="预估功能点",'模板使用说明&amp;基础参数'!$E$18,'模板使用说明&amp;基础参数'!$E$25),IF(I3958="EQ",IF($C$1="预估功能点",'模板使用说明&amp;基础参数'!$E$19,'模板使用说明&amp;基础参数'!$E$26),"")))))</f>
        <v/>
      </c>
      <c r="K3958" s="81"/>
      <c r="L3958" s="81"/>
      <c r="M3958" s="82" t="str">
        <f>IF(J3958="","",IF(K3958="高",IF(L3958="删除",J3958*'模板使用说明&amp;基础参数'!$E$5*'模板使用说明&amp;基础参数'!$E$12,IF(L3958="修改",J3958*'模板使用说明&amp;基础参数'!$E$5*'模板使用说明&amp;基础参数'!$E$11,J3958*'模板使用说明&amp;基础参数'!$E$5*'模板使用说明&amp;基础参数'!$E$10)),IF(K3958="中",IF(L3958="删除",J3958*'模板使用说明&amp;基础参数'!$E$6*'模板使用说明&amp;基础参数'!$E$12,IF(L3958="修改",J3958*'模板使用说明&amp;基础参数'!$E$6*'模板使用说明&amp;基础参数'!$E$11,J3958*'模板使用说明&amp;基础参数'!$E$6*'模板使用说明&amp;基础参数'!$E$10)),IF(L3958="删除",J3958*'模板使用说明&amp;基础参数'!$E$7*'模板使用说明&amp;基础参数'!$E$12,IF(L3958="修改",J3958*'模板使用说明&amp;基础参数'!$E$7*'模板使用说明&amp;基础参数'!$E$11,J3958*'模板使用说明&amp;基础参数'!$E$7*'模板使用说明&amp;基础参数'!$E$10)))))</f>
        <v/>
      </c>
      <c r="N3958" s="83"/>
    </row>
    <row r="3959" ht="14.4" customHeight="1" spans="1:14">
      <c r="A3959" s="68">
        <f t="shared" si="62"/>
        <v>3954</v>
      </c>
      <c r="B3959" s="69"/>
      <c r="C3959" s="69"/>
      <c r="D3959" s="69"/>
      <c r="E3959" s="69"/>
      <c r="F3959" s="69"/>
      <c r="G3959" s="69"/>
      <c r="H3959" s="70"/>
      <c r="I3959" s="68"/>
      <c r="J3959" s="8" t="str">
        <f>IF(I3959="ILF",IF($C$1="预估功能点",'模板使用说明&amp;基础参数'!$E$15,'模板使用说明&amp;基础参数'!$E$22),IF(I3959="EIF",IF($C$1="预估功能点",'模板使用说明&amp;基础参数'!$E$16,'模板使用说明&amp;基础参数'!$E$23),IF(I3959="EI",IF($C$1="预估功能点",'模板使用说明&amp;基础参数'!$E$17,'模板使用说明&amp;基础参数'!$E$24),IF(I3959="EO",IF($C$1="预估功能点",'模板使用说明&amp;基础参数'!$E$18,'模板使用说明&amp;基础参数'!$E$25),IF(I3959="EQ",IF($C$1="预估功能点",'模板使用说明&amp;基础参数'!$E$19,'模板使用说明&amp;基础参数'!$E$26),"")))))</f>
        <v/>
      </c>
      <c r="K3959" s="81"/>
      <c r="L3959" s="81"/>
      <c r="M3959" s="82" t="str">
        <f>IF(J3959="","",IF(K3959="高",IF(L3959="删除",J3959*'模板使用说明&amp;基础参数'!$E$5*'模板使用说明&amp;基础参数'!$E$12,IF(L3959="修改",J3959*'模板使用说明&amp;基础参数'!$E$5*'模板使用说明&amp;基础参数'!$E$11,J3959*'模板使用说明&amp;基础参数'!$E$5*'模板使用说明&amp;基础参数'!$E$10)),IF(K3959="中",IF(L3959="删除",J3959*'模板使用说明&amp;基础参数'!$E$6*'模板使用说明&amp;基础参数'!$E$12,IF(L3959="修改",J3959*'模板使用说明&amp;基础参数'!$E$6*'模板使用说明&amp;基础参数'!$E$11,J3959*'模板使用说明&amp;基础参数'!$E$6*'模板使用说明&amp;基础参数'!$E$10)),IF(L3959="删除",J3959*'模板使用说明&amp;基础参数'!$E$7*'模板使用说明&amp;基础参数'!$E$12,IF(L3959="修改",J3959*'模板使用说明&amp;基础参数'!$E$7*'模板使用说明&amp;基础参数'!$E$11,J3959*'模板使用说明&amp;基础参数'!$E$7*'模板使用说明&amp;基础参数'!$E$10)))))</f>
        <v/>
      </c>
      <c r="N3959" s="83"/>
    </row>
    <row r="3960" ht="14.4" customHeight="1" spans="1:14">
      <c r="A3960" s="68">
        <f t="shared" si="62"/>
        <v>3955</v>
      </c>
      <c r="B3960" s="69"/>
      <c r="C3960" s="69"/>
      <c r="D3960" s="69"/>
      <c r="E3960" s="69"/>
      <c r="F3960" s="69"/>
      <c r="G3960" s="69"/>
      <c r="H3960" s="70"/>
      <c r="I3960" s="68"/>
      <c r="J3960" s="8" t="str">
        <f>IF(I3960="ILF",IF($C$1="预估功能点",'模板使用说明&amp;基础参数'!$E$15,'模板使用说明&amp;基础参数'!$E$22),IF(I3960="EIF",IF($C$1="预估功能点",'模板使用说明&amp;基础参数'!$E$16,'模板使用说明&amp;基础参数'!$E$23),IF(I3960="EI",IF($C$1="预估功能点",'模板使用说明&amp;基础参数'!$E$17,'模板使用说明&amp;基础参数'!$E$24),IF(I3960="EO",IF($C$1="预估功能点",'模板使用说明&amp;基础参数'!$E$18,'模板使用说明&amp;基础参数'!$E$25),IF(I3960="EQ",IF($C$1="预估功能点",'模板使用说明&amp;基础参数'!$E$19,'模板使用说明&amp;基础参数'!$E$26),"")))))</f>
        <v/>
      </c>
      <c r="K3960" s="81"/>
      <c r="L3960" s="81"/>
      <c r="M3960" s="82" t="str">
        <f>IF(J3960="","",IF(K3960="高",IF(L3960="删除",J3960*'模板使用说明&amp;基础参数'!$E$5*'模板使用说明&amp;基础参数'!$E$12,IF(L3960="修改",J3960*'模板使用说明&amp;基础参数'!$E$5*'模板使用说明&amp;基础参数'!$E$11,J3960*'模板使用说明&amp;基础参数'!$E$5*'模板使用说明&amp;基础参数'!$E$10)),IF(K3960="中",IF(L3960="删除",J3960*'模板使用说明&amp;基础参数'!$E$6*'模板使用说明&amp;基础参数'!$E$12,IF(L3960="修改",J3960*'模板使用说明&amp;基础参数'!$E$6*'模板使用说明&amp;基础参数'!$E$11,J3960*'模板使用说明&amp;基础参数'!$E$6*'模板使用说明&amp;基础参数'!$E$10)),IF(L3960="删除",J3960*'模板使用说明&amp;基础参数'!$E$7*'模板使用说明&amp;基础参数'!$E$12,IF(L3960="修改",J3960*'模板使用说明&amp;基础参数'!$E$7*'模板使用说明&amp;基础参数'!$E$11,J3960*'模板使用说明&amp;基础参数'!$E$7*'模板使用说明&amp;基础参数'!$E$10)))))</f>
        <v/>
      </c>
      <c r="N3960" s="83"/>
    </row>
    <row r="3961" ht="14.4" customHeight="1" spans="1:14">
      <c r="A3961" s="68">
        <f t="shared" si="62"/>
        <v>3956</v>
      </c>
      <c r="B3961" s="69"/>
      <c r="C3961" s="69"/>
      <c r="D3961" s="69"/>
      <c r="E3961" s="69"/>
      <c r="F3961" s="69"/>
      <c r="G3961" s="69"/>
      <c r="H3961" s="70"/>
      <c r="I3961" s="68"/>
      <c r="J3961" s="8" t="str">
        <f>IF(I3961="ILF",IF($C$1="预估功能点",'模板使用说明&amp;基础参数'!$E$15,'模板使用说明&amp;基础参数'!$E$22),IF(I3961="EIF",IF($C$1="预估功能点",'模板使用说明&amp;基础参数'!$E$16,'模板使用说明&amp;基础参数'!$E$23),IF(I3961="EI",IF($C$1="预估功能点",'模板使用说明&amp;基础参数'!$E$17,'模板使用说明&amp;基础参数'!$E$24),IF(I3961="EO",IF($C$1="预估功能点",'模板使用说明&amp;基础参数'!$E$18,'模板使用说明&amp;基础参数'!$E$25),IF(I3961="EQ",IF($C$1="预估功能点",'模板使用说明&amp;基础参数'!$E$19,'模板使用说明&amp;基础参数'!$E$26),"")))))</f>
        <v/>
      </c>
      <c r="K3961" s="81"/>
      <c r="L3961" s="81"/>
      <c r="M3961" s="82" t="str">
        <f>IF(J3961="","",IF(K3961="高",IF(L3961="删除",J3961*'模板使用说明&amp;基础参数'!$E$5*'模板使用说明&amp;基础参数'!$E$12,IF(L3961="修改",J3961*'模板使用说明&amp;基础参数'!$E$5*'模板使用说明&amp;基础参数'!$E$11,J3961*'模板使用说明&amp;基础参数'!$E$5*'模板使用说明&amp;基础参数'!$E$10)),IF(K3961="中",IF(L3961="删除",J3961*'模板使用说明&amp;基础参数'!$E$6*'模板使用说明&amp;基础参数'!$E$12,IF(L3961="修改",J3961*'模板使用说明&amp;基础参数'!$E$6*'模板使用说明&amp;基础参数'!$E$11,J3961*'模板使用说明&amp;基础参数'!$E$6*'模板使用说明&amp;基础参数'!$E$10)),IF(L3961="删除",J3961*'模板使用说明&amp;基础参数'!$E$7*'模板使用说明&amp;基础参数'!$E$12,IF(L3961="修改",J3961*'模板使用说明&amp;基础参数'!$E$7*'模板使用说明&amp;基础参数'!$E$11,J3961*'模板使用说明&amp;基础参数'!$E$7*'模板使用说明&amp;基础参数'!$E$10)))))</f>
        <v/>
      </c>
      <c r="N3961" s="83"/>
    </row>
    <row r="3962" ht="14.4" customHeight="1" spans="1:14">
      <c r="A3962" s="68">
        <f t="shared" si="62"/>
        <v>3957</v>
      </c>
      <c r="B3962" s="69"/>
      <c r="C3962" s="69"/>
      <c r="D3962" s="69"/>
      <c r="E3962" s="69"/>
      <c r="F3962" s="69"/>
      <c r="G3962" s="69"/>
      <c r="H3962" s="70"/>
      <c r="I3962" s="68"/>
      <c r="J3962" s="8" t="str">
        <f>IF(I3962="ILF",IF($C$1="预估功能点",'模板使用说明&amp;基础参数'!$E$15,'模板使用说明&amp;基础参数'!$E$22),IF(I3962="EIF",IF($C$1="预估功能点",'模板使用说明&amp;基础参数'!$E$16,'模板使用说明&amp;基础参数'!$E$23),IF(I3962="EI",IF($C$1="预估功能点",'模板使用说明&amp;基础参数'!$E$17,'模板使用说明&amp;基础参数'!$E$24),IF(I3962="EO",IF($C$1="预估功能点",'模板使用说明&amp;基础参数'!$E$18,'模板使用说明&amp;基础参数'!$E$25),IF(I3962="EQ",IF($C$1="预估功能点",'模板使用说明&amp;基础参数'!$E$19,'模板使用说明&amp;基础参数'!$E$26),"")))))</f>
        <v/>
      </c>
      <c r="K3962" s="81"/>
      <c r="L3962" s="81"/>
      <c r="M3962" s="82" t="str">
        <f>IF(J3962="","",IF(K3962="高",IF(L3962="删除",J3962*'模板使用说明&amp;基础参数'!$E$5*'模板使用说明&amp;基础参数'!$E$12,IF(L3962="修改",J3962*'模板使用说明&amp;基础参数'!$E$5*'模板使用说明&amp;基础参数'!$E$11,J3962*'模板使用说明&amp;基础参数'!$E$5*'模板使用说明&amp;基础参数'!$E$10)),IF(K3962="中",IF(L3962="删除",J3962*'模板使用说明&amp;基础参数'!$E$6*'模板使用说明&amp;基础参数'!$E$12,IF(L3962="修改",J3962*'模板使用说明&amp;基础参数'!$E$6*'模板使用说明&amp;基础参数'!$E$11,J3962*'模板使用说明&amp;基础参数'!$E$6*'模板使用说明&amp;基础参数'!$E$10)),IF(L3962="删除",J3962*'模板使用说明&amp;基础参数'!$E$7*'模板使用说明&amp;基础参数'!$E$12,IF(L3962="修改",J3962*'模板使用说明&amp;基础参数'!$E$7*'模板使用说明&amp;基础参数'!$E$11,J3962*'模板使用说明&amp;基础参数'!$E$7*'模板使用说明&amp;基础参数'!$E$10)))))</f>
        <v/>
      </c>
      <c r="N3962" s="83"/>
    </row>
    <row r="3963" ht="14.4" customHeight="1" spans="1:14">
      <c r="A3963" s="68">
        <f t="shared" si="62"/>
        <v>3958</v>
      </c>
      <c r="B3963" s="69"/>
      <c r="C3963" s="69"/>
      <c r="D3963" s="69"/>
      <c r="E3963" s="69"/>
      <c r="F3963" s="69"/>
      <c r="G3963" s="69"/>
      <c r="H3963" s="70"/>
      <c r="I3963" s="68"/>
      <c r="J3963" s="8" t="str">
        <f>IF(I3963="ILF",IF($C$1="预估功能点",'模板使用说明&amp;基础参数'!$E$15,'模板使用说明&amp;基础参数'!$E$22),IF(I3963="EIF",IF($C$1="预估功能点",'模板使用说明&amp;基础参数'!$E$16,'模板使用说明&amp;基础参数'!$E$23),IF(I3963="EI",IF($C$1="预估功能点",'模板使用说明&amp;基础参数'!$E$17,'模板使用说明&amp;基础参数'!$E$24),IF(I3963="EO",IF($C$1="预估功能点",'模板使用说明&amp;基础参数'!$E$18,'模板使用说明&amp;基础参数'!$E$25),IF(I3963="EQ",IF($C$1="预估功能点",'模板使用说明&amp;基础参数'!$E$19,'模板使用说明&amp;基础参数'!$E$26),"")))))</f>
        <v/>
      </c>
      <c r="K3963" s="81"/>
      <c r="L3963" s="81"/>
      <c r="M3963" s="82" t="str">
        <f>IF(J3963="","",IF(K3963="高",IF(L3963="删除",J3963*'模板使用说明&amp;基础参数'!$E$5*'模板使用说明&amp;基础参数'!$E$12,IF(L3963="修改",J3963*'模板使用说明&amp;基础参数'!$E$5*'模板使用说明&amp;基础参数'!$E$11,J3963*'模板使用说明&amp;基础参数'!$E$5*'模板使用说明&amp;基础参数'!$E$10)),IF(K3963="中",IF(L3963="删除",J3963*'模板使用说明&amp;基础参数'!$E$6*'模板使用说明&amp;基础参数'!$E$12,IF(L3963="修改",J3963*'模板使用说明&amp;基础参数'!$E$6*'模板使用说明&amp;基础参数'!$E$11,J3963*'模板使用说明&amp;基础参数'!$E$6*'模板使用说明&amp;基础参数'!$E$10)),IF(L3963="删除",J3963*'模板使用说明&amp;基础参数'!$E$7*'模板使用说明&amp;基础参数'!$E$12,IF(L3963="修改",J3963*'模板使用说明&amp;基础参数'!$E$7*'模板使用说明&amp;基础参数'!$E$11,J3963*'模板使用说明&amp;基础参数'!$E$7*'模板使用说明&amp;基础参数'!$E$10)))))</f>
        <v/>
      </c>
      <c r="N3963" s="83"/>
    </row>
    <row r="3964" ht="14.4" customHeight="1" spans="1:14">
      <c r="A3964" s="68">
        <f t="shared" si="62"/>
        <v>3959</v>
      </c>
      <c r="B3964" s="69"/>
      <c r="C3964" s="69"/>
      <c r="D3964" s="69"/>
      <c r="E3964" s="69"/>
      <c r="F3964" s="69"/>
      <c r="G3964" s="69"/>
      <c r="H3964" s="70"/>
      <c r="I3964" s="68"/>
      <c r="J3964" s="8" t="str">
        <f>IF(I3964="ILF",IF($C$1="预估功能点",'模板使用说明&amp;基础参数'!$E$15,'模板使用说明&amp;基础参数'!$E$22),IF(I3964="EIF",IF($C$1="预估功能点",'模板使用说明&amp;基础参数'!$E$16,'模板使用说明&amp;基础参数'!$E$23),IF(I3964="EI",IF($C$1="预估功能点",'模板使用说明&amp;基础参数'!$E$17,'模板使用说明&amp;基础参数'!$E$24),IF(I3964="EO",IF($C$1="预估功能点",'模板使用说明&amp;基础参数'!$E$18,'模板使用说明&amp;基础参数'!$E$25),IF(I3964="EQ",IF($C$1="预估功能点",'模板使用说明&amp;基础参数'!$E$19,'模板使用说明&amp;基础参数'!$E$26),"")))))</f>
        <v/>
      </c>
      <c r="K3964" s="81"/>
      <c r="L3964" s="81"/>
      <c r="M3964" s="82" t="str">
        <f>IF(J3964="","",IF(K3964="高",IF(L3964="删除",J3964*'模板使用说明&amp;基础参数'!$E$5*'模板使用说明&amp;基础参数'!$E$12,IF(L3964="修改",J3964*'模板使用说明&amp;基础参数'!$E$5*'模板使用说明&amp;基础参数'!$E$11,J3964*'模板使用说明&amp;基础参数'!$E$5*'模板使用说明&amp;基础参数'!$E$10)),IF(K3964="中",IF(L3964="删除",J3964*'模板使用说明&amp;基础参数'!$E$6*'模板使用说明&amp;基础参数'!$E$12,IF(L3964="修改",J3964*'模板使用说明&amp;基础参数'!$E$6*'模板使用说明&amp;基础参数'!$E$11,J3964*'模板使用说明&amp;基础参数'!$E$6*'模板使用说明&amp;基础参数'!$E$10)),IF(L3964="删除",J3964*'模板使用说明&amp;基础参数'!$E$7*'模板使用说明&amp;基础参数'!$E$12,IF(L3964="修改",J3964*'模板使用说明&amp;基础参数'!$E$7*'模板使用说明&amp;基础参数'!$E$11,J3964*'模板使用说明&amp;基础参数'!$E$7*'模板使用说明&amp;基础参数'!$E$10)))))</f>
        <v/>
      </c>
      <c r="N3964" s="83"/>
    </row>
    <row r="3965" ht="14.4" customHeight="1" spans="1:14">
      <c r="A3965" s="68">
        <f t="shared" si="62"/>
        <v>3960</v>
      </c>
      <c r="B3965" s="69"/>
      <c r="C3965" s="69"/>
      <c r="D3965" s="69"/>
      <c r="E3965" s="69"/>
      <c r="F3965" s="69"/>
      <c r="G3965" s="69"/>
      <c r="H3965" s="70"/>
      <c r="I3965" s="68"/>
      <c r="J3965" s="8" t="str">
        <f>IF(I3965="ILF",IF($C$1="预估功能点",'模板使用说明&amp;基础参数'!$E$15,'模板使用说明&amp;基础参数'!$E$22),IF(I3965="EIF",IF($C$1="预估功能点",'模板使用说明&amp;基础参数'!$E$16,'模板使用说明&amp;基础参数'!$E$23),IF(I3965="EI",IF($C$1="预估功能点",'模板使用说明&amp;基础参数'!$E$17,'模板使用说明&amp;基础参数'!$E$24),IF(I3965="EO",IF($C$1="预估功能点",'模板使用说明&amp;基础参数'!$E$18,'模板使用说明&amp;基础参数'!$E$25),IF(I3965="EQ",IF($C$1="预估功能点",'模板使用说明&amp;基础参数'!$E$19,'模板使用说明&amp;基础参数'!$E$26),"")))))</f>
        <v/>
      </c>
      <c r="K3965" s="81"/>
      <c r="L3965" s="81"/>
      <c r="M3965" s="82" t="str">
        <f>IF(J3965="","",IF(K3965="高",IF(L3965="删除",J3965*'模板使用说明&amp;基础参数'!$E$5*'模板使用说明&amp;基础参数'!$E$12,IF(L3965="修改",J3965*'模板使用说明&amp;基础参数'!$E$5*'模板使用说明&amp;基础参数'!$E$11,J3965*'模板使用说明&amp;基础参数'!$E$5*'模板使用说明&amp;基础参数'!$E$10)),IF(K3965="中",IF(L3965="删除",J3965*'模板使用说明&amp;基础参数'!$E$6*'模板使用说明&amp;基础参数'!$E$12,IF(L3965="修改",J3965*'模板使用说明&amp;基础参数'!$E$6*'模板使用说明&amp;基础参数'!$E$11,J3965*'模板使用说明&amp;基础参数'!$E$6*'模板使用说明&amp;基础参数'!$E$10)),IF(L3965="删除",J3965*'模板使用说明&amp;基础参数'!$E$7*'模板使用说明&amp;基础参数'!$E$12,IF(L3965="修改",J3965*'模板使用说明&amp;基础参数'!$E$7*'模板使用说明&amp;基础参数'!$E$11,J3965*'模板使用说明&amp;基础参数'!$E$7*'模板使用说明&amp;基础参数'!$E$10)))))</f>
        <v/>
      </c>
      <c r="N3965" s="83"/>
    </row>
    <row r="3966" ht="14.4" customHeight="1" spans="1:14">
      <c r="A3966" s="68">
        <f t="shared" si="62"/>
        <v>3961</v>
      </c>
      <c r="B3966" s="69"/>
      <c r="C3966" s="69"/>
      <c r="D3966" s="69"/>
      <c r="E3966" s="69"/>
      <c r="F3966" s="69"/>
      <c r="G3966" s="69"/>
      <c r="H3966" s="70"/>
      <c r="I3966" s="68"/>
      <c r="J3966" s="8" t="str">
        <f>IF(I3966="ILF",IF($C$1="预估功能点",'模板使用说明&amp;基础参数'!$E$15,'模板使用说明&amp;基础参数'!$E$22),IF(I3966="EIF",IF($C$1="预估功能点",'模板使用说明&amp;基础参数'!$E$16,'模板使用说明&amp;基础参数'!$E$23),IF(I3966="EI",IF($C$1="预估功能点",'模板使用说明&amp;基础参数'!$E$17,'模板使用说明&amp;基础参数'!$E$24),IF(I3966="EO",IF($C$1="预估功能点",'模板使用说明&amp;基础参数'!$E$18,'模板使用说明&amp;基础参数'!$E$25),IF(I3966="EQ",IF($C$1="预估功能点",'模板使用说明&amp;基础参数'!$E$19,'模板使用说明&amp;基础参数'!$E$26),"")))))</f>
        <v/>
      </c>
      <c r="K3966" s="81"/>
      <c r="L3966" s="81"/>
      <c r="M3966" s="82" t="str">
        <f>IF(J3966="","",IF(K3966="高",IF(L3966="删除",J3966*'模板使用说明&amp;基础参数'!$E$5*'模板使用说明&amp;基础参数'!$E$12,IF(L3966="修改",J3966*'模板使用说明&amp;基础参数'!$E$5*'模板使用说明&amp;基础参数'!$E$11,J3966*'模板使用说明&amp;基础参数'!$E$5*'模板使用说明&amp;基础参数'!$E$10)),IF(K3966="中",IF(L3966="删除",J3966*'模板使用说明&amp;基础参数'!$E$6*'模板使用说明&amp;基础参数'!$E$12,IF(L3966="修改",J3966*'模板使用说明&amp;基础参数'!$E$6*'模板使用说明&amp;基础参数'!$E$11,J3966*'模板使用说明&amp;基础参数'!$E$6*'模板使用说明&amp;基础参数'!$E$10)),IF(L3966="删除",J3966*'模板使用说明&amp;基础参数'!$E$7*'模板使用说明&amp;基础参数'!$E$12,IF(L3966="修改",J3966*'模板使用说明&amp;基础参数'!$E$7*'模板使用说明&amp;基础参数'!$E$11,J3966*'模板使用说明&amp;基础参数'!$E$7*'模板使用说明&amp;基础参数'!$E$10)))))</f>
        <v/>
      </c>
      <c r="N3966" s="83"/>
    </row>
    <row r="3967" ht="14.4" customHeight="1" spans="1:14">
      <c r="A3967" s="68">
        <f t="shared" si="62"/>
        <v>3962</v>
      </c>
      <c r="B3967" s="69"/>
      <c r="C3967" s="69"/>
      <c r="D3967" s="69"/>
      <c r="E3967" s="69"/>
      <c r="F3967" s="69"/>
      <c r="G3967" s="69"/>
      <c r="H3967" s="70"/>
      <c r="I3967" s="68"/>
      <c r="J3967" s="8" t="str">
        <f>IF(I3967="ILF",IF($C$1="预估功能点",'模板使用说明&amp;基础参数'!$E$15,'模板使用说明&amp;基础参数'!$E$22),IF(I3967="EIF",IF($C$1="预估功能点",'模板使用说明&amp;基础参数'!$E$16,'模板使用说明&amp;基础参数'!$E$23),IF(I3967="EI",IF($C$1="预估功能点",'模板使用说明&amp;基础参数'!$E$17,'模板使用说明&amp;基础参数'!$E$24),IF(I3967="EO",IF($C$1="预估功能点",'模板使用说明&amp;基础参数'!$E$18,'模板使用说明&amp;基础参数'!$E$25),IF(I3967="EQ",IF($C$1="预估功能点",'模板使用说明&amp;基础参数'!$E$19,'模板使用说明&amp;基础参数'!$E$26),"")))))</f>
        <v/>
      </c>
      <c r="K3967" s="81"/>
      <c r="L3967" s="81"/>
      <c r="M3967" s="82" t="str">
        <f>IF(J3967="","",IF(K3967="高",IF(L3967="删除",J3967*'模板使用说明&amp;基础参数'!$E$5*'模板使用说明&amp;基础参数'!$E$12,IF(L3967="修改",J3967*'模板使用说明&amp;基础参数'!$E$5*'模板使用说明&amp;基础参数'!$E$11,J3967*'模板使用说明&amp;基础参数'!$E$5*'模板使用说明&amp;基础参数'!$E$10)),IF(K3967="中",IF(L3967="删除",J3967*'模板使用说明&amp;基础参数'!$E$6*'模板使用说明&amp;基础参数'!$E$12,IF(L3967="修改",J3967*'模板使用说明&amp;基础参数'!$E$6*'模板使用说明&amp;基础参数'!$E$11,J3967*'模板使用说明&amp;基础参数'!$E$6*'模板使用说明&amp;基础参数'!$E$10)),IF(L3967="删除",J3967*'模板使用说明&amp;基础参数'!$E$7*'模板使用说明&amp;基础参数'!$E$12,IF(L3967="修改",J3967*'模板使用说明&amp;基础参数'!$E$7*'模板使用说明&amp;基础参数'!$E$11,J3967*'模板使用说明&amp;基础参数'!$E$7*'模板使用说明&amp;基础参数'!$E$10)))))</f>
        <v/>
      </c>
      <c r="N3967" s="83"/>
    </row>
    <row r="3968" ht="14.4" customHeight="1" spans="1:14">
      <c r="A3968" s="68">
        <f t="shared" si="62"/>
        <v>3963</v>
      </c>
      <c r="B3968" s="69"/>
      <c r="C3968" s="69"/>
      <c r="D3968" s="69"/>
      <c r="E3968" s="69"/>
      <c r="F3968" s="69"/>
      <c r="G3968" s="69"/>
      <c r="H3968" s="70"/>
      <c r="I3968" s="68"/>
      <c r="J3968" s="8" t="str">
        <f>IF(I3968="ILF",IF($C$1="预估功能点",'模板使用说明&amp;基础参数'!$E$15,'模板使用说明&amp;基础参数'!$E$22),IF(I3968="EIF",IF($C$1="预估功能点",'模板使用说明&amp;基础参数'!$E$16,'模板使用说明&amp;基础参数'!$E$23),IF(I3968="EI",IF($C$1="预估功能点",'模板使用说明&amp;基础参数'!$E$17,'模板使用说明&amp;基础参数'!$E$24),IF(I3968="EO",IF($C$1="预估功能点",'模板使用说明&amp;基础参数'!$E$18,'模板使用说明&amp;基础参数'!$E$25),IF(I3968="EQ",IF($C$1="预估功能点",'模板使用说明&amp;基础参数'!$E$19,'模板使用说明&amp;基础参数'!$E$26),"")))))</f>
        <v/>
      </c>
      <c r="K3968" s="81"/>
      <c r="L3968" s="81"/>
      <c r="M3968" s="82" t="str">
        <f>IF(J3968="","",IF(K3968="高",IF(L3968="删除",J3968*'模板使用说明&amp;基础参数'!$E$5*'模板使用说明&amp;基础参数'!$E$12,IF(L3968="修改",J3968*'模板使用说明&amp;基础参数'!$E$5*'模板使用说明&amp;基础参数'!$E$11,J3968*'模板使用说明&amp;基础参数'!$E$5*'模板使用说明&amp;基础参数'!$E$10)),IF(K3968="中",IF(L3968="删除",J3968*'模板使用说明&amp;基础参数'!$E$6*'模板使用说明&amp;基础参数'!$E$12,IF(L3968="修改",J3968*'模板使用说明&amp;基础参数'!$E$6*'模板使用说明&amp;基础参数'!$E$11,J3968*'模板使用说明&amp;基础参数'!$E$6*'模板使用说明&amp;基础参数'!$E$10)),IF(L3968="删除",J3968*'模板使用说明&amp;基础参数'!$E$7*'模板使用说明&amp;基础参数'!$E$12,IF(L3968="修改",J3968*'模板使用说明&amp;基础参数'!$E$7*'模板使用说明&amp;基础参数'!$E$11,J3968*'模板使用说明&amp;基础参数'!$E$7*'模板使用说明&amp;基础参数'!$E$10)))))</f>
        <v/>
      </c>
      <c r="N3968" s="83"/>
    </row>
    <row r="3969" ht="14.4" customHeight="1" spans="1:14">
      <c r="A3969" s="68">
        <f t="shared" si="62"/>
        <v>3964</v>
      </c>
      <c r="B3969" s="69"/>
      <c r="C3969" s="69"/>
      <c r="D3969" s="69"/>
      <c r="E3969" s="69"/>
      <c r="F3969" s="69"/>
      <c r="G3969" s="69"/>
      <c r="H3969" s="70"/>
      <c r="I3969" s="68"/>
      <c r="J3969" s="8" t="str">
        <f>IF(I3969="ILF",IF($C$1="预估功能点",'模板使用说明&amp;基础参数'!$E$15,'模板使用说明&amp;基础参数'!$E$22),IF(I3969="EIF",IF($C$1="预估功能点",'模板使用说明&amp;基础参数'!$E$16,'模板使用说明&amp;基础参数'!$E$23),IF(I3969="EI",IF($C$1="预估功能点",'模板使用说明&amp;基础参数'!$E$17,'模板使用说明&amp;基础参数'!$E$24),IF(I3969="EO",IF($C$1="预估功能点",'模板使用说明&amp;基础参数'!$E$18,'模板使用说明&amp;基础参数'!$E$25),IF(I3969="EQ",IF($C$1="预估功能点",'模板使用说明&amp;基础参数'!$E$19,'模板使用说明&amp;基础参数'!$E$26),"")))))</f>
        <v/>
      </c>
      <c r="K3969" s="81"/>
      <c r="L3969" s="81"/>
      <c r="M3969" s="82" t="str">
        <f>IF(J3969="","",IF(K3969="高",IF(L3969="删除",J3969*'模板使用说明&amp;基础参数'!$E$5*'模板使用说明&amp;基础参数'!$E$12,IF(L3969="修改",J3969*'模板使用说明&amp;基础参数'!$E$5*'模板使用说明&amp;基础参数'!$E$11,J3969*'模板使用说明&amp;基础参数'!$E$5*'模板使用说明&amp;基础参数'!$E$10)),IF(K3969="中",IF(L3969="删除",J3969*'模板使用说明&amp;基础参数'!$E$6*'模板使用说明&amp;基础参数'!$E$12,IF(L3969="修改",J3969*'模板使用说明&amp;基础参数'!$E$6*'模板使用说明&amp;基础参数'!$E$11,J3969*'模板使用说明&amp;基础参数'!$E$6*'模板使用说明&amp;基础参数'!$E$10)),IF(L3969="删除",J3969*'模板使用说明&amp;基础参数'!$E$7*'模板使用说明&amp;基础参数'!$E$12,IF(L3969="修改",J3969*'模板使用说明&amp;基础参数'!$E$7*'模板使用说明&amp;基础参数'!$E$11,J3969*'模板使用说明&amp;基础参数'!$E$7*'模板使用说明&amp;基础参数'!$E$10)))))</f>
        <v/>
      </c>
      <c r="N3969" s="83"/>
    </row>
    <row r="3970" ht="14.4" customHeight="1" spans="1:14">
      <c r="A3970" s="68">
        <f t="shared" si="62"/>
        <v>3965</v>
      </c>
      <c r="B3970" s="69"/>
      <c r="C3970" s="69"/>
      <c r="D3970" s="69"/>
      <c r="E3970" s="69"/>
      <c r="F3970" s="69"/>
      <c r="G3970" s="69"/>
      <c r="H3970" s="70"/>
      <c r="I3970" s="68"/>
      <c r="J3970" s="8" t="str">
        <f>IF(I3970="ILF",IF($C$1="预估功能点",'模板使用说明&amp;基础参数'!$E$15,'模板使用说明&amp;基础参数'!$E$22),IF(I3970="EIF",IF($C$1="预估功能点",'模板使用说明&amp;基础参数'!$E$16,'模板使用说明&amp;基础参数'!$E$23),IF(I3970="EI",IF($C$1="预估功能点",'模板使用说明&amp;基础参数'!$E$17,'模板使用说明&amp;基础参数'!$E$24),IF(I3970="EO",IF($C$1="预估功能点",'模板使用说明&amp;基础参数'!$E$18,'模板使用说明&amp;基础参数'!$E$25),IF(I3970="EQ",IF($C$1="预估功能点",'模板使用说明&amp;基础参数'!$E$19,'模板使用说明&amp;基础参数'!$E$26),"")))))</f>
        <v/>
      </c>
      <c r="K3970" s="81"/>
      <c r="L3970" s="81"/>
      <c r="M3970" s="82" t="str">
        <f>IF(J3970="","",IF(K3970="高",IF(L3970="删除",J3970*'模板使用说明&amp;基础参数'!$E$5*'模板使用说明&amp;基础参数'!$E$12,IF(L3970="修改",J3970*'模板使用说明&amp;基础参数'!$E$5*'模板使用说明&amp;基础参数'!$E$11,J3970*'模板使用说明&amp;基础参数'!$E$5*'模板使用说明&amp;基础参数'!$E$10)),IF(K3970="中",IF(L3970="删除",J3970*'模板使用说明&amp;基础参数'!$E$6*'模板使用说明&amp;基础参数'!$E$12,IF(L3970="修改",J3970*'模板使用说明&amp;基础参数'!$E$6*'模板使用说明&amp;基础参数'!$E$11,J3970*'模板使用说明&amp;基础参数'!$E$6*'模板使用说明&amp;基础参数'!$E$10)),IF(L3970="删除",J3970*'模板使用说明&amp;基础参数'!$E$7*'模板使用说明&amp;基础参数'!$E$12,IF(L3970="修改",J3970*'模板使用说明&amp;基础参数'!$E$7*'模板使用说明&amp;基础参数'!$E$11,J3970*'模板使用说明&amp;基础参数'!$E$7*'模板使用说明&amp;基础参数'!$E$10)))))</f>
        <v/>
      </c>
      <c r="N3970" s="83"/>
    </row>
    <row r="3971" ht="14.4" customHeight="1" spans="1:14">
      <c r="A3971" s="68">
        <f t="shared" si="62"/>
        <v>3966</v>
      </c>
      <c r="B3971" s="69"/>
      <c r="C3971" s="69"/>
      <c r="D3971" s="69"/>
      <c r="E3971" s="69"/>
      <c r="F3971" s="69"/>
      <c r="G3971" s="69"/>
      <c r="H3971" s="70"/>
      <c r="I3971" s="68"/>
      <c r="J3971" s="8" t="str">
        <f>IF(I3971="ILF",IF($C$1="预估功能点",'模板使用说明&amp;基础参数'!$E$15,'模板使用说明&amp;基础参数'!$E$22),IF(I3971="EIF",IF($C$1="预估功能点",'模板使用说明&amp;基础参数'!$E$16,'模板使用说明&amp;基础参数'!$E$23),IF(I3971="EI",IF($C$1="预估功能点",'模板使用说明&amp;基础参数'!$E$17,'模板使用说明&amp;基础参数'!$E$24),IF(I3971="EO",IF($C$1="预估功能点",'模板使用说明&amp;基础参数'!$E$18,'模板使用说明&amp;基础参数'!$E$25),IF(I3971="EQ",IF($C$1="预估功能点",'模板使用说明&amp;基础参数'!$E$19,'模板使用说明&amp;基础参数'!$E$26),"")))))</f>
        <v/>
      </c>
      <c r="K3971" s="81"/>
      <c r="L3971" s="81"/>
      <c r="M3971" s="82" t="str">
        <f>IF(J3971="","",IF(K3971="高",IF(L3971="删除",J3971*'模板使用说明&amp;基础参数'!$E$5*'模板使用说明&amp;基础参数'!$E$12,IF(L3971="修改",J3971*'模板使用说明&amp;基础参数'!$E$5*'模板使用说明&amp;基础参数'!$E$11,J3971*'模板使用说明&amp;基础参数'!$E$5*'模板使用说明&amp;基础参数'!$E$10)),IF(K3971="中",IF(L3971="删除",J3971*'模板使用说明&amp;基础参数'!$E$6*'模板使用说明&amp;基础参数'!$E$12,IF(L3971="修改",J3971*'模板使用说明&amp;基础参数'!$E$6*'模板使用说明&amp;基础参数'!$E$11,J3971*'模板使用说明&amp;基础参数'!$E$6*'模板使用说明&amp;基础参数'!$E$10)),IF(L3971="删除",J3971*'模板使用说明&amp;基础参数'!$E$7*'模板使用说明&amp;基础参数'!$E$12,IF(L3971="修改",J3971*'模板使用说明&amp;基础参数'!$E$7*'模板使用说明&amp;基础参数'!$E$11,J3971*'模板使用说明&amp;基础参数'!$E$7*'模板使用说明&amp;基础参数'!$E$10)))))</f>
        <v/>
      </c>
      <c r="N3971" s="83"/>
    </row>
    <row r="3972" ht="14.4" customHeight="1" spans="1:14">
      <c r="A3972" s="68">
        <f t="shared" ref="A3972:A4035" si="63">ROW()-5</f>
        <v>3967</v>
      </c>
      <c r="B3972" s="69"/>
      <c r="C3972" s="69"/>
      <c r="D3972" s="69"/>
      <c r="E3972" s="69"/>
      <c r="F3972" s="69"/>
      <c r="G3972" s="69"/>
      <c r="H3972" s="70"/>
      <c r="I3972" s="68"/>
      <c r="J3972" s="8" t="str">
        <f>IF(I3972="ILF",IF($C$1="预估功能点",'模板使用说明&amp;基础参数'!$E$15,'模板使用说明&amp;基础参数'!$E$22),IF(I3972="EIF",IF($C$1="预估功能点",'模板使用说明&amp;基础参数'!$E$16,'模板使用说明&amp;基础参数'!$E$23),IF(I3972="EI",IF($C$1="预估功能点",'模板使用说明&amp;基础参数'!$E$17,'模板使用说明&amp;基础参数'!$E$24),IF(I3972="EO",IF($C$1="预估功能点",'模板使用说明&amp;基础参数'!$E$18,'模板使用说明&amp;基础参数'!$E$25),IF(I3972="EQ",IF($C$1="预估功能点",'模板使用说明&amp;基础参数'!$E$19,'模板使用说明&amp;基础参数'!$E$26),"")))))</f>
        <v/>
      </c>
      <c r="K3972" s="81"/>
      <c r="L3972" s="81"/>
      <c r="M3972" s="82" t="str">
        <f>IF(J3972="","",IF(K3972="高",IF(L3972="删除",J3972*'模板使用说明&amp;基础参数'!$E$5*'模板使用说明&amp;基础参数'!$E$12,IF(L3972="修改",J3972*'模板使用说明&amp;基础参数'!$E$5*'模板使用说明&amp;基础参数'!$E$11,J3972*'模板使用说明&amp;基础参数'!$E$5*'模板使用说明&amp;基础参数'!$E$10)),IF(K3972="中",IF(L3972="删除",J3972*'模板使用说明&amp;基础参数'!$E$6*'模板使用说明&amp;基础参数'!$E$12,IF(L3972="修改",J3972*'模板使用说明&amp;基础参数'!$E$6*'模板使用说明&amp;基础参数'!$E$11,J3972*'模板使用说明&amp;基础参数'!$E$6*'模板使用说明&amp;基础参数'!$E$10)),IF(L3972="删除",J3972*'模板使用说明&amp;基础参数'!$E$7*'模板使用说明&amp;基础参数'!$E$12,IF(L3972="修改",J3972*'模板使用说明&amp;基础参数'!$E$7*'模板使用说明&amp;基础参数'!$E$11,J3972*'模板使用说明&amp;基础参数'!$E$7*'模板使用说明&amp;基础参数'!$E$10)))))</f>
        <v/>
      </c>
      <c r="N3972" s="83"/>
    </row>
    <row r="3973" ht="14.4" customHeight="1" spans="1:14">
      <c r="A3973" s="68">
        <f t="shared" si="63"/>
        <v>3968</v>
      </c>
      <c r="B3973" s="69"/>
      <c r="C3973" s="69"/>
      <c r="D3973" s="69"/>
      <c r="E3973" s="69"/>
      <c r="F3973" s="69"/>
      <c r="G3973" s="69"/>
      <c r="H3973" s="70"/>
      <c r="I3973" s="68"/>
      <c r="J3973" s="8" t="str">
        <f>IF(I3973="ILF",IF($C$1="预估功能点",'模板使用说明&amp;基础参数'!$E$15,'模板使用说明&amp;基础参数'!$E$22),IF(I3973="EIF",IF($C$1="预估功能点",'模板使用说明&amp;基础参数'!$E$16,'模板使用说明&amp;基础参数'!$E$23),IF(I3973="EI",IF($C$1="预估功能点",'模板使用说明&amp;基础参数'!$E$17,'模板使用说明&amp;基础参数'!$E$24),IF(I3973="EO",IF($C$1="预估功能点",'模板使用说明&amp;基础参数'!$E$18,'模板使用说明&amp;基础参数'!$E$25),IF(I3973="EQ",IF($C$1="预估功能点",'模板使用说明&amp;基础参数'!$E$19,'模板使用说明&amp;基础参数'!$E$26),"")))))</f>
        <v/>
      </c>
      <c r="K3973" s="81"/>
      <c r="L3973" s="81"/>
      <c r="M3973" s="82" t="str">
        <f>IF(J3973="","",IF(K3973="高",IF(L3973="删除",J3973*'模板使用说明&amp;基础参数'!$E$5*'模板使用说明&amp;基础参数'!$E$12,IF(L3973="修改",J3973*'模板使用说明&amp;基础参数'!$E$5*'模板使用说明&amp;基础参数'!$E$11,J3973*'模板使用说明&amp;基础参数'!$E$5*'模板使用说明&amp;基础参数'!$E$10)),IF(K3973="中",IF(L3973="删除",J3973*'模板使用说明&amp;基础参数'!$E$6*'模板使用说明&amp;基础参数'!$E$12,IF(L3973="修改",J3973*'模板使用说明&amp;基础参数'!$E$6*'模板使用说明&amp;基础参数'!$E$11,J3973*'模板使用说明&amp;基础参数'!$E$6*'模板使用说明&amp;基础参数'!$E$10)),IF(L3973="删除",J3973*'模板使用说明&amp;基础参数'!$E$7*'模板使用说明&amp;基础参数'!$E$12,IF(L3973="修改",J3973*'模板使用说明&amp;基础参数'!$E$7*'模板使用说明&amp;基础参数'!$E$11,J3973*'模板使用说明&amp;基础参数'!$E$7*'模板使用说明&amp;基础参数'!$E$10)))))</f>
        <v/>
      </c>
      <c r="N3973" s="83"/>
    </row>
    <row r="3974" ht="14.4" customHeight="1" spans="1:14">
      <c r="A3974" s="68">
        <f t="shared" si="63"/>
        <v>3969</v>
      </c>
      <c r="B3974" s="69"/>
      <c r="C3974" s="69"/>
      <c r="D3974" s="69"/>
      <c r="E3974" s="69"/>
      <c r="F3974" s="69"/>
      <c r="G3974" s="69"/>
      <c r="H3974" s="70"/>
      <c r="I3974" s="68"/>
      <c r="J3974" s="8" t="str">
        <f>IF(I3974="ILF",IF($C$1="预估功能点",'模板使用说明&amp;基础参数'!$E$15,'模板使用说明&amp;基础参数'!$E$22),IF(I3974="EIF",IF($C$1="预估功能点",'模板使用说明&amp;基础参数'!$E$16,'模板使用说明&amp;基础参数'!$E$23),IF(I3974="EI",IF($C$1="预估功能点",'模板使用说明&amp;基础参数'!$E$17,'模板使用说明&amp;基础参数'!$E$24),IF(I3974="EO",IF($C$1="预估功能点",'模板使用说明&amp;基础参数'!$E$18,'模板使用说明&amp;基础参数'!$E$25),IF(I3974="EQ",IF($C$1="预估功能点",'模板使用说明&amp;基础参数'!$E$19,'模板使用说明&amp;基础参数'!$E$26),"")))))</f>
        <v/>
      </c>
      <c r="K3974" s="81"/>
      <c r="L3974" s="81"/>
      <c r="M3974" s="82" t="str">
        <f>IF(J3974="","",IF(K3974="高",IF(L3974="删除",J3974*'模板使用说明&amp;基础参数'!$E$5*'模板使用说明&amp;基础参数'!$E$12,IF(L3974="修改",J3974*'模板使用说明&amp;基础参数'!$E$5*'模板使用说明&amp;基础参数'!$E$11,J3974*'模板使用说明&amp;基础参数'!$E$5*'模板使用说明&amp;基础参数'!$E$10)),IF(K3974="中",IF(L3974="删除",J3974*'模板使用说明&amp;基础参数'!$E$6*'模板使用说明&amp;基础参数'!$E$12,IF(L3974="修改",J3974*'模板使用说明&amp;基础参数'!$E$6*'模板使用说明&amp;基础参数'!$E$11,J3974*'模板使用说明&amp;基础参数'!$E$6*'模板使用说明&amp;基础参数'!$E$10)),IF(L3974="删除",J3974*'模板使用说明&amp;基础参数'!$E$7*'模板使用说明&amp;基础参数'!$E$12,IF(L3974="修改",J3974*'模板使用说明&amp;基础参数'!$E$7*'模板使用说明&amp;基础参数'!$E$11,J3974*'模板使用说明&amp;基础参数'!$E$7*'模板使用说明&amp;基础参数'!$E$10)))))</f>
        <v/>
      </c>
      <c r="N3974" s="83"/>
    </row>
    <row r="3975" ht="14.4" customHeight="1" spans="1:14">
      <c r="A3975" s="68">
        <f t="shared" si="63"/>
        <v>3970</v>
      </c>
      <c r="B3975" s="69"/>
      <c r="C3975" s="69"/>
      <c r="D3975" s="69"/>
      <c r="E3975" s="69"/>
      <c r="F3975" s="69"/>
      <c r="G3975" s="69"/>
      <c r="H3975" s="70"/>
      <c r="I3975" s="68"/>
      <c r="J3975" s="8" t="str">
        <f>IF(I3975="ILF",IF($C$1="预估功能点",'模板使用说明&amp;基础参数'!$E$15,'模板使用说明&amp;基础参数'!$E$22),IF(I3975="EIF",IF($C$1="预估功能点",'模板使用说明&amp;基础参数'!$E$16,'模板使用说明&amp;基础参数'!$E$23),IF(I3975="EI",IF($C$1="预估功能点",'模板使用说明&amp;基础参数'!$E$17,'模板使用说明&amp;基础参数'!$E$24),IF(I3975="EO",IF($C$1="预估功能点",'模板使用说明&amp;基础参数'!$E$18,'模板使用说明&amp;基础参数'!$E$25),IF(I3975="EQ",IF($C$1="预估功能点",'模板使用说明&amp;基础参数'!$E$19,'模板使用说明&amp;基础参数'!$E$26),"")))))</f>
        <v/>
      </c>
      <c r="K3975" s="81"/>
      <c r="L3975" s="81"/>
      <c r="M3975" s="82" t="str">
        <f>IF(J3975="","",IF(K3975="高",IF(L3975="删除",J3975*'模板使用说明&amp;基础参数'!$E$5*'模板使用说明&amp;基础参数'!$E$12,IF(L3975="修改",J3975*'模板使用说明&amp;基础参数'!$E$5*'模板使用说明&amp;基础参数'!$E$11,J3975*'模板使用说明&amp;基础参数'!$E$5*'模板使用说明&amp;基础参数'!$E$10)),IF(K3975="中",IF(L3975="删除",J3975*'模板使用说明&amp;基础参数'!$E$6*'模板使用说明&amp;基础参数'!$E$12,IF(L3975="修改",J3975*'模板使用说明&amp;基础参数'!$E$6*'模板使用说明&amp;基础参数'!$E$11,J3975*'模板使用说明&amp;基础参数'!$E$6*'模板使用说明&amp;基础参数'!$E$10)),IF(L3975="删除",J3975*'模板使用说明&amp;基础参数'!$E$7*'模板使用说明&amp;基础参数'!$E$12,IF(L3975="修改",J3975*'模板使用说明&amp;基础参数'!$E$7*'模板使用说明&amp;基础参数'!$E$11,J3975*'模板使用说明&amp;基础参数'!$E$7*'模板使用说明&amp;基础参数'!$E$10)))))</f>
        <v/>
      </c>
      <c r="N3975" s="83"/>
    </row>
    <row r="3976" ht="14.4" customHeight="1" spans="1:14">
      <c r="A3976" s="68">
        <f t="shared" si="63"/>
        <v>3971</v>
      </c>
      <c r="B3976" s="69"/>
      <c r="C3976" s="69"/>
      <c r="D3976" s="69"/>
      <c r="E3976" s="69"/>
      <c r="F3976" s="69"/>
      <c r="G3976" s="69"/>
      <c r="H3976" s="70"/>
      <c r="I3976" s="68"/>
      <c r="J3976" s="8" t="str">
        <f>IF(I3976="ILF",IF($C$1="预估功能点",'模板使用说明&amp;基础参数'!$E$15,'模板使用说明&amp;基础参数'!$E$22),IF(I3976="EIF",IF($C$1="预估功能点",'模板使用说明&amp;基础参数'!$E$16,'模板使用说明&amp;基础参数'!$E$23),IF(I3976="EI",IF($C$1="预估功能点",'模板使用说明&amp;基础参数'!$E$17,'模板使用说明&amp;基础参数'!$E$24),IF(I3976="EO",IF($C$1="预估功能点",'模板使用说明&amp;基础参数'!$E$18,'模板使用说明&amp;基础参数'!$E$25),IF(I3976="EQ",IF($C$1="预估功能点",'模板使用说明&amp;基础参数'!$E$19,'模板使用说明&amp;基础参数'!$E$26),"")))))</f>
        <v/>
      </c>
      <c r="K3976" s="81"/>
      <c r="L3976" s="81"/>
      <c r="M3976" s="82" t="str">
        <f>IF(J3976="","",IF(K3976="高",IF(L3976="删除",J3976*'模板使用说明&amp;基础参数'!$E$5*'模板使用说明&amp;基础参数'!$E$12,IF(L3976="修改",J3976*'模板使用说明&amp;基础参数'!$E$5*'模板使用说明&amp;基础参数'!$E$11,J3976*'模板使用说明&amp;基础参数'!$E$5*'模板使用说明&amp;基础参数'!$E$10)),IF(K3976="中",IF(L3976="删除",J3976*'模板使用说明&amp;基础参数'!$E$6*'模板使用说明&amp;基础参数'!$E$12,IF(L3976="修改",J3976*'模板使用说明&amp;基础参数'!$E$6*'模板使用说明&amp;基础参数'!$E$11,J3976*'模板使用说明&amp;基础参数'!$E$6*'模板使用说明&amp;基础参数'!$E$10)),IF(L3976="删除",J3976*'模板使用说明&amp;基础参数'!$E$7*'模板使用说明&amp;基础参数'!$E$12,IF(L3976="修改",J3976*'模板使用说明&amp;基础参数'!$E$7*'模板使用说明&amp;基础参数'!$E$11,J3976*'模板使用说明&amp;基础参数'!$E$7*'模板使用说明&amp;基础参数'!$E$10)))))</f>
        <v/>
      </c>
      <c r="N3976" s="83"/>
    </row>
    <row r="3977" ht="14.4" customHeight="1" spans="1:14">
      <c r="A3977" s="68">
        <f t="shared" si="63"/>
        <v>3972</v>
      </c>
      <c r="B3977" s="69"/>
      <c r="C3977" s="69"/>
      <c r="D3977" s="69"/>
      <c r="E3977" s="69"/>
      <c r="F3977" s="69"/>
      <c r="G3977" s="69"/>
      <c r="H3977" s="70"/>
      <c r="I3977" s="68"/>
      <c r="J3977" s="8" t="str">
        <f>IF(I3977="ILF",IF($C$1="预估功能点",'模板使用说明&amp;基础参数'!$E$15,'模板使用说明&amp;基础参数'!$E$22),IF(I3977="EIF",IF($C$1="预估功能点",'模板使用说明&amp;基础参数'!$E$16,'模板使用说明&amp;基础参数'!$E$23),IF(I3977="EI",IF($C$1="预估功能点",'模板使用说明&amp;基础参数'!$E$17,'模板使用说明&amp;基础参数'!$E$24),IF(I3977="EO",IF($C$1="预估功能点",'模板使用说明&amp;基础参数'!$E$18,'模板使用说明&amp;基础参数'!$E$25),IF(I3977="EQ",IF($C$1="预估功能点",'模板使用说明&amp;基础参数'!$E$19,'模板使用说明&amp;基础参数'!$E$26),"")))))</f>
        <v/>
      </c>
      <c r="K3977" s="81"/>
      <c r="L3977" s="81"/>
      <c r="M3977" s="82" t="str">
        <f>IF(J3977="","",IF(K3977="高",IF(L3977="删除",J3977*'模板使用说明&amp;基础参数'!$E$5*'模板使用说明&amp;基础参数'!$E$12,IF(L3977="修改",J3977*'模板使用说明&amp;基础参数'!$E$5*'模板使用说明&amp;基础参数'!$E$11,J3977*'模板使用说明&amp;基础参数'!$E$5*'模板使用说明&amp;基础参数'!$E$10)),IF(K3977="中",IF(L3977="删除",J3977*'模板使用说明&amp;基础参数'!$E$6*'模板使用说明&amp;基础参数'!$E$12,IF(L3977="修改",J3977*'模板使用说明&amp;基础参数'!$E$6*'模板使用说明&amp;基础参数'!$E$11,J3977*'模板使用说明&amp;基础参数'!$E$6*'模板使用说明&amp;基础参数'!$E$10)),IF(L3977="删除",J3977*'模板使用说明&amp;基础参数'!$E$7*'模板使用说明&amp;基础参数'!$E$12,IF(L3977="修改",J3977*'模板使用说明&amp;基础参数'!$E$7*'模板使用说明&amp;基础参数'!$E$11,J3977*'模板使用说明&amp;基础参数'!$E$7*'模板使用说明&amp;基础参数'!$E$10)))))</f>
        <v/>
      </c>
      <c r="N3977" s="83"/>
    </row>
    <row r="3978" ht="14.4" customHeight="1" spans="1:14">
      <c r="A3978" s="68">
        <f t="shared" si="63"/>
        <v>3973</v>
      </c>
      <c r="B3978" s="69"/>
      <c r="C3978" s="69"/>
      <c r="D3978" s="69"/>
      <c r="E3978" s="69"/>
      <c r="F3978" s="69"/>
      <c r="G3978" s="69"/>
      <c r="H3978" s="70"/>
      <c r="I3978" s="68"/>
      <c r="J3978" s="8" t="str">
        <f>IF(I3978="ILF",IF($C$1="预估功能点",'模板使用说明&amp;基础参数'!$E$15,'模板使用说明&amp;基础参数'!$E$22),IF(I3978="EIF",IF($C$1="预估功能点",'模板使用说明&amp;基础参数'!$E$16,'模板使用说明&amp;基础参数'!$E$23),IF(I3978="EI",IF($C$1="预估功能点",'模板使用说明&amp;基础参数'!$E$17,'模板使用说明&amp;基础参数'!$E$24),IF(I3978="EO",IF($C$1="预估功能点",'模板使用说明&amp;基础参数'!$E$18,'模板使用说明&amp;基础参数'!$E$25),IF(I3978="EQ",IF($C$1="预估功能点",'模板使用说明&amp;基础参数'!$E$19,'模板使用说明&amp;基础参数'!$E$26),"")))))</f>
        <v/>
      </c>
      <c r="K3978" s="81"/>
      <c r="L3978" s="81"/>
      <c r="M3978" s="82" t="str">
        <f>IF(J3978="","",IF(K3978="高",IF(L3978="删除",J3978*'模板使用说明&amp;基础参数'!$E$5*'模板使用说明&amp;基础参数'!$E$12,IF(L3978="修改",J3978*'模板使用说明&amp;基础参数'!$E$5*'模板使用说明&amp;基础参数'!$E$11,J3978*'模板使用说明&amp;基础参数'!$E$5*'模板使用说明&amp;基础参数'!$E$10)),IF(K3978="中",IF(L3978="删除",J3978*'模板使用说明&amp;基础参数'!$E$6*'模板使用说明&amp;基础参数'!$E$12,IF(L3978="修改",J3978*'模板使用说明&amp;基础参数'!$E$6*'模板使用说明&amp;基础参数'!$E$11,J3978*'模板使用说明&amp;基础参数'!$E$6*'模板使用说明&amp;基础参数'!$E$10)),IF(L3978="删除",J3978*'模板使用说明&amp;基础参数'!$E$7*'模板使用说明&amp;基础参数'!$E$12,IF(L3978="修改",J3978*'模板使用说明&amp;基础参数'!$E$7*'模板使用说明&amp;基础参数'!$E$11,J3978*'模板使用说明&amp;基础参数'!$E$7*'模板使用说明&amp;基础参数'!$E$10)))))</f>
        <v/>
      </c>
      <c r="N3978" s="83"/>
    </row>
    <row r="3979" ht="14.4" customHeight="1" spans="1:14">
      <c r="A3979" s="68">
        <f t="shared" si="63"/>
        <v>3974</v>
      </c>
      <c r="B3979" s="69"/>
      <c r="C3979" s="69"/>
      <c r="D3979" s="69"/>
      <c r="E3979" s="69"/>
      <c r="F3979" s="69"/>
      <c r="G3979" s="69"/>
      <c r="H3979" s="70"/>
      <c r="I3979" s="68"/>
      <c r="J3979" s="8" t="str">
        <f>IF(I3979="ILF",IF($C$1="预估功能点",'模板使用说明&amp;基础参数'!$E$15,'模板使用说明&amp;基础参数'!$E$22),IF(I3979="EIF",IF($C$1="预估功能点",'模板使用说明&amp;基础参数'!$E$16,'模板使用说明&amp;基础参数'!$E$23),IF(I3979="EI",IF($C$1="预估功能点",'模板使用说明&amp;基础参数'!$E$17,'模板使用说明&amp;基础参数'!$E$24),IF(I3979="EO",IF($C$1="预估功能点",'模板使用说明&amp;基础参数'!$E$18,'模板使用说明&amp;基础参数'!$E$25),IF(I3979="EQ",IF($C$1="预估功能点",'模板使用说明&amp;基础参数'!$E$19,'模板使用说明&amp;基础参数'!$E$26),"")))))</f>
        <v/>
      </c>
      <c r="K3979" s="81"/>
      <c r="L3979" s="81"/>
      <c r="M3979" s="82" t="str">
        <f>IF(J3979="","",IF(K3979="高",IF(L3979="删除",J3979*'模板使用说明&amp;基础参数'!$E$5*'模板使用说明&amp;基础参数'!$E$12,IF(L3979="修改",J3979*'模板使用说明&amp;基础参数'!$E$5*'模板使用说明&amp;基础参数'!$E$11,J3979*'模板使用说明&amp;基础参数'!$E$5*'模板使用说明&amp;基础参数'!$E$10)),IF(K3979="中",IF(L3979="删除",J3979*'模板使用说明&amp;基础参数'!$E$6*'模板使用说明&amp;基础参数'!$E$12,IF(L3979="修改",J3979*'模板使用说明&amp;基础参数'!$E$6*'模板使用说明&amp;基础参数'!$E$11,J3979*'模板使用说明&amp;基础参数'!$E$6*'模板使用说明&amp;基础参数'!$E$10)),IF(L3979="删除",J3979*'模板使用说明&amp;基础参数'!$E$7*'模板使用说明&amp;基础参数'!$E$12,IF(L3979="修改",J3979*'模板使用说明&amp;基础参数'!$E$7*'模板使用说明&amp;基础参数'!$E$11,J3979*'模板使用说明&amp;基础参数'!$E$7*'模板使用说明&amp;基础参数'!$E$10)))))</f>
        <v/>
      </c>
      <c r="N3979" s="83"/>
    </row>
    <row r="3980" ht="14.4" customHeight="1" spans="1:14">
      <c r="A3980" s="68">
        <f t="shared" si="63"/>
        <v>3975</v>
      </c>
      <c r="B3980" s="69"/>
      <c r="C3980" s="69"/>
      <c r="D3980" s="69"/>
      <c r="E3980" s="69"/>
      <c r="F3980" s="69"/>
      <c r="G3980" s="69"/>
      <c r="H3980" s="70"/>
      <c r="I3980" s="68"/>
      <c r="J3980" s="8" t="str">
        <f>IF(I3980="ILF",IF($C$1="预估功能点",'模板使用说明&amp;基础参数'!$E$15,'模板使用说明&amp;基础参数'!$E$22),IF(I3980="EIF",IF($C$1="预估功能点",'模板使用说明&amp;基础参数'!$E$16,'模板使用说明&amp;基础参数'!$E$23),IF(I3980="EI",IF($C$1="预估功能点",'模板使用说明&amp;基础参数'!$E$17,'模板使用说明&amp;基础参数'!$E$24),IF(I3980="EO",IF($C$1="预估功能点",'模板使用说明&amp;基础参数'!$E$18,'模板使用说明&amp;基础参数'!$E$25),IF(I3980="EQ",IF($C$1="预估功能点",'模板使用说明&amp;基础参数'!$E$19,'模板使用说明&amp;基础参数'!$E$26),"")))))</f>
        <v/>
      </c>
      <c r="K3980" s="81"/>
      <c r="L3980" s="81"/>
      <c r="M3980" s="82" t="str">
        <f>IF(J3980="","",IF(K3980="高",IF(L3980="删除",J3980*'模板使用说明&amp;基础参数'!$E$5*'模板使用说明&amp;基础参数'!$E$12,IF(L3980="修改",J3980*'模板使用说明&amp;基础参数'!$E$5*'模板使用说明&amp;基础参数'!$E$11,J3980*'模板使用说明&amp;基础参数'!$E$5*'模板使用说明&amp;基础参数'!$E$10)),IF(K3980="中",IF(L3980="删除",J3980*'模板使用说明&amp;基础参数'!$E$6*'模板使用说明&amp;基础参数'!$E$12,IF(L3980="修改",J3980*'模板使用说明&amp;基础参数'!$E$6*'模板使用说明&amp;基础参数'!$E$11,J3980*'模板使用说明&amp;基础参数'!$E$6*'模板使用说明&amp;基础参数'!$E$10)),IF(L3980="删除",J3980*'模板使用说明&amp;基础参数'!$E$7*'模板使用说明&amp;基础参数'!$E$12,IF(L3980="修改",J3980*'模板使用说明&amp;基础参数'!$E$7*'模板使用说明&amp;基础参数'!$E$11,J3980*'模板使用说明&amp;基础参数'!$E$7*'模板使用说明&amp;基础参数'!$E$10)))))</f>
        <v/>
      </c>
      <c r="N3980" s="83"/>
    </row>
    <row r="3981" ht="14.4" customHeight="1" spans="1:14">
      <c r="A3981" s="68">
        <f t="shared" si="63"/>
        <v>3976</v>
      </c>
      <c r="B3981" s="69"/>
      <c r="C3981" s="69"/>
      <c r="D3981" s="69"/>
      <c r="E3981" s="69"/>
      <c r="F3981" s="69"/>
      <c r="G3981" s="69"/>
      <c r="H3981" s="70"/>
      <c r="I3981" s="68"/>
      <c r="J3981" s="8" t="str">
        <f>IF(I3981="ILF",IF($C$1="预估功能点",'模板使用说明&amp;基础参数'!$E$15,'模板使用说明&amp;基础参数'!$E$22),IF(I3981="EIF",IF($C$1="预估功能点",'模板使用说明&amp;基础参数'!$E$16,'模板使用说明&amp;基础参数'!$E$23),IF(I3981="EI",IF($C$1="预估功能点",'模板使用说明&amp;基础参数'!$E$17,'模板使用说明&amp;基础参数'!$E$24),IF(I3981="EO",IF($C$1="预估功能点",'模板使用说明&amp;基础参数'!$E$18,'模板使用说明&amp;基础参数'!$E$25),IF(I3981="EQ",IF($C$1="预估功能点",'模板使用说明&amp;基础参数'!$E$19,'模板使用说明&amp;基础参数'!$E$26),"")))))</f>
        <v/>
      </c>
      <c r="K3981" s="81"/>
      <c r="L3981" s="81"/>
      <c r="M3981" s="82" t="str">
        <f>IF(J3981="","",IF(K3981="高",IF(L3981="删除",J3981*'模板使用说明&amp;基础参数'!$E$5*'模板使用说明&amp;基础参数'!$E$12,IF(L3981="修改",J3981*'模板使用说明&amp;基础参数'!$E$5*'模板使用说明&amp;基础参数'!$E$11,J3981*'模板使用说明&amp;基础参数'!$E$5*'模板使用说明&amp;基础参数'!$E$10)),IF(K3981="中",IF(L3981="删除",J3981*'模板使用说明&amp;基础参数'!$E$6*'模板使用说明&amp;基础参数'!$E$12,IF(L3981="修改",J3981*'模板使用说明&amp;基础参数'!$E$6*'模板使用说明&amp;基础参数'!$E$11,J3981*'模板使用说明&amp;基础参数'!$E$6*'模板使用说明&amp;基础参数'!$E$10)),IF(L3981="删除",J3981*'模板使用说明&amp;基础参数'!$E$7*'模板使用说明&amp;基础参数'!$E$12,IF(L3981="修改",J3981*'模板使用说明&amp;基础参数'!$E$7*'模板使用说明&amp;基础参数'!$E$11,J3981*'模板使用说明&amp;基础参数'!$E$7*'模板使用说明&amp;基础参数'!$E$10)))))</f>
        <v/>
      </c>
      <c r="N3981" s="83"/>
    </row>
    <row r="3982" ht="14.4" customHeight="1" spans="1:14">
      <c r="A3982" s="68">
        <f t="shared" si="63"/>
        <v>3977</v>
      </c>
      <c r="B3982" s="69"/>
      <c r="C3982" s="69"/>
      <c r="D3982" s="69"/>
      <c r="E3982" s="69"/>
      <c r="F3982" s="69"/>
      <c r="G3982" s="69"/>
      <c r="H3982" s="70"/>
      <c r="I3982" s="68"/>
      <c r="J3982" s="8" t="str">
        <f>IF(I3982="ILF",IF($C$1="预估功能点",'模板使用说明&amp;基础参数'!$E$15,'模板使用说明&amp;基础参数'!$E$22),IF(I3982="EIF",IF($C$1="预估功能点",'模板使用说明&amp;基础参数'!$E$16,'模板使用说明&amp;基础参数'!$E$23),IF(I3982="EI",IF($C$1="预估功能点",'模板使用说明&amp;基础参数'!$E$17,'模板使用说明&amp;基础参数'!$E$24),IF(I3982="EO",IF($C$1="预估功能点",'模板使用说明&amp;基础参数'!$E$18,'模板使用说明&amp;基础参数'!$E$25),IF(I3982="EQ",IF($C$1="预估功能点",'模板使用说明&amp;基础参数'!$E$19,'模板使用说明&amp;基础参数'!$E$26),"")))))</f>
        <v/>
      </c>
      <c r="K3982" s="81"/>
      <c r="L3982" s="81"/>
      <c r="M3982" s="82" t="str">
        <f>IF(J3982="","",IF(K3982="高",IF(L3982="删除",J3982*'模板使用说明&amp;基础参数'!$E$5*'模板使用说明&amp;基础参数'!$E$12,IF(L3982="修改",J3982*'模板使用说明&amp;基础参数'!$E$5*'模板使用说明&amp;基础参数'!$E$11,J3982*'模板使用说明&amp;基础参数'!$E$5*'模板使用说明&amp;基础参数'!$E$10)),IF(K3982="中",IF(L3982="删除",J3982*'模板使用说明&amp;基础参数'!$E$6*'模板使用说明&amp;基础参数'!$E$12,IF(L3982="修改",J3982*'模板使用说明&amp;基础参数'!$E$6*'模板使用说明&amp;基础参数'!$E$11,J3982*'模板使用说明&amp;基础参数'!$E$6*'模板使用说明&amp;基础参数'!$E$10)),IF(L3982="删除",J3982*'模板使用说明&amp;基础参数'!$E$7*'模板使用说明&amp;基础参数'!$E$12,IF(L3982="修改",J3982*'模板使用说明&amp;基础参数'!$E$7*'模板使用说明&amp;基础参数'!$E$11,J3982*'模板使用说明&amp;基础参数'!$E$7*'模板使用说明&amp;基础参数'!$E$10)))))</f>
        <v/>
      </c>
      <c r="N3982" s="83"/>
    </row>
    <row r="3983" ht="14.4" customHeight="1" spans="1:14">
      <c r="A3983" s="68">
        <f t="shared" si="63"/>
        <v>3978</v>
      </c>
      <c r="B3983" s="69"/>
      <c r="C3983" s="69"/>
      <c r="D3983" s="69"/>
      <c r="E3983" s="69"/>
      <c r="F3983" s="69"/>
      <c r="G3983" s="69"/>
      <c r="H3983" s="70"/>
      <c r="I3983" s="68"/>
      <c r="J3983" s="8" t="str">
        <f>IF(I3983="ILF",IF($C$1="预估功能点",'模板使用说明&amp;基础参数'!$E$15,'模板使用说明&amp;基础参数'!$E$22),IF(I3983="EIF",IF($C$1="预估功能点",'模板使用说明&amp;基础参数'!$E$16,'模板使用说明&amp;基础参数'!$E$23),IF(I3983="EI",IF($C$1="预估功能点",'模板使用说明&amp;基础参数'!$E$17,'模板使用说明&amp;基础参数'!$E$24),IF(I3983="EO",IF($C$1="预估功能点",'模板使用说明&amp;基础参数'!$E$18,'模板使用说明&amp;基础参数'!$E$25),IF(I3983="EQ",IF($C$1="预估功能点",'模板使用说明&amp;基础参数'!$E$19,'模板使用说明&amp;基础参数'!$E$26),"")))))</f>
        <v/>
      </c>
      <c r="K3983" s="81"/>
      <c r="L3983" s="81"/>
      <c r="M3983" s="82" t="str">
        <f>IF(J3983="","",IF(K3983="高",IF(L3983="删除",J3983*'模板使用说明&amp;基础参数'!$E$5*'模板使用说明&amp;基础参数'!$E$12,IF(L3983="修改",J3983*'模板使用说明&amp;基础参数'!$E$5*'模板使用说明&amp;基础参数'!$E$11,J3983*'模板使用说明&amp;基础参数'!$E$5*'模板使用说明&amp;基础参数'!$E$10)),IF(K3983="中",IF(L3983="删除",J3983*'模板使用说明&amp;基础参数'!$E$6*'模板使用说明&amp;基础参数'!$E$12,IF(L3983="修改",J3983*'模板使用说明&amp;基础参数'!$E$6*'模板使用说明&amp;基础参数'!$E$11,J3983*'模板使用说明&amp;基础参数'!$E$6*'模板使用说明&amp;基础参数'!$E$10)),IF(L3983="删除",J3983*'模板使用说明&amp;基础参数'!$E$7*'模板使用说明&amp;基础参数'!$E$12,IF(L3983="修改",J3983*'模板使用说明&amp;基础参数'!$E$7*'模板使用说明&amp;基础参数'!$E$11,J3983*'模板使用说明&amp;基础参数'!$E$7*'模板使用说明&amp;基础参数'!$E$10)))))</f>
        <v/>
      </c>
      <c r="N3983" s="83"/>
    </row>
    <row r="3984" ht="14.4" customHeight="1" spans="1:14">
      <c r="A3984" s="68">
        <f t="shared" si="63"/>
        <v>3979</v>
      </c>
      <c r="B3984" s="69"/>
      <c r="C3984" s="69"/>
      <c r="D3984" s="69"/>
      <c r="E3984" s="69"/>
      <c r="F3984" s="69"/>
      <c r="G3984" s="69"/>
      <c r="H3984" s="70"/>
      <c r="I3984" s="68"/>
      <c r="J3984" s="8" t="str">
        <f>IF(I3984="ILF",IF($C$1="预估功能点",'模板使用说明&amp;基础参数'!$E$15,'模板使用说明&amp;基础参数'!$E$22),IF(I3984="EIF",IF($C$1="预估功能点",'模板使用说明&amp;基础参数'!$E$16,'模板使用说明&amp;基础参数'!$E$23),IF(I3984="EI",IF($C$1="预估功能点",'模板使用说明&amp;基础参数'!$E$17,'模板使用说明&amp;基础参数'!$E$24),IF(I3984="EO",IF($C$1="预估功能点",'模板使用说明&amp;基础参数'!$E$18,'模板使用说明&amp;基础参数'!$E$25),IF(I3984="EQ",IF($C$1="预估功能点",'模板使用说明&amp;基础参数'!$E$19,'模板使用说明&amp;基础参数'!$E$26),"")))))</f>
        <v/>
      </c>
      <c r="K3984" s="81"/>
      <c r="L3984" s="81"/>
      <c r="M3984" s="82" t="str">
        <f>IF(J3984="","",IF(K3984="高",IF(L3984="删除",J3984*'模板使用说明&amp;基础参数'!$E$5*'模板使用说明&amp;基础参数'!$E$12,IF(L3984="修改",J3984*'模板使用说明&amp;基础参数'!$E$5*'模板使用说明&amp;基础参数'!$E$11,J3984*'模板使用说明&amp;基础参数'!$E$5*'模板使用说明&amp;基础参数'!$E$10)),IF(K3984="中",IF(L3984="删除",J3984*'模板使用说明&amp;基础参数'!$E$6*'模板使用说明&amp;基础参数'!$E$12,IF(L3984="修改",J3984*'模板使用说明&amp;基础参数'!$E$6*'模板使用说明&amp;基础参数'!$E$11,J3984*'模板使用说明&amp;基础参数'!$E$6*'模板使用说明&amp;基础参数'!$E$10)),IF(L3984="删除",J3984*'模板使用说明&amp;基础参数'!$E$7*'模板使用说明&amp;基础参数'!$E$12,IF(L3984="修改",J3984*'模板使用说明&amp;基础参数'!$E$7*'模板使用说明&amp;基础参数'!$E$11,J3984*'模板使用说明&amp;基础参数'!$E$7*'模板使用说明&amp;基础参数'!$E$10)))))</f>
        <v/>
      </c>
      <c r="N3984" s="83"/>
    </row>
    <row r="3985" ht="14.4" customHeight="1" spans="1:14">
      <c r="A3985" s="68">
        <f t="shared" si="63"/>
        <v>3980</v>
      </c>
      <c r="B3985" s="69"/>
      <c r="C3985" s="69"/>
      <c r="D3985" s="69"/>
      <c r="E3985" s="69"/>
      <c r="F3985" s="69"/>
      <c r="G3985" s="69"/>
      <c r="H3985" s="70"/>
      <c r="I3985" s="68"/>
      <c r="J3985" s="8" t="str">
        <f>IF(I3985="ILF",IF($C$1="预估功能点",'模板使用说明&amp;基础参数'!$E$15,'模板使用说明&amp;基础参数'!$E$22),IF(I3985="EIF",IF($C$1="预估功能点",'模板使用说明&amp;基础参数'!$E$16,'模板使用说明&amp;基础参数'!$E$23),IF(I3985="EI",IF($C$1="预估功能点",'模板使用说明&amp;基础参数'!$E$17,'模板使用说明&amp;基础参数'!$E$24),IF(I3985="EO",IF($C$1="预估功能点",'模板使用说明&amp;基础参数'!$E$18,'模板使用说明&amp;基础参数'!$E$25),IF(I3985="EQ",IF($C$1="预估功能点",'模板使用说明&amp;基础参数'!$E$19,'模板使用说明&amp;基础参数'!$E$26),"")))))</f>
        <v/>
      </c>
      <c r="K3985" s="81"/>
      <c r="L3985" s="81"/>
      <c r="M3985" s="82" t="str">
        <f>IF(J3985="","",IF(K3985="高",IF(L3985="删除",J3985*'模板使用说明&amp;基础参数'!$E$5*'模板使用说明&amp;基础参数'!$E$12,IF(L3985="修改",J3985*'模板使用说明&amp;基础参数'!$E$5*'模板使用说明&amp;基础参数'!$E$11,J3985*'模板使用说明&amp;基础参数'!$E$5*'模板使用说明&amp;基础参数'!$E$10)),IF(K3985="中",IF(L3985="删除",J3985*'模板使用说明&amp;基础参数'!$E$6*'模板使用说明&amp;基础参数'!$E$12,IF(L3985="修改",J3985*'模板使用说明&amp;基础参数'!$E$6*'模板使用说明&amp;基础参数'!$E$11,J3985*'模板使用说明&amp;基础参数'!$E$6*'模板使用说明&amp;基础参数'!$E$10)),IF(L3985="删除",J3985*'模板使用说明&amp;基础参数'!$E$7*'模板使用说明&amp;基础参数'!$E$12,IF(L3985="修改",J3985*'模板使用说明&amp;基础参数'!$E$7*'模板使用说明&amp;基础参数'!$E$11,J3985*'模板使用说明&amp;基础参数'!$E$7*'模板使用说明&amp;基础参数'!$E$10)))))</f>
        <v/>
      </c>
      <c r="N3985" s="83"/>
    </row>
    <row r="3986" ht="14.4" customHeight="1" spans="1:14">
      <c r="A3986" s="68">
        <f t="shared" si="63"/>
        <v>3981</v>
      </c>
      <c r="B3986" s="69"/>
      <c r="C3986" s="69"/>
      <c r="D3986" s="69"/>
      <c r="E3986" s="69"/>
      <c r="F3986" s="69"/>
      <c r="G3986" s="69"/>
      <c r="H3986" s="70"/>
      <c r="I3986" s="68"/>
      <c r="J3986" s="8" t="str">
        <f>IF(I3986="ILF",IF($C$1="预估功能点",'模板使用说明&amp;基础参数'!$E$15,'模板使用说明&amp;基础参数'!$E$22),IF(I3986="EIF",IF($C$1="预估功能点",'模板使用说明&amp;基础参数'!$E$16,'模板使用说明&amp;基础参数'!$E$23),IF(I3986="EI",IF($C$1="预估功能点",'模板使用说明&amp;基础参数'!$E$17,'模板使用说明&amp;基础参数'!$E$24),IF(I3986="EO",IF($C$1="预估功能点",'模板使用说明&amp;基础参数'!$E$18,'模板使用说明&amp;基础参数'!$E$25),IF(I3986="EQ",IF($C$1="预估功能点",'模板使用说明&amp;基础参数'!$E$19,'模板使用说明&amp;基础参数'!$E$26),"")))))</f>
        <v/>
      </c>
      <c r="K3986" s="81"/>
      <c r="L3986" s="81"/>
      <c r="M3986" s="82" t="str">
        <f>IF(J3986="","",IF(K3986="高",IF(L3986="删除",J3986*'模板使用说明&amp;基础参数'!$E$5*'模板使用说明&amp;基础参数'!$E$12,IF(L3986="修改",J3986*'模板使用说明&amp;基础参数'!$E$5*'模板使用说明&amp;基础参数'!$E$11,J3986*'模板使用说明&amp;基础参数'!$E$5*'模板使用说明&amp;基础参数'!$E$10)),IF(K3986="中",IF(L3986="删除",J3986*'模板使用说明&amp;基础参数'!$E$6*'模板使用说明&amp;基础参数'!$E$12,IF(L3986="修改",J3986*'模板使用说明&amp;基础参数'!$E$6*'模板使用说明&amp;基础参数'!$E$11,J3986*'模板使用说明&amp;基础参数'!$E$6*'模板使用说明&amp;基础参数'!$E$10)),IF(L3986="删除",J3986*'模板使用说明&amp;基础参数'!$E$7*'模板使用说明&amp;基础参数'!$E$12,IF(L3986="修改",J3986*'模板使用说明&amp;基础参数'!$E$7*'模板使用说明&amp;基础参数'!$E$11,J3986*'模板使用说明&amp;基础参数'!$E$7*'模板使用说明&amp;基础参数'!$E$10)))))</f>
        <v/>
      </c>
      <c r="N3986" s="83"/>
    </row>
    <row r="3987" ht="14.4" customHeight="1" spans="1:14">
      <c r="A3987" s="68">
        <f t="shared" si="63"/>
        <v>3982</v>
      </c>
      <c r="B3987" s="69"/>
      <c r="C3987" s="69"/>
      <c r="D3987" s="69"/>
      <c r="E3987" s="69"/>
      <c r="F3987" s="69"/>
      <c r="G3987" s="69"/>
      <c r="H3987" s="70"/>
      <c r="I3987" s="68"/>
      <c r="J3987" s="8" t="str">
        <f>IF(I3987="ILF",IF($C$1="预估功能点",'模板使用说明&amp;基础参数'!$E$15,'模板使用说明&amp;基础参数'!$E$22),IF(I3987="EIF",IF($C$1="预估功能点",'模板使用说明&amp;基础参数'!$E$16,'模板使用说明&amp;基础参数'!$E$23),IF(I3987="EI",IF($C$1="预估功能点",'模板使用说明&amp;基础参数'!$E$17,'模板使用说明&amp;基础参数'!$E$24),IF(I3987="EO",IF($C$1="预估功能点",'模板使用说明&amp;基础参数'!$E$18,'模板使用说明&amp;基础参数'!$E$25),IF(I3987="EQ",IF($C$1="预估功能点",'模板使用说明&amp;基础参数'!$E$19,'模板使用说明&amp;基础参数'!$E$26),"")))))</f>
        <v/>
      </c>
      <c r="K3987" s="81"/>
      <c r="L3987" s="81"/>
      <c r="M3987" s="82" t="str">
        <f>IF(J3987="","",IF(K3987="高",IF(L3987="删除",J3987*'模板使用说明&amp;基础参数'!$E$5*'模板使用说明&amp;基础参数'!$E$12,IF(L3987="修改",J3987*'模板使用说明&amp;基础参数'!$E$5*'模板使用说明&amp;基础参数'!$E$11,J3987*'模板使用说明&amp;基础参数'!$E$5*'模板使用说明&amp;基础参数'!$E$10)),IF(K3987="中",IF(L3987="删除",J3987*'模板使用说明&amp;基础参数'!$E$6*'模板使用说明&amp;基础参数'!$E$12,IF(L3987="修改",J3987*'模板使用说明&amp;基础参数'!$E$6*'模板使用说明&amp;基础参数'!$E$11,J3987*'模板使用说明&amp;基础参数'!$E$6*'模板使用说明&amp;基础参数'!$E$10)),IF(L3987="删除",J3987*'模板使用说明&amp;基础参数'!$E$7*'模板使用说明&amp;基础参数'!$E$12,IF(L3987="修改",J3987*'模板使用说明&amp;基础参数'!$E$7*'模板使用说明&amp;基础参数'!$E$11,J3987*'模板使用说明&amp;基础参数'!$E$7*'模板使用说明&amp;基础参数'!$E$10)))))</f>
        <v/>
      </c>
      <c r="N3987" s="83"/>
    </row>
    <row r="3988" ht="14.4" customHeight="1" spans="1:14">
      <c r="A3988" s="68">
        <f t="shared" si="63"/>
        <v>3983</v>
      </c>
      <c r="B3988" s="69"/>
      <c r="C3988" s="69"/>
      <c r="D3988" s="69"/>
      <c r="E3988" s="69"/>
      <c r="F3988" s="69"/>
      <c r="G3988" s="69"/>
      <c r="H3988" s="70"/>
      <c r="I3988" s="68"/>
      <c r="J3988" s="8" t="str">
        <f>IF(I3988="ILF",IF($C$1="预估功能点",'模板使用说明&amp;基础参数'!$E$15,'模板使用说明&amp;基础参数'!$E$22),IF(I3988="EIF",IF($C$1="预估功能点",'模板使用说明&amp;基础参数'!$E$16,'模板使用说明&amp;基础参数'!$E$23),IF(I3988="EI",IF($C$1="预估功能点",'模板使用说明&amp;基础参数'!$E$17,'模板使用说明&amp;基础参数'!$E$24),IF(I3988="EO",IF($C$1="预估功能点",'模板使用说明&amp;基础参数'!$E$18,'模板使用说明&amp;基础参数'!$E$25),IF(I3988="EQ",IF($C$1="预估功能点",'模板使用说明&amp;基础参数'!$E$19,'模板使用说明&amp;基础参数'!$E$26),"")))))</f>
        <v/>
      </c>
      <c r="K3988" s="81"/>
      <c r="L3988" s="81"/>
      <c r="M3988" s="82" t="str">
        <f>IF(J3988="","",IF(K3988="高",IF(L3988="删除",J3988*'模板使用说明&amp;基础参数'!$E$5*'模板使用说明&amp;基础参数'!$E$12,IF(L3988="修改",J3988*'模板使用说明&amp;基础参数'!$E$5*'模板使用说明&amp;基础参数'!$E$11,J3988*'模板使用说明&amp;基础参数'!$E$5*'模板使用说明&amp;基础参数'!$E$10)),IF(K3988="中",IF(L3988="删除",J3988*'模板使用说明&amp;基础参数'!$E$6*'模板使用说明&amp;基础参数'!$E$12,IF(L3988="修改",J3988*'模板使用说明&amp;基础参数'!$E$6*'模板使用说明&amp;基础参数'!$E$11,J3988*'模板使用说明&amp;基础参数'!$E$6*'模板使用说明&amp;基础参数'!$E$10)),IF(L3988="删除",J3988*'模板使用说明&amp;基础参数'!$E$7*'模板使用说明&amp;基础参数'!$E$12,IF(L3988="修改",J3988*'模板使用说明&amp;基础参数'!$E$7*'模板使用说明&amp;基础参数'!$E$11,J3988*'模板使用说明&amp;基础参数'!$E$7*'模板使用说明&amp;基础参数'!$E$10)))))</f>
        <v/>
      </c>
      <c r="N3988" s="83"/>
    </row>
    <row r="3989" ht="14.4" customHeight="1" spans="1:14">
      <c r="A3989" s="68">
        <f t="shared" si="63"/>
        <v>3984</v>
      </c>
      <c r="B3989" s="69"/>
      <c r="C3989" s="69"/>
      <c r="D3989" s="69"/>
      <c r="E3989" s="69"/>
      <c r="F3989" s="69"/>
      <c r="G3989" s="69"/>
      <c r="H3989" s="70"/>
      <c r="I3989" s="68"/>
      <c r="J3989" s="8" t="str">
        <f>IF(I3989="ILF",IF($C$1="预估功能点",'模板使用说明&amp;基础参数'!$E$15,'模板使用说明&amp;基础参数'!$E$22),IF(I3989="EIF",IF($C$1="预估功能点",'模板使用说明&amp;基础参数'!$E$16,'模板使用说明&amp;基础参数'!$E$23),IF(I3989="EI",IF($C$1="预估功能点",'模板使用说明&amp;基础参数'!$E$17,'模板使用说明&amp;基础参数'!$E$24),IF(I3989="EO",IF($C$1="预估功能点",'模板使用说明&amp;基础参数'!$E$18,'模板使用说明&amp;基础参数'!$E$25),IF(I3989="EQ",IF($C$1="预估功能点",'模板使用说明&amp;基础参数'!$E$19,'模板使用说明&amp;基础参数'!$E$26),"")))))</f>
        <v/>
      </c>
      <c r="K3989" s="81"/>
      <c r="L3989" s="81"/>
      <c r="M3989" s="82" t="str">
        <f>IF(J3989="","",IF(K3989="高",IF(L3989="删除",J3989*'模板使用说明&amp;基础参数'!$E$5*'模板使用说明&amp;基础参数'!$E$12,IF(L3989="修改",J3989*'模板使用说明&amp;基础参数'!$E$5*'模板使用说明&amp;基础参数'!$E$11,J3989*'模板使用说明&amp;基础参数'!$E$5*'模板使用说明&amp;基础参数'!$E$10)),IF(K3989="中",IF(L3989="删除",J3989*'模板使用说明&amp;基础参数'!$E$6*'模板使用说明&amp;基础参数'!$E$12,IF(L3989="修改",J3989*'模板使用说明&amp;基础参数'!$E$6*'模板使用说明&amp;基础参数'!$E$11,J3989*'模板使用说明&amp;基础参数'!$E$6*'模板使用说明&amp;基础参数'!$E$10)),IF(L3989="删除",J3989*'模板使用说明&amp;基础参数'!$E$7*'模板使用说明&amp;基础参数'!$E$12,IF(L3989="修改",J3989*'模板使用说明&amp;基础参数'!$E$7*'模板使用说明&amp;基础参数'!$E$11,J3989*'模板使用说明&amp;基础参数'!$E$7*'模板使用说明&amp;基础参数'!$E$10)))))</f>
        <v/>
      </c>
      <c r="N3989" s="83"/>
    </row>
    <row r="3990" ht="14.4" customHeight="1" spans="1:14">
      <c r="A3990" s="68">
        <f t="shared" si="63"/>
        <v>3985</v>
      </c>
      <c r="B3990" s="69"/>
      <c r="C3990" s="69"/>
      <c r="D3990" s="69"/>
      <c r="E3990" s="69"/>
      <c r="F3990" s="69"/>
      <c r="G3990" s="69"/>
      <c r="H3990" s="70"/>
      <c r="I3990" s="68"/>
      <c r="J3990" s="8" t="str">
        <f>IF(I3990="ILF",IF($C$1="预估功能点",'模板使用说明&amp;基础参数'!$E$15,'模板使用说明&amp;基础参数'!$E$22),IF(I3990="EIF",IF($C$1="预估功能点",'模板使用说明&amp;基础参数'!$E$16,'模板使用说明&amp;基础参数'!$E$23),IF(I3990="EI",IF($C$1="预估功能点",'模板使用说明&amp;基础参数'!$E$17,'模板使用说明&amp;基础参数'!$E$24),IF(I3990="EO",IF($C$1="预估功能点",'模板使用说明&amp;基础参数'!$E$18,'模板使用说明&amp;基础参数'!$E$25),IF(I3990="EQ",IF($C$1="预估功能点",'模板使用说明&amp;基础参数'!$E$19,'模板使用说明&amp;基础参数'!$E$26),"")))))</f>
        <v/>
      </c>
      <c r="K3990" s="81"/>
      <c r="L3990" s="81"/>
      <c r="M3990" s="82" t="str">
        <f>IF(J3990="","",IF(K3990="高",IF(L3990="删除",J3990*'模板使用说明&amp;基础参数'!$E$5*'模板使用说明&amp;基础参数'!$E$12,IF(L3990="修改",J3990*'模板使用说明&amp;基础参数'!$E$5*'模板使用说明&amp;基础参数'!$E$11,J3990*'模板使用说明&amp;基础参数'!$E$5*'模板使用说明&amp;基础参数'!$E$10)),IF(K3990="中",IF(L3990="删除",J3990*'模板使用说明&amp;基础参数'!$E$6*'模板使用说明&amp;基础参数'!$E$12,IF(L3990="修改",J3990*'模板使用说明&amp;基础参数'!$E$6*'模板使用说明&amp;基础参数'!$E$11,J3990*'模板使用说明&amp;基础参数'!$E$6*'模板使用说明&amp;基础参数'!$E$10)),IF(L3990="删除",J3990*'模板使用说明&amp;基础参数'!$E$7*'模板使用说明&amp;基础参数'!$E$12,IF(L3990="修改",J3990*'模板使用说明&amp;基础参数'!$E$7*'模板使用说明&amp;基础参数'!$E$11,J3990*'模板使用说明&amp;基础参数'!$E$7*'模板使用说明&amp;基础参数'!$E$10)))))</f>
        <v/>
      </c>
      <c r="N3990" s="83"/>
    </row>
    <row r="3991" ht="14.4" customHeight="1" spans="1:14">
      <c r="A3991" s="68">
        <f t="shared" si="63"/>
        <v>3986</v>
      </c>
      <c r="B3991" s="69"/>
      <c r="C3991" s="69"/>
      <c r="D3991" s="69"/>
      <c r="E3991" s="69"/>
      <c r="F3991" s="69"/>
      <c r="G3991" s="69"/>
      <c r="H3991" s="70"/>
      <c r="I3991" s="68"/>
      <c r="J3991" s="8" t="str">
        <f>IF(I3991="ILF",IF($C$1="预估功能点",'模板使用说明&amp;基础参数'!$E$15,'模板使用说明&amp;基础参数'!$E$22),IF(I3991="EIF",IF($C$1="预估功能点",'模板使用说明&amp;基础参数'!$E$16,'模板使用说明&amp;基础参数'!$E$23),IF(I3991="EI",IF($C$1="预估功能点",'模板使用说明&amp;基础参数'!$E$17,'模板使用说明&amp;基础参数'!$E$24),IF(I3991="EO",IF($C$1="预估功能点",'模板使用说明&amp;基础参数'!$E$18,'模板使用说明&amp;基础参数'!$E$25),IF(I3991="EQ",IF($C$1="预估功能点",'模板使用说明&amp;基础参数'!$E$19,'模板使用说明&amp;基础参数'!$E$26),"")))))</f>
        <v/>
      </c>
      <c r="K3991" s="81"/>
      <c r="L3991" s="81"/>
      <c r="M3991" s="82" t="str">
        <f>IF(J3991="","",IF(K3991="高",IF(L3991="删除",J3991*'模板使用说明&amp;基础参数'!$E$5*'模板使用说明&amp;基础参数'!$E$12,IF(L3991="修改",J3991*'模板使用说明&amp;基础参数'!$E$5*'模板使用说明&amp;基础参数'!$E$11,J3991*'模板使用说明&amp;基础参数'!$E$5*'模板使用说明&amp;基础参数'!$E$10)),IF(K3991="中",IF(L3991="删除",J3991*'模板使用说明&amp;基础参数'!$E$6*'模板使用说明&amp;基础参数'!$E$12,IF(L3991="修改",J3991*'模板使用说明&amp;基础参数'!$E$6*'模板使用说明&amp;基础参数'!$E$11,J3991*'模板使用说明&amp;基础参数'!$E$6*'模板使用说明&amp;基础参数'!$E$10)),IF(L3991="删除",J3991*'模板使用说明&amp;基础参数'!$E$7*'模板使用说明&amp;基础参数'!$E$12,IF(L3991="修改",J3991*'模板使用说明&amp;基础参数'!$E$7*'模板使用说明&amp;基础参数'!$E$11,J3991*'模板使用说明&amp;基础参数'!$E$7*'模板使用说明&amp;基础参数'!$E$10)))))</f>
        <v/>
      </c>
      <c r="N3991" s="83"/>
    </row>
    <row r="3992" ht="14.4" customHeight="1" spans="1:14">
      <c r="A3992" s="68">
        <f t="shared" si="63"/>
        <v>3987</v>
      </c>
      <c r="B3992" s="69"/>
      <c r="C3992" s="69"/>
      <c r="D3992" s="69"/>
      <c r="E3992" s="69"/>
      <c r="F3992" s="69"/>
      <c r="G3992" s="69"/>
      <c r="H3992" s="70"/>
      <c r="I3992" s="68"/>
      <c r="J3992" s="8" t="str">
        <f>IF(I3992="ILF",IF($C$1="预估功能点",'模板使用说明&amp;基础参数'!$E$15,'模板使用说明&amp;基础参数'!$E$22),IF(I3992="EIF",IF($C$1="预估功能点",'模板使用说明&amp;基础参数'!$E$16,'模板使用说明&amp;基础参数'!$E$23),IF(I3992="EI",IF($C$1="预估功能点",'模板使用说明&amp;基础参数'!$E$17,'模板使用说明&amp;基础参数'!$E$24),IF(I3992="EO",IF($C$1="预估功能点",'模板使用说明&amp;基础参数'!$E$18,'模板使用说明&amp;基础参数'!$E$25),IF(I3992="EQ",IF($C$1="预估功能点",'模板使用说明&amp;基础参数'!$E$19,'模板使用说明&amp;基础参数'!$E$26),"")))))</f>
        <v/>
      </c>
      <c r="K3992" s="81"/>
      <c r="L3992" s="81"/>
      <c r="M3992" s="82" t="str">
        <f>IF(J3992="","",IF(K3992="高",IF(L3992="删除",J3992*'模板使用说明&amp;基础参数'!$E$5*'模板使用说明&amp;基础参数'!$E$12,IF(L3992="修改",J3992*'模板使用说明&amp;基础参数'!$E$5*'模板使用说明&amp;基础参数'!$E$11,J3992*'模板使用说明&amp;基础参数'!$E$5*'模板使用说明&amp;基础参数'!$E$10)),IF(K3992="中",IF(L3992="删除",J3992*'模板使用说明&amp;基础参数'!$E$6*'模板使用说明&amp;基础参数'!$E$12,IF(L3992="修改",J3992*'模板使用说明&amp;基础参数'!$E$6*'模板使用说明&amp;基础参数'!$E$11,J3992*'模板使用说明&amp;基础参数'!$E$6*'模板使用说明&amp;基础参数'!$E$10)),IF(L3992="删除",J3992*'模板使用说明&amp;基础参数'!$E$7*'模板使用说明&amp;基础参数'!$E$12,IF(L3992="修改",J3992*'模板使用说明&amp;基础参数'!$E$7*'模板使用说明&amp;基础参数'!$E$11,J3992*'模板使用说明&amp;基础参数'!$E$7*'模板使用说明&amp;基础参数'!$E$10)))))</f>
        <v/>
      </c>
      <c r="N3992" s="83"/>
    </row>
    <row r="3993" ht="14.4" customHeight="1" spans="1:14">
      <c r="A3993" s="68">
        <f t="shared" si="63"/>
        <v>3988</v>
      </c>
      <c r="B3993" s="69"/>
      <c r="C3993" s="69"/>
      <c r="D3993" s="69"/>
      <c r="E3993" s="69"/>
      <c r="F3993" s="69"/>
      <c r="G3993" s="69"/>
      <c r="H3993" s="70"/>
      <c r="I3993" s="68"/>
      <c r="J3993" s="8" t="str">
        <f>IF(I3993="ILF",IF($C$1="预估功能点",'模板使用说明&amp;基础参数'!$E$15,'模板使用说明&amp;基础参数'!$E$22),IF(I3993="EIF",IF($C$1="预估功能点",'模板使用说明&amp;基础参数'!$E$16,'模板使用说明&amp;基础参数'!$E$23),IF(I3993="EI",IF($C$1="预估功能点",'模板使用说明&amp;基础参数'!$E$17,'模板使用说明&amp;基础参数'!$E$24),IF(I3993="EO",IF($C$1="预估功能点",'模板使用说明&amp;基础参数'!$E$18,'模板使用说明&amp;基础参数'!$E$25),IF(I3993="EQ",IF($C$1="预估功能点",'模板使用说明&amp;基础参数'!$E$19,'模板使用说明&amp;基础参数'!$E$26),"")))))</f>
        <v/>
      </c>
      <c r="K3993" s="81"/>
      <c r="L3993" s="81"/>
      <c r="M3993" s="82" t="str">
        <f>IF(J3993="","",IF(K3993="高",IF(L3993="删除",J3993*'模板使用说明&amp;基础参数'!$E$5*'模板使用说明&amp;基础参数'!$E$12,IF(L3993="修改",J3993*'模板使用说明&amp;基础参数'!$E$5*'模板使用说明&amp;基础参数'!$E$11,J3993*'模板使用说明&amp;基础参数'!$E$5*'模板使用说明&amp;基础参数'!$E$10)),IF(K3993="中",IF(L3993="删除",J3993*'模板使用说明&amp;基础参数'!$E$6*'模板使用说明&amp;基础参数'!$E$12,IF(L3993="修改",J3993*'模板使用说明&amp;基础参数'!$E$6*'模板使用说明&amp;基础参数'!$E$11,J3993*'模板使用说明&amp;基础参数'!$E$6*'模板使用说明&amp;基础参数'!$E$10)),IF(L3993="删除",J3993*'模板使用说明&amp;基础参数'!$E$7*'模板使用说明&amp;基础参数'!$E$12,IF(L3993="修改",J3993*'模板使用说明&amp;基础参数'!$E$7*'模板使用说明&amp;基础参数'!$E$11,J3993*'模板使用说明&amp;基础参数'!$E$7*'模板使用说明&amp;基础参数'!$E$10)))))</f>
        <v/>
      </c>
      <c r="N3993" s="83"/>
    </row>
    <row r="3994" ht="14.4" customHeight="1" spans="1:14">
      <c r="A3994" s="68">
        <f t="shared" si="63"/>
        <v>3989</v>
      </c>
      <c r="B3994" s="69"/>
      <c r="C3994" s="69"/>
      <c r="D3994" s="69"/>
      <c r="E3994" s="69"/>
      <c r="F3994" s="69"/>
      <c r="G3994" s="69"/>
      <c r="H3994" s="70"/>
      <c r="I3994" s="68"/>
      <c r="J3994" s="8" t="str">
        <f>IF(I3994="ILF",IF($C$1="预估功能点",'模板使用说明&amp;基础参数'!$E$15,'模板使用说明&amp;基础参数'!$E$22),IF(I3994="EIF",IF($C$1="预估功能点",'模板使用说明&amp;基础参数'!$E$16,'模板使用说明&amp;基础参数'!$E$23),IF(I3994="EI",IF($C$1="预估功能点",'模板使用说明&amp;基础参数'!$E$17,'模板使用说明&amp;基础参数'!$E$24),IF(I3994="EO",IF($C$1="预估功能点",'模板使用说明&amp;基础参数'!$E$18,'模板使用说明&amp;基础参数'!$E$25),IF(I3994="EQ",IF($C$1="预估功能点",'模板使用说明&amp;基础参数'!$E$19,'模板使用说明&amp;基础参数'!$E$26),"")))))</f>
        <v/>
      </c>
      <c r="K3994" s="81"/>
      <c r="L3994" s="81"/>
      <c r="M3994" s="82" t="str">
        <f>IF(J3994="","",IF(K3994="高",IF(L3994="删除",J3994*'模板使用说明&amp;基础参数'!$E$5*'模板使用说明&amp;基础参数'!$E$12,IF(L3994="修改",J3994*'模板使用说明&amp;基础参数'!$E$5*'模板使用说明&amp;基础参数'!$E$11,J3994*'模板使用说明&amp;基础参数'!$E$5*'模板使用说明&amp;基础参数'!$E$10)),IF(K3994="中",IF(L3994="删除",J3994*'模板使用说明&amp;基础参数'!$E$6*'模板使用说明&amp;基础参数'!$E$12,IF(L3994="修改",J3994*'模板使用说明&amp;基础参数'!$E$6*'模板使用说明&amp;基础参数'!$E$11,J3994*'模板使用说明&amp;基础参数'!$E$6*'模板使用说明&amp;基础参数'!$E$10)),IF(L3994="删除",J3994*'模板使用说明&amp;基础参数'!$E$7*'模板使用说明&amp;基础参数'!$E$12,IF(L3994="修改",J3994*'模板使用说明&amp;基础参数'!$E$7*'模板使用说明&amp;基础参数'!$E$11,J3994*'模板使用说明&amp;基础参数'!$E$7*'模板使用说明&amp;基础参数'!$E$10)))))</f>
        <v/>
      </c>
      <c r="N3994" s="83"/>
    </row>
    <row r="3995" ht="14.4" customHeight="1" spans="1:14">
      <c r="A3995" s="68">
        <f t="shared" si="63"/>
        <v>3990</v>
      </c>
      <c r="B3995" s="69"/>
      <c r="C3995" s="69"/>
      <c r="D3995" s="69"/>
      <c r="E3995" s="69"/>
      <c r="F3995" s="69"/>
      <c r="G3995" s="69"/>
      <c r="H3995" s="70"/>
      <c r="I3995" s="68"/>
      <c r="J3995" s="8" t="str">
        <f>IF(I3995="ILF",IF($C$1="预估功能点",'模板使用说明&amp;基础参数'!$E$15,'模板使用说明&amp;基础参数'!$E$22),IF(I3995="EIF",IF($C$1="预估功能点",'模板使用说明&amp;基础参数'!$E$16,'模板使用说明&amp;基础参数'!$E$23),IF(I3995="EI",IF($C$1="预估功能点",'模板使用说明&amp;基础参数'!$E$17,'模板使用说明&amp;基础参数'!$E$24),IF(I3995="EO",IF($C$1="预估功能点",'模板使用说明&amp;基础参数'!$E$18,'模板使用说明&amp;基础参数'!$E$25),IF(I3995="EQ",IF($C$1="预估功能点",'模板使用说明&amp;基础参数'!$E$19,'模板使用说明&amp;基础参数'!$E$26),"")))))</f>
        <v/>
      </c>
      <c r="K3995" s="81"/>
      <c r="L3995" s="81"/>
      <c r="M3995" s="82" t="str">
        <f>IF(J3995="","",IF(K3995="高",IF(L3995="删除",J3995*'模板使用说明&amp;基础参数'!$E$5*'模板使用说明&amp;基础参数'!$E$12,IF(L3995="修改",J3995*'模板使用说明&amp;基础参数'!$E$5*'模板使用说明&amp;基础参数'!$E$11,J3995*'模板使用说明&amp;基础参数'!$E$5*'模板使用说明&amp;基础参数'!$E$10)),IF(K3995="中",IF(L3995="删除",J3995*'模板使用说明&amp;基础参数'!$E$6*'模板使用说明&amp;基础参数'!$E$12,IF(L3995="修改",J3995*'模板使用说明&amp;基础参数'!$E$6*'模板使用说明&amp;基础参数'!$E$11,J3995*'模板使用说明&amp;基础参数'!$E$6*'模板使用说明&amp;基础参数'!$E$10)),IF(L3995="删除",J3995*'模板使用说明&amp;基础参数'!$E$7*'模板使用说明&amp;基础参数'!$E$12,IF(L3995="修改",J3995*'模板使用说明&amp;基础参数'!$E$7*'模板使用说明&amp;基础参数'!$E$11,J3995*'模板使用说明&amp;基础参数'!$E$7*'模板使用说明&amp;基础参数'!$E$10)))))</f>
        <v/>
      </c>
      <c r="N3995" s="83"/>
    </row>
    <row r="3996" ht="14.4" customHeight="1" spans="1:14">
      <c r="A3996" s="68">
        <f t="shared" si="63"/>
        <v>3991</v>
      </c>
      <c r="B3996" s="69"/>
      <c r="C3996" s="69"/>
      <c r="D3996" s="69"/>
      <c r="E3996" s="69"/>
      <c r="F3996" s="69"/>
      <c r="G3996" s="69"/>
      <c r="H3996" s="70"/>
      <c r="I3996" s="68"/>
      <c r="J3996" s="8" t="str">
        <f>IF(I3996="ILF",IF($C$1="预估功能点",'模板使用说明&amp;基础参数'!$E$15,'模板使用说明&amp;基础参数'!$E$22),IF(I3996="EIF",IF($C$1="预估功能点",'模板使用说明&amp;基础参数'!$E$16,'模板使用说明&amp;基础参数'!$E$23),IF(I3996="EI",IF($C$1="预估功能点",'模板使用说明&amp;基础参数'!$E$17,'模板使用说明&amp;基础参数'!$E$24),IF(I3996="EO",IF($C$1="预估功能点",'模板使用说明&amp;基础参数'!$E$18,'模板使用说明&amp;基础参数'!$E$25),IF(I3996="EQ",IF($C$1="预估功能点",'模板使用说明&amp;基础参数'!$E$19,'模板使用说明&amp;基础参数'!$E$26),"")))))</f>
        <v/>
      </c>
      <c r="K3996" s="81"/>
      <c r="L3996" s="81"/>
      <c r="M3996" s="82" t="str">
        <f>IF(J3996="","",IF(K3996="高",IF(L3996="删除",J3996*'模板使用说明&amp;基础参数'!$E$5*'模板使用说明&amp;基础参数'!$E$12,IF(L3996="修改",J3996*'模板使用说明&amp;基础参数'!$E$5*'模板使用说明&amp;基础参数'!$E$11,J3996*'模板使用说明&amp;基础参数'!$E$5*'模板使用说明&amp;基础参数'!$E$10)),IF(K3996="中",IF(L3996="删除",J3996*'模板使用说明&amp;基础参数'!$E$6*'模板使用说明&amp;基础参数'!$E$12,IF(L3996="修改",J3996*'模板使用说明&amp;基础参数'!$E$6*'模板使用说明&amp;基础参数'!$E$11,J3996*'模板使用说明&amp;基础参数'!$E$6*'模板使用说明&amp;基础参数'!$E$10)),IF(L3996="删除",J3996*'模板使用说明&amp;基础参数'!$E$7*'模板使用说明&amp;基础参数'!$E$12,IF(L3996="修改",J3996*'模板使用说明&amp;基础参数'!$E$7*'模板使用说明&amp;基础参数'!$E$11,J3996*'模板使用说明&amp;基础参数'!$E$7*'模板使用说明&amp;基础参数'!$E$10)))))</f>
        <v/>
      </c>
      <c r="N3996" s="83"/>
    </row>
    <row r="3997" ht="14.4" customHeight="1" spans="1:14">
      <c r="A3997" s="68">
        <f t="shared" si="63"/>
        <v>3992</v>
      </c>
      <c r="B3997" s="69"/>
      <c r="C3997" s="69"/>
      <c r="D3997" s="69"/>
      <c r="E3997" s="69"/>
      <c r="F3997" s="69"/>
      <c r="G3997" s="69"/>
      <c r="H3997" s="70"/>
      <c r="I3997" s="68"/>
      <c r="J3997" s="8" t="str">
        <f>IF(I3997="ILF",IF($C$1="预估功能点",'模板使用说明&amp;基础参数'!$E$15,'模板使用说明&amp;基础参数'!$E$22),IF(I3997="EIF",IF($C$1="预估功能点",'模板使用说明&amp;基础参数'!$E$16,'模板使用说明&amp;基础参数'!$E$23),IF(I3997="EI",IF($C$1="预估功能点",'模板使用说明&amp;基础参数'!$E$17,'模板使用说明&amp;基础参数'!$E$24),IF(I3997="EO",IF($C$1="预估功能点",'模板使用说明&amp;基础参数'!$E$18,'模板使用说明&amp;基础参数'!$E$25),IF(I3997="EQ",IF($C$1="预估功能点",'模板使用说明&amp;基础参数'!$E$19,'模板使用说明&amp;基础参数'!$E$26),"")))))</f>
        <v/>
      </c>
      <c r="K3997" s="81"/>
      <c r="L3997" s="81"/>
      <c r="M3997" s="82" t="str">
        <f>IF(J3997="","",IF(K3997="高",IF(L3997="删除",J3997*'模板使用说明&amp;基础参数'!$E$5*'模板使用说明&amp;基础参数'!$E$12,IF(L3997="修改",J3997*'模板使用说明&amp;基础参数'!$E$5*'模板使用说明&amp;基础参数'!$E$11,J3997*'模板使用说明&amp;基础参数'!$E$5*'模板使用说明&amp;基础参数'!$E$10)),IF(K3997="中",IF(L3997="删除",J3997*'模板使用说明&amp;基础参数'!$E$6*'模板使用说明&amp;基础参数'!$E$12,IF(L3997="修改",J3997*'模板使用说明&amp;基础参数'!$E$6*'模板使用说明&amp;基础参数'!$E$11,J3997*'模板使用说明&amp;基础参数'!$E$6*'模板使用说明&amp;基础参数'!$E$10)),IF(L3997="删除",J3997*'模板使用说明&amp;基础参数'!$E$7*'模板使用说明&amp;基础参数'!$E$12,IF(L3997="修改",J3997*'模板使用说明&amp;基础参数'!$E$7*'模板使用说明&amp;基础参数'!$E$11,J3997*'模板使用说明&amp;基础参数'!$E$7*'模板使用说明&amp;基础参数'!$E$10)))))</f>
        <v/>
      </c>
      <c r="N3997" s="83"/>
    </row>
    <row r="3998" ht="14.4" customHeight="1" spans="1:14">
      <c r="A3998" s="68">
        <f t="shared" si="63"/>
        <v>3993</v>
      </c>
      <c r="B3998" s="69"/>
      <c r="C3998" s="69"/>
      <c r="D3998" s="69"/>
      <c r="E3998" s="69"/>
      <c r="F3998" s="69"/>
      <c r="G3998" s="69"/>
      <c r="H3998" s="70"/>
      <c r="I3998" s="68"/>
      <c r="J3998" s="8" t="str">
        <f>IF(I3998="ILF",IF($C$1="预估功能点",'模板使用说明&amp;基础参数'!$E$15,'模板使用说明&amp;基础参数'!$E$22),IF(I3998="EIF",IF($C$1="预估功能点",'模板使用说明&amp;基础参数'!$E$16,'模板使用说明&amp;基础参数'!$E$23),IF(I3998="EI",IF($C$1="预估功能点",'模板使用说明&amp;基础参数'!$E$17,'模板使用说明&amp;基础参数'!$E$24),IF(I3998="EO",IF($C$1="预估功能点",'模板使用说明&amp;基础参数'!$E$18,'模板使用说明&amp;基础参数'!$E$25),IF(I3998="EQ",IF($C$1="预估功能点",'模板使用说明&amp;基础参数'!$E$19,'模板使用说明&amp;基础参数'!$E$26),"")))))</f>
        <v/>
      </c>
      <c r="K3998" s="81"/>
      <c r="L3998" s="81"/>
      <c r="M3998" s="82" t="str">
        <f>IF(J3998="","",IF(K3998="高",IF(L3998="删除",J3998*'模板使用说明&amp;基础参数'!$E$5*'模板使用说明&amp;基础参数'!$E$12,IF(L3998="修改",J3998*'模板使用说明&amp;基础参数'!$E$5*'模板使用说明&amp;基础参数'!$E$11,J3998*'模板使用说明&amp;基础参数'!$E$5*'模板使用说明&amp;基础参数'!$E$10)),IF(K3998="中",IF(L3998="删除",J3998*'模板使用说明&amp;基础参数'!$E$6*'模板使用说明&amp;基础参数'!$E$12,IF(L3998="修改",J3998*'模板使用说明&amp;基础参数'!$E$6*'模板使用说明&amp;基础参数'!$E$11,J3998*'模板使用说明&amp;基础参数'!$E$6*'模板使用说明&amp;基础参数'!$E$10)),IF(L3998="删除",J3998*'模板使用说明&amp;基础参数'!$E$7*'模板使用说明&amp;基础参数'!$E$12,IF(L3998="修改",J3998*'模板使用说明&amp;基础参数'!$E$7*'模板使用说明&amp;基础参数'!$E$11,J3998*'模板使用说明&amp;基础参数'!$E$7*'模板使用说明&amp;基础参数'!$E$10)))))</f>
        <v/>
      </c>
      <c r="N3998" s="83"/>
    </row>
    <row r="3999" ht="14.4" customHeight="1" spans="1:14">
      <c r="A3999" s="68">
        <f t="shared" si="63"/>
        <v>3994</v>
      </c>
      <c r="B3999" s="69"/>
      <c r="C3999" s="69"/>
      <c r="D3999" s="69"/>
      <c r="E3999" s="69"/>
      <c r="F3999" s="69"/>
      <c r="G3999" s="69"/>
      <c r="H3999" s="70"/>
      <c r="I3999" s="68"/>
      <c r="J3999" s="8" t="str">
        <f>IF(I3999="ILF",IF($C$1="预估功能点",'模板使用说明&amp;基础参数'!$E$15,'模板使用说明&amp;基础参数'!$E$22),IF(I3999="EIF",IF($C$1="预估功能点",'模板使用说明&amp;基础参数'!$E$16,'模板使用说明&amp;基础参数'!$E$23),IF(I3999="EI",IF($C$1="预估功能点",'模板使用说明&amp;基础参数'!$E$17,'模板使用说明&amp;基础参数'!$E$24),IF(I3999="EO",IF($C$1="预估功能点",'模板使用说明&amp;基础参数'!$E$18,'模板使用说明&amp;基础参数'!$E$25),IF(I3999="EQ",IF($C$1="预估功能点",'模板使用说明&amp;基础参数'!$E$19,'模板使用说明&amp;基础参数'!$E$26),"")))))</f>
        <v/>
      </c>
      <c r="K3999" s="81"/>
      <c r="L3999" s="81"/>
      <c r="M3999" s="82" t="str">
        <f>IF(J3999="","",IF(K3999="高",IF(L3999="删除",J3999*'模板使用说明&amp;基础参数'!$E$5*'模板使用说明&amp;基础参数'!$E$12,IF(L3999="修改",J3999*'模板使用说明&amp;基础参数'!$E$5*'模板使用说明&amp;基础参数'!$E$11,J3999*'模板使用说明&amp;基础参数'!$E$5*'模板使用说明&amp;基础参数'!$E$10)),IF(K3999="中",IF(L3999="删除",J3999*'模板使用说明&amp;基础参数'!$E$6*'模板使用说明&amp;基础参数'!$E$12,IF(L3999="修改",J3999*'模板使用说明&amp;基础参数'!$E$6*'模板使用说明&amp;基础参数'!$E$11,J3999*'模板使用说明&amp;基础参数'!$E$6*'模板使用说明&amp;基础参数'!$E$10)),IF(L3999="删除",J3999*'模板使用说明&amp;基础参数'!$E$7*'模板使用说明&amp;基础参数'!$E$12,IF(L3999="修改",J3999*'模板使用说明&amp;基础参数'!$E$7*'模板使用说明&amp;基础参数'!$E$11,J3999*'模板使用说明&amp;基础参数'!$E$7*'模板使用说明&amp;基础参数'!$E$10)))))</f>
        <v/>
      </c>
      <c r="N3999" s="83"/>
    </row>
    <row r="4000" ht="14.4" customHeight="1" spans="1:14">
      <c r="A4000" s="68">
        <f t="shared" si="63"/>
        <v>3995</v>
      </c>
      <c r="B4000" s="69"/>
      <c r="C4000" s="69"/>
      <c r="D4000" s="69"/>
      <c r="E4000" s="69"/>
      <c r="F4000" s="69"/>
      <c r="G4000" s="69"/>
      <c r="H4000" s="70"/>
      <c r="I4000" s="68"/>
      <c r="J4000" s="8" t="str">
        <f>IF(I4000="ILF",IF($C$1="预估功能点",'模板使用说明&amp;基础参数'!$E$15,'模板使用说明&amp;基础参数'!$E$22),IF(I4000="EIF",IF($C$1="预估功能点",'模板使用说明&amp;基础参数'!$E$16,'模板使用说明&amp;基础参数'!$E$23),IF(I4000="EI",IF($C$1="预估功能点",'模板使用说明&amp;基础参数'!$E$17,'模板使用说明&amp;基础参数'!$E$24),IF(I4000="EO",IF($C$1="预估功能点",'模板使用说明&amp;基础参数'!$E$18,'模板使用说明&amp;基础参数'!$E$25),IF(I4000="EQ",IF($C$1="预估功能点",'模板使用说明&amp;基础参数'!$E$19,'模板使用说明&amp;基础参数'!$E$26),"")))))</f>
        <v/>
      </c>
      <c r="K4000" s="81"/>
      <c r="L4000" s="81"/>
      <c r="M4000" s="82" t="str">
        <f>IF(J4000="","",IF(K4000="高",IF(L4000="删除",J4000*'模板使用说明&amp;基础参数'!$E$5*'模板使用说明&amp;基础参数'!$E$12,IF(L4000="修改",J4000*'模板使用说明&amp;基础参数'!$E$5*'模板使用说明&amp;基础参数'!$E$11,J4000*'模板使用说明&amp;基础参数'!$E$5*'模板使用说明&amp;基础参数'!$E$10)),IF(K4000="中",IF(L4000="删除",J4000*'模板使用说明&amp;基础参数'!$E$6*'模板使用说明&amp;基础参数'!$E$12,IF(L4000="修改",J4000*'模板使用说明&amp;基础参数'!$E$6*'模板使用说明&amp;基础参数'!$E$11,J4000*'模板使用说明&amp;基础参数'!$E$6*'模板使用说明&amp;基础参数'!$E$10)),IF(L4000="删除",J4000*'模板使用说明&amp;基础参数'!$E$7*'模板使用说明&amp;基础参数'!$E$12,IF(L4000="修改",J4000*'模板使用说明&amp;基础参数'!$E$7*'模板使用说明&amp;基础参数'!$E$11,J4000*'模板使用说明&amp;基础参数'!$E$7*'模板使用说明&amp;基础参数'!$E$10)))))</f>
        <v/>
      </c>
      <c r="N4000" s="83"/>
    </row>
    <row r="4001" ht="14.4" customHeight="1" spans="1:14">
      <c r="A4001" s="68">
        <f t="shared" si="63"/>
        <v>3996</v>
      </c>
      <c r="B4001" s="69"/>
      <c r="C4001" s="69"/>
      <c r="D4001" s="69"/>
      <c r="E4001" s="69"/>
      <c r="F4001" s="69"/>
      <c r="G4001" s="69"/>
      <c r="H4001" s="70"/>
      <c r="I4001" s="68"/>
      <c r="J4001" s="8" t="str">
        <f>IF(I4001="ILF",IF($C$1="预估功能点",'模板使用说明&amp;基础参数'!$E$15,'模板使用说明&amp;基础参数'!$E$22),IF(I4001="EIF",IF($C$1="预估功能点",'模板使用说明&amp;基础参数'!$E$16,'模板使用说明&amp;基础参数'!$E$23),IF(I4001="EI",IF($C$1="预估功能点",'模板使用说明&amp;基础参数'!$E$17,'模板使用说明&amp;基础参数'!$E$24),IF(I4001="EO",IF($C$1="预估功能点",'模板使用说明&amp;基础参数'!$E$18,'模板使用说明&amp;基础参数'!$E$25),IF(I4001="EQ",IF($C$1="预估功能点",'模板使用说明&amp;基础参数'!$E$19,'模板使用说明&amp;基础参数'!$E$26),"")))))</f>
        <v/>
      </c>
      <c r="K4001" s="81"/>
      <c r="L4001" s="81"/>
      <c r="M4001" s="82" t="str">
        <f>IF(J4001="","",IF(K4001="高",IF(L4001="删除",J4001*'模板使用说明&amp;基础参数'!$E$5*'模板使用说明&amp;基础参数'!$E$12,IF(L4001="修改",J4001*'模板使用说明&amp;基础参数'!$E$5*'模板使用说明&amp;基础参数'!$E$11,J4001*'模板使用说明&amp;基础参数'!$E$5*'模板使用说明&amp;基础参数'!$E$10)),IF(K4001="中",IF(L4001="删除",J4001*'模板使用说明&amp;基础参数'!$E$6*'模板使用说明&amp;基础参数'!$E$12,IF(L4001="修改",J4001*'模板使用说明&amp;基础参数'!$E$6*'模板使用说明&amp;基础参数'!$E$11,J4001*'模板使用说明&amp;基础参数'!$E$6*'模板使用说明&amp;基础参数'!$E$10)),IF(L4001="删除",J4001*'模板使用说明&amp;基础参数'!$E$7*'模板使用说明&amp;基础参数'!$E$12,IF(L4001="修改",J4001*'模板使用说明&amp;基础参数'!$E$7*'模板使用说明&amp;基础参数'!$E$11,J4001*'模板使用说明&amp;基础参数'!$E$7*'模板使用说明&amp;基础参数'!$E$10)))))</f>
        <v/>
      </c>
      <c r="N4001" s="83"/>
    </row>
    <row r="4002" ht="14.4" customHeight="1" spans="1:14">
      <c r="A4002" s="68">
        <f t="shared" si="63"/>
        <v>3997</v>
      </c>
      <c r="B4002" s="69"/>
      <c r="C4002" s="69"/>
      <c r="D4002" s="69"/>
      <c r="E4002" s="69"/>
      <c r="F4002" s="69"/>
      <c r="G4002" s="69"/>
      <c r="H4002" s="70"/>
      <c r="I4002" s="68"/>
      <c r="J4002" s="8" t="str">
        <f>IF(I4002="ILF",IF($C$1="预估功能点",'模板使用说明&amp;基础参数'!$E$15,'模板使用说明&amp;基础参数'!$E$22),IF(I4002="EIF",IF($C$1="预估功能点",'模板使用说明&amp;基础参数'!$E$16,'模板使用说明&amp;基础参数'!$E$23),IF(I4002="EI",IF($C$1="预估功能点",'模板使用说明&amp;基础参数'!$E$17,'模板使用说明&amp;基础参数'!$E$24),IF(I4002="EO",IF($C$1="预估功能点",'模板使用说明&amp;基础参数'!$E$18,'模板使用说明&amp;基础参数'!$E$25),IF(I4002="EQ",IF($C$1="预估功能点",'模板使用说明&amp;基础参数'!$E$19,'模板使用说明&amp;基础参数'!$E$26),"")))))</f>
        <v/>
      </c>
      <c r="K4002" s="81"/>
      <c r="L4002" s="81"/>
      <c r="M4002" s="82" t="str">
        <f>IF(J4002="","",IF(K4002="高",IF(L4002="删除",J4002*'模板使用说明&amp;基础参数'!$E$5*'模板使用说明&amp;基础参数'!$E$12,IF(L4002="修改",J4002*'模板使用说明&amp;基础参数'!$E$5*'模板使用说明&amp;基础参数'!$E$11,J4002*'模板使用说明&amp;基础参数'!$E$5*'模板使用说明&amp;基础参数'!$E$10)),IF(K4002="中",IF(L4002="删除",J4002*'模板使用说明&amp;基础参数'!$E$6*'模板使用说明&amp;基础参数'!$E$12,IF(L4002="修改",J4002*'模板使用说明&amp;基础参数'!$E$6*'模板使用说明&amp;基础参数'!$E$11,J4002*'模板使用说明&amp;基础参数'!$E$6*'模板使用说明&amp;基础参数'!$E$10)),IF(L4002="删除",J4002*'模板使用说明&amp;基础参数'!$E$7*'模板使用说明&amp;基础参数'!$E$12,IF(L4002="修改",J4002*'模板使用说明&amp;基础参数'!$E$7*'模板使用说明&amp;基础参数'!$E$11,J4002*'模板使用说明&amp;基础参数'!$E$7*'模板使用说明&amp;基础参数'!$E$10)))))</f>
        <v/>
      </c>
      <c r="N4002" s="83"/>
    </row>
    <row r="4003" ht="14.4" customHeight="1" spans="1:14">
      <c r="A4003" s="68">
        <f t="shared" si="63"/>
        <v>3998</v>
      </c>
      <c r="B4003" s="69"/>
      <c r="C4003" s="69"/>
      <c r="D4003" s="69"/>
      <c r="E4003" s="69"/>
      <c r="F4003" s="69"/>
      <c r="G4003" s="69"/>
      <c r="H4003" s="70"/>
      <c r="I4003" s="68"/>
      <c r="J4003" s="8" t="str">
        <f>IF(I4003="ILF",IF($C$1="预估功能点",'模板使用说明&amp;基础参数'!$E$15,'模板使用说明&amp;基础参数'!$E$22),IF(I4003="EIF",IF($C$1="预估功能点",'模板使用说明&amp;基础参数'!$E$16,'模板使用说明&amp;基础参数'!$E$23),IF(I4003="EI",IF($C$1="预估功能点",'模板使用说明&amp;基础参数'!$E$17,'模板使用说明&amp;基础参数'!$E$24),IF(I4003="EO",IF($C$1="预估功能点",'模板使用说明&amp;基础参数'!$E$18,'模板使用说明&amp;基础参数'!$E$25),IF(I4003="EQ",IF($C$1="预估功能点",'模板使用说明&amp;基础参数'!$E$19,'模板使用说明&amp;基础参数'!$E$26),"")))))</f>
        <v/>
      </c>
      <c r="K4003" s="81"/>
      <c r="L4003" s="81"/>
      <c r="M4003" s="82" t="str">
        <f>IF(J4003="","",IF(K4003="高",IF(L4003="删除",J4003*'模板使用说明&amp;基础参数'!$E$5*'模板使用说明&amp;基础参数'!$E$12,IF(L4003="修改",J4003*'模板使用说明&amp;基础参数'!$E$5*'模板使用说明&amp;基础参数'!$E$11,J4003*'模板使用说明&amp;基础参数'!$E$5*'模板使用说明&amp;基础参数'!$E$10)),IF(K4003="中",IF(L4003="删除",J4003*'模板使用说明&amp;基础参数'!$E$6*'模板使用说明&amp;基础参数'!$E$12,IF(L4003="修改",J4003*'模板使用说明&amp;基础参数'!$E$6*'模板使用说明&amp;基础参数'!$E$11,J4003*'模板使用说明&amp;基础参数'!$E$6*'模板使用说明&amp;基础参数'!$E$10)),IF(L4003="删除",J4003*'模板使用说明&amp;基础参数'!$E$7*'模板使用说明&amp;基础参数'!$E$12,IF(L4003="修改",J4003*'模板使用说明&amp;基础参数'!$E$7*'模板使用说明&amp;基础参数'!$E$11,J4003*'模板使用说明&amp;基础参数'!$E$7*'模板使用说明&amp;基础参数'!$E$10)))))</f>
        <v/>
      </c>
      <c r="N4003" s="83"/>
    </row>
    <row r="4004" ht="14.4" customHeight="1" spans="1:14">
      <c r="A4004" s="68">
        <f t="shared" si="63"/>
        <v>3999</v>
      </c>
      <c r="B4004" s="69"/>
      <c r="C4004" s="69"/>
      <c r="D4004" s="69"/>
      <c r="E4004" s="69"/>
      <c r="F4004" s="69"/>
      <c r="G4004" s="69"/>
      <c r="H4004" s="70"/>
      <c r="I4004" s="68"/>
      <c r="J4004" s="8" t="str">
        <f>IF(I4004="ILF",IF($C$1="预估功能点",'模板使用说明&amp;基础参数'!$E$15,'模板使用说明&amp;基础参数'!$E$22),IF(I4004="EIF",IF($C$1="预估功能点",'模板使用说明&amp;基础参数'!$E$16,'模板使用说明&amp;基础参数'!$E$23),IF(I4004="EI",IF($C$1="预估功能点",'模板使用说明&amp;基础参数'!$E$17,'模板使用说明&amp;基础参数'!$E$24),IF(I4004="EO",IF($C$1="预估功能点",'模板使用说明&amp;基础参数'!$E$18,'模板使用说明&amp;基础参数'!$E$25),IF(I4004="EQ",IF($C$1="预估功能点",'模板使用说明&amp;基础参数'!$E$19,'模板使用说明&amp;基础参数'!$E$26),"")))))</f>
        <v/>
      </c>
      <c r="K4004" s="81"/>
      <c r="L4004" s="81"/>
      <c r="M4004" s="82" t="str">
        <f>IF(J4004="","",IF(K4004="高",IF(L4004="删除",J4004*'模板使用说明&amp;基础参数'!$E$5*'模板使用说明&amp;基础参数'!$E$12,IF(L4004="修改",J4004*'模板使用说明&amp;基础参数'!$E$5*'模板使用说明&amp;基础参数'!$E$11,J4004*'模板使用说明&amp;基础参数'!$E$5*'模板使用说明&amp;基础参数'!$E$10)),IF(K4004="中",IF(L4004="删除",J4004*'模板使用说明&amp;基础参数'!$E$6*'模板使用说明&amp;基础参数'!$E$12,IF(L4004="修改",J4004*'模板使用说明&amp;基础参数'!$E$6*'模板使用说明&amp;基础参数'!$E$11,J4004*'模板使用说明&amp;基础参数'!$E$6*'模板使用说明&amp;基础参数'!$E$10)),IF(L4004="删除",J4004*'模板使用说明&amp;基础参数'!$E$7*'模板使用说明&amp;基础参数'!$E$12,IF(L4004="修改",J4004*'模板使用说明&amp;基础参数'!$E$7*'模板使用说明&amp;基础参数'!$E$11,J4004*'模板使用说明&amp;基础参数'!$E$7*'模板使用说明&amp;基础参数'!$E$10)))))</f>
        <v/>
      </c>
      <c r="N4004" s="83"/>
    </row>
    <row r="4005" ht="14.4" customHeight="1" spans="1:14">
      <c r="A4005" s="68">
        <f t="shared" si="63"/>
        <v>4000</v>
      </c>
      <c r="B4005" s="69"/>
      <c r="C4005" s="69"/>
      <c r="D4005" s="69"/>
      <c r="E4005" s="69"/>
      <c r="F4005" s="69"/>
      <c r="G4005" s="69"/>
      <c r="H4005" s="70"/>
      <c r="I4005" s="68"/>
      <c r="J4005" s="8" t="str">
        <f>IF(I4005="ILF",IF($C$1="预估功能点",'模板使用说明&amp;基础参数'!$E$15,'模板使用说明&amp;基础参数'!$E$22),IF(I4005="EIF",IF($C$1="预估功能点",'模板使用说明&amp;基础参数'!$E$16,'模板使用说明&amp;基础参数'!$E$23),IF(I4005="EI",IF($C$1="预估功能点",'模板使用说明&amp;基础参数'!$E$17,'模板使用说明&amp;基础参数'!$E$24),IF(I4005="EO",IF($C$1="预估功能点",'模板使用说明&amp;基础参数'!$E$18,'模板使用说明&amp;基础参数'!$E$25),IF(I4005="EQ",IF($C$1="预估功能点",'模板使用说明&amp;基础参数'!$E$19,'模板使用说明&amp;基础参数'!$E$26),"")))))</f>
        <v/>
      </c>
      <c r="K4005" s="81"/>
      <c r="L4005" s="81"/>
      <c r="M4005" s="82" t="str">
        <f>IF(J4005="","",IF(K4005="高",IF(L4005="删除",J4005*'模板使用说明&amp;基础参数'!$E$5*'模板使用说明&amp;基础参数'!$E$12,IF(L4005="修改",J4005*'模板使用说明&amp;基础参数'!$E$5*'模板使用说明&amp;基础参数'!$E$11,J4005*'模板使用说明&amp;基础参数'!$E$5*'模板使用说明&amp;基础参数'!$E$10)),IF(K4005="中",IF(L4005="删除",J4005*'模板使用说明&amp;基础参数'!$E$6*'模板使用说明&amp;基础参数'!$E$12,IF(L4005="修改",J4005*'模板使用说明&amp;基础参数'!$E$6*'模板使用说明&amp;基础参数'!$E$11,J4005*'模板使用说明&amp;基础参数'!$E$6*'模板使用说明&amp;基础参数'!$E$10)),IF(L4005="删除",J4005*'模板使用说明&amp;基础参数'!$E$7*'模板使用说明&amp;基础参数'!$E$12,IF(L4005="修改",J4005*'模板使用说明&amp;基础参数'!$E$7*'模板使用说明&amp;基础参数'!$E$11,J4005*'模板使用说明&amp;基础参数'!$E$7*'模板使用说明&amp;基础参数'!$E$10)))))</f>
        <v/>
      </c>
      <c r="N4005" s="83"/>
    </row>
    <row r="4006" ht="14.4" customHeight="1" spans="1:14">
      <c r="A4006" s="68">
        <f t="shared" si="63"/>
        <v>4001</v>
      </c>
      <c r="B4006" s="69"/>
      <c r="C4006" s="69"/>
      <c r="D4006" s="69"/>
      <c r="E4006" s="69"/>
      <c r="F4006" s="69"/>
      <c r="G4006" s="69"/>
      <c r="H4006" s="70"/>
      <c r="I4006" s="68"/>
      <c r="J4006" s="8" t="str">
        <f>IF(I4006="ILF",IF($C$1="预估功能点",'模板使用说明&amp;基础参数'!$E$15,'模板使用说明&amp;基础参数'!$E$22),IF(I4006="EIF",IF($C$1="预估功能点",'模板使用说明&amp;基础参数'!$E$16,'模板使用说明&amp;基础参数'!$E$23),IF(I4006="EI",IF($C$1="预估功能点",'模板使用说明&amp;基础参数'!$E$17,'模板使用说明&amp;基础参数'!$E$24),IF(I4006="EO",IF($C$1="预估功能点",'模板使用说明&amp;基础参数'!$E$18,'模板使用说明&amp;基础参数'!$E$25),IF(I4006="EQ",IF($C$1="预估功能点",'模板使用说明&amp;基础参数'!$E$19,'模板使用说明&amp;基础参数'!$E$26),"")))))</f>
        <v/>
      </c>
      <c r="K4006" s="81"/>
      <c r="L4006" s="81"/>
      <c r="M4006" s="82" t="str">
        <f>IF(J4006="","",IF(K4006="高",IF(L4006="删除",J4006*'模板使用说明&amp;基础参数'!$E$5*'模板使用说明&amp;基础参数'!$E$12,IF(L4006="修改",J4006*'模板使用说明&amp;基础参数'!$E$5*'模板使用说明&amp;基础参数'!$E$11,J4006*'模板使用说明&amp;基础参数'!$E$5*'模板使用说明&amp;基础参数'!$E$10)),IF(K4006="中",IF(L4006="删除",J4006*'模板使用说明&amp;基础参数'!$E$6*'模板使用说明&amp;基础参数'!$E$12,IF(L4006="修改",J4006*'模板使用说明&amp;基础参数'!$E$6*'模板使用说明&amp;基础参数'!$E$11,J4006*'模板使用说明&amp;基础参数'!$E$6*'模板使用说明&amp;基础参数'!$E$10)),IF(L4006="删除",J4006*'模板使用说明&amp;基础参数'!$E$7*'模板使用说明&amp;基础参数'!$E$12,IF(L4006="修改",J4006*'模板使用说明&amp;基础参数'!$E$7*'模板使用说明&amp;基础参数'!$E$11,J4006*'模板使用说明&amp;基础参数'!$E$7*'模板使用说明&amp;基础参数'!$E$10)))))</f>
        <v/>
      </c>
      <c r="N4006" s="83"/>
    </row>
    <row r="4007" ht="14.4" customHeight="1" spans="1:14">
      <c r="A4007" s="68">
        <f t="shared" si="63"/>
        <v>4002</v>
      </c>
      <c r="B4007" s="69"/>
      <c r="C4007" s="69"/>
      <c r="D4007" s="69"/>
      <c r="E4007" s="69"/>
      <c r="F4007" s="69"/>
      <c r="G4007" s="69"/>
      <c r="H4007" s="70"/>
      <c r="I4007" s="68"/>
      <c r="J4007" s="8" t="str">
        <f>IF(I4007="ILF",IF($C$1="预估功能点",'模板使用说明&amp;基础参数'!$E$15,'模板使用说明&amp;基础参数'!$E$22),IF(I4007="EIF",IF($C$1="预估功能点",'模板使用说明&amp;基础参数'!$E$16,'模板使用说明&amp;基础参数'!$E$23),IF(I4007="EI",IF($C$1="预估功能点",'模板使用说明&amp;基础参数'!$E$17,'模板使用说明&amp;基础参数'!$E$24),IF(I4007="EO",IF($C$1="预估功能点",'模板使用说明&amp;基础参数'!$E$18,'模板使用说明&amp;基础参数'!$E$25),IF(I4007="EQ",IF($C$1="预估功能点",'模板使用说明&amp;基础参数'!$E$19,'模板使用说明&amp;基础参数'!$E$26),"")))))</f>
        <v/>
      </c>
      <c r="K4007" s="81"/>
      <c r="L4007" s="81"/>
      <c r="M4007" s="82" t="str">
        <f>IF(J4007="","",IF(K4007="高",IF(L4007="删除",J4007*'模板使用说明&amp;基础参数'!$E$5*'模板使用说明&amp;基础参数'!$E$12,IF(L4007="修改",J4007*'模板使用说明&amp;基础参数'!$E$5*'模板使用说明&amp;基础参数'!$E$11,J4007*'模板使用说明&amp;基础参数'!$E$5*'模板使用说明&amp;基础参数'!$E$10)),IF(K4007="中",IF(L4007="删除",J4007*'模板使用说明&amp;基础参数'!$E$6*'模板使用说明&amp;基础参数'!$E$12,IF(L4007="修改",J4007*'模板使用说明&amp;基础参数'!$E$6*'模板使用说明&amp;基础参数'!$E$11,J4007*'模板使用说明&amp;基础参数'!$E$6*'模板使用说明&amp;基础参数'!$E$10)),IF(L4007="删除",J4007*'模板使用说明&amp;基础参数'!$E$7*'模板使用说明&amp;基础参数'!$E$12,IF(L4007="修改",J4007*'模板使用说明&amp;基础参数'!$E$7*'模板使用说明&amp;基础参数'!$E$11,J4007*'模板使用说明&amp;基础参数'!$E$7*'模板使用说明&amp;基础参数'!$E$10)))))</f>
        <v/>
      </c>
      <c r="N4007" s="83"/>
    </row>
    <row r="4008" ht="14.4" customHeight="1" spans="1:14">
      <c r="A4008" s="68">
        <f t="shared" si="63"/>
        <v>4003</v>
      </c>
      <c r="B4008" s="69"/>
      <c r="C4008" s="69"/>
      <c r="D4008" s="69"/>
      <c r="E4008" s="69"/>
      <c r="F4008" s="69"/>
      <c r="G4008" s="69"/>
      <c r="H4008" s="70"/>
      <c r="I4008" s="68"/>
      <c r="J4008" s="8" t="str">
        <f>IF(I4008="ILF",IF($C$1="预估功能点",'模板使用说明&amp;基础参数'!$E$15,'模板使用说明&amp;基础参数'!$E$22),IF(I4008="EIF",IF($C$1="预估功能点",'模板使用说明&amp;基础参数'!$E$16,'模板使用说明&amp;基础参数'!$E$23),IF(I4008="EI",IF($C$1="预估功能点",'模板使用说明&amp;基础参数'!$E$17,'模板使用说明&amp;基础参数'!$E$24),IF(I4008="EO",IF($C$1="预估功能点",'模板使用说明&amp;基础参数'!$E$18,'模板使用说明&amp;基础参数'!$E$25),IF(I4008="EQ",IF($C$1="预估功能点",'模板使用说明&amp;基础参数'!$E$19,'模板使用说明&amp;基础参数'!$E$26),"")))))</f>
        <v/>
      </c>
      <c r="K4008" s="81"/>
      <c r="L4008" s="81"/>
      <c r="M4008" s="82" t="str">
        <f>IF(J4008="","",IF(K4008="高",IF(L4008="删除",J4008*'模板使用说明&amp;基础参数'!$E$5*'模板使用说明&amp;基础参数'!$E$12,IF(L4008="修改",J4008*'模板使用说明&amp;基础参数'!$E$5*'模板使用说明&amp;基础参数'!$E$11,J4008*'模板使用说明&amp;基础参数'!$E$5*'模板使用说明&amp;基础参数'!$E$10)),IF(K4008="中",IF(L4008="删除",J4008*'模板使用说明&amp;基础参数'!$E$6*'模板使用说明&amp;基础参数'!$E$12,IF(L4008="修改",J4008*'模板使用说明&amp;基础参数'!$E$6*'模板使用说明&amp;基础参数'!$E$11,J4008*'模板使用说明&amp;基础参数'!$E$6*'模板使用说明&amp;基础参数'!$E$10)),IF(L4008="删除",J4008*'模板使用说明&amp;基础参数'!$E$7*'模板使用说明&amp;基础参数'!$E$12,IF(L4008="修改",J4008*'模板使用说明&amp;基础参数'!$E$7*'模板使用说明&amp;基础参数'!$E$11,J4008*'模板使用说明&amp;基础参数'!$E$7*'模板使用说明&amp;基础参数'!$E$10)))))</f>
        <v/>
      </c>
      <c r="N4008" s="83"/>
    </row>
    <row r="4009" ht="14.4" customHeight="1" spans="1:14">
      <c r="A4009" s="68">
        <f t="shared" si="63"/>
        <v>4004</v>
      </c>
      <c r="B4009" s="69"/>
      <c r="C4009" s="69"/>
      <c r="D4009" s="69"/>
      <c r="E4009" s="69"/>
      <c r="F4009" s="69"/>
      <c r="G4009" s="69"/>
      <c r="H4009" s="70"/>
      <c r="I4009" s="68"/>
      <c r="J4009" s="8" t="str">
        <f>IF(I4009="ILF",IF($C$1="预估功能点",'模板使用说明&amp;基础参数'!$E$15,'模板使用说明&amp;基础参数'!$E$22),IF(I4009="EIF",IF($C$1="预估功能点",'模板使用说明&amp;基础参数'!$E$16,'模板使用说明&amp;基础参数'!$E$23),IF(I4009="EI",IF($C$1="预估功能点",'模板使用说明&amp;基础参数'!$E$17,'模板使用说明&amp;基础参数'!$E$24),IF(I4009="EO",IF($C$1="预估功能点",'模板使用说明&amp;基础参数'!$E$18,'模板使用说明&amp;基础参数'!$E$25),IF(I4009="EQ",IF($C$1="预估功能点",'模板使用说明&amp;基础参数'!$E$19,'模板使用说明&amp;基础参数'!$E$26),"")))))</f>
        <v/>
      </c>
      <c r="K4009" s="81"/>
      <c r="L4009" s="81"/>
      <c r="M4009" s="82" t="str">
        <f>IF(J4009="","",IF(K4009="高",IF(L4009="删除",J4009*'模板使用说明&amp;基础参数'!$E$5*'模板使用说明&amp;基础参数'!$E$12,IF(L4009="修改",J4009*'模板使用说明&amp;基础参数'!$E$5*'模板使用说明&amp;基础参数'!$E$11,J4009*'模板使用说明&amp;基础参数'!$E$5*'模板使用说明&amp;基础参数'!$E$10)),IF(K4009="中",IF(L4009="删除",J4009*'模板使用说明&amp;基础参数'!$E$6*'模板使用说明&amp;基础参数'!$E$12,IF(L4009="修改",J4009*'模板使用说明&amp;基础参数'!$E$6*'模板使用说明&amp;基础参数'!$E$11,J4009*'模板使用说明&amp;基础参数'!$E$6*'模板使用说明&amp;基础参数'!$E$10)),IF(L4009="删除",J4009*'模板使用说明&amp;基础参数'!$E$7*'模板使用说明&amp;基础参数'!$E$12,IF(L4009="修改",J4009*'模板使用说明&amp;基础参数'!$E$7*'模板使用说明&amp;基础参数'!$E$11,J4009*'模板使用说明&amp;基础参数'!$E$7*'模板使用说明&amp;基础参数'!$E$10)))))</f>
        <v/>
      </c>
      <c r="N4009" s="83"/>
    </row>
    <row r="4010" ht="14.4" customHeight="1" spans="1:14">
      <c r="A4010" s="68">
        <f t="shared" si="63"/>
        <v>4005</v>
      </c>
      <c r="B4010" s="69"/>
      <c r="C4010" s="69"/>
      <c r="D4010" s="69"/>
      <c r="E4010" s="69"/>
      <c r="F4010" s="69"/>
      <c r="G4010" s="69"/>
      <c r="H4010" s="70"/>
      <c r="I4010" s="68"/>
      <c r="J4010" s="8" t="str">
        <f>IF(I4010="ILF",IF($C$1="预估功能点",'模板使用说明&amp;基础参数'!$E$15,'模板使用说明&amp;基础参数'!$E$22),IF(I4010="EIF",IF($C$1="预估功能点",'模板使用说明&amp;基础参数'!$E$16,'模板使用说明&amp;基础参数'!$E$23),IF(I4010="EI",IF($C$1="预估功能点",'模板使用说明&amp;基础参数'!$E$17,'模板使用说明&amp;基础参数'!$E$24),IF(I4010="EO",IF($C$1="预估功能点",'模板使用说明&amp;基础参数'!$E$18,'模板使用说明&amp;基础参数'!$E$25),IF(I4010="EQ",IF($C$1="预估功能点",'模板使用说明&amp;基础参数'!$E$19,'模板使用说明&amp;基础参数'!$E$26),"")))))</f>
        <v/>
      </c>
      <c r="K4010" s="81"/>
      <c r="L4010" s="81"/>
      <c r="M4010" s="82" t="str">
        <f>IF(J4010="","",IF(K4010="高",IF(L4010="删除",J4010*'模板使用说明&amp;基础参数'!$E$5*'模板使用说明&amp;基础参数'!$E$12,IF(L4010="修改",J4010*'模板使用说明&amp;基础参数'!$E$5*'模板使用说明&amp;基础参数'!$E$11,J4010*'模板使用说明&amp;基础参数'!$E$5*'模板使用说明&amp;基础参数'!$E$10)),IF(K4010="中",IF(L4010="删除",J4010*'模板使用说明&amp;基础参数'!$E$6*'模板使用说明&amp;基础参数'!$E$12,IF(L4010="修改",J4010*'模板使用说明&amp;基础参数'!$E$6*'模板使用说明&amp;基础参数'!$E$11,J4010*'模板使用说明&amp;基础参数'!$E$6*'模板使用说明&amp;基础参数'!$E$10)),IF(L4010="删除",J4010*'模板使用说明&amp;基础参数'!$E$7*'模板使用说明&amp;基础参数'!$E$12,IF(L4010="修改",J4010*'模板使用说明&amp;基础参数'!$E$7*'模板使用说明&amp;基础参数'!$E$11,J4010*'模板使用说明&amp;基础参数'!$E$7*'模板使用说明&amp;基础参数'!$E$10)))))</f>
        <v/>
      </c>
      <c r="N4010" s="83"/>
    </row>
    <row r="4011" ht="14.4" customHeight="1" spans="1:14">
      <c r="A4011" s="68">
        <f t="shared" si="63"/>
        <v>4006</v>
      </c>
      <c r="B4011" s="69"/>
      <c r="C4011" s="69"/>
      <c r="D4011" s="69"/>
      <c r="E4011" s="69"/>
      <c r="F4011" s="69"/>
      <c r="G4011" s="69"/>
      <c r="H4011" s="70"/>
      <c r="I4011" s="68"/>
      <c r="J4011" s="8" t="str">
        <f>IF(I4011="ILF",IF($C$1="预估功能点",'模板使用说明&amp;基础参数'!$E$15,'模板使用说明&amp;基础参数'!$E$22),IF(I4011="EIF",IF($C$1="预估功能点",'模板使用说明&amp;基础参数'!$E$16,'模板使用说明&amp;基础参数'!$E$23),IF(I4011="EI",IF($C$1="预估功能点",'模板使用说明&amp;基础参数'!$E$17,'模板使用说明&amp;基础参数'!$E$24),IF(I4011="EO",IF($C$1="预估功能点",'模板使用说明&amp;基础参数'!$E$18,'模板使用说明&amp;基础参数'!$E$25),IF(I4011="EQ",IF($C$1="预估功能点",'模板使用说明&amp;基础参数'!$E$19,'模板使用说明&amp;基础参数'!$E$26),"")))))</f>
        <v/>
      </c>
      <c r="K4011" s="81"/>
      <c r="L4011" s="81"/>
      <c r="M4011" s="82" t="str">
        <f>IF(J4011="","",IF(K4011="高",IF(L4011="删除",J4011*'模板使用说明&amp;基础参数'!$E$5*'模板使用说明&amp;基础参数'!$E$12,IF(L4011="修改",J4011*'模板使用说明&amp;基础参数'!$E$5*'模板使用说明&amp;基础参数'!$E$11,J4011*'模板使用说明&amp;基础参数'!$E$5*'模板使用说明&amp;基础参数'!$E$10)),IF(K4011="中",IF(L4011="删除",J4011*'模板使用说明&amp;基础参数'!$E$6*'模板使用说明&amp;基础参数'!$E$12,IF(L4011="修改",J4011*'模板使用说明&amp;基础参数'!$E$6*'模板使用说明&amp;基础参数'!$E$11,J4011*'模板使用说明&amp;基础参数'!$E$6*'模板使用说明&amp;基础参数'!$E$10)),IF(L4011="删除",J4011*'模板使用说明&amp;基础参数'!$E$7*'模板使用说明&amp;基础参数'!$E$12,IF(L4011="修改",J4011*'模板使用说明&amp;基础参数'!$E$7*'模板使用说明&amp;基础参数'!$E$11,J4011*'模板使用说明&amp;基础参数'!$E$7*'模板使用说明&amp;基础参数'!$E$10)))))</f>
        <v/>
      </c>
      <c r="N4011" s="83"/>
    </row>
    <row r="4012" ht="14.4" customHeight="1" spans="1:14">
      <c r="A4012" s="68">
        <f t="shared" si="63"/>
        <v>4007</v>
      </c>
      <c r="B4012" s="69"/>
      <c r="C4012" s="69"/>
      <c r="D4012" s="69"/>
      <c r="E4012" s="69"/>
      <c r="F4012" s="69"/>
      <c r="G4012" s="69"/>
      <c r="H4012" s="70"/>
      <c r="I4012" s="68"/>
      <c r="J4012" s="8" t="str">
        <f>IF(I4012="ILF",IF($C$1="预估功能点",'模板使用说明&amp;基础参数'!$E$15,'模板使用说明&amp;基础参数'!$E$22),IF(I4012="EIF",IF($C$1="预估功能点",'模板使用说明&amp;基础参数'!$E$16,'模板使用说明&amp;基础参数'!$E$23),IF(I4012="EI",IF($C$1="预估功能点",'模板使用说明&amp;基础参数'!$E$17,'模板使用说明&amp;基础参数'!$E$24),IF(I4012="EO",IF($C$1="预估功能点",'模板使用说明&amp;基础参数'!$E$18,'模板使用说明&amp;基础参数'!$E$25),IF(I4012="EQ",IF($C$1="预估功能点",'模板使用说明&amp;基础参数'!$E$19,'模板使用说明&amp;基础参数'!$E$26),"")))))</f>
        <v/>
      </c>
      <c r="K4012" s="81"/>
      <c r="L4012" s="81"/>
      <c r="M4012" s="82" t="str">
        <f>IF(J4012="","",IF(K4012="高",IF(L4012="删除",J4012*'模板使用说明&amp;基础参数'!$E$5*'模板使用说明&amp;基础参数'!$E$12,IF(L4012="修改",J4012*'模板使用说明&amp;基础参数'!$E$5*'模板使用说明&amp;基础参数'!$E$11,J4012*'模板使用说明&amp;基础参数'!$E$5*'模板使用说明&amp;基础参数'!$E$10)),IF(K4012="中",IF(L4012="删除",J4012*'模板使用说明&amp;基础参数'!$E$6*'模板使用说明&amp;基础参数'!$E$12,IF(L4012="修改",J4012*'模板使用说明&amp;基础参数'!$E$6*'模板使用说明&amp;基础参数'!$E$11,J4012*'模板使用说明&amp;基础参数'!$E$6*'模板使用说明&amp;基础参数'!$E$10)),IF(L4012="删除",J4012*'模板使用说明&amp;基础参数'!$E$7*'模板使用说明&amp;基础参数'!$E$12,IF(L4012="修改",J4012*'模板使用说明&amp;基础参数'!$E$7*'模板使用说明&amp;基础参数'!$E$11,J4012*'模板使用说明&amp;基础参数'!$E$7*'模板使用说明&amp;基础参数'!$E$10)))))</f>
        <v/>
      </c>
      <c r="N4012" s="83"/>
    </row>
    <row r="4013" ht="14.4" customHeight="1" spans="1:14">
      <c r="A4013" s="68">
        <f t="shared" si="63"/>
        <v>4008</v>
      </c>
      <c r="B4013" s="69"/>
      <c r="C4013" s="69"/>
      <c r="D4013" s="69"/>
      <c r="E4013" s="69"/>
      <c r="F4013" s="69"/>
      <c r="G4013" s="69"/>
      <c r="H4013" s="70"/>
      <c r="I4013" s="68"/>
      <c r="J4013" s="8" t="str">
        <f>IF(I4013="ILF",IF($C$1="预估功能点",'模板使用说明&amp;基础参数'!$E$15,'模板使用说明&amp;基础参数'!$E$22),IF(I4013="EIF",IF($C$1="预估功能点",'模板使用说明&amp;基础参数'!$E$16,'模板使用说明&amp;基础参数'!$E$23),IF(I4013="EI",IF($C$1="预估功能点",'模板使用说明&amp;基础参数'!$E$17,'模板使用说明&amp;基础参数'!$E$24),IF(I4013="EO",IF($C$1="预估功能点",'模板使用说明&amp;基础参数'!$E$18,'模板使用说明&amp;基础参数'!$E$25),IF(I4013="EQ",IF($C$1="预估功能点",'模板使用说明&amp;基础参数'!$E$19,'模板使用说明&amp;基础参数'!$E$26),"")))))</f>
        <v/>
      </c>
      <c r="K4013" s="81"/>
      <c r="L4013" s="81"/>
      <c r="M4013" s="82" t="str">
        <f>IF(J4013="","",IF(K4013="高",IF(L4013="删除",J4013*'模板使用说明&amp;基础参数'!$E$5*'模板使用说明&amp;基础参数'!$E$12,IF(L4013="修改",J4013*'模板使用说明&amp;基础参数'!$E$5*'模板使用说明&amp;基础参数'!$E$11,J4013*'模板使用说明&amp;基础参数'!$E$5*'模板使用说明&amp;基础参数'!$E$10)),IF(K4013="中",IF(L4013="删除",J4013*'模板使用说明&amp;基础参数'!$E$6*'模板使用说明&amp;基础参数'!$E$12,IF(L4013="修改",J4013*'模板使用说明&amp;基础参数'!$E$6*'模板使用说明&amp;基础参数'!$E$11,J4013*'模板使用说明&amp;基础参数'!$E$6*'模板使用说明&amp;基础参数'!$E$10)),IF(L4013="删除",J4013*'模板使用说明&amp;基础参数'!$E$7*'模板使用说明&amp;基础参数'!$E$12,IF(L4013="修改",J4013*'模板使用说明&amp;基础参数'!$E$7*'模板使用说明&amp;基础参数'!$E$11,J4013*'模板使用说明&amp;基础参数'!$E$7*'模板使用说明&amp;基础参数'!$E$10)))))</f>
        <v/>
      </c>
      <c r="N4013" s="83"/>
    </row>
    <row r="4014" ht="14.4" customHeight="1" spans="1:14">
      <c r="A4014" s="68">
        <f t="shared" si="63"/>
        <v>4009</v>
      </c>
      <c r="B4014" s="69"/>
      <c r="C4014" s="69"/>
      <c r="D4014" s="69"/>
      <c r="E4014" s="69"/>
      <c r="F4014" s="69"/>
      <c r="G4014" s="69"/>
      <c r="H4014" s="70"/>
      <c r="I4014" s="68"/>
      <c r="J4014" s="8" t="str">
        <f>IF(I4014="ILF",IF($C$1="预估功能点",'模板使用说明&amp;基础参数'!$E$15,'模板使用说明&amp;基础参数'!$E$22),IF(I4014="EIF",IF($C$1="预估功能点",'模板使用说明&amp;基础参数'!$E$16,'模板使用说明&amp;基础参数'!$E$23),IF(I4014="EI",IF($C$1="预估功能点",'模板使用说明&amp;基础参数'!$E$17,'模板使用说明&amp;基础参数'!$E$24),IF(I4014="EO",IF($C$1="预估功能点",'模板使用说明&amp;基础参数'!$E$18,'模板使用说明&amp;基础参数'!$E$25),IF(I4014="EQ",IF($C$1="预估功能点",'模板使用说明&amp;基础参数'!$E$19,'模板使用说明&amp;基础参数'!$E$26),"")))))</f>
        <v/>
      </c>
      <c r="K4014" s="81"/>
      <c r="L4014" s="81"/>
      <c r="M4014" s="82" t="str">
        <f>IF(J4014="","",IF(K4014="高",IF(L4014="删除",J4014*'模板使用说明&amp;基础参数'!$E$5*'模板使用说明&amp;基础参数'!$E$12,IF(L4014="修改",J4014*'模板使用说明&amp;基础参数'!$E$5*'模板使用说明&amp;基础参数'!$E$11,J4014*'模板使用说明&amp;基础参数'!$E$5*'模板使用说明&amp;基础参数'!$E$10)),IF(K4014="中",IF(L4014="删除",J4014*'模板使用说明&amp;基础参数'!$E$6*'模板使用说明&amp;基础参数'!$E$12,IF(L4014="修改",J4014*'模板使用说明&amp;基础参数'!$E$6*'模板使用说明&amp;基础参数'!$E$11,J4014*'模板使用说明&amp;基础参数'!$E$6*'模板使用说明&amp;基础参数'!$E$10)),IF(L4014="删除",J4014*'模板使用说明&amp;基础参数'!$E$7*'模板使用说明&amp;基础参数'!$E$12,IF(L4014="修改",J4014*'模板使用说明&amp;基础参数'!$E$7*'模板使用说明&amp;基础参数'!$E$11,J4014*'模板使用说明&amp;基础参数'!$E$7*'模板使用说明&amp;基础参数'!$E$10)))))</f>
        <v/>
      </c>
      <c r="N4014" s="83"/>
    </row>
    <row r="4015" ht="14.4" customHeight="1" spans="1:14">
      <c r="A4015" s="68">
        <f t="shared" si="63"/>
        <v>4010</v>
      </c>
      <c r="B4015" s="69"/>
      <c r="C4015" s="69"/>
      <c r="D4015" s="69"/>
      <c r="E4015" s="69"/>
      <c r="F4015" s="69"/>
      <c r="G4015" s="69"/>
      <c r="H4015" s="70"/>
      <c r="I4015" s="68"/>
      <c r="J4015" s="8" t="str">
        <f>IF(I4015="ILF",IF($C$1="预估功能点",'模板使用说明&amp;基础参数'!$E$15,'模板使用说明&amp;基础参数'!$E$22),IF(I4015="EIF",IF($C$1="预估功能点",'模板使用说明&amp;基础参数'!$E$16,'模板使用说明&amp;基础参数'!$E$23),IF(I4015="EI",IF($C$1="预估功能点",'模板使用说明&amp;基础参数'!$E$17,'模板使用说明&amp;基础参数'!$E$24),IF(I4015="EO",IF($C$1="预估功能点",'模板使用说明&amp;基础参数'!$E$18,'模板使用说明&amp;基础参数'!$E$25),IF(I4015="EQ",IF($C$1="预估功能点",'模板使用说明&amp;基础参数'!$E$19,'模板使用说明&amp;基础参数'!$E$26),"")))))</f>
        <v/>
      </c>
      <c r="K4015" s="81"/>
      <c r="L4015" s="81"/>
      <c r="M4015" s="82" t="str">
        <f>IF(J4015="","",IF(K4015="高",IF(L4015="删除",J4015*'模板使用说明&amp;基础参数'!$E$5*'模板使用说明&amp;基础参数'!$E$12,IF(L4015="修改",J4015*'模板使用说明&amp;基础参数'!$E$5*'模板使用说明&amp;基础参数'!$E$11,J4015*'模板使用说明&amp;基础参数'!$E$5*'模板使用说明&amp;基础参数'!$E$10)),IF(K4015="中",IF(L4015="删除",J4015*'模板使用说明&amp;基础参数'!$E$6*'模板使用说明&amp;基础参数'!$E$12,IF(L4015="修改",J4015*'模板使用说明&amp;基础参数'!$E$6*'模板使用说明&amp;基础参数'!$E$11,J4015*'模板使用说明&amp;基础参数'!$E$6*'模板使用说明&amp;基础参数'!$E$10)),IF(L4015="删除",J4015*'模板使用说明&amp;基础参数'!$E$7*'模板使用说明&amp;基础参数'!$E$12,IF(L4015="修改",J4015*'模板使用说明&amp;基础参数'!$E$7*'模板使用说明&amp;基础参数'!$E$11,J4015*'模板使用说明&amp;基础参数'!$E$7*'模板使用说明&amp;基础参数'!$E$10)))))</f>
        <v/>
      </c>
      <c r="N4015" s="83"/>
    </row>
    <row r="4016" ht="14.4" customHeight="1" spans="1:14">
      <c r="A4016" s="68">
        <f t="shared" si="63"/>
        <v>4011</v>
      </c>
      <c r="B4016" s="69"/>
      <c r="C4016" s="69"/>
      <c r="D4016" s="69"/>
      <c r="E4016" s="69"/>
      <c r="F4016" s="69"/>
      <c r="G4016" s="69"/>
      <c r="H4016" s="70"/>
      <c r="I4016" s="68"/>
      <c r="J4016" s="8" t="str">
        <f>IF(I4016="ILF",IF($C$1="预估功能点",'模板使用说明&amp;基础参数'!$E$15,'模板使用说明&amp;基础参数'!$E$22),IF(I4016="EIF",IF($C$1="预估功能点",'模板使用说明&amp;基础参数'!$E$16,'模板使用说明&amp;基础参数'!$E$23),IF(I4016="EI",IF($C$1="预估功能点",'模板使用说明&amp;基础参数'!$E$17,'模板使用说明&amp;基础参数'!$E$24),IF(I4016="EO",IF($C$1="预估功能点",'模板使用说明&amp;基础参数'!$E$18,'模板使用说明&amp;基础参数'!$E$25),IF(I4016="EQ",IF($C$1="预估功能点",'模板使用说明&amp;基础参数'!$E$19,'模板使用说明&amp;基础参数'!$E$26),"")))))</f>
        <v/>
      </c>
      <c r="K4016" s="81"/>
      <c r="L4016" s="81"/>
      <c r="M4016" s="82" t="str">
        <f>IF(J4016="","",IF(K4016="高",IF(L4016="删除",J4016*'模板使用说明&amp;基础参数'!$E$5*'模板使用说明&amp;基础参数'!$E$12,IF(L4016="修改",J4016*'模板使用说明&amp;基础参数'!$E$5*'模板使用说明&amp;基础参数'!$E$11,J4016*'模板使用说明&amp;基础参数'!$E$5*'模板使用说明&amp;基础参数'!$E$10)),IF(K4016="中",IF(L4016="删除",J4016*'模板使用说明&amp;基础参数'!$E$6*'模板使用说明&amp;基础参数'!$E$12,IF(L4016="修改",J4016*'模板使用说明&amp;基础参数'!$E$6*'模板使用说明&amp;基础参数'!$E$11,J4016*'模板使用说明&amp;基础参数'!$E$6*'模板使用说明&amp;基础参数'!$E$10)),IF(L4016="删除",J4016*'模板使用说明&amp;基础参数'!$E$7*'模板使用说明&amp;基础参数'!$E$12,IF(L4016="修改",J4016*'模板使用说明&amp;基础参数'!$E$7*'模板使用说明&amp;基础参数'!$E$11,J4016*'模板使用说明&amp;基础参数'!$E$7*'模板使用说明&amp;基础参数'!$E$10)))))</f>
        <v/>
      </c>
      <c r="N4016" s="83"/>
    </row>
    <row r="4017" ht="14.4" customHeight="1" spans="1:14">
      <c r="A4017" s="68">
        <f t="shared" si="63"/>
        <v>4012</v>
      </c>
      <c r="B4017" s="69"/>
      <c r="C4017" s="69"/>
      <c r="D4017" s="69"/>
      <c r="E4017" s="69"/>
      <c r="F4017" s="69"/>
      <c r="G4017" s="69"/>
      <c r="H4017" s="70"/>
      <c r="I4017" s="68"/>
      <c r="J4017" s="8" t="str">
        <f>IF(I4017="ILF",IF($C$1="预估功能点",'模板使用说明&amp;基础参数'!$E$15,'模板使用说明&amp;基础参数'!$E$22),IF(I4017="EIF",IF($C$1="预估功能点",'模板使用说明&amp;基础参数'!$E$16,'模板使用说明&amp;基础参数'!$E$23),IF(I4017="EI",IF($C$1="预估功能点",'模板使用说明&amp;基础参数'!$E$17,'模板使用说明&amp;基础参数'!$E$24),IF(I4017="EO",IF($C$1="预估功能点",'模板使用说明&amp;基础参数'!$E$18,'模板使用说明&amp;基础参数'!$E$25),IF(I4017="EQ",IF($C$1="预估功能点",'模板使用说明&amp;基础参数'!$E$19,'模板使用说明&amp;基础参数'!$E$26),"")))))</f>
        <v/>
      </c>
      <c r="K4017" s="81"/>
      <c r="L4017" s="81"/>
      <c r="M4017" s="82" t="str">
        <f>IF(J4017="","",IF(K4017="高",IF(L4017="删除",J4017*'模板使用说明&amp;基础参数'!$E$5*'模板使用说明&amp;基础参数'!$E$12,IF(L4017="修改",J4017*'模板使用说明&amp;基础参数'!$E$5*'模板使用说明&amp;基础参数'!$E$11,J4017*'模板使用说明&amp;基础参数'!$E$5*'模板使用说明&amp;基础参数'!$E$10)),IF(K4017="中",IF(L4017="删除",J4017*'模板使用说明&amp;基础参数'!$E$6*'模板使用说明&amp;基础参数'!$E$12,IF(L4017="修改",J4017*'模板使用说明&amp;基础参数'!$E$6*'模板使用说明&amp;基础参数'!$E$11,J4017*'模板使用说明&amp;基础参数'!$E$6*'模板使用说明&amp;基础参数'!$E$10)),IF(L4017="删除",J4017*'模板使用说明&amp;基础参数'!$E$7*'模板使用说明&amp;基础参数'!$E$12,IF(L4017="修改",J4017*'模板使用说明&amp;基础参数'!$E$7*'模板使用说明&amp;基础参数'!$E$11,J4017*'模板使用说明&amp;基础参数'!$E$7*'模板使用说明&amp;基础参数'!$E$10)))))</f>
        <v/>
      </c>
      <c r="N4017" s="83"/>
    </row>
    <row r="4018" ht="14.4" customHeight="1" spans="1:14">
      <c r="A4018" s="68">
        <f t="shared" si="63"/>
        <v>4013</v>
      </c>
      <c r="B4018" s="69"/>
      <c r="C4018" s="69"/>
      <c r="D4018" s="69"/>
      <c r="E4018" s="69"/>
      <c r="F4018" s="69"/>
      <c r="G4018" s="69"/>
      <c r="H4018" s="70"/>
      <c r="I4018" s="68"/>
      <c r="J4018" s="8" t="str">
        <f>IF(I4018="ILF",IF($C$1="预估功能点",'模板使用说明&amp;基础参数'!$E$15,'模板使用说明&amp;基础参数'!$E$22),IF(I4018="EIF",IF($C$1="预估功能点",'模板使用说明&amp;基础参数'!$E$16,'模板使用说明&amp;基础参数'!$E$23),IF(I4018="EI",IF($C$1="预估功能点",'模板使用说明&amp;基础参数'!$E$17,'模板使用说明&amp;基础参数'!$E$24),IF(I4018="EO",IF($C$1="预估功能点",'模板使用说明&amp;基础参数'!$E$18,'模板使用说明&amp;基础参数'!$E$25),IF(I4018="EQ",IF($C$1="预估功能点",'模板使用说明&amp;基础参数'!$E$19,'模板使用说明&amp;基础参数'!$E$26),"")))))</f>
        <v/>
      </c>
      <c r="K4018" s="81"/>
      <c r="L4018" s="81"/>
      <c r="M4018" s="82" t="str">
        <f>IF(J4018="","",IF(K4018="高",IF(L4018="删除",J4018*'模板使用说明&amp;基础参数'!$E$5*'模板使用说明&amp;基础参数'!$E$12,IF(L4018="修改",J4018*'模板使用说明&amp;基础参数'!$E$5*'模板使用说明&amp;基础参数'!$E$11,J4018*'模板使用说明&amp;基础参数'!$E$5*'模板使用说明&amp;基础参数'!$E$10)),IF(K4018="中",IF(L4018="删除",J4018*'模板使用说明&amp;基础参数'!$E$6*'模板使用说明&amp;基础参数'!$E$12,IF(L4018="修改",J4018*'模板使用说明&amp;基础参数'!$E$6*'模板使用说明&amp;基础参数'!$E$11,J4018*'模板使用说明&amp;基础参数'!$E$6*'模板使用说明&amp;基础参数'!$E$10)),IF(L4018="删除",J4018*'模板使用说明&amp;基础参数'!$E$7*'模板使用说明&amp;基础参数'!$E$12,IF(L4018="修改",J4018*'模板使用说明&amp;基础参数'!$E$7*'模板使用说明&amp;基础参数'!$E$11,J4018*'模板使用说明&amp;基础参数'!$E$7*'模板使用说明&amp;基础参数'!$E$10)))))</f>
        <v/>
      </c>
      <c r="N4018" s="83"/>
    </row>
    <row r="4019" ht="14.4" customHeight="1" spans="1:14">
      <c r="A4019" s="68">
        <f t="shared" si="63"/>
        <v>4014</v>
      </c>
      <c r="B4019" s="69"/>
      <c r="C4019" s="69"/>
      <c r="D4019" s="69"/>
      <c r="E4019" s="69"/>
      <c r="F4019" s="69"/>
      <c r="G4019" s="69"/>
      <c r="H4019" s="70"/>
      <c r="I4019" s="68"/>
      <c r="J4019" s="8" t="str">
        <f>IF(I4019="ILF",IF($C$1="预估功能点",'模板使用说明&amp;基础参数'!$E$15,'模板使用说明&amp;基础参数'!$E$22),IF(I4019="EIF",IF($C$1="预估功能点",'模板使用说明&amp;基础参数'!$E$16,'模板使用说明&amp;基础参数'!$E$23),IF(I4019="EI",IF($C$1="预估功能点",'模板使用说明&amp;基础参数'!$E$17,'模板使用说明&amp;基础参数'!$E$24),IF(I4019="EO",IF($C$1="预估功能点",'模板使用说明&amp;基础参数'!$E$18,'模板使用说明&amp;基础参数'!$E$25),IF(I4019="EQ",IF($C$1="预估功能点",'模板使用说明&amp;基础参数'!$E$19,'模板使用说明&amp;基础参数'!$E$26),"")))))</f>
        <v/>
      </c>
      <c r="K4019" s="81"/>
      <c r="L4019" s="81"/>
      <c r="M4019" s="82" t="str">
        <f>IF(J4019="","",IF(K4019="高",IF(L4019="删除",J4019*'模板使用说明&amp;基础参数'!$E$5*'模板使用说明&amp;基础参数'!$E$12,IF(L4019="修改",J4019*'模板使用说明&amp;基础参数'!$E$5*'模板使用说明&amp;基础参数'!$E$11,J4019*'模板使用说明&amp;基础参数'!$E$5*'模板使用说明&amp;基础参数'!$E$10)),IF(K4019="中",IF(L4019="删除",J4019*'模板使用说明&amp;基础参数'!$E$6*'模板使用说明&amp;基础参数'!$E$12,IF(L4019="修改",J4019*'模板使用说明&amp;基础参数'!$E$6*'模板使用说明&amp;基础参数'!$E$11,J4019*'模板使用说明&amp;基础参数'!$E$6*'模板使用说明&amp;基础参数'!$E$10)),IF(L4019="删除",J4019*'模板使用说明&amp;基础参数'!$E$7*'模板使用说明&amp;基础参数'!$E$12,IF(L4019="修改",J4019*'模板使用说明&amp;基础参数'!$E$7*'模板使用说明&amp;基础参数'!$E$11,J4019*'模板使用说明&amp;基础参数'!$E$7*'模板使用说明&amp;基础参数'!$E$10)))))</f>
        <v/>
      </c>
      <c r="N4019" s="83"/>
    </row>
    <row r="4020" ht="14.4" customHeight="1" spans="1:14">
      <c r="A4020" s="68">
        <f t="shared" si="63"/>
        <v>4015</v>
      </c>
      <c r="B4020" s="69"/>
      <c r="C4020" s="69"/>
      <c r="D4020" s="69"/>
      <c r="E4020" s="69"/>
      <c r="F4020" s="69"/>
      <c r="G4020" s="69"/>
      <c r="H4020" s="70"/>
      <c r="I4020" s="68"/>
      <c r="J4020" s="8" t="str">
        <f>IF(I4020="ILF",IF($C$1="预估功能点",'模板使用说明&amp;基础参数'!$E$15,'模板使用说明&amp;基础参数'!$E$22),IF(I4020="EIF",IF($C$1="预估功能点",'模板使用说明&amp;基础参数'!$E$16,'模板使用说明&amp;基础参数'!$E$23),IF(I4020="EI",IF($C$1="预估功能点",'模板使用说明&amp;基础参数'!$E$17,'模板使用说明&amp;基础参数'!$E$24),IF(I4020="EO",IF($C$1="预估功能点",'模板使用说明&amp;基础参数'!$E$18,'模板使用说明&amp;基础参数'!$E$25),IF(I4020="EQ",IF($C$1="预估功能点",'模板使用说明&amp;基础参数'!$E$19,'模板使用说明&amp;基础参数'!$E$26),"")))))</f>
        <v/>
      </c>
      <c r="K4020" s="81"/>
      <c r="L4020" s="81"/>
      <c r="M4020" s="82" t="str">
        <f>IF(J4020="","",IF(K4020="高",IF(L4020="删除",J4020*'模板使用说明&amp;基础参数'!$E$5*'模板使用说明&amp;基础参数'!$E$12,IF(L4020="修改",J4020*'模板使用说明&amp;基础参数'!$E$5*'模板使用说明&amp;基础参数'!$E$11,J4020*'模板使用说明&amp;基础参数'!$E$5*'模板使用说明&amp;基础参数'!$E$10)),IF(K4020="中",IF(L4020="删除",J4020*'模板使用说明&amp;基础参数'!$E$6*'模板使用说明&amp;基础参数'!$E$12,IF(L4020="修改",J4020*'模板使用说明&amp;基础参数'!$E$6*'模板使用说明&amp;基础参数'!$E$11,J4020*'模板使用说明&amp;基础参数'!$E$6*'模板使用说明&amp;基础参数'!$E$10)),IF(L4020="删除",J4020*'模板使用说明&amp;基础参数'!$E$7*'模板使用说明&amp;基础参数'!$E$12,IF(L4020="修改",J4020*'模板使用说明&amp;基础参数'!$E$7*'模板使用说明&amp;基础参数'!$E$11,J4020*'模板使用说明&amp;基础参数'!$E$7*'模板使用说明&amp;基础参数'!$E$10)))))</f>
        <v/>
      </c>
      <c r="N4020" s="83"/>
    </row>
    <row r="4021" ht="14.4" customHeight="1" spans="1:14">
      <c r="A4021" s="68">
        <f t="shared" si="63"/>
        <v>4016</v>
      </c>
      <c r="B4021" s="69"/>
      <c r="C4021" s="69"/>
      <c r="D4021" s="69"/>
      <c r="E4021" s="69"/>
      <c r="F4021" s="69"/>
      <c r="G4021" s="69"/>
      <c r="H4021" s="70"/>
      <c r="I4021" s="68"/>
      <c r="J4021" s="8" t="str">
        <f>IF(I4021="ILF",IF($C$1="预估功能点",'模板使用说明&amp;基础参数'!$E$15,'模板使用说明&amp;基础参数'!$E$22),IF(I4021="EIF",IF($C$1="预估功能点",'模板使用说明&amp;基础参数'!$E$16,'模板使用说明&amp;基础参数'!$E$23),IF(I4021="EI",IF($C$1="预估功能点",'模板使用说明&amp;基础参数'!$E$17,'模板使用说明&amp;基础参数'!$E$24),IF(I4021="EO",IF($C$1="预估功能点",'模板使用说明&amp;基础参数'!$E$18,'模板使用说明&amp;基础参数'!$E$25),IF(I4021="EQ",IF($C$1="预估功能点",'模板使用说明&amp;基础参数'!$E$19,'模板使用说明&amp;基础参数'!$E$26),"")))))</f>
        <v/>
      </c>
      <c r="K4021" s="81"/>
      <c r="L4021" s="81"/>
      <c r="M4021" s="82" t="str">
        <f>IF(J4021="","",IF(K4021="高",IF(L4021="删除",J4021*'模板使用说明&amp;基础参数'!$E$5*'模板使用说明&amp;基础参数'!$E$12,IF(L4021="修改",J4021*'模板使用说明&amp;基础参数'!$E$5*'模板使用说明&amp;基础参数'!$E$11,J4021*'模板使用说明&amp;基础参数'!$E$5*'模板使用说明&amp;基础参数'!$E$10)),IF(K4021="中",IF(L4021="删除",J4021*'模板使用说明&amp;基础参数'!$E$6*'模板使用说明&amp;基础参数'!$E$12,IF(L4021="修改",J4021*'模板使用说明&amp;基础参数'!$E$6*'模板使用说明&amp;基础参数'!$E$11,J4021*'模板使用说明&amp;基础参数'!$E$6*'模板使用说明&amp;基础参数'!$E$10)),IF(L4021="删除",J4021*'模板使用说明&amp;基础参数'!$E$7*'模板使用说明&amp;基础参数'!$E$12,IF(L4021="修改",J4021*'模板使用说明&amp;基础参数'!$E$7*'模板使用说明&amp;基础参数'!$E$11,J4021*'模板使用说明&amp;基础参数'!$E$7*'模板使用说明&amp;基础参数'!$E$10)))))</f>
        <v/>
      </c>
      <c r="N4021" s="83"/>
    </row>
    <row r="4022" ht="14.4" customHeight="1" spans="1:14">
      <c r="A4022" s="68">
        <f t="shared" si="63"/>
        <v>4017</v>
      </c>
      <c r="B4022" s="69"/>
      <c r="C4022" s="69"/>
      <c r="D4022" s="69"/>
      <c r="E4022" s="69"/>
      <c r="F4022" s="69"/>
      <c r="G4022" s="69"/>
      <c r="H4022" s="70"/>
      <c r="I4022" s="68"/>
      <c r="J4022" s="8" t="str">
        <f>IF(I4022="ILF",IF($C$1="预估功能点",'模板使用说明&amp;基础参数'!$E$15,'模板使用说明&amp;基础参数'!$E$22),IF(I4022="EIF",IF($C$1="预估功能点",'模板使用说明&amp;基础参数'!$E$16,'模板使用说明&amp;基础参数'!$E$23),IF(I4022="EI",IF($C$1="预估功能点",'模板使用说明&amp;基础参数'!$E$17,'模板使用说明&amp;基础参数'!$E$24),IF(I4022="EO",IF($C$1="预估功能点",'模板使用说明&amp;基础参数'!$E$18,'模板使用说明&amp;基础参数'!$E$25),IF(I4022="EQ",IF($C$1="预估功能点",'模板使用说明&amp;基础参数'!$E$19,'模板使用说明&amp;基础参数'!$E$26),"")))))</f>
        <v/>
      </c>
      <c r="K4022" s="81"/>
      <c r="L4022" s="81"/>
      <c r="M4022" s="82" t="str">
        <f>IF(J4022="","",IF(K4022="高",IF(L4022="删除",J4022*'模板使用说明&amp;基础参数'!$E$5*'模板使用说明&amp;基础参数'!$E$12,IF(L4022="修改",J4022*'模板使用说明&amp;基础参数'!$E$5*'模板使用说明&amp;基础参数'!$E$11,J4022*'模板使用说明&amp;基础参数'!$E$5*'模板使用说明&amp;基础参数'!$E$10)),IF(K4022="中",IF(L4022="删除",J4022*'模板使用说明&amp;基础参数'!$E$6*'模板使用说明&amp;基础参数'!$E$12,IF(L4022="修改",J4022*'模板使用说明&amp;基础参数'!$E$6*'模板使用说明&amp;基础参数'!$E$11,J4022*'模板使用说明&amp;基础参数'!$E$6*'模板使用说明&amp;基础参数'!$E$10)),IF(L4022="删除",J4022*'模板使用说明&amp;基础参数'!$E$7*'模板使用说明&amp;基础参数'!$E$12,IF(L4022="修改",J4022*'模板使用说明&amp;基础参数'!$E$7*'模板使用说明&amp;基础参数'!$E$11,J4022*'模板使用说明&amp;基础参数'!$E$7*'模板使用说明&amp;基础参数'!$E$10)))))</f>
        <v/>
      </c>
      <c r="N4022" s="83"/>
    </row>
    <row r="4023" ht="14.4" customHeight="1" spans="1:14">
      <c r="A4023" s="68">
        <f t="shared" si="63"/>
        <v>4018</v>
      </c>
      <c r="B4023" s="69"/>
      <c r="C4023" s="69"/>
      <c r="D4023" s="69"/>
      <c r="E4023" s="69"/>
      <c r="F4023" s="69"/>
      <c r="G4023" s="69"/>
      <c r="H4023" s="70"/>
      <c r="I4023" s="68"/>
      <c r="J4023" s="8" t="str">
        <f>IF(I4023="ILF",IF($C$1="预估功能点",'模板使用说明&amp;基础参数'!$E$15,'模板使用说明&amp;基础参数'!$E$22),IF(I4023="EIF",IF($C$1="预估功能点",'模板使用说明&amp;基础参数'!$E$16,'模板使用说明&amp;基础参数'!$E$23),IF(I4023="EI",IF($C$1="预估功能点",'模板使用说明&amp;基础参数'!$E$17,'模板使用说明&amp;基础参数'!$E$24),IF(I4023="EO",IF($C$1="预估功能点",'模板使用说明&amp;基础参数'!$E$18,'模板使用说明&amp;基础参数'!$E$25),IF(I4023="EQ",IF($C$1="预估功能点",'模板使用说明&amp;基础参数'!$E$19,'模板使用说明&amp;基础参数'!$E$26),"")))))</f>
        <v/>
      </c>
      <c r="K4023" s="81"/>
      <c r="L4023" s="81"/>
      <c r="M4023" s="82" t="str">
        <f>IF(J4023="","",IF(K4023="高",IF(L4023="删除",J4023*'模板使用说明&amp;基础参数'!$E$5*'模板使用说明&amp;基础参数'!$E$12,IF(L4023="修改",J4023*'模板使用说明&amp;基础参数'!$E$5*'模板使用说明&amp;基础参数'!$E$11,J4023*'模板使用说明&amp;基础参数'!$E$5*'模板使用说明&amp;基础参数'!$E$10)),IF(K4023="中",IF(L4023="删除",J4023*'模板使用说明&amp;基础参数'!$E$6*'模板使用说明&amp;基础参数'!$E$12,IF(L4023="修改",J4023*'模板使用说明&amp;基础参数'!$E$6*'模板使用说明&amp;基础参数'!$E$11,J4023*'模板使用说明&amp;基础参数'!$E$6*'模板使用说明&amp;基础参数'!$E$10)),IF(L4023="删除",J4023*'模板使用说明&amp;基础参数'!$E$7*'模板使用说明&amp;基础参数'!$E$12,IF(L4023="修改",J4023*'模板使用说明&amp;基础参数'!$E$7*'模板使用说明&amp;基础参数'!$E$11,J4023*'模板使用说明&amp;基础参数'!$E$7*'模板使用说明&amp;基础参数'!$E$10)))))</f>
        <v/>
      </c>
      <c r="N4023" s="83"/>
    </row>
    <row r="4024" ht="14.4" customHeight="1" spans="1:14">
      <c r="A4024" s="68">
        <f t="shared" si="63"/>
        <v>4019</v>
      </c>
      <c r="B4024" s="69"/>
      <c r="C4024" s="69"/>
      <c r="D4024" s="69"/>
      <c r="E4024" s="69"/>
      <c r="F4024" s="69"/>
      <c r="G4024" s="69"/>
      <c r="H4024" s="70"/>
      <c r="I4024" s="68"/>
      <c r="J4024" s="8" t="str">
        <f>IF(I4024="ILF",IF($C$1="预估功能点",'模板使用说明&amp;基础参数'!$E$15,'模板使用说明&amp;基础参数'!$E$22),IF(I4024="EIF",IF($C$1="预估功能点",'模板使用说明&amp;基础参数'!$E$16,'模板使用说明&amp;基础参数'!$E$23),IF(I4024="EI",IF($C$1="预估功能点",'模板使用说明&amp;基础参数'!$E$17,'模板使用说明&amp;基础参数'!$E$24),IF(I4024="EO",IF($C$1="预估功能点",'模板使用说明&amp;基础参数'!$E$18,'模板使用说明&amp;基础参数'!$E$25),IF(I4024="EQ",IF($C$1="预估功能点",'模板使用说明&amp;基础参数'!$E$19,'模板使用说明&amp;基础参数'!$E$26),"")))))</f>
        <v/>
      </c>
      <c r="K4024" s="81"/>
      <c r="L4024" s="81"/>
      <c r="M4024" s="82" t="str">
        <f>IF(J4024="","",IF(K4024="高",IF(L4024="删除",J4024*'模板使用说明&amp;基础参数'!$E$5*'模板使用说明&amp;基础参数'!$E$12,IF(L4024="修改",J4024*'模板使用说明&amp;基础参数'!$E$5*'模板使用说明&amp;基础参数'!$E$11,J4024*'模板使用说明&amp;基础参数'!$E$5*'模板使用说明&amp;基础参数'!$E$10)),IF(K4024="中",IF(L4024="删除",J4024*'模板使用说明&amp;基础参数'!$E$6*'模板使用说明&amp;基础参数'!$E$12,IF(L4024="修改",J4024*'模板使用说明&amp;基础参数'!$E$6*'模板使用说明&amp;基础参数'!$E$11,J4024*'模板使用说明&amp;基础参数'!$E$6*'模板使用说明&amp;基础参数'!$E$10)),IF(L4024="删除",J4024*'模板使用说明&amp;基础参数'!$E$7*'模板使用说明&amp;基础参数'!$E$12,IF(L4024="修改",J4024*'模板使用说明&amp;基础参数'!$E$7*'模板使用说明&amp;基础参数'!$E$11,J4024*'模板使用说明&amp;基础参数'!$E$7*'模板使用说明&amp;基础参数'!$E$10)))))</f>
        <v/>
      </c>
      <c r="N4024" s="83"/>
    </row>
    <row r="4025" ht="14.4" customHeight="1" spans="1:14">
      <c r="A4025" s="68">
        <f t="shared" si="63"/>
        <v>4020</v>
      </c>
      <c r="B4025" s="69"/>
      <c r="C4025" s="69"/>
      <c r="D4025" s="69"/>
      <c r="E4025" s="69"/>
      <c r="F4025" s="69"/>
      <c r="G4025" s="69"/>
      <c r="H4025" s="70"/>
      <c r="I4025" s="68"/>
      <c r="J4025" s="8" t="str">
        <f>IF(I4025="ILF",IF($C$1="预估功能点",'模板使用说明&amp;基础参数'!$E$15,'模板使用说明&amp;基础参数'!$E$22),IF(I4025="EIF",IF($C$1="预估功能点",'模板使用说明&amp;基础参数'!$E$16,'模板使用说明&amp;基础参数'!$E$23),IF(I4025="EI",IF($C$1="预估功能点",'模板使用说明&amp;基础参数'!$E$17,'模板使用说明&amp;基础参数'!$E$24),IF(I4025="EO",IF($C$1="预估功能点",'模板使用说明&amp;基础参数'!$E$18,'模板使用说明&amp;基础参数'!$E$25),IF(I4025="EQ",IF($C$1="预估功能点",'模板使用说明&amp;基础参数'!$E$19,'模板使用说明&amp;基础参数'!$E$26),"")))))</f>
        <v/>
      </c>
      <c r="K4025" s="81"/>
      <c r="L4025" s="81"/>
      <c r="M4025" s="82" t="str">
        <f>IF(J4025="","",IF(K4025="高",IF(L4025="删除",J4025*'模板使用说明&amp;基础参数'!$E$5*'模板使用说明&amp;基础参数'!$E$12,IF(L4025="修改",J4025*'模板使用说明&amp;基础参数'!$E$5*'模板使用说明&amp;基础参数'!$E$11,J4025*'模板使用说明&amp;基础参数'!$E$5*'模板使用说明&amp;基础参数'!$E$10)),IF(K4025="中",IF(L4025="删除",J4025*'模板使用说明&amp;基础参数'!$E$6*'模板使用说明&amp;基础参数'!$E$12,IF(L4025="修改",J4025*'模板使用说明&amp;基础参数'!$E$6*'模板使用说明&amp;基础参数'!$E$11,J4025*'模板使用说明&amp;基础参数'!$E$6*'模板使用说明&amp;基础参数'!$E$10)),IF(L4025="删除",J4025*'模板使用说明&amp;基础参数'!$E$7*'模板使用说明&amp;基础参数'!$E$12,IF(L4025="修改",J4025*'模板使用说明&amp;基础参数'!$E$7*'模板使用说明&amp;基础参数'!$E$11,J4025*'模板使用说明&amp;基础参数'!$E$7*'模板使用说明&amp;基础参数'!$E$10)))))</f>
        <v/>
      </c>
      <c r="N4025" s="83"/>
    </row>
    <row r="4026" ht="14.4" customHeight="1" spans="1:14">
      <c r="A4026" s="68">
        <f t="shared" si="63"/>
        <v>4021</v>
      </c>
      <c r="B4026" s="69"/>
      <c r="C4026" s="69"/>
      <c r="D4026" s="69"/>
      <c r="E4026" s="69"/>
      <c r="F4026" s="69"/>
      <c r="G4026" s="69"/>
      <c r="H4026" s="70"/>
      <c r="I4026" s="68"/>
      <c r="J4026" s="8" t="str">
        <f>IF(I4026="ILF",IF($C$1="预估功能点",'模板使用说明&amp;基础参数'!$E$15,'模板使用说明&amp;基础参数'!$E$22),IF(I4026="EIF",IF($C$1="预估功能点",'模板使用说明&amp;基础参数'!$E$16,'模板使用说明&amp;基础参数'!$E$23),IF(I4026="EI",IF($C$1="预估功能点",'模板使用说明&amp;基础参数'!$E$17,'模板使用说明&amp;基础参数'!$E$24),IF(I4026="EO",IF($C$1="预估功能点",'模板使用说明&amp;基础参数'!$E$18,'模板使用说明&amp;基础参数'!$E$25),IF(I4026="EQ",IF($C$1="预估功能点",'模板使用说明&amp;基础参数'!$E$19,'模板使用说明&amp;基础参数'!$E$26),"")))))</f>
        <v/>
      </c>
      <c r="K4026" s="81"/>
      <c r="L4026" s="81"/>
      <c r="M4026" s="82" t="str">
        <f>IF(J4026="","",IF(K4026="高",IF(L4026="删除",J4026*'模板使用说明&amp;基础参数'!$E$5*'模板使用说明&amp;基础参数'!$E$12,IF(L4026="修改",J4026*'模板使用说明&amp;基础参数'!$E$5*'模板使用说明&amp;基础参数'!$E$11,J4026*'模板使用说明&amp;基础参数'!$E$5*'模板使用说明&amp;基础参数'!$E$10)),IF(K4026="中",IF(L4026="删除",J4026*'模板使用说明&amp;基础参数'!$E$6*'模板使用说明&amp;基础参数'!$E$12,IF(L4026="修改",J4026*'模板使用说明&amp;基础参数'!$E$6*'模板使用说明&amp;基础参数'!$E$11,J4026*'模板使用说明&amp;基础参数'!$E$6*'模板使用说明&amp;基础参数'!$E$10)),IF(L4026="删除",J4026*'模板使用说明&amp;基础参数'!$E$7*'模板使用说明&amp;基础参数'!$E$12,IF(L4026="修改",J4026*'模板使用说明&amp;基础参数'!$E$7*'模板使用说明&amp;基础参数'!$E$11,J4026*'模板使用说明&amp;基础参数'!$E$7*'模板使用说明&amp;基础参数'!$E$10)))))</f>
        <v/>
      </c>
      <c r="N4026" s="83"/>
    </row>
    <row r="4027" ht="14.4" customHeight="1" spans="1:14">
      <c r="A4027" s="68">
        <f t="shared" si="63"/>
        <v>4022</v>
      </c>
      <c r="B4027" s="69"/>
      <c r="C4027" s="69"/>
      <c r="D4027" s="69"/>
      <c r="E4027" s="69"/>
      <c r="F4027" s="69"/>
      <c r="G4027" s="69"/>
      <c r="H4027" s="70"/>
      <c r="I4027" s="68"/>
      <c r="J4027" s="8" t="str">
        <f>IF(I4027="ILF",IF($C$1="预估功能点",'模板使用说明&amp;基础参数'!$E$15,'模板使用说明&amp;基础参数'!$E$22),IF(I4027="EIF",IF($C$1="预估功能点",'模板使用说明&amp;基础参数'!$E$16,'模板使用说明&amp;基础参数'!$E$23),IF(I4027="EI",IF($C$1="预估功能点",'模板使用说明&amp;基础参数'!$E$17,'模板使用说明&amp;基础参数'!$E$24),IF(I4027="EO",IF($C$1="预估功能点",'模板使用说明&amp;基础参数'!$E$18,'模板使用说明&amp;基础参数'!$E$25),IF(I4027="EQ",IF($C$1="预估功能点",'模板使用说明&amp;基础参数'!$E$19,'模板使用说明&amp;基础参数'!$E$26),"")))))</f>
        <v/>
      </c>
      <c r="K4027" s="81"/>
      <c r="L4027" s="81"/>
      <c r="M4027" s="82" t="str">
        <f>IF(J4027="","",IF(K4027="高",IF(L4027="删除",J4027*'模板使用说明&amp;基础参数'!$E$5*'模板使用说明&amp;基础参数'!$E$12,IF(L4027="修改",J4027*'模板使用说明&amp;基础参数'!$E$5*'模板使用说明&amp;基础参数'!$E$11,J4027*'模板使用说明&amp;基础参数'!$E$5*'模板使用说明&amp;基础参数'!$E$10)),IF(K4027="中",IF(L4027="删除",J4027*'模板使用说明&amp;基础参数'!$E$6*'模板使用说明&amp;基础参数'!$E$12,IF(L4027="修改",J4027*'模板使用说明&amp;基础参数'!$E$6*'模板使用说明&amp;基础参数'!$E$11,J4027*'模板使用说明&amp;基础参数'!$E$6*'模板使用说明&amp;基础参数'!$E$10)),IF(L4027="删除",J4027*'模板使用说明&amp;基础参数'!$E$7*'模板使用说明&amp;基础参数'!$E$12,IF(L4027="修改",J4027*'模板使用说明&amp;基础参数'!$E$7*'模板使用说明&amp;基础参数'!$E$11,J4027*'模板使用说明&amp;基础参数'!$E$7*'模板使用说明&amp;基础参数'!$E$10)))))</f>
        <v/>
      </c>
      <c r="N4027" s="83"/>
    </row>
    <row r="4028" ht="14.4" customHeight="1" spans="1:14">
      <c r="A4028" s="68">
        <f t="shared" si="63"/>
        <v>4023</v>
      </c>
      <c r="B4028" s="69"/>
      <c r="C4028" s="69"/>
      <c r="D4028" s="69"/>
      <c r="E4028" s="69"/>
      <c r="F4028" s="69"/>
      <c r="G4028" s="69"/>
      <c r="H4028" s="70"/>
      <c r="I4028" s="68"/>
      <c r="J4028" s="8" t="str">
        <f>IF(I4028="ILF",IF($C$1="预估功能点",'模板使用说明&amp;基础参数'!$E$15,'模板使用说明&amp;基础参数'!$E$22),IF(I4028="EIF",IF($C$1="预估功能点",'模板使用说明&amp;基础参数'!$E$16,'模板使用说明&amp;基础参数'!$E$23),IF(I4028="EI",IF($C$1="预估功能点",'模板使用说明&amp;基础参数'!$E$17,'模板使用说明&amp;基础参数'!$E$24),IF(I4028="EO",IF($C$1="预估功能点",'模板使用说明&amp;基础参数'!$E$18,'模板使用说明&amp;基础参数'!$E$25),IF(I4028="EQ",IF($C$1="预估功能点",'模板使用说明&amp;基础参数'!$E$19,'模板使用说明&amp;基础参数'!$E$26),"")))))</f>
        <v/>
      </c>
      <c r="K4028" s="81"/>
      <c r="L4028" s="81"/>
      <c r="M4028" s="82" t="str">
        <f>IF(J4028="","",IF(K4028="高",IF(L4028="删除",J4028*'模板使用说明&amp;基础参数'!$E$5*'模板使用说明&amp;基础参数'!$E$12,IF(L4028="修改",J4028*'模板使用说明&amp;基础参数'!$E$5*'模板使用说明&amp;基础参数'!$E$11,J4028*'模板使用说明&amp;基础参数'!$E$5*'模板使用说明&amp;基础参数'!$E$10)),IF(K4028="中",IF(L4028="删除",J4028*'模板使用说明&amp;基础参数'!$E$6*'模板使用说明&amp;基础参数'!$E$12,IF(L4028="修改",J4028*'模板使用说明&amp;基础参数'!$E$6*'模板使用说明&amp;基础参数'!$E$11,J4028*'模板使用说明&amp;基础参数'!$E$6*'模板使用说明&amp;基础参数'!$E$10)),IF(L4028="删除",J4028*'模板使用说明&amp;基础参数'!$E$7*'模板使用说明&amp;基础参数'!$E$12,IF(L4028="修改",J4028*'模板使用说明&amp;基础参数'!$E$7*'模板使用说明&amp;基础参数'!$E$11,J4028*'模板使用说明&amp;基础参数'!$E$7*'模板使用说明&amp;基础参数'!$E$10)))))</f>
        <v/>
      </c>
      <c r="N4028" s="83"/>
    </row>
    <row r="4029" ht="14.4" customHeight="1" spans="1:14">
      <c r="A4029" s="68">
        <f t="shared" si="63"/>
        <v>4024</v>
      </c>
      <c r="B4029" s="69"/>
      <c r="C4029" s="69"/>
      <c r="D4029" s="69"/>
      <c r="E4029" s="69"/>
      <c r="F4029" s="69"/>
      <c r="G4029" s="69"/>
      <c r="H4029" s="70"/>
      <c r="I4029" s="68"/>
      <c r="J4029" s="8" t="str">
        <f>IF(I4029="ILF",IF($C$1="预估功能点",'模板使用说明&amp;基础参数'!$E$15,'模板使用说明&amp;基础参数'!$E$22),IF(I4029="EIF",IF($C$1="预估功能点",'模板使用说明&amp;基础参数'!$E$16,'模板使用说明&amp;基础参数'!$E$23),IF(I4029="EI",IF($C$1="预估功能点",'模板使用说明&amp;基础参数'!$E$17,'模板使用说明&amp;基础参数'!$E$24),IF(I4029="EO",IF($C$1="预估功能点",'模板使用说明&amp;基础参数'!$E$18,'模板使用说明&amp;基础参数'!$E$25),IF(I4029="EQ",IF($C$1="预估功能点",'模板使用说明&amp;基础参数'!$E$19,'模板使用说明&amp;基础参数'!$E$26),"")))))</f>
        <v/>
      </c>
      <c r="K4029" s="81"/>
      <c r="L4029" s="81"/>
      <c r="M4029" s="82" t="str">
        <f>IF(J4029="","",IF(K4029="高",IF(L4029="删除",J4029*'模板使用说明&amp;基础参数'!$E$5*'模板使用说明&amp;基础参数'!$E$12,IF(L4029="修改",J4029*'模板使用说明&amp;基础参数'!$E$5*'模板使用说明&amp;基础参数'!$E$11,J4029*'模板使用说明&amp;基础参数'!$E$5*'模板使用说明&amp;基础参数'!$E$10)),IF(K4029="中",IF(L4029="删除",J4029*'模板使用说明&amp;基础参数'!$E$6*'模板使用说明&amp;基础参数'!$E$12,IF(L4029="修改",J4029*'模板使用说明&amp;基础参数'!$E$6*'模板使用说明&amp;基础参数'!$E$11,J4029*'模板使用说明&amp;基础参数'!$E$6*'模板使用说明&amp;基础参数'!$E$10)),IF(L4029="删除",J4029*'模板使用说明&amp;基础参数'!$E$7*'模板使用说明&amp;基础参数'!$E$12,IF(L4029="修改",J4029*'模板使用说明&amp;基础参数'!$E$7*'模板使用说明&amp;基础参数'!$E$11,J4029*'模板使用说明&amp;基础参数'!$E$7*'模板使用说明&amp;基础参数'!$E$10)))))</f>
        <v/>
      </c>
      <c r="N4029" s="83"/>
    </row>
    <row r="4030" ht="14.4" customHeight="1" spans="1:14">
      <c r="A4030" s="68">
        <f t="shared" si="63"/>
        <v>4025</v>
      </c>
      <c r="B4030" s="69"/>
      <c r="C4030" s="69"/>
      <c r="D4030" s="69"/>
      <c r="E4030" s="69"/>
      <c r="F4030" s="69"/>
      <c r="G4030" s="69"/>
      <c r="H4030" s="70"/>
      <c r="I4030" s="68"/>
      <c r="J4030" s="8" t="str">
        <f>IF(I4030="ILF",IF($C$1="预估功能点",'模板使用说明&amp;基础参数'!$E$15,'模板使用说明&amp;基础参数'!$E$22),IF(I4030="EIF",IF($C$1="预估功能点",'模板使用说明&amp;基础参数'!$E$16,'模板使用说明&amp;基础参数'!$E$23),IF(I4030="EI",IF($C$1="预估功能点",'模板使用说明&amp;基础参数'!$E$17,'模板使用说明&amp;基础参数'!$E$24),IF(I4030="EO",IF($C$1="预估功能点",'模板使用说明&amp;基础参数'!$E$18,'模板使用说明&amp;基础参数'!$E$25),IF(I4030="EQ",IF($C$1="预估功能点",'模板使用说明&amp;基础参数'!$E$19,'模板使用说明&amp;基础参数'!$E$26),"")))))</f>
        <v/>
      </c>
      <c r="K4030" s="81"/>
      <c r="L4030" s="81"/>
      <c r="M4030" s="82" t="str">
        <f>IF(J4030="","",IF(K4030="高",IF(L4030="删除",J4030*'模板使用说明&amp;基础参数'!$E$5*'模板使用说明&amp;基础参数'!$E$12,IF(L4030="修改",J4030*'模板使用说明&amp;基础参数'!$E$5*'模板使用说明&amp;基础参数'!$E$11,J4030*'模板使用说明&amp;基础参数'!$E$5*'模板使用说明&amp;基础参数'!$E$10)),IF(K4030="中",IF(L4030="删除",J4030*'模板使用说明&amp;基础参数'!$E$6*'模板使用说明&amp;基础参数'!$E$12,IF(L4030="修改",J4030*'模板使用说明&amp;基础参数'!$E$6*'模板使用说明&amp;基础参数'!$E$11,J4030*'模板使用说明&amp;基础参数'!$E$6*'模板使用说明&amp;基础参数'!$E$10)),IF(L4030="删除",J4030*'模板使用说明&amp;基础参数'!$E$7*'模板使用说明&amp;基础参数'!$E$12,IF(L4030="修改",J4030*'模板使用说明&amp;基础参数'!$E$7*'模板使用说明&amp;基础参数'!$E$11,J4030*'模板使用说明&amp;基础参数'!$E$7*'模板使用说明&amp;基础参数'!$E$10)))))</f>
        <v/>
      </c>
      <c r="N4030" s="83"/>
    </row>
    <row r="4031" ht="14.4" customHeight="1" spans="1:14">
      <c r="A4031" s="68">
        <f t="shared" si="63"/>
        <v>4026</v>
      </c>
      <c r="B4031" s="69"/>
      <c r="C4031" s="69"/>
      <c r="D4031" s="69"/>
      <c r="E4031" s="69"/>
      <c r="F4031" s="69"/>
      <c r="G4031" s="69"/>
      <c r="H4031" s="70"/>
      <c r="I4031" s="68"/>
      <c r="J4031" s="8" t="str">
        <f>IF(I4031="ILF",IF($C$1="预估功能点",'模板使用说明&amp;基础参数'!$E$15,'模板使用说明&amp;基础参数'!$E$22),IF(I4031="EIF",IF($C$1="预估功能点",'模板使用说明&amp;基础参数'!$E$16,'模板使用说明&amp;基础参数'!$E$23),IF(I4031="EI",IF($C$1="预估功能点",'模板使用说明&amp;基础参数'!$E$17,'模板使用说明&amp;基础参数'!$E$24),IF(I4031="EO",IF($C$1="预估功能点",'模板使用说明&amp;基础参数'!$E$18,'模板使用说明&amp;基础参数'!$E$25),IF(I4031="EQ",IF($C$1="预估功能点",'模板使用说明&amp;基础参数'!$E$19,'模板使用说明&amp;基础参数'!$E$26),"")))))</f>
        <v/>
      </c>
      <c r="K4031" s="81"/>
      <c r="L4031" s="81"/>
      <c r="M4031" s="82" t="str">
        <f>IF(J4031="","",IF(K4031="高",IF(L4031="删除",J4031*'模板使用说明&amp;基础参数'!$E$5*'模板使用说明&amp;基础参数'!$E$12,IF(L4031="修改",J4031*'模板使用说明&amp;基础参数'!$E$5*'模板使用说明&amp;基础参数'!$E$11,J4031*'模板使用说明&amp;基础参数'!$E$5*'模板使用说明&amp;基础参数'!$E$10)),IF(K4031="中",IF(L4031="删除",J4031*'模板使用说明&amp;基础参数'!$E$6*'模板使用说明&amp;基础参数'!$E$12,IF(L4031="修改",J4031*'模板使用说明&amp;基础参数'!$E$6*'模板使用说明&amp;基础参数'!$E$11,J4031*'模板使用说明&amp;基础参数'!$E$6*'模板使用说明&amp;基础参数'!$E$10)),IF(L4031="删除",J4031*'模板使用说明&amp;基础参数'!$E$7*'模板使用说明&amp;基础参数'!$E$12,IF(L4031="修改",J4031*'模板使用说明&amp;基础参数'!$E$7*'模板使用说明&amp;基础参数'!$E$11,J4031*'模板使用说明&amp;基础参数'!$E$7*'模板使用说明&amp;基础参数'!$E$10)))))</f>
        <v/>
      </c>
      <c r="N4031" s="83"/>
    </row>
    <row r="4032" ht="14.4" customHeight="1" spans="1:14">
      <c r="A4032" s="68">
        <f t="shared" si="63"/>
        <v>4027</v>
      </c>
      <c r="B4032" s="69"/>
      <c r="C4032" s="69"/>
      <c r="D4032" s="69"/>
      <c r="E4032" s="69"/>
      <c r="F4032" s="69"/>
      <c r="G4032" s="69"/>
      <c r="H4032" s="70"/>
      <c r="I4032" s="68"/>
      <c r="J4032" s="8" t="str">
        <f>IF(I4032="ILF",IF($C$1="预估功能点",'模板使用说明&amp;基础参数'!$E$15,'模板使用说明&amp;基础参数'!$E$22),IF(I4032="EIF",IF($C$1="预估功能点",'模板使用说明&amp;基础参数'!$E$16,'模板使用说明&amp;基础参数'!$E$23),IF(I4032="EI",IF($C$1="预估功能点",'模板使用说明&amp;基础参数'!$E$17,'模板使用说明&amp;基础参数'!$E$24),IF(I4032="EO",IF($C$1="预估功能点",'模板使用说明&amp;基础参数'!$E$18,'模板使用说明&amp;基础参数'!$E$25),IF(I4032="EQ",IF($C$1="预估功能点",'模板使用说明&amp;基础参数'!$E$19,'模板使用说明&amp;基础参数'!$E$26),"")))))</f>
        <v/>
      </c>
      <c r="K4032" s="81"/>
      <c r="L4032" s="81"/>
      <c r="M4032" s="82" t="str">
        <f>IF(J4032="","",IF(K4032="高",IF(L4032="删除",J4032*'模板使用说明&amp;基础参数'!$E$5*'模板使用说明&amp;基础参数'!$E$12,IF(L4032="修改",J4032*'模板使用说明&amp;基础参数'!$E$5*'模板使用说明&amp;基础参数'!$E$11,J4032*'模板使用说明&amp;基础参数'!$E$5*'模板使用说明&amp;基础参数'!$E$10)),IF(K4032="中",IF(L4032="删除",J4032*'模板使用说明&amp;基础参数'!$E$6*'模板使用说明&amp;基础参数'!$E$12,IF(L4032="修改",J4032*'模板使用说明&amp;基础参数'!$E$6*'模板使用说明&amp;基础参数'!$E$11,J4032*'模板使用说明&amp;基础参数'!$E$6*'模板使用说明&amp;基础参数'!$E$10)),IF(L4032="删除",J4032*'模板使用说明&amp;基础参数'!$E$7*'模板使用说明&amp;基础参数'!$E$12,IF(L4032="修改",J4032*'模板使用说明&amp;基础参数'!$E$7*'模板使用说明&amp;基础参数'!$E$11,J4032*'模板使用说明&amp;基础参数'!$E$7*'模板使用说明&amp;基础参数'!$E$10)))))</f>
        <v/>
      </c>
      <c r="N4032" s="83"/>
    </row>
    <row r="4033" ht="14.4" customHeight="1" spans="1:14">
      <c r="A4033" s="68">
        <f t="shared" si="63"/>
        <v>4028</v>
      </c>
      <c r="B4033" s="69"/>
      <c r="C4033" s="69"/>
      <c r="D4033" s="69"/>
      <c r="E4033" s="69"/>
      <c r="F4033" s="69"/>
      <c r="G4033" s="69"/>
      <c r="H4033" s="70"/>
      <c r="I4033" s="68"/>
      <c r="J4033" s="8" t="str">
        <f>IF(I4033="ILF",IF($C$1="预估功能点",'模板使用说明&amp;基础参数'!$E$15,'模板使用说明&amp;基础参数'!$E$22),IF(I4033="EIF",IF($C$1="预估功能点",'模板使用说明&amp;基础参数'!$E$16,'模板使用说明&amp;基础参数'!$E$23),IF(I4033="EI",IF($C$1="预估功能点",'模板使用说明&amp;基础参数'!$E$17,'模板使用说明&amp;基础参数'!$E$24),IF(I4033="EO",IF($C$1="预估功能点",'模板使用说明&amp;基础参数'!$E$18,'模板使用说明&amp;基础参数'!$E$25),IF(I4033="EQ",IF($C$1="预估功能点",'模板使用说明&amp;基础参数'!$E$19,'模板使用说明&amp;基础参数'!$E$26),"")))))</f>
        <v/>
      </c>
      <c r="K4033" s="81"/>
      <c r="L4033" s="81"/>
      <c r="M4033" s="82" t="str">
        <f>IF(J4033="","",IF(K4033="高",IF(L4033="删除",J4033*'模板使用说明&amp;基础参数'!$E$5*'模板使用说明&amp;基础参数'!$E$12,IF(L4033="修改",J4033*'模板使用说明&amp;基础参数'!$E$5*'模板使用说明&amp;基础参数'!$E$11,J4033*'模板使用说明&amp;基础参数'!$E$5*'模板使用说明&amp;基础参数'!$E$10)),IF(K4033="中",IF(L4033="删除",J4033*'模板使用说明&amp;基础参数'!$E$6*'模板使用说明&amp;基础参数'!$E$12,IF(L4033="修改",J4033*'模板使用说明&amp;基础参数'!$E$6*'模板使用说明&amp;基础参数'!$E$11,J4033*'模板使用说明&amp;基础参数'!$E$6*'模板使用说明&amp;基础参数'!$E$10)),IF(L4033="删除",J4033*'模板使用说明&amp;基础参数'!$E$7*'模板使用说明&amp;基础参数'!$E$12,IF(L4033="修改",J4033*'模板使用说明&amp;基础参数'!$E$7*'模板使用说明&amp;基础参数'!$E$11,J4033*'模板使用说明&amp;基础参数'!$E$7*'模板使用说明&amp;基础参数'!$E$10)))))</f>
        <v/>
      </c>
      <c r="N4033" s="83"/>
    </row>
    <row r="4034" ht="14.4" customHeight="1" spans="1:14">
      <c r="A4034" s="68">
        <f t="shared" si="63"/>
        <v>4029</v>
      </c>
      <c r="B4034" s="69"/>
      <c r="C4034" s="69"/>
      <c r="D4034" s="69"/>
      <c r="E4034" s="69"/>
      <c r="F4034" s="69"/>
      <c r="G4034" s="69"/>
      <c r="H4034" s="70"/>
      <c r="I4034" s="68"/>
      <c r="J4034" s="8" t="str">
        <f>IF(I4034="ILF",IF($C$1="预估功能点",'模板使用说明&amp;基础参数'!$E$15,'模板使用说明&amp;基础参数'!$E$22),IF(I4034="EIF",IF($C$1="预估功能点",'模板使用说明&amp;基础参数'!$E$16,'模板使用说明&amp;基础参数'!$E$23),IF(I4034="EI",IF($C$1="预估功能点",'模板使用说明&amp;基础参数'!$E$17,'模板使用说明&amp;基础参数'!$E$24),IF(I4034="EO",IF($C$1="预估功能点",'模板使用说明&amp;基础参数'!$E$18,'模板使用说明&amp;基础参数'!$E$25),IF(I4034="EQ",IF($C$1="预估功能点",'模板使用说明&amp;基础参数'!$E$19,'模板使用说明&amp;基础参数'!$E$26),"")))))</f>
        <v/>
      </c>
      <c r="K4034" s="81"/>
      <c r="L4034" s="81"/>
      <c r="M4034" s="82" t="str">
        <f>IF(J4034="","",IF(K4034="高",IF(L4034="删除",J4034*'模板使用说明&amp;基础参数'!$E$5*'模板使用说明&amp;基础参数'!$E$12,IF(L4034="修改",J4034*'模板使用说明&amp;基础参数'!$E$5*'模板使用说明&amp;基础参数'!$E$11,J4034*'模板使用说明&amp;基础参数'!$E$5*'模板使用说明&amp;基础参数'!$E$10)),IF(K4034="中",IF(L4034="删除",J4034*'模板使用说明&amp;基础参数'!$E$6*'模板使用说明&amp;基础参数'!$E$12,IF(L4034="修改",J4034*'模板使用说明&amp;基础参数'!$E$6*'模板使用说明&amp;基础参数'!$E$11,J4034*'模板使用说明&amp;基础参数'!$E$6*'模板使用说明&amp;基础参数'!$E$10)),IF(L4034="删除",J4034*'模板使用说明&amp;基础参数'!$E$7*'模板使用说明&amp;基础参数'!$E$12,IF(L4034="修改",J4034*'模板使用说明&amp;基础参数'!$E$7*'模板使用说明&amp;基础参数'!$E$11,J4034*'模板使用说明&amp;基础参数'!$E$7*'模板使用说明&amp;基础参数'!$E$10)))))</f>
        <v/>
      </c>
      <c r="N4034" s="83"/>
    </row>
    <row r="4035" ht="14.4" customHeight="1" spans="1:14">
      <c r="A4035" s="68">
        <f t="shared" si="63"/>
        <v>4030</v>
      </c>
      <c r="B4035" s="69"/>
      <c r="C4035" s="69"/>
      <c r="D4035" s="69"/>
      <c r="E4035" s="69"/>
      <c r="F4035" s="69"/>
      <c r="G4035" s="69"/>
      <c r="H4035" s="70"/>
      <c r="I4035" s="68"/>
      <c r="J4035" s="8" t="str">
        <f>IF(I4035="ILF",IF($C$1="预估功能点",'模板使用说明&amp;基础参数'!$E$15,'模板使用说明&amp;基础参数'!$E$22),IF(I4035="EIF",IF($C$1="预估功能点",'模板使用说明&amp;基础参数'!$E$16,'模板使用说明&amp;基础参数'!$E$23),IF(I4035="EI",IF($C$1="预估功能点",'模板使用说明&amp;基础参数'!$E$17,'模板使用说明&amp;基础参数'!$E$24),IF(I4035="EO",IF($C$1="预估功能点",'模板使用说明&amp;基础参数'!$E$18,'模板使用说明&amp;基础参数'!$E$25),IF(I4035="EQ",IF($C$1="预估功能点",'模板使用说明&amp;基础参数'!$E$19,'模板使用说明&amp;基础参数'!$E$26),"")))))</f>
        <v/>
      </c>
      <c r="K4035" s="81"/>
      <c r="L4035" s="81"/>
      <c r="M4035" s="82" t="str">
        <f>IF(J4035="","",IF(K4035="高",IF(L4035="删除",J4035*'模板使用说明&amp;基础参数'!$E$5*'模板使用说明&amp;基础参数'!$E$12,IF(L4035="修改",J4035*'模板使用说明&amp;基础参数'!$E$5*'模板使用说明&amp;基础参数'!$E$11,J4035*'模板使用说明&amp;基础参数'!$E$5*'模板使用说明&amp;基础参数'!$E$10)),IF(K4035="中",IF(L4035="删除",J4035*'模板使用说明&amp;基础参数'!$E$6*'模板使用说明&amp;基础参数'!$E$12,IF(L4035="修改",J4035*'模板使用说明&amp;基础参数'!$E$6*'模板使用说明&amp;基础参数'!$E$11,J4035*'模板使用说明&amp;基础参数'!$E$6*'模板使用说明&amp;基础参数'!$E$10)),IF(L4035="删除",J4035*'模板使用说明&amp;基础参数'!$E$7*'模板使用说明&amp;基础参数'!$E$12,IF(L4035="修改",J4035*'模板使用说明&amp;基础参数'!$E$7*'模板使用说明&amp;基础参数'!$E$11,J4035*'模板使用说明&amp;基础参数'!$E$7*'模板使用说明&amp;基础参数'!$E$10)))))</f>
        <v/>
      </c>
      <c r="N4035" s="83"/>
    </row>
    <row r="4036" ht="14.4" customHeight="1" spans="1:14">
      <c r="A4036" s="68">
        <f t="shared" ref="A4036:A4099" si="64">ROW()-5</f>
        <v>4031</v>
      </c>
      <c r="B4036" s="69"/>
      <c r="C4036" s="69"/>
      <c r="D4036" s="69"/>
      <c r="E4036" s="69"/>
      <c r="F4036" s="69"/>
      <c r="G4036" s="69"/>
      <c r="H4036" s="70"/>
      <c r="I4036" s="68"/>
      <c r="J4036" s="8" t="str">
        <f>IF(I4036="ILF",IF($C$1="预估功能点",'模板使用说明&amp;基础参数'!$E$15,'模板使用说明&amp;基础参数'!$E$22),IF(I4036="EIF",IF($C$1="预估功能点",'模板使用说明&amp;基础参数'!$E$16,'模板使用说明&amp;基础参数'!$E$23),IF(I4036="EI",IF($C$1="预估功能点",'模板使用说明&amp;基础参数'!$E$17,'模板使用说明&amp;基础参数'!$E$24),IF(I4036="EO",IF($C$1="预估功能点",'模板使用说明&amp;基础参数'!$E$18,'模板使用说明&amp;基础参数'!$E$25),IF(I4036="EQ",IF($C$1="预估功能点",'模板使用说明&amp;基础参数'!$E$19,'模板使用说明&amp;基础参数'!$E$26),"")))))</f>
        <v/>
      </c>
      <c r="K4036" s="81"/>
      <c r="L4036" s="81"/>
      <c r="M4036" s="82" t="str">
        <f>IF(J4036="","",IF(K4036="高",IF(L4036="删除",J4036*'模板使用说明&amp;基础参数'!$E$5*'模板使用说明&amp;基础参数'!$E$12,IF(L4036="修改",J4036*'模板使用说明&amp;基础参数'!$E$5*'模板使用说明&amp;基础参数'!$E$11,J4036*'模板使用说明&amp;基础参数'!$E$5*'模板使用说明&amp;基础参数'!$E$10)),IF(K4036="中",IF(L4036="删除",J4036*'模板使用说明&amp;基础参数'!$E$6*'模板使用说明&amp;基础参数'!$E$12,IF(L4036="修改",J4036*'模板使用说明&amp;基础参数'!$E$6*'模板使用说明&amp;基础参数'!$E$11,J4036*'模板使用说明&amp;基础参数'!$E$6*'模板使用说明&amp;基础参数'!$E$10)),IF(L4036="删除",J4036*'模板使用说明&amp;基础参数'!$E$7*'模板使用说明&amp;基础参数'!$E$12,IF(L4036="修改",J4036*'模板使用说明&amp;基础参数'!$E$7*'模板使用说明&amp;基础参数'!$E$11,J4036*'模板使用说明&amp;基础参数'!$E$7*'模板使用说明&amp;基础参数'!$E$10)))))</f>
        <v/>
      </c>
      <c r="N4036" s="83"/>
    </row>
    <row r="4037" ht="14.4" customHeight="1" spans="1:14">
      <c r="A4037" s="68">
        <f t="shared" si="64"/>
        <v>4032</v>
      </c>
      <c r="B4037" s="69"/>
      <c r="C4037" s="69"/>
      <c r="D4037" s="69"/>
      <c r="E4037" s="69"/>
      <c r="F4037" s="69"/>
      <c r="G4037" s="69"/>
      <c r="H4037" s="70"/>
      <c r="I4037" s="68"/>
      <c r="J4037" s="8" t="str">
        <f>IF(I4037="ILF",IF($C$1="预估功能点",'模板使用说明&amp;基础参数'!$E$15,'模板使用说明&amp;基础参数'!$E$22),IF(I4037="EIF",IF($C$1="预估功能点",'模板使用说明&amp;基础参数'!$E$16,'模板使用说明&amp;基础参数'!$E$23),IF(I4037="EI",IF($C$1="预估功能点",'模板使用说明&amp;基础参数'!$E$17,'模板使用说明&amp;基础参数'!$E$24),IF(I4037="EO",IF($C$1="预估功能点",'模板使用说明&amp;基础参数'!$E$18,'模板使用说明&amp;基础参数'!$E$25),IF(I4037="EQ",IF($C$1="预估功能点",'模板使用说明&amp;基础参数'!$E$19,'模板使用说明&amp;基础参数'!$E$26),"")))))</f>
        <v/>
      </c>
      <c r="K4037" s="81"/>
      <c r="L4037" s="81"/>
      <c r="M4037" s="82" t="str">
        <f>IF(J4037="","",IF(K4037="高",IF(L4037="删除",J4037*'模板使用说明&amp;基础参数'!$E$5*'模板使用说明&amp;基础参数'!$E$12,IF(L4037="修改",J4037*'模板使用说明&amp;基础参数'!$E$5*'模板使用说明&amp;基础参数'!$E$11,J4037*'模板使用说明&amp;基础参数'!$E$5*'模板使用说明&amp;基础参数'!$E$10)),IF(K4037="中",IF(L4037="删除",J4037*'模板使用说明&amp;基础参数'!$E$6*'模板使用说明&amp;基础参数'!$E$12,IF(L4037="修改",J4037*'模板使用说明&amp;基础参数'!$E$6*'模板使用说明&amp;基础参数'!$E$11,J4037*'模板使用说明&amp;基础参数'!$E$6*'模板使用说明&amp;基础参数'!$E$10)),IF(L4037="删除",J4037*'模板使用说明&amp;基础参数'!$E$7*'模板使用说明&amp;基础参数'!$E$12,IF(L4037="修改",J4037*'模板使用说明&amp;基础参数'!$E$7*'模板使用说明&amp;基础参数'!$E$11,J4037*'模板使用说明&amp;基础参数'!$E$7*'模板使用说明&amp;基础参数'!$E$10)))))</f>
        <v/>
      </c>
      <c r="N4037" s="83"/>
    </row>
    <row r="4038" ht="14.4" customHeight="1" spans="1:14">
      <c r="A4038" s="68">
        <f t="shared" si="64"/>
        <v>4033</v>
      </c>
      <c r="B4038" s="69"/>
      <c r="C4038" s="69"/>
      <c r="D4038" s="69"/>
      <c r="E4038" s="69"/>
      <c r="F4038" s="69"/>
      <c r="G4038" s="69"/>
      <c r="H4038" s="70"/>
      <c r="I4038" s="68"/>
      <c r="J4038" s="8" t="str">
        <f>IF(I4038="ILF",IF($C$1="预估功能点",'模板使用说明&amp;基础参数'!$E$15,'模板使用说明&amp;基础参数'!$E$22),IF(I4038="EIF",IF($C$1="预估功能点",'模板使用说明&amp;基础参数'!$E$16,'模板使用说明&amp;基础参数'!$E$23),IF(I4038="EI",IF($C$1="预估功能点",'模板使用说明&amp;基础参数'!$E$17,'模板使用说明&amp;基础参数'!$E$24),IF(I4038="EO",IF($C$1="预估功能点",'模板使用说明&amp;基础参数'!$E$18,'模板使用说明&amp;基础参数'!$E$25),IF(I4038="EQ",IF($C$1="预估功能点",'模板使用说明&amp;基础参数'!$E$19,'模板使用说明&amp;基础参数'!$E$26),"")))))</f>
        <v/>
      </c>
      <c r="K4038" s="81"/>
      <c r="L4038" s="81"/>
      <c r="M4038" s="82" t="str">
        <f>IF(J4038="","",IF(K4038="高",IF(L4038="删除",J4038*'模板使用说明&amp;基础参数'!$E$5*'模板使用说明&amp;基础参数'!$E$12,IF(L4038="修改",J4038*'模板使用说明&amp;基础参数'!$E$5*'模板使用说明&amp;基础参数'!$E$11,J4038*'模板使用说明&amp;基础参数'!$E$5*'模板使用说明&amp;基础参数'!$E$10)),IF(K4038="中",IF(L4038="删除",J4038*'模板使用说明&amp;基础参数'!$E$6*'模板使用说明&amp;基础参数'!$E$12,IF(L4038="修改",J4038*'模板使用说明&amp;基础参数'!$E$6*'模板使用说明&amp;基础参数'!$E$11,J4038*'模板使用说明&amp;基础参数'!$E$6*'模板使用说明&amp;基础参数'!$E$10)),IF(L4038="删除",J4038*'模板使用说明&amp;基础参数'!$E$7*'模板使用说明&amp;基础参数'!$E$12,IF(L4038="修改",J4038*'模板使用说明&amp;基础参数'!$E$7*'模板使用说明&amp;基础参数'!$E$11,J4038*'模板使用说明&amp;基础参数'!$E$7*'模板使用说明&amp;基础参数'!$E$10)))))</f>
        <v/>
      </c>
      <c r="N4038" s="83"/>
    </row>
    <row r="4039" ht="14.4" customHeight="1" spans="1:14">
      <c r="A4039" s="68">
        <f t="shared" si="64"/>
        <v>4034</v>
      </c>
      <c r="B4039" s="69"/>
      <c r="C4039" s="69"/>
      <c r="D4039" s="69"/>
      <c r="E4039" s="69"/>
      <c r="F4039" s="69"/>
      <c r="G4039" s="69"/>
      <c r="H4039" s="70"/>
      <c r="I4039" s="68"/>
      <c r="J4039" s="8" t="str">
        <f>IF(I4039="ILF",IF($C$1="预估功能点",'模板使用说明&amp;基础参数'!$E$15,'模板使用说明&amp;基础参数'!$E$22),IF(I4039="EIF",IF($C$1="预估功能点",'模板使用说明&amp;基础参数'!$E$16,'模板使用说明&amp;基础参数'!$E$23),IF(I4039="EI",IF($C$1="预估功能点",'模板使用说明&amp;基础参数'!$E$17,'模板使用说明&amp;基础参数'!$E$24),IF(I4039="EO",IF($C$1="预估功能点",'模板使用说明&amp;基础参数'!$E$18,'模板使用说明&amp;基础参数'!$E$25),IF(I4039="EQ",IF($C$1="预估功能点",'模板使用说明&amp;基础参数'!$E$19,'模板使用说明&amp;基础参数'!$E$26),"")))))</f>
        <v/>
      </c>
      <c r="K4039" s="81"/>
      <c r="L4039" s="81"/>
      <c r="M4039" s="82" t="str">
        <f>IF(J4039="","",IF(K4039="高",IF(L4039="删除",J4039*'模板使用说明&amp;基础参数'!$E$5*'模板使用说明&amp;基础参数'!$E$12,IF(L4039="修改",J4039*'模板使用说明&amp;基础参数'!$E$5*'模板使用说明&amp;基础参数'!$E$11,J4039*'模板使用说明&amp;基础参数'!$E$5*'模板使用说明&amp;基础参数'!$E$10)),IF(K4039="中",IF(L4039="删除",J4039*'模板使用说明&amp;基础参数'!$E$6*'模板使用说明&amp;基础参数'!$E$12,IF(L4039="修改",J4039*'模板使用说明&amp;基础参数'!$E$6*'模板使用说明&amp;基础参数'!$E$11,J4039*'模板使用说明&amp;基础参数'!$E$6*'模板使用说明&amp;基础参数'!$E$10)),IF(L4039="删除",J4039*'模板使用说明&amp;基础参数'!$E$7*'模板使用说明&amp;基础参数'!$E$12,IF(L4039="修改",J4039*'模板使用说明&amp;基础参数'!$E$7*'模板使用说明&amp;基础参数'!$E$11,J4039*'模板使用说明&amp;基础参数'!$E$7*'模板使用说明&amp;基础参数'!$E$10)))))</f>
        <v/>
      </c>
      <c r="N4039" s="83"/>
    </row>
    <row r="4040" ht="14.4" customHeight="1" spans="1:14">
      <c r="A4040" s="68">
        <f t="shared" si="64"/>
        <v>4035</v>
      </c>
      <c r="B4040" s="69"/>
      <c r="C4040" s="69"/>
      <c r="D4040" s="69"/>
      <c r="E4040" s="69"/>
      <c r="F4040" s="69"/>
      <c r="G4040" s="69"/>
      <c r="H4040" s="70"/>
      <c r="I4040" s="68"/>
      <c r="J4040" s="8" t="str">
        <f>IF(I4040="ILF",IF($C$1="预估功能点",'模板使用说明&amp;基础参数'!$E$15,'模板使用说明&amp;基础参数'!$E$22),IF(I4040="EIF",IF($C$1="预估功能点",'模板使用说明&amp;基础参数'!$E$16,'模板使用说明&amp;基础参数'!$E$23),IF(I4040="EI",IF($C$1="预估功能点",'模板使用说明&amp;基础参数'!$E$17,'模板使用说明&amp;基础参数'!$E$24),IF(I4040="EO",IF($C$1="预估功能点",'模板使用说明&amp;基础参数'!$E$18,'模板使用说明&amp;基础参数'!$E$25),IF(I4040="EQ",IF($C$1="预估功能点",'模板使用说明&amp;基础参数'!$E$19,'模板使用说明&amp;基础参数'!$E$26),"")))))</f>
        <v/>
      </c>
      <c r="K4040" s="81"/>
      <c r="L4040" s="81"/>
      <c r="M4040" s="82" t="str">
        <f>IF(J4040="","",IF(K4040="高",IF(L4040="删除",J4040*'模板使用说明&amp;基础参数'!$E$5*'模板使用说明&amp;基础参数'!$E$12,IF(L4040="修改",J4040*'模板使用说明&amp;基础参数'!$E$5*'模板使用说明&amp;基础参数'!$E$11,J4040*'模板使用说明&amp;基础参数'!$E$5*'模板使用说明&amp;基础参数'!$E$10)),IF(K4040="中",IF(L4040="删除",J4040*'模板使用说明&amp;基础参数'!$E$6*'模板使用说明&amp;基础参数'!$E$12,IF(L4040="修改",J4040*'模板使用说明&amp;基础参数'!$E$6*'模板使用说明&amp;基础参数'!$E$11,J4040*'模板使用说明&amp;基础参数'!$E$6*'模板使用说明&amp;基础参数'!$E$10)),IF(L4040="删除",J4040*'模板使用说明&amp;基础参数'!$E$7*'模板使用说明&amp;基础参数'!$E$12,IF(L4040="修改",J4040*'模板使用说明&amp;基础参数'!$E$7*'模板使用说明&amp;基础参数'!$E$11,J4040*'模板使用说明&amp;基础参数'!$E$7*'模板使用说明&amp;基础参数'!$E$10)))))</f>
        <v/>
      </c>
      <c r="N4040" s="83"/>
    </row>
    <row r="4041" ht="14.4" customHeight="1" spans="1:14">
      <c r="A4041" s="68">
        <f t="shared" si="64"/>
        <v>4036</v>
      </c>
      <c r="B4041" s="69"/>
      <c r="C4041" s="69"/>
      <c r="D4041" s="69"/>
      <c r="E4041" s="69"/>
      <c r="F4041" s="69"/>
      <c r="G4041" s="69"/>
      <c r="H4041" s="70"/>
      <c r="I4041" s="68"/>
      <c r="J4041" s="8" t="str">
        <f>IF(I4041="ILF",IF($C$1="预估功能点",'模板使用说明&amp;基础参数'!$E$15,'模板使用说明&amp;基础参数'!$E$22),IF(I4041="EIF",IF($C$1="预估功能点",'模板使用说明&amp;基础参数'!$E$16,'模板使用说明&amp;基础参数'!$E$23),IF(I4041="EI",IF($C$1="预估功能点",'模板使用说明&amp;基础参数'!$E$17,'模板使用说明&amp;基础参数'!$E$24),IF(I4041="EO",IF($C$1="预估功能点",'模板使用说明&amp;基础参数'!$E$18,'模板使用说明&amp;基础参数'!$E$25),IF(I4041="EQ",IF($C$1="预估功能点",'模板使用说明&amp;基础参数'!$E$19,'模板使用说明&amp;基础参数'!$E$26),"")))))</f>
        <v/>
      </c>
      <c r="K4041" s="81"/>
      <c r="L4041" s="81"/>
      <c r="M4041" s="82" t="str">
        <f>IF(J4041="","",IF(K4041="高",IF(L4041="删除",J4041*'模板使用说明&amp;基础参数'!$E$5*'模板使用说明&amp;基础参数'!$E$12,IF(L4041="修改",J4041*'模板使用说明&amp;基础参数'!$E$5*'模板使用说明&amp;基础参数'!$E$11,J4041*'模板使用说明&amp;基础参数'!$E$5*'模板使用说明&amp;基础参数'!$E$10)),IF(K4041="中",IF(L4041="删除",J4041*'模板使用说明&amp;基础参数'!$E$6*'模板使用说明&amp;基础参数'!$E$12,IF(L4041="修改",J4041*'模板使用说明&amp;基础参数'!$E$6*'模板使用说明&amp;基础参数'!$E$11,J4041*'模板使用说明&amp;基础参数'!$E$6*'模板使用说明&amp;基础参数'!$E$10)),IF(L4041="删除",J4041*'模板使用说明&amp;基础参数'!$E$7*'模板使用说明&amp;基础参数'!$E$12,IF(L4041="修改",J4041*'模板使用说明&amp;基础参数'!$E$7*'模板使用说明&amp;基础参数'!$E$11,J4041*'模板使用说明&amp;基础参数'!$E$7*'模板使用说明&amp;基础参数'!$E$10)))))</f>
        <v/>
      </c>
      <c r="N4041" s="83"/>
    </row>
    <row r="4042" ht="14.4" customHeight="1" spans="1:14">
      <c r="A4042" s="68">
        <f t="shared" si="64"/>
        <v>4037</v>
      </c>
      <c r="B4042" s="69"/>
      <c r="C4042" s="69"/>
      <c r="D4042" s="69"/>
      <c r="E4042" s="69"/>
      <c r="F4042" s="69"/>
      <c r="G4042" s="69"/>
      <c r="H4042" s="70"/>
      <c r="I4042" s="68"/>
      <c r="J4042" s="8" t="str">
        <f>IF(I4042="ILF",IF($C$1="预估功能点",'模板使用说明&amp;基础参数'!$E$15,'模板使用说明&amp;基础参数'!$E$22),IF(I4042="EIF",IF($C$1="预估功能点",'模板使用说明&amp;基础参数'!$E$16,'模板使用说明&amp;基础参数'!$E$23),IF(I4042="EI",IF($C$1="预估功能点",'模板使用说明&amp;基础参数'!$E$17,'模板使用说明&amp;基础参数'!$E$24),IF(I4042="EO",IF($C$1="预估功能点",'模板使用说明&amp;基础参数'!$E$18,'模板使用说明&amp;基础参数'!$E$25),IF(I4042="EQ",IF($C$1="预估功能点",'模板使用说明&amp;基础参数'!$E$19,'模板使用说明&amp;基础参数'!$E$26),"")))))</f>
        <v/>
      </c>
      <c r="K4042" s="81"/>
      <c r="L4042" s="81"/>
      <c r="M4042" s="82" t="str">
        <f>IF(J4042="","",IF(K4042="高",IF(L4042="删除",J4042*'模板使用说明&amp;基础参数'!$E$5*'模板使用说明&amp;基础参数'!$E$12,IF(L4042="修改",J4042*'模板使用说明&amp;基础参数'!$E$5*'模板使用说明&amp;基础参数'!$E$11,J4042*'模板使用说明&amp;基础参数'!$E$5*'模板使用说明&amp;基础参数'!$E$10)),IF(K4042="中",IF(L4042="删除",J4042*'模板使用说明&amp;基础参数'!$E$6*'模板使用说明&amp;基础参数'!$E$12,IF(L4042="修改",J4042*'模板使用说明&amp;基础参数'!$E$6*'模板使用说明&amp;基础参数'!$E$11,J4042*'模板使用说明&amp;基础参数'!$E$6*'模板使用说明&amp;基础参数'!$E$10)),IF(L4042="删除",J4042*'模板使用说明&amp;基础参数'!$E$7*'模板使用说明&amp;基础参数'!$E$12,IF(L4042="修改",J4042*'模板使用说明&amp;基础参数'!$E$7*'模板使用说明&amp;基础参数'!$E$11,J4042*'模板使用说明&amp;基础参数'!$E$7*'模板使用说明&amp;基础参数'!$E$10)))))</f>
        <v/>
      </c>
      <c r="N4042" s="83"/>
    </row>
    <row r="4043" ht="14.4" customHeight="1" spans="1:14">
      <c r="A4043" s="68">
        <f t="shared" si="64"/>
        <v>4038</v>
      </c>
      <c r="B4043" s="69"/>
      <c r="C4043" s="69"/>
      <c r="D4043" s="69"/>
      <c r="E4043" s="69"/>
      <c r="F4043" s="69"/>
      <c r="G4043" s="69"/>
      <c r="H4043" s="70"/>
      <c r="I4043" s="68"/>
      <c r="J4043" s="8" t="str">
        <f>IF(I4043="ILF",IF($C$1="预估功能点",'模板使用说明&amp;基础参数'!$E$15,'模板使用说明&amp;基础参数'!$E$22),IF(I4043="EIF",IF($C$1="预估功能点",'模板使用说明&amp;基础参数'!$E$16,'模板使用说明&amp;基础参数'!$E$23),IF(I4043="EI",IF($C$1="预估功能点",'模板使用说明&amp;基础参数'!$E$17,'模板使用说明&amp;基础参数'!$E$24),IF(I4043="EO",IF($C$1="预估功能点",'模板使用说明&amp;基础参数'!$E$18,'模板使用说明&amp;基础参数'!$E$25),IF(I4043="EQ",IF($C$1="预估功能点",'模板使用说明&amp;基础参数'!$E$19,'模板使用说明&amp;基础参数'!$E$26),"")))))</f>
        <v/>
      </c>
      <c r="K4043" s="81"/>
      <c r="L4043" s="81"/>
      <c r="M4043" s="82" t="str">
        <f>IF(J4043="","",IF(K4043="高",IF(L4043="删除",J4043*'模板使用说明&amp;基础参数'!$E$5*'模板使用说明&amp;基础参数'!$E$12,IF(L4043="修改",J4043*'模板使用说明&amp;基础参数'!$E$5*'模板使用说明&amp;基础参数'!$E$11,J4043*'模板使用说明&amp;基础参数'!$E$5*'模板使用说明&amp;基础参数'!$E$10)),IF(K4043="中",IF(L4043="删除",J4043*'模板使用说明&amp;基础参数'!$E$6*'模板使用说明&amp;基础参数'!$E$12,IF(L4043="修改",J4043*'模板使用说明&amp;基础参数'!$E$6*'模板使用说明&amp;基础参数'!$E$11,J4043*'模板使用说明&amp;基础参数'!$E$6*'模板使用说明&amp;基础参数'!$E$10)),IF(L4043="删除",J4043*'模板使用说明&amp;基础参数'!$E$7*'模板使用说明&amp;基础参数'!$E$12,IF(L4043="修改",J4043*'模板使用说明&amp;基础参数'!$E$7*'模板使用说明&amp;基础参数'!$E$11,J4043*'模板使用说明&amp;基础参数'!$E$7*'模板使用说明&amp;基础参数'!$E$10)))))</f>
        <v/>
      </c>
      <c r="N4043" s="83"/>
    </row>
    <row r="4044" ht="14.4" customHeight="1" spans="1:14">
      <c r="A4044" s="68">
        <f t="shared" si="64"/>
        <v>4039</v>
      </c>
      <c r="B4044" s="69"/>
      <c r="C4044" s="69"/>
      <c r="D4044" s="69"/>
      <c r="E4044" s="69"/>
      <c r="F4044" s="69"/>
      <c r="G4044" s="69"/>
      <c r="H4044" s="70"/>
      <c r="I4044" s="68"/>
      <c r="J4044" s="8" t="str">
        <f>IF(I4044="ILF",IF($C$1="预估功能点",'模板使用说明&amp;基础参数'!$E$15,'模板使用说明&amp;基础参数'!$E$22),IF(I4044="EIF",IF($C$1="预估功能点",'模板使用说明&amp;基础参数'!$E$16,'模板使用说明&amp;基础参数'!$E$23),IF(I4044="EI",IF($C$1="预估功能点",'模板使用说明&amp;基础参数'!$E$17,'模板使用说明&amp;基础参数'!$E$24),IF(I4044="EO",IF($C$1="预估功能点",'模板使用说明&amp;基础参数'!$E$18,'模板使用说明&amp;基础参数'!$E$25),IF(I4044="EQ",IF($C$1="预估功能点",'模板使用说明&amp;基础参数'!$E$19,'模板使用说明&amp;基础参数'!$E$26),"")))))</f>
        <v/>
      </c>
      <c r="K4044" s="81"/>
      <c r="L4044" s="81"/>
      <c r="M4044" s="82" t="str">
        <f>IF(J4044="","",IF(K4044="高",IF(L4044="删除",J4044*'模板使用说明&amp;基础参数'!$E$5*'模板使用说明&amp;基础参数'!$E$12,IF(L4044="修改",J4044*'模板使用说明&amp;基础参数'!$E$5*'模板使用说明&amp;基础参数'!$E$11,J4044*'模板使用说明&amp;基础参数'!$E$5*'模板使用说明&amp;基础参数'!$E$10)),IF(K4044="中",IF(L4044="删除",J4044*'模板使用说明&amp;基础参数'!$E$6*'模板使用说明&amp;基础参数'!$E$12,IF(L4044="修改",J4044*'模板使用说明&amp;基础参数'!$E$6*'模板使用说明&amp;基础参数'!$E$11,J4044*'模板使用说明&amp;基础参数'!$E$6*'模板使用说明&amp;基础参数'!$E$10)),IF(L4044="删除",J4044*'模板使用说明&amp;基础参数'!$E$7*'模板使用说明&amp;基础参数'!$E$12,IF(L4044="修改",J4044*'模板使用说明&amp;基础参数'!$E$7*'模板使用说明&amp;基础参数'!$E$11,J4044*'模板使用说明&amp;基础参数'!$E$7*'模板使用说明&amp;基础参数'!$E$10)))))</f>
        <v/>
      </c>
      <c r="N4044" s="83"/>
    </row>
    <row r="4045" ht="14.4" customHeight="1" spans="1:14">
      <c r="A4045" s="68">
        <f t="shared" si="64"/>
        <v>4040</v>
      </c>
      <c r="B4045" s="69"/>
      <c r="C4045" s="69"/>
      <c r="D4045" s="69"/>
      <c r="E4045" s="69"/>
      <c r="F4045" s="69"/>
      <c r="G4045" s="69"/>
      <c r="H4045" s="70"/>
      <c r="I4045" s="68"/>
      <c r="J4045" s="8" t="str">
        <f>IF(I4045="ILF",IF($C$1="预估功能点",'模板使用说明&amp;基础参数'!$E$15,'模板使用说明&amp;基础参数'!$E$22),IF(I4045="EIF",IF($C$1="预估功能点",'模板使用说明&amp;基础参数'!$E$16,'模板使用说明&amp;基础参数'!$E$23),IF(I4045="EI",IF($C$1="预估功能点",'模板使用说明&amp;基础参数'!$E$17,'模板使用说明&amp;基础参数'!$E$24),IF(I4045="EO",IF($C$1="预估功能点",'模板使用说明&amp;基础参数'!$E$18,'模板使用说明&amp;基础参数'!$E$25),IF(I4045="EQ",IF($C$1="预估功能点",'模板使用说明&amp;基础参数'!$E$19,'模板使用说明&amp;基础参数'!$E$26),"")))))</f>
        <v/>
      </c>
      <c r="K4045" s="81"/>
      <c r="L4045" s="81"/>
      <c r="M4045" s="82" t="str">
        <f>IF(J4045="","",IF(K4045="高",IF(L4045="删除",J4045*'模板使用说明&amp;基础参数'!$E$5*'模板使用说明&amp;基础参数'!$E$12,IF(L4045="修改",J4045*'模板使用说明&amp;基础参数'!$E$5*'模板使用说明&amp;基础参数'!$E$11,J4045*'模板使用说明&amp;基础参数'!$E$5*'模板使用说明&amp;基础参数'!$E$10)),IF(K4045="中",IF(L4045="删除",J4045*'模板使用说明&amp;基础参数'!$E$6*'模板使用说明&amp;基础参数'!$E$12,IF(L4045="修改",J4045*'模板使用说明&amp;基础参数'!$E$6*'模板使用说明&amp;基础参数'!$E$11,J4045*'模板使用说明&amp;基础参数'!$E$6*'模板使用说明&amp;基础参数'!$E$10)),IF(L4045="删除",J4045*'模板使用说明&amp;基础参数'!$E$7*'模板使用说明&amp;基础参数'!$E$12,IF(L4045="修改",J4045*'模板使用说明&amp;基础参数'!$E$7*'模板使用说明&amp;基础参数'!$E$11,J4045*'模板使用说明&amp;基础参数'!$E$7*'模板使用说明&amp;基础参数'!$E$10)))))</f>
        <v/>
      </c>
      <c r="N4045" s="83"/>
    </row>
    <row r="4046" ht="14.4" customHeight="1" spans="1:14">
      <c r="A4046" s="68">
        <f t="shared" si="64"/>
        <v>4041</v>
      </c>
      <c r="B4046" s="69"/>
      <c r="C4046" s="69"/>
      <c r="D4046" s="69"/>
      <c r="E4046" s="69"/>
      <c r="F4046" s="69"/>
      <c r="G4046" s="69"/>
      <c r="H4046" s="70"/>
      <c r="I4046" s="68"/>
      <c r="J4046" s="8" t="str">
        <f>IF(I4046="ILF",IF($C$1="预估功能点",'模板使用说明&amp;基础参数'!$E$15,'模板使用说明&amp;基础参数'!$E$22),IF(I4046="EIF",IF($C$1="预估功能点",'模板使用说明&amp;基础参数'!$E$16,'模板使用说明&amp;基础参数'!$E$23),IF(I4046="EI",IF($C$1="预估功能点",'模板使用说明&amp;基础参数'!$E$17,'模板使用说明&amp;基础参数'!$E$24),IF(I4046="EO",IF($C$1="预估功能点",'模板使用说明&amp;基础参数'!$E$18,'模板使用说明&amp;基础参数'!$E$25),IF(I4046="EQ",IF($C$1="预估功能点",'模板使用说明&amp;基础参数'!$E$19,'模板使用说明&amp;基础参数'!$E$26),"")))))</f>
        <v/>
      </c>
      <c r="K4046" s="81"/>
      <c r="L4046" s="81"/>
      <c r="M4046" s="82" t="str">
        <f>IF(J4046="","",IF(K4046="高",IF(L4046="删除",J4046*'模板使用说明&amp;基础参数'!$E$5*'模板使用说明&amp;基础参数'!$E$12,IF(L4046="修改",J4046*'模板使用说明&amp;基础参数'!$E$5*'模板使用说明&amp;基础参数'!$E$11,J4046*'模板使用说明&amp;基础参数'!$E$5*'模板使用说明&amp;基础参数'!$E$10)),IF(K4046="中",IF(L4046="删除",J4046*'模板使用说明&amp;基础参数'!$E$6*'模板使用说明&amp;基础参数'!$E$12,IF(L4046="修改",J4046*'模板使用说明&amp;基础参数'!$E$6*'模板使用说明&amp;基础参数'!$E$11,J4046*'模板使用说明&amp;基础参数'!$E$6*'模板使用说明&amp;基础参数'!$E$10)),IF(L4046="删除",J4046*'模板使用说明&amp;基础参数'!$E$7*'模板使用说明&amp;基础参数'!$E$12,IF(L4046="修改",J4046*'模板使用说明&amp;基础参数'!$E$7*'模板使用说明&amp;基础参数'!$E$11,J4046*'模板使用说明&amp;基础参数'!$E$7*'模板使用说明&amp;基础参数'!$E$10)))))</f>
        <v/>
      </c>
      <c r="N4046" s="83"/>
    </row>
    <row r="4047" ht="14.4" customHeight="1" spans="1:14">
      <c r="A4047" s="68">
        <f t="shared" si="64"/>
        <v>4042</v>
      </c>
      <c r="B4047" s="69"/>
      <c r="C4047" s="69"/>
      <c r="D4047" s="69"/>
      <c r="E4047" s="69"/>
      <c r="F4047" s="69"/>
      <c r="G4047" s="69"/>
      <c r="H4047" s="70"/>
      <c r="I4047" s="68"/>
      <c r="J4047" s="8" t="str">
        <f>IF(I4047="ILF",IF($C$1="预估功能点",'模板使用说明&amp;基础参数'!$E$15,'模板使用说明&amp;基础参数'!$E$22),IF(I4047="EIF",IF($C$1="预估功能点",'模板使用说明&amp;基础参数'!$E$16,'模板使用说明&amp;基础参数'!$E$23),IF(I4047="EI",IF($C$1="预估功能点",'模板使用说明&amp;基础参数'!$E$17,'模板使用说明&amp;基础参数'!$E$24),IF(I4047="EO",IF($C$1="预估功能点",'模板使用说明&amp;基础参数'!$E$18,'模板使用说明&amp;基础参数'!$E$25),IF(I4047="EQ",IF($C$1="预估功能点",'模板使用说明&amp;基础参数'!$E$19,'模板使用说明&amp;基础参数'!$E$26),"")))))</f>
        <v/>
      </c>
      <c r="K4047" s="81"/>
      <c r="L4047" s="81"/>
      <c r="M4047" s="82" t="str">
        <f>IF(J4047="","",IF(K4047="高",IF(L4047="删除",J4047*'模板使用说明&amp;基础参数'!$E$5*'模板使用说明&amp;基础参数'!$E$12,IF(L4047="修改",J4047*'模板使用说明&amp;基础参数'!$E$5*'模板使用说明&amp;基础参数'!$E$11,J4047*'模板使用说明&amp;基础参数'!$E$5*'模板使用说明&amp;基础参数'!$E$10)),IF(K4047="中",IF(L4047="删除",J4047*'模板使用说明&amp;基础参数'!$E$6*'模板使用说明&amp;基础参数'!$E$12,IF(L4047="修改",J4047*'模板使用说明&amp;基础参数'!$E$6*'模板使用说明&amp;基础参数'!$E$11,J4047*'模板使用说明&amp;基础参数'!$E$6*'模板使用说明&amp;基础参数'!$E$10)),IF(L4047="删除",J4047*'模板使用说明&amp;基础参数'!$E$7*'模板使用说明&amp;基础参数'!$E$12,IF(L4047="修改",J4047*'模板使用说明&amp;基础参数'!$E$7*'模板使用说明&amp;基础参数'!$E$11,J4047*'模板使用说明&amp;基础参数'!$E$7*'模板使用说明&amp;基础参数'!$E$10)))))</f>
        <v/>
      </c>
      <c r="N4047" s="83"/>
    </row>
    <row r="4048" ht="14.4" customHeight="1" spans="1:14">
      <c r="A4048" s="68">
        <f t="shared" si="64"/>
        <v>4043</v>
      </c>
      <c r="B4048" s="69"/>
      <c r="C4048" s="69"/>
      <c r="D4048" s="69"/>
      <c r="E4048" s="69"/>
      <c r="F4048" s="69"/>
      <c r="G4048" s="69"/>
      <c r="H4048" s="70"/>
      <c r="I4048" s="68"/>
      <c r="J4048" s="8" t="str">
        <f>IF(I4048="ILF",IF($C$1="预估功能点",'模板使用说明&amp;基础参数'!$E$15,'模板使用说明&amp;基础参数'!$E$22),IF(I4048="EIF",IF($C$1="预估功能点",'模板使用说明&amp;基础参数'!$E$16,'模板使用说明&amp;基础参数'!$E$23),IF(I4048="EI",IF($C$1="预估功能点",'模板使用说明&amp;基础参数'!$E$17,'模板使用说明&amp;基础参数'!$E$24),IF(I4048="EO",IF($C$1="预估功能点",'模板使用说明&amp;基础参数'!$E$18,'模板使用说明&amp;基础参数'!$E$25),IF(I4048="EQ",IF($C$1="预估功能点",'模板使用说明&amp;基础参数'!$E$19,'模板使用说明&amp;基础参数'!$E$26),"")))))</f>
        <v/>
      </c>
      <c r="K4048" s="81"/>
      <c r="L4048" s="81"/>
      <c r="M4048" s="82" t="str">
        <f>IF(J4048="","",IF(K4048="高",IF(L4048="删除",J4048*'模板使用说明&amp;基础参数'!$E$5*'模板使用说明&amp;基础参数'!$E$12,IF(L4048="修改",J4048*'模板使用说明&amp;基础参数'!$E$5*'模板使用说明&amp;基础参数'!$E$11,J4048*'模板使用说明&amp;基础参数'!$E$5*'模板使用说明&amp;基础参数'!$E$10)),IF(K4048="中",IF(L4048="删除",J4048*'模板使用说明&amp;基础参数'!$E$6*'模板使用说明&amp;基础参数'!$E$12,IF(L4048="修改",J4048*'模板使用说明&amp;基础参数'!$E$6*'模板使用说明&amp;基础参数'!$E$11,J4048*'模板使用说明&amp;基础参数'!$E$6*'模板使用说明&amp;基础参数'!$E$10)),IF(L4048="删除",J4048*'模板使用说明&amp;基础参数'!$E$7*'模板使用说明&amp;基础参数'!$E$12,IF(L4048="修改",J4048*'模板使用说明&amp;基础参数'!$E$7*'模板使用说明&amp;基础参数'!$E$11,J4048*'模板使用说明&amp;基础参数'!$E$7*'模板使用说明&amp;基础参数'!$E$10)))))</f>
        <v/>
      </c>
      <c r="N4048" s="83"/>
    </row>
    <row r="4049" ht="14.4" customHeight="1" spans="1:14">
      <c r="A4049" s="68">
        <f t="shared" si="64"/>
        <v>4044</v>
      </c>
      <c r="B4049" s="69"/>
      <c r="C4049" s="69"/>
      <c r="D4049" s="69"/>
      <c r="E4049" s="69"/>
      <c r="F4049" s="69"/>
      <c r="G4049" s="69"/>
      <c r="H4049" s="70"/>
      <c r="I4049" s="68"/>
      <c r="J4049" s="8" t="str">
        <f>IF(I4049="ILF",IF($C$1="预估功能点",'模板使用说明&amp;基础参数'!$E$15,'模板使用说明&amp;基础参数'!$E$22),IF(I4049="EIF",IF($C$1="预估功能点",'模板使用说明&amp;基础参数'!$E$16,'模板使用说明&amp;基础参数'!$E$23),IF(I4049="EI",IF($C$1="预估功能点",'模板使用说明&amp;基础参数'!$E$17,'模板使用说明&amp;基础参数'!$E$24),IF(I4049="EO",IF($C$1="预估功能点",'模板使用说明&amp;基础参数'!$E$18,'模板使用说明&amp;基础参数'!$E$25),IF(I4049="EQ",IF($C$1="预估功能点",'模板使用说明&amp;基础参数'!$E$19,'模板使用说明&amp;基础参数'!$E$26),"")))))</f>
        <v/>
      </c>
      <c r="K4049" s="81"/>
      <c r="L4049" s="81"/>
      <c r="M4049" s="82" t="str">
        <f>IF(J4049="","",IF(K4049="高",IF(L4049="删除",J4049*'模板使用说明&amp;基础参数'!$E$5*'模板使用说明&amp;基础参数'!$E$12,IF(L4049="修改",J4049*'模板使用说明&amp;基础参数'!$E$5*'模板使用说明&amp;基础参数'!$E$11,J4049*'模板使用说明&amp;基础参数'!$E$5*'模板使用说明&amp;基础参数'!$E$10)),IF(K4049="中",IF(L4049="删除",J4049*'模板使用说明&amp;基础参数'!$E$6*'模板使用说明&amp;基础参数'!$E$12,IF(L4049="修改",J4049*'模板使用说明&amp;基础参数'!$E$6*'模板使用说明&amp;基础参数'!$E$11,J4049*'模板使用说明&amp;基础参数'!$E$6*'模板使用说明&amp;基础参数'!$E$10)),IF(L4049="删除",J4049*'模板使用说明&amp;基础参数'!$E$7*'模板使用说明&amp;基础参数'!$E$12,IF(L4049="修改",J4049*'模板使用说明&amp;基础参数'!$E$7*'模板使用说明&amp;基础参数'!$E$11,J4049*'模板使用说明&amp;基础参数'!$E$7*'模板使用说明&amp;基础参数'!$E$10)))))</f>
        <v/>
      </c>
      <c r="N4049" s="83"/>
    </row>
    <row r="4050" ht="14.4" customHeight="1" spans="1:14">
      <c r="A4050" s="68">
        <f t="shared" si="64"/>
        <v>4045</v>
      </c>
      <c r="B4050" s="69"/>
      <c r="C4050" s="69"/>
      <c r="D4050" s="69"/>
      <c r="E4050" s="69"/>
      <c r="F4050" s="69"/>
      <c r="G4050" s="69"/>
      <c r="H4050" s="70"/>
      <c r="I4050" s="68"/>
      <c r="J4050" s="8" t="str">
        <f>IF(I4050="ILF",IF($C$1="预估功能点",'模板使用说明&amp;基础参数'!$E$15,'模板使用说明&amp;基础参数'!$E$22),IF(I4050="EIF",IF($C$1="预估功能点",'模板使用说明&amp;基础参数'!$E$16,'模板使用说明&amp;基础参数'!$E$23),IF(I4050="EI",IF($C$1="预估功能点",'模板使用说明&amp;基础参数'!$E$17,'模板使用说明&amp;基础参数'!$E$24),IF(I4050="EO",IF($C$1="预估功能点",'模板使用说明&amp;基础参数'!$E$18,'模板使用说明&amp;基础参数'!$E$25),IF(I4050="EQ",IF($C$1="预估功能点",'模板使用说明&amp;基础参数'!$E$19,'模板使用说明&amp;基础参数'!$E$26),"")))))</f>
        <v/>
      </c>
      <c r="K4050" s="81"/>
      <c r="L4050" s="81"/>
      <c r="M4050" s="82" t="str">
        <f>IF(J4050="","",IF(K4050="高",IF(L4050="删除",J4050*'模板使用说明&amp;基础参数'!$E$5*'模板使用说明&amp;基础参数'!$E$12,IF(L4050="修改",J4050*'模板使用说明&amp;基础参数'!$E$5*'模板使用说明&amp;基础参数'!$E$11,J4050*'模板使用说明&amp;基础参数'!$E$5*'模板使用说明&amp;基础参数'!$E$10)),IF(K4050="中",IF(L4050="删除",J4050*'模板使用说明&amp;基础参数'!$E$6*'模板使用说明&amp;基础参数'!$E$12,IF(L4050="修改",J4050*'模板使用说明&amp;基础参数'!$E$6*'模板使用说明&amp;基础参数'!$E$11,J4050*'模板使用说明&amp;基础参数'!$E$6*'模板使用说明&amp;基础参数'!$E$10)),IF(L4050="删除",J4050*'模板使用说明&amp;基础参数'!$E$7*'模板使用说明&amp;基础参数'!$E$12,IF(L4050="修改",J4050*'模板使用说明&amp;基础参数'!$E$7*'模板使用说明&amp;基础参数'!$E$11,J4050*'模板使用说明&amp;基础参数'!$E$7*'模板使用说明&amp;基础参数'!$E$10)))))</f>
        <v/>
      </c>
      <c r="N4050" s="83"/>
    </row>
    <row r="4051" ht="14.4" customHeight="1" spans="1:14">
      <c r="A4051" s="68">
        <f t="shared" si="64"/>
        <v>4046</v>
      </c>
      <c r="B4051" s="69"/>
      <c r="C4051" s="69"/>
      <c r="D4051" s="69"/>
      <c r="E4051" s="69"/>
      <c r="F4051" s="69"/>
      <c r="G4051" s="69"/>
      <c r="H4051" s="70"/>
      <c r="I4051" s="68"/>
      <c r="J4051" s="8" t="str">
        <f>IF(I4051="ILF",IF($C$1="预估功能点",'模板使用说明&amp;基础参数'!$E$15,'模板使用说明&amp;基础参数'!$E$22),IF(I4051="EIF",IF($C$1="预估功能点",'模板使用说明&amp;基础参数'!$E$16,'模板使用说明&amp;基础参数'!$E$23),IF(I4051="EI",IF($C$1="预估功能点",'模板使用说明&amp;基础参数'!$E$17,'模板使用说明&amp;基础参数'!$E$24),IF(I4051="EO",IF($C$1="预估功能点",'模板使用说明&amp;基础参数'!$E$18,'模板使用说明&amp;基础参数'!$E$25),IF(I4051="EQ",IF($C$1="预估功能点",'模板使用说明&amp;基础参数'!$E$19,'模板使用说明&amp;基础参数'!$E$26),"")))))</f>
        <v/>
      </c>
      <c r="K4051" s="81"/>
      <c r="L4051" s="81"/>
      <c r="M4051" s="82" t="str">
        <f>IF(J4051="","",IF(K4051="高",IF(L4051="删除",J4051*'模板使用说明&amp;基础参数'!$E$5*'模板使用说明&amp;基础参数'!$E$12,IF(L4051="修改",J4051*'模板使用说明&amp;基础参数'!$E$5*'模板使用说明&amp;基础参数'!$E$11,J4051*'模板使用说明&amp;基础参数'!$E$5*'模板使用说明&amp;基础参数'!$E$10)),IF(K4051="中",IF(L4051="删除",J4051*'模板使用说明&amp;基础参数'!$E$6*'模板使用说明&amp;基础参数'!$E$12,IF(L4051="修改",J4051*'模板使用说明&amp;基础参数'!$E$6*'模板使用说明&amp;基础参数'!$E$11,J4051*'模板使用说明&amp;基础参数'!$E$6*'模板使用说明&amp;基础参数'!$E$10)),IF(L4051="删除",J4051*'模板使用说明&amp;基础参数'!$E$7*'模板使用说明&amp;基础参数'!$E$12,IF(L4051="修改",J4051*'模板使用说明&amp;基础参数'!$E$7*'模板使用说明&amp;基础参数'!$E$11,J4051*'模板使用说明&amp;基础参数'!$E$7*'模板使用说明&amp;基础参数'!$E$10)))))</f>
        <v/>
      </c>
      <c r="N4051" s="83"/>
    </row>
    <row r="4052" ht="14.4" customHeight="1" spans="1:14">
      <c r="A4052" s="68">
        <f t="shared" si="64"/>
        <v>4047</v>
      </c>
      <c r="B4052" s="69"/>
      <c r="C4052" s="69"/>
      <c r="D4052" s="69"/>
      <c r="E4052" s="69"/>
      <c r="F4052" s="69"/>
      <c r="G4052" s="69"/>
      <c r="H4052" s="70"/>
      <c r="I4052" s="68"/>
      <c r="J4052" s="8" t="str">
        <f>IF(I4052="ILF",IF($C$1="预估功能点",'模板使用说明&amp;基础参数'!$E$15,'模板使用说明&amp;基础参数'!$E$22),IF(I4052="EIF",IF($C$1="预估功能点",'模板使用说明&amp;基础参数'!$E$16,'模板使用说明&amp;基础参数'!$E$23),IF(I4052="EI",IF($C$1="预估功能点",'模板使用说明&amp;基础参数'!$E$17,'模板使用说明&amp;基础参数'!$E$24),IF(I4052="EO",IF($C$1="预估功能点",'模板使用说明&amp;基础参数'!$E$18,'模板使用说明&amp;基础参数'!$E$25),IF(I4052="EQ",IF($C$1="预估功能点",'模板使用说明&amp;基础参数'!$E$19,'模板使用说明&amp;基础参数'!$E$26),"")))))</f>
        <v/>
      </c>
      <c r="K4052" s="81"/>
      <c r="L4052" s="81"/>
      <c r="M4052" s="82" t="str">
        <f>IF(J4052="","",IF(K4052="高",IF(L4052="删除",J4052*'模板使用说明&amp;基础参数'!$E$5*'模板使用说明&amp;基础参数'!$E$12,IF(L4052="修改",J4052*'模板使用说明&amp;基础参数'!$E$5*'模板使用说明&amp;基础参数'!$E$11,J4052*'模板使用说明&amp;基础参数'!$E$5*'模板使用说明&amp;基础参数'!$E$10)),IF(K4052="中",IF(L4052="删除",J4052*'模板使用说明&amp;基础参数'!$E$6*'模板使用说明&amp;基础参数'!$E$12,IF(L4052="修改",J4052*'模板使用说明&amp;基础参数'!$E$6*'模板使用说明&amp;基础参数'!$E$11,J4052*'模板使用说明&amp;基础参数'!$E$6*'模板使用说明&amp;基础参数'!$E$10)),IF(L4052="删除",J4052*'模板使用说明&amp;基础参数'!$E$7*'模板使用说明&amp;基础参数'!$E$12,IF(L4052="修改",J4052*'模板使用说明&amp;基础参数'!$E$7*'模板使用说明&amp;基础参数'!$E$11,J4052*'模板使用说明&amp;基础参数'!$E$7*'模板使用说明&amp;基础参数'!$E$10)))))</f>
        <v/>
      </c>
      <c r="N4052" s="83"/>
    </row>
    <row r="4053" ht="14.4" customHeight="1" spans="1:14">
      <c r="A4053" s="68">
        <f t="shared" si="64"/>
        <v>4048</v>
      </c>
      <c r="B4053" s="69"/>
      <c r="C4053" s="69"/>
      <c r="D4053" s="69"/>
      <c r="E4053" s="69"/>
      <c r="F4053" s="69"/>
      <c r="G4053" s="69"/>
      <c r="H4053" s="70"/>
      <c r="I4053" s="68"/>
      <c r="J4053" s="8" t="str">
        <f>IF(I4053="ILF",IF($C$1="预估功能点",'模板使用说明&amp;基础参数'!$E$15,'模板使用说明&amp;基础参数'!$E$22),IF(I4053="EIF",IF($C$1="预估功能点",'模板使用说明&amp;基础参数'!$E$16,'模板使用说明&amp;基础参数'!$E$23),IF(I4053="EI",IF($C$1="预估功能点",'模板使用说明&amp;基础参数'!$E$17,'模板使用说明&amp;基础参数'!$E$24),IF(I4053="EO",IF($C$1="预估功能点",'模板使用说明&amp;基础参数'!$E$18,'模板使用说明&amp;基础参数'!$E$25),IF(I4053="EQ",IF($C$1="预估功能点",'模板使用说明&amp;基础参数'!$E$19,'模板使用说明&amp;基础参数'!$E$26),"")))))</f>
        <v/>
      </c>
      <c r="K4053" s="81"/>
      <c r="L4053" s="81"/>
      <c r="M4053" s="82" t="str">
        <f>IF(J4053="","",IF(K4053="高",IF(L4053="删除",J4053*'模板使用说明&amp;基础参数'!$E$5*'模板使用说明&amp;基础参数'!$E$12,IF(L4053="修改",J4053*'模板使用说明&amp;基础参数'!$E$5*'模板使用说明&amp;基础参数'!$E$11,J4053*'模板使用说明&amp;基础参数'!$E$5*'模板使用说明&amp;基础参数'!$E$10)),IF(K4053="中",IF(L4053="删除",J4053*'模板使用说明&amp;基础参数'!$E$6*'模板使用说明&amp;基础参数'!$E$12,IF(L4053="修改",J4053*'模板使用说明&amp;基础参数'!$E$6*'模板使用说明&amp;基础参数'!$E$11,J4053*'模板使用说明&amp;基础参数'!$E$6*'模板使用说明&amp;基础参数'!$E$10)),IF(L4053="删除",J4053*'模板使用说明&amp;基础参数'!$E$7*'模板使用说明&amp;基础参数'!$E$12,IF(L4053="修改",J4053*'模板使用说明&amp;基础参数'!$E$7*'模板使用说明&amp;基础参数'!$E$11,J4053*'模板使用说明&amp;基础参数'!$E$7*'模板使用说明&amp;基础参数'!$E$10)))))</f>
        <v/>
      </c>
      <c r="N4053" s="83"/>
    </row>
    <row r="4054" ht="14.4" customHeight="1" spans="1:14">
      <c r="A4054" s="68">
        <f t="shared" si="64"/>
        <v>4049</v>
      </c>
      <c r="B4054" s="69"/>
      <c r="C4054" s="69"/>
      <c r="D4054" s="69"/>
      <c r="E4054" s="69"/>
      <c r="F4054" s="69"/>
      <c r="G4054" s="69"/>
      <c r="H4054" s="70"/>
      <c r="I4054" s="68"/>
      <c r="J4054" s="8" t="str">
        <f>IF(I4054="ILF",IF($C$1="预估功能点",'模板使用说明&amp;基础参数'!$E$15,'模板使用说明&amp;基础参数'!$E$22),IF(I4054="EIF",IF($C$1="预估功能点",'模板使用说明&amp;基础参数'!$E$16,'模板使用说明&amp;基础参数'!$E$23),IF(I4054="EI",IF($C$1="预估功能点",'模板使用说明&amp;基础参数'!$E$17,'模板使用说明&amp;基础参数'!$E$24),IF(I4054="EO",IF($C$1="预估功能点",'模板使用说明&amp;基础参数'!$E$18,'模板使用说明&amp;基础参数'!$E$25),IF(I4054="EQ",IF($C$1="预估功能点",'模板使用说明&amp;基础参数'!$E$19,'模板使用说明&amp;基础参数'!$E$26),"")))))</f>
        <v/>
      </c>
      <c r="K4054" s="81"/>
      <c r="L4054" s="81"/>
      <c r="M4054" s="82" t="str">
        <f>IF(J4054="","",IF(K4054="高",IF(L4054="删除",J4054*'模板使用说明&amp;基础参数'!$E$5*'模板使用说明&amp;基础参数'!$E$12,IF(L4054="修改",J4054*'模板使用说明&amp;基础参数'!$E$5*'模板使用说明&amp;基础参数'!$E$11,J4054*'模板使用说明&amp;基础参数'!$E$5*'模板使用说明&amp;基础参数'!$E$10)),IF(K4054="中",IF(L4054="删除",J4054*'模板使用说明&amp;基础参数'!$E$6*'模板使用说明&amp;基础参数'!$E$12,IF(L4054="修改",J4054*'模板使用说明&amp;基础参数'!$E$6*'模板使用说明&amp;基础参数'!$E$11,J4054*'模板使用说明&amp;基础参数'!$E$6*'模板使用说明&amp;基础参数'!$E$10)),IF(L4054="删除",J4054*'模板使用说明&amp;基础参数'!$E$7*'模板使用说明&amp;基础参数'!$E$12,IF(L4054="修改",J4054*'模板使用说明&amp;基础参数'!$E$7*'模板使用说明&amp;基础参数'!$E$11,J4054*'模板使用说明&amp;基础参数'!$E$7*'模板使用说明&amp;基础参数'!$E$10)))))</f>
        <v/>
      </c>
      <c r="N4054" s="83"/>
    </row>
    <row r="4055" ht="14.4" customHeight="1" spans="1:14">
      <c r="A4055" s="68">
        <f t="shared" si="64"/>
        <v>4050</v>
      </c>
      <c r="B4055" s="69"/>
      <c r="C4055" s="69"/>
      <c r="D4055" s="69"/>
      <c r="E4055" s="69"/>
      <c r="F4055" s="69"/>
      <c r="G4055" s="69"/>
      <c r="H4055" s="70"/>
      <c r="I4055" s="68"/>
      <c r="J4055" s="8" t="str">
        <f>IF(I4055="ILF",IF($C$1="预估功能点",'模板使用说明&amp;基础参数'!$E$15,'模板使用说明&amp;基础参数'!$E$22),IF(I4055="EIF",IF($C$1="预估功能点",'模板使用说明&amp;基础参数'!$E$16,'模板使用说明&amp;基础参数'!$E$23),IF(I4055="EI",IF($C$1="预估功能点",'模板使用说明&amp;基础参数'!$E$17,'模板使用说明&amp;基础参数'!$E$24),IF(I4055="EO",IF($C$1="预估功能点",'模板使用说明&amp;基础参数'!$E$18,'模板使用说明&amp;基础参数'!$E$25),IF(I4055="EQ",IF($C$1="预估功能点",'模板使用说明&amp;基础参数'!$E$19,'模板使用说明&amp;基础参数'!$E$26),"")))))</f>
        <v/>
      </c>
      <c r="K4055" s="81"/>
      <c r="L4055" s="81"/>
      <c r="M4055" s="82" t="str">
        <f>IF(J4055="","",IF(K4055="高",IF(L4055="删除",J4055*'模板使用说明&amp;基础参数'!$E$5*'模板使用说明&amp;基础参数'!$E$12,IF(L4055="修改",J4055*'模板使用说明&amp;基础参数'!$E$5*'模板使用说明&amp;基础参数'!$E$11,J4055*'模板使用说明&amp;基础参数'!$E$5*'模板使用说明&amp;基础参数'!$E$10)),IF(K4055="中",IF(L4055="删除",J4055*'模板使用说明&amp;基础参数'!$E$6*'模板使用说明&amp;基础参数'!$E$12,IF(L4055="修改",J4055*'模板使用说明&amp;基础参数'!$E$6*'模板使用说明&amp;基础参数'!$E$11,J4055*'模板使用说明&amp;基础参数'!$E$6*'模板使用说明&amp;基础参数'!$E$10)),IF(L4055="删除",J4055*'模板使用说明&amp;基础参数'!$E$7*'模板使用说明&amp;基础参数'!$E$12,IF(L4055="修改",J4055*'模板使用说明&amp;基础参数'!$E$7*'模板使用说明&amp;基础参数'!$E$11,J4055*'模板使用说明&amp;基础参数'!$E$7*'模板使用说明&amp;基础参数'!$E$10)))))</f>
        <v/>
      </c>
      <c r="N4055" s="83"/>
    </row>
    <row r="4056" ht="14.4" customHeight="1" spans="1:14">
      <c r="A4056" s="68">
        <f t="shared" si="64"/>
        <v>4051</v>
      </c>
      <c r="B4056" s="69"/>
      <c r="C4056" s="69"/>
      <c r="D4056" s="69"/>
      <c r="E4056" s="69"/>
      <c r="F4056" s="69"/>
      <c r="G4056" s="69"/>
      <c r="H4056" s="70"/>
      <c r="I4056" s="68"/>
      <c r="J4056" s="8" t="str">
        <f>IF(I4056="ILF",IF($C$1="预估功能点",'模板使用说明&amp;基础参数'!$E$15,'模板使用说明&amp;基础参数'!$E$22),IF(I4056="EIF",IF($C$1="预估功能点",'模板使用说明&amp;基础参数'!$E$16,'模板使用说明&amp;基础参数'!$E$23),IF(I4056="EI",IF($C$1="预估功能点",'模板使用说明&amp;基础参数'!$E$17,'模板使用说明&amp;基础参数'!$E$24),IF(I4056="EO",IF($C$1="预估功能点",'模板使用说明&amp;基础参数'!$E$18,'模板使用说明&amp;基础参数'!$E$25),IF(I4056="EQ",IF($C$1="预估功能点",'模板使用说明&amp;基础参数'!$E$19,'模板使用说明&amp;基础参数'!$E$26),"")))))</f>
        <v/>
      </c>
      <c r="K4056" s="81"/>
      <c r="L4056" s="81"/>
      <c r="M4056" s="82" t="str">
        <f>IF(J4056="","",IF(K4056="高",IF(L4056="删除",J4056*'模板使用说明&amp;基础参数'!$E$5*'模板使用说明&amp;基础参数'!$E$12,IF(L4056="修改",J4056*'模板使用说明&amp;基础参数'!$E$5*'模板使用说明&amp;基础参数'!$E$11,J4056*'模板使用说明&amp;基础参数'!$E$5*'模板使用说明&amp;基础参数'!$E$10)),IF(K4056="中",IF(L4056="删除",J4056*'模板使用说明&amp;基础参数'!$E$6*'模板使用说明&amp;基础参数'!$E$12,IF(L4056="修改",J4056*'模板使用说明&amp;基础参数'!$E$6*'模板使用说明&amp;基础参数'!$E$11,J4056*'模板使用说明&amp;基础参数'!$E$6*'模板使用说明&amp;基础参数'!$E$10)),IF(L4056="删除",J4056*'模板使用说明&amp;基础参数'!$E$7*'模板使用说明&amp;基础参数'!$E$12,IF(L4056="修改",J4056*'模板使用说明&amp;基础参数'!$E$7*'模板使用说明&amp;基础参数'!$E$11,J4056*'模板使用说明&amp;基础参数'!$E$7*'模板使用说明&amp;基础参数'!$E$10)))))</f>
        <v/>
      </c>
      <c r="N4056" s="83"/>
    </row>
    <row r="4057" ht="14.4" customHeight="1" spans="1:14">
      <c r="A4057" s="68">
        <f t="shared" si="64"/>
        <v>4052</v>
      </c>
      <c r="B4057" s="69"/>
      <c r="C4057" s="69"/>
      <c r="D4057" s="69"/>
      <c r="E4057" s="69"/>
      <c r="F4057" s="69"/>
      <c r="G4057" s="69"/>
      <c r="H4057" s="70"/>
      <c r="I4057" s="68"/>
      <c r="J4057" s="8" t="str">
        <f>IF(I4057="ILF",IF($C$1="预估功能点",'模板使用说明&amp;基础参数'!$E$15,'模板使用说明&amp;基础参数'!$E$22),IF(I4057="EIF",IF($C$1="预估功能点",'模板使用说明&amp;基础参数'!$E$16,'模板使用说明&amp;基础参数'!$E$23),IF(I4057="EI",IF($C$1="预估功能点",'模板使用说明&amp;基础参数'!$E$17,'模板使用说明&amp;基础参数'!$E$24),IF(I4057="EO",IF($C$1="预估功能点",'模板使用说明&amp;基础参数'!$E$18,'模板使用说明&amp;基础参数'!$E$25),IF(I4057="EQ",IF($C$1="预估功能点",'模板使用说明&amp;基础参数'!$E$19,'模板使用说明&amp;基础参数'!$E$26),"")))))</f>
        <v/>
      </c>
      <c r="K4057" s="81"/>
      <c r="L4057" s="81"/>
      <c r="M4057" s="82" t="str">
        <f>IF(J4057="","",IF(K4057="高",IF(L4057="删除",J4057*'模板使用说明&amp;基础参数'!$E$5*'模板使用说明&amp;基础参数'!$E$12,IF(L4057="修改",J4057*'模板使用说明&amp;基础参数'!$E$5*'模板使用说明&amp;基础参数'!$E$11,J4057*'模板使用说明&amp;基础参数'!$E$5*'模板使用说明&amp;基础参数'!$E$10)),IF(K4057="中",IF(L4057="删除",J4057*'模板使用说明&amp;基础参数'!$E$6*'模板使用说明&amp;基础参数'!$E$12,IF(L4057="修改",J4057*'模板使用说明&amp;基础参数'!$E$6*'模板使用说明&amp;基础参数'!$E$11,J4057*'模板使用说明&amp;基础参数'!$E$6*'模板使用说明&amp;基础参数'!$E$10)),IF(L4057="删除",J4057*'模板使用说明&amp;基础参数'!$E$7*'模板使用说明&amp;基础参数'!$E$12,IF(L4057="修改",J4057*'模板使用说明&amp;基础参数'!$E$7*'模板使用说明&amp;基础参数'!$E$11,J4057*'模板使用说明&amp;基础参数'!$E$7*'模板使用说明&amp;基础参数'!$E$10)))))</f>
        <v/>
      </c>
      <c r="N4057" s="83"/>
    </row>
    <row r="4058" ht="14.4" customHeight="1" spans="1:14">
      <c r="A4058" s="68">
        <f t="shared" si="64"/>
        <v>4053</v>
      </c>
      <c r="B4058" s="69"/>
      <c r="C4058" s="69"/>
      <c r="D4058" s="69"/>
      <c r="E4058" s="69"/>
      <c r="F4058" s="69"/>
      <c r="G4058" s="69"/>
      <c r="H4058" s="70"/>
      <c r="I4058" s="68"/>
      <c r="J4058" s="8" t="str">
        <f>IF(I4058="ILF",IF($C$1="预估功能点",'模板使用说明&amp;基础参数'!$E$15,'模板使用说明&amp;基础参数'!$E$22),IF(I4058="EIF",IF($C$1="预估功能点",'模板使用说明&amp;基础参数'!$E$16,'模板使用说明&amp;基础参数'!$E$23),IF(I4058="EI",IF($C$1="预估功能点",'模板使用说明&amp;基础参数'!$E$17,'模板使用说明&amp;基础参数'!$E$24),IF(I4058="EO",IF($C$1="预估功能点",'模板使用说明&amp;基础参数'!$E$18,'模板使用说明&amp;基础参数'!$E$25),IF(I4058="EQ",IF($C$1="预估功能点",'模板使用说明&amp;基础参数'!$E$19,'模板使用说明&amp;基础参数'!$E$26),"")))))</f>
        <v/>
      </c>
      <c r="K4058" s="81"/>
      <c r="L4058" s="81"/>
      <c r="M4058" s="82" t="str">
        <f>IF(J4058="","",IF(K4058="高",IF(L4058="删除",J4058*'模板使用说明&amp;基础参数'!$E$5*'模板使用说明&amp;基础参数'!$E$12,IF(L4058="修改",J4058*'模板使用说明&amp;基础参数'!$E$5*'模板使用说明&amp;基础参数'!$E$11,J4058*'模板使用说明&amp;基础参数'!$E$5*'模板使用说明&amp;基础参数'!$E$10)),IF(K4058="中",IF(L4058="删除",J4058*'模板使用说明&amp;基础参数'!$E$6*'模板使用说明&amp;基础参数'!$E$12,IF(L4058="修改",J4058*'模板使用说明&amp;基础参数'!$E$6*'模板使用说明&amp;基础参数'!$E$11,J4058*'模板使用说明&amp;基础参数'!$E$6*'模板使用说明&amp;基础参数'!$E$10)),IF(L4058="删除",J4058*'模板使用说明&amp;基础参数'!$E$7*'模板使用说明&amp;基础参数'!$E$12,IF(L4058="修改",J4058*'模板使用说明&amp;基础参数'!$E$7*'模板使用说明&amp;基础参数'!$E$11,J4058*'模板使用说明&amp;基础参数'!$E$7*'模板使用说明&amp;基础参数'!$E$10)))))</f>
        <v/>
      </c>
      <c r="N4058" s="83"/>
    </row>
    <row r="4059" ht="14.4" customHeight="1" spans="1:14">
      <c r="A4059" s="68">
        <f t="shared" si="64"/>
        <v>4054</v>
      </c>
      <c r="B4059" s="69"/>
      <c r="C4059" s="69"/>
      <c r="D4059" s="69"/>
      <c r="E4059" s="69"/>
      <c r="F4059" s="69"/>
      <c r="G4059" s="69"/>
      <c r="H4059" s="70"/>
      <c r="I4059" s="68"/>
      <c r="J4059" s="8" t="str">
        <f>IF(I4059="ILF",IF($C$1="预估功能点",'模板使用说明&amp;基础参数'!$E$15,'模板使用说明&amp;基础参数'!$E$22),IF(I4059="EIF",IF($C$1="预估功能点",'模板使用说明&amp;基础参数'!$E$16,'模板使用说明&amp;基础参数'!$E$23),IF(I4059="EI",IF($C$1="预估功能点",'模板使用说明&amp;基础参数'!$E$17,'模板使用说明&amp;基础参数'!$E$24),IF(I4059="EO",IF($C$1="预估功能点",'模板使用说明&amp;基础参数'!$E$18,'模板使用说明&amp;基础参数'!$E$25),IF(I4059="EQ",IF($C$1="预估功能点",'模板使用说明&amp;基础参数'!$E$19,'模板使用说明&amp;基础参数'!$E$26),"")))))</f>
        <v/>
      </c>
      <c r="K4059" s="81"/>
      <c r="L4059" s="81"/>
      <c r="M4059" s="82" t="str">
        <f>IF(J4059="","",IF(K4059="高",IF(L4059="删除",J4059*'模板使用说明&amp;基础参数'!$E$5*'模板使用说明&amp;基础参数'!$E$12,IF(L4059="修改",J4059*'模板使用说明&amp;基础参数'!$E$5*'模板使用说明&amp;基础参数'!$E$11,J4059*'模板使用说明&amp;基础参数'!$E$5*'模板使用说明&amp;基础参数'!$E$10)),IF(K4059="中",IF(L4059="删除",J4059*'模板使用说明&amp;基础参数'!$E$6*'模板使用说明&amp;基础参数'!$E$12,IF(L4059="修改",J4059*'模板使用说明&amp;基础参数'!$E$6*'模板使用说明&amp;基础参数'!$E$11,J4059*'模板使用说明&amp;基础参数'!$E$6*'模板使用说明&amp;基础参数'!$E$10)),IF(L4059="删除",J4059*'模板使用说明&amp;基础参数'!$E$7*'模板使用说明&amp;基础参数'!$E$12,IF(L4059="修改",J4059*'模板使用说明&amp;基础参数'!$E$7*'模板使用说明&amp;基础参数'!$E$11,J4059*'模板使用说明&amp;基础参数'!$E$7*'模板使用说明&amp;基础参数'!$E$10)))))</f>
        <v/>
      </c>
      <c r="N4059" s="83"/>
    </row>
    <row r="4060" ht="14.4" customHeight="1" spans="1:14">
      <c r="A4060" s="68">
        <f t="shared" si="64"/>
        <v>4055</v>
      </c>
      <c r="B4060" s="69"/>
      <c r="C4060" s="69"/>
      <c r="D4060" s="69"/>
      <c r="E4060" s="69"/>
      <c r="F4060" s="69"/>
      <c r="G4060" s="69"/>
      <c r="H4060" s="70"/>
      <c r="I4060" s="68"/>
      <c r="J4060" s="8" t="str">
        <f>IF(I4060="ILF",IF($C$1="预估功能点",'模板使用说明&amp;基础参数'!$E$15,'模板使用说明&amp;基础参数'!$E$22),IF(I4060="EIF",IF($C$1="预估功能点",'模板使用说明&amp;基础参数'!$E$16,'模板使用说明&amp;基础参数'!$E$23),IF(I4060="EI",IF($C$1="预估功能点",'模板使用说明&amp;基础参数'!$E$17,'模板使用说明&amp;基础参数'!$E$24),IF(I4060="EO",IF($C$1="预估功能点",'模板使用说明&amp;基础参数'!$E$18,'模板使用说明&amp;基础参数'!$E$25),IF(I4060="EQ",IF($C$1="预估功能点",'模板使用说明&amp;基础参数'!$E$19,'模板使用说明&amp;基础参数'!$E$26),"")))))</f>
        <v/>
      </c>
      <c r="K4060" s="81"/>
      <c r="L4060" s="81"/>
      <c r="M4060" s="82" t="str">
        <f>IF(J4060="","",IF(K4060="高",IF(L4060="删除",J4060*'模板使用说明&amp;基础参数'!$E$5*'模板使用说明&amp;基础参数'!$E$12,IF(L4060="修改",J4060*'模板使用说明&amp;基础参数'!$E$5*'模板使用说明&amp;基础参数'!$E$11,J4060*'模板使用说明&amp;基础参数'!$E$5*'模板使用说明&amp;基础参数'!$E$10)),IF(K4060="中",IF(L4060="删除",J4060*'模板使用说明&amp;基础参数'!$E$6*'模板使用说明&amp;基础参数'!$E$12,IF(L4060="修改",J4060*'模板使用说明&amp;基础参数'!$E$6*'模板使用说明&amp;基础参数'!$E$11,J4060*'模板使用说明&amp;基础参数'!$E$6*'模板使用说明&amp;基础参数'!$E$10)),IF(L4060="删除",J4060*'模板使用说明&amp;基础参数'!$E$7*'模板使用说明&amp;基础参数'!$E$12,IF(L4060="修改",J4060*'模板使用说明&amp;基础参数'!$E$7*'模板使用说明&amp;基础参数'!$E$11,J4060*'模板使用说明&amp;基础参数'!$E$7*'模板使用说明&amp;基础参数'!$E$10)))))</f>
        <v/>
      </c>
      <c r="N4060" s="83"/>
    </row>
    <row r="4061" ht="14.4" customHeight="1" spans="1:14">
      <c r="A4061" s="68">
        <f t="shared" si="64"/>
        <v>4056</v>
      </c>
      <c r="B4061" s="69"/>
      <c r="C4061" s="69"/>
      <c r="D4061" s="69"/>
      <c r="E4061" s="69"/>
      <c r="F4061" s="69"/>
      <c r="G4061" s="69"/>
      <c r="H4061" s="70"/>
      <c r="I4061" s="68"/>
      <c r="J4061" s="8" t="str">
        <f>IF(I4061="ILF",IF($C$1="预估功能点",'模板使用说明&amp;基础参数'!$E$15,'模板使用说明&amp;基础参数'!$E$22),IF(I4061="EIF",IF($C$1="预估功能点",'模板使用说明&amp;基础参数'!$E$16,'模板使用说明&amp;基础参数'!$E$23),IF(I4061="EI",IF($C$1="预估功能点",'模板使用说明&amp;基础参数'!$E$17,'模板使用说明&amp;基础参数'!$E$24),IF(I4061="EO",IF($C$1="预估功能点",'模板使用说明&amp;基础参数'!$E$18,'模板使用说明&amp;基础参数'!$E$25),IF(I4061="EQ",IF($C$1="预估功能点",'模板使用说明&amp;基础参数'!$E$19,'模板使用说明&amp;基础参数'!$E$26),"")))))</f>
        <v/>
      </c>
      <c r="K4061" s="81"/>
      <c r="L4061" s="81"/>
      <c r="M4061" s="82" t="str">
        <f>IF(J4061="","",IF(K4061="高",IF(L4061="删除",J4061*'模板使用说明&amp;基础参数'!$E$5*'模板使用说明&amp;基础参数'!$E$12,IF(L4061="修改",J4061*'模板使用说明&amp;基础参数'!$E$5*'模板使用说明&amp;基础参数'!$E$11,J4061*'模板使用说明&amp;基础参数'!$E$5*'模板使用说明&amp;基础参数'!$E$10)),IF(K4061="中",IF(L4061="删除",J4061*'模板使用说明&amp;基础参数'!$E$6*'模板使用说明&amp;基础参数'!$E$12,IF(L4061="修改",J4061*'模板使用说明&amp;基础参数'!$E$6*'模板使用说明&amp;基础参数'!$E$11,J4061*'模板使用说明&amp;基础参数'!$E$6*'模板使用说明&amp;基础参数'!$E$10)),IF(L4061="删除",J4061*'模板使用说明&amp;基础参数'!$E$7*'模板使用说明&amp;基础参数'!$E$12,IF(L4061="修改",J4061*'模板使用说明&amp;基础参数'!$E$7*'模板使用说明&amp;基础参数'!$E$11,J4061*'模板使用说明&amp;基础参数'!$E$7*'模板使用说明&amp;基础参数'!$E$10)))))</f>
        <v/>
      </c>
      <c r="N4061" s="83"/>
    </row>
    <row r="4062" ht="14.4" customHeight="1" spans="1:14">
      <c r="A4062" s="68">
        <f t="shared" si="64"/>
        <v>4057</v>
      </c>
      <c r="B4062" s="69"/>
      <c r="C4062" s="69"/>
      <c r="D4062" s="69"/>
      <c r="E4062" s="69"/>
      <c r="F4062" s="69"/>
      <c r="G4062" s="69"/>
      <c r="H4062" s="70"/>
      <c r="I4062" s="68"/>
      <c r="J4062" s="8" t="str">
        <f>IF(I4062="ILF",IF($C$1="预估功能点",'模板使用说明&amp;基础参数'!$E$15,'模板使用说明&amp;基础参数'!$E$22),IF(I4062="EIF",IF($C$1="预估功能点",'模板使用说明&amp;基础参数'!$E$16,'模板使用说明&amp;基础参数'!$E$23),IF(I4062="EI",IF($C$1="预估功能点",'模板使用说明&amp;基础参数'!$E$17,'模板使用说明&amp;基础参数'!$E$24),IF(I4062="EO",IF($C$1="预估功能点",'模板使用说明&amp;基础参数'!$E$18,'模板使用说明&amp;基础参数'!$E$25),IF(I4062="EQ",IF($C$1="预估功能点",'模板使用说明&amp;基础参数'!$E$19,'模板使用说明&amp;基础参数'!$E$26),"")))))</f>
        <v/>
      </c>
      <c r="K4062" s="81"/>
      <c r="L4062" s="81"/>
      <c r="M4062" s="82" t="str">
        <f>IF(J4062="","",IF(K4062="高",IF(L4062="删除",J4062*'模板使用说明&amp;基础参数'!$E$5*'模板使用说明&amp;基础参数'!$E$12,IF(L4062="修改",J4062*'模板使用说明&amp;基础参数'!$E$5*'模板使用说明&amp;基础参数'!$E$11,J4062*'模板使用说明&amp;基础参数'!$E$5*'模板使用说明&amp;基础参数'!$E$10)),IF(K4062="中",IF(L4062="删除",J4062*'模板使用说明&amp;基础参数'!$E$6*'模板使用说明&amp;基础参数'!$E$12,IF(L4062="修改",J4062*'模板使用说明&amp;基础参数'!$E$6*'模板使用说明&amp;基础参数'!$E$11,J4062*'模板使用说明&amp;基础参数'!$E$6*'模板使用说明&amp;基础参数'!$E$10)),IF(L4062="删除",J4062*'模板使用说明&amp;基础参数'!$E$7*'模板使用说明&amp;基础参数'!$E$12,IF(L4062="修改",J4062*'模板使用说明&amp;基础参数'!$E$7*'模板使用说明&amp;基础参数'!$E$11,J4062*'模板使用说明&amp;基础参数'!$E$7*'模板使用说明&amp;基础参数'!$E$10)))))</f>
        <v/>
      </c>
      <c r="N4062" s="83"/>
    </row>
    <row r="4063" ht="14.4" customHeight="1" spans="1:14">
      <c r="A4063" s="68">
        <f t="shared" si="64"/>
        <v>4058</v>
      </c>
      <c r="B4063" s="69"/>
      <c r="C4063" s="69"/>
      <c r="D4063" s="69"/>
      <c r="E4063" s="69"/>
      <c r="F4063" s="69"/>
      <c r="G4063" s="69"/>
      <c r="H4063" s="70"/>
      <c r="I4063" s="68"/>
      <c r="J4063" s="8" t="str">
        <f>IF(I4063="ILF",IF($C$1="预估功能点",'模板使用说明&amp;基础参数'!$E$15,'模板使用说明&amp;基础参数'!$E$22),IF(I4063="EIF",IF($C$1="预估功能点",'模板使用说明&amp;基础参数'!$E$16,'模板使用说明&amp;基础参数'!$E$23),IF(I4063="EI",IF($C$1="预估功能点",'模板使用说明&amp;基础参数'!$E$17,'模板使用说明&amp;基础参数'!$E$24),IF(I4063="EO",IF($C$1="预估功能点",'模板使用说明&amp;基础参数'!$E$18,'模板使用说明&amp;基础参数'!$E$25),IF(I4063="EQ",IF($C$1="预估功能点",'模板使用说明&amp;基础参数'!$E$19,'模板使用说明&amp;基础参数'!$E$26),"")))))</f>
        <v/>
      </c>
      <c r="K4063" s="81"/>
      <c r="L4063" s="81"/>
      <c r="M4063" s="82" t="str">
        <f>IF(J4063="","",IF(K4063="高",IF(L4063="删除",J4063*'模板使用说明&amp;基础参数'!$E$5*'模板使用说明&amp;基础参数'!$E$12,IF(L4063="修改",J4063*'模板使用说明&amp;基础参数'!$E$5*'模板使用说明&amp;基础参数'!$E$11,J4063*'模板使用说明&amp;基础参数'!$E$5*'模板使用说明&amp;基础参数'!$E$10)),IF(K4063="中",IF(L4063="删除",J4063*'模板使用说明&amp;基础参数'!$E$6*'模板使用说明&amp;基础参数'!$E$12,IF(L4063="修改",J4063*'模板使用说明&amp;基础参数'!$E$6*'模板使用说明&amp;基础参数'!$E$11,J4063*'模板使用说明&amp;基础参数'!$E$6*'模板使用说明&amp;基础参数'!$E$10)),IF(L4063="删除",J4063*'模板使用说明&amp;基础参数'!$E$7*'模板使用说明&amp;基础参数'!$E$12,IF(L4063="修改",J4063*'模板使用说明&amp;基础参数'!$E$7*'模板使用说明&amp;基础参数'!$E$11,J4063*'模板使用说明&amp;基础参数'!$E$7*'模板使用说明&amp;基础参数'!$E$10)))))</f>
        <v/>
      </c>
      <c r="N4063" s="83"/>
    </row>
    <row r="4064" ht="14.4" customHeight="1" spans="1:14">
      <c r="A4064" s="68">
        <f t="shared" si="64"/>
        <v>4059</v>
      </c>
      <c r="B4064" s="69"/>
      <c r="C4064" s="69"/>
      <c r="D4064" s="69"/>
      <c r="E4064" s="69"/>
      <c r="F4064" s="69"/>
      <c r="G4064" s="69"/>
      <c r="H4064" s="70"/>
      <c r="I4064" s="68"/>
      <c r="J4064" s="8" t="str">
        <f>IF(I4064="ILF",IF($C$1="预估功能点",'模板使用说明&amp;基础参数'!$E$15,'模板使用说明&amp;基础参数'!$E$22),IF(I4064="EIF",IF($C$1="预估功能点",'模板使用说明&amp;基础参数'!$E$16,'模板使用说明&amp;基础参数'!$E$23),IF(I4064="EI",IF($C$1="预估功能点",'模板使用说明&amp;基础参数'!$E$17,'模板使用说明&amp;基础参数'!$E$24),IF(I4064="EO",IF($C$1="预估功能点",'模板使用说明&amp;基础参数'!$E$18,'模板使用说明&amp;基础参数'!$E$25),IF(I4064="EQ",IF($C$1="预估功能点",'模板使用说明&amp;基础参数'!$E$19,'模板使用说明&amp;基础参数'!$E$26),"")))))</f>
        <v/>
      </c>
      <c r="K4064" s="81"/>
      <c r="L4064" s="81"/>
      <c r="M4064" s="82" t="str">
        <f>IF(J4064="","",IF(K4064="高",IF(L4064="删除",J4064*'模板使用说明&amp;基础参数'!$E$5*'模板使用说明&amp;基础参数'!$E$12,IF(L4064="修改",J4064*'模板使用说明&amp;基础参数'!$E$5*'模板使用说明&amp;基础参数'!$E$11,J4064*'模板使用说明&amp;基础参数'!$E$5*'模板使用说明&amp;基础参数'!$E$10)),IF(K4064="中",IF(L4064="删除",J4064*'模板使用说明&amp;基础参数'!$E$6*'模板使用说明&amp;基础参数'!$E$12,IF(L4064="修改",J4064*'模板使用说明&amp;基础参数'!$E$6*'模板使用说明&amp;基础参数'!$E$11,J4064*'模板使用说明&amp;基础参数'!$E$6*'模板使用说明&amp;基础参数'!$E$10)),IF(L4064="删除",J4064*'模板使用说明&amp;基础参数'!$E$7*'模板使用说明&amp;基础参数'!$E$12,IF(L4064="修改",J4064*'模板使用说明&amp;基础参数'!$E$7*'模板使用说明&amp;基础参数'!$E$11,J4064*'模板使用说明&amp;基础参数'!$E$7*'模板使用说明&amp;基础参数'!$E$10)))))</f>
        <v/>
      </c>
      <c r="N4064" s="83"/>
    </row>
    <row r="4065" ht="14.4" customHeight="1" spans="1:14">
      <c r="A4065" s="68">
        <f t="shared" si="64"/>
        <v>4060</v>
      </c>
      <c r="B4065" s="69"/>
      <c r="C4065" s="69"/>
      <c r="D4065" s="69"/>
      <c r="E4065" s="69"/>
      <c r="F4065" s="69"/>
      <c r="G4065" s="69"/>
      <c r="H4065" s="70"/>
      <c r="I4065" s="68"/>
      <c r="J4065" s="8" t="str">
        <f>IF(I4065="ILF",IF($C$1="预估功能点",'模板使用说明&amp;基础参数'!$E$15,'模板使用说明&amp;基础参数'!$E$22),IF(I4065="EIF",IF($C$1="预估功能点",'模板使用说明&amp;基础参数'!$E$16,'模板使用说明&amp;基础参数'!$E$23),IF(I4065="EI",IF($C$1="预估功能点",'模板使用说明&amp;基础参数'!$E$17,'模板使用说明&amp;基础参数'!$E$24),IF(I4065="EO",IF($C$1="预估功能点",'模板使用说明&amp;基础参数'!$E$18,'模板使用说明&amp;基础参数'!$E$25),IF(I4065="EQ",IF($C$1="预估功能点",'模板使用说明&amp;基础参数'!$E$19,'模板使用说明&amp;基础参数'!$E$26),"")))))</f>
        <v/>
      </c>
      <c r="K4065" s="81"/>
      <c r="L4065" s="81"/>
      <c r="M4065" s="82" t="str">
        <f>IF(J4065="","",IF(K4065="高",IF(L4065="删除",J4065*'模板使用说明&amp;基础参数'!$E$5*'模板使用说明&amp;基础参数'!$E$12,IF(L4065="修改",J4065*'模板使用说明&amp;基础参数'!$E$5*'模板使用说明&amp;基础参数'!$E$11,J4065*'模板使用说明&amp;基础参数'!$E$5*'模板使用说明&amp;基础参数'!$E$10)),IF(K4065="中",IF(L4065="删除",J4065*'模板使用说明&amp;基础参数'!$E$6*'模板使用说明&amp;基础参数'!$E$12,IF(L4065="修改",J4065*'模板使用说明&amp;基础参数'!$E$6*'模板使用说明&amp;基础参数'!$E$11,J4065*'模板使用说明&amp;基础参数'!$E$6*'模板使用说明&amp;基础参数'!$E$10)),IF(L4065="删除",J4065*'模板使用说明&amp;基础参数'!$E$7*'模板使用说明&amp;基础参数'!$E$12,IF(L4065="修改",J4065*'模板使用说明&amp;基础参数'!$E$7*'模板使用说明&amp;基础参数'!$E$11,J4065*'模板使用说明&amp;基础参数'!$E$7*'模板使用说明&amp;基础参数'!$E$10)))))</f>
        <v/>
      </c>
      <c r="N4065" s="83"/>
    </row>
    <row r="4066" ht="14.4" customHeight="1" spans="1:14">
      <c r="A4066" s="68">
        <f t="shared" si="64"/>
        <v>4061</v>
      </c>
      <c r="B4066" s="69"/>
      <c r="C4066" s="69"/>
      <c r="D4066" s="69"/>
      <c r="E4066" s="69"/>
      <c r="F4066" s="69"/>
      <c r="G4066" s="69"/>
      <c r="H4066" s="70"/>
      <c r="I4066" s="68"/>
      <c r="J4066" s="8" t="str">
        <f>IF(I4066="ILF",IF($C$1="预估功能点",'模板使用说明&amp;基础参数'!$E$15,'模板使用说明&amp;基础参数'!$E$22),IF(I4066="EIF",IF($C$1="预估功能点",'模板使用说明&amp;基础参数'!$E$16,'模板使用说明&amp;基础参数'!$E$23),IF(I4066="EI",IF($C$1="预估功能点",'模板使用说明&amp;基础参数'!$E$17,'模板使用说明&amp;基础参数'!$E$24),IF(I4066="EO",IF($C$1="预估功能点",'模板使用说明&amp;基础参数'!$E$18,'模板使用说明&amp;基础参数'!$E$25),IF(I4066="EQ",IF($C$1="预估功能点",'模板使用说明&amp;基础参数'!$E$19,'模板使用说明&amp;基础参数'!$E$26),"")))))</f>
        <v/>
      </c>
      <c r="K4066" s="81"/>
      <c r="L4066" s="81"/>
      <c r="M4066" s="82" t="str">
        <f>IF(J4066="","",IF(K4066="高",IF(L4066="删除",J4066*'模板使用说明&amp;基础参数'!$E$5*'模板使用说明&amp;基础参数'!$E$12,IF(L4066="修改",J4066*'模板使用说明&amp;基础参数'!$E$5*'模板使用说明&amp;基础参数'!$E$11,J4066*'模板使用说明&amp;基础参数'!$E$5*'模板使用说明&amp;基础参数'!$E$10)),IF(K4066="中",IF(L4066="删除",J4066*'模板使用说明&amp;基础参数'!$E$6*'模板使用说明&amp;基础参数'!$E$12,IF(L4066="修改",J4066*'模板使用说明&amp;基础参数'!$E$6*'模板使用说明&amp;基础参数'!$E$11,J4066*'模板使用说明&amp;基础参数'!$E$6*'模板使用说明&amp;基础参数'!$E$10)),IF(L4066="删除",J4066*'模板使用说明&amp;基础参数'!$E$7*'模板使用说明&amp;基础参数'!$E$12,IF(L4066="修改",J4066*'模板使用说明&amp;基础参数'!$E$7*'模板使用说明&amp;基础参数'!$E$11,J4066*'模板使用说明&amp;基础参数'!$E$7*'模板使用说明&amp;基础参数'!$E$10)))))</f>
        <v/>
      </c>
      <c r="N4066" s="83"/>
    </row>
    <row r="4067" ht="14.4" customHeight="1" spans="1:14">
      <c r="A4067" s="68">
        <f t="shared" si="64"/>
        <v>4062</v>
      </c>
      <c r="B4067" s="69"/>
      <c r="C4067" s="69"/>
      <c r="D4067" s="69"/>
      <c r="E4067" s="69"/>
      <c r="F4067" s="69"/>
      <c r="G4067" s="69"/>
      <c r="H4067" s="70"/>
      <c r="I4067" s="68"/>
      <c r="J4067" s="8" t="str">
        <f>IF(I4067="ILF",IF($C$1="预估功能点",'模板使用说明&amp;基础参数'!$E$15,'模板使用说明&amp;基础参数'!$E$22),IF(I4067="EIF",IF($C$1="预估功能点",'模板使用说明&amp;基础参数'!$E$16,'模板使用说明&amp;基础参数'!$E$23),IF(I4067="EI",IF($C$1="预估功能点",'模板使用说明&amp;基础参数'!$E$17,'模板使用说明&amp;基础参数'!$E$24),IF(I4067="EO",IF($C$1="预估功能点",'模板使用说明&amp;基础参数'!$E$18,'模板使用说明&amp;基础参数'!$E$25),IF(I4067="EQ",IF($C$1="预估功能点",'模板使用说明&amp;基础参数'!$E$19,'模板使用说明&amp;基础参数'!$E$26),"")))))</f>
        <v/>
      </c>
      <c r="K4067" s="81"/>
      <c r="L4067" s="81"/>
      <c r="M4067" s="82" t="str">
        <f>IF(J4067="","",IF(K4067="高",IF(L4067="删除",J4067*'模板使用说明&amp;基础参数'!$E$5*'模板使用说明&amp;基础参数'!$E$12,IF(L4067="修改",J4067*'模板使用说明&amp;基础参数'!$E$5*'模板使用说明&amp;基础参数'!$E$11,J4067*'模板使用说明&amp;基础参数'!$E$5*'模板使用说明&amp;基础参数'!$E$10)),IF(K4067="中",IF(L4067="删除",J4067*'模板使用说明&amp;基础参数'!$E$6*'模板使用说明&amp;基础参数'!$E$12,IF(L4067="修改",J4067*'模板使用说明&amp;基础参数'!$E$6*'模板使用说明&amp;基础参数'!$E$11,J4067*'模板使用说明&amp;基础参数'!$E$6*'模板使用说明&amp;基础参数'!$E$10)),IF(L4067="删除",J4067*'模板使用说明&amp;基础参数'!$E$7*'模板使用说明&amp;基础参数'!$E$12,IF(L4067="修改",J4067*'模板使用说明&amp;基础参数'!$E$7*'模板使用说明&amp;基础参数'!$E$11,J4067*'模板使用说明&amp;基础参数'!$E$7*'模板使用说明&amp;基础参数'!$E$10)))))</f>
        <v/>
      </c>
      <c r="N4067" s="83"/>
    </row>
    <row r="4068" ht="14.4" customHeight="1" spans="1:14">
      <c r="A4068" s="68">
        <f t="shared" si="64"/>
        <v>4063</v>
      </c>
      <c r="B4068" s="69"/>
      <c r="C4068" s="69"/>
      <c r="D4068" s="69"/>
      <c r="E4068" s="69"/>
      <c r="F4068" s="69"/>
      <c r="G4068" s="69"/>
      <c r="H4068" s="70"/>
      <c r="I4068" s="68"/>
      <c r="J4068" s="8" t="str">
        <f>IF(I4068="ILF",IF($C$1="预估功能点",'模板使用说明&amp;基础参数'!$E$15,'模板使用说明&amp;基础参数'!$E$22),IF(I4068="EIF",IF($C$1="预估功能点",'模板使用说明&amp;基础参数'!$E$16,'模板使用说明&amp;基础参数'!$E$23),IF(I4068="EI",IF($C$1="预估功能点",'模板使用说明&amp;基础参数'!$E$17,'模板使用说明&amp;基础参数'!$E$24),IF(I4068="EO",IF($C$1="预估功能点",'模板使用说明&amp;基础参数'!$E$18,'模板使用说明&amp;基础参数'!$E$25),IF(I4068="EQ",IF($C$1="预估功能点",'模板使用说明&amp;基础参数'!$E$19,'模板使用说明&amp;基础参数'!$E$26),"")))))</f>
        <v/>
      </c>
      <c r="K4068" s="81"/>
      <c r="L4068" s="81"/>
      <c r="M4068" s="82" t="str">
        <f>IF(J4068="","",IF(K4068="高",IF(L4068="删除",J4068*'模板使用说明&amp;基础参数'!$E$5*'模板使用说明&amp;基础参数'!$E$12,IF(L4068="修改",J4068*'模板使用说明&amp;基础参数'!$E$5*'模板使用说明&amp;基础参数'!$E$11,J4068*'模板使用说明&amp;基础参数'!$E$5*'模板使用说明&amp;基础参数'!$E$10)),IF(K4068="中",IF(L4068="删除",J4068*'模板使用说明&amp;基础参数'!$E$6*'模板使用说明&amp;基础参数'!$E$12,IF(L4068="修改",J4068*'模板使用说明&amp;基础参数'!$E$6*'模板使用说明&amp;基础参数'!$E$11,J4068*'模板使用说明&amp;基础参数'!$E$6*'模板使用说明&amp;基础参数'!$E$10)),IF(L4068="删除",J4068*'模板使用说明&amp;基础参数'!$E$7*'模板使用说明&amp;基础参数'!$E$12,IF(L4068="修改",J4068*'模板使用说明&amp;基础参数'!$E$7*'模板使用说明&amp;基础参数'!$E$11,J4068*'模板使用说明&amp;基础参数'!$E$7*'模板使用说明&amp;基础参数'!$E$10)))))</f>
        <v/>
      </c>
      <c r="N4068" s="83"/>
    </row>
    <row r="4069" ht="14.4" customHeight="1" spans="1:14">
      <c r="A4069" s="68">
        <f t="shared" si="64"/>
        <v>4064</v>
      </c>
      <c r="B4069" s="69"/>
      <c r="C4069" s="69"/>
      <c r="D4069" s="69"/>
      <c r="E4069" s="69"/>
      <c r="F4069" s="69"/>
      <c r="G4069" s="69"/>
      <c r="H4069" s="70"/>
      <c r="I4069" s="68"/>
      <c r="J4069" s="8" t="str">
        <f>IF(I4069="ILF",IF($C$1="预估功能点",'模板使用说明&amp;基础参数'!$E$15,'模板使用说明&amp;基础参数'!$E$22),IF(I4069="EIF",IF($C$1="预估功能点",'模板使用说明&amp;基础参数'!$E$16,'模板使用说明&amp;基础参数'!$E$23),IF(I4069="EI",IF($C$1="预估功能点",'模板使用说明&amp;基础参数'!$E$17,'模板使用说明&amp;基础参数'!$E$24),IF(I4069="EO",IF($C$1="预估功能点",'模板使用说明&amp;基础参数'!$E$18,'模板使用说明&amp;基础参数'!$E$25),IF(I4069="EQ",IF($C$1="预估功能点",'模板使用说明&amp;基础参数'!$E$19,'模板使用说明&amp;基础参数'!$E$26),"")))))</f>
        <v/>
      </c>
      <c r="K4069" s="81"/>
      <c r="L4069" s="81"/>
      <c r="M4069" s="82" t="str">
        <f>IF(J4069="","",IF(K4069="高",IF(L4069="删除",J4069*'模板使用说明&amp;基础参数'!$E$5*'模板使用说明&amp;基础参数'!$E$12,IF(L4069="修改",J4069*'模板使用说明&amp;基础参数'!$E$5*'模板使用说明&amp;基础参数'!$E$11,J4069*'模板使用说明&amp;基础参数'!$E$5*'模板使用说明&amp;基础参数'!$E$10)),IF(K4069="中",IF(L4069="删除",J4069*'模板使用说明&amp;基础参数'!$E$6*'模板使用说明&amp;基础参数'!$E$12,IF(L4069="修改",J4069*'模板使用说明&amp;基础参数'!$E$6*'模板使用说明&amp;基础参数'!$E$11,J4069*'模板使用说明&amp;基础参数'!$E$6*'模板使用说明&amp;基础参数'!$E$10)),IF(L4069="删除",J4069*'模板使用说明&amp;基础参数'!$E$7*'模板使用说明&amp;基础参数'!$E$12,IF(L4069="修改",J4069*'模板使用说明&amp;基础参数'!$E$7*'模板使用说明&amp;基础参数'!$E$11,J4069*'模板使用说明&amp;基础参数'!$E$7*'模板使用说明&amp;基础参数'!$E$10)))))</f>
        <v/>
      </c>
      <c r="N4069" s="83"/>
    </row>
    <row r="4070" ht="14.4" customHeight="1" spans="1:14">
      <c r="A4070" s="68">
        <f t="shared" si="64"/>
        <v>4065</v>
      </c>
      <c r="B4070" s="69"/>
      <c r="C4070" s="69"/>
      <c r="D4070" s="69"/>
      <c r="E4070" s="69"/>
      <c r="F4070" s="69"/>
      <c r="G4070" s="69"/>
      <c r="H4070" s="70"/>
      <c r="I4070" s="68"/>
      <c r="J4070" s="8" t="str">
        <f>IF(I4070="ILF",IF($C$1="预估功能点",'模板使用说明&amp;基础参数'!$E$15,'模板使用说明&amp;基础参数'!$E$22),IF(I4070="EIF",IF($C$1="预估功能点",'模板使用说明&amp;基础参数'!$E$16,'模板使用说明&amp;基础参数'!$E$23),IF(I4070="EI",IF($C$1="预估功能点",'模板使用说明&amp;基础参数'!$E$17,'模板使用说明&amp;基础参数'!$E$24),IF(I4070="EO",IF($C$1="预估功能点",'模板使用说明&amp;基础参数'!$E$18,'模板使用说明&amp;基础参数'!$E$25),IF(I4070="EQ",IF($C$1="预估功能点",'模板使用说明&amp;基础参数'!$E$19,'模板使用说明&amp;基础参数'!$E$26),"")))))</f>
        <v/>
      </c>
      <c r="K4070" s="81"/>
      <c r="L4070" s="81"/>
      <c r="M4070" s="82" t="str">
        <f>IF(J4070="","",IF(K4070="高",IF(L4070="删除",J4070*'模板使用说明&amp;基础参数'!$E$5*'模板使用说明&amp;基础参数'!$E$12,IF(L4070="修改",J4070*'模板使用说明&amp;基础参数'!$E$5*'模板使用说明&amp;基础参数'!$E$11,J4070*'模板使用说明&amp;基础参数'!$E$5*'模板使用说明&amp;基础参数'!$E$10)),IF(K4070="中",IF(L4070="删除",J4070*'模板使用说明&amp;基础参数'!$E$6*'模板使用说明&amp;基础参数'!$E$12,IF(L4070="修改",J4070*'模板使用说明&amp;基础参数'!$E$6*'模板使用说明&amp;基础参数'!$E$11,J4070*'模板使用说明&amp;基础参数'!$E$6*'模板使用说明&amp;基础参数'!$E$10)),IF(L4070="删除",J4070*'模板使用说明&amp;基础参数'!$E$7*'模板使用说明&amp;基础参数'!$E$12,IF(L4070="修改",J4070*'模板使用说明&amp;基础参数'!$E$7*'模板使用说明&amp;基础参数'!$E$11,J4070*'模板使用说明&amp;基础参数'!$E$7*'模板使用说明&amp;基础参数'!$E$10)))))</f>
        <v/>
      </c>
      <c r="N4070" s="83"/>
    </row>
    <row r="4071" ht="14.4" customHeight="1" spans="1:14">
      <c r="A4071" s="68">
        <f t="shared" si="64"/>
        <v>4066</v>
      </c>
      <c r="B4071" s="69"/>
      <c r="C4071" s="69"/>
      <c r="D4071" s="69"/>
      <c r="E4071" s="69"/>
      <c r="F4071" s="69"/>
      <c r="G4071" s="69"/>
      <c r="H4071" s="70"/>
      <c r="I4071" s="68"/>
      <c r="J4071" s="8" t="str">
        <f>IF(I4071="ILF",IF($C$1="预估功能点",'模板使用说明&amp;基础参数'!$E$15,'模板使用说明&amp;基础参数'!$E$22),IF(I4071="EIF",IF($C$1="预估功能点",'模板使用说明&amp;基础参数'!$E$16,'模板使用说明&amp;基础参数'!$E$23),IF(I4071="EI",IF($C$1="预估功能点",'模板使用说明&amp;基础参数'!$E$17,'模板使用说明&amp;基础参数'!$E$24),IF(I4071="EO",IF($C$1="预估功能点",'模板使用说明&amp;基础参数'!$E$18,'模板使用说明&amp;基础参数'!$E$25),IF(I4071="EQ",IF($C$1="预估功能点",'模板使用说明&amp;基础参数'!$E$19,'模板使用说明&amp;基础参数'!$E$26),"")))))</f>
        <v/>
      </c>
      <c r="K4071" s="81"/>
      <c r="L4071" s="81"/>
      <c r="M4071" s="82" t="str">
        <f>IF(J4071="","",IF(K4071="高",IF(L4071="删除",J4071*'模板使用说明&amp;基础参数'!$E$5*'模板使用说明&amp;基础参数'!$E$12,IF(L4071="修改",J4071*'模板使用说明&amp;基础参数'!$E$5*'模板使用说明&amp;基础参数'!$E$11,J4071*'模板使用说明&amp;基础参数'!$E$5*'模板使用说明&amp;基础参数'!$E$10)),IF(K4071="中",IF(L4071="删除",J4071*'模板使用说明&amp;基础参数'!$E$6*'模板使用说明&amp;基础参数'!$E$12,IF(L4071="修改",J4071*'模板使用说明&amp;基础参数'!$E$6*'模板使用说明&amp;基础参数'!$E$11,J4071*'模板使用说明&amp;基础参数'!$E$6*'模板使用说明&amp;基础参数'!$E$10)),IF(L4071="删除",J4071*'模板使用说明&amp;基础参数'!$E$7*'模板使用说明&amp;基础参数'!$E$12,IF(L4071="修改",J4071*'模板使用说明&amp;基础参数'!$E$7*'模板使用说明&amp;基础参数'!$E$11,J4071*'模板使用说明&amp;基础参数'!$E$7*'模板使用说明&amp;基础参数'!$E$10)))))</f>
        <v/>
      </c>
      <c r="N4071" s="83"/>
    </row>
    <row r="4072" ht="14.4" customHeight="1" spans="1:14">
      <c r="A4072" s="68">
        <f t="shared" si="64"/>
        <v>4067</v>
      </c>
      <c r="B4072" s="69"/>
      <c r="C4072" s="69"/>
      <c r="D4072" s="69"/>
      <c r="E4072" s="69"/>
      <c r="F4072" s="69"/>
      <c r="G4072" s="69"/>
      <c r="H4072" s="70"/>
      <c r="I4072" s="68"/>
      <c r="J4072" s="8" t="str">
        <f>IF(I4072="ILF",IF($C$1="预估功能点",'模板使用说明&amp;基础参数'!$E$15,'模板使用说明&amp;基础参数'!$E$22),IF(I4072="EIF",IF($C$1="预估功能点",'模板使用说明&amp;基础参数'!$E$16,'模板使用说明&amp;基础参数'!$E$23),IF(I4072="EI",IF($C$1="预估功能点",'模板使用说明&amp;基础参数'!$E$17,'模板使用说明&amp;基础参数'!$E$24),IF(I4072="EO",IF($C$1="预估功能点",'模板使用说明&amp;基础参数'!$E$18,'模板使用说明&amp;基础参数'!$E$25),IF(I4072="EQ",IF($C$1="预估功能点",'模板使用说明&amp;基础参数'!$E$19,'模板使用说明&amp;基础参数'!$E$26),"")))))</f>
        <v/>
      </c>
      <c r="K4072" s="81"/>
      <c r="L4072" s="81"/>
      <c r="M4072" s="82" t="str">
        <f>IF(J4072="","",IF(K4072="高",IF(L4072="删除",J4072*'模板使用说明&amp;基础参数'!$E$5*'模板使用说明&amp;基础参数'!$E$12,IF(L4072="修改",J4072*'模板使用说明&amp;基础参数'!$E$5*'模板使用说明&amp;基础参数'!$E$11,J4072*'模板使用说明&amp;基础参数'!$E$5*'模板使用说明&amp;基础参数'!$E$10)),IF(K4072="中",IF(L4072="删除",J4072*'模板使用说明&amp;基础参数'!$E$6*'模板使用说明&amp;基础参数'!$E$12,IF(L4072="修改",J4072*'模板使用说明&amp;基础参数'!$E$6*'模板使用说明&amp;基础参数'!$E$11,J4072*'模板使用说明&amp;基础参数'!$E$6*'模板使用说明&amp;基础参数'!$E$10)),IF(L4072="删除",J4072*'模板使用说明&amp;基础参数'!$E$7*'模板使用说明&amp;基础参数'!$E$12,IF(L4072="修改",J4072*'模板使用说明&amp;基础参数'!$E$7*'模板使用说明&amp;基础参数'!$E$11,J4072*'模板使用说明&amp;基础参数'!$E$7*'模板使用说明&amp;基础参数'!$E$10)))))</f>
        <v/>
      </c>
      <c r="N4072" s="83"/>
    </row>
    <row r="4073" ht="14.4" customHeight="1" spans="1:14">
      <c r="A4073" s="68">
        <f t="shared" si="64"/>
        <v>4068</v>
      </c>
      <c r="B4073" s="69"/>
      <c r="C4073" s="69"/>
      <c r="D4073" s="69"/>
      <c r="E4073" s="69"/>
      <c r="F4073" s="69"/>
      <c r="G4073" s="69"/>
      <c r="H4073" s="70"/>
      <c r="I4073" s="68"/>
      <c r="J4073" s="8" t="str">
        <f>IF(I4073="ILF",IF($C$1="预估功能点",'模板使用说明&amp;基础参数'!$E$15,'模板使用说明&amp;基础参数'!$E$22),IF(I4073="EIF",IF($C$1="预估功能点",'模板使用说明&amp;基础参数'!$E$16,'模板使用说明&amp;基础参数'!$E$23),IF(I4073="EI",IF($C$1="预估功能点",'模板使用说明&amp;基础参数'!$E$17,'模板使用说明&amp;基础参数'!$E$24),IF(I4073="EO",IF($C$1="预估功能点",'模板使用说明&amp;基础参数'!$E$18,'模板使用说明&amp;基础参数'!$E$25),IF(I4073="EQ",IF($C$1="预估功能点",'模板使用说明&amp;基础参数'!$E$19,'模板使用说明&amp;基础参数'!$E$26),"")))))</f>
        <v/>
      </c>
      <c r="K4073" s="81"/>
      <c r="L4073" s="81"/>
      <c r="M4073" s="82" t="str">
        <f>IF(J4073="","",IF(K4073="高",IF(L4073="删除",J4073*'模板使用说明&amp;基础参数'!$E$5*'模板使用说明&amp;基础参数'!$E$12,IF(L4073="修改",J4073*'模板使用说明&amp;基础参数'!$E$5*'模板使用说明&amp;基础参数'!$E$11,J4073*'模板使用说明&amp;基础参数'!$E$5*'模板使用说明&amp;基础参数'!$E$10)),IF(K4073="中",IF(L4073="删除",J4073*'模板使用说明&amp;基础参数'!$E$6*'模板使用说明&amp;基础参数'!$E$12,IF(L4073="修改",J4073*'模板使用说明&amp;基础参数'!$E$6*'模板使用说明&amp;基础参数'!$E$11,J4073*'模板使用说明&amp;基础参数'!$E$6*'模板使用说明&amp;基础参数'!$E$10)),IF(L4073="删除",J4073*'模板使用说明&amp;基础参数'!$E$7*'模板使用说明&amp;基础参数'!$E$12,IF(L4073="修改",J4073*'模板使用说明&amp;基础参数'!$E$7*'模板使用说明&amp;基础参数'!$E$11,J4073*'模板使用说明&amp;基础参数'!$E$7*'模板使用说明&amp;基础参数'!$E$10)))))</f>
        <v/>
      </c>
      <c r="N4073" s="83"/>
    </row>
    <row r="4074" ht="14.4" customHeight="1" spans="1:14">
      <c r="A4074" s="68">
        <f t="shared" si="64"/>
        <v>4069</v>
      </c>
      <c r="B4074" s="69"/>
      <c r="C4074" s="69"/>
      <c r="D4074" s="69"/>
      <c r="E4074" s="69"/>
      <c r="F4074" s="69"/>
      <c r="G4074" s="69"/>
      <c r="H4074" s="70"/>
      <c r="I4074" s="68"/>
      <c r="J4074" s="8" t="str">
        <f>IF(I4074="ILF",IF($C$1="预估功能点",'模板使用说明&amp;基础参数'!$E$15,'模板使用说明&amp;基础参数'!$E$22),IF(I4074="EIF",IF($C$1="预估功能点",'模板使用说明&amp;基础参数'!$E$16,'模板使用说明&amp;基础参数'!$E$23),IF(I4074="EI",IF($C$1="预估功能点",'模板使用说明&amp;基础参数'!$E$17,'模板使用说明&amp;基础参数'!$E$24),IF(I4074="EO",IF($C$1="预估功能点",'模板使用说明&amp;基础参数'!$E$18,'模板使用说明&amp;基础参数'!$E$25),IF(I4074="EQ",IF($C$1="预估功能点",'模板使用说明&amp;基础参数'!$E$19,'模板使用说明&amp;基础参数'!$E$26),"")))))</f>
        <v/>
      </c>
      <c r="K4074" s="81"/>
      <c r="L4074" s="81"/>
      <c r="M4074" s="82" t="str">
        <f>IF(J4074="","",IF(K4074="高",IF(L4074="删除",J4074*'模板使用说明&amp;基础参数'!$E$5*'模板使用说明&amp;基础参数'!$E$12,IF(L4074="修改",J4074*'模板使用说明&amp;基础参数'!$E$5*'模板使用说明&amp;基础参数'!$E$11,J4074*'模板使用说明&amp;基础参数'!$E$5*'模板使用说明&amp;基础参数'!$E$10)),IF(K4074="中",IF(L4074="删除",J4074*'模板使用说明&amp;基础参数'!$E$6*'模板使用说明&amp;基础参数'!$E$12,IF(L4074="修改",J4074*'模板使用说明&amp;基础参数'!$E$6*'模板使用说明&amp;基础参数'!$E$11,J4074*'模板使用说明&amp;基础参数'!$E$6*'模板使用说明&amp;基础参数'!$E$10)),IF(L4074="删除",J4074*'模板使用说明&amp;基础参数'!$E$7*'模板使用说明&amp;基础参数'!$E$12,IF(L4074="修改",J4074*'模板使用说明&amp;基础参数'!$E$7*'模板使用说明&amp;基础参数'!$E$11,J4074*'模板使用说明&amp;基础参数'!$E$7*'模板使用说明&amp;基础参数'!$E$10)))))</f>
        <v/>
      </c>
      <c r="N4074" s="83"/>
    </row>
    <row r="4075" ht="14.4" customHeight="1" spans="1:14">
      <c r="A4075" s="68">
        <f t="shared" si="64"/>
        <v>4070</v>
      </c>
      <c r="B4075" s="69"/>
      <c r="C4075" s="69"/>
      <c r="D4075" s="69"/>
      <c r="E4075" s="69"/>
      <c r="F4075" s="69"/>
      <c r="G4075" s="69"/>
      <c r="H4075" s="70"/>
      <c r="I4075" s="68"/>
      <c r="J4075" s="8" t="str">
        <f>IF(I4075="ILF",IF($C$1="预估功能点",'模板使用说明&amp;基础参数'!$E$15,'模板使用说明&amp;基础参数'!$E$22),IF(I4075="EIF",IF($C$1="预估功能点",'模板使用说明&amp;基础参数'!$E$16,'模板使用说明&amp;基础参数'!$E$23),IF(I4075="EI",IF($C$1="预估功能点",'模板使用说明&amp;基础参数'!$E$17,'模板使用说明&amp;基础参数'!$E$24),IF(I4075="EO",IF($C$1="预估功能点",'模板使用说明&amp;基础参数'!$E$18,'模板使用说明&amp;基础参数'!$E$25),IF(I4075="EQ",IF($C$1="预估功能点",'模板使用说明&amp;基础参数'!$E$19,'模板使用说明&amp;基础参数'!$E$26),"")))))</f>
        <v/>
      </c>
      <c r="K4075" s="81"/>
      <c r="L4075" s="81"/>
      <c r="M4075" s="82" t="str">
        <f>IF(J4075="","",IF(K4075="高",IF(L4075="删除",J4075*'模板使用说明&amp;基础参数'!$E$5*'模板使用说明&amp;基础参数'!$E$12,IF(L4075="修改",J4075*'模板使用说明&amp;基础参数'!$E$5*'模板使用说明&amp;基础参数'!$E$11,J4075*'模板使用说明&amp;基础参数'!$E$5*'模板使用说明&amp;基础参数'!$E$10)),IF(K4075="中",IF(L4075="删除",J4075*'模板使用说明&amp;基础参数'!$E$6*'模板使用说明&amp;基础参数'!$E$12,IF(L4075="修改",J4075*'模板使用说明&amp;基础参数'!$E$6*'模板使用说明&amp;基础参数'!$E$11,J4075*'模板使用说明&amp;基础参数'!$E$6*'模板使用说明&amp;基础参数'!$E$10)),IF(L4075="删除",J4075*'模板使用说明&amp;基础参数'!$E$7*'模板使用说明&amp;基础参数'!$E$12,IF(L4075="修改",J4075*'模板使用说明&amp;基础参数'!$E$7*'模板使用说明&amp;基础参数'!$E$11,J4075*'模板使用说明&amp;基础参数'!$E$7*'模板使用说明&amp;基础参数'!$E$10)))))</f>
        <v/>
      </c>
      <c r="N4075" s="83"/>
    </row>
    <row r="4076" ht="14.4" customHeight="1" spans="1:14">
      <c r="A4076" s="68">
        <f t="shared" si="64"/>
        <v>4071</v>
      </c>
      <c r="B4076" s="69"/>
      <c r="C4076" s="69"/>
      <c r="D4076" s="69"/>
      <c r="E4076" s="69"/>
      <c r="F4076" s="69"/>
      <c r="G4076" s="69"/>
      <c r="H4076" s="70"/>
      <c r="I4076" s="68"/>
      <c r="J4076" s="8" t="str">
        <f>IF(I4076="ILF",IF($C$1="预估功能点",'模板使用说明&amp;基础参数'!$E$15,'模板使用说明&amp;基础参数'!$E$22),IF(I4076="EIF",IF($C$1="预估功能点",'模板使用说明&amp;基础参数'!$E$16,'模板使用说明&amp;基础参数'!$E$23),IF(I4076="EI",IF($C$1="预估功能点",'模板使用说明&amp;基础参数'!$E$17,'模板使用说明&amp;基础参数'!$E$24),IF(I4076="EO",IF($C$1="预估功能点",'模板使用说明&amp;基础参数'!$E$18,'模板使用说明&amp;基础参数'!$E$25),IF(I4076="EQ",IF($C$1="预估功能点",'模板使用说明&amp;基础参数'!$E$19,'模板使用说明&amp;基础参数'!$E$26),"")))))</f>
        <v/>
      </c>
      <c r="K4076" s="81"/>
      <c r="L4076" s="81"/>
      <c r="M4076" s="82" t="str">
        <f>IF(J4076="","",IF(K4076="高",IF(L4076="删除",J4076*'模板使用说明&amp;基础参数'!$E$5*'模板使用说明&amp;基础参数'!$E$12,IF(L4076="修改",J4076*'模板使用说明&amp;基础参数'!$E$5*'模板使用说明&amp;基础参数'!$E$11,J4076*'模板使用说明&amp;基础参数'!$E$5*'模板使用说明&amp;基础参数'!$E$10)),IF(K4076="中",IF(L4076="删除",J4076*'模板使用说明&amp;基础参数'!$E$6*'模板使用说明&amp;基础参数'!$E$12,IF(L4076="修改",J4076*'模板使用说明&amp;基础参数'!$E$6*'模板使用说明&amp;基础参数'!$E$11,J4076*'模板使用说明&amp;基础参数'!$E$6*'模板使用说明&amp;基础参数'!$E$10)),IF(L4076="删除",J4076*'模板使用说明&amp;基础参数'!$E$7*'模板使用说明&amp;基础参数'!$E$12,IF(L4076="修改",J4076*'模板使用说明&amp;基础参数'!$E$7*'模板使用说明&amp;基础参数'!$E$11,J4076*'模板使用说明&amp;基础参数'!$E$7*'模板使用说明&amp;基础参数'!$E$10)))))</f>
        <v/>
      </c>
      <c r="N4076" s="83"/>
    </row>
    <row r="4077" ht="14.4" customHeight="1" spans="1:14">
      <c r="A4077" s="68">
        <f t="shared" si="64"/>
        <v>4072</v>
      </c>
      <c r="B4077" s="69"/>
      <c r="C4077" s="69"/>
      <c r="D4077" s="69"/>
      <c r="E4077" s="69"/>
      <c r="F4077" s="69"/>
      <c r="G4077" s="69"/>
      <c r="H4077" s="70"/>
      <c r="I4077" s="68"/>
      <c r="J4077" s="8" t="str">
        <f>IF(I4077="ILF",IF($C$1="预估功能点",'模板使用说明&amp;基础参数'!$E$15,'模板使用说明&amp;基础参数'!$E$22),IF(I4077="EIF",IF($C$1="预估功能点",'模板使用说明&amp;基础参数'!$E$16,'模板使用说明&amp;基础参数'!$E$23),IF(I4077="EI",IF($C$1="预估功能点",'模板使用说明&amp;基础参数'!$E$17,'模板使用说明&amp;基础参数'!$E$24),IF(I4077="EO",IF($C$1="预估功能点",'模板使用说明&amp;基础参数'!$E$18,'模板使用说明&amp;基础参数'!$E$25),IF(I4077="EQ",IF($C$1="预估功能点",'模板使用说明&amp;基础参数'!$E$19,'模板使用说明&amp;基础参数'!$E$26),"")))))</f>
        <v/>
      </c>
      <c r="K4077" s="81"/>
      <c r="L4077" s="81"/>
      <c r="M4077" s="82" t="str">
        <f>IF(J4077="","",IF(K4077="高",IF(L4077="删除",J4077*'模板使用说明&amp;基础参数'!$E$5*'模板使用说明&amp;基础参数'!$E$12,IF(L4077="修改",J4077*'模板使用说明&amp;基础参数'!$E$5*'模板使用说明&amp;基础参数'!$E$11,J4077*'模板使用说明&amp;基础参数'!$E$5*'模板使用说明&amp;基础参数'!$E$10)),IF(K4077="中",IF(L4077="删除",J4077*'模板使用说明&amp;基础参数'!$E$6*'模板使用说明&amp;基础参数'!$E$12,IF(L4077="修改",J4077*'模板使用说明&amp;基础参数'!$E$6*'模板使用说明&amp;基础参数'!$E$11,J4077*'模板使用说明&amp;基础参数'!$E$6*'模板使用说明&amp;基础参数'!$E$10)),IF(L4077="删除",J4077*'模板使用说明&amp;基础参数'!$E$7*'模板使用说明&amp;基础参数'!$E$12,IF(L4077="修改",J4077*'模板使用说明&amp;基础参数'!$E$7*'模板使用说明&amp;基础参数'!$E$11,J4077*'模板使用说明&amp;基础参数'!$E$7*'模板使用说明&amp;基础参数'!$E$10)))))</f>
        <v/>
      </c>
      <c r="N4077" s="83"/>
    </row>
    <row r="4078" ht="14.4" customHeight="1" spans="1:14">
      <c r="A4078" s="68">
        <f t="shared" si="64"/>
        <v>4073</v>
      </c>
      <c r="B4078" s="69"/>
      <c r="C4078" s="69"/>
      <c r="D4078" s="69"/>
      <c r="E4078" s="69"/>
      <c r="F4078" s="69"/>
      <c r="G4078" s="69"/>
      <c r="H4078" s="70"/>
      <c r="I4078" s="68"/>
      <c r="J4078" s="8" t="str">
        <f>IF(I4078="ILF",IF($C$1="预估功能点",'模板使用说明&amp;基础参数'!$E$15,'模板使用说明&amp;基础参数'!$E$22),IF(I4078="EIF",IF($C$1="预估功能点",'模板使用说明&amp;基础参数'!$E$16,'模板使用说明&amp;基础参数'!$E$23),IF(I4078="EI",IF($C$1="预估功能点",'模板使用说明&amp;基础参数'!$E$17,'模板使用说明&amp;基础参数'!$E$24),IF(I4078="EO",IF($C$1="预估功能点",'模板使用说明&amp;基础参数'!$E$18,'模板使用说明&amp;基础参数'!$E$25),IF(I4078="EQ",IF($C$1="预估功能点",'模板使用说明&amp;基础参数'!$E$19,'模板使用说明&amp;基础参数'!$E$26),"")))))</f>
        <v/>
      </c>
      <c r="K4078" s="81"/>
      <c r="L4078" s="81"/>
      <c r="M4078" s="82" t="str">
        <f>IF(J4078="","",IF(K4078="高",IF(L4078="删除",J4078*'模板使用说明&amp;基础参数'!$E$5*'模板使用说明&amp;基础参数'!$E$12,IF(L4078="修改",J4078*'模板使用说明&amp;基础参数'!$E$5*'模板使用说明&amp;基础参数'!$E$11,J4078*'模板使用说明&amp;基础参数'!$E$5*'模板使用说明&amp;基础参数'!$E$10)),IF(K4078="中",IF(L4078="删除",J4078*'模板使用说明&amp;基础参数'!$E$6*'模板使用说明&amp;基础参数'!$E$12,IF(L4078="修改",J4078*'模板使用说明&amp;基础参数'!$E$6*'模板使用说明&amp;基础参数'!$E$11,J4078*'模板使用说明&amp;基础参数'!$E$6*'模板使用说明&amp;基础参数'!$E$10)),IF(L4078="删除",J4078*'模板使用说明&amp;基础参数'!$E$7*'模板使用说明&amp;基础参数'!$E$12,IF(L4078="修改",J4078*'模板使用说明&amp;基础参数'!$E$7*'模板使用说明&amp;基础参数'!$E$11,J4078*'模板使用说明&amp;基础参数'!$E$7*'模板使用说明&amp;基础参数'!$E$10)))))</f>
        <v/>
      </c>
      <c r="N4078" s="83"/>
    </row>
    <row r="4079" ht="14.4" customHeight="1" spans="1:14">
      <c r="A4079" s="68">
        <f t="shared" si="64"/>
        <v>4074</v>
      </c>
      <c r="B4079" s="69"/>
      <c r="C4079" s="69"/>
      <c r="D4079" s="69"/>
      <c r="E4079" s="69"/>
      <c r="F4079" s="69"/>
      <c r="G4079" s="69"/>
      <c r="H4079" s="70"/>
      <c r="I4079" s="68"/>
      <c r="J4079" s="8" t="str">
        <f>IF(I4079="ILF",IF($C$1="预估功能点",'模板使用说明&amp;基础参数'!$E$15,'模板使用说明&amp;基础参数'!$E$22),IF(I4079="EIF",IF($C$1="预估功能点",'模板使用说明&amp;基础参数'!$E$16,'模板使用说明&amp;基础参数'!$E$23),IF(I4079="EI",IF($C$1="预估功能点",'模板使用说明&amp;基础参数'!$E$17,'模板使用说明&amp;基础参数'!$E$24),IF(I4079="EO",IF($C$1="预估功能点",'模板使用说明&amp;基础参数'!$E$18,'模板使用说明&amp;基础参数'!$E$25),IF(I4079="EQ",IF($C$1="预估功能点",'模板使用说明&amp;基础参数'!$E$19,'模板使用说明&amp;基础参数'!$E$26),"")))))</f>
        <v/>
      </c>
      <c r="K4079" s="81"/>
      <c r="L4079" s="81"/>
      <c r="M4079" s="82" t="str">
        <f>IF(J4079="","",IF(K4079="高",IF(L4079="删除",J4079*'模板使用说明&amp;基础参数'!$E$5*'模板使用说明&amp;基础参数'!$E$12,IF(L4079="修改",J4079*'模板使用说明&amp;基础参数'!$E$5*'模板使用说明&amp;基础参数'!$E$11,J4079*'模板使用说明&amp;基础参数'!$E$5*'模板使用说明&amp;基础参数'!$E$10)),IF(K4079="中",IF(L4079="删除",J4079*'模板使用说明&amp;基础参数'!$E$6*'模板使用说明&amp;基础参数'!$E$12,IF(L4079="修改",J4079*'模板使用说明&amp;基础参数'!$E$6*'模板使用说明&amp;基础参数'!$E$11,J4079*'模板使用说明&amp;基础参数'!$E$6*'模板使用说明&amp;基础参数'!$E$10)),IF(L4079="删除",J4079*'模板使用说明&amp;基础参数'!$E$7*'模板使用说明&amp;基础参数'!$E$12,IF(L4079="修改",J4079*'模板使用说明&amp;基础参数'!$E$7*'模板使用说明&amp;基础参数'!$E$11,J4079*'模板使用说明&amp;基础参数'!$E$7*'模板使用说明&amp;基础参数'!$E$10)))))</f>
        <v/>
      </c>
      <c r="N4079" s="83"/>
    </row>
    <row r="4080" ht="14.4" customHeight="1" spans="1:14">
      <c r="A4080" s="68">
        <f t="shared" si="64"/>
        <v>4075</v>
      </c>
      <c r="B4080" s="69"/>
      <c r="C4080" s="69"/>
      <c r="D4080" s="69"/>
      <c r="E4080" s="69"/>
      <c r="F4080" s="69"/>
      <c r="G4080" s="69"/>
      <c r="H4080" s="70"/>
      <c r="I4080" s="68"/>
      <c r="J4080" s="8" t="str">
        <f>IF(I4080="ILF",IF($C$1="预估功能点",'模板使用说明&amp;基础参数'!$E$15,'模板使用说明&amp;基础参数'!$E$22),IF(I4080="EIF",IF($C$1="预估功能点",'模板使用说明&amp;基础参数'!$E$16,'模板使用说明&amp;基础参数'!$E$23),IF(I4080="EI",IF($C$1="预估功能点",'模板使用说明&amp;基础参数'!$E$17,'模板使用说明&amp;基础参数'!$E$24),IF(I4080="EO",IF($C$1="预估功能点",'模板使用说明&amp;基础参数'!$E$18,'模板使用说明&amp;基础参数'!$E$25),IF(I4080="EQ",IF($C$1="预估功能点",'模板使用说明&amp;基础参数'!$E$19,'模板使用说明&amp;基础参数'!$E$26),"")))))</f>
        <v/>
      </c>
      <c r="K4080" s="81"/>
      <c r="L4080" s="81"/>
      <c r="M4080" s="82" t="str">
        <f>IF(J4080="","",IF(K4080="高",IF(L4080="删除",J4080*'模板使用说明&amp;基础参数'!$E$5*'模板使用说明&amp;基础参数'!$E$12,IF(L4080="修改",J4080*'模板使用说明&amp;基础参数'!$E$5*'模板使用说明&amp;基础参数'!$E$11,J4080*'模板使用说明&amp;基础参数'!$E$5*'模板使用说明&amp;基础参数'!$E$10)),IF(K4080="中",IF(L4080="删除",J4080*'模板使用说明&amp;基础参数'!$E$6*'模板使用说明&amp;基础参数'!$E$12,IF(L4080="修改",J4080*'模板使用说明&amp;基础参数'!$E$6*'模板使用说明&amp;基础参数'!$E$11,J4080*'模板使用说明&amp;基础参数'!$E$6*'模板使用说明&amp;基础参数'!$E$10)),IF(L4080="删除",J4080*'模板使用说明&amp;基础参数'!$E$7*'模板使用说明&amp;基础参数'!$E$12,IF(L4080="修改",J4080*'模板使用说明&amp;基础参数'!$E$7*'模板使用说明&amp;基础参数'!$E$11,J4080*'模板使用说明&amp;基础参数'!$E$7*'模板使用说明&amp;基础参数'!$E$10)))))</f>
        <v/>
      </c>
      <c r="N4080" s="83"/>
    </row>
    <row r="4081" ht="14.4" customHeight="1" spans="1:14">
      <c r="A4081" s="68">
        <f t="shared" si="64"/>
        <v>4076</v>
      </c>
      <c r="B4081" s="69"/>
      <c r="C4081" s="69"/>
      <c r="D4081" s="69"/>
      <c r="E4081" s="69"/>
      <c r="F4081" s="69"/>
      <c r="G4081" s="69"/>
      <c r="H4081" s="70"/>
      <c r="I4081" s="68"/>
      <c r="J4081" s="8" t="str">
        <f>IF(I4081="ILF",IF($C$1="预估功能点",'模板使用说明&amp;基础参数'!$E$15,'模板使用说明&amp;基础参数'!$E$22),IF(I4081="EIF",IF($C$1="预估功能点",'模板使用说明&amp;基础参数'!$E$16,'模板使用说明&amp;基础参数'!$E$23),IF(I4081="EI",IF($C$1="预估功能点",'模板使用说明&amp;基础参数'!$E$17,'模板使用说明&amp;基础参数'!$E$24),IF(I4081="EO",IF($C$1="预估功能点",'模板使用说明&amp;基础参数'!$E$18,'模板使用说明&amp;基础参数'!$E$25),IF(I4081="EQ",IF($C$1="预估功能点",'模板使用说明&amp;基础参数'!$E$19,'模板使用说明&amp;基础参数'!$E$26),"")))))</f>
        <v/>
      </c>
      <c r="K4081" s="81"/>
      <c r="L4081" s="81"/>
      <c r="M4081" s="82" t="str">
        <f>IF(J4081="","",IF(K4081="高",IF(L4081="删除",J4081*'模板使用说明&amp;基础参数'!$E$5*'模板使用说明&amp;基础参数'!$E$12,IF(L4081="修改",J4081*'模板使用说明&amp;基础参数'!$E$5*'模板使用说明&amp;基础参数'!$E$11,J4081*'模板使用说明&amp;基础参数'!$E$5*'模板使用说明&amp;基础参数'!$E$10)),IF(K4081="中",IF(L4081="删除",J4081*'模板使用说明&amp;基础参数'!$E$6*'模板使用说明&amp;基础参数'!$E$12,IF(L4081="修改",J4081*'模板使用说明&amp;基础参数'!$E$6*'模板使用说明&amp;基础参数'!$E$11,J4081*'模板使用说明&amp;基础参数'!$E$6*'模板使用说明&amp;基础参数'!$E$10)),IF(L4081="删除",J4081*'模板使用说明&amp;基础参数'!$E$7*'模板使用说明&amp;基础参数'!$E$12,IF(L4081="修改",J4081*'模板使用说明&amp;基础参数'!$E$7*'模板使用说明&amp;基础参数'!$E$11,J4081*'模板使用说明&amp;基础参数'!$E$7*'模板使用说明&amp;基础参数'!$E$10)))))</f>
        <v/>
      </c>
      <c r="N4081" s="83"/>
    </row>
    <row r="4082" ht="14.4" customHeight="1" spans="1:14">
      <c r="A4082" s="68">
        <f t="shared" si="64"/>
        <v>4077</v>
      </c>
      <c r="B4082" s="69"/>
      <c r="C4082" s="69"/>
      <c r="D4082" s="69"/>
      <c r="E4082" s="69"/>
      <c r="F4082" s="69"/>
      <c r="G4082" s="69"/>
      <c r="H4082" s="70"/>
      <c r="I4082" s="68"/>
      <c r="J4082" s="8" t="str">
        <f>IF(I4082="ILF",IF($C$1="预估功能点",'模板使用说明&amp;基础参数'!$E$15,'模板使用说明&amp;基础参数'!$E$22),IF(I4082="EIF",IF($C$1="预估功能点",'模板使用说明&amp;基础参数'!$E$16,'模板使用说明&amp;基础参数'!$E$23),IF(I4082="EI",IF($C$1="预估功能点",'模板使用说明&amp;基础参数'!$E$17,'模板使用说明&amp;基础参数'!$E$24),IF(I4082="EO",IF($C$1="预估功能点",'模板使用说明&amp;基础参数'!$E$18,'模板使用说明&amp;基础参数'!$E$25),IF(I4082="EQ",IF($C$1="预估功能点",'模板使用说明&amp;基础参数'!$E$19,'模板使用说明&amp;基础参数'!$E$26),"")))))</f>
        <v/>
      </c>
      <c r="K4082" s="81"/>
      <c r="L4082" s="81"/>
      <c r="M4082" s="82" t="str">
        <f>IF(J4082="","",IF(K4082="高",IF(L4082="删除",J4082*'模板使用说明&amp;基础参数'!$E$5*'模板使用说明&amp;基础参数'!$E$12,IF(L4082="修改",J4082*'模板使用说明&amp;基础参数'!$E$5*'模板使用说明&amp;基础参数'!$E$11,J4082*'模板使用说明&amp;基础参数'!$E$5*'模板使用说明&amp;基础参数'!$E$10)),IF(K4082="中",IF(L4082="删除",J4082*'模板使用说明&amp;基础参数'!$E$6*'模板使用说明&amp;基础参数'!$E$12,IF(L4082="修改",J4082*'模板使用说明&amp;基础参数'!$E$6*'模板使用说明&amp;基础参数'!$E$11,J4082*'模板使用说明&amp;基础参数'!$E$6*'模板使用说明&amp;基础参数'!$E$10)),IF(L4082="删除",J4082*'模板使用说明&amp;基础参数'!$E$7*'模板使用说明&amp;基础参数'!$E$12,IF(L4082="修改",J4082*'模板使用说明&amp;基础参数'!$E$7*'模板使用说明&amp;基础参数'!$E$11,J4082*'模板使用说明&amp;基础参数'!$E$7*'模板使用说明&amp;基础参数'!$E$10)))))</f>
        <v/>
      </c>
      <c r="N4082" s="83"/>
    </row>
    <row r="4083" ht="14.4" customHeight="1" spans="1:14">
      <c r="A4083" s="68">
        <f t="shared" si="64"/>
        <v>4078</v>
      </c>
      <c r="B4083" s="69"/>
      <c r="C4083" s="69"/>
      <c r="D4083" s="69"/>
      <c r="E4083" s="69"/>
      <c r="F4083" s="69"/>
      <c r="G4083" s="69"/>
      <c r="H4083" s="70"/>
      <c r="I4083" s="68"/>
      <c r="J4083" s="8" t="str">
        <f>IF(I4083="ILF",IF($C$1="预估功能点",'模板使用说明&amp;基础参数'!$E$15,'模板使用说明&amp;基础参数'!$E$22),IF(I4083="EIF",IF($C$1="预估功能点",'模板使用说明&amp;基础参数'!$E$16,'模板使用说明&amp;基础参数'!$E$23),IF(I4083="EI",IF($C$1="预估功能点",'模板使用说明&amp;基础参数'!$E$17,'模板使用说明&amp;基础参数'!$E$24),IF(I4083="EO",IF($C$1="预估功能点",'模板使用说明&amp;基础参数'!$E$18,'模板使用说明&amp;基础参数'!$E$25),IF(I4083="EQ",IF($C$1="预估功能点",'模板使用说明&amp;基础参数'!$E$19,'模板使用说明&amp;基础参数'!$E$26),"")))))</f>
        <v/>
      </c>
      <c r="K4083" s="81"/>
      <c r="L4083" s="81"/>
      <c r="M4083" s="82" t="str">
        <f>IF(J4083="","",IF(K4083="高",IF(L4083="删除",J4083*'模板使用说明&amp;基础参数'!$E$5*'模板使用说明&amp;基础参数'!$E$12,IF(L4083="修改",J4083*'模板使用说明&amp;基础参数'!$E$5*'模板使用说明&amp;基础参数'!$E$11,J4083*'模板使用说明&amp;基础参数'!$E$5*'模板使用说明&amp;基础参数'!$E$10)),IF(K4083="中",IF(L4083="删除",J4083*'模板使用说明&amp;基础参数'!$E$6*'模板使用说明&amp;基础参数'!$E$12,IF(L4083="修改",J4083*'模板使用说明&amp;基础参数'!$E$6*'模板使用说明&amp;基础参数'!$E$11,J4083*'模板使用说明&amp;基础参数'!$E$6*'模板使用说明&amp;基础参数'!$E$10)),IF(L4083="删除",J4083*'模板使用说明&amp;基础参数'!$E$7*'模板使用说明&amp;基础参数'!$E$12,IF(L4083="修改",J4083*'模板使用说明&amp;基础参数'!$E$7*'模板使用说明&amp;基础参数'!$E$11,J4083*'模板使用说明&amp;基础参数'!$E$7*'模板使用说明&amp;基础参数'!$E$10)))))</f>
        <v/>
      </c>
      <c r="N4083" s="83"/>
    </row>
    <row r="4084" ht="14.4" customHeight="1" spans="1:14">
      <c r="A4084" s="68">
        <f t="shared" si="64"/>
        <v>4079</v>
      </c>
      <c r="B4084" s="69"/>
      <c r="C4084" s="69"/>
      <c r="D4084" s="69"/>
      <c r="E4084" s="69"/>
      <c r="F4084" s="69"/>
      <c r="G4084" s="69"/>
      <c r="H4084" s="70"/>
      <c r="I4084" s="68"/>
      <c r="J4084" s="8" t="str">
        <f>IF(I4084="ILF",IF($C$1="预估功能点",'模板使用说明&amp;基础参数'!$E$15,'模板使用说明&amp;基础参数'!$E$22),IF(I4084="EIF",IF($C$1="预估功能点",'模板使用说明&amp;基础参数'!$E$16,'模板使用说明&amp;基础参数'!$E$23),IF(I4084="EI",IF($C$1="预估功能点",'模板使用说明&amp;基础参数'!$E$17,'模板使用说明&amp;基础参数'!$E$24),IF(I4084="EO",IF($C$1="预估功能点",'模板使用说明&amp;基础参数'!$E$18,'模板使用说明&amp;基础参数'!$E$25),IF(I4084="EQ",IF($C$1="预估功能点",'模板使用说明&amp;基础参数'!$E$19,'模板使用说明&amp;基础参数'!$E$26),"")))))</f>
        <v/>
      </c>
      <c r="K4084" s="81"/>
      <c r="L4084" s="81"/>
      <c r="M4084" s="82" t="str">
        <f>IF(J4084="","",IF(K4084="高",IF(L4084="删除",J4084*'模板使用说明&amp;基础参数'!$E$5*'模板使用说明&amp;基础参数'!$E$12,IF(L4084="修改",J4084*'模板使用说明&amp;基础参数'!$E$5*'模板使用说明&amp;基础参数'!$E$11,J4084*'模板使用说明&amp;基础参数'!$E$5*'模板使用说明&amp;基础参数'!$E$10)),IF(K4084="中",IF(L4084="删除",J4084*'模板使用说明&amp;基础参数'!$E$6*'模板使用说明&amp;基础参数'!$E$12,IF(L4084="修改",J4084*'模板使用说明&amp;基础参数'!$E$6*'模板使用说明&amp;基础参数'!$E$11,J4084*'模板使用说明&amp;基础参数'!$E$6*'模板使用说明&amp;基础参数'!$E$10)),IF(L4084="删除",J4084*'模板使用说明&amp;基础参数'!$E$7*'模板使用说明&amp;基础参数'!$E$12,IF(L4084="修改",J4084*'模板使用说明&amp;基础参数'!$E$7*'模板使用说明&amp;基础参数'!$E$11,J4084*'模板使用说明&amp;基础参数'!$E$7*'模板使用说明&amp;基础参数'!$E$10)))))</f>
        <v/>
      </c>
      <c r="N4084" s="83"/>
    </row>
    <row r="4085" ht="14.4" customHeight="1" spans="1:14">
      <c r="A4085" s="68">
        <f t="shared" si="64"/>
        <v>4080</v>
      </c>
      <c r="B4085" s="69"/>
      <c r="C4085" s="69"/>
      <c r="D4085" s="69"/>
      <c r="E4085" s="69"/>
      <c r="F4085" s="69"/>
      <c r="G4085" s="69"/>
      <c r="H4085" s="70"/>
      <c r="I4085" s="68"/>
      <c r="J4085" s="8" t="str">
        <f>IF(I4085="ILF",IF($C$1="预估功能点",'模板使用说明&amp;基础参数'!$E$15,'模板使用说明&amp;基础参数'!$E$22),IF(I4085="EIF",IF($C$1="预估功能点",'模板使用说明&amp;基础参数'!$E$16,'模板使用说明&amp;基础参数'!$E$23),IF(I4085="EI",IF($C$1="预估功能点",'模板使用说明&amp;基础参数'!$E$17,'模板使用说明&amp;基础参数'!$E$24),IF(I4085="EO",IF($C$1="预估功能点",'模板使用说明&amp;基础参数'!$E$18,'模板使用说明&amp;基础参数'!$E$25),IF(I4085="EQ",IF($C$1="预估功能点",'模板使用说明&amp;基础参数'!$E$19,'模板使用说明&amp;基础参数'!$E$26),"")))))</f>
        <v/>
      </c>
      <c r="K4085" s="81"/>
      <c r="L4085" s="81"/>
      <c r="M4085" s="82" t="str">
        <f>IF(J4085="","",IF(K4085="高",IF(L4085="删除",J4085*'模板使用说明&amp;基础参数'!$E$5*'模板使用说明&amp;基础参数'!$E$12,IF(L4085="修改",J4085*'模板使用说明&amp;基础参数'!$E$5*'模板使用说明&amp;基础参数'!$E$11,J4085*'模板使用说明&amp;基础参数'!$E$5*'模板使用说明&amp;基础参数'!$E$10)),IF(K4085="中",IF(L4085="删除",J4085*'模板使用说明&amp;基础参数'!$E$6*'模板使用说明&amp;基础参数'!$E$12,IF(L4085="修改",J4085*'模板使用说明&amp;基础参数'!$E$6*'模板使用说明&amp;基础参数'!$E$11,J4085*'模板使用说明&amp;基础参数'!$E$6*'模板使用说明&amp;基础参数'!$E$10)),IF(L4085="删除",J4085*'模板使用说明&amp;基础参数'!$E$7*'模板使用说明&amp;基础参数'!$E$12,IF(L4085="修改",J4085*'模板使用说明&amp;基础参数'!$E$7*'模板使用说明&amp;基础参数'!$E$11,J4085*'模板使用说明&amp;基础参数'!$E$7*'模板使用说明&amp;基础参数'!$E$10)))))</f>
        <v/>
      </c>
      <c r="N4085" s="83"/>
    </row>
    <row r="4086" ht="14.4" customHeight="1" spans="1:14">
      <c r="A4086" s="68">
        <f t="shared" si="64"/>
        <v>4081</v>
      </c>
      <c r="B4086" s="69"/>
      <c r="C4086" s="69"/>
      <c r="D4086" s="69"/>
      <c r="E4086" s="69"/>
      <c r="F4086" s="69"/>
      <c r="G4086" s="69"/>
      <c r="H4086" s="70"/>
      <c r="I4086" s="68"/>
      <c r="J4086" s="8" t="str">
        <f>IF(I4086="ILF",IF($C$1="预估功能点",'模板使用说明&amp;基础参数'!$E$15,'模板使用说明&amp;基础参数'!$E$22),IF(I4086="EIF",IF($C$1="预估功能点",'模板使用说明&amp;基础参数'!$E$16,'模板使用说明&amp;基础参数'!$E$23),IF(I4086="EI",IF($C$1="预估功能点",'模板使用说明&amp;基础参数'!$E$17,'模板使用说明&amp;基础参数'!$E$24),IF(I4086="EO",IF($C$1="预估功能点",'模板使用说明&amp;基础参数'!$E$18,'模板使用说明&amp;基础参数'!$E$25),IF(I4086="EQ",IF($C$1="预估功能点",'模板使用说明&amp;基础参数'!$E$19,'模板使用说明&amp;基础参数'!$E$26),"")))))</f>
        <v/>
      </c>
      <c r="K4086" s="81"/>
      <c r="L4086" s="81"/>
      <c r="M4086" s="82" t="str">
        <f>IF(J4086="","",IF(K4086="高",IF(L4086="删除",J4086*'模板使用说明&amp;基础参数'!$E$5*'模板使用说明&amp;基础参数'!$E$12,IF(L4086="修改",J4086*'模板使用说明&amp;基础参数'!$E$5*'模板使用说明&amp;基础参数'!$E$11,J4086*'模板使用说明&amp;基础参数'!$E$5*'模板使用说明&amp;基础参数'!$E$10)),IF(K4086="中",IF(L4086="删除",J4086*'模板使用说明&amp;基础参数'!$E$6*'模板使用说明&amp;基础参数'!$E$12,IF(L4086="修改",J4086*'模板使用说明&amp;基础参数'!$E$6*'模板使用说明&amp;基础参数'!$E$11,J4086*'模板使用说明&amp;基础参数'!$E$6*'模板使用说明&amp;基础参数'!$E$10)),IF(L4086="删除",J4086*'模板使用说明&amp;基础参数'!$E$7*'模板使用说明&amp;基础参数'!$E$12,IF(L4086="修改",J4086*'模板使用说明&amp;基础参数'!$E$7*'模板使用说明&amp;基础参数'!$E$11,J4086*'模板使用说明&amp;基础参数'!$E$7*'模板使用说明&amp;基础参数'!$E$10)))))</f>
        <v/>
      </c>
      <c r="N4086" s="83"/>
    </row>
    <row r="4087" ht="14.4" customHeight="1" spans="1:14">
      <c r="A4087" s="68">
        <f t="shared" si="64"/>
        <v>4082</v>
      </c>
      <c r="B4087" s="69"/>
      <c r="C4087" s="69"/>
      <c r="D4087" s="69"/>
      <c r="E4087" s="69"/>
      <c r="F4087" s="69"/>
      <c r="G4087" s="69"/>
      <c r="H4087" s="70"/>
      <c r="I4087" s="68"/>
      <c r="J4087" s="8" t="str">
        <f>IF(I4087="ILF",IF($C$1="预估功能点",'模板使用说明&amp;基础参数'!$E$15,'模板使用说明&amp;基础参数'!$E$22),IF(I4087="EIF",IF($C$1="预估功能点",'模板使用说明&amp;基础参数'!$E$16,'模板使用说明&amp;基础参数'!$E$23),IF(I4087="EI",IF($C$1="预估功能点",'模板使用说明&amp;基础参数'!$E$17,'模板使用说明&amp;基础参数'!$E$24),IF(I4087="EO",IF($C$1="预估功能点",'模板使用说明&amp;基础参数'!$E$18,'模板使用说明&amp;基础参数'!$E$25),IF(I4087="EQ",IF($C$1="预估功能点",'模板使用说明&amp;基础参数'!$E$19,'模板使用说明&amp;基础参数'!$E$26),"")))))</f>
        <v/>
      </c>
      <c r="K4087" s="81"/>
      <c r="L4087" s="81"/>
      <c r="M4087" s="82" t="str">
        <f>IF(J4087="","",IF(K4087="高",IF(L4087="删除",J4087*'模板使用说明&amp;基础参数'!$E$5*'模板使用说明&amp;基础参数'!$E$12,IF(L4087="修改",J4087*'模板使用说明&amp;基础参数'!$E$5*'模板使用说明&amp;基础参数'!$E$11,J4087*'模板使用说明&amp;基础参数'!$E$5*'模板使用说明&amp;基础参数'!$E$10)),IF(K4087="中",IF(L4087="删除",J4087*'模板使用说明&amp;基础参数'!$E$6*'模板使用说明&amp;基础参数'!$E$12,IF(L4087="修改",J4087*'模板使用说明&amp;基础参数'!$E$6*'模板使用说明&amp;基础参数'!$E$11,J4087*'模板使用说明&amp;基础参数'!$E$6*'模板使用说明&amp;基础参数'!$E$10)),IF(L4087="删除",J4087*'模板使用说明&amp;基础参数'!$E$7*'模板使用说明&amp;基础参数'!$E$12,IF(L4087="修改",J4087*'模板使用说明&amp;基础参数'!$E$7*'模板使用说明&amp;基础参数'!$E$11,J4087*'模板使用说明&amp;基础参数'!$E$7*'模板使用说明&amp;基础参数'!$E$10)))))</f>
        <v/>
      </c>
      <c r="N4087" s="83"/>
    </row>
    <row r="4088" ht="14.4" customHeight="1" spans="1:14">
      <c r="A4088" s="68">
        <f t="shared" si="64"/>
        <v>4083</v>
      </c>
      <c r="B4088" s="69"/>
      <c r="C4088" s="69"/>
      <c r="D4088" s="69"/>
      <c r="E4088" s="69"/>
      <c r="F4088" s="69"/>
      <c r="G4088" s="69"/>
      <c r="H4088" s="70"/>
      <c r="I4088" s="68"/>
      <c r="J4088" s="8" t="str">
        <f>IF(I4088="ILF",IF($C$1="预估功能点",'模板使用说明&amp;基础参数'!$E$15,'模板使用说明&amp;基础参数'!$E$22),IF(I4088="EIF",IF($C$1="预估功能点",'模板使用说明&amp;基础参数'!$E$16,'模板使用说明&amp;基础参数'!$E$23),IF(I4088="EI",IF($C$1="预估功能点",'模板使用说明&amp;基础参数'!$E$17,'模板使用说明&amp;基础参数'!$E$24),IF(I4088="EO",IF($C$1="预估功能点",'模板使用说明&amp;基础参数'!$E$18,'模板使用说明&amp;基础参数'!$E$25),IF(I4088="EQ",IF($C$1="预估功能点",'模板使用说明&amp;基础参数'!$E$19,'模板使用说明&amp;基础参数'!$E$26),"")))))</f>
        <v/>
      </c>
      <c r="K4088" s="81"/>
      <c r="L4088" s="81"/>
      <c r="M4088" s="82" t="str">
        <f>IF(J4088="","",IF(K4088="高",IF(L4088="删除",J4088*'模板使用说明&amp;基础参数'!$E$5*'模板使用说明&amp;基础参数'!$E$12,IF(L4088="修改",J4088*'模板使用说明&amp;基础参数'!$E$5*'模板使用说明&amp;基础参数'!$E$11,J4088*'模板使用说明&amp;基础参数'!$E$5*'模板使用说明&amp;基础参数'!$E$10)),IF(K4088="中",IF(L4088="删除",J4088*'模板使用说明&amp;基础参数'!$E$6*'模板使用说明&amp;基础参数'!$E$12,IF(L4088="修改",J4088*'模板使用说明&amp;基础参数'!$E$6*'模板使用说明&amp;基础参数'!$E$11,J4088*'模板使用说明&amp;基础参数'!$E$6*'模板使用说明&amp;基础参数'!$E$10)),IF(L4088="删除",J4088*'模板使用说明&amp;基础参数'!$E$7*'模板使用说明&amp;基础参数'!$E$12,IF(L4088="修改",J4088*'模板使用说明&amp;基础参数'!$E$7*'模板使用说明&amp;基础参数'!$E$11,J4088*'模板使用说明&amp;基础参数'!$E$7*'模板使用说明&amp;基础参数'!$E$10)))))</f>
        <v/>
      </c>
      <c r="N4088" s="83"/>
    </row>
    <row r="4089" ht="14.4" customHeight="1" spans="1:14">
      <c r="A4089" s="68">
        <f t="shared" si="64"/>
        <v>4084</v>
      </c>
      <c r="B4089" s="69"/>
      <c r="C4089" s="69"/>
      <c r="D4089" s="69"/>
      <c r="E4089" s="69"/>
      <c r="F4089" s="69"/>
      <c r="G4089" s="69"/>
      <c r="H4089" s="70"/>
      <c r="I4089" s="68"/>
      <c r="J4089" s="8" t="str">
        <f>IF(I4089="ILF",IF($C$1="预估功能点",'模板使用说明&amp;基础参数'!$E$15,'模板使用说明&amp;基础参数'!$E$22),IF(I4089="EIF",IF($C$1="预估功能点",'模板使用说明&amp;基础参数'!$E$16,'模板使用说明&amp;基础参数'!$E$23),IF(I4089="EI",IF($C$1="预估功能点",'模板使用说明&amp;基础参数'!$E$17,'模板使用说明&amp;基础参数'!$E$24),IF(I4089="EO",IF($C$1="预估功能点",'模板使用说明&amp;基础参数'!$E$18,'模板使用说明&amp;基础参数'!$E$25),IF(I4089="EQ",IF($C$1="预估功能点",'模板使用说明&amp;基础参数'!$E$19,'模板使用说明&amp;基础参数'!$E$26),"")))))</f>
        <v/>
      </c>
      <c r="K4089" s="81"/>
      <c r="L4089" s="81"/>
      <c r="M4089" s="82" t="str">
        <f>IF(J4089="","",IF(K4089="高",IF(L4089="删除",J4089*'模板使用说明&amp;基础参数'!$E$5*'模板使用说明&amp;基础参数'!$E$12,IF(L4089="修改",J4089*'模板使用说明&amp;基础参数'!$E$5*'模板使用说明&amp;基础参数'!$E$11,J4089*'模板使用说明&amp;基础参数'!$E$5*'模板使用说明&amp;基础参数'!$E$10)),IF(K4089="中",IF(L4089="删除",J4089*'模板使用说明&amp;基础参数'!$E$6*'模板使用说明&amp;基础参数'!$E$12,IF(L4089="修改",J4089*'模板使用说明&amp;基础参数'!$E$6*'模板使用说明&amp;基础参数'!$E$11,J4089*'模板使用说明&amp;基础参数'!$E$6*'模板使用说明&amp;基础参数'!$E$10)),IF(L4089="删除",J4089*'模板使用说明&amp;基础参数'!$E$7*'模板使用说明&amp;基础参数'!$E$12,IF(L4089="修改",J4089*'模板使用说明&amp;基础参数'!$E$7*'模板使用说明&amp;基础参数'!$E$11,J4089*'模板使用说明&amp;基础参数'!$E$7*'模板使用说明&amp;基础参数'!$E$10)))))</f>
        <v/>
      </c>
      <c r="N4089" s="83"/>
    </row>
    <row r="4090" ht="14.4" customHeight="1" spans="1:14">
      <c r="A4090" s="68">
        <f t="shared" si="64"/>
        <v>4085</v>
      </c>
      <c r="B4090" s="69"/>
      <c r="C4090" s="69"/>
      <c r="D4090" s="69"/>
      <c r="E4090" s="69"/>
      <c r="F4090" s="69"/>
      <c r="G4090" s="69"/>
      <c r="H4090" s="70"/>
      <c r="I4090" s="68"/>
      <c r="J4090" s="8" t="str">
        <f>IF(I4090="ILF",IF($C$1="预估功能点",'模板使用说明&amp;基础参数'!$E$15,'模板使用说明&amp;基础参数'!$E$22),IF(I4090="EIF",IF($C$1="预估功能点",'模板使用说明&amp;基础参数'!$E$16,'模板使用说明&amp;基础参数'!$E$23),IF(I4090="EI",IF($C$1="预估功能点",'模板使用说明&amp;基础参数'!$E$17,'模板使用说明&amp;基础参数'!$E$24),IF(I4090="EO",IF($C$1="预估功能点",'模板使用说明&amp;基础参数'!$E$18,'模板使用说明&amp;基础参数'!$E$25),IF(I4090="EQ",IF($C$1="预估功能点",'模板使用说明&amp;基础参数'!$E$19,'模板使用说明&amp;基础参数'!$E$26),"")))))</f>
        <v/>
      </c>
      <c r="K4090" s="81"/>
      <c r="L4090" s="81"/>
      <c r="M4090" s="82" t="str">
        <f>IF(J4090="","",IF(K4090="高",IF(L4090="删除",J4090*'模板使用说明&amp;基础参数'!$E$5*'模板使用说明&amp;基础参数'!$E$12,IF(L4090="修改",J4090*'模板使用说明&amp;基础参数'!$E$5*'模板使用说明&amp;基础参数'!$E$11,J4090*'模板使用说明&amp;基础参数'!$E$5*'模板使用说明&amp;基础参数'!$E$10)),IF(K4090="中",IF(L4090="删除",J4090*'模板使用说明&amp;基础参数'!$E$6*'模板使用说明&amp;基础参数'!$E$12,IF(L4090="修改",J4090*'模板使用说明&amp;基础参数'!$E$6*'模板使用说明&amp;基础参数'!$E$11,J4090*'模板使用说明&amp;基础参数'!$E$6*'模板使用说明&amp;基础参数'!$E$10)),IF(L4090="删除",J4090*'模板使用说明&amp;基础参数'!$E$7*'模板使用说明&amp;基础参数'!$E$12,IF(L4090="修改",J4090*'模板使用说明&amp;基础参数'!$E$7*'模板使用说明&amp;基础参数'!$E$11,J4090*'模板使用说明&amp;基础参数'!$E$7*'模板使用说明&amp;基础参数'!$E$10)))))</f>
        <v/>
      </c>
      <c r="N4090" s="83"/>
    </row>
    <row r="4091" ht="14.4" customHeight="1" spans="1:14">
      <c r="A4091" s="68">
        <f t="shared" si="64"/>
        <v>4086</v>
      </c>
      <c r="B4091" s="69"/>
      <c r="C4091" s="69"/>
      <c r="D4091" s="69"/>
      <c r="E4091" s="69"/>
      <c r="F4091" s="69"/>
      <c r="G4091" s="69"/>
      <c r="H4091" s="70"/>
      <c r="I4091" s="68"/>
      <c r="J4091" s="8" t="str">
        <f>IF(I4091="ILF",IF($C$1="预估功能点",'模板使用说明&amp;基础参数'!$E$15,'模板使用说明&amp;基础参数'!$E$22),IF(I4091="EIF",IF($C$1="预估功能点",'模板使用说明&amp;基础参数'!$E$16,'模板使用说明&amp;基础参数'!$E$23),IF(I4091="EI",IF($C$1="预估功能点",'模板使用说明&amp;基础参数'!$E$17,'模板使用说明&amp;基础参数'!$E$24),IF(I4091="EO",IF($C$1="预估功能点",'模板使用说明&amp;基础参数'!$E$18,'模板使用说明&amp;基础参数'!$E$25),IF(I4091="EQ",IF($C$1="预估功能点",'模板使用说明&amp;基础参数'!$E$19,'模板使用说明&amp;基础参数'!$E$26),"")))))</f>
        <v/>
      </c>
      <c r="K4091" s="81"/>
      <c r="L4091" s="81"/>
      <c r="M4091" s="82" t="str">
        <f>IF(J4091="","",IF(K4091="高",IF(L4091="删除",J4091*'模板使用说明&amp;基础参数'!$E$5*'模板使用说明&amp;基础参数'!$E$12,IF(L4091="修改",J4091*'模板使用说明&amp;基础参数'!$E$5*'模板使用说明&amp;基础参数'!$E$11,J4091*'模板使用说明&amp;基础参数'!$E$5*'模板使用说明&amp;基础参数'!$E$10)),IF(K4091="中",IF(L4091="删除",J4091*'模板使用说明&amp;基础参数'!$E$6*'模板使用说明&amp;基础参数'!$E$12,IF(L4091="修改",J4091*'模板使用说明&amp;基础参数'!$E$6*'模板使用说明&amp;基础参数'!$E$11,J4091*'模板使用说明&amp;基础参数'!$E$6*'模板使用说明&amp;基础参数'!$E$10)),IF(L4091="删除",J4091*'模板使用说明&amp;基础参数'!$E$7*'模板使用说明&amp;基础参数'!$E$12,IF(L4091="修改",J4091*'模板使用说明&amp;基础参数'!$E$7*'模板使用说明&amp;基础参数'!$E$11,J4091*'模板使用说明&amp;基础参数'!$E$7*'模板使用说明&amp;基础参数'!$E$10)))))</f>
        <v/>
      </c>
      <c r="N4091" s="83"/>
    </row>
    <row r="4092" ht="14.4" customHeight="1" spans="1:14">
      <c r="A4092" s="68">
        <f t="shared" si="64"/>
        <v>4087</v>
      </c>
      <c r="B4092" s="69"/>
      <c r="C4092" s="69"/>
      <c r="D4092" s="69"/>
      <c r="E4092" s="69"/>
      <c r="F4092" s="69"/>
      <c r="G4092" s="69"/>
      <c r="H4092" s="70"/>
      <c r="I4092" s="68"/>
      <c r="J4092" s="8" t="str">
        <f>IF(I4092="ILF",IF($C$1="预估功能点",'模板使用说明&amp;基础参数'!$E$15,'模板使用说明&amp;基础参数'!$E$22),IF(I4092="EIF",IF($C$1="预估功能点",'模板使用说明&amp;基础参数'!$E$16,'模板使用说明&amp;基础参数'!$E$23),IF(I4092="EI",IF($C$1="预估功能点",'模板使用说明&amp;基础参数'!$E$17,'模板使用说明&amp;基础参数'!$E$24),IF(I4092="EO",IF($C$1="预估功能点",'模板使用说明&amp;基础参数'!$E$18,'模板使用说明&amp;基础参数'!$E$25),IF(I4092="EQ",IF($C$1="预估功能点",'模板使用说明&amp;基础参数'!$E$19,'模板使用说明&amp;基础参数'!$E$26),"")))))</f>
        <v/>
      </c>
      <c r="K4092" s="81"/>
      <c r="L4092" s="81"/>
      <c r="M4092" s="82" t="str">
        <f>IF(J4092="","",IF(K4092="高",IF(L4092="删除",J4092*'模板使用说明&amp;基础参数'!$E$5*'模板使用说明&amp;基础参数'!$E$12,IF(L4092="修改",J4092*'模板使用说明&amp;基础参数'!$E$5*'模板使用说明&amp;基础参数'!$E$11,J4092*'模板使用说明&amp;基础参数'!$E$5*'模板使用说明&amp;基础参数'!$E$10)),IF(K4092="中",IF(L4092="删除",J4092*'模板使用说明&amp;基础参数'!$E$6*'模板使用说明&amp;基础参数'!$E$12,IF(L4092="修改",J4092*'模板使用说明&amp;基础参数'!$E$6*'模板使用说明&amp;基础参数'!$E$11,J4092*'模板使用说明&amp;基础参数'!$E$6*'模板使用说明&amp;基础参数'!$E$10)),IF(L4092="删除",J4092*'模板使用说明&amp;基础参数'!$E$7*'模板使用说明&amp;基础参数'!$E$12,IF(L4092="修改",J4092*'模板使用说明&amp;基础参数'!$E$7*'模板使用说明&amp;基础参数'!$E$11,J4092*'模板使用说明&amp;基础参数'!$E$7*'模板使用说明&amp;基础参数'!$E$10)))))</f>
        <v/>
      </c>
      <c r="N4092" s="83"/>
    </row>
    <row r="4093" ht="14.4" customHeight="1" spans="1:14">
      <c r="A4093" s="68">
        <f t="shared" si="64"/>
        <v>4088</v>
      </c>
      <c r="B4093" s="69"/>
      <c r="C4093" s="69"/>
      <c r="D4093" s="69"/>
      <c r="E4093" s="69"/>
      <c r="F4093" s="69"/>
      <c r="G4093" s="69"/>
      <c r="H4093" s="70"/>
      <c r="I4093" s="68"/>
      <c r="J4093" s="8" t="str">
        <f>IF(I4093="ILF",IF($C$1="预估功能点",'模板使用说明&amp;基础参数'!$E$15,'模板使用说明&amp;基础参数'!$E$22),IF(I4093="EIF",IF($C$1="预估功能点",'模板使用说明&amp;基础参数'!$E$16,'模板使用说明&amp;基础参数'!$E$23),IF(I4093="EI",IF($C$1="预估功能点",'模板使用说明&amp;基础参数'!$E$17,'模板使用说明&amp;基础参数'!$E$24),IF(I4093="EO",IF($C$1="预估功能点",'模板使用说明&amp;基础参数'!$E$18,'模板使用说明&amp;基础参数'!$E$25),IF(I4093="EQ",IF($C$1="预估功能点",'模板使用说明&amp;基础参数'!$E$19,'模板使用说明&amp;基础参数'!$E$26),"")))))</f>
        <v/>
      </c>
      <c r="K4093" s="81"/>
      <c r="L4093" s="81"/>
      <c r="M4093" s="82" t="str">
        <f>IF(J4093="","",IF(K4093="高",IF(L4093="删除",J4093*'模板使用说明&amp;基础参数'!$E$5*'模板使用说明&amp;基础参数'!$E$12,IF(L4093="修改",J4093*'模板使用说明&amp;基础参数'!$E$5*'模板使用说明&amp;基础参数'!$E$11,J4093*'模板使用说明&amp;基础参数'!$E$5*'模板使用说明&amp;基础参数'!$E$10)),IF(K4093="中",IF(L4093="删除",J4093*'模板使用说明&amp;基础参数'!$E$6*'模板使用说明&amp;基础参数'!$E$12,IF(L4093="修改",J4093*'模板使用说明&amp;基础参数'!$E$6*'模板使用说明&amp;基础参数'!$E$11,J4093*'模板使用说明&amp;基础参数'!$E$6*'模板使用说明&amp;基础参数'!$E$10)),IF(L4093="删除",J4093*'模板使用说明&amp;基础参数'!$E$7*'模板使用说明&amp;基础参数'!$E$12,IF(L4093="修改",J4093*'模板使用说明&amp;基础参数'!$E$7*'模板使用说明&amp;基础参数'!$E$11,J4093*'模板使用说明&amp;基础参数'!$E$7*'模板使用说明&amp;基础参数'!$E$10)))))</f>
        <v/>
      </c>
      <c r="N4093" s="83"/>
    </row>
    <row r="4094" ht="14.4" customHeight="1" spans="1:14">
      <c r="A4094" s="68">
        <f t="shared" si="64"/>
        <v>4089</v>
      </c>
      <c r="B4094" s="69"/>
      <c r="C4094" s="69"/>
      <c r="D4094" s="69"/>
      <c r="E4094" s="69"/>
      <c r="F4094" s="69"/>
      <c r="G4094" s="69"/>
      <c r="H4094" s="70"/>
      <c r="I4094" s="68"/>
      <c r="J4094" s="8" t="str">
        <f>IF(I4094="ILF",IF($C$1="预估功能点",'模板使用说明&amp;基础参数'!$E$15,'模板使用说明&amp;基础参数'!$E$22),IF(I4094="EIF",IF($C$1="预估功能点",'模板使用说明&amp;基础参数'!$E$16,'模板使用说明&amp;基础参数'!$E$23),IF(I4094="EI",IF($C$1="预估功能点",'模板使用说明&amp;基础参数'!$E$17,'模板使用说明&amp;基础参数'!$E$24),IF(I4094="EO",IF($C$1="预估功能点",'模板使用说明&amp;基础参数'!$E$18,'模板使用说明&amp;基础参数'!$E$25),IF(I4094="EQ",IF($C$1="预估功能点",'模板使用说明&amp;基础参数'!$E$19,'模板使用说明&amp;基础参数'!$E$26),"")))))</f>
        <v/>
      </c>
      <c r="K4094" s="81"/>
      <c r="L4094" s="81"/>
      <c r="M4094" s="82" t="str">
        <f>IF(J4094="","",IF(K4094="高",IF(L4094="删除",J4094*'模板使用说明&amp;基础参数'!$E$5*'模板使用说明&amp;基础参数'!$E$12,IF(L4094="修改",J4094*'模板使用说明&amp;基础参数'!$E$5*'模板使用说明&amp;基础参数'!$E$11,J4094*'模板使用说明&amp;基础参数'!$E$5*'模板使用说明&amp;基础参数'!$E$10)),IF(K4094="中",IF(L4094="删除",J4094*'模板使用说明&amp;基础参数'!$E$6*'模板使用说明&amp;基础参数'!$E$12,IF(L4094="修改",J4094*'模板使用说明&amp;基础参数'!$E$6*'模板使用说明&amp;基础参数'!$E$11,J4094*'模板使用说明&amp;基础参数'!$E$6*'模板使用说明&amp;基础参数'!$E$10)),IF(L4094="删除",J4094*'模板使用说明&amp;基础参数'!$E$7*'模板使用说明&amp;基础参数'!$E$12,IF(L4094="修改",J4094*'模板使用说明&amp;基础参数'!$E$7*'模板使用说明&amp;基础参数'!$E$11,J4094*'模板使用说明&amp;基础参数'!$E$7*'模板使用说明&amp;基础参数'!$E$10)))))</f>
        <v/>
      </c>
      <c r="N4094" s="83"/>
    </row>
    <row r="4095" ht="14.4" customHeight="1" spans="1:14">
      <c r="A4095" s="68">
        <f t="shared" si="64"/>
        <v>4090</v>
      </c>
      <c r="B4095" s="69"/>
      <c r="C4095" s="69"/>
      <c r="D4095" s="69"/>
      <c r="E4095" s="69"/>
      <c r="F4095" s="69"/>
      <c r="G4095" s="69"/>
      <c r="H4095" s="70"/>
      <c r="I4095" s="68"/>
      <c r="J4095" s="8" t="str">
        <f>IF(I4095="ILF",IF($C$1="预估功能点",'模板使用说明&amp;基础参数'!$E$15,'模板使用说明&amp;基础参数'!$E$22),IF(I4095="EIF",IF($C$1="预估功能点",'模板使用说明&amp;基础参数'!$E$16,'模板使用说明&amp;基础参数'!$E$23),IF(I4095="EI",IF($C$1="预估功能点",'模板使用说明&amp;基础参数'!$E$17,'模板使用说明&amp;基础参数'!$E$24),IF(I4095="EO",IF($C$1="预估功能点",'模板使用说明&amp;基础参数'!$E$18,'模板使用说明&amp;基础参数'!$E$25),IF(I4095="EQ",IF($C$1="预估功能点",'模板使用说明&amp;基础参数'!$E$19,'模板使用说明&amp;基础参数'!$E$26),"")))))</f>
        <v/>
      </c>
      <c r="K4095" s="81"/>
      <c r="L4095" s="81"/>
      <c r="M4095" s="82" t="str">
        <f>IF(J4095="","",IF(K4095="高",IF(L4095="删除",J4095*'模板使用说明&amp;基础参数'!$E$5*'模板使用说明&amp;基础参数'!$E$12,IF(L4095="修改",J4095*'模板使用说明&amp;基础参数'!$E$5*'模板使用说明&amp;基础参数'!$E$11,J4095*'模板使用说明&amp;基础参数'!$E$5*'模板使用说明&amp;基础参数'!$E$10)),IF(K4095="中",IF(L4095="删除",J4095*'模板使用说明&amp;基础参数'!$E$6*'模板使用说明&amp;基础参数'!$E$12,IF(L4095="修改",J4095*'模板使用说明&amp;基础参数'!$E$6*'模板使用说明&amp;基础参数'!$E$11,J4095*'模板使用说明&amp;基础参数'!$E$6*'模板使用说明&amp;基础参数'!$E$10)),IF(L4095="删除",J4095*'模板使用说明&amp;基础参数'!$E$7*'模板使用说明&amp;基础参数'!$E$12,IF(L4095="修改",J4095*'模板使用说明&amp;基础参数'!$E$7*'模板使用说明&amp;基础参数'!$E$11,J4095*'模板使用说明&amp;基础参数'!$E$7*'模板使用说明&amp;基础参数'!$E$10)))))</f>
        <v/>
      </c>
      <c r="N4095" s="83"/>
    </row>
    <row r="4096" ht="14.4" customHeight="1" spans="1:14">
      <c r="A4096" s="68">
        <f t="shared" si="64"/>
        <v>4091</v>
      </c>
      <c r="B4096" s="69"/>
      <c r="C4096" s="69"/>
      <c r="D4096" s="69"/>
      <c r="E4096" s="69"/>
      <c r="F4096" s="69"/>
      <c r="G4096" s="69"/>
      <c r="H4096" s="70"/>
      <c r="I4096" s="68"/>
      <c r="J4096" s="8" t="str">
        <f>IF(I4096="ILF",IF($C$1="预估功能点",'模板使用说明&amp;基础参数'!$E$15,'模板使用说明&amp;基础参数'!$E$22),IF(I4096="EIF",IF($C$1="预估功能点",'模板使用说明&amp;基础参数'!$E$16,'模板使用说明&amp;基础参数'!$E$23),IF(I4096="EI",IF($C$1="预估功能点",'模板使用说明&amp;基础参数'!$E$17,'模板使用说明&amp;基础参数'!$E$24),IF(I4096="EO",IF($C$1="预估功能点",'模板使用说明&amp;基础参数'!$E$18,'模板使用说明&amp;基础参数'!$E$25),IF(I4096="EQ",IF($C$1="预估功能点",'模板使用说明&amp;基础参数'!$E$19,'模板使用说明&amp;基础参数'!$E$26),"")))))</f>
        <v/>
      </c>
      <c r="K4096" s="81"/>
      <c r="L4096" s="81"/>
      <c r="M4096" s="82" t="str">
        <f>IF(J4096="","",IF(K4096="高",IF(L4096="删除",J4096*'模板使用说明&amp;基础参数'!$E$5*'模板使用说明&amp;基础参数'!$E$12,IF(L4096="修改",J4096*'模板使用说明&amp;基础参数'!$E$5*'模板使用说明&amp;基础参数'!$E$11,J4096*'模板使用说明&amp;基础参数'!$E$5*'模板使用说明&amp;基础参数'!$E$10)),IF(K4096="中",IF(L4096="删除",J4096*'模板使用说明&amp;基础参数'!$E$6*'模板使用说明&amp;基础参数'!$E$12,IF(L4096="修改",J4096*'模板使用说明&amp;基础参数'!$E$6*'模板使用说明&amp;基础参数'!$E$11,J4096*'模板使用说明&amp;基础参数'!$E$6*'模板使用说明&amp;基础参数'!$E$10)),IF(L4096="删除",J4096*'模板使用说明&amp;基础参数'!$E$7*'模板使用说明&amp;基础参数'!$E$12,IF(L4096="修改",J4096*'模板使用说明&amp;基础参数'!$E$7*'模板使用说明&amp;基础参数'!$E$11,J4096*'模板使用说明&amp;基础参数'!$E$7*'模板使用说明&amp;基础参数'!$E$10)))))</f>
        <v/>
      </c>
      <c r="N4096" s="83"/>
    </row>
    <row r="4097" ht="14.4" customHeight="1" spans="1:14">
      <c r="A4097" s="68">
        <f t="shared" si="64"/>
        <v>4092</v>
      </c>
      <c r="B4097" s="69"/>
      <c r="C4097" s="69"/>
      <c r="D4097" s="69"/>
      <c r="E4097" s="69"/>
      <c r="F4097" s="69"/>
      <c r="G4097" s="69"/>
      <c r="H4097" s="70"/>
      <c r="I4097" s="68"/>
      <c r="J4097" s="8" t="str">
        <f>IF(I4097="ILF",IF($C$1="预估功能点",'模板使用说明&amp;基础参数'!$E$15,'模板使用说明&amp;基础参数'!$E$22),IF(I4097="EIF",IF($C$1="预估功能点",'模板使用说明&amp;基础参数'!$E$16,'模板使用说明&amp;基础参数'!$E$23),IF(I4097="EI",IF($C$1="预估功能点",'模板使用说明&amp;基础参数'!$E$17,'模板使用说明&amp;基础参数'!$E$24),IF(I4097="EO",IF($C$1="预估功能点",'模板使用说明&amp;基础参数'!$E$18,'模板使用说明&amp;基础参数'!$E$25),IF(I4097="EQ",IF($C$1="预估功能点",'模板使用说明&amp;基础参数'!$E$19,'模板使用说明&amp;基础参数'!$E$26),"")))))</f>
        <v/>
      </c>
      <c r="K4097" s="81"/>
      <c r="L4097" s="81"/>
      <c r="M4097" s="82" t="str">
        <f>IF(J4097="","",IF(K4097="高",IF(L4097="删除",J4097*'模板使用说明&amp;基础参数'!$E$5*'模板使用说明&amp;基础参数'!$E$12,IF(L4097="修改",J4097*'模板使用说明&amp;基础参数'!$E$5*'模板使用说明&amp;基础参数'!$E$11,J4097*'模板使用说明&amp;基础参数'!$E$5*'模板使用说明&amp;基础参数'!$E$10)),IF(K4097="中",IF(L4097="删除",J4097*'模板使用说明&amp;基础参数'!$E$6*'模板使用说明&amp;基础参数'!$E$12,IF(L4097="修改",J4097*'模板使用说明&amp;基础参数'!$E$6*'模板使用说明&amp;基础参数'!$E$11,J4097*'模板使用说明&amp;基础参数'!$E$6*'模板使用说明&amp;基础参数'!$E$10)),IF(L4097="删除",J4097*'模板使用说明&amp;基础参数'!$E$7*'模板使用说明&amp;基础参数'!$E$12,IF(L4097="修改",J4097*'模板使用说明&amp;基础参数'!$E$7*'模板使用说明&amp;基础参数'!$E$11,J4097*'模板使用说明&amp;基础参数'!$E$7*'模板使用说明&amp;基础参数'!$E$10)))))</f>
        <v/>
      </c>
      <c r="N4097" s="83"/>
    </row>
    <row r="4098" ht="14.4" customHeight="1" spans="1:14">
      <c r="A4098" s="68">
        <f t="shared" si="64"/>
        <v>4093</v>
      </c>
      <c r="B4098" s="69"/>
      <c r="C4098" s="69"/>
      <c r="D4098" s="69"/>
      <c r="E4098" s="69"/>
      <c r="F4098" s="69"/>
      <c r="G4098" s="69"/>
      <c r="H4098" s="70"/>
      <c r="I4098" s="68"/>
      <c r="J4098" s="8" t="str">
        <f>IF(I4098="ILF",IF($C$1="预估功能点",'模板使用说明&amp;基础参数'!$E$15,'模板使用说明&amp;基础参数'!$E$22),IF(I4098="EIF",IF($C$1="预估功能点",'模板使用说明&amp;基础参数'!$E$16,'模板使用说明&amp;基础参数'!$E$23),IF(I4098="EI",IF($C$1="预估功能点",'模板使用说明&amp;基础参数'!$E$17,'模板使用说明&amp;基础参数'!$E$24),IF(I4098="EO",IF($C$1="预估功能点",'模板使用说明&amp;基础参数'!$E$18,'模板使用说明&amp;基础参数'!$E$25),IF(I4098="EQ",IF($C$1="预估功能点",'模板使用说明&amp;基础参数'!$E$19,'模板使用说明&amp;基础参数'!$E$26),"")))))</f>
        <v/>
      </c>
      <c r="K4098" s="81"/>
      <c r="L4098" s="81"/>
      <c r="M4098" s="82" t="str">
        <f>IF(J4098="","",IF(K4098="高",IF(L4098="删除",J4098*'模板使用说明&amp;基础参数'!$E$5*'模板使用说明&amp;基础参数'!$E$12,IF(L4098="修改",J4098*'模板使用说明&amp;基础参数'!$E$5*'模板使用说明&amp;基础参数'!$E$11,J4098*'模板使用说明&amp;基础参数'!$E$5*'模板使用说明&amp;基础参数'!$E$10)),IF(K4098="中",IF(L4098="删除",J4098*'模板使用说明&amp;基础参数'!$E$6*'模板使用说明&amp;基础参数'!$E$12,IF(L4098="修改",J4098*'模板使用说明&amp;基础参数'!$E$6*'模板使用说明&amp;基础参数'!$E$11,J4098*'模板使用说明&amp;基础参数'!$E$6*'模板使用说明&amp;基础参数'!$E$10)),IF(L4098="删除",J4098*'模板使用说明&amp;基础参数'!$E$7*'模板使用说明&amp;基础参数'!$E$12,IF(L4098="修改",J4098*'模板使用说明&amp;基础参数'!$E$7*'模板使用说明&amp;基础参数'!$E$11,J4098*'模板使用说明&amp;基础参数'!$E$7*'模板使用说明&amp;基础参数'!$E$10)))))</f>
        <v/>
      </c>
      <c r="N4098" s="83"/>
    </row>
    <row r="4099" ht="14.4" customHeight="1" spans="1:14">
      <c r="A4099" s="68">
        <f t="shared" si="64"/>
        <v>4094</v>
      </c>
      <c r="B4099" s="69"/>
      <c r="C4099" s="69"/>
      <c r="D4099" s="69"/>
      <c r="E4099" s="69"/>
      <c r="F4099" s="69"/>
      <c r="G4099" s="69"/>
      <c r="H4099" s="70"/>
      <c r="I4099" s="68"/>
      <c r="J4099" s="8" t="str">
        <f>IF(I4099="ILF",IF($C$1="预估功能点",'模板使用说明&amp;基础参数'!$E$15,'模板使用说明&amp;基础参数'!$E$22),IF(I4099="EIF",IF($C$1="预估功能点",'模板使用说明&amp;基础参数'!$E$16,'模板使用说明&amp;基础参数'!$E$23),IF(I4099="EI",IF($C$1="预估功能点",'模板使用说明&amp;基础参数'!$E$17,'模板使用说明&amp;基础参数'!$E$24),IF(I4099="EO",IF($C$1="预估功能点",'模板使用说明&amp;基础参数'!$E$18,'模板使用说明&amp;基础参数'!$E$25),IF(I4099="EQ",IF($C$1="预估功能点",'模板使用说明&amp;基础参数'!$E$19,'模板使用说明&amp;基础参数'!$E$26),"")))))</f>
        <v/>
      </c>
      <c r="K4099" s="81"/>
      <c r="L4099" s="81"/>
      <c r="M4099" s="82" t="str">
        <f>IF(J4099="","",IF(K4099="高",IF(L4099="删除",J4099*'模板使用说明&amp;基础参数'!$E$5*'模板使用说明&amp;基础参数'!$E$12,IF(L4099="修改",J4099*'模板使用说明&amp;基础参数'!$E$5*'模板使用说明&amp;基础参数'!$E$11,J4099*'模板使用说明&amp;基础参数'!$E$5*'模板使用说明&amp;基础参数'!$E$10)),IF(K4099="中",IF(L4099="删除",J4099*'模板使用说明&amp;基础参数'!$E$6*'模板使用说明&amp;基础参数'!$E$12,IF(L4099="修改",J4099*'模板使用说明&amp;基础参数'!$E$6*'模板使用说明&amp;基础参数'!$E$11,J4099*'模板使用说明&amp;基础参数'!$E$6*'模板使用说明&amp;基础参数'!$E$10)),IF(L4099="删除",J4099*'模板使用说明&amp;基础参数'!$E$7*'模板使用说明&amp;基础参数'!$E$12,IF(L4099="修改",J4099*'模板使用说明&amp;基础参数'!$E$7*'模板使用说明&amp;基础参数'!$E$11,J4099*'模板使用说明&amp;基础参数'!$E$7*'模板使用说明&amp;基础参数'!$E$10)))))</f>
        <v/>
      </c>
      <c r="N4099" s="83"/>
    </row>
    <row r="4100" ht="14.4" customHeight="1" spans="1:14">
      <c r="A4100" s="68">
        <f t="shared" ref="A4100:A4163" si="65">ROW()-5</f>
        <v>4095</v>
      </c>
      <c r="B4100" s="69"/>
      <c r="C4100" s="69"/>
      <c r="D4100" s="69"/>
      <c r="E4100" s="69"/>
      <c r="F4100" s="69"/>
      <c r="G4100" s="69"/>
      <c r="H4100" s="70"/>
      <c r="I4100" s="68"/>
      <c r="J4100" s="8" t="str">
        <f>IF(I4100="ILF",IF($C$1="预估功能点",'模板使用说明&amp;基础参数'!$E$15,'模板使用说明&amp;基础参数'!$E$22),IF(I4100="EIF",IF($C$1="预估功能点",'模板使用说明&amp;基础参数'!$E$16,'模板使用说明&amp;基础参数'!$E$23),IF(I4100="EI",IF($C$1="预估功能点",'模板使用说明&amp;基础参数'!$E$17,'模板使用说明&amp;基础参数'!$E$24),IF(I4100="EO",IF($C$1="预估功能点",'模板使用说明&amp;基础参数'!$E$18,'模板使用说明&amp;基础参数'!$E$25),IF(I4100="EQ",IF($C$1="预估功能点",'模板使用说明&amp;基础参数'!$E$19,'模板使用说明&amp;基础参数'!$E$26),"")))))</f>
        <v/>
      </c>
      <c r="K4100" s="81"/>
      <c r="L4100" s="81"/>
      <c r="M4100" s="82" t="str">
        <f>IF(J4100="","",IF(K4100="高",IF(L4100="删除",J4100*'模板使用说明&amp;基础参数'!$E$5*'模板使用说明&amp;基础参数'!$E$12,IF(L4100="修改",J4100*'模板使用说明&amp;基础参数'!$E$5*'模板使用说明&amp;基础参数'!$E$11,J4100*'模板使用说明&amp;基础参数'!$E$5*'模板使用说明&amp;基础参数'!$E$10)),IF(K4100="中",IF(L4100="删除",J4100*'模板使用说明&amp;基础参数'!$E$6*'模板使用说明&amp;基础参数'!$E$12,IF(L4100="修改",J4100*'模板使用说明&amp;基础参数'!$E$6*'模板使用说明&amp;基础参数'!$E$11,J4100*'模板使用说明&amp;基础参数'!$E$6*'模板使用说明&amp;基础参数'!$E$10)),IF(L4100="删除",J4100*'模板使用说明&amp;基础参数'!$E$7*'模板使用说明&amp;基础参数'!$E$12,IF(L4100="修改",J4100*'模板使用说明&amp;基础参数'!$E$7*'模板使用说明&amp;基础参数'!$E$11,J4100*'模板使用说明&amp;基础参数'!$E$7*'模板使用说明&amp;基础参数'!$E$10)))))</f>
        <v/>
      </c>
      <c r="N4100" s="83"/>
    </row>
    <row r="4101" ht="14.4" customHeight="1" spans="1:14">
      <c r="A4101" s="68">
        <f t="shared" si="65"/>
        <v>4096</v>
      </c>
      <c r="B4101" s="69"/>
      <c r="C4101" s="69"/>
      <c r="D4101" s="69"/>
      <c r="E4101" s="69"/>
      <c r="F4101" s="69"/>
      <c r="G4101" s="69"/>
      <c r="H4101" s="70"/>
      <c r="I4101" s="68"/>
      <c r="J4101" s="8" t="str">
        <f>IF(I4101="ILF",IF($C$1="预估功能点",'模板使用说明&amp;基础参数'!$E$15,'模板使用说明&amp;基础参数'!$E$22),IF(I4101="EIF",IF($C$1="预估功能点",'模板使用说明&amp;基础参数'!$E$16,'模板使用说明&amp;基础参数'!$E$23),IF(I4101="EI",IF($C$1="预估功能点",'模板使用说明&amp;基础参数'!$E$17,'模板使用说明&amp;基础参数'!$E$24),IF(I4101="EO",IF($C$1="预估功能点",'模板使用说明&amp;基础参数'!$E$18,'模板使用说明&amp;基础参数'!$E$25),IF(I4101="EQ",IF($C$1="预估功能点",'模板使用说明&amp;基础参数'!$E$19,'模板使用说明&amp;基础参数'!$E$26),"")))))</f>
        <v/>
      </c>
      <c r="K4101" s="81"/>
      <c r="L4101" s="81"/>
      <c r="M4101" s="82" t="str">
        <f>IF(J4101="","",IF(K4101="高",IF(L4101="删除",J4101*'模板使用说明&amp;基础参数'!$E$5*'模板使用说明&amp;基础参数'!$E$12,IF(L4101="修改",J4101*'模板使用说明&amp;基础参数'!$E$5*'模板使用说明&amp;基础参数'!$E$11,J4101*'模板使用说明&amp;基础参数'!$E$5*'模板使用说明&amp;基础参数'!$E$10)),IF(K4101="中",IF(L4101="删除",J4101*'模板使用说明&amp;基础参数'!$E$6*'模板使用说明&amp;基础参数'!$E$12,IF(L4101="修改",J4101*'模板使用说明&amp;基础参数'!$E$6*'模板使用说明&amp;基础参数'!$E$11,J4101*'模板使用说明&amp;基础参数'!$E$6*'模板使用说明&amp;基础参数'!$E$10)),IF(L4101="删除",J4101*'模板使用说明&amp;基础参数'!$E$7*'模板使用说明&amp;基础参数'!$E$12,IF(L4101="修改",J4101*'模板使用说明&amp;基础参数'!$E$7*'模板使用说明&amp;基础参数'!$E$11,J4101*'模板使用说明&amp;基础参数'!$E$7*'模板使用说明&amp;基础参数'!$E$10)))))</f>
        <v/>
      </c>
      <c r="N4101" s="83"/>
    </row>
    <row r="4102" ht="14.4" customHeight="1" spans="1:14">
      <c r="A4102" s="68">
        <f t="shared" si="65"/>
        <v>4097</v>
      </c>
      <c r="B4102" s="69"/>
      <c r="C4102" s="69"/>
      <c r="D4102" s="69"/>
      <c r="E4102" s="69"/>
      <c r="F4102" s="69"/>
      <c r="G4102" s="69"/>
      <c r="H4102" s="70"/>
      <c r="I4102" s="68"/>
      <c r="J4102" s="8" t="str">
        <f>IF(I4102="ILF",IF($C$1="预估功能点",'模板使用说明&amp;基础参数'!$E$15,'模板使用说明&amp;基础参数'!$E$22),IF(I4102="EIF",IF($C$1="预估功能点",'模板使用说明&amp;基础参数'!$E$16,'模板使用说明&amp;基础参数'!$E$23),IF(I4102="EI",IF($C$1="预估功能点",'模板使用说明&amp;基础参数'!$E$17,'模板使用说明&amp;基础参数'!$E$24),IF(I4102="EO",IF($C$1="预估功能点",'模板使用说明&amp;基础参数'!$E$18,'模板使用说明&amp;基础参数'!$E$25),IF(I4102="EQ",IF($C$1="预估功能点",'模板使用说明&amp;基础参数'!$E$19,'模板使用说明&amp;基础参数'!$E$26),"")))))</f>
        <v/>
      </c>
      <c r="K4102" s="81"/>
      <c r="L4102" s="81"/>
      <c r="M4102" s="82" t="str">
        <f>IF(J4102="","",IF(K4102="高",IF(L4102="删除",J4102*'模板使用说明&amp;基础参数'!$E$5*'模板使用说明&amp;基础参数'!$E$12,IF(L4102="修改",J4102*'模板使用说明&amp;基础参数'!$E$5*'模板使用说明&amp;基础参数'!$E$11,J4102*'模板使用说明&amp;基础参数'!$E$5*'模板使用说明&amp;基础参数'!$E$10)),IF(K4102="中",IF(L4102="删除",J4102*'模板使用说明&amp;基础参数'!$E$6*'模板使用说明&amp;基础参数'!$E$12,IF(L4102="修改",J4102*'模板使用说明&amp;基础参数'!$E$6*'模板使用说明&amp;基础参数'!$E$11,J4102*'模板使用说明&amp;基础参数'!$E$6*'模板使用说明&amp;基础参数'!$E$10)),IF(L4102="删除",J4102*'模板使用说明&amp;基础参数'!$E$7*'模板使用说明&amp;基础参数'!$E$12,IF(L4102="修改",J4102*'模板使用说明&amp;基础参数'!$E$7*'模板使用说明&amp;基础参数'!$E$11,J4102*'模板使用说明&amp;基础参数'!$E$7*'模板使用说明&amp;基础参数'!$E$10)))))</f>
        <v/>
      </c>
      <c r="N4102" s="83"/>
    </row>
    <row r="4103" ht="14.4" customHeight="1" spans="1:14">
      <c r="A4103" s="68">
        <f t="shared" si="65"/>
        <v>4098</v>
      </c>
      <c r="B4103" s="69"/>
      <c r="C4103" s="69"/>
      <c r="D4103" s="69"/>
      <c r="E4103" s="69"/>
      <c r="F4103" s="69"/>
      <c r="G4103" s="69"/>
      <c r="H4103" s="70"/>
      <c r="I4103" s="68"/>
      <c r="J4103" s="8" t="str">
        <f>IF(I4103="ILF",IF($C$1="预估功能点",'模板使用说明&amp;基础参数'!$E$15,'模板使用说明&amp;基础参数'!$E$22),IF(I4103="EIF",IF($C$1="预估功能点",'模板使用说明&amp;基础参数'!$E$16,'模板使用说明&amp;基础参数'!$E$23),IF(I4103="EI",IF($C$1="预估功能点",'模板使用说明&amp;基础参数'!$E$17,'模板使用说明&amp;基础参数'!$E$24),IF(I4103="EO",IF($C$1="预估功能点",'模板使用说明&amp;基础参数'!$E$18,'模板使用说明&amp;基础参数'!$E$25),IF(I4103="EQ",IF($C$1="预估功能点",'模板使用说明&amp;基础参数'!$E$19,'模板使用说明&amp;基础参数'!$E$26),"")))))</f>
        <v/>
      </c>
      <c r="K4103" s="81"/>
      <c r="L4103" s="81"/>
      <c r="M4103" s="82" t="str">
        <f>IF(J4103="","",IF(K4103="高",IF(L4103="删除",J4103*'模板使用说明&amp;基础参数'!$E$5*'模板使用说明&amp;基础参数'!$E$12,IF(L4103="修改",J4103*'模板使用说明&amp;基础参数'!$E$5*'模板使用说明&amp;基础参数'!$E$11,J4103*'模板使用说明&amp;基础参数'!$E$5*'模板使用说明&amp;基础参数'!$E$10)),IF(K4103="中",IF(L4103="删除",J4103*'模板使用说明&amp;基础参数'!$E$6*'模板使用说明&amp;基础参数'!$E$12,IF(L4103="修改",J4103*'模板使用说明&amp;基础参数'!$E$6*'模板使用说明&amp;基础参数'!$E$11,J4103*'模板使用说明&amp;基础参数'!$E$6*'模板使用说明&amp;基础参数'!$E$10)),IF(L4103="删除",J4103*'模板使用说明&amp;基础参数'!$E$7*'模板使用说明&amp;基础参数'!$E$12,IF(L4103="修改",J4103*'模板使用说明&amp;基础参数'!$E$7*'模板使用说明&amp;基础参数'!$E$11,J4103*'模板使用说明&amp;基础参数'!$E$7*'模板使用说明&amp;基础参数'!$E$10)))))</f>
        <v/>
      </c>
      <c r="N4103" s="83"/>
    </row>
    <row r="4104" ht="14.4" customHeight="1" spans="1:14">
      <c r="A4104" s="68">
        <f t="shared" si="65"/>
        <v>4099</v>
      </c>
      <c r="B4104" s="69"/>
      <c r="C4104" s="69"/>
      <c r="D4104" s="69"/>
      <c r="E4104" s="69"/>
      <c r="F4104" s="69"/>
      <c r="G4104" s="69"/>
      <c r="H4104" s="70"/>
      <c r="I4104" s="68"/>
      <c r="J4104" s="8" t="str">
        <f>IF(I4104="ILF",IF($C$1="预估功能点",'模板使用说明&amp;基础参数'!$E$15,'模板使用说明&amp;基础参数'!$E$22),IF(I4104="EIF",IF($C$1="预估功能点",'模板使用说明&amp;基础参数'!$E$16,'模板使用说明&amp;基础参数'!$E$23),IF(I4104="EI",IF($C$1="预估功能点",'模板使用说明&amp;基础参数'!$E$17,'模板使用说明&amp;基础参数'!$E$24),IF(I4104="EO",IF($C$1="预估功能点",'模板使用说明&amp;基础参数'!$E$18,'模板使用说明&amp;基础参数'!$E$25),IF(I4104="EQ",IF($C$1="预估功能点",'模板使用说明&amp;基础参数'!$E$19,'模板使用说明&amp;基础参数'!$E$26),"")))))</f>
        <v/>
      </c>
      <c r="K4104" s="81"/>
      <c r="L4104" s="81"/>
      <c r="M4104" s="82" t="str">
        <f>IF(J4104="","",IF(K4104="高",IF(L4104="删除",J4104*'模板使用说明&amp;基础参数'!$E$5*'模板使用说明&amp;基础参数'!$E$12,IF(L4104="修改",J4104*'模板使用说明&amp;基础参数'!$E$5*'模板使用说明&amp;基础参数'!$E$11,J4104*'模板使用说明&amp;基础参数'!$E$5*'模板使用说明&amp;基础参数'!$E$10)),IF(K4104="中",IF(L4104="删除",J4104*'模板使用说明&amp;基础参数'!$E$6*'模板使用说明&amp;基础参数'!$E$12,IF(L4104="修改",J4104*'模板使用说明&amp;基础参数'!$E$6*'模板使用说明&amp;基础参数'!$E$11,J4104*'模板使用说明&amp;基础参数'!$E$6*'模板使用说明&amp;基础参数'!$E$10)),IF(L4104="删除",J4104*'模板使用说明&amp;基础参数'!$E$7*'模板使用说明&amp;基础参数'!$E$12,IF(L4104="修改",J4104*'模板使用说明&amp;基础参数'!$E$7*'模板使用说明&amp;基础参数'!$E$11,J4104*'模板使用说明&amp;基础参数'!$E$7*'模板使用说明&amp;基础参数'!$E$10)))))</f>
        <v/>
      </c>
      <c r="N4104" s="83"/>
    </row>
    <row r="4105" ht="14.4" customHeight="1" spans="1:14">
      <c r="A4105" s="68">
        <f t="shared" si="65"/>
        <v>4100</v>
      </c>
      <c r="B4105" s="69"/>
      <c r="C4105" s="69"/>
      <c r="D4105" s="69"/>
      <c r="E4105" s="69"/>
      <c r="F4105" s="69"/>
      <c r="G4105" s="69"/>
      <c r="H4105" s="70"/>
      <c r="I4105" s="68"/>
      <c r="J4105" s="8" t="str">
        <f>IF(I4105="ILF",IF($C$1="预估功能点",'模板使用说明&amp;基础参数'!$E$15,'模板使用说明&amp;基础参数'!$E$22),IF(I4105="EIF",IF($C$1="预估功能点",'模板使用说明&amp;基础参数'!$E$16,'模板使用说明&amp;基础参数'!$E$23),IF(I4105="EI",IF($C$1="预估功能点",'模板使用说明&amp;基础参数'!$E$17,'模板使用说明&amp;基础参数'!$E$24),IF(I4105="EO",IF($C$1="预估功能点",'模板使用说明&amp;基础参数'!$E$18,'模板使用说明&amp;基础参数'!$E$25),IF(I4105="EQ",IF($C$1="预估功能点",'模板使用说明&amp;基础参数'!$E$19,'模板使用说明&amp;基础参数'!$E$26),"")))))</f>
        <v/>
      </c>
      <c r="K4105" s="81"/>
      <c r="L4105" s="81"/>
      <c r="M4105" s="82" t="str">
        <f>IF(J4105="","",IF(K4105="高",IF(L4105="删除",J4105*'模板使用说明&amp;基础参数'!$E$5*'模板使用说明&amp;基础参数'!$E$12,IF(L4105="修改",J4105*'模板使用说明&amp;基础参数'!$E$5*'模板使用说明&amp;基础参数'!$E$11,J4105*'模板使用说明&amp;基础参数'!$E$5*'模板使用说明&amp;基础参数'!$E$10)),IF(K4105="中",IF(L4105="删除",J4105*'模板使用说明&amp;基础参数'!$E$6*'模板使用说明&amp;基础参数'!$E$12,IF(L4105="修改",J4105*'模板使用说明&amp;基础参数'!$E$6*'模板使用说明&amp;基础参数'!$E$11,J4105*'模板使用说明&amp;基础参数'!$E$6*'模板使用说明&amp;基础参数'!$E$10)),IF(L4105="删除",J4105*'模板使用说明&amp;基础参数'!$E$7*'模板使用说明&amp;基础参数'!$E$12,IF(L4105="修改",J4105*'模板使用说明&amp;基础参数'!$E$7*'模板使用说明&amp;基础参数'!$E$11,J4105*'模板使用说明&amp;基础参数'!$E$7*'模板使用说明&amp;基础参数'!$E$10)))))</f>
        <v/>
      </c>
      <c r="N4105" s="83"/>
    </row>
    <row r="4106" ht="14.4" customHeight="1" spans="1:14">
      <c r="A4106" s="68">
        <f t="shared" si="65"/>
        <v>4101</v>
      </c>
      <c r="B4106" s="69"/>
      <c r="C4106" s="69"/>
      <c r="D4106" s="69"/>
      <c r="E4106" s="69"/>
      <c r="F4106" s="69"/>
      <c r="G4106" s="69"/>
      <c r="H4106" s="70"/>
      <c r="I4106" s="68"/>
      <c r="J4106" s="8" t="str">
        <f>IF(I4106="ILF",IF($C$1="预估功能点",'模板使用说明&amp;基础参数'!$E$15,'模板使用说明&amp;基础参数'!$E$22),IF(I4106="EIF",IF($C$1="预估功能点",'模板使用说明&amp;基础参数'!$E$16,'模板使用说明&amp;基础参数'!$E$23),IF(I4106="EI",IF($C$1="预估功能点",'模板使用说明&amp;基础参数'!$E$17,'模板使用说明&amp;基础参数'!$E$24),IF(I4106="EO",IF($C$1="预估功能点",'模板使用说明&amp;基础参数'!$E$18,'模板使用说明&amp;基础参数'!$E$25),IF(I4106="EQ",IF($C$1="预估功能点",'模板使用说明&amp;基础参数'!$E$19,'模板使用说明&amp;基础参数'!$E$26),"")))))</f>
        <v/>
      </c>
      <c r="K4106" s="81"/>
      <c r="L4106" s="81"/>
      <c r="M4106" s="82" t="str">
        <f>IF(J4106="","",IF(K4106="高",IF(L4106="删除",J4106*'模板使用说明&amp;基础参数'!$E$5*'模板使用说明&amp;基础参数'!$E$12,IF(L4106="修改",J4106*'模板使用说明&amp;基础参数'!$E$5*'模板使用说明&amp;基础参数'!$E$11,J4106*'模板使用说明&amp;基础参数'!$E$5*'模板使用说明&amp;基础参数'!$E$10)),IF(K4106="中",IF(L4106="删除",J4106*'模板使用说明&amp;基础参数'!$E$6*'模板使用说明&amp;基础参数'!$E$12,IF(L4106="修改",J4106*'模板使用说明&amp;基础参数'!$E$6*'模板使用说明&amp;基础参数'!$E$11,J4106*'模板使用说明&amp;基础参数'!$E$6*'模板使用说明&amp;基础参数'!$E$10)),IF(L4106="删除",J4106*'模板使用说明&amp;基础参数'!$E$7*'模板使用说明&amp;基础参数'!$E$12,IF(L4106="修改",J4106*'模板使用说明&amp;基础参数'!$E$7*'模板使用说明&amp;基础参数'!$E$11,J4106*'模板使用说明&amp;基础参数'!$E$7*'模板使用说明&amp;基础参数'!$E$10)))))</f>
        <v/>
      </c>
      <c r="N4106" s="83"/>
    </row>
    <row r="4107" ht="14.4" customHeight="1" spans="1:14">
      <c r="A4107" s="68">
        <f t="shared" si="65"/>
        <v>4102</v>
      </c>
      <c r="B4107" s="69"/>
      <c r="C4107" s="69"/>
      <c r="D4107" s="69"/>
      <c r="E4107" s="69"/>
      <c r="F4107" s="69"/>
      <c r="G4107" s="69"/>
      <c r="H4107" s="70"/>
      <c r="I4107" s="68"/>
      <c r="J4107" s="8" t="str">
        <f>IF(I4107="ILF",IF($C$1="预估功能点",'模板使用说明&amp;基础参数'!$E$15,'模板使用说明&amp;基础参数'!$E$22),IF(I4107="EIF",IF($C$1="预估功能点",'模板使用说明&amp;基础参数'!$E$16,'模板使用说明&amp;基础参数'!$E$23),IF(I4107="EI",IF($C$1="预估功能点",'模板使用说明&amp;基础参数'!$E$17,'模板使用说明&amp;基础参数'!$E$24),IF(I4107="EO",IF($C$1="预估功能点",'模板使用说明&amp;基础参数'!$E$18,'模板使用说明&amp;基础参数'!$E$25),IF(I4107="EQ",IF($C$1="预估功能点",'模板使用说明&amp;基础参数'!$E$19,'模板使用说明&amp;基础参数'!$E$26),"")))))</f>
        <v/>
      </c>
      <c r="K4107" s="81"/>
      <c r="L4107" s="81"/>
      <c r="M4107" s="82" t="str">
        <f>IF(J4107="","",IF(K4107="高",IF(L4107="删除",J4107*'模板使用说明&amp;基础参数'!$E$5*'模板使用说明&amp;基础参数'!$E$12,IF(L4107="修改",J4107*'模板使用说明&amp;基础参数'!$E$5*'模板使用说明&amp;基础参数'!$E$11,J4107*'模板使用说明&amp;基础参数'!$E$5*'模板使用说明&amp;基础参数'!$E$10)),IF(K4107="中",IF(L4107="删除",J4107*'模板使用说明&amp;基础参数'!$E$6*'模板使用说明&amp;基础参数'!$E$12,IF(L4107="修改",J4107*'模板使用说明&amp;基础参数'!$E$6*'模板使用说明&amp;基础参数'!$E$11,J4107*'模板使用说明&amp;基础参数'!$E$6*'模板使用说明&amp;基础参数'!$E$10)),IF(L4107="删除",J4107*'模板使用说明&amp;基础参数'!$E$7*'模板使用说明&amp;基础参数'!$E$12,IF(L4107="修改",J4107*'模板使用说明&amp;基础参数'!$E$7*'模板使用说明&amp;基础参数'!$E$11,J4107*'模板使用说明&amp;基础参数'!$E$7*'模板使用说明&amp;基础参数'!$E$10)))))</f>
        <v/>
      </c>
      <c r="N4107" s="83"/>
    </row>
    <row r="4108" ht="14.4" customHeight="1" spans="1:14">
      <c r="A4108" s="68">
        <f t="shared" si="65"/>
        <v>4103</v>
      </c>
      <c r="B4108" s="69"/>
      <c r="C4108" s="69"/>
      <c r="D4108" s="69"/>
      <c r="E4108" s="69"/>
      <c r="F4108" s="69"/>
      <c r="G4108" s="69"/>
      <c r="H4108" s="70"/>
      <c r="I4108" s="68"/>
      <c r="J4108" s="8" t="str">
        <f>IF(I4108="ILF",IF($C$1="预估功能点",'模板使用说明&amp;基础参数'!$E$15,'模板使用说明&amp;基础参数'!$E$22),IF(I4108="EIF",IF($C$1="预估功能点",'模板使用说明&amp;基础参数'!$E$16,'模板使用说明&amp;基础参数'!$E$23),IF(I4108="EI",IF($C$1="预估功能点",'模板使用说明&amp;基础参数'!$E$17,'模板使用说明&amp;基础参数'!$E$24),IF(I4108="EO",IF($C$1="预估功能点",'模板使用说明&amp;基础参数'!$E$18,'模板使用说明&amp;基础参数'!$E$25),IF(I4108="EQ",IF($C$1="预估功能点",'模板使用说明&amp;基础参数'!$E$19,'模板使用说明&amp;基础参数'!$E$26),"")))))</f>
        <v/>
      </c>
      <c r="K4108" s="81"/>
      <c r="L4108" s="81"/>
      <c r="M4108" s="82" t="str">
        <f>IF(J4108="","",IF(K4108="高",IF(L4108="删除",J4108*'模板使用说明&amp;基础参数'!$E$5*'模板使用说明&amp;基础参数'!$E$12,IF(L4108="修改",J4108*'模板使用说明&amp;基础参数'!$E$5*'模板使用说明&amp;基础参数'!$E$11,J4108*'模板使用说明&amp;基础参数'!$E$5*'模板使用说明&amp;基础参数'!$E$10)),IF(K4108="中",IF(L4108="删除",J4108*'模板使用说明&amp;基础参数'!$E$6*'模板使用说明&amp;基础参数'!$E$12,IF(L4108="修改",J4108*'模板使用说明&amp;基础参数'!$E$6*'模板使用说明&amp;基础参数'!$E$11,J4108*'模板使用说明&amp;基础参数'!$E$6*'模板使用说明&amp;基础参数'!$E$10)),IF(L4108="删除",J4108*'模板使用说明&amp;基础参数'!$E$7*'模板使用说明&amp;基础参数'!$E$12,IF(L4108="修改",J4108*'模板使用说明&amp;基础参数'!$E$7*'模板使用说明&amp;基础参数'!$E$11,J4108*'模板使用说明&amp;基础参数'!$E$7*'模板使用说明&amp;基础参数'!$E$10)))))</f>
        <v/>
      </c>
      <c r="N4108" s="83"/>
    </row>
    <row r="4109" ht="14.4" customHeight="1" spans="1:14">
      <c r="A4109" s="68">
        <f t="shared" si="65"/>
        <v>4104</v>
      </c>
      <c r="B4109" s="69"/>
      <c r="C4109" s="69"/>
      <c r="D4109" s="69"/>
      <c r="E4109" s="69"/>
      <c r="F4109" s="69"/>
      <c r="G4109" s="69"/>
      <c r="H4109" s="70"/>
      <c r="I4109" s="68"/>
      <c r="J4109" s="8" t="str">
        <f>IF(I4109="ILF",IF($C$1="预估功能点",'模板使用说明&amp;基础参数'!$E$15,'模板使用说明&amp;基础参数'!$E$22),IF(I4109="EIF",IF($C$1="预估功能点",'模板使用说明&amp;基础参数'!$E$16,'模板使用说明&amp;基础参数'!$E$23),IF(I4109="EI",IF($C$1="预估功能点",'模板使用说明&amp;基础参数'!$E$17,'模板使用说明&amp;基础参数'!$E$24),IF(I4109="EO",IF($C$1="预估功能点",'模板使用说明&amp;基础参数'!$E$18,'模板使用说明&amp;基础参数'!$E$25),IF(I4109="EQ",IF($C$1="预估功能点",'模板使用说明&amp;基础参数'!$E$19,'模板使用说明&amp;基础参数'!$E$26),"")))))</f>
        <v/>
      </c>
      <c r="K4109" s="81"/>
      <c r="L4109" s="81"/>
      <c r="M4109" s="82" t="str">
        <f>IF(J4109="","",IF(K4109="高",IF(L4109="删除",J4109*'模板使用说明&amp;基础参数'!$E$5*'模板使用说明&amp;基础参数'!$E$12,IF(L4109="修改",J4109*'模板使用说明&amp;基础参数'!$E$5*'模板使用说明&amp;基础参数'!$E$11,J4109*'模板使用说明&amp;基础参数'!$E$5*'模板使用说明&amp;基础参数'!$E$10)),IF(K4109="中",IF(L4109="删除",J4109*'模板使用说明&amp;基础参数'!$E$6*'模板使用说明&amp;基础参数'!$E$12,IF(L4109="修改",J4109*'模板使用说明&amp;基础参数'!$E$6*'模板使用说明&amp;基础参数'!$E$11,J4109*'模板使用说明&amp;基础参数'!$E$6*'模板使用说明&amp;基础参数'!$E$10)),IF(L4109="删除",J4109*'模板使用说明&amp;基础参数'!$E$7*'模板使用说明&amp;基础参数'!$E$12,IF(L4109="修改",J4109*'模板使用说明&amp;基础参数'!$E$7*'模板使用说明&amp;基础参数'!$E$11,J4109*'模板使用说明&amp;基础参数'!$E$7*'模板使用说明&amp;基础参数'!$E$10)))))</f>
        <v/>
      </c>
      <c r="N4109" s="83"/>
    </row>
    <row r="4110" ht="14.4" customHeight="1" spans="1:14">
      <c r="A4110" s="68">
        <f t="shared" si="65"/>
        <v>4105</v>
      </c>
      <c r="B4110" s="69"/>
      <c r="C4110" s="69"/>
      <c r="D4110" s="69"/>
      <c r="E4110" s="69"/>
      <c r="F4110" s="69"/>
      <c r="G4110" s="69"/>
      <c r="H4110" s="70"/>
      <c r="I4110" s="68"/>
      <c r="J4110" s="8" t="str">
        <f>IF(I4110="ILF",IF($C$1="预估功能点",'模板使用说明&amp;基础参数'!$E$15,'模板使用说明&amp;基础参数'!$E$22),IF(I4110="EIF",IF($C$1="预估功能点",'模板使用说明&amp;基础参数'!$E$16,'模板使用说明&amp;基础参数'!$E$23),IF(I4110="EI",IF($C$1="预估功能点",'模板使用说明&amp;基础参数'!$E$17,'模板使用说明&amp;基础参数'!$E$24),IF(I4110="EO",IF($C$1="预估功能点",'模板使用说明&amp;基础参数'!$E$18,'模板使用说明&amp;基础参数'!$E$25),IF(I4110="EQ",IF($C$1="预估功能点",'模板使用说明&amp;基础参数'!$E$19,'模板使用说明&amp;基础参数'!$E$26),"")))))</f>
        <v/>
      </c>
      <c r="K4110" s="81"/>
      <c r="L4110" s="81"/>
      <c r="M4110" s="82" t="str">
        <f>IF(J4110="","",IF(K4110="高",IF(L4110="删除",J4110*'模板使用说明&amp;基础参数'!$E$5*'模板使用说明&amp;基础参数'!$E$12,IF(L4110="修改",J4110*'模板使用说明&amp;基础参数'!$E$5*'模板使用说明&amp;基础参数'!$E$11,J4110*'模板使用说明&amp;基础参数'!$E$5*'模板使用说明&amp;基础参数'!$E$10)),IF(K4110="中",IF(L4110="删除",J4110*'模板使用说明&amp;基础参数'!$E$6*'模板使用说明&amp;基础参数'!$E$12,IF(L4110="修改",J4110*'模板使用说明&amp;基础参数'!$E$6*'模板使用说明&amp;基础参数'!$E$11,J4110*'模板使用说明&amp;基础参数'!$E$6*'模板使用说明&amp;基础参数'!$E$10)),IF(L4110="删除",J4110*'模板使用说明&amp;基础参数'!$E$7*'模板使用说明&amp;基础参数'!$E$12,IF(L4110="修改",J4110*'模板使用说明&amp;基础参数'!$E$7*'模板使用说明&amp;基础参数'!$E$11,J4110*'模板使用说明&amp;基础参数'!$E$7*'模板使用说明&amp;基础参数'!$E$10)))))</f>
        <v/>
      </c>
      <c r="N4110" s="83"/>
    </row>
    <row r="4111" ht="14.4" customHeight="1" spans="1:14">
      <c r="A4111" s="68">
        <f t="shared" si="65"/>
        <v>4106</v>
      </c>
      <c r="B4111" s="69"/>
      <c r="C4111" s="69"/>
      <c r="D4111" s="69"/>
      <c r="E4111" s="69"/>
      <c r="F4111" s="69"/>
      <c r="G4111" s="69"/>
      <c r="H4111" s="70"/>
      <c r="I4111" s="68"/>
      <c r="J4111" s="8" t="str">
        <f>IF(I4111="ILF",IF($C$1="预估功能点",'模板使用说明&amp;基础参数'!$E$15,'模板使用说明&amp;基础参数'!$E$22),IF(I4111="EIF",IF($C$1="预估功能点",'模板使用说明&amp;基础参数'!$E$16,'模板使用说明&amp;基础参数'!$E$23),IF(I4111="EI",IF($C$1="预估功能点",'模板使用说明&amp;基础参数'!$E$17,'模板使用说明&amp;基础参数'!$E$24),IF(I4111="EO",IF($C$1="预估功能点",'模板使用说明&amp;基础参数'!$E$18,'模板使用说明&amp;基础参数'!$E$25),IF(I4111="EQ",IF($C$1="预估功能点",'模板使用说明&amp;基础参数'!$E$19,'模板使用说明&amp;基础参数'!$E$26),"")))))</f>
        <v/>
      </c>
      <c r="K4111" s="81"/>
      <c r="L4111" s="81"/>
      <c r="M4111" s="82" t="str">
        <f>IF(J4111="","",IF(K4111="高",IF(L4111="删除",J4111*'模板使用说明&amp;基础参数'!$E$5*'模板使用说明&amp;基础参数'!$E$12,IF(L4111="修改",J4111*'模板使用说明&amp;基础参数'!$E$5*'模板使用说明&amp;基础参数'!$E$11,J4111*'模板使用说明&amp;基础参数'!$E$5*'模板使用说明&amp;基础参数'!$E$10)),IF(K4111="中",IF(L4111="删除",J4111*'模板使用说明&amp;基础参数'!$E$6*'模板使用说明&amp;基础参数'!$E$12,IF(L4111="修改",J4111*'模板使用说明&amp;基础参数'!$E$6*'模板使用说明&amp;基础参数'!$E$11,J4111*'模板使用说明&amp;基础参数'!$E$6*'模板使用说明&amp;基础参数'!$E$10)),IF(L4111="删除",J4111*'模板使用说明&amp;基础参数'!$E$7*'模板使用说明&amp;基础参数'!$E$12,IF(L4111="修改",J4111*'模板使用说明&amp;基础参数'!$E$7*'模板使用说明&amp;基础参数'!$E$11,J4111*'模板使用说明&amp;基础参数'!$E$7*'模板使用说明&amp;基础参数'!$E$10)))))</f>
        <v/>
      </c>
      <c r="N4111" s="83"/>
    </row>
    <row r="4112" ht="14.4" customHeight="1" spans="1:14">
      <c r="A4112" s="68">
        <f t="shared" si="65"/>
        <v>4107</v>
      </c>
      <c r="B4112" s="69"/>
      <c r="C4112" s="69"/>
      <c r="D4112" s="69"/>
      <c r="E4112" s="69"/>
      <c r="F4112" s="69"/>
      <c r="G4112" s="69"/>
      <c r="H4112" s="70"/>
      <c r="I4112" s="68"/>
      <c r="J4112" s="8" t="str">
        <f>IF(I4112="ILF",IF($C$1="预估功能点",'模板使用说明&amp;基础参数'!$E$15,'模板使用说明&amp;基础参数'!$E$22),IF(I4112="EIF",IF($C$1="预估功能点",'模板使用说明&amp;基础参数'!$E$16,'模板使用说明&amp;基础参数'!$E$23),IF(I4112="EI",IF($C$1="预估功能点",'模板使用说明&amp;基础参数'!$E$17,'模板使用说明&amp;基础参数'!$E$24),IF(I4112="EO",IF($C$1="预估功能点",'模板使用说明&amp;基础参数'!$E$18,'模板使用说明&amp;基础参数'!$E$25),IF(I4112="EQ",IF($C$1="预估功能点",'模板使用说明&amp;基础参数'!$E$19,'模板使用说明&amp;基础参数'!$E$26),"")))))</f>
        <v/>
      </c>
      <c r="K4112" s="81"/>
      <c r="L4112" s="81"/>
      <c r="M4112" s="82" t="str">
        <f>IF(J4112="","",IF(K4112="高",IF(L4112="删除",J4112*'模板使用说明&amp;基础参数'!$E$5*'模板使用说明&amp;基础参数'!$E$12,IF(L4112="修改",J4112*'模板使用说明&amp;基础参数'!$E$5*'模板使用说明&amp;基础参数'!$E$11,J4112*'模板使用说明&amp;基础参数'!$E$5*'模板使用说明&amp;基础参数'!$E$10)),IF(K4112="中",IF(L4112="删除",J4112*'模板使用说明&amp;基础参数'!$E$6*'模板使用说明&amp;基础参数'!$E$12,IF(L4112="修改",J4112*'模板使用说明&amp;基础参数'!$E$6*'模板使用说明&amp;基础参数'!$E$11,J4112*'模板使用说明&amp;基础参数'!$E$6*'模板使用说明&amp;基础参数'!$E$10)),IF(L4112="删除",J4112*'模板使用说明&amp;基础参数'!$E$7*'模板使用说明&amp;基础参数'!$E$12,IF(L4112="修改",J4112*'模板使用说明&amp;基础参数'!$E$7*'模板使用说明&amp;基础参数'!$E$11,J4112*'模板使用说明&amp;基础参数'!$E$7*'模板使用说明&amp;基础参数'!$E$10)))))</f>
        <v/>
      </c>
      <c r="N4112" s="83"/>
    </row>
    <row r="4113" ht="14.4" customHeight="1" spans="1:14">
      <c r="A4113" s="68">
        <f t="shared" si="65"/>
        <v>4108</v>
      </c>
      <c r="B4113" s="69"/>
      <c r="C4113" s="69"/>
      <c r="D4113" s="69"/>
      <c r="E4113" s="69"/>
      <c r="F4113" s="69"/>
      <c r="G4113" s="69"/>
      <c r="H4113" s="70"/>
      <c r="I4113" s="68"/>
      <c r="J4113" s="8" t="str">
        <f>IF(I4113="ILF",IF($C$1="预估功能点",'模板使用说明&amp;基础参数'!$E$15,'模板使用说明&amp;基础参数'!$E$22),IF(I4113="EIF",IF($C$1="预估功能点",'模板使用说明&amp;基础参数'!$E$16,'模板使用说明&amp;基础参数'!$E$23),IF(I4113="EI",IF($C$1="预估功能点",'模板使用说明&amp;基础参数'!$E$17,'模板使用说明&amp;基础参数'!$E$24),IF(I4113="EO",IF($C$1="预估功能点",'模板使用说明&amp;基础参数'!$E$18,'模板使用说明&amp;基础参数'!$E$25),IF(I4113="EQ",IF($C$1="预估功能点",'模板使用说明&amp;基础参数'!$E$19,'模板使用说明&amp;基础参数'!$E$26),"")))))</f>
        <v/>
      </c>
      <c r="K4113" s="81"/>
      <c r="L4113" s="81"/>
      <c r="M4113" s="82" t="str">
        <f>IF(J4113="","",IF(K4113="高",IF(L4113="删除",J4113*'模板使用说明&amp;基础参数'!$E$5*'模板使用说明&amp;基础参数'!$E$12,IF(L4113="修改",J4113*'模板使用说明&amp;基础参数'!$E$5*'模板使用说明&amp;基础参数'!$E$11,J4113*'模板使用说明&amp;基础参数'!$E$5*'模板使用说明&amp;基础参数'!$E$10)),IF(K4113="中",IF(L4113="删除",J4113*'模板使用说明&amp;基础参数'!$E$6*'模板使用说明&amp;基础参数'!$E$12,IF(L4113="修改",J4113*'模板使用说明&amp;基础参数'!$E$6*'模板使用说明&amp;基础参数'!$E$11,J4113*'模板使用说明&amp;基础参数'!$E$6*'模板使用说明&amp;基础参数'!$E$10)),IF(L4113="删除",J4113*'模板使用说明&amp;基础参数'!$E$7*'模板使用说明&amp;基础参数'!$E$12,IF(L4113="修改",J4113*'模板使用说明&amp;基础参数'!$E$7*'模板使用说明&amp;基础参数'!$E$11,J4113*'模板使用说明&amp;基础参数'!$E$7*'模板使用说明&amp;基础参数'!$E$10)))))</f>
        <v/>
      </c>
      <c r="N4113" s="83"/>
    </row>
    <row r="4114" ht="14.4" customHeight="1" spans="1:14">
      <c r="A4114" s="68">
        <f t="shared" si="65"/>
        <v>4109</v>
      </c>
      <c r="B4114" s="69"/>
      <c r="C4114" s="69"/>
      <c r="D4114" s="69"/>
      <c r="E4114" s="69"/>
      <c r="F4114" s="69"/>
      <c r="G4114" s="69"/>
      <c r="H4114" s="70"/>
      <c r="I4114" s="68"/>
      <c r="J4114" s="8" t="str">
        <f>IF(I4114="ILF",IF($C$1="预估功能点",'模板使用说明&amp;基础参数'!$E$15,'模板使用说明&amp;基础参数'!$E$22),IF(I4114="EIF",IF($C$1="预估功能点",'模板使用说明&amp;基础参数'!$E$16,'模板使用说明&amp;基础参数'!$E$23),IF(I4114="EI",IF($C$1="预估功能点",'模板使用说明&amp;基础参数'!$E$17,'模板使用说明&amp;基础参数'!$E$24),IF(I4114="EO",IF($C$1="预估功能点",'模板使用说明&amp;基础参数'!$E$18,'模板使用说明&amp;基础参数'!$E$25),IF(I4114="EQ",IF($C$1="预估功能点",'模板使用说明&amp;基础参数'!$E$19,'模板使用说明&amp;基础参数'!$E$26),"")))))</f>
        <v/>
      </c>
      <c r="K4114" s="81"/>
      <c r="L4114" s="81"/>
      <c r="M4114" s="82" t="str">
        <f>IF(J4114="","",IF(K4114="高",IF(L4114="删除",J4114*'模板使用说明&amp;基础参数'!$E$5*'模板使用说明&amp;基础参数'!$E$12,IF(L4114="修改",J4114*'模板使用说明&amp;基础参数'!$E$5*'模板使用说明&amp;基础参数'!$E$11,J4114*'模板使用说明&amp;基础参数'!$E$5*'模板使用说明&amp;基础参数'!$E$10)),IF(K4114="中",IF(L4114="删除",J4114*'模板使用说明&amp;基础参数'!$E$6*'模板使用说明&amp;基础参数'!$E$12,IF(L4114="修改",J4114*'模板使用说明&amp;基础参数'!$E$6*'模板使用说明&amp;基础参数'!$E$11,J4114*'模板使用说明&amp;基础参数'!$E$6*'模板使用说明&amp;基础参数'!$E$10)),IF(L4114="删除",J4114*'模板使用说明&amp;基础参数'!$E$7*'模板使用说明&amp;基础参数'!$E$12,IF(L4114="修改",J4114*'模板使用说明&amp;基础参数'!$E$7*'模板使用说明&amp;基础参数'!$E$11,J4114*'模板使用说明&amp;基础参数'!$E$7*'模板使用说明&amp;基础参数'!$E$10)))))</f>
        <v/>
      </c>
      <c r="N4114" s="83"/>
    </row>
    <row r="4115" ht="14.4" customHeight="1" spans="1:14">
      <c r="A4115" s="68">
        <f t="shared" si="65"/>
        <v>4110</v>
      </c>
      <c r="B4115" s="69"/>
      <c r="C4115" s="69"/>
      <c r="D4115" s="69"/>
      <c r="E4115" s="69"/>
      <c r="F4115" s="69"/>
      <c r="G4115" s="69"/>
      <c r="H4115" s="70"/>
      <c r="I4115" s="68"/>
      <c r="J4115" s="8" t="str">
        <f>IF(I4115="ILF",IF($C$1="预估功能点",'模板使用说明&amp;基础参数'!$E$15,'模板使用说明&amp;基础参数'!$E$22),IF(I4115="EIF",IF($C$1="预估功能点",'模板使用说明&amp;基础参数'!$E$16,'模板使用说明&amp;基础参数'!$E$23),IF(I4115="EI",IF($C$1="预估功能点",'模板使用说明&amp;基础参数'!$E$17,'模板使用说明&amp;基础参数'!$E$24),IF(I4115="EO",IF($C$1="预估功能点",'模板使用说明&amp;基础参数'!$E$18,'模板使用说明&amp;基础参数'!$E$25),IF(I4115="EQ",IF($C$1="预估功能点",'模板使用说明&amp;基础参数'!$E$19,'模板使用说明&amp;基础参数'!$E$26),"")))))</f>
        <v/>
      </c>
      <c r="K4115" s="81"/>
      <c r="L4115" s="81"/>
      <c r="M4115" s="82" t="str">
        <f>IF(J4115="","",IF(K4115="高",IF(L4115="删除",J4115*'模板使用说明&amp;基础参数'!$E$5*'模板使用说明&amp;基础参数'!$E$12,IF(L4115="修改",J4115*'模板使用说明&amp;基础参数'!$E$5*'模板使用说明&amp;基础参数'!$E$11,J4115*'模板使用说明&amp;基础参数'!$E$5*'模板使用说明&amp;基础参数'!$E$10)),IF(K4115="中",IF(L4115="删除",J4115*'模板使用说明&amp;基础参数'!$E$6*'模板使用说明&amp;基础参数'!$E$12,IF(L4115="修改",J4115*'模板使用说明&amp;基础参数'!$E$6*'模板使用说明&amp;基础参数'!$E$11,J4115*'模板使用说明&amp;基础参数'!$E$6*'模板使用说明&amp;基础参数'!$E$10)),IF(L4115="删除",J4115*'模板使用说明&amp;基础参数'!$E$7*'模板使用说明&amp;基础参数'!$E$12,IF(L4115="修改",J4115*'模板使用说明&amp;基础参数'!$E$7*'模板使用说明&amp;基础参数'!$E$11,J4115*'模板使用说明&amp;基础参数'!$E$7*'模板使用说明&amp;基础参数'!$E$10)))))</f>
        <v/>
      </c>
      <c r="N4115" s="83"/>
    </row>
    <row r="4116" ht="14.4" customHeight="1" spans="1:14">
      <c r="A4116" s="68">
        <f t="shared" si="65"/>
        <v>4111</v>
      </c>
      <c r="B4116" s="69"/>
      <c r="C4116" s="69"/>
      <c r="D4116" s="69"/>
      <c r="E4116" s="69"/>
      <c r="F4116" s="69"/>
      <c r="G4116" s="69"/>
      <c r="H4116" s="70"/>
      <c r="I4116" s="68"/>
      <c r="J4116" s="8" t="str">
        <f>IF(I4116="ILF",IF($C$1="预估功能点",'模板使用说明&amp;基础参数'!$E$15,'模板使用说明&amp;基础参数'!$E$22),IF(I4116="EIF",IF($C$1="预估功能点",'模板使用说明&amp;基础参数'!$E$16,'模板使用说明&amp;基础参数'!$E$23),IF(I4116="EI",IF($C$1="预估功能点",'模板使用说明&amp;基础参数'!$E$17,'模板使用说明&amp;基础参数'!$E$24),IF(I4116="EO",IF($C$1="预估功能点",'模板使用说明&amp;基础参数'!$E$18,'模板使用说明&amp;基础参数'!$E$25),IF(I4116="EQ",IF($C$1="预估功能点",'模板使用说明&amp;基础参数'!$E$19,'模板使用说明&amp;基础参数'!$E$26),"")))))</f>
        <v/>
      </c>
      <c r="K4116" s="81"/>
      <c r="L4116" s="81"/>
      <c r="M4116" s="82" t="str">
        <f>IF(J4116="","",IF(K4116="高",IF(L4116="删除",J4116*'模板使用说明&amp;基础参数'!$E$5*'模板使用说明&amp;基础参数'!$E$12,IF(L4116="修改",J4116*'模板使用说明&amp;基础参数'!$E$5*'模板使用说明&amp;基础参数'!$E$11,J4116*'模板使用说明&amp;基础参数'!$E$5*'模板使用说明&amp;基础参数'!$E$10)),IF(K4116="中",IF(L4116="删除",J4116*'模板使用说明&amp;基础参数'!$E$6*'模板使用说明&amp;基础参数'!$E$12,IF(L4116="修改",J4116*'模板使用说明&amp;基础参数'!$E$6*'模板使用说明&amp;基础参数'!$E$11,J4116*'模板使用说明&amp;基础参数'!$E$6*'模板使用说明&amp;基础参数'!$E$10)),IF(L4116="删除",J4116*'模板使用说明&amp;基础参数'!$E$7*'模板使用说明&amp;基础参数'!$E$12,IF(L4116="修改",J4116*'模板使用说明&amp;基础参数'!$E$7*'模板使用说明&amp;基础参数'!$E$11,J4116*'模板使用说明&amp;基础参数'!$E$7*'模板使用说明&amp;基础参数'!$E$10)))))</f>
        <v/>
      </c>
      <c r="N4116" s="83"/>
    </row>
    <row r="4117" ht="14.4" customHeight="1" spans="1:14">
      <c r="A4117" s="68">
        <f t="shared" si="65"/>
        <v>4112</v>
      </c>
      <c r="B4117" s="69"/>
      <c r="C4117" s="69"/>
      <c r="D4117" s="69"/>
      <c r="E4117" s="69"/>
      <c r="F4117" s="69"/>
      <c r="G4117" s="69"/>
      <c r="H4117" s="70"/>
      <c r="I4117" s="68"/>
      <c r="J4117" s="8" t="str">
        <f>IF(I4117="ILF",IF($C$1="预估功能点",'模板使用说明&amp;基础参数'!$E$15,'模板使用说明&amp;基础参数'!$E$22),IF(I4117="EIF",IF($C$1="预估功能点",'模板使用说明&amp;基础参数'!$E$16,'模板使用说明&amp;基础参数'!$E$23),IF(I4117="EI",IF($C$1="预估功能点",'模板使用说明&amp;基础参数'!$E$17,'模板使用说明&amp;基础参数'!$E$24),IF(I4117="EO",IF($C$1="预估功能点",'模板使用说明&amp;基础参数'!$E$18,'模板使用说明&amp;基础参数'!$E$25),IF(I4117="EQ",IF($C$1="预估功能点",'模板使用说明&amp;基础参数'!$E$19,'模板使用说明&amp;基础参数'!$E$26),"")))))</f>
        <v/>
      </c>
      <c r="K4117" s="81"/>
      <c r="L4117" s="81"/>
      <c r="M4117" s="82" t="str">
        <f>IF(J4117="","",IF(K4117="高",IF(L4117="删除",J4117*'模板使用说明&amp;基础参数'!$E$5*'模板使用说明&amp;基础参数'!$E$12,IF(L4117="修改",J4117*'模板使用说明&amp;基础参数'!$E$5*'模板使用说明&amp;基础参数'!$E$11,J4117*'模板使用说明&amp;基础参数'!$E$5*'模板使用说明&amp;基础参数'!$E$10)),IF(K4117="中",IF(L4117="删除",J4117*'模板使用说明&amp;基础参数'!$E$6*'模板使用说明&amp;基础参数'!$E$12,IF(L4117="修改",J4117*'模板使用说明&amp;基础参数'!$E$6*'模板使用说明&amp;基础参数'!$E$11,J4117*'模板使用说明&amp;基础参数'!$E$6*'模板使用说明&amp;基础参数'!$E$10)),IF(L4117="删除",J4117*'模板使用说明&amp;基础参数'!$E$7*'模板使用说明&amp;基础参数'!$E$12,IF(L4117="修改",J4117*'模板使用说明&amp;基础参数'!$E$7*'模板使用说明&amp;基础参数'!$E$11,J4117*'模板使用说明&amp;基础参数'!$E$7*'模板使用说明&amp;基础参数'!$E$10)))))</f>
        <v/>
      </c>
      <c r="N4117" s="83"/>
    </row>
    <row r="4118" ht="14.4" customHeight="1" spans="1:14">
      <c r="A4118" s="68">
        <f t="shared" si="65"/>
        <v>4113</v>
      </c>
      <c r="B4118" s="69"/>
      <c r="C4118" s="69"/>
      <c r="D4118" s="69"/>
      <c r="E4118" s="69"/>
      <c r="F4118" s="69"/>
      <c r="G4118" s="69"/>
      <c r="H4118" s="70"/>
      <c r="I4118" s="68"/>
      <c r="J4118" s="8" t="str">
        <f>IF(I4118="ILF",IF($C$1="预估功能点",'模板使用说明&amp;基础参数'!$E$15,'模板使用说明&amp;基础参数'!$E$22),IF(I4118="EIF",IF($C$1="预估功能点",'模板使用说明&amp;基础参数'!$E$16,'模板使用说明&amp;基础参数'!$E$23),IF(I4118="EI",IF($C$1="预估功能点",'模板使用说明&amp;基础参数'!$E$17,'模板使用说明&amp;基础参数'!$E$24),IF(I4118="EO",IF($C$1="预估功能点",'模板使用说明&amp;基础参数'!$E$18,'模板使用说明&amp;基础参数'!$E$25),IF(I4118="EQ",IF($C$1="预估功能点",'模板使用说明&amp;基础参数'!$E$19,'模板使用说明&amp;基础参数'!$E$26),"")))))</f>
        <v/>
      </c>
      <c r="K4118" s="81"/>
      <c r="L4118" s="81"/>
      <c r="M4118" s="82" t="str">
        <f>IF(J4118="","",IF(K4118="高",IF(L4118="删除",J4118*'模板使用说明&amp;基础参数'!$E$5*'模板使用说明&amp;基础参数'!$E$12,IF(L4118="修改",J4118*'模板使用说明&amp;基础参数'!$E$5*'模板使用说明&amp;基础参数'!$E$11,J4118*'模板使用说明&amp;基础参数'!$E$5*'模板使用说明&amp;基础参数'!$E$10)),IF(K4118="中",IF(L4118="删除",J4118*'模板使用说明&amp;基础参数'!$E$6*'模板使用说明&amp;基础参数'!$E$12,IF(L4118="修改",J4118*'模板使用说明&amp;基础参数'!$E$6*'模板使用说明&amp;基础参数'!$E$11,J4118*'模板使用说明&amp;基础参数'!$E$6*'模板使用说明&amp;基础参数'!$E$10)),IF(L4118="删除",J4118*'模板使用说明&amp;基础参数'!$E$7*'模板使用说明&amp;基础参数'!$E$12,IF(L4118="修改",J4118*'模板使用说明&amp;基础参数'!$E$7*'模板使用说明&amp;基础参数'!$E$11,J4118*'模板使用说明&amp;基础参数'!$E$7*'模板使用说明&amp;基础参数'!$E$10)))))</f>
        <v/>
      </c>
      <c r="N4118" s="83"/>
    </row>
    <row r="4119" ht="14.4" customHeight="1" spans="1:14">
      <c r="A4119" s="68">
        <f t="shared" si="65"/>
        <v>4114</v>
      </c>
      <c r="B4119" s="69"/>
      <c r="C4119" s="69"/>
      <c r="D4119" s="69"/>
      <c r="E4119" s="69"/>
      <c r="F4119" s="69"/>
      <c r="G4119" s="69"/>
      <c r="H4119" s="70"/>
      <c r="I4119" s="68"/>
      <c r="J4119" s="8" t="str">
        <f>IF(I4119="ILF",IF($C$1="预估功能点",'模板使用说明&amp;基础参数'!$E$15,'模板使用说明&amp;基础参数'!$E$22),IF(I4119="EIF",IF($C$1="预估功能点",'模板使用说明&amp;基础参数'!$E$16,'模板使用说明&amp;基础参数'!$E$23),IF(I4119="EI",IF($C$1="预估功能点",'模板使用说明&amp;基础参数'!$E$17,'模板使用说明&amp;基础参数'!$E$24),IF(I4119="EO",IF($C$1="预估功能点",'模板使用说明&amp;基础参数'!$E$18,'模板使用说明&amp;基础参数'!$E$25),IF(I4119="EQ",IF($C$1="预估功能点",'模板使用说明&amp;基础参数'!$E$19,'模板使用说明&amp;基础参数'!$E$26),"")))))</f>
        <v/>
      </c>
      <c r="K4119" s="81"/>
      <c r="L4119" s="81"/>
      <c r="M4119" s="82" t="str">
        <f>IF(J4119="","",IF(K4119="高",IF(L4119="删除",J4119*'模板使用说明&amp;基础参数'!$E$5*'模板使用说明&amp;基础参数'!$E$12,IF(L4119="修改",J4119*'模板使用说明&amp;基础参数'!$E$5*'模板使用说明&amp;基础参数'!$E$11,J4119*'模板使用说明&amp;基础参数'!$E$5*'模板使用说明&amp;基础参数'!$E$10)),IF(K4119="中",IF(L4119="删除",J4119*'模板使用说明&amp;基础参数'!$E$6*'模板使用说明&amp;基础参数'!$E$12,IF(L4119="修改",J4119*'模板使用说明&amp;基础参数'!$E$6*'模板使用说明&amp;基础参数'!$E$11,J4119*'模板使用说明&amp;基础参数'!$E$6*'模板使用说明&amp;基础参数'!$E$10)),IF(L4119="删除",J4119*'模板使用说明&amp;基础参数'!$E$7*'模板使用说明&amp;基础参数'!$E$12,IF(L4119="修改",J4119*'模板使用说明&amp;基础参数'!$E$7*'模板使用说明&amp;基础参数'!$E$11,J4119*'模板使用说明&amp;基础参数'!$E$7*'模板使用说明&amp;基础参数'!$E$10)))))</f>
        <v/>
      </c>
      <c r="N4119" s="83"/>
    </row>
    <row r="4120" ht="14.4" customHeight="1" spans="1:14">
      <c r="A4120" s="68">
        <f t="shared" si="65"/>
        <v>4115</v>
      </c>
      <c r="B4120" s="69"/>
      <c r="C4120" s="69"/>
      <c r="D4120" s="69"/>
      <c r="E4120" s="69"/>
      <c r="F4120" s="69"/>
      <c r="G4120" s="69"/>
      <c r="H4120" s="70"/>
      <c r="I4120" s="68"/>
      <c r="J4120" s="8" t="str">
        <f>IF(I4120="ILF",IF($C$1="预估功能点",'模板使用说明&amp;基础参数'!$E$15,'模板使用说明&amp;基础参数'!$E$22),IF(I4120="EIF",IF($C$1="预估功能点",'模板使用说明&amp;基础参数'!$E$16,'模板使用说明&amp;基础参数'!$E$23),IF(I4120="EI",IF($C$1="预估功能点",'模板使用说明&amp;基础参数'!$E$17,'模板使用说明&amp;基础参数'!$E$24),IF(I4120="EO",IF($C$1="预估功能点",'模板使用说明&amp;基础参数'!$E$18,'模板使用说明&amp;基础参数'!$E$25),IF(I4120="EQ",IF($C$1="预估功能点",'模板使用说明&amp;基础参数'!$E$19,'模板使用说明&amp;基础参数'!$E$26),"")))))</f>
        <v/>
      </c>
      <c r="K4120" s="81"/>
      <c r="L4120" s="81"/>
      <c r="M4120" s="82" t="str">
        <f>IF(J4120="","",IF(K4120="高",IF(L4120="删除",J4120*'模板使用说明&amp;基础参数'!$E$5*'模板使用说明&amp;基础参数'!$E$12,IF(L4120="修改",J4120*'模板使用说明&amp;基础参数'!$E$5*'模板使用说明&amp;基础参数'!$E$11,J4120*'模板使用说明&amp;基础参数'!$E$5*'模板使用说明&amp;基础参数'!$E$10)),IF(K4120="中",IF(L4120="删除",J4120*'模板使用说明&amp;基础参数'!$E$6*'模板使用说明&amp;基础参数'!$E$12,IF(L4120="修改",J4120*'模板使用说明&amp;基础参数'!$E$6*'模板使用说明&amp;基础参数'!$E$11,J4120*'模板使用说明&amp;基础参数'!$E$6*'模板使用说明&amp;基础参数'!$E$10)),IF(L4120="删除",J4120*'模板使用说明&amp;基础参数'!$E$7*'模板使用说明&amp;基础参数'!$E$12,IF(L4120="修改",J4120*'模板使用说明&amp;基础参数'!$E$7*'模板使用说明&amp;基础参数'!$E$11,J4120*'模板使用说明&amp;基础参数'!$E$7*'模板使用说明&amp;基础参数'!$E$10)))))</f>
        <v/>
      </c>
      <c r="N4120" s="83"/>
    </row>
    <row r="4121" ht="14.4" customHeight="1" spans="1:14">
      <c r="A4121" s="68">
        <f t="shared" si="65"/>
        <v>4116</v>
      </c>
      <c r="B4121" s="69"/>
      <c r="C4121" s="69"/>
      <c r="D4121" s="69"/>
      <c r="E4121" s="69"/>
      <c r="F4121" s="69"/>
      <c r="G4121" s="69"/>
      <c r="H4121" s="70"/>
      <c r="I4121" s="68"/>
      <c r="J4121" s="8" t="str">
        <f>IF(I4121="ILF",IF($C$1="预估功能点",'模板使用说明&amp;基础参数'!$E$15,'模板使用说明&amp;基础参数'!$E$22),IF(I4121="EIF",IF($C$1="预估功能点",'模板使用说明&amp;基础参数'!$E$16,'模板使用说明&amp;基础参数'!$E$23),IF(I4121="EI",IF($C$1="预估功能点",'模板使用说明&amp;基础参数'!$E$17,'模板使用说明&amp;基础参数'!$E$24),IF(I4121="EO",IF($C$1="预估功能点",'模板使用说明&amp;基础参数'!$E$18,'模板使用说明&amp;基础参数'!$E$25),IF(I4121="EQ",IF($C$1="预估功能点",'模板使用说明&amp;基础参数'!$E$19,'模板使用说明&amp;基础参数'!$E$26),"")))))</f>
        <v/>
      </c>
      <c r="K4121" s="81"/>
      <c r="L4121" s="81"/>
      <c r="M4121" s="82" t="str">
        <f>IF(J4121="","",IF(K4121="高",IF(L4121="删除",J4121*'模板使用说明&amp;基础参数'!$E$5*'模板使用说明&amp;基础参数'!$E$12,IF(L4121="修改",J4121*'模板使用说明&amp;基础参数'!$E$5*'模板使用说明&amp;基础参数'!$E$11,J4121*'模板使用说明&amp;基础参数'!$E$5*'模板使用说明&amp;基础参数'!$E$10)),IF(K4121="中",IF(L4121="删除",J4121*'模板使用说明&amp;基础参数'!$E$6*'模板使用说明&amp;基础参数'!$E$12,IF(L4121="修改",J4121*'模板使用说明&amp;基础参数'!$E$6*'模板使用说明&amp;基础参数'!$E$11,J4121*'模板使用说明&amp;基础参数'!$E$6*'模板使用说明&amp;基础参数'!$E$10)),IF(L4121="删除",J4121*'模板使用说明&amp;基础参数'!$E$7*'模板使用说明&amp;基础参数'!$E$12,IF(L4121="修改",J4121*'模板使用说明&amp;基础参数'!$E$7*'模板使用说明&amp;基础参数'!$E$11,J4121*'模板使用说明&amp;基础参数'!$E$7*'模板使用说明&amp;基础参数'!$E$10)))))</f>
        <v/>
      </c>
      <c r="N4121" s="83"/>
    </row>
    <row r="4122" ht="14.4" customHeight="1" spans="1:14">
      <c r="A4122" s="68">
        <f t="shared" si="65"/>
        <v>4117</v>
      </c>
      <c r="B4122" s="69"/>
      <c r="C4122" s="69"/>
      <c r="D4122" s="69"/>
      <c r="E4122" s="69"/>
      <c r="F4122" s="69"/>
      <c r="G4122" s="69"/>
      <c r="H4122" s="70"/>
      <c r="I4122" s="68"/>
      <c r="J4122" s="8" t="str">
        <f>IF(I4122="ILF",IF($C$1="预估功能点",'模板使用说明&amp;基础参数'!$E$15,'模板使用说明&amp;基础参数'!$E$22),IF(I4122="EIF",IF($C$1="预估功能点",'模板使用说明&amp;基础参数'!$E$16,'模板使用说明&amp;基础参数'!$E$23),IF(I4122="EI",IF($C$1="预估功能点",'模板使用说明&amp;基础参数'!$E$17,'模板使用说明&amp;基础参数'!$E$24),IF(I4122="EO",IF($C$1="预估功能点",'模板使用说明&amp;基础参数'!$E$18,'模板使用说明&amp;基础参数'!$E$25),IF(I4122="EQ",IF($C$1="预估功能点",'模板使用说明&amp;基础参数'!$E$19,'模板使用说明&amp;基础参数'!$E$26),"")))))</f>
        <v/>
      </c>
      <c r="K4122" s="81"/>
      <c r="L4122" s="81"/>
      <c r="M4122" s="82" t="str">
        <f>IF(J4122="","",IF(K4122="高",IF(L4122="删除",J4122*'模板使用说明&amp;基础参数'!$E$5*'模板使用说明&amp;基础参数'!$E$12,IF(L4122="修改",J4122*'模板使用说明&amp;基础参数'!$E$5*'模板使用说明&amp;基础参数'!$E$11,J4122*'模板使用说明&amp;基础参数'!$E$5*'模板使用说明&amp;基础参数'!$E$10)),IF(K4122="中",IF(L4122="删除",J4122*'模板使用说明&amp;基础参数'!$E$6*'模板使用说明&amp;基础参数'!$E$12,IF(L4122="修改",J4122*'模板使用说明&amp;基础参数'!$E$6*'模板使用说明&amp;基础参数'!$E$11,J4122*'模板使用说明&amp;基础参数'!$E$6*'模板使用说明&amp;基础参数'!$E$10)),IF(L4122="删除",J4122*'模板使用说明&amp;基础参数'!$E$7*'模板使用说明&amp;基础参数'!$E$12,IF(L4122="修改",J4122*'模板使用说明&amp;基础参数'!$E$7*'模板使用说明&amp;基础参数'!$E$11,J4122*'模板使用说明&amp;基础参数'!$E$7*'模板使用说明&amp;基础参数'!$E$10)))))</f>
        <v/>
      </c>
      <c r="N4122" s="83"/>
    </row>
    <row r="4123" ht="14.4" customHeight="1" spans="1:14">
      <c r="A4123" s="68">
        <f t="shared" si="65"/>
        <v>4118</v>
      </c>
      <c r="B4123" s="69"/>
      <c r="C4123" s="69"/>
      <c r="D4123" s="69"/>
      <c r="E4123" s="69"/>
      <c r="F4123" s="69"/>
      <c r="G4123" s="69"/>
      <c r="H4123" s="70"/>
      <c r="I4123" s="68"/>
      <c r="J4123" s="8" t="str">
        <f>IF(I4123="ILF",IF($C$1="预估功能点",'模板使用说明&amp;基础参数'!$E$15,'模板使用说明&amp;基础参数'!$E$22),IF(I4123="EIF",IF($C$1="预估功能点",'模板使用说明&amp;基础参数'!$E$16,'模板使用说明&amp;基础参数'!$E$23),IF(I4123="EI",IF($C$1="预估功能点",'模板使用说明&amp;基础参数'!$E$17,'模板使用说明&amp;基础参数'!$E$24),IF(I4123="EO",IF($C$1="预估功能点",'模板使用说明&amp;基础参数'!$E$18,'模板使用说明&amp;基础参数'!$E$25),IF(I4123="EQ",IF($C$1="预估功能点",'模板使用说明&amp;基础参数'!$E$19,'模板使用说明&amp;基础参数'!$E$26),"")))))</f>
        <v/>
      </c>
      <c r="K4123" s="81"/>
      <c r="L4123" s="81"/>
      <c r="M4123" s="82" t="str">
        <f>IF(J4123="","",IF(K4123="高",IF(L4123="删除",J4123*'模板使用说明&amp;基础参数'!$E$5*'模板使用说明&amp;基础参数'!$E$12,IF(L4123="修改",J4123*'模板使用说明&amp;基础参数'!$E$5*'模板使用说明&amp;基础参数'!$E$11,J4123*'模板使用说明&amp;基础参数'!$E$5*'模板使用说明&amp;基础参数'!$E$10)),IF(K4123="中",IF(L4123="删除",J4123*'模板使用说明&amp;基础参数'!$E$6*'模板使用说明&amp;基础参数'!$E$12,IF(L4123="修改",J4123*'模板使用说明&amp;基础参数'!$E$6*'模板使用说明&amp;基础参数'!$E$11,J4123*'模板使用说明&amp;基础参数'!$E$6*'模板使用说明&amp;基础参数'!$E$10)),IF(L4123="删除",J4123*'模板使用说明&amp;基础参数'!$E$7*'模板使用说明&amp;基础参数'!$E$12,IF(L4123="修改",J4123*'模板使用说明&amp;基础参数'!$E$7*'模板使用说明&amp;基础参数'!$E$11,J4123*'模板使用说明&amp;基础参数'!$E$7*'模板使用说明&amp;基础参数'!$E$10)))))</f>
        <v/>
      </c>
      <c r="N4123" s="83"/>
    </row>
    <row r="4124" ht="14.4" customHeight="1" spans="1:14">
      <c r="A4124" s="68">
        <f t="shared" si="65"/>
        <v>4119</v>
      </c>
      <c r="B4124" s="69"/>
      <c r="C4124" s="69"/>
      <c r="D4124" s="69"/>
      <c r="E4124" s="69"/>
      <c r="F4124" s="69"/>
      <c r="G4124" s="69"/>
      <c r="H4124" s="70"/>
      <c r="I4124" s="68"/>
      <c r="J4124" s="8" t="str">
        <f>IF(I4124="ILF",IF($C$1="预估功能点",'模板使用说明&amp;基础参数'!$E$15,'模板使用说明&amp;基础参数'!$E$22),IF(I4124="EIF",IF($C$1="预估功能点",'模板使用说明&amp;基础参数'!$E$16,'模板使用说明&amp;基础参数'!$E$23),IF(I4124="EI",IF($C$1="预估功能点",'模板使用说明&amp;基础参数'!$E$17,'模板使用说明&amp;基础参数'!$E$24),IF(I4124="EO",IF($C$1="预估功能点",'模板使用说明&amp;基础参数'!$E$18,'模板使用说明&amp;基础参数'!$E$25),IF(I4124="EQ",IF($C$1="预估功能点",'模板使用说明&amp;基础参数'!$E$19,'模板使用说明&amp;基础参数'!$E$26),"")))))</f>
        <v/>
      </c>
      <c r="K4124" s="81"/>
      <c r="L4124" s="81"/>
      <c r="M4124" s="82" t="str">
        <f>IF(J4124="","",IF(K4124="高",IF(L4124="删除",J4124*'模板使用说明&amp;基础参数'!$E$5*'模板使用说明&amp;基础参数'!$E$12,IF(L4124="修改",J4124*'模板使用说明&amp;基础参数'!$E$5*'模板使用说明&amp;基础参数'!$E$11,J4124*'模板使用说明&amp;基础参数'!$E$5*'模板使用说明&amp;基础参数'!$E$10)),IF(K4124="中",IF(L4124="删除",J4124*'模板使用说明&amp;基础参数'!$E$6*'模板使用说明&amp;基础参数'!$E$12,IF(L4124="修改",J4124*'模板使用说明&amp;基础参数'!$E$6*'模板使用说明&amp;基础参数'!$E$11,J4124*'模板使用说明&amp;基础参数'!$E$6*'模板使用说明&amp;基础参数'!$E$10)),IF(L4124="删除",J4124*'模板使用说明&amp;基础参数'!$E$7*'模板使用说明&amp;基础参数'!$E$12,IF(L4124="修改",J4124*'模板使用说明&amp;基础参数'!$E$7*'模板使用说明&amp;基础参数'!$E$11,J4124*'模板使用说明&amp;基础参数'!$E$7*'模板使用说明&amp;基础参数'!$E$10)))))</f>
        <v/>
      </c>
      <c r="N4124" s="83"/>
    </row>
    <row r="4125" ht="14.4" customHeight="1" spans="1:14">
      <c r="A4125" s="68">
        <f t="shared" si="65"/>
        <v>4120</v>
      </c>
      <c r="B4125" s="69"/>
      <c r="C4125" s="69"/>
      <c r="D4125" s="69"/>
      <c r="E4125" s="69"/>
      <c r="F4125" s="69"/>
      <c r="G4125" s="69"/>
      <c r="H4125" s="70"/>
      <c r="I4125" s="68"/>
      <c r="J4125" s="8" t="str">
        <f>IF(I4125="ILF",IF($C$1="预估功能点",'模板使用说明&amp;基础参数'!$E$15,'模板使用说明&amp;基础参数'!$E$22),IF(I4125="EIF",IF($C$1="预估功能点",'模板使用说明&amp;基础参数'!$E$16,'模板使用说明&amp;基础参数'!$E$23),IF(I4125="EI",IF($C$1="预估功能点",'模板使用说明&amp;基础参数'!$E$17,'模板使用说明&amp;基础参数'!$E$24),IF(I4125="EO",IF($C$1="预估功能点",'模板使用说明&amp;基础参数'!$E$18,'模板使用说明&amp;基础参数'!$E$25),IF(I4125="EQ",IF($C$1="预估功能点",'模板使用说明&amp;基础参数'!$E$19,'模板使用说明&amp;基础参数'!$E$26),"")))))</f>
        <v/>
      </c>
      <c r="K4125" s="81"/>
      <c r="L4125" s="81"/>
      <c r="M4125" s="82" t="str">
        <f>IF(J4125="","",IF(K4125="高",IF(L4125="删除",J4125*'模板使用说明&amp;基础参数'!$E$5*'模板使用说明&amp;基础参数'!$E$12,IF(L4125="修改",J4125*'模板使用说明&amp;基础参数'!$E$5*'模板使用说明&amp;基础参数'!$E$11,J4125*'模板使用说明&amp;基础参数'!$E$5*'模板使用说明&amp;基础参数'!$E$10)),IF(K4125="中",IF(L4125="删除",J4125*'模板使用说明&amp;基础参数'!$E$6*'模板使用说明&amp;基础参数'!$E$12,IF(L4125="修改",J4125*'模板使用说明&amp;基础参数'!$E$6*'模板使用说明&amp;基础参数'!$E$11,J4125*'模板使用说明&amp;基础参数'!$E$6*'模板使用说明&amp;基础参数'!$E$10)),IF(L4125="删除",J4125*'模板使用说明&amp;基础参数'!$E$7*'模板使用说明&amp;基础参数'!$E$12,IF(L4125="修改",J4125*'模板使用说明&amp;基础参数'!$E$7*'模板使用说明&amp;基础参数'!$E$11,J4125*'模板使用说明&amp;基础参数'!$E$7*'模板使用说明&amp;基础参数'!$E$10)))))</f>
        <v/>
      </c>
      <c r="N4125" s="83"/>
    </row>
    <row r="4126" ht="14.4" customHeight="1" spans="1:14">
      <c r="A4126" s="68">
        <f t="shared" si="65"/>
        <v>4121</v>
      </c>
      <c r="B4126" s="69"/>
      <c r="C4126" s="69"/>
      <c r="D4126" s="69"/>
      <c r="E4126" s="69"/>
      <c r="F4126" s="69"/>
      <c r="G4126" s="69"/>
      <c r="H4126" s="70"/>
      <c r="I4126" s="68"/>
      <c r="J4126" s="8" t="str">
        <f>IF(I4126="ILF",IF($C$1="预估功能点",'模板使用说明&amp;基础参数'!$E$15,'模板使用说明&amp;基础参数'!$E$22),IF(I4126="EIF",IF($C$1="预估功能点",'模板使用说明&amp;基础参数'!$E$16,'模板使用说明&amp;基础参数'!$E$23),IF(I4126="EI",IF($C$1="预估功能点",'模板使用说明&amp;基础参数'!$E$17,'模板使用说明&amp;基础参数'!$E$24),IF(I4126="EO",IF($C$1="预估功能点",'模板使用说明&amp;基础参数'!$E$18,'模板使用说明&amp;基础参数'!$E$25),IF(I4126="EQ",IF($C$1="预估功能点",'模板使用说明&amp;基础参数'!$E$19,'模板使用说明&amp;基础参数'!$E$26),"")))))</f>
        <v/>
      </c>
      <c r="K4126" s="81"/>
      <c r="L4126" s="81"/>
      <c r="M4126" s="82" t="str">
        <f>IF(J4126="","",IF(K4126="高",IF(L4126="删除",J4126*'模板使用说明&amp;基础参数'!$E$5*'模板使用说明&amp;基础参数'!$E$12,IF(L4126="修改",J4126*'模板使用说明&amp;基础参数'!$E$5*'模板使用说明&amp;基础参数'!$E$11,J4126*'模板使用说明&amp;基础参数'!$E$5*'模板使用说明&amp;基础参数'!$E$10)),IF(K4126="中",IF(L4126="删除",J4126*'模板使用说明&amp;基础参数'!$E$6*'模板使用说明&amp;基础参数'!$E$12,IF(L4126="修改",J4126*'模板使用说明&amp;基础参数'!$E$6*'模板使用说明&amp;基础参数'!$E$11,J4126*'模板使用说明&amp;基础参数'!$E$6*'模板使用说明&amp;基础参数'!$E$10)),IF(L4126="删除",J4126*'模板使用说明&amp;基础参数'!$E$7*'模板使用说明&amp;基础参数'!$E$12,IF(L4126="修改",J4126*'模板使用说明&amp;基础参数'!$E$7*'模板使用说明&amp;基础参数'!$E$11,J4126*'模板使用说明&amp;基础参数'!$E$7*'模板使用说明&amp;基础参数'!$E$10)))))</f>
        <v/>
      </c>
      <c r="N4126" s="83"/>
    </row>
    <row r="4127" ht="14.4" customHeight="1" spans="1:14">
      <c r="A4127" s="68">
        <f t="shared" si="65"/>
        <v>4122</v>
      </c>
      <c r="B4127" s="69"/>
      <c r="C4127" s="69"/>
      <c r="D4127" s="69"/>
      <c r="E4127" s="69"/>
      <c r="F4127" s="69"/>
      <c r="G4127" s="69"/>
      <c r="H4127" s="70"/>
      <c r="I4127" s="68"/>
      <c r="J4127" s="8" t="str">
        <f>IF(I4127="ILF",IF($C$1="预估功能点",'模板使用说明&amp;基础参数'!$E$15,'模板使用说明&amp;基础参数'!$E$22),IF(I4127="EIF",IF($C$1="预估功能点",'模板使用说明&amp;基础参数'!$E$16,'模板使用说明&amp;基础参数'!$E$23),IF(I4127="EI",IF($C$1="预估功能点",'模板使用说明&amp;基础参数'!$E$17,'模板使用说明&amp;基础参数'!$E$24),IF(I4127="EO",IF($C$1="预估功能点",'模板使用说明&amp;基础参数'!$E$18,'模板使用说明&amp;基础参数'!$E$25),IF(I4127="EQ",IF($C$1="预估功能点",'模板使用说明&amp;基础参数'!$E$19,'模板使用说明&amp;基础参数'!$E$26),"")))))</f>
        <v/>
      </c>
      <c r="K4127" s="81"/>
      <c r="L4127" s="81"/>
      <c r="M4127" s="82" t="str">
        <f>IF(J4127="","",IF(K4127="高",IF(L4127="删除",J4127*'模板使用说明&amp;基础参数'!$E$5*'模板使用说明&amp;基础参数'!$E$12,IF(L4127="修改",J4127*'模板使用说明&amp;基础参数'!$E$5*'模板使用说明&amp;基础参数'!$E$11,J4127*'模板使用说明&amp;基础参数'!$E$5*'模板使用说明&amp;基础参数'!$E$10)),IF(K4127="中",IF(L4127="删除",J4127*'模板使用说明&amp;基础参数'!$E$6*'模板使用说明&amp;基础参数'!$E$12,IF(L4127="修改",J4127*'模板使用说明&amp;基础参数'!$E$6*'模板使用说明&amp;基础参数'!$E$11,J4127*'模板使用说明&amp;基础参数'!$E$6*'模板使用说明&amp;基础参数'!$E$10)),IF(L4127="删除",J4127*'模板使用说明&amp;基础参数'!$E$7*'模板使用说明&amp;基础参数'!$E$12,IF(L4127="修改",J4127*'模板使用说明&amp;基础参数'!$E$7*'模板使用说明&amp;基础参数'!$E$11,J4127*'模板使用说明&amp;基础参数'!$E$7*'模板使用说明&amp;基础参数'!$E$10)))))</f>
        <v/>
      </c>
      <c r="N4127" s="83"/>
    </row>
    <row r="4128" ht="14.4" customHeight="1" spans="1:14">
      <c r="A4128" s="68">
        <f t="shared" si="65"/>
        <v>4123</v>
      </c>
      <c r="B4128" s="69"/>
      <c r="C4128" s="69"/>
      <c r="D4128" s="69"/>
      <c r="E4128" s="69"/>
      <c r="F4128" s="69"/>
      <c r="G4128" s="69"/>
      <c r="H4128" s="70"/>
      <c r="I4128" s="68"/>
      <c r="J4128" s="8" t="str">
        <f>IF(I4128="ILF",IF($C$1="预估功能点",'模板使用说明&amp;基础参数'!$E$15,'模板使用说明&amp;基础参数'!$E$22),IF(I4128="EIF",IF($C$1="预估功能点",'模板使用说明&amp;基础参数'!$E$16,'模板使用说明&amp;基础参数'!$E$23),IF(I4128="EI",IF($C$1="预估功能点",'模板使用说明&amp;基础参数'!$E$17,'模板使用说明&amp;基础参数'!$E$24),IF(I4128="EO",IF($C$1="预估功能点",'模板使用说明&amp;基础参数'!$E$18,'模板使用说明&amp;基础参数'!$E$25),IF(I4128="EQ",IF($C$1="预估功能点",'模板使用说明&amp;基础参数'!$E$19,'模板使用说明&amp;基础参数'!$E$26),"")))))</f>
        <v/>
      </c>
      <c r="K4128" s="81"/>
      <c r="L4128" s="81"/>
      <c r="M4128" s="82" t="str">
        <f>IF(J4128="","",IF(K4128="高",IF(L4128="删除",J4128*'模板使用说明&amp;基础参数'!$E$5*'模板使用说明&amp;基础参数'!$E$12,IF(L4128="修改",J4128*'模板使用说明&amp;基础参数'!$E$5*'模板使用说明&amp;基础参数'!$E$11,J4128*'模板使用说明&amp;基础参数'!$E$5*'模板使用说明&amp;基础参数'!$E$10)),IF(K4128="中",IF(L4128="删除",J4128*'模板使用说明&amp;基础参数'!$E$6*'模板使用说明&amp;基础参数'!$E$12,IF(L4128="修改",J4128*'模板使用说明&amp;基础参数'!$E$6*'模板使用说明&amp;基础参数'!$E$11,J4128*'模板使用说明&amp;基础参数'!$E$6*'模板使用说明&amp;基础参数'!$E$10)),IF(L4128="删除",J4128*'模板使用说明&amp;基础参数'!$E$7*'模板使用说明&amp;基础参数'!$E$12,IF(L4128="修改",J4128*'模板使用说明&amp;基础参数'!$E$7*'模板使用说明&amp;基础参数'!$E$11,J4128*'模板使用说明&amp;基础参数'!$E$7*'模板使用说明&amp;基础参数'!$E$10)))))</f>
        <v/>
      </c>
      <c r="N4128" s="83"/>
    </row>
    <row r="4129" ht="14.4" customHeight="1" spans="1:14">
      <c r="A4129" s="68">
        <f t="shared" si="65"/>
        <v>4124</v>
      </c>
      <c r="B4129" s="69"/>
      <c r="C4129" s="69"/>
      <c r="D4129" s="69"/>
      <c r="E4129" s="69"/>
      <c r="F4129" s="69"/>
      <c r="G4129" s="69"/>
      <c r="H4129" s="70"/>
      <c r="I4129" s="68"/>
      <c r="J4129" s="8" t="str">
        <f>IF(I4129="ILF",IF($C$1="预估功能点",'模板使用说明&amp;基础参数'!$E$15,'模板使用说明&amp;基础参数'!$E$22),IF(I4129="EIF",IF($C$1="预估功能点",'模板使用说明&amp;基础参数'!$E$16,'模板使用说明&amp;基础参数'!$E$23),IF(I4129="EI",IF($C$1="预估功能点",'模板使用说明&amp;基础参数'!$E$17,'模板使用说明&amp;基础参数'!$E$24),IF(I4129="EO",IF($C$1="预估功能点",'模板使用说明&amp;基础参数'!$E$18,'模板使用说明&amp;基础参数'!$E$25),IF(I4129="EQ",IF($C$1="预估功能点",'模板使用说明&amp;基础参数'!$E$19,'模板使用说明&amp;基础参数'!$E$26),"")))))</f>
        <v/>
      </c>
      <c r="K4129" s="81"/>
      <c r="L4129" s="81"/>
      <c r="M4129" s="82" t="str">
        <f>IF(J4129="","",IF(K4129="高",IF(L4129="删除",J4129*'模板使用说明&amp;基础参数'!$E$5*'模板使用说明&amp;基础参数'!$E$12,IF(L4129="修改",J4129*'模板使用说明&amp;基础参数'!$E$5*'模板使用说明&amp;基础参数'!$E$11,J4129*'模板使用说明&amp;基础参数'!$E$5*'模板使用说明&amp;基础参数'!$E$10)),IF(K4129="中",IF(L4129="删除",J4129*'模板使用说明&amp;基础参数'!$E$6*'模板使用说明&amp;基础参数'!$E$12,IF(L4129="修改",J4129*'模板使用说明&amp;基础参数'!$E$6*'模板使用说明&amp;基础参数'!$E$11,J4129*'模板使用说明&amp;基础参数'!$E$6*'模板使用说明&amp;基础参数'!$E$10)),IF(L4129="删除",J4129*'模板使用说明&amp;基础参数'!$E$7*'模板使用说明&amp;基础参数'!$E$12,IF(L4129="修改",J4129*'模板使用说明&amp;基础参数'!$E$7*'模板使用说明&amp;基础参数'!$E$11,J4129*'模板使用说明&amp;基础参数'!$E$7*'模板使用说明&amp;基础参数'!$E$10)))))</f>
        <v/>
      </c>
      <c r="N4129" s="83"/>
    </row>
    <row r="4130" ht="14.4" customHeight="1" spans="1:14">
      <c r="A4130" s="68">
        <f t="shared" si="65"/>
        <v>4125</v>
      </c>
      <c r="B4130" s="69"/>
      <c r="C4130" s="69"/>
      <c r="D4130" s="69"/>
      <c r="E4130" s="69"/>
      <c r="F4130" s="69"/>
      <c r="G4130" s="69"/>
      <c r="H4130" s="70"/>
      <c r="I4130" s="68"/>
      <c r="J4130" s="8" t="str">
        <f>IF(I4130="ILF",IF($C$1="预估功能点",'模板使用说明&amp;基础参数'!$E$15,'模板使用说明&amp;基础参数'!$E$22),IF(I4130="EIF",IF($C$1="预估功能点",'模板使用说明&amp;基础参数'!$E$16,'模板使用说明&amp;基础参数'!$E$23),IF(I4130="EI",IF($C$1="预估功能点",'模板使用说明&amp;基础参数'!$E$17,'模板使用说明&amp;基础参数'!$E$24),IF(I4130="EO",IF($C$1="预估功能点",'模板使用说明&amp;基础参数'!$E$18,'模板使用说明&amp;基础参数'!$E$25),IF(I4130="EQ",IF($C$1="预估功能点",'模板使用说明&amp;基础参数'!$E$19,'模板使用说明&amp;基础参数'!$E$26),"")))))</f>
        <v/>
      </c>
      <c r="K4130" s="81"/>
      <c r="L4130" s="81"/>
      <c r="M4130" s="82" t="str">
        <f>IF(J4130="","",IF(K4130="高",IF(L4130="删除",J4130*'模板使用说明&amp;基础参数'!$E$5*'模板使用说明&amp;基础参数'!$E$12,IF(L4130="修改",J4130*'模板使用说明&amp;基础参数'!$E$5*'模板使用说明&amp;基础参数'!$E$11,J4130*'模板使用说明&amp;基础参数'!$E$5*'模板使用说明&amp;基础参数'!$E$10)),IF(K4130="中",IF(L4130="删除",J4130*'模板使用说明&amp;基础参数'!$E$6*'模板使用说明&amp;基础参数'!$E$12,IF(L4130="修改",J4130*'模板使用说明&amp;基础参数'!$E$6*'模板使用说明&amp;基础参数'!$E$11,J4130*'模板使用说明&amp;基础参数'!$E$6*'模板使用说明&amp;基础参数'!$E$10)),IF(L4130="删除",J4130*'模板使用说明&amp;基础参数'!$E$7*'模板使用说明&amp;基础参数'!$E$12,IF(L4130="修改",J4130*'模板使用说明&amp;基础参数'!$E$7*'模板使用说明&amp;基础参数'!$E$11,J4130*'模板使用说明&amp;基础参数'!$E$7*'模板使用说明&amp;基础参数'!$E$10)))))</f>
        <v/>
      </c>
      <c r="N4130" s="83"/>
    </row>
    <row r="4131" ht="14.4" customHeight="1" spans="1:14">
      <c r="A4131" s="68">
        <f t="shared" si="65"/>
        <v>4126</v>
      </c>
      <c r="B4131" s="69"/>
      <c r="C4131" s="69"/>
      <c r="D4131" s="69"/>
      <c r="E4131" s="69"/>
      <c r="F4131" s="69"/>
      <c r="G4131" s="69"/>
      <c r="H4131" s="70"/>
      <c r="I4131" s="68"/>
      <c r="J4131" s="8" t="str">
        <f>IF(I4131="ILF",IF($C$1="预估功能点",'模板使用说明&amp;基础参数'!$E$15,'模板使用说明&amp;基础参数'!$E$22),IF(I4131="EIF",IF($C$1="预估功能点",'模板使用说明&amp;基础参数'!$E$16,'模板使用说明&amp;基础参数'!$E$23),IF(I4131="EI",IF($C$1="预估功能点",'模板使用说明&amp;基础参数'!$E$17,'模板使用说明&amp;基础参数'!$E$24),IF(I4131="EO",IF($C$1="预估功能点",'模板使用说明&amp;基础参数'!$E$18,'模板使用说明&amp;基础参数'!$E$25),IF(I4131="EQ",IF($C$1="预估功能点",'模板使用说明&amp;基础参数'!$E$19,'模板使用说明&amp;基础参数'!$E$26),"")))))</f>
        <v/>
      </c>
      <c r="K4131" s="81"/>
      <c r="L4131" s="81"/>
      <c r="M4131" s="82" t="str">
        <f>IF(J4131="","",IF(K4131="高",IF(L4131="删除",J4131*'模板使用说明&amp;基础参数'!$E$5*'模板使用说明&amp;基础参数'!$E$12,IF(L4131="修改",J4131*'模板使用说明&amp;基础参数'!$E$5*'模板使用说明&amp;基础参数'!$E$11,J4131*'模板使用说明&amp;基础参数'!$E$5*'模板使用说明&amp;基础参数'!$E$10)),IF(K4131="中",IF(L4131="删除",J4131*'模板使用说明&amp;基础参数'!$E$6*'模板使用说明&amp;基础参数'!$E$12,IF(L4131="修改",J4131*'模板使用说明&amp;基础参数'!$E$6*'模板使用说明&amp;基础参数'!$E$11,J4131*'模板使用说明&amp;基础参数'!$E$6*'模板使用说明&amp;基础参数'!$E$10)),IF(L4131="删除",J4131*'模板使用说明&amp;基础参数'!$E$7*'模板使用说明&amp;基础参数'!$E$12,IF(L4131="修改",J4131*'模板使用说明&amp;基础参数'!$E$7*'模板使用说明&amp;基础参数'!$E$11,J4131*'模板使用说明&amp;基础参数'!$E$7*'模板使用说明&amp;基础参数'!$E$10)))))</f>
        <v/>
      </c>
      <c r="N4131" s="83"/>
    </row>
    <row r="4132" ht="14.4" customHeight="1" spans="1:14">
      <c r="A4132" s="68">
        <f t="shared" si="65"/>
        <v>4127</v>
      </c>
      <c r="B4132" s="69"/>
      <c r="C4132" s="69"/>
      <c r="D4132" s="69"/>
      <c r="E4132" s="69"/>
      <c r="F4132" s="69"/>
      <c r="G4132" s="69"/>
      <c r="H4132" s="70"/>
      <c r="I4132" s="68"/>
      <c r="J4132" s="8" t="str">
        <f>IF(I4132="ILF",IF($C$1="预估功能点",'模板使用说明&amp;基础参数'!$E$15,'模板使用说明&amp;基础参数'!$E$22),IF(I4132="EIF",IF($C$1="预估功能点",'模板使用说明&amp;基础参数'!$E$16,'模板使用说明&amp;基础参数'!$E$23),IF(I4132="EI",IF($C$1="预估功能点",'模板使用说明&amp;基础参数'!$E$17,'模板使用说明&amp;基础参数'!$E$24),IF(I4132="EO",IF($C$1="预估功能点",'模板使用说明&amp;基础参数'!$E$18,'模板使用说明&amp;基础参数'!$E$25),IF(I4132="EQ",IF($C$1="预估功能点",'模板使用说明&amp;基础参数'!$E$19,'模板使用说明&amp;基础参数'!$E$26),"")))))</f>
        <v/>
      </c>
      <c r="K4132" s="81"/>
      <c r="L4132" s="81"/>
      <c r="M4132" s="82" t="str">
        <f>IF(J4132="","",IF(K4132="高",IF(L4132="删除",J4132*'模板使用说明&amp;基础参数'!$E$5*'模板使用说明&amp;基础参数'!$E$12,IF(L4132="修改",J4132*'模板使用说明&amp;基础参数'!$E$5*'模板使用说明&amp;基础参数'!$E$11,J4132*'模板使用说明&amp;基础参数'!$E$5*'模板使用说明&amp;基础参数'!$E$10)),IF(K4132="中",IF(L4132="删除",J4132*'模板使用说明&amp;基础参数'!$E$6*'模板使用说明&amp;基础参数'!$E$12,IF(L4132="修改",J4132*'模板使用说明&amp;基础参数'!$E$6*'模板使用说明&amp;基础参数'!$E$11,J4132*'模板使用说明&amp;基础参数'!$E$6*'模板使用说明&amp;基础参数'!$E$10)),IF(L4132="删除",J4132*'模板使用说明&amp;基础参数'!$E$7*'模板使用说明&amp;基础参数'!$E$12,IF(L4132="修改",J4132*'模板使用说明&amp;基础参数'!$E$7*'模板使用说明&amp;基础参数'!$E$11,J4132*'模板使用说明&amp;基础参数'!$E$7*'模板使用说明&amp;基础参数'!$E$10)))))</f>
        <v/>
      </c>
      <c r="N4132" s="83"/>
    </row>
    <row r="4133" ht="14.4" customHeight="1" spans="1:14">
      <c r="A4133" s="68">
        <f t="shared" si="65"/>
        <v>4128</v>
      </c>
      <c r="B4133" s="69"/>
      <c r="C4133" s="69"/>
      <c r="D4133" s="69"/>
      <c r="E4133" s="69"/>
      <c r="F4133" s="69"/>
      <c r="G4133" s="69"/>
      <c r="H4133" s="70"/>
      <c r="I4133" s="68"/>
      <c r="J4133" s="8" t="str">
        <f>IF(I4133="ILF",IF($C$1="预估功能点",'模板使用说明&amp;基础参数'!$E$15,'模板使用说明&amp;基础参数'!$E$22),IF(I4133="EIF",IF($C$1="预估功能点",'模板使用说明&amp;基础参数'!$E$16,'模板使用说明&amp;基础参数'!$E$23),IF(I4133="EI",IF($C$1="预估功能点",'模板使用说明&amp;基础参数'!$E$17,'模板使用说明&amp;基础参数'!$E$24),IF(I4133="EO",IF($C$1="预估功能点",'模板使用说明&amp;基础参数'!$E$18,'模板使用说明&amp;基础参数'!$E$25),IF(I4133="EQ",IF($C$1="预估功能点",'模板使用说明&amp;基础参数'!$E$19,'模板使用说明&amp;基础参数'!$E$26),"")))))</f>
        <v/>
      </c>
      <c r="K4133" s="81"/>
      <c r="L4133" s="81"/>
      <c r="M4133" s="82" t="str">
        <f>IF(J4133="","",IF(K4133="高",IF(L4133="删除",J4133*'模板使用说明&amp;基础参数'!$E$5*'模板使用说明&amp;基础参数'!$E$12,IF(L4133="修改",J4133*'模板使用说明&amp;基础参数'!$E$5*'模板使用说明&amp;基础参数'!$E$11,J4133*'模板使用说明&amp;基础参数'!$E$5*'模板使用说明&amp;基础参数'!$E$10)),IF(K4133="中",IF(L4133="删除",J4133*'模板使用说明&amp;基础参数'!$E$6*'模板使用说明&amp;基础参数'!$E$12,IF(L4133="修改",J4133*'模板使用说明&amp;基础参数'!$E$6*'模板使用说明&amp;基础参数'!$E$11,J4133*'模板使用说明&amp;基础参数'!$E$6*'模板使用说明&amp;基础参数'!$E$10)),IF(L4133="删除",J4133*'模板使用说明&amp;基础参数'!$E$7*'模板使用说明&amp;基础参数'!$E$12,IF(L4133="修改",J4133*'模板使用说明&amp;基础参数'!$E$7*'模板使用说明&amp;基础参数'!$E$11,J4133*'模板使用说明&amp;基础参数'!$E$7*'模板使用说明&amp;基础参数'!$E$10)))))</f>
        <v/>
      </c>
      <c r="N4133" s="83"/>
    </row>
    <row r="4134" ht="14.4" customHeight="1" spans="1:14">
      <c r="A4134" s="68">
        <f t="shared" si="65"/>
        <v>4129</v>
      </c>
      <c r="B4134" s="69"/>
      <c r="C4134" s="69"/>
      <c r="D4134" s="69"/>
      <c r="E4134" s="69"/>
      <c r="F4134" s="69"/>
      <c r="G4134" s="69"/>
      <c r="H4134" s="70"/>
      <c r="I4134" s="68"/>
      <c r="J4134" s="8" t="str">
        <f>IF(I4134="ILF",IF($C$1="预估功能点",'模板使用说明&amp;基础参数'!$E$15,'模板使用说明&amp;基础参数'!$E$22),IF(I4134="EIF",IF($C$1="预估功能点",'模板使用说明&amp;基础参数'!$E$16,'模板使用说明&amp;基础参数'!$E$23),IF(I4134="EI",IF($C$1="预估功能点",'模板使用说明&amp;基础参数'!$E$17,'模板使用说明&amp;基础参数'!$E$24),IF(I4134="EO",IF($C$1="预估功能点",'模板使用说明&amp;基础参数'!$E$18,'模板使用说明&amp;基础参数'!$E$25),IF(I4134="EQ",IF($C$1="预估功能点",'模板使用说明&amp;基础参数'!$E$19,'模板使用说明&amp;基础参数'!$E$26),"")))))</f>
        <v/>
      </c>
      <c r="K4134" s="81"/>
      <c r="L4134" s="81"/>
      <c r="M4134" s="82" t="str">
        <f>IF(J4134="","",IF(K4134="高",IF(L4134="删除",J4134*'模板使用说明&amp;基础参数'!$E$5*'模板使用说明&amp;基础参数'!$E$12,IF(L4134="修改",J4134*'模板使用说明&amp;基础参数'!$E$5*'模板使用说明&amp;基础参数'!$E$11,J4134*'模板使用说明&amp;基础参数'!$E$5*'模板使用说明&amp;基础参数'!$E$10)),IF(K4134="中",IF(L4134="删除",J4134*'模板使用说明&amp;基础参数'!$E$6*'模板使用说明&amp;基础参数'!$E$12,IF(L4134="修改",J4134*'模板使用说明&amp;基础参数'!$E$6*'模板使用说明&amp;基础参数'!$E$11,J4134*'模板使用说明&amp;基础参数'!$E$6*'模板使用说明&amp;基础参数'!$E$10)),IF(L4134="删除",J4134*'模板使用说明&amp;基础参数'!$E$7*'模板使用说明&amp;基础参数'!$E$12,IF(L4134="修改",J4134*'模板使用说明&amp;基础参数'!$E$7*'模板使用说明&amp;基础参数'!$E$11,J4134*'模板使用说明&amp;基础参数'!$E$7*'模板使用说明&amp;基础参数'!$E$10)))))</f>
        <v/>
      </c>
      <c r="N4134" s="83"/>
    </row>
    <row r="4135" ht="14.4" customHeight="1" spans="1:14">
      <c r="A4135" s="68">
        <f t="shared" si="65"/>
        <v>4130</v>
      </c>
      <c r="B4135" s="69"/>
      <c r="C4135" s="69"/>
      <c r="D4135" s="69"/>
      <c r="E4135" s="69"/>
      <c r="F4135" s="69"/>
      <c r="G4135" s="69"/>
      <c r="H4135" s="70"/>
      <c r="I4135" s="68"/>
      <c r="J4135" s="8" t="str">
        <f>IF(I4135="ILF",IF($C$1="预估功能点",'模板使用说明&amp;基础参数'!$E$15,'模板使用说明&amp;基础参数'!$E$22),IF(I4135="EIF",IF($C$1="预估功能点",'模板使用说明&amp;基础参数'!$E$16,'模板使用说明&amp;基础参数'!$E$23),IF(I4135="EI",IF($C$1="预估功能点",'模板使用说明&amp;基础参数'!$E$17,'模板使用说明&amp;基础参数'!$E$24),IF(I4135="EO",IF($C$1="预估功能点",'模板使用说明&amp;基础参数'!$E$18,'模板使用说明&amp;基础参数'!$E$25),IF(I4135="EQ",IF($C$1="预估功能点",'模板使用说明&amp;基础参数'!$E$19,'模板使用说明&amp;基础参数'!$E$26),"")))))</f>
        <v/>
      </c>
      <c r="K4135" s="81"/>
      <c r="L4135" s="81"/>
      <c r="M4135" s="82" t="str">
        <f>IF(J4135="","",IF(K4135="高",IF(L4135="删除",J4135*'模板使用说明&amp;基础参数'!$E$5*'模板使用说明&amp;基础参数'!$E$12,IF(L4135="修改",J4135*'模板使用说明&amp;基础参数'!$E$5*'模板使用说明&amp;基础参数'!$E$11,J4135*'模板使用说明&amp;基础参数'!$E$5*'模板使用说明&amp;基础参数'!$E$10)),IF(K4135="中",IF(L4135="删除",J4135*'模板使用说明&amp;基础参数'!$E$6*'模板使用说明&amp;基础参数'!$E$12,IF(L4135="修改",J4135*'模板使用说明&amp;基础参数'!$E$6*'模板使用说明&amp;基础参数'!$E$11,J4135*'模板使用说明&amp;基础参数'!$E$6*'模板使用说明&amp;基础参数'!$E$10)),IF(L4135="删除",J4135*'模板使用说明&amp;基础参数'!$E$7*'模板使用说明&amp;基础参数'!$E$12,IF(L4135="修改",J4135*'模板使用说明&amp;基础参数'!$E$7*'模板使用说明&amp;基础参数'!$E$11,J4135*'模板使用说明&amp;基础参数'!$E$7*'模板使用说明&amp;基础参数'!$E$10)))))</f>
        <v/>
      </c>
      <c r="N4135" s="83"/>
    </row>
    <row r="4136" ht="14.4" customHeight="1" spans="1:14">
      <c r="A4136" s="68">
        <f t="shared" si="65"/>
        <v>4131</v>
      </c>
      <c r="B4136" s="69"/>
      <c r="C4136" s="69"/>
      <c r="D4136" s="69"/>
      <c r="E4136" s="69"/>
      <c r="F4136" s="69"/>
      <c r="G4136" s="69"/>
      <c r="H4136" s="70"/>
      <c r="I4136" s="68"/>
      <c r="J4136" s="8" t="str">
        <f>IF(I4136="ILF",IF($C$1="预估功能点",'模板使用说明&amp;基础参数'!$E$15,'模板使用说明&amp;基础参数'!$E$22),IF(I4136="EIF",IF($C$1="预估功能点",'模板使用说明&amp;基础参数'!$E$16,'模板使用说明&amp;基础参数'!$E$23),IF(I4136="EI",IF($C$1="预估功能点",'模板使用说明&amp;基础参数'!$E$17,'模板使用说明&amp;基础参数'!$E$24),IF(I4136="EO",IF($C$1="预估功能点",'模板使用说明&amp;基础参数'!$E$18,'模板使用说明&amp;基础参数'!$E$25),IF(I4136="EQ",IF($C$1="预估功能点",'模板使用说明&amp;基础参数'!$E$19,'模板使用说明&amp;基础参数'!$E$26),"")))))</f>
        <v/>
      </c>
      <c r="K4136" s="81"/>
      <c r="L4136" s="81"/>
      <c r="M4136" s="82" t="str">
        <f>IF(J4136="","",IF(K4136="高",IF(L4136="删除",J4136*'模板使用说明&amp;基础参数'!$E$5*'模板使用说明&amp;基础参数'!$E$12,IF(L4136="修改",J4136*'模板使用说明&amp;基础参数'!$E$5*'模板使用说明&amp;基础参数'!$E$11,J4136*'模板使用说明&amp;基础参数'!$E$5*'模板使用说明&amp;基础参数'!$E$10)),IF(K4136="中",IF(L4136="删除",J4136*'模板使用说明&amp;基础参数'!$E$6*'模板使用说明&amp;基础参数'!$E$12,IF(L4136="修改",J4136*'模板使用说明&amp;基础参数'!$E$6*'模板使用说明&amp;基础参数'!$E$11,J4136*'模板使用说明&amp;基础参数'!$E$6*'模板使用说明&amp;基础参数'!$E$10)),IF(L4136="删除",J4136*'模板使用说明&amp;基础参数'!$E$7*'模板使用说明&amp;基础参数'!$E$12,IF(L4136="修改",J4136*'模板使用说明&amp;基础参数'!$E$7*'模板使用说明&amp;基础参数'!$E$11,J4136*'模板使用说明&amp;基础参数'!$E$7*'模板使用说明&amp;基础参数'!$E$10)))))</f>
        <v/>
      </c>
      <c r="N4136" s="83"/>
    </row>
    <row r="4137" ht="14.4" customHeight="1" spans="1:14">
      <c r="A4137" s="68">
        <f t="shared" si="65"/>
        <v>4132</v>
      </c>
      <c r="B4137" s="69"/>
      <c r="C4137" s="69"/>
      <c r="D4137" s="69"/>
      <c r="E4137" s="69"/>
      <c r="F4137" s="69"/>
      <c r="G4137" s="69"/>
      <c r="H4137" s="70"/>
      <c r="I4137" s="68"/>
      <c r="J4137" s="8" t="str">
        <f>IF(I4137="ILF",IF($C$1="预估功能点",'模板使用说明&amp;基础参数'!$E$15,'模板使用说明&amp;基础参数'!$E$22),IF(I4137="EIF",IF($C$1="预估功能点",'模板使用说明&amp;基础参数'!$E$16,'模板使用说明&amp;基础参数'!$E$23),IF(I4137="EI",IF($C$1="预估功能点",'模板使用说明&amp;基础参数'!$E$17,'模板使用说明&amp;基础参数'!$E$24),IF(I4137="EO",IF($C$1="预估功能点",'模板使用说明&amp;基础参数'!$E$18,'模板使用说明&amp;基础参数'!$E$25),IF(I4137="EQ",IF($C$1="预估功能点",'模板使用说明&amp;基础参数'!$E$19,'模板使用说明&amp;基础参数'!$E$26),"")))))</f>
        <v/>
      </c>
      <c r="K4137" s="81"/>
      <c r="L4137" s="81"/>
      <c r="M4137" s="82" t="str">
        <f>IF(J4137="","",IF(K4137="高",IF(L4137="删除",J4137*'模板使用说明&amp;基础参数'!$E$5*'模板使用说明&amp;基础参数'!$E$12,IF(L4137="修改",J4137*'模板使用说明&amp;基础参数'!$E$5*'模板使用说明&amp;基础参数'!$E$11,J4137*'模板使用说明&amp;基础参数'!$E$5*'模板使用说明&amp;基础参数'!$E$10)),IF(K4137="中",IF(L4137="删除",J4137*'模板使用说明&amp;基础参数'!$E$6*'模板使用说明&amp;基础参数'!$E$12,IF(L4137="修改",J4137*'模板使用说明&amp;基础参数'!$E$6*'模板使用说明&amp;基础参数'!$E$11,J4137*'模板使用说明&amp;基础参数'!$E$6*'模板使用说明&amp;基础参数'!$E$10)),IF(L4137="删除",J4137*'模板使用说明&amp;基础参数'!$E$7*'模板使用说明&amp;基础参数'!$E$12,IF(L4137="修改",J4137*'模板使用说明&amp;基础参数'!$E$7*'模板使用说明&amp;基础参数'!$E$11,J4137*'模板使用说明&amp;基础参数'!$E$7*'模板使用说明&amp;基础参数'!$E$10)))))</f>
        <v/>
      </c>
      <c r="N4137" s="83"/>
    </row>
    <row r="4138" ht="14.4" customHeight="1" spans="1:14">
      <c r="A4138" s="68">
        <f t="shared" si="65"/>
        <v>4133</v>
      </c>
      <c r="B4138" s="69"/>
      <c r="C4138" s="69"/>
      <c r="D4138" s="69"/>
      <c r="E4138" s="69"/>
      <c r="F4138" s="69"/>
      <c r="G4138" s="69"/>
      <c r="H4138" s="70"/>
      <c r="I4138" s="68"/>
      <c r="J4138" s="8" t="str">
        <f>IF(I4138="ILF",IF($C$1="预估功能点",'模板使用说明&amp;基础参数'!$E$15,'模板使用说明&amp;基础参数'!$E$22),IF(I4138="EIF",IF($C$1="预估功能点",'模板使用说明&amp;基础参数'!$E$16,'模板使用说明&amp;基础参数'!$E$23),IF(I4138="EI",IF($C$1="预估功能点",'模板使用说明&amp;基础参数'!$E$17,'模板使用说明&amp;基础参数'!$E$24),IF(I4138="EO",IF($C$1="预估功能点",'模板使用说明&amp;基础参数'!$E$18,'模板使用说明&amp;基础参数'!$E$25),IF(I4138="EQ",IF($C$1="预估功能点",'模板使用说明&amp;基础参数'!$E$19,'模板使用说明&amp;基础参数'!$E$26),"")))))</f>
        <v/>
      </c>
      <c r="K4138" s="81"/>
      <c r="L4138" s="81"/>
      <c r="M4138" s="82" t="str">
        <f>IF(J4138="","",IF(K4138="高",IF(L4138="删除",J4138*'模板使用说明&amp;基础参数'!$E$5*'模板使用说明&amp;基础参数'!$E$12,IF(L4138="修改",J4138*'模板使用说明&amp;基础参数'!$E$5*'模板使用说明&amp;基础参数'!$E$11,J4138*'模板使用说明&amp;基础参数'!$E$5*'模板使用说明&amp;基础参数'!$E$10)),IF(K4138="中",IF(L4138="删除",J4138*'模板使用说明&amp;基础参数'!$E$6*'模板使用说明&amp;基础参数'!$E$12,IF(L4138="修改",J4138*'模板使用说明&amp;基础参数'!$E$6*'模板使用说明&amp;基础参数'!$E$11,J4138*'模板使用说明&amp;基础参数'!$E$6*'模板使用说明&amp;基础参数'!$E$10)),IF(L4138="删除",J4138*'模板使用说明&amp;基础参数'!$E$7*'模板使用说明&amp;基础参数'!$E$12,IF(L4138="修改",J4138*'模板使用说明&amp;基础参数'!$E$7*'模板使用说明&amp;基础参数'!$E$11,J4138*'模板使用说明&amp;基础参数'!$E$7*'模板使用说明&amp;基础参数'!$E$10)))))</f>
        <v/>
      </c>
      <c r="N4138" s="83"/>
    </row>
    <row r="4139" ht="14.4" customHeight="1" spans="1:14">
      <c r="A4139" s="68">
        <f t="shared" si="65"/>
        <v>4134</v>
      </c>
      <c r="B4139" s="69"/>
      <c r="C4139" s="69"/>
      <c r="D4139" s="69"/>
      <c r="E4139" s="69"/>
      <c r="F4139" s="69"/>
      <c r="G4139" s="69"/>
      <c r="H4139" s="70"/>
      <c r="I4139" s="68"/>
      <c r="J4139" s="8" t="str">
        <f>IF(I4139="ILF",IF($C$1="预估功能点",'模板使用说明&amp;基础参数'!$E$15,'模板使用说明&amp;基础参数'!$E$22),IF(I4139="EIF",IF($C$1="预估功能点",'模板使用说明&amp;基础参数'!$E$16,'模板使用说明&amp;基础参数'!$E$23),IF(I4139="EI",IF($C$1="预估功能点",'模板使用说明&amp;基础参数'!$E$17,'模板使用说明&amp;基础参数'!$E$24),IF(I4139="EO",IF($C$1="预估功能点",'模板使用说明&amp;基础参数'!$E$18,'模板使用说明&amp;基础参数'!$E$25),IF(I4139="EQ",IF($C$1="预估功能点",'模板使用说明&amp;基础参数'!$E$19,'模板使用说明&amp;基础参数'!$E$26),"")))))</f>
        <v/>
      </c>
      <c r="K4139" s="81"/>
      <c r="L4139" s="81"/>
      <c r="M4139" s="82" t="str">
        <f>IF(J4139="","",IF(K4139="高",IF(L4139="删除",J4139*'模板使用说明&amp;基础参数'!$E$5*'模板使用说明&amp;基础参数'!$E$12,IF(L4139="修改",J4139*'模板使用说明&amp;基础参数'!$E$5*'模板使用说明&amp;基础参数'!$E$11,J4139*'模板使用说明&amp;基础参数'!$E$5*'模板使用说明&amp;基础参数'!$E$10)),IF(K4139="中",IF(L4139="删除",J4139*'模板使用说明&amp;基础参数'!$E$6*'模板使用说明&amp;基础参数'!$E$12,IF(L4139="修改",J4139*'模板使用说明&amp;基础参数'!$E$6*'模板使用说明&amp;基础参数'!$E$11,J4139*'模板使用说明&amp;基础参数'!$E$6*'模板使用说明&amp;基础参数'!$E$10)),IF(L4139="删除",J4139*'模板使用说明&amp;基础参数'!$E$7*'模板使用说明&amp;基础参数'!$E$12,IF(L4139="修改",J4139*'模板使用说明&amp;基础参数'!$E$7*'模板使用说明&amp;基础参数'!$E$11,J4139*'模板使用说明&amp;基础参数'!$E$7*'模板使用说明&amp;基础参数'!$E$10)))))</f>
        <v/>
      </c>
      <c r="N4139" s="83"/>
    </row>
    <row r="4140" ht="14.4" customHeight="1" spans="1:14">
      <c r="A4140" s="68">
        <f t="shared" si="65"/>
        <v>4135</v>
      </c>
      <c r="B4140" s="69"/>
      <c r="C4140" s="69"/>
      <c r="D4140" s="69"/>
      <c r="E4140" s="69"/>
      <c r="F4140" s="69"/>
      <c r="G4140" s="69"/>
      <c r="H4140" s="70"/>
      <c r="I4140" s="68"/>
      <c r="J4140" s="8" t="str">
        <f>IF(I4140="ILF",IF($C$1="预估功能点",'模板使用说明&amp;基础参数'!$E$15,'模板使用说明&amp;基础参数'!$E$22),IF(I4140="EIF",IF($C$1="预估功能点",'模板使用说明&amp;基础参数'!$E$16,'模板使用说明&amp;基础参数'!$E$23),IF(I4140="EI",IF($C$1="预估功能点",'模板使用说明&amp;基础参数'!$E$17,'模板使用说明&amp;基础参数'!$E$24),IF(I4140="EO",IF($C$1="预估功能点",'模板使用说明&amp;基础参数'!$E$18,'模板使用说明&amp;基础参数'!$E$25),IF(I4140="EQ",IF($C$1="预估功能点",'模板使用说明&amp;基础参数'!$E$19,'模板使用说明&amp;基础参数'!$E$26),"")))))</f>
        <v/>
      </c>
      <c r="K4140" s="81"/>
      <c r="L4140" s="81"/>
      <c r="M4140" s="82" t="str">
        <f>IF(J4140="","",IF(K4140="高",IF(L4140="删除",J4140*'模板使用说明&amp;基础参数'!$E$5*'模板使用说明&amp;基础参数'!$E$12,IF(L4140="修改",J4140*'模板使用说明&amp;基础参数'!$E$5*'模板使用说明&amp;基础参数'!$E$11,J4140*'模板使用说明&amp;基础参数'!$E$5*'模板使用说明&amp;基础参数'!$E$10)),IF(K4140="中",IF(L4140="删除",J4140*'模板使用说明&amp;基础参数'!$E$6*'模板使用说明&amp;基础参数'!$E$12,IF(L4140="修改",J4140*'模板使用说明&amp;基础参数'!$E$6*'模板使用说明&amp;基础参数'!$E$11,J4140*'模板使用说明&amp;基础参数'!$E$6*'模板使用说明&amp;基础参数'!$E$10)),IF(L4140="删除",J4140*'模板使用说明&amp;基础参数'!$E$7*'模板使用说明&amp;基础参数'!$E$12,IF(L4140="修改",J4140*'模板使用说明&amp;基础参数'!$E$7*'模板使用说明&amp;基础参数'!$E$11,J4140*'模板使用说明&amp;基础参数'!$E$7*'模板使用说明&amp;基础参数'!$E$10)))))</f>
        <v/>
      </c>
      <c r="N4140" s="83"/>
    </row>
    <row r="4141" ht="14.4" customHeight="1" spans="1:14">
      <c r="A4141" s="68">
        <f t="shared" si="65"/>
        <v>4136</v>
      </c>
      <c r="B4141" s="69"/>
      <c r="C4141" s="69"/>
      <c r="D4141" s="69"/>
      <c r="E4141" s="69"/>
      <c r="F4141" s="69"/>
      <c r="G4141" s="69"/>
      <c r="H4141" s="70"/>
      <c r="I4141" s="68"/>
      <c r="J4141" s="8" t="str">
        <f>IF(I4141="ILF",IF($C$1="预估功能点",'模板使用说明&amp;基础参数'!$E$15,'模板使用说明&amp;基础参数'!$E$22),IF(I4141="EIF",IF($C$1="预估功能点",'模板使用说明&amp;基础参数'!$E$16,'模板使用说明&amp;基础参数'!$E$23),IF(I4141="EI",IF($C$1="预估功能点",'模板使用说明&amp;基础参数'!$E$17,'模板使用说明&amp;基础参数'!$E$24),IF(I4141="EO",IF($C$1="预估功能点",'模板使用说明&amp;基础参数'!$E$18,'模板使用说明&amp;基础参数'!$E$25),IF(I4141="EQ",IF($C$1="预估功能点",'模板使用说明&amp;基础参数'!$E$19,'模板使用说明&amp;基础参数'!$E$26),"")))))</f>
        <v/>
      </c>
      <c r="K4141" s="81"/>
      <c r="L4141" s="81"/>
      <c r="M4141" s="82" t="str">
        <f>IF(J4141="","",IF(K4141="高",IF(L4141="删除",J4141*'模板使用说明&amp;基础参数'!$E$5*'模板使用说明&amp;基础参数'!$E$12,IF(L4141="修改",J4141*'模板使用说明&amp;基础参数'!$E$5*'模板使用说明&amp;基础参数'!$E$11,J4141*'模板使用说明&amp;基础参数'!$E$5*'模板使用说明&amp;基础参数'!$E$10)),IF(K4141="中",IF(L4141="删除",J4141*'模板使用说明&amp;基础参数'!$E$6*'模板使用说明&amp;基础参数'!$E$12,IF(L4141="修改",J4141*'模板使用说明&amp;基础参数'!$E$6*'模板使用说明&amp;基础参数'!$E$11,J4141*'模板使用说明&amp;基础参数'!$E$6*'模板使用说明&amp;基础参数'!$E$10)),IF(L4141="删除",J4141*'模板使用说明&amp;基础参数'!$E$7*'模板使用说明&amp;基础参数'!$E$12,IF(L4141="修改",J4141*'模板使用说明&amp;基础参数'!$E$7*'模板使用说明&amp;基础参数'!$E$11,J4141*'模板使用说明&amp;基础参数'!$E$7*'模板使用说明&amp;基础参数'!$E$10)))))</f>
        <v/>
      </c>
      <c r="N4141" s="83"/>
    </row>
    <row r="4142" ht="14.4" customHeight="1" spans="1:14">
      <c r="A4142" s="68">
        <f t="shared" si="65"/>
        <v>4137</v>
      </c>
      <c r="B4142" s="69"/>
      <c r="C4142" s="69"/>
      <c r="D4142" s="69"/>
      <c r="E4142" s="69"/>
      <c r="F4142" s="69"/>
      <c r="G4142" s="69"/>
      <c r="H4142" s="70"/>
      <c r="I4142" s="68"/>
      <c r="J4142" s="8" t="str">
        <f>IF(I4142="ILF",IF($C$1="预估功能点",'模板使用说明&amp;基础参数'!$E$15,'模板使用说明&amp;基础参数'!$E$22),IF(I4142="EIF",IF($C$1="预估功能点",'模板使用说明&amp;基础参数'!$E$16,'模板使用说明&amp;基础参数'!$E$23),IF(I4142="EI",IF($C$1="预估功能点",'模板使用说明&amp;基础参数'!$E$17,'模板使用说明&amp;基础参数'!$E$24),IF(I4142="EO",IF($C$1="预估功能点",'模板使用说明&amp;基础参数'!$E$18,'模板使用说明&amp;基础参数'!$E$25),IF(I4142="EQ",IF($C$1="预估功能点",'模板使用说明&amp;基础参数'!$E$19,'模板使用说明&amp;基础参数'!$E$26),"")))))</f>
        <v/>
      </c>
      <c r="K4142" s="81"/>
      <c r="L4142" s="81"/>
      <c r="M4142" s="82" t="str">
        <f>IF(J4142="","",IF(K4142="高",IF(L4142="删除",J4142*'模板使用说明&amp;基础参数'!$E$5*'模板使用说明&amp;基础参数'!$E$12,IF(L4142="修改",J4142*'模板使用说明&amp;基础参数'!$E$5*'模板使用说明&amp;基础参数'!$E$11,J4142*'模板使用说明&amp;基础参数'!$E$5*'模板使用说明&amp;基础参数'!$E$10)),IF(K4142="中",IF(L4142="删除",J4142*'模板使用说明&amp;基础参数'!$E$6*'模板使用说明&amp;基础参数'!$E$12,IF(L4142="修改",J4142*'模板使用说明&amp;基础参数'!$E$6*'模板使用说明&amp;基础参数'!$E$11,J4142*'模板使用说明&amp;基础参数'!$E$6*'模板使用说明&amp;基础参数'!$E$10)),IF(L4142="删除",J4142*'模板使用说明&amp;基础参数'!$E$7*'模板使用说明&amp;基础参数'!$E$12,IF(L4142="修改",J4142*'模板使用说明&amp;基础参数'!$E$7*'模板使用说明&amp;基础参数'!$E$11,J4142*'模板使用说明&amp;基础参数'!$E$7*'模板使用说明&amp;基础参数'!$E$10)))))</f>
        <v/>
      </c>
      <c r="N4142" s="83"/>
    </row>
    <row r="4143" ht="14.4" customHeight="1" spans="1:14">
      <c r="A4143" s="68">
        <f t="shared" si="65"/>
        <v>4138</v>
      </c>
      <c r="B4143" s="69"/>
      <c r="C4143" s="69"/>
      <c r="D4143" s="69"/>
      <c r="E4143" s="69"/>
      <c r="F4143" s="69"/>
      <c r="G4143" s="69"/>
      <c r="H4143" s="70"/>
      <c r="I4143" s="68"/>
      <c r="J4143" s="8" t="str">
        <f>IF(I4143="ILF",IF($C$1="预估功能点",'模板使用说明&amp;基础参数'!$E$15,'模板使用说明&amp;基础参数'!$E$22),IF(I4143="EIF",IF($C$1="预估功能点",'模板使用说明&amp;基础参数'!$E$16,'模板使用说明&amp;基础参数'!$E$23),IF(I4143="EI",IF($C$1="预估功能点",'模板使用说明&amp;基础参数'!$E$17,'模板使用说明&amp;基础参数'!$E$24),IF(I4143="EO",IF($C$1="预估功能点",'模板使用说明&amp;基础参数'!$E$18,'模板使用说明&amp;基础参数'!$E$25),IF(I4143="EQ",IF($C$1="预估功能点",'模板使用说明&amp;基础参数'!$E$19,'模板使用说明&amp;基础参数'!$E$26),"")))))</f>
        <v/>
      </c>
      <c r="K4143" s="81"/>
      <c r="L4143" s="81"/>
      <c r="M4143" s="82" t="str">
        <f>IF(J4143="","",IF(K4143="高",IF(L4143="删除",J4143*'模板使用说明&amp;基础参数'!$E$5*'模板使用说明&amp;基础参数'!$E$12,IF(L4143="修改",J4143*'模板使用说明&amp;基础参数'!$E$5*'模板使用说明&amp;基础参数'!$E$11,J4143*'模板使用说明&amp;基础参数'!$E$5*'模板使用说明&amp;基础参数'!$E$10)),IF(K4143="中",IF(L4143="删除",J4143*'模板使用说明&amp;基础参数'!$E$6*'模板使用说明&amp;基础参数'!$E$12,IF(L4143="修改",J4143*'模板使用说明&amp;基础参数'!$E$6*'模板使用说明&amp;基础参数'!$E$11,J4143*'模板使用说明&amp;基础参数'!$E$6*'模板使用说明&amp;基础参数'!$E$10)),IF(L4143="删除",J4143*'模板使用说明&amp;基础参数'!$E$7*'模板使用说明&amp;基础参数'!$E$12,IF(L4143="修改",J4143*'模板使用说明&amp;基础参数'!$E$7*'模板使用说明&amp;基础参数'!$E$11,J4143*'模板使用说明&amp;基础参数'!$E$7*'模板使用说明&amp;基础参数'!$E$10)))))</f>
        <v/>
      </c>
      <c r="N4143" s="83"/>
    </row>
    <row r="4144" ht="14.4" customHeight="1" spans="1:14">
      <c r="A4144" s="68">
        <f t="shared" si="65"/>
        <v>4139</v>
      </c>
      <c r="B4144" s="69"/>
      <c r="C4144" s="69"/>
      <c r="D4144" s="69"/>
      <c r="E4144" s="69"/>
      <c r="F4144" s="69"/>
      <c r="G4144" s="69"/>
      <c r="H4144" s="70"/>
      <c r="I4144" s="68"/>
      <c r="J4144" s="8" t="str">
        <f>IF(I4144="ILF",IF($C$1="预估功能点",'模板使用说明&amp;基础参数'!$E$15,'模板使用说明&amp;基础参数'!$E$22),IF(I4144="EIF",IF($C$1="预估功能点",'模板使用说明&amp;基础参数'!$E$16,'模板使用说明&amp;基础参数'!$E$23),IF(I4144="EI",IF($C$1="预估功能点",'模板使用说明&amp;基础参数'!$E$17,'模板使用说明&amp;基础参数'!$E$24),IF(I4144="EO",IF($C$1="预估功能点",'模板使用说明&amp;基础参数'!$E$18,'模板使用说明&amp;基础参数'!$E$25),IF(I4144="EQ",IF($C$1="预估功能点",'模板使用说明&amp;基础参数'!$E$19,'模板使用说明&amp;基础参数'!$E$26),"")))))</f>
        <v/>
      </c>
      <c r="K4144" s="81"/>
      <c r="L4144" s="81"/>
      <c r="M4144" s="82" t="str">
        <f>IF(J4144="","",IF(K4144="高",IF(L4144="删除",J4144*'模板使用说明&amp;基础参数'!$E$5*'模板使用说明&amp;基础参数'!$E$12,IF(L4144="修改",J4144*'模板使用说明&amp;基础参数'!$E$5*'模板使用说明&amp;基础参数'!$E$11,J4144*'模板使用说明&amp;基础参数'!$E$5*'模板使用说明&amp;基础参数'!$E$10)),IF(K4144="中",IF(L4144="删除",J4144*'模板使用说明&amp;基础参数'!$E$6*'模板使用说明&amp;基础参数'!$E$12,IF(L4144="修改",J4144*'模板使用说明&amp;基础参数'!$E$6*'模板使用说明&amp;基础参数'!$E$11,J4144*'模板使用说明&amp;基础参数'!$E$6*'模板使用说明&amp;基础参数'!$E$10)),IF(L4144="删除",J4144*'模板使用说明&amp;基础参数'!$E$7*'模板使用说明&amp;基础参数'!$E$12,IF(L4144="修改",J4144*'模板使用说明&amp;基础参数'!$E$7*'模板使用说明&amp;基础参数'!$E$11,J4144*'模板使用说明&amp;基础参数'!$E$7*'模板使用说明&amp;基础参数'!$E$10)))))</f>
        <v/>
      </c>
      <c r="N4144" s="83"/>
    </row>
    <row r="4145" ht="14.4" customHeight="1" spans="1:14">
      <c r="A4145" s="68">
        <f t="shared" si="65"/>
        <v>4140</v>
      </c>
      <c r="B4145" s="69"/>
      <c r="C4145" s="69"/>
      <c r="D4145" s="69"/>
      <c r="E4145" s="69"/>
      <c r="F4145" s="69"/>
      <c r="G4145" s="69"/>
      <c r="H4145" s="70"/>
      <c r="I4145" s="68"/>
      <c r="J4145" s="8" t="str">
        <f>IF(I4145="ILF",IF($C$1="预估功能点",'模板使用说明&amp;基础参数'!$E$15,'模板使用说明&amp;基础参数'!$E$22),IF(I4145="EIF",IF($C$1="预估功能点",'模板使用说明&amp;基础参数'!$E$16,'模板使用说明&amp;基础参数'!$E$23),IF(I4145="EI",IF($C$1="预估功能点",'模板使用说明&amp;基础参数'!$E$17,'模板使用说明&amp;基础参数'!$E$24),IF(I4145="EO",IF($C$1="预估功能点",'模板使用说明&amp;基础参数'!$E$18,'模板使用说明&amp;基础参数'!$E$25),IF(I4145="EQ",IF($C$1="预估功能点",'模板使用说明&amp;基础参数'!$E$19,'模板使用说明&amp;基础参数'!$E$26),"")))))</f>
        <v/>
      </c>
      <c r="K4145" s="81"/>
      <c r="L4145" s="81"/>
      <c r="M4145" s="82" t="str">
        <f>IF(J4145="","",IF(K4145="高",IF(L4145="删除",J4145*'模板使用说明&amp;基础参数'!$E$5*'模板使用说明&amp;基础参数'!$E$12,IF(L4145="修改",J4145*'模板使用说明&amp;基础参数'!$E$5*'模板使用说明&amp;基础参数'!$E$11,J4145*'模板使用说明&amp;基础参数'!$E$5*'模板使用说明&amp;基础参数'!$E$10)),IF(K4145="中",IF(L4145="删除",J4145*'模板使用说明&amp;基础参数'!$E$6*'模板使用说明&amp;基础参数'!$E$12,IF(L4145="修改",J4145*'模板使用说明&amp;基础参数'!$E$6*'模板使用说明&amp;基础参数'!$E$11,J4145*'模板使用说明&amp;基础参数'!$E$6*'模板使用说明&amp;基础参数'!$E$10)),IF(L4145="删除",J4145*'模板使用说明&amp;基础参数'!$E$7*'模板使用说明&amp;基础参数'!$E$12,IF(L4145="修改",J4145*'模板使用说明&amp;基础参数'!$E$7*'模板使用说明&amp;基础参数'!$E$11,J4145*'模板使用说明&amp;基础参数'!$E$7*'模板使用说明&amp;基础参数'!$E$10)))))</f>
        <v/>
      </c>
      <c r="N4145" s="83"/>
    </row>
    <row r="4146" ht="14.4" customHeight="1" spans="1:14">
      <c r="A4146" s="68">
        <f t="shared" si="65"/>
        <v>4141</v>
      </c>
      <c r="B4146" s="69"/>
      <c r="C4146" s="69"/>
      <c r="D4146" s="69"/>
      <c r="E4146" s="69"/>
      <c r="F4146" s="69"/>
      <c r="G4146" s="69"/>
      <c r="H4146" s="70"/>
      <c r="I4146" s="68"/>
      <c r="J4146" s="8" t="str">
        <f>IF(I4146="ILF",IF($C$1="预估功能点",'模板使用说明&amp;基础参数'!$E$15,'模板使用说明&amp;基础参数'!$E$22),IF(I4146="EIF",IF($C$1="预估功能点",'模板使用说明&amp;基础参数'!$E$16,'模板使用说明&amp;基础参数'!$E$23),IF(I4146="EI",IF($C$1="预估功能点",'模板使用说明&amp;基础参数'!$E$17,'模板使用说明&amp;基础参数'!$E$24),IF(I4146="EO",IF($C$1="预估功能点",'模板使用说明&amp;基础参数'!$E$18,'模板使用说明&amp;基础参数'!$E$25),IF(I4146="EQ",IF($C$1="预估功能点",'模板使用说明&amp;基础参数'!$E$19,'模板使用说明&amp;基础参数'!$E$26),"")))))</f>
        <v/>
      </c>
      <c r="K4146" s="81"/>
      <c r="L4146" s="81"/>
      <c r="M4146" s="82" t="str">
        <f>IF(J4146="","",IF(K4146="高",IF(L4146="删除",J4146*'模板使用说明&amp;基础参数'!$E$5*'模板使用说明&amp;基础参数'!$E$12,IF(L4146="修改",J4146*'模板使用说明&amp;基础参数'!$E$5*'模板使用说明&amp;基础参数'!$E$11,J4146*'模板使用说明&amp;基础参数'!$E$5*'模板使用说明&amp;基础参数'!$E$10)),IF(K4146="中",IF(L4146="删除",J4146*'模板使用说明&amp;基础参数'!$E$6*'模板使用说明&amp;基础参数'!$E$12,IF(L4146="修改",J4146*'模板使用说明&amp;基础参数'!$E$6*'模板使用说明&amp;基础参数'!$E$11,J4146*'模板使用说明&amp;基础参数'!$E$6*'模板使用说明&amp;基础参数'!$E$10)),IF(L4146="删除",J4146*'模板使用说明&amp;基础参数'!$E$7*'模板使用说明&amp;基础参数'!$E$12,IF(L4146="修改",J4146*'模板使用说明&amp;基础参数'!$E$7*'模板使用说明&amp;基础参数'!$E$11,J4146*'模板使用说明&amp;基础参数'!$E$7*'模板使用说明&amp;基础参数'!$E$10)))))</f>
        <v/>
      </c>
      <c r="N4146" s="83"/>
    </row>
    <row r="4147" ht="14.4" customHeight="1" spans="1:14">
      <c r="A4147" s="68">
        <f t="shared" si="65"/>
        <v>4142</v>
      </c>
      <c r="B4147" s="69"/>
      <c r="C4147" s="69"/>
      <c r="D4147" s="69"/>
      <c r="E4147" s="69"/>
      <c r="F4147" s="69"/>
      <c r="G4147" s="69"/>
      <c r="H4147" s="70"/>
      <c r="I4147" s="68"/>
      <c r="J4147" s="8" t="str">
        <f>IF(I4147="ILF",IF($C$1="预估功能点",'模板使用说明&amp;基础参数'!$E$15,'模板使用说明&amp;基础参数'!$E$22),IF(I4147="EIF",IF($C$1="预估功能点",'模板使用说明&amp;基础参数'!$E$16,'模板使用说明&amp;基础参数'!$E$23),IF(I4147="EI",IF($C$1="预估功能点",'模板使用说明&amp;基础参数'!$E$17,'模板使用说明&amp;基础参数'!$E$24),IF(I4147="EO",IF($C$1="预估功能点",'模板使用说明&amp;基础参数'!$E$18,'模板使用说明&amp;基础参数'!$E$25),IF(I4147="EQ",IF($C$1="预估功能点",'模板使用说明&amp;基础参数'!$E$19,'模板使用说明&amp;基础参数'!$E$26),"")))))</f>
        <v/>
      </c>
      <c r="K4147" s="81"/>
      <c r="L4147" s="81"/>
      <c r="M4147" s="82" t="str">
        <f>IF(J4147="","",IF(K4147="高",IF(L4147="删除",J4147*'模板使用说明&amp;基础参数'!$E$5*'模板使用说明&amp;基础参数'!$E$12,IF(L4147="修改",J4147*'模板使用说明&amp;基础参数'!$E$5*'模板使用说明&amp;基础参数'!$E$11,J4147*'模板使用说明&amp;基础参数'!$E$5*'模板使用说明&amp;基础参数'!$E$10)),IF(K4147="中",IF(L4147="删除",J4147*'模板使用说明&amp;基础参数'!$E$6*'模板使用说明&amp;基础参数'!$E$12,IF(L4147="修改",J4147*'模板使用说明&amp;基础参数'!$E$6*'模板使用说明&amp;基础参数'!$E$11,J4147*'模板使用说明&amp;基础参数'!$E$6*'模板使用说明&amp;基础参数'!$E$10)),IF(L4147="删除",J4147*'模板使用说明&amp;基础参数'!$E$7*'模板使用说明&amp;基础参数'!$E$12,IF(L4147="修改",J4147*'模板使用说明&amp;基础参数'!$E$7*'模板使用说明&amp;基础参数'!$E$11,J4147*'模板使用说明&amp;基础参数'!$E$7*'模板使用说明&amp;基础参数'!$E$10)))))</f>
        <v/>
      </c>
      <c r="N4147" s="83"/>
    </row>
    <row r="4148" ht="14.4" customHeight="1" spans="1:14">
      <c r="A4148" s="68">
        <f t="shared" si="65"/>
        <v>4143</v>
      </c>
      <c r="B4148" s="69"/>
      <c r="C4148" s="69"/>
      <c r="D4148" s="69"/>
      <c r="E4148" s="69"/>
      <c r="F4148" s="69"/>
      <c r="G4148" s="69"/>
      <c r="H4148" s="70"/>
      <c r="I4148" s="68"/>
      <c r="J4148" s="8" t="str">
        <f>IF(I4148="ILF",IF($C$1="预估功能点",'模板使用说明&amp;基础参数'!$E$15,'模板使用说明&amp;基础参数'!$E$22),IF(I4148="EIF",IF($C$1="预估功能点",'模板使用说明&amp;基础参数'!$E$16,'模板使用说明&amp;基础参数'!$E$23),IF(I4148="EI",IF($C$1="预估功能点",'模板使用说明&amp;基础参数'!$E$17,'模板使用说明&amp;基础参数'!$E$24),IF(I4148="EO",IF($C$1="预估功能点",'模板使用说明&amp;基础参数'!$E$18,'模板使用说明&amp;基础参数'!$E$25),IF(I4148="EQ",IF($C$1="预估功能点",'模板使用说明&amp;基础参数'!$E$19,'模板使用说明&amp;基础参数'!$E$26),"")))))</f>
        <v/>
      </c>
      <c r="K4148" s="81"/>
      <c r="L4148" s="81"/>
      <c r="M4148" s="82" t="str">
        <f>IF(J4148="","",IF(K4148="高",IF(L4148="删除",J4148*'模板使用说明&amp;基础参数'!$E$5*'模板使用说明&amp;基础参数'!$E$12,IF(L4148="修改",J4148*'模板使用说明&amp;基础参数'!$E$5*'模板使用说明&amp;基础参数'!$E$11,J4148*'模板使用说明&amp;基础参数'!$E$5*'模板使用说明&amp;基础参数'!$E$10)),IF(K4148="中",IF(L4148="删除",J4148*'模板使用说明&amp;基础参数'!$E$6*'模板使用说明&amp;基础参数'!$E$12,IF(L4148="修改",J4148*'模板使用说明&amp;基础参数'!$E$6*'模板使用说明&amp;基础参数'!$E$11,J4148*'模板使用说明&amp;基础参数'!$E$6*'模板使用说明&amp;基础参数'!$E$10)),IF(L4148="删除",J4148*'模板使用说明&amp;基础参数'!$E$7*'模板使用说明&amp;基础参数'!$E$12,IF(L4148="修改",J4148*'模板使用说明&amp;基础参数'!$E$7*'模板使用说明&amp;基础参数'!$E$11,J4148*'模板使用说明&amp;基础参数'!$E$7*'模板使用说明&amp;基础参数'!$E$10)))))</f>
        <v/>
      </c>
      <c r="N4148" s="83"/>
    </row>
    <row r="4149" ht="14.4" customHeight="1" spans="1:14">
      <c r="A4149" s="68">
        <f t="shared" si="65"/>
        <v>4144</v>
      </c>
      <c r="B4149" s="69"/>
      <c r="C4149" s="69"/>
      <c r="D4149" s="69"/>
      <c r="E4149" s="69"/>
      <c r="F4149" s="69"/>
      <c r="G4149" s="69"/>
      <c r="H4149" s="70"/>
      <c r="I4149" s="68"/>
      <c r="J4149" s="8" t="str">
        <f>IF(I4149="ILF",IF($C$1="预估功能点",'模板使用说明&amp;基础参数'!$E$15,'模板使用说明&amp;基础参数'!$E$22),IF(I4149="EIF",IF($C$1="预估功能点",'模板使用说明&amp;基础参数'!$E$16,'模板使用说明&amp;基础参数'!$E$23),IF(I4149="EI",IF($C$1="预估功能点",'模板使用说明&amp;基础参数'!$E$17,'模板使用说明&amp;基础参数'!$E$24),IF(I4149="EO",IF($C$1="预估功能点",'模板使用说明&amp;基础参数'!$E$18,'模板使用说明&amp;基础参数'!$E$25),IF(I4149="EQ",IF($C$1="预估功能点",'模板使用说明&amp;基础参数'!$E$19,'模板使用说明&amp;基础参数'!$E$26),"")))))</f>
        <v/>
      </c>
      <c r="K4149" s="81"/>
      <c r="L4149" s="81"/>
      <c r="M4149" s="82" t="str">
        <f>IF(J4149="","",IF(K4149="高",IF(L4149="删除",J4149*'模板使用说明&amp;基础参数'!$E$5*'模板使用说明&amp;基础参数'!$E$12,IF(L4149="修改",J4149*'模板使用说明&amp;基础参数'!$E$5*'模板使用说明&amp;基础参数'!$E$11,J4149*'模板使用说明&amp;基础参数'!$E$5*'模板使用说明&amp;基础参数'!$E$10)),IF(K4149="中",IF(L4149="删除",J4149*'模板使用说明&amp;基础参数'!$E$6*'模板使用说明&amp;基础参数'!$E$12,IF(L4149="修改",J4149*'模板使用说明&amp;基础参数'!$E$6*'模板使用说明&amp;基础参数'!$E$11,J4149*'模板使用说明&amp;基础参数'!$E$6*'模板使用说明&amp;基础参数'!$E$10)),IF(L4149="删除",J4149*'模板使用说明&amp;基础参数'!$E$7*'模板使用说明&amp;基础参数'!$E$12,IF(L4149="修改",J4149*'模板使用说明&amp;基础参数'!$E$7*'模板使用说明&amp;基础参数'!$E$11,J4149*'模板使用说明&amp;基础参数'!$E$7*'模板使用说明&amp;基础参数'!$E$10)))))</f>
        <v/>
      </c>
      <c r="N4149" s="83"/>
    </row>
    <row r="4150" ht="14.4" customHeight="1" spans="1:14">
      <c r="A4150" s="68">
        <f t="shared" si="65"/>
        <v>4145</v>
      </c>
      <c r="B4150" s="69"/>
      <c r="C4150" s="69"/>
      <c r="D4150" s="69"/>
      <c r="E4150" s="69"/>
      <c r="F4150" s="69"/>
      <c r="G4150" s="69"/>
      <c r="H4150" s="70"/>
      <c r="I4150" s="68"/>
      <c r="J4150" s="8" t="str">
        <f>IF(I4150="ILF",IF($C$1="预估功能点",'模板使用说明&amp;基础参数'!$E$15,'模板使用说明&amp;基础参数'!$E$22),IF(I4150="EIF",IF($C$1="预估功能点",'模板使用说明&amp;基础参数'!$E$16,'模板使用说明&amp;基础参数'!$E$23),IF(I4150="EI",IF($C$1="预估功能点",'模板使用说明&amp;基础参数'!$E$17,'模板使用说明&amp;基础参数'!$E$24),IF(I4150="EO",IF($C$1="预估功能点",'模板使用说明&amp;基础参数'!$E$18,'模板使用说明&amp;基础参数'!$E$25),IF(I4150="EQ",IF($C$1="预估功能点",'模板使用说明&amp;基础参数'!$E$19,'模板使用说明&amp;基础参数'!$E$26),"")))))</f>
        <v/>
      </c>
      <c r="K4150" s="81"/>
      <c r="L4150" s="81"/>
      <c r="M4150" s="82" t="str">
        <f>IF(J4150="","",IF(K4150="高",IF(L4150="删除",J4150*'模板使用说明&amp;基础参数'!$E$5*'模板使用说明&amp;基础参数'!$E$12,IF(L4150="修改",J4150*'模板使用说明&amp;基础参数'!$E$5*'模板使用说明&amp;基础参数'!$E$11,J4150*'模板使用说明&amp;基础参数'!$E$5*'模板使用说明&amp;基础参数'!$E$10)),IF(K4150="中",IF(L4150="删除",J4150*'模板使用说明&amp;基础参数'!$E$6*'模板使用说明&amp;基础参数'!$E$12,IF(L4150="修改",J4150*'模板使用说明&amp;基础参数'!$E$6*'模板使用说明&amp;基础参数'!$E$11,J4150*'模板使用说明&amp;基础参数'!$E$6*'模板使用说明&amp;基础参数'!$E$10)),IF(L4150="删除",J4150*'模板使用说明&amp;基础参数'!$E$7*'模板使用说明&amp;基础参数'!$E$12,IF(L4150="修改",J4150*'模板使用说明&amp;基础参数'!$E$7*'模板使用说明&amp;基础参数'!$E$11,J4150*'模板使用说明&amp;基础参数'!$E$7*'模板使用说明&amp;基础参数'!$E$10)))))</f>
        <v/>
      </c>
      <c r="N4150" s="83"/>
    </row>
    <row r="4151" ht="14.4" customHeight="1" spans="1:14">
      <c r="A4151" s="68">
        <f t="shared" si="65"/>
        <v>4146</v>
      </c>
      <c r="B4151" s="69"/>
      <c r="C4151" s="69"/>
      <c r="D4151" s="69"/>
      <c r="E4151" s="69"/>
      <c r="F4151" s="69"/>
      <c r="G4151" s="69"/>
      <c r="H4151" s="70"/>
      <c r="I4151" s="68"/>
      <c r="J4151" s="8" t="str">
        <f>IF(I4151="ILF",IF($C$1="预估功能点",'模板使用说明&amp;基础参数'!$E$15,'模板使用说明&amp;基础参数'!$E$22),IF(I4151="EIF",IF($C$1="预估功能点",'模板使用说明&amp;基础参数'!$E$16,'模板使用说明&amp;基础参数'!$E$23),IF(I4151="EI",IF($C$1="预估功能点",'模板使用说明&amp;基础参数'!$E$17,'模板使用说明&amp;基础参数'!$E$24),IF(I4151="EO",IF($C$1="预估功能点",'模板使用说明&amp;基础参数'!$E$18,'模板使用说明&amp;基础参数'!$E$25),IF(I4151="EQ",IF($C$1="预估功能点",'模板使用说明&amp;基础参数'!$E$19,'模板使用说明&amp;基础参数'!$E$26),"")))))</f>
        <v/>
      </c>
      <c r="K4151" s="81"/>
      <c r="L4151" s="81"/>
      <c r="M4151" s="82" t="str">
        <f>IF(J4151="","",IF(K4151="高",IF(L4151="删除",J4151*'模板使用说明&amp;基础参数'!$E$5*'模板使用说明&amp;基础参数'!$E$12,IF(L4151="修改",J4151*'模板使用说明&amp;基础参数'!$E$5*'模板使用说明&amp;基础参数'!$E$11,J4151*'模板使用说明&amp;基础参数'!$E$5*'模板使用说明&amp;基础参数'!$E$10)),IF(K4151="中",IF(L4151="删除",J4151*'模板使用说明&amp;基础参数'!$E$6*'模板使用说明&amp;基础参数'!$E$12,IF(L4151="修改",J4151*'模板使用说明&amp;基础参数'!$E$6*'模板使用说明&amp;基础参数'!$E$11,J4151*'模板使用说明&amp;基础参数'!$E$6*'模板使用说明&amp;基础参数'!$E$10)),IF(L4151="删除",J4151*'模板使用说明&amp;基础参数'!$E$7*'模板使用说明&amp;基础参数'!$E$12,IF(L4151="修改",J4151*'模板使用说明&amp;基础参数'!$E$7*'模板使用说明&amp;基础参数'!$E$11,J4151*'模板使用说明&amp;基础参数'!$E$7*'模板使用说明&amp;基础参数'!$E$10)))))</f>
        <v/>
      </c>
      <c r="N4151" s="83"/>
    </row>
    <row r="4152" ht="14.4" customHeight="1" spans="1:14">
      <c r="A4152" s="68">
        <f t="shared" si="65"/>
        <v>4147</v>
      </c>
      <c r="B4152" s="69"/>
      <c r="C4152" s="69"/>
      <c r="D4152" s="69"/>
      <c r="E4152" s="69"/>
      <c r="F4152" s="69"/>
      <c r="G4152" s="69"/>
      <c r="H4152" s="70"/>
      <c r="I4152" s="68"/>
      <c r="J4152" s="8" t="str">
        <f>IF(I4152="ILF",IF($C$1="预估功能点",'模板使用说明&amp;基础参数'!$E$15,'模板使用说明&amp;基础参数'!$E$22),IF(I4152="EIF",IF($C$1="预估功能点",'模板使用说明&amp;基础参数'!$E$16,'模板使用说明&amp;基础参数'!$E$23),IF(I4152="EI",IF($C$1="预估功能点",'模板使用说明&amp;基础参数'!$E$17,'模板使用说明&amp;基础参数'!$E$24),IF(I4152="EO",IF($C$1="预估功能点",'模板使用说明&amp;基础参数'!$E$18,'模板使用说明&amp;基础参数'!$E$25),IF(I4152="EQ",IF($C$1="预估功能点",'模板使用说明&amp;基础参数'!$E$19,'模板使用说明&amp;基础参数'!$E$26),"")))))</f>
        <v/>
      </c>
      <c r="K4152" s="81"/>
      <c r="L4152" s="81"/>
      <c r="M4152" s="82" t="str">
        <f>IF(J4152="","",IF(K4152="高",IF(L4152="删除",J4152*'模板使用说明&amp;基础参数'!$E$5*'模板使用说明&amp;基础参数'!$E$12,IF(L4152="修改",J4152*'模板使用说明&amp;基础参数'!$E$5*'模板使用说明&amp;基础参数'!$E$11,J4152*'模板使用说明&amp;基础参数'!$E$5*'模板使用说明&amp;基础参数'!$E$10)),IF(K4152="中",IF(L4152="删除",J4152*'模板使用说明&amp;基础参数'!$E$6*'模板使用说明&amp;基础参数'!$E$12,IF(L4152="修改",J4152*'模板使用说明&amp;基础参数'!$E$6*'模板使用说明&amp;基础参数'!$E$11,J4152*'模板使用说明&amp;基础参数'!$E$6*'模板使用说明&amp;基础参数'!$E$10)),IF(L4152="删除",J4152*'模板使用说明&amp;基础参数'!$E$7*'模板使用说明&amp;基础参数'!$E$12,IF(L4152="修改",J4152*'模板使用说明&amp;基础参数'!$E$7*'模板使用说明&amp;基础参数'!$E$11,J4152*'模板使用说明&amp;基础参数'!$E$7*'模板使用说明&amp;基础参数'!$E$10)))))</f>
        <v/>
      </c>
      <c r="N4152" s="83"/>
    </row>
    <row r="4153" ht="14.4" customHeight="1" spans="1:14">
      <c r="A4153" s="68">
        <f t="shared" si="65"/>
        <v>4148</v>
      </c>
      <c r="B4153" s="69"/>
      <c r="C4153" s="69"/>
      <c r="D4153" s="69"/>
      <c r="E4153" s="69"/>
      <c r="F4153" s="69"/>
      <c r="G4153" s="69"/>
      <c r="H4153" s="70"/>
      <c r="I4153" s="68"/>
      <c r="J4153" s="8" t="str">
        <f>IF(I4153="ILF",IF($C$1="预估功能点",'模板使用说明&amp;基础参数'!$E$15,'模板使用说明&amp;基础参数'!$E$22),IF(I4153="EIF",IF($C$1="预估功能点",'模板使用说明&amp;基础参数'!$E$16,'模板使用说明&amp;基础参数'!$E$23),IF(I4153="EI",IF($C$1="预估功能点",'模板使用说明&amp;基础参数'!$E$17,'模板使用说明&amp;基础参数'!$E$24),IF(I4153="EO",IF($C$1="预估功能点",'模板使用说明&amp;基础参数'!$E$18,'模板使用说明&amp;基础参数'!$E$25),IF(I4153="EQ",IF($C$1="预估功能点",'模板使用说明&amp;基础参数'!$E$19,'模板使用说明&amp;基础参数'!$E$26),"")))))</f>
        <v/>
      </c>
      <c r="K4153" s="81"/>
      <c r="L4153" s="81"/>
      <c r="M4153" s="82" t="str">
        <f>IF(J4153="","",IF(K4153="高",IF(L4153="删除",J4153*'模板使用说明&amp;基础参数'!$E$5*'模板使用说明&amp;基础参数'!$E$12,IF(L4153="修改",J4153*'模板使用说明&amp;基础参数'!$E$5*'模板使用说明&amp;基础参数'!$E$11,J4153*'模板使用说明&amp;基础参数'!$E$5*'模板使用说明&amp;基础参数'!$E$10)),IF(K4153="中",IF(L4153="删除",J4153*'模板使用说明&amp;基础参数'!$E$6*'模板使用说明&amp;基础参数'!$E$12,IF(L4153="修改",J4153*'模板使用说明&amp;基础参数'!$E$6*'模板使用说明&amp;基础参数'!$E$11,J4153*'模板使用说明&amp;基础参数'!$E$6*'模板使用说明&amp;基础参数'!$E$10)),IF(L4153="删除",J4153*'模板使用说明&amp;基础参数'!$E$7*'模板使用说明&amp;基础参数'!$E$12,IF(L4153="修改",J4153*'模板使用说明&amp;基础参数'!$E$7*'模板使用说明&amp;基础参数'!$E$11,J4153*'模板使用说明&amp;基础参数'!$E$7*'模板使用说明&amp;基础参数'!$E$10)))))</f>
        <v/>
      </c>
      <c r="N4153" s="83"/>
    </row>
    <row r="4154" ht="14.4" customHeight="1" spans="1:14">
      <c r="A4154" s="68">
        <f t="shared" si="65"/>
        <v>4149</v>
      </c>
      <c r="B4154" s="69"/>
      <c r="C4154" s="69"/>
      <c r="D4154" s="69"/>
      <c r="E4154" s="69"/>
      <c r="F4154" s="69"/>
      <c r="G4154" s="69"/>
      <c r="H4154" s="70"/>
      <c r="I4154" s="68"/>
      <c r="J4154" s="8" t="str">
        <f>IF(I4154="ILF",IF($C$1="预估功能点",'模板使用说明&amp;基础参数'!$E$15,'模板使用说明&amp;基础参数'!$E$22),IF(I4154="EIF",IF($C$1="预估功能点",'模板使用说明&amp;基础参数'!$E$16,'模板使用说明&amp;基础参数'!$E$23),IF(I4154="EI",IF($C$1="预估功能点",'模板使用说明&amp;基础参数'!$E$17,'模板使用说明&amp;基础参数'!$E$24),IF(I4154="EO",IF($C$1="预估功能点",'模板使用说明&amp;基础参数'!$E$18,'模板使用说明&amp;基础参数'!$E$25),IF(I4154="EQ",IF($C$1="预估功能点",'模板使用说明&amp;基础参数'!$E$19,'模板使用说明&amp;基础参数'!$E$26),"")))))</f>
        <v/>
      </c>
      <c r="K4154" s="81"/>
      <c r="L4154" s="81"/>
      <c r="M4154" s="82" t="str">
        <f>IF(J4154="","",IF(K4154="高",IF(L4154="删除",J4154*'模板使用说明&amp;基础参数'!$E$5*'模板使用说明&amp;基础参数'!$E$12,IF(L4154="修改",J4154*'模板使用说明&amp;基础参数'!$E$5*'模板使用说明&amp;基础参数'!$E$11,J4154*'模板使用说明&amp;基础参数'!$E$5*'模板使用说明&amp;基础参数'!$E$10)),IF(K4154="中",IF(L4154="删除",J4154*'模板使用说明&amp;基础参数'!$E$6*'模板使用说明&amp;基础参数'!$E$12,IF(L4154="修改",J4154*'模板使用说明&amp;基础参数'!$E$6*'模板使用说明&amp;基础参数'!$E$11,J4154*'模板使用说明&amp;基础参数'!$E$6*'模板使用说明&amp;基础参数'!$E$10)),IF(L4154="删除",J4154*'模板使用说明&amp;基础参数'!$E$7*'模板使用说明&amp;基础参数'!$E$12,IF(L4154="修改",J4154*'模板使用说明&amp;基础参数'!$E$7*'模板使用说明&amp;基础参数'!$E$11,J4154*'模板使用说明&amp;基础参数'!$E$7*'模板使用说明&amp;基础参数'!$E$10)))))</f>
        <v/>
      </c>
      <c r="N4154" s="83"/>
    </row>
    <row r="4155" ht="14.4" customHeight="1" spans="1:14">
      <c r="A4155" s="68">
        <f t="shared" si="65"/>
        <v>4150</v>
      </c>
      <c r="B4155" s="69"/>
      <c r="C4155" s="69"/>
      <c r="D4155" s="69"/>
      <c r="E4155" s="69"/>
      <c r="F4155" s="69"/>
      <c r="G4155" s="69"/>
      <c r="H4155" s="70"/>
      <c r="I4155" s="68"/>
      <c r="J4155" s="8" t="str">
        <f>IF(I4155="ILF",IF($C$1="预估功能点",'模板使用说明&amp;基础参数'!$E$15,'模板使用说明&amp;基础参数'!$E$22),IF(I4155="EIF",IF($C$1="预估功能点",'模板使用说明&amp;基础参数'!$E$16,'模板使用说明&amp;基础参数'!$E$23),IF(I4155="EI",IF($C$1="预估功能点",'模板使用说明&amp;基础参数'!$E$17,'模板使用说明&amp;基础参数'!$E$24),IF(I4155="EO",IF($C$1="预估功能点",'模板使用说明&amp;基础参数'!$E$18,'模板使用说明&amp;基础参数'!$E$25),IF(I4155="EQ",IF($C$1="预估功能点",'模板使用说明&amp;基础参数'!$E$19,'模板使用说明&amp;基础参数'!$E$26),"")))))</f>
        <v/>
      </c>
      <c r="K4155" s="81"/>
      <c r="L4155" s="81"/>
      <c r="M4155" s="82" t="str">
        <f>IF(J4155="","",IF(K4155="高",IF(L4155="删除",J4155*'模板使用说明&amp;基础参数'!$E$5*'模板使用说明&amp;基础参数'!$E$12,IF(L4155="修改",J4155*'模板使用说明&amp;基础参数'!$E$5*'模板使用说明&amp;基础参数'!$E$11,J4155*'模板使用说明&amp;基础参数'!$E$5*'模板使用说明&amp;基础参数'!$E$10)),IF(K4155="中",IF(L4155="删除",J4155*'模板使用说明&amp;基础参数'!$E$6*'模板使用说明&amp;基础参数'!$E$12,IF(L4155="修改",J4155*'模板使用说明&amp;基础参数'!$E$6*'模板使用说明&amp;基础参数'!$E$11,J4155*'模板使用说明&amp;基础参数'!$E$6*'模板使用说明&amp;基础参数'!$E$10)),IF(L4155="删除",J4155*'模板使用说明&amp;基础参数'!$E$7*'模板使用说明&amp;基础参数'!$E$12,IF(L4155="修改",J4155*'模板使用说明&amp;基础参数'!$E$7*'模板使用说明&amp;基础参数'!$E$11,J4155*'模板使用说明&amp;基础参数'!$E$7*'模板使用说明&amp;基础参数'!$E$10)))))</f>
        <v/>
      </c>
      <c r="N4155" s="83"/>
    </row>
    <row r="4156" ht="14.4" customHeight="1" spans="1:14">
      <c r="A4156" s="68">
        <f t="shared" si="65"/>
        <v>4151</v>
      </c>
      <c r="B4156" s="69"/>
      <c r="C4156" s="69"/>
      <c r="D4156" s="69"/>
      <c r="E4156" s="69"/>
      <c r="F4156" s="69"/>
      <c r="G4156" s="69"/>
      <c r="H4156" s="70"/>
      <c r="I4156" s="68"/>
      <c r="J4156" s="8" t="str">
        <f>IF(I4156="ILF",IF($C$1="预估功能点",'模板使用说明&amp;基础参数'!$E$15,'模板使用说明&amp;基础参数'!$E$22),IF(I4156="EIF",IF($C$1="预估功能点",'模板使用说明&amp;基础参数'!$E$16,'模板使用说明&amp;基础参数'!$E$23),IF(I4156="EI",IF($C$1="预估功能点",'模板使用说明&amp;基础参数'!$E$17,'模板使用说明&amp;基础参数'!$E$24),IF(I4156="EO",IF($C$1="预估功能点",'模板使用说明&amp;基础参数'!$E$18,'模板使用说明&amp;基础参数'!$E$25),IF(I4156="EQ",IF($C$1="预估功能点",'模板使用说明&amp;基础参数'!$E$19,'模板使用说明&amp;基础参数'!$E$26),"")))))</f>
        <v/>
      </c>
      <c r="K4156" s="81"/>
      <c r="L4156" s="81"/>
      <c r="M4156" s="82" t="str">
        <f>IF(J4156="","",IF(K4156="高",IF(L4156="删除",J4156*'模板使用说明&amp;基础参数'!$E$5*'模板使用说明&amp;基础参数'!$E$12,IF(L4156="修改",J4156*'模板使用说明&amp;基础参数'!$E$5*'模板使用说明&amp;基础参数'!$E$11,J4156*'模板使用说明&amp;基础参数'!$E$5*'模板使用说明&amp;基础参数'!$E$10)),IF(K4156="中",IF(L4156="删除",J4156*'模板使用说明&amp;基础参数'!$E$6*'模板使用说明&amp;基础参数'!$E$12,IF(L4156="修改",J4156*'模板使用说明&amp;基础参数'!$E$6*'模板使用说明&amp;基础参数'!$E$11,J4156*'模板使用说明&amp;基础参数'!$E$6*'模板使用说明&amp;基础参数'!$E$10)),IF(L4156="删除",J4156*'模板使用说明&amp;基础参数'!$E$7*'模板使用说明&amp;基础参数'!$E$12,IF(L4156="修改",J4156*'模板使用说明&amp;基础参数'!$E$7*'模板使用说明&amp;基础参数'!$E$11,J4156*'模板使用说明&amp;基础参数'!$E$7*'模板使用说明&amp;基础参数'!$E$10)))))</f>
        <v/>
      </c>
      <c r="N4156" s="83"/>
    </row>
    <row r="4157" ht="14.4" customHeight="1" spans="1:14">
      <c r="A4157" s="68">
        <f t="shared" si="65"/>
        <v>4152</v>
      </c>
      <c r="B4157" s="69"/>
      <c r="C4157" s="69"/>
      <c r="D4157" s="69"/>
      <c r="E4157" s="69"/>
      <c r="F4157" s="69"/>
      <c r="G4157" s="69"/>
      <c r="H4157" s="70"/>
      <c r="I4157" s="68"/>
      <c r="J4157" s="8" t="str">
        <f>IF(I4157="ILF",IF($C$1="预估功能点",'模板使用说明&amp;基础参数'!$E$15,'模板使用说明&amp;基础参数'!$E$22),IF(I4157="EIF",IF($C$1="预估功能点",'模板使用说明&amp;基础参数'!$E$16,'模板使用说明&amp;基础参数'!$E$23),IF(I4157="EI",IF($C$1="预估功能点",'模板使用说明&amp;基础参数'!$E$17,'模板使用说明&amp;基础参数'!$E$24),IF(I4157="EO",IF($C$1="预估功能点",'模板使用说明&amp;基础参数'!$E$18,'模板使用说明&amp;基础参数'!$E$25),IF(I4157="EQ",IF($C$1="预估功能点",'模板使用说明&amp;基础参数'!$E$19,'模板使用说明&amp;基础参数'!$E$26),"")))))</f>
        <v/>
      </c>
      <c r="K4157" s="81"/>
      <c r="L4157" s="81"/>
      <c r="M4157" s="82" t="str">
        <f>IF(J4157="","",IF(K4157="高",IF(L4157="删除",J4157*'模板使用说明&amp;基础参数'!$E$5*'模板使用说明&amp;基础参数'!$E$12,IF(L4157="修改",J4157*'模板使用说明&amp;基础参数'!$E$5*'模板使用说明&amp;基础参数'!$E$11,J4157*'模板使用说明&amp;基础参数'!$E$5*'模板使用说明&amp;基础参数'!$E$10)),IF(K4157="中",IF(L4157="删除",J4157*'模板使用说明&amp;基础参数'!$E$6*'模板使用说明&amp;基础参数'!$E$12,IF(L4157="修改",J4157*'模板使用说明&amp;基础参数'!$E$6*'模板使用说明&amp;基础参数'!$E$11,J4157*'模板使用说明&amp;基础参数'!$E$6*'模板使用说明&amp;基础参数'!$E$10)),IF(L4157="删除",J4157*'模板使用说明&amp;基础参数'!$E$7*'模板使用说明&amp;基础参数'!$E$12,IF(L4157="修改",J4157*'模板使用说明&amp;基础参数'!$E$7*'模板使用说明&amp;基础参数'!$E$11,J4157*'模板使用说明&amp;基础参数'!$E$7*'模板使用说明&amp;基础参数'!$E$10)))))</f>
        <v/>
      </c>
      <c r="N4157" s="83"/>
    </row>
    <row r="4158" ht="14.4" customHeight="1" spans="1:14">
      <c r="A4158" s="68">
        <f t="shared" si="65"/>
        <v>4153</v>
      </c>
      <c r="B4158" s="69"/>
      <c r="C4158" s="69"/>
      <c r="D4158" s="69"/>
      <c r="E4158" s="69"/>
      <c r="F4158" s="69"/>
      <c r="G4158" s="69"/>
      <c r="H4158" s="70"/>
      <c r="I4158" s="68"/>
      <c r="J4158" s="8" t="str">
        <f>IF(I4158="ILF",IF($C$1="预估功能点",'模板使用说明&amp;基础参数'!$E$15,'模板使用说明&amp;基础参数'!$E$22),IF(I4158="EIF",IF($C$1="预估功能点",'模板使用说明&amp;基础参数'!$E$16,'模板使用说明&amp;基础参数'!$E$23),IF(I4158="EI",IF($C$1="预估功能点",'模板使用说明&amp;基础参数'!$E$17,'模板使用说明&amp;基础参数'!$E$24),IF(I4158="EO",IF($C$1="预估功能点",'模板使用说明&amp;基础参数'!$E$18,'模板使用说明&amp;基础参数'!$E$25),IF(I4158="EQ",IF($C$1="预估功能点",'模板使用说明&amp;基础参数'!$E$19,'模板使用说明&amp;基础参数'!$E$26),"")))))</f>
        <v/>
      </c>
      <c r="K4158" s="81"/>
      <c r="L4158" s="81"/>
      <c r="M4158" s="82" t="str">
        <f>IF(J4158="","",IF(K4158="高",IF(L4158="删除",J4158*'模板使用说明&amp;基础参数'!$E$5*'模板使用说明&amp;基础参数'!$E$12,IF(L4158="修改",J4158*'模板使用说明&amp;基础参数'!$E$5*'模板使用说明&amp;基础参数'!$E$11,J4158*'模板使用说明&amp;基础参数'!$E$5*'模板使用说明&amp;基础参数'!$E$10)),IF(K4158="中",IF(L4158="删除",J4158*'模板使用说明&amp;基础参数'!$E$6*'模板使用说明&amp;基础参数'!$E$12,IF(L4158="修改",J4158*'模板使用说明&amp;基础参数'!$E$6*'模板使用说明&amp;基础参数'!$E$11,J4158*'模板使用说明&amp;基础参数'!$E$6*'模板使用说明&amp;基础参数'!$E$10)),IF(L4158="删除",J4158*'模板使用说明&amp;基础参数'!$E$7*'模板使用说明&amp;基础参数'!$E$12,IF(L4158="修改",J4158*'模板使用说明&amp;基础参数'!$E$7*'模板使用说明&amp;基础参数'!$E$11,J4158*'模板使用说明&amp;基础参数'!$E$7*'模板使用说明&amp;基础参数'!$E$10)))))</f>
        <v/>
      </c>
      <c r="N4158" s="83"/>
    </row>
    <row r="4159" ht="14.4" customHeight="1" spans="1:14">
      <c r="A4159" s="68">
        <f t="shared" si="65"/>
        <v>4154</v>
      </c>
      <c r="B4159" s="69"/>
      <c r="C4159" s="69"/>
      <c r="D4159" s="69"/>
      <c r="E4159" s="69"/>
      <c r="F4159" s="69"/>
      <c r="G4159" s="69"/>
      <c r="H4159" s="70"/>
      <c r="I4159" s="68"/>
      <c r="J4159" s="8" t="str">
        <f>IF(I4159="ILF",IF($C$1="预估功能点",'模板使用说明&amp;基础参数'!$E$15,'模板使用说明&amp;基础参数'!$E$22),IF(I4159="EIF",IF($C$1="预估功能点",'模板使用说明&amp;基础参数'!$E$16,'模板使用说明&amp;基础参数'!$E$23),IF(I4159="EI",IF($C$1="预估功能点",'模板使用说明&amp;基础参数'!$E$17,'模板使用说明&amp;基础参数'!$E$24),IF(I4159="EO",IF($C$1="预估功能点",'模板使用说明&amp;基础参数'!$E$18,'模板使用说明&amp;基础参数'!$E$25),IF(I4159="EQ",IF($C$1="预估功能点",'模板使用说明&amp;基础参数'!$E$19,'模板使用说明&amp;基础参数'!$E$26),"")))))</f>
        <v/>
      </c>
      <c r="K4159" s="81"/>
      <c r="L4159" s="81"/>
      <c r="M4159" s="82" t="str">
        <f>IF(J4159="","",IF(K4159="高",IF(L4159="删除",J4159*'模板使用说明&amp;基础参数'!$E$5*'模板使用说明&amp;基础参数'!$E$12,IF(L4159="修改",J4159*'模板使用说明&amp;基础参数'!$E$5*'模板使用说明&amp;基础参数'!$E$11,J4159*'模板使用说明&amp;基础参数'!$E$5*'模板使用说明&amp;基础参数'!$E$10)),IF(K4159="中",IF(L4159="删除",J4159*'模板使用说明&amp;基础参数'!$E$6*'模板使用说明&amp;基础参数'!$E$12,IF(L4159="修改",J4159*'模板使用说明&amp;基础参数'!$E$6*'模板使用说明&amp;基础参数'!$E$11,J4159*'模板使用说明&amp;基础参数'!$E$6*'模板使用说明&amp;基础参数'!$E$10)),IF(L4159="删除",J4159*'模板使用说明&amp;基础参数'!$E$7*'模板使用说明&amp;基础参数'!$E$12,IF(L4159="修改",J4159*'模板使用说明&amp;基础参数'!$E$7*'模板使用说明&amp;基础参数'!$E$11,J4159*'模板使用说明&amp;基础参数'!$E$7*'模板使用说明&amp;基础参数'!$E$10)))))</f>
        <v/>
      </c>
      <c r="N4159" s="83"/>
    </row>
    <row r="4160" ht="14.4" customHeight="1" spans="1:14">
      <c r="A4160" s="68">
        <f t="shared" si="65"/>
        <v>4155</v>
      </c>
      <c r="B4160" s="69"/>
      <c r="C4160" s="69"/>
      <c r="D4160" s="69"/>
      <c r="E4160" s="69"/>
      <c r="F4160" s="69"/>
      <c r="G4160" s="69"/>
      <c r="H4160" s="70"/>
      <c r="I4160" s="68"/>
      <c r="J4160" s="8" t="str">
        <f>IF(I4160="ILF",IF($C$1="预估功能点",'模板使用说明&amp;基础参数'!$E$15,'模板使用说明&amp;基础参数'!$E$22),IF(I4160="EIF",IF($C$1="预估功能点",'模板使用说明&amp;基础参数'!$E$16,'模板使用说明&amp;基础参数'!$E$23),IF(I4160="EI",IF($C$1="预估功能点",'模板使用说明&amp;基础参数'!$E$17,'模板使用说明&amp;基础参数'!$E$24),IF(I4160="EO",IF($C$1="预估功能点",'模板使用说明&amp;基础参数'!$E$18,'模板使用说明&amp;基础参数'!$E$25),IF(I4160="EQ",IF($C$1="预估功能点",'模板使用说明&amp;基础参数'!$E$19,'模板使用说明&amp;基础参数'!$E$26),"")))))</f>
        <v/>
      </c>
      <c r="K4160" s="81"/>
      <c r="L4160" s="81"/>
      <c r="M4160" s="82" t="str">
        <f>IF(J4160="","",IF(K4160="高",IF(L4160="删除",J4160*'模板使用说明&amp;基础参数'!$E$5*'模板使用说明&amp;基础参数'!$E$12,IF(L4160="修改",J4160*'模板使用说明&amp;基础参数'!$E$5*'模板使用说明&amp;基础参数'!$E$11,J4160*'模板使用说明&amp;基础参数'!$E$5*'模板使用说明&amp;基础参数'!$E$10)),IF(K4160="中",IF(L4160="删除",J4160*'模板使用说明&amp;基础参数'!$E$6*'模板使用说明&amp;基础参数'!$E$12,IF(L4160="修改",J4160*'模板使用说明&amp;基础参数'!$E$6*'模板使用说明&amp;基础参数'!$E$11,J4160*'模板使用说明&amp;基础参数'!$E$6*'模板使用说明&amp;基础参数'!$E$10)),IF(L4160="删除",J4160*'模板使用说明&amp;基础参数'!$E$7*'模板使用说明&amp;基础参数'!$E$12,IF(L4160="修改",J4160*'模板使用说明&amp;基础参数'!$E$7*'模板使用说明&amp;基础参数'!$E$11,J4160*'模板使用说明&amp;基础参数'!$E$7*'模板使用说明&amp;基础参数'!$E$10)))))</f>
        <v/>
      </c>
      <c r="N4160" s="83"/>
    </row>
    <row r="4161" ht="14.4" customHeight="1" spans="1:14">
      <c r="A4161" s="68">
        <f t="shared" si="65"/>
        <v>4156</v>
      </c>
      <c r="B4161" s="69"/>
      <c r="C4161" s="69"/>
      <c r="D4161" s="69"/>
      <c r="E4161" s="69"/>
      <c r="F4161" s="69"/>
      <c r="G4161" s="69"/>
      <c r="H4161" s="70"/>
      <c r="I4161" s="68"/>
      <c r="J4161" s="8" t="str">
        <f>IF(I4161="ILF",IF($C$1="预估功能点",'模板使用说明&amp;基础参数'!$E$15,'模板使用说明&amp;基础参数'!$E$22),IF(I4161="EIF",IF($C$1="预估功能点",'模板使用说明&amp;基础参数'!$E$16,'模板使用说明&amp;基础参数'!$E$23),IF(I4161="EI",IF($C$1="预估功能点",'模板使用说明&amp;基础参数'!$E$17,'模板使用说明&amp;基础参数'!$E$24),IF(I4161="EO",IF($C$1="预估功能点",'模板使用说明&amp;基础参数'!$E$18,'模板使用说明&amp;基础参数'!$E$25),IF(I4161="EQ",IF($C$1="预估功能点",'模板使用说明&amp;基础参数'!$E$19,'模板使用说明&amp;基础参数'!$E$26),"")))))</f>
        <v/>
      </c>
      <c r="K4161" s="81"/>
      <c r="L4161" s="81"/>
      <c r="M4161" s="82" t="str">
        <f>IF(J4161="","",IF(K4161="高",IF(L4161="删除",J4161*'模板使用说明&amp;基础参数'!$E$5*'模板使用说明&amp;基础参数'!$E$12,IF(L4161="修改",J4161*'模板使用说明&amp;基础参数'!$E$5*'模板使用说明&amp;基础参数'!$E$11,J4161*'模板使用说明&amp;基础参数'!$E$5*'模板使用说明&amp;基础参数'!$E$10)),IF(K4161="中",IF(L4161="删除",J4161*'模板使用说明&amp;基础参数'!$E$6*'模板使用说明&amp;基础参数'!$E$12,IF(L4161="修改",J4161*'模板使用说明&amp;基础参数'!$E$6*'模板使用说明&amp;基础参数'!$E$11,J4161*'模板使用说明&amp;基础参数'!$E$6*'模板使用说明&amp;基础参数'!$E$10)),IF(L4161="删除",J4161*'模板使用说明&amp;基础参数'!$E$7*'模板使用说明&amp;基础参数'!$E$12,IF(L4161="修改",J4161*'模板使用说明&amp;基础参数'!$E$7*'模板使用说明&amp;基础参数'!$E$11,J4161*'模板使用说明&amp;基础参数'!$E$7*'模板使用说明&amp;基础参数'!$E$10)))))</f>
        <v/>
      </c>
      <c r="N4161" s="83"/>
    </row>
    <row r="4162" ht="14.4" customHeight="1" spans="1:14">
      <c r="A4162" s="68">
        <f t="shared" si="65"/>
        <v>4157</v>
      </c>
      <c r="B4162" s="69"/>
      <c r="C4162" s="69"/>
      <c r="D4162" s="69"/>
      <c r="E4162" s="69"/>
      <c r="F4162" s="69"/>
      <c r="G4162" s="69"/>
      <c r="H4162" s="70"/>
      <c r="I4162" s="68"/>
      <c r="J4162" s="8" t="str">
        <f>IF(I4162="ILF",IF($C$1="预估功能点",'模板使用说明&amp;基础参数'!$E$15,'模板使用说明&amp;基础参数'!$E$22),IF(I4162="EIF",IF($C$1="预估功能点",'模板使用说明&amp;基础参数'!$E$16,'模板使用说明&amp;基础参数'!$E$23),IF(I4162="EI",IF($C$1="预估功能点",'模板使用说明&amp;基础参数'!$E$17,'模板使用说明&amp;基础参数'!$E$24),IF(I4162="EO",IF($C$1="预估功能点",'模板使用说明&amp;基础参数'!$E$18,'模板使用说明&amp;基础参数'!$E$25),IF(I4162="EQ",IF($C$1="预估功能点",'模板使用说明&amp;基础参数'!$E$19,'模板使用说明&amp;基础参数'!$E$26),"")))))</f>
        <v/>
      </c>
      <c r="K4162" s="81"/>
      <c r="L4162" s="81"/>
      <c r="M4162" s="82" t="str">
        <f>IF(J4162="","",IF(K4162="高",IF(L4162="删除",J4162*'模板使用说明&amp;基础参数'!$E$5*'模板使用说明&amp;基础参数'!$E$12,IF(L4162="修改",J4162*'模板使用说明&amp;基础参数'!$E$5*'模板使用说明&amp;基础参数'!$E$11,J4162*'模板使用说明&amp;基础参数'!$E$5*'模板使用说明&amp;基础参数'!$E$10)),IF(K4162="中",IF(L4162="删除",J4162*'模板使用说明&amp;基础参数'!$E$6*'模板使用说明&amp;基础参数'!$E$12,IF(L4162="修改",J4162*'模板使用说明&amp;基础参数'!$E$6*'模板使用说明&amp;基础参数'!$E$11,J4162*'模板使用说明&amp;基础参数'!$E$6*'模板使用说明&amp;基础参数'!$E$10)),IF(L4162="删除",J4162*'模板使用说明&amp;基础参数'!$E$7*'模板使用说明&amp;基础参数'!$E$12,IF(L4162="修改",J4162*'模板使用说明&amp;基础参数'!$E$7*'模板使用说明&amp;基础参数'!$E$11,J4162*'模板使用说明&amp;基础参数'!$E$7*'模板使用说明&amp;基础参数'!$E$10)))))</f>
        <v/>
      </c>
      <c r="N4162" s="83"/>
    </row>
    <row r="4163" ht="14.4" customHeight="1" spans="1:14">
      <c r="A4163" s="68">
        <f t="shared" si="65"/>
        <v>4158</v>
      </c>
      <c r="B4163" s="69"/>
      <c r="C4163" s="69"/>
      <c r="D4163" s="69"/>
      <c r="E4163" s="69"/>
      <c r="F4163" s="69"/>
      <c r="G4163" s="69"/>
      <c r="H4163" s="70"/>
      <c r="I4163" s="68"/>
      <c r="J4163" s="8" t="str">
        <f>IF(I4163="ILF",IF($C$1="预估功能点",'模板使用说明&amp;基础参数'!$E$15,'模板使用说明&amp;基础参数'!$E$22),IF(I4163="EIF",IF($C$1="预估功能点",'模板使用说明&amp;基础参数'!$E$16,'模板使用说明&amp;基础参数'!$E$23),IF(I4163="EI",IF($C$1="预估功能点",'模板使用说明&amp;基础参数'!$E$17,'模板使用说明&amp;基础参数'!$E$24),IF(I4163="EO",IF($C$1="预估功能点",'模板使用说明&amp;基础参数'!$E$18,'模板使用说明&amp;基础参数'!$E$25),IF(I4163="EQ",IF($C$1="预估功能点",'模板使用说明&amp;基础参数'!$E$19,'模板使用说明&amp;基础参数'!$E$26),"")))))</f>
        <v/>
      </c>
      <c r="K4163" s="81"/>
      <c r="L4163" s="81"/>
      <c r="M4163" s="82" t="str">
        <f>IF(J4163="","",IF(K4163="高",IF(L4163="删除",J4163*'模板使用说明&amp;基础参数'!$E$5*'模板使用说明&amp;基础参数'!$E$12,IF(L4163="修改",J4163*'模板使用说明&amp;基础参数'!$E$5*'模板使用说明&amp;基础参数'!$E$11,J4163*'模板使用说明&amp;基础参数'!$E$5*'模板使用说明&amp;基础参数'!$E$10)),IF(K4163="中",IF(L4163="删除",J4163*'模板使用说明&amp;基础参数'!$E$6*'模板使用说明&amp;基础参数'!$E$12,IF(L4163="修改",J4163*'模板使用说明&amp;基础参数'!$E$6*'模板使用说明&amp;基础参数'!$E$11,J4163*'模板使用说明&amp;基础参数'!$E$6*'模板使用说明&amp;基础参数'!$E$10)),IF(L4163="删除",J4163*'模板使用说明&amp;基础参数'!$E$7*'模板使用说明&amp;基础参数'!$E$12,IF(L4163="修改",J4163*'模板使用说明&amp;基础参数'!$E$7*'模板使用说明&amp;基础参数'!$E$11,J4163*'模板使用说明&amp;基础参数'!$E$7*'模板使用说明&amp;基础参数'!$E$10)))))</f>
        <v/>
      </c>
      <c r="N4163" s="83"/>
    </row>
    <row r="4164" ht="14.4" customHeight="1" spans="1:14">
      <c r="A4164" s="68">
        <f t="shared" ref="A4164:A4227" si="66">ROW()-5</f>
        <v>4159</v>
      </c>
      <c r="B4164" s="69"/>
      <c r="C4164" s="69"/>
      <c r="D4164" s="69"/>
      <c r="E4164" s="69"/>
      <c r="F4164" s="69"/>
      <c r="G4164" s="69"/>
      <c r="H4164" s="70"/>
      <c r="I4164" s="68"/>
      <c r="J4164" s="8" t="str">
        <f>IF(I4164="ILF",IF($C$1="预估功能点",'模板使用说明&amp;基础参数'!$E$15,'模板使用说明&amp;基础参数'!$E$22),IF(I4164="EIF",IF($C$1="预估功能点",'模板使用说明&amp;基础参数'!$E$16,'模板使用说明&amp;基础参数'!$E$23),IF(I4164="EI",IF($C$1="预估功能点",'模板使用说明&amp;基础参数'!$E$17,'模板使用说明&amp;基础参数'!$E$24),IF(I4164="EO",IF($C$1="预估功能点",'模板使用说明&amp;基础参数'!$E$18,'模板使用说明&amp;基础参数'!$E$25),IF(I4164="EQ",IF($C$1="预估功能点",'模板使用说明&amp;基础参数'!$E$19,'模板使用说明&amp;基础参数'!$E$26),"")))))</f>
        <v/>
      </c>
      <c r="K4164" s="81"/>
      <c r="L4164" s="81"/>
      <c r="M4164" s="82" t="str">
        <f>IF(J4164="","",IF(K4164="高",IF(L4164="删除",J4164*'模板使用说明&amp;基础参数'!$E$5*'模板使用说明&amp;基础参数'!$E$12,IF(L4164="修改",J4164*'模板使用说明&amp;基础参数'!$E$5*'模板使用说明&amp;基础参数'!$E$11,J4164*'模板使用说明&amp;基础参数'!$E$5*'模板使用说明&amp;基础参数'!$E$10)),IF(K4164="中",IF(L4164="删除",J4164*'模板使用说明&amp;基础参数'!$E$6*'模板使用说明&amp;基础参数'!$E$12,IF(L4164="修改",J4164*'模板使用说明&amp;基础参数'!$E$6*'模板使用说明&amp;基础参数'!$E$11,J4164*'模板使用说明&amp;基础参数'!$E$6*'模板使用说明&amp;基础参数'!$E$10)),IF(L4164="删除",J4164*'模板使用说明&amp;基础参数'!$E$7*'模板使用说明&amp;基础参数'!$E$12,IF(L4164="修改",J4164*'模板使用说明&amp;基础参数'!$E$7*'模板使用说明&amp;基础参数'!$E$11,J4164*'模板使用说明&amp;基础参数'!$E$7*'模板使用说明&amp;基础参数'!$E$10)))))</f>
        <v/>
      </c>
      <c r="N4164" s="83"/>
    </row>
    <row r="4165" ht="14.4" customHeight="1" spans="1:14">
      <c r="A4165" s="68">
        <f t="shared" si="66"/>
        <v>4160</v>
      </c>
      <c r="B4165" s="69"/>
      <c r="C4165" s="69"/>
      <c r="D4165" s="69"/>
      <c r="E4165" s="69"/>
      <c r="F4165" s="69"/>
      <c r="G4165" s="69"/>
      <c r="H4165" s="70"/>
      <c r="I4165" s="68"/>
      <c r="J4165" s="8" t="str">
        <f>IF(I4165="ILF",IF($C$1="预估功能点",'模板使用说明&amp;基础参数'!$E$15,'模板使用说明&amp;基础参数'!$E$22),IF(I4165="EIF",IF($C$1="预估功能点",'模板使用说明&amp;基础参数'!$E$16,'模板使用说明&amp;基础参数'!$E$23),IF(I4165="EI",IF($C$1="预估功能点",'模板使用说明&amp;基础参数'!$E$17,'模板使用说明&amp;基础参数'!$E$24),IF(I4165="EO",IF($C$1="预估功能点",'模板使用说明&amp;基础参数'!$E$18,'模板使用说明&amp;基础参数'!$E$25),IF(I4165="EQ",IF($C$1="预估功能点",'模板使用说明&amp;基础参数'!$E$19,'模板使用说明&amp;基础参数'!$E$26),"")))))</f>
        <v/>
      </c>
      <c r="K4165" s="81"/>
      <c r="L4165" s="81"/>
      <c r="M4165" s="82" t="str">
        <f>IF(J4165="","",IF(K4165="高",IF(L4165="删除",J4165*'模板使用说明&amp;基础参数'!$E$5*'模板使用说明&amp;基础参数'!$E$12,IF(L4165="修改",J4165*'模板使用说明&amp;基础参数'!$E$5*'模板使用说明&amp;基础参数'!$E$11,J4165*'模板使用说明&amp;基础参数'!$E$5*'模板使用说明&amp;基础参数'!$E$10)),IF(K4165="中",IF(L4165="删除",J4165*'模板使用说明&amp;基础参数'!$E$6*'模板使用说明&amp;基础参数'!$E$12,IF(L4165="修改",J4165*'模板使用说明&amp;基础参数'!$E$6*'模板使用说明&amp;基础参数'!$E$11,J4165*'模板使用说明&amp;基础参数'!$E$6*'模板使用说明&amp;基础参数'!$E$10)),IF(L4165="删除",J4165*'模板使用说明&amp;基础参数'!$E$7*'模板使用说明&amp;基础参数'!$E$12,IF(L4165="修改",J4165*'模板使用说明&amp;基础参数'!$E$7*'模板使用说明&amp;基础参数'!$E$11,J4165*'模板使用说明&amp;基础参数'!$E$7*'模板使用说明&amp;基础参数'!$E$10)))))</f>
        <v/>
      </c>
      <c r="N4165" s="83"/>
    </row>
    <row r="4166" ht="14.4" customHeight="1" spans="1:14">
      <c r="A4166" s="68">
        <f t="shared" si="66"/>
        <v>4161</v>
      </c>
      <c r="B4166" s="69"/>
      <c r="C4166" s="69"/>
      <c r="D4166" s="69"/>
      <c r="E4166" s="69"/>
      <c r="F4166" s="69"/>
      <c r="G4166" s="69"/>
      <c r="H4166" s="70"/>
      <c r="I4166" s="68"/>
      <c r="J4166" s="8" t="str">
        <f>IF(I4166="ILF",IF($C$1="预估功能点",'模板使用说明&amp;基础参数'!$E$15,'模板使用说明&amp;基础参数'!$E$22),IF(I4166="EIF",IF($C$1="预估功能点",'模板使用说明&amp;基础参数'!$E$16,'模板使用说明&amp;基础参数'!$E$23),IF(I4166="EI",IF($C$1="预估功能点",'模板使用说明&amp;基础参数'!$E$17,'模板使用说明&amp;基础参数'!$E$24),IF(I4166="EO",IF($C$1="预估功能点",'模板使用说明&amp;基础参数'!$E$18,'模板使用说明&amp;基础参数'!$E$25),IF(I4166="EQ",IF($C$1="预估功能点",'模板使用说明&amp;基础参数'!$E$19,'模板使用说明&amp;基础参数'!$E$26),"")))))</f>
        <v/>
      </c>
      <c r="K4166" s="81"/>
      <c r="L4166" s="81"/>
      <c r="M4166" s="82" t="str">
        <f>IF(J4166="","",IF(K4166="高",IF(L4166="删除",J4166*'模板使用说明&amp;基础参数'!$E$5*'模板使用说明&amp;基础参数'!$E$12,IF(L4166="修改",J4166*'模板使用说明&amp;基础参数'!$E$5*'模板使用说明&amp;基础参数'!$E$11,J4166*'模板使用说明&amp;基础参数'!$E$5*'模板使用说明&amp;基础参数'!$E$10)),IF(K4166="中",IF(L4166="删除",J4166*'模板使用说明&amp;基础参数'!$E$6*'模板使用说明&amp;基础参数'!$E$12,IF(L4166="修改",J4166*'模板使用说明&amp;基础参数'!$E$6*'模板使用说明&amp;基础参数'!$E$11,J4166*'模板使用说明&amp;基础参数'!$E$6*'模板使用说明&amp;基础参数'!$E$10)),IF(L4166="删除",J4166*'模板使用说明&amp;基础参数'!$E$7*'模板使用说明&amp;基础参数'!$E$12,IF(L4166="修改",J4166*'模板使用说明&amp;基础参数'!$E$7*'模板使用说明&amp;基础参数'!$E$11,J4166*'模板使用说明&amp;基础参数'!$E$7*'模板使用说明&amp;基础参数'!$E$10)))))</f>
        <v/>
      </c>
      <c r="N4166" s="83"/>
    </row>
    <row r="4167" ht="14.4" customHeight="1" spans="1:14">
      <c r="A4167" s="68">
        <f t="shared" si="66"/>
        <v>4162</v>
      </c>
      <c r="B4167" s="69"/>
      <c r="C4167" s="69"/>
      <c r="D4167" s="69"/>
      <c r="E4167" s="69"/>
      <c r="F4167" s="69"/>
      <c r="G4167" s="69"/>
      <c r="H4167" s="70"/>
      <c r="I4167" s="68"/>
      <c r="J4167" s="8" t="str">
        <f>IF(I4167="ILF",IF($C$1="预估功能点",'模板使用说明&amp;基础参数'!$E$15,'模板使用说明&amp;基础参数'!$E$22),IF(I4167="EIF",IF($C$1="预估功能点",'模板使用说明&amp;基础参数'!$E$16,'模板使用说明&amp;基础参数'!$E$23),IF(I4167="EI",IF($C$1="预估功能点",'模板使用说明&amp;基础参数'!$E$17,'模板使用说明&amp;基础参数'!$E$24),IF(I4167="EO",IF($C$1="预估功能点",'模板使用说明&amp;基础参数'!$E$18,'模板使用说明&amp;基础参数'!$E$25),IF(I4167="EQ",IF($C$1="预估功能点",'模板使用说明&amp;基础参数'!$E$19,'模板使用说明&amp;基础参数'!$E$26),"")))))</f>
        <v/>
      </c>
      <c r="K4167" s="81"/>
      <c r="L4167" s="81"/>
      <c r="M4167" s="82" t="str">
        <f>IF(J4167="","",IF(K4167="高",IF(L4167="删除",J4167*'模板使用说明&amp;基础参数'!$E$5*'模板使用说明&amp;基础参数'!$E$12,IF(L4167="修改",J4167*'模板使用说明&amp;基础参数'!$E$5*'模板使用说明&amp;基础参数'!$E$11,J4167*'模板使用说明&amp;基础参数'!$E$5*'模板使用说明&amp;基础参数'!$E$10)),IF(K4167="中",IF(L4167="删除",J4167*'模板使用说明&amp;基础参数'!$E$6*'模板使用说明&amp;基础参数'!$E$12,IF(L4167="修改",J4167*'模板使用说明&amp;基础参数'!$E$6*'模板使用说明&amp;基础参数'!$E$11,J4167*'模板使用说明&amp;基础参数'!$E$6*'模板使用说明&amp;基础参数'!$E$10)),IF(L4167="删除",J4167*'模板使用说明&amp;基础参数'!$E$7*'模板使用说明&amp;基础参数'!$E$12,IF(L4167="修改",J4167*'模板使用说明&amp;基础参数'!$E$7*'模板使用说明&amp;基础参数'!$E$11,J4167*'模板使用说明&amp;基础参数'!$E$7*'模板使用说明&amp;基础参数'!$E$10)))))</f>
        <v/>
      </c>
      <c r="N4167" s="83"/>
    </row>
    <row r="4168" ht="14.4" customHeight="1" spans="1:14">
      <c r="A4168" s="68">
        <f t="shared" si="66"/>
        <v>4163</v>
      </c>
      <c r="B4168" s="69"/>
      <c r="C4168" s="69"/>
      <c r="D4168" s="69"/>
      <c r="E4168" s="69"/>
      <c r="F4168" s="69"/>
      <c r="G4168" s="69"/>
      <c r="H4168" s="70"/>
      <c r="I4168" s="68"/>
      <c r="J4168" s="8" t="str">
        <f>IF(I4168="ILF",IF($C$1="预估功能点",'模板使用说明&amp;基础参数'!$E$15,'模板使用说明&amp;基础参数'!$E$22),IF(I4168="EIF",IF($C$1="预估功能点",'模板使用说明&amp;基础参数'!$E$16,'模板使用说明&amp;基础参数'!$E$23),IF(I4168="EI",IF($C$1="预估功能点",'模板使用说明&amp;基础参数'!$E$17,'模板使用说明&amp;基础参数'!$E$24),IF(I4168="EO",IF($C$1="预估功能点",'模板使用说明&amp;基础参数'!$E$18,'模板使用说明&amp;基础参数'!$E$25),IF(I4168="EQ",IF($C$1="预估功能点",'模板使用说明&amp;基础参数'!$E$19,'模板使用说明&amp;基础参数'!$E$26),"")))))</f>
        <v/>
      </c>
      <c r="K4168" s="81"/>
      <c r="L4168" s="81"/>
      <c r="M4168" s="82" t="str">
        <f>IF(J4168="","",IF(K4168="高",IF(L4168="删除",J4168*'模板使用说明&amp;基础参数'!$E$5*'模板使用说明&amp;基础参数'!$E$12,IF(L4168="修改",J4168*'模板使用说明&amp;基础参数'!$E$5*'模板使用说明&amp;基础参数'!$E$11,J4168*'模板使用说明&amp;基础参数'!$E$5*'模板使用说明&amp;基础参数'!$E$10)),IF(K4168="中",IF(L4168="删除",J4168*'模板使用说明&amp;基础参数'!$E$6*'模板使用说明&amp;基础参数'!$E$12,IF(L4168="修改",J4168*'模板使用说明&amp;基础参数'!$E$6*'模板使用说明&amp;基础参数'!$E$11,J4168*'模板使用说明&amp;基础参数'!$E$6*'模板使用说明&amp;基础参数'!$E$10)),IF(L4168="删除",J4168*'模板使用说明&amp;基础参数'!$E$7*'模板使用说明&amp;基础参数'!$E$12,IF(L4168="修改",J4168*'模板使用说明&amp;基础参数'!$E$7*'模板使用说明&amp;基础参数'!$E$11,J4168*'模板使用说明&amp;基础参数'!$E$7*'模板使用说明&amp;基础参数'!$E$10)))))</f>
        <v/>
      </c>
      <c r="N4168" s="83"/>
    </row>
    <row r="4169" ht="14.4" customHeight="1" spans="1:14">
      <c r="A4169" s="68">
        <f t="shared" si="66"/>
        <v>4164</v>
      </c>
      <c r="B4169" s="69"/>
      <c r="C4169" s="69"/>
      <c r="D4169" s="69"/>
      <c r="E4169" s="69"/>
      <c r="F4169" s="69"/>
      <c r="G4169" s="69"/>
      <c r="H4169" s="70"/>
      <c r="I4169" s="68"/>
      <c r="J4169" s="8" t="str">
        <f>IF(I4169="ILF",IF($C$1="预估功能点",'模板使用说明&amp;基础参数'!$E$15,'模板使用说明&amp;基础参数'!$E$22),IF(I4169="EIF",IF($C$1="预估功能点",'模板使用说明&amp;基础参数'!$E$16,'模板使用说明&amp;基础参数'!$E$23),IF(I4169="EI",IF($C$1="预估功能点",'模板使用说明&amp;基础参数'!$E$17,'模板使用说明&amp;基础参数'!$E$24),IF(I4169="EO",IF($C$1="预估功能点",'模板使用说明&amp;基础参数'!$E$18,'模板使用说明&amp;基础参数'!$E$25),IF(I4169="EQ",IF($C$1="预估功能点",'模板使用说明&amp;基础参数'!$E$19,'模板使用说明&amp;基础参数'!$E$26),"")))))</f>
        <v/>
      </c>
      <c r="K4169" s="81"/>
      <c r="L4169" s="81"/>
      <c r="M4169" s="82" t="str">
        <f>IF(J4169="","",IF(K4169="高",IF(L4169="删除",J4169*'模板使用说明&amp;基础参数'!$E$5*'模板使用说明&amp;基础参数'!$E$12,IF(L4169="修改",J4169*'模板使用说明&amp;基础参数'!$E$5*'模板使用说明&amp;基础参数'!$E$11,J4169*'模板使用说明&amp;基础参数'!$E$5*'模板使用说明&amp;基础参数'!$E$10)),IF(K4169="中",IF(L4169="删除",J4169*'模板使用说明&amp;基础参数'!$E$6*'模板使用说明&amp;基础参数'!$E$12,IF(L4169="修改",J4169*'模板使用说明&amp;基础参数'!$E$6*'模板使用说明&amp;基础参数'!$E$11,J4169*'模板使用说明&amp;基础参数'!$E$6*'模板使用说明&amp;基础参数'!$E$10)),IF(L4169="删除",J4169*'模板使用说明&amp;基础参数'!$E$7*'模板使用说明&amp;基础参数'!$E$12,IF(L4169="修改",J4169*'模板使用说明&amp;基础参数'!$E$7*'模板使用说明&amp;基础参数'!$E$11,J4169*'模板使用说明&amp;基础参数'!$E$7*'模板使用说明&amp;基础参数'!$E$10)))))</f>
        <v/>
      </c>
      <c r="N4169" s="83"/>
    </row>
    <row r="4170" ht="14.4" customHeight="1" spans="1:14">
      <c r="A4170" s="68">
        <f t="shared" si="66"/>
        <v>4165</v>
      </c>
      <c r="B4170" s="69"/>
      <c r="C4170" s="69"/>
      <c r="D4170" s="69"/>
      <c r="E4170" s="69"/>
      <c r="F4170" s="69"/>
      <c r="G4170" s="69"/>
      <c r="H4170" s="70"/>
      <c r="I4170" s="68"/>
      <c r="J4170" s="8" t="str">
        <f>IF(I4170="ILF",IF($C$1="预估功能点",'模板使用说明&amp;基础参数'!$E$15,'模板使用说明&amp;基础参数'!$E$22),IF(I4170="EIF",IF($C$1="预估功能点",'模板使用说明&amp;基础参数'!$E$16,'模板使用说明&amp;基础参数'!$E$23),IF(I4170="EI",IF($C$1="预估功能点",'模板使用说明&amp;基础参数'!$E$17,'模板使用说明&amp;基础参数'!$E$24),IF(I4170="EO",IF($C$1="预估功能点",'模板使用说明&amp;基础参数'!$E$18,'模板使用说明&amp;基础参数'!$E$25),IF(I4170="EQ",IF($C$1="预估功能点",'模板使用说明&amp;基础参数'!$E$19,'模板使用说明&amp;基础参数'!$E$26),"")))))</f>
        <v/>
      </c>
      <c r="K4170" s="81"/>
      <c r="L4170" s="81"/>
      <c r="M4170" s="82" t="str">
        <f>IF(J4170="","",IF(K4170="高",IF(L4170="删除",J4170*'模板使用说明&amp;基础参数'!$E$5*'模板使用说明&amp;基础参数'!$E$12,IF(L4170="修改",J4170*'模板使用说明&amp;基础参数'!$E$5*'模板使用说明&amp;基础参数'!$E$11,J4170*'模板使用说明&amp;基础参数'!$E$5*'模板使用说明&amp;基础参数'!$E$10)),IF(K4170="中",IF(L4170="删除",J4170*'模板使用说明&amp;基础参数'!$E$6*'模板使用说明&amp;基础参数'!$E$12,IF(L4170="修改",J4170*'模板使用说明&amp;基础参数'!$E$6*'模板使用说明&amp;基础参数'!$E$11,J4170*'模板使用说明&amp;基础参数'!$E$6*'模板使用说明&amp;基础参数'!$E$10)),IF(L4170="删除",J4170*'模板使用说明&amp;基础参数'!$E$7*'模板使用说明&amp;基础参数'!$E$12,IF(L4170="修改",J4170*'模板使用说明&amp;基础参数'!$E$7*'模板使用说明&amp;基础参数'!$E$11,J4170*'模板使用说明&amp;基础参数'!$E$7*'模板使用说明&amp;基础参数'!$E$10)))))</f>
        <v/>
      </c>
      <c r="N4170" s="83"/>
    </row>
    <row r="4171" ht="14.4" customHeight="1" spans="1:14">
      <c r="A4171" s="68">
        <f t="shared" si="66"/>
        <v>4166</v>
      </c>
      <c r="B4171" s="69"/>
      <c r="C4171" s="69"/>
      <c r="D4171" s="69"/>
      <c r="E4171" s="69"/>
      <c r="F4171" s="69"/>
      <c r="G4171" s="69"/>
      <c r="H4171" s="70"/>
      <c r="I4171" s="68"/>
      <c r="J4171" s="8" t="str">
        <f>IF(I4171="ILF",IF($C$1="预估功能点",'模板使用说明&amp;基础参数'!$E$15,'模板使用说明&amp;基础参数'!$E$22),IF(I4171="EIF",IF($C$1="预估功能点",'模板使用说明&amp;基础参数'!$E$16,'模板使用说明&amp;基础参数'!$E$23),IF(I4171="EI",IF($C$1="预估功能点",'模板使用说明&amp;基础参数'!$E$17,'模板使用说明&amp;基础参数'!$E$24),IF(I4171="EO",IF($C$1="预估功能点",'模板使用说明&amp;基础参数'!$E$18,'模板使用说明&amp;基础参数'!$E$25),IF(I4171="EQ",IF($C$1="预估功能点",'模板使用说明&amp;基础参数'!$E$19,'模板使用说明&amp;基础参数'!$E$26),"")))))</f>
        <v/>
      </c>
      <c r="K4171" s="81"/>
      <c r="L4171" s="81"/>
      <c r="M4171" s="82" t="str">
        <f>IF(J4171="","",IF(K4171="高",IF(L4171="删除",J4171*'模板使用说明&amp;基础参数'!$E$5*'模板使用说明&amp;基础参数'!$E$12,IF(L4171="修改",J4171*'模板使用说明&amp;基础参数'!$E$5*'模板使用说明&amp;基础参数'!$E$11,J4171*'模板使用说明&amp;基础参数'!$E$5*'模板使用说明&amp;基础参数'!$E$10)),IF(K4171="中",IF(L4171="删除",J4171*'模板使用说明&amp;基础参数'!$E$6*'模板使用说明&amp;基础参数'!$E$12,IF(L4171="修改",J4171*'模板使用说明&amp;基础参数'!$E$6*'模板使用说明&amp;基础参数'!$E$11,J4171*'模板使用说明&amp;基础参数'!$E$6*'模板使用说明&amp;基础参数'!$E$10)),IF(L4171="删除",J4171*'模板使用说明&amp;基础参数'!$E$7*'模板使用说明&amp;基础参数'!$E$12,IF(L4171="修改",J4171*'模板使用说明&amp;基础参数'!$E$7*'模板使用说明&amp;基础参数'!$E$11,J4171*'模板使用说明&amp;基础参数'!$E$7*'模板使用说明&amp;基础参数'!$E$10)))))</f>
        <v/>
      </c>
      <c r="N4171" s="83"/>
    </row>
    <row r="4172" ht="14.4" customHeight="1" spans="1:14">
      <c r="A4172" s="68">
        <f t="shared" si="66"/>
        <v>4167</v>
      </c>
      <c r="B4172" s="69"/>
      <c r="C4172" s="69"/>
      <c r="D4172" s="69"/>
      <c r="E4172" s="69"/>
      <c r="F4172" s="69"/>
      <c r="G4172" s="69"/>
      <c r="H4172" s="70"/>
      <c r="I4172" s="68"/>
      <c r="J4172" s="8" t="str">
        <f>IF(I4172="ILF",IF($C$1="预估功能点",'模板使用说明&amp;基础参数'!$E$15,'模板使用说明&amp;基础参数'!$E$22),IF(I4172="EIF",IF($C$1="预估功能点",'模板使用说明&amp;基础参数'!$E$16,'模板使用说明&amp;基础参数'!$E$23),IF(I4172="EI",IF($C$1="预估功能点",'模板使用说明&amp;基础参数'!$E$17,'模板使用说明&amp;基础参数'!$E$24),IF(I4172="EO",IF($C$1="预估功能点",'模板使用说明&amp;基础参数'!$E$18,'模板使用说明&amp;基础参数'!$E$25),IF(I4172="EQ",IF($C$1="预估功能点",'模板使用说明&amp;基础参数'!$E$19,'模板使用说明&amp;基础参数'!$E$26),"")))))</f>
        <v/>
      </c>
      <c r="K4172" s="81"/>
      <c r="L4172" s="81"/>
      <c r="M4172" s="82" t="str">
        <f>IF(J4172="","",IF(K4172="高",IF(L4172="删除",J4172*'模板使用说明&amp;基础参数'!$E$5*'模板使用说明&amp;基础参数'!$E$12,IF(L4172="修改",J4172*'模板使用说明&amp;基础参数'!$E$5*'模板使用说明&amp;基础参数'!$E$11,J4172*'模板使用说明&amp;基础参数'!$E$5*'模板使用说明&amp;基础参数'!$E$10)),IF(K4172="中",IF(L4172="删除",J4172*'模板使用说明&amp;基础参数'!$E$6*'模板使用说明&amp;基础参数'!$E$12,IF(L4172="修改",J4172*'模板使用说明&amp;基础参数'!$E$6*'模板使用说明&amp;基础参数'!$E$11,J4172*'模板使用说明&amp;基础参数'!$E$6*'模板使用说明&amp;基础参数'!$E$10)),IF(L4172="删除",J4172*'模板使用说明&amp;基础参数'!$E$7*'模板使用说明&amp;基础参数'!$E$12,IF(L4172="修改",J4172*'模板使用说明&amp;基础参数'!$E$7*'模板使用说明&amp;基础参数'!$E$11,J4172*'模板使用说明&amp;基础参数'!$E$7*'模板使用说明&amp;基础参数'!$E$10)))))</f>
        <v/>
      </c>
      <c r="N4172" s="83"/>
    </row>
    <row r="4173" ht="14.4" customHeight="1" spans="1:14">
      <c r="A4173" s="68">
        <f t="shared" si="66"/>
        <v>4168</v>
      </c>
      <c r="B4173" s="69"/>
      <c r="C4173" s="69"/>
      <c r="D4173" s="69"/>
      <c r="E4173" s="69"/>
      <c r="F4173" s="69"/>
      <c r="G4173" s="69"/>
      <c r="H4173" s="70"/>
      <c r="I4173" s="68"/>
      <c r="J4173" s="8" t="str">
        <f>IF(I4173="ILF",IF($C$1="预估功能点",'模板使用说明&amp;基础参数'!$E$15,'模板使用说明&amp;基础参数'!$E$22),IF(I4173="EIF",IF($C$1="预估功能点",'模板使用说明&amp;基础参数'!$E$16,'模板使用说明&amp;基础参数'!$E$23),IF(I4173="EI",IF($C$1="预估功能点",'模板使用说明&amp;基础参数'!$E$17,'模板使用说明&amp;基础参数'!$E$24),IF(I4173="EO",IF($C$1="预估功能点",'模板使用说明&amp;基础参数'!$E$18,'模板使用说明&amp;基础参数'!$E$25),IF(I4173="EQ",IF($C$1="预估功能点",'模板使用说明&amp;基础参数'!$E$19,'模板使用说明&amp;基础参数'!$E$26),"")))))</f>
        <v/>
      </c>
      <c r="K4173" s="81"/>
      <c r="L4173" s="81"/>
      <c r="M4173" s="82" t="str">
        <f>IF(J4173="","",IF(K4173="高",IF(L4173="删除",J4173*'模板使用说明&amp;基础参数'!$E$5*'模板使用说明&amp;基础参数'!$E$12,IF(L4173="修改",J4173*'模板使用说明&amp;基础参数'!$E$5*'模板使用说明&amp;基础参数'!$E$11,J4173*'模板使用说明&amp;基础参数'!$E$5*'模板使用说明&amp;基础参数'!$E$10)),IF(K4173="中",IF(L4173="删除",J4173*'模板使用说明&amp;基础参数'!$E$6*'模板使用说明&amp;基础参数'!$E$12,IF(L4173="修改",J4173*'模板使用说明&amp;基础参数'!$E$6*'模板使用说明&amp;基础参数'!$E$11,J4173*'模板使用说明&amp;基础参数'!$E$6*'模板使用说明&amp;基础参数'!$E$10)),IF(L4173="删除",J4173*'模板使用说明&amp;基础参数'!$E$7*'模板使用说明&amp;基础参数'!$E$12,IF(L4173="修改",J4173*'模板使用说明&amp;基础参数'!$E$7*'模板使用说明&amp;基础参数'!$E$11,J4173*'模板使用说明&amp;基础参数'!$E$7*'模板使用说明&amp;基础参数'!$E$10)))))</f>
        <v/>
      </c>
      <c r="N4173" s="83"/>
    </row>
    <row r="4174" ht="14.4" customHeight="1" spans="1:14">
      <c r="A4174" s="68">
        <f t="shared" si="66"/>
        <v>4169</v>
      </c>
      <c r="B4174" s="69"/>
      <c r="C4174" s="69"/>
      <c r="D4174" s="69"/>
      <c r="E4174" s="69"/>
      <c r="F4174" s="69"/>
      <c r="G4174" s="69"/>
      <c r="H4174" s="70"/>
      <c r="I4174" s="68"/>
      <c r="J4174" s="8" t="str">
        <f>IF(I4174="ILF",IF($C$1="预估功能点",'模板使用说明&amp;基础参数'!$E$15,'模板使用说明&amp;基础参数'!$E$22),IF(I4174="EIF",IF($C$1="预估功能点",'模板使用说明&amp;基础参数'!$E$16,'模板使用说明&amp;基础参数'!$E$23),IF(I4174="EI",IF($C$1="预估功能点",'模板使用说明&amp;基础参数'!$E$17,'模板使用说明&amp;基础参数'!$E$24),IF(I4174="EO",IF($C$1="预估功能点",'模板使用说明&amp;基础参数'!$E$18,'模板使用说明&amp;基础参数'!$E$25),IF(I4174="EQ",IF($C$1="预估功能点",'模板使用说明&amp;基础参数'!$E$19,'模板使用说明&amp;基础参数'!$E$26),"")))))</f>
        <v/>
      </c>
      <c r="K4174" s="81"/>
      <c r="L4174" s="81"/>
      <c r="M4174" s="82" t="str">
        <f>IF(J4174="","",IF(K4174="高",IF(L4174="删除",J4174*'模板使用说明&amp;基础参数'!$E$5*'模板使用说明&amp;基础参数'!$E$12,IF(L4174="修改",J4174*'模板使用说明&amp;基础参数'!$E$5*'模板使用说明&amp;基础参数'!$E$11,J4174*'模板使用说明&amp;基础参数'!$E$5*'模板使用说明&amp;基础参数'!$E$10)),IF(K4174="中",IF(L4174="删除",J4174*'模板使用说明&amp;基础参数'!$E$6*'模板使用说明&amp;基础参数'!$E$12,IF(L4174="修改",J4174*'模板使用说明&amp;基础参数'!$E$6*'模板使用说明&amp;基础参数'!$E$11,J4174*'模板使用说明&amp;基础参数'!$E$6*'模板使用说明&amp;基础参数'!$E$10)),IF(L4174="删除",J4174*'模板使用说明&amp;基础参数'!$E$7*'模板使用说明&amp;基础参数'!$E$12,IF(L4174="修改",J4174*'模板使用说明&amp;基础参数'!$E$7*'模板使用说明&amp;基础参数'!$E$11,J4174*'模板使用说明&amp;基础参数'!$E$7*'模板使用说明&amp;基础参数'!$E$10)))))</f>
        <v/>
      </c>
      <c r="N4174" s="83"/>
    </row>
    <row r="4175" ht="14.4" customHeight="1" spans="1:14">
      <c r="A4175" s="68">
        <f t="shared" si="66"/>
        <v>4170</v>
      </c>
      <c r="B4175" s="69"/>
      <c r="C4175" s="69"/>
      <c r="D4175" s="69"/>
      <c r="E4175" s="69"/>
      <c r="F4175" s="69"/>
      <c r="G4175" s="69"/>
      <c r="H4175" s="70"/>
      <c r="I4175" s="68"/>
      <c r="J4175" s="8" t="str">
        <f>IF(I4175="ILF",IF($C$1="预估功能点",'模板使用说明&amp;基础参数'!$E$15,'模板使用说明&amp;基础参数'!$E$22),IF(I4175="EIF",IF($C$1="预估功能点",'模板使用说明&amp;基础参数'!$E$16,'模板使用说明&amp;基础参数'!$E$23),IF(I4175="EI",IF($C$1="预估功能点",'模板使用说明&amp;基础参数'!$E$17,'模板使用说明&amp;基础参数'!$E$24),IF(I4175="EO",IF($C$1="预估功能点",'模板使用说明&amp;基础参数'!$E$18,'模板使用说明&amp;基础参数'!$E$25),IF(I4175="EQ",IF($C$1="预估功能点",'模板使用说明&amp;基础参数'!$E$19,'模板使用说明&amp;基础参数'!$E$26),"")))))</f>
        <v/>
      </c>
      <c r="K4175" s="81"/>
      <c r="L4175" s="81"/>
      <c r="M4175" s="82" t="str">
        <f>IF(J4175="","",IF(K4175="高",IF(L4175="删除",J4175*'模板使用说明&amp;基础参数'!$E$5*'模板使用说明&amp;基础参数'!$E$12,IF(L4175="修改",J4175*'模板使用说明&amp;基础参数'!$E$5*'模板使用说明&amp;基础参数'!$E$11,J4175*'模板使用说明&amp;基础参数'!$E$5*'模板使用说明&amp;基础参数'!$E$10)),IF(K4175="中",IF(L4175="删除",J4175*'模板使用说明&amp;基础参数'!$E$6*'模板使用说明&amp;基础参数'!$E$12,IF(L4175="修改",J4175*'模板使用说明&amp;基础参数'!$E$6*'模板使用说明&amp;基础参数'!$E$11,J4175*'模板使用说明&amp;基础参数'!$E$6*'模板使用说明&amp;基础参数'!$E$10)),IF(L4175="删除",J4175*'模板使用说明&amp;基础参数'!$E$7*'模板使用说明&amp;基础参数'!$E$12,IF(L4175="修改",J4175*'模板使用说明&amp;基础参数'!$E$7*'模板使用说明&amp;基础参数'!$E$11,J4175*'模板使用说明&amp;基础参数'!$E$7*'模板使用说明&amp;基础参数'!$E$10)))))</f>
        <v/>
      </c>
      <c r="N4175" s="83"/>
    </row>
    <row r="4176" ht="14.4" customHeight="1" spans="1:14">
      <c r="A4176" s="68">
        <f t="shared" si="66"/>
        <v>4171</v>
      </c>
      <c r="B4176" s="69"/>
      <c r="C4176" s="69"/>
      <c r="D4176" s="69"/>
      <c r="E4176" s="69"/>
      <c r="F4176" s="69"/>
      <c r="G4176" s="69"/>
      <c r="H4176" s="70"/>
      <c r="I4176" s="68"/>
      <c r="J4176" s="8" t="str">
        <f>IF(I4176="ILF",IF($C$1="预估功能点",'模板使用说明&amp;基础参数'!$E$15,'模板使用说明&amp;基础参数'!$E$22),IF(I4176="EIF",IF($C$1="预估功能点",'模板使用说明&amp;基础参数'!$E$16,'模板使用说明&amp;基础参数'!$E$23),IF(I4176="EI",IF($C$1="预估功能点",'模板使用说明&amp;基础参数'!$E$17,'模板使用说明&amp;基础参数'!$E$24),IF(I4176="EO",IF($C$1="预估功能点",'模板使用说明&amp;基础参数'!$E$18,'模板使用说明&amp;基础参数'!$E$25),IF(I4176="EQ",IF($C$1="预估功能点",'模板使用说明&amp;基础参数'!$E$19,'模板使用说明&amp;基础参数'!$E$26),"")))))</f>
        <v/>
      </c>
      <c r="K4176" s="81"/>
      <c r="L4176" s="81"/>
      <c r="M4176" s="82" t="str">
        <f>IF(J4176="","",IF(K4176="高",IF(L4176="删除",J4176*'模板使用说明&amp;基础参数'!$E$5*'模板使用说明&amp;基础参数'!$E$12,IF(L4176="修改",J4176*'模板使用说明&amp;基础参数'!$E$5*'模板使用说明&amp;基础参数'!$E$11,J4176*'模板使用说明&amp;基础参数'!$E$5*'模板使用说明&amp;基础参数'!$E$10)),IF(K4176="中",IF(L4176="删除",J4176*'模板使用说明&amp;基础参数'!$E$6*'模板使用说明&amp;基础参数'!$E$12,IF(L4176="修改",J4176*'模板使用说明&amp;基础参数'!$E$6*'模板使用说明&amp;基础参数'!$E$11,J4176*'模板使用说明&amp;基础参数'!$E$6*'模板使用说明&amp;基础参数'!$E$10)),IF(L4176="删除",J4176*'模板使用说明&amp;基础参数'!$E$7*'模板使用说明&amp;基础参数'!$E$12,IF(L4176="修改",J4176*'模板使用说明&amp;基础参数'!$E$7*'模板使用说明&amp;基础参数'!$E$11,J4176*'模板使用说明&amp;基础参数'!$E$7*'模板使用说明&amp;基础参数'!$E$10)))))</f>
        <v/>
      </c>
      <c r="N4176" s="83"/>
    </row>
    <row r="4177" ht="14.4" customHeight="1" spans="1:14">
      <c r="A4177" s="68">
        <f t="shared" si="66"/>
        <v>4172</v>
      </c>
      <c r="B4177" s="69"/>
      <c r="C4177" s="69"/>
      <c r="D4177" s="69"/>
      <c r="E4177" s="69"/>
      <c r="F4177" s="69"/>
      <c r="G4177" s="69"/>
      <c r="H4177" s="70"/>
      <c r="I4177" s="68"/>
      <c r="J4177" s="8" t="str">
        <f>IF(I4177="ILF",IF($C$1="预估功能点",'模板使用说明&amp;基础参数'!$E$15,'模板使用说明&amp;基础参数'!$E$22),IF(I4177="EIF",IF($C$1="预估功能点",'模板使用说明&amp;基础参数'!$E$16,'模板使用说明&amp;基础参数'!$E$23),IF(I4177="EI",IF($C$1="预估功能点",'模板使用说明&amp;基础参数'!$E$17,'模板使用说明&amp;基础参数'!$E$24),IF(I4177="EO",IF($C$1="预估功能点",'模板使用说明&amp;基础参数'!$E$18,'模板使用说明&amp;基础参数'!$E$25),IF(I4177="EQ",IF($C$1="预估功能点",'模板使用说明&amp;基础参数'!$E$19,'模板使用说明&amp;基础参数'!$E$26),"")))))</f>
        <v/>
      </c>
      <c r="K4177" s="81"/>
      <c r="L4177" s="81"/>
      <c r="M4177" s="82" t="str">
        <f>IF(J4177="","",IF(K4177="高",IF(L4177="删除",J4177*'模板使用说明&amp;基础参数'!$E$5*'模板使用说明&amp;基础参数'!$E$12,IF(L4177="修改",J4177*'模板使用说明&amp;基础参数'!$E$5*'模板使用说明&amp;基础参数'!$E$11,J4177*'模板使用说明&amp;基础参数'!$E$5*'模板使用说明&amp;基础参数'!$E$10)),IF(K4177="中",IF(L4177="删除",J4177*'模板使用说明&amp;基础参数'!$E$6*'模板使用说明&amp;基础参数'!$E$12,IF(L4177="修改",J4177*'模板使用说明&amp;基础参数'!$E$6*'模板使用说明&amp;基础参数'!$E$11,J4177*'模板使用说明&amp;基础参数'!$E$6*'模板使用说明&amp;基础参数'!$E$10)),IF(L4177="删除",J4177*'模板使用说明&amp;基础参数'!$E$7*'模板使用说明&amp;基础参数'!$E$12,IF(L4177="修改",J4177*'模板使用说明&amp;基础参数'!$E$7*'模板使用说明&amp;基础参数'!$E$11,J4177*'模板使用说明&amp;基础参数'!$E$7*'模板使用说明&amp;基础参数'!$E$10)))))</f>
        <v/>
      </c>
      <c r="N4177" s="83"/>
    </row>
    <row r="4178" ht="14.4" customHeight="1" spans="1:14">
      <c r="A4178" s="68">
        <f t="shared" si="66"/>
        <v>4173</v>
      </c>
      <c r="B4178" s="69"/>
      <c r="C4178" s="69"/>
      <c r="D4178" s="69"/>
      <c r="E4178" s="69"/>
      <c r="F4178" s="69"/>
      <c r="G4178" s="69"/>
      <c r="H4178" s="70"/>
      <c r="I4178" s="68"/>
      <c r="J4178" s="8" t="str">
        <f>IF(I4178="ILF",IF($C$1="预估功能点",'模板使用说明&amp;基础参数'!$E$15,'模板使用说明&amp;基础参数'!$E$22),IF(I4178="EIF",IF($C$1="预估功能点",'模板使用说明&amp;基础参数'!$E$16,'模板使用说明&amp;基础参数'!$E$23),IF(I4178="EI",IF($C$1="预估功能点",'模板使用说明&amp;基础参数'!$E$17,'模板使用说明&amp;基础参数'!$E$24),IF(I4178="EO",IF($C$1="预估功能点",'模板使用说明&amp;基础参数'!$E$18,'模板使用说明&amp;基础参数'!$E$25),IF(I4178="EQ",IF($C$1="预估功能点",'模板使用说明&amp;基础参数'!$E$19,'模板使用说明&amp;基础参数'!$E$26),"")))))</f>
        <v/>
      </c>
      <c r="K4178" s="81"/>
      <c r="L4178" s="81"/>
      <c r="M4178" s="82" t="str">
        <f>IF(J4178="","",IF(K4178="高",IF(L4178="删除",J4178*'模板使用说明&amp;基础参数'!$E$5*'模板使用说明&amp;基础参数'!$E$12,IF(L4178="修改",J4178*'模板使用说明&amp;基础参数'!$E$5*'模板使用说明&amp;基础参数'!$E$11,J4178*'模板使用说明&amp;基础参数'!$E$5*'模板使用说明&amp;基础参数'!$E$10)),IF(K4178="中",IF(L4178="删除",J4178*'模板使用说明&amp;基础参数'!$E$6*'模板使用说明&amp;基础参数'!$E$12,IF(L4178="修改",J4178*'模板使用说明&amp;基础参数'!$E$6*'模板使用说明&amp;基础参数'!$E$11,J4178*'模板使用说明&amp;基础参数'!$E$6*'模板使用说明&amp;基础参数'!$E$10)),IF(L4178="删除",J4178*'模板使用说明&amp;基础参数'!$E$7*'模板使用说明&amp;基础参数'!$E$12,IF(L4178="修改",J4178*'模板使用说明&amp;基础参数'!$E$7*'模板使用说明&amp;基础参数'!$E$11,J4178*'模板使用说明&amp;基础参数'!$E$7*'模板使用说明&amp;基础参数'!$E$10)))))</f>
        <v/>
      </c>
      <c r="N4178" s="83"/>
    </row>
    <row r="4179" ht="14.4" customHeight="1" spans="1:14">
      <c r="A4179" s="68">
        <f t="shared" si="66"/>
        <v>4174</v>
      </c>
      <c r="B4179" s="69"/>
      <c r="C4179" s="69"/>
      <c r="D4179" s="69"/>
      <c r="E4179" s="69"/>
      <c r="F4179" s="69"/>
      <c r="G4179" s="69"/>
      <c r="H4179" s="70"/>
      <c r="I4179" s="68"/>
      <c r="J4179" s="8" t="str">
        <f>IF(I4179="ILF",IF($C$1="预估功能点",'模板使用说明&amp;基础参数'!$E$15,'模板使用说明&amp;基础参数'!$E$22),IF(I4179="EIF",IF($C$1="预估功能点",'模板使用说明&amp;基础参数'!$E$16,'模板使用说明&amp;基础参数'!$E$23),IF(I4179="EI",IF($C$1="预估功能点",'模板使用说明&amp;基础参数'!$E$17,'模板使用说明&amp;基础参数'!$E$24),IF(I4179="EO",IF($C$1="预估功能点",'模板使用说明&amp;基础参数'!$E$18,'模板使用说明&amp;基础参数'!$E$25),IF(I4179="EQ",IF($C$1="预估功能点",'模板使用说明&amp;基础参数'!$E$19,'模板使用说明&amp;基础参数'!$E$26),"")))))</f>
        <v/>
      </c>
      <c r="K4179" s="81"/>
      <c r="L4179" s="81"/>
      <c r="M4179" s="82" t="str">
        <f>IF(J4179="","",IF(K4179="高",IF(L4179="删除",J4179*'模板使用说明&amp;基础参数'!$E$5*'模板使用说明&amp;基础参数'!$E$12,IF(L4179="修改",J4179*'模板使用说明&amp;基础参数'!$E$5*'模板使用说明&amp;基础参数'!$E$11,J4179*'模板使用说明&amp;基础参数'!$E$5*'模板使用说明&amp;基础参数'!$E$10)),IF(K4179="中",IF(L4179="删除",J4179*'模板使用说明&amp;基础参数'!$E$6*'模板使用说明&amp;基础参数'!$E$12,IF(L4179="修改",J4179*'模板使用说明&amp;基础参数'!$E$6*'模板使用说明&amp;基础参数'!$E$11,J4179*'模板使用说明&amp;基础参数'!$E$6*'模板使用说明&amp;基础参数'!$E$10)),IF(L4179="删除",J4179*'模板使用说明&amp;基础参数'!$E$7*'模板使用说明&amp;基础参数'!$E$12,IF(L4179="修改",J4179*'模板使用说明&amp;基础参数'!$E$7*'模板使用说明&amp;基础参数'!$E$11,J4179*'模板使用说明&amp;基础参数'!$E$7*'模板使用说明&amp;基础参数'!$E$10)))))</f>
        <v/>
      </c>
      <c r="N4179" s="83"/>
    </row>
    <row r="4180" ht="14.4" customHeight="1" spans="1:14">
      <c r="A4180" s="68">
        <f t="shared" si="66"/>
        <v>4175</v>
      </c>
      <c r="B4180" s="69"/>
      <c r="C4180" s="69"/>
      <c r="D4180" s="69"/>
      <c r="E4180" s="69"/>
      <c r="F4180" s="69"/>
      <c r="G4180" s="69"/>
      <c r="H4180" s="70"/>
      <c r="I4180" s="68"/>
      <c r="J4180" s="8" t="str">
        <f>IF(I4180="ILF",IF($C$1="预估功能点",'模板使用说明&amp;基础参数'!$E$15,'模板使用说明&amp;基础参数'!$E$22),IF(I4180="EIF",IF($C$1="预估功能点",'模板使用说明&amp;基础参数'!$E$16,'模板使用说明&amp;基础参数'!$E$23),IF(I4180="EI",IF($C$1="预估功能点",'模板使用说明&amp;基础参数'!$E$17,'模板使用说明&amp;基础参数'!$E$24),IF(I4180="EO",IF($C$1="预估功能点",'模板使用说明&amp;基础参数'!$E$18,'模板使用说明&amp;基础参数'!$E$25),IF(I4180="EQ",IF($C$1="预估功能点",'模板使用说明&amp;基础参数'!$E$19,'模板使用说明&amp;基础参数'!$E$26),"")))))</f>
        <v/>
      </c>
      <c r="K4180" s="81"/>
      <c r="L4180" s="81"/>
      <c r="M4180" s="82" t="str">
        <f>IF(J4180="","",IF(K4180="高",IF(L4180="删除",J4180*'模板使用说明&amp;基础参数'!$E$5*'模板使用说明&amp;基础参数'!$E$12,IF(L4180="修改",J4180*'模板使用说明&amp;基础参数'!$E$5*'模板使用说明&amp;基础参数'!$E$11,J4180*'模板使用说明&amp;基础参数'!$E$5*'模板使用说明&amp;基础参数'!$E$10)),IF(K4180="中",IF(L4180="删除",J4180*'模板使用说明&amp;基础参数'!$E$6*'模板使用说明&amp;基础参数'!$E$12,IF(L4180="修改",J4180*'模板使用说明&amp;基础参数'!$E$6*'模板使用说明&amp;基础参数'!$E$11,J4180*'模板使用说明&amp;基础参数'!$E$6*'模板使用说明&amp;基础参数'!$E$10)),IF(L4180="删除",J4180*'模板使用说明&amp;基础参数'!$E$7*'模板使用说明&amp;基础参数'!$E$12,IF(L4180="修改",J4180*'模板使用说明&amp;基础参数'!$E$7*'模板使用说明&amp;基础参数'!$E$11,J4180*'模板使用说明&amp;基础参数'!$E$7*'模板使用说明&amp;基础参数'!$E$10)))))</f>
        <v/>
      </c>
      <c r="N4180" s="83"/>
    </row>
    <row r="4181" ht="14.4" customHeight="1" spans="1:14">
      <c r="A4181" s="68">
        <f t="shared" si="66"/>
        <v>4176</v>
      </c>
      <c r="B4181" s="69"/>
      <c r="C4181" s="69"/>
      <c r="D4181" s="69"/>
      <c r="E4181" s="69"/>
      <c r="F4181" s="69"/>
      <c r="G4181" s="69"/>
      <c r="H4181" s="70"/>
      <c r="I4181" s="68"/>
      <c r="J4181" s="8" t="str">
        <f>IF(I4181="ILF",IF($C$1="预估功能点",'模板使用说明&amp;基础参数'!$E$15,'模板使用说明&amp;基础参数'!$E$22),IF(I4181="EIF",IF($C$1="预估功能点",'模板使用说明&amp;基础参数'!$E$16,'模板使用说明&amp;基础参数'!$E$23),IF(I4181="EI",IF($C$1="预估功能点",'模板使用说明&amp;基础参数'!$E$17,'模板使用说明&amp;基础参数'!$E$24),IF(I4181="EO",IF($C$1="预估功能点",'模板使用说明&amp;基础参数'!$E$18,'模板使用说明&amp;基础参数'!$E$25),IF(I4181="EQ",IF($C$1="预估功能点",'模板使用说明&amp;基础参数'!$E$19,'模板使用说明&amp;基础参数'!$E$26),"")))))</f>
        <v/>
      </c>
      <c r="K4181" s="81"/>
      <c r="L4181" s="81"/>
      <c r="M4181" s="82" t="str">
        <f>IF(J4181="","",IF(K4181="高",IF(L4181="删除",J4181*'模板使用说明&amp;基础参数'!$E$5*'模板使用说明&amp;基础参数'!$E$12,IF(L4181="修改",J4181*'模板使用说明&amp;基础参数'!$E$5*'模板使用说明&amp;基础参数'!$E$11,J4181*'模板使用说明&amp;基础参数'!$E$5*'模板使用说明&amp;基础参数'!$E$10)),IF(K4181="中",IF(L4181="删除",J4181*'模板使用说明&amp;基础参数'!$E$6*'模板使用说明&amp;基础参数'!$E$12,IF(L4181="修改",J4181*'模板使用说明&amp;基础参数'!$E$6*'模板使用说明&amp;基础参数'!$E$11,J4181*'模板使用说明&amp;基础参数'!$E$6*'模板使用说明&amp;基础参数'!$E$10)),IF(L4181="删除",J4181*'模板使用说明&amp;基础参数'!$E$7*'模板使用说明&amp;基础参数'!$E$12,IF(L4181="修改",J4181*'模板使用说明&amp;基础参数'!$E$7*'模板使用说明&amp;基础参数'!$E$11,J4181*'模板使用说明&amp;基础参数'!$E$7*'模板使用说明&amp;基础参数'!$E$10)))))</f>
        <v/>
      </c>
      <c r="N4181" s="83"/>
    </row>
    <row r="4182" ht="14.4" customHeight="1" spans="1:14">
      <c r="A4182" s="68">
        <f t="shared" si="66"/>
        <v>4177</v>
      </c>
      <c r="B4182" s="69"/>
      <c r="C4182" s="69"/>
      <c r="D4182" s="69"/>
      <c r="E4182" s="69"/>
      <c r="F4182" s="69"/>
      <c r="G4182" s="69"/>
      <c r="H4182" s="70"/>
      <c r="I4182" s="68"/>
      <c r="J4182" s="8" t="str">
        <f>IF(I4182="ILF",IF($C$1="预估功能点",'模板使用说明&amp;基础参数'!$E$15,'模板使用说明&amp;基础参数'!$E$22),IF(I4182="EIF",IF($C$1="预估功能点",'模板使用说明&amp;基础参数'!$E$16,'模板使用说明&amp;基础参数'!$E$23),IF(I4182="EI",IF($C$1="预估功能点",'模板使用说明&amp;基础参数'!$E$17,'模板使用说明&amp;基础参数'!$E$24),IF(I4182="EO",IF($C$1="预估功能点",'模板使用说明&amp;基础参数'!$E$18,'模板使用说明&amp;基础参数'!$E$25),IF(I4182="EQ",IF($C$1="预估功能点",'模板使用说明&amp;基础参数'!$E$19,'模板使用说明&amp;基础参数'!$E$26),"")))))</f>
        <v/>
      </c>
      <c r="K4182" s="81"/>
      <c r="L4182" s="81"/>
      <c r="M4182" s="82" t="str">
        <f>IF(J4182="","",IF(K4182="高",IF(L4182="删除",J4182*'模板使用说明&amp;基础参数'!$E$5*'模板使用说明&amp;基础参数'!$E$12,IF(L4182="修改",J4182*'模板使用说明&amp;基础参数'!$E$5*'模板使用说明&amp;基础参数'!$E$11,J4182*'模板使用说明&amp;基础参数'!$E$5*'模板使用说明&amp;基础参数'!$E$10)),IF(K4182="中",IF(L4182="删除",J4182*'模板使用说明&amp;基础参数'!$E$6*'模板使用说明&amp;基础参数'!$E$12,IF(L4182="修改",J4182*'模板使用说明&amp;基础参数'!$E$6*'模板使用说明&amp;基础参数'!$E$11,J4182*'模板使用说明&amp;基础参数'!$E$6*'模板使用说明&amp;基础参数'!$E$10)),IF(L4182="删除",J4182*'模板使用说明&amp;基础参数'!$E$7*'模板使用说明&amp;基础参数'!$E$12,IF(L4182="修改",J4182*'模板使用说明&amp;基础参数'!$E$7*'模板使用说明&amp;基础参数'!$E$11,J4182*'模板使用说明&amp;基础参数'!$E$7*'模板使用说明&amp;基础参数'!$E$10)))))</f>
        <v/>
      </c>
      <c r="N4182" s="83"/>
    </row>
    <row r="4183" ht="14.4" customHeight="1" spans="1:14">
      <c r="A4183" s="68">
        <f t="shared" si="66"/>
        <v>4178</v>
      </c>
      <c r="B4183" s="69"/>
      <c r="C4183" s="69"/>
      <c r="D4183" s="69"/>
      <c r="E4183" s="69"/>
      <c r="F4183" s="69"/>
      <c r="G4183" s="69"/>
      <c r="H4183" s="70"/>
      <c r="I4183" s="68"/>
      <c r="J4183" s="8" t="str">
        <f>IF(I4183="ILF",IF($C$1="预估功能点",'模板使用说明&amp;基础参数'!$E$15,'模板使用说明&amp;基础参数'!$E$22),IF(I4183="EIF",IF($C$1="预估功能点",'模板使用说明&amp;基础参数'!$E$16,'模板使用说明&amp;基础参数'!$E$23),IF(I4183="EI",IF($C$1="预估功能点",'模板使用说明&amp;基础参数'!$E$17,'模板使用说明&amp;基础参数'!$E$24),IF(I4183="EO",IF($C$1="预估功能点",'模板使用说明&amp;基础参数'!$E$18,'模板使用说明&amp;基础参数'!$E$25),IF(I4183="EQ",IF($C$1="预估功能点",'模板使用说明&amp;基础参数'!$E$19,'模板使用说明&amp;基础参数'!$E$26),"")))))</f>
        <v/>
      </c>
      <c r="K4183" s="81"/>
      <c r="L4183" s="81"/>
      <c r="M4183" s="82" t="str">
        <f>IF(J4183="","",IF(K4183="高",IF(L4183="删除",J4183*'模板使用说明&amp;基础参数'!$E$5*'模板使用说明&amp;基础参数'!$E$12,IF(L4183="修改",J4183*'模板使用说明&amp;基础参数'!$E$5*'模板使用说明&amp;基础参数'!$E$11,J4183*'模板使用说明&amp;基础参数'!$E$5*'模板使用说明&amp;基础参数'!$E$10)),IF(K4183="中",IF(L4183="删除",J4183*'模板使用说明&amp;基础参数'!$E$6*'模板使用说明&amp;基础参数'!$E$12,IF(L4183="修改",J4183*'模板使用说明&amp;基础参数'!$E$6*'模板使用说明&amp;基础参数'!$E$11,J4183*'模板使用说明&amp;基础参数'!$E$6*'模板使用说明&amp;基础参数'!$E$10)),IF(L4183="删除",J4183*'模板使用说明&amp;基础参数'!$E$7*'模板使用说明&amp;基础参数'!$E$12,IF(L4183="修改",J4183*'模板使用说明&amp;基础参数'!$E$7*'模板使用说明&amp;基础参数'!$E$11,J4183*'模板使用说明&amp;基础参数'!$E$7*'模板使用说明&amp;基础参数'!$E$10)))))</f>
        <v/>
      </c>
      <c r="N4183" s="83"/>
    </row>
    <row r="4184" ht="14.4" customHeight="1" spans="1:14">
      <c r="A4184" s="68">
        <f t="shared" si="66"/>
        <v>4179</v>
      </c>
      <c r="B4184" s="69"/>
      <c r="C4184" s="69"/>
      <c r="D4184" s="69"/>
      <c r="E4184" s="69"/>
      <c r="F4184" s="69"/>
      <c r="G4184" s="69"/>
      <c r="H4184" s="70"/>
      <c r="I4184" s="68"/>
      <c r="J4184" s="8" t="str">
        <f>IF(I4184="ILF",IF($C$1="预估功能点",'模板使用说明&amp;基础参数'!$E$15,'模板使用说明&amp;基础参数'!$E$22),IF(I4184="EIF",IF($C$1="预估功能点",'模板使用说明&amp;基础参数'!$E$16,'模板使用说明&amp;基础参数'!$E$23),IF(I4184="EI",IF($C$1="预估功能点",'模板使用说明&amp;基础参数'!$E$17,'模板使用说明&amp;基础参数'!$E$24),IF(I4184="EO",IF($C$1="预估功能点",'模板使用说明&amp;基础参数'!$E$18,'模板使用说明&amp;基础参数'!$E$25),IF(I4184="EQ",IF($C$1="预估功能点",'模板使用说明&amp;基础参数'!$E$19,'模板使用说明&amp;基础参数'!$E$26),"")))))</f>
        <v/>
      </c>
      <c r="K4184" s="81"/>
      <c r="L4184" s="81"/>
      <c r="M4184" s="82" t="str">
        <f>IF(J4184="","",IF(K4184="高",IF(L4184="删除",J4184*'模板使用说明&amp;基础参数'!$E$5*'模板使用说明&amp;基础参数'!$E$12,IF(L4184="修改",J4184*'模板使用说明&amp;基础参数'!$E$5*'模板使用说明&amp;基础参数'!$E$11,J4184*'模板使用说明&amp;基础参数'!$E$5*'模板使用说明&amp;基础参数'!$E$10)),IF(K4184="中",IF(L4184="删除",J4184*'模板使用说明&amp;基础参数'!$E$6*'模板使用说明&amp;基础参数'!$E$12,IF(L4184="修改",J4184*'模板使用说明&amp;基础参数'!$E$6*'模板使用说明&amp;基础参数'!$E$11,J4184*'模板使用说明&amp;基础参数'!$E$6*'模板使用说明&amp;基础参数'!$E$10)),IF(L4184="删除",J4184*'模板使用说明&amp;基础参数'!$E$7*'模板使用说明&amp;基础参数'!$E$12,IF(L4184="修改",J4184*'模板使用说明&amp;基础参数'!$E$7*'模板使用说明&amp;基础参数'!$E$11,J4184*'模板使用说明&amp;基础参数'!$E$7*'模板使用说明&amp;基础参数'!$E$10)))))</f>
        <v/>
      </c>
      <c r="N4184" s="83"/>
    </row>
    <row r="4185" ht="14.4" customHeight="1" spans="1:14">
      <c r="A4185" s="68">
        <f t="shared" si="66"/>
        <v>4180</v>
      </c>
      <c r="B4185" s="69"/>
      <c r="C4185" s="69"/>
      <c r="D4185" s="69"/>
      <c r="E4185" s="69"/>
      <c r="F4185" s="69"/>
      <c r="G4185" s="69"/>
      <c r="H4185" s="70"/>
      <c r="I4185" s="68"/>
      <c r="J4185" s="8" t="str">
        <f>IF(I4185="ILF",IF($C$1="预估功能点",'模板使用说明&amp;基础参数'!$E$15,'模板使用说明&amp;基础参数'!$E$22),IF(I4185="EIF",IF($C$1="预估功能点",'模板使用说明&amp;基础参数'!$E$16,'模板使用说明&amp;基础参数'!$E$23),IF(I4185="EI",IF($C$1="预估功能点",'模板使用说明&amp;基础参数'!$E$17,'模板使用说明&amp;基础参数'!$E$24),IF(I4185="EO",IF($C$1="预估功能点",'模板使用说明&amp;基础参数'!$E$18,'模板使用说明&amp;基础参数'!$E$25),IF(I4185="EQ",IF($C$1="预估功能点",'模板使用说明&amp;基础参数'!$E$19,'模板使用说明&amp;基础参数'!$E$26),"")))))</f>
        <v/>
      </c>
      <c r="K4185" s="81"/>
      <c r="L4185" s="81"/>
      <c r="M4185" s="82" t="str">
        <f>IF(J4185="","",IF(K4185="高",IF(L4185="删除",J4185*'模板使用说明&amp;基础参数'!$E$5*'模板使用说明&amp;基础参数'!$E$12,IF(L4185="修改",J4185*'模板使用说明&amp;基础参数'!$E$5*'模板使用说明&amp;基础参数'!$E$11,J4185*'模板使用说明&amp;基础参数'!$E$5*'模板使用说明&amp;基础参数'!$E$10)),IF(K4185="中",IF(L4185="删除",J4185*'模板使用说明&amp;基础参数'!$E$6*'模板使用说明&amp;基础参数'!$E$12,IF(L4185="修改",J4185*'模板使用说明&amp;基础参数'!$E$6*'模板使用说明&amp;基础参数'!$E$11,J4185*'模板使用说明&amp;基础参数'!$E$6*'模板使用说明&amp;基础参数'!$E$10)),IF(L4185="删除",J4185*'模板使用说明&amp;基础参数'!$E$7*'模板使用说明&amp;基础参数'!$E$12,IF(L4185="修改",J4185*'模板使用说明&amp;基础参数'!$E$7*'模板使用说明&amp;基础参数'!$E$11,J4185*'模板使用说明&amp;基础参数'!$E$7*'模板使用说明&amp;基础参数'!$E$10)))))</f>
        <v/>
      </c>
      <c r="N4185" s="83"/>
    </row>
    <row r="4186" ht="14.4" customHeight="1" spans="1:14">
      <c r="A4186" s="68">
        <f t="shared" si="66"/>
        <v>4181</v>
      </c>
      <c r="B4186" s="69"/>
      <c r="C4186" s="69"/>
      <c r="D4186" s="69"/>
      <c r="E4186" s="69"/>
      <c r="F4186" s="69"/>
      <c r="G4186" s="69"/>
      <c r="H4186" s="70"/>
      <c r="I4186" s="68"/>
      <c r="J4186" s="8" t="str">
        <f>IF(I4186="ILF",IF($C$1="预估功能点",'模板使用说明&amp;基础参数'!$E$15,'模板使用说明&amp;基础参数'!$E$22),IF(I4186="EIF",IF($C$1="预估功能点",'模板使用说明&amp;基础参数'!$E$16,'模板使用说明&amp;基础参数'!$E$23),IF(I4186="EI",IF($C$1="预估功能点",'模板使用说明&amp;基础参数'!$E$17,'模板使用说明&amp;基础参数'!$E$24),IF(I4186="EO",IF($C$1="预估功能点",'模板使用说明&amp;基础参数'!$E$18,'模板使用说明&amp;基础参数'!$E$25),IF(I4186="EQ",IF($C$1="预估功能点",'模板使用说明&amp;基础参数'!$E$19,'模板使用说明&amp;基础参数'!$E$26),"")))))</f>
        <v/>
      </c>
      <c r="K4186" s="81"/>
      <c r="L4186" s="81"/>
      <c r="M4186" s="82" t="str">
        <f>IF(J4186="","",IF(K4186="高",IF(L4186="删除",J4186*'模板使用说明&amp;基础参数'!$E$5*'模板使用说明&amp;基础参数'!$E$12,IF(L4186="修改",J4186*'模板使用说明&amp;基础参数'!$E$5*'模板使用说明&amp;基础参数'!$E$11,J4186*'模板使用说明&amp;基础参数'!$E$5*'模板使用说明&amp;基础参数'!$E$10)),IF(K4186="中",IF(L4186="删除",J4186*'模板使用说明&amp;基础参数'!$E$6*'模板使用说明&amp;基础参数'!$E$12,IF(L4186="修改",J4186*'模板使用说明&amp;基础参数'!$E$6*'模板使用说明&amp;基础参数'!$E$11,J4186*'模板使用说明&amp;基础参数'!$E$6*'模板使用说明&amp;基础参数'!$E$10)),IF(L4186="删除",J4186*'模板使用说明&amp;基础参数'!$E$7*'模板使用说明&amp;基础参数'!$E$12,IF(L4186="修改",J4186*'模板使用说明&amp;基础参数'!$E$7*'模板使用说明&amp;基础参数'!$E$11,J4186*'模板使用说明&amp;基础参数'!$E$7*'模板使用说明&amp;基础参数'!$E$10)))))</f>
        <v/>
      </c>
      <c r="N4186" s="83"/>
    </row>
    <row r="4187" ht="14.4" customHeight="1" spans="1:14">
      <c r="A4187" s="68">
        <f t="shared" si="66"/>
        <v>4182</v>
      </c>
      <c r="B4187" s="69"/>
      <c r="C4187" s="69"/>
      <c r="D4187" s="69"/>
      <c r="E4187" s="69"/>
      <c r="F4187" s="69"/>
      <c r="G4187" s="69"/>
      <c r="H4187" s="70"/>
      <c r="I4187" s="68"/>
      <c r="J4187" s="8" t="str">
        <f>IF(I4187="ILF",IF($C$1="预估功能点",'模板使用说明&amp;基础参数'!$E$15,'模板使用说明&amp;基础参数'!$E$22),IF(I4187="EIF",IF($C$1="预估功能点",'模板使用说明&amp;基础参数'!$E$16,'模板使用说明&amp;基础参数'!$E$23),IF(I4187="EI",IF($C$1="预估功能点",'模板使用说明&amp;基础参数'!$E$17,'模板使用说明&amp;基础参数'!$E$24),IF(I4187="EO",IF($C$1="预估功能点",'模板使用说明&amp;基础参数'!$E$18,'模板使用说明&amp;基础参数'!$E$25),IF(I4187="EQ",IF($C$1="预估功能点",'模板使用说明&amp;基础参数'!$E$19,'模板使用说明&amp;基础参数'!$E$26),"")))))</f>
        <v/>
      </c>
      <c r="K4187" s="81"/>
      <c r="L4187" s="81"/>
      <c r="M4187" s="82" t="str">
        <f>IF(J4187="","",IF(K4187="高",IF(L4187="删除",J4187*'模板使用说明&amp;基础参数'!$E$5*'模板使用说明&amp;基础参数'!$E$12,IF(L4187="修改",J4187*'模板使用说明&amp;基础参数'!$E$5*'模板使用说明&amp;基础参数'!$E$11,J4187*'模板使用说明&amp;基础参数'!$E$5*'模板使用说明&amp;基础参数'!$E$10)),IF(K4187="中",IF(L4187="删除",J4187*'模板使用说明&amp;基础参数'!$E$6*'模板使用说明&amp;基础参数'!$E$12,IF(L4187="修改",J4187*'模板使用说明&amp;基础参数'!$E$6*'模板使用说明&amp;基础参数'!$E$11,J4187*'模板使用说明&amp;基础参数'!$E$6*'模板使用说明&amp;基础参数'!$E$10)),IF(L4187="删除",J4187*'模板使用说明&amp;基础参数'!$E$7*'模板使用说明&amp;基础参数'!$E$12,IF(L4187="修改",J4187*'模板使用说明&amp;基础参数'!$E$7*'模板使用说明&amp;基础参数'!$E$11,J4187*'模板使用说明&amp;基础参数'!$E$7*'模板使用说明&amp;基础参数'!$E$10)))))</f>
        <v/>
      </c>
      <c r="N4187" s="83"/>
    </row>
    <row r="4188" ht="14.4" customHeight="1" spans="1:14">
      <c r="A4188" s="68">
        <f t="shared" si="66"/>
        <v>4183</v>
      </c>
      <c r="B4188" s="69"/>
      <c r="C4188" s="69"/>
      <c r="D4188" s="69"/>
      <c r="E4188" s="69"/>
      <c r="F4188" s="69"/>
      <c r="G4188" s="69"/>
      <c r="H4188" s="70"/>
      <c r="I4188" s="68"/>
      <c r="J4188" s="8" t="str">
        <f>IF(I4188="ILF",IF($C$1="预估功能点",'模板使用说明&amp;基础参数'!$E$15,'模板使用说明&amp;基础参数'!$E$22),IF(I4188="EIF",IF($C$1="预估功能点",'模板使用说明&amp;基础参数'!$E$16,'模板使用说明&amp;基础参数'!$E$23),IF(I4188="EI",IF($C$1="预估功能点",'模板使用说明&amp;基础参数'!$E$17,'模板使用说明&amp;基础参数'!$E$24),IF(I4188="EO",IF($C$1="预估功能点",'模板使用说明&amp;基础参数'!$E$18,'模板使用说明&amp;基础参数'!$E$25),IF(I4188="EQ",IF($C$1="预估功能点",'模板使用说明&amp;基础参数'!$E$19,'模板使用说明&amp;基础参数'!$E$26),"")))))</f>
        <v/>
      </c>
      <c r="K4188" s="81"/>
      <c r="L4188" s="81"/>
      <c r="M4188" s="82" t="str">
        <f>IF(J4188="","",IF(K4188="高",IF(L4188="删除",J4188*'模板使用说明&amp;基础参数'!$E$5*'模板使用说明&amp;基础参数'!$E$12,IF(L4188="修改",J4188*'模板使用说明&amp;基础参数'!$E$5*'模板使用说明&amp;基础参数'!$E$11,J4188*'模板使用说明&amp;基础参数'!$E$5*'模板使用说明&amp;基础参数'!$E$10)),IF(K4188="中",IF(L4188="删除",J4188*'模板使用说明&amp;基础参数'!$E$6*'模板使用说明&amp;基础参数'!$E$12,IF(L4188="修改",J4188*'模板使用说明&amp;基础参数'!$E$6*'模板使用说明&amp;基础参数'!$E$11,J4188*'模板使用说明&amp;基础参数'!$E$6*'模板使用说明&amp;基础参数'!$E$10)),IF(L4188="删除",J4188*'模板使用说明&amp;基础参数'!$E$7*'模板使用说明&amp;基础参数'!$E$12,IF(L4188="修改",J4188*'模板使用说明&amp;基础参数'!$E$7*'模板使用说明&amp;基础参数'!$E$11,J4188*'模板使用说明&amp;基础参数'!$E$7*'模板使用说明&amp;基础参数'!$E$10)))))</f>
        <v/>
      </c>
      <c r="N4188" s="83"/>
    </row>
    <row r="4189" ht="14.4" customHeight="1" spans="1:14">
      <c r="A4189" s="68">
        <f t="shared" si="66"/>
        <v>4184</v>
      </c>
      <c r="B4189" s="69"/>
      <c r="C4189" s="69"/>
      <c r="D4189" s="69"/>
      <c r="E4189" s="69"/>
      <c r="F4189" s="69"/>
      <c r="G4189" s="69"/>
      <c r="H4189" s="70"/>
      <c r="I4189" s="68"/>
      <c r="J4189" s="8" t="str">
        <f>IF(I4189="ILF",IF($C$1="预估功能点",'模板使用说明&amp;基础参数'!$E$15,'模板使用说明&amp;基础参数'!$E$22),IF(I4189="EIF",IF($C$1="预估功能点",'模板使用说明&amp;基础参数'!$E$16,'模板使用说明&amp;基础参数'!$E$23),IF(I4189="EI",IF($C$1="预估功能点",'模板使用说明&amp;基础参数'!$E$17,'模板使用说明&amp;基础参数'!$E$24),IF(I4189="EO",IF($C$1="预估功能点",'模板使用说明&amp;基础参数'!$E$18,'模板使用说明&amp;基础参数'!$E$25),IF(I4189="EQ",IF($C$1="预估功能点",'模板使用说明&amp;基础参数'!$E$19,'模板使用说明&amp;基础参数'!$E$26),"")))))</f>
        <v/>
      </c>
      <c r="K4189" s="81"/>
      <c r="L4189" s="81"/>
      <c r="M4189" s="82" t="str">
        <f>IF(J4189="","",IF(K4189="高",IF(L4189="删除",J4189*'模板使用说明&amp;基础参数'!$E$5*'模板使用说明&amp;基础参数'!$E$12,IF(L4189="修改",J4189*'模板使用说明&amp;基础参数'!$E$5*'模板使用说明&amp;基础参数'!$E$11,J4189*'模板使用说明&amp;基础参数'!$E$5*'模板使用说明&amp;基础参数'!$E$10)),IF(K4189="中",IF(L4189="删除",J4189*'模板使用说明&amp;基础参数'!$E$6*'模板使用说明&amp;基础参数'!$E$12,IF(L4189="修改",J4189*'模板使用说明&amp;基础参数'!$E$6*'模板使用说明&amp;基础参数'!$E$11,J4189*'模板使用说明&amp;基础参数'!$E$6*'模板使用说明&amp;基础参数'!$E$10)),IF(L4189="删除",J4189*'模板使用说明&amp;基础参数'!$E$7*'模板使用说明&amp;基础参数'!$E$12,IF(L4189="修改",J4189*'模板使用说明&amp;基础参数'!$E$7*'模板使用说明&amp;基础参数'!$E$11,J4189*'模板使用说明&amp;基础参数'!$E$7*'模板使用说明&amp;基础参数'!$E$10)))))</f>
        <v/>
      </c>
      <c r="N4189" s="83"/>
    </row>
    <row r="4190" ht="14.4" customHeight="1" spans="1:14">
      <c r="A4190" s="68">
        <f t="shared" si="66"/>
        <v>4185</v>
      </c>
      <c r="B4190" s="69"/>
      <c r="C4190" s="69"/>
      <c r="D4190" s="69"/>
      <c r="E4190" s="69"/>
      <c r="F4190" s="69"/>
      <c r="G4190" s="69"/>
      <c r="H4190" s="70"/>
      <c r="I4190" s="68"/>
      <c r="J4190" s="8" t="str">
        <f>IF(I4190="ILF",IF($C$1="预估功能点",'模板使用说明&amp;基础参数'!$E$15,'模板使用说明&amp;基础参数'!$E$22),IF(I4190="EIF",IF($C$1="预估功能点",'模板使用说明&amp;基础参数'!$E$16,'模板使用说明&amp;基础参数'!$E$23),IF(I4190="EI",IF($C$1="预估功能点",'模板使用说明&amp;基础参数'!$E$17,'模板使用说明&amp;基础参数'!$E$24),IF(I4190="EO",IF($C$1="预估功能点",'模板使用说明&amp;基础参数'!$E$18,'模板使用说明&amp;基础参数'!$E$25),IF(I4190="EQ",IF($C$1="预估功能点",'模板使用说明&amp;基础参数'!$E$19,'模板使用说明&amp;基础参数'!$E$26),"")))))</f>
        <v/>
      </c>
      <c r="K4190" s="81"/>
      <c r="L4190" s="81"/>
      <c r="M4190" s="82" t="str">
        <f>IF(J4190="","",IF(K4190="高",IF(L4190="删除",J4190*'模板使用说明&amp;基础参数'!$E$5*'模板使用说明&amp;基础参数'!$E$12,IF(L4190="修改",J4190*'模板使用说明&amp;基础参数'!$E$5*'模板使用说明&amp;基础参数'!$E$11,J4190*'模板使用说明&amp;基础参数'!$E$5*'模板使用说明&amp;基础参数'!$E$10)),IF(K4190="中",IF(L4190="删除",J4190*'模板使用说明&amp;基础参数'!$E$6*'模板使用说明&amp;基础参数'!$E$12,IF(L4190="修改",J4190*'模板使用说明&amp;基础参数'!$E$6*'模板使用说明&amp;基础参数'!$E$11,J4190*'模板使用说明&amp;基础参数'!$E$6*'模板使用说明&amp;基础参数'!$E$10)),IF(L4190="删除",J4190*'模板使用说明&amp;基础参数'!$E$7*'模板使用说明&amp;基础参数'!$E$12,IF(L4190="修改",J4190*'模板使用说明&amp;基础参数'!$E$7*'模板使用说明&amp;基础参数'!$E$11,J4190*'模板使用说明&amp;基础参数'!$E$7*'模板使用说明&amp;基础参数'!$E$10)))))</f>
        <v/>
      </c>
      <c r="N4190" s="83"/>
    </row>
    <row r="4191" ht="14.4" customHeight="1" spans="1:14">
      <c r="A4191" s="68">
        <f t="shared" si="66"/>
        <v>4186</v>
      </c>
      <c r="B4191" s="69"/>
      <c r="C4191" s="69"/>
      <c r="D4191" s="69"/>
      <c r="E4191" s="69"/>
      <c r="F4191" s="69"/>
      <c r="G4191" s="69"/>
      <c r="H4191" s="70"/>
      <c r="I4191" s="68"/>
      <c r="J4191" s="8" t="str">
        <f>IF(I4191="ILF",IF($C$1="预估功能点",'模板使用说明&amp;基础参数'!$E$15,'模板使用说明&amp;基础参数'!$E$22),IF(I4191="EIF",IF($C$1="预估功能点",'模板使用说明&amp;基础参数'!$E$16,'模板使用说明&amp;基础参数'!$E$23),IF(I4191="EI",IF($C$1="预估功能点",'模板使用说明&amp;基础参数'!$E$17,'模板使用说明&amp;基础参数'!$E$24),IF(I4191="EO",IF($C$1="预估功能点",'模板使用说明&amp;基础参数'!$E$18,'模板使用说明&amp;基础参数'!$E$25),IF(I4191="EQ",IF($C$1="预估功能点",'模板使用说明&amp;基础参数'!$E$19,'模板使用说明&amp;基础参数'!$E$26),"")))))</f>
        <v/>
      </c>
      <c r="K4191" s="81"/>
      <c r="L4191" s="81"/>
      <c r="M4191" s="82" t="str">
        <f>IF(J4191="","",IF(K4191="高",IF(L4191="删除",J4191*'模板使用说明&amp;基础参数'!$E$5*'模板使用说明&amp;基础参数'!$E$12,IF(L4191="修改",J4191*'模板使用说明&amp;基础参数'!$E$5*'模板使用说明&amp;基础参数'!$E$11,J4191*'模板使用说明&amp;基础参数'!$E$5*'模板使用说明&amp;基础参数'!$E$10)),IF(K4191="中",IF(L4191="删除",J4191*'模板使用说明&amp;基础参数'!$E$6*'模板使用说明&amp;基础参数'!$E$12,IF(L4191="修改",J4191*'模板使用说明&amp;基础参数'!$E$6*'模板使用说明&amp;基础参数'!$E$11,J4191*'模板使用说明&amp;基础参数'!$E$6*'模板使用说明&amp;基础参数'!$E$10)),IF(L4191="删除",J4191*'模板使用说明&amp;基础参数'!$E$7*'模板使用说明&amp;基础参数'!$E$12,IF(L4191="修改",J4191*'模板使用说明&amp;基础参数'!$E$7*'模板使用说明&amp;基础参数'!$E$11,J4191*'模板使用说明&amp;基础参数'!$E$7*'模板使用说明&amp;基础参数'!$E$10)))))</f>
        <v/>
      </c>
      <c r="N4191" s="83"/>
    </row>
    <row r="4192" ht="14.4" customHeight="1" spans="1:14">
      <c r="A4192" s="68">
        <f t="shared" si="66"/>
        <v>4187</v>
      </c>
      <c r="B4192" s="69"/>
      <c r="C4192" s="69"/>
      <c r="D4192" s="69"/>
      <c r="E4192" s="69"/>
      <c r="F4192" s="69"/>
      <c r="G4192" s="69"/>
      <c r="H4192" s="70"/>
      <c r="I4192" s="68"/>
      <c r="J4192" s="8" t="str">
        <f>IF(I4192="ILF",IF($C$1="预估功能点",'模板使用说明&amp;基础参数'!$E$15,'模板使用说明&amp;基础参数'!$E$22),IF(I4192="EIF",IF($C$1="预估功能点",'模板使用说明&amp;基础参数'!$E$16,'模板使用说明&amp;基础参数'!$E$23),IF(I4192="EI",IF($C$1="预估功能点",'模板使用说明&amp;基础参数'!$E$17,'模板使用说明&amp;基础参数'!$E$24),IF(I4192="EO",IF($C$1="预估功能点",'模板使用说明&amp;基础参数'!$E$18,'模板使用说明&amp;基础参数'!$E$25),IF(I4192="EQ",IF($C$1="预估功能点",'模板使用说明&amp;基础参数'!$E$19,'模板使用说明&amp;基础参数'!$E$26),"")))))</f>
        <v/>
      </c>
      <c r="K4192" s="81"/>
      <c r="L4192" s="81"/>
      <c r="M4192" s="82" t="str">
        <f>IF(J4192="","",IF(K4192="高",IF(L4192="删除",J4192*'模板使用说明&amp;基础参数'!$E$5*'模板使用说明&amp;基础参数'!$E$12,IF(L4192="修改",J4192*'模板使用说明&amp;基础参数'!$E$5*'模板使用说明&amp;基础参数'!$E$11,J4192*'模板使用说明&amp;基础参数'!$E$5*'模板使用说明&amp;基础参数'!$E$10)),IF(K4192="中",IF(L4192="删除",J4192*'模板使用说明&amp;基础参数'!$E$6*'模板使用说明&amp;基础参数'!$E$12,IF(L4192="修改",J4192*'模板使用说明&amp;基础参数'!$E$6*'模板使用说明&amp;基础参数'!$E$11,J4192*'模板使用说明&amp;基础参数'!$E$6*'模板使用说明&amp;基础参数'!$E$10)),IF(L4192="删除",J4192*'模板使用说明&amp;基础参数'!$E$7*'模板使用说明&amp;基础参数'!$E$12,IF(L4192="修改",J4192*'模板使用说明&amp;基础参数'!$E$7*'模板使用说明&amp;基础参数'!$E$11,J4192*'模板使用说明&amp;基础参数'!$E$7*'模板使用说明&amp;基础参数'!$E$10)))))</f>
        <v/>
      </c>
      <c r="N4192" s="83"/>
    </row>
    <row r="4193" ht="14.4" customHeight="1" spans="1:14">
      <c r="A4193" s="68">
        <f t="shared" si="66"/>
        <v>4188</v>
      </c>
      <c r="B4193" s="69"/>
      <c r="C4193" s="69"/>
      <c r="D4193" s="69"/>
      <c r="E4193" s="69"/>
      <c r="F4193" s="69"/>
      <c r="G4193" s="69"/>
      <c r="H4193" s="70"/>
      <c r="I4193" s="68"/>
      <c r="J4193" s="8" t="str">
        <f>IF(I4193="ILF",IF($C$1="预估功能点",'模板使用说明&amp;基础参数'!$E$15,'模板使用说明&amp;基础参数'!$E$22),IF(I4193="EIF",IF($C$1="预估功能点",'模板使用说明&amp;基础参数'!$E$16,'模板使用说明&amp;基础参数'!$E$23),IF(I4193="EI",IF($C$1="预估功能点",'模板使用说明&amp;基础参数'!$E$17,'模板使用说明&amp;基础参数'!$E$24),IF(I4193="EO",IF($C$1="预估功能点",'模板使用说明&amp;基础参数'!$E$18,'模板使用说明&amp;基础参数'!$E$25),IF(I4193="EQ",IF($C$1="预估功能点",'模板使用说明&amp;基础参数'!$E$19,'模板使用说明&amp;基础参数'!$E$26),"")))))</f>
        <v/>
      </c>
      <c r="K4193" s="81"/>
      <c r="L4193" s="81"/>
      <c r="M4193" s="82" t="str">
        <f>IF(J4193="","",IF(K4193="高",IF(L4193="删除",J4193*'模板使用说明&amp;基础参数'!$E$5*'模板使用说明&amp;基础参数'!$E$12,IF(L4193="修改",J4193*'模板使用说明&amp;基础参数'!$E$5*'模板使用说明&amp;基础参数'!$E$11,J4193*'模板使用说明&amp;基础参数'!$E$5*'模板使用说明&amp;基础参数'!$E$10)),IF(K4193="中",IF(L4193="删除",J4193*'模板使用说明&amp;基础参数'!$E$6*'模板使用说明&amp;基础参数'!$E$12,IF(L4193="修改",J4193*'模板使用说明&amp;基础参数'!$E$6*'模板使用说明&amp;基础参数'!$E$11,J4193*'模板使用说明&amp;基础参数'!$E$6*'模板使用说明&amp;基础参数'!$E$10)),IF(L4193="删除",J4193*'模板使用说明&amp;基础参数'!$E$7*'模板使用说明&amp;基础参数'!$E$12,IF(L4193="修改",J4193*'模板使用说明&amp;基础参数'!$E$7*'模板使用说明&amp;基础参数'!$E$11,J4193*'模板使用说明&amp;基础参数'!$E$7*'模板使用说明&amp;基础参数'!$E$10)))))</f>
        <v/>
      </c>
      <c r="N4193" s="83"/>
    </row>
    <row r="4194" ht="14.4" customHeight="1" spans="1:14">
      <c r="A4194" s="68">
        <f t="shared" si="66"/>
        <v>4189</v>
      </c>
      <c r="B4194" s="69"/>
      <c r="C4194" s="69"/>
      <c r="D4194" s="69"/>
      <c r="E4194" s="69"/>
      <c r="F4194" s="69"/>
      <c r="G4194" s="69"/>
      <c r="H4194" s="70"/>
      <c r="I4194" s="68"/>
      <c r="J4194" s="8" t="str">
        <f>IF(I4194="ILF",IF($C$1="预估功能点",'模板使用说明&amp;基础参数'!$E$15,'模板使用说明&amp;基础参数'!$E$22),IF(I4194="EIF",IF($C$1="预估功能点",'模板使用说明&amp;基础参数'!$E$16,'模板使用说明&amp;基础参数'!$E$23),IF(I4194="EI",IF($C$1="预估功能点",'模板使用说明&amp;基础参数'!$E$17,'模板使用说明&amp;基础参数'!$E$24),IF(I4194="EO",IF($C$1="预估功能点",'模板使用说明&amp;基础参数'!$E$18,'模板使用说明&amp;基础参数'!$E$25),IF(I4194="EQ",IF($C$1="预估功能点",'模板使用说明&amp;基础参数'!$E$19,'模板使用说明&amp;基础参数'!$E$26),"")))))</f>
        <v/>
      </c>
      <c r="K4194" s="81"/>
      <c r="L4194" s="81"/>
      <c r="M4194" s="82" t="str">
        <f>IF(J4194="","",IF(K4194="高",IF(L4194="删除",J4194*'模板使用说明&amp;基础参数'!$E$5*'模板使用说明&amp;基础参数'!$E$12,IF(L4194="修改",J4194*'模板使用说明&amp;基础参数'!$E$5*'模板使用说明&amp;基础参数'!$E$11,J4194*'模板使用说明&amp;基础参数'!$E$5*'模板使用说明&amp;基础参数'!$E$10)),IF(K4194="中",IF(L4194="删除",J4194*'模板使用说明&amp;基础参数'!$E$6*'模板使用说明&amp;基础参数'!$E$12,IF(L4194="修改",J4194*'模板使用说明&amp;基础参数'!$E$6*'模板使用说明&amp;基础参数'!$E$11,J4194*'模板使用说明&amp;基础参数'!$E$6*'模板使用说明&amp;基础参数'!$E$10)),IF(L4194="删除",J4194*'模板使用说明&amp;基础参数'!$E$7*'模板使用说明&amp;基础参数'!$E$12,IF(L4194="修改",J4194*'模板使用说明&amp;基础参数'!$E$7*'模板使用说明&amp;基础参数'!$E$11,J4194*'模板使用说明&amp;基础参数'!$E$7*'模板使用说明&amp;基础参数'!$E$10)))))</f>
        <v/>
      </c>
      <c r="N4194" s="83"/>
    </row>
    <row r="4195" ht="14.4" customHeight="1" spans="1:14">
      <c r="A4195" s="68">
        <f t="shared" si="66"/>
        <v>4190</v>
      </c>
      <c r="B4195" s="69"/>
      <c r="C4195" s="69"/>
      <c r="D4195" s="69"/>
      <c r="E4195" s="69"/>
      <c r="F4195" s="69"/>
      <c r="G4195" s="69"/>
      <c r="H4195" s="70"/>
      <c r="I4195" s="68"/>
      <c r="J4195" s="8" t="str">
        <f>IF(I4195="ILF",IF($C$1="预估功能点",'模板使用说明&amp;基础参数'!$E$15,'模板使用说明&amp;基础参数'!$E$22),IF(I4195="EIF",IF($C$1="预估功能点",'模板使用说明&amp;基础参数'!$E$16,'模板使用说明&amp;基础参数'!$E$23),IF(I4195="EI",IF($C$1="预估功能点",'模板使用说明&amp;基础参数'!$E$17,'模板使用说明&amp;基础参数'!$E$24),IF(I4195="EO",IF($C$1="预估功能点",'模板使用说明&amp;基础参数'!$E$18,'模板使用说明&amp;基础参数'!$E$25),IF(I4195="EQ",IF($C$1="预估功能点",'模板使用说明&amp;基础参数'!$E$19,'模板使用说明&amp;基础参数'!$E$26),"")))))</f>
        <v/>
      </c>
      <c r="K4195" s="81"/>
      <c r="L4195" s="81"/>
      <c r="M4195" s="82" t="str">
        <f>IF(J4195="","",IF(K4195="高",IF(L4195="删除",J4195*'模板使用说明&amp;基础参数'!$E$5*'模板使用说明&amp;基础参数'!$E$12,IF(L4195="修改",J4195*'模板使用说明&amp;基础参数'!$E$5*'模板使用说明&amp;基础参数'!$E$11,J4195*'模板使用说明&amp;基础参数'!$E$5*'模板使用说明&amp;基础参数'!$E$10)),IF(K4195="中",IF(L4195="删除",J4195*'模板使用说明&amp;基础参数'!$E$6*'模板使用说明&amp;基础参数'!$E$12,IF(L4195="修改",J4195*'模板使用说明&amp;基础参数'!$E$6*'模板使用说明&amp;基础参数'!$E$11,J4195*'模板使用说明&amp;基础参数'!$E$6*'模板使用说明&amp;基础参数'!$E$10)),IF(L4195="删除",J4195*'模板使用说明&amp;基础参数'!$E$7*'模板使用说明&amp;基础参数'!$E$12,IF(L4195="修改",J4195*'模板使用说明&amp;基础参数'!$E$7*'模板使用说明&amp;基础参数'!$E$11,J4195*'模板使用说明&amp;基础参数'!$E$7*'模板使用说明&amp;基础参数'!$E$10)))))</f>
        <v/>
      </c>
      <c r="N4195" s="83"/>
    </row>
    <row r="4196" ht="14.4" customHeight="1" spans="1:14">
      <c r="A4196" s="68">
        <f t="shared" si="66"/>
        <v>4191</v>
      </c>
      <c r="B4196" s="69"/>
      <c r="C4196" s="69"/>
      <c r="D4196" s="69"/>
      <c r="E4196" s="69"/>
      <c r="F4196" s="69"/>
      <c r="G4196" s="69"/>
      <c r="H4196" s="70"/>
      <c r="I4196" s="68"/>
      <c r="J4196" s="8" t="str">
        <f>IF(I4196="ILF",IF($C$1="预估功能点",'模板使用说明&amp;基础参数'!$E$15,'模板使用说明&amp;基础参数'!$E$22),IF(I4196="EIF",IF($C$1="预估功能点",'模板使用说明&amp;基础参数'!$E$16,'模板使用说明&amp;基础参数'!$E$23),IF(I4196="EI",IF($C$1="预估功能点",'模板使用说明&amp;基础参数'!$E$17,'模板使用说明&amp;基础参数'!$E$24),IF(I4196="EO",IF($C$1="预估功能点",'模板使用说明&amp;基础参数'!$E$18,'模板使用说明&amp;基础参数'!$E$25),IF(I4196="EQ",IF($C$1="预估功能点",'模板使用说明&amp;基础参数'!$E$19,'模板使用说明&amp;基础参数'!$E$26),"")))))</f>
        <v/>
      </c>
      <c r="K4196" s="81"/>
      <c r="L4196" s="81"/>
      <c r="M4196" s="82" t="str">
        <f>IF(J4196="","",IF(K4196="高",IF(L4196="删除",J4196*'模板使用说明&amp;基础参数'!$E$5*'模板使用说明&amp;基础参数'!$E$12,IF(L4196="修改",J4196*'模板使用说明&amp;基础参数'!$E$5*'模板使用说明&amp;基础参数'!$E$11,J4196*'模板使用说明&amp;基础参数'!$E$5*'模板使用说明&amp;基础参数'!$E$10)),IF(K4196="中",IF(L4196="删除",J4196*'模板使用说明&amp;基础参数'!$E$6*'模板使用说明&amp;基础参数'!$E$12,IF(L4196="修改",J4196*'模板使用说明&amp;基础参数'!$E$6*'模板使用说明&amp;基础参数'!$E$11,J4196*'模板使用说明&amp;基础参数'!$E$6*'模板使用说明&amp;基础参数'!$E$10)),IF(L4196="删除",J4196*'模板使用说明&amp;基础参数'!$E$7*'模板使用说明&amp;基础参数'!$E$12,IF(L4196="修改",J4196*'模板使用说明&amp;基础参数'!$E$7*'模板使用说明&amp;基础参数'!$E$11,J4196*'模板使用说明&amp;基础参数'!$E$7*'模板使用说明&amp;基础参数'!$E$10)))))</f>
        <v/>
      </c>
      <c r="N4196" s="83"/>
    </row>
    <row r="4197" ht="14.4" customHeight="1" spans="1:14">
      <c r="A4197" s="68">
        <f t="shared" si="66"/>
        <v>4192</v>
      </c>
      <c r="B4197" s="69"/>
      <c r="C4197" s="69"/>
      <c r="D4197" s="69"/>
      <c r="E4197" s="69"/>
      <c r="F4197" s="69"/>
      <c r="G4197" s="69"/>
      <c r="H4197" s="70"/>
      <c r="I4197" s="68"/>
      <c r="J4197" s="8" t="str">
        <f>IF(I4197="ILF",IF($C$1="预估功能点",'模板使用说明&amp;基础参数'!$E$15,'模板使用说明&amp;基础参数'!$E$22),IF(I4197="EIF",IF($C$1="预估功能点",'模板使用说明&amp;基础参数'!$E$16,'模板使用说明&amp;基础参数'!$E$23),IF(I4197="EI",IF($C$1="预估功能点",'模板使用说明&amp;基础参数'!$E$17,'模板使用说明&amp;基础参数'!$E$24),IF(I4197="EO",IF($C$1="预估功能点",'模板使用说明&amp;基础参数'!$E$18,'模板使用说明&amp;基础参数'!$E$25),IF(I4197="EQ",IF($C$1="预估功能点",'模板使用说明&amp;基础参数'!$E$19,'模板使用说明&amp;基础参数'!$E$26),"")))))</f>
        <v/>
      </c>
      <c r="K4197" s="81"/>
      <c r="L4197" s="81"/>
      <c r="M4197" s="82" t="str">
        <f>IF(J4197="","",IF(K4197="高",IF(L4197="删除",J4197*'模板使用说明&amp;基础参数'!$E$5*'模板使用说明&amp;基础参数'!$E$12,IF(L4197="修改",J4197*'模板使用说明&amp;基础参数'!$E$5*'模板使用说明&amp;基础参数'!$E$11,J4197*'模板使用说明&amp;基础参数'!$E$5*'模板使用说明&amp;基础参数'!$E$10)),IF(K4197="中",IF(L4197="删除",J4197*'模板使用说明&amp;基础参数'!$E$6*'模板使用说明&amp;基础参数'!$E$12,IF(L4197="修改",J4197*'模板使用说明&amp;基础参数'!$E$6*'模板使用说明&amp;基础参数'!$E$11,J4197*'模板使用说明&amp;基础参数'!$E$6*'模板使用说明&amp;基础参数'!$E$10)),IF(L4197="删除",J4197*'模板使用说明&amp;基础参数'!$E$7*'模板使用说明&amp;基础参数'!$E$12,IF(L4197="修改",J4197*'模板使用说明&amp;基础参数'!$E$7*'模板使用说明&amp;基础参数'!$E$11,J4197*'模板使用说明&amp;基础参数'!$E$7*'模板使用说明&amp;基础参数'!$E$10)))))</f>
        <v/>
      </c>
      <c r="N4197" s="83"/>
    </row>
    <row r="4198" ht="14.4" customHeight="1" spans="1:14">
      <c r="A4198" s="68">
        <f t="shared" si="66"/>
        <v>4193</v>
      </c>
      <c r="B4198" s="69"/>
      <c r="C4198" s="69"/>
      <c r="D4198" s="69"/>
      <c r="E4198" s="69"/>
      <c r="F4198" s="69"/>
      <c r="G4198" s="69"/>
      <c r="H4198" s="70"/>
      <c r="I4198" s="68"/>
      <c r="J4198" s="8" t="str">
        <f>IF(I4198="ILF",IF($C$1="预估功能点",'模板使用说明&amp;基础参数'!$E$15,'模板使用说明&amp;基础参数'!$E$22),IF(I4198="EIF",IF($C$1="预估功能点",'模板使用说明&amp;基础参数'!$E$16,'模板使用说明&amp;基础参数'!$E$23),IF(I4198="EI",IF($C$1="预估功能点",'模板使用说明&amp;基础参数'!$E$17,'模板使用说明&amp;基础参数'!$E$24),IF(I4198="EO",IF($C$1="预估功能点",'模板使用说明&amp;基础参数'!$E$18,'模板使用说明&amp;基础参数'!$E$25),IF(I4198="EQ",IF($C$1="预估功能点",'模板使用说明&amp;基础参数'!$E$19,'模板使用说明&amp;基础参数'!$E$26),"")))))</f>
        <v/>
      </c>
      <c r="K4198" s="81"/>
      <c r="L4198" s="81"/>
      <c r="M4198" s="82" t="str">
        <f>IF(J4198="","",IF(K4198="高",IF(L4198="删除",J4198*'模板使用说明&amp;基础参数'!$E$5*'模板使用说明&amp;基础参数'!$E$12,IF(L4198="修改",J4198*'模板使用说明&amp;基础参数'!$E$5*'模板使用说明&amp;基础参数'!$E$11,J4198*'模板使用说明&amp;基础参数'!$E$5*'模板使用说明&amp;基础参数'!$E$10)),IF(K4198="中",IF(L4198="删除",J4198*'模板使用说明&amp;基础参数'!$E$6*'模板使用说明&amp;基础参数'!$E$12,IF(L4198="修改",J4198*'模板使用说明&amp;基础参数'!$E$6*'模板使用说明&amp;基础参数'!$E$11,J4198*'模板使用说明&amp;基础参数'!$E$6*'模板使用说明&amp;基础参数'!$E$10)),IF(L4198="删除",J4198*'模板使用说明&amp;基础参数'!$E$7*'模板使用说明&amp;基础参数'!$E$12,IF(L4198="修改",J4198*'模板使用说明&amp;基础参数'!$E$7*'模板使用说明&amp;基础参数'!$E$11,J4198*'模板使用说明&amp;基础参数'!$E$7*'模板使用说明&amp;基础参数'!$E$10)))))</f>
        <v/>
      </c>
      <c r="N4198" s="83"/>
    </row>
    <row r="4199" ht="14.4" customHeight="1" spans="1:14">
      <c r="A4199" s="68">
        <f t="shared" si="66"/>
        <v>4194</v>
      </c>
      <c r="B4199" s="69"/>
      <c r="C4199" s="69"/>
      <c r="D4199" s="69"/>
      <c r="E4199" s="69"/>
      <c r="F4199" s="69"/>
      <c r="G4199" s="69"/>
      <c r="H4199" s="70"/>
      <c r="I4199" s="68"/>
      <c r="J4199" s="8" t="str">
        <f>IF(I4199="ILF",IF($C$1="预估功能点",'模板使用说明&amp;基础参数'!$E$15,'模板使用说明&amp;基础参数'!$E$22),IF(I4199="EIF",IF($C$1="预估功能点",'模板使用说明&amp;基础参数'!$E$16,'模板使用说明&amp;基础参数'!$E$23),IF(I4199="EI",IF($C$1="预估功能点",'模板使用说明&amp;基础参数'!$E$17,'模板使用说明&amp;基础参数'!$E$24),IF(I4199="EO",IF($C$1="预估功能点",'模板使用说明&amp;基础参数'!$E$18,'模板使用说明&amp;基础参数'!$E$25),IF(I4199="EQ",IF($C$1="预估功能点",'模板使用说明&amp;基础参数'!$E$19,'模板使用说明&amp;基础参数'!$E$26),"")))))</f>
        <v/>
      </c>
      <c r="K4199" s="81"/>
      <c r="L4199" s="81"/>
      <c r="M4199" s="82" t="str">
        <f>IF(J4199="","",IF(K4199="高",IF(L4199="删除",J4199*'模板使用说明&amp;基础参数'!$E$5*'模板使用说明&amp;基础参数'!$E$12,IF(L4199="修改",J4199*'模板使用说明&amp;基础参数'!$E$5*'模板使用说明&amp;基础参数'!$E$11,J4199*'模板使用说明&amp;基础参数'!$E$5*'模板使用说明&amp;基础参数'!$E$10)),IF(K4199="中",IF(L4199="删除",J4199*'模板使用说明&amp;基础参数'!$E$6*'模板使用说明&amp;基础参数'!$E$12,IF(L4199="修改",J4199*'模板使用说明&amp;基础参数'!$E$6*'模板使用说明&amp;基础参数'!$E$11,J4199*'模板使用说明&amp;基础参数'!$E$6*'模板使用说明&amp;基础参数'!$E$10)),IF(L4199="删除",J4199*'模板使用说明&amp;基础参数'!$E$7*'模板使用说明&amp;基础参数'!$E$12,IF(L4199="修改",J4199*'模板使用说明&amp;基础参数'!$E$7*'模板使用说明&amp;基础参数'!$E$11,J4199*'模板使用说明&amp;基础参数'!$E$7*'模板使用说明&amp;基础参数'!$E$10)))))</f>
        <v/>
      </c>
      <c r="N4199" s="83"/>
    </row>
    <row r="4200" ht="14.4" customHeight="1" spans="1:14">
      <c r="A4200" s="68">
        <f t="shared" si="66"/>
        <v>4195</v>
      </c>
      <c r="B4200" s="69"/>
      <c r="C4200" s="69"/>
      <c r="D4200" s="69"/>
      <c r="E4200" s="69"/>
      <c r="F4200" s="69"/>
      <c r="G4200" s="69"/>
      <c r="H4200" s="70"/>
      <c r="I4200" s="68"/>
      <c r="J4200" s="8" t="str">
        <f>IF(I4200="ILF",IF($C$1="预估功能点",'模板使用说明&amp;基础参数'!$E$15,'模板使用说明&amp;基础参数'!$E$22),IF(I4200="EIF",IF($C$1="预估功能点",'模板使用说明&amp;基础参数'!$E$16,'模板使用说明&amp;基础参数'!$E$23),IF(I4200="EI",IF($C$1="预估功能点",'模板使用说明&amp;基础参数'!$E$17,'模板使用说明&amp;基础参数'!$E$24),IF(I4200="EO",IF($C$1="预估功能点",'模板使用说明&amp;基础参数'!$E$18,'模板使用说明&amp;基础参数'!$E$25),IF(I4200="EQ",IF($C$1="预估功能点",'模板使用说明&amp;基础参数'!$E$19,'模板使用说明&amp;基础参数'!$E$26),"")))))</f>
        <v/>
      </c>
      <c r="K4200" s="81"/>
      <c r="L4200" s="81"/>
      <c r="M4200" s="82" t="str">
        <f>IF(J4200="","",IF(K4200="高",IF(L4200="删除",J4200*'模板使用说明&amp;基础参数'!$E$5*'模板使用说明&amp;基础参数'!$E$12,IF(L4200="修改",J4200*'模板使用说明&amp;基础参数'!$E$5*'模板使用说明&amp;基础参数'!$E$11,J4200*'模板使用说明&amp;基础参数'!$E$5*'模板使用说明&amp;基础参数'!$E$10)),IF(K4200="中",IF(L4200="删除",J4200*'模板使用说明&amp;基础参数'!$E$6*'模板使用说明&amp;基础参数'!$E$12,IF(L4200="修改",J4200*'模板使用说明&amp;基础参数'!$E$6*'模板使用说明&amp;基础参数'!$E$11,J4200*'模板使用说明&amp;基础参数'!$E$6*'模板使用说明&amp;基础参数'!$E$10)),IF(L4200="删除",J4200*'模板使用说明&amp;基础参数'!$E$7*'模板使用说明&amp;基础参数'!$E$12,IF(L4200="修改",J4200*'模板使用说明&amp;基础参数'!$E$7*'模板使用说明&amp;基础参数'!$E$11,J4200*'模板使用说明&amp;基础参数'!$E$7*'模板使用说明&amp;基础参数'!$E$10)))))</f>
        <v/>
      </c>
      <c r="N4200" s="83"/>
    </row>
    <row r="4201" ht="14.4" customHeight="1" spans="1:14">
      <c r="A4201" s="68">
        <f t="shared" si="66"/>
        <v>4196</v>
      </c>
      <c r="B4201" s="69"/>
      <c r="C4201" s="69"/>
      <c r="D4201" s="69"/>
      <c r="E4201" s="69"/>
      <c r="F4201" s="69"/>
      <c r="G4201" s="69"/>
      <c r="H4201" s="70"/>
      <c r="I4201" s="68"/>
      <c r="J4201" s="8" t="str">
        <f>IF(I4201="ILF",IF($C$1="预估功能点",'模板使用说明&amp;基础参数'!$E$15,'模板使用说明&amp;基础参数'!$E$22),IF(I4201="EIF",IF($C$1="预估功能点",'模板使用说明&amp;基础参数'!$E$16,'模板使用说明&amp;基础参数'!$E$23),IF(I4201="EI",IF($C$1="预估功能点",'模板使用说明&amp;基础参数'!$E$17,'模板使用说明&amp;基础参数'!$E$24),IF(I4201="EO",IF($C$1="预估功能点",'模板使用说明&amp;基础参数'!$E$18,'模板使用说明&amp;基础参数'!$E$25),IF(I4201="EQ",IF($C$1="预估功能点",'模板使用说明&amp;基础参数'!$E$19,'模板使用说明&amp;基础参数'!$E$26),"")))))</f>
        <v/>
      </c>
      <c r="K4201" s="81"/>
      <c r="L4201" s="81"/>
      <c r="M4201" s="82" t="str">
        <f>IF(J4201="","",IF(K4201="高",IF(L4201="删除",J4201*'模板使用说明&amp;基础参数'!$E$5*'模板使用说明&amp;基础参数'!$E$12,IF(L4201="修改",J4201*'模板使用说明&amp;基础参数'!$E$5*'模板使用说明&amp;基础参数'!$E$11,J4201*'模板使用说明&amp;基础参数'!$E$5*'模板使用说明&amp;基础参数'!$E$10)),IF(K4201="中",IF(L4201="删除",J4201*'模板使用说明&amp;基础参数'!$E$6*'模板使用说明&amp;基础参数'!$E$12,IF(L4201="修改",J4201*'模板使用说明&amp;基础参数'!$E$6*'模板使用说明&amp;基础参数'!$E$11,J4201*'模板使用说明&amp;基础参数'!$E$6*'模板使用说明&amp;基础参数'!$E$10)),IF(L4201="删除",J4201*'模板使用说明&amp;基础参数'!$E$7*'模板使用说明&amp;基础参数'!$E$12,IF(L4201="修改",J4201*'模板使用说明&amp;基础参数'!$E$7*'模板使用说明&amp;基础参数'!$E$11,J4201*'模板使用说明&amp;基础参数'!$E$7*'模板使用说明&amp;基础参数'!$E$10)))))</f>
        <v/>
      </c>
      <c r="N4201" s="83"/>
    </row>
    <row r="4202" ht="14.4" customHeight="1" spans="1:14">
      <c r="A4202" s="68">
        <f t="shared" si="66"/>
        <v>4197</v>
      </c>
      <c r="B4202" s="69"/>
      <c r="C4202" s="69"/>
      <c r="D4202" s="69"/>
      <c r="E4202" s="69"/>
      <c r="F4202" s="69"/>
      <c r="G4202" s="69"/>
      <c r="H4202" s="70"/>
      <c r="I4202" s="68"/>
      <c r="J4202" s="8" t="str">
        <f>IF(I4202="ILF",IF($C$1="预估功能点",'模板使用说明&amp;基础参数'!$E$15,'模板使用说明&amp;基础参数'!$E$22),IF(I4202="EIF",IF($C$1="预估功能点",'模板使用说明&amp;基础参数'!$E$16,'模板使用说明&amp;基础参数'!$E$23),IF(I4202="EI",IF($C$1="预估功能点",'模板使用说明&amp;基础参数'!$E$17,'模板使用说明&amp;基础参数'!$E$24),IF(I4202="EO",IF($C$1="预估功能点",'模板使用说明&amp;基础参数'!$E$18,'模板使用说明&amp;基础参数'!$E$25),IF(I4202="EQ",IF($C$1="预估功能点",'模板使用说明&amp;基础参数'!$E$19,'模板使用说明&amp;基础参数'!$E$26),"")))))</f>
        <v/>
      </c>
      <c r="K4202" s="81"/>
      <c r="L4202" s="81"/>
      <c r="M4202" s="82" t="str">
        <f>IF(J4202="","",IF(K4202="高",IF(L4202="删除",J4202*'模板使用说明&amp;基础参数'!$E$5*'模板使用说明&amp;基础参数'!$E$12,IF(L4202="修改",J4202*'模板使用说明&amp;基础参数'!$E$5*'模板使用说明&amp;基础参数'!$E$11,J4202*'模板使用说明&amp;基础参数'!$E$5*'模板使用说明&amp;基础参数'!$E$10)),IF(K4202="中",IF(L4202="删除",J4202*'模板使用说明&amp;基础参数'!$E$6*'模板使用说明&amp;基础参数'!$E$12,IF(L4202="修改",J4202*'模板使用说明&amp;基础参数'!$E$6*'模板使用说明&amp;基础参数'!$E$11,J4202*'模板使用说明&amp;基础参数'!$E$6*'模板使用说明&amp;基础参数'!$E$10)),IF(L4202="删除",J4202*'模板使用说明&amp;基础参数'!$E$7*'模板使用说明&amp;基础参数'!$E$12,IF(L4202="修改",J4202*'模板使用说明&amp;基础参数'!$E$7*'模板使用说明&amp;基础参数'!$E$11,J4202*'模板使用说明&amp;基础参数'!$E$7*'模板使用说明&amp;基础参数'!$E$10)))))</f>
        <v/>
      </c>
      <c r="N4202" s="83"/>
    </row>
    <row r="4203" ht="14.4" customHeight="1" spans="1:14">
      <c r="A4203" s="68">
        <f t="shared" si="66"/>
        <v>4198</v>
      </c>
      <c r="B4203" s="69"/>
      <c r="C4203" s="69"/>
      <c r="D4203" s="69"/>
      <c r="E4203" s="69"/>
      <c r="F4203" s="69"/>
      <c r="G4203" s="69"/>
      <c r="H4203" s="70"/>
      <c r="I4203" s="68"/>
      <c r="J4203" s="8" t="str">
        <f>IF(I4203="ILF",IF($C$1="预估功能点",'模板使用说明&amp;基础参数'!$E$15,'模板使用说明&amp;基础参数'!$E$22),IF(I4203="EIF",IF($C$1="预估功能点",'模板使用说明&amp;基础参数'!$E$16,'模板使用说明&amp;基础参数'!$E$23),IF(I4203="EI",IF($C$1="预估功能点",'模板使用说明&amp;基础参数'!$E$17,'模板使用说明&amp;基础参数'!$E$24),IF(I4203="EO",IF($C$1="预估功能点",'模板使用说明&amp;基础参数'!$E$18,'模板使用说明&amp;基础参数'!$E$25),IF(I4203="EQ",IF($C$1="预估功能点",'模板使用说明&amp;基础参数'!$E$19,'模板使用说明&amp;基础参数'!$E$26),"")))))</f>
        <v/>
      </c>
      <c r="K4203" s="81"/>
      <c r="L4203" s="81"/>
      <c r="M4203" s="82" t="str">
        <f>IF(J4203="","",IF(K4203="高",IF(L4203="删除",J4203*'模板使用说明&amp;基础参数'!$E$5*'模板使用说明&amp;基础参数'!$E$12,IF(L4203="修改",J4203*'模板使用说明&amp;基础参数'!$E$5*'模板使用说明&amp;基础参数'!$E$11,J4203*'模板使用说明&amp;基础参数'!$E$5*'模板使用说明&amp;基础参数'!$E$10)),IF(K4203="中",IF(L4203="删除",J4203*'模板使用说明&amp;基础参数'!$E$6*'模板使用说明&amp;基础参数'!$E$12,IF(L4203="修改",J4203*'模板使用说明&amp;基础参数'!$E$6*'模板使用说明&amp;基础参数'!$E$11,J4203*'模板使用说明&amp;基础参数'!$E$6*'模板使用说明&amp;基础参数'!$E$10)),IF(L4203="删除",J4203*'模板使用说明&amp;基础参数'!$E$7*'模板使用说明&amp;基础参数'!$E$12,IF(L4203="修改",J4203*'模板使用说明&amp;基础参数'!$E$7*'模板使用说明&amp;基础参数'!$E$11,J4203*'模板使用说明&amp;基础参数'!$E$7*'模板使用说明&amp;基础参数'!$E$10)))))</f>
        <v/>
      </c>
      <c r="N4203" s="83"/>
    </row>
    <row r="4204" ht="14.4" customHeight="1" spans="1:14">
      <c r="A4204" s="68">
        <f t="shared" si="66"/>
        <v>4199</v>
      </c>
      <c r="B4204" s="69"/>
      <c r="C4204" s="69"/>
      <c r="D4204" s="69"/>
      <c r="E4204" s="69"/>
      <c r="F4204" s="69"/>
      <c r="G4204" s="69"/>
      <c r="H4204" s="70"/>
      <c r="I4204" s="68"/>
      <c r="J4204" s="8" t="str">
        <f>IF(I4204="ILF",IF($C$1="预估功能点",'模板使用说明&amp;基础参数'!$E$15,'模板使用说明&amp;基础参数'!$E$22),IF(I4204="EIF",IF($C$1="预估功能点",'模板使用说明&amp;基础参数'!$E$16,'模板使用说明&amp;基础参数'!$E$23),IF(I4204="EI",IF($C$1="预估功能点",'模板使用说明&amp;基础参数'!$E$17,'模板使用说明&amp;基础参数'!$E$24),IF(I4204="EO",IF($C$1="预估功能点",'模板使用说明&amp;基础参数'!$E$18,'模板使用说明&amp;基础参数'!$E$25),IF(I4204="EQ",IF($C$1="预估功能点",'模板使用说明&amp;基础参数'!$E$19,'模板使用说明&amp;基础参数'!$E$26),"")))))</f>
        <v/>
      </c>
      <c r="K4204" s="81"/>
      <c r="L4204" s="81"/>
      <c r="M4204" s="82" t="str">
        <f>IF(J4204="","",IF(K4204="高",IF(L4204="删除",J4204*'模板使用说明&amp;基础参数'!$E$5*'模板使用说明&amp;基础参数'!$E$12,IF(L4204="修改",J4204*'模板使用说明&amp;基础参数'!$E$5*'模板使用说明&amp;基础参数'!$E$11,J4204*'模板使用说明&amp;基础参数'!$E$5*'模板使用说明&amp;基础参数'!$E$10)),IF(K4204="中",IF(L4204="删除",J4204*'模板使用说明&amp;基础参数'!$E$6*'模板使用说明&amp;基础参数'!$E$12,IF(L4204="修改",J4204*'模板使用说明&amp;基础参数'!$E$6*'模板使用说明&amp;基础参数'!$E$11,J4204*'模板使用说明&amp;基础参数'!$E$6*'模板使用说明&amp;基础参数'!$E$10)),IF(L4204="删除",J4204*'模板使用说明&amp;基础参数'!$E$7*'模板使用说明&amp;基础参数'!$E$12,IF(L4204="修改",J4204*'模板使用说明&amp;基础参数'!$E$7*'模板使用说明&amp;基础参数'!$E$11,J4204*'模板使用说明&amp;基础参数'!$E$7*'模板使用说明&amp;基础参数'!$E$10)))))</f>
        <v/>
      </c>
      <c r="N4204" s="83"/>
    </row>
    <row r="4205" ht="14.4" customHeight="1" spans="1:14">
      <c r="A4205" s="68">
        <f t="shared" si="66"/>
        <v>4200</v>
      </c>
      <c r="B4205" s="69"/>
      <c r="C4205" s="69"/>
      <c r="D4205" s="69"/>
      <c r="E4205" s="69"/>
      <c r="F4205" s="69"/>
      <c r="G4205" s="69"/>
      <c r="H4205" s="70"/>
      <c r="I4205" s="68"/>
      <c r="J4205" s="8" t="str">
        <f>IF(I4205="ILF",IF($C$1="预估功能点",'模板使用说明&amp;基础参数'!$E$15,'模板使用说明&amp;基础参数'!$E$22),IF(I4205="EIF",IF($C$1="预估功能点",'模板使用说明&amp;基础参数'!$E$16,'模板使用说明&amp;基础参数'!$E$23),IF(I4205="EI",IF($C$1="预估功能点",'模板使用说明&amp;基础参数'!$E$17,'模板使用说明&amp;基础参数'!$E$24),IF(I4205="EO",IF($C$1="预估功能点",'模板使用说明&amp;基础参数'!$E$18,'模板使用说明&amp;基础参数'!$E$25),IF(I4205="EQ",IF($C$1="预估功能点",'模板使用说明&amp;基础参数'!$E$19,'模板使用说明&amp;基础参数'!$E$26),"")))))</f>
        <v/>
      </c>
      <c r="K4205" s="81"/>
      <c r="L4205" s="81"/>
      <c r="M4205" s="82" t="str">
        <f>IF(J4205="","",IF(K4205="高",IF(L4205="删除",J4205*'模板使用说明&amp;基础参数'!$E$5*'模板使用说明&amp;基础参数'!$E$12,IF(L4205="修改",J4205*'模板使用说明&amp;基础参数'!$E$5*'模板使用说明&amp;基础参数'!$E$11,J4205*'模板使用说明&amp;基础参数'!$E$5*'模板使用说明&amp;基础参数'!$E$10)),IF(K4205="中",IF(L4205="删除",J4205*'模板使用说明&amp;基础参数'!$E$6*'模板使用说明&amp;基础参数'!$E$12,IF(L4205="修改",J4205*'模板使用说明&amp;基础参数'!$E$6*'模板使用说明&amp;基础参数'!$E$11,J4205*'模板使用说明&amp;基础参数'!$E$6*'模板使用说明&amp;基础参数'!$E$10)),IF(L4205="删除",J4205*'模板使用说明&amp;基础参数'!$E$7*'模板使用说明&amp;基础参数'!$E$12,IF(L4205="修改",J4205*'模板使用说明&amp;基础参数'!$E$7*'模板使用说明&amp;基础参数'!$E$11,J4205*'模板使用说明&amp;基础参数'!$E$7*'模板使用说明&amp;基础参数'!$E$10)))))</f>
        <v/>
      </c>
      <c r="N4205" s="83"/>
    </row>
    <row r="4206" ht="14.4" customHeight="1" spans="1:14">
      <c r="A4206" s="68">
        <f t="shared" si="66"/>
        <v>4201</v>
      </c>
      <c r="B4206" s="69"/>
      <c r="C4206" s="69"/>
      <c r="D4206" s="69"/>
      <c r="E4206" s="69"/>
      <c r="F4206" s="69"/>
      <c r="G4206" s="69"/>
      <c r="H4206" s="70"/>
      <c r="I4206" s="68"/>
      <c r="J4206" s="8" t="str">
        <f>IF(I4206="ILF",IF($C$1="预估功能点",'模板使用说明&amp;基础参数'!$E$15,'模板使用说明&amp;基础参数'!$E$22),IF(I4206="EIF",IF($C$1="预估功能点",'模板使用说明&amp;基础参数'!$E$16,'模板使用说明&amp;基础参数'!$E$23),IF(I4206="EI",IF($C$1="预估功能点",'模板使用说明&amp;基础参数'!$E$17,'模板使用说明&amp;基础参数'!$E$24),IF(I4206="EO",IF($C$1="预估功能点",'模板使用说明&amp;基础参数'!$E$18,'模板使用说明&amp;基础参数'!$E$25),IF(I4206="EQ",IF($C$1="预估功能点",'模板使用说明&amp;基础参数'!$E$19,'模板使用说明&amp;基础参数'!$E$26),"")))))</f>
        <v/>
      </c>
      <c r="K4206" s="81"/>
      <c r="L4206" s="81"/>
      <c r="M4206" s="82" t="str">
        <f>IF(J4206="","",IF(K4206="高",IF(L4206="删除",J4206*'模板使用说明&amp;基础参数'!$E$5*'模板使用说明&amp;基础参数'!$E$12,IF(L4206="修改",J4206*'模板使用说明&amp;基础参数'!$E$5*'模板使用说明&amp;基础参数'!$E$11,J4206*'模板使用说明&amp;基础参数'!$E$5*'模板使用说明&amp;基础参数'!$E$10)),IF(K4206="中",IF(L4206="删除",J4206*'模板使用说明&amp;基础参数'!$E$6*'模板使用说明&amp;基础参数'!$E$12,IF(L4206="修改",J4206*'模板使用说明&amp;基础参数'!$E$6*'模板使用说明&amp;基础参数'!$E$11,J4206*'模板使用说明&amp;基础参数'!$E$6*'模板使用说明&amp;基础参数'!$E$10)),IF(L4206="删除",J4206*'模板使用说明&amp;基础参数'!$E$7*'模板使用说明&amp;基础参数'!$E$12,IF(L4206="修改",J4206*'模板使用说明&amp;基础参数'!$E$7*'模板使用说明&amp;基础参数'!$E$11,J4206*'模板使用说明&amp;基础参数'!$E$7*'模板使用说明&amp;基础参数'!$E$10)))))</f>
        <v/>
      </c>
      <c r="N4206" s="83"/>
    </row>
    <row r="4207" ht="14.4" customHeight="1" spans="1:14">
      <c r="A4207" s="68">
        <f t="shared" si="66"/>
        <v>4202</v>
      </c>
      <c r="B4207" s="69"/>
      <c r="C4207" s="69"/>
      <c r="D4207" s="69"/>
      <c r="E4207" s="69"/>
      <c r="F4207" s="69"/>
      <c r="G4207" s="69"/>
      <c r="H4207" s="70"/>
      <c r="I4207" s="68"/>
      <c r="J4207" s="8" t="str">
        <f>IF(I4207="ILF",IF($C$1="预估功能点",'模板使用说明&amp;基础参数'!$E$15,'模板使用说明&amp;基础参数'!$E$22),IF(I4207="EIF",IF($C$1="预估功能点",'模板使用说明&amp;基础参数'!$E$16,'模板使用说明&amp;基础参数'!$E$23),IF(I4207="EI",IF($C$1="预估功能点",'模板使用说明&amp;基础参数'!$E$17,'模板使用说明&amp;基础参数'!$E$24),IF(I4207="EO",IF($C$1="预估功能点",'模板使用说明&amp;基础参数'!$E$18,'模板使用说明&amp;基础参数'!$E$25),IF(I4207="EQ",IF($C$1="预估功能点",'模板使用说明&amp;基础参数'!$E$19,'模板使用说明&amp;基础参数'!$E$26),"")))))</f>
        <v/>
      </c>
      <c r="K4207" s="81"/>
      <c r="L4207" s="81"/>
      <c r="M4207" s="82" t="str">
        <f>IF(J4207="","",IF(K4207="高",IF(L4207="删除",J4207*'模板使用说明&amp;基础参数'!$E$5*'模板使用说明&amp;基础参数'!$E$12,IF(L4207="修改",J4207*'模板使用说明&amp;基础参数'!$E$5*'模板使用说明&amp;基础参数'!$E$11,J4207*'模板使用说明&amp;基础参数'!$E$5*'模板使用说明&amp;基础参数'!$E$10)),IF(K4207="中",IF(L4207="删除",J4207*'模板使用说明&amp;基础参数'!$E$6*'模板使用说明&amp;基础参数'!$E$12,IF(L4207="修改",J4207*'模板使用说明&amp;基础参数'!$E$6*'模板使用说明&amp;基础参数'!$E$11,J4207*'模板使用说明&amp;基础参数'!$E$6*'模板使用说明&amp;基础参数'!$E$10)),IF(L4207="删除",J4207*'模板使用说明&amp;基础参数'!$E$7*'模板使用说明&amp;基础参数'!$E$12,IF(L4207="修改",J4207*'模板使用说明&amp;基础参数'!$E$7*'模板使用说明&amp;基础参数'!$E$11,J4207*'模板使用说明&amp;基础参数'!$E$7*'模板使用说明&amp;基础参数'!$E$10)))))</f>
        <v/>
      </c>
      <c r="N4207" s="83"/>
    </row>
    <row r="4208" ht="14.4" customHeight="1" spans="1:14">
      <c r="A4208" s="68">
        <f t="shared" si="66"/>
        <v>4203</v>
      </c>
      <c r="B4208" s="69"/>
      <c r="C4208" s="69"/>
      <c r="D4208" s="69"/>
      <c r="E4208" s="69"/>
      <c r="F4208" s="69"/>
      <c r="G4208" s="69"/>
      <c r="H4208" s="70"/>
      <c r="I4208" s="68"/>
      <c r="J4208" s="8" t="str">
        <f>IF(I4208="ILF",IF($C$1="预估功能点",'模板使用说明&amp;基础参数'!$E$15,'模板使用说明&amp;基础参数'!$E$22),IF(I4208="EIF",IF($C$1="预估功能点",'模板使用说明&amp;基础参数'!$E$16,'模板使用说明&amp;基础参数'!$E$23),IF(I4208="EI",IF($C$1="预估功能点",'模板使用说明&amp;基础参数'!$E$17,'模板使用说明&amp;基础参数'!$E$24),IF(I4208="EO",IF($C$1="预估功能点",'模板使用说明&amp;基础参数'!$E$18,'模板使用说明&amp;基础参数'!$E$25),IF(I4208="EQ",IF($C$1="预估功能点",'模板使用说明&amp;基础参数'!$E$19,'模板使用说明&amp;基础参数'!$E$26),"")))))</f>
        <v/>
      </c>
      <c r="K4208" s="81"/>
      <c r="L4208" s="81"/>
      <c r="M4208" s="82" t="str">
        <f>IF(J4208="","",IF(K4208="高",IF(L4208="删除",J4208*'模板使用说明&amp;基础参数'!$E$5*'模板使用说明&amp;基础参数'!$E$12,IF(L4208="修改",J4208*'模板使用说明&amp;基础参数'!$E$5*'模板使用说明&amp;基础参数'!$E$11,J4208*'模板使用说明&amp;基础参数'!$E$5*'模板使用说明&amp;基础参数'!$E$10)),IF(K4208="中",IF(L4208="删除",J4208*'模板使用说明&amp;基础参数'!$E$6*'模板使用说明&amp;基础参数'!$E$12,IF(L4208="修改",J4208*'模板使用说明&amp;基础参数'!$E$6*'模板使用说明&amp;基础参数'!$E$11,J4208*'模板使用说明&amp;基础参数'!$E$6*'模板使用说明&amp;基础参数'!$E$10)),IF(L4208="删除",J4208*'模板使用说明&amp;基础参数'!$E$7*'模板使用说明&amp;基础参数'!$E$12,IF(L4208="修改",J4208*'模板使用说明&amp;基础参数'!$E$7*'模板使用说明&amp;基础参数'!$E$11,J4208*'模板使用说明&amp;基础参数'!$E$7*'模板使用说明&amp;基础参数'!$E$10)))))</f>
        <v/>
      </c>
      <c r="N4208" s="83"/>
    </row>
    <row r="4209" ht="14.4" customHeight="1" spans="1:14">
      <c r="A4209" s="68">
        <f t="shared" si="66"/>
        <v>4204</v>
      </c>
      <c r="B4209" s="69"/>
      <c r="C4209" s="69"/>
      <c r="D4209" s="69"/>
      <c r="E4209" s="69"/>
      <c r="F4209" s="69"/>
      <c r="G4209" s="69"/>
      <c r="H4209" s="70"/>
      <c r="I4209" s="68"/>
      <c r="J4209" s="8" t="str">
        <f>IF(I4209="ILF",IF($C$1="预估功能点",'模板使用说明&amp;基础参数'!$E$15,'模板使用说明&amp;基础参数'!$E$22),IF(I4209="EIF",IF($C$1="预估功能点",'模板使用说明&amp;基础参数'!$E$16,'模板使用说明&amp;基础参数'!$E$23),IF(I4209="EI",IF($C$1="预估功能点",'模板使用说明&amp;基础参数'!$E$17,'模板使用说明&amp;基础参数'!$E$24),IF(I4209="EO",IF($C$1="预估功能点",'模板使用说明&amp;基础参数'!$E$18,'模板使用说明&amp;基础参数'!$E$25),IF(I4209="EQ",IF($C$1="预估功能点",'模板使用说明&amp;基础参数'!$E$19,'模板使用说明&amp;基础参数'!$E$26),"")))))</f>
        <v/>
      </c>
      <c r="K4209" s="81"/>
      <c r="L4209" s="81"/>
      <c r="M4209" s="82" t="str">
        <f>IF(J4209="","",IF(K4209="高",IF(L4209="删除",J4209*'模板使用说明&amp;基础参数'!$E$5*'模板使用说明&amp;基础参数'!$E$12,IF(L4209="修改",J4209*'模板使用说明&amp;基础参数'!$E$5*'模板使用说明&amp;基础参数'!$E$11,J4209*'模板使用说明&amp;基础参数'!$E$5*'模板使用说明&amp;基础参数'!$E$10)),IF(K4209="中",IF(L4209="删除",J4209*'模板使用说明&amp;基础参数'!$E$6*'模板使用说明&amp;基础参数'!$E$12,IF(L4209="修改",J4209*'模板使用说明&amp;基础参数'!$E$6*'模板使用说明&amp;基础参数'!$E$11,J4209*'模板使用说明&amp;基础参数'!$E$6*'模板使用说明&amp;基础参数'!$E$10)),IF(L4209="删除",J4209*'模板使用说明&amp;基础参数'!$E$7*'模板使用说明&amp;基础参数'!$E$12,IF(L4209="修改",J4209*'模板使用说明&amp;基础参数'!$E$7*'模板使用说明&amp;基础参数'!$E$11,J4209*'模板使用说明&amp;基础参数'!$E$7*'模板使用说明&amp;基础参数'!$E$10)))))</f>
        <v/>
      </c>
      <c r="N4209" s="83"/>
    </row>
    <row r="4210" ht="14.4" customHeight="1" spans="1:14">
      <c r="A4210" s="68">
        <f t="shared" si="66"/>
        <v>4205</v>
      </c>
      <c r="B4210" s="69"/>
      <c r="C4210" s="69"/>
      <c r="D4210" s="69"/>
      <c r="E4210" s="69"/>
      <c r="F4210" s="69"/>
      <c r="G4210" s="69"/>
      <c r="H4210" s="70"/>
      <c r="I4210" s="68"/>
      <c r="J4210" s="8" t="str">
        <f>IF(I4210="ILF",IF($C$1="预估功能点",'模板使用说明&amp;基础参数'!$E$15,'模板使用说明&amp;基础参数'!$E$22),IF(I4210="EIF",IF($C$1="预估功能点",'模板使用说明&amp;基础参数'!$E$16,'模板使用说明&amp;基础参数'!$E$23),IF(I4210="EI",IF($C$1="预估功能点",'模板使用说明&amp;基础参数'!$E$17,'模板使用说明&amp;基础参数'!$E$24),IF(I4210="EO",IF($C$1="预估功能点",'模板使用说明&amp;基础参数'!$E$18,'模板使用说明&amp;基础参数'!$E$25),IF(I4210="EQ",IF($C$1="预估功能点",'模板使用说明&amp;基础参数'!$E$19,'模板使用说明&amp;基础参数'!$E$26),"")))))</f>
        <v/>
      </c>
      <c r="K4210" s="81"/>
      <c r="L4210" s="81"/>
      <c r="M4210" s="82" t="str">
        <f>IF(J4210="","",IF(K4210="高",IF(L4210="删除",J4210*'模板使用说明&amp;基础参数'!$E$5*'模板使用说明&amp;基础参数'!$E$12,IF(L4210="修改",J4210*'模板使用说明&amp;基础参数'!$E$5*'模板使用说明&amp;基础参数'!$E$11,J4210*'模板使用说明&amp;基础参数'!$E$5*'模板使用说明&amp;基础参数'!$E$10)),IF(K4210="中",IF(L4210="删除",J4210*'模板使用说明&amp;基础参数'!$E$6*'模板使用说明&amp;基础参数'!$E$12,IF(L4210="修改",J4210*'模板使用说明&amp;基础参数'!$E$6*'模板使用说明&amp;基础参数'!$E$11,J4210*'模板使用说明&amp;基础参数'!$E$6*'模板使用说明&amp;基础参数'!$E$10)),IF(L4210="删除",J4210*'模板使用说明&amp;基础参数'!$E$7*'模板使用说明&amp;基础参数'!$E$12,IF(L4210="修改",J4210*'模板使用说明&amp;基础参数'!$E$7*'模板使用说明&amp;基础参数'!$E$11,J4210*'模板使用说明&amp;基础参数'!$E$7*'模板使用说明&amp;基础参数'!$E$10)))))</f>
        <v/>
      </c>
      <c r="N4210" s="83"/>
    </row>
    <row r="4211" ht="14.4" customHeight="1" spans="1:14">
      <c r="A4211" s="68">
        <f t="shared" si="66"/>
        <v>4206</v>
      </c>
      <c r="B4211" s="69"/>
      <c r="C4211" s="69"/>
      <c r="D4211" s="69"/>
      <c r="E4211" s="69"/>
      <c r="F4211" s="69"/>
      <c r="G4211" s="69"/>
      <c r="H4211" s="70"/>
      <c r="I4211" s="68"/>
      <c r="J4211" s="8" t="str">
        <f>IF(I4211="ILF",IF($C$1="预估功能点",'模板使用说明&amp;基础参数'!$E$15,'模板使用说明&amp;基础参数'!$E$22),IF(I4211="EIF",IF($C$1="预估功能点",'模板使用说明&amp;基础参数'!$E$16,'模板使用说明&amp;基础参数'!$E$23),IF(I4211="EI",IF($C$1="预估功能点",'模板使用说明&amp;基础参数'!$E$17,'模板使用说明&amp;基础参数'!$E$24),IF(I4211="EO",IF($C$1="预估功能点",'模板使用说明&amp;基础参数'!$E$18,'模板使用说明&amp;基础参数'!$E$25),IF(I4211="EQ",IF($C$1="预估功能点",'模板使用说明&amp;基础参数'!$E$19,'模板使用说明&amp;基础参数'!$E$26),"")))))</f>
        <v/>
      </c>
      <c r="K4211" s="81"/>
      <c r="L4211" s="81"/>
      <c r="M4211" s="82" t="str">
        <f>IF(J4211="","",IF(K4211="高",IF(L4211="删除",J4211*'模板使用说明&amp;基础参数'!$E$5*'模板使用说明&amp;基础参数'!$E$12,IF(L4211="修改",J4211*'模板使用说明&amp;基础参数'!$E$5*'模板使用说明&amp;基础参数'!$E$11,J4211*'模板使用说明&amp;基础参数'!$E$5*'模板使用说明&amp;基础参数'!$E$10)),IF(K4211="中",IF(L4211="删除",J4211*'模板使用说明&amp;基础参数'!$E$6*'模板使用说明&amp;基础参数'!$E$12,IF(L4211="修改",J4211*'模板使用说明&amp;基础参数'!$E$6*'模板使用说明&amp;基础参数'!$E$11,J4211*'模板使用说明&amp;基础参数'!$E$6*'模板使用说明&amp;基础参数'!$E$10)),IF(L4211="删除",J4211*'模板使用说明&amp;基础参数'!$E$7*'模板使用说明&amp;基础参数'!$E$12,IF(L4211="修改",J4211*'模板使用说明&amp;基础参数'!$E$7*'模板使用说明&amp;基础参数'!$E$11,J4211*'模板使用说明&amp;基础参数'!$E$7*'模板使用说明&amp;基础参数'!$E$10)))))</f>
        <v/>
      </c>
      <c r="N4211" s="83"/>
    </row>
    <row r="4212" ht="14.4" customHeight="1" spans="1:14">
      <c r="A4212" s="68">
        <f t="shared" si="66"/>
        <v>4207</v>
      </c>
      <c r="B4212" s="69"/>
      <c r="C4212" s="69"/>
      <c r="D4212" s="69"/>
      <c r="E4212" s="69"/>
      <c r="F4212" s="69"/>
      <c r="G4212" s="69"/>
      <c r="H4212" s="70"/>
      <c r="I4212" s="68"/>
      <c r="J4212" s="8" t="str">
        <f>IF(I4212="ILF",IF($C$1="预估功能点",'模板使用说明&amp;基础参数'!$E$15,'模板使用说明&amp;基础参数'!$E$22),IF(I4212="EIF",IF($C$1="预估功能点",'模板使用说明&amp;基础参数'!$E$16,'模板使用说明&amp;基础参数'!$E$23),IF(I4212="EI",IF($C$1="预估功能点",'模板使用说明&amp;基础参数'!$E$17,'模板使用说明&amp;基础参数'!$E$24),IF(I4212="EO",IF($C$1="预估功能点",'模板使用说明&amp;基础参数'!$E$18,'模板使用说明&amp;基础参数'!$E$25),IF(I4212="EQ",IF($C$1="预估功能点",'模板使用说明&amp;基础参数'!$E$19,'模板使用说明&amp;基础参数'!$E$26),"")))))</f>
        <v/>
      </c>
      <c r="K4212" s="81"/>
      <c r="L4212" s="81"/>
      <c r="M4212" s="82" t="str">
        <f>IF(J4212="","",IF(K4212="高",IF(L4212="删除",J4212*'模板使用说明&amp;基础参数'!$E$5*'模板使用说明&amp;基础参数'!$E$12,IF(L4212="修改",J4212*'模板使用说明&amp;基础参数'!$E$5*'模板使用说明&amp;基础参数'!$E$11,J4212*'模板使用说明&amp;基础参数'!$E$5*'模板使用说明&amp;基础参数'!$E$10)),IF(K4212="中",IF(L4212="删除",J4212*'模板使用说明&amp;基础参数'!$E$6*'模板使用说明&amp;基础参数'!$E$12,IF(L4212="修改",J4212*'模板使用说明&amp;基础参数'!$E$6*'模板使用说明&amp;基础参数'!$E$11,J4212*'模板使用说明&amp;基础参数'!$E$6*'模板使用说明&amp;基础参数'!$E$10)),IF(L4212="删除",J4212*'模板使用说明&amp;基础参数'!$E$7*'模板使用说明&amp;基础参数'!$E$12,IF(L4212="修改",J4212*'模板使用说明&amp;基础参数'!$E$7*'模板使用说明&amp;基础参数'!$E$11,J4212*'模板使用说明&amp;基础参数'!$E$7*'模板使用说明&amp;基础参数'!$E$10)))))</f>
        <v/>
      </c>
      <c r="N4212" s="83"/>
    </row>
    <row r="4213" ht="14.4" customHeight="1" spans="1:14">
      <c r="A4213" s="68">
        <f t="shared" si="66"/>
        <v>4208</v>
      </c>
      <c r="B4213" s="69"/>
      <c r="C4213" s="69"/>
      <c r="D4213" s="69"/>
      <c r="E4213" s="69"/>
      <c r="F4213" s="69"/>
      <c r="G4213" s="69"/>
      <c r="H4213" s="70"/>
      <c r="I4213" s="68"/>
      <c r="J4213" s="8" t="str">
        <f>IF(I4213="ILF",IF($C$1="预估功能点",'模板使用说明&amp;基础参数'!$E$15,'模板使用说明&amp;基础参数'!$E$22),IF(I4213="EIF",IF($C$1="预估功能点",'模板使用说明&amp;基础参数'!$E$16,'模板使用说明&amp;基础参数'!$E$23),IF(I4213="EI",IF($C$1="预估功能点",'模板使用说明&amp;基础参数'!$E$17,'模板使用说明&amp;基础参数'!$E$24),IF(I4213="EO",IF($C$1="预估功能点",'模板使用说明&amp;基础参数'!$E$18,'模板使用说明&amp;基础参数'!$E$25),IF(I4213="EQ",IF($C$1="预估功能点",'模板使用说明&amp;基础参数'!$E$19,'模板使用说明&amp;基础参数'!$E$26),"")))))</f>
        <v/>
      </c>
      <c r="K4213" s="81"/>
      <c r="L4213" s="81"/>
      <c r="M4213" s="82" t="str">
        <f>IF(J4213="","",IF(K4213="高",IF(L4213="删除",J4213*'模板使用说明&amp;基础参数'!$E$5*'模板使用说明&amp;基础参数'!$E$12,IF(L4213="修改",J4213*'模板使用说明&amp;基础参数'!$E$5*'模板使用说明&amp;基础参数'!$E$11,J4213*'模板使用说明&amp;基础参数'!$E$5*'模板使用说明&amp;基础参数'!$E$10)),IF(K4213="中",IF(L4213="删除",J4213*'模板使用说明&amp;基础参数'!$E$6*'模板使用说明&amp;基础参数'!$E$12,IF(L4213="修改",J4213*'模板使用说明&amp;基础参数'!$E$6*'模板使用说明&amp;基础参数'!$E$11,J4213*'模板使用说明&amp;基础参数'!$E$6*'模板使用说明&amp;基础参数'!$E$10)),IF(L4213="删除",J4213*'模板使用说明&amp;基础参数'!$E$7*'模板使用说明&amp;基础参数'!$E$12,IF(L4213="修改",J4213*'模板使用说明&amp;基础参数'!$E$7*'模板使用说明&amp;基础参数'!$E$11,J4213*'模板使用说明&amp;基础参数'!$E$7*'模板使用说明&amp;基础参数'!$E$10)))))</f>
        <v/>
      </c>
      <c r="N4213" s="83"/>
    </row>
    <row r="4214" ht="14.4" customHeight="1" spans="1:14">
      <c r="A4214" s="68">
        <f t="shared" si="66"/>
        <v>4209</v>
      </c>
      <c r="B4214" s="69"/>
      <c r="C4214" s="69"/>
      <c r="D4214" s="69"/>
      <c r="E4214" s="69"/>
      <c r="F4214" s="69"/>
      <c r="G4214" s="69"/>
      <c r="H4214" s="70"/>
      <c r="I4214" s="68"/>
      <c r="J4214" s="8" t="str">
        <f>IF(I4214="ILF",IF($C$1="预估功能点",'模板使用说明&amp;基础参数'!$E$15,'模板使用说明&amp;基础参数'!$E$22),IF(I4214="EIF",IF($C$1="预估功能点",'模板使用说明&amp;基础参数'!$E$16,'模板使用说明&amp;基础参数'!$E$23),IF(I4214="EI",IF($C$1="预估功能点",'模板使用说明&amp;基础参数'!$E$17,'模板使用说明&amp;基础参数'!$E$24),IF(I4214="EO",IF($C$1="预估功能点",'模板使用说明&amp;基础参数'!$E$18,'模板使用说明&amp;基础参数'!$E$25),IF(I4214="EQ",IF($C$1="预估功能点",'模板使用说明&amp;基础参数'!$E$19,'模板使用说明&amp;基础参数'!$E$26),"")))))</f>
        <v/>
      </c>
      <c r="K4214" s="81"/>
      <c r="L4214" s="81"/>
      <c r="M4214" s="82" t="str">
        <f>IF(J4214="","",IF(K4214="高",IF(L4214="删除",J4214*'模板使用说明&amp;基础参数'!$E$5*'模板使用说明&amp;基础参数'!$E$12,IF(L4214="修改",J4214*'模板使用说明&amp;基础参数'!$E$5*'模板使用说明&amp;基础参数'!$E$11,J4214*'模板使用说明&amp;基础参数'!$E$5*'模板使用说明&amp;基础参数'!$E$10)),IF(K4214="中",IF(L4214="删除",J4214*'模板使用说明&amp;基础参数'!$E$6*'模板使用说明&amp;基础参数'!$E$12,IF(L4214="修改",J4214*'模板使用说明&amp;基础参数'!$E$6*'模板使用说明&amp;基础参数'!$E$11,J4214*'模板使用说明&amp;基础参数'!$E$6*'模板使用说明&amp;基础参数'!$E$10)),IF(L4214="删除",J4214*'模板使用说明&amp;基础参数'!$E$7*'模板使用说明&amp;基础参数'!$E$12,IF(L4214="修改",J4214*'模板使用说明&amp;基础参数'!$E$7*'模板使用说明&amp;基础参数'!$E$11,J4214*'模板使用说明&amp;基础参数'!$E$7*'模板使用说明&amp;基础参数'!$E$10)))))</f>
        <v/>
      </c>
      <c r="N4214" s="83"/>
    </row>
    <row r="4215" ht="14.4" customHeight="1" spans="1:14">
      <c r="A4215" s="68">
        <f t="shared" si="66"/>
        <v>4210</v>
      </c>
      <c r="B4215" s="69"/>
      <c r="C4215" s="69"/>
      <c r="D4215" s="69"/>
      <c r="E4215" s="69"/>
      <c r="F4215" s="69"/>
      <c r="G4215" s="69"/>
      <c r="H4215" s="70"/>
      <c r="I4215" s="68"/>
      <c r="J4215" s="8" t="str">
        <f>IF(I4215="ILF",IF($C$1="预估功能点",'模板使用说明&amp;基础参数'!$E$15,'模板使用说明&amp;基础参数'!$E$22),IF(I4215="EIF",IF($C$1="预估功能点",'模板使用说明&amp;基础参数'!$E$16,'模板使用说明&amp;基础参数'!$E$23),IF(I4215="EI",IF($C$1="预估功能点",'模板使用说明&amp;基础参数'!$E$17,'模板使用说明&amp;基础参数'!$E$24),IF(I4215="EO",IF($C$1="预估功能点",'模板使用说明&amp;基础参数'!$E$18,'模板使用说明&amp;基础参数'!$E$25),IF(I4215="EQ",IF($C$1="预估功能点",'模板使用说明&amp;基础参数'!$E$19,'模板使用说明&amp;基础参数'!$E$26),"")))))</f>
        <v/>
      </c>
      <c r="K4215" s="81"/>
      <c r="L4215" s="81"/>
      <c r="M4215" s="82" t="str">
        <f>IF(J4215="","",IF(K4215="高",IF(L4215="删除",J4215*'模板使用说明&amp;基础参数'!$E$5*'模板使用说明&amp;基础参数'!$E$12,IF(L4215="修改",J4215*'模板使用说明&amp;基础参数'!$E$5*'模板使用说明&amp;基础参数'!$E$11,J4215*'模板使用说明&amp;基础参数'!$E$5*'模板使用说明&amp;基础参数'!$E$10)),IF(K4215="中",IF(L4215="删除",J4215*'模板使用说明&amp;基础参数'!$E$6*'模板使用说明&amp;基础参数'!$E$12,IF(L4215="修改",J4215*'模板使用说明&amp;基础参数'!$E$6*'模板使用说明&amp;基础参数'!$E$11,J4215*'模板使用说明&amp;基础参数'!$E$6*'模板使用说明&amp;基础参数'!$E$10)),IF(L4215="删除",J4215*'模板使用说明&amp;基础参数'!$E$7*'模板使用说明&amp;基础参数'!$E$12,IF(L4215="修改",J4215*'模板使用说明&amp;基础参数'!$E$7*'模板使用说明&amp;基础参数'!$E$11,J4215*'模板使用说明&amp;基础参数'!$E$7*'模板使用说明&amp;基础参数'!$E$10)))))</f>
        <v/>
      </c>
      <c r="N4215" s="83"/>
    </row>
    <row r="4216" ht="14.4" customHeight="1" spans="1:14">
      <c r="A4216" s="68">
        <f t="shared" si="66"/>
        <v>4211</v>
      </c>
      <c r="B4216" s="69"/>
      <c r="C4216" s="69"/>
      <c r="D4216" s="69"/>
      <c r="E4216" s="69"/>
      <c r="F4216" s="69"/>
      <c r="G4216" s="69"/>
      <c r="H4216" s="70"/>
      <c r="I4216" s="68"/>
      <c r="J4216" s="8" t="str">
        <f>IF(I4216="ILF",IF($C$1="预估功能点",'模板使用说明&amp;基础参数'!$E$15,'模板使用说明&amp;基础参数'!$E$22),IF(I4216="EIF",IF($C$1="预估功能点",'模板使用说明&amp;基础参数'!$E$16,'模板使用说明&amp;基础参数'!$E$23),IF(I4216="EI",IF($C$1="预估功能点",'模板使用说明&amp;基础参数'!$E$17,'模板使用说明&amp;基础参数'!$E$24),IF(I4216="EO",IF($C$1="预估功能点",'模板使用说明&amp;基础参数'!$E$18,'模板使用说明&amp;基础参数'!$E$25),IF(I4216="EQ",IF($C$1="预估功能点",'模板使用说明&amp;基础参数'!$E$19,'模板使用说明&amp;基础参数'!$E$26),"")))))</f>
        <v/>
      </c>
      <c r="K4216" s="81"/>
      <c r="L4216" s="81"/>
      <c r="M4216" s="82" t="str">
        <f>IF(J4216="","",IF(K4216="高",IF(L4216="删除",J4216*'模板使用说明&amp;基础参数'!$E$5*'模板使用说明&amp;基础参数'!$E$12,IF(L4216="修改",J4216*'模板使用说明&amp;基础参数'!$E$5*'模板使用说明&amp;基础参数'!$E$11,J4216*'模板使用说明&amp;基础参数'!$E$5*'模板使用说明&amp;基础参数'!$E$10)),IF(K4216="中",IF(L4216="删除",J4216*'模板使用说明&amp;基础参数'!$E$6*'模板使用说明&amp;基础参数'!$E$12,IF(L4216="修改",J4216*'模板使用说明&amp;基础参数'!$E$6*'模板使用说明&amp;基础参数'!$E$11,J4216*'模板使用说明&amp;基础参数'!$E$6*'模板使用说明&amp;基础参数'!$E$10)),IF(L4216="删除",J4216*'模板使用说明&amp;基础参数'!$E$7*'模板使用说明&amp;基础参数'!$E$12,IF(L4216="修改",J4216*'模板使用说明&amp;基础参数'!$E$7*'模板使用说明&amp;基础参数'!$E$11,J4216*'模板使用说明&amp;基础参数'!$E$7*'模板使用说明&amp;基础参数'!$E$10)))))</f>
        <v/>
      </c>
      <c r="N4216" s="83"/>
    </row>
    <row r="4217" ht="14.4" customHeight="1" spans="1:14">
      <c r="A4217" s="68">
        <f t="shared" si="66"/>
        <v>4212</v>
      </c>
      <c r="B4217" s="69"/>
      <c r="C4217" s="69"/>
      <c r="D4217" s="69"/>
      <c r="E4217" s="69"/>
      <c r="F4217" s="69"/>
      <c r="G4217" s="69"/>
      <c r="H4217" s="70"/>
      <c r="I4217" s="68"/>
      <c r="J4217" s="8" t="str">
        <f>IF(I4217="ILF",IF($C$1="预估功能点",'模板使用说明&amp;基础参数'!$E$15,'模板使用说明&amp;基础参数'!$E$22),IF(I4217="EIF",IF($C$1="预估功能点",'模板使用说明&amp;基础参数'!$E$16,'模板使用说明&amp;基础参数'!$E$23),IF(I4217="EI",IF($C$1="预估功能点",'模板使用说明&amp;基础参数'!$E$17,'模板使用说明&amp;基础参数'!$E$24),IF(I4217="EO",IF($C$1="预估功能点",'模板使用说明&amp;基础参数'!$E$18,'模板使用说明&amp;基础参数'!$E$25),IF(I4217="EQ",IF($C$1="预估功能点",'模板使用说明&amp;基础参数'!$E$19,'模板使用说明&amp;基础参数'!$E$26),"")))))</f>
        <v/>
      </c>
      <c r="K4217" s="81"/>
      <c r="L4217" s="81"/>
      <c r="M4217" s="82" t="str">
        <f>IF(J4217="","",IF(K4217="高",IF(L4217="删除",J4217*'模板使用说明&amp;基础参数'!$E$5*'模板使用说明&amp;基础参数'!$E$12,IF(L4217="修改",J4217*'模板使用说明&amp;基础参数'!$E$5*'模板使用说明&amp;基础参数'!$E$11,J4217*'模板使用说明&amp;基础参数'!$E$5*'模板使用说明&amp;基础参数'!$E$10)),IF(K4217="中",IF(L4217="删除",J4217*'模板使用说明&amp;基础参数'!$E$6*'模板使用说明&amp;基础参数'!$E$12,IF(L4217="修改",J4217*'模板使用说明&amp;基础参数'!$E$6*'模板使用说明&amp;基础参数'!$E$11,J4217*'模板使用说明&amp;基础参数'!$E$6*'模板使用说明&amp;基础参数'!$E$10)),IF(L4217="删除",J4217*'模板使用说明&amp;基础参数'!$E$7*'模板使用说明&amp;基础参数'!$E$12,IF(L4217="修改",J4217*'模板使用说明&amp;基础参数'!$E$7*'模板使用说明&amp;基础参数'!$E$11,J4217*'模板使用说明&amp;基础参数'!$E$7*'模板使用说明&amp;基础参数'!$E$10)))))</f>
        <v/>
      </c>
      <c r="N4217" s="83"/>
    </row>
    <row r="4218" ht="14.4" customHeight="1" spans="1:14">
      <c r="A4218" s="68">
        <f t="shared" si="66"/>
        <v>4213</v>
      </c>
      <c r="B4218" s="69"/>
      <c r="C4218" s="69"/>
      <c r="D4218" s="69"/>
      <c r="E4218" s="69"/>
      <c r="F4218" s="69"/>
      <c r="G4218" s="69"/>
      <c r="H4218" s="70"/>
      <c r="I4218" s="68"/>
      <c r="J4218" s="8" t="str">
        <f>IF(I4218="ILF",IF($C$1="预估功能点",'模板使用说明&amp;基础参数'!$E$15,'模板使用说明&amp;基础参数'!$E$22),IF(I4218="EIF",IF($C$1="预估功能点",'模板使用说明&amp;基础参数'!$E$16,'模板使用说明&amp;基础参数'!$E$23),IF(I4218="EI",IF($C$1="预估功能点",'模板使用说明&amp;基础参数'!$E$17,'模板使用说明&amp;基础参数'!$E$24),IF(I4218="EO",IF($C$1="预估功能点",'模板使用说明&amp;基础参数'!$E$18,'模板使用说明&amp;基础参数'!$E$25),IF(I4218="EQ",IF($C$1="预估功能点",'模板使用说明&amp;基础参数'!$E$19,'模板使用说明&amp;基础参数'!$E$26),"")))))</f>
        <v/>
      </c>
      <c r="K4218" s="81"/>
      <c r="L4218" s="81"/>
      <c r="M4218" s="82" t="str">
        <f>IF(J4218="","",IF(K4218="高",IF(L4218="删除",J4218*'模板使用说明&amp;基础参数'!$E$5*'模板使用说明&amp;基础参数'!$E$12,IF(L4218="修改",J4218*'模板使用说明&amp;基础参数'!$E$5*'模板使用说明&amp;基础参数'!$E$11,J4218*'模板使用说明&amp;基础参数'!$E$5*'模板使用说明&amp;基础参数'!$E$10)),IF(K4218="中",IF(L4218="删除",J4218*'模板使用说明&amp;基础参数'!$E$6*'模板使用说明&amp;基础参数'!$E$12,IF(L4218="修改",J4218*'模板使用说明&amp;基础参数'!$E$6*'模板使用说明&amp;基础参数'!$E$11,J4218*'模板使用说明&amp;基础参数'!$E$6*'模板使用说明&amp;基础参数'!$E$10)),IF(L4218="删除",J4218*'模板使用说明&amp;基础参数'!$E$7*'模板使用说明&amp;基础参数'!$E$12,IF(L4218="修改",J4218*'模板使用说明&amp;基础参数'!$E$7*'模板使用说明&amp;基础参数'!$E$11,J4218*'模板使用说明&amp;基础参数'!$E$7*'模板使用说明&amp;基础参数'!$E$10)))))</f>
        <v/>
      </c>
      <c r="N4218" s="83"/>
    </row>
    <row r="4219" ht="14.4" customHeight="1" spans="1:14">
      <c r="A4219" s="68">
        <f t="shared" si="66"/>
        <v>4214</v>
      </c>
      <c r="B4219" s="69"/>
      <c r="C4219" s="69"/>
      <c r="D4219" s="69"/>
      <c r="E4219" s="69"/>
      <c r="F4219" s="69"/>
      <c r="G4219" s="69"/>
      <c r="H4219" s="70"/>
      <c r="I4219" s="68"/>
      <c r="J4219" s="8" t="str">
        <f>IF(I4219="ILF",IF($C$1="预估功能点",'模板使用说明&amp;基础参数'!$E$15,'模板使用说明&amp;基础参数'!$E$22),IF(I4219="EIF",IF($C$1="预估功能点",'模板使用说明&amp;基础参数'!$E$16,'模板使用说明&amp;基础参数'!$E$23),IF(I4219="EI",IF($C$1="预估功能点",'模板使用说明&amp;基础参数'!$E$17,'模板使用说明&amp;基础参数'!$E$24),IF(I4219="EO",IF($C$1="预估功能点",'模板使用说明&amp;基础参数'!$E$18,'模板使用说明&amp;基础参数'!$E$25),IF(I4219="EQ",IF($C$1="预估功能点",'模板使用说明&amp;基础参数'!$E$19,'模板使用说明&amp;基础参数'!$E$26),"")))))</f>
        <v/>
      </c>
      <c r="K4219" s="81"/>
      <c r="L4219" s="81"/>
      <c r="M4219" s="82" t="str">
        <f>IF(J4219="","",IF(K4219="高",IF(L4219="删除",J4219*'模板使用说明&amp;基础参数'!$E$5*'模板使用说明&amp;基础参数'!$E$12,IF(L4219="修改",J4219*'模板使用说明&amp;基础参数'!$E$5*'模板使用说明&amp;基础参数'!$E$11,J4219*'模板使用说明&amp;基础参数'!$E$5*'模板使用说明&amp;基础参数'!$E$10)),IF(K4219="中",IF(L4219="删除",J4219*'模板使用说明&amp;基础参数'!$E$6*'模板使用说明&amp;基础参数'!$E$12,IF(L4219="修改",J4219*'模板使用说明&amp;基础参数'!$E$6*'模板使用说明&amp;基础参数'!$E$11,J4219*'模板使用说明&amp;基础参数'!$E$6*'模板使用说明&amp;基础参数'!$E$10)),IF(L4219="删除",J4219*'模板使用说明&amp;基础参数'!$E$7*'模板使用说明&amp;基础参数'!$E$12,IF(L4219="修改",J4219*'模板使用说明&amp;基础参数'!$E$7*'模板使用说明&amp;基础参数'!$E$11,J4219*'模板使用说明&amp;基础参数'!$E$7*'模板使用说明&amp;基础参数'!$E$10)))))</f>
        <v/>
      </c>
      <c r="N4219" s="83"/>
    </row>
    <row r="4220" ht="14.4" customHeight="1" spans="1:14">
      <c r="A4220" s="68">
        <f t="shared" si="66"/>
        <v>4215</v>
      </c>
      <c r="B4220" s="69"/>
      <c r="C4220" s="69"/>
      <c r="D4220" s="69"/>
      <c r="E4220" s="69"/>
      <c r="F4220" s="69"/>
      <c r="G4220" s="69"/>
      <c r="H4220" s="70"/>
      <c r="I4220" s="68"/>
      <c r="J4220" s="8" t="str">
        <f>IF(I4220="ILF",IF($C$1="预估功能点",'模板使用说明&amp;基础参数'!$E$15,'模板使用说明&amp;基础参数'!$E$22),IF(I4220="EIF",IF($C$1="预估功能点",'模板使用说明&amp;基础参数'!$E$16,'模板使用说明&amp;基础参数'!$E$23),IF(I4220="EI",IF($C$1="预估功能点",'模板使用说明&amp;基础参数'!$E$17,'模板使用说明&amp;基础参数'!$E$24),IF(I4220="EO",IF($C$1="预估功能点",'模板使用说明&amp;基础参数'!$E$18,'模板使用说明&amp;基础参数'!$E$25),IF(I4220="EQ",IF($C$1="预估功能点",'模板使用说明&amp;基础参数'!$E$19,'模板使用说明&amp;基础参数'!$E$26),"")))))</f>
        <v/>
      </c>
      <c r="K4220" s="81"/>
      <c r="L4220" s="81"/>
      <c r="M4220" s="82" t="str">
        <f>IF(J4220="","",IF(K4220="高",IF(L4220="删除",J4220*'模板使用说明&amp;基础参数'!$E$5*'模板使用说明&amp;基础参数'!$E$12,IF(L4220="修改",J4220*'模板使用说明&amp;基础参数'!$E$5*'模板使用说明&amp;基础参数'!$E$11,J4220*'模板使用说明&amp;基础参数'!$E$5*'模板使用说明&amp;基础参数'!$E$10)),IF(K4220="中",IF(L4220="删除",J4220*'模板使用说明&amp;基础参数'!$E$6*'模板使用说明&amp;基础参数'!$E$12,IF(L4220="修改",J4220*'模板使用说明&amp;基础参数'!$E$6*'模板使用说明&amp;基础参数'!$E$11,J4220*'模板使用说明&amp;基础参数'!$E$6*'模板使用说明&amp;基础参数'!$E$10)),IF(L4220="删除",J4220*'模板使用说明&amp;基础参数'!$E$7*'模板使用说明&amp;基础参数'!$E$12,IF(L4220="修改",J4220*'模板使用说明&amp;基础参数'!$E$7*'模板使用说明&amp;基础参数'!$E$11,J4220*'模板使用说明&amp;基础参数'!$E$7*'模板使用说明&amp;基础参数'!$E$10)))))</f>
        <v/>
      </c>
      <c r="N4220" s="83"/>
    </row>
    <row r="4221" ht="14.4" customHeight="1" spans="1:14">
      <c r="A4221" s="68">
        <f t="shared" si="66"/>
        <v>4216</v>
      </c>
      <c r="B4221" s="69"/>
      <c r="C4221" s="69"/>
      <c r="D4221" s="69"/>
      <c r="E4221" s="69"/>
      <c r="F4221" s="69"/>
      <c r="G4221" s="69"/>
      <c r="H4221" s="70"/>
      <c r="I4221" s="68"/>
      <c r="J4221" s="8" t="str">
        <f>IF(I4221="ILF",IF($C$1="预估功能点",'模板使用说明&amp;基础参数'!$E$15,'模板使用说明&amp;基础参数'!$E$22),IF(I4221="EIF",IF($C$1="预估功能点",'模板使用说明&amp;基础参数'!$E$16,'模板使用说明&amp;基础参数'!$E$23),IF(I4221="EI",IF($C$1="预估功能点",'模板使用说明&amp;基础参数'!$E$17,'模板使用说明&amp;基础参数'!$E$24),IF(I4221="EO",IF($C$1="预估功能点",'模板使用说明&amp;基础参数'!$E$18,'模板使用说明&amp;基础参数'!$E$25),IF(I4221="EQ",IF($C$1="预估功能点",'模板使用说明&amp;基础参数'!$E$19,'模板使用说明&amp;基础参数'!$E$26),"")))))</f>
        <v/>
      </c>
      <c r="K4221" s="81"/>
      <c r="L4221" s="81"/>
      <c r="M4221" s="82" t="str">
        <f>IF(J4221="","",IF(K4221="高",IF(L4221="删除",J4221*'模板使用说明&amp;基础参数'!$E$5*'模板使用说明&amp;基础参数'!$E$12,IF(L4221="修改",J4221*'模板使用说明&amp;基础参数'!$E$5*'模板使用说明&amp;基础参数'!$E$11,J4221*'模板使用说明&amp;基础参数'!$E$5*'模板使用说明&amp;基础参数'!$E$10)),IF(K4221="中",IF(L4221="删除",J4221*'模板使用说明&amp;基础参数'!$E$6*'模板使用说明&amp;基础参数'!$E$12,IF(L4221="修改",J4221*'模板使用说明&amp;基础参数'!$E$6*'模板使用说明&amp;基础参数'!$E$11,J4221*'模板使用说明&amp;基础参数'!$E$6*'模板使用说明&amp;基础参数'!$E$10)),IF(L4221="删除",J4221*'模板使用说明&amp;基础参数'!$E$7*'模板使用说明&amp;基础参数'!$E$12,IF(L4221="修改",J4221*'模板使用说明&amp;基础参数'!$E$7*'模板使用说明&amp;基础参数'!$E$11,J4221*'模板使用说明&amp;基础参数'!$E$7*'模板使用说明&amp;基础参数'!$E$10)))))</f>
        <v/>
      </c>
      <c r="N4221" s="83"/>
    </row>
    <row r="4222" ht="14.4" customHeight="1" spans="1:14">
      <c r="A4222" s="68">
        <f t="shared" si="66"/>
        <v>4217</v>
      </c>
      <c r="B4222" s="69"/>
      <c r="C4222" s="69"/>
      <c r="D4222" s="69"/>
      <c r="E4222" s="69"/>
      <c r="F4222" s="69"/>
      <c r="G4222" s="69"/>
      <c r="H4222" s="70"/>
      <c r="I4222" s="68"/>
      <c r="J4222" s="8" t="str">
        <f>IF(I4222="ILF",IF($C$1="预估功能点",'模板使用说明&amp;基础参数'!$E$15,'模板使用说明&amp;基础参数'!$E$22),IF(I4222="EIF",IF($C$1="预估功能点",'模板使用说明&amp;基础参数'!$E$16,'模板使用说明&amp;基础参数'!$E$23),IF(I4222="EI",IF($C$1="预估功能点",'模板使用说明&amp;基础参数'!$E$17,'模板使用说明&amp;基础参数'!$E$24),IF(I4222="EO",IF($C$1="预估功能点",'模板使用说明&amp;基础参数'!$E$18,'模板使用说明&amp;基础参数'!$E$25),IF(I4222="EQ",IF($C$1="预估功能点",'模板使用说明&amp;基础参数'!$E$19,'模板使用说明&amp;基础参数'!$E$26),"")))))</f>
        <v/>
      </c>
      <c r="K4222" s="81"/>
      <c r="L4222" s="81"/>
      <c r="M4222" s="82" t="str">
        <f>IF(J4222="","",IF(K4222="高",IF(L4222="删除",J4222*'模板使用说明&amp;基础参数'!$E$5*'模板使用说明&amp;基础参数'!$E$12,IF(L4222="修改",J4222*'模板使用说明&amp;基础参数'!$E$5*'模板使用说明&amp;基础参数'!$E$11,J4222*'模板使用说明&amp;基础参数'!$E$5*'模板使用说明&amp;基础参数'!$E$10)),IF(K4222="中",IF(L4222="删除",J4222*'模板使用说明&amp;基础参数'!$E$6*'模板使用说明&amp;基础参数'!$E$12,IF(L4222="修改",J4222*'模板使用说明&amp;基础参数'!$E$6*'模板使用说明&amp;基础参数'!$E$11,J4222*'模板使用说明&amp;基础参数'!$E$6*'模板使用说明&amp;基础参数'!$E$10)),IF(L4222="删除",J4222*'模板使用说明&amp;基础参数'!$E$7*'模板使用说明&amp;基础参数'!$E$12,IF(L4222="修改",J4222*'模板使用说明&amp;基础参数'!$E$7*'模板使用说明&amp;基础参数'!$E$11,J4222*'模板使用说明&amp;基础参数'!$E$7*'模板使用说明&amp;基础参数'!$E$10)))))</f>
        <v/>
      </c>
      <c r="N4222" s="83"/>
    </row>
    <row r="4223" ht="14.4" customHeight="1" spans="1:14">
      <c r="A4223" s="68">
        <f t="shared" si="66"/>
        <v>4218</v>
      </c>
      <c r="B4223" s="69"/>
      <c r="C4223" s="69"/>
      <c r="D4223" s="69"/>
      <c r="E4223" s="69"/>
      <c r="F4223" s="69"/>
      <c r="G4223" s="69"/>
      <c r="H4223" s="70"/>
      <c r="I4223" s="68"/>
      <c r="J4223" s="8" t="str">
        <f>IF(I4223="ILF",IF($C$1="预估功能点",'模板使用说明&amp;基础参数'!$E$15,'模板使用说明&amp;基础参数'!$E$22),IF(I4223="EIF",IF($C$1="预估功能点",'模板使用说明&amp;基础参数'!$E$16,'模板使用说明&amp;基础参数'!$E$23),IF(I4223="EI",IF($C$1="预估功能点",'模板使用说明&amp;基础参数'!$E$17,'模板使用说明&amp;基础参数'!$E$24),IF(I4223="EO",IF($C$1="预估功能点",'模板使用说明&amp;基础参数'!$E$18,'模板使用说明&amp;基础参数'!$E$25),IF(I4223="EQ",IF($C$1="预估功能点",'模板使用说明&amp;基础参数'!$E$19,'模板使用说明&amp;基础参数'!$E$26),"")))))</f>
        <v/>
      </c>
      <c r="K4223" s="81"/>
      <c r="L4223" s="81"/>
      <c r="M4223" s="82" t="str">
        <f>IF(J4223="","",IF(K4223="高",IF(L4223="删除",J4223*'模板使用说明&amp;基础参数'!$E$5*'模板使用说明&amp;基础参数'!$E$12,IF(L4223="修改",J4223*'模板使用说明&amp;基础参数'!$E$5*'模板使用说明&amp;基础参数'!$E$11,J4223*'模板使用说明&amp;基础参数'!$E$5*'模板使用说明&amp;基础参数'!$E$10)),IF(K4223="中",IF(L4223="删除",J4223*'模板使用说明&amp;基础参数'!$E$6*'模板使用说明&amp;基础参数'!$E$12,IF(L4223="修改",J4223*'模板使用说明&amp;基础参数'!$E$6*'模板使用说明&amp;基础参数'!$E$11,J4223*'模板使用说明&amp;基础参数'!$E$6*'模板使用说明&amp;基础参数'!$E$10)),IF(L4223="删除",J4223*'模板使用说明&amp;基础参数'!$E$7*'模板使用说明&amp;基础参数'!$E$12,IF(L4223="修改",J4223*'模板使用说明&amp;基础参数'!$E$7*'模板使用说明&amp;基础参数'!$E$11,J4223*'模板使用说明&amp;基础参数'!$E$7*'模板使用说明&amp;基础参数'!$E$10)))))</f>
        <v/>
      </c>
      <c r="N4223" s="83"/>
    </row>
    <row r="4224" ht="14.4" customHeight="1" spans="1:14">
      <c r="A4224" s="68">
        <f t="shared" si="66"/>
        <v>4219</v>
      </c>
      <c r="B4224" s="69"/>
      <c r="C4224" s="69"/>
      <c r="D4224" s="69"/>
      <c r="E4224" s="69"/>
      <c r="F4224" s="69"/>
      <c r="G4224" s="69"/>
      <c r="H4224" s="70"/>
      <c r="I4224" s="68"/>
      <c r="J4224" s="8" t="str">
        <f>IF(I4224="ILF",IF($C$1="预估功能点",'模板使用说明&amp;基础参数'!$E$15,'模板使用说明&amp;基础参数'!$E$22),IF(I4224="EIF",IF($C$1="预估功能点",'模板使用说明&amp;基础参数'!$E$16,'模板使用说明&amp;基础参数'!$E$23),IF(I4224="EI",IF($C$1="预估功能点",'模板使用说明&amp;基础参数'!$E$17,'模板使用说明&amp;基础参数'!$E$24),IF(I4224="EO",IF($C$1="预估功能点",'模板使用说明&amp;基础参数'!$E$18,'模板使用说明&amp;基础参数'!$E$25),IF(I4224="EQ",IF($C$1="预估功能点",'模板使用说明&amp;基础参数'!$E$19,'模板使用说明&amp;基础参数'!$E$26),"")))))</f>
        <v/>
      </c>
      <c r="K4224" s="81"/>
      <c r="L4224" s="81"/>
      <c r="M4224" s="82" t="str">
        <f>IF(J4224="","",IF(K4224="高",IF(L4224="删除",J4224*'模板使用说明&amp;基础参数'!$E$5*'模板使用说明&amp;基础参数'!$E$12,IF(L4224="修改",J4224*'模板使用说明&amp;基础参数'!$E$5*'模板使用说明&amp;基础参数'!$E$11,J4224*'模板使用说明&amp;基础参数'!$E$5*'模板使用说明&amp;基础参数'!$E$10)),IF(K4224="中",IF(L4224="删除",J4224*'模板使用说明&amp;基础参数'!$E$6*'模板使用说明&amp;基础参数'!$E$12,IF(L4224="修改",J4224*'模板使用说明&amp;基础参数'!$E$6*'模板使用说明&amp;基础参数'!$E$11,J4224*'模板使用说明&amp;基础参数'!$E$6*'模板使用说明&amp;基础参数'!$E$10)),IF(L4224="删除",J4224*'模板使用说明&amp;基础参数'!$E$7*'模板使用说明&amp;基础参数'!$E$12,IF(L4224="修改",J4224*'模板使用说明&amp;基础参数'!$E$7*'模板使用说明&amp;基础参数'!$E$11,J4224*'模板使用说明&amp;基础参数'!$E$7*'模板使用说明&amp;基础参数'!$E$10)))))</f>
        <v/>
      </c>
      <c r="N4224" s="83"/>
    </row>
    <row r="4225" ht="14.4" customHeight="1" spans="1:14">
      <c r="A4225" s="68">
        <f t="shared" si="66"/>
        <v>4220</v>
      </c>
      <c r="B4225" s="69"/>
      <c r="C4225" s="69"/>
      <c r="D4225" s="69"/>
      <c r="E4225" s="69"/>
      <c r="F4225" s="69"/>
      <c r="G4225" s="69"/>
      <c r="H4225" s="70"/>
      <c r="I4225" s="68"/>
      <c r="J4225" s="8" t="str">
        <f>IF(I4225="ILF",IF($C$1="预估功能点",'模板使用说明&amp;基础参数'!$E$15,'模板使用说明&amp;基础参数'!$E$22),IF(I4225="EIF",IF($C$1="预估功能点",'模板使用说明&amp;基础参数'!$E$16,'模板使用说明&amp;基础参数'!$E$23),IF(I4225="EI",IF($C$1="预估功能点",'模板使用说明&amp;基础参数'!$E$17,'模板使用说明&amp;基础参数'!$E$24),IF(I4225="EO",IF($C$1="预估功能点",'模板使用说明&amp;基础参数'!$E$18,'模板使用说明&amp;基础参数'!$E$25),IF(I4225="EQ",IF($C$1="预估功能点",'模板使用说明&amp;基础参数'!$E$19,'模板使用说明&amp;基础参数'!$E$26),"")))))</f>
        <v/>
      </c>
      <c r="K4225" s="81"/>
      <c r="L4225" s="81"/>
      <c r="M4225" s="82" t="str">
        <f>IF(J4225="","",IF(K4225="高",IF(L4225="删除",J4225*'模板使用说明&amp;基础参数'!$E$5*'模板使用说明&amp;基础参数'!$E$12,IF(L4225="修改",J4225*'模板使用说明&amp;基础参数'!$E$5*'模板使用说明&amp;基础参数'!$E$11,J4225*'模板使用说明&amp;基础参数'!$E$5*'模板使用说明&amp;基础参数'!$E$10)),IF(K4225="中",IF(L4225="删除",J4225*'模板使用说明&amp;基础参数'!$E$6*'模板使用说明&amp;基础参数'!$E$12,IF(L4225="修改",J4225*'模板使用说明&amp;基础参数'!$E$6*'模板使用说明&amp;基础参数'!$E$11,J4225*'模板使用说明&amp;基础参数'!$E$6*'模板使用说明&amp;基础参数'!$E$10)),IF(L4225="删除",J4225*'模板使用说明&amp;基础参数'!$E$7*'模板使用说明&amp;基础参数'!$E$12,IF(L4225="修改",J4225*'模板使用说明&amp;基础参数'!$E$7*'模板使用说明&amp;基础参数'!$E$11,J4225*'模板使用说明&amp;基础参数'!$E$7*'模板使用说明&amp;基础参数'!$E$10)))))</f>
        <v/>
      </c>
      <c r="N4225" s="83"/>
    </row>
    <row r="4226" ht="14.4" customHeight="1" spans="1:14">
      <c r="A4226" s="68">
        <f t="shared" si="66"/>
        <v>4221</v>
      </c>
      <c r="B4226" s="69"/>
      <c r="C4226" s="69"/>
      <c r="D4226" s="69"/>
      <c r="E4226" s="69"/>
      <c r="F4226" s="69"/>
      <c r="G4226" s="69"/>
      <c r="H4226" s="70"/>
      <c r="I4226" s="68"/>
      <c r="J4226" s="8" t="str">
        <f>IF(I4226="ILF",IF($C$1="预估功能点",'模板使用说明&amp;基础参数'!$E$15,'模板使用说明&amp;基础参数'!$E$22),IF(I4226="EIF",IF($C$1="预估功能点",'模板使用说明&amp;基础参数'!$E$16,'模板使用说明&amp;基础参数'!$E$23),IF(I4226="EI",IF($C$1="预估功能点",'模板使用说明&amp;基础参数'!$E$17,'模板使用说明&amp;基础参数'!$E$24),IF(I4226="EO",IF($C$1="预估功能点",'模板使用说明&amp;基础参数'!$E$18,'模板使用说明&amp;基础参数'!$E$25),IF(I4226="EQ",IF($C$1="预估功能点",'模板使用说明&amp;基础参数'!$E$19,'模板使用说明&amp;基础参数'!$E$26),"")))))</f>
        <v/>
      </c>
      <c r="K4226" s="81"/>
      <c r="L4226" s="81"/>
      <c r="M4226" s="82" t="str">
        <f>IF(J4226="","",IF(K4226="高",IF(L4226="删除",J4226*'模板使用说明&amp;基础参数'!$E$5*'模板使用说明&amp;基础参数'!$E$12,IF(L4226="修改",J4226*'模板使用说明&amp;基础参数'!$E$5*'模板使用说明&amp;基础参数'!$E$11,J4226*'模板使用说明&amp;基础参数'!$E$5*'模板使用说明&amp;基础参数'!$E$10)),IF(K4226="中",IF(L4226="删除",J4226*'模板使用说明&amp;基础参数'!$E$6*'模板使用说明&amp;基础参数'!$E$12,IF(L4226="修改",J4226*'模板使用说明&amp;基础参数'!$E$6*'模板使用说明&amp;基础参数'!$E$11,J4226*'模板使用说明&amp;基础参数'!$E$6*'模板使用说明&amp;基础参数'!$E$10)),IF(L4226="删除",J4226*'模板使用说明&amp;基础参数'!$E$7*'模板使用说明&amp;基础参数'!$E$12,IF(L4226="修改",J4226*'模板使用说明&amp;基础参数'!$E$7*'模板使用说明&amp;基础参数'!$E$11,J4226*'模板使用说明&amp;基础参数'!$E$7*'模板使用说明&amp;基础参数'!$E$10)))))</f>
        <v/>
      </c>
      <c r="N4226" s="83"/>
    </row>
    <row r="4227" ht="14.4" customHeight="1" spans="1:14">
      <c r="A4227" s="68">
        <f t="shared" si="66"/>
        <v>4222</v>
      </c>
      <c r="B4227" s="69"/>
      <c r="C4227" s="69"/>
      <c r="D4227" s="69"/>
      <c r="E4227" s="69"/>
      <c r="F4227" s="69"/>
      <c r="G4227" s="69"/>
      <c r="H4227" s="70"/>
      <c r="I4227" s="68"/>
      <c r="J4227" s="8" t="str">
        <f>IF(I4227="ILF",IF($C$1="预估功能点",'模板使用说明&amp;基础参数'!$E$15,'模板使用说明&amp;基础参数'!$E$22),IF(I4227="EIF",IF($C$1="预估功能点",'模板使用说明&amp;基础参数'!$E$16,'模板使用说明&amp;基础参数'!$E$23),IF(I4227="EI",IF($C$1="预估功能点",'模板使用说明&amp;基础参数'!$E$17,'模板使用说明&amp;基础参数'!$E$24),IF(I4227="EO",IF($C$1="预估功能点",'模板使用说明&amp;基础参数'!$E$18,'模板使用说明&amp;基础参数'!$E$25),IF(I4227="EQ",IF($C$1="预估功能点",'模板使用说明&amp;基础参数'!$E$19,'模板使用说明&amp;基础参数'!$E$26),"")))))</f>
        <v/>
      </c>
      <c r="K4227" s="81"/>
      <c r="L4227" s="81"/>
      <c r="M4227" s="82" t="str">
        <f>IF(J4227="","",IF(K4227="高",IF(L4227="删除",J4227*'模板使用说明&amp;基础参数'!$E$5*'模板使用说明&amp;基础参数'!$E$12,IF(L4227="修改",J4227*'模板使用说明&amp;基础参数'!$E$5*'模板使用说明&amp;基础参数'!$E$11,J4227*'模板使用说明&amp;基础参数'!$E$5*'模板使用说明&amp;基础参数'!$E$10)),IF(K4227="中",IF(L4227="删除",J4227*'模板使用说明&amp;基础参数'!$E$6*'模板使用说明&amp;基础参数'!$E$12,IF(L4227="修改",J4227*'模板使用说明&amp;基础参数'!$E$6*'模板使用说明&amp;基础参数'!$E$11,J4227*'模板使用说明&amp;基础参数'!$E$6*'模板使用说明&amp;基础参数'!$E$10)),IF(L4227="删除",J4227*'模板使用说明&amp;基础参数'!$E$7*'模板使用说明&amp;基础参数'!$E$12,IF(L4227="修改",J4227*'模板使用说明&amp;基础参数'!$E$7*'模板使用说明&amp;基础参数'!$E$11,J4227*'模板使用说明&amp;基础参数'!$E$7*'模板使用说明&amp;基础参数'!$E$10)))))</f>
        <v/>
      </c>
      <c r="N4227" s="83"/>
    </row>
    <row r="4228" ht="14.4" customHeight="1" spans="1:14">
      <c r="A4228" s="68">
        <f t="shared" ref="A4228:A4291" si="67">ROW()-5</f>
        <v>4223</v>
      </c>
      <c r="B4228" s="69"/>
      <c r="C4228" s="69"/>
      <c r="D4228" s="69"/>
      <c r="E4228" s="69"/>
      <c r="F4228" s="69"/>
      <c r="G4228" s="69"/>
      <c r="H4228" s="70"/>
      <c r="I4228" s="68"/>
      <c r="J4228" s="8" t="str">
        <f>IF(I4228="ILF",IF($C$1="预估功能点",'模板使用说明&amp;基础参数'!$E$15,'模板使用说明&amp;基础参数'!$E$22),IF(I4228="EIF",IF($C$1="预估功能点",'模板使用说明&amp;基础参数'!$E$16,'模板使用说明&amp;基础参数'!$E$23),IF(I4228="EI",IF($C$1="预估功能点",'模板使用说明&amp;基础参数'!$E$17,'模板使用说明&amp;基础参数'!$E$24),IF(I4228="EO",IF($C$1="预估功能点",'模板使用说明&amp;基础参数'!$E$18,'模板使用说明&amp;基础参数'!$E$25),IF(I4228="EQ",IF($C$1="预估功能点",'模板使用说明&amp;基础参数'!$E$19,'模板使用说明&amp;基础参数'!$E$26),"")))))</f>
        <v/>
      </c>
      <c r="K4228" s="81"/>
      <c r="L4228" s="81"/>
      <c r="M4228" s="82" t="str">
        <f>IF(J4228="","",IF(K4228="高",IF(L4228="删除",J4228*'模板使用说明&amp;基础参数'!$E$5*'模板使用说明&amp;基础参数'!$E$12,IF(L4228="修改",J4228*'模板使用说明&amp;基础参数'!$E$5*'模板使用说明&amp;基础参数'!$E$11,J4228*'模板使用说明&amp;基础参数'!$E$5*'模板使用说明&amp;基础参数'!$E$10)),IF(K4228="中",IF(L4228="删除",J4228*'模板使用说明&amp;基础参数'!$E$6*'模板使用说明&amp;基础参数'!$E$12,IF(L4228="修改",J4228*'模板使用说明&amp;基础参数'!$E$6*'模板使用说明&amp;基础参数'!$E$11,J4228*'模板使用说明&amp;基础参数'!$E$6*'模板使用说明&amp;基础参数'!$E$10)),IF(L4228="删除",J4228*'模板使用说明&amp;基础参数'!$E$7*'模板使用说明&amp;基础参数'!$E$12,IF(L4228="修改",J4228*'模板使用说明&amp;基础参数'!$E$7*'模板使用说明&amp;基础参数'!$E$11,J4228*'模板使用说明&amp;基础参数'!$E$7*'模板使用说明&amp;基础参数'!$E$10)))))</f>
        <v/>
      </c>
      <c r="N4228" s="83"/>
    </row>
    <row r="4229" ht="14.4" customHeight="1" spans="1:14">
      <c r="A4229" s="68">
        <f t="shared" si="67"/>
        <v>4224</v>
      </c>
      <c r="B4229" s="69"/>
      <c r="C4229" s="69"/>
      <c r="D4229" s="69"/>
      <c r="E4229" s="69"/>
      <c r="F4229" s="69"/>
      <c r="G4229" s="69"/>
      <c r="H4229" s="70"/>
      <c r="I4229" s="68"/>
      <c r="J4229" s="8" t="str">
        <f>IF(I4229="ILF",IF($C$1="预估功能点",'模板使用说明&amp;基础参数'!$E$15,'模板使用说明&amp;基础参数'!$E$22),IF(I4229="EIF",IF($C$1="预估功能点",'模板使用说明&amp;基础参数'!$E$16,'模板使用说明&amp;基础参数'!$E$23),IF(I4229="EI",IF($C$1="预估功能点",'模板使用说明&amp;基础参数'!$E$17,'模板使用说明&amp;基础参数'!$E$24),IF(I4229="EO",IF($C$1="预估功能点",'模板使用说明&amp;基础参数'!$E$18,'模板使用说明&amp;基础参数'!$E$25),IF(I4229="EQ",IF($C$1="预估功能点",'模板使用说明&amp;基础参数'!$E$19,'模板使用说明&amp;基础参数'!$E$26),"")))))</f>
        <v/>
      </c>
      <c r="K4229" s="81"/>
      <c r="L4229" s="81"/>
      <c r="M4229" s="82" t="str">
        <f>IF(J4229="","",IF(K4229="高",IF(L4229="删除",J4229*'模板使用说明&amp;基础参数'!$E$5*'模板使用说明&amp;基础参数'!$E$12,IF(L4229="修改",J4229*'模板使用说明&amp;基础参数'!$E$5*'模板使用说明&amp;基础参数'!$E$11,J4229*'模板使用说明&amp;基础参数'!$E$5*'模板使用说明&amp;基础参数'!$E$10)),IF(K4229="中",IF(L4229="删除",J4229*'模板使用说明&amp;基础参数'!$E$6*'模板使用说明&amp;基础参数'!$E$12,IF(L4229="修改",J4229*'模板使用说明&amp;基础参数'!$E$6*'模板使用说明&amp;基础参数'!$E$11,J4229*'模板使用说明&amp;基础参数'!$E$6*'模板使用说明&amp;基础参数'!$E$10)),IF(L4229="删除",J4229*'模板使用说明&amp;基础参数'!$E$7*'模板使用说明&amp;基础参数'!$E$12,IF(L4229="修改",J4229*'模板使用说明&amp;基础参数'!$E$7*'模板使用说明&amp;基础参数'!$E$11,J4229*'模板使用说明&amp;基础参数'!$E$7*'模板使用说明&amp;基础参数'!$E$10)))))</f>
        <v/>
      </c>
      <c r="N4229" s="83"/>
    </row>
    <row r="4230" ht="14.4" customHeight="1" spans="1:14">
      <c r="A4230" s="68">
        <f t="shared" si="67"/>
        <v>4225</v>
      </c>
      <c r="B4230" s="69"/>
      <c r="C4230" s="69"/>
      <c r="D4230" s="69"/>
      <c r="E4230" s="69"/>
      <c r="F4230" s="69"/>
      <c r="G4230" s="69"/>
      <c r="H4230" s="70"/>
      <c r="I4230" s="68"/>
      <c r="J4230" s="8" t="str">
        <f>IF(I4230="ILF",IF($C$1="预估功能点",'模板使用说明&amp;基础参数'!$E$15,'模板使用说明&amp;基础参数'!$E$22),IF(I4230="EIF",IF($C$1="预估功能点",'模板使用说明&amp;基础参数'!$E$16,'模板使用说明&amp;基础参数'!$E$23),IF(I4230="EI",IF($C$1="预估功能点",'模板使用说明&amp;基础参数'!$E$17,'模板使用说明&amp;基础参数'!$E$24),IF(I4230="EO",IF($C$1="预估功能点",'模板使用说明&amp;基础参数'!$E$18,'模板使用说明&amp;基础参数'!$E$25),IF(I4230="EQ",IF($C$1="预估功能点",'模板使用说明&amp;基础参数'!$E$19,'模板使用说明&amp;基础参数'!$E$26),"")))))</f>
        <v/>
      </c>
      <c r="K4230" s="81"/>
      <c r="L4230" s="81"/>
      <c r="M4230" s="82" t="str">
        <f>IF(J4230="","",IF(K4230="高",IF(L4230="删除",J4230*'模板使用说明&amp;基础参数'!$E$5*'模板使用说明&amp;基础参数'!$E$12,IF(L4230="修改",J4230*'模板使用说明&amp;基础参数'!$E$5*'模板使用说明&amp;基础参数'!$E$11,J4230*'模板使用说明&amp;基础参数'!$E$5*'模板使用说明&amp;基础参数'!$E$10)),IF(K4230="中",IF(L4230="删除",J4230*'模板使用说明&amp;基础参数'!$E$6*'模板使用说明&amp;基础参数'!$E$12,IF(L4230="修改",J4230*'模板使用说明&amp;基础参数'!$E$6*'模板使用说明&amp;基础参数'!$E$11,J4230*'模板使用说明&amp;基础参数'!$E$6*'模板使用说明&amp;基础参数'!$E$10)),IF(L4230="删除",J4230*'模板使用说明&amp;基础参数'!$E$7*'模板使用说明&amp;基础参数'!$E$12,IF(L4230="修改",J4230*'模板使用说明&amp;基础参数'!$E$7*'模板使用说明&amp;基础参数'!$E$11,J4230*'模板使用说明&amp;基础参数'!$E$7*'模板使用说明&amp;基础参数'!$E$10)))))</f>
        <v/>
      </c>
      <c r="N4230" s="83"/>
    </row>
    <row r="4231" ht="14.4" customHeight="1" spans="1:14">
      <c r="A4231" s="68">
        <f t="shared" si="67"/>
        <v>4226</v>
      </c>
      <c r="B4231" s="69"/>
      <c r="C4231" s="69"/>
      <c r="D4231" s="69"/>
      <c r="E4231" s="69"/>
      <c r="F4231" s="69"/>
      <c r="G4231" s="69"/>
      <c r="H4231" s="70"/>
      <c r="I4231" s="68"/>
      <c r="J4231" s="8" t="str">
        <f>IF(I4231="ILF",IF($C$1="预估功能点",'模板使用说明&amp;基础参数'!$E$15,'模板使用说明&amp;基础参数'!$E$22),IF(I4231="EIF",IF($C$1="预估功能点",'模板使用说明&amp;基础参数'!$E$16,'模板使用说明&amp;基础参数'!$E$23),IF(I4231="EI",IF($C$1="预估功能点",'模板使用说明&amp;基础参数'!$E$17,'模板使用说明&amp;基础参数'!$E$24),IF(I4231="EO",IF($C$1="预估功能点",'模板使用说明&amp;基础参数'!$E$18,'模板使用说明&amp;基础参数'!$E$25),IF(I4231="EQ",IF($C$1="预估功能点",'模板使用说明&amp;基础参数'!$E$19,'模板使用说明&amp;基础参数'!$E$26),"")))))</f>
        <v/>
      </c>
      <c r="K4231" s="81"/>
      <c r="L4231" s="81"/>
      <c r="M4231" s="82" t="str">
        <f>IF(J4231="","",IF(K4231="高",IF(L4231="删除",J4231*'模板使用说明&amp;基础参数'!$E$5*'模板使用说明&amp;基础参数'!$E$12,IF(L4231="修改",J4231*'模板使用说明&amp;基础参数'!$E$5*'模板使用说明&amp;基础参数'!$E$11,J4231*'模板使用说明&amp;基础参数'!$E$5*'模板使用说明&amp;基础参数'!$E$10)),IF(K4231="中",IF(L4231="删除",J4231*'模板使用说明&amp;基础参数'!$E$6*'模板使用说明&amp;基础参数'!$E$12,IF(L4231="修改",J4231*'模板使用说明&amp;基础参数'!$E$6*'模板使用说明&amp;基础参数'!$E$11,J4231*'模板使用说明&amp;基础参数'!$E$6*'模板使用说明&amp;基础参数'!$E$10)),IF(L4231="删除",J4231*'模板使用说明&amp;基础参数'!$E$7*'模板使用说明&amp;基础参数'!$E$12,IF(L4231="修改",J4231*'模板使用说明&amp;基础参数'!$E$7*'模板使用说明&amp;基础参数'!$E$11,J4231*'模板使用说明&amp;基础参数'!$E$7*'模板使用说明&amp;基础参数'!$E$10)))))</f>
        <v/>
      </c>
      <c r="N4231" s="83"/>
    </row>
    <row r="4232" ht="14.4" customHeight="1" spans="1:14">
      <c r="A4232" s="68">
        <f t="shared" si="67"/>
        <v>4227</v>
      </c>
      <c r="B4232" s="69"/>
      <c r="C4232" s="69"/>
      <c r="D4232" s="69"/>
      <c r="E4232" s="69"/>
      <c r="F4232" s="69"/>
      <c r="G4232" s="69"/>
      <c r="H4232" s="70"/>
      <c r="I4232" s="68"/>
      <c r="J4232" s="8" t="str">
        <f>IF(I4232="ILF",IF($C$1="预估功能点",'模板使用说明&amp;基础参数'!$E$15,'模板使用说明&amp;基础参数'!$E$22),IF(I4232="EIF",IF($C$1="预估功能点",'模板使用说明&amp;基础参数'!$E$16,'模板使用说明&amp;基础参数'!$E$23),IF(I4232="EI",IF($C$1="预估功能点",'模板使用说明&amp;基础参数'!$E$17,'模板使用说明&amp;基础参数'!$E$24),IF(I4232="EO",IF($C$1="预估功能点",'模板使用说明&amp;基础参数'!$E$18,'模板使用说明&amp;基础参数'!$E$25),IF(I4232="EQ",IF($C$1="预估功能点",'模板使用说明&amp;基础参数'!$E$19,'模板使用说明&amp;基础参数'!$E$26),"")))))</f>
        <v/>
      </c>
      <c r="K4232" s="81"/>
      <c r="L4232" s="81"/>
      <c r="M4232" s="82" t="str">
        <f>IF(J4232="","",IF(K4232="高",IF(L4232="删除",J4232*'模板使用说明&amp;基础参数'!$E$5*'模板使用说明&amp;基础参数'!$E$12,IF(L4232="修改",J4232*'模板使用说明&amp;基础参数'!$E$5*'模板使用说明&amp;基础参数'!$E$11,J4232*'模板使用说明&amp;基础参数'!$E$5*'模板使用说明&amp;基础参数'!$E$10)),IF(K4232="中",IF(L4232="删除",J4232*'模板使用说明&amp;基础参数'!$E$6*'模板使用说明&amp;基础参数'!$E$12,IF(L4232="修改",J4232*'模板使用说明&amp;基础参数'!$E$6*'模板使用说明&amp;基础参数'!$E$11,J4232*'模板使用说明&amp;基础参数'!$E$6*'模板使用说明&amp;基础参数'!$E$10)),IF(L4232="删除",J4232*'模板使用说明&amp;基础参数'!$E$7*'模板使用说明&amp;基础参数'!$E$12,IF(L4232="修改",J4232*'模板使用说明&amp;基础参数'!$E$7*'模板使用说明&amp;基础参数'!$E$11,J4232*'模板使用说明&amp;基础参数'!$E$7*'模板使用说明&amp;基础参数'!$E$10)))))</f>
        <v/>
      </c>
      <c r="N4232" s="83"/>
    </row>
    <row r="4233" ht="14.4" customHeight="1" spans="1:14">
      <c r="A4233" s="68">
        <f t="shared" si="67"/>
        <v>4228</v>
      </c>
      <c r="B4233" s="69"/>
      <c r="C4233" s="69"/>
      <c r="D4233" s="69"/>
      <c r="E4233" s="69"/>
      <c r="F4233" s="69"/>
      <c r="G4233" s="69"/>
      <c r="H4233" s="70"/>
      <c r="I4233" s="68"/>
      <c r="J4233" s="8" t="str">
        <f>IF(I4233="ILF",IF($C$1="预估功能点",'模板使用说明&amp;基础参数'!$E$15,'模板使用说明&amp;基础参数'!$E$22),IF(I4233="EIF",IF($C$1="预估功能点",'模板使用说明&amp;基础参数'!$E$16,'模板使用说明&amp;基础参数'!$E$23),IF(I4233="EI",IF($C$1="预估功能点",'模板使用说明&amp;基础参数'!$E$17,'模板使用说明&amp;基础参数'!$E$24),IF(I4233="EO",IF($C$1="预估功能点",'模板使用说明&amp;基础参数'!$E$18,'模板使用说明&amp;基础参数'!$E$25),IF(I4233="EQ",IF($C$1="预估功能点",'模板使用说明&amp;基础参数'!$E$19,'模板使用说明&amp;基础参数'!$E$26),"")))))</f>
        <v/>
      </c>
      <c r="K4233" s="81"/>
      <c r="L4233" s="81"/>
      <c r="M4233" s="82" t="str">
        <f>IF(J4233="","",IF(K4233="高",IF(L4233="删除",J4233*'模板使用说明&amp;基础参数'!$E$5*'模板使用说明&amp;基础参数'!$E$12,IF(L4233="修改",J4233*'模板使用说明&amp;基础参数'!$E$5*'模板使用说明&amp;基础参数'!$E$11,J4233*'模板使用说明&amp;基础参数'!$E$5*'模板使用说明&amp;基础参数'!$E$10)),IF(K4233="中",IF(L4233="删除",J4233*'模板使用说明&amp;基础参数'!$E$6*'模板使用说明&amp;基础参数'!$E$12,IF(L4233="修改",J4233*'模板使用说明&amp;基础参数'!$E$6*'模板使用说明&amp;基础参数'!$E$11,J4233*'模板使用说明&amp;基础参数'!$E$6*'模板使用说明&amp;基础参数'!$E$10)),IF(L4233="删除",J4233*'模板使用说明&amp;基础参数'!$E$7*'模板使用说明&amp;基础参数'!$E$12,IF(L4233="修改",J4233*'模板使用说明&amp;基础参数'!$E$7*'模板使用说明&amp;基础参数'!$E$11,J4233*'模板使用说明&amp;基础参数'!$E$7*'模板使用说明&amp;基础参数'!$E$10)))))</f>
        <v/>
      </c>
      <c r="N4233" s="83"/>
    </row>
    <row r="4234" ht="14.4" customHeight="1" spans="1:14">
      <c r="A4234" s="68">
        <f t="shared" si="67"/>
        <v>4229</v>
      </c>
      <c r="B4234" s="69"/>
      <c r="C4234" s="69"/>
      <c r="D4234" s="69"/>
      <c r="E4234" s="69"/>
      <c r="F4234" s="69"/>
      <c r="G4234" s="69"/>
      <c r="H4234" s="70"/>
      <c r="I4234" s="68"/>
      <c r="J4234" s="8" t="str">
        <f>IF(I4234="ILF",IF($C$1="预估功能点",'模板使用说明&amp;基础参数'!$E$15,'模板使用说明&amp;基础参数'!$E$22),IF(I4234="EIF",IF($C$1="预估功能点",'模板使用说明&amp;基础参数'!$E$16,'模板使用说明&amp;基础参数'!$E$23),IF(I4234="EI",IF($C$1="预估功能点",'模板使用说明&amp;基础参数'!$E$17,'模板使用说明&amp;基础参数'!$E$24),IF(I4234="EO",IF($C$1="预估功能点",'模板使用说明&amp;基础参数'!$E$18,'模板使用说明&amp;基础参数'!$E$25),IF(I4234="EQ",IF($C$1="预估功能点",'模板使用说明&amp;基础参数'!$E$19,'模板使用说明&amp;基础参数'!$E$26),"")))))</f>
        <v/>
      </c>
      <c r="K4234" s="81"/>
      <c r="L4234" s="81"/>
      <c r="M4234" s="82" t="str">
        <f>IF(J4234="","",IF(K4234="高",IF(L4234="删除",J4234*'模板使用说明&amp;基础参数'!$E$5*'模板使用说明&amp;基础参数'!$E$12,IF(L4234="修改",J4234*'模板使用说明&amp;基础参数'!$E$5*'模板使用说明&amp;基础参数'!$E$11,J4234*'模板使用说明&amp;基础参数'!$E$5*'模板使用说明&amp;基础参数'!$E$10)),IF(K4234="中",IF(L4234="删除",J4234*'模板使用说明&amp;基础参数'!$E$6*'模板使用说明&amp;基础参数'!$E$12,IF(L4234="修改",J4234*'模板使用说明&amp;基础参数'!$E$6*'模板使用说明&amp;基础参数'!$E$11,J4234*'模板使用说明&amp;基础参数'!$E$6*'模板使用说明&amp;基础参数'!$E$10)),IF(L4234="删除",J4234*'模板使用说明&amp;基础参数'!$E$7*'模板使用说明&amp;基础参数'!$E$12,IF(L4234="修改",J4234*'模板使用说明&amp;基础参数'!$E$7*'模板使用说明&amp;基础参数'!$E$11,J4234*'模板使用说明&amp;基础参数'!$E$7*'模板使用说明&amp;基础参数'!$E$10)))))</f>
        <v/>
      </c>
      <c r="N4234" s="83"/>
    </row>
    <row r="4235" ht="14.4" customHeight="1" spans="1:14">
      <c r="A4235" s="68">
        <f t="shared" si="67"/>
        <v>4230</v>
      </c>
      <c r="B4235" s="69"/>
      <c r="C4235" s="69"/>
      <c r="D4235" s="69"/>
      <c r="E4235" s="69"/>
      <c r="F4235" s="69"/>
      <c r="G4235" s="69"/>
      <c r="H4235" s="70"/>
      <c r="I4235" s="68"/>
      <c r="J4235" s="8" t="str">
        <f>IF(I4235="ILF",IF($C$1="预估功能点",'模板使用说明&amp;基础参数'!$E$15,'模板使用说明&amp;基础参数'!$E$22),IF(I4235="EIF",IF($C$1="预估功能点",'模板使用说明&amp;基础参数'!$E$16,'模板使用说明&amp;基础参数'!$E$23),IF(I4235="EI",IF($C$1="预估功能点",'模板使用说明&amp;基础参数'!$E$17,'模板使用说明&amp;基础参数'!$E$24),IF(I4235="EO",IF($C$1="预估功能点",'模板使用说明&amp;基础参数'!$E$18,'模板使用说明&amp;基础参数'!$E$25),IF(I4235="EQ",IF($C$1="预估功能点",'模板使用说明&amp;基础参数'!$E$19,'模板使用说明&amp;基础参数'!$E$26),"")))))</f>
        <v/>
      </c>
      <c r="K4235" s="81"/>
      <c r="L4235" s="81"/>
      <c r="M4235" s="82" t="str">
        <f>IF(J4235="","",IF(K4235="高",IF(L4235="删除",J4235*'模板使用说明&amp;基础参数'!$E$5*'模板使用说明&amp;基础参数'!$E$12,IF(L4235="修改",J4235*'模板使用说明&amp;基础参数'!$E$5*'模板使用说明&amp;基础参数'!$E$11,J4235*'模板使用说明&amp;基础参数'!$E$5*'模板使用说明&amp;基础参数'!$E$10)),IF(K4235="中",IF(L4235="删除",J4235*'模板使用说明&amp;基础参数'!$E$6*'模板使用说明&amp;基础参数'!$E$12,IF(L4235="修改",J4235*'模板使用说明&amp;基础参数'!$E$6*'模板使用说明&amp;基础参数'!$E$11,J4235*'模板使用说明&amp;基础参数'!$E$6*'模板使用说明&amp;基础参数'!$E$10)),IF(L4235="删除",J4235*'模板使用说明&amp;基础参数'!$E$7*'模板使用说明&amp;基础参数'!$E$12,IF(L4235="修改",J4235*'模板使用说明&amp;基础参数'!$E$7*'模板使用说明&amp;基础参数'!$E$11,J4235*'模板使用说明&amp;基础参数'!$E$7*'模板使用说明&amp;基础参数'!$E$10)))))</f>
        <v/>
      </c>
      <c r="N4235" s="83"/>
    </row>
    <row r="4236" ht="14.4" customHeight="1" spans="1:14">
      <c r="A4236" s="68">
        <f t="shared" si="67"/>
        <v>4231</v>
      </c>
      <c r="B4236" s="69"/>
      <c r="C4236" s="69"/>
      <c r="D4236" s="69"/>
      <c r="E4236" s="69"/>
      <c r="F4236" s="69"/>
      <c r="G4236" s="69"/>
      <c r="H4236" s="70"/>
      <c r="I4236" s="68"/>
      <c r="J4236" s="8" t="str">
        <f>IF(I4236="ILF",IF($C$1="预估功能点",'模板使用说明&amp;基础参数'!$E$15,'模板使用说明&amp;基础参数'!$E$22),IF(I4236="EIF",IF($C$1="预估功能点",'模板使用说明&amp;基础参数'!$E$16,'模板使用说明&amp;基础参数'!$E$23),IF(I4236="EI",IF($C$1="预估功能点",'模板使用说明&amp;基础参数'!$E$17,'模板使用说明&amp;基础参数'!$E$24),IF(I4236="EO",IF($C$1="预估功能点",'模板使用说明&amp;基础参数'!$E$18,'模板使用说明&amp;基础参数'!$E$25),IF(I4236="EQ",IF($C$1="预估功能点",'模板使用说明&amp;基础参数'!$E$19,'模板使用说明&amp;基础参数'!$E$26),"")))))</f>
        <v/>
      </c>
      <c r="K4236" s="81"/>
      <c r="L4236" s="81"/>
      <c r="M4236" s="82" t="str">
        <f>IF(J4236="","",IF(K4236="高",IF(L4236="删除",J4236*'模板使用说明&amp;基础参数'!$E$5*'模板使用说明&amp;基础参数'!$E$12,IF(L4236="修改",J4236*'模板使用说明&amp;基础参数'!$E$5*'模板使用说明&amp;基础参数'!$E$11,J4236*'模板使用说明&amp;基础参数'!$E$5*'模板使用说明&amp;基础参数'!$E$10)),IF(K4236="中",IF(L4236="删除",J4236*'模板使用说明&amp;基础参数'!$E$6*'模板使用说明&amp;基础参数'!$E$12,IF(L4236="修改",J4236*'模板使用说明&amp;基础参数'!$E$6*'模板使用说明&amp;基础参数'!$E$11,J4236*'模板使用说明&amp;基础参数'!$E$6*'模板使用说明&amp;基础参数'!$E$10)),IF(L4236="删除",J4236*'模板使用说明&amp;基础参数'!$E$7*'模板使用说明&amp;基础参数'!$E$12,IF(L4236="修改",J4236*'模板使用说明&amp;基础参数'!$E$7*'模板使用说明&amp;基础参数'!$E$11,J4236*'模板使用说明&amp;基础参数'!$E$7*'模板使用说明&amp;基础参数'!$E$10)))))</f>
        <v/>
      </c>
      <c r="N4236" s="83"/>
    </row>
    <row r="4237" ht="14.4" customHeight="1" spans="1:14">
      <c r="A4237" s="68">
        <f t="shared" si="67"/>
        <v>4232</v>
      </c>
      <c r="B4237" s="69"/>
      <c r="C4237" s="69"/>
      <c r="D4237" s="69"/>
      <c r="E4237" s="69"/>
      <c r="F4237" s="69"/>
      <c r="G4237" s="69"/>
      <c r="H4237" s="70"/>
      <c r="I4237" s="68"/>
      <c r="J4237" s="8" t="str">
        <f>IF(I4237="ILF",IF($C$1="预估功能点",'模板使用说明&amp;基础参数'!$E$15,'模板使用说明&amp;基础参数'!$E$22),IF(I4237="EIF",IF($C$1="预估功能点",'模板使用说明&amp;基础参数'!$E$16,'模板使用说明&amp;基础参数'!$E$23),IF(I4237="EI",IF($C$1="预估功能点",'模板使用说明&amp;基础参数'!$E$17,'模板使用说明&amp;基础参数'!$E$24),IF(I4237="EO",IF($C$1="预估功能点",'模板使用说明&amp;基础参数'!$E$18,'模板使用说明&amp;基础参数'!$E$25),IF(I4237="EQ",IF($C$1="预估功能点",'模板使用说明&amp;基础参数'!$E$19,'模板使用说明&amp;基础参数'!$E$26),"")))))</f>
        <v/>
      </c>
      <c r="K4237" s="81"/>
      <c r="L4237" s="81"/>
      <c r="M4237" s="82" t="str">
        <f>IF(J4237="","",IF(K4237="高",IF(L4237="删除",J4237*'模板使用说明&amp;基础参数'!$E$5*'模板使用说明&amp;基础参数'!$E$12,IF(L4237="修改",J4237*'模板使用说明&amp;基础参数'!$E$5*'模板使用说明&amp;基础参数'!$E$11,J4237*'模板使用说明&amp;基础参数'!$E$5*'模板使用说明&amp;基础参数'!$E$10)),IF(K4237="中",IF(L4237="删除",J4237*'模板使用说明&amp;基础参数'!$E$6*'模板使用说明&amp;基础参数'!$E$12,IF(L4237="修改",J4237*'模板使用说明&amp;基础参数'!$E$6*'模板使用说明&amp;基础参数'!$E$11,J4237*'模板使用说明&amp;基础参数'!$E$6*'模板使用说明&amp;基础参数'!$E$10)),IF(L4237="删除",J4237*'模板使用说明&amp;基础参数'!$E$7*'模板使用说明&amp;基础参数'!$E$12,IF(L4237="修改",J4237*'模板使用说明&amp;基础参数'!$E$7*'模板使用说明&amp;基础参数'!$E$11,J4237*'模板使用说明&amp;基础参数'!$E$7*'模板使用说明&amp;基础参数'!$E$10)))))</f>
        <v/>
      </c>
      <c r="N4237" s="83"/>
    </row>
    <row r="4238" ht="14.4" customHeight="1" spans="1:14">
      <c r="A4238" s="68">
        <f t="shared" si="67"/>
        <v>4233</v>
      </c>
      <c r="B4238" s="69"/>
      <c r="C4238" s="69"/>
      <c r="D4238" s="69"/>
      <c r="E4238" s="69"/>
      <c r="F4238" s="69"/>
      <c r="G4238" s="69"/>
      <c r="H4238" s="70"/>
      <c r="I4238" s="68"/>
      <c r="J4238" s="8" t="str">
        <f>IF(I4238="ILF",IF($C$1="预估功能点",'模板使用说明&amp;基础参数'!$E$15,'模板使用说明&amp;基础参数'!$E$22),IF(I4238="EIF",IF($C$1="预估功能点",'模板使用说明&amp;基础参数'!$E$16,'模板使用说明&amp;基础参数'!$E$23),IF(I4238="EI",IF($C$1="预估功能点",'模板使用说明&amp;基础参数'!$E$17,'模板使用说明&amp;基础参数'!$E$24),IF(I4238="EO",IF($C$1="预估功能点",'模板使用说明&amp;基础参数'!$E$18,'模板使用说明&amp;基础参数'!$E$25),IF(I4238="EQ",IF($C$1="预估功能点",'模板使用说明&amp;基础参数'!$E$19,'模板使用说明&amp;基础参数'!$E$26),"")))))</f>
        <v/>
      </c>
      <c r="K4238" s="81"/>
      <c r="L4238" s="81"/>
      <c r="M4238" s="82" t="str">
        <f>IF(J4238="","",IF(K4238="高",IF(L4238="删除",J4238*'模板使用说明&amp;基础参数'!$E$5*'模板使用说明&amp;基础参数'!$E$12,IF(L4238="修改",J4238*'模板使用说明&amp;基础参数'!$E$5*'模板使用说明&amp;基础参数'!$E$11,J4238*'模板使用说明&amp;基础参数'!$E$5*'模板使用说明&amp;基础参数'!$E$10)),IF(K4238="中",IF(L4238="删除",J4238*'模板使用说明&amp;基础参数'!$E$6*'模板使用说明&amp;基础参数'!$E$12,IF(L4238="修改",J4238*'模板使用说明&amp;基础参数'!$E$6*'模板使用说明&amp;基础参数'!$E$11,J4238*'模板使用说明&amp;基础参数'!$E$6*'模板使用说明&amp;基础参数'!$E$10)),IF(L4238="删除",J4238*'模板使用说明&amp;基础参数'!$E$7*'模板使用说明&amp;基础参数'!$E$12,IF(L4238="修改",J4238*'模板使用说明&amp;基础参数'!$E$7*'模板使用说明&amp;基础参数'!$E$11,J4238*'模板使用说明&amp;基础参数'!$E$7*'模板使用说明&amp;基础参数'!$E$10)))))</f>
        <v/>
      </c>
      <c r="N4238" s="83"/>
    </row>
    <row r="4239" ht="14.4" customHeight="1" spans="1:14">
      <c r="A4239" s="68">
        <f t="shared" si="67"/>
        <v>4234</v>
      </c>
      <c r="B4239" s="69"/>
      <c r="C4239" s="69"/>
      <c r="D4239" s="69"/>
      <c r="E4239" s="69"/>
      <c r="F4239" s="69"/>
      <c r="G4239" s="69"/>
      <c r="H4239" s="70"/>
      <c r="I4239" s="68"/>
      <c r="J4239" s="8" t="str">
        <f>IF(I4239="ILF",IF($C$1="预估功能点",'模板使用说明&amp;基础参数'!$E$15,'模板使用说明&amp;基础参数'!$E$22),IF(I4239="EIF",IF($C$1="预估功能点",'模板使用说明&amp;基础参数'!$E$16,'模板使用说明&amp;基础参数'!$E$23),IF(I4239="EI",IF($C$1="预估功能点",'模板使用说明&amp;基础参数'!$E$17,'模板使用说明&amp;基础参数'!$E$24),IF(I4239="EO",IF($C$1="预估功能点",'模板使用说明&amp;基础参数'!$E$18,'模板使用说明&amp;基础参数'!$E$25),IF(I4239="EQ",IF($C$1="预估功能点",'模板使用说明&amp;基础参数'!$E$19,'模板使用说明&amp;基础参数'!$E$26),"")))))</f>
        <v/>
      </c>
      <c r="K4239" s="81"/>
      <c r="L4239" s="81"/>
      <c r="M4239" s="82" t="str">
        <f>IF(J4239="","",IF(K4239="高",IF(L4239="删除",J4239*'模板使用说明&amp;基础参数'!$E$5*'模板使用说明&amp;基础参数'!$E$12,IF(L4239="修改",J4239*'模板使用说明&amp;基础参数'!$E$5*'模板使用说明&amp;基础参数'!$E$11,J4239*'模板使用说明&amp;基础参数'!$E$5*'模板使用说明&amp;基础参数'!$E$10)),IF(K4239="中",IF(L4239="删除",J4239*'模板使用说明&amp;基础参数'!$E$6*'模板使用说明&amp;基础参数'!$E$12,IF(L4239="修改",J4239*'模板使用说明&amp;基础参数'!$E$6*'模板使用说明&amp;基础参数'!$E$11,J4239*'模板使用说明&amp;基础参数'!$E$6*'模板使用说明&amp;基础参数'!$E$10)),IF(L4239="删除",J4239*'模板使用说明&amp;基础参数'!$E$7*'模板使用说明&amp;基础参数'!$E$12,IF(L4239="修改",J4239*'模板使用说明&amp;基础参数'!$E$7*'模板使用说明&amp;基础参数'!$E$11,J4239*'模板使用说明&amp;基础参数'!$E$7*'模板使用说明&amp;基础参数'!$E$10)))))</f>
        <v/>
      </c>
      <c r="N4239" s="83"/>
    </row>
    <row r="4240" ht="14.4" customHeight="1" spans="1:14">
      <c r="A4240" s="68">
        <f t="shared" si="67"/>
        <v>4235</v>
      </c>
      <c r="B4240" s="69"/>
      <c r="C4240" s="69"/>
      <c r="D4240" s="69"/>
      <c r="E4240" s="69"/>
      <c r="F4240" s="69"/>
      <c r="G4240" s="69"/>
      <c r="H4240" s="70"/>
      <c r="I4240" s="68"/>
      <c r="J4240" s="8" t="str">
        <f>IF(I4240="ILF",IF($C$1="预估功能点",'模板使用说明&amp;基础参数'!$E$15,'模板使用说明&amp;基础参数'!$E$22),IF(I4240="EIF",IF($C$1="预估功能点",'模板使用说明&amp;基础参数'!$E$16,'模板使用说明&amp;基础参数'!$E$23),IF(I4240="EI",IF($C$1="预估功能点",'模板使用说明&amp;基础参数'!$E$17,'模板使用说明&amp;基础参数'!$E$24),IF(I4240="EO",IF($C$1="预估功能点",'模板使用说明&amp;基础参数'!$E$18,'模板使用说明&amp;基础参数'!$E$25),IF(I4240="EQ",IF($C$1="预估功能点",'模板使用说明&amp;基础参数'!$E$19,'模板使用说明&amp;基础参数'!$E$26),"")))))</f>
        <v/>
      </c>
      <c r="K4240" s="81"/>
      <c r="L4240" s="81"/>
      <c r="M4240" s="82" t="str">
        <f>IF(J4240="","",IF(K4240="高",IF(L4240="删除",J4240*'模板使用说明&amp;基础参数'!$E$5*'模板使用说明&amp;基础参数'!$E$12,IF(L4240="修改",J4240*'模板使用说明&amp;基础参数'!$E$5*'模板使用说明&amp;基础参数'!$E$11,J4240*'模板使用说明&amp;基础参数'!$E$5*'模板使用说明&amp;基础参数'!$E$10)),IF(K4240="中",IF(L4240="删除",J4240*'模板使用说明&amp;基础参数'!$E$6*'模板使用说明&amp;基础参数'!$E$12,IF(L4240="修改",J4240*'模板使用说明&amp;基础参数'!$E$6*'模板使用说明&amp;基础参数'!$E$11,J4240*'模板使用说明&amp;基础参数'!$E$6*'模板使用说明&amp;基础参数'!$E$10)),IF(L4240="删除",J4240*'模板使用说明&amp;基础参数'!$E$7*'模板使用说明&amp;基础参数'!$E$12,IF(L4240="修改",J4240*'模板使用说明&amp;基础参数'!$E$7*'模板使用说明&amp;基础参数'!$E$11,J4240*'模板使用说明&amp;基础参数'!$E$7*'模板使用说明&amp;基础参数'!$E$10)))))</f>
        <v/>
      </c>
      <c r="N4240" s="83"/>
    </row>
    <row r="4241" ht="14.4" customHeight="1" spans="1:14">
      <c r="A4241" s="68">
        <f t="shared" si="67"/>
        <v>4236</v>
      </c>
      <c r="B4241" s="69"/>
      <c r="C4241" s="69"/>
      <c r="D4241" s="69"/>
      <c r="E4241" s="69"/>
      <c r="F4241" s="69"/>
      <c r="G4241" s="69"/>
      <c r="H4241" s="70"/>
      <c r="I4241" s="68"/>
      <c r="J4241" s="8" t="str">
        <f>IF(I4241="ILF",IF($C$1="预估功能点",'模板使用说明&amp;基础参数'!$E$15,'模板使用说明&amp;基础参数'!$E$22),IF(I4241="EIF",IF($C$1="预估功能点",'模板使用说明&amp;基础参数'!$E$16,'模板使用说明&amp;基础参数'!$E$23),IF(I4241="EI",IF($C$1="预估功能点",'模板使用说明&amp;基础参数'!$E$17,'模板使用说明&amp;基础参数'!$E$24),IF(I4241="EO",IF($C$1="预估功能点",'模板使用说明&amp;基础参数'!$E$18,'模板使用说明&amp;基础参数'!$E$25),IF(I4241="EQ",IF($C$1="预估功能点",'模板使用说明&amp;基础参数'!$E$19,'模板使用说明&amp;基础参数'!$E$26),"")))))</f>
        <v/>
      </c>
      <c r="K4241" s="81"/>
      <c r="L4241" s="81"/>
      <c r="M4241" s="82" t="str">
        <f>IF(J4241="","",IF(K4241="高",IF(L4241="删除",J4241*'模板使用说明&amp;基础参数'!$E$5*'模板使用说明&amp;基础参数'!$E$12,IF(L4241="修改",J4241*'模板使用说明&amp;基础参数'!$E$5*'模板使用说明&amp;基础参数'!$E$11,J4241*'模板使用说明&amp;基础参数'!$E$5*'模板使用说明&amp;基础参数'!$E$10)),IF(K4241="中",IF(L4241="删除",J4241*'模板使用说明&amp;基础参数'!$E$6*'模板使用说明&amp;基础参数'!$E$12,IF(L4241="修改",J4241*'模板使用说明&amp;基础参数'!$E$6*'模板使用说明&amp;基础参数'!$E$11,J4241*'模板使用说明&amp;基础参数'!$E$6*'模板使用说明&amp;基础参数'!$E$10)),IF(L4241="删除",J4241*'模板使用说明&amp;基础参数'!$E$7*'模板使用说明&amp;基础参数'!$E$12,IF(L4241="修改",J4241*'模板使用说明&amp;基础参数'!$E$7*'模板使用说明&amp;基础参数'!$E$11,J4241*'模板使用说明&amp;基础参数'!$E$7*'模板使用说明&amp;基础参数'!$E$10)))))</f>
        <v/>
      </c>
      <c r="N4241" s="83"/>
    </row>
    <row r="4242" ht="14.4" customHeight="1" spans="1:14">
      <c r="A4242" s="68">
        <f t="shared" si="67"/>
        <v>4237</v>
      </c>
      <c r="B4242" s="69"/>
      <c r="C4242" s="69"/>
      <c r="D4242" s="69"/>
      <c r="E4242" s="69"/>
      <c r="F4242" s="69"/>
      <c r="G4242" s="69"/>
      <c r="H4242" s="70"/>
      <c r="I4242" s="68"/>
      <c r="J4242" s="8" t="str">
        <f>IF(I4242="ILF",IF($C$1="预估功能点",'模板使用说明&amp;基础参数'!$E$15,'模板使用说明&amp;基础参数'!$E$22),IF(I4242="EIF",IF($C$1="预估功能点",'模板使用说明&amp;基础参数'!$E$16,'模板使用说明&amp;基础参数'!$E$23),IF(I4242="EI",IF($C$1="预估功能点",'模板使用说明&amp;基础参数'!$E$17,'模板使用说明&amp;基础参数'!$E$24),IF(I4242="EO",IF($C$1="预估功能点",'模板使用说明&amp;基础参数'!$E$18,'模板使用说明&amp;基础参数'!$E$25),IF(I4242="EQ",IF($C$1="预估功能点",'模板使用说明&amp;基础参数'!$E$19,'模板使用说明&amp;基础参数'!$E$26),"")))))</f>
        <v/>
      </c>
      <c r="K4242" s="81"/>
      <c r="L4242" s="81"/>
      <c r="M4242" s="82" t="str">
        <f>IF(J4242="","",IF(K4242="高",IF(L4242="删除",J4242*'模板使用说明&amp;基础参数'!$E$5*'模板使用说明&amp;基础参数'!$E$12,IF(L4242="修改",J4242*'模板使用说明&amp;基础参数'!$E$5*'模板使用说明&amp;基础参数'!$E$11,J4242*'模板使用说明&amp;基础参数'!$E$5*'模板使用说明&amp;基础参数'!$E$10)),IF(K4242="中",IF(L4242="删除",J4242*'模板使用说明&amp;基础参数'!$E$6*'模板使用说明&amp;基础参数'!$E$12,IF(L4242="修改",J4242*'模板使用说明&amp;基础参数'!$E$6*'模板使用说明&amp;基础参数'!$E$11,J4242*'模板使用说明&amp;基础参数'!$E$6*'模板使用说明&amp;基础参数'!$E$10)),IF(L4242="删除",J4242*'模板使用说明&amp;基础参数'!$E$7*'模板使用说明&amp;基础参数'!$E$12,IF(L4242="修改",J4242*'模板使用说明&amp;基础参数'!$E$7*'模板使用说明&amp;基础参数'!$E$11,J4242*'模板使用说明&amp;基础参数'!$E$7*'模板使用说明&amp;基础参数'!$E$10)))))</f>
        <v/>
      </c>
      <c r="N4242" s="83"/>
    </row>
    <row r="4243" ht="14.4" customHeight="1" spans="1:14">
      <c r="A4243" s="68">
        <f t="shared" si="67"/>
        <v>4238</v>
      </c>
      <c r="B4243" s="69"/>
      <c r="C4243" s="69"/>
      <c r="D4243" s="69"/>
      <c r="E4243" s="69"/>
      <c r="F4243" s="69"/>
      <c r="G4243" s="69"/>
      <c r="H4243" s="70"/>
      <c r="I4243" s="68"/>
      <c r="J4243" s="8" t="str">
        <f>IF(I4243="ILF",IF($C$1="预估功能点",'模板使用说明&amp;基础参数'!$E$15,'模板使用说明&amp;基础参数'!$E$22),IF(I4243="EIF",IF($C$1="预估功能点",'模板使用说明&amp;基础参数'!$E$16,'模板使用说明&amp;基础参数'!$E$23),IF(I4243="EI",IF($C$1="预估功能点",'模板使用说明&amp;基础参数'!$E$17,'模板使用说明&amp;基础参数'!$E$24),IF(I4243="EO",IF($C$1="预估功能点",'模板使用说明&amp;基础参数'!$E$18,'模板使用说明&amp;基础参数'!$E$25),IF(I4243="EQ",IF($C$1="预估功能点",'模板使用说明&amp;基础参数'!$E$19,'模板使用说明&amp;基础参数'!$E$26),"")))))</f>
        <v/>
      </c>
      <c r="K4243" s="81"/>
      <c r="L4243" s="81"/>
      <c r="M4243" s="82" t="str">
        <f>IF(J4243="","",IF(K4243="高",IF(L4243="删除",J4243*'模板使用说明&amp;基础参数'!$E$5*'模板使用说明&amp;基础参数'!$E$12,IF(L4243="修改",J4243*'模板使用说明&amp;基础参数'!$E$5*'模板使用说明&amp;基础参数'!$E$11,J4243*'模板使用说明&amp;基础参数'!$E$5*'模板使用说明&amp;基础参数'!$E$10)),IF(K4243="中",IF(L4243="删除",J4243*'模板使用说明&amp;基础参数'!$E$6*'模板使用说明&amp;基础参数'!$E$12,IF(L4243="修改",J4243*'模板使用说明&amp;基础参数'!$E$6*'模板使用说明&amp;基础参数'!$E$11,J4243*'模板使用说明&amp;基础参数'!$E$6*'模板使用说明&amp;基础参数'!$E$10)),IF(L4243="删除",J4243*'模板使用说明&amp;基础参数'!$E$7*'模板使用说明&amp;基础参数'!$E$12,IF(L4243="修改",J4243*'模板使用说明&amp;基础参数'!$E$7*'模板使用说明&amp;基础参数'!$E$11,J4243*'模板使用说明&amp;基础参数'!$E$7*'模板使用说明&amp;基础参数'!$E$10)))))</f>
        <v/>
      </c>
      <c r="N4243" s="83"/>
    </row>
    <row r="4244" ht="14.4" customHeight="1" spans="1:14">
      <c r="A4244" s="68">
        <f t="shared" si="67"/>
        <v>4239</v>
      </c>
      <c r="B4244" s="69"/>
      <c r="C4244" s="69"/>
      <c r="D4244" s="69"/>
      <c r="E4244" s="69"/>
      <c r="F4244" s="69"/>
      <c r="G4244" s="69"/>
      <c r="H4244" s="70"/>
      <c r="I4244" s="68"/>
      <c r="J4244" s="8" t="str">
        <f>IF(I4244="ILF",IF($C$1="预估功能点",'模板使用说明&amp;基础参数'!$E$15,'模板使用说明&amp;基础参数'!$E$22),IF(I4244="EIF",IF($C$1="预估功能点",'模板使用说明&amp;基础参数'!$E$16,'模板使用说明&amp;基础参数'!$E$23),IF(I4244="EI",IF($C$1="预估功能点",'模板使用说明&amp;基础参数'!$E$17,'模板使用说明&amp;基础参数'!$E$24),IF(I4244="EO",IF($C$1="预估功能点",'模板使用说明&amp;基础参数'!$E$18,'模板使用说明&amp;基础参数'!$E$25),IF(I4244="EQ",IF($C$1="预估功能点",'模板使用说明&amp;基础参数'!$E$19,'模板使用说明&amp;基础参数'!$E$26),"")))))</f>
        <v/>
      </c>
      <c r="K4244" s="81"/>
      <c r="L4244" s="81"/>
      <c r="M4244" s="82" t="str">
        <f>IF(J4244="","",IF(K4244="高",IF(L4244="删除",J4244*'模板使用说明&amp;基础参数'!$E$5*'模板使用说明&amp;基础参数'!$E$12,IF(L4244="修改",J4244*'模板使用说明&amp;基础参数'!$E$5*'模板使用说明&amp;基础参数'!$E$11,J4244*'模板使用说明&amp;基础参数'!$E$5*'模板使用说明&amp;基础参数'!$E$10)),IF(K4244="中",IF(L4244="删除",J4244*'模板使用说明&amp;基础参数'!$E$6*'模板使用说明&amp;基础参数'!$E$12,IF(L4244="修改",J4244*'模板使用说明&amp;基础参数'!$E$6*'模板使用说明&amp;基础参数'!$E$11,J4244*'模板使用说明&amp;基础参数'!$E$6*'模板使用说明&amp;基础参数'!$E$10)),IF(L4244="删除",J4244*'模板使用说明&amp;基础参数'!$E$7*'模板使用说明&amp;基础参数'!$E$12,IF(L4244="修改",J4244*'模板使用说明&amp;基础参数'!$E$7*'模板使用说明&amp;基础参数'!$E$11,J4244*'模板使用说明&amp;基础参数'!$E$7*'模板使用说明&amp;基础参数'!$E$10)))))</f>
        <v/>
      </c>
      <c r="N4244" s="83"/>
    </row>
    <row r="4245" ht="14.4" customHeight="1" spans="1:14">
      <c r="A4245" s="68">
        <f t="shared" si="67"/>
        <v>4240</v>
      </c>
      <c r="B4245" s="69"/>
      <c r="C4245" s="69"/>
      <c r="D4245" s="69"/>
      <c r="E4245" s="69"/>
      <c r="F4245" s="69"/>
      <c r="G4245" s="69"/>
      <c r="H4245" s="70"/>
      <c r="I4245" s="68"/>
      <c r="J4245" s="8" t="str">
        <f>IF(I4245="ILF",IF($C$1="预估功能点",'模板使用说明&amp;基础参数'!$E$15,'模板使用说明&amp;基础参数'!$E$22),IF(I4245="EIF",IF($C$1="预估功能点",'模板使用说明&amp;基础参数'!$E$16,'模板使用说明&amp;基础参数'!$E$23),IF(I4245="EI",IF($C$1="预估功能点",'模板使用说明&amp;基础参数'!$E$17,'模板使用说明&amp;基础参数'!$E$24),IF(I4245="EO",IF($C$1="预估功能点",'模板使用说明&amp;基础参数'!$E$18,'模板使用说明&amp;基础参数'!$E$25),IF(I4245="EQ",IF($C$1="预估功能点",'模板使用说明&amp;基础参数'!$E$19,'模板使用说明&amp;基础参数'!$E$26),"")))))</f>
        <v/>
      </c>
      <c r="K4245" s="81"/>
      <c r="L4245" s="81"/>
      <c r="M4245" s="82" t="str">
        <f>IF(J4245="","",IF(K4245="高",IF(L4245="删除",J4245*'模板使用说明&amp;基础参数'!$E$5*'模板使用说明&amp;基础参数'!$E$12,IF(L4245="修改",J4245*'模板使用说明&amp;基础参数'!$E$5*'模板使用说明&amp;基础参数'!$E$11,J4245*'模板使用说明&amp;基础参数'!$E$5*'模板使用说明&amp;基础参数'!$E$10)),IF(K4245="中",IF(L4245="删除",J4245*'模板使用说明&amp;基础参数'!$E$6*'模板使用说明&amp;基础参数'!$E$12,IF(L4245="修改",J4245*'模板使用说明&amp;基础参数'!$E$6*'模板使用说明&amp;基础参数'!$E$11,J4245*'模板使用说明&amp;基础参数'!$E$6*'模板使用说明&amp;基础参数'!$E$10)),IF(L4245="删除",J4245*'模板使用说明&amp;基础参数'!$E$7*'模板使用说明&amp;基础参数'!$E$12,IF(L4245="修改",J4245*'模板使用说明&amp;基础参数'!$E$7*'模板使用说明&amp;基础参数'!$E$11,J4245*'模板使用说明&amp;基础参数'!$E$7*'模板使用说明&amp;基础参数'!$E$10)))))</f>
        <v/>
      </c>
      <c r="N4245" s="83"/>
    </row>
    <row r="4246" ht="14.4" customHeight="1" spans="1:14">
      <c r="A4246" s="68">
        <f t="shared" si="67"/>
        <v>4241</v>
      </c>
      <c r="B4246" s="69"/>
      <c r="C4246" s="69"/>
      <c r="D4246" s="69"/>
      <c r="E4246" s="69"/>
      <c r="F4246" s="69"/>
      <c r="G4246" s="69"/>
      <c r="H4246" s="70"/>
      <c r="I4246" s="68"/>
      <c r="J4246" s="8" t="str">
        <f>IF(I4246="ILF",IF($C$1="预估功能点",'模板使用说明&amp;基础参数'!$E$15,'模板使用说明&amp;基础参数'!$E$22),IF(I4246="EIF",IF($C$1="预估功能点",'模板使用说明&amp;基础参数'!$E$16,'模板使用说明&amp;基础参数'!$E$23),IF(I4246="EI",IF($C$1="预估功能点",'模板使用说明&amp;基础参数'!$E$17,'模板使用说明&amp;基础参数'!$E$24),IF(I4246="EO",IF($C$1="预估功能点",'模板使用说明&amp;基础参数'!$E$18,'模板使用说明&amp;基础参数'!$E$25),IF(I4246="EQ",IF($C$1="预估功能点",'模板使用说明&amp;基础参数'!$E$19,'模板使用说明&amp;基础参数'!$E$26),"")))))</f>
        <v/>
      </c>
      <c r="K4246" s="81"/>
      <c r="L4246" s="81"/>
      <c r="M4246" s="82" t="str">
        <f>IF(J4246="","",IF(K4246="高",IF(L4246="删除",J4246*'模板使用说明&amp;基础参数'!$E$5*'模板使用说明&amp;基础参数'!$E$12,IF(L4246="修改",J4246*'模板使用说明&amp;基础参数'!$E$5*'模板使用说明&amp;基础参数'!$E$11,J4246*'模板使用说明&amp;基础参数'!$E$5*'模板使用说明&amp;基础参数'!$E$10)),IF(K4246="中",IF(L4246="删除",J4246*'模板使用说明&amp;基础参数'!$E$6*'模板使用说明&amp;基础参数'!$E$12,IF(L4246="修改",J4246*'模板使用说明&amp;基础参数'!$E$6*'模板使用说明&amp;基础参数'!$E$11,J4246*'模板使用说明&amp;基础参数'!$E$6*'模板使用说明&amp;基础参数'!$E$10)),IF(L4246="删除",J4246*'模板使用说明&amp;基础参数'!$E$7*'模板使用说明&amp;基础参数'!$E$12,IF(L4246="修改",J4246*'模板使用说明&amp;基础参数'!$E$7*'模板使用说明&amp;基础参数'!$E$11,J4246*'模板使用说明&amp;基础参数'!$E$7*'模板使用说明&amp;基础参数'!$E$10)))))</f>
        <v/>
      </c>
      <c r="N4246" s="83"/>
    </row>
    <row r="4247" ht="14.4" customHeight="1" spans="1:14">
      <c r="A4247" s="68">
        <f t="shared" si="67"/>
        <v>4242</v>
      </c>
      <c r="B4247" s="69"/>
      <c r="C4247" s="69"/>
      <c r="D4247" s="69"/>
      <c r="E4247" s="69"/>
      <c r="F4247" s="69"/>
      <c r="G4247" s="69"/>
      <c r="H4247" s="70"/>
      <c r="I4247" s="68"/>
      <c r="J4247" s="8" t="str">
        <f>IF(I4247="ILF",IF($C$1="预估功能点",'模板使用说明&amp;基础参数'!$E$15,'模板使用说明&amp;基础参数'!$E$22),IF(I4247="EIF",IF($C$1="预估功能点",'模板使用说明&amp;基础参数'!$E$16,'模板使用说明&amp;基础参数'!$E$23),IF(I4247="EI",IF($C$1="预估功能点",'模板使用说明&amp;基础参数'!$E$17,'模板使用说明&amp;基础参数'!$E$24),IF(I4247="EO",IF($C$1="预估功能点",'模板使用说明&amp;基础参数'!$E$18,'模板使用说明&amp;基础参数'!$E$25),IF(I4247="EQ",IF($C$1="预估功能点",'模板使用说明&amp;基础参数'!$E$19,'模板使用说明&amp;基础参数'!$E$26),"")))))</f>
        <v/>
      </c>
      <c r="K4247" s="81"/>
      <c r="L4247" s="81"/>
      <c r="M4247" s="82" t="str">
        <f>IF(J4247="","",IF(K4247="高",IF(L4247="删除",J4247*'模板使用说明&amp;基础参数'!$E$5*'模板使用说明&amp;基础参数'!$E$12,IF(L4247="修改",J4247*'模板使用说明&amp;基础参数'!$E$5*'模板使用说明&amp;基础参数'!$E$11,J4247*'模板使用说明&amp;基础参数'!$E$5*'模板使用说明&amp;基础参数'!$E$10)),IF(K4247="中",IF(L4247="删除",J4247*'模板使用说明&amp;基础参数'!$E$6*'模板使用说明&amp;基础参数'!$E$12,IF(L4247="修改",J4247*'模板使用说明&amp;基础参数'!$E$6*'模板使用说明&amp;基础参数'!$E$11,J4247*'模板使用说明&amp;基础参数'!$E$6*'模板使用说明&amp;基础参数'!$E$10)),IF(L4247="删除",J4247*'模板使用说明&amp;基础参数'!$E$7*'模板使用说明&amp;基础参数'!$E$12,IF(L4247="修改",J4247*'模板使用说明&amp;基础参数'!$E$7*'模板使用说明&amp;基础参数'!$E$11,J4247*'模板使用说明&amp;基础参数'!$E$7*'模板使用说明&amp;基础参数'!$E$10)))))</f>
        <v/>
      </c>
      <c r="N4247" s="83"/>
    </row>
    <row r="4248" ht="14.4" customHeight="1" spans="1:14">
      <c r="A4248" s="68">
        <f t="shared" si="67"/>
        <v>4243</v>
      </c>
      <c r="B4248" s="69"/>
      <c r="C4248" s="69"/>
      <c r="D4248" s="69"/>
      <c r="E4248" s="69"/>
      <c r="F4248" s="69"/>
      <c r="G4248" s="69"/>
      <c r="H4248" s="70"/>
      <c r="I4248" s="68"/>
      <c r="J4248" s="8" t="str">
        <f>IF(I4248="ILF",IF($C$1="预估功能点",'模板使用说明&amp;基础参数'!$E$15,'模板使用说明&amp;基础参数'!$E$22),IF(I4248="EIF",IF($C$1="预估功能点",'模板使用说明&amp;基础参数'!$E$16,'模板使用说明&amp;基础参数'!$E$23),IF(I4248="EI",IF($C$1="预估功能点",'模板使用说明&amp;基础参数'!$E$17,'模板使用说明&amp;基础参数'!$E$24),IF(I4248="EO",IF($C$1="预估功能点",'模板使用说明&amp;基础参数'!$E$18,'模板使用说明&amp;基础参数'!$E$25),IF(I4248="EQ",IF($C$1="预估功能点",'模板使用说明&amp;基础参数'!$E$19,'模板使用说明&amp;基础参数'!$E$26),"")))))</f>
        <v/>
      </c>
      <c r="K4248" s="81"/>
      <c r="L4248" s="81"/>
      <c r="M4248" s="82" t="str">
        <f>IF(J4248="","",IF(K4248="高",IF(L4248="删除",J4248*'模板使用说明&amp;基础参数'!$E$5*'模板使用说明&amp;基础参数'!$E$12,IF(L4248="修改",J4248*'模板使用说明&amp;基础参数'!$E$5*'模板使用说明&amp;基础参数'!$E$11,J4248*'模板使用说明&amp;基础参数'!$E$5*'模板使用说明&amp;基础参数'!$E$10)),IF(K4248="中",IF(L4248="删除",J4248*'模板使用说明&amp;基础参数'!$E$6*'模板使用说明&amp;基础参数'!$E$12,IF(L4248="修改",J4248*'模板使用说明&amp;基础参数'!$E$6*'模板使用说明&amp;基础参数'!$E$11,J4248*'模板使用说明&amp;基础参数'!$E$6*'模板使用说明&amp;基础参数'!$E$10)),IF(L4248="删除",J4248*'模板使用说明&amp;基础参数'!$E$7*'模板使用说明&amp;基础参数'!$E$12,IF(L4248="修改",J4248*'模板使用说明&amp;基础参数'!$E$7*'模板使用说明&amp;基础参数'!$E$11,J4248*'模板使用说明&amp;基础参数'!$E$7*'模板使用说明&amp;基础参数'!$E$10)))))</f>
        <v/>
      </c>
      <c r="N4248" s="83"/>
    </row>
    <row r="4249" ht="14.4" customHeight="1" spans="1:14">
      <c r="A4249" s="68">
        <f t="shared" si="67"/>
        <v>4244</v>
      </c>
      <c r="B4249" s="69"/>
      <c r="C4249" s="69"/>
      <c r="D4249" s="69"/>
      <c r="E4249" s="69"/>
      <c r="F4249" s="69"/>
      <c r="G4249" s="69"/>
      <c r="H4249" s="70"/>
      <c r="I4249" s="68"/>
      <c r="J4249" s="8" t="str">
        <f>IF(I4249="ILF",IF($C$1="预估功能点",'模板使用说明&amp;基础参数'!$E$15,'模板使用说明&amp;基础参数'!$E$22),IF(I4249="EIF",IF($C$1="预估功能点",'模板使用说明&amp;基础参数'!$E$16,'模板使用说明&amp;基础参数'!$E$23),IF(I4249="EI",IF($C$1="预估功能点",'模板使用说明&amp;基础参数'!$E$17,'模板使用说明&amp;基础参数'!$E$24),IF(I4249="EO",IF($C$1="预估功能点",'模板使用说明&amp;基础参数'!$E$18,'模板使用说明&amp;基础参数'!$E$25),IF(I4249="EQ",IF($C$1="预估功能点",'模板使用说明&amp;基础参数'!$E$19,'模板使用说明&amp;基础参数'!$E$26),"")))))</f>
        <v/>
      </c>
      <c r="K4249" s="81"/>
      <c r="L4249" s="81"/>
      <c r="M4249" s="82" t="str">
        <f>IF(J4249="","",IF(K4249="高",IF(L4249="删除",J4249*'模板使用说明&amp;基础参数'!$E$5*'模板使用说明&amp;基础参数'!$E$12,IF(L4249="修改",J4249*'模板使用说明&amp;基础参数'!$E$5*'模板使用说明&amp;基础参数'!$E$11,J4249*'模板使用说明&amp;基础参数'!$E$5*'模板使用说明&amp;基础参数'!$E$10)),IF(K4249="中",IF(L4249="删除",J4249*'模板使用说明&amp;基础参数'!$E$6*'模板使用说明&amp;基础参数'!$E$12,IF(L4249="修改",J4249*'模板使用说明&amp;基础参数'!$E$6*'模板使用说明&amp;基础参数'!$E$11,J4249*'模板使用说明&amp;基础参数'!$E$6*'模板使用说明&amp;基础参数'!$E$10)),IF(L4249="删除",J4249*'模板使用说明&amp;基础参数'!$E$7*'模板使用说明&amp;基础参数'!$E$12,IF(L4249="修改",J4249*'模板使用说明&amp;基础参数'!$E$7*'模板使用说明&amp;基础参数'!$E$11,J4249*'模板使用说明&amp;基础参数'!$E$7*'模板使用说明&amp;基础参数'!$E$10)))))</f>
        <v/>
      </c>
      <c r="N4249" s="83"/>
    </row>
    <row r="4250" ht="14.4" customHeight="1" spans="1:14">
      <c r="A4250" s="68">
        <f t="shared" si="67"/>
        <v>4245</v>
      </c>
      <c r="B4250" s="69"/>
      <c r="C4250" s="69"/>
      <c r="D4250" s="69"/>
      <c r="E4250" s="69"/>
      <c r="F4250" s="69"/>
      <c r="G4250" s="69"/>
      <c r="H4250" s="70"/>
      <c r="I4250" s="68"/>
      <c r="J4250" s="8" t="str">
        <f>IF(I4250="ILF",IF($C$1="预估功能点",'模板使用说明&amp;基础参数'!$E$15,'模板使用说明&amp;基础参数'!$E$22),IF(I4250="EIF",IF($C$1="预估功能点",'模板使用说明&amp;基础参数'!$E$16,'模板使用说明&amp;基础参数'!$E$23),IF(I4250="EI",IF($C$1="预估功能点",'模板使用说明&amp;基础参数'!$E$17,'模板使用说明&amp;基础参数'!$E$24),IF(I4250="EO",IF($C$1="预估功能点",'模板使用说明&amp;基础参数'!$E$18,'模板使用说明&amp;基础参数'!$E$25),IF(I4250="EQ",IF($C$1="预估功能点",'模板使用说明&amp;基础参数'!$E$19,'模板使用说明&amp;基础参数'!$E$26),"")))))</f>
        <v/>
      </c>
      <c r="K4250" s="81"/>
      <c r="L4250" s="81"/>
      <c r="M4250" s="82" t="str">
        <f>IF(J4250="","",IF(K4250="高",IF(L4250="删除",J4250*'模板使用说明&amp;基础参数'!$E$5*'模板使用说明&amp;基础参数'!$E$12,IF(L4250="修改",J4250*'模板使用说明&amp;基础参数'!$E$5*'模板使用说明&amp;基础参数'!$E$11,J4250*'模板使用说明&amp;基础参数'!$E$5*'模板使用说明&amp;基础参数'!$E$10)),IF(K4250="中",IF(L4250="删除",J4250*'模板使用说明&amp;基础参数'!$E$6*'模板使用说明&amp;基础参数'!$E$12,IF(L4250="修改",J4250*'模板使用说明&amp;基础参数'!$E$6*'模板使用说明&amp;基础参数'!$E$11,J4250*'模板使用说明&amp;基础参数'!$E$6*'模板使用说明&amp;基础参数'!$E$10)),IF(L4250="删除",J4250*'模板使用说明&amp;基础参数'!$E$7*'模板使用说明&amp;基础参数'!$E$12,IF(L4250="修改",J4250*'模板使用说明&amp;基础参数'!$E$7*'模板使用说明&amp;基础参数'!$E$11,J4250*'模板使用说明&amp;基础参数'!$E$7*'模板使用说明&amp;基础参数'!$E$10)))))</f>
        <v/>
      </c>
      <c r="N4250" s="83"/>
    </row>
    <row r="4251" ht="14.4" customHeight="1" spans="1:14">
      <c r="A4251" s="68">
        <f t="shared" si="67"/>
        <v>4246</v>
      </c>
      <c r="B4251" s="69"/>
      <c r="C4251" s="69"/>
      <c r="D4251" s="69"/>
      <c r="E4251" s="69"/>
      <c r="F4251" s="69"/>
      <c r="G4251" s="69"/>
      <c r="H4251" s="70"/>
      <c r="I4251" s="68"/>
      <c r="J4251" s="8" t="str">
        <f>IF(I4251="ILF",IF($C$1="预估功能点",'模板使用说明&amp;基础参数'!$E$15,'模板使用说明&amp;基础参数'!$E$22),IF(I4251="EIF",IF($C$1="预估功能点",'模板使用说明&amp;基础参数'!$E$16,'模板使用说明&amp;基础参数'!$E$23),IF(I4251="EI",IF($C$1="预估功能点",'模板使用说明&amp;基础参数'!$E$17,'模板使用说明&amp;基础参数'!$E$24),IF(I4251="EO",IF($C$1="预估功能点",'模板使用说明&amp;基础参数'!$E$18,'模板使用说明&amp;基础参数'!$E$25),IF(I4251="EQ",IF($C$1="预估功能点",'模板使用说明&amp;基础参数'!$E$19,'模板使用说明&amp;基础参数'!$E$26),"")))))</f>
        <v/>
      </c>
      <c r="K4251" s="81"/>
      <c r="L4251" s="81"/>
      <c r="M4251" s="82" t="str">
        <f>IF(J4251="","",IF(K4251="高",IF(L4251="删除",J4251*'模板使用说明&amp;基础参数'!$E$5*'模板使用说明&amp;基础参数'!$E$12,IF(L4251="修改",J4251*'模板使用说明&amp;基础参数'!$E$5*'模板使用说明&amp;基础参数'!$E$11,J4251*'模板使用说明&amp;基础参数'!$E$5*'模板使用说明&amp;基础参数'!$E$10)),IF(K4251="中",IF(L4251="删除",J4251*'模板使用说明&amp;基础参数'!$E$6*'模板使用说明&amp;基础参数'!$E$12,IF(L4251="修改",J4251*'模板使用说明&amp;基础参数'!$E$6*'模板使用说明&amp;基础参数'!$E$11,J4251*'模板使用说明&amp;基础参数'!$E$6*'模板使用说明&amp;基础参数'!$E$10)),IF(L4251="删除",J4251*'模板使用说明&amp;基础参数'!$E$7*'模板使用说明&amp;基础参数'!$E$12,IF(L4251="修改",J4251*'模板使用说明&amp;基础参数'!$E$7*'模板使用说明&amp;基础参数'!$E$11,J4251*'模板使用说明&amp;基础参数'!$E$7*'模板使用说明&amp;基础参数'!$E$10)))))</f>
        <v/>
      </c>
      <c r="N4251" s="83"/>
    </row>
    <row r="4252" ht="14.4" customHeight="1" spans="1:14">
      <c r="A4252" s="68">
        <f t="shared" si="67"/>
        <v>4247</v>
      </c>
      <c r="B4252" s="69"/>
      <c r="C4252" s="69"/>
      <c r="D4252" s="69"/>
      <c r="E4252" s="69"/>
      <c r="F4252" s="69"/>
      <c r="G4252" s="69"/>
      <c r="H4252" s="70"/>
      <c r="I4252" s="68"/>
      <c r="J4252" s="8" t="str">
        <f>IF(I4252="ILF",IF($C$1="预估功能点",'模板使用说明&amp;基础参数'!$E$15,'模板使用说明&amp;基础参数'!$E$22),IF(I4252="EIF",IF($C$1="预估功能点",'模板使用说明&amp;基础参数'!$E$16,'模板使用说明&amp;基础参数'!$E$23),IF(I4252="EI",IF($C$1="预估功能点",'模板使用说明&amp;基础参数'!$E$17,'模板使用说明&amp;基础参数'!$E$24),IF(I4252="EO",IF($C$1="预估功能点",'模板使用说明&amp;基础参数'!$E$18,'模板使用说明&amp;基础参数'!$E$25),IF(I4252="EQ",IF($C$1="预估功能点",'模板使用说明&amp;基础参数'!$E$19,'模板使用说明&amp;基础参数'!$E$26),"")))))</f>
        <v/>
      </c>
      <c r="K4252" s="81"/>
      <c r="L4252" s="81"/>
      <c r="M4252" s="82" t="str">
        <f>IF(J4252="","",IF(K4252="高",IF(L4252="删除",J4252*'模板使用说明&amp;基础参数'!$E$5*'模板使用说明&amp;基础参数'!$E$12,IF(L4252="修改",J4252*'模板使用说明&amp;基础参数'!$E$5*'模板使用说明&amp;基础参数'!$E$11,J4252*'模板使用说明&amp;基础参数'!$E$5*'模板使用说明&amp;基础参数'!$E$10)),IF(K4252="中",IF(L4252="删除",J4252*'模板使用说明&amp;基础参数'!$E$6*'模板使用说明&amp;基础参数'!$E$12,IF(L4252="修改",J4252*'模板使用说明&amp;基础参数'!$E$6*'模板使用说明&amp;基础参数'!$E$11,J4252*'模板使用说明&amp;基础参数'!$E$6*'模板使用说明&amp;基础参数'!$E$10)),IF(L4252="删除",J4252*'模板使用说明&amp;基础参数'!$E$7*'模板使用说明&amp;基础参数'!$E$12,IF(L4252="修改",J4252*'模板使用说明&amp;基础参数'!$E$7*'模板使用说明&amp;基础参数'!$E$11,J4252*'模板使用说明&amp;基础参数'!$E$7*'模板使用说明&amp;基础参数'!$E$10)))))</f>
        <v/>
      </c>
      <c r="N4252" s="83"/>
    </row>
    <row r="4253" ht="14.4" customHeight="1" spans="1:14">
      <c r="A4253" s="68">
        <f t="shared" si="67"/>
        <v>4248</v>
      </c>
      <c r="B4253" s="69"/>
      <c r="C4253" s="69"/>
      <c r="D4253" s="69"/>
      <c r="E4253" s="69"/>
      <c r="F4253" s="69"/>
      <c r="G4253" s="69"/>
      <c r="H4253" s="70"/>
      <c r="I4253" s="68"/>
      <c r="J4253" s="8" t="str">
        <f>IF(I4253="ILF",IF($C$1="预估功能点",'模板使用说明&amp;基础参数'!$E$15,'模板使用说明&amp;基础参数'!$E$22),IF(I4253="EIF",IF($C$1="预估功能点",'模板使用说明&amp;基础参数'!$E$16,'模板使用说明&amp;基础参数'!$E$23),IF(I4253="EI",IF($C$1="预估功能点",'模板使用说明&amp;基础参数'!$E$17,'模板使用说明&amp;基础参数'!$E$24),IF(I4253="EO",IF($C$1="预估功能点",'模板使用说明&amp;基础参数'!$E$18,'模板使用说明&amp;基础参数'!$E$25),IF(I4253="EQ",IF($C$1="预估功能点",'模板使用说明&amp;基础参数'!$E$19,'模板使用说明&amp;基础参数'!$E$26),"")))))</f>
        <v/>
      </c>
      <c r="K4253" s="81"/>
      <c r="L4253" s="81"/>
      <c r="M4253" s="82" t="str">
        <f>IF(J4253="","",IF(K4253="高",IF(L4253="删除",J4253*'模板使用说明&amp;基础参数'!$E$5*'模板使用说明&amp;基础参数'!$E$12,IF(L4253="修改",J4253*'模板使用说明&amp;基础参数'!$E$5*'模板使用说明&amp;基础参数'!$E$11,J4253*'模板使用说明&amp;基础参数'!$E$5*'模板使用说明&amp;基础参数'!$E$10)),IF(K4253="中",IF(L4253="删除",J4253*'模板使用说明&amp;基础参数'!$E$6*'模板使用说明&amp;基础参数'!$E$12,IF(L4253="修改",J4253*'模板使用说明&amp;基础参数'!$E$6*'模板使用说明&amp;基础参数'!$E$11,J4253*'模板使用说明&amp;基础参数'!$E$6*'模板使用说明&amp;基础参数'!$E$10)),IF(L4253="删除",J4253*'模板使用说明&amp;基础参数'!$E$7*'模板使用说明&amp;基础参数'!$E$12,IF(L4253="修改",J4253*'模板使用说明&amp;基础参数'!$E$7*'模板使用说明&amp;基础参数'!$E$11,J4253*'模板使用说明&amp;基础参数'!$E$7*'模板使用说明&amp;基础参数'!$E$10)))))</f>
        <v/>
      </c>
      <c r="N4253" s="83"/>
    </row>
    <row r="4254" ht="14.4" customHeight="1" spans="1:14">
      <c r="A4254" s="68">
        <f t="shared" si="67"/>
        <v>4249</v>
      </c>
      <c r="B4254" s="69"/>
      <c r="C4254" s="69"/>
      <c r="D4254" s="69"/>
      <c r="E4254" s="69"/>
      <c r="F4254" s="69"/>
      <c r="G4254" s="69"/>
      <c r="H4254" s="70"/>
      <c r="I4254" s="68"/>
      <c r="J4254" s="8" t="str">
        <f>IF(I4254="ILF",IF($C$1="预估功能点",'模板使用说明&amp;基础参数'!$E$15,'模板使用说明&amp;基础参数'!$E$22),IF(I4254="EIF",IF($C$1="预估功能点",'模板使用说明&amp;基础参数'!$E$16,'模板使用说明&amp;基础参数'!$E$23),IF(I4254="EI",IF($C$1="预估功能点",'模板使用说明&amp;基础参数'!$E$17,'模板使用说明&amp;基础参数'!$E$24),IF(I4254="EO",IF($C$1="预估功能点",'模板使用说明&amp;基础参数'!$E$18,'模板使用说明&amp;基础参数'!$E$25),IF(I4254="EQ",IF($C$1="预估功能点",'模板使用说明&amp;基础参数'!$E$19,'模板使用说明&amp;基础参数'!$E$26),"")))))</f>
        <v/>
      </c>
      <c r="K4254" s="81"/>
      <c r="L4254" s="81"/>
      <c r="M4254" s="82" t="str">
        <f>IF(J4254="","",IF(K4254="高",IF(L4254="删除",J4254*'模板使用说明&amp;基础参数'!$E$5*'模板使用说明&amp;基础参数'!$E$12,IF(L4254="修改",J4254*'模板使用说明&amp;基础参数'!$E$5*'模板使用说明&amp;基础参数'!$E$11,J4254*'模板使用说明&amp;基础参数'!$E$5*'模板使用说明&amp;基础参数'!$E$10)),IF(K4254="中",IF(L4254="删除",J4254*'模板使用说明&amp;基础参数'!$E$6*'模板使用说明&amp;基础参数'!$E$12,IF(L4254="修改",J4254*'模板使用说明&amp;基础参数'!$E$6*'模板使用说明&amp;基础参数'!$E$11,J4254*'模板使用说明&amp;基础参数'!$E$6*'模板使用说明&amp;基础参数'!$E$10)),IF(L4254="删除",J4254*'模板使用说明&amp;基础参数'!$E$7*'模板使用说明&amp;基础参数'!$E$12,IF(L4254="修改",J4254*'模板使用说明&amp;基础参数'!$E$7*'模板使用说明&amp;基础参数'!$E$11,J4254*'模板使用说明&amp;基础参数'!$E$7*'模板使用说明&amp;基础参数'!$E$10)))))</f>
        <v/>
      </c>
      <c r="N4254" s="83"/>
    </row>
    <row r="4255" ht="14.4" customHeight="1" spans="1:14">
      <c r="A4255" s="68">
        <f t="shared" si="67"/>
        <v>4250</v>
      </c>
      <c r="B4255" s="69"/>
      <c r="C4255" s="69"/>
      <c r="D4255" s="69"/>
      <c r="E4255" s="69"/>
      <c r="F4255" s="69"/>
      <c r="G4255" s="69"/>
      <c r="H4255" s="70"/>
      <c r="I4255" s="68"/>
      <c r="J4255" s="8" t="str">
        <f>IF(I4255="ILF",IF($C$1="预估功能点",'模板使用说明&amp;基础参数'!$E$15,'模板使用说明&amp;基础参数'!$E$22),IF(I4255="EIF",IF($C$1="预估功能点",'模板使用说明&amp;基础参数'!$E$16,'模板使用说明&amp;基础参数'!$E$23),IF(I4255="EI",IF($C$1="预估功能点",'模板使用说明&amp;基础参数'!$E$17,'模板使用说明&amp;基础参数'!$E$24),IF(I4255="EO",IF($C$1="预估功能点",'模板使用说明&amp;基础参数'!$E$18,'模板使用说明&amp;基础参数'!$E$25),IF(I4255="EQ",IF($C$1="预估功能点",'模板使用说明&amp;基础参数'!$E$19,'模板使用说明&amp;基础参数'!$E$26),"")))))</f>
        <v/>
      </c>
      <c r="K4255" s="81"/>
      <c r="L4255" s="81"/>
      <c r="M4255" s="82" t="str">
        <f>IF(J4255="","",IF(K4255="高",IF(L4255="删除",J4255*'模板使用说明&amp;基础参数'!$E$5*'模板使用说明&amp;基础参数'!$E$12,IF(L4255="修改",J4255*'模板使用说明&amp;基础参数'!$E$5*'模板使用说明&amp;基础参数'!$E$11,J4255*'模板使用说明&amp;基础参数'!$E$5*'模板使用说明&amp;基础参数'!$E$10)),IF(K4255="中",IF(L4255="删除",J4255*'模板使用说明&amp;基础参数'!$E$6*'模板使用说明&amp;基础参数'!$E$12,IF(L4255="修改",J4255*'模板使用说明&amp;基础参数'!$E$6*'模板使用说明&amp;基础参数'!$E$11,J4255*'模板使用说明&amp;基础参数'!$E$6*'模板使用说明&amp;基础参数'!$E$10)),IF(L4255="删除",J4255*'模板使用说明&amp;基础参数'!$E$7*'模板使用说明&amp;基础参数'!$E$12,IF(L4255="修改",J4255*'模板使用说明&amp;基础参数'!$E$7*'模板使用说明&amp;基础参数'!$E$11,J4255*'模板使用说明&amp;基础参数'!$E$7*'模板使用说明&amp;基础参数'!$E$10)))))</f>
        <v/>
      </c>
      <c r="N4255" s="83"/>
    </row>
    <row r="4256" ht="14.4" customHeight="1" spans="1:14">
      <c r="A4256" s="68">
        <f t="shared" si="67"/>
        <v>4251</v>
      </c>
      <c r="B4256" s="69"/>
      <c r="C4256" s="69"/>
      <c r="D4256" s="69"/>
      <c r="E4256" s="69"/>
      <c r="F4256" s="69"/>
      <c r="G4256" s="69"/>
      <c r="H4256" s="70"/>
      <c r="I4256" s="68"/>
      <c r="J4256" s="8" t="str">
        <f>IF(I4256="ILF",IF($C$1="预估功能点",'模板使用说明&amp;基础参数'!$E$15,'模板使用说明&amp;基础参数'!$E$22),IF(I4256="EIF",IF($C$1="预估功能点",'模板使用说明&amp;基础参数'!$E$16,'模板使用说明&amp;基础参数'!$E$23),IF(I4256="EI",IF($C$1="预估功能点",'模板使用说明&amp;基础参数'!$E$17,'模板使用说明&amp;基础参数'!$E$24),IF(I4256="EO",IF($C$1="预估功能点",'模板使用说明&amp;基础参数'!$E$18,'模板使用说明&amp;基础参数'!$E$25),IF(I4256="EQ",IF($C$1="预估功能点",'模板使用说明&amp;基础参数'!$E$19,'模板使用说明&amp;基础参数'!$E$26),"")))))</f>
        <v/>
      </c>
      <c r="K4256" s="81"/>
      <c r="L4256" s="81"/>
      <c r="M4256" s="82" t="str">
        <f>IF(J4256="","",IF(K4256="高",IF(L4256="删除",J4256*'模板使用说明&amp;基础参数'!$E$5*'模板使用说明&amp;基础参数'!$E$12,IF(L4256="修改",J4256*'模板使用说明&amp;基础参数'!$E$5*'模板使用说明&amp;基础参数'!$E$11,J4256*'模板使用说明&amp;基础参数'!$E$5*'模板使用说明&amp;基础参数'!$E$10)),IF(K4256="中",IF(L4256="删除",J4256*'模板使用说明&amp;基础参数'!$E$6*'模板使用说明&amp;基础参数'!$E$12,IF(L4256="修改",J4256*'模板使用说明&amp;基础参数'!$E$6*'模板使用说明&amp;基础参数'!$E$11,J4256*'模板使用说明&amp;基础参数'!$E$6*'模板使用说明&amp;基础参数'!$E$10)),IF(L4256="删除",J4256*'模板使用说明&amp;基础参数'!$E$7*'模板使用说明&amp;基础参数'!$E$12,IF(L4256="修改",J4256*'模板使用说明&amp;基础参数'!$E$7*'模板使用说明&amp;基础参数'!$E$11,J4256*'模板使用说明&amp;基础参数'!$E$7*'模板使用说明&amp;基础参数'!$E$10)))))</f>
        <v/>
      </c>
      <c r="N4256" s="83"/>
    </row>
    <row r="4257" ht="14.4" customHeight="1" spans="1:14">
      <c r="A4257" s="68">
        <f t="shared" si="67"/>
        <v>4252</v>
      </c>
      <c r="B4257" s="69"/>
      <c r="C4257" s="69"/>
      <c r="D4257" s="69"/>
      <c r="E4257" s="69"/>
      <c r="F4257" s="69"/>
      <c r="G4257" s="69"/>
      <c r="H4257" s="70"/>
      <c r="I4257" s="68"/>
      <c r="J4257" s="8" t="str">
        <f>IF(I4257="ILF",IF($C$1="预估功能点",'模板使用说明&amp;基础参数'!$E$15,'模板使用说明&amp;基础参数'!$E$22),IF(I4257="EIF",IF($C$1="预估功能点",'模板使用说明&amp;基础参数'!$E$16,'模板使用说明&amp;基础参数'!$E$23),IF(I4257="EI",IF($C$1="预估功能点",'模板使用说明&amp;基础参数'!$E$17,'模板使用说明&amp;基础参数'!$E$24),IF(I4257="EO",IF($C$1="预估功能点",'模板使用说明&amp;基础参数'!$E$18,'模板使用说明&amp;基础参数'!$E$25),IF(I4257="EQ",IF($C$1="预估功能点",'模板使用说明&amp;基础参数'!$E$19,'模板使用说明&amp;基础参数'!$E$26),"")))))</f>
        <v/>
      </c>
      <c r="K4257" s="81"/>
      <c r="L4257" s="81"/>
      <c r="M4257" s="82" t="str">
        <f>IF(J4257="","",IF(K4257="高",IF(L4257="删除",J4257*'模板使用说明&amp;基础参数'!$E$5*'模板使用说明&amp;基础参数'!$E$12,IF(L4257="修改",J4257*'模板使用说明&amp;基础参数'!$E$5*'模板使用说明&amp;基础参数'!$E$11,J4257*'模板使用说明&amp;基础参数'!$E$5*'模板使用说明&amp;基础参数'!$E$10)),IF(K4257="中",IF(L4257="删除",J4257*'模板使用说明&amp;基础参数'!$E$6*'模板使用说明&amp;基础参数'!$E$12,IF(L4257="修改",J4257*'模板使用说明&amp;基础参数'!$E$6*'模板使用说明&amp;基础参数'!$E$11,J4257*'模板使用说明&amp;基础参数'!$E$6*'模板使用说明&amp;基础参数'!$E$10)),IF(L4257="删除",J4257*'模板使用说明&amp;基础参数'!$E$7*'模板使用说明&amp;基础参数'!$E$12,IF(L4257="修改",J4257*'模板使用说明&amp;基础参数'!$E$7*'模板使用说明&amp;基础参数'!$E$11,J4257*'模板使用说明&amp;基础参数'!$E$7*'模板使用说明&amp;基础参数'!$E$10)))))</f>
        <v/>
      </c>
      <c r="N4257" s="83"/>
    </row>
    <row r="4258" ht="14.4" customHeight="1" spans="1:14">
      <c r="A4258" s="68">
        <f t="shared" si="67"/>
        <v>4253</v>
      </c>
      <c r="B4258" s="69"/>
      <c r="C4258" s="69"/>
      <c r="D4258" s="69"/>
      <c r="E4258" s="69"/>
      <c r="F4258" s="69"/>
      <c r="G4258" s="69"/>
      <c r="H4258" s="70"/>
      <c r="I4258" s="68"/>
      <c r="J4258" s="8" t="str">
        <f>IF(I4258="ILF",IF($C$1="预估功能点",'模板使用说明&amp;基础参数'!$E$15,'模板使用说明&amp;基础参数'!$E$22),IF(I4258="EIF",IF($C$1="预估功能点",'模板使用说明&amp;基础参数'!$E$16,'模板使用说明&amp;基础参数'!$E$23),IF(I4258="EI",IF($C$1="预估功能点",'模板使用说明&amp;基础参数'!$E$17,'模板使用说明&amp;基础参数'!$E$24),IF(I4258="EO",IF($C$1="预估功能点",'模板使用说明&amp;基础参数'!$E$18,'模板使用说明&amp;基础参数'!$E$25),IF(I4258="EQ",IF($C$1="预估功能点",'模板使用说明&amp;基础参数'!$E$19,'模板使用说明&amp;基础参数'!$E$26),"")))))</f>
        <v/>
      </c>
      <c r="K4258" s="81"/>
      <c r="L4258" s="81"/>
      <c r="M4258" s="82" t="str">
        <f>IF(J4258="","",IF(K4258="高",IF(L4258="删除",J4258*'模板使用说明&amp;基础参数'!$E$5*'模板使用说明&amp;基础参数'!$E$12,IF(L4258="修改",J4258*'模板使用说明&amp;基础参数'!$E$5*'模板使用说明&amp;基础参数'!$E$11,J4258*'模板使用说明&amp;基础参数'!$E$5*'模板使用说明&amp;基础参数'!$E$10)),IF(K4258="中",IF(L4258="删除",J4258*'模板使用说明&amp;基础参数'!$E$6*'模板使用说明&amp;基础参数'!$E$12,IF(L4258="修改",J4258*'模板使用说明&amp;基础参数'!$E$6*'模板使用说明&amp;基础参数'!$E$11,J4258*'模板使用说明&amp;基础参数'!$E$6*'模板使用说明&amp;基础参数'!$E$10)),IF(L4258="删除",J4258*'模板使用说明&amp;基础参数'!$E$7*'模板使用说明&amp;基础参数'!$E$12,IF(L4258="修改",J4258*'模板使用说明&amp;基础参数'!$E$7*'模板使用说明&amp;基础参数'!$E$11,J4258*'模板使用说明&amp;基础参数'!$E$7*'模板使用说明&amp;基础参数'!$E$10)))))</f>
        <v/>
      </c>
      <c r="N4258" s="83"/>
    </row>
    <row r="4259" ht="14.4" customHeight="1" spans="1:14">
      <c r="A4259" s="68">
        <f t="shared" si="67"/>
        <v>4254</v>
      </c>
      <c r="B4259" s="69"/>
      <c r="C4259" s="69"/>
      <c r="D4259" s="69"/>
      <c r="E4259" s="69"/>
      <c r="F4259" s="69"/>
      <c r="G4259" s="69"/>
      <c r="H4259" s="70"/>
      <c r="I4259" s="68"/>
      <c r="J4259" s="8" t="str">
        <f>IF(I4259="ILF",IF($C$1="预估功能点",'模板使用说明&amp;基础参数'!$E$15,'模板使用说明&amp;基础参数'!$E$22),IF(I4259="EIF",IF($C$1="预估功能点",'模板使用说明&amp;基础参数'!$E$16,'模板使用说明&amp;基础参数'!$E$23),IF(I4259="EI",IF($C$1="预估功能点",'模板使用说明&amp;基础参数'!$E$17,'模板使用说明&amp;基础参数'!$E$24),IF(I4259="EO",IF($C$1="预估功能点",'模板使用说明&amp;基础参数'!$E$18,'模板使用说明&amp;基础参数'!$E$25),IF(I4259="EQ",IF($C$1="预估功能点",'模板使用说明&amp;基础参数'!$E$19,'模板使用说明&amp;基础参数'!$E$26),"")))))</f>
        <v/>
      </c>
      <c r="K4259" s="81"/>
      <c r="L4259" s="81"/>
      <c r="M4259" s="82" t="str">
        <f>IF(J4259="","",IF(K4259="高",IF(L4259="删除",J4259*'模板使用说明&amp;基础参数'!$E$5*'模板使用说明&amp;基础参数'!$E$12,IF(L4259="修改",J4259*'模板使用说明&amp;基础参数'!$E$5*'模板使用说明&amp;基础参数'!$E$11,J4259*'模板使用说明&amp;基础参数'!$E$5*'模板使用说明&amp;基础参数'!$E$10)),IF(K4259="中",IF(L4259="删除",J4259*'模板使用说明&amp;基础参数'!$E$6*'模板使用说明&amp;基础参数'!$E$12,IF(L4259="修改",J4259*'模板使用说明&amp;基础参数'!$E$6*'模板使用说明&amp;基础参数'!$E$11,J4259*'模板使用说明&amp;基础参数'!$E$6*'模板使用说明&amp;基础参数'!$E$10)),IF(L4259="删除",J4259*'模板使用说明&amp;基础参数'!$E$7*'模板使用说明&amp;基础参数'!$E$12,IF(L4259="修改",J4259*'模板使用说明&amp;基础参数'!$E$7*'模板使用说明&amp;基础参数'!$E$11,J4259*'模板使用说明&amp;基础参数'!$E$7*'模板使用说明&amp;基础参数'!$E$10)))))</f>
        <v/>
      </c>
      <c r="N4259" s="83"/>
    </row>
    <row r="4260" ht="14.4" customHeight="1" spans="1:14">
      <c r="A4260" s="68">
        <f t="shared" si="67"/>
        <v>4255</v>
      </c>
      <c r="B4260" s="69"/>
      <c r="C4260" s="69"/>
      <c r="D4260" s="69"/>
      <c r="E4260" s="69"/>
      <c r="F4260" s="69"/>
      <c r="G4260" s="69"/>
      <c r="H4260" s="70"/>
      <c r="I4260" s="68"/>
      <c r="J4260" s="8" t="str">
        <f>IF(I4260="ILF",IF($C$1="预估功能点",'模板使用说明&amp;基础参数'!$E$15,'模板使用说明&amp;基础参数'!$E$22),IF(I4260="EIF",IF($C$1="预估功能点",'模板使用说明&amp;基础参数'!$E$16,'模板使用说明&amp;基础参数'!$E$23),IF(I4260="EI",IF($C$1="预估功能点",'模板使用说明&amp;基础参数'!$E$17,'模板使用说明&amp;基础参数'!$E$24),IF(I4260="EO",IF($C$1="预估功能点",'模板使用说明&amp;基础参数'!$E$18,'模板使用说明&amp;基础参数'!$E$25),IF(I4260="EQ",IF($C$1="预估功能点",'模板使用说明&amp;基础参数'!$E$19,'模板使用说明&amp;基础参数'!$E$26),"")))))</f>
        <v/>
      </c>
      <c r="K4260" s="81"/>
      <c r="L4260" s="81"/>
      <c r="M4260" s="82" t="str">
        <f>IF(J4260="","",IF(K4260="高",IF(L4260="删除",J4260*'模板使用说明&amp;基础参数'!$E$5*'模板使用说明&amp;基础参数'!$E$12,IF(L4260="修改",J4260*'模板使用说明&amp;基础参数'!$E$5*'模板使用说明&amp;基础参数'!$E$11,J4260*'模板使用说明&amp;基础参数'!$E$5*'模板使用说明&amp;基础参数'!$E$10)),IF(K4260="中",IF(L4260="删除",J4260*'模板使用说明&amp;基础参数'!$E$6*'模板使用说明&amp;基础参数'!$E$12,IF(L4260="修改",J4260*'模板使用说明&amp;基础参数'!$E$6*'模板使用说明&amp;基础参数'!$E$11,J4260*'模板使用说明&amp;基础参数'!$E$6*'模板使用说明&amp;基础参数'!$E$10)),IF(L4260="删除",J4260*'模板使用说明&amp;基础参数'!$E$7*'模板使用说明&amp;基础参数'!$E$12,IF(L4260="修改",J4260*'模板使用说明&amp;基础参数'!$E$7*'模板使用说明&amp;基础参数'!$E$11,J4260*'模板使用说明&amp;基础参数'!$E$7*'模板使用说明&amp;基础参数'!$E$10)))))</f>
        <v/>
      </c>
      <c r="N4260" s="83"/>
    </row>
    <row r="4261" ht="14.4" customHeight="1" spans="1:14">
      <c r="A4261" s="68">
        <f t="shared" si="67"/>
        <v>4256</v>
      </c>
      <c r="B4261" s="69"/>
      <c r="C4261" s="69"/>
      <c r="D4261" s="69"/>
      <c r="E4261" s="69"/>
      <c r="F4261" s="69"/>
      <c r="G4261" s="69"/>
      <c r="H4261" s="70"/>
      <c r="I4261" s="68"/>
      <c r="J4261" s="8" t="str">
        <f>IF(I4261="ILF",IF($C$1="预估功能点",'模板使用说明&amp;基础参数'!$E$15,'模板使用说明&amp;基础参数'!$E$22),IF(I4261="EIF",IF($C$1="预估功能点",'模板使用说明&amp;基础参数'!$E$16,'模板使用说明&amp;基础参数'!$E$23),IF(I4261="EI",IF($C$1="预估功能点",'模板使用说明&amp;基础参数'!$E$17,'模板使用说明&amp;基础参数'!$E$24),IF(I4261="EO",IF($C$1="预估功能点",'模板使用说明&amp;基础参数'!$E$18,'模板使用说明&amp;基础参数'!$E$25),IF(I4261="EQ",IF($C$1="预估功能点",'模板使用说明&amp;基础参数'!$E$19,'模板使用说明&amp;基础参数'!$E$26),"")))))</f>
        <v/>
      </c>
      <c r="K4261" s="81"/>
      <c r="L4261" s="81"/>
      <c r="M4261" s="82" t="str">
        <f>IF(J4261="","",IF(K4261="高",IF(L4261="删除",J4261*'模板使用说明&amp;基础参数'!$E$5*'模板使用说明&amp;基础参数'!$E$12,IF(L4261="修改",J4261*'模板使用说明&amp;基础参数'!$E$5*'模板使用说明&amp;基础参数'!$E$11,J4261*'模板使用说明&amp;基础参数'!$E$5*'模板使用说明&amp;基础参数'!$E$10)),IF(K4261="中",IF(L4261="删除",J4261*'模板使用说明&amp;基础参数'!$E$6*'模板使用说明&amp;基础参数'!$E$12,IF(L4261="修改",J4261*'模板使用说明&amp;基础参数'!$E$6*'模板使用说明&amp;基础参数'!$E$11,J4261*'模板使用说明&amp;基础参数'!$E$6*'模板使用说明&amp;基础参数'!$E$10)),IF(L4261="删除",J4261*'模板使用说明&amp;基础参数'!$E$7*'模板使用说明&amp;基础参数'!$E$12,IF(L4261="修改",J4261*'模板使用说明&amp;基础参数'!$E$7*'模板使用说明&amp;基础参数'!$E$11,J4261*'模板使用说明&amp;基础参数'!$E$7*'模板使用说明&amp;基础参数'!$E$10)))))</f>
        <v/>
      </c>
      <c r="N4261" s="83"/>
    </row>
    <row r="4262" ht="14.4" customHeight="1" spans="1:14">
      <c r="A4262" s="68">
        <f t="shared" si="67"/>
        <v>4257</v>
      </c>
      <c r="B4262" s="69"/>
      <c r="C4262" s="69"/>
      <c r="D4262" s="69"/>
      <c r="E4262" s="69"/>
      <c r="F4262" s="69"/>
      <c r="G4262" s="69"/>
      <c r="H4262" s="70"/>
      <c r="I4262" s="68"/>
      <c r="J4262" s="8" t="str">
        <f>IF(I4262="ILF",IF($C$1="预估功能点",'模板使用说明&amp;基础参数'!$E$15,'模板使用说明&amp;基础参数'!$E$22),IF(I4262="EIF",IF($C$1="预估功能点",'模板使用说明&amp;基础参数'!$E$16,'模板使用说明&amp;基础参数'!$E$23),IF(I4262="EI",IF($C$1="预估功能点",'模板使用说明&amp;基础参数'!$E$17,'模板使用说明&amp;基础参数'!$E$24),IF(I4262="EO",IF($C$1="预估功能点",'模板使用说明&amp;基础参数'!$E$18,'模板使用说明&amp;基础参数'!$E$25),IF(I4262="EQ",IF($C$1="预估功能点",'模板使用说明&amp;基础参数'!$E$19,'模板使用说明&amp;基础参数'!$E$26),"")))))</f>
        <v/>
      </c>
      <c r="K4262" s="81"/>
      <c r="L4262" s="81"/>
      <c r="M4262" s="82" t="str">
        <f>IF(J4262="","",IF(K4262="高",IF(L4262="删除",J4262*'模板使用说明&amp;基础参数'!$E$5*'模板使用说明&amp;基础参数'!$E$12,IF(L4262="修改",J4262*'模板使用说明&amp;基础参数'!$E$5*'模板使用说明&amp;基础参数'!$E$11,J4262*'模板使用说明&amp;基础参数'!$E$5*'模板使用说明&amp;基础参数'!$E$10)),IF(K4262="中",IF(L4262="删除",J4262*'模板使用说明&amp;基础参数'!$E$6*'模板使用说明&amp;基础参数'!$E$12,IF(L4262="修改",J4262*'模板使用说明&amp;基础参数'!$E$6*'模板使用说明&amp;基础参数'!$E$11,J4262*'模板使用说明&amp;基础参数'!$E$6*'模板使用说明&amp;基础参数'!$E$10)),IF(L4262="删除",J4262*'模板使用说明&amp;基础参数'!$E$7*'模板使用说明&amp;基础参数'!$E$12,IF(L4262="修改",J4262*'模板使用说明&amp;基础参数'!$E$7*'模板使用说明&amp;基础参数'!$E$11,J4262*'模板使用说明&amp;基础参数'!$E$7*'模板使用说明&amp;基础参数'!$E$10)))))</f>
        <v/>
      </c>
      <c r="N4262" s="83"/>
    </row>
    <row r="4263" ht="14.4" customHeight="1" spans="1:14">
      <c r="A4263" s="68">
        <f t="shared" si="67"/>
        <v>4258</v>
      </c>
      <c r="B4263" s="69"/>
      <c r="C4263" s="69"/>
      <c r="D4263" s="69"/>
      <c r="E4263" s="69"/>
      <c r="F4263" s="69"/>
      <c r="G4263" s="69"/>
      <c r="H4263" s="70"/>
      <c r="I4263" s="68"/>
      <c r="J4263" s="8" t="str">
        <f>IF(I4263="ILF",IF($C$1="预估功能点",'模板使用说明&amp;基础参数'!$E$15,'模板使用说明&amp;基础参数'!$E$22),IF(I4263="EIF",IF($C$1="预估功能点",'模板使用说明&amp;基础参数'!$E$16,'模板使用说明&amp;基础参数'!$E$23),IF(I4263="EI",IF($C$1="预估功能点",'模板使用说明&amp;基础参数'!$E$17,'模板使用说明&amp;基础参数'!$E$24),IF(I4263="EO",IF($C$1="预估功能点",'模板使用说明&amp;基础参数'!$E$18,'模板使用说明&amp;基础参数'!$E$25),IF(I4263="EQ",IF($C$1="预估功能点",'模板使用说明&amp;基础参数'!$E$19,'模板使用说明&amp;基础参数'!$E$26),"")))))</f>
        <v/>
      </c>
      <c r="K4263" s="81"/>
      <c r="L4263" s="81"/>
      <c r="M4263" s="82" t="str">
        <f>IF(J4263="","",IF(K4263="高",IF(L4263="删除",J4263*'模板使用说明&amp;基础参数'!$E$5*'模板使用说明&amp;基础参数'!$E$12,IF(L4263="修改",J4263*'模板使用说明&amp;基础参数'!$E$5*'模板使用说明&amp;基础参数'!$E$11,J4263*'模板使用说明&amp;基础参数'!$E$5*'模板使用说明&amp;基础参数'!$E$10)),IF(K4263="中",IF(L4263="删除",J4263*'模板使用说明&amp;基础参数'!$E$6*'模板使用说明&amp;基础参数'!$E$12,IF(L4263="修改",J4263*'模板使用说明&amp;基础参数'!$E$6*'模板使用说明&amp;基础参数'!$E$11,J4263*'模板使用说明&amp;基础参数'!$E$6*'模板使用说明&amp;基础参数'!$E$10)),IF(L4263="删除",J4263*'模板使用说明&amp;基础参数'!$E$7*'模板使用说明&amp;基础参数'!$E$12,IF(L4263="修改",J4263*'模板使用说明&amp;基础参数'!$E$7*'模板使用说明&amp;基础参数'!$E$11,J4263*'模板使用说明&amp;基础参数'!$E$7*'模板使用说明&amp;基础参数'!$E$10)))))</f>
        <v/>
      </c>
      <c r="N4263" s="83"/>
    </row>
    <row r="4264" ht="14.4" customHeight="1" spans="1:14">
      <c r="A4264" s="68">
        <f t="shared" si="67"/>
        <v>4259</v>
      </c>
      <c r="B4264" s="69"/>
      <c r="C4264" s="69"/>
      <c r="D4264" s="69"/>
      <c r="E4264" s="69"/>
      <c r="F4264" s="69"/>
      <c r="G4264" s="69"/>
      <c r="H4264" s="70"/>
      <c r="I4264" s="68"/>
      <c r="J4264" s="8" t="str">
        <f>IF(I4264="ILF",IF($C$1="预估功能点",'模板使用说明&amp;基础参数'!$E$15,'模板使用说明&amp;基础参数'!$E$22),IF(I4264="EIF",IF($C$1="预估功能点",'模板使用说明&amp;基础参数'!$E$16,'模板使用说明&amp;基础参数'!$E$23),IF(I4264="EI",IF($C$1="预估功能点",'模板使用说明&amp;基础参数'!$E$17,'模板使用说明&amp;基础参数'!$E$24),IF(I4264="EO",IF($C$1="预估功能点",'模板使用说明&amp;基础参数'!$E$18,'模板使用说明&amp;基础参数'!$E$25),IF(I4264="EQ",IF($C$1="预估功能点",'模板使用说明&amp;基础参数'!$E$19,'模板使用说明&amp;基础参数'!$E$26),"")))))</f>
        <v/>
      </c>
      <c r="K4264" s="81"/>
      <c r="L4264" s="81"/>
      <c r="M4264" s="82" t="str">
        <f>IF(J4264="","",IF(K4264="高",IF(L4264="删除",J4264*'模板使用说明&amp;基础参数'!$E$5*'模板使用说明&amp;基础参数'!$E$12,IF(L4264="修改",J4264*'模板使用说明&amp;基础参数'!$E$5*'模板使用说明&amp;基础参数'!$E$11,J4264*'模板使用说明&amp;基础参数'!$E$5*'模板使用说明&amp;基础参数'!$E$10)),IF(K4264="中",IF(L4264="删除",J4264*'模板使用说明&amp;基础参数'!$E$6*'模板使用说明&amp;基础参数'!$E$12,IF(L4264="修改",J4264*'模板使用说明&amp;基础参数'!$E$6*'模板使用说明&amp;基础参数'!$E$11,J4264*'模板使用说明&amp;基础参数'!$E$6*'模板使用说明&amp;基础参数'!$E$10)),IF(L4264="删除",J4264*'模板使用说明&amp;基础参数'!$E$7*'模板使用说明&amp;基础参数'!$E$12,IF(L4264="修改",J4264*'模板使用说明&amp;基础参数'!$E$7*'模板使用说明&amp;基础参数'!$E$11,J4264*'模板使用说明&amp;基础参数'!$E$7*'模板使用说明&amp;基础参数'!$E$10)))))</f>
        <v/>
      </c>
      <c r="N4264" s="83"/>
    </row>
    <row r="4265" ht="14.4" customHeight="1" spans="1:14">
      <c r="A4265" s="68">
        <f t="shared" si="67"/>
        <v>4260</v>
      </c>
      <c r="B4265" s="69"/>
      <c r="C4265" s="69"/>
      <c r="D4265" s="69"/>
      <c r="E4265" s="69"/>
      <c r="F4265" s="69"/>
      <c r="G4265" s="69"/>
      <c r="H4265" s="70"/>
      <c r="I4265" s="68"/>
      <c r="J4265" s="8" t="str">
        <f>IF(I4265="ILF",IF($C$1="预估功能点",'模板使用说明&amp;基础参数'!$E$15,'模板使用说明&amp;基础参数'!$E$22),IF(I4265="EIF",IF($C$1="预估功能点",'模板使用说明&amp;基础参数'!$E$16,'模板使用说明&amp;基础参数'!$E$23),IF(I4265="EI",IF($C$1="预估功能点",'模板使用说明&amp;基础参数'!$E$17,'模板使用说明&amp;基础参数'!$E$24),IF(I4265="EO",IF($C$1="预估功能点",'模板使用说明&amp;基础参数'!$E$18,'模板使用说明&amp;基础参数'!$E$25),IF(I4265="EQ",IF($C$1="预估功能点",'模板使用说明&amp;基础参数'!$E$19,'模板使用说明&amp;基础参数'!$E$26),"")))))</f>
        <v/>
      </c>
      <c r="K4265" s="81"/>
      <c r="L4265" s="81"/>
      <c r="M4265" s="82" t="str">
        <f>IF(J4265="","",IF(K4265="高",IF(L4265="删除",J4265*'模板使用说明&amp;基础参数'!$E$5*'模板使用说明&amp;基础参数'!$E$12,IF(L4265="修改",J4265*'模板使用说明&amp;基础参数'!$E$5*'模板使用说明&amp;基础参数'!$E$11,J4265*'模板使用说明&amp;基础参数'!$E$5*'模板使用说明&amp;基础参数'!$E$10)),IF(K4265="中",IF(L4265="删除",J4265*'模板使用说明&amp;基础参数'!$E$6*'模板使用说明&amp;基础参数'!$E$12,IF(L4265="修改",J4265*'模板使用说明&amp;基础参数'!$E$6*'模板使用说明&amp;基础参数'!$E$11,J4265*'模板使用说明&amp;基础参数'!$E$6*'模板使用说明&amp;基础参数'!$E$10)),IF(L4265="删除",J4265*'模板使用说明&amp;基础参数'!$E$7*'模板使用说明&amp;基础参数'!$E$12,IF(L4265="修改",J4265*'模板使用说明&amp;基础参数'!$E$7*'模板使用说明&amp;基础参数'!$E$11,J4265*'模板使用说明&amp;基础参数'!$E$7*'模板使用说明&amp;基础参数'!$E$10)))))</f>
        <v/>
      </c>
      <c r="N4265" s="83"/>
    </row>
    <row r="4266" ht="14.4" customHeight="1" spans="1:14">
      <c r="A4266" s="68">
        <f t="shared" si="67"/>
        <v>4261</v>
      </c>
      <c r="B4266" s="69"/>
      <c r="C4266" s="69"/>
      <c r="D4266" s="69"/>
      <c r="E4266" s="69"/>
      <c r="F4266" s="69"/>
      <c r="G4266" s="69"/>
      <c r="H4266" s="70"/>
      <c r="I4266" s="68"/>
      <c r="J4266" s="8" t="str">
        <f>IF(I4266="ILF",IF($C$1="预估功能点",'模板使用说明&amp;基础参数'!$E$15,'模板使用说明&amp;基础参数'!$E$22),IF(I4266="EIF",IF($C$1="预估功能点",'模板使用说明&amp;基础参数'!$E$16,'模板使用说明&amp;基础参数'!$E$23),IF(I4266="EI",IF($C$1="预估功能点",'模板使用说明&amp;基础参数'!$E$17,'模板使用说明&amp;基础参数'!$E$24),IF(I4266="EO",IF($C$1="预估功能点",'模板使用说明&amp;基础参数'!$E$18,'模板使用说明&amp;基础参数'!$E$25),IF(I4266="EQ",IF($C$1="预估功能点",'模板使用说明&amp;基础参数'!$E$19,'模板使用说明&amp;基础参数'!$E$26),"")))))</f>
        <v/>
      </c>
      <c r="K4266" s="81"/>
      <c r="L4266" s="81"/>
      <c r="M4266" s="82" t="str">
        <f>IF(J4266="","",IF(K4266="高",IF(L4266="删除",J4266*'模板使用说明&amp;基础参数'!$E$5*'模板使用说明&amp;基础参数'!$E$12,IF(L4266="修改",J4266*'模板使用说明&amp;基础参数'!$E$5*'模板使用说明&amp;基础参数'!$E$11,J4266*'模板使用说明&amp;基础参数'!$E$5*'模板使用说明&amp;基础参数'!$E$10)),IF(K4266="中",IF(L4266="删除",J4266*'模板使用说明&amp;基础参数'!$E$6*'模板使用说明&amp;基础参数'!$E$12,IF(L4266="修改",J4266*'模板使用说明&amp;基础参数'!$E$6*'模板使用说明&amp;基础参数'!$E$11,J4266*'模板使用说明&amp;基础参数'!$E$6*'模板使用说明&amp;基础参数'!$E$10)),IF(L4266="删除",J4266*'模板使用说明&amp;基础参数'!$E$7*'模板使用说明&amp;基础参数'!$E$12,IF(L4266="修改",J4266*'模板使用说明&amp;基础参数'!$E$7*'模板使用说明&amp;基础参数'!$E$11,J4266*'模板使用说明&amp;基础参数'!$E$7*'模板使用说明&amp;基础参数'!$E$10)))))</f>
        <v/>
      </c>
      <c r="N4266" s="83"/>
    </row>
    <row r="4267" ht="14.4" customHeight="1" spans="1:14">
      <c r="A4267" s="68">
        <f t="shared" si="67"/>
        <v>4262</v>
      </c>
      <c r="B4267" s="69"/>
      <c r="C4267" s="69"/>
      <c r="D4267" s="69"/>
      <c r="E4267" s="69"/>
      <c r="F4267" s="69"/>
      <c r="G4267" s="69"/>
      <c r="H4267" s="70"/>
      <c r="I4267" s="68"/>
      <c r="J4267" s="8" t="str">
        <f>IF(I4267="ILF",IF($C$1="预估功能点",'模板使用说明&amp;基础参数'!$E$15,'模板使用说明&amp;基础参数'!$E$22),IF(I4267="EIF",IF($C$1="预估功能点",'模板使用说明&amp;基础参数'!$E$16,'模板使用说明&amp;基础参数'!$E$23),IF(I4267="EI",IF($C$1="预估功能点",'模板使用说明&amp;基础参数'!$E$17,'模板使用说明&amp;基础参数'!$E$24),IF(I4267="EO",IF($C$1="预估功能点",'模板使用说明&amp;基础参数'!$E$18,'模板使用说明&amp;基础参数'!$E$25),IF(I4267="EQ",IF($C$1="预估功能点",'模板使用说明&amp;基础参数'!$E$19,'模板使用说明&amp;基础参数'!$E$26),"")))))</f>
        <v/>
      </c>
      <c r="K4267" s="81"/>
      <c r="L4267" s="81"/>
      <c r="M4267" s="82" t="str">
        <f>IF(J4267="","",IF(K4267="高",IF(L4267="删除",J4267*'模板使用说明&amp;基础参数'!$E$5*'模板使用说明&amp;基础参数'!$E$12,IF(L4267="修改",J4267*'模板使用说明&amp;基础参数'!$E$5*'模板使用说明&amp;基础参数'!$E$11,J4267*'模板使用说明&amp;基础参数'!$E$5*'模板使用说明&amp;基础参数'!$E$10)),IF(K4267="中",IF(L4267="删除",J4267*'模板使用说明&amp;基础参数'!$E$6*'模板使用说明&amp;基础参数'!$E$12,IF(L4267="修改",J4267*'模板使用说明&amp;基础参数'!$E$6*'模板使用说明&amp;基础参数'!$E$11,J4267*'模板使用说明&amp;基础参数'!$E$6*'模板使用说明&amp;基础参数'!$E$10)),IF(L4267="删除",J4267*'模板使用说明&amp;基础参数'!$E$7*'模板使用说明&amp;基础参数'!$E$12,IF(L4267="修改",J4267*'模板使用说明&amp;基础参数'!$E$7*'模板使用说明&amp;基础参数'!$E$11,J4267*'模板使用说明&amp;基础参数'!$E$7*'模板使用说明&amp;基础参数'!$E$10)))))</f>
        <v/>
      </c>
      <c r="N4267" s="83"/>
    </row>
    <row r="4268" ht="14.4" customHeight="1" spans="1:14">
      <c r="A4268" s="68">
        <f t="shared" si="67"/>
        <v>4263</v>
      </c>
      <c r="B4268" s="69"/>
      <c r="C4268" s="69"/>
      <c r="D4268" s="69"/>
      <c r="E4268" s="69"/>
      <c r="F4268" s="69"/>
      <c r="G4268" s="69"/>
      <c r="H4268" s="70"/>
      <c r="I4268" s="68"/>
      <c r="J4268" s="8" t="str">
        <f>IF(I4268="ILF",IF($C$1="预估功能点",'模板使用说明&amp;基础参数'!$E$15,'模板使用说明&amp;基础参数'!$E$22),IF(I4268="EIF",IF($C$1="预估功能点",'模板使用说明&amp;基础参数'!$E$16,'模板使用说明&amp;基础参数'!$E$23),IF(I4268="EI",IF($C$1="预估功能点",'模板使用说明&amp;基础参数'!$E$17,'模板使用说明&amp;基础参数'!$E$24),IF(I4268="EO",IF($C$1="预估功能点",'模板使用说明&amp;基础参数'!$E$18,'模板使用说明&amp;基础参数'!$E$25),IF(I4268="EQ",IF($C$1="预估功能点",'模板使用说明&amp;基础参数'!$E$19,'模板使用说明&amp;基础参数'!$E$26),"")))))</f>
        <v/>
      </c>
      <c r="K4268" s="81"/>
      <c r="L4268" s="81"/>
      <c r="M4268" s="82" t="str">
        <f>IF(J4268="","",IF(K4268="高",IF(L4268="删除",J4268*'模板使用说明&amp;基础参数'!$E$5*'模板使用说明&amp;基础参数'!$E$12,IF(L4268="修改",J4268*'模板使用说明&amp;基础参数'!$E$5*'模板使用说明&amp;基础参数'!$E$11,J4268*'模板使用说明&amp;基础参数'!$E$5*'模板使用说明&amp;基础参数'!$E$10)),IF(K4268="中",IF(L4268="删除",J4268*'模板使用说明&amp;基础参数'!$E$6*'模板使用说明&amp;基础参数'!$E$12,IF(L4268="修改",J4268*'模板使用说明&amp;基础参数'!$E$6*'模板使用说明&amp;基础参数'!$E$11,J4268*'模板使用说明&amp;基础参数'!$E$6*'模板使用说明&amp;基础参数'!$E$10)),IF(L4268="删除",J4268*'模板使用说明&amp;基础参数'!$E$7*'模板使用说明&amp;基础参数'!$E$12,IF(L4268="修改",J4268*'模板使用说明&amp;基础参数'!$E$7*'模板使用说明&amp;基础参数'!$E$11,J4268*'模板使用说明&amp;基础参数'!$E$7*'模板使用说明&amp;基础参数'!$E$10)))))</f>
        <v/>
      </c>
      <c r="N4268" s="83"/>
    </row>
    <row r="4269" ht="14.4" customHeight="1" spans="1:14">
      <c r="A4269" s="68">
        <f t="shared" si="67"/>
        <v>4264</v>
      </c>
      <c r="B4269" s="69"/>
      <c r="C4269" s="69"/>
      <c r="D4269" s="69"/>
      <c r="E4269" s="69"/>
      <c r="F4269" s="69"/>
      <c r="G4269" s="69"/>
      <c r="H4269" s="70"/>
      <c r="I4269" s="68"/>
      <c r="J4269" s="8" t="str">
        <f>IF(I4269="ILF",IF($C$1="预估功能点",'模板使用说明&amp;基础参数'!$E$15,'模板使用说明&amp;基础参数'!$E$22),IF(I4269="EIF",IF($C$1="预估功能点",'模板使用说明&amp;基础参数'!$E$16,'模板使用说明&amp;基础参数'!$E$23),IF(I4269="EI",IF($C$1="预估功能点",'模板使用说明&amp;基础参数'!$E$17,'模板使用说明&amp;基础参数'!$E$24),IF(I4269="EO",IF($C$1="预估功能点",'模板使用说明&amp;基础参数'!$E$18,'模板使用说明&amp;基础参数'!$E$25),IF(I4269="EQ",IF($C$1="预估功能点",'模板使用说明&amp;基础参数'!$E$19,'模板使用说明&amp;基础参数'!$E$26),"")))))</f>
        <v/>
      </c>
      <c r="K4269" s="81"/>
      <c r="L4269" s="81"/>
      <c r="M4269" s="82" t="str">
        <f>IF(J4269="","",IF(K4269="高",IF(L4269="删除",J4269*'模板使用说明&amp;基础参数'!$E$5*'模板使用说明&amp;基础参数'!$E$12,IF(L4269="修改",J4269*'模板使用说明&amp;基础参数'!$E$5*'模板使用说明&amp;基础参数'!$E$11,J4269*'模板使用说明&amp;基础参数'!$E$5*'模板使用说明&amp;基础参数'!$E$10)),IF(K4269="中",IF(L4269="删除",J4269*'模板使用说明&amp;基础参数'!$E$6*'模板使用说明&amp;基础参数'!$E$12,IF(L4269="修改",J4269*'模板使用说明&amp;基础参数'!$E$6*'模板使用说明&amp;基础参数'!$E$11,J4269*'模板使用说明&amp;基础参数'!$E$6*'模板使用说明&amp;基础参数'!$E$10)),IF(L4269="删除",J4269*'模板使用说明&amp;基础参数'!$E$7*'模板使用说明&amp;基础参数'!$E$12,IF(L4269="修改",J4269*'模板使用说明&amp;基础参数'!$E$7*'模板使用说明&amp;基础参数'!$E$11,J4269*'模板使用说明&amp;基础参数'!$E$7*'模板使用说明&amp;基础参数'!$E$10)))))</f>
        <v/>
      </c>
      <c r="N4269" s="83"/>
    </row>
    <row r="4270" ht="14.4" customHeight="1" spans="1:14">
      <c r="A4270" s="68">
        <f t="shared" si="67"/>
        <v>4265</v>
      </c>
      <c r="B4270" s="69"/>
      <c r="C4270" s="69"/>
      <c r="D4270" s="69"/>
      <c r="E4270" s="69"/>
      <c r="F4270" s="69"/>
      <c r="G4270" s="69"/>
      <c r="H4270" s="70"/>
      <c r="I4270" s="68"/>
      <c r="J4270" s="8" t="str">
        <f>IF(I4270="ILF",IF($C$1="预估功能点",'模板使用说明&amp;基础参数'!$E$15,'模板使用说明&amp;基础参数'!$E$22),IF(I4270="EIF",IF($C$1="预估功能点",'模板使用说明&amp;基础参数'!$E$16,'模板使用说明&amp;基础参数'!$E$23),IF(I4270="EI",IF($C$1="预估功能点",'模板使用说明&amp;基础参数'!$E$17,'模板使用说明&amp;基础参数'!$E$24),IF(I4270="EO",IF($C$1="预估功能点",'模板使用说明&amp;基础参数'!$E$18,'模板使用说明&amp;基础参数'!$E$25),IF(I4270="EQ",IF($C$1="预估功能点",'模板使用说明&amp;基础参数'!$E$19,'模板使用说明&amp;基础参数'!$E$26),"")))))</f>
        <v/>
      </c>
      <c r="K4270" s="81"/>
      <c r="L4270" s="81"/>
      <c r="M4270" s="82" t="str">
        <f>IF(J4270="","",IF(K4270="高",IF(L4270="删除",J4270*'模板使用说明&amp;基础参数'!$E$5*'模板使用说明&amp;基础参数'!$E$12,IF(L4270="修改",J4270*'模板使用说明&amp;基础参数'!$E$5*'模板使用说明&amp;基础参数'!$E$11,J4270*'模板使用说明&amp;基础参数'!$E$5*'模板使用说明&amp;基础参数'!$E$10)),IF(K4270="中",IF(L4270="删除",J4270*'模板使用说明&amp;基础参数'!$E$6*'模板使用说明&amp;基础参数'!$E$12,IF(L4270="修改",J4270*'模板使用说明&amp;基础参数'!$E$6*'模板使用说明&amp;基础参数'!$E$11,J4270*'模板使用说明&amp;基础参数'!$E$6*'模板使用说明&amp;基础参数'!$E$10)),IF(L4270="删除",J4270*'模板使用说明&amp;基础参数'!$E$7*'模板使用说明&amp;基础参数'!$E$12,IF(L4270="修改",J4270*'模板使用说明&amp;基础参数'!$E$7*'模板使用说明&amp;基础参数'!$E$11,J4270*'模板使用说明&amp;基础参数'!$E$7*'模板使用说明&amp;基础参数'!$E$10)))))</f>
        <v/>
      </c>
      <c r="N4270" s="83"/>
    </row>
    <row r="4271" ht="14.4" customHeight="1" spans="1:14">
      <c r="A4271" s="68">
        <f t="shared" si="67"/>
        <v>4266</v>
      </c>
      <c r="B4271" s="69"/>
      <c r="C4271" s="69"/>
      <c r="D4271" s="69"/>
      <c r="E4271" s="69"/>
      <c r="F4271" s="69"/>
      <c r="G4271" s="69"/>
      <c r="H4271" s="70"/>
      <c r="I4271" s="68"/>
      <c r="J4271" s="8" t="str">
        <f>IF(I4271="ILF",IF($C$1="预估功能点",'模板使用说明&amp;基础参数'!$E$15,'模板使用说明&amp;基础参数'!$E$22),IF(I4271="EIF",IF($C$1="预估功能点",'模板使用说明&amp;基础参数'!$E$16,'模板使用说明&amp;基础参数'!$E$23),IF(I4271="EI",IF($C$1="预估功能点",'模板使用说明&amp;基础参数'!$E$17,'模板使用说明&amp;基础参数'!$E$24),IF(I4271="EO",IF($C$1="预估功能点",'模板使用说明&amp;基础参数'!$E$18,'模板使用说明&amp;基础参数'!$E$25),IF(I4271="EQ",IF($C$1="预估功能点",'模板使用说明&amp;基础参数'!$E$19,'模板使用说明&amp;基础参数'!$E$26),"")))))</f>
        <v/>
      </c>
      <c r="K4271" s="81"/>
      <c r="L4271" s="81"/>
      <c r="M4271" s="82" t="str">
        <f>IF(J4271="","",IF(K4271="高",IF(L4271="删除",J4271*'模板使用说明&amp;基础参数'!$E$5*'模板使用说明&amp;基础参数'!$E$12,IF(L4271="修改",J4271*'模板使用说明&amp;基础参数'!$E$5*'模板使用说明&amp;基础参数'!$E$11,J4271*'模板使用说明&amp;基础参数'!$E$5*'模板使用说明&amp;基础参数'!$E$10)),IF(K4271="中",IF(L4271="删除",J4271*'模板使用说明&amp;基础参数'!$E$6*'模板使用说明&amp;基础参数'!$E$12,IF(L4271="修改",J4271*'模板使用说明&amp;基础参数'!$E$6*'模板使用说明&amp;基础参数'!$E$11,J4271*'模板使用说明&amp;基础参数'!$E$6*'模板使用说明&amp;基础参数'!$E$10)),IF(L4271="删除",J4271*'模板使用说明&amp;基础参数'!$E$7*'模板使用说明&amp;基础参数'!$E$12,IF(L4271="修改",J4271*'模板使用说明&amp;基础参数'!$E$7*'模板使用说明&amp;基础参数'!$E$11,J4271*'模板使用说明&amp;基础参数'!$E$7*'模板使用说明&amp;基础参数'!$E$10)))))</f>
        <v/>
      </c>
      <c r="N4271" s="83"/>
    </row>
    <row r="4272" ht="14.4" customHeight="1" spans="1:14">
      <c r="A4272" s="68">
        <f t="shared" si="67"/>
        <v>4267</v>
      </c>
      <c r="B4272" s="69"/>
      <c r="C4272" s="69"/>
      <c r="D4272" s="69"/>
      <c r="E4272" s="69"/>
      <c r="F4272" s="69"/>
      <c r="G4272" s="69"/>
      <c r="H4272" s="70"/>
      <c r="I4272" s="68"/>
      <c r="J4272" s="8" t="str">
        <f>IF(I4272="ILF",IF($C$1="预估功能点",'模板使用说明&amp;基础参数'!$E$15,'模板使用说明&amp;基础参数'!$E$22),IF(I4272="EIF",IF($C$1="预估功能点",'模板使用说明&amp;基础参数'!$E$16,'模板使用说明&amp;基础参数'!$E$23),IF(I4272="EI",IF($C$1="预估功能点",'模板使用说明&amp;基础参数'!$E$17,'模板使用说明&amp;基础参数'!$E$24),IF(I4272="EO",IF($C$1="预估功能点",'模板使用说明&amp;基础参数'!$E$18,'模板使用说明&amp;基础参数'!$E$25),IF(I4272="EQ",IF($C$1="预估功能点",'模板使用说明&amp;基础参数'!$E$19,'模板使用说明&amp;基础参数'!$E$26),"")))))</f>
        <v/>
      </c>
      <c r="K4272" s="81"/>
      <c r="L4272" s="81"/>
      <c r="M4272" s="82" t="str">
        <f>IF(J4272="","",IF(K4272="高",IF(L4272="删除",J4272*'模板使用说明&amp;基础参数'!$E$5*'模板使用说明&amp;基础参数'!$E$12,IF(L4272="修改",J4272*'模板使用说明&amp;基础参数'!$E$5*'模板使用说明&amp;基础参数'!$E$11,J4272*'模板使用说明&amp;基础参数'!$E$5*'模板使用说明&amp;基础参数'!$E$10)),IF(K4272="中",IF(L4272="删除",J4272*'模板使用说明&amp;基础参数'!$E$6*'模板使用说明&amp;基础参数'!$E$12,IF(L4272="修改",J4272*'模板使用说明&amp;基础参数'!$E$6*'模板使用说明&amp;基础参数'!$E$11,J4272*'模板使用说明&amp;基础参数'!$E$6*'模板使用说明&amp;基础参数'!$E$10)),IF(L4272="删除",J4272*'模板使用说明&amp;基础参数'!$E$7*'模板使用说明&amp;基础参数'!$E$12,IF(L4272="修改",J4272*'模板使用说明&amp;基础参数'!$E$7*'模板使用说明&amp;基础参数'!$E$11,J4272*'模板使用说明&amp;基础参数'!$E$7*'模板使用说明&amp;基础参数'!$E$10)))))</f>
        <v/>
      </c>
      <c r="N4272" s="83"/>
    </row>
    <row r="4273" ht="14.4" customHeight="1" spans="1:14">
      <c r="A4273" s="68">
        <f t="shared" si="67"/>
        <v>4268</v>
      </c>
      <c r="B4273" s="69"/>
      <c r="C4273" s="69"/>
      <c r="D4273" s="69"/>
      <c r="E4273" s="69"/>
      <c r="F4273" s="69"/>
      <c r="G4273" s="69"/>
      <c r="H4273" s="70"/>
      <c r="I4273" s="68"/>
      <c r="J4273" s="8" t="str">
        <f>IF(I4273="ILF",IF($C$1="预估功能点",'模板使用说明&amp;基础参数'!$E$15,'模板使用说明&amp;基础参数'!$E$22),IF(I4273="EIF",IF($C$1="预估功能点",'模板使用说明&amp;基础参数'!$E$16,'模板使用说明&amp;基础参数'!$E$23),IF(I4273="EI",IF($C$1="预估功能点",'模板使用说明&amp;基础参数'!$E$17,'模板使用说明&amp;基础参数'!$E$24),IF(I4273="EO",IF($C$1="预估功能点",'模板使用说明&amp;基础参数'!$E$18,'模板使用说明&amp;基础参数'!$E$25),IF(I4273="EQ",IF($C$1="预估功能点",'模板使用说明&amp;基础参数'!$E$19,'模板使用说明&amp;基础参数'!$E$26),"")))))</f>
        <v/>
      </c>
      <c r="K4273" s="81"/>
      <c r="L4273" s="81"/>
      <c r="M4273" s="82" t="str">
        <f>IF(J4273="","",IF(K4273="高",IF(L4273="删除",J4273*'模板使用说明&amp;基础参数'!$E$5*'模板使用说明&amp;基础参数'!$E$12,IF(L4273="修改",J4273*'模板使用说明&amp;基础参数'!$E$5*'模板使用说明&amp;基础参数'!$E$11,J4273*'模板使用说明&amp;基础参数'!$E$5*'模板使用说明&amp;基础参数'!$E$10)),IF(K4273="中",IF(L4273="删除",J4273*'模板使用说明&amp;基础参数'!$E$6*'模板使用说明&amp;基础参数'!$E$12,IF(L4273="修改",J4273*'模板使用说明&amp;基础参数'!$E$6*'模板使用说明&amp;基础参数'!$E$11,J4273*'模板使用说明&amp;基础参数'!$E$6*'模板使用说明&amp;基础参数'!$E$10)),IF(L4273="删除",J4273*'模板使用说明&amp;基础参数'!$E$7*'模板使用说明&amp;基础参数'!$E$12,IF(L4273="修改",J4273*'模板使用说明&amp;基础参数'!$E$7*'模板使用说明&amp;基础参数'!$E$11,J4273*'模板使用说明&amp;基础参数'!$E$7*'模板使用说明&amp;基础参数'!$E$10)))))</f>
        <v/>
      </c>
      <c r="N4273" s="83"/>
    </row>
    <row r="4274" ht="14.4" customHeight="1" spans="1:14">
      <c r="A4274" s="68">
        <f t="shared" si="67"/>
        <v>4269</v>
      </c>
      <c r="B4274" s="69"/>
      <c r="C4274" s="69"/>
      <c r="D4274" s="69"/>
      <c r="E4274" s="69"/>
      <c r="F4274" s="69"/>
      <c r="G4274" s="69"/>
      <c r="H4274" s="70"/>
      <c r="I4274" s="68"/>
      <c r="J4274" s="8" t="str">
        <f>IF(I4274="ILF",IF($C$1="预估功能点",'模板使用说明&amp;基础参数'!$E$15,'模板使用说明&amp;基础参数'!$E$22),IF(I4274="EIF",IF($C$1="预估功能点",'模板使用说明&amp;基础参数'!$E$16,'模板使用说明&amp;基础参数'!$E$23),IF(I4274="EI",IF($C$1="预估功能点",'模板使用说明&amp;基础参数'!$E$17,'模板使用说明&amp;基础参数'!$E$24),IF(I4274="EO",IF($C$1="预估功能点",'模板使用说明&amp;基础参数'!$E$18,'模板使用说明&amp;基础参数'!$E$25),IF(I4274="EQ",IF($C$1="预估功能点",'模板使用说明&amp;基础参数'!$E$19,'模板使用说明&amp;基础参数'!$E$26),"")))))</f>
        <v/>
      </c>
      <c r="K4274" s="81"/>
      <c r="L4274" s="81"/>
      <c r="M4274" s="82" t="str">
        <f>IF(J4274="","",IF(K4274="高",IF(L4274="删除",J4274*'模板使用说明&amp;基础参数'!$E$5*'模板使用说明&amp;基础参数'!$E$12,IF(L4274="修改",J4274*'模板使用说明&amp;基础参数'!$E$5*'模板使用说明&amp;基础参数'!$E$11,J4274*'模板使用说明&amp;基础参数'!$E$5*'模板使用说明&amp;基础参数'!$E$10)),IF(K4274="中",IF(L4274="删除",J4274*'模板使用说明&amp;基础参数'!$E$6*'模板使用说明&amp;基础参数'!$E$12,IF(L4274="修改",J4274*'模板使用说明&amp;基础参数'!$E$6*'模板使用说明&amp;基础参数'!$E$11,J4274*'模板使用说明&amp;基础参数'!$E$6*'模板使用说明&amp;基础参数'!$E$10)),IF(L4274="删除",J4274*'模板使用说明&amp;基础参数'!$E$7*'模板使用说明&amp;基础参数'!$E$12,IF(L4274="修改",J4274*'模板使用说明&amp;基础参数'!$E$7*'模板使用说明&amp;基础参数'!$E$11,J4274*'模板使用说明&amp;基础参数'!$E$7*'模板使用说明&amp;基础参数'!$E$10)))))</f>
        <v/>
      </c>
      <c r="N4274" s="83"/>
    </row>
    <row r="4275" ht="14.4" customHeight="1" spans="1:14">
      <c r="A4275" s="68">
        <f t="shared" si="67"/>
        <v>4270</v>
      </c>
      <c r="B4275" s="69"/>
      <c r="C4275" s="69"/>
      <c r="D4275" s="69"/>
      <c r="E4275" s="69"/>
      <c r="F4275" s="69"/>
      <c r="G4275" s="69"/>
      <c r="H4275" s="70"/>
      <c r="I4275" s="68"/>
      <c r="J4275" s="8" t="str">
        <f>IF(I4275="ILF",IF($C$1="预估功能点",'模板使用说明&amp;基础参数'!$E$15,'模板使用说明&amp;基础参数'!$E$22),IF(I4275="EIF",IF($C$1="预估功能点",'模板使用说明&amp;基础参数'!$E$16,'模板使用说明&amp;基础参数'!$E$23),IF(I4275="EI",IF($C$1="预估功能点",'模板使用说明&amp;基础参数'!$E$17,'模板使用说明&amp;基础参数'!$E$24),IF(I4275="EO",IF($C$1="预估功能点",'模板使用说明&amp;基础参数'!$E$18,'模板使用说明&amp;基础参数'!$E$25),IF(I4275="EQ",IF($C$1="预估功能点",'模板使用说明&amp;基础参数'!$E$19,'模板使用说明&amp;基础参数'!$E$26),"")))))</f>
        <v/>
      </c>
      <c r="K4275" s="81"/>
      <c r="L4275" s="81"/>
      <c r="M4275" s="82" t="str">
        <f>IF(J4275="","",IF(K4275="高",IF(L4275="删除",J4275*'模板使用说明&amp;基础参数'!$E$5*'模板使用说明&amp;基础参数'!$E$12,IF(L4275="修改",J4275*'模板使用说明&amp;基础参数'!$E$5*'模板使用说明&amp;基础参数'!$E$11,J4275*'模板使用说明&amp;基础参数'!$E$5*'模板使用说明&amp;基础参数'!$E$10)),IF(K4275="中",IF(L4275="删除",J4275*'模板使用说明&amp;基础参数'!$E$6*'模板使用说明&amp;基础参数'!$E$12,IF(L4275="修改",J4275*'模板使用说明&amp;基础参数'!$E$6*'模板使用说明&amp;基础参数'!$E$11,J4275*'模板使用说明&amp;基础参数'!$E$6*'模板使用说明&amp;基础参数'!$E$10)),IF(L4275="删除",J4275*'模板使用说明&amp;基础参数'!$E$7*'模板使用说明&amp;基础参数'!$E$12,IF(L4275="修改",J4275*'模板使用说明&amp;基础参数'!$E$7*'模板使用说明&amp;基础参数'!$E$11,J4275*'模板使用说明&amp;基础参数'!$E$7*'模板使用说明&amp;基础参数'!$E$10)))))</f>
        <v/>
      </c>
      <c r="N4275" s="83"/>
    </row>
    <row r="4276" ht="14.4" customHeight="1" spans="1:14">
      <c r="A4276" s="68">
        <f t="shared" si="67"/>
        <v>4271</v>
      </c>
      <c r="B4276" s="69"/>
      <c r="C4276" s="69"/>
      <c r="D4276" s="69"/>
      <c r="E4276" s="69"/>
      <c r="F4276" s="69"/>
      <c r="G4276" s="69"/>
      <c r="H4276" s="70"/>
      <c r="I4276" s="68"/>
      <c r="J4276" s="8" t="str">
        <f>IF(I4276="ILF",IF($C$1="预估功能点",'模板使用说明&amp;基础参数'!$E$15,'模板使用说明&amp;基础参数'!$E$22),IF(I4276="EIF",IF($C$1="预估功能点",'模板使用说明&amp;基础参数'!$E$16,'模板使用说明&amp;基础参数'!$E$23),IF(I4276="EI",IF($C$1="预估功能点",'模板使用说明&amp;基础参数'!$E$17,'模板使用说明&amp;基础参数'!$E$24),IF(I4276="EO",IF($C$1="预估功能点",'模板使用说明&amp;基础参数'!$E$18,'模板使用说明&amp;基础参数'!$E$25),IF(I4276="EQ",IF($C$1="预估功能点",'模板使用说明&amp;基础参数'!$E$19,'模板使用说明&amp;基础参数'!$E$26),"")))))</f>
        <v/>
      </c>
      <c r="K4276" s="81"/>
      <c r="L4276" s="81"/>
      <c r="M4276" s="82" t="str">
        <f>IF(J4276="","",IF(K4276="高",IF(L4276="删除",J4276*'模板使用说明&amp;基础参数'!$E$5*'模板使用说明&amp;基础参数'!$E$12,IF(L4276="修改",J4276*'模板使用说明&amp;基础参数'!$E$5*'模板使用说明&amp;基础参数'!$E$11,J4276*'模板使用说明&amp;基础参数'!$E$5*'模板使用说明&amp;基础参数'!$E$10)),IF(K4276="中",IF(L4276="删除",J4276*'模板使用说明&amp;基础参数'!$E$6*'模板使用说明&amp;基础参数'!$E$12,IF(L4276="修改",J4276*'模板使用说明&amp;基础参数'!$E$6*'模板使用说明&amp;基础参数'!$E$11,J4276*'模板使用说明&amp;基础参数'!$E$6*'模板使用说明&amp;基础参数'!$E$10)),IF(L4276="删除",J4276*'模板使用说明&amp;基础参数'!$E$7*'模板使用说明&amp;基础参数'!$E$12,IF(L4276="修改",J4276*'模板使用说明&amp;基础参数'!$E$7*'模板使用说明&amp;基础参数'!$E$11,J4276*'模板使用说明&amp;基础参数'!$E$7*'模板使用说明&amp;基础参数'!$E$10)))))</f>
        <v/>
      </c>
      <c r="N4276" s="83"/>
    </row>
    <row r="4277" ht="14.4" customHeight="1" spans="1:14">
      <c r="A4277" s="68">
        <f t="shared" si="67"/>
        <v>4272</v>
      </c>
      <c r="B4277" s="69"/>
      <c r="C4277" s="69"/>
      <c r="D4277" s="69"/>
      <c r="E4277" s="69"/>
      <c r="F4277" s="69"/>
      <c r="G4277" s="69"/>
      <c r="H4277" s="70"/>
      <c r="I4277" s="68"/>
      <c r="J4277" s="8" t="str">
        <f>IF(I4277="ILF",IF($C$1="预估功能点",'模板使用说明&amp;基础参数'!$E$15,'模板使用说明&amp;基础参数'!$E$22),IF(I4277="EIF",IF($C$1="预估功能点",'模板使用说明&amp;基础参数'!$E$16,'模板使用说明&amp;基础参数'!$E$23),IF(I4277="EI",IF($C$1="预估功能点",'模板使用说明&amp;基础参数'!$E$17,'模板使用说明&amp;基础参数'!$E$24),IF(I4277="EO",IF($C$1="预估功能点",'模板使用说明&amp;基础参数'!$E$18,'模板使用说明&amp;基础参数'!$E$25),IF(I4277="EQ",IF($C$1="预估功能点",'模板使用说明&amp;基础参数'!$E$19,'模板使用说明&amp;基础参数'!$E$26),"")))))</f>
        <v/>
      </c>
      <c r="K4277" s="81"/>
      <c r="L4277" s="81"/>
      <c r="M4277" s="82" t="str">
        <f>IF(J4277="","",IF(K4277="高",IF(L4277="删除",J4277*'模板使用说明&amp;基础参数'!$E$5*'模板使用说明&amp;基础参数'!$E$12,IF(L4277="修改",J4277*'模板使用说明&amp;基础参数'!$E$5*'模板使用说明&amp;基础参数'!$E$11,J4277*'模板使用说明&amp;基础参数'!$E$5*'模板使用说明&amp;基础参数'!$E$10)),IF(K4277="中",IF(L4277="删除",J4277*'模板使用说明&amp;基础参数'!$E$6*'模板使用说明&amp;基础参数'!$E$12,IF(L4277="修改",J4277*'模板使用说明&amp;基础参数'!$E$6*'模板使用说明&amp;基础参数'!$E$11,J4277*'模板使用说明&amp;基础参数'!$E$6*'模板使用说明&amp;基础参数'!$E$10)),IF(L4277="删除",J4277*'模板使用说明&amp;基础参数'!$E$7*'模板使用说明&amp;基础参数'!$E$12,IF(L4277="修改",J4277*'模板使用说明&amp;基础参数'!$E$7*'模板使用说明&amp;基础参数'!$E$11,J4277*'模板使用说明&amp;基础参数'!$E$7*'模板使用说明&amp;基础参数'!$E$10)))))</f>
        <v/>
      </c>
      <c r="N4277" s="83"/>
    </row>
    <row r="4278" ht="14.4" customHeight="1" spans="1:14">
      <c r="A4278" s="68">
        <f t="shared" si="67"/>
        <v>4273</v>
      </c>
      <c r="B4278" s="69"/>
      <c r="C4278" s="69"/>
      <c r="D4278" s="69"/>
      <c r="E4278" s="69"/>
      <c r="F4278" s="69"/>
      <c r="G4278" s="69"/>
      <c r="H4278" s="70"/>
      <c r="I4278" s="68"/>
      <c r="J4278" s="8" t="str">
        <f>IF(I4278="ILF",IF($C$1="预估功能点",'模板使用说明&amp;基础参数'!$E$15,'模板使用说明&amp;基础参数'!$E$22),IF(I4278="EIF",IF($C$1="预估功能点",'模板使用说明&amp;基础参数'!$E$16,'模板使用说明&amp;基础参数'!$E$23),IF(I4278="EI",IF($C$1="预估功能点",'模板使用说明&amp;基础参数'!$E$17,'模板使用说明&amp;基础参数'!$E$24),IF(I4278="EO",IF($C$1="预估功能点",'模板使用说明&amp;基础参数'!$E$18,'模板使用说明&amp;基础参数'!$E$25),IF(I4278="EQ",IF($C$1="预估功能点",'模板使用说明&amp;基础参数'!$E$19,'模板使用说明&amp;基础参数'!$E$26),"")))))</f>
        <v/>
      </c>
      <c r="K4278" s="81"/>
      <c r="L4278" s="81"/>
      <c r="M4278" s="82" t="str">
        <f>IF(J4278="","",IF(K4278="高",IF(L4278="删除",J4278*'模板使用说明&amp;基础参数'!$E$5*'模板使用说明&amp;基础参数'!$E$12,IF(L4278="修改",J4278*'模板使用说明&amp;基础参数'!$E$5*'模板使用说明&amp;基础参数'!$E$11,J4278*'模板使用说明&amp;基础参数'!$E$5*'模板使用说明&amp;基础参数'!$E$10)),IF(K4278="中",IF(L4278="删除",J4278*'模板使用说明&amp;基础参数'!$E$6*'模板使用说明&amp;基础参数'!$E$12,IF(L4278="修改",J4278*'模板使用说明&amp;基础参数'!$E$6*'模板使用说明&amp;基础参数'!$E$11,J4278*'模板使用说明&amp;基础参数'!$E$6*'模板使用说明&amp;基础参数'!$E$10)),IF(L4278="删除",J4278*'模板使用说明&amp;基础参数'!$E$7*'模板使用说明&amp;基础参数'!$E$12,IF(L4278="修改",J4278*'模板使用说明&amp;基础参数'!$E$7*'模板使用说明&amp;基础参数'!$E$11,J4278*'模板使用说明&amp;基础参数'!$E$7*'模板使用说明&amp;基础参数'!$E$10)))))</f>
        <v/>
      </c>
      <c r="N4278" s="83"/>
    </row>
    <row r="4279" ht="14.4" customHeight="1" spans="1:14">
      <c r="A4279" s="68">
        <f t="shared" si="67"/>
        <v>4274</v>
      </c>
      <c r="B4279" s="69"/>
      <c r="C4279" s="69"/>
      <c r="D4279" s="69"/>
      <c r="E4279" s="69"/>
      <c r="F4279" s="69"/>
      <c r="G4279" s="69"/>
      <c r="H4279" s="70"/>
      <c r="I4279" s="68"/>
      <c r="J4279" s="8" t="str">
        <f>IF(I4279="ILF",IF($C$1="预估功能点",'模板使用说明&amp;基础参数'!$E$15,'模板使用说明&amp;基础参数'!$E$22),IF(I4279="EIF",IF($C$1="预估功能点",'模板使用说明&amp;基础参数'!$E$16,'模板使用说明&amp;基础参数'!$E$23),IF(I4279="EI",IF($C$1="预估功能点",'模板使用说明&amp;基础参数'!$E$17,'模板使用说明&amp;基础参数'!$E$24),IF(I4279="EO",IF($C$1="预估功能点",'模板使用说明&amp;基础参数'!$E$18,'模板使用说明&amp;基础参数'!$E$25),IF(I4279="EQ",IF($C$1="预估功能点",'模板使用说明&amp;基础参数'!$E$19,'模板使用说明&amp;基础参数'!$E$26),"")))))</f>
        <v/>
      </c>
      <c r="K4279" s="81"/>
      <c r="L4279" s="81"/>
      <c r="M4279" s="82" t="str">
        <f>IF(J4279="","",IF(K4279="高",IF(L4279="删除",J4279*'模板使用说明&amp;基础参数'!$E$5*'模板使用说明&amp;基础参数'!$E$12,IF(L4279="修改",J4279*'模板使用说明&amp;基础参数'!$E$5*'模板使用说明&amp;基础参数'!$E$11,J4279*'模板使用说明&amp;基础参数'!$E$5*'模板使用说明&amp;基础参数'!$E$10)),IF(K4279="中",IF(L4279="删除",J4279*'模板使用说明&amp;基础参数'!$E$6*'模板使用说明&amp;基础参数'!$E$12,IF(L4279="修改",J4279*'模板使用说明&amp;基础参数'!$E$6*'模板使用说明&amp;基础参数'!$E$11,J4279*'模板使用说明&amp;基础参数'!$E$6*'模板使用说明&amp;基础参数'!$E$10)),IF(L4279="删除",J4279*'模板使用说明&amp;基础参数'!$E$7*'模板使用说明&amp;基础参数'!$E$12,IF(L4279="修改",J4279*'模板使用说明&amp;基础参数'!$E$7*'模板使用说明&amp;基础参数'!$E$11,J4279*'模板使用说明&amp;基础参数'!$E$7*'模板使用说明&amp;基础参数'!$E$10)))))</f>
        <v/>
      </c>
      <c r="N4279" s="83"/>
    </row>
    <row r="4280" ht="14.4" customHeight="1" spans="1:14">
      <c r="A4280" s="68">
        <f t="shared" si="67"/>
        <v>4275</v>
      </c>
      <c r="B4280" s="69"/>
      <c r="C4280" s="69"/>
      <c r="D4280" s="69"/>
      <c r="E4280" s="69"/>
      <c r="F4280" s="69"/>
      <c r="G4280" s="69"/>
      <c r="H4280" s="70"/>
      <c r="I4280" s="68"/>
      <c r="J4280" s="8" t="str">
        <f>IF(I4280="ILF",IF($C$1="预估功能点",'模板使用说明&amp;基础参数'!$E$15,'模板使用说明&amp;基础参数'!$E$22),IF(I4280="EIF",IF($C$1="预估功能点",'模板使用说明&amp;基础参数'!$E$16,'模板使用说明&amp;基础参数'!$E$23),IF(I4280="EI",IF($C$1="预估功能点",'模板使用说明&amp;基础参数'!$E$17,'模板使用说明&amp;基础参数'!$E$24),IF(I4280="EO",IF($C$1="预估功能点",'模板使用说明&amp;基础参数'!$E$18,'模板使用说明&amp;基础参数'!$E$25),IF(I4280="EQ",IF($C$1="预估功能点",'模板使用说明&amp;基础参数'!$E$19,'模板使用说明&amp;基础参数'!$E$26),"")))))</f>
        <v/>
      </c>
      <c r="K4280" s="81"/>
      <c r="L4280" s="81"/>
      <c r="M4280" s="82" t="str">
        <f>IF(J4280="","",IF(K4280="高",IF(L4280="删除",J4280*'模板使用说明&amp;基础参数'!$E$5*'模板使用说明&amp;基础参数'!$E$12,IF(L4280="修改",J4280*'模板使用说明&amp;基础参数'!$E$5*'模板使用说明&amp;基础参数'!$E$11,J4280*'模板使用说明&amp;基础参数'!$E$5*'模板使用说明&amp;基础参数'!$E$10)),IF(K4280="中",IF(L4280="删除",J4280*'模板使用说明&amp;基础参数'!$E$6*'模板使用说明&amp;基础参数'!$E$12,IF(L4280="修改",J4280*'模板使用说明&amp;基础参数'!$E$6*'模板使用说明&amp;基础参数'!$E$11,J4280*'模板使用说明&amp;基础参数'!$E$6*'模板使用说明&amp;基础参数'!$E$10)),IF(L4280="删除",J4280*'模板使用说明&amp;基础参数'!$E$7*'模板使用说明&amp;基础参数'!$E$12,IF(L4280="修改",J4280*'模板使用说明&amp;基础参数'!$E$7*'模板使用说明&amp;基础参数'!$E$11,J4280*'模板使用说明&amp;基础参数'!$E$7*'模板使用说明&amp;基础参数'!$E$10)))))</f>
        <v/>
      </c>
      <c r="N4280" s="83"/>
    </row>
    <row r="4281" ht="14.4" customHeight="1" spans="1:14">
      <c r="A4281" s="68">
        <f t="shared" si="67"/>
        <v>4276</v>
      </c>
      <c r="B4281" s="69"/>
      <c r="C4281" s="69"/>
      <c r="D4281" s="69"/>
      <c r="E4281" s="69"/>
      <c r="F4281" s="69"/>
      <c r="G4281" s="69"/>
      <c r="H4281" s="70"/>
      <c r="I4281" s="68"/>
      <c r="J4281" s="8" t="str">
        <f>IF(I4281="ILF",IF($C$1="预估功能点",'模板使用说明&amp;基础参数'!$E$15,'模板使用说明&amp;基础参数'!$E$22),IF(I4281="EIF",IF($C$1="预估功能点",'模板使用说明&amp;基础参数'!$E$16,'模板使用说明&amp;基础参数'!$E$23),IF(I4281="EI",IF($C$1="预估功能点",'模板使用说明&amp;基础参数'!$E$17,'模板使用说明&amp;基础参数'!$E$24),IF(I4281="EO",IF($C$1="预估功能点",'模板使用说明&amp;基础参数'!$E$18,'模板使用说明&amp;基础参数'!$E$25),IF(I4281="EQ",IF($C$1="预估功能点",'模板使用说明&amp;基础参数'!$E$19,'模板使用说明&amp;基础参数'!$E$26),"")))))</f>
        <v/>
      </c>
      <c r="K4281" s="81"/>
      <c r="L4281" s="81"/>
      <c r="M4281" s="82" t="str">
        <f>IF(J4281="","",IF(K4281="高",IF(L4281="删除",J4281*'模板使用说明&amp;基础参数'!$E$5*'模板使用说明&amp;基础参数'!$E$12,IF(L4281="修改",J4281*'模板使用说明&amp;基础参数'!$E$5*'模板使用说明&amp;基础参数'!$E$11,J4281*'模板使用说明&amp;基础参数'!$E$5*'模板使用说明&amp;基础参数'!$E$10)),IF(K4281="中",IF(L4281="删除",J4281*'模板使用说明&amp;基础参数'!$E$6*'模板使用说明&amp;基础参数'!$E$12,IF(L4281="修改",J4281*'模板使用说明&amp;基础参数'!$E$6*'模板使用说明&amp;基础参数'!$E$11,J4281*'模板使用说明&amp;基础参数'!$E$6*'模板使用说明&amp;基础参数'!$E$10)),IF(L4281="删除",J4281*'模板使用说明&amp;基础参数'!$E$7*'模板使用说明&amp;基础参数'!$E$12,IF(L4281="修改",J4281*'模板使用说明&amp;基础参数'!$E$7*'模板使用说明&amp;基础参数'!$E$11,J4281*'模板使用说明&amp;基础参数'!$E$7*'模板使用说明&amp;基础参数'!$E$10)))))</f>
        <v/>
      </c>
      <c r="N4281" s="83"/>
    </row>
    <row r="4282" ht="14.4" customHeight="1" spans="1:14">
      <c r="A4282" s="68">
        <f t="shared" si="67"/>
        <v>4277</v>
      </c>
      <c r="B4282" s="69"/>
      <c r="C4282" s="69"/>
      <c r="D4282" s="69"/>
      <c r="E4282" s="69"/>
      <c r="F4282" s="69"/>
      <c r="G4282" s="69"/>
      <c r="H4282" s="70"/>
      <c r="I4282" s="68"/>
      <c r="J4282" s="8" t="str">
        <f>IF(I4282="ILF",IF($C$1="预估功能点",'模板使用说明&amp;基础参数'!$E$15,'模板使用说明&amp;基础参数'!$E$22),IF(I4282="EIF",IF($C$1="预估功能点",'模板使用说明&amp;基础参数'!$E$16,'模板使用说明&amp;基础参数'!$E$23),IF(I4282="EI",IF($C$1="预估功能点",'模板使用说明&amp;基础参数'!$E$17,'模板使用说明&amp;基础参数'!$E$24),IF(I4282="EO",IF($C$1="预估功能点",'模板使用说明&amp;基础参数'!$E$18,'模板使用说明&amp;基础参数'!$E$25),IF(I4282="EQ",IF($C$1="预估功能点",'模板使用说明&amp;基础参数'!$E$19,'模板使用说明&amp;基础参数'!$E$26),"")))))</f>
        <v/>
      </c>
      <c r="K4282" s="81"/>
      <c r="L4282" s="81"/>
      <c r="M4282" s="82" t="str">
        <f>IF(J4282="","",IF(K4282="高",IF(L4282="删除",J4282*'模板使用说明&amp;基础参数'!$E$5*'模板使用说明&amp;基础参数'!$E$12,IF(L4282="修改",J4282*'模板使用说明&amp;基础参数'!$E$5*'模板使用说明&amp;基础参数'!$E$11,J4282*'模板使用说明&amp;基础参数'!$E$5*'模板使用说明&amp;基础参数'!$E$10)),IF(K4282="中",IF(L4282="删除",J4282*'模板使用说明&amp;基础参数'!$E$6*'模板使用说明&amp;基础参数'!$E$12,IF(L4282="修改",J4282*'模板使用说明&amp;基础参数'!$E$6*'模板使用说明&amp;基础参数'!$E$11,J4282*'模板使用说明&amp;基础参数'!$E$6*'模板使用说明&amp;基础参数'!$E$10)),IF(L4282="删除",J4282*'模板使用说明&amp;基础参数'!$E$7*'模板使用说明&amp;基础参数'!$E$12,IF(L4282="修改",J4282*'模板使用说明&amp;基础参数'!$E$7*'模板使用说明&amp;基础参数'!$E$11,J4282*'模板使用说明&amp;基础参数'!$E$7*'模板使用说明&amp;基础参数'!$E$10)))))</f>
        <v/>
      </c>
      <c r="N4282" s="83"/>
    </row>
    <row r="4283" ht="14.4" customHeight="1" spans="1:14">
      <c r="A4283" s="68">
        <f t="shared" si="67"/>
        <v>4278</v>
      </c>
      <c r="B4283" s="69"/>
      <c r="C4283" s="69"/>
      <c r="D4283" s="69"/>
      <c r="E4283" s="69"/>
      <c r="F4283" s="69"/>
      <c r="G4283" s="69"/>
      <c r="H4283" s="70"/>
      <c r="I4283" s="68"/>
      <c r="J4283" s="8" t="str">
        <f>IF(I4283="ILF",IF($C$1="预估功能点",'模板使用说明&amp;基础参数'!$E$15,'模板使用说明&amp;基础参数'!$E$22),IF(I4283="EIF",IF($C$1="预估功能点",'模板使用说明&amp;基础参数'!$E$16,'模板使用说明&amp;基础参数'!$E$23),IF(I4283="EI",IF($C$1="预估功能点",'模板使用说明&amp;基础参数'!$E$17,'模板使用说明&amp;基础参数'!$E$24),IF(I4283="EO",IF($C$1="预估功能点",'模板使用说明&amp;基础参数'!$E$18,'模板使用说明&amp;基础参数'!$E$25),IF(I4283="EQ",IF($C$1="预估功能点",'模板使用说明&amp;基础参数'!$E$19,'模板使用说明&amp;基础参数'!$E$26),"")))))</f>
        <v/>
      </c>
      <c r="K4283" s="81"/>
      <c r="L4283" s="81"/>
      <c r="M4283" s="82" t="str">
        <f>IF(J4283="","",IF(K4283="高",IF(L4283="删除",J4283*'模板使用说明&amp;基础参数'!$E$5*'模板使用说明&amp;基础参数'!$E$12,IF(L4283="修改",J4283*'模板使用说明&amp;基础参数'!$E$5*'模板使用说明&amp;基础参数'!$E$11,J4283*'模板使用说明&amp;基础参数'!$E$5*'模板使用说明&amp;基础参数'!$E$10)),IF(K4283="中",IF(L4283="删除",J4283*'模板使用说明&amp;基础参数'!$E$6*'模板使用说明&amp;基础参数'!$E$12,IF(L4283="修改",J4283*'模板使用说明&amp;基础参数'!$E$6*'模板使用说明&amp;基础参数'!$E$11,J4283*'模板使用说明&amp;基础参数'!$E$6*'模板使用说明&amp;基础参数'!$E$10)),IF(L4283="删除",J4283*'模板使用说明&amp;基础参数'!$E$7*'模板使用说明&amp;基础参数'!$E$12,IF(L4283="修改",J4283*'模板使用说明&amp;基础参数'!$E$7*'模板使用说明&amp;基础参数'!$E$11,J4283*'模板使用说明&amp;基础参数'!$E$7*'模板使用说明&amp;基础参数'!$E$10)))))</f>
        <v/>
      </c>
      <c r="N4283" s="83"/>
    </row>
    <row r="4284" ht="14.4" customHeight="1" spans="1:14">
      <c r="A4284" s="68">
        <f t="shared" si="67"/>
        <v>4279</v>
      </c>
      <c r="B4284" s="69"/>
      <c r="C4284" s="69"/>
      <c r="D4284" s="69"/>
      <c r="E4284" s="69"/>
      <c r="F4284" s="69"/>
      <c r="G4284" s="69"/>
      <c r="H4284" s="70"/>
      <c r="I4284" s="68"/>
      <c r="J4284" s="8" t="str">
        <f>IF(I4284="ILF",IF($C$1="预估功能点",'模板使用说明&amp;基础参数'!$E$15,'模板使用说明&amp;基础参数'!$E$22),IF(I4284="EIF",IF($C$1="预估功能点",'模板使用说明&amp;基础参数'!$E$16,'模板使用说明&amp;基础参数'!$E$23),IF(I4284="EI",IF($C$1="预估功能点",'模板使用说明&amp;基础参数'!$E$17,'模板使用说明&amp;基础参数'!$E$24),IF(I4284="EO",IF($C$1="预估功能点",'模板使用说明&amp;基础参数'!$E$18,'模板使用说明&amp;基础参数'!$E$25),IF(I4284="EQ",IF($C$1="预估功能点",'模板使用说明&amp;基础参数'!$E$19,'模板使用说明&amp;基础参数'!$E$26),"")))))</f>
        <v/>
      </c>
      <c r="K4284" s="81"/>
      <c r="L4284" s="81"/>
      <c r="M4284" s="82" t="str">
        <f>IF(J4284="","",IF(K4284="高",IF(L4284="删除",J4284*'模板使用说明&amp;基础参数'!$E$5*'模板使用说明&amp;基础参数'!$E$12,IF(L4284="修改",J4284*'模板使用说明&amp;基础参数'!$E$5*'模板使用说明&amp;基础参数'!$E$11,J4284*'模板使用说明&amp;基础参数'!$E$5*'模板使用说明&amp;基础参数'!$E$10)),IF(K4284="中",IF(L4284="删除",J4284*'模板使用说明&amp;基础参数'!$E$6*'模板使用说明&amp;基础参数'!$E$12,IF(L4284="修改",J4284*'模板使用说明&amp;基础参数'!$E$6*'模板使用说明&amp;基础参数'!$E$11,J4284*'模板使用说明&amp;基础参数'!$E$6*'模板使用说明&amp;基础参数'!$E$10)),IF(L4284="删除",J4284*'模板使用说明&amp;基础参数'!$E$7*'模板使用说明&amp;基础参数'!$E$12,IF(L4284="修改",J4284*'模板使用说明&amp;基础参数'!$E$7*'模板使用说明&amp;基础参数'!$E$11,J4284*'模板使用说明&amp;基础参数'!$E$7*'模板使用说明&amp;基础参数'!$E$10)))))</f>
        <v/>
      </c>
      <c r="N4284" s="83"/>
    </row>
    <row r="4285" ht="14.4" customHeight="1" spans="1:14">
      <c r="A4285" s="68">
        <f t="shared" si="67"/>
        <v>4280</v>
      </c>
      <c r="B4285" s="69"/>
      <c r="C4285" s="69"/>
      <c r="D4285" s="69"/>
      <c r="E4285" s="69"/>
      <c r="F4285" s="69"/>
      <c r="G4285" s="69"/>
      <c r="H4285" s="70"/>
      <c r="I4285" s="68"/>
      <c r="J4285" s="8" t="str">
        <f>IF(I4285="ILF",IF($C$1="预估功能点",'模板使用说明&amp;基础参数'!$E$15,'模板使用说明&amp;基础参数'!$E$22),IF(I4285="EIF",IF($C$1="预估功能点",'模板使用说明&amp;基础参数'!$E$16,'模板使用说明&amp;基础参数'!$E$23),IF(I4285="EI",IF($C$1="预估功能点",'模板使用说明&amp;基础参数'!$E$17,'模板使用说明&amp;基础参数'!$E$24),IF(I4285="EO",IF($C$1="预估功能点",'模板使用说明&amp;基础参数'!$E$18,'模板使用说明&amp;基础参数'!$E$25),IF(I4285="EQ",IF($C$1="预估功能点",'模板使用说明&amp;基础参数'!$E$19,'模板使用说明&amp;基础参数'!$E$26),"")))))</f>
        <v/>
      </c>
      <c r="K4285" s="81"/>
      <c r="L4285" s="81"/>
      <c r="M4285" s="82" t="str">
        <f>IF(J4285="","",IF(K4285="高",IF(L4285="删除",J4285*'模板使用说明&amp;基础参数'!$E$5*'模板使用说明&amp;基础参数'!$E$12,IF(L4285="修改",J4285*'模板使用说明&amp;基础参数'!$E$5*'模板使用说明&amp;基础参数'!$E$11,J4285*'模板使用说明&amp;基础参数'!$E$5*'模板使用说明&amp;基础参数'!$E$10)),IF(K4285="中",IF(L4285="删除",J4285*'模板使用说明&amp;基础参数'!$E$6*'模板使用说明&amp;基础参数'!$E$12,IF(L4285="修改",J4285*'模板使用说明&amp;基础参数'!$E$6*'模板使用说明&amp;基础参数'!$E$11,J4285*'模板使用说明&amp;基础参数'!$E$6*'模板使用说明&amp;基础参数'!$E$10)),IF(L4285="删除",J4285*'模板使用说明&amp;基础参数'!$E$7*'模板使用说明&amp;基础参数'!$E$12,IF(L4285="修改",J4285*'模板使用说明&amp;基础参数'!$E$7*'模板使用说明&amp;基础参数'!$E$11,J4285*'模板使用说明&amp;基础参数'!$E$7*'模板使用说明&amp;基础参数'!$E$10)))))</f>
        <v/>
      </c>
      <c r="N4285" s="83"/>
    </row>
    <row r="4286" ht="14.4" customHeight="1" spans="1:14">
      <c r="A4286" s="68">
        <f t="shared" si="67"/>
        <v>4281</v>
      </c>
      <c r="B4286" s="69"/>
      <c r="C4286" s="69"/>
      <c r="D4286" s="69"/>
      <c r="E4286" s="69"/>
      <c r="F4286" s="69"/>
      <c r="G4286" s="69"/>
      <c r="H4286" s="70"/>
      <c r="I4286" s="68"/>
      <c r="J4286" s="8" t="str">
        <f>IF(I4286="ILF",IF($C$1="预估功能点",'模板使用说明&amp;基础参数'!$E$15,'模板使用说明&amp;基础参数'!$E$22),IF(I4286="EIF",IF($C$1="预估功能点",'模板使用说明&amp;基础参数'!$E$16,'模板使用说明&amp;基础参数'!$E$23),IF(I4286="EI",IF($C$1="预估功能点",'模板使用说明&amp;基础参数'!$E$17,'模板使用说明&amp;基础参数'!$E$24),IF(I4286="EO",IF($C$1="预估功能点",'模板使用说明&amp;基础参数'!$E$18,'模板使用说明&amp;基础参数'!$E$25),IF(I4286="EQ",IF($C$1="预估功能点",'模板使用说明&amp;基础参数'!$E$19,'模板使用说明&amp;基础参数'!$E$26),"")))))</f>
        <v/>
      </c>
      <c r="K4286" s="81"/>
      <c r="L4286" s="81"/>
      <c r="M4286" s="82" t="str">
        <f>IF(J4286="","",IF(K4286="高",IF(L4286="删除",J4286*'模板使用说明&amp;基础参数'!$E$5*'模板使用说明&amp;基础参数'!$E$12,IF(L4286="修改",J4286*'模板使用说明&amp;基础参数'!$E$5*'模板使用说明&amp;基础参数'!$E$11,J4286*'模板使用说明&amp;基础参数'!$E$5*'模板使用说明&amp;基础参数'!$E$10)),IF(K4286="中",IF(L4286="删除",J4286*'模板使用说明&amp;基础参数'!$E$6*'模板使用说明&amp;基础参数'!$E$12,IF(L4286="修改",J4286*'模板使用说明&amp;基础参数'!$E$6*'模板使用说明&amp;基础参数'!$E$11,J4286*'模板使用说明&amp;基础参数'!$E$6*'模板使用说明&amp;基础参数'!$E$10)),IF(L4286="删除",J4286*'模板使用说明&amp;基础参数'!$E$7*'模板使用说明&amp;基础参数'!$E$12,IF(L4286="修改",J4286*'模板使用说明&amp;基础参数'!$E$7*'模板使用说明&amp;基础参数'!$E$11,J4286*'模板使用说明&amp;基础参数'!$E$7*'模板使用说明&amp;基础参数'!$E$10)))))</f>
        <v/>
      </c>
      <c r="N4286" s="83"/>
    </row>
    <row r="4287" ht="14.4" customHeight="1" spans="1:14">
      <c r="A4287" s="68">
        <f t="shared" si="67"/>
        <v>4282</v>
      </c>
      <c r="B4287" s="69"/>
      <c r="C4287" s="69"/>
      <c r="D4287" s="69"/>
      <c r="E4287" s="69"/>
      <c r="F4287" s="69"/>
      <c r="G4287" s="69"/>
      <c r="H4287" s="70"/>
      <c r="I4287" s="68"/>
      <c r="J4287" s="8" t="str">
        <f>IF(I4287="ILF",IF($C$1="预估功能点",'模板使用说明&amp;基础参数'!$E$15,'模板使用说明&amp;基础参数'!$E$22),IF(I4287="EIF",IF($C$1="预估功能点",'模板使用说明&amp;基础参数'!$E$16,'模板使用说明&amp;基础参数'!$E$23),IF(I4287="EI",IF($C$1="预估功能点",'模板使用说明&amp;基础参数'!$E$17,'模板使用说明&amp;基础参数'!$E$24),IF(I4287="EO",IF($C$1="预估功能点",'模板使用说明&amp;基础参数'!$E$18,'模板使用说明&amp;基础参数'!$E$25),IF(I4287="EQ",IF($C$1="预估功能点",'模板使用说明&amp;基础参数'!$E$19,'模板使用说明&amp;基础参数'!$E$26),"")))))</f>
        <v/>
      </c>
      <c r="K4287" s="81"/>
      <c r="L4287" s="81"/>
      <c r="M4287" s="82" t="str">
        <f>IF(J4287="","",IF(K4287="高",IF(L4287="删除",J4287*'模板使用说明&amp;基础参数'!$E$5*'模板使用说明&amp;基础参数'!$E$12,IF(L4287="修改",J4287*'模板使用说明&amp;基础参数'!$E$5*'模板使用说明&amp;基础参数'!$E$11,J4287*'模板使用说明&amp;基础参数'!$E$5*'模板使用说明&amp;基础参数'!$E$10)),IF(K4287="中",IF(L4287="删除",J4287*'模板使用说明&amp;基础参数'!$E$6*'模板使用说明&amp;基础参数'!$E$12,IF(L4287="修改",J4287*'模板使用说明&amp;基础参数'!$E$6*'模板使用说明&amp;基础参数'!$E$11,J4287*'模板使用说明&amp;基础参数'!$E$6*'模板使用说明&amp;基础参数'!$E$10)),IF(L4287="删除",J4287*'模板使用说明&amp;基础参数'!$E$7*'模板使用说明&amp;基础参数'!$E$12,IF(L4287="修改",J4287*'模板使用说明&amp;基础参数'!$E$7*'模板使用说明&amp;基础参数'!$E$11,J4287*'模板使用说明&amp;基础参数'!$E$7*'模板使用说明&amp;基础参数'!$E$10)))))</f>
        <v/>
      </c>
      <c r="N4287" s="83"/>
    </row>
    <row r="4288" ht="14.4" customHeight="1" spans="1:14">
      <c r="A4288" s="68">
        <f t="shared" si="67"/>
        <v>4283</v>
      </c>
      <c r="B4288" s="69"/>
      <c r="C4288" s="69"/>
      <c r="D4288" s="69"/>
      <c r="E4288" s="69"/>
      <c r="F4288" s="69"/>
      <c r="G4288" s="69"/>
      <c r="H4288" s="70"/>
      <c r="I4288" s="68"/>
      <c r="J4288" s="8" t="str">
        <f>IF(I4288="ILF",IF($C$1="预估功能点",'模板使用说明&amp;基础参数'!$E$15,'模板使用说明&amp;基础参数'!$E$22),IF(I4288="EIF",IF($C$1="预估功能点",'模板使用说明&amp;基础参数'!$E$16,'模板使用说明&amp;基础参数'!$E$23),IF(I4288="EI",IF($C$1="预估功能点",'模板使用说明&amp;基础参数'!$E$17,'模板使用说明&amp;基础参数'!$E$24),IF(I4288="EO",IF($C$1="预估功能点",'模板使用说明&amp;基础参数'!$E$18,'模板使用说明&amp;基础参数'!$E$25),IF(I4288="EQ",IF($C$1="预估功能点",'模板使用说明&amp;基础参数'!$E$19,'模板使用说明&amp;基础参数'!$E$26),"")))))</f>
        <v/>
      </c>
      <c r="K4288" s="81"/>
      <c r="L4288" s="81"/>
      <c r="M4288" s="82" t="str">
        <f>IF(J4288="","",IF(K4288="高",IF(L4288="删除",J4288*'模板使用说明&amp;基础参数'!$E$5*'模板使用说明&amp;基础参数'!$E$12,IF(L4288="修改",J4288*'模板使用说明&amp;基础参数'!$E$5*'模板使用说明&amp;基础参数'!$E$11,J4288*'模板使用说明&amp;基础参数'!$E$5*'模板使用说明&amp;基础参数'!$E$10)),IF(K4288="中",IF(L4288="删除",J4288*'模板使用说明&amp;基础参数'!$E$6*'模板使用说明&amp;基础参数'!$E$12,IF(L4288="修改",J4288*'模板使用说明&amp;基础参数'!$E$6*'模板使用说明&amp;基础参数'!$E$11,J4288*'模板使用说明&amp;基础参数'!$E$6*'模板使用说明&amp;基础参数'!$E$10)),IF(L4288="删除",J4288*'模板使用说明&amp;基础参数'!$E$7*'模板使用说明&amp;基础参数'!$E$12,IF(L4288="修改",J4288*'模板使用说明&amp;基础参数'!$E$7*'模板使用说明&amp;基础参数'!$E$11,J4288*'模板使用说明&amp;基础参数'!$E$7*'模板使用说明&amp;基础参数'!$E$10)))))</f>
        <v/>
      </c>
      <c r="N4288" s="83"/>
    </row>
    <row r="4289" ht="14.4" customHeight="1" spans="1:14">
      <c r="A4289" s="68">
        <f t="shared" si="67"/>
        <v>4284</v>
      </c>
      <c r="B4289" s="69"/>
      <c r="C4289" s="69"/>
      <c r="D4289" s="69"/>
      <c r="E4289" s="69"/>
      <c r="F4289" s="69"/>
      <c r="G4289" s="69"/>
      <c r="H4289" s="70"/>
      <c r="I4289" s="68"/>
      <c r="J4289" s="8" t="str">
        <f>IF(I4289="ILF",IF($C$1="预估功能点",'模板使用说明&amp;基础参数'!$E$15,'模板使用说明&amp;基础参数'!$E$22),IF(I4289="EIF",IF($C$1="预估功能点",'模板使用说明&amp;基础参数'!$E$16,'模板使用说明&amp;基础参数'!$E$23),IF(I4289="EI",IF($C$1="预估功能点",'模板使用说明&amp;基础参数'!$E$17,'模板使用说明&amp;基础参数'!$E$24),IF(I4289="EO",IF($C$1="预估功能点",'模板使用说明&amp;基础参数'!$E$18,'模板使用说明&amp;基础参数'!$E$25),IF(I4289="EQ",IF($C$1="预估功能点",'模板使用说明&amp;基础参数'!$E$19,'模板使用说明&amp;基础参数'!$E$26),"")))))</f>
        <v/>
      </c>
      <c r="K4289" s="81"/>
      <c r="L4289" s="81"/>
      <c r="M4289" s="82" t="str">
        <f>IF(J4289="","",IF(K4289="高",IF(L4289="删除",J4289*'模板使用说明&amp;基础参数'!$E$5*'模板使用说明&amp;基础参数'!$E$12,IF(L4289="修改",J4289*'模板使用说明&amp;基础参数'!$E$5*'模板使用说明&amp;基础参数'!$E$11,J4289*'模板使用说明&amp;基础参数'!$E$5*'模板使用说明&amp;基础参数'!$E$10)),IF(K4289="中",IF(L4289="删除",J4289*'模板使用说明&amp;基础参数'!$E$6*'模板使用说明&amp;基础参数'!$E$12,IF(L4289="修改",J4289*'模板使用说明&amp;基础参数'!$E$6*'模板使用说明&amp;基础参数'!$E$11,J4289*'模板使用说明&amp;基础参数'!$E$6*'模板使用说明&amp;基础参数'!$E$10)),IF(L4289="删除",J4289*'模板使用说明&amp;基础参数'!$E$7*'模板使用说明&amp;基础参数'!$E$12,IF(L4289="修改",J4289*'模板使用说明&amp;基础参数'!$E$7*'模板使用说明&amp;基础参数'!$E$11,J4289*'模板使用说明&amp;基础参数'!$E$7*'模板使用说明&amp;基础参数'!$E$10)))))</f>
        <v/>
      </c>
      <c r="N4289" s="83"/>
    </row>
    <row r="4290" ht="14.4" customHeight="1" spans="1:14">
      <c r="A4290" s="68">
        <f t="shared" si="67"/>
        <v>4285</v>
      </c>
      <c r="B4290" s="69"/>
      <c r="C4290" s="69"/>
      <c r="D4290" s="69"/>
      <c r="E4290" s="69"/>
      <c r="F4290" s="69"/>
      <c r="G4290" s="69"/>
      <c r="H4290" s="70"/>
      <c r="I4290" s="68"/>
      <c r="J4290" s="8" t="str">
        <f>IF(I4290="ILF",IF($C$1="预估功能点",'模板使用说明&amp;基础参数'!$E$15,'模板使用说明&amp;基础参数'!$E$22),IF(I4290="EIF",IF($C$1="预估功能点",'模板使用说明&amp;基础参数'!$E$16,'模板使用说明&amp;基础参数'!$E$23),IF(I4290="EI",IF($C$1="预估功能点",'模板使用说明&amp;基础参数'!$E$17,'模板使用说明&amp;基础参数'!$E$24),IF(I4290="EO",IF($C$1="预估功能点",'模板使用说明&amp;基础参数'!$E$18,'模板使用说明&amp;基础参数'!$E$25),IF(I4290="EQ",IF($C$1="预估功能点",'模板使用说明&amp;基础参数'!$E$19,'模板使用说明&amp;基础参数'!$E$26),"")))))</f>
        <v/>
      </c>
      <c r="K4290" s="81"/>
      <c r="L4290" s="81"/>
      <c r="M4290" s="82" t="str">
        <f>IF(J4290="","",IF(K4290="高",IF(L4290="删除",J4290*'模板使用说明&amp;基础参数'!$E$5*'模板使用说明&amp;基础参数'!$E$12,IF(L4290="修改",J4290*'模板使用说明&amp;基础参数'!$E$5*'模板使用说明&amp;基础参数'!$E$11,J4290*'模板使用说明&amp;基础参数'!$E$5*'模板使用说明&amp;基础参数'!$E$10)),IF(K4290="中",IF(L4290="删除",J4290*'模板使用说明&amp;基础参数'!$E$6*'模板使用说明&amp;基础参数'!$E$12,IF(L4290="修改",J4290*'模板使用说明&amp;基础参数'!$E$6*'模板使用说明&amp;基础参数'!$E$11,J4290*'模板使用说明&amp;基础参数'!$E$6*'模板使用说明&amp;基础参数'!$E$10)),IF(L4290="删除",J4290*'模板使用说明&amp;基础参数'!$E$7*'模板使用说明&amp;基础参数'!$E$12,IF(L4290="修改",J4290*'模板使用说明&amp;基础参数'!$E$7*'模板使用说明&amp;基础参数'!$E$11,J4290*'模板使用说明&amp;基础参数'!$E$7*'模板使用说明&amp;基础参数'!$E$10)))))</f>
        <v/>
      </c>
      <c r="N4290" s="83"/>
    </row>
    <row r="4291" ht="14.4" customHeight="1" spans="1:14">
      <c r="A4291" s="68">
        <f t="shared" si="67"/>
        <v>4286</v>
      </c>
      <c r="B4291" s="69"/>
      <c r="C4291" s="69"/>
      <c r="D4291" s="69"/>
      <c r="E4291" s="69"/>
      <c r="F4291" s="69"/>
      <c r="G4291" s="69"/>
      <c r="H4291" s="70"/>
      <c r="I4291" s="68"/>
      <c r="J4291" s="8" t="str">
        <f>IF(I4291="ILF",IF($C$1="预估功能点",'模板使用说明&amp;基础参数'!$E$15,'模板使用说明&amp;基础参数'!$E$22),IF(I4291="EIF",IF($C$1="预估功能点",'模板使用说明&amp;基础参数'!$E$16,'模板使用说明&amp;基础参数'!$E$23),IF(I4291="EI",IF($C$1="预估功能点",'模板使用说明&amp;基础参数'!$E$17,'模板使用说明&amp;基础参数'!$E$24),IF(I4291="EO",IF($C$1="预估功能点",'模板使用说明&amp;基础参数'!$E$18,'模板使用说明&amp;基础参数'!$E$25),IF(I4291="EQ",IF($C$1="预估功能点",'模板使用说明&amp;基础参数'!$E$19,'模板使用说明&amp;基础参数'!$E$26),"")))))</f>
        <v/>
      </c>
      <c r="K4291" s="81"/>
      <c r="L4291" s="81"/>
      <c r="M4291" s="82" t="str">
        <f>IF(J4291="","",IF(K4291="高",IF(L4291="删除",J4291*'模板使用说明&amp;基础参数'!$E$5*'模板使用说明&amp;基础参数'!$E$12,IF(L4291="修改",J4291*'模板使用说明&amp;基础参数'!$E$5*'模板使用说明&amp;基础参数'!$E$11,J4291*'模板使用说明&amp;基础参数'!$E$5*'模板使用说明&amp;基础参数'!$E$10)),IF(K4291="中",IF(L4291="删除",J4291*'模板使用说明&amp;基础参数'!$E$6*'模板使用说明&amp;基础参数'!$E$12,IF(L4291="修改",J4291*'模板使用说明&amp;基础参数'!$E$6*'模板使用说明&amp;基础参数'!$E$11,J4291*'模板使用说明&amp;基础参数'!$E$6*'模板使用说明&amp;基础参数'!$E$10)),IF(L4291="删除",J4291*'模板使用说明&amp;基础参数'!$E$7*'模板使用说明&amp;基础参数'!$E$12,IF(L4291="修改",J4291*'模板使用说明&amp;基础参数'!$E$7*'模板使用说明&amp;基础参数'!$E$11,J4291*'模板使用说明&amp;基础参数'!$E$7*'模板使用说明&amp;基础参数'!$E$10)))))</f>
        <v/>
      </c>
      <c r="N4291" s="83"/>
    </row>
    <row r="4292" ht="14.4" customHeight="1" spans="1:14">
      <c r="A4292" s="68">
        <f t="shared" ref="A4292:A4355" si="68">ROW()-5</f>
        <v>4287</v>
      </c>
      <c r="B4292" s="69"/>
      <c r="C4292" s="69"/>
      <c r="D4292" s="69"/>
      <c r="E4292" s="69"/>
      <c r="F4292" s="69"/>
      <c r="G4292" s="69"/>
      <c r="H4292" s="70"/>
      <c r="I4292" s="68"/>
      <c r="J4292" s="8" t="str">
        <f>IF(I4292="ILF",IF($C$1="预估功能点",'模板使用说明&amp;基础参数'!$E$15,'模板使用说明&amp;基础参数'!$E$22),IF(I4292="EIF",IF($C$1="预估功能点",'模板使用说明&amp;基础参数'!$E$16,'模板使用说明&amp;基础参数'!$E$23),IF(I4292="EI",IF($C$1="预估功能点",'模板使用说明&amp;基础参数'!$E$17,'模板使用说明&amp;基础参数'!$E$24),IF(I4292="EO",IF($C$1="预估功能点",'模板使用说明&amp;基础参数'!$E$18,'模板使用说明&amp;基础参数'!$E$25),IF(I4292="EQ",IF($C$1="预估功能点",'模板使用说明&amp;基础参数'!$E$19,'模板使用说明&amp;基础参数'!$E$26),"")))))</f>
        <v/>
      </c>
      <c r="K4292" s="81"/>
      <c r="L4292" s="81"/>
      <c r="M4292" s="82" t="str">
        <f>IF(J4292="","",IF(K4292="高",IF(L4292="删除",J4292*'模板使用说明&amp;基础参数'!$E$5*'模板使用说明&amp;基础参数'!$E$12,IF(L4292="修改",J4292*'模板使用说明&amp;基础参数'!$E$5*'模板使用说明&amp;基础参数'!$E$11,J4292*'模板使用说明&amp;基础参数'!$E$5*'模板使用说明&amp;基础参数'!$E$10)),IF(K4292="中",IF(L4292="删除",J4292*'模板使用说明&amp;基础参数'!$E$6*'模板使用说明&amp;基础参数'!$E$12,IF(L4292="修改",J4292*'模板使用说明&amp;基础参数'!$E$6*'模板使用说明&amp;基础参数'!$E$11,J4292*'模板使用说明&amp;基础参数'!$E$6*'模板使用说明&amp;基础参数'!$E$10)),IF(L4292="删除",J4292*'模板使用说明&amp;基础参数'!$E$7*'模板使用说明&amp;基础参数'!$E$12,IF(L4292="修改",J4292*'模板使用说明&amp;基础参数'!$E$7*'模板使用说明&amp;基础参数'!$E$11,J4292*'模板使用说明&amp;基础参数'!$E$7*'模板使用说明&amp;基础参数'!$E$10)))))</f>
        <v/>
      </c>
      <c r="N4292" s="83"/>
    </row>
    <row r="4293" ht="14.4" customHeight="1" spans="1:14">
      <c r="A4293" s="68">
        <f t="shared" si="68"/>
        <v>4288</v>
      </c>
      <c r="B4293" s="69"/>
      <c r="C4293" s="69"/>
      <c r="D4293" s="69"/>
      <c r="E4293" s="69"/>
      <c r="F4293" s="69"/>
      <c r="G4293" s="69"/>
      <c r="H4293" s="70"/>
      <c r="I4293" s="68"/>
      <c r="J4293" s="8" t="str">
        <f>IF(I4293="ILF",IF($C$1="预估功能点",'模板使用说明&amp;基础参数'!$E$15,'模板使用说明&amp;基础参数'!$E$22),IF(I4293="EIF",IF($C$1="预估功能点",'模板使用说明&amp;基础参数'!$E$16,'模板使用说明&amp;基础参数'!$E$23),IF(I4293="EI",IF($C$1="预估功能点",'模板使用说明&amp;基础参数'!$E$17,'模板使用说明&amp;基础参数'!$E$24),IF(I4293="EO",IF($C$1="预估功能点",'模板使用说明&amp;基础参数'!$E$18,'模板使用说明&amp;基础参数'!$E$25),IF(I4293="EQ",IF($C$1="预估功能点",'模板使用说明&amp;基础参数'!$E$19,'模板使用说明&amp;基础参数'!$E$26),"")))))</f>
        <v/>
      </c>
      <c r="K4293" s="81"/>
      <c r="L4293" s="81"/>
      <c r="M4293" s="82" t="str">
        <f>IF(J4293="","",IF(K4293="高",IF(L4293="删除",J4293*'模板使用说明&amp;基础参数'!$E$5*'模板使用说明&amp;基础参数'!$E$12,IF(L4293="修改",J4293*'模板使用说明&amp;基础参数'!$E$5*'模板使用说明&amp;基础参数'!$E$11,J4293*'模板使用说明&amp;基础参数'!$E$5*'模板使用说明&amp;基础参数'!$E$10)),IF(K4293="中",IF(L4293="删除",J4293*'模板使用说明&amp;基础参数'!$E$6*'模板使用说明&amp;基础参数'!$E$12,IF(L4293="修改",J4293*'模板使用说明&amp;基础参数'!$E$6*'模板使用说明&amp;基础参数'!$E$11,J4293*'模板使用说明&amp;基础参数'!$E$6*'模板使用说明&amp;基础参数'!$E$10)),IF(L4293="删除",J4293*'模板使用说明&amp;基础参数'!$E$7*'模板使用说明&amp;基础参数'!$E$12,IF(L4293="修改",J4293*'模板使用说明&amp;基础参数'!$E$7*'模板使用说明&amp;基础参数'!$E$11,J4293*'模板使用说明&amp;基础参数'!$E$7*'模板使用说明&amp;基础参数'!$E$10)))))</f>
        <v/>
      </c>
      <c r="N4293" s="83"/>
    </row>
    <row r="4294" ht="14.4" customHeight="1" spans="1:14">
      <c r="A4294" s="68">
        <f t="shared" si="68"/>
        <v>4289</v>
      </c>
      <c r="B4294" s="69"/>
      <c r="C4294" s="69"/>
      <c r="D4294" s="69"/>
      <c r="E4294" s="69"/>
      <c r="F4294" s="69"/>
      <c r="G4294" s="69"/>
      <c r="H4294" s="70"/>
      <c r="I4294" s="68"/>
      <c r="J4294" s="8" t="str">
        <f>IF(I4294="ILF",IF($C$1="预估功能点",'模板使用说明&amp;基础参数'!$E$15,'模板使用说明&amp;基础参数'!$E$22),IF(I4294="EIF",IF($C$1="预估功能点",'模板使用说明&amp;基础参数'!$E$16,'模板使用说明&amp;基础参数'!$E$23),IF(I4294="EI",IF($C$1="预估功能点",'模板使用说明&amp;基础参数'!$E$17,'模板使用说明&amp;基础参数'!$E$24),IF(I4294="EO",IF($C$1="预估功能点",'模板使用说明&amp;基础参数'!$E$18,'模板使用说明&amp;基础参数'!$E$25),IF(I4294="EQ",IF($C$1="预估功能点",'模板使用说明&amp;基础参数'!$E$19,'模板使用说明&amp;基础参数'!$E$26),"")))))</f>
        <v/>
      </c>
      <c r="K4294" s="81"/>
      <c r="L4294" s="81"/>
      <c r="M4294" s="82" t="str">
        <f>IF(J4294="","",IF(K4294="高",IF(L4294="删除",J4294*'模板使用说明&amp;基础参数'!$E$5*'模板使用说明&amp;基础参数'!$E$12,IF(L4294="修改",J4294*'模板使用说明&amp;基础参数'!$E$5*'模板使用说明&amp;基础参数'!$E$11,J4294*'模板使用说明&amp;基础参数'!$E$5*'模板使用说明&amp;基础参数'!$E$10)),IF(K4294="中",IF(L4294="删除",J4294*'模板使用说明&amp;基础参数'!$E$6*'模板使用说明&amp;基础参数'!$E$12,IF(L4294="修改",J4294*'模板使用说明&amp;基础参数'!$E$6*'模板使用说明&amp;基础参数'!$E$11,J4294*'模板使用说明&amp;基础参数'!$E$6*'模板使用说明&amp;基础参数'!$E$10)),IF(L4294="删除",J4294*'模板使用说明&amp;基础参数'!$E$7*'模板使用说明&amp;基础参数'!$E$12,IF(L4294="修改",J4294*'模板使用说明&amp;基础参数'!$E$7*'模板使用说明&amp;基础参数'!$E$11,J4294*'模板使用说明&amp;基础参数'!$E$7*'模板使用说明&amp;基础参数'!$E$10)))))</f>
        <v/>
      </c>
      <c r="N4294" s="83"/>
    </row>
    <row r="4295" ht="14.4" customHeight="1" spans="1:14">
      <c r="A4295" s="68">
        <f t="shared" si="68"/>
        <v>4290</v>
      </c>
      <c r="B4295" s="69"/>
      <c r="C4295" s="69"/>
      <c r="D4295" s="69"/>
      <c r="E4295" s="69"/>
      <c r="F4295" s="69"/>
      <c r="G4295" s="69"/>
      <c r="H4295" s="70"/>
      <c r="I4295" s="68"/>
      <c r="J4295" s="8" t="str">
        <f>IF(I4295="ILF",IF($C$1="预估功能点",'模板使用说明&amp;基础参数'!$E$15,'模板使用说明&amp;基础参数'!$E$22),IF(I4295="EIF",IF($C$1="预估功能点",'模板使用说明&amp;基础参数'!$E$16,'模板使用说明&amp;基础参数'!$E$23),IF(I4295="EI",IF($C$1="预估功能点",'模板使用说明&amp;基础参数'!$E$17,'模板使用说明&amp;基础参数'!$E$24),IF(I4295="EO",IF($C$1="预估功能点",'模板使用说明&amp;基础参数'!$E$18,'模板使用说明&amp;基础参数'!$E$25),IF(I4295="EQ",IF($C$1="预估功能点",'模板使用说明&amp;基础参数'!$E$19,'模板使用说明&amp;基础参数'!$E$26),"")))))</f>
        <v/>
      </c>
      <c r="K4295" s="81"/>
      <c r="L4295" s="81"/>
      <c r="M4295" s="82" t="str">
        <f>IF(J4295="","",IF(K4295="高",IF(L4295="删除",J4295*'模板使用说明&amp;基础参数'!$E$5*'模板使用说明&amp;基础参数'!$E$12,IF(L4295="修改",J4295*'模板使用说明&amp;基础参数'!$E$5*'模板使用说明&amp;基础参数'!$E$11,J4295*'模板使用说明&amp;基础参数'!$E$5*'模板使用说明&amp;基础参数'!$E$10)),IF(K4295="中",IF(L4295="删除",J4295*'模板使用说明&amp;基础参数'!$E$6*'模板使用说明&amp;基础参数'!$E$12,IF(L4295="修改",J4295*'模板使用说明&amp;基础参数'!$E$6*'模板使用说明&amp;基础参数'!$E$11,J4295*'模板使用说明&amp;基础参数'!$E$6*'模板使用说明&amp;基础参数'!$E$10)),IF(L4295="删除",J4295*'模板使用说明&amp;基础参数'!$E$7*'模板使用说明&amp;基础参数'!$E$12,IF(L4295="修改",J4295*'模板使用说明&amp;基础参数'!$E$7*'模板使用说明&amp;基础参数'!$E$11,J4295*'模板使用说明&amp;基础参数'!$E$7*'模板使用说明&amp;基础参数'!$E$10)))))</f>
        <v/>
      </c>
      <c r="N4295" s="83"/>
    </row>
    <row r="4296" ht="14.4" customHeight="1" spans="1:14">
      <c r="A4296" s="68">
        <f t="shared" si="68"/>
        <v>4291</v>
      </c>
      <c r="B4296" s="69"/>
      <c r="C4296" s="69"/>
      <c r="D4296" s="69"/>
      <c r="E4296" s="69"/>
      <c r="F4296" s="69"/>
      <c r="G4296" s="69"/>
      <c r="H4296" s="70"/>
      <c r="I4296" s="68"/>
      <c r="J4296" s="8" t="str">
        <f>IF(I4296="ILF",IF($C$1="预估功能点",'模板使用说明&amp;基础参数'!$E$15,'模板使用说明&amp;基础参数'!$E$22),IF(I4296="EIF",IF($C$1="预估功能点",'模板使用说明&amp;基础参数'!$E$16,'模板使用说明&amp;基础参数'!$E$23),IF(I4296="EI",IF($C$1="预估功能点",'模板使用说明&amp;基础参数'!$E$17,'模板使用说明&amp;基础参数'!$E$24),IF(I4296="EO",IF($C$1="预估功能点",'模板使用说明&amp;基础参数'!$E$18,'模板使用说明&amp;基础参数'!$E$25),IF(I4296="EQ",IF($C$1="预估功能点",'模板使用说明&amp;基础参数'!$E$19,'模板使用说明&amp;基础参数'!$E$26),"")))))</f>
        <v/>
      </c>
      <c r="K4296" s="81"/>
      <c r="L4296" s="81"/>
      <c r="M4296" s="82" t="str">
        <f>IF(J4296="","",IF(K4296="高",IF(L4296="删除",J4296*'模板使用说明&amp;基础参数'!$E$5*'模板使用说明&amp;基础参数'!$E$12,IF(L4296="修改",J4296*'模板使用说明&amp;基础参数'!$E$5*'模板使用说明&amp;基础参数'!$E$11,J4296*'模板使用说明&amp;基础参数'!$E$5*'模板使用说明&amp;基础参数'!$E$10)),IF(K4296="中",IF(L4296="删除",J4296*'模板使用说明&amp;基础参数'!$E$6*'模板使用说明&amp;基础参数'!$E$12,IF(L4296="修改",J4296*'模板使用说明&amp;基础参数'!$E$6*'模板使用说明&amp;基础参数'!$E$11,J4296*'模板使用说明&amp;基础参数'!$E$6*'模板使用说明&amp;基础参数'!$E$10)),IF(L4296="删除",J4296*'模板使用说明&amp;基础参数'!$E$7*'模板使用说明&amp;基础参数'!$E$12,IF(L4296="修改",J4296*'模板使用说明&amp;基础参数'!$E$7*'模板使用说明&amp;基础参数'!$E$11,J4296*'模板使用说明&amp;基础参数'!$E$7*'模板使用说明&amp;基础参数'!$E$10)))))</f>
        <v/>
      </c>
      <c r="N4296" s="83"/>
    </row>
    <row r="4297" ht="14.4" customHeight="1" spans="1:14">
      <c r="A4297" s="68">
        <f t="shared" si="68"/>
        <v>4292</v>
      </c>
      <c r="B4297" s="69"/>
      <c r="C4297" s="69"/>
      <c r="D4297" s="69"/>
      <c r="E4297" s="69"/>
      <c r="F4297" s="69"/>
      <c r="G4297" s="69"/>
      <c r="H4297" s="70"/>
      <c r="I4297" s="68"/>
      <c r="J4297" s="8" t="str">
        <f>IF(I4297="ILF",IF($C$1="预估功能点",'模板使用说明&amp;基础参数'!$E$15,'模板使用说明&amp;基础参数'!$E$22),IF(I4297="EIF",IF($C$1="预估功能点",'模板使用说明&amp;基础参数'!$E$16,'模板使用说明&amp;基础参数'!$E$23),IF(I4297="EI",IF($C$1="预估功能点",'模板使用说明&amp;基础参数'!$E$17,'模板使用说明&amp;基础参数'!$E$24),IF(I4297="EO",IF($C$1="预估功能点",'模板使用说明&amp;基础参数'!$E$18,'模板使用说明&amp;基础参数'!$E$25),IF(I4297="EQ",IF($C$1="预估功能点",'模板使用说明&amp;基础参数'!$E$19,'模板使用说明&amp;基础参数'!$E$26),"")))))</f>
        <v/>
      </c>
      <c r="K4297" s="81"/>
      <c r="L4297" s="81"/>
      <c r="M4297" s="82" t="str">
        <f>IF(J4297="","",IF(K4297="高",IF(L4297="删除",J4297*'模板使用说明&amp;基础参数'!$E$5*'模板使用说明&amp;基础参数'!$E$12,IF(L4297="修改",J4297*'模板使用说明&amp;基础参数'!$E$5*'模板使用说明&amp;基础参数'!$E$11,J4297*'模板使用说明&amp;基础参数'!$E$5*'模板使用说明&amp;基础参数'!$E$10)),IF(K4297="中",IF(L4297="删除",J4297*'模板使用说明&amp;基础参数'!$E$6*'模板使用说明&amp;基础参数'!$E$12,IF(L4297="修改",J4297*'模板使用说明&amp;基础参数'!$E$6*'模板使用说明&amp;基础参数'!$E$11,J4297*'模板使用说明&amp;基础参数'!$E$6*'模板使用说明&amp;基础参数'!$E$10)),IF(L4297="删除",J4297*'模板使用说明&amp;基础参数'!$E$7*'模板使用说明&amp;基础参数'!$E$12,IF(L4297="修改",J4297*'模板使用说明&amp;基础参数'!$E$7*'模板使用说明&amp;基础参数'!$E$11,J4297*'模板使用说明&amp;基础参数'!$E$7*'模板使用说明&amp;基础参数'!$E$10)))))</f>
        <v/>
      </c>
      <c r="N4297" s="83"/>
    </row>
    <row r="4298" ht="14.4" customHeight="1" spans="1:14">
      <c r="A4298" s="68">
        <f t="shared" si="68"/>
        <v>4293</v>
      </c>
      <c r="B4298" s="69"/>
      <c r="C4298" s="69"/>
      <c r="D4298" s="69"/>
      <c r="E4298" s="69"/>
      <c r="F4298" s="69"/>
      <c r="G4298" s="69"/>
      <c r="H4298" s="70"/>
      <c r="I4298" s="68"/>
      <c r="J4298" s="8" t="str">
        <f>IF(I4298="ILF",IF($C$1="预估功能点",'模板使用说明&amp;基础参数'!$E$15,'模板使用说明&amp;基础参数'!$E$22),IF(I4298="EIF",IF($C$1="预估功能点",'模板使用说明&amp;基础参数'!$E$16,'模板使用说明&amp;基础参数'!$E$23),IF(I4298="EI",IF($C$1="预估功能点",'模板使用说明&amp;基础参数'!$E$17,'模板使用说明&amp;基础参数'!$E$24),IF(I4298="EO",IF($C$1="预估功能点",'模板使用说明&amp;基础参数'!$E$18,'模板使用说明&amp;基础参数'!$E$25),IF(I4298="EQ",IF($C$1="预估功能点",'模板使用说明&amp;基础参数'!$E$19,'模板使用说明&amp;基础参数'!$E$26),"")))))</f>
        <v/>
      </c>
      <c r="K4298" s="81"/>
      <c r="L4298" s="81"/>
      <c r="M4298" s="82" t="str">
        <f>IF(J4298="","",IF(K4298="高",IF(L4298="删除",J4298*'模板使用说明&amp;基础参数'!$E$5*'模板使用说明&amp;基础参数'!$E$12,IF(L4298="修改",J4298*'模板使用说明&amp;基础参数'!$E$5*'模板使用说明&amp;基础参数'!$E$11,J4298*'模板使用说明&amp;基础参数'!$E$5*'模板使用说明&amp;基础参数'!$E$10)),IF(K4298="中",IF(L4298="删除",J4298*'模板使用说明&amp;基础参数'!$E$6*'模板使用说明&amp;基础参数'!$E$12,IF(L4298="修改",J4298*'模板使用说明&amp;基础参数'!$E$6*'模板使用说明&amp;基础参数'!$E$11,J4298*'模板使用说明&amp;基础参数'!$E$6*'模板使用说明&amp;基础参数'!$E$10)),IF(L4298="删除",J4298*'模板使用说明&amp;基础参数'!$E$7*'模板使用说明&amp;基础参数'!$E$12,IF(L4298="修改",J4298*'模板使用说明&amp;基础参数'!$E$7*'模板使用说明&amp;基础参数'!$E$11,J4298*'模板使用说明&amp;基础参数'!$E$7*'模板使用说明&amp;基础参数'!$E$10)))))</f>
        <v/>
      </c>
      <c r="N4298" s="83"/>
    </row>
    <row r="4299" ht="14.4" customHeight="1" spans="1:14">
      <c r="A4299" s="68">
        <f t="shared" si="68"/>
        <v>4294</v>
      </c>
      <c r="B4299" s="69"/>
      <c r="C4299" s="69"/>
      <c r="D4299" s="69"/>
      <c r="E4299" s="69"/>
      <c r="F4299" s="69"/>
      <c r="G4299" s="69"/>
      <c r="H4299" s="70"/>
      <c r="I4299" s="68"/>
      <c r="J4299" s="8" t="str">
        <f>IF(I4299="ILF",IF($C$1="预估功能点",'模板使用说明&amp;基础参数'!$E$15,'模板使用说明&amp;基础参数'!$E$22),IF(I4299="EIF",IF($C$1="预估功能点",'模板使用说明&amp;基础参数'!$E$16,'模板使用说明&amp;基础参数'!$E$23),IF(I4299="EI",IF($C$1="预估功能点",'模板使用说明&amp;基础参数'!$E$17,'模板使用说明&amp;基础参数'!$E$24),IF(I4299="EO",IF($C$1="预估功能点",'模板使用说明&amp;基础参数'!$E$18,'模板使用说明&amp;基础参数'!$E$25),IF(I4299="EQ",IF($C$1="预估功能点",'模板使用说明&amp;基础参数'!$E$19,'模板使用说明&amp;基础参数'!$E$26),"")))))</f>
        <v/>
      </c>
      <c r="K4299" s="81"/>
      <c r="L4299" s="81"/>
      <c r="M4299" s="82" t="str">
        <f>IF(J4299="","",IF(K4299="高",IF(L4299="删除",J4299*'模板使用说明&amp;基础参数'!$E$5*'模板使用说明&amp;基础参数'!$E$12,IF(L4299="修改",J4299*'模板使用说明&amp;基础参数'!$E$5*'模板使用说明&amp;基础参数'!$E$11,J4299*'模板使用说明&amp;基础参数'!$E$5*'模板使用说明&amp;基础参数'!$E$10)),IF(K4299="中",IF(L4299="删除",J4299*'模板使用说明&amp;基础参数'!$E$6*'模板使用说明&amp;基础参数'!$E$12,IF(L4299="修改",J4299*'模板使用说明&amp;基础参数'!$E$6*'模板使用说明&amp;基础参数'!$E$11,J4299*'模板使用说明&amp;基础参数'!$E$6*'模板使用说明&amp;基础参数'!$E$10)),IF(L4299="删除",J4299*'模板使用说明&amp;基础参数'!$E$7*'模板使用说明&amp;基础参数'!$E$12,IF(L4299="修改",J4299*'模板使用说明&amp;基础参数'!$E$7*'模板使用说明&amp;基础参数'!$E$11,J4299*'模板使用说明&amp;基础参数'!$E$7*'模板使用说明&amp;基础参数'!$E$10)))))</f>
        <v/>
      </c>
      <c r="N4299" s="83"/>
    </row>
    <row r="4300" ht="14.4" customHeight="1" spans="1:14">
      <c r="A4300" s="68">
        <f t="shared" si="68"/>
        <v>4295</v>
      </c>
      <c r="B4300" s="69"/>
      <c r="C4300" s="69"/>
      <c r="D4300" s="69"/>
      <c r="E4300" s="69"/>
      <c r="F4300" s="69"/>
      <c r="G4300" s="69"/>
      <c r="H4300" s="70"/>
      <c r="I4300" s="68"/>
      <c r="J4300" s="8" t="str">
        <f>IF(I4300="ILF",IF($C$1="预估功能点",'模板使用说明&amp;基础参数'!$E$15,'模板使用说明&amp;基础参数'!$E$22),IF(I4300="EIF",IF($C$1="预估功能点",'模板使用说明&amp;基础参数'!$E$16,'模板使用说明&amp;基础参数'!$E$23),IF(I4300="EI",IF($C$1="预估功能点",'模板使用说明&amp;基础参数'!$E$17,'模板使用说明&amp;基础参数'!$E$24),IF(I4300="EO",IF($C$1="预估功能点",'模板使用说明&amp;基础参数'!$E$18,'模板使用说明&amp;基础参数'!$E$25),IF(I4300="EQ",IF($C$1="预估功能点",'模板使用说明&amp;基础参数'!$E$19,'模板使用说明&amp;基础参数'!$E$26),"")))))</f>
        <v/>
      </c>
      <c r="K4300" s="81"/>
      <c r="L4300" s="81"/>
      <c r="M4300" s="82" t="str">
        <f>IF(J4300="","",IF(K4300="高",IF(L4300="删除",J4300*'模板使用说明&amp;基础参数'!$E$5*'模板使用说明&amp;基础参数'!$E$12,IF(L4300="修改",J4300*'模板使用说明&amp;基础参数'!$E$5*'模板使用说明&amp;基础参数'!$E$11,J4300*'模板使用说明&amp;基础参数'!$E$5*'模板使用说明&amp;基础参数'!$E$10)),IF(K4300="中",IF(L4300="删除",J4300*'模板使用说明&amp;基础参数'!$E$6*'模板使用说明&amp;基础参数'!$E$12,IF(L4300="修改",J4300*'模板使用说明&amp;基础参数'!$E$6*'模板使用说明&amp;基础参数'!$E$11,J4300*'模板使用说明&amp;基础参数'!$E$6*'模板使用说明&amp;基础参数'!$E$10)),IF(L4300="删除",J4300*'模板使用说明&amp;基础参数'!$E$7*'模板使用说明&amp;基础参数'!$E$12,IF(L4300="修改",J4300*'模板使用说明&amp;基础参数'!$E$7*'模板使用说明&amp;基础参数'!$E$11,J4300*'模板使用说明&amp;基础参数'!$E$7*'模板使用说明&amp;基础参数'!$E$10)))))</f>
        <v/>
      </c>
      <c r="N4300" s="83"/>
    </row>
    <row r="4301" ht="14.4" customHeight="1" spans="1:14">
      <c r="A4301" s="68">
        <f t="shared" si="68"/>
        <v>4296</v>
      </c>
      <c r="B4301" s="69"/>
      <c r="C4301" s="69"/>
      <c r="D4301" s="69"/>
      <c r="E4301" s="69"/>
      <c r="F4301" s="69"/>
      <c r="G4301" s="69"/>
      <c r="H4301" s="70"/>
      <c r="I4301" s="68"/>
      <c r="J4301" s="8" t="str">
        <f>IF(I4301="ILF",IF($C$1="预估功能点",'模板使用说明&amp;基础参数'!$E$15,'模板使用说明&amp;基础参数'!$E$22),IF(I4301="EIF",IF($C$1="预估功能点",'模板使用说明&amp;基础参数'!$E$16,'模板使用说明&amp;基础参数'!$E$23),IF(I4301="EI",IF($C$1="预估功能点",'模板使用说明&amp;基础参数'!$E$17,'模板使用说明&amp;基础参数'!$E$24),IF(I4301="EO",IF($C$1="预估功能点",'模板使用说明&amp;基础参数'!$E$18,'模板使用说明&amp;基础参数'!$E$25),IF(I4301="EQ",IF($C$1="预估功能点",'模板使用说明&amp;基础参数'!$E$19,'模板使用说明&amp;基础参数'!$E$26),"")))))</f>
        <v/>
      </c>
      <c r="K4301" s="81"/>
      <c r="L4301" s="81"/>
      <c r="M4301" s="82" t="str">
        <f>IF(J4301="","",IF(K4301="高",IF(L4301="删除",J4301*'模板使用说明&amp;基础参数'!$E$5*'模板使用说明&amp;基础参数'!$E$12,IF(L4301="修改",J4301*'模板使用说明&amp;基础参数'!$E$5*'模板使用说明&amp;基础参数'!$E$11,J4301*'模板使用说明&amp;基础参数'!$E$5*'模板使用说明&amp;基础参数'!$E$10)),IF(K4301="中",IF(L4301="删除",J4301*'模板使用说明&amp;基础参数'!$E$6*'模板使用说明&amp;基础参数'!$E$12,IF(L4301="修改",J4301*'模板使用说明&amp;基础参数'!$E$6*'模板使用说明&amp;基础参数'!$E$11,J4301*'模板使用说明&amp;基础参数'!$E$6*'模板使用说明&amp;基础参数'!$E$10)),IF(L4301="删除",J4301*'模板使用说明&amp;基础参数'!$E$7*'模板使用说明&amp;基础参数'!$E$12,IF(L4301="修改",J4301*'模板使用说明&amp;基础参数'!$E$7*'模板使用说明&amp;基础参数'!$E$11,J4301*'模板使用说明&amp;基础参数'!$E$7*'模板使用说明&amp;基础参数'!$E$10)))))</f>
        <v/>
      </c>
      <c r="N4301" s="83"/>
    </row>
    <row r="4302" ht="14.4" customHeight="1" spans="1:14">
      <c r="A4302" s="68">
        <f t="shared" si="68"/>
        <v>4297</v>
      </c>
      <c r="B4302" s="69"/>
      <c r="C4302" s="69"/>
      <c r="D4302" s="69"/>
      <c r="E4302" s="69"/>
      <c r="F4302" s="69"/>
      <c r="G4302" s="69"/>
      <c r="H4302" s="70"/>
      <c r="I4302" s="68"/>
      <c r="J4302" s="8" t="str">
        <f>IF(I4302="ILF",IF($C$1="预估功能点",'模板使用说明&amp;基础参数'!$E$15,'模板使用说明&amp;基础参数'!$E$22),IF(I4302="EIF",IF($C$1="预估功能点",'模板使用说明&amp;基础参数'!$E$16,'模板使用说明&amp;基础参数'!$E$23),IF(I4302="EI",IF($C$1="预估功能点",'模板使用说明&amp;基础参数'!$E$17,'模板使用说明&amp;基础参数'!$E$24),IF(I4302="EO",IF($C$1="预估功能点",'模板使用说明&amp;基础参数'!$E$18,'模板使用说明&amp;基础参数'!$E$25),IF(I4302="EQ",IF($C$1="预估功能点",'模板使用说明&amp;基础参数'!$E$19,'模板使用说明&amp;基础参数'!$E$26),"")))))</f>
        <v/>
      </c>
      <c r="K4302" s="81"/>
      <c r="L4302" s="81"/>
      <c r="M4302" s="82" t="str">
        <f>IF(J4302="","",IF(K4302="高",IF(L4302="删除",J4302*'模板使用说明&amp;基础参数'!$E$5*'模板使用说明&amp;基础参数'!$E$12,IF(L4302="修改",J4302*'模板使用说明&amp;基础参数'!$E$5*'模板使用说明&amp;基础参数'!$E$11,J4302*'模板使用说明&amp;基础参数'!$E$5*'模板使用说明&amp;基础参数'!$E$10)),IF(K4302="中",IF(L4302="删除",J4302*'模板使用说明&amp;基础参数'!$E$6*'模板使用说明&amp;基础参数'!$E$12,IF(L4302="修改",J4302*'模板使用说明&amp;基础参数'!$E$6*'模板使用说明&amp;基础参数'!$E$11,J4302*'模板使用说明&amp;基础参数'!$E$6*'模板使用说明&amp;基础参数'!$E$10)),IF(L4302="删除",J4302*'模板使用说明&amp;基础参数'!$E$7*'模板使用说明&amp;基础参数'!$E$12,IF(L4302="修改",J4302*'模板使用说明&amp;基础参数'!$E$7*'模板使用说明&amp;基础参数'!$E$11,J4302*'模板使用说明&amp;基础参数'!$E$7*'模板使用说明&amp;基础参数'!$E$10)))))</f>
        <v/>
      </c>
      <c r="N4302" s="83"/>
    </row>
    <row r="4303" ht="14.4" customHeight="1" spans="1:14">
      <c r="A4303" s="68">
        <f t="shared" si="68"/>
        <v>4298</v>
      </c>
      <c r="B4303" s="69"/>
      <c r="C4303" s="69"/>
      <c r="D4303" s="69"/>
      <c r="E4303" s="69"/>
      <c r="F4303" s="69"/>
      <c r="G4303" s="69"/>
      <c r="H4303" s="70"/>
      <c r="I4303" s="68"/>
      <c r="J4303" s="8" t="str">
        <f>IF(I4303="ILF",IF($C$1="预估功能点",'模板使用说明&amp;基础参数'!$E$15,'模板使用说明&amp;基础参数'!$E$22),IF(I4303="EIF",IF($C$1="预估功能点",'模板使用说明&amp;基础参数'!$E$16,'模板使用说明&amp;基础参数'!$E$23),IF(I4303="EI",IF($C$1="预估功能点",'模板使用说明&amp;基础参数'!$E$17,'模板使用说明&amp;基础参数'!$E$24),IF(I4303="EO",IF($C$1="预估功能点",'模板使用说明&amp;基础参数'!$E$18,'模板使用说明&amp;基础参数'!$E$25),IF(I4303="EQ",IF($C$1="预估功能点",'模板使用说明&amp;基础参数'!$E$19,'模板使用说明&amp;基础参数'!$E$26),"")))))</f>
        <v/>
      </c>
      <c r="K4303" s="81"/>
      <c r="L4303" s="81"/>
      <c r="M4303" s="82" t="str">
        <f>IF(J4303="","",IF(K4303="高",IF(L4303="删除",J4303*'模板使用说明&amp;基础参数'!$E$5*'模板使用说明&amp;基础参数'!$E$12,IF(L4303="修改",J4303*'模板使用说明&amp;基础参数'!$E$5*'模板使用说明&amp;基础参数'!$E$11,J4303*'模板使用说明&amp;基础参数'!$E$5*'模板使用说明&amp;基础参数'!$E$10)),IF(K4303="中",IF(L4303="删除",J4303*'模板使用说明&amp;基础参数'!$E$6*'模板使用说明&amp;基础参数'!$E$12,IF(L4303="修改",J4303*'模板使用说明&amp;基础参数'!$E$6*'模板使用说明&amp;基础参数'!$E$11,J4303*'模板使用说明&amp;基础参数'!$E$6*'模板使用说明&amp;基础参数'!$E$10)),IF(L4303="删除",J4303*'模板使用说明&amp;基础参数'!$E$7*'模板使用说明&amp;基础参数'!$E$12,IF(L4303="修改",J4303*'模板使用说明&amp;基础参数'!$E$7*'模板使用说明&amp;基础参数'!$E$11,J4303*'模板使用说明&amp;基础参数'!$E$7*'模板使用说明&amp;基础参数'!$E$10)))))</f>
        <v/>
      </c>
      <c r="N4303" s="83"/>
    </row>
    <row r="4304" ht="14.4" customHeight="1" spans="1:14">
      <c r="A4304" s="68">
        <f t="shared" si="68"/>
        <v>4299</v>
      </c>
      <c r="B4304" s="69"/>
      <c r="C4304" s="69"/>
      <c r="D4304" s="69"/>
      <c r="E4304" s="69"/>
      <c r="F4304" s="69"/>
      <c r="G4304" s="69"/>
      <c r="H4304" s="70"/>
      <c r="I4304" s="68"/>
      <c r="J4304" s="8" t="str">
        <f>IF(I4304="ILF",IF($C$1="预估功能点",'模板使用说明&amp;基础参数'!$E$15,'模板使用说明&amp;基础参数'!$E$22),IF(I4304="EIF",IF($C$1="预估功能点",'模板使用说明&amp;基础参数'!$E$16,'模板使用说明&amp;基础参数'!$E$23),IF(I4304="EI",IF($C$1="预估功能点",'模板使用说明&amp;基础参数'!$E$17,'模板使用说明&amp;基础参数'!$E$24),IF(I4304="EO",IF($C$1="预估功能点",'模板使用说明&amp;基础参数'!$E$18,'模板使用说明&amp;基础参数'!$E$25),IF(I4304="EQ",IF($C$1="预估功能点",'模板使用说明&amp;基础参数'!$E$19,'模板使用说明&amp;基础参数'!$E$26),"")))))</f>
        <v/>
      </c>
      <c r="K4304" s="81"/>
      <c r="L4304" s="81"/>
      <c r="M4304" s="82" t="str">
        <f>IF(J4304="","",IF(K4304="高",IF(L4304="删除",J4304*'模板使用说明&amp;基础参数'!$E$5*'模板使用说明&amp;基础参数'!$E$12,IF(L4304="修改",J4304*'模板使用说明&amp;基础参数'!$E$5*'模板使用说明&amp;基础参数'!$E$11,J4304*'模板使用说明&amp;基础参数'!$E$5*'模板使用说明&amp;基础参数'!$E$10)),IF(K4304="中",IF(L4304="删除",J4304*'模板使用说明&amp;基础参数'!$E$6*'模板使用说明&amp;基础参数'!$E$12,IF(L4304="修改",J4304*'模板使用说明&amp;基础参数'!$E$6*'模板使用说明&amp;基础参数'!$E$11,J4304*'模板使用说明&amp;基础参数'!$E$6*'模板使用说明&amp;基础参数'!$E$10)),IF(L4304="删除",J4304*'模板使用说明&amp;基础参数'!$E$7*'模板使用说明&amp;基础参数'!$E$12,IF(L4304="修改",J4304*'模板使用说明&amp;基础参数'!$E$7*'模板使用说明&amp;基础参数'!$E$11,J4304*'模板使用说明&amp;基础参数'!$E$7*'模板使用说明&amp;基础参数'!$E$10)))))</f>
        <v/>
      </c>
      <c r="N4304" s="83"/>
    </row>
    <row r="4305" ht="14.4" customHeight="1" spans="1:14">
      <c r="A4305" s="68">
        <f t="shared" si="68"/>
        <v>4300</v>
      </c>
      <c r="B4305" s="69"/>
      <c r="C4305" s="69"/>
      <c r="D4305" s="69"/>
      <c r="E4305" s="69"/>
      <c r="F4305" s="69"/>
      <c r="G4305" s="69"/>
      <c r="H4305" s="70"/>
      <c r="I4305" s="68"/>
      <c r="J4305" s="8" t="str">
        <f>IF(I4305="ILF",IF($C$1="预估功能点",'模板使用说明&amp;基础参数'!$E$15,'模板使用说明&amp;基础参数'!$E$22),IF(I4305="EIF",IF($C$1="预估功能点",'模板使用说明&amp;基础参数'!$E$16,'模板使用说明&amp;基础参数'!$E$23),IF(I4305="EI",IF($C$1="预估功能点",'模板使用说明&amp;基础参数'!$E$17,'模板使用说明&amp;基础参数'!$E$24),IF(I4305="EO",IF($C$1="预估功能点",'模板使用说明&amp;基础参数'!$E$18,'模板使用说明&amp;基础参数'!$E$25),IF(I4305="EQ",IF($C$1="预估功能点",'模板使用说明&amp;基础参数'!$E$19,'模板使用说明&amp;基础参数'!$E$26),"")))))</f>
        <v/>
      </c>
      <c r="K4305" s="81"/>
      <c r="L4305" s="81"/>
      <c r="M4305" s="82" t="str">
        <f>IF(J4305="","",IF(K4305="高",IF(L4305="删除",J4305*'模板使用说明&amp;基础参数'!$E$5*'模板使用说明&amp;基础参数'!$E$12,IF(L4305="修改",J4305*'模板使用说明&amp;基础参数'!$E$5*'模板使用说明&amp;基础参数'!$E$11,J4305*'模板使用说明&amp;基础参数'!$E$5*'模板使用说明&amp;基础参数'!$E$10)),IF(K4305="中",IF(L4305="删除",J4305*'模板使用说明&amp;基础参数'!$E$6*'模板使用说明&amp;基础参数'!$E$12,IF(L4305="修改",J4305*'模板使用说明&amp;基础参数'!$E$6*'模板使用说明&amp;基础参数'!$E$11,J4305*'模板使用说明&amp;基础参数'!$E$6*'模板使用说明&amp;基础参数'!$E$10)),IF(L4305="删除",J4305*'模板使用说明&amp;基础参数'!$E$7*'模板使用说明&amp;基础参数'!$E$12,IF(L4305="修改",J4305*'模板使用说明&amp;基础参数'!$E$7*'模板使用说明&amp;基础参数'!$E$11,J4305*'模板使用说明&amp;基础参数'!$E$7*'模板使用说明&amp;基础参数'!$E$10)))))</f>
        <v/>
      </c>
      <c r="N4305" s="83"/>
    </row>
    <row r="4306" ht="14.4" customHeight="1" spans="1:14">
      <c r="A4306" s="68">
        <f t="shared" si="68"/>
        <v>4301</v>
      </c>
      <c r="B4306" s="69"/>
      <c r="C4306" s="69"/>
      <c r="D4306" s="69"/>
      <c r="E4306" s="69"/>
      <c r="F4306" s="69"/>
      <c r="G4306" s="69"/>
      <c r="H4306" s="70"/>
      <c r="I4306" s="68"/>
      <c r="J4306" s="8" t="str">
        <f>IF(I4306="ILF",IF($C$1="预估功能点",'模板使用说明&amp;基础参数'!$E$15,'模板使用说明&amp;基础参数'!$E$22),IF(I4306="EIF",IF($C$1="预估功能点",'模板使用说明&amp;基础参数'!$E$16,'模板使用说明&amp;基础参数'!$E$23),IF(I4306="EI",IF($C$1="预估功能点",'模板使用说明&amp;基础参数'!$E$17,'模板使用说明&amp;基础参数'!$E$24),IF(I4306="EO",IF($C$1="预估功能点",'模板使用说明&amp;基础参数'!$E$18,'模板使用说明&amp;基础参数'!$E$25),IF(I4306="EQ",IF($C$1="预估功能点",'模板使用说明&amp;基础参数'!$E$19,'模板使用说明&amp;基础参数'!$E$26),"")))))</f>
        <v/>
      </c>
      <c r="K4306" s="81"/>
      <c r="L4306" s="81"/>
      <c r="M4306" s="82" t="str">
        <f>IF(J4306="","",IF(K4306="高",IF(L4306="删除",J4306*'模板使用说明&amp;基础参数'!$E$5*'模板使用说明&amp;基础参数'!$E$12,IF(L4306="修改",J4306*'模板使用说明&amp;基础参数'!$E$5*'模板使用说明&amp;基础参数'!$E$11,J4306*'模板使用说明&amp;基础参数'!$E$5*'模板使用说明&amp;基础参数'!$E$10)),IF(K4306="中",IF(L4306="删除",J4306*'模板使用说明&amp;基础参数'!$E$6*'模板使用说明&amp;基础参数'!$E$12,IF(L4306="修改",J4306*'模板使用说明&amp;基础参数'!$E$6*'模板使用说明&amp;基础参数'!$E$11,J4306*'模板使用说明&amp;基础参数'!$E$6*'模板使用说明&amp;基础参数'!$E$10)),IF(L4306="删除",J4306*'模板使用说明&amp;基础参数'!$E$7*'模板使用说明&amp;基础参数'!$E$12,IF(L4306="修改",J4306*'模板使用说明&amp;基础参数'!$E$7*'模板使用说明&amp;基础参数'!$E$11,J4306*'模板使用说明&amp;基础参数'!$E$7*'模板使用说明&amp;基础参数'!$E$10)))))</f>
        <v/>
      </c>
      <c r="N4306" s="83"/>
    </row>
    <row r="4307" ht="14.4" customHeight="1" spans="1:14">
      <c r="A4307" s="68">
        <f t="shared" si="68"/>
        <v>4302</v>
      </c>
      <c r="B4307" s="69"/>
      <c r="C4307" s="69"/>
      <c r="D4307" s="69"/>
      <c r="E4307" s="69"/>
      <c r="F4307" s="69"/>
      <c r="G4307" s="69"/>
      <c r="H4307" s="70"/>
      <c r="I4307" s="68"/>
      <c r="J4307" s="8" t="str">
        <f>IF(I4307="ILF",IF($C$1="预估功能点",'模板使用说明&amp;基础参数'!$E$15,'模板使用说明&amp;基础参数'!$E$22),IF(I4307="EIF",IF($C$1="预估功能点",'模板使用说明&amp;基础参数'!$E$16,'模板使用说明&amp;基础参数'!$E$23),IF(I4307="EI",IF($C$1="预估功能点",'模板使用说明&amp;基础参数'!$E$17,'模板使用说明&amp;基础参数'!$E$24),IF(I4307="EO",IF($C$1="预估功能点",'模板使用说明&amp;基础参数'!$E$18,'模板使用说明&amp;基础参数'!$E$25),IF(I4307="EQ",IF($C$1="预估功能点",'模板使用说明&amp;基础参数'!$E$19,'模板使用说明&amp;基础参数'!$E$26),"")))))</f>
        <v/>
      </c>
      <c r="K4307" s="81"/>
      <c r="L4307" s="81"/>
      <c r="M4307" s="82" t="str">
        <f>IF(J4307="","",IF(K4307="高",IF(L4307="删除",J4307*'模板使用说明&amp;基础参数'!$E$5*'模板使用说明&amp;基础参数'!$E$12,IF(L4307="修改",J4307*'模板使用说明&amp;基础参数'!$E$5*'模板使用说明&amp;基础参数'!$E$11,J4307*'模板使用说明&amp;基础参数'!$E$5*'模板使用说明&amp;基础参数'!$E$10)),IF(K4307="中",IF(L4307="删除",J4307*'模板使用说明&amp;基础参数'!$E$6*'模板使用说明&amp;基础参数'!$E$12,IF(L4307="修改",J4307*'模板使用说明&amp;基础参数'!$E$6*'模板使用说明&amp;基础参数'!$E$11,J4307*'模板使用说明&amp;基础参数'!$E$6*'模板使用说明&amp;基础参数'!$E$10)),IF(L4307="删除",J4307*'模板使用说明&amp;基础参数'!$E$7*'模板使用说明&amp;基础参数'!$E$12,IF(L4307="修改",J4307*'模板使用说明&amp;基础参数'!$E$7*'模板使用说明&amp;基础参数'!$E$11,J4307*'模板使用说明&amp;基础参数'!$E$7*'模板使用说明&amp;基础参数'!$E$10)))))</f>
        <v/>
      </c>
      <c r="N4307" s="83"/>
    </row>
    <row r="4308" ht="14.4" customHeight="1" spans="1:14">
      <c r="A4308" s="68">
        <f t="shared" si="68"/>
        <v>4303</v>
      </c>
      <c r="B4308" s="69"/>
      <c r="C4308" s="69"/>
      <c r="D4308" s="69"/>
      <c r="E4308" s="69"/>
      <c r="F4308" s="69"/>
      <c r="G4308" s="69"/>
      <c r="H4308" s="70"/>
      <c r="I4308" s="68"/>
      <c r="J4308" s="8" t="str">
        <f>IF(I4308="ILF",IF($C$1="预估功能点",'模板使用说明&amp;基础参数'!$E$15,'模板使用说明&amp;基础参数'!$E$22),IF(I4308="EIF",IF($C$1="预估功能点",'模板使用说明&amp;基础参数'!$E$16,'模板使用说明&amp;基础参数'!$E$23),IF(I4308="EI",IF($C$1="预估功能点",'模板使用说明&amp;基础参数'!$E$17,'模板使用说明&amp;基础参数'!$E$24),IF(I4308="EO",IF($C$1="预估功能点",'模板使用说明&amp;基础参数'!$E$18,'模板使用说明&amp;基础参数'!$E$25),IF(I4308="EQ",IF($C$1="预估功能点",'模板使用说明&amp;基础参数'!$E$19,'模板使用说明&amp;基础参数'!$E$26),"")))))</f>
        <v/>
      </c>
      <c r="K4308" s="81"/>
      <c r="L4308" s="81"/>
      <c r="M4308" s="82" t="str">
        <f>IF(J4308="","",IF(K4308="高",IF(L4308="删除",J4308*'模板使用说明&amp;基础参数'!$E$5*'模板使用说明&amp;基础参数'!$E$12,IF(L4308="修改",J4308*'模板使用说明&amp;基础参数'!$E$5*'模板使用说明&amp;基础参数'!$E$11,J4308*'模板使用说明&amp;基础参数'!$E$5*'模板使用说明&amp;基础参数'!$E$10)),IF(K4308="中",IF(L4308="删除",J4308*'模板使用说明&amp;基础参数'!$E$6*'模板使用说明&amp;基础参数'!$E$12,IF(L4308="修改",J4308*'模板使用说明&amp;基础参数'!$E$6*'模板使用说明&amp;基础参数'!$E$11,J4308*'模板使用说明&amp;基础参数'!$E$6*'模板使用说明&amp;基础参数'!$E$10)),IF(L4308="删除",J4308*'模板使用说明&amp;基础参数'!$E$7*'模板使用说明&amp;基础参数'!$E$12,IF(L4308="修改",J4308*'模板使用说明&amp;基础参数'!$E$7*'模板使用说明&amp;基础参数'!$E$11,J4308*'模板使用说明&amp;基础参数'!$E$7*'模板使用说明&amp;基础参数'!$E$10)))))</f>
        <v/>
      </c>
      <c r="N4308" s="83"/>
    </row>
    <row r="4309" ht="14.4" customHeight="1" spans="1:14">
      <c r="A4309" s="68">
        <f t="shared" si="68"/>
        <v>4304</v>
      </c>
      <c r="B4309" s="69"/>
      <c r="C4309" s="69"/>
      <c r="D4309" s="69"/>
      <c r="E4309" s="69"/>
      <c r="F4309" s="69"/>
      <c r="G4309" s="69"/>
      <c r="H4309" s="70"/>
      <c r="I4309" s="68"/>
      <c r="J4309" s="8" t="str">
        <f>IF(I4309="ILF",IF($C$1="预估功能点",'模板使用说明&amp;基础参数'!$E$15,'模板使用说明&amp;基础参数'!$E$22),IF(I4309="EIF",IF($C$1="预估功能点",'模板使用说明&amp;基础参数'!$E$16,'模板使用说明&amp;基础参数'!$E$23),IF(I4309="EI",IF($C$1="预估功能点",'模板使用说明&amp;基础参数'!$E$17,'模板使用说明&amp;基础参数'!$E$24),IF(I4309="EO",IF($C$1="预估功能点",'模板使用说明&amp;基础参数'!$E$18,'模板使用说明&amp;基础参数'!$E$25),IF(I4309="EQ",IF($C$1="预估功能点",'模板使用说明&amp;基础参数'!$E$19,'模板使用说明&amp;基础参数'!$E$26),"")))))</f>
        <v/>
      </c>
      <c r="K4309" s="81"/>
      <c r="L4309" s="81"/>
      <c r="M4309" s="82" t="str">
        <f>IF(J4309="","",IF(K4309="高",IF(L4309="删除",J4309*'模板使用说明&amp;基础参数'!$E$5*'模板使用说明&amp;基础参数'!$E$12,IF(L4309="修改",J4309*'模板使用说明&amp;基础参数'!$E$5*'模板使用说明&amp;基础参数'!$E$11,J4309*'模板使用说明&amp;基础参数'!$E$5*'模板使用说明&amp;基础参数'!$E$10)),IF(K4309="中",IF(L4309="删除",J4309*'模板使用说明&amp;基础参数'!$E$6*'模板使用说明&amp;基础参数'!$E$12,IF(L4309="修改",J4309*'模板使用说明&amp;基础参数'!$E$6*'模板使用说明&amp;基础参数'!$E$11,J4309*'模板使用说明&amp;基础参数'!$E$6*'模板使用说明&amp;基础参数'!$E$10)),IF(L4309="删除",J4309*'模板使用说明&amp;基础参数'!$E$7*'模板使用说明&amp;基础参数'!$E$12,IF(L4309="修改",J4309*'模板使用说明&amp;基础参数'!$E$7*'模板使用说明&amp;基础参数'!$E$11,J4309*'模板使用说明&amp;基础参数'!$E$7*'模板使用说明&amp;基础参数'!$E$10)))))</f>
        <v/>
      </c>
      <c r="N4309" s="83"/>
    </row>
    <row r="4310" ht="14.4" customHeight="1" spans="1:14">
      <c r="A4310" s="68">
        <f t="shared" si="68"/>
        <v>4305</v>
      </c>
      <c r="B4310" s="69"/>
      <c r="C4310" s="69"/>
      <c r="D4310" s="69"/>
      <c r="E4310" s="69"/>
      <c r="F4310" s="69"/>
      <c r="G4310" s="69"/>
      <c r="H4310" s="70"/>
      <c r="I4310" s="68"/>
      <c r="J4310" s="8" t="str">
        <f>IF(I4310="ILF",IF($C$1="预估功能点",'模板使用说明&amp;基础参数'!$E$15,'模板使用说明&amp;基础参数'!$E$22),IF(I4310="EIF",IF($C$1="预估功能点",'模板使用说明&amp;基础参数'!$E$16,'模板使用说明&amp;基础参数'!$E$23),IF(I4310="EI",IF($C$1="预估功能点",'模板使用说明&amp;基础参数'!$E$17,'模板使用说明&amp;基础参数'!$E$24),IF(I4310="EO",IF($C$1="预估功能点",'模板使用说明&amp;基础参数'!$E$18,'模板使用说明&amp;基础参数'!$E$25),IF(I4310="EQ",IF($C$1="预估功能点",'模板使用说明&amp;基础参数'!$E$19,'模板使用说明&amp;基础参数'!$E$26),"")))))</f>
        <v/>
      </c>
      <c r="K4310" s="81"/>
      <c r="L4310" s="81"/>
      <c r="M4310" s="82" t="str">
        <f>IF(J4310="","",IF(K4310="高",IF(L4310="删除",J4310*'模板使用说明&amp;基础参数'!$E$5*'模板使用说明&amp;基础参数'!$E$12,IF(L4310="修改",J4310*'模板使用说明&amp;基础参数'!$E$5*'模板使用说明&amp;基础参数'!$E$11,J4310*'模板使用说明&amp;基础参数'!$E$5*'模板使用说明&amp;基础参数'!$E$10)),IF(K4310="中",IF(L4310="删除",J4310*'模板使用说明&amp;基础参数'!$E$6*'模板使用说明&amp;基础参数'!$E$12,IF(L4310="修改",J4310*'模板使用说明&amp;基础参数'!$E$6*'模板使用说明&amp;基础参数'!$E$11,J4310*'模板使用说明&amp;基础参数'!$E$6*'模板使用说明&amp;基础参数'!$E$10)),IF(L4310="删除",J4310*'模板使用说明&amp;基础参数'!$E$7*'模板使用说明&amp;基础参数'!$E$12,IF(L4310="修改",J4310*'模板使用说明&amp;基础参数'!$E$7*'模板使用说明&amp;基础参数'!$E$11,J4310*'模板使用说明&amp;基础参数'!$E$7*'模板使用说明&amp;基础参数'!$E$10)))))</f>
        <v/>
      </c>
      <c r="N4310" s="83"/>
    </row>
    <row r="4311" ht="14.4" customHeight="1" spans="1:14">
      <c r="A4311" s="68">
        <f t="shared" si="68"/>
        <v>4306</v>
      </c>
      <c r="B4311" s="69"/>
      <c r="C4311" s="69"/>
      <c r="D4311" s="69"/>
      <c r="E4311" s="69"/>
      <c r="F4311" s="69"/>
      <c r="G4311" s="69"/>
      <c r="H4311" s="70"/>
      <c r="I4311" s="68"/>
      <c r="J4311" s="8" t="str">
        <f>IF(I4311="ILF",IF($C$1="预估功能点",'模板使用说明&amp;基础参数'!$E$15,'模板使用说明&amp;基础参数'!$E$22),IF(I4311="EIF",IF($C$1="预估功能点",'模板使用说明&amp;基础参数'!$E$16,'模板使用说明&amp;基础参数'!$E$23),IF(I4311="EI",IF($C$1="预估功能点",'模板使用说明&amp;基础参数'!$E$17,'模板使用说明&amp;基础参数'!$E$24),IF(I4311="EO",IF($C$1="预估功能点",'模板使用说明&amp;基础参数'!$E$18,'模板使用说明&amp;基础参数'!$E$25),IF(I4311="EQ",IF($C$1="预估功能点",'模板使用说明&amp;基础参数'!$E$19,'模板使用说明&amp;基础参数'!$E$26),"")))))</f>
        <v/>
      </c>
      <c r="K4311" s="81"/>
      <c r="L4311" s="81"/>
      <c r="M4311" s="82" t="str">
        <f>IF(J4311="","",IF(K4311="高",IF(L4311="删除",J4311*'模板使用说明&amp;基础参数'!$E$5*'模板使用说明&amp;基础参数'!$E$12,IF(L4311="修改",J4311*'模板使用说明&amp;基础参数'!$E$5*'模板使用说明&amp;基础参数'!$E$11,J4311*'模板使用说明&amp;基础参数'!$E$5*'模板使用说明&amp;基础参数'!$E$10)),IF(K4311="中",IF(L4311="删除",J4311*'模板使用说明&amp;基础参数'!$E$6*'模板使用说明&amp;基础参数'!$E$12,IF(L4311="修改",J4311*'模板使用说明&amp;基础参数'!$E$6*'模板使用说明&amp;基础参数'!$E$11,J4311*'模板使用说明&amp;基础参数'!$E$6*'模板使用说明&amp;基础参数'!$E$10)),IF(L4311="删除",J4311*'模板使用说明&amp;基础参数'!$E$7*'模板使用说明&amp;基础参数'!$E$12,IF(L4311="修改",J4311*'模板使用说明&amp;基础参数'!$E$7*'模板使用说明&amp;基础参数'!$E$11,J4311*'模板使用说明&amp;基础参数'!$E$7*'模板使用说明&amp;基础参数'!$E$10)))))</f>
        <v/>
      </c>
      <c r="N4311" s="83"/>
    </row>
    <row r="4312" ht="14.4" customHeight="1" spans="1:14">
      <c r="A4312" s="68">
        <f t="shared" si="68"/>
        <v>4307</v>
      </c>
      <c r="B4312" s="69"/>
      <c r="C4312" s="69"/>
      <c r="D4312" s="69"/>
      <c r="E4312" s="69"/>
      <c r="F4312" s="69"/>
      <c r="G4312" s="69"/>
      <c r="H4312" s="70"/>
      <c r="I4312" s="68"/>
      <c r="J4312" s="8" t="str">
        <f>IF(I4312="ILF",IF($C$1="预估功能点",'模板使用说明&amp;基础参数'!$E$15,'模板使用说明&amp;基础参数'!$E$22),IF(I4312="EIF",IF($C$1="预估功能点",'模板使用说明&amp;基础参数'!$E$16,'模板使用说明&amp;基础参数'!$E$23),IF(I4312="EI",IF($C$1="预估功能点",'模板使用说明&amp;基础参数'!$E$17,'模板使用说明&amp;基础参数'!$E$24),IF(I4312="EO",IF($C$1="预估功能点",'模板使用说明&amp;基础参数'!$E$18,'模板使用说明&amp;基础参数'!$E$25),IF(I4312="EQ",IF($C$1="预估功能点",'模板使用说明&amp;基础参数'!$E$19,'模板使用说明&amp;基础参数'!$E$26),"")))))</f>
        <v/>
      </c>
      <c r="K4312" s="81"/>
      <c r="L4312" s="81"/>
      <c r="M4312" s="82" t="str">
        <f>IF(J4312="","",IF(K4312="高",IF(L4312="删除",J4312*'模板使用说明&amp;基础参数'!$E$5*'模板使用说明&amp;基础参数'!$E$12,IF(L4312="修改",J4312*'模板使用说明&amp;基础参数'!$E$5*'模板使用说明&amp;基础参数'!$E$11,J4312*'模板使用说明&amp;基础参数'!$E$5*'模板使用说明&amp;基础参数'!$E$10)),IF(K4312="中",IF(L4312="删除",J4312*'模板使用说明&amp;基础参数'!$E$6*'模板使用说明&amp;基础参数'!$E$12,IF(L4312="修改",J4312*'模板使用说明&amp;基础参数'!$E$6*'模板使用说明&amp;基础参数'!$E$11,J4312*'模板使用说明&amp;基础参数'!$E$6*'模板使用说明&amp;基础参数'!$E$10)),IF(L4312="删除",J4312*'模板使用说明&amp;基础参数'!$E$7*'模板使用说明&amp;基础参数'!$E$12,IF(L4312="修改",J4312*'模板使用说明&amp;基础参数'!$E$7*'模板使用说明&amp;基础参数'!$E$11,J4312*'模板使用说明&amp;基础参数'!$E$7*'模板使用说明&amp;基础参数'!$E$10)))))</f>
        <v/>
      </c>
      <c r="N4312" s="83"/>
    </row>
    <row r="4313" ht="14.4" customHeight="1" spans="1:14">
      <c r="A4313" s="68">
        <f t="shared" si="68"/>
        <v>4308</v>
      </c>
      <c r="B4313" s="69"/>
      <c r="C4313" s="69"/>
      <c r="D4313" s="69"/>
      <c r="E4313" s="69"/>
      <c r="F4313" s="69"/>
      <c r="G4313" s="69"/>
      <c r="H4313" s="70"/>
      <c r="I4313" s="68"/>
      <c r="J4313" s="8" t="str">
        <f>IF(I4313="ILF",IF($C$1="预估功能点",'模板使用说明&amp;基础参数'!$E$15,'模板使用说明&amp;基础参数'!$E$22),IF(I4313="EIF",IF($C$1="预估功能点",'模板使用说明&amp;基础参数'!$E$16,'模板使用说明&amp;基础参数'!$E$23),IF(I4313="EI",IF($C$1="预估功能点",'模板使用说明&amp;基础参数'!$E$17,'模板使用说明&amp;基础参数'!$E$24),IF(I4313="EO",IF($C$1="预估功能点",'模板使用说明&amp;基础参数'!$E$18,'模板使用说明&amp;基础参数'!$E$25),IF(I4313="EQ",IF($C$1="预估功能点",'模板使用说明&amp;基础参数'!$E$19,'模板使用说明&amp;基础参数'!$E$26),"")))))</f>
        <v/>
      </c>
      <c r="K4313" s="81"/>
      <c r="L4313" s="81"/>
      <c r="M4313" s="82" t="str">
        <f>IF(J4313="","",IF(K4313="高",IF(L4313="删除",J4313*'模板使用说明&amp;基础参数'!$E$5*'模板使用说明&amp;基础参数'!$E$12,IF(L4313="修改",J4313*'模板使用说明&amp;基础参数'!$E$5*'模板使用说明&amp;基础参数'!$E$11,J4313*'模板使用说明&amp;基础参数'!$E$5*'模板使用说明&amp;基础参数'!$E$10)),IF(K4313="中",IF(L4313="删除",J4313*'模板使用说明&amp;基础参数'!$E$6*'模板使用说明&amp;基础参数'!$E$12,IF(L4313="修改",J4313*'模板使用说明&amp;基础参数'!$E$6*'模板使用说明&amp;基础参数'!$E$11,J4313*'模板使用说明&amp;基础参数'!$E$6*'模板使用说明&amp;基础参数'!$E$10)),IF(L4313="删除",J4313*'模板使用说明&amp;基础参数'!$E$7*'模板使用说明&amp;基础参数'!$E$12,IF(L4313="修改",J4313*'模板使用说明&amp;基础参数'!$E$7*'模板使用说明&amp;基础参数'!$E$11,J4313*'模板使用说明&amp;基础参数'!$E$7*'模板使用说明&amp;基础参数'!$E$10)))))</f>
        <v/>
      </c>
      <c r="N4313" s="83"/>
    </row>
    <row r="4314" ht="14.4" customHeight="1" spans="1:14">
      <c r="A4314" s="68">
        <f t="shared" si="68"/>
        <v>4309</v>
      </c>
      <c r="B4314" s="69"/>
      <c r="C4314" s="69"/>
      <c r="D4314" s="69"/>
      <c r="E4314" s="69"/>
      <c r="F4314" s="69"/>
      <c r="G4314" s="69"/>
      <c r="H4314" s="70"/>
      <c r="I4314" s="68"/>
      <c r="J4314" s="8" t="str">
        <f>IF(I4314="ILF",IF($C$1="预估功能点",'模板使用说明&amp;基础参数'!$E$15,'模板使用说明&amp;基础参数'!$E$22),IF(I4314="EIF",IF($C$1="预估功能点",'模板使用说明&amp;基础参数'!$E$16,'模板使用说明&amp;基础参数'!$E$23),IF(I4314="EI",IF($C$1="预估功能点",'模板使用说明&amp;基础参数'!$E$17,'模板使用说明&amp;基础参数'!$E$24),IF(I4314="EO",IF($C$1="预估功能点",'模板使用说明&amp;基础参数'!$E$18,'模板使用说明&amp;基础参数'!$E$25),IF(I4314="EQ",IF($C$1="预估功能点",'模板使用说明&amp;基础参数'!$E$19,'模板使用说明&amp;基础参数'!$E$26),"")))))</f>
        <v/>
      </c>
      <c r="K4314" s="81"/>
      <c r="L4314" s="81"/>
      <c r="M4314" s="82" t="str">
        <f>IF(J4314="","",IF(K4314="高",IF(L4314="删除",J4314*'模板使用说明&amp;基础参数'!$E$5*'模板使用说明&amp;基础参数'!$E$12,IF(L4314="修改",J4314*'模板使用说明&amp;基础参数'!$E$5*'模板使用说明&amp;基础参数'!$E$11,J4314*'模板使用说明&amp;基础参数'!$E$5*'模板使用说明&amp;基础参数'!$E$10)),IF(K4314="中",IF(L4314="删除",J4314*'模板使用说明&amp;基础参数'!$E$6*'模板使用说明&amp;基础参数'!$E$12,IF(L4314="修改",J4314*'模板使用说明&amp;基础参数'!$E$6*'模板使用说明&amp;基础参数'!$E$11,J4314*'模板使用说明&amp;基础参数'!$E$6*'模板使用说明&amp;基础参数'!$E$10)),IF(L4314="删除",J4314*'模板使用说明&amp;基础参数'!$E$7*'模板使用说明&amp;基础参数'!$E$12,IF(L4314="修改",J4314*'模板使用说明&amp;基础参数'!$E$7*'模板使用说明&amp;基础参数'!$E$11,J4314*'模板使用说明&amp;基础参数'!$E$7*'模板使用说明&amp;基础参数'!$E$10)))))</f>
        <v/>
      </c>
      <c r="N4314" s="83"/>
    </row>
    <row r="4315" ht="14.4" customHeight="1" spans="1:14">
      <c r="A4315" s="68">
        <f t="shared" si="68"/>
        <v>4310</v>
      </c>
      <c r="B4315" s="69"/>
      <c r="C4315" s="69"/>
      <c r="D4315" s="69"/>
      <c r="E4315" s="69"/>
      <c r="F4315" s="69"/>
      <c r="G4315" s="69"/>
      <c r="H4315" s="70"/>
      <c r="I4315" s="68"/>
      <c r="J4315" s="8" t="str">
        <f>IF(I4315="ILF",IF($C$1="预估功能点",'模板使用说明&amp;基础参数'!$E$15,'模板使用说明&amp;基础参数'!$E$22),IF(I4315="EIF",IF($C$1="预估功能点",'模板使用说明&amp;基础参数'!$E$16,'模板使用说明&amp;基础参数'!$E$23),IF(I4315="EI",IF($C$1="预估功能点",'模板使用说明&amp;基础参数'!$E$17,'模板使用说明&amp;基础参数'!$E$24),IF(I4315="EO",IF($C$1="预估功能点",'模板使用说明&amp;基础参数'!$E$18,'模板使用说明&amp;基础参数'!$E$25),IF(I4315="EQ",IF($C$1="预估功能点",'模板使用说明&amp;基础参数'!$E$19,'模板使用说明&amp;基础参数'!$E$26),"")))))</f>
        <v/>
      </c>
      <c r="K4315" s="81"/>
      <c r="L4315" s="81"/>
      <c r="M4315" s="82" t="str">
        <f>IF(J4315="","",IF(K4315="高",IF(L4315="删除",J4315*'模板使用说明&amp;基础参数'!$E$5*'模板使用说明&amp;基础参数'!$E$12,IF(L4315="修改",J4315*'模板使用说明&amp;基础参数'!$E$5*'模板使用说明&amp;基础参数'!$E$11,J4315*'模板使用说明&amp;基础参数'!$E$5*'模板使用说明&amp;基础参数'!$E$10)),IF(K4315="中",IF(L4315="删除",J4315*'模板使用说明&amp;基础参数'!$E$6*'模板使用说明&amp;基础参数'!$E$12,IF(L4315="修改",J4315*'模板使用说明&amp;基础参数'!$E$6*'模板使用说明&amp;基础参数'!$E$11,J4315*'模板使用说明&amp;基础参数'!$E$6*'模板使用说明&amp;基础参数'!$E$10)),IF(L4315="删除",J4315*'模板使用说明&amp;基础参数'!$E$7*'模板使用说明&amp;基础参数'!$E$12,IF(L4315="修改",J4315*'模板使用说明&amp;基础参数'!$E$7*'模板使用说明&amp;基础参数'!$E$11,J4315*'模板使用说明&amp;基础参数'!$E$7*'模板使用说明&amp;基础参数'!$E$10)))))</f>
        <v/>
      </c>
      <c r="N4315" s="83"/>
    </row>
    <row r="4316" ht="14.4" customHeight="1" spans="1:14">
      <c r="A4316" s="68">
        <f t="shared" si="68"/>
        <v>4311</v>
      </c>
      <c r="B4316" s="69"/>
      <c r="C4316" s="69"/>
      <c r="D4316" s="69"/>
      <c r="E4316" s="69"/>
      <c r="F4316" s="69"/>
      <c r="G4316" s="69"/>
      <c r="H4316" s="70"/>
      <c r="I4316" s="68"/>
      <c r="J4316" s="8" t="str">
        <f>IF(I4316="ILF",IF($C$1="预估功能点",'模板使用说明&amp;基础参数'!$E$15,'模板使用说明&amp;基础参数'!$E$22),IF(I4316="EIF",IF($C$1="预估功能点",'模板使用说明&amp;基础参数'!$E$16,'模板使用说明&amp;基础参数'!$E$23),IF(I4316="EI",IF($C$1="预估功能点",'模板使用说明&amp;基础参数'!$E$17,'模板使用说明&amp;基础参数'!$E$24),IF(I4316="EO",IF($C$1="预估功能点",'模板使用说明&amp;基础参数'!$E$18,'模板使用说明&amp;基础参数'!$E$25),IF(I4316="EQ",IF($C$1="预估功能点",'模板使用说明&amp;基础参数'!$E$19,'模板使用说明&amp;基础参数'!$E$26),"")))))</f>
        <v/>
      </c>
      <c r="K4316" s="81"/>
      <c r="L4316" s="81"/>
      <c r="M4316" s="82" t="str">
        <f>IF(J4316="","",IF(K4316="高",IF(L4316="删除",J4316*'模板使用说明&amp;基础参数'!$E$5*'模板使用说明&amp;基础参数'!$E$12,IF(L4316="修改",J4316*'模板使用说明&amp;基础参数'!$E$5*'模板使用说明&amp;基础参数'!$E$11,J4316*'模板使用说明&amp;基础参数'!$E$5*'模板使用说明&amp;基础参数'!$E$10)),IF(K4316="中",IF(L4316="删除",J4316*'模板使用说明&amp;基础参数'!$E$6*'模板使用说明&amp;基础参数'!$E$12,IF(L4316="修改",J4316*'模板使用说明&amp;基础参数'!$E$6*'模板使用说明&amp;基础参数'!$E$11,J4316*'模板使用说明&amp;基础参数'!$E$6*'模板使用说明&amp;基础参数'!$E$10)),IF(L4316="删除",J4316*'模板使用说明&amp;基础参数'!$E$7*'模板使用说明&amp;基础参数'!$E$12,IF(L4316="修改",J4316*'模板使用说明&amp;基础参数'!$E$7*'模板使用说明&amp;基础参数'!$E$11,J4316*'模板使用说明&amp;基础参数'!$E$7*'模板使用说明&amp;基础参数'!$E$10)))))</f>
        <v/>
      </c>
      <c r="N4316" s="83"/>
    </row>
    <row r="4317" ht="14.4" customHeight="1" spans="1:14">
      <c r="A4317" s="68">
        <f t="shared" si="68"/>
        <v>4312</v>
      </c>
      <c r="B4317" s="69"/>
      <c r="C4317" s="69"/>
      <c r="D4317" s="69"/>
      <c r="E4317" s="69"/>
      <c r="F4317" s="69"/>
      <c r="G4317" s="69"/>
      <c r="H4317" s="70"/>
      <c r="I4317" s="68"/>
      <c r="J4317" s="8" t="str">
        <f>IF(I4317="ILF",IF($C$1="预估功能点",'模板使用说明&amp;基础参数'!$E$15,'模板使用说明&amp;基础参数'!$E$22),IF(I4317="EIF",IF($C$1="预估功能点",'模板使用说明&amp;基础参数'!$E$16,'模板使用说明&amp;基础参数'!$E$23),IF(I4317="EI",IF($C$1="预估功能点",'模板使用说明&amp;基础参数'!$E$17,'模板使用说明&amp;基础参数'!$E$24),IF(I4317="EO",IF($C$1="预估功能点",'模板使用说明&amp;基础参数'!$E$18,'模板使用说明&amp;基础参数'!$E$25),IF(I4317="EQ",IF($C$1="预估功能点",'模板使用说明&amp;基础参数'!$E$19,'模板使用说明&amp;基础参数'!$E$26),"")))))</f>
        <v/>
      </c>
      <c r="K4317" s="81"/>
      <c r="L4317" s="81"/>
      <c r="M4317" s="82" t="str">
        <f>IF(J4317="","",IF(K4317="高",IF(L4317="删除",J4317*'模板使用说明&amp;基础参数'!$E$5*'模板使用说明&amp;基础参数'!$E$12,IF(L4317="修改",J4317*'模板使用说明&amp;基础参数'!$E$5*'模板使用说明&amp;基础参数'!$E$11,J4317*'模板使用说明&amp;基础参数'!$E$5*'模板使用说明&amp;基础参数'!$E$10)),IF(K4317="中",IF(L4317="删除",J4317*'模板使用说明&amp;基础参数'!$E$6*'模板使用说明&amp;基础参数'!$E$12,IF(L4317="修改",J4317*'模板使用说明&amp;基础参数'!$E$6*'模板使用说明&amp;基础参数'!$E$11,J4317*'模板使用说明&amp;基础参数'!$E$6*'模板使用说明&amp;基础参数'!$E$10)),IF(L4317="删除",J4317*'模板使用说明&amp;基础参数'!$E$7*'模板使用说明&amp;基础参数'!$E$12,IF(L4317="修改",J4317*'模板使用说明&amp;基础参数'!$E$7*'模板使用说明&amp;基础参数'!$E$11,J4317*'模板使用说明&amp;基础参数'!$E$7*'模板使用说明&amp;基础参数'!$E$10)))))</f>
        <v/>
      </c>
      <c r="N4317" s="83"/>
    </row>
    <row r="4318" ht="14.4" customHeight="1" spans="1:14">
      <c r="A4318" s="68">
        <f t="shared" si="68"/>
        <v>4313</v>
      </c>
      <c r="B4318" s="69"/>
      <c r="C4318" s="69"/>
      <c r="D4318" s="69"/>
      <c r="E4318" s="69"/>
      <c r="F4318" s="69"/>
      <c r="G4318" s="69"/>
      <c r="H4318" s="70"/>
      <c r="I4318" s="68"/>
      <c r="J4318" s="8" t="str">
        <f>IF(I4318="ILF",IF($C$1="预估功能点",'模板使用说明&amp;基础参数'!$E$15,'模板使用说明&amp;基础参数'!$E$22),IF(I4318="EIF",IF($C$1="预估功能点",'模板使用说明&amp;基础参数'!$E$16,'模板使用说明&amp;基础参数'!$E$23),IF(I4318="EI",IF($C$1="预估功能点",'模板使用说明&amp;基础参数'!$E$17,'模板使用说明&amp;基础参数'!$E$24),IF(I4318="EO",IF($C$1="预估功能点",'模板使用说明&amp;基础参数'!$E$18,'模板使用说明&amp;基础参数'!$E$25),IF(I4318="EQ",IF($C$1="预估功能点",'模板使用说明&amp;基础参数'!$E$19,'模板使用说明&amp;基础参数'!$E$26),"")))))</f>
        <v/>
      </c>
      <c r="K4318" s="81"/>
      <c r="L4318" s="81"/>
      <c r="M4318" s="82" t="str">
        <f>IF(J4318="","",IF(K4318="高",IF(L4318="删除",J4318*'模板使用说明&amp;基础参数'!$E$5*'模板使用说明&amp;基础参数'!$E$12,IF(L4318="修改",J4318*'模板使用说明&amp;基础参数'!$E$5*'模板使用说明&amp;基础参数'!$E$11,J4318*'模板使用说明&amp;基础参数'!$E$5*'模板使用说明&amp;基础参数'!$E$10)),IF(K4318="中",IF(L4318="删除",J4318*'模板使用说明&amp;基础参数'!$E$6*'模板使用说明&amp;基础参数'!$E$12,IF(L4318="修改",J4318*'模板使用说明&amp;基础参数'!$E$6*'模板使用说明&amp;基础参数'!$E$11,J4318*'模板使用说明&amp;基础参数'!$E$6*'模板使用说明&amp;基础参数'!$E$10)),IF(L4318="删除",J4318*'模板使用说明&amp;基础参数'!$E$7*'模板使用说明&amp;基础参数'!$E$12,IF(L4318="修改",J4318*'模板使用说明&amp;基础参数'!$E$7*'模板使用说明&amp;基础参数'!$E$11,J4318*'模板使用说明&amp;基础参数'!$E$7*'模板使用说明&amp;基础参数'!$E$10)))))</f>
        <v/>
      </c>
      <c r="N4318" s="83"/>
    </row>
    <row r="4319" ht="14.4" customHeight="1" spans="1:14">
      <c r="A4319" s="68">
        <f t="shared" si="68"/>
        <v>4314</v>
      </c>
      <c r="B4319" s="69"/>
      <c r="C4319" s="69"/>
      <c r="D4319" s="69"/>
      <c r="E4319" s="69"/>
      <c r="F4319" s="69"/>
      <c r="G4319" s="69"/>
      <c r="H4319" s="70"/>
      <c r="I4319" s="68"/>
      <c r="J4319" s="8" t="str">
        <f>IF(I4319="ILF",IF($C$1="预估功能点",'模板使用说明&amp;基础参数'!$E$15,'模板使用说明&amp;基础参数'!$E$22),IF(I4319="EIF",IF($C$1="预估功能点",'模板使用说明&amp;基础参数'!$E$16,'模板使用说明&amp;基础参数'!$E$23),IF(I4319="EI",IF($C$1="预估功能点",'模板使用说明&amp;基础参数'!$E$17,'模板使用说明&amp;基础参数'!$E$24),IF(I4319="EO",IF($C$1="预估功能点",'模板使用说明&amp;基础参数'!$E$18,'模板使用说明&amp;基础参数'!$E$25),IF(I4319="EQ",IF($C$1="预估功能点",'模板使用说明&amp;基础参数'!$E$19,'模板使用说明&amp;基础参数'!$E$26),"")))))</f>
        <v/>
      </c>
      <c r="K4319" s="81"/>
      <c r="L4319" s="81"/>
      <c r="M4319" s="82" t="str">
        <f>IF(J4319="","",IF(K4319="高",IF(L4319="删除",J4319*'模板使用说明&amp;基础参数'!$E$5*'模板使用说明&amp;基础参数'!$E$12,IF(L4319="修改",J4319*'模板使用说明&amp;基础参数'!$E$5*'模板使用说明&amp;基础参数'!$E$11,J4319*'模板使用说明&amp;基础参数'!$E$5*'模板使用说明&amp;基础参数'!$E$10)),IF(K4319="中",IF(L4319="删除",J4319*'模板使用说明&amp;基础参数'!$E$6*'模板使用说明&amp;基础参数'!$E$12,IF(L4319="修改",J4319*'模板使用说明&amp;基础参数'!$E$6*'模板使用说明&amp;基础参数'!$E$11,J4319*'模板使用说明&amp;基础参数'!$E$6*'模板使用说明&amp;基础参数'!$E$10)),IF(L4319="删除",J4319*'模板使用说明&amp;基础参数'!$E$7*'模板使用说明&amp;基础参数'!$E$12,IF(L4319="修改",J4319*'模板使用说明&amp;基础参数'!$E$7*'模板使用说明&amp;基础参数'!$E$11,J4319*'模板使用说明&amp;基础参数'!$E$7*'模板使用说明&amp;基础参数'!$E$10)))))</f>
        <v/>
      </c>
      <c r="N4319" s="83"/>
    </row>
    <row r="4320" ht="14.4" customHeight="1" spans="1:14">
      <c r="A4320" s="68">
        <f t="shared" si="68"/>
        <v>4315</v>
      </c>
      <c r="B4320" s="69"/>
      <c r="C4320" s="69"/>
      <c r="D4320" s="69"/>
      <c r="E4320" s="69"/>
      <c r="F4320" s="69"/>
      <c r="G4320" s="69"/>
      <c r="H4320" s="70"/>
      <c r="I4320" s="68"/>
      <c r="J4320" s="8" t="str">
        <f>IF(I4320="ILF",IF($C$1="预估功能点",'模板使用说明&amp;基础参数'!$E$15,'模板使用说明&amp;基础参数'!$E$22),IF(I4320="EIF",IF($C$1="预估功能点",'模板使用说明&amp;基础参数'!$E$16,'模板使用说明&amp;基础参数'!$E$23),IF(I4320="EI",IF($C$1="预估功能点",'模板使用说明&amp;基础参数'!$E$17,'模板使用说明&amp;基础参数'!$E$24),IF(I4320="EO",IF($C$1="预估功能点",'模板使用说明&amp;基础参数'!$E$18,'模板使用说明&amp;基础参数'!$E$25),IF(I4320="EQ",IF($C$1="预估功能点",'模板使用说明&amp;基础参数'!$E$19,'模板使用说明&amp;基础参数'!$E$26),"")))))</f>
        <v/>
      </c>
      <c r="K4320" s="81"/>
      <c r="L4320" s="81"/>
      <c r="M4320" s="82" t="str">
        <f>IF(J4320="","",IF(K4320="高",IF(L4320="删除",J4320*'模板使用说明&amp;基础参数'!$E$5*'模板使用说明&amp;基础参数'!$E$12,IF(L4320="修改",J4320*'模板使用说明&amp;基础参数'!$E$5*'模板使用说明&amp;基础参数'!$E$11,J4320*'模板使用说明&amp;基础参数'!$E$5*'模板使用说明&amp;基础参数'!$E$10)),IF(K4320="中",IF(L4320="删除",J4320*'模板使用说明&amp;基础参数'!$E$6*'模板使用说明&amp;基础参数'!$E$12,IF(L4320="修改",J4320*'模板使用说明&amp;基础参数'!$E$6*'模板使用说明&amp;基础参数'!$E$11,J4320*'模板使用说明&amp;基础参数'!$E$6*'模板使用说明&amp;基础参数'!$E$10)),IF(L4320="删除",J4320*'模板使用说明&amp;基础参数'!$E$7*'模板使用说明&amp;基础参数'!$E$12,IF(L4320="修改",J4320*'模板使用说明&amp;基础参数'!$E$7*'模板使用说明&amp;基础参数'!$E$11,J4320*'模板使用说明&amp;基础参数'!$E$7*'模板使用说明&amp;基础参数'!$E$10)))))</f>
        <v/>
      </c>
      <c r="N4320" s="83"/>
    </row>
    <row r="4321" ht="14.4" customHeight="1" spans="1:14">
      <c r="A4321" s="68">
        <f t="shared" si="68"/>
        <v>4316</v>
      </c>
      <c r="B4321" s="69"/>
      <c r="C4321" s="69"/>
      <c r="D4321" s="69"/>
      <c r="E4321" s="69"/>
      <c r="F4321" s="69"/>
      <c r="G4321" s="69"/>
      <c r="H4321" s="70"/>
      <c r="I4321" s="68"/>
      <c r="J4321" s="8" t="str">
        <f>IF(I4321="ILF",IF($C$1="预估功能点",'模板使用说明&amp;基础参数'!$E$15,'模板使用说明&amp;基础参数'!$E$22),IF(I4321="EIF",IF($C$1="预估功能点",'模板使用说明&amp;基础参数'!$E$16,'模板使用说明&amp;基础参数'!$E$23),IF(I4321="EI",IF($C$1="预估功能点",'模板使用说明&amp;基础参数'!$E$17,'模板使用说明&amp;基础参数'!$E$24),IF(I4321="EO",IF($C$1="预估功能点",'模板使用说明&amp;基础参数'!$E$18,'模板使用说明&amp;基础参数'!$E$25),IF(I4321="EQ",IF($C$1="预估功能点",'模板使用说明&amp;基础参数'!$E$19,'模板使用说明&amp;基础参数'!$E$26),"")))))</f>
        <v/>
      </c>
      <c r="K4321" s="81"/>
      <c r="L4321" s="81"/>
      <c r="M4321" s="82" t="str">
        <f>IF(J4321="","",IF(K4321="高",IF(L4321="删除",J4321*'模板使用说明&amp;基础参数'!$E$5*'模板使用说明&amp;基础参数'!$E$12,IF(L4321="修改",J4321*'模板使用说明&amp;基础参数'!$E$5*'模板使用说明&amp;基础参数'!$E$11,J4321*'模板使用说明&amp;基础参数'!$E$5*'模板使用说明&amp;基础参数'!$E$10)),IF(K4321="中",IF(L4321="删除",J4321*'模板使用说明&amp;基础参数'!$E$6*'模板使用说明&amp;基础参数'!$E$12,IF(L4321="修改",J4321*'模板使用说明&amp;基础参数'!$E$6*'模板使用说明&amp;基础参数'!$E$11,J4321*'模板使用说明&amp;基础参数'!$E$6*'模板使用说明&amp;基础参数'!$E$10)),IF(L4321="删除",J4321*'模板使用说明&amp;基础参数'!$E$7*'模板使用说明&amp;基础参数'!$E$12,IF(L4321="修改",J4321*'模板使用说明&amp;基础参数'!$E$7*'模板使用说明&amp;基础参数'!$E$11,J4321*'模板使用说明&amp;基础参数'!$E$7*'模板使用说明&amp;基础参数'!$E$10)))))</f>
        <v/>
      </c>
      <c r="N4321" s="83"/>
    </row>
    <row r="4322" ht="14.4" customHeight="1" spans="1:14">
      <c r="A4322" s="68">
        <f t="shared" si="68"/>
        <v>4317</v>
      </c>
      <c r="B4322" s="69"/>
      <c r="C4322" s="69"/>
      <c r="D4322" s="69"/>
      <c r="E4322" s="69"/>
      <c r="F4322" s="69"/>
      <c r="G4322" s="69"/>
      <c r="H4322" s="70"/>
      <c r="I4322" s="68"/>
      <c r="J4322" s="8" t="str">
        <f>IF(I4322="ILF",IF($C$1="预估功能点",'模板使用说明&amp;基础参数'!$E$15,'模板使用说明&amp;基础参数'!$E$22),IF(I4322="EIF",IF($C$1="预估功能点",'模板使用说明&amp;基础参数'!$E$16,'模板使用说明&amp;基础参数'!$E$23),IF(I4322="EI",IF($C$1="预估功能点",'模板使用说明&amp;基础参数'!$E$17,'模板使用说明&amp;基础参数'!$E$24),IF(I4322="EO",IF($C$1="预估功能点",'模板使用说明&amp;基础参数'!$E$18,'模板使用说明&amp;基础参数'!$E$25),IF(I4322="EQ",IF($C$1="预估功能点",'模板使用说明&amp;基础参数'!$E$19,'模板使用说明&amp;基础参数'!$E$26),"")))))</f>
        <v/>
      </c>
      <c r="K4322" s="81"/>
      <c r="L4322" s="81"/>
      <c r="M4322" s="82" t="str">
        <f>IF(J4322="","",IF(K4322="高",IF(L4322="删除",J4322*'模板使用说明&amp;基础参数'!$E$5*'模板使用说明&amp;基础参数'!$E$12,IF(L4322="修改",J4322*'模板使用说明&amp;基础参数'!$E$5*'模板使用说明&amp;基础参数'!$E$11,J4322*'模板使用说明&amp;基础参数'!$E$5*'模板使用说明&amp;基础参数'!$E$10)),IF(K4322="中",IF(L4322="删除",J4322*'模板使用说明&amp;基础参数'!$E$6*'模板使用说明&amp;基础参数'!$E$12,IF(L4322="修改",J4322*'模板使用说明&amp;基础参数'!$E$6*'模板使用说明&amp;基础参数'!$E$11,J4322*'模板使用说明&amp;基础参数'!$E$6*'模板使用说明&amp;基础参数'!$E$10)),IF(L4322="删除",J4322*'模板使用说明&amp;基础参数'!$E$7*'模板使用说明&amp;基础参数'!$E$12,IF(L4322="修改",J4322*'模板使用说明&amp;基础参数'!$E$7*'模板使用说明&amp;基础参数'!$E$11,J4322*'模板使用说明&amp;基础参数'!$E$7*'模板使用说明&amp;基础参数'!$E$10)))))</f>
        <v/>
      </c>
      <c r="N4322" s="83"/>
    </row>
    <row r="4323" ht="14.4" customHeight="1" spans="1:14">
      <c r="A4323" s="68">
        <f t="shared" si="68"/>
        <v>4318</v>
      </c>
      <c r="B4323" s="69"/>
      <c r="C4323" s="69"/>
      <c r="D4323" s="69"/>
      <c r="E4323" s="69"/>
      <c r="F4323" s="69"/>
      <c r="G4323" s="69"/>
      <c r="H4323" s="70"/>
      <c r="I4323" s="68"/>
      <c r="J4323" s="8" t="str">
        <f>IF(I4323="ILF",IF($C$1="预估功能点",'模板使用说明&amp;基础参数'!$E$15,'模板使用说明&amp;基础参数'!$E$22),IF(I4323="EIF",IF($C$1="预估功能点",'模板使用说明&amp;基础参数'!$E$16,'模板使用说明&amp;基础参数'!$E$23),IF(I4323="EI",IF($C$1="预估功能点",'模板使用说明&amp;基础参数'!$E$17,'模板使用说明&amp;基础参数'!$E$24),IF(I4323="EO",IF($C$1="预估功能点",'模板使用说明&amp;基础参数'!$E$18,'模板使用说明&amp;基础参数'!$E$25),IF(I4323="EQ",IF($C$1="预估功能点",'模板使用说明&amp;基础参数'!$E$19,'模板使用说明&amp;基础参数'!$E$26),"")))))</f>
        <v/>
      </c>
      <c r="K4323" s="81"/>
      <c r="L4323" s="81"/>
      <c r="M4323" s="82" t="str">
        <f>IF(J4323="","",IF(K4323="高",IF(L4323="删除",J4323*'模板使用说明&amp;基础参数'!$E$5*'模板使用说明&amp;基础参数'!$E$12,IF(L4323="修改",J4323*'模板使用说明&amp;基础参数'!$E$5*'模板使用说明&amp;基础参数'!$E$11,J4323*'模板使用说明&amp;基础参数'!$E$5*'模板使用说明&amp;基础参数'!$E$10)),IF(K4323="中",IF(L4323="删除",J4323*'模板使用说明&amp;基础参数'!$E$6*'模板使用说明&amp;基础参数'!$E$12,IF(L4323="修改",J4323*'模板使用说明&amp;基础参数'!$E$6*'模板使用说明&amp;基础参数'!$E$11,J4323*'模板使用说明&amp;基础参数'!$E$6*'模板使用说明&amp;基础参数'!$E$10)),IF(L4323="删除",J4323*'模板使用说明&amp;基础参数'!$E$7*'模板使用说明&amp;基础参数'!$E$12,IF(L4323="修改",J4323*'模板使用说明&amp;基础参数'!$E$7*'模板使用说明&amp;基础参数'!$E$11,J4323*'模板使用说明&amp;基础参数'!$E$7*'模板使用说明&amp;基础参数'!$E$10)))))</f>
        <v/>
      </c>
      <c r="N4323" s="83"/>
    </row>
    <row r="4324" ht="14.4" customHeight="1" spans="1:14">
      <c r="A4324" s="68">
        <f t="shared" si="68"/>
        <v>4319</v>
      </c>
      <c r="B4324" s="69"/>
      <c r="C4324" s="69"/>
      <c r="D4324" s="69"/>
      <c r="E4324" s="69"/>
      <c r="F4324" s="69"/>
      <c r="G4324" s="69"/>
      <c r="H4324" s="70"/>
      <c r="I4324" s="68"/>
      <c r="J4324" s="8" t="str">
        <f>IF(I4324="ILF",IF($C$1="预估功能点",'模板使用说明&amp;基础参数'!$E$15,'模板使用说明&amp;基础参数'!$E$22),IF(I4324="EIF",IF($C$1="预估功能点",'模板使用说明&amp;基础参数'!$E$16,'模板使用说明&amp;基础参数'!$E$23),IF(I4324="EI",IF($C$1="预估功能点",'模板使用说明&amp;基础参数'!$E$17,'模板使用说明&amp;基础参数'!$E$24),IF(I4324="EO",IF($C$1="预估功能点",'模板使用说明&amp;基础参数'!$E$18,'模板使用说明&amp;基础参数'!$E$25),IF(I4324="EQ",IF($C$1="预估功能点",'模板使用说明&amp;基础参数'!$E$19,'模板使用说明&amp;基础参数'!$E$26),"")))))</f>
        <v/>
      </c>
      <c r="K4324" s="81"/>
      <c r="L4324" s="81"/>
      <c r="M4324" s="82" t="str">
        <f>IF(J4324="","",IF(K4324="高",IF(L4324="删除",J4324*'模板使用说明&amp;基础参数'!$E$5*'模板使用说明&amp;基础参数'!$E$12,IF(L4324="修改",J4324*'模板使用说明&amp;基础参数'!$E$5*'模板使用说明&amp;基础参数'!$E$11,J4324*'模板使用说明&amp;基础参数'!$E$5*'模板使用说明&amp;基础参数'!$E$10)),IF(K4324="中",IF(L4324="删除",J4324*'模板使用说明&amp;基础参数'!$E$6*'模板使用说明&amp;基础参数'!$E$12,IF(L4324="修改",J4324*'模板使用说明&amp;基础参数'!$E$6*'模板使用说明&amp;基础参数'!$E$11,J4324*'模板使用说明&amp;基础参数'!$E$6*'模板使用说明&amp;基础参数'!$E$10)),IF(L4324="删除",J4324*'模板使用说明&amp;基础参数'!$E$7*'模板使用说明&amp;基础参数'!$E$12,IF(L4324="修改",J4324*'模板使用说明&amp;基础参数'!$E$7*'模板使用说明&amp;基础参数'!$E$11,J4324*'模板使用说明&amp;基础参数'!$E$7*'模板使用说明&amp;基础参数'!$E$10)))))</f>
        <v/>
      </c>
      <c r="N4324" s="83"/>
    </row>
    <row r="4325" ht="14.4" customHeight="1" spans="1:14">
      <c r="A4325" s="68">
        <f t="shared" si="68"/>
        <v>4320</v>
      </c>
      <c r="B4325" s="69"/>
      <c r="C4325" s="69"/>
      <c r="D4325" s="69"/>
      <c r="E4325" s="69"/>
      <c r="F4325" s="69"/>
      <c r="G4325" s="69"/>
      <c r="H4325" s="70"/>
      <c r="I4325" s="68"/>
      <c r="J4325" s="8" t="str">
        <f>IF(I4325="ILF",IF($C$1="预估功能点",'模板使用说明&amp;基础参数'!$E$15,'模板使用说明&amp;基础参数'!$E$22),IF(I4325="EIF",IF($C$1="预估功能点",'模板使用说明&amp;基础参数'!$E$16,'模板使用说明&amp;基础参数'!$E$23),IF(I4325="EI",IF($C$1="预估功能点",'模板使用说明&amp;基础参数'!$E$17,'模板使用说明&amp;基础参数'!$E$24),IF(I4325="EO",IF($C$1="预估功能点",'模板使用说明&amp;基础参数'!$E$18,'模板使用说明&amp;基础参数'!$E$25),IF(I4325="EQ",IF($C$1="预估功能点",'模板使用说明&amp;基础参数'!$E$19,'模板使用说明&amp;基础参数'!$E$26),"")))))</f>
        <v/>
      </c>
      <c r="K4325" s="81"/>
      <c r="L4325" s="81"/>
      <c r="M4325" s="82" t="str">
        <f>IF(J4325="","",IF(K4325="高",IF(L4325="删除",J4325*'模板使用说明&amp;基础参数'!$E$5*'模板使用说明&amp;基础参数'!$E$12,IF(L4325="修改",J4325*'模板使用说明&amp;基础参数'!$E$5*'模板使用说明&amp;基础参数'!$E$11,J4325*'模板使用说明&amp;基础参数'!$E$5*'模板使用说明&amp;基础参数'!$E$10)),IF(K4325="中",IF(L4325="删除",J4325*'模板使用说明&amp;基础参数'!$E$6*'模板使用说明&amp;基础参数'!$E$12,IF(L4325="修改",J4325*'模板使用说明&amp;基础参数'!$E$6*'模板使用说明&amp;基础参数'!$E$11,J4325*'模板使用说明&amp;基础参数'!$E$6*'模板使用说明&amp;基础参数'!$E$10)),IF(L4325="删除",J4325*'模板使用说明&amp;基础参数'!$E$7*'模板使用说明&amp;基础参数'!$E$12,IF(L4325="修改",J4325*'模板使用说明&amp;基础参数'!$E$7*'模板使用说明&amp;基础参数'!$E$11,J4325*'模板使用说明&amp;基础参数'!$E$7*'模板使用说明&amp;基础参数'!$E$10)))))</f>
        <v/>
      </c>
      <c r="N4325" s="83"/>
    </row>
    <row r="4326" ht="14.4" customHeight="1" spans="1:14">
      <c r="A4326" s="68">
        <f t="shared" si="68"/>
        <v>4321</v>
      </c>
      <c r="B4326" s="69"/>
      <c r="C4326" s="69"/>
      <c r="D4326" s="69"/>
      <c r="E4326" s="69"/>
      <c r="F4326" s="69"/>
      <c r="G4326" s="69"/>
      <c r="H4326" s="70"/>
      <c r="I4326" s="68"/>
      <c r="J4326" s="8" t="str">
        <f>IF(I4326="ILF",IF($C$1="预估功能点",'模板使用说明&amp;基础参数'!$E$15,'模板使用说明&amp;基础参数'!$E$22),IF(I4326="EIF",IF($C$1="预估功能点",'模板使用说明&amp;基础参数'!$E$16,'模板使用说明&amp;基础参数'!$E$23),IF(I4326="EI",IF($C$1="预估功能点",'模板使用说明&amp;基础参数'!$E$17,'模板使用说明&amp;基础参数'!$E$24),IF(I4326="EO",IF($C$1="预估功能点",'模板使用说明&amp;基础参数'!$E$18,'模板使用说明&amp;基础参数'!$E$25),IF(I4326="EQ",IF($C$1="预估功能点",'模板使用说明&amp;基础参数'!$E$19,'模板使用说明&amp;基础参数'!$E$26),"")))))</f>
        <v/>
      </c>
      <c r="K4326" s="81"/>
      <c r="L4326" s="81"/>
      <c r="M4326" s="82" t="str">
        <f>IF(J4326="","",IF(K4326="高",IF(L4326="删除",J4326*'模板使用说明&amp;基础参数'!$E$5*'模板使用说明&amp;基础参数'!$E$12,IF(L4326="修改",J4326*'模板使用说明&amp;基础参数'!$E$5*'模板使用说明&amp;基础参数'!$E$11,J4326*'模板使用说明&amp;基础参数'!$E$5*'模板使用说明&amp;基础参数'!$E$10)),IF(K4326="中",IF(L4326="删除",J4326*'模板使用说明&amp;基础参数'!$E$6*'模板使用说明&amp;基础参数'!$E$12,IF(L4326="修改",J4326*'模板使用说明&amp;基础参数'!$E$6*'模板使用说明&amp;基础参数'!$E$11,J4326*'模板使用说明&amp;基础参数'!$E$6*'模板使用说明&amp;基础参数'!$E$10)),IF(L4326="删除",J4326*'模板使用说明&amp;基础参数'!$E$7*'模板使用说明&amp;基础参数'!$E$12,IF(L4326="修改",J4326*'模板使用说明&amp;基础参数'!$E$7*'模板使用说明&amp;基础参数'!$E$11,J4326*'模板使用说明&amp;基础参数'!$E$7*'模板使用说明&amp;基础参数'!$E$10)))))</f>
        <v/>
      </c>
      <c r="N4326" s="83"/>
    </row>
    <row r="4327" ht="14.4" customHeight="1" spans="1:14">
      <c r="A4327" s="68">
        <f t="shared" si="68"/>
        <v>4322</v>
      </c>
      <c r="B4327" s="69"/>
      <c r="C4327" s="69"/>
      <c r="D4327" s="69"/>
      <c r="E4327" s="69"/>
      <c r="F4327" s="69"/>
      <c r="G4327" s="69"/>
      <c r="H4327" s="70"/>
      <c r="I4327" s="68"/>
      <c r="J4327" s="8" t="str">
        <f>IF(I4327="ILF",IF($C$1="预估功能点",'模板使用说明&amp;基础参数'!$E$15,'模板使用说明&amp;基础参数'!$E$22),IF(I4327="EIF",IF($C$1="预估功能点",'模板使用说明&amp;基础参数'!$E$16,'模板使用说明&amp;基础参数'!$E$23),IF(I4327="EI",IF($C$1="预估功能点",'模板使用说明&amp;基础参数'!$E$17,'模板使用说明&amp;基础参数'!$E$24),IF(I4327="EO",IF($C$1="预估功能点",'模板使用说明&amp;基础参数'!$E$18,'模板使用说明&amp;基础参数'!$E$25),IF(I4327="EQ",IF($C$1="预估功能点",'模板使用说明&amp;基础参数'!$E$19,'模板使用说明&amp;基础参数'!$E$26),"")))))</f>
        <v/>
      </c>
      <c r="K4327" s="81"/>
      <c r="L4327" s="81"/>
      <c r="M4327" s="82" t="str">
        <f>IF(J4327="","",IF(K4327="高",IF(L4327="删除",J4327*'模板使用说明&amp;基础参数'!$E$5*'模板使用说明&amp;基础参数'!$E$12,IF(L4327="修改",J4327*'模板使用说明&amp;基础参数'!$E$5*'模板使用说明&amp;基础参数'!$E$11,J4327*'模板使用说明&amp;基础参数'!$E$5*'模板使用说明&amp;基础参数'!$E$10)),IF(K4327="中",IF(L4327="删除",J4327*'模板使用说明&amp;基础参数'!$E$6*'模板使用说明&amp;基础参数'!$E$12,IF(L4327="修改",J4327*'模板使用说明&amp;基础参数'!$E$6*'模板使用说明&amp;基础参数'!$E$11,J4327*'模板使用说明&amp;基础参数'!$E$6*'模板使用说明&amp;基础参数'!$E$10)),IF(L4327="删除",J4327*'模板使用说明&amp;基础参数'!$E$7*'模板使用说明&amp;基础参数'!$E$12,IF(L4327="修改",J4327*'模板使用说明&amp;基础参数'!$E$7*'模板使用说明&amp;基础参数'!$E$11,J4327*'模板使用说明&amp;基础参数'!$E$7*'模板使用说明&amp;基础参数'!$E$10)))))</f>
        <v/>
      </c>
      <c r="N4327" s="83"/>
    </row>
    <row r="4328" ht="14.4" customHeight="1" spans="1:14">
      <c r="A4328" s="68">
        <f t="shared" si="68"/>
        <v>4323</v>
      </c>
      <c r="B4328" s="69"/>
      <c r="C4328" s="69"/>
      <c r="D4328" s="69"/>
      <c r="E4328" s="69"/>
      <c r="F4328" s="69"/>
      <c r="G4328" s="69"/>
      <c r="H4328" s="70"/>
      <c r="I4328" s="68"/>
      <c r="J4328" s="8" t="str">
        <f>IF(I4328="ILF",IF($C$1="预估功能点",'模板使用说明&amp;基础参数'!$E$15,'模板使用说明&amp;基础参数'!$E$22),IF(I4328="EIF",IF($C$1="预估功能点",'模板使用说明&amp;基础参数'!$E$16,'模板使用说明&amp;基础参数'!$E$23),IF(I4328="EI",IF($C$1="预估功能点",'模板使用说明&amp;基础参数'!$E$17,'模板使用说明&amp;基础参数'!$E$24),IF(I4328="EO",IF($C$1="预估功能点",'模板使用说明&amp;基础参数'!$E$18,'模板使用说明&amp;基础参数'!$E$25),IF(I4328="EQ",IF($C$1="预估功能点",'模板使用说明&amp;基础参数'!$E$19,'模板使用说明&amp;基础参数'!$E$26),"")))))</f>
        <v/>
      </c>
      <c r="K4328" s="81"/>
      <c r="L4328" s="81"/>
      <c r="M4328" s="82" t="str">
        <f>IF(J4328="","",IF(K4328="高",IF(L4328="删除",J4328*'模板使用说明&amp;基础参数'!$E$5*'模板使用说明&amp;基础参数'!$E$12,IF(L4328="修改",J4328*'模板使用说明&amp;基础参数'!$E$5*'模板使用说明&amp;基础参数'!$E$11,J4328*'模板使用说明&amp;基础参数'!$E$5*'模板使用说明&amp;基础参数'!$E$10)),IF(K4328="中",IF(L4328="删除",J4328*'模板使用说明&amp;基础参数'!$E$6*'模板使用说明&amp;基础参数'!$E$12,IF(L4328="修改",J4328*'模板使用说明&amp;基础参数'!$E$6*'模板使用说明&amp;基础参数'!$E$11,J4328*'模板使用说明&amp;基础参数'!$E$6*'模板使用说明&amp;基础参数'!$E$10)),IF(L4328="删除",J4328*'模板使用说明&amp;基础参数'!$E$7*'模板使用说明&amp;基础参数'!$E$12,IF(L4328="修改",J4328*'模板使用说明&amp;基础参数'!$E$7*'模板使用说明&amp;基础参数'!$E$11,J4328*'模板使用说明&amp;基础参数'!$E$7*'模板使用说明&amp;基础参数'!$E$10)))))</f>
        <v/>
      </c>
      <c r="N4328" s="83"/>
    </row>
    <row r="4329" ht="14.4" customHeight="1" spans="1:14">
      <c r="A4329" s="68">
        <f t="shared" si="68"/>
        <v>4324</v>
      </c>
      <c r="B4329" s="69"/>
      <c r="C4329" s="69"/>
      <c r="D4329" s="69"/>
      <c r="E4329" s="69"/>
      <c r="F4329" s="69"/>
      <c r="G4329" s="69"/>
      <c r="H4329" s="70"/>
      <c r="I4329" s="68"/>
      <c r="J4329" s="8" t="str">
        <f>IF(I4329="ILF",IF($C$1="预估功能点",'模板使用说明&amp;基础参数'!$E$15,'模板使用说明&amp;基础参数'!$E$22),IF(I4329="EIF",IF($C$1="预估功能点",'模板使用说明&amp;基础参数'!$E$16,'模板使用说明&amp;基础参数'!$E$23),IF(I4329="EI",IF($C$1="预估功能点",'模板使用说明&amp;基础参数'!$E$17,'模板使用说明&amp;基础参数'!$E$24),IF(I4329="EO",IF($C$1="预估功能点",'模板使用说明&amp;基础参数'!$E$18,'模板使用说明&amp;基础参数'!$E$25),IF(I4329="EQ",IF($C$1="预估功能点",'模板使用说明&amp;基础参数'!$E$19,'模板使用说明&amp;基础参数'!$E$26),"")))))</f>
        <v/>
      </c>
      <c r="K4329" s="81"/>
      <c r="L4329" s="81"/>
      <c r="M4329" s="82" t="str">
        <f>IF(J4329="","",IF(K4329="高",IF(L4329="删除",J4329*'模板使用说明&amp;基础参数'!$E$5*'模板使用说明&amp;基础参数'!$E$12,IF(L4329="修改",J4329*'模板使用说明&amp;基础参数'!$E$5*'模板使用说明&amp;基础参数'!$E$11,J4329*'模板使用说明&amp;基础参数'!$E$5*'模板使用说明&amp;基础参数'!$E$10)),IF(K4329="中",IF(L4329="删除",J4329*'模板使用说明&amp;基础参数'!$E$6*'模板使用说明&amp;基础参数'!$E$12,IF(L4329="修改",J4329*'模板使用说明&amp;基础参数'!$E$6*'模板使用说明&amp;基础参数'!$E$11,J4329*'模板使用说明&amp;基础参数'!$E$6*'模板使用说明&amp;基础参数'!$E$10)),IF(L4329="删除",J4329*'模板使用说明&amp;基础参数'!$E$7*'模板使用说明&amp;基础参数'!$E$12,IF(L4329="修改",J4329*'模板使用说明&amp;基础参数'!$E$7*'模板使用说明&amp;基础参数'!$E$11,J4329*'模板使用说明&amp;基础参数'!$E$7*'模板使用说明&amp;基础参数'!$E$10)))))</f>
        <v/>
      </c>
      <c r="N4329" s="83"/>
    </row>
    <row r="4330" ht="14.4" customHeight="1" spans="1:14">
      <c r="A4330" s="68">
        <f t="shared" si="68"/>
        <v>4325</v>
      </c>
      <c r="B4330" s="69"/>
      <c r="C4330" s="69"/>
      <c r="D4330" s="69"/>
      <c r="E4330" s="69"/>
      <c r="F4330" s="69"/>
      <c r="G4330" s="69"/>
      <c r="H4330" s="70"/>
      <c r="I4330" s="68"/>
      <c r="J4330" s="8" t="str">
        <f>IF(I4330="ILF",IF($C$1="预估功能点",'模板使用说明&amp;基础参数'!$E$15,'模板使用说明&amp;基础参数'!$E$22),IF(I4330="EIF",IF($C$1="预估功能点",'模板使用说明&amp;基础参数'!$E$16,'模板使用说明&amp;基础参数'!$E$23),IF(I4330="EI",IF($C$1="预估功能点",'模板使用说明&amp;基础参数'!$E$17,'模板使用说明&amp;基础参数'!$E$24),IF(I4330="EO",IF($C$1="预估功能点",'模板使用说明&amp;基础参数'!$E$18,'模板使用说明&amp;基础参数'!$E$25),IF(I4330="EQ",IF($C$1="预估功能点",'模板使用说明&amp;基础参数'!$E$19,'模板使用说明&amp;基础参数'!$E$26),"")))))</f>
        <v/>
      </c>
      <c r="K4330" s="81"/>
      <c r="L4330" s="81"/>
      <c r="M4330" s="82" t="str">
        <f>IF(J4330="","",IF(K4330="高",IF(L4330="删除",J4330*'模板使用说明&amp;基础参数'!$E$5*'模板使用说明&amp;基础参数'!$E$12,IF(L4330="修改",J4330*'模板使用说明&amp;基础参数'!$E$5*'模板使用说明&amp;基础参数'!$E$11,J4330*'模板使用说明&amp;基础参数'!$E$5*'模板使用说明&amp;基础参数'!$E$10)),IF(K4330="中",IF(L4330="删除",J4330*'模板使用说明&amp;基础参数'!$E$6*'模板使用说明&amp;基础参数'!$E$12,IF(L4330="修改",J4330*'模板使用说明&amp;基础参数'!$E$6*'模板使用说明&amp;基础参数'!$E$11,J4330*'模板使用说明&amp;基础参数'!$E$6*'模板使用说明&amp;基础参数'!$E$10)),IF(L4330="删除",J4330*'模板使用说明&amp;基础参数'!$E$7*'模板使用说明&amp;基础参数'!$E$12,IF(L4330="修改",J4330*'模板使用说明&amp;基础参数'!$E$7*'模板使用说明&amp;基础参数'!$E$11,J4330*'模板使用说明&amp;基础参数'!$E$7*'模板使用说明&amp;基础参数'!$E$10)))))</f>
        <v/>
      </c>
      <c r="N4330" s="83"/>
    </row>
    <row r="4331" ht="14.4" customHeight="1" spans="1:14">
      <c r="A4331" s="68">
        <f t="shared" si="68"/>
        <v>4326</v>
      </c>
      <c r="B4331" s="69"/>
      <c r="C4331" s="69"/>
      <c r="D4331" s="69"/>
      <c r="E4331" s="69"/>
      <c r="F4331" s="69"/>
      <c r="G4331" s="69"/>
      <c r="H4331" s="70"/>
      <c r="I4331" s="68"/>
      <c r="J4331" s="8" t="str">
        <f>IF(I4331="ILF",IF($C$1="预估功能点",'模板使用说明&amp;基础参数'!$E$15,'模板使用说明&amp;基础参数'!$E$22),IF(I4331="EIF",IF($C$1="预估功能点",'模板使用说明&amp;基础参数'!$E$16,'模板使用说明&amp;基础参数'!$E$23),IF(I4331="EI",IF($C$1="预估功能点",'模板使用说明&amp;基础参数'!$E$17,'模板使用说明&amp;基础参数'!$E$24),IF(I4331="EO",IF($C$1="预估功能点",'模板使用说明&amp;基础参数'!$E$18,'模板使用说明&amp;基础参数'!$E$25),IF(I4331="EQ",IF($C$1="预估功能点",'模板使用说明&amp;基础参数'!$E$19,'模板使用说明&amp;基础参数'!$E$26),"")))))</f>
        <v/>
      </c>
      <c r="K4331" s="81"/>
      <c r="L4331" s="81"/>
      <c r="M4331" s="82" t="str">
        <f>IF(J4331="","",IF(K4331="高",IF(L4331="删除",J4331*'模板使用说明&amp;基础参数'!$E$5*'模板使用说明&amp;基础参数'!$E$12,IF(L4331="修改",J4331*'模板使用说明&amp;基础参数'!$E$5*'模板使用说明&amp;基础参数'!$E$11,J4331*'模板使用说明&amp;基础参数'!$E$5*'模板使用说明&amp;基础参数'!$E$10)),IF(K4331="中",IF(L4331="删除",J4331*'模板使用说明&amp;基础参数'!$E$6*'模板使用说明&amp;基础参数'!$E$12,IF(L4331="修改",J4331*'模板使用说明&amp;基础参数'!$E$6*'模板使用说明&amp;基础参数'!$E$11,J4331*'模板使用说明&amp;基础参数'!$E$6*'模板使用说明&amp;基础参数'!$E$10)),IF(L4331="删除",J4331*'模板使用说明&amp;基础参数'!$E$7*'模板使用说明&amp;基础参数'!$E$12,IF(L4331="修改",J4331*'模板使用说明&amp;基础参数'!$E$7*'模板使用说明&amp;基础参数'!$E$11,J4331*'模板使用说明&amp;基础参数'!$E$7*'模板使用说明&amp;基础参数'!$E$10)))))</f>
        <v/>
      </c>
      <c r="N4331" s="83"/>
    </row>
    <row r="4332" ht="14.4" customHeight="1" spans="1:14">
      <c r="A4332" s="68">
        <f t="shared" si="68"/>
        <v>4327</v>
      </c>
      <c r="B4332" s="69"/>
      <c r="C4332" s="69"/>
      <c r="D4332" s="69"/>
      <c r="E4332" s="69"/>
      <c r="F4332" s="69"/>
      <c r="G4332" s="69"/>
      <c r="H4332" s="70"/>
      <c r="I4332" s="68"/>
      <c r="J4332" s="8" t="str">
        <f>IF(I4332="ILF",IF($C$1="预估功能点",'模板使用说明&amp;基础参数'!$E$15,'模板使用说明&amp;基础参数'!$E$22),IF(I4332="EIF",IF($C$1="预估功能点",'模板使用说明&amp;基础参数'!$E$16,'模板使用说明&amp;基础参数'!$E$23),IF(I4332="EI",IF($C$1="预估功能点",'模板使用说明&amp;基础参数'!$E$17,'模板使用说明&amp;基础参数'!$E$24),IF(I4332="EO",IF($C$1="预估功能点",'模板使用说明&amp;基础参数'!$E$18,'模板使用说明&amp;基础参数'!$E$25),IF(I4332="EQ",IF($C$1="预估功能点",'模板使用说明&amp;基础参数'!$E$19,'模板使用说明&amp;基础参数'!$E$26),"")))))</f>
        <v/>
      </c>
      <c r="K4332" s="81"/>
      <c r="L4332" s="81"/>
      <c r="M4332" s="82" t="str">
        <f>IF(J4332="","",IF(K4332="高",IF(L4332="删除",J4332*'模板使用说明&amp;基础参数'!$E$5*'模板使用说明&amp;基础参数'!$E$12,IF(L4332="修改",J4332*'模板使用说明&amp;基础参数'!$E$5*'模板使用说明&amp;基础参数'!$E$11,J4332*'模板使用说明&amp;基础参数'!$E$5*'模板使用说明&amp;基础参数'!$E$10)),IF(K4332="中",IF(L4332="删除",J4332*'模板使用说明&amp;基础参数'!$E$6*'模板使用说明&amp;基础参数'!$E$12,IF(L4332="修改",J4332*'模板使用说明&amp;基础参数'!$E$6*'模板使用说明&amp;基础参数'!$E$11,J4332*'模板使用说明&amp;基础参数'!$E$6*'模板使用说明&amp;基础参数'!$E$10)),IF(L4332="删除",J4332*'模板使用说明&amp;基础参数'!$E$7*'模板使用说明&amp;基础参数'!$E$12,IF(L4332="修改",J4332*'模板使用说明&amp;基础参数'!$E$7*'模板使用说明&amp;基础参数'!$E$11,J4332*'模板使用说明&amp;基础参数'!$E$7*'模板使用说明&amp;基础参数'!$E$10)))))</f>
        <v/>
      </c>
      <c r="N4332" s="83"/>
    </row>
    <row r="4333" ht="14.4" customHeight="1" spans="1:14">
      <c r="A4333" s="68">
        <f t="shared" si="68"/>
        <v>4328</v>
      </c>
      <c r="B4333" s="69"/>
      <c r="C4333" s="69"/>
      <c r="D4333" s="69"/>
      <c r="E4333" s="69"/>
      <c r="F4333" s="69"/>
      <c r="G4333" s="69"/>
      <c r="H4333" s="70"/>
      <c r="I4333" s="68"/>
      <c r="J4333" s="8" t="str">
        <f>IF(I4333="ILF",IF($C$1="预估功能点",'模板使用说明&amp;基础参数'!$E$15,'模板使用说明&amp;基础参数'!$E$22),IF(I4333="EIF",IF($C$1="预估功能点",'模板使用说明&amp;基础参数'!$E$16,'模板使用说明&amp;基础参数'!$E$23),IF(I4333="EI",IF($C$1="预估功能点",'模板使用说明&amp;基础参数'!$E$17,'模板使用说明&amp;基础参数'!$E$24),IF(I4333="EO",IF($C$1="预估功能点",'模板使用说明&amp;基础参数'!$E$18,'模板使用说明&amp;基础参数'!$E$25),IF(I4333="EQ",IF($C$1="预估功能点",'模板使用说明&amp;基础参数'!$E$19,'模板使用说明&amp;基础参数'!$E$26),"")))))</f>
        <v/>
      </c>
      <c r="K4333" s="81"/>
      <c r="L4333" s="81"/>
      <c r="M4333" s="82" t="str">
        <f>IF(J4333="","",IF(K4333="高",IF(L4333="删除",J4333*'模板使用说明&amp;基础参数'!$E$5*'模板使用说明&amp;基础参数'!$E$12,IF(L4333="修改",J4333*'模板使用说明&amp;基础参数'!$E$5*'模板使用说明&amp;基础参数'!$E$11,J4333*'模板使用说明&amp;基础参数'!$E$5*'模板使用说明&amp;基础参数'!$E$10)),IF(K4333="中",IF(L4333="删除",J4333*'模板使用说明&amp;基础参数'!$E$6*'模板使用说明&amp;基础参数'!$E$12,IF(L4333="修改",J4333*'模板使用说明&amp;基础参数'!$E$6*'模板使用说明&amp;基础参数'!$E$11,J4333*'模板使用说明&amp;基础参数'!$E$6*'模板使用说明&amp;基础参数'!$E$10)),IF(L4333="删除",J4333*'模板使用说明&amp;基础参数'!$E$7*'模板使用说明&amp;基础参数'!$E$12,IF(L4333="修改",J4333*'模板使用说明&amp;基础参数'!$E$7*'模板使用说明&amp;基础参数'!$E$11,J4333*'模板使用说明&amp;基础参数'!$E$7*'模板使用说明&amp;基础参数'!$E$10)))))</f>
        <v/>
      </c>
      <c r="N4333" s="83"/>
    </row>
    <row r="4334" ht="14.4" customHeight="1" spans="1:14">
      <c r="A4334" s="68">
        <f t="shared" si="68"/>
        <v>4329</v>
      </c>
      <c r="B4334" s="69"/>
      <c r="C4334" s="69"/>
      <c r="D4334" s="69"/>
      <c r="E4334" s="69"/>
      <c r="F4334" s="69"/>
      <c r="G4334" s="69"/>
      <c r="H4334" s="70"/>
      <c r="I4334" s="68"/>
      <c r="J4334" s="8" t="str">
        <f>IF(I4334="ILF",IF($C$1="预估功能点",'模板使用说明&amp;基础参数'!$E$15,'模板使用说明&amp;基础参数'!$E$22),IF(I4334="EIF",IF($C$1="预估功能点",'模板使用说明&amp;基础参数'!$E$16,'模板使用说明&amp;基础参数'!$E$23),IF(I4334="EI",IF($C$1="预估功能点",'模板使用说明&amp;基础参数'!$E$17,'模板使用说明&amp;基础参数'!$E$24),IF(I4334="EO",IF($C$1="预估功能点",'模板使用说明&amp;基础参数'!$E$18,'模板使用说明&amp;基础参数'!$E$25),IF(I4334="EQ",IF($C$1="预估功能点",'模板使用说明&amp;基础参数'!$E$19,'模板使用说明&amp;基础参数'!$E$26),"")))))</f>
        <v/>
      </c>
      <c r="K4334" s="81"/>
      <c r="L4334" s="81"/>
      <c r="M4334" s="82" t="str">
        <f>IF(J4334="","",IF(K4334="高",IF(L4334="删除",J4334*'模板使用说明&amp;基础参数'!$E$5*'模板使用说明&amp;基础参数'!$E$12,IF(L4334="修改",J4334*'模板使用说明&amp;基础参数'!$E$5*'模板使用说明&amp;基础参数'!$E$11,J4334*'模板使用说明&amp;基础参数'!$E$5*'模板使用说明&amp;基础参数'!$E$10)),IF(K4334="中",IF(L4334="删除",J4334*'模板使用说明&amp;基础参数'!$E$6*'模板使用说明&amp;基础参数'!$E$12,IF(L4334="修改",J4334*'模板使用说明&amp;基础参数'!$E$6*'模板使用说明&amp;基础参数'!$E$11,J4334*'模板使用说明&amp;基础参数'!$E$6*'模板使用说明&amp;基础参数'!$E$10)),IF(L4334="删除",J4334*'模板使用说明&amp;基础参数'!$E$7*'模板使用说明&amp;基础参数'!$E$12,IF(L4334="修改",J4334*'模板使用说明&amp;基础参数'!$E$7*'模板使用说明&amp;基础参数'!$E$11,J4334*'模板使用说明&amp;基础参数'!$E$7*'模板使用说明&amp;基础参数'!$E$10)))))</f>
        <v/>
      </c>
      <c r="N4334" s="83"/>
    </row>
    <row r="4335" ht="14.4" customHeight="1" spans="1:14">
      <c r="A4335" s="68">
        <f t="shared" si="68"/>
        <v>4330</v>
      </c>
      <c r="B4335" s="69"/>
      <c r="C4335" s="69"/>
      <c r="D4335" s="69"/>
      <c r="E4335" s="69"/>
      <c r="F4335" s="69"/>
      <c r="G4335" s="69"/>
      <c r="H4335" s="70"/>
      <c r="I4335" s="68"/>
      <c r="J4335" s="8" t="str">
        <f>IF(I4335="ILF",IF($C$1="预估功能点",'模板使用说明&amp;基础参数'!$E$15,'模板使用说明&amp;基础参数'!$E$22),IF(I4335="EIF",IF($C$1="预估功能点",'模板使用说明&amp;基础参数'!$E$16,'模板使用说明&amp;基础参数'!$E$23),IF(I4335="EI",IF($C$1="预估功能点",'模板使用说明&amp;基础参数'!$E$17,'模板使用说明&amp;基础参数'!$E$24),IF(I4335="EO",IF($C$1="预估功能点",'模板使用说明&amp;基础参数'!$E$18,'模板使用说明&amp;基础参数'!$E$25),IF(I4335="EQ",IF($C$1="预估功能点",'模板使用说明&amp;基础参数'!$E$19,'模板使用说明&amp;基础参数'!$E$26),"")))))</f>
        <v/>
      </c>
      <c r="K4335" s="81"/>
      <c r="L4335" s="81"/>
      <c r="M4335" s="82" t="str">
        <f>IF(J4335="","",IF(K4335="高",IF(L4335="删除",J4335*'模板使用说明&amp;基础参数'!$E$5*'模板使用说明&amp;基础参数'!$E$12,IF(L4335="修改",J4335*'模板使用说明&amp;基础参数'!$E$5*'模板使用说明&amp;基础参数'!$E$11,J4335*'模板使用说明&amp;基础参数'!$E$5*'模板使用说明&amp;基础参数'!$E$10)),IF(K4335="中",IF(L4335="删除",J4335*'模板使用说明&amp;基础参数'!$E$6*'模板使用说明&amp;基础参数'!$E$12,IF(L4335="修改",J4335*'模板使用说明&amp;基础参数'!$E$6*'模板使用说明&amp;基础参数'!$E$11,J4335*'模板使用说明&amp;基础参数'!$E$6*'模板使用说明&amp;基础参数'!$E$10)),IF(L4335="删除",J4335*'模板使用说明&amp;基础参数'!$E$7*'模板使用说明&amp;基础参数'!$E$12,IF(L4335="修改",J4335*'模板使用说明&amp;基础参数'!$E$7*'模板使用说明&amp;基础参数'!$E$11,J4335*'模板使用说明&amp;基础参数'!$E$7*'模板使用说明&amp;基础参数'!$E$10)))))</f>
        <v/>
      </c>
      <c r="N4335" s="83"/>
    </row>
    <row r="4336" ht="14.4" customHeight="1" spans="1:14">
      <c r="A4336" s="68">
        <f t="shared" si="68"/>
        <v>4331</v>
      </c>
      <c r="B4336" s="69"/>
      <c r="C4336" s="69"/>
      <c r="D4336" s="69"/>
      <c r="E4336" s="69"/>
      <c r="F4336" s="69"/>
      <c r="G4336" s="69"/>
      <c r="H4336" s="70"/>
      <c r="I4336" s="68"/>
      <c r="J4336" s="8" t="str">
        <f>IF(I4336="ILF",IF($C$1="预估功能点",'模板使用说明&amp;基础参数'!$E$15,'模板使用说明&amp;基础参数'!$E$22),IF(I4336="EIF",IF($C$1="预估功能点",'模板使用说明&amp;基础参数'!$E$16,'模板使用说明&amp;基础参数'!$E$23),IF(I4336="EI",IF($C$1="预估功能点",'模板使用说明&amp;基础参数'!$E$17,'模板使用说明&amp;基础参数'!$E$24),IF(I4336="EO",IF($C$1="预估功能点",'模板使用说明&amp;基础参数'!$E$18,'模板使用说明&amp;基础参数'!$E$25),IF(I4336="EQ",IF($C$1="预估功能点",'模板使用说明&amp;基础参数'!$E$19,'模板使用说明&amp;基础参数'!$E$26),"")))))</f>
        <v/>
      </c>
      <c r="K4336" s="81"/>
      <c r="L4336" s="81"/>
      <c r="M4336" s="82" t="str">
        <f>IF(J4336="","",IF(K4336="高",IF(L4336="删除",J4336*'模板使用说明&amp;基础参数'!$E$5*'模板使用说明&amp;基础参数'!$E$12,IF(L4336="修改",J4336*'模板使用说明&amp;基础参数'!$E$5*'模板使用说明&amp;基础参数'!$E$11,J4336*'模板使用说明&amp;基础参数'!$E$5*'模板使用说明&amp;基础参数'!$E$10)),IF(K4336="中",IF(L4336="删除",J4336*'模板使用说明&amp;基础参数'!$E$6*'模板使用说明&amp;基础参数'!$E$12,IF(L4336="修改",J4336*'模板使用说明&amp;基础参数'!$E$6*'模板使用说明&amp;基础参数'!$E$11,J4336*'模板使用说明&amp;基础参数'!$E$6*'模板使用说明&amp;基础参数'!$E$10)),IF(L4336="删除",J4336*'模板使用说明&amp;基础参数'!$E$7*'模板使用说明&amp;基础参数'!$E$12,IF(L4336="修改",J4336*'模板使用说明&amp;基础参数'!$E$7*'模板使用说明&amp;基础参数'!$E$11,J4336*'模板使用说明&amp;基础参数'!$E$7*'模板使用说明&amp;基础参数'!$E$10)))))</f>
        <v/>
      </c>
      <c r="N4336" s="83"/>
    </row>
    <row r="4337" ht="14.4" customHeight="1" spans="1:14">
      <c r="A4337" s="68">
        <f t="shared" si="68"/>
        <v>4332</v>
      </c>
      <c r="B4337" s="69"/>
      <c r="C4337" s="69"/>
      <c r="D4337" s="69"/>
      <c r="E4337" s="69"/>
      <c r="F4337" s="69"/>
      <c r="G4337" s="69"/>
      <c r="H4337" s="70"/>
      <c r="I4337" s="68"/>
      <c r="J4337" s="8" t="str">
        <f>IF(I4337="ILF",IF($C$1="预估功能点",'模板使用说明&amp;基础参数'!$E$15,'模板使用说明&amp;基础参数'!$E$22),IF(I4337="EIF",IF($C$1="预估功能点",'模板使用说明&amp;基础参数'!$E$16,'模板使用说明&amp;基础参数'!$E$23),IF(I4337="EI",IF($C$1="预估功能点",'模板使用说明&amp;基础参数'!$E$17,'模板使用说明&amp;基础参数'!$E$24),IF(I4337="EO",IF($C$1="预估功能点",'模板使用说明&amp;基础参数'!$E$18,'模板使用说明&amp;基础参数'!$E$25),IF(I4337="EQ",IF($C$1="预估功能点",'模板使用说明&amp;基础参数'!$E$19,'模板使用说明&amp;基础参数'!$E$26),"")))))</f>
        <v/>
      </c>
      <c r="K4337" s="81"/>
      <c r="L4337" s="81"/>
      <c r="M4337" s="82" t="str">
        <f>IF(J4337="","",IF(K4337="高",IF(L4337="删除",J4337*'模板使用说明&amp;基础参数'!$E$5*'模板使用说明&amp;基础参数'!$E$12,IF(L4337="修改",J4337*'模板使用说明&amp;基础参数'!$E$5*'模板使用说明&amp;基础参数'!$E$11,J4337*'模板使用说明&amp;基础参数'!$E$5*'模板使用说明&amp;基础参数'!$E$10)),IF(K4337="中",IF(L4337="删除",J4337*'模板使用说明&amp;基础参数'!$E$6*'模板使用说明&amp;基础参数'!$E$12,IF(L4337="修改",J4337*'模板使用说明&amp;基础参数'!$E$6*'模板使用说明&amp;基础参数'!$E$11,J4337*'模板使用说明&amp;基础参数'!$E$6*'模板使用说明&amp;基础参数'!$E$10)),IF(L4337="删除",J4337*'模板使用说明&amp;基础参数'!$E$7*'模板使用说明&amp;基础参数'!$E$12,IF(L4337="修改",J4337*'模板使用说明&amp;基础参数'!$E$7*'模板使用说明&amp;基础参数'!$E$11,J4337*'模板使用说明&amp;基础参数'!$E$7*'模板使用说明&amp;基础参数'!$E$10)))))</f>
        <v/>
      </c>
      <c r="N4337" s="83"/>
    </row>
    <row r="4338" ht="14.4" customHeight="1" spans="1:14">
      <c r="A4338" s="68">
        <f t="shared" si="68"/>
        <v>4333</v>
      </c>
      <c r="B4338" s="69"/>
      <c r="C4338" s="69"/>
      <c r="D4338" s="69"/>
      <c r="E4338" s="69"/>
      <c r="F4338" s="69"/>
      <c r="G4338" s="69"/>
      <c r="H4338" s="70"/>
      <c r="I4338" s="68"/>
      <c r="J4338" s="8" t="str">
        <f>IF(I4338="ILF",IF($C$1="预估功能点",'模板使用说明&amp;基础参数'!$E$15,'模板使用说明&amp;基础参数'!$E$22),IF(I4338="EIF",IF($C$1="预估功能点",'模板使用说明&amp;基础参数'!$E$16,'模板使用说明&amp;基础参数'!$E$23),IF(I4338="EI",IF($C$1="预估功能点",'模板使用说明&amp;基础参数'!$E$17,'模板使用说明&amp;基础参数'!$E$24),IF(I4338="EO",IF($C$1="预估功能点",'模板使用说明&amp;基础参数'!$E$18,'模板使用说明&amp;基础参数'!$E$25),IF(I4338="EQ",IF($C$1="预估功能点",'模板使用说明&amp;基础参数'!$E$19,'模板使用说明&amp;基础参数'!$E$26),"")))))</f>
        <v/>
      </c>
      <c r="K4338" s="81"/>
      <c r="L4338" s="81"/>
      <c r="M4338" s="82" t="str">
        <f>IF(J4338="","",IF(K4338="高",IF(L4338="删除",J4338*'模板使用说明&amp;基础参数'!$E$5*'模板使用说明&amp;基础参数'!$E$12,IF(L4338="修改",J4338*'模板使用说明&amp;基础参数'!$E$5*'模板使用说明&amp;基础参数'!$E$11,J4338*'模板使用说明&amp;基础参数'!$E$5*'模板使用说明&amp;基础参数'!$E$10)),IF(K4338="中",IF(L4338="删除",J4338*'模板使用说明&amp;基础参数'!$E$6*'模板使用说明&amp;基础参数'!$E$12,IF(L4338="修改",J4338*'模板使用说明&amp;基础参数'!$E$6*'模板使用说明&amp;基础参数'!$E$11,J4338*'模板使用说明&amp;基础参数'!$E$6*'模板使用说明&amp;基础参数'!$E$10)),IF(L4338="删除",J4338*'模板使用说明&amp;基础参数'!$E$7*'模板使用说明&amp;基础参数'!$E$12,IF(L4338="修改",J4338*'模板使用说明&amp;基础参数'!$E$7*'模板使用说明&amp;基础参数'!$E$11,J4338*'模板使用说明&amp;基础参数'!$E$7*'模板使用说明&amp;基础参数'!$E$10)))))</f>
        <v/>
      </c>
      <c r="N4338" s="83"/>
    </row>
    <row r="4339" ht="14.4" customHeight="1" spans="1:14">
      <c r="A4339" s="68">
        <f t="shared" si="68"/>
        <v>4334</v>
      </c>
      <c r="B4339" s="69"/>
      <c r="C4339" s="69"/>
      <c r="D4339" s="69"/>
      <c r="E4339" s="69"/>
      <c r="F4339" s="69"/>
      <c r="G4339" s="69"/>
      <c r="H4339" s="70"/>
      <c r="I4339" s="68"/>
      <c r="J4339" s="8" t="str">
        <f>IF(I4339="ILF",IF($C$1="预估功能点",'模板使用说明&amp;基础参数'!$E$15,'模板使用说明&amp;基础参数'!$E$22),IF(I4339="EIF",IF($C$1="预估功能点",'模板使用说明&amp;基础参数'!$E$16,'模板使用说明&amp;基础参数'!$E$23),IF(I4339="EI",IF($C$1="预估功能点",'模板使用说明&amp;基础参数'!$E$17,'模板使用说明&amp;基础参数'!$E$24),IF(I4339="EO",IF($C$1="预估功能点",'模板使用说明&amp;基础参数'!$E$18,'模板使用说明&amp;基础参数'!$E$25),IF(I4339="EQ",IF($C$1="预估功能点",'模板使用说明&amp;基础参数'!$E$19,'模板使用说明&amp;基础参数'!$E$26),"")))))</f>
        <v/>
      </c>
      <c r="K4339" s="81"/>
      <c r="L4339" s="81"/>
      <c r="M4339" s="82" t="str">
        <f>IF(J4339="","",IF(K4339="高",IF(L4339="删除",J4339*'模板使用说明&amp;基础参数'!$E$5*'模板使用说明&amp;基础参数'!$E$12,IF(L4339="修改",J4339*'模板使用说明&amp;基础参数'!$E$5*'模板使用说明&amp;基础参数'!$E$11,J4339*'模板使用说明&amp;基础参数'!$E$5*'模板使用说明&amp;基础参数'!$E$10)),IF(K4339="中",IF(L4339="删除",J4339*'模板使用说明&amp;基础参数'!$E$6*'模板使用说明&amp;基础参数'!$E$12,IF(L4339="修改",J4339*'模板使用说明&amp;基础参数'!$E$6*'模板使用说明&amp;基础参数'!$E$11,J4339*'模板使用说明&amp;基础参数'!$E$6*'模板使用说明&amp;基础参数'!$E$10)),IF(L4339="删除",J4339*'模板使用说明&amp;基础参数'!$E$7*'模板使用说明&amp;基础参数'!$E$12,IF(L4339="修改",J4339*'模板使用说明&amp;基础参数'!$E$7*'模板使用说明&amp;基础参数'!$E$11,J4339*'模板使用说明&amp;基础参数'!$E$7*'模板使用说明&amp;基础参数'!$E$10)))))</f>
        <v/>
      </c>
      <c r="N4339" s="83"/>
    </row>
    <row r="4340" ht="14.4" customHeight="1" spans="1:14">
      <c r="A4340" s="68">
        <f t="shared" si="68"/>
        <v>4335</v>
      </c>
      <c r="B4340" s="69"/>
      <c r="C4340" s="69"/>
      <c r="D4340" s="69"/>
      <c r="E4340" s="69"/>
      <c r="F4340" s="69"/>
      <c r="G4340" s="69"/>
      <c r="H4340" s="70"/>
      <c r="I4340" s="68"/>
      <c r="J4340" s="8" t="str">
        <f>IF(I4340="ILF",IF($C$1="预估功能点",'模板使用说明&amp;基础参数'!$E$15,'模板使用说明&amp;基础参数'!$E$22),IF(I4340="EIF",IF($C$1="预估功能点",'模板使用说明&amp;基础参数'!$E$16,'模板使用说明&amp;基础参数'!$E$23),IF(I4340="EI",IF($C$1="预估功能点",'模板使用说明&amp;基础参数'!$E$17,'模板使用说明&amp;基础参数'!$E$24),IF(I4340="EO",IF($C$1="预估功能点",'模板使用说明&amp;基础参数'!$E$18,'模板使用说明&amp;基础参数'!$E$25),IF(I4340="EQ",IF($C$1="预估功能点",'模板使用说明&amp;基础参数'!$E$19,'模板使用说明&amp;基础参数'!$E$26),"")))))</f>
        <v/>
      </c>
      <c r="K4340" s="81"/>
      <c r="L4340" s="81"/>
      <c r="M4340" s="82" t="str">
        <f>IF(J4340="","",IF(K4340="高",IF(L4340="删除",J4340*'模板使用说明&amp;基础参数'!$E$5*'模板使用说明&amp;基础参数'!$E$12,IF(L4340="修改",J4340*'模板使用说明&amp;基础参数'!$E$5*'模板使用说明&amp;基础参数'!$E$11,J4340*'模板使用说明&amp;基础参数'!$E$5*'模板使用说明&amp;基础参数'!$E$10)),IF(K4340="中",IF(L4340="删除",J4340*'模板使用说明&amp;基础参数'!$E$6*'模板使用说明&amp;基础参数'!$E$12,IF(L4340="修改",J4340*'模板使用说明&amp;基础参数'!$E$6*'模板使用说明&amp;基础参数'!$E$11,J4340*'模板使用说明&amp;基础参数'!$E$6*'模板使用说明&amp;基础参数'!$E$10)),IF(L4340="删除",J4340*'模板使用说明&amp;基础参数'!$E$7*'模板使用说明&amp;基础参数'!$E$12,IF(L4340="修改",J4340*'模板使用说明&amp;基础参数'!$E$7*'模板使用说明&amp;基础参数'!$E$11,J4340*'模板使用说明&amp;基础参数'!$E$7*'模板使用说明&amp;基础参数'!$E$10)))))</f>
        <v/>
      </c>
      <c r="N4340" s="83"/>
    </row>
    <row r="4341" ht="14.4" customHeight="1" spans="1:14">
      <c r="A4341" s="68">
        <f t="shared" si="68"/>
        <v>4336</v>
      </c>
      <c r="B4341" s="69"/>
      <c r="C4341" s="69"/>
      <c r="D4341" s="69"/>
      <c r="E4341" s="69"/>
      <c r="F4341" s="69"/>
      <c r="G4341" s="69"/>
      <c r="H4341" s="70"/>
      <c r="I4341" s="68"/>
      <c r="J4341" s="8" t="str">
        <f>IF(I4341="ILF",IF($C$1="预估功能点",'模板使用说明&amp;基础参数'!$E$15,'模板使用说明&amp;基础参数'!$E$22),IF(I4341="EIF",IF($C$1="预估功能点",'模板使用说明&amp;基础参数'!$E$16,'模板使用说明&amp;基础参数'!$E$23),IF(I4341="EI",IF($C$1="预估功能点",'模板使用说明&amp;基础参数'!$E$17,'模板使用说明&amp;基础参数'!$E$24),IF(I4341="EO",IF($C$1="预估功能点",'模板使用说明&amp;基础参数'!$E$18,'模板使用说明&amp;基础参数'!$E$25),IF(I4341="EQ",IF($C$1="预估功能点",'模板使用说明&amp;基础参数'!$E$19,'模板使用说明&amp;基础参数'!$E$26),"")))))</f>
        <v/>
      </c>
      <c r="K4341" s="81"/>
      <c r="L4341" s="81"/>
      <c r="M4341" s="82" t="str">
        <f>IF(J4341="","",IF(K4341="高",IF(L4341="删除",J4341*'模板使用说明&amp;基础参数'!$E$5*'模板使用说明&amp;基础参数'!$E$12,IF(L4341="修改",J4341*'模板使用说明&amp;基础参数'!$E$5*'模板使用说明&amp;基础参数'!$E$11,J4341*'模板使用说明&amp;基础参数'!$E$5*'模板使用说明&amp;基础参数'!$E$10)),IF(K4341="中",IF(L4341="删除",J4341*'模板使用说明&amp;基础参数'!$E$6*'模板使用说明&amp;基础参数'!$E$12,IF(L4341="修改",J4341*'模板使用说明&amp;基础参数'!$E$6*'模板使用说明&amp;基础参数'!$E$11,J4341*'模板使用说明&amp;基础参数'!$E$6*'模板使用说明&amp;基础参数'!$E$10)),IF(L4341="删除",J4341*'模板使用说明&amp;基础参数'!$E$7*'模板使用说明&amp;基础参数'!$E$12,IF(L4341="修改",J4341*'模板使用说明&amp;基础参数'!$E$7*'模板使用说明&amp;基础参数'!$E$11,J4341*'模板使用说明&amp;基础参数'!$E$7*'模板使用说明&amp;基础参数'!$E$10)))))</f>
        <v/>
      </c>
      <c r="N4341" s="83"/>
    </row>
    <row r="4342" ht="14.4" customHeight="1" spans="1:14">
      <c r="A4342" s="68">
        <f t="shared" si="68"/>
        <v>4337</v>
      </c>
      <c r="B4342" s="69"/>
      <c r="C4342" s="69"/>
      <c r="D4342" s="69"/>
      <c r="E4342" s="69"/>
      <c r="F4342" s="69"/>
      <c r="G4342" s="69"/>
      <c r="H4342" s="70"/>
      <c r="I4342" s="68"/>
      <c r="J4342" s="8" t="str">
        <f>IF(I4342="ILF",IF($C$1="预估功能点",'模板使用说明&amp;基础参数'!$E$15,'模板使用说明&amp;基础参数'!$E$22),IF(I4342="EIF",IF($C$1="预估功能点",'模板使用说明&amp;基础参数'!$E$16,'模板使用说明&amp;基础参数'!$E$23),IF(I4342="EI",IF($C$1="预估功能点",'模板使用说明&amp;基础参数'!$E$17,'模板使用说明&amp;基础参数'!$E$24),IF(I4342="EO",IF($C$1="预估功能点",'模板使用说明&amp;基础参数'!$E$18,'模板使用说明&amp;基础参数'!$E$25),IF(I4342="EQ",IF($C$1="预估功能点",'模板使用说明&amp;基础参数'!$E$19,'模板使用说明&amp;基础参数'!$E$26),"")))))</f>
        <v/>
      </c>
      <c r="K4342" s="81"/>
      <c r="L4342" s="81"/>
      <c r="M4342" s="82" t="str">
        <f>IF(J4342="","",IF(K4342="高",IF(L4342="删除",J4342*'模板使用说明&amp;基础参数'!$E$5*'模板使用说明&amp;基础参数'!$E$12,IF(L4342="修改",J4342*'模板使用说明&amp;基础参数'!$E$5*'模板使用说明&amp;基础参数'!$E$11,J4342*'模板使用说明&amp;基础参数'!$E$5*'模板使用说明&amp;基础参数'!$E$10)),IF(K4342="中",IF(L4342="删除",J4342*'模板使用说明&amp;基础参数'!$E$6*'模板使用说明&amp;基础参数'!$E$12,IF(L4342="修改",J4342*'模板使用说明&amp;基础参数'!$E$6*'模板使用说明&amp;基础参数'!$E$11,J4342*'模板使用说明&amp;基础参数'!$E$6*'模板使用说明&amp;基础参数'!$E$10)),IF(L4342="删除",J4342*'模板使用说明&amp;基础参数'!$E$7*'模板使用说明&amp;基础参数'!$E$12,IF(L4342="修改",J4342*'模板使用说明&amp;基础参数'!$E$7*'模板使用说明&amp;基础参数'!$E$11,J4342*'模板使用说明&amp;基础参数'!$E$7*'模板使用说明&amp;基础参数'!$E$10)))))</f>
        <v/>
      </c>
      <c r="N4342" s="83"/>
    </row>
    <row r="4343" ht="14.4" customHeight="1" spans="1:14">
      <c r="A4343" s="68">
        <f t="shared" si="68"/>
        <v>4338</v>
      </c>
      <c r="B4343" s="69"/>
      <c r="C4343" s="69"/>
      <c r="D4343" s="69"/>
      <c r="E4343" s="69"/>
      <c r="F4343" s="69"/>
      <c r="G4343" s="69"/>
      <c r="H4343" s="70"/>
      <c r="I4343" s="68"/>
      <c r="J4343" s="8" t="str">
        <f>IF(I4343="ILF",IF($C$1="预估功能点",'模板使用说明&amp;基础参数'!$E$15,'模板使用说明&amp;基础参数'!$E$22),IF(I4343="EIF",IF($C$1="预估功能点",'模板使用说明&amp;基础参数'!$E$16,'模板使用说明&amp;基础参数'!$E$23),IF(I4343="EI",IF($C$1="预估功能点",'模板使用说明&amp;基础参数'!$E$17,'模板使用说明&amp;基础参数'!$E$24),IF(I4343="EO",IF($C$1="预估功能点",'模板使用说明&amp;基础参数'!$E$18,'模板使用说明&amp;基础参数'!$E$25),IF(I4343="EQ",IF($C$1="预估功能点",'模板使用说明&amp;基础参数'!$E$19,'模板使用说明&amp;基础参数'!$E$26),"")))))</f>
        <v/>
      </c>
      <c r="K4343" s="81"/>
      <c r="L4343" s="81"/>
      <c r="M4343" s="82" t="str">
        <f>IF(J4343="","",IF(K4343="高",IF(L4343="删除",J4343*'模板使用说明&amp;基础参数'!$E$5*'模板使用说明&amp;基础参数'!$E$12,IF(L4343="修改",J4343*'模板使用说明&amp;基础参数'!$E$5*'模板使用说明&amp;基础参数'!$E$11,J4343*'模板使用说明&amp;基础参数'!$E$5*'模板使用说明&amp;基础参数'!$E$10)),IF(K4343="中",IF(L4343="删除",J4343*'模板使用说明&amp;基础参数'!$E$6*'模板使用说明&amp;基础参数'!$E$12,IF(L4343="修改",J4343*'模板使用说明&amp;基础参数'!$E$6*'模板使用说明&amp;基础参数'!$E$11,J4343*'模板使用说明&amp;基础参数'!$E$6*'模板使用说明&amp;基础参数'!$E$10)),IF(L4343="删除",J4343*'模板使用说明&amp;基础参数'!$E$7*'模板使用说明&amp;基础参数'!$E$12,IF(L4343="修改",J4343*'模板使用说明&amp;基础参数'!$E$7*'模板使用说明&amp;基础参数'!$E$11,J4343*'模板使用说明&amp;基础参数'!$E$7*'模板使用说明&amp;基础参数'!$E$10)))))</f>
        <v/>
      </c>
      <c r="N4343" s="83"/>
    </row>
    <row r="4344" ht="14.4" customHeight="1" spans="1:14">
      <c r="A4344" s="68">
        <f t="shared" si="68"/>
        <v>4339</v>
      </c>
      <c r="B4344" s="69"/>
      <c r="C4344" s="69"/>
      <c r="D4344" s="69"/>
      <c r="E4344" s="69"/>
      <c r="F4344" s="69"/>
      <c r="G4344" s="69"/>
      <c r="H4344" s="70"/>
      <c r="I4344" s="68"/>
      <c r="J4344" s="8" t="str">
        <f>IF(I4344="ILF",IF($C$1="预估功能点",'模板使用说明&amp;基础参数'!$E$15,'模板使用说明&amp;基础参数'!$E$22),IF(I4344="EIF",IF($C$1="预估功能点",'模板使用说明&amp;基础参数'!$E$16,'模板使用说明&amp;基础参数'!$E$23),IF(I4344="EI",IF($C$1="预估功能点",'模板使用说明&amp;基础参数'!$E$17,'模板使用说明&amp;基础参数'!$E$24),IF(I4344="EO",IF($C$1="预估功能点",'模板使用说明&amp;基础参数'!$E$18,'模板使用说明&amp;基础参数'!$E$25),IF(I4344="EQ",IF($C$1="预估功能点",'模板使用说明&amp;基础参数'!$E$19,'模板使用说明&amp;基础参数'!$E$26),"")))))</f>
        <v/>
      </c>
      <c r="K4344" s="81"/>
      <c r="L4344" s="81"/>
      <c r="M4344" s="82" t="str">
        <f>IF(J4344="","",IF(K4344="高",IF(L4344="删除",J4344*'模板使用说明&amp;基础参数'!$E$5*'模板使用说明&amp;基础参数'!$E$12,IF(L4344="修改",J4344*'模板使用说明&amp;基础参数'!$E$5*'模板使用说明&amp;基础参数'!$E$11,J4344*'模板使用说明&amp;基础参数'!$E$5*'模板使用说明&amp;基础参数'!$E$10)),IF(K4344="中",IF(L4344="删除",J4344*'模板使用说明&amp;基础参数'!$E$6*'模板使用说明&amp;基础参数'!$E$12,IF(L4344="修改",J4344*'模板使用说明&amp;基础参数'!$E$6*'模板使用说明&amp;基础参数'!$E$11,J4344*'模板使用说明&amp;基础参数'!$E$6*'模板使用说明&amp;基础参数'!$E$10)),IF(L4344="删除",J4344*'模板使用说明&amp;基础参数'!$E$7*'模板使用说明&amp;基础参数'!$E$12,IF(L4344="修改",J4344*'模板使用说明&amp;基础参数'!$E$7*'模板使用说明&amp;基础参数'!$E$11,J4344*'模板使用说明&amp;基础参数'!$E$7*'模板使用说明&amp;基础参数'!$E$10)))))</f>
        <v/>
      </c>
      <c r="N4344" s="83"/>
    </row>
    <row r="4345" ht="14.4" customHeight="1" spans="1:14">
      <c r="A4345" s="68">
        <f t="shared" si="68"/>
        <v>4340</v>
      </c>
      <c r="B4345" s="69"/>
      <c r="C4345" s="69"/>
      <c r="D4345" s="69"/>
      <c r="E4345" s="69"/>
      <c r="F4345" s="69"/>
      <c r="G4345" s="69"/>
      <c r="H4345" s="70"/>
      <c r="I4345" s="68"/>
      <c r="J4345" s="8" t="str">
        <f>IF(I4345="ILF",IF($C$1="预估功能点",'模板使用说明&amp;基础参数'!$E$15,'模板使用说明&amp;基础参数'!$E$22),IF(I4345="EIF",IF($C$1="预估功能点",'模板使用说明&amp;基础参数'!$E$16,'模板使用说明&amp;基础参数'!$E$23),IF(I4345="EI",IF($C$1="预估功能点",'模板使用说明&amp;基础参数'!$E$17,'模板使用说明&amp;基础参数'!$E$24),IF(I4345="EO",IF($C$1="预估功能点",'模板使用说明&amp;基础参数'!$E$18,'模板使用说明&amp;基础参数'!$E$25),IF(I4345="EQ",IF($C$1="预估功能点",'模板使用说明&amp;基础参数'!$E$19,'模板使用说明&amp;基础参数'!$E$26),"")))))</f>
        <v/>
      </c>
      <c r="K4345" s="81"/>
      <c r="L4345" s="81"/>
      <c r="M4345" s="82" t="str">
        <f>IF(J4345="","",IF(K4345="高",IF(L4345="删除",J4345*'模板使用说明&amp;基础参数'!$E$5*'模板使用说明&amp;基础参数'!$E$12,IF(L4345="修改",J4345*'模板使用说明&amp;基础参数'!$E$5*'模板使用说明&amp;基础参数'!$E$11,J4345*'模板使用说明&amp;基础参数'!$E$5*'模板使用说明&amp;基础参数'!$E$10)),IF(K4345="中",IF(L4345="删除",J4345*'模板使用说明&amp;基础参数'!$E$6*'模板使用说明&amp;基础参数'!$E$12,IF(L4345="修改",J4345*'模板使用说明&amp;基础参数'!$E$6*'模板使用说明&amp;基础参数'!$E$11,J4345*'模板使用说明&amp;基础参数'!$E$6*'模板使用说明&amp;基础参数'!$E$10)),IF(L4345="删除",J4345*'模板使用说明&amp;基础参数'!$E$7*'模板使用说明&amp;基础参数'!$E$12,IF(L4345="修改",J4345*'模板使用说明&amp;基础参数'!$E$7*'模板使用说明&amp;基础参数'!$E$11,J4345*'模板使用说明&amp;基础参数'!$E$7*'模板使用说明&amp;基础参数'!$E$10)))))</f>
        <v/>
      </c>
      <c r="N4345" s="83"/>
    </row>
    <row r="4346" ht="14.4" customHeight="1" spans="1:14">
      <c r="A4346" s="68">
        <f t="shared" si="68"/>
        <v>4341</v>
      </c>
      <c r="B4346" s="69"/>
      <c r="C4346" s="69"/>
      <c r="D4346" s="69"/>
      <c r="E4346" s="69"/>
      <c r="F4346" s="69"/>
      <c r="G4346" s="69"/>
      <c r="H4346" s="70"/>
      <c r="I4346" s="68"/>
      <c r="J4346" s="8" t="str">
        <f>IF(I4346="ILF",IF($C$1="预估功能点",'模板使用说明&amp;基础参数'!$E$15,'模板使用说明&amp;基础参数'!$E$22),IF(I4346="EIF",IF($C$1="预估功能点",'模板使用说明&amp;基础参数'!$E$16,'模板使用说明&amp;基础参数'!$E$23),IF(I4346="EI",IF($C$1="预估功能点",'模板使用说明&amp;基础参数'!$E$17,'模板使用说明&amp;基础参数'!$E$24),IF(I4346="EO",IF($C$1="预估功能点",'模板使用说明&amp;基础参数'!$E$18,'模板使用说明&amp;基础参数'!$E$25),IF(I4346="EQ",IF($C$1="预估功能点",'模板使用说明&amp;基础参数'!$E$19,'模板使用说明&amp;基础参数'!$E$26),"")))))</f>
        <v/>
      </c>
      <c r="K4346" s="81"/>
      <c r="L4346" s="81"/>
      <c r="M4346" s="82" t="str">
        <f>IF(J4346="","",IF(K4346="高",IF(L4346="删除",J4346*'模板使用说明&amp;基础参数'!$E$5*'模板使用说明&amp;基础参数'!$E$12,IF(L4346="修改",J4346*'模板使用说明&amp;基础参数'!$E$5*'模板使用说明&amp;基础参数'!$E$11,J4346*'模板使用说明&amp;基础参数'!$E$5*'模板使用说明&amp;基础参数'!$E$10)),IF(K4346="中",IF(L4346="删除",J4346*'模板使用说明&amp;基础参数'!$E$6*'模板使用说明&amp;基础参数'!$E$12,IF(L4346="修改",J4346*'模板使用说明&amp;基础参数'!$E$6*'模板使用说明&amp;基础参数'!$E$11,J4346*'模板使用说明&amp;基础参数'!$E$6*'模板使用说明&amp;基础参数'!$E$10)),IF(L4346="删除",J4346*'模板使用说明&amp;基础参数'!$E$7*'模板使用说明&amp;基础参数'!$E$12,IF(L4346="修改",J4346*'模板使用说明&amp;基础参数'!$E$7*'模板使用说明&amp;基础参数'!$E$11,J4346*'模板使用说明&amp;基础参数'!$E$7*'模板使用说明&amp;基础参数'!$E$10)))))</f>
        <v/>
      </c>
      <c r="N4346" s="83"/>
    </row>
    <row r="4347" ht="14.4" customHeight="1" spans="1:14">
      <c r="A4347" s="68">
        <f t="shared" si="68"/>
        <v>4342</v>
      </c>
      <c r="B4347" s="69"/>
      <c r="C4347" s="69"/>
      <c r="D4347" s="69"/>
      <c r="E4347" s="69"/>
      <c r="F4347" s="69"/>
      <c r="G4347" s="69"/>
      <c r="H4347" s="70"/>
      <c r="I4347" s="68"/>
      <c r="J4347" s="8" t="str">
        <f>IF(I4347="ILF",IF($C$1="预估功能点",'模板使用说明&amp;基础参数'!$E$15,'模板使用说明&amp;基础参数'!$E$22),IF(I4347="EIF",IF($C$1="预估功能点",'模板使用说明&amp;基础参数'!$E$16,'模板使用说明&amp;基础参数'!$E$23),IF(I4347="EI",IF($C$1="预估功能点",'模板使用说明&amp;基础参数'!$E$17,'模板使用说明&amp;基础参数'!$E$24),IF(I4347="EO",IF($C$1="预估功能点",'模板使用说明&amp;基础参数'!$E$18,'模板使用说明&amp;基础参数'!$E$25),IF(I4347="EQ",IF($C$1="预估功能点",'模板使用说明&amp;基础参数'!$E$19,'模板使用说明&amp;基础参数'!$E$26),"")))))</f>
        <v/>
      </c>
      <c r="K4347" s="81"/>
      <c r="L4347" s="81"/>
      <c r="M4347" s="82" t="str">
        <f>IF(J4347="","",IF(K4347="高",IF(L4347="删除",J4347*'模板使用说明&amp;基础参数'!$E$5*'模板使用说明&amp;基础参数'!$E$12,IF(L4347="修改",J4347*'模板使用说明&amp;基础参数'!$E$5*'模板使用说明&amp;基础参数'!$E$11,J4347*'模板使用说明&amp;基础参数'!$E$5*'模板使用说明&amp;基础参数'!$E$10)),IF(K4347="中",IF(L4347="删除",J4347*'模板使用说明&amp;基础参数'!$E$6*'模板使用说明&amp;基础参数'!$E$12,IF(L4347="修改",J4347*'模板使用说明&amp;基础参数'!$E$6*'模板使用说明&amp;基础参数'!$E$11,J4347*'模板使用说明&amp;基础参数'!$E$6*'模板使用说明&amp;基础参数'!$E$10)),IF(L4347="删除",J4347*'模板使用说明&amp;基础参数'!$E$7*'模板使用说明&amp;基础参数'!$E$12,IF(L4347="修改",J4347*'模板使用说明&amp;基础参数'!$E$7*'模板使用说明&amp;基础参数'!$E$11,J4347*'模板使用说明&amp;基础参数'!$E$7*'模板使用说明&amp;基础参数'!$E$10)))))</f>
        <v/>
      </c>
      <c r="N4347" s="83"/>
    </row>
    <row r="4348" ht="14.4" customHeight="1" spans="1:14">
      <c r="A4348" s="68">
        <f t="shared" si="68"/>
        <v>4343</v>
      </c>
      <c r="B4348" s="69"/>
      <c r="C4348" s="69"/>
      <c r="D4348" s="69"/>
      <c r="E4348" s="69"/>
      <c r="F4348" s="69"/>
      <c r="G4348" s="69"/>
      <c r="H4348" s="70"/>
      <c r="I4348" s="68"/>
      <c r="J4348" s="8" t="str">
        <f>IF(I4348="ILF",IF($C$1="预估功能点",'模板使用说明&amp;基础参数'!$E$15,'模板使用说明&amp;基础参数'!$E$22),IF(I4348="EIF",IF($C$1="预估功能点",'模板使用说明&amp;基础参数'!$E$16,'模板使用说明&amp;基础参数'!$E$23),IF(I4348="EI",IF($C$1="预估功能点",'模板使用说明&amp;基础参数'!$E$17,'模板使用说明&amp;基础参数'!$E$24),IF(I4348="EO",IF($C$1="预估功能点",'模板使用说明&amp;基础参数'!$E$18,'模板使用说明&amp;基础参数'!$E$25),IF(I4348="EQ",IF($C$1="预估功能点",'模板使用说明&amp;基础参数'!$E$19,'模板使用说明&amp;基础参数'!$E$26),"")))))</f>
        <v/>
      </c>
      <c r="K4348" s="81"/>
      <c r="L4348" s="81"/>
      <c r="M4348" s="82" t="str">
        <f>IF(J4348="","",IF(K4348="高",IF(L4348="删除",J4348*'模板使用说明&amp;基础参数'!$E$5*'模板使用说明&amp;基础参数'!$E$12,IF(L4348="修改",J4348*'模板使用说明&amp;基础参数'!$E$5*'模板使用说明&amp;基础参数'!$E$11,J4348*'模板使用说明&amp;基础参数'!$E$5*'模板使用说明&amp;基础参数'!$E$10)),IF(K4348="中",IF(L4348="删除",J4348*'模板使用说明&amp;基础参数'!$E$6*'模板使用说明&amp;基础参数'!$E$12,IF(L4348="修改",J4348*'模板使用说明&amp;基础参数'!$E$6*'模板使用说明&amp;基础参数'!$E$11,J4348*'模板使用说明&amp;基础参数'!$E$6*'模板使用说明&amp;基础参数'!$E$10)),IF(L4348="删除",J4348*'模板使用说明&amp;基础参数'!$E$7*'模板使用说明&amp;基础参数'!$E$12,IF(L4348="修改",J4348*'模板使用说明&amp;基础参数'!$E$7*'模板使用说明&amp;基础参数'!$E$11,J4348*'模板使用说明&amp;基础参数'!$E$7*'模板使用说明&amp;基础参数'!$E$10)))))</f>
        <v/>
      </c>
      <c r="N4348" s="83"/>
    </row>
    <row r="4349" ht="14.4" customHeight="1" spans="1:14">
      <c r="A4349" s="68">
        <f t="shared" si="68"/>
        <v>4344</v>
      </c>
      <c r="B4349" s="69"/>
      <c r="C4349" s="69"/>
      <c r="D4349" s="69"/>
      <c r="E4349" s="69"/>
      <c r="F4349" s="69"/>
      <c r="G4349" s="69"/>
      <c r="H4349" s="70"/>
      <c r="I4349" s="68"/>
      <c r="J4349" s="8" t="str">
        <f>IF(I4349="ILF",IF($C$1="预估功能点",'模板使用说明&amp;基础参数'!$E$15,'模板使用说明&amp;基础参数'!$E$22),IF(I4349="EIF",IF($C$1="预估功能点",'模板使用说明&amp;基础参数'!$E$16,'模板使用说明&amp;基础参数'!$E$23),IF(I4349="EI",IF($C$1="预估功能点",'模板使用说明&amp;基础参数'!$E$17,'模板使用说明&amp;基础参数'!$E$24),IF(I4349="EO",IF($C$1="预估功能点",'模板使用说明&amp;基础参数'!$E$18,'模板使用说明&amp;基础参数'!$E$25),IF(I4349="EQ",IF($C$1="预估功能点",'模板使用说明&amp;基础参数'!$E$19,'模板使用说明&amp;基础参数'!$E$26),"")))))</f>
        <v/>
      </c>
      <c r="K4349" s="81"/>
      <c r="L4349" s="81"/>
      <c r="M4349" s="82" t="str">
        <f>IF(J4349="","",IF(K4349="高",IF(L4349="删除",J4349*'模板使用说明&amp;基础参数'!$E$5*'模板使用说明&amp;基础参数'!$E$12,IF(L4349="修改",J4349*'模板使用说明&amp;基础参数'!$E$5*'模板使用说明&amp;基础参数'!$E$11,J4349*'模板使用说明&amp;基础参数'!$E$5*'模板使用说明&amp;基础参数'!$E$10)),IF(K4349="中",IF(L4349="删除",J4349*'模板使用说明&amp;基础参数'!$E$6*'模板使用说明&amp;基础参数'!$E$12,IF(L4349="修改",J4349*'模板使用说明&amp;基础参数'!$E$6*'模板使用说明&amp;基础参数'!$E$11,J4349*'模板使用说明&amp;基础参数'!$E$6*'模板使用说明&amp;基础参数'!$E$10)),IF(L4349="删除",J4349*'模板使用说明&amp;基础参数'!$E$7*'模板使用说明&amp;基础参数'!$E$12,IF(L4349="修改",J4349*'模板使用说明&amp;基础参数'!$E$7*'模板使用说明&amp;基础参数'!$E$11,J4349*'模板使用说明&amp;基础参数'!$E$7*'模板使用说明&amp;基础参数'!$E$10)))))</f>
        <v/>
      </c>
      <c r="N4349" s="83"/>
    </row>
    <row r="4350" ht="14.4" customHeight="1" spans="1:14">
      <c r="A4350" s="68">
        <f t="shared" si="68"/>
        <v>4345</v>
      </c>
      <c r="B4350" s="69"/>
      <c r="C4350" s="69"/>
      <c r="D4350" s="69"/>
      <c r="E4350" s="69"/>
      <c r="F4350" s="69"/>
      <c r="G4350" s="69"/>
      <c r="H4350" s="70"/>
      <c r="I4350" s="68"/>
      <c r="J4350" s="8" t="str">
        <f>IF(I4350="ILF",IF($C$1="预估功能点",'模板使用说明&amp;基础参数'!$E$15,'模板使用说明&amp;基础参数'!$E$22),IF(I4350="EIF",IF($C$1="预估功能点",'模板使用说明&amp;基础参数'!$E$16,'模板使用说明&amp;基础参数'!$E$23),IF(I4350="EI",IF($C$1="预估功能点",'模板使用说明&amp;基础参数'!$E$17,'模板使用说明&amp;基础参数'!$E$24),IF(I4350="EO",IF($C$1="预估功能点",'模板使用说明&amp;基础参数'!$E$18,'模板使用说明&amp;基础参数'!$E$25),IF(I4350="EQ",IF($C$1="预估功能点",'模板使用说明&amp;基础参数'!$E$19,'模板使用说明&amp;基础参数'!$E$26),"")))))</f>
        <v/>
      </c>
      <c r="K4350" s="81"/>
      <c r="L4350" s="81"/>
      <c r="M4350" s="82" t="str">
        <f>IF(J4350="","",IF(K4350="高",IF(L4350="删除",J4350*'模板使用说明&amp;基础参数'!$E$5*'模板使用说明&amp;基础参数'!$E$12,IF(L4350="修改",J4350*'模板使用说明&amp;基础参数'!$E$5*'模板使用说明&amp;基础参数'!$E$11,J4350*'模板使用说明&amp;基础参数'!$E$5*'模板使用说明&amp;基础参数'!$E$10)),IF(K4350="中",IF(L4350="删除",J4350*'模板使用说明&amp;基础参数'!$E$6*'模板使用说明&amp;基础参数'!$E$12,IF(L4350="修改",J4350*'模板使用说明&amp;基础参数'!$E$6*'模板使用说明&amp;基础参数'!$E$11,J4350*'模板使用说明&amp;基础参数'!$E$6*'模板使用说明&amp;基础参数'!$E$10)),IF(L4350="删除",J4350*'模板使用说明&amp;基础参数'!$E$7*'模板使用说明&amp;基础参数'!$E$12,IF(L4350="修改",J4350*'模板使用说明&amp;基础参数'!$E$7*'模板使用说明&amp;基础参数'!$E$11,J4350*'模板使用说明&amp;基础参数'!$E$7*'模板使用说明&amp;基础参数'!$E$10)))))</f>
        <v/>
      </c>
      <c r="N4350" s="83"/>
    </row>
    <row r="4351" ht="14.4" customHeight="1" spans="1:14">
      <c r="A4351" s="68">
        <f t="shared" si="68"/>
        <v>4346</v>
      </c>
      <c r="B4351" s="69"/>
      <c r="C4351" s="69"/>
      <c r="D4351" s="69"/>
      <c r="E4351" s="69"/>
      <c r="F4351" s="69"/>
      <c r="G4351" s="69"/>
      <c r="H4351" s="70"/>
      <c r="I4351" s="68"/>
      <c r="J4351" s="8" t="str">
        <f>IF(I4351="ILF",IF($C$1="预估功能点",'模板使用说明&amp;基础参数'!$E$15,'模板使用说明&amp;基础参数'!$E$22),IF(I4351="EIF",IF($C$1="预估功能点",'模板使用说明&amp;基础参数'!$E$16,'模板使用说明&amp;基础参数'!$E$23),IF(I4351="EI",IF($C$1="预估功能点",'模板使用说明&amp;基础参数'!$E$17,'模板使用说明&amp;基础参数'!$E$24),IF(I4351="EO",IF($C$1="预估功能点",'模板使用说明&amp;基础参数'!$E$18,'模板使用说明&amp;基础参数'!$E$25),IF(I4351="EQ",IF($C$1="预估功能点",'模板使用说明&amp;基础参数'!$E$19,'模板使用说明&amp;基础参数'!$E$26),"")))))</f>
        <v/>
      </c>
      <c r="K4351" s="81"/>
      <c r="L4351" s="81"/>
      <c r="M4351" s="82" t="str">
        <f>IF(J4351="","",IF(K4351="高",IF(L4351="删除",J4351*'模板使用说明&amp;基础参数'!$E$5*'模板使用说明&amp;基础参数'!$E$12,IF(L4351="修改",J4351*'模板使用说明&amp;基础参数'!$E$5*'模板使用说明&amp;基础参数'!$E$11,J4351*'模板使用说明&amp;基础参数'!$E$5*'模板使用说明&amp;基础参数'!$E$10)),IF(K4351="中",IF(L4351="删除",J4351*'模板使用说明&amp;基础参数'!$E$6*'模板使用说明&amp;基础参数'!$E$12,IF(L4351="修改",J4351*'模板使用说明&amp;基础参数'!$E$6*'模板使用说明&amp;基础参数'!$E$11,J4351*'模板使用说明&amp;基础参数'!$E$6*'模板使用说明&amp;基础参数'!$E$10)),IF(L4351="删除",J4351*'模板使用说明&amp;基础参数'!$E$7*'模板使用说明&amp;基础参数'!$E$12,IF(L4351="修改",J4351*'模板使用说明&amp;基础参数'!$E$7*'模板使用说明&amp;基础参数'!$E$11,J4351*'模板使用说明&amp;基础参数'!$E$7*'模板使用说明&amp;基础参数'!$E$10)))))</f>
        <v/>
      </c>
      <c r="N4351" s="83"/>
    </row>
    <row r="4352" ht="14.4" customHeight="1" spans="1:14">
      <c r="A4352" s="68">
        <f t="shared" si="68"/>
        <v>4347</v>
      </c>
      <c r="B4352" s="69"/>
      <c r="C4352" s="69"/>
      <c r="D4352" s="69"/>
      <c r="E4352" s="69"/>
      <c r="F4352" s="69"/>
      <c r="G4352" s="69"/>
      <c r="H4352" s="70"/>
      <c r="I4352" s="68"/>
      <c r="J4352" s="8" t="str">
        <f>IF(I4352="ILF",IF($C$1="预估功能点",'模板使用说明&amp;基础参数'!$E$15,'模板使用说明&amp;基础参数'!$E$22),IF(I4352="EIF",IF($C$1="预估功能点",'模板使用说明&amp;基础参数'!$E$16,'模板使用说明&amp;基础参数'!$E$23),IF(I4352="EI",IF($C$1="预估功能点",'模板使用说明&amp;基础参数'!$E$17,'模板使用说明&amp;基础参数'!$E$24),IF(I4352="EO",IF($C$1="预估功能点",'模板使用说明&amp;基础参数'!$E$18,'模板使用说明&amp;基础参数'!$E$25),IF(I4352="EQ",IF($C$1="预估功能点",'模板使用说明&amp;基础参数'!$E$19,'模板使用说明&amp;基础参数'!$E$26),"")))))</f>
        <v/>
      </c>
      <c r="K4352" s="81"/>
      <c r="L4352" s="81"/>
      <c r="M4352" s="82" t="str">
        <f>IF(J4352="","",IF(K4352="高",IF(L4352="删除",J4352*'模板使用说明&amp;基础参数'!$E$5*'模板使用说明&amp;基础参数'!$E$12,IF(L4352="修改",J4352*'模板使用说明&amp;基础参数'!$E$5*'模板使用说明&amp;基础参数'!$E$11,J4352*'模板使用说明&amp;基础参数'!$E$5*'模板使用说明&amp;基础参数'!$E$10)),IF(K4352="中",IF(L4352="删除",J4352*'模板使用说明&amp;基础参数'!$E$6*'模板使用说明&amp;基础参数'!$E$12,IF(L4352="修改",J4352*'模板使用说明&amp;基础参数'!$E$6*'模板使用说明&amp;基础参数'!$E$11,J4352*'模板使用说明&amp;基础参数'!$E$6*'模板使用说明&amp;基础参数'!$E$10)),IF(L4352="删除",J4352*'模板使用说明&amp;基础参数'!$E$7*'模板使用说明&amp;基础参数'!$E$12,IF(L4352="修改",J4352*'模板使用说明&amp;基础参数'!$E$7*'模板使用说明&amp;基础参数'!$E$11,J4352*'模板使用说明&amp;基础参数'!$E$7*'模板使用说明&amp;基础参数'!$E$10)))))</f>
        <v/>
      </c>
      <c r="N4352" s="83"/>
    </row>
    <row r="4353" ht="14.4" customHeight="1" spans="1:14">
      <c r="A4353" s="68">
        <f t="shared" si="68"/>
        <v>4348</v>
      </c>
      <c r="B4353" s="69"/>
      <c r="C4353" s="69"/>
      <c r="D4353" s="69"/>
      <c r="E4353" s="69"/>
      <c r="F4353" s="69"/>
      <c r="G4353" s="69"/>
      <c r="H4353" s="70"/>
      <c r="I4353" s="68"/>
      <c r="J4353" s="8" t="str">
        <f>IF(I4353="ILF",IF($C$1="预估功能点",'模板使用说明&amp;基础参数'!$E$15,'模板使用说明&amp;基础参数'!$E$22),IF(I4353="EIF",IF($C$1="预估功能点",'模板使用说明&amp;基础参数'!$E$16,'模板使用说明&amp;基础参数'!$E$23),IF(I4353="EI",IF($C$1="预估功能点",'模板使用说明&amp;基础参数'!$E$17,'模板使用说明&amp;基础参数'!$E$24),IF(I4353="EO",IF($C$1="预估功能点",'模板使用说明&amp;基础参数'!$E$18,'模板使用说明&amp;基础参数'!$E$25),IF(I4353="EQ",IF($C$1="预估功能点",'模板使用说明&amp;基础参数'!$E$19,'模板使用说明&amp;基础参数'!$E$26),"")))))</f>
        <v/>
      </c>
      <c r="K4353" s="81"/>
      <c r="L4353" s="81"/>
      <c r="M4353" s="82" t="str">
        <f>IF(J4353="","",IF(K4353="高",IF(L4353="删除",J4353*'模板使用说明&amp;基础参数'!$E$5*'模板使用说明&amp;基础参数'!$E$12,IF(L4353="修改",J4353*'模板使用说明&amp;基础参数'!$E$5*'模板使用说明&amp;基础参数'!$E$11,J4353*'模板使用说明&amp;基础参数'!$E$5*'模板使用说明&amp;基础参数'!$E$10)),IF(K4353="中",IF(L4353="删除",J4353*'模板使用说明&amp;基础参数'!$E$6*'模板使用说明&amp;基础参数'!$E$12,IF(L4353="修改",J4353*'模板使用说明&amp;基础参数'!$E$6*'模板使用说明&amp;基础参数'!$E$11,J4353*'模板使用说明&amp;基础参数'!$E$6*'模板使用说明&amp;基础参数'!$E$10)),IF(L4353="删除",J4353*'模板使用说明&amp;基础参数'!$E$7*'模板使用说明&amp;基础参数'!$E$12,IF(L4353="修改",J4353*'模板使用说明&amp;基础参数'!$E$7*'模板使用说明&amp;基础参数'!$E$11,J4353*'模板使用说明&amp;基础参数'!$E$7*'模板使用说明&amp;基础参数'!$E$10)))))</f>
        <v/>
      </c>
      <c r="N4353" s="83"/>
    </row>
    <row r="4354" ht="14.4" customHeight="1" spans="1:14">
      <c r="A4354" s="68">
        <f t="shared" si="68"/>
        <v>4349</v>
      </c>
      <c r="B4354" s="69"/>
      <c r="C4354" s="69"/>
      <c r="D4354" s="69"/>
      <c r="E4354" s="69"/>
      <c r="F4354" s="69"/>
      <c r="G4354" s="69"/>
      <c r="H4354" s="70"/>
      <c r="I4354" s="68"/>
      <c r="J4354" s="8" t="str">
        <f>IF(I4354="ILF",IF($C$1="预估功能点",'模板使用说明&amp;基础参数'!$E$15,'模板使用说明&amp;基础参数'!$E$22),IF(I4354="EIF",IF($C$1="预估功能点",'模板使用说明&amp;基础参数'!$E$16,'模板使用说明&amp;基础参数'!$E$23),IF(I4354="EI",IF($C$1="预估功能点",'模板使用说明&amp;基础参数'!$E$17,'模板使用说明&amp;基础参数'!$E$24),IF(I4354="EO",IF($C$1="预估功能点",'模板使用说明&amp;基础参数'!$E$18,'模板使用说明&amp;基础参数'!$E$25),IF(I4354="EQ",IF($C$1="预估功能点",'模板使用说明&amp;基础参数'!$E$19,'模板使用说明&amp;基础参数'!$E$26),"")))))</f>
        <v/>
      </c>
      <c r="K4354" s="81"/>
      <c r="L4354" s="81"/>
      <c r="M4354" s="82" t="str">
        <f>IF(J4354="","",IF(K4354="高",IF(L4354="删除",J4354*'模板使用说明&amp;基础参数'!$E$5*'模板使用说明&amp;基础参数'!$E$12,IF(L4354="修改",J4354*'模板使用说明&amp;基础参数'!$E$5*'模板使用说明&amp;基础参数'!$E$11,J4354*'模板使用说明&amp;基础参数'!$E$5*'模板使用说明&amp;基础参数'!$E$10)),IF(K4354="中",IF(L4354="删除",J4354*'模板使用说明&amp;基础参数'!$E$6*'模板使用说明&amp;基础参数'!$E$12,IF(L4354="修改",J4354*'模板使用说明&amp;基础参数'!$E$6*'模板使用说明&amp;基础参数'!$E$11,J4354*'模板使用说明&amp;基础参数'!$E$6*'模板使用说明&amp;基础参数'!$E$10)),IF(L4354="删除",J4354*'模板使用说明&amp;基础参数'!$E$7*'模板使用说明&amp;基础参数'!$E$12,IF(L4354="修改",J4354*'模板使用说明&amp;基础参数'!$E$7*'模板使用说明&amp;基础参数'!$E$11,J4354*'模板使用说明&amp;基础参数'!$E$7*'模板使用说明&amp;基础参数'!$E$10)))))</f>
        <v/>
      </c>
      <c r="N4354" s="83"/>
    </row>
    <row r="4355" ht="14.4" customHeight="1" spans="1:14">
      <c r="A4355" s="68">
        <f t="shared" si="68"/>
        <v>4350</v>
      </c>
      <c r="B4355" s="69"/>
      <c r="C4355" s="69"/>
      <c r="D4355" s="69"/>
      <c r="E4355" s="69"/>
      <c r="F4355" s="69"/>
      <c r="G4355" s="69"/>
      <c r="H4355" s="70"/>
      <c r="I4355" s="68"/>
      <c r="J4355" s="8" t="str">
        <f>IF(I4355="ILF",IF($C$1="预估功能点",'模板使用说明&amp;基础参数'!$E$15,'模板使用说明&amp;基础参数'!$E$22),IF(I4355="EIF",IF($C$1="预估功能点",'模板使用说明&amp;基础参数'!$E$16,'模板使用说明&amp;基础参数'!$E$23),IF(I4355="EI",IF($C$1="预估功能点",'模板使用说明&amp;基础参数'!$E$17,'模板使用说明&amp;基础参数'!$E$24),IF(I4355="EO",IF($C$1="预估功能点",'模板使用说明&amp;基础参数'!$E$18,'模板使用说明&amp;基础参数'!$E$25),IF(I4355="EQ",IF($C$1="预估功能点",'模板使用说明&amp;基础参数'!$E$19,'模板使用说明&amp;基础参数'!$E$26),"")))))</f>
        <v/>
      </c>
      <c r="K4355" s="81"/>
      <c r="L4355" s="81"/>
      <c r="M4355" s="82" t="str">
        <f>IF(J4355="","",IF(K4355="高",IF(L4355="删除",J4355*'模板使用说明&amp;基础参数'!$E$5*'模板使用说明&amp;基础参数'!$E$12,IF(L4355="修改",J4355*'模板使用说明&amp;基础参数'!$E$5*'模板使用说明&amp;基础参数'!$E$11,J4355*'模板使用说明&amp;基础参数'!$E$5*'模板使用说明&amp;基础参数'!$E$10)),IF(K4355="中",IF(L4355="删除",J4355*'模板使用说明&amp;基础参数'!$E$6*'模板使用说明&amp;基础参数'!$E$12,IF(L4355="修改",J4355*'模板使用说明&amp;基础参数'!$E$6*'模板使用说明&amp;基础参数'!$E$11,J4355*'模板使用说明&amp;基础参数'!$E$6*'模板使用说明&amp;基础参数'!$E$10)),IF(L4355="删除",J4355*'模板使用说明&amp;基础参数'!$E$7*'模板使用说明&amp;基础参数'!$E$12,IF(L4355="修改",J4355*'模板使用说明&amp;基础参数'!$E$7*'模板使用说明&amp;基础参数'!$E$11,J4355*'模板使用说明&amp;基础参数'!$E$7*'模板使用说明&amp;基础参数'!$E$10)))))</f>
        <v/>
      </c>
      <c r="N4355" s="83"/>
    </row>
    <row r="4356" ht="14.4" customHeight="1" spans="1:14">
      <c r="A4356" s="68">
        <f t="shared" ref="A4356:A4419" si="69">ROW()-5</f>
        <v>4351</v>
      </c>
      <c r="B4356" s="69"/>
      <c r="C4356" s="69"/>
      <c r="D4356" s="69"/>
      <c r="E4356" s="69"/>
      <c r="F4356" s="69"/>
      <c r="G4356" s="69"/>
      <c r="H4356" s="70"/>
      <c r="I4356" s="68"/>
      <c r="J4356" s="8" t="str">
        <f>IF(I4356="ILF",IF($C$1="预估功能点",'模板使用说明&amp;基础参数'!$E$15,'模板使用说明&amp;基础参数'!$E$22),IF(I4356="EIF",IF($C$1="预估功能点",'模板使用说明&amp;基础参数'!$E$16,'模板使用说明&amp;基础参数'!$E$23),IF(I4356="EI",IF($C$1="预估功能点",'模板使用说明&amp;基础参数'!$E$17,'模板使用说明&amp;基础参数'!$E$24),IF(I4356="EO",IF($C$1="预估功能点",'模板使用说明&amp;基础参数'!$E$18,'模板使用说明&amp;基础参数'!$E$25),IF(I4356="EQ",IF($C$1="预估功能点",'模板使用说明&amp;基础参数'!$E$19,'模板使用说明&amp;基础参数'!$E$26),"")))))</f>
        <v/>
      </c>
      <c r="K4356" s="81"/>
      <c r="L4356" s="81"/>
      <c r="M4356" s="82" t="str">
        <f>IF(J4356="","",IF(K4356="高",IF(L4356="删除",J4356*'模板使用说明&amp;基础参数'!$E$5*'模板使用说明&amp;基础参数'!$E$12,IF(L4356="修改",J4356*'模板使用说明&amp;基础参数'!$E$5*'模板使用说明&amp;基础参数'!$E$11,J4356*'模板使用说明&amp;基础参数'!$E$5*'模板使用说明&amp;基础参数'!$E$10)),IF(K4356="中",IF(L4356="删除",J4356*'模板使用说明&amp;基础参数'!$E$6*'模板使用说明&amp;基础参数'!$E$12,IF(L4356="修改",J4356*'模板使用说明&amp;基础参数'!$E$6*'模板使用说明&amp;基础参数'!$E$11,J4356*'模板使用说明&amp;基础参数'!$E$6*'模板使用说明&amp;基础参数'!$E$10)),IF(L4356="删除",J4356*'模板使用说明&amp;基础参数'!$E$7*'模板使用说明&amp;基础参数'!$E$12,IF(L4356="修改",J4356*'模板使用说明&amp;基础参数'!$E$7*'模板使用说明&amp;基础参数'!$E$11,J4356*'模板使用说明&amp;基础参数'!$E$7*'模板使用说明&amp;基础参数'!$E$10)))))</f>
        <v/>
      </c>
      <c r="N4356" s="83"/>
    </row>
    <row r="4357" ht="14.4" customHeight="1" spans="1:14">
      <c r="A4357" s="68">
        <f t="shared" si="69"/>
        <v>4352</v>
      </c>
      <c r="B4357" s="69"/>
      <c r="C4357" s="69"/>
      <c r="D4357" s="69"/>
      <c r="E4357" s="69"/>
      <c r="F4357" s="69"/>
      <c r="G4357" s="69"/>
      <c r="H4357" s="70"/>
      <c r="I4357" s="68"/>
      <c r="J4357" s="8" t="str">
        <f>IF(I4357="ILF",IF($C$1="预估功能点",'模板使用说明&amp;基础参数'!$E$15,'模板使用说明&amp;基础参数'!$E$22),IF(I4357="EIF",IF($C$1="预估功能点",'模板使用说明&amp;基础参数'!$E$16,'模板使用说明&amp;基础参数'!$E$23),IF(I4357="EI",IF($C$1="预估功能点",'模板使用说明&amp;基础参数'!$E$17,'模板使用说明&amp;基础参数'!$E$24),IF(I4357="EO",IF($C$1="预估功能点",'模板使用说明&amp;基础参数'!$E$18,'模板使用说明&amp;基础参数'!$E$25),IF(I4357="EQ",IF($C$1="预估功能点",'模板使用说明&amp;基础参数'!$E$19,'模板使用说明&amp;基础参数'!$E$26),"")))))</f>
        <v/>
      </c>
      <c r="K4357" s="81"/>
      <c r="L4357" s="81"/>
      <c r="M4357" s="82" t="str">
        <f>IF(J4357="","",IF(K4357="高",IF(L4357="删除",J4357*'模板使用说明&amp;基础参数'!$E$5*'模板使用说明&amp;基础参数'!$E$12,IF(L4357="修改",J4357*'模板使用说明&amp;基础参数'!$E$5*'模板使用说明&amp;基础参数'!$E$11,J4357*'模板使用说明&amp;基础参数'!$E$5*'模板使用说明&amp;基础参数'!$E$10)),IF(K4357="中",IF(L4357="删除",J4357*'模板使用说明&amp;基础参数'!$E$6*'模板使用说明&amp;基础参数'!$E$12,IF(L4357="修改",J4357*'模板使用说明&amp;基础参数'!$E$6*'模板使用说明&amp;基础参数'!$E$11,J4357*'模板使用说明&amp;基础参数'!$E$6*'模板使用说明&amp;基础参数'!$E$10)),IF(L4357="删除",J4357*'模板使用说明&amp;基础参数'!$E$7*'模板使用说明&amp;基础参数'!$E$12,IF(L4357="修改",J4357*'模板使用说明&amp;基础参数'!$E$7*'模板使用说明&amp;基础参数'!$E$11,J4357*'模板使用说明&amp;基础参数'!$E$7*'模板使用说明&amp;基础参数'!$E$10)))))</f>
        <v/>
      </c>
      <c r="N4357" s="83"/>
    </row>
    <row r="4358" ht="14.4" customHeight="1" spans="1:14">
      <c r="A4358" s="68">
        <f t="shared" si="69"/>
        <v>4353</v>
      </c>
      <c r="B4358" s="69"/>
      <c r="C4358" s="69"/>
      <c r="D4358" s="69"/>
      <c r="E4358" s="69"/>
      <c r="F4358" s="69"/>
      <c r="G4358" s="69"/>
      <c r="H4358" s="70"/>
      <c r="I4358" s="68"/>
      <c r="J4358" s="8" t="str">
        <f>IF(I4358="ILF",IF($C$1="预估功能点",'模板使用说明&amp;基础参数'!$E$15,'模板使用说明&amp;基础参数'!$E$22),IF(I4358="EIF",IF($C$1="预估功能点",'模板使用说明&amp;基础参数'!$E$16,'模板使用说明&amp;基础参数'!$E$23),IF(I4358="EI",IF($C$1="预估功能点",'模板使用说明&amp;基础参数'!$E$17,'模板使用说明&amp;基础参数'!$E$24),IF(I4358="EO",IF($C$1="预估功能点",'模板使用说明&amp;基础参数'!$E$18,'模板使用说明&amp;基础参数'!$E$25),IF(I4358="EQ",IF($C$1="预估功能点",'模板使用说明&amp;基础参数'!$E$19,'模板使用说明&amp;基础参数'!$E$26),"")))))</f>
        <v/>
      </c>
      <c r="K4358" s="81"/>
      <c r="L4358" s="81"/>
      <c r="M4358" s="82" t="str">
        <f>IF(J4358="","",IF(K4358="高",IF(L4358="删除",J4358*'模板使用说明&amp;基础参数'!$E$5*'模板使用说明&amp;基础参数'!$E$12,IF(L4358="修改",J4358*'模板使用说明&amp;基础参数'!$E$5*'模板使用说明&amp;基础参数'!$E$11,J4358*'模板使用说明&amp;基础参数'!$E$5*'模板使用说明&amp;基础参数'!$E$10)),IF(K4358="中",IF(L4358="删除",J4358*'模板使用说明&amp;基础参数'!$E$6*'模板使用说明&amp;基础参数'!$E$12,IF(L4358="修改",J4358*'模板使用说明&amp;基础参数'!$E$6*'模板使用说明&amp;基础参数'!$E$11,J4358*'模板使用说明&amp;基础参数'!$E$6*'模板使用说明&amp;基础参数'!$E$10)),IF(L4358="删除",J4358*'模板使用说明&amp;基础参数'!$E$7*'模板使用说明&amp;基础参数'!$E$12,IF(L4358="修改",J4358*'模板使用说明&amp;基础参数'!$E$7*'模板使用说明&amp;基础参数'!$E$11,J4358*'模板使用说明&amp;基础参数'!$E$7*'模板使用说明&amp;基础参数'!$E$10)))))</f>
        <v/>
      </c>
      <c r="N4358" s="83"/>
    </row>
    <row r="4359" ht="14.4" customHeight="1" spans="1:14">
      <c r="A4359" s="68">
        <f t="shared" si="69"/>
        <v>4354</v>
      </c>
      <c r="B4359" s="69"/>
      <c r="C4359" s="69"/>
      <c r="D4359" s="69"/>
      <c r="E4359" s="69"/>
      <c r="F4359" s="69"/>
      <c r="G4359" s="69"/>
      <c r="H4359" s="70"/>
      <c r="I4359" s="68"/>
      <c r="J4359" s="8" t="str">
        <f>IF(I4359="ILF",IF($C$1="预估功能点",'模板使用说明&amp;基础参数'!$E$15,'模板使用说明&amp;基础参数'!$E$22),IF(I4359="EIF",IF($C$1="预估功能点",'模板使用说明&amp;基础参数'!$E$16,'模板使用说明&amp;基础参数'!$E$23),IF(I4359="EI",IF($C$1="预估功能点",'模板使用说明&amp;基础参数'!$E$17,'模板使用说明&amp;基础参数'!$E$24),IF(I4359="EO",IF($C$1="预估功能点",'模板使用说明&amp;基础参数'!$E$18,'模板使用说明&amp;基础参数'!$E$25),IF(I4359="EQ",IF($C$1="预估功能点",'模板使用说明&amp;基础参数'!$E$19,'模板使用说明&amp;基础参数'!$E$26),"")))))</f>
        <v/>
      </c>
      <c r="K4359" s="81"/>
      <c r="L4359" s="81"/>
      <c r="M4359" s="82" t="str">
        <f>IF(J4359="","",IF(K4359="高",IF(L4359="删除",J4359*'模板使用说明&amp;基础参数'!$E$5*'模板使用说明&amp;基础参数'!$E$12,IF(L4359="修改",J4359*'模板使用说明&amp;基础参数'!$E$5*'模板使用说明&amp;基础参数'!$E$11,J4359*'模板使用说明&amp;基础参数'!$E$5*'模板使用说明&amp;基础参数'!$E$10)),IF(K4359="中",IF(L4359="删除",J4359*'模板使用说明&amp;基础参数'!$E$6*'模板使用说明&amp;基础参数'!$E$12,IF(L4359="修改",J4359*'模板使用说明&amp;基础参数'!$E$6*'模板使用说明&amp;基础参数'!$E$11,J4359*'模板使用说明&amp;基础参数'!$E$6*'模板使用说明&amp;基础参数'!$E$10)),IF(L4359="删除",J4359*'模板使用说明&amp;基础参数'!$E$7*'模板使用说明&amp;基础参数'!$E$12,IF(L4359="修改",J4359*'模板使用说明&amp;基础参数'!$E$7*'模板使用说明&amp;基础参数'!$E$11,J4359*'模板使用说明&amp;基础参数'!$E$7*'模板使用说明&amp;基础参数'!$E$10)))))</f>
        <v/>
      </c>
      <c r="N4359" s="83"/>
    </row>
    <row r="4360" ht="14.4" customHeight="1" spans="1:14">
      <c r="A4360" s="68">
        <f t="shared" si="69"/>
        <v>4355</v>
      </c>
      <c r="B4360" s="69"/>
      <c r="C4360" s="69"/>
      <c r="D4360" s="69"/>
      <c r="E4360" s="69"/>
      <c r="F4360" s="69"/>
      <c r="G4360" s="69"/>
      <c r="H4360" s="70"/>
      <c r="I4360" s="68"/>
      <c r="J4360" s="8" t="str">
        <f>IF(I4360="ILF",IF($C$1="预估功能点",'模板使用说明&amp;基础参数'!$E$15,'模板使用说明&amp;基础参数'!$E$22),IF(I4360="EIF",IF($C$1="预估功能点",'模板使用说明&amp;基础参数'!$E$16,'模板使用说明&amp;基础参数'!$E$23),IF(I4360="EI",IF($C$1="预估功能点",'模板使用说明&amp;基础参数'!$E$17,'模板使用说明&amp;基础参数'!$E$24),IF(I4360="EO",IF($C$1="预估功能点",'模板使用说明&amp;基础参数'!$E$18,'模板使用说明&amp;基础参数'!$E$25),IF(I4360="EQ",IF($C$1="预估功能点",'模板使用说明&amp;基础参数'!$E$19,'模板使用说明&amp;基础参数'!$E$26),"")))))</f>
        <v/>
      </c>
      <c r="K4360" s="81"/>
      <c r="L4360" s="81"/>
      <c r="M4360" s="82" t="str">
        <f>IF(J4360="","",IF(K4360="高",IF(L4360="删除",J4360*'模板使用说明&amp;基础参数'!$E$5*'模板使用说明&amp;基础参数'!$E$12,IF(L4360="修改",J4360*'模板使用说明&amp;基础参数'!$E$5*'模板使用说明&amp;基础参数'!$E$11,J4360*'模板使用说明&amp;基础参数'!$E$5*'模板使用说明&amp;基础参数'!$E$10)),IF(K4360="中",IF(L4360="删除",J4360*'模板使用说明&amp;基础参数'!$E$6*'模板使用说明&amp;基础参数'!$E$12,IF(L4360="修改",J4360*'模板使用说明&amp;基础参数'!$E$6*'模板使用说明&amp;基础参数'!$E$11,J4360*'模板使用说明&amp;基础参数'!$E$6*'模板使用说明&amp;基础参数'!$E$10)),IF(L4360="删除",J4360*'模板使用说明&amp;基础参数'!$E$7*'模板使用说明&amp;基础参数'!$E$12,IF(L4360="修改",J4360*'模板使用说明&amp;基础参数'!$E$7*'模板使用说明&amp;基础参数'!$E$11,J4360*'模板使用说明&amp;基础参数'!$E$7*'模板使用说明&amp;基础参数'!$E$10)))))</f>
        <v/>
      </c>
      <c r="N4360" s="83"/>
    </row>
    <row r="4361" ht="14.4" customHeight="1" spans="1:14">
      <c r="A4361" s="68">
        <f t="shared" si="69"/>
        <v>4356</v>
      </c>
      <c r="B4361" s="69"/>
      <c r="C4361" s="69"/>
      <c r="D4361" s="69"/>
      <c r="E4361" s="69"/>
      <c r="F4361" s="69"/>
      <c r="G4361" s="69"/>
      <c r="H4361" s="70"/>
      <c r="I4361" s="68"/>
      <c r="J4361" s="8" t="str">
        <f>IF(I4361="ILF",IF($C$1="预估功能点",'模板使用说明&amp;基础参数'!$E$15,'模板使用说明&amp;基础参数'!$E$22),IF(I4361="EIF",IF($C$1="预估功能点",'模板使用说明&amp;基础参数'!$E$16,'模板使用说明&amp;基础参数'!$E$23),IF(I4361="EI",IF($C$1="预估功能点",'模板使用说明&amp;基础参数'!$E$17,'模板使用说明&amp;基础参数'!$E$24),IF(I4361="EO",IF($C$1="预估功能点",'模板使用说明&amp;基础参数'!$E$18,'模板使用说明&amp;基础参数'!$E$25),IF(I4361="EQ",IF($C$1="预估功能点",'模板使用说明&amp;基础参数'!$E$19,'模板使用说明&amp;基础参数'!$E$26),"")))))</f>
        <v/>
      </c>
      <c r="K4361" s="81"/>
      <c r="L4361" s="81"/>
      <c r="M4361" s="82" t="str">
        <f>IF(J4361="","",IF(K4361="高",IF(L4361="删除",J4361*'模板使用说明&amp;基础参数'!$E$5*'模板使用说明&amp;基础参数'!$E$12,IF(L4361="修改",J4361*'模板使用说明&amp;基础参数'!$E$5*'模板使用说明&amp;基础参数'!$E$11,J4361*'模板使用说明&amp;基础参数'!$E$5*'模板使用说明&amp;基础参数'!$E$10)),IF(K4361="中",IF(L4361="删除",J4361*'模板使用说明&amp;基础参数'!$E$6*'模板使用说明&amp;基础参数'!$E$12,IF(L4361="修改",J4361*'模板使用说明&amp;基础参数'!$E$6*'模板使用说明&amp;基础参数'!$E$11,J4361*'模板使用说明&amp;基础参数'!$E$6*'模板使用说明&amp;基础参数'!$E$10)),IF(L4361="删除",J4361*'模板使用说明&amp;基础参数'!$E$7*'模板使用说明&amp;基础参数'!$E$12,IF(L4361="修改",J4361*'模板使用说明&amp;基础参数'!$E$7*'模板使用说明&amp;基础参数'!$E$11,J4361*'模板使用说明&amp;基础参数'!$E$7*'模板使用说明&amp;基础参数'!$E$10)))))</f>
        <v/>
      </c>
      <c r="N4361" s="83"/>
    </row>
    <row r="4362" ht="14.4" customHeight="1" spans="1:14">
      <c r="A4362" s="68">
        <f t="shared" si="69"/>
        <v>4357</v>
      </c>
      <c r="B4362" s="69"/>
      <c r="C4362" s="69"/>
      <c r="D4362" s="69"/>
      <c r="E4362" s="69"/>
      <c r="F4362" s="69"/>
      <c r="G4362" s="69"/>
      <c r="H4362" s="70"/>
      <c r="I4362" s="68"/>
      <c r="J4362" s="8" t="str">
        <f>IF(I4362="ILF",IF($C$1="预估功能点",'模板使用说明&amp;基础参数'!$E$15,'模板使用说明&amp;基础参数'!$E$22),IF(I4362="EIF",IF($C$1="预估功能点",'模板使用说明&amp;基础参数'!$E$16,'模板使用说明&amp;基础参数'!$E$23),IF(I4362="EI",IF($C$1="预估功能点",'模板使用说明&amp;基础参数'!$E$17,'模板使用说明&amp;基础参数'!$E$24),IF(I4362="EO",IF($C$1="预估功能点",'模板使用说明&amp;基础参数'!$E$18,'模板使用说明&amp;基础参数'!$E$25),IF(I4362="EQ",IF($C$1="预估功能点",'模板使用说明&amp;基础参数'!$E$19,'模板使用说明&amp;基础参数'!$E$26),"")))))</f>
        <v/>
      </c>
      <c r="K4362" s="81"/>
      <c r="L4362" s="81"/>
      <c r="M4362" s="82" t="str">
        <f>IF(J4362="","",IF(K4362="高",IF(L4362="删除",J4362*'模板使用说明&amp;基础参数'!$E$5*'模板使用说明&amp;基础参数'!$E$12,IF(L4362="修改",J4362*'模板使用说明&amp;基础参数'!$E$5*'模板使用说明&amp;基础参数'!$E$11,J4362*'模板使用说明&amp;基础参数'!$E$5*'模板使用说明&amp;基础参数'!$E$10)),IF(K4362="中",IF(L4362="删除",J4362*'模板使用说明&amp;基础参数'!$E$6*'模板使用说明&amp;基础参数'!$E$12,IF(L4362="修改",J4362*'模板使用说明&amp;基础参数'!$E$6*'模板使用说明&amp;基础参数'!$E$11,J4362*'模板使用说明&amp;基础参数'!$E$6*'模板使用说明&amp;基础参数'!$E$10)),IF(L4362="删除",J4362*'模板使用说明&amp;基础参数'!$E$7*'模板使用说明&amp;基础参数'!$E$12,IF(L4362="修改",J4362*'模板使用说明&amp;基础参数'!$E$7*'模板使用说明&amp;基础参数'!$E$11,J4362*'模板使用说明&amp;基础参数'!$E$7*'模板使用说明&amp;基础参数'!$E$10)))))</f>
        <v/>
      </c>
      <c r="N4362" s="83"/>
    </row>
    <row r="4363" ht="14.4" customHeight="1" spans="1:14">
      <c r="A4363" s="68">
        <f t="shared" si="69"/>
        <v>4358</v>
      </c>
      <c r="B4363" s="69"/>
      <c r="C4363" s="69"/>
      <c r="D4363" s="69"/>
      <c r="E4363" s="69"/>
      <c r="F4363" s="69"/>
      <c r="G4363" s="69"/>
      <c r="H4363" s="70"/>
      <c r="I4363" s="68"/>
      <c r="J4363" s="8" t="str">
        <f>IF(I4363="ILF",IF($C$1="预估功能点",'模板使用说明&amp;基础参数'!$E$15,'模板使用说明&amp;基础参数'!$E$22),IF(I4363="EIF",IF($C$1="预估功能点",'模板使用说明&amp;基础参数'!$E$16,'模板使用说明&amp;基础参数'!$E$23),IF(I4363="EI",IF($C$1="预估功能点",'模板使用说明&amp;基础参数'!$E$17,'模板使用说明&amp;基础参数'!$E$24),IF(I4363="EO",IF($C$1="预估功能点",'模板使用说明&amp;基础参数'!$E$18,'模板使用说明&amp;基础参数'!$E$25),IF(I4363="EQ",IF($C$1="预估功能点",'模板使用说明&amp;基础参数'!$E$19,'模板使用说明&amp;基础参数'!$E$26),"")))))</f>
        <v/>
      </c>
      <c r="K4363" s="81"/>
      <c r="L4363" s="81"/>
      <c r="M4363" s="82" t="str">
        <f>IF(J4363="","",IF(K4363="高",IF(L4363="删除",J4363*'模板使用说明&amp;基础参数'!$E$5*'模板使用说明&amp;基础参数'!$E$12,IF(L4363="修改",J4363*'模板使用说明&amp;基础参数'!$E$5*'模板使用说明&amp;基础参数'!$E$11,J4363*'模板使用说明&amp;基础参数'!$E$5*'模板使用说明&amp;基础参数'!$E$10)),IF(K4363="中",IF(L4363="删除",J4363*'模板使用说明&amp;基础参数'!$E$6*'模板使用说明&amp;基础参数'!$E$12,IF(L4363="修改",J4363*'模板使用说明&amp;基础参数'!$E$6*'模板使用说明&amp;基础参数'!$E$11,J4363*'模板使用说明&amp;基础参数'!$E$6*'模板使用说明&amp;基础参数'!$E$10)),IF(L4363="删除",J4363*'模板使用说明&amp;基础参数'!$E$7*'模板使用说明&amp;基础参数'!$E$12,IF(L4363="修改",J4363*'模板使用说明&amp;基础参数'!$E$7*'模板使用说明&amp;基础参数'!$E$11,J4363*'模板使用说明&amp;基础参数'!$E$7*'模板使用说明&amp;基础参数'!$E$10)))))</f>
        <v/>
      </c>
      <c r="N4363" s="83"/>
    </row>
    <row r="4364" ht="14.4" customHeight="1" spans="1:14">
      <c r="A4364" s="68">
        <f t="shared" si="69"/>
        <v>4359</v>
      </c>
      <c r="B4364" s="69"/>
      <c r="C4364" s="69"/>
      <c r="D4364" s="69"/>
      <c r="E4364" s="69"/>
      <c r="F4364" s="69"/>
      <c r="G4364" s="69"/>
      <c r="H4364" s="70"/>
      <c r="I4364" s="68"/>
      <c r="J4364" s="8" t="str">
        <f>IF(I4364="ILF",IF($C$1="预估功能点",'模板使用说明&amp;基础参数'!$E$15,'模板使用说明&amp;基础参数'!$E$22),IF(I4364="EIF",IF($C$1="预估功能点",'模板使用说明&amp;基础参数'!$E$16,'模板使用说明&amp;基础参数'!$E$23),IF(I4364="EI",IF($C$1="预估功能点",'模板使用说明&amp;基础参数'!$E$17,'模板使用说明&amp;基础参数'!$E$24),IF(I4364="EO",IF($C$1="预估功能点",'模板使用说明&amp;基础参数'!$E$18,'模板使用说明&amp;基础参数'!$E$25),IF(I4364="EQ",IF($C$1="预估功能点",'模板使用说明&amp;基础参数'!$E$19,'模板使用说明&amp;基础参数'!$E$26),"")))))</f>
        <v/>
      </c>
      <c r="K4364" s="81"/>
      <c r="L4364" s="81"/>
      <c r="M4364" s="82" t="str">
        <f>IF(J4364="","",IF(K4364="高",IF(L4364="删除",J4364*'模板使用说明&amp;基础参数'!$E$5*'模板使用说明&amp;基础参数'!$E$12,IF(L4364="修改",J4364*'模板使用说明&amp;基础参数'!$E$5*'模板使用说明&amp;基础参数'!$E$11,J4364*'模板使用说明&amp;基础参数'!$E$5*'模板使用说明&amp;基础参数'!$E$10)),IF(K4364="中",IF(L4364="删除",J4364*'模板使用说明&amp;基础参数'!$E$6*'模板使用说明&amp;基础参数'!$E$12,IF(L4364="修改",J4364*'模板使用说明&amp;基础参数'!$E$6*'模板使用说明&amp;基础参数'!$E$11,J4364*'模板使用说明&amp;基础参数'!$E$6*'模板使用说明&amp;基础参数'!$E$10)),IF(L4364="删除",J4364*'模板使用说明&amp;基础参数'!$E$7*'模板使用说明&amp;基础参数'!$E$12,IF(L4364="修改",J4364*'模板使用说明&amp;基础参数'!$E$7*'模板使用说明&amp;基础参数'!$E$11,J4364*'模板使用说明&amp;基础参数'!$E$7*'模板使用说明&amp;基础参数'!$E$10)))))</f>
        <v/>
      </c>
      <c r="N4364" s="83"/>
    </row>
    <row r="4365" ht="14.4" customHeight="1" spans="1:14">
      <c r="A4365" s="68">
        <f t="shared" si="69"/>
        <v>4360</v>
      </c>
      <c r="B4365" s="69"/>
      <c r="C4365" s="69"/>
      <c r="D4365" s="69"/>
      <c r="E4365" s="69"/>
      <c r="F4365" s="69"/>
      <c r="G4365" s="69"/>
      <c r="H4365" s="70"/>
      <c r="I4365" s="68"/>
      <c r="J4365" s="8" t="str">
        <f>IF(I4365="ILF",IF($C$1="预估功能点",'模板使用说明&amp;基础参数'!$E$15,'模板使用说明&amp;基础参数'!$E$22),IF(I4365="EIF",IF($C$1="预估功能点",'模板使用说明&amp;基础参数'!$E$16,'模板使用说明&amp;基础参数'!$E$23),IF(I4365="EI",IF($C$1="预估功能点",'模板使用说明&amp;基础参数'!$E$17,'模板使用说明&amp;基础参数'!$E$24),IF(I4365="EO",IF($C$1="预估功能点",'模板使用说明&amp;基础参数'!$E$18,'模板使用说明&amp;基础参数'!$E$25),IF(I4365="EQ",IF($C$1="预估功能点",'模板使用说明&amp;基础参数'!$E$19,'模板使用说明&amp;基础参数'!$E$26),"")))))</f>
        <v/>
      </c>
      <c r="K4365" s="81"/>
      <c r="L4365" s="81"/>
      <c r="M4365" s="82" t="str">
        <f>IF(J4365="","",IF(K4365="高",IF(L4365="删除",J4365*'模板使用说明&amp;基础参数'!$E$5*'模板使用说明&amp;基础参数'!$E$12,IF(L4365="修改",J4365*'模板使用说明&amp;基础参数'!$E$5*'模板使用说明&amp;基础参数'!$E$11,J4365*'模板使用说明&amp;基础参数'!$E$5*'模板使用说明&amp;基础参数'!$E$10)),IF(K4365="中",IF(L4365="删除",J4365*'模板使用说明&amp;基础参数'!$E$6*'模板使用说明&amp;基础参数'!$E$12,IF(L4365="修改",J4365*'模板使用说明&amp;基础参数'!$E$6*'模板使用说明&amp;基础参数'!$E$11,J4365*'模板使用说明&amp;基础参数'!$E$6*'模板使用说明&amp;基础参数'!$E$10)),IF(L4365="删除",J4365*'模板使用说明&amp;基础参数'!$E$7*'模板使用说明&amp;基础参数'!$E$12,IF(L4365="修改",J4365*'模板使用说明&amp;基础参数'!$E$7*'模板使用说明&amp;基础参数'!$E$11,J4365*'模板使用说明&amp;基础参数'!$E$7*'模板使用说明&amp;基础参数'!$E$10)))))</f>
        <v/>
      </c>
      <c r="N4365" s="83"/>
    </row>
    <row r="4366" ht="14.4" customHeight="1" spans="1:14">
      <c r="A4366" s="68">
        <f t="shared" si="69"/>
        <v>4361</v>
      </c>
      <c r="B4366" s="69"/>
      <c r="C4366" s="69"/>
      <c r="D4366" s="69"/>
      <c r="E4366" s="69"/>
      <c r="F4366" s="69"/>
      <c r="G4366" s="69"/>
      <c r="H4366" s="70"/>
      <c r="I4366" s="68"/>
      <c r="J4366" s="8" t="str">
        <f>IF(I4366="ILF",IF($C$1="预估功能点",'模板使用说明&amp;基础参数'!$E$15,'模板使用说明&amp;基础参数'!$E$22),IF(I4366="EIF",IF($C$1="预估功能点",'模板使用说明&amp;基础参数'!$E$16,'模板使用说明&amp;基础参数'!$E$23),IF(I4366="EI",IF($C$1="预估功能点",'模板使用说明&amp;基础参数'!$E$17,'模板使用说明&amp;基础参数'!$E$24),IF(I4366="EO",IF($C$1="预估功能点",'模板使用说明&amp;基础参数'!$E$18,'模板使用说明&amp;基础参数'!$E$25),IF(I4366="EQ",IF($C$1="预估功能点",'模板使用说明&amp;基础参数'!$E$19,'模板使用说明&amp;基础参数'!$E$26),"")))))</f>
        <v/>
      </c>
      <c r="K4366" s="81"/>
      <c r="L4366" s="81"/>
      <c r="M4366" s="82" t="str">
        <f>IF(J4366="","",IF(K4366="高",IF(L4366="删除",J4366*'模板使用说明&amp;基础参数'!$E$5*'模板使用说明&amp;基础参数'!$E$12,IF(L4366="修改",J4366*'模板使用说明&amp;基础参数'!$E$5*'模板使用说明&amp;基础参数'!$E$11,J4366*'模板使用说明&amp;基础参数'!$E$5*'模板使用说明&amp;基础参数'!$E$10)),IF(K4366="中",IF(L4366="删除",J4366*'模板使用说明&amp;基础参数'!$E$6*'模板使用说明&amp;基础参数'!$E$12,IF(L4366="修改",J4366*'模板使用说明&amp;基础参数'!$E$6*'模板使用说明&amp;基础参数'!$E$11,J4366*'模板使用说明&amp;基础参数'!$E$6*'模板使用说明&amp;基础参数'!$E$10)),IF(L4366="删除",J4366*'模板使用说明&amp;基础参数'!$E$7*'模板使用说明&amp;基础参数'!$E$12,IF(L4366="修改",J4366*'模板使用说明&amp;基础参数'!$E$7*'模板使用说明&amp;基础参数'!$E$11,J4366*'模板使用说明&amp;基础参数'!$E$7*'模板使用说明&amp;基础参数'!$E$10)))))</f>
        <v/>
      </c>
      <c r="N4366" s="83"/>
    </row>
    <row r="4367" ht="14.4" customHeight="1" spans="1:14">
      <c r="A4367" s="68">
        <f t="shared" si="69"/>
        <v>4362</v>
      </c>
      <c r="B4367" s="69"/>
      <c r="C4367" s="69"/>
      <c r="D4367" s="69"/>
      <c r="E4367" s="69"/>
      <c r="F4367" s="69"/>
      <c r="G4367" s="69"/>
      <c r="H4367" s="70"/>
      <c r="I4367" s="68"/>
      <c r="J4367" s="8" t="str">
        <f>IF(I4367="ILF",IF($C$1="预估功能点",'模板使用说明&amp;基础参数'!$E$15,'模板使用说明&amp;基础参数'!$E$22),IF(I4367="EIF",IF($C$1="预估功能点",'模板使用说明&amp;基础参数'!$E$16,'模板使用说明&amp;基础参数'!$E$23),IF(I4367="EI",IF($C$1="预估功能点",'模板使用说明&amp;基础参数'!$E$17,'模板使用说明&amp;基础参数'!$E$24),IF(I4367="EO",IF($C$1="预估功能点",'模板使用说明&amp;基础参数'!$E$18,'模板使用说明&amp;基础参数'!$E$25),IF(I4367="EQ",IF($C$1="预估功能点",'模板使用说明&amp;基础参数'!$E$19,'模板使用说明&amp;基础参数'!$E$26),"")))))</f>
        <v/>
      </c>
      <c r="K4367" s="81"/>
      <c r="L4367" s="81"/>
      <c r="M4367" s="82" t="str">
        <f>IF(J4367="","",IF(K4367="高",IF(L4367="删除",J4367*'模板使用说明&amp;基础参数'!$E$5*'模板使用说明&amp;基础参数'!$E$12,IF(L4367="修改",J4367*'模板使用说明&amp;基础参数'!$E$5*'模板使用说明&amp;基础参数'!$E$11,J4367*'模板使用说明&amp;基础参数'!$E$5*'模板使用说明&amp;基础参数'!$E$10)),IF(K4367="中",IF(L4367="删除",J4367*'模板使用说明&amp;基础参数'!$E$6*'模板使用说明&amp;基础参数'!$E$12,IF(L4367="修改",J4367*'模板使用说明&amp;基础参数'!$E$6*'模板使用说明&amp;基础参数'!$E$11,J4367*'模板使用说明&amp;基础参数'!$E$6*'模板使用说明&amp;基础参数'!$E$10)),IF(L4367="删除",J4367*'模板使用说明&amp;基础参数'!$E$7*'模板使用说明&amp;基础参数'!$E$12,IF(L4367="修改",J4367*'模板使用说明&amp;基础参数'!$E$7*'模板使用说明&amp;基础参数'!$E$11,J4367*'模板使用说明&amp;基础参数'!$E$7*'模板使用说明&amp;基础参数'!$E$10)))))</f>
        <v/>
      </c>
      <c r="N4367" s="83"/>
    </row>
    <row r="4368" ht="14.4" customHeight="1" spans="1:14">
      <c r="A4368" s="68">
        <f t="shared" si="69"/>
        <v>4363</v>
      </c>
      <c r="B4368" s="69"/>
      <c r="C4368" s="69"/>
      <c r="D4368" s="69"/>
      <c r="E4368" s="69"/>
      <c r="F4368" s="69"/>
      <c r="G4368" s="69"/>
      <c r="H4368" s="70"/>
      <c r="I4368" s="68"/>
      <c r="J4368" s="8" t="str">
        <f>IF(I4368="ILF",IF($C$1="预估功能点",'模板使用说明&amp;基础参数'!$E$15,'模板使用说明&amp;基础参数'!$E$22),IF(I4368="EIF",IF($C$1="预估功能点",'模板使用说明&amp;基础参数'!$E$16,'模板使用说明&amp;基础参数'!$E$23),IF(I4368="EI",IF($C$1="预估功能点",'模板使用说明&amp;基础参数'!$E$17,'模板使用说明&amp;基础参数'!$E$24),IF(I4368="EO",IF($C$1="预估功能点",'模板使用说明&amp;基础参数'!$E$18,'模板使用说明&amp;基础参数'!$E$25),IF(I4368="EQ",IF($C$1="预估功能点",'模板使用说明&amp;基础参数'!$E$19,'模板使用说明&amp;基础参数'!$E$26),"")))))</f>
        <v/>
      </c>
      <c r="K4368" s="81"/>
      <c r="L4368" s="81"/>
      <c r="M4368" s="82" t="str">
        <f>IF(J4368="","",IF(K4368="高",IF(L4368="删除",J4368*'模板使用说明&amp;基础参数'!$E$5*'模板使用说明&amp;基础参数'!$E$12,IF(L4368="修改",J4368*'模板使用说明&amp;基础参数'!$E$5*'模板使用说明&amp;基础参数'!$E$11,J4368*'模板使用说明&amp;基础参数'!$E$5*'模板使用说明&amp;基础参数'!$E$10)),IF(K4368="中",IF(L4368="删除",J4368*'模板使用说明&amp;基础参数'!$E$6*'模板使用说明&amp;基础参数'!$E$12,IF(L4368="修改",J4368*'模板使用说明&amp;基础参数'!$E$6*'模板使用说明&amp;基础参数'!$E$11,J4368*'模板使用说明&amp;基础参数'!$E$6*'模板使用说明&amp;基础参数'!$E$10)),IF(L4368="删除",J4368*'模板使用说明&amp;基础参数'!$E$7*'模板使用说明&amp;基础参数'!$E$12,IF(L4368="修改",J4368*'模板使用说明&amp;基础参数'!$E$7*'模板使用说明&amp;基础参数'!$E$11,J4368*'模板使用说明&amp;基础参数'!$E$7*'模板使用说明&amp;基础参数'!$E$10)))))</f>
        <v/>
      </c>
      <c r="N4368" s="83"/>
    </row>
    <row r="4369" ht="14.4" customHeight="1" spans="1:14">
      <c r="A4369" s="68">
        <f t="shared" si="69"/>
        <v>4364</v>
      </c>
      <c r="B4369" s="69"/>
      <c r="C4369" s="69"/>
      <c r="D4369" s="69"/>
      <c r="E4369" s="69"/>
      <c r="F4369" s="69"/>
      <c r="G4369" s="69"/>
      <c r="H4369" s="70"/>
      <c r="I4369" s="68"/>
      <c r="J4369" s="8" t="str">
        <f>IF(I4369="ILF",IF($C$1="预估功能点",'模板使用说明&amp;基础参数'!$E$15,'模板使用说明&amp;基础参数'!$E$22),IF(I4369="EIF",IF($C$1="预估功能点",'模板使用说明&amp;基础参数'!$E$16,'模板使用说明&amp;基础参数'!$E$23),IF(I4369="EI",IF($C$1="预估功能点",'模板使用说明&amp;基础参数'!$E$17,'模板使用说明&amp;基础参数'!$E$24),IF(I4369="EO",IF($C$1="预估功能点",'模板使用说明&amp;基础参数'!$E$18,'模板使用说明&amp;基础参数'!$E$25),IF(I4369="EQ",IF($C$1="预估功能点",'模板使用说明&amp;基础参数'!$E$19,'模板使用说明&amp;基础参数'!$E$26),"")))))</f>
        <v/>
      </c>
      <c r="K4369" s="81"/>
      <c r="L4369" s="81"/>
      <c r="M4369" s="82" t="str">
        <f>IF(J4369="","",IF(K4369="高",IF(L4369="删除",J4369*'模板使用说明&amp;基础参数'!$E$5*'模板使用说明&amp;基础参数'!$E$12,IF(L4369="修改",J4369*'模板使用说明&amp;基础参数'!$E$5*'模板使用说明&amp;基础参数'!$E$11,J4369*'模板使用说明&amp;基础参数'!$E$5*'模板使用说明&amp;基础参数'!$E$10)),IF(K4369="中",IF(L4369="删除",J4369*'模板使用说明&amp;基础参数'!$E$6*'模板使用说明&amp;基础参数'!$E$12,IF(L4369="修改",J4369*'模板使用说明&amp;基础参数'!$E$6*'模板使用说明&amp;基础参数'!$E$11,J4369*'模板使用说明&amp;基础参数'!$E$6*'模板使用说明&amp;基础参数'!$E$10)),IF(L4369="删除",J4369*'模板使用说明&amp;基础参数'!$E$7*'模板使用说明&amp;基础参数'!$E$12,IF(L4369="修改",J4369*'模板使用说明&amp;基础参数'!$E$7*'模板使用说明&amp;基础参数'!$E$11,J4369*'模板使用说明&amp;基础参数'!$E$7*'模板使用说明&amp;基础参数'!$E$10)))))</f>
        <v/>
      </c>
      <c r="N4369" s="83"/>
    </row>
    <row r="4370" ht="14.4" customHeight="1" spans="1:14">
      <c r="A4370" s="68">
        <f t="shared" si="69"/>
        <v>4365</v>
      </c>
      <c r="B4370" s="69"/>
      <c r="C4370" s="69"/>
      <c r="D4370" s="69"/>
      <c r="E4370" s="69"/>
      <c r="F4370" s="69"/>
      <c r="G4370" s="69"/>
      <c r="H4370" s="70"/>
      <c r="I4370" s="68"/>
      <c r="J4370" s="8" t="str">
        <f>IF(I4370="ILF",IF($C$1="预估功能点",'模板使用说明&amp;基础参数'!$E$15,'模板使用说明&amp;基础参数'!$E$22),IF(I4370="EIF",IF($C$1="预估功能点",'模板使用说明&amp;基础参数'!$E$16,'模板使用说明&amp;基础参数'!$E$23),IF(I4370="EI",IF($C$1="预估功能点",'模板使用说明&amp;基础参数'!$E$17,'模板使用说明&amp;基础参数'!$E$24),IF(I4370="EO",IF($C$1="预估功能点",'模板使用说明&amp;基础参数'!$E$18,'模板使用说明&amp;基础参数'!$E$25),IF(I4370="EQ",IF($C$1="预估功能点",'模板使用说明&amp;基础参数'!$E$19,'模板使用说明&amp;基础参数'!$E$26),"")))))</f>
        <v/>
      </c>
      <c r="K4370" s="81"/>
      <c r="L4370" s="81"/>
      <c r="M4370" s="82" t="str">
        <f>IF(J4370="","",IF(K4370="高",IF(L4370="删除",J4370*'模板使用说明&amp;基础参数'!$E$5*'模板使用说明&amp;基础参数'!$E$12,IF(L4370="修改",J4370*'模板使用说明&amp;基础参数'!$E$5*'模板使用说明&amp;基础参数'!$E$11,J4370*'模板使用说明&amp;基础参数'!$E$5*'模板使用说明&amp;基础参数'!$E$10)),IF(K4370="中",IF(L4370="删除",J4370*'模板使用说明&amp;基础参数'!$E$6*'模板使用说明&amp;基础参数'!$E$12,IF(L4370="修改",J4370*'模板使用说明&amp;基础参数'!$E$6*'模板使用说明&amp;基础参数'!$E$11,J4370*'模板使用说明&amp;基础参数'!$E$6*'模板使用说明&amp;基础参数'!$E$10)),IF(L4370="删除",J4370*'模板使用说明&amp;基础参数'!$E$7*'模板使用说明&amp;基础参数'!$E$12,IF(L4370="修改",J4370*'模板使用说明&amp;基础参数'!$E$7*'模板使用说明&amp;基础参数'!$E$11,J4370*'模板使用说明&amp;基础参数'!$E$7*'模板使用说明&amp;基础参数'!$E$10)))))</f>
        <v/>
      </c>
      <c r="N4370" s="83"/>
    </row>
    <row r="4371" ht="14.4" customHeight="1" spans="1:14">
      <c r="A4371" s="68">
        <f t="shared" si="69"/>
        <v>4366</v>
      </c>
      <c r="B4371" s="69"/>
      <c r="C4371" s="69"/>
      <c r="D4371" s="69"/>
      <c r="E4371" s="69"/>
      <c r="F4371" s="69"/>
      <c r="G4371" s="69"/>
      <c r="H4371" s="70"/>
      <c r="I4371" s="68"/>
      <c r="J4371" s="8" t="str">
        <f>IF(I4371="ILF",IF($C$1="预估功能点",'模板使用说明&amp;基础参数'!$E$15,'模板使用说明&amp;基础参数'!$E$22),IF(I4371="EIF",IF($C$1="预估功能点",'模板使用说明&amp;基础参数'!$E$16,'模板使用说明&amp;基础参数'!$E$23),IF(I4371="EI",IF($C$1="预估功能点",'模板使用说明&amp;基础参数'!$E$17,'模板使用说明&amp;基础参数'!$E$24),IF(I4371="EO",IF($C$1="预估功能点",'模板使用说明&amp;基础参数'!$E$18,'模板使用说明&amp;基础参数'!$E$25),IF(I4371="EQ",IF($C$1="预估功能点",'模板使用说明&amp;基础参数'!$E$19,'模板使用说明&amp;基础参数'!$E$26),"")))))</f>
        <v/>
      </c>
      <c r="K4371" s="81"/>
      <c r="L4371" s="81"/>
      <c r="M4371" s="82" t="str">
        <f>IF(J4371="","",IF(K4371="高",IF(L4371="删除",J4371*'模板使用说明&amp;基础参数'!$E$5*'模板使用说明&amp;基础参数'!$E$12,IF(L4371="修改",J4371*'模板使用说明&amp;基础参数'!$E$5*'模板使用说明&amp;基础参数'!$E$11,J4371*'模板使用说明&amp;基础参数'!$E$5*'模板使用说明&amp;基础参数'!$E$10)),IF(K4371="中",IF(L4371="删除",J4371*'模板使用说明&amp;基础参数'!$E$6*'模板使用说明&amp;基础参数'!$E$12,IF(L4371="修改",J4371*'模板使用说明&amp;基础参数'!$E$6*'模板使用说明&amp;基础参数'!$E$11,J4371*'模板使用说明&amp;基础参数'!$E$6*'模板使用说明&amp;基础参数'!$E$10)),IF(L4371="删除",J4371*'模板使用说明&amp;基础参数'!$E$7*'模板使用说明&amp;基础参数'!$E$12,IF(L4371="修改",J4371*'模板使用说明&amp;基础参数'!$E$7*'模板使用说明&amp;基础参数'!$E$11,J4371*'模板使用说明&amp;基础参数'!$E$7*'模板使用说明&amp;基础参数'!$E$10)))))</f>
        <v/>
      </c>
      <c r="N4371" s="83"/>
    </row>
    <row r="4372" ht="14.4" customHeight="1" spans="1:14">
      <c r="A4372" s="68">
        <f t="shared" si="69"/>
        <v>4367</v>
      </c>
      <c r="B4372" s="69"/>
      <c r="C4372" s="69"/>
      <c r="D4372" s="69"/>
      <c r="E4372" s="69"/>
      <c r="F4372" s="69"/>
      <c r="G4372" s="69"/>
      <c r="H4372" s="70"/>
      <c r="I4372" s="68"/>
      <c r="J4372" s="8" t="str">
        <f>IF(I4372="ILF",IF($C$1="预估功能点",'模板使用说明&amp;基础参数'!$E$15,'模板使用说明&amp;基础参数'!$E$22),IF(I4372="EIF",IF($C$1="预估功能点",'模板使用说明&amp;基础参数'!$E$16,'模板使用说明&amp;基础参数'!$E$23),IF(I4372="EI",IF($C$1="预估功能点",'模板使用说明&amp;基础参数'!$E$17,'模板使用说明&amp;基础参数'!$E$24),IF(I4372="EO",IF($C$1="预估功能点",'模板使用说明&amp;基础参数'!$E$18,'模板使用说明&amp;基础参数'!$E$25),IF(I4372="EQ",IF($C$1="预估功能点",'模板使用说明&amp;基础参数'!$E$19,'模板使用说明&amp;基础参数'!$E$26),"")))))</f>
        <v/>
      </c>
      <c r="K4372" s="81"/>
      <c r="L4372" s="81"/>
      <c r="M4372" s="82" t="str">
        <f>IF(J4372="","",IF(K4372="高",IF(L4372="删除",J4372*'模板使用说明&amp;基础参数'!$E$5*'模板使用说明&amp;基础参数'!$E$12,IF(L4372="修改",J4372*'模板使用说明&amp;基础参数'!$E$5*'模板使用说明&amp;基础参数'!$E$11,J4372*'模板使用说明&amp;基础参数'!$E$5*'模板使用说明&amp;基础参数'!$E$10)),IF(K4372="中",IF(L4372="删除",J4372*'模板使用说明&amp;基础参数'!$E$6*'模板使用说明&amp;基础参数'!$E$12,IF(L4372="修改",J4372*'模板使用说明&amp;基础参数'!$E$6*'模板使用说明&amp;基础参数'!$E$11,J4372*'模板使用说明&amp;基础参数'!$E$6*'模板使用说明&amp;基础参数'!$E$10)),IF(L4372="删除",J4372*'模板使用说明&amp;基础参数'!$E$7*'模板使用说明&amp;基础参数'!$E$12,IF(L4372="修改",J4372*'模板使用说明&amp;基础参数'!$E$7*'模板使用说明&amp;基础参数'!$E$11,J4372*'模板使用说明&amp;基础参数'!$E$7*'模板使用说明&amp;基础参数'!$E$10)))))</f>
        <v/>
      </c>
      <c r="N4372" s="83"/>
    </row>
    <row r="4373" ht="14.4" customHeight="1" spans="1:14">
      <c r="A4373" s="68">
        <f t="shared" si="69"/>
        <v>4368</v>
      </c>
      <c r="B4373" s="69"/>
      <c r="C4373" s="69"/>
      <c r="D4373" s="69"/>
      <c r="E4373" s="69"/>
      <c r="F4373" s="69"/>
      <c r="G4373" s="69"/>
      <c r="H4373" s="70"/>
      <c r="I4373" s="68"/>
      <c r="J4373" s="8" t="str">
        <f>IF(I4373="ILF",IF($C$1="预估功能点",'模板使用说明&amp;基础参数'!$E$15,'模板使用说明&amp;基础参数'!$E$22),IF(I4373="EIF",IF($C$1="预估功能点",'模板使用说明&amp;基础参数'!$E$16,'模板使用说明&amp;基础参数'!$E$23),IF(I4373="EI",IF($C$1="预估功能点",'模板使用说明&amp;基础参数'!$E$17,'模板使用说明&amp;基础参数'!$E$24),IF(I4373="EO",IF($C$1="预估功能点",'模板使用说明&amp;基础参数'!$E$18,'模板使用说明&amp;基础参数'!$E$25),IF(I4373="EQ",IF($C$1="预估功能点",'模板使用说明&amp;基础参数'!$E$19,'模板使用说明&amp;基础参数'!$E$26),"")))))</f>
        <v/>
      </c>
      <c r="K4373" s="81"/>
      <c r="L4373" s="81"/>
      <c r="M4373" s="82" t="str">
        <f>IF(J4373="","",IF(K4373="高",IF(L4373="删除",J4373*'模板使用说明&amp;基础参数'!$E$5*'模板使用说明&amp;基础参数'!$E$12,IF(L4373="修改",J4373*'模板使用说明&amp;基础参数'!$E$5*'模板使用说明&amp;基础参数'!$E$11,J4373*'模板使用说明&amp;基础参数'!$E$5*'模板使用说明&amp;基础参数'!$E$10)),IF(K4373="中",IF(L4373="删除",J4373*'模板使用说明&amp;基础参数'!$E$6*'模板使用说明&amp;基础参数'!$E$12,IF(L4373="修改",J4373*'模板使用说明&amp;基础参数'!$E$6*'模板使用说明&amp;基础参数'!$E$11,J4373*'模板使用说明&amp;基础参数'!$E$6*'模板使用说明&amp;基础参数'!$E$10)),IF(L4373="删除",J4373*'模板使用说明&amp;基础参数'!$E$7*'模板使用说明&amp;基础参数'!$E$12,IF(L4373="修改",J4373*'模板使用说明&amp;基础参数'!$E$7*'模板使用说明&amp;基础参数'!$E$11,J4373*'模板使用说明&amp;基础参数'!$E$7*'模板使用说明&amp;基础参数'!$E$10)))))</f>
        <v/>
      </c>
      <c r="N4373" s="83"/>
    </row>
    <row r="4374" ht="14.4" customHeight="1" spans="1:14">
      <c r="A4374" s="68">
        <f t="shared" si="69"/>
        <v>4369</v>
      </c>
      <c r="B4374" s="69"/>
      <c r="C4374" s="69"/>
      <c r="D4374" s="69"/>
      <c r="E4374" s="69"/>
      <c r="F4374" s="69"/>
      <c r="G4374" s="69"/>
      <c r="H4374" s="70"/>
      <c r="I4374" s="68"/>
      <c r="J4374" s="8" t="str">
        <f>IF(I4374="ILF",IF($C$1="预估功能点",'模板使用说明&amp;基础参数'!$E$15,'模板使用说明&amp;基础参数'!$E$22),IF(I4374="EIF",IF($C$1="预估功能点",'模板使用说明&amp;基础参数'!$E$16,'模板使用说明&amp;基础参数'!$E$23),IF(I4374="EI",IF($C$1="预估功能点",'模板使用说明&amp;基础参数'!$E$17,'模板使用说明&amp;基础参数'!$E$24),IF(I4374="EO",IF($C$1="预估功能点",'模板使用说明&amp;基础参数'!$E$18,'模板使用说明&amp;基础参数'!$E$25),IF(I4374="EQ",IF($C$1="预估功能点",'模板使用说明&amp;基础参数'!$E$19,'模板使用说明&amp;基础参数'!$E$26),"")))))</f>
        <v/>
      </c>
      <c r="K4374" s="81"/>
      <c r="L4374" s="81"/>
      <c r="M4374" s="82" t="str">
        <f>IF(J4374="","",IF(K4374="高",IF(L4374="删除",J4374*'模板使用说明&amp;基础参数'!$E$5*'模板使用说明&amp;基础参数'!$E$12,IF(L4374="修改",J4374*'模板使用说明&amp;基础参数'!$E$5*'模板使用说明&amp;基础参数'!$E$11,J4374*'模板使用说明&amp;基础参数'!$E$5*'模板使用说明&amp;基础参数'!$E$10)),IF(K4374="中",IF(L4374="删除",J4374*'模板使用说明&amp;基础参数'!$E$6*'模板使用说明&amp;基础参数'!$E$12,IF(L4374="修改",J4374*'模板使用说明&amp;基础参数'!$E$6*'模板使用说明&amp;基础参数'!$E$11,J4374*'模板使用说明&amp;基础参数'!$E$6*'模板使用说明&amp;基础参数'!$E$10)),IF(L4374="删除",J4374*'模板使用说明&amp;基础参数'!$E$7*'模板使用说明&amp;基础参数'!$E$12,IF(L4374="修改",J4374*'模板使用说明&amp;基础参数'!$E$7*'模板使用说明&amp;基础参数'!$E$11,J4374*'模板使用说明&amp;基础参数'!$E$7*'模板使用说明&amp;基础参数'!$E$10)))))</f>
        <v/>
      </c>
      <c r="N4374" s="83"/>
    </row>
    <row r="4375" ht="14.4" customHeight="1" spans="1:14">
      <c r="A4375" s="68">
        <f t="shared" si="69"/>
        <v>4370</v>
      </c>
      <c r="B4375" s="69"/>
      <c r="C4375" s="69"/>
      <c r="D4375" s="69"/>
      <c r="E4375" s="69"/>
      <c r="F4375" s="69"/>
      <c r="G4375" s="69"/>
      <c r="H4375" s="70"/>
      <c r="I4375" s="68"/>
      <c r="J4375" s="8" t="str">
        <f>IF(I4375="ILF",IF($C$1="预估功能点",'模板使用说明&amp;基础参数'!$E$15,'模板使用说明&amp;基础参数'!$E$22),IF(I4375="EIF",IF($C$1="预估功能点",'模板使用说明&amp;基础参数'!$E$16,'模板使用说明&amp;基础参数'!$E$23),IF(I4375="EI",IF($C$1="预估功能点",'模板使用说明&amp;基础参数'!$E$17,'模板使用说明&amp;基础参数'!$E$24),IF(I4375="EO",IF($C$1="预估功能点",'模板使用说明&amp;基础参数'!$E$18,'模板使用说明&amp;基础参数'!$E$25),IF(I4375="EQ",IF($C$1="预估功能点",'模板使用说明&amp;基础参数'!$E$19,'模板使用说明&amp;基础参数'!$E$26),"")))))</f>
        <v/>
      </c>
      <c r="K4375" s="81"/>
      <c r="L4375" s="81"/>
      <c r="M4375" s="82" t="str">
        <f>IF(J4375="","",IF(K4375="高",IF(L4375="删除",J4375*'模板使用说明&amp;基础参数'!$E$5*'模板使用说明&amp;基础参数'!$E$12,IF(L4375="修改",J4375*'模板使用说明&amp;基础参数'!$E$5*'模板使用说明&amp;基础参数'!$E$11,J4375*'模板使用说明&amp;基础参数'!$E$5*'模板使用说明&amp;基础参数'!$E$10)),IF(K4375="中",IF(L4375="删除",J4375*'模板使用说明&amp;基础参数'!$E$6*'模板使用说明&amp;基础参数'!$E$12,IF(L4375="修改",J4375*'模板使用说明&amp;基础参数'!$E$6*'模板使用说明&amp;基础参数'!$E$11,J4375*'模板使用说明&amp;基础参数'!$E$6*'模板使用说明&amp;基础参数'!$E$10)),IF(L4375="删除",J4375*'模板使用说明&amp;基础参数'!$E$7*'模板使用说明&amp;基础参数'!$E$12,IF(L4375="修改",J4375*'模板使用说明&amp;基础参数'!$E$7*'模板使用说明&amp;基础参数'!$E$11,J4375*'模板使用说明&amp;基础参数'!$E$7*'模板使用说明&amp;基础参数'!$E$10)))))</f>
        <v/>
      </c>
      <c r="N4375" s="83"/>
    </row>
    <row r="4376" ht="14.4" customHeight="1" spans="1:14">
      <c r="A4376" s="68">
        <f t="shared" si="69"/>
        <v>4371</v>
      </c>
      <c r="B4376" s="69"/>
      <c r="C4376" s="69"/>
      <c r="D4376" s="69"/>
      <c r="E4376" s="69"/>
      <c r="F4376" s="69"/>
      <c r="G4376" s="69"/>
      <c r="H4376" s="70"/>
      <c r="I4376" s="68"/>
      <c r="J4376" s="8" t="str">
        <f>IF(I4376="ILF",IF($C$1="预估功能点",'模板使用说明&amp;基础参数'!$E$15,'模板使用说明&amp;基础参数'!$E$22),IF(I4376="EIF",IF($C$1="预估功能点",'模板使用说明&amp;基础参数'!$E$16,'模板使用说明&amp;基础参数'!$E$23),IF(I4376="EI",IF($C$1="预估功能点",'模板使用说明&amp;基础参数'!$E$17,'模板使用说明&amp;基础参数'!$E$24),IF(I4376="EO",IF($C$1="预估功能点",'模板使用说明&amp;基础参数'!$E$18,'模板使用说明&amp;基础参数'!$E$25),IF(I4376="EQ",IF($C$1="预估功能点",'模板使用说明&amp;基础参数'!$E$19,'模板使用说明&amp;基础参数'!$E$26),"")))))</f>
        <v/>
      </c>
      <c r="K4376" s="81"/>
      <c r="L4376" s="81"/>
      <c r="M4376" s="82" t="str">
        <f>IF(J4376="","",IF(K4376="高",IF(L4376="删除",J4376*'模板使用说明&amp;基础参数'!$E$5*'模板使用说明&amp;基础参数'!$E$12,IF(L4376="修改",J4376*'模板使用说明&amp;基础参数'!$E$5*'模板使用说明&amp;基础参数'!$E$11,J4376*'模板使用说明&amp;基础参数'!$E$5*'模板使用说明&amp;基础参数'!$E$10)),IF(K4376="中",IF(L4376="删除",J4376*'模板使用说明&amp;基础参数'!$E$6*'模板使用说明&amp;基础参数'!$E$12,IF(L4376="修改",J4376*'模板使用说明&amp;基础参数'!$E$6*'模板使用说明&amp;基础参数'!$E$11,J4376*'模板使用说明&amp;基础参数'!$E$6*'模板使用说明&amp;基础参数'!$E$10)),IF(L4376="删除",J4376*'模板使用说明&amp;基础参数'!$E$7*'模板使用说明&amp;基础参数'!$E$12,IF(L4376="修改",J4376*'模板使用说明&amp;基础参数'!$E$7*'模板使用说明&amp;基础参数'!$E$11,J4376*'模板使用说明&amp;基础参数'!$E$7*'模板使用说明&amp;基础参数'!$E$10)))))</f>
        <v/>
      </c>
      <c r="N4376" s="83"/>
    </row>
    <row r="4377" ht="14.4" customHeight="1" spans="1:14">
      <c r="A4377" s="68">
        <f t="shared" si="69"/>
        <v>4372</v>
      </c>
      <c r="B4377" s="69"/>
      <c r="C4377" s="69"/>
      <c r="D4377" s="69"/>
      <c r="E4377" s="69"/>
      <c r="F4377" s="69"/>
      <c r="G4377" s="69"/>
      <c r="H4377" s="70"/>
      <c r="I4377" s="68"/>
      <c r="J4377" s="8" t="str">
        <f>IF(I4377="ILF",IF($C$1="预估功能点",'模板使用说明&amp;基础参数'!$E$15,'模板使用说明&amp;基础参数'!$E$22),IF(I4377="EIF",IF($C$1="预估功能点",'模板使用说明&amp;基础参数'!$E$16,'模板使用说明&amp;基础参数'!$E$23),IF(I4377="EI",IF($C$1="预估功能点",'模板使用说明&amp;基础参数'!$E$17,'模板使用说明&amp;基础参数'!$E$24),IF(I4377="EO",IF($C$1="预估功能点",'模板使用说明&amp;基础参数'!$E$18,'模板使用说明&amp;基础参数'!$E$25),IF(I4377="EQ",IF($C$1="预估功能点",'模板使用说明&amp;基础参数'!$E$19,'模板使用说明&amp;基础参数'!$E$26),"")))))</f>
        <v/>
      </c>
      <c r="K4377" s="81"/>
      <c r="L4377" s="81"/>
      <c r="M4377" s="82" t="str">
        <f>IF(J4377="","",IF(K4377="高",IF(L4377="删除",J4377*'模板使用说明&amp;基础参数'!$E$5*'模板使用说明&amp;基础参数'!$E$12,IF(L4377="修改",J4377*'模板使用说明&amp;基础参数'!$E$5*'模板使用说明&amp;基础参数'!$E$11,J4377*'模板使用说明&amp;基础参数'!$E$5*'模板使用说明&amp;基础参数'!$E$10)),IF(K4377="中",IF(L4377="删除",J4377*'模板使用说明&amp;基础参数'!$E$6*'模板使用说明&amp;基础参数'!$E$12,IF(L4377="修改",J4377*'模板使用说明&amp;基础参数'!$E$6*'模板使用说明&amp;基础参数'!$E$11,J4377*'模板使用说明&amp;基础参数'!$E$6*'模板使用说明&amp;基础参数'!$E$10)),IF(L4377="删除",J4377*'模板使用说明&amp;基础参数'!$E$7*'模板使用说明&amp;基础参数'!$E$12,IF(L4377="修改",J4377*'模板使用说明&amp;基础参数'!$E$7*'模板使用说明&amp;基础参数'!$E$11,J4377*'模板使用说明&amp;基础参数'!$E$7*'模板使用说明&amp;基础参数'!$E$10)))))</f>
        <v/>
      </c>
      <c r="N4377" s="83"/>
    </row>
    <row r="4378" ht="14.4" customHeight="1" spans="1:14">
      <c r="A4378" s="68">
        <f t="shared" si="69"/>
        <v>4373</v>
      </c>
      <c r="B4378" s="69"/>
      <c r="C4378" s="69"/>
      <c r="D4378" s="69"/>
      <c r="E4378" s="69"/>
      <c r="F4378" s="69"/>
      <c r="G4378" s="69"/>
      <c r="H4378" s="70"/>
      <c r="I4378" s="68"/>
      <c r="J4378" s="8" t="str">
        <f>IF(I4378="ILF",IF($C$1="预估功能点",'模板使用说明&amp;基础参数'!$E$15,'模板使用说明&amp;基础参数'!$E$22),IF(I4378="EIF",IF($C$1="预估功能点",'模板使用说明&amp;基础参数'!$E$16,'模板使用说明&amp;基础参数'!$E$23),IF(I4378="EI",IF($C$1="预估功能点",'模板使用说明&amp;基础参数'!$E$17,'模板使用说明&amp;基础参数'!$E$24),IF(I4378="EO",IF($C$1="预估功能点",'模板使用说明&amp;基础参数'!$E$18,'模板使用说明&amp;基础参数'!$E$25),IF(I4378="EQ",IF($C$1="预估功能点",'模板使用说明&amp;基础参数'!$E$19,'模板使用说明&amp;基础参数'!$E$26),"")))))</f>
        <v/>
      </c>
      <c r="K4378" s="81"/>
      <c r="L4378" s="81"/>
      <c r="M4378" s="82" t="str">
        <f>IF(J4378="","",IF(K4378="高",IF(L4378="删除",J4378*'模板使用说明&amp;基础参数'!$E$5*'模板使用说明&amp;基础参数'!$E$12,IF(L4378="修改",J4378*'模板使用说明&amp;基础参数'!$E$5*'模板使用说明&amp;基础参数'!$E$11,J4378*'模板使用说明&amp;基础参数'!$E$5*'模板使用说明&amp;基础参数'!$E$10)),IF(K4378="中",IF(L4378="删除",J4378*'模板使用说明&amp;基础参数'!$E$6*'模板使用说明&amp;基础参数'!$E$12,IF(L4378="修改",J4378*'模板使用说明&amp;基础参数'!$E$6*'模板使用说明&amp;基础参数'!$E$11,J4378*'模板使用说明&amp;基础参数'!$E$6*'模板使用说明&amp;基础参数'!$E$10)),IF(L4378="删除",J4378*'模板使用说明&amp;基础参数'!$E$7*'模板使用说明&amp;基础参数'!$E$12,IF(L4378="修改",J4378*'模板使用说明&amp;基础参数'!$E$7*'模板使用说明&amp;基础参数'!$E$11,J4378*'模板使用说明&amp;基础参数'!$E$7*'模板使用说明&amp;基础参数'!$E$10)))))</f>
        <v/>
      </c>
      <c r="N4378" s="83"/>
    </row>
    <row r="4379" ht="14.4" customHeight="1" spans="1:14">
      <c r="A4379" s="68">
        <f t="shared" si="69"/>
        <v>4374</v>
      </c>
      <c r="B4379" s="69"/>
      <c r="C4379" s="69"/>
      <c r="D4379" s="69"/>
      <c r="E4379" s="69"/>
      <c r="F4379" s="69"/>
      <c r="G4379" s="69"/>
      <c r="H4379" s="70"/>
      <c r="I4379" s="68"/>
      <c r="J4379" s="8" t="str">
        <f>IF(I4379="ILF",IF($C$1="预估功能点",'模板使用说明&amp;基础参数'!$E$15,'模板使用说明&amp;基础参数'!$E$22),IF(I4379="EIF",IF($C$1="预估功能点",'模板使用说明&amp;基础参数'!$E$16,'模板使用说明&amp;基础参数'!$E$23),IF(I4379="EI",IF($C$1="预估功能点",'模板使用说明&amp;基础参数'!$E$17,'模板使用说明&amp;基础参数'!$E$24),IF(I4379="EO",IF($C$1="预估功能点",'模板使用说明&amp;基础参数'!$E$18,'模板使用说明&amp;基础参数'!$E$25),IF(I4379="EQ",IF($C$1="预估功能点",'模板使用说明&amp;基础参数'!$E$19,'模板使用说明&amp;基础参数'!$E$26),"")))))</f>
        <v/>
      </c>
      <c r="K4379" s="81"/>
      <c r="L4379" s="81"/>
      <c r="M4379" s="82" t="str">
        <f>IF(J4379="","",IF(K4379="高",IF(L4379="删除",J4379*'模板使用说明&amp;基础参数'!$E$5*'模板使用说明&amp;基础参数'!$E$12,IF(L4379="修改",J4379*'模板使用说明&amp;基础参数'!$E$5*'模板使用说明&amp;基础参数'!$E$11,J4379*'模板使用说明&amp;基础参数'!$E$5*'模板使用说明&amp;基础参数'!$E$10)),IF(K4379="中",IF(L4379="删除",J4379*'模板使用说明&amp;基础参数'!$E$6*'模板使用说明&amp;基础参数'!$E$12,IF(L4379="修改",J4379*'模板使用说明&amp;基础参数'!$E$6*'模板使用说明&amp;基础参数'!$E$11,J4379*'模板使用说明&amp;基础参数'!$E$6*'模板使用说明&amp;基础参数'!$E$10)),IF(L4379="删除",J4379*'模板使用说明&amp;基础参数'!$E$7*'模板使用说明&amp;基础参数'!$E$12,IF(L4379="修改",J4379*'模板使用说明&amp;基础参数'!$E$7*'模板使用说明&amp;基础参数'!$E$11,J4379*'模板使用说明&amp;基础参数'!$E$7*'模板使用说明&amp;基础参数'!$E$10)))))</f>
        <v/>
      </c>
      <c r="N4379" s="83"/>
    </row>
    <row r="4380" ht="14.4" customHeight="1" spans="1:14">
      <c r="A4380" s="68">
        <f t="shared" si="69"/>
        <v>4375</v>
      </c>
      <c r="B4380" s="69"/>
      <c r="C4380" s="69"/>
      <c r="D4380" s="69"/>
      <c r="E4380" s="69"/>
      <c r="F4380" s="69"/>
      <c r="G4380" s="69"/>
      <c r="H4380" s="70"/>
      <c r="I4380" s="68"/>
      <c r="J4380" s="8" t="str">
        <f>IF(I4380="ILF",IF($C$1="预估功能点",'模板使用说明&amp;基础参数'!$E$15,'模板使用说明&amp;基础参数'!$E$22),IF(I4380="EIF",IF($C$1="预估功能点",'模板使用说明&amp;基础参数'!$E$16,'模板使用说明&amp;基础参数'!$E$23),IF(I4380="EI",IF($C$1="预估功能点",'模板使用说明&amp;基础参数'!$E$17,'模板使用说明&amp;基础参数'!$E$24),IF(I4380="EO",IF($C$1="预估功能点",'模板使用说明&amp;基础参数'!$E$18,'模板使用说明&amp;基础参数'!$E$25),IF(I4380="EQ",IF($C$1="预估功能点",'模板使用说明&amp;基础参数'!$E$19,'模板使用说明&amp;基础参数'!$E$26),"")))))</f>
        <v/>
      </c>
      <c r="K4380" s="81"/>
      <c r="L4380" s="81"/>
      <c r="M4380" s="82" t="str">
        <f>IF(J4380="","",IF(K4380="高",IF(L4380="删除",J4380*'模板使用说明&amp;基础参数'!$E$5*'模板使用说明&amp;基础参数'!$E$12,IF(L4380="修改",J4380*'模板使用说明&amp;基础参数'!$E$5*'模板使用说明&amp;基础参数'!$E$11,J4380*'模板使用说明&amp;基础参数'!$E$5*'模板使用说明&amp;基础参数'!$E$10)),IF(K4380="中",IF(L4380="删除",J4380*'模板使用说明&amp;基础参数'!$E$6*'模板使用说明&amp;基础参数'!$E$12,IF(L4380="修改",J4380*'模板使用说明&amp;基础参数'!$E$6*'模板使用说明&amp;基础参数'!$E$11,J4380*'模板使用说明&amp;基础参数'!$E$6*'模板使用说明&amp;基础参数'!$E$10)),IF(L4380="删除",J4380*'模板使用说明&amp;基础参数'!$E$7*'模板使用说明&amp;基础参数'!$E$12,IF(L4380="修改",J4380*'模板使用说明&amp;基础参数'!$E$7*'模板使用说明&amp;基础参数'!$E$11,J4380*'模板使用说明&amp;基础参数'!$E$7*'模板使用说明&amp;基础参数'!$E$10)))))</f>
        <v/>
      </c>
      <c r="N4380" s="83"/>
    </row>
    <row r="4381" ht="14.4" customHeight="1" spans="1:14">
      <c r="A4381" s="68">
        <f t="shared" si="69"/>
        <v>4376</v>
      </c>
      <c r="B4381" s="69"/>
      <c r="C4381" s="69"/>
      <c r="D4381" s="69"/>
      <c r="E4381" s="69"/>
      <c r="F4381" s="69"/>
      <c r="G4381" s="69"/>
      <c r="H4381" s="70"/>
      <c r="I4381" s="68"/>
      <c r="J4381" s="8" t="str">
        <f>IF(I4381="ILF",IF($C$1="预估功能点",'模板使用说明&amp;基础参数'!$E$15,'模板使用说明&amp;基础参数'!$E$22),IF(I4381="EIF",IF($C$1="预估功能点",'模板使用说明&amp;基础参数'!$E$16,'模板使用说明&amp;基础参数'!$E$23),IF(I4381="EI",IF($C$1="预估功能点",'模板使用说明&amp;基础参数'!$E$17,'模板使用说明&amp;基础参数'!$E$24),IF(I4381="EO",IF($C$1="预估功能点",'模板使用说明&amp;基础参数'!$E$18,'模板使用说明&amp;基础参数'!$E$25),IF(I4381="EQ",IF($C$1="预估功能点",'模板使用说明&amp;基础参数'!$E$19,'模板使用说明&amp;基础参数'!$E$26),"")))))</f>
        <v/>
      </c>
      <c r="K4381" s="81"/>
      <c r="L4381" s="81"/>
      <c r="M4381" s="82" t="str">
        <f>IF(J4381="","",IF(K4381="高",IF(L4381="删除",J4381*'模板使用说明&amp;基础参数'!$E$5*'模板使用说明&amp;基础参数'!$E$12,IF(L4381="修改",J4381*'模板使用说明&amp;基础参数'!$E$5*'模板使用说明&amp;基础参数'!$E$11,J4381*'模板使用说明&amp;基础参数'!$E$5*'模板使用说明&amp;基础参数'!$E$10)),IF(K4381="中",IF(L4381="删除",J4381*'模板使用说明&amp;基础参数'!$E$6*'模板使用说明&amp;基础参数'!$E$12,IF(L4381="修改",J4381*'模板使用说明&amp;基础参数'!$E$6*'模板使用说明&amp;基础参数'!$E$11,J4381*'模板使用说明&amp;基础参数'!$E$6*'模板使用说明&amp;基础参数'!$E$10)),IF(L4381="删除",J4381*'模板使用说明&amp;基础参数'!$E$7*'模板使用说明&amp;基础参数'!$E$12,IF(L4381="修改",J4381*'模板使用说明&amp;基础参数'!$E$7*'模板使用说明&amp;基础参数'!$E$11,J4381*'模板使用说明&amp;基础参数'!$E$7*'模板使用说明&amp;基础参数'!$E$10)))))</f>
        <v/>
      </c>
      <c r="N4381" s="83"/>
    </row>
    <row r="4382" ht="14.4" customHeight="1" spans="1:14">
      <c r="A4382" s="68">
        <f t="shared" si="69"/>
        <v>4377</v>
      </c>
      <c r="B4382" s="69"/>
      <c r="C4382" s="69"/>
      <c r="D4382" s="69"/>
      <c r="E4382" s="69"/>
      <c r="F4382" s="69"/>
      <c r="G4382" s="69"/>
      <c r="H4382" s="70"/>
      <c r="I4382" s="68"/>
      <c r="J4382" s="8" t="str">
        <f>IF(I4382="ILF",IF($C$1="预估功能点",'模板使用说明&amp;基础参数'!$E$15,'模板使用说明&amp;基础参数'!$E$22),IF(I4382="EIF",IF($C$1="预估功能点",'模板使用说明&amp;基础参数'!$E$16,'模板使用说明&amp;基础参数'!$E$23),IF(I4382="EI",IF($C$1="预估功能点",'模板使用说明&amp;基础参数'!$E$17,'模板使用说明&amp;基础参数'!$E$24),IF(I4382="EO",IF($C$1="预估功能点",'模板使用说明&amp;基础参数'!$E$18,'模板使用说明&amp;基础参数'!$E$25),IF(I4382="EQ",IF($C$1="预估功能点",'模板使用说明&amp;基础参数'!$E$19,'模板使用说明&amp;基础参数'!$E$26),"")))))</f>
        <v/>
      </c>
      <c r="K4382" s="81"/>
      <c r="L4382" s="81"/>
      <c r="M4382" s="82" t="str">
        <f>IF(J4382="","",IF(K4382="高",IF(L4382="删除",J4382*'模板使用说明&amp;基础参数'!$E$5*'模板使用说明&amp;基础参数'!$E$12,IF(L4382="修改",J4382*'模板使用说明&amp;基础参数'!$E$5*'模板使用说明&amp;基础参数'!$E$11,J4382*'模板使用说明&amp;基础参数'!$E$5*'模板使用说明&amp;基础参数'!$E$10)),IF(K4382="中",IF(L4382="删除",J4382*'模板使用说明&amp;基础参数'!$E$6*'模板使用说明&amp;基础参数'!$E$12,IF(L4382="修改",J4382*'模板使用说明&amp;基础参数'!$E$6*'模板使用说明&amp;基础参数'!$E$11,J4382*'模板使用说明&amp;基础参数'!$E$6*'模板使用说明&amp;基础参数'!$E$10)),IF(L4382="删除",J4382*'模板使用说明&amp;基础参数'!$E$7*'模板使用说明&amp;基础参数'!$E$12,IF(L4382="修改",J4382*'模板使用说明&amp;基础参数'!$E$7*'模板使用说明&amp;基础参数'!$E$11,J4382*'模板使用说明&amp;基础参数'!$E$7*'模板使用说明&amp;基础参数'!$E$10)))))</f>
        <v/>
      </c>
      <c r="N4382" s="83"/>
    </row>
    <row r="4383" ht="14.4" customHeight="1" spans="1:14">
      <c r="A4383" s="68">
        <f t="shared" si="69"/>
        <v>4378</v>
      </c>
      <c r="B4383" s="69"/>
      <c r="C4383" s="69"/>
      <c r="D4383" s="69"/>
      <c r="E4383" s="69"/>
      <c r="F4383" s="69"/>
      <c r="G4383" s="69"/>
      <c r="H4383" s="70"/>
      <c r="I4383" s="68"/>
      <c r="J4383" s="8" t="str">
        <f>IF(I4383="ILF",IF($C$1="预估功能点",'模板使用说明&amp;基础参数'!$E$15,'模板使用说明&amp;基础参数'!$E$22),IF(I4383="EIF",IF($C$1="预估功能点",'模板使用说明&amp;基础参数'!$E$16,'模板使用说明&amp;基础参数'!$E$23),IF(I4383="EI",IF($C$1="预估功能点",'模板使用说明&amp;基础参数'!$E$17,'模板使用说明&amp;基础参数'!$E$24),IF(I4383="EO",IF($C$1="预估功能点",'模板使用说明&amp;基础参数'!$E$18,'模板使用说明&amp;基础参数'!$E$25),IF(I4383="EQ",IF($C$1="预估功能点",'模板使用说明&amp;基础参数'!$E$19,'模板使用说明&amp;基础参数'!$E$26),"")))))</f>
        <v/>
      </c>
      <c r="K4383" s="81"/>
      <c r="L4383" s="81"/>
      <c r="M4383" s="82" t="str">
        <f>IF(J4383="","",IF(K4383="高",IF(L4383="删除",J4383*'模板使用说明&amp;基础参数'!$E$5*'模板使用说明&amp;基础参数'!$E$12,IF(L4383="修改",J4383*'模板使用说明&amp;基础参数'!$E$5*'模板使用说明&amp;基础参数'!$E$11,J4383*'模板使用说明&amp;基础参数'!$E$5*'模板使用说明&amp;基础参数'!$E$10)),IF(K4383="中",IF(L4383="删除",J4383*'模板使用说明&amp;基础参数'!$E$6*'模板使用说明&amp;基础参数'!$E$12,IF(L4383="修改",J4383*'模板使用说明&amp;基础参数'!$E$6*'模板使用说明&amp;基础参数'!$E$11,J4383*'模板使用说明&amp;基础参数'!$E$6*'模板使用说明&amp;基础参数'!$E$10)),IF(L4383="删除",J4383*'模板使用说明&amp;基础参数'!$E$7*'模板使用说明&amp;基础参数'!$E$12,IF(L4383="修改",J4383*'模板使用说明&amp;基础参数'!$E$7*'模板使用说明&amp;基础参数'!$E$11,J4383*'模板使用说明&amp;基础参数'!$E$7*'模板使用说明&amp;基础参数'!$E$10)))))</f>
        <v/>
      </c>
      <c r="N4383" s="83"/>
    </row>
    <row r="4384" ht="14.4" customHeight="1" spans="1:14">
      <c r="A4384" s="68">
        <f t="shared" si="69"/>
        <v>4379</v>
      </c>
      <c r="B4384" s="69"/>
      <c r="C4384" s="69"/>
      <c r="D4384" s="69"/>
      <c r="E4384" s="69"/>
      <c r="F4384" s="69"/>
      <c r="G4384" s="69"/>
      <c r="H4384" s="70"/>
      <c r="I4384" s="68"/>
      <c r="J4384" s="8" t="str">
        <f>IF(I4384="ILF",IF($C$1="预估功能点",'模板使用说明&amp;基础参数'!$E$15,'模板使用说明&amp;基础参数'!$E$22),IF(I4384="EIF",IF($C$1="预估功能点",'模板使用说明&amp;基础参数'!$E$16,'模板使用说明&amp;基础参数'!$E$23),IF(I4384="EI",IF($C$1="预估功能点",'模板使用说明&amp;基础参数'!$E$17,'模板使用说明&amp;基础参数'!$E$24),IF(I4384="EO",IF($C$1="预估功能点",'模板使用说明&amp;基础参数'!$E$18,'模板使用说明&amp;基础参数'!$E$25),IF(I4384="EQ",IF($C$1="预估功能点",'模板使用说明&amp;基础参数'!$E$19,'模板使用说明&amp;基础参数'!$E$26),"")))))</f>
        <v/>
      </c>
      <c r="K4384" s="81"/>
      <c r="L4384" s="81"/>
      <c r="M4384" s="82" t="str">
        <f>IF(J4384="","",IF(K4384="高",IF(L4384="删除",J4384*'模板使用说明&amp;基础参数'!$E$5*'模板使用说明&amp;基础参数'!$E$12,IF(L4384="修改",J4384*'模板使用说明&amp;基础参数'!$E$5*'模板使用说明&amp;基础参数'!$E$11,J4384*'模板使用说明&amp;基础参数'!$E$5*'模板使用说明&amp;基础参数'!$E$10)),IF(K4384="中",IF(L4384="删除",J4384*'模板使用说明&amp;基础参数'!$E$6*'模板使用说明&amp;基础参数'!$E$12,IF(L4384="修改",J4384*'模板使用说明&amp;基础参数'!$E$6*'模板使用说明&amp;基础参数'!$E$11,J4384*'模板使用说明&amp;基础参数'!$E$6*'模板使用说明&amp;基础参数'!$E$10)),IF(L4384="删除",J4384*'模板使用说明&amp;基础参数'!$E$7*'模板使用说明&amp;基础参数'!$E$12,IF(L4384="修改",J4384*'模板使用说明&amp;基础参数'!$E$7*'模板使用说明&amp;基础参数'!$E$11,J4384*'模板使用说明&amp;基础参数'!$E$7*'模板使用说明&amp;基础参数'!$E$10)))))</f>
        <v/>
      </c>
      <c r="N4384" s="83"/>
    </row>
    <row r="4385" ht="14.4" customHeight="1" spans="1:14">
      <c r="A4385" s="68">
        <f t="shared" si="69"/>
        <v>4380</v>
      </c>
      <c r="B4385" s="69"/>
      <c r="C4385" s="69"/>
      <c r="D4385" s="69"/>
      <c r="E4385" s="69"/>
      <c r="F4385" s="69"/>
      <c r="G4385" s="69"/>
      <c r="H4385" s="70"/>
      <c r="I4385" s="68"/>
      <c r="J4385" s="8" t="str">
        <f>IF(I4385="ILF",IF($C$1="预估功能点",'模板使用说明&amp;基础参数'!$E$15,'模板使用说明&amp;基础参数'!$E$22),IF(I4385="EIF",IF($C$1="预估功能点",'模板使用说明&amp;基础参数'!$E$16,'模板使用说明&amp;基础参数'!$E$23),IF(I4385="EI",IF($C$1="预估功能点",'模板使用说明&amp;基础参数'!$E$17,'模板使用说明&amp;基础参数'!$E$24),IF(I4385="EO",IF($C$1="预估功能点",'模板使用说明&amp;基础参数'!$E$18,'模板使用说明&amp;基础参数'!$E$25),IF(I4385="EQ",IF($C$1="预估功能点",'模板使用说明&amp;基础参数'!$E$19,'模板使用说明&amp;基础参数'!$E$26),"")))))</f>
        <v/>
      </c>
      <c r="K4385" s="81"/>
      <c r="L4385" s="81"/>
      <c r="M4385" s="82" t="str">
        <f>IF(J4385="","",IF(K4385="高",IF(L4385="删除",J4385*'模板使用说明&amp;基础参数'!$E$5*'模板使用说明&amp;基础参数'!$E$12,IF(L4385="修改",J4385*'模板使用说明&amp;基础参数'!$E$5*'模板使用说明&amp;基础参数'!$E$11,J4385*'模板使用说明&amp;基础参数'!$E$5*'模板使用说明&amp;基础参数'!$E$10)),IF(K4385="中",IF(L4385="删除",J4385*'模板使用说明&amp;基础参数'!$E$6*'模板使用说明&amp;基础参数'!$E$12,IF(L4385="修改",J4385*'模板使用说明&amp;基础参数'!$E$6*'模板使用说明&amp;基础参数'!$E$11,J4385*'模板使用说明&amp;基础参数'!$E$6*'模板使用说明&amp;基础参数'!$E$10)),IF(L4385="删除",J4385*'模板使用说明&amp;基础参数'!$E$7*'模板使用说明&amp;基础参数'!$E$12,IF(L4385="修改",J4385*'模板使用说明&amp;基础参数'!$E$7*'模板使用说明&amp;基础参数'!$E$11,J4385*'模板使用说明&amp;基础参数'!$E$7*'模板使用说明&amp;基础参数'!$E$10)))))</f>
        <v/>
      </c>
      <c r="N4385" s="83"/>
    </row>
    <row r="4386" ht="14.4" customHeight="1" spans="1:14">
      <c r="A4386" s="68">
        <f t="shared" si="69"/>
        <v>4381</v>
      </c>
      <c r="B4386" s="69"/>
      <c r="C4386" s="69"/>
      <c r="D4386" s="69"/>
      <c r="E4386" s="69"/>
      <c r="F4386" s="69"/>
      <c r="G4386" s="69"/>
      <c r="H4386" s="70"/>
      <c r="I4386" s="68"/>
      <c r="J4386" s="8" t="str">
        <f>IF(I4386="ILF",IF($C$1="预估功能点",'模板使用说明&amp;基础参数'!$E$15,'模板使用说明&amp;基础参数'!$E$22),IF(I4386="EIF",IF($C$1="预估功能点",'模板使用说明&amp;基础参数'!$E$16,'模板使用说明&amp;基础参数'!$E$23),IF(I4386="EI",IF($C$1="预估功能点",'模板使用说明&amp;基础参数'!$E$17,'模板使用说明&amp;基础参数'!$E$24),IF(I4386="EO",IF($C$1="预估功能点",'模板使用说明&amp;基础参数'!$E$18,'模板使用说明&amp;基础参数'!$E$25),IF(I4386="EQ",IF($C$1="预估功能点",'模板使用说明&amp;基础参数'!$E$19,'模板使用说明&amp;基础参数'!$E$26),"")))))</f>
        <v/>
      </c>
      <c r="K4386" s="81"/>
      <c r="L4386" s="81"/>
      <c r="M4386" s="82" t="str">
        <f>IF(J4386="","",IF(K4386="高",IF(L4386="删除",J4386*'模板使用说明&amp;基础参数'!$E$5*'模板使用说明&amp;基础参数'!$E$12,IF(L4386="修改",J4386*'模板使用说明&amp;基础参数'!$E$5*'模板使用说明&amp;基础参数'!$E$11,J4386*'模板使用说明&amp;基础参数'!$E$5*'模板使用说明&amp;基础参数'!$E$10)),IF(K4386="中",IF(L4386="删除",J4386*'模板使用说明&amp;基础参数'!$E$6*'模板使用说明&amp;基础参数'!$E$12,IF(L4386="修改",J4386*'模板使用说明&amp;基础参数'!$E$6*'模板使用说明&amp;基础参数'!$E$11,J4386*'模板使用说明&amp;基础参数'!$E$6*'模板使用说明&amp;基础参数'!$E$10)),IF(L4386="删除",J4386*'模板使用说明&amp;基础参数'!$E$7*'模板使用说明&amp;基础参数'!$E$12,IF(L4386="修改",J4386*'模板使用说明&amp;基础参数'!$E$7*'模板使用说明&amp;基础参数'!$E$11,J4386*'模板使用说明&amp;基础参数'!$E$7*'模板使用说明&amp;基础参数'!$E$10)))))</f>
        <v/>
      </c>
      <c r="N4386" s="83"/>
    </row>
    <row r="4387" ht="14.4" customHeight="1" spans="1:14">
      <c r="A4387" s="68">
        <f t="shared" si="69"/>
        <v>4382</v>
      </c>
      <c r="B4387" s="69"/>
      <c r="C4387" s="69"/>
      <c r="D4387" s="69"/>
      <c r="E4387" s="69"/>
      <c r="F4387" s="69"/>
      <c r="G4387" s="69"/>
      <c r="H4387" s="70"/>
      <c r="I4387" s="68"/>
      <c r="J4387" s="8" t="str">
        <f>IF(I4387="ILF",IF($C$1="预估功能点",'模板使用说明&amp;基础参数'!$E$15,'模板使用说明&amp;基础参数'!$E$22),IF(I4387="EIF",IF($C$1="预估功能点",'模板使用说明&amp;基础参数'!$E$16,'模板使用说明&amp;基础参数'!$E$23),IF(I4387="EI",IF($C$1="预估功能点",'模板使用说明&amp;基础参数'!$E$17,'模板使用说明&amp;基础参数'!$E$24),IF(I4387="EO",IF($C$1="预估功能点",'模板使用说明&amp;基础参数'!$E$18,'模板使用说明&amp;基础参数'!$E$25),IF(I4387="EQ",IF($C$1="预估功能点",'模板使用说明&amp;基础参数'!$E$19,'模板使用说明&amp;基础参数'!$E$26),"")))))</f>
        <v/>
      </c>
      <c r="K4387" s="81"/>
      <c r="L4387" s="81"/>
      <c r="M4387" s="82" t="str">
        <f>IF(J4387="","",IF(K4387="高",IF(L4387="删除",J4387*'模板使用说明&amp;基础参数'!$E$5*'模板使用说明&amp;基础参数'!$E$12,IF(L4387="修改",J4387*'模板使用说明&amp;基础参数'!$E$5*'模板使用说明&amp;基础参数'!$E$11,J4387*'模板使用说明&amp;基础参数'!$E$5*'模板使用说明&amp;基础参数'!$E$10)),IF(K4387="中",IF(L4387="删除",J4387*'模板使用说明&amp;基础参数'!$E$6*'模板使用说明&amp;基础参数'!$E$12,IF(L4387="修改",J4387*'模板使用说明&amp;基础参数'!$E$6*'模板使用说明&amp;基础参数'!$E$11,J4387*'模板使用说明&amp;基础参数'!$E$6*'模板使用说明&amp;基础参数'!$E$10)),IF(L4387="删除",J4387*'模板使用说明&amp;基础参数'!$E$7*'模板使用说明&amp;基础参数'!$E$12,IF(L4387="修改",J4387*'模板使用说明&amp;基础参数'!$E$7*'模板使用说明&amp;基础参数'!$E$11,J4387*'模板使用说明&amp;基础参数'!$E$7*'模板使用说明&amp;基础参数'!$E$10)))))</f>
        <v/>
      </c>
      <c r="N4387" s="83"/>
    </row>
    <row r="4388" ht="14.4" customHeight="1" spans="1:14">
      <c r="A4388" s="68">
        <f t="shared" si="69"/>
        <v>4383</v>
      </c>
      <c r="B4388" s="69"/>
      <c r="C4388" s="69"/>
      <c r="D4388" s="69"/>
      <c r="E4388" s="69"/>
      <c r="F4388" s="69"/>
      <c r="G4388" s="69"/>
      <c r="H4388" s="70"/>
      <c r="I4388" s="68"/>
      <c r="J4388" s="8" t="str">
        <f>IF(I4388="ILF",IF($C$1="预估功能点",'模板使用说明&amp;基础参数'!$E$15,'模板使用说明&amp;基础参数'!$E$22),IF(I4388="EIF",IF($C$1="预估功能点",'模板使用说明&amp;基础参数'!$E$16,'模板使用说明&amp;基础参数'!$E$23),IF(I4388="EI",IF($C$1="预估功能点",'模板使用说明&amp;基础参数'!$E$17,'模板使用说明&amp;基础参数'!$E$24),IF(I4388="EO",IF($C$1="预估功能点",'模板使用说明&amp;基础参数'!$E$18,'模板使用说明&amp;基础参数'!$E$25),IF(I4388="EQ",IF($C$1="预估功能点",'模板使用说明&amp;基础参数'!$E$19,'模板使用说明&amp;基础参数'!$E$26),"")))))</f>
        <v/>
      </c>
      <c r="K4388" s="81"/>
      <c r="L4388" s="81"/>
      <c r="M4388" s="82" t="str">
        <f>IF(J4388="","",IF(K4388="高",IF(L4388="删除",J4388*'模板使用说明&amp;基础参数'!$E$5*'模板使用说明&amp;基础参数'!$E$12,IF(L4388="修改",J4388*'模板使用说明&amp;基础参数'!$E$5*'模板使用说明&amp;基础参数'!$E$11,J4388*'模板使用说明&amp;基础参数'!$E$5*'模板使用说明&amp;基础参数'!$E$10)),IF(K4388="中",IF(L4388="删除",J4388*'模板使用说明&amp;基础参数'!$E$6*'模板使用说明&amp;基础参数'!$E$12,IF(L4388="修改",J4388*'模板使用说明&amp;基础参数'!$E$6*'模板使用说明&amp;基础参数'!$E$11,J4388*'模板使用说明&amp;基础参数'!$E$6*'模板使用说明&amp;基础参数'!$E$10)),IF(L4388="删除",J4388*'模板使用说明&amp;基础参数'!$E$7*'模板使用说明&amp;基础参数'!$E$12,IF(L4388="修改",J4388*'模板使用说明&amp;基础参数'!$E$7*'模板使用说明&amp;基础参数'!$E$11,J4388*'模板使用说明&amp;基础参数'!$E$7*'模板使用说明&amp;基础参数'!$E$10)))))</f>
        <v/>
      </c>
      <c r="N4388" s="83"/>
    </row>
    <row r="4389" ht="14.4" customHeight="1" spans="1:14">
      <c r="A4389" s="68">
        <f t="shared" si="69"/>
        <v>4384</v>
      </c>
      <c r="B4389" s="69"/>
      <c r="C4389" s="69"/>
      <c r="D4389" s="69"/>
      <c r="E4389" s="69"/>
      <c r="F4389" s="69"/>
      <c r="G4389" s="69"/>
      <c r="H4389" s="70"/>
      <c r="I4389" s="68"/>
      <c r="J4389" s="8" t="str">
        <f>IF(I4389="ILF",IF($C$1="预估功能点",'模板使用说明&amp;基础参数'!$E$15,'模板使用说明&amp;基础参数'!$E$22),IF(I4389="EIF",IF($C$1="预估功能点",'模板使用说明&amp;基础参数'!$E$16,'模板使用说明&amp;基础参数'!$E$23),IF(I4389="EI",IF($C$1="预估功能点",'模板使用说明&amp;基础参数'!$E$17,'模板使用说明&amp;基础参数'!$E$24),IF(I4389="EO",IF($C$1="预估功能点",'模板使用说明&amp;基础参数'!$E$18,'模板使用说明&amp;基础参数'!$E$25),IF(I4389="EQ",IF($C$1="预估功能点",'模板使用说明&amp;基础参数'!$E$19,'模板使用说明&amp;基础参数'!$E$26),"")))))</f>
        <v/>
      </c>
      <c r="K4389" s="81"/>
      <c r="L4389" s="81"/>
      <c r="M4389" s="82" t="str">
        <f>IF(J4389="","",IF(K4389="高",IF(L4389="删除",J4389*'模板使用说明&amp;基础参数'!$E$5*'模板使用说明&amp;基础参数'!$E$12,IF(L4389="修改",J4389*'模板使用说明&amp;基础参数'!$E$5*'模板使用说明&amp;基础参数'!$E$11,J4389*'模板使用说明&amp;基础参数'!$E$5*'模板使用说明&amp;基础参数'!$E$10)),IF(K4389="中",IF(L4389="删除",J4389*'模板使用说明&amp;基础参数'!$E$6*'模板使用说明&amp;基础参数'!$E$12,IF(L4389="修改",J4389*'模板使用说明&amp;基础参数'!$E$6*'模板使用说明&amp;基础参数'!$E$11,J4389*'模板使用说明&amp;基础参数'!$E$6*'模板使用说明&amp;基础参数'!$E$10)),IF(L4389="删除",J4389*'模板使用说明&amp;基础参数'!$E$7*'模板使用说明&amp;基础参数'!$E$12,IF(L4389="修改",J4389*'模板使用说明&amp;基础参数'!$E$7*'模板使用说明&amp;基础参数'!$E$11,J4389*'模板使用说明&amp;基础参数'!$E$7*'模板使用说明&amp;基础参数'!$E$10)))))</f>
        <v/>
      </c>
      <c r="N4389" s="83"/>
    </row>
    <row r="4390" ht="14.4" customHeight="1" spans="1:14">
      <c r="A4390" s="68">
        <f t="shared" si="69"/>
        <v>4385</v>
      </c>
      <c r="B4390" s="69"/>
      <c r="C4390" s="69"/>
      <c r="D4390" s="69"/>
      <c r="E4390" s="69"/>
      <c r="F4390" s="69"/>
      <c r="G4390" s="69"/>
      <c r="H4390" s="70"/>
      <c r="I4390" s="68"/>
      <c r="J4390" s="8" t="str">
        <f>IF(I4390="ILF",IF($C$1="预估功能点",'模板使用说明&amp;基础参数'!$E$15,'模板使用说明&amp;基础参数'!$E$22),IF(I4390="EIF",IF($C$1="预估功能点",'模板使用说明&amp;基础参数'!$E$16,'模板使用说明&amp;基础参数'!$E$23),IF(I4390="EI",IF($C$1="预估功能点",'模板使用说明&amp;基础参数'!$E$17,'模板使用说明&amp;基础参数'!$E$24),IF(I4390="EO",IF($C$1="预估功能点",'模板使用说明&amp;基础参数'!$E$18,'模板使用说明&amp;基础参数'!$E$25),IF(I4390="EQ",IF($C$1="预估功能点",'模板使用说明&amp;基础参数'!$E$19,'模板使用说明&amp;基础参数'!$E$26),"")))))</f>
        <v/>
      </c>
      <c r="K4390" s="81"/>
      <c r="L4390" s="81"/>
      <c r="M4390" s="82" t="str">
        <f>IF(J4390="","",IF(K4390="高",IF(L4390="删除",J4390*'模板使用说明&amp;基础参数'!$E$5*'模板使用说明&amp;基础参数'!$E$12,IF(L4390="修改",J4390*'模板使用说明&amp;基础参数'!$E$5*'模板使用说明&amp;基础参数'!$E$11,J4390*'模板使用说明&amp;基础参数'!$E$5*'模板使用说明&amp;基础参数'!$E$10)),IF(K4390="中",IF(L4390="删除",J4390*'模板使用说明&amp;基础参数'!$E$6*'模板使用说明&amp;基础参数'!$E$12,IF(L4390="修改",J4390*'模板使用说明&amp;基础参数'!$E$6*'模板使用说明&amp;基础参数'!$E$11,J4390*'模板使用说明&amp;基础参数'!$E$6*'模板使用说明&amp;基础参数'!$E$10)),IF(L4390="删除",J4390*'模板使用说明&amp;基础参数'!$E$7*'模板使用说明&amp;基础参数'!$E$12,IF(L4390="修改",J4390*'模板使用说明&amp;基础参数'!$E$7*'模板使用说明&amp;基础参数'!$E$11,J4390*'模板使用说明&amp;基础参数'!$E$7*'模板使用说明&amp;基础参数'!$E$10)))))</f>
        <v/>
      </c>
      <c r="N4390" s="83"/>
    </row>
    <row r="4391" ht="14.4" customHeight="1" spans="1:14">
      <c r="A4391" s="68">
        <f t="shared" si="69"/>
        <v>4386</v>
      </c>
      <c r="B4391" s="69"/>
      <c r="C4391" s="69"/>
      <c r="D4391" s="69"/>
      <c r="E4391" s="69"/>
      <c r="F4391" s="69"/>
      <c r="G4391" s="69"/>
      <c r="H4391" s="70"/>
      <c r="I4391" s="68"/>
      <c r="J4391" s="8" t="str">
        <f>IF(I4391="ILF",IF($C$1="预估功能点",'模板使用说明&amp;基础参数'!$E$15,'模板使用说明&amp;基础参数'!$E$22),IF(I4391="EIF",IF($C$1="预估功能点",'模板使用说明&amp;基础参数'!$E$16,'模板使用说明&amp;基础参数'!$E$23),IF(I4391="EI",IF($C$1="预估功能点",'模板使用说明&amp;基础参数'!$E$17,'模板使用说明&amp;基础参数'!$E$24),IF(I4391="EO",IF($C$1="预估功能点",'模板使用说明&amp;基础参数'!$E$18,'模板使用说明&amp;基础参数'!$E$25),IF(I4391="EQ",IF($C$1="预估功能点",'模板使用说明&amp;基础参数'!$E$19,'模板使用说明&amp;基础参数'!$E$26),"")))))</f>
        <v/>
      </c>
      <c r="K4391" s="81"/>
      <c r="L4391" s="81"/>
      <c r="M4391" s="82" t="str">
        <f>IF(J4391="","",IF(K4391="高",IF(L4391="删除",J4391*'模板使用说明&amp;基础参数'!$E$5*'模板使用说明&amp;基础参数'!$E$12,IF(L4391="修改",J4391*'模板使用说明&amp;基础参数'!$E$5*'模板使用说明&amp;基础参数'!$E$11,J4391*'模板使用说明&amp;基础参数'!$E$5*'模板使用说明&amp;基础参数'!$E$10)),IF(K4391="中",IF(L4391="删除",J4391*'模板使用说明&amp;基础参数'!$E$6*'模板使用说明&amp;基础参数'!$E$12,IF(L4391="修改",J4391*'模板使用说明&amp;基础参数'!$E$6*'模板使用说明&amp;基础参数'!$E$11,J4391*'模板使用说明&amp;基础参数'!$E$6*'模板使用说明&amp;基础参数'!$E$10)),IF(L4391="删除",J4391*'模板使用说明&amp;基础参数'!$E$7*'模板使用说明&amp;基础参数'!$E$12,IF(L4391="修改",J4391*'模板使用说明&amp;基础参数'!$E$7*'模板使用说明&amp;基础参数'!$E$11,J4391*'模板使用说明&amp;基础参数'!$E$7*'模板使用说明&amp;基础参数'!$E$10)))))</f>
        <v/>
      </c>
      <c r="N4391" s="83"/>
    </row>
    <row r="4392" ht="14.4" customHeight="1" spans="1:14">
      <c r="A4392" s="68">
        <f t="shared" si="69"/>
        <v>4387</v>
      </c>
      <c r="B4392" s="69"/>
      <c r="C4392" s="69"/>
      <c r="D4392" s="69"/>
      <c r="E4392" s="69"/>
      <c r="F4392" s="69"/>
      <c r="G4392" s="69"/>
      <c r="H4392" s="70"/>
      <c r="I4392" s="68"/>
      <c r="J4392" s="8" t="str">
        <f>IF(I4392="ILF",IF($C$1="预估功能点",'模板使用说明&amp;基础参数'!$E$15,'模板使用说明&amp;基础参数'!$E$22),IF(I4392="EIF",IF($C$1="预估功能点",'模板使用说明&amp;基础参数'!$E$16,'模板使用说明&amp;基础参数'!$E$23),IF(I4392="EI",IF($C$1="预估功能点",'模板使用说明&amp;基础参数'!$E$17,'模板使用说明&amp;基础参数'!$E$24),IF(I4392="EO",IF($C$1="预估功能点",'模板使用说明&amp;基础参数'!$E$18,'模板使用说明&amp;基础参数'!$E$25),IF(I4392="EQ",IF($C$1="预估功能点",'模板使用说明&amp;基础参数'!$E$19,'模板使用说明&amp;基础参数'!$E$26),"")))))</f>
        <v/>
      </c>
      <c r="K4392" s="81"/>
      <c r="L4392" s="81"/>
      <c r="M4392" s="82" t="str">
        <f>IF(J4392="","",IF(K4392="高",IF(L4392="删除",J4392*'模板使用说明&amp;基础参数'!$E$5*'模板使用说明&amp;基础参数'!$E$12,IF(L4392="修改",J4392*'模板使用说明&amp;基础参数'!$E$5*'模板使用说明&amp;基础参数'!$E$11,J4392*'模板使用说明&amp;基础参数'!$E$5*'模板使用说明&amp;基础参数'!$E$10)),IF(K4392="中",IF(L4392="删除",J4392*'模板使用说明&amp;基础参数'!$E$6*'模板使用说明&amp;基础参数'!$E$12,IF(L4392="修改",J4392*'模板使用说明&amp;基础参数'!$E$6*'模板使用说明&amp;基础参数'!$E$11,J4392*'模板使用说明&amp;基础参数'!$E$6*'模板使用说明&amp;基础参数'!$E$10)),IF(L4392="删除",J4392*'模板使用说明&amp;基础参数'!$E$7*'模板使用说明&amp;基础参数'!$E$12,IF(L4392="修改",J4392*'模板使用说明&amp;基础参数'!$E$7*'模板使用说明&amp;基础参数'!$E$11,J4392*'模板使用说明&amp;基础参数'!$E$7*'模板使用说明&amp;基础参数'!$E$10)))))</f>
        <v/>
      </c>
      <c r="N4392" s="83"/>
    </row>
    <row r="4393" ht="14.4" customHeight="1" spans="1:14">
      <c r="A4393" s="68">
        <f t="shared" si="69"/>
        <v>4388</v>
      </c>
      <c r="B4393" s="69"/>
      <c r="C4393" s="69"/>
      <c r="D4393" s="69"/>
      <c r="E4393" s="69"/>
      <c r="F4393" s="69"/>
      <c r="G4393" s="69"/>
      <c r="H4393" s="70"/>
      <c r="I4393" s="68"/>
      <c r="J4393" s="8" t="str">
        <f>IF(I4393="ILF",IF($C$1="预估功能点",'模板使用说明&amp;基础参数'!$E$15,'模板使用说明&amp;基础参数'!$E$22),IF(I4393="EIF",IF($C$1="预估功能点",'模板使用说明&amp;基础参数'!$E$16,'模板使用说明&amp;基础参数'!$E$23),IF(I4393="EI",IF($C$1="预估功能点",'模板使用说明&amp;基础参数'!$E$17,'模板使用说明&amp;基础参数'!$E$24),IF(I4393="EO",IF($C$1="预估功能点",'模板使用说明&amp;基础参数'!$E$18,'模板使用说明&amp;基础参数'!$E$25),IF(I4393="EQ",IF($C$1="预估功能点",'模板使用说明&amp;基础参数'!$E$19,'模板使用说明&amp;基础参数'!$E$26),"")))))</f>
        <v/>
      </c>
      <c r="K4393" s="81"/>
      <c r="L4393" s="81"/>
      <c r="M4393" s="82" t="str">
        <f>IF(J4393="","",IF(K4393="高",IF(L4393="删除",J4393*'模板使用说明&amp;基础参数'!$E$5*'模板使用说明&amp;基础参数'!$E$12,IF(L4393="修改",J4393*'模板使用说明&amp;基础参数'!$E$5*'模板使用说明&amp;基础参数'!$E$11,J4393*'模板使用说明&amp;基础参数'!$E$5*'模板使用说明&amp;基础参数'!$E$10)),IF(K4393="中",IF(L4393="删除",J4393*'模板使用说明&amp;基础参数'!$E$6*'模板使用说明&amp;基础参数'!$E$12,IF(L4393="修改",J4393*'模板使用说明&amp;基础参数'!$E$6*'模板使用说明&amp;基础参数'!$E$11,J4393*'模板使用说明&amp;基础参数'!$E$6*'模板使用说明&amp;基础参数'!$E$10)),IF(L4393="删除",J4393*'模板使用说明&amp;基础参数'!$E$7*'模板使用说明&amp;基础参数'!$E$12,IF(L4393="修改",J4393*'模板使用说明&amp;基础参数'!$E$7*'模板使用说明&amp;基础参数'!$E$11,J4393*'模板使用说明&amp;基础参数'!$E$7*'模板使用说明&amp;基础参数'!$E$10)))))</f>
        <v/>
      </c>
      <c r="N4393" s="83"/>
    </row>
    <row r="4394" ht="14.4" customHeight="1" spans="1:14">
      <c r="A4394" s="68">
        <f t="shared" si="69"/>
        <v>4389</v>
      </c>
      <c r="B4394" s="69"/>
      <c r="C4394" s="69"/>
      <c r="D4394" s="69"/>
      <c r="E4394" s="69"/>
      <c r="F4394" s="69"/>
      <c r="G4394" s="69"/>
      <c r="H4394" s="70"/>
      <c r="I4394" s="68"/>
      <c r="J4394" s="8" t="str">
        <f>IF(I4394="ILF",IF($C$1="预估功能点",'模板使用说明&amp;基础参数'!$E$15,'模板使用说明&amp;基础参数'!$E$22),IF(I4394="EIF",IF($C$1="预估功能点",'模板使用说明&amp;基础参数'!$E$16,'模板使用说明&amp;基础参数'!$E$23),IF(I4394="EI",IF($C$1="预估功能点",'模板使用说明&amp;基础参数'!$E$17,'模板使用说明&amp;基础参数'!$E$24),IF(I4394="EO",IF($C$1="预估功能点",'模板使用说明&amp;基础参数'!$E$18,'模板使用说明&amp;基础参数'!$E$25),IF(I4394="EQ",IF($C$1="预估功能点",'模板使用说明&amp;基础参数'!$E$19,'模板使用说明&amp;基础参数'!$E$26),"")))))</f>
        <v/>
      </c>
      <c r="K4394" s="81"/>
      <c r="L4394" s="81"/>
      <c r="M4394" s="82" t="str">
        <f>IF(J4394="","",IF(K4394="高",IF(L4394="删除",J4394*'模板使用说明&amp;基础参数'!$E$5*'模板使用说明&amp;基础参数'!$E$12,IF(L4394="修改",J4394*'模板使用说明&amp;基础参数'!$E$5*'模板使用说明&amp;基础参数'!$E$11,J4394*'模板使用说明&amp;基础参数'!$E$5*'模板使用说明&amp;基础参数'!$E$10)),IF(K4394="中",IF(L4394="删除",J4394*'模板使用说明&amp;基础参数'!$E$6*'模板使用说明&amp;基础参数'!$E$12,IF(L4394="修改",J4394*'模板使用说明&amp;基础参数'!$E$6*'模板使用说明&amp;基础参数'!$E$11,J4394*'模板使用说明&amp;基础参数'!$E$6*'模板使用说明&amp;基础参数'!$E$10)),IF(L4394="删除",J4394*'模板使用说明&amp;基础参数'!$E$7*'模板使用说明&amp;基础参数'!$E$12,IF(L4394="修改",J4394*'模板使用说明&amp;基础参数'!$E$7*'模板使用说明&amp;基础参数'!$E$11,J4394*'模板使用说明&amp;基础参数'!$E$7*'模板使用说明&amp;基础参数'!$E$10)))))</f>
        <v/>
      </c>
      <c r="N4394" s="83"/>
    </row>
    <row r="4395" ht="14.4" customHeight="1" spans="1:14">
      <c r="A4395" s="68">
        <f t="shared" si="69"/>
        <v>4390</v>
      </c>
      <c r="B4395" s="69"/>
      <c r="C4395" s="69"/>
      <c r="D4395" s="69"/>
      <c r="E4395" s="69"/>
      <c r="F4395" s="69"/>
      <c r="G4395" s="69"/>
      <c r="H4395" s="70"/>
      <c r="I4395" s="68"/>
      <c r="J4395" s="8" t="str">
        <f>IF(I4395="ILF",IF($C$1="预估功能点",'模板使用说明&amp;基础参数'!$E$15,'模板使用说明&amp;基础参数'!$E$22),IF(I4395="EIF",IF($C$1="预估功能点",'模板使用说明&amp;基础参数'!$E$16,'模板使用说明&amp;基础参数'!$E$23),IF(I4395="EI",IF($C$1="预估功能点",'模板使用说明&amp;基础参数'!$E$17,'模板使用说明&amp;基础参数'!$E$24),IF(I4395="EO",IF($C$1="预估功能点",'模板使用说明&amp;基础参数'!$E$18,'模板使用说明&amp;基础参数'!$E$25),IF(I4395="EQ",IF($C$1="预估功能点",'模板使用说明&amp;基础参数'!$E$19,'模板使用说明&amp;基础参数'!$E$26),"")))))</f>
        <v/>
      </c>
      <c r="K4395" s="81"/>
      <c r="L4395" s="81"/>
      <c r="M4395" s="82" t="str">
        <f>IF(J4395="","",IF(K4395="高",IF(L4395="删除",J4395*'模板使用说明&amp;基础参数'!$E$5*'模板使用说明&amp;基础参数'!$E$12,IF(L4395="修改",J4395*'模板使用说明&amp;基础参数'!$E$5*'模板使用说明&amp;基础参数'!$E$11,J4395*'模板使用说明&amp;基础参数'!$E$5*'模板使用说明&amp;基础参数'!$E$10)),IF(K4395="中",IF(L4395="删除",J4395*'模板使用说明&amp;基础参数'!$E$6*'模板使用说明&amp;基础参数'!$E$12,IF(L4395="修改",J4395*'模板使用说明&amp;基础参数'!$E$6*'模板使用说明&amp;基础参数'!$E$11,J4395*'模板使用说明&amp;基础参数'!$E$6*'模板使用说明&amp;基础参数'!$E$10)),IF(L4395="删除",J4395*'模板使用说明&amp;基础参数'!$E$7*'模板使用说明&amp;基础参数'!$E$12,IF(L4395="修改",J4395*'模板使用说明&amp;基础参数'!$E$7*'模板使用说明&amp;基础参数'!$E$11,J4395*'模板使用说明&amp;基础参数'!$E$7*'模板使用说明&amp;基础参数'!$E$10)))))</f>
        <v/>
      </c>
      <c r="N4395" s="83"/>
    </row>
    <row r="4396" ht="14.4" customHeight="1" spans="1:14">
      <c r="A4396" s="68">
        <f t="shared" si="69"/>
        <v>4391</v>
      </c>
      <c r="B4396" s="69"/>
      <c r="C4396" s="69"/>
      <c r="D4396" s="69"/>
      <c r="E4396" s="69"/>
      <c r="F4396" s="69"/>
      <c r="G4396" s="69"/>
      <c r="H4396" s="70"/>
      <c r="I4396" s="68"/>
      <c r="J4396" s="8" t="str">
        <f>IF(I4396="ILF",IF($C$1="预估功能点",'模板使用说明&amp;基础参数'!$E$15,'模板使用说明&amp;基础参数'!$E$22),IF(I4396="EIF",IF($C$1="预估功能点",'模板使用说明&amp;基础参数'!$E$16,'模板使用说明&amp;基础参数'!$E$23),IF(I4396="EI",IF($C$1="预估功能点",'模板使用说明&amp;基础参数'!$E$17,'模板使用说明&amp;基础参数'!$E$24),IF(I4396="EO",IF($C$1="预估功能点",'模板使用说明&amp;基础参数'!$E$18,'模板使用说明&amp;基础参数'!$E$25),IF(I4396="EQ",IF($C$1="预估功能点",'模板使用说明&amp;基础参数'!$E$19,'模板使用说明&amp;基础参数'!$E$26),"")))))</f>
        <v/>
      </c>
      <c r="K4396" s="81"/>
      <c r="L4396" s="81"/>
      <c r="M4396" s="82" t="str">
        <f>IF(J4396="","",IF(K4396="高",IF(L4396="删除",J4396*'模板使用说明&amp;基础参数'!$E$5*'模板使用说明&amp;基础参数'!$E$12,IF(L4396="修改",J4396*'模板使用说明&amp;基础参数'!$E$5*'模板使用说明&amp;基础参数'!$E$11,J4396*'模板使用说明&amp;基础参数'!$E$5*'模板使用说明&amp;基础参数'!$E$10)),IF(K4396="中",IF(L4396="删除",J4396*'模板使用说明&amp;基础参数'!$E$6*'模板使用说明&amp;基础参数'!$E$12,IF(L4396="修改",J4396*'模板使用说明&amp;基础参数'!$E$6*'模板使用说明&amp;基础参数'!$E$11,J4396*'模板使用说明&amp;基础参数'!$E$6*'模板使用说明&amp;基础参数'!$E$10)),IF(L4396="删除",J4396*'模板使用说明&amp;基础参数'!$E$7*'模板使用说明&amp;基础参数'!$E$12,IF(L4396="修改",J4396*'模板使用说明&amp;基础参数'!$E$7*'模板使用说明&amp;基础参数'!$E$11,J4396*'模板使用说明&amp;基础参数'!$E$7*'模板使用说明&amp;基础参数'!$E$10)))))</f>
        <v/>
      </c>
      <c r="N4396" s="83"/>
    </row>
    <row r="4397" ht="14.4" customHeight="1" spans="1:14">
      <c r="A4397" s="68">
        <f t="shared" si="69"/>
        <v>4392</v>
      </c>
      <c r="B4397" s="69"/>
      <c r="C4397" s="69"/>
      <c r="D4397" s="69"/>
      <c r="E4397" s="69"/>
      <c r="F4397" s="69"/>
      <c r="G4397" s="69"/>
      <c r="H4397" s="70"/>
      <c r="I4397" s="68"/>
      <c r="J4397" s="8" t="str">
        <f>IF(I4397="ILF",IF($C$1="预估功能点",'模板使用说明&amp;基础参数'!$E$15,'模板使用说明&amp;基础参数'!$E$22),IF(I4397="EIF",IF($C$1="预估功能点",'模板使用说明&amp;基础参数'!$E$16,'模板使用说明&amp;基础参数'!$E$23),IF(I4397="EI",IF($C$1="预估功能点",'模板使用说明&amp;基础参数'!$E$17,'模板使用说明&amp;基础参数'!$E$24),IF(I4397="EO",IF($C$1="预估功能点",'模板使用说明&amp;基础参数'!$E$18,'模板使用说明&amp;基础参数'!$E$25),IF(I4397="EQ",IF($C$1="预估功能点",'模板使用说明&amp;基础参数'!$E$19,'模板使用说明&amp;基础参数'!$E$26),"")))))</f>
        <v/>
      </c>
      <c r="K4397" s="81"/>
      <c r="L4397" s="81"/>
      <c r="M4397" s="82" t="str">
        <f>IF(J4397="","",IF(K4397="高",IF(L4397="删除",J4397*'模板使用说明&amp;基础参数'!$E$5*'模板使用说明&amp;基础参数'!$E$12,IF(L4397="修改",J4397*'模板使用说明&amp;基础参数'!$E$5*'模板使用说明&amp;基础参数'!$E$11,J4397*'模板使用说明&amp;基础参数'!$E$5*'模板使用说明&amp;基础参数'!$E$10)),IF(K4397="中",IF(L4397="删除",J4397*'模板使用说明&amp;基础参数'!$E$6*'模板使用说明&amp;基础参数'!$E$12,IF(L4397="修改",J4397*'模板使用说明&amp;基础参数'!$E$6*'模板使用说明&amp;基础参数'!$E$11,J4397*'模板使用说明&amp;基础参数'!$E$6*'模板使用说明&amp;基础参数'!$E$10)),IF(L4397="删除",J4397*'模板使用说明&amp;基础参数'!$E$7*'模板使用说明&amp;基础参数'!$E$12,IF(L4397="修改",J4397*'模板使用说明&amp;基础参数'!$E$7*'模板使用说明&amp;基础参数'!$E$11,J4397*'模板使用说明&amp;基础参数'!$E$7*'模板使用说明&amp;基础参数'!$E$10)))))</f>
        <v/>
      </c>
      <c r="N4397" s="83"/>
    </row>
    <row r="4398" ht="14.4" customHeight="1" spans="1:14">
      <c r="A4398" s="68">
        <f t="shared" si="69"/>
        <v>4393</v>
      </c>
      <c r="B4398" s="69"/>
      <c r="C4398" s="69"/>
      <c r="D4398" s="69"/>
      <c r="E4398" s="69"/>
      <c r="F4398" s="69"/>
      <c r="G4398" s="69"/>
      <c r="H4398" s="70"/>
      <c r="I4398" s="68"/>
      <c r="J4398" s="8" t="str">
        <f>IF(I4398="ILF",IF($C$1="预估功能点",'模板使用说明&amp;基础参数'!$E$15,'模板使用说明&amp;基础参数'!$E$22),IF(I4398="EIF",IF($C$1="预估功能点",'模板使用说明&amp;基础参数'!$E$16,'模板使用说明&amp;基础参数'!$E$23),IF(I4398="EI",IF($C$1="预估功能点",'模板使用说明&amp;基础参数'!$E$17,'模板使用说明&amp;基础参数'!$E$24),IF(I4398="EO",IF($C$1="预估功能点",'模板使用说明&amp;基础参数'!$E$18,'模板使用说明&amp;基础参数'!$E$25),IF(I4398="EQ",IF($C$1="预估功能点",'模板使用说明&amp;基础参数'!$E$19,'模板使用说明&amp;基础参数'!$E$26),"")))))</f>
        <v/>
      </c>
      <c r="K4398" s="81"/>
      <c r="L4398" s="81"/>
      <c r="M4398" s="82" t="str">
        <f>IF(J4398="","",IF(K4398="高",IF(L4398="删除",J4398*'模板使用说明&amp;基础参数'!$E$5*'模板使用说明&amp;基础参数'!$E$12,IF(L4398="修改",J4398*'模板使用说明&amp;基础参数'!$E$5*'模板使用说明&amp;基础参数'!$E$11,J4398*'模板使用说明&amp;基础参数'!$E$5*'模板使用说明&amp;基础参数'!$E$10)),IF(K4398="中",IF(L4398="删除",J4398*'模板使用说明&amp;基础参数'!$E$6*'模板使用说明&amp;基础参数'!$E$12,IF(L4398="修改",J4398*'模板使用说明&amp;基础参数'!$E$6*'模板使用说明&amp;基础参数'!$E$11,J4398*'模板使用说明&amp;基础参数'!$E$6*'模板使用说明&amp;基础参数'!$E$10)),IF(L4398="删除",J4398*'模板使用说明&amp;基础参数'!$E$7*'模板使用说明&amp;基础参数'!$E$12,IF(L4398="修改",J4398*'模板使用说明&amp;基础参数'!$E$7*'模板使用说明&amp;基础参数'!$E$11,J4398*'模板使用说明&amp;基础参数'!$E$7*'模板使用说明&amp;基础参数'!$E$10)))))</f>
        <v/>
      </c>
      <c r="N4398" s="83"/>
    </row>
    <row r="4399" ht="14.4" customHeight="1" spans="1:14">
      <c r="A4399" s="68">
        <f t="shared" si="69"/>
        <v>4394</v>
      </c>
      <c r="B4399" s="69"/>
      <c r="C4399" s="69"/>
      <c r="D4399" s="69"/>
      <c r="E4399" s="69"/>
      <c r="F4399" s="69"/>
      <c r="G4399" s="69"/>
      <c r="H4399" s="70"/>
      <c r="I4399" s="68"/>
      <c r="J4399" s="8" t="str">
        <f>IF(I4399="ILF",IF($C$1="预估功能点",'模板使用说明&amp;基础参数'!$E$15,'模板使用说明&amp;基础参数'!$E$22),IF(I4399="EIF",IF($C$1="预估功能点",'模板使用说明&amp;基础参数'!$E$16,'模板使用说明&amp;基础参数'!$E$23),IF(I4399="EI",IF($C$1="预估功能点",'模板使用说明&amp;基础参数'!$E$17,'模板使用说明&amp;基础参数'!$E$24),IF(I4399="EO",IF($C$1="预估功能点",'模板使用说明&amp;基础参数'!$E$18,'模板使用说明&amp;基础参数'!$E$25),IF(I4399="EQ",IF($C$1="预估功能点",'模板使用说明&amp;基础参数'!$E$19,'模板使用说明&amp;基础参数'!$E$26),"")))))</f>
        <v/>
      </c>
      <c r="K4399" s="81"/>
      <c r="L4399" s="81"/>
      <c r="M4399" s="82" t="str">
        <f>IF(J4399="","",IF(K4399="高",IF(L4399="删除",J4399*'模板使用说明&amp;基础参数'!$E$5*'模板使用说明&amp;基础参数'!$E$12,IF(L4399="修改",J4399*'模板使用说明&amp;基础参数'!$E$5*'模板使用说明&amp;基础参数'!$E$11,J4399*'模板使用说明&amp;基础参数'!$E$5*'模板使用说明&amp;基础参数'!$E$10)),IF(K4399="中",IF(L4399="删除",J4399*'模板使用说明&amp;基础参数'!$E$6*'模板使用说明&amp;基础参数'!$E$12,IF(L4399="修改",J4399*'模板使用说明&amp;基础参数'!$E$6*'模板使用说明&amp;基础参数'!$E$11,J4399*'模板使用说明&amp;基础参数'!$E$6*'模板使用说明&amp;基础参数'!$E$10)),IF(L4399="删除",J4399*'模板使用说明&amp;基础参数'!$E$7*'模板使用说明&amp;基础参数'!$E$12,IF(L4399="修改",J4399*'模板使用说明&amp;基础参数'!$E$7*'模板使用说明&amp;基础参数'!$E$11,J4399*'模板使用说明&amp;基础参数'!$E$7*'模板使用说明&amp;基础参数'!$E$10)))))</f>
        <v/>
      </c>
      <c r="N4399" s="83"/>
    </row>
    <row r="4400" ht="14.4" customHeight="1" spans="1:14">
      <c r="A4400" s="68">
        <f t="shared" si="69"/>
        <v>4395</v>
      </c>
      <c r="B4400" s="69"/>
      <c r="C4400" s="69"/>
      <c r="D4400" s="69"/>
      <c r="E4400" s="69"/>
      <c r="F4400" s="69"/>
      <c r="G4400" s="69"/>
      <c r="H4400" s="70"/>
      <c r="I4400" s="68"/>
      <c r="J4400" s="8" t="str">
        <f>IF(I4400="ILF",IF($C$1="预估功能点",'模板使用说明&amp;基础参数'!$E$15,'模板使用说明&amp;基础参数'!$E$22),IF(I4400="EIF",IF($C$1="预估功能点",'模板使用说明&amp;基础参数'!$E$16,'模板使用说明&amp;基础参数'!$E$23),IF(I4400="EI",IF($C$1="预估功能点",'模板使用说明&amp;基础参数'!$E$17,'模板使用说明&amp;基础参数'!$E$24),IF(I4400="EO",IF($C$1="预估功能点",'模板使用说明&amp;基础参数'!$E$18,'模板使用说明&amp;基础参数'!$E$25),IF(I4400="EQ",IF($C$1="预估功能点",'模板使用说明&amp;基础参数'!$E$19,'模板使用说明&amp;基础参数'!$E$26),"")))))</f>
        <v/>
      </c>
      <c r="K4400" s="81"/>
      <c r="L4400" s="81"/>
      <c r="M4400" s="82" t="str">
        <f>IF(J4400="","",IF(K4400="高",IF(L4400="删除",J4400*'模板使用说明&amp;基础参数'!$E$5*'模板使用说明&amp;基础参数'!$E$12,IF(L4400="修改",J4400*'模板使用说明&amp;基础参数'!$E$5*'模板使用说明&amp;基础参数'!$E$11,J4400*'模板使用说明&amp;基础参数'!$E$5*'模板使用说明&amp;基础参数'!$E$10)),IF(K4400="中",IF(L4400="删除",J4400*'模板使用说明&amp;基础参数'!$E$6*'模板使用说明&amp;基础参数'!$E$12,IF(L4400="修改",J4400*'模板使用说明&amp;基础参数'!$E$6*'模板使用说明&amp;基础参数'!$E$11,J4400*'模板使用说明&amp;基础参数'!$E$6*'模板使用说明&amp;基础参数'!$E$10)),IF(L4400="删除",J4400*'模板使用说明&amp;基础参数'!$E$7*'模板使用说明&amp;基础参数'!$E$12,IF(L4400="修改",J4400*'模板使用说明&amp;基础参数'!$E$7*'模板使用说明&amp;基础参数'!$E$11,J4400*'模板使用说明&amp;基础参数'!$E$7*'模板使用说明&amp;基础参数'!$E$10)))))</f>
        <v/>
      </c>
      <c r="N4400" s="83"/>
    </row>
    <row r="4401" ht="14.4" customHeight="1" spans="1:14">
      <c r="A4401" s="68">
        <f t="shared" si="69"/>
        <v>4396</v>
      </c>
      <c r="B4401" s="69"/>
      <c r="C4401" s="69"/>
      <c r="D4401" s="69"/>
      <c r="E4401" s="69"/>
      <c r="F4401" s="69"/>
      <c r="G4401" s="69"/>
      <c r="H4401" s="70"/>
      <c r="I4401" s="68"/>
      <c r="J4401" s="8" t="str">
        <f>IF(I4401="ILF",IF($C$1="预估功能点",'模板使用说明&amp;基础参数'!$E$15,'模板使用说明&amp;基础参数'!$E$22),IF(I4401="EIF",IF($C$1="预估功能点",'模板使用说明&amp;基础参数'!$E$16,'模板使用说明&amp;基础参数'!$E$23),IF(I4401="EI",IF($C$1="预估功能点",'模板使用说明&amp;基础参数'!$E$17,'模板使用说明&amp;基础参数'!$E$24),IF(I4401="EO",IF($C$1="预估功能点",'模板使用说明&amp;基础参数'!$E$18,'模板使用说明&amp;基础参数'!$E$25),IF(I4401="EQ",IF($C$1="预估功能点",'模板使用说明&amp;基础参数'!$E$19,'模板使用说明&amp;基础参数'!$E$26),"")))))</f>
        <v/>
      </c>
      <c r="K4401" s="81"/>
      <c r="L4401" s="81"/>
      <c r="M4401" s="82" t="str">
        <f>IF(J4401="","",IF(K4401="高",IF(L4401="删除",J4401*'模板使用说明&amp;基础参数'!$E$5*'模板使用说明&amp;基础参数'!$E$12,IF(L4401="修改",J4401*'模板使用说明&amp;基础参数'!$E$5*'模板使用说明&amp;基础参数'!$E$11,J4401*'模板使用说明&amp;基础参数'!$E$5*'模板使用说明&amp;基础参数'!$E$10)),IF(K4401="中",IF(L4401="删除",J4401*'模板使用说明&amp;基础参数'!$E$6*'模板使用说明&amp;基础参数'!$E$12,IF(L4401="修改",J4401*'模板使用说明&amp;基础参数'!$E$6*'模板使用说明&amp;基础参数'!$E$11,J4401*'模板使用说明&amp;基础参数'!$E$6*'模板使用说明&amp;基础参数'!$E$10)),IF(L4401="删除",J4401*'模板使用说明&amp;基础参数'!$E$7*'模板使用说明&amp;基础参数'!$E$12,IF(L4401="修改",J4401*'模板使用说明&amp;基础参数'!$E$7*'模板使用说明&amp;基础参数'!$E$11,J4401*'模板使用说明&amp;基础参数'!$E$7*'模板使用说明&amp;基础参数'!$E$10)))))</f>
        <v/>
      </c>
      <c r="N4401" s="83"/>
    </row>
    <row r="4402" ht="14.4" customHeight="1" spans="1:14">
      <c r="A4402" s="68">
        <f t="shared" si="69"/>
        <v>4397</v>
      </c>
      <c r="B4402" s="69"/>
      <c r="C4402" s="69"/>
      <c r="D4402" s="69"/>
      <c r="E4402" s="69"/>
      <c r="F4402" s="69"/>
      <c r="G4402" s="69"/>
      <c r="H4402" s="70"/>
      <c r="I4402" s="68"/>
      <c r="J4402" s="8" t="str">
        <f>IF(I4402="ILF",IF($C$1="预估功能点",'模板使用说明&amp;基础参数'!$E$15,'模板使用说明&amp;基础参数'!$E$22),IF(I4402="EIF",IF($C$1="预估功能点",'模板使用说明&amp;基础参数'!$E$16,'模板使用说明&amp;基础参数'!$E$23),IF(I4402="EI",IF($C$1="预估功能点",'模板使用说明&amp;基础参数'!$E$17,'模板使用说明&amp;基础参数'!$E$24),IF(I4402="EO",IF($C$1="预估功能点",'模板使用说明&amp;基础参数'!$E$18,'模板使用说明&amp;基础参数'!$E$25),IF(I4402="EQ",IF($C$1="预估功能点",'模板使用说明&amp;基础参数'!$E$19,'模板使用说明&amp;基础参数'!$E$26),"")))))</f>
        <v/>
      </c>
      <c r="K4402" s="81"/>
      <c r="L4402" s="81"/>
      <c r="M4402" s="82" t="str">
        <f>IF(J4402="","",IF(K4402="高",IF(L4402="删除",J4402*'模板使用说明&amp;基础参数'!$E$5*'模板使用说明&amp;基础参数'!$E$12,IF(L4402="修改",J4402*'模板使用说明&amp;基础参数'!$E$5*'模板使用说明&amp;基础参数'!$E$11,J4402*'模板使用说明&amp;基础参数'!$E$5*'模板使用说明&amp;基础参数'!$E$10)),IF(K4402="中",IF(L4402="删除",J4402*'模板使用说明&amp;基础参数'!$E$6*'模板使用说明&amp;基础参数'!$E$12,IF(L4402="修改",J4402*'模板使用说明&amp;基础参数'!$E$6*'模板使用说明&amp;基础参数'!$E$11,J4402*'模板使用说明&amp;基础参数'!$E$6*'模板使用说明&amp;基础参数'!$E$10)),IF(L4402="删除",J4402*'模板使用说明&amp;基础参数'!$E$7*'模板使用说明&amp;基础参数'!$E$12,IF(L4402="修改",J4402*'模板使用说明&amp;基础参数'!$E$7*'模板使用说明&amp;基础参数'!$E$11,J4402*'模板使用说明&amp;基础参数'!$E$7*'模板使用说明&amp;基础参数'!$E$10)))))</f>
        <v/>
      </c>
      <c r="N4402" s="83"/>
    </row>
    <row r="4403" ht="14.4" customHeight="1" spans="1:14">
      <c r="A4403" s="68">
        <f t="shared" si="69"/>
        <v>4398</v>
      </c>
      <c r="B4403" s="69"/>
      <c r="C4403" s="69"/>
      <c r="D4403" s="69"/>
      <c r="E4403" s="69"/>
      <c r="F4403" s="69"/>
      <c r="G4403" s="69"/>
      <c r="H4403" s="70"/>
      <c r="I4403" s="68"/>
      <c r="J4403" s="8" t="str">
        <f>IF(I4403="ILF",IF($C$1="预估功能点",'模板使用说明&amp;基础参数'!$E$15,'模板使用说明&amp;基础参数'!$E$22),IF(I4403="EIF",IF($C$1="预估功能点",'模板使用说明&amp;基础参数'!$E$16,'模板使用说明&amp;基础参数'!$E$23),IF(I4403="EI",IF($C$1="预估功能点",'模板使用说明&amp;基础参数'!$E$17,'模板使用说明&amp;基础参数'!$E$24),IF(I4403="EO",IF($C$1="预估功能点",'模板使用说明&amp;基础参数'!$E$18,'模板使用说明&amp;基础参数'!$E$25),IF(I4403="EQ",IF($C$1="预估功能点",'模板使用说明&amp;基础参数'!$E$19,'模板使用说明&amp;基础参数'!$E$26),"")))))</f>
        <v/>
      </c>
      <c r="K4403" s="81"/>
      <c r="L4403" s="81"/>
      <c r="M4403" s="82" t="str">
        <f>IF(J4403="","",IF(K4403="高",IF(L4403="删除",J4403*'模板使用说明&amp;基础参数'!$E$5*'模板使用说明&amp;基础参数'!$E$12,IF(L4403="修改",J4403*'模板使用说明&amp;基础参数'!$E$5*'模板使用说明&amp;基础参数'!$E$11,J4403*'模板使用说明&amp;基础参数'!$E$5*'模板使用说明&amp;基础参数'!$E$10)),IF(K4403="中",IF(L4403="删除",J4403*'模板使用说明&amp;基础参数'!$E$6*'模板使用说明&amp;基础参数'!$E$12,IF(L4403="修改",J4403*'模板使用说明&amp;基础参数'!$E$6*'模板使用说明&amp;基础参数'!$E$11,J4403*'模板使用说明&amp;基础参数'!$E$6*'模板使用说明&amp;基础参数'!$E$10)),IF(L4403="删除",J4403*'模板使用说明&amp;基础参数'!$E$7*'模板使用说明&amp;基础参数'!$E$12,IF(L4403="修改",J4403*'模板使用说明&amp;基础参数'!$E$7*'模板使用说明&amp;基础参数'!$E$11,J4403*'模板使用说明&amp;基础参数'!$E$7*'模板使用说明&amp;基础参数'!$E$10)))))</f>
        <v/>
      </c>
      <c r="N4403" s="83"/>
    </row>
    <row r="4404" ht="14.4" customHeight="1" spans="1:14">
      <c r="A4404" s="68">
        <f t="shared" si="69"/>
        <v>4399</v>
      </c>
      <c r="B4404" s="69"/>
      <c r="C4404" s="69"/>
      <c r="D4404" s="69"/>
      <c r="E4404" s="69"/>
      <c r="F4404" s="69"/>
      <c r="G4404" s="69"/>
      <c r="H4404" s="70"/>
      <c r="I4404" s="68"/>
      <c r="J4404" s="8" t="str">
        <f>IF(I4404="ILF",IF($C$1="预估功能点",'模板使用说明&amp;基础参数'!$E$15,'模板使用说明&amp;基础参数'!$E$22),IF(I4404="EIF",IF($C$1="预估功能点",'模板使用说明&amp;基础参数'!$E$16,'模板使用说明&amp;基础参数'!$E$23),IF(I4404="EI",IF($C$1="预估功能点",'模板使用说明&amp;基础参数'!$E$17,'模板使用说明&amp;基础参数'!$E$24),IF(I4404="EO",IF($C$1="预估功能点",'模板使用说明&amp;基础参数'!$E$18,'模板使用说明&amp;基础参数'!$E$25),IF(I4404="EQ",IF($C$1="预估功能点",'模板使用说明&amp;基础参数'!$E$19,'模板使用说明&amp;基础参数'!$E$26),"")))))</f>
        <v/>
      </c>
      <c r="K4404" s="81"/>
      <c r="L4404" s="81"/>
      <c r="M4404" s="82" t="str">
        <f>IF(J4404="","",IF(K4404="高",IF(L4404="删除",J4404*'模板使用说明&amp;基础参数'!$E$5*'模板使用说明&amp;基础参数'!$E$12,IF(L4404="修改",J4404*'模板使用说明&amp;基础参数'!$E$5*'模板使用说明&amp;基础参数'!$E$11,J4404*'模板使用说明&amp;基础参数'!$E$5*'模板使用说明&amp;基础参数'!$E$10)),IF(K4404="中",IF(L4404="删除",J4404*'模板使用说明&amp;基础参数'!$E$6*'模板使用说明&amp;基础参数'!$E$12,IF(L4404="修改",J4404*'模板使用说明&amp;基础参数'!$E$6*'模板使用说明&amp;基础参数'!$E$11,J4404*'模板使用说明&amp;基础参数'!$E$6*'模板使用说明&amp;基础参数'!$E$10)),IF(L4404="删除",J4404*'模板使用说明&amp;基础参数'!$E$7*'模板使用说明&amp;基础参数'!$E$12,IF(L4404="修改",J4404*'模板使用说明&amp;基础参数'!$E$7*'模板使用说明&amp;基础参数'!$E$11,J4404*'模板使用说明&amp;基础参数'!$E$7*'模板使用说明&amp;基础参数'!$E$10)))))</f>
        <v/>
      </c>
      <c r="N4404" s="83"/>
    </row>
    <row r="4405" ht="14.4" customHeight="1" spans="1:14">
      <c r="A4405" s="68">
        <f t="shared" si="69"/>
        <v>4400</v>
      </c>
      <c r="B4405" s="69"/>
      <c r="C4405" s="69"/>
      <c r="D4405" s="69"/>
      <c r="E4405" s="69"/>
      <c r="F4405" s="69"/>
      <c r="G4405" s="69"/>
      <c r="H4405" s="70"/>
      <c r="I4405" s="68"/>
      <c r="J4405" s="8" t="str">
        <f>IF(I4405="ILF",IF($C$1="预估功能点",'模板使用说明&amp;基础参数'!$E$15,'模板使用说明&amp;基础参数'!$E$22),IF(I4405="EIF",IF($C$1="预估功能点",'模板使用说明&amp;基础参数'!$E$16,'模板使用说明&amp;基础参数'!$E$23),IF(I4405="EI",IF($C$1="预估功能点",'模板使用说明&amp;基础参数'!$E$17,'模板使用说明&amp;基础参数'!$E$24),IF(I4405="EO",IF($C$1="预估功能点",'模板使用说明&amp;基础参数'!$E$18,'模板使用说明&amp;基础参数'!$E$25),IF(I4405="EQ",IF($C$1="预估功能点",'模板使用说明&amp;基础参数'!$E$19,'模板使用说明&amp;基础参数'!$E$26),"")))))</f>
        <v/>
      </c>
      <c r="K4405" s="81"/>
      <c r="L4405" s="81"/>
      <c r="M4405" s="82" t="str">
        <f>IF(J4405="","",IF(K4405="高",IF(L4405="删除",J4405*'模板使用说明&amp;基础参数'!$E$5*'模板使用说明&amp;基础参数'!$E$12,IF(L4405="修改",J4405*'模板使用说明&amp;基础参数'!$E$5*'模板使用说明&amp;基础参数'!$E$11,J4405*'模板使用说明&amp;基础参数'!$E$5*'模板使用说明&amp;基础参数'!$E$10)),IF(K4405="中",IF(L4405="删除",J4405*'模板使用说明&amp;基础参数'!$E$6*'模板使用说明&amp;基础参数'!$E$12,IF(L4405="修改",J4405*'模板使用说明&amp;基础参数'!$E$6*'模板使用说明&amp;基础参数'!$E$11,J4405*'模板使用说明&amp;基础参数'!$E$6*'模板使用说明&amp;基础参数'!$E$10)),IF(L4405="删除",J4405*'模板使用说明&amp;基础参数'!$E$7*'模板使用说明&amp;基础参数'!$E$12,IF(L4405="修改",J4405*'模板使用说明&amp;基础参数'!$E$7*'模板使用说明&amp;基础参数'!$E$11,J4405*'模板使用说明&amp;基础参数'!$E$7*'模板使用说明&amp;基础参数'!$E$10)))))</f>
        <v/>
      </c>
      <c r="N4405" s="83"/>
    </row>
    <row r="4406" ht="14.4" customHeight="1" spans="1:14">
      <c r="A4406" s="68">
        <f t="shared" si="69"/>
        <v>4401</v>
      </c>
      <c r="B4406" s="69"/>
      <c r="C4406" s="69"/>
      <c r="D4406" s="69"/>
      <c r="E4406" s="69"/>
      <c r="F4406" s="69"/>
      <c r="G4406" s="69"/>
      <c r="H4406" s="70"/>
      <c r="I4406" s="68"/>
      <c r="J4406" s="8" t="str">
        <f>IF(I4406="ILF",IF($C$1="预估功能点",'模板使用说明&amp;基础参数'!$E$15,'模板使用说明&amp;基础参数'!$E$22),IF(I4406="EIF",IF($C$1="预估功能点",'模板使用说明&amp;基础参数'!$E$16,'模板使用说明&amp;基础参数'!$E$23),IF(I4406="EI",IF($C$1="预估功能点",'模板使用说明&amp;基础参数'!$E$17,'模板使用说明&amp;基础参数'!$E$24),IF(I4406="EO",IF($C$1="预估功能点",'模板使用说明&amp;基础参数'!$E$18,'模板使用说明&amp;基础参数'!$E$25),IF(I4406="EQ",IF($C$1="预估功能点",'模板使用说明&amp;基础参数'!$E$19,'模板使用说明&amp;基础参数'!$E$26),"")))))</f>
        <v/>
      </c>
      <c r="K4406" s="81"/>
      <c r="L4406" s="81"/>
      <c r="M4406" s="82" t="str">
        <f>IF(J4406="","",IF(K4406="高",IF(L4406="删除",J4406*'模板使用说明&amp;基础参数'!$E$5*'模板使用说明&amp;基础参数'!$E$12,IF(L4406="修改",J4406*'模板使用说明&amp;基础参数'!$E$5*'模板使用说明&amp;基础参数'!$E$11,J4406*'模板使用说明&amp;基础参数'!$E$5*'模板使用说明&amp;基础参数'!$E$10)),IF(K4406="中",IF(L4406="删除",J4406*'模板使用说明&amp;基础参数'!$E$6*'模板使用说明&amp;基础参数'!$E$12,IF(L4406="修改",J4406*'模板使用说明&amp;基础参数'!$E$6*'模板使用说明&amp;基础参数'!$E$11,J4406*'模板使用说明&amp;基础参数'!$E$6*'模板使用说明&amp;基础参数'!$E$10)),IF(L4406="删除",J4406*'模板使用说明&amp;基础参数'!$E$7*'模板使用说明&amp;基础参数'!$E$12,IF(L4406="修改",J4406*'模板使用说明&amp;基础参数'!$E$7*'模板使用说明&amp;基础参数'!$E$11,J4406*'模板使用说明&amp;基础参数'!$E$7*'模板使用说明&amp;基础参数'!$E$10)))))</f>
        <v/>
      </c>
      <c r="N4406" s="83"/>
    </row>
    <row r="4407" ht="14.4" customHeight="1" spans="1:14">
      <c r="A4407" s="68">
        <f t="shared" si="69"/>
        <v>4402</v>
      </c>
      <c r="B4407" s="69"/>
      <c r="C4407" s="69"/>
      <c r="D4407" s="69"/>
      <c r="E4407" s="69"/>
      <c r="F4407" s="69"/>
      <c r="G4407" s="69"/>
      <c r="H4407" s="70"/>
      <c r="I4407" s="68"/>
      <c r="J4407" s="8" t="str">
        <f>IF(I4407="ILF",IF($C$1="预估功能点",'模板使用说明&amp;基础参数'!$E$15,'模板使用说明&amp;基础参数'!$E$22),IF(I4407="EIF",IF($C$1="预估功能点",'模板使用说明&amp;基础参数'!$E$16,'模板使用说明&amp;基础参数'!$E$23),IF(I4407="EI",IF($C$1="预估功能点",'模板使用说明&amp;基础参数'!$E$17,'模板使用说明&amp;基础参数'!$E$24),IF(I4407="EO",IF($C$1="预估功能点",'模板使用说明&amp;基础参数'!$E$18,'模板使用说明&amp;基础参数'!$E$25),IF(I4407="EQ",IF($C$1="预估功能点",'模板使用说明&amp;基础参数'!$E$19,'模板使用说明&amp;基础参数'!$E$26),"")))))</f>
        <v/>
      </c>
      <c r="K4407" s="81"/>
      <c r="L4407" s="81"/>
      <c r="M4407" s="82" t="str">
        <f>IF(J4407="","",IF(K4407="高",IF(L4407="删除",J4407*'模板使用说明&amp;基础参数'!$E$5*'模板使用说明&amp;基础参数'!$E$12,IF(L4407="修改",J4407*'模板使用说明&amp;基础参数'!$E$5*'模板使用说明&amp;基础参数'!$E$11,J4407*'模板使用说明&amp;基础参数'!$E$5*'模板使用说明&amp;基础参数'!$E$10)),IF(K4407="中",IF(L4407="删除",J4407*'模板使用说明&amp;基础参数'!$E$6*'模板使用说明&amp;基础参数'!$E$12,IF(L4407="修改",J4407*'模板使用说明&amp;基础参数'!$E$6*'模板使用说明&amp;基础参数'!$E$11,J4407*'模板使用说明&amp;基础参数'!$E$6*'模板使用说明&amp;基础参数'!$E$10)),IF(L4407="删除",J4407*'模板使用说明&amp;基础参数'!$E$7*'模板使用说明&amp;基础参数'!$E$12,IF(L4407="修改",J4407*'模板使用说明&amp;基础参数'!$E$7*'模板使用说明&amp;基础参数'!$E$11,J4407*'模板使用说明&amp;基础参数'!$E$7*'模板使用说明&amp;基础参数'!$E$10)))))</f>
        <v/>
      </c>
      <c r="N4407" s="83"/>
    </row>
    <row r="4408" ht="14.4" customHeight="1" spans="1:14">
      <c r="A4408" s="68">
        <f t="shared" si="69"/>
        <v>4403</v>
      </c>
      <c r="B4408" s="69"/>
      <c r="C4408" s="69"/>
      <c r="D4408" s="69"/>
      <c r="E4408" s="69"/>
      <c r="F4408" s="69"/>
      <c r="G4408" s="69"/>
      <c r="H4408" s="70"/>
      <c r="I4408" s="68"/>
      <c r="J4408" s="8" t="str">
        <f>IF(I4408="ILF",IF($C$1="预估功能点",'模板使用说明&amp;基础参数'!$E$15,'模板使用说明&amp;基础参数'!$E$22),IF(I4408="EIF",IF($C$1="预估功能点",'模板使用说明&amp;基础参数'!$E$16,'模板使用说明&amp;基础参数'!$E$23),IF(I4408="EI",IF($C$1="预估功能点",'模板使用说明&amp;基础参数'!$E$17,'模板使用说明&amp;基础参数'!$E$24),IF(I4408="EO",IF($C$1="预估功能点",'模板使用说明&amp;基础参数'!$E$18,'模板使用说明&amp;基础参数'!$E$25),IF(I4408="EQ",IF($C$1="预估功能点",'模板使用说明&amp;基础参数'!$E$19,'模板使用说明&amp;基础参数'!$E$26),"")))))</f>
        <v/>
      </c>
      <c r="K4408" s="81"/>
      <c r="L4408" s="81"/>
      <c r="M4408" s="82" t="str">
        <f>IF(J4408="","",IF(K4408="高",IF(L4408="删除",J4408*'模板使用说明&amp;基础参数'!$E$5*'模板使用说明&amp;基础参数'!$E$12,IF(L4408="修改",J4408*'模板使用说明&amp;基础参数'!$E$5*'模板使用说明&amp;基础参数'!$E$11,J4408*'模板使用说明&amp;基础参数'!$E$5*'模板使用说明&amp;基础参数'!$E$10)),IF(K4408="中",IF(L4408="删除",J4408*'模板使用说明&amp;基础参数'!$E$6*'模板使用说明&amp;基础参数'!$E$12,IF(L4408="修改",J4408*'模板使用说明&amp;基础参数'!$E$6*'模板使用说明&amp;基础参数'!$E$11,J4408*'模板使用说明&amp;基础参数'!$E$6*'模板使用说明&amp;基础参数'!$E$10)),IF(L4408="删除",J4408*'模板使用说明&amp;基础参数'!$E$7*'模板使用说明&amp;基础参数'!$E$12,IF(L4408="修改",J4408*'模板使用说明&amp;基础参数'!$E$7*'模板使用说明&amp;基础参数'!$E$11,J4408*'模板使用说明&amp;基础参数'!$E$7*'模板使用说明&amp;基础参数'!$E$10)))))</f>
        <v/>
      </c>
      <c r="N4408" s="83"/>
    </row>
    <row r="4409" ht="14.4" customHeight="1" spans="1:14">
      <c r="A4409" s="68">
        <f t="shared" si="69"/>
        <v>4404</v>
      </c>
      <c r="B4409" s="69"/>
      <c r="C4409" s="69"/>
      <c r="D4409" s="69"/>
      <c r="E4409" s="69"/>
      <c r="F4409" s="69"/>
      <c r="G4409" s="69"/>
      <c r="H4409" s="70"/>
      <c r="I4409" s="68"/>
      <c r="J4409" s="8" t="str">
        <f>IF(I4409="ILF",IF($C$1="预估功能点",'模板使用说明&amp;基础参数'!$E$15,'模板使用说明&amp;基础参数'!$E$22),IF(I4409="EIF",IF($C$1="预估功能点",'模板使用说明&amp;基础参数'!$E$16,'模板使用说明&amp;基础参数'!$E$23),IF(I4409="EI",IF($C$1="预估功能点",'模板使用说明&amp;基础参数'!$E$17,'模板使用说明&amp;基础参数'!$E$24),IF(I4409="EO",IF($C$1="预估功能点",'模板使用说明&amp;基础参数'!$E$18,'模板使用说明&amp;基础参数'!$E$25),IF(I4409="EQ",IF($C$1="预估功能点",'模板使用说明&amp;基础参数'!$E$19,'模板使用说明&amp;基础参数'!$E$26),"")))))</f>
        <v/>
      </c>
      <c r="K4409" s="81"/>
      <c r="L4409" s="81"/>
      <c r="M4409" s="82" t="str">
        <f>IF(J4409="","",IF(K4409="高",IF(L4409="删除",J4409*'模板使用说明&amp;基础参数'!$E$5*'模板使用说明&amp;基础参数'!$E$12,IF(L4409="修改",J4409*'模板使用说明&amp;基础参数'!$E$5*'模板使用说明&amp;基础参数'!$E$11,J4409*'模板使用说明&amp;基础参数'!$E$5*'模板使用说明&amp;基础参数'!$E$10)),IF(K4409="中",IF(L4409="删除",J4409*'模板使用说明&amp;基础参数'!$E$6*'模板使用说明&amp;基础参数'!$E$12,IF(L4409="修改",J4409*'模板使用说明&amp;基础参数'!$E$6*'模板使用说明&amp;基础参数'!$E$11,J4409*'模板使用说明&amp;基础参数'!$E$6*'模板使用说明&amp;基础参数'!$E$10)),IF(L4409="删除",J4409*'模板使用说明&amp;基础参数'!$E$7*'模板使用说明&amp;基础参数'!$E$12,IF(L4409="修改",J4409*'模板使用说明&amp;基础参数'!$E$7*'模板使用说明&amp;基础参数'!$E$11,J4409*'模板使用说明&amp;基础参数'!$E$7*'模板使用说明&amp;基础参数'!$E$10)))))</f>
        <v/>
      </c>
      <c r="N4409" s="83"/>
    </row>
    <row r="4410" ht="14.4" customHeight="1" spans="1:14">
      <c r="A4410" s="68">
        <f t="shared" si="69"/>
        <v>4405</v>
      </c>
      <c r="B4410" s="69"/>
      <c r="C4410" s="69"/>
      <c r="D4410" s="69"/>
      <c r="E4410" s="69"/>
      <c r="F4410" s="69"/>
      <c r="G4410" s="69"/>
      <c r="H4410" s="70"/>
      <c r="I4410" s="68"/>
      <c r="J4410" s="8" t="str">
        <f>IF(I4410="ILF",IF($C$1="预估功能点",'模板使用说明&amp;基础参数'!$E$15,'模板使用说明&amp;基础参数'!$E$22),IF(I4410="EIF",IF($C$1="预估功能点",'模板使用说明&amp;基础参数'!$E$16,'模板使用说明&amp;基础参数'!$E$23),IF(I4410="EI",IF($C$1="预估功能点",'模板使用说明&amp;基础参数'!$E$17,'模板使用说明&amp;基础参数'!$E$24),IF(I4410="EO",IF($C$1="预估功能点",'模板使用说明&amp;基础参数'!$E$18,'模板使用说明&amp;基础参数'!$E$25),IF(I4410="EQ",IF($C$1="预估功能点",'模板使用说明&amp;基础参数'!$E$19,'模板使用说明&amp;基础参数'!$E$26),"")))))</f>
        <v/>
      </c>
      <c r="K4410" s="81"/>
      <c r="L4410" s="81"/>
      <c r="M4410" s="82" t="str">
        <f>IF(J4410="","",IF(K4410="高",IF(L4410="删除",J4410*'模板使用说明&amp;基础参数'!$E$5*'模板使用说明&amp;基础参数'!$E$12,IF(L4410="修改",J4410*'模板使用说明&amp;基础参数'!$E$5*'模板使用说明&amp;基础参数'!$E$11,J4410*'模板使用说明&amp;基础参数'!$E$5*'模板使用说明&amp;基础参数'!$E$10)),IF(K4410="中",IF(L4410="删除",J4410*'模板使用说明&amp;基础参数'!$E$6*'模板使用说明&amp;基础参数'!$E$12,IF(L4410="修改",J4410*'模板使用说明&amp;基础参数'!$E$6*'模板使用说明&amp;基础参数'!$E$11,J4410*'模板使用说明&amp;基础参数'!$E$6*'模板使用说明&amp;基础参数'!$E$10)),IF(L4410="删除",J4410*'模板使用说明&amp;基础参数'!$E$7*'模板使用说明&amp;基础参数'!$E$12,IF(L4410="修改",J4410*'模板使用说明&amp;基础参数'!$E$7*'模板使用说明&amp;基础参数'!$E$11,J4410*'模板使用说明&amp;基础参数'!$E$7*'模板使用说明&amp;基础参数'!$E$10)))))</f>
        <v/>
      </c>
      <c r="N4410" s="83"/>
    </row>
    <row r="4411" ht="14.4" customHeight="1" spans="1:14">
      <c r="A4411" s="68">
        <f t="shared" si="69"/>
        <v>4406</v>
      </c>
      <c r="B4411" s="69"/>
      <c r="C4411" s="69"/>
      <c r="D4411" s="69"/>
      <c r="E4411" s="69"/>
      <c r="F4411" s="69"/>
      <c r="G4411" s="69"/>
      <c r="H4411" s="70"/>
      <c r="I4411" s="68"/>
      <c r="J4411" s="8" t="str">
        <f>IF(I4411="ILF",IF($C$1="预估功能点",'模板使用说明&amp;基础参数'!$E$15,'模板使用说明&amp;基础参数'!$E$22),IF(I4411="EIF",IF($C$1="预估功能点",'模板使用说明&amp;基础参数'!$E$16,'模板使用说明&amp;基础参数'!$E$23),IF(I4411="EI",IF($C$1="预估功能点",'模板使用说明&amp;基础参数'!$E$17,'模板使用说明&amp;基础参数'!$E$24),IF(I4411="EO",IF($C$1="预估功能点",'模板使用说明&amp;基础参数'!$E$18,'模板使用说明&amp;基础参数'!$E$25),IF(I4411="EQ",IF($C$1="预估功能点",'模板使用说明&amp;基础参数'!$E$19,'模板使用说明&amp;基础参数'!$E$26),"")))))</f>
        <v/>
      </c>
      <c r="K4411" s="81"/>
      <c r="L4411" s="81"/>
      <c r="M4411" s="82" t="str">
        <f>IF(J4411="","",IF(K4411="高",IF(L4411="删除",J4411*'模板使用说明&amp;基础参数'!$E$5*'模板使用说明&amp;基础参数'!$E$12,IF(L4411="修改",J4411*'模板使用说明&amp;基础参数'!$E$5*'模板使用说明&amp;基础参数'!$E$11,J4411*'模板使用说明&amp;基础参数'!$E$5*'模板使用说明&amp;基础参数'!$E$10)),IF(K4411="中",IF(L4411="删除",J4411*'模板使用说明&amp;基础参数'!$E$6*'模板使用说明&amp;基础参数'!$E$12,IF(L4411="修改",J4411*'模板使用说明&amp;基础参数'!$E$6*'模板使用说明&amp;基础参数'!$E$11,J4411*'模板使用说明&amp;基础参数'!$E$6*'模板使用说明&amp;基础参数'!$E$10)),IF(L4411="删除",J4411*'模板使用说明&amp;基础参数'!$E$7*'模板使用说明&amp;基础参数'!$E$12,IF(L4411="修改",J4411*'模板使用说明&amp;基础参数'!$E$7*'模板使用说明&amp;基础参数'!$E$11,J4411*'模板使用说明&amp;基础参数'!$E$7*'模板使用说明&amp;基础参数'!$E$10)))))</f>
        <v/>
      </c>
      <c r="N4411" s="83"/>
    </row>
    <row r="4412" ht="14.4" customHeight="1" spans="1:14">
      <c r="A4412" s="68">
        <f t="shared" si="69"/>
        <v>4407</v>
      </c>
      <c r="B4412" s="69"/>
      <c r="C4412" s="69"/>
      <c r="D4412" s="69"/>
      <c r="E4412" s="69"/>
      <c r="F4412" s="69"/>
      <c r="G4412" s="69"/>
      <c r="H4412" s="70"/>
      <c r="I4412" s="68"/>
      <c r="J4412" s="8" t="str">
        <f>IF(I4412="ILF",IF($C$1="预估功能点",'模板使用说明&amp;基础参数'!$E$15,'模板使用说明&amp;基础参数'!$E$22),IF(I4412="EIF",IF($C$1="预估功能点",'模板使用说明&amp;基础参数'!$E$16,'模板使用说明&amp;基础参数'!$E$23),IF(I4412="EI",IF($C$1="预估功能点",'模板使用说明&amp;基础参数'!$E$17,'模板使用说明&amp;基础参数'!$E$24),IF(I4412="EO",IF($C$1="预估功能点",'模板使用说明&amp;基础参数'!$E$18,'模板使用说明&amp;基础参数'!$E$25),IF(I4412="EQ",IF($C$1="预估功能点",'模板使用说明&amp;基础参数'!$E$19,'模板使用说明&amp;基础参数'!$E$26),"")))))</f>
        <v/>
      </c>
      <c r="K4412" s="81"/>
      <c r="L4412" s="81"/>
      <c r="M4412" s="82" t="str">
        <f>IF(J4412="","",IF(K4412="高",IF(L4412="删除",J4412*'模板使用说明&amp;基础参数'!$E$5*'模板使用说明&amp;基础参数'!$E$12,IF(L4412="修改",J4412*'模板使用说明&amp;基础参数'!$E$5*'模板使用说明&amp;基础参数'!$E$11,J4412*'模板使用说明&amp;基础参数'!$E$5*'模板使用说明&amp;基础参数'!$E$10)),IF(K4412="中",IF(L4412="删除",J4412*'模板使用说明&amp;基础参数'!$E$6*'模板使用说明&amp;基础参数'!$E$12,IF(L4412="修改",J4412*'模板使用说明&amp;基础参数'!$E$6*'模板使用说明&amp;基础参数'!$E$11,J4412*'模板使用说明&amp;基础参数'!$E$6*'模板使用说明&amp;基础参数'!$E$10)),IF(L4412="删除",J4412*'模板使用说明&amp;基础参数'!$E$7*'模板使用说明&amp;基础参数'!$E$12,IF(L4412="修改",J4412*'模板使用说明&amp;基础参数'!$E$7*'模板使用说明&amp;基础参数'!$E$11,J4412*'模板使用说明&amp;基础参数'!$E$7*'模板使用说明&amp;基础参数'!$E$10)))))</f>
        <v/>
      </c>
      <c r="N4412" s="83"/>
    </row>
    <row r="4413" ht="14.4" customHeight="1" spans="1:14">
      <c r="A4413" s="68">
        <f t="shared" si="69"/>
        <v>4408</v>
      </c>
      <c r="B4413" s="69"/>
      <c r="C4413" s="69"/>
      <c r="D4413" s="69"/>
      <c r="E4413" s="69"/>
      <c r="F4413" s="69"/>
      <c r="G4413" s="69"/>
      <c r="H4413" s="70"/>
      <c r="I4413" s="68"/>
      <c r="J4413" s="8" t="str">
        <f>IF(I4413="ILF",IF($C$1="预估功能点",'模板使用说明&amp;基础参数'!$E$15,'模板使用说明&amp;基础参数'!$E$22),IF(I4413="EIF",IF($C$1="预估功能点",'模板使用说明&amp;基础参数'!$E$16,'模板使用说明&amp;基础参数'!$E$23),IF(I4413="EI",IF($C$1="预估功能点",'模板使用说明&amp;基础参数'!$E$17,'模板使用说明&amp;基础参数'!$E$24),IF(I4413="EO",IF($C$1="预估功能点",'模板使用说明&amp;基础参数'!$E$18,'模板使用说明&amp;基础参数'!$E$25),IF(I4413="EQ",IF($C$1="预估功能点",'模板使用说明&amp;基础参数'!$E$19,'模板使用说明&amp;基础参数'!$E$26),"")))))</f>
        <v/>
      </c>
      <c r="K4413" s="81"/>
      <c r="L4413" s="81"/>
      <c r="M4413" s="82" t="str">
        <f>IF(J4413="","",IF(K4413="高",IF(L4413="删除",J4413*'模板使用说明&amp;基础参数'!$E$5*'模板使用说明&amp;基础参数'!$E$12,IF(L4413="修改",J4413*'模板使用说明&amp;基础参数'!$E$5*'模板使用说明&amp;基础参数'!$E$11,J4413*'模板使用说明&amp;基础参数'!$E$5*'模板使用说明&amp;基础参数'!$E$10)),IF(K4413="中",IF(L4413="删除",J4413*'模板使用说明&amp;基础参数'!$E$6*'模板使用说明&amp;基础参数'!$E$12,IF(L4413="修改",J4413*'模板使用说明&amp;基础参数'!$E$6*'模板使用说明&amp;基础参数'!$E$11,J4413*'模板使用说明&amp;基础参数'!$E$6*'模板使用说明&amp;基础参数'!$E$10)),IF(L4413="删除",J4413*'模板使用说明&amp;基础参数'!$E$7*'模板使用说明&amp;基础参数'!$E$12,IF(L4413="修改",J4413*'模板使用说明&amp;基础参数'!$E$7*'模板使用说明&amp;基础参数'!$E$11,J4413*'模板使用说明&amp;基础参数'!$E$7*'模板使用说明&amp;基础参数'!$E$10)))))</f>
        <v/>
      </c>
      <c r="N4413" s="83"/>
    </row>
    <row r="4414" ht="14.4" customHeight="1" spans="1:14">
      <c r="A4414" s="68">
        <f t="shared" si="69"/>
        <v>4409</v>
      </c>
      <c r="B4414" s="69"/>
      <c r="C4414" s="69"/>
      <c r="D4414" s="69"/>
      <c r="E4414" s="69"/>
      <c r="F4414" s="69"/>
      <c r="G4414" s="69"/>
      <c r="H4414" s="70"/>
      <c r="I4414" s="68"/>
      <c r="J4414" s="8" t="str">
        <f>IF(I4414="ILF",IF($C$1="预估功能点",'模板使用说明&amp;基础参数'!$E$15,'模板使用说明&amp;基础参数'!$E$22),IF(I4414="EIF",IF($C$1="预估功能点",'模板使用说明&amp;基础参数'!$E$16,'模板使用说明&amp;基础参数'!$E$23),IF(I4414="EI",IF($C$1="预估功能点",'模板使用说明&amp;基础参数'!$E$17,'模板使用说明&amp;基础参数'!$E$24),IF(I4414="EO",IF($C$1="预估功能点",'模板使用说明&amp;基础参数'!$E$18,'模板使用说明&amp;基础参数'!$E$25),IF(I4414="EQ",IF($C$1="预估功能点",'模板使用说明&amp;基础参数'!$E$19,'模板使用说明&amp;基础参数'!$E$26),"")))))</f>
        <v/>
      </c>
      <c r="K4414" s="81"/>
      <c r="L4414" s="81"/>
      <c r="M4414" s="82" t="str">
        <f>IF(J4414="","",IF(K4414="高",IF(L4414="删除",J4414*'模板使用说明&amp;基础参数'!$E$5*'模板使用说明&amp;基础参数'!$E$12,IF(L4414="修改",J4414*'模板使用说明&amp;基础参数'!$E$5*'模板使用说明&amp;基础参数'!$E$11,J4414*'模板使用说明&amp;基础参数'!$E$5*'模板使用说明&amp;基础参数'!$E$10)),IF(K4414="中",IF(L4414="删除",J4414*'模板使用说明&amp;基础参数'!$E$6*'模板使用说明&amp;基础参数'!$E$12,IF(L4414="修改",J4414*'模板使用说明&amp;基础参数'!$E$6*'模板使用说明&amp;基础参数'!$E$11,J4414*'模板使用说明&amp;基础参数'!$E$6*'模板使用说明&amp;基础参数'!$E$10)),IF(L4414="删除",J4414*'模板使用说明&amp;基础参数'!$E$7*'模板使用说明&amp;基础参数'!$E$12,IF(L4414="修改",J4414*'模板使用说明&amp;基础参数'!$E$7*'模板使用说明&amp;基础参数'!$E$11,J4414*'模板使用说明&amp;基础参数'!$E$7*'模板使用说明&amp;基础参数'!$E$10)))))</f>
        <v/>
      </c>
      <c r="N4414" s="83"/>
    </row>
    <row r="4415" ht="14.4" customHeight="1" spans="1:14">
      <c r="A4415" s="68">
        <f t="shared" si="69"/>
        <v>4410</v>
      </c>
      <c r="B4415" s="69"/>
      <c r="C4415" s="69"/>
      <c r="D4415" s="69"/>
      <c r="E4415" s="69"/>
      <c r="F4415" s="69"/>
      <c r="G4415" s="69"/>
      <c r="H4415" s="70"/>
      <c r="I4415" s="68"/>
      <c r="J4415" s="8" t="str">
        <f>IF(I4415="ILF",IF($C$1="预估功能点",'模板使用说明&amp;基础参数'!$E$15,'模板使用说明&amp;基础参数'!$E$22),IF(I4415="EIF",IF($C$1="预估功能点",'模板使用说明&amp;基础参数'!$E$16,'模板使用说明&amp;基础参数'!$E$23),IF(I4415="EI",IF($C$1="预估功能点",'模板使用说明&amp;基础参数'!$E$17,'模板使用说明&amp;基础参数'!$E$24),IF(I4415="EO",IF($C$1="预估功能点",'模板使用说明&amp;基础参数'!$E$18,'模板使用说明&amp;基础参数'!$E$25),IF(I4415="EQ",IF($C$1="预估功能点",'模板使用说明&amp;基础参数'!$E$19,'模板使用说明&amp;基础参数'!$E$26),"")))))</f>
        <v/>
      </c>
      <c r="K4415" s="81"/>
      <c r="L4415" s="81"/>
      <c r="M4415" s="82" t="str">
        <f>IF(J4415="","",IF(K4415="高",IF(L4415="删除",J4415*'模板使用说明&amp;基础参数'!$E$5*'模板使用说明&amp;基础参数'!$E$12,IF(L4415="修改",J4415*'模板使用说明&amp;基础参数'!$E$5*'模板使用说明&amp;基础参数'!$E$11,J4415*'模板使用说明&amp;基础参数'!$E$5*'模板使用说明&amp;基础参数'!$E$10)),IF(K4415="中",IF(L4415="删除",J4415*'模板使用说明&amp;基础参数'!$E$6*'模板使用说明&amp;基础参数'!$E$12,IF(L4415="修改",J4415*'模板使用说明&amp;基础参数'!$E$6*'模板使用说明&amp;基础参数'!$E$11,J4415*'模板使用说明&amp;基础参数'!$E$6*'模板使用说明&amp;基础参数'!$E$10)),IF(L4415="删除",J4415*'模板使用说明&amp;基础参数'!$E$7*'模板使用说明&amp;基础参数'!$E$12,IF(L4415="修改",J4415*'模板使用说明&amp;基础参数'!$E$7*'模板使用说明&amp;基础参数'!$E$11,J4415*'模板使用说明&amp;基础参数'!$E$7*'模板使用说明&amp;基础参数'!$E$10)))))</f>
        <v/>
      </c>
      <c r="N4415" s="83"/>
    </row>
    <row r="4416" ht="14.4" customHeight="1" spans="1:14">
      <c r="A4416" s="68">
        <f t="shared" si="69"/>
        <v>4411</v>
      </c>
      <c r="B4416" s="69"/>
      <c r="C4416" s="69"/>
      <c r="D4416" s="69"/>
      <c r="E4416" s="69"/>
      <c r="F4416" s="69"/>
      <c r="G4416" s="69"/>
      <c r="H4416" s="70"/>
      <c r="I4416" s="68"/>
      <c r="J4416" s="8" t="str">
        <f>IF(I4416="ILF",IF($C$1="预估功能点",'模板使用说明&amp;基础参数'!$E$15,'模板使用说明&amp;基础参数'!$E$22),IF(I4416="EIF",IF($C$1="预估功能点",'模板使用说明&amp;基础参数'!$E$16,'模板使用说明&amp;基础参数'!$E$23),IF(I4416="EI",IF($C$1="预估功能点",'模板使用说明&amp;基础参数'!$E$17,'模板使用说明&amp;基础参数'!$E$24),IF(I4416="EO",IF($C$1="预估功能点",'模板使用说明&amp;基础参数'!$E$18,'模板使用说明&amp;基础参数'!$E$25),IF(I4416="EQ",IF($C$1="预估功能点",'模板使用说明&amp;基础参数'!$E$19,'模板使用说明&amp;基础参数'!$E$26),"")))))</f>
        <v/>
      </c>
      <c r="K4416" s="81"/>
      <c r="L4416" s="81"/>
      <c r="M4416" s="82" t="str">
        <f>IF(J4416="","",IF(K4416="高",IF(L4416="删除",J4416*'模板使用说明&amp;基础参数'!$E$5*'模板使用说明&amp;基础参数'!$E$12,IF(L4416="修改",J4416*'模板使用说明&amp;基础参数'!$E$5*'模板使用说明&amp;基础参数'!$E$11,J4416*'模板使用说明&amp;基础参数'!$E$5*'模板使用说明&amp;基础参数'!$E$10)),IF(K4416="中",IF(L4416="删除",J4416*'模板使用说明&amp;基础参数'!$E$6*'模板使用说明&amp;基础参数'!$E$12,IF(L4416="修改",J4416*'模板使用说明&amp;基础参数'!$E$6*'模板使用说明&amp;基础参数'!$E$11,J4416*'模板使用说明&amp;基础参数'!$E$6*'模板使用说明&amp;基础参数'!$E$10)),IF(L4416="删除",J4416*'模板使用说明&amp;基础参数'!$E$7*'模板使用说明&amp;基础参数'!$E$12,IF(L4416="修改",J4416*'模板使用说明&amp;基础参数'!$E$7*'模板使用说明&amp;基础参数'!$E$11,J4416*'模板使用说明&amp;基础参数'!$E$7*'模板使用说明&amp;基础参数'!$E$10)))))</f>
        <v/>
      </c>
      <c r="N4416" s="83"/>
    </row>
    <row r="4417" ht="14.4" customHeight="1" spans="1:14">
      <c r="A4417" s="68">
        <f t="shared" si="69"/>
        <v>4412</v>
      </c>
      <c r="B4417" s="69"/>
      <c r="C4417" s="69"/>
      <c r="D4417" s="69"/>
      <c r="E4417" s="69"/>
      <c r="F4417" s="91"/>
      <c r="G4417" s="91"/>
      <c r="H4417" s="70"/>
      <c r="I4417" s="68"/>
      <c r="J4417" s="8" t="str">
        <f>IF(I4417="ILF",IF($C$1="预估功能点",'模板使用说明&amp;基础参数'!$E$15,'模板使用说明&amp;基础参数'!$E$22),IF(I4417="EIF",IF($C$1="预估功能点",'模板使用说明&amp;基础参数'!$E$16,'模板使用说明&amp;基础参数'!$E$23),IF(I4417="EI",IF($C$1="预估功能点",'模板使用说明&amp;基础参数'!$E$17,'模板使用说明&amp;基础参数'!$E$24),IF(I4417="EO",IF($C$1="预估功能点",'模板使用说明&amp;基础参数'!$E$18,'模板使用说明&amp;基础参数'!$E$25),IF(I4417="EQ",IF($C$1="预估功能点",'模板使用说明&amp;基础参数'!$E$19,'模板使用说明&amp;基础参数'!$E$26),"")))))</f>
        <v/>
      </c>
      <c r="K4417" s="81"/>
      <c r="L4417" s="81"/>
      <c r="M4417" s="82" t="str">
        <f>IF(J4417="","",IF(K4417="高",IF(L4417="删除",J4417*'模板使用说明&amp;基础参数'!$E$5*'模板使用说明&amp;基础参数'!$E$12,IF(L4417="修改",J4417*'模板使用说明&amp;基础参数'!$E$5*'模板使用说明&amp;基础参数'!$E$11,J4417*'模板使用说明&amp;基础参数'!$E$5*'模板使用说明&amp;基础参数'!$E$10)),IF(K4417="中",IF(L4417="删除",J4417*'模板使用说明&amp;基础参数'!$E$6*'模板使用说明&amp;基础参数'!$E$12,IF(L4417="修改",J4417*'模板使用说明&amp;基础参数'!$E$6*'模板使用说明&amp;基础参数'!$E$11,J4417*'模板使用说明&amp;基础参数'!$E$6*'模板使用说明&amp;基础参数'!$E$10)),IF(L4417="删除",J4417*'模板使用说明&amp;基础参数'!$E$7*'模板使用说明&amp;基础参数'!$E$12,IF(L4417="修改",J4417*'模板使用说明&amp;基础参数'!$E$7*'模板使用说明&amp;基础参数'!$E$11,J4417*'模板使用说明&amp;基础参数'!$E$7*'模板使用说明&amp;基础参数'!$E$10)))))</f>
        <v/>
      </c>
      <c r="N4417" s="83"/>
    </row>
    <row r="4418" ht="14.4" customHeight="1" spans="1:14">
      <c r="A4418" s="68">
        <f t="shared" si="69"/>
        <v>4413</v>
      </c>
      <c r="B4418" s="69"/>
      <c r="C4418" s="69"/>
      <c r="D4418" s="69"/>
      <c r="E4418" s="69"/>
      <c r="F4418" s="69"/>
      <c r="G4418" s="69"/>
      <c r="H4418" s="70"/>
      <c r="I4418" s="68"/>
      <c r="J4418" s="8" t="str">
        <f>IF(I4418="ILF",IF($C$1="预估功能点",'模板使用说明&amp;基础参数'!$E$15,'模板使用说明&amp;基础参数'!$E$22),IF(I4418="EIF",IF($C$1="预估功能点",'模板使用说明&amp;基础参数'!$E$16,'模板使用说明&amp;基础参数'!$E$23),IF(I4418="EI",IF($C$1="预估功能点",'模板使用说明&amp;基础参数'!$E$17,'模板使用说明&amp;基础参数'!$E$24),IF(I4418="EO",IF($C$1="预估功能点",'模板使用说明&amp;基础参数'!$E$18,'模板使用说明&amp;基础参数'!$E$25),IF(I4418="EQ",IF($C$1="预估功能点",'模板使用说明&amp;基础参数'!$E$19,'模板使用说明&amp;基础参数'!$E$26),"")))))</f>
        <v/>
      </c>
      <c r="K4418" s="81"/>
      <c r="L4418" s="81"/>
      <c r="M4418" s="82" t="str">
        <f>IF(J4418="","",IF(K4418="高",IF(L4418="删除",J4418*'模板使用说明&amp;基础参数'!$E$5*'模板使用说明&amp;基础参数'!$E$12,IF(L4418="修改",J4418*'模板使用说明&amp;基础参数'!$E$5*'模板使用说明&amp;基础参数'!$E$11,J4418*'模板使用说明&amp;基础参数'!$E$5*'模板使用说明&amp;基础参数'!$E$10)),IF(K4418="中",IF(L4418="删除",J4418*'模板使用说明&amp;基础参数'!$E$6*'模板使用说明&amp;基础参数'!$E$12,IF(L4418="修改",J4418*'模板使用说明&amp;基础参数'!$E$6*'模板使用说明&amp;基础参数'!$E$11,J4418*'模板使用说明&amp;基础参数'!$E$6*'模板使用说明&amp;基础参数'!$E$10)),IF(L4418="删除",J4418*'模板使用说明&amp;基础参数'!$E$7*'模板使用说明&amp;基础参数'!$E$12,IF(L4418="修改",J4418*'模板使用说明&amp;基础参数'!$E$7*'模板使用说明&amp;基础参数'!$E$11,J4418*'模板使用说明&amp;基础参数'!$E$7*'模板使用说明&amp;基础参数'!$E$10)))))</f>
        <v/>
      </c>
      <c r="N4418" s="83"/>
    </row>
    <row r="4419" ht="14.4" customHeight="1" spans="1:14">
      <c r="A4419" s="68">
        <f t="shared" si="69"/>
        <v>4414</v>
      </c>
      <c r="B4419" s="69"/>
      <c r="C4419" s="69"/>
      <c r="D4419" s="69"/>
      <c r="E4419" s="69"/>
      <c r="F4419" s="69"/>
      <c r="G4419" s="69"/>
      <c r="H4419" s="70"/>
      <c r="I4419" s="68"/>
      <c r="J4419" s="8" t="str">
        <f>IF(I4419="ILF",IF($C$1="预估功能点",'模板使用说明&amp;基础参数'!$E$15,'模板使用说明&amp;基础参数'!$E$22),IF(I4419="EIF",IF($C$1="预估功能点",'模板使用说明&amp;基础参数'!$E$16,'模板使用说明&amp;基础参数'!$E$23),IF(I4419="EI",IF($C$1="预估功能点",'模板使用说明&amp;基础参数'!$E$17,'模板使用说明&amp;基础参数'!$E$24),IF(I4419="EO",IF($C$1="预估功能点",'模板使用说明&amp;基础参数'!$E$18,'模板使用说明&amp;基础参数'!$E$25),IF(I4419="EQ",IF($C$1="预估功能点",'模板使用说明&amp;基础参数'!$E$19,'模板使用说明&amp;基础参数'!$E$26),"")))))</f>
        <v/>
      </c>
      <c r="K4419" s="81"/>
      <c r="L4419" s="81"/>
      <c r="M4419" s="82" t="str">
        <f>IF(J4419="","",IF(K4419="高",IF(L4419="删除",J4419*'模板使用说明&amp;基础参数'!$E$5*'模板使用说明&amp;基础参数'!$E$12,IF(L4419="修改",J4419*'模板使用说明&amp;基础参数'!$E$5*'模板使用说明&amp;基础参数'!$E$11,J4419*'模板使用说明&amp;基础参数'!$E$5*'模板使用说明&amp;基础参数'!$E$10)),IF(K4419="中",IF(L4419="删除",J4419*'模板使用说明&amp;基础参数'!$E$6*'模板使用说明&amp;基础参数'!$E$12,IF(L4419="修改",J4419*'模板使用说明&amp;基础参数'!$E$6*'模板使用说明&amp;基础参数'!$E$11,J4419*'模板使用说明&amp;基础参数'!$E$6*'模板使用说明&amp;基础参数'!$E$10)),IF(L4419="删除",J4419*'模板使用说明&amp;基础参数'!$E$7*'模板使用说明&amp;基础参数'!$E$12,IF(L4419="修改",J4419*'模板使用说明&amp;基础参数'!$E$7*'模板使用说明&amp;基础参数'!$E$11,J4419*'模板使用说明&amp;基础参数'!$E$7*'模板使用说明&amp;基础参数'!$E$10)))))</f>
        <v/>
      </c>
      <c r="N4419" s="83"/>
    </row>
    <row r="4420" ht="14.4" customHeight="1" spans="1:14">
      <c r="A4420" s="68">
        <f t="shared" ref="A4420:A4483" si="70">ROW()-5</f>
        <v>4415</v>
      </c>
      <c r="B4420" s="69"/>
      <c r="C4420" s="69"/>
      <c r="D4420" s="69"/>
      <c r="E4420" s="69"/>
      <c r="F4420" s="69"/>
      <c r="G4420" s="69"/>
      <c r="H4420" s="70"/>
      <c r="I4420" s="68"/>
      <c r="J4420" s="8" t="str">
        <f>IF(I4420="ILF",IF($C$1="预估功能点",'模板使用说明&amp;基础参数'!$E$15,'模板使用说明&amp;基础参数'!$E$22),IF(I4420="EIF",IF($C$1="预估功能点",'模板使用说明&amp;基础参数'!$E$16,'模板使用说明&amp;基础参数'!$E$23),IF(I4420="EI",IF($C$1="预估功能点",'模板使用说明&amp;基础参数'!$E$17,'模板使用说明&amp;基础参数'!$E$24),IF(I4420="EO",IF($C$1="预估功能点",'模板使用说明&amp;基础参数'!$E$18,'模板使用说明&amp;基础参数'!$E$25),IF(I4420="EQ",IF($C$1="预估功能点",'模板使用说明&amp;基础参数'!$E$19,'模板使用说明&amp;基础参数'!$E$26),"")))))</f>
        <v/>
      </c>
      <c r="K4420" s="81"/>
      <c r="L4420" s="81"/>
      <c r="M4420" s="82" t="str">
        <f>IF(J4420="","",IF(K4420="高",IF(L4420="删除",J4420*'模板使用说明&amp;基础参数'!$E$5*'模板使用说明&amp;基础参数'!$E$12,IF(L4420="修改",J4420*'模板使用说明&amp;基础参数'!$E$5*'模板使用说明&amp;基础参数'!$E$11,J4420*'模板使用说明&amp;基础参数'!$E$5*'模板使用说明&amp;基础参数'!$E$10)),IF(K4420="中",IF(L4420="删除",J4420*'模板使用说明&amp;基础参数'!$E$6*'模板使用说明&amp;基础参数'!$E$12,IF(L4420="修改",J4420*'模板使用说明&amp;基础参数'!$E$6*'模板使用说明&amp;基础参数'!$E$11,J4420*'模板使用说明&amp;基础参数'!$E$6*'模板使用说明&amp;基础参数'!$E$10)),IF(L4420="删除",J4420*'模板使用说明&amp;基础参数'!$E$7*'模板使用说明&amp;基础参数'!$E$12,IF(L4420="修改",J4420*'模板使用说明&amp;基础参数'!$E$7*'模板使用说明&amp;基础参数'!$E$11,J4420*'模板使用说明&amp;基础参数'!$E$7*'模板使用说明&amp;基础参数'!$E$10)))))</f>
        <v/>
      </c>
      <c r="N4420" s="83"/>
    </row>
    <row r="4421" ht="14.4" customHeight="1" spans="1:14">
      <c r="A4421" s="68">
        <f t="shared" si="70"/>
        <v>4416</v>
      </c>
      <c r="B4421" s="69"/>
      <c r="C4421" s="69"/>
      <c r="D4421" s="69"/>
      <c r="E4421" s="69"/>
      <c r="F4421" s="69"/>
      <c r="G4421" s="69"/>
      <c r="H4421" s="70"/>
      <c r="I4421" s="68"/>
      <c r="J4421" s="8" t="str">
        <f>IF(I4421="ILF",IF($C$1="预估功能点",'模板使用说明&amp;基础参数'!$E$15,'模板使用说明&amp;基础参数'!$E$22),IF(I4421="EIF",IF($C$1="预估功能点",'模板使用说明&amp;基础参数'!$E$16,'模板使用说明&amp;基础参数'!$E$23),IF(I4421="EI",IF($C$1="预估功能点",'模板使用说明&amp;基础参数'!$E$17,'模板使用说明&amp;基础参数'!$E$24),IF(I4421="EO",IF($C$1="预估功能点",'模板使用说明&amp;基础参数'!$E$18,'模板使用说明&amp;基础参数'!$E$25),IF(I4421="EQ",IF($C$1="预估功能点",'模板使用说明&amp;基础参数'!$E$19,'模板使用说明&amp;基础参数'!$E$26),"")))))</f>
        <v/>
      </c>
      <c r="K4421" s="81"/>
      <c r="L4421" s="81"/>
      <c r="M4421" s="82" t="str">
        <f>IF(J4421="","",IF(K4421="高",IF(L4421="删除",J4421*'模板使用说明&amp;基础参数'!$E$5*'模板使用说明&amp;基础参数'!$E$12,IF(L4421="修改",J4421*'模板使用说明&amp;基础参数'!$E$5*'模板使用说明&amp;基础参数'!$E$11,J4421*'模板使用说明&amp;基础参数'!$E$5*'模板使用说明&amp;基础参数'!$E$10)),IF(K4421="中",IF(L4421="删除",J4421*'模板使用说明&amp;基础参数'!$E$6*'模板使用说明&amp;基础参数'!$E$12,IF(L4421="修改",J4421*'模板使用说明&amp;基础参数'!$E$6*'模板使用说明&amp;基础参数'!$E$11,J4421*'模板使用说明&amp;基础参数'!$E$6*'模板使用说明&amp;基础参数'!$E$10)),IF(L4421="删除",J4421*'模板使用说明&amp;基础参数'!$E$7*'模板使用说明&amp;基础参数'!$E$12,IF(L4421="修改",J4421*'模板使用说明&amp;基础参数'!$E$7*'模板使用说明&amp;基础参数'!$E$11,J4421*'模板使用说明&amp;基础参数'!$E$7*'模板使用说明&amp;基础参数'!$E$10)))))</f>
        <v/>
      </c>
      <c r="N4421" s="83"/>
    </row>
    <row r="4422" ht="14.4" customHeight="1" spans="1:14">
      <c r="A4422" s="68">
        <f t="shared" si="70"/>
        <v>4417</v>
      </c>
      <c r="B4422" s="69"/>
      <c r="C4422" s="69"/>
      <c r="D4422" s="69"/>
      <c r="E4422" s="69"/>
      <c r="F4422" s="69"/>
      <c r="G4422" s="69"/>
      <c r="H4422" s="70"/>
      <c r="I4422" s="68"/>
      <c r="J4422" s="8" t="str">
        <f>IF(I4422="ILF",IF($C$1="预估功能点",'模板使用说明&amp;基础参数'!$E$15,'模板使用说明&amp;基础参数'!$E$22),IF(I4422="EIF",IF($C$1="预估功能点",'模板使用说明&amp;基础参数'!$E$16,'模板使用说明&amp;基础参数'!$E$23),IF(I4422="EI",IF($C$1="预估功能点",'模板使用说明&amp;基础参数'!$E$17,'模板使用说明&amp;基础参数'!$E$24),IF(I4422="EO",IF($C$1="预估功能点",'模板使用说明&amp;基础参数'!$E$18,'模板使用说明&amp;基础参数'!$E$25),IF(I4422="EQ",IF($C$1="预估功能点",'模板使用说明&amp;基础参数'!$E$19,'模板使用说明&amp;基础参数'!$E$26),"")))))</f>
        <v/>
      </c>
      <c r="K4422" s="81"/>
      <c r="L4422" s="81"/>
      <c r="M4422" s="82" t="str">
        <f>IF(J4422="","",IF(K4422="高",IF(L4422="删除",J4422*'模板使用说明&amp;基础参数'!$E$5*'模板使用说明&amp;基础参数'!$E$12,IF(L4422="修改",J4422*'模板使用说明&amp;基础参数'!$E$5*'模板使用说明&amp;基础参数'!$E$11,J4422*'模板使用说明&amp;基础参数'!$E$5*'模板使用说明&amp;基础参数'!$E$10)),IF(K4422="中",IF(L4422="删除",J4422*'模板使用说明&amp;基础参数'!$E$6*'模板使用说明&amp;基础参数'!$E$12,IF(L4422="修改",J4422*'模板使用说明&amp;基础参数'!$E$6*'模板使用说明&amp;基础参数'!$E$11,J4422*'模板使用说明&amp;基础参数'!$E$6*'模板使用说明&amp;基础参数'!$E$10)),IF(L4422="删除",J4422*'模板使用说明&amp;基础参数'!$E$7*'模板使用说明&amp;基础参数'!$E$12,IF(L4422="修改",J4422*'模板使用说明&amp;基础参数'!$E$7*'模板使用说明&amp;基础参数'!$E$11,J4422*'模板使用说明&amp;基础参数'!$E$7*'模板使用说明&amp;基础参数'!$E$10)))))</f>
        <v/>
      </c>
      <c r="N4422" s="83"/>
    </row>
    <row r="4423" ht="14.4" customHeight="1" spans="1:14">
      <c r="A4423" s="68">
        <f t="shared" si="70"/>
        <v>4418</v>
      </c>
      <c r="B4423" s="69"/>
      <c r="C4423" s="69"/>
      <c r="D4423" s="69"/>
      <c r="E4423" s="69"/>
      <c r="F4423" s="69"/>
      <c r="G4423" s="69"/>
      <c r="H4423" s="70"/>
      <c r="I4423" s="68"/>
      <c r="J4423" s="8" t="str">
        <f>IF(I4423="ILF",IF($C$1="预估功能点",'模板使用说明&amp;基础参数'!$E$15,'模板使用说明&amp;基础参数'!$E$22),IF(I4423="EIF",IF($C$1="预估功能点",'模板使用说明&amp;基础参数'!$E$16,'模板使用说明&amp;基础参数'!$E$23),IF(I4423="EI",IF($C$1="预估功能点",'模板使用说明&amp;基础参数'!$E$17,'模板使用说明&amp;基础参数'!$E$24),IF(I4423="EO",IF($C$1="预估功能点",'模板使用说明&amp;基础参数'!$E$18,'模板使用说明&amp;基础参数'!$E$25),IF(I4423="EQ",IF($C$1="预估功能点",'模板使用说明&amp;基础参数'!$E$19,'模板使用说明&amp;基础参数'!$E$26),"")))))</f>
        <v/>
      </c>
      <c r="K4423" s="81"/>
      <c r="L4423" s="81"/>
      <c r="M4423" s="82" t="str">
        <f>IF(J4423="","",IF(K4423="高",IF(L4423="删除",J4423*'模板使用说明&amp;基础参数'!$E$5*'模板使用说明&amp;基础参数'!$E$12,IF(L4423="修改",J4423*'模板使用说明&amp;基础参数'!$E$5*'模板使用说明&amp;基础参数'!$E$11,J4423*'模板使用说明&amp;基础参数'!$E$5*'模板使用说明&amp;基础参数'!$E$10)),IF(K4423="中",IF(L4423="删除",J4423*'模板使用说明&amp;基础参数'!$E$6*'模板使用说明&amp;基础参数'!$E$12,IF(L4423="修改",J4423*'模板使用说明&amp;基础参数'!$E$6*'模板使用说明&amp;基础参数'!$E$11,J4423*'模板使用说明&amp;基础参数'!$E$6*'模板使用说明&amp;基础参数'!$E$10)),IF(L4423="删除",J4423*'模板使用说明&amp;基础参数'!$E$7*'模板使用说明&amp;基础参数'!$E$12,IF(L4423="修改",J4423*'模板使用说明&amp;基础参数'!$E$7*'模板使用说明&amp;基础参数'!$E$11,J4423*'模板使用说明&amp;基础参数'!$E$7*'模板使用说明&amp;基础参数'!$E$10)))))</f>
        <v/>
      </c>
      <c r="N4423" s="83"/>
    </row>
    <row r="4424" ht="14.4" customHeight="1" spans="1:14">
      <c r="A4424" s="68">
        <f t="shared" si="70"/>
        <v>4419</v>
      </c>
      <c r="B4424" s="69"/>
      <c r="C4424" s="69"/>
      <c r="D4424" s="69"/>
      <c r="E4424" s="69"/>
      <c r="F4424" s="69"/>
      <c r="G4424" s="69"/>
      <c r="H4424" s="70"/>
      <c r="I4424" s="68"/>
      <c r="J4424" s="8" t="str">
        <f>IF(I4424="ILF",IF($C$1="预估功能点",'模板使用说明&amp;基础参数'!$E$15,'模板使用说明&amp;基础参数'!$E$22),IF(I4424="EIF",IF($C$1="预估功能点",'模板使用说明&amp;基础参数'!$E$16,'模板使用说明&amp;基础参数'!$E$23),IF(I4424="EI",IF($C$1="预估功能点",'模板使用说明&amp;基础参数'!$E$17,'模板使用说明&amp;基础参数'!$E$24),IF(I4424="EO",IF($C$1="预估功能点",'模板使用说明&amp;基础参数'!$E$18,'模板使用说明&amp;基础参数'!$E$25),IF(I4424="EQ",IF($C$1="预估功能点",'模板使用说明&amp;基础参数'!$E$19,'模板使用说明&amp;基础参数'!$E$26),"")))))</f>
        <v/>
      </c>
      <c r="K4424" s="81"/>
      <c r="L4424" s="81"/>
      <c r="M4424" s="82" t="str">
        <f>IF(J4424="","",IF(K4424="高",IF(L4424="删除",J4424*'模板使用说明&amp;基础参数'!$E$5*'模板使用说明&amp;基础参数'!$E$12,IF(L4424="修改",J4424*'模板使用说明&amp;基础参数'!$E$5*'模板使用说明&amp;基础参数'!$E$11,J4424*'模板使用说明&amp;基础参数'!$E$5*'模板使用说明&amp;基础参数'!$E$10)),IF(K4424="中",IF(L4424="删除",J4424*'模板使用说明&amp;基础参数'!$E$6*'模板使用说明&amp;基础参数'!$E$12,IF(L4424="修改",J4424*'模板使用说明&amp;基础参数'!$E$6*'模板使用说明&amp;基础参数'!$E$11,J4424*'模板使用说明&amp;基础参数'!$E$6*'模板使用说明&amp;基础参数'!$E$10)),IF(L4424="删除",J4424*'模板使用说明&amp;基础参数'!$E$7*'模板使用说明&amp;基础参数'!$E$12,IF(L4424="修改",J4424*'模板使用说明&amp;基础参数'!$E$7*'模板使用说明&amp;基础参数'!$E$11,J4424*'模板使用说明&amp;基础参数'!$E$7*'模板使用说明&amp;基础参数'!$E$10)))))</f>
        <v/>
      </c>
      <c r="N4424" s="83"/>
    </row>
    <row r="4425" ht="14.4" customHeight="1" spans="1:14">
      <c r="A4425" s="68">
        <f t="shared" si="70"/>
        <v>4420</v>
      </c>
      <c r="B4425" s="69"/>
      <c r="C4425" s="69"/>
      <c r="D4425" s="69"/>
      <c r="E4425" s="69"/>
      <c r="F4425" s="69"/>
      <c r="G4425" s="69"/>
      <c r="H4425" s="70"/>
      <c r="I4425" s="68"/>
      <c r="J4425" s="8" t="str">
        <f>IF(I4425="ILF",IF($C$1="预估功能点",'模板使用说明&amp;基础参数'!$E$15,'模板使用说明&amp;基础参数'!$E$22),IF(I4425="EIF",IF($C$1="预估功能点",'模板使用说明&amp;基础参数'!$E$16,'模板使用说明&amp;基础参数'!$E$23),IF(I4425="EI",IF($C$1="预估功能点",'模板使用说明&amp;基础参数'!$E$17,'模板使用说明&amp;基础参数'!$E$24),IF(I4425="EO",IF($C$1="预估功能点",'模板使用说明&amp;基础参数'!$E$18,'模板使用说明&amp;基础参数'!$E$25),IF(I4425="EQ",IF($C$1="预估功能点",'模板使用说明&amp;基础参数'!$E$19,'模板使用说明&amp;基础参数'!$E$26),"")))))</f>
        <v/>
      </c>
      <c r="K4425" s="81"/>
      <c r="L4425" s="81"/>
      <c r="M4425" s="82" t="str">
        <f>IF(J4425="","",IF(K4425="高",IF(L4425="删除",J4425*'模板使用说明&amp;基础参数'!$E$5*'模板使用说明&amp;基础参数'!$E$12,IF(L4425="修改",J4425*'模板使用说明&amp;基础参数'!$E$5*'模板使用说明&amp;基础参数'!$E$11,J4425*'模板使用说明&amp;基础参数'!$E$5*'模板使用说明&amp;基础参数'!$E$10)),IF(K4425="中",IF(L4425="删除",J4425*'模板使用说明&amp;基础参数'!$E$6*'模板使用说明&amp;基础参数'!$E$12,IF(L4425="修改",J4425*'模板使用说明&amp;基础参数'!$E$6*'模板使用说明&amp;基础参数'!$E$11,J4425*'模板使用说明&amp;基础参数'!$E$6*'模板使用说明&amp;基础参数'!$E$10)),IF(L4425="删除",J4425*'模板使用说明&amp;基础参数'!$E$7*'模板使用说明&amp;基础参数'!$E$12,IF(L4425="修改",J4425*'模板使用说明&amp;基础参数'!$E$7*'模板使用说明&amp;基础参数'!$E$11,J4425*'模板使用说明&amp;基础参数'!$E$7*'模板使用说明&amp;基础参数'!$E$10)))))</f>
        <v/>
      </c>
      <c r="N4425" s="83"/>
    </row>
    <row r="4426" ht="14.4" customHeight="1" spans="1:14">
      <c r="A4426" s="68">
        <f t="shared" si="70"/>
        <v>4421</v>
      </c>
      <c r="B4426" s="69"/>
      <c r="C4426" s="69"/>
      <c r="D4426" s="69"/>
      <c r="E4426" s="69"/>
      <c r="F4426" s="69"/>
      <c r="G4426" s="69"/>
      <c r="H4426" s="70"/>
      <c r="I4426" s="68"/>
      <c r="J4426" s="8" t="str">
        <f>IF(I4426="ILF",IF($C$1="预估功能点",'模板使用说明&amp;基础参数'!$E$15,'模板使用说明&amp;基础参数'!$E$22),IF(I4426="EIF",IF($C$1="预估功能点",'模板使用说明&amp;基础参数'!$E$16,'模板使用说明&amp;基础参数'!$E$23),IF(I4426="EI",IF($C$1="预估功能点",'模板使用说明&amp;基础参数'!$E$17,'模板使用说明&amp;基础参数'!$E$24),IF(I4426="EO",IF($C$1="预估功能点",'模板使用说明&amp;基础参数'!$E$18,'模板使用说明&amp;基础参数'!$E$25),IF(I4426="EQ",IF($C$1="预估功能点",'模板使用说明&amp;基础参数'!$E$19,'模板使用说明&amp;基础参数'!$E$26),"")))))</f>
        <v/>
      </c>
      <c r="K4426" s="81"/>
      <c r="L4426" s="81"/>
      <c r="M4426" s="82" t="str">
        <f>IF(J4426="","",IF(K4426="高",IF(L4426="删除",J4426*'模板使用说明&amp;基础参数'!$E$5*'模板使用说明&amp;基础参数'!$E$12,IF(L4426="修改",J4426*'模板使用说明&amp;基础参数'!$E$5*'模板使用说明&amp;基础参数'!$E$11,J4426*'模板使用说明&amp;基础参数'!$E$5*'模板使用说明&amp;基础参数'!$E$10)),IF(K4426="中",IF(L4426="删除",J4426*'模板使用说明&amp;基础参数'!$E$6*'模板使用说明&amp;基础参数'!$E$12,IF(L4426="修改",J4426*'模板使用说明&amp;基础参数'!$E$6*'模板使用说明&amp;基础参数'!$E$11,J4426*'模板使用说明&amp;基础参数'!$E$6*'模板使用说明&amp;基础参数'!$E$10)),IF(L4426="删除",J4426*'模板使用说明&amp;基础参数'!$E$7*'模板使用说明&amp;基础参数'!$E$12,IF(L4426="修改",J4426*'模板使用说明&amp;基础参数'!$E$7*'模板使用说明&amp;基础参数'!$E$11,J4426*'模板使用说明&amp;基础参数'!$E$7*'模板使用说明&amp;基础参数'!$E$10)))))</f>
        <v/>
      </c>
      <c r="N4426" s="83"/>
    </row>
    <row r="4427" ht="14.4" customHeight="1" spans="1:14">
      <c r="A4427" s="68">
        <f t="shared" si="70"/>
        <v>4422</v>
      </c>
      <c r="B4427" s="69"/>
      <c r="C4427" s="69"/>
      <c r="D4427" s="69"/>
      <c r="E4427" s="69"/>
      <c r="F4427" s="69"/>
      <c r="G4427" s="69"/>
      <c r="H4427" s="70"/>
      <c r="I4427" s="68"/>
      <c r="J4427" s="8" t="str">
        <f>IF(I4427="ILF",IF($C$1="预估功能点",'模板使用说明&amp;基础参数'!$E$15,'模板使用说明&amp;基础参数'!$E$22),IF(I4427="EIF",IF($C$1="预估功能点",'模板使用说明&amp;基础参数'!$E$16,'模板使用说明&amp;基础参数'!$E$23),IF(I4427="EI",IF($C$1="预估功能点",'模板使用说明&amp;基础参数'!$E$17,'模板使用说明&amp;基础参数'!$E$24),IF(I4427="EO",IF($C$1="预估功能点",'模板使用说明&amp;基础参数'!$E$18,'模板使用说明&amp;基础参数'!$E$25),IF(I4427="EQ",IF($C$1="预估功能点",'模板使用说明&amp;基础参数'!$E$19,'模板使用说明&amp;基础参数'!$E$26),"")))))</f>
        <v/>
      </c>
      <c r="K4427" s="81"/>
      <c r="L4427" s="81"/>
      <c r="M4427" s="82" t="str">
        <f>IF(J4427="","",IF(K4427="高",IF(L4427="删除",J4427*'模板使用说明&amp;基础参数'!$E$5*'模板使用说明&amp;基础参数'!$E$12,IF(L4427="修改",J4427*'模板使用说明&amp;基础参数'!$E$5*'模板使用说明&amp;基础参数'!$E$11,J4427*'模板使用说明&amp;基础参数'!$E$5*'模板使用说明&amp;基础参数'!$E$10)),IF(K4427="中",IF(L4427="删除",J4427*'模板使用说明&amp;基础参数'!$E$6*'模板使用说明&amp;基础参数'!$E$12,IF(L4427="修改",J4427*'模板使用说明&amp;基础参数'!$E$6*'模板使用说明&amp;基础参数'!$E$11,J4427*'模板使用说明&amp;基础参数'!$E$6*'模板使用说明&amp;基础参数'!$E$10)),IF(L4427="删除",J4427*'模板使用说明&amp;基础参数'!$E$7*'模板使用说明&amp;基础参数'!$E$12,IF(L4427="修改",J4427*'模板使用说明&amp;基础参数'!$E$7*'模板使用说明&amp;基础参数'!$E$11,J4427*'模板使用说明&amp;基础参数'!$E$7*'模板使用说明&amp;基础参数'!$E$10)))))</f>
        <v/>
      </c>
      <c r="N4427" s="83"/>
    </row>
    <row r="4428" ht="14.4" customHeight="1" spans="1:14">
      <c r="A4428" s="68">
        <f t="shared" si="70"/>
        <v>4423</v>
      </c>
      <c r="B4428" s="69"/>
      <c r="C4428" s="69"/>
      <c r="D4428" s="69"/>
      <c r="E4428" s="69"/>
      <c r="F4428" s="69"/>
      <c r="G4428" s="69"/>
      <c r="H4428" s="70"/>
      <c r="I4428" s="68"/>
      <c r="J4428" s="8" t="str">
        <f>IF(I4428="ILF",IF($C$1="预估功能点",'模板使用说明&amp;基础参数'!$E$15,'模板使用说明&amp;基础参数'!$E$22),IF(I4428="EIF",IF($C$1="预估功能点",'模板使用说明&amp;基础参数'!$E$16,'模板使用说明&amp;基础参数'!$E$23),IF(I4428="EI",IF($C$1="预估功能点",'模板使用说明&amp;基础参数'!$E$17,'模板使用说明&amp;基础参数'!$E$24),IF(I4428="EO",IF($C$1="预估功能点",'模板使用说明&amp;基础参数'!$E$18,'模板使用说明&amp;基础参数'!$E$25),IF(I4428="EQ",IF($C$1="预估功能点",'模板使用说明&amp;基础参数'!$E$19,'模板使用说明&amp;基础参数'!$E$26),"")))))</f>
        <v/>
      </c>
      <c r="K4428" s="81"/>
      <c r="L4428" s="81"/>
      <c r="M4428" s="82" t="str">
        <f>IF(J4428="","",IF(K4428="高",IF(L4428="删除",J4428*'模板使用说明&amp;基础参数'!$E$5*'模板使用说明&amp;基础参数'!$E$12,IF(L4428="修改",J4428*'模板使用说明&amp;基础参数'!$E$5*'模板使用说明&amp;基础参数'!$E$11,J4428*'模板使用说明&amp;基础参数'!$E$5*'模板使用说明&amp;基础参数'!$E$10)),IF(K4428="中",IF(L4428="删除",J4428*'模板使用说明&amp;基础参数'!$E$6*'模板使用说明&amp;基础参数'!$E$12,IF(L4428="修改",J4428*'模板使用说明&amp;基础参数'!$E$6*'模板使用说明&amp;基础参数'!$E$11,J4428*'模板使用说明&amp;基础参数'!$E$6*'模板使用说明&amp;基础参数'!$E$10)),IF(L4428="删除",J4428*'模板使用说明&amp;基础参数'!$E$7*'模板使用说明&amp;基础参数'!$E$12,IF(L4428="修改",J4428*'模板使用说明&amp;基础参数'!$E$7*'模板使用说明&amp;基础参数'!$E$11,J4428*'模板使用说明&amp;基础参数'!$E$7*'模板使用说明&amp;基础参数'!$E$10)))))</f>
        <v/>
      </c>
      <c r="N4428" s="83"/>
    </row>
    <row r="4429" ht="14.4" customHeight="1" spans="1:14">
      <c r="A4429" s="68">
        <f t="shared" si="70"/>
        <v>4424</v>
      </c>
      <c r="B4429" s="69"/>
      <c r="C4429" s="69"/>
      <c r="D4429" s="69"/>
      <c r="E4429" s="69"/>
      <c r="F4429" s="69"/>
      <c r="G4429" s="69"/>
      <c r="H4429" s="70"/>
      <c r="I4429" s="68"/>
      <c r="J4429" s="8" t="str">
        <f>IF(I4429="ILF",IF($C$1="预估功能点",'模板使用说明&amp;基础参数'!$E$15,'模板使用说明&amp;基础参数'!$E$22),IF(I4429="EIF",IF($C$1="预估功能点",'模板使用说明&amp;基础参数'!$E$16,'模板使用说明&amp;基础参数'!$E$23),IF(I4429="EI",IF($C$1="预估功能点",'模板使用说明&amp;基础参数'!$E$17,'模板使用说明&amp;基础参数'!$E$24),IF(I4429="EO",IF($C$1="预估功能点",'模板使用说明&amp;基础参数'!$E$18,'模板使用说明&amp;基础参数'!$E$25),IF(I4429="EQ",IF($C$1="预估功能点",'模板使用说明&amp;基础参数'!$E$19,'模板使用说明&amp;基础参数'!$E$26),"")))))</f>
        <v/>
      </c>
      <c r="K4429" s="81"/>
      <c r="L4429" s="81"/>
      <c r="M4429" s="82" t="str">
        <f>IF(J4429="","",IF(K4429="高",IF(L4429="删除",J4429*'模板使用说明&amp;基础参数'!$E$5*'模板使用说明&amp;基础参数'!$E$12,IF(L4429="修改",J4429*'模板使用说明&amp;基础参数'!$E$5*'模板使用说明&amp;基础参数'!$E$11,J4429*'模板使用说明&amp;基础参数'!$E$5*'模板使用说明&amp;基础参数'!$E$10)),IF(K4429="中",IF(L4429="删除",J4429*'模板使用说明&amp;基础参数'!$E$6*'模板使用说明&amp;基础参数'!$E$12,IF(L4429="修改",J4429*'模板使用说明&amp;基础参数'!$E$6*'模板使用说明&amp;基础参数'!$E$11,J4429*'模板使用说明&amp;基础参数'!$E$6*'模板使用说明&amp;基础参数'!$E$10)),IF(L4429="删除",J4429*'模板使用说明&amp;基础参数'!$E$7*'模板使用说明&amp;基础参数'!$E$12,IF(L4429="修改",J4429*'模板使用说明&amp;基础参数'!$E$7*'模板使用说明&amp;基础参数'!$E$11,J4429*'模板使用说明&amp;基础参数'!$E$7*'模板使用说明&amp;基础参数'!$E$10)))))</f>
        <v/>
      </c>
      <c r="N4429" s="83"/>
    </row>
    <row r="4430" ht="14.4" customHeight="1" spans="1:14">
      <c r="A4430" s="68">
        <f t="shared" si="70"/>
        <v>4425</v>
      </c>
      <c r="B4430" s="69"/>
      <c r="C4430" s="69"/>
      <c r="D4430" s="69"/>
      <c r="E4430" s="69"/>
      <c r="F4430" s="69"/>
      <c r="G4430" s="69"/>
      <c r="H4430" s="70"/>
      <c r="I4430" s="68"/>
      <c r="J4430" s="8" t="str">
        <f>IF(I4430="ILF",IF($C$1="预估功能点",'模板使用说明&amp;基础参数'!$E$15,'模板使用说明&amp;基础参数'!$E$22),IF(I4430="EIF",IF($C$1="预估功能点",'模板使用说明&amp;基础参数'!$E$16,'模板使用说明&amp;基础参数'!$E$23),IF(I4430="EI",IF($C$1="预估功能点",'模板使用说明&amp;基础参数'!$E$17,'模板使用说明&amp;基础参数'!$E$24),IF(I4430="EO",IF($C$1="预估功能点",'模板使用说明&amp;基础参数'!$E$18,'模板使用说明&amp;基础参数'!$E$25),IF(I4430="EQ",IF($C$1="预估功能点",'模板使用说明&amp;基础参数'!$E$19,'模板使用说明&amp;基础参数'!$E$26),"")))))</f>
        <v/>
      </c>
      <c r="K4430" s="81"/>
      <c r="L4430" s="81"/>
      <c r="M4430" s="82" t="str">
        <f>IF(J4430="","",IF(K4430="高",IF(L4430="删除",J4430*'模板使用说明&amp;基础参数'!$E$5*'模板使用说明&amp;基础参数'!$E$12,IF(L4430="修改",J4430*'模板使用说明&amp;基础参数'!$E$5*'模板使用说明&amp;基础参数'!$E$11,J4430*'模板使用说明&amp;基础参数'!$E$5*'模板使用说明&amp;基础参数'!$E$10)),IF(K4430="中",IF(L4430="删除",J4430*'模板使用说明&amp;基础参数'!$E$6*'模板使用说明&amp;基础参数'!$E$12,IF(L4430="修改",J4430*'模板使用说明&amp;基础参数'!$E$6*'模板使用说明&amp;基础参数'!$E$11,J4430*'模板使用说明&amp;基础参数'!$E$6*'模板使用说明&amp;基础参数'!$E$10)),IF(L4430="删除",J4430*'模板使用说明&amp;基础参数'!$E$7*'模板使用说明&amp;基础参数'!$E$12,IF(L4430="修改",J4430*'模板使用说明&amp;基础参数'!$E$7*'模板使用说明&amp;基础参数'!$E$11,J4430*'模板使用说明&amp;基础参数'!$E$7*'模板使用说明&amp;基础参数'!$E$10)))))</f>
        <v/>
      </c>
      <c r="N4430" s="83"/>
    </row>
    <row r="4431" ht="14.4" customHeight="1" spans="1:14">
      <c r="A4431" s="68">
        <f t="shared" si="70"/>
        <v>4426</v>
      </c>
      <c r="B4431" s="69"/>
      <c r="C4431" s="69"/>
      <c r="D4431" s="69"/>
      <c r="E4431" s="69"/>
      <c r="F4431" s="69"/>
      <c r="G4431" s="69"/>
      <c r="H4431" s="70"/>
      <c r="I4431" s="68"/>
      <c r="J4431" s="8" t="str">
        <f>IF(I4431="ILF",IF($C$1="预估功能点",'模板使用说明&amp;基础参数'!$E$15,'模板使用说明&amp;基础参数'!$E$22),IF(I4431="EIF",IF($C$1="预估功能点",'模板使用说明&amp;基础参数'!$E$16,'模板使用说明&amp;基础参数'!$E$23),IF(I4431="EI",IF($C$1="预估功能点",'模板使用说明&amp;基础参数'!$E$17,'模板使用说明&amp;基础参数'!$E$24),IF(I4431="EO",IF($C$1="预估功能点",'模板使用说明&amp;基础参数'!$E$18,'模板使用说明&amp;基础参数'!$E$25),IF(I4431="EQ",IF($C$1="预估功能点",'模板使用说明&amp;基础参数'!$E$19,'模板使用说明&amp;基础参数'!$E$26),"")))))</f>
        <v/>
      </c>
      <c r="K4431" s="81"/>
      <c r="L4431" s="81"/>
      <c r="M4431" s="82" t="str">
        <f>IF(J4431="","",IF(K4431="高",IF(L4431="删除",J4431*'模板使用说明&amp;基础参数'!$E$5*'模板使用说明&amp;基础参数'!$E$12,IF(L4431="修改",J4431*'模板使用说明&amp;基础参数'!$E$5*'模板使用说明&amp;基础参数'!$E$11,J4431*'模板使用说明&amp;基础参数'!$E$5*'模板使用说明&amp;基础参数'!$E$10)),IF(K4431="中",IF(L4431="删除",J4431*'模板使用说明&amp;基础参数'!$E$6*'模板使用说明&amp;基础参数'!$E$12,IF(L4431="修改",J4431*'模板使用说明&amp;基础参数'!$E$6*'模板使用说明&amp;基础参数'!$E$11,J4431*'模板使用说明&amp;基础参数'!$E$6*'模板使用说明&amp;基础参数'!$E$10)),IF(L4431="删除",J4431*'模板使用说明&amp;基础参数'!$E$7*'模板使用说明&amp;基础参数'!$E$12,IF(L4431="修改",J4431*'模板使用说明&amp;基础参数'!$E$7*'模板使用说明&amp;基础参数'!$E$11,J4431*'模板使用说明&amp;基础参数'!$E$7*'模板使用说明&amp;基础参数'!$E$10)))))</f>
        <v/>
      </c>
      <c r="N4431" s="83"/>
    </row>
    <row r="4432" ht="14.4" customHeight="1" spans="1:14">
      <c r="A4432" s="68">
        <f t="shared" si="70"/>
        <v>4427</v>
      </c>
      <c r="B4432" s="69"/>
      <c r="C4432" s="69"/>
      <c r="D4432" s="69"/>
      <c r="E4432" s="69"/>
      <c r="F4432" s="69"/>
      <c r="G4432" s="69"/>
      <c r="H4432" s="70"/>
      <c r="I4432" s="68"/>
      <c r="J4432" s="8" t="str">
        <f>IF(I4432="ILF",IF($C$1="预估功能点",'模板使用说明&amp;基础参数'!$E$15,'模板使用说明&amp;基础参数'!$E$22),IF(I4432="EIF",IF($C$1="预估功能点",'模板使用说明&amp;基础参数'!$E$16,'模板使用说明&amp;基础参数'!$E$23),IF(I4432="EI",IF($C$1="预估功能点",'模板使用说明&amp;基础参数'!$E$17,'模板使用说明&amp;基础参数'!$E$24),IF(I4432="EO",IF($C$1="预估功能点",'模板使用说明&amp;基础参数'!$E$18,'模板使用说明&amp;基础参数'!$E$25),IF(I4432="EQ",IF($C$1="预估功能点",'模板使用说明&amp;基础参数'!$E$19,'模板使用说明&amp;基础参数'!$E$26),"")))))</f>
        <v/>
      </c>
      <c r="K4432" s="81"/>
      <c r="L4432" s="81"/>
      <c r="M4432" s="82" t="str">
        <f>IF(J4432="","",IF(K4432="高",IF(L4432="删除",J4432*'模板使用说明&amp;基础参数'!$E$5*'模板使用说明&amp;基础参数'!$E$12,IF(L4432="修改",J4432*'模板使用说明&amp;基础参数'!$E$5*'模板使用说明&amp;基础参数'!$E$11,J4432*'模板使用说明&amp;基础参数'!$E$5*'模板使用说明&amp;基础参数'!$E$10)),IF(K4432="中",IF(L4432="删除",J4432*'模板使用说明&amp;基础参数'!$E$6*'模板使用说明&amp;基础参数'!$E$12,IF(L4432="修改",J4432*'模板使用说明&amp;基础参数'!$E$6*'模板使用说明&amp;基础参数'!$E$11,J4432*'模板使用说明&amp;基础参数'!$E$6*'模板使用说明&amp;基础参数'!$E$10)),IF(L4432="删除",J4432*'模板使用说明&amp;基础参数'!$E$7*'模板使用说明&amp;基础参数'!$E$12,IF(L4432="修改",J4432*'模板使用说明&amp;基础参数'!$E$7*'模板使用说明&amp;基础参数'!$E$11,J4432*'模板使用说明&amp;基础参数'!$E$7*'模板使用说明&amp;基础参数'!$E$10)))))</f>
        <v/>
      </c>
      <c r="N4432" s="83"/>
    </row>
    <row r="4433" ht="14.4" customHeight="1" spans="1:14">
      <c r="A4433" s="68">
        <f t="shared" si="70"/>
        <v>4428</v>
      </c>
      <c r="B4433" s="69"/>
      <c r="C4433" s="69"/>
      <c r="D4433" s="69"/>
      <c r="E4433" s="69"/>
      <c r="F4433" s="69"/>
      <c r="G4433" s="69"/>
      <c r="H4433" s="70"/>
      <c r="I4433" s="68"/>
      <c r="J4433" s="8" t="str">
        <f>IF(I4433="ILF",IF($C$1="预估功能点",'模板使用说明&amp;基础参数'!$E$15,'模板使用说明&amp;基础参数'!$E$22),IF(I4433="EIF",IF($C$1="预估功能点",'模板使用说明&amp;基础参数'!$E$16,'模板使用说明&amp;基础参数'!$E$23),IF(I4433="EI",IF($C$1="预估功能点",'模板使用说明&amp;基础参数'!$E$17,'模板使用说明&amp;基础参数'!$E$24),IF(I4433="EO",IF($C$1="预估功能点",'模板使用说明&amp;基础参数'!$E$18,'模板使用说明&amp;基础参数'!$E$25),IF(I4433="EQ",IF($C$1="预估功能点",'模板使用说明&amp;基础参数'!$E$19,'模板使用说明&amp;基础参数'!$E$26),"")))))</f>
        <v/>
      </c>
      <c r="K4433" s="81"/>
      <c r="L4433" s="81"/>
      <c r="M4433" s="82" t="str">
        <f>IF(J4433="","",IF(K4433="高",IF(L4433="删除",J4433*'模板使用说明&amp;基础参数'!$E$5*'模板使用说明&amp;基础参数'!$E$12,IF(L4433="修改",J4433*'模板使用说明&amp;基础参数'!$E$5*'模板使用说明&amp;基础参数'!$E$11,J4433*'模板使用说明&amp;基础参数'!$E$5*'模板使用说明&amp;基础参数'!$E$10)),IF(K4433="中",IF(L4433="删除",J4433*'模板使用说明&amp;基础参数'!$E$6*'模板使用说明&amp;基础参数'!$E$12,IF(L4433="修改",J4433*'模板使用说明&amp;基础参数'!$E$6*'模板使用说明&amp;基础参数'!$E$11,J4433*'模板使用说明&amp;基础参数'!$E$6*'模板使用说明&amp;基础参数'!$E$10)),IF(L4433="删除",J4433*'模板使用说明&amp;基础参数'!$E$7*'模板使用说明&amp;基础参数'!$E$12,IF(L4433="修改",J4433*'模板使用说明&amp;基础参数'!$E$7*'模板使用说明&amp;基础参数'!$E$11,J4433*'模板使用说明&amp;基础参数'!$E$7*'模板使用说明&amp;基础参数'!$E$10)))))</f>
        <v/>
      </c>
      <c r="N4433" s="83"/>
    </row>
    <row r="4434" ht="14.4" customHeight="1" spans="1:14">
      <c r="A4434" s="68">
        <f t="shared" si="70"/>
        <v>4429</v>
      </c>
      <c r="B4434" s="69"/>
      <c r="C4434" s="69"/>
      <c r="D4434" s="69"/>
      <c r="E4434" s="69"/>
      <c r="F4434" s="69"/>
      <c r="G4434" s="69"/>
      <c r="H4434" s="70"/>
      <c r="I4434" s="68"/>
      <c r="J4434" s="8" t="str">
        <f>IF(I4434="ILF",IF($C$1="预估功能点",'模板使用说明&amp;基础参数'!$E$15,'模板使用说明&amp;基础参数'!$E$22),IF(I4434="EIF",IF($C$1="预估功能点",'模板使用说明&amp;基础参数'!$E$16,'模板使用说明&amp;基础参数'!$E$23),IF(I4434="EI",IF($C$1="预估功能点",'模板使用说明&amp;基础参数'!$E$17,'模板使用说明&amp;基础参数'!$E$24),IF(I4434="EO",IF($C$1="预估功能点",'模板使用说明&amp;基础参数'!$E$18,'模板使用说明&amp;基础参数'!$E$25),IF(I4434="EQ",IF($C$1="预估功能点",'模板使用说明&amp;基础参数'!$E$19,'模板使用说明&amp;基础参数'!$E$26),"")))))</f>
        <v/>
      </c>
      <c r="K4434" s="81"/>
      <c r="L4434" s="81"/>
      <c r="M4434" s="82" t="str">
        <f>IF(J4434="","",IF(K4434="高",IF(L4434="删除",J4434*'模板使用说明&amp;基础参数'!$E$5*'模板使用说明&amp;基础参数'!$E$12,IF(L4434="修改",J4434*'模板使用说明&amp;基础参数'!$E$5*'模板使用说明&amp;基础参数'!$E$11,J4434*'模板使用说明&amp;基础参数'!$E$5*'模板使用说明&amp;基础参数'!$E$10)),IF(K4434="中",IF(L4434="删除",J4434*'模板使用说明&amp;基础参数'!$E$6*'模板使用说明&amp;基础参数'!$E$12,IF(L4434="修改",J4434*'模板使用说明&amp;基础参数'!$E$6*'模板使用说明&amp;基础参数'!$E$11,J4434*'模板使用说明&amp;基础参数'!$E$6*'模板使用说明&amp;基础参数'!$E$10)),IF(L4434="删除",J4434*'模板使用说明&amp;基础参数'!$E$7*'模板使用说明&amp;基础参数'!$E$12,IF(L4434="修改",J4434*'模板使用说明&amp;基础参数'!$E$7*'模板使用说明&amp;基础参数'!$E$11,J4434*'模板使用说明&amp;基础参数'!$E$7*'模板使用说明&amp;基础参数'!$E$10)))))</f>
        <v/>
      </c>
      <c r="N4434" s="83"/>
    </row>
    <row r="4435" ht="14.4" customHeight="1" spans="1:14">
      <c r="A4435" s="68">
        <f t="shared" si="70"/>
        <v>4430</v>
      </c>
      <c r="B4435" s="69"/>
      <c r="C4435" s="69"/>
      <c r="D4435" s="69"/>
      <c r="E4435" s="69"/>
      <c r="F4435" s="69"/>
      <c r="G4435" s="69"/>
      <c r="H4435" s="70"/>
      <c r="I4435" s="68"/>
      <c r="J4435" s="8" t="str">
        <f>IF(I4435="ILF",IF($C$1="预估功能点",'模板使用说明&amp;基础参数'!$E$15,'模板使用说明&amp;基础参数'!$E$22),IF(I4435="EIF",IF($C$1="预估功能点",'模板使用说明&amp;基础参数'!$E$16,'模板使用说明&amp;基础参数'!$E$23),IF(I4435="EI",IF($C$1="预估功能点",'模板使用说明&amp;基础参数'!$E$17,'模板使用说明&amp;基础参数'!$E$24),IF(I4435="EO",IF($C$1="预估功能点",'模板使用说明&amp;基础参数'!$E$18,'模板使用说明&amp;基础参数'!$E$25),IF(I4435="EQ",IF($C$1="预估功能点",'模板使用说明&amp;基础参数'!$E$19,'模板使用说明&amp;基础参数'!$E$26),"")))))</f>
        <v/>
      </c>
      <c r="K4435" s="81"/>
      <c r="L4435" s="81"/>
      <c r="M4435" s="82" t="str">
        <f>IF(J4435="","",IF(K4435="高",IF(L4435="删除",J4435*'模板使用说明&amp;基础参数'!$E$5*'模板使用说明&amp;基础参数'!$E$12,IF(L4435="修改",J4435*'模板使用说明&amp;基础参数'!$E$5*'模板使用说明&amp;基础参数'!$E$11,J4435*'模板使用说明&amp;基础参数'!$E$5*'模板使用说明&amp;基础参数'!$E$10)),IF(K4435="中",IF(L4435="删除",J4435*'模板使用说明&amp;基础参数'!$E$6*'模板使用说明&amp;基础参数'!$E$12,IF(L4435="修改",J4435*'模板使用说明&amp;基础参数'!$E$6*'模板使用说明&amp;基础参数'!$E$11,J4435*'模板使用说明&amp;基础参数'!$E$6*'模板使用说明&amp;基础参数'!$E$10)),IF(L4435="删除",J4435*'模板使用说明&amp;基础参数'!$E$7*'模板使用说明&amp;基础参数'!$E$12,IF(L4435="修改",J4435*'模板使用说明&amp;基础参数'!$E$7*'模板使用说明&amp;基础参数'!$E$11,J4435*'模板使用说明&amp;基础参数'!$E$7*'模板使用说明&amp;基础参数'!$E$10)))))</f>
        <v/>
      </c>
      <c r="N4435" s="83"/>
    </row>
    <row r="4436" ht="14.4" customHeight="1" spans="1:14">
      <c r="A4436" s="68">
        <f t="shared" si="70"/>
        <v>4431</v>
      </c>
      <c r="B4436" s="69"/>
      <c r="C4436" s="69"/>
      <c r="D4436" s="69"/>
      <c r="E4436" s="69"/>
      <c r="F4436" s="69"/>
      <c r="G4436" s="69"/>
      <c r="H4436" s="70"/>
      <c r="I4436" s="68"/>
      <c r="J4436" s="8" t="str">
        <f>IF(I4436="ILF",IF($C$1="预估功能点",'模板使用说明&amp;基础参数'!$E$15,'模板使用说明&amp;基础参数'!$E$22),IF(I4436="EIF",IF($C$1="预估功能点",'模板使用说明&amp;基础参数'!$E$16,'模板使用说明&amp;基础参数'!$E$23),IF(I4436="EI",IF($C$1="预估功能点",'模板使用说明&amp;基础参数'!$E$17,'模板使用说明&amp;基础参数'!$E$24),IF(I4436="EO",IF($C$1="预估功能点",'模板使用说明&amp;基础参数'!$E$18,'模板使用说明&amp;基础参数'!$E$25),IF(I4436="EQ",IF($C$1="预估功能点",'模板使用说明&amp;基础参数'!$E$19,'模板使用说明&amp;基础参数'!$E$26),"")))))</f>
        <v/>
      </c>
      <c r="K4436" s="81"/>
      <c r="L4436" s="81"/>
      <c r="M4436" s="82" t="str">
        <f>IF(J4436="","",IF(K4436="高",IF(L4436="删除",J4436*'模板使用说明&amp;基础参数'!$E$5*'模板使用说明&amp;基础参数'!$E$12,IF(L4436="修改",J4436*'模板使用说明&amp;基础参数'!$E$5*'模板使用说明&amp;基础参数'!$E$11,J4436*'模板使用说明&amp;基础参数'!$E$5*'模板使用说明&amp;基础参数'!$E$10)),IF(K4436="中",IF(L4436="删除",J4436*'模板使用说明&amp;基础参数'!$E$6*'模板使用说明&amp;基础参数'!$E$12,IF(L4436="修改",J4436*'模板使用说明&amp;基础参数'!$E$6*'模板使用说明&amp;基础参数'!$E$11,J4436*'模板使用说明&amp;基础参数'!$E$6*'模板使用说明&amp;基础参数'!$E$10)),IF(L4436="删除",J4436*'模板使用说明&amp;基础参数'!$E$7*'模板使用说明&amp;基础参数'!$E$12,IF(L4436="修改",J4436*'模板使用说明&amp;基础参数'!$E$7*'模板使用说明&amp;基础参数'!$E$11,J4436*'模板使用说明&amp;基础参数'!$E$7*'模板使用说明&amp;基础参数'!$E$10)))))</f>
        <v/>
      </c>
      <c r="N4436" s="83"/>
    </row>
    <row r="4437" ht="14.4" customHeight="1" spans="1:14">
      <c r="A4437" s="68">
        <f t="shared" si="70"/>
        <v>4432</v>
      </c>
      <c r="B4437" s="69"/>
      <c r="C4437" s="69"/>
      <c r="D4437" s="69"/>
      <c r="E4437" s="69"/>
      <c r="F4437" s="69"/>
      <c r="G4437" s="69"/>
      <c r="H4437" s="70"/>
      <c r="I4437" s="68"/>
      <c r="J4437" s="8" t="str">
        <f>IF(I4437="ILF",IF($C$1="预估功能点",'模板使用说明&amp;基础参数'!$E$15,'模板使用说明&amp;基础参数'!$E$22),IF(I4437="EIF",IF($C$1="预估功能点",'模板使用说明&amp;基础参数'!$E$16,'模板使用说明&amp;基础参数'!$E$23),IF(I4437="EI",IF($C$1="预估功能点",'模板使用说明&amp;基础参数'!$E$17,'模板使用说明&amp;基础参数'!$E$24),IF(I4437="EO",IF($C$1="预估功能点",'模板使用说明&amp;基础参数'!$E$18,'模板使用说明&amp;基础参数'!$E$25),IF(I4437="EQ",IF($C$1="预估功能点",'模板使用说明&amp;基础参数'!$E$19,'模板使用说明&amp;基础参数'!$E$26),"")))))</f>
        <v/>
      </c>
      <c r="K4437" s="81"/>
      <c r="L4437" s="81"/>
      <c r="M4437" s="82" t="str">
        <f>IF(J4437="","",IF(K4437="高",IF(L4437="删除",J4437*'模板使用说明&amp;基础参数'!$E$5*'模板使用说明&amp;基础参数'!$E$12,IF(L4437="修改",J4437*'模板使用说明&amp;基础参数'!$E$5*'模板使用说明&amp;基础参数'!$E$11,J4437*'模板使用说明&amp;基础参数'!$E$5*'模板使用说明&amp;基础参数'!$E$10)),IF(K4437="中",IF(L4437="删除",J4437*'模板使用说明&amp;基础参数'!$E$6*'模板使用说明&amp;基础参数'!$E$12,IF(L4437="修改",J4437*'模板使用说明&amp;基础参数'!$E$6*'模板使用说明&amp;基础参数'!$E$11,J4437*'模板使用说明&amp;基础参数'!$E$6*'模板使用说明&amp;基础参数'!$E$10)),IF(L4437="删除",J4437*'模板使用说明&amp;基础参数'!$E$7*'模板使用说明&amp;基础参数'!$E$12,IF(L4437="修改",J4437*'模板使用说明&amp;基础参数'!$E$7*'模板使用说明&amp;基础参数'!$E$11,J4437*'模板使用说明&amp;基础参数'!$E$7*'模板使用说明&amp;基础参数'!$E$10)))))</f>
        <v/>
      </c>
      <c r="N4437" s="83"/>
    </row>
    <row r="4438" ht="14.4" customHeight="1" spans="1:14">
      <c r="A4438" s="68">
        <f t="shared" si="70"/>
        <v>4433</v>
      </c>
      <c r="B4438" s="69"/>
      <c r="C4438" s="69"/>
      <c r="D4438" s="69"/>
      <c r="E4438" s="69"/>
      <c r="F4438" s="69"/>
      <c r="G4438" s="69"/>
      <c r="H4438" s="70"/>
      <c r="I4438" s="68"/>
      <c r="J4438" s="8" t="str">
        <f>IF(I4438="ILF",IF($C$1="预估功能点",'模板使用说明&amp;基础参数'!$E$15,'模板使用说明&amp;基础参数'!$E$22),IF(I4438="EIF",IF($C$1="预估功能点",'模板使用说明&amp;基础参数'!$E$16,'模板使用说明&amp;基础参数'!$E$23),IF(I4438="EI",IF($C$1="预估功能点",'模板使用说明&amp;基础参数'!$E$17,'模板使用说明&amp;基础参数'!$E$24),IF(I4438="EO",IF($C$1="预估功能点",'模板使用说明&amp;基础参数'!$E$18,'模板使用说明&amp;基础参数'!$E$25),IF(I4438="EQ",IF($C$1="预估功能点",'模板使用说明&amp;基础参数'!$E$19,'模板使用说明&amp;基础参数'!$E$26),"")))))</f>
        <v/>
      </c>
      <c r="K4438" s="81"/>
      <c r="L4438" s="81"/>
      <c r="M4438" s="82" t="str">
        <f>IF(J4438="","",IF(K4438="高",IF(L4438="删除",J4438*'模板使用说明&amp;基础参数'!$E$5*'模板使用说明&amp;基础参数'!$E$12,IF(L4438="修改",J4438*'模板使用说明&amp;基础参数'!$E$5*'模板使用说明&amp;基础参数'!$E$11,J4438*'模板使用说明&amp;基础参数'!$E$5*'模板使用说明&amp;基础参数'!$E$10)),IF(K4438="中",IF(L4438="删除",J4438*'模板使用说明&amp;基础参数'!$E$6*'模板使用说明&amp;基础参数'!$E$12,IF(L4438="修改",J4438*'模板使用说明&amp;基础参数'!$E$6*'模板使用说明&amp;基础参数'!$E$11,J4438*'模板使用说明&amp;基础参数'!$E$6*'模板使用说明&amp;基础参数'!$E$10)),IF(L4438="删除",J4438*'模板使用说明&amp;基础参数'!$E$7*'模板使用说明&amp;基础参数'!$E$12,IF(L4438="修改",J4438*'模板使用说明&amp;基础参数'!$E$7*'模板使用说明&amp;基础参数'!$E$11,J4438*'模板使用说明&amp;基础参数'!$E$7*'模板使用说明&amp;基础参数'!$E$10)))))</f>
        <v/>
      </c>
      <c r="N4438" s="83"/>
    </row>
    <row r="4439" ht="14.4" customHeight="1" spans="1:14">
      <c r="A4439" s="68">
        <f t="shared" si="70"/>
        <v>4434</v>
      </c>
      <c r="B4439" s="69"/>
      <c r="C4439" s="69"/>
      <c r="D4439" s="69"/>
      <c r="E4439" s="69"/>
      <c r="F4439" s="69"/>
      <c r="G4439" s="69"/>
      <c r="H4439" s="70"/>
      <c r="I4439" s="68"/>
      <c r="J4439" s="8" t="str">
        <f>IF(I4439="ILF",IF($C$1="预估功能点",'模板使用说明&amp;基础参数'!$E$15,'模板使用说明&amp;基础参数'!$E$22),IF(I4439="EIF",IF($C$1="预估功能点",'模板使用说明&amp;基础参数'!$E$16,'模板使用说明&amp;基础参数'!$E$23),IF(I4439="EI",IF($C$1="预估功能点",'模板使用说明&amp;基础参数'!$E$17,'模板使用说明&amp;基础参数'!$E$24),IF(I4439="EO",IF($C$1="预估功能点",'模板使用说明&amp;基础参数'!$E$18,'模板使用说明&amp;基础参数'!$E$25),IF(I4439="EQ",IF($C$1="预估功能点",'模板使用说明&amp;基础参数'!$E$19,'模板使用说明&amp;基础参数'!$E$26),"")))))</f>
        <v/>
      </c>
      <c r="K4439" s="81"/>
      <c r="L4439" s="81"/>
      <c r="M4439" s="82" t="str">
        <f>IF(J4439="","",IF(K4439="高",IF(L4439="删除",J4439*'模板使用说明&amp;基础参数'!$E$5*'模板使用说明&amp;基础参数'!$E$12,IF(L4439="修改",J4439*'模板使用说明&amp;基础参数'!$E$5*'模板使用说明&amp;基础参数'!$E$11,J4439*'模板使用说明&amp;基础参数'!$E$5*'模板使用说明&amp;基础参数'!$E$10)),IF(K4439="中",IF(L4439="删除",J4439*'模板使用说明&amp;基础参数'!$E$6*'模板使用说明&amp;基础参数'!$E$12,IF(L4439="修改",J4439*'模板使用说明&amp;基础参数'!$E$6*'模板使用说明&amp;基础参数'!$E$11,J4439*'模板使用说明&amp;基础参数'!$E$6*'模板使用说明&amp;基础参数'!$E$10)),IF(L4439="删除",J4439*'模板使用说明&amp;基础参数'!$E$7*'模板使用说明&amp;基础参数'!$E$12,IF(L4439="修改",J4439*'模板使用说明&amp;基础参数'!$E$7*'模板使用说明&amp;基础参数'!$E$11,J4439*'模板使用说明&amp;基础参数'!$E$7*'模板使用说明&amp;基础参数'!$E$10)))))</f>
        <v/>
      </c>
      <c r="N4439" s="83"/>
    </row>
    <row r="4440" ht="14.4" customHeight="1" spans="1:14">
      <c r="A4440" s="68">
        <f t="shared" si="70"/>
        <v>4435</v>
      </c>
      <c r="B4440" s="69"/>
      <c r="C4440" s="69"/>
      <c r="D4440" s="69"/>
      <c r="E4440" s="69"/>
      <c r="F4440" s="69"/>
      <c r="G4440" s="69"/>
      <c r="H4440" s="70"/>
      <c r="I4440" s="68"/>
      <c r="J4440" s="8" t="str">
        <f>IF(I4440="ILF",IF($C$1="预估功能点",'模板使用说明&amp;基础参数'!$E$15,'模板使用说明&amp;基础参数'!$E$22),IF(I4440="EIF",IF($C$1="预估功能点",'模板使用说明&amp;基础参数'!$E$16,'模板使用说明&amp;基础参数'!$E$23),IF(I4440="EI",IF($C$1="预估功能点",'模板使用说明&amp;基础参数'!$E$17,'模板使用说明&amp;基础参数'!$E$24),IF(I4440="EO",IF($C$1="预估功能点",'模板使用说明&amp;基础参数'!$E$18,'模板使用说明&amp;基础参数'!$E$25),IF(I4440="EQ",IF($C$1="预估功能点",'模板使用说明&amp;基础参数'!$E$19,'模板使用说明&amp;基础参数'!$E$26),"")))))</f>
        <v/>
      </c>
      <c r="K4440" s="81"/>
      <c r="L4440" s="81"/>
      <c r="M4440" s="82" t="str">
        <f>IF(J4440="","",IF(K4440="高",IF(L4440="删除",J4440*'模板使用说明&amp;基础参数'!$E$5*'模板使用说明&amp;基础参数'!$E$12,IF(L4440="修改",J4440*'模板使用说明&amp;基础参数'!$E$5*'模板使用说明&amp;基础参数'!$E$11,J4440*'模板使用说明&amp;基础参数'!$E$5*'模板使用说明&amp;基础参数'!$E$10)),IF(K4440="中",IF(L4440="删除",J4440*'模板使用说明&amp;基础参数'!$E$6*'模板使用说明&amp;基础参数'!$E$12,IF(L4440="修改",J4440*'模板使用说明&amp;基础参数'!$E$6*'模板使用说明&amp;基础参数'!$E$11,J4440*'模板使用说明&amp;基础参数'!$E$6*'模板使用说明&amp;基础参数'!$E$10)),IF(L4440="删除",J4440*'模板使用说明&amp;基础参数'!$E$7*'模板使用说明&amp;基础参数'!$E$12,IF(L4440="修改",J4440*'模板使用说明&amp;基础参数'!$E$7*'模板使用说明&amp;基础参数'!$E$11,J4440*'模板使用说明&amp;基础参数'!$E$7*'模板使用说明&amp;基础参数'!$E$10)))))</f>
        <v/>
      </c>
      <c r="N4440" s="83"/>
    </row>
    <row r="4441" ht="14.4" customHeight="1" spans="1:14">
      <c r="A4441" s="68">
        <f t="shared" si="70"/>
        <v>4436</v>
      </c>
      <c r="B4441" s="69"/>
      <c r="C4441" s="69"/>
      <c r="D4441" s="69"/>
      <c r="E4441" s="69"/>
      <c r="F4441" s="69"/>
      <c r="G4441" s="69"/>
      <c r="H4441" s="70"/>
      <c r="I4441" s="68"/>
      <c r="J4441" s="8" t="str">
        <f>IF(I4441="ILF",IF($C$1="预估功能点",'模板使用说明&amp;基础参数'!$E$15,'模板使用说明&amp;基础参数'!$E$22),IF(I4441="EIF",IF($C$1="预估功能点",'模板使用说明&amp;基础参数'!$E$16,'模板使用说明&amp;基础参数'!$E$23),IF(I4441="EI",IF($C$1="预估功能点",'模板使用说明&amp;基础参数'!$E$17,'模板使用说明&amp;基础参数'!$E$24),IF(I4441="EO",IF($C$1="预估功能点",'模板使用说明&amp;基础参数'!$E$18,'模板使用说明&amp;基础参数'!$E$25),IF(I4441="EQ",IF($C$1="预估功能点",'模板使用说明&amp;基础参数'!$E$19,'模板使用说明&amp;基础参数'!$E$26),"")))))</f>
        <v/>
      </c>
      <c r="K4441" s="81"/>
      <c r="L4441" s="81"/>
      <c r="M4441" s="82" t="str">
        <f>IF(J4441="","",IF(K4441="高",IF(L4441="删除",J4441*'模板使用说明&amp;基础参数'!$E$5*'模板使用说明&amp;基础参数'!$E$12,IF(L4441="修改",J4441*'模板使用说明&amp;基础参数'!$E$5*'模板使用说明&amp;基础参数'!$E$11,J4441*'模板使用说明&amp;基础参数'!$E$5*'模板使用说明&amp;基础参数'!$E$10)),IF(K4441="中",IF(L4441="删除",J4441*'模板使用说明&amp;基础参数'!$E$6*'模板使用说明&amp;基础参数'!$E$12,IF(L4441="修改",J4441*'模板使用说明&amp;基础参数'!$E$6*'模板使用说明&amp;基础参数'!$E$11,J4441*'模板使用说明&amp;基础参数'!$E$6*'模板使用说明&amp;基础参数'!$E$10)),IF(L4441="删除",J4441*'模板使用说明&amp;基础参数'!$E$7*'模板使用说明&amp;基础参数'!$E$12,IF(L4441="修改",J4441*'模板使用说明&amp;基础参数'!$E$7*'模板使用说明&amp;基础参数'!$E$11,J4441*'模板使用说明&amp;基础参数'!$E$7*'模板使用说明&amp;基础参数'!$E$10)))))</f>
        <v/>
      </c>
      <c r="N4441" s="83"/>
    </row>
    <row r="4442" ht="14.4" customHeight="1" spans="1:14">
      <c r="A4442" s="68">
        <f t="shared" si="70"/>
        <v>4437</v>
      </c>
      <c r="B4442" s="69"/>
      <c r="C4442" s="69"/>
      <c r="D4442" s="69"/>
      <c r="E4442" s="69"/>
      <c r="F4442" s="69"/>
      <c r="G4442" s="69"/>
      <c r="H4442" s="70"/>
      <c r="I4442" s="68"/>
      <c r="J4442" s="8" t="str">
        <f>IF(I4442="ILF",IF($C$1="预估功能点",'模板使用说明&amp;基础参数'!$E$15,'模板使用说明&amp;基础参数'!$E$22),IF(I4442="EIF",IF($C$1="预估功能点",'模板使用说明&amp;基础参数'!$E$16,'模板使用说明&amp;基础参数'!$E$23),IF(I4442="EI",IF($C$1="预估功能点",'模板使用说明&amp;基础参数'!$E$17,'模板使用说明&amp;基础参数'!$E$24),IF(I4442="EO",IF($C$1="预估功能点",'模板使用说明&amp;基础参数'!$E$18,'模板使用说明&amp;基础参数'!$E$25),IF(I4442="EQ",IF($C$1="预估功能点",'模板使用说明&amp;基础参数'!$E$19,'模板使用说明&amp;基础参数'!$E$26),"")))))</f>
        <v/>
      </c>
      <c r="K4442" s="81"/>
      <c r="L4442" s="81"/>
      <c r="M4442" s="82" t="str">
        <f>IF(J4442="","",IF(K4442="高",IF(L4442="删除",J4442*'模板使用说明&amp;基础参数'!$E$5*'模板使用说明&amp;基础参数'!$E$12,IF(L4442="修改",J4442*'模板使用说明&amp;基础参数'!$E$5*'模板使用说明&amp;基础参数'!$E$11,J4442*'模板使用说明&amp;基础参数'!$E$5*'模板使用说明&amp;基础参数'!$E$10)),IF(K4442="中",IF(L4442="删除",J4442*'模板使用说明&amp;基础参数'!$E$6*'模板使用说明&amp;基础参数'!$E$12,IF(L4442="修改",J4442*'模板使用说明&amp;基础参数'!$E$6*'模板使用说明&amp;基础参数'!$E$11,J4442*'模板使用说明&amp;基础参数'!$E$6*'模板使用说明&amp;基础参数'!$E$10)),IF(L4442="删除",J4442*'模板使用说明&amp;基础参数'!$E$7*'模板使用说明&amp;基础参数'!$E$12,IF(L4442="修改",J4442*'模板使用说明&amp;基础参数'!$E$7*'模板使用说明&amp;基础参数'!$E$11,J4442*'模板使用说明&amp;基础参数'!$E$7*'模板使用说明&amp;基础参数'!$E$10)))))</f>
        <v/>
      </c>
      <c r="N4442" s="83"/>
    </row>
    <row r="4443" ht="14.4" customHeight="1" spans="1:14">
      <c r="A4443" s="68">
        <f t="shared" si="70"/>
        <v>4438</v>
      </c>
      <c r="B4443" s="69"/>
      <c r="C4443" s="69"/>
      <c r="D4443" s="69"/>
      <c r="E4443" s="69"/>
      <c r="F4443" s="69"/>
      <c r="G4443" s="69"/>
      <c r="H4443" s="70"/>
      <c r="I4443" s="68"/>
      <c r="J4443" s="8" t="str">
        <f>IF(I4443="ILF",IF($C$1="预估功能点",'模板使用说明&amp;基础参数'!$E$15,'模板使用说明&amp;基础参数'!$E$22),IF(I4443="EIF",IF($C$1="预估功能点",'模板使用说明&amp;基础参数'!$E$16,'模板使用说明&amp;基础参数'!$E$23),IF(I4443="EI",IF($C$1="预估功能点",'模板使用说明&amp;基础参数'!$E$17,'模板使用说明&amp;基础参数'!$E$24),IF(I4443="EO",IF($C$1="预估功能点",'模板使用说明&amp;基础参数'!$E$18,'模板使用说明&amp;基础参数'!$E$25),IF(I4443="EQ",IF($C$1="预估功能点",'模板使用说明&amp;基础参数'!$E$19,'模板使用说明&amp;基础参数'!$E$26),"")))))</f>
        <v/>
      </c>
      <c r="K4443" s="81"/>
      <c r="L4443" s="81"/>
      <c r="M4443" s="82" t="str">
        <f>IF(J4443="","",IF(K4443="高",IF(L4443="删除",J4443*'模板使用说明&amp;基础参数'!$E$5*'模板使用说明&amp;基础参数'!$E$12,IF(L4443="修改",J4443*'模板使用说明&amp;基础参数'!$E$5*'模板使用说明&amp;基础参数'!$E$11,J4443*'模板使用说明&amp;基础参数'!$E$5*'模板使用说明&amp;基础参数'!$E$10)),IF(K4443="中",IF(L4443="删除",J4443*'模板使用说明&amp;基础参数'!$E$6*'模板使用说明&amp;基础参数'!$E$12,IF(L4443="修改",J4443*'模板使用说明&amp;基础参数'!$E$6*'模板使用说明&amp;基础参数'!$E$11,J4443*'模板使用说明&amp;基础参数'!$E$6*'模板使用说明&amp;基础参数'!$E$10)),IF(L4443="删除",J4443*'模板使用说明&amp;基础参数'!$E$7*'模板使用说明&amp;基础参数'!$E$12,IF(L4443="修改",J4443*'模板使用说明&amp;基础参数'!$E$7*'模板使用说明&amp;基础参数'!$E$11,J4443*'模板使用说明&amp;基础参数'!$E$7*'模板使用说明&amp;基础参数'!$E$10)))))</f>
        <v/>
      </c>
      <c r="N4443" s="83"/>
    </row>
    <row r="4444" ht="14.4" customHeight="1" spans="1:14">
      <c r="A4444" s="68">
        <f t="shared" si="70"/>
        <v>4439</v>
      </c>
      <c r="B4444" s="69"/>
      <c r="C4444" s="69"/>
      <c r="D4444" s="69"/>
      <c r="E4444" s="69"/>
      <c r="F4444" s="69"/>
      <c r="G4444" s="69"/>
      <c r="H4444" s="70"/>
      <c r="I4444" s="68"/>
      <c r="J4444" s="8" t="str">
        <f>IF(I4444="ILF",IF($C$1="预估功能点",'模板使用说明&amp;基础参数'!$E$15,'模板使用说明&amp;基础参数'!$E$22),IF(I4444="EIF",IF($C$1="预估功能点",'模板使用说明&amp;基础参数'!$E$16,'模板使用说明&amp;基础参数'!$E$23),IF(I4444="EI",IF($C$1="预估功能点",'模板使用说明&amp;基础参数'!$E$17,'模板使用说明&amp;基础参数'!$E$24),IF(I4444="EO",IF($C$1="预估功能点",'模板使用说明&amp;基础参数'!$E$18,'模板使用说明&amp;基础参数'!$E$25),IF(I4444="EQ",IF($C$1="预估功能点",'模板使用说明&amp;基础参数'!$E$19,'模板使用说明&amp;基础参数'!$E$26),"")))))</f>
        <v/>
      </c>
      <c r="K4444" s="81"/>
      <c r="L4444" s="81"/>
      <c r="M4444" s="82" t="str">
        <f>IF(J4444="","",IF(K4444="高",IF(L4444="删除",J4444*'模板使用说明&amp;基础参数'!$E$5*'模板使用说明&amp;基础参数'!$E$12,IF(L4444="修改",J4444*'模板使用说明&amp;基础参数'!$E$5*'模板使用说明&amp;基础参数'!$E$11,J4444*'模板使用说明&amp;基础参数'!$E$5*'模板使用说明&amp;基础参数'!$E$10)),IF(K4444="中",IF(L4444="删除",J4444*'模板使用说明&amp;基础参数'!$E$6*'模板使用说明&amp;基础参数'!$E$12,IF(L4444="修改",J4444*'模板使用说明&amp;基础参数'!$E$6*'模板使用说明&amp;基础参数'!$E$11,J4444*'模板使用说明&amp;基础参数'!$E$6*'模板使用说明&amp;基础参数'!$E$10)),IF(L4444="删除",J4444*'模板使用说明&amp;基础参数'!$E$7*'模板使用说明&amp;基础参数'!$E$12,IF(L4444="修改",J4444*'模板使用说明&amp;基础参数'!$E$7*'模板使用说明&amp;基础参数'!$E$11,J4444*'模板使用说明&amp;基础参数'!$E$7*'模板使用说明&amp;基础参数'!$E$10)))))</f>
        <v/>
      </c>
      <c r="N4444" s="83"/>
    </row>
    <row r="4445" ht="14.4" customHeight="1" spans="1:14">
      <c r="A4445" s="68">
        <f t="shared" si="70"/>
        <v>4440</v>
      </c>
      <c r="B4445" s="69"/>
      <c r="C4445" s="69"/>
      <c r="D4445" s="69"/>
      <c r="E4445" s="69"/>
      <c r="F4445" s="69"/>
      <c r="G4445" s="69"/>
      <c r="H4445" s="70"/>
      <c r="I4445" s="68"/>
      <c r="J4445" s="8" t="str">
        <f>IF(I4445="ILF",IF($C$1="预估功能点",'模板使用说明&amp;基础参数'!$E$15,'模板使用说明&amp;基础参数'!$E$22),IF(I4445="EIF",IF($C$1="预估功能点",'模板使用说明&amp;基础参数'!$E$16,'模板使用说明&amp;基础参数'!$E$23),IF(I4445="EI",IF($C$1="预估功能点",'模板使用说明&amp;基础参数'!$E$17,'模板使用说明&amp;基础参数'!$E$24),IF(I4445="EO",IF($C$1="预估功能点",'模板使用说明&amp;基础参数'!$E$18,'模板使用说明&amp;基础参数'!$E$25),IF(I4445="EQ",IF($C$1="预估功能点",'模板使用说明&amp;基础参数'!$E$19,'模板使用说明&amp;基础参数'!$E$26),"")))))</f>
        <v/>
      </c>
      <c r="K4445" s="81"/>
      <c r="L4445" s="81"/>
      <c r="M4445" s="82" t="str">
        <f>IF(J4445="","",IF(K4445="高",IF(L4445="删除",J4445*'模板使用说明&amp;基础参数'!$E$5*'模板使用说明&amp;基础参数'!$E$12,IF(L4445="修改",J4445*'模板使用说明&amp;基础参数'!$E$5*'模板使用说明&amp;基础参数'!$E$11,J4445*'模板使用说明&amp;基础参数'!$E$5*'模板使用说明&amp;基础参数'!$E$10)),IF(K4445="中",IF(L4445="删除",J4445*'模板使用说明&amp;基础参数'!$E$6*'模板使用说明&amp;基础参数'!$E$12,IF(L4445="修改",J4445*'模板使用说明&amp;基础参数'!$E$6*'模板使用说明&amp;基础参数'!$E$11,J4445*'模板使用说明&amp;基础参数'!$E$6*'模板使用说明&amp;基础参数'!$E$10)),IF(L4445="删除",J4445*'模板使用说明&amp;基础参数'!$E$7*'模板使用说明&amp;基础参数'!$E$12,IF(L4445="修改",J4445*'模板使用说明&amp;基础参数'!$E$7*'模板使用说明&amp;基础参数'!$E$11,J4445*'模板使用说明&amp;基础参数'!$E$7*'模板使用说明&amp;基础参数'!$E$10)))))</f>
        <v/>
      </c>
      <c r="N4445" s="83"/>
    </row>
    <row r="4446" ht="14.4" customHeight="1" spans="1:14">
      <c r="A4446" s="68">
        <f t="shared" si="70"/>
        <v>4441</v>
      </c>
      <c r="B4446" s="69"/>
      <c r="C4446" s="69"/>
      <c r="D4446" s="69"/>
      <c r="E4446" s="69"/>
      <c r="F4446" s="69"/>
      <c r="G4446" s="69"/>
      <c r="H4446" s="70"/>
      <c r="I4446" s="68"/>
      <c r="J4446" s="8" t="str">
        <f>IF(I4446="ILF",IF($C$1="预估功能点",'模板使用说明&amp;基础参数'!$E$15,'模板使用说明&amp;基础参数'!$E$22),IF(I4446="EIF",IF($C$1="预估功能点",'模板使用说明&amp;基础参数'!$E$16,'模板使用说明&amp;基础参数'!$E$23),IF(I4446="EI",IF($C$1="预估功能点",'模板使用说明&amp;基础参数'!$E$17,'模板使用说明&amp;基础参数'!$E$24),IF(I4446="EO",IF($C$1="预估功能点",'模板使用说明&amp;基础参数'!$E$18,'模板使用说明&amp;基础参数'!$E$25),IF(I4446="EQ",IF($C$1="预估功能点",'模板使用说明&amp;基础参数'!$E$19,'模板使用说明&amp;基础参数'!$E$26),"")))))</f>
        <v/>
      </c>
      <c r="K4446" s="81"/>
      <c r="L4446" s="81"/>
      <c r="M4446" s="82" t="str">
        <f>IF(J4446="","",IF(K4446="高",IF(L4446="删除",J4446*'模板使用说明&amp;基础参数'!$E$5*'模板使用说明&amp;基础参数'!$E$12,IF(L4446="修改",J4446*'模板使用说明&amp;基础参数'!$E$5*'模板使用说明&amp;基础参数'!$E$11,J4446*'模板使用说明&amp;基础参数'!$E$5*'模板使用说明&amp;基础参数'!$E$10)),IF(K4446="中",IF(L4446="删除",J4446*'模板使用说明&amp;基础参数'!$E$6*'模板使用说明&amp;基础参数'!$E$12,IF(L4446="修改",J4446*'模板使用说明&amp;基础参数'!$E$6*'模板使用说明&amp;基础参数'!$E$11,J4446*'模板使用说明&amp;基础参数'!$E$6*'模板使用说明&amp;基础参数'!$E$10)),IF(L4446="删除",J4446*'模板使用说明&amp;基础参数'!$E$7*'模板使用说明&amp;基础参数'!$E$12,IF(L4446="修改",J4446*'模板使用说明&amp;基础参数'!$E$7*'模板使用说明&amp;基础参数'!$E$11,J4446*'模板使用说明&amp;基础参数'!$E$7*'模板使用说明&amp;基础参数'!$E$10)))))</f>
        <v/>
      </c>
      <c r="N4446" s="83"/>
    </row>
    <row r="4447" ht="14.4" customHeight="1" spans="1:14">
      <c r="A4447" s="68">
        <f t="shared" si="70"/>
        <v>4442</v>
      </c>
      <c r="B4447" s="69"/>
      <c r="C4447" s="69"/>
      <c r="D4447" s="69"/>
      <c r="E4447" s="69"/>
      <c r="F4447" s="69"/>
      <c r="G4447" s="69"/>
      <c r="H4447" s="70"/>
      <c r="I4447" s="68"/>
      <c r="J4447" s="8" t="str">
        <f>IF(I4447="ILF",IF($C$1="预估功能点",'模板使用说明&amp;基础参数'!$E$15,'模板使用说明&amp;基础参数'!$E$22),IF(I4447="EIF",IF($C$1="预估功能点",'模板使用说明&amp;基础参数'!$E$16,'模板使用说明&amp;基础参数'!$E$23),IF(I4447="EI",IF($C$1="预估功能点",'模板使用说明&amp;基础参数'!$E$17,'模板使用说明&amp;基础参数'!$E$24),IF(I4447="EO",IF($C$1="预估功能点",'模板使用说明&amp;基础参数'!$E$18,'模板使用说明&amp;基础参数'!$E$25),IF(I4447="EQ",IF($C$1="预估功能点",'模板使用说明&amp;基础参数'!$E$19,'模板使用说明&amp;基础参数'!$E$26),"")))))</f>
        <v/>
      </c>
      <c r="K4447" s="81"/>
      <c r="L4447" s="81"/>
      <c r="M4447" s="82" t="str">
        <f>IF(J4447="","",IF(K4447="高",IF(L4447="删除",J4447*'模板使用说明&amp;基础参数'!$E$5*'模板使用说明&amp;基础参数'!$E$12,IF(L4447="修改",J4447*'模板使用说明&amp;基础参数'!$E$5*'模板使用说明&amp;基础参数'!$E$11,J4447*'模板使用说明&amp;基础参数'!$E$5*'模板使用说明&amp;基础参数'!$E$10)),IF(K4447="中",IF(L4447="删除",J4447*'模板使用说明&amp;基础参数'!$E$6*'模板使用说明&amp;基础参数'!$E$12,IF(L4447="修改",J4447*'模板使用说明&amp;基础参数'!$E$6*'模板使用说明&amp;基础参数'!$E$11,J4447*'模板使用说明&amp;基础参数'!$E$6*'模板使用说明&amp;基础参数'!$E$10)),IF(L4447="删除",J4447*'模板使用说明&amp;基础参数'!$E$7*'模板使用说明&amp;基础参数'!$E$12,IF(L4447="修改",J4447*'模板使用说明&amp;基础参数'!$E$7*'模板使用说明&amp;基础参数'!$E$11,J4447*'模板使用说明&amp;基础参数'!$E$7*'模板使用说明&amp;基础参数'!$E$10)))))</f>
        <v/>
      </c>
      <c r="N4447" s="83"/>
    </row>
    <row r="4448" ht="14.4" customHeight="1" spans="1:14">
      <c r="A4448" s="68">
        <f t="shared" si="70"/>
        <v>4443</v>
      </c>
      <c r="B4448" s="69"/>
      <c r="C4448" s="69"/>
      <c r="D4448" s="69"/>
      <c r="E4448" s="69"/>
      <c r="F4448" s="69"/>
      <c r="G4448" s="69"/>
      <c r="H4448" s="70"/>
      <c r="I4448" s="68"/>
      <c r="J4448" s="8" t="str">
        <f>IF(I4448="ILF",IF($C$1="预估功能点",'模板使用说明&amp;基础参数'!$E$15,'模板使用说明&amp;基础参数'!$E$22),IF(I4448="EIF",IF($C$1="预估功能点",'模板使用说明&amp;基础参数'!$E$16,'模板使用说明&amp;基础参数'!$E$23),IF(I4448="EI",IF($C$1="预估功能点",'模板使用说明&amp;基础参数'!$E$17,'模板使用说明&amp;基础参数'!$E$24),IF(I4448="EO",IF($C$1="预估功能点",'模板使用说明&amp;基础参数'!$E$18,'模板使用说明&amp;基础参数'!$E$25),IF(I4448="EQ",IF($C$1="预估功能点",'模板使用说明&amp;基础参数'!$E$19,'模板使用说明&amp;基础参数'!$E$26),"")))))</f>
        <v/>
      </c>
      <c r="K4448" s="81"/>
      <c r="L4448" s="81"/>
      <c r="M4448" s="82" t="str">
        <f>IF(J4448="","",IF(K4448="高",IF(L4448="删除",J4448*'模板使用说明&amp;基础参数'!$E$5*'模板使用说明&amp;基础参数'!$E$12,IF(L4448="修改",J4448*'模板使用说明&amp;基础参数'!$E$5*'模板使用说明&amp;基础参数'!$E$11,J4448*'模板使用说明&amp;基础参数'!$E$5*'模板使用说明&amp;基础参数'!$E$10)),IF(K4448="中",IF(L4448="删除",J4448*'模板使用说明&amp;基础参数'!$E$6*'模板使用说明&amp;基础参数'!$E$12,IF(L4448="修改",J4448*'模板使用说明&amp;基础参数'!$E$6*'模板使用说明&amp;基础参数'!$E$11,J4448*'模板使用说明&amp;基础参数'!$E$6*'模板使用说明&amp;基础参数'!$E$10)),IF(L4448="删除",J4448*'模板使用说明&amp;基础参数'!$E$7*'模板使用说明&amp;基础参数'!$E$12,IF(L4448="修改",J4448*'模板使用说明&amp;基础参数'!$E$7*'模板使用说明&amp;基础参数'!$E$11,J4448*'模板使用说明&amp;基础参数'!$E$7*'模板使用说明&amp;基础参数'!$E$10)))))</f>
        <v/>
      </c>
      <c r="N4448" s="83"/>
    </row>
    <row r="4449" ht="14.4" customHeight="1" spans="1:14">
      <c r="A4449" s="68">
        <f t="shared" si="70"/>
        <v>4444</v>
      </c>
      <c r="B4449" s="69"/>
      <c r="C4449" s="69"/>
      <c r="D4449" s="69"/>
      <c r="E4449" s="69"/>
      <c r="F4449" s="69"/>
      <c r="G4449" s="69"/>
      <c r="H4449" s="70"/>
      <c r="I4449" s="68"/>
      <c r="J4449" s="8" t="str">
        <f>IF(I4449="ILF",IF($C$1="预估功能点",'模板使用说明&amp;基础参数'!$E$15,'模板使用说明&amp;基础参数'!$E$22),IF(I4449="EIF",IF($C$1="预估功能点",'模板使用说明&amp;基础参数'!$E$16,'模板使用说明&amp;基础参数'!$E$23),IF(I4449="EI",IF($C$1="预估功能点",'模板使用说明&amp;基础参数'!$E$17,'模板使用说明&amp;基础参数'!$E$24),IF(I4449="EO",IF($C$1="预估功能点",'模板使用说明&amp;基础参数'!$E$18,'模板使用说明&amp;基础参数'!$E$25),IF(I4449="EQ",IF($C$1="预估功能点",'模板使用说明&amp;基础参数'!$E$19,'模板使用说明&amp;基础参数'!$E$26),"")))))</f>
        <v/>
      </c>
      <c r="K4449" s="81"/>
      <c r="L4449" s="81"/>
      <c r="M4449" s="82" t="str">
        <f>IF(J4449="","",IF(K4449="高",IF(L4449="删除",J4449*'模板使用说明&amp;基础参数'!$E$5*'模板使用说明&amp;基础参数'!$E$12,IF(L4449="修改",J4449*'模板使用说明&amp;基础参数'!$E$5*'模板使用说明&amp;基础参数'!$E$11,J4449*'模板使用说明&amp;基础参数'!$E$5*'模板使用说明&amp;基础参数'!$E$10)),IF(K4449="中",IF(L4449="删除",J4449*'模板使用说明&amp;基础参数'!$E$6*'模板使用说明&amp;基础参数'!$E$12,IF(L4449="修改",J4449*'模板使用说明&amp;基础参数'!$E$6*'模板使用说明&amp;基础参数'!$E$11,J4449*'模板使用说明&amp;基础参数'!$E$6*'模板使用说明&amp;基础参数'!$E$10)),IF(L4449="删除",J4449*'模板使用说明&amp;基础参数'!$E$7*'模板使用说明&amp;基础参数'!$E$12,IF(L4449="修改",J4449*'模板使用说明&amp;基础参数'!$E$7*'模板使用说明&amp;基础参数'!$E$11,J4449*'模板使用说明&amp;基础参数'!$E$7*'模板使用说明&amp;基础参数'!$E$10)))))</f>
        <v/>
      </c>
      <c r="N4449" s="83"/>
    </row>
    <row r="4450" ht="14.4" customHeight="1" spans="1:14">
      <c r="A4450" s="68">
        <f t="shared" si="70"/>
        <v>4445</v>
      </c>
      <c r="B4450" s="92"/>
      <c r="C4450" s="92"/>
      <c r="D4450" s="69"/>
      <c r="E4450" s="92"/>
      <c r="F4450" s="92"/>
      <c r="G4450" s="92"/>
      <c r="H4450" s="70"/>
      <c r="I4450" s="68"/>
      <c r="J4450" s="8" t="str">
        <f>IF(I4450="ILF",IF($C$1="预估功能点",'模板使用说明&amp;基础参数'!$E$15,'模板使用说明&amp;基础参数'!$E$22),IF(I4450="EIF",IF($C$1="预估功能点",'模板使用说明&amp;基础参数'!$E$16,'模板使用说明&amp;基础参数'!$E$23),IF(I4450="EI",IF($C$1="预估功能点",'模板使用说明&amp;基础参数'!$E$17,'模板使用说明&amp;基础参数'!$E$24),IF(I4450="EO",IF($C$1="预估功能点",'模板使用说明&amp;基础参数'!$E$18,'模板使用说明&amp;基础参数'!$E$25),IF(I4450="EQ",IF($C$1="预估功能点",'模板使用说明&amp;基础参数'!$E$19,'模板使用说明&amp;基础参数'!$E$26),"")))))</f>
        <v/>
      </c>
      <c r="K4450" s="81"/>
      <c r="L4450" s="81"/>
      <c r="M4450" s="82" t="str">
        <f>IF(J4450="","",IF(K4450="高",IF(L4450="删除",J4450*'模板使用说明&amp;基础参数'!$E$5*'模板使用说明&amp;基础参数'!$E$12,IF(L4450="修改",J4450*'模板使用说明&amp;基础参数'!$E$5*'模板使用说明&amp;基础参数'!$E$11,J4450*'模板使用说明&amp;基础参数'!$E$5*'模板使用说明&amp;基础参数'!$E$10)),IF(K4450="中",IF(L4450="删除",J4450*'模板使用说明&amp;基础参数'!$E$6*'模板使用说明&amp;基础参数'!$E$12,IF(L4450="修改",J4450*'模板使用说明&amp;基础参数'!$E$6*'模板使用说明&amp;基础参数'!$E$11,J4450*'模板使用说明&amp;基础参数'!$E$6*'模板使用说明&amp;基础参数'!$E$10)),IF(L4450="删除",J4450*'模板使用说明&amp;基础参数'!$E$7*'模板使用说明&amp;基础参数'!$E$12,IF(L4450="修改",J4450*'模板使用说明&amp;基础参数'!$E$7*'模板使用说明&amp;基础参数'!$E$11,J4450*'模板使用说明&amp;基础参数'!$E$7*'模板使用说明&amp;基础参数'!$E$10)))))</f>
        <v/>
      </c>
      <c r="N4450" s="93"/>
    </row>
    <row r="4451" ht="14.4" customHeight="1" spans="1:14">
      <c r="A4451" s="68">
        <f t="shared" si="70"/>
        <v>4446</v>
      </c>
      <c r="B4451" s="92"/>
      <c r="C4451" s="92"/>
      <c r="D4451" s="69"/>
      <c r="E4451" s="92"/>
      <c r="F4451" s="69"/>
      <c r="G4451" s="69"/>
      <c r="H4451" s="70"/>
      <c r="I4451" s="68"/>
      <c r="J4451" s="8" t="str">
        <f>IF(I4451="ILF",IF($C$1="预估功能点",'模板使用说明&amp;基础参数'!$E$15,'模板使用说明&amp;基础参数'!$E$22),IF(I4451="EIF",IF($C$1="预估功能点",'模板使用说明&amp;基础参数'!$E$16,'模板使用说明&amp;基础参数'!$E$23),IF(I4451="EI",IF($C$1="预估功能点",'模板使用说明&amp;基础参数'!$E$17,'模板使用说明&amp;基础参数'!$E$24),IF(I4451="EO",IF($C$1="预估功能点",'模板使用说明&amp;基础参数'!$E$18,'模板使用说明&amp;基础参数'!$E$25),IF(I4451="EQ",IF($C$1="预估功能点",'模板使用说明&amp;基础参数'!$E$19,'模板使用说明&amp;基础参数'!$E$26),"")))))</f>
        <v/>
      </c>
      <c r="K4451" s="81"/>
      <c r="L4451" s="81"/>
      <c r="M4451" s="82" t="str">
        <f>IF(J4451="","",IF(K4451="高",IF(L4451="删除",J4451*'模板使用说明&amp;基础参数'!$E$5*'模板使用说明&amp;基础参数'!$E$12,IF(L4451="修改",J4451*'模板使用说明&amp;基础参数'!$E$5*'模板使用说明&amp;基础参数'!$E$11,J4451*'模板使用说明&amp;基础参数'!$E$5*'模板使用说明&amp;基础参数'!$E$10)),IF(K4451="中",IF(L4451="删除",J4451*'模板使用说明&amp;基础参数'!$E$6*'模板使用说明&amp;基础参数'!$E$12,IF(L4451="修改",J4451*'模板使用说明&amp;基础参数'!$E$6*'模板使用说明&amp;基础参数'!$E$11,J4451*'模板使用说明&amp;基础参数'!$E$6*'模板使用说明&amp;基础参数'!$E$10)),IF(L4451="删除",J4451*'模板使用说明&amp;基础参数'!$E$7*'模板使用说明&amp;基础参数'!$E$12,IF(L4451="修改",J4451*'模板使用说明&amp;基础参数'!$E$7*'模板使用说明&amp;基础参数'!$E$11,J4451*'模板使用说明&amp;基础参数'!$E$7*'模板使用说明&amp;基础参数'!$E$10)))))</f>
        <v/>
      </c>
      <c r="N4451" s="93"/>
    </row>
    <row r="4452" ht="14.4" customHeight="1" spans="1:14">
      <c r="A4452" s="68">
        <f t="shared" si="70"/>
        <v>4447</v>
      </c>
      <c r="B4452" s="92"/>
      <c r="C4452" s="92"/>
      <c r="D4452" s="69"/>
      <c r="E4452" s="92"/>
      <c r="F4452" s="69"/>
      <c r="G4452" s="69"/>
      <c r="H4452" s="70"/>
      <c r="I4452" s="68"/>
      <c r="J4452" s="8" t="str">
        <f>IF(I4452="ILF",IF($C$1="预估功能点",'模板使用说明&amp;基础参数'!$E$15,'模板使用说明&amp;基础参数'!$E$22),IF(I4452="EIF",IF($C$1="预估功能点",'模板使用说明&amp;基础参数'!$E$16,'模板使用说明&amp;基础参数'!$E$23),IF(I4452="EI",IF($C$1="预估功能点",'模板使用说明&amp;基础参数'!$E$17,'模板使用说明&amp;基础参数'!$E$24),IF(I4452="EO",IF($C$1="预估功能点",'模板使用说明&amp;基础参数'!$E$18,'模板使用说明&amp;基础参数'!$E$25),IF(I4452="EQ",IF($C$1="预估功能点",'模板使用说明&amp;基础参数'!$E$19,'模板使用说明&amp;基础参数'!$E$26),"")))))</f>
        <v/>
      </c>
      <c r="K4452" s="81"/>
      <c r="L4452" s="81"/>
      <c r="M4452" s="82" t="str">
        <f>IF(J4452="","",IF(K4452="高",IF(L4452="删除",J4452*'模板使用说明&amp;基础参数'!$E$5*'模板使用说明&amp;基础参数'!$E$12,IF(L4452="修改",J4452*'模板使用说明&amp;基础参数'!$E$5*'模板使用说明&amp;基础参数'!$E$11,J4452*'模板使用说明&amp;基础参数'!$E$5*'模板使用说明&amp;基础参数'!$E$10)),IF(K4452="中",IF(L4452="删除",J4452*'模板使用说明&amp;基础参数'!$E$6*'模板使用说明&amp;基础参数'!$E$12,IF(L4452="修改",J4452*'模板使用说明&amp;基础参数'!$E$6*'模板使用说明&amp;基础参数'!$E$11,J4452*'模板使用说明&amp;基础参数'!$E$6*'模板使用说明&amp;基础参数'!$E$10)),IF(L4452="删除",J4452*'模板使用说明&amp;基础参数'!$E$7*'模板使用说明&amp;基础参数'!$E$12,IF(L4452="修改",J4452*'模板使用说明&amp;基础参数'!$E$7*'模板使用说明&amp;基础参数'!$E$11,J4452*'模板使用说明&amp;基础参数'!$E$7*'模板使用说明&amp;基础参数'!$E$10)))))</f>
        <v/>
      </c>
      <c r="N4452" s="93"/>
    </row>
    <row r="4453" ht="14.4" customHeight="1" spans="1:14">
      <c r="A4453" s="68">
        <f t="shared" si="70"/>
        <v>4448</v>
      </c>
      <c r="B4453" s="92"/>
      <c r="C4453" s="92"/>
      <c r="D4453" s="69"/>
      <c r="E4453" s="92"/>
      <c r="F4453" s="92"/>
      <c r="G4453" s="92"/>
      <c r="H4453" s="70"/>
      <c r="I4453" s="68"/>
      <c r="J4453" s="8" t="str">
        <f>IF(I4453="ILF",IF($C$1="预估功能点",'模板使用说明&amp;基础参数'!$E$15,'模板使用说明&amp;基础参数'!$E$22),IF(I4453="EIF",IF($C$1="预估功能点",'模板使用说明&amp;基础参数'!$E$16,'模板使用说明&amp;基础参数'!$E$23),IF(I4453="EI",IF($C$1="预估功能点",'模板使用说明&amp;基础参数'!$E$17,'模板使用说明&amp;基础参数'!$E$24),IF(I4453="EO",IF($C$1="预估功能点",'模板使用说明&amp;基础参数'!$E$18,'模板使用说明&amp;基础参数'!$E$25),IF(I4453="EQ",IF($C$1="预估功能点",'模板使用说明&amp;基础参数'!$E$19,'模板使用说明&amp;基础参数'!$E$26),"")))))</f>
        <v/>
      </c>
      <c r="K4453" s="81"/>
      <c r="L4453" s="81"/>
      <c r="M4453" s="82" t="str">
        <f>IF(J4453="","",IF(K4453="高",IF(L4453="删除",J4453*'模板使用说明&amp;基础参数'!$E$5*'模板使用说明&amp;基础参数'!$E$12,IF(L4453="修改",J4453*'模板使用说明&amp;基础参数'!$E$5*'模板使用说明&amp;基础参数'!$E$11,J4453*'模板使用说明&amp;基础参数'!$E$5*'模板使用说明&amp;基础参数'!$E$10)),IF(K4453="中",IF(L4453="删除",J4453*'模板使用说明&amp;基础参数'!$E$6*'模板使用说明&amp;基础参数'!$E$12,IF(L4453="修改",J4453*'模板使用说明&amp;基础参数'!$E$6*'模板使用说明&amp;基础参数'!$E$11,J4453*'模板使用说明&amp;基础参数'!$E$6*'模板使用说明&amp;基础参数'!$E$10)),IF(L4453="删除",J4453*'模板使用说明&amp;基础参数'!$E$7*'模板使用说明&amp;基础参数'!$E$12,IF(L4453="修改",J4453*'模板使用说明&amp;基础参数'!$E$7*'模板使用说明&amp;基础参数'!$E$11,J4453*'模板使用说明&amp;基础参数'!$E$7*'模板使用说明&amp;基础参数'!$E$10)))))</f>
        <v/>
      </c>
      <c r="N4453" s="93"/>
    </row>
    <row r="4454" ht="14.4" customHeight="1" spans="1:14">
      <c r="A4454" s="68">
        <f t="shared" si="70"/>
        <v>4449</v>
      </c>
      <c r="B4454" s="92"/>
      <c r="C4454" s="92"/>
      <c r="D4454" s="69"/>
      <c r="E4454" s="92"/>
      <c r="F4454" s="69"/>
      <c r="G4454" s="69"/>
      <c r="H4454" s="70"/>
      <c r="I4454" s="68"/>
      <c r="J4454" s="8" t="str">
        <f>IF(I4454="ILF",IF($C$1="预估功能点",'模板使用说明&amp;基础参数'!$E$15,'模板使用说明&amp;基础参数'!$E$22),IF(I4454="EIF",IF($C$1="预估功能点",'模板使用说明&amp;基础参数'!$E$16,'模板使用说明&amp;基础参数'!$E$23),IF(I4454="EI",IF($C$1="预估功能点",'模板使用说明&amp;基础参数'!$E$17,'模板使用说明&amp;基础参数'!$E$24),IF(I4454="EO",IF($C$1="预估功能点",'模板使用说明&amp;基础参数'!$E$18,'模板使用说明&amp;基础参数'!$E$25),IF(I4454="EQ",IF($C$1="预估功能点",'模板使用说明&amp;基础参数'!$E$19,'模板使用说明&amp;基础参数'!$E$26),"")))))</f>
        <v/>
      </c>
      <c r="K4454" s="81"/>
      <c r="L4454" s="81"/>
      <c r="M4454" s="82" t="str">
        <f>IF(J4454="","",IF(K4454="高",IF(L4454="删除",J4454*'模板使用说明&amp;基础参数'!$E$5*'模板使用说明&amp;基础参数'!$E$12,IF(L4454="修改",J4454*'模板使用说明&amp;基础参数'!$E$5*'模板使用说明&amp;基础参数'!$E$11,J4454*'模板使用说明&amp;基础参数'!$E$5*'模板使用说明&amp;基础参数'!$E$10)),IF(K4454="中",IF(L4454="删除",J4454*'模板使用说明&amp;基础参数'!$E$6*'模板使用说明&amp;基础参数'!$E$12,IF(L4454="修改",J4454*'模板使用说明&amp;基础参数'!$E$6*'模板使用说明&amp;基础参数'!$E$11,J4454*'模板使用说明&amp;基础参数'!$E$6*'模板使用说明&amp;基础参数'!$E$10)),IF(L4454="删除",J4454*'模板使用说明&amp;基础参数'!$E$7*'模板使用说明&amp;基础参数'!$E$12,IF(L4454="修改",J4454*'模板使用说明&amp;基础参数'!$E$7*'模板使用说明&amp;基础参数'!$E$11,J4454*'模板使用说明&amp;基础参数'!$E$7*'模板使用说明&amp;基础参数'!$E$10)))))</f>
        <v/>
      </c>
      <c r="N4454" s="93"/>
    </row>
    <row r="4455" ht="14.4" customHeight="1" spans="1:14">
      <c r="A4455" s="68">
        <f t="shared" si="70"/>
        <v>4450</v>
      </c>
      <c r="B4455" s="92"/>
      <c r="C4455" s="92"/>
      <c r="D4455" s="69"/>
      <c r="E4455" s="92"/>
      <c r="F4455" s="69"/>
      <c r="G4455" s="69"/>
      <c r="H4455" s="70"/>
      <c r="I4455" s="68"/>
      <c r="J4455" s="8" t="str">
        <f>IF(I4455="ILF",IF($C$1="预估功能点",'模板使用说明&amp;基础参数'!$E$15,'模板使用说明&amp;基础参数'!$E$22),IF(I4455="EIF",IF($C$1="预估功能点",'模板使用说明&amp;基础参数'!$E$16,'模板使用说明&amp;基础参数'!$E$23),IF(I4455="EI",IF($C$1="预估功能点",'模板使用说明&amp;基础参数'!$E$17,'模板使用说明&amp;基础参数'!$E$24),IF(I4455="EO",IF($C$1="预估功能点",'模板使用说明&amp;基础参数'!$E$18,'模板使用说明&amp;基础参数'!$E$25),IF(I4455="EQ",IF($C$1="预估功能点",'模板使用说明&amp;基础参数'!$E$19,'模板使用说明&amp;基础参数'!$E$26),"")))))</f>
        <v/>
      </c>
      <c r="K4455" s="81"/>
      <c r="L4455" s="81"/>
      <c r="M4455" s="82" t="str">
        <f>IF(J4455="","",IF(K4455="高",IF(L4455="删除",J4455*'模板使用说明&amp;基础参数'!$E$5*'模板使用说明&amp;基础参数'!$E$12,IF(L4455="修改",J4455*'模板使用说明&amp;基础参数'!$E$5*'模板使用说明&amp;基础参数'!$E$11,J4455*'模板使用说明&amp;基础参数'!$E$5*'模板使用说明&amp;基础参数'!$E$10)),IF(K4455="中",IF(L4455="删除",J4455*'模板使用说明&amp;基础参数'!$E$6*'模板使用说明&amp;基础参数'!$E$12,IF(L4455="修改",J4455*'模板使用说明&amp;基础参数'!$E$6*'模板使用说明&amp;基础参数'!$E$11,J4455*'模板使用说明&amp;基础参数'!$E$6*'模板使用说明&amp;基础参数'!$E$10)),IF(L4455="删除",J4455*'模板使用说明&amp;基础参数'!$E$7*'模板使用说明&amp;基础参数'!$E$12,IF(L4455="修改",J4455*'模板使用说明&amp;基础参数'!$E$7*'模板使用说明&amp;基础参数'!$E$11,J4455*'模板使用说明&amp;基础参数'!$E$7*'模板使用说明&amp;基础参数'!$E$10)))))</f>
        <v/>
      </c>
      <c r="N4455" s="93"/>
    </row>
    <row r="4456" ht="14.4" customHeight="1" spans="1:14">
      <c r="A4456" s="68">
        <f t="shared" si="70"/>
        <v>4451</v>
      </c>
      <c r="B4456" s="92"/>
      <c r="C4456" s="92"/>
      <c r="D4456" s="69"/>
      <c r="E4456" s="92"/>
      <c r="F4456" s="69"/>
      <c r="G4456" s="69"/>
      <c r="H4456" s="70"/>
      <c r="I4456" s="68"/>
      <c r="J4456" s="8" t="str">
        <f>IF(I4456="ILF",IF($C$1="预估功能点",'模板使用说明&amp;基础参数'!$E$15,'模板使用说明&amp;基础参数'!$E$22),IF(I4456="EIF",IF($C$1="预估功能点",'模板使用说明&amp;基础参数'!$E$16,'模板使用说明&amp;基础参数'!$E$23),IF(I4456="EI",IF($C$1="预估功能点",'模板使用说明&amp;基础参数'!$E$17,'模板使用说明&amp;基础参数'!$E$24),IF(I4456="EO",IF($C$1="预估功能点",'模板使用说明&amp;基础参数'!$E$18,'模板使用说明&amp;基础参数'!$E$25),IF(I4456="EQ",IF($C$1="预估功能点",'模板使用说明&amp;基础参数'!$E$19,'模板使用说明&amp;基础参数'!$E$26),"")))))</f>
        <v/>
      </c>
      <c r="K4456" s="81"/>
      <c r="L4456" s="81"/>
      <c r="M4456" s="82" t="str">
        <f>IF(J4456="","",IF(K4456="高",IF(L4456="删除",J4456*'模板使用说明&amp;基础参数'!$E$5*'模板使用说明&amp;基础参数'!$E$12,IF(L4456="修改",J4456*'模板使用说明&amp;基础参数'!$E$5*'模板使用说明&amp;基础参数'!$E$11,J4456*'模板使用说明&amp;基础参数'!$E$5*'模板使用说明&amp;基础参数'!$E$10)),IF(K4456="中",IF(L4456="删除",J4456*'模板使用说明&amp;基础参数'!$E$6*'模板使用说明&amp;基础参数'!$E$12,IF(L4456="修改",J4456*'模板使用说明&amp;基础参数'!$E$6*'模板使用说明&amp;基础参数'!$E$11,J4456*'模板使用说明&amp;基础参数'!$E$6*'模板使用说明&amp;基础参数'!$E$10)),IF(L4456="删除",J4456*'模板使用说明&amp;基础参数'!$E$7*'模板使用说明&amp;基础参数'!$E$12,IF(L4456="修改",J4456*'模板使用说明&amp;基础参数'!$E$7*'模板使用说明&amp;基础参数'!$E$11,J4456*'模板使用说明&amp;基础参数'!$E$7*'模板使用说明&amp;基础参数'!$E$10)))))</f>
        <v/>
      </c>
      <c r="N4456" s="93"/>
    </row>
    <row r="4457" ht="14.4" customHeight="1" spans="1:14">
      <c r="A4457" s="68">
        <f t="shared" si="70"/>
        <v>4452</v>
      </c>
      <c r="B4457" s="69"/>
      <c r="C4457" s="69"/>
      <c r="D4457" s="69"/>
      <c r="E4457" s="69"/>
      <c r="F4457" s="69"/>
      <c r="G4457" s="69"/>
      <c r="H4457" s="70"/>
      <c r="I4457" s="68"/>
      <c r="J4457" s="8" t="str">
        <f>IF(I4457="ILF",IF($C$1="预估功能点",'模板使用说明&amp;基础参数'!$E$15,'模板使用说明&amp;基础参数'!$E$22),IF(I4457="EIF",IF($C$1="预估功能点",'模板使用说明&amp;基础参数'!$E$16,'模板使用说明&amp;基础参数'!$E$23),IF(I4457="EI",IF($C$1="预估功能点",'模板使用说明&amp;基础参数'!$E$17,'模板使用说明&amp;基础参数'!$E$24),IF(I4457="EO",IF($C$1="预估功能点",'模板使用说明&amp;基础参数'!$E$18,'模板使用说明&amp;基础参数'!$E$25),IF(I4457="EQ",IF($C$1="预估功能点",'模板使用说明&amp;基础参数'!$E$19,'模板使用说明&amp;基础参数'!$E$26),"")))))</f>
        <v/>
      </c>
      <c r="K4457" s="81"/>
      <c r="L4457" s="81"/>
      <c r="M4457" s="82" t="str">
        <f>IF(J4457="","",IF(K4457="高",IF(L4457="删除",J4457*'模板使用说明&amp;基础参数'!$E$5*'模板使用说明&amp;基础参数'!$E$12,IF(L4457="修改",J4457*'模板使用说明&amp;基础参数'!$E$5*'模板使用说明&amp;基础参数'!$E$11,J4457*'模板使用说明&amp;基础参数'!$E$5*'模板使用说明&amp;基础参数'!$E$10)),IF(K4457="中",IF(L4457="删除",J4457*'模板使用说明&amp;基础参数'!$E$6*'模板使用说明&amp;基础参数'!$E$12,IF(L4457="修改",J4457*'模板使用说明&amp;基础参数'!$E$6*'模板使用说明&amp;基础参数'!$E$11,J4457*'模板使用说明&amp;基础参数'!$E$6*'模板使用说明&amp;基础参数'!$E$10)),IF(L4457="删除",J4457*'模板使用说明&amp;基础参数'!$E$7*'模板使用说明&amp;基础参数'!$E$12,IF(L4457="修改",J4457*'模板使用说明&amp;基础参数'!$E$7*'模板使用说明&amp;基础参数'!$E$11,J4457*'模板使用说明&amp;基础参数'!$E$7*'模板使用说明&amp;基础参数'!$E$10)))))</f>
        <v/>
      </c>
      <c r="N4457" s="83"/>
    </row>
    <row r="4458" ht="14.4" customHeight="1" spans="1:14">
      <c r="A4458" s="68">
        <f t="shared" si="70"/>
        <v>4453</v>
      </c>
      <c r="B4458" s="69"/>
      <c r="C4458" s="69"/>
      <c r="D4458" s="69"/>
      <c r="E4458" s="69"/>
      <c r="F4458" s="69"/>
      <c r="G4458" s="69"/>
      <c r="H4458" s="70"/>
      <c r="I4458" s="68"/>
      <c r="J4458" s="8" t="str">
        <f>IF(I4458="ILF",IF($C$1="预估功能点",'模板使用说明&amp;基础参数'!$E$15,'模板使用说明&amp;基础参数'!$E$22),IF(I4458="EIF",IF($C$1="预估功能点",'模板使用说明&amp;基础参数'!$E$16,'模板使用说明&amp;基础参数'!$E$23),IF(I4458="EI",IF($C$1="预估功能点",'模板使用说明&amp;基础参数'!$E$17,'模板使用说明&amp;基础参数'!$E$24),IF(I4458="EO",IF($C$1="预估功能点",'模板使用说明&amp;基础参数'!$E$18,'模板使用说明&amp;基础参数'!$E$25),IF(I4458="EQ",IF($C$1="预估功能点",'模板使用说明&amp;基础参数'!$E$19,'模板使用说明&amp;基础参数'!$E$26),"")))))</f>
        <v/>
      </c>
      <c r="K4458" s="81"/>
      <c r="L4458" s="81"/>
      <c r="M4458" s="82" t="str">
        <f>IF(J4458="","",IF(K4458="高",IF(L4458="删除",J4458*'模板使用说明&amp;基础参数'!$E$5*'模板使用说明&amp;基础参数'!$E$12,IF(L4458="修改",J4458*'模板使用说明&amp;基础参数'!$E$5*'模板使用说明&amp;基础参数'!$E$11,J4458*'模板使用说明&amp;基础参数'!$E$5*'模板使用说明&amp;基础参数'!$E$10)),IF(K4458="中",IF(L4458="删除",J4458*'模板使用说明&amp;基础参数'!$E$6*'模板使用说明&amp;基础参数'!$E$12,IF(L4458="修改",J4458*'模板使用说明&amp;基础参数'!$E$6*'模板使用说明&amp;基础参数'!$E$11,J4458*'模板使用说明&amp;基础参数'!$E$6*'模板使用说明&amp;基础参数'!$E$10)),IF(L4458="删除",J4458*'模板使用说明&amp;基础参数'!$E$7*'模板使用说明&amp;基础参数'!$E$12,IF(L4458="修改",J4458*'模板使用说明&amp;基础参数'!$E$7*'模板使用说明&amp;基础参数'!$E$11,J4458*'模板使用说明&amp;基础参数'!$E$7*'模板使用说明&amp;基础参数'!$E$10)))))</f>
        <v/>
      </c>
      <c r="N4458" s="83"/>
    </row>
    <row r="4459" ht="14.4" customHeight="1" spans="1:14">
      <c r="A4459" s="68">
        <f t="shared" si="70"/>
        <v>4454</v>
      </c>
      <c r="B4459" s="69"/>
      <c r="C4459" s="69"/>
      <c r="D4459" s="69"/>
      <c r="E4459" s="69"/>
      <c r="F4459" s="69"/>
      <c r="G4459" s="69"/>
      <c r="H4459" s="70"/>
      <c r="I4459" s="68"/>
      <c r="J4459" s="8" t="str">
        <f>IF(I4459="ILF",IF($C$1="预估功能点",'模板使用说明&amp;基础参数'!$E$15,'模板使用说明&amp;基础参数'!$E$22),IF(I4459="EIF",IF($C$1="预估功能点",'模板使用说明&amp;基础参数'!$E$16,'模板使用说明&amp;基础参数'!$E$23),IF(I4459="EI",IF($C$1="预估功能点",'模板使用说明&amp;基础参数'!$E$17,'模板使用说明&amp;基础参数'!$E$24),IF(I4459="EO",IF($C$1="预估功能点",'模板使用说明&amp;基础参数'!$E$18,'模板使用说明&amp;基础参数'!$E$25),IF(I4459="EQ",IF($C$1="预估功能点",'模板使用说明&amp;基础参数'!$E$19,'模板使用说明&amp;基础参数'!$E$26),"")))))</f>
        <v/>
      </c>
      <c r="K4459" s="81"/>
      <c r="L4459" s="81"/>
      <c r="M4459" s="82" t="str">
        <f>IF(J4459="","",IF(K4459="高",IF(L4459="删除",J4459*'模板使用说明&amp;基础参数'!$E$5*'模板使用说明&amp;基础参数'!$E$12,IF(L4459="修改",J4459*'模板使用说明&amp;基础参数'!$E$5*'模板使用说明&amp;基础参数'!$E$11,J4459*'模板使用说明&amp;基础参数'!$E$5*'模板使用说明&amp;基础参数'!$E$10)),IF(K4459="中",IF(L4459="删除",J4459*'模板使用说明&amp;基础参数'!$E$6*'模板使用说明&amp;基础参数'!$E$12,IF(L4459="修改",J4459*'模板使用说明&amp;基础参数'!$E$6*'模板使用说明&amp;基础参数'!$E$11,J4459*'模板使用说明&amp;基础参数'!$E$6*'模板使用说明&amp;基础参数'!$E$10)),IF(L4459="删除",J4459*'模板使用说明&amp;基础参数'!$E$7*'模板使用说明&amp;基础参数'!$E$12,IF(L4459="修改",J4459*'模板使用说明&amp;基础参数'!$E$7*'模板使用说明&amp;基础参数'!$E$11,J4459*'模板使用说明&amp;基础参数'!$E$7*'模板使用说明&amp;基础参数'!$E$10)))))</f>
        <v/>
      </c>
      <c r="N4459" s="83"/>
    </row>
    <row r="4460" ht="14.4" customHeight="1" spans="1:14">
      <c r="A4460" s="68">
        <f t="shared" si="70"/>
        <v>4455</v>
      </c>
      <c r="B4460" s="69"/>
      <c r="C4460" s="69"/>
      <c r="D4460" s="69"/>
      <c r="E4460" s="69"/>
      <c r="F4460" s="69"/>
      <c r="G4460" s="69"/>
      <c r="H4460" s="70"/>
      <c r="I4460" s="68"/>
      <c r="J4460" s="8" t="str">
        <f>IF(I4460="ILF",IF($C$1="预估功能点",'模板使用说明&amp;基础参数'!$E$15,'模板使用说明&amp;基础参数'!$E$22),IF(I4460="EIF",IF($C$1="预估功能点",'模板使用说明&amp;基础参数'!$E$16,'模板使用说明&amp;基础参数'!$E$23),IF(I4460="EI",IF($C$1="预估功能点",'模板使用说明&amp;基础参数'!$E$17,'模板使用说明&amp;基础参数'!$E$24),IF(I4460="EO",IF($C$1="预估功能点",'模板使用说明&amp;基础参数'!$E$18,'模板使用说明&amp;基础参数'!$E$25),IF(I4460="EQ",IF($C$1="预估功能点",'模板使用说明&amp;基础参数'!$E$19,'模板使用说明&amp;基础参数'!$E$26),"")))))</f>
        <v/>
      </c>
      <c r="K4460" s="81"/>
      <c r="L4460" s="81"/>
      <c r="M4460" s="82" t="str">
        <f>IF(J4460="","",IF(K4460="高",IF(L4460="删除",J4460*'模板使用说明&amp;基础参数'!$E$5*'模板使用说明&amp;基础参数'!$E$12,IF(L4460="修改",J4460*'模板使用说明&amp;基础参数'!$E$5*'模板使用说明&amp;基础参数'!$E$11,J4460*'模板使用说明&amp;基础参数'!$E$5*'模板使用说明&amp;基础参数'!$E$10)),IF(K4460="中",IF(L4460="删除",J4460*'模板使用说明&amp;基础参数'!$E$6*'模板使用说明&amp;基础参数'!$E$12,IF(L4460="修改",J4460*'模板使用说明&amp;基础参数'!$E$6*'模板使用说明&amp;基础参数'!$E$11,J4460*'模板使用说明&amp;基础参数'!$E$6*'模板使用说明&amp;基础参数'!$E$10)),IF(L4460="删除",J4460*'模板使用说明&amp;基础参数'!$E$7*'模板使用说明&amp;基础参数'!$E$12,IF(L4460="修改",J4460*'模板使用说明&amp;基础参数'!$E$7*'模板使用说明&amp;基础参数'!$E$11,J4460*'模板使用说明&amp;基础参数'!$E$7*'模板使用说明&amp;基础参数'!$E$10)))))</f>
        <v/>
      </c>
      <c r="N4460" s="83"/>
    </row>
    <row r="4461" ht="14.4" customHeight="1" spans="1:14">
      <c r="A4461" s="68">
        <f t="shared" si="70"/>
        <v>4456</v>
      </c>
      <c r="B4461" s="69"/>
      <c r="C4461" s="69"/>
      <c r="D4461" s="69"/>
      <c r="E4461" s="69"/>
      <c r="F4461" s="69"/>
      <c r="G4461" s="69"/>
      <c r="H4461" s="70"/>
      <c r="I4461" s="68"/>
      <c r="J4461" s="8" t="str">
        <f>IF(I4461="ILF",IF($C$1="预估功能点",'模板使用说明&amp;基础参数'!$E$15,'模板使用说明&amp;基础参数'!$E$22),IF(I4461="EIF",IF($C$1="预估功能点",'模板使用说明&amp;基础参数'!$E$16,'模板使用说明&amp;基础参数'!$E$23),IF(I4461="EI",IF($C$1="预估功能点",'模板使用说明&amp;基础参数'!$E$17,'模板使用说明&amp;基础参数'!$E$24),IF(I4461="EO",IF($C$1="预估功能点",'模板使用说明&amp;基础参数'!$E$18,'模板使用说明&amp;基础参数'!$E$25),IF(I4461="EQ",IF($C$1="预估功能点",'模板使用说明&amp;基础参数'!$E$19,'模板使用说明&amp;基础参数'!$E$26),"")))))</f>
        <v/>
      </c>
      <c r="K4461" s="81"/>
      <c r="L4461" s="81"/>
      <c r="M4461" s="82" t="str">
        <f>IF(J4461="","",IF(K4461="高",IF(L4461="删除",J4461*'模板使用说明&amp;基础参数'!$E$5*'模板使用说明&amp;基础参数'!$E$12,IF(L4461="修改",J4461*'模板使用说明&amp;基础参数'!$E$5*'模板使用说明&amp;基础参数'!$E$11,J4461*'模板使用说明&amp;基础参数'!$E$5*'模板使用说明&amp;基础参数'!$E$10)),IF(K4461="中",IF(L4461="删除",J4461*'模板使用说明&amp;基础参数'!$E$6*'模板使用说明&amp;基础参数'!$E$12,IF(L4461="修改",J4461*'模板使用说明&amp;基础参数'!$E$6*'模板使用说明&amp;基础参数'!$E$11,J4461*'模板使用说明&amp;基础参数'!$E$6*'模板使用说明&amp;基础参数'!$E$10)),IF(L4461="删除",J4461*'模板使用说明&amp;基础参数'!$E$7*'模板使用说明&amp;基础参数'!$E$12,IF(L4461="修改",J4461*'模板使用说明&amp;基础参数'!$E$7*'模板使用说明&amp;基础参数'!$E$11,J4461*'模板使用说明&amp;基础参数'!$E$7*'模板使用说明&amp;基础参数'!$E$10)))))</f>
        <v/>
      </c>
      <c r="N4461" s="83"/>
    </row>
    <row r="4462" ht="14.4" customHeight="1" spans="1:14">
      <c r="A4462" s="68">
        <f t="shared" si="70"/>
        <v>4457</v>
      </c>
      <c r="B4462" s="69"/>
      <c r="C4462" s="69"/>
      <c r="D4462" s="69"/>
      <c r="E4462" s="69"/>
      <c r="F4462" s="69"/>
      <c r="G4462" s="69"/>
      <c r="H4462" s="70"/>
      <c r="I4462" s="68"/>
      <c r="J4462" s="8" t="str">
        <f>IF(I4462="ILF",IF($C$1="预估功能点",'模板使用说明&amp;基础参数'!$E$15,'模板使用说明&amp;基础参数'!$E$22),IF(I4462="EIF",IF($C$1="预估功能点",'模板使用说明&amp;基础参数'!$E$16,'模板使用说明&amp;基础参数'!$E$23),IF(I4462="EI",IF($C$1="预估功能点",'模板使用说明&amp;基础参数'!$E$17,'模板使用说明&amp;基础参数'!$E$24),IF(I4462="EO",IF($C$1="预估功能点",'模板使用说明&amp;基础参数'!$E$18,'模板使用说明&amp;基础参数'!$E$25),IF(I4462="EQ",IF($C$1="预估功能点",'模板使用说明&amp;基础参数'!$E$19,'模板使用说明&amp;基础参数'!$E$26),"")))))</f>
        <v/>
      </c>
      <c r="K4462" s="81"/>
      <c r="L4462" s="81"/>
      <c r="M4462" s="82" t="str">
        <f>IF(J4462="","",IF(K4462="高",IF(L4462="删除",J4462*'模板使用说明&amp;基础参数'!$E$5*'模板使用说明&amp;基础参数'!$E$12,IF(L4462="修改",J4462*'模板使用说明&amp;基础参数'!$E$5*'模板使用说明&amp;基础参数'!$E$11,J4462*'模板使用说明&amp;基础参数'!$E$5*'模板使用说明&amp;基础参数'!$E$10)),IF(K4462="中",IF(L4462="删除",J4462*'模板使用说明&amp;基础参数'!$E$6*'模板使用说明&amp;基础参数'!$E$12,IF(L4462="修改",J4462*'模板使用说明&amp;基础参数'!$E$6*'模板使用说明&amp;基础参数'!$E$11,J4462*'模板使用说明&amp;基础参数'!$E$6*'模板使用说明&amp;基础参数'!$E$10)),IF(L4462="删除",J4462*'模板使用说明&amp;基础参数'!$E$7*'模板使用说明&amp;基础参数'!$E$12,IF(L4462="修改",J4462*'模板使用说明&amp;基础参数'!$E$7*'模板使用说明&amp;基础参数'!$E$11,J4462*'模板使用说明&amp;基础参数'!$E$7*'模板使用说明&amp;基础参数'!$E$10)))))</f>
        <v/>
      </c>
      <c r="N4462" s="83"/>
    </row>
    <row r="4463" ht="14.4" customHeight="1" spans="1:14">
      <c r="A4463" s="68">
        <f t="shared" si="70"/>
        <v>4458</v>
      </c>
      <c r="B4463" s="69"/>
      <c r="C4463" s="69"/>
      <c r="D4463" s="69"/>
      <c r="E4463" s="69"/>
      <c r="F4463" s="69"/>
      <c r="G4463" s="69"/>
      <c r="H4463" s="70"/>
      <c r="I4463" s="68"/>
      <c r="J4463" s="8" t="str">
        <f>IF(I4463="ILF",IF($C$1="预估功能点",'模板使用说明&amp;基础参数'!$E$15,'模板使用说明&amp;基础参数'!$E$22),IF(I4463="EIF",IF($C$1="预估功能点",'模板使用说明&amp;基础参数'!$E$16,'模板使用说明&amp;基础参数'!$E$23),IF(I4463="EI",IF($C$1="预估功能点",'模板使用说明&amp;基础参数'!$E$17,'模板使用说明&amp;基础参数'!$E$24),IF(I4463="EO",IF($C$1="预估功能点",'模板使用说明&amp;基础参数'!$E$18,'模板使用说明&amp;基础参数'!$E$25),IF(I4463="EQ",IF($C$1="预估功能点",'模板使用说明&amp;基础参数'!$E$19,'模板使用说明&amp;基础参数'!$E$26),"")))))</f>
        <v/>
      </c>
      <c r="K4463" s="81"/>
      <c r="L4463" s="81"/>
      <c r="M4463" s="82" t="str">
        <f>IF(J4463="","",IF(K4463="高",IF(L4463="删除",J4463*'模板使用说明&amp;基础参数'!$E$5*'模板使用说明&amp;基础参数'!$E$12,IF(L4463="修改",J4463*'模板使用说明&amp;基础参数'!$E$5*'模板使用说明&amp;基础参数'!$E$11,J4463*'模板使用说明&amp;基础参数'!$E$5*'模板使用说明&amp;基础参数'!$E$10)),IF(K4463="中",IF(L4463="删除",J4463*'模板使用说明&amp;基础参数'!$E$6*'模板使用说明&amp;基础参数'!$E$12,IF(L4463="修改",J4463*'模板使用说明&amp;基础参数'!$E$6*'模板使用说明&amp;基础参数'!$E$11,J4463*'模板使用说明&amp;基础参数'!$E$6*'模板使用说明&amp;基础参数'!$E$10)),IF(L4463="删除",J4463*'模板使用说明&amp;基础参数'!$E$7*'模板使用说明&amp;基础参数'!$E$12,IF(L4463="修改",J4463*'模板使用说明&amp;基础参数'!$E$7*'模板使用说明&amp;基础参数'!$E$11,J4463*'模板使用说明&amp;基础参数'!$E$7*'模板使用说明&amp;基础参数'!$E$10)))))</f>
        <v/>
      </c>
      <c r="N4463" s="83"/>
    </row>
    <row r="4464" ht="14.4" customHeight="1" spans="1:14">
      <c r="A4464" s="68">
        <f t="shared" si="70"/>
        <v>4459</v>
      </c>
      <c r="B4464" s="69"/>
      <c r="C4464" s="69"/>
      <c r="D4464" s="69"/>
      <c r="E4464" s="69"/>
      <c r="F4464" s="69"/>
      <c r="G4464" s="69"/>
      <c r="H4464" s="70"/>
      <c r="I4464" s="68"/>
      <c r="J4464" s="8" t="str">
        <f>IF(I4464="ILF",IF($C$1="预估功能点",'模板使用说明&amp;基础参数'!$E$15,'模板使用说明&amp;基础参数'!$E$22),IF(I4464="EIF",IF($C$1="预估功能点",'模板使用说明&amp;基础参数'!$E$16,'模板使用说明&amp;基础参数'!$E$23),IF(I4464="EI",IF($C$1="预估功能点",'模板使用说明&amp;基础参数'!$E$17,'模板使用说明&amp;基础参数'!$E$24),IF(I4464="EO",IF($C$1="预估功能点",'模板使用说明&amp;基础参数'!$E$18,'模板使用说明&amp;基础参数'!$E$25),IF(I4464="EQ",IF($C$1="预估功能点",'模板使用说明&amp;基础参数'!$E$19,'模板使用说明&amp;基础参数'!$E$26),"")))))</f>
        <v/>
      </c>
      <c r="K4464" s="81"/>
      <c r="L4464" s="81"/>
      <c r="M4464" s="82" t="str">
        <f>IF(J4464="","",IF(K4464="高",IF(L4464="删除",J4464*'模板使用说明&amp;基础参数'!$E$5*'模板使用说明&amp;基础参数'!$E$12,IF(L4464="修改",J4464*'模板使用说明&amp;基础参数'!$E$5*'模板使用说明&amp;基础参数'!$E$11,J4464*'模板使用说明&amp;基础参数'!$E$5*'模板使用说明&amp;基础参数'!$E$10)),IF(K4464="中",IF(L4464="删除",J4464*'模板使用说明&amp;基础参数'!$E$6*'模板使用说明&amp;基础参数'!$E$12,IF(L4464="修改",J4464*'模板使用说明&amp;基础参数'!$E$6*'模板使用说明&amp;基础参数'!$E$11,J4464*'模板使用说明&amp;基础参数'!$E$6*'模板使用说明&amp;基础参数'!$E$10)),IF(L4464="删除",J4464*'模板使用说明&amp;基础参数'!$E$7*'模板使用说明&amp;基础参数'!$E$12,IF(L4464="修改",J4464*'模板使用说明&amp;基础参数'!$E$7*'模板使用说明&amp;基础参数'!$E$11,J4464*'模板使用说明&amp;基础参数'!$E$7*'模板使用说明&amp;基础参数'!$E$10)))))</f>
        <v/>
      </c>
      <c r="N4464" s="83"/>
    </row>
    <row r="4465" ht="14.4" customHeight="1" spans="1:14">
      <c r="A4465" s="68">
        <f t="shared" si="70"/>
        <v>4460</v>
      </c>
      <c r="B4465" s="69"/>
      <c r="C4465" s="69"/>
      <c r="D4465" s="69"/>
      <c r="E4465" s="69"/>
      <c r="F4465" s="69"/>
      <c r="G4465" s="69"/>
      <c r="H4465" s="70"/>
      <c r="I4465" s="68"/>
      <c r="J4465" s="8" t="str">
        <f>IF(I4465="ILF",IF($C$1="预估功能点",'模板使用说明&amp;基础参数'!$E$15,'模板使用说明&amp;基础参数'!$E$22),IF(I4465="EIF",IF($C$1="预估功能点",'模板使用说明&amp;基础参数'!$E$16,'模板使用说明&amp;基础参数'!$E$23),IF(I4465="EI",IF($C$1="预估功能点",'模板使用说明&amp;基础参数'!$E$17,'模板使用说明&amp;基础参数'!$E$24),IF(I4465="EO",IF($C$1="预估功能点",'模板使用说明&amp;基础参数'!$E$18,'模板使用说明&amp;基础参数'!$E$25),IF(I4465="EQ",IF($C$1="预估功能点",'模板使用说明&amp;基础参数'!$E$19,'模板使用说明&amp;基础参数'!$E$26),"")))))</f>
        <v/>
      </c>
      <c r="K4465" s="81"/>
      <c r="L4465" s="81"/>
      <c r="M4465" s="82" t="str">
        <f>IF(J4465="","",IF(K4465="高",IF(L4465="删除",J4465*'模板使用说明&amp;基础参数'!$E$5*'模板使用说明&amp;基础参数'!$E$12,IF(L4465="修改",J4465*'模板使用说明&amp;基础参数'!$E$5*'模板使用说明&amp;基础参数'!$E$11,J4465*'模板使用说明&amp;基础参数'!$E$5*'模板使用说明&amp;基础参数'!$E$10)),IF(K4465="中",IF(L4465="删除",J4465*'模板使用说明&amp;基础参数'!$E$6*'模板使用说明&amp;基础参数'!$E$12,IF(L4465="修改",J4465*'模板使用说明&amp;基础参数'!$E$6*'模板使用说明&amp;基础参数'!$E$11,J4465*'模板使用说明&amp;基础参数'!$E$6*'模板使用说明&amp;基础参数'!$E$10)),IF(L4465="删除",J4465*'模板使用说明&amp;基础参数'!$E$7*'模板使用说明&amp;基础参数'!$E$12,IF(L4465="修改",J4465*'模板使用说明&amp;基础参数'!$E$7*'模板使用说明&amp;基础参数'!$E$11,J4465*'模板使用说明&amp;基础参数'!$E$7*'模板使用说明&amp;基础参数'!$E$10)))))</f>
        <v/>
      </c>
      <c r="N4465" s="83"/>
    </row>
    <row r="4466" ht="14.4" customHeight="1" spans="1:14">
      <c r="A4466" s="68">
        <f t="shared" si="70"/>
        <v>4461</v>
      </c>
      <c r="B4466" s="69"/>
      <c r="C4466" s="69"/>
      <c r="D4466" s="69"/>
      <c r="E4466" s="69"/>
      <c r="F4466" s="69"/>
      <c r="G4466" s="69"/>
      <c r="H4466" s="70"/>
      <c r="I4466" s="68"/>
      <c r="J4466" s="8" t="str">
        <f>IF(I4466="ILF",IF($C$1="预估功能点",'模板使用说明&amp;基础参数'!$E$15,'模板使用说明&amp;基础参数'!$E$22),IF(I4466="EIF",IF($C$1="预估功能点",'模板使用说明&amp;基础参数'!$E$16,'模板使用说明&amp;基础参数'!$E$23),IF(I4466="EI",IF($C$1="预估功能点",'模板使用说明&amp;基础参数'!$E$17,'模板使用说明&amp;基础参数'!$E$24),IF(I4466="EO",IF($C$1="预估功能点",'模板使用说明&amp;基础参数'!$E$18,'模板使用说明&amp;基础参数'!$E$25),IF(I4466="EQ",IF($C$1="预估功能点",'模板使用说明&amp;基础参数'!$E$19,'模板使用说明&amp;基础参数'!$E$26),"")))))</f>
        <v/>
      </c>
      <c r="K4466" s="81"/>
      <c r="L4466" s="81"/>
      <c r="M4466" s="82" t="str">
        <f>IF(J4466="","",IF(K4466="高",IF(L4466="删除",J4466*'模板使用说明&amp;基础参数'!$E$5*'模板使用说明&amp;基础参数'!$E$12,IF(L4466="修改",J4466*'模板使用说明&amp;基础参数'!$E$5*'模板使用说明&amp;基础参数'!$E$11,J4466*'模板使用说明&amp;基础参数'!$E$5*'模板使用说明&amp;基础参数'!$E$10)),IF(K4466="中",IF(L4466="删除",J4466*'模板使用说明&amp;基础参数'!$E$6*'模板使用说明&amp;基础参数'!$E$12,IF(L4466="修改",J4466*'模板使用说明&amp;基础参数'!$E$6*'模板使用说明&amp;基础参数'!$E$11,J4466*'模板使用说明&amp;基础参数'!$E$6*'模板使用说明&amp;基础参数'!$E$10)),IF(L4466="删除",J4466*'模板使用说明&amp;基础参数'!$E$7*'模板使用说明&amp;基础参数'!$E$12,IF(L4466="修改",J4466*'模板使用说明&amp;基础参数'!$E$7*'模板使用说明&amp;基础参数'!$E$11,J4466*'模板使用说明&amp;基础参数'!$E$7*'模板使用说明&amp;基础参数'!$E$10)))))</f>
        <v/>
      </c>
      <c r="N4466" s="83"/>
    </row>
    <row r="4467" ht="14.4" customHeight="1" spans="1:14">
      <c r="A4467" s="68">
        <f t="shared" si="70"/>
        <v>4462</v>
      </c>
      <c r="B4467" s="69"/>
      <c r="C4467" s="69"/>
      <c r="D4467" s="69"/>
      <c r="E4467" s="69"/>
      <c r="F4467" s="69"/>
      <c r="G4467" s="69"/>
      <c r="H4467" s="70"/>
      <c r="I4467" s="68"/>
      <c r="J4467" s="8" t="str">
        <f>IF(I4467="ILF",IF($C$1="预估功能点",'模板使用说明&amp;基础参数'!$E$15,'模板使用说明&amp;基础参数'!$E$22),IF(I4467="EIF",IF($C$1="预估功能点",'模板使用说明&amp;基础参数'!$E$16,'模板使用说明&amp;基础参数'!$E$23),IF(I4467="EI",IF($C$1="预估功能点",'模板使用说明&amp;基础参数'!$E$17,'模板使用说明&amp;基础参数'!$E$24),IF(I4467="EO",IF($C$1="预估功能点",'模板使用说明&amp;基础参数'!$E$18,'模板使用说明&amp;基础参数'!$E$25),IF(I4467="EQ",IF($C$1="预估功能点",'模板使用说明&amp;基础参数'!$E$19,'模板使用说明&amp;基础参数'!$E$26),"")))))</f>
        <v/>
      </c>
      <c r="K4467" s="81"/>
      <c r="L4467" s="81"/>
      <c r="M4467" s="82" t="str">
        <f>IF(J4467="","",IF(K4467="高",IF(L4467="删除",J4467*'模板使用说明&amp;基础参数'!$E$5*'模板使用说明&amp;基础参数'!$E$12,IF(L4467="修改",J4467*'模板使用说明&amp;基础参数'!$E$5*'模板使用说明&amp;基础参数'!$E$11,J4467*'模板使用说明&amp;基础参数'!$E$5*'模板使用说明&amp;基础参数'!$E$10)),IF(K4467="中",IF(L4467="删除",J4467*'模板使用说明&amp;基础参数'!$E$6*'模板使用说明&amp;基础参数'!$E$12,IF(L4467="修改",J4467*'模板使用说明&amp;基础参数'!$E$6*'模板使用说明&amp;基础参数'!$E$11,J4467*'模板使用说明&amp;基础参数'!$E$6*'模板使用说明&amp;基础参数'!$E$10)),IF(L4467="删除",J4467*'模板使用说明&amp;基础参数'!$E$7*'模板使用说明&amp;基础参数'!$E$12,IF(L4467="修改",J4467*'模板使用说明&amp;基础参数'!$E$7*'模板使用说明&amp;基础参数'!$E$11,J4467*'模板使用说明&amp;基础参数'!$E$7*'模板使用说明&amp;基础参数'!$E$10)))))</f>
        <v/>
      </c>
      <c r="N4467" s="83"/>
    </row>
    <row r="4468" ht="14.4" customHeight="1" spans="1:14">
      <c r="A4468" s="68">
        <f t="shared" si="70"/>
        <v>4463</v>
      </c>
      <c r="B4468" s="69"/>
      <c r="C4468" s="69"/>
      <c r="D4468" s="69"/>
      <c r="E4468" s="69"/>
      <c r="F4468" s="69"/>
      <c r="G4468" s="69"/>
      <c r="H4468" s="70"/>
      <c r="I4468" s="68"/>
      <c r="J4468" s="8" t="str">
        <f>IF(I4468="ILF",IF($C$1="预估功能点",'模板使用说明&amp;基础参数'!$E$15,'模板使用说明&amp;基础参数'!$E$22),IF(I4468="EIF",IF($C$1="预估功能点",'模板使用说明&amp;基础参数'!$E$16,'模板使用说明&amp;基础参数'!$E$23),IF(I4468="EI",IF($C$1="预估功能点",'模板使用说明&amp;基础参数'!$E$17,'模板使用说明&amp;基础参数'!$E$24),IF(I4468="EO",IF($C$1="预估功能点",'模板使用说明&amp;基础参数'!$E$18,'模板使用说明&amp;基础参数'!$E$25),IF(I4468="EQ",IF($C$1="预估功能点",'模板使用说明&amp;基础参数'!$E$19,'模板使用说明&amp;基础参数'!$E$26),"")))))</f>
        <v/>
      </c>
      <c r="K4468" s="81"/>
      <c r="L4468" s="81"/>
      <c r="M4468" s="82" t="str">
        <f>IF(J4468="","",IF(K4468="高",IF(L4468="删除",J4468*'模板使用说明&amp;基础参数'!$E$5*'模板使用说明&amp;基础参数'!$E$12,IF(L4468="修改",J4468*'模板使用说明&amp;基础参数'!$E$5*'模板使用说明&amp;基础参数'!$E$11,J4468*'模板使用说明&amp;基础参数'!$E$5*'模板使用说明&amp;基础参数'!$E$10)),IF(K4468="中",IF(L4468="删除",J4468*'模板使用说明&amp;基础参数'!$E$6*'模板使用说明&amp;基础参数'!$E$12,IF(L4468="修改",J4468*'模板使用说明&amp;基础参数'!$E$6*'模板使用说明&amp;基础参数'!$E$11,J4468*'模板使用说明&amp;基础参数'!$E$6*'模板使用说明&amp;基础参数'!$E$10)),IF(L4468="删除",J4468*'模板使用说明&amp;基础参数'!$E$7*'模板使用说明&amp;基础参数'!$E$12,IF(L4468="修改",J4468*'模板使用说明&amp;基础参数'!$E$7*'模板使用说明&amp;基础参数'!$E$11,J4468*'模板使用说明&amp;基础参数'!$E$7*'模板使用说明&amp;基础参数'!$E$10)))))</f>
        <v/>
      </c>
      <c r="N4468" s="83"/>
    </row>
    <row r="4469" ht="14.4" customHeight="1" spans="1:14">
      <c r="A4469" s="68">
        <f t="shared" si="70"/>
        <v>4464</v>
      </c>
      <c r="B4469" s="69"/>
      <c r="C4469" s="69"/>
      <c r="D4469" s="69"/>
      <c r="E4469" s="69"/>
      <c r="F4469" s="69"/>
      <c r="G4469" s="69"/>
      <c r="H4469" s="70"/>
      <c r="I4469" s="68"/>
      <c r="J4469" s="8" t="str">
        <f>IF(I4469="ILF",IF($C$1="预估功能点",'模板使用说明&amp;基础参数'!$E$15,'模板使用说明&amp;基础参数'!$E$22),IF(I4469="EIF",IF($C$1="预估功能点",'模板使用说明&amp;基础参数'!$E$16,'模板使用说明&amp;基础参数'!$E$23),IF(I4469="EI",IF($C$1="预估功能点",'模板使用说明&amp;基础参数'!$E$17,'模板使用说明&amp;基础参数'!$E$24),IF(I4469="EO",IF($C$1="预估功能点",'模板使用说明&amp;基础参数'!$E$18,'模板使用说明&amp;基础参数'!$E$25),IF(I4469="EQ",IF($C$1="预估功能点",'模板使用说明&amp;基础参数'!$E$19,'模板使用说明&amp;基础参数'!$E$26),"")))))</f>
        <v/>
      </c>
      <c r="K4469" s="81"/>
      <c r="L4469" s="81"/>
      <c r="M4469" s="82" t="str">
        <f>IF(J4469="","",IF(K4469="高",IF(L4469="删除",J4469*'模板使用说明&amp;基础参数'!$E$5*'模板使用说明&amp;基础参数'!$E$12,IF(L4469="修改",J4469*'模板使用说明&amp;基础参数'!$E$5*'模板使用说明&amp;基础参数'!$E$11,J4469*'模板使用说明&amp;基础参数'!$E$5*'模板使用说明&amp;基础参数'!$E$10)),IF(K4469="中",IF(L4469="删除",J4469*'模板使用说明&amp;基础参数'!$E$6*'模板使用说明&amp;基础参数'!$E$12,IF(L4469="修改",J4469*'模板使用说明&amp;基础参数'!$E$6*'模板使用说明&amp;基础参数'!$E$11,J4469*'模板使用说明&amp;基础参数'!$E$6*'模板使用说明&amp;基础参数'!$E$10)),IF(L4469="删除",J4469*'模板使用说明&amp;基础参数'!$E$7*'模板使用说明&amp;基础参数'!$E$12,IF(L4469="修改",J4469*'模板使用说明&amp;基础参数'!$E$7*'模板使用说明&amp;基础参数'!$E$11,J4469*'模板使用说明&amp;基础参数'!$E$7*'模板使用说明&amp;基础参数'!$E$10)))))</f>
        <v/>
      </c>
      <c r="N4469" s="83"/>
    </row>
    <row r="4470" ht="14.4" customHeight="1" spans="1:14">
      <c r="A4470" s="68">
        <f t="shared" si="70"/>
        <v>4465</v>
      </c>
      <c r="B4470" s="69"/>
      <c r="C4470" s="69"/>
      <c r="D4470" s="69"/>
      <c r="E4470" s="69"/>
      <c r="F4470" s="69"/>
      <c r="G4470" s="69"/>
      <c r="H4470" s="70"/>
      <c r="I4470" s="68"/>
      <c r="J4470" s="8" t="str">
        <f>IF(I4470="ILF",IF($C$1="预估功能点",'模板使用说明&amp;基础参数'!$E$15,'模板使用说明&amp;基础参数'!$E$22),IF(I4470="EIF",IF($C$1="预估功能点",'模板使用说明&amp;基础参数'!$E$16,'模板使用说明&amp;基础参数'!$E$23),IF(I4470="EI",IF($C$1="预估功能点",'模板使用说明&amp;基础参数'!$E$17,'模板使用说明&amp;基础参数'!$E$24),IF(I4470="EO",IF($C$1="预估功能点",'模板使用说明&amp;基础参数'!$E$18,'模板使用说明&amp;基础参数'!$E$25),IF(I4470="EQ",IF($C$1="预估功能点",'模板使用说明&amp;基础参数'!$E$19,'模板使用说明&amp;基础参数'!$E$26),"")))))</f>
        <v/>
      </c>
      <c r="K4470" s="81"/>
      <c r="L4470" s="81"/>
      <c r="M4470" s="82" t="str">
        <f>IF(J4470="","",IF(K4470="高",IF(L4470="删除",J4470*'模板使用说明&amp;基础参数'!$E$5*'模板使用说明&amp;基础参数'!$E$12,IF(L4470="修改",J4470*'模板使用说明&amp;基础参数'!$E$5*'模板使用说明&amp;基础参数'!$E$11,J4470*'模板使用说明&amp;基础参数'!$E$5*'模板使用说明&amp;基础参数'!$E$10)),IF(K4470="中",IF(L4470="删除",J4470*'模板使用说明&amp;基础参数'!$E$6*'模板使用说明&amp;基础参数'!$E$12,IF(L4470="修改",J4470*'模板使用说明&amp;基础参数'!$E$6*'模板使用说明&amp;基础参数'!$E$11,J4470*'模板使用说明&amp;基础参数'!$E$6*'模板使用说明&amp;基础参数'!$E$10)),IF(L4470="删除",J4470*'模板使用说明&amp;基础参数'!$E$7*'模板使用说明&amp;基础参数'!$E$12,IF(L4470="修改",J4470*'模板使用说明&amp;基础参数'!$E$7*'模板使用说明&amp;基础参数'!$E$11,J4470*'模板使用说明&amp;基础参数'!$E$7*'模板使用说明&amp;基础参数'!$E$10)))))</f>
        <v/>
      </c>
      <c r="N4470" s="83"/>
    </row>
    <row r="4471" ht="14.4" customHeight="1" spans="1:14">
      <c r="A4471" s="68">
        <f t="shared" si="70"/>
        <v>4466</v>
      </c>
      <c r="B4471" s="69"/>
      <c r="C4471" s="69"/>
      <c r="D4471" s="69"/>
      <c r="E4471" s="69"/>
      <c r="F4471" s="69"/>
      <c r="G4471" s="69"/>
      <c r="H4471" s="70"/>
      <c r="I4471" s="68"/>
      <c r="J4471" s="8" t="str">
        <f>IF(I4471="ILF",IF($C$1="预估功能点",'模板使用说明&amp;基础参数'!$E$15,'模板使用说明&amp;基础参数'!$E$22),IF(I4471="EIF",IF($C$1="预估功能点",'模板使用说明&amp;基础参数'!$E$16,'模板使用说明&amp;基础参数'!$E$23),IF(I4471="EI",IF($C$1="预估功能点",'模板使用说明&amp;基础参数'!$E$17,'模板使用说明&amp;基础参数'!$E$24),IF(I4471="EO",IF($C$1="预估功能点",'模板使用说明&amp;基础参数'!$E$18,'模板使用说明&amp;基础参数'!$E$25),IF(I4471="EQ",IF($C$1="预估功能点",'模板使用说明&amp;基础参数'!$E$19,'模板使用说明&amp;基础参数'!$E$26),"")))))</f>
        <v/>
      </c>
      <c r="K4471" s="81"/>
      <c r="L4471" s="81"/>
      <c r="M4471" s="82" t="str">
        <f>IF(J4471="","",IF(K4471="高",IF(L4471="删除",J4471*'模板使用说明&amp;基础参数'!$E$5*'模板使用说明&amp;基础参数'!$E$12,IF(L4471="修改",J4471*'模板使用说明&amp;基础参数'!$E$5*'模板使用说明&amp;基础参数'!$E$11,J4471*'模板使用说明&amp;基础参数'!$E$5*'模板使用说明&amp;基础参数'!$E$10)),IF(K4471="中",IF(L4471="删除",J4471*'模板使用说明&amp;基础参数'!$E$6*'模板使用说明&amp;基础参数'!$E$12,IF(L4471="修改",J4471*'模板使用说明&amp;基础参数'!$E$6*'模板使用说明&amp;基础参数'!$E$11,J4471*'模板使用说明&amp;基础参数'!$E$6*'模板使用说明&amp;基础参数'!$E$10)),IF(L4471="删除",J4471*'模板使用说明&amp;基础参数'!$E$7*'模板使用说明&amp;基础参数'!$E$12,IF(L4471="修改",J4471*'模板使用说明&amp;基础参数'!$E$7*'模板使用说明&amp;基础参数'!$E$11,J4471*'模板使用说明&amp;基础参数'!$E$7*'模板使用说明&amp;基础参数'!$E$10)))))</f>
        <v/>
      </c>
      <c r="N4471" s="83"/>
    </row>
    <row r="4472" ht="14.4" customHeight="1" spans="1:14">
      <c r="A4472" s="68">
        <f t="shared" si="70"/>
        <v>4467</v>
      </c>
      <c r="B4472" s="69"/>
      <c r="C4472" s="69"/>
      <c r="D4472" s="69"/>
      <c r="E4472" s="69"/>
      <c r="F4472" s="69"/>
      <c r="G4472" s="69"/>
      <c r="H4472" s="70"/>
      <c r="I4472" s="68"/>
      <c r="J4472" s="8" t="str">
        <f>IF(I4472="ILF",IF($C$1="预估功能点",'模板使用说明&amp;基础参数'!$E$15,'模板使用说明&amp;基础参数'!$E$22),IF(I4472="EIF",IF($C$1="预估功能点",'模板使用说明&amp;基础参数'!$E$16,'模板使用说明&amp;基础参数'!$E$23),IF(I4472="EI",IF($C$1="预估功能点",'模板使用说明&amp;基础参数'!$E$17,'模板使用说明&amp;基础参数'!$E$24),IF(I4472="EO",IF($C$1="预估功能点",'模板使用说明&amp;基础参数'!$E$18,'模板使用说明&amp;基础参数'!$E$25),IF(I4472="EQ",IF($C$1="预估功能点",'模板使用说明&amp;基础参数'!$E$19,'模板使用说明&amp;基础参数'!$E$26),"")))))</f>
        <v/>
      </c>
      <c r="K4472" s="81"/>
      <c r="L4472" s="81"/>
      <c r="M4472" s="82" t="str">
        <f>IF(J4472="","",IF(K4472="高",IF(L4472="删除",J4472*'模板使用说明&amp;基础参数'!$E$5*'模板使用说明&amp;基础参数'!$E$12,IF(L4472="修改",J4472*'模板使用说明&amp;基础参数'!$E$5*'模板使用说明&amp;基础参数'!$E$11,J4472*'模板使用说明&amp;基础参数'!$E$5*'模板使用说明&amp;基础参数'!$E$10)),IF(K4472="中",IF(L4472="删除",J4472*'模板使用说明&amp;基础参数'!$E$6*'模板使用说明&amp;基础参数'!$E$12,IF(L4472="修改",J4472*'模板使用说明&amp;基础参数'!$E$6*'模板使用说明&amp;基础参数'!$E$11,J4472*'模板使用说明&amp;基础参数'!$E$6*'模板使用说明&amp;基础参数'!$E$10)),IF(L4472="删除",J4472*'模板使用说明&amp;基础参数'!$E$7*'模板使用说明&amp;基础参数'!$E$12,IF(L4472="修改",J4472*'模板使用说明&amp;基础参数'!$E$7*'模板使用说明&amp;基础参数'!$E$11,J4472*'模板使用说明&amp;基础参数'!$E$7*'模板使用说明&amp;基础参数'!$E$10)))))</f>
        <v/>
      </c>
      <c r="N4472" s="83"/>
    </row>
    <row r="4473" ht="14.4" customHeight="1" spans="1:14">
      <c r="A4473" s="68">
        <f t="shared" si="70"/>
        <v>4468</v>
      </c>
      <c r="B4473" s="69"/>
      <c r="C4473" s="69"/>
      <c r="D4473" s="69"/>
      <c r="E4473" s="69"/>
      <c r="F4473" s="69"/>
      <c r="G4473" s="69"/>
      <c r="H4473" s="70"/>
      <c r="I4473" s="68"/>
      <c r="J4473" s="8" t="str">
        <f>IF(I4473="ILF",IF($C$1="预估功能点",'模板使用说明&amp;基础参数'!$E$15,'模板使用说明&amp;基础参数'!$E$22),IF(I4473="EIF",IF($C$1="预估功能点",'模板使用说明&amp;基础参数'!$E$16,'模板使用说明&amp;基础参数'!$E$23),IF(I4473="EI",IF($C$1="预估功能点",'模板使用说明&amp;基础参数'!$E$17,'模板使用说明&amp;基础参数'!$E$24),IF(I4473="EO",IF($C$1="预估功能点",'模板使用说明&amp;基础参数'!$E$18,'模板使用说明&amp;基础参数'!$E$25),IF(I4473="EQ",IF($C$1="预估功能点",'模板使用说明&amp;基础参数'!$E$19,'模板使用说明&amp;基础参数'!$E$26),"")))))</f>
        <v/>
      </c>
      <c r="K4473" s="81"/>
      <c r="L4473" s="81"/>
      <c r="M4473" s="82" t="str">
        <f>IF(J4473="","",IF(K4473="高",IF(L4473="删除",J4473*'模板使用说明&amp;基础参数'!$E$5*'模板使用说明&amp;基础参数'!$E$12,IF(L4473="修改",J4473*'模板使用说明&amp;基础参数'!$E$5*'模板使用说明&amp;基础参数'!$E$11,J4473*'模板使用说明&amp;基础参数'!$E$5*'模板使用说明&amp;基础参数'!$E$10)),IF(K4473="中",IF(L4473="删除",J4473*'模板使用说明&amp;基础参数'!$E$6*'模板使用说明&amp;基础参数'!$E$12,IF(L4473="修改",J4473*'模板使用说明&amp;基础参数'!$E$6*'模板使用说明&amp;基础参数'!$E$11,J4473*'模板使用说明&amp;基础参数'!$E$6*'模板使用说明&amp;基础参数'!$E$10)),IF(L4473="删除",J4473*'模板使用说明&amp;基础参数'!$E$7*'模板使用说明&amp;基础参数'!$E$12,IF(L4473="修改",J4473*'模板使用说明&amp;基础参数'!$E$7*'模板使用说明&amp;基础参数'!$E$11,J4473*'模板使用说明&amp;基础参数'!$E$7*'模板使用说明&amp;基础参数'!$E$10)))))</f>
        <v/>
      </c>
      <c r="N4473" s="83"/>
    </row>
    <row r="4474" ht="14.4" customHeight="1" spans="1:14">
      <c r="A4474" s="68">
        <f t="shared" si="70"/>
        <v>4469</v>
      </c>
      <c r="B4474" s="69"/>
      <c r="C4474" s="69"/>
      <c r="D4474" s="69"/>
      <c r="E4474" s="69"/>
      <c r="F4474" s="69"/>
      <c r="G4474" s="69"/>
      <c r="H4474" s="70"/>
      <c r="I4474" s="68"/>
      <c r="J4474" s="8" t="str">
        <f>IF(I4474="ILF",IF($C$1="预估功能点",'模板使用说明&amp;基础参数'!$E$15,'模板使用说明&amp;基础参数'!$E$22),IF(I4474="EIF",IF($C$1="预估功能点",'模板使用说明&amp;基础参数'!$E$16,'模板使用说明&amp;基础参数'!$E$23),IF(I4474="EI",IF($C$1="预估功能点",'模板使用说明&amp;基础参数'!$E$17,'模板使用说明&amp;基础参数'!$E$24),IF(I4474="EO",IF($C$1="预估功能点",'模板使用说明&amp;基础参数'!$E$18,'模板使用说明&amp;基础参数'!$E$25),IF(I4474="EQ",IF($C$1="预估功能点",'模板使用说明&amp;基础参数'!$E$19,'模板使用说明&amp;基础参数'!$E$26),"")))))</f>
        <v/>
      </c>
      <c r="K4474" s="81"/>
      <c r="L4474" s="81"/>
      <c r="M4474" s="82" t="str">
        <f>IF(J4474="","",IF(K4474="高",IF(L4474="删除",J4474*'模板使用说明&amp;基础参数'!$E$5*'模板使用说明&amp;基础参数'!$E$12,IF(L4474="修改",J4474*'模板使用说明&amp;基础参数'!$E$5*'模板使用说明&amp;基础参数'!$E$11,J4474*'模板使用说明&amp;基础参数'!$E$5*'模板使用说明&amp;基础参数'!$E$10)),IF(K4474="中",IF(L4474="删除",J4474*'模板使用说明&amp;基础参数'!$E$6*'模板使用说明&amp;基础参数'!$E$12,IF(L4474="修改",J4474*'模板使用说明&amp;基础参数'!$E$6*'模板使用说明&amp;基础参数'!$E$11,J4474*'模板使用说明&amp;基础参数'!$E$6*'模板使用说明&amp;基础参数'!$E$10)),IF(L4474="删除",J4474*'模板使用说明&amp;基础参数'!$E$7*'模板使用说明&amp;基础参数'!$E$12,IF(L4474="修改",J4474*'模板使用说明&amp;基础参数'!$E$7*'模板使用说明&amp;基础参数'!$E$11,J4474*'模板使用说明&amp;基础参数'!$E$7*'模板使用说明&amp;基础参数'!$E$10)))))</f>
        <v/>
      </c>
      <c r="N4474" s="83"/>
    </row>
    <row r="4475" ht="14.4" customHeight="1" spans="1:14">
      <c r="A4475" s="68">
        <f t="shared" si="70"/>
        <v>4470</v>
      </c>
      <c r="B4475" s="69"/>
      <c r="C4475" s="69"/>
      <c r="D4475" s="69"/>
      <c r="E4475" s="69"/>
      <c r="F4475" s="69"/>
      <c r="G4475" s="69"/>
      <c r="H4475" s="70"/>
      <c r="I4475" s="68"/>
      <c r="J4475" s="8" t="str">
        <f>IF(I4475="ILF",IF($C$1="预估功能点",'模板使用说明&amp;基础参数'!$E$15,'模板使用说明&amp;基础参数'!$E$22),IF(I4475="EIF",IF($C$1="预估功能点",'模板使用说明&amp;基础参数'!$E$16,'模板使用说明&amp;基础参数'!$E$23),IF(I4475="EI",IF($C$1="预估功能点",'模板使用说明&amp;基础参数'!$E$17,'模板使用说明&amp;基础参数'!$E$24),IF(I4475="EO",IF($C$1="预估功能点",'模板使用说明&amp;基础参数'!$E$18,'模板使用说明&amp;基础参数'!$E$25),IF(I4475="EQ",IF($C$1="预估功能点",'模板使用说明&amp;基础参数'!$E$19,'模板使用说明&amp;基础参数'!$E$26),"")))))</f>
        <v/>
      </c>
      <c r="K4475" s="81"/>
      <c r="L4475" s="81"/>
      <c r="M4475" s="82" t="str">
        <f>IF(J4475="","",IF(K4475="高",IF(L4475="删除",J4475*'模板使用说明&amp;基础参数'!$E$5*'模板使用说明&amp;基础参数'!$E$12,IF(L4475="修改",J4475*'模板使用说明&amp;基础参数'!$E$5*'模板使用说明&amp;基础参数'!$E$11,J4475*'模板使用说明&amp;基础参数'!$E$5*'模板使用说明&amp;基础参数'!$E$10)),IF(K4475="中",IF(L4475="删除",J4475*'模板使用说明&amp;基础参数'!$E$6*'模板使用说明&amp;基础参数'!$E$12,IF(L4475="修改",J4475*'模板使用说明&amp;基础参数'!$E$6*'模板使用说明&amp;基础参数'!$E$11,J4475*'模板使用说明&amp;基础参数'!$E$6*'模板使用说明&amp;基础参数'!$E$10)),IF(L4475="删除",J4475*'模板使用说明&amp;基础参数'!$E$7*'模板使用说明&amp;基础参数'!$E$12,IF(L4475="修改",J4475*'模板使用说明&amp;基础参数'!$E$7*'模板使用说明&amp;基础参数'!$E$11,J4475*'模板使用说明&amp;基础参数'!$E$7*'模板使用说明&amp;基础参数'!$E$10)))))</f>
        <v/>
      </c>
      <c r="N4475" s="83"/>
    </row>
    <row r="4476" ht="14.4" customHeight="1" spans="1:14">
      <c r="A4476" s="68">
        <f t="shared" si="70"/>
        <v>4471</v>
      </c>
      <c r="B4476" s="69"/>
      <c r="C4476" s="69"/>
      <c r="D4476" s="69"/>
      <c r="E4476" s="69"/>
      <c r="F4476" s="69"/>
      <c r="G4476" s="69"/>
      <c r="H4476" s="70"/>
      <c r="I4476" s="68"/>
      <c r="J4476" s="8" t="str">
        <f>IF(I4476="ILF",IF($C$1="预估功能点",'模板使用说明&amp;基础参数'!$E$15,'模板使用说明&amp;基础参数'!$E$22),IF(I4476="EIF",IF($C$1="预估功能点",'模板使用说明&amp;基础参数'!$E$16,'模板使用说明&amp;基础参数'!$E$23),IF(I4476="EI",IF($C$1="预估功能点",'模板使用说明&amp;基础参数'!$E$17,'模板使用说明&amp;基础参数'!$E$24),IF(I4476="EO",IF($C$1="预估功能点",'模板使用说明&amp;基础参数'!$E$18,'模板使用说明&amp;基础参数'!$E$25),IF(I4476="EQ",IF($C$1="预估功能点",'模板使用说明&amp;基础参数'!$E$19,'模板使用说明&amp;基础参数'!$E$26),"")))))</f>
        <v/>
      </c>
      <c r="K4476" s="81"/>
      <c r="L4476" s="81"/>
      <c r="M4476" s="82" t="str">
        <f>IF(J4476="","",IF(K4476="高",IF(L4476="删除",J4476*'模板使用说明&amp;基础参数'!$E$5*'模板使用说明&amp;基础参数'!$E$12,IF(L4476="修改",J4476*'模板使用说明&amp;基础参数'!$E$5*'模板使用说明&amp;基础参数'!$E$11,J4476*'模板使用说明&amp;基础参数'!$E$5*'模板使用说明&amp;基础参数'!$E$10)),IF(K4476="中",IF(L4476="删除",J4476*'模板使用说明&amp;基础参数'!$E$6*'模板使用说明&amp;基础参数'!$E$12,IF(L4476="修改",J4476*'模板使用说明&amp;基础参数'!$E$6*'模板使用说明&amp;基础参数'!$E$11,J4476*'模板使用说明&amp;基础参数'!$E$6*'模板使用说明&amp;基础参数'!$E$10)),IF(L4476="删除",J4476*'模板使用说明&amp;基础参数'!$E$7*'模板使用说明&amp;基础参数'!$E$12,IF(L4476="修改",J4476*'模板使用说明&amp;基础参数'!$E$7*'模板使用说明&amp;基础参数'!$E$11,J4476*'模板使用说明&amp;基础参数'!$E$7*'模板使用说明&amp;基础参数'!$E$10)))))</f>
        <v/>
      </c>
      <c r="N4476" s="83"/>
    </row>
    <row r="4477" ht="14.4" customHeight="1" spans="1:14">
      <c r="A4477" s="68">
        <f t="shared" si="70"/>
        <v>4472</v>
      </c>
      <c r="B4477" s="69"/>
      <c r="C4477" s="69"/>
      <c r="D4477" s="69"/>
      <c r="E4477" s="69"/>
      <c r="F4477" s="69"/>
      <c r="G4477" s="69"/>
      <c r="H4477" s="70"/>
      <c r="I4477" s="68"/>
      <c r="J4477" s="8" t="str">
        <f>IF(I4477="ILF",IF($C$1="预估功能点",'模板使用说明&amp;基础参数'!$E$15,'模板使用说明&amp;基础参数'!$E$22),IF(I4477="EIF",IF($C$1="预估功能点",'模板使用说明&amp;基础参数'!$E$16,'模板使用说明&amp;基础参数'!$E$23),IF(I4477="EI",IF($C$1="预估功能点",'模板使用说明&amp;基础参数'!$E$17,'模板使用说明&amp;基础参数'!$E$24),IF(I4477="EO",IF($C$1="预估功能点",'模板使用说明&amp;基础参数'!$E$18,'模板使用说明&amp;基础参数'!$E$25),IF(I4477="EQ",IF($C$1="预估功能点",'模板使用说明&amp;基础参数'!$E$19,'模板使用说明&amp;基础参数'!$E$26),"")))))</f>
        <v/>
      </c>
      <c r="K4477" s="81"/>
      <c r="L4477" s="81"/>
      <c r="M4477" s="82" t="str">
        <f>IF(J4477="","",IF(K4477="高",IF(L4477="删除",J4477*'模板使用说明&amp;基础参数'!$E$5*'模板使用说明&amp;基础参数'!$E$12,IF(L4477="修改",J4477*'模板使用说明&amp;基础参数'!$E$5*'模板使用说明&amp;基础参数'!$E$11,J4477*'模板使用说明&amp;基础参数'!$E$5*'模板使用说明&amp;基础参数'!$E$10)),IF(K4477="中",IF(L4477="删除",J4477*'模板使用说明&amp;基础参数'!$E$6*'模板使用说明&amp;基础参数'!$E$12,IF(L4477="修改",J4477*'模板使用说明&amp;基础参数'!$E$6*'模板使用说明&amp;基础参数'!$E$11,J4477*'模板使用说明&amp;基础参数'!$E$6*'模板使用说明&amp;基础参数'!$E$10)),IF(L4477="删除",J4477*'模板使用说明&amp;基础参数'!$E$7*'模板使用说明&amp;基础参数'!$E$12,IF(L4477="修改",J4477*'模板使用说明&amp;基础参数'!$E$7*'模板使用说明&amp;基础参数'!$E$11,J4477*'模板使用说明&amp;基础参数'!$E$7*'模板使用说明&amp;基础参数'!$E$10)))))</f>
        <v/>
      </c>
      <c r="N4477" s="83"/>
    </row>
    <row r="4478" ht="14.4" customHeight="1" spans="1:14">
      <c r="A4478" s="68">
        <f t="shared" si="70"/>
        <v>4473</v>
      </c>
      <c r="B4478" s="69"/>
      <c r="C4478" s="69"/>
      <c r="D4478" s="69"/>
      <c r="E4478" s="69"/>
      <c r="F4478" s="69"/>
      <c r="G4478" s="69"/>
      <c r="H4478" s="70"/>
      <c r="I4478" s="68"/>
      <c r="J4478" s="8" t="str">
        <f>IF(I4478="ILF",IF($C$1="预估功能点",'模板使用说明&amp;基础参数'!$E$15,'模板使用说明&amp;基础参数'!$E$22),IF(I4478="EIF",IF($C$1="预估功能点",'模板使用说明&amp;基础参数'!$E$16,'模板使用说明&amp;基础参数'!$E$23),IF(I4478="EI",IF($C$1="预估功能点",'模板使用说明&amp;基础参数'!$E$17,'模板使用说明&amp;基础参数'!$E$24),IF(I4478="EO",IF($C$1="预估功能点",'模板使用说明&amp;基础参数'!$E$18,'模板使用说明&amp;基础参数'!$E$25),IF(I4478="EQ",IF($C$1="预估功能点",'模板使用说明&amp;基础参数'!$E$19,'模板使用说明&amp;基础参数'!$E$26),"")))))</f>
        <v/>
      </c>
      <c r="K4478" s="81"/>
      <c r="L4478" s="81"/>
      <c r="M4478" s="82" t="str">
        <f>IF(J4478="","",IF(K4478="高",IF(L4478="删除",J4478*'模板使用说明&amp;基础参数'!$E$5*'模板使用说明&amp;基础参数'!$E$12,IF(L4478="修改",J4478*'模板使用说明&amp;基础参数'!$E$5*'模板使用说明&amp;基础参数'!$E$11,J4478*'模板使用说明&amp;基础参数'!$E$5*'模板使用说明&amp;基础参数'!$E$10)),IF(K4478="中",IF(L4478="删除",J4478*'模板使用说明&amp;基础参数'!$E$6*'模板使用说明&amp;基础参数'!$E$12,IF(L4478="修改",J4478*'模板使用说明&amp;基础参数'!$E$6*'模板使用说明&amp;基础参数'!$E$11,J4478*'模板使用说明&amp;基础参数'!$E$6*'模板使用说明&amp;基础参数'!$E$10)),IF(L4478="删除",J4478*'模板使用说明&amp;基础参数'!$E$7*'模板使用说明&amp;基础参数'!$E$12,IF(L4478="修改",J4478*'模板使用说明&amp;基础参数'!$E$7*'模板使用说明&amp;基础参数'!$E$11,J4478*'模板使用说明&amp;基础参数'!$E$7*'模板使用说明&amp;基础参数'!$E$10)))))</f>
        <v/>
      </c>
      <c r="N4478" s="83"/>
    </row>
    <row r="4479" ht="14.4" customHeight="1" spans="1:14">
      <c r="A4479" s="68">
        <f t="shared" si="70"/>
        <v>4474</v>
      </c>
      <c r="B4479" s="69"/>
      <c r="C4479" s="69"/>
      <c r="D4479" s="69"/>
      <c r="E4479" s="69"/>
      <c r="F4479" s="69"/>
      <c r="G4479" s="69"/>
      <c r="H4479" s="70"/>
      <c r="I4479" s="68"/>
      <c r="J4479" s="8" t="str">
        <f>IF(I4479="ILF",IF($C$1="预估功能点",'模板使用说明&amp;基础参数'!$E$15,'模板使用说明&amp;基础参数'!$E$22),IF(I4479="EIF",IF($C$1="预估功能点",'模板使用说明&amp;基础参数'!$E$16,'模板使用说明&amp;基础参数'!$E$23),IF(I4479="EI",IF($C$1="预估功能点",'模板使用说明&amp;基础参数'!$E$17,'模板使用说明&amp;基础参数'!$E$24),IF(I4479="EO",IF($C$1="预估功能点",'模板使用说明&amp;基础参数'!$E$18,'模板使用说明&amp;基础参数'!$E$25),IF(I4479="EQ",IF($C$1="预估功能点",'模板使用说明&amp;基础参数'!$E$19,'模板使用说明&amp;基础参数'!$E$26),"")))))</f>
        <v/>
      </c>
      <c r="K4479" s="81"/>
      <c r="L4479" s="81"/>
      <c r="M4479" s="82" t="str">
        <f>IF(J4479="","",IF(K4479="高",IF(L4479="删除",J4479*'模板使用说明&amp;基础参数'!$E$5*'模板使用说明&amp;基础参数'!$E$12,IF(L4479="修改",J4479*'模板使用说明&amp;基础参数'!$E$5*'模板使用说明&amp;基础参数'!$E$11,J4479*'模板使用说明&amp;基础参数'!$E$5*'模板使用说明&amp;基础参数'!$E$10)),IF(K4479="中",IF(L4479="删除",J4479*'模板使用说明&amp;基础参数'!$E$6*'模板使用说明&amp;基础参数'!$E$12,IF(L4479="修改",J4479*'模板使用说明&amp;基础参数'!$E$6*'模板使用说明&amp;基础参数'!$E$11,J4479*'模板使用说明&amp;基础参数'!$E$6*'模板使用说明&amp;基础参数'!$E$10)),IF(L4479="删除",J4479*'模板使用说明&amp;基础参数'!$E$7*'模板使用说明&amp;基础参数'!$E$12,IF(L4479="修改",J4479*'模板使用说明&amp;基础参数'!$E$7*'模板使用说明&amp;基础参数'!$E$11,J4479*'模板使用说明&amp;基础参数'!$E$7*'模板使用说明&amp;基础参数'!$E$10)))))</f>
        <v/>
      </c>
      <c r="N4479" s="83"/>
    </row>
    <row r="4480" ht="14.4" customHeight="1" spans="1:14">
      <c r="A4480" s="68">
        <f t="shared" si="70"/>
        <v>4475</v>
      </c>
      <c r="B4480" s="69"/>
      <c r="C4480" s="69"/>
      <c r="D4480" s="69"/>
      <c r="E4480" s="69"/>
      <c r="F4480" s="69"/>
      <c r="G4480" s="69"/>
      <c r="H4480" s="70"/>
      <c r="I4480" s="68"/>
      <c r="J4480" s="8" t="str">
        <f>IF(I4480="ILF",IF($C$1="预估功能点",'模板使用说明&amp;基础参数'!$E$15,'模板使用说明&amp;基础参数'!$E$22),IF(I4480="EIF",IF($C$1="预估功能点",'模板使用说明&amp;基础参数'!$E$16,'模板使用说明&amp;基础参数'!$E$23),IF(I4480="EI",IF($C$1="预估功能点",'模板使用说明&amp;基础参数'!$E$17,'模板使用说明&amp;基础参数'!$E$24),IF(I4480="EO",IF($C$1="预估功能点",'模板使用说明&amp;基础参数'!$E$18,'模板使用说明&amp;基础参数'!$E$25),IF(I4480="EQ",IF($C$1="预估功能点",'模板使用说明&amp;基础参数'!$E$19,'模板使用说明&amp;基础参数'!$E$26),"")))))</f>
        <v/>
      </c>
      <c r="K4480" s="81"/>
      <c r="L4480" s="81"/>
      <c r="M4480" s="82" t="str">
        <f>IF(J4480="","",IF(K4480="高",IF(L4480="删除",J4480*'模板使用说明&amp;基础参数'!$E$5*'模板使用说明&amp;基础参数'!$E$12,IF(L4480="修改",J4480*'模板使用说明&amp;基础参数'!$E$5*'模板使用说明&amp;基础参数'!$E$11,J4480*'模板使用说明&amp;基础参数'!$E$5*'模板使用说明&amp;基础参数'!$E$10)),IF(K4480="中",IF(L4480="删除",J4480*'模板使用说明&amp;基础参数'!$E$6*'模板使用说明&amp;基础参数'!$E$12,IF(L4480="修改",J4480*'模板使用说明&amp;基础参数'!$E$6*'模板使用说明&amp;基础参数'!$E$11,J4480*'模板使用说明&amp;基础参数'!$E$6*'模板使用说明&amp;基础参数'!$E$10)),IF(L4480="删除",J4480*'模板使用说明&amp;基础参数'!$E$7*'模板使用说明&amp;基础参数'!$E$12,IF(L4480="修改",J4480*'模板使用说明&amp;基础参数'!$E$7*'模板使用说明&amp;基础参数'!$E$11,J4480*'模板使用说明&amp;基础参数'!$E$7*'模板使用说明&amp;基础参数'!$E$10)))))</f>
        <v/>
      </c>
      <c r="N4480" s="83"/>
    </row>
    <row r="4481" ht="14.4" customHeight="1" spans="1:14">
      <c r="A4481" s="68">
        <f t="shared" si="70"/>
        <v>4476</v>
      </c>
      <c r="B4481" s="69"/>
      <c r="C4481" s="69"/>
      <c r="D4481" s="69"/>
      <c r="E4481" s="69"/>
      <c r="F4481" s="69"/>
      <c r="G4481" s="69"/>
      <c r="H4481" s="70"/>
      <c r="I4481" s="68"/>
      <c r="J4481" s="8" t="str">
        <f>IF(I4481="ILF",IF($C$1="预估功能点",'模板使用说明&amp;基础参数'!$E$15,'模板使用说明&amp;基础参数'!$E$22),IF(I4481="EIF",IF($C$1="预估功能点",'模板使用说明&amp;基础参数'!$E$16,'模板使用说明&amp;基础参数'!$E$23),IF(I4481="EI",IF($C$1="预估功能点",'模板使用说明&amp;基础参数'!$E$17,'模板使用说明&amp;基础参数'!$E$24),IF(I4481="EO",IF($C$1="预估功能点",'模板使用说明&amp;基础参数'!$E$18,'模板使用说明&amp;基础参数'!$E$25),IF(I4481="EQ",IF($C$1="预估功能点",'模板使用说明&amp;基础参数'!$E$19,'模板使用说明&amp;基础参数'!$E$26),"")))))</f>
        <v/>
      </c>
      <c r="K4481" s="81"/>
      <c r="L4481" s="81"/>
      <c r="M4481" s="82" t="str">
        <f>IF(J4481="","",IF(K4481="高",IF(L4481="删除",J4481*'模板使用说明&amp;基础参数'!$E$5*'模板使用说明&amp;基础参数'!$E$12,IF(L4481="修改",J4481*'模板使用说明&amp;基础参数'!$E$5*'模板使用说明&amp;基础参数'!$E$11,J4481*'模板使用说明&amp;基础参数'!$E$5*'模板使用说明&amp;基础参数'!$E$10)),IF(K4481="中",IF(L4481="删除",J4481*'模板使用说明&amp;基础参数'!$E$6*'模板使用说明&amp;基础参数'!$E$12,IF(L4481="修改",J4481*'模板使用说明&amp;基础参数'!$E$6*'模板使用说明&amp;基础参数'!$E$11,J4481*'模板使用说明&amp;基础参数'!$E$6*'模板使用说明&amp;基础参数'!$E$10)),IF(L4481="删除",J4481*'模板使用说明&amp;基础参数'!$E$7*'模板使用说明&amp;基础参数'!$E$12,IF(L4481="修改",J4481*'模板使用说明&amp;基础参数'!$E$7*'模板使用说明&amp;基础参数'!$E$11,J4481*'模板使用说明&amp;基础参数'!$E$7*'模板使用说明&amp;基础参数'!$E$10)))))</f>
        <v/>
      </c>
      <c r="N4481" s="83"/>
    </row>
    <row r="4482" ht="14.4" customHeight="1" spans="1:14">
      <c r="A4482" s="68">
        <f t="shared" si="70"/>
        <v>4477</v>
      </c>
      <c r="B4482" s="69"/>
      <c r="C4482" s="69"/>
      <c r="D4482" s="69"/>
      <c r="E4482" s="69"/>
      <c r="F4482" s="69"/>
      <c r="G4482" s="69"/>
      <c r="H4482" s="70"/>
      <c r="I4482" s="68"/>
      <c r="J4482" s="8" t="str">
        <f>IF(I4482="ILF",IF($C$1="预估功能点",'模板使用说明&amp;基础参数'!$E$15,'模板使用说明&amp;基础参数'!$E$22),IF(I4482="EIF",IF($C$1="预估功能点",'模板使用说明&amp;基础参数'!$E$16,'模板使用说明&amp;基础参数'!$E$23),IF(I4482="EI",IF($C$1="预估功能点",'模板使用说明&amp;基础参数'!$E$17,'模板使用说明&amp;基础参数'!$E$24),IF(I4482="EO",IF($C$1="预估功能点",'模板使用说明&amp;基础参数'!$E$18,'模板使用说明&amp;基础参数'!$E$25),IF(I4482="EQ",IF($C$1="预估功能点",'模板使用说明&amp;基础参数'!$E$19,'模板使用说明&amp;基础参数'!$E$26),"")))))</f>
        <v/>
      </c>
      <c r="K4482" s="81"/>
      <c r="L4482" s="81"/>
      <c r="M4482" s="82" t="str">
        <f>IF(J4482="","",IF(K4482="高",IF(L4482="删除",J4482*'模板使用说明&amp;基础参数'!$E$5*'模板使用说明&amp;基础参数'!$E$12,IF(L4482="修改",J4482*'模板使用说明&amp;基础参数'!$E$5*'模板使用说明&amp;基础参数'!$E$11,J4482*'模板使用说明&amp;基础参数'!$E$5*'模板使用说明&amp;基础参数'!$E$10)),IF(K4482="中",IF(L4482="删除",J4482*'模板使用说明&amp;基础参数'!$E$6*'模板使用说明&amp;基础参数'!$E$12,IF(L4482="修改",J4482*'模板使用说明&amp;基础参数'!$E$6*'模板使用说明&amp;基础参数'!$E$11,J4482*'模板使用说明&amp;基础参数'!$E$6*'模板使用说明&amp;基础参数'!$E$10)),IF(L4482="删除",J4482*'模板使用说明&amp;基础参数'!$E$7*'模板使用说明&amp;基础参数'!$E$12,IF(L4482="修改",J4482*'模板使用说明&amp;基础参数'!$E$7*'模板使用说明&amp;基础参数'!$E$11,J4482*'模板使用说明&amp;基础参数'!$E$7*'模板使用说明&amp;基础参数'!$E$10)))))</f>
        <v/>
      </c>
      <c r="N4482" s="83"/>
    </row>
    <row r="4483" ht="14.4" customHeight="1" spans="1:14">
      <c r="A4483" s="68">
        <f t="shared" si="70"/>
        <v>4478</v>
      </c>
      <c r="B4483" s="69"/>
      <c r="C4483" s="69"/>
      <c r="D4483" s="69"/>
      <c r="E4483" s="69"/>
      <c r="F4483" s="69"/>
      <c r="G4483" s="69"/>
      <c r="H4483" s="70"/>
      <c r="I4483" s="68"/>
      <c r="J4483" s="8" t="str">
        <f>IF(I4483="ILF",IF($C$1="预估功能点",'模板使用说明&amp;基础参数'!$E$15,'模板使用说明&amp;基础参数'!$E$22),IF(I4483="EIF",IF($C$1="预估功能点",'模板使用说明&amp;基础参数'!$E$16,'模板使用说明&amp;基础参数'!$E$23),IF(I4483="EI",IF($C$1="预估功能点",'模板使用说明&amp;基础参数'!$E$17,'模板使用说明&amp;基础参数'!$E$24),IF(I4483="EO",IF($C$1="预估功能点",'模板使用说明&amp;基础参数'!$E$18,'模板使用说明&amp;基础参数'!$E$25),IF(I4483="EQ",IF($C$1="预估功能点",'模板使用说明&amp;基础参数'!$E$19,'模板使用说明&amp;基础参数'!$E$26),"")))))</f>
        <v/>
      </c>
      <c r="K4483" s="81"/>
      <c r="L4483" s="81"/>
      <c r="M4483" s="82" t="str">
        <f>IF(J4483="","",IF(K4483="高",IF(L4483="删除",J4483*'模板使用说明&amp;基础参数'!$E$5*'模板使用说明&amp;基础参数'!$E$12,IF(L4483="修改",J4483*'模板使用说明&amp;基础参数'!$E$5*'模板使用说明&amp;基础参数'!$E$11,J4483*'模板使用说明&amp;基础参数'!$E$5*'模板使用说明&amp;基础参数'!$E$10)),IF(K4483="中",IF(L4483="删除",J4483*'模板使用说明&amp;基础参数'!$E$6*'模板使用说明&amp;基础参数'!$E$12,IF(L4483="修改",J4483*'模板使用说明&amp;基础参数'!$E$6*'模板使用说明&amp;基础参数'!$E$11,J4483*'模板使用说明&amp;基础参数'!$E$6*'模板使用说明&amp;基础参数'!$E$10)),IF(L4483="删除",J4483*'模板使用说明&amp;基础参数'!$E$7*'模板使用说明&amp;基础参数'!$E$12,IF(L4483="修改",J4483*'模板使用说明&amp;基础参数'!$E$7*'模板使用说明&amp;基础参数'!$E$11,J4483*'模板使用说明&amp;基础参数'!$E$7*'模板使用说明&amp;基础参数'!$E$10)))))</f>
        <v/>
      </c>
      <c r="N4483" s="83"/>
    </row>
    <row r="4484" ht="14.4" customHeight="1" spans="1:14">
      <c r="A4484" s="68">
        <f t="shared" ref="A4484:A4547" si="71">ROW()-5</f>
        <v>4479</v>
      </c>
      <c r="B4484" s="69"/>
      <c r="C4484" s="69"/>
      <c r="D4484" s="69"/>
      <c r="E4484" s="69"/>
      <c r="F4484" s="69"/>
      <c r="G4484" s="69"/>
      <c r="H4484" s="70"/>
      <c r="I4484" s="68"/>
      <c r="J4484" s="8" t="str">
        <f>IF(I4484="ILF",IF($C$1="预估功能点",'模板使用说明&amp;基础参数'!$E$15,'模板使用说明&amp;基础参数'!$E$22),IF(I4484="EIF",IF($C$1="预估功能点",'模板使用说明&amp;基础参数'!$E$16,'模板使用说明&amp;基础参数'!$E$23),IF(I4484="EI",IF($C$1="预估功能点",'模板使用说明&amp;基础参数'!$E$17,'模板使用说明&amp;基础参数'!$E$24),IF(I4484="EO",IF($C$1="预估功能点",'模板使用说明&amp;基础参数'!$E$18,'模板使用说明&amp;基础参数'!$E$25),IF(I4484="EQ",IF($C$1="预估功能点",'模板使用说明&amp;基础参数'!$E$19,'模板使用说明&amp;基础参数'!$E$26),"")))))</f>
        <v/>
      </c>
      <c r="K4484" s="81"/>
      <c r="L4484" s="81"/>
      <c r="M4484" s="82" t="str">
        <f>IF(J4484="","",IF(K4484="高",IF(L4484="删除",J4484*'模板使用说明&amp;基础参数'!$E$5*'模板使用说明&amp;基础参数'!$E$12,IF(L4484="修改",J4484*'模板使用说明&amp;基础参数'!$E$5*'模板使用说明&amp;基础参数'!$E$11,J4484*'模板使用说明&amp;基础参数'!$E$5*'模板使用说明&amp;基础参数'!$E$10)),IF(K4484="中",IF(L4484="删除",J4484*'模板使用说明&amp;基础参数'!$E$6*'模板使用说明&amp;基础参数'!$E$12,IF(L4484="修改",J4484*'模板使用说明&amp;基础参数'!$E$6*'模板使用说明&amp;基础参数'!$E$11,J4484*'模板使用说明&amp;基础参数'!$E$6*'模板使用说明&amp;基础参数'!$E$10)),IF(L4484="删除",J4484*'模板使用说明&amp;基础参数'!$E$7*'模板使用说明&amp;基础参数'!$E$12,IF(L4484="修改",J4484*'模板使用说明&amp;基础参数'!$E$7*'模板使用说明&amp;基础参数'!$E$11,J4484*'模板使用说明&amp;基础参数'!$E$7*'模板使用说明&amp;基础参数'!$E$10)))))</f>
        <v/>
      </c>
      <c r="N4484" s="83"/>
    </row>
    <row r="4485" ht="14.4" customHeight="1" spans="1:14">
      <c r="A4485" s="68">
        <f t="shared" si="71"/>
        <v>4480</v>
      </c>
      <c r="B4485" s="69"/>
      <c r="C4485" s="69"/>
      <c r="D4485" s="69"/>
      <c r="E4485" s="69"/>
      <c r="F4485" s="69"/>
      <c r="G4485" s="69"/>
      <c r="H4485" s="70"/>
      <c r="I4485" s="68"/>
      <c r="J4485" s="8" t="str">
        <f>IF(I4485="ILF",IF($C$1="预估功能点",'模板使用说明&amp;基础参数'!$E$15,'模板使用说明&amp;基础参数'!$E$22),IF(I4485="EIF",IF($C$1="预估功能点",'模板使用说明&amp;基础参数'!$E$16,'模板使用说明&amp;基础参数'!$E$23),IF(I4485="EI",IF($C$1="预估功能点",'模板使用说明&amp;基础参数'!$E$17,'模板使用说明&amp;基础参数'!$E$24),IF(I4485="EO",IF($C$1="预估功能点",'模板使用说明&amp;基础参数'!$E$18,'模板使用说明&amp;基础参数'!$E$25),IF(I4485="EQ",IF($C$1="预估功能点",'模板使用说明&amp;基础参数'!$E$19,'模板使用说明&amp;基础参数'!$E$26),"")))))</f>
        <v/>
      </c>
      <c r="K4485" s="81"/>
      <c r="L4485" s="81"/>
      <c r="M4485" s="82" t="str">
        <f>IF(J4485="","",IF(K4485="高",IF(L4485="删除",J4485*'模板使用说明&amp;基础参数'!$E$5*'模板使用说明&amp;基础参数'!$E$12,IF(L4485="修改",J4485*'模板使用说明&amp;基础参数'!$E$5*'模板使用说明&amp;基础参数'!$E$11,J4485*'模板使用说明&amp;基础参数'!$E$5*'模板使用说明&amp;基础参数'!$E$10)),IF(K4485="中",IF(L4485="删除",J4485*'模板使用说明&amp;基础参数'!$E$6*'模板使用说明&amp;基础参数'!$E$12,IF(L4485="修改",J4485*'模板使用说明&amp;基础参数'!$E$6*'模板使用说明&amp;基础参数'!$E$11,J4485*'模板使用说明&amp;基础参数'!$E$6*'模板使用说明&amp;基础参数'!$E$10)),IF(L4485="删除",J4485*'模板使用说明&amp;基础参数'!$E$7*'模板使用说明&amp;基础参数'!$E$12,IF(L4485="修改",J4485*'模板使用说明&amp;基础参数'!$E$7*'模板使用说明&amp;基础参数'!$E$11,J4485*'模板使用说明&amp;基础参数'!$E$7*'模板使用说明&amp;基础参数'!$E$10)))))</f>
        <v/>
      </c>
      <c r="N4485" s="83"/>
    </row>
    <row r="4486" ht="14.4" customHeight="1" spans="1:14">
      <c r="A4486" s="68">
        <f t="shared" si="71"/>
        <v>4481</v>
      </c>
      <c r="B4486" s="69"/>
      <c r="C4486" s="69"/>
      <c r="D4486" s="69"/>
      <c r="E4486" s="69"/>
      <c r="F4486" s="69"/>
      <c r="G4486" s="69"/>
      <c r="H4486" s="70"/>
      <c r="I4486" s="68"/>
      <c r="J4486" s="8" t="str">
        <f>IF(I4486="ILF",IF($C$1="预估功能点",'模板使用说明&amp;基础参数'!$E$15,'模板使用说明&amp;基础参数'!$E$22),IF(I4486="EIF",IF($C$1="预估功能点",'模板使用说明&amp;基础参数'!$E$16,'模板使用说明&amp;基础参数'!$E$23),IF(I4486="EI",IF($C$1="预估功能点",'模板使用说明&amp;基础参数'!$E$17,'模板使用说明&amp;基础参数'!$E$24),IF(I4486="EO",IF($C$1="预估功能点",'模板使用说明&amp;基础参数'!$E$18,'模板使用说明&amp;基础参数'!$E$25),IF(I4486="EQ",IF($C$1="预估功能点",'模板使用说明&amp;基础参数'!$E$19,'模板使用说明&amp;基础参数'!$E$26),"")))))</f>
        <v/>
      </c>
      <c r="K4486" s="81"/>
      <c r="L4486" s="81"/>
      <c r="M4486" s="82" t="str">
        <f>IF(J4486="","",IF(K4486="高",IF(L4486="删除",J4486*'模板使用说明&amp;基础参数'!$E$5*'模板使用说明&amp;基础参数'!$E$12,IF(L4486="修改",J4486*'模板使用说明&amp;基础参数'!$E$5*'模板使用说明&amp;基础参数'!$E$11,J4486*'模板使用说明&amp;基础参数'!$E$5*'模板使用说明&amp;基础参数'!$E$10)),IF(K4486="中",IF(L4486="删除",J4486*'模板使用说明&amp;基础参数'!$E$6*'模板使用说明&amp;基础参数'!$E$12,IF(L4486="修改",J4486*'模板使用说明&amp;基础参数'!$E$6*'模板使用说明&amp;基础参数'!$E$11,J4486*'模板使用说明&amp;基础参数'!$E$6*'模板使用说明&amp;基础参数'!$E$10)),IF(L4486="删除",J4486*'模板使用说明&amp;基础参数'!$E$7*'模板使用说明&amp;基础参数'!$E$12,IF(L4486="修改",J4486*'模板使用说明&amp;基础参数'!$E$7*'模板使用说明&amp;基础参数'!$E$11,J4486*'模板使用说明&amp;基础参数'!$E$7*'模板使用说明&amp;基础参数'!$E$10)))))</f>
        <v/>
      </c>
      <c r="N4486" s="83"/>
    </row>
    <row r="4487" ht="14.4" customHeight="1" spans="1:14">
      <c r="A4487" s="68">
        <f t="shared" si="71"/>
        <v>4482</v>
      </c>
      <c r="B4487" s="69"/>
      <c r="C4487" s="69"/>
      <c r="D4487" s="69"/>
      <c r="E4487" s="69"/>
      <c r="F4487" s="69"/>
      <c r="G4487" s="69"/>
      <c r="H4487" s="70"/>
      <c r="I4487" s="68"/>
      <c r="J4487" s="8" t="str">
        <f>IF(I4487="ILF",IF($C$1="预估功能点",'模板使用说明&amp;基础参数'!$E$15,'模板使用说明&amp;基础参数'!$E$22),IF(I4487="EIF",IF($C$1="预估功能点",'模板使用说明&amp;基础参数'!$E$16,'模板使用说明&amp;基础参数'!$E$23),IF(I4487="EI",IF($C$1="预估功能点",'模板使用说明&amp;基础参数'!$E$17,'模板使用说明&amp;基础参数'!$E$24),IF(I4487="EO",IF($C$1="预估功能点",'模板使用说明&amp;基础参数'!$E$18,'模板使用说明&amp;基础参数'!$E$25),IF(I4487="EQ",IF($C$1="预估功能点",'模板使用说明&amp;基础参数'!$E$19,'模板使用说明&amp;基础参数'!$E$26),"")))))</f>
        <v/>
      </c>
      <c r="K4487" s="81"/>
      <c r="L4487" s="81"/>
      <c r="M4487" s="82" t="str">
        <f>IF(J4487="","",IF(K4487="高",IF(L4487="删除",J4487*'模板使用说明&amp;基础参数'!$E$5*'模板使用说明&amp;基础参数'!$E$12,IF(L4487="修改",J4487*'模板使用说明&amp;基础参数'!$E$5*'模板使用说明&amp;基础参数'!$E$11,J4487*'模板使用说明&amp;基础参数'!$E$5*'模板使用说明&amp;基础参数'!$E$10)),IF(K4487="中",IF(L4487="删除",J4487*'模板使用说明&amp;基础参数'!$E$6*'模板使用说明&amp;基础参数'!$E$12,IF(L4487="修改",J4487*'模板使用说明&amp;基础参数'!$E$6*'模板使用说明&amp;基础参数'!$E$11,J4487*'模板使用说明&amp;基础参数'!$E$6*'模板使用说明&amp;基础参数'!$E$10)),IF(L4487="删除",J4487*'模板使用说明&amp;基础参数'!$E$7*'模板使用说明&amp;基础参数'!$E$12,IF(L4487="修改",J4487*'模板使用说明&amp;基础参数'!$E$7*'模板使用说明&amp;基础参数'!$E$11,J4487*'模板使用说明&amp;基础参数'!$E$7*'模板使用说明&amp;基础参数'!$E$10)))))</f>
        <v/>
      </c>
      <c r="N4487" s="83"/>
    </row>
    <row r="4488" ht="14.4" customHeight="1" spans="1:14">
      <c r="A4488" s="68">
        <f t="shared" si="71"/>
        <v>4483</v>
      </c>
      <c r="B4488" s="69"/>
      <c r="C4488" s="69"/>
      <c r="D4488" s="69"/>
      <c r="E4488" s="69"/>
      <c r="F4488" s="69"/>
      <c r="G4488" s="69"/>
      <c r="H4488" s="70"/>
      <c r="I4488" s="68"/>
      <c r="J4488" s="8" t="str">
        <f>IF(I4488="ILF",IF($C$1="预估功能点",'模板使用说明&amp;基础参数'!$E$15,'模板使用说明&amp;基础参数'!$E$22),IF(I4488="EIF",IF($C$1="预估功能点",'模板使用说明&amp;基础参数'!$E$16,'模板使用说明&amp;基础参数'!$E$23),IF(I4488="EI",IF($C$1="预估功能点",'模板使用说明&amp;基础参数'!$E$17,'模板使用说明&amp;基础参数'!$E$24),IF(I4488="EO",IF($C$1="预估功能点",'模板使用说明&amp;基础参数'!$E$18,'模板使用说明&amp;基础参数'!$E$25),IF(I4488="EQ",IF($C$1="预估功能点",'模板使用说明&amp;基础参数'!$E$19,'模板使用说明&amp;基础参数'!$E$26),"")))))</f>
        <v/>
      </c>
      <c r="K4488" s="81"/>
      <c r="L4488" s="81"/>
      <c r="M4488" s="82" t="str">
        <f>IF(J4488="","",IF(K4488="高",IF(L4488="删除",J4488*'模板使用说明&amp;基础参数'!$E$5*'模板使用说明&amp;基础参数'!$E$12,IF(L4488="修改",J4488*'模板使用说明&amp;基础参数'!$E$5*'模板使用说明&amp;基础参数'!$E$11,J4488*'模板使用说明&amp;基础参数'!$E$5*'模板使用说明&amp;基础参数'!$E$10)),IF(K4488="中",IF(L4488="删除",J4488*'模板使用说明&amp;基础参数'!$E$6*'模板使用说明&amp;基础参数'!$E$12,IF(L4488="修改",J4488*'模板使用说明&amp;基础参数'!$E$6*'模板使用说明&amp;基础参数'!$E$11,J4488*'模板使用说明&amp;基础参数'!$E$6*'模板使用说明&amp;基础参数'!$E$10)),IF(L4488="删除",J4488*'模板使用说明&amp;基础参数'!$E$7*'模板使用说明&amp;基础参数'!$E$12,IF(L4488="修改",J4488*'模板使用说明&amp;基础参数'!$E$7*'模板使用说明&amp;基础参数'!$E$11,J4488*'模板使用说明&amp;基础参数'!$E$7*'模板使用说明&amp;基础参数'!$E$10)))))</f>
        <v/>
      </c>
      <c r="N4488" s="83"/>
    </row>
    <row r="4489" ht="14.4" customHeight="1" spans="1:14">
      <c r="A4489" s="68">
        <f t="shared" si="71"/>
        <v>4484</v>
      </c>
      <c r="B4489" s="69"/>
      <c r="C4489" s="69"/>
      <c r="D4489" s="69"/>
      <c r="E4489" s="69"/>
      <c r="F4489" s="69"/>
      <c r="G4489" s="69"/>
      <c r="H4489" s="70"/>
      <c r="I4489" s="68"/>
      <c r="J4489" s="8" t="str">
        <f>IF(I4489="ILF",IF($C$1="预估功能点",'模板使用说明&amp;基础参数'!$E$15,'模板使用说明&amp;基础参数'!$E$22),IF(I4489="EIF",IF($C$1="预估功能点",'模板使用说明&amp;基础参数'!$E$16,'模板使用说明&amp;基础参数'!$E$23),IF(I4489="EI",IF($C$1="预估功能点",'模板使用说明&amp;基础参数'!$E$17,'模板使用说明&amp;基础参数'!$E$24),IF(I4489="EO",IF($C$1="预估功能点",'模板使用说明&amp;基础参数'!$E$18,'模板使用说明&amp;基础参数'!$E$25),IF(I4489="EQ",IF($C$1="预估功能点",'模板使用说明&amp;基础参数'!$E$19,'模板使用说明&amp;基础参数'!$E$26),"")))))</f>
        <v/>
      </c>
      <c r="K4489" s="81"/>
      <c r="L4489" s="81"/>
      <c r="M4489" s="82" t="str">
        <f>IF(J4489="","",IF(K4489="高",IF(L4489="删除",J4489*'模板使用说明&amp;基础参数'!$E$5*'模板使用说明&amp;基础参数'!$E$12,IF(L4489="修改",J4489*'模板使用说明&amp;基础参数'!$E$5*'模板使用说明&amp;基础参数'!$E$11,J4489*'模板使用说明&amp;基础参数'!$E$5*'模板使用说明&amp;基础参数'!$E$10)),IF(K4489="中",IF(L4489="删除",J4489*'模板使用说明&amp;基础参数'!$E$6*'模板使用说明&amp;基础参数'!$E$12,IF(L4489="修改",J4489*'模板使用说明&amp;基础参数'!$E$6*'模板使用说明&amp;基础参数'!$E$11,J4489*'模板使用说明&amp;基础参数'!$E$6*'模板使用说明&amp;基础参数'!$E$10)),IF(L4489="删除",J4489*'模板使用说明&amp;基础参数'!$E$7*'模板使用说明&amp;基础参数'!$E$12,IF(L4489="修改",J4489*'模板使用说明&amp;基础参数'!$E$7*'模板使用说明&amp;基础参数'!$E$11,J4489*'模板使用说明&amp;基础参数'!$E$7*'模板使用说明&amp;基础参数'!$E$10)))))</f>
        <v/>
      </c>
      <c r="N4489" s="83"/>
    </row>
    <row r="4490" ht="14.4" customHeight="1" spans="1:14">
      <c r="A4490" s="68">
        <f t="shared" si="71"/>
        <v>4485</v>
      </c>
      <c r="B4490" s="69"/>
      <c r="C4490" s="69"/>
      <c r="D4490" s="69"/>
      <c r="E4490" s="69"/>
      <c r="F4490" s="69"/>
      <c r="G4490" s="69"/>
      <c r="H4490" s="70"/>
      <c r="I4490" s="68"/>
      <c r="J4490" s="8" t="str">
        <f>IF(I4490="ILF",IF($C$1="预估功能点",'模板使用说明&amp;基础参数'!$E$15,'模板使用说明&amp;基础参数'!$E$22),IF(I4490="EIF",IF($C$1="预估功能点",'模板使用说明&amp;基础参数'!$E$16,'模板使用说明&amp;基础参数'!$E$23),IF(I4490="EI",IF($C$1="预估功能点",'模板使用说明&amp;基础参数'!$E$17,'模板使用说明&amp;基础参数'!$E$24),IF(I4490="EO",IF($C$1="预估功能点",'模板使用说明&amp;基础参数'!$E$18,'模板使用说明&amp;基础参数'!$E$25),IF(I4490="EQ",IF($C$1="预估功能点",'模板使用说明&amp;基础参数'!$E$19,'模板使用说明&amp;基础参数'!$E$26),"")))))</f>
        <v/>
      </c>
      <c r="K4490" s="81"/>
      <c r="L4490" s="81"/>
      <c r="M4490" s="82" t="str">
        <f>IF(J4490="","",IF(K4490="高",IF(L4490="删除",J4490*'模板使用说明&amp;基础参数'!$E$5*'模板使用说明&amp;基础参数'!$E$12,IF(L4490="修改",J4490*'模板使用说明&amp;基础参数'!$E$5*'模板使用说明&amp;基础参数'!$E$11,J4490*'模板使用说明&amp;基础参数'!$E$5*'模板使用说明&amp;基础参数'!$E$10)),IF(K4490="中",IF(L4490="删除",J4490*'模板使用说明&amp;基础参数'!$E$6*'模板使用说明&amp;基础参数'!$E$12,IF(L4490="修改",J4490*'模板使用说明&amp;基础参数'!$E$6*'模板使用说明&amp;基础参数'!$E$11,J4490*'模板使用说明&amp;基础参数'!$E$6*'模板使用说明&amp;基础参数'!$E$10)),IF(L4490="删除",J4490*'模板使用说明&amp;基础参数'!$E$7*'模板使用说明&amp;基础参数'!$E$12,IF(L4490="修改",J4490*'模板使用说明&amp;基础参数'!$E$7*'模板使用说明&amp;基础参数'!$E$11,J4490*'模板使用说明&amp;基础参数'!$E$7*'模板使用说明&amp;基础参数'!$E$10)))))</f>
        <v/>
      </c>
      <c r="N4490" s="83"/>
    </row>
    <row r="4491" ht="14.4" customHeight="1" spans="1:14">
      <c r="A4491" s="68">
        <f t="shared" si="71"/>
        <v>4486</v>
      </c>
      <c r="B4491" s="69"/>
      <c r="C4491" s="69"/>
      <c r="D4491" s="69"/>
      <c r="E4491" s="69"/>
      <c r="F4491" s="69"/>
      <c r="G4491" s="69"/>
      <c r="H4491" s="70"/>
      <c r="I4491" s="68"/>
      <c r="J4491" s="8" t="str">
        <f>IF(I4491="ILF",IF($C$1="预估功能点",'模板使用说明&amp;基础参数'!$E$15,'模板使用说明&amp;基础参数'!$E$22),IF(I4491="EIF",IF($C$1="预估功能点",'模板使用说明&amp;基础参数'!$E$16,'模板使用说明&amp;基础参数'!$E$23),IF(I4491="EI",IF($C$1="预估功能点",'模板使用说明&amp;基础参数'!$E$17,'模板使用说明&amp;基础参数'!$E$24),IF(I4491="EO",IF($C$1="预估功能点",'模板使用说明&amp;基础参数'!$E$18,'模板使用说明&amp;基础参数'!$E$25),IF(I4491="EQ",IF($C$1="预估功能点",'模板使用说明&amp;基础参数'!$E$19,'模板使用说明&amp;基础参数'!$E$26),"")))))</f>
        <v/>
      </c>
      <c r="K4491" s="81"/>
      <c r="L4491" s="81"/>
      <c r="M4491" s="82" t="str">
        <f>IF(J4491="","",IF(K4491="高",IF(L4491="删除",J4491*'模板使用说明&amp;基础参数'!$E$5*'模板使用说明&amp;基础参数'!$E$12,IF(L4491="修改",J4491*'模板使用说明&amp;基础参数'!$E$5*'模板使用说明&amp;基础参数'!$E$11,J4491*'模板使用说明&amp;基础参数'!$E$5*'模板使用说明&amp;基础参数'!$E$10)),IF(K4491="中",IF(L4491="删除",J4491*'模板使用说明&amp;基础参数'!$E$6*'模板使用说明&amp;基础参数'!$E$12,IF(L4491="修改",J4491*'模板使用说明&amp;基础参数'!$E$6*'模板使用说明&amp;基础参数'!$E$11,J4491*'模板使用说明&amp;基础参数'!$E$6*'模板使用说明&amp;基础参数'!$E$10)),IF(L4491="删除",J4491*'模板使用说明&amp;基础参数'!$E$7*'模板使用说明&amp;基础参数'!$E$12,IF(L4491="修改",J4491*'模板使用说明&amp;基础参数'!$E$7*'模板使用说明&amp;基础参数'!$E$11,J4491*'模板使用说明&amp;基础参数'!$E$7*'模板使用说明&amp;基础参数'!$E$10)))))</f>
        <v/>
      </c>
      <c r="N4491" s="83"/>
    </row>
    <row r="4492" ht="14.4" customHeight="1" spans="1:14">
      <c r="A4492" s="68">
        <f t="shared" si="71"/>
        <v>4487</v>
      </c>
      <c r="B4492" s="69"/>
      <c r="C4492" s="69"/>
      <c r="D4492" s="69"/>
      <c r="E4492" s="69"/>
      <c r="F4492" s="69"/>
      <c r="G4492" s="69"/>
      <c r="H4492" s="70"/>
      <c r="I4492" s="68"/>
      <c r="J4492" s="8" t="str">
        <f>IF(I4492="ILF",IF($C$1="预估功能点",'模板使用说明&amp;基础参数'!$E$15,'模板使用说明&amp;基础参数'!$E$22),IF(I4492="EIF",IF($C$1="预估功能点",'模板使用说明&amp;基础参数'!$E$16,'模板使用说明&amp;基础参数'!$E$23),IF(I4492="EI",IF($C$1="预估功能点",'模板使用说明&amp;基础参数'!$E$17,'模板使用说明&amp;基础参数'!$E$24),IF(I4492="EO",IF($C$1="预估功能点",'模板使用说明&amp;基础参数'!$E$18,'模板使用说明&amp;基础参数'!$E$25),IF(I4492="EQ",IF($C$1="预估功能点",'模板使用说明&amp;基础参数'!$E$19,'模板使用说明&amp;基础参数'!$E$26),"")))))</f>
        <v/>
      </c>
      <c r="K4492" s="81"/>
      <c r="L4492" s="81"/>
      <c r="M4492" s="82" t="str">
        <f>IF(J4492="","",IF(K4492="高",IF(L4492="删除",J4492*'模板使用说明&amp;基础参数'!$E$5*'模板使用说明&amp;基础参数'!$E$12,IF(L4492="修改",J4492*'模板使用说明&amp;基础参数'!$E$5*'模板使用说明&amp;基础参数'!$E$11,J4492*'模板使用说明&amp;基础参数'!$E$5*'模板使用说明&amp;基础参数'!$E$10)),IF(K4492="中",IF(L4492="删除",J4492*'模板使用说明&amp;基础参数'!$E$6*'模板使用说明&amp;基础参数'!$E$12,IF(L4492="修改",J4492*'模板使用说明&amp;基础参数'!$E$6*'模板使用说明&amp;基础参数'!$E$11,J4492*'模板使用说明&amp;基础参数'!$E$6*'模板使用说明&amp;基础参数'!$E$10)),IF(L4492="删除",J4492*'模板使用说明&amp;基础参数'!$E$7*'模板使用说明&amp;基础参数'!$E$12,IF(L4492="修改",J4492*'模板使用说明&amp;基础参数'!$E$7*'模板使用说明&amp;基础参数'!$E$11,J4492*'模板使用说明&amp;基础参数'!$E$7*'模板使用说明&amp;基础参数'!$E$10)))))</f>
        <v/>
      </c>
      <c r="N4492" s="83"/>
    </row>
    <row r="4493" ht="14.4" customHeight="1" spans="1:14">
      <c r="A4493" s="68">
        <f t="shared" si="71"/>
        <v>4488</v>
      </c>
      <c r="B4493" s="69"/>
      <c r="C4493" s="69"/>
      <c r="D4493" s="69"/>
      <c r="E4493" s="69"/>
      <c r="F4493" s="69"/>
      <c r="G4493" s="69"/>
      <c r="H4493" s="70"/>
      <c r="I4493" s="68"/>
      <c r="J4493" s="8" t="str">
        <f>IF(I4493="ILF",IF($C$1="预估功能点",'模板使用说明&amp;基础参数'!$E$15,'模板使用说明&amp;基础参数'!$E$22),IF(I4493="EIF",IF($C$1="预估功能点",'模板使用说明&amp;基础参数'!$E$16,'模板使用说明&amp;基础参数'!$E$23),IF(I4493="EI",IF($C$1="预估功能点",'模板使用说明&amp;基础参数'!$E$17,'模板使用说明&amp;基础参数'!$E$24),IF(I4493="EO",IF($C$1="预估功能点",'模板使用说明&amp;基础参数'!$E$18,'模板使用说明&amp;基础参数'!$E$25),IF(I4493="EQ",IF($C$1="预估功能点",'模板使用说明&amp;基础参数'!$E$19,'模板使用说明&amp;基础参数'!$E$26),"")))))</f>
        <v/>
      </c>
      <c r="K4493" s="81"/>
      <c r="L4493" s="81"/>
      <c r="M4493" s="82" t="str">
        <f>IF(J4493="","",IF(K4493="高",IF(L4493="删除",J4493*'模板使用说明&amp;基础参数'!$E$5*'模板使用说明&amp;基础参数'!$E$12,IF(L4493="修改",J4493*'模板使用说明&amp;基础参数'!$E$5*'模板使用说明&amp;基础参数'!$E$11,J4493*'模板使用说明&amp;基础参数'!$E$5*'模板使用说明&amp;基础参数'!$E$10)),IF(K4493="中",IF(L4493="删除",J4493*'模板使用说明&amp;基础参数'!$E$6*'模板使用说明&amp;基础参数'!$E$12,IF(L4493="修改",J4493*'模板使用说明&amp;基础参数'!$E$6*'模板使用说明&amp;基础参数'!$E$11,J4493*'模板使用说明&amp;基础参数'!$E$6*'模板使用说明&amp;基础参数'!$E$10)),IF(L4493="删除",J4493*'模板使用说明&amp;基础参数'!$E$7*'模板使用说明&amp;基础参数'!$E$12,IF(L4493="修改",J4493*'模板使用说明&amp;基础参数'!$E$7*'模板使用说明&amp;基础参数'!$E$11,J4493*'模板使用说明&amp;基础参数'!$E$7*'模板使用说明&amp;基础参数'!$E$10)))))</f>
        <v/>
      </c>
      <c r="N4493" s="83"/>
    </row>
    <row r="4494" ht="14.4" customHeight="1" spans="1:14">
      <c r="A4494" s="68">
        <f t="shared" si="71"/>
        <v>4489</v>
      </c>
      <c r="B4494" s="69"/>
      <c r="C4494" s="69"/>
      <c r="D4494" s="69"/>
      <c r="E4494" s="69"/>
      <c r="F4494" s="69"/>
      <c r="G4494" s="69"/>
      <c r="H4494" s="70"/>
      <c r="I4494" s="68"/>
      <c r="J4494" s="8" t="str">
        <f>IF(I4494="ILF",IF($C$1="预估功能点",'模板使用说明&amp;基础参数'!$E$15,'模板使用说明&amp;基础参数'!$E$22),IF(I4494="EIF",IF($C$1="预估功能点",'模板使用说明&amp;基础参数'!$E$16,'模板使用说明&amp;基础参数'!$E$23),IF(I4494="EI",IF($C$1="预估功能点",'模板使用说明&amp;基础参数'!$E$17,'模板使用说明&amp;基础参数'!$E$24),IF(I4494="EO",IF($C$1="预估功能点",'模板使用说明&amp;基础参数'!$E$18,'模板使用说明&amp;基础参数'!$E$25),IF(I4494="EQ",IF($C$1="预估功能点",'模板使用说明&amp;基础参数'!$E$19,'模板使用说明&amp;基础参数'!$E$26),"")))))</f>
        <v/>
      </c>
      <c r="K4494" s="81"/>
      <c r="L4494" s="81"/>
      <c r="M4494" s="82" t="str">
        <f>IF(J4494="","",IF(K4494="高",IF(L4494="删除",J4494*'模板使用说明&amp;基础参数'!$E$5*'模板使用说明&amp;基础参数'!$E$12,IF(L4494="修改",J4494*'模板使用说明&amp;基础参数'!$E$5*'模板使用说明&amp;基础参数'!$E$11,J4494*'模板使用说明&amp;基础参数'!$E$5*'模板使用说明&amp;基础参数'!$E$10)),IF(K4494="中",IF(L4494="删除",J4494*'模板使用说明&amp;基础参数'!$E$6*'模板使用说明&amp;基础参数'!$E$12,IF(L4494="修改",J4494*'模板使用说明&amp;基础参数'!$E$6*'模板使用说明&amp;基础参数'!$E$11,J4494*'模板使用说明&amp;基础参数'!$E$6*'模板使用说明&amp;基础参数'!$E$10)),IF(L4494="删除",J4494*'模板使用说明&amp;基础参数'!$E$7*'模板使用说明&amp;基础参数'!$E$12,IF(L4494="修改",J4494*'模板使用说明&amp;基础参数'!$E$7*'模板使用说明&amp;基础参数'!$E$11,J4494*'模板使用说明&amp;基础参数'!$E$7*'模板使用说明&amp;基础参数'!$E$10)))))</f>
        <v/>
      </c>
      <c r="N4494" s="83"/>
    </row>
    <row r="4495" ht="14.4" customHeight="1" spans="1:14">
      <c r="A4495" s="68">
        <f t="shared" si="71"/>
        <v>4490</v>
      </c>
      <c r="B4495" s="69"/>
      <c r="C4495" s="69"/>
      <c r="D4495" s="69"/>
      <c r="E4495" s="69"/>
      <c r="F4495" s="69"/>
      <c r="G4495" s="69"/>
      <c r="H4495" s="70"/>
      <c r="I4495" s="68"/>
      <c r="J4495" s="8" t="str">
        <f>IF(I4495="ILF",IF($C$1="预估功能点",'模板使用说明&amp;基础参数'!$E$15,'模板使用说明&amp;基础参数'!$E$22),IF(I4495="EIF",IF($C$1="预估功能点",'模板使用说明&amp;基础参数'!$E$16,'模板使用说明&amp;基础参数'!$E$23),IF(I4495="EI",IF($C$1="预估功能点",'模板使用说明&amp;基础参数'!$E$17,'模板使用说明&amp;基础参数'!$E$24),IF(I4495="EO",IF($C$1="预估功能点",'模板使用说明&amp;基础参数'!$E$18,'模板使用说明&amp;基础参数'!$E$25),IF(I4495="EQ",IF($C$1="预估功能点",'模板使用说明&amp;基础参数'!$E$19,'模板使用说明&amp;基础参数'!$E$26),"")))))</f>
        <v/>
      </c>
      <c r="K4495" s="81"/>
      <c r="L4495" s="81"/>
      <c r="M4495" s="82" t="str">
        <f>IF(J4495="","",IF(K4495="高",IF(L4495="删除",J4495*'模板使用说明&amp;基础参数'!$E$5*'模板使用说明&amp;基础参数'!$E$12,IF(L4495="修改",J4495*'模板使用说明&amp;基础参数'!$E$5*'模板使用说明&amp;基础参数'!$E$11,J4495*'模板使用说明&amp;基础参数'!$E$5*'模板使用说明&amp;基础参数'!$E$10)),IF(K4495="中",IF(L4495="删除",J4495*'模板使用说明&amp;基础参数'!$E$6*'模板使用说明&amp;基础参数'!$E$12,IF(L4495="修改",J4495*'模板使用说明&amp;基础参数'!$E$6*'模板使用说明&amp;基础参数'!$E$11,J4495*'模板使用说明&amp;基础参数'!$E$6*'模板使用说明&amp;基础参数'!$E$10)),IF(L4495="删除",J4495*'模板使用说明&amp;基础参数'!$E$7*'模板使用说明&amp;基础参数'!$E$12,IF(L4495="修改",J4495*'模板使用说明&amp;基础参数'!$E$7*'模板使用说明&amp;基础参数'!$E$11,J4495*'模板使用说明&amp;基础参数'!$E$7*'模板使用说明&amp;基础参数'!$E$10)))))</f>
        <v/>
      </c>
      <c r="N4495" s="83"/>
    </row>
    <row r="4496" ht="14.4" customHeight="1" spans="1:14">
      <c r="A4496" s="68">
        <f t="shared" si="71"/>
        <v>4491</v>
      </c>
      <c r="B4496" s="69"/>
      <c r="C4496" s="69"/>
      <c r="D4496" s="69"/>
      <c r="E4496" s="69"/>
      <c r="F4496" s="69"/>
      <c r="G4496" s="69"/>
      <c r="H4496" s="70"/>
      <c r="I4496" s="68"/>
      <c r="J4496" s="8" t="str">
        <f>IF(I4496="ILF",IF($C$1="预估功能点",'模板使用说明&amp;基础参数'!$E$15,'模板使用说明&amp;基础参数'!$E$22),IF(I4496="EIF",IF($C$1="预估功能点",'模板使用说明&amp;基础参数'!$E$16,'模板使用说明&amp;基础参数'!$E$23),IF(I4496="EI",IF($C$1="预估功能点",'模板使用说明&amp;基础参数'!$E$17,'模板使用说明&amp;基础参数'!$E$24),IF(I4496="EO",IF($C$1="预估功能点",'模板使用说明&amp;基础参数'!$E$18,'模板使用说明&amp;基础参数'!$E$25),IF(I4496="EQ",IF($C$1="预估功能点",'模板使用说明&amp;基础参数'!$E$19,'模板使用说明&amp;基础参数'!$E$26),"")))))</f>
        <v/>
      </c>
      <c r="K4496" s="81"/>
      <c r="L4496" s="81"/>
      <c r="M4496" s="82" t="str">
        <f>IF(J4496="","",IF(K4496="高",IF(L4496="删除",J4496*'模板使用说明&amp;基础参数'!$E$5*'模板使用说明&amp;基础参数'!$E$12,IF(L4496="修改",J4496*'模板使用说明&amp;基础参数'!$E$5*'模板使用说明&amp;基础参数'!$E$11,J4496*'模板使用说明&amp;基础参数'!$E$5*'模板使用说明&amp;基础参数'!$E$10)),IF(K4496="中",IF(L4496="删除",J4496*'模板使用说明&amp;基础参数'!$E$6*'模板使用说明&amp;基础参数'!$E$12,IF(L4496="修改",J4496*'模板使用说明&amp;基础参数'!$E$6*'模板使用说明&amp;基础参数'!$E$11,J4496*'模板使用说明&amp;基础参数'!$E$6*'模板使用说明&amp;基础参数'!$E$10)),IF(L4496="删除",J4496*'模板使用说明&amp;基础参数'!$E$7*'模板使用说明&amp;基础参数'!$E$12,IF(L4496="修改",J4496*'模板使用说明&amp;基础参数'!$E$7*'模板使用说明&amp;基础参数'!$E$11,J4496*'模板使用说明&amp;基础参数'!$E$7*'模板使用说明&amp;基础参数'!$E$10)))))</f>
        <v/>
      </c>
      <c r="N4496" s="83"/>
    </row>
    <row r="4497" ht="14.4" customHeight="1" spans="1:14">
      <c r="A4497" s="68">
        <f t="shared" si="71"/>
        <v>4492</v>
      </c>
      <c r="B4497" s="69"/>
      <c r="C4497" s="69"/>
      <c r="D4497" s="69"/>
      <c r="E4497" s="69"/>
      <c r="F4497" s="69"/>
      <c r="G4497" s="69"/>
      <c r="H4497" s="70"/>
      <c r="I4497" s="68"/>
      <c r="J4497" s="8" t="str">
        <f>IF(I4497="ILF",IF($C$1="预估功能点",'模板使用说明&amp;基础参数'!$E$15,'模板使用说明&amp;基础参数'!$E$22),IF(I4497="EIF",IF($C$1="预估功能点",'模板使用说明&amp;基础参数'!$E$16,'模板使用说明&amp;基础参数'!$E$23),IF(I4497="EI",IF($C$1="预估功能点",'模板使用说明&amp;基础参数'!$E$17,'模板使用说明&amp;基础参数'!$E$24),IF(I4497="EO",IF($C$1="预估功能点",'模板使用说明&amp;基础参数'!$E$18,'模板使用说明&amp;基础参数'!$E$25),IF(I4497="EQ",IF($C$1="预估功能点",'模板使用说明&amp;基础参数'!$E$19,'模板使用说明&amp;基础参数'!$E$26),"")))))</f>
        <v/>
      </c>
      <c r="K4497" s="81"/>
      <c r="L4497" s="81"/>
      <c r="M4497" s="82" t="str">
        <f>IF(J4497="","",IF(K4497="高",IF(L4497="删除",J4497*'模板使用说明&amp;基础参数'!$E$5*'模板使用说明&amp;基础参数'!$E$12,IF(L4497="修改",J4497*'模板使用说明&amp;基础参数'!$E$5*'模板使用说明&amp;基础参数'!$E$11,J4497*'模板使用说明&amp;基础参数'!$E$5*'模板使用说明&amp;基础参数'!$E$10)),IF(K4497="中",IF(L4497="删除",J4497*'模板使用说明&amp;基础参数'!$E$6*'模板使用说明&amp;基础参数'!$E$12,IF(L4497="修改",J4497*'模板使用说明&amp;基础参数'!$E$6*'模板使用说明&amp;基础参数'!$E$11,J4497*'模板使用说明&amp;基础参数'!$E$6*'模板使用说明&amp;基础参数'!$E$10)),IF(L4497="删除",J4497*'模板使用说明&amp;基础参数'!$E$7*'模板使用说明&amp;基础参数'!$E$12,IF(L4497="修改",J4497*'模板使用说明&amp;基础参数'!$E$7*'模板使用说明&amp;基础参数'!$E$11,J4497*'模板使用说明&amp;基础参数'!$E$7*'模板使用说明&amp;基础参数'!$E$10)))))</f>
        <v/>
      </c>
      <c r="N4497" s="83"/>
    </row>
    <row r="4498" ht="14.4" customHeight="1" spans="1:14">
      <c r="A4498" s="68">
        <f t="shared" si="71"/>
        <v>4493</v>
      </c>
      <c r="B4498" s="69"/>
      <c r="C4498" s="69"/>
      <c r="D4498" s="69"/>
      <c r="E4498" s="69"/>
      <c r="F4498" s="69"/>
      <c r="G4498" s="69"/>
      <c r="H4498" s="70"/>
      <c r="I4498" s="68"/>
      <c r="J4498" s="8" t="str">
        <f>IF(I4498="ILF",IF($C$1="预估功能点",'模板使用说明&amp;基础参数'!$E$15,'模板使用说明&amp;基础参数'!$E$22),IF(I4498="EIF",IF($C$1="预估功能点",'模板使用说明&amp;基础参数'!$E$16,'模板使用说明&amp;基础参数'!$E$23),IF(I4498="EI",IF($C$1="预估功能点",'模板使用说明&amp;基础参数'!$E$17,'模板使用说明&amp;基础参数'!$E$24),IF(I4498="EO",IF($C$1="预估功能点",'模板使用说明&amp;基础参数'!$E$18,'模板使用说明&amp;基础参数'!$E$25),IF(I4498="EQ",IF($C$1="预估功能点",'模板使用说明&amp;基础参数'!$E$19,'模板使用说明&amp;基础参数'!$E$26),"")))))</f>
        <v/>
      </c>
      <c r="K4498" s="81"/>
      <c r="L4498" s="81"/>
      <c r="M4498" s="82" t="str">
        <f>IF(J4498="","",IF(K4498="高",IF(L4498="删除",J4498*'模板使用说明&amp;基础参数'!$E$5*'模板使用说明&amp;基础参数'!$E$12,IF(L4498="修改",J4498*'模板使用说明&amp;基础参数'!$E$5*'模板使用说明&amp;基础参数'!$E$11,J4498*'模板使用说明&amp;基础参数'!$E$5*'模板使用说明&amp;基础参数'!$E$10)),IF(K4498="中",IF(L4498="删除",J4498*'模板使用说明&amp;基础参数'!$E$6*'模板使用说明&amp;基础参数'!$E$12,IF(L4498="修改",J4498*'模板使用说明&amp;基础参数'!$E$6*'模板使用说明&amp;基础参数'!$E$11,J4498*'模板使用说明&amp;基础参数'!$E$6*'模板使用说明&amp;基础参数'!$E$10)),IF(L4498="删除",J4498*'模板使用说明&amp;基础参数'!$E$7*'模板使用说明&amp;基础参数'!$E$12,IF(L4498="修改",J4498*'模板使用说明&amp;基础参数'!$E$7*'模板使用说明&amp;基础参数'!$E$11,J4498*'模板使用说明&amp;基础参数'!$E$7*'模板使用说明&amp;基础参数'!$E$10)))))</f>
        <v/>
      </c>
      <c r="N4498" s="83"/>
    </row>
    <row r="4499" ht="14.4" customHeight="1" spans="1:14">
      <c r="A4499" s="68">
        <f t="shared" si="71"/>
        <v>4494</v>
      </c>
      <c r="B4499" s="69"/>
      <c r="C4499" s="69"/>
      <c r="D4499" s="69"/>
      <c r="E4499" s="69"/>
      <c r="F4499" s="69"/>
      <c r="G4499" s="69"/>
      <c r="H4499" s="70"/>
      <c r="I4499" s="68"/>
      <c r="J4499" s="8" t="str">
        <f>IF(I4499="ILF",IF($C$1="预估功能点",'模板使用说明&amp;基础参数'!$E$15,'模板使用说明&amp;基础参数'!$E$22),IF(I4499="EIF",IF($C$1="预估功能点",'模板使用说明&amp;基础参数'!$E$16,'模板使用说明&amp;基础参数'!$E$23),IF(I4499="EI",IF($C$1="预估功能点",'模板使用说明&amp;基础参数'!$E$17,'模板使用说明&amp;基础参数'!$E$24),IF(I4499="EO",IF($C$1="预估功能点",'模板使用说明&amp;基础参数'!$E$18,'模板使用说明&amp;基础参数'!$E$25),IF(I4499="EQ",IF($C$1="预估功能点",'模板使用说明&amp;基础参数'!$E$19,'模板使用说明&amp;基础参数'!$E$26),"")))))</f>
        <v/>
      </c>
      <c r="K4499" s="81"/>
      <c r="L4499" s="81"/>
      <c r="M4499" s="82" t="str">
        <f>IF(J4499="","",IF(K4499="高",IF(L4499="删除",J4499*'模板使用说明&amp;基础参数'!$E$5*'模板使用说明&amp;基础参数'!$E$12,IF(L4499="修改",J4499*'模板使用说明&amp;基础参数'!$E$5*'模板使用说明&amp;基础参数'!$E$11,J4499*'模板使用说明&amp;基础参数'!$E$5*'模板使用说明&amp;基础参数'!$E$10)),IF(K4499="中",IF(L4499="删除",J4499*'模板使用说明&amp;基础参数'!$E$6*'模板使用说明&amp;基础参数'!$E$12,IF(L4499="修改",J4499*'模板使用说明&amp;基础参数'!$E$6*'模板使用说明&amp;基础参数'!$E$11,J4499*'模板使用说明&amp;基础参数'!$E$6*'模板使用说明&amp;基础参数'!$E$10)),IF(L4499="删除",J4499*'模板使用说明&amp;基础参数'!$E$7*'模板使用说明&amp;基础参数'!$E$12,IF(L4499="修改",J4499*'模板使用说明&amp;基础参数'!$E$7*'模板使用说明&amp;基础参数'!$E$11,J4499*'模板使用说明&amp;基础参数'!$E$7*'模板使用说明&amp;基础参数'!$E$10)))))</f>
        <v/>
      </c>
      <c r="N4499" s="83"/>
    </row>
    <row r="4500" ht="14.4" customHeight="1" spans="1:14">
      <c r="A4500" s="68">
        <f t="shared" si="71"/>
        <v>4495</v>
      </c>
      <c r="B4500" s="69"/>
      <c r="C4500" s="69"/>
      <c r="D4500" s="69"/>
      <c r="E4500" s="69"/>
      <c r="F4500" s="69"/>
      <c r="G4500" s="69"/>
      <c r="H4500" s="70"/>
      <c r="I4500" s="68"/>
      <c r="J4500" s="8" t="str">
        <f>IF(I4500="ILF",IF($C$1="预估功能点",'模板使用说明&amp;基础参数'!$E$15,'模板使用说明&amp;基础参数'!$E$22),IF(I4500="EIF",IF($C$1="预估功能点",'模板使用说明&amp;基础参数'!$E$16,'模板使用说明&amp;基础参数'!$E$23),IF(I4500="EI",IF($C$1="预估功能点",'模板使用说明&amp;基础参数'!$E$17,'模板使用说明&amp;基础参数'!$E$24),IF(I4500="EO",IF($C$1="预估功能点",'模板使用说明&amp;基础参数'!$E$18,'模板使用说明&amp;基础参数'!$E$25),IF(I4500="EQ",IF($C$1="预估功能点",'模板使用说明&amp;基础参数'!$E$19,'模板使用说明&amp;基础参数'!$E$26),"")))))</f>
        <v/>
      </c>
      <c r="K4500" s="81"/>
      <c r="L4500" s="81"/>
      <c r="M4500" s="82" t="str">
        <f>IF(J4500="","",IF(K4500="高",IF(L4500="删除",J4500*'模板使用说明&amp;基础参数'!$E$5*'模板使用说明&amp;基础参数'!$E$12,IF(L4500="修改",J4500*'模板使用说明&amp;基础参数'!$E$5*'模板使用说明&amp;基础参数'!$E$11,J4500*'模板使用说明&amp;基础参数'!$E$5*'模板使用说明&amp;基础参数'!$E$10)),IF(K4500="中",IF(L4500="删除",J4500*'模板使用说明&amp;基础参数'!$E$6*'模板使用说明&amp;基础参数'!$E$12,IF(L4500="修改",J4500*'模板使用说明&amp;基础参数'!$E$6*'模板使用说明&amp;基础参数'!$E$11,J4500*'模板使用说明&amp;基础参数'!$E$6*'模板使用说明&amp;基础参数'!$E$10)),IF(L4500="删除",J4500*'模板使用说明&amp;基础参数'!$E$7*'模板使用说明&amp;基础参数'!$E$12,IF(L4500="修改",J4500*'模板使用说明&amp;基础参数'!$E$7*'模板使用说明&amp;基础参数'!$E$11,J4500*'模板使用说明&amp;基础参数'!$E$7*'模板使用说明&amp;基础参数'!$E$10)))))</f>
        <v/>
      </c>
      <c r="N4500" s="83"/>
    </row>
    <row r="4501" ht="14.4" customHeight="1" spans="1:14">
      <c r="A4501" s="68">
        <f t="shared" si="71"/>
        <v>4496</v>
      </c>
      <c r="B4501" s="69"/>
      <c r="C4501" s="69"/>
      <c r="D4501" s="69"/>
      <c r="E4501" s="69"/>
      <c r="F4501" s="69"/>
      <c r="G4501" s="69"/>
      <c r="H4501" s="70"/>
      <c r="I4501" s="68"/>
      <c r="J4501" s="8" t="str">
        <f>IF(I4501="ILF",IF($C$1="预估功能点",'模板使用说明&amp;基础参数'!$E$15,'模板使用说明&amp;基础参数'!$E$22),IF(I4501="EIF",IF($C$1="预估功能点",'模板使用说明&amp;基础参数'!$E$16,'模板使用说明&amp;基础参数'!$E$23),IF(I4501="EI",IF($C$1="预估功能点",'模板使用说明&amp;基础参数'!$E$17,'模板使用说明&amp;基础参数'!$E$24),IF(I4501="EO",IF($C$1="预估功能点",'模板使用说明&amp;基础参数'!$E$18,'模板使用说明&amp;基础参数'!$E$25),IF(I4501="EQ",IF($C$1="预估功能点",'模板使用说明&amp;基础参数'!$E$19,'模板使用说明&amp;基础参数'!$E$26),"")))))</f>
        <v/>
      </c>
      <c r="K4501" s="81"/>
      <c r="L4501" s="81"/>
      <c r="M4501" s="82" t="str">
        <f>IF(J4501="","",IF(K4501="高",IF(L4501="删除",J4501*'模板使用说明&amp;基础参数'!$E$5*'模板使用说明&amp;基础参数'!$E$12,IF(L4501="修改",J4501*'模板使用说明&amp;基础参数'!$E$5*'模板使用说明&amp;基础参数'!$E$11,J4501*'模板使用说明&amp;基础参数'!$E$5*'模板使用说明&amp;基础参数'!$E$10)),IF(K4501="中",IF(L4501="删除",J4501*'模板使用说明&amp;基础参数'!$E$6*'模板使用说明&amp;基础参数'!$E$12,IF(L4501="修改",J4501*'模板使用说明&amp;基础参数'!$E$6*'模板使用说明&amp;基础参数'!$E$11,J4501*'模板使用说明&amp;基础参数'!$E$6*'模板使用说明&amp;基础参数'!$E$10)),IF(L4501="删除",J4501*'模板使用说明&amp;基础参数'!$E$7*'模板使用说明&amp;基础参数'!$E$12,IF(L4501="修改",J4501*'模板使用说明&amp;基础参数'!$E$7*'模板使用说明&amp;基础参数'!$E$11,J4501*'模板使用说明&amp;基础参数'!$E$7*'模板使用说明&amp;基础参数'!$E$10)))))</f>
        <v/>
      </c>
      <c r="N4501" s="83"/>
    </row>
    <row r="4502" ht="14.4" customHeight="1" spans="1:14">
      <c r="A4502" s="68">
        <f t="shared" si="71"/>
        <v>4497</v>
      </c>
      <c r="B4502" s="69"/>
      <c r="C4502" s="69"/>
      <c r="D4502" s="69"/>
      <c r="E4502" s="69"/>
      <c r="F4502" s="69"/>
      <c r="G4502" s="69"/>
      <c r="H4502" s="70"/>
      <c r="I4502" s="68"/>
      <c r="J4502" s="8" t="str">
        <f>IF(I4502="ILF",IF($C$1="预估功能点",'模板使用说明&amp;基础参数'!$E$15,'模板使用说明&amp;基础参数'!$E$22),IF(I4502="EIF",IF($C$1="预估功能点",'模板使用说明&amp;基础参数'!$E$16,'模板使用说明&amp;基础参数'!$E$23),IF(I4502="EI",IF($C$1="预估功能点",'模板使用说明&amp;基础参数'!$E$17,'模板使用说明&amp;基础参数'!$E$24),IF(I4502="EO",IF($C$1="预估功能点",'模板使用说明&amp;基础参数'!$E$18,'模板使用说明&amp;基础参数'!$E$25),IF(I4502="EQ",IF($C$1="预估功能点",'模板使用说明&amp;基础参数'!$E$19,'模板使用说明&amp;基础参数'!$E$26),"")))))</f>
        <v/>
      </c>
      <c r="K4502" s="81"/>
      <c r="L4502" s="81"/>
      <c r="M4502" s="82" t="str">
        <f>IF(J4502="","",IF(K4502="高",IF(L4502="删除",J4502*'模板使用说明&amp;基础参数'!$E$5*'模板使用说明&amp;基础参数'!$E$12,IF(L4502="修改",J4502*'模板使用说明&amp;基础参数'!$E$5*'模板使用说明&amp;基础参数'!$E$11,J4502*'模板使用说明&amp;基础参数'!$E$5*'模板使用说明&amp;基础参数'!$E$10)),IF(K4502="中",IF(L4502="删除",J4502*'模板使用说明&amp;基础参数'!$E$6*'模板使用说明&amp;基础参数'!$E$12,IF(L4502="修改",J4502*'模板使用说明&amp;基础参数'!$E$6*'模板使用说明&amp;基础参数'!$E$11,J4502*'模板使用说明&amp;基础参数'!$E$6*'模板使用说明&amp;基础参数'!$E$10)),IF(L4502="删除",J4502*'模板使用说明&amp;基础参数'!$E$7*'模板使用说明&amp;基础参数'!$E$12,IF(L4502="修改",J4502*'模板使用说明&amp;基础参数'!$E$7*'模板使用说明&amp;基础参数'!$E$11,J4502*'模板使用说明&amp;基础参数'!$E$7*'模板使用说明&amp;基础参数'!$E$10)))))</f>
        <v/>
      </c>
      <c r="N4502" s="83"/>
    </row>
    <row r="4503" ht="14.4" customHeight="1" spans="1:14">
      <c r="A4503" s="68">
        <f t="shared" si="71"/>
        <v>4498</v>
      </c>
      <c r="B4503" s="69"/>
      <c r="C4503" s="69"/>
      <c r="D4503" s="69"/>
      <c r="E4503" s="69"/>
      <c r="F4503" s="69"/>
      <c r="G4503" s="69"/>
      <c r="H4503" s="70"/>
      <c r="I4503" s="68"/>
      <c r="J4503" s="8" t="str">
        <f>IF(I4503="ILF",IF($C$1="预估功能点",'模板使用说明&amp;基础参数'!$E$15,'模板使用说明&amp;基础参数'!$E$22),IF(I4503="EIF",IF($C$1="预估功能点",'模板使用说明&amp;基础参数'!$E$16,'模板使用说明&amp;基础参数'!$E$23),IF(I4503="EI",IF($C$1="预估功能点",'模板使用说明&amp;基础参数'!$E$17,'模板使用说明&amp;基础参数'!$E$24),IF(I4503="EO",IF($C$1="预估功能点",'模板使用说明&amp;基础参数'!$E$18,'模板使用说明&amp;基础参数'!$E$25),IF(I4503="EQ",IF($C$1="预估功能点",'模板使用说明&amp;基础参数'!$E$19,'模板使用说明&amp;基础参数'!$E$26),"")))))</f>
        <v/>
      </c>
      <c r="K4503" s="81"/>
      <c r="L4503" s="81"/>
      <c r="M4503" s="82" t="str">
        <f>IF(J4503="","",IF(K4503="高",IF(L4503="删除",J4503*'模板使用说明&amp;基础参数'!$E$5*'模板使用说明&amp;基础参数'!$E$12,IF(L4503="修改",J4503*'模板使用说明&amp;基础参数'!$E$5*'模板使用说明&amp;基础参数'!$E$11,J4503*'模板使用说明&amp;基础参数'!$E$5*'模板使用说明&amp;基础参数'!$E$10)),IF(K4503="中",IF(L4503="删除",J4503*'模板使用说明&amp;基础参数'!$E$6*'模板使用说明&amp;基础参数'!$E$12,IF(L4503="修改",J4503*'模板使用说明&amp;基础参数'!$E$6*'模板使用说明&amp;基础参数'!$E$11,J4503*'模板使用说明&amp;基础参数'!$E$6*'模板使用说明&amp;基础参数'!$E$10)),IF(L4503="删除",J4503*'模板使用说明&amp;基础参数'!$E$7*'模板使用说明&amp;基础参数'!$E$12,IF(L4503="修改",J4503*'模板使用说明&amp;基础参数'!$E$7*'模板使用说明&amp;基础参数'!$E$11,J4503*'模板使用说明&amp;基础参数'!$E$7*'模板使用说明&amp;基础参数'!$E$10)))))</f>
        <v/>
      </c>
      <c r="N4503" s="83"/>
    </row>
    <row r="4504" ht="14.4" customHeight="1" spans="1:14">
      <c r="A4504" s="68">
        <f t="shared" si="71"/>
        <v>4499</v>
      </c>
      <c r="B4504" s="69"/>
      <c r="C4504" s="69"/>
      <c r="D4504" s="69"/>
      <c r="E4504" s="69"/>
      <c r="F4504" s="69"/>
      <c r="G4504" s="69"/>
      <c r="H4504" s="70"/>
      <c r="I4504" s="68"/>
      <c r="J4504" s="8" t="str">
        <f>IF(I4504="ILF",IF($C$1="预估功能点",'模板使用说明&amp;基础参数'!$E$15,'模板使用说明&amp;基础参数'!$E$22),IF(I4504="EIF",IF($C$1="预估功能点",'模板使用说明&amp;基础参数'!$E$16,'模板使用说明&amp;基础参数'!$E$23),IF(I4504="EI",IF($C$1="预估功能点",'模板使用说明&amp;基础参数'!$E$17,'模板使用说明&amp;基础参数'!$E$24),IF(I4504="EO",IF($C$1="预估功能点",'模板使用说明&amp;基础参数'!$E$18,'模板使用说明&amp;基础参数'!$E$25),IF(I4504="EQ",IF($C$1="预估功能点",'模板使用说明&amp;基础参数'!$E$19,'模板使用说明&amp;基础参数'!$E$26),"")))))</f>
        <v/>
      </c>
      <c r="K4504" s="81"/>
      <c r="L4504" s="81"/>
      <c r="M4504" s="82" t="str">
        <f>IF(J4504="","",IF(K4504="高",IF(L4504="删除",J4504*'模板使用说明&amp;基础参数'!$E$5*'模板使用说明&amp;基础参数'!$E$12,IF(L4504="修改",J4504*'模板使用说明&amp;基础参数'!$E$5*'模板使用说明&amp;基础参数'!$E$11,J4504*'模板使用说明&amp;基础参数'!$E$5*'模板使用说明&amp;基础参数'!$E$10)),IF(K4504="中",IF(L4504="删除",J4504*'模板使用说明&amp;基础参数'!$E$6*'模板使用说明&amp;基础参数'!$E$12,IF(L4504="修改",J4504*'模板使用说明&amp;基础参数'!$E$6*'模板使用说明&amp;基础参数'!$E$11,J4504*'模板使用说明&amp;基础参数'!$E$6*'模板使用说明&amp;基础参数'!$E$10)),IF(L4504="删除",J4504*'模板使用说明&amp;基础参数'!$E$7*'模板使用说明&amp;基础参数'!$E$12,IF(L4504="修改",J4504*'模板使用说明&amp;基础参数'!$E$7*'模板使用说明&amp;基础参数'!$E$11,J4504*'模板使用说明&amp;基础参数'!$E$7*'模板使用说明&amp;基础参数'!$E$10)))))</f>
        <v/>
      </c>
      <c r="N4504" s="83"/>
    </row>
    <row r="4505" ht="14.4" customHeight="1" spans="1:14">
      <c r="A4505" s="68">
        <f t="shared" si="71"/>
        <v>4500</v>
      </c>
      <c r="B4505" s="69"/>
      <c r="C4505" s="69"/>
      <c r="D4505" s="69"/>
      <c r="E4505" s="69"/>
      <c r="F4505" s="69"/>
      <c r="G4505" s="69"/>
      <c r="H4505" s="70"/>
      <c r="I4505" s="68"/>
      <c r="J4505" s="8" t="str">
        <f>IF(I4505="ILF",IF($C$1="预估功能点",'模板使用说明&amp;基础参数'!$E$15,'模板使用说明&amp;基础参数'!$E$22),IF(I4505="EIF",IF($C$1="预估功能点",'模板使用说明&amp;基础参数'!$E$16,'模板使用说明&amp;基础参数'!$E$23),IF(I4505="EI",IF($C$1="预估功能点",'模板使用说明&amp;基础参数'!$E$17,'模板使用说明&amp;基础参数'!$E$24),IF(I4505="EO",IF($C$1="预估功能点",'模板使用说明&amp;基础参数'!$E$18,'模板使用说明&amp;基础参数'!$E$25),IF(I4505="EQ",IF($C$1="预估功能点",'模板使用说明&amp;基础参数'!$E$19,'模板使用说明&amp;基础参数'!$E$26),"")))))</f>
        <v/>
      </c>
      <c r="K4505" s="81"/>
      <c r="L4505" s="81"/>
      <c r="M4505" s="82" t="str">
        <f>IF(J4505="","",IF(K4505="高",IF(L4505="删除",J4505*'模板使用说明&amp;基础参数'!$E$5*'模板使用说明&amp;基础参数'!$E$12,IF(L4505="修改",J4505*'模板使用说明&amp;基础参数'!$E$5*'模板使用说明&amp;基础参数'!$E$11,J4505*'模板使用说明&amp;基础参数'!$E$5*'模板使用说明&amp;基础参数'!$E$10)),IF(K4505="中",IF(L4505="删除",J4505*'模板使用说明&amp;基础参数'!$E$6*'模板使用说明&amp;基础参数'!$E$12,IF(L4505="修改",J4505*'模板使用说明&amp;基础参数'!$E$6*'模板使用说明&amp;基础参数'!$E$11,J4505*'模板使用说明&amp;基础参数'!$E$6*'模板使用说明&amp;基础参数'!$E$10)),IF(L4505="删除",J4505*'模板使用说明&amp;基础参数'!$E$7*'模板使用说明&amp;基础参数'!$E$12,IF(L4505="修改",J4505*'模板使用说明&amp;基础参数'!$E$7*'模板使用说明&amp;基础参数'!$E$11,J4505*'模板使用说明&amp;基础参数'!$E$7*'模板使用说明&amp;基础参数'!$E$10)))))</f>
        <v/>
      </c>
      <c r="N4505" s="83"/>
    </row>
    <row r="4506" ht="14.4" customHeight="1" spans="1:14">
      <c r="A4506" s="68">
        <f t="shared" si="71"/>
        <v>4501</v>
      </c>
      <c r="B4506" s="69"/>
      <c r="C4506" s="69"/>
      <c r="D4506" s="69"/>
      <c r="E4506" s="69"/>
      <c r="F4506" s="69"/>
      <c r="G4506" s="69"/>
      <c r="H4506" s="70"/>
      <c r="I4506" s="68"/>
      <c r="J4506" s="8" t="str">
        <f>IF(I4506="ILF",IF($C$1="预估功能点",'模板使用说明&amp;基础参数'!$E$15,'模板使用说明&amp;基础参数'!$E$22),IF(I4506="EIF",IF($C$1="预估功能点",'模板使用说明&amp;基础参数'!$E$16,'模板使用说明&amp;基础参数'!$E$23),IF(I4506="EI",IF($C$1="预估功能点",'模板使用说明&amp;基础参数'!$E$17,'模板使用说明&amp;基础参数'!$E$24),IF(I4506="EO",IF($C$1="预估功能点",'模板使用说明&amp;基础参数'!$E$18,'模板使用说明&amp;基础参数'!$E$25),IF(I4506="EQ",IF($C$1="预估功能点",'模板使用说明&amp;基础参数'!$E$19,'模板使用说明&amp;基础参数'!$E$26),"")))))</f>
        <v/>
      </c>
      <c r="K4506" s="81"/>
      <c r="L4506" s="81"/>
      <c r="M4506" s="82" t="str">
        <f>IF(J4506="","",IF(K4506="高",IF(L4506="删除",J4506*'模板使用说明&amp;基础参数'!$E$5*'模板使用说明&amp;基础参数'!$E$12,IF(L4506="修改",J4506*'模板使用说明&amp;基础参数'!$E$5*'模板使用说明&amp;基础参数'!$E$11,J4506*'模板使用说明&amp;基础参数'!$E$5*'模板使用说明&amp;基础参数'!$E$10)),IF(K4506="中",IF(L4506="删除",J4506*'模板使用说明&amp;基础参数'!$E$6*'模板使用说明&amp;基础参数'!$E$12,IF(L4506="修改",J4506*'模板使用说明&amp;基础参数'!$E$6*'模板使用说明&amp;基础参数'!$E$11,J4506*'模板使用说明&amp;基础参数'!$E$6*'模板使用说明&amp;基础参数'!$E$10)),IF(L4506="删除",J4506*'模板使用说明&amp;基础参数'!$E$7*'模板使用说明&amp;基础参数'!$E$12,IF(L4506="修改",J4506*'模板使用说明&amp;基础参数'!$E$7*'模板使用说明&amp;基础参数'!$E$11,J4506*'模板使用说明&amp;基础参数'!$E$7*'模板使用说明&amp;基础参数'!$E$10)))))</f>
        <v/>
      </c>
      <c r="N4506" s="83"/>
    </row>
    <row r="4507" ht="14.4" customHeight="1" spans="1:14">
      <c r="A4507" s="68">
        <f t="shared" si="71"/>
        <v>4502</v>
      </c>
      <c r="B4507" s="69"/>
      <c r="C4507" s="69"/>
      <c r="D4507" s="69"/>
      <c r="E4507" s="69"/>
      <c r="F4507" s="69"/>
      <c r="G4507" s="69"/>
      <c r="H4507" s="70"/>
      <c r="I4507" s="68"/>
      <c r="J4507" s="8" t="str">
        <f>IF(I4507="ILF",IF($C$1="预估功能点",'模板使用说明&amp;基础参数'!$E$15,'模板使用说明&amp;基础参数'!$E$22),IF(I4507="EIF",IF($C$1="预估功能点",'模板使用说明&amp;基础参数'!$E$16,'模板使用说明&amp;基础参数'!$E$23),IF(I4507="EI",IF($C$1="预估功能点",'模板使用说明&amp;基础参数'!$E$17,'模板使用说明&amp;基础参数'!$E$24),IF(I4507="EO",IF($C$1="预估功能点",'模板使用说明&amp;基础参数'!$E$18,'模板使用说明&amp;基础参数'!$E$25),IF(I4507="EQ",IF($C$1="预估功能点",'模板使用说明&amp;基础参数'!$E$19,'模板使用说明&amp;基础参数'!$E$26),"")))))</f>
        <v/>
      </c>
      <c r="K4507" s="81"/>
      <c r="L4507" s="81"/>
      <c r="M4507" s="82" t="str">
        <f>IF(J4507="","",IF(K4507="高",IF(L4507="删除",J4507*'模板使用说明&amp;基础参数'!$E$5*'模板使用说明&amp;基础参数'!$E$12,IF(L4507="修改",J4507*'模板使用说明&amp;基础参数'!$E$5*'模板使用说明&amp;基础参数'!$E$11,J4507*'模板使用说明&amp;基础参数'!$E$5*'模板使用说明&amp;基础参数'!$E$10)),IF(K4507="中",IF(L4507="删除",J4507*'模板使用说明&amp;基础参数'!$E$6*'模板使用说明&amp;基础参数'!$E$12,IF(L4507="修改",J4507*'模板使用说明&amp;基础参数'!$E$6*'模板使用说明&amp;基础参数'!$E$11,J4507*'模板使用说明&amp;基础参数'!$E$6*'模板使用说明&amp;基础参数'!$E$10)),IF(L4507="删除",J4507*'模板使用说明&amp;基础参数'!$E$7*'模板使用说明&amp;基础参数'!$E$12,IF(L4507="修改",J4507*'模板使用说明&amp;基础参数'!$E$7*'模板使用说明&amp;基础参数'!$E$11,J4507*'模板使用说明&amp;基础参数'!$E$7*'模板使用说明&amp;基础参数'!$E$10)))))</f>
        <v/>
      </c>
      <c r="N4507" s="83"/>
    </row>
    <row r="4508" ht="14.4" customHeight="1" spans="1:14">
      <c r="A4508" s="68">
        <f t="shared" si="71"/>
        <v>4503</v>
      </c>
      <c r="B4508" s="69"/>
      <c r="C4508" s="69"/>
      <c r="D4508" s="69"/>
      <c r="E4508" s="69"/>
      <c r="F4508" s="69"/>
      <c r="G4508" s="69"/>
      <c r="H4508" s="70"/>
      <c r="I4508" s="68"/>
      <c r="J4508" s="8" t="str">
        <f>IF(I4508="ILF",IF($C$1="预估功能点",'模板使用说明&amp;基础参数'!$E$15,'模板使用说明&amp;基础参数'!$E$22),IF(I4508="EIF",IF($C$1="预估功能点",'模板使用说明&amp;基础参数'!$E$16,'模板使用说明&amp;基础参数'!$E$23),IF(I4508="EI",IF($C$1="预估功能点",'模板使用说明&amp;基础参数'!$E$17,'模板使用说明&amp;基础参数'!$E$24),IF(I4508="EO",IF($C$1="预估功能点",'模板使用说明&amp;基础参数'!$E$18,'模板使用说明&amp;基础参数'!$E$25),IF(I4508="EQ",IF($C$1="预估功能点",'模板使用说明&amp;基础参数'!$E$19,'模板使用说明&amp;基础参数'!$E$26),"")))))</f>
        <v/>
      </c>
      <c r="K4508" s="81"/>
      <c r="L4508" s="81"/>
      <c r="M4508" s="82" t="str">
        <f>IF(J4508="","",IF(K4508="高",IF(L4508="删除",J4508*'模板使用说明&amp;基础参数'!$E$5*'模板使用说明&amp;基础参数'!$E$12,IF(L4508="修改",J4508*'模板使用说明&amp;基础参数'!$E$5*'模板使用说明&amp;基础参数'!$E$11,J4508*'模板使用说明&amp;基础参数'!$E$5*'模板使用说明&amp;基础参数'!$E$10)),IF(K4508="中",IF(L4508="删除",J4508*'模板使用说明&amp;基础参数'!$E$6*'模板使用说明&amp;基础参数'!$E$12,IF(L4508="修改",J4508*'模板使用说明&amp;基础参数'!$E$6*'模板使用说明&amp;基础参数'!$E$11,J4508*'模板使用说明&amp;基础参数'!$E$6*'模板使用说明&amp;基础参数'!$E$10)),IF(L4508="删除",J4508*'模板使用说明&amp;基础参数'!$E$7*'模板使用说明&amp;基础参数'!$E$12,IF(L4508="修改",J4508*'模板使用说明&amp;基础参数'!$E$7*'模板使用说明&amp;基础参数'!$E$11,J4508*'模板使用说明&amp;基础参数'!$E$7*'模板使用说明&amp;基础参数'!$E$10)))))</f>
        <v/>
      </c>
      <c r="N4508" s="83"/>
    </row>
    <row r="4509" ht="14.4" customHeight="1" spans="1:14">
      <c r="A4509" s="68">
        <f t="shared" si="71"/>
        <v>4504</v>
      </c>
      <c r="B4509" s="69"/>
      <c r="C4509" s="69"/>
      <c r="D4509" s="69"/>
      <c r="E4509" s="69"/>
      <c r="F4509" s="69"/>
      <c r="G4509" s="69"/>
      <c r="H4509" s="70"/>
      <c r="I4509" s="68"/>
      <c r="J4509" s="8" t="str">
        <f>IF(I4509="ILF",IF($C$1="预估功能点",'模板使用说明&amp;基础参数'!$E$15,'模板使用说明&amp;基础参数'!$E$22),IF(I4509="EIF",IF($C$1="预估功能点",'模板使用说明&amp;基础参数'!$E$16,'模板使用说明&amp;基础参数'!$E$23),IF(I4509="EI",IF($C$1="预估功能点",'模板使用说明&amp;基础参数'!$E$17,'模板使用说明&amp;基础参数'!$E$24),IF(I4509="EO",IF($C$1="预估功能点",'模板使用说明&amp;基础参数'!$E$18,'模板使用说明&amp;基础参数'!$E$25),IF(I4509="EQ",IF($C$1="预估功能点",'模板使用说明&amp;基础参数'!$E$19,'模板使用说明&amp;基础参数'!$E$26),"")))))</f>
        <v/>
      </c>
      <c r="K4509" s="81"/>
      <c r="L4509" s="81"/>
      <c r="M4509" s="82" t="str">
        <f>IF(J4509="","",IF(K4509="高",IF(L4509="删除",J4509*'模板使用说明&amp;基础参数'!$E$5*'模板使用说明&amp;基础参数'!$E$12,IF(L4509="修改",J4509*'模板使用说明&amp;基础参数'!$E$5*'模板使用说明&amp;基础参数'!$E$11,J4509*'模板使用说明&amp;基础参数'!$E$5*'模板使用说明&amp;基础参数'!$E$10)),IF(K4509="中",IF(L4509="删除",J4509*'模板使用说明&amp;基础参数'!$E$6*'模板使用说明&amp;基础参数'!$E$12,IF(L4509="修改",J4509*'模板使用说明&amp;基础参数'!$E$6*'模板使用说明&amp;基础参数'!$E$11,J4509*'模板使用说明&amp;基础参数'!$E$6*'模板使用说明&amp;基础参数'!$E$10)),IF(L4509="删除",J4509*'模板使用说明&amp;基础参数'!$E$7*'模板使用说明&amp;基础参数'!$E$12,IF(L4509="修改",J4509*'模板使用说明&amp;基础参数'!$E$7*'模板使用说明&amp;基础参数'!$E$11,J4509*'模板使用说明&amp;基础参数'!$E$7*'模板使用说明&amp;基础参数'!$E$10)))))</f>
        <v/>
      </c>
      <c r="N4509" s="83"/>
    </row>
    <row r="4510" ht="14.4" customHeight="1" spans="1:14">
      <c r="A4510" s="68">
        <f t="shared" si="71"/>
        <v>4505</v>
      </c>
      <c r="B4510" s="69"/>
      <c r="C4510" s="69"/>
      <c r="D4510" s="69"/>
      <c r="E4510" s="69"/>
      <c r="F4510" s="69"/>
      <c r="G4510" s="69"/>
      <c r="H4510" s="70"/>
      <c r="I4510" s="68"/>
      <c r="J4510" s="8" t="str">
        <f>IF(I4510="ILF",IF($C$1="预估功能点",'模板使用说明&amp;基础参数'!$E$15,'模板使用说明&amp;基础参数'!$E$22),IF(I4510="EIF",IF($C$1="预估功能点",'模板使用说明&amp;基础参数'!$E$16,'模板使用说明&amp;基础参数'!$E$23),IF(I4510="EI",IF($C$1="预估功能点",'模板使用说明&amp;基础参数'!$E$17,'模板使用说明&amp;基础参数'!$E$24),IF(I4510="EO",IF($C$1="预估功能点",'模板使用说明&amp;基础参数'!$E$18,'模板使用说明&amp;基础参数'!$E$25),IF(I4510="EQ",IF($C$1="预估功能点",'模板使用说明&amp;基础参数'!$E$19,'模板使用说明&amp;基础参数'!$E$26),"")))))</f>
        <v/>
      </c>
      <c r="K4510" s="81"/>
      <c r="L4510" s="81"/>
      <c r="M4510" s="82" t="str">
        <f>IF(J4510="","",IF(K4510="高",IF(L4510="删除",J4510*'模板使用说明&amp;基础参数'!$E$5*'模板使用说明&amp;基础参数'!$E$12,IF(L4510="修改",J4510*'模板使用说明&amp;基础参数'!$E$5*'模板使用说明&amp;基础参数'!$E$11,J4510*'模板使用说明&amp;基础参数'!$E$5*'模板使用说明&amp;基础参数'!$E$10)),IF(K4510="中",IF(L4510="删除",J4510*'模板使用说明&amp;基础参数'!$E$6*'模板使用说明&amp;基础参数'!$E$12,IF(L4510="修改",J4510*'模板使用说明&amp;基础参数'!$E$6*'模板使用说明&amp;基础参数'!$E$11,J4510*'模板使用说明&amp;基础参数'!$E$6*'模板使用说明&amp;基础参数'!$E$10)),IF(L4510="删除",J4510*'模板使用说明&amp;基础参数'!$E$7*'模板使用说明&amp;基础参数'!$E$12,IF(L4510="修改",J4510*'模板使用说明&amp;基础参数'!$E$7*'模板使用说明&amp;基础参数'!$E$11,J4510*'模板使用说明&amp;基础参数'!$E$7*'模板使用说明&amp;基础参数'!$E$10)))))</f>
        <v/>
      </c>
      <c r="N4510" s="83"/>
    </row>
    <row r="4511" ht="14.4" customHeight="1" spans="1:14">
      <c r="A4511" s="68">
        <f t="shared" si="71"/>
        <v>4506</v>
      </c>
      <c r="B4511" s="69"/>
      <c r="C4511" s="69"/>
      <c r="D4511" s="69"/>
      <c r="E4511" s="69"/>
      <c r="F4511" s="69"/>
      <c r="G4511" s="69"/>
      <c r="H4511" s="70"/>
      <c r="I4511" s="68"/>
      <c r="J4511" s="8" t="str">
        <f>IF(I4511="ILF",IF($C$1="预估功能点",'模板使用说明&amp;基础参数'!$E$15,'模板使用说明&amp;基础参数'!$E$22),IF(I4511="EIF",IF($C$1="预估功能点",'模板使用说明&amp;基础参数'!$E$16,'模板使用说明&amp;基础参数'!$E$23),IF(I4511="EI",IF($C$1="预估功能点",'模板使用说明&amp;基础参数'!$E$17,'模板使用说明&amp;基础参数'!$E$24),IF(I4511="EO",IF($C$1="预估功能点",'模板使用说明&amp;基础参数'!$E$18,'模板使用说明&amp;基础参数'!$E$25),IF(I4511="EQ",IF($C$1="预估功能点",'模板使用说明&amp;基础参数'!$E$19,'模板使用说明&amp;基础参数'!$E$26),"")))))</f>
        <v/>
      </c>
      <c r="K4511" s="81"/>
      <c r="L4511" s="81"/>
      <c r="M4511" s="82" t="str">
        <f>IF(J4511="","",IF(K4511="高",IF(L4511="删除",J4511*'模板使用说明&amp;基础参数'!$E$5*'模板使用说明&amp;基础参数'!$E$12,IF(L4511="修改",J4511*'模板使用说明&amp;基础参数'!$E$5*'模板使用说明&amp;基础参数'!$E$11,J4511*'模板使用说明&amp;基础参数'!$E$5*'模板使用说明&amp;基础参数'!$E$10)),IF(K4511="中",IF(L4511="删除",J4511*'模板使用说明&amp;基础参数'!$E$6*'模板使用说明&amp;基础参数'!$E$12,IF(L4511="修改",J4511*'模板使用说明&amp;基础参数'!$E$6*'模板使用说明&amp;基础参数'!$E$11,J4511*'模板使用说明&amp;基础参数'!$E$6*'模板使用说明&amp;基础参数'!$E$10)),IF(L4511="删除",J4511*'模板使用说明&amp;基础参数'!$E$7*'模板使用说明&amp;基础参数'!$E$12,IF(L4511="修改",J4511*'模板使用说明&amp;基础参数'!$E$7*'模板使用说明&amp;基础参数'!$E$11,J4511*'模板使用说明&amp;基础参数'!$E$7*'模板使用说明&amp;基础参数'!$E$10)))))</f>
        <v/>
      </c>
      <c r="N4511" s="83"/>
    </row>
    <row r="4512" ht="14.4" customHeight="1" spans="1:14">
      <c r="A4512" s="68">
        <f t="shared" si="71"/>
        <v>4507</v>
      </c>
      <c r="B4512" s="69"/>
      <c r="C4512" s="69"/>
      <c r="D4512" s="69"/>
      <c r="E4512" s="69"/>
      <c r="F4512" s="69"/>
      <c r="G4512" s="69"/>
      <c r="H4512" s="70"/>
      <c r="I4512" s="68"/>
      <c r="J4512" s="8" t="str">
        <f>IF(I4512="ILF",IF($C$1="预估功能点",'模板使用说明&amp;基础参数'!$E$15,'模板使用说明&amp;基础参数'!$E$22),IF(I4512="EIF",IF($C$1="预估功能点",'模板使用说明&amp;基础参数'!$E$16,'模板使用说明&amp;基础参数'!$E$23),IF(I4512="EI",IF($C$1="预估功能点",'模板使用说明&amp;基础参数'!$E$17,'模板使用说明&amp;基础参数'!$E$24),IF(I4512="EO",IF($C$1="预估功能点",'模板使用说明&amp;基础参数'!$E$18,'模板使用说明&amp;基础参数'!$E$25),IF(I4512="EQ",IF($C$1="预估功能点",'模板使用说明&amp;基础参数'!$E$19,'模板使用说明&amp;基础参数'!$E$26),"")))))</f>
        <v/>
      </c>
      <c r="K4512" s="81"/>
      <c r="L4512" s="81"/>
      <c r="M4512" s="82" t="str">
        <f>IF(J4512="","",IF(K4512="高",IF(L4512="删除",J4512*'模板使用说明&amp;基础参数'!$E$5*'模板使用说明&amp;基础参数'!$E$12,IF(L4512="修改",J4512*'模板使用说明&amp;基础参数'!$E$5*'模板使用说明&amp;基础参数'!$E$11,J4512*'模板使用说明&amp;基础参数'!$E$5*'模板使用说明&amp;基础参数'!$E$10)),IF(K4512="中",IF(L4512="删除",J4512*'模板使用说明&amp;基础参数'!$E$6*'模板使用说明&amp;基础参数'!$E$12,IF(L4512="修改",J4512*'模板使用说明&amp;基础参数'!$E$6*'模板使用说明&amp;基础参数'!$E$11,J4512*'模板使用说明&amp;基础参数'!$E$6*'模板使用说明&amp;基础参数'!$E$10)),IF(L4512="删除",J4512*'模板使用说明&amp;基础参数'!$E$7*'模板使用说明&amp;基础参数'!$E$12,IF(L4512="修改",J4512*'模板使用说明&amp;基础参数'!$E$7*'模板使用说明&amp;基础参数'!$E$11,J4512*'模板使用说明&amp;基础参数'!$E$7*'模板使用说明&amp;基础参数'!$E$10)))))</f>
        <v/>
      </c>
      <c r="N4512" s="83"/>
    </row>
    <row r="4513" ht="14.4" customHeight="1" spans="1:14">
      <c r="A4513" s="68">
        <f t="shared" si="71"/>
        <v>4508</v>
      </c>
      <c r="B4513" s="69"/>
      <c r="C4513" s="69"/>
      <c r="D4513" s="69"/>
      <c r="E4513" s="69"/>
      <c r="F4513" s="69"/>
      <c r="G4513" s="69"/>
      <c r="H4513" s="70"/>
      <c r="I4513" s="68"/>
      <c r="J4513" s="8" t="str">
        <f>IF(I4513="ILF",IF($C$1="预估功能点",'模板使用说明&amp;基础参数'!$E$15,'模板使用说明&amp;基础参数'!$E$22),IF(I4513="EIF",IF($C$1="预估功能点",'模板使用说明&amp;基础参数'!$E$16,'模板使用说明&amp;基础参数'!$E$23),IF(I4513="EI",IF($C$1="预估功能点",'模板使用说明&amp;基础参数'!$E$17,'模板使用说明&amp;基础参数'!$E$24),IF(I4513="EO",IF($C$1="预估功能点",'模板使用说明&amp;基础参数'!$E$18,'模板使用说明&amp;基础参数'!$E$25),IF(I4513="EQ",IF($C$1="预估功能点",'模板使用说明&amp;基础参数'!$E$19,'模板使用说明&amp;基础参数'!$E$26),"")))))</f>
        <v/>
      </c>
      <c r="K4513" s="81"/>
      <c r="L4513" s="81"/>
      <c r="M4513" s="82" t="str">
        <f>IF(J4513="","",IF(K4513="高",IF(L4513="删除",J4513*'模板使用说明&amp;基础参数'!$E$5*'模板使用说明&amp;基础参数'!$E$12,IF(L4513="修改",J4513*'模板使用说明&amp;基础参数'!$E$5*'模板使用说明&amp;基础参数'!$E$11,J4513*'模板使用说明&amp;基础参数'!$E$5*'模板使用说明&amp;基础参数'!$E$10)),IF(K4513="中",IF(L4513="删除",J4513*'模板使用说明&amp;基础参数'!$E$6*'模板使用说明&amp;基础参数'!$E$12,IF(L4513="修改",J4513*'模板使用说明&amp;基础参数'!$E$6*'模板使用说明&amp;基础参数'!$E$11,J4513*'模板使用说明&amp;基础参数'!$E$6*'模板使用说明&amp;基础参数'!$E$10)),IF(L4513="删除",J4513*'模板使用说明&amp;基础参数'!$E$7*'模板使用说明&amp;基础参数'!$E$12,IF(L4513="修改",J4513*'模板使用说明&amp;基础参数'!$E$7*'模板使用说明&amp;基础参数'!$E$11,J4513*'模板使用说明&amp;基础参数'!$E$7*'模板使用说明&amp;基础参数'!$E$10)))))</f>
        <v/>
      </c>
      <c r="N4513" s="83"/>
    </row>
    <row r="4514" ht="14.4" customHeight="1" spans="1:14">
      <c r="A4514" s="68">
        <f t="shared" si="71"/>
        <v>4509</v>
      </c>
      <c r="B4514" s="69"/>
      <c r="C4514" s="69"/>
      <c r="D4514" s="69"/>
      <c r="E4514" s="69"/>
      <c r="F4514" s="69"/>
      <c r="G4514" s="69"/>
      <c r="H4514" s="70"/>
      <c r="I4514" s="68"/>
      <c r="J4514" s="8" t="str">
        <f>IF(I4514="ILF",IF($C$1="预估功能点",'模板使用说明&amp;基础参数'!$E$15,'模板使用说明&amp;基础参数'!$E$22),IF(I4514="EIF",IF($C$1="预估功能点",'模板使用说明&amp;基础参数'!$E$16,'模板使用说明&amp;基础参数'!$E$23),IF(I4514="EI",IF($C$1="预估功能点",'模板使用说明&amp;基础参数'!$E$17,'模板使用说明&amp;基础参数'!$E$24),IF(I4514="EO",IF($C$1="预估功能点",'模板使用说明&amp;基础参数'!$E$18,'模板使用说明&amp;基础参数'!$E$25),IF(I4514="EQ",IF($C$1="预估功能点",'模板使用说明&amp;基础参数'!$E$19,'模板使用说明&amp;基础参数'!$E$26),"")))))</f>
        <v/>
      </c>
      <c r="K4514" s="81"/>
      <c r="L4514" s="81"/>
      <c r="M4514" s="82" t="str">
        <f>IF(J4514="","",IF(K4514="高",IF(L4514="删除",J4514*'模板使用说明&amp;基础参数'!$E$5*'模板使用说明&amp;基础参数'!$E$12,IF(L4514="修改",J4514*'模板使用说明&amp;基础参数'!$E$5*'模板使用说明&amp;基础参数'!$E$11,J4514*'模板使用说明&amp;基础参数'!$E$5*'模板使用说明&amp;基础参数'!$E$10)),IF(K4514="中",IF(L4514="删除",J4514*'模板使用说明&amp;基础参数'!$E$6*'模板使用说明&amp;基础参数'!$E$12,IF(L4514="修改",J4514*'模板使用说明&amp;基础参数'!$E$6*'模板使用说明&amp;基础参数'!$E$11,J4514*'模板使用说明&amp;基础参数'!$E$6*'模板使用说明&amp;基础参数'!$E$10)),IF(L4514="删除",J4514*'模板使用说明&amp;基础参数'!$E$7*'模板使用说明&amp;基础参数'!$E$12,IF(L4514="修改",J4514*'模板使用说明&amp;基础参数'!$E$7*'模板使用说明&amp;基础参数'!$E$11,J4514*'模板使用说明&amp;基础参数'!$E$7*'模板使用说明&amp;基础参数'!$E$10)))))</f>
        <v/>
      </c>
      <c r="N4514" s="83"/>
    </row>
    <row r="4515" ht="14.4" customHeight="1" spans="1:14">
      <c r="A4515" s="68">
        <f t="shared" si="71"/>
        <v>4510</v>
      </c>
      <c r="B4515" s="69"/>
      <c r="C4515" s="69"/>
      <c r="D4515" s="69"/>
      <c r="E4515" s="69"/>
      <c r="F4515" s="69"/>
      <c r="G4515" s="69"/>
      <c r="H4515" s="70"/>
      <c r="I4515" s="68"/>
      <c r="J4515" s="8" t="str">
        <f>IF(I4515="ILF",IF($C$1="预估功能点",'模板使用说明&amp;基础参数'!$E$15,'模板使用说明&amp;基础参数'!$E$22),IF(I4515="EIF",IF($C$1="预估功能点",'模板使用说明&amp;基础参数'!$E$16,'模板使用说明&amp;基础参数'!$E$23),IF(I4515="EI",IF($C$1="预估功能点",'模板使用说明&amp;基础参数'!$E$17,'模板使用说明&amp;基础参数'!$E$24),IF(I4515="EO",IF($C$1="预估功能点",'模板使用说明&amp;基础参数'!$E$18,'模板使用说明&amp;基础参数'!$E$25),IF(I4515="EQ",IF($C$1="预估功能点",'模板使用说明&amp;基础参数'!$E$19,'模板使用说明&amp;基础参数'!$E$26),"")))))</f>
        <v/>
      </c>
      <c r="K4515" s="81"/>
      <c r="L4515" s="81"/>
      <c r="M4515" s="82" t="str">
        <f>IF(J4515="","",IF(K4515="高",IF(L4515="删除",J4515*'模板使用说明&amp;基础参数'!$E$5*'模板使用说明&amp;基础参数'!$E$12,IF(L4515="修改",J4515*'模板使用说明&amp;基础参数'!$E$5*'模板使用说明&amp;基础参数'!$E$11,J4515*'模板使用说明&amp;基础参数'!$E$5*'模板使用说明&amp;基础参数'!$E$10)),IF(K4515="中",IF(L4515="删除",J4515*'模板使用说明&amp;基础参数'!$E$6*'模板使用说明&amp;基础参数'!$E$12,IF(L4515="修改",J4515*'模板使用说明&amp;基础参数'!$E$6*'模板使用说明&amp;基础参数'!$E$11,J4515*'模板使用说明&amp;基础参数'!$E$6*'模板使用说明&amp;基础参数'!$E$10)),IF(L4515="删除",J4515*'模板使用说明&amp;基础参数'!$E$7*'模板使用说明&amp;基础参数'!$E$12,IF(L4515="修改",J4515*'模板使用说明&amp;基础参数'!$E$7*'模板使用说明&amp;基础参数'!$E$11,J4515*'模板使用说明&amp;基础参数'!$E$7*'模板使用说明&amp;基础参数'!$E$10)))))</f>
        <v/>
      </c>
      <c r="N4515" s="83"/>
    </row>
    <row r="4516" ht="14.4" customHeight="1" spans="1:14">
      <c r="A4516" s="68">
        <f t="shared" si="71"/>
        <v>4511</v>
      </c>
      <c r="B4516" s="69"/>
      <c r="C4516" s="69"/>
      <c r="D4516" s="69"/>
      <c r="E4516" s="69"/>
      <c r="F4516" s="69"/>
      <c r="G4516" s="69"/>
      <c r="H4516" s="70"/>
      <c r="I4516" s="68"/>
      <c r="J4516" s="8" t="str">
        <f>IF(I4516="ILF",IF($C$1="预估功能点",'模板使用说明&amp;基础参数'!$E$15,'模板使用说明&amp;基础参数'!$E$22),IF(I4516="EIF",IF($C$1="预估功能点",'模板使用说明&amp;基础参数'!$E$16,'模板使用说明&amp;基础参数'!$E$23),IF(I4516="EI",IF($C$1="预估功能点",'模板使用说明&amp;基础参数'!$E$17,'模板使用说明&amp;基础参数'!$E$24),IF(I4516="EO",IF($C$1="预估功能点",'模板使用说明&amp;基础参数'!$E$18,'模板使用说明&amp;基础参数'!$E$25),IF(I4516="EQ",IF($C$1="预估功能点",'模板使用说明&amp;基础参数'!$E$19,'模板使用说明&amp;基础参数'!$E$26),"")))))</f>
        <v/>
      </c>
      <c r="K4516" s="81"/>
      <c r="L4516" s="81"/>
      <c r="M4516" s="82" t="str">
        <f>IF(J4516="","",IF(K4516="高",IF(L4516="删除",J4516*'模板使用说明&amp;基础参数'!$E$5*'模板使用说明&amp;基础参数'!$E$12,IF(L4516="修改",J4516*'模板使用说明&amp;基础参数'!$E$5*'模板使用说明&amp;基础参数'!$E$11,J4516*'模板使用说明&amp;基础参数'!$E$5*'模板使用说明&amp;基础参数'!$E$10)),IF(K4516="中",IF(L4516="删除",J4516*'模板使用说明&amp;基础参数'!$E$6*'模板使用说明&amp;基础参数'!$E$12,IF(L4516="修改",J4516*'模板使用说明&amp;基础参数'!$E$6*'模板使用说明&amp;基础参数'!$E$11,J4516*'模板使用说明&amp;基础参数'!$E$6*'模板使用说明&amp;基础参数'!$E$10)),IF(L4516="删除",J4516*'模板使用说明&amp;基础参数'!$E$7*'模板使用说明&amp;基础参数'!$E$12,IF(L4516="修改",J4516*'模板使用说明&amp;基础参数'!$E$7*'模板使用说明&amp;基础参数'!$E$11,J4516*'模板使用说明&amp;基础参数'!$E$7*'模板使用说明&amp;基础参数'!$E$10)))))</f>
        <v/>
      </c>
      <c r="N4516" s="83"/>
    </row>
    <row r="4517" ht="14.4" customHeight="1" spans="1:14">
      <c r="A4517" s="68">
        <f t="shared" si="71"/>
        <v>4512</v>
      </c>
      <c r="B4517" s="69"/>
      <c r="C4517" s="69"/>
      <c r="D4517" s="69"/>
      <c r="E4517" s="69"/>
      <c r="F4517" s="69"/>
      <c r="G4517" s="69"/>
      <c r="H4517" s="70"/>
      <c r="I4517" s="68"/>
      <c r="J4517" s="8" t="str">
        <f>IF(I4517="ILF",IF($C$1="预估功能点",'模板使用说明&amp;基础参数'!$E$15,'模板使用说明&amp;基础参数'!$E$22),IF(I4517="EIF",IF($C$1="预估功能点",'模板使用说明&amp;基础参数'!$E$16,'模板使用说明&amp;基础参数'!$E$23),IF(I4517="EI",IF($C$1="预估功能点",'模板使用说明&amp;基础参数'!$E$17,'模板使用说明&amp;基础参数'!$E$24),IF(I4517="EO",IF($C$1="预估功能点",'模板使用说明&amp;基础参数'!$E$18,'模板使用说明&amp;基础参数'!$E$25),IF(I4517="EQ",IF($C$1="预估功能点",'模板使用说明&amp;基础参数'!$E$19,'模板使用说明&amp;基础参数'!$E$26),"")))))</f>
        <v/>
      </c>
      <c r="K4517" s="81"/>
      <c r="L4517" s="81"/>
      <c r="M4517" s="82" t="str">
        <f>IF(J4517="","",IF(K4517="高",IF(L4517="删除",J4517*'模板使用说明&amp;基础参数'!$E$5*'模板使用说明&amp;基础参数'!$E$12,IF(L4517="修改",J4517*'模板使用说明&amp;基础参数'!$E$5*'模板使用说明&amp;基础参数'!$E$11,J4517*'模板使用说明&amp;基础参数'!$E$5*'模板使用说明&amp;基础参数'!$E$10)),IF(K4517="中",IF(L4517="删除",J4517*'模板使用说明&amp;基础参数'!$E$6*'模板使用说明&amp;基础参数'!$E$12,IF(L4517="修改",J4517*'模板使用说明&amp;基础参数'!$E$6*'模板使用说明&amp;基础参数'!$E$11,J4517*'模板使用说明&amp;基础参数'!$E$6*'模板使用说明&amp;基础参数'!$E$10)),IF(L4517="删除",J4517*'模板使用说明&amp;基础参数'!$E$7*'模板使用说明&amp;基础参数'!$E$12,IF(L4517="修改",J4517*'模板使用说明&amp;基础参数'!$E$7*'模板使用说明&amp;基础参数'!$E$11,J4517*'模板使用说明&amp;基础参数'!$E$7*'模板使用说明&amp;基础参数'!$E$10)))))</f>
        <v/>
      </c>
      <c r="N4517" s="83"/>
    </row>
    <row r="4518" ht="14.4" customHeight="1" spans="1:14">
      <c r="A4518" s="68">
        <f t="shared" si="71"/>
        <v>4513</v>
      </c>
      <c r="B4518" s="69"/>
      <c r="C4518" s="69"/>
      <c r="D4518" s="69"/>
      <c r="E4518" s="69"/>
      <c r="F4518" s="69"/>
      <c r="G4518" s="69"/>
      <c r="H4518" s="70"/>
      <c r="I4518" s="68"/>
      <c r="J4518" s="8" t="str">
        <f>IF(I4518="ILF",IF($C$1="预估功能点",'模板使用说明&amp;基础参数'!$E$15,'模板使用说明&amp;基础参数'!$E$22),IF(I4518="EIF",IF($C$1="预估功能点",'模板使用说明&amp;基础参数'!$E$16,'模板使用说明&amp;基础参数'!$E$23),IF(I4518="EI",IF($C$1="预估功能点",'模板使用说明&amp;基础参数'!$E$17,'模板使用说明&amp;基础参数'!$E$24),IF(I4518="EO",IF($C$1="预估功能点",'模板使用说明&amp;基础参数'!$E$18,'模板使用说明&amp;基础参数'!$E$25),IF(I4518="EQ",IF($C$1="预估功能点",'模板使用说明&amp;基础参数'!$E$19,'模板使用说明&amp;基础参数'!$E$26),"")))))</f>
        <v/>
      </c>
      <c r="K4518" s="81"/>
      <c r="L4518" s="81"/>
      <c r="M4518" s="82" t="str">
        <f>IF(J4518="","",IF(K4518="高",IF(L4518="删除",J4518*'模板使用说明&amp;基础参数'!$E$5*'模板使用说明&amp;基础参数'!$E$12,IF(L4518="修改",J4518*'模板使用说明&amp;基础参数'!$E$5*'模板使用说明&amp;基础参数'!$E$11,J4518*'模板使用说明&amp;基础参数'!$E$5*'模板使用说明&amp;基础参数'!$E$10)),IF(K4518="中",IF(L4518="删除",J4518*'模板使用说明&amp;基础参数'!$E$6*'模板使用说明&amp;基础参数'!$E$12,IF(L4518="修改",J4518*'模板使用说明&amp;基础参数'!$E$6*'模板使用说明&amp;基础参数'!$E$11,J4518*'模板使用说明&amp;基础参数'!$E$6*'模板使用说明&amp;基础参数'!$E$10)),IF(L4518="删除",J4518*'模板使用说明&amp;基础参数'!$E$7*'模板使用说明&amp;基础参数'!$E$12,IF(L4518="修改",J4518*'模板使用说明&amp;基础参数'!$E$7*'模板使用说明&amp;基础参数'!$E$11,J4518*'模板使用说明&amp;基础参数'!$E$7*'模板使用说明&amp;基础参数'!$E$10)))))</f>
        <v/>
      </c>
      <c r="N4518" s="83"/>
    </row>
    <row r="4519" ht="14.4" customHeight="1" spans="1:14">
      <c r="A4519" s="68">
        <f t="shared" si="71"/>
        <v>4514</v>
      </c>
      <c r="B4519" s="69"/>
      <c r="C4519" s="69"/>
      <c r="D4519" s="69"/>
      <c r="E4519" s="69"/>
      <c r="F4519" s="69"/>
      <c r="G4519" s="69"/>
      <c r="H4519" s="70"/>
      <c r="I4519" s="68"/>
      <c r="J4519" s="8" t="str">
        <f>IF(I4519="ILF",IF($C$1="预估功能点",'模板使用说明&amp;基础参数'!$E$15,'模板使用说明&amp;基础参数'!$E$22),IF(I4519="EIF",IF($C$1="预估功能点",'模板使用说明&amp;基础参数'!$E$16,'模板使用说明&amp;基础参数'!$E$23),IF(I4519="EI",IF($C$1="预估功能点",'模板使用说明&amp;基础参数'!$E$17,'模板使用说明&amp;基础参数'!$E$24),IF(I4519="EO",IF($C$1="预估功能点",'模板使用说明&amp;基础参数'!$E$18,'模板使用说明&amp;基础参数'!$E$25),IF(I4519="EQ",IF($C$1="预估功能点",'模板使用说明&amp;基础参数'!$E$19,'模板使用说明&amp;基础参数'!$E$26),"")))))</f>
        <v/>
      </c>
      <c r="K4519" s="81"/>
      <c r="L4519" s="81"/>
      <c r="M4519" s="82" t="str">
        <f>IF(J4519="","",IF(K4519="高",IF(L4519="删除",J4519*'模板使用说明&amp;基础参数'!$E$5*'模板使用说明&amp;基础参数'!$E$12,IF(L4519="修改",J4519*'模板使用说明&amp;基础参数'!$E$5*'模板使用说明&amp;基础参数'!$E$11,J4519*'模板使用说明&amp;基础参数'!$E$5*'模板使用说明&amp;基础参数'!$E$10)),IF(K4519="中",IF(L4519="删除",J4519*'模板使用说明&amp;基础参数'!$E$6*'模板使用说明&amp;基础参数'!$E$12,IF(L4519="修改",J4519*'模板使用说明&amp;基础参数'!$E$6*'模板使用说明&amp;基础参数'!$E$11,J4519*'模板使用说明&amp;基础参数'!$E$6*'模板使用说明&amp;基础参数'!$E$10)),IF(L4519="删除",J4519*'模板使用说明&amp;基础参数'!$E$7*'模板使用说明&amp;基础参数'!$E$12,IF(L4519="修改",J4519*'模板使用说明&amp;基础参数'!$E$7*'模板使用说明&amp;基础参数'!$E$11,J4519*'模板使用说明&amp;基础参数'!$E$7*'模板使用说明&amp;基础参数'!$E$10)))))</f>
        <v/>
      </c>
      <c r="N4519" s="83"/>
    </row>
    <row r="4520" ht="14.4" customHeight="1" spans="1:14">
      <c r="A4520" s="68">
        <f t="shared" si="71"/>
        <v>4515</v>
      </c>
      <c r="B4520" s="69"/>
      <c r="C4520" s="69"/>
      <c r="D4520" s="69"/>
      <c r="E4520" s="69"/>
      <c r="F4520" s="69"/>
      <c r="G4520" s="69"/>
      <c r="H4520" s="70"/>
      <c r="I4520" s="68"/>
      <c r="J4520" s="8" t="str">
        <f>IF(I4520="ILF",IF($C$1="预估功能点",'模板使用说明&amp;基础参数'!$E$15,'模板使用说明&amp;基础参数'!$E$22),IF(I4520="EIF",IF($C$1="预估功能点",'模板使用说明&amp;基础参数'!$E$16,'模板使用说明&amp;基础参数'!$E$23),IF(I4520="EI",IF($C$1="预估功能点",'模板使用说明&amp;基础参数'!$E$17,'模板使用说明&amp;基础参数'!$E$24),IF(I4520="EO",IF($C$1="预估功能点",'模板使用说明&amp;基础参数'!$E$18,'模板使用说明&amp;基础参数'!$E$25),IF(I4520="EQ",IF($C$1="预估功能点",'模板使用说明&amp;基础参数'!$E$19,'模板使用说明&amp;基础参数'!$E$26),"")))))</f>
        <v/>
      </c>
      <c r="K4520" s="81"/>
      <c r="L4520" s="81"/>
      <c r="M4520" s="82" t="str">
        <f>IF(J4520="","",IF(K4520="高",IF(L4520="删除",J4520*'模板使用说明&amp;基础参数'!$E$5*'模板使用说明&amp;基础参数'!$E$12,IF(L4520="修改",J4520*'模板使用说明&amp;基础参数'!$E$5*'模板使用说明&amp;基础参数'!$E$11,J4520*'模板使用说明&amp;基础参数'!$E$5*'模板使用说明&amp;基础参数'!$E$10)),IF(K4520="中",IF(L4520="删除",J4520*'模板使用说明&amp;基础参数'!$E$6*'模板使用说明&amp;基础参数'!$E$12,IF(L4520="修改",J4520*'模板使用说明&amp;基础参数'!$E$6*'模板使用说明&amp;基础参数'!$E$11,J4520*'模板使用说明&amp;基础参数'!$E$6*'模板使用说明&amp;基础参数'!$E$10)),IF(L4520="删除",J4520*'模板使用说明&amp;基础参数'!$E$7*'模板使用说明&amp;基础参数'!$E$12,IF(L4520="修改",J4520*'模板使用说明&amp;基础参数'!$E$7*'模板使用说明&amp;基础参数'!$E$11,J4520*'模板使用说明&amp;基础参数'!$E$7*'模板使用说明&amp;基础参数'!$E$10)))))</f>
        <v/>
      </c>
      <c r="N4520" s="83"/>
    </row>
    <row r="4521" ht="14.4" customHeight="1" spans="1:14">
      <c r="A4521" s="68">
        <f t="shared" si="71"/>
        <v>4516</v>
      </c>
      <c r="B4521" s="69"/>
      <c r="C4521" s="69"/>
      <c r="D4521" s="69"/>
      <c r="E4521" s="69"/>
      <c r="F4521" s="69"/>
      <c r="G4521" s="69"/>
      <c r="H4521" s="70"/>
      <c r="I4521" s="68"/>
      <c r="J4521" s="8" t="str">
        <f>IF(I4521="ILF",IF($C$1="预估功能点",'模板使用说明&amp;基础参数'!$E$15,'模板使用说明&amp;基础参数'!$E$22),IF(I4521="EIF",IF($C$1="预估功能点",'模板使用说明&amp;基础参数'!$E$16,'模板使用说明&amp;基础参数'!$E$23),IF(I4521="EI",IF($C$1="预估功能点",'模板使用说明&amp;基础参数'!$E$17,'模板使用说明&amp;基础参数'!$E$24),IF(I4521="EO",IF($C$1="预估功能点",'模板使用说明&amp;基础参数'!$E$18,'模板使用说明&amp;基础参数'!$E$25),IF(I4521="EQ",IF($C$1="预估功能点",'模板使用说明&amp;基础参数'!$E$19,'模板使用说明&amp;基础参数'!$E$26),"")))))</f>
        <v/>
      </c>
      <c r="K4521" s="81"/>
      <c r="L4521" s="81"/>
      <c r="M4521" s="82" t="str">
        <f>IF(J4521="","",IF(K4521="高",IF(L4521="删除",J4521*'模板使用说明&amp;基础参数'!$E$5*'模板使用说明&amp;基础参数'!$E$12,IF(L4521="修改",J4521*'模板使用说明&amp;基础参数'!$E$5*'模板使用说明&amp;基础参数'!$E$11,J4521*'模板使用说明&amp;基础参数'!$E$5*'模板使用说明&amp;基础参数'!$E$10)),IF(K4521="中",IF(L4521="删除",J4521*'模板使用说明&amp;基础参数'!$E$6*'模板使用说明&amp;基础参数'!$E$12,IF(L4521="修改",J4521*'模板使用说明&amp;基础参数'!$E$6*'模板使用说明&amp;基础参数'!$E$11,J4521*'模板使用说明&amp;基础参数'!$E$6*'模板使用说明&amp;基础参数'!$E$10)),IF(L4521="删除",J4521*'模板使用说明&amp;基础参数'!$E$7*'模板使用说明&amp;基础参数'!$E$12,IF(L4521="修改",J4521*'模板使用说明&amp;基础参数'!$E$7*'模板使用说明&amp;基础参数'!$E$11,J4521*'模板使用说明&amp;基础参数'!$E$7*'模板使用说明&amp;基础参数'!$E$10)))))</f>
        <v/>
      </c>
      <c r="N4521" s="83"/>
    </row>
    <row r="4522" ht="14.4" customHeight="1" spans="1:14">
      <c r="A4522" s="68">
        <f t="shared" si="71"/>
        <v>4517</v>
      </c>
      <c r="B4522" s="69"/>
      <c r="C4522" s="69"/>
      <c r="D4522" s="69"/>
      <c r="E4522" s="69"/>
      <c r="F4522" s="69"/>
      <c r="G4522" s="69"/>
      <c r="H4522" s="70"/>
      <c r="I4522" s="68"/>
      <c r="J4522" s="8" t="str">
        <f>IF(I4522="ILF",IF($C$1="预估功能点",'模板使用说明&amp;基础参数'!$E$15,'模板使用说明&amp;基础参数'!$E$22),IF(I4522="EIF",IF($C$1="预估功能点",'模板使用说明&amp;基础参数'!$E$16,'模板使用说明&amp;基础参数'!$E$23),IF(I4522="EI",IF($C$1="预估功能点",'模板使用说明&amp;基础参数'!$E$17,'模板使用说明&amp;基础参数'!$E$24),IF(I4522="EO",IF($C$1="预估功能点",'模板使用说明&amp;基础参数'!$E$18,'模板使用说明&amp;基础参数'!$E$25),IF(I4522="EQ",IF($C$1="预估功能点",'模板使用说明&amp;基础参数'!$E$19,'模板使用说明&amp;基础参数'!$E$26),"")))))</f>
        <v/>
      </c>
      <c r="K4522" s="81"/>
      <c r="L4522" s="81"/>
      <c r="M4522" s="82" t="str">
        <f>IF(J4522="","",IF(K4522="高",IF(L4522="删除",J4522*'模板使用说明&amp;基础参数'!$E$5*'模板使用说明&amp;基础参数'!$E$12,IF(L4522="修改",J4522*'模板使用说明&amp;基础参数'!$E$5*'模板使用说明&amp;基础参数'!$E$11,J4522*'模板使用说明&amp;基础参数'!$E$5*'模板使用说明&amp;基础参数'!$E$10)),IF(K4522="中",IF(L4522="删除",J4522*'模板使用说明&amp;基础参数'!$E$6*'模板使用说明&amp;基础参数'!$E$12,IF(L4522="修改",J4522*'模板使用说明&amp;基础参数'!$E$6*'模板使用说明&amp;基础参数'!$E$11,J4522*'模板使用说明&amp;基础参数'!$E$6*'模板使用说明&amp;基础参数'!$E$10)),IF(L4522="删除",J4522*'模板使用说明&amp;基础参数'!$E$7*'模板使用说明&amp;基础参数'!$E$12,IF(L4522="修改",J4522*'模板使用说明&amp;基础参数'!$E$7*'模板使用说明&amp;基础参数'!$E$11,J4522*'模板使用说明&amp;基础参数'!$E$7*'模板使用说明&amp;基础参数'!$E$10)))))</f>
        <v/>
      </c>
      <c r="N4522" s="83"/>
    </row>
    <row r="4523" ht="14.4" customHeight="1" spans="1:14">
      <c r="A4523" s="68">
        <f t="shared" si="71"/>
        <v>4518</v>
      </c>
      <c r="B4523" s="69"/>
      <c r="C4523" s="69"/>
      <c r="D4523" s="69"/>
      <c r="E4523" s="69"/>
      <c r="F4523" s="69"/>
      <c r="G4523" s="69"/>
      <c r="H4523" s="70"/>
      <c r="I4523" s="68"/>
      <c r="J4523" s="8" t="str">
        <f>IF(I4523="ILF",IF($C$1="预估功能点",'模板使用说明&amp;基础参数'!$E$15,'模板使用说明&amp;基础参数'!$E$22),IF(I4523="EIF",IF($C$1="预估功能点",'模板使用说明&amp;基础参数'!$E$16,'模板使用说明&amp;基础参数'!$E$23),IF(I4523="EI",IF($C$1="预估功能点",'模板使用说明&amp;基础参数'!$E$17,'模板使用说明&amp;基础参数'!$E$24),IF(I4523="EO",IF($C$1="预估功能点",'模板使用说明&amp;基础参数'!$E$18,'模板使用说明&amp;基础参数'!$E$25),IF(I4523="EQ",IF($C$1="预估功能点",'模板使用说明&amp;基础参数'!$E$19,'模板使用说明&amp;基础参数'!$E$26),"")))))</f>
        <v/>
      </c>
      <c r="K4523" s="81"/>
      <c r="L4523" s="81"/>
      <c r="M4523" s="82" t="str">
        <f>IF(J4523="","",IF(K4523="高",IF(L4523="删除",J4523*'模板使用说明&amp;基础参数'!$E$5*'模板使用说明&amp;基础参数'!$E$12,IF(L4523="修改",J4523*'模板使用说明&amp;基础参数'!$E$5*'模板使用说明&amp;基础参数'!$E$11,J4523*'模板使用说明&amp;基础参数'!$E$5*'模板使用说明&amp;基础参数'!$E$10)),IF(K4523="中",IF(L4523="删除",J4523*'模板使用说明&amp;基础参数'!$E$6*'模板使用说明&amp;基础参数'!$E$12,IF(L4523="修改",J4523*'模板使用说明&amp;基础参数'!$E$6*'模板使用说明&amp;基础参数'!$E$11,J4523*'模板使用说明&amp;基础参数'!$E$6*'模板使用说明&amp;基础参数'!$E$10)),IF(L4523="删除",J4523*'模板使用说明&amp;基础参数'!$E$7*'模板使用说明&amp;基础参数'!$E$12,IF(L4523="修改",J4523*'模板使用说明&amp;基础参数'!$E$7*'模板使用说明&amp;基础参数'!$E$11,J4523*'模板使用说明&amp;基础参数'!$E$7*'模板使用说明&amp;基础参数'!$E$10)))))</f>
        <v/>
      </c>
      <c r="N4523" s="83"/>
    </row>
    <row r="4524" ht="14.4" customHeight="1" spans="1:14">
      <c r="A4524" s="68">
        <f t="shared" si="71"/>
        <v>4519</v>
      </c>
      <c r="B4524" s="69"/>
      <c r="C4524" s="69"/>
      <c r="D4524" s="69"/>
      <c r="E4524" s="69"/>
      <c r="F4524" s="69"/>
      <c r="G4524" s="69"/>
      <c r="H4524" s="70"/>
      <c r="I4524" s="68"/>
      <c r="J4524" s="8" t="str">
        <f>IF(I4524="ILF",IF($C$1="预估功能点",'模板使用说明&amp;基础参数'!$E$15,'模板使用说明&amp;基础参数'!$E$22),IF(I4524="EIF",IF($C$1="预估功能点",'模板使用说明&amp;基础参数'!$E$16,'模板使用说明&amp;基础参数'!$E$23),IF(I4524="EI",IF($C$1="预估功能点",'模板使用说明&amp;基础参数'!$E$17,'模板使用说明&amp;基础参数'!$E$24),IF(I4524="EO",IF($C$1="预估功能点",'模板使用说明&amp;基础参数'!$E$18,'模板使用说明&amp;基础参数'!$E$25),IF(I4524="EQ",IF($C$1="预估功能点",'模板使用说明&amp;基础参数'!$E$19,'模板使用说明&amp;基础参数'!$E$26),"")))))</f>
        <v/>
      </c>
      <c r="K4524" s="81"/>
      <c r="L4524" s="81"/>
      <c r="M4524" s="82" t="str">
        <f>IF(J4524="","",IF(K4524="高",IF(L4524="删除",J4524*'模板使用说明&amp;基础参数'!$E$5*'模板使用说明&amp;基础参数'!$E$12,IF(L4524="修改",J4524*'模板使用说明&amp;基础参数'!$E$5*'模板使用说明&amp;基础参数'!$E$11,J4524*'模板使用说明&amp;基础参数'!$E$5*'模板使用说明&amp;基础参数'!$E$10)),IF(K4524="中",IF(L4524="删除",J4524*'模板使用说明&amp;基础参数'!$E$6*'模板使用说明&amp;基础参数'!$E$12,IF(L4524="修改",J4524*'模板使用说明&amp;基础参数'!$E$6*'模板使用说明&amp;基础参数'!$E$11,J4524*'模板使用说明&amp;基础参数'!$E$6*'模板使用说明&amp;基础参数'!$E$10)),IF(L4524="删除",J4524*'模板使用说明&amp;基础参数'!$E$7*'模板使用说明&amp;基础参数'!$E$12,IF(L4524="修改",J4524*'模板使用说明&amp;基础参数'!$E$7*'模板使用说明&amp;基础参数'!$E$11,J4524*'模板使用说明&amp;基础参数'!$E$7*'模板使用说明&amp;基础参数'!$E$10)))))</f>
        <v/>
      </c>
      <c r="N4524" s="83"/>
    </row>
    <row r="4525" ht="14.4" customHeight="1" spans="1:14">
      <c r="A4525" s="68">
        <f t="shared" si="71"/>
        <v>4520</v>
      </c>
      <c r="B4525" s="69"/>
      <c r="C4525" s="69"/>
      <c r="D4525" s="69"/>
      <c r="E4525" s="69"/>
      <c r="F4525" s="69"/>
      <c r="G4525" s="69"/>
      <c r="H4525" s="70"/>
      <c r="I4525" s="68"/>
      <c r="J4525" s="8" t="str">
        <f>IF(I4525="ILF",IF($C$1="预估功能点",'模板使用说明&amp;基础参数'!$E$15,'模板使用说明&amp;基础参数'!$E$22),IF(I4525="EIF",IF($C$1="预估功能点",'模板使用说明&amp;基础参数'!$E$16,'模板使用说明&amp;基础参数'!$E$23),IF(I4525="EI",IF($C$1="预估功能点",'模板使用说明&amp;基础参数'!$E$17,'模板使用说明&amp;基础参数'!$E$24),IF(I4525="EO",IF($C$1="预估功能点",'模板使用说明&amp;基础参数'!$E$18,'模板使用说明&amp;基础参数'!$E$25),IF(I4525="EQ",IF($C$1="预估功能点",'模板使用说明&amp;基础参数'!$E$19,'模板使用说明&amp;基础参数'!$E$26),"")))))</f>
        <v/>
      </c>
      <c r="K4525" s="81"/>
      <c r="L4525" s="81"/>
      <c r="M4525" s="82" t="str">
        <f>IF(J4525="","",IF(K4525="高",IF(L4525="删除",J4525*'模板使用说明&amp;基础参数'!$E$5*'模板使用说明&amp;基础参数'!$E$12,IF(L4525="修改",J4525*'模板使用说明&amp;基础参数'!$E$5*'模板使用说明&amp;基础参数'!$E$11,J4525*'模板使用说明&amp;基础参数'!$E$5*'模板使用说明&amp;基础参数'!$E$10)),IF(K4525="中",IF(L4525="删除",J4525*'模板使用说明&amp;基础参数'!$E$6*'模板使用说明&amp;基础参数'!$E$12,IF(L4525="修改",J4525*'模板使用说明&amp;基础参数'!$E$6*'模板使用说明&amp;基础参数'!$E$11,J4525*'模板使用说明&amp;基础参数'!$E$6*'模板使用说明&amp;基础参数'!$E$10)),IF(L4525="删除",J4525*'模板使用说明&amp;基础参数'!$E$7*'模板使用说明&amp;基础参数'!$E$12,IF(L4525="修改",J4525*'模板使用说明&amp;基础参数'!$E$7*'模板使用说明&amp;基础参数'!$E$11,J4525*'模板使用说明&amp;基础参数'!$E$7*'模板使用说明&amp;基础参数'!$E$10)))))</f>
        <v/>
      </c>
      <c r="N4525" s="83"/>
    </row>
    <row r="4526" ht="14.4" customHeight="1" spans="1:14">
      <c r="A4526" s="68">
        <f t="shared" si="71"/>
        <v>4521</v>
      </c>
      <c r="B4526" s="69"/>
      <c r="C4526" s="69"/>
      <c r="D4526" s="69"/>
      <c r="E4526" s="69"/>
      <c r="F4526" s="69"/>
      <c r="G4526" s="69"/>
      <c r="H4526" s="70"/>
      <c r="I4526" s="68"/>
      <c r="J4526" s="8" t="str">
        <f>IF(I4526="ILF",IF($C$1="预估功能点",'模板使用说明&amp;基础参数'!$E$15,'模板使用说明&amp;基础参数'!$E$22),IF(I4526="EIF",IF($C$1="预估功能点",'模板使用说明&amp;基础参数'!$E$16,'模板使用说明&amp;基础参数'!$E$23),IF(I4526="EI",IF($C$1="预估功能点",'模板使用说明&amp;基础参数'!$E$17,'模板使用说明&amp;基础参数'!$E$24),IF(I4526="EO",IF($C$1="预估功能点",'模板使用说明&amp;基础参数'!$E$18,'模板使用说明&amp;基础参数'!$E$25),IF(I4526="EQ",IF($C$1="预估功能点",'模板使用说明&amp;基础参数'!$E$19,'模板使用说明&amp;基础参数'!$E$26),"")))))</f>
        <v/>
      </c>
      <c r="K4526" s="81"/>
      <c r="L4526" s="81"/>
      <c r="M4526" s="82" t="str">
        <f>IF(J4526="","",IF(K4526="高",IF(L4526="删除",J4526*'模板使用说明&amp;基础参数'!$E$5*'模板使用说明&amp;基础参数'!$E$12,IF(L4526="修改",J4526*'模板使用说明&amp;基础参数'!$E$5*'模板使用说明&amp;基础参数'!$E$11,J4526*'模板使用说明&amp;基础参数'!$E$5*'模板使用说明&amp;基础参数'!$E$10)),IF(K4526="中",IF(L4526="删除",J4526*'模板使用说明&amp;基础参数'!$E$6*'模板使用说明&amp;基础参数'!$E$12,IF(L4526="修改",J4526*'模板使用说明&amp;基础参数'!$E$6*'模板使用说明&amp;基础参数'!$E$11,J4526*'模板使用说明&amp;基础参数'!$E$6*'模板使用说明&amp;基础参数'!$E$10)),IF(L4526="删除",J4526*'模板使用说明&amp;基础参数'!$E$7*'模板使用说明&amp;基础参数'!$E$12,IF(L4526="修改",J4526*'模板使用说明&amp;基础参数'!$E$7*'模板使用说明&amp;基础参数'!$E$11,J4526*'模板使用说明&amp;基础参数'!$E$7*'模板使用说明&amp;基础参数'!$E$10)))))</f>
        <v/>
      </c>
      <c r="N4526" s="83"/>
    </row>
    <row r="4527" ht="14.4" customHeight="1" spans="1:14">
      <c r="A4527" s="68">
        <f t="shared" si="71"/>
        <v>4522</v>
      </c>
      <c r="B4527" s="69"/>
      <c r="C4527" s="69"/>
      <c r="D4527" s="69"/>
      <c r="E4527" s="69"/>
      <c r="F4527" s="69"/>
      <c r="G4527" s="69"/>
      <c r="H4527" s="70"/>
      <c r="I4527" s="68"/>
      <c r="J4527" s="8" t="str">
        <f>IF(I4527="ILF",IF($C$1="预估功能点",'模板使用说明&amp;基础参数'!$E$15,'模板使用说明&amp;基础参数'!$E$22),IF(I4527="EIF",IF($C$1="预估功能点",'模板使用说明&amp;基础参数'!$E$16,'模板使用说明&amp;基础参数'!$E$23),IF(I4527="EI",IF($C$1="预估功能点",'模板使用说明&amp;基础参数'!$E$17,'模板使用说明&amp;基础参数'!$E$24),IF(I4527="EO",IF($C$1="预估功能点",'模板使用说明&amp;基础参数'!$E$18,'模板使用说明&amp;基础参数'!$E$25),IF(I4527="EQ",IF($C$1="预估功能点",'模板使用说明&amp;基础参数'!$E$19,'模板使用说明&amp;基础参数'!$E$26),"")))))</f>
        <v/>
      </c>
      <c r="K4527" s="81"/>
      <c r="L4527" s="81"/>
      <c r="M4527" s="82" t="str">
        <f>IF(J4527="","",IF(K4527="高",IF(L4527="删除",J4527*'模板使用说明&amp;基础参数'!$E$5*'模板使用说明&amp;基础参数'!$E$12,IF(L4527="修改",J4527*'模板使用说明&amp;基础参数'!$E$5*'模板使用说明&amp;基础参数'!$E$11,J4527*'模板使用说明&amp;基础参数'!$E$5*'模板使用说明&amp;基础参数'!$E$10)),IF(K4527="中",IF(L4527="删除",J4527*'模板使用说明&amp;基础参数'!$E$6*'模板使用说明&amp;基础参数'!$E$12,IF(L4527="修改",J4527*'模板使用说明&amp;基础参数'!$E$6*'模板使用说明&amp;基础参数'!$E$11,J4527*'模板使用说明&amp;基础参数'!$E$6*'模板使用说明&amp;基础参数'!$E$10)),IF(L4527="删除",J4527*'模板使用说明&amp;基础参数'!$E$7*'模板使用说明&amp;基础参数'!$E$12,IF(L4527="修改",J4527*'模板使用说明&amp;基础参数'!$E$7*'模板使用说明&amp;基础参数'!$E$11,J4527*'模板使用说明&amp;基础参数'!$E$7*'模板使用说明&amp;基础参数'!$E$10)))))</f>
        <v/>
      </c>
      <c r="N4527" s="83"/>
    </row>
    <row r="4528" ht="14.4" customHeight="1" spans="1:14">
      <c r="A4528" s="68">
        <f t="shared" si="71"/>
        <v>4523</v>
      </c>
      <c r="B4528" s="69"/>
      <c r="C4528" s="69"/>
      <c r="D4528" s="69"/>
      <c r="E4528" s="69"/>
      <c r="F4528" s="69"/>
      <c r="G4528" s="69"/>
      <c r="H4528" s="70"/>
      <c r="I4528" s="68"/>
      <c r="J4528" s="8" t="str">
        <f>IF(I4528="ILF",IF($C$1="预估功能点",'模板使用说明&amp;基础参数'!$E$15,'模板使用说明&amp;基础参数'!$E$22),IF(I4528="EIF",IF($C$1="预估功能点",'模板使用说明&amp;基础参数'!$E$16,'模板使用说明&amp;基础参数'!$E$23),IF(I4528="EI",IF($C$1="预估功能点",'模板使用说明&amp;基础参数'!$E$17,'模板使用说明&amp;基础参数'!$E$24),IF(I4528="EO",IF($C$1="预估功能点",'模板使用说明&amp;基础参数'!$E$18,'模板使用说明&amp;基础参数'!$E$25),IF(I4528="EQ",IF($C$1="预估功能点",'模板使用说明&amp;基础参数'!$E$19,'模板使用说明&amp;基础参数'!$E$26),"")))))</f>
        <v/>
      </c>
      <c r="K4528" s="81"/>
      <c r="L4528" s="81"/>
      <c r="M4528" s="82" t="str">
        <f>IF(J4528="","",IF(K4528="高",IF(L4528="删除",J4528*'模板使用说明&amp;基础参数'!$E$5*'模板使用说明&amp;基础参数'!$E$12,IF(L4528="修改",J4528*'模板使用说明&amp;基础参数'!$E$5*'模板使用说明&amp;基础参数'!$E$11,J4528*'模板使用说明&amp;基础参数'!$E$5*'模板使用说明&amp;基础参数'!$E$10)),IF(K4528="中",IF(L4528="删除",J4528*'模板使用说明&amp;基础参数'!$E$6*'模板使用说明&amp;基础参数'!$E$12,IF(L4528="修改",J4528*'模板使用说明&amp;基础参数'!$E$6*'模板使用说明&amp;基础参数'!$E$11,J4528*'模板使用说明&amp;基础参数'!$E$6*'模板使用说明&amp;基础参数'!$E$10)),IF(L4528="删除",J4528*'模板使用说明&amp;基础参数'!$E$7*'模板使用说明&amp;基础参数'!$E$12,IF(L4528="修改",J4528*'模板使用说明&amp;基础参数'!$E$7*'模板使用说明&amp;基础参数'!$E$11,J4528*'模板使用说明&amp;基础参数'!$E$7*'模板使用说明&amp;基础参数'!$E$10)))))</f>
        <v/>
      </c>
      <c r="N4528" s="83"/>
    </row>
    <row r="4529" ht="14.4" customHeight="1" spans="1:14">
      <c r="A4529" s="68">
        <f t="shared" si="71"/>
        <v>4524</v>
      </c>
      <c r="B4529" s="69"/>
      <c r="C4529" s="69"/>
      <c r="D4529" s="69"/>
      <c r="E4529" s="69"/>
      <c r="F4529" s="69"/>
      <c r="G4529" s="69"/>
      <c r="H4529" s="70"/>
      <c r="I4529" s="68"/>
      <c r="J4529" s="8" t="str">
        <f>IF(I4529="ILF",IF($C$1="预估功能点",'模板使用说明&amp;基础参数'!$E$15,'模板使用说明&amp;基础参数'!$E$22),IF(I4529="EIF",IF($C$1="预估功能点",'模板使用说明&amp;基础参数'!$E$16,'模板使用说明&amp;基础参数'!$E$23),IF(I4529="EI",IF($C$1="预估功能点",'模板使用说明&amp;基础参数'!$E$17,'模板使用说明&amp;基础参数'!$E$24),IF(I4529="EO",IF($C$1="预估功能点",'模板使用说明&amp;基础参数'!$E$18,'模板使用说明&amp;基础参数'!$E$25),IF(I4529="EQ",IF($C$1="预估功能点",'模板使用说明&amp;基础参数'!$E$19,'模板使用说明&amp;基础参数'!$E$26),"")))))</f>
        <v/>
      </c>
      <c r="K4529" s="81"/>
      <c r="L4529" s="81"/>
      <c r="M4529" s="82" t="str">
        <f>IF(J4529="","",IF(K4529="高",IF(L4529="删除",J4529*'模板使用说明&amp;基础参数'!$E$5*'模板使用说明&amp;基础参数'!$E$12,IF(L4529="修改",J4529*'模板使用说明&amp;基础参数'!$E$5*'模板使用说明&amp;基础参数'!$E$11,J4529*'模板使用说明&amp;基础参数'!$E$5*'模板使用说明&amp;基础参数'!$E$10)),IF(K4529="中",IF(L4529="删除",J4529*'模板使用说明&amp;基础参数'!$E$6*'模板使用说明&amp;基础参数'!$E$12,IF(L4529="修改",J4529*'模板使用说明&amp;基础参数'!$E$6*'模板使用说明&amp;基础参数'!$E$11,J4529*'模板使用说明&amp;基础参数'!$E$6*'模板使用说明&amp;基础参数'!$E$10)),IF(L4529="删除",J4529*'模板使用说明&amp;基础参数'!$E$7*'模板使用说明&amp;基础参数'!$E$12,IF(L4529="修改",J4529*'模板使用说明&amp;基础参数'!$E$7*'模板使用说明&amp;基础参数'!$E$11,J4529*'模板使用说明&amp;基础参数'!$E$7*'模板使用说明&amp;基础参数'!$E$10)))))</f>
        <v/>
      </c>
      <c r="N4529" s="83"/>
    </row>
    <row r="4530" ht="14.4" customHeight="1" spans="1:14">
      <c r="A4530" s="68">
        <f t="shared" si="71"/>
        <v>4525</v>
      </c>
      <c r="B4530" s="69"/>
      <c r="C4530" s="69"/>
      <c r="D4530" s="69"/>
      <c r="E4530" s="69"/>
      <c r="F4530" s="69"/>
      <c r="G4530" s="69"/>
      <c r="H4530" s="70"/>
      <c r="I4530" s="68"/>
      <c r="J4530" s="8" t="str">
        <f>IF(I4530="ILF",IF($C$1="预估功能点",'模板使用说明&amp;基础参数'!$E$15,'模板使用说明&amp;基础参数'!$E$22),IF(I4530="EIF",IF($C$1="预估功能点",'模板使用说明&amp;基础参数'!$E$16,'模板使用说明&amp;基础参数'!$E$23),IF(I4530="EI",IF($C$1="预估功能点",'模板使用说明&amp;基础参数'!$E$17,'模板使用说明&amp;基础参数'!$E$24),IF(I4530="EO",IF($C$1="预估功能点",'模板使用说明&amp;基础参数'!$E$18,'模板使用说明&amp;基础参数'!$E$25),IF(I4530="EQ",IF($C$1="预估功能点",'模板使用说明&amp;基础参数'!$E$19,'模板使用说明&amp;基础参数'!$E$26),"")))))</f>
        <v/>
      </c>
      <c r="K4530" s="81"/>
      <c r="L4530" s="81"/>
      <c r="M4530" s="82" t="str">
        <f>IF(J4530="","",IF(K4530="高",IF(L4530="删除",J4530*'模板使用说明&amp;基础参数'!$E$5*'模板使用说明&amp;基础参数'!$E$12,IF(L4530="修改",J4530*'模板使用说明&amp;基础参数'!$E$5*'模板使用说明&amp;基础参数'!$E$11,J4530*'模板使用说明&amp;基础参数'!$E$5*'模板使用说明&amp;基础参数'!$E$10)),IF(K4530="中",IF(L4530="删除",J4530*'模板使用说明&amp;基础参数'!$E$6*'模板使用说明&amp;基础参数'!$E$12,IF(L4530="修改",J4530*'模板使用说明&amp;基础参数'!$E$6*'模板使用说明&amp;基础参数'!$E$11,J4530*'模板使用说明&amp;基础参数'!$E$6*'模板使用说明&amp;基础参数'!$E$10)),IF(L4530="删除",J4530*'模板使用说明&amp;基础参数'!$E$7*'模板使用说明&amp;基础参数'!$E$12,IF(L4530="修改",J4530*'模板使用说明&amp;基础参数'!$E$7*'模板使用说明&amp;基础参数'!$E$11,J4530*'模板使用说明&amp;基础参数'!$E$7*'模板使用说明&amp;基础参数'!$E$10)))))</f>
        <v/>
      </c>
      <c r="N4530" s="83"/>
    </row>
    <row r="4531" ht="14.4" customHeight="1" spans="1:14">
      <c r="A4531" s="68">
        <f t="shared" si="71"/>
        <v>4526</v>
      </c>
      <c r="B4531" s="69"/>
      <c r="C4531" s="69"/>
      <c r="D4531" s="69"/>
      <c r="E4531" s="69"/>
      <c r="F4531" s="69"/>
      <c r="G4531" s="69"/>
      <c r="H4531" s="70"/>
      <c r="I4531" s="68"/>
      <c r="J4531" s="8" t="str">
        <f>IF(I4531="ILF",IF($C$1="预估功能点",'模板使用说明&amp;基础参数'!$E$15,'模板使用说明&amp;基础参数'!$E$22),IF(I4531="EIF",IF($C$1="预估功能点",'模板使用说明&amp;基础参数'!$E$16,'模板使用说明&amp;基础参数'!$E$23),IF(I4531="EI",IF($C$1="预估功能点",'模板使用说明&amp;基础参数'!$E$17,'模板使用说明&amp;基础参数'!$E$24),IF(I4531="EO",IF($C$1="预估功能点",'模板使用说明&amp;基础参数'!$E$18,'模板使用说明&amp;基础参数'!$E$25),IF(I4531="EQ",IF($C$1="预估功能点",'模板使用说明&amp;基础参数'!$E$19,'模板使用说明&amp;基础参数'!$E$26),"")))))</f>
        <v/>
      </c>
      <c r="K4531" s="81"/>
      <c r="L4531" s="81"/>
      <c r="M4531" s="82" t="str">
        <f>IF(J4531="","",IF(K4531="高",IF(L4531="删除",J4531*'模板使用说明&amp;基础参数'!$E$5*'模板使用说明&amp;基础参数'!$E$12,IF(L4531="修改",J4531*'模板使用说明&amp;基础参数'!$E$5*'模板使用说明&amp;基础参数'!$E$11,J4531*'模板使用说明&amp;基础参数'!$E$5*'模板使用说明&amp;基础参数'!$E$10)),IF(K4531="中",IF(L4531="删除",J4531*'模板使用说明&amp;基础参数'!$E$6*'模板使用说明&amp;基础参数'!$E$12,IF(L4531="修改",J4531*'模板使用说明&amp;基础参数'!$E$6*'模板使用说明&amp;基础参数'!$E$11,J4531*'模板使用说明&amp;基础参数'!$E$6*'模板使用说明&amp;基础参数'!$E$10)),IF(L4531="删除",J4531*'模板使用说明&amp;基础参数'!$E$7*'模板使用说明&amp;基础参数'!$E$12,IF(L4531="修改",J4531*'模板使用说明&amp;基础参数'!$E$7*'模板使用说明&amp;基础参数'!$E$11,J4531*'模板使用说明&amp;基础参数'!$E$7*'模板使用说明&amp;基础参数'!$E$10)))))</f>
        <v/>
      </c>
      <c r="N4531" s="83"/>
    </row>
    <row r="4532" ht="14.4" customHeight="1" spans="1:14">
      <c r="A4532" s="68">
        <f t="shared" si="71"/>
        <v>4527</v>
      </c>
      <c r="B4532" s="69"/>
      <c r="C4532" s="69"/>
      <c r="D4532" s="69"/>
      <c r="E4532" s="69"/>
      <c r="F4532" s="69"/>
      <c r="G4532" s="69"/>
      <c r="H4532" s="70"/>
      <c r="I4532" s="68"/>
      <c r="J4532" s="8" t="str">
        <f>IF(I4532="ILF",IF($C$1="预估功能点",'模板使用说明&amp;基础参数'!$E$15,'模板使用说明&amp;基础参数'!$E$22),IF(I4532="EIF",IF($C$1="预估功能点",'模板使用说明&amp;基础参数'!$E$16,'模板使用说明&amp;基础参数'!$E$23),IF(I4532="EI",IF($C$1="预估功能点",'模板使用说明&amp;基础参数'!$E$17,'模板使用说明&amp;基础参数'!$E$24),IF(I4532="EO",IF($C$1="预估功能点",'模板使用说明&amp;基础参数'!$E$18,'模板使用说明&amp;基础参数'!$E$25),IF(I4532="EQ",IF($C$1="预估功能点",'模板使用说明&amp;基础参数'!$E$19,'模板使用说明&amp;基础参数'!$E$26),"")))))</f>
        <v/>
      </c>
      <c r="K4532" s="81"/>
      <c r="L4532" s="81"/>
      <c r="M4532" s="82" t="str">
        <f>IF(J4532="","",IF(K4532="高",IF(L4532="删除",J4532*'模板使用说明&amp;基础参数'!$E$5*'模板使用说明&amp;基础参数'!$E$12,IF(L4532="修改",J4532*'模板使用说明&amp;基础参数'!$E$5*'模板使用说明&amp;基础参数'!$E$11,J4532*'模板使用说明&amp;基础参数'!$E$5*'模板使用说明&amp;基础参数'!$E$10)),IF(K4532="中",IF(L4532="删除",J4532*'模板使用说明&amp;基础参数'!$E$6*'模板使用说明&amp;基础参数'!$E$12,IF(L4532="修改",J4532*'模板使用说明&amp;基础参数'!$E$6*'模板使用说明&amp;基础参数'!$E$11,J4532*'模板使用说明&amp;基础参数'!$E$6*'模板使用说明&amp;基础参数'!$E$10)),IF(L4532="删除",J4532*'模板使用说明&amp;基础参数'!$E$7*'模板使用说明&amp;基础参数'!$E$12,IF(L4532="修改",J4532*'模板使用说明&amp;基础参数'!$E$7*'模板使用说明&amp;基础参数'!$E$11,J4532*'模板使用说明&amp;基础参数'!$E$7*'模板使用说明&amp;基础参数'!$E$10)))))</f>
        <v/>
      </c>
      <c r="N4532" s="83"/>
    </row>
    <row r="4533" ht="14.4" customHeight="1" spans="1:14">
      <c r="A4533" s="68">
        <f t="shared" si="71"/>
        <v>4528</v>
      </c>
      <c r="B4533" s="69"/>
      <c r="C4533" s="69"/>
      <c r="D4533" s="69"/>
      <c r="E4533" s="69"/>
      <c r="F4533" s="69"/>
      <c r="G4533" s="69"/>
      <c r="H4533" s="70"/>
      <c r="I4533" s="68"/>
      <c r="J4533" s="8" t="str">
        <f>IF(I4533="ILF",IF($C$1="预估功能点",'模板使用说明&amp;基础参数'!$E$15,'模板使用说明&amp;基础参数'!$E$22),IF(I4533="EIF",IF($C$1="预估功能点",'模板使用说明&amp;基础参数'!$E$16,'模板使用说明&amp;基础参数'!$E$23),IF(I4533="EI",IF($C$1="预估功能点",'模板使用说明&amp;基础参数'!$E$17,'模板使用说明&amp;基础参数'!$E$24),IF(I4533="EO",IF($C$1="预估功能点",'模板使用说明&amp;基础参数'!$E$18,'模板使用说明&amp;基础参数'!$E$25),IF(I4533="EQ",IF($C$1="预估功能点",'模板使用说明&amp;基础参数'!$E$19,'模板使用说明&amp;基础参数'!$E$26),"")))))</f>
        <v/>
      </c>
      <c r="K4533" s="81"/>
      <c r="L4533" s="81"/>
      <c r="M4533" s="82" t="str">
        <f>IF(J4533="","",IF(K4533="高",IF(L4533="删除",J4533*'模板使用说明&amp;基础参数'!$E$5*'模板使用说明&amp;基础参数'!$E$12,IF(L4533="修改",J4533*'模板使用说明&amp;基础参数'!$E$5*'模板使用说明&amp;基础参数'!$E$11,J4533*'模板使用说明&amp;基础参数'!$E$5*'模板使用说明&amp;基础参数'!$E$10)),IF(K4533="中",IF(L4533="删除",J4533*'模板使用说明&amp;基础参数'!$E$6*'模板使用说明&amp;基础参数'!$E$12,IF(L4533="修改",J4533*'模板使用说明&amp;基础参数'!$E$6*'模板使用说明&amp;基础参数'!$E$11,J4533*'模板使用说明&amp;基础参数'!$E$6*'模板使用说明&amp;基础参数'!$E$10)),IF(L4533="删除",J4533*'模板使用说明&amp;基础参数'!$E$7*'模板使用说明&amp;基础参数'!$E$12,IF(L4533="修改",J4533*'模板使用说明&amp;基础参数'!$E$7*'模板使用说明&amp;基础参数'!$E$11,J4533*'模板使用说明&amp;基础参数'!$E$7*'模板使用说明&amp;基础参数'!$E$10)))))</f>
        <v/>
      </c>
      <c r="N4533" s="83"/>
    </row>
    <row r="4534" ht="14.4" customHeight="1" spans="1:14">
      <c r="A4534" s="68">
        <f t="shared" si="71"/>
        <v>4529</v>
      </c>
      <c r="B4534" s="69"/>
      <c r="C4534" s="69"/>
      <c r="D4534" s="69"/>
      <c r="E4534" s="69"/>
      <c r="F4534" s="69"/>
      <c r="G4534" s="69"/>
      <c r="H4534" s="70"/>
      <c r="I4534" s="68"/>
      <c r="J4534" s="8" t="str">
        <f>IF(I4534="ILF",IF($C$1="预估功能点",'模板使用说明&amp;基础参数'!$E$15,'模板使用说明&amp;基础参数'!$E$22),IF(I4534="EIF",IF($C$1="预估功能点",'模板使用说明&amp;基础参数'!$E$16,'模板使用说明&amp;基础参数'!$E$23),IF(I4534="EI",IF($C$1="预估功能点",'模板使用说明&amp;基础参数'!$E$17,'模板使用说明&amp;基础参数'!$E$24),IF(I4534="EO",IF($C$1="预估功能点",'模板使用说明&amp;基础参数'!$E$18,'模板使用说明&amp;基础参数'!$E$25),IF(I4534="EQ",IF($C$1="预估功能点",'模板使用说明&amp;基础参数'!$E$19,'模板使用说明&amp;基础参数'!$E$26),"")))))</f>
        <v/>
      </c>
      <c r="K4534" s="81"/>
      <c r="L4534" s="81"/>
      <c r="M4534" s="82" t="str">
        <f>IF(J4534="","",IF(K4534="高",IF(L4534="删除",J4534*'模板使用说明&amp;基础参数'!$E$5*'模板使用说明&amp;基础参数'!$E$12,IF(L4534="修改",J4534*'模板使用说明&amp;基础参数'!$E$5*'模板使用说明&amp;基础参数'!$E$11,J4534*'模板使用说明&amp;基础参数'!$E$5*'模板使用说明&amp;基础参数'!$E$10)),IF(K4534="中",IF(L4534="删除",J4534*'模板使用说明&amp;基础参数'!$E$6*'模板使用说明&amp;基础参数'!$E$12,IF(L4534="修改",J4534*'模板使用说明&amp;基础参数'!$E$6*'模板使用说明&amp;基础参数'!$E$11,J4534*'模板使用说明&amp;基础参数'!$E$6*'模板使用说明&amp;基础参数'!$E$10)),IF(L4534="删除",J4534*'模板使用说明&amp;基础参数'!$E$7*'模板使用说明&amp;基础参数'!$E$12,IF(L4534="修改",J4534*'模板使用说明&amp;基础参数'!$E$7*'模板使用说明&amp;基础参数'!$E$11,J4534*'模板使用说明&amp;基础参数'!$E$7*'模板使用说明&amp;基础参数'!$E$10)))))</f>
        <v/>
      </c>
      <c r="N4534" s="83"/>
    </row>
    <row r="4535" ht="14.4" customHeight="1" spans="1:14">
      <c r="A4535" s="68">
        <f t="shared" si="71"/>
        <v>4530</v>
      </c>
      <c r="B4535" s="69"/>
      <c r="C4535" s="69"/>
      <c r="D4535" s="69"/>
      <c r="E4535" s="69"/>
      <c r="F4535" s="69"/>
      <c r="G4535" s="69"/>
      <c r="H4535" s="70"/>
      <c r="I4535" s="68"/>
      <c r="J4535" s="8" t="str">
        <f>IF(I4535="ILF",IF($C$1="预估功能点",'模板使用说明&amp;基础参数'!$E$15,'模板使用说明&amp;基础参数'!$E$22),IF(I4535="EIF",IF($C$1="预估功能点",'模板使用说明&amp;基础参数'!$E$16,'模板使用说明&amp;基础参数'!$E$23),IF(I4535="EI",IF($C$1="预估功能点",'模板使用说明&amp;基础参数'!$E$17,'模板使用说明&amp;基础参数'!$E$24),IF(I4535="EO",IF($C$1="预估功能点",'模板使用说明&amp;基础参数'!$E$18,'模板使用说明&amp;基础参数'!$E$25),IF(I4535="EQ",IF($C$1="预估功能点",'模板使用说明&amp;基础参数'!$E$19,'模板使用说明&amp;基础参数'!$E$26),"")))))</f>
        <v/>
      </c>
      <c r="K4535" s="81"/>
      <c r="L4535" s="81"/>
      <c r="M4535" s="82" t="str">
        <f>IF(J4535="","",IF(K4535="高",IF(L4535="删除",J4535*'模板使用说明&amp;基础参数'!$E$5*'模板使用说明&amp;基础参数'!$E$12,IF(L4535="修改",J4535*'模板使用说明&amp;基础参数'!$E$5*'模板使用说明&amp;基础参数'!$E$11,J4535*'模板使用说明&amp;基础参数'!$E$5*'模板使用说明&amp;基础参数'!$E$10)),IF(K4535="中",IF(L4535="删除",J4535*'模板使用说明&amp;基础参数'!$E$6*'模板使用说明&amp;基础参数'!$E$12,IF(L4535="修改",J4535*'模板使用说明&amp;基础参数'!$E$6*'模板使用说明&amp;基础参数'!$E$11,J4535*'模板使用说明&amp;基础参数'!$E$6*'模板使用说明&amp;基础参数'!$E$10)),IF(L4535="删除",J4535*'模板使用说明&amp;基础参数'!$E$7*'模板使用说明&amp;基础参数'!$E$12,IF(L4535="修改",J4535*'模板使用说明&amp;基础参数'!$E$7*'模板使用说明&amp;基础参数'!$E$11,J4535*'模板使用说明&amp;基础参数'!$E$7*'模板使用说明&amp;基础参数'!$E$10)))))</f>
        <v/>
      </c>
      <c r="N4535" s="83"/>
    </row>
    <row r="4536" ht="14.4" customHeight="1" spans="1:14">
      <c r="A4536" s="68">
        <f t="shared" si="71"/>
        <v>4531</v>
      </c>
      <c r="B4536" s="69"/>
      <c r="C4536" s="69"/>
      <c r="D4536" s="69"/>
      <c r="E4536" s="69"/>
      <c r="F4536" s="69"/>
      <c r="G4536" s="69"/>
      <c r="H4536" s="70"/>
      <c r="I4536" s="68"/>
      <c r="J4536" s="8" t="str">
        <f>IF(I4536="ILF",IF($C$1="预估功能点",'模板使用说明&amp;基础参数'!$E$15,'模板使用说明&amp;基础参数'!$E$22),IF(I4536="EIF",IF($C$1="预估功能点",'模板使用说明&amp;基础参数'!$E$16,'模板使用说明&amp;基础参数'!$E$23),IF(I4536="EI",IF($C$1="预估功能点",'模板使用说明&amp;基础参数'!$E$17,'模板使用说明&amp;基础参数'!$E$24),IF(I4536="EO",IF($C$1="预估功能点",'模板使用说明&amp;基础参数'!$E$18,'模板使用说明&amp;基础参数'!$E$25),IF(I4536="EQ",IF($C$1="预估功能点",'模板使用说明&amp;基础参数'!$E$19,'模板使用说明&amp;基础参数'!$E$26),"")))))</f>
        <v/>
      </c>
      <c r="K4536" s="81"/>
      <c r="L4536" s="81"/>
      <c r="M4536" s="82" t="str">
        <f>IF(J4536="","",IF(K4536="高",IF(L4536="删除",J4536*'模板使用说明&amp;基础参数'!$E$5*'模板使用说明&amp;基础参数'!$E$12,IF(L4536="修改",J4536*'模板使用说明&amp;基础参数'!$E$5*'模板使用说明&amp;基础参数'!$E$11,J4536*'模板使用说明&amp;基础参数'!$E$5*'模板使用说明&amp;基础参数'!$E$10)),IF(K4536="中",IF(L4536="删除",J4536*'模板使用说明&amp;基础参数'!$E$6*'模板使用说明&amp;基础参数'!$E$12,IF(L4536="修改",J4536*'模板使用说明&amp;基础参数'!$E$6*'模板使用说明&amp;基础参数'!$E$11,J4536*'模板使用说明&amp;基础参数'!$E$6*'模板使用说明&amp;基础参数'!$E$10)),IF(L4536="删除",J4536*'模板使用说明&amp;基础参数'!$E$7*'模板使用说明&amp;基础参数'!$E$12,IF(L4536="修改",J4536*'模板使用说明&amp;基础参数'!$E$7*'模板使用说明&amp;基础参数'!$E$11,J4536*'模板使用说明&amp;基础参数'!$E$7*'模板使用说明&amp;基础参数'!$E$10)))))</f>
        <v/>
      </c>
      <c r="N4536" s="83"/>
    </row>
    <row r="4537" ht="14.4" customHeight="1" spans="1:14">
      <c r="A4537" s="68">
        <f t="shared" si="71"/>
        <v>4532</v>
      </c>
      <c r="B4537" s="69"/>
      <c r="C4537" s="69"/>
      <c r="D4537" s="69"/>
      <c r="E4537" s="69"/>
      <c r="F4537" s="69"/>
      <c r="G4537" s="69"/>
      <c r="H4537" s="70"/>
      <c r="I4537" s="68"/>
      <c r="J4537" s="8" t="str">
        <f>IF(I4537="ILF",IF($C$1="预估功能点",'模板使用说明&amp;基础参数'!$E$15,'模板使用说明&amp;基础参数'!$E$22),IF(I4537="EIF",IF($C$1="预估功能点",'模板使用说明&amp;基础参数'!$E$16,'模板使用说明&amp;基础参数'!$E$23),IF(I4537="EI",IF($C$1="预估功能点",'模板使用说明&amp;基础参数'!$E$17,'模板使用说明&amp;基础参数'!$E$24),IF(I4537="EO",IF($C$1="预估功能点",'模板使用说明&amp;基础参数'!$E$18,'模板使用说明&amp;基础参数'!$E$25),IF(I4537="EQ",IF($C$1="预估功能点",'模板使用说明&amp;基础参数'!$E$19,'模板使用说明&amp;基础参数'!$E$26),"")))))</f>
        <v/>
      </c>
      <c r="K4537" s="81"/>
      <c r="L4537" s="81"/>
      <c r="M4537" s="82" t="str">
        <f>IF(J4537="","",IF(K4537="高",IF(L4537="删除",J4537*'模板使用说明&amp;基础参数'!$E$5*'模板使用说明&amp;基础参数'!$E$12,IF(L4537="修改",J4537*'模板使用说明&amp;基础参数'!$E$5*'模板使用说明&amp;基础参数'!$E$11,J4537*'模板使用说明&amp;基础参数'!$E$5*'模板使用说明&amp;基础参数'!$E$10)),IF(K4537="中",IF(L4537="删除",J4537*'模板使用说明&amp;基础参数'!$E$6*'模板使用说明&amp;基础参数'!$E$12,IF(L4537="修改",J4537*'模板使用说明&amp;基础参数'!$E$6*'模板使用说明&amp;基础参数'!$E$11,J4537*'模板使用说明&amp;基础参数'!$E$6*'模板使用说明&amp;基础参数'!$E$10)),IF(L4537="删除",J4537*'模板使用说明&amp;基础参数'!$E$7*'模板使用说明&amp;基础参数'!$E$12,IF(L4537="修改",J4537*'模板使用说明&amp;基础参数'!$E$7*'模板使用说明&amp;基础参数'!$E$11,J4537*'模板使用说明&amp;基础参数'!$E$7*'模板使用说明&amp;基础参数'!$E$10)))))</f>
        <v/>
      </c>
      <c r="N4537" s="83"/>
    </row>
    <row r="4538" ht="14.4" customHeight="1" spans="1:14">
      <c r="A4538" s="68">
        <f t="shared" si="71"/>
        <v>4533</v>
      </c>
      <c r="B4538" s="69"/>
      <c r="C4538" s="69"/>
      <c r="D4538" s="69"/>
      <c r="E4538" s="69"/>
      <c r="F4538" s="69"/>
      <c r="G4538" s="69"/>
      <c r="H4538" s="70"/>
      <c r="I4538" s="68"/>
      <c r="J4538" s="8" t="str">
        <f>IF(I4538="ILF",IF($C$1="预估功能点",'模板使用说明&amp;基础参数'!$E$15,'模板使用说明&amp;基础参数'!$E$22),IF(I4538="EIF",IF($C$1="预估功能点",'模板使用说明&amp;基础参数'!$E$16,'模板使用说明&amp;基础参数'!$E$23),IF(I4538="EI",IF($C$1="预估功能点",'模板使用说明&amp;基础参数'!$E$17,'模板使用说明&amp;基础参数'!$E$24),IF(I4538="EO",IF($C$1="预估功能点",'模板使用说明&amp;基础参数'!$E$18,'模板使用说明&amp;基础参数'!$E$25),IF(I4538="EQ",IF($C$1="预估功能点",'模板使用说明&amp;基础参数'!$E$19,'模板使用说明&amp;基础参数'!$E$26),"")))))</f>
        <v/>
      </c>
      <c r="K4538" s="81"/>
      <c r="L4538" s="81"/>
      <c r="M4538" s="82" t="str">
        <f>IF(J4538="","",IF(K4538="高",IF(L4538="删除",J4538*'模板使用说明&amp;基础参数'!$E$5*'模板使用说明&amp;基础参数'!$E$12,IF(L4538="修改",J4538*'模板使用说明&amp;基础参数'!$E$5*'模板使用说明&amp;基础参数'!$E$11,J4538*'模板使用说明&amp;基础参数'!$E$5*'模板使用说明&amp;基础参数'!$E$10)),IF(K4538="中",IF(L4538="删除",J4538*'模板使用说明&amp;基础参数'!$E$6*'模板使用说明&amp;基础参数'!$E$12,IF(L4538="修改",J4538*'模板使用说明&amp;基础参数'!$E$6*'模板使用说明&amp;基础参数'!$E$11,J4538*'模板使用说明&amp;基础参数'!$E$6*'模板使用说明&amp;基础参数'!$E$10)),IF(L4538="删除",J4538*'模板使用说明&amp;基础参数'!$E$7*'模板使用说明&amp;基础参数'!$E$12,IF(L4538="修改",J4538*'模板使用说明&amp;基础参数'!$E$7*'模板使用说明&amp;基础参数'!$E$11,J4538*'模板使用说明&amp;基础参数'!$E$7*'模板使用说明&amp;基础参数'!$E$10)))))</f>
        <v/>
      </c>
      <c r="N4538" s="83"/>
    </row>
    <row r="4539" ht="14.4" customHeight="1" spans="1:14">
      <c r="A4539" s="68">
        <f t="shared" si="71"/>
        <v>4534</v>
      </c>
      <c r="B4539" s="69"/>
      <c r="C4539" s="69"/>
      <c r="D4539" s="69"/>
      <c r="E4539" s="69"/>
      <c r="F4539" s="69"/>
      <c r="G4539" s="69"/>
      <c r="H4539" s="70"/>
      <c r="I4539" s="68"/>
      <c r="J4539" s="8" t="str">
        <f>IF(I4539="ILF",IF($C$1="预估功能点",'模板使用说明&amp;基础参数'!$E$15,'模板使用说明&amp;基础参数'!$E$22),IF(I4539="EIF",IF($C$1="预估功能点",'模板使用说明&amp;基础参数'!$E$16,'模板使用说明&amp;基础参数'!$E$23),IF(I4539="EI",IF($C$1="预估功能点",'模板使用说明&amp;基础参数'!$E$17,'模板使用说明&amp;基础参数'!$E$24),IF(I4539="EO",IF($C$1="预估功能点",'模板使用说明&amp;基础参数'!$E$18,'模板使用说明&amp;基础参数'!$E$25),IF(I4539="EQ",IF($C$1="预估功能点",'模板使用说明&amp;基础参数'!$E$19,'模板使用说明&amp;基础参数'!$E$26),"")))))</f>
        <v/>
      </c>
      <c r="K4539" s="81"/>
      <c r="L4539" s="81"/>
      <c r="M4539" s="82" t="str">
        <f>IF(J4539="","",IF(K4539="高",IF(L4539="删除",J4539*'模板使用说明&amp;基础参数'!$E$5*'模板使用说明&amp;基础参数'!$E$12,IF(L4539="修改",J4539*'模板使用说明&amp;基础参数'!$E$5*'模板使用说明&amp;基础参数'!$E$11,J4539*'模板使用说明&amp;基础参数'!$E$5*'模板使用说明&amp;基础参数'!$E$10)),IF(K4539="中",IF(L4539="删除",J4539*'模板使用说明&amp;基础参数'!$E$6*'模板使用说明&amp;基础参数'!$E$12,IF(L4539="修改",J4539*'模板使用说明&amp;基础参数'!$E$6*'模板使用说明&amp;基础参数'!$E$11,J4539*'模板使用说明&amp;基础参数'!$E$6*'模板使用说明&amp;基础参数'!$E$10)),IF(L4539="删除",J4539*'模板使用说明&amp;基础参数'!$E$7*'模板使用说明&amp;基础参数'!$E$12,IF(L4539="修改",J4539*'模板使用说明&amp;基础参数'!$E$7*'模板使用说明&amp;基础参数'!$E$11,J4539*'模板使用说明&amp;基础参数'!$E$7*'模板使用说明&amp;基础参数'!$E$10)))))</f>
        <v/>
      </c>
      <c r="N4539" s="83"/>
    </row>
    <row r="4540" ht="14.4" customHeight="1" spans="1:14">
      <c r="A4540" s="68">
        <f t="shared" si="71"/>
        <v>4535</v>
      </c>
      <c r="B4540" s="69"/>
      <c r="C4540" s="69"/>
      <c r="D4540" s="69"/>
      <c r="E4540" s="69"/>
      <c r="F4540" s="69"/>
      <c r="G4540" s="69"/>
      <c r="H4540" s="70"/>
      <c r="I4540" s="68"/>
      <c r="J4540" s="8" t="str">
        <f>IF(I4540="ILF",IF($C$1="预估功能点",'模板使用说明&amp;基础参数'!$E$15,'模板使用说明&amp;基础参数'!$E$22),IF(I4540="EIF",IF($C$1="预估功能点",'模板使用说明&amp;基础参数'!$E$16,'模板使用说明&amp;基础参数'!$E$23),IF(I4540="EI",IF($C$1="预估功能点",'模板使用说明&amp;基础参数'!$E$17,'模板使用说明&amp;基础参数'!$E$24),IF(I4540="EO",IF($C$1="预估功能点",'模板使用说明&amp;基础参数'!$E$18,'模板使用说明&amp;基础参数'!$E$25),IF(I4540="EQ",IF($C$1="预估功能点",'模板使用说明&amp;基础参数'!$E$19,'模板使用说明&amp;基础参数'!$E$26),"")))))</f>
        <v/>
      </c>
      <c r="K4540" s="81"/>
      <c r="L4540" s="81"/>
      <c r="M4540" s="82" t="str">
        <f>IF(J4540="","",IF(K4540="高",IF(L4540="删除",J4540*'模板使用说明&amp;基础参数'!$E$5*'模板使用说明&amp;基础参数'!$E$12,IF(L4540="修改",J4540*'模板使用说明&amp;基础参数'!$E$5*'模板使用说明&amp;基础参数'!$E$11,J4540*'模板使用说明&amp;基础参数'!$E$5*'模板使用说明&amp;基础参数'!$E$10)),IF(K4540="中",IF(L4540="删除",J4540*'模板使用说明&amp;基础参数'!$E$6*'模板使用说明&amp;基础参数'!$E$12,IF(L4540="修改",J4540*'模板使用说明&amp;基础参数'!$E$6*'模板使用说明&amp;基础参数'!$E$11,J4540*'模板使用说明&amp;基础参数'!$E$6*'模板使用说明&amp;基础参数'!$E$10)),IF(L4540="删除",J4540*'模板使用说明&amp;基础参数'!$E$7*'模板使用说明&amp;基础参数'!$E$12,IF(L4540="修改",J4540*'模板使用说明&amp;基础参数'!$E$7*'模板使用说明&amp;基础参数'!$E$11,J4540*'模板使用说明&amp;基础参数'!$E$7*'模板使用说明&amp;基础参数'!$E$10)))))</f>
        <v/>
      </c>
      <c r="N4540" s="83"/>
    </row>
    <row r="4541" ht="14.4" customHeight="1" spans="1:14">
      <c r="A4541" s="68">
        <f t="shared" si="71"/>
        <v>4536</v>
      </c>
      <c r="B4541" s="69"/>
      <c r="C4541" s="69"/>
      <c r="D4541" s="69"/>
      <c r="E4541" s="69"/>
      <c r="F4541" s="69"/>
      <c r="G4541" s="69"/>
      <c r="H4541" s="70"/>
      <c r="I4541" s="68"/>
      <c r="J4541" s="8" t="str">
        <f>IF(I4541="ILF",IF($C$1="预估功能点",'模板使用说明&amp;基础参数'!$E$15,'模板使用说明&amp;基础参数'!$E$22),IF(I4541="EIF",IF($C$1="预估功能点",'模板使用说明&amp;基础参数'!$E$16,'模板使用说明&amp;基础参数'!$E$23),IF(I4541="EI",IF($C$1="预估功能点",'模板使用说明&amp;基础参数'!$E$17,'模板使用说明&amp;基础参数'!$E$24),IF(I4541="EO",IF($C$1="预估功能点",'模板使用说明&amp;基础参数'!$E$18,'模板使用说明&amp;基础参数'!$E$25),IF(I4541="EQ",IF($C$1="预估功能点",'模板使用说明&amp;基础参数'!$E$19,'模板使用说明&amp;基础参数'!$E$26),"")))))</f>
        <v/>
      </c>
      <c r="K4541" s="81"/>
      <c r="L4541" s="81"/>
      <c r="M4541" s="82" t="str">
        <f>IF(J4541="","",IF(K4541="高",IF(L4541="删除",J4541*'模板使用说明&amp;基础参数'!$E$5*'模板使用说明&amp;基础参数'!$E$12,IF(L4541="修改",J4541*'模板使用说明&amp;基础参数'!$E$5*'模板使用说明&amp;基础参数'!$E$11,J4541*'模板使用说明&amp;基础参数'!$E$5*'模板使用说明&amp;基础参数'!$E$10)),IF(K4541="中",IF(L4541="删除",J4541*'模板使用说明&amp;基础参数'!$E$6*'模板使用说明&amp;基础参数'!$E$12,IF(L4541="修改",J4541*'模板使用说明&amp;基础参数'!$E$6*'模板使用说明&amp;基础参数'!$E$11,J4541*'模板使用说明&amp;基础参数'!$E$6*'模板使用说明&amp;基础参数'!$E$10)),IF(L4541="删除",J4541*'模板使用说明&amp;基础参数'!$E$7*'模板使用说明&amp;基础参数'!$E$12,IF(L4541="修改",J4541*'模板使用说明&amp;基础参数'!$E$7*'模板使用说明&amp;基础参数'!$E$11,J4541*'模板使用说明&amp;基础参数'!$E$7*'模板使用说明&amp;基础参数'!$E$10)))))</f>
        <v/>
      </c>
      <c r="N4541" s="83"/>
    </row>
    <row r="4542" ht="14.4" customHeight="1" spans="1:14">
      <c r="A4542" s="68">
        <f t="shared" si="71"/>
        <v>4537</v>
      </c>
      <c r="B4542" s="69"/>
      <c r="C4542" s="69"/>
      <c r="D4542" s="69"/>
      <c r="E4542" s="69"/>
      <c r="F4542" s="69"/>
      <c r="G4542" s="69"/>
      <c r="H4542" s="70"/>
      <c r="I4542" s="68"/>
      <c r="J4542" s="8" t="str">
        <f>IF(I4542="ILF",IF($C$1="预估功能点",'模板使用说明&amp;基础参数'!$E$15,'模板使用说明&amp;基础参数'!$E$22),IF(I4542="EIF",IF($C$1="预估功能点",'模板使用说明&amp;基础参数'!$E$16,'模板使用说明&amp;基础参数'!$E$23),IF(I4542="EI",IF($C$1="预估功能点",'模板使用说明&amp;基础参数'!$E$17,'模板使用说明&amp;基础参数'!$E$24),IF(I4542="EO",IF($C$1="预估功能点",'模板使用说明&amp;基础参数'!$E$18,'模板使用说明&amp;基础参数'!$E$25),IF(I4542="EQ",IF($C$1="预估功能点",'模板使用说明&amp;基础参数'!$E$19,'模板使用说明&amp;基础参数'!$E$26),"")))))</f>
        <v/>
      </c>
      <c r="K4542" s="81"/>
      <c r="L4542" s="81"/>
      <c r="M4542" s="82" t="str">
        <f>IF(J4542="","",IF(K4542="高",IF(L4542="删除",J4542*'模板使用说明&amp;基础参数'!$E$5*'模板使用说明&amp;基础参数'!$E$12,IF(L4542="修改",J4542*'模板使用说明&amp;基础参数'!$E$5*'模板使用说明&amp;基础参数'!$E$11,J4542*'模板使用说明&amp;基础参数'!$E$5*'模板使用说明&amp;基础参数'!$E$10)),IF(K4542="中",IF(L4542="删除",J4542*'模板使用说明&amp;基础参数'!$E$6*'模板使用说明&amp;基础参数'!$E$12,IF(L4542="修改",J4542*'模板使用说明&amp;基础参数'!$E$6*'模板使用说明&amp;基础参数'!$E$11,J4542*'模板使用说明&amp;基础参数'!$E$6*'模板使用说明&amp;基础参数'!$E$10)),IF(L4542="删除",J4542*'模板使用说明&amp;基础参数'!$E$7*'模板使用说明&amp;基础参数'!$E$12,IF(L4542="修改",J4542*'模板使用说明&amp;基础参数'!$E$7*'模板使用说明&amp;基础参数'!$E$11,J4542*'模板使用说明&amp;基础参数'!$E$7*'模板使用说明&amp;基础参数'!$E$10)))))</f>
        <v/>
      </c>
      <c r="N4542" s="83"/>
    </row>
    <row r="4543" ht="14.4" customHeight="1" spans="1:14">
      <c r="A4543" s="68">
        <f t="shared" si="71"/>
        <v>4538</v>
      </c>
      <c r="B4543" s="69"/>
      <c r="C4543" s="69"/>
      <c r="D4543" s="69"/>
      <c r="E4543" s="69"/>
      <c r="F4543" s="69"/>
      <c r="G4543" s="69"/>
      <c r="H4543" s="70"/>
      <c r="I4543" s="68"/>
      <c r="J4543" s="8" t="str">
        <f>IF(I4543="ILF",IF($C$1="预估功能点",'模板使用说明&amp;基础参数'!$E$15,'模板使用说明&amp;基础参数'!$E$22),IF(I4543="EIF",IF($C$1="预估功能点",'模板使用说明&amp;基础参数'!$E$16,'模板使用说明&amp;基础参数'!$E$23),IF(I4543="EI",IF($C$1="预估功能点",'模板使用说明&amp;基础参数'!$E$17,'模板使用说明&amp;基础参数'!$E$24),IF(I4543="EO",IF($C$1="预估功能点",'模板使用说明&amp;基础参数'!$E$18,'模板使用说明&amp;基础参数'!$E$25),IF(I4543="EQ",IF($C$1="预估功能点",'模板使用说明&amp;基础参数'!$E$19,'模板使用说明&amp;基础参数'!$E$26),"")))))</f>
        <v/>
      </c>
      <c r="K4543" s="81"/>
      <c r="L4543" s="81"/>
      <c r="M4543" s="82" t="str">
        <f>IF(J4543="","",IF(K4543="高",IF(L4543="删除",J4543*'模板使用说明&amp;基础参数'!$E$5*'模板使用说明&amp;基础参数'!$E$12,IF(L4543="修改",J4543*'模板使用说明&amp;基础参数'!$E$5*'模板使用说明&amp;基础参数'!$E$11,J4543*'模板使用说明&amp;基础参数'!$E$5*'模板使用说明&amp;基础参数'!$E$10)),IF(K4543="中",IF(L4543="删除",J4543*'模板使用说明&amp;基础参数'!$E$6*'模板使用说明&amp;基础参数'!$E$12,IF(L4543="修改",J4543*'模板使用说明&amp;基础参数'!$E$6*'模板使用说明&amp;基础参数'!$E$11,J4543*'模板使用说明&amp;基础参数'!$E$6*'模板使用说明&amp;基础参数'!$E$10)),IF(L4543="删除",J4543*'模板使用说明&amp;基础参数'!$E$7*'模板使用说明&amp;基础参数'!$E$12,IF(L4543="修改",J4543*'模板使用说明&amp;基础参数'!$E$7*'模板使用说明&amp;基础参数'!$E$11,J4543*'模板使用说明&amp;基础参数'!$E$7*'模板使用说明&amp;基础参数'!$E$10)))))</f>
        <v/>
      </c>
      <c r="N4543" s="83"/>
    </row>
    <row r="4544" ht="14.4" customHeight="1" spans="1:14">
      <c r="A4544" s="68">
        <f t="shared" si="71"/>
        <v>4539</v>
      </c>
      <c r="B4544" s="69"/>
      <c r="C4544" s="69"/>
      <c r="D4544" s="69"/>
      <c r="E4544" s="69"/>
      <c r="F4544" s="69"/>
      <c r="G4544" s="69"/>
      <c r="H4544" s="70"/>
      <c r="I4544" s="68"/>
      <c r="J4544" s="8" t="str">
        <f>IF(I4544="ILF",IF($C$1="预估功能点",'模板使用说明&amp;基础参数'!$E$15,'模板使用说明&amp;基础参数'!$E$22),IF(I4544="EIF",IF($C$1="预估功能点",'模板使用说明&amp;基础参数'!$E$16,'模板使用说明&amp;基础参数'!$E$23),IF(I4544="EI",IF($C$1="预估功能点",'模板使用说明&amp;基础参数'!$E$17,'模板使用说明&amp;基础参数'!$E$24),IF(I4544="EO",IF($C$1="预估功能点",'模板使用说明&amp;基础参数'!$E$18,'模板使用说明&amp;基础参数'!$E$25),IF(I4544="EQ",IF($C$1="预估功能点",'模板使用说明&amp;基础参数'!$E$19,'模板使用说明&amp;基础参数'!$E$26),"")))))</f>
        <v/>
      </c>
      <c r="K4544" s="81"/>
      <c r="L4544" s="81"/>
      <c r="M4544" s="82" t="str">
        <f>IF(J4544="","",IF(K4544="高",IF(L4544="删除",J4544*'模板使用说明&amp;基础参数'!$E$5*'模板使用说明&amp;基础参数'!$E$12,IF(L4544="修改",J4544*'模板使用说明&amp;基础参数'!$E$5*'模板使用说明&amp;基础参数'!$E$11,J4544*'模板使用说明&amp;基础参数'!$E$5*'模板使用说明&amp;基础参数'!$E$10)),IF(K4544="中",IF(L4544="删除",J4544*'模板使用说明&amp;基础参数'!$E$6*'模板使用说明&amp;基础参数'!$E$12,IF(L4544="修改",J4544*'模板使用说明&amp;基础参数'!$E$6*'模板使用说明&amp;基础参数'!$E$11,J4544*'模板使用说明&amp;基础参数'!$E$6*'模板使用说明&amp;基础参数'!$E$10)),IF(L4544="删除",J4544*'模板使用说明&amp;基础参数'!$E$7*'模板使用说明&amp;基础参数'!$E$12,IF(L4544="修改",J4544*'模板使用说明&amp;基础参数'!$E$7*'模板使用说明&amp;基础参数'!$E$11,J4544*'模板使用说明&amp;基础参数'!$E$7*'模板使用说明&amp;基础参数'!$E$10)))))</f>
        <v/>
      </c>
      <c r="N4544" s="83"/>
    </row>
    <row r="4545" ht="14.4" customHeight="1" spans="1:14">
      <c r="A4545" s="68">
        <f t="shared" si="71"/>
        <v>4540</v>
      </c>
      <c r="B4545" s="69"/>
      <c r="C4545" s="69"/>
      <c r="D4545" s="69"/>
      <c r="E4545" s="69"/>
      <c r="F4545" s="69"/>
      <c r="G4545" s="69"/>
      <c r="H4545" s="70"/>
      <c r="I4545" s="68"/>
      <c r="J4545" s="8" t="str">
        <f>IF(I4545="ILF",IF($C$1="预估功能点",'模板使用说明&amp;基础参数'!$E$15,'模板使用说明&amp;基础参数'!$E$22),IF(I4545="EIF",IF($C$1="预估功能点",'模板使用说明&amp;基础参数'!$E$16,'模板使用说明&amp;基础参数'!$E$23),IF(I4545="EI",IF($C$1="预估功能点",'模板使用说明&amp;基础参数'!$E$17,'模板使用说明&amp;基础参数'!$E$24),IF(I4545="EO",IF($C$1="预估功能点",'模板使用说明&amp;基础参数'!$E$18,'模板使用说明&amp;基础参数'!$E$25),IF(I4545="EQ",IF($C$1="预估功能点",'模板使用说明&amp;基础参数'!$E$19,'模板使用说明&amp;基础参数'!$E$26),"")))))</f>
        <v/>
      </c>
      <c r="K4545" s="81"/>
      <c r="L4545" s="81"/>
      <c r="M4545" s="82" t="str">
        <f>IF(J4545="","",IF(K4545="高",IF(L4545="删除",J4545*'模板使用说明&amp;基础参数'!$E$5*'模板使用说明&amp;基础参数'!$E$12,IF(L4545="修改",J4545*'模板使用说明&amp;基础参数'!$E$5*'模板使用说明&amp;基础参数'!$E$11,J4545*'模板使用说明&amp;基础参数'!$E$5*'模板使用说明&amp;基础参数'!$E$10)),IF(K4545="中",IF(L4545="删除",J4545*'模板使用说明&amp;基础参数'!$E$6*'模板使用说明&amp;基础参数'!$E$12,IF(L4545="修改",J4545*'模板使用说明&amp;基础参数'!$E$6*'模板使用说明&amp;基础参数'!$E$11,J4545*'模板使用说明&amp;基础参数'!$E$6*'模板使用说明&amp;基础参数'!$E$10)),IF(L4545="删除",J4545*'模板使用说明&amp;基础参数'!$E$7*'模板使用说明&amp;基础参数'!$E$12,IF(L4545="修改",J4545*'模板使用说明&amp;基础参数'!$E$7*'模板使用说明&amp;基础参数'!$E$11,J4545*'模板使用说明&amp;基础参数'!$E$7*'模板使用说明&amp;基础参数'!$E$10)))))</f>
        <v/>
      </c>
      <c r="N4545" s="83"/>
    </row>
    <row r="4546" ht="14.4" customHeight="1" spans="1:14">
      <c r="A4546" s="68">
        <f t="shared" si="71"/>
        <v>4541</v>
      </c>
      <c r="B4546" s="69"/>
      <c r="C4546" s="69"/>
      <c r="D4546" s="69"/>
      <c r="E4546" s="69"/>
      <c r="F4546" s="69"/>
      <c r="G4546" s="69"/>
      <c r="H4546" s="70"/>
      <c r="I4546" s="68"/>
      <c r="J4546" s="8" t="str">
        <f>IF(I4546="ILF",IF($C$1="预估功能点",'模板使用说明&amp;基础参数'!$E$15,'模板使用说明&amp;基础参数'!$E$22),IF(I4546="EIF",IF($C$1="预估功能点",'模板使用说明&amp;基础参数'!$E$16,'模板使用说明&amp;基础参数'!$E$23),IF(I4546="EI",IF($C$1="预估功能点",'模板使用说明&amp;基础参数'!$E$17,'模板使用说明&amp;基础参数'!$E$24),IF(I4546="EO",IF($C$1="预估功能点",'模板使用说明&amp;基础参数'!$E$18,'模板使用说明&amp;基础参数'!$E$25),IF(I4546="EQ",IF($C$1="预估功能点",'模板使用说明&amp;基础参数'!$E$19,'模板使用说明&amp;基础参数'!$E$26),"")))))</f>
        <v/>
      </c>
      <c r="K4546" s="81"/>
      <c r="L4546" s="81"/>
      <c r="M4546" s="82" t="str">
        <f>IF(J4546="","",IF(K4546="高",IF(L4546="删除",J4546*'模板使用说明&amp;基础参数'!$E$5*'模板使用说明&amp;基础参数'!$E$12,IF(L4546="修改",J4546*'模板使用说明&amp;基础参数'!$E$5*'模板使用说明&amp;基础参数'!$E$11,J4546*'模板使用说明&amp;基础参数'!$E$5*'模板使用说明&amp;基础参数'!$E$10)),IF(K4546="中",IF(L4546="删除",J4546*'模板使用说明&amp;基础参数'!$E$6*'模板使用说明&amp;基础参数'!$E$12,IF(L4546="修改",J4546*'模板使用说明&amp;基础参数'!$E$6*'模板使用说明&amp;基础参数'!$E$11,J4546*'模板使用说明&amp;基础参数'!$E$6*'模板使用说明&amp;基础参数'!$E$10)),IF(L4546="删除",J4546*'模板使用说明&amp;基础参数'!$E$7*'模板使用说明&amp;基础参数'!$E$12,IF(L4546="修改",J4546*'模板使用说明&amp;基础参数'!$E$7*'模板使用说明&amp;基础参数'!$E$11,J4546*'模板使用说明&amp;基础参数'!$E$7*'模板使用说明&amp;基础参数'!$E$10)))))</f>
        <v/>
      </c>
      <c r="N4546" s="83"/>
    </row>
    <row r="4547" ht="14.4" customHeight="1" spans="1:14">
      <c r="A4547" s="68">
        <f t="shared" si="71"/>
        <v>4542</v>
      </c>
      <c r="B4547" s="69"/>
      <c r="C4547" s="69"/>
      <c r="D4547" s="69"/>
      <c r="E4547" s="69"/>
      <c r="F4547" s="69"/>
      <c r="G4547" s="69"/>
      <c r="H4547" s="70"/>
      <c r="I4547" s="68"/>
      <c r="J4547" s="8" t="str">
        <f>IF(I4547="ILF",IF($C$1="预估功能点",'模板使用说明&amp;基础参数'!$E$15,'模板使用说明&amp;基础参数'!$E$22),IF(I4547="EIF",IF($C$1="预估功能点",'模板使用说明&amp;基础参数'!$E$16,'模板使用说明&amp;基础参数'!$E$23),IF(I4547="EI",IF($C$1="预估功能点",'模板使用说明&amp;基础参数'!$E$17,'模板使用说明&amp;基础参数'!$E$24),IF(I4547="EO",IF($C$1="预估功能点",'模板使用说明&amp;基础参数'!$E$18,'模板使用说明&amp;基础参数'!$E$25),IF(I4547="EQ",IF($C$1="预估功能点",'模板使用说明&amp;基础参数'!$E$19,'模板使用说明&amp;基础参数'!$E$26),"")))))</f>
        <v/>
      </c>
      <c r="K4547" s="81"/>
      <c r="L4547" s="81"/>
      <c r="M4547" s="82" t="str">
        <f>IF(J4547="","",IF(K4547="高",IF(L4547="删除",J4547*'模板使用说明&amp;基础参数'!$E$5*'模板使用说明&amp;基础参数'!$E$12,IF(L4547="修改",J4547*'模板使用说明&amp;基础参数'!$E$5*'模板使用说明&amp;基础参数'!$E$11,J4547*'模板使用说明&amp;基础参数'!$E$5*'模板使用说明&amp;基础参数'!$E$10)),IF(K4547="中",IF(L4547="删除",J4547*'模板使用说明&amp;基础参数'!$E$6*'模板使用说明&amp;基础参数'!$E$12,IF(L4547="修改",J4547*'模板使用说明&amp;基础参数'!$E$6*'模板使用说明&amp;基础参数'!$E$11,J4547*'模板使用说明&amp;基础参数'!$E$6*'模板使用说明&amp;基础参数'!$E$10)),IF(L4547="删除",J4547*'模板使用说明&amp;基础参数'!$E$7*'模板使用说明&amp;基础参数'!$E$12,IF(L4547="修改",J4547*'模板使用说明&amp;基础参数'!$E$7*'模板使用说明&amp;基础参数'!$E$11,J4547*'模板使用说明&amp;基础参数'!$E$7*'模板使用说明&amp;基础参数'!$E$10)))))</f>
        <v/>
      </c>
      <c r="N4547" s="83"/>
    </row>
    <row r="4548" ht="14.4" customHeight="1" spans="1:14">
      <c r="A4548" s="68">
        <f t="shared" ref="A4548:A4611" si="72">ROW()-5</f>
        <v>4543</v>
      </c>
      <c r="B4548" s="69"/>
      <c r="C4548" s="69"/>
      <c r="D4548" s="69"/>
      <c r="E4548" s="69"/>
      <c r="F4548" s="69"/>
      <c r="G4548" s="69"/>
      <c r="H4548" s="70"/>
      <c r="I4548" s="68"/>
      <c r="J4548" s="8" t="str">
        <f>IF(I4548="ILF",IF($C$1="预估功能点",'模板使用说明&amp;基础参数'!$E$15,'模板使用说明&amp;基础参数'!$E$22),IF(I4548="EIF",IF($C$1="预估功能点",'模板使用说明&amp;基础参数'!$E$16,'模板使用说明&amp;基础参数'!$E$23),IF(I4548="EI",IF($C$1="预估功能点",'模板使用说明&amp;基础参数'!$E$17,'模板使用说明&amp;基础参数'!$E$24),IF(I4548="EO",IF($C$1="预估功能点",'模板使用说明&amp;基础参数'!$E$18,'模板使用说明&amp;基础参数'!$E$25),IF(I4548="EQ",IF($C$1="预估功能点",'模板使用说明&amp;基础参数'!$E$19,'模板使用说明&amp;基础参数'!$E$26),"")))))</f>
        <v/>
      </c>
      <c r="K4548" s="81"/>
      <c r="L4548" s="81"/>
      <c r="M4548" s="82" t="str">
        <f>IF(J4548="","",IF(K4548="高",IF(L4548="删除",J4548*'模板使用说明&amp;基础参数'!$E$5*'模板使用说明&amp;基础参数'!$E$12,IF(L4548="修改",J4548*'模板使用说明&amp;基础参数'!$E$5*'模板使用说明&amp;基础参数'!$E$11,J4548*'模板使用说明&amp;基础参数'!$E$5*'模板使用说明&amp;基础参数'!$E$10)),IF(K4548="中",IF(L4548="删除",J4548*'模板使用说明&amp;基础参数'!$E$6*'模板使用说明&amp;基础参数'!$E$12,IF(L4548="修改",J4548*'模板使用说明&amp;基础参数'!$E$6*'模板使用说明&amp;基础参数'!$E$11,J4548*'模板使用说明&amp;基础参数'!$E$6*'模板使用说明&amp;基础参数'!$E$10)),IF(L4548="删除",J4548*'模板使用说明&amp;基础参数'!$E$7*'模板使用说明&amp;基础参数'!$E$12,IF(L4548="修改",J4548*'模板使用说明&amp;基础参数'!$E$7*'模板使用说明&amp;基础参数'!$E$11,J4548*'模板使用说明&amp;基础参数'!$E$7*'模板使用说明&amp;基础参数'!$E$10)))))</f>
        <v/>
      </c>
      <c r="N4548" s="83"/>
    </row>
    <row r="4549" ht="14.4" customHeight="1" spans="1:14">
      <c r="A4549" s="68">
        <f t="shared" si="72"/>
        <v>4544</v>
      </c>
      <c r="B4549" s="69"/>
      <c r="C4549" s="69"/>
      <c r="D4549" s="69"/>
      <c r="E4549" s="69"/>
      <c r="F4549" s="69"/>
      <c r="G4549" s="69"/>
      <c r="H4549" s="70"/>
      <c r="I4549" s="68"/>
      <c r="J4549" s="8" t="str">
        <f>IF(I4549="ILF",IF($C$1="预估功能点",'模板使用说明&amp;基础参数'!$E$15,'模板使用说明&amp;基础参数'!$E$22),IF(I4549="EIF",IF($C$1="预估功能点",'模板使用说明&amp;基础参数'!$E$16,'模板使用说明&amp;基础参数'!$E$23),IF(I4549="EI",IF($C$1="预估功能点",'模板使用说明&amp;基础参数'!$E$17,'模板使用说明&amp;基础参数'!$E$24),IF(I4549="EO",IF($C$1="预估功能点",'模板使用说明&amp;基础参数'!$E$18,'模板使用说明&amp;基础参数'!$E$25),IF(I4549="EQ",IF($C$1="预估功能点",'模板使用说明&amp;基础参数'!$E$19,'模板使用说明&amp;基础参数'!$E$26),"")))))</f>
        <v/>
      </c>
      <c r="K4549" s="81"/>
      <c r="L4549" s="81"/>
      <c r="M4549" s="82" t="str">
        <f>IF(J4549="","",IF(K4549="高",IF(L4549="删除",J4549*'模板使用说明&amp;基础参数'!$E$5*'模板使用说明&amp;基础参数'!$E$12,IF(L4549="修改",J4549*'模板使用说明&amp;基础参数'!$E$5*'模板使用说明&amp;基础参数'!$E$11,J4549*'模板使用说明&amp;基础参数'!$E$5*'模板使用说明&amp;基础参数'!$E$10)),IF(K4549="中",IF(L4549="删除",J4549*'模板使用说明&amp;基础参数'!$E$6*'模板使用说明&amp;基础参数'!$E$12,IF(L4549="修改",J4549*'模板使用说明&amp;基础参数'!$E$6*'模板使用说明&amp;基础参数'!$E$11,J4549*'模板使用说明&amp;基础参数'!$E$6*'模板使用说明&amp;基础参数'!$E$10)),IF(L4549="删除",J4549*'模板使用说明&amp;基础参数'!$E$7*'模板使用说明&amp;基础参数'!$E$12,IF(L4549="修改",J4549*'模板使用说明&amp;基础参数'!$E$7*'模板使用说明&amp;基础参数'!$E$11,J4549*'模板使用说明&amp;基础参数'!$E$7*'模板使用说明&amp;基础参数'!$E$10)))))</f>
        <v/>
      </c>
      <c r="N4549" s="83"/>
    </row>
    <row r="4550" ht="14.4" customHeight="1" spans="1:14">
      <c r="A4550" s="68">
        <f t="shared" si="72"/>
        <v>4545</v>
      </c>
      <c r="B4550" s="69"/>
      <c r="C4550" s="69"/>
      <c r="D4550" s="69"/>
      <c r="E4550" s="69"/>
      <c r="F4550" s="69"/>
      <c r="G4550" s="69"/>
      <c r="H4550" s="70"/>
      <c r="I4550" s="68"/>
      <c r="J4550" s="8" t="str">
        <f>IF(I4550="ILF",IF($C$1="预估功能点",'模板使用说明&amp;基础参数'!$E$15,'模板使用说明&amp;基础参数'!$E$22),IF(I4550="EIF",IF($C$1="预估功能点",'模板使用说明&amp;基础参数'!$E$16,'模板使用说明&amp;基础参数'!$E$23),IF(I4550="EI",IF($C$1="预估功能点",'模板使用说明&amp;基础参数'!$E$17,'模板使用说明&amp;基础参数'!$E$24),IF(I4550="EO",IF($C$1="预估功能点",'模板使用说明&amp;基础参数'!$E$18,'模板使用说明&amp;基础参数'!$E$25),IF(I4550="EQ",IF($C$1="预估功能点",'模板使用说明&amp;基础参数'!$E$19,'模板使用说明&amp;基础参数'!$E$26),"")))))</f>
        <v/>
      </c>
      <c r="K4550" s="81"/>
      <c r="L4550" s="81"/>
      <c r="M4550" s="82" t="str">
        <f>IF(J4550="","",IF(K4550="高",IF(L4550="删除",J4550*'模板使用说明&amp;基础参数'!$E$5*'模板使用说明&amp;基础参数'!$E$12,IF(L4550="修改",J4550*'模板使用说明&amp;基础参数'!$E$5*'模板使用说明&amp;基础参数'!$E$11,J4550*'模板使用说明&amp;基础参数'!$E$5*'模板使用说明&amp;基础参数'!$E$10)),IF(K4550="中",IF(L4550="删除",J4550*'模板使用说明&amp;基础参数'!$E$6*'模板使用说明&amp;基础参数'!$E$12,IF(L4550="修改",J4550*'模板使用说明&amp;基础参数'!$E$6*'模板使用说明&amp;基础参数'!$E$11,J4550*'模板使用说明&amp;基础参数'!$E$6*'模板使用说明&amp;基础参数'!$E$10)),IF(L4550="删除",J4550*'模板使用说明&amp;基础参数'!$E$7*'模板使用说明&amp;基础参数'!$E$12,IF(L4550="修改",J4550*'模板使用说明&amp;基础参数'!$E$7*'模板使用说明&amp;基础参数'!$E$11,J4550*'模板使用说明&amp;基础参数'!$E$7*'模板使用说明&amp;基础参数'!$E$10)))))</f>
        <v/>
      </c>
      <c r="N4550" s="83"/>
    </row>
    <row r="4551" ht="14.4" customHeight="1" spans="1:14">
      <c r="A4551" s="68">
        <f t="shared" si="72"/>
        <v>4546</v>
      </c>
      <c r="B4551" s="69"/>
      <c r="C4551" s="69"/>
      <c r="D4551" s="69"/>
      <c r="E4551" s="69"/>
      <c r="F4551" s="69"/>
      <c r="G4551" s="69"/>
      <c r="H4551" s="70"/>
      <c r="I4551" s="68"/>
      <c r="J4551" s="8" t="str">
        <f>IF(I4551="ILF",IF($C$1="预估功能点",'模板使用说明&amp;基础参数'!$E$15,'模板使用说明&amp;基础参数'!$E$22),IF(I4551="EIF",IF($C$1="预估功能点",'模板使用说明&amp;基础参数'!$E$16,'模板使用说明&amp;基础参数'!$E$23),IF(I4551="EI",IF($C$1="预估功能点",'模板使用说明&amp;基础参数'!$E$17,'模板使用说明&amp;基础参数'!$E$24),IF(I4551="EO",IF($C$1="预估功能点",'模板使用说明&amp;基础参数'!$E$18,'模板使用说明&amp;基础参数'!$E$25),IF(I4551="EQ",IF($C$1="预估功能点",'模板使用说明&amp;基础参数'!$E$19,'模板使用说明&amp;基础参数'!$E$26),"")))))</f>
        <v/>
      </c>
      <c r="K4551" s="81"/>
      <c r="L4551" s="81"/>
      <c r="M4551" s="82" t="str">
        <f>IF(J4551="","",IF(K4551="高",IF(L4551="删除",J4551*'模板使用说明&amp;基础参数'!$E$5*'模板使用说明&amp;基础参数'!$E$12,IF(L4551="修改",J4551*'模板使用说明&amp;基础参数'!$E$5*'模板使用说明&amp;基础参数'!$E$11,J4551*'模板使用说明&amp;基础参数'!$E$5*'模板使用说明&amp;基础参数'!$E$10)),IF(K4551="中",IF(L4551="删除",J4551*'模板使用说明&amp;基础参数'!$E$6*'模板使用说明&amp;基础参数'!$E$12,IF(L4551="修改",J4551*'模板使用说明&amp;基础参数'!$E$6*'模板使用说明&amp;基础参数'!$E$11,J4551*'模板使用说明&amp;基础参数'!$E$6*'模板使用说明&amp;基础参数'!$E$10)),IF(L4551="删除",J4551*'模板使用说明&amp;基础参数'!$E$7*'模板使用说明&amp;基础参数'!$E$12,IF(L4551="修改",J4551*'模板使用说明&amp;基础参数'!$E$7*'模板使用说明&amp;基础参数'!$E$11,J4551*'模板使用说明&amp;基础参数'!$E$7*'模板使用说明&amp;基础参数'!$E$10)))))</f>
        <v/>
      </c>
      <c r="N4551" s="83"/>
    </row>
    <row r="4552" ht="14.4" customHeight="1" spans="1:14">
      <c r="A4552" s="68">
        <f t="shared" si="72"/>
        <v>4547</v>
      </c>
      <c r="B4552" s="69"/>
      <c r="C4552" s="69"/>
      <c r="D4552" s="69"/>
      <c r="E4552" s="69"/>
      <c r="F4552" s="69"/>
      <c r="G4552" s="69"/>
      <c r="H4552" s="70"/>
      <c r="I4552" s="68"/>
      <c r="J4552" s="8" t="str">
        <f>IF(I4552="ILF",IF($C$1="预估功能点",'模板使用说明&amp;基础参数'!$E$15,'模板使用说明&amp;基础参数'!$E$22),IF(I4552="EIF",IF($C$1="预估功能点",'模板使用说明&amp;基础参数'!$E$16,'模板使用说明&amp;基础参数'!$E$23),IF(I4552="EI",IF($C$1="预估功能点",'模板使用说明&amp;基础参数'!$E$17,'模板使用说明&amp;基础参数'!$E$24),IF(I4552="EO",IF($C$1="预估功能点",'模板使用说明&amp;基础参数'!$E$18,'模板使用说明&amp;基础参数'!$E$25),IF(I4552="EQ",IF($C$1="预估功能点",'模板使用说明&amp;基础参数'!$E$19,'模板使用说明&amp;基础参数'!$E$26),"")))))</f>
        <v/>
      </c>
      <c r="K4552" s="81"/>
      <c r="L4552" s="81"/>
      <c r="M4552" s="82" t="str">
        <f>IF(J4552="","",IF(K4552="高",IF(L4552="删除",J4552*'模板使用说明&amp;基础参数'!$E$5*'模板使用说明&amp;基础参数'!$E$12,IF(L4552="修改",J4552*'模板使用说明&amp;基础参数'!$E$5*'模板使用说明&amp;基础参数'!$E$11,J4552*'模板使用说明&amp;基础参数'!$E$5*'模板使用说明&amp;基础参数'!$E$10)),IF(K4552="中",IF(L4552="删除",J4552*'模板使用说明&amp;基础参数'!$E$6*'模板使用说明&amp;基础参数'!$E$12,IF(L4552="修改",J4552*'模板使用说明&amp;基础参数'!$E$6*'模板使用说明&amp;基础参数'!$E$11,J4552*'模板使用说明&amp;基础参数'!$E$6*'模板使用说明&amp;基础参数'!$E$10)),IF(L4552="删除",J4552*'模板使用说明&amp;基础参数'!$E$7*'模板使用说明&amp;基础参数'!$E$12,IF(L4552="修改",J4552*'模板使用说明&amp;基础参数'!$E$7*'模板使用说明&amp;基础参数'!$E$11,J4552*'模板使用说明&amp;基础参数'!$E$7*'模板使用说明&amp;基础参数'!$E$10)))))</f>
        <v/>
      </c>
      <c r="N4552" s="83"/>
    </row>
    <row r="4553" ht="14.4" customHeight="1" spans="1:14">
      <c r="A4553" s="68">
        <f t="shared" si="72"/>
        <v>4548</v>
      </c>
      <c r="B4553" s="69"/>
      <c r="C4553" s="69"/>
      <c r="D4553" s="69"/>
      <c r="E4553" s="69"/>
      <c r="F4553" s="69"/>
      <c r="G4553" s="69"/>
      <c r="H4553" s="70"/>
      <c r="I4553" s="68"/>
      <c r="J4553" s="8" t="str">
        <f>IF(I4553="ILF",IF($C$1="预估功能点",'模板使用说明&amp;基础参数'!$E$15,'模板使用说明&amp;基础参数'!$E$22),IF(I4553="EIF",IF($C$1="预估功能点",'模板使用说明&amp;基础参数'!$E$16,'模板使用说明&amp;基础参数'!$E$23),IF(I4553="EI",IF($C$1="预估功能点",'模板使用说明&amp;基础参数'!$E$17,'模板使用说明&amp;基础参数'!$E$24),IF(I4553="EO",IF($C$1="预估功能点",'模板使用说明&amp;基础参数'!$E$18,'模板使用说明&amp;基础参数'!$E$25),IF(I4553="EQ",IF($C$1="预估功能点",'模板使用说明&amp;基础参数'!$E$19,'模板使用说明&amp;基础参数'!$E$26),"")))))</f>
        <v/>
      </c>
      <c r="K4553" s="81"/>
      <c r="L4553" s="81"/>
      <c r="M4553" s="82" t="str">
        <f>IF(J4553="","",IF(K4553="高",IF(L4553="删除",J4553*'模板使用说明&amp;基础参数'!$E$5*'模板使用说明&amp;基础参数'!$E$12,IF(L4553="修改",J4553*'模板使用说明&amp;基础参数'!$E$5*'模板使用说明&amp;基础参数'!$E$11,J4553*'模板使用说明&amp;基础参数'!$E$5*'模板使用说明&amp;基础参数'!$E$10)),IF(K4553="中",IF(L4553="删除",J4553*'模板使用说明&amp;基础参数'!$E$6*'模板使用说明&amp;基础参数'!$E$12,IF(L4553="修改",J4553*'模板使用说明&amp;基础参数'!$E$6*'模板使用说明&amp;基础参数'!$E$11,J4553*'模板使用说明&amp;基础参数'!$E$6*'模板使用说明&amp;基础参数'!$E$10)),IF(L4553="删除",J4553*'模板使用说明&amp;基础参数'!$E$7*'模板使用说明&amp;基础参数'!$E$12,IF(L4553="修改",J4553*'模板使用说明&amp;基础参数'!$E$7*'模板使用说明&amp;基础参数'!$E$11,J4553*'模板使用说明&amp;基础参数'!$E$7*'模板使用说明&amp;基础参数'!$E$10)))))</f>
        <v/>
      </c>
      <c r="N4553" s="83"/>
    </row>
    <row r="4554" ht="14.4" customHeight="1" spans="1:14">
      <c r="A4554" s="68">
        <f t="shared" si="72"/>
        <v>4549</v>
      </c>
      <c r="B4554" s="69"/>
      <c r="C4554" s="69"/>
      <c r="D4554" s="69"/>
      <c r="E4554" s="69"/>
      <c r="F4554" s="69"/>
      <c r="G4554" s="69"/>
      <c r="H4554" s="70"/>
      <c r="I4554" s="68"/>
      <c r="J4554" s="8" t="str">
        <f>IF(I4554="ILF",IF($C$1="预估功能点",'模板使用说明&amp;基础参数'!$E$15,'模板使用说明&amp;基础参数'!$E$22),IF(I4554="EIF",IF($C$1="预估功能点",'模板使用说明&amp;基础参数'!$E$16,'模板使用说明&amp;基础参数'!$E$23),IF(I4554="EI",IF($C$1="预估功能点",'模板使用说明&amp;基础参数'!$E$17,'模板使用说明&amp;基础参数'!$E$24),IF(I4554="EO",IF($C$1="预估功能点",'模板使用说明&amp;基础参数'!$E$18,'模板使用说明&amp;基础参数'!$E$25),IF(I4554="EQ",IF($C$1="预估功能点",'模板使用说明&amp;基础参数'!$E$19,'模板使用说明&amp;基础参数'!$E$26),"")))))</f>
        <v/>
      </c>
      <c r="K4554" s="81"/>
      <c r="L4554" s="81"/>
      <c r="M4554" s="82" t="str">
        <f>IF(J4554="","",IF(K4554="高",IF(L4554="删除",J4554*'模板使用说明&amp;基础参数'!$E$5*'模板使用说明&amp;基础参数'!$E$12,IF(L4554="修改",J4554*'模板使用说明&amp;基础参数'!$E$5*'模板使用说明&amp;基础参数'!$E$11,J4554*'模板使用说明&amp;基础参数'!$E$5*'模板使用说明&amp;基础参数'!$E$10)),IF(K4554="中",IF(L4554="删除",J4554*'模板使用说明&amp;基础参数'!$E$6*'模板使用说明&amp;基础参数'!$E$12,IF(L4554="修改",J4554*'模板使用说明&amp;基础参数'!$E$6*'模板使用说明&amp;基础参数'!$E$11,J4554*'模板使用说明&amp;基础参数'!$E$6*'模板使用说明&amp;基础参数'!$E$10)),IF(L4554="删除",J4554*'模板使用说明&amp;基础参数'!$E$7*'模板使用说明&amp;基础参数'!$E$12,IF(L4554="修改",J4554*'模板使用说明&amp;基础参数'!$E$7*'模板使用说明&amp;基础参数'!$E$11,J4554*'模板使用说明&amp;基础参数'!$E$7*'模板使用说明&amp;基础参数'!$E$10)))))</f>
        <v/>
      </c>
      <c r="N4554" s="83"/>
    </row>
    <row r="4555" ht="14.4" customHeight="1" spans="1:14">
      <c r="A4555" s="68">
        <f t="shared" si="72"/>
        <v>4550</v>
      </c>
      <c r="B4555" s="69"/>
      <c r="C4555" s="69"/>
      <c r="D4555" s="69"/>
      <c r="E4555" s="69"/>
      <c r="F4555" s="69"/>
      <c r="G4555" s="69"/>
      <c r="H4555" s="70"/>
      <c r="I4555" s="68"/>
      <c r="J4555" s="8" t="str">
        <f>IF(I4555="ILF",IF($C$1="预估功能点",'模板使用说明&amp;基础参数'!$E$15,'模板使用说明&amp;基础参数'!$E$22),IF(I4555="EIF",IF($C$1="预估功能点",'模板使用说明&amp;基础参数'!$E$16,'模板使用说明&amp;基础参数'!$E$23),IF(I4555="EI",IF($C$1="预估功能点",'模板使用说明&amp;基础参数'!$E$17,'模板使用说明&amp;基础参数'!$E$24),IF(I4555="EO",IF($C$1="预估功能点",'模板使用说明&amp;基础参数'!$E$18,'模板使用说明&amp;基础参数'!$E$25),IF(I4555="EQ",IF($C$1="预估功能点",'模板使用说明&amp;基础参数'!$E$19,'模板使用说明&amp;基础参数'!$E$26),"")))))</f>
        <v/>
      </c>
      <c r="K4555" s="81"/>
      <c r="L4555" s="81"/>
      <c r="M4555" s="82" t="str">
        <f>IF(J4555="","",IF(K4555="高",IF(L4555="删除",J4555*'模板使用说明&amp;基础参数'!$E$5*'模板使用说明&amp;基础参数'!$E$12,IF(L4555="修改",J4555*'模板使用说明&amp;基础参数'!$E$5*'模板使用说明&amp;基础参数'!$E$11,J4555*'模板使用说明&amp;基础参数'!$E$5*'模板使用说明&amp;基础参数'!$E$10)),IF(K4555="中",IF(L4555="删除",J4555*'模板使用说明&amp;基础参数'!$E$6*'模板使用说明&amp;基础参数'!$E$12,IF(L4555="修改",J4555*'模板使用说明&amp;基础参数'!$E$6*'模板使用说明&amp;基础参数'!$E$11,J4555*'模板使用说明&amp;基础参数'!$E$6*'模板使用说明&amp;基础参数'!$E$10)),IF(L4555="删除",J4555*'模板使用说明&amp;基础参数'!$E$7*'模板使用说明&amp;基础参数'!$E$12,IF(L4555="修改",J4555*'模板使用说明&amp;基础参数'!$E$7*'模板使用说明&amp;基础参数'!$E$11,J4555*'模板使用说明&amp;基础参数'!$E$7*'模板使用说明&amp;基础参数'!$E$10)))))</f>
        <v/>
      </c>
      <c r="N4555" s="83"/>
    </row>
    <row r="4556" ht="14.4" customHeight="1" spans="1:14">
      <c r="A4556" s="68">
        <f t="shared" si="72"/>
        <v>4551</v>
      </c>
      <c r="B4556" s="69"/>
      <c r="C4556" s="69"/>
      <c r="D4556" s="69"/>
      <c r="E4556" s="69"/>
      <c r="F4556" s="69"/>
      <c r="G4556" s="69"/>
      <c r="H4556" s="70"/>
      <c r="I4556" s="68"/>
      <c r="J4556" s="8" t="str">
        <f>IF(I4556="ILF",IF($C$1="预估功能点",'模板使用说明&amp;基础参数'!$E$15,'模板使用说明&amp;基础参数'!$E$22),IF(I4556="EIF",IF($C$1="预估功能点",'模板使用说明&amp;基础参数'!$E$16,'模板使用说明&amp;基础参数'!$E$23),IF(I4556="EI",IF($C$1="预估功能点",'模板使用说明&amp;基础参数'!$E$17,'模板使用说明&amp;基础参数'!$E$24),IF(I4556="EO",IF($C$1="预估功能点",'模板使用说明&amp;基础参数'!$E$18,'模板使用说明&amp;基础参数'!$E$25),IF(I4556="EQ",IF($C$1="预估功能点",'模板使用说明&amp;基础参数'!$E$19,'模板使用说明&amp;基础参数'!$E$26),"")))))</f>
        <v/>
      </c>
      <c r="K4556" s="81"/>
      <c r="L4556" s="81"/>
      <c r="M4556" s="82" t="str">
        <f>IF(J4556="","",IF(K4556="高",IF(L4556="删除",J4556*'模板使用说明&amp;基础参数'!$E$5*'模板使用说明&amp;基础参数'!$E$12,IF(L4556="修改",J4556*'模板使用说明&amp;基础参数'!$E$5*'模板使用说明&amp;基础参数'!$E$11,J4556*'模板使用说明&amp;基础参数'!$E$5*'模板使用说明&amp;基础参数'!$E$10)),IF(K4556="中",IF(L4556="删除",J4556*'模板使用说明&amp;基础参数'!$E$6*'模板使用说明&amp;基础参数'!$E$12,IF(L4556="修改",J4556*'模板使用说明&amp;基础参数'!$E$6*'模板使用说明&amp;基础参数'!$E$11,J4556*'模板使用说明&amp;基础参数'!$E$6*'模板使用说明&amp;基础参数'!$E$10)),IF(L4556="删除",J4556*'模板使用说明&amp;基础参数'!$E$7*'模板使用说明&amp;基础参数'!$E$12,IF(L4556="修改",J4556*'模板使用说明&amp;基础参数'!$E$7*'模板使用说明&amp;基础参数'!$E$11,J4556*'模板使用说明&amp;基础参数'!$E$7*'模板使用说明&amp;基础参数'!$E$10)))))</f>
        <v/>
      </c>
      <c r="N4556" s="83"/>
    </row>
    <row r="4557" ht="14.4" customHeight="1" spans="1:14">
      <c r="A4557" s="68">
        <f t="shared" si="72"/>
        <v>4552</v>
      </c>
      <c r="B4557" s="69"/>
      <c r="C4557" s="69"/>
      <c r="D4557" s="69"/>
      <c r="E4557" s="69"/>
      <c r="F4557" s="69"/>
      <c r="G4557" s="69"/>
      <c r="H4557" s="70"/>
      <c r="I4557" s="68"/>
      <c r="J4557" s="8" t="str">
        <f>IF(I4557="ILF",IF($C$1="预估功能点",'模板使用说明&amp;基础参数'!$E$15,'模板使用说明&amp;基础参数'!$E$22),IF(I4557="EIF",IF($C$1="预估功能点",'模板使用说明&amp;基础参数'!$E$16,'模板使用说明&amp;基础参数'!$E$23),IF(I4557="EI",IF($C$1="预估功能点",'模板使用说明&amp;基础参数'!$E$17,'模板使用说明&amp;基础参数'!$E$24),IF(I4557="EO",IF($C$1="预估功能点",'模板使用说明&amp;基础参数'!$E$18,'模板使用说明&amp;基础参数'!$E$25),IF(I4557="EQ",IF($C$1="预估功能点",'模板使用说明&amp;基础参数'!$E$19,'模板使用说明&amp;基础参数'!$E$26),"")))))</f>
        <v/>
      </c>
      <c r="K4557" s="81"/>
      <c r="L4557" s="81"/>
      <c r="M4557" s="82" t="str">
        <f>IF(J4557="","",IF(K4557="高",IF(L4557="删除",J4557*'模板使用说明&amp;基础参数'!$E$5*'模板使用说明&amp;基础参数'!$E$12,IF(L4557="修改",J4557*'模板使用说明&amp;基础参数'!$E$5*'模板使用说明&amp;基础参数'!$E$11,J4557*'模板使用说明&amp;基础参数'!$E$5*'模板使用说明&amp;基础参数'!$E$10)),IF(K4557="中",IF(L4557="删除",J4557*'模板使用说明&amp;基础参数'!$E$6*'模板使用说明&amp;基础参数'!$E$12,IF(L4557="修改",J4557*'模板使用说明&amp;基础参数'!$E$6*'模板使用说明&amp;基础参数'!$E$11,J4557*'模板使用说明&amp;基础参数'!$E$6*'模板使用说明&amp;基础参数'!$E$10)),IF(L4557="删除",J4557*'模板使用说明&amp;基础参数'!$E$7*'模板使用说明&amp;基础参数'!$E$12,IF(L4557="修改",J4557*'模板使用说明&amp;基础参数'!$E$7*'模板使用说明&amp;基础参数'!$E$11,J4557*'模板使用说明&amp;基础参数'!$E$7*'模板使用说明&amp;基础参数'!$E$10)))))</f>
        <v/>
      </c>
      <c r="N4557" s="83"/>
    </row>
    <row r="4558" ht="14.4" customHeight="1" spans="1:14">
      <c r="A4558" s="68">
        <f t="shared" si="72"/>
        <v>4553</v>
      </c>
      <c r="B4558" s="69"/>
      <c r="C4558" s="69"/>
      <c r="D4558" s="69"/>
      <c r="E4558" s="69"/>
      <c r="F4558" s="69"/>
      <c r="G4558" s="69"/>
      <c r="H4558" s="70"/>
      <c r="I4558" s="68"/>
      <c r="J4558" s="8" t="str">
        <f>IF(I4558="ILF",IF($C$1="预估功能点",'模板使用说明&amp;基础参数'!$E$15,'模板使用说明&amp;基础参数'!$E$22),IF(I4558="EIF",IF($C$1="预估功能点",'模板使用说明&amp;基础参数'!$E$16,'模板使用说明&amp;基础参数'!$E$23),IF(I4558="EI",IF($C$1="预估功能点",'模板使用说明&amp;基础参数'!$E$17,'模板使用说明&amp;基础参数'!$E$24),IF(I4558="EO",IF($C$1="预估功能点",'模板使用说明&amp;基础参数'!$E$18,'模板使用说明&amp;基础参数'!$E$25),IF(I4558="EQ",IF($C$1="预估功能点",'模板使用说明&amp;基础参数'!$E$19,'模板使用说明&amp;基础参数'!$E$26),"")))))</f>
        <v/>
      </c>
      <c r="K4558" s="81"/>
      <c r="L4558" s="81"/>
      <c r="M4558" s="82" t="str">
        <f>IF(J4558="","",IF(K4558="高",IF(L4558="删除",J4558*'模板使用说明&amp;基础参数'!$E$5*'模板使用说明&amp;基础参数'!$E$12,IF(L4558="修改",J4558*'模板使用说明&amp;基础参数'!$E$5*'模板使用说明&amp;基础参数'!$E$11,J4558*'模板使用说明&amp;基础参数'!$E$5*'模板使用说明&amp;基础参数'!$E$10)),IF(K4558="中",IF(L4558="删除",J4558*'模板使用说明&amp;基础参数'!$E$6*'模板使用说明&amp;基础参数'!$E$12,IF(L4558="修改",J4558*'模板使用说明&amp;基础参数'!$E$6*'模板使用说明&amp;基础参数'!$E$11,J4558*'模板使用说明&amp;基础参数'!$E$6*'模板使用说明&amp;基础参数'!$E$10)),IF(L4558="删除",J4558*'模板使用说明&amp;基础参数'!$E$7*'模板使用说明&amp;基础参数'!$E$12,IF(L4558="修改",J4558*'模板使用说明&amp;基础参数'!$E$7*'模板使用说明&amp;基础参数'!$E$11,J4558*'模板使用说明&amp;基础参数'!$E$7*'模板使用说明&amp;基础参数'!$E$10)))))</f>
        <v/>
      </c>
      <c r="N4558" s="83"/>
    </row>
    <row r="4559" ht="14.4" customHeight="1" spans="1:14">
      <c r="A4559" s="68">
        <f t="shared" si="72"/>
        <v>4554</v>
      </c>
      <c r="B4559" s="69"/>
      <c r="C4559" s="69"/>
      <c r="D4559" s="69"/>
      <c r="E4559" s="69"/>
      <c r="F4559" s="69"/>
      <c r="G4559" s="69"/>
      <c r="H4559" s="70"/>
      <c r="I4559" s="68"/>
      <c r="J4559" s="8" t="str">
        <f>IF(I4559="ILF",IF($C$1="预估功能点",'模板使用说明&amp;基础参数'!$E$15,'模板使用说明&amp;基础参数'!$E$22),IF(I4559="EIF",IF($C$1="预估功能点",'模板使用说明&amp;基础参数'!$E$16,'模板使用说明&amp;基础参数'!$E$23),IF(I4559="EI",IF($C$1="预估功能点",'模板使用说明&amp;基础参数'!$E$17,'模板使用说明&amp;基础参数'!$E$24),IF(I4559="EO",IF($C$1="预估功能点",'模板使用说明&amp;基础参数'!$E$18,'模板使用说明&amp;基础参数'!$E$25),IF(I4559="EQ",IF($C$1="预估功能点",'模板使用说明&amp;基础参数'!$E$19,'模板使用说明&amp;基础参数'!$E$26),"")))))</f>
        <v/>
      </c>
      <c r="K4559" s="81"/>
      <c r="L4559" s="81"/>
      <c r="M4559" s="82" t="str">
        <f>IF(J4559="","",IF(K4559="高",IF(L4559="删除",J4559*'模板使用说明&amp;基础参数'!$E$5*'模板使用说明&amp;基础参数'!$E$12,IF(L4559="修改",J4559*'模板使用说明&amp;基础参数'!$E$5*'模板使用说明&amp;基础参数'!$E$11,J4559*'模板使用说明&amp;基础参数'!$E$5*'模板使用说明&amp;基础参数'!$E$10)),IF(K4559="中",IF(L4559="删除",J4559*'模板使用说明&amp;基础参数'!$E$6*'模板使用说明&amp;基础参数'!$E$12,IF(L4559="修改",J4559*'模板使用说明&amp;基础参数'!$E$6*'模板使用说明&amp;基础参数'!$E$11,J4559*'模板使用说明&amp;基础参数'!$E$6*'模板使用说明&amp;基础参数'!$E$10)),IF(L4559="删除",J4559*'模板使用说明&amp;基础参数'!$E$7*'模板使用说明&amp;基础参数'!$E$12,IF(L4559="修改",J4559*'模板使用说明&amp;基础参数'!$E$7*'模板使用说明&amp;基础参数'!$E$11,J4559*'模板使用说明&amp;基础参数'!$E$7*'模板使用说明&amp;基础参数'!$E$10)))))</f>
        <v/>
      </c>
      <c r="N4559" s="83"/>
    </row>
    <row r="4560" ht="14.4" customHeight="1" spans="1:14">
      <c r="A4560" s="68">
        <f t="shared" si="72"/>
        <v>4555</v>
      </c>
      <c r="B4560" s="69"/>
      <c r="C4560" s="69"/>
      <c r="D4560" s="69"/>
      <c r="E4560" s="69"/>
      <c r="F4560" s="69"/>
      <c r="G4560" s="69"/>
      <c r="H4560" s="70"/>
      <c r="I4560" s="68"/>
      <c r="J4560" s="8" t="str">
        <f>IF(I4560="ILF",IF($C$1="预估功能点",'模板使用说明&amp;基础参数'!$E$15,'模板使用说明&amp;基础参数'!$E$22),IF(I4560="EIF",IF($C$1="预估功能点",'模板使用说明&amp;基础参数'!$E$16,'模板使用说明&amp;基础参数'!$E$23),IF(I4560="EI",IF($C$1="预估功能点",'模板使用说明&amp;基础参数'!$E$17,'模板使用说明&amp;基础参数'!$E$24),IF(I4560="EO",IF($C$1="预估功能点",'模板使用说明&amp;基础参数'!$E$18,'模板使用说明&amp;基础参数'!$E$25),IF(I4560="EQ",IF($C$1="预估功能点",'模板使用说明&amp;基础参数'!$E$19,'模板使用说明&amp;基础参数'!$E$26),"")))))</f>
        <v/>
      </c>
      <c r="K4560" s="81"/>
      <c r="L4560" s="81"/>
      <c r="M4560" s="82" t="str">
        <f>IF(J4560="","",IF(K4560="高",IF(L4560="删除",J4560*'模板使用说明&amp;基础参数'!$E$5*'模板使用说明&amp;基础参数'!$E$12,IF(L4560="修改",J4560*'模板使用说明&amp;基础参数'!$E$5*'模板使用说明&amp;基础参数'!$E$11,J4560*'模板使用说明&amp;基础参数'!$E$5*'模板使用说明&amp;基础参数'!$E$10)),IF(K4560="中",IF(L4560="删除",J4560*'模板使用说明&amp;基础参数'!$E$6*'模板使用说明&amp;基础参数'!$E$12,IF(L4560="修改",J4560*'模板使用说明&amp;基础参数'!$E$6*'模板使用说明&amp;基础参数'!$E$11,J4560*'模板使用说明&amp;基础参数'!$E$6*'模板使用说明&amp;基础参数'!$E$10)),IF(L4560="删除",J4560*'模板使用说明&amp;基础参数'!$E$7*'模板使用说明&amp;基础参数'!$E$12,IF(L4560="修改",J4560*'模板使用说明&amp;基础参数'!$E$7*'模板使用说明&amp;基础参数'!$E$11,J4560*'模板使用说明&amp;基础参数'!$E$7*'模板使用说明&amp;基础参数'!$E$10)))))</f>
        <v/>
      </c>
      <c r="N4560" s="83"/>
    </row>
    <row r="4561" ht="14.4" customHeight="1" spans="1:14">
      <c r="A4561" s="68">
        <f t="shared" si="72"/>
        <v>4556</v>
      </c>
      <c r="B4561" s="69"/>
      <c r="C4561" s="69"/>
      <c r="D4561" s="69"/>
      <c r="E4561" s="69"/>
      <c r="F4561" s="69"/>
      <c r="G4561" s="69"/>
      <c r="H4561" s="70"/>
      <c r="I4561" s="68"/>
      <c r="J4561" s="8" t="str">
        <f>IF(I4561="ILF",IF($C$1="预估功能点",'模板使用说明&amp;基础参数'!$E$15,'模板使用说明&amp;基础参数'!$E$22),IF(I4561="EIF",IF($C$1="预估功能点",'模板使用说明&amp;基础参数'!$E$16,'模板使用说明&amp;基础参数'!$E$23),IF(I4561="EI",IF($C$1="预估功能点",'模板使用说明&amp;基础参数'!$E$17,'模板使用说明&amp;基础参数'!$E$24),IF(I4561="EO",IF($C$1="预估功能点",'模板使用说明&amp;基础参数'!$E$18,'模板使用说明&amp;基础参数'!$E$25),IF(I4561="EQ",IF($C$1="预估功能点",'模板使用说明&amp;基础参数'!$E$19,'模板使用说明&amp;基础参数'!$E$26),"")))))</f>
        <v/>
      </c>
      <c r="K4561" s="81"/>
      <c r="L4561" s="81"/>
      <c r="M4561" s="82" t="str">
        <f>IF(J4561="","",IF(K4561="高",IF(L4561="删除",J4561*'模板使用说明&amp;基础参数'!$E$5*'模板使用说明&amp;基础参数'!$E$12,IF(L4561="修改",J4561*'模板使用说明&amp;基础参数'!$E$5*'模板使用说明&amp;基础参数'!$E$11,J4561*'模板使用说明&amp;基础参数'!$E$5*'模板使用说明&amp;基础参数'!$E$10)),IF(K4561="中",IF(L4561="删除",J4561*'模板使用说明&amp;基础参数'!$E$6*'模板使用说明&amp;基础参数'!$E$12,IF(L4561="修改",J4561*'模板使用说明&amp;基础参数'!$E$6*'模板使用说明&amp;基础参数'!$E$11,J4561*'模板使用说明&amp;基础参数'!$E$6*'模板使用说明&amp;基础参数'!$E$10)),IF(L4561="删除",J4561*'模板使用说明&amp;基础参数'!$E$7*'模板使用说明&amp;基础参数'!$E$12,IF(L4561="修改",J4561*'模板使用说明&amp;基础参数'!$E$7*'模板使用说明&amp;基础参数'!$E$11,J4561*'模板使用说明&amp;基础参数'!$E$7*'模板使用说明&amp;基础参数'!$E$10)))))</f>
        <v/>
      </c>
      <c r="N4561" s="83"/>
    </row>
    <row r="4562" ht="14.4" customHeight="1" spans="1:14">
      <c r="A4562" s="68">
        <f t="shared" si="72"/>
        <v>4557</v>
      </c>
      <c r="B4562" s="69"/>
      <c r="C4562" s="69"/>
      <c r="D4562" s="69"/>
      <c r="E4562" s="69"/>
      <c r="F4562" s="69"/>
      <c r="G4562" s="69"/>
      <c r="H4562" s="70"/>
      <c r="I4562" s="68"/>
      <c r="J4562" s="8" t="str">
        <f>IF(I4562="ILF",IF($C$1="预估功能点",'模板使用说明&amp;基础参数'!$E$15,'模板使用说明&amp;基础参数'!$E$22),IF(I4562="EIF",IF($C$1="预估功能点",'模板使用说明&amp;基础参数'!$E$16,'模板使用说明&amp;基础参数'!$E$23),IF(I4562="EI",IF($C$1="预估功能点",'模板使用说明&amp;基础参数'!$E$17,'模板使用说明&amp;基础参数'!$E$24),IF(I4562="EO",IF($C$1="预估功能点",'模板使用说明&amp;基础参数'!$E$18,'模板使用说明&amp;基础参数'!$E$25),IF(I4562="EQ",IF($C$1="预估功能点",'模板使用说明&amp;基础参数'!$E$19,'模板使用说明&amp;基础参数'!$E$26),"")))))</f>
        <v/>
      </c>
      <c r="K4562" s="81"/>
      <c r="L4562" s="81"/>
      <c r="M4562" s="82" t="str">
        <f>IF(J4562="","",IF(K4562="高",IF(L4562="删除",J4562*'模板使用说明&amp;基础参数'!$E$5*'模板使用说明&amp;基础参数'!$E$12,IF(L4562="修改",J4562*'模板使用说明&amp;基础参数'!$E$5*'模板使用说明&amp;基础参数'!$E$11,J4562*'模板使用说明&amp;基础参数'!$E$5*'模板使用说明&amp;基础参数'!$E$10)),IF(K4562="中",IF(L4562="删除",J4562*'模板使用说明&amp;基础参数'!$E$6*'模板使用说明&amp;基础参数'!$E$12,IF(L4562="修改",J4562*'模板使用说明&amp;基础参数'!$E$6*'模板使用说明&amp;基础参数'!$E$11,J4562*'模板使用说明&amp;基础参数'!$E$6*'模板使用说明&amp;基础参数'!$E$10)),IF(L4562="删除",J4562*'模板使用说明&amp;基础参数'!$E$7*'模板使用说明&amp;基础参数'!$E$12,IF(L4562="修改",J4562*'模板使用说明&amp;基础参数'!$E$7*'模板使用说明&amp;基础参数'!$E$11,J4562*'模板使用说明&amp;基础参数'!$E$7*'模板使用说明&amp;基础参数'!$E$10)))))</f>
        <v/>
      </c>
      <c r="N4562" s="83"/>
    </row>
    <row r="4563" ht="14.4" customHeight="1" spans="1:14">
      <c r="A4563" s="68">
        <f t="shared" si="72"/>
        <v>4558</v>
      </c>
      <c r="B4563" s="69"/>
      <c r="C4563" s="69"/>
      <c r="D4563" s="69"/>
      <c r="E4563" s="69"/>
      <c r="F4563" s="69"/>
      <c r="G4563" s="69"/>
      <c r="H4563" s="70"/>
      <c r="I4563" s="68"/>
      <c r="J4563" s="8" t="str">
        <f>IF(I4563="ILF",IF($C$1="预估功能点",'模板使用说明&amp;基础参数'!$E$15,'模板使用说明&amp;基础参数'!$E$22),IF(I4563="EIF",IF($C$1="预估功能点",'模板使用说明&amp;基础参数'!$E$16,'模板使用说明&amp;基础参数'!$E$23),IF(I4563="EI",IF($C$1="预估功能点",'模板使用说明&amp;基础参数'!$E$17,'模板使用说明&amp;基础参数'!$E$24),IF(I4563="EO",IF($C$1="预估功能点",'模板使用说明&amp;基础参数'!$E$18,'模板使用说明&amp;基础参数'!$E$25),IF(I4563="EQ",IF($C$1="预估功能点",'模板使用说明&amp;基础参数'!$E$19,'模板使用说明&amp;基础参数'!$E$26),"")))))</f>
        <v/>
      </c>
      <c r="K4563" s="81"/>
      <c r="L4563" s="81"/>
      <c r="M4563" s="82" t="str">
        <f>IF(J4563="","",IF(K4563="高",IF(L4563="删除",J4563*'模板使用说明&amp;基础参数'!$E$5*'模板使用说明&amp;基础参数'!$E$12,IF(L4563="修改",J4563*'模板使用说明&amp;基础参数'!$E$5*'模板使用说明&amp;基础参数'!$E$11,J4563*'模板使用说明&amp;基础参数'!$E$5*'模板使用说明&amp;基础参数'!$E$10)),IF(K4563="中",IF(L4563="删除",J4563*'模板使用说明&amp;基础参数'!$E$6*'模板使用说明&amp;基础参数'!$E$12,IF(L4563="修改",J4563*'模板使用说明&amp;基础参数'!$E$6*'模板使用说明&amp;基础参数'!$E$11,J4563*'模板使用说明&amp;基础参数'!$E$6*'模板使用说明&amp;基础参数'!$E$10)),IF(L4563="删除",J4563*'模板使用说明&amp;基础参数'!$E$7*'模板使用说明&amp;基础参数'!$E$12,IF(L4563="修改",J4563*'模板使用说明&amp;基础参数'!$E$7*'模板使用说明&amp;基础参数'!$E$11,J4563*'模板使用说明&amp;基础参数'!$E$7*'模板使用说明&amp;基础参数'!$E$10)))))</f>
        <v/>
      </c>
      <c r="N4563" s="83"/>
    </row>
    <row r="4564" ht="14.4" customHeight="1" spans="1:14">
      <c r="A4564" s="68">
        <f t="shared" si="72"/>
        <v>4559</v>
      </c>
      <c r="B4564" s="69"/>
      <c r="C4564" s="69"/>
      <c r="D4564" s="69"/>
      <c r="E4564" s="69"/>
      <c r="F4564" s="69"/>
      <c r="G4564" s="69"/>
      <c r="H4564" s="70"/>
      <c r="I4564" s="68"/>
      <c r="J4564" s="8" t="str">
        <f>IF(I4564="ILF",IF($C$1="预估功能点",'模板使用说明&amp;基础参数'!$E$15,'模板使用说明&amp;基础参数'!$E$22),IF(I4564="EIF",IF($C$1="预估功能点",'模板使用说明&amp;基础参数'!$E$16,'模板使用说明&amp;基础参数'!$E$23),IF(I4564="EI",IF($C$1="预估功能点",'模板使用说明&amp;基础参数'!$E$17,'模板使用说明&amp;基础参数'!$E$24),IF(I4564="EO",IF($C$1="预估功能点",'模板使用说明&amp;基础参数'!$E$18,'模板使用说明&amp;基础参数'!$E$25),IF(I4564="EQ",IF($C$1="预估功能点",'模板使用说明&amp;基础参数'!$E$19,'模板使用说明&amp;基础参数'!$E$26),"")))))</f>
        <v/>
      </c>
      <c r="K4564" s="81"/>
      <c r="L4564" s="81"/>
      <c r="M4564" s="82" t="str">
        <f>IF(J4564="","",IF(K4564="高",IF(L4564="删除",J4564*'模板使用说明&amp;基础参数'!$E$5*'模板使用说明&amp;基础参数'!$E$12,IF(L4564="修改",J4564*'模板使用说明&amp;基础参数'!$E$5*'模板使用说明&amp;基础参数'!$E$11,J4564*'模板使用说明&amp;基础参数'!$E$5*'模板使用说明&amp;基础参数'!$E$10)),IF(K4564="中",IF(L4564="删除",J4564*'模板使用说明&amp;基础参数'!$E$6*'模板使用说明&amp;基础参数'!$E$12,IF(L4564="修改",J4564*'模板使用说明&amp;基础参数'!$E$6*'模板使用说明&amp;基础参数'!$E$11,J4564*'模板使用说明&amp;基础参数'!$E$6*'模板使用说明&amp;基础参数'!$E$10)),IF(L4564="删除",J4564*'模板使用说明&amp;基础参数'!$E$7*'模板使用说明&amp;基础参数'!$E$12,IF(L4564="修改",J4564*'模板使用说明&amp;基础参数'!$E$7*'模板使用说明&amp;基础参数'!$E$11,J4564*'模板使用说明&amp;基础参数'!$E$7*'模板使用说明&amp;基础参数'!$E$10)))))</f>
        <v/>
      </c>
      <c r="N4564" s="83"/>
    </row>
    <row r="4565" ht="14.4" customHeight="1" spans="1:14">
      <c r="A4565" s="68">
        <f t="shared" si="72"/>
        <v>4560</v>
      </c>
      <c r="B4565" s="69"/>
      <c r="C4565" s="69"/>
      <c r="D4565" s="69"/>
      <c r="E4565" s="69"/>
      <c r="F4565" s="69"/>
      <c r="G4565" s="69"/>
      <c r="H4565" s="70"/>
      <c r="I4565" s="68"/>
      <c r="J4565" s="8" t="str">
        <f>IF(I4565="ILF",IF($C$1="预估功能点",'模板使用说明&amp;基础参数'!$E$15,'模板使用说明&amp;基础参数'!$E$22),IF(I4565="EIF",IF($C$1="预估功能点",'模板使用说明&amp;基础参数'!$E$16,'模板使用说明&amp;基础参数'!$E$23),IF(I4565="EI",IF($C$1="预估功能点",'模板使用说明&amp;基础参数'!$E$17,'模板使用说明&amp;基础参数'!$E$24),IF(I4565="EO",IF($C$1="预估功能点",'模板使用说明&amp;基础参数'!$E$18,'模板使用说明&amp;基础参数'!$E$25),IF(I4565="EQ",IF($C$1="预估功能点",'模板使用说明&amp;基础参数'!$E$19,'模板使用说明&amp;基础参数'!$E$26),"")))))</f>
        <v/>
      </c>
      <c r="K4565" s="81"/>
      <c r="L4565" s="81"/>
      <c r="M4565" s="82" t="str">
        <f>IF(J4565="","",IF(K4565="高",IF(L4565="删除",J4565*'模板使用说明&amp;基础参数'!$E$5*'模板使用说明&amp;基础参数'!$E$12,IF(L4565="修改",J4565*'模板使用说明&amp;基础参数'!$E$5*'模板使用说明&amp;基础参数'!$E$11,J4565*'模板使用说明&amp;基础参数'!$E$5*'模板使用说明&amp;基础参数'!$E$10)),IF(K4565="中",IF(L4565="删除",J4565*'模板使用说明&amp;基础参数'!$E$6*'模板使用说明&amp;基础参数'!$E$12,IF(L4565="修改",J4565*'模板使用说明&amp;基础参数'!$E$6*'模板使用说明&amp;基础参数'!$E$11,J4565*'模板使用说明&amp;基础参数'!$E$6*'模板使用说明&amp;基础参数'!$E$10)),IF(L4565="删除",J4565*'模板使用说明&amp;基础参数'!$E$7*'模板使用说明&amp;基础参数'!$E$12,IF(L4565="修改",J4565*'模板使用说明&amp;基础参数'!$E$7*'模板使用说明&amp;基础参数'!$E$11,J4565*'模板使用说明&amp;基础参数'!$E$7*'模板使用说明&amp;基础参数'!$E$10)))))</f>
        <v/>
      </c>
      <c r="N4565" s="83"/>
    </row>
    <row r="4566" ht="14.4" customHeight="1" spans="1:14">
      <c r="A4566" s="68">
        <f t="shared" si="72"/>
        <v>4561</v>
      </c>
      <c r="B4566" s="69"/>
      <c r="C4566" s="69"/>
      <c r="D4566" s="69"/>
      <c r="E4566" s="69"/>
      <c r="F4566" s="69"/>
      <c r="G4566" s="69"/>
      <c r="H4566" s="70"/>
      <c r="I4566" s="68"/>
      <c r="J4566" s="8" t="str">
        <f>IF(I4566="ILF",IF($C$1="预估功能点",'模板使用说明&amp;基础参数'!$E$15,'模板使用说明&amp;基础参数'!$E$22),IF(I4566="EIF",IF($C$1="预估功能点",'模板使用说明&amp;基础参数'!$E$16,'模板使用说明&amp;基础参数'!$E$23),IF(I4566="EI",IF($C$1="预估功能点",'模板使用说明&amp;基础参数'!$E$17,'模板使用说明&amp;基础参数'!$E$24),IF(I4566="EO",IF($C$1="预估功能点",'模板使用说明&amp;基础参数'!$E$18,'模板使用说明&amp;基础参数'!$E$25),IF(I4566="EQ",IF($C$1="预估功能点",'模板使用说明&amp;基础参数'!$E$19,'模板使用说明&amp;基础参数'!$E$26),"")))))</f>
        <v/>
      </c>
      <c r="K4566" s="81"/>
      <c r="L4566" s="81"/>
      <c r="M4566" s="82" t="str">
        <f>IF(J4566="","",IF(K4566="高",IF(L4566="删除",J4566*'模板使用说明&amp;基础参数'!$E$5*'模板使用说明&amp;基础参数'!$E$12,IF(L4566="修改",J4566*'模板使用说明&amp;基础参数'!$E$5*'模板使用说明&amp;基础参数'!$E$11,J4566*'模板使用说明&amp;基础参数'!$E$5*'模板使用说明&amp;基础参数'!$E$10)),IF(K4566="中",IF(L4566="删除",J4566*'模板使用说明&amp;基础参数'!$E$6*'模板使用说明&amp;基础参数'!$E$12,IF(L4566="修改",J4566*'模板使用说明&amp;基础参数'!$E$6*'模板使用说明&amp;基础参数'!$E$11,J4566*'模板使用说明&amp;基础参数'!$E$6*'模板使用说明&amp;基础参数'!$E$10)),IF(L4566="删除",J4566*'模板使用说明&amp;基础参数'!$E$7*'模板使用说明&amp;基础参数'!$E$12,IF(L4566="修改",J4566*'模板使用说明&amp;基础参数'!$E$7*'模板使用说明&amp;基础参数'!$E$11,J4566*'模板使用说明&amp;基础参数'!$E$7*'模板使用说明&amp;基础参数'!$E$10)))))</f>
        <v/>
      </c>
      <c r="N4566" s="83"/>
    </row>
    <row r="4567" ht="14.4" customHeight="1" spans="1:14">
      <c r="A4567" s="68">
        <f t="shared" si="72"/>
        <v>4562</v>
      </c>
      <c r="B4567" s="69"/>
      <c r="C4567" s="69"/>
      <c r="D4567" s="69"/>
      <c r="E4567" s="69"/>
      <c r="F4567" s="69"/>
      <c r="G4567" s="69"/>
      <c r="H4567" s="70"/>
      <c r="I4567" s="68"/>
      <c r="J4567" s="8" t="str">
        <f>IF(I4567="ILF",IF($C$1="预估功能点",'模板使用说明&amp;基础参数'!$E$15,'模板使用说明&amp;基础参数'!$E$22),IF(I4567="EIF",IF($C$1="预估功能点",'模板使用说明&amp;基础参数'!$E$16,'模板使用说明&amp;基础参数'!$E$23),IF(I4567="EI",IF($C$1="预估功能点",'模板使用说明&amp;基础参数'!$E$17,'模板使用说明&amp;基础参数'!$E$24),IF(I4567="EO",IF($C$1="预估功能点",'模板使用说明&amp;基础参数'!$E$18,'模板使用说明&amp;基础参数'!$E$25),IF(I4567="EQ",IF($C$1="预估功能点",'模板使用说明&amp;基础参数'!$E$19,'模板使用说明&amp;基础参数'!$E$26),"")))))</f>
        <v/>
      </c>
      <c r="K4567" s="81"/>
      <c r="L4567" s="81"/>
      <c r="M4567" s="82" t="str">
        <f>IF(J4567="","",IF(K4567="高",IF(L4567="删除",J4567*'模板使用说明&amp;基础参数'!$E$5*'模板使用说明&amp;基础参数'!$E$12,IF(L4567="修改",J4567*'模板使用说明&amp;基础参数'!$E$5*'模板使用说明&amp;基础参数'!$E$11,J4567*'模板使用说明&amp;基础参数'!$E$5*'模板使用说明&amp;基础参数'!$E$10)),IF(K4567="中",IF(L4567="删除",J4567*'模板使用说明&amp;基础参数'!$E$6*'模板使用说明&amp;基础参数'!$E$12,IF(L4567="修改",J4567*'模板使用说明&amp;基础参数'!$E$6*'模板使用说明&amp;基础参数'!$E$11,J4567*'模板使用说明&amp;基础参数'!$E$6*'模板使用说明&amp;基础参数'!$E$10)),IF(L4567="删除",J4567*'模板使用说明&amp;基础参数'!$E$7*'模板使用说明&amp;基础参数'!$E$12,IF(L4567="修改",J4567*'模板使用说明&amp;基础参数'!$E$7*'模板使用说明&amp;基础参数'!$E$11,J4567*'模板使用说明&amp;基础参数'!$E$7*'模板使用说明&amp;基础参数'!$E$10)))))</f>
        <v/>
      </c>
      <c r="N4567" s="83"/>
    </row>
    <row r="4568" ht="14.4" customHeight="1" spans="1:14">
      <c r="A4568" s="68">
        <f t="shared" si="72"/>
        <v>4563</v>
      </c>
      <c r="B4568" s="69"/>
      <c r="C4568" s="69"/>
      <c r="D4568" s="69"/>
      <c r="E4568" s="69"/>
      <c r="F4568" s="69"/>
      <c r="G4568" s="69"/>
      <c r="H4568" s="70"/>
      <c r="I4568" s="68"/>
      <c r="J4568" s="8" t="str">
        <f>IF(I4568="ILF",IF($C$1="预估功能点",'模板使用说明&amp;基础参数'!$E$15,'模板使用说明&amp;基础参数'!$E$22),IF(I4568="EIF",IF($C$1="预估功能点",'模板使用说明&amp;基础参数'!$E$16,'模板使用说明&amp;基础参数'!$E$23),IF(I4568="EI",IF($C$1="预估功能点",'模板使用说明&amp;基础参数'!$E$17,'模板使用说明&amp;基础参数'!$E$24),IF(I4568="EO",IF($C$1="预估功能点",'模板使用说明&amp;基础参数'!$E$18,'模板使用说明&amp;基础参数'!$E$25),IF(I4568="EQ",IF($C$1="预估功能点",'模板使用说明&amp;基础参数'!$E$19,'模板使用说明&amp;基础参数'!$E$26),"")))))</f>
        <v/>
      </c>
      <c r="K4568" s="81"/>
      <c r="L4568" s="81"/>
      <c r="M4568" s="82" t="str">
        <f>IF(J4568="","",IF(K4568="高",IF(L4568="删除",J4568*'模板使用说明&amp;基础参数'!$E$5*'模板使用说明&amp;基础参数'!$E$12,IF(L4568="修改",J4568*'模板使用说明&amp;基础参数'!$E$5*'模板使用说明&amp;基础参数'!$E$11,J4568*'模板使用说明&amp;基础参数'!$E$5*'模板使用说明&amp;基础参数'!$E$10)),IF(K4568="中",IF(L4568="删除",J4568*'模板使用说明&amp;基础参数'!$E$6*'模板使用说明&amp;基础参数'!$E$12,IF(L4568="修改",J4568*'模板使用说明&amp;基础参数'!$E$6*'模板使用说明&amp;基础参数'!$E$11,J4568*'模板使用说明&amp;基础参数'!$E$6*'模板使用说明&amp;基础参数'!$E$10)),IF(L4568="删除",J4568*'模板使用说明&amp;基础参数'!$E$7*'模板使用说明&amp;基础参数'!$E$12,IF(L4568="修改",J4568*'模板使用说明&amp;基础参数'!$E$7*'模板使用说明&amp;基础参数'!$E$11,J4568*'模板使用说明&amp;基础参数'!$E$7*'模板使用说明&amp;基础参数'!$E$10)))))</f>
        <v/>
      </c>
      <c r="N4568" s="83"/>
    </row>
    <row r="4569" ht="14.4" customHeight="1" spans="1:14">
      <c r="A4569" s="68">
        <f t="shared" si="72"/>
        <v>4564</v>
      </c>
      <c r="B4569" s="69"/>
      <c r="C4569" s="69"/>
      <c r="D4569" s="69"/>
      <c r="E4569" s="69"/>
      <c r="F4569" s="69"/>
      <c r="G4569" s="69"/>
      <c r="H4569" s="70"/>
      <c r="I4569" s="68"/>
      <c r="J4569" s="8" t="str">
        <f>IF(I4569="ILF",IF($C$1="预估功能点",'模板使用说明&amp;基础参数'!$E$15,'模板使用说明&amp;基础参数'!$E$22),IF(I4569="EIF",IF($C$1="预估功能点",'模板使用说明&amp;基础参数'!$E$16,'模板使用说明&amp;基础参数'!$E$23),IF(I4569="EI",IF($C$1="预估功能点",'模板使用说明&amp;基础参数'!$E$17,'模板使用说明&amp;基础参数'!$E$24),IF(I4569="EO",IF($C$1="预估功能点",'模板使用说明&amp;基础参数'!$E$18,'模板使用说明&amp;基础参数'!$E$25),IF(I4569="EQ",IF($C$1="预估功能点",'模板使用说明&amp;基础参数'!$E$19,'模板使用说明&amp;基础参数'!$E$26),"")))))</f>
        <v/>
      </c>
      <c r="K4569" s="81"/>
      <c r="L4569" s="81"/>
      <c r="M4569" s="82" t="str">
        <f>IF(J4569="","",IF(K4569="高",IF(L4569="删除",J4569*'模板使用说明&amp;基础参数'!$E$5*'模板使用说明&amp;基础参数'!$E$12,IF(L4569="修改",J4569*'模板使用说明&amp;基础参数'!$E$5*'模板使用说明&amp;基础参数'!$E$11,J4569*'模板使用说明&amp;基础参数'!$E$5*'模板使用说明&amp;基础参数'!$E$10)),IF(K4569="中",IF(L4569="删除",J4569*'模板使用说明&amp;基础参数'!$E$6*'模板使用说明&amp;基础参数'!$E$12,IF(L4569="修改",J4569*'模板使用说明&amp;基础参数'!$E$6*'模板使用说明&amp;基础参数'!$E$11,J4569*'模板使用说明&amp;基础参数'!$E$6*'模板使用说明&amp;基础参数'!$E$10)),IF(L4569="删除",J4569*'模板使用说明&amp;基础参数'!$E$7*'模板使用说明&amp;基础参数'!$E$12,IF(L4569="修改",J4569*'模板使用说明&amp;基础参数'!$E$7*'模板使用说明&amp;基础参数'!$E$11,J4569*'模板使用说明&amp;基础参数'!$E$7*'模板使用说明&amp;基础参数'!$E$10)))))</f>
        <v/>
      </c>
      <c r="N4569" s="83"/>
    </row>
    <row r="4570" ht="14.4" customHeight="1" spans="1:14">
      <c r="A4570" s="68">
        <f t="shared" si="72"/>
        <v>4565</v>
      </c>
      <c r="B4570" s="69"/>
      <c r="C4570" s="69"/>
      <c r="D4570" s="69"/>
      <c r="E4570" s="69"/>
      <c r="F4570" s="69"/>
      <c r="G4570" s="69"/>
      <c r="H4570" s="70"/>
      <c r="I4570" s="68"/>
      <c r="J4570" s="8" t="str">
        <f>IF(I4570="ILF",IF($C$1="预估功能点",'模板使用说明&amp;基础参数'!$E$15,'模板使用说明&amp;基础参数'!$E$22),IF(I4570="EIF",IF($C$1="预估功能点",'模板使用说明&amp;基础参数'!$E$16,'模板使用说明&amp;基础参数'!$E$23),IF(I4570="EI",IF($C$1="预估功能点",'模板使用说明&amp;基础参数'!$E$17,'模板使用说明&amp;基础参数'!$E$24),IF(I4570="EO",IF($C$1="预估功能点",'模板使用说明&amp;基础参数'!$E$18,'模板使用说明&amp;基础参数'!$E$25),IF(I4570="EQ",IF($C$1="预估功能点",'模板使用说明&amp;基础参数'!$E$19,'模板使用说明&amp;基础参数'!$E$26),"")))))</f>
        <v/>
      </c>
      <c r="K4570" s="81"/>
      <c r="L4570" s="81"/>
      <c r="M4570" s="82" t="str">
        <f>IF(J4570="","",IF(K4570="高",IF(L4570="删除",J4570*'模板使用说明&amp;基础参数'!$E$5*'模板使用说明&amp;基础参数'!$E$12,IF(L4570="修改",J4570*'模板使用说明&amp;基础参数'!$E$5*'模板使用说明&amp;基础参数'!$E$11,J4570*'模板使用说明&amp;基础参数'!$E$5*'模板使用说明&amp;基础参数'!$E$10)),IF(K4570="中",IF(L4570="删除",J4570*'模板使用说明&amp;基础参数'!$E$6*'模板使用说明&amp;基础参数'!$E$12,IF(L4570="修改",J4570*'模板使用说明&amp;基础参数'!$E$6*'模板使用说明&amp;基础参数'!$E$11,J4570*'模板使用说明&amp;基础参数'!$E$6*'模板使用说明&amp;基础参数'!$E$10)),IF(L4570="删除",J4570*'模板使用说明&amp;基础参数'!$E$7*'模板使用说明&amp;基础参数'!$E$12,IF(L4570="修改",J4570*'模板使用说明&amp;基础参数'!$E$7*'模板使用说明&amp;基础参数'!$E$11,J4570*'模板使用说明&amp;基础参数'!$E$7*'模板使用说明&amp;基础参数'!$E$10)))))</f>
        <v/>
      </c>
      <c r="N4570" s="83"/>
    </row>
    <row r="4571" ht="14.4" customHeight="1" spans="1:14">
      <c r="A4571" s="68">
        <f t="shared" si="72"/>
        <v>4566</v>
      </c>
      <c r="B4571" s="69"/>
      <c r="C4571" s="69"/>
      <c r="D4571" s="69"/>
      <c r="E4571" s="69"/>
      <c r="F4571" s="69"/>
      <c r="G4571" s="69"/>
      <c r="H4571" s="70"/>
      <c r="I4571" s="68"/>
      <c r="J4571" s="8" t="str">
        <f>IF(I4571="ILF",IF($C$1="预估功能点",'模板使用说明&amp;基础参数'!$E$15,'模板使用说明&amp;基础参数'!$E$22),IF(I4571="EIF",IF($C$1="预估功能点",'模板使用说明&amp;基础参数'!$E$16,'模板使用说明&amp;基础参数'!$E$23),IF(I4571="EI",IF($C$1="预估功能点",'模板使用说明&amp;基础参数'!$E$17,'模板使用说明&amp;基础参数'!$E$24),IF(I4571="EO",IF($C$1="预估功能点",'模板使用说明&amp;基础参数'!$E$18,'模板使用说明&amp;基础参数'!$E$25),IF(I4571="EQ",IF($C$1="预估功能点",'模板使用说明&amp;基础参数'!$E$19,'模板使用说明&amp;基础参数'!$E$26),"")))))</f>
        <v/>
      </c>
      <c r="K4571" s="81"/>
      <c r="L4571" s="81"/>
      <c r="M4571" s="82" t="str">
        <f>IF(J4571="","",IF(K4571="高",IF(L4571="删除",J4571*'模板使用说明&amp;基础参数'!$E$5*'模板使用说明&amp;基础参数'!$E$12,IF(L4571="修改",J4571*'模板使用说明&amp;基础参数'!$E$5*'模板使用说明&amp;基础参数'!$E$11,J4571*'模板使用说明&amp;基础参数'!$E$5*'模板使用说明&amp;基础参数'!$E$10)),IF(K4571="中",IF(L4571="删除",J4571*'模板使用说明&amp;基础参数'!$E$6*'模板使用说明&amp;基础参数'!$E$12,IF(L4571="修改",J4571*'模板使用说明&amp;基础参数'!$E$6*'模板使用说明&amp;基础参数'!$E$11,J4571*'模板使用说明&amp;基础参数'!$E$6*'模板使用说明&amp;基础参数'!$E$10)),IF(L4571="删除",J4571*'模板使用说明&amp;基础参数'!$E$7*'模板使用说明&amp;基础参数'!$E$12,IF(L4571="修改",J4571*'模板使用说明&amp;基础参数'!$E$7*'模板使用说明&amp;基础参数'!$E$11,J4571*'模板使用说明&amp;基础参数'!$E$7*'模板使用说明&amp;基础参数'!$E$10)))))</f>
        <v/>
      </c>
      <c r="N4571" s="83"/>
    </row>
    <row r="4572" ht="14.4" customHeight="1" spans="1:14">
      <c r="A4572" s="68">
        <f t="shared" si="72"/>
        <v>4567</v>
      </c>
      <c r="B4572" s="69"/>
      <c r="C4572" s="69"/>
      <c r="D4572" s="69"/>
      <c r="E4572" s="69"/>
      <c r="F4572" s="69"/>
      <c r="G4572" s="69"/>
      <c r="H4572" s="70"/>
      <c r="I4572" s="68"/>
      <c r="J4572" s="8" t="str">
        <f>IF(I4572="ILF",IF($C$1="预估功能点",'模板使用说明&amp;基础参数'!$E$15,'模板使用说明&amp;基础参数'!$E$22),IF(I4572="EIF",IF($C$1="预估功能点",'模板使用说明&amp;基础参数'!$E$16,'模板使用说明&amp;基础参数'!$E$23),IF(I4572="EI",IF($C$1="预估功能点",'模板使用说明&amp;基础参数'!$E$17,'模板使用说明&amp;基础参数'!$E$24),IF(I4572="EO",IF($C$1="预估功能点",'模板使用说明&amp;基础参数'!$E$18,'模板使用说明&amp;基础参数'!$E$25),IF(I4572="EQ",IF($C$1="预估功能点",'模板使用说明&amp;基础参数'!$E$19,'模板使用说明&amp;基础参数'!$E$26),"")))))</f>
        <v/>
      </c>
      <c r="K4572" s="81"/>
      <c r="L4572" s="81"/>
      <c r="M4572" s="82" t="str">
        <f>IF(J4572="","",IF(K4572="高",IF(L4572="删除",J4572*'模板使用说明&amp;基础参数'!$E$5*'模板使用说明&amp;基础参数'!$E$12,IF(L4572="修改",J4572*'模板使用说明&amp;基础参数'!$E$5*'模板使用说明&amp;基础参数'!$E$11,J4572*'模板使用说明&amp;基础参数'!$E$5*'模板使用说明&amp;基础参数'!$E$10)),IF(K4572="中",IF(L4572="删除",J4572*'模板使用说明&amp;基础参数'!$E$6*'模板使用说明&amp;基础参数'!$E$12,IF(L4572="修改",J4572*'模板使用说明&amp;基础参数'!$E$6*'模板使用说明&amp;基础参数'!$E$11,J4572*'模板使用说明&amp;基础参数'!$E$6*'模板使用说明&amp;基础参数'!$E$10)),IF(L4572="删除",J4572*'模板使用说明&amp;基础参数'!$E$7*'模板使用说明&amp;基础参数'!$E$12,IF(L4572="修改",J4572*'模板使用说明&amp;基础参数'!$E$7*'模板使用说明&amp;基础参数'!$E$11,J4572*'模板使用说明&amp;基础参数'!$E$7*'模板使用说明&amp;基础参数'!$E$10)))))</f>
        <v/>
      </c>
      <c r="N4572" s="83"/>
    </row>
    <row r="4573" ht="14.4" customHeight="1" spans="1:14">
      <c r="A4573" s="68">
        <f t="shared" si="72"/>
        <v>4568</v>
      </c>
      <c r="B4573" s="69"/>
      <c r="C4573" s="69"/>
      <c r="D4573" s="69"/>
      <c r="E4573" s="69"/>
      <c r="F4573" s="69"/>
      <c r="G4573" s="69"/>
      <c r="H4573" s="70"/>
      <c r="I4573" s="68"/>
      <c r="J4573" s="8" t="str">
        <f>IF(I4573="ILF",IF($C$1="预估功能点",'模板使用说明&amp;基础参数'!$E$15,'模板使用说明&amp;基础参数'!$E$22),IF(I4573="EIF",IF($C$1="预估功能点",'模板使用说明&amp;基础参数'!$E$16,'模板使用说明&amp;基础参数'!$E$23),IF(I4573="EI",IF($C$1="预估功能点",'模板使用说明&amp;基础参数'!$E$17,'模板使用说明&amp;基础参数'!$E$24),IF(I4573="EO",IF($C$1="预估功能点",'模板使用说明&amp;基础参数'!$E$18,'模板使用说明&amp;基础参数'!$E$25),IF(I4573="EQ",IF($C$1="预估功能点",'模板使用说明&amp;基础参数'!$E$19,'模板使用说明&amp;基础参数'!$E$26),"")))))</f>
        <v/>
      </c>
      <c r="K4573" s="81"/>
      <c r="L4573" s="81"/>
      <c r="M4573" s="82" t="str">
        <f>IF(J4573="","",IF(K4573="高",IF(L4573="删除",J4573*'模板使用说明&amp;基础参数'!$E$5*'模板使用说明&amp;基础参数'!$E$12,IF(L4573="修改",J4573*'模板使用说明&amp;基础参数'!$E$5*'模板使用说明&amp;基础参数'!$E$11,J4573*'模板使用说明&amp;基础参数'!$E$5*'模板使用说明&amp;基础参数'!$E$10)),IF(K4573="中",IF(L4573="删除",J4573*'模板使用说明&amp;基础参数'!$E$6*'模板使用说明&amp;基础参数'!$E$12,IF(L4573="修改",J4573*'模板使用说明&amp;基础参数'!$E$6*'模板使用说明&amp;基础参数'!$E$11,J4573*'模板使用说明&amp;基础参数'!$E$6*'模板使用说明&amp;基础参数'!$E$10)),IF(L4573="删除",J4573*'模板使用说明&amp;基础参数'!$E$7*'模板使用说明&amp;基础参数'!$E$12,IF(L4573="修改",J4573*'模板使用说明&amp;基础参数'!$E$7*'模板使用说明&amp;基础参数'!$E$11,J4573*'模板使用说明&amp;基础参数'!$E$7*'模板使用说明&amp;基础参数'!$E$10)))))</f>
        <v/>
      </c>
      <c r="N4573" s="83"/>
    </row>
    <row r="4574" ht="14.4" customHeight="1" spans="1:14">
      <c r="A4574" s="68">
        <f t="shared" si="72"/>
        <v>4569</v>
      </c>
      <c r="B4574" s="69"/>
      <c r="C4574" s="69"/>
      <c r="D4574" s="69"/>
      <c r="E4574" s="69"/>
      <c r="F4574" s="69"/>
      <c r="G4574" s="69"/>
      <c r="H4574" s="70"/>
      <c r="I4574" s="68"/>
      <c r="J4574" s="8" t="str">
        <f>IF(I4574="ILF",IF($C$1="预估功能点",'模板使用说明&amp;基础参数'!$E$15,'模板使用说明&amp;基础参数'!$E$22),IF(I4574="EIF",IF($C$1="预估功能点",'模板使用说明&amp;基础参数'!$E$16,'模板使用说明&amp;基础参数'!$E$23),IF(I4574="EI",IF($C$1="预估功能点",'模板使用说明&amp;基础参数'!$E$17,'模板使用说明&amp;基础参数'!$E$24),IF(I4574="EO",IF($C$1="预估功能点",'模板使用说明&amp;基础参数'!$E$18,'模板使用说明&amp;基础参数'!$E$25),IF(I4574="EQ",IF($C$1="预估功能点",'模板使用说明&amp;基础参数'!$E$19,'模板使用说明&amp;基础参数'!$E$26),"")))))</f>
        <v/>
      </c>
      <c r="K4574" s="81"/>
      <c r="L4574" s="81"/>
      <c r="M4574" s="82" t="str">
        <f>IF(J4574="","",IF(K4574="高",IF(L4574="删除",J4574*'模板使用说明&amp;基础参数'!$E$5*'模板使用说明&amp;基础参数'!$E$12,IF(L4574="修改",J4574*'模板使用说明&amp;基础参数'!$E$5*'模板使用说明&amp;基础参数'!$E$11,J4574*'模板使用说明&amp;基础参数'!$E$5*'模板使用说明&amp;基础参数'!$E$10)),IF(K4574="中",IF(L4574="删除",J4574*'模板使用说明&amp;基础参数'!$E$6*'模板使用说明&amp;基础参数'!$E$12,IF(L4574="修改",J4574*'模板使用说明&amp;基础参数'!$E$6*'模板使用说明&amp;基础参数'!$E$11,J4574*'模板使用说明&amp;基础参数'!$E$6*'模板使用说明&amp;基础参数'!$E$10)),IF(L4574="删除",J4574*'模板使用说明&amp;基础参数'!$E$7*'模板使用说明&amp;基础参数'!$E$12,IF(L4574="修改",J4574*'模板使用说明&amp;基础参数'!$E$7*'模板使用说明&amp;基础参数'!$E$11,J4574*'模板使用说明&amp;基础参数'!$E$7*'模板使用说明&amp;基础参数'!$E$10)))))</f>
        <v/>
      </c>
      <c r="N4574" s="83"/>
    </row>
    <row r="4575" ht="14.4" customHeight="1" spans="1:14">
      <c r="A4575" s="68">
        <f t="shared" si="72"/>
        <v>4570</v>
      </c>
      <c r="B4575" s="69"/>
      <c r="C4575" s="69"/>
      <c r="D4575" s="69"/>
      <c r="E4575" s="69"/>
      <c r="F4575" s="69"/>
      <c r="G4575" s="69"/>
      <c r="H4575" s="70"/>
      <c r="I4575" s="68"/>
      <c r="J4575" s="8" t="str">
        <f>IF(I4575="ILF",IF($C$1="预估功能点",'模板使用说明&amp;基础参数'!$E$15,'模板使用说明&amp;基础参数'!$E$22),IF(I4575="EIF",IF($C$1="预估功能点",'模板使用说明&amp;基础参数'!$E$16,'模板使用说明&amp;基础参数'!$E$23),IF(I4575="EI",IF($C$1="预估功能点",'模板使用说明&amp;基础参数'!$E$17,'模板使用说明&amp;基础参数'!$E$24),IF(I4575="EO",IF($C$1="预估功能点",'模板使用说明&amp;基础参数'!$E$18,'模板使用说明&amp;基础参数'!$E$25),IF(I4575="EQ",IF($C$1="预估功能点",'模板使用说明&amp;基础参数'!$E$19,'模板使用说明&amp;基础参数'!$E$26),"")))))</f>
        <v/>
      </c>
      <c r="K4575" s="81"/>
      <c r="L4575" s="81"/>
      <c r="M4575" s="82" t="str">
        <f>IF(J4575="","",IF(K4575="高",IF(L4575="删除",J4575*'模板使用说明&amp;基础参数'!$E$5*'模板使用说明&amp;基础参数'!$E$12,IF(L4575="修改",J4575*'模板使用说明&amp;基础参数'!$E$5*'模板使用说明&amp;基础参数'!$E$11,J4575*'模板使用说明&amp;基础参数'!$E$5*'模板使用说明&amp;基础参数'!$E$10)),IF(K4575="中",IF(L4575="删除",J4575*'模板使用说明&amp;基础参数'!$E$6*'模板使用说明&amp;基础参数'!$E$12,IF(L4575="修改",J4575*'模板使用说明&amp;基础参数'!$E$6*'模板使用说明&amp;基础参数'!$E$11,J4575*'模板使用说明&amp;基础参数'!$E$6*'模板使用说明&amp;基础参数'!$E$10)),IF(L4575="删除",J4575*'模板使用说明&amp;基础参数'!$E$7*'模板使用说明&amp;基础参数'!$E$12,IF(L4575="修改",J4575*'模板使用说明&amp;基础参数'!$E$7*'模板使用说明&amp;基础参数'!$E$11,J4575*'模板使用说明&amp;基础参数'!$E$7*'模板使用说明&amp;基础参数'!$E$10)))))</f>
        <v/>
      </c>
      <c r="N4575" s="83"/>
    </row>
    <row r="4576" ht="14.4" customHeight="1" spans="1:14">
      <c r="A4576" s="68">
        <f t="shared" si="72"/>
        <v>4571</v>
      </c>
      <c r="B4576" s="69"/>
      <c r="C4576" s="69"/>
      <c r="D4576" s="69"/>
      <c r="E4576" s="69"/>
      <c r="F4576" s="69"/>
      <c r="G4576" s="69"/>
      <c r="H4576" s="70"/>
      <c r="I4576" s="68"/>
      <c r="J4576" s="8" t="str">
        <f>IF(I4576="ILF",IF($C$1="预估功能点",'模板使用说明&amp;基础参数'!$E$15,'模板使用说明&amp;基础参数'!$E$22),IF(I4576="EIF",IF($C$1="预估功能点",'模板使用说明&amp;基础参数'!$E$16,'模板使用说明&amp;基础参数'!$E$23),IF(I4576="EI",IF($C$1="预估功能点",'模板使用说明&amp;基础参数'!$E$17,'模板使用说明&amp;基础参数'!$E$24),IF(I4576="EO",IF($C$1="预估功能点",'模板使用说明&amp;基础参数'!$E$18,'模板使用说明&amp;基础参数'!$E$25),IF(I4576="EQ",IF($C$1="预估功能点",'模板使用说明&amp;基础参数'!$E$19,'模板使用说明&amp;基础参数'!$E$26),"")))))</f>
        <v/>
      </c>
      <c r="K4576" s="81"/>
      <c r="L4576" s="81"/>
      <c r="M4576" s="82" t="str">
        <f>IF(J4576="","",IF(K4576="高",IF(L4576="删除",J4576*'模板使用说明&amp;基础参数'!$E$5*'模板使用说明&amp;基础参数'!$E$12,IF(L4576="修改",J4576*'模板使用说明&amp;基础参数'!$E$5*'模板使用说明&amp;基础参数'!$E$11,J4576*'模板使用说明&amp;基础参数'!$E$5*'模板使用说明&amp;基础参数'!$E$10)),IF(K4576="中",IF(L4576="删除",J4576*'模板使用说明&amp;基础参数'!$E$6*'模板使用说明&amp;基础参数'!$E$12,IF(L4576="修改",J4576*'模板使用说明&amp;基础参数'!$E$6*'模板使用说明&amp;基础参数'!$E$11,J4576*'模板使用说明&amp;基础参数'!$E$6*'模板使用说明&amp;基础参数'!$E$10)),IF(L4576="删除",J4576*'模板使用说明&amp;基础参数'!$E$7*'模板使用说明&amp;基础参数'!$E$12,IF(L4576="修改",J4576*'模板使用说明&amp;基础参数'!$E$7*'模板使用说明&amp;基础参数'!$E$11,J4576*'模板使用说明&amp;基础参数'!$E$7*'模板使用说明&amp;基础参数'!$E$10)))))</f>
        <v/>
      </c>
      <c r="N4576" s="83"/>
    </row>
    <row r="4577" ht="14.4" customHeight="1" spans="1:14">
      <c r="A4577" s="68">
        <f t="shared" si="72"/>
        <v>4572</v>
      </c>
      <c r="B4577" s="69"/>
      <c r="C4577" s="69"/>
      <c r="D4577" s="69"/>
      <c r="E4577" s="69"/>
      <c r="F4577" s="69"/>
      <c r="G4577" s="69"/>
      <c r="H4577" s="70"/>
      <c r="I4577" s="68"/>
      <c r="J4577" s="8" t="str">
        <f>IF(I4577="ILF",IF($C$1="预估功能点",'模板使用说明&amp;基础参数'!$E$15,'模板使用说明&amp;基础参数'!$E$22),IF(I4577="EIF",IF($C$1="预估功能点",'模板使用说明&amp;基础参数'!$E$16,'模板使用说明&amp;基础参数'!$E$23),IF(I4577="EI",IF($C$1="预估功能点",'模板使用说明&amp;基础参数'!$E$17,'模板使用说明&amp;基础参数'!$E$24),IF(I4577="EO",IF($C$1="预估功能点",'模板使用说明&amp;基础参数'!$E$18,'模板使用说明&amp;基础参数'!$E$25),IF(I4577="EQ",IF($C$1="预估功能点",'模板使用说明&amp;基础参数'!$E$19,'模板使用说明&amp;基础参数'!$E$26),"")))))</f>
        <v/>
      </c>
      <c r="K4577" s="81"/>
      <c r="L4577" s="81"/>
      <c r="M4577" s="82" t="str">
        <f>IF(J4577="","",IF(K4577="高",IF(L4577="删除",J4577*'模板使用说明&amp;基础参数'!$E$5*'模板使用说明&amp;基础参数'!$E$12,IF(L4577="修改",J4577*'模板使用说明&amp;基础参数'!$E$5*'模板使用说明&amp;基础参数'!$E$11,J4577*'模板使用说明&amp;基础参数'!$E$5*'模板使用说明&amp;基础参数'!$E$10)),IF(K4577="中",IF(L4577="删除",J4577*'模板使用说明&amp;基础参数'!$E$6*'模板使用说明&amp;基础参数'!$E$12,IF(L4577="修改",J4577*'模板使用说明&amp;基础参数'!$E$6*'模板使用说明&amp;基础参数'!$E$11,J4577*'模板使用说明&amp;基础参数'!$E$6*'模板使用说明&amp;基础参数'!$E$10)),IF(L4577="删除",J4577*'模板使用说明&amp;基础参数'!$E$7*'模板使用说明&amp;基础参数'!$E$12,IF(L4577="修改",J4577*'模板使用说明&amp;基础参数'!$E$7*'模板使用说明&amp;基础参数'!$E$11,J4577*'模板使用说明&amp;基础参数'!$E$7*'模板使用说明&amp;基础参数'!$E$10)))))</f>
        <v/>
      </c>
      <c r="N4577" s="83"/>
    </row>
    <row r="4578" ht="14.4" customHeight="1" spans="1:14">
      <c r="A4578" s="68">
        <f t="shared" si="72"/>
        <v>4573</v>
      </c>
      <c r="B4578" s="69"/>
      <c r="C4578" s="69"/>
      <c r="D4578" s="69"/>
      <c r="E4578" s="69"/>
      <c r="F4578" s="69"/>
      <c r="G4578" s="69"/>
      <c r="H4578" s="70"/>
      <c r="I4578" s="68"/>
      <c r="J4578" s="8" t="str">
        <f>IF(I4578="ILF",IF($C$1="预估功能点",'模板使用说明&amp;基础参数'!$E$15,'模板使用说明&amp;基础参数'!$E$22),IF(I4578="EIF",IF($C$1="预估功能点",'模板使用说明&amp;基础参数'!$E$16,'模板使用说明&amp;基础参数'!$E$23),IF(I4578="EI",IF($C$1="预估功能点",'模板使用说明&amp;基础参数'!$E$17,'模板使用说明&amp;基础参数'!$E$24),IF(I4578="EO",IF($C$1="预估功能点",'模板使用说明&amp;基础参数'!$E$18,'模板使用说明&amp;基础参数'!$E$25),IF(I4578="EQ",IF($C$1="预估功能点",'模板使用说明&amp;基础参数'!$E$19,'模板使用说明&amp;基础参数'!$E$26),"")))))</f>
        <v/>
      </c>
      <c r="K4578" s="81"/>
      <c r="L4578" s="81"/>
      <c r="M4578" s="82" t="str">
        <f>IF(J4578="","",IF(K4578="高",IF(L4578="删除",J4578*'模板使用说明&amp;基础参数'!$E$5*'模板使用说明&amp;基础参数'!$E$12,IF(L4578="修改",J4578*'模板使用说明&amp;基础参数'!$E$5*'模板使用说明&amp;基础参数'!$E$11,J4578*'模板使用说明&amp;基础参数'!$E$5*'模板使用说明&amp;基础参数'!$E$10)),IF(K4578="中",IF(L4578="删除",J4578*'模板使用说明&amp;基础参数'!$E$6*'模板使用说明&amp;基础参数'!$E$12,IF(L4578="修改",J4578*'模板使用说明&amp;基础参数'!$E$6*'模板使用说明&amp;基础参数'!$E$11,J4578*'模板使用说明&amp;基础参数'!$E$6*'模板使用说明&amp;基础参数'!$E$10)),IF(L4578="删除",J4578*'模板使用说明&amp;基础参数'!$E$7*'模板使用说明&amp;基础参数'!$E$12,IF(L4578="修改",J4578*'模板使用说明&amp;基础参数'!$E$7*'模板使用说明&amp;基础参数'!$E$11,J4578*'模板使用说明&amp;基础参数'!$E$7*'模板使用说明&amp;基础参数'!$E$10)))))</f>
        <v/>
      </c>
      <c r="N4578" s="83"/>
    </row>
    <row r="4579" ht="14.4" customHeight="1" spans="1:14">
      <c r="A4579" s="68">
        <f t="shared" si="72"/>
        <v>4574</v>
      </c>
      <c r="B4579" s="69"/>
      <c r="C4579" s="69"/>
      <c r="D4579" s="69"/>
      <c r="E4579" s="69"/>
      <c r="F4579" s="69"/>
      <c r="G4579" s="69"/>
      <c r="H4579" s="70"/>
      <c r="I4579" s="68"/>
      <c r="J4579" s="8" t="str">
        <f>IF(I4579="ILF",IF($C$1="预估功能点",'模板使用说明&amp;基础参数'!$E$15,'模板使用说明&amp;基础参数'!$E$22),IF(I4579="EIF",IF($C$1="预估功能点",'模板使用说明&amp;基础参数'!$E$16,'模板使用说明&amp;基础参数'!$E$23),IF(I4579="EI",IF($C$1="预估功能点",'模板使用说明&amp;基础参数'!$E$17,'模板使用说明&amp;基础参数'!$E$24),IF(I4579="EO",IF($C$1="预估功能点",'模板使用说明&amp;基础参数'!$E$18,'模板使用说明&amp;基础参数'!$E$25),IF(I4579="EQ",IF($C$1="预估功能点",'模板使用说明&amp;基础参数'!$E$19,'模板使用说明&amp;基础参数'!$E$26),"")))))</f>
        <v/>
      </c>
      <c r="K4579" s="81"/>
      <c r="L4579" s="81"/>
      <c r="M4579" s="82" t="str">
        <f>IF(J4579="","",IF(K4579="高",IF(L4579="删除",J4579*'模板使用说明&amp;基础参数'!$E$5*'模板使用说明&amp;基础参数'!$E$12,IF(L4579="修改",J4579*'模板使用说明&amp;基础参数'!$E$5*'模板使用说明&amp;基础参数'!$E$11,J4579*'模板使用说明&amp;基础参数'!$E$5*'模板使用说明&amp;基础参数'!$E$10)),IF(K4579="中",IF(L4579="删除",J4579*'模板使用说明&amp;基础参数'!$E$6*'模板使用说明&amp;基础参数'!$E$12,IF(L4579="修改",J4579*'模板使用说明&amp;基础参数'!$E$6*'模板使用说明&amp;基础参数'!$E$11,J4579*'模板使用说明&amp;基础参数'!$E$6*'模板使用说明&amp;基础参数'!$E$10)),IF(L4579="删除",J4579*'模板使用说明&amp;基础参数'!$E$7*'模板使用说明&amp;基础参数'!$E$12,IF(L4579="修改",J4579*'模板使用说明&amp;基础参数'!$E$7*'模板使用说明&amp;基础参数'!$E$11,J4579*'模板使用说明&amp;基础参数'!$E$7*'模板使用说明&amp;基础参数'!$E$10)))))</f>
        <v/>
      </c>
      <c r="N4579" s="83"/>
    </row>
    <row r="4580" ht="14.4" customHeight="1" spans="1:14">
      <c r="A4580" s="68">
        <f t="shared" si="72"/>
        <v>4575</v>
      </c>
      <c r="B4580" s="69"/>
      <c r="C4580" s="69"/>
      <c r="D4580" s="69"/>
      <c r="E4580" s="69"/>
      <c r="F4580" s="69"/>
      <c r="G4580" s="69"/>
      <c r="H4580" s="70"/>
      <c r="I4580" s="68"/>
      <c r="J4580" s="8" t="str">
        <f>IF(I4580="ILF",IF($C$1="预估功能点",'模板使用说明&amp;基础参数'!$E$15,'模板使用说明&amp;基础参数'!$E$22),IF(I4580="EIF",IF($C$1="预估功能点",'模板使用说明&amp;基础参数'!$E$16,'模板使用说明&amp;基础参数'!$E$23),IF(I4580="EI",IF($C$1="预估功能点",'模板使用说明&amp;基础参数'!$E$17,'模板使用说明&amp;基础参数'!$E$24),IF(I4580="EO",IF($C$1="预估功能点",'模板使用说明&amp;基础参数'!$E$18,'模板使用说明&amp;基础参数'!$E$25),IF(I4580="EQ",IF($C$1="预估功能点",'模板使用说明&amp;基础参数'!$E$19,'模板使用说明&amp;基础参数'!$E$26),"")))))</f>
        <v/>
      </c>
      <c r="K4580" s="81"/>
      <c r="L4580" s="81"/>
      <c r="M4580" s="82" t="str">
        <f>IF(J4580="","",IF(K4580="高",IF(L4580="删除",J4580*'模板使用说明&amp;基础参数'!$E$5*'模板使用说明&amp;基础参数'!$E$12,IF(L4580="修改",J4580*'模板使用说明&amp;基础参数'!$E$5*'模板使用说明&amp;基础参数'!$E$11,J4580*'模板使用说明&amp;基础参数'!$E$5*'模板使用说明&amp;基础参数'!$E$10)),IF(K4580="中",IF(L4580="删除",J4580*'模板使用说明&amp;基础参数'!$E$6*'模板使用说明&amp;基础参数'!$E$12,IF(L4580="修改",J4580*'模板使用说明&amp;基础参数'!$E$6*'模板使用说明&amp;基础参数'!$E$11,J4580*'模板使用说明&amp;基础参数'!$E$6*'模板使用说明&amp;基础参数'!$E$10)),IF(L4580="删除",J4580*'模板使用说明&amp;基础参数'!$E$7*'模板使用说明&amp;基础参数'!$E$12,IF(L4580="修改",J4580*'模板使用说明&amp;基础参数'!$E$7*'模板使用说明&amp;基础参数'!$E$11,J4580*'模板使用说明&amp;基础参数'!$E$7*'模板使用说明&amp;基础参数'!$E$10)))))</f>
        <v/>
      </c>
      <c r="N4580" s="83"/>
    </row>
    <row r="4581" ht="14.4" customHeight="1" spans="1:14">
      <c r="A4581" s="68">
        <f t="shared" si="72"/>
        <v>4576</v>
      </c>
      <c r="B4581" s="69"/>
      <c r="C4581" s="69"/>
      <c r="D4581" s="69"/>
      <c r="E4581" s="69"/>
      <c r="F4581" s="69"/>
      <c r="G4581" s="69"/>
      <c r="H4581" s="70"/>
      <c r="I4581" s="68"/>
      <c r="J4581" s="8" t="str">
        <f>IF(I4581="ILF",IF($C$1="预估功能点",'模板使用说明&amp;基础参数'!$E$15,'模板使用说明&amp;基础参数'!$E$22),IF(I4581="EIF",IF($C$1="预估功能点",'模板使用说明&amp;基础参数'!$E$16,'模板使用说明&amp;基础参数'!$E$23),IF(I4581="EI",IF($C$1="预估功能点",'模板使用说明&amp;基础参数'!$E$17,'模板使用说明&amp;基础参数'!$E$24),IF(I4581="EO",IF($C$1="预估功能点",'模板使用说明&amp;基础参数'!$E$18,'模板使用说明&amp;基础参数'!$E$25),IF(I4581="EQ",IF($C$1="预估功能点",'模板使用说明&amp;基础参数'!$E$19,'模板使用说明&amp;基础参数'!$E$26),"")))))</f>
        <v/>
      </c>
      <c r="K4581" s="81"/>
      <c r="L4581" s="81"/>
      <c r="M4581" s="82" t="str">
        <f>IF(J4581="","",IF(K4581="高",IF(L4581="删除",J4581*'模板使用说明&amp;基础参数'!$E$5*'模板使用说明&amp;基础参数'!$E$12,IF(L4581="修改",J4581*'模板使用说明&amp;基础参数'!$E$5*'模板使用说明&amp;基础参数'!$E$11,J4581*'模板使用说明&amp;基础参数'!$E$5*'模板使用说明&amp;基础参数'!$E$10)),IF(K4581="中",IF(L4581="删除",J4581*'模板使用说明&amp;基础参数'!$E$6*'模板使用说明&amp;基础参数'!$E$12,IF(L4581="修改",J4581*'模板使用说明&amp;基础参数'!$E$6*'模板使用说明&amp;基础参数'!$E$11,J4581*'模板使用说明&amp;基础参数'!$E$6*'模板使用说明&amp;基础参数'!$E$10)),IF(L4581="删除",J4581*'模板使用说明&amp;基础参数'!$E$7*'模板使用说明&amp;基础参数'!$E$12,IF(L4581="修改",J4581*'模板使用说明&amp;基础参数'!$E$7*'模板使用说明&amp;基础参数'!$E$11,J4581*'模板使用说明&amp;基础参数'!$E$7*'模板使用说明&amp;基础参数'!$E$10)))))</f>
        <v/>
      </c>
      <c r="N4581" s="83"/>
    </row>
    <row r="4582" ht="14.4" customHeight="1" spans="1:14">
      <c r="A4582" s="68">
        <f t="shared" si="72"/>
        <v>4577</v>
      </c>
      <c r="B4582" s="69"/>
      <c r="C4582" s="69"/>
      <c r="D4582" s="69"/>
      <c r="E4582" s="69"/>
      <c r="F4582" s="69"/>
      <c r="G4582" s="69"/>
      <c r="H4582" s="70"/>
      <c r="I4582" s="68"/>
      <c r="J4582" s="8" t="str">
        <f>IF(I4582="ILF",IF($C$1="预估功能点",'模板使用说明&amp;基础参数'!$E$15,'模板使用说明&amp;基础参数'!$E$22),IF(I4582="EIF",IF($C$1="预估功能点",'模板使用说明&amp;基础参数'!$E$16,'模板使用说明&amp;基础参数'!$E$23),IF(I4582="EI",IF($C$1="预估功能点",'模板使用说明&amp;基础参数'!$E$17,'模板使用说明&amp;基础参数'!$E$24),IF(I4582="EO",IF($C$1="预估功能点",'模板使用说明&amp;基础参数'!$E$18,'模板使用说明&amp;基础参数'!$E$25),IF(I4582="EQ",IF($C$1="预估功能点",'模板使用说明&amp;基础参数'!$E$19,'模板使用说明&amp;基础参数'!$E$26),"")))))</f>
        <v/>
      </c>
      <c r="K4582" s="81"/>
      <c r="L4582" s="81"/>
      <c r="M4582" s="82" t="str">
        <f>IF(J4582="","",IF(K4582="高",IF(L4582="删除",J4582*'模板使用说明&amp;基础参数'!$E$5*'模板使用说明&amp;基础参数'!$E$12,IF(L4582="修改",J4582*'模板使用说明&amp;基础参数'!$E$5*'模板使用说明&amp;基础参数'!$E$11,J4582*'模板使用说明&amp;基础参数'!$E$5*'模板使用说明&amp;基础参数'!$E$10)),IF(K4582="中",IF(L4582="删除",J4582*'模板使用说明&amp;基础参数'!$E$6*'模板使用说明&amp;基础参数'!$E$12,IF(L4582="修改",J4582*'模板使用说明&amp;基础参数'!$E$6*'模板使用说明&amp;基础参数'!$E$11,J4582*'模板使用说明&amp;基础参数'!$E$6*'模板使用说明&amp;基础参数'!$E$10)),IF(L4582="删除",J4582*'模板使用说明&amp;基础参数'!$E$7*'模板使用说明&amp;基础参数'!$E$12,IF(L4582="修改",J4582*'模板使用说明&amp;基础参数'!$E$7*'模板使用说明&amp;基础参数'!$E$11,J4582*'模板使用说明&amp;基础参数'!$E$7*'模板使用说明&amp;基础参数'!$E$10)))))</f>
        <v/>
      </c>
      <c r="N4582" s="83"/>
    </row>
    <row r="4583" ht="14.4" customHeight="1" spans="1:14">
      <c r="A4583" s="68">
        <f t="shared" si="72"/>
        <v>4578</v>
      </c>
      <c r="B4583" s="69"/>
      <c r="C4583" s="69"/>
      <c r="D4583" s="69"/>
      <c r="E4583" s="69"/>
      <c r="F4583" s="69"/>
      <c r="G4583" s="69"/>
      <c r="H4583" s="70"/>
      <c r="I4583" s="68"/>
      <c r="J4583" s="8" t="str">
        <f>IF(I4583="ILF",IF($C$1="预估功能点",'模板使用说明&amp;基础参数'!$E$15,'模板使用说明&amp;基础参数'!$E$22),IF(I4583="EIF",IF($C$1="预估功能点",'模板使用说明&amp;基础参数'!$E$16,'模板使用说明&amp;基础参数'!$E$23),IF(I4583="EI",IF($C$1="预估功能点",'模板使用说明&amp;基础参数'!$E$17,'模板使用说明&amp;基础参数'!$E$24),IF(I4583="EO",IF($C$1="预估功能点",'模板使用说明&amp;基础参数'!$E$18,'模板使用说明&amp;基础参数'!$E$25),IF(I4583="EQ",IF($C$1="预估功能点",'模板使用说明&amp;基础参数'!$E$19,'模板使用说明&amp;基础参数'!$E$26),"")))))</f>
        <v/>
      </c>
      <c r="K4583" s="81"/>
      <c r="L4583" s="81"/>
      <c r="M4583" s="82" t="str">
        <f>IF(J4583="","",IF(K4583="高",IF(L4583="删除",J4583*'模板使用说明&amp;基础参数'!$E$5*'模板使用说明&amp;基础参数'!$E$12,IF(L4583="修改",J4583*'模板使用说明&amp;基础参数'!$E$5*'模板使用说明&amp;基础参数'!$E$11,J4583*'模板使用说明&amp;基础参数'!$E$5*'模板使用说明&amp;基础参数'!$E$10)),IF(K4583="中",IF(L4583="删除",J4583*'模板使用说明&amp;基础参数'!$E$6*'模板使用说明&amp;基础参数'!$E$12,IF(L4583="修改",J4583*'模板使用说明&amp;基础参数'!$E$6*'模板使用说明&amp;基础参数'!$E$11,J4583*'模板使用说明&amp;基础参数'!$E$6*'模板使用说明&amp;基础参数'!$E$10)),IF(L4583="删除",J4583*'模板使用说明&amp;基础参数'!$E$7*'模板使用说明&amp;基础参数'!$E$12,IF(L4583="修改",J4583*'模板使用说明&amp;基础参数'!$E$7*'模板使用说明&amp;基础参数'!$E$11,J4583*'模板使用说明&amp;基础参数'!$E$7*'模板使用说明&amp;基础参数'!$E$10)))))</f>
        <v/>
      </c>
      <c r="N4583" s="83"/>
    </row>
    <row r="4584" ht="14.4" customHeight="1" spans="1:14">
      <c r="A4584" s="68">
        <f t="shared" si="72"/>
        <v>4579</v>
      </c>
      <c r="B4584" s="69"/>
      <c r="C4584" s="69"/>
      <c r="D4584" s="69"/>
      <c r="E4584" s="69"/>
      <c r="F4584" s="69"/>
      <c r="G4584" s="69"/>
      <c r="H4584" s="70"/>
      <c r="I4584" s="68"/>
      <c r="J4584" s="8" t="str">
        <f>IF(I4584="ILF",IF($C$1="预估功能点",'模板使用说明&amp;基础参数'!$E$15,'模板使用说明&amp;基础参数'!$E$22),IF(I4584="EIF",IF($C$1="预估功能点",'模板使用说明&amp;基础参数'!$E$16,'模板使用说明&amp;基础参数'!$E$23),IF(I4584="EI",IF($C$1="预估功能点",'模板使用说明&amp;基础参数'!$E$17,'模板使用说明&amp;基础参数'!$E$24),IF(I4584="EO",IF($C$1="预估功能点",'模板使用说明&amp;基础参数'!$E$18,'模板使用说明&amp;基础参数'!$E$25),IF(I4584="EQ",IF($C$1="预估功能点",'模板使用说明&amp;基础参数'!$E$19,'模板使用说明&amp;基础参数'!$E$26),"")))))</f>
        <v/>
      </c>
      <c r="K4584" s="81"/>
      <c r="L4584" s="81"/>
      <c r="M4584" s="82" t="str">
        <f>IF(J4584="","",IF(K4584="高",IF(L4584="删除",J4584*'模板使用说明&amp;基础参数'!$E$5*'模板使用说明&amp;基础参数'!$E$12,IF(L4584="修改",J4584*'模板使用说明&amp;基础参数'!$E$5*'模板使用说明&amp;基础参数'!$E$11,J4584*'模板使用说明&amp;基础参数'!$E$5*'模板使用说明&amp;基础参数'!$E$10)),IF(K4584="中",IF(L4584="删除",J4584*'模板使用说明&amp;基础参数'!$E$6*'模板使用说明&amp;基础参数'!$E$12,IF(L4584="修改",J4584*'模板使用说明&amp;基础参数'!$E$6*'模板使用说明&amp;基础参数'!$E$11,J4584*'模板使用说明&amp;基础参数'!$E$6*'模板使用说明&amp;基础参数'!$E$10)),IF(L4584="删除",J4584*'模板使用说明&amp;基础参数'!$E$7*'模板使用说明&amp;基础参数'!$E$12,IF(L4584="修改",J4584*'模板使用说明&amp;基础参数'!$E$7*'模板使用说明&amp;基础参数'!$E$11,J4584*'模板使用说明&amp;基础参数'!$E$7*'模板使用说明&amp;基础参数'!$E$10)))))</f>
        <v/>
      </c>
      <c r="N4584" s="83"/>
    </row>
    <row r="4585" ht="14.4" customHeight="1" spans="1:14">
      <c r="A4585" s="68">
        <f t="shared" si="72"/>
        <v>4580</v>
      </c>
      <c r="B4585" s="69"/>
      <c r="C4585" s="69"/>
      <c r="D4585" s="69"/>
      <c r="E4585" s="69"/>
      <c r="F4585" s="69"/>
      <c r="G4585" s="69"/>
      <c r="H4585" s="70"/>
      <c r="I4585" s="68"/>
      <c r="J4585" s="8" t="str">
        <f>IF(I4585="ILF",IF($C$1="预估功能点",'模板使用说明&amp;基础参数'!$E$15,'模板使用说明&amp;基础参数'!$E$22),IF(I4585="EIF",IF($C$1="预估功能点",'模板使用说明&amp;基础参数'!$E$16,'模板使用说明&amp;基础参数'!$E$23),IF(I4585="EI",IF($C$1="预估功能点",'模板使用说明&amp;基础参数'!$E$17,'模板使用说明&amp;基础参数'!$E$24),IF(I4585="EO",IF($C$1="预估功能点",'模板使用说明&amp;基础参数'!$E$18,'模板使用说明&amp;基础参数'!$E$25),IF(I4585="EQ",IF($C$1="预估功能点",'模板使用说明&amp;基础参数'!$E$19,'模板使用说明&amp;基础参数'!$E$26),"")))))</f>
        <v/>
      </c>
      <c r="K4585" s="81"/>
      <c r="L4585" s="81"/>
      <c r="M4585" s="82" t="str">
        <f>IF(J4585="","",IF(K4585="高",IF(L4585="删除",J4585*'模板使用说明&amp;基础参数'!$E$5*'模板使用说明&amp;基础参数'!$E$12,IF(L4585="修改",J4585*'模板使用说明&amp;基础参数'!$E$5*'模板使用说明&amp;基础参数'!$E$11,J4585*'模板使用说明&amp;基础参数'!$E$5*'模板使用说明&amp;基础参数'!$E$10)),IF(K4585="中",IF(L4585="删除",J4585*'模板使用说明&amp;基础参数'!$E$6*'模板使用说明&amp;基础参数'!$E$12,IF(L4585="修改",J4585*'模板使用说明&amp;基础参数'!$E$6*'模板使用说明&amp;基础参数'!$E$11,J4585*'模板使用说明&amp;基础参数'!$E$6*'模板使用说明&amp;基础参数'!$E$10)),IF(L4585="删除",J4585*'模板使用说明&amp;基础参数'!$E$7*'模板使用说明&amp;基础参数'!$E$12,IF(L4585="修改",J4585*'模板使用说明&amp;基础参数'!$E$7*'模板使用说明&amp;基础参数'!$E$11,J4585*'模板使用说明&amp;基础参数'!$E$7*'模板使用说明&amp;基础参数'!$E$10)))))</f>
        <v/>
      </c>
      <c r="N4585" s="83"/>
    </row>
    <row r="4586" ht="14.4" customHeight="1" spans="1:14">
      <c r="A4586" s="68">
        <f t="shared" si="72"/>
        <v>4581</v>
      </c>
      <c r="B4586" s="69"/>
      <c r="C4586" s="69"/>
      <c r="D4586" s="69"/>
      <c r="E4586" s="69"/>
      <c r="F4586" s="69"/>
      <c r="G4586" s="69"/>
      <c r="H4586" s="70"/>
      <c r="I4586" s="68"/>
      <c r="J4586" s="8" t="str">
        <f>IF(I4586="ILF",IF($C$1="预估功能点",'模板使用说明&amp;基础参数'!$E$15,'模板使用说明&amp;基础参数'!$E$22),IF(I4586="EIF",IF($C$1="预估功能点",'模板使用说明&amp;基础参数'!$E$16,'模板使用说明&amp;基础参数'!$E$23),IF(I4586="EI",IF($C$1="预估功能点",'模板使用说明&amp;基础参数'!$E$17,'模板使用说明&amp;基础参数'!$E$24),IF(I4586="EO",IF($C$1="预估功能点",'模板使用说明&amp;基础参数'!$E$18,'模板使用说明&amp;基础参数'!$E$25),IF(I4586="EQ",IF($C$1="预估功能点",'模板使用说明&amp;基础参数'!$E$19,'模板使用说明&amp;基础参数'!$E$26),"")))))</f>
        <v/>
      </c>
      <c r="K4586" s="81"/>
      <c r="L4586" s="81"/>
      <c r="M4586" s="82" t="str">
        <f>IF(J4586="","",IF(K4586="高",IF(L4586="删除",J4586*'模板使用说明&amp;基础参数'!$E$5*'模板使用说明&amp;基础参数'!$E$12,IF(L4586="修改",J4586*'模板使用说明&amp;基础参数'!$E$5*'模板使用说明&amp;基础参数'!$E$11,J4586*'模板使用说明&amp;基础参数'!$E$5*'模板使用说明&amp;基础参数'!$E$10)),IF(K4586="中",IF(L4586="删除",J4586*'模板使用说明&amp;基础参数'!$E$6*'模板使用说明&amp;基础参数'!$E$12,IF(L4586="修改",J4586*'模板使用说明&amp;基础参数'!$E$6*'模板使用说明&amp;基础参数'!$E$11,J4586*'模板使用说明&amp;基础参数'!$E$6*'模板使用说明&amp;基础参数'!$E$10)),IF(L4586="删除",J4586*'模板使用说明&amp;基础参数'!$E$7*'模板使用说明&amp;基础参数'!$E$12,IF(L4586="修改",J4586*'模板使用说明&amp;基础参数'!$E$7*'模板使用说明&amp;基础参数'!$E$11,J4586*'模板使用说明&amp;基础参数'!$E$7*'模板使用说明&amp;基础参数'!$E$10)))))</f>
        <v/>
      </c>
      <c r="N4586" s="83"/>
    </row>
    <row r="4587" ht="14.4" customHeight="1" spans="1:14">
      <c r="A4587" s="68">
        <f t="shared" si="72"/>
        <v>4582</v>
      </c>
      <c r="B4587" s="69"/>
      <c r="C4587" s="69"/>
      <c r="D4587" s="69"/>
      <c r="E4587" s="69"/>
      <c r="F4587" s="69"/>
      <c r="G4587" s="69"/>
      <c r="H4587" s="70"/>
      <c r="I4587" s="68"/>
      <c r="J4587" s="8" t="str">
        <f>IF(I4587="ILF",IF($C$1="预估功能点",'模板使用说明&amp;基础参数'!$E$15,'模板使用说明&amp;基础参数'!$E$22),IF(I4587="EIF",IF($C$1="预估功能点",'模板使用说明&amp;基础参数'!$E$16,'模板使用说明&amp;基础参数'!$E$23),IF(I4587="EI",IF($C$1="预估功能点",'模板使用说明&amp;基础参数'!$E$17,'模板使用说明&amp;基础参数'!$E$24),IF(I4587="EO",IF($C$1="预估功能点",'模板使用说明&amp;基础参数'!$E$18,'模板使用说明&amp;基础参数'!$E$25),IF(I4587="EQ",IF($C$1="预估功能点",'模板使用说明&amp;基础参数'!$E$19,'模板使用说明&amp;基础参数'!$E$26),"")))))</f>
        <v/>
      </c>
      <c r="K4587" s="81"/>
      <c r="L4587" s="81"/>
      <c r="M4587" s="82" t="str">
        <f>IF(J4587="","",IF(K4587="高",IF(L4587="删除",J4587*'模板使用说明&amp;基础参数'!$E$5*'模板使用说明&amp;基础参数'!$E$12,IF(L4587="修改",J4587*'模板使用说明&amp;基础参数'!$E$5*'模板使用说明&amp;基础参数'!$E$11,J4587*'模板使用说明&amp;基础参数'!$E$5*'模板使用说明&amp;基础参数'!$E$10)),IF(K4587="中",IF(L4587="删除",J4587*'模板使用说明&amp;基础参数'!$E$6*'模板使用说明&amp;基础参数'!$E$12,IF(L4587="修改",J4587*'模板使用说明&amp;基础参数'!$E$6*'模板使用说明&amp;基础参数'!$E$11,J4587*'模板使用说明&amp;基础参数'!$E$6*'模板使用说明&amp;基础参数'!$E$10)),IF(L4587="删除",J4587*'模板使用说明&amp;基础参数'!$E$7*'模板使用说明&amp;基础参数'!$E$12,IF(L4587="修改",J4587*'模板使用说明&amp;基础参数'!$E$7*'模板使用说明&amp;基础参数'!$E$11,J4587*'模板使用说明&amp;基础参数'!$E$7*'模板使用说明&amp;基础参数'!$E$10)))))</f>
        <v/>
      </c>
      <c r="N4587" s="83"/>
    </row>
    <row r="4588" ht="14.4" customHeight="1" spans="1:14">
      <c r="A4588" s="68">
        <f t="shared" si="72"/>
        <v>4583</v>
      </c>
      <c r="B4588" s="69"/>
      <c r="C4588" s="69"/>
      <c r="D4588" s="69"/>
      <c r="E4588" s="69"/>
      <c r="F4588" s="69"/>
      <c r="G4588" s="69"/>
      <c r="H4588" s="70"/>
      <c r="I4588" s="68"/>
      <c r="J4588" s="8" t="str">
        <f>IF(I4588="ILF",IF($C$1="预估功能点",'模板使用说明&amp;基础参数'!$E$15,'模板使用说明&amp;基础参数'!$E$22),IF(I4588="EIF",IF($C$1="预估功能点",'模板使用说明&amp;基础参数'!$E$16,'模板使用说明&amp;基础参数'!$E$23),IF(I4588="EI",IF($C$1="预估功能点",'模板使用说明&amp;基础参数'!$E$17,'模板使用说明&amp;基础参数'!$E$24),IF(I4588="EO",IF($C$1="预估功能点",'模板使用说明&amp;基础参数'!$E$18,'模板使用说明&amp;基础参数'!$E$25),IF(I4588="EQ",IF($C$1="预估功能点",'模板使用说明&amp;基础参数'!$E$19,'模板使用说明&amp;基础参数'!$E$26),"")))))</f>
        <v/>
      </c>
      <c r="K4588" s="81"/>
      <c r="L4588" s="81"/>
      <c r="M4588" s="82" t="str">
        <f>IF(J4588="","",IF(K4588="高",IF(L4588="删除",J4588*'模板使用说明&amp;基础参数'!$E$5*'模板使用说明&amp;基础参数'!$E$12,IF(L4588="修改",J4588*'模板使用说明&amp;基础参数'!$E$5*'模板使用说明&amp;基础参数'!$E$11,J4588*'模板使用说明&amp;基础参数'!$E$5*'模板使用说明&amp;基础参数'!$E$10)),IF(K4588="中",IF(L4588="删除",J4588*'模板使用说明&amp;基础参数'!$E$6*'模板使用说明&amp;基础参数'!$E$12,IF(L4588="修改",J4588*'模板使用说明&amp;基础参数'!$E$6*'模板使用说明&amp;基础参数'!$E$11,J4588*'模板使用说明&amp;基础参数'!$E$6*'模板使用说明&amp;基础参数'!$E$10)),IF(L4588="删除",J4588*'模板使用说明&amp;基础参数'!$E$7*'模板使用说明&amp;基础参数'!$E$12,IF(L4588="修改",J4588*'模板使用说明&amp;基础参数'!$E$7*'模板使用说明&amp;基础参数'!$E$11,J4588*'模板使用说明&amp;基础参数'!$E$7*'模板使用说明&amp;基础参数'!$E$10)))))</f>
        <v/>
      </c>
      <c r="N4588" s="83"/>
    </row>
    <row r="4589" ht="14.4" customHeight="1" spans="1:14">
      <c r="A4589" s="68">
        <f t="shared" si="72"/>
        <v>4584</v>
      </c>
      <c r="B4589" s="69"/>
      <c r="C4589" s="69"/>
      <c r="D4589" s="69"/>
      <c r="E4589" s="69"/>
      <c r="F4589" s="69"/>
      <c r="G4589" s="69"/>
      <c r="H4589" s="70"/>
      <c r="I4589" s="68"/>
      <c r="J4589" s="8" t="str">
        <f>IF(I4589="ILF",IF($C$1="预估功能点",'模板使用说明&amp;基础参数'!$E$15,'模板使用说明&amp;基础参数'!$E$22),IF(I4589="EIF",IF($C$1="预估功能点",'模板使用说明&amp;基础参数'!$E$16,'模板使用说明&amp;基础参数'!$E$23),IF(I4589="EI",IF($C$1="预估功能点",'模板使用说明&amp;基础参数'!$E$17,'模板使用说明&amp;基础参数'!$E$24),IF(I4589="EO",IF($C$1="预估功能点",'模板使用说明&amp;基础参数'!$E$18,'模板使用说明&amp;基础参数'!$E$25),IF(I4589="EQ",IF($C$1="预估功能点",'模板使用说明&amp;基础参数'!$E$19,'模板使用说明&amp;基础参数'!$E$26),"")))))</f>
        <v/>
      </c>
      <c r="K4589" s="81"/>
      <c r="L4589" s="81"/>
      <c r="M4589" s="82" t="str">
        <f>IF(J4589="","",IF(K4589="高",IF(L4589="删除",J4589*'模板使用说明&amp;基础参数'!$E$5*'模板使用说明&amp;基础参数'!$E$12,IF(L4589="修改",J4589*'模板使用说明&amp;基础参数'!$E$5*'模板使用说明&amp;基础参数'!$E$11,J4589*'模板使用说明&amp;基础参数'!$E$5*'模板使用说明&amp;基础参数'!$E$10)),IF(K4589="中",IF(L4589="删除",J4589*'模板使用说明&amp;基础参数'!$E$6*'模板使用说明&amp;基础参数'!$E$12,IF(L4589="修改",J4589*'模板使用说明&amp;基础参数'!$E$6*'模板使用说明&amp;基础参数'!$E$11,J4589*'模板使用说明&amp;基础参数'!$E$6*'模板使用说明&amp;基础参数'!$E$10)),IF(L4589="删除",J4589*'模板使用说明&amp;基础参数'!$E$7*'模板使用说明&amp;基础参数'!$E$12,IF(L4589="修改",J4589*'模板使用说明&amp;基础参数'!$E$7*'模板使用说明&amp;基础参数'!$E$11,J4589*'模板使用说明&amp;基础参数'!$E$7*'模板使用说明&amp;基础参数'!$E$10)))))</f>
        <v/>
      </c>
      <c r="N4589" s="83"/>
    </row>
    <row r="4590" ht="14.4" customHeight="1" spans="1:14">
      <c r="A4590" s="68">
        <f t="shared" si="72"/>
        <v>4585</v>
      </c>
      <c r="B4590" s="69"/>
      <c r="C4590" s="69"/>
      <c r="D4590" s="69"/>
      <c r="E4590" s="69"/>
      <c r="F4590" s="69"/>
      <c r="G4590" s="69"/>
      <c r="H4590" s="70"/>
      <c r="I4590" s="68"/>
      <c r="J4590" s="8" t="str">
        <f>IF(I4590="ILF",IF($C$1="预估功能点",'模板使用说明&amp;基础参数'!$E$15,'模板使用说明&amp;基础参数'!$E$22),IF(I4590="EIF",IF($C$1="预估功能点",'模板使用说明&amp;基础参数'!$E$16,'模板使用说明&amp;基础参数'!$E$23),IF(I4590="EI",IF($C$1="预估功能点",'模板使用说明&amp;基础参数'!$E$17,'模板使用说明&amp;基础参数'!$E$24),IF(I4590="EO",IF($C$1="预估功能点",'模板使用说明&amp;基础参数'!$E$18,'模板使用说明&amp;基础参数'!$E$25),IF(I4590="EQ",IF($C$1="预估功能点",'模板使用说明&amp;基础参数'!$E$19,'模板使用说明&amp;基础参数'!$E$26),"")))))</f>
        <v/>
      </c>
      <c r="K4590" s="81"/>
      <c r="L4590" s="81"/>
      <c r="M4590" s="82" t="str">
        <f>IF(J4590="","",IF(K4590="高",IF(L4590="删除",J4590*'模板使用说明&amp;基础参数'!$E$5*'模板使用说明&amp;基础参数'!$E$12,IF(L4590="修改",J4590*'模板使用说明&amp;基础参数'!$E$5*'模板使用说明&amp;基础参数'!$E$11,J4590*'模板使用说明&amp;基础参数'!$E$5*'模板使用说明&amp;基础参数'!$E$10)),IF(K4590="中",IF(L4590="删除",J4590*'模板使用说明&amp;基础参数'!$E$6*'模板使用说明&amp;基础参数'!$E$12,IF(L4590="修改",J4590*'模板使用说明&amp;基础参数'!$E$6*'模板使用说明&amp;基础参数'!$E$11,J4590*'模板使用说明&amp;基础参数'!$E$6*'模板使用说明&amp;基础参数'!$E$10)),IF(L4590="删除",J4590*'模板使用说明&amp;基础参数'!$E$7*'模板使用说明&amp;基础参数'!$E$12,IF(L4590="修改",J4590*'模板使用说明&amp;基础参数'!$E$7*'模板使用说明&amp;基础参数'!$E$11,J4590*'模板使用说明&amp;基础参数'!$E$7*'模板使用说明&amp;基础参数'!$E$10)))))</f>
        <v/>
      </c>
      <c r="N4590" s="83"/>
    </row>
    <row r="4591" ht="14.4" customHeight="1" spans="1:14">
      <c r="A4591" s="68">
        <f t="shared" si="72"/>
        <v>4586</v>
      </c>
      <c r="B4591" s="69"/>
      <c r="C4591" s="69"/>
      <c r="D4591" s="69"/>
      <c r="E4591" s="69"/>
      <c r="F4591" s="69"/>
      <c r="G4591" s="69"/>
      <c r="H4591" s="70"/>
      <c r="I4591" s="68"/>
      <c r="J4591" s="8" t="str">
        <f>IF(I4591="ILF",IF($C$1="预估功能点",'模板使用说明&amp;基础参数'!$E$15,'模板使用说明&amp;基础参数'!$E$22),IF(I4591="EIF",IF($C$1="预估功能点",'模板使用说明&amp;基础参数'!$E$16,'模板使用说明&amp;基础参数'!$E$23),IF(I4591="EI",IF($C$1="预估功能点",'模板使用说明&amp;基础参数'!$E$17,'模板使用说明&amp;基础参数'!$E$24),IF(I4591="EO",IF($C$1="预估功能点",'模板使用说明&amp;基础参数'!$E$18,'模板使用说明&amp;基础参数'!$E$25),IF(I4591="EQ",IF($C$1="预估功能点",'模板使用说明&amp;基础参数'!$E$19,'模板使用说明&amp;基础参数'!$E$26),"")))))</f>
        <v/>
      </c>
      <c r="K4591" s="81"/>
      <c r="L4591" s="81"/>
      <c r="M4591" s="82" t="str">
        <f>IF(J4591="","",IF(K4591="高",IF(L4591="删除",J4591*'模板使用说明&amp;基础参数'!$E$5*'模板使用说明&amp;基础参数'!$E$12,IF(L4591="修改",J4591*'模板使用说明&amp;基础参数'!$E$5*'模板使用说明&amp;基础参数'!$E$11,J4591*'模板使用说明&amp;基础参数'!$E$5*'模板使用说明&amp;基础参数'!$E$10)),IF(K4591="中",IF(L4591="删除",J4591*'模板使用说明&amp;基础参数'!$E$6*'模板使用说明&amp;基础参数'!$E$12,IF(L4591="修改",J4591*'模板使用说明&amp;基础参数'!$E$6*'模板使用说明&amp;基础参数'!$E$11,J4591*'模板使用说明&amp;基础参数'!$E$6*'模板使用说明&amp;基础参数'!$E$10)),IF(L4591="删除",J4591*'模板使用说明&amp;基础参数'!$E$7*'模板使用说明&amp;基础参数'!$E$12,IF(L4591="修改",J4591*'模板使用说明&amp;基础参数'!$E$7*'模板使用说明&amp;基础参数'!$E$11,J4591*'模板使用说明&amp;基础参数'!$E$7*'模板使用说明&amp;基础参数'!$E$10)))))</f>
        <v/>
      </c>
      <c r="N4591" s="83"/>
    </row>
    <row r="4592" ht="14.4" customHeight="1" spans="1:14">
      <c r="A4592" s="68">
        <f t="shared" si="72"/>
        <v>4587</v>
      </c>
      <c r="B4592" s="69"/>
      <c r="C4592" s="69"/>
      <c r="D4592" s="69"/>
      <c r="E4592" s="69"/>
      <c r="F4592" s="69"/>
      <c r="G4592" s="69"/>
      <c r="H4592" s="70"/>
      <c r="I4592" s="68"/>
      <c r="J4592" s="8" t="str">
        <f>IF(I4592="ILF",IF($C$1="预估功能点",'模板使用说明&amp;基础参数'!$E$15,'模板使用说明&amp;基础参数'!$E$22),IF(I4592="EIF",IF($C$1="预估功能点",'模板使用说明&amp;基础参数'!$E$16,'模板使用说明&amp;基础参数'!$E$23),IF(I4592="EI",IF($C$1="预估功能点",'模板使用说明&amp;基础参数'!$E$17,'模板使用说明&amp;基础参数'!$E$24),IF(I4592="EO",IF($C$1="预估功能点",'模板使用说明&amp;基础参数'!$E$18,'模板使用说明&amp;基础参数'!$E$25),IF(I4592="EQ",IF($C$1="预估功能点",'模板使用说明&amp;基础参数'!$E$19,'模板使用说明&amp;基础参数'!$E$26),"")))))</f>
        <v/>
      </c>
      <c r="K4592" s="81"/>
      <c r="L4592" s="81"/>
      <c r="M4592" s="82" t="str">
        <f>IF(J4592="","",IF(K4592="高",IF(L4592="删除",J4592*'模板使用说明&amp;基础参数'!$E$5*'模板使用说明&amp;基础参数'!$E$12,IF(L4592="修改",J4592*'模板使用说明&amp;基础参数'!$E$5*'模板使用说明&amp;基础参数'!$E$11,J4592*'模板使用说明&amp;基础参数'!$E$5*'模板使用说明&amp;基础参数'!$E$10)),IF(K4592="中",IF(L4592="删除",J4592*'模板使用说明&amp;基础参数'!$E$6*'模板使用说明&amp;基础参数'!$E$12,IF(L4592="修改",J4592*'模板使用说明&amp;基础参数'!$E$6*'模板使用说明&amp;基础参数'!$E$11,J4592*'模板使用说明&amp;基础参数'!$E$6*'模板使用说明&amp;基础参数'!$E$10)),IF(L4592="删除",J4592*'模板使用说明&amp;基础参数'!$E$7*'模板使用说明&amp;基础参数'!$E$12,IF(L4592="修改",J4592*'模板使用说明&amp;基础参数'!$E$7*'模板使用说明&amp;基础参数'!$E$11,J4592*'模板使用说明&amp;基础参数'!$E$7*'模板使用说明&amp;基础参数'!$E$10)))))</f>
        <v/>
      </c>
      <c r="N4592" s="83"/>
    </row>
    <row r="4593" ht="14.4" customHeight="1" spans="1:14">
      <c r="A4593" s="68">
        <f t="shared" si="72"/>
        <v>4588</v>
      </c>
      <c r="B4593" s="69"/>
      <c r="C4593" s="69"/>
      <c r="D4593" s="69"/>
      <c r="E4593" s="69"/>
      <c r="F4593" s="69"/>
      <c r="G4593" s="69"/>
      <c r="H4593" s="70"/>
      <c r="I4593" s="68"/>
      <c r="J4593" s="8" t="str">
        <f>IF(I4593="ILF",IF($C$1="预估功能点",'模板使用说明&amp;基础参数'!$E$15,'模板使用说明&amp;基础参数'!$E$22),IF(I4593="EIF",IF($C$1="预估功能点",'模板使用说明&amp;基础参数'!$E$16,'模板使用说明&amp;基础参数'!$E$23),IF(I4593="EI",IF($C$1="预估功能点",'模板使用说明&amp;基础参数'!$E$17,'模板使用说明&amp;基础参数'!$E$24),IF(I4593="EO",IF($C$1="预估功能点",'模板使用说明&amp;基础参数'!$E$18,'模板使用说明&amp;基础参数'!$E$25),IF(I4593="EQ",IF($C$1="预估功能点",'模板使用说明&amp;基础参数'!$E$19,'模板使用说明&amp;基础参数'!$E$26),"")))))</f>
        <v/>
      </c>
      <c r="K4593" s="81"/>
      <c r="L4593" s="81"/>
      <c r="M4593" s="82" t="str">
        <f>IF(J4593="","",IF(K4593="高",IF(L4593="删除",J4593*'模板使用说明&amp;基础参数'!$E$5*'模板使用说明&amp;基础参数'!$E$12,IF(L4593="修改",J4593*'模板使用说明&amp;基础参数'!$E$5*'模板使用说明&amp;基础参数'!$E$11,J4593*'模板使用说明&amp;基础参数'!$E$5*'模板使用说明&amp;基础参数'!$E$10)),IF(K4593="中",IF(L4593="删除",J4593*'模板使用说明&amp;基础参数'!$E$6*'模板使用说明&amp;基础参数'!$E$12,IF(L4593="修改",J4593*'模板使用说明&amp;基础参数'!$E$6*'模板使用说明&amp;基础参数'!$E$11,J4593*'模板使用说明&amp;基础参数'!$E$6*'模板使用说明&amp;基础参数'!$E$10)),IF(L4593="删除",J4593*'模板使用说明&amp;基础参数'!$E$7*'模板使用说明&amp;基础参数'!$E$12,IF(L4593="修改",J4593*'模板使用说明&amp;基础参数'!$E$7*'模板使用说明&amp;基础参数'!$E$11,J4593*'模板使用说明&amp;基础参数'!$E$7*'模板使用说明&amp;基础参数'!$E$10)))))</f>
        <v/>
      </c>
      <c r="N4593" s="83"/>
    </row>
    <row r="4594" ht="14.4" customHeight="1" spans="1:14">
      <c r="A4594" s="68">
        <f t="shared" si="72"/>
        <v>4589</v>
      </c>
      <c r="B4594" s="69"/>
      <c r="C4594" s="69"/>
      <c r="D4594" s="69"/>
      <c r="E4594" s="69"/>
      <c r="F4594" s="69"/>
      <c r="G4594" s="69"/>
      <c r="H4594" s="70"/>
      <c r="I4594" s="68"/>
      <c r="J4594" s="8" t="str">
        <f>IF(I4594="ILF",IF($C$1="预估功能点",'模板使用说明&amp;基础参数'!$E$15,'模板使用说明&amp;基础参数'!$E$22),IF(I4594="EIF",IF($C$1="预估功能点",'模板使用说明&amp;基础参数'!$E$16,'模板使用说明&amp;基础参数'!$E$23),IF(I4594="EI",IF($C$1="预估功能点",'模板使用说明&amp;基础参数'!$E$17,'模板使用说明&amp;基础参数'!$E$24),IF(I4594="EO",IF($C$1="预估功能点",'模板使用说明&amp;基础参数'!$E$18,'模板使用说明&amp;基础参数'!$E$25),IF(I4594="EQ",IF($C$1="预估功能点",'模板使用说明&amp;基础参数'!$E$19,'模板使用说明&amp;基础参数'!$E$26),"")))))</f>
        <v/>
      </c>
      <c r="K4594" s="81"/>
      <c r="L4594" s="81"/>
      <c r="M4594" s="82" t="str">
        <f>IF(J4594="","",IF(K4594="高",IF(L4594="删除",J4594*'模板使用说明&amp;基础参数'!$E$5*'模板使用说明&amp;基础参数'!$E$12,IF(L4594="修改",J4594*'模板使用说明&amp;基础参数'!$E$5*'模板使用说明&amp;基础参数'!$E$11,J4594*'模板使用说明&amp;基础参数'!$E$5*'模板使用说明&amp;基础参数'!$E$10)),IF(K4594="中",IF(L4594="删除",J4594*'模板使用说明&amp;基础参数'!$E$6*'模板使用说明&amp;基础参数'!$E$12,IF(L4594="修改",J4594*'模板使用说明&amp;基础参数'!$E$6*'模板使用说明&amp;基础参数'!$E$11,J4594*'模板使用说明&amp;基础参数'!$E$6*'模板使用说明&amp;基础参数'!$E$10)),IF(L4594="删除",J4594*'模板使用说明&amp;基础参数'!$E$7*'模板使用说明&amp;基础参数'!$E$12,IF(L4594="修改",J4594*'模板使用说明&amp;基础参数'!$E$7*'模板使用说明&amp;基础参数'!$E$11,J4594*'模板使用说明&amp;基础参数'!$E$7*'模板使用说明&amp;基础参数'!$E$10)))))</f>
        <v/>
      </c>
      <c r="N4594" s="83"/>
    </row>
    <row r="4595" ht="14.4" customHeight="1" spans="1:14">
      <c r="A4595" s="68">
        <f t="shared" si="72"/>
        <v>4590</v>
      </c>
      <c r="B4595" s="69"/>
      <c r="C4595" s="69"/>
      <c r="D4595" s="69"/>
      <c r="E4595" s="69"/>
      <c r="F4595" s="69"/>
      <c r="G4595" s="69"/>
      <c r="H4595" s="70"/>
      <c r="I4595" s="68"/>
      <c r="J4595" s="8" t="str">
        <f>IF(I4595="ILF",IF($C$1="预估功能点",'模板使用说明&amp;基础参数'!$E$15,'模板使用说明&amp;基础参数'!$E$22),IF(I4595="EIF",IF($C$1="预估功能点",'模板使用说明&amp;基础参数'!$E$16,'模板使用说明&amp;基础参数'!$E$23),IF(I4595="EI",IF($C$1="预估功能点",'模板使用说明&amp;基础参数'!$E$17,'模板使用说明&amp;基础参数'!$E$24),IF(I4595="EO",IF($C$1="预估功能点",'模板使用说明&amp;基础参数'!$E$18,'模板使用说明&amp;基础参数'!$E$25),IF(I4595="EQ",IF($C$1="预估功能点",'模板使用说明&amp;基础参数'!$E$19,'模板使用说明&amp;基础参数'!$E$26),"")))))</f>
        <v/>
      </c>
      <c r="K4595" s="81"/>
      <c r="L4595" s="81"/>
      <c r="M4595" s="82" t="str">
        <f>IF(J4595="","",IF(K4595="高",IF(L4595="删除",J4595*'模板使用说明&amp;基础参数'!$E$5*'模板使用说明&amp;基础参数'!$E$12,IF(L4595="修改",J4595*'模板使用说明&amp;基础参数'!$E$5*'模板使用说明&amp;基础参数'!$E$11,J4595*'模板使用说明&amp;基础参数'!$E$5*'模板使用说明&amp;基础参数'!$E$10)),IF(K4595="中",IF(L4595="删除",J4595*'模板使用说明&amp;基础参数'!$E$6*'模板使用说明&amp;基础参数'!$E$12,IF(L4595="修改",J4595*'模板使用说明&amp;基础参数'!$E$6*'模板使用说明&amp;基础参数'!$E$11,J4595*'模板使用说明&amp;基础参数'!$E$6*'模板使用说明&amp;基础参数'!$E$10)),IF(L4595="删除",J4595*'模板使用说明&amp;基础参数'!$E$7*'模板使用说明&amp;基础参数'!$E$12,IF(L4595="修改",J4595*'模板使用说明&amp;基础参数'!$E$7*'模板使用说明&amp;基础参数'!$E$11,J4595*'模板使用说明&amp;基础参数'!$E$7*'模板使用说明&amp;基础参数'!$E$10)))))</f>
        <v/>
      </c>
      <c r="N4595" s="83"/>
    </row>
    <row r="4596" ht="14.4" customHeight="1" spans="1:14">
      <c r="A4596" s="68">
        <f t="shared" si="72"/>
        <v>4591</v>
      </c>
      <c r="B4596" s="69"/>
      <c r="C4596" s="69"/>
      <c r="D4596" s="69"/>
      <c r="E4596" s="69"/>
      <c r="F4596" s="69"/>
      <c r="G4596" s="69"/>
      <c r="H4596" s="70"/>
      <c r="I4596" s="68"/>
      <c r="J4596" s="8" t="str">
        <f>IF(I4596="ILF",IF($C$1="预估功能点",'模板使用说明&amp;基础参数'!$E$15,'模板使用说明&amp;基础参数'!$E$22),IF(I4596="EIF",IF($C$1="预估功能点",'模板使用说明&amp;基础参数'!$E$16,'模板使用说明&amp;基础参数'!$E$23),IF(I4596="EI",IF($C$1="预估功能点",'模板使用说明&amp;基础参数'!$E$17,'模板使用说明&amp;基础参数'!$E$24),IF(I4596="EO",IF($C$1="预估功能点",'模板使用说明&amp;基础参数'!$E$18,'模板使用说明&amp;基础参数'!$E$25),IF(I4596="EQ",IF($C$1="预估功能点",'模板使用说明&amp;基础参数'!$E$19,'模板使用说明&amp;基础参数'!$E$26),"")))))</f>
        <v/>
      </c>
      <c r="K4596" s="81"/>
      <c r="L4596" s="81"/>
      <c r="M4596" s="82" t="str">
        <f>IF(J4596="","",IF(K4596="高",IF(L4596="删除",J4596*'模板使用说明&amp;基础参数'!$E$5*'模板使用说明&amp;基础参数'!$E$12,IF(L4596="修改",J4596*'模板使用说明&amp;基础参数'!$E$5*'模板使用说明&amp;基础参数'!$E$11,J4596*'模板使用说明&amp;基础参数'!$E$5*'模板使用说明&amp;基础参数'!$E$10)),IF(K4596="中",IF(L4596="删除",J4596*'模板使用说明&amp;基础参数'!$E$6*'模板使用说明&amp;基础参数'!$E$12,IF(L4596="修改",J4596*'模板使用说明&amp;基础参数'!$E$6*'模板使用说明&amp;基础参数'!$E$11,J4596*'模板使用说明&amp;基础参数'!$E$6*'模板使用说明&amp;基础参数'!$E$10)),IF(L4596="删除",J4596*'模板使用说明&amp;基础参数'!$E$7*'模板使用说明&amp;基础参数'!$E$12,IF(L4596="修改",J4596*'模板使用说明&amp;基础参数'!$E$7*'模板使用说明&amp;基础参数'!$E$11,J4596*'模板使用说明&amp;基础参数'!$E$7*'模板使用说明&amp;基础参数'!$E$10)))))</f>
        <v/>
      </c>
      <c r="N4596" s="83"/>
    </row>
    <row r="4597" ht="14.4" customHeight="1" spans="1:14">
      <c r="A4597" s="68">
        <f t="shared" si="72"/>
        <v>4592</v>
      </c>
      <c r="B4597" s="69"/>
      <c r="C4597" s="69"/>
      <c r="D4597" s="69"/>
      <c r="E4597" s="69"/>
      <c r="F4597" s="69"/>
      <c r="G4597" s="69"/>
      <c r="H4597" s="70"/>
      <c r="I4597" s="68"/>
      <c r="J4597" s="8" t="str">
        <f>IF(I4597="ILF",IF($C$1="预估功能点",'模板使用说明&amp;基础参数'!$E$15,'模板使用说明&amp;基础参数'!$E$22),IF(I4597="EIF",IF($C$1="预估功能点",'模板使用说明&amp;基础参数'!$E$16,'模板使用说明&amp;基础参数'!$E$23),IF(I4597="EI",IF($C$1="预估功能点",'模板使用说明&amp;基础参数'!$E$17,'模板使用说明&amp;基础参数'!$E$24),IF(I4597="EO",IF($C$1="预估功能点",'模板使用说明&amp;基础参数'!$E$18,'模板使用说明&amp;基础参数'!$E$25),IF(I4597="EQ",IF($C$1="预估功能点",'模板使用说明&amp;基础参数'!$E$19,'模板使用说明&amp;基础参数'!$E$26),"")))))</f>
        <v/>
      </c>
      <c r="K4597" s="81"/>
      <c r="L4597" s="81"/>
      <c r="M4597" s="82" t="str">
        <f>IF(J4597="","",IF(K4597="高",IF(L4597="删除",J4597*'模板使用说明&amp;基础参数'!$E$5*'模板使用说明&amp;基础参数'!$E$12,IF(L4597="修改",J4597*'模板使用说明&amp;基础参数'!$E$5*'模板使用说明&amp;基础参数'!$E$11,J4597*'模板使用说明&amp;基础参数'!$E$5*'模板使用说明&amp;基础参数'!$E$10)),IF(K4597="中",IF(L4597="删除",J4597*'模板使用说明&amp;基础参数'!$E$6*'模板使用说明&amp;基础参数'!$E$12,IF(L4597="修改",J4597*'模板使用说明&amp;基础参数'!$E$6*'模板使用说明&amp;基础参数'!$E$11,J4597*'模板使用说明&amp;基础参数'!$E$6*'模板使用说明&amp;基础参数'!$E$10)),IF(L4597="删除",J4597*'模板使用说明&amp;基础参数'!$E$7*'模板使用说明&amp;基础参数'!$E$12,IF(L4597="修改",J4597*'模板使用说明&amp;基础参数'!$E$7*'模板使用说明&amp;基础参数'!$E$11,J4597*'模板使用说明&amp;基础参数'!$E$7*'模板使用说明&amp;基础参数'!$E$10)))))</f>
        <v/>
      </c>
      <c r="N4597" s="83"/>
    </row>
    <row r="4598" ht="14.4" customHeight="1" spans="1:14">
      <c r="A4598" s="68">
        <f t="shared" si="72"/>
        <v>4593</v>
      </c>
      <c r="B4598" s="69"/>
      <c r="C4598" s="69"/>
      <c r="D4598" s="69"/>
      <c r="E4598" s="69"/>
      <c r="F4598" s="69"/>
      <c r="G4598" s="69"/>
      <c r="H4598" s="70"/>
      <c r="I4598" s="68"/>
      <c r="J4598" s="8" t="str">
        <f>IF(I4598="ILF",IF($C$1="预估功能点",'模板使用说明&amp;基础参数'!$E$15,'模板使用说明&amp;基础参数'!$E$22),IF(I4598="EIF",IF($C$1="预估功能点",'模板使用说明&amp;基础参数'!$E$16,'模板使用说明&amp;基础参数'!$E$23),IF(I4598="EI",IF($C$1="预估功能点",'模板使用说明&amp;基础参数'!$E$17,'模板使用说明&amp;基础参数'!$E$24),IF(I4598="EO",IF($C$1="预估功能点",'模板使用说明&amp;基础参数'!$E$18,'模板使用说明&amp;基础参数'!$E$25),IF(I4598="EQ",IF($C$1="预估功能点",'模板使用说明&amp;基础参数'!$E$19,'模板使用说明&amp;基础参数'!$E$26),"")))))</f>
        <v/>
      </c>
      <c r="K4598" s="81"/>
      <c r="L4598" s="81"/>
      <c r="M4598" s="82" t="str">
        <f>IF(J4598="","",IF(K4598="高",IF(L4598="删除",J4598*'模板使用说明&amp;基础参数'!$E$5*'模板使用说明&amp;基础参数'!$E$12,IF(L4598="修改",J4598*'模板使用说明&amp;基础参数'!$E$5*'模板使用说明&amp;基础参数'!$E$11,J4598*'模板使用说明&amp;基础参数'!$E$5*'模板使用说明&amp;基础参数'!$E$10)),IF(K4598="中",IF(L4598="删除",J4598*'模板使用说明&amp;基础参数'!$E$6*'模板使用说明&amp;基础参数'!$E$12,IF(L4598="修改",J4598*'模板使用说明&amp;基础参数'!$E$6*'模板使用说明&amp;基础参数'!$E$11,J4598*'模板使用说明&amp;基础参数'!$E$6*'模板使用说明&amp;基础参数'!$E$10)),IF(L4598="删除",J4598*'模板使用说明&amp;基础参数'!$E$7*'模板使用说明&amp;基础参数'!$E$12,IF(L4598="修改",J4598*'模板使用说明&amp;基础参数'!$E$7*'模板使用说明&amp;基础参数'!$E$11,J4598*'模板使用说明&amp;基础参数'!$E$7*'模板使用说明&amp;基础参数'!$E$10)))))</f>
        <v/>
      </c>
      <c r="N4598" s="83"/>
    </row>
    <row r="4599" ht="14.4" customHeight="1" spans="1:14">
      <c r="A4599" s="68">
        <f t="shared" si="72"/>
        <v>4594</v>
      </c>
      <c r="B4599" s="69"/>
      <c r="C4599" s="69"/>
      <c r="D4599" s="69"/>
      <c r="E4599" s="69"/>
      <c r="F4599" s="69"/>
      <c r="G4599" s="69"/>
      <c r="H4599" s="70"/>
      <c r="I4599" s="68"/>
      <c r="J4599" s="8" t="str">
        <f>IF(I4599="ILF",IF($C$1="预估功能点",'模板使用说明&amp;基础参数'!$E$15,'模板使用说明&amp;基础参数'!$E$22),IF(I4599="EIF",IF($C$1="预估功能点",'模板使用说明&amp;基础参数'!$E$16,'模板使用说明&amp;基础参数'!$E$23),IF(I4599="EI",IF($C$1="预估功能点",'模板使用说明&amp;基础参数'!$E$17,'模板使用说明&amp;基础参数'!$E$24),IF(I4599="EO",IF($C$1="预估功能点",'模板使用说明&amp;基础参数'!$E$18,'模板使用说明&amp;基础参数'!$E$25),IF(I4599="EQ",IF($C$1="预估功能点",'模板使用说明&amp;基础参数'!$E$19,'模板使用说明&amp;基础参数'!$E$26),"")))))</f>
        <v/>
      </c>
      <c r="K4599" s="81"/>
      <c r="L4599" s="81"/>
      <c r="M4599" s="82" t="str">
        <f>IF(J4599="","",IF(K4599="高",IF(L4599="删除",J4599*'模板使用说明&amp;基础参数'!$E$5*'模板使用说明&amp;基础参数'!$E$12,IF(L4599="修改",J4599*'模板使用说明&amp;基础参数'!$E$5*'模板使用说明&amp;基础参数'!$E$11,J4599*'模板使用说明&amp;基础参数'!$E$5*'模板使用说明&amp;基础参数'!$E$10)),IF(K4599="中",IF(L4599="删除",J4599*'模板使用说明&amp;基础参数'!$E$6*'模板使用说明&amp;基础参数'!$E$12,IF(L4599="修改",J4599*'模板使用说明&amp;基础参数'!$E$6*'模板使用说明&amp;基础参数'!$E$11,J4599*'模板使用说明&amp;基础参数'!$E$6*'模板使用说明&amp;基础参数'!$E$10)),IF(L4599="删除",J4599*'模板使用说明&amp;基础参数'!$E$7*'模板使用说明&amp;基础参数'!$E$12,IF(L4599="修改",J4599*'模板使用说明&amp;基础参数'!$E$7*'模板使用说明&amp;基础参数'!$E$11,J4599*'模板使用说明&amp;基础参数'!$E$7*'模板使用说明&amp;基础参数'!$E$10)))))</f>
        <v/>
      </c>
      <c r="N4599" s="83"/>
    </row>
    <row r="4600" ht="14.4" customHeight="1" spans="1:14">
      <c r="A4600" s="68">
        <f t="shared" si="72"/>
        <v>4595</v>
      </c>
      <c r="B4600" s="69"/>
      <c r="C4600" s="69"/>
      <c r="D4600" s="69"/>
      <c r="E4600" s="69"/>
      <c r="F4600" s="69"/>
      <c r="G4600" s="69"/>
      <c r="H4600" s="70"/>
      <c r="I4600" s="68"/>
      <c r="J4600" s="8" t="str">
        <f>IF(I4600="ILF",IF($C$1="预估功能点",'模板使用说明&amp;基础参数'!$E$15,'模板使用说明&amp;基础参数'!$E$22),IF(I4600="EIF",IF($C$1="预估功能点",'模板使用说明&amp;基础参数'!$E$16,'模板使用说明&amp;基础参数'!$E$23),IF(I4600="EI",IF($C$1="预估功能点",'模板使用说明&amp;基础参数'!$E$17,'模板使用说明&amp;基础参数'!$E$24),IF(I4600="EO",IF($C$1="预估功能点",'模板使用说明&amp;基础参数'!$E$18,'模板使用说明&amp;基础参数'!$E$25),IF(I4600="EQ",IF($C$1="预估功能点",'模板使用说明&amp;基础参数'!$E$19,'模板使用说明&amp;基础参数'!$E$26),"")))))</f>
        <v/>
      </c>
      <c r="K4600" s="81"/>
      <c r="L4600" s="81"/>
      <c r="M4600" s="82" t="str">
        <f>IF(J4600="","",IF(K4600="高",IF(L4600="删除",J4600*'模板使用说明&amp;基础参数'!$E$5*'模板使用说明&amp;基础参数'!$E$12,IF(L4600="修改",J4600*'模板使用说明&amp;基础参数'!$E$5*'模板使用说明&amp;基础参数'!$E$11,J4600*'模板使用说明&amp;基础参数'!$E$5*'模板使用说明&amp;基础参数'!$E$10)),IF(K4600="中",IF(L4600="删除",J4600*'模板使用说明&amp;基础参数'!$E$6*'模板使用说明&amp;基础参数'!$E$12,IF(L4600="修改",J4600*'模板使用说明&amp;基础参数'!$E$6*'模板使用说明&amp;基础参数'!$E$11,J4600*'模板使用说明&amp;基础参数'!$E$6*'模板使用说明&amp;基础参数'!$E$10)),IF(L4600="删除",J4600*'模板使用说明&amp;基础参数'!$E$7*'模板使用说明&amp;基础参数'!$E$12,IF(L4600="修改",J4600*'模板使用说明&amp;基础参数'!$E$7*'模板使用说明&amp;基础参数'!$E$11,J4600*'模板使用说明&amp;基础参数'!$E$7*'模板使用说明&amp;基础参数'!$E$10)))))</f>
        <v/>
      </c>
      <c r="N4600" s="83"/>
    </row>
    <row r="4601" ht="14.4" customHeight="1" spans="1:14">
      <c r="A4601" s="68">
        <f t="shared" si="72"/>
        <v>4596</v>
      </c>
      <c r="B4601" s="69"/>
      <c r="C4601" s="69"/>
      <c r="D4601" s="69"/>
      <c r="E4601" s="69"/>
      <c r="F4601" s="69"/>
      <c r="G4601" s="69"/>
      <c r="H4601" s="70"/>
      <c r="I4601" s="68"/>
      <c r="J4601" s="8" t="str">
        <f>IF(I4601="ILF",IF($C$1="预估功能点",'模板使用说明&amp;基础参数'!$E$15,'模板使用说明&amp;基础参数'!$E$22),IF(I4601="EIF",IF($C$1="预估功能点",'模板使用说明&amp;基础参数'!$E$16,'模板使用说明&amp;基础参数'!$E$23),IF(I4601="EI",IF($C$1="预估功能点",'模板使用说明&amp;基础参数'!$E$17,'模板使用说明&amp;基础参数'!$E$24),IF(I4601="EO",IF($C$1="预估功能点",'模板使用说明&amp;基础参数'!$E$18,'模板使用说明&amp;基础参数'!$E$25),IF(I4601="EQ",IF($C$1="预估功能点",'模板使用说明&amp;基础参数'!$E$19,'模板使用说明&amp;基础参数'!$E$26),"")))))</f>
        <v/>
      </c>
      <c r="K4601" s="81"/>
      <c r="L4601" s="81"/>
      <c r="M4601" s="82" t="str">
        <f>IF(J4601="","",IF(K4601="高",IF(L4601="删除",J4601*'模板使用说明&amp;基础参数'!$E$5*'模板使用说明&amp;基础参数'!$E$12,IF(L4601="修改",J4601*'模板使用说明&amp;基础参数'!$E$5*'模板使用说明&amp;基础参数'!$E$11,J4601*'模板使用说明&amp;基础参数'!$E$5*'模板使用说明&amp;基础参数'!$E$10)),IF(K4601="中",IF(L4601="删除",J4601*'模板使用说明&amp;基础参数'!$E$6*'模板使用说明&amp;基础参数'!$E$12,IF(L4601="修改",J4601*'模板使用说明&amp;基础参数'!$E$6*'模板使用说明&amp;基础参数'!$E$11,J4601*'模板使用说明&amp;基础参数'!$E$6*'模板使用说明&amp;基础参数'!$E$10)),IF(L4601="删除",J4601*'模板使用说明&amp;基础参数'!$E$7*'模板使用说明&amp;基础参数'!$E$12,IF(L4601="修改",J4601*'模板使用说明&amp;基础参数'!$E$7*'模板使用说明&amp;基础参数'!$E$11,J4601*'模板使用说明&amp;基础参数'!$E$7*'模板使用说明&amp;基础参数'!$E$10)))))</f>
        <v/>
      </c>
      <c r="N4601" s="83"/>
    </row>
    <row r="4602" ht="14.4" customHeight="1" spans="1:14">
      <c r="A4602" s="68">
        <f t="shared" si="72"/>
        <v>4597</v>
      </c>
      <c r="B4602" s="69"/>
      <c r="C4602" s="69"/>
      <c r="D4602" s="69"/>
      <c r="E4602" s="69"/>
      <c r="F4602" s="69"/>
      <c r="G4602" s="69"/>
      <c r="H4602" s="70"/>
      <c r="I4602" s="68"/>
      <c r="J4602" s="8" t="str">
        <f>IF(I4602="ILF",IF($C$1="预估功能点",'模板使用说明&amp;基础参数'!$E$15,'模板使用说明&amp;基础参数'!$E$22),IF(I4602="EIF",IF($C$1="预估功能点",'模板使用说明&amp;基础参数'!$E$16,'模板使用说明&amp;基础参数'!$E$23),IF(I4602="EI",IF($C$1="预估功能点",'模板使用说明&amp;基础参数'!$E$17,'模板使用说明&amp;基础参数'!$E$24),IF(I4602="EO",IF($C$1="预估功能点",'模板使用说明&amp;基础参数'!$E$18,'模板使用说明&amp;基础参数'!$E$25),IF(I4602="EQ",IF($C$1="预估功能点",'模板使用说明&amp;基础参数'!$E$19,'模板使用说明&amp;基础参数'!$E$26),"")))))</f>
        <v/>
      </c>
      <c r="K4602" s="81"/>
      <c r="L4602" s="81"/>
      <c r="M4602" s="82" t="str">
        <f>IF(J4602="","",IF(K4602="高",IF(L4602="删除",J4602*'模板使用说明&amp;基础参数'!$E$5*'模板使用说明&amp;基础参数'!$E$12,IF(L4602="修改",J4602*'模板使用说明&amp;基础参数'!$E$5*'模板使用说明&amp;基础参数'!$E$11,J4602*'模板使用说明&amp;基础参数'!$E$5*'模板使用说明&amp;基础参数'!$E$10)),IF(K4602="中",IF(L4602="删除",J4602*'模板使用说明&amp;基础参数'!$E$6*'模板使用说明&amp;基础参数'!$E$12,IF(L4602="修改",J4602*'模板使用说明&amp;基础参数'!$E$6*'模板使用说明&amp;基础参数'!$E$11,J4602*'模板使用说明&amp;基础参数'!$E$6*'模板使用说明&amp;基础参数'!$E$10)),IF(L4602="删除",J4602*'模板使用说明&amp;基础参数'!$E$7*'模板使用说明&amp;基础参数'!$E$12,IF(L4602="修改",J4602*'模板使用说明&amp;基础参数'!$E$7*'模板使用说明&amp;基础参数'!$E$11,J4602*'模板使用说明&amp;基础参数'!$E$7*'模板使用说明&amp;基础参数'!$E$10)))))</f>
        <v/>
      </c>
      <c r="N4602" s="83"/>
    </row>
    <row r="4603" ht="14.4" customHeight="1" spans="1:14">
      <c r="A4603" s="68">
        <f t="shared" si="72"/>
        <v>4598</v>
      </c>
      <c r="B4603" s="69"/>
      <c r="C4603" s="69"/>
      <c r="D4603" s="69"/>
      <c r="E4603" s="69"/>
      <c r="F4603" s="69"/>
      <c r="G4603" s="69"/>
      <c r="H4603" s="70"/>
      <c r="I4603" s="68"/>
      <c r="J4603" s="8" t="str">
        <f>IF(I4603="ILF",IF($C$1="预估功能点",'模板使用说明&amp;基础参数'!$E$15,'模板使用说明&amp;基础参数'!$E$22),IF(I4603="EIF",IF($C$1="预估功能点",'模板使用说明&amp;基础参数'!$E$16,'模板使用说明&amp;基础参数'!$E$23),IF(I4603="EI",IF($C$1="预估功能点",'模板使用说明&amp;基础参数'!$E$17,'模板使用说明&amp;基础参数'!$E$24),IF(I4603="EO",IF($C$1="预估功能点",'模板使用说明&amp;基础参数'!$E$18,'模板使用说明&amp;基础参数'!$E$25),IF(I4603="EQ",IF($C$1="预估功能点",'模板使用说明&amp;基础参数'!$E$19,'模板使用说明&amp;基础参数'!$E$26),"")))))</f>
        <v/>
      </c>
      <c r="K4603" s="81"/>
      <c r="L4603" s="81"/>
      <c r="M4603" s="82" t="str">
        <f>IF(J4603="","",IF(K4603="高",IF(L4603="删除",J4603*'模板使用说明&amp;基础参数'!$E$5*'模板使用说明&amp;基础参数'!$E$12,IF(L4603="修改",J4603*'模板使用说明&amp;基础参数'!$E$5*'模板使用说明&amp;基础参数'!$E$11,J4603*'模板使用说明&amp;基础参数'!$E$5*'模板使用说明&amp;基础参数'!$E$10)),IF(K4603="中",IF(L4603="删除",J4603*'模板使用说明&amp;基础参数'!$E$6*'模板使用说明&amp;基础参数'!$E$12,IF(L4603="修改",J4603*'模板使用说明&amp;基础参数'!$E$6*'模板使用说明&amp;基础参数'!$E$11,J4603*'模板使用说明&amp;基础参数'!$E$6*'模板使用说明&amp;基础参数'!$E$10)),IF(L4603="删除",J4603*'模板使用说明&amp;基础参数'!$E$7*'模板使用说明&amp;基础参数'!$E$12,IF(L4603="修改",J4603*'模板使用说明&amp;基础参数'!$E$7*'模板使用说明&amp;基础参数'!$E$11,J4603*'模板使用说明&amp;基础参数'!$E$7*'模板使用说明&amp;基础参数'!$E$10)))))</f>
        <v/>
      </c>
      <c r="N4603" s="83"/>
    </row>
    <row r="4604" ht="14.4" customHeight="1" spans="1:14">
      <c r="A4604" s="68">
        <f t="shared" si="72"/>
        <v>4599</v>
      </c>
      <c r="B4604" s="69"/>
      <c r="C4604" s="69"/>
      <c r="D4604" s="69"/>
      <c r="E4604" s="69"/>
      <c r="F4604" s="69"/>
      <c r="G4604" s="69"/>
      <c r="H4604" s="70"/>
      <c r="I4604" s="68"/>
      <c r="J4604" s="8" t="str">
        <f>IF(I4604="ILF",IF($C$1="预估功能点",'模板使用说明&amp;基础参数'!$E$15,'模板使用说明&amp;基础参数'!$E$22),IF(I4604="EIF",IF($C$1="预估功能点",'模板使用说明&amp;基础参数'!$E$16,'模板使用说明&amp;基础参数'!$E$23),IF(I4604="EI",IF($C$1="预估功能点",'模板使用说明&amp;基础参数'!$E$17,'模板使用说明&amp;基础参数'!$E$24),IF(I4604="EO",IF($C$1="预估功能点",'模板使用说明&amp;基础参数'!$E$18,'模板使用说明&amp;基础参数'!$E$25),IF(I4604="EQ",IF($C$1="预估功能点",'模板使用说明&amp;基础参数'!$E$19,'模板使用说明&amp;基础参数'!$E$26),"")))))</f>
        <v/>
      </c>
      <c r="K4604" s="81"/>
      <c r="L4604" s="81"/>
      <c r="M4604" s="82" t="str">
        <f>IF(J4604="","",IF(K4604="高",IF(L4604="删除",J4604*'模板使用说明&amp;基础参数'!$E$5*'模板使用说明&amp;基础参数'!$E$12,IF(L4604="修改",J4604*'模板使用说明&amp;基础参数'!$E$5*'模板使用说明&amp;基础参数'!$E$11,J4604*'模板使用说明&amp;基础参数'!$E$5*'模板使用说明&amp;基础参数'!$E$10)),IF(K4604="中",IF(L4604="删除",J4604*'模板使用说明&amp;基础参数'!$E$6*'模板使用说明&amp;基础参数'!$E$12,IF(L4604="修改",J4604*'模板使用说明&amp;基础参数'!$E$6*'模板使用说明&amp;基础参数'!$E$11,J4604*'模板使用说明&amp;基础参数'!$E$6*'模板使用说明&amp;基础参数'!$E$10)),IF(L4604="删除",J4604*'模板使用说明&amp;基础参数'!$E$7*'模板使用说明&amp;基础参数'!$E$12,IF(L4604="修改",J4604*'模板使用说明&amp;基础参数'!$E$7*'模板使用说明&amp;基础参数'!$E$11,J4604*'模板使用说明&amp;基础参数'!$E$7*'模板使用说明&amp;基础参数'!$E$10)))))</f>
        <v/>
      </c>
      <c r="N4604" s="83"/>
    </row>
    <row r="4605" ht="14.4" customHeight="1" spans="1:14">
      <c r="A4605" s="68">
        <f t="shared" si="72"/>
        <v>4600</v>
      </c>
      <c r="B4605" s="69"/>
      <c r="C4605" s="69"/>
      <c r="D4605" s="69"/>
      <c r="E4605" s="69"/>
      <c r="F4605" s="69"/>
      <c r="G4605" s="69"/>
      <c r="H4605" s="70"/>
      <c r="I4605" s="68"/>
      <c r="J4605" s="8" t="str">
        <f>IF(I4605="ILF",IF($C$1="预估功能点",'模板使用说明&amp;基础参数'!$E$15,'模板使用说明&amp;基础参数'!$E$22),IF(I4605="EIF",IF($C$1="预估功能点",'模板使用说明&amp;基础参数'!$E$16,'模板使用说明&amp;基础参数'!$E$23),IF(I4605="EI",IF($C$1="预估功能点",'模板使用说明&amp;基础参数'!$E$17,'模板使用说明&amp;基础参数'!$E$24),IF(I4605="EO",IF($C$1="预估功能点",'模板使用说明&amp;基础参数'!$E$18,'模板使用说明&amp;基础参数'!$E$25),IF(I4605="EQ",IF($C$1="预估功能点",'模板使用说明&amp;基础参数'!$E$19,'模板使用说明&amp;基础参数'!$E$26),"")))))</f>
        <v/>
      </c>
      <c r="K4605" s="81"/>
      <c r="L4605" s="81"/>
      <c r="M4605" s="82" t="str">
        <f>IF(J4605="","",IF(K4605="高",IF(L4605="删除",J4605*'模板使用说明&amp;基础参数'!$E$5*'模板使用说明&amp;基础参数'!$E$12,IF(L4605="修改",J4605*'模板使用说明&amp;基础参数'!$E$5*'模板使用说明&amp;基础参数'!$E$11,J4605*'模板使用说明&amp;基础参数'!$E$5*'模板使用说明&amp;基础参数'!$E$10)),IF(K4605="中",IF(L4605="删除",J4605*'模板使用说明&amp;基础参数'!$E$6*'模板使用说明&amp;基础参数'!$E$12,IF(L4605="修改",J4605*'模板使用说明&amp;基础参数'!$E$6*'模板使用说明&amp;基础参数'!$E$11,J4605*'模板使用说明&amp;基础参数'!$E$6*'模板使用说明&amp;基础参数'!$E$10)),IF(L4605="删除",J4605*'模板使用说明&amp;基础参数'!$E$7*'模板使用说明&amp;基础参数'!$E$12,IF(L4605="修改",J4605*'模板使用说明&amp;基础参数'!$E$7*'模板使用说明&amp;基础参数'!$E$11,J4605*'模板使用说明&amp;基础参数'!$E$7*'模板使用说明&amp;基础参数'!$E$10)))))</f>
        <v/>
      </c>
      <c r="N4605" s="83"/>
    </row>
    <row r="4606" ht="14.4" customHeight="1" spans="1:14">
      <c r="A4606" s="68">
        <f t="shared" si="72"/>
        <v>4601</v>
      </c>
      <c r="B4606" s="69"/>
      <c r="C4606" s="69"/>
      <c r="D4606" s="69"/>
      <c r="E4606" s="69"/>
      <c r="F4606" s="69"/>
      <c r="G4606" s="69"/>
      <c r="H4606" s="70"/>
      <c r="I4606" s="68"/>
      <c r="J4606" s="8" t="str">
        <f>IF(I4606="ILF",IF($C$1="预估功能点",'模板使用说明&amp;基础参数'!$E$15,'模板使用说明&amp;基础参数'!$E$22),IF(I4606="EIF",IF($C$1="预估功能点",'模板使用说明&amp;基础参数'!$E$16,'模板使用说明&amp;基础参数'!$E$23),IF(I4606="EI",IF($C$1="预估功能点",'模板使用说明&amp;基础参数'!$E$17,'模板使用说明&amp;基础参数'!$E$24),IF(I4606="EO",IF($C$1="预估功能点",'模板使用说明&amp;基础参数'!$E$18,'模板使用说明&amp;基础参数'!$E$25),IF(I4606="EQ",IF($C$1="预估功能点",'模板使用说明&amp;基础参数'!$E$19,'模板使用说明&amp;基础参数'!$E$26),"")))))</f>
        <v/>
      </c>
      <c r="K4606" s="81"/>
      <c r="L4606" s="81"/>
      <c r="M4606" s="82" t="str">
        <f>IF(J4606="","",IF(K4606="高",IF(L4606="删除",J4606*'模板使用说明&amp;基础参数'!$E$5*'模板使用说明&amp;基础参数'!$E$12,IF(L4606="修改",J4606*'模板使用说明&amp;基础参数'!$E$5*'模板使用说明&amp;基础参数'!$E$11,J4606*'模板使用说明&amp;基础参数'!$E$5*'模板使用说明&amp;基础参数'!$E$10)),IF(K4606="中",IF(L4606="删除",J4606*'模板使用说明&amp;基础参数'!$E$6*'模板使用说明&amp;基础参数'!$E$12,IF(L4606="修改",J4606*'模板使用说明&amp;基础参数'!$E$6*'模板使用说明&amp;基础参数'!$E$11,J4606*'模板使用说明&amp;基础参数'!$E$6*'模板使用说明&amp;基础参数'!$E$10)),IF(L4606="删除",J4606*'模板使用说明&amp;基础参数'!$E$7*'模板使用说明&amp;基础参数'!$E$12,IF(L4606="修改",J4606*'模板使用说明&amp;基础参数'!$E$7*'模板使用说明&amp;基础参数'!$E$11,J4606*'模板使用说明&amp;基础参数'!$E$7*'模板使用说明&amp;基础参数'!$E$10)))))</f>
        <v/>
      </c>
      <c r="N4606" s="83"/>
    </row>
    <row r="4607" ht="14.4" customHeight="1" spans="1:14">
      <c r="A4607" s="68">
        <f t="shared" si="72"/>
        <v>4602</v>
      </c>
      <c r="B4607" s="69"/>
      <c r="C4607" s="69"/>
      <c r="D4607" s="69"/>
      <c r="E4607" s="69"/>
      <c r="F4607" s="69"/>
      <c r="G4607" s="69"/>
      <c r="H4607" s="70"/>
      <c r="I4607" s="68"/>
      <c r="J4607" s="8" t="str">
        <f>IF(I4607="ILF",IF($C$1="预估功能点",'模板使用说明&amp;基础参数'!$E$15,'模板使用说明&amp;基础参数'!$E$22),IF(I4607="EIF",IF($C$1="预估功能点",'模板使用说明&amp;基础参数'!$E$16,'模板使用说明&amp;基础参数'!$E$23),IF(I4607="EI",IF($C$1="预估功能点",'模板使用说明&amp;基础参数'!$E$17,'模板使用说明&amp;基础参数'!$E$24),IF(I4607="EO",IF($C$1="预估功能点",'模板使用说明&amp;基础参数'!$E$18,'模板使用说明&amp;基础参数'!$E$25),IF(I4607="EQ",IF($C$1="预估功能点",'模板使用说明&amp;基础参数'!$E$19,'模板使用说明&amp;基础参数'!$E$26),"")))))</f>
        <v/>
      </c>
      <c r="K4607" s="81"/>
      <c r="L4607" s="81"/>
      <c r="M4607" s="82" t="str">
        <f>IF(J4607="","",IF(K4607="高",IF(L4607="删除",J4607*'模板使用说明&amp;基础参数'!$E$5*'模板使用说明&amp;基础参数'!$E$12,IF(L4607="修改",J4607*'模板使用说明&amp;基础参数'!$E$5*'模板使用说明&amp;基础参数'!$E$11,J4607*'模板使用说明&amp;基础参数'!$E$5*'模板使用说明&amp;基础参数'!$E$10)),IF(K4607="中",IF(L4607="删除",J4607*'模板使用说明&amp;基础参数'!$E$6*'模板使用说明&amp;基础参数'!$E$12,IF(L4607="修改",J4607*'模板使用说明&amp;基础参数'!$E$6*'模板使用说明&amp;基础参数'!$E$11,J4607*'模板使用说明&amp;基础参数'!$E$6*'模板使用说明&amp;基础参数'!$E$10)),IF(L4607="删除",J4607*'模板使用说明&amp;基础参数'!$E$7*'模板使用说明&amp;基础参数'!$E$12,IF(L4607="修改",J4607*'模板使用说明&amp;基础参数'!$E$7*'模板使用说明&amp;基础参数'!$E$11,J4607*'模板使用说明&amp;基础参数'!$E$7*'模板使用说明&amp;基础参数'!$E$10)))))</f>
        <v/>
      </c>
      <c r="N4607" s="83"/>
    </row>
    <row r="4608" ht="14.4" customHeight="1" spans="1:14">
      <c r="A4608" s="68">
        <f t="shared" si="72"/>
        <v>4603</v>
      </c>
      <c r="B4608" s="69"/>
      <c r="C4608" s="69"/>
      <c r="D4608" s="69"/>
      <c r="E4608" s="69"/>
      <c r="F4608" s="69"/>
      <c r="G4608" s="69"/>
      <c r="H4608" s="70"/>
      <c r="I4608" s="68"/>
      <c r="J4608" s="8" t="str">
        <f>IF(I4608="ILF",IF($C$1="预估功能点",'模板使用说明&amp;基础参数'!$E$15,'模板使用说明&amp;基础参数'!$E$22),IF(I4608="EIF",IF($C$1="预估功能点",'模板使用说明&amp;基础参数'!$E$16,'模板使用说明&amp;基础参数'!$E$23),IF(I4608="EI",IF($C$1="预估功能点",'模板使用说明&amp;基础参数'!$E$17,'模板使用说明&amp;基础参数'!$E$24),IF(I4608="EO",IF($C$1="预估功能点",'模板使用说明&amp;基础参数'!$E$18,'模板使用说明&amp;基础参数'!$E$25),IF(I4608="EQ",IF($C$1="预估功能点",'模板使用说明&amp;基础参数'!$E$19,'模板使用说明&amp;基础参数'!$E$26),"")))))</f>
        <v/>
      </c>
      <c r="K4608" s="81"/>
      <c r="L4608" s="81"/>
      <c r="M4608" s="82" t="str">
        <f>IF(J4608="","",IF(K4608="高",IF(L4608="删除",J4608*'模板使用说明&amp;基础参数'!$E$5*'模板使用说明&amp;基础参数'!$E$12,IF(L4608="修改",J4608*'模板使用说明&amp;基础参数'!$E$5*'模板使用说明&amp;基础参数'!$E$11,J4608*'模板使用说明&amp;基础参数'!$E$5*'模板使用说明&amp;基础参数'!$E$10)),IF(K4608="中",IF(L4608="删除",J4608*'模板使用说明&amp;基础参数'!$E$6*'模板使用说明&amp;基础参数'!$E$12,IF(L4608="修改",J4608*'模板使用说明&amp;基础参数'!$E$6*'模板使用说明&amp;基础参数'!$E$11,J4608*'模板使用说明&amp;基础参数'!$E$6*'模板使用说明&amp;基础参数'!$E$10)),IF(L4608="删除",J4608*'模板使用说明&amp;基础参数'!$E$7*'模板使用说明&amp;基础参数'!$E$12,IF(L4608="修改",J4608*'模板使用说明&amp;基础参数'!$E$7*'模板使用说明&amp;基础参数'!$E$11,J4608*'模板使用说明&amp;基础参数'!$E$7*'模板使用说明&amp;基础参数'!$E$10)))))</f>
        <v/>
      </c>
      <c r="N4608" s="83"/>
    </row>
    <row r="4609" ht="14.4" customHeight="1" spans="1:14">
      <c r="A4609" s="68">
        <f t="shared" si="72"/>
        <v>4604</v>
      </c>
      <c r="B4609" s="69"/>
      <c r="C4609" s="69"/>
      <c r="D4609" s="69"/>
      <c r="E4609" s="69"/>
      <c r="F4609" s="69"/>
      <c r="G4609" s="69"/>
      <c r="H4609" s="70"/>
      <c r="I4609" s="68"/>
      <c r="J4609" s="8" t="str">
        <f>IF(I4609="ILF",IF($C$1="预估功能点",'模板使用说明&amp;基础参数'!$E$15,'模板使用说明&amp;基础参数'!$E$22),IF(I4609="EIF",IF($C$1="预估功能点",'模板使用说明&amp;基础参数'!$E$16,'模板使用说明&amp;基础参数'!$E$23),IF(I4609="EI",IF($C$1="预估功能点",'模板使用说明&amp;基础参数'!$E$17,'模板使用说明&amp;基础参数'!$E$24),IF(I4609="EO",IF($C$1="预估功能点",'模板使用说明&amp;基础参数'!$E$18,'模板使用说明&amp;基础参数'!$E$25),IF(I4609="EQ",IF($C$1="预估功能点",'模板使用说明&amp;基础参数'!$E$19,'模板使用说明&amp;基础参数'!$E$26),"")))))</f>
        <v/>
      </c>
      <c r="K4609" s="81"/>
      <c r="L4609" s="81"/>
      <c r="M4609" s="82" t="str">
        <f>IF(J4609="","",IF(K4609="高",IF(L4609="删除",J4609*'模板使用说明&amp;基础参数'!$E$5*'模板使用说明&amp;基础参数'!$E$12,IF(L4609="修改",J4609*'模板使用说明&amp;基础参数'!$E$5*'模板使用说明&amp;基础参数'!$E$11,J4609*'模板使用说明&amp;基础参数'!$E$5*'模板使用说明&amp;基础参数'!$E$10)),IF(K4609="中",IF(L4609="删除",J4609*'模板使用说明&amp;基础参数'!$E$6*'模板使用说明&amp;基础参数'!$E$12,IF(L4609="修改",J4609*'模板使用说明&amp;基础参数'!$E$6*'模板使用说明&amp;基础参数'!$E$11,J4609*'模板使用说明&amp;基础参数'!$E$6*'模板使用说明&amp;基础参数'!$E$10)),IF(L4609="删除",J4609*'模板使用说明&amp;基础参数'!$E$7*'模板使用说明&amp;基础参数'!$E$12,IF(L4609="修改",J4609*'模板使用说明&amp;基础参数'!$E$7*'模板使用说明&amp;基础参数'!$E$11,J4609*'模板使用说明&amp;基础参数'!$E$7*'模板使用说明&amp;基础参数'!$E$10)))))</f>
        <v/>
      </c>
      <c r="N4609" s="83"/>
    </row>
    <row r="4610" ht="14.4" customHeight="1" spans="1:14">
      <c r="A4610" s="68">
        <f t="shared" si="72"/>
        <v>4605</v>
      </c>
      <c r="B4610" s="69"/>
      <c r="C4610" s="69"/>
      <c r="D4610" s="69"/>
      <c r="E4610" s="69"/>
      <c r="F4610" s="69"/>
      <c r="G4610" s="69"/>
      <c r="H4610" s="70"/>
      <c r="I4610" s="68"/>
      <c r="J4610" s="8" t="str">
        <f>IF(I4610="ILF",IF($C$1="预估功能点",'模板使用说明&amp;基础参数'!$E$15,'模板使用说明&amp;基础参数'!$E$22),IF(I4610="EIF",IF($C$1="预估功能点",'模板使用说明&amp;基础参数'!$E$16,'模板使用说明&amp;基础参数'!$E$23),IF(I4610="EI",IF($C$1="预估功能点",'模板使用说明&amp;基础参数'!$E$17,'模板使用说明&amp;基础参数'!$E$24),IF(I4610="EO",IF($C$1="预估功能点",'模板使用说明&amp;基础参数'!$E$18,'模板使用说明&amp;基础参数'!$E$25),IF(I4610="EQ",IF($C$1="预估功能点",'模板使用说明&amp;基础参数'!$E$19,'模板使用说明&amp;基础参数'!$E$26),"")))))</f>
        <v/>
      </c>
      <c r="K4610" s="81"/>
      <c r="L4610" s="81"/>
      <c r="M4610" s="82" t="str">
        <f>IF(J4610="","",IF(K4610="高",IF(L4610="删除",J4610*'模板使用说明&amp;基础参数'!$E$5*'模板使用说明&amp;基础参数'!$E$12,IF(L4610="修改",J4610*'模板使用说明&amp;基础参数'!$E$5*'模板使用说明&amp;基础参数'!$E$11,J4610*'模板使用说明&amp;基础参数'!$E$5*'模板使用说明&amp;基础参数'!$E$10)),IF(K4610="中",IF(L4610="删除",J4610*'模板使用说明&amp;基础参数'!$E$6*'模板使用说明&amp;基础参数'!$E$12,IF(L4610="修改",J4610*'模板使用说明&amp;基础参数'!$E$6*'模板使用说明&amp;基础参数'!$E$11,J4610*'模板使用说明&amp;基础参数'!$E$6*'模板使用说明&amp;基础参数'!$E$10)),IF(L4610="删除",J4610*'模板使用说明&amp;基础参数'!$E$7*'模板使用说明&amp;基础参数'!$E$12,IF(L4610="修改",J4610*'模板使用说明&amp;基础参数'!$E$7*'模板使用说明&amp;基础参数'!$E$11,J4610*'模板使用说明&amp;基础参数'!$E$7*'模板使用说明&amp;基础参数'!$E$10)))))</f>
        <v/>
      </c>
      <c r="N4610" s="83"/>
    </row>
    <row r="4611" ht="14.4" customHeight="1" spans="1:14">
      <c r="A4611" s="68">
        <f t="shared" si="72"/>
        <v>4606</v>
      </c>
      <c r="B4611" s="69"/>
      <c r="C4611" s="69"/>
      <c r="D4611" s="69"/>
      <c r="E4611" s="69"/>
      <c r="F4611" s="69"/>
      <c r="G4611" s="69"/>
      <c r="H4611" s="70"/>
      <c r="I4611" s="68"/>
      <c r="J4611" s="8" t="str">
        <f>IF(I4611="ILF",IF($C$1="预估功能点",'模板使用说明&amp;基础参数'!$E$15,'模板使用说明&amp;基础参数'!$E$22),IF(I4611="EIF",IF($C$1="预估功能点",'模板使用说明&amp;基础参数'!$E$16,'模板使用说明&amp;基础参数'!$E$23),IF(I4611="EI",IF($C$1="预估功能点",'模板使用说明&amp;基础参数'!$E$17,'模板使用说明&amp;基础参数'!$E$24),IF(I4611="EO",IF($C$1="预估功能点",'模板使用说明&amp;基础参数'!$E$18,'模板使用说明&amp;基础参数'!$E$25),IF(I4611="EQ",IF($C$1="预估功能点",'模板使用说明&amp;基础参数'!$E$19,'模板使用说明&amp;基础参数'!$E$26),"")))))</f>
        <v/>
      </c>
      <c r="K4611" s="81"/>
      <c r="L4611" s="81"/>
      <c r="M4611" s="82" t="str">
        <f>IF(J4611="","",IF(K4611="高",IF(L4611="删除",J4611*'模板使用说明&amp;基础参数'!$E$5*'模板使用说明&amp;基础参数'!$E$12,IF(L4611="修改",J4611*'模板使用说明&amp;基础参数'!$E$5*'模板使用说明&amp;基础参数'!$E$11,J4611*'模板使用说明&amp;基础参数'!$E$5*'模板使用说明&amp;基础参数'!$E$10)),IF(K4611="中",IF(L4611="删除",J4611*'模板使用说明&amp;基础参数'!$E$6*'模板使用说明&amp;基础参数'!$E$12,IF(L4611="修改",J4611*'模板使用说明&amp;基础参数'!$E$6*'模板使用说明&amp;基础参数'!$E$11,J4611*'模板使用说明&amp;基础参数'!$E$6*'模板使用说明&amp;基础参数'!$E$10)),IF(L4611="删除",J4611*'模板使用说明&amp;基础参数'!$E$7*'模板使用说明&amp;基础参数'!$E$12,IF(L4611="修改",J4611*'模板使用说明&amp;基础参数'!$E$7*'模板使用说明&amp;基础参数'!$E$11,J4611*'模板使用说明&amp;基础参数'!$E$7*'模板使用说明&amp;基础参数'!$E$10)))))</f>
        <v/>
      </c>
      <c r="N4611" s="83"/>
    </row>
    <row r="4612" ht="14.4" customHeight="1" spans="1:14">
      <c r="A4612" s="68">
        <f t="shared" ref="A4612:A4675" si="73">ROW()-5</f>
        <v>4607</v>
      </c>
      <c r="B4612" s="69"/>
      <c r="C4612" s="69"/>
      <c r="D4612" s="69"/>
      <c r="E4612" s="69"/>
      <c r="F4612" s="69"/>
      <c r="G4612" s="69"/>
      <c r="H4612" s="70"/>
      <c r="I4612" s="68"/>
      <c r="J4612" s="8" t="str">
        <f>IF(I4612="ILF",IF($C$1="预估功能点",'模板使用说明&amp;基础参数'!$E$15,'模板使用说明&amp;基础参数'!$E$22),IF(I4612="EIF",IF($C$1="预估功能点",'模板使用说明&amp;基础参数'!$E$16,'模板使用说明&amp;基础参数'!$E$23),IF(I4612="EI",IF($C$1="预估功能点",'模板使用说明&amp;基础参数'!$E$17,'模板使用说明&amp;基础参数'!$E$24),IF(I4612="EO",IF($C$1="预估功能点",'模板使用说明&amp;基础参数'!$E$18,'模板使用说明&amp;基础参数'!$E$25),IF(I4612="EQ",IF($C$1="预估功能点",'模板使用说明&amp;基础参数'!$E$19,'模板使用说明&amp;基础参数'!$E$26),"")))))</f>
        <v/>
      </c>
      <c r="K4612" s="81"/>
      <c r="L4612" s="81"/>
      <c r="M4612" s="82" t="str">
        <f>IF(J4612="","",IF(K4612="高",IF(L4612="删除",J4612*'模板使用说明&amp;基础参数'!$E$5*'模板使用说明&amp;基础参数'!$E$12,IF(L4612="修改",J4612*'模板使用说明&amp;基础参数'!$E$5*'模板使用说明&amp;基础参数'!$E$11,J4612*'模板使用说明&amp;基础参数'!$E$5*'模板使用说明&amp;基础参数'!$E$10)),IF(K4612="中",IF(L4612="删除",J4612*'模板使用说明&amp;基础参数'!$E$6*'模板使用说明&amp;基础参数'!$E$12,IF(L4612="修改",J4612*'模板使用说明&amp;基础参数'!$E$6*'模板使用说明&amp;基础参数'!$E$11,J4612*'模板使用说明&amp;基础参数'!$E$6*'模板使用说明&amp;基础参数'!$E$10)),IF(L4612="删除",J4612*'模板使用说明&amp;基础参数'!$E$7*'模板使用说明&amp;基础参数'!$E$12,IF(L4612="修改",J4612*'模板使用说明&amp;基础参数'!$E$7*'模板使用说明&amp;基础参数'!$E$11,J4612*'模板使用说明&amp;基础参数'!$E$7*'模板使用说明&amp;基础参数'!$E$10)))))</f>
        <v/>
      </c>
      <c r="N4612" s="83"/>
    </row>
    <row r="4613" ht="14.4" customHeight="1" spans="1:14">
      <c r="A4613" s="68">
        <f t="shared" si="73"/>
        <v>4608</v>
      </c>
      <c r="B4613" s="69"/>
      <c r="C4613" s="69"/>
      <c r="D4613" s="69"/>
      <c r="E4613" s="69"/>
      <c r="F4613" s="69"/>
      <c r="G4613" s="69"/>
      <c r="H4613" s="70"/>
      <c r="I4613" s="68"/>
      <c r="J4613" s="8" t="str">
        <f>IF(I4613="ILF",IF($C$1="预估功能点",'模板使用说明&amp;基础参数'!$E$15,'模板使用说明&amp;基础参数'!$E$22),IF(I4613="EIF",IF($C$1="预估功能点",'模板使用说明&amp;基础参数'!$E$16,'模板使用说明&amp;基础参数'!$E$23),IF(I4613="EI",IF($C$1="预估功能点",'模板使用说明&amp;基础参数'!$E$17,'模板使用说明&amp;基础参数'!$E$24),IF(I4613="EO",IF($C$1="预估功能点",'模板使用说明&amp;基础参数'!$E$18,'模板使用说明&amp;基础参数'!$E$25),IF(I4613="EQ",IF($C$1="预估功能点",'模板使用说明&amp;基础参数'!$E$19,'模板使用说明&amp;基础参数'!$E$26),"")))))</f>
        <v/>
      </c>
      <c r="K4613" s="81"/>
      <c r="L4613" s="81"/>
      <c r="M4613" s="82" t="str">
        <f>IF(J4613="","",IF(K4613="高",IF(L4613="删除",J4613*'模板使用说明&amp;基础参数'!$E$5*'模板使用说明&amp;基础参数'!$E$12,IF(L4613="修改",J4613*'模板使用说明&amp;基础参数'!$E$5*'模板使用说明&amp;基础参数'!$E$11,J4613*'模板使用说明&amp;基础参数'!$E$5*'模板使用说明&amp;基础参数'!$E$10)),IF(K4613="中",IF(L4613="删除",J4613*'模板使用说明&amp;基础参数'!$E$6*'模板使用说明&amp;基础参数'!$E$12,IF(L4613="修改",J4613*'模板使用说明&amp;基础参数'!$E$6*'模板使用说明&amp;基础参数'!$E$11,J4613*'模板使用说明&amp;基础参数'!$E$6*'模板使用说明&amp;基础参数'!$E$10)),IF(L4613="删除",J4613*'模板使用说明&amp;基础参数'!$E$7*'模板使用说明&amp;基础参数'!$E$12,IF(L4613="修改",J4613*'模板使用说明&amp;基础参数'!$E$7*'模板使用说明&amp;基础参数'!$E$11,J4613*'模板使用说明&amp;基础参数'!$E$7*'模板使用说明&amp;基础参数'!$E$10)))))</f>
        <v/>
      </c>
      <c r="N4613" s="83"/>
    </row>
    <row r="4614" ht="14.4" customHeight="1" spans="1:14">
      <c r="A4614" s="68">
        <f t="shared" si="73"/>
        <v>4609</v>
      </c>
      <c r="B4614" s="69"/>
      <c r="C4614" s="69"/>
      <c r="D4614" s="69"/>
      <c r="E4614" s="69"/>
      <c r="F4614" s="69"/>
      <c r="G4614" s="69"/>
      <c r="H4614" s="70"/>
      <c r="I4614" s="68"/>
      <c r="J4614" s="8" t="str">
        <f>IF(I4614="ILF",IF($C$1="预估功能点",'模板使用说明&amp;基础参数'!$E$15,'模板使用说明&amp;基础参数'!$E$22),IF(I4614="EIF",IF($C$1="预估功能点",'模板使用说明&amp;基础参数'!$E$16,'模板使用说明&amp;基础参数'!$E$23),IF(I4614="EI",IF($C$1="预估功能点",'模板使用说明&amp;基础参数'!$E$17,'模板使用说明&amp;基础参数'!$E$24),IF(I4614="EO",IF($C$1="预估功能点",'模板使用说明&amp;基础参数'!$E$18,'模板使用说明&amp;基础参数'!$E$25),IF(I4614="EQ",IF($C$1="预估功能点",'模板使用说明&amp;基础参数'!$E$19,'模板使用说明&amp;基础参数'!$E$26),"")))))</f>
        <v/>
      </c>
      <c r="K4614" s="81"/>
      <c r="L4614" s="81"/>
      <c r="M4614" s="82" t="str">
        <f>IF(J4614="","",IF(K4614="高",IF(L4614="删除",J4614*'模板使用说明&amp;基础参数'!$E$5*'模板使用说明&amp;基础参数'!$E$12,IF(L4614="修改",J4614*'模板使用说明&amp;基础参数'!$E$5*'模板使用说明&amp;基础参数'!$E$11,J4614*'模板使用说明&amp;基础参数'!$E$5*'模板使用说明&amp;基础参数'!$E$10)),IF(K4614="中",IF(L4614="删除",J4614*'模板使用说明&amp;基础参数'!$E$6*'模板使用说明&amp;基础参数'!$E$12,IF(L4614="修改",J4614*'模板使用说明&amp;基础参数'!$E$6*'模板使用说明&amp;基础参数'!$E$11,J4614*'模板使用说明&amp;基础参数'!$E$6*'模板使用说明&amp;基础参数'!$E$10)),IF(L4614="删除",J4614*'模板使用说明&amp;基础参数'!$E$7*'模板使用说明&amp;基础参数'!$E$12,IF(L4614="修改",J4614*'模板使用说明&amp;基础参数'!$E$7*'模板使用说明&amp;基础参数'!$E$11,J4614*'模板使用说明&amp;基础参数'!$E$7*'模板使用说明&amp;基础参数'!$E$10)))))</f>
        <v/>
      </c>
      <c r="N4614" s="83"/>
    </row>
    <row r="4615" ht="14.4" customHeight="1" spans="1:14">
      <c r="A4615" s="68">
        <f t="shared" si="73"/>
        <v>4610</v>
      </c>
      <c r="B4615" s="69"/>
      <c r="C4615" s="69"/>
      <c r="D4615" s="69"/>
      <c r="E4615" s="69"/>
      <c r="F4615" s="69"/>
      <c r="G4615" s="69"/>
      <c r="H4615" s="70"/>
      <c r="I4615" s="68"/>
      <c r="J4615" s="8" t="str">
        <f>IF(I4615="ILF",IF($C$1="预估功能点",'模板使用说明&amp;基础参数'!$E$15,'模板使用说明&amp;基础参数'!$E$22),IF(I4615="EIF",IF($C$1="预估功能点",'模板使用说明&amp;基础参数'!$E$16,'模板使用说明&amp;基础参数'!$E$23),IF(I4615="EI",IF($C$1="预估功能点",'模板使用说明&amp;基础参数'!$E$17,'模板使用说明&amp;基础参数'!$E$24),IF(I4615="EO",IF($C$1="预估功能点",'模板使用说明&amp;基础参数'!$E$18,'模板使用说明&amp;基础参数'!$E$25),IF(I4615="EQ",IF($C$1="预估功能点",'模板使用说明&amp;基础参数'!$E$19,'模板使用说明&amp;基础参数'!$E$26),"")))))</f>
        <v/>
      </c>
      <c r="K4615" s="81"/>
      <c r="L4615" s="81"/>
      <c r="M4615" s="82" t="str">
        <f>IF(J4615="","",IF(K4615="高",IF(L4615="删除",J4615*'模板使用说明&amp;基础参数'!$E$5*'模板使用说明&amp;基础参数'!$E$12,IF(L4615="修改",J4615*'模板使用说明&amp;基础参数'!$E$5*'模板使用说明&amp;基础参数'!$E$11,J4615*'模板使用说明&amp;基础参数'!$E$5*'模板使用说明&amp;基础参数'!$E$10)),IF(K4615="中",IF(L4615="删除",J4615*'模板使用说明&amp;基础参数'!$E$6*'模板使用说明&amp;基础参数'!$E$12,IF(L4615="修改",J4615*'模板使用说明&amp;基础参数'!$E$6*'模板使用说明&amp;基础参数'!$E$11,J4615*'模板使用说明&amp;基础参数'!$E$6*'模板使用说明&amp;基础参数'!$E$10)),IF(L4615="删除",J4615*'模板使用说明&amp;基础参数'!$E$7*'模板使用说明&amp;基础参数'!$E$12,IF(L4615="修改",J4615*'模板使用说明&amp;基础参数'!$E$7*'模板使用说明&amp;基础参数'!$E$11,J4615*'模板使用说明&amp;基础参数'!$E$7*'模板使用说明&amp;基础参数'!$E$10)))))</f>
        <v/>
      </c>
      <c r="N4615" s="83"/>
    </row>
    <row r="4616" ht="14.4" customHeight="1" spans="1:14">
      <c r="A4616" s="68">
        <f t="shared" si="73"/>
        <v>4611</v>
      </c>
      <c r="B4616" s="69"/>
      <c r="C4616" s="69"/>
      <c r="D4616" s="69"/>
      <c r="E4616" s="69"/>
      <c r="F4616" s="69"/>
      <c r="G4616" s="69"/>
      <c r="H4616" s="70"/>
      <c r="I4616" s="68"/>
      <c r="J4616" s="8" t="str">
        <f>IF(I4616="ILF",IF($C$1="预估功能点",'模板使用说明&amp;基础参数'!$E$15,'模板使用说明&amp;基础参数'!$E$22),IF(I4616="EIF",IF($C$1="预估功能点",'模板使用说明&amp;基础参数'!$E$16,'模板使用说明&amp;基础参数'!$E$23),IF(I4616="EI",IF($C$1="预估功能点",'模板使用说明&amp;基础参数'!$E$17,'模板使用说明&amp;基础参数'!$E$24),IF(I4616="EO",IF($C$1="预估功能点",'模板使用说明&amp;基础参数'!$E$18,'模板使用说明&amp;基础参数'!$E$25),IF(I4616="EQ",IF($C$1="预估功能点",'模板使用说明&amp;基础参数'!$E$19,'模板使用说明&amp;基础参数'!$E$26),"")))))</f>
        <v/>
      </c>
      <c r="K4616" s="81"/>
      <c r="L4616" s="81"/>
      <c r="M4616" s="82" t="str">
        <f>IF(J4616="","",IF(K4616="高",IF(L4616="删除",J4616*'模板使用说明&amp;基础参数'!$E$5*'模板使用说明&amp;基础参数'!$E$12,IF(L4616="修改",J4616*'模板使用说明&amp;基础参数'!$E$5*'模板使用说明&amp;基础参数'!$E$11,J4616*'模板使用说明&amp;基础参数'!$E$5*'模板使用说明&amp;基础参数'!$E$10)),IF(K4616="中",IF(L4616="删除",J4616*'模板使用说明&amp;基础参数'!$E$6*'模板使用说明&amp;基础参数'!$E$12,IF(L4616="修改",J4616*'模板使用说明&amp;基础参数'!$E$6*'模板使用说明&amp;基础参数'!$E$11,J4616*'模板使用说明&amp;基础参数'!$E$6*'模板使用说明&amp;基础参数'!$E$10)),IF(L4616="删除",J4616*'模板使用说明&amp;基础参数'!$E$7*'模板使用说明&amp;基础参数'!$E$12,IF(L4616="修改",J4616*'模板使用说明&amp;基础参数'!$E$7*'模板使用说明&amp;基础参数'!$E$11,J4616*'模板使用说明&amp;基础参数'!$E$7*'模板使用说明&amp;基础参数'!$E$10)))))</f>
        <v/>
      </c>
      <c r="N4616" s="83"/>
    </row>
    <row r="4617" ht="14.4" customHeight="1" spans="1:14">
      <c r="A4617" s="68">
        <f t="shared" si="73"/>
        <v>4612</v>
      </c>
      <c r="B4617" s="69"/>
      <c r="C4617" s="69"/>
      <c r="D4617" s="69"/>
      <c r="E4617" s="69"/>
      <c r="F4617" s="69"/>
      <c r="G4617" s="69"/>
      <c r="H4617" s="70"/>
      <c r="I4617" s="68"/>
      <c r="J4617" s="8" t="str">
        <f>IF(I4617="ILF",IF($C$1="预估功能点",'模板使用说明&amp;基础参数'!$E$15,'模板使用说明&amp;基础参数'!$E$22),IF(I4617="EIF",IF($C$1="预估功能点",'模板使用说明&amp;基础参数'!$E$16,'模板使用说明&amp;基础参数'!$E$23),IF(I4617="EI",IF($C$1="预估功能点",'模板使用说明&amp;基础参数'!$E$17,'模板使用说明&amp;基础参数'!$E$24),IF(I4617="EO",IF($C$1="预估功能点",'模板使用说明&amp;基础参数'!$E$18,'模板使用说明&amp;基础参数'!$E$25),IF(I4617="EQ",IF($C$1="预估功能点",'模板使用说明&amp;基础参数'!$E$19,'模板使用说明&amp;基础参数'!$E$26),"")))))</f>
        <v/>
      </c>
      <c r="K4617" s="81"/>
      <c r="L4617" s="81"/>
      <c r="M4617" s="82" t="str">
        <f>IF(J4617="","",IF(K4617="高",IF(L4617="删除",J4617*'模板使用说明&amp;基础参数'!$E$5*'模板使用说明&amp;基础参数'!$E$12,IF(L4617="修改",J4617*'模板使用说明&amp;基础参数'!$E$5*'模板使用说明&amp;基础参数'!$E$11,J4617*'模板使用说明&amp;基础参数'!$E$5*'模板使用说明&amp;基础参数'!$E$10)),IF(K4617="中",IF(L4617="删除",J4617*'模板使用说明&amp;基础参数'!$E$6*'模板使用说明&amp;基础参数'!$E$12,IF(L4617="修改",J4617*'模板使用说明&amp;基础参数'!$E$6*'模板使用说明&amp;基础参数'!$E$11,J4617*'模板使用说明&amp;基础参数'!$E$6*'模板使用说明&amp;基础参数'!$E$10)),IF(L4617="删除",J4617*'模板使用说明&amp;基础参数'!$E$7*'模板使用说明&amp;基础参数'!$E$12,IF(L4617="修改",J4617*'模板使用说明&amp;基础参数'!$E$7*'模板使用说明&amp;基础参数'!$E$11,J4617*'模板使用说明&amp;基础参数'!$E$7*'模板使用说明&amp;基础参数'!$E$10)))))</f>
        <v/>
      </c>
      <c r="N4617" s="83"/>
    </row>
    <row r="4618" ht="14.4" customHeight="1" spans="1:14">
      <c r="A4618" s="68">
        <f t="shared" si="73"/>
        <v>4613</v>
      </c>
      <c r="B4618" s="69"/>
      <c r="C4618" s="69"/>
      <c r="D4618" s="69"/>
      <c r="E4618" s="69"/>
      <c r="F4618" s="69"/>
      <c r="G4618" s="69"/>
      <c r="H4618" s="70"/>
      <c r="I4618" s="68"/>
      <c r="J4618" s="8" t="str">
        <f>IF(I4618="ILF",IF($C$1="预估功能点",'模板使用说明&amp;基础参数'!$E$15,'模板使用说明&amp;基础参数'!$E$22),IF(I4618="EIF",IF($C$1="预估功能点",'模板使用说明&amp;基础参数'!$E$16,'模板使用说明&amp;基础参数'!$E$23),IF(I4618="EI",IF($C$1="预估功能点",'模板使用说明&amp;基础参数'!$E$17,'模板使用说明&amp;基础参数'!$E$24),IF(I4618="EO",IF($C$1="预估功能点",'模板使用说明&amp;基础参数'!$E$18,'模板使用说明&amp;基础参数'!$E$25),IF(I4618="EQ",IF($C$1="预估功能点",'模板使用说明&amp;基础参数'!$E$19,'模板使用说明&amp;基础参数'!$E$26),"")))))</f>
        <v/>
      </c>
      <c r="K4618" s="81"/>
      <c r="L4618" s="81"/>
      <c r="M4618" s="82" t="str">
        <f>IF(J4618="","",IF(K4618="高",IF(L4618="删除",J4618*'模板使用说明&amp;基础参数'!$E$5*'模板使用说明&amp;基础参数'!$E$12,IF(L4618="修改",J4618*'模板使用说明&amp;基础参数'!$E$5*'模板使用说明&amp;基础参数'!$E$11,J4618*'模板使用说明&amp;基础参数'!$E$5*'模板使用说明&amp;基础参数'!$E$10)),IF(K4618="中",IF(L4618="删除",J4618*'模板使用说明&amp;基础参数'!$E$6*'模板使用说明&amp;基础参数'!$E$12,IF(L4618="修改",J4618*'模板使用说明&amp;基础参数'!$E$6*'模板使用说明&amp;基础参数'!$E$11,J4618*'模板使用说明&amp;基础参数'!$E$6*'模板使用说明&amp;基础参数'!$E$10)),IF(L4618="删除",J4618*'模板使用说明&amp;基础参数'!$E$7*'模板使用说明&amp;基础参数'!$E$12,IF(L4618="修改",J4618*'模板使用说明&amp;基础参数'!$E$7*'模板使用说明&amp;基础参数'!$E$11,J4618*'模板使用说明&amp;基础参数'!$E$7*'模板使用说明&amp;基础参数'!$E$10)))))</f>
        <v/>
      </c>
      <c r="N4618" s="83"/>
    </row>
    <row r="4619" ht="14.4" customHeight="1" spans="1:14">
      <c r="A4619" s="68">
        <f t="shared" si="73"/>
        <v>4614</v>
      </c>
      <c r="B4619" s="92"/>
      <c r="C4619" s="92"/>
      <c r="D4619" s="69"/>
      <c r="E4619" s="92"/>
      <c r="F4619" s="69"/>
      <c r="G4619" s="69"/>
      <c r="H4619" s="70"/>
      <c r="I4619" s="68"/>
      <c r="J4619" s="8" t="str">
        <f>IF(I4619="ILF",IF($C$1="预估功能点",'模板使用说明&amp;基础参数'!$E$15,'模板使用说明&amp;基础参数'!$E$22),IF(I4619="EIF",IF($C$1="预估功能点",'模板使用说明&amp;基础参数'!$E$16,'模板使用说明&amp;基础参数'!$E$23),IF(I4619="EI",IF($C$1="预估功能点",'模板使用说明&amp;基础参数'!$E$17,'模板使用说明&amp;基础参数'!$E$24),IF(I4619="EO",IF($C$1="预估功能点",'模板使用说明&amp;基础参数'!$E$18,'模板使用说明&amp;基础参数'!$E$25),IF(I4619="EQ",IF($C$1="预估功能点",'模板使用说明&amp;基础参数'!$E$19,'模板使用说明&amp;基础参数'!$E$26),"")))))</f>
        <v/>
      </c>
      <c r="K4619" s="81"/>
      <c r="L4619" s="81"/>
      <c r="M4619" s="82" t="str">
        <f>IF(J4619="","",IF(K4619="高",IF(L4619="删除",J4619*'模板使用说明&amp;基础参数'!$E$5*'模板使用说明&amp;基础参数'!$E$12,IF(L4619="修改",J4619*'模板使用说明&amp;基础参数'!$E$5*'模板使用说明&amp;基础参数'!$E$11,J4619*'模板使用说明&amp;基础参数'!$E$5*'模板使用说明&amp;基础参数'!$E$10)),IF(K4619="中",IF(L4619="删除",J4619*'模板使用说明&amp;基础参数'!$E$6*'模板使用说明&amp;基础参数'!$E$12,IF(L4619="修改",J4619*'模板使用说明&amp;基础参数'!$E$6*'模板使用说明&amp;基础参数'!$E$11,J4619*'模板使用说明&amp;基础参数'!$E$6*'模板使用说明&amp;基础参数'!$E$10)),IF(L4619="删除",J4619*'模板使用说明&amp;基础参数'!$E$7*'模板使用说明&amp;基础参数'!$E$12,IF(L4619="修改",J4619*'模板使用说明&amp;基础参数'!$E$7*'模板使用说明&amp;基础参数'!$E$11,J4619*'模板使用说明&amp;基础参数'!$E$7*'模板使用说明&amp;基础参数'!$E$10)))))</f>
        <v/>
      </c>
      <c r="N4619" s="93"/>
    </row>
    <row r="4620" ht="14.4" customHeight="1" spans="1:14">
      <c r="A4620" s="68">
        <f t="shared" si="73"/>
        <v>4615</v>
      </c>
      <c r="B4620" s="92"/>
      <c r="C4620" s="92"/>
      <c r="D4620" s="69"/>
      <c r="E4620" s="92"/>
      <c r="F4620" s="69"/>
      <c r="G4620" s="69"/>
      <c r="H4620" s="70"/>
      <c r="I4620" s="68"/>
      <c r="J4620" s="8" t="str">
        <f>IF(I4620="ILF",IF($C$1="预估功能点",'模板使用说明&amp;基础参数'!$E$15,'模板使用说明&amp;基础参数'!$E$22),IF(I4620="EIF",IF($C$1="预估功能点",'模板使用说明&amp;基础参数'!$E$16,'模板使用说明&amp;基础参数'!$E$23),IF(I4620="EI",IF($C$1="预估功能点",'模板使用说明&amp;基础参数'!$E$17,'模板使用说明&amp;基础参数'!$E$24),IF(I4620="EO",IF($C$1="预估功能点",'模板使用说明&amp;基础参数'!$E$18,'模板使用说明&amp;基础参数'!$E$25),IF(I4620="EQ",IF($C$1="预估功能点",'模板使用说明&amp;基础参数'!$E$19,'模板使用说明&amp;基础参数'!$E$26),"")))))</f>
        <v/>
      </c>
      <c r="K4620" s="81"/>
      <c r="L4620" s="81"/>
      <c r="M4620" s="82" t="str">
        <f>IF(J4620="","",IF(K4620="高",IF(L4620="删除",J4620*'模板使用说明&amp;基础参数'!$E$5*'模板使用说明&amp;基础参数'!$E$12,IF(L4620="修改",J4620*'模板使用说明&amp;基础参数'!$E$5*'模板使用说明&amp;基础参数'!$E$11,J4620*'模板使用说明&amp;基础参数'!$E$5*'模板使用说明&amp;基础参数'!$E$10)),IF(K4620="中",IF(L4620="删除",J4620*'模板使用说明&amp;基础参数'!$E$6*'模板使用说明&amp;基础参数'!$E$12,IF(L4620="修改",J4620*'模板使用说明&amp;基础参数'!$E$6*'模板使用说明&amp;基础参数'!$E$11,J4620*'模板使用说明&amp;基础参数'!$E$6*'模板使用说明&amp;基础参数'!$E$10)),IF(L4620="删除",J4620*'模板使用说明&amp;基础参数'!$E$7*'模板使用说明&amp;基础参数'!$E$12,IF(L4620="修改",J4620*'模板使用说明&amp;基础参数'!$E$7*'模板使用说明&amp;基础参数'!$E$11,J4620*'模板使用说明&amp;基础参数'!$E$7*'模板使用说明&amp;基础参数'!$E$10)))))</f>
        <v/>
      </c>
      <c r="N4620" s="93"/>
    </row>
    <row r="4621" ht="14.4" customHeight="1" spans="1:14">
      <c r="A4621" s="68">
        <f t="shared" si="73"/>
        <v>4616</v>
      </c>
      <c r="B4621" s="92"/>
      <c r="C4621" s="92"/>
      <c r="D4621" s="69"/>
      <c r="E4621" s="92"/>
      <c r="F4621" s="69"/>
      <c r="G4621" s="69"/>
      <c r="H4621" s="70"/>
      <c r="I4621" s="68"/>
      <c r="J4621" s="8" t="str">
        <f>IF(I4621="ILF",IF($C$1="预估功能点",'模板使用说明&amp;基础参数'!$E$15,'模板使用说明&amp;基础参数'!$E$22),IF(I4621="EIF",IF($C$1="预估功能点",'模板使用说明&amp;基础参数'!$E$16,'模板使用说明&amp;基础参数'!$E$23),IF(I4621="EI",IF($C$1="预估功能点",'模板使用说明&amp;基础参数'!$E$17,'模板使用说明&amp;基础参数'!$E$24),IF(I4621="EO",IF($C$1="预估功能点",'模板使用说明&amp;基础参数'!$E$18,'模板使用说明&amp;基础参数'!$E$25),IF(I4621="EQ",IF($C$1="预估功能点",'模板使用说明&amp;基础参数'!$E$19,'模板使用说明&amp;基础参数'!$E$26),"")))))</f>
        <v/>
      </c>
      <c r="K4621" s="81"/>
      <c r="L4621" s="81"/>
      <c r="M4621" s="82" t="str">
        <f>IF(J4621="","",IF(K4621="高",IF(L4621="删除",J4621*'模板使用说明&amp;基础参数'!$E$5*'模板使用说明&amp;基础参数'!$E$12,IF(L4621="修改",J4621*'模板使用说明&amp;基础参数'!$E$5*'模板使用说明&amp;基础参数'!$E$11,J4621*'模板使用说明&amp;基础参数'!$E$5*'模板使用说明&amp;基础参数'!$E$10)),IF(K4621="中",IF(L4621="删除",J4621*'模板使用说明&amp;基础参数'!$E$6*'模板使用说明&amp;基础参数'!$E$12,IF(L4621="修改",J4621*'模板使用说明&amp;基础参数'!$E$6*'模板使用说明&amp;基础参数'!$E$11,J4621*'模板使用说明&amp;基础参数'!$E$6*'模板使用说明&amp;基础参数'!$E$10)),IF(L4621="删除",J4621*'模板使用说明&amp;基础参数'!$E$7*'模板使用说明&amp;基础参数'!$E$12,IF(L4621="修改",J4621*'模板使用说明&amp;基础参数'!$E$7*'模板使用说明&amp;基础参数'!$E$11,J4621*'模板使用说明&amp;基础参数'!$E$7*'模板使用说明&amp;基础参数'!$E$10)))))</f>
        <v/>
      </c>
      <c r="N4621" s="93"/>
    </row>
    <row r="4622" ht="14.4" customHeight="1" spans="1:14">
      <c r="A4622" s="68">
        <f t="shared" si="73"/>
        <v>4617</v>
      </c>
      <c r="B4622" s="92"/>
      <c r="C4622" s="92"/>
      <c r="D4622" s="69"/>
      <c r="E4622" s="92"/>
      <c r="F4622" s="69"/>
      <c r="G4622" s="69"/>
      <c r="H4622" s="70"/>
      <c r="I4622" s="68"/>
      <c r="J4622" s="8" t="str">
        <f>IF(I4622="ILF",IF($C$1="预估功能点",'模板使用说明&amp;基础参数'!$E$15,'模板使用说明&amp;基础参数'!$E$22),IF(I4622="EIF",IF($C$1="预估功能点",'模板使用说明&amp;基础参数'!$E$16,'模板使用说明&amp;基础参数'!$E$23),IF(I4622="EI",IF($C$1="预估功能点",'模板使用说明&amp;基础参数'!$E$17,'模板使用说明&amp;基础参数'!$E$24),IF(I4622="EO",IF($C$1="预估功能点",'模板使用说明&amp;基础参数'!$E$18,'模板使用说明&amp;基础参数'!$E$25),IF(I4622="EQ",IF($C$1="预估功能点",'模板使用说明&amp;基础参数'!$E$19,'模板使用说明&amp;基础参数'!$E$26),"")))))</f>
        <v/>
      </c>
      <c r="K4622" s="81"/>
      <c r="L4622" s="81"/>
      <c r="M4622" s="82" t="str">
        <f>IF(J4622="","",IF(K4622="高",IF(L4622="删除",J4622*'模板使用说明&amp;基础参数'!$E$5*'模板使用说明&amp;基础参数'!$E$12,IF(L4622="修改",J4622*'模板使用说明&amp;基础参数'!$E$5*'模板使用说明&amp;基础参数'!$E$11,J4622*'模板使用说明&amp;基础参数'!$E$5*'模板使用说明&amp;基础参数'!$E$10)),IF(K4622="中",IF(L4622="删除",J4622*'模板使用说明&amp;基础参数'!$E$6*'模板使用说明&amp;基础参数'!$E$12,IF(L4622="修改",J4622*'模板使用说明&amp;基础参数'!$E$6*'模板使用说明&amp;基础参数'!$E$11,J4622*'模板使用说明&amp;基础参数'!$E$6*'模板使用说明&amp;基础参数'!$E$10)),IF(L4622="删除",J4622*'模板使用说明&amp;基础参数'!$E$7*'模板使用说明&amp;基础参数'!$E$12,IF(L4622="修改",J4622*'模板使用说明&amp;基础参数'!$E$7*'模板使用说明&amp;基础参数'!$E$11,J4622*'模板使用说明&amp;基础参数'!$E$7*'模板使用说明&amp;基础参数'!$E$10)))))</f>
        <v/>
      </c>
      <c r="N4622" s="93"/>
    </row>
    <row r="4623" ht="14.4" customHeight="1" spans="1:14">
      <c r="A4623" s="68">
        <f t="shared" si="73"/>
        <v>4618</v>
      </c>
      <c r="B4623" s="69"/>
      <c r="C4623" s="69"/>
      <c r="D4623" s="69"/>
      <c r="E4623" s="69"/>
      <c r="F4623" s="69"/>
      <c r="G4623" s="69"/>
      <c r="H4623" s="70"/>
      <c r="I4623" s="68"/>
      <c r="J4623" s="8" t="str">
        <f>IF(I4623="ILF",IF($C$1="预估功能点",'模板使用说明&amp;基础参数'!$E$15,'模板使用说明&amp;基础参数'!$E$22),IF(I4623="EIF",IF($C$1="预估功能点",'模板使用说明&amp;基础参数'!$E$16,'模板使用说明&amp;基础参数'!$E$23),IF(I4623="EI",IF($C$1="预估功能点",'模板使用说明&amp;基础参数'!$E$17,'模板使用说明&amp;基础参数'!$E$24),IF(I4623="EO",IF($C$1="预估功能点",'模板使用说明&amp;基础参数'!$E$18,'模板使用说明&amp;基础参数'!$E$25),IF(I4623="EQ",IF($C$1="预估功能点",'模板使用说明&amp;基础参数'!$E$19,'模板使用说明&amp;基础参数'!$E$26),"")))))</f>
        <v/>
      </c>
      <c r="K4623" s="81"/>
      <c r="L4623" s="81"/>
      <c r="M4623" s="82" t="str">
        <f>IF(J4623="","",IF(K4623="高",IF(L4623="删除",J4623*'模板使用说明&amp;基础参数'!$E$5*'模板使用说明&amp;基础参数'!$E$12,IF(L4623="修改",J4623*'模板使用说明&amp;基础参数'!$E$5*'模板使用说明&amp;基础参数'!$E$11,J4623*'模板使用说明&amp;基础参数'!$E$5*'模板使用说明&amp;基础参数'!$E$10)),IF(K4623="中",IF(L4623="删除",J4623*'模板使用说明&amp;基础参数'!$E$6*'模板使用说明&amp;基础参数'!$E$12,IF(L4623="修改",J4623*'模板使用说明&amp;基础参数'!$E$6*'模板使用说明&amp;基础参数'!$E$11,J4623*'模板使用说明&amp;基础参数'!$E$6*'模板使用说明&amp;基础参数'!$E$10)),IF(L4623="删除",J4623*'模板使用说明&amp;基础参数'!$E$7*'模板使用说明&amp;基础参数'!$E$12,IF(L4623="修改",J4623*'模板使用说明&amp;基础参数'!$E$7*'模板使用说明&amp;基础参数'!$E$11,J4623*'模板使用说明&amp;基础参数'!$E$7*'模板使用说明&amp;基础参数'!$E$10)))))</f>
        <v/>
      </c>
      <c r="N4623" s="83"/>
    </row>
    <row r="4624" ht="14.4" customHeight="1" spans="1:14">
      <c r="A4624" s="68">
        <f t="shared" si="73"/>
        <v>4619</v>
      </c>
      <c r="B4624" s="69"/>
      <c r="C4624" s="69"/>
      <c r="D4624" s="69"/>
      <c r="E4624" s="69"/>
      <c r="F4624" s="69"/>
      <c r="G4624" s="69"/>
      <c r="H4624" s="70"/>
      <c r="I4624" s="68"/>
      <c r="J4624" s="8" t="str">
        <f>IF(I4624="ILF",IF($C$1="预估功能点",'模板使用说明&amp;基础参数'!$E$15,'模板使用说明&amp;基础参数'!$E$22),IF(I4624="EIF",IF($C$1="预估功能点",'模板使用说明&amp;基础参数'!$E$16,'模板使用说明&amp;基础参数'!$E$23),IF(I4624="EI",IF($C$1="预估功能点",'模板使用说明&amp;基础参数'!$E$17,'模板使用说明&amp;基础参数'!$E$24),IF(I4624="EO",IF($C$1="预估功能点",'模板使用说明&amp;基础参数'!$E$18,'模板使用说明&amp;基础参数'!$E$25),IF(I4624="EQ",IF($C$1="预估功能点",'模板使用说明&amp;基础参数'!$E$19,'模板使用说明&amp;基础参数'!$E$26),"")))))</f>
        <v/>
      </c>
      <c r="K4624" s="81"/>
      <c r="L4624" s="81"/>
      <c r="M4624" s="82" t="str">
        <f>IF(J4624="","",IF(K4624="高",IF(L4624="删除",J4624*'模板使用说明&amp;基础参数'!$E$5*'模板使用说明&amp;基础参数'!$E$12,IF(L4624="修改",J4624*'模板使用说明&amp;基础参数'!$E$5*'模板使用说明&amp;基础参数'!$E$11,J4624*'模板使用说明&amp;基础参数'!$E$5*'模板使用说明&amp;基础参数'!$E$10)),IF(K4624="中",IF(L4624="删除",J4624*'模板使用说明&amp;基础参数'!$E$6*'模板使用说明&amp;基础参数'!$E$12,IF(L4624="修改",J4624*'模板使用说明&amp;基础参数'!$E$6*'模板使用说明&amp;基础参数'!$E$11,J4624*'模板使用说明&amp;基础参数'!$E$6*'模板使用说明&amp;基础参数'!$E$10)),IF(L4624="删除",J4624*'模板使用说明&amp;基础参数'!$E$7*'模板使用说明&amp;基础参数'!$E$12,IF(L4624="修改",J4624*'模板使用说明&amp;基础参数'!$E$7*'模板使用说明&amp;基础参数'!$E$11,J4624*'模板使用说明&amp;基础参数'!$E$7*'模板使用说明&amp;基础参数'!$E$10)))))</f>
        <v/>
      </c>
      <c r="N4624" s="83"/>
    </row>
    <row r="4625" ht="14.4" customHeight="1" spans="1:14">
      <c r="A4625" s="68">
        <f t="shared" si="73"/>
        <v>4620</v>
      </c>
      <c r="B4625" s="69"/>
      <c r="C4625" s="69"/>
      <c r="D4625" s="69"/>
      <c r="E4625" s="69"/>
      <c r="F4625" s="69"/>
      <c r="G4625" s="69"/>
      <c r="H4625" s="70"/>
      <c r="I4625" s="68"/>
      <c r="J4625" s="8" t="str">
        <f>IF(I4625="ILF",IF($C$1="预估功能点",'模板使用说明&amp;基础参数'!$E$15,'模板使用说明&amp;基础参数'!$E$22),IF(I4625="EIF",IF($C$1="预估功能点",'模板使用说明&amp;基础参数'!$E$16,'模板使用说明&amp;基础参数'!$E$23),IF(I4625="EI",IF($C$1="预估功能点",'模板使用说明&amp;基础参数'!$E$17,'模板使用说明&amp;基础参数'!$E$24),IF(I4625="EO",IF($C$1="预估功能点",'模板使用说明&amp;基础参数'!$E$18,'模板使用说明&amp;基础参数'!$E$25),IF(I4625="EQ",IF($C$1="预估功能点",'模板使用说明&amp;基础参数'!$E$19,'模板使用说明&amp;基础参数'!$E$26),"")))))</f>
        <v/>
      </c>
      <c r="K4625" s="81"/>
      <c r="L4625" s="81"/>
      <c r="M4625" s="82" t="str">
        <f>IF(J4625="","",IF(K4625="高",IF(L4625="删除",J4625*'模板使用说明&amp;基础参数'!$E$5*'模板使用说明&amp;基础参数'!$E$12,IF(L4625="修改",J4625*'模板使用说明&amp;基础参数'!$E$5*'模板使用说明&amp;基础参数'!$E$11,J4625*'模板使用说明&amp;基础参数'!$E$5*'模板使用说明&amp;基础参数'!$E$10)),IF(K4625="中",IF(L4625="删除",J4625*'模板使用说明&amp;基础参数'!$E$6*'模板使用说明&amp;基础参数'!$E$12,IF(L4625="修改",J4625*'模板使用说明&amp;基础参数'!$E$6*'模板使用说明&amp;基础参数'!$E$11,J4625*'模板使用说明&amp;基础参数'!$E$6*'模板使用说明&amp;基础参数'!$E$10)),IF(L4625="删除",J4625*'模板使用说明&amp;基础参数'!$E$7*'模板使用说明&amp;基础参数'!$E$12,IF(L4625="修改",J4625*'模板使用说明&amp;基础参数'!$E$7*'模板使用说明&amp;基础参数'!$E$11,J4625*'模板使用说明&amp;基础参数'!$E$7*'模板使用说明&amp;基础参数'!$E$10)))))</f>
        <v/>
      </c>
      <c r="N4625" s="83"/>
    </row>
    <row r="4626" ht="14.4" customHeight="1" spans="1:14">
      <c r="A4626" s="68">
        <f t="shared" si="73"/>
        <v>4621</v>
      </c>
      <c r="B4626" s="69"/>
      <c r="C4626" s="69"/>
      <c r="D4626" s="69"/>
      <c r="E4626" s="69"/>
      <c r="F4626" s="69"/>
      <c r="G4626" s="69"/>
      <c r="H4626" s="70"/>
      <c r="I4626" s="68"/>
      <c r="J4626" s="8" t="str">
        <f>IF(I4626="ILF",IF($C$1="预估功能点",'模板使用说明&amp;基础参数'!$E$15,'模板使用说明&amp;基础参数'!$E$22),IF(I4626="EIF",IF($C$1="预估功能点",'模板使用说明&amp;基础参数'!$E$16,'模板使用说明&amp;基础参数'!$E$23),IF(I4626="EI",IF($C$1="预估功能点",'模板使用说明&amp;基础参数'!$E$17,'模板使用说明&amp;基础参数'!$E$24),IF(I4626="EO",IF($C$1="预估功能点",'模板使用说明&amp;基础参数'!$E$18,'模板使用说明&amp;基础参数'!$E$25),IF(I4626="EQ",IF($C$1="预估功能点",'模板使用说明&amp;基础参数'!$E$19,'模板使用说明&amp;基础参数'!$E$26),"")))))</f>
        <v/>
      </c>
      <c r="K4626" s="81"/>
      <c r="L4626" s="81"/>
      <c r="M4626" s="82" t="str">
        <f>IF(J4626="","",IF(K4626="高",IF(L4626="删除",J4626*'模板使用说明&amp;基础参数'!$E$5*'模板使用说明&amp;基础参数'!$E$12,IF(L4626="修改",J4626*'模板使用说明&amp;基础参数'!$E$5*'模板使用说明&amp;基础参数'!$E$11,J4626*'模板使用说明&amp;基础参数'!$E$5*'模板使用说明&amp;基础参数'!$E$10)),IF(K4626="中",IF(L4626="删除",J4626*'模板使用说明&amp;基础参数'!$E$6*'模板使用说明&amp;基础参数'!$E$12,IF(L4626="修改",J4626*'模板使用说明&amp;基础参数'!$E$6*'模板使用说明&amp;基础参数'!$E$11,J4626*'模板使用说明&amp;基础参数'!$E$6*'模板使用说明&amp;基础参数'!$E$10)),IF(L4626="删除",J4626*'模板使用说明&amp;基础参数'!$E$7*'模板使用说明&amp;基础参数'!$E$12,IF(L4626="修改",J4626*'模板使用说明&amp;基础参数'!$E$7*'模板使用说明&amp;基础参数'!$E$11,J4626*'模板使用说明&amp;基础参数'!$E$7*'模板使用说明&amp;基础参数'!$E$10)))))</f>
        <v/>
      </c>
      <c r="N4626" s="83"/>
    </row>
    <row r="4627" ht="14.4" customHeight="1" spans="1:14">
      <c r="A4627" s="68">
        <f t="shared" si="73"/>
        <v>4622</v>
      </c>
      <c r="B4627" s="69"/>
      <c r="C4627" s="69"/>
      <c r="D4627" s="69"/>
      <c r="E4627" s="69"/>
      <c r="F4627" s="69"/>
      <c r="G4627" s="69"/>
      <c r="H4627" s="70"/>
      <c r="I4627" s="68"/>
      <c r="J4627" s="8" t="str">
        <f>IF(I4627="ILF",IF($C$1="预估功能点",'模板使用说明&amp;基础参数'!$E$15,'模板使用说明&amp;基础参数'!$E$22),IF(I4627="EIF",IF($C$1="预估功能点",'模板使用说明&amp;基础参数'!$E$16,'模板使用说明&amp;基础参数'!$E$23),IF(I4627="EI",IF($C$1="预估功能点",'模板使用说明&amp;基础参数'!$E$17,'模板使用说明&amp;基础参数'!$E$24),IF(I4627="EO",IF($C$1="预估功能点",'模板使用说明&amp;基础参数'!$E$18,'模板使用说明&amp;基础参数'!$E$25),IF(I4627="EQ",IF($C$1="预估功能点",'模板使用说明&amp;基础参数'!$E$19,'模板使用说明&amp;基础参数'!$E$26),"")))))</f>
        <v/>
      </c>
      <c r="K4627" s="81"/>
      <c r="L4627" s="81"/>
      <c r="M4627" s="82" t="str">
        <f>IF(J4627="","",IF(K4627="高",IF(L4627="删除",J4627*'模板使用说明&amp;基础参数'!$E$5*'模板使用说明&amp;基础参数'!$E$12,IF(L4627="修改",J4627*'模板使用说明&amp;基础参数'!$E$5*'模板使用说明&amp;基础参数'!$E$11,J4627*'模板使用说明&amp;基础参数'!$E$5*'模板使用说明&amp;基础参数'!$E$10)),IF(K4627="中",IF(L4627="删除",J4627*'模板使用说明&amp;基础参数'!$E$6*'模板使用说明&amp;基础参数'!$E$12,IF(L4627="修改",J4627*'模板使用说明&amp;基础参数'!$E$6*'模板使用说明&amp;基础参数'!$E$11,J4627*'模板使用说明&amp;基础参数'!$E$6*'模板使用说明&amp;基础参数'!$E$10)),IF(L4627="删除",J4627*'模板使用说明&amp;基础参数'!$E$7*'模板使用说明&amp;基础参数'!$E$12,IF(L4627="修改",J4627*'模板使用说明&amp;基础参数'!$E$7*'模板使用说明&amp;基础参数'!$E$11,J4627*'模板使用说明&amp;基础参数'!$E$7*'模板使用说明&amp;基础参数'!$E$10)))))</f>
        <v/>
      </c>
      <c r="N4627" s="83"/>
    </row>
    <row r="4628" ht="14.4" customHeight="1" spans="1:14">
      <c r="A4628" s="68">
        <f t="shared" si="73"/>
        <v>4623</v>
      </c>
      <c r="B4628" s="69"/>
      <c r="C4628" s="69"/>
      <c r="D4628" s="69"/>
      <c r="E4628" s="69"/>
      <c r="F4628" s="69"/>
      <c r="G4628" s="69"/>
      <c r="H4628" s="70"/>
      <c r="I4628" s="68"/>
      <c r="J4628" s="8" t="str">
        <f>IF(I4628="ILF",IF($C$1="预估功能点",'模板使用说明&amp;基础参数'!$E$15,'模板使用说明&amp;基础参数'!$E$22),IF(I4628="EIF",IF($C$1="预估功能点",'模板使用说明&amp;基础参数'!$E$16,'模板使用说明&amp;基础参数'!$E$23),IF(I4628="EI",IF($C$1="预估功能点",'模板使用说明&amp;基础参数'!$E$17,'模板使用说明&amp;基础参数'!$E$24),IF(I4628="EO",IF($C$1="预估功能点",'模板使用说明&amp;基础参数'!$E$18,'模板使用说明&amp;基础参数'!$E$25),IF(I4628="EQ",IF($C$1="预估功能点",'模板使用说明&amp;基础参数'!$E$19,'模板使用说明&amp;基础参数'!$E$26),"")))))</f>
        <v/>
      </c>
      <c r="K4628" s="81"/>
      <c r="L4628" s="81"/>
      <c r="M4628" s="82" t="str">
        <f>IF(J4628="","",IF(K4628="高",IF(L4628="删除",J4628*'模板使用说明&amp;基础参数'!$E$5*'模板使用说明&amp;基础参数'!$E$12,IF(L4628="修改",J4628*'模板使用说明&amp;基础参数'!$E$5*'模板使用说明&amp;基础参数'!$E$11,J4628*'模板使用说明&amp;基础参数'!$E$5*'模板使用说明&amp;基础参数'!$E$10)),IF(K4628="中",IF(L4628="删除",J4628*'模板使用说明&amp;基础参数'!$E$6*'模板使用说明&amp;基础参数'!$E$12,IF(L4628="修改",J4628*'模板使用说明&amp;基础参数'!$E$6*'模板使用说明&amp;基础参数'!$E$11,J4628*'模板使用说明&amp;基础参数'!$E$6*'模板使用说明&amp;基础参数'!$E$10)),IF(L4628="删除",J4628*'模板使用说明&amp;基础参数'!$E$7*'模板使用说明&amp;基础参数'!$E$12,IF(L4628="修改",J4628*'模板使用说明&amp;基础参数'!$E$7*'模板使用说明&amp;基础参数'!$E$11,J4628*'模板使用说明&amp;基础参数'!$E$7*'模板使用说明&amp;基础参数'!$E$10)))))</f>
        <v/>
      </c>
      <c r="N4628" s="83"/>
    </row>
    <row r="4629" ht="14.4" customHeight="1" spans="1:14">
      <c r="A4629" s="68">
        <f t="shared" si="73"/>
        <v>4624</v>
      </c>
      <c r="B4629" s="69"/>
      <c r="C4629" s="69"/>
      <c r="D4629" s="69"/>
      <c r="E4629" s="69"/>
      <c r="F4629" s="69"/>
      <c r="G4629" s="69"/>
      <c r="H4629" s="70"/>
      <c r="I4629" s="68"/>
      <c r="J4629" s="8" t="str">
        <f>IF(I4629="ILF",IF($C$1="预估功能点",'模板使用说明&amp;基础参数'!$E$15,'模板使用说明&amp;基础参数'!$E$22),IF(I4629="EIF",IF($C$1="预估功能点",'模板使用说明&amp;基础参数'!$E$16,'模板使用说明&amp;基础参数'!$E$23),IF(I4629="EI",IF($C$1="预估功能点",'模板使用说明&amp;基础参数'!$E$17,'模板使用说明&amp;基础参数'!$E$24),IF(I4629="EO",IF($C$1="预估功能点",'模板使用说明&amp;基础参数'!$E$18,'模板使用说明&amp;基础参数'!$E$25),IF(I4629="EQ",IF($C$1="预估功能点",'模板使用说明&amp;基础参数'!$E$19,'模板使用说明&amp;基础参数'!$E$26),"")))))</f>
        <v/>
      </c>
      <c r="K4629" s="81"/>
      <c r="L4629" s="81"/>
      <c r="M4629" s="82" t="str">
        <f>IF(J4629="","",IF(K4629="高",IF(L4629="删除",J4629*'模板使用说明&amp;基础参数'!$E$5*'模板使用说明&amp;基础参数'!$E$12,IF(L4629="修改",J4629*'模板使用说明&amp;基础参数'!$E$5*'模板使用说明&amp;基础参数'!$E$11,J4629*'模板使用说明&amp;基础参数'!$E$5*'模板使用说明&amp;基础参数'!$E$10)),IF(K4629="中",IF(L4629="删除",J4629*'模板使用说明&amp;基础参数'!$E$6*'模板使用说明&amp;基础参数'!$E$12,IF(L4629="修改",J4629*'模板使用说明&amp;基础参数'!$E$6*'模板使用说明&amp;基础参数'!$E$11,J4629*'模板使用说明&amp;基础参数'!$E$6*'模板使用说明&amp;基础参数'!$E$10)),IF(L4629="删除",J4629*'模板使用说明&amp;基础参数'!$E$7*'模板使用说明&amp;基础参数'!$E$12,IF(L4629="修改",J4629*'模板使用说明&amp;基础参数'!$E$7*'模板使用说明&amp;基础参数'!$E$11,J4629*'模板使用说明&amp;基础参数'!$E$7*'模板使用说明&amp;基础参数'!$E$10)))))</f>
        <v/>
      </c>
      <c r="N4629" s="83"/>
    </row>
    <row r="4630" ht="14.4" customHeight="1" spans="1:14">
      <c r="A4630" s="68">
        <f t="shared" si="73"/>
        <v>4625</v>
      </c>
      <c r="B4630" s="69"/>
      <c r="C4630" s="69"/>
      <c r="D4630" s="69"/>
      <c r="E4630" s="69"/>
      <c r="F4630" s="69"/>
      <c r="G4630" s="69"/>
      <c r="H4630" s="70"/>
      <c r="I4630" s="68"/>
      <c r="J4630" s="8" t="str">
        <f>IF(I4630="ILF",IF($C$1="预估功能点",'模板使用说明&amp;基础参数'!$E$15,'模板使用说明&amp;基础参数'!$E$22),IF(I4630="EIF",IF($C$1="预估功能点",'模板使用说明&amp;基础参数'!$E$16,'模板使用说明&amp;基础参数'!$E$23),IF(I4630="EI",IF($C$1="预估功能点",'模板使用说明&amp;基础参数'!$E$17,'模板使用说明&amp;基础参数'!$E$24),IF(I4630="EO",IF($C$1="预估功能点",'模板使用说明&amp;基础参数'!$E$18,'模板使用说明&amp;基础参数'!$E$25),IF(I4630="EQ",IF($C$1="预估功能点",'模板使用说明&amp;基础参数'!$E$19,'模板使用说明&amp;基础参数'!$E$26),"")))))</f>
        <v/>
      </c>
      <c r="K4630" s="81"/>
      <c r="L4630" s="81"/>
      <c r="M4630" s="82" t="str">
        <f>IF(J4630="","",IF(K4630="高",IF(L4630="删除",J4630*'模板使用说明&amp;基础参数'!$E$5*'模板使用说明&amp;基础参数'!$E$12,IF(L4630="修改",J4630*'模板使用说明&amp;基础参数'!$E$5*'模板使用说明&amp;基础参数'!$E$11,J4630*'模板使用说明&amp;基础参数'!$E$5*'模板使用说明&amp;基础参数'!$E$10)),IF(K4630="中",IF(L4630="删除",J4630*'模板使用说明&amp;基础参数'!$E$6*'模板使用说明&amp;基础参数'!$E$12,IF(L4630="修改",J4630*'模板使用说明&amp;基础参数'!$E$6*'模板使用说明&amp;基础参数'!$E$11,J4630*'模板使用说明&amp;基础参数'!$E$6*'模板使用说明&amp;基础参数'!$E$10)),IF(L4630="删除",J4630*'模板使用说明&amp;基础参数'!$E$7*'模板使用说明&amp;基础参数'!$E$12,IF(L4630="修改",J4630*'模板使用说明&amp;基础参数'!$E$7*'模板使用说明&amp;基础参数'!$E$11,J4630*'模板使用说明&amp;基础参数'!$E$7*'模板使用说明&amp;基础参数'!$E$10)))))</f>
        <v/>
      </c>
      <c r="N4630" s="83"/>
    </row>
    <row r="4631" ht="14.4" customHeight="1" spans="1:14">
      <c r="A4631" s="68">
        <f t="shared" si="73"/>
        <v>4626</v>
      </c>
      <c r="B4631" s="69"/>
      <c r="C4631" s="69"/>
      <c r="D4631" s="69"/>
      <c r="E4631" s="69"/>
      <c r="F4631" s="69"/>
      <c r="G4631" s="69"/>
      <c r="H4631" s="70"/>
      <c r="I4631" s="68"/>
      <c r="J4631" s="8" t="str">
        <f>IF(I4631="ILF",IF($C$1="预估功能点",'模板使用说明&amp;基础参数'!$E$15,'模板使用说明&amp;基础参数'!$E$22),IF(I4631="EIF",IF($C$1="预估功能点",'模板使用说明&amp;基础参数'!$E$16,'模板使用说明&amp;基础参数'!$E$23),IF(I4631="EI",IF($C$1="预估功能点",'模板使用说明&amp;基础参数'!$E$17,'模板使用说明&amp;基础参数'!$E$24),IF(I4631="EO",IF($C$1="预估功能点",'模板使用说明&amp;基础参数'!$E$18,'模板使用说明&amp;基础参数'!$E$25),IF(I4631="EQ",IF($C$1="预估功能点",'模板使用说明&amp;基础参数'!$E$19,'模板使用说明&amp;基础参数'!$E$26),"")))))</f>
        <v/>
      </c>
      <c r="K4631" s="81"/>
      <c r="L4631" s="81"/>
      <c r="M4631" s="82" t="str">
        <f>IF(J4631="","",IF(K4631="高",IF(L4631="删除",J4631*'模板使用说明&amp;基础参数'!$E$5*'模板使用说明&amp;基础参数'!$E$12,IF(L4631="修改",J4631*'模板使用说明&amp;基础参数'!$E$5*'模板使用说明&amp;基础参数'!$E$11,J4631*'模板使用说明&amp;基础参数'!$E$5*'模板使用说明&amp;基础参数'!$E$10)),IF(K4631="中",IF(L4631="删除",J4631*'模板使用说明&amp;基础参数'!$E$6*'模板使用说明&amp;基础参数'!$E$12,IF(L4631="修改",J4631*'模板使用说明&amp;基础参数'!$E$6*'模板使用说明&amp;基础参数'!$E$11,J4631*'模板使用说明&amp;基础参数'!$E$6*'模板使用说明&amp;基础参数'!$E$10)),IF(L4631="删除",J4631*'模板使用说明&amp;基础参数'!$E$7*'模板使用说明&amp;基础参数'!$E$12,IF(L4631="修改",J4631*'模板使用说明&amp;基础参数'!$E$7*'模板使用说明&amp;基础参数'!$E$11,J4631*'模板使用说明&amp;基础参数'!$E$7*'模板使用说明&amp;基础参数'!$E$10)))))</f>
        <v/>
      </c>
      <c r="N4631" s="83"/>
    </row>
    <row r="4632" ht="14.4" customHeight="1" spans="1:14">
      <c r="A4632" s="68">
        <f t="shared" si="73"/>
        <v>4627</v>
      </c>
      <c r="B4632" s="69"/>
      <c r="C4632" s="69"/>
      <c r="D4632" s="69"/>
      <c r="E4632" s="69"/>
      <c r="F4632" s="69"/>
      <c r="G4632" s="69"/>
      <c r="H4632" s="70"/>
      <c r="I4632" s="68"/>
      <c r="J4632" s="8" t="str">
        <f>IF(I4632="ILF",IF($C$1="预估功能点",'模板使用说明&amp;基础参数'!$E$15,'模板使用说明&amp;基础参数'!$E$22),IF(I4632="EIF",IF($C$1="预估功能点",'模板使用说明&amp;基础参数'!$E$16,'模板使用说明&amp;基础参数'!$E$23),IF(I4632="EI",IF($C$1="预估功能点",'模板使用说明&amp;基础参数'!$E$17,'模板使用说明&amp;基础参数'!$E$24),IF(I4632="EO",IF($C$1="预估功能点",'模板使用说明&amp;基础参数'!$E$18,'模板使用说明&amp;基础参数'!$E$25),IF(I4632="EQ",IF($C$1="预估功能点",'模板使用说明&amp;基础参数'!$E$19,'模板使用说明&amp;基础参数'!$E$26),"")))))</f>
        <v/>
      </c>
      <c r="K4632" s="81"/>
      <c r="L4632" s="81"/>
      <c r="M4632" s="82" t="str">
        <f>IF(J4632="","",IF(K4632="高",IF(L4632="删除",J4632*'模板使用说明&amp;基础参数'!$E$5*'模板使用说明&amp;基础参数'!$E$12,IF(L4632="修改",J4632*'模板使用说明&amp;基础参数'!$E$5*'模板使用说明&amp;基础参数'!$E$11,J4632*'模板使用说明&amp;基础参数'!$E$5*'模板使用说明&amp;基础参数'!$E$10)),IF(K4632="中",IF(L4632="删除",J4632*'模板使用说明&amp;基础参数'!$E$6*'模板使用说明&amp;基础参数'!$E$12,IF(L4632="修改",J4632*'模板使用说明&amp;基础参数'!$E$6*'模板使用说明&amp;基础参数'!$E$11,J4632*'模板使用说明&amp;基础参数'!$E$6*'模板使用说明&amp;基础参数'!$E$10)),IF(L4632="删除",J4632*'模板使用说明&amp;基础参数'!$E$7*'模板使用说明&amp;基础参数'!$E$12,IF(L4632="修改",J4632*'模板使用说明&amp;基础参数'!$E$7*'模板使用说明&amp;基础参数'!$E$11,J4632*'模板使用说明&amp;基础参数'!$E$7*'模板使用说明&amp;基础参数'!$E$10)))))</f>
        <v/>
      </c>
      <c r="N4632" s="83"/>
    </row>
    <row r="4633" ht="14.4" customHeight="1" spans="1:14">
      <c r="A4633" s="68">
        <f t="shared" si="73"/>
        <v>4628</v>
      </c>
      <c r="B4633" s="69"/>
      <c r="C4633" s="69"/>
      <c r="D4633" s="69"/>
      <c r="E4633" s="69"/>
      <c r="F4633" s="69"/>
      <c r="G4633" s="69"/>
      <c r="H4633" s="70"/>
      <c r="I4633" s="68"/>
      <c r="J4633" s="8" t="str">
        <f>IF(I4633="ILF",IF($C$1="预估功能点",'模板使用说明&amp;基础参数'!$E$15,'模板使用说明&amp;基础参数'!$E$22),IF(I4633="EIF",IF($C$1="预估功能点",'模板使用说明&amp;基础参数'!$E$16,'模板使用说明&amp;基础参数'!$E$23),IF(I4633="EI",IF($C$1="预估功能点",'模板使用说明&amp;基础参数'!$E$17,'模板使用说明&amp;基础参数'!$E$24),IF(I4633="EO",IF($C$1="预估功能点",'模板使用说明&amp;基础参数'!$E$18,'模板使用说明&amp;基础参数'!$E$25),IF(I4633="EQ",IF($C$1="预估功能点",'模板使用说明&amp;基础参数'!$E$19,'模板使用说明&amp;基础参数'!$E$26),"")))))</f>
        <v/>
      </c>
      <c r="K4633" s="81"/>
      <c r="L4633" s="81"/>
      <c r="M4633" s="82" t="str">
        <f>IF(J4633="","",IF(K4633="高",IF(L4633="删除",J4633*'模板使用说明&amp;基础参数'!$E$5*'模板使用说明&amp;基础参数'!$E$12,IF(L4633="修改",J4633*'模板使用说明&amp;基础参数'!$E$5*'模板使用说明&amp;基础参数'!$E$11,J4633*'模板使用说明&amp;基础参数'!$E$5*'模板使用说明&amp;基础参数'!$E$10)),IF(K4633="中",IF(L4633="删除",J4633*'模板使用说明&amp;基础参数'!$E$6*'模板使用说明&amp;基础参数'!$E$12,IF(L4633="修改",J4633*'模板使用说明&amp;基础参数'!$E$6*'模板使用说明&amp;基础参数'!$E$11,J4633*'模板使用说明&amp;基础参数'!$E$6*'模板使用说明&amp;基础参数'!$E$10)),IF(L4633="删除",J4633*'模板使用说明&amp;基础参数'!$E$7*'模板使用说明&amp;基础参数'!$E$12,IF(L4633="修改",J4633*'模板使用说明&amp;基础参数'!$E$7*'模板使用说明&amp;基础参数'!$E$11,J4633*'模板使用说明&amp;基础参数'!$E$7*'模板使用说明&amp;基础参数'!$E$10)))))</f>
        <v/>
      </c>
      <c r="N4633" s="83"/>
    </row>
    <row r="4634" ht="14.4" customHeight="1" spans="1:14">
      <c r="A4634" s="68">
        <f t="shared" si="73"/>
        <v>4629</v>
      </c>
      <c r="B4634" s="69"/>
      <c r="C4634" s="69"/>
      <c r="D4634" s="69"/>
      <c r="E4634" s="69"/>
      <c r="F4634" s="69"/>
      <c r="G4634" s="69"/>
      <c r="H4634" s="70"/>
      <c r="I4634" s="68"/>
      <c r="J4634" s="8" t="str">
        <f>IF(I4634="ILF",IF($C$1="预估功能点",'模板使用说明&amp;基础参数'!$E$15,'模板使用说明&amp;基础参数'!$E$22),IF(I4634="EIF",IF($C$1="预估功能点",'模板使用说明&amp;基础参数'!$E$16,'模板使用说明&amp;基础参数'!$E$23),IF(I4634="EI",IF($C$1="预估功能点",'模板使用说明&amp;基础参数'!$E$17,'模板使用说明&amp;基础参数'!$E$24),IF(I4634="EO",IF($C$1="预估功能点",'模板使用说明&amp;基础参数'!$E$18,'模板使用说明&amp;基础参数'!$E$25),IF(I4634="EQ",IF($C$1="预估功能点",'模板使用说明&amp;基础参数'!$E$19,'模板使用说明&amp;基础参数'!$E$26),"")))))</f>
        <v/>
      </c>
      <c r="K4634" s="81"/>
      <c r="L4634" s="81"/>
      <c r="M4634" s="82" t="str">
        <f>IF(J4634="","",IF(K4634="高",IF(L4634="删除",J4634*'模板使用说明&amp;基础参数'!$E$5*'模板使用说明&amp;基础参数'!$E$12,IF(L4634="修改",J4634*'模板使用说明&amp;基础参数'!$E$5*'模板使用说明&amp;基础参数'!$E$11,J4634*'模板使用说明&amp;基础参数'!$E$5*'模板使用说明&amp;基础参数'!$E$10)),IF(K4634="中",IF(L4634="删除",J4634*'模板使用说明&amp;基础参数'!$E$6*'模板使用说明&amp;基础参数'!$E$12,IF(L4634="修改",J4634*'模板使用说明&amp;基础参数'!$E$6*'模板使用说明&amp;基础参数'!$E$11,J4634*'模板使用说明&amp;基础参数'!$E$6*'模板使用说明&amp;基础参数'!$E$10)),IF(L4634="删除",J4634*'模板使用说明&amp;基础参数'!$E$7*'模板使用说明&amp;基础参数'!$E$12,IF(L4634="修改",J4634*'模板使用说明&amp;基础参数'!$E$7*'模板使用说明&amp;基础参数'!$E$11,J4634*'模板使用说明&amp;基础参数'!$E$7*'模板使用说明&amp;基础参数'!$E$10)))))</f>
        <v/>
      </c>
      <c r="N4634" s="83"/>
    </row>
    <row r="4635" ht="14.4" customHeight="1" spans="1:14">
      <c r="A4635" s="68">
        <f t="shared" si="73"/>
        <v>4630</v>
      </c>
      <c r="B4635" s="69"/>
      <c r="C4635" s="69"/>
      <c r="D4635" s="69"/>
      <c r="E4635" s="69"/>
      <c r="F4635" s="69"/>
      <c r="G4635" s="69"/>
      <c r="H4635" s="70"/>
      <c r="I4635" s="68"/>
      <c r="J4635" s="8" t="str">
        <f>IF(I4635="ILF",IF($C$1="预估功能点",'模板使用说明&amp;基础参数'!$E$15,'模板使用说明&amp;基础参数'!$E$22),IF(I4635="EIF",IF($C$1="预估功能点",'模板使用说明&amp;基础参数'!$E$16,'模板使用说明&amp;基础参数'!$E$23),IF(I4635="EI",IF($C$1="预估功能点",'模板使用说明&amp;基础参数'!$E$17,'模板使用说明&amp;基础参数'!$E$24),IF(I4635="EO",IF($C$1="预估功能点",'模板使用说明&amp;基础参数'!$E$18,'模板使用说明&amp;基础参数'!$E$25),IF(I4635="EQ",IF($C$1="预估功能点",'模板使用说明&amp;基础参数'!$E$19,'模板使用说明&amp;基础参数'!$E$26),"")))))</f>
        <v/>
      </c>
      <c r="K4635" s="81"/>
      <c r="L4635" s="81"/>
      <c r="M4635" s="82" t="str">
        <f>IF(J4635="","",IF(K4635="高",IF(L4635="删除",J4635*'模板使用说明&amp;基础参数'!$E$5*'模板使用说明&amp;基础参数'!$E$12,IF(L4635="修改",J4635*'模板使用说明&amp;基础参数'!$E$5*'模板使用说明&amp;基础参数'!$E$11,J4635*'模板使用说明&amp;基础参数'!$E$5*'模板使用说明&amp;基础参数'!$E$10)),IF(K4635="中",IF(L4635="删除",J4635*'模板使用说明&amp;基础参数'!$E$6*'模板使用说明&amp;基础参数'!$E$12,IF(L4635="修改",J4635*'模板使用说明&amp;基础参数'!$E$6*'模板使用说明&amp;基础参数'!$E$11,J4635*'模板使用说明&amp;基础参数'!$E$6*'模板使用说明&amp;基础参数'!$E$10)),IF(L4635="删除",J4635*'模板使用说明&amp;基础参数'!$E$7*'模板使用说明&amp;基础参数'!$E$12,IF(L4635="修改",J4635*'模板使用说明&amp;基础参数'!$E$7*'模板使用说明&amp;基础参数'!$E$11,J4635*'模板使用说明&amp;基础参数'!$E$7*'模板使用说明&amp;基础参数'!$E$10)))))</f>
        <v/>
      </c>
      <c r="N4635" s="83"/>
    </row>
    <row r="4636" ht="14.4" customHeight="1" spans="1:14">
      <c r="A4636" s="68">
        <f t="shared" si="73"/>
        <v>4631</v>
      </c>
      <c r="B4636" s="69"/>
      <c r="C4636" s="69"/>
      <c r="D4636" s="69"/>
      <c r="E4636" s="69"/>
      <c r="F4636" s="91"/>
      <c r="G4636" s="91"/>
      <c r="H4636" s="70"/>
      <c r="I4636" s="68"/>
      <c r="J4636" s="8" t="str">
        <f>IF(I4636="ILF",IF($C$1="预估功能点",'模板使用说明&amp;基础参数'!$E$15,'模板使用说明&amp;基础参数'!$E$22),IF(I4636="EIF",IF($C$1="预估功能点",'模板使用说明&amp;基础参数'!$E$16,'模板使用说明&amp;基础参数'!$E$23),IF(I4636="EI",IF($C$1="预估功能点",'模板使用说明&amp;基础参数'!$E$17,'模板使用说明&amp;基础参数'!$E$24),IF(I4636="EO",IF($C$1="预估功能点",'模板使用说明&amp;基础参数'!$E$18,'模板使用说明&amp;基础参数'!$E$25),IF(I4636="EQ",IF($C$1="预估功能点",'模板使用说明&amp;基础参数'!$E$19,'模板使用说明&amp;基础参数'!$E$26),"")))))</f>
        <v/>
      </c>
      <c r="K4636" s="81"/>
      <c r="L4636" s="81"/>
      <c r="M4636" s="82" t="str">
        <f>IF(J4636="","",IF(K4636="高",IF(L4636="删除",J4636*'模板使用说明&amp;基础参数'!$E$5*'模板使用说明&amp;基础参数'!$E$12,IF(L4636="修改",J4636*'模板使用说明&amp;基础参数'!$E$5*'模板使用说明&amp;基础参数'!$E$11,J4636*'模板使用说明&amp;基础参数'!$E$5*'模板使用说明&amp;基础参数'!$E$10)),IF(K4636="中",IF(L4636="删除",J4636*'模板使用说明&amp;基础参数'!$E$6*'模板使用说明&amp;基础参数'!$E$12,IF(L4636="修改",J4636*'模板使用说明&amp;基础参数'!$E$6*'模板使用说明&amp;基础参数'!$E$11,J4636*'模板使用说明&amp;基础参数'!$E$6*'模板使用说明&amp;基础参数'!$E$10)),IF(L4636="删除",J4636*'模板使用说明&amp;基础参数'!$E$7*'模板使用说明&amp;基础参数'!$E$12,IF(L4636="修改",J4636*'模板使用说明&amp;基础参数'!$E$7*'模板使用说明&amp;基础参数'!$E$11,J4636*'模板使用说明&amp;基础参数'!$E$7*'模板使用说明&amp;基础参数'!$E$10)))))</f>
        <v/>
      </c>
      <c r="N4636" s="83"/>
    </row>
    <row r="4637" ht="14.4" customHeight="1" spans="1:14">
      <c r="A4637" s="68">
        <f t="shared" si="73"/>
        <v>4632</v>
      </c>
      <c r="B4637" s="69"/>
      <c r="C4637" s="69"/>
      <c r="D4637" s="69"/>
      <c r="E4637" s="69"/>
      <c r="F4637" s="69"/>
      <c r="G4637" s="69"/>
      <c r="H4637" s="70"/>
      <c r="I4637" s="68"/>
      <c r="J4637" s="8" t="str">
        <f>IF(I4637="ILF",IF($C$1="预估功能点",'模板使用说明&amp;基础参数'!$E$15,'模板使用说明&amp;基础参数'!$E$22),IF(I4637="EIF",IF($C$1="预估功能点",'模板使用说明&amp;基础参数'!$E$16,'模板使用说明&amp;基础参数'!$E$23),IF(I4637="EI",IF($C$1="预估功能点",'模板使用说明&amp;基础参数'!$E$17,'模板使用说明&amp;基础参数'!$E$24),IF(I4637="EO",IF($C$1="预估功能点",'模板使用说明&amp;基础参数'!$E$18,'模板使用说明&amp;基础参数'!$E$25),IF(I4637="EQ",IF($C$1="预估功能点",'模板使用说明&amp;基础参数'!$E$19,'模板使用说明&amp;基础参数'!$E$26),"")))))</f>
        <v/>
      </c>
      <c r="K4637" s="81"/>
      <c r="L4637" s="81"/>
      <c r="M4637" s="82" t="str">
        <f>IF(J4637="","",IF(K4637="高",IF(L4637="删除",J4637*'模板使用说明&amp;基础参数'!$E$5*'模板使用说明&amp;基础参数'!$E$12,IF(L4637="修改",J4637*'模板使用说明&amp;基础参数'!$E$5*'模板使用说明&amp;基础参数'!$E$11,J4637*'模板使用说明&amp;基础参数'!$E$5*'模板使用说明&amp;基础参数'!$E$10)),IF(K4637="中",IF(L4637="删除",J4637*'模板使用说明&amp;基础参数'!$E$6*'模板使用说明&amp;基础参数'!$E$12,IF(L4637="修改",J4637*'模板使用说明&amp;基础参数'!$E$6*'模板使用说明&amp;基础参数'!$E$11,J4637*'模板使用说明&amp;基础参数'!$E$6*'模板使用说明&amp;基础参数'!$E$10)),IF(L4637="删除",J4637*'模板使用说明&amp;基础参数'!$E$7*'模板使用说明&amp;基础参数'!$E$12,IF(L4637="修改",J4637*'模板使用说明&amp;基础参数'!$E$7*'模板使用说明&amp;基础参数'!$E$11,J4637*'模板使用说明&amp;基础参数'!$E$7*'模板使用说明&amp;基础参数'!$E$10)))))</f>
        <v/>
      </c>
      <c r="N4637" s="83"/>
    </row>
    <row r="4638" ht="14.4" customHeight="1" spans="1:14">
      <c r="A4638" s="68">
        <f t="shared" si="73"/>
        <v>4633</v>
      </c>
      <c r="B4638" s="69"/>
      <c r="C4638" s="69"/>
      <c r="D4638" s="69"/>
      <c r="E4638" s="69"/>
      <c r="F4638" s="69"/>
      <c r="G4638" s="69"/>
      <c r="H4638" s="70"/>
      <c r="I4638" s="68"/>
      <c r="J4638" s="8" t="str">
        <f>IF(I4638="ILF",IF($C$1="预估功能点",'模板使用说明&amp;基础参数'!$E$15,'模板使用说明&amp;基础参数'!$E$22),IF(I4638="EIF",IF($C$1="预估功能点",'模板使用说明&amp;基础参数'!$E$16,'模板使用说明&amp;基础参数'!$E$23),IF(I4638="EI",IF($C$1="预估功能点",'模板使用说明&amp;基础参数'!$E$17,'模板使用说明&amp;基础参数'!$E$24),IF(I4638="EO",IF($C$1="预估功能点",'模板使用说明&amp;基础参数'!$E$18,'模板使用说明&amp;基础参数'!$E$25),IF(I4638="EQ",IF($C$1="预估功能点",'模板使用说明&amp;基础参数'!$E$19,'模板使用说明&amp;基础参数'!$E$26),"")))))</f>
        <v/>
      </c>
      <c r="K4638" s="81"/>
      <c r="L4638" s="81"/>
      <c r="M4638" s="82" t="str">
        <f>IF(J4638="","",IF(K4638="高",IF(L4638="删除",J4638*'模板使用说明&amp;基础参数'!$E$5*'模板使用说明&amp;基础参数'!$E$12,IF(L4638="修改",J4638*'模板使用说明&amp;基础参数'!$E$5*'模板使用说明&amp;基础参数'!$E$11,J4638*'模板使用说明&amp;基础参数'!$E$5*'模板使用说明&amp;基础参数'!$E$10)),IF(K4638="中",IF(L4638="删除",J4638*'模板使用说明&amp;基础参数'!$E$6*'模板使用说明&amp;基础参数'!$E$12,IF(L4638="修改",J4638*'模板使用说明&amp;基础参数'!$E$6*'模板使用说明&amp;基础参数'!$E$11,J4638*'模板使用说明&amp;基础参数'!$E$6*'模板使用说明&amp;基础参数'!$E$10)),IF(L4638="删除",J4638*'模板使用说明&amp;基础参数'!$E$7*'模板使用说明&amp;基础参数'!$E$12,IF(L4638="修改",J4638*'模板使用说明&amp;基础参数'!$E$7*'模板使用说明&amp;基础参数'!$E$11,J4638*'模板使用说明&amp;基础参数'!$E$7*'模板使用说明&amp;基础参数'!$E$10)))))</f>
        <v/>
      </c>
      <c r="N4638" s="83"/>
    </row>
    <row r="4639" ht="14.4" customHeight="1" spans="1:14">
      <c r="A4639" s="68">
        <f t="shared" si="73"/>
        <v>4634</v>
      </c>
      <c r="B4639" s="69"/>
      <c r="C4639" s="69"/>
      <c r="D4639" s="69"/>
      <c r="E4639" s="69"/>
      <c r="F4639" s="69"/>
      <c r="G4639" s="69"/>
      <c r="H4639" s="70"/>
      <c r="I4639" s="68"/>
      <c r="J4639" s="8" t="str">
        <f>IF(I4639="ILF",IF($C$1="预估功能点",'模板使用说明&amp;基础参数'!$E$15,'模板使用说明&amp;基础参数'!$E$22),IF(I4639="EIF",IF($C$1="预估功能点",'模板使用说明&amp;基础参数'!$E$16,'模板使用说明&amp;基础参数'!$E$23),IF(I4639="EI",IF($C$1="预估功能点",'模板使用说明&amp;基础参数'!$E$17,'模板使用说明&amp;基础参数'!$E$24),IF(I4639="EO",IF($C$1="预估功能点",'模板使用说明&amp;基础参数'!$E$18,'模板使用说明&amp;基础参数'!$E$25),IF(I4639="EQ",IF($C$1="预估功能点",'模板使用说明&amp;基础参数'!$E$19,'模板使用说明&amp;基础参数'!$E$26),"")))))</f>
        <v/>
      </c>
      <c r="K4639" s="81"/>
      <c r="L4639" s="81"/>
      <c r="M4639" s="82" t="str">
        <f>IF(J4639="","",IF(K4639="高",IF(L4639="删除",J4639*'模板使用说明&amp;基础参数'!$E$5*'模板使用说明&amp;基础参数'!$E$12,IF(L4639="修改",J4639*'模板使用说明&amp;基础参数'!$E$5*'模板使用说明&amp;基础参数'!$E$11,J4639*'模板使用说明&amp;基础参数'!$E$5*'模板使用说明&amp;基础参数'!$E$10)),IF(K4639="中",IF(L4639="删除",J4639*'模板使用说明&amp;基础参数'!$E$6*'模板使用说明&amp;基础参数'!$E$12,IF(L4639="修改",J4639*'模板使用说明&amp;基础参数'!$E$6*'模板使用说明&amp;基础参数'!$E$11,J4639*'模板使用说明&amp;基础参数'!$E$6*'模板使用说明&amp;基础参数'!$E$10)),IF(L4639="删除",J4639*'模板使用说明&amp;基础参数'!$E$7*'模板使用说明&amp;基础参数'!$E$12,IF(L4639="修改",J4639*'模板使用说明&amp;基础参数'!$E$7*'模板使用说明&amp;基础参数'!$E$11,J4639*'模板使用说明&amp;基础参数'!$E$7*'模板使用说明&amp;基础参数'!$E$10)))))</f>
        <v/>
      </c>
      <c r="N4639" s="83"/>
    </row>
    <row r="4640" ht="14.4" customHeight="1" spans="1:14">
      <c r="A4640" s="68">
        <f t="shared" si="73"/>
        <v>4635</v>
      </c>
      <c r="B4640" s="69"/>
      <c r="C4640" s="69"/>
      <c r="D4640" s="69"/>
      <c r="E4640" s="69"/>
      <c r="F4640" s="69"/>
      <c r="G4640" s="69"/>
      <c r="H4640" s="70"/>
      <c r="I4640" s="68"/>
      <c r="J4640" s="8" t="str">
        <f>IF(I4640="ILF",IF($C$1="预估功能点",'模板使用说明&amp;基础参数'!$E$15,'模板使用说明&amp;基础参数'!$E$22),IF(I4640="EIF",IF($C$1="预估功能点",'模板使用说明&amp;基础参数'!$E$16,'模板使用说明&amp;基础参数'!$E$23),IF(I4640="EI",IF($C$1="预估功能点",'模板使用说明&amp;基础参数'!$E$17,'模板使用说明&amp;基础参数'!$E$24),IF(I4640="EO",IF($C$1="预估功能点",'模板使用说明&amp;基础参数'!$E$18,'模板使用说明&amp;基础参数'!$E$25),IF(I4640="EQ",IF($C$1="预估功能点",'模板使用说明&amp;基础参数'!$E$19,'模板使用说明&amp;基础参数'!$E$26),"")))))</f>
        <v/>
      </c>
      <c r="K4640" s="81"/>
      <c r="L4640" s="81"/>
      <c r="M4640" s="82" t="str">
        <f>IF(J4640="","",IF(K4640="高",IF(L4640="删除",J4640*'模板使用说明&amp;基础参数'!$E$5*'模板使用说明&amp;基础参数'!$E$12,IF(L4640="修改",J4640*'模板使用说明&amp;基础参数'!$E$5*'模板使用说明&amp;基础参数'!$E$11,J4640*'模板使用说明&amp;基础参数'!$E$5*'模板使用说明&amp;基础参数'!$E$10)),IF(K4640="中",IF(L4640="删除",J4640*'模板使用说明&amp;基础参数'!$E$6*'模板使用说明&amp;基础参数'!$E$12,IF(L4640="修改",J4640*'模板使用说明&amp;基础参数'!$E$6*'模板使用说明&amp;基础参数'!$E$11,J4640*'模板使用说明&amp;基础参数'!$E$6*'模板使用说明&amp;基础参数'!$E$10)),IF(L4640="删除",J4640*'模板使用说明&amp;基础参数'!$E$7*'模板使用说明&amp;基础参数'!$E$12,IF(L4640="修改",J4640*'模板使用说明&amp;基础参数'!$E$7*'模板使用说明&amp;基础参数'!$E$11,J4640*'模板使用说明&amp;基础参数'!$E$7*'模板使用说明&amp;基础参数'!$E$10)))))</f>
        <v/>
      </c>
      <c r="N4640" s="83"/>
    </row>
    <row r="4641" ht="14.4" customHeight="1" spans="1:14">
      <c r="A4641" s="68">
        <f t="shared" si="73"/>
        <v>4636</v>
      </c>
      <c r="B4641" s="69"/>
      <c r="C4641" s="69"/>
      <c r="D4641" s="69"/>
      <c r="E4641" s="69"/>
      <c r="F4641" s="69"/>
      <c r="G4641" s="69"/>
      <c r="H4641" s="70"/>
      <c r="I4641" s="68"/>
      <c r="J4641" s="8" t="str">
        <f>IF(I4641="ILF",IF($C$1="预估功能点",'模板使用说明&amp;基础参数'!$E$15,'模板使用说明&amp;基础参数'!$E$22),IF(I4641="EIF",IF($C$1="预估功能点",'模板使用说明&amp;基础参数'!$E$16,'模板使用说明&amp;基础参数'!$E$23),IF(I4641="EI",IF($C$1="预估功能点",'模板使用说明&amp;基础参数'!$E$17,'模板使用说明&amp;基础参数'!$E$24),IF(I4641="EO",IF($C$1="预估功能点",'模板使用说明&amp;基础参数'!$E$18,'模板使用说明&amp;基础参数'!$E$25),IF(I4641="EQ",IF($C$1="预估功能点",'模板使用说明&amp;基础参数'!$E$19,'模板使用说明&amp;基础参数'!$E$26),"")))))</f>
        <v/>
      </c>
      <c r="K4641" s="81"/>
      <c r="L4641" s="81"/>
      <c r="M4641" s="82" t="str">
        <f>IF(J4641="","",IF(K4641="高",IF(L4641="删除",J4641*'模板使用说明&amp;基础参数'!$E$5*'模板使用说明&amp;基础参数'!$E$12,IF(L4641="修改",J4641*'模板使用说明&amp;基础参数'!$E$5*'模板使用说明&amp;基础参数'!$E$11,J4641*'模板使用说明&amp;基础参数'!$E$5*'模板使用说明&amp;基础参数'!$E$10)),IF(K4641="中",IF(L4641="删除",J4641*'模板使用说明&amp;基础参数'!$E$6*'模板使用说明&amp;基础参数'!$E$12,IF(L4641="修改",J4641*'模板使用说明&amp;基础参数'!$E$6*'模板使用说明&amp;基础参数'!$E$11,J4641*'模板使用说明&amp;基础参数'!$E$6*'模板使用说明&amp;基础参数'!$E$10)),IF(L4641="删除",J4641*'模板使用说明&amp;基础参数'!$E$7*'模板使用说明&amp;基础参数'!$E$12,IF(L4641="修改",J4641*'模板使用说明&amp;基础参数'!$E$7*'模板使用说明&amp;基础参数'!$E$11,J4641*'模板使用说明&amp;基础参数'!$E$7*'模板使用说明&amp;基础参数'!$E$10)))))</f>
        <v/>
      </c>
      <c r="N4641" s="83"/>
    </row>
    <row r="4642" ht="14.4" customHeight="1" spans="1:14">
      <c r="A4642" s="68">
        <f t="shared" si="73"/>
        <v>4637</v>
      </c>
      <c r="B4642" s="69"/>
      <c r="C4642" s="69"/>
      <c r="D4642" s="69"/>
      <c r="E4642" s="69"/>
      <c r="F4642" s="69"/>
      <c r="G4642" s="69"/>
      <c r="H4642" s="70"/>
      <c r="I4642" s="68"/>
      <c r="J4642" s="8" t="str">
        <f>IF(I4642="ILF",IF($C$1="预估功能点",'模板使用说明&amp;基础参数'!$E$15,'模板使用说明&amp;基础参数'!$E$22),IF(I4642="EIF",IF($C$1="预估功能点",'模板使用说明&amp;基础参数'!$E$16,'模板使用说明&amp;基础参数'!$E$23),IF(I4642="EI",IF($C$1="预估功能点",'模板使用说明&amp;基础参数'!$E$17,'模板使用说明&amp;基础参数'!$E$24),IF(I4642="EO",IF($C$1="预估功能点",'模板使用说明&amp;基础参数'!$E$18,'模板使用说明&amp;基础参数'!$E$25),IF(I4642="EQ",IF($C$1="预估功能点",'模板使用说明&amp;基础参数'!$E$19,'模板使用说明&amp;基础参数'!$E$26),"")))))</f>
        <v/>
      </c>
      <c r="K4642" s="81"/>
      <c r="L4642" s="81"/>
      <c r="M4642" s="82" t="str">
        <f>IF(J4642="","",IF(K4642="高",IF(L4642="删除",J4642*'模板使用说明&amp;基础参数'!$E$5*'模板使用说明&amp;基础参数'!$E$12,IF(L4642="修改",J4642*'模板使用说明&amp;基础参数'!$E$5*'模板使用说明&amp;基础参数'!$E$11,J4642*'模板使用说明&amp;基础参数'!$E$5*'模板使用说明&amp;基础参数'!$E$10)),IF(K4642="中",IF(L4642="删除",J4642*'模板使用说明&amp;基础参数'!$E$6*'模板使用说明&amp;基础参数'!$E$12,IF(L4642="修改",J4642*'模板使用说明&amp;基础参数'!$E$6*'模板使用说明&amp;基础参数'!$E$11,J4642*'模板使用说明&amp;基础参数'!$E$6*'模板使用说明&amp;基础参数'!$E$10)),IF(L4642="删除",J4642*'模板使用说明&amp;基础参数'!$E$7*'模板使用说明&amp;基础参数'!$E$12,IF(L4642="修改",J4642*'模板使用说明&amp;基础参数'!$E$7*'模板使用说明&amp;基础参数'!$E$11,J4642*'模板使用说明&amp;基础参数'!$E$7*'模板使用说明&amp;基础参数'!$E$10)))))</f>
        <v/>
      </c>
      <c r="N4642" s="83"/>
    </row>
    <row r="4643" ht="14.4" customHeight="1" spans="1:14">
      <c r="A4643" s="68">
        <f t="shared" si="73"/>
        <v>4638</v>
      </c>
      <c r="B4643" s="69"/>
      <c r="C4643" s="69"/>
      <c r="D4643" s="69"/>
      <c r="E4643" s="69"/>
      <c r="F4643" s="69"/>
      <c r="G4643" s="69"/>
      <c r="H4643" s="70"/>
      <c r="I4643" s="68"/>
      <c r="J4643" s="8" t="str">
        <f>IF(I4643="ILF",IF($C$1="预估功能点",'模板使用说明&amp;基础参数'!$E$15,'模板使用说明&amp;基础参数'!$E$22),IF(I4643="EIF",IF($C$1="预估功能点",'模板使用说明&amp;基础参数'!$E$16,'模板使用说明&amp;基础参数'!$E$23),IF(I4643="EI",IF($C$1="预估功能点",'模板使用说明&amp;基础参数'!$E$17,'模板使用说明&amp;基础参数'!$E$24),IF(I4643="EO",IF($C$1="预估功能点",'模板使用说明&amp;基础参数'!$E$18,'模板使用说明&amp;基础参数'!$E$25),IF(I4643="EQ",IF($C$1="预估功能点",'模板使用说明&amp;基础参数'!$E$19,'模板使用说明&amp;基础参数'!$E$26),"")))))</f>
        <v/>
      </c>
      <c r="K4643" s="81"/>
      <c r="L4643" s="81"/>
      <c r="M4643" s="82" t="str">
        <f>IF(J4643="","",IF(K4643="高",IF(L4643="删除",J4643*'模板使用说明&amp;基础参数'!$E$5*'模板使用说明&amp;基础参数'!$E$12,IF(L4643="修改",J4643*'模板使用说明&amp;基础参数'!$E$5*'模板使用说明&amp;基础参数'!$E$11,J4643*'模板使用说明&amp;基础参数'!$E$5*'模板使用说明&amp;基础参数'!$E$10)),IF(K4643="中",IF(L4643="删除",J4643*'模板使用说明&amp;基础参数'!$E$6*'模板使用说明&amp;基础参数'!$E$12,IF(L4643="修改",J4643*'模板使用说明&amp;基础参数'!$E$6*'模板使用说明&amp;基础参数'!$E$11,J4643*'模板使用说明&amp;基础参数'!$E$6*'模板使用说明&amp;基础参数'!$E$10)),IF(L4643="删除",J4643*'模板使用说明&amp;基础参数'!$E$7*'模板使用说明&amp;基础参数'!$E$12,IF(L4643="修改",J4643*'模板使用说明&amp;基础参数'!$E$7*'模板使用说明&amp;基础参数'!$E$11,J4643*'模板使用说明&amp;基础参数'!$E$7*'模板使用说明&amp;基础参数'!$E$10)))))</f>
        <v/>
      </c>
      <c r="N4643" s="83"/>
    </row>
    <row r="4644" ht="14.4" customHeight="1" spans="1:14">
      <c r="A4644" s="68">
        <f t="shared" si="73"/>
        <v>4639</v>
      </c>
      <c r="B4644" s="69"/>
      <c r="C4644" s="69"/>
      <c r="D4644" s="69"/>
      <c r="E4644" s="69"/>
      <c r="F4644" s="69"/>
      <c r="G4644" s="69"/>
      <c r="H4644" s="70"/>
      <c r="I4644" s="68"/>
      <c r="J4644" s="8" t="str">
        <f>IF(I4644="ILF",IF($C$1="预估功能点",'模板使用说明&amp;基础参数'!$E$15,'模板使用说明&amp;基础参数'!$E$22),IF(I4644="EIF",IF($C$1="预估功能点",'模板使用说明&amp;基础参数'!$E$16,'模板使用说明&amp;基础参数'!$E$23),IF(I4644="EI",IF($C$1="预估功能点",'模板使用说明&amp;基础参数'!$E$17,'模板使用说明&amp;基础参数'!$E$24),IF(I4644="EO",IF($C$1="预估功能点",'模板使用说明&amp;基础参数'!$E$18,'模板使用说明&amp;基础参数'!$E$25),IF(I4644="EQ",IF($C$1="预估功能点",'模板使用说明&amp;基础参数'!$E$19,'模板使用说明&amp;基础参数'!$E$26),"")))))</f>
        <v/>
      </c>
      <c r="K4644" s="81"/>
      <c r="L4644" s="81"/>
      <c r="M4644" s="82" t="str">
        <f>IF(J4644="","",IF(K4644="高",IF(L4644="删除",J4644*'模板使用说明&amp;基础参数'!$E$5*'模板使用说明&amp;基础参数'!$E$12,IF(L4644="修改",J4644*'模板使用说明&amp;基础参数'!$E$5*'模板使用说明&amp;基础参数'!$E$11,J4644*'模板使用说明&amp;基础参数'!$E$5*'模板使用说明&amp;基础参数'!$E$10)),IF(K4644="中",IF(L4644="删除",J4644*'模板使用说明&amp;基础参数'!$E$6*'模板使用说明&amp;基础参数'!$E$12,IF(L4644="修改",J4644*'模板使用说明&amp;基础参数'!$E$6*'模板使用说明&amp;基础参数'!$E$11,J4644*'模板使用说明&amp;基础参数'!$E$6*'模板使用说明&amp;基础参数'!$E$10)),IF(L4644="删除",J4644*'模板使用说明&amp;基础参数'!$E$7*'模板使用说明&amp;基础参数'!$E$12,IF(L4644="修改",J4644*'模板使用说明&amp;基础参数'!$E$7*'模板使用说明&amp;基础参数'!$E$11,J4644*'模板使用说明&amp;基础参数'!$E$7*'模板使用说明&amp;基础参数'!$E$10)))))</f>
        <v/>
      </c>
      <c r="N4644" s="83"/>
    </row>
    <row r="4645" ht="14.4" customHeight="1" spans="1:14">
      <c r="A4645" s="68">
        <f t="shared" si="73"/>
        <v>4640</v>
      </c>
      <c r="B4645" s="69"/>
      <c r="C4645" s="69"/>
      <c r="D4645" s="69"/>
      <c r="E4645" s="69"/>
      <c r="F4645" s="69"/>
      <c r="G4645" s="69"/>
      <c r="H4645" s="70"/>
      <c r="I4645" s="68"/>
      <c r="J4645" s="8" t="str">
        <f>IF(I4645="ILF",IF($C$1="预估功能点",'模板使用说明&amp;基础参数'!$E$15,'模板使用说明&amp;基础参数'!$E$22),IF(I4645="EIF",IF($C$1="预估功能点",'模板使用说明&amp;基础参数'!$E$16,'模板使用说明&amp;基础参数'!$E$23),IF(I4645="EI",IF($C$1="预估功能点",'模板使用说明&amp;基础参数'!$E$17,'模板使用说明&amp;基础参数'!$E$24),IF(I4645="EO",IF($C$1="预估功能点",'模板使用说明&amp;基础参数'!$E$18,'模板使用说明&amp;基础参数'!$E$25),IF(I4645="EQ",IF($C$1="预估功能点",'模板使用说明&amp;基础参数'!$E$19,'模板使用说明&amp;基础参数'!$E$26),"")))))</f>
        <v/>
      </c>
      <c r="K4645" s="81"/>
      <c r="L4645" s="81"/>
      <c r="M4645" s="82" t="str">
        <f>IF(J4645="","",IF(K4645="高",IF(L4645="删除",J4645*'模板使用说明&amp;基础参数'!$E$5*'模板使用说明&amp;基础参数'!$E$12,IF(L4645="修改",J4645*'模板使用说明&amp;基础参数'!$E$5*'模板使用说明&amp;基础参数'!$E$11,J4645*'模板使用说明&amp;基础参数'!$E$5*'模板使用说明&amp;基础参数'!$E$10)),IF(K4645="中",IF(L4645="删除",J4645*'模板使用说明&amp;基础参数'!$E$6*'模板使用说明&amp;基础参数'!$E$12,IF(L4645="修改",J4645*'模板使用说明&amp;基础参数'!$E$6*'模板使用说明&amp;基础参数'!$E$11,J4645*'模板使用说明&amp;基础参数'!$E$6*'模板使用说明&amp;基础参数'!$E$10)),IF(L4645="删除",J4645*'模板使用说明&amp;基础参数'!$E$7*'模板使用说明&amp;基础参数'!$E$12,IF(L4645="修改",J4645*'模板使用说明&amp;基础参数'!$E$7*'模板使用说明&amp;基础参数'!$E$11,J4645*'模板使用说明&amp;基础参数'!$E$7*'模板使用说明&amp;基础参数'!$E$10)))))</f>
        <v/>
      </c>
      <c r="N4645" s="83"/>
    </row>
    <row r="4646" ht="14.4" customHeight="1" spans="1:14">
      <c r="A4646" s="68">
        <f t="shared" si="73"/>
        <v>4641</v>
      </c>
      <c r="B4646" s="69"/>
      <c r="C4646" s="69"/>
      <c r="D4646" s="69"/>
      <c r="E4646" s="69"/>
      <c r="F4646" s="69"/>
      <c r="G4646" s="69"/>
      <c r="H4646" s="70"/>
      <c r="I4646" s="68"/>
      <c r="J4646" s="8" t="str">
        <f>IF(I4646="ILF",IF($C$1="预估功能点",'模板使用说明&amp;基础参数'!$E$15,'模板使用说明&amp;基础参数'!$E$22),IF(I4646="EIF",IF($C$1="预估功能点",'模板使用说明&amp;基础参数'!$E$16,'模板使用说明&amp;基础参数'!$E$23),IF(I4646="EI",IF($C$1="预估功能点",'模板使用说明&amp;基础参数'!$E$17,'模板使用说明&amp;基础参数'!$E$24),IF(I4646="EO",IF($C$1="预估功能点",'模板使用说明&amp;基础参数'!$E$18,'模板使用说明&amp;基础参数'!$E$25),IF(I4646="EQ",IF($C$1="预估功能点",'模板使用说明&amp;基础参数'!$E$19,'模板使用说明&amp;基础参数'!$E$26),"")))))</f>
        <v/>
      </c>
      <c r="K4646" s="81"/>
      <c r="L4646" s="81"/>
      <c r="M4646" s="82" t="str">
        <f>IF(J4646="","",IF(K4646="高",IF(L4646="删除",J4646*'模板使用说明&amp;基础参数'!$E$5*'模板使用说明&amp;基础参数'!$E$12,IF(L4646="修改",J4646*'模板使用说明&amp;基础参数'!$E$5*'模板使用说明&amp;基础参数'!$E$11,J4646*'模板使用说明&amp;基础参数'!$E$5*'模板使用说明&amp;基础参数'!$E$10)),IF(K4646="中",IF(L4646="删除",J4646*'模板使用说明&amp;基础参数'!$E$6*'模板使用说明&amp;基础参数'!$E$12,IF(L4646="修改",J4646*'模板使用说明&amp;基础参数'!$E$6*'模板使用说明&amp;基础参数'!$E$11,J4646*'模板使用说明&amp;基础参数'!$E$6*'模板使用说明&amp;基础参数'!$E$10)),IF(L4646="删除",J4646*'模板使用说明&amp;基础参数'!$E$7*'模板使用说明&amp;基础参数'!$E$12,IF(L4646="修改",J4646*'模板使用说明&amp;基础参数'!$E$7*'模板使用说明&amp;基础参数'!$E$11,J4646*'模板使用说明&amp;基础参数'!$E$7*'模板使用说明&amp;基础参数'!$E$10)))))</f>
        <v/>
      </c>
      <c r="N4646" s="83"/>
    </row>
    <row r="4647" ht="14.4" customHeight="1" spans="1:14">
      <c r="A4647" s="68">
        <f t="shared" si="73"/>
        <v>4642</v>
      </c>
      <c r="B4647" s="69"/>
      <c r="C4647" s="69"/>
      <c r="D4647" s="69"/>
      <c r="E4647" s="69"/>
      <c r="F4647" s="69"/>
      <c r="G4647" s="69"/>
      <c r="H4647" s="70"/>
      <c r="I4647" s="68"/>
      <c r="J4647" s="8" t="str">
        <f>IF(I4647="ILF",IF($C$1="预估功能点",'模板使用说明&amp;基础参数'!$E$15,'模板使用说明&amp;基础参数'!$E$22),IF(I4647="EIF",IF($C$1="预估功能点",'模板使用说明&amp;基础参数'!$E$16,'模板使用说明&amp;基础参数'!$E$23),IF(I4647="EI",IF($C$1="预估功能点",'模板使用说明&amp;基础参数'!$E$17,'模板使用说明&amp;基础参数'!$E$24),IF(I4647="EO",IF($C$1="预估功能点",'模板使用说明&amp;基础参数'!$E$18,'模板使用说明&amp;基础参数'!$E$25),IF(I4647="EQ",IF($C$1="预估功能点",'模板使用说明&amp;基础参数'!$E$19,'模板使用说明&amp;基础参数'!$E$26),"")))))</f>
        <v/>
      </c>
      <c r="K4647" s="81"/>
      <c r="L4647" s="81"/>
      <c r="M4647" s="82" t="str">
        <f>IF(J4647="","",IF(K4647="高",IF(L4647="删除",J4647*'模板使用说明&amp;基础参数'!$E$5*'模板使用说明&amp;基础参数'!$E$12,IF(L4647="修改",J4647*'模板使用说明&amp;基础参数'!$E$5*'模板使用说明&amp;基础参数'!$E$11,J4647*'模板使用说明&amp;基础参数'!$E$5*'模板使用说明&amp;基础参数'!$E$10)),IF(K4647="中",IF(L4647="删除",J4647*'模板使用说明&amp;基础参数'!$E$6*'模板使用说明&amp;基础参数'!$E$12,IF(L4647="修改",J4647*'模板使用说明&amp;基础参数'!$E$6*'模板使用说明&amp;基础参数'!$E$11,J4647*'模板使用说明&amp;基础参数'!$E$6*'模板使用说明&amp;基础参数'!$E$10)),IF(L4647="删除",J4647*'模板使用说明&amp;基础参数'!$E$7*'模板使用说明&amp;基础参数'!$E$12,IF(L4647="修改",J4647*'模板使用说明&amp;基础参数'!$E$7*'模板使用说明&amp;基础参数'!$E$11,J4647*'模板使用说明&amp;基础参数'!$E$7*'模板使用说明&amp;基础参数'!$E$10)))))</f>
        <v/>
      </c>
      <c r="N4647" s="83"/>
    </row>
    <row r="4648" ht="14.4" customHeight="1" spans="1:14">
      <c r="A4648" s="68">
        <f t="shared" si="73"/>
        <v>4643</v>
      </c>
      <c r="B4648" s="69"/>
      <c r="C4648" s="69"/>
      <c r="D4648" s="69"/>
      <c r="E4648" s="69"/>
      <c r="F4648" s="69"/>
      <c r="G4648" s="69"/>
      <c r="H4648" s="70"/>
      <c r="I4648" s="68"/>
      <c r="J4648" s="8" t="str">
        <f>IF(I4648="ILF",IF($C$1="预估功能点",'模板使用说明&amp;基础参数'!$E$15,'模板使用说明&amp;基础参数'!$E$22),IF(I4648="EIF",IF($C$1="预估功能点",'模板使用说明&amp;基础参数'!$E$16,'模板使用说明&amp;基础参数'!$E$23),IF(I4648="EI",IF($C$1="预估功能点",'模板使用说明&amp;基础参数'!$E$17,'模板使用说明&amp;基础参数'!$E$24),IF(I4648="EO",IF($C$1="预估功能点",'模板使用说明&amp;基础参数'!$E$18,'模板使用说明&amp;基础参数'!$E$25),IF(I4648="EQ",IF($C$1="预估功能点",'模板使用说明&amp;基础参数'!$E$19,'模板使用说明&amp;基础参数'!$E$26),"")))))</f>
        <v/>
      </c>
      <c r="K4648" s="81"/>
      <c r="L4648" s="81"/>
      <c r="M4648" s="82" t="str">
        <f>IF(J4648="","",IF(K4648="高",IF(L4648="删除",J4648*'模板使用说明&amp;基础参数'!$E$5*'模板使用说明&amp;基础参数'!$E$12,IF(L4648="修改",J4648*'模板使用说明&amp;基础参数'!$E$5*'模板使用说明&amp;基础参数'!$E$11,J4648*'模板使用说明&amp;基础参数'!$E$5*'模板使用说明&amp;基础参数'!$E$10)),IF(K4648="中",IF(L4648="删除",J4648*'模板使用说明&amp;基础参数'!$E$6*'模板使用说明&amp;基础参数'!$E$12,IF(L4648="修改",J4648*'模板使用说明&amp;基础参数'!$E$6*'模板使用说明&amp;基础参数'!$E$11,J4648*'模板使用说明&amp;基础参数'!$E$6*'模板使用说明&amp;基础参数'!$E$10)),IF(L4648="删除",J4648*'模板使用说明&amp;基础参数'!$E$7*'模板使用说明&amp;基础参数'!$E$12,IF(L4648="修改",J4648*'模板使用说明&amp;基础参数'!$E$7*'模板使用说明&amp;基础参数'!$E$11,J4648*'模板使用说明&amp;基础参数'!$E$7*'模板使用说明&amp;基础参数'!$E$10)))))</f>
        <v/>
      </c>
      <c r="N4648" s="83"/>
    </row>
    <row r="4649" ht="14.4" customHeight="1" spans="1:14">
      <c r="A4649" s="68">
        <f t="shared" si="73"/>
        <v>4644</v>
      </c>
      <c r="B4649" s="69"/>
      <c r="C4649" s="69"/>
      <c r="D4649" s="69"/>
      <c r="E4649" s="69"/>
      <c r="F4649" s="69"/>
      <c r="G4649" s="69"/>
      <c r="H4649" s="70"/>
      <c r="I4649" s="68"/>
      <c r="J4649" s="8" t="str">
        <f>IF(I4649="ILF",IF($C$1="预估功能点",'模板使用说明&amp;基础参数'!$E$15,'模板使用说明&amp;基础参数'!$E$22),IF(I4649="EIF",IF($C$1="预估功能点",'模板使用说明&amp;基础参数'!$E$16,'模板使用说明&amp;基础参数'!$E$23),IF(I4649="EI",IF($C$1="预估功能点",'模板使用说明&amp;基础参数'!$E$17,'模板使用说明&amp;基础参数'!$E$24),IF(I4649="EO",IF($C$1="预估功能点",'模板使用说明&amp;基础参数'!$E$18,'模板使用说明&amp;基础参数'!$E$25),IF(I4649="EQ",IF($C$1="预估功能点",'模板使用说明&amp;基础参数'!$E$19,'模板使用说明&amp;基础参数'!$E$26),"")))))</f>
        <v/>
      </c>
      <c r="K4649" s="81"/>
      <c r="L4649" s="81"/>
      <c r="M4649" s="82" t="str">
        <f>IF(J4649="","",IF(K4649="高",IF(L4649="删除",J4649*'模板使用说明&amp;基础参数'!$E$5*'模板使用说明&amp;基础参数'!$E$12,IF(L4649="修改",J4649*'模板使用说明&amp;基础参数'!$E$5*'模板使用说明&amp;基础参数'!$E$11,J4649*'模板使用说明&amp;基础参数'!$E$5*'模板使用说明&amp;基础参数'!$E$10)),IF(K4649="中",IF(L4649="删除",J4649*'模板使用说明&amp;基础参数'!$E$6*'模板使用说明&amp;基础参数'!$E$12,IF(L4649="修改",J4649*'模板使用说明&amp;基础参数'!$E$6*'模板使用说明&amp;基础参数'!$E$11,J4649*'模板使用说明&amp;基础参数'!$E$6*'模板使用说明&amp;基础参数'!$E$10)),IF(L4649="删除",J4649*'模板使用说明&amp;基础参数'!$E$7*'模板使用说明&amp;基础参数'!$E$12,IF(L4649="修改",J4649*'模板使用说明&amp;基础参数'!$E$7*'模板使用说明&amp;基础参数'!$E$11,J4649*'模板使用说明&amp;基础参数'!$E$7*'模板使用说明&amp;基础参数'!$E$10)))))</f>
        <v/>
      </c>
      <c r="N4649" s="83"/>
    </row>
    <row r="4650" ht="14.4" customHeight="1" spans="1:14">
      <c r="A4650" s="68">
        <f t="shared" si="73"/>
        <v>4645</v>
      </c>
      <c r="B4650" s="69"/>
      <c r="C4650" s="69"/>
      <c r="D4650" s="69"/>
      <c r="E4650" s="69"/>
      <c r="F4650" s="69"/>
      <c r="G4650" s="69"/>
      <c r="H4650" s="70"/>
      <c r="I4650" s="68"/>
      <c r="J4650" s="8" t="str">
        <f>IF(I4650="ILF",IF($C$1="预估功能点",'模板使用说明&amp;基础参数'!$E$15,'模板使用说明&amp;基础参数'!$E$22),IF(I4650="EIF",IF($C$1="预估功能点",'模板使用说明&amp;基础参数'!$E$16,'模板使用说明&amp;基础参数'!$E$23),IF(I4650="EI",IF($C$1="预估功能点",'模板使用说明&amp;基础参数'!$E$17,'模板使用说明&amp;基础参数'!$E$24),IF(I4650="EO",IF($C$1="预估功能点",'模板使用说明&amp;基础参数'!$E$18,'模板使用说明&amp;基础参数'!$E$25),IF(I4650="EQ",IF($C$1="预估功能点",'模板使用说明&amp;基础参数'!$E$19,'模板使用说明&amp;基础参数'!$E$26),"")))))</f>
        <v/>
      </c>
      <c r="K4650" s="81"/>
      <c r="L4650" s="81"/>
      <c r="M4650" s="82" t="str">
        <f>IF(J4650="","",IF(K4650="高",IF(L4650="删除",J4650*'模板使用说明&amp;基础参数'!$E$5*'模板使用说明&amp;基础参数'!$E$12,IF(L4650="修改",J4650*'模板使用说明&amp;基础参数'!$E$5*'模板使用说明&amp;基础参数'!$E$11,J4650*'模板使用说明&amp;基础参数'!$E$5*'模板使用说明&amp;基础参数'!$E$10)),IF(K4650="中",IF(L4650="删除",J4650*'模板使用说明&amp;基础参数'!$E$6*'模板使用说明&amp;基础参数'!$E$12,IF(L4650="修改",J4650*'模板使用说明&amp;基础参数'!$E$6*'模板使用说明&amp;基础参数'!$E$11,J4650*'模板使用说明&amp;基础参数'!$E$6*'模板使用说明&amp;基础参数'!$E$10)),IF(L4650="删除",J4650*'模板使用说明&amp;基础参数'!$E$7*'模板使用说明&amp;基础参数'!$E$12,IF(L4650="修改",J4650*'模板使用说明&amp;基础参数'!$E$7*'模板使用说明&amp;基础参数'!$E$11,J4650*'模板使用说明&amp;基础参数'!$E$7*'模板使用说明&amp;基础参数'!$E$10)))))</f>
        <v/>
      </c>
      <c r="N4650" s="83"/>
    </row>
    <row r="4651" ht="14.4" customHeight="1" spans="1:14">
      <c r="A4651" s="68">
        <f t="shared" si="73"/>
        <v>4646</v>
      </c>
      <c r="B4651" s="69"/>
      <c r="C4651" s="69"/>
      <c r="D4651" s="69"/>
      <c r="E4651" s="69"/>
      <c r="F4651" s="69"/>
      <c r="G4651" s="69"/>
      <c r="H4651" s="70"/>
      <c r="I4651" s="68"/>
      <c r="J4651" s="8" t="str">
        <f>IF(I4651="ILF",IF($C$1="预估功能点",'模板使用说明&amp;基础参数'!$E$15,'模板使用说明&amp;基础参数'!$E$22),IF(I4651="EIF",IF($C$1="预估功能点",'模板使用说明&amp;基础参数'!$E$16,'模板使用说明&amp;基础参数'!$E$23),IF(I4651="EI",IF($C$1="预估功能点",'模板使用说明&amp;基础参数'!$E$17,'模板使用说明&amp;基础参数'!$E$24),IF(I4651="EO",IF($C$1="预估功能点",'模板使用说明&amp;基础参数'!$E$18,'模板使用说明&amp;基础参数'!$E$25),IF(I4651="EQ",IF($C$1="预估功能点",'模板使用说明&amp;基础参数'!$E$19,'模板使用说明&amp;基础参数'!$E$26),"")))))</f>
        <v/>
      </c>
      <c r="K4651" s="81"/>
      <c r="L4651" s="81"/>
      <c r="M4651" s="82" t="str">
        <f>IF(J4651="","",IF(K4651="高",IF(L4651="删除",J4651*'模板使用说明&amp;基础参数'!$E$5*'模板使用说明&amp;基础参数'!$E$12,IF(L4651="修改",J4651*'模板使用说明&amp;基础参数'!$E$5*'模板使用说明&amp;基础参数'!$E$11,J4651*'模板使用说明&amp;基础参数'!$E$5*'模板使用说明&amp;基础参数'!$E$10)),IF(K4651="中",IF(L4651="删除",J4651*'模板使用说明&amp;基础参数'!$E$6*'模板使用说明&amp;基础参数'!$E$12,IF(L4651="修改",J4651*'模板使用说明&amp;基础参数'!$E$6*'模板使用说明&amp;基础参数'!$E$11,J4651*'模板使用说明&amp;基础参数'!$E$6*'模板使用说明&amp;基础参数'!$E$10)),IF(L4651="删除",J4651*'模板使用说明&amp;基础参数'!$E$7*'模板使用说明&amp;基础参数'!$E$12,IF(L4651="修改",J4651*'模板使用说明&amp;基础参数'!$E$7*'模板使用说明&amp;基础参数'!$E$11,J4651*'模板使用说明&amp;基础参数'!$E$7*'模板使用说明&amp;基础参数'!$E$10)))))</f>
        <v/>
      </c>
      <c r="N4651" s="83"/>
    </row>
    <row r="4652" ht="14.4" customHeight="1" spans="1:14">
      <c r="A4652" s="68">
        <f t="shared" si="73"/>
        <v>4647</v>
      </c>
      <c r="B4652" s="69"/>
      <c r="C4652" s="69"/>
      <c r="D4652" s="69"/>
      <c r="E4652" s="69"/>
      <c r="F4652" s="69"/>
      <c r="G4652" s="69"/>
      <c r="H4652" s="70"/>
      <c r="I4652" s="68"/>
      <c r="J4652" s="8" t="str">
        <f>IF(I4652="ILF",IF($C$1="预估功能点",'模板使用说明&amp;基础参数'!$E$15,'模板使用说明&amp;基础参数'!$E$22),IF(I4652="EIF",IF($C$1="预估功能点",'模板使用说明&amp;基础参数'!$E$16,'模板使用说明&amp;基础参数'!$E$23),IF(I4652="EI",IF($C$1="预估功能点",'模板使用说明&amp;基础参数'!$E$17,'模板使用说明&amp;基础参数'!$E$24),IF(I4652="EO",IF($C$1="预估功能点",'模板使用说明&amp;基础参数'!$E$18,'模板使用说明&amp;基础参数'!$E$25),IF(I4652="EQ",IF($C$1="预估功能点",'模板使用说明&amp;基础参数'!$E$19,'模板使用说明&amp;基础参数'!$E$26),"")))))</f>
        <v/>
      </c>
      <c r="K4652" s="81"/>
      <c r="L4652" s="81"/>
      <c r="M4652" s="82" t="str">
        <f>IF(J4652="","",IF(K4652="高",IF(L4652="删除",J4652*'模板使用说明&amp;基础参数'!$E$5*'模板使用说明&amp;基础参数'!$E$12,IF(L4652="修改",J4652*'模板使用说明&amp;基础参数'!$E$5*'模板使用说明&amp;基础参数'!$E$11,J4652*'模板使用说明&amp;基础参数'!$E$5*'模板使用说明&amp;基础参数'!$E$10)),IF(K4652="中",IF(L4652="删除",J4652*'模板使用说明&amp;基础参数'!$E$6*'模板使用说明&amp;基础参数'!$E$12,IF(L4652="修改",J4652*'模板使用说明&amp;基础参数'!$E$6*'模板使用说明&amp;基础参数'!$E$11,J4652*'模板使用说明&amp;基础参数'!$E$6*'模板使用说明&amp;基础参数'!$E$10)),IF(L4652="删除",J4652*'模板使用说明&amp;基础参数'!$E$7*'模板使用说明&amp;基础参数'!$E$12,IF(L4652="修改",J4652*'模板使用说明&amp;基础参数'!$E$7*'模板使用说明&amp;基础参数'!$E$11,J4652*'模板使用说明&amp;基础参数'!$E$7*'模板使用说明&amp;基础参数'!$E$10)))))</f>
        <v/>
      </c>
      <c r="N4652" s="83"/>
    </row>
    <row r="4653" ht="14.4" customHeight="1" spans="1:14">
      <c r="A4653" s="68">
        <f t="shared" si="73"/>
        <v>4648</v>
      </c>
      <c r="B4653" s="69"/>
      <c r="C4653" s="69"/>
      <c r="D4653" s="69"/>
      <c r="E4653" s="69"/>
      <c r="F4653" s="69"/>
      <c r="G4653" s="69"/>
      <c r="H4653" s="70"/>
      <c r="I4653" s="68"/>
      <c r="J4653" s="8" t="str">
        <f>IF(I4653="ILF",IF($C$1="预估功能点",'模板使用说明&amp;基础参数'!$E$15,'模板使用说明&amp;基础参数'!$E$22),IF(I4653="EIF",IF($C$1="预估功能点",'模板使用说明&amp;基础参数'!$E$16,'模板使用说明&amp;基础参数'!$E$23),IF(I4653="EI",IF($C$1="预估功能点",'模板使用说明&amp;基础参数'!$E$17,'模板使用说明&amp;基础参数'!$E$24),IF(I4653="EO",IF($C$1="预估功能点",'模板使用说明&amp;基础参数'!$E$18,'模板使用说明&amp;基础参数'!$E$25),IF(I4653="EQ",IF($C$1="预估功能点",'模板使用说明&amp;基础参数'!$E$19,'模板使用说明&amp;基础参数'!$E$26),"")))))</f>
        <v/>
      </c>
      <c r="K4653" s="81"/>
      <c r="L4653" s="81"/>
      <c r="M4653" s="82" t="str">
        <f>IF(J4653="","",IF(K4653="高",IF(L4653="删除",J4653*'模板使用说明&amp;基础参数'!$E$5*'模板使用说明&amp;基础参数'!$E$12,IF(L4653="修改",J4653*'模板使用说明&amp;基础参数'!$E$5*'模板使用说明&amp;基础参数'!$E$11,J4653*'模板使用说明&amp;基础参数'!$E$5*'模板使用说明&amp;基础参数'!$E$10)),IF(K4653="中",IF(L4653="删除",J4653*'模板使用说明&amp;基础参数'!$E$6*'模板使用说明&amp;基础参数'!$E$12,IF(L4653="修改",J4653*'模板使用说明&amp;基础参数'!$E$6*'模板使用说明&amp;基础参数'!$E$11,J4653*'模板使用说明&amp;基础参数'!$E$6*'模板使用说明&amp;基础参数'!$E$10)),IF(L4653="删除",J4653*'模板使用说明&amp;基础参数'!$E$7*'模板使用说明&amp;基础参数'!$E$12,IF(L4653="修改",J4653*'模板使用说明&amp;基础参数'!$E$7*'模板使用说明&amp;基础参数'!$E$11,J4653*'模板使用说明&amp;基础参数'!$E$7*'模板使用说明&amp;基础参数'!$E$10)))))</f>
        <v/>
      </c>
      <c r="N4653" s="83"/>
    </row>
    <row r="4654" ht="14.4" customHeight="1" spans="1:14">
      <c r="A4654" s="68">
        <f t="shared" si="73"/>
        <v>4649</v>
      </c>
      <c r="B4654" s="69"/>
      <c r="C4654" s="69"/>
      <c r="D4654" s="69"/>
      <c r="E4654" s="69"/>
      <c r="F4654" s="69"/>
      <c r="G4654" s="69"/>
      <c r="H4654" s="70"/>
      <c r="I4654" s="68"/>
      <c r="J4654" s="8" t="str">
        <f>IF(I4654="ILF",IF($C$1="预估功能点",'模板使用说明&amp;基础参数'!$E$15,'模板使用说明&amp;基础参数'!$E$22),IF(I4654="EIF",IF($C$1="预估功能点",'模板使用说明&amp;基础参数'!$E$16,'模板使用说明&amp;基础参数'!$E$23),IF(I4654="EI",IF($C$1="预估功能点",'模板使用说明&amp;基础参数'!$E$17,'模板使用说明&amp;基础参数'!$E$24),IF(I4654="EO",IF($C$1="预估功能点",'模板使用说明&amp;基础参数'!$E$18,'模板使用说明&amp;基础参数'!$E$25),IF(I4654="EQ",IF($C$1="预估功能点",'模板使用说明&amp;基础参数'!$E$19,'模板使用说明&amp;基础参数'!$E$26),"")))))</f>
        <v/>
      </c>
      <c r="K4654" s="81"/>
      <c r="L4654" s="81"/>
      <c r="M4654" s="82" t="str">
        <f>IF(J4654="","",IF(K4654="高",IF(L4654="删除",J4654*'模板使用说明&amp;基础参数'!$E$5*'模板使用说明&amp;基础参数'!$E$12,IF(L4654="修改",J4654*'模板使用说明&amp;基础参数'!$E$5*'模板使用说明&amp;基础参数'!$E$11,J4654*'模板使用说明&amp;基础参数'!$E$5*'模板使用说明&amp;基础参数'!$E$10)),IF(K4654="中",IF(L4654="删除",J4654*'模板使用说明&amp;基础参数'!$E$6*'模板使用说明&amp;基础参数'!$E$12,IF(L4654="修改",J4654*'模板使用说明&amp;基础参数'!$E$6*'模板使用说明&amp;基础参数'!$E$11,J4654*'模板使用说明&amp;基础参数'!$E$6*'模板使用说明&amp;基础参数'!$E$10)),IF(L4654="删除",J4654*'模板使用说明&amp;基础参数'!$E$7*'模板使用说明&amp;基础参数'!$E$12,IF(L4654="修改",J4654*'模板使用说明&amp;基础参数'!$E$7*'模板使用说明&amp;基础参数'!$E$11,J4654*'模板使用说明&amp;基础参数'!$E$7*'模板使用说明&amp;基础参数'!$E$10)))))</f>
        <v/>
      </c>
      <c r="N4654" s="83"/>
    </row>
    <row r="4655" ht="14.4" customHeight="1" spans="1:14">
      <c r="A4655" s="68">
        <f t="shared" si="73"/>
        <v>4650</v>
      </c>
      <c r="B4655" s="69"/>
      <c r="C4655" s="69"/>
      <c r="D4655" s="69"/>
      <c r="E4655" s="69"/>
      <c r="F4655" s="69"/>
      <c r="G4655" s="69"/>
      <c r="H4655" s="70"/>
      <c r="I4655" s="68"/>
      <c r="J4655" s="8" t="str">
        <f>IF(I4655="ILF",IF($C$1="预估功能点",'模板使用说明&amp;基础参数'!$E$15,'模板使用说明&amp;基础参数'!$E$22),IF(I4655="EIF",IF($C$1="预估功能点",'模板使用说明&amp;基础参数'!$E$16,'模板使用说明&amp;基础参数'!$E$23),IF(I4655="EI",IF($C$1="预估功能点",'模板使用说明&amp;基础参数'!$E$17,'模板使用说明&amp;基础参数'!$E$24),IF(I4655="EO",IF($C$1="预估功能点",'模板使用说明&amp;基础参数'!$E$18,'模板使用说明&amp;基础参数'!$E$25),IF(I4655="EQ",IF($C$1="预估功能点",'模板使用说明&amp;基础参数'!$E$19,'模板使用说明&amp;基础参数'!$E$26),"")))))</f>
        <v/>
      </c>
      <c r="K4655" s="81"/>
      <c r="L4655" s="81"/>
      <c r="M4655" s="82" t="str">
        <f>IF(J4655="","",IF(K4655="高",IF(L4655="删除",J4655*'模板使用说明&amp;基础参数'!$E$5*'模板使用说明&amp;基础参数'!$E$12,IF(L4655="修改",J4655*'模板使用说明&amp;基础参数'!$E$5*'模板使用说明&amp;基础参数'!$E$11,J4655*'模板使用说明&amp;基础参数'!$E$5*'模板使用说明&amp;基础参数'!$E$10)),IF(K4655="中",IF(L4655="删除",J4655*'模板使用说明&amp;基础参数'!$E$6*'模板使用说明&amp;基础参数'!$E$12,IF(L4655="修改",J4655*'模板使用说明&amp;基础参数'!$E$6*'模板使用说明&amp;基础参数'!$E$11,J4655*'模板使用说明&amp;基础参数'!$E$6*'模板使用说明&amp;基础参数'!$E$10)),IF(L4655="删除",J4655*'模板使用说明&amp;基础参数'!$E$7*'模板使用说明&amp;基础参数'!$E$12,IF(L4655="修改",J4655*'模板使用说明&amp;基础参数'!$E$7*'模板使用说明&amp;基础参数'!$E$11,J4655*'模板使用说明&amp;基础参数'!$E$7*'模板使用说明&amp;基础参数'!$E$10)))))</f>
        <v/>
      </c>
      <c r="N4655" s="83"/>
    </row>
    <row r="4656" ht="14.4" customHeight="1" spans="1:14">
      <c r="A4656" s="68">
        <f t="shared" si="73"/>
        <v>4651</v>
      </c>
      <c r="B4656" s="69"/>
      <c r="C4656" s="69"/>
      <c r="D4656" s="69"/>
      <c r="E4656" s="69"/>
      <c r="F4656" s="69"/>
      <c r="G4656" s="69"/>
      <c r="H4656" s="70"/>
      <c r="I4656" s="68"/>
      <c r="J4656" s="8" t="str">
        <f>IF(I4656="ILF",IF($C$1="预估功能点",'模板使用说明&amp;基础参数'!$E$15,'模板使用说明&amp;基础参数'!$E$22),IF(I4656="EIF",IF($C$1="预估功能点",'模板使用说明&amp;基础参数'!$E$16,'模板使用说明&amp;基础参数'!$E$23),IF(I4656="EI",IF($C$1="预估功能点",'模板使用说明&amp;基础参数'!$E$17,'模板使用说明&amp;基础参数'!$E$24),IF(I4656="EO",IF($C$1="预估功能点",'模板使用说明&amp;基础参数'!$E$18,'模板使用说明&amp;基础参数'!$E$25),IF(I4656="EQ",IF($C$1="预估功能点",'模板使用说明&amp;基础参数'!$E$19,'模板使用说明&amp;基础参数'!$E$26),"")))))</f>
        <v/>
      </c>
      <c r="K4656" s="81"/>
      <c r="L4656" s="81"/>
      <c r="M4656" s="82" t="str">
        <f>IF(J4656="","",IF(K4656="高",IF(L4656="删除",J4656*'模板使用说明&amp;基础参数'!$E$5*'模板使用说明&amp;基础参数'!$E$12,IF(L4656="修改",J4656*'模板使用说明&amp;基础参数'!$E$5*'模板使用说明&amp;基础参数'!$E$11,J4656*'模板使用说明&amp;基础参数'!$E$5*'模板使用说明&amp;基础参数'!$E$10)),IF(K4656="中",IF(L4656="删除",J4656*'模板使用说明&amp;基础参数'!$E$6*'模板使用说明&amp;基础参数'!$E$12,IF(L4656="修改",J4656*'模板使用说明&amp;基础参数'!$E$6*'模板使用说明&amp;基础参数'!$E$11,J4656*'模板使用说明&amp;基础参数'!$E$6*'模板使用说明&amp;基础参数'!$E$10)),IF(L4656="删除",J4656*'模板使用说明&amp;基础参数'!$E$7*'模板使用说明&amp;基础参数'!$E$12,IF(L4656="修改",J4656*'模板使用说明&amp;基础参数'!$E$7*'模板使用说明&amp;基础参数'!$E$11,J4656*'模板使用说明&amp;基础参数'!$E$7*'模板使用说明&amp;基础参数'!$E$10)))))</f>
        <v/>
      </c>
      <c r="N4656" s="83"/>
    </row>
    <row r="4657" ht="14.4" customHeight="1" spans="1:14">
      <c r="A4657" s="68">
        <f t="shared" si="73"/>
        <v>4652</v>
      </c>
      <c r="B4657" s="69"/>
      <c r="C4657" s="69"/>
      <c r="D4657" s="69"/>
      <c r="E4657" s="69"/>
      <c r="F4657" s="69"/>
      <c r="G4657" s="69"/>
      <c r="H4657" s="70"/>
      <c r="I4657" s="68"/>
      <c r="J4657" s="8" t="str">
        <f>IF(I4657="ILF",IF($C$1="预估功能点",'模板使用说明&amp;基础参数'!$E$15,'模板使用说明&amp;基础参数'!$E$22),IF(I4657="EIF",IF($C$1="预估功能点",'模板使用说明&amp;基础参数'!$E$16,'模板使用说明&amp;基础参数'!$E$23),IF(I4657="EI",IF($C$1="预估功能点",'模板使用说明&amp;基础参数'!$E$17,'模板使用说明&amp;基础参数'!$E$24),IF(I4657="EO",IF($C$1="预估功能点",'模板使用说明&amp;基础参数'!$E$18,'模板使用说明&amp;基础参数'!$E$25),IF(I4657="EQ",IF($C$1="预估功能点",'模板使用说明&amp;基础参数'!$E$19,'模板使用说明&amp;基础参数'!$E$26),"")))))</f>
        <v/>
      </c>
      <c r="K4657" s="81"/>
      <c r="L4657" s="81"/>
      <c r="M4657" s="82" t="str">
        <f>IF(J4657="","",IF(K4657="高",IF(L4657="删除",J4657*'模板使用说明&amp;基础参数'!$E$5*'模板使用说明&amp;基础参数'!$E$12,IF(L4657="修改",J4657*'模板使用说明&amp;基础参数'!$E$5*'模板使用说明&amp;基础参数'!$E$11,J4657*'模板使用说明&amp;基础参数'!$E$5*'模板使用说明&amp;基础参数'!$E$10)),IF(K4657="中",IF(L4657="删除",J4657*'模板使用说明&amp;基础参数'!$E$6*'模板使用说明&amp;基础参数'!$E$12,IF(L4657="修改",J4657*'模板使用说明&amp;基础参数'!$E$6*'模板使用说明&amp;基础参数'!$E$11,J4657*'模板使用说明&amp;基础参数'!$E$6*'模板使用说明&amp;基础参数'!$E$10)),IF(L4657="删除",J4657*'模板使用说明&amp;基础参数'!$E$7*'模板使用说明&amp;基础参数'!$E$12,IF(L4657="修改",J4657*'模板使用说明&amp;基础参数'!$E$7*'模板使用说明&amp;基础参数'!$E$11,J4657*'模板使用说明&amp;基础参数'!$E$7*'模板使用说明&amp;基础参数'!$E$10)))))</f>
        <v/>
      </c>
      <c r="N4657" s="83"/>
    </row>
    <row r="4658" ht="14.4" customHeight="1" spans="1:14">
      <c r="A4658" s="68">
        <f t="shared" si="73"/>
        <v>4653</v>
      </c>
      <c r="B4658" s="69"/>
      <c r="C4658" s="69"/>
      <c r="D4658" s="69"/>
      <c r="E4658" s="69"/>
      <c r="F4658" s="69"/>
      <c r="G4658" s="69"/>
      <c r="H4658" s="70"/>
      <c r="I4658" s="68"/>
      <c r="J4658" s="8" t="str">
        <f>IF(I4658="ILF",IF($C$1="预估功能点",'模板使用说明&amp;基础参数'!$E$15,'模板使用说明&amp;基础参数'!$E$22),IF(I4658="EIF",IF($C$1="预估功能点",'模板使用说明&amp;基础参数'!$E$16,'模板使用说明&amp;基础参数'!$E$23),IF(I4658="EI",IF($C$1="预估功能点",'模板使用说明&amp;基础参数'!$E$17,'模板使用说明&amp;基础参数'!$E$24),IF(I4658="EO",IF($C$1="预估功能点",'模板使用说明&amp;基础参数'!$E$18,'模板使用说明&amp;基础参数'!$E$25),IF(I4658="EQ",IF($C$1="预估功能点",'模板使用说明&amp;基础参数'!$E$19,'模板使用说明&amp;基础参数'!$E$26),"")))))</f>
        <v/>
      </c>
      <c r="K4658" s="81"/>
      <c r="L4658" s="81"/>
      <c r="M4658" s="82" t="str">
        <f>IF(J4658="","",IF(K4658="高",IF(L4658="删除",J4658*'模板使用说明&amp;基础参数'!$E$5*'模板使用说明&amp;基础参数'!$E$12,IF(L4658="修改",J4658*'模板使用说明&amp;基础参数'!$E$5*'模板使用说明&amp;基础参数'!$E$11,J4658*'模板使用说明&amp;基础参数'!$E$5*'模板使用说明&amp;基础参数'!$E$10)),IF(K4658="中",IF(L4658="删除",J4658*'模板使用说明&amp;基础参数'!$E$6*'模板使用说明&amp;基础参数'!$E$12,IF(L4658="修改",J4658*'模板使用说明&amp;基础参数'!$E$6*'模板使用说明&amp;基础参数'!$E$11,J4658*'模板使用说明&amp;基础参数'!$E$6*'模板使用说明&amp;基础参数'!$E$10)),IF(L4658="删除",J4658*'模板使用说明&amp;基础参数'!$E$7*'模板使用说明&amp;基础参数'!$E$12,IF(L4658="修改",J4658*'模板使用说明&amp;基础参数'!$E$7*'模板使用说明&amp;基础参数'!$E$11,J4658*'模板使用说明&amp;基础参数'!$E$7*'模板使用说明&amp;基础参数'!$E$10)))))</f>
        <v/>
      </c>
      <c r="N4658" s="83"/>
    </row>
    <row r="4659" ht="14.4" customHeight="1" spans="1:14">
      <c r="A4659" s="68">
        <f t="shared" si="73"/>
        <v>4654</v>
      </c>
      <c r="B4659" s="69"/>
      <c r="C4659" s="69"/>
      <c r="D4659" s="69"/>
      <c r="E4659" s="69"/>
      <c r="F4659" s="69"/>
      <c r="G4659" s="69"/>
      <c r="H4659" s="70"/>
      <c r="I4659" s="68"/>
      <c r="J4659" s="8" t="str">
        <f>IF(I4659="ILF",IF($C$1="预估功能点",'模板使用说明&amp;基础参数'!$E$15,'模板使用说明&amp;基础参数'!$E$22),IF(I4659="EIF",IF($C$1="预估功能点",'模板使用说明&amp;基础参数'!$E$16,'模板使用说明&amp;基础参数'!$E$23),IF(I4659="EI",IF($C$1="预估功能点",'模板使用说明&amp;基础参数'!$E$17,'模板使用说明&amp;基础参数'!$E$24),IF(I4659="EO",IF($C$1="预估功能点",'模板使用说明&amp;基础参数'!$E$18,'模板使用说明&amp;基础参数'!$E$25),IF(I4659="EQ",IF($C$1="预估功能点",'模板使用说明&amp;基础参数'!$E$19,'模板使用说明&amp;基础参数'!$E$26),"")))))</f>
        <v/>
      </c>
      <c r="K4659" s="81"/>
      <c r="L4659" s="81"/>
      <c r="M4659" s="82" t="str">
        <f>IF(J4659="","",IF(K4659="高",IF(L4659="删除",J4659*'模板使用说明&amp;基础参数'!$E$5*'模板使用说明&amp;基础参数'!$E$12,IF(L4659="修改",J4659*'模板使用说明&amp;基础参数'!$E$5*'模板使用说明&amp;基础参数'!$E$11,J4659*'模板使用说明&amp;基础参数'!$E$5*'模板使用说明&amp;基础参数'!$E$10)),IF(K4659="中",IF(L4659="删除",J4659*'模板使用说明&amp;基础参数'!$E$6*'模板使用说明&amp;基础参数'!$E$12,IF(L4659="修改",J4659*'模板使用说明&amp;基础参数'!$E$6*'模板使用说明&amp;基础参数'!$E$11,J4659*'模板使用说明&amp;基础参数'!$E$6*'模板使用说明&amp;基础参数'!$E$10)),IF(L4659="删除",J4659*'模板使用说明&amp;基础参数'!$E$7*'模板使用说明&amp;基础参数'!$E$12,IF(L4659="修改",J4659*'模板使用说明&amp;基础参数'!$E$7*'模板使用说明&amp;基础参数'!$E$11,J4659*'模板使用说明&amp;基础参数'!$E$7*'模板使用说明&amp;基础参数'!$E$10)))))</f>
        <v/>
      </c>
      <c r="N4659" s="83"/>
    </row>
    <row r="4660" ht="14.4" customHeight="1" spans="1:14">
      <c r="A4660" s="68">
        <f t="shared" si="73"/>
        <v>4655</v>
      </c>
      <c r="B4660" s="69"/>
      <c r="C4660" s="69"/>
      <c r="D4660" s="69"/>
      <c r="E4660" s="69"/>
      <c r="F4660" s="69"/>
      <c r="G4660" s="69"/>
      <c r="H4660" s="70"/>
      <c r="I4660" s="68"/>
      <c r="J4660" s="8" t="str">
        <f>IF(I4660="ILF",IF($C$1="预估功能点",'模板使用说明&amp;基础参数'!$E$15,'模板使用说明&amp;基础参数'!$E$22),IF(I4660="EIF",IF($C$1="预估功能点",'模板使用说明&amp;基础参数'!$E$16,'模板使用说明&amp;基础参数'!$E$23),IF(I4660="EI",IF($C$1="预估功能点",'模板使用说明&amp;基础参数'!$E$17,'模板使用说明&amp;基础参数'!$E$24),IF(I4660="EO",IF($C$1="预估功能点",'模板使用说明&amp;基础参数'!$E$18,'模板使用说明&amp;基础参数'!$E$25),IF(I4660="EQ",IF($C$1="预估功能点",'模板使用说明&amp;基础参数'!$E$19,'模板使用说明&amp;基础参数'!$E$26),"")))))</f>
        <v/>
      </c>
      <c r="K4660" s="81"/>
      <c r="L4660" s="81"/>
      <c r="M4660" s="82" t="str">
        <f>IF(J4660="","",IF(K4660="高",IF(L4660="删除",J4660*'模板使用说明&amp;基础参数'!$E$5*'模板使用说明&amp;基础参数'!$E$12,IF(L4660="修改",J4660*'模板使用说明&amp;基础参数'!$E$5*'模板使用说明&amp;基础参数'!$E$11,J4660*'模板使用说明&amp;基础参数'!$E$5*'模板使用说明&amp;基础参数'!$E$10)),IF(K4660="中",IF(L4660="删除",J4660*'模板使用说明&amp;基础参数'!$E$6*'模板使用说明&amp;基础参数'!$E$12,IF(L4660="修改",J4660*'模板使用说明&amp;基础参数'!$E$6*'模板使用说明&amp;基础参数'!$E$11,J4660*'模板使用说明&amp;基础参数'!$E$6*'模板使用说明&amp;基础参数'!$E$10)),IF(L4660="删除",J4660*'模板使用说明&amp;基础参数'!$E$7*'模板使用说明&amp;基础参数'!$E$12,IF(L4660="修改",J4660*'模板使用说明&amp;基础参数'!$E$7*'模板使用说明&amp;基础参数'!$E$11,J4660*'模板使用说明&amp;基础参数'!$E$7*'模板使用说明&amp;基础参数'!$E$10)))))</f>
        <v/>
      </c>
      <c r="N4660" s="83"/>
    </row>
    <row r="4661" ht="14.4" customHeight="1" spans="1:14">
      <c r="A4661" s="68">
        <f t="shared" si="73"/>
        <v>4656</v>
      </c>
      <c r="B4661" s="69"/>
      <c r="C4661" s="69"/>
      <c r="D4661" s="69"/>
      <c r="E4661" s="69"/>
      <c r="F4661" s="69"/>
      <c r="G4661" s="69"/>
      <c r="H4661" s="70"/>
      <c r="I4661" s="68"/>
      <c r="J4661" s="8" t="str">
        <f>IF(I4661="ILF",IF($C$1="预估功能点",'模板使用说明&amp;基础参数'!$E$15,'模板使用说明&amp;基础参数'!$E$22),IF(I4661="EIF",IF($C$1="预估功能点",'模板使用说明&amp;基础参数'!$E$16,'模板使用说明&amp;基础参数'!$E$23),IF(I4661="EI",IF($C$1="预估功能点",'模板使用说明&amp;基础参数'!$E$17,'模板使用说明&amp;基础参数'!$E$24),IF(I4661="EO",IF($C$1="预估功能点",'模板使用说明&amp;基础参数'!$E$18,'模板使用说明&amp;基础参数'!$E$25),IF(I4661="EQ",IF($C$1="预估功能点",'模板使用说明&amp;基础参数'!$E$19,'模板使用说明&amp;基础参数'!$E$26),"")))))</f>
        <v/>
      </c>
      <c r="K4661" s="81"/>
      <c r="L4661" s="81"/>
      <c r="M4661" s="82" t="str">
        <f>IF(J4661="","",IF(K4661="高",IF(L4661="删除",J4661*'模板使用说明&amp;基础参数'!$E$5*'模板使用说明&amp;基础参数'!$E$12,IF(L4661="修改",J4661*'模板使用说明&amp;基础参数'!$E$5*'模板使用说明&amp;基础参数'!$E$11,J4661*'模板使用说明&amp;基础参数'!$E$5*'模板使用说明&amp;基础参数'!$E$10)),IF(K4661="中",IF(L4661="删除",J4661*'模板使用说明&amp;基础参数'!$E$6*'模板使用说明&amp;基础参数'!$E$12,IF(L4661="修改",J4661*'模板使用说明&amp;基础参数'!$E$6*'模板使用说明&amp;基础参数'!$E$11,J4661*'模板使用说明&amp;基础参数'!$E$6*'模板使用说明&amp;基础参数'!$E$10)),IF(L4661="删除",J4661*'模板使用说明&amp;基础参数'!$E$7*'模板使用说明&amp;基础参数'!$E$12,IF(L4661="修改",J4661*'模板使用说明&amp;基础参数'!$E$7*'模板使用说明&amp;基础参数'!$E$11,J4661*'模板使用说明&amp;基础参数'!$E$7*'模板使用说明&amp;基础参数'!$E$10)))))</f>
        <v/>
      </c>
      <c r="N4661" s="83"/>
    </row>
    <row r="4662" ht="14.4" customHeight="1" spans="1:14">
      <c r="A4662" s="68">
        <f t="shared" si="73"/>
        <v>4657</v>
      </c>
      <c r="B4662" s="69"/>
      <c r="C4662" s="69"/>
      <c r="D4662" s="69"/>
      <c r="E4662" s="69"/>
      <c r="F4662" s="69"/>
      <c r="G4662" s="69"/>
      <c r="H4662" s="70"/>
      <c r="I4662" s="68"/>
      <c r="J4662" s="8" t="str">
        <f>IF(I4662="ILF",IF($C$1="预估功能点",'模板使用说明&amp;基础参数'!$E$15,'模板使用说明&amp;基础参数'!$E$22),IF(I4662="EIF",IF($C$1="预估功能点",'模板使用说明&amp;基础参数'!$E$16,'模板使用说明&amp;基础参数'!$E$23),IF(I4662="EI",IF($C$1="预估功能点",'模板使用说明&amp;基础参数'!$E$17,'模板使用说明&amp;基础参数'!$E$24),IF(I4662="EO",IF($C$1="预估功能点",'模板使用说明&amp;基础参数'!$E$18,'模板使用说明&amp;基础参数'!$E$25),IF(I4662="EQ",IF($C$1="预估功能点",'模板使用说明&amp;基础参数'!$E$19,'模板使用说明&amp;基础参数'!$E$26),"")))))</f>
        <v/>
      </c>
      <c r="K4662" s="81"/>
      <c r="L4662" s="81"/>
      <c r="M4662" s="82" t="str">
        <f>IF(J4662="","",IF(K4662="高",IF(L4662="删除",J4662*'模板使用说明&amp;基础参数'!$E$5*'模板使用说明&amp;基础参数'!$E$12,IF(L4662="修改",J4662*'模板使用说明&amp;基础参数'!$E$5*'模板使用说明&amp;基础参数'!$E$11,J4662*'模板使用说明&amp;基础参数'!$E$5*'模板使用说明&amp;基础参数'!$E$10)),IF(K4662="中",IF(L4662="删除",J4662*'模板使用说明&amp;基础参数'!$E$6*'模板使用说明&amp;基础参数'!$E$12,IF(L4662="修改",J4662*'模板使用说明&amp;基础参数'!$E$6*'模板使用说明&amp;基础参数'!$E$11,J4662*'模板使用说明&amp;基础参数'!$E$6*'模板使用说明&amp;基础参数'!$E$10)),IF(L4662="删除",J4662*'模板使用说明&amp;基础参数'!$E$7*'模板使用说明&amp;基础参数'!$E$12,IF(L4662="修改",J4662*'模板使用说明&amp;基础参数'!$E$7*'模板使用说明&amp;基础参数'!$E$11,J4662*'模板使用说明&amp;基础参数'!$E$7*'模板使用说明&amp;基础参数'!$E$10)))))</f>
        <v/>
      </c>
      <c r="N4662" s="83"/>
    </row>
    <row r="4663" ht="14.4" customHeight="1" spans="1:14">
      <c r="A4663" s="68">
        <f t="shared" si="73"/>
        <v>4658</v>
      </c>
      <c r="B4663" s="69"/>
      <c r="C4663" s="69"/>
      <c r="D4663" s="69"/>
      <c r="E4663" s="69"/>
      <c r="F4663" s="69"/>
      <c r="G4663" s="69"/>
      <c r="H4663" s="70"/>
      <c r="I4663" s="68"/>
      <c r="J4663" s="8" t="str">
        <f>IF(I4663="ILF",IF($C$1="预估功能点",'模板使用说明&amp;基础参数'!$E$15,'模板使用说明&amp;基础参数'!$E$22),IF(I4663="EIF",IF($C$1="预估功能点",'模板使用说明&amp;基础参数'!$E$16,'模板使用说明&amp;基础参数'!$E$23),IF(I4663="EI",IF($C$1="预估功能点",'模板使用说明&amp;基础参数'!$E$17,'模板使用说明&amp;基础参数'!$E$24),IF(I4663="EO",IF($C$1="预估功能点",'模板使用说明&amp;基础参数'!$E$18,'模板使用说明&amp;基础参数'!$E$25),IF(I4663="EQ",IF($C$1="预估功能点",'模板使用说明&amp;基础参数'!$E$19,'模板使用说明&amp;基础参数'!$E$26),"")))))</f>
        <v/>
      </c>
      <c r="K4663" s="81"/>
      <c r="L4663" s="81"/>
      <c r="M4663" s="82" t="str">
        <f>IF(J4663="","",IF(K4663="高",IF(L4663="删除",J4663*'模板使用说明&amp;基础参数'!$E$5*'模板使用说明&amp;基础参数'!$E$12,IF(L4663="修改",J4663*'模板使用说明&amp;基础参数'!$E$5*'模板使用说明&amp;基础参数'!$E$11,J4663*'模板使用说明&amp;基础参数'!$E$5*'模板使用说明&amp;基础参数'!$E$10)),IF(K4663="中",IF(L4663="删除",J4663*'模板使用说明&amp;基础参数'!$E$6*'模板使用说明&amp;基础参数'!$E$12,IF(L4663="修改",J4663*'模板使用说明&amp;基础参数'!$E$6*'模板使用说明&amp;基础参数'!$E$11,J4663*'模板使用说明&amp;基础参数'!$E$6*'模板使用说明&amp;基础参数'!$E$10)),IF(L4663="删除",J4663*'模板使用说明&amp;基础参数'!$E$7*'模板使用说明&amp;基础参数'!$E$12,IF(L4663="修改",J4663*'模板使用说明&amp;基础参数'!$E$7*'模板使用说明&amp;基础参数'!$E$11,J4663*'模板使用说明&amp;基础参数'!$E$7*'模板使用说明&amp;基础参数'!$E$10)))))</f>
        <v/>
      </c>
      <c r="N4663" s="83"/>
    </row>
    <row r="4664" ht="14.4" customHeight="1" spans="1:14">
      <c r="A4664" s="68">
        <f t="shared" si="73"/>
        <v>4659</v>
      </c>
      <c r="B4664" s="69"/>
      <c r="C4664" s="69"/>
      <c r="D4664" s="69"/>
      <c r="E4664" s="69"/>
      <c r="F4664" s="69"/>
      <c r="G4664" s="69"/>
      <c r="H4664" s="70"/>
      <c r="I4664" s="68"/>
      <c r="J4664" s="8" t="str">
        <f>IF(I4664="ILF",IF($C$1="预估功能点",'模板使用说明&amp;基础参数'!$E$15,'模板使用说明&amp;基础参数'!$E$22),IF(I4664="EIF",IF($C$1="预估功能点",'模板使用说明&amp;基础参数'!$E$16,'模板使用说明&amp;基础参数'!$E$23),IF(I4664="EI",IF($C$1="预估功能点",'模板使用说明&amp;基础参数'!$E$17,'模板使用说明&amp;基础参数'!$E$24),IF(I4664="EO",IF($C$1="预估功能点",'模板使用说明&amp;基础参数'!$E$18,'模板使用说明&amp;基础参数'!$E$25),IF(I4664="EQ",IF($C$1="预估功能点",'模板使用说明&amp;基础参数'!$E$19,'模板使用说明&amp;基础参数'!$E$26),"")))))</f>
        <v/>
      </c>
      <c r="K4664" s="81"/>
      <c r="L4664" s="81"/>
      <c r="M4664" s="82" t="str">
        <f>IF(J4664="","",IF(K4664="高",IF(L4664="删除",J4664*'模板使用说明&amp;基础参数'!$E$5*'模板使用说明&amp;基础参数'!$E$12,IF(L4664="修改",J4664*'模板使用说明&amp;基础参数'!$E$5*'模板使用说明&amp;基础参数'!$E$11,J4664*'模板使用说明&amp;基础参数'!$E$5*'模板使用说明&amp;基础参数'!$E$10)),IF(K4664="中",IF(L4664="删除",J4664*'模板使用说明&amp;基础参数'!$E$6*'模板使用说明&amp;基础参数'!$E$12,IF(L4664="修改",J4664*'模板使用说明&amp;基础参数'!$E$6*'模板使用说明&amp;基础参数'!$E$11,J4664*'模板使用说明&amp;基础参数'!$E$6*'模板使用说明&amp;基础参数'!$E$10)),IF(L4664="删除",J4664*'模板使用说明&amp;基础参数'!$E$7*'模板使用说明&amp;基础参数'!$E$12,IF(L4664="修改",J4664*'模板使用说明&amp;基础参数'!$E$7*'模板使用说明&amp;基础参数'!$E$11,J4664*'模板使用说明&amp;基础参数'!$E$7*'模板使用说明&amp;基础参数'!$E$10)))))</f>
        <v/>
      </c>
      <c r="N4664" s="83"/>
    </row>
    <row r="4665" ht="14.4" customHeight="1" spans="1:14">
      <c r="A4665" s="68">
        <f t="shared" si="73"/>
        <v>4660</v>
      </c>
      <c r="B4665" s="69"/>
      <c r="C4665" s="69"/>
      <c r="D4665" s="69"/>
      <c r="E4665" s="69"/>
      <c r="F4665" s="69"/>
      <c r="G4665" s="69"/>
      <c r="H4665" s="70"/>
      <c r="I4665" s="68"/>
      <c r="J4665" s="8" t="str">
        <f>IF(I4665="ILF",IF($C$1="预估功能点",'模板使用说明&amp;基础参数'!$E$15,'模板使用说明&amp;基础参数'!$E$22),IF(I4665="EIF",IF($C$1="预估功能点",'模板使用说明&amp;基础参数'!$E$16,'模板使用说明&amp;基础参数'!$E$23),IF(I4665="EI",IF($C$1="预估功能点",'模板使用说明&amp;基础参数'!$E$17,'模板使用说明&amp;基础参数'!$E$24),IF(I4665="EO",IF($C$1="预估功能点",'模板使用说明&amp;基础参数'!$E$18,'模板使用说明&amp;基础参数'!$E$25),IF(I4665="EQ",IF($C$1="预估功能点",'模板使用说明&amp;基础参数'!$E$19,'模板使用说明&amp;基础参数'!$E$26),"")))))</f>
        <v/>
      </c>
      <c r="K4665" s="81"/>
      <c r="L4665" s="81"/>
      <c r="M4665" s="82" t="str">
        <f>IF(J4665="","",IF(K4665="高",IF(L4665="删除",J4665*'模板使用说明&amp;基础参数'!$E$5*'模板使用说明&amp;基础参数'!$E$12,IF(L4665="修改",J4665*'模板使用说明&amp;基础参数'!$E$5*'模板使用说明&amp;基础参数'!$E$11,J4665*'模板使用说明&amp;基础参数'!$E$5*'模板使用说明&amp;基础参数'!$E$10)),IF(K4665="中",IF(L4665="删除",J4665*'模板使用说明&amp;基础参数'!$E$6*'模板使用说明&amp;基础参数'!$E$12,IF(L4665="修改",J4665*'模板使用说明&amp;基础参数'!$E$6*'模板使用说明&amp;基础参数'!$E$11,J4665*'模板使用说明&amp;基础参数'!$E$6*'模板使用说明&amp;基础参数'!$E$10)),IF(L4665="删除",J4665*'模板使用说明&amp;基础参数'!$E$7*'模板使用说明&amp;基础参数'!$E$12,IF(L4665="修改",J4665*'模板使用说明&amp;基础参数'!$E$7*'模板使用说明&amp;基础参数'!$E$11,J4665*'模板使用说明&amp;基础参数'!$E$7*'模板使用说明&amp;基础参数'!$E$10)))))</f>
        <v/>
      </c>
      <c r="N4665" s="83"/>
    </row>
    <row r="4666" ht="14.4" customHeight="1" spans="1:14">
      <c r="A4666" s="68">
        <f t="shared" si="73"/>
        <v>4661</v>
      </c>
      <c r="B4666" s="69"/>
      <c r="C4666" s="69"/>
      <c r="D4666" s="69"/>
      <c r="E4666" s="69"/>
      <c r="F4666" s="69"/>
      <c r="G4666" s="69"/>
      <c r="H4666" s="70"/>
      <c r="I4666" s="68"/>
      <c r="J4666" s="8" t="str">
        <f>IF(I4666="ILF",IF($C$1="预估功能点",'模板使用说明&amp;基础参数'!$E$15,'模板使用说明&amp;基础参数'!$E$22),IF(I4666="EIF",IF($C$1="预估功能点",'模板使用说明&amp;基础参数'!$E$16,'模板使用说明&amp;基础参数'!$E$23),IF(I4666="EI",IF($C$1="预估功能点",'模板使用说明&amp;基础参数'!$E$17,'模板使用说明&amp;基础参数'!$E$24),IF(I4666="EO",IF($C$1="预估功能点",'模板使用说明&amp;基础参数'!$E$18,'模板使用说明&amp;基础参数'!$E$25),IF(I4666="EQ",IF($C$1="预估功能点",'模板使用说明&amp;基础参数'!$E$19,'模板使用说明&amp;基础参数'!$E$26),"")))))</f>
        <v/>
      </c>
      <c r="K4666" s="81"/>
      <c r="L4666" s="81"/>
      <c r="M4666" s="82" t="str">
        <f>IF(J4666="","",IF(K4666="高",IF(L4666="删除",J4666*'模板使用说明&amp;基础参数'!$E$5*'模板使用说明&amp;基础参数'!$E$12,IF(L4666="修改",J4666*'模板使用说明&amp;基础参数'!$E$5*'模板使用说明&amp;基础参数'!$E$11,J4666*'模板使用说明&amp;基础参数'!$E$5*'模板使用说明&amp;基础参数'!$E$10)),IF(K4666="中",IF(L4666="删除",J4666*'模板使用说明&amp;基础参数'!$E$6*'模板使用说明&amp;基础参数'!$E$12,IF(L4666="修改",J4666*'模板使用说明&amp;基础参数'!$E$6*'模板使用说明&amp;基础参数'!$E$11,J4666*'模板使用说明&amp;基础参数'!$E$6*'模板使用说明&amp;基础参数'!$E$10)),IF(L4666="删除",J4666*'模板使用说明&amp;基础参数'!$E$7*'模板使用说明&amp;基础参数'!$E$12,IF(L4666="修改",J4666*'模板使用说明&amp;基础参数'!$E$7*'模板使用说明&amp;基础参数'!$E$11,J4666*'模板使用说明&amp;基础参数'!$E$7*'模板使用说明&amp;基础参数'!$E$10)))))</f>
        <v/>
      </c>
      <c r="N4666" s="83"/>
    </row>
    <row r="4667" ht="14.4" customHeight="1" spans="1:14">
      <c r="A4667" s="68">
        <f t="shared" si="73"/>
        <v>4662</v>
      </c>
      <c r="B4667" s="69"/>
      <c r="C4667" s="69"/>
      <c r="D4667" s="69"/>
      <c r="E4667" s="69"/>
      <c r="F4667" s="69"/>
      <c r="G4667" s="69"/>
      <c r="H4667" s="70"/>
      <c r="I4667" s="68"/>
      <c r="J4667" s="8" t="str">
        <f>IF(I4667="ILF",IF($C$1="预估功能点",'模板使用说明&amp;基础参数'!$E$15,'模板使用说明&amp;基础参数'!$E$22),IF(I4667="EIF",IF($C$1="预估功能点",'模板使用说明&amp;基础参数'!$E$16,'模板使用说明&amp;基础参数'!$E$23),IF(I4667="EI",IF($C$1="预估功能点",'模板使用说明&amp;基础参数'!$E$17,'模板使用说明&amp;基础参数'!$E$24),IF(I4667="EO",IF($C$1="预估功能点",'模板使用说明&amp;基础参数'!$E$18,'模板使用说明&amp;基础参数'!$E$25),IF(I4667="EQ",IF($C$1="预估功能点",'模板使用说明&amp;基础参数'!$E$19,'模板使用说明&amp;基础参数'!$E$26),"")))))</f>
        <v/>
      </c>
      <c r="K4667" s="81"/>
      <c r="L4667" s="81"/>
      <c r="M4667" s="82" t="str">
        <f>IF(J4667="","",IF(K4667="高",IF(L4667="删除",J4667*'模板使用说明&amp;基础参数'!$E$5*'模板使用说明&amp;基础参数'!$E$12,IF(L4667="修改",J4667*'模板使用说明&amp;基础参数'!$E$5*'模板使用说明&amp;基础参数'!$E$11,J4667*'模板使用说明&amp;基础参数'!$E$5*'模板使用说明&amp;基础参数'!$E$10)),IF(K4667="中",IF(L4667="删除",J4667*'模板使用说明&amp;基础参数'!$E$6*'模板使用说明&amp;基础参数'!$E$12,IF(L4667="修改",J4667*'模板使用说明&amp;基础参数'!$E$6*'模板使用说明&amp;基础参数'!$E$11,J4667*'模板使用说明&amp;基础参数'!$E$6*'模板使用说明&amp;基础参数'!$E$10)),IF(L4667="删除",J4667*'模板使用说明&amp;基础参数'!$E$7*'模板使用说明&amp;基础参数'!$E$12,IF(L4667="修改",J4667*'模板使用说明&amp;基础参数'!$E$7*'模板使用说明&amp;基础参数'!$E$11,J4667*'模板使用说明&amp;基础参数'!$E$7*'模板使用说明&amp;基础参数'!$E$10)))))</f>
        <v/>
      </c>
      <c r="N4667" s="83"/>
    </row>
    <row r="4668" ht="14.4" customHeight="1" spans="1:14">
      <c r="A4668" s="68">
        <f t="shared" si="73"/>
        <v>4663</v>
      </c>
      <c r="B4668" s="69"/>
      <c r="C4668" s="69"/>
      <c r="D4668" s="69"/>
      <c r="E4668" s="69"/>
      <c r="F4668" s="69"/>
      <c r="G4668" s="69"/>
      <c r="H4668" s="70"/>
      <c r="I4668" s="68"/>
      <c r="J4668" s="8" t="str">
        <f>IF(I4668="ILF",IF($C$1="预估功能点",'模板使用说明&amp;基础参数'!$E$15,'模板使用说明&amp;基础参数'!$E$22),IF(I4668="EIF",IF($C$1="预估功能点",'模板使用说明&amp;基础参数'!$E$16,'模板使用说明&amp;基础参数'!$E$23),IF(I4668="EI",IF($C$1="预估功能点",'模板使用说明&amp;基础参数'!$E$17,'模板使用说明&amp;基础参数'!$E$24),IF(I4668="EO",IF($C$1="预估功能点",'模板使用说明&amp;基础参数'!$E$18,'模板使用说明&amp;基础参数'!$E$25),IF(I4668="EQ",IF($C$1="预估功能点",'模板使用说明&amp;基础参数'!$E$19,'模板使用说明&amp;基础参数'!$E$26),"")))))</f>
        <v/>
      </c>
      <c r="K4668" s="81"/>
      <c r="L4668" s="81"/>
      <c r="M4668" s="82" t="str">
        <f>IF(J4668="","",IF(K4668="高",IF(L4668="删除",J4668*'模板使用说明&amp;基础参数'!$E$5*'模板使用说明&amp;基础参数'!$E$12,IF(L4668="修改",J4668*'模板使用说明&amp;基础参数'!$E$5*'模板使用说明&amp;基础参数'!$E$11,J4668*'模板使用说明&amp;基础参数'!$E$5*'模板使用说明&amp;基础参数'!$E$10)),IF(K4668="中",IF(L4668="删除",J4668*'模板使用说明&amp;基础参数'!$E$6*'模板使用说明&amp;基础参数'!$E$12,IF(L4668="修改",J4668*'模板使用说明&amp;基础参数'!$E$6*'模板使用说明&amp;基础参数'!$E$11,J4668*'模板使用说明&amp;基础参数'!$E$6*'模板使用说明&amp;基础参数'!$E$10)),IF(L4668="删除",J4668*'模板使用说明&amp;基础参数'!$E$7*'模板使用说明&amp;基础参数'!$E$12,IF(L4668="修改",J4668*'模板使用说明&amp;基础参数'!$E$7*'模板使用说明&amp;基础参数'!$E$11,J4668*'模板使用说明&amp;基础参数'!$E$7*'模板使用说明&amp;基础参数'!$E$10)))))</f>
        <v/>
      </c>
      <c r="N4668" s="83"/>
    </row>
    <row r="4669" ht="14.4" customHeight="1" spans="1:14">
      <c r="A4669" s="68">
        <f t="shared" si="73"/>
        <v>4664</v>
      </c>
      <c r="B4669" s="69"/>
      <c r="C4669" s="69"/>
      <c r="D4669" s="69"/>
      <c r="E4669" s="69"/>
      <c r="F4669" s="69"/>
      <c r="G4669" s="69"/>
      <c r="H4669" s="70"/>
      <c r="I4669" s="68"/>
      <c r="J4669" s="8" t="str">
        <f>IF(I4669="ILF",IF($C$1="预估功能点",'模板使用说明&amp;基础参数'!$E$15,'模板使用说明&amp;基础参数'!$E$22),IF(I4669="EIF",IF($C$1="预估功能点",'模板使用说明&amp;基础参数'!$E$16,'模板使用说明&amp;基础参数'!$E$23),IF(I4669="EI",IF($C$1="预估功能点",'模板使用说明&amp;基础参数'!$E$17,'模板使用说明&amp;基础参数'!$E$24),IF(I4669="EO",IF($C$1="预估功能点",'模板使用说明&amp;基础参数'!$E$18,'模板使用说明&amp;基础参数'!$E$25),IF(I4669="EQ",IF($C$1="预估功能点",'模板使用说明&amp;基础参数'!$E$19,'模板使用说明&amp;基础参数'!$E$26),"")))))</f>
        <v/>
      </c>
      <c r="K4669" s="81"/>
      <c r="L4669" s="81"/>
      <c r="M4669" s="82" t="str">
        <f>IF(J4669="","",IF(K4669="高",IF(L4669="删除",J4669*'模板使用说明&amp;基础参数'!$E$5*'模板使用说明&amp;基础参数'!$E$12,IF(L4669="修改",J4669*'模板使用说明&amp;基础参数'!$E$5*'模板使用说明&amp;基础参数'!$E$11,J4669*'模板使用说明&amp;基础参数'!$E$5*'模板使用说明&amp;基础参数'!$E$10)),IF(K4669="中",IF(L4669="删除",J4669*'模板使用说明&amp;基础参数'!$E$6*'模板使用说明&amp;基础参数'!$E$12,IF(L4669="修改",J4669*'模板使用说明&amp;基础参数'!$E$6*'模板使用说明&amp;基础参数'!$E$11,J4669*'模板使用说明&amp;基础参数'!$E$6*'模板使用说明&amp;基础参数'!$E$10)),IF(L4669="删除",J4669*'模板使用说明&amp;基础参数'!$E$7*'模板使用说明&amp;基础参数'!$E$12,IF(L4669="修改",J4669*'模板使用说明&amp;基础参数'!$E$7*'模板使用说明&amp;基础参数'!$E$11,J4669*'模板使用说明&amp;基础参数'!$E$7*'模板使用说明&amp;基础参数'!$E$10)))))</f>
        <v/>
      </c>
      <c r="N4669" s="83"/>
    </row>
    <row r="4670" ht="14.4" customHeight="1" spans="1:14">
      <c r="A4670" s="68">
        <f t="shared" si="73"/>
        <v>4665</v>
      </c>
      <c r="B4670" s="69"/>
      <c r="C4670" s="69"/>
      <c r="D4670" s="69"/>
      <c r="E4670" s="69"/>
      <c r="F4670" s="69"/>
      <c r="G4670" s="69"/>
      <c r="H4670" s="70"/>
      <c r="I4670" s="68"/>
      <c r="J4670" s="8" t="str">
        <f>IF(I4670="ILF",IF($C$1="预估功能点",'模板使用说明&amp;基础参数'!$E$15,'模板使用说明&amp;基础参数'!$E$22),IF(I4670="EIF",IF($C$1="预估功能点",'模板使用说明&amp;基础参数'!$E$16,'模板使用说明&amp;基础参数'!$E$23),IF(I4670="EI",IF($C$1="预估功能点",'模板使用说明&amp;基础参数'!$E$17,'模板使用说明&amp;基础参数'!$E$24),IF(I4670="EO",IF($C$1="预估功能点",'模板使用说明&amp;基础参数'!$E$18,'模板使用说明&amp;基础参数'!$E$25),IF(I4670="EQ",IF($C$1="预估功能点",'模板使用说明&amp;基础参数'!$E$19,'模板使用说明&amp;基础参数'!$E$26),"")))))</f>
        <v/>
      </c>
      <c r="K4670" s="81"/>
      <c r="L4670" s="81"/>
      <c r="M4670" s="82" t="str">
        <f>IF(J4670="","",IF(K4670="高",IF(L4670="删除",J4670*'模板使用说明&amp;基础参数'!$E$5*'模板使用说明&amp;基础参数'!$E$12,IF(L4670="修改",J4670*'模板使用说明&amp;基础参数'!$E$5*'模板使用说明&amp;基础参数'!$E$11,J4670*'模板使用说明&amp;基础参数'!$E$5*'模板使用说明&amp;基础参数'!$E$10)),IF(K4670="中",IF(L4670="删除",J4670*'模板使用说明&amp;基础参数'!$E$6*'模板使用说明&amp;基础参数'!$E$12,IF(L4670="修改",J4670*'模板使用说明&amp;基础参数'!$E$6*'模板使用说明&amp;基础参数'!$E$11,J4670*'模板使用说明&amp;基础参数'!$E$6*'模板使用说明&amp;基础参数'!$E$10)),IF(L4670="删除",J4670*'模板使用说明&amp;基础参数'!$E$7*'模板使用说明&amp;基础参数'!$E$12,IF(L4670="修改",J4670*'模板使用说明&amp;基础参数'!$E$7*'模板使用说明&amp;基础参数'!$E$11,J4670*'模板使用说明&amp;基础参数'!$E$7*'模板使用说明&amp;基础参数'!$E$10)))))</f>
        <v/>
      </c>
      <c r="N4670" s="83"/>
    </row>
    <row r="4671" ht="14.4" customHeight="1" spans="1:14">
      <c r="A4671" s="68">
        <f t="shared" si="73"/>
        <v>4666</v>
      </c>
      <c r="B4671" s="69"/>
      <c r="C4671" s="69"/>
      <c r="D4671" s="69"/>
      <c r="E4671" s="69"/>
      <c r="F4671" s="69"/>
      <c r="G4671" s="69"/>
      <c r="H4671" s="70"/>
      <c r="I4671" s="68"/>
      <c r="J4671" s="8" t="str">
        <f>IF(I4671="ILF",IF($C$1="预估功能点",'模板使用说明&amp;基础参数'!$E$15,'模板使用说明&amp;基础参数'!$E$22),IF(I4671="EIF",IF($C$1="预估功能点",'模板使用说明&amp;基础参数'!$E$16,'模板使用说明&amp;基础参数'!$E$23),IF(I4671="EI",IF($C$1="预估功能点",'模板使用说明&amp;基础参数'!$E$17,'模板使用说明&amp;基础参数'!$E$24),IF(I4671="EO",IF($C$1="预估功能点",'模板使用说明&amp;基础参数'!$E$18,'模板使用说明&amp;基础参数'!$E$25),IF(I4671="EQ",IF($C$1="预估功能点",'模板使用说明&amp;基础参数'!$E$19,'模板使用说明&amp;基础参数'!$E$26),"")))))</f>
        <v/>
      </c>
      <c r="K4671" s="81"/>
      <c r="L4671" s="81"/>
      <c r="M4671" s="82" t="str">
        <f>IF(J4671="","",IF(K4671="高",IF(L4671="删除",J4671*'模板使用说明&amp;基础参数'!$E$5*'模板使用说明&amp;基础参数'!$E$12,IF(L4671="修改",J4671*'模板使用说明&amp;基础参数'!$E$5*'模板使用说明&amp;基础参数'!$E$11,J4671*'模板使用说明&amp;基础参数'!$E$5*'模板使用说明&amp;基础参数'!$E$10)),IF(K4671="中",IF(L4671="删除",J4671*'模板使用说明&amp;基础参数'!$E$6*'模板使用说明&amp;基础参数'!$E$12,IF(L4671="修改",J4671*'模板使用说明&amp;基础参数'!$E$6*'模板使用说明&amp;基础参数'!$E$11,J4671*'模板使用说明&amp;基础参数'!$E$6*'模板使用说明&amp;基础参数'!$E$10)),IF(L4671="删除",J4671*'模板使用说明&amp;基础参数'!$E$7*'模板使用说明&amp;基础参数'!$E$12,IF(L4671="修改",J4671*'模板使用说明&amp;基础参数'!$E$7*'模板使用说明&amp;基础参数'!$E$11,J4671*'模板使用说明&amp;基础参数'!$E$7*'模板使用说明&amp;基础参数'!$E$10)))))</f>
        <v/>
      </c>
      <c r="N4671" s="83"/>
    </row>
    <row r="4672" ht="14.4" customHeight="1" spans="1:14">
      <c r="A4672" s="68">
        <f t="shared" si="73"/>
        <v>4667</v>
      </c>
      <c r="B4672" s="69"/>
      <c r="C4672" s="69"/>
      <c r="D4672" s="69"/>
      <c r="E4672" s="69"/>
      <c r="F4672" s="69"/>
      <c r="G4672" s="69"/>
      <c r="H4672" s="70"/>
      <c r="I4672" s="68"/>
      <c r="J4672" s="8" t="str">
        <f>IF(I4672="ILF",IF($C$1="预估功能点",'模板使用说明&amp;基础参数'!$E$15,'模板使用说明&amp;基础参数'!$E$22),IF(I4672="EIF",IF($C$1="预估功能点",'模板使用说明&amp;基础参数'!$E$16,'模板使用说明&amp;基础参数'!$E$23),IF(I4672="EI",IF($C$1="预估功能点",'模板使用说明&amp;基础参数'!$E$17,'模板使用说明&amp;基础参数'!$E$24),IF(I4672="EO",IF($C$1="预估功能点",'模板使用说明&amp;基础参数'!$E$18,'模板使用说明&amp;基础参数'!$E$25),IF(I4672="EQ",IF($C$1="预估功能点",'模板使用说明&amp;基础参数'!$E$19,'模板使用说明&amp;基础参数'!$E$26),"")))))</f>
        <v/>
      </c>
      <c r="K4672" s="81"/>
      <c r="L4672" s="81"/>
      <c r="M4672" s="82" t="str">
        <f>IF(J4672="","",IF(K4672="高",IF(L4672="删除",J4672*'模板使用说明&amp;基础参数'!$E$5*'模板使用说明&amp;基础参数'!$E$12,IF(L4672="修改",J4672*'模板使用说明&amp;基础参数'!$E$5*'模板使用说明&amp;基础参数'!$E$11,J4672*'模板使用说明&amp;基础参数'!$E$5*'模板使用说明&amp;基础参数'!$E$10)),IF(K4672="中",IF(L4672="删除",J4672*'模板使用说明&amp;基础参数'!$E$6*'模板使用说明&amp;基础参数'!$E$12,IF(L4672="修改",J4672*'模板使用说明&amp;基础参数'!$E$6*'模板使用说明&amp;基础参数'!$E$11,J4672*'模板使用说明&amp;基础参数'!$E$6*'模板使用说明&amp;基础参数'!$E$10)),IF(L4672="删除",J4672*'模板使用说明&amp;基础参数'!$E$7*'模板使用说明&amp;基础参数'!$E$12,IF(L4672="修改",J4672*'模板使用说明&amp;基础参数'!$E$7*'模板使用说明&amp;基础参数'!$E$11,J4672*'模板使用说明&amp;基础参数'!$E$7*'模板使用说明&amp;基础参数'!$E$10)))))</f>
        <v/>
      </c>
      <c r="N4672" s="83"/>
    </row>
    <row r="4673" ht="14.4" customHeight="1" spans="1:14">
      <c r="A4673" s="68">
        <f t="shared" si="73"/>
        <v>4668</v>
      </c>
      <c r="B4673" s="69"/>
      <c r="C4673" s="69"/>
      <c r="D4673" s="69"/>
      <c r="E4673" s="69"/>
      <c r="F4673" s="69"/>
      <c r="G4673" s="69"/>
      <c r="H4673" s="70"/>
      <c r="I4673" s="68"/>
      <c r="J4673" s="8" t="str">
        <f>IF(I4673="ILF",IF($C$1="预估功能点",'模板使用说明&amp;基础参数'!$E$15,'模板使用说明&amp;基础参数'!$E$22),IF(I4673="EIF",IF($C$1="预估功能点",'模板使用说明&amp;基础参数'!$E$16,'模板使用说明&amp;基础参数'!$E$23),IF(I4673="EI",IF($C$1="预估功能点",'模板使用说明&amp;基础参数'!$E$17,'模板使用说明&amp;基础参数'!$E$24),IF(I4673="EO",IF($C$1="预估功能点",'模板使用说明&amp;基础参数'!$E$18,'模板使用说明&amp;基础参数'!$E$25),IF(I4673="EQ",IF($C$1="预估功能点",'模板使用说明&amp;基础参数'!$E$19,'模板使用说明&amp;基础参数'!$E$26),"")))))</f>
        <v/>
      </c>
      <c r="K4673" s="81"/>
      <c r="L4673" s="81"/>
      <c r="M4673" s="82" t="str">
        <f>IF(J4673="","",IF(K4673="高",IF(L4673="删除",J4673*'模板使用说明&amp;基础参数'!$E$5*'模板使用说明&amp;基础参数'!$E$12,IF(L4673="修改",J4673*'模板使用说明&amp;基础参数'!$E$5*'模板使用说明&amp;基础参数'!$E$11,J4673*'模板使用说明&amp;基础参数'!$E$5*'模板使用说明&amp;基础参数'!$E$10)),IF(K4673="中",IF(L4673="删除",J4673*'模板使用说明&amp;基础参数'!$E$6*'模板使用说明&amp;基础参数'!$E$12,IF(L4673="修改",J4673*'模板使用说明&amp;基础参数'!$E$6*'模板使用说明&amp;基础参数'!$E$11,J4673*'模板使用说明&amp;基础参数'!$E$6*'模板使用说明&amp;基础参数'!$E$10)),IF(L4673="删除",J4673*'模板使用说明&amp;基础参数'!$E$7*'模板使用说明&amp;基础参数'!$E$12,IF(L4673="修改",J4673*'模板使用说明&amp;基础参数'!$E$7*'模板使用说明&amp;基础参数'!$E$11,J4673*'模板使用说明&amp;基础参数'!$E$7*'模板使用说明&amp;基础参数'!$E$10)))))</f>
        <v/>
      </c>
      <c r="N4673" s="83"/>
    </row>
    <row r="4674" ht="14.4" customHeight="1" spans="1:14">
      <c r="A4674" s="68">
        <f t="shared" si="73"/>
        <v>4669</v>
      </c>
      <c r="B4674" s="69"/>
      <c r="C4674" s="69"/>
      <c r="D4674" s="69"/>
      <c r="E4674" s="69"/>
      <c r="F4674" s="69"/>
      <c r="G4674" s="69"/>
      <c r="H4674" s="70"/>
      <c r="I4674" s="68"/>
      <c r="J4674" s="8" t="str">
        <f>IF(I4674="ILF",IF($C$1="预估功能点",'模板使用说明&amp;基础参数'!$E$15,'模板使用说明&amp;基础参数'!$E$22),IF(I4674="EIF",IF($C$1="预估功能点",'模板使用说明&amp;基础参数'!$E$16,'模板使用说明&amp;基础参数'!$E$23),IF(I4674="EI",IF($C$1="预估功能点",'模板使用说明&amp;基础参数'!$E$17,'模板使用说明&amp;基础参数'!$E$24),IF(I4674="EO",IF($C$1="预估功能点",'模板使用说明&amp;基础参数'!$E$18,'模板使用说明&amp;基础参数'!$E$25),IF(I4674="EQ",IF($C$1="预估功能点",'模板使用说明&amp;基础参数'!$E$19,'模板使用说明&amp;基础参数'!$E$26),"")))))</f>
        <v/>
      </c>
      <c r="K4674" s="81"/>
      <c r="L4674" s="81"/>
      <c r="M4674" s="82" t="str">
        <f>IF(J4674="","",IF(K4674="高",IF(L4674="删除",J4674*'模板使用说明&amp;基础参数'!$E$5*'模板使用说明&amp;基础参数'!$E$12,IF(L4674="修改",J4674*'模板使用说明&amp;基础参数'!$E$5*'模板使用说明&amp;基础参数'!$E$11,J4674*'模板使用说明&amp;基础参数'!$E$5*'模板使用说明&amp;基础参数'!$E$10)),IF(K4674="中",IF(L4674="删除",J4674*'模板使用说明&amp;基础参数'!$E$6*'模板使用说明&amp;基础参数'!$E$12,IF(L4674="修改",J4674*'模板使用说明&amp;基础参数'!$E$6*'模板使用说明&amp;基础参数'!$E$11,J4674*'模板使用说明&amp;基础参数'!$E$6*'模板使用说明&amp;基础参数'!$E$10)),IF(L4674="删除",J4674*'模板使用说明&amp;基础参数'!$E$7*'模板使用说明&amp;基础参数'!$E$12,IF(L4674="修改",J4674*'模板使用说明&amp;基础参数'!$E$7*'模板使用说明&amp;基础参数'!$E$11,J4674*'模板使用说明&amp;基础参数'!$E$7*'模板使用说明&amp;基础参数'!$E$10)))))</f>
        <v/>
      </c>
      <c r="N4674" s="83"/>
    </row>
    <row r="4675" ht="14.4" customHeight="1" spans="1:14">
      <c r="A4675" s="68">
        <f t="shared" si="73"/>
        <v>4670</v>
      </c>
      <c r="B4675" s="69"/>
      <c r="C4675" s="69"/>
      <c r="D4675" s="69"/>
      <c r="E4675" s="69"/>
      <c r="F4675" s="69"/>
      <c r="G4675" s="69"/>
      <c r="H4675" s="70"/>
      <c r="I4675" s="68"/>
      <c r="J4675" s="8" t="str">
        <f>IF(I4675="ILF",IF($C$1="预估功能点",'模板使用说明&amp;基础参数'!$E$15,'模板使用说明&amp;基础参数'!$E$22),IF(I4675="EIF",IF($C$1="预估功能点",'模板使用说明&amp;基础参数'!$E$16,'模板使用说明&amp;基础参数'!$E$23),IF(I4675="EI",IF($C$1="预估功能点",'模板使用说明&amp;基础参数'!$E$17,'模板使用说明&amp;基础参数'!$E$24),IF(I4675="EO",IF($C$1="预估功能点",'模板使用说明&amp;基础参数'!$E$18,'模板使用说明&amp;基础参数'!$E$25),IF(I4675="EQ",IF($C$1="预估功能点",'模板使用说明&amp;基础参数'!$E$19,'模板使用说明&amp;基础参数'!$E$26),"")))))</f>
        <v/>
      </c>
      <c r="K4675" s="81"/>
      <c r="L4675" s="81"/>
      <c r="M4675" s="82" t="str">
        <f>IF(J4675="","",IF(K4675="高",IF(L4675="删除",J4675*'模板使用说明&amp;基础参数'!$E$5*'模板使用说明&amp;基础参数'!$E$12,IF(L4675="修改",J4675*'模板使用说明&amp;基础参数'!$E$5*'模板使用说明&amp;基础参数'!$E$11,J4675*'模板使用说明&amp;基础参数'!$E$5*'模板使用说明&amp;基础参数'!$E$10)),IF(K4675="中",IF(L4675="删除",J4675*'模板使用说明&amp;基础参数'!$E$6*'模板使用说明&amp;基础参数'!$E$12,IF(L4675="修改",J4675*'模板使用说明&amp;基础参数'!$E$6*'模板使用说明&amp;基础参数'!$E$11,J4675*'模板使用说明&amp;基础参数'!$E$6*'模板使用说明&amp;基础参数'!$E$10)),IF(L4675="删除",J4675*'模板使用说明&amp;基础参数'!$E$7*'模板使用说明&amp;基础参数'!$E$12,IF(L4675="修改",J4675*'模板使用说明&amp;基础参数'!$E$7*'模板使用说明&amp;基础参数'!$E$11,J4675*'模板使用说明&amp;基础参数'!$E$7*'模板使用说明&amp;基础参数'!$E$10)))))</f>
        <v/>
      </c>
      <c r="N4675" s="83"/>
    </row>
    <row r="4676" ht="14.4" customHeight="1" spans="1:14">
      <c r="A4676" s="68">
        <f t="shared" ref="A4676:A4739" si="74">ROW()-5</f>
        <v>4671</v>
      </c>
      <c r="B4676" s="69"/>
      <c r="C4676" s="69"/>
      <c r="D4676" s="69"/>
      <c r="E4676" s="69"/>
      <c r="F4676" s="69"/>
      <c r="G4676" s="69"/>
      <c r="H4676" s="70"/>
      <c r="I4676" s="68"/>
      <c r="J4676" s="8" t="str">
        <f>IF(I4676="ILF",IF($C$1="预估功能点",'模板使用说明&amp;基础参数'!$E$15,'模板使用说明&amp;基础参数'!$E$22),IF(I4676="EIF",IF($C$1="预估功能点",'模板使用说明&amp;基础参数'!$E$16,'模板使用说明&amp;基础参数'!$E$23),IF(I4676="EI",IF($C$1="预估功能点",'模板使用说明&amp;基础参数'!$E$17,'模板使用说明&amp;基础参数'!$E$24),IF(I4676="EO",IF($C$1="预估功能点",'模板使用说明&amp;基础参数'!$E$18,'模板使用说明&amp;基础参数'!$E$25),IF(I4676="EQ",IF($C$1="预估功能点",'模板使用说明&amp;基础参数'!$E$19,'模板使用说明&amp;基础参数'!$E$26),"")))))</f>
        <v/>
      </c>
      <c r="K4676" s="81"/>
      <c r="L4676" s="81"/>
      <c r="M4676" s="82" t="str">
        <f>IF(J4676="","",IF(K4676="高",IF(L4676="删除",J4676*'模板使用说明&amp;基础参数'!$E$5*'模板使用说明&amp;基础参数'!$E$12,IF(L4676="修改",J4676*'模板使用说明&amp;基础参数'!$E$5*'模板使用说明&amp;基础参数'!$E$11,J4676*'模板使用说明&amp;基础参数'!$E$5*'模板使用说明&amp;基础参数'!$E$10)),IF(K4676="中",IF(L4676="删除",J4676*'模板使用说明&amp;基础参数'!$E$6*'模板使用说明&amp;基础参数'!$E$12,IF(L4676="修改",J4676*'模板使用说明&amp;基础参数'!$E$6*'模板使用说明&amp;基础参数'!$E$11,J4676*'模板使用说明&amp;基础参数'!$E$6*'模板使用说明&amp;基础参数'!$E$10)),IF(L4676="删除",J4676*'模板使用说明&amp;基础参数'!$E$7*'模板使用说明&amp;基础参数'!$E$12,IF(L4676="修改",J4676*'模板使用说明&amp;基础参数'!$E$7*'模板使用说明&amp;基础参数'!$E$11,J4676*'模板使用说明&amp;基础参数'!$E$7*'模板使用说明&amp;基础参数'!$E$10)))))</f>
        <v/>
      </c>
      <c r="N4676" s="83"/>
    </row>
    <row r="4677" ht="14.4" customHeight="1" spans="1:14">
      <c r="A4677" s="68">
        <f t="shared" si="74"/>
        <v>4672</v>
      </c>
      <c r="B4677" s="69"/>
      <c r="C4677" s="69"/>
      <c r="D4677" s="69"/>
      <c r="E4677" s="69"/>
      <c r="F4677" s="69"/>
      <c r="G4677" s="69"/>
      <c r="H4677" s="70"/>
      <c r="I4677" s="68"/>
      <c r="J4677" s="8" t="str">
        <f>IF(I4677="ILF",IF($C$1="预估功能点",'模板使用说明&amp;基础参数'!$E$15,'模板使用说明&amp;基础参数'!$E$22),IF(I4677="EIF",IF($C$1="预估功能点",'模板使用说明&amp;基础参数'!$E$16,'模板使用说明&amp;基础参数'!$E$23),IF(I4677="EI",IF($C$1="预估功能点",'模板使用说明&amp;基础参数'!$E$17,'模板使用说明&amp;基础参数'!$E$24),IF(I4677="EO",IF($C$1="预估功能点",'模板使用说明&amp;基础参数'!$E$18,'模板使用说明&amp;基础参数'!$E$25),IF(I4677="EQ",IF($C$1="预估功能点",'模板使用说明&amp;基础参数'!$E$19,'模板使用说明&amp;基础参数'!$E$26),"")))))</f>
        <v/>
      </c>
      <c r="K4677" s="81"/>
      <c r="L4677" s="81"/>
      <c r="M4677" s="82" t="str">
        <f>IF(J4677="","",IF(K4677="高",IF(L4677="删除",J4677*'模板使用说明&amp;基础参数'!$E$5*'模板使用说明&amp;基础参数'!$E$12,IF(L4677="修改",J4677*'模板使用说明&amp;基础参数'!$E$5*'模板使用说明&amp;基础参数'!$E$11,J4677*'模板使用说明&amp;基础参数'!$E$5*'模板使用说明&amp;基础参数'!$E$10)),IF(K4677="中",IF(L4677="删除",J4677*'模板使用说明&amp;基础参数'!$E$6*'模板使用说明&amp;基础参数'!$E$12,IF(L4677="修改",J4677*'模板使用说明&amp;基础参数'!$E$6*'模板使用说明&amp;基础参数'!$E$11,J4677*'模板使用说明&amp;基础参数'!$E$6*'模板使用说明&amp;基础参数'!$E$10)),IF(L4677="删除",J4677*'模板使用说明&amp;基础参数'!$E$7*'模板使用说明&amp;基础参数'!$E$12,IF(L4677="修改",J4677*'模板使用说明&amp;基础参数'!$E$7*'模板使用说明&amp;基础参数'!$E$11,J4677*'模板使用说明&amp;基础参数'!$E$7*'模板使用说明&amp;基础参数'!$E$10)))))</f>
        <v/>
      </c>
      <c r="N4677" s="83"/>
    </row>
    <row r="4678" ht="14.4" customHeight="1" spans="1:14">
      <c r="A4678" s="68">
        <f t="shared" si="74"/>
        <v>4673</v>
      </c>
      <c r="B4678" s="69"/>
      <c r="C4678" s="69"/>
      <c r="D4678" s="69"/>
      <c r="E4678" s="69"/>
      <c r="F4678" s="69"/>
      <c r="G4678" s="69"/>
      <c r="H4678" s="70"/>
      <c r="I4678" s="68"/>
      <c r="J4678" s="8" t="str">
        <f>IF(I4678="ILF",IF($C$1="预估功能点",'模板使用说明&amp;基础参数'!$E$15,'模板使用说明&amp;基础参数'!$E$22),IF(I4678="EIF",IF($C$1="预估功能点",'模板使用说明&amp;基础参数'!$E$16,'模板使用说明&amp;基础参数'!$E$23),IF(I4678="EI",IF($C$1="预估功能点",'模板使用说明&amp;基础参数'!$E$17,'模板使用说明&amp;基础参数'!$E$24),IF(I4678="EO",IF($C$1="预估功能点",'模板使用说明&amp;基础参数'!$E$18,'模板使用说明&amp;基础参数'!$E$25),IF(I4678="EQ",IF($C$1="预估功能点",'模板使用说明&amp;基础参数'!$E$19,'模板使用说明&amp;基础参数'!$E$26),"")))))</f>
        <v/>
      </c>
      <c r="K4678" s="81"/>
      <c r="L4678" s="81"/>
      <c r="M4678" s="82" t="str">
        <f>IF(J4678="","",IF(K4678="高",IF(L4678="删除",J4678*'模板使用说明&amp;基础参数'!$E$5*'模板使用说明&amp;基础参数'!$E$12,IF(L4678="修改",J4678*'模板使用说明&amp;基础参数'!$E$5*'模板使用说明&amp;基础参数'!$E$11,J4678*'模板使用说明&amp;基础参数'!$E$5*'模板使用说明&amp;基础参数'!$E$10)),IF(K4678="中",IF(L4678="删除",J4678*'模板使用说明&amp;基础参数'!$E$6*'模板使用说明&amp;基础参数'!$E$12,IF(L4678="修改",J4678*'模板使用说明&amp;基础参数'!$E$6*'模板使用说明&amp;基础参数'!$E$11,J4678*'模板使用说明&amp;基础参数'!$E$6*'模板使用说明&amp;基础参数'!$E$10)),IF(L4678="删除",J4678*'模板使用说明&amp;基础参数'!$E$7*'模板使用说明&amp;基础参数'!$E$12,IF(L4678="修改",J4678*'模板使用说明&amp;基础参数'!$E$7*'模板使用说明&amp;基础参数'!$E$11,J4678*'模板使用说明&amp;基础参数'!$E$7*'模板使用说明&amp;基础参数'!$E$10)))))</f>
        <v/>
      </c>
      <c r="N4678" s="83"/>
    </row>
    <row r="4679" ht="14.4" customHeight="1" spans="1:14">
      <c r="A4679" s="68">
        <f t="shared" si="74"/>
        <v>4674</v>
      </c>
      <c r="B4679" s="69"/>
      <c r="C4679" s="69"/>
      <c r="D4679" s="69"/>
      <c r="E4679" s="69"/>
      <c r="F4679" s="69"/>
      <c r="G4679" s="69"/>
      <c r="H4679" s="70"/>
      <c r="I4679" s="68"/>
      <c r="J4679" s="8" t="str">
        <f>IF(I4679="ILF",IF($C$1="预估功能点",'模板使用说明&amp;基础参数'!$E$15,'模板使用说明&amp;基础参数'!$E$22),IF(I4679="EIF",IF($C$1="预估功能点",'模板使用说明&amp;基础参数'!$E$16,'模板使用说明&amp;基础参数'!$E$23),IF(I4679="EI",IF($C$1="预估功能点",'模板使用说明&amp;基础参数'!$E$17,'模板使用说明&amp;基础参数'!$E$24),IF(I4679="EO",IF($C$1="预估功能点",'模板使用说明&amp;基础参数'!$E$18,'模板使用说明&amp;基础参数'!$E$25),IF(I4679="EQ",IF($C$1="预估功能点",'模板使用说明&amp;基础参数'!$E$19,'模板使用说明&amp;基础参数'!$E$26),"")))))</f>
        <v/>
      </c>
      <c r="K4679" s="81"/>
      <c r="L4679" s="81"/>
      <c r="M4679" s="82" t="str">
        <f>IF(J4679="","",IF(K4679="高",IF(L4679="删除",J4679*'模板使用说明&amp;基础参数'!$E$5*'模板使用说明&amp;基础参数'!$E$12,IF(L4679="修改",J4679*'模板使用说明&amp;基础参数'!$E$5*'模板使用说明&amp;基础参数'!$E$11,J4679*'模板使用说明&amp;基础参数'!$E$5*'模板使用说明&amp;基础参数'!$E$10)),IF(K4679="中",IF(L4679="删除",J4679*'模板使用说明&amp;基础参数'!$E$6*'模板使用说明&amp;基础参数'!$E$12,IF(L4679="修改",J4679*'模板使用说明&amp;基础参数'!$E$6*'模板使用说明&amp;基础参数'!$E$11,J4679*'模板使用说明&amp;基础参数'!$E$6*'模板使用说明&amp;基础参数'!$E$10)),IF(L4679="删除",J4679*'模板使用说明&amp;基础参数'!$E$7*'模板使用说明&amp;基础参数'!$E$12,IF(L4679="修改",J4679*'模板使用说明&amp;基础参数'!$E$7*'模板使用说明&amp;基础参数'!$E$11,J4679*'模板使用说明&amp;基础参数'!$E$7*'模板使用说明&amp;基础参数'!$E$10)))))</f>
        <v/>
      </c>
      <c r="N4679" s="83"/>
    </row>
    <row r="4680" ht="14.4" customHeight="1" spans="1:14">
      <c r="A4680" s="68">
        <f t="shared" si="74"/>
        <v>4675</v>
      </c>
      <c r="B4680" s="69"/>
      <c r="C4680" s="69"/>
      <c r="D4680" s="69"/>
      <c r="E4680" s="69"/>
      <c r="F4680" s="69"/>
      <c r="G4680" s="69"/>
      <c r="H4680" s="70"/>
      <c r="I4680" s="68"/>
      <c r="J4680" s="8" t="str">
        <f>IF(I4680="ILF",IF($C$1="预估功能点",'模板使用说明&amp;基础参数'!$E$15,'模板使用说明&amp;基础参数'!$E$22),IF(I4680="EIF",IF($C$1="预估功能点",'模板使用说明&amp;基础参数'!$E$16,'模板使用说明&amp;基础参数'!$E$23),IF(I4680="EI",IF($C$1="预估功能点",'模板使用说明&amp;基础参数'!$E$17,'模板使用说明&amp;基础参数'!$E$24),IF(I4680="EO",IF($C$1="预估功能点",'模板使用说明&amp;基础参数'!$E$18,'模板使用说明&amp;基础参数'!$E$25),IF(I4680="EQ",IF($C$1="预估功能点",'模板使用说明&amp;基础参数'!$E$19,'模板使用说明&amp;基础参数'!$E$26),"")))))</f>
        <v/>
      </c>
      <c r="K4680" s="81"/>
      <c r="L4680" s="81"/>
      <c r="M4680" s="82" t="str">
        <f>IF(J4680="","",IF(K4680="高",IF(L4680="删除",J4680*'模板使用说明&amp;基础参数'!$E$5*'模板使用说明&amp;基础参数'!$E$12,IF(L4680="修改",J4680*'模板使用说明&amp;基础参数'!$E$5*'模板使用说明&amp;基础参数'!$E$11,J4680*'模板使用说明&amp;基础参数'!$E$5*'模板使用说明&amp;基础参数'!$E$10)),IF(K4680="中",IF(L4680="删除",J4680*'模板使用说明&amp;基础参数'!$E$6*'模板使用说明&amp;基础参数'!$E$12,IF(L4680="修改",J4680*'模板使用说明&amp;基础参数'!$E$6*'模板使用说明&amp;基础参数'!$E$11,J4680*'模板使用说明&amp;基础参数'!$E$6*'模板使用说明&amp;基础参数'!$E$10)),IF(L4680="删除",J4680*'模板使用说明&amp;基础参数'!$E$7*'模板使用说明&amp;基础参数'!$E$12,IF(L4680="修改",J4680*'模板使用说明&amp;基础参数'!$E$7*'模板使用说明&amp;基础参数'!$E$11,J4680*'模板使用说明&amp;基础参数'!$E$7*'模板使用说明&amp;基础参数'!$E$10)))))</f>
        <v/>
      </c>
      <c r="N4680" s="83"/>
    </row>
    <row r="4681" ht="14.4" customHeight="1" spans="1:14">
      <c r="A4681" s="68">
        <f t="shared" si="74"/>
        <v>4676</v>
      </c>
      <c r="B4681" s="69"/>
      <c r="C4681" s="69"/>
      <c r="D4681" s="69"/>
      <c r="E4681" s="69"/>
      <c r="F4681" s="69"/>
      <c r="G4681" s="69"/>
      <c r="H4681" s="70"/>
      <c r="I4681" s="68"/>
      <c r="J4681" s="8" t="str">
        <f>IF(I4681="ILF",IF($C$1="预估功能点",'模板使用说明&amp;基础参数'!$E$15,'模板使用说明&amp;基础参数'!$E$22),IF(I4681="EIF",IF($C$1="预估功能点",'模板使用说明&amp;基础参数'!$E$16,'模板使用说明&amp;基础参数'!$E$23),IF(I4681="EI",IF($C$1="预估功能点",'模板使用说明&amp;基础参数'!$E$17,'模板使用说明&amp;基础参数'!$E$24),IF(I4681="EO",IF($C$1="预估功能点",'模板使用说明&amp;基础参数'!$E$18,'模板使用说明&amp;基础参数'!$E$25),IF(I4681="EQ",IF($C$1="预估功能点",'模板使用说明&amp;基础参数'!$E$19,'模板使用说明&amp;基础参数'!$E$26),"")))))</f>
        <v/>
      </c>
      <c r="K4681" s="81"/>
      <c r="L4681" s="81"/>
      <c r="M4681" s="82" t="str">
        <f>IF(J4681="","",IF(K4681="高",IF(L4681="删除",J4681*'模板使用说明&amp;基础参数'!$E$5*'模板使用说明&amp;基础参数'!$E$12,IF(L4681="修改",J4681*'模板使用说明&amp;基础参数'!$E$5*'模板使用说明&amp;基础参数'!$E$11,J4681*'模板使用说明&amp;基础参数'!$E$5*'模板使用说明&amp;基础参数'!$E$10)),IF(K4681="中",IF(L4681="删除",J4681*'模板使用说明&amp;基础参数'!$E$6*'模板使用说明&amp;基础参数'!$E$12,IF(L4681="修改",J4681*'模板使用说明&amp;基础参数'!$E$6*'模板使用说明&amp;基础参数'!$E$11,J4681*'模板使用说明&amp;基础参数'!$E$6*'模板使用说明&amp;基础参数'!$E$10)),IF(L4681="删除",J4681*'模板使用说明&amp;基础参数'!$E$7*'模板使用说明&amp;基础参数'!$E$12,IF(L4681="修改",J4681*'模板使用说明&amp;基础参数'!$E$7*'模板使用说明&amp;基础参数'!$E$11,J4681*'模板使用说明&amp;基础参数'!$E$7*'模板使用说明&amp;基础参数'!$E$10)))))</f>
        <v/>
      </c>
      <c r="N4681" s="83"/>
    </row>
    <row r="4682" ht="14.4" customHeight="1" spans="1:14">
      <c r="A4682" s="68">
        <f t="shared" si="74"/>
        <v>4677</v>
      </c>
      <c r="B4682" s="69"/>
      <c r="C4682" s="69"/>
      <c r="D4682" s="69"/>
      <c r="E4682" s="69"/>
      <c r="F4682" s="69"/>
      <c r="G4682" s="69"/>
      <c r="H4682" s="70"/>
      <c r="I4682" s="68"/>
      <c r="J4682" s="8" t="str">
        <f>IF(I4682="ILF",IF($C$1="预估功能点",'模板使用说明&amp;基础参数'!$E$15,'模板使用说明&amp;基础参数'!$E$22),IF(I4682="EIF",IF($C$1="预估功能点",'模板使用说明&amp;基础参数'!$E$16,'模板使用说明&amp;基础参数'!$E$23),IF(I4682="EI",IF($C$1="预估功能点",'模板使用说明&amp;基础参数'!$E$17,'模板使用说明&amp;基础参数'!$E$24),IF(I4682="EO",IF($C$1="预估功能点",'模板使用说明&amp;基础参数'!$E$18,'模板使用说明&amp;基础参数'!$E$25),IF(I4682="EQ",IF($C$1="预估功能点",'模板使用说明&amp;基础参数'!$E$19,'模板使用说明&amp;基础参数'!$E$26),"")))))</f>
        <v/>
      </c>
      <c r="K4682" s="81"/>
      <c r="L4682" s="81"/>
      <c r="M4682" s="82" t="str">
        <f>IF(J4682="","",IF(K4682="高",IF(L4682="删除",J4682*'模板使用说明&amp;基础参数'!$E$5*'模板使用说明&amp;基础参数'!$E$12,IF(L4682="修改",J4682*'模板使用说明&amp;基础参数'!$E$5*'模板使用说明&amp;基础参数'!$E$11,J4682*'模板使用说明&amp;基础参数'!$E$5*'模板使用说明&amp;基础参数'!$E$10)),IF(K4682="中",IF(L4682="删除",J4682*'模板使用说明&amp;基础参数'!$E$6*'模板使用说明&amp;基础参数'!$E$12,IF(L4682="修改",J4682*'模板使用说明&amp;基础参数'!$E$6*'模板使用说明&amp;基础参数'!$E$11,J4682*'模板使用说明&amp;基础参数'!$E$6*'模板使用说明&amp;基础参数'!$E$10)),IF(L4682="删除",J4682*'模板使用说明&amp;基础参数'!$E$7*'模板使用说明&amp;基础参数'!$E$12,IF(L4682="修改",J4682*'模板使用说明&amp;基础参数'!$E$7*'模板使用说明&amp;基础参数'!$E$11,J4682*'模板使用说明&amp;基础参数'!$E$7*'模板使用说明&amp;基础参数'!$E$10)))))</f>
        <v/>
      </c>
      <c r="N4682" s="83"/>
    </row>
    <row r="4683" ht="14.4" customHeight="1" spans="1:14">
      <c r="A4683" s="68">
        <f t="shared" si="74"/>
        <v>4678</v>
      </c>
      <c r="B4683" s="69"/>
      <c r="C4683" s="69"/>
      <c r="D4683" s="69"/>
      <c r="E4683" s="69"/>
      <c r="F4683" s="69"/>
      <c r="G4683" s="69"/>
      <c r="H4683" s="70"/>
      <c r="I4683" s="68"/>
      <c r="J4683" s="8" t="str">
        <f>IF(I4683="ILF",IF($C$1="预估功能点",'模板使用说明&amp;基础参数'!$E$15,'模板使用说明&amp;基础参数'!$E$22),IF(I4683="EIF",IF($C$1="预估功能点",'模板使用说明&amp;基础参数'!$E$16,'模板使用说明&amp;基础参数'!$E$23),IF(I4683="EI",IF($C$1="预估功能点",'模板使用说明&amp;基础参数'!$E$17,'模板使用说明&amp;基础参数'!$E$24),IF(I4683="EO",IF($C$1="预估功能点",'模板使用说明&amp;基础参数'!$E$18,'模板使用说明&amp;基础参数'!$E$25),IF(I4683="EQ",IF($C$1="预估功能点",'模板使用说明&amp;基础参数'!$E$19,'模板使用说明&amp;基础参数'!$E$26),"")))))</f>
        <v/>
      </c>
      <c r="K4683" s="81"/>
      <c r="L4683" s="81"/>
      <c r="M4683" s="82" t="str">
        <f>IF(J4683="","",IF(K4683="高",IF(L4683="删除",J4683*'模板使用说明&amp;基础参数'!$E$5*'模板使用说明&amp;基础参数'!$E$12,IF(L4683="修改",J4683*'模板使用说明&amp;基础参数'!$E$5*'模板使用说明&amp;基础参数'!$E$11,J4683*'模板使用说明&amp;基础参数'!$E$5*'模板使用说明&amp;基础参数'!$E$10)),IF(K4683="中",IF(L4683="删除",J4683*'模板使用说明&amp;基础参数'!$E$6*'模板使用说明&amp;基础参数'!$E$12,IF(L4683="修改",J4683*'模板使用说明&amp;基础参数'!$E$6*'模板使用说明&amp;基础参数'!$E$11,J4683*'模板使用说明&amp;基础参数'!$E$6*'模板使用说明&amp;基础参数'!$E$10)),IF(L4683="删除",J4683*'模板使用说明&amp;基础参数'!$E$7*'模板使用说明&amp;基础参数'!$E$12,IF(L4683="修改",J4683*'模板使用说明&amp;基础参数'!$E$7*'模板使用说明&amp;基础参数'!$E$11,J4683*'模板使用说明&amp;基础参数'!$E$7*'模板使用说明&amp;基础参数'!$E$10)))))</f>
        <v/>
      </c>
      <c r="N4683" s="83"/>
    </row>
    <row r="4684" ht="14.4" customHeight="1" spans="1:14">
      <c r="A4684" s="68">
        <f t="shared" si="74"/>
        <v>4679</v>
      </c>
      <c r="B4684" s="69"/>
      <c r="C4684" s="69"/>
      <c r="D4684" s="69"/>
      <c r="E4684" s="69"/>
      <c r="F4684" s="69"/>
      <c r="G4684" s="69"/>
      <c r="H4684" s="70"/>
      <c r="I4684" s="68"/>
      <c r="J4684" s="8" t="str">
        <f>IF(I4684="ILF",IF($C$1="预估功能点",'模板使用说明&amp;基础参数'!$E$15,'模板使用说明&amp;基础参数'!$E$22),IF(I4684="EIF",IF($C$1="预估功能点",'模板使用说明&amp;基础参数'!$E$16,'模板使用说明&amp;基础参数'!$E$23),IF(I4684="EI",IF($C$1="预估功能点",'模板使用说明&amp;基础参数'!$E$17,'模板使用说明&amp;基础参数'!$E$24),IF(I4684="EO",IF($C$1="预估功能点",'模板使用说明&amp;基础参数'!$E$18,'模板使用说明&amp;基础参数'!$E$25),IF(I4684="EQ",IF($C$1="预估功能点",'模板使用说明&amp;基础参数'!$E$19,'模板使用说明&amp;基础参数'!$E$26),"")))))</f>
        <v/>
      </c>
      <c r="K4684" s="81"/>
      <c r="L4684" s="81"/>
      <c r="M4684" s="82" t="str">
        <f>IF(J4684="","",IF(K4684="高",IF(L4684="删除",J4684*'模板使用说明&amp;基础参数'!$E$5*'模板使用说明&amp;基础参数'!$E$12,IF(L4684="修改",J4684*'模板使用说明&amp;基础参数'!$E$5*'模板使用说明&amp;基础参数'!$E$11,J4684*'模板使用说明&amp;基础参数'!$E$5*'模板使用说明&amp;基础参数'!$E$10)),IF(K4684="中",IF(L4684="删除",J4684*'模板使用说明&amp;基础参数'!$E$6*'模板使用说明&amp;基础参数'!$E$12,IF(L4684="修改",J4684*'模板使用说明&amp;基础参数'!$E$6*'模板使用说明&amp;基础参数'!$E$11,J4684*'模板使用说明&amp;基础参数'!$E$6*'模板使用说明&amp;基础参数'!$E$10)),IF(L4684="删除",J4684*'模板使用说明&amp;基础参数'!$E$7*'模板使用说明&amp;基础参数'!$E$12,IF(L4684="修改",J4684*'模板使用说明&amp;基础参数'!$E$7*'模板使用说明&amp;基础参数'!$E$11,J4684*'模板使用说明&amp;基础参数'!$E$7*'模板使用说明&amp;基础参数'!$E$10)))))</f>
        <v/>
      </c>
      <c r="N4684" s="83"/>
    </row>
    <row r="4685" ht="14.4" customHeight="1" spans="1:14">
      <c r="A4685" s="68">
        <f t="shared" si="74"/>
        <v>4680</v>
      </c>
      <c r="B4685" s="69"/>
      <c r="C4685" s="69"/>
      <c r="D4685" s="69"/>
      <c r="E4685" s="69"/>
      <c r="F4685" s="69"/>
      <c r="G4685" s="69"/>
      <c r="H4685" s="70"/>
      <c r="I4685" s="68"/>
      <c r="J4685" s="8" t="str">
        <f>IF(I4685="ILF",IF($C$1="预估功能点",'模板使用说明&amp;基础参数'!$E$15,'模板使用说明&amp;基础参数'!$E$22),IF(I4685="EIF",IF($C$1="预估功能点",'模板使用说明&amp;基础参数'!$E$16,'模板使用说明&amp;基础参数'!$E$23),IF(I4685="EI",IF($C$1="预估功能点",'模板使用说明&amp;基础参数'!$E$17,'模板使用说明&amp;基础参数'!$E$24),IF(I4685="EO",IF($C$1="预估功能点",'模板使用说明&amp;基础参数'!$E$18,'模板使用说明&amp;基础参数'!$E$25),IF(I4685="EQ",IF($C$1="预估功能点",'模板使用说明&amp;基础参数'!$E$19,'模板使用说明&amp;基础参数'!$E$26),"")))))</f>
        <v/>
      </c>
      <c r="K4685" s="81"/>
      <c r="L4685" s="81"/>
      <c r="M4685" s="82" t="str">
        <f>IF(J4685="","",IF(K4685="高",IF(L4685="删除",J4685*'模板使用说明&amp;基础参数'!$E$5*'模板使用说明&amp;基础参数'!$E$12,IF(L4685="修改",J4685*'模板使用说明&amp;基础参数'!$E$5*'模板使用说明&amp;基础参数'!$E$11,J4685*'模板使用说明&amp;基础参数'!$E$5*'模板使用说明&amp;基础参数'!$E$10)),IF(K4685="中",IF(L4685="删除",J4685*'模板使用说明&amp;基础参数'!$E$6*'模板使用说明&amp;基础参数'!$E$12,IF(L4685="修改",J4685*'模板使用说明&amp;基础参数'!$E$6*'模板使用说明&amp;基础参数'!$E$11,J4685*'模板使用说明&amp;基础参数'!$E$6*'模板使用说明&amp;基础参数'!$E$10)),IF(L4685="删除",J4685*'模板使用说明&amp;基础参数'!$E$7*'模板使用说明&amp;基础参数'!$E$12,IF(L4685="修改",J4685*'模板使用说明&amp;基础参数'!$E$7*'模板使用说明&amp;基础参数'!$E$11,J4685*'模板使用说明&amp;基础参数'!$E$7*'模板使用说明&amp;基础参数'!$E$10)))))</f>
        <v/>
      </c>
      <c r="N4685" s="83"/>
    </row>
    <row r="4686" ht="14.4" customHeight="1" spans="1:14">
      <c r="A4686" s="68">
        <f t="shared" si="74"/>
        <v>4681</v>
      </c>
      <c r="B4686" s="69"/>
      <c r="C4686" s="69"/>
      <c r="D4686" s="69"/>
      <c r="E4686" s="69"/>
      <c r="F4686" s="69"/>
      <c r="G4686" s="69"/>
      <c r="H4686" s="70"/>
      <c r="I4686" s="68"/>
      <c r="J4686" s="8" t="str">
        <f>IF(I4686="ILF",IF($C$1="预估功能点",'模板使用说明&amp;基础参数'!$E$15,'模板使用说明&amp;基础参数'!$E$22),IF(I4686="EIF",IF($C$1="预估功能点",'模板使用说明&amp;基础参数'!$E$16,'模板使用说明&amp;基础参数'!$E$23),IF(I4686="EI",IF($C$1="预估功能点",'模板使用说明&amp;基础参数'!$E$17,'模板使用说明&amp;基础参数'!$E$24),IF(I4686="EO",IF($C$1="预估功能点",'模板使用说明&amp;基础参数'!$E$18,'模板使用说明&amp;基础参数'!$E$25),IF(I4686="EQ",IF($C$1="预估功能点",'模板使用说明&amp;基础参数'!$E$19,'模板使用说明&amp;基础参数'!$E$26),"")))))</f>
        <v/>
      </c>
      <c r="K4686" s="81"/>
      <c r="L4686" s="81"/>
      <c r="M4686" s="82" t="str">
        <f>IF(J4686="","",IF(K4686="高",IF(L4686="删除",J4686*'模板使用说明&amp;基础参数'!$E$5*'模板使用说明&amp;基础参数'!$E$12,IF(L4686="修改",J4686*'模板使用说明&amp;基础参数'!$E$5*'模板使用说明&amp;基础参数'!$E$11,J4686*'模板使用说明&amp;基础参数'!$E$5*'模板使用说明&amp;基础参数'!$E$10)),IF(K4686="中",IF(L4686="删除",J4686*'模板使用说明&amp;基础参数'!$E$6*'模板使用说明&amp;基础参数'!$E$12,IF(L4686="修改",J4686*'模板使用说明&amp;基础参数'!$E$6*'模板使用说明&amp;基础参数'!$E$11,J4686*'模板使用说明&amp;基础参数'!$E$6*'模板使用说明&amp;基础参数'!$E$10)),IF(L4686="删除",J4686*'模板使用说明&amp;基础参数'!$E$7*'模板使用说明&amp;基础参数'!$E$12,IF(L4686="修改",J4686*'模板使用说明&amp;基础参数'!$E$7*'模板使用说明&amp;基础参数'!$E$11,J4686*'模板使用说明&amp;基础参数'!$E$7*'模板使用说明&amp;基础参数'!$E$10)))))</f>
        <v/>
      </c>
      <c r="N4686" s="83"/>
    </row>
    <row r="4687" ht="14.4" customHeight="1" spans="1:14">
      <c r="A4687" s="68">
        <f t="shared" si="74"/>
        <v>4682</v>
      </c>
      <c r="B4687" s="69"/>
      <c r="C4687" s="69"/>
      <c r="D4687" s="69"/>
      <c r="E4687" s="69"/>
      <c r="F4687" s="69"/>
      <c r="G4687" s="69"/>
      <c r="H4687" s="70"/>
      <c r="I4687" s="68"/>
      <c r="J4687" s="8" t="str">
        <f>IF(I4687="ILF",IF($C$1="预估功能点",'模板使用说明&amp;基础参数'!$E$15,'模板使用说明&amp;基础参数'!$E$22),IF(I4687="EIF",IF($C$1="预估功能点",'模板使用说明&amp;基础参数'!$E$16,'模板使用说明&amp;基础参数'!$E$23),IF(I4687="EI",IF($C$1="预估功能点",'模板使用说明&amp;基础参数'!$E$17,'模板使用说明&amp;基础参数'!$E$24),IF(I4687="EO",IF($C$1="预估功能点",'模板使用说明&amp;基础参数'!$E$18,'模板使用说明&amp;基础参数'!$E$25),IF(I4687="EQ",IF($C$1="预估功能点",'模板使用说明&amp;基础参数'!$E$19,'模板使用说明&amp;基础参数'!$E$26),"")))))</f>
        <v/>
      </c>
      <c r="K4687" s="81"/>
      <c r="L4687" s="81"/>
      <c r="M4687" s="82" t="str">
        <f>IF(J4687="","",IF(K4687="高",IF(L4687="删除",J4687*'模板使用说明&amp;基础参数'!$E$5*'模板使用说明&amp;基础参数'!$E$12,IF(L4687="修改",J4687*'模板使用说明&amp;基础参数'!$E$5*'模板使用说明&amp;基础参数'!$E$11,J4687*'模板使用说明&amp;基础参数'!$E$5*'模板使用说明&amp;基础参数'!$E$10)),IF(K4687="中",IF(L4687="删除",J4687*'模板使用说明&amp;基础参数'!$E$6*'模板使用说明&amp;基础参数'!$E$12,IF(L4687="修改",J4687*'模板使用说明&amp;基础参数'!$E$6*'模板使用说明&amp;基础参数'!$E$11,J4687*'模板使用说明&amp;基础参数'!$E$6*'模板使用说明&amp;基础参数'!$E$10)),IF(L4687="删除",J4687*'模板使用说明&amp;基础参数'!$E$7*'模板使用说明&amp;基础参数'!$E$12,IF(L4687="修改",J4687*'模板使用说明&amp;基础参数'!$E$7*'模板使用说明&amp;基础参数'!$E$11,J4687*'模板使用说明&amp;基础参数'!$E$7*'模板使用说明&amp;基础参数'!$E$10)))))</f>
        <v/>
      </c>
      <c r="N4687" s="83"/>
    </row>
    <row r="4688" ht="14.4" customHeight="1" spans="1:14">
      <c r="A4688" s="68">
        <f t="shared" si="74"/>
        <v>4683</v>
      </c>
      <c r="B4688" s="69"/>
      <c r="C4688" s="69"/>
      <c r="D4688" s="69"/>
      <c r="E4688" s="69"/>
      <c r="F4688" s="69"/>
      <c r="G4688" s="69"/>
      <c r="H4688" s="70"/>
      <c r="I4688" s="68"/>
      <c r="J4688" s="8" t="str">
        <f>IF(I4688="ILF",IF($C$1="预估功能点",'模板使用说明&amp;基础参数'!$E$15,'模板使用说明&amp;基础参数'!$E$22),IF(I4688="EIF",IF($C$1="预估功能点",'模板使用说明&amp;基础参数'!$E$16,'模板使用说明&amp;基础参数'!$E$23),IF(I4688="EI",IF($C$1="预估功能点",'模板使用说明&amp;基础参数'!$E$17,'模板使用说明&amp;基础参数'!$E$24),IF(I4688="EO",IF($C$1="预估功能点",'模板使用说明&amp;基础参数'!$E$18,'模板使用说明&amp;基础参数'!$E$25),IF(I4688="EQ",IF($C$1="预估功能点",'模板使用说明&amp;基础参数'!$E$19,'模板使用说明&amp;基础参数'!$E$26),"")))))</f>
        <v/>
      </c>
      <c r="K4688" s="81"/>
      <c r="L4688" s="81"/>
      <c r="M4688" s="82" t="str">
        <f>IF(J4688="","",IF(K4688="高",IF(L4688="删除",J4688*'模板使用说明&amp;基础参数'!$E$5*'模板使用说明&amp;基础参数'!$E$12,IF(L4688="修改",J4688*'模板使用说明&amp;基础参数'!$E$5*'模板使用说明&amp;基础参数'!$E$11,J4688*'模板使用说明&amp;基础参数'!$E$5*'模板使用说明&amp;基础参数'!$E$10)),IF(K4688="中",IF(L4688="删除",J4688*'模板使用说明&amp;基础参数'!$E$6*'模板使用说明&amp;基础参数'!$E$12,IF(L4688="修改",J4688*'模板使用说明&amp;基础参数'!$E$6*'模板使用说明&amp;基础参数'!$E$11,J4688*'模板使用说明&amp;基础参数'!$E$6*'模板使用说明&amp;基础参数'!$E$10)),IF(L4688="删除",J4688*'模板使用说明&amp;基础参数'!$E$7*'模板使用说明&amp;基础参数'!$E$12,IF(L4688="修改",J4688*'模板使用说明&amp;基础参数'!$E$7*'模板使用说明&amp;基础参数'!$E$11,J4688*'模板使用说明&amp;基础参数'!$E$7*'模板使用说明&amp;基础参数'!$E$10)))))</f>
        <v/>
      </c>
      <c r="N4688" s="83"/>
    </row>
    <row r="4689" ht="14.4" customHeight="1" spans="1:14">
      <c r="A4689" s="68">
        <f t="shared" si="74"/>
        <v>4684</v>
      </c>
      <c r="B4689" s="69"/>
      <c r="C4689" s="69"/>
      <c r="D4689" s="69"/>
      <c r="E4689" s="69"/>
      <c r="F4689" s="69"/>
      <c r="G4689" s="69"/>
      <c r="H4689" s="70"/>
      <c r="I4689" s="68"/>
      <c r="J4689" s="8" t="str">
        <f>IF(I4689="ILF",IF($C$1="预估功能点",'模板使用说明&amp;基础参数'!$E$15,'模板使用说明&amp;基础参数'!$E$22),IF(I4689="EIF",IF($C$1="预估功能点",'模板使用说明&amp;基础参数'!$E$16,'模板使用说明&amp;基础参数'!$E$23),IF(I4689="EI",IF($C$1="预估功能点",'模板使用说明&amp;基础参数'!$E$17,'模板使用说明&amp;基础参数'!$E$24),IF(I4689="EO",IF($C$1="预估功能点",'模板使用说明&amp;基础参数'!$E$18,'模板使用说明&amp;基础参数'!$E$25),IF(I4689="EQ",IF($C$1="预估功能点",'模板使用说明&amp;基础参数'!$E$19,'模板使用说明&amp;基础参数'!$E$26),"")))))</f>
        <v/>
      </c>
      <c r="K4689" s="81"/>
      <c r="L4689" s="81"/>
      <c r="M4689" s="82" t="str">
        <f>IF(J4689="","",IF(K4689="高",IF(L4689="删除",J4689*'模板使用说明&amp;基础参数'!$E$5*'模板使用说明&amp;基础参数'!$E$12,IF(L4689="修改",J4689*'模板使用说明&amp;基础参数'!$E$5*'模板使用说明&amp;基础参数'!$E$11,J4689*'模板使用说明&amp;基础参数'!$E$5*'模板使用说明&amp;基础参数'!$E$10)),IF(K4689="中",IF(L4689="删除",J4689*'模板使用说明&amp;基础参数'!$E$6*'模板使用说明&amp;基础参数'!$E$12,IF(L4689="修改",J4689*'模板使用说明&amp;基础参数'!$E$6*'模板使用说明&amp;基础参数'!$E$11,J4689*'模板使用说明&amp;基础参数'!$E$6*'模板使用说明&amp;基础参数'!$E$10)),IF(L4689="删除",J4689*'模板使用说明&amp;基础参数'!$E$7*'模板使用说明&amp;基础参数'!$E$12,IF(L4689="修改",J4689*'模板使用说明&amp;基础参数'!$E$7*'模板使用说明&amp;基础参数'!$E$11,J4689*'模板使用说明&amp;基础参数'!$E$7*'模板使用说明&amp;基础参数'!$E$10)))))</f>
        <v/>
      </c>
      <c r="N4689" s="83"/>
    </row>
    <row r="4690" ht="14.4" customHeight="1" spans="1:14">
      <c r="A4690" s="68">
        <f t="shared" si="74"/>
        <v>4685</v>
      </c>
      <c r="B4690" s="69"/>
      <c r="C4690" s="69"/>
      <c r="D4690" s="69"/>
      <c r="E4690" s="69"/>
      <c r="F4690" s="69"/>
      <c r="G4690" s="69"/>
      <c r="H4690" s="70"/>
      <c r="I4690" s="68"/>
      <c r="J4690" s="8" t="str">
        <f>IF(I4690="ILF",IF($C$1="预估功能点",'模板使用说明&amp;基础参数'!$E$15,'模板使用说明&amp;基础参数'!$E$22),IF(I4690="EIF",IF($C$1="预估功能点",'模板使用说明&amp;基础参数'!$E$16,'模板使用说明&amp;基础参数'!$E$23),IF(I4690="EI",IF($C$1="预估功能点",'模板使用说明&amp;基础参数'!$E$17,'模板使用说明&amp;基础参数'!$E$24),IF(I4690="EO",IF($C$1="预估功能点",'模板使用说明&amp;基础参数'!$E$18,'模板使用说明&amp;基础参数'!$E$25),IF(I4690="EQ",IF($C$1="预估功能点",'模板使用说明&amp;基础参数'!$E$19,'模板使用说明&amp;基础参数'!$E$26),"")))))</f>
        <v/>
      </c>
      <c r="K4690" s="81"/>
      <c r="L4690" s="81"/>
      <c r="M4690" s="82" t="str">
        <f>IF(J4690="","",IF(K4690="高",IF(L4690="删除",J4690*'模板使用说明&amp;基础参数'!$E$5*'模板使用说明&amp;基础参数'!$E$12,IF(L4690="修改",J4690*'模板使用说明&amp;基础参数'!$E$5*'模板使用说明&amp;基础参数'!$E$11,J4690*'模板使用说明&amp;基础参数'!$E$5*'模板使用说明&amp;基础参数'!$E$10)),IF(K4690="中",IF(L4690="删除",J4690*'模板使用说明&amp;基础参数'!$E$6*'模板使用说明&amp;基础参数'!$E$12,IF(L4690="修改",J4690*'模板使用说明&amp;基础参数'!$E$6*'模板使用说明&amp;基础参数'!$E$11,J4690*'模板使用说明&amp;基础参数'!$E$6*'模板使用说明&amp;基础参数'!$E$10)),IF(L4690="删除",J4690*'模板使用说明&amp;基础参数'!$E$7*'模板使用说明&amp;基础参数'!$E$12,IF(L4690="修改",J4690*'模板使用说明&amp;基础参数'!$E$7*'模板使用说明&amp;基础参数'!$E$11,J4690*'模板使用说明&amp;基础参数'!$E$7*'模板使用说明&amp;基础参数'!$E$10)))))</f>
        <v/>
      </c>
      <c r="N4690" s="83"/>
    </row>
    <row r="4691" ht="14.4" customHeight="1" spans="1:14">
      <c r="A4691" s="68">
        <f t="shared" si="74"/>
        <v>4686</v>
      </c>
      <c r="B4691" s="69"/>
      <c r="C4691" s="69"/>
      <c r="D4691" s="69"/>
      <c r="E4691" s="69"/>
      <c r="F4691" s="69"/>
      <c r="G4691" s="69"/>
      <c r="H4691" s="70"/>
      <c r="I4691" s="68"/>
      <c r="J4691" s="8" t="str">
        <f>IF(I4691="ILF",IF($C$1="预估功能点",'模板使用说明&amp;基础参数'!$E$15,'模板使用说明&amp;基础参数'!$E$22),IF(I4691="EIF",IF($C$1="预估功能点",'模板使用说明&amp;基础参数'!$E$16,'模板使用说明&amp;基础参数'!$E$23),IF(I4691="EI",IF($C$1="预估功能点",'模板使用说明&amp;基础参数'!$E$17,'模板使用说明&amp;基础参数'!$E$24),IF(I4691="EO",IF($C$1="预估功能点",'模板使用说明&amp;基础参数'!$E$18,'模板使用说明&amp;基础参数'!$E$25),IF(I4691="EQ",IF($C$1="预估功能点",'模板使用说明&amp;基础参数'!$E$19,'模板使用说明&amp;基础参数'!$E$26),"")))))</f>
        <v/>
      </c>
      <c r="K4691" s="81"/>
      <c r="L4691" s="81"/>
      <c r="M4691" s="82" t="str">
        <f>IF(J4691="","",IF(K4691="高",IF(L4691="删除",J4691*'模板使用说明&amp;基础参数'!$E$5*'模板使用说明&amp;基础参数'!$E$12,IF(L4691="修改",J4691*'模板使用说明&amp;基础参数'!$E$5*'模板使用说明&amp;基础参数'!$E$11,J4691*'模板使用说明&amp;基础参数'!$E$5*'模板使用说明&amp;基础参数'!$E$10)),IF(K4691="中",IF(L4691="删除",J4691*'模板使用说明&amp;基础参数'!$E$6*'模板使用说明&amp;基础参数'!$E$12,IF(L4691="修改",J4691*'模板使用说明&amp;基础参数'!$E$6*'模板使用说明&amp;基础参数'!$E$11,J4691*'模板使用说明&amp;基础参数'!$E$6*'模板使用说明&amp;基础参数'!$E$10)),IF(L4691="删除",J4691*'模板使用说明&amp;基础参数'!$E$7*'模板使用说明&amp;基础参数'!$E$12,IF(L4691="修改",J4691*'模板使用说明&amp;基础参数'!$E$7*'模板使用说明&amp;基础参数'!$E$11,J4691*'模板使用说明&amp;基础参数'!$E$7*'模板使用说明&amp;基础参数'!$E$10)))))</f>
        <v/>
      </c>
      <c r="N4691" s="83"/>
    </row>
    <row r="4692" ht="14.4" customHeight="1" spans="1:14">
      <c r="A4692" s="68">
        <f t="shared" si="74"/>
        <v>4687</v>
      </c>
      <c r="B4692" s="69"/>
      <c r="C4692" s="69"/>
      <c r="D4692" s="69"/>
      <c r="E4692" s="69"/>
      <c r="F4692" s="69"/>
      <c r="G4692" s="69"/>
      <c r="H4692" s="70"/>
      <c r="I4692" s="68"/>
      <c r="J4692" s="8" t="str">
        <f>IF(I4692="ILF",IF($C$1="预估功能点",'模板使用说明&amp;基础参数'!$E$15,'模板使用说明&amp;基础参数'!$E$22),IF(I4692="EIF",IF($C$1="预估功能点",'模板使用说明&amp;基础参数'!$E$16,'模板使用说明&amp;基础参数'!$E$23),IF(I4692="EI",IF($C$1="预估功能点",'模板使用说明&amp;基础参数'!$E$17,'模板使用说明&amp;基础参数'!$E$24),IF(I4692="EO",IF($C$1="预估功能点",'模板使用说明&amp;基础参数'!$E$18,'模板使用说明&amp;基础参数'!$E$25),IF(I4692="EQ",IF($C$1="预估功能点",'模板使用说明&amp;基础参数'!$E$19,'模板使用说明&amp;基础参数'!$E$26),"")))))</f>
        <v/>
      </c>
      <c r="K4692" s="81"/>
      <c r="L4692" s="81"/>
      <c r="M4692" s="82" t="str">
        <f>IF(J4692="","",IF(K4692="高",IF(L4692="删除",J4692*'模板使用说明&amp;基础参数'!$E$5*'模板使用说明&amp;基础参数'!$E$12,IF(L4692="修改",J4692*'模板使用说明&amp;基础参数'!$E$5*'模板使用说明&amp;基础参数'!$E$11,J4692*'模板使用说明&amp;基础参数'!$E$5*'模板使用说明&amp;基础参数'!$E$10)),IF(K4692="中",IF(L4692="删除",J4692*'模板使用说明&amp;基础参数'!$E$6*'模板使用说明&amp;基础参数'!$E$12,IF(L4692="修改",J4692*'模板使用说明&amp;基础参数'!$E$6*'模板使用说明&amp;基础参数'!$E$11,J4692*'模板使用说明&amp;基础参数'!$E$6*'模板使用说明&amp;基础参数'!$E$10)),IF(L4692="删除",J4692*'模板使用说明&amp;基础参数'!$E$7*'模板使用说明&amp;基础参数'!$E$12,IF(L4692="修改",J4692*'模板使用说明&amp;基础参数'!$E$7*'模板使用说明&amp;基础参数'!$E$11,J4692*'模板使用说明&amp;基础参数'!$E$7*'模板使用说明&amp;基础参数'!$E$10)))))</f>
        <v/>
      </c>
      <c r="N4692" s="83"/>
    </row>
    <row r="4693" ht="14.4" customHeight="1" spans="1:14">
      <c r="A4693" s="68">
        <f t="shared" si="74"/>
        <v>4688</v>
      </c>
      <c r="B4693" s="69"/>
      <c r="C4693" s="69"/>
      <c r="D4693" s="69"/>
      <c r="E4693" s="69"/>
      <c r="F4693" s="69"/>
      <c r="G4693" s="69"/>
      <c r="H4693" s="70"/>
      <c r="I4693" s="68"/>
      <c r="J4693" s="8" t="str">
        <f>IF(I4693="ILF",IF($C$1="预估功能点",'模板使用说明&amp;基础参数'!$E$15,'模板使用说明&amp;基础参数'!$E$22),IF(I4693="EIF",IF($C$1="预估功能点",'模板使用说明&amp;基础参数'!$E$16,'模板使用说明&amp;基础参数'!$E$23),IF(I4693="EI",IF($C$1="预估功能点",'模板使用说明&amp;基础参数'!$E$17,'模板使用说明&amp;基础参数'!$E$24),IF(I4693="EO",IF($C$1="预估功能点",'模板使用说明&amp;基础参数'!$E$18,'模板使用说明&amp;基础参数'!$E$25),IF(I4693="EQ",IF($C$1="预估功能点",'模板使用说明&amp;基础参数'!$E$19,'模板使用说明&amp;基础参数'!$E$26),"")))))</f>
        <v/>
      </c>
      <c r="K4693" s="81"/>
      <c r="L4693" s="81"/>
      <c r="M4693" s="82" t="str">
        <f>IF(J4693="","",IF(K4693="高",IF(L4693="删除",J4693*'模板使用说明&amp;基础参数'!$E$5*'模板使用说明&amp;基础参数'!$E$12,IF(L4693="修改",J4693*'模板使用说明&amp;基础参数'!$E$5*'模板使用说明&amp;基础参数'!$E$11,J4693*'模板使用说明&amp;基础参数'!$E$5*'模板使用说明&amp;基础参数'!$E$10)),IF(K4693="中",IF(L4693="删除",J4693*'模板使用说明&amp;基础参数'!$E$6*'模板使用说明&amp;基础参数'!$E$12,IF(L4693="修改",J4693*'模板使用说明&amp;基础参数'!$E$6*'模板使用说明&amp;基础参数'!$E$11,J4693*'模板使用说明&amp;基础参数'!$E$6*'模板使用说明&amp;基础参数'!$E$10)),IF(L4693="删除",J4693*'模板使用说明&amp;基础参数'!$E$7*'模板使用说明&amp;基础参数'!$E$12,IF(L4693="修改",J4693*'模板使用说明&amp;基础参数'!$E$7*'模板使用说明&amp;基础参数'!$E$11,J4693*'模板使用说明&amp;基础参数'!$E$7*'模板使用说明&amp;基础参数'!$E$10)))))</f>
        <v/>
      </c>
      <c r="N4693" s="83"/>
    </row>
    <row r="4694" ht="14.4" customHeight="1" spans="1:14">
      <c r="A4694" s="68">
        <f t="shared" si="74"/>
        <v>4689</v>
      </c>
      <c r="B4694" s="69"/>
      <c r="C4694" s="69"/>
      <c r="D4694" s="69"/>
      <c r="E4694" s="69"/>
      <c r="F4694" s="69"/>
      <c r="G4694" s="69"/>
      <c r="H4694" s="70"/>
      <c r="I4694" s="68"/>
      <c r="J4694" s="8" t="str">
        <f>IF(I4694="ILF",IF($C$1="预估功能点",'模板使用说明&amp;基础参数'!$E$15,'模板使用说明&amp;基础参数'!$E$22),IF(I4694="EIF",IF($C$1="预估功能点",'模板使用说明&amp;基础参数'!$E$16,'模板使用说明&amp;基础参数'!$E$23),IF(I4694="EI",IF($C$1="预估功能点",'模板使用说明&amp;基础参数'!$E$17,'模板使用说明&amp;基础参数'!$E$24),IF(I4694="EO",IF($C$1="预估功能点",'模板使用说明&amp;基础参数'!$E$18,'模板使用说明&amp;基础参数'!$E$25),IF(I4694="EQ",IF($C$1="预估功能点",'模板使用说明&amp;基础参数'!$E$19,'模板使用说明&amp;基础参数'!$E$26),"")))))</f>
        <v/>
      </c>
      <c r="K4694" s="81"/>
      <c r="L4694" s="81"/>
      <c r="M4694" s="82" t="str">
        <f>IF(J4694="","",IF(K4694="高",IF(L4694="删除",J4694*'模板使用说明&amp;基础参数'!$E$5*'模板使用说明&amp;基础参数'!$E$12,IF(L4694="修改",J4694*'模板使用说明&amp;基础参数'!$E$5*'模板使用说明&amp;基础参数'!$E$11,J4694*'模板使用说明&amp;基础参数'!$E$5*'模板使用说明&amp;基础参数'!$E$10)),IF(K4694="中",IF(L4694="删除",J4694*'模板使用说明&amp;基础参数'!$E$6*'模板使用说明&amp;基础参数'!$E$12,IF(L4694="修改",J4694*'模板使用说明&amp;基础参数'!$E$6*'模板使用说明&amp;基础参数'!$E$11,J4694*'模板使用说明&amp;基础参数'!$E$6*'模板使用说明&amp;基础参数'!$E$10)),IF(L4694="删除",J4694*'模板使用说明&amp;基础参数'!$E$7*'模板使用说明&amp;基础参数'!$E$12,IF(L4694="修改",J4694*'模板使用说明&amp;基础参数'!$E$7*'模板使用说明&amp;基础参数'!$E$11,J4694*'模板使用说明&amp;基础参数'!$E$7*'模板使用说明&amp;基础参数'!$E$10)))))</f>
        <v/>
      </c>
      <c r="N4694" s="83"/>
    </row>
    <row r="4695" ht="14.4" customHeight="1" spans="1:14">
      <c r="A4695" s="68">
        <f t="shared" si="74"/>
        <v>4690</v>
      </c>
      <c r="B4695" s="69"/>
      <c r="C4695" s="69"/>
      <c r="D4695" s="69"/>
      <c r="E4695" s="69"/>
      <c r="F4695" s="69"/>
      <c r="G4695" s="69"/>
      <c r="H4695" s="70"/>
      <c r="I4695" s="68"/>
      <c r="J4695" s="8" t="str">
        <f>IF(I4695="ILF",IF($C$1="预估功能点",'模板使用说明&amp;基础参数'!$E$15,'模板使用说明&amp;基础参数'!$E$22),IF(I4695="EIF",IF($C$1="预估功能点",'模板使用说明&amp;基础参数'!$E$16,'模板使用说明&amp;基础参数'!$E$23),IF(I4695="EI",IF($C$1="预估功能点",'模板使用说明&amp;基础参数'!$E$17,'模板使用说明&amp;基础参数'!$E$24),IF(I4695="EO",IF($C$1="预估功能点",'模板使用说明&amp;基础参数'!$E$18,'模板使用说明&amp;基础参数'!$E$25),IF(I4695="EQ",IF($C$1="预估功能点",'模板使用说明&amp;基础参数'!$E$19,'模板使用说明&amp;基础参数'!$E$26),"")))))</f>
        <v/>
      </c>
      <c r="K4695" s="81"/>
      <c r="L4695" s="81"/>
      <c r="M4695" s="82" t="str">
        <f>IF(J4695="","",IF(K4695="高",IF(L4695="删除",J4695*'模板使用说明&amp;基础参数'!$E$5*'模板使用说明&amp;基础参数'!$E$12,IF(L4695="修改",J4695*'模板使用说明&amp;基础参数'!$E$5*'模板使用说明&amp;基础参数'!$E$11,J4695*'模板使用说明&amp;基础参数'!$E$5*'模板使用说明&amp;基础参数'!$E$10)),IF(K4695="中",IF(L4695="删除",J4695*'模板使用说明&amp;基础参数'!$E$6*'模板使用说明&amp;基础参数'!$E$12,IF(L4695="修改",J4695*'模板使用说明&amp;基础参数'!$E$6*'模板使用说明&amp;基础参数'!$E$11,J4695*'模板使用说明&amp;基础参数'!$E$6*'模板使用说明&amp;基础参数'!$E$10)),IF(L4695="删除",J4695*'模板使用说明&amp;基础参数'!$E$7*'模板使用说明&amp;基础参数'!$E$12,IF(L4695="修改",J4695*'模板使用说明&amp;基础参数'!$E$7*'模板使用说明&amp;基础参数'!$E$11,J4695*'模板使用说明&amp;基础参数'!$E$7*'模板使用说明&amp;基础参数'!$E$10)))))</f>
        <v/>
      </c>
      <c r="N4695" s="83"/>
    </row>
    <row r="4696" ht="14.4" customHeight="1" spans="1:14">
      <c r="A4696" s="68">
        <f t="shared" si="74"/>
        <v>4691</v>
      </c>
      <c r="B4696" s="69"/>
      <c r="C4696" s="69"/>
      <c r="D4696" s="69"/>
      <c r="E4696" s="69"/>
      <c r="F4696" s="69"/>
      <c r="G4696" s="69"/>
      <c r="H4696" s="70"/>
      <c r="I4696" s="68"/>
      <c r="J4696" s="8" t="str">
        <f>IF(I4696="ILF",IF($C$1="预估功能点",'模板使用说明&amp;基础参数'!$E$15,'模板使用说明&amp;基础参数'!$E$22),IF(I4696="EIF",IF($C$1="预估功能点",'模板使用说明&amp;基础参数'!$E$16,'模板使用说明&amp;基础参数'!$E$23),IF(I4696="EI",IF($C$1="预估功能点",'模板使用说明&amp;基础参数'!$E$17,'模板使用说明&amp;基础参数'!$E$24),IF(I4696="EO",IF($C$1="预估功能点",'模板使用说明&amp;基础参数'!$E$18,'模板使用说明&amp;基础参数'!$E$25),IF(I4696="EQ",IF($C$1="预估功能点",'模板使用说明&amp;基础参数'!$E$19,'模板使用说明&amp;基础参数'!$E$26),"")))))</f>
        <v/>
      </c>
      <c r="K4696" s="81"/>
      <c r="L4696" s="81"/>
      <c r="M4696" s="82" t="str">
        <f>IF(J4696="","",IF(K4696="高",IF(L4696="删除",J4696*'模板使用说明&amp;基础参数'!$E$5*'模板使用说明&amp;基础参数'!$E$12,IF(L4696="修改",J4696*'模板使用说明&amp;基础参数'!$E$5*'模板使用说明&amp;基础参数'!$E$11,J4696*'模板使用说明&amp;基础参数'!$E$5*'模板使用说明&amp;基础参数'!$E$10)),IF(K4696="中",IF(L4696="删除",J4696*'模板使用说明&amp;基础参数'!$E$6*'模板使用说明&amp;基础参数'!$E$12,IF(L4696="修改",J4696*'模板使用说明&amp;基础参数'!$E$6*'模板使用说明&amp;基础参数'!$E$11,J4696*'模板使用说明&amp;基础参数'!$E$6*'模板使用说明&amp;基础参数'!$E$10)),IF(L4696="删除",J4696*'模板使用说明&amp;基础参数'!$E$7*'模板使用说明&amp;基础参数'!$E$12,IF(L4696="修改",J4696*'模板使用说明&amp;基础参数'!$E$7*'模板使用说明&amp;基础参数'!$E$11,J4696*'模板使用说明&amp;基础参数'!$E$7*'模板使用说明&amp;基础参数'!$E$10)))))</f>
        <v/>
      </c>
      <c r="N4696" s="83"/>
    </row>
    <row r="4697" ht="14.4" customHeight="1" spans="1:14">
      <c r="A4697" s="68">
        <f t="shared" si="74"/>
        <v>4692</v>
      </c>
      <c r="B4697" s="69"/>
      <c r="C4697" s="69"/>
      <c r="D4697" s="69"/>
      <c r="E4697" s="69"/>
      <c r="F4697" s="69"/>
      <c r="G4697" s="69"/>
      <c r="H4697" s="70"/>
      <c r="I4697" s="68"/>
      <c r="J4697" s="8" t="str">
        <f>IF(I4697="ILF",IF($C$1="预估功能点",'模板使用说明&amp;基础参数'!$E$15,'模板使用说明&amp;基础参数'!$E$22),IF(I4697="EIF",IF($C$1="预估功能点",'模板使用说明&amp;基础参数'!$E$16,'模板使用说明&amp;基础参数'!$E$23),IF(I4697="EI",IF($C$1="预估功能点",'模板使用说明&amp;基础参数'!$E$17,'模板使用说明&amp;基础参数'!$E$24),IF(I4697="EO",IF($C$1="预估功能点",'模板使用说明&amp;基础参数'!$E$18,'模板使用说明&amp;基础参数'!$E$25),IF(I4697="EQ",IF($C$1="预估功能点",'模板使用说明&amp;基础参数'!$E$19,'模板使用说明&amp;基础参数'!$E$26),"")))))</f>
        <v/>
      </c>
      <c r="K4697" s="81"/>
      <c r="L4697" s="81"/>
      <c r="M4697" s="82" t="str">
        <f>IF(J4697="","",IF(K4697="高",IF(L4697="删除",J4697*'模板使用说明&amp;基础参数'!$E$5*'模板使用说明&amp;基础参数'!$E$12,IF(L4697="修改",J4697*'模板使用说明&amp;基础参数'!$E$5*'模板使用说明&amp;基础参数'!$E$11,J4697*'模板使用说明&amp;基础参数'!$E$5*'模板使用说明&amp;基础参数'!$E$10)),IF(K4697="中",IF(L4697="删除",J4697*'模板使用说明&amp;基础参数'!$E$6*'模板使用说明&amp;基础参数'!$E$12,IF(L4697="修改",J4697*'模板使用说明&amp;基础参数'!$E$6*'模板使用说明&amp;基础参数'!$E$11,J4697*'模板使用说明&amp;基础参数'!$E$6*'模板使用说明&amp;基础参数'!$E$10)),IF(L4697="删除",J4697*'模板使用说明&amp;基础参数'!$E$7*'模板使用说明&amp;基础参数'!$E$12,IF(L4697="修改",J4697*'模板使用说明&amp;基础参数'!$E$7*'模板使用说明&amp;基础参数'!$E$11,J4697*'模板使用说明&amp;基础参数'!$E$7*'模板使用说明&amp;基础参数'!$E$10)))))</f>
        <v/>
      </c>
      <c r="N4697" s="83"/>
    </row>
    <row r="4698" ht="14.4" customHeight="1" spans="1:14">
      <c r="A4698" s="68">
        <f t="shared" si="74"/>
        <v>4693</v>
      </c>
      <c r="B4698" s="69"/>
      <c r="C4698" s="69"/>
      <c r="D4698" s="69"/>
      <c r="E4698" s="69"/>
      <c r="F4698" s="69"/>
      <c r="G4698" s="69"/>
      <c r="H4698" s="70"/>
      <c r="I4698" s="68"/>
      <c r="J4698" s="8" t="str">
        <f>IF(I4698="ILF",IF($C$1="预估功能点",'模板使用说明&amp;基础参数'!$E$15,'模板使用说明&amp;基础参数'!$E$22),IF(I4698="EIF",IF($C$1="预估功能点",'模板使用说明&amp;基础参数'!$E$16,'模板使用说明&amp;基础参数'!$E$23),IF(I4698="EI",IF($C$1="预估功能点",'模板使用说明&amp;基础参数'!$E$17,'模板使用说明&amp;基础参数'!$E$24),IF(I4698="EO",IF($C$1="预估功能点",'模板使用说明&amp;基础参数'!$E$18,'模板使用说明&amp;基础参数'!$E$25),IF(I4698="EQ",IF($C$1="预估功能点",'模板使用说明&amp;基础参数'!$E$19,'模板使用说明&amp;基础参数'!$E$26),"")))))</f>
        <v/>
      </c>
      <c r="K4698" s="81"/>
      <c r="L4698" s="81"/>
      <c r="M4698" s="82" t="str">
        <f>IF(J4698="","",IF(K4698="高",IF(L4698="删除",J4698*'模板使用说明&amp;基础参数'!$E$5*'模板使用说明&amp;基础参数'!$E$12,IF(L4698="修改",J4698*'模板使用说明&amp;基础参数'!$E$5*'模板使用说明&amp;基础参数'!$E$11,J4698*'模板使用说明&amp;基础参数'!$E$5*'模板使用说明&amp;基础参数'!$E$10)),IF(K4698="中",IF(L4698="删除",J4698*'模板使用说明&amp;基础参数'!$E$6*'模板使用说明&amp;基础参数'!$E$12,IF(L4698="修改",J4698*'模板使用说明&amp;基础参数'!$E$6*'模板使用说明&amp;基础参数'!$E$11,J4698*'模板使用说明&amp;基础参数'!$E$6*'模板使用说明&amp;基础参数'!$E$10)),IF(L4698="删除",J4698*'模板使用说明&amp;基础参数'!$E$7*'模板使用说明&amp;基础参数'!$E$12,IF(L4698="修改",J4698*'模板使用说明&amp;基础参数'!$E$7*'模板使用说明&amp;基础参数'!$E$11,J4698*'模板使用说明&amp;基础参数'!$E$7*'模板使用说明&amp;基础参数'!$E$10)))))</f>
        <v/>
      </c>
      <c r="N4698" s="83"/>
    </row>
    <row r="4699" ht="14.4" customHeight="1" spans="1:14">
      <c r="A4699" s="68">
        <f t="shared" si="74"/>
        <v>4694</v>
      </c>
      <c r="B4699" s="69"/>
      <c r="C4699" s="69"/>
      <c r="D4699" s="69"/>
      <c r="E4699" s="69"/>
      <c r="F4699" s="69"/>
      <c r="G4699" s="69"/>
      <c r="H4699" s="70"/>
      <c r="I4699" s="68"/>
      <c r="J4699" s="8" t="str">
        <f>IF(I4699="ILF",IF($C$1="预估功能点",'模板使用说明&amp;基础参数'!$E$15,'模板使用说明&amp;基础参数'!$E$22),IF(I4699="EIF",IF($C$1="预估功能点",'模板使用说明&amp;基础参数'!$E$16,'模板使用说明&amp;基础参数'!$E$23),IF(I4699="EI",IF($C$1="预估功能点",'模板使用说明&amp;基础参数'!$E$17,'模板使用说明&amp;基础参数'!$E$24),IF(I4699="EO",IF($C$1="预估功能点",'模板使用说明&amp;基础参数'!$E$18,'模板使用说明&amp;基础参数'!$E$25),IF(I4699="EQ",IF($C$1="预估功能点",'模板使用说明&amp;基础参数'!$E$19,'模板使用说明&amp;基础参数'!$E$26),"")))))</f>
        <v/>
      </c>
      <c r="K4699" s="81"/>
      <c r="L4699" s="81"/>
      <c r="M4699" s="82" t="str">
        <f>IF(J4699="","",IF(K4699="高",IF(L4699="删除",J4699*'模板使用说明&amp;基础参数'!$E$5*'模板使用说明&amp;基础参数'!$E$12,IF(L4699="修改",J4699*'模板使用说明&amp;基础参数'!$E$5*'模板使用说明&amp;基础参数'!$E$11,J4699*'模板使用说明&amp;基础参数'!$E$5*'模板使用说明&amp;基础参数'!$E$10)),IF(K4699="中",IF(L4699="删除",J4699*'模板使用说明&amp;基础参数'!$E$6*'模板使用说明&amp;基础参数'!$E$12,IF(L4699="修改",J4699*'模板使用说明&amp;基础参数'!$E$6*'模板使用说明&amp;基础参数'!$E$11,J4699*'模板使用说明&amp;基础参数'!$E$6*'模板使用说明&amp;基础参数'!$E$10)),IF(L4699="删除",J4699*'模板使用说明&amp;基础参数'!$E$7*'模板使用说明&amp;基础参数'!$E$12,IF(L4699="修改",J4699*'模板使用说明&amp;基础参数'!$E$7*'模板使用说明&amp;基础参数'!$E$11,J4699*'模板使用说明&amp;基础参数'!$E$7*'模板使用说明&amp;基础参数'!$E$10)))))</f>
        <v/>
      </c>
      <c r="N4699" s="83"/>
    </row>
    <row r="4700" ht="14.4" customHeight="1" spans="1:14">
      <c r="A4700" s="68">
        <f t="shared" si="74"/>
        <v>4695</v>
      </c>
      <c r="B4700" s="69"/>
      <c r="C4700" s="69"/>
      <c r="D4700" s="69"/>
      <c r="E4700" s="69"/>
      <c r="F4700" s="69"/>
      <c r="G4700" s="69"/>
      <c r="H4700" s="70"/>
      <c r="I4700" s="68"/>
      <c r="J4700" s="8" t="str">
        <f>IF(I4700="ILF",IF($C$1="预估功能点",'模板使用说明&amp;基础参数'!$E$15,'模板使用说明&amp;基础参数'!$E$22),IF(I4700="EIF",IF($C$1="预估功能点",'模板使用说明&amp;基础参数'!$E$16,'模板使用说明&amp;基础参数'!$E$23),IF(I4700="EI",IF($C$1="预估功能点",'模板使用说明&amp;基础参数'!$E$17,'模板使用说明&amp;基础参数'!$E$24),IF(I4700="EO",IF($C$1="预估功能点",'模板使用说明&amp;基础参数'!$E$18,'模板使用说明&amp;基础参数'!$E$25),IF(I4700="EQ",IF($C$1="预估功能点",'模板使用说明&amp;基础参数'!$E$19,'模板使用说明&amp;基础参数'!$E$26),"")))))</f>
        <v/>
      </c>
      <c r="K4700" s="81"/>
      <c r="L4700" s="81"/>
      <c r="M4700" s="82" t="str">
        <f>IF(J4700="","",IF(K4700="高",IF(L4700="删除",J4700*'模板使用说明&amp;基础参数'!$E$5*'模板使用说明&amp;基础参数'!$E$12,IF(L4700="修改",J4700*'模板使用说明&amp;基础参数'!$E$5*'模板使用说明&amp;基础参数'!$E$11,J4700*'模板使用说明&amp;基础参数'!$E$5*'模板使用说明&amp;基础参数'!$E$10)),IF(K4700="中",IF(L4700="删除",J4700*'模板使用说明&amp;基础参数'!$E$6*'模板使用说明&amp;基础参数'!$E$12,IF(L4700="修改",J4700*'模板使用说明&amp;基础参数'!$E$6*'模板使用说明&amp;基础参数'!$E$11,J4700*'模板使用说明&amp;基础参数'!$E$6*'模板使用说明&amp;基础参数'!$E$10)),IF(L4700="删除",J4700*'模板使用说明&amp;基础参数'!$E$7*'模板使用说明&amp;基础参数'!$E$12,IF(L4700="修改",J4700*'模板使用说明&amp;基础参数'!$E$7*'模板使用说明&amp;基础参数'!$E$11,J4700*'模板使用说明&amp;基础参数'!$E$7*'模板使用说明&amp;基础参数'!$E$10)))))</f>
        <v/>
      </c>
      <c r="N4700" s="83"/>
    </row>
    <row r="4701" ht="14.4" customHeight="1" spans="1:14">
      <c r="A4701" s="68">
        <f t="shared" si="74"/>
        <v>4696</v>
      </c>
      <c r="B4701" s="69"/>
      <c r="C4701" s="69"/>
      <c r="D4701" s="69"/>
      <c r="E4701" s="69"/>
      <c r="F4701" s="69"/>
      <c r="G4701" s="69"/>
      <c r="H4701" s="70"/>
      <c r="I4701" s="68"/>
      <c r="J4701" s="8" t="str">
        <f>IF(I4701="ILF",IF($C$1="预估功能点",'模板使用说明&amp;基础参数'!$E$15,'模板使用说明&amp;基础参数'!$E$22),IF(I4701="EIF",IF($C$1="预估功能点",'模板使用说明&amp;基础参数'!$E$16,'模板使用说明&amp;基础参数'!$E$23),IF(I4701="EI",IF($C$1="预估功能点",'模板使用说明&amp;基础参数'!$E$17,'模板使用说明&amp;基础参数'!$E$24),IF(I4701="EO",IF($C$1="预估功能点",'模板使用说明&amp;基础参数'!$E$18,'模板使用说明&amp;基础参数'!$E$25),IF(I4701="EQ",IF($C$1="预估功能点",'模板使用说明&amp;基础参数'!$E$19,'模板使用说明&amp;基础参数'!$E$26),"")))))</f>
        <v/>
      </c>
      <c r="K4701" s="81"/>
      <c r="L4701" s="81"/>
      <c r="M4701" s="82" t="str">
        <f>IF(J4701="","",IF(K4701="高",IF(L4701="删除",J4701*'模板使用说明&amp;基础参数'!$E$5*'模板使用说明&amp;基础参数'!$E$12,IF(L4701="修改",J4701*'模板使用说明&amp;基础参数'!$E$5*'模板使用说明&amp;基础参数'!$E$11,J4701*'模板使用说明&amp;基础参数'!$E$5*'模板使用说明&amp;基础参数'!$E$10)),IF(K4701="中",IF(L4701="删除",J4701*'模板使用说明&amp;基础参数'!$E$6*'模板使用说明&amp;基础参数'!$E$12,IF(L4701="修改",J4701*'模板使用说明&amp;基础参数'!$E$6*'模板使用说明&amp;基础参数'!$E$11,J4701*'模板使用说明&amp;基础参数'!$E$6*'模板使用说明&amp;基础参数'!$E$10)),IF(L4701="删除",J4701*'模板使用说明&amp;基础参数'!$E$7*'模板使用说明&amp;基础参数'!$E$12,IF(L4701="修改",J4701*'模板使用说明&amp;基础参数'!$E$7*'模板使用说明&amp;基础参数'!$E$11,J4701*'模板使用说明&amp;基础参数'!$E$7*'模板使用说明&amp;基础参数'!$E$10)))))</f>
        <v/>
      </c>
      <c r="N4701" s="83"/>
    </row>
    <row r="4702" ht="14.4" customHeight="1" spans="1:14">
      <c r="A4702" s="68">
        <f t="shared" si="74"/>
        <v>4697</v>
      </c>
      <c r="B4702" s="69"/>
      <c r="C4702" s="69"/>
      <c r="D4702" s="69"/>
      <c r="E4702" s="69"/>
      <c r="F4702" s="69"/>
      <c r="G4702" s="69"/>
      <c r="H4702" s="70"/>
      <c r="I4702" s="68"/>
      <c r="J4702" s="8" t="str">
        <f>IF(I4702="ILF",IF($C$1="预估功能点",'模板使用说明&amp;基础参数'!$E$15,'模板使用说明&amp;基础参数'!$E$22),IF(I4702="EIF",IF($C$1="预估功能点",'模板使用说明&amp;基础参数'!$E$16,'模板使用说明&amp;基础参数'!$E$23),IF(I4702="EI",IF($C$1="预估功能点",'模板使用说明&amp;基础参数'!$E$17,'模板使用说明&amp;基础参数'!$E$24),IF(I4702="EO",IF($C$1="预估功能点",'模板使用说明&amp;基础参数'!$E$18,'模板使用说明&amp;基础参数'!$E$25),IF(I4702="EQ",IF($C$1="预估功能点",'模板使用说明&amp;基础参数'!$E$19,'模板使用说明&amp;基础参数'!$E$26),"")))))</f>
        <v/>
      </c>
      <c r="K4702" s="81"/>
      <c r="L4702" s="81"/>
      <c r="M4702" s="82" t="str">
        <f>IF(J4702="","",IF(K4702="高",IF(L4702="删除",J4702*'模板使用说明&amp;基础参数'!$E$5*'模板使用说明&amp;基础参数'!$E$12,IF(L4702="修改",J4702*'模板使用说明&amp;基础参数'!$E$5*'模板使用说明&amp;基础参数'!$E$11,J4702*'模板使用说明&amp;基础参数'!$E$5*'模板使用说明&amp;基础参数'!$E$10)),IF(K4702="中",IF(L4702="删除",J4702*'模板使用说明&amp;基础参数'!$E$6*'模板使用说明&amp;基础参数'!$E$12,IF(L4702="修改",J4702*'模板使用说明&amp;基础参数'!$E$6*'模板使用说明&amp;基础参数'!$E$11,J4702*'模板使用说明&amp;基础参数'!$E$6*'模板使用说明&amp;基础参数'!$E$10)),IF(L4702="删除",J4702*'模板使用说明&amp;基础参数'!$E$7*'模板使用说明&amp;基础参数'!$E$12,IF(L4702="修改",J4702*'模板使用说明&amp;基础参数'!$E$7*'模板使用说明&amp;基础参数'!$E$11,J4702*'模板使用说明&amp;基础参数'!$E$7*'模板使用说明&amp;基础参数'!$E$10)))))</f>
        <v/>
      </c>
      <c r="N4702" s="83"/>
    </row>
    <row r="4703" ht="14.4" customHeight="1" spans="1:14">
      <c r="A4703" s="68">
        <f t="shared" si="74"/>
        <v>4698</v>
      </c>
      <c r="B4703" s="69"/>
      <c r="C4703" s="69"/>
      <c r="D4703" s="69"/>
      <c r="E4703" s="69"/>
      <c r="F4703" s="69"/>
      <c r="G4703" s="69"/>
      <c r="H4703" s="70"/>
      <c r="I4703" s="68"/>
      <c r="J4703" s="8" t="str">
        <f>IF(I4703="ILF",IF($C$1="预估功能点",'模板使用说明&amp;基础参数'!$E$15,'模板使用说明&amp;基础参数'!$E$22),IF(I4703="EIF",IF($C$1="预估功能点",'模板使用说明&amp;基础参数'!$E$16,'模板使用说明&amp;基础参数'!$E$23),IF(I4703="EI",IF($C$1="预估功能点",'模板使用说明&amp;基础参数'!$E$17,'模板使用说明&amp;基础参数'!$E$24),IF(I4703="EO",IF($C$1="预估功能点",'模板使用说明&amp;基础参数'!$E$18,'模板使用说明&amp;基础参数'!$E$25),IF(I4703="EQ",IF($C$1="预估功能点",'模板使用说明&amp;基础参数'!$E$19,'模板使用说明&amp;基础参数'!$E$26),"")))))</f>
        <v/>
      </c>
      <c r="K4703" s="81"/>
      <c r="L4703" s="81"/>
      <c r="M4703" s="82" t="str">
        <f>IF(J4703="","",IF(K4703="高",IF(L4703="删除",J4703*'模板使用说明&amp;基础参数'!$E$5*'模板使用说明&amp;基础参数'!$E$12,IF(L4703="修改",J4703*'模板使用说明&amp;基础参数'!$E$5*'模板使用说明&amp;基础参数'!$E$11,J4703*'模板使用说明&amp;基础参数'!$E$5*'模板使用说明&amp;基础参数'!$E$10)),IF(K4703="中",IF(L4703="删除",J4703*'模板使用说明&amp;基础参数'!$E$6*'模板使用说明&amp;基础参数'!$E$12,IF(L4703="修改",J4703*'模板使用说明&amp;基础参数'!$E$6*'模板使用说明&amp;基础参数'!$E$11,J4703*'模板使用说明&amp;基础参数'!$E$6*'模板使用说明&amp;基础参数'!$E$10)),IF(L4703="删除",J4703*'模板使用说明&amp;基础参数'!$E$7*'模板使用说明&amp;基础参数'!$E$12,IF(L4703="修改",J4703*'模板使用说明&amp;基础参数'!$E$7*'模板使用说明&amp;基础参数'!$E$11,J4703*'模板使用说明&amp;基础参数'!$E$7*'模板使用说明&amp;基础参数'!$E$10)))))</f>
        <v/>
      </c>
      <c r="N4703" s="83"/>
    </row>
    <row r="4704" ht="14.4" customHeight="1" spans="1:14">
      <c r="A4704" s="68">
        <f t="shared" si="74"/>
        <v>4699</v>
      </c>
      <c r="B4704" s="69"/>
      <c r="C4704" s="69"/>
      <c r="D4704" s="69"/>
      <c r="E4704" s="69"/>
      <c r="F4704" s="69"/>
      <c r="G4704" s="69"/>
      <c r="H4704" s="70"/>
      <c r="I4704" s="68"/>
      <c r="J4704" s="8" t="str">
        <f>IF(I4704="ILF",IF($C$1="预估功能点",'模板使用说明&amp;基础参数'!$E$15,'模板使用说明&amp;基础参数'!$E$22),IF(I4704="EIF",IF($C$1="预估功能点",'模板使用说明&amp;基础参数'!$E$16,'模板使用说明&amp;基础参数'!$E$23),IF(I4704="EI",IF($C$1="预估功能点",'模板使用说明&amp;基础参数'!$E$17,'模板使用说明&amp;基础参数'!$E$24),IF(I4704="EO",IF($C$1="预估功能点",'模板使用说明&amp;基础参数'!$E$18,'模板使用说明&amp;基础参数'!$E$25),IF(I4704="EQ",IF($C$1="预估功能点",'模板使用说明&amp;基础参数'!$E$19,'模板使用说明&amp;基础参数'!$E$26),"")))))</f>
        <v/>
      </c>
      <c r="K4704" s="81"/>
      <c r="L4704" s="81"/>
      <c r="M4704" s="82" t="str">
        <f>IF(J4704="","",IF(K4704="高",IF(L4704="删除",J4704*'模板使用说明&amp;基础参数'!$E$5*'模板使用说明&amp;基础参数'!$E$12,IF(L4704="修改",J4704*'模板使用说明&amp;基础参数'!$E$5*'模板使用说明&amp;基础参数'!$E$11,J4704*'模板使用说明&amp;基础参数'!$E$5*'模板使用说明&amp;基础参数'!$E$10)),IF(K4704="中",IF(L4704="删除",J4704*'模板使用说明&amp;基础参数'!$E$6*'模板使用说明&amp;基础参数'!$E$12,IF(L4704="修改",J4704*'模板使用说明&amp;基础参数'!$E$6*'模板使用说明&amp;基础参数'!$E$11,J4704*'模板使用说明&amp;基础参数'!$E$6*'模板使用说明&amp;基础参数'!$E$10)),IF(L4704="删除",J4704*'模板使用说明&amp;基础参数'!$E$7*'模板使用说明&amp;基础参数'!$E$12,IF(L4704="修改",J4704*'模板使用说明&amp;基础参数'!$E$7*'模板使用说明&amp;基础参数'!$E$11,J4704*'模板使用说明&amp;基础参数'!$E$7*'模板使用说明&amp;基础参数'!$E$10)))))</f>
        <v/>
      </c>
      <c r="N4704" s="83"/>
    </row>
    <row r="4705" ht="14.4" customHeight="1" spans="1:14">
      <c r="A4705" s="68">
        <f t="shared" si="74"/>
        <v>4700</v>
      </c>
      <c r="B4705" s="69"/>
      <c r="C4705" s="69"/>
      <c r="D4705" s="69"/>
      <c r="E4705" s="69"/>
      <c r="F4705" s="69"/>
      <c r="G4705" s="69"/>
      <c r="H4705" s="70"/>
      <c r="I4705" s="68"/>
      <c r="J4705" s="8" t="str">
        <f>IF(I4705="ILF",IF($C$1="预估功能点",'模板使用说明&amp;基础参数'!$E$15,'模板使用说明&amp;基础参数'!$E$22),IF(I4705="EIF",IF($C$1="预估功能点",'模板使用说明&amp;基础参数'!$E$16,'模板使用说明&amp;基础参数'!$E$23),IF(I4705="EI",IF($C$1="预估功能点",'模板使用说明&amp;基础参数'!$E$17,'模板使用说明&amp;基础参数'!$E$24),IF(I4705="EO",IF($C$1="预估功能点",'模板使用说明&amp;基础参数'!$E$18,'模板使用说明&amp;基础参数'!$E$25),IF(I4705="EQ",IF($C$1="预估功能点",'模板使用说明&amp;基础参数'!$E$19,'模板使用说明&amp;基础参数'!$E$26),"")))))</f>
        <v/>
      </c>
      <c r="K4705" s="81"/>
      <c r="L4705" s="81"/>
      <c r="M4705" s="82" t="str">
        <f>IF(J4705="","",IF(K4705="高",IF(L4705="删除",J4705*'模板使用说明&amp;基础参数'!$E$5*'模板使用说明&amp;基础参数'!$E$12,IF(L4705="修改",J4705*'模板使用说明&amp;基础参数'!$E$5*'模板使用说明&amp;基础参数'!$E$11,J4705*'模板使用说明&amp;基础参数'!$E$5*'模板使用说明&amp;基础参数'!$E$10)),IF(K4705="中",IF(L4705="删除",J4705*'模板使用说明&amp;基础参数'!$E$6*'模板使用说明&amp;基础参数'!$E$12,IF(L4705="修改",J4705*'模板使用说明&amp;基础参数'!$E$6*'模板使用说明&amp;基础参数'!$E$11,J4705*'模板使用说明&amp;基础参数'!$E$6*'模板使用说明&amp;基础参数'!$E$10)),IF(L4705="删除",J4705*'模板使用说明&amp;基础参数'!$E$7*'模板使用说明&amp;基础参数'!$E$12,IF(L4705="修改",J4705*'模板使用说明&amp;基础参数'!$E$7*'模板使用说明&amp;基础参数'!$E$11,J4705*'模板使用说明&amp;基础参数'!$E$7*'模板使用说明&amp;基础参数'!$E$10)))))</f>
        <v/>
      </c>
      <c r="N4705" s="83"/>
    </row>
    <row r="4706" ht="14.4" customHeight="1" spans="1:14">
      <c r="A4706" s="68">
        <f t="shared" si="74"/>
        <v>4701</v>
      </c>
      <c r="B4706" s="69"/>
      <c r="C4706" s="69"/>
      <c r="D4706" s="69"/>
      <c r="E4706" s="69"/>
      <c r="F4706" s="69"/>
      <c r="G4706" s="69"/>
      <c r="H4706" s="70"/>
      <c r="I4706" s="68"/>
      <c r="J4706" s="8" t="str">
        <f>IF(I4706="ILF",IF($C$1="预估功能点",'模板使用说明&amp;基础参数'!$E$15,'模板使用说明&amp;基础参数'!$E$22),IF(I4706="EIF",IF($C$1="预估功能点",'模板使用说明&amp;基础参数'!$E$16,'模板使用说明&amp;基础参数'!$E$23),IF(I4706="EI",IF($C$1="预估功能点",'模板使用说明&amp;基础参数'!$E$17,'模板使用说明&amp;基础参数'!$E$24),IF(I4706="EO",IF($C$1="预估功能点",'模板使用说明&amp;基础参数'!$E$18,'模板使用说明&amp;基础参数'!$E$25),IF(I4706="EQ",IF($C$1="预估功能点",'模板使用说明&amp;基础参数'!$E$19,'模板使用说明&amp;基础参数'!$E$26),"")))))</f>
        <v/>
      </c>
      <c r="K4706" s="81"/>
      <c r="L4706" s="81"/>
      <c r="M4706" s="82" t="str">
        <f>IF(J4706="","",IF(K4706="高",IF(L4706="删除",J4706*'模板使用说明&amp;基础参数'!$E$5*'模板使用说明&amp;基础参数'!$E$12,IF(L4706="修改",J4706*'模板使用说明&amp;基础参数'!$E$5*'模板使用说明&amp;基础参数'!$E$11,J4706*'模板使用说明&amp;基础参数'!$E$5*'模板使用说明&amp;基础参数'!$E$10)),IF(K4706="中",IF(L4706="删除",J4706*'模板使用说明&amp;基础参数'!$E$6*'模板使用说明&amp;基础参数'!$E$12,IF(L4706="修改",J4706*'模板使用说明&amp;基础参数'!$E$6*'模板使用说明&amp;基础参数'!$E$11,J4706*'模板使用说明&amp;基础参数'!$E$6*'模板使用说明&amp;基础参数'!$E$10)),IF(L4706="删除",J4706*'模板使用说明&amp;基础参数'!$E$7*'模板使用说明&amp;基础参数'!$E$12,IF(L4706="修改",J4706*'模板使用说明&amp;基础参数'!$E$7*'模板使用说明&amp;基础参数'!$E$11,J4706*'模板使用说明&amp;基础参数'!$E$7*'模板使用说明&amp;基础参数'!$E$10)))))</f>
        <v/>
      </c>
      <c r="N4706" s="83"/>
    </row>
    <row r="4707" ht="14.4" customHeight="1" spans="1:14">
      <c r="A4707" s="68">
        <f t="shared" si="74"/>
        <v>4702</v>
      </c>
      <c r="B4707" s="69"/>
      <c r="C4707" s="69"/>
      <c r="D4707" s="69"/>
      <c r="E4707" s="69"/>
      <c r="F4707" s="69"/>
      <c r="G4707" s="69"/>
      <c r="H4707" s="70"/>
      <c r="I4707" s="68"/>
      <c r="J4707" s="8" t="str">
        <f>IF(I4707="ILF",IF($C$1="预估功能点",'模板使用说明&amp;基础参数'!$E$15,'模板使用说明&amp;基础参数'!$E$22),IF(I4707="EIF",IF($C$1="预估功能点",'模板使用说明&amp;基础参数'!$E$16,'模板使用说明&amp;基础参数'!$E$23),IF(I4707="EI",IF($C$1="预估功能点",'模板使用说明&amp;基础参数'!$E$17,'模板使用说明&amp;基础参数'!$E$24),IF(I4707="EO",IF($C$1="预估功能点",'模板使用说明&amp;基础参数'!$E$18,'模板使用说明&amp;基础参数'!$E$25),IF(I4707="EQ",IF($C$1="预估功能点",'模板使用说明&amp;基础参数'!$E$19,'模板使用说明&amp;基础参数'!$E$26),"")))))</f>
        <v/>
      </c>
      <c r="K4707" s="81"/>
      <c r="L4707" s="81"/>
      <c r="M4707" s="82" t="str">
        <f>IF(J4707="","",IF(K4707="高",IF(L4707="删除",J4707*'模板使用说明&amp;基础参数'!$E$5*'模板使用说明&amp;基础参数'!$E$12,IF(L4707="修改",J4707*'模板使用说明&amp;基础参数'!$E$5*'模板使用说明&amp;基础参数'!$E$11,J4707*'模板使用说明&amp;基础参数'!$E$5*'模板使用说明&amp;基础参数'!$E$10)),IF(K4707="中",IF(L4707="删除",J4707*'模板使用说明&amp;基础参数'!$E$6*'模板使用说明&amp;基础参数'!$E$12,IF(L4707="修改",J4707*'模板使用说明&amp;基础参数'!$E$6*'模板使用说明&amp;基础参数'!$E$11,J4707*'模板使用说明&amp;基础参数'!$E$6*'模板使用说明&amp;基础参数'!$E$10)),IF(L4707="删除",J4707*'模板使用说明&amp;基础参数'!$E$7*'模板使用说明&amp;基础参数'!$E$12,IF(L4707="修改",J4707*'模板使用说明&amp;基础参数'!$E$7*'模板使用说明&amp;基础参数'!$E$11,J4707*'模板使用说明&amp;基础参数'!$E$7*'模板使用说明&amp;基础参数'!$E$10)))))</f>
        <v/>
      </c>
      <c r="N4707" s="83"/>
    </row>
    <row r="4708" ht="14.4" customHeight="1" spans="1:14">
      <c r="A4708" s="68">
        <f t="shared" si="74"/>
        <v>4703</v>
      </c>
      <c r="B4708" s="69"/>
      <c r="C4708" s="69"/>
      <c r="D4708" s="69"/>
      <c r="E4708" s="69"/>
      <c r="F4708" s="69"/>
      <c r="G4708" s="69"/>
      <c r="H4708" s="70"/>
      <c r="I4708" s="68"/>
      <c r="J4708" s="8" t="str">
        <f>IF(I4708="ILF",IF($C$1="预估功能点",'模板使用说明&amp;基础参数'!$E$15,'模板使用说明&amp;基础参数'!$E$22),IF(I4708="EIF",IF($C$1="预估功能点",'模板使用说明&amp;基础参数'!$E$16,'模板使用说明&amp;基础参数'!$E$23),IF(I4708="EI",IF($C$1="预估功能点",'模板使用说明&amp;基础参数'!$E$17,'模板使用说明&amp;基础参数'!$E$24),IF(I4708="EO",IF($C$1="预估功能点",'模板使用说明&amp;基础参数'!$E$18,'模板使用说明&amp;基础参数'!$E$25),IF(I4708="EQ",IF($C$1="预估功能点",'模板使用说明&amp;基础参数'!$E$19,'模板使用说明&amp;基础参数'!$E$26),"")))))</f>
        <v/>
      </c>
      <c r="K4708" s="81"/>
      <c r="L4708" s="81"/>
      <c r="M4708" s="82" t="str">
        <f>IF(J4708="","",IF(K4708="高",IF(L4708="删除",J4708*'模板使用说明&amp;基础参数'!$E$5*'模板使用说明&amp;基础参数'!$E$12,IF(L4708="修改",J4708*'模板使用说明&amp;基础参数'!$E$5*'模板使用说明&amp;基础参数'!$E$11,J4708*'模板使用说明&amp;基础参数'!$E$5*'模板使用说明&amp;基础参数'!$E$10)),IF(K4708="中",IF(L4708="删除",J4708*'模板使用说明&amp;基础参数'!$E$6*'模板使用说明&amp;基础参数'!$E$12,IF(L4708="修改",J4708*'模板使用说明&amp;基础参数'!$E$6*'模板使用说明&amp;基础参数'!$E$11,J4708*'模板使用说明&amp;基础参数'!$E$6*'模板使用说明&amp;基础参数'!$E$10)),IF(L4708="删除",J4708*'模板使用说明&amp;基础参数'!$E$7*'模板使用说明&amp;基础参数'!$E$12,IF(L4708="修改",J4708*'模板使用说明&amp;基础参数'!$E$7*'模板使用说明&amp;基础参数'!$E$11,J4708*'模板使用说明&amp;基础参数'!$E$7*'模板使用说明&amp;基础参数'!$E$10)))))</f>
        <v/>
      </c>
      <c r="N4708" s="83"/>
    </row>
    <row r="4709" ht="14.4" customHeight="1" spans="1:14">
      <c r="A4709" s="68">
        <f t="shared" si="74"/>
        <v>4704</v>
      </c>
      <c r="B4709" s="69"/>
      <c r="C4709" s="69"/>
      <c r="D4709" s="69"/>
      <c r="E4709" s="69"/>
      <c r="F4709" s="69"/>
      <c r="G4709" s="69"/>
      <c r="H4709" s="70"/>
      <c r="I4709" s="68"/>
      <c r="J4709" s="8" t="str">
        <f>IF(I4709="ILF",IF($C$1="预估功能点",'模板使用说明&amp;基础参数'!$E$15,'模板使用说明&amp;基础参数'!$E$22),IF(I4709="EIF",IF($C$1="预估功能点",'模板使用说明&amp;基础参数'!$E$16,'模板使用说明&amp;基础参数'!$E$23),IF(I4709="EI",IF($C$1="预估功能点",'模板使用说明&amp;基础参数'!$E$17,'模板使用说明&amp;基础参数'!$E$24),IF(I4709="EO",IF($C$1="预估功能点",'模板使用说明&amp;基础参数'!$E$18,'模板使用说明&amp;基础参数'!$E$25),IF(I4709="EQ",IF($C$1="预估功能点",'模板使用说明&amp;基础参数'!$E$19,'模板使用说明&amp;基础参数'!$E$26),"")))))</f>
        <v/>
      </c>
      <c r="K4709" s="81"/>
      <c r="L4709" s="81"/>
      <c r="M4709" s="82" t="str">
        <f>IF(J4709="","",IF(K4709="高",IF(L4709="删除",J4709*'模板使用说明&amp;基础参数'!$E$5*'模板使用说明&amp;基础参数'!$E$12,IF(L4709="修改",J4709*'模板使用说明&amp;基础参数'!$E$5*'模板使用说明&amp;基础参数'!$E$11,J4709*'模板使用说明&amp;基础参数'!$E$5*'模板使用说明&amp;基础参数'!$E$10)),IF(K4709="中",IF(L4709="删除",J4709*'模板使用说明&amp;基础参数'!$E$6*'模板使用说明&amp;基础参数'!$E$12,IF(L4709="修改",J4709*'模板使用说明&amp;基础参数'!$E$6*'模板使用说明&amp;基础参数'!$E$11,J4709*'模板使用说明&amp;基础参数'!$E$6*'模板使用说明&amp;基础参数'!$E$10)),IF(L4709="删除",J4709*'模板使用说明&amp;基础参数'!$E$7*'模板使用说明&amp;基础参数'!$E$12,IF(L4709="修改",J4709*'模板使用说明&amp;基础参数'!$E$7*'模板使用说明&amp;基础参数'!$E$11,J4709*'模板使用说明&amp;基础参数'!$E$7*'模板使用说明&amp;基础参数'!$E$10)))))</f>
        <v/>
      </c>
      <c r="N4709" s="83"/>
    </row>
    <row r="4710" ht="14.4" customHeight="1" spans="1:14">
      <c r="A4710" s="68">
        <f t="shared" si="74"/>
        <v>4705</v>
      </c>
      <c r="B4710" s="69"/>
      <c r="C4710" s="69"/>
      <c r="D4710" s="69"/>
      <c r="E4710" s="69"/>
      <c r="F4710" s="69"/>
      <c r="G4710" s="69"/>
      <c r="H4710" s="70"/>
      <c r="I4710" s="68"/>
      <c r="J4710" s="8" t="str">
        <f>IF(I4710="ILF",IF($C$1="预估功能点",'模板使用说明&amp;基础参数'!$E$15,'模板使用说明&amp;基础参数'!$E$22),IF(I4710="EIF",IF($C$1="预估功能点",'模板使用说明&amp;基础参数'!$E$16,'模板使用说明&amp;基础参数'!$E$23),IF(I4710="EI",IF($C$1="预估功能点",'模板使用说明&amp;基础参数'!$E$17,'模板使用说明&amp;基础参数'!$E$24),IF(I4710="EO",IF($C$1="预估功能点",'模板使用说明&amp;基础参数'!$E$18,'模板使用说明&amp;基础参数'!$E$25),IF(I4710="EQ",IF($C$1="预估功能点",'模板使用说明&amp;基础参数'!$E$19,'模板使用说明&amp;基础参数'!$E$26),"")))))</f>
        <v/>
      </c>
      <c r="K4710" s="81"/>
      <c r="L4710" s="81"/>
      <c r="M4710" s="82" t="str">
        <f>IF(J4710="","",IF(K4710="高",IF(L4710="删除",J4710*'模板使用说明&amp;基础参数'!$E$5*'模板使用说明&amp;基础参数'!$E$12,IF(L4710="修改",J4710*'模板使用说明&amp;基础参数'!$E$5*'模板使用说明&amp;基础参数'!$E$11,J4710*'模板使用说明&amp;基础参数'!$E$5*'模板使用说明&amp;基础参数'!$E$10)),IF(K4710="中",IF(L4710="删除",J4710*'模板使用说明&amp;基础参数'!$E$6*'模板使用说明&amp;基础参数'!$E$12,IF(L4710="修改",J4710*'模板使用说明&amp;基础参数'!$E$6*'模板使用说明&amp;基础参数'!$E$11,J4710*'模板使用说明&amp;基础参数'!$E$6*'模板使用说明&amp;基础参数'!$E$10)),IF(L4710="删除",J4710*'模板使用说明&amp;基础参数'!$E$7*'模板使用说明&amp;基础参数'!$E$12,IF(L4710="修改",J4710*'模板使用说明&amp;基础参数'!$E$7*'模板使用说明&amp;基础参数'!$E$11,J4710*'模板使用说明&amp;基础参数'!$E$7*'模板使用说明&amp;基础参数'!$E$10)))))</f>
        <v/>
      </c>
      <c r="N4710" s="83"/>
    </row>
    <row r="4711" ht="14.4" customHeight="1" spans="1:14">
      <c r="A4711" s="68">
        <f t="shared" si="74"/>
        <v>4706</v>
      </c>
      <c r="B4711" s="69"/>
      <c r="C4711" s="69"/>
      <c r="D4711" s="69"/>
      <c r="E4711" s="69"/>
      <c r="F4711" s="69"/>
      <c r="G4711" s="69"/>
      <c r="H4711" s="70"/>
      <c r="I4711" s="68"/>
      <c r="J4711" s="8" t="str">
        <f>IF(I4711="ILF",IF($C$1="预估功能点",'模板使用说明&amp;基础参数'!$E$15,'模板使用说明&amp;基础参数'!$E$22),IF(I4711="EIF",IF($C$1="预估功能点",'模板使用说明&amp;基础参数'!$E$16,'模板使用说明&amp;基础参数'!$E$23),IF(I4711="EI",IF($C$1="预估功能点",'模板使用说明&amp;基础参数'!$E$17,'模板使用说明&amp;基础参数'!$E$24),IF(I4711="EO",IF($C$1="预估功能点",'模板使用说明&amp;基础参数'!$E$18,'模板使用说明&amp;基础参数'!$E$25),IF(I4711="EQ",IF($C$1="预估功能点",'模板使用说明&amp;基础参数'!$E$19,'模板使用说明&amp;基础参数'!$E$26),"")))))</f>
        <v/>
      </c>
      <c r="K4711" s="81"/>
      <c r="L4711" s="81"/>
      <c r="M4711" s="82" t="str">
        <f>IF(J4711="","",IF(K4711="高",IF(L4711="删除",J4711*'模板使用说明&amp;基础参数'!$E$5*'模板使用说明&amp;基础参数'!$E$12,IF(L4711="修改",J4711*'模板使用说明&amp;基础参数'!$E$5*'模板使用说明&amp;基础参数'!$E$11,J4711*'模板使用说明&amp;基础参数'!$E$5*'模板使用说明&amp;基础参数'!$E$10)),IF(K4711="中",IF(L4711="删除",J4711*'模板使用说明&amp;基础参数'!$E$6*'模板使用说明&amp;基础参数'!$E$12,IF(L4711="修改",J4711*'模板使用说明&amp;基础参数'!$E$6*'模板使用说明&amp;基础参数'!$E$11,J4711*'模板使用说明&amp;基础参数'!$E$6*'模板使用说明&amp;基础参数'!$E$10)),IF(L4711="删除",J4711*'模板使用说明&amp;基础参数'!$E$7*'模板使用说明&amp;基础参数'!$E$12,IF(L4711="修改",J4711*'模板使用说明&amp;基础参数'!$E$7*'模板使用说明&amp;基础参数'!$E$11,J4711*'模板使用说明&amp;基础参数'!$E$7*'模板使用说明&amp;基础参数'!$E$10)))))</f>
        <v/>
      </c>
      <c r="N4711" s="83"/>
    </row>
    <row r="4712" ht="14.4" customHeight="1" spans="1:14">
      <c r="A4712" s="68">
        <f t="shared" si="74"/>
        <v>4707</v>
      </c>
      <c r="B4712" s="69"/>
      <c r="C4712" s="69"/>
      <c r="D4712" s="69"/>
      <c r="E4712" s="69"/>
      <c r="F4712" s="69"/>
      <c r="G4712" s="69"/>
      <c r="H4712" s="70"/>
      <c r="I4712" s="68"/>
      <c r="J4712" s="8" t="str">
        <f>IF(I4712="ILF",IF($C$1="预估功能点",'模板使用说明&amp;基础参数'!$E$15,'模板使用说明&amp;基础参数'!$E$22),IF(I4712="EIF",IF($C$1="预估功能点",'模板使用说明&amp;基础参数'!$E$16,'模板使用说明&amp;基础参数'!$E$23),IF(I4712="EI",IF($C$1="预估功能点",'模板使用说明&amp;基础参数'!$E$17,'模板使用说明&amp;基础参数'!$E$24),IF(I4712="EO",IF($C$1="预估功能点",'模板使用说明&amp;基础参数'!$E$18,'模板使用说明&amp;基础参数'!$E$25),IF(I4712="EQ",IF($C$1="预估功能点",'模板使用说明&amp;基础参数'!$E$19,'模板使用说明&amp;基础参数'!$E$26),"")))))</f>
        <v/>
      </c>
      <c r="K4712" s="81"/>
      <c r="L4712" s="81"/>
      <c r="M4712" s="82" t="str">
        <f>IF(J4712="","",IF(K4712="高",IF(L4712="删除",J4712*'模板使用说明&amp;基础参数'!$E$5*'模板使用说明&amp;基础参数'!$E$12,IF(L4712="修改",J4712*'模板使用说明&amp;基础参数'!$E$5*'模板使用说明&amp;基础参数'!$E$11,J4712*'模板使用说明&amp;基础参数'!$E$5*'模板使用说明&amp;基础参数'!$E$10)),IF(K4712="中",IF(L4712="删除",J4712*'模板使用说明&amp;基础参数'!$E$6*'模板使用说明&amp;基础参数'!$E$12,IF(L4712="修改",J4712*'模板使用说明&amp;基础参数'!$E$6*'模板使用说明&amp;基础参数'!$E$11,J4712*'模板使用说明&amp;基础参数'!$E$6*'模板使用说明&amp;基础参数'!$E$10)),IF(L4712="删除",J4712*'模板使用说明&amp;基础参数'!$E$7*'模板使用说明&amp;基础参数'!$E$12,IF(L4712="修改",J4712*'模板使用说明&amp;基础参数'!$E$7*'模板使用说明&amp;基础参数'!$E$11,J4712*'模板使用说明&amp;基础参数'!$E$7*'模板使用说明&amp;基础参数'!$E$10)))))</f>
        <v/>
      </c>
      <c r="N4712" s="83"/>
    </row>
    <row r="4713" ht="14.4" customHeight="1" spans="1:14">
      <c r="A4713" s="68">
        <f t="shared" si="74"/>
        <v>4708</v>
      </c>
      <c r="B4713" s="69"/>
      <c r="C4713" s="69"/>
      <c r="D4713" s="69"/>
      <c r="E4713" s="69"/>
      <c r="F4713" s="69"/>
      <c r="G4713" s="69"/>
      <c r="H4713" s="70"/>
      <c r="I4713" s="68"/>
      <c r="J4713" s="8" t="str">
        <f>IF(I4713="ILF",IF($C$1="预估功能点",'模板使用说明&amp;基础参数'!$E$15,'模板使用说明&amp;基础参数'!$E$22),IF(I4713="EIF",IF($C$1="预估功能点",'模板使用说明&amp;基础参数'!$E$16,'模板使用说明&amp;基础参数'!$E$23),IF(I4713="EI",IF($C$1="预估功能点",'模板使用说明&amp;基础参数'!$E$17,'模板使用说明&amp;基础参数'!$E$24),IF(I4713="EO",IF($C$1="预估功能点",'模板使用说明&amp;基础参数'!$E$18,'模板使用说明&amp;基础参数'!$E$25),IF(I4713="EQ",IF($C$1="预估功能点",'模板使用说明&amp;基础参数'!$E$19,'模板使用说明&amp;基础参数'!$E$26),"")))))</f>
        <v/>
      </c>
      <c r="K4713" s="81"/>
      <c r="L4713" s="81"/>
      <c r="M4713" s="82" t="str">
        <f>IF(J4713="","",IF(K4713="高",IF(L4713="删除",J4713*'模板使用说明&amp;基础参数'!$E$5*'模板使用说明&amp;基础参数'!$E$12,IF(L4713="修改",J4713*'模板使用说明&amp;基础参数'!$E$5*'模板使用说明&amp;基础参数'!$E$11,J4713*'模板使用说明&amp;基础参数'!$E$5*'模板使用说明&amp;基础参数'!$E$10)),IF(K4713="中",IF(L4713="删除",J4713*'模板使用说明&amp;基础参数'!$E$6*'模板使用说明&amp;基础参数'!$E$12,IF(L4713="修改",J4713*'模板使用说明&amp;基础参数'!$E$6*'模板使用说明&amp;基础参数'!$E$11,J4713*'模板使用说明&amp;基础参数'!$E$6*'模板使用说明&amp;基础参数'!$E$10)),IF(L4713="删除",J4713*'模板使用说明&amp;基础参数'!$E$7*'模板使用说明&amp;基础参数'!$E$12,IF(L4713="修改",J4713*'模板使用说明&amp;基础参数'!$E$7*'模板使用说明&amp;基础参数'!$E$11,J4713*'模板使用说明&amp;基础参数'!$E$7*'模板使用说明&amp;基础参数'!$E$10)))))</f>
        <v/>
      </c>
      <c r="N4713" s="83"/>
    </row>
    <row r="4714" ht="14.4" customHeight="1" spans="1:14">
      <c r="A4714" s="68">
        <f t="shared" si="74"/>
        <v>4709</v>
      </c>
      <c r="B4714" s="69"/>
      <c r="C4714" s="69"/>
      <c r="D4714" s="69"/>
      <c r="E4714" s="69"/>
      <c r="F4714" s="69"/>
      <c r="G4714" s="69"/>
      <c r="H4714" s="70"/>
      <c r="I4714" s="68"/>
      <c r="J4714" s="8" t="str">
        <f>IF(I4714="ILF",IF($C$1="预估功能点",'模板使用说明&amp;基础参数'!$E$15,'模板使用说明&amp;基础参数'!$E$22),IF(I4714="EIF",IF($C$1="预估功能点",'模板使用说明&amp;基础参数'!$E$16,'模板使用说明&amp;基础参数'!$E$23),IF(I4714="EI",IF($C$1="预估功能点",'模板使用说明&amp;基础参数'!$E$17,'模板使用说明&amp;基础参数'!$E$24),IF(I4714="EO",IF($C$1="预估功能点",'模板使用说明&amp;基础参数'!$E$18,'模板使用说明&amp;基础参数'!$E$25),IF(I4714="EQ",IF($C$1="预估功能点",'模板使用说明&amp;基础参数'!$E$19,'模板使用说明&amp;基础参数'!$E$26),"")))))</f>
        <v/>
      </c>
      <c r="K4714" s="81"/>
      <c r="L4714" s="81"/>
      <c r="M4714" s="82" t="str">
        <f>IF(J4714="","",IF(K4714="高",IF(L4714="删除",J4714*'模板使用说明&amp;基础参数'!$E$5*'模板使用说明&amp;基础参数'!$E$12,IF(L4714="修改",J4714*'模板使用说明&amp;基础参数'!$E$5*'模板使用说明&amp;基础参数'!$E$11,J4714*'模板使用说明&amp;基础参数'!$E$5*'模板使用说明&amp;基础参数'!$E$10)),IF(K4714="中",IF(L4714="删除",J4714*'模板使用说明&amp;基础参数'!$E$6*'模板使用说明&amp;基础参数'!$E$12,IF(L4714="修改",J4714*'模板使用说明&amp;基础参数'!$E$6*'模板使用说明&amp;基础参数'!$E$11,J4714*'模板使用说明&amp;基础参数'!$E$6*'模板使用说明&amp;基础参数'!$E$10)),IF(L4714="删除",J4714*'模板使用说明&amp;基础参数'!$E$7*'模板使用说明&amp;基础参数'!$E$12,IF(L4714="修改",J4714*'模板使用说明&amp;基础参数'!$E$7*'模板使用说明&amp;基础参数'!$E$11,J4714*'模板使用说明&amp;基础参数'!$E$7*'模板使用说明&amp;基础参数'!$E$10)))))</f>
        <v/>
      </c>
      <c r="N4714" s="83"/>
    </row>
    <row r="4715" ht="14.4" customHeight="1" spans="1:14">
      <c r="A4715" s="68">
        <f t="shared" si="74"/>
        <v>4710</v>
      </c>
      <c r="B4715" s="69"/>
      <c r="C4715" s="69"/>
      <c r="D4715" s="69"/>
      <c r="E4715" s="69"/>
      <c r="F4715" s="69"/>
      <c r="G4715" s="69"/>
      <c r="H4715" s="70"/>
      <c r="I4715" s="68"/>
      <c r="J4715" s="8" t="str">
        <f>IF(I4715="ILF",IF($C$1="预估功能点",'模板使用说明&amp;基础参数'!$E$15,'模板使用说明&amp;基础参数'!$E$22),IF(I4715="EIF",IF($C$1="预估功能点",'模板使用说明&amp;基础参数'!$E$16,'模板使用说明&amp;基础参数'!$E$23),IF(I4715="EI",IF($C$1="预估功能点",'模板使用说明&amp;基础参数'!$E$17,'模板使用说明&amp;基础参数'!$E$24),IF(I4715="EO",IF($C$1="预估功能点",'模板使用说明&amp;基础参数'!$E$18,'模板使用说明&amp;基础参数'!$E$25),IF(I4715="EQ",IF($C$1="预估功能点",'模板使用说明&amp;基础参数'!$E$19,'模板使用说明&amp;基础参数'!$E$26),"")))))</f>
        <v/>
      </c>
      <c r="K4715" s="81"/>
      <c r="L4715" s="81"/>
      <c r="M4715" s="82" t="str">
        <f>IF(J4715="","",IF(K4715="高",IF(L4715="删除",J4715*'模板使用说明&amp;基础参数'!$E$5*'模板使用说明&amp;基础参数'!$E$12,IF(L4715="修改",J4715*'模板使用说明&amp;基础参数'!$E$5*'模板使用说明&amp;基础参数'!$E$11,J4715*'模板使用说明&amp;基础参数'!$E$5*'模板使用说明&amp;基础参数'!$E$10)),IF(K4715="中",IF(L4715="删除",J4715*'模板使用说明&amp;基础参数'!$E$6*'模板使用说明&amp;基础参数'!$E$12,IF(L4715="修改",J4715*'模板使用说明&amp;基础参数'!$E$6*'模板使用说明&amp;基础参数'!$E$11,J4715*'模板使用说明&amp;基础参数'!$E$6*'模板使用说明&amp;基础参数'!$E$10)),IF(L4715="删除",J4715*'模板使用说明&amp;基础参数'!$E$7*'模板使用说明&amp;基础参数'!$E$12,IF(L4715="修改",J4715*'模板使用说明&amp;基础参数'!$E$7*'模板使用说明&amp;基础参数'!$E$11,J4715*'模板使用说明&amp;基础参数'!$E$7*'模板使用说明&amp;基础参数'!$E$10)))))</f>
        <v/>
      </c>
      <c r="N4715" s="83"/>
    </row>
    <row r="4716" ht="14.4" customHeight="1" spans="1:14">
      <c r="A4716" s="68">
        <f t="shared" si="74"/>
        <v>4711</v>
      </c>
      <c r="B4716" s="69"/>
      <c r="C4716" s="69"/>
      <c r="D4716" s="69"/>
      <c r="E4716" s="69"/>
      <c r="F4716" s="69"/>
      <c r="G4716" s="69"/>
      <c r="H4716" s="70"/>
      <c r="I4716" s="68"/>
      <c r="J4716" s="8" t="str">
        <f>IF(I4716="ILF",IF($C$1="预估功能点",'模板使用说明&amp;基础参数'!$E$15,'模板使用说明&amp;基础参数'!$E$22),IF(I4716="EIF",IF($C$1="预估功能点",'模板使用说明&amp;基础参数'!$E$16,'模板使用说明&amp;基础参数'!$E$23),IF(I4716="EI",IF($C$1="预估功能点",'模板使用说明&amp;基础参数'!$E$17,'模板使用说明&amp;基础参数'!$E$24),IF(I4716="EO",IF($C$1="预估功能点",'模板使用说明&amp;基础参数'!$E$18,'模板使用说明&amp;基础参数'!$E$25),IF(I4716="EQ",IF($C$1="预估功能点",'模板使用说明&amp;基础参数'!$E$19,'模板使用说明&amp;基础参数'!$E$26),"")))))</f>
        <v/>
      </c>
      <c r="K4716" s="81"/>
      <c r="L4716" s="81"/>
      <c r="M4716" s="82" t="str">
        <f>IF(J4716="","",IF(K4716="高",IF(L4716="删除",J4716*'模板使用说明&amp;基础参数'!$E$5*'模板使用说明&amp;基础参数'!$E$12,IF(L4716="修改",J4716*'模板使用说明&amp;基础参数'!$E$5*'模板使用说明&amp;基础参数'!$E$11,J4716*'模板使用说明&amp;基础参数'!$E$5*'模板使用说明&amp;基础参数'!$E$10)),IF(K4716="中",IF(L4716="删除",J4716*'模板使用说明&amp;基础参数'!$E$6*'模板使用说明&amp;基础参数'!$E$12,IF(L4716="修改",J4716*'模板使用说明&amp;基础参数'!$E$6*'模板使用说明&amp;基础参数'!$E$11,J4716*'模板使用说明&amp;基础参数'!$E$6*'模板使用说明&amp;基础参数'!$E$10)),IF(L4716="删除",J4716*'模板使用说明&amp;基础参数'!$E$7*'模板使用说明&amp;基础参数'!$E$12,IF(L4716="修改",J4716*'模板使用说明&amp;基础参数'!$E$7*'模板使用说明&amp;基础参数'!$E$11,J4716*'模板使用说明&amp;基础参数'!$E$7*'模板使用说明&amp;基础参数'!$E$10)))))</f>
        <v/>
      </c>
      <c r="N4716" s="83"/>
    </row>
    <row r="4717" ht="14.4" customHeight="1" spans="1:14">
      <c r="A4717" s="68">
        <f t="shared" si="74"/>
        <v>4712</v>
      </c>
      <c r="B4717" s="69"/>
      <c r="C4717" s="69"/>
      <c r="D4717" s="69"/>
      <c r="E4717" s="69"/>
      <c r="F4717" s="69"/>
      <c r="G4717" s="69"/>
      <c r="H4717" s="70"/>
      <c r="I4717" s="68"/>
      <c r="J4717" s="8" t="str">
        <f>IF(I4717="ILF",IF($C$1="预估功能点",'模板使用说明&amp;基础参数'!$E$15,'模板使用说明&amp;基础参数'!$E$22),IF(I4717="EIF",IF($C$1="预估功能点",'模板使用说明&amp;基础参数'!$E$16,'模板使用说明&amp;基础参数'!$E$23),IF(I4717="EI",IF($C$1="预估功能点",'模板使用说明&amp;基础参数'!$E$17,'模板使用说明&amp;基础参数'!$E$24),IF(I4717="EO",IF($C$1="预估功能点",'模板使用说明&amp;基础参数'!$E$18,'模板使用说明&amp;基础参数'!$E$25),IF(I4717="EQ",IF($C$1="预估功能点",'模板使用说明&amp;基础参数'!$E$19,'模板使用说明&amp;基础参数'!$E$26),"")))))</f>
        <v/>
      </c>
      <c r="K4717" s="81"/>
      <c r="L4717" s="81"/>
      <c r="M4717" s="82" t="str">
        <f>IF(J4717="","",IF(K4717="高",IF(L4717="删除",J4717*'模板使用说明&amp;基础参数'!$E$5*'模板使用说明&amp;基础参数'!$E$12,IF(L4717="修改",J4717*'模板使用说明&amp;基础参数'!$E$5*'模板使用说明&amp;基础参数'!$E$11,J4717*'模板使用说明&amp;基础参数'!$E$5*'模板使用说明&amp;基础参数'!$E$10)),IF(K4717="中",IF(L4717="删除",J4717*'模板使用说明&amp;基础参数'!$E$6*'模板使用说明&amp;基础参数'!$E$12,IF(L4717="修改",J4717*'模板使用说明&amp;基础参数'!$E$6*'模板使用说明&amp;基础参数'!$E$11,J4717*'模板使用说明&amp;基础参数'!$E$6*'模板使用说明&amp;基础参数'!$E$10)),IF(L4717="删除",J4717*'模板使用说明&amp;基础参数'!$E$7*'模板使用说明&amp;基础参数'!$E$12,IF(L4717="修改",J4717*'模板使用说明&amp;基础参数'!$E$7*'模板使用说明&amp;基础参数'!$E$11,J4717*'模板使用说明&amp;基础参数'!$E$7*'模板使用说明&amp;基础参数'!$E$10)))))</f>
        <v/>
      </c>
      <c r="N4717" s="83"/>
    </row>
    <row r="4718" ht="14.4" customHeight="1" spans="1:14">
      <c r="A4718" s="68">
        <f t="shared" si="74"/>
        <v>4713</v>
      </c>
      <c r="B4718" s="69"/>
      <c r="C4718" s="69"/>
      <c r="D4718" s="69"/>
      <c r="E4718" s="69"/>
      <c r="F4718" s="69"/>
      <c r="G4718" s="69"/>
      <c r="H4718" s="70"/>
      <c r="I4718" s="68"/>
      <c r="J4718" s="8" t="str">
        <f>IF(I4718="ILF",IF($C$1="预估功能点",'模板使用说明&amp;基础参数'!$E$15,'模板使用说明&amp;基础参数'!$E$22),IF(I4718="EIF",IF($C$1="预估功能点",'模板使用说明&amp;基础参数'!$E$16,'模板使用说明&amp;基础参数'!$E$23),IF(I4718="EI",IF($C$1="预估功能点",'模板使用说明&amp;基础参数'!$E$17,'模板使用说明&amp;基础参数'!$E$24),IF(I4718="EO",IF($C$1="预估功能点",'模板使用说明&amp;基础参数'!$E$18,'模板使用说明&amp;基础参数'!$E$25),IF(I4718="EQ",IF($C$1="预估功能点",'模板使用说明&amp;基础参数'!$E$19,'模板使用说明&amp;基础参数'!$E$26),"")))))</f>
        <v/>
      </c>
      <c r="K4718" s="81"/>
      <c r="L4718" s="81"/>
      <c r="M4718" s="82" t="str">
        <f>IF(J4718="","",IF(K4718="高",IF(L4718="删除",J4718*'模板使用说明&amp;基础参数'!$E$5*'模板使用说明&amp;基础参数'!$E$12,IF(L4718="修改",J4718*'模板使用说明&amp;基础参数'!$E$5*'模板使用说明&amp;基础参数'!$E$11,J4718*'模板使用说明&amp;基础参数'!$E$5*'模板使用说明&amp;基础参数'!$E$10)),IF(K4718="中",IF(L4718="删除",J4718*'模板使用说明&amp;基础参数'!$E$6*'模板使用说明&amp;基础参数'!$E$12,IF(L4718="修改",J4718*'模板使用说明&amp;基础参数'!$E$6*'模板使用说明&amp;基础参数'!$E$11,J4718*'模板使用说明&amp;基础参数'!$E$6*'模板使用说明&amp;基础参数'!$E$10)),IF(L4718="删除",J4718*'模板使用说明&amp;基础参数'!$E$7*'模板使用说明&amp;基础参数'!$E$12,IF(L4718="修改",J4718*'模板使用说明&amp;基础参数'!$E$7*'模板使用说明&amp;基础参数'!$E$11,J4718*'模板使用说明&amp;基础参数'!$E$7*'模板使用说明&amp;基础参数'!$E$10)))))</f>
        <v/>
      </c>
      <c r="N4718" s="83"/>
    </row>
    <row r="4719" ht="14.4" customHeight="1" spans="1:14">
      <c r="A4719" s="68">
        <f t="shared" si="74"/>
        <v>4714</v>
      </c>
      <c r="B4719" s="69"/>
      <c r="C4719" s="69"/>
      <c r="D4719" s="69"/>
      <c r="E4719" s="69"/>
      <c r="F4719" s="69"/>
      <c r="G4719" s="69"/>
      <c r="H4719" s="70"/>
      <c r="I4719" s="68"/>
      <c r="J4719" s="8" t="str">
        <f>IF(I4719="ILF",IF($C$1="预估功能点",'模板使用说明&amp;基础参数'!$E$15,'模板使用说明&amp;基础参数'!$E$22),IF(I4719="EIF",IF($C$1="预估功能点",'模板使用说明&amp;基础参数'!$E$16,'模板使用说明&amp;基础参数'!$E$23),IF(I4719="EI",IF($C$1="预估功能点",'模板使用说明&amp;基础参数'!$E$17,'模板使用说明&amp;基础参数'!$E$24),IF(I4719="EO",IF($C$1="预估功能点",'模板使用说明&amp;基础参数'!$E$18,'模板使用说明&amp;基础参数'!$E$25),IF(I4719="EQ",IF($C$1="预估功能点",'模板使用说明&amp;基础参数'!$E$19,'模板使用说明&amp;基础参数'!$E$26),"")))))</f>
        <v/>
      </c>
      <c r="K4719" s="81"/>
      <c r="L4719" s="81"/>
      <c r="M4719" s="82" t="str">
        <f>IF(J4719="","",IF(K4719="高",IF(L4719="删除",J4719*'模板使用说明&amp;基础参数'!$E$5*'模板使用说明&amp;基础参数'!$E$12,IF(L4719="修改",J4719*'模板使用说明&amp;基础参数'!$E$5*'模板使用说明&amp;基础参数'!$E$11,J4719*'模板使用说明&amp;基础参数'!$E$5*'模板使用说明&amp;基础参数'!$E$10)),IF(K4719="中",IF(L4719="删除",J4719*'模板使用说明&amp;基础参数'!$E$6*'模板使用说明&amp;基础参数'!$E$12,IF(L4719="修改",J4719*'模板使用说明&amp;基础参数'!$E$6*'模板使用说明&amp;基础参数'!$E$11,J4719*'模板使用说明&amp;基础参数'!$E$6*'模板使用说明&amp;基础参数'!$E$10)),IF(L4719="删除",J4719*'模板使用说明&amp;基础参数'!$E$7*'模板使用说明&amp;基础参数'!$E$12,IF(L4719="修改",J4719*'模板使用说明&amp;基础参数'!$E$7*'模板使用说明&amp;基础参数'!$E$11,J4719*'模板使用说明&amp;基础参数'!$E$7*'模板使用说明&amp;基础参数'!$E$10)))))</f>
        <v/>
      </c>
      <c r="N4719" s="83"/>
    </row>
    <row r="4720" ht="14.4" customHeight="1" spans="1:14">
      <c r="A4720" s="68">
        <f t="shared" si="74"/>
        <v>4715</v>
      </c>
      <c r="B4720" s="69"/>
      <c r="C4720" s="69"/>
      <c r="D4720" s="69"/>
      <c r="E4720" s="69"/>
      <c r="F4720" s="69"/>
      <c r="G4720" s="69"/>
      <c r="H4720" s="70"/>
      <c r="I4720" s="68"/>
      <c r="J4720" s="8" t="str">
        <f>IF(I4720="ILF",IF($C$1="预估功能点",'模板使用说明&amp;基础参数'!$E$15,'模板使用说明&amp;基础参数'!$E$22),IF(I4720="EIF",IF($C$1="预估功能点",'模板使用说明&amp;基础参数'!$E$16,'模板使用说明&amp;基础参数'!$E$23),IF(I4720="EI",IF($C$1="预估功能点",'模板使用说明&amp;基础参数'!$E$17,'模板使用说明&amp;基础参数'!$E$24),IF(I4720="EO",IF($C$1="预估功能点",'模板使用说明&amp;基础参数'!$E$18,'模板使用说明&amp;基础参数'!$E$25),IF(I4720="EQ",IF($C$1="预估功能点",'模板使用说明&amp;基础参数'!$E$19,'模板使用说明&amp;基础参数'!$E$26),"")))))</f>
        <v/>
      </c>
      <c r="K4720" s="81"/>
      <c r="L4720" s="81"/>
      <c r="M4720" s="82" t="str">
        <f>IF(J4720="","",IF(K4720="高",IF(L4720="删除",J4720*'模板使用说明&amp;基础参数'!$E$5*'模板使用说明&amp;基础参数'!$E$12,IF(L4720="修改",J4720*'模板使用说明&amp;基础参数'!$E$5*'模板使用说明&amp;基础参数'!$E$11,J4720*'模板使用说明&amp;基础参数'!$E$5*'模板使用说明&amp;基础参数'!$E$10)),IF(K4720="中",IF(L4720="删除",J4720*'模板使用说明&amp;基础参数'!$E$6*'模板使用说明&amp;基础参数'!$E$12,IF(L4720="修改",J4720*'模板使用说明&amp;基础参数'!$E$6*'模板使用说明&amp;基础参数'!$E$11,J4720*'模板使用说明&amp;基础参数'!$E$6*'模板使用说明&amp;基础参数'!$E$10)),IF(L4720="删除",J4720*'模板使用说明&amp;基础参数'!$E$7*'模板使用说明&amp;基础参数'!$E$12,IF(L4720="修改",J4720*'模板使用说明&amp;基础参数'!$E$7*'模板使用说明&amp;基础参数'!$E$11,J4720*'模板使用说明&amp;基础参数'!$E$7*'模板使用说明&amp;基础参数'!$E$10)))))</f>
        <v/>
      </c>
      <c r="N4720" s="83"/>
    </row>
    <row r="4721" ht="14.4" customHeight="1" spans="1:14">
      <c r="A4721" s="68">
        <f t="shared" si="74"/>
        <v>4716</v>
      </c>
      <c r="B4721" s="69"/>
      <c r="C4721" s="69"/>
      <c r="D4721" s="69"/>
      <c r="E4721" s="69"/>
      <c r="F4721" s="69"/>
      <c r="G4721" s="69"/>
      <c r="H4721" s="70"/>
      <c r="I4721" s="68"/>
      <c r="J4721" s="8" t="str">
        <f>IF(I4721="ILF",IF($C$1="预估功能点",'模板使用说明&amp;基础参数'!$E$15,'模板使用说明&amp;基础参数'!$E$22),IF(I4721="EIF",IF($C$1="预估功能点",'模板使用说明&amp;基础参数'!$E$16,'模板使用说明&amp;基础参数'!$E$23),IF(I4721="EI",IF($C$1="预估功能点",'模板使用说明&amp;基础参数'!$E$17,'模板使用说明&amp;基础参数'!$E$24),IF(I4721="EO",IF($C$1="预估功能点",'模板使用说明&amp;基础参数'!$E$18,'模板使用说明&amp;基础参数'!$E$25),IF(I4721="EQ",IF($C$1="预估功能点",'模板使用说明&amp;基础参数'!$E$19,'模板使用说明&amp;基础参数'!$E$26),"")))))</f>
        <v/>
      </c>
      <c r="K4721" s="81"/>
      <c r="L4721" s="81"/>
      <c r="M4721" s="82" t="str">
        <f>IF(J4721="","",IF(K4721="高",IF(L4721="删除",J4721*'模板使用说明&amp;基础参数'!$E$5*'模板使用说明&amp;基础参数'!$E$12,IF(L4721="修改",J4721*'模板使用说明&amp;基础参数'!$E$5*'模板使用说明&amp;基础参数'!$E$11,J4721*'模板使用说明&amp;基础参数'!$E$5*'模板使用说明&amp;基础参数'!$E$10)),IF(K4721="中",IF(L4721="删除",J4721*'模板使用说明&amp;基础参数'!$E$6*'模板使用说明&amp;基础参数'!$E$12,IF(L4721="修改",J4721*'模板使用说明&amp;基础参数'!$E$6*'模板使用说明&amp;基础参数'!$E$11,J4721*'模板使用说明&amp;基础参数'!$E$6*'模板使用说明&amp;基础参数'!$E$10)),IF(L4721="删除",J4721*'模板使用说明&amp;基础参数'!$E$7*'模板使用说明&amp;基础参数'!$E$12,IF(L4721="修改",J4721*'模板使用说明&amp;基础参数'!$E$7*'模板使用说明&amp;基础参数'!$E$11,J4721*'模板使用说明&amp;基础参数'!$E$7*'模板使用说明&amp;基础参数'!$E$10)))))</f>
        <v/>
      </c>
      <c r="N4721" s="83"/>
    </row>
    <row r="4722" ht="14.4" customHeight="1" spans="1:14">
      <c r="A4722" s="68">
        <f t="shared" si="74"/>
        <v>4717</v>
      </c>
      <c r="B4722" s="69"/>
      <c r="C4722" s="69"/>
      <c r="D4722" s="69"/>
      <c r="E4722" s="69"/>
      <c r="F4722" s="69"/>
      <c r="G4722" s="69"/>
      <c r="H4722" s="70"/>
      <c r="I4722" s="68"/>
      <c r="J4722" s="8" t="str">
        <f>IF(I4722="ILF",IF($C$1="预估功能点",'模板使用说明&amp;基础参数'!$E$15,'模板使用说明&amp;基础参数'!$E$22),IF(I4722="EIF",IF($C$1="预估功能点",'模板使用说明&amp;基础参数'!$E$16,'模板使用说明&amp;基础参数'!$E$23),IF(I4722="EI",IF($C$1="预估功能点",'模板使用说明&amp;基础参数'!$E$17,'模板使用说明&amp;基础参数'!$E$24),IF(I4722="EO",IF($C$1="预估功能点",'模板使用说明&amp;基础参数'!$E$18,'模板使用说明&amp;基础参数'!$E$25),IF(I4722="EQ",IF($C$1="预估功能点",'模板使用说明&amp;基础参数'!$E$19,'模板使用说明&amp;基础参数'!$E$26),"")))))</f>
        <v/>
      </c>
      <c r="K4722" s="81"/>
      <c r="L4722" s="81"/>
      <c r="M4722" s="82" t="str">
        <f>IF(J4722="","",IF(K4722="高",IF(L4722="删除",J4722*'模板使用说明&amp;基础参数'!$E$5*'模板使用说明&amp;基础参数'!$E$12,IF(L4722="修改",J4722*'模板使用说明&amp;基础参数'!$E$5*'模板使用说明&amp;基础参数'!$E$11,J4722*'模板使用说明&amp;基础参数'!$E$5*'模板使用说明&amp;基础参数'!$E$10)),IF(K4722="中",IF(L4722="删除",J4722*'模板使用说明&amp;基础参数'!$E$6*'模板使用说明&amp;基础参数'!$E$12,IF(L4722="修改",J4722*'模板使用说明&amp;基础参数'!$E$6*'模板使用说明&amp;基础参数'!$E$11,J4722*'模板使用说明&amp;基础参数'!$E$6*'模板使用说明&amp;基础参数'!$E$10)),IF(L4722="删除",J4722*'模板使用说明&amp;基础参数'!$E$7*'模板使用说明&amp;基础参数'!$E$12,IF(L4722="修改",J4722*'模板使用说明&amp;基础参数'!$E$7*'模板使用说明&amp;基础参数'!$E$11,J4722*'模板使用说明&amp;基础参数'!$E$7*'模板使用说明&amp;基础参数'!$E$10)))))</f>
        <v/>
      </c>
      <c r="N4722" s="83"/>
    </row>
    <row r="4723" ht="14.4" customHeight="1" spans="1:14">
      <c r="A4723" s="68">
        <f t="shared" si="74"/>
        <v>4718</v>
      </c>
      <c r="B4723" s="69"/>
      <c r="C4723" s="69"/>
      <c r="D4723" s="69"/>
      <c r="E4723" s="69"/>
      <c r="F4723" s="69"/>
      <c r="G4723" s="69"/>
      <c r="H4723" s="70"/>
      <c r="I4723" s="68"/>
      <c r="J4723" s="8" t="str">
        <f>IF(I4723="ILF",IF($C$1="预估功能点",'模板使用说明&amp;基础参数'!$E$15,'模板使用说明&amp;基础参数'!$E$22),IF(I4723="EIF",IF($C$1="预估功能点",'模板使用说明&amp;基础参数'!$E$16,'模板使用说明&amp;基础参数'!$E$23),IF(I4723="EI",IF($C$1="预估功能点",'模板使用说明&amp;基础参数'!$E$17,'模板使用说明&amp;基础参数'!$E$24),IF(I4723="EO",IF($C$1="预估功能点",'模板使用说明&amp;基础参数'!$E$18,'模板使用说明&amp;基础参数'!$E$25),IF(I4723="EQ",IF($C$1="预估功能点",'模板使用说明&amp;基础参数'!$E$19,'模板使用说明&amp;基础参数'!$E$26),"")))))</f>
        <v/>
      </c>
      <c r="K4723" s="81"/>
      <c r="L4723" s="81"/>
      <c r="M4723" s="82" t="str">
        <f>IF(J4723="","",IF(K4723="高",IF(L4723="删除",J4723*'模板使用说明&amp;基础参数'!$E$5*'模板使用说明&amp;基础参数'!$E$12,IF(L4723="修改",J4723*'模板使用说明&amp;基础参数'!$E$5*'模板使用说明&amp;基础参数'!$E$11,J4723*'模板使用说明&amp;基础参数'!$E$5*'模板使用说明&amp;基础参数'!$E$10)),IF(K4723="中",IF(L4723="删除",J4723*'模板使用说明&amp;基础参数'!$E$6*'模板使用说明&amp;基础参数'!$E$12,IF(L4723="修改",J4723*'模板使用说明&amp;基础参数'!$E$6*'模板使用说明&amp;基础参数'!$E$11,J4723*'模板使用说明&amp;基础参数'!$E$6*'模板使用说明&amp;基础参数'!$E$10)),IF(L4723="删除",J4723*'模板使用说明&amp;基础参数'!$E$7*'模板使用说明&amp;基础参数'!$E$12,IF(L4723="修改",J4723*'模板使用说明&amp;基础参数'!$E$7*'模板使用说明&amp;基础参数'!$E$11,J4723*'模板使用说明&amp;基础参数'!$E$7*'模板使用说明&amp;基础参数'!$E$10)))))</f>
        <v/>
      </c>
      <c r="N4723" s="83"/>
    </row>
    <row r="4724" ht="14.4" customHeight="1" spans="1:14">
      <c r="A4724" s="68">
        <f t="shared" si="74"/>
        <v>4719</v>
      </c>
      <c r="B4724" s="69"/>
      <c r="C4724" s="69"/>
      <c r="D4724" s="69"/>
      <c r="E4724" s="69"/>
      <c r="F4724" s="69"/>
      <c r="G4724" s="69"/>
      <c r="H4724" s="70"/>
      <c r="I4724" s="68"/>
      <c r="J4724" s="8" t="str">
        <f>IF(I4724="ILF",IF($C$1="预估功能点",'模板使用说明&amp;基础参数'!$E$15,'模板使用说明&amp;基础参数'!$E$22),IF(I4724="EIF",IF($C$1="预估功能点",'模板使用说明&amp;基础参数'!$E$16,'模板使用说明&amp;基础参数'!$E$23),IF(I4724="EI",IF($C$1="预估功能点",'模板使用说明&amp;基础参数'!$E$17,'模板使用说明&amp;基础参数'!$E$24),IF(I4724="EO",IF($C$1="预估功能点",'模板使用说明&amp;基础参数'!$E$18,'模板使用说明&amp;基础参数'!$E$25),IF(I4724="EQ",IF($C$1="预估功能点",'模板使用说明&amp;基础参数'!$E$19,'模板使用说明&amp;基础参数'!$E$26),"")))))</f>
        <v/>
      </c>
      <c r="K4724" s="81"/>
      <c r="L4724" s="81"/>
      <c r="M4724" s="82" t="str">
        <f>IF(J4724="","",IF(K4724="高",IF(L4724="删除",J4724*'模板使用说明&amp;基础参数'!$E$5*'模板使用说明&amp;基础参数'!$E$12,IF(L4724="修改",J4724*'模板使用说明&amp;基础参数'!$E$5*'模板使用说明&amp;基础参数'!$E$11,J4724*'模板使用说明&amp;基础参数'!$E$5*'模板使用说明&amp;基础参数'!$E$10)),IF(K4724="中",IF(L4724="删除",J4724*'模板使用说明&amp;基础参数'!$E$6*'模板使用说明&amp;基础参数'!$E$12,IF(L4724="修改",J4724*'模板使用说明&amp;基础参数'!$E$6*'模板使用说明&amp;基础参数'!$E$11,J4724*'模板使用说明&amp;基础参数'!$E$6*'模板使用说明&amp;基础参数'!$E$10)),IF(L4724="删除",J4724*'模板使用说明&amp;基础参数'!$E$7*'模板使用说明&amp;基础参数'!$E$12,IF(L4724="修改",J4724*'模板使用说明&amp;基础参数'!$E$7*'模板使用说明&amp;基础参数'!$E$11,J4724*'模板使用说明&amp;基础参数'!$E$7*'模板使用说明&amp;基础参数'!$E$10)))))</f>
        <v/>
      </c>
      <c r="N4724" s="83"/>
    </row>
    <row r="4725" ht="14.4" customHeight="1" spans="1:14">
      <c r="A4725" s="68">
        <f t="shared" si="74"/>
        <v>4720</v>
      </c>
      <c r="B4725" s="69"/>
      <c r="C4725" s="69"/>
      <c r="D4725" s="69"/>
      <c r="E4725" s="69"/>
      <c r="F4725" s="69"/>
      <c r="G4725" s="69"/>
      <c r="H4725" s="70"/>
      <c r="I4725" s="68"/>
      <c r="J4725" s="8" t="str">
        <f>IF(I4725="ILF",IF($C$1="预估功能点",'模板使用说明&amp;基础参数'!$E$15,'模板使用说明&amp;基础参数'!$E$22),IF(I4725="EIF",IF($C$1="预估功能点",'模板使用说明&amp;基础参数'!$E$16,'模板使用说明&amp;基础参数'!$E$23),IF(I4725="EI",IF($C$1="预估功能点",'模板使用说明&amp;基础参数'!$E$17,'模板使用说明&amp;基础参数'!$E$24),IF(I4725="EO",IF($C$1="预估功能点",'模板使用说明&amp;基础参数'!$E$18,'模板使用说明&amp;基础参数'!$E$25),IF(I4725="EQ",IF($C$1="预估功能点",'模板使用说明&amp;基础参数'!$E$19,'模板使用说明&amp;基础参数'!$E$26),"")))))</f>
        <v/>
      </c>
      <c r="K4725" s="81"/>
      <c r="L4725" s="81"/>
      <c r="M4725" s="82" t="str">
        <f>IF(J4725="","",IF(K4725="高",IF(L4725="删除",J4725*'模板使用说明&amp;基础参数'!$E$5*'模板使用说明&amp;基础参数'!$E$12,IF(L4725="修改",J4725*'模板使用说明&amp;基础参数'!$E$5*'模板使用说明&amp;基础参数'!$E$11,J4725*'模板使用说明&amp;基础参数'!$E$5*'模板使用说明&amp;基础参数'!$E$10)),IF(K4725="中",IF(L4725="删除",J4725*'模板使用说明&amp;基础参数'!$E$6*'模板使用说明&amp;基础参数'!$E$12,IF(L4725="修改",J4725*'模板使用说明&amp;基础参数'!$E$6*'模板使用说明&amp;基础参数'!$E$11,J4725*'模板使用说明&amp;基础参数'!$E$6*'模板使用说明&amp;基础参数'!$E$10)),IF(L4725="删除",J4725*'模板使用说明&amp;基础参数'!$E$7*'模板使用说明&amp;基础参数'!$E$12,IF(L4725="修改",J4725*'模板使用说明&amp;基础参数'!$E$7*'模板使用说明&amp;基础参数'!$E$11,J4725*'模板使用说明&amp;基础参数'!$E$7*'模板使用说明&amp;基础参数'!$E$10)))))</f>
        <v/>
      </c>
      <c r="N4725" s="83"/>
    </row>
    <row r="4726" ht="14.4" customHeight="1" spans="1:14">
      <c r="A4726" s="68">
        <f t="shared" si="74"/>
        <v>4721</v>
      </c>
      <c r="B4726" s="69"/>
      <c r="C4726" s="69"/>
      <c r="D4726" s="69"/>
      <c r="E4726" s="69"/>
      <c r="F4726" s="69"/>
      <c r="G4726" s="69"/>
      <c r="H4726" s="70"/>
      <c r="I4726" s="68"/>
      <c r="J4726" s="8" t="str">
        <f>IF(I4726="ILF",IF($C$1="预估功能点",'模板使用说明&amp;基础参数'!$E$15,'模板使用说明&amp;基础参数'!$E$22),IF(I4726="EIF",IF($C$1="预估功能点",'模板使用说明&amp;基础参数'!$E$16,'模板使用说明&amp;基础参数'!$E$23),IF(I4726="EI",IF($C$1="预估功能点",'模板使用说明&amp;基础参数'!$E$17,'模板使用说明&amp;基础参数'!$E$24),IF(I4726="EO",IF($C$1="预估功能点",'模板使用说明&amp;基础参数'!$E$18,'模板使用说明&amp;基础参数'!$E$25),IF(I4726="EQ",IF($C$1="预估功能点",'模板使用说明&amp;基础参数'!$E$19,'模板使用说明&amp;基础参数'!$E$26),"")))))</f>
        <v/>
      </c>
      <c r="K4726" s="81"/>
      <c r="L4726" s="81"/>
      <c r="M4726" s="82" t="str">
        <f>IF(J4726="","",IF(K4726="高",IF(L4726="删除",J4726*'模板使用说明&amp;基础参数'!$E$5*'模板使用说明&amp;基础参数'!$E$12,IF(L4726="修改",J4726*'模板使用说明&amp;基础参数'!$E$5*'模板使用说明&amp;基础参数'!$E$11,J4726*'模板使用说明&amp;基础参数'!$E$5*'模板使用说明&amp;基础参数'!$E$10)),IF(K4726="中",IF(L4726="删除",J4726*'模板使用说明&amp;基础参数'!$E$6*'模板使用说明&amp;基础参数'!$E$12,IF(L4726="修改",J4726*'模板使用说明&amp;基础参数'!$E$6*'模板使用说明&amp;基础参数'!$E$11,J4726*'模板使用说明&amp;基础参数'!$E$6*'模板使用说明&amp;基础参数'!$E$10)),IF(L4726="删除",J4726*'模板使用说明&amp;基础参数'!$E$7*'模板使用说明&amp;基础参数'!$E$12,IF(L4726="修改",J4726*'模板使用说明&amp;基础参数'!$E$7*'模板使用说明&amp;基础参数'!$E$11,J4726*'模板使用说明&amp;基础参数'!$E$7*'模板使用说明&amp;基础参数'!$E$10)))))</f>
        <v/>
      </c>
      <c r="N4726" s="83"/>
    </row>
    <row r="4727" ht="14.4" customHeight="1" spans="1:14">
      <c r="A4727" s="68">
        <f t="shared" si="74"/>
        <v>4722</v>
      </c>
      <c r="B4727" s="69"/>
      <c r="C4727" s="69"/>
      <c r="D4727" s="69"/>
      <c r="E4727" s="69"/>
      <c r="F4727" s="69"/>
      <c r="G4727" s="69"/>
      <c r="H4727" s="70"/>
      <c r="I4727" s="68"/>
      <c r="J4727" s="8" t="str">
        <f>IF(I4727="ILF",IF($C$1="预估功能点",'模板使用说明&amp;基础参数'!$E$15,'模板使用说明&amp;基础参数'!$E$22),IF(I4727="EIF",IF($C$1="预估功能点",'模板使用说明&amp;基础参数'!$E$16,'模板使用说明&amp;基础参数'!$E$23),IF(I4727="EI",IF($C$1="预估功能点",'模板使用说明&amp;基础参数'!$E$17,'模板使用说明&amp;基础参数'!$E$24),IF(I4727="EO",IF($C$1="预估功能点",'模板使用说明&amp;基础参数'!$E$18,'模板使用说明&amp;基础参数'!$E$25),IF(I4727="EQ",IF($C$1="预估功能点",'模板使用说明&amp;基础参数'!$E$19,'模板使用说明&amp;基础参数'!$E$26),"")))))</f>
        <v/>
      </c>
      <c r="K4727" s="81"/>
      <c r="L4727" s="81"/>
      <c r="M4727" s="82" t="str">
        <f>IF(J4727="","",IF(K4727="高",IF(L4727="删除",J4727*'模板使用说明&amp;基础参数'!$E$5*'模板使用说明&amp;基础参数'!$E$12,IF(L4727="修改",J4727*'模板使用说明&amp;基础参数'!$E$5*'模板使用说明&amp;基础参数'!$E$11,J4727*'模板使用说明&amp;基础参数'!$E$5*'模板使用说明&amp;基础参数'!$E$10)),IF(K4727="中",IF(L4727="删除",J4727*'模板使用说明&amp;基础参数'!$E$6*'模板使用说明&amp;基础参数'!$E$12,IF(L4727="修改",J4727*'模板使用说明&amp;基础参数'!$E$6*'模板使用说明&amp;基础参数'!$E$11,J4727*'模板使用说明&amp;基础参数'!$E$6*'模板使用说明&amp;基础参数'!$E$10)),IF(L4727="删除",J4727*'模板使用说明&amp;基础参数'!$E$7*'模板使用说明&amp;基础参数'!$E$12,IF(L4727="修改",J4727*'模板使用说明&amp;基础参数'!$E$7*'模板使用说明&amp;基础参数'!$E$11,J4727*'模板使用说明&amp;基础参数'!$E$7*'模板使用说明&amp;基础参数'!$E$10)))))</f>
        <v/>
      </c>
      <c r="N4727" s="83"/>
    </row>
    <row r="4728" ht="14.4" customHeight="1" spans="1:14">
      <c r="A4728" s="68">
        <f t="shared" si="74"/>
        <v>4723</v>
      </c>
      <c r="B4728" s="69"/>
      <c r="C4728" s="69"/>
      <c r="D4728" s="69"/>
      <c r="E4728" s="69"/>
      <c r="F4728" s="69"/>
      <c r="G4728" s="69"/>
      <c r="H4728" s="70"/>
      <c r="I4728" s="68"/>
      <c r="J4728" s="8" t="str">
        <f>IF(I4728="ILF",IF($C$1="预估功能点",'模板使用说明&amp;基础参数'!$E$15,'模板使用说明&amp;基础参数'!$E$22),IF(I4728="EIF",IF($C$1="预估功能点",'模板使用说明&amp;基础参数'!$E$16,'模板使用说明&amp;基础参数'!$E$23),IF(I4728="EI",IF($C$1="预估功能点",'模板使用说明&amp;基础参数'!$E$17,'模板使用说明&amp;基础参数'!$E$24),IF(I4728="EO",IF($C$1="预估功能点",'模板使用说明&amp;基础参数'!$E$18,'模板使用说明&amp;基础参数'!$E$25),IF(I4728="EQ",IF($C$1="预估功能点",'模板使用说明&amp;基础参数'!$E$19,'模板使用说明&amp;基础参数'!$E$26),"")))))</f>
        <v/>
      </c>
      <c r="K4728" s="81"/>
      <c r="L4728" s="81"/>
      <c r="M4728" s="82" t="str">
        <f>IF(J4728="","",IF(K4728="高",IF(L4728="删除",J4728*'模板使用说明&amp;基础参数'!$E$5*'模板使用说明&amp;基础参数'!$E$12,IF(L4728="修改",J4728*'模板使用说明&amp;基础参数'!$E$5*'模板使用说明&amp;基础参数'!$E$11,J4728*'模板使用说明&amp;基础参数'!$E$5*'模板使用说明&amp;基础参数'!$E$10)),IF(K4728="中",IF(L4728="删除",J4728*'模板使用说明&amp;基础参数'!$E$6*'模板使用说明&amp;基础参数'!$E$12,IF(L4728="修改",J4728*'模板使用说明&amp;基础参数'!$E$6*'模板使用说明&amp;基础参数'!$E$11,J4728*'模板使用说明&amp;基础参数'!$E$6*'模板使用说明&amp;基础参数'!$E$10)),IF(L4728="删除",J4728*'模板使用说明&amp;基础参数'!$E$7*'模板使用说明&amp;基础参数'!$E$12,IF(L4728="修改",J4728*'模板使用说明&amp;基础参数'!$E$7*'模板使用说明&amp;基础参数'!$E$11,J4728*'模板使用说明&amp;基础参数'!$E$7*'模板使用说明&amp;基础参数'!$E$10)))))</f>
        <v/>
      </c>
      <c r="N4728" s="83"/>
    </row>
    <row r="4729" ht="14.4" customHeight="1" spans="1:14">
      <c r="A4729" s="68">
        <f t="shared" si="74"/>
        <v>4724</v>
      </c>
      <c r="B4729" s="69"/>
      <c r="C4729" s="69"/>
      <c r="D4729" s="69"/>
      <c r="E4729" s="69"/>
      <c r="F4729" s="69"/>
      <c r="G4729" s="69"/>
      <c r="H4729" s="70"/>
      <c r="I4729" s="68"/>
      <c r="J4729" s="8" t="str">
        <f>IF(I4729="ILF",IF($C$1="预估功能点",'模板使用说明&amp;基础参数'!$E$15,'模板使用说明&amp;基础参数'!$E$22),IF(I4729="EIF",IF($C$1="预估功能点",'模板使用说明&amp;基础参数'!$E$16,'模板使用说明&amp;基础参数'!$E$23),IF(I4729="EI",IF($C$1="预估功能点",'模板使用说明&amp;基础参数'!$E$17,'模板使用说明&amp;基础参数'!$E$24),IF(I4729="EO",IF($C$1="预估功能点",'模板使用说明&amp;基础参数'!$E$18,'模板使用说明&amp;基础参数'!$E$25),IF(I4729="EQ",IF($C$1="预估功能点",'模板使用说明&amp;基础参数'!$E$19,'模板使用说明&amp;基础参数'!$E$26),"")))))</f>
        <v/>
      </c>
      <c r="K4729" s="81"/>
      <c r="L4729" s="81"/>
      <c r="M4729" s="82" t="str">
        <f>IF(J4729="","",IF(K4729="高",IF(L4729="删除",J4729*'模板使用说明&amp;基础参数'!$E$5*'模板使用说明&amp;基础参数'!$E$12,IF(L4729="修改",J4729*'模板使用说明&amp;基础参数'!$E$5*'模板使用说明&amp;基础参数'!$E$11,J4729*'模板使用说明&amp;基础参数'!$E$5*'模板使用说明&amp;基础参数'!$E$10)),IF(K4729="中",IF(L4729="删除",J4729*'模板使用说明&amp;基础参数'!$E$6*'模板使用说明&amp;基础参数'!$E$12,IF(L4729="修改",J4729*'模板使用说明&amp;基础参数'!$E$6*'模板使用说明&amp;基础参数'!$E$11,J4729*'模板使用说明&amp;基础参数'!$E$6*'模板使用说明&amp;基础参数'!$E$10)),IF(L4729="删除",J4729*'模板使用说明&amp;基础参数'!$E$7*'模板使用说明&amp;基础参数'!$E$12,IF(L4729="修改",J4729*'模板使用说明&amp;基础参数'!$E$7*'模板使用说明&amp;基础参数'!$E$11,J4729*'模板使用说明&amp;基础参数'!$E$7*'模板使用说明&amp;基础参数'!$E$10)))))</f>
        <v/>
      </c>
      <c r="N4729" s="83"/>
    </row>
    <row r="4730" ht="14.4" customHeight="1" spans="1:14">
      <c r="A4730" s="68">
        <f t="shared" si="74"/>
        <v>4725</v>
      </c>
      <c r="B4730" s="69"/>
      <c r="C4730" s="69"/>
      <c r="D4730" s="69"/>
      <c r="E4730" s="69"/>
      <c r="F4730" s="69"/>
      <c r="G4730" s="69"/>
      <c r="H4730" s="70"/>
      <c r="I4730" s="68"/>
      <c r="J4730" s="8" t="str">
        <f>IF(I4730="ILF",IF($C$1="预估功能点",'模板使用说明&amp;基础参数'!$E$15,'模板使用说明&amp;基础参数'!$E$22),IF(I4730="EIF",IF($C$1="预估功能点",'模板使用说明&amp;基础参数'!$E$16,'模板使用说明&amp;基础参数'!$E$23),IF(I4730="EI",IF($C$1="预估功能点",'模板使用说明&amp;基础参数'!$E$17,'模板使用说明&amp;基础参数'!$E$24),IF(I4730="EO",IF($C$1="预估功能点",'模板使用说明&amp;基础参数'!$E$18,'模板使用说明&amp;基础参数'!$E$25),IF(I4730="EQ",IF($C$1="预估功能点",'模板使用说明&amp;基础参数'!$E$19,'模板使用说明&amp;基础参数'!$E$26),"")))))</f>
        <v/>
      </c>
      <c r="K4730" s="81"/>
      <c r="L4730" s="81"/>
      <c r="M4730" s="82" t="str">
        <f>IF(J4730="","",IF(K4730="高",IF(L4730="删除",J4730*'模板使用说明&amp;基础参数'!$E$5*'模板使用说明&amp;基础参数'!$E$12,IF(L4730="修改",J4730*'模板使用说明&amp;基础参数'!$E$5*'模板使用说明&amp;基础参数'!$E$11,J4730*'模板使用说明&amp;基础参数'!$E$5*'模板使用说明&amp;基础参数'!$E$10)),IF(K4730="中",IF(L4730="删除",J4730*'模板使用说明&amp;基础参数'!$E$6*'模板使用说明&amp;基础参数'!$E$12,IF(L4730="修改",J4730*'模板使用说明&amp;基础参数'!$E$6*'模板使用说明&amp;基础参数'!$E$11,J4730*'模板使用说明&amp;基础参数'!$E$6*'模板使用说明&amp;基础参数'!$E$10)),IF(L4730="删除",J4730*'模板使用说明&amp;基础参数'!$E$7*'模板使用说明&amp;基础参数'!$E$12,IF(L4730="修改",J4730*'模板使用说明&amp;基础参数'!$E$7*'模板使用说明&amp;基础参数'!$E$11,J4730*'模板使用说明&amp;基础参数'!$E$7*'模板使用说明&amp;基础参数'!$E$10)))))</f>
        <v/>
      </c>
      <c r="N4730" s="83"/>
    </row>
    <row r="4731" ht="14.4" customHeight="1" spans="1:14">
      <c r="A4731" s="68">
        <f t="shared" si="74"/>
        <v>4726</v>
      </c>
      <c r="B4731" s="69"/>
      <c r="C4731" s="69"/>
      <c r="D4731" s="69"/>
      <c r="E4731" s="69"/>
      <c r="F4731" s="69"/>
      <c r="G4731" s="69"/>
      <c r="H4731" s="70"/>
      <c r="I4731" s="68"/>
      <c r="J4731" s="8" t="str">
        <f>IF(I4731="ILF",IF($C$1="预估功能点",'模板使用说明&amp;基础参数'!$E$15,'模板使用说明&amp;基础参数'!$E$22),IF(I4731="EIF",IF($C$1="预估功能点",'模板使用说明&amp;基础参数'!$E$16,'模板使用说明&amp;基础参数'!$E$23),IF(I4731="EI",IF($C$1="预估功能点",'模板使用说明&amp;基础参数'!$E$17,'模板使用说明&amp;基础参数'!$E$24),IF(I4731="EO",IF($C$1="预估功能点",'模板使用说明&amp;基础参数'!$E$18,'模板使用说明&amp;基础参数'!$E$25),IF(I4731="EQ",IF($C$1="预估功能点",'模板使用说明&amp;基础参数'!$E$19,'模板使用说明&amp;基础参数'!$E$26),"")))))</f>
        <v/>
      </c>
      <c r="K4731" s="81"/>
      <c r="L4731" s="81"/>
      <c r="M4731" s="82" t="str">
        <f>IF(J4731="","",IF(K4731="高",IF(L4731="删除",J4731*'模板使用说明&amp;基础参数'!$E$5*'模板使用说明&amp;基础参数'!$E$12,IF(L4731="修改",J4731*'模板使用说明&amp;基础参数'!$E$5*'模板使用说明&amp;基础参数'!$E$11,J4731*'模板使用说明&amp;基础参数'!$E$5*'模板使用说明&amp;基础参数'!$E$10)),IF(K4731="中",IF(L4731="删除",J4731*'模板使用说明&amp;基础参数'!$E$6*'模板使用说明&amp;基础参数'!$E$12,IF(L4731="修改",J4731*'模板使用说明&amp;基础参数'!$E$6*'模板使用说明&amp;基础参数'!$E$11,J4731*'模板使用说明&amp;基础参数'!$E$6*'模板使用说明&amp;基础参数'!$E$10)),IF(L4731="删除",J4731*'模板使用说明&amp;基础参数'!$E$7*'模板使用说明&amp;基础参数'!$E$12,IF(L4731="修改",J4731*'模板使用说明&amp;基础参数'!$E$7*'模板使用说明&amp;基础参数'!$E$11,J4731*'模板使用说明&amp;基础参数'!$E$7*'模板使用说明&amp;基础参数'!$E$10)))))</f>
        <v/>
      </c>
      <c r="N4731" s="83"/>
    </row>
    <row r="4732" ht="14.4" customHeight="1" spans="1:14">
      <c r="A4732" s="68">
        <f t="shared" si="74"/>
        <v>4727</v>
      </c>
      <c r="B4732" s="69"/>
      <c r="C4732" s="69"/>
      <c r="D4732" s="69"/>
      <c r="E4732" s="69"/>
      <c r="F4732" s="69"/>
      <c r="G4732" s="69"/>
      <c r="H4732" s="70"/>
      <c r="I4732" s="68"/>
      <c r="J4732" s="8" t="str">
        <f>IF(I4732="ILF",IF($C$1="预估功能点",'模板使用说明&amp;基础参数'!$E$15,'模板使用说明&amp;基础参数'!$E$22),IF(I4732="EIF",IF($C$1="预估功能点",'模板使用说明&amp;基础参数'!$E$16,'模板使用说明&amp;基础参数'!$E$23),IF(I4732="EI",IF($C$1="预估功能点",'模板使用说明&amp;基础参数'!$E$17,'模板使用说明&amp;基础参数'!$E$24),IF(I4732="EO",IF($C$1="预估功能点",'模板使用说明&amp;基础参数'!$E$18,'模板使用说明&amp;基础参数'!$E$25),IF(I4732="EQ",IF($C$1="预估功能点",'模板使用说明&amp;基础参数'!$E$19,'模板使用说明&amp;基础参数'!$E$26),"")))))</f>
        <v/>
      </c>
      <c r="K4732" s="81"/>
      <c r="L4732" s="81"/>
      <c r="M4732" s="82" t="str">
        <f>IF(J4732="","",IF(K4732="高",IF(L4732="删除",J4732*'模板使用说明&amp;基础参数'!$E$5*'模板使用说明&amp;基础参数'!$E$12,IF(L4732="修改",J4732*'模板使用说明&amp;基础参数'!$E$5*'模板使用说明&amp;基础参数'!$E$11,J4732*'模板使用说明&amp;基础参数'!$E$5*'模板使用说明&amp;基础参数'!$E$10)),IF(K4732="中",IF(L4732="删除",J4732*'模板使用说明&amp;基础参数'!$E$6*'模板使用说明&amp;基础参数'!$E$12,IF(L4732="修改",J4732*'模板使用说明&amp;基础参数'!$E$6*'模板使用说明&amp;基础参数'!$E$11,J4732*'模板使用说明&amp;基础参数'!$E$6*'模板使用说明&amp;基础参数'!$E$10)),IF(L4732="删除",J4732*'模板使用说明&amp;基础参数'!$E$7*'模板使用说明&amp;基础参数'!$E$12,IF(L4732="修改",J4732*'模板使用说明&amp;基础参数'!$E$7*'模板使用说明&amp;基础参数'!$E$11,J4732*'模板使用说明&amp;基础参数'!$E$7*'模板使用说明&amp;基础参数'!$E$10)))))</f>
        <v/>
      </c>
      <c r="N4732" s="83"/>
    </row>
    <row r="4733" ht="14.4" customHeight="1" spans="1:14">
      <c r="A4733" s="68">
        <f t="shared" si="74"/>
        <v>4728</v>
      </c>
      <c r="B4733" s="69"/>
      <c r="C4733" s="69"/>
      <c r="D4733" s="69"/>
      <c r="E4733" s="69"/>
      <c r="F4733" s="69"/>
      <c r="G4733" s="69"/>
      <c r="H4733" s="70"/>
      <c r="I4733" s="68"/>
      <c r="J4733" s="8" t="str">
        <f>IF(I4733="ILF",IF($C$1="预估功能点",'模板使用说明&amp;基础参数'!$E$15,'模板使用说明&amp;基础参数'!$E$22),IF(I4733="EIF",IF($C$1="预估功能点",'模板使用说明&amp;基础参数'!$E$16,'模板使用说明&amp;基础参数'!$E$23),IF(I4733="EI",IF($C$1="预估功能点",'模板使用说明&amp;基础参数'!$E$17,'模板使用说明&amp;基础参数'!$E$24),IF(I4733="EO",IF($C$1="预估功能点",'模板使用说明&amp;基础参数'!$E$18,'模板使用说明&amp;基础参数'!$E$25),IF(I4733="EQ",IF($C$1="预估功能点",'模板使用说明&amp;基础参数'!$E$19,'模板使用说明&amp;基础参数'!$E$26),"")))))</f>
        <v/>
      </c>
      <c r="K4733" s="81"/>
      <c r="L4733" s="81"/>
      <c r="M4733" s="82" t="str">
        <f>IF(J4733="","",IF(K4733="高",IF(L4733="删除",J4733*'模板使用说明&amp;基础参数'!$E$5*'模板使用说明&amp;基础参数'!$E$12,IF(L4733="修改",J4733*'模板使用说明&amp;基础参数'!$E$5*'模板使用说明&amp;基础参数'!$E$11,J4733*'模板使用说明&amp;基础参数'!$E$5*'模板使用说明&amp;基础参数'!$E$10)),IF(K4733="中",IF(L4733="删除",J4733*'模板使用说明&amp;基础参数'!$E$6*'模板使用说明&amp;基础参数'!$E$12,IF(L4733="修改",J4733*'模板使用说明&amp;基础参数'!$E$6*'模板使用说明&amp;基础参数'!$E$11,J4733*'模板使用说明&amp;基础参数'!$E$6*'模板使用说明&amp;基础参数'!$E$10)),IF(L4733="删除",J4733*'模板使用说明&amp;基础参数'!$E$7*'模板使用说明&amp;基础参数'!$E$12,IF(L4733="修改",J4733*'模板使用说明&amp;基础参数'!$E$7*'模板使用说明&amp;基础参数'!$E$11,J4733*'模板使用说明&amp;基础参数'!$E$7*'模板使用说明&amp;基础参数'!$E$10)))))</f>
        <v/>
      </c>
      <c r="N4733" s="83"/>
    </row>
    <row r="4734" ht="14.4" customHeight="1" spans="1:14">
      <c r="A4734" s="68">
        <f t="shared" si="74"/>
        <v>4729</v>
      </c>
      <c r="B4734" s="69"/>
      <c r="C4734" s="69"/>
      <c r="D4734" s="69"/>
      <c r="E4734" s="69"/>
      <c r="F4734" s="69"/>
      <c r="G4734" s="69"/>
      <c r="H4734" s="70"/>
      <c r="I4734" s="68"/>
      <c r="J4734" s="8" t="str">
        <f>IF(I4734="ILF",IF($C$1="预估功能点",'模板使用说明&amp;基础参数'!$E$15,'模板使用说明&amp;基础参数'!$E$22),IF(I4734="EIF",IF($C$1="预估功能点",'模板使用说明&amp;基础参数'!$E$16,'模板使用说明&amp;基础参数'!$E$23),IF(I4734="EI",IF($C$1="预估功能点",'模板使用说明&amp;基础参数'!$E$17,'模板使用说明&amp;基础参数'!$E$24),IF(I4734="EO",IF($C$1="预估功能点",'模板使用说明&amp;基础参数'!$E$18,'模板使用说明&amp;基础参数'!$E$25),IF(I4734="EQ",IF($C$1="预估功能点",'模板使用说明&amp;基础参数'!$E$19,'模板使用说明&amp;基础参数'!$E$26),"")))))</f>
        <v/>
      </c>
      <c r="K4734" s="81"/>
      <c r="L4734" s="81"/>
      <c r="M4734" s="82" t="str">
        <f>IF(J4734="","",IF(K4734="高",IF(L4734="删除",J4734*'模板使用说明&amp;基础参数'!$E$5*'模板使用说明&amp;基础参数'!$E$12,IF(L4734="修改",J4734*'模板使用说明&amp;基础参数'!$E$5*'模板使用说明&amp;基础参数'!$E$11,J4734*'模板使用说明&amp;基础参数'!$E$5*'模板使用说明&amp;基础参数'!$E$10)),IF(K4734="中",IF(L4734="删除",J4734*'模板使用说明&amp;基础参数'!$E$6*'模板使用说明&amp;基础参数'!$E$12,IF(L4734="修改",J4734*'模板使用说明&amp;基础参数'!$E$6*'模板使用说明&amp;基础参数'!$E$11,J4734*'模板使用说明&amp;基础参数'!$E$6*'模板使用说明&amp;基础参数'!$E$10)),IF(L4734="删除",J4734*'模板使用说明&amp;基础参数'!$E$7*'模板使用说明&amp;基础参数'!$E$12,IF(L4734="修改",J4734*'模板使用说明&amp;基础参数'!$E$7*'模板使用说明&amp;基础参数'!$E$11,J4734*'模板使用说明&amp;基础参数'!$E$7*'模板使用说明&amp;基础参数'!$E$10)))))</f>
        <v/>
      </c>
      <c r="N4734" s="83"/>
    </row>
    <row r="4735" ht="14.4" customHeight="1" spans="1:14">
      <c r="A4735" s="68">
        <f t="shared" si="74"/>
        <v>4730</v>
      </c>
      <c r="B4735" s="69"/>
      <c r="C4735" s="69"/>
      <c r="D4735" s="69"/>
      <c r="E4735" s="69"/>
      <c r="F4735" s="69"/>
      <c r="G4735" s="69"/>
      <c r="H4735" s="70"/>
      <c r="I4735" s="68"/>
      <c r="J4735" s="8" t="str">
        <f>IF(I4735="ILF",IF($C$1="预估功能点",'模板使用说明&amp;基础参数'!$E$15,'模板使用说明&amp;基础参数'!$E$22),IF(I4735="EIF",IF($C$1="预估功能点",'模板使用说明&amp;基础参数'!$E$16,'模板使用说明&amp;基础参数'!$E$23),IF(I4735="EI",IF($C$1="预估功能点",'模板使用说明&amp;基础参数'!$E$17,'模板使用说明&amp;基础参数'!$E$24),IF(I4735="EO",IF($C$1="预估功能点",'模板使用说明&amp;基础参数'!$E$18,'模板使用说明&amp;基础参数'!$E$25),IF(I4735="EQ",IF($C$1="预估功能点",'模板使用说明&amp;基础参数'!$E$19,'模板使用说明&amp;基础参数'!$E$26),"")))))</f>
        <v/>
      </c>
      <c r="K4735" s="81"/>
      <c r="L4735" s="81"/>
      <c r="M4735" s="82" t="str">
        <f>IF(J4735="","",IF(K4735="高",IF(L4735="删除",J4735*'模板使用说明&amp;基础参数'!$E$5*'模板使用说明&amp;基础参数'!$E$12,IF(L4735="修改",J4735*'模板使用说明&amp;基础参数'!$E$5*'模板使用说明&amp;基础参数'!$E$11,J4735*'模板使用说明&amp;基础参数'!$E$5*'模板使用说明&amp;基础参数'!$E$10)),IF(K4735="中",IF(L4735="删除",J4735*'模板使用说明&amp;基础参数'!$E$6*'模板使用说明&amp;基础参数'!$E$12,IF(L4735="修改",J4735*'模板使用说明&amp;基础参数'!$E$6*'模板使用说明&amp;基础参数'!$E$11,J4735*'模板使用说明&amp;基础参数'!$E$6*'模板使用说明&amp;基础参数'!$E$10)),IF(L4735="删除",J4735*'模板使用说明&amp;基础参数'!$E$7*'模板使用说明&amp;基础参数'!$E$12,IF(L4735="修改",J4735*'模板使用说明&amp;基础参数'!$E$7*'模板使用说明&amp;基础参数'!$E$11,J4735*'模板使用说明&amp;基础参数'!$E$7*'模板使用说明&amp;基础参数'!$E$10)))))</f>
        <v/>
      </c>
      <c r="N4735" s="83"/>
    </row>
    <row r="4736" ht="14.4" customHeight="1" spans="1:14">
      <c r="A4736" s="68">
        <f t="shared" si="74"/>
        <v>4731</v>
      </c>
      <c r="B4736" s="69"/>
      <c r="C4736" s="69"/>
      <c r="D4736" s="69"/>
      <c r="E4736" s="69"/>
      <c r="F4736" s="69"/>
      <c r="G4736" s="69"/>
      <c r="H4736" s="70"/>
      <c r="I4736" s="68"/>
      <c r="J4736" s="8" t="str">
        <f>IF(I4736="ILF",IF($C$1="预估功能点",'模板使用说明&amp;基础参数'!$E$15,'模板使用说明&amp;基础参数'!$E$22),IF(I4736="EIF",IF($C$1="预估功能点",'模板使用说明&amp;基础参数'!$E$16,'模板使用说明&amp;基础参数'!$E$23),IF(I4736="EI",IF($C$1="预估功能点",'模板使用说明&amp;基础参数'!$E$17,'模板使用说明&amp;基础参数'!$E$24),IF(I4736="EO",IF($C$1="预估功能点",'模板使用说明&amp;基础参数'!$E$18,'模板使用说明&amp;基础参数'!$E$25),IF(I4736="EQ",IF($C$1="预估功能点",'模板使用说明&amp;基础参数'!$E$19,'模板使用说明&amp;基础参数'!$E$26),"")))))</f>
        <v/>
      </c>
      <c r="K4736" s="81"/>
      <c r="L4736" s="81"/>
      <c r="M4736" s="82" t="str">
        <f>IF(J4736="","",IF(K4736="高",IF(L4736="删除",J4736*'模板使用说明&amp;基础参数'!$E$5*'模板使用说明&amp;基础参数'!$E$12,IF(L4736="修改",J4736*'模板使用说明&amp;基础参数'!$E$5*'模板使用说明&amp;基础参数'!$E$11,J4736*'模板使用说明&amp;基础参数'!$E$5*'模板使用说明&amp;基础参数'!$E$10)),IF(K4736="中",IF(L4736="删除",J4736*'模板使用说明&amp;基础参数'!$E$6*'模板使用说明&amp;基础参数'!$E$12,IF(L4736="修改",J4736*'模板使用说明&amp;基础参数'!$E$6*'模板使用说明&amp;基础参数'!$E$11,J4736*'模板使用说明&amp;基础参数'!$E$6*'模板使用说明&amp;基础参数'!$E$10)),IF(L4736="删除",J4736*'模板使用说明&amp;基础参数'!$E$7*'模板使用说明&amp;基础参数'!$E$12,IF(L4736="修改",J4736*'模板使用说明&amp;基础参数'!$E$7*'模板使用说明&amp;基础参数'!$E$11,J4736*'模板使用说明&amp;基础参数'!$E$7*'模板使用说明&amp;基础参数'!$E$10)))))</f>
        <v/>
      </c>
      <c r="N4736" s="83"/>
    </row>
    <row r="4737" ht="14.4" customHeight="1" spans="1:14">
      <c r="A4737" s="68">
        <f t="shared" si="74"/>
        <v>4732</v>
      </c>
      <c r="B4737" s="69"/>
      <c r="C4737" s="69"/>
      <c r="D4737" s="69"/>
      <c r="E4737" s="69"/>
      <c r="F4737" s="69"/>
      <c r="G4737" s="69"/>
      <c r="H4737" s="70"/>
      <c r="I4737" s="68"/>
      <c r="J4737" s="8" t="str">
        <f>IF(I4737="ILF",IF($C$1="预估功能点",'模板使用说明&amp;基础参数'!$E$15,'模板使用说明&amp;基础参数'!$E$22),IF(I4737="EIF",IF($C$1="预估功能点",'模板使用说明&amp;基础参数'!$E$16,'模板使用说明&amp;基础参数'!$E$23),IF(I4737="EI",IF($C$1="预估功能点",'模板使用说明&amp;基础参数'!$E$17,'模板使用说明&amp;基础参数'!$E$24),IF(I4737="EO",IF($C$1="预估功能点",'模板使用说明&amp;基础参数'!$E$18,'模板使用说明&amp;基础参数'!$E$25),IF(I4737="EQ",IF($C$1="预估功能点",'模板使用说明&amp;基础参数'!$E$19,'模板使用说明&amp;基础参数'!$E$26),"")))))</f>
        <v/>
      </c>
      <c r="K4737" s="81"/>
      <c r="L4737" s="81"/>
      <c r="M4737" s="82" t="str">
        <f>IF(J4737="","",IF(K4737="高",IF(L4737="删除",J4737*'模板使用说明&amp;基础参数'!$E$5*'模板使用说明&amp;基础参数'!$E$12,IF(L4737="修改",J4737*'模板使用说明&amp;基础参数'!$E$5*'模板使用说明&amp;基础参数'!$E$11,J4737*'模板使用说明&amp;基础参数'!$E$5*'模板使用说明&amp;基础参数'!$E$10)),IF(K4737="中",IF(L4737="删除",J4737*'模板使用说明&amp;基础参数'!$E$6*'模板使用说明&amp;基础参数'!$E$12,IF(L4737="修改",J4737*'模板使用说明&amp;基础参数'!$E$6*'模板使用说明&amp;基础参数'!$E$11,J4737*'模板使用说明&amp;基础参数'!$E$6*'模板使用说明&amp;基础参数'!$E$10)),IF(L4737="删除",J4737*'模板使用说明&amp;基础参数'!$E$7*'模板使用说明&amp;基础参数'!$E$12,IF(L4737="修改",J4737*'模板使用说明&amp;基础参数'!$E$7*'模板使用说明&amp;基础参数'!$E$11,J4737*'模板使用说明&amp;基础参数'!$E$7*'模板使用说明&amp;基础参数'!$E$10)))))</f>
        <v/>
      </c>
      <c r="N4737" s="83"/>
    </row>
    <row r="4738" ht="14.4" customHeight="1" spans="1:14">
      <c r="A4738" s="68">
        <f t="shared" si="74"/>
        <v>4733</v>
      </c>
      <c r="B4738" s="69"/>
      <c r="C4738" s="69"/>
      <c r="D4738" s="69"/>
      <c r="E4738" s="69"/>
      <c r="F4738" s="69"/>
      <c r="G4738" s="69"/>
      <c r="H4738" s="70"/>
      <c r="I4738" s="68"/>
      <c r="J4738" s="8" t="str">
        <f>IF(I4738="ILF",IF($C$1="预估功能点",'模板使用说明&amp;基础参数'!$E$15,'模板使用说明&amp;基础参数'!$E$22),IF(I4738="EIF",IF($C$1="预估功能点",'模板使用说明&amp;基础参数'!$E$16,'模板使用说明&amp;基础参数'!$E$23),IF(I4738="EI",IF($C$1="预估功能点",'模板使用说明&amp;基础参数'!$E$17,'模板使用说明&amp;基础参数'!$E$24),IF(I4738="EO",IF($C$1="预估功能点",'模板使用说明&amp;基础参数'!$E$18,'模板使用说明&amp;基础参数'!$E$25),IF(I4738="EQ",IF($C$1="预估功能点",'模板使用说明&amp;基础参数'!$E$19,'模板使用说明&amp;基础参数'!$E$26),"")))))</f>
        <v/>
      </c>
      <c r="K4738" s="81"/>
      <c r="L4738" s="81"/>
      <c r="M4738" s="82" t="str">
        <f>IF(J4738="","",IF(K4738="高",IF(L4738="删除",J4738*'模板使用说明&amp;基础参数'!$E$5*'模板使用说明&amp;基础参数'!$E$12,IF(L4738="修改",J4738*'模板使用说明&amp;基础参数'!$E$5*'模板使用说明&amp;基础参数'!$E$11,J4738*'模板使用说明&amp;基础参数'!$E$5*'模板使用说明&amp;基础参数'!$E$10)),IF(K4738="中",IF(L4738="删除",J4738*'模板使用说明&amp;基础参数'!$E$6*'模板使用说明&amp;基础参数'!$E$12,IF(L4738="修改",J4738*'模板使用说明&amp;基础参数'!$E$6*'模板使用说明&amp;基础参数'!$E$11,J4738*'模板使用说明&amp;基础参数'!$E$6*'模板使用说明&amp;基础参数'!$E$10)),IF(L4738="删除",J4738*'模板使用说明&amp;基础参数'!$E$7*'模板使用说明&amp;基础参数'!$E$12,IF(L4738="修改",J4738*'模板使用说明&amp;基础参数'!$E$7*'模板使用说明&amp;基础参数'!$E$11,J4738*'模板使用说明&amp;基础参数'!$E$7*'模板使用说明&amp;基础参数'!$E$10)))))</f>
        <v/>
      </c>
      <c r="N4738" s="83"/>
    </row>
    <row r="4739" ht="14.4" customHeight="1" spans="1:14">
      <c r="A4739" s="68">
        <f t="shared" si="74"/>
        <v>4734</v>
      </c>
      <c r="B4739" s="69"/>
      <c r="C4739" s="69"/>
      <c r="D4739" s="69"/>
      <c r="E4739" s="69"/>
      <c r="F4739" s="69"/>
      <c r="G4739" s="69"/>
      <c r="H4739" s="70"/>
      <c r="I4739" s="68"/>
      <c r="J4739" s="8" t="str">
        <f>IF(I4739="ILF",IF($C$1="预估功能点",'模板使用说明&amp;基础参数'!$E$15,'模板使用说明&amp;基础参数'!$E$22),IF(I4739="EIF",IF($C$1="预估功能点",'模板使用说明&amp;基础参数'!$E$16,'模板使用说明&amp;基础参数'!$E$23),IF(I4739="EI",IF($C$1="预估功能点",'模板使用说明&amp;基础参数'!$E$17,'模板使用说明&amp;基础参数'!$E$24),IF(I4739="EO",IF($C$1="预估功能点",'模板使用说明&amp;基础参数'!$E$18,'模板使用说明&amp;基础参数'!$E$25),IF(I4739="EQ",IF($C$1="预估功能点",'模板使用说明&amp;基础参数'!$E$19,'模板使用说明&amp;基础参数'!$E$26),"")))))</f>
        <v/>
      </c>
      <c r="K4739" s="81"/>
      <c r="L4739" s="81"/>
      <c r="M4739" s="82" t="str">
        <f>IF(J4739="","",IF(K4739="高",IF(L4739="删除",J4739*'模板使用说明&amp;基础参数'!$E$5*'模板使用说明&amp;基础参数'!$E$12,IF(L4739="修改",J4739*'模板使用说明&amp;基础参数'!$E$5*'模板使用说明&amp;基础参数'!$E$11,J4739*'模板使用说明&amp;基础参数'!$E$5*'模板使用说明&amp;基础参数'!$E$10)),IF(K4739="中",IF(L4739="删除",J4739*'模板使用说明&amp;基础参数'!$E$6*'模板使用说明&amp;基础参数'!$E$12,IF(L4739="修改",J4739*'模板使用说明&amp;基础参数'!$E$6*'模板使用说明&amp;基础参数'!$E$11,J4739*'模板使用说明&amp;基础参数'!$E$6*'模板使用说明&amp;基础参数'!$E$10)),IF(L4739="删除",J4739*'模板使用说明&amp;基础参数'!$E$7*'模板使用说明&amp;基础参数'!$E$12,IF(L4739="修改",J4739*'模板使用说明&amp;基础参数'!$E$7*'模板使用说明&amp;基础参数'!$E$11,J4739*'模板使用说明&amp;基础参数'!$E$7*'模板使用说明&amp;基础参数'!$E$10)))))</f>
        <v/>
      </c>
      <c r="N4739" s="83"/>
    </row>
    <row r="4740" ht="14.4" customHeight="1" spans="1:14">
      <c r="A4740" s="68">
        <f t="shared" ref="A4740:A4803" si="75">ROW()-5</f>
        <v>4735</v>
      </c>
      <c r="B4740" s="69"/>
      <c r="C4740" s="69"/>
      <c r="D4740" s="69"/>
      <c r="E4740" s="69"/>
      <c r="F4740" s="69"/>
      <c r="G4740" s="69"/>
      <c r="H4740" s="70"/>
      <c r="I4740" s="68"/>
      <c r="J4740" s="8" t="str">
        <f>IF(I4740="ILF",IF($C$1="预估功能点",'模板使用说明&amp;基础参数'!$E$15,'模板使用说明&amp;基础参数'!$E$22),IF(I4740="EIF",IF($C$1="预估功能点",'模板使用说明&amp;基础参数'!$E$16,'模板使用说明&amp;基础参数'!$E$23),IF(I4740="EI",IF($C$1="预估功能点",'模板使用说明&amp;基础参数'!$E$17,'模板使用说明&amp;基础参数'!$E$24),IF(I4740="EO",IF($C$1="预估功能点",'模板使用说明&amp;基础参数'!$E$18,'模板使用说明&amp;基础参数'!$E$25),IF(I4740="EQ",IF($C$1="预估功能点",'模板使用说明&amp;基础参数'!$E$19,'模板使用说明&amp;基础参数'!$E$26),"")))))</f>
        <v/>
      </c>
      <c r="K4740" s="81"/>
      <c r="L4740" s="81"/>
      <c r="M4740" s="82" t="str">
        <f>IF(J4740="","",IF(K4740="高",IF(L4740="删除",J4740*'模板使用说明&amp;基础参数'!$E$5*'模板使用说明&amp;基础参数'!$E$12,IF(L4740="修改",J4740*'模板使用说明&amp;基础参数'!$E$5*'模板使用说明&amp;基础参数'!$E$11,J4740*'模板使用说明&amp;基础参数'!$E$5*'模板使用说明&amp;基础参数'!$E$10)),IF(K4740="中",IF(L4740="删除",J4740*'模板使用说明&amp;基础参数'!$E$6*'模板使用说明&amp;基础参数'!$E$12,IF(L4740="修改",J4740*'模板使用说明&amp;基础参数'!$E$6*'模板使用说明&amp;基础参数'!$E$11,J4740*'模板使用说明&amp;基础参数'!$E$6*'模板使用说明&amp;基础参数'!$E$10)),IF(L4740="删除",J4740*'模板使用说明&amp;基础参数'!$E$7*'模板使用说明&amp;基础参数'!$E$12,IF(L4740="修改",J4740*'模板使用说明&amp;基础参数'!$E$7*'模板使用说明&amp;基础参数'!$E$11,J4740*'模板使用说明&amp;基础参数'!$E$7*'模板使用说明&amp;基础参数'!$E$10)))))</f>
        <v/>
      </c>
      <c r="N4740" s="83"/>
    </row>
    <row r="4741" ht="14.4" customHeight="1" spans="1:14">
      <c r="A4741" s="68">
        <f t="shared" si="75"/>
        <v>4736</v>
      </c>
      <c r="B4741" s="69"/>
      <c r="C4741" s="69"/>
      <c r="D4741" s="69"/>
      <c r="E4741" s="69"/>
      <c r="F4741" s="69"/>
      <c r="G4741" s="69"/>
      <c r="H4741" s="70"/>
      <c r="I4741" s="68"/>
      <c r="J4741" s="8" t="str">
        <f>IF(I4741="ILF",IF($C$1="预估功能点",'模板使用说明&amp;基础参数'!$E$15,'模板使用说明&amp;基础参数'!$E$22),IF(I4741="EIF",IF($C$1="预估功能点",'模板使用说明&amp;基础参数'!$E$16,'模板使用说明&amp;基础参数'!$E$23),IF(I4741="EI",IF($C$1="预估功能点",'模板使用说明&amp;基础参数'!$E$17,'模板使用说明&amp;基础参数'!$E$24),IF(I4741="EO",IF($C$1="预估功能点",'模板使用说明&amp;基础参数'!$E$18,'模板使用说明&amp;基础参数'!$E$25),IF(I4741="EQ",IF($C$1="预估功能点",'模板使用说明&amp;基础参数'!$E$19,'模板使用说明&amp;基础参数'!$E$26),"")))))</f>
        <v/>
      </c>
      <c r="K4741" s="81"/>
      <c r="L4741" s="81"/>
      <c r="M4741" s="82" t="str">
        <f>IF(J4741="","",IF(K4741="高",IF(L4741="删除",J4741*'模板使用说明&amp;基础参数'!$E$5*'模板使用说明&amp;基础参数'!$E$12,IF(L4741="修改",J4741*'模板使用说明&amp;基础参数'!$E$5*'模板使用说明&amp;基础参数'!$E$11,J4741*'模板使用说明&amp;基础参数'!$E$5*'模板使用说明&amp;基础参数'!$E$10)),IF(K4741="中",IF(L4741="删除",J4741*'模板使用说明&amp;基础参数'!$E$6*'模板使用说明&amp;基础参数'!$E$12,IF(L4741="修改",J4741*'模板使用说明&amp;基础参数'!$E$6*'模板使用说明&amp;基础参数'!$E$11,J4741*'模板使用说明&amp;基础参数'!$E$6*'模板使用说明&amp;基础参数'!$E$10)),IF(L4741="删除",J4741*'模板使用说明&amp;基础参数'!$E$7*'模板使用说明&amp;基础参数'!$E$12,IF(L4741="修改",J4741*'模板使用说明&amp;基础参数'!$E$7*'模板使用说明&amp;基础参数'!$E$11,J4741*'模板使用说明&amp;基础参数'!$E$7*'模板使用说明&amp;基础参数'!$E$10)))))</f>
        <v/>
      </c>
      <c r="N4741" s="83"/>
    </row>
    <row r="4742" ht="14.4" customHeight="1" spans="1:14">
      <c r="A4742" s="68">
        <f t="shared" si="75"/>
        <v>4737</v>
      </c>
      <c r="B4742" s="69"/>
      <c r="C4742" s="69"/>
      <c r="D4742" s="69"/>
      <c r="E4742" s="69"/>
      <c r="F4742" s="69"/>
      <c r="G4742" s="69"/>
      <c r="H4742" s="70"/>
      <c r="I4742" s="68"/>
      <c r="J4742" s="8" t="str">
        <f>IF(I4742="ILF",IF($C$1="预估功能点",'模板使用说明&amp;基础参数'!$E$15,'模板使用说明&amp;基础参数'!$E$22),IF(I4742="EIF",IF($C$1="预估功能点",'模板使用说明&amp;基础参数'!$E$16,'模板使用说明&amp;基础参数'!$E$23),IF(I4742="EI",IF($C$1="预估功能点",'模板使用说明&amp;基础参数'!$E$17,'模板使用说明&amp;基础参数'!$E$24),IF(I4742="EO",IF($C$1="预估功能点",'模板使用说明&amp;基础参数'!$E$18,'模板使用说明&amp;基础参数'!$E$25),IF(I4742="EQ",IF($C$1="预估功能点",'模板使用说明&amp;基础参数'!$E$19,'模板使用说明&amp;基础参数'!$E$26),"")))))</f>
        <v/>
      </c>
      <c r="K4742" s="81"/>
      <c r="L4742" s="81"/>
      <c r="M4742" s="82" t="str">
        <f>IF(J4742="","",IF(K4742="高",IF(L4742="删除",J4742*'模板使用说明&amp;基础参数'!$E$5*'模板使用说明&amp;基础参数'!$E$12,IF(L4742="修改",J4742*'模板使用说明&amp;基础参数'!$E$5*'模板使用说明&amp;基础参数'!$E$11,J4742*'模板使用说明&amp;基础参数'!$E$5*'模板使用说明&amp;基础参数'!$E$10)),IF(K4742="中",IF(L4742="删除",J4742*'模板使用说明&amp;基础参数'!$E$6*'模板使用说明&amp;基础参数'!$E$12,IF(L4742="修改",J4742*'模板使用说明&amp;基础参数'!$E$6*'模板使用说明&amp;基础参数'!$E$11,J4742*'模板使用说明&amp;基础参数'!$E$6*'模板使用说明&amp;基础参数'!$E$10)),IF(L4742="删除",J4742*'模板使用说明&amp;基础参数'!$E$7*'模板使用说明&amp;基础参数'!$E$12,IF(L4742="修改",J4742*'模板使用说明&amp;基础参数'!$E$7*'模板使用说明&amp;基础参数'!$E$11,J4742*'模板使用说明&amp;基础参数'!$E$7*'模板使用说明&amp;基础参数'!$E$10)))))</f>
        <v/>
      </c>
      <c r="N4742" s="83"/>
    </row>
    <row r="4743" ht="14.4" customHeight="1" spans="1:14">
      <c r="A4743" s="68">
        <f t="shared" si="75"/>
        <v>4738</v>
      </c>
      <c r="B4743" s="69"/>
      <c r="C4743" s="69"/>
      <c r="D4743" s="69"/>
      <c r="E4743" s="69"/>
      <c r="F4743" s="69"/>
      <c r="G4743" s="69"/>
      <c r="H4743" s="70"/>
      <c r="I4743" s="68"/>
      <c r="J4743" s="8" t="str">
        <f>IF(I4743="ILF",IF($C$1="预估功能点",'模板使用说明&amp;基础参数'!$E$15,'模板使用说明&amp;基础参数'!$E$22),IF(I4743="EIF",IF($C$1="预估功能点",'模板使用说明&amp;基础参数'!$E$16,'模板使用说明&amp;基础参数'!$E$23),IF(I4743="EI",IF($C$1="预估功能点",'模板使用说明&amp;基础参数'!$E$17,'模板使用说明&amp;基础参数'!$E$24),IF(I4743="EO",IF($C$1="预估功能点",'模板使用说明&amp;基础参数'!$E$18,'模板使用说明&amp;基础参数'!$E$25),IF(I4743="EQ",IF($C$1="预估功能点",'模板使用说明&amp;基础参数'!$E$19,'模板使用说明&amp;基础参数'!$E$26),"")))))</f>
        <v/>
      </c>
      <c r="K4743" s="81"/>
      <c r="L4743" s="81"/>
      <c r="M4743" s="82" t="str">
        <f>IF(J4743="","",IF(K4743="高",IF(L4743="删除",J4743*'模板使用说明&amp;基础参数'!$E$5*'模板使用说明&amp;基础参数'!$E$12,IF(L4743="修改",J4743*'模板使用说明&amp;基础参数'!$E$5*'模板使用说明&amp;基础参数'!$E$11,J4743*'模板使用说明&amp;基础参数'!$E$5*'模板使用说明&amp;基础参数'!$E$10)),IF(K4743="中",IF(L4743="删除",J4743*'模板使用说明&amp;基础参数'!$E$6*'模板使用说明&amp;基础参数'!$E$12,IF(L4743="修改",J4743*'模板使用说明&amp;基础参数'!$E$6*'模板使用说明&amp;基础参数'!$E$11,J4743*'模板使用说明&amp;基础参数'!$E$6*'模板使用说明&amp;基础参数'!$E$10)),IF(L4743="删除",J4743*'模板使用说明&amp;基础参数'!$E$7*'模板使用说明&amp;基础参数'!$E$12,IF(L4743="修改",J4743*'模板使用说明&amp;基础参数'!$E$7*'模板使用说明&amp;基础参数'!$E$11,J4743*'模板使用说明&amp;基础参数'!$E$7*'模板使用说明&amp;基础参数'!$E$10)))))</f>
        <v/>
      </c>
      <c r="N4743" s="83"/>
    </row>
    <row r="4744" ht="14.4" customHeight="1" spans="1:14">
      <c r="A4744" s="68">
        <f t="shared" si="75"/>
        <v>4739</v>
      </c>
      <c r="B4744" s="69"/>
      <c r="C4744" s="69"/>
      <c r="D4744" s="69"/>
      <c r="E4744" s="69"/>
      <c r="F4744" s="69"/>
      <c r="G4744" s="69"/>
      <c r="H4744" s="70"/>
      <c r="I4744" s="68"/>
      <c r="J4744" s="8" t="str">
        <f>IF(I4744="ILF",IF($C$1="预估功能点",'模板使用说明&amp;基础参数'!$E$15,'模板使用说明&amp;基础参数'!$E$22),IF(I4744="EIF",IF($C$1="预估功能点",'模板使用说明&amp;基础参数'!$E$16,'模板使用说明&amp;基础参数'!$E$23),IF(I4744="EI",IF($C$1="预估功能点",'模板使用说明&amp;基础参数'!$E$17,'模板使用说明&amp;基础参数'!$E$24),IF(I4744="EO",IF($C$1="预估功能点",'模板使用说明&amp;基础参数'!$E$18,'模板使用说明&amp;基础参数'!$E$25),IF(I4744="EQ",IF($C$1="预估功能点",'模板使用说明&amp;基础参数'!$E$19,'模板使用说明&amp;基础参数'!$E$26),"")))))</f>
        <v/>
      </c>
      <c r="K4744" s="81"/>
      <c r="L4744" s="81"/>
      <c r="M4744" s="82" t="str">
        <f>IF(J4744="","",IF(K4744="高",IF(L4744="删除",J4744*'模板使用说明&amp;基础参数'!$E$5*'模板使用说明&amp;基础参数'!$E$12,IF(L4744="修改",J4744*'模板使用说明&amp;基础参数'!$E$5*'模板使用说明&amp;基础参数'!$E$11,J4744*'模板使用说明&amp;基础参数'!$E$5*'模板使用说明&amp;基础参数'!$E$10)),IF(K4744="中",IF(L4744="删除",J4744*'模板使用说明&amp;基础参数'!$E$6*'模板使用说明&amp;基础参数'!$E$12,IF(L4744="修改",J4744*'模板使用说明&amp;基础参数'!$E$6*'模板使用说明&amp;基础参数'!$E$11,J4744*'模板使用说明&amp;基础参数'!$E$6*'模板使用说明&amp;基础参数'!$E$10)),IF(L4744="删除",J4744*'模板使用说明&amp;基础参数'!$E$7*'模板使用说明&amp;基础参数'!$E$12,IF(L4744="修改",J4744*'模板使用说明&amp;基础参数'!$E$7*'模板使用说明&amp;基础参数'!$E$11,J4744*'模板使用说明&amp;基础参数'!$E$7*'模板使用说明&amp;基础参数'!$E$10)))))</f>
        <v/>
      </c>
      <c r="N4744" s="83"/>
    </row>
    <row r="4745" ht="14.4" customHeight="1" spans="1:14">
      <c r="A4745" s="68">
        <f t="shared" si="75"/>
        <v>4740</v>
      </c>
      <c r="B4745" s="69"/>
      <c r="C4745" s="69"/>
      <c r="D4745" s="69"/>
      <c r="E4745" s="69"/>
      <c r="F4745" s="69"/>
      <c r="G4745" s="69"/>
      <c r="H4745" s="70"/>
      <c r="I4745" s="68"/>
      <c r="J4745" s="8" t="str">
        <f>IF(I4745="ILF",IF($C$1="预估功能点",'模板使用说明&amp;基础参数'!$E$15,'模板使用说明&amp;基础参数'!$E$22),IF(I4745="EIF",IF($C$1="预估功能点",'模板使用说明&amp;基础参数'!$E$16,'模板使用说明&amp;基础参数'!$E$23),IF(I4745="EI",IF($C$1="预估功能点",'模板使用说明&amp;基础参数'!$E$17,'模板使用说明&amp;基础参数'!$E$24),IF(I4745="EO",IF($C$1="预估功能点",'模板使用说明&amp;基础参数'!$E$18,'模板使用说明&amp;基础参数'!$E$25),IF(I4745="EQ",IF($C$1="预估功能点",'模板使用说明&amp;基础参数'!$E$19,'模板使用说明&amp;基础参数'!$E$26),"")))))</f>
        <v/>
      </c>
      <c r="K4745" s="81"/>
      <c r="L4745" s="81"/>
      <c r="M4745" s="82" t="str">
        <f>IF(J4745="","",IF(K4745="高",IF(L4745="删除",J4745*'模板使用说明&amp;基础参数'!$E$5*'模板使用说明&amp;基础参数'!$E$12,IF(L4745="修改",J4745*'模板使用说明&amp;基础参数'!$E$5*'模板使用说明&amp;基础参数'!$E$11,J4745*'模板使用说明&amp;基础参数'!$E$5*'模板使用说明&amp;基础参数'!$E$10)),IF(K4745="中",IF(L4745="删除",J4745*'模板使用说明&amp;基础参数'!$E$6*'模板使用说明&amp;基础参数'!$E$12,IF(L4745="修改",J4745*'模板使用说明&amp;基础参数'!$E$6*'模板使用说明&amp;基础参数'!$E$11,J4745*'模板使用说明&amp;基础参数'!$E$6*'模板使用说明&amp;基础参数'!$E$10)),IF(L4745="删除",J4745*'模板使用说明&amp;基础参数'!$E$7*'模板使用说明&amp;基础参数'!$E$12,IF(L4745="修改",J4745*'模板使用说明&amp;基础参数'!$E$7*'模板使用说明&amp;基础参数'!$E$11,J4745*'模板使用说明&amp;基础参数'!$E$7*'模板使用说明&amp;基础参数'!$E$10)))))</f>
        <v/>
      </c>
      <c r="N4745" s="83"/>
    </row>
    <row r="4746" ht="14.4" customHeight="1" spans="1:14">
      <c r="A4746" s="68">
        <f t="shared" si="75"/>
        <v>4741</v>
      </c>
      <c r="B4746" s="69"/>
      <c r="C4746" s="69"/>
      <c r="D4746" s="69"/>
      <c r="E4746" s="69"/>
      <c r="F4746" s="69"/>
      <c r="G4746" s="69"/>
      <c r="H4746" s="70"/>
      <c r="I4746" s="68"/>
      <c r="J4746" s="8" t="str">
        <f>IF(I4746="ILF",IF($C$1="预估功能点",'模板使用说明&amp;基础参数'!$E$15,'模板使用说明&amp;基础参数'!$E$22),IF(I4746="EIF",IF($C$1="预估功能点",'模板使用说明&amp;基础参数'!$E$16,'模板使用说明&amp;基础参数'!$E$23),IF(I4746="EI",IF($C$1="预估功能点",'模板使用说明&amp;基础参数'!$E$17,'模板使用说明&amp;基础参数'!$E$24),IF(I4746="EO",IF($C$1="预估功能点",'模板使用说明&amp;基础参数'!$E$18,'模板使用说明&amp;基础参数'!$E$25),IF(I4746="EQ",IF($C$1="预估功能点",'模板使用说明&amp;基础参数'!$E$19,'模板使用说明&amp;基础参数'!$E$26),"")))))</f>
        <v/>
      </c>
      <c r="K4746" s="81"/>
      <c r="L4746" s="81"/>
      <c r="M4746" s="82" t="str">
        <f>IF(J4746="","",IF(K4746="高",IF(L4746="删除",J4746*'模板使用说明&amp;基础参数'!$E$5*'模板使用说明&amp;基础参数'!$E$12,IF(L4746="修改",J4746*'模板使用说明&amp;基础参数'!$E$5*'模板使用说明&amp;基础参数'!$E$11,J4746*'模板使用说明&amp;基础参数'!$E$5*'模板使用说明&amp;基础参数'!$E$10)),IF(K4746="中",IF(L4746="删除",J4746*'模板使用说明&amp;基础参数'!$E$6*'模板使用说明&amp;基础参数'!$E$12,IF(L4746="修改",J4746*'模板使用说明&amp;基础参数'!$E$6*'模板使用说明&amp;基础参数'!$E$11,J4746*'模板使用说明&amp;基础参数'!$E$6*'模板使用说明&amp;基础参数'!$E$10)),IF(L4746="删除",J4746*'模板使用说明&amp;基础参数'!$E$7*'模板使用说明&amp;基础参数'!$E$12,IF(L4746="修改",J4746*'模板使用说明&amp;基础参数'!$E$7*'模板使用说明&amp;基础参数'!$E$11,J4746*'模板使用说明&amp;基础参数'!$E$7*'模板使用说明&amp;基础参数'!$E$10)))))</f>
        <v/>
      </c>
      <c r="N4746" s="83"/>
    </row>
    <row r="4747" ht="14.4" customHeight="1" spans="1:14">
      <c r="A4747" s="68">
        <f t="shared" si="75"/>
        <v>4742</v>
      </c>
      <c r="B4747" s="69"/>
      <c r="C4747" s="69"/>
      <c r="D4747" s="69"/>
      <c r="E4747" s="69"/>
      <c r="F4747" s="69"/>
      <c r="G4747" s="69"/>
      <c r="H4747" s="70"/>
      <c r="I4747" s="68"/>
      <c r="J4747" s="8" t="str">
        <f>IF(I4747="ILF",IF($C$1="预估功能点",'模板使用说明&amp;基础参数'!$E$15,'模板使用说明&amp;基础参数'!$E$22),IF(I4747="EIF",IF($C$1="预估功能点",'模板使用说明&amp;基础参数'!$E$16,'模板使用说明&amp;基础参数'!$E$23),IF(I4747="EI",IF($C$1="预估功能点",'模板使用说明&amp;基础参数'!$E$17,'模板使用说明&amp;基础参数'!$E$24),IF(I4747="EO",IF($C$1="预估功能点",'模板使用说明&amp;基础参数'!$E$18,'模板使用说明&amp;基础参数'!$E$25),IF(I4747="EQ",IF($C$1="预估功能点",'模板使用说明&amp;基础参数'!$E$19,'模板使用说明&amp;基础参数'!$E$26),"")))))</f>
        <v/>
      </c>
      <c r="K4747" s="81"/>
      <c r="L4747" s="81"/>
      <c r="M4747" s="82" t="str">
        <f>IF(J4747="","",IF(K4747="高",IF(L4747="删除",J4747*'模板使用说明&amp;基础参数'!$E$5*'模板使用说明&amp;基础参数'!$E$12,IF(L4747="修改",J4747*'模板使用说明&amp;基础参数'!$E$5*'模板使用说明&amp;基础参数'!$E$11,J4747*'模板使用说明&amp;基础参数'!$E$5*'模板使用说明&amp;基础参数'!$E$10)),IF(K4747="中",IF(L4747="删除",J4747*'模板使用说明&amp;基础参数'!$E$6*'模板使用说明&amp;基础参数'!$E$12,IF(L4747="修改",J4747*'模板使用说明&amp;基础参数'!$E$6*'模板使用说明&amp;基础参数'!$E$11,J4747*'模板使用说明&amp;基础参数'!$E$6*'模板使用说明&amp;基础参数'!$E$10)),IF(L4747="删除",J4747*'模板使用说明&amp;基础参数'!$E$7*'模板使用说明&amp;基础参数'!$E$12,IF(L4747="修改",J4747*'模板使用说明&amp;基础参数'!$E$7*'模板使用说明&amp;基础参数'!$E$11,J4747*'模板使用说明&amp;基础参数'!$E$7*'模板使用说明&amp;基础参数'!$E$10)))))</f>
        <v/>
      </c>
      <c r="N4747" s="83"/>
    </row>
    <row r="4748" ht="14.4" customHeight="1" spans="1:14">
      <c r="A4748" s="68">
        <f t="shared" si="75"/>
        <v>4743</v>
      </c>
      <c r="B4748" s="69"/>
      <c r="C4748" s="69"/>
      <c r="D4748" s="69"/>
      <c r="E4748" s="69"/>
      <c r="F4748" s="69"/>
      <c r="G4748" s="69"/>
      <c r="H4748" s="70"/>
      <c r="I4748" s="68"/>
      <c r="J4748" s="8" t="str">
        <f>IF(I4748="ILF",IF($C$1="预估功能点",'模板使用说明&amp;基础参数'!$E$15,'模板使用说明&amp;基础参数'!$E$22),IF(I4748="EIF",IF($C$1="预估功能点",'模板使用说明&amp;基础参数'!$E$16,'模板使用说明&amp;基础参数'!$E$23),IF(I4748="EI",IF($C$1="预估功能点",'模板使用说明&amp;基础参数'!$E$17,'模板使用说明&amp;基础参数'!$E$24),IF(I4748="EO",IF($C$1="预估功能点",'模板使用说明&amp;基础参数'!$E$18,'模板使用说明&amp;基础参数'!$E$25),IF(I4748="EQ",IF($C$1="预估功能点",'模板使用说明&amp;基础参数'!$E$19,'模板使用说明&amp;基础参数'!$E$26),"")))))</f>
        <v/>
      </c>
      <c r="K4748" s="81"/>
      <c r="L4748" s="81"/>
      <c r="M4748" s="82" t="str">
        <f>IF(J4748="","",IF(K4748="高",IF(L4748="删除",J4748*'模板使用说明&amp;基础参数'!$E$5*'模板使用说明&amp;基础参数'!$E$12,IF(L4748="修改",J4748*'模板使用说明&amp;基础参数'!$E$5*'模板使用说明&amp;基础参数'!$E$11,J4748*'模板使用说明&amp;基础参数'!$E$5*'模板使用说明&amp;基础参数'!$E$10)),IF(K4748="中",IF(L4748="删除",J4748*'模板使用说明&amp;基础参数'!$E$6*'模板使用说明&amp;基础参数'!$E$12,IF(L4748="修改",J4748*'模板使用说明&amp;基础参数'!$E$6*'模板使用说明&amp;基础参数'!$E$11,J4748*'模板使用说明&amp;基础参数'!$E$6*'模板使用说明&amp;基础参数'!$E$10)),IF(L4748="删除",J4748*'模板使用说明&amp;基础参数'!$E$7*'模板使用说明&amp;基础参数'!$E$12,IF(L4748="修改",J4748*'模板使用说明&amp;基础参数'!$E$7*'模板使用说明&amp;基础参数'!$E$11,J4748*'模板使用说明&amp;基础参数'!$E$7*'模板使用说明&amp;基础参数'!$E$10)))))</f>
        <v/>
      </c>
      <c r="N4748" s="83"/>
    </row>
    <row r="4749" ht="14.4" customHeight="1" spans="1:14">
      <c r="A4749" s="68">
        <f t="shared" si="75"/>
        <v>4744</v>
      </c>
      <c r="B4749" s="69"/>
      <c r="C4749" s="69"/>
      <c r="D4749" s="69"/>
      <c r="E4749" s="69"/>
      <c r="F4749" s="69"/>
      <c r="G4749" s="69"/>
      <c r="H4749" s="70"/>
      <c r="I4749" s="68"/>
      <c r="J4749" s="8" t="str">
        <f>IF(I4749="ILF",IF($C$1="预估功能点",'模板使用说明&amp;基础参数'!$E$15,'模板使用说明&amp;基础参数'!$E$22),IF(I4749="EIF",IF($C$1="预估功能点",'模板使用说明&amp;基础参数'!$E$16,'模板使用说明&amp;基础参数'!$E$23),IF(I4749="EI",IF($C$1="预估功能点",'模板使用说明&amp;基础参数'!$E$17,'模板使用说明&amp;基础参数'!$E$24),IF(I4749="EO",IF($C$1="预估功能点",'模板使用说明&amp;基础参数'!$E$18,'模板使用说明&amp;基础参数'!$E$25),IF(I4749="EQ",IF($C$1="预估功能点",'模板使用说明&amp;基础参数'!$E$19,'模板使用说明&amp;基础参数'!$E$26),"")))))</f>
        <v/>
      </c>
      <c r="K4749" s="81"/>
      <c r="L4749" s="81"/>
      <c r="M4749" s="82" t="str">
        <f>IF(J4749="","",IF(K4749="高",IF(L4749="删除",J4749*'模板使用说明&amp;基础参数'!$E$5*'模板使用说明&amp;基础参数'!$E$12,IF(L4749="修改",J4749*'模板使用说明&amp;基础参数'!$E$5*'模板使用说明&amp;基础参数'!$E$11,J4749*'模板使用说明&amp;基础参数'!$E$5*'模板使用说明&amp;基础参数'!$E$10)),IF(K4749="中",IF(L4749="删除",J4749*'模板使用说明&amp;基础参数'!$E$6*'模板使用说明&amp;基础参数'!$E$12,IF(L4749="修改",J4749*'模板使用说明&amp;基础参数'!$E$6*'模板使用说明&amp;基础参数'!$E$11,J4749*'模板使用说明&amp;基础参数'!$E$6*'模板使用说明&amp;基础参数'!$E$10)),IF(L4749="删除",J4749*'模板使用说明&amp;基础参数'!$E$7*'模板使用说明&amp;基础参数'!$E$12,IF(L4749="修改",J4749*'模板使用说明&amp;基础参数'!$E$7*'模板使用说明&amp;基础参数'!$E$11,J4749*'模板使用说明&amp;基础参数'!$E$7*'模板使用说明&amp;基础参数'!$E$10)))))</f>
        <v/>
      </c>
      <c r="N4749" s="83"/>
    </row>
    <row r="4750" ht="14.4" customHeight="1" spans="1:14">
      <c r="A4750" s="68">
        <f t="shared" si="75"/>
        <v>4745</v>
      </c>
      <c r="B4750" s="69"/>
      <c r="C4750" s="69"/>
      <c r="D4750" s="69"/>
      <c r="E4750" s="69"/>
      <c r="F4750" s="69"/>
      <c r="G4750" s="69"/>
      <c r="H4750" s="70"/>
      <c r="I4750" s="68"/>
      <c r="J4750" s="8" t="str">
        <f>IF(I4750="ILF",IF($C$1="预估功能点",'模板使用说明&amp;基础参数'!$E$15,'模板使用说明&amp;基础参数'!$E$22),IF(I4750="EIF",IF($C$1="预估功能点",'模板使用说明&amp;基础参数'!$E$16,'模板使用说明&amp;基础参数'!$E$23),IF(I4750="EI",IF($C$1="预估功能点",'模板使用说明&amp;基础参数'!$E$17,'模板使用说明&amp;基础参数'!$E$24),IF(I4750="EO",IF($C$1="预估功能点",'模板使用说明&amp;基础参数'!$E$18,'模板使用说明&amp;基础参数'!$E$25),IF(I4750="EQ",IF($C$1="预估功能点",'模板使用说明&amp;基础参数'!$E$19,'模板使用说明&amp;基础参数'!$E$26),"")))))</f>
        <v/>
      </c>
      <c r="K4750" s="81"/>
      <c r="L4750" s="81"/>
      <c r="M4750" s="82" t="str">
        <f>IF(J4750="","",IF(K4750="高",IF(L4750="删除",J4750*'模板使用说明&amp;基础参数'!$E$5*'模板使用说明&amp;基础参数'!$E$12,IF(L4750="修改",J4750*'模板使用说明&amp;基础参数'!$E$5*'模板使用说明&amp;基础参数'!$E$11,J4750*'模板使用说明&amp;基础参数'!$E$5*'模板使用说明&amp;基础参数'!$E$10)),IF(K4750="中",IF(L4750="删除",J4750*'模板使用说明&amp;基础参数'!$E$6*'模板使用说明&amp;基础参数'!$E$12,IF(L4750="修改",J4750*'模板使用说明&amp;基础参数'!$E$6*'模板使用说明&amp;基础参数'!$E$11,J4750*'模板使用说明&amp;基础参数'!$E$6*'模板使用说明&amp;基础参数'!$E$10)),IF(L4750="删除",J4750*'模板使用说明&amp;基础参数'!$E$7*'模板使用说明&amp;基础参数'!$E$12,IF(L4750="修改",J4750*'模板使用说明&amp;基础参数'!$E$7*'模板使用说明&amp;基础参数'!$E$11,J4750*'模板使用说明&amp;基础参数'!$E$7*'模板使用说明&amp;基础参数'!$E$10)))))</f>
        <v/>
      </c>
      <c r="N4750" s="83"/>
    </row>
    <row r="4751" ht="14.4" customHeight="1" spans="1:14">
      <c r="A4751" s="68">
        <f t="shared" si="75"/>
        <v>4746</v>
      </c>
      <c r="B4751" s="69"/>
      <c r="C4751" s="69"/>
      <c r="D4751" s="69"/>
      <c r="E4751" s="69"/>
      <c r="F4751" s="69"/>
      <c r="G4751" s="69"/>
      <c r="H4751" s="70"/>
      <c r="I4751" s="68"/>
      <c r="J4751" s="8" t="str">
        <f>IF(I4751="ILF",IF($C$1="预估功能点",'模板使用说明&amp;基础参数'!$E$15,'模板使用说明&amp;基础参数'!$E$22),IF(I4751="EIF",IF($C$1="预估功能点",'模板使用说明&amp;基础参数'!$E$16,'模板使用说明&amp;基础参数'!$E$23),IF(I4751="EI",IF($C$1="预估功能点",'模板使用说明&amp;基础参数'!$E$17,'模板使用说明&amp;基础参数'!$E$24),IF(I4751="EO",IF($C$1="预估功能点",'模板使用说明&amp;基础参数'!$E$18,'模板使用说明&amp;基础参数'!$E$25),IF(I4751="EQ",IF($C$1="预估功能点",'模板使用说明&amp;基础参数'!$E$19,'模板使用说明&amp;基础参数'!$E$26),"")))))</f>
        <v/>
      </c>
      <c r="K4751" s="81"/>
      <c r="L4751" s="81"/>
      <c r="M4751" s="82" t="str">
        <f>IF(J4751="","",IF(K4751="高",IF(L4751="删除",J4751*'模板使用说明&amp;基础参数'!$E$5*'模板使用说明&amp;基础参数'!$E$12,IF(L4751="修改",J4751*'模板使用说明&amp;基础参数'!$E$5*'模板使用说明&amp;基础参数'!$E$11,J4751*'模板使用说明&amp;基础参数'!$E$5*'模板使用说明&amp;基础参数'!$E$10)),IF(K4751="中",IF(L4751="删除",J4751*'模板使用说明&amp;基础参数'!$E$6*'模板使用说明&amp;基础参数'!$E$12,IF(L4751="修改",J4751*'模板使用说明&amp;基础参数'!$E$6*'模板使用说明&amp;基础参数'!$E$11,J4751*'模板使用说明&amp;基础参数'!$E$6*'模板使用说明&amp;基础参数'!$E$10)),IF(L4751="删除",J4751*'模板使用说明&amp;基础参数'!$E$7*'模板使用说明&amp;基础参数'!$E$12,IF(L4751="修改",J4751*'模板使用说明&amp;基础参数'!$E$7*'模板使用说明&amp;基础参数'!$E$11,J4751*'模板使用说明&amp;基础参数'!$E$7*'模板使用说明&amp;基础参数'!$E$10)))))</f>
        <v/>
      </c>
      <c r="N4751" s="83"/>
    </row>
    <row r="4752" ht="14.4" customHeight="1" spans="1:14">
      <c r="A4752" s="68">
        <f t="shared" si="75"/>
        <v>4747</v>
      </c>
      <c r="B4752" s="69"/>
      <c r="C4752" s="69"/>
      <c r="D4752" s="69"/>
      <c r="E4752" s="69"/>
      <c r="F4752" s="69"/>
      <c r="G4752" s="69"/>
      <c r="H4752" s="70"/>
      <c r="I4752" s="68"/>
      <c r="J4752" s="8" t="str">
        <f>IF(I4752="ILF",IF($C$1="预估功能点",'模板使用说明&amp;基础参数'!$E$15,'模板使用说明&amp;基础参数'!$E$22),IF(I4752="EIF",IF($C$1="预估功能点",'模板使用说明&amp;基础参数'!$E$16,'模板使用说明&amp;基础参数'!$E$23),IF(I4752="EI",IF($C$1="预估功能点",'模板使用说明&amp;基础参数'!$E$17,'模板使用说明&amp;基础参数'!$E$24),IF(I4752="EO",IF($C$1="预估功能点",'模板使用说明&amp;基础参数'!$E$18,'模板使用说明&amp;基础参数'!$E$25),IF(I4752="EQ",IF($C$1="预估功能点",'模板使用说明&amp;基础参数'!$E$19,'模板使用说明&amp;基础参数'!$E$26),"")))))</f>
        <v/>
      </c>
      <c r="K4752" s="81"/>
      <c r="L4752" s="81"/>
      <c r="M4752" s="82" t="str">
        <f>IF(J4752="","",IF(K4752="高",IF(L4752="删除",J4752*'模板使用说明&amp;基础参数'!$E$5*'模板使用说明&amp;基础参数'!$E$12,IF(L4752="修改",J4752*'模板使用说明&amp;基础参数'!$E$5*'模板使用说明&amp;基础参数'!$E$11,J4752*'模板使用说明&amp;基础参数'!$E$5*'模板使用说明&amp;基础参数'!$E$10)),IF(K4752="中",IF(L4752="删除",J4752*'模板使用说明&amp;基础参数'!$E$6*'模板使用说明&amp;基础参数'!$E$12,IF(L4752="修改",J4752*'模板使用说明&amp;基础参数'!$E$6*'模板使用说明&amp;基础参数'!$E$11,J4752*'模板使用说明&amp;基础参数'!$E$6*'模板使用说明&amp;基础参数'!$E$10)),IF(L4752="删除",J4752*'模板使用说明&amp;基础参数'!$E$7*'模板使用说明&amp;基础参数'!$E$12,IF(L4752="修改",J4752*'模板使用说明&amp;基础参数'!$E$7*'模板使用说明&amp;基础参数'!$E$11,J4752*'模板使用说明&amp;基础参数'!$E$7*'模板使用说明&amp;基础参数'!$E$10)))))</f>
        <v/>
      </c>
      <c r="N4752" s="83"/>
    </row>
    <row r="4753" ht="14.4" customHeight="1" spans="1:14">
      <c r="A4753" s="68">
        <f t="shared" si="75"/>
        <v>4748</v>
      </c>
      <c r="B4753" s="69"/>
      <c r="C4753" s="69"/>
      <c r="D4753" s="69"/>
      <c r="E4753" s="69"/>
      <c r="F4753" s="69"/>
      <c r="G4753" s="69"/>
      <c r="H4753" s="70"/>
      <c r="I4753" s="68"/>
      <c r="J4753" s="8" t="str">
        <f>IF(I4753="ILF",IF($C$1="预估功能点",'模板使用说明&amp;基础参数'!$E$15,'模板使用说明&amp;基础参数'!$E$22),IF(I4753="EIF",IF($C$1="预估功能点",'模板使用说明&amp;基础参数'!$E$16,'模板使用说明&amp;基础参数'!$E$23),IF(I4753="EI",IF($C$1="预估功能点",'模板使用说明&amp;基础参数'!$E$17,'模板使用说明&amp;基础参数'!$E$24),IF(I4753="EO",IF($C$1="预估功能点",'模板使用说明&amp;基础参数'!$E$18,'模板使用说明&amp;基础参数'!$E$25),IF(I4753="EQ",IF($C$1="预估功能点",'模板使用说明&amp;基础参数'!$E$19,'模板使用说明&amp;基础参数'!$E$26),"")))))</f>
        <v/>
      </c>
      <c r="K4753" s="81"/>
      <c r="L4753" s="81"/>
      <c r="M4753" s="82" t="str">
        <f>IF(J4753="","",IF(K4753="高",IF(L4753="删除",J4753*'模板使用说明&amp;基础参数'!$E$5*'模板使用说明&amp;基础参数'!$E$12,IF(L4753="修改",J4753*'模板使用说明&amp;基础参数'!$E$5*'模板使用说明&amp;基础参数'!$E$11,J4753*'模板使用说明&amp;基础参数'!$E$5*'模板使用说明&amp;基础参数'!$E$10)),IF(K4753="中",IF(L4753="删除",J4753*'模板使用说明&amp;基础参数'!$E$6*'模板使用说明&amp;基础参数'!$E$12,IF(L4753="修改",J4753*'模板使用说明&amp;基础参数'!$E$6*'模板使用说明&amp;基础参数'!$E$11,J4753*'模板使用说明&amp;基础参数'!$E$6*'模板使用说明&amp;基础参数'!$E$10)),IF(L4753="删除",J4753*'模板使用说明&amp;基础参数'!$E$7*'模板使用说明&amp;基础参数'!$E$12,IF(L4753="修改",J4753*'模板使用说明&amp;基础参数'!$E$7*'模板使用说明&amp;基础参数'!$E$11,J4753*'模板使用说明&amp;基础参数'!$E$7*'模板使用说明&amp;基础参数'!$E$10)))))</f>
        <v/>
      </c>
      <c r="N4753" s="83"/>
    </row>
    <row r="4754" ht="14.4" customHeight="1" spans="1:14">
      <c r="A4754" s="68">
        <f t="shared" si="75"/>
        <v>4749</v>
      </c>
      <c r="B4754" s="69"/>
      <c r="C4754" s="69"/>
      <c r="D4754" s="69"/>
      <c r="E4754" s="69"/>
      <c r="F4754" s="69"/>
      <c r="G4754" s="69"/>
      <c r="H4754" s="70"/>
      <c r="I4754" s="68"/>
      <c r="J4754" s="8" t="str">
        <f>IF(I4754="ILF",IF($C$1="预估功能点",'模板使用说明&amp;基础参数'!$E$15,'模板使用说明&amp;基础参数'!$E$22),IF(I4754="EIF",IF($C$1="预估功能点",'模板使用说明&amp;基础参数'!$E$16,'模板使用说明&amp;基础参数'!$E$23),IF(I4754="EI",IF($C$1="预估功能点",'模板使用说明&amp;基础参数'!$E$17,'模板使用说明&amp;基础参数'!$E$24),IF(I4754="EO",IF($C$1="预估功能点",'模板使用说明&amp;基础参数'!$E$18,'模板使用说明&amp;基础参数'!$E$25),IF(I4754="EQ",IF($C$1="预估功能点",'模板使用说明&amp;基础参数'!$E$19,'模板使用说明&amp;基础参数'!$E$26),"")))))</f>
        <v/>
      </c>
      <c r="K4754" s="81"/>
      <c r="L4754" s="81"/>
      <c r="M4754" s="82" t="str">
        <f>IF(J4754="","",IF(K4754="高",IF(L4754="删除",J4754*'模板使用说明&amp;基础参数'!$E$5*'模板使用说明&amp;基础参数'!$E$12,IF(L4754="修改",J4754*'模板使用说明&amp;基础参数'!$E$5*'模板使用说明&amp;基础参数'!$E$11,J4754*'模板使用说明&amp;基础参数'!$E$5*'模板使用说明&amp;基础参数'!$E$10)),IF(K4754="中",IF(L4754="删除",J4754*'模板使用说明&amp;基础参数'!$E$6*'模板使用说明&amp;基础参数'!$E$12,IF(L4754="修改",J4754*'模板使用说明&amp;基础参数'!$E$6*'模板使用说明&amp;基础参数'!$E$11,J4754*'模板使用说明&amp;基础参数'!$E$6*'模板使用说明&amp;基础参数'!$E$10)),IF(L4754="删除",J4754*'模板使用说明&amp;基础参数'!$E$7*'模板使用说明&amp;基础参数'!$E$12,IF(L4754="修改",J4754*'模板使用说明&amp;基础参数'!$E$7*'模板使用说明&amp;基础参数'!$E$11,J4754*'模板使用说明&amp;基础参数'!$E$7*'模板使用说明&amp;基础参数'!$E$10)))))</f>
        <v/>
      </c>
      <c r="N4754" s="83"/>
    </row>
    <row r="4755" ht="14.4" customHeight="1" spans="1:14">
      <c r="A4755" s="68">
        <f t="shared" si="75"/>
        <v>4750</v>
      </c>
      <c r="B4755" s="69"/>
      <c r="C4755" s="69"/>
      <c r="D4755" s="69"/>
      <c r="E4755" s="69"/>
      <c r="F4755" s="69"/>
      <c r="G4755" s="69"/>
      <c r="H4755" s="70"/>
      <c r="I4755" s="68"/>
      <c r="J4755" s="8" t="str">
        <f>IF(I4755="ILF",IF($C$1="预估功能点",'模板使用说明&amp;基础参数'!$E$15,'模板使用说明&amp;基础参数'!$E$22),IF(I4755="EIF",IF($C$1="预估功能点",'模板使用说明&amp;基础参数'!$E$16,'模板使用说明&amp;基础参数'!$E$23),IF(I4755="EI",IF($C$1="预估功能点",'模板使用说明&amp;基础参数'!$E$17,'模板使用说明&amp;基础参数'!$E$24),IF(I4755="EO",IF($C$1="预估功能点",'模板使用说明&amp;基础参数'!$E$18,'模板使用说明&amp;基础参数'!$E$25),IF(I4755="EQ",IF($C$1="预估功能点",'模板使用说明&amp;基础参数'!$E$19,'模板使用说明&amp;基础参数'!$E$26),"")))))</f>
        <v/>
      </c>
      <c r="K4755" s="81"/>
      <c r="L4755" s="81"/>
      <c r="M4755" s="82" t="str">
        <f>IF(J4755="","",IF(K4755="高",IF(L4755="删除",J4755*'模板使用说明&amp;基础参数'!$E$5*'模板使用说明&amp;基础参数'!$E$12,IF(L4755="修改",J4755*'模板使用说明&amp;基础参数'!$E$5*'模板使用说明&amp;基础参数'!$E$11,J4755*'模板使用说明&amp;基础参数'!$E$5*'模板使用说明&amp;基础参数'!$E$10)),IF(K4755="中",IF(L4755="删除",J4755*'模板使用说明&amp;基础参数'!$E$6*'模板使用说明&amp;基础参数'!$E$12,IF(L4755="修改",J4755*'模板使用说明&amp;基础参数'!$E$6*'模板使用说明&amp;基础参数'!$E$11,J4755*'模板使用说明&amp;基础参数'!$E$6*'模板使用说明&amp;基础参数'!$E$10)),IF(L4755="删除",J4755*'模板使用说明&amp;基础参数'!$E$7*'模板使用说明&amp;基础参数'!$E$12,IF(L4755="修改",J4755*'模板使用说明&amp;基础参数'!$E$7*'模板使用说明&amp;基础参数'!$E$11,J4755*'模板使用说明&amp;基础参数'!$E$7*'模板使用说明&amp;基础参数'!$E$10)))))</f>
        <v/>
      </c>
      <c r="N4755" s="83"/>
    </row>
    <row r="4756" ht="14.4" customHeight="1" spans="1:14">
      <c r="A4756" s="68">
        <f t="shared" si="75"/>
        <v>4751</v>
      </c>
      <c r="B4756" s="69"/>
      <c r="C4756" s="69"/>
      <c r="D4756" s="69"/>
      <c r="E4756" s="69"/>
      <c r="F4756" s="69"/>
      <c r="G4756" s="69"/>
      <c r="H4756" s="70"/>
      <c r="I4756" s="68"/>
      <c r="J4756" s="8" t="str">
        <f>IF(I4756="ILF",IF($C$1="预估功能点",'模板使用说明&amp;基础参数'!$E$15,'模板使用说明&amp;基础参数'!$E$22),IF(I4756="EIF",IF($C$1="预估功能点",'模板使用说明&amp;基础参数'!$E$16,'模板使用说明&amp;基础参数'!$E$23),IF(I4756="EI",IF($C$1="预估功能点",'模板使用说明&amp;基础参数'!$E$17,'模板使用说明&amp;基础参数'!$E$24),IF(I4756="EO",IF($C$1="预估功能点",'模板使用说明&amp;基础参数'!$E$18,'模板使用说明&amp;基础参数'!$E$25),IF(I4756="EQ",IF($C$1="预估功能点",'模板使用说明&amp;基础参数'!$E$19,'模板使用说明&amp;基础参数'!$E$26),"")))))</f>
        <v/>
      </c>
      <c r="K4756" s="81"/>
      <c r="L4756" s="81"/>
      <c r="M4756" s="82" t="str">
        <f>IF(J4756="","",IF(K4756="高",IF(L4756="删除",J4756*'模板使用说明&amp;基础参数'!$E$5*'模板使用说明&amp;基础参数'!$E$12,IF(L4756="修改",J4756*'模板使用说明&amp;基础参数'!$E$5*'模板使用说明&amp;基础参数'!$E$11,J4756*'模板使用说明&amp;基础参数'!$E$5*'模板使用说明&amp;基础参数'!$E$10)),IF(K4756="中",IF(L4756="删除",J4756*'模板使用说明&amp;基础参数'!$E$6*'模板使用说明&amp;基础参数'!$E$12,IF(L4756="修改",J4756*'模板使用说明&amp;基础参数'!$E$6*'模板使用说明&amp;基础参数'!$E$11,J4756*'模板使用说明&amp;基础参数'!$E$6*'模板使用说明&amp;基础参数'!$E$10)),IF(L4756="删除",J4756*'模板使用说明&amp;基础参数'!$E$7*'模板使用说明&amp;基础参数'!$E$12,IF(L4756="修改",J4756*'模板使用说明&amp;基础参数'!$E$7*'模板使用说明&amp;基础参数'!$E$11,J4756*'模板使用说明&amp;基础参数'!$E$7*'模板使用说明&amp;基础参数'!$E$10)))))</f>
        <v/>
      </c>
      <c r="N4756" s="83"/>
    </row>
    <row r="4757" ht="14.4" customHeight="1" spans="1:14">
      <c r="A4757" s="68">
        <f t="shared" si="75"/>
        <v>4752</v>
      </c>
      <c r="B4757" s="69"/>
      <c r="C4757" s="69"/>
      <c r="D4757" s="69"/>
      <c r="E4757" s="69"/>
      <c r="F4757" s="69"/>
      <c r="G4757" s="69"/>
      <c r="H4757" s="70"/>
      <c r="I4757" s="68"/>
      <c r="J4757" s="8" t="str">
        <f>IF(I4757="ILF",IF($C$1="预估功能点",'模板使用说明&amp;基础参数'!$E$15,'模板使用说明&amp;基础参数'!$E$22),IF(I4757="EIF",IF($C$1="预估功能点",'模板使用说明&amp;基础参数'!$E$16,'模板使用说明&amp;基础参数'!$E$23),IF(I4757="EI",IF($C$1="预估功能点",'模板使用说明&amp;基础参数'!$E$17,'模板使用说明&amp;基础参数'!$E$24),IF(I4757="EO",IF($C$1="预估功能点",'模板使用说明&amp;基础参数'!$E$18,'模板使用说明&amp;基础参数'!$E$25),IF(I4757="EQ",IF($C$1="预估功能点",'模板使用说明&amp;基础参数'!$E$19,'模板使用说明&amp;基础参数'!$E$26),"")))))</f>
        <v/>
      </c>
      <c r="K4757" s="81"/>
      <c r="L4757" s="81"/>
      <c r="M4757" s="82" t="str">
        <f>IF(J4757="","",IF(K4757="高",IF(L4757="删除",J4757*'模板使用说明&amp;基础参数'!$E$5*'模板使用说明&amp;基础参数'!$E$12,IF(L4757="修改",J4757*'模板使用说明&amp;基础参数'!$E$5*'模板使用说明&amp;基础参数'!$E$11,J4757*'模板使用说明&amp;基础参数'!$E$5*'模板使用说明&amp;基础参数'!$E$10)),IF(K4757="中",IF(L4757="删除",J4757*'模板使用说明&amp;基础参数'!$E$6*'模板使用说明&amp;基础参数'!$E$12,IF(L4757="修改",J4757*'模板使用说明&amp;基础参数'!$E$6*'模板使用说明&amp;基础参数'!$E$11,J4757*'模板使用说明&amp;基础参数'!$E$6*'模板使用说明&amp;基础参数'!$E$10)),IF(L4757="删除",J4757*'模板使用说明&amp;基础参数'!$E$7*'模板使用说明&amp;基础参数'!$E$12,IF(L4757="修改",J4757*'模板使用说明&amp;基础参数'!$E$7*'模板使用说明&amp;基础参数'!$E$11,J4757*'模板使用说明&amp;基础参数'!$E$7*'模板使用说明&amp;基础参数'!$E$10)))))</f>
        <v/>
      </c>
      <c r="N4757" s="83"/>
    </row>
    <row r="4758" ht="14.4" customHeight="1" spans="1:14">
      <c r="A4758" s="68">
        <f t="shared" si="75"/>
        <v>4753</v>
      </c>
      <c r="B4758" s="69"/>
      <c r="C4758" s="69"/>
      <c r="D4758" s="69"/>
      <c r="E4758" s="69"/>
      <c r="F4758" s="69"/>
      <c r="G4758" s="69"/>
      <c r="H4758" s="70"/>
      <c r="I4758" s="68"/>
      <c r="J4758" s="8" t="str">
        <f>IF(I4758="ILF",IF($C$1="预估功能点",'模板使用说明&amp;基础参数'!$E$15,'模板使用说明&amp;基础参数'!$E$22),IF(I4758="EIF",IF($C$1="预估功能点",'模板使用说明&amp;基础参数'!$E$16,'模板使用说明&amp;基础参数'!$E$23),IF(I4758="EI",IF($C$1="预估功能点",'模板使用说明&amp;基础参数'!$E$17,'模板使用说明&amp;基础参数'!$E$24),IF(I4758="EO",IF($C$1="预估功能点",'模板使用说明&amp;基础参数'!$E$18,'模板使用说明&amp;基础参数'!$E$25),IF(I4758="EQ",IF($C$1="预估功能点",'模板使用说明&amp;基础参数'!$E$19,'模板使用说明&amp;基础参数'!$E$26),"")))))</f>
        <v/>
      </c>
      <c r="K4758" s="81"/>
      <c r="L4758" s="81"/>
      <c r="M4758" s="82" t="str">
        <f>IF(J4758="","",IF(K4758="高",IF(L4758="删除",J4758*'模板使用说明&amp;基础参数'!$E$5*'模板使用说明&amp;基础参数'!$E$12,IF(L4758="修改",J4758*'模板使用说明&amp;基础参数'!$E$5*'模板使用说明&amp;基础参数'!$E$11,J4758*'模板使用说明&amp;基础参数'!$E$5*'模板使用说明&amp;基础参数'!$E$10)),IF(K4758="中",IF(L4758="删除",J4758*'模板使用说明&amp;基础参数'!$E$6*'模板使用说明&amp;基础参数'!$E$12,IF(L4758="修改",J4758*'模板使用说明&amp;基础参数'!$E$6*'模板使用说明&amp;基础参数'!$E$11,J4758*'模板使用说明&amp;基础参数'!$E$6*'模板使用说明&amp;基础参数'!$E$10)),IF(L4758="删除",J4758*'模板使用说明&amp;基础参数'!$E$7*'模板使用说明&amp;基础参数'!$E$12,IF(L4758="修改",J4758*'模板使用说明&amp;基础参数'!$E$7*'模板使用说明&amp;基础参数'!$E$11,J4758*'模板使用说明&amp;基础参数'!$E$7*'模板使用说明&amp;基础参数'!$E$10)))))</f>
        <v/>
      </c>
      <c r="N4758" s="83"/>
    </row>
    <row r="4759" ht="14.4" customHeight="1" spans="1:14">
      <c r="A4759" s="68">
        <f t="shared" si="75"/>
        <v>4754</v>
      </c>
      <c r="B4759" s="69"/>
      <c r="C4759" s="69"/>
      <c r="D4759" s="69"/>
      <c r="E4759" s="69"/>
      <c r="F4759" s="69"/>
      <c r="G4759" s="69"/>
      <c r="H4759" s="70"/>
      <c r="I4759" s="68"/>
      <c r="J4759" s="8" t="str">
        <f>IF(I4759="ILF",IF($C$1="预估功能点",'模板使用说明&amp;基础参数'!$E$15,'模板使用说明&amp;基础参数'!$E$22),IF(I4759="EIF",IF($C$1="预估功能点",'模板使用说明&amp;基础参数'!$E$16,'模板使用说明&amp;基础参数'!$E$23),IF(I4759="EI",IF($C$1="预估功能点",'模板使用说明&amp;基础参数'!$E$17,'模板使用说明&amp;基础参数'!$E$24),IF(I4759="EO",IF($C$1="预估功能点",'模板使用说明&amp;基础参数'!$E$18,'模板使用说明&amp;基础参数'!$E$25),IF(I4759="EQ",IF($C$1="预估功能点",'模板使用说明&amp;基础参数'!$E$19,'模板使用说明&amp;基础参数'!$E$26),"")))))</f>
        <v/>
      </c>
      <c r="K4759" s="81"/>
      <c r="L4759" s="81"/>
      <c r="M4759" s="82" t="str">
        <f>IF(J4759="","",IF(K4759="高",IF(L4759="删除",J4759*'模板使用说明&amp;基础参数'!$E$5*'模板使用说明&amp;基础参数'!$E$12,IF(L4759="修改",J4759*'模板使用说明&amp;基础参数'!$E$5*'模板使用说明&amp;基础参数'!$E$11,J4759*'模板使用说明&amp;基础参数'!$E$5*'模板使用说明&amp;基础参数'!$E$10)),IF(K4759="中",IF(L4759="删除",J4759*'模板使用说明&amp;基础参数'!$E$6*'模板使用说明&amp;基础参数'!$E$12,IF(L4759="修改",J4759*'模板使用说明&amp;基础参数'!$E$6*'模板使用说明&amp;基础参数'!$E$11,J4759*'模板使用说明&amp;基础参数'!$E$6*'模板使用说明&amp;基础参数'!$E$10)),IF(L4759="删除",J4759*'模板使用说明&amp;基础参数'!$E$7*'模板使用说明&amp;基础参数'!$E$12,IF(L4759="修改",J4759*'模板使用说明&amp;基础参数'!$E$7*'模板使用说明&amp;基础参数'!$E$11,J4759*'模板使用说明&amp;基础参数'!$E$7*'模板使用说明&amp;基础参数'!$E$10)))))</f>
        <v/>
      </c>
      <c r="N4759" s="83"/>
    </row>
    <row r="4760" ht="14.4" customHeight="1" spans="1:14">
      <c r="A4760" s="68">
        <f t="shared" si="75"/>
        <v>4755</v>
      </c>
      <c r="B4760" s="69"/>
      <c r="C4760" s="69"/>
      <c r="D4760" s="69"/>
      <c r="E4760" s="69"/>
      <c r="F4760" s="69"/>
      <c r="G4760" s="69"/>
      <c r="H4760" s="70"/>
      <c r="I4760" s="68"/>
      <c r="J4760" s="8" t="str">
        <f>IF(I4760="ILF",IF($C$1="预估功能点",'模板使用说明&amp;基础参数'!$E$15,'模板使用说明&amp;基础参数'!$E$22),IF(I4760="EIF",IF($C$1="预估功能点",'模板使用说明&amp;基础参数'!$E$16,'模板使用说明&amp;基础参数'!$E$23),IF(I4760="EI",IF($C$1="预估功能点",'模板使用说明&amp;基础参数'!$E$17,'模板使用说明&amp;基础参数'!$E$24),IF(I4760="EO",IF($C$1="预估功能点",'模板使用说明&amp;基础参数'!$E$18,'模板使用说明&amp;基础参数'!$E$25),IF(I4760="EQ",IF($C$1="预估功能点",'模板使用说明&amp;基础参数'!$E$19,'模板使用说明&amp;基础参数'!$E$26),"")))))</f>
        <v/>
      </c>
      <c r="K4760" s="81"/>
      <c r="L4760" s="81"/>
      <c r="M4760" s="82" t="str">
        <f>IF(J4760="","",IF(K4760="高",IF(L4760="删除",J4760*'模板使用说明&amp;基础参数'!$E$5*'模板使用说明&amp;基础参数'!$E$12,IF(L4760="修改",J4760*'模板使用说明&amp;基础参数'!$E$5*'模板使用说明&amp;基础参数'!$E$11,J4760*'模板使用说明&amp;基础参数'!$E$5*'模板使用说明&amp;基础参数'!$E$10)),IF(K4760="中",IF(L4760="删除",J4760*'模板使用说明&amp;基础参数'!$E$6*'模板使用说明&amp;基础参数'!$E$12,IF(L4760="修改",J4760*'模板使用说明&amp;基础参数'!$E$6*'模板使用说明&amp;基础参数'!$E$11,J4760*'模板使用说明&amp;基础参数'!$E$6*'模板使用说明&amp;基础参数'!$E$10)),IF(L4760="删除",J4760*'模板使用说明&amp;基础参数'!$E$7*'模板使用说明&amp;基础参数'!$E$12,IF(L4760="修改",J4760*'模板使用说明&amp;基础参数'!$E$7*'模板使用说明&amp;基础参数'!$E$11,J4760*'模板使用说明&amp;基础参数'!$E$7*'模板使用说明&amp;基础参数'!$E$10)))))</f>
        <v/>
      </c>
      <c r="N4760" s="83"/>
    </row>
    <row r="4761" ht="14.4" customHeight="1" spans="1:14">
      <c r="A4761" s="68">
        <f t="shared" si="75"/>
        <v>4756</v>
      </c>
      <c r="B4761" s="69"/>
      <c r="C4761" s="69"/>
      <c r="D4761" s="69"/>
      <c r="E4761" s="69"/>
      <c r="F4761" s="69"/>
      <c r="G4761" s="69"/>
      <c r="H4761" s="70"/>
      <c r="I4761" s="68"/>
      <c r="J4761" s="8" t="str">
        <f>IF(I4761="ILF",IF($C$1="预估功能点",'模板使用说明&amp;基础参数'!$E$15,'模板使用说明&amp;基础参数'!$E$22),IF(I4761="EIF",IF($C$1="预估功能点",'模板使用说明&amp;基础参数'!$E$16,'模板使用说明&amp;基础参数'!$E$23),IF(I4761="EI",IF($C$1="预估功能点",'模板使用说明&amp;基础参数'!$E$17,'模板使用说明&amp;基础参数'!$E$24),IF(I4761="EO",IF($C$1="预估功能点",'模板使用说明&amp;基础参数'!$E$18,'模板使用说明&amp;基础参数'!$E$25),IF(I4761="EQ",IF($C$1="预估功能点",'模板使用说明&amp;基础参数'!$E$19,'模板使用说明&amp;基础参数'!$E$26),"")))))</f>
        <v/>
      </c>
      <c r="K4761" s="81"/>
      <c r="L4761" s="81"/>
      <c r="M4761" s="82" t="str">
        <f>IF(J4761="","",IF(K4761="高",IF(L4761="删除",J4761*'模板使用说明&amp;基础参数'!$E$5*'模板使用说明&amp;基础参数'!$E$12,IF(L4761="修改",J4761*'模板使用说明&amp;基础参数'!$E$5*'模板使用说明&amp;基础参数'!$E$11,J4761*'模板使用说明&amp;基础参数'!$E$5*'模板使用说明&amp;基础参数'!$E$10)),IF(K4761="中",IF(L4761="删除",J4761*'模板使用说明&amp;基础参数'!$E$6*'模板使用说明&amp;基础参数'!$E$12,IF(L4761="修改",J4761*'模板使用说明&amp;基础参数'!$E$6*'模板使用说明&amp;基础参数'!$E$11,J4761*'模板使用说明&amp;基础参数'!$E$6*'模板使用说明&amp;基础参数'!$E$10)),IF(L4761="删除",J4761*'模板使用说明&amp;基础参数'!$E$7*'模板使用说明&amp;基础参数'!$E$12,IF(L4761="修改",J4761*'模板使用说明&amp;基础参数'!$E$7*'模板使用说明&amp;基础参数'!$E$11,J4761*'模板使用说明&amp;基础参数'!$E$7*'模板使用说明&amp;基础参数'!$E$10)))))</f>
        <v/>
      </c>
      <c r="N4761" s="83"/>
    </row>
    <row r="4762" ht="14.4" customHeight="1" spans="1:14">
      <c r="A4762" s="68">
        <f t="shared" si="75"/>
        <v>4757</v>
      </c>
      <c r="B4762" s="69"/>
      <c r="C4762" s="69"/>
      <c r="D4762" s="69"/>
      <c r="E4762" s="69"/>
      <c r="F4762" s="69"/>
      <c r="G4762" s="69"/>
      <c r="H4762" s="70"/>
      <c r="I4762" s="68"/>
      <c r="J4762" s="8" t="str">
        <f>IF(I4762="ILF",IF($C$1="预估功能点",'模板使用说明&amp;基础参数'!$E$15,'模板使用说明&amp;基础参数'!$E$22),IF(I4762="EIF",IF($C$1="预估功能点",'模板使用说明&amp;基础参数'!$E$16,'模板使用说明&amp;基础参数'!$E$23),IF(I4762="EI",IF($C$1="预估功能点",'模板使用说明&amp;基础参数'!$E$17,'模板使用说明&amp;基础参数'!$E$24),IF(I4762="EO",IF($C$1="预估功能点",'模板使用说明&amp;基础参数'!$E$18,'模板使用说明&amp;基础参数'!$E$25),IF(I4762="EQ",IF($C$1="预估功能点",'模板使用说明&amp;基础参数'!$E$19,'模板使用说明&amp;基础参数'!$E$26),"")))))</f>
        <v/>
      </c>
      <c r="K4762" s="81"/>
      <c r="L4762" s="81"/>
      <c r="M4762" s="82" t="str">
        <f>IF(J4762="","",IF(K4762="高",IF(L4762="删除",J4762*'模板使用说明&amp;基础参数'!$E$5*'模板使用说明&amp;基础参数'!$E$12,IF(L4762="修改",J4762*'模板使用说明&amp;基础参数'!$E$5*'模板使用说明&amp;基础参数'!$E$11,J4762*'模板使用说明&amp;基础参数'!$E$5*'模板使用说明&amp;基础参数'!$E$10)),IF(K4762="中",IF(L4762="删除",J4762*'模板使用说明&amp;基础参数'!$E$6*'模板使用说明&amp;基础参数'!$E$12,IF(L4762="修改",J4762*'模板使用说明&amp;基础参数'!$E$6*'模板使用说明&amp;基础参数'!$E$11,J4762*'模板使用说明&amp;基础参数'!$E$6*'模板使用说明&amp;基础参数'!$E$10)),IF(L4762="删除",J4762*'模板使用说明&amp;基础参数'!$E$7*'模板使用说明&amp;基础参数'!$E$12,IF(L4762="修改",J4762*'模板使用说明&amp;基础参数'!$E$7*'模板使用说明&amp;基础参数'!$E$11,J4762*'模板使用说明&amp;基础参数'!$E$7*'模板使用说明&amp;基础参数'!$E$10)))))</f>
        <v/>
      </c>
      <c r="N4762" s="83"/>
    </row>
    <row r="4763" ht="14.4" customHeight="1" spans="1:14">
      <c r="A4763" s="68">
        <f t="shared" si="75"/>
        <v>4758</v>
      </c>
      <c r="B4763" s="69"/>
      <c r="C4763" s="69"/>
      <c r="D4763" s="69"/>
      <c r="E4763" s="69"/>
      <c r="F4763" s="69"/>
      <c r="G4763" s="69"/>
      <c r="H4763" s="70"/>
      <c r="I4763" s="68"/>
      <c r="J4763" s="8" t="str">
        <f>IF(I4763="ILF",IF($C$1="预估功能点",'模板使用说明&amp;基础参数'!$E$15,'模板使用说明&amp;基础参数'!$E$22),IF(I4763="EIF",IF($C$1="预估功能点",'模板使用说明&amp;基础参数'!$E$16,'模板使用说明&amp;基础参数'!$E$23),IF(I4763="EI",IF($C$1="预估功能点",'模板使用说明&amp;基础参数'!$E$17,'模板使用说明&amp;基础参数'!$E$24),IF(I4763="EO",IF($C$1="预估功能点",'模板使用说明&amp;基础参数'!$E$18,'模板使用说明&amp;基础参数'!$E$25),IF(I4763="EQ",IF($C$1="预估功能点",'模板使用说明&amp;基础参数'!$E$19,'模板使用说明&amp;基础参数'!$E$26),"")))))</f>
        <v/>
      </c>
      <c r="K4763" s="81"/>
      <c r="L4763" s="81"/>
      <c r="M4763" s="82" t="str">
        <f>IF(J4763="","",IF(K4763="高",IF(L4763="删除",J4763*'模板使用说明&amp;基础参数'!$E$5*'模板使用说明&amp;基础参数'!$E$12,IF(L4763="修改",J4763*'模板使用说明&amp;基础参数'!$E$5*'模板使用说明&amp;基础参数'!$E$11,J4763*'模板使用说明&amp;基础参数'!$E$5*'模板使用说明&amp;基础参数'!$E$10)),IF(K4763="中",IF(L4763="删除",J4763*'模板使用说明&amp;基础参数'!$E$6*'模板使用说明&amp;基础参数'!$E$12,IF(L4763="修改",J4763*'模板使用说明&amp;基础参数'!$E$6*'模板使用说明&amp;基础参数'!$E$11,J4763*'模板使用说明&amp;基础参数'!$E$6*'模板使用说明&amp;基础参数'!$E$10)),IF(L4763="删除",J4763*'模板使用说明&amp;基础参数'!$E$7*'模板使用说明&amp;基础参数'!$E$12,IF(L4763="修改",J4763*'模板使用说明&amp;基础参数'!$E$7*'模板使用说明&amp;基础参数'!$E$11,J4763*'模板使用说明&amp;基础参数'!$E$7*'模板使用说明&amp;基础参数'!$E$10)))))</f>
        <v/>
      </c>
      <c r="N4763" s="83"/>
    </row>
    <row r="4764" ht="14.4" customHeight="1" spans="1:14">
      <c r="A4764" s="68">
        <f t="shared" si="75"/>
        <v>4759</v>
      </c>
      <c r="B4764" s="69"/>
      <c r="C4764" s="69"/>
      <c r="D4764" s="69"/>
      <c r="E4764" s="69"/>
      <c r="F4764" s="69"/>
      <c r="G4764" s="69"/>
      <c r="H4764" s="70"/>
      <c r="I4764" s="68"/>
      <c r="J4764" s="8" t="str">
        <f>IF(I4764="ILF",IF($C$1="预估功能点",'模板使用说明&amp;基础参数'!$E$15,'模板使用说明&amp;基础参数'!$E$22),IF(I4764="EIF",IF($C$1="预估功能点",'模板使用说明&amp;基础参数'!$E$16,'模板使用说明&amp;基础参数'!$E$23),IF(I4764="EI",IF($C$1="预估功能点",'模板使用说明&amp;基础参数'!$E$17,'模板使用说明&amp;基础参数'!$E$24),IF(I4764="EO",IF($C$1="预估功能点",'模板使用说明&amp;基础参数'!$E$18,'模板使用说明&amp;基础参数'!$E$25),IF(I4764="EQ",IF($C$1="预估功能点",'模板使用说明&amp;基础参数'!$E$19,'模板使用说明&amp;基础参数'!$E$26),"")))))</f>
        <v/>
      </c>
      <c r="K4764" s="81"/>
      <c r="L4764" s="81"/>
      <c r="M4764" s="82" t="str">
        <f>IF(J4764="","",IF(K4764="高",IF(L4764="删除",J4764*'模板使用说明&amp;基础参数'!$E$5*'模板使用说明&amp;基础参数'!$E$12,IF(L4764="修改",J4764*'模板使用说明&amp;基础参数'!$E$5*'模板使用说明&amp;基础参数'!$E$11,J4764*'模板使用说明&amp;基础参数'!$E$5*'模板使用说明&amp;基础参数'!$E$10)),IF(K4764="中",IF(L4764="删除",J4764*'模板使用说明&amp;基础参数'!$E$6*'模板使用说明&amp;基础参数'!$E$12,IF(L4764="修改",J4764*'模板使用说明&amp;基础参数'!$E$6*'模板使用说明&amp;基础参数'!$E$11,J4764*'模板使用说明&amp;基础参数'!$E$6*'模板使用说明&amp;基础参数'!$E$10)),IF(L4764="删除",J4764*'模板使用说明&amp;基础参数'!$E$7*'模板使用说明&amp;基础参数'!$E$12,IF(L4764="修改",J4764*'模板使用说明&amp;基础参数'!$E$7*'模板使用说明&amp;基础参数'!$E$11,J4764*'模板使用说明&amp;基础参数'!$E$7*'模板使用说明&amp;基础参数'!$E$10)))))</f>
        <v/>
      </c>
      <c r="N4764" s="83"/>
    </row>
    <row r="4765" ht="14.4" customHeight="1" spans="1:14">
      <c r="A4765" s="68">
        <f t="shared" si="75"/>
        <v>4760</v>
      </c>
      <c r="B4765" s="69"/>
      <c r="C4765" s="69"/>
      <c r="D4765" s="69"/>
      <c r="E4765" s="69"/>
      <c r="F4765" s="69"/>
      <c r="G4765" s="69"/>
      <c r="H4765" s="70"/>
      <c r="I4765" s="68"/>
      <c r="J4765" s="8" t="str">
        <f>IF(I4765="ILF",IF($C$1="预估功能点",'模板使用说明&amp;基础参数'!$E$15,'模板使用说明&amp;基础参数'!$E$22),IF(I4765="EIF",IF($C$1="预估功能点",'模板使用说明&amp;基础参数'!$E$16,'模板使用说明&amp;基础参数'!$E$23),IF(I4765="EI",IF($C$1="预估功能点",'模板使用说明&amp;基础参数'!$E$17,'模板使用说明&amp;基础参数'!$E$24),IF(I4765="EO",IF($C$1="预估功能点",'模板使用说明&amp;基础参数'!$E$18,'模板使用说明&amp;基础参数'!$E$25),IF(I4765="EQ",IF($C$1="预估功能点",'模板使用说明&amp;基础参数'!$E$19,'模板使用说明&amp;基础参数'!$E$26),"")))))</f>
        <v/>
      </c>
      <c r="K4765" s="81"/>
      <c r="L4765" s="81"/>
      <c r="M4765" s="82" t="str">
        <f>IF(J4765="","",IF(K4765="高",IF(L4765="删除",J4765*'模板使用说明&amp;基础参数'!$E$5*'模板使用说明&amp;基础参数'!$E$12,IF(L4765="修改",J4765*'模板使用说明&amp;基础参数'!$E$5*'模板使用说明&amp;基础参数'!$E$11,J4765*'模板使用说明&amp;基础参数'!$E$5*'模板使用说明&amp;基础参数'!$E$10)),IF(K4765="中",IF(L4765="删除",J4765*'模板使用说明&amp;基础参数'!$E$6*'模板使用说明&amp;基础参数'!$E$12,IF(L4765="修改",J4765*'模板使用说明&amp;基础参数'!$E$6*'模板使用说明&amp;基础参数'!$E$11,J4765*'模板使用说明&amp;基础参数'!$E$6*'模板使用说明&amp;基础参数'!$E$10)),IF(L4765="删除",J4765*'模板使用说明&amp;基础参数'!$E$7*'模板使用说明&amp;基础参数'!$E$12,IF(L4765="修改",J4765*'模板使用说明&amp;基础参数'!$E$7*'模板使用说明&amp;基础参数'!$E$11,J4765*'模板使用说明&amp;基础参数'!$E$7*'模板使用说明&amp;基础参数'!$E$10)))))</f>
        <v/>
      </c>
      <c r="N4765" s="83"/>
    </row>
    <row r="4766" ht="14.4" customHeight="1" spans="1:14">
      <c r="A4766" s="68">
        <f t="shared" si="75"/>
        <v>4761</v>
      </c>
      <c r="B4766" s="69"/>
      <c r="C4766" s="69"/>
      <c r="D4766" s="69"/>
      <c r="E4766" s="69"/>
      <c r="F4766" s="69"/>
      <c r="G4766" s="69"/>
      <c r="H4766" s="70"/>
      <c r="I4766" s="68"/>
      <c r="J4766" s="8" t="str">
        <f>IF(I4766="ILF",IF($C$1="预估功能点",'模板使用说明&amp;基础参数'!$E$15,'模板使用说明&amp;基础参数'!$E$22),IF(I4766="EIF",IF($C$1="预估功能点",'模板使用说明&amp;基础参数'!$E$16,'模板使用说明&amp;基础参数'!$E$23),IF(I4766="EI",IF($C$1="预估功能点",'模板使用说明&amp;基础参数'!$E$17,'模板使用说明&amp;基础参数'!$E$24),IF(I4766="EO",IF($C$1="预估功能点",'模板使用说明&amp;基础参数'!$E$18,'模板使用说明&amp;基础参数'!$E$25),IF(I4766="EQ",IF($C$1="预估功能点",'模板使用说明&amp;基础参数'!$E$19,'模板使用说明&amp;基础参数'!$E$26),"")))))</f>
        <v/>
      </c>
      <c r="K4766" s="81"/>
      <c r="L4766" s="81"/>
      <c r="M4766" s="82" t="str">
        <f>IF(J4766="","",IF(K4766="高",IF(L4766="删除",J4766*'模板使用说明&amp;基础参数'!$E$5*'模板使用说明&amp;基础参数'!$E$12,IF(L4766="修改",J4766*'模板使用说明&amp;基础参数'!$E$5*'模板使用说明&amp;基础参数'!$E$11,J4766*'模板使用说明&amp;基础参数'!$E$5*'模板使用说明&amp;基础参数'!$E$10)),IF(K4766="中",IF(L4766="删除",J4766*'模板使用说明&amp;基础参数'!$E$6*'模板使用说明&amp;基础参数'!$E$12,IF(L4766="修改",J4766*'模板使用说明&amp;基础参数'!$E$6*'模板使用说明&amp;基础参数'!$E$11,J4766*'模板使用说明&amp;基础参数'!$E$6*'模板使用说明&amp;基础参数'!$E$10)),IF(L4766="删除",J4766*'模板使用说明&amp;基础参数'!$E$7*'模板使用说明&amp;基础参数'!$E$12,IF(L4766="修改",J4766*'模板使用说明&amp;基础参数'!$E$7*'模板使用说明&amp;基础参数'!$E$11,J4766*'模板使用说明&amp;基础参数'!$E$7*'模板使用说明&amp;基础参数'!$E$10)))))</f>
        <v/>
      </c>
      <c r="N4766" s="83"/>
    </row>
    <row r="4767" ht="14.4" customHeight="1" spans="1:14">
      <c r="A4767" s="68">
        <f t="shared" si="75"/>
        <v>4762</v>
      </c>
      <c r="B4767" s="69"/>
      <c r="C4767" s="69"/>
      <c r="D4767" s="69"/>
      <c r="E4767" s="69"/>
      <c r="F4767" s="69"/>
      <c r="G4767" s="69"/>
      <c r="H4767" s="70"/>
      <c r="I4767" s="68"/>
      <c r="J4767" s="8" t="str">
        <f>IF(I4767="ILF",IF($C$1="预估功能点",'模板使用说明&amp;基础参数'!$E$15,'模板使用说明&amp;基础参数'!$E$22),IF(I4767="EIF",IF($C$1="预估功能点",'模板使用说明&amp;基础参数'!$E$16,'模板使用说明&amp;基础参数'!$E$23),IF(I4767="EI",IF($C$1="预估功能点",'模板使用说明&amp;基础参数'!$E$17,'模板使用说明&amp;基础参数'!$E$24),IF(I4767="EO",IF($C$1="预估功能点",'模板使用说明&amp;基础参数'!$E$18,'模板使用说明&amp;基础参数'!$E$25),IF(I4767="EQ",IF($C$1="预估功能点",'模板使用说明&amp;基础参数'!$E$19,'模板使用说明&amp;基础参数'!$E$26),"")))))</f>
        <v/>
      </c>
      <c r="K4767" s="81"/>
      <c r="L4767" s="81"/>
      <c r="M4767" s="82" t="str">
        <f>IF(J4767="","",IF(K4767="高",IF(L4767="删除",J4767*'模板使用说明&amp;基础参数'!$E$5*'模板使用说明&amp;基础参数'!$E$12,IF(L4767="修改",J4767*'模板使用说明&amp;基础参数'!$E$5*'模板使用说明&amp;基础参数'!$E$11,J4767*'模板使用说明&amp;基础参数'!$E$5*'模板使用说明&amp;基础参数'!$E$10)),IF(K4767="中",IF(L4767="删除",J4767*'模板使用说明&amp;基础参数'!$E$6*'模板使用说明&amp;基础参数'!$E$12,IF(L4767="修改",J4767*'模板使用说明&amp;基础参数'!$E$6*'模板使用说明&amp;基础参数'!$E$11,J4767*'模板使用说明&amp;基础参数'!$E$6*'模板使用说明&amp;基础参数'!$E$10)),IF(L4767="删除",J4767*'模板使用说明&amp;基础参数'!$E$7*'模板使用说明&amp;基础参数'!$E$12,IF(L4767="修改",J4767*'模板使用说明&amp;基础参数'!$E$7*'模板使用说明&amp;基础参数'!$E$11,J4767*'模板使用说明&amp;基础参数'!$E$7*'模板使用说明&amp;基础参数'!$E$10)))))</f>
        <v/>
      </c>
      <c r="N4767" s="83"/>
    </row>
    <row r="4768" ht="14.4" customHeight="1" spans="1:14">
      <c r="A4768" s="68">
        <f t="shared" si="75"/>
        <v>4763</v>
      </c>
      <c r="B4768" s="69"/>
      <c r="C4768" s="69"/>
      <c r="D4768" s="69"/>
      <c r="E4768" s="69"/>
      <c r="F4768" s="69"/>
      <c r="G4768" s="69"/>
      <c r="H4768" s="70"/>
      <c r="I4768" s="68"/>
      <c r="J4768" s="8" t="str">
        <f>IF(I4768="ILF",IF($C$1="预估功能点",'模板使用说明&amp;基础参数'!$E$15,'模板使用说明&amp;基础参数'!$E$22),IF(I4768="EIF",IF($C$1="预估功能点",'模板使用说明&amp;基础参数'!$E$16,'模板使用说明&amp;基础参数'!$E$23),IF(I4768="EI",IF($C$1="预估功能点",'模板使用说明&amp;基础参数'!$E$17,'模板使用说明&amp;基础参数'!$E$24),IF(I4768="EO",IF($C$1="预估功能点",'模板使用说明&amp;基础参数'!$E$18,'模板使用说明&amp;基础参数'!$E$25),IF(I4768="EQ",IF($C$1="预估功能点",'模板使用说明&amp;基础参数'!$E$19,'模板使用说明&amp;基础参数'!$E$26),"")))))</f>
        <v/>
      </c>
      <c r="K4768" s="81"/>
      <c r="L4768" s="81"/>
      <c r="M4768" s="82" t="str">
        <f>IF(J4768="","",IF(K4768="高",IF(L4768="删除",J4768*'模板使用说明&amp;基础参数'!$E$5*'模板使用说明&amp;基础参数'!$E$12,IF(L4768="修改",J4768*'模板使用说明&amp;基础参数'!$E$5*'模板使用说明&amp;基础参数'!$E$11,J4768*'模板使用说明&amp;基础参数'!$E$5*'模板使用说明&amp;基础参数'!$E$10)),IF(K4768="中",IF(L4768="删除",J4768*'模板使用说明&amp;基础参数'!$E$6*'模板使用说明&amp;基础参数'!$E$12,IF(L4768="修改",J4768*'模板使用说明&amp;基础参数'!$E$6*'模板使用说明&amp;基础参数'!$E$11,J4768*'模板使用说明&amp;基础参数'!$E$6*'模板使用说明&amp;基础参数'!$E$10)),IF(L4768="删除",J4768*'模板使用说明&amp;基础参数'!$E$7*'模板使用说明&amp;基础参数'!$E$12,IF(L4768="修改",J4768*'模板使用说明&amp;基础参数'!$E$7*'模板使用说明&amp;基础参数'!$E$11,J4768*'模板使用说明&amp;基础参数'!$E$7*'模板使用说明&amp;基础参数'!$E$10)))))</f>
        <v/>
      </c>
      <c r="N4768" s="83"/>
    </row>
    <row r="4769" ht="14.4" customHeight="1" spans="1:14">
      <c r="A4769" s="68">
        <f t="shared" si="75"/>
        <v>4764</v>
      </c>
      <c r="B4769" s="69"/>
      <c r="C4769" s="69"/>
      <c r="D4769" s="69"/>
      <c r="E4769" s="69"/>
      <c r="F4769" s="69"/>
      <c r="G4769" s="69"/>
      <c r="H4769" s="70"/>
      <c r="I4769" s="68"/>
      <c r="J4769" s="8" t="str">
        <f>IF(I4769="ILF",IF($C$1="预估功能点",'模板使用说明&amp;基础参数'!$E$15,'模板使用说明&amp;基础参数'!$E$22),IF(I4769="EIF",IF($C$1="预估功能点",'模板使用说明&amp;基础参数'!$E$16,'模板使用说明&amp;基础参数'!$E$23),IF(I4769="EI",IF($C$1="预估功能点",'模板使用说明&amp;基础参数'!$E$17,'模板使用说明&amp;基础参数'!$E$24),IF(I4769="EO",IF($C$1="预估功能点",'模板使用说明&amp;基础参数'!$E$18,'模板使用说明&amp;基础参数'!$E$25),IF(I4769="EQ",IF($C$1="预估功能点",'模板使用说明&amp;基础参数'!$E$19,'模板使用说明&amp;基础参数'!$E$26),"")))))</f>
        <v/>
      </c>
      <c r="K4769" s="81"/>
      <c r="L4769" s="81"/>
      <c r="M4769" s="82" t="str">
        <f>IF(J4769="","",IF(K4769="高",IF(L4769="删除",J4769*'模板使用说明&amp;基础参数'!$E$5*'模板使用说明&amp;基础参数'!$E$12,IF(L4769="修改",J4769*'模板使用说明&amp;基础参数'!$E$5*'模板使用说明&amp;基础参数'!$E$11,J4769*'模板使用说明&amp;基础参数'!$E$5*'模板使用说明&amp;基础参数'!$E$10)),IF(K4769="中",IF(L4769="删除",J4769*'模板使用说明&amp;基础参数'!$E$6*'模板使用说明&amp;基础参数'!$E$12,IF(L4769="修改",J4769*'模板使用说明&amp;基础参数'!$E$6*'模板使用说明&amp;基础参数'!$E$11,J4769*'模板使用说明&amp;基础参数'!$E$6*'模板使用说明&amp;基础参数'!$E$10)),IF(L4769="删除",J4769*'模板使用说明&amp;基础参数'!$E$7*'模板使用说明&amp;基础参数'!$E$12,IF(L4769="修改",J4769*'模板使用说明&amp;基础参数'!$E$7*'模板使用说明&amp;基础参数'!$E$11,J4769*'模板使用说明&amp;基础参数'!$E$7*'模板使用说明&amp;基础参数'!$E$10)))))</f>
        <v/>
      </c>
      <c r="N4769" s="83"/>
    </row>
    <row r="4770" ht="14.4" customHeight="1" spans="1:14">
      <c r="A4770" s="68">
        <f t="shared" si="75"/>
        <v>4765</v>
      </c>
      <c r="B4770" s="69"/>
      <c r="C4770" s="69"/>
      <c r="D4770" s="69"/>
      <c r="E4770" s="69"/>
      <c r="F4770" s="69"/>
      <c r="G4770" s="69"/>
      <c r="H4770" s="70"/>
      <c r="I4770" s="68"/>
      <c r="J4770" s="8" t="str">
        <f>IF(I4770="ILF",IF($C$1="预估功能点",'模板使用说明&amp;基础参数'!$E$15,'模板使用说明&amp;基础参数'!$E$22),IF(I4770="EIF",IF($C$1="预估功能点",'模板使用说明&amp;基础参数'!$E$16,'模板使用说明&amp;基础参数'!$E$23),IF(I4770="EI",IF($C$1="预估功能点",'模板使用说明&amp;基础参数'!$E$17,'模板使用说明&amp;基础参数'!$E$24),IF(I4770="EO",IF($C$1="预估功能点",'模板使用说明&amp;基础参数'!$E$18,'模板使用说明&amp;基础参数'!$E$25),IF(I4770="EQ",IF($C$1="预估功能点",'模板使用说明&amp;基础参数'!$E$19,'模板使用说明&amp;基础参数'!$E$26),"")))))</f>
        <v/>
      </c>
      <c r="K4770" s="81"/>
      <c r="L4770" s="81"/>
      <c r="M4770" s="82" t="str">
        <f>IF(J4770="","",IF(K4770="高",IF(L4770="删除",J4770*'模板使用说明&amp;基础参数'!$E$5*'模板使用说明&amp;基础参数'!$E$12,IF(L4770="修改",J4770*'模板使用说明&amp;基础参数'!$E$5*'模板使用说明&amp;基础参数'!$E$11,J4770*'模板使用说明&amp;基础参数'!$E$5*'模板使用说明&amp;基础参数'!$E$10)),IF(K4770="中",IF(L4770="删除",J4770*'模板使用说明&amp;基础参数'!$E$6*'模板使用说明&amp;基础参数'!$E$12,IF(L4770="修改",J4770*'模板使用说明&amp;基础参数'!$E$6*'模板使用说明&amp;基础参数'!$E$11,J4770*'模板使用说明&amp;基础参数'!$E$6*'模板使用说明&amp;基础参数'!$E$10)),IF(L4770="删除",J4770*'模板使用说明&amp;基础参数'!$E$7*'模板使用说明&amp;基础参数'!$E$12,IF(L4770="修改",J4770*'模板使用说明&amp;基础参数'!$E$7*'模板使用说明&amp;基础参数'!$E$11,J4770*'模板使用说明&amp;基础参数'!$E$7*'模板使用说明&amp;基础参数'!$E$10)))))</f>
        <v/>
      </c>
      <c r="N4770" s="83"/>
    </row>
    <row r="4771" ht="14.4" customHeight="1" spans="1:14">
      <c r="A4771" s="68">
        <f t="shared" si="75"/>
        <v>4766</v>
      </c>
      <c r="B4771" s="69"/>
      <c r="C4771" s="69"/>
      <c r="D4771" s="69"/>
      <c r="E4771" s="69"/>
      <c r="F4771" s="69"/>
      <c r="G4771" s="69"/>
      <c r="H4771" s="70"/>
      <c r="I4771" s="68"/>
      <c r="J4771" s="8" t="str">
        <f>IF(I4771="ILF",IF($C$1="预估功能点",'模板使用说明&amp;基础参数'!$E$15,'模板使用说明&amp;基础参数'!$E$22),IF(I4771="EIF",IF($C$1="预估功能点",'模板使用说明&amp;基础参数'!$E$16,'模板使用说明&amp;基础参数'!$E$23),IF(I4771="EI",IF($C$1="预估功能点",'模板使用说明&amp;基础参数'!$E$17,'模板使用说明&amp;基础参数'!$E$24),IF(I4771="EO",IF($C$1="预估功能点",'模板使用说明&amp;基础参数'!$E$18,'模板使用说明&amp;基础参数'!$E$25),IF(I4771="EQ",IF($C$1="预估功能点",'模板使用说明&amp;基础参数'!$E$19,'模板使用说明&amp;基础参数'!$E$26),"")))))</f>
        <v/>
      </c>
      <c r="K4771" s="81"/>
      <c r="L4771" s="81"/>
      <c r="M4771" s="82" t="str">
        <f>IF(J4771="","",IF(K4771="高",IF(L4771="删除",J4771*'模板使用说明&amp;基础参数'!$E$5*'模板使用说明&amp;基础参数'!$E$12,IF(L4771="修改",J4771*'模板使用说明&amp;基础参数'!$E$5*'模板使用说明&amp;基础参数'!$E$11,J4771*'模板使用说明&amp;基础参数'!$E$5*'模板使用说明&amp;基础参数'!$E$10)),IF(K4771="中",IF(L4771="删除",J4771*'模板使用说明&amp;基础参数'!$E$6*'模板使用说明&amp;基础参数'!$E$12,IF(L4771="修改",J4771*'模板使用说明&amp;基础参数'!$E$6*'模板使用说明&amp;基础参数'!$E$11,J4771*'模板使用说明&amp;基础参数'!$E$6*'模板使用说明&amp;基础参数'!$E$10)),IF(L4771="删除",J4771*'模板使用说明&amp;基础参数'!$E$7*'模板使用说明&amp;基础参数'!$E$12,IF(L4771="修改",J4771*'模板使用说明&amp;基础参数'!$E$7*'模板使用说明&amp;基础参数'!$E$11,J4771*'模板使用说明&amp;基础参数'!$E$7*'模板使用说明&amp;基础参数'!$E$10)))))</f>
        <v/>
      </c>
      <c r="N4771" s="83"/>
    </row>
    <row r="4772" ht="14.4" customHeight="1" spans="1:14">
      <c r="A4772" s="68">
        <f t="shared" si="75"/>
        <v>4767</v>
      </c>
      <c r="B4772" s="69"/>
      <c r="C4772" s="69"/>
      <c r="D4772" s="69"/>
      <c r="E4772" s="69"/>
      <c r="F4772" s="69"/>
      <c r="G4772" s="69"/>
      <c r="H4772" s="70"/>
      <c r="I4772" s="68"/>
      <c r="J4772" s="8" t="str">
        <f>IF(I4772="ILF",IF($C$1="预估功能点",'模板使用说明&amp;基础参数'!$E$15,'模板使用说明&amp;基础参数'!$E$22),IF(I4772="EIF",IF($C$1="预估功能点",'模板使用说明&amp;基础参数'!$E$16,'模板使用说明&amp;基础参数'!$E$23),IF(I4772="EI",IF($C$1="预估功能点",'模板使用说明&amp;基础参数'!$E$17,'模板使用说明&amp;基础参数'!$E$24),IF(I4772="EO",IF($C$1="预估功能点",'模板使用说明&amp;基础参数'!$E$18,'模板使用说明&amp;基础参数'!$E$25),IF(I4772="EQ",IF($C$1="预估功能点",'模板使用说明&amp;基础参数'!$E$19,'模板使用说明&amp;基础参数'!$E$26),"")))))</f>
        <v/>
      </c>
      <c r="K4772" s="81"/>
      <c r="L4772" s="81"/>
      <c r="M4772" s="82" t="str">
        <f>IF(J4772="","",IF(K4772="高",IF(L4772="删除",J4772*'模板使用说明&amp;基础参数'!$E$5*'模板使用说明&amp;基础参数'!$E$12,IF(L4772="修改",J4772*'模板使用说明&amp;基础参数'!$E$5*'模板使用说明&amp;基础参数'!$E$11,J4772*'模板使用说明&amp;基础参数'!$E$5*'模板使用说明&amp;基础参数'!$E$10)),IF(K4772="中",IF(L4772="删除",J4772*'模板使用说明&amp;基础参数'!$E$6*'模板使用说明&amp;基础参数'!$E$12,IF(L4772="修改",J4772*'模板使用说明&amp;基础参数'!$E$6*'模板使用说明&amp;基础参数'!$E$11,J4772*'模板使用说明&amp;基础参数'!$E$6*'模板使用说明&amp;基础参数'!$E$10)),IF(L4772="删除",J4772*'模板使用说明&amp;基础参数'!$E$7*'模板使用说明&amp;基础参数'!$E$12,IF(L4772="修改",J4772*'模板使用说明&amp;基础参数'!$E$7*'模板使用说明&amp;基础参数'!$E$11,J4772*'模板使用说明&amp;基础参数'!$E$7*'模板使用说明&amp;基础参数'!$E$10)))))</f>
        <v/>
      </c>
      <c r="N4772" s="83"/>
    </row>
    <row r="4773" ht="14.4" customHeight="1" spans="1:14">
      <c r="A4773" s="68">
        <f t="shared" si="75"/>
        <v>4768</v>
      </c>
      <c r="B4773" s="69"/>
      <c r="C4773" s="69"/>
      <c r="D4773" s="69"/>
      <c r="E4773" s="69"/>
      <c r="F4773" s="69"/>
      <c r="G4773" s="69"/>
      <c r="H4773" s="70"/>
      <c r="I4773" s="68"/>
      <c r="J4773" s="8" t="str">
        <f>IF(I4773="ILF",IF($C$1="预估功能点",'模板使用说明&amp;基础参数'!$E$15,'模板使用说明&amp;基础参数'!$E$22),IF(I4773="EIF",IF($C$1="预估功能点",'模板使用说明&amp;基础参数'!$E$16,'模板使用说明&amp;基础参数'!$E$23),IF(I4773="EI",IF($C$1="预估功能点",'模板使用说明&amp;基础参数'!$E$17,'模板使用说明&amp;基础参数'!$E$24),IF(I4773="EO",IF($C$1="预估功能点",'模板使用说明&amp;基础参数'!$E$18,'模板使用说明&amp;基础参数'!$E$25),IF(I4773="EQ",IF($C$1="预估功能点",'模板使用说明&amp;基础参数'!$E$19,'模板使用说明&amp;基础参数'!$E$26),"")))))</f>
        <v/>
      </c>
      <c r="K4773" s="81"/>
      <c r="L4773" s="81"/>
      <c r="M4773" s="82" t="str">
        <f>IF(J4773="","",IF(K4773="高",IF(L4773="删除",J4773*'模板使用说明&amp;基础参数'!$E$5*'模板使用说明&amp;基础参数'!$E$12,IF(L4773="修改",J4773*'模板使用说明&amp;基础参数'!$E$5*'模板使用说明&amp;基础参数'!$E$11,J4773*'模板使用说明&amp;基础参数'!$E$5*'模板使用说明&amp;基础参数'!$E$10)),IF(K4773="中",IF(L4773="删除",J4773*'模板使用说明&amp;基础参数'!$E$6*'模板使用说明&amp;基础参数'!$E$12,IF(L4773="修改",J4773*'模板使用说明&amp;基础参数'!$E$6*'模板使用说明&amp;基础参数'!$E$11,J4773*'模板使用说明&amp;基础参数'!$E$6*'模板使用说明&amp;基础参数'!$E$10)),IF(L4773="删除",J4773*'模板使用说明&amp;基础参数'!$E$7*'模板使用说明&amp;基础参数'!$E$12,IF(L4773="修改",J4773*'模板使用说明&amp;基础参数'!$E$7*'模板使用说明&amp;基础参数'!$E$11,J4773*'模板使用说明&amp;基础参数'!$E$7*'模板使用说明&amp;基础参数'!$E$10)))))</f>
        <v/>
      </c>
      <c r="N4773" s="83"/>
    </row>
    <row r="4774" ht="14.4" customHeight="1" spans="1:14">
      <c r="A4774" s="68">
        <f t="shared" si="75"/>
        <v>4769</v>
      </c>
      <c r="B4774" s="69"/>
      <c r="C4774" s="69"/>
      <c r="D4774" s="69"/>
      <c r="E4774" s="69"/>
      <c r="F4774" s="69"/>
      <c r="G4774" s="69"/>
      <c r="H4774" s="70"/>
      <c r="I4774" s="68"/>
      <c r="J4774" s="8" t="str">
        <f>IF(I4774="ILF",IF($C$1="预估功能点",'模板使用说明&amp;基础参数'!$E$15,'模板使用说明&amp;基础参数'!$E$22),IF(I4774="EIF",IF($C$1="预估功能点",'模板使用说明&amp;基础参数'!$E$16,'模板使用说明&amp;基础参数'!$E$23),IF(I4774="EI",IF($C$1="预估功能点",'模板使用说明&amp;基础参数'!$E$17,'模板使用说明&amp;基础参数'!$E$24),IF(I4774="EO",IF($C$1="预估功能点",'模板使用说明&amp;基础参数'!$E$18,'模板使用说明&amp;基础参数'!$E$25),IF(I4774="EQ",IF($C$1="预估功能点",'模板使用说明&amp;基础参数'!$E$19,'模板使用说明&amp;基础参数'!$E$26),"")))))</f>
        <v/>
      </c>
      <c r="K4774" s="81"/>
      <c r="L4774" s="81"/>
      <c r="M4774" s="82" t="str">
        <f>IF(J4774="","",IF(K4774="高",IF(L4774="删除",J4774*'模板使用说明&amp;基础参数'!$E$5*'模板使用说明&amp;基础参数'!$E$12,IF(L4774="修改",J4774*'模板使用说明&amp;基础参数'!$E$5*'模板使用说明&amp;基础参数'!$E$11,J4774*'模板使用说明&amp;基础参数'!$E$5*'模板使用说明&amp;基础参数'!$E$10)),IF(K4774="中",IF(L4774="删除",J4774*'模板使用说明&amp;基础参数'!$E$6*'模板使用说明&amp;基础参数'!$E$12,IF(L4774="修改",J4774*'模板使用说明&amp;基础参数'!$E$6*'模板使用说明&amp;基础参数'!$E$11,J4774*'模板使用说明&amp;基础参数'!$E$6*'模板使用说明&amp;基础参数'!$E$10)),IF(L4774="删除",J4774*'模板使用说明&amp;基础参数'!$E$7*'模板使用说明&amp;基础参数'!$E$12,IF(L4774="修改",J4774*'模板使用说明&amp;基础参数'!$E$7*'模板使用说明&amp;基础参数'!$E$11,J4774*'模板使用说明&amp;基础参数'!$E$7*'模板使用说明&amp;基础参数'!$E$10)))))</f>
        <v/>
      </c>
      <c r="N4774" s="83"/>
    </row>
    <row r="4775" ht="14.4" customHeight="1" spans="1:14">
      <c r="A4775" s="68">
        <f t="shared" si="75"/>
        <v>4770</v>
      </c>
      <c r="B4775" s="69"/>
      <c r="C4775" s="69"/>
      <c r="D4775" s="69"/>
      <c r="E4775" s="69"/>
      <c r="F4775" s="69"/>
      <c r="G4775" s="69"/>
      <c r="H4775" s="70"/>
      <c r="I4775" s="68"/>
      <c r="J4775" s="8" t="str">
        <f>IF(I4775="ILF",IF($C$1="预估功能点",'模板使用说明&amp;基础参数'!$E$15,'模板使用说明&amp;基础参数'!$E$22),IF(I4775="EIF",IF($C$1="预估功能点",'模板使用说明&amp;基础参数'!$E$16,'模板使用说明&amp;基础参数'!$E$23),IF(I4775="EI",IF($C$1="预估功能点",'模板使用说明&amp;基础参数'!$E$17,'模板使用说明&amp;基础参数'!$E$24),IF(I4775="EO",IF($C$1="预估功能点",'模板使用说明&amp;基础参数'!$E$18,'模板使用说明&amp;基础参数'!$E$25),IF(I4775="EQ",IF($C$1="预估功能点",'模板使用说明&amp;基础参数'!$E$19,'模板使用说明&amp;基础参数'!$E$26),"")))))</f>
        <v/>
      </c>
      <c r="K4775" s="81"/>
      <c r="L4775" s="81"/>
      <c r="M4775" s="82" t="str">
        <f>IF(J4775="","",IF(K4775="高",IF(L4775="删除",J4775*'模板使用说明&amp;基础参数'!$E$5*'模板使用说明&amp;基础参数'!$E$12,IF(L4775="修改",J4775*'模板使用说明&amp;基础参数'!$E$5*'模板使用说明&amp;基础参数'!$E$11,J4775*'模板使用说明&amp;基础参数'!$E$5*'模板使用说明&amp;基础参数'!$E$10)),IF(K4775="中",IF(L4775="删除",J4775*'模板使用说明&amp;基础参数'!$E$6*'模板使用说明&amp;基础参数'!$E$12,IF(L4775="修改",J4775*'模板使用说明&amp;基础参数'!$E$6*'模板使用说明&amp;基础参数'!$E$11,J4775*'模板使用说明&amp;基础参数'!$E$6*'模板使用说明&amp;基础参数'!$E$10)),IF(L4775="删除",J4775*'模板使用说明&amp;基础参数'!$E$7*'模板使用说明&amp;基础参数'!$E$12,IF(L4775="修改",J4775*'模板使用说明&amp;基础参数'!$E$7*'模板使用说明&amp;基础参数'!$E$11,J4775*'模板使用说明&amp;基础参数'!$E$7*'模板使用说明&amp;基础参数'!$E$10)))))</f>
        <v/>
      </c>
      <c r="N4775" s="83"/>
    </row>
    <row r="4776" ht="14.4" customHeight="1" spans="1:14">
      <c r="A4776" s="68">
        <f t="shared" si="75"/>
        <v>4771</v>
      </c>
      <c r="B4776" s="69"/>
      <c r="C4776" s="69"/>
      <c r="D4776" s="69"/>
      <c r="E4776" s="69"/>
      <c r="F4776" s="69"/>
      <c r="G4776" s="69"/>
      <c r="H4776" s="70"/>
      <c r="I4776" s="68"/>
      <c r="J4776" s="8" t="str">
        <f>IF(I4776="ILF",IF($C$1="预估功能点",'模板使用说明&amp;基础参数'!$E$15,'模板使用说明&amp;基础参数'!$E$22),IF(I4776="EIF",IF($C$1="预估功能点",'模板使用说明&amp;基础参数'!$E$16,'模板使用说明&amp;基础参数'!$E$23),IF(I4776="EI",IF($C$1="预估功能点",'模板使用说明&amp;基础参数'!$E$17,'模板使用说明&amp;基础参数'!$E$24),IF(I4776="EO",IF($C$1="预估功能点",'模板使用说明&amp;基础参数'!$E$18,'模板使用说明&amp;基础参数'!$E$25),IF(I4776="EQ",IF($C$1="预估功能点",'模板使用说明&amp;基础参数'!$E$19,'模板使用说明&amp;基础参数'!$E$26),"")))))</f>
        <v/>
      </c>
      <c r="K4776" s="81"/>
      <c r="L4776" s="81"/>
      <c r="M4776" s="82" t="str">
        <f>IF(J4776="","",IF(K4776="高",IF(L4776="删除",J4776*'模板使用说明&amp;基础参数'!$E$5*'模板使用说明&amp;基础参数'!$E$12,IF(L4776="修改",J4776*'模板使用说明&amp;基础参数'!$E$5*'模板使用说明&amp;基础参数'!$E$11,J4776*'模板使用说明&amp;基础参数'!$E$5*'模板使用说明&amp;基础参数'!$E$10)),IF(K4776="中",IF(L4776="删除",J4776*'模板使用说明&amp;基础参数'!$E$6*'模板使用说明&amp;基础参数'!$E$12,IF(L4776="修改",J4776*'模板使用说明&amp;基础参数'!$E$6*'模板使用说明&amp;基础参数'!$E$11,J4776*'模板使用说明&amp;基础参数'!$E$6*'模板使用说明&amp;基础参数'!$E$10)),IF(L4776="删除",J4776*'模板使用说明&amp;基础参数'!$E$7*'模板使用说明&amp;基础参数'!$E$12,IF(L4776="修改",J4776*'模板使用说明&amp;基础参数'!$E$7*'模板使用说明&amp;基础参数'!$E$11,J4776*'模板使用说明&amp;基础参数'!$E$7*'模板使用说明&amp;基础参数'!$E$10)))))</f>
        <v/>
      </c>
      <c r="N4776" s="83"/>
    </row>
    <row r="4777" ht="14.4" customHeight="1" spans="1:14">
      <c r="A4777" s="68">
        <f t="shared" si="75"/>
        <v>4772</v>
      </c>
      <c r="B4777" s="69"/>
      <c r="C4777" s="69"/>
      <c r="D4777" s="69"/>
      <c r="E4777" s="69"/>
      <c r="F4777" s="69"/>
      <c r="G4777" s="69"/>
      <c r="H4777" s="70"/>
      <c r="I4777" s="68"/>
      <c r="J4777" s="8" t="str">
        <f>IF(I4777="ILF",IF($C$1="预估功能点",'模板使用说明&amp;基础参数'!$E$15,'模板使用说明&amp;基础参数'!$E$22),IF(I4777="EIF",IF($C$1="预估功能点",'模板使用说明&amp;基础参数'!$E$16,'模板使用说明&amp;基础参数'!$E$23),IF(I4777="EI",IF($C$1="预估功能点",'模板使用说明&amp;基础参数'!$E$17,'模板使用说明&amp;基础参数'!$E$24),IF(I4777="EO",IF($C$1="预估功能点",'模板使用说明&amp;基础参数'!$E$18,'模板使用说明&amp;基础参数'!$E$25),IF(I4777="EQ",IF($C$1="预估功能点",'模板使用说明&amp;基础参数'!$E$19,'模板使用说明&amp;基础参数'!$E$26),"")))))</f>
        <v/>
      </c>
      <c r="K4777" s="81"/>
      <c r="L4777" s="81"/>
      <c r="M4777" s="82" t="str">
        <f>IF(J4777="","",IF(K4777="高",IF(L4777="删除",J4777*'模板使用说明&amp;基础参数'!$E$5*'模板使用说明&amp;基础参数'!$E$12,IF(L4777="修改",J4777*'模板使用说明&amp;基础参数'!$E$5*'模板使用说明&amp;基础参数'!$E$11,J4777*'模板使用说明&amp;基础参数'!$E$5*'模板使用说明&amp;基础参数'!$E$10)),IF(K4777="中",IF(L4777="删除",J4777*'模板使用说明&amp;基础参数'!$E$6*'模板使用说明&amp;基础参数'!$E$12,IF(L4777="修改",J4777*'模板使用说明&amp;基础参数'!$E$6*'模板使用说明&amp;基础参数'!$E$11,J4777*'模板使用说明&amp;基础参数'!$E$6*'模板使用说明&amp;基础参数'!$E$10)),IF(L4777="删除",J4777*'模板使用说明&amp;基础参数'!$E$7*'模板使用说明&amp;基础参数'!$E$12,IF(L4777="修改",J4777*'模板使用说明&amp;基础参数'!$E$7*'模板使用说明&amp;基础参数'!$E$11,J4777*'模板使用说明&amp;基础参数'!$E$7*'模板使用说明&amp;基础参数'!$E$10)))))</f>
        <v/>
      </c>
      <c r="N4777" s="83"/>
    </row>
    <row r="4778" ht="14.4" customHeight="1" spans="1:14">
      <c r="A4778" s="68">
        <f t="shared" si="75"/>
        <v>4773</v>
      </c>
      <c r="B4778" s="69"/>
      <c r="C4778" s="69"/>
      <c r="D4778" s="69"/>
      <c r="E4778" s="69"/>
      <c r="F4778" s="69"/>
      <c r="G4778" s="69"/>
      <c r="H4778" s="70"/>
      <c r="I4778" s="68"/>
      <c r="J4778" s="8" t="str">
        <f>IF(I4778="ILF",IF($C$1="预估功能点",'模板使用说明&amp;基础参数'!$E$15,'模板使用说明&amp;基础参数'!$E$22),IF(I4778="EIF",IF($C$1="预估功能点",'模板使用说明&amp;基础参数'!$E$16,'模板使用说明&amp;基础参数'!$E$23),IF(I4778="EI",IF($C$1="预估功能点",'模板使用说明&amp;基础参数'!$E$17,'模板使用说明&amp;基础参数'!$E$24),IF(I4778="EO",IF($C$1="预估功能点",'模板使用说明&amp;基础参数'!$E$18,'模板使用说明&amp;基础参数'!$E$25),IF(I4778="EQ",IF($C$1="预估功能点",'模板使用说明&amp;基础参数'!$E$19,'模板使用说明&amp;基础参数'!$E$26),"")))))</f>
        <v/>
      </c>
      <c r="K4778" s="81"/>
      <c r="L4778" s="81"/>
      <c r="M4778" s="82" t="str">
        <f>IF(J4778="","",IF(K4778="高",IF(L4778="删除",J4778*'模板使用说明&amp;基础参数'!$E$5*'模板使用说明&amp;基础参数'!$E$12,IF(L4778="修改",J4778*'模板使用说明&amp;基础参数'!$E$5*'模板使用说明&amp;基础参数'!$E$11,J4778*'模板使用说明&amp;基础参数'!$E$5*'模板使用说明&amp;基础参数'!$E$10)),IF(K4778="中",IF(L4778="删除",J4778*'模板使用说明&amp;基础参数'!$E$6*'模板使用说明&amp;基础参数'!$E$12,IF(L4778="修改",J4778*'模板使用说明&amp;基础参数'!$E$6*'模板使用说明&amp;基础参数'!$E$11,J4778*'模板使用说明&amp;基础参数'!$E$6*'模板使用说明&amp;基础参数'!$E$10)),IF(L4778="删除",J4778*'模板使用说明&amp;基础参数'!$E$7*'模板使用说明&amp;基础参数'!$E$12,IF(L4778="修改",J4778*'模板使用说明&amp;基础参数'!$E$7*'模板使用说明&amp;基础参数'!$E$11,J4778*'模板使用说明&amp;基础参数'!$E$7*'模板使用说明&amp;基础参数'!$E$10)))))</f>
        <v/>
      </c>
      <c r="N4778" s="83"/>
    </row>
    <row r="4779" ht="14.4" customHeight="1" spans="1:14">
      <c r="A4779" s="68">
        <f t="shared" si="75"/>
        <v>4774</v>
      </c>
      <c r="B4779" s="69"/>
      <c r="C4779" s="69"/>
      <c r="D4779" s="69"/>
      <c r="E4779" s="69"/>
      <c r="F4779" s="69"/>
      <c r="G4779" s="69"/>
      <c r="H4779" s="70"/>
      <c r="I4779" s="68"/>
      <c r="J4779" s="8" t="str">
        <f>IF(I4779="ILF",IF($C$1="预估功能点",'模板使用说明&amp;基础参数'!$E$15,'模板使用说明&amp;基础参数'!$E$22),IF(I4779="EIF",IF($C$1="预估功能点",'模板使用说明&amp;基础参数'!$E$16,'模板使用说明&amp;基础参数'!$E$23),IF(I4779="EI",IF($C$1="预估功能点",'模板使用说明&amp;基础参数'!$E$17,'模板使用说明&amp;基础参数'!$E$24),IF(I4779="EO",IF($C$1="预估功能点",'模板使用说明&amp;基础参数'!$E$18,'模板使用说明&amp;基础参数'!$E$25),IF(I4779="EQ",IF($C$1="预估功能点",'模板使用说明&amp;基础参数'!$E$19,'模板使用说明&amp;基础参数'!$E$26),"")))))</f>
        <v/>
      </c>
      <c r="K4779" s="81"/>
      <c r="L4779" s="81"/>
      <c r="M4779" s="82" t="str">
        <f>IF(J4779="","",IF(K4779="高",IF(L4779="删除",J4779*'模板使用说明&amp;基础参数'!$E$5*'模板使用说明&amp;基础参数'!$E$12,IF(L4779="修改",J4779*'模板使用说明&amp;基础参数'!$E$5*'模板使用说明&amp;基础参数'!$E$11,J4779*'模板使用说明&amp;基础参数'!$E$5*'模板使用说明&amp;基础参数'!$E$10)),IF(K4779="中",IF(L4779="删除",J4779*'模板使用说明&amp;基础参数'!$E$6*'模板使用说明&amp;基础参数'!$E$12,IF(L4779="修改",J4779*'模板使用说明&amp;基础参数'!$E$6*'模板使用说明&amp;基础参数'!$E$11,J4779*'模板使用说明&amp;基础参数'!$E$6*'模板使用说明&amp;基础参数'!$E$10)),IF(L4779="删除",J4779*'模板使用说明&amp;基础参数'!$E$7*'模板使用说明&amp;基础参数'!$E$12,IF(L4779="修改",J4779*'模板使用说明&amp;基础参数'!$E$7*'模板使用说明&amp;基础参数'!$E$11,J4779*'模板使用说明&amp;基础参数'!$E$7*'模板使用说明&amp;基础参数'!$E$10)))))</f>
        <v/>
      </c>
      <c r="N4779" s="83"/>
    </row>
    <row r="4780" ht="14.4" customHeight="1" spans="1:14">
      <c r="A4780" s="68">
        <f t="shared" si="75"/>
        <v>4775</v>
      </c>
      <c r="B4780" s="69"/>
      <c r="C4780" s="69"/>
      <c r="D4780" s="69"/>
      <c r="E4780" s="69"/>
      <c r="F4780" s="69"/>
      <c r="G4780" s="69"/>
      <c r="H4780" s="70"/>
      <c r="I4780" s="68"/>
      <c r="J4780" s="8" t="str">
        <f>IF(I4780="ILF",IF($C$1="预估功能点",'模板使用说明&amp;基础参数'!$E$15,'模板使用说明&amp;基础参数'!$E$22),IF(I4780="EIF",IF($C$1="预估功能点",'模板使用说明&amp;基础参数'!$E$16,'模板使用说明&amp;基础参数'!$E$23),IF(I4780="EI",IF($C$1="预估功能点",'模板使用说明&amp;基础参数'!$E$17,'模板使用说明&amp;基础参数'!$E$24),IF(I4780="EO",IF($C$1="预估功能点",'模板使用说明&amp;基础参数'!$E$18,'模板使用说明&amp;基础参数'!$E$25),IF(I4780="EQ",IF($C$1="预估功能点",'模板使用说明&amp;基础参数'!$E$19,'模板使用说明&amp;基础参数'!$E$26),"")))))</f>
        <v/>
      </c>
      <c r="K4780" s="81"/>
      <c r="L4780" s="81"/>
      <c r="M4780" s="82" t="str">
        <f>IF(J4780="","",IF(K4780="高",IF(L4780="删除",J4780*'模板使用说明&amp;基础参数'!$E$5*'模板使用说明&amp;基础参数'!$E$12,IF(L4780="修改",J4780*'模板使用说明&amp;基础参数'!$E$5*'模板使用说明&amp;基础参数'!$E$11,J4780*'模板使用说明&amp;基础参数'!$E$5*'模板使用说明&amp;基础参数'!$E$10)),IF(K4780="中",IF(L4780="删除",J4780*'模板使用说明&amp;基础参数'!$E$6*'模板使用说明&amp;基础参数'!$E$12,IF(L4780="修改",J4780*'模板使用说明&amp;基础参数'!$E$6*'模板使用说明&amp;基础参数'!$E$11,J4780*'模板使用说明&amp;基础参数'!$E$6*'模板使用说明&amp;基础参数'!$E$10)),IF(L4780="删除",J4780*'模板使用说明&amp;基础参数'!$E$7*'模板使用说明&amp;基础参数'!$E$12,IF(L4780="修改",J4780*'模板使用说明&amp;基础参数'!$E$7*'模板使用说明&amp;基础参数'!$E$11,J4780*'模板使用说明&amp;基础参数'!$E$7*'模板使用说明&amp;基础参数'!$E$10)))))</f>
        <v/>
      </c>
      <c r="N4780" s="83"/>
    </row>
    <row r="4781" ht="14.4" customHeight="1" spans="1:14">
      <c r="A4781" s="68">
        <f t="shared" si="75"/>
        <v>4776</v>
      </c>
      <c r="B4781" s="69"/>
      <c r="C4781" s="69"/>
      <c r="D4781" s="69"/>
      <c r="E4781" s="69"/>
      <c r="F4781" s="69"/>
      <c r="G4781" s="69"/>
      <c r="H4781" s="70"/>
      <c r="I4781" s="68"/>
      <c r="J4781" s="8" t="str">
        <f>IF(I4781="ILF",IF($C$1="预估功能点",'模板使用说明&amp;基础参数'!$E$15,'模板使用说明&amp;基础参数'!$E$22),IF(I4781="EIF",IF($C$1="预估功能点",'模板使用说明&amp;基础参数'!$E$16,'模板使用说明&amp;基础参数'!$E$23),IF(I4781="EI",IF($C$1="预估功能点",'模板使用说明&amp;基础参数'!$E$17,'模板使用说明&amp;基础参数'!$E$24),IF(I4781="EO",IF($C$1="预估功能点",'模板使用说明&amp;基础参数'!$E$18,'模板使用说明&amp;基础参数'!$E$25),IF(I4781="EQ",IF($C$1="预估功能点",'模板使用说明&amp;基础参数'!$E$19,'模板使用说明&amp;基础参数'!$E$26),"")))))</f>
        <v/>
      </c>
      <c r="K4781" s="81"/>
      <c r="L4781" s="81"/>
      <c r="M4781" s="82" t="str">
        <f>IF(J4781="","",IF(K4781="高",IF(L4781="删除",J4781*'模板使用说明&amp;基础参数'!$E$5*'模板使用说明&amp;基础参数'!$E$12,IF(L4781="修改",J4781*'模板使用说明&amp;基础参数'!$E$5*'模板使用说明&amp;基础参数'!$E$11,J4781*'模板使用说明&amp;基础参数'!$E$5*'模板使用说明&amp;基础参数'!$E$10)),IF(K4781="中",IF(L4781="删除",J4781*'模板使用说明&amp;基础参数'!$E$6*'模板使用说明&amp;基础参数'!$E$12,IF(L4781="修改",J4781*'模板使用说明&amp;基础参数'!$E$6*'模板使用说明&amp;基础参数'!$E$11,J4781*'模板使用说明&amp;基础参数'!$E$6*'模板使用说明&amp;基础参数'!$E$10)),IF(L4781="删除",J4781*'模板使用说明&amp;基础参数'!$E$7*'模板使用说明&amp;基础参数'!$E$12,IF(L4781="修改",J4781*'模板使用说明&amp;基础参数'!$E$7*'模板使用说明&amp;基础参数'!$E$11,J4781*'模板使用说明&amp;基础参数'!$E$7*'模板使用说明&amp;基础参数'!$E$10)))))</f>
        <v/>
      </c>
      <c r="N4781" s="83"/>
    </row>
    <row r="4782" ht="14.4" customHeight="1" spans="1:14">
      <c r="A4782" s="68">
        <f t="shared" si="75"/>
        <v>4777</v>
      </c>
      <c r="B4782" s="69"/>
      <c r="C4782" s="69"/>
      <c r="D4782" s="69"/>
      <c r="E4782" s="69"/>
      <c r="F4782" s="69"/>
      <c r="G4782" s="69"/>
      <c r="H4782" s="70"/>
      <c r="I4782" s="68"/>
      <c r="J4782" s="8" t="str">
        <f>IF(I4782="ILF",IF($C$1="预估功能点",'模板使用说明&amp;基础参数'!$E$15,'模板使用说明&amp;基础参数'!$E$22),IF(I4782="EIF",IF($C$1="预估功能点",'模板使用说明&amp;基础参数'!$E$16,'模板使用说明&amp;基础参数'!$E$23),IF(I4782="EI",IF($C$1="预估功能点",'模板使用说明&amp;基础参数'!$E$17,'模板使用说明&amp;基础参数'!$E$24),IF(I4782="EO",IF($C$1="预估功能点",'模板使用说明&amp;基础参数'!$E$18,'模板使用说明&amp;基础参数'!$E$25),IF(I4782="EQ",IF($C$1="预估功能点",'模板使用说明&amp;基础参数'!$E$19,'模板使用说明&amp;基础参数'!$E$26),"")))))</f>
        <v/>
      </c>
      <c r="K4782" s="81"/>
      <c r="L4782" s="81"/>
      <c r="M4782" s="82" t="str">
        <f>IF(J4782="","",IF(K4782="高",IF(L4782="删除",J4782*'模板使用说明&amp;基础参数'!$E$5*'模板使用说明&amp;基础参数'!$E$12,IF(L4782="修改",J4782*'模板使用说明&amp;基础参数'!$E$5*'模板使用说明&amp;基础参数'!$E$11,J4782*'模板使用说明&amp;基础参数'!$E$5*'模板使用说明&amp;基础参数'!$E$10)),IF(K4782="中",IF(L4782="删除",J4782*'模板使用说明&amp;基础参数'!$E$6*'模板使用说明&amp;基础参数'!$E$12,IF(L4782="修改",J4782*'模板使用说明&amp;基础参数'!$E$6*'模板使用说明&amp;基础参数'!$E$11,J4782*'模板使用说明&amp;基础参数'!$E$6*'模板使用说明&amp;基础参数'!$E$10)),IF(L4782="删除",J4782*'模板使用说明&amp;基础参数'!$E$7*'模板使用说明&amp;基础参数'!$E$12,IF(L4782="修改",J4782*'模板使用说明&amp;基础参数'!$E$7*'模板使用说明&amp;基础参数'!$E$11,J4782*'模板使用说明&amp;基础参数'!$E$7*'模板使用说明&amp;基础参数'!$E$10)))))</f>
        <v/>
      </c>
      <c r="N4782" s="83"/>
    </row>
    <row r="4783" ht="14.4" customHeight="1" spans="1:14">
      <c r="A4783" s="68">
        <f t="shared" si="75"/>
        <v>4778</v>
      </c>
      <c r="B4783" s="69"/>
      <c r="C4783" s="69"/>
      <c r="D4783" s="69"/>
      <c r="E4783" s="69"/>
      <c r="F4783" s="69"/>
      <c r="G4783" s="69"/>
      <c r="H4783" s="70"/>
      <c r="I4783" s="68"/>
      <c r="J4783" s="8" t="str">
        <f>IF(I4783="ILF",IF($C$1="预估功能点",'模板使用说明&amp;基础参数'!$E$15,'模板使用说明&amp;基础参数'!$E$22),IF(I4783="EIF",IF($C$1="预估功能点",'模板使用说明&amp;基础参数'!$E$16,'模板使用说明&amp;基础参数'!$E$23),IF(I4783="EI",IF($C$1="预估功能点",'模板使用说明&amp;基础参数'!$E$17,'模板使用说明&amp;基础参数'!$E$24),IF(I4783="EO",IF($C$1="预估功能点",'模板使用说明&amp;基础参数'!$E$18,'模板使用说明&amp;基础参数'!$E$25),IF(I4783="EQ",IF($C$1="预估功能点",'模板使用说明&amp;基础参数'!$E$19,'模板使用说明&amp;基础参数'!$E$26),"")))))</f>
        <v/>
      </c>
      <c r="K4783" s="81"/>
      <c r="L4783" s="81"/>
      <c r="M4783" s="82" t="str">
        <f>IF(J4783="","",IF(K4783="高",IF(L4783="删除",J4783*'模板使用说明&amp;基础参数'!$E$5*'模板使用说明&amp;基础参数'!$E$12,IF(L4783="修改",J4783*'模板使用说明&amp;基础参数'!$E$5*'模板使用说明&amp;基础参数'!$E$11,J4783*'模板使用说明&amp;基础参数'!$E$5*'模板使用说明&amp;基础参数'!$E$10)),IF(K4783="中",IF(L4783="删除",J4783*'模板使用说明&amp;基础参数'!$E$6*'模板使用说明&amp;基础参数'!$E$12,IF(L4783="修改",J4783*'模板使用说明&amp;基础参数'!$E$6*'模板使用说明&amp;基础参数'!$E$11,J4783*'模板使用说明&amp;基础参数'!$E$6*'模板使用说明&amp;基础参数'!$E$10)),IF(L4783="删除",J4783*'模板使用说明&amp;基础参数'!$E$7*'模板使用说明&amp;基础参数'!$E$12,IF(L4783="修改",J4783*'模板使用说明&amp;基础参数'!$E$7*'模板使用说明&amp;基础参数'!$E$11,J4783*'模板使用说明&amp;基础参数'!$E$7*'模板使用说明&amp;基础参数'!$E$10)))))</f>
        <v/>
      </c>
      <c r="N4783" s="83"/>
    </row>
    <row r="4784" ht="14.4" customHeight="1" spans="1:14">
      <c r="A4784" s="68">
        <f t="shared" si="75"/>
        <v>4779</v>
      </c>
      <c r="B4784" s="69"/>
      <c r="C4784" s="69"/>
      <c r="D4784" s="69"/>
      <c r="E4784" s="69"/>
      <c r="F4784" s="69"/>
      <c r="G4784" s="69"/>
      <c r="H4784" s="70"/>
      <c r="I4784" s="68"/>
      <c r="J4784" s="8" t="str">
        <f>IF(I4784="ILF",IF($C$1="预估功能点",'模板使用说明&amp;基础参数'!$E$15,'模板使用说明&amp;基础参数'!$E$22),IF(I4784="EIF",IF($C$1="预估功能点",'模板使用说明&amp;基础参数'!$E$16,'模板使用说明&amp;基础参数'!$E$23),IF(I4784="EI",IF($C$1="预估功能点",'模板使用说明&amp;基础参数'!$E$17,'模板使用说明&amp;基础参数'!$E$24),IF(I4784="EO",IF($C$1="预估功能点",'模板使用说明&amp;基础参数'!$E$18,'模板使用说明&amp;基础参数'!$E$25),IF(I4784="EQ",IF($C$1="预估功能点",'模板使用说明&amp;基础参数'!$E$19,'模板使用说明&amp;基础参数'!$E$26),"")))))</f>
        <v/>
      </c>
      <c r="K4784" s="81"/>
      <c r="L4784" s="81"/>
      <c r="M4784" s="82" t="str">
        <f>IF(J4784="","",IF(K4784="高",IF(L4784="删除",J4784*'模板使用说明&amp;基础参数'!$E$5*'模板使用说明&amp;基础参数'!$E$12,IF(L4784="修改",J4784*'模板使用说明&amp;基础参数'!$E$5*'模板使用说明&amp;基础参数'!$E$11,J4784*'模板使用说明&amp;基础参数'!$E$5*'模板使用说明&amp;基础参数'!$E$10)),IF(K4784="中",IF(L4784="删除",J4784*'模板使用说明&amp;基础参数'!$E$6*'模板使用说明&amp;基础参数'!$E$12,IF(L4784="修改",J4784*'模板使用说明&amp;基础参数'!$E$6*'模板使用说明&amp;基础参数'!$E$11,J4784*'模板使用说明&amp;基础参数'!$E$6*'模板使用说明&amp;基础参数'!$E$10)),IF(L4784="删除",J4784*'模板使用说明&amp;基础参数'!$E$7*'模板使用说明&amp;基础参数'!$E$12,IF(L4784="修改",J4784*'模板使用说明&amp;基础参数'!$E$7*'模板使用说明&amp;基础参数'!$E$11,J4784*'模板使用说明&amp;基础参数'!$E$7*'模板使用说明&amp;基础参数'!$E$10)))))</f>
        <v/>
      </c>
      <c r="N4784" s="83"/>
    </row>
    <row r="4785" ht="14.4" customHeight="1" spans="1:14">
      <c r="A4785" s="68">
        <f t="shared" si="75"/>
        <v>4780</v>
      </c>
      <c r="B4785" s="69"/>
      <c r="C4785" s="69"/>
      <c r="D4785" s="69"/>
      <c r="E4785" s="69"/>
      <c r="F4785" s="69"/>
      <c r="G4785" s="69"/>
      <c r="H4785" s="70"/>
      <c r="I4785" s="68"/>
      <c r="J4785" s="8" t="str">
        <f>IF(I4785="ILF",IF($C$1="预估功能点",'模板使用说明&amp;基础参数'!$E$15,'模板使用说明&amp;基础参数'!$E$22),IF(I4785="EIF",IF($C$1="预估功能点",'模板使用说明&amp;基础参数'!$E$16,'模板使用说明&amp;基础参数'!$E$23),IF(I4785="EI",IF($C$1="预估功能点",'模板使用说明&amp;基础参数'!$E$17,'模板使用说明&amp;基础参数'!$E$24),IF(I4785="EO",IF($C$1="预估功能点",'模板使用说明&amp;基础参数'!$E$18,'模板使用说明&amp;基础参数'!$E$25),IF(I4785="EQ",IF($C$1="预估功能点",'模板使用说明&amp;基础参数'!$E$19,'模板使用说明&amp;基础参数'!$E$26),"")))))</f>
        <v/>
      </c>
      <c r="K4785" s="81"/>
      <c r="L4785" s="81"/>
      <c r="M4785" s="82" t="str">
        <f>IF(J4785="","",IF(K4785="高",IF(L4785="删除",J4785*'模板使用说明&amp;基础参数'!$E$5*'模板使用说明&amp;基础参数'!$E$12,IF(L4785="修改",J4785*'模板使用说明&amp;基础参数'!$E$5*'模板使用说明&amp;基础参数'!$E$11,J4785*'模板使用说明&amp;基础参数'!$E$5*'模板使用说明&amp;基础参数'!$E$10)),IF(K4785="中",IF(L4785="删除",J4785*'模板使用说明&amp;基础参数'!$E$6*'模板使用说明&amp;基础参数'!$E$12,IF(L4785="修改",J4785*'模板使用说明&amp;基础参数'!$E$6*'模板使用说明&amp;基础参数'!$E$11,J4785*'模板使用说明&amp;基础参数'!$E$6*'模板使用说明&amp;基础参数'!$E$10)),IF(L4785="删除",J4785*'模板使用说明&amp;基础参数'!$E$7*'模板使用说明&amp;基础参数'!$E$12,IF(L4785="修改",J4785*'模板使用说明&amp;基础参数'!$E$7*'模板使用说明&amp;基础参数'!$E$11,J4785*'模板使用说明&amp;基础参数'!$E$7*'模板使用说明&amp;基础参数'!$E$10)))))</f>
        <v/>
      </c>
      <c r="N4785" s="83"/>
    </row>
    <row r="4786" ht="14.4" customHeight="1" spans="1:14">
      <c r="A4786" s="68">
        <f t="shared" si="75"/>
        <v>4781</v>
      </c>
      <c r="B4786" s="69"/>
      <c r="C4786" s="69"/>
      <c r="D4786" s="69"/>
      <c r="E4786" s="69"/>
      <c r="F4786" s="69"/>
      <c r="G4786" s="69"/>
      <c r="H4786" s="70"/>
      <c r="I4786" s="68"/>
      <c r="J4786" s="8" t="str">
        <f>IF(I4786="ILF",IF($C$1="预估功能点",'模板使用说明&amp;基础参数'!$E$15,'模板使用说明&amp;基础参数'!$E$22),IF(I4786="EIF",IF($C$1="预估功能点",'模板使用说明&amp;基础参数'!$E$16,'模板使用说明&amp;基础参数'!$E$23),IF(I4786="EI",IF($C$1="预估功能点",'模板使用说明&amp;基础参数'!$E$17,'模板使用说明&amp;基础参数'!$E$24),IF(I4786="EO",IF($C$1="预估功能点",'模板使用说明&amp;基础参数'!$E$18,'模板使用说明&amp;基础参数'!$E$25),IF(I4786="EQ",IF($C$1="预估功能点",'模板使用说明&amp;基础参数'!$E$19,'模板使用说明&amp;基础参数'!$E$26),"")))))</f>
        <v/>
      </c>
      <c r="K4786" s="81"/>
      <c r="L4786" s="81"/>
      <c r="M4786" s="82" t="str">
        <f>IF(J4786="","",IF(K4786="高",IF(L4786="删除",J4786*'模板使用说明&amp;基础参数'!$E$5*'模板使用说明&amp;基础参数'!$E$12,IF(L4786="修改",J4786*'模板使用说明&amp;基础参数'!$E$5*'模板使用说明&amp;基础参数'!$E$11,J4786*'模板使用说明&amp;基础参数'!$E$5*'模板使用说明&amp;基础参数'!$E$10)),IF(K4786="中",IF(L4786="删除",J4786*'模板使用说明&amp;基础参数'!$E$6*'模板使用说明&amp;基础参数'!$E$12,IF(L4786="修改",J4786*'模板使用说明&amp;基础参数'!$E$6*'模板使用说明&amp;基础参数'!$E$11,J4786*'模板使用说明&amp;基础参数'!$E$6*'模板使用说明&amp;基础参数'!$E$10)),IF(L4786="删除",J4786*'模板使用说明&amp;基础参数'!$E$7*'模板使用说明&amp;基础参数'!$E$12,IF(L4786="修改",J4786*'模板使用说明&amp;基础参数'!$E$7*'模板使用说明&amp;基础参数'!$E$11,J4786*'模板使用说明&amp;基础参数'!$E$7*'模板使用说明&amp;基础参数'!$E$10)))))</f>
        <v/>
      </c>
      <c r="N4786" s="83"/>
    </row>
    <row r="4787" ht="14.4" customHeight="1" spans="1:14">
      <c r="A4787" s="68">
        <f t="shared" si="75"/>
        <v>4782</v>
      </c>
      <c r="B4787" s="69"/>
      <c r="C4787" s="69"/>
      <c r="D4787" s="69"/>
      <c r="E4787" s="69"/>
      <c r="F4787" s="69"/>
      <c r="G4787" s="69"/>
      <c r="H4787" s="70"/>
      <c r="I4787" s="68"/>
      <c r="J4787" s="8" t="str">
        <f>IF(I4787="ILF",IF($C$1="预估功能点",'模板使用说明&amp;基础参数'!$E$15,'模板使用说明&amp;基础参数'!$E$22),IF(I4787="EIF",IF($C$1="预估功能点",'模板使用说明&amp;基础参数'!$E$16,'模板使用说明&amp;基础参数'!$E$23),IF(I4787="EI",IF($C$1="预估功能点",'模板使用说明&amp;基础参数'!$E$17,'模板使用说明&amp;基础参数'!$E$24),IF(I4787="EO",IF($C$1="预估功能点",'模板使用说明&amp;基础参数'!$E$18,'模板使用说明&amp;基础参数'!$E$25),IF(I4787="EQ",IF($C$1="预估功能点",'模板使用说明&amp;基础参数'!$E$19,'模板使用说明&amp;基础参数'!$E$26),"")))))</f>
        <v/>
      </c>
      <c r="K4787" s="81"/>
      <c r="L4787" s="81"/>
      <c r="M4787" s="82" t="str">
        <f>IF(J4787="","",IF(K4787="高",IF(L4787="删除",J4787*'模板使用说明&amp;基础参数'!$E$5*'模板使用说明&amp;基础参数'!$E$12,IF(L4787="修改",J4787*'模板使用说明&amp;基础参数'!$E$5*'模板使用说明&amp;基础参数'!$E$11,J4787*'模板使用说明&amp;基础参数'!$E$5*'模板使用说明&amp;基础参数'!$E$10)),IF(K4787="中",IF(L4787="删除",J4787*'模板使用说明&amp;基础参数'!$E$6*'模板使用说明&amp;基础参数'!$E$12,IF(L4787="修改",J4787*'模板使用说明&amp;基础参数'!$E$6*'模板使用说明&amp;基础参数'!$E$11,J4787*'模板使用说明&amp;基础参数'!$E$6*'模板使用说明&amp;基础参数'!$E$10)),IF(L4787="删除",J4787*'模板使用说明&amp;基础参数'!$E$7*'模板使用说明&amp;基础参数'!$E$12,IF(L4787="修改",J4787*'模板使用说明&amp;基础参数'!$E$7*'模板使用说明&amp;基础参数'!$E$11,J4787*'模板使用说明&amp;基础参数'!$E$7*'模板使用说明&amp;基础参数'!$E$10)))))</f>
        <v/>
      </c>
      <c r="N4787" s="83"/>
    </row>
    <row r="4788" ht="14.4" customHeight="1" spans="1:14">
      <c r="A4788" s="68">
        <f t="shared" si="75"/>
        <v>4783</v>
      </c>
      <c r="B4788" s="69"/>
      <c r="C4788" s="69"/>
      <c r="D4788" s="69"/>
      <c r="E4788" s="69"/>
      <c r="F4788" s="69"/>
      <c r="G4788" s="69"/>
      <c r="H4788" s="70"/>
      <c r="I4788" s="68"/>
      <c r="J4788" s="8" t="str">
        <f>IF(I4788="ILF",IF($C$1="预估功能点",'模板使用说明&amp;基础参数'!$E$15,'模板使用说明&amp;基础参数'!$E$22),IF(I4788="EIF",IF($C$1="预估功能点",'模板使用说明&amp;基础参数'!$E$16,'模板使用说明&amp;基础参数'!$E$23),IF(I4788="EI",IF($C$1="预估功能点",'模板使用说明&amp;基础参数'!$E$17,'模板使用说明&amp;基础参数'!$E$24),IF(I4788="EO",IF($C$1="预估功能点",'模板使用说明&amp;基础参数'!$E$18,'模板使用说明&amp;基础参数'!$E$25),IF(I4788="EQ",IF($C$1="预估功能点",'模板使用说明&amp;基础参数'!$E$19,'模板使用说明&amp;基础参数'!$E$26),"")))))</f>
        <v/>
      </c>
      <c r="K4788" s="81"/>
      <c r="L4788" s="81"/>
      <c r="M4788" s="82" t="str">
        <f>IF(J4788="","",IF(K4788="高",IF(L4788="删除",J4788*'模板使用说明&amp;基础参数'!$E$5*'模板使用说明&amp;基础参数'!$E$12,IF(L4788="修改",J4788*'模板使用说明&amp;基础参数'!$E$5*'模板使用说明&amp;基础参数'!$E$11,J4788*'模板使用说明&amp;基础参数'!$E$5*'模板使用说明&amp;基础参数'!$E$10)),IF(K4788="中",IF(L4788="删除",J4788*'模板使用说明&amp;基础参数'!$E$6*'模板使用说明&amp;基础参数'!$E$12,IF(L4788="修改",J4788*'模板使用说明&amp;基础参数'!$E$6*'模板使用说明&amp;基础参数'!$E$11,J4788*'模板使用说明&amp;基础参数'!$E$6*'模板使用说明&amp;基础参数'!$E$10)),IF(L4788="删除",J4788*'模板使用说明&amp;基础参数'!$E$7*'模板使用说明&amp;基础参数'!$E$12,IF(L4788="修改",J4788*'模板使用说明&amp;基础参数'!$E$7*'模板使用说明&amp;基础参数'!$E$11,J4788*'模板使用说明&amp;基础参数'!$E$7*'模板使用说明&amp;基础参数'!$E$10)))))</f>
        <v/>
      </c>
      <c r="N4788" s="83"/>
    </row>
    <row r="4789" ht="14.4" customHeight="1" spans="1:14">
      <c r="A4789" s="68">
        <f t="shared" si="75"/>
        <v>4784</v>
      </c>
      <c r="B4789" s="69"/>
      <c r="C4789" s="69"/>
      <c r="D4789" s="69"/>
      <c r="E4789" s="69"/>
      <c r="F4789" s="69"/>
      <c r="G4789" s="69"/>
      <c r="H4789" s="70"/>
      <c r="I4789" s="68"/>
      <c r="J4789" s="8" t="str">
        <f>IF(I4789="ILF",IF($C$1="预估功能点",'模板使用说明&amp;基础参数'!$E$15,'模板使用说明&amp;基础参数'!$E$22),IF(I4789="EIF",IF($C$1="预估功能点",'模板使用说明&amp;基础参数'!$E$16,'模板使用说明&amp;基础参数'!$E$23),IF(I4789="EI",IF($C$1="预估功能点",'模板使用说明&amp;基础参数'!$E$17,'模板使用说明&amp;基础参数'!$E$24),IF(I4789="EO",IF($C$1="预估功能点",'模板使用说明&amp;基础参数'!$E$18,'模板使用说明&amp;基础参数'!$E$25),IF(I4789="EQ",IF($C$1="预估功能点",'模板使用说明&amp;基础参数'!$E$19,'模板使用说明&amp;基础参数'!$E$26),"")))))</f>
        <v/>
      </c>
      <c r="K4789" s="81"/>
      <c r="L4789" s="81"/>
      <c r="M4789" s="82" t="str">
        <f>IF(J4789="","",IF(K4789="高",IF(L4789="删除",J4789*'模板使用说明&amp;基础参数'!$E$5*'模板使用说明&amp;基础参数'!$E$12,IF(L4789="修改",J4789*'模板使用说明&amp;基础参数'!$E$5*'模板使用说明&amp;基础参数'!$E$11,J4789*'模板使用说明&amp;基础参数'!$E$5*'模板使用说明&amp;基础参数'!$E$10)),IF(K4789="中",IF(L4789="删除",J4789*'模板使用说明&amp;基础参数'!$E$6*'模板使用说明&amp;基础参数'!$E$12,IF(L4789="修改",J4789*'模板使用说明&amp;基础参数'!$E$6*'模板使用说明&amp;基础参数'!$E$11,J4789*'模板使用说明&amp;基础参数'!$E$6*'模板使用说明&amp;基础参数'!$E$10)),IF(L4789="删除",J4789*'模板使用说明&amp;基础参数'!$E$7*'模板使用说明&amp;基础参数'!$E$12,IF(L4789="修改",J4789*'模板使用说明&amp;基础参数'!$E$7*'模板使用说明&amp;基础参数'!$E$11,J4789*'模板使用说明&amp;基础参数'!$E$7*'模板使用说明&amp;基础参数'!$E$10)))))</f>
        <v/>
      </c>
      <c r="N4789" s="83"/>
    </row>
    <row r="4790" ht="14.4" customHeight="1" spans="1:14">
      <c r="A4790" s="68">
        <f t="shared" si="75"/>
        <v>4785</v>
      </c>
      <c r="B4790" s="69"/>
      <c r="C4790" s="69"/>
      <c r="D4790" s="69"/>
      <c r="E4790" s="69"/>
      <c r="F4790" s="69"/>
      <c r="G4790" s="69"/>
      <c r="H4790" s="70"/>
      <c r="I4790" s="68"/>
      <c r="J4790" s="8" t="str">
        <f>IF(I4790="ILF",IF($C$1="预估功能点",'模板使用说明&amp;基础参数'!$E$15,'模板使用说明&amp;基础参数'!$E$22),IF(I4790="EIF",IF($C$1="预估功能点",'模板使用说明&amp;基础参数'!$E$16,'模板使用说明&amp;基础参数'!$E$23),IF(I4790="EI",IF($C$1="预估功能点",'模板使用说明&amp;基础参数'!$E$17,'模板使用说明&amp;基础参数'!$E$24),IF(I4790="EO",IF($C$1="预估功能点",'模板使用说明&amp;基础参数'!$E$18,'模板使用说明&amp;基础参数'!$E$25),IF(I4790="EQ",IF($C$1="预估功能点",'模板使用说明&amp;基础参数'!$E$19,'模板使用说明&amp;基础参数'!$E$26),"")))))</f>
        <v/>
      </c>
      <c r="K4790" s="81"/>
      <c r="L4790" s="81"/>
      <c r="M4790" s="82" t="str">
        <f>IF(J4790="","",IF(K4790="高",IF(L4790="删除",J4790*'模板使用说明&amp;基础参数'!$E$5*'模板使用说明&amp;基础参数'!$E$12,IF(L4790="修改",J4790*'模板使用说明&amp;基础参数'!$E$5*'模板使用说明&amp;基础参数'!$E$11,J4790*'模板使用说明&amp;基础参数'!$E$5*'模板使用说明&amp;基础参数'!$E$10)),IF(K4790="中",IF(L4790="删除",J4790*'模板使用说明&amp;基础参数'!$E$6*'模板使用说明&amp;基础参数'!$E$12,IF(L4790="修改",J4790*'模板使用说明&amp;基础参数'!$E$6*'模板使用说明&amp;基础参数'!$E$11,J4790*'模板使用说明&amp;基础参数'!$E$6*'模板使用说明&amp;基础参数'!$E$10)),IF(L4790="删除",J4790*'模板使用说明&amp;基础参数'!$E$7*'模板使用说明&amp;基础参数'!$E$12,IF(L4790="修改",J4790*'模板使用说明&amp;基础参数'!$E$7*'模板使用说明&amp;基础参数'!$E$11,J4790*'模板使用说明&amp;基础参数'!$E$7*'模板使用说明&amp;基础参数'!$E$10)))))</f>
        <v/>
      </c>
      <c r="N4790" s="83"/>
    </row>
    <row r="4791" ht="14.4" customHeight="1" spans="1:14">
      <c r="A4791" s="68">
        <f t="shared" si="75"/>
        <v>4786</v>
      </c>
      <c r="B4791" s="69"/>
      <c r="C4791" s="69"/>
      <c r="D4791" s="69"/>
      <c r="E4791" s="69"/>
      <c r="F4791" s="69"/>
      <c r="G4791" s="69"/>
      <c r="H4791" s="70"/>
      <c r="I4791" s="68"/>
      <c r="J4791" s="8" t="str">
        <f>IF(I4791="ILF",IF($C$1="预估功能点",'模板使用说明&amp;基础参数'!$E$15,'模板使用说明&amp;基础参数'!$E$22),IF(I4791="EIF",IF($C$1="预估功能点",'模板使用说明&amp;基础参数'!$E$16,'模板使用说明&amp;基础参数'!$E$23),IF(I4791="EI",IF($C$1="预估功能点",'模板使用说明&amp;基础参数'!$E$17,'模板使用说明&amp;基础参数'!$E$24),IF(I4791="EO",IF($C$1="预估功能点",'模板使用说明&amp;基础参数'!$E$18,'模板使用说明&amp;基础参数'!$E$25),IF(I4791="EQ",IF($C$1="预估功能点",'模板使用说明&amp;基础参数'!$E$19,'模板使用说明&amp;基础参数'!$E$26),"")))))</f>
        <v/>
      </c>
      <c r="K4791" s="81"/>
      <c r="L4791" s="81"/>
      <c r="M4791" s="82" t="str">
        <f>IF(J4791="","",IF(K4791="高",IF(L4791="删除",J4791*'模板使用说明&amp;基础参数'!$E$5*'模板使用说明&amp;基础参数'!$E$12,IF(L4791="修改",J4791*'模板使用说明&amp;基础参数'!$E$5*'模板使用说明&amp;基础参数'!$E$11,J4791*'模板使用说明&amp;基础参数'!$E$5*'模板使用说明&amp;基础参数'!$E$10)),IF(K4791="中",IF(L4791="删除",J4791*'模板使用说明&amp;基础参数'!$E$6*'模板使用说明&amp;基础参数'!$E$12,IF(L4791="修改",J4791*'模板使用说明&amp;基础参数'!$E$6*'模板使用说明&amp;基础参数'!$E$11,J4791*'模板使用说明&amp;基础参数'!$E$6*'模板使用说明&amp;基础参数'!$E$10)),IF(L4791="删除",J4791*'模板使用说明&amp;基础参数'!$E$7*'模板使用说明&amp;基础参数'!$E$12,IF(L4791="修改",J4791*'模板使用说明&amp;基础参数'!$E$7*'模板使用说明&amp;基础参数'!$E$11,J4791*'模板使用说明&amp;基础参数'!$E$7*'模板使用说明&amp;基础参数'!$E$10)))))</f>
        <v/>
      </c>
      <c r="N4791" s="83"/>
    </row>
    <row r="4792" ht="14.4" customHeight="1" spans="1:14">
      <c r="A4792" s="68">
        <f t="shared" si="75"/>
        <v>4787</v>
      </c>
      <c r="B4792" s="69"/>
      <c r="C4792" s="69"/>
      <c r="D4792" s="69"/>
      <c r="E4792" s="69"/>
      <c r="F4792" s="69"/>
      <c r="G4792" s="69"/>
      <c r="H4792" s="70"/>
      <c r="I4792" s="68"/>
      <c r="J4792" s="8" t="str">
        <f>IF(I4792="ILF",IF($C$1="预估功能点",'模板使用说明&amp;基础参数'!$E$15,'模板使用说明&amp;基础参数'!$E$22),IF(I4792="EIF",IF($C$1="预估功能点",'模板使用说明&amp;基础参数'!$E$16,'模板使用说明&amp;基础参数'!$E$23),IF(I4792="EI",IF($C$1="预估功能点",'模板使用说明&amp;基础参数'!$E$17,'模板使用说明&amp;基础参数'!$E$24),IF(I4792="EO",IF($C$1="预估功能点",'模板使用说明&amp;基础参数'!$E$18,'模板使用说明&amp;基础参数'!$E$25),IF(I4792="EQ",IF($C$1="预估功能点",'模板使用说明&amp;基础参数'!$E$19,'模板使用说明&amp;基础参数'!$E$26),"")))))</f>
        <v/>
      </c>
      <c r="K4792" s="81"/>
      <c r="L4792" s="81"/>
      <c r="M4792" s="82" t="str">
        <f>IF(J4792="","",IF(K4792="高",IF(L4792="删除",J4792*'模板使用说明&amp;基础参数'!$E$5*'模板使用说明&amp;基础参数'!$E$12,IF(L4792="修改",J4792*'模板使用说明&amp;基础参数'!$E$5*'模板使用说明&amp;基础参数'!$E$11,J4792*'模板使用说明&amp;基础参数'!$E$5*'模板使用说明&amp;基础参数'!$E$10)),IF(K4792="中",IF(L4792="删除",J4792*'模板使用说明&amp;基础参数'!$E$6*'模板使用说明&amp;基础参数'!$E$12,IF(L4792="修改",J4792*'模板使用说明&amp;基础参数'!$E$6*'模板使用说明&amp;基础参数'!$E$11,J4792*'模板使用说明&amp;基础参数'!$E$6*'模板使用说明&amp;基础参数'!$E$10)),IF(L4792="删除",J4792*'模板使用说明&amp;基础参数'!$E$7*'模板使用说明&amp;基础参数'!$E$12,IF(L4792="修改",J4792*'模板使用说明&amp;基础参数'!$E$7*'模板使用说明&amp;基础参数'!$E$11,J4792*'模板使用说明&amp;基础参数'!$E$7*'模板使用说明&amp;基础参数'!$E$10)))))</f>
        <v/>
      </c>
      <c r="N4792" s="83"/>
    </row>
    <row r="4793" ht="14.4" customHeight="1" spans="1:14">
      <c r="A4793" s="68">
        <f t="shared" si="75"/>
        <v>4788</v>
      </c>
      <c r="B4793" s="69"/>
      <c r="C4793" s="69"/>
      <c r="D4793" s="69"/>
      <c r="E4793" s="69"/>
      <c r="F4793" s="69"/>
      <c r="G4793" s="69"/>
      <c r="H4793" s="70"/>
      <c r="I4793" s="68"/>
      <c r="J4793" s="8" t="str">
        <f>IF(I4793="ILF",IF($C$1="预估功能点",'模板使用说明&amp;基础参数'!$E$15,'模板使用说明&amp;基础参数'!$E$22),IF(I4793="EIF",IF($C$1="预估功能点",'模板使用说明&amp;基础参数'!$E$16,'模板使用说明&amp;基础参数'!$E$23),IF(I4793="EI",IF($C$1="预估功能点",'模板使用说明&amp;基础参数'!$E$17,'模板使用说明&amp;基础参数'!$E$24),IF(I4793="EO",IF($C$1="预估功能点",'模板使用说明&amp;基础参数'!$E$18,'模板使用说明&amp;基础参数'!$E$25),IF(I4793="EQ",IF($C$1="预估功能点",'模板使用说明&amp;基础参数'!$E$19,'模板使用说明&amp;基础参数'!$E$26),"")))))</f>
        <v/>
      </c>
      <c r="K4793" s="81"/>
      <c r="L4793" s="81"/>
      <c r="M4793" s="82" t="str">
        <f>IF(J4793="","",IF(K4793="高",IF(L4793="删除",J4793*'模板使用说明&amp;基础参数'!$E$5*'模板使用说明&amp;基础参数'!$E$12,IF(L4793="修改",J4793*'模板使用说明&amp;基础参数'!$E$5*'模板使用说明&amp;基础参数'!$E$11,J4793*'模板使用说明&amp;基础参数'!$E$5*'模板使用说明&amp;基础参数'!$E$10)),IF(K4793="中",IF(L4793="删除",J4793*'模板使用说明&amp;基础参数'!$E$6*'模板使用说明&amp;基础参数'!$E$12,IF(L4793="修改",J4793*'模板使用说明&amp;基础参数'!$E$6*'模板使用说明&amp;基础参数'!$E$11,J4793*'模板使用说明&amp;基础参数'!$E$6*'模板使用说明&amp;基础参数'!$E$10)),IF(L4793="删除",J4793*'模板使用说明&amp;基础参数'!$E$7*'模板使用说明&amp;基础参数'!$E$12,IF(L4793="修改",J4793*'模板使用说明&amp;基础参数'!$E$7*'模板使用说明&amp;基础参数'!$E$11,J4793*'模板使用说明&amp;基础参数'!$E$7*'模板使用说明&amp;基础参数'!$E$10)))))</f>
        <v/>
      </c>
      <c r="N4793" s="83"/>
    </row>
    <row r="4794" ht="14.4" customHeight="1" spans="1:14">
      <c r="A4794" s="68">
        <f t="shared" si="75"/>
        <v>4789</v>
      </c>
      <c r="B4794" s="69"/>
      <c r="C4794" s="69"/>
      <c r="D4794" s="69"/>
      <c r="E4794" s="69"/>
      <c r="F4794" s="69"/>
      <c r="G4794" s="69"/>
      <c r="H4794" s="70"/>
      <c r="I4794" s="68"/>
      <c r="J4794" s="8" t="str">
        <f>IF(I4794="ILF",IF($C$1="预估功能点",'模板使用说明&amp;基础参数'!$E$15,'模板使用说明&amp;基础参数'!$E$22),IF(I4794="EIF",IF($C$1="预估功能点",'模板使用说明&amp;基础参数'!$E$16,'模板使用说明&amp;基础参数'!$E$23),IF(I4794="EI",IF($C$1="预估功能点",'模板使用说明&amp;基础参数'!$E$17,'模板使用说明&amp;基础参数'!$E$24),IF(I4794="EO",IF($C$1="预估功能点",'模板使用说明&amp;基础参数'!$E$18,'模板使用说明&amp;基础参数'!$E$25),IF(I4794="EQ",IF($C$1="预估功能点",'模板使用说明&amp;基础参数'!$E$19,'模板使用说明&amp;基础参数'!$E$26),"")))))</f>
        <v/>
      </c>
      <c r="K4794" s="81"/>
      <c r="L4794" s="81"/>
      <c r="M4794" s="82" t="str">
        <f>IF(J4794="","",IF(K4794="高",IF(L4794="删除",J4794*'模板使用说明&amp;基础参数'!$E$5*'模板使用说明&amp;基础参数'!$E$12,IF(L4794="修改",J4794*'模板使用说明&amp;基础参数'!$E$5*'模板使用说明&amp;基础参数'!$E$11,J4794*'模板使用说明&amp;基础参数'!$E$5*'模板使用说明&amp;基础参数'!$E$10)),IF(K4794="中",IF(L4794="删除",J4794*'模板使用说明&amp;基础参数'!$E$6*'模板使用说明&amp;基础参数'!$E$12,IF(L4794="修改",J4794*'模板使用说明&amp;基础参数'!$E$6*'模板使用说明&amp;基础参数'!$E$11,J4794*'模板使用说明&amp;基础参数'!$E$6*'模板使用说明&amp;基础参数'!$E$10)),IF(L4794="删除",J4794*'模板使用说明&amp;基础参数'!$E$7*'模板使用说明&amp;基础参数'!$E$12,IF(L4794="修改",J4794*'模板使用说明&amp;基础参数'!$E$7*'模板使用说明&amp;基础参数'!$E$11,J4794*'模板使用说明&amp;基础参数'!$E$7*'模板使用说明&amp;基础参数'!$E$10)))))</f>
        <v/>
      </c>
      <c r="N4794" s="83"/>
    </row>
    <row r="4795" ht="14.4" customHeight="1" spans="1:14">
      <c r="A4795" s="68">
        <f t="shared" si="75"/>
        <v>4790</v>
      </c>
      <c r="B4795" s="69"/>
      <c r="C4795" s="69"/>
      <c r="D4795" s="69"/>
      <c r="E4795" s="69"/>
      <c r="F4795" s="69"/>
      <c r="G4795" s="69"/>
      <c r="H4795" s="70"/>
      <c r="I4795" s="68"/>
      <c r="J4795" s="8" t="str">
        <f>IF(I4795="ILF",IF($C$1="预估功能点",'模板使用说明&amp;基础参数'!$E$15,'模板使用说明&amp;基础参数'!$E$22),IF(I4795="EIF",IF($C$1="预估功能点",'模板使用说明&amp;基础参数'!$E$16,'模板使用说明&amp;基础参数'!$E$23),IF(I4795="EI",IF($C$1="预估功能点",'模板使用说明&amp;基础参数'!$E$17,'模板使用说明&amp;基础参数'!$E$24),IF(I4795="EO",IF($C$1="预估功能点",'模板使用说明&amp;基础参数'!$E$18,'模板使用说明&amp;基础参数'!$E$25),IF(I4795="EQ",IF($C$1="预估功能点",'模板使用说明&amp;基础参数'!$E$19,'模板使用说明&amp;基础参数'!$E$26),"")))))</f>
        <v/>
      </c>
      <c r="K4795" s="81"/>
      <c r="L4795" s="81"/>
      <c r="M4795" s="82" t="str">
        <f>IF(J4795="","",IF(K4795="高",IF(L4795="删除",J4795*'模板使用说明&amp;基础参数'!$E$5*'模板使用说明&amp;基础参数'!$E$12,IF(L4795="修改",J4795*'模板使用说明&amp;基础参数'!$E$5*'模板使用说明&amp;基础参数'!$E$11,J4795*'模板使用说明&amp;基础参数'!$E$5*'模板使用说明&amp;基础参数'!$E$10)),IF(K4795="中",IF(L4795="删除",J4795*'模板使用说明&amp;基础参数'!$E$6*'模板使用说明&amp;基础参数'!$E$12,IF(L4795="修改",J4795*'模板使用说明&amp;基础参数'!$E$6*'模板使用说明&amp;基础参数'!$E$11,J4795*'模板使用说明&amp;基础参数'!$E$6*'模板使用说明&amp;基础参数'!$E$10)),IF(L4795="删除",J4795*'模板使用说明&amp;基础参数'!$E$7*'模板使用说明&amp;基础参数'!$E$12,IF(L4795="修改",J4795*'模板使用说明&amp;基础参数'!$E$7*'模板使用说明&amp;基础参数'!$E$11,J4795*'模板使用说明&amp;基础参数'!$E$7*'模板使用说明&amp;基础参数'!$E$10)))))</f>
        <v/>
      </c>
      <c r="N4795" s="83"/>
    </row>
    <row r="4796" ht="14.4" customHeight="1" spans="1:14">
      <c r="A4796" s="68">
        <f t="shared" si="75"/>
        <v>4791</v>
      </c>
      <c r="B4796" s="69"/>
      <c r="C4796" s="69"/>
      <c r="D4796" s="69"/>
      <c r="E4796" s="69"/>
      <c r="F4796" s="69"/>
      <c r="G4796" s="69"/>
      <c r="H4796" s="70"/>
      <c r="I4796" s="68"/>
      <c r="J4796" s="8" t="str">
        <f>IF(I4796="ILF",IF($C$1="预估功能点",'模板使用说明&amp;基础参数'!$E$15,'模板使用说明&amp;基础参数'!$E$22),IF(I4796="EIF",IF($C$1="预估功能点",'模板使用说明&amp;基础参数'!$E$16,'模板使用说明&amp;基础参数'!$E$23),IF(I4796="EI",IF($C$1="预估功能点",'模板使用说明&amp;基础参数'!$E$17,'模板使用说明&amp;基础参数'!$E$24),IF(I4796="EO",IF($C$1="预估功能点",'模板使用说明&amp;基础参数'!$E$18,'模板使用说明&amp;基础参数'!$E$25),IF(I4796="EQ",IF($C$1="预估功能点",'模板使用说明&amp;基础参数'!$E$19,'模板使用说明&amp;基础参数'!$E$26),"")))))</f>
        <v/>
      </c>
      <c r="K4796" s="81"/>
      <c r="L4796" s="81"/>
      <c r="M4796" s="82" t="str">
        <f>IF(J4796="","",IF(K4796="高",IF(L4796="删除",J4796*'模板使用说明&amp;基础参数'!$E$5*'模板使用说明&amp;基础参数'!$E$12,IF(L4796="修改",J4796*'模板使用说明&amp;基础参数'!$E$5*'模板使用说明&amp;基础参数'!$E$11,J4796*'模板使用说明&amp;基础参数'!$E$5*'模板使用说明&amp;基础参数'!$E$10)),IF(K4796="中",IF(L4796="删除",J4796*'模板使用说明&amp;基础参数'!$E$6*'模板使用说明&amp;基础参数'!$E$12,IF(L4796="修改",J4796*'模板使用说明&amp;基础参数'!$E$6*'模板使用说明&amp;基础参数'!$E$11,J4796*'模板使用说明&amp;基础参数'!$E$6*'模板使用说明&amp;基础参数'!$E$10)),IF(L4796="删除",J4796*'模板使用说明&amp;基础参数'!$E$7*'模板使用说明&amp;基础参数'!$E$12,IF(L4796="修改",J4796*'模板使用说明&amp;基础参数'!$E$7*'模板使用说明&amp;基础参数'!$E$11,J4796*'模板使用说明&amp;基础参数'!$E$7*'模板使用说明&amp;基础参数'!$E$10)))))</f>
        <v/>
      </c>
      <c r="N4796" s="83"/>
    </row>
    <row r="4797" ht="14.4" customHeight="1" spans="1:14">
      <c r="A4797" s="68">
        <f t="shared" si="75"/>
        <v>4792</v>
      </c>
      <c r="B4797" s="69"/>
      <c r="C4797" s="69"/>
      <c r="D4797" s="69"/>
      <c r="E4797" s="69"/>
      <c r="F4797" s="69"/>
      <c r="G4797" s="69"/>
      <c r="H4797" s="70"/>
      <c r="I4797" s="68"/>
      <c r="J4797" s="8" t="str">
        <f>IF(I4797="ILF",IF($C$1="预估功能点",'模板使用说明&amp;基础参数'!$E$15,'模板使用说明&amp;基础参数'!$E$22),IF(I4797="EIF",IF($C$1="预估功能点",'模板使用说明&amp;基础参数'!$E$16,'模板使用说明&amp;基础参数'!$E$23),IF(I4797="EI",IF($C$1="预估功能点",'模板使用说明&amp;基础参数'!$E$17,'模板使用说明&amp;基础参数'!$E$24),IF(I4797="EO",IF($C$1="预估功能点",'模板使用说明&amp;基础参数'!$E$18,'模板使用说明&amp;基础参数'!$E$25),IF(I4797="EQ",IF($C$1="预估功能点",'模板使用说明&amp;基础参数'!$E$19,'模板使用说明&amp;基础参数'!$E$26),"")))))</f>
        <v/>
      </c>
      <c r="K4797" s="81"/>
      <c r="L4797" s="81"/>
      <c r="M4797" s="82" t="str">
        <f>IF(J4797="","",IF(K4797="高",IF(L4797="删除",J4797*'模板使用说明&amp;基础参数'!$E$5*'模板使用说明&amp;基础参数'!$E$12,IF(L4797="修改",J4797*'模板使用说明&amp;基础参数'!$E$5*'模板使用说明&amp;基础参数'!$E$11,J4797*'模板使用说明&amp;基础参数'!$E$5*'模板使用说明&amp;基础参数'!$E$10)),IF(K4797="中",IF(L4797="删除",J4797*'模板使用说明&amp;基础参数'!$E$6*'模板使用说明&amp;基础参数'!$E$12,IF(L4797="修改",J4797*'模板使用说明&amp;基础参数'!$E$6*'模板使用说明&amp;基础参数'!$E$11,J4797*'模板使用说明&amp;基础参数'!$E$6*'模板使用说明&amp;基础参数'!$E$10)),IF(L4797="删除",J4797*'模板使用说明&amp;基础参数'!$E$7*'模板使用说明&amp;基础参数'!$E$12,IF(L4797="修改",J4797*'模板使用说明&amp;基础参数'!$E$7*'模板使用说明&amp;基础参数'!$E$11,J4797*'模板使用说明&amp;基础参数'!$E$7*'模板使用说明&amp;基础参数'!$E$10)))))</f>
        <v/>
      </c>
      <c r="N4797" s="83"/>
    </row>
    <row r="4798" ht="14.4" customHeight="1" spans="1:14">
      <c r="A4798" s="68">
        <f t="shared" si="75"/>
        <v>4793</v>
      </c>
      <c r="B4798" s="69"/>
      <c r="C4798" s="69"/>
      <c r="D4798" s="69"/>
      <c r="E4798" s="69"/>
      <c r="F4798" s="69"/>
      <c r="G4798" s="69"/>
      <c r="H4798" s="70"/>
      <c r="I4798" s="68"/>
      <c r="J4798" s="8" t="str">
        <f>IF(I4798="ILF",IF($C$1="预估功能点",'模板使用说明&amp;基础参数'!$E$15,'模板使用说明&amp;基础参数'!$E$22),IF(I4798="EIF",IF($C$1="预估功能点",'模板使用说明&amp;基础参数'!$E$16,'模板使用说明&amp;基础参数'!$E$23),IF(I4798="EI",IF($C$1="预估功能点",'模板使用说明&amp;基础参数'!$E$17,'模板使用说明&amp;基础参数'!$E$24),IF(I4798="EO",IF($C$1="预估功能点",'模板使用说明&amp;基础参数'!$E$18,'模板使用说明&amp;基础参数'!$E$25),IF(I4798="EQ",IF($C$1="预估功能点",'模板使用说明&amp;基础参数'!$E$19,'模板使用说明&amp;基础参数'!$E$26),"")))))</f>
        <v/>
      </c>
      <c r="K4798" s="81"/>
      <c r="L4798" s="81"/>
      <c r="M4798" s="82" t="str">
        <f>IF(J4798="","",IF(K4798="高",IF(L4798="删除",J4798*'模板使用说明&amp;基础参数'!$E$5*'模板使用说明&amp;基础参数'!$E$12,IF(L4798="修改",J4798*'模板使用说明&amp;基础参数'!$E$5*'模板使用说明&amp;基础参数'!$E$11,J4798*'模板使用说明&amp;基础参数'!$E$5*'模板使用说明&amp;基础参数'!$E$10)),IF(K4798="中",IF(L4798="删除",J4798*'模板使用说明&amp;基础参数'!$E$6*'模板使用说明&amp;基础参数'!$E$12,IF(L4798="修改",J4798*'模板使用说明&amp;基础参数'!$E$6*'模板使用说明&amp;基础参数'!$E$11,J4798*'模板使用说明&amp;基础参数'!$E$6*'模板使用说明&amp;基础参数'!$E$10)),IF(L4798="删除",J4798*'模板使用说明&amp;基础参数'!$E$7*'模板使用说明&amp;基础参数'!$E$12,IF(L4798="修改",J4798*'模板使用说明&amp;基础参数'!$E$7*'模板使用说明&amp;基础参数'!$E$11,J4798*'模板使用说明&amp;基础参数'!$E$7*'模板使用说明&amp;基础参数'!$E$10)))))</f>
        <v/>
      </c>
      <c r="N4798" s="83"/>
    </row>
    <row r="4799" ht="14.4" customHeight="1" spans="1:14">
      <c r="A4799" s="68">
        <f t="shared" si="75"/>
        <v>4794</v>
      </c>
      <c r="B4799" s="69"/>
      <c r="C4799" s="69"/>
      <c r="D4799" s="69"/>
      <c r="E4799" s="69"/>
      <c r="F4799" s="69"/>
      <c r="G4799" s="69"/>
      <c r="H4799" s="70"/>
      <c r="I4799" s="68"/>
      <c r="J4799" s="8" t="str">
        <f>IF(I4799="ILF",IF($C$1="预估功能点",'模板使用说明&amp;基础参数'!$E$15,'模板使用说明&amp;基础参数'!$E$22),IF(I4799="EIF",IF($C$1="预估功能点",'模板使用说明&amp;基础参数'!$E$16,'模板使用说明&amp;基础参数'!$E$23),IF(I4799="EI",IF($C$1="预估功能点",'模板使用说明&amp;基础参数'!$E$17,'模板使用说明&amp;基础参数'!$E$24),IF(I4799="EO",IF($C$1="预估功能点",'模板使用说明&amp;基础参数'!$E$18,'模板使用说明&amp;基础参数'!$E$25),IF(I4799="EQ",IF($C$1="预估功能点",'模板使用说明&amp;基础参数'!$E$19,'模板使用说明&amp;基础参数'!$E$26),"")))))</f>
        <v/>
      </c>
      <c r="K4799" s="81"/>
      <c r="L4799" s="81"/>
      <c r="M4799" s="82" t="str">
        <f>IF(J4799="","",IF(K4799="高",IF(L4799="删除",J4799*'模板使用说明&amp;基础参数'!$E$5*'模板使用说明&amp;基础参数'!$E$12,IF(L4799="修改",J4799*'模板使用说明&amp;基础参数'!$E$5*'模板使用说明&amp;基础参数'!$E$11,J4799*'模板使用说明&amp;基础参数'!$E$5*'模板使用说明&amp;基础参数'!$E$10)),IF(K4799="中",IF(L4799="删除",J4799*'模板使用说明&amp;基础参数'!$E$6*'模板使用说明&amp;基础参数'!$E$12,IF(L4799="修改",J4799*'模板使用说明&amp;基础参数'!$E$6*'模板使用说明&amp;基础参数'!$E$11,J4799*'模板使用说明&amp;基础参数'!$E$6*'模板使用说明&amp;基础参数'!$E$10)),IF(L4799="删除",J4799*'模板使用说明&amp;基础参数'!$E$7*'模板使用说明&amp;基础参数'!$E$12,IF(L4799="修改",J4799*'模板使用说明&amp;基础参数'!$E$7*'模板使用说明&amp;基础参数'!$E$11,J4799*'模板使用说明&amp;基础参数'!$E$7*'模板使用说明&amp;基础参数'!$E$10)))))</f>
        <v/>
      </c>
      <c r="N4799" s="83"/>
    </row>
    <row r="4800" ht="14.4" customHeight="1" spans="1:14">
      <c r="A4800" s="68">
        <f t="shared" si="75"/>
        <v>4795</v>
      </c>
      <c r="B4800" s="69"/>
      <c r="C4800" s="69"/>
      <c r="D4800" s="69"/>
      <c r="E4800" s="69"/>
      <c r="F4800" s="69"/>
      <c r="G4800" s="69"/>
      <c r="H4800" s="70"/>
      <c r="I4800" s="68"/>
      <c r="J4800" s="8" t="str">
        <f>IF(I4800="ILF",IF($C$1="预估功能点",'模板使用说明&amp;基础参数'!$E$15,'模板使用说明&amp;基础参数'!$E$22),IF(I4800="EIF",IF($C$1="预估功能点",'模板使用说明&amp;基础参数'!$E$16,'模板使用说明&amp;基础参数'!$E$23),IF(I4800="EI",IF($C$1="预估功能点",'模板使用说明&amp;基础参数'!$E$17,'模板使用说明&amp;基础参数'!$E$24),IF(I4800="EO",IF($C$1="预估功能点",'模板使用说明&amp;基础参数'!$E$18,'模板使用说明&amp;基础参数'!$E$25),IF(I4800="EQ",IF($C$1="预估功能点",'模板使用说明&amp;基础参数'!$E$19,'模板使用说明&amp;基础参数'!$E$26),"")))))</f>
        <v/>
      </c>
      <c r="K4800" s="81"/>
      <c r="L4800" s="81"/>
      <c r="M4800" s="82" t="str">
        <f>IF(J4800="","",IF(K4800="高",IF(L4800="删除",J4800*'模板使用说明&amp;基础参数'!$E$5*'模板使用说明&amp;基础参数'!$E$12,IF(L4800="修改",J4800*'模板使用说明&amp;基础参数'!$E$5*'模板使用说明&amp;基础参数'!$E$11,J4800*'模板使用说明&amp;基础参数'!$E$5*'模板使用说明&amp;基础参数'!$E$10)),IF(K4800="中",IF(L4800="删除",J4800*'模板使用说明&amp;基础参数'!$E$6*'模板使用说明&amp;基础参数'!$E$12,IF(L4800="修改",J4800*'模板使用说明&amp;基础参数'!$E$6*'模板使用说明&amp;基础参数'!$E$11,J4800*'模板使用说明&amp;基础参数'!$E$6*'模板使用说明&amp;基础参数'!$E$10)),IF(L4800="删除",J4800*'模板使用说明&amp;基础参数'!$E$7*'模板使用说明&amp;基础参数'!$E$12,IF(L4800="修改",J4800*'模板使用说明&amp;基础参数'!$E$7*'模板使用说明&amp;基础参数'!$E$11,J4800*'模板使用说明&amp;基础参数'!$E$7*'模板使用说明&amp;基础参数'!$E$10)))))</f>
        <v/>
      </c>
      <c r="N4800" s="83"/>
    </row>
    <row r="4801" ht="14.4" customHeight="1" spans="1:14">
      <c r="A4801" s="68">
        <f t="shared" si="75"/>
        <v>4796</v>
      </c>
      <c r="B4801" s="69"/>
      <c r="C4801" s="69"/>
      <c r="D4801" s="69"/>
      <c r="E4801" s="69"/>
      <c r="F4801" s="69"/>
      <c r="G4801" s="69"/>
      <c r="H4801" s="70"/>
      <c r="I4801" s="68"/>
      <c r="J4801" s="8" t="str">
        <f>IF(I4801="ILF",IF($C$1="预估功能点",'模板使用说明&amp;基础参数'!$E$15,'模板使用说明&amp;基础参数'!$E$22),IF(I4801="EIF",IF($C$1="预估功能点",'模板使用说明&amp;基础参数'!$E$16,'模板使用说明&amp;基础参数'!$E$23),IF(I4801="EI",IF($C$1="预估功能点",'模板使用说明&amp;基础参数'!$E$17,'模板使用说明&amp;基础参数'!$E$24),IF(I4801="EO",IF($C$1="预估功能点",'模板使用说明&amp;基础参数'!$E$18,'模板使用说明&amp;基础参数'!$E$25),IF(I4801="EQ",IF($C$1="预估功能点",'模板使用说明&amp;基础参数'!$E$19,'模板使用说明&amp;基础参数'!$E$26),"")))))</f>
        <v/>
      </c>
      <c r="K4801" s="81"/>
      <c r="L4801" s="81"/>
      <c r="M4801" s="82" t="str">
        <f>IF(J4801="","",IF(K4801="高",IF(L4801="删除",J4801*'模板使用说明&amp;基础参数'!$E$5*'模板使用说明&amp;基础参数'!$E$12,IF(L4801="修改",J4801*'模板使用说明&amp;基础参数'!$E$5*'模板使用说明&amp;基础参数'!$E$11,J4801*'模板使用说明&amp;基础参数'!$E$5*'模板使用说明&amp;基础参数'!$E$10)),IF(K4801="中",IF(L4801="删除",J4801*'模板使用说明&amp;基础参数'!$E$6*'模板使用说明&amp;基础参数'!$E$12,IF(L4801="修改",J4801*'模板使用说明&amp;基础参数'!$E$6*'模板使用说明&amp;基础参数'!$E$11,J4801*'模板使用说明&amp;基础参数'!$E$6*'模板使用说明&amp;基础参数'!$E$10)),IF(L4801="删除",J4801*'模板使用说明&amp;基础参数'!$E$7*'模板使用说明&amp;基础参数'!$E$12,IF(L4801="修改",J4801*'模板使用说明&amp;基础参数'!$E$7*'模板使用说明&amp;基础参数'!$E$11,J4801*'模板使用说明&amp;基础参数'!$E$7*'模板使用说明&amp;基础参数'!$E$10)))))</f>
        <v/>
      </c>
      <c r="N4801" s="83"/>
    </row>
    <row r="4802" ht="14.4" customHeight="1" spans="1:14">
      <c r="A4802" s="68">
        <f t="shared" si="75"/>
        <v>4797</v>
      </c>
      <c r="B4802" s="69"/>
      <c r="C4802" s="69"/>
      <c r="D4802" s="69"/>
      <c r="E4802" s="69"/>
      <c r="F4802" s="69"/>
      <c r="G4802" s="69"/>
      <c r="H4802" s="70"/>
      <c r="I4802" s="68"/>
      <c r="J4802" s="8" t="str">
        <f>IF(I4802="ILF",IF($C$1="预估功能点",'模板使用说明&amp;基础参数'!$E$15,'模板使用说明&amp;基础参数'!$E$22),IF(I4802="EIF",IF($C$1="预估功能点",'模板使用说明&amp;基础参数'!$E$16,'模板使用说明&amp;基础参数'!$E$23),IF(I4802="EI",IF($C$1="预估功能点",'模板使用说明&amp;基础参数'!$E$17,'模板使用说明&amp;基础参数'!$E$24),IF(I4802="EO",IF($C$1="预估功能点",'模板使用说明&amp;基础参数'!$E$18,'模板使用说明&amp;基础参数'!$E$25),IF(I4802="EQ",IF($C$1="预估功能点",'模板使用说明&amp;基础参数'!$E$19,'模板使用说明&amp;基础参数'!$E$26),"")))))</f>
        <v/>
      </c>
      <c r="K4802" s="81"/>
      <c r="L4802" s="81"/>
      <c r="M4802" s="82" t="str">
        <f>IF(J4802="","",IF(K4802="高",IF(L4802="删除",J4802*'模板使用说明&amp;基础参数'!$E$5*'模板使用说明&amp;基础参数'!$E$12,IF(L4802="修改",J4802*'模板使用说明&amp;基础参数'!$E$5*'模板使用说明&amp;基础参数'!$E$11,J4802*'模板使用说明&amp;基础参数'!$E$5*'模板使用说明&amp;基础参数'!$E$10)),IF(K4802="中",IF(L4802="删除",J4802*'模板使用说明&amp;基础参数'!$E$6*'模板使用说明&amp;基础参数'!$E$12,IF(L4802="修改",J4802*'模板使用说明&amp;基础参数'!$E$6*'模板使用说明&amp;基础参数'!$E$11,J4802*'模板使用说明&amp;基础参数'!$E$6*'模板使用说明&amp;基础参数'!$E$10)),IF(L4802="删除",J4802*'模板使用说明&amp;基础参数'!$E$7*'模板使用说明&amp;基础参数'!$E$12,IF(L4802="修改",J4802*'模板使用说明&amp;基础参数'!$E$7*'模板使用说明&amp;基础参数'!$E$11,J4802*'模板使用说明&amp;基础参数'!$E$7*'模板使用说明&amp;基础参数'!$E$10)))))</f>
        <v/>
      </c>
      <c r="N4802" s="83"/>
    </row>
    <row r="4803" ht="14.4" customHeight="1" spans="1:14">
      <c r="A4803" s="68">
        <f t="shared" si="75"/>
        <v>4798</v>
      </c>
      <c r="B4803" s="69"/>
      <c r="C4803" s="69"/>
      <c r="D4803" s="69"/>
      <c r="E4803" s="69"/>
      <c r="F4803" s="69"/>
      <c r="G4803" s="69"/>
      <c r="H4803" s="70"/>
      <c r="I4803" s="68"/>
      <c r="J4803" s="8" t="str">
        <f>IF(I4803="ILF",IF($C$1="预估功能点",'模板使用说明&amp;基础参数'!$E$15,'模板使用说明&amp;基础参数'!$E$22),IF(I4803="EIF",IF($C$1="预估功能点",'模板使用说明&amp;基础参数'!$E$16,'模板使用说明&amp;基础参数'!$E$23),IF(I4803="EI",IF($C$1="预估功能点",'模板使用说明&amp;基础参数'!$E$17,'模板使用说明&amp;基础参数'!$E$24),IF(I4803="EO",IF($C$1="预估功能点",'模板使用说明&amp;基础参数'!$E$18,'模板使用说明&amp;基础参数'!$E$25),IF(I4803="EQ",IF($C$1="预估功能点",'模板使用说明&amp;基础参数'!$E$19,'模板使用说明&amp;基础参数'!$E$26),"")))))</f>
        <v/>
      </c>
      <c r="K4803" s="81"/>
      <c r="L4803" s="81"/>
      <c r="M4803" s="82" t="str">
        <f>IF(J4803="","",IF(K4803="高",IF(L4803="删除",J4803*'模板使用说明&amp;基础参数'!$E$5*'模板使用说明&amp;基础参数'!$E$12,IF(L4803="修改",J4803*'模板使用说明&amp;基础参数'!$E$5*'模板使用说明&amp;基础参数'!$E$11,J4803*'模板使用说明&amp;基础参数'!$E$5*'模板使用说明&amp;基础参数'!$E$10)),IF(K4803="中",IF(L4803="删除",J4803*'模板使用说明&amp;基础参数'!$E$6*'模板使用说明&amp;基础参数'!$E$12,IF(L4803="修改",J4803*'模板使用说明&amp;基础参数'!$E$6*'模板使用说明&amp;基础参数'!$E$11,J4803*'模板使用说明&amp;基础参数'!$E$6*'模板使用说明&amp;基础参数'!$E$10)),IF(L4803="删除",J4803*'模板使用说明&amp;基础参数'!$E$7*'模板使用说明&amp;基础参数'!$E$12,IF(L4803="修改",J4803*'模板使用说明&amp;基础参数'!$E$7*'模板使用说明&amp;基础参数'!$E$11,J4803*'模板使用说明&amp;基础参数'!$E$7*'模板使用说明&amp;基础参数'!$E$10)))))</f>
        <v/>
      </c>
      <c r="N4803" s="83"/>
    </row>
    <row r="4804" ht="14.4" customHeight="1" spans="1:14">
      <c r="A4804" s="68">
        <f t="shared" ref="A4804:A4867" si="76">ROW()-5</f>
        <v>4799</v>
      </c>
      <c r="B4804" s="69"/>
      <c r="C4804" s="69"/>
      <c r="D4804" s="69"/>
      <c r="E4804" s="69"/>
      <c r="F4804" s="69"/>
      <c r="G4804" s="69"/>
      <c r="H4804" s="70"/>
      <c r="I4804" s="68"/>
      <c r="J4804" s="8" t="str">
        <f>IF(I4804="ILF",IF($C$1="预估功能点",'模板使用说明&amp;基础参数'!$E$15,'模板使用说明&amp;基础参数'!$E$22),IF(I4804="EIF",IF($C$1="预估功能点",'模板使用说明&amp;基础参数'!$E$16,'模板使用说明&amp;基础参数'!$E$23),IF(I4804="EI",IF($C$1="预估功能点",'模板使用说明&amp;基础参数'!$E$17,'模板使用说明&amp;基础参数'!$E$24),IF(I4804="EO",IF($C$1="预估功能点",'模板使用说明&amp;基础参数'!$E$18,'模板使用说明&amp;基础参数'!$E$25),IF(I4804="EQ",IF($C$1="预估功能点",'模板使用说明&amp;基础参数'!$E$19,'模板使用说明&amp;基础参数'!$E$26),"")))))</f>
        <v/>
      </c>
      <c r="K4804" s="81"/>
      <c r="L4804" s="81"/>
      <c r="M4804" s="82" t="str">
        <f>IF(J4804="","",IF(K4804="高",IF(L4804="删除",J4804*'模板使用说明&amp;基础参数'!$E$5*'模板使用说明&amp;基础参数'!$E$12,IF(L4804="修改",J4804*'模板使用说明&amp;基础参数'!$E$5*'模板使用说明&amp;基础参数'!$E$11,J4804*'模板使用说明&amp;基础参数'!$E$5*'模板使用说明&amp;基础参数'!$E$10)),IF(K4804="中",IF(L4804="删除",J4804*'模板使用说明&amp;基础参数'!$E$6*'模板使用说明&amp;基础参数'!$E$12,IF(L4804="修改",J4804*'模板使用说明&amp;基础参数'!$E$6*'模板使用说明&amp;基础参数'!$E$11,J4804*'模板使用说明&amp;基础参数'!$E$6*'模板使用说明&amp;基础参数'!$E$10)),IF(L4804="删除",J4804*'模板使用说明&amp;基础参数'!$E$7*'模板使用说明&amp;基础参数'!$E$12,IF(L4804="修改",J4804*'模板使用说明&amp;基础参数'!$E$7*'模板使用说明&amp;基础参数'!$E$11,J4804*'模板使用说明&amp;基础参数'!$E$7*'模板使用说明&amp;基础参数'!$E$10)))))</f>
        <v/>
      </c>
      <c r="N4804" s="83"/>
    </row>
    <row r="4805" ht="14.4" customHeight="1" spans="1:14">
      <c r="A4805" s="68">
        <f t="shared" si="76"/>
        <v>4800</v>
      </c>
      <c r="B4805" s="69"/>
      <c r="C4805" s="69"/>
      <c r="D4805" s="69"/>
      <c r="E4805" s="69"/>
      <c r="F4805" s="69"/>
      <c r="G4805" s="69"/>
      <c r="H4805" s="70"/>
      <c r="I4805" s="68"/>
      <c r="J4805" s="8" t="str">
        <f>IF(I4805="ILF",IF($C$1="预估功能点",'模板使用说明&amp;基础参数'!$E$15,'模板使用说明&amp;基础参数'!$E$22),IF(I4805="EIF",IF($C$1="预估功能点",'模板使用说明&amp;基础参数'!$E$16,'模板使用说明&amp;基础参数'!$E$23),IF(I4805="EI",IF($C$1="预估功能点",'模板使用说明&amp;基础参数'!$E$17,'模板使用说明&amp;基础参数'!$E$24),IF(I4805="EO",IF($C$1="预估功能点",'模板使用说明&amp;基础参数'!$E$18,'模板使用说明&amp;基础参数'!$E$25),IF(I4805="EQ",IF($C$1="预估功能点",'模板使用说明&amp;基础参数'!$E$19,'模板使用说明&amp;基础参数'!$E$26),"")))))</f>
        <v/>
      </c>
      <c r="K4805" s="81"/>
      <c r="L4805" s="81"/>
      <c r="M4805" s="82" t="str">
        <f>IF(J4805="","",IF(K4805="高",IF(L4805="删除",J4805*'模板使用说明&amp;基础参数'!$E$5*'模板使用说明&amp;基础参数'!$E$12,IF(L4805="修改",J4805*'模板使用说明&amp;基础参数'!$E$5*'模板使用说明&amp;基础参数'!$E$11,J4805*'模板使用说明&amp;基础参数'!$E$5*'模板使用说明&amp;基础参数'!$E$10)),IF(K4805="中",IF(L4805="删除",J4805*'模板使用说明&amp;基础参数'!$E$6*'模板使用说明&amp;基础参数'!$E$12,IF(L4805="修改",J4805*'模板使用说明&amp;基础参数'!$E$6*'模板使用说明&amp;基础参数'!$E$11,J4805*'模板使用说明&amp;基础参数'!$E$6*'模板使用说明&amp;基础参数'!$E$10)),IF(L4805="删除",J4805*'模板使用说明&amp;基础参数'!$E$7*'模板使用说明&amp;基础参数'!$E$12,IF(L4805="修改",J4805*'模板使用说明&amp;基础参数'!$E$7*'模板使用说明&amp;基础参数'!$E$11,J4805*'模板使用说明&amp;基础参数'!$E$7*'模板使用说明&amp;基础参数'!$E$10)))))</f>
        <v/>
      </c>
      <c r="N4805" s="83"/>
    </row>
    <row r="4806" ht="14.4" customHeight="1" spans="1:14">
      <c r="A4806" s="68">
        <f t="shared" si="76"/>
        <v>4801</v>
      </c>
      <c r="B4806" s="69"/>
      <c r="C4806" s="69"/>
      <c r="D4806" s="69"/>
      <c r="E4806" s="69"/>
      <c r="F4806" s="69"/>
      <c r="G4806" s="69"/>
      <c r="H4806" s="70"/>
      <c r="I4806" s="68"/>
      <c r="J4806" s="8" t="str">
        <f>IF(I4806="ILF",IF($C$1="预估功能点",'模板使用说明&amp;基础参数'!$E$15,'模板使用说明&amp;基础参数'!$E$22),IF(I4806="EIF",IF($C$1="预估功能点",'模板使用说明&amp;基础参数'!$E$16,'模板使用说明&amp;基础参数'!$E$23),IF(I4806="EI",IF($C$1="预估功能点",'模板使用说明&amp;基础参数'!$E$17,'模板使用说明&amp;基础参数'!$E$24),IF(I4806="EO",IF($C$1="预估功能点",'模板使用说明&amp;基础参数'!$E$18,'模板使用说明&amp;基础参数'!$E$25),IF(I4806="EQ",IF($C$1="预估功能点",'模板使用说明&amp;基础参数'!$E$19,'模板使用说明&amp;基础参数'!$E$26),"")))))</f>
        <v/>
      </c>
      <c r="K4806" s="81"/>
      <c r="L4806" s="81"/>
      <c r="M4806" s="82" t="str">
        <f>IF(J4806="","",IF(K4806="高",IF(L4806="删除",J4806*'模板使用说明&amp;基础参数'!$E$5*'模板使用说明&amp;基础参数'!$E$12,IF(L4806="修改",J4806*'模板使用说明&amp;基础参数'!$E$5*'模板使用说明&amp;基础参数'!$E$11,J4806*'模板使用说明&amp;基础参数'!$E$5*'模板使用说明&amp;基础参数'!$E$10)),IF(K4806="中",IF(L4806="删除",J4806*'模板使用说明&amp;基础参数'!$E$6*'模板使用说明&amp;基础参数'!$E$12,IF(L4806="修改",J4806*'模板使用说明&amp;基础参数'!$E$6*'模板使用说明&amp;基础参数'!$E$11,J4806*'模板使用说明&amp;基础参数'!$E$6*'模板使用说明&amp;基础参数'!$E$10)),IF(L4806="删除",J4806*'模板使用说明&amp;基础参数'!$E$7*'模板使用说明&amp;基础参数'!$E$12,IF(L4806="修改",J4806*'模板使用说明&amp;基础参数'!$E$7*'模板使用说明&amp;基础参数'!$E$11,J4806*'模板使用说明&amp;基础参数'!$E$7*'模板使用说明&amp;基础参数'!$E$10)))))</f>
        <v/>
      </c>
      <c r="N4806" s="83"/>
    </row>
    <row r="4807" ht="14.4" customHeight="1" spans="1:14">
      <c r="A4807" s="68">
        <f t="shared" si="76"/>
        <v>4802</v>
      </c>
      <c r="B4807" s="69"/>
      <c r="C4807" s="69"/>
      <c r="D4807" s="69"/>
      <c r="E4807" s="69"/>
      <c r="F4807" s="69"/>
      <c r="G4807" s="69"/>
      <c r="H4807" s="70"/>
      <c r="I4807" s="68"/>
      <c r="J4807" s="8" t="str">
        <f>IF(I4807="ILF",IF($C$1="预估功能点",'模板使用说明&amp;基础参数'!$E$15,'模板使用说明&amp;基础参数'!$E$22),IF(I4807="EIF",IF($C$1="预估功能点",'模板使用说明&amp;基础参数'!$E$16,'模板使用说明&amp;基础参数'!$E$23),IF(I4807="EI",IF($C$1="预估功能点",'模板使用说明&amp;基础参数'!$E$17,'模板使用说明&amp;基础参数'!$E$24),IF(I4807="EO",IF($C$1="预估功能点",'模板使用说明&amp;基础参数'!$E$18,'模板使用说明&amp;基础参数'!$E$25),IF(I4807="EQ",IF($C$1="预估功能点",'模板使用说明&amp;基础参数'!$E$19,'模板使用说明&amp;基础参数'!$E$26),"")))))</f>
        <v/>
      </c>
      <c r="K4807" s="81"/>
      <c r="L4807" s="81"/>
      <c r="M4807" s="82" t="str">
        <f>IF(J4807="","",IF(K4807="高",IF(L4807="删除",J4807*'模板使用说明&amp;基础参数'!$E$5*'模板使用说明&amp;基础参数'!$E$12,IF(L4807="修改",J4807*'模板使用说明&amp;基础参数'!$E$5*'模板使用说明&amp;基础参数'!$E$11,J4807*'模板使用说明&amp;基础参数'!$E$5*'模板使用说明&amp;基础参数'!$E$10)),IF(K4807="中",IF(L4807="删除",J4807*'模板使用说明&amp;基础参数'!$E$6*'模板使用说明&amp;基础参数'!$E$12,IF(L4807="修改",J4807*'模板使用说明&amp;基础参数'!$E$6*'模板使用说明&amp;基础参数'!$E$11,J4807*'模板使用说明&amp;基础参数'!$E$6*'模板使用说明&amp;基础参数'!$E$10)),IF(L4807="删除",J4807*'模板使用说明&amp;基础参数'!$E$7*'模板使用说明&amp;基础参数'!$E$12,IF(L4807="修改",J4807*'模板使用说明&amp;基础参数'!$E$7*'模板使用说明&amp;基础参数'!$E$11,J4807*'模板使用说明&amp;基础参数'!$E$7*'模板使用说明&amp;基础参数'!$E$10)))))</f>
        <v/>
      </c>
      <c r="N4807" s="83"/>
    </row>
    <row r="4808" ht="14.4" customHeight="1" spans="1:14">
      <c r="A4808" s="68">
        <f t="shared" si="76"/>
        <v>4803</v>
      </c>
      <c r="B4808" s="69"/>
      <c r="C4808" s="69"/>
      <c r="D4808" s="69"/>
      <c r="E4808" s="69"/>
      <c r="F4808" s="69"/>
      <c r="G4808" s="69"/>
      <c r="H4808" s="70"/>
      <c r="I4808" s="68"/>
      <c r="J4808" s="8" t="str">
        <f>IF(I4808="ILF",IF($C$1="预估功能点",'模板使用说明&amp;基础参数'!$E$15,'模板使用说明&amp;基础参数'!$E$22),IF(I4808="EIF",IF($C$1="预估功能点",'模板使用说明&amp;基础参数'!$E$16,'模板使用说明&amp;基础参数'!$E$23),IF(I4808="EI",IF($C$1="预估功能点",'模板使用说明&amp;基础参数'!$E$17,'模板使用说明&amp;基础参数'!$E$24),IF(I4808="EO",IF($C$1="预估功能点",'模板使用说明&amp;基础参数'!$E$18,'模板使用说明&amp;基础参数'!$E$25),IF(I4808="EQ",IF($C$1="预估功能点",'模板使用说明&amp;基础参数'!$E$19,'模板使用说明&amp;基础参数'!$E$26),"")))))</f>
        <v/>
      </c>
      <c r="K4808" s="81"/>
      <c r="L4808" s="81"/>
      <c r="M4808" s="82" t="str">
        <f>IF(J4808="","",IF(K4808="高",IF(L4808="删除",J4808*'模板使用说明&amp;基础参数'!$E$5*'模板使用说明&amp;基础参数'!$E$12,IF(L4808="修改",J4808*'模板使用说明&amp;基础参数'!$E$5*'模板使用说明&amp;基础参数'!$E$11,J4808*'模板使用说明&amp;基础参数'!$E$5*'模板使用说明&amp;基础参数'!$E$10)),IF(K4808="中",IF(L4808="删除",J4808*'模板使用说明&amp;基础参数'!$E$6*'模板使用说明&amp;基础参数'!$E$12,IF(L4808="修改",J4808*'模板使用说明&amp;基础参数'!$E$6*'模板使用说明&amp;基础参数'!$E$11,J4808*'模板使用说明&amp;基础参数'!$E$6*'模板使用说明&amp;基础参数'!$E$10)),IF(L4808="删除",J4808*'模板使用说明&amp;基础参数'!$E$7*'模板使用说明&amp;基础参数'!$E$12,IF(L4808="修改",J4808*'模板使用说明&amp;基础参数'!$E$7*'模板使用说明&amp;基础参数'!$E$11,J4808*'模板使用说明&amp;基础参数'!$E$7*'模板使用说明&amp;基础参数'!$E$10)))))</f>
        <v/>
      </c>
      <c r="N4808" s="83"/>
    </row>
    <row r="4809" ht="14.4" customHeight="1" spans="1:14">
      <c r="A4809" s="68">
        <f t="shared" si="76"/>
        <v>4804</v>
      </c>
      <c r="B4809" s="69"/>
      <c r="C4809" s="69"/>
      <c r="D4809" s="69"/>
      <c r="E4809" s="69"/>
      <c r="F4809" s="69"/>
      <c r="G4809" s="69"/>
      <c r="H4809" s="70"/>
      <c r="I4809" s="68"/>
      <c r="J4809" s="8" t="str">
        <f>IF(I4809="ILF",IF($C$1="预估功能点",'模板使用说明&amp;基础参数'!$E$15,'模板使用说明&amp;基础参数'!$E$22),IF(I4809="EIF",IF($C$1="预估功能点",'模板使用说明&amp;基础参数'!$E$16,'模板使用说明&amp;基础参数'!$E$23),IF(I4809="EI",IF($C$1="预估功能点",'模板使用说明&amp;基础参数'!$E$17,'模板使用说明&amp;基础参数'!$E$24),IF(I4809="EO",IF($C$1="预估功能点",'模板使用说明&amp;基础参数'!$E$18,'模板使用说明&amp;基础参数'!$E$25),IF(I4809="EQ",IF($C$1="预估功能点",'模板使用说明&amp;基础参数'!$E$19,'模板使用说明&amp;基础参数'!$E$26),"")))))</f>
        <v/>
      </c>
      <c r="K4809" s="81"/>
      <c r="L4809" s="81"/>
      <c r="M4809" s="82" t="str">
        <f>IF(J4809="","",IF(K4809="高",IF(L4809="删除",J4809*'模板使用说明&amp;基础参数'!$E$5*'模板使用说明&amp;基础参数'!$E$12,IF(L4809="修改",J4809*'模板使用说明&amp;基础参数'!$E$5*'模板使用说明&amp;基础参数'!$E$11,J4809*'模板使用说明&amp;基础参数'!$E$5*'模板使用说明&amp;基础参数'!$E$10)),IF(K4809="中",IF(L4809="删除",J4809*'模板使用说明&amp;基础参数'!$E$6*'模板使用说明&amp;基础参数'!$E$12,IF(L4809="修改",J4809*'模板使用说明&amp;基础参数'!$E$6*'模板使用说明&amp;基础参数'!$E$11,J4809*'模板使用说明&amp;基础参数'!$E$6*'模板使用说明&amp;基础参数'!$E$10)),IF(L4809="删除",J4809*'模板使用说明&amp;基础参数'!$E$7*'模板使用说明&amp;基础参数'!$E$12,IF(L4809="修改",J4809*'模板使用说明&amp;基础参数'!$E$7*'模板使用说明&amp;基础参数'!$E$11,J4809*'模板使用说明&amp;基础参数'!$E$7*'模板使用说明&amp;基础参数'!$E$10)))))</f>
        <v/>
      </c>
      <c r="N4809" s="83"/>
    </row>
    <row r="4810" ht="14.4" customHeight="1" spans="1:14">
      <c r="A4810" s="68">
        <f t="shared" si="76"/>
        <v>4805</v>
      </c>
      <c r="B4810" s="69"/>
      <c r="C4810" s="69"/>
      <c r="D4810" s="69"/>
      <c r="E4810" s="69"/>
      <c r="F4810" s="69"/>
      <c r="G4810" s="69"/>
      <c r="H4810" s="70"/>
      <c r="I4810" s="68"/>
      <c r="J4810" s="8" t="str">
        <f>IF(I4810="ILF",IF($C$1="预估功能点",'模板使用说明&amp;基础参数'!$E$15,'模板使用说明&amp;基础参数'!$E$22),IF(I4810="EIF",IF($C$1="预估功能点",'模板使用说明&amp;基础参数'!$E$16,'模板使用说明&amp;基础参数'!$E$23),IF(I4810="EI",IF($C$1="预估功能点",'模板使用说明&amp;基础参数'!$E$17,'模板使用说明&amp;基础参数'!$E$24),IF(I4810="EO",IF($C$1="预估功能点",'模板使用说明&amp;基础参数'!$E$18,'模板使用说明&amp;基础参数'!$E$25),IF(I4810="EQ",IF($C$1="预估功能点",'模板使用说明&amp;基础参数'!$E$19,'模板使用说明&amp;基础参数'!$E$26),"")))))</f>
        <v/>
      </c>
      <c r="K4810" s="81"/>
      <c r="L4810" s="81"/>
      <c r="M4810" s="82" t="str">
        <f>IF(J4810="","",IF(K4810="高",IF(L4810="删除",J4810*'模板使用说明&amp;基础参数'!$E$5*'模板使用说明&amp;基础参数'!$E$12,IF(L4810="修改",J4810*'模板使用说明&amp;基础参数'!$E$5*'模板使用说明&amp;基础参数'!$E$11,J4810*'模板使用说明&amp;基础参数'!$E$5*'模板使用说明&amp;基础参数'!$E$10)),IF(K4810="中",IF(L4810="删除",J4810*'模板使用说明&amp;基础参数'!$E$6*'模板使用说明&amp;基础参数'!$E$12,IF(L4810="修改",J4810*'模板使用说明&amp;基础参数'!$E$6*'模板使用说明&amp;基础参数'!$E$11,J4810*'模板使用说明&amp;基础参数'!$E$6*'模板使用说明&amp;基础参数'!$E$10)),IF(L4810="删除",J4810*'模板使用说明&amp;基础参数'!$E$7*'模板使用说明&amp;基础参数'!$E$12,IF(L4810="修改",J4810*'模板使用说明&amp;基础参数'!$E$7*'模板使用说明&amp;基础参数'!$E$11,J4810*'模板使用说明&amp;基础参数'!$E$7*'模板使用说明&amp;基础参数'!$E$10)))))</f>
        <v/>
      </c>
      <c r="N4810" s="83"/>
    </row>
    <row r="4811" ht="14.4" customHeight="1" spans="1:14">
      <c r="A4811" s="68">
        <f t="shared" si="76"/>
        <v>4806</v>
      </c>
      <c r="B4811" s="69"/>
      <c r="C4811" s="69"/>
      <c r="D4811" s="69"/>
      <c r="E4811" s="69"/>
      <c r="F4811" s="69"/>
      <c r="G4811" s="69"/>
      <c r="H4811" s="70"/>
      <c r="I4811" s="68"/>
      <c r="J4811" s="8" t="str">
        <f>IF(I4811="ILF",IF($C$1="预估功能点",'模板使用说明&amp;基础参数'!$E$15,'模板使用说明&amp;基础参数'!$E$22),IF(I4811="EIF",IF($C$1="预估功能点",'模板使用说明&amp;基础参数'!$E$16,'模板使用说明&amp;基础参数'!$E$23),IF(I4811="EI",IF($C$1="预估功能点",'模板使用说明&amp;基础参数'!$E$17,'模板使用说明&amp;基础参数'!$E$24),IF(I4811="EO",IF($C$1="预估功能点",'模板使用说明&amp;基础参数'!$E$18,'模板使用说明&amp;基础参数'!$E$25),IF(I4811="EQ",IF($C$1="预估功能点",'模板使用说明&amp;基础参数'!$E$19,'模板使用说明&amp;基础参数'!$E$26),"")))))</f>
        <v/>
      </c>
      <c r="K4811" s="81"/>
      <c r="L4811" s="81"/>
      <c r="M4811" s="82" t="str">
        <f>IF(J4811="","",IF(K4811="高",IF(L4811="删除",J4811*'模板使用说明&amp;基础参数'!$E$5*'模板使用说明&amp;基础参数'!$E$12,IF(L4811="修改",J4811*'模板使用说明&amp;基础参数'!$E$5*'模板使用说明&amp;基础参数'!$E$11,J4811*'模板使用说明&amp;基础参数'!$E$5*'模板使用说明&amp;基础参数'!$E$10)),IF(K4811="中",IF(L4811="删除",J4811*'模板使用说明&amp;基础参数'!$E$6*'模板使用说明&amp;基础参数'!$E$12,IF(L4811="修改",J4811*'模板使用说明&amp;基础参数'!$E$6*'模板使用说明&amp;基础参数'!$E$11,J4811*'模板使用说明&amp;基础参数'!$E$6*'模板使用说明&amp;基础参数'!$E$10)),IF(L4811="删除",J4811*'模板使用说明&amp;基础参数'!$E$7*'模板使用说明&amp;基础参数'!$E$12,IF(L4811="修改",J4811*'模板使用说明&amp;基础参数'!$E$7*'模板使用说明&amp;基础参数'!$E$11,J4811*'模板使用说明&amp;基础参数'!$E$7*'模板使用说明&amp;基础参数'!$E$10)))))</f>
        <v/>
      </c>
      <c r="N4811" s="83"/>
    </row>
    <row r="4812" ht="14.4" customHeight="1" spans="1:14">
      <c r="A4812" s="68">
        <f t="shared" si="76"/>
        <v>4807</v>
      </c>
      <c r="B4812" s="69"/>
      <c r="C4812" s="69"/>
      <c r="D4812" s="69"/>
      <c r="E4812" s="69"/>
      <c r="F4812" s="69"/>
      <c r="G4812" s="69"/>
      <c r="H4812" s="70"/>
      <c r="I4812" s="68"/>
      <c r="J4812" s="8" t="str">
        <f>IF(I4812="ILF",IF($C$1="预估功能点",'模板使用说明&amp;基础参数'!$E$15,'模板使用说明&amp;基础参数'!$E$22),IF(I4812="EIF",IF($C$1="预估功能点",'模板使用说明&amp;基础参数'!$E$16,'模板使用说明&amp;基础参数'!$E$23),IF(I4812="EI",IF($C$1="预估功能点",'模板使用说明&amp;基础参数'!$E$17,'模板使用说明&amp;基础参数'!$E$24),IF(I4812="EO",IF($C$1="预估功能点",'模板使用说明&amp;基础参数'!$E$18,'模板使用说明&amp;基础参数'!$E$25),IF(I4812="EQ",IF($C$1="预估功能点",'模板使用说明&amp;基础参数'!$E$19,'模板使用说明&amp;基础参数'!$E$26),"")))))</f>
        <v/>
      </c>
      <c r="K4812" s="81"/>
      <c r="L4812" s="81"/>
      <c r="M4812" s="82" t="str">
        <f>IF(J4812="","",IF(K4812="高",IF(L4812="删除",J4812*'模板使用说明&amp;基础参数'!$E$5*'模板使用说明&amp;基础参数'!$E$12,IF(L4812="修改",J4812*'模板使用说明&amp;基础参数'!$E$5*'模板使用说明&amp;基础参数'!$E$11,J4812*'模板使用说明&amp;基础参数'!$E$5*'模板使用说明&amp;基础参数'!$E$10)),IF(K4812="中",IF(L4812="删除",J4812*'模板使用说明&amp;基础参数'!$E$6*'模板使用说明&amp;基础参数'!$E$12,IF(L4812="修改",J4812*'模板使用说明&amp;基础参数'!$E$6*'模板使用说明&amp;基础参数'!$E$11,J4812*'模板使用说明&amp;基础参数'!$E$6*'模板使用说明&amp;基础参数'!$E$10)),IF(L4812="删除",J4812*'模板使用说明&amp;基础参数'!$E$7*'模板使用说明&amp;基础参数'!$E$12,IF(L4812="修改",J4812*'模板使用说明&amp;基础参数'!$E$7*'模板使用说明&amp;基础参数'!$E$11,J4812*'模板使用说明&amp;基础参数'!$E$7*'模板使用说明&amp;基础参数'!$E$10)))))</f>
        <v/>
      </c>
      <c r="N4812" s="83"/>
    </row>
    <row r="4813" ht="14.4" customHeight="1" spans="1:14">
      <c r="A4813" s="68">
        <f t="shared" si="76"/>
        <v>4808</v>
      </c>
      <c r="B4813" s="69"/>
      <c r="C4813" s="69"/>
      <c r="D4813" s="69"/>
      <c r="E4813" s="69"/>
      <c r="F4813" s="69"/>
      <c r="G4813" s="69"/>
      <c r="H4813" s="70"/>
      <c r="I4813" s="68"/>
      <c r="J4813" s="8" t="str">
        <f>IF(I4813="ILF",IF($C$1="预估功能点",'模板使用说明&amp;基础参数'!$E$15,'模板使用说明&amp;基础参数'!$E$22),IF(I4813="EIF",IF($C$1="预估功能点",'模板使用说明&amp;基础参数'!$E$16,'模板使用说明&amp;基础参数'!$E$23),IF(I4813="EI",IF($C$1="预估功能点",'模板使用说明&amp;基础参数'!$E$17,'模板使用说明&amp;基础参数'!$E$24),IF(I4813="EO",IF($C$1="预估功能点",'模板使用说明&amp;基础参数'!$E$18,'模板使用说明&amp;基础参数'!$E$25),IF(I4813="EQ",IF($C$1="预估功能点",'模板使用说明&amp;基础参数'!$E$19,'模板使用说明&amp;基础参数'!$E$26),"")))))</f>
        <v/>
      </c>
      <c r="K4813" s="81"/>
      <c r="L4813" s="81"/>
      <c r="M4813" s="82" t="str">
        <f>IF(J4813="","",IF(K4813="高",IF(L4813="删除",J4813*'模板使用说明&amp;基础参数'!$E$5*'模板使用说明&amp;基础参数'!$E$12,IF(L4813="修改",J4813*'模板使用说明&amp;基础参数'!$E$5*'模板使用说明&amp;基础参数'!$E$11,J4813*'模板使用说明&amp;基础参数'!$E$5*'模板使用说明&amp;基础参数'!$E$10)),IF(K4813="中",IF(L4813="删除",J4813*'模板使用说明&amp;基础参数'!$E$6*'模板使用说明&amp;基础参数'!$E$12,IF(L4813="修改",J4813*'模板使用说明&amp;基础参数'!$E$6*'模板使用说明&amp;基础参数'!$E$11,J4813*'模板使用说明&amp;基础参数'!$E$6*'模板使用说明&amp;基础参数'!$E$10)),IF(L4813="删除",J4813*'模板使用说明&amp;基础参数'!$E$7*'模板使用说明&amp;基础参数'!$E$12,IF(L4813="修改",J4813*'模板使用说明&amp;基础参数'!$E$7*'模板使用说明&amp;基础参数'!$E$11,J4813*'模板使用说明&amp;基础参数'!$E$7*'模板使用说明&amp;基础参数'!$E$10)))))</f>
        <v/>
      </c>
      <c r="N4813" s="83"/>
    </row>
    <row r="4814" ht="14.4" customHeight="1" spans="1:14">
      <c r="A4814" s="68">
        <f t="shared" si="76"/>
        <v>4809</v>
      </c>
      <c r="B4814" s="69"/>
      <c r="C4814" s="69"/>
      <c r="D4814" s="69"/>
      <c r="E4814" s="69"/>
      <c r="F4814" s="69"/>
      <c r="G4814" s="69"/>
      <c r="H4814" s="70"/>
      <c r="I4814" s="68"/>
      <c r="J4814" s="8" t="str">
        <f>IF(I4814="ILF",IF($C$1="预估功能点",'模板使用说明&amp;基础参数'!$E$15,'模板使用说明&amp;基础参数'!$E$22),IF(I4814="EIF",IF($C$1="预估功能点",'模板使用说明&amp;基础参数'!$E$16,'模板使用说明&amp;基础参数'!$E$23),IF(I4814="EI",IF($C$1="预估功能点",'模板使用说明&amp;基础参数'!$E$17,'模板使用说明&amp;基础参数'!$E$24),IF(I4814="EO",IF($C$1="预估功能点",'模板使用说明&amp;基础参数'!$E$18,'模板使用说明&amp;基础参数'!$E$25),IF(I4814="EQ",IF($C$1="预估功能点",'模板使用说明&amp;基础参数'!$E$19,'模板使用说明&amp;基础参数'!$E$26),"")))))</f>
        <v/>
      </c>
      <c r="K4814" s="81"/>
      <c r="L4814" s="81"/>
      <c r="M4814" s="82" t="str">
        <f>IF(J4814="","",IF(K4814="高",IF(L4814="删除",J4814*'模板使用说明&amp;基础参数'!$E$5*'模板使用说明&amp;基础参数'!$E$12,IF(L4814="修改",J4814*'模板使用说明&amp;基础参数'!$E$5*'模板使用说明&amp;基础参数'!$E$11,J4814*'模板使用说明&amp;基础参数'!$E$5*'模板使用说明&amp;基础参数'!$E$10)),IF(K4814="中",IF(L4814="删除",J4814*'模板使用说明&amp;基础参数'!$E$6*'模板使用说明&amp;基础参数'!$E$12,IF(L4814="修改",J4814*'模板使用说明&amp;基础参数'!$E$6*'模板使用说明&amp;基础参数'!$E$11,J4814*'模板使用说明&amp;基础参数'!$E$6*'模板使用说明&amp;基础参数'!$E$10)),IF(L4814="删除",J4814*'模板使用说明&amp;基础参数'!$E$7*'模板使用说明&amp;基础参数'!$E$12,IF(L4814="修改",J4814*'模板使用说明&amp;基础参数'!$E$7*'模板使用说明&amp;基础参数'!$E$11,J4814*'模板使用说明&amp;基础参数'!$E$7*'模板使用说明&amp;基础参数'!$E$10)))))</f>
        <v/>
      </c>
      <c r="N4814" s="83"/>
    </row>
    <row r="4815" ht="14.4" customHeight="1" spans="1:14">
      <c r="A4815" s="68">
        <f t="shared" si="76"/>
        <v>4810</v>
      </c>
      <c r="B4815" s="69"/>
      <c r="C4815" s="69"/>
      <c r="D4815" s="69"/>
      <c r="E4815" s="69"/>
      <c r="F4815" s="69"/>
      <c r="G4815" s="69"/>
      <c r="H4815" s="70"/>
      <c r="I4815" s="68"/>
      <c r="J4815" s="8" t="str">
        <f>IF(I4815="ILF",IF($C$1="预估功能点",'模板使用说明&amp;基础参数'!$E$15,'模板使用说明&amp;基础参数'!$E$22),IF(I4815="EIF",IF($C$1="预估功能点",'模板使用说明&amp;基础参数'!$E$16,'模板使用说明&amp;基础参数'!$E$23),IF(I4815="EI",IF($C$1="预估功能点",'模板使用说明&amp;基础参数'!$E$17,'模板使用说明&amp;基础参数'!$E$24),IF(I4815="EO",IF($C$1="预估功能点",'模板使用说明&amp;基础参数'!$E$18,'模板使用说明&amp;基础参数'!$E$25),IF(I4815="EQ",IF($C$1="预估功能点",'模板使用说明&amp;基础参数'!$E$19,'模板使用说明&amp;基础参数'!$E$26),"")))))</f>
        <v/>
      </c>
      <c r="K4815" s="81"/>
      <c r="L4815" s="81"/>
      <c r="M4815" s="82" t="str">
        <f>IF(J4815="","",IF(K4815="高",IF(L4815="删除",J4815*'模板使用说明&amp;基础参数'!$E$5*'模板使用说明&amp;基础参数'!$E$12,IF(L4815="修改",J4815*'模板使用说明&amp;基础参数'!$E$5*'模板使用说明&amp;基础参数'!$E$11,J4815*'模板使用说明&amp;基础参数'!$E$5*'模板使用说明&amp;基础参数'!$E$10)),IF(K4815="中",IF(L4815="删除",J4815*'模板使用说明&amp;基础参数'!$E$6*'模板使用说明&amp;基础参数'!$E$12,IF(L4815="修改",J4815*'模板使用说明&amp;基础参数'!$E$6*'模板使用说明&amp;基础参数'!$E$11,J4815*'模板使用说明&amp;基础参数'!$E$6*'模板使用说明&amp;基础参数'!$E$10)),IF(L4815="删除",J4815*'模板使用说明&amp;基础参数'!$E$7*'模板使用说明&amp;基础参数'!$E$12,IF(L4815="修改",J4815*'模板使用说明&amp;基础参数'!$E$7*'模板使用说明&amp;基础参数'!$E$11,J4815*'模板使用说明&amp;基础参数'!$E$7*'模板使用说明&amp;基础参数'!$E$10)))))</f>
        <v/>
      </c>
      <c r="N4815" s="83"/>
    </row>
    <row r="4816" ht="14.4" customHeight="1" spans="1:14">
      <c r="A4816" s="68">
        <f t="shared" si="76"/>
        <v>4811</v>
      </c>
      <c r="B4816" s="69"/>
      <c r="C4816" s="69"/>
      <c r="D4816" s="69"/>
      <c r="E4816" s="69"/>
      <c r="F4816" s="69"/>
      <c r="G4816" s="69"/>
      <c r="H4816" s="70"/>
      <c r="I4816" s="68"/>
      <c r="J4816" s="8" t="str">
        <f>IF(I4816="ILF",IF($C$1="预估功能点",'模板使用说明&amp;基础参数'!$E$15,'模板使用说明&amp;基础参数'!$E$22),IF(I4816="EIF",IF($C$1="预估功能点",'模板使用说明&amp;基础参数'!$E$16,'模板使用说明&amp;基础参数'!$E$23),IF(I4816="EI",IF($C$1="预估功能点",'模板使用说明&amp;基础参数'!$E$17,'模板使用说明&amp;基础参数'!$E$24),IF(I4816="EO",IF($C$1="预估功能点",'模板使用说明&amp;基础参数'!$E$18,'模板使用说明&amp;基础参数'!$E$25),IF(I4816="EQ",IF($C$1="预估功能点",'模板使用说明&amp;基础参数'!$E$19,'模板使用说明&amp;基础参数'!$E$26),"")))))</f>
        <v/>
      </c>
      <c r="K4816" s="81"/>
      <c r="L4816" s="81"/>
      <c r="M4816" s="82" t="str">
        <f>IF(J4816="","",IF(K4816="高",IF(L4816="删除",J4816*'模板使用说明&amp;基础参数'!$E$5*'模板使用说明&amp;基础参数'!$E$12,IF(L4816="修改",J4816*'模板使用说明&amp;基础参数'!$E$5*'模板使用说明&amp;基础参数'!$E$11,J4816*'模板使用说明&amp;基础参数'!$E$5*'模板使用说明&amp;基础参数'!$E$10)),IF(K4816="中",IF(L4816="删除",J4816*'模板使用说明&amp;基础参数'!$E$6*'模板使用说明&amp;基础参数'!$E$12,IF(L4816="修改",J4816*'模板使用说明&amp;基础参数'!$E$6*'模板使用说明&amp;基础参数'!$E$11,J4816*'模板使用说明&amp;基础参数'!$E$6*'模板使用说明&amp;基础参数'!$E$10)),IF(L4816="删除",J4816*'模板使用说明&amp;基础参数'!$E$7*'模板使用说明&amp;基础参数'!$E$12,IF(L4816="修改",J4816*'模板使用说明&amp;基础参数'!$E$7*'模板使用说明&amp;基础参数'!$E$11,J4816*'模板使用说明&amp;基础参数'!$E$7*'模板使用说明&amp;基础参数'!$E$10)))))</f>
        <v/>
      </c>
      <c r="N4816" s="83"/>
    </row>
    <row r="4817" ht="14.4" customHeight="1" spans="1:14">
      <c r="A4817" s="68">
        <f t="shared" si="76"/>
        <v>4812</v>
      </c>
      <c r="B4817" s="69"/>
      <c r="C4817" s="69"/>
      <c r="D4817" s="69"/>
      <c r="E4817" s="69"/>
      <c r="F4817" s="69"/>
      <c r="G4817" s="69"/>
      <c r="H4817" s="70"/>
      <c r="I4817" s="68"/>
      <c r="J4817" s="8" t="str">
        <f>IF(I4817="ILF",IF($C$1="预估功能点",'模板使用说明&amp;基础参数'!$E$15,'模板使用说明&amp;基础参数'!$E$22),IF(I4817="EIF",IF($C$1="预估功能点",'模板使用说明&amp;基础参数'!$E$16,'模板使用说明&amp;基础参数'!$E$23),IF(I4817="EI",IF($C$1="预估功能点",'模板使用说明&amp;基础参数'!$E$17,'模板使用说明&amp;基础参数'!$E$24),IF(I4817="EO",IF($C$1="预估功能点",'模板使用说明&amp;基础参数'!$E$18,'模板使用说明&amp;基础参数'!$E$25),IF(I4817="EQ",IF($C$1="预估功能点",'模板使用说明&amp;基础参数'!$E$19,'模板使用说明&amp;基础参数'!$E$26),"")))))</f>
        <v/>
      </c>
      <c r="K4817" s="81"/>
      <c r="L4817" s="81"/>
      <c r="M4817" s="82" t="str">
        <f>IF(J4817="","",IF(K4817="高",IF(L4817="删除",J4817*'模板使用说明&amp;基础参数'!$E$5*'模板使用说明&amp;基础参数'!$E$12,IF(L4817="修改",J4817*'模板使用说明&amp;基础参数'!$E$5*'模板使用说明&amp;基础参数'!$E$11,J4817*'模板使用说明&amp;基础参数'!$E$5*'模板使用说明&amp;基础参数'!$E$10)),IF(K4817="中",IF(L4817="删除",J4817*'模板使用说明&amp;基础参数'!$E$6*'模板使用说明&amp;基础参数'!$E$12,IF(L4817="修改",J4817*'模板使用说明&amp;基础参数'!$E$6*'模板使用说明&amp;基础参数'!$E$11,J4817*'模板使用说明&amp;基础参数'!$E$6*'模板使用说明&amp;基础参数'!$E$10)),IF(L4817="删除",J4817*'模板使用说明&amp;基础参数'!$E$7*'模板使用说明&amp;基础参数'!$E$12,IF(L4817="修改",J4817*'模板使用说明&amp;基础参数'!$E$7*'模板使用说明&amp;基础参数'!$E$11,J4817*'模板使用说明&amp;基础参数'!$E$7*'模板使用说明&amp;基础参数'!$E$10)))))</f>
        <v/>
      </c>
      <c r="N4817" s="83"/>
    </row>
    <row r="4818" ht="14.4" customHeight="1" spans="1:14">
      <c r="A4818" s="68">
        <f t="shared" si="76"/>
        <v>4813</v>
      </c>
      <c r="B4818" s="69"/>
      <c r="C4818" s="69"/>
      <c r="D4818" s="69"/>
      <c r="E4818" s="69"/>
      <c r="F4818" s="69"/>
      <c r="G4818" s="69"/>
      <c r="H4818" s="70"/>
      <c r="I4818" s="68"/>
      <c r="J4818" s="8" t="str">
        <f>IF(I4818="ILF",IF($C$1="预估功能点",'模板使用说明&amp;基础参数'!$E$15,'模板使用说明&amp;基础参数'!$E$22),IF(I4818="EIF",IF($C$1="预估功能点",'模板使用说明&amp;基础参数'!$E$16,'模板使用说明&amp;基础参数'!$E$23),IF(I4818="EI",IF($C$1="预估功能点",'模板使用说明&amp;基础参数'!$E$17,'模板使用说明&amp;基础参数'!$E$24),IF(I4818="EO",IF($C$1="预估功能点",'模板使用说明&amp;基础参数'!$E$18,'模板使用说明&amp;基础参数'!$E$25),IF(I4818="EQ",IF($C$1="预估功能点",'模板使用说明&amp;基础参数'!$E$19,'模板使用说明&amp;基础参数'!$E$26),"")))))</f>
        <v/>
      </c>
      <c r="K4818" s="81"/>
      <c r="L4818" s="81"/>
      <c r="M4818" s="82" t="str">
        <f>IF(J4818="","",IF(K4818="高",IF(L4818="删除",J4818*'模板使用说明&amp;基础参数'!$E$5*'模板使用说明&amp;基础参数'!$E$12,IF(L4818="修改",J4818*'模板使用说明&amp;基础参数'!$E$5*'模板使用说明&amp;基础参数'!$E$11,J4818*'模板使用说明&amp;基础参数'!$E$5*'模板使用说明&amp;基础参数'!$E$10)),IF(K4818="中",IF(L4818="删除",J4818*'模板使用说明&amp;基础参数'!$E$6*'模板使用说明&amp;基础参数'!$E$12,IF(L4818="修改",J4818*'模板使用说明&amp;基础参数'!$E$6*'模板使用说明&amp;基础参数'!$E$11,J4818*'模板使用说明&amp;基础参数'!$E$6*'模板使用说明&amp;基础参数'!$E$10)),IF(L4818="删除",J4818*'模板使用说明&amp;基础参数'!$E$7*'模板使用说明&amp;基础参数'!$E$12,IF(L4818="修改",J4818*'模板使用说明&amp;基础参数'!$E$7*'模板使用说明&amp;基础参数'!$E$11,J4818*'模板使用说明&amp;基础参数'!$E$7*'模板使用说明&amp;基础参数'!$E$10)))))</f>
        <v/>
      </c>
      <c r="N4818" s="83"/>
    </row>
    <row r="4819" ht="14.4" customHeight="1" spans="1:14">
      <c r="A4819" s="68">
        <f t="shared" si="76"/>
        <v>4814</v>
      </c>
      <c r="B4819" s="69"/>
      <c r="C4819" s="69"/>
      <c r="D4819" s="69"/>
      <c r="E4819" s="69"/>
      <c r="F4819" s="69"/>
      <c r="G4819" s="69"/>
      <c r="H4819" s="70"/>
      <c r="I4819" s="68"/>
      <c r="J4819" s="8" t="str">
        <f>IF(I4819="ILF",IF($C$1="预估功能点",'模板使用说明&amp;基础参数'!$E$15,'模板使用说明&amp;基础参数'!$E$22),IF(I4819="EIF",IF($C$1="预估功能点",'模板使用说明&amp;基础参数'!$E$16,'模板使用说明&amp;基础参数'!$E$23),IF(I4819="EI",IF($C$1="预估功能点",'模板使用说明&amp;基础参数'!$E$17,'模板使用说明&amp;基础参数'!$E$24),IF(I4819="EO",IF($C$1="预估功能点",'模板使用说明&amp;基础参数'!$E$18,'模板使用说明&amp;基础参数'!$E$25),IF(I4819="EQ",IF($C$1="预估功能点",'模板使用说明&amp;基础参数'!$E$19,'模板使用说明&amp;基础参数'!$E$26),"")))))</f>
        <v/>
      </c>
      <c r="K4819" s="81"/>
      <c r="L4819" s="81"/>
      <c r="M4819" s="82" t="str">
        <f>IF(J4819="","",IF(K4819="高",IF(L4819="删除",J4819*'模板使用说明&amp;基础参数'!$E$5*'模板使用说明&amp;基础参数'!$E$12,IF(L4819="修改",J4819*'模板使用说明&amp;基础参数'!$E$5*'模板使用说明&amp;基础参数'!$E$11,J4819*'模板使用说明&amp;基础参数'!$E$5*'模板使用说明&amp;基础参数'!$E$10)),IF(K4819="中",IF(L4819="删除",J4819*'模板使用说明&amp;基础参数'!$E$6*'模板使用说明&amp;基础参数'!$E$12,IF(L4819="修改",J4819*'模板使用说明&amp;基础参数'!$E$6*'模板使用说明&amp;基础参数'!$E$11,J4819*'模板使用说明&amp;基础参数'!$E$6*'模板使用说明&amp;基础参数'!$E$10)),IF(L4819="删除",J4819*'模板使用说明&amp;基础参数'!$E$7*'模板使用说明&amp;基础参数'!$E$12,IF(L4819="修改",J4819*'模板使用说明&amp;基础参数'!$E$7*'模板使用说明&amp;基础参数'!$E$11,J4819*'模板使用说明&amp;基础参数'!$E$7*'模板使用说明&amp;基础参数'!$E$10)))))</f>
        <v/>
      </c>
      <c r="N4819" s="83"/>
    </row>
    <row r="4820" ht="14.4" customHeight="1" spans="1:14">
      <c r="A4820" s="68">
        <f t="shared" si="76"/>
        <v>4815</v>
      </c>
      <c r="B4820" s="69"/>
      <c r="C4820" s="69"/>
      <c r="D4820" s="69"/>
      <c r="E4820" s="69"/>
      <c r="F4820" s="69"/>
      <c r="G4820" s="69"/>
      <c r="H4820" s="70"/>
      <c r="I4820" s="68"/>
      <c r="J4820" s="8" t="str">
        <f>IF(I4820="ILF",IF($C$1="预估功能点",'模板使用说明&amp;基础参数'!$E$15,'模板使用说明&amp;基础参数'!$E$22),IF(I4820="EIF",IF($C$1="预估功能点",'模板使用说明&amp;基础参数'!$E$16,'模板使用说明&amp;基础参数'!$E$23),IF(I4820="EI",IF($C$1="预估功能点",'模板使用说明&amp;基础参数'!$E$17,'模板使用说明&amp;基础参数'!$E$24),IF(I4820="EO",IF($C$1="预估功能点",'模板使用说明&amp;基础参数'!$E$18,'模板使用说明&amp;基础参数'!$E$25),IF(I4820="EQ",IF($C$1="预估功能点",'模板使用说明&amp;基础参数'!$E$19,'模板使用说明&amp;基础参数'!$E$26),"")))))</f>
        <v/>
      </c>
      <c r="K4820" s="81"/>
      <c r="L4820" s="81"/>
      <c r="M4820" s="82" t="str">
        <f>IF(J4820="","",IF(K4820="高",IF(L4820="删除",J4820*'模板使用说明&amp;基础参数'!$E$5*'模板使用说明&amp;基础参数'!$E$12,IF(L4820="修改",J4820*'模板使用说明&amp;基础参数'!$E$5*'模板使用说明&amp;基础参数'!$E$11,J4820*'模板使用说明&amp;基础参数'!$E$5*'模板使用说明&amp;基础参数'!$E$10)),IF(K4820="中",IF(L4820="删除",J4820*'模板使用说明&amp;基础参数'!$E$6*'模板使用说明&amp;基础参数'!$E$12,IF(L4820="修改",J4820*'模板使用说明&amp;基础参数'!$E$6*'模板使用说明&amp;基础参数'!$E$11,J4820*'模板使用说明&amp;基础参数'!$E$6*'模板使用说明&amp;基础参数'!$E$10)),IF(L4820="删除",J4820*'模板使用说明&amp;基础参数'!$E$7*'模板使用说明&amp;基础参数'!$E$12,IF(L4820="修改",J4820*'模板使用说明&amp;基础参数'!$E$7*'模板使用说明&amp;基础参数'!$E$11,J4820*'模板使用说明&amp;基础参数'!$E$7*'模板使用说明&amp;基础参数'!$E$10)))))</f>
        <v/>
      </c>
      <c r="N4820" s="83"/>
    </row>
    <row r="4821" ht="14.4" customHeight="1" spans="1:14">
      <c r="A4821" s="68">
        <f t="shared" si="76"/>
        <v>4816</v>
      </c>
      <c r="B4821" s="69"/>
      <c r="C4821" s="69"/>
      <c r="D4821" s="69"/>
      <c r="E4821" s="69"/>
      <c r="F4821" s="69"/>
      <c r="G4821" s="69"/>
      <c r="H4821" s="70"/>
      <c r="I4821" s="68"/>
      <c r="J4821" s="8" t="str">
        <f>IF(I4821="ILF",IF($C$1="预估功能点",'模板使用说明&amp;基础参数'!$E$15,'模板使用说明&amp;基础参数'!$E$22),IF(I4821="EIF",IF($C$1="预估功能点",'模板使用说明&amp;基础参数'!$E$16,'模板使用说明&amp;基础参数'!$E$23),IF(I4821="EI",IF($C$1="预估功能点",'模板使用说明&amp;基础参数'!$E$17,'模板使用说明&amp;基础参数'!$E$24),IF(I4821="EO",IF($C$1="预估功能点",'模板使用说明&amp;基础参数'!$E$18,'模板使用说明&amp;基础参数'!$E$25),IF(I4821="EQ",IF($C$1="预估功能点",'模板使用说明&amp;基础参数'!$E$19,'模板使用说明&amp;基础参数'!$E$26),"")))))</f>
        <v/>
      </c>
      <c r="K4821" s="81"/>
      <c r="L4821" s="81"/>
      <c r="M4821" s="82" t="str">
        <f>IF(J4821="","",IF(K4821="高",IF(L4821="删除",J4821*'模板使用说明&amp;基础参数'!$E$5*'模板使用说明&amp;基础参数'!$E$12,IF(L4821="修改",J4821*'模板使用说明&amp;基础参数'!$E$5*'模板使用说明&amp;基础参数'!$E$11,J4821*'模板使用说明&amp;基础参数'!$E$5*'模板使用说明&amp;基础参数'!$E$10)),IF(K4821="中",IF(L4821="删除",J4821*'模板使用说明&amp;基础参数'!$E$6*'模板使用说明&amp;基础参数'!$E$12,IF(L4821="修改",J4821*'模板使用说明&amp;基础参数'!$E$6*'模板使用说明&amp;基础参数'!$E$11,J4821*'模板使用说明&amp;基础参数'!$E$6*'模板使用说明&amp;基础参数'!$E$10)),IF(L4821="删除",J4821*'模板使用说明&amp;基础参数'!$E$7*'模板使用说明&amp;基础参数'!$E$12,IF(L4821="修改",J4821*'模板使用说明&amp;基础参数'!$E$7*'模板使用说明&amp;基础参数'!$E$11,J4821*'模板使用说明&amp;基础参数'!$E$7*'模板使用说明&amp;基础参数'!$E$10)))))</f>
        <v/>
      </c>
      <c r="N4821" s="83"/>
    </row>
    <row r="4822" ht="14.4" customHeight="1" spans="1:14">
      <c r="A4822" s="68">
        <f t="shared" si="76"/>
        <v>4817</v>
      </c>
      <c r="B4822" s="69"/>
      <c r="C4822" s="69"/>
      <c r="D4822" s="69"/>
      <c r="E4822" s="69"/>
      <c r="F4822" s="69"/>
      <c r="G4822" s="69"/>
      <c r="H4822" s="70"/>
      <c r="I4822" s="68"/>
      <c r="J4822" s="8" t="str">
        <f>IF(I4822="ILF",IF($C$1="预估功能点",'模板使用说明&amp;基础参数'!$E$15,'模板使用说明&amp;基础参数'!$E$22),IF(I4822="EIF",IF($C$1="预估功能点",'模板使用说明&amp;基础参数'!$E$16,'模板使用说明&amp;基础参数'!$E$23),IF(I4822="EI",IF($C$1="预估功能点",'模板使用说明&amp;基础参数'!$E$17,'模板使用说明&amp;基础参数'!$E$24),IF(I4822="EO",IF($C$1="预估功能点",'模板使用说明&amp;基础参数'!$E$18,'模板使用说明&amp;基础参数'!$E$25),IF(I4822="EQ",IF($C$1="预估功能点",'模板使用说明&amp;基础参数'!$E$19,'模板使用说明&amp;基础参数'!$E$26),"")))))</f>
        <v/>
      </c>
      <c r="K4822" s="81"/>
      <c r="L4822" s="81"/>
      <c r="M4822" s="82" t="str">
        <f>IF(J4822="","",IF(K4822="高",IF(L4822="删除",J4822*'模板使用说明&amp;基础参数'!$E$5*'模板使用说明&amp;基础参数'!$E$12,IF(L4822="修改",J4822*'模板使用说明&amp;基础参数'!$E$5*'模板使用说明&amp;基础参数'!$E$11,J4822*'模板使用说明&amp;基础参数'!$E$5*'模板使用说明&amp;基础参数'!$E$10)),IF(K4822="中",IF(L4822="删除",J4822*'模板使用说明&amp;基础参数'!$E$6*'模板使用说明&amp;基础参数'!$E$12,IF(L4822="修改",J4822*'模板使用说明&amp;基础参数'!$E$6*'模板使用说明&amp;基础参数'!$E$11,J4822*'模板使用说明&amp;基础参数'!$E$6*'模板使用说明&amp;基础参数'!$E$10)),IF(L4822="删除",J4822*'模板使用说明&amp;基础参数'!$E$7*'模板使用说明&amp;基础参数'!$E$12,IF(L4822="修改",J4822*'模板使用说明&amp;基础参数'!$E$7*'模板使用说明&amp;基础参数'!$E$11,J4822*'模板使用说明&amp;基础参数'!$E$7*'模板使用说明&amp;基础参数'!$E$10)))))</f>
        <v/>
      </c>
      <c r="N4822" s="83"/>
    </row>
    <row r="4823" ht="14.4" customHeight="1" spans="1:14">
      <c r="A4823" s="68">
        <f t="shared" si="76"/>
        <v>4818</v>
      </c>
      <c r="B4823" s="69"/>
      <c r="C4823" s="69"/>
      <c r="D4823" s="69"/>
      <c r="E4823" s="69"/>
      <c r="F4823" s="69"/>
      <c r="G4823" s="69"/>
      <c r="H4823" s="70"/>
      <c r="I4823" s="68"/>
      <c r="J4823" s="8" t="str">
        <f>IF(I4823="ILF",IF($C$1="预估功能点",'模板使用说明&amp;基础参数'!$E$15,'模板使用说明&amp;基础参数'!$E$22),IF(I4823="EIF",IF($C$1="预估功能点",'模板使用说明&amp;基础参数'!$E$16,'模板使用说明&amp;基础参数'!$E$23),IF(I4823="EI",IF($C$1="预估功能点",'模板使用说明&amp;基础参数'!$E$17,'模板使用说明&amp;基础参数'!$E$24),IF(I4823="EO",IF($C$1="预估功能点",'模板使用说明&amp;基础参数'!$E$18,'模板使用说明&amp;基础参数'!$E$25),IF(I4823="EQ",IF($C$1="预估功能点",'模板使用说明&amp;基础参数'!$E$19,'模板使用说明&amp;基础参数'!$E$26),"")))))</f>
        <v/>
      </c>
      <c r="K4823" s="81"/>
      <c r="L4823" s="81"/>
      <c r="M4823" s="82" t="str">
        <f>IF(J4823="","",IF(K4823="高",IF(L4823="删除",J4823*'模板使用说明&amp;基础参数'!$E$5*'模板使用说明&amp;基础参数'!$E$12,IF(L4823="修改",J4823*'模板使用说明&amp;基础参数'!$E$5*'模板使用说明&amp;基础参数'!$E$11,J4823*'模板使用说明&amp;基础参数'!$E$5*'模板使用说明&amp;基础参数'!$E$10)),IF(K4823="中",IF(L4823="删除",J4823*'模板使用说明&amp;基础参数'!$E$6*'模板使用说明&amp;基础参数'!$E$12,IF(L4823="修改",J4823*'模板使用说明&amp;基础参数'!$E$6*'模板使用说明&amp;基础参数'!$E$11,J4823*'模板使用说明&amp;基础参数'!$E$6*'模板使用说明&amp;基础参数'!$E$10)),IF(L4823="删除",J4823*'模板使用说明&amp;基础参数'!$E$7*'模板使用说明&amp;基础参数'!$E$12,IF(L4823="修改",J4823*'模板使用说明&amp;基础参数'!$E$7*'模板使用说明&amp;基础参数'!$E$11,J4823*'模板使用说明&amp;基础参数'!$E$7*'模板使用说明&amp;基础参数'!$E$10)))))</f>
        <v/>
      </c>
      <c r="N4823" s="83"/>
    </row>
    <row r="4824" ht="14.4" customHeight="1" spans="1:14">
      <c r="A4824" s="68">
        <f t="shared" si="76"/>
        <v>4819</v>
      </c>
      <c r="B4824" s="69"/>
      <c r="C4824" s="69"/>
      <c r="D4824" s="69"/>
      <c r="E4824" s="69"/>
      <c r="F4824" s="69"/>
      <c r="G4824" s="69"/>
      <c r="H4824" s="70"/>
      <c r="I4824" s="68"/>
      <c r="J4824" s="8" t="str">
        <f>IF(I4824="ILF",IF($C$1="预估功能点",'模板使用说明&amp;基础参数'!$E$15,'模板使用说明&amp;基础参数'!$E$22),IF(I4824="EIF",IF($C$1="预估功能点",'模板使用说明&amp;基础参数'!$E$16,'模板使用说明&amp;基础参数'!$E$23),IF(I4824="EI",IF($C$1="预估功能点",'模板使用说明&amp;基础参数'!$E$17,'模板使用说明&amp;基础参数'!$E$24),IF(I4824="EO",IF($C$1="预估功能点",'模板使用说明&amp;基础参数'!$E$18,'模板使用说明&amp;基础参数'!$E$25),IF(I4824="EQ",IF($C$1="预估功能点",'模板使用说明&amp;基础参数'!$E$19,'模板使用说明&amp;基础参数'!$E$26),"")))))</f>
        <v/>
      </c>
      <c r="K4824" s="81"/>
      <c r="L4824" s="81"/>
      <c r="M4824" s="82" t="str">
        <f>IF(J4824="","",IF(K4824="高",IF(L4824="删除",J4824*'模板使用说明&amp;基础参数'!$E$5*'模板使用说明&amp;基础参数'!$E$12,IF(L4824="修改",J4824*'模板使用说明&amp;基础参数'!$E$5*'模板使用说明&amp;基础参数'!$E$11,J4824*'模板使用说明&amp;基础参数'!$E$5*'模板使用说明&amp;基础参数'!$E$10)),IF(K4824="中",IF(L4824="删除",J4824*'模板使用说明&amp;基础参数'!$E$6*'模板使用说明&amp;基础参数'!$E$12,IF(L4824="修改",J4824*'模板使用说明&amp;基础参数'!$E$6*'模板使用说明&amp;基础参数'!$E$11,J4824*'模板使用说明&amp;基础参数'!$E$6*'模板使用说明&amp;基础参数'!$E$10)),IF(L4824="删除",J4824*'模板使用说明&amp;基础参数'!$E$7*'模板使用说明&amp;基础参数'!$E$12,IF(L4824="修改",J4824*'模板使用说明&amp;基础参数'!$E$7*'模板使用说明&amp;基础参数'!$E$11,J4824*'模板使用说明&amp;基础参数'!$E$7*'模板使用说明&amp;基础参数'!$E$10)))))</f>
        <v/>
      </c>
      <c r="N4824" s="83"/>
    </row>
    <row r="4825" ht="14.4" customHeight="1" spans="1:14">
      <c r="A4825" s="68">
        <f t="shared" si="76"/>
        <v>4820</v>
      </c>
      <c r="B4825" s="69"/>
      <c r="C4825" s="69"/>
      <c r="D4825" s="69"/>
      <c r="E4825" s="69"/>
      <c r="F4825" s="69"/>
      <c r="G4825" s="69"/>
      <c r="H4825" s="70"/>
      <c r="I4825" s="68"/>
      <c r="J4825" s="8" t="str">
        <f>IF(I4825="ILF",IF($C$1="预估功能点",'模板使用说明&amp;基础参数'!$E$15,'模板使用说明&amp;基础参数'!$E$22),IF(I4825="EIF",IF($C$1="预估功能点",'模板使用说明&amp;基础参数'!$E$16,'模板使用说明&amp;基础参数'!$E$23),IF(I4825="EI",IF($C$1="预估功能点",'模板使用说明&amp;基础参数'!$E$17,'模板使用说明&amp;基础参数'!$E$24),IF(I4825="EO",IF($C$1="预估功能点",'模板使用说明&amp;基础参数'!$E$18,'模板使用说明&amp;基础参数'!$E$25),IF(I4825="EQ",IF($C$1="预估功能点",'模板使用说明&amp;基础参数'!$E$19,'模板使用说明&amp;基础参数'!$E$26),"")))))</f>
        <v/>
      </c>
      <c r="K4825" s="81"/>
      <c r="L4825" s="81"/>
      <c r="M4825" s="82" t="str">
        <f>IF(J4825="","",IF(K4825="高",IF(L4825="删除",J4825*'模板使用说明&amp;基础参数'!$E$5*'模板使用说明&amp;基础参数'!$E$12,IF(L4825="修改",J4825*'模板使用说明&amp;基础参数'!$E$5*'模板使用说明&amp;基础参数'!$E$11,J4825*'模板使用说明&amp;基础参数'!$E$5*'模板使用说明&amp;基础参数'!$E$10)),IF(K4825="中",IF(L4825="删除",J4825*'模板使用说明&amp;基础参数'!$E$6*'模板使用说明&amp;基础参数'!$E$12,IF(L4825="修改",J4825*'模板使用说明&amp;基础参数'!$E$6*'模板使用说明&amp;基础参数'!$E$11,J4825*'模板使用说明&amp;基础参数'!$E$6*'模板使用说明&amp;基础参数'!$E$10)),IF(L4825="删除",J4825*'模板使用说明&amp;基础参数'!$E$7*'模板使用说明&amp;基础参数'!$E$12,IF(L4825="修改",J4825*'模板使用说明&amp;基础参数'!$E$7*'模板使用说明&amp;基础参数'!$E$11,J4825*'模板使用说明&amp;基础参数'!$E$7*'模板使用说明&amp;基础参数'!$E$10)))))</f>
        <v/>
      </c>
      <c r="N4825" s="83"/>
    </row>
    <row r="4826" ht="14.4" customHeight="1" spans="1:14">
      <c r="A4826" s="68">
        <f t="shared" si="76"/>
        <v>4821</v>
      </c>
      <c r="B4826" s="69"/>
      <c r="C4826" s="69"/>
      <c r="D4826" s="69"/>
      <c r="E4826" s="69"/>
      <c r="F4826" s="69"/>
      <c r="G4826" s="69"/>
      <c r="H4826" s="70"/>
      <c r="I4826" s="68"/>
      <c r="J4826" s="8" t="str">
        <f>IF(I4826="ILF",IF($C$1="预估功能点",'模板使用说明&amp;基础参数'!$E$15,'模板使用说明&amp;基础参数'!$E$22),IF(I4826="EIF",IF($C$1="预估功能点",'模板使用说明&amp;基础参数'!$E$16,'模板使用说明&amp;基础参数'!$E$23),IF(I4826="EI",IF($C$1="预估功能点",'模板使用说明&amp;基础参数'!$E$17,'模板使用说明&amp;基础参数'!$E$24),IF(I4826="EO",IF($C$1="预估功能点",'模板使用说明&amp;基础参数'!$E$18,'模板使用说明&amp;基础参数'!$E$25),IF(I4826="EQ",IF($C$1="预估功能点",'模板使用说明&amp;基础参数'!$E$19,'模板使用说明&amp;基础参数'!$E$26),"")))))</f>
        <v/>
      </c>
      <c r="K4826" s="81"/>
      <c r="L4826" s="81"/>
      <c r="M4826" s="82" t="str">
        <f>IF(J4826="","",IF(K4826="高",IF(L4826="删除",J4826*'模板使用说明&amp;基础参数'!$E$5*'模板使用说明&amp;基础参数'!$E$12,IF(L4826="修改",J4826*'模板使用说明&amp;基础参数'!$E$5*'模板使用说明&amp;基础参数'!$E$11,J4826*'模板使用说明&amp;基础参数'!$E$5*'模板使用说明&amp;基础参数'!$E$10)),IF(K4826="中",IF(L4826="删除",J4826*'模板使用说明&amp;基础参数'!$E$6*'模板使用说明&amp;基础参数'!$E$12,IF(L4826="修改",J4826*'模板使用说明&amp;基础参数'!$E$6*'模板使用说明&amp;基础参数'!$E$11,J4826*'模板使用说明&amp;基础参数'!$E$6*'模板使用说明&amp;基础参数'!$E$10)),IF(L4826="删除",J4826*'模板使用说明&amp;基础参数'!$E$7*'模板使用说明&amp;基础参数'!$E$12,IF(L4826="修改",J4826*'模板使用说明&amp;基础参数'!$E$7*'模板使用说明&amp;基础参数'!$E$11,J4826*'模板使用说明&amp;基础参数'!$E$7*'模板使用说明&amp;基础参数'!$E$10)))))</f>
        <v/>
      </c>
      <c r="N4826" s="83"/>
    </row>
    <row r="4827" ht="14.4" customHeight="1" spans="1:14">
      <c r="A4827" s="68">
        <f t="shared" si="76"/>
        <v>4822</v>
      </c>
      <c r="B4827" s="69"/>
      <c r="C4827" s="69"/>
      <c r="D4827" s="69"/>
      <c r="E4827" s="69"/>
      <c r="F4827" s="69"/>
      <c r="G4827" s="69"/>
      <c r="H4827" s="70"/>
      <c r="I4827" s="68"/>
      <c r="J4827" s="8" t="str">
        <f>IF(I4827="ILF",IF($C$1="预估功能点",'模板使用说明&amp;基础参数'!$E$15,'模板使用说明&amp;基础参数'!$E$22),IF(I4827="EIF",IF($C$1="预估功能点",'模板使用说明&amp;基础参数'!$E$16,'模板使用说明&amp;基础参数'!$E$23),IF(I4827="EI",IF($C$1="预估功能点",'模板使用说明&amp;基础参数'!$E$17,'模板使用说明&amp;基础参数'!$E$24),IF(I4827="EO",IF($C$1="预估功能点",'模板使用说明&amp;基础参数'!$E$18,'模板使用说明&amp;基础参数'!$E$25),IF(I4827="EQ",IF($C$1="预估功能点",'模板使用说明&amp;基础参数'!$E$19,'模板使用说明&amp;基础参数'!$E$26),"")))))</f>
        <v/>
      </c>
      <c r="K4827" s="81"/>
      <c r="L4827" s="81"/>
      <c r="M4827" s="82" t="str">
        <f>IF(J4827="","",IF(K4827="高",IF(L4827="删除",J4827*'模板使用说明&amp;基础参数'!$E$5*'模板使用说明&amp;基础参数'!$E$12,IF(L4827="修改",J4827*'模板使用说明&amp;基础参数'!$E$5*'模板使用说明&amp;基础参数'!$E$11,J4827*'模板使用说明&amp;基础参数'!$E$5*'模板使用说明&amp;基础参数'!$E$10)),IF(K4827="中",IF(L4827="删除",J4827*'模板使用说明&amp;基础参数'!$E$6*'模板使用说明&amp;基础参数'!$E$12,IF(L4827="修改",J4827*'模板使用说明&amp;基础参数'!$E$6*'模板使用说明&amp;基础参数'!$E$11,J4827*'模板使用说明&amp;基础参数'!$E$6*'模板使用说明&amp;基础参数'!$E$10)),IF(L4827="删除",J4827*'模板使用说明&amp;基础参数'!$E$7*'模板使用说明&amp;基础参数'!$E$12,IF(L4827="修改",J4827*'模板使用说明&amp;基础参数'!$E$7*'模板使用说明&amp;基础参数'!$E$11,J4827*'模板使用说明&amp;基础参数'!$E$7*'模板使用说明&amp;基础参数'!$E$10)))))</f>
        <v/>
      </c>
      <c r="N4827" s="83"/>
    </row>
    <row r="4828" ht="14.4" customHeight="1" spans="1:14">
      <c r="A4828" s="68">
        <f t="shared" si="76"/>
        <v>4823</v>
      </c>
      <c r="B4828" s="69"/>
      <c r="C4828" s="69"/>
      <c r="D4828" s="69"/>
      <c r="E4828" s="69"/>
      <c r="F4828" s="69"/>
      <c r="G4828" s="69"/>
      <c r="H4828" s="70"/>
      <c r="I4828" s="68"/>
      <c r="J4828" s="8" t="str">
        <f>IF(I4828="ILF",IF($C$1="预估功能点",'模板使用说明&amp;基础参数'!$E$15,'模板使用说明&amp;基础参数'!$E$22),IF(I4828="EIF",IF($C$1="预估功能点",'模板使用说明&amp;基础参数'!$E$16,'模板使用说明&amp;基础参数'!$E$23),IF(I4828="EI",IF($C$1="预估功能点",'模板使用说明&amp;基础参数'!$E$17,'模板使用说明&amp;基础参数'!$E$24),IF(I4828="EO",IF($C$1="预估功能点",'模板使用说明&amp;基础参数'!$E$18,'模板使用说明&amp;基础参数'!$E$25),IF(I4828="EQ",IF($C$1="预估功能点",'模板使用说明&amp;基础参数'!$E$19,'模板使用说明&amp;基础参数'!$E$26),"")))))</f>
        <v/>
      </c>
      <c r="K4828" s="81"/>
      <c r="L4828" s="81"/>
      <c r="M4828" s="82" t="str">
        <f>IF(J4828="","",IF(K4828="高",IF(L4828="删除",J4828*'模板使用说明&amp;基础参数'!$E$5*'模板使用说明&amp;基础参数'!$E$12,IF(L4828="修改",J4828*'模板使用说明&amp;基础参数'!$E$5*'模板使用说明&amp;基础参数'!$E$11,J4828*'模板使用说明&amp;基础参数'!$E$5*'模板使用说明&amp;基础参数'!$E$10)),IF(K4828="中",IF(L4828="删除",J4828*'模板使用说明&amp;基础参数'!$E$6*'模板使用说明&amp;基础参数'!$E$12,IF(L4828="修改",J4828*'模板使用说明&amp;基础参数'!$E$6*'模板使用说明&amp;基础参数'!$E$11,J4828*'模板使用说明&amp;基础参数'!$E$6*'模板使用说明&amp;基础参数'!$E$10)),IF(L4828="删除",J4828*'模板使用说明&amp;基础参数'!$E$7*'模板使用说明&amp;基础参数'!$E$12,IF(L4828="修改",J4828*'模板使用说明&amp;基础参数'!$E$7*'模板使用说明&amp;基础参数'!$E$11,J4828*'模板使用说明&amp;基础参数'!$E$7*'模板使用说明&amp;基础参数'!$E$10)))))</f>
        <v/>
      </c>
      <c r="N4828" s="83"/>
    </row>
    <row r="4829" ht="14.4" customHeight="1" spans="1:14">
      <c r="A4829" s="68">
        <f t="shared" si="76"/>
        <v>4824</v>
      </c>
      <c r="B4829" s="69"/>
      <c r="C4829" s="69"/>
      <c r="D4829" s="69"/>
      <c r="E4829" s="69"/>
      <c r="F4829" s="69"/>
      <c r="G4829" s="69"/>
      <c r="H4829" s="70"/>
      <c r="I4829" s="68"/>
      <c r="J4829" s="8" t="str">
        <f>IF(I4829="ILF",IF($C$1="预估功能点",'模板使用说明&amp;基础参数'!$E$15,'模板使用说明&amp;基础参数'!$E$22),IF(I4829="EIF",IF($C$1="预估功能点",'模板使用说明&amp;基础参数'!$E$16,'模板使用说明&amp;基础参数'!$E$23),IF(I4829="EI",IF($C$1="预估功能点",'模板使用说明&amp;基础参数'!$E$17,'模板使用说明&amp;基础参数'!$E$24),IF(I4829="EO",IF($C$1="预估功能点",'模板使用说明&amp;基础参数'!$E$18,'模板使用说明&amp;基础参数'!$E$25),IF(I4829="EQ",IF($C$1="预估功能点",'模板使用说明&amp;基础参数'!$E$19,'模板使用说明&amp;基础参数'!$E$26),"")))))</f>
        <v/>
      </c>
      <c r="K4829" s="81"/>
      <c r="L4829" s="81"/>
      <c r="M4829" s="82" t="str">
        <f>IF(J4829="","",IF(K4829="高",IF(L4829="删除",J4829*'模板使用说明&amp;基础参数'!$E$5*'模板使用说明&amp;基础参数'!$E$12,IF(L4829="修改",J4829*'模板使用说明&amp;基础参数'!$E$5*'模板使用说明&amp;基础参数'!$E$11,J4829*'模板使用说明&amp;基础参数'!$E$5*'模板使用说明&amp;基础参数'!$E$10)),IF(K4829="中",IF(L4829="删除",J4829*'模板使用说明&amp;基础参数'!$E$6*'模板使用说明&amp;基础参数'!$E$12,IF(L4829="修改",J4829*'模板使用说明&amp;基础参数'!$E$6*'模板使用说明&amp;基础参数'!$E$11,J4829*'模板使用说明&amp;基础参数'!$E$6*'模板使用说明&amp;基础参数'!$E$10)),IF(L4829="删除",J4829*'模板使用说明&amp;基础参数'!$E$7*'模板使用说明&amp;基础参数'!$E$12,IF(L4829="修改",J4829*'模板使用说明&amp;基础参数'!$E$7*'模板使用说明&amp;基础参数'!$E$11,J4829*'模板使用说明&amp;基础参数'!$E$7*'模板使用说明&amp;基础参数'!$E$10)))))</f>
        <v/>
      </c>
      <c r="N4829" s="83"/>
    </row>
    <row r="4830" ht="14.4" customHeight="1" spans="1:14">
      <c r="A4830" s="68">
        <f t="shared" si="76"/>
        <v>4825</v>
      </c>
      <c r="B4830" s="69"/>
      <c r="C4830" s="69"/>
      <c r="D4830" s="69"/>
      <c r="E4830" s="69"/>
      <c r="F4830" s="69"/>
      <c r="G4830" s="69"/>
      <c r="H4830" s="70"/>
      <c r="I4830" s="68"/>
      <c r="J4830" s="8" t="str">
        <f>IF(I4830="ILF",IF($C$1="预估功能点",'模板使用说明&amp;基础参数'!$E$15,'模板使用说明&amp;基础参数'!$E$22),IF(I4830="EIF",IF($C$1="预估功能点",'模板使用说明&amp;基础参数'!$E$16,'模板使用说明&amp;基础参数'!$E$23),IF(I4830="EI",IF($C$1="预估功能点",'模板使用说明&amp;基础参数'!$E$17,'模板使用说明&amp;基础参数'!$E$24),IF(I4830="EO",IF($C$1="预估功能点",'模板使用说明&amp;基础参数'!$E$18,'模板使用说明&amp;基础参数'!$E$25),IF(I4830="EQ",IF($C$1="预估功能点",'模板使用说明&amp;基础参数'!$E$19,'模板使用说明&amp;基础参数'!$E$26),"")))))</f>
        <v/>
      </c>
      <c r="K4830" s="81"/>
      <c r="L4830" s="81"/>
      <c r="M4830" s="82" t="str">
        <f>IF(J4830="","",IF(K4830="高",IF(L4830="删除",J4830*'模板使用说明&amp;基础参数'!$E$5*'模板使用说明&amp;基础参数'!$E$12,IF(L4830="修改",J4830*'模板使用说明&amp;基础参数'!$E$5*'模板使用说明&amp;基础参数'!$E$11,J4830*'模板使用说明&amp;基础参数'!$E$5*'模板使用说明&amp;基础参数'!$E$10)),IF(K4830="中",IF(L4830="删除",J4830*'模板使用说明&amp;基础参数'!$E$6*'模板使用说明&amp;基础参数'!$E$12,IF(L4830="修改",J4830*'模板使用说明&amp;基础参数'!$E$6*'模板使用说明&amp;基础参数'!$E$11,J4830*'模板使用说明&amp;基础参数'!$E$6*'模板使用说明&amp;基础参数'!$E$10)),IF(L4830="删除",J4830*'模板使用说明&amp;基础参数'!$E$7*'模板使用说明&amp;基础参数'!$E$12,IF(L4830="修改",J4830*'模板使用说明&amp;基础参数'!$E$7*'模板使用说明&amp;基础参数'!$E$11,J4830*'模板使用说明&amp;基础参数'!$E$7*'模板使用说明&amp;基础参数'!$E$10)))))</f>
        <v/>
      </c>
      <c r="N4830" s="83"/>
    </row>
    <row r="4831" ht="14.4" customHeight="1" spans="1:14">
      <c r="A4831" s="68">
        <f t="shared" si="76"/>
        <v>4826</v>
      </c>
      <c r="B4831" s="69"/>
      <c r="C4831" s="69"/>
      <c r="D4831" s="69"/>
      <c r="E4831" s="69"/>
      <c r="F4831" s="69"/>
      <c r="G4831" s="69"/>
      <c r="H4831" s="70"/>
      <c r="I4831" s="68"/>
      <c r="J4831" s="8" t="str">
        <f>IF(I4831="ILF",IF($C$1="预估功能点",'模板使用说明&amp;基础参数'!$E$15,'模板使用说明&amp;基础参数'!$E$22),IF(I4831="EIF",IF($C$1="预估功能点",'模板使用说明&amp;基础参数'!$E$16,'模板使用说明&amp;基础参数'!$E$23),IF(I4831="EI",IF($C$1="预估功能点",'模板使用说明&amp;基础参数'!$E$17,'模板使用说明&amp;基础参数'!$E$24),IF(I4831="EO",IF($C$1="预估功能点",'模板使用说明&amp;基础参数'!$E$18,'模板使用说明&amp;基础参数'!$E$25),IF(I4831="EQ",IF($C$1="预估功能点",'模板使用说明&amp;基础参数'!$E$19,'模板使用说明&amp;基础参数'!$E$26),"")))))</f>
        <v/>
      </c>
      <c r="K4831" s="81"/>
      <c r="L4831" s="81"/>
      <c r="M4831" s="82" t="str">
        <f>IF(J4831="","",IF(K4831="高",IF(L4831="删除",J4831*'模板使用说明&amp;基础参数'!$E$5*'模板使用说明&amp;基础参数'!$E$12,IF(L4831="修改",J4831*'模板使用说明&amp;基础参数'!$E$5*'模板使用说明&amp;基础参数'!$E$11,J4831*'模板使用说明&amp;基础参数'!$E$5*'模板使用说明&amp;基础参数'!$E$10)),IF(K4831="中",IF(L4831="删除",J4831*'模板使用说明&amp;基础参数'!$E$6*'模板使用说明&amp;基础参数'!$E$12,IF(L4831="修改",J4831*'模板使用说明&amp;基础参数'!$E$6*'模板使用说明&amp;基础参数'!$E$11,J4831*'模板使用说明&amp;基础参数'!$E$6*'模板使用说明&amp;基础参数'!$E$10)),IF(L4831="删除",J4831*'模板使用说明&amp;基础参数'!$E$7*'模板使用说明&amp;基础参数'!$E$12,IF(L4831="修改",J4831*'模板使用说明&amp;基础参数'!$E$7*'模板使用说明&amp;基础参数'!$E$11,J4831*'模板使用说明&amp;基础参数'!$E$7*'模板使用说明&amp;基础参数'!$E$10)))))</f>
        <v/>
      </c>
      <c r="N4831" s="83"/>
    </row>
    <row r="4832" ht="14.4" customHeight="1" spans="1:14">
      <c r="A4832" s="68">
        <f t="shared" si="76"/>
        <v>4827</v>
      </c>
      <c r="B4832" s="69"/>
      <c r="C4832" s="69"/>
      <c r="D4832" s="69"/>
      <c r="E4832" s="69"/>
      <c r="F4832" s="69"/>
      <c r="G4832" s="69"/>
      <c r="H4832" s="70"/>
      <c r="I4832" s="68"/>
      <c r="J4832" s="8" t="str">
        <f>IF(I4832="ILF",IF($C$1="预估功能点",'模板使用说明&amp;基础参数'!$E$15,'模板使用说明&amp;基础参数'!$E$22),IF(I4832="EIF",IF($C$1="预估功能点",'模板使用说明&amp;基础参数'!$E$16,'模板使用说明&amp;基础参数'!$E$23),IF(I4832="EI",IF($C$1="预估功能点",'模板使用说明&amp;基础参数'!$E$17,'模板使用说明&amp;基础参数'!$E$24),IF(I4832="EO",IF($C$1="预估功能点",'模板使用说明&amp;基础参数'!$E$18,'模板使用说明&amp;基础参数'!$E$25),IF(I4832="EQ",IF($C$1="预估功能点",'模板使用说明&amp;基础参数'!$E$19,'模板使用说明&amp;基础参数'!$E$26),"")))))</f>
        <v/>
      </c>
      <c r="K4832" s="81"/>
      <c r="L4832" s="81"/>
      <c r="M4832" s="82" t="str">
        <f>IF(J4832="","",IF(K4832="高",IF(L4832="删除",J4832*'模板使用说明&amp;基础参数'!$E$5*'模板使用说明&amp;基础参数'!$E$12,IF(L4832="修改",J4832*'模板使用说明&amp;基础参数'!$E$5*'模板使用说明&amp;基础参数'!$E$11,J4832*'模板使用说明&amp;基础参数'!$E$5*'模板使用说明&amp;基础参数'!$E$10)),IF(K4832="中",IF(L4832="删除",J4832*'模板使用说明&amp;基础参数'!$E$6*'模板使用说明&amp;基础参数'!$E$12,IF(L4832="修改",J4832*'模板使用说明&amp;基础参数'!$E$6*'模板使用说明&amp;基础参数'!$E$11,J4832*'模板使用说明&amp;基础参数'!$E$6*'模板使用说明&amp;基础参数'!$E$10)),IF(L4832="删除",J4832*'模板使用说明&amp;基础参数'!$E$7*'模板使用说明&amp;基础参数'!$E$12,IF(L4832="修改",J4832*'模板使用说明&amp;基础参数'!$E$7*'模板使用说明&amp;基础参数'!$E$11,J4832*'模板使用说明&amp;基础参数'!$E$7*'模板使用说明&amp;基础参数'!$E$10)))))</f>
        <v/>
      </c>
      <c r="N4832" s="83"/>
    </row>
    <row r="4833" ht="14.4" customHeight="1" spans="1:14">
      <c r="A4833" s="68">
        <f t="shared" si="76"/>
        <v>4828</v>
      </c>
      <c r="B4833" s="69"/>
      <c r="C4833" s="69"/>
      <c r="D4833" s="69"/>
      <c r="E4833" s="69"/>
      <c r="F4833" s="69"/>
      <c r="G4833" s="69"/>
      <c r="H4833" s="70"/>
      <c r="I4833" s="68"/>
      <c r="J4833" s="8" t="str">
        <f>IF(I4833="ILF",IF($C$1="预估功能点",'模板使用说明&amp;基础参数'!$E$15,'模板使用说明&amp;基础参数'!$E$22),IF(I4833="EIF",IF($C$1="预估功能点",'模板使用说明&amp;基础参数'!$E$16,'模板使用说明&amp;基础参数'!$E$23),IF(I4833="EI",IF($C$1="预估功能点",'模板使用说明&amp;基础参数'!$E$17,'模板使用说明&amp;基础参数'!$E$24),IF(I4833="EO",IF($C$1="预估功能点",'模板使用说明&amp;基础参数'!$E$18,'模板使用说明&amp;基础参数'!$E$25),IF(I4833="EQ",IF($C$1="预估功能点",'模板使用说明&amp;基础参数'!$E$19,'模板使用说明&amp;基础参数'!$E$26),"")))))</f>
        <v/>
      </c>
      <c r="K4833" s="81"/>
      <c r="L4833" s="81"/>
      <c r="M4833" s="82" t="str">
        <f>IF(J4833="","",IF(K4833="高",IF(L4833="删除",J4833*'模板使用说明&amp;基础参数'!$E$5*'模板使用说明&amp;基础参数'!$E$12,IF(L4833="修改",J4833*'模板使用说明&amp;基础参数'!$E$5*'模板使用说明&amp;基础参数'!$E$11,J4833*'模板使用说明&amp;基础参数'!$E$5*'模板使用说明&amp;基础参数'!$E$10)),IF(K4833="中",IF(L4833="删除",J4833*'模板使用说明&amp;基础参数'!$E$6*'模板使用说明&amp;基础参数'!$E$12,IF(L4833="修改",J4833*'模板使用说明&amp;基础参数'!$E$6*'模板使用说明&amp;基础参数'!$E$11,J4833*'模板使用说明&amp;基础参数'!$E$6*'模板使用说明&amp;基础参数'!$E$10)),IF(L4833="删除",J4833*'模板使用说明&amp;基础参数'!$E$7*'模板使用说明&amp;基础参数'!$E$12,IF(L4833="修改",J4833*'模板使用说明&amp;基础参数'!$E$7*'模板使用说明&amp;基础参数'!$E$11,J4833*'模板使用说明&amp;基础参数'!$E$7*'模板使用说明&amp;基础参数'!$E$10)))))</f>
        <v/>
      </c>
      <c r="N4833" s="83"/>
    </row>
    <row r="4834" ht="14.4" customHeight="1" spans="1:14">
      <c r="A4834" s="68">
        <f t="shared" si="76"/>
        <v>4829</v>
      </c>
      <c r="B4834" s="69"/>
      <c r="C4834" s="69"/>
      <c r="D4834" s="69"/>
      <c r="E4834" s="69"/>
      <c r="F4834" s="69"/>
      <c r="G4834" s="69"/>
      <c r="H4834" s="70"/>
      <c r="I4834" s="68"/>
      <c r="J4834" s="8" t="str">
        <f>IF(I4834="ILF",IF($C$1="预估功能点",'模板使用说明&amp;基础参数'!$E$15,'模板使用说明&amp;基础参数'!$E$22),IF(I4834="EIF",IF($C$1="预估功能点",'模板使用说明&amp;基础参数'!$E$16,'模板使用说明&amp;基础参数'!$E$23),IF(I4834="EI",IF($C$1="预估功能点",'模板使用说明&amp;基础参数'!$E$17,'模板使用说明&amp;基础参数'!$E$24),IF(I4834="EO",IF($C$1="预估功能点",'模板使用说明&amp;基础参数'!$E$18,'模板使用说明&amp;基础参数'!$E$25),IF(I4834="EQ",IF($C$1="预估功能点",'模板使用说明&amp;基础参数'!$E$19,'模板使用说明&amp;基础参数'!$E$26),"")))))</f>
        <v/>
      </c>
      <c r="K4834" s="81"/>
      <c r="L4834" s="81"/>
      <c r="M4834" s="82" t="str">
        <f>IF(J4834="","",IF(K4834="高",IF(L4834="删除",J4834*'模板使用说明&amp;基础参数'!$E$5*'模板使用说明&amp;基础参数'!$E$12,IF(L4834="修改",J4834*'模板使用说明&amp;基础参数'!$E$5*'模板使用说明&amp;基础参数'!$E$11,J4834*'模板使用说明&amp;基础参数'!$E$5*'模板使用说明&amp;基础参数'!$E$10)),IF(K4834="中",IF(L4834="删除",J4834*'模板使用说明&amp;基础参数'!$E$6*'模板使用说明&amp;基础参数'!$E$12,IF(L4834="修改",J4834*'模板使用说明&amp;基础参数'!$E$6*'模板使用说明&amp;基础参数'!$E$11,J4834*'模板使用说明&amp;基础参数'!$E$6*'模板使用说明&amp;基础参数'!$E$10)),IF(L4834="删除",J4834*'模板使用说明&amp;基础参数'!$E$7*'模板使用说明&amp;基础参数'!$E$12,IF(L4834="修改",J4834*'模板使用说明&amp;基础参数'!$E$7*'模板使用说明&amp;基础参数'!$E$11,J4834*'模板使用说明&amp;基础参数'!$E$7*'模板使用说明&amp;基础参数'!$E$10)))))</f>
        <v/>
      </c>
      <c r="N4834" s="83"/>
    </row>
    <row r="4835" ht="14.4" customHeight="1" spans="1:14">
      <c r="A4835" s="68">
        <f t="shared" si="76"/>
        <v>4830</v>
      </c>
      <c r="B4835" s="69"/>
      <c r="C4835" s="69"/>
      <c r="D4835" s="69"/>
      <c r="E4835" s="69"/>
      <c r="F4835" s="69"/>
      <c r="G4835" s="69"/>
      <c r="H4835" s="70"/>
      <c r="I4835" s="68"/>
      <c r="J4835" s="8" t="str">
        <f>IF(I4835="ILF",IF($C$1="预估功能点",'模板使用说明&amp;基础参数'!$E$15,'模板使用说明&amp;基础参数'!$E$22),IF(I4835="EIF",IF($C$1="预估功能点",'模板使用说明&amp;基础参数'!$E$16,'模板使用说明&amp;基础参数'!$E$23),IF(I4835="EI",IF($C$1="预估功能点",'模板使用说明&amp;基础参数'!$E$17,'模板使用说明&amp;基础参数'!$E$24),IF(I4835="EO",IF($C$1="预估功能点",'模板使用说明&amp;基础参数'!$E$18,'模板使用说明&amp;基础参数'!$E$25),IF(I4835="EQ",IF($C$1="预估功能点",'模板使用说明&amp;基础参数'!$E$19,'模板使用说明&amp;基础参数'!$E$26),"")))))</f>
        <v/>
      </c>
      <c r="K4835" s="81"/>
      <c r="L4835" s="81"/>
      <c r="M4835" s="82" t="str">
        <f>IF(J4835="","",IF(K4835="高",IF(L4835="删除",J4835*'模板使用说明&amp;基础参数'!$E$5*'模板使用说明&amp;基础参数'!$E$12,IF(L4835="修改",J4835*'模板使用说明&amp;基础参数'!$E$5*'模板使用说明&amp;基础参数'!$E$11,J4835*'模板使用说明&amp;基础参数'!$E$5*'模板使用说明&amp;基础参数'!$E$10)),IF(K4835="中",IF(L4835="删除",J4835*'模板使用说明&amp;基础参数'!$E$6*'模板使用说明&amp;基础参数'!$E$12,IF(L4835="修改",J4835*'模板使用说明&amp;基础参数'!$E$6*'模板使用说明&amp;基础参数'!$E$11,J4835*'模板使用说明&amp;基础参数'!$E$6*'模板使用说明&amp;基础参数'!$E$10)),IF(L4835="删除",J4835*'模板使用说明&amp;基础参数'!$E$7*'模板使用说明&amp;基础参数'!$E$12,IF(L4835="修改",J4835*'模板使用说明&amp;基础参数'!$E$7*'模板使用说明&amp;基础参数'!$E$11,J4835*'模板使用说明&amp;基础参数'!$E$7*'模板使用说明&amp;基础参数'!$E$10)))))</f>
        <v/>
      </c>
      <c r="N4835" s="83"/>
    </row>
    <row r="4836" ht="14.4" customHeight="1" spans="1:14">
      <c r="A4836" s="68">
        <f t="shared" si="76"/>
        <v>4831</v>
      </c>
      <c r="B4836" s="69"/>
      <c r="C4836" s="69"/>
      <c r="D4836" s="69"/>
      <c r="E4836" s="69"/>
      <c r="F4836" s="69"/>
      <c r="G4836" s="69"/>
      <c r="H4836" s="70"/>
      <c r="I4836" s="68"/>
      <c r="J4836" s="8" t="str">
        <f>IF(I4836="ILF",IF($C$1="预估功能点",'模板使用说明&amp;基础参数'!$E$15,'模板使用说明&amp;基础参数'!$E$22),IF(I4836="EIF",IF($C$1="预估功能点",'模板使用说明&amp;基础参数'!$E$16,'模板使用说明&amp;基础参数'!$E$23),IF(I4836="EI",IF($C$1="预估功能点",'模板使用说明&amp;基础参数'!$E$17,'模板使用说明&amp;基础参数'!$E$24),IF(I4836="EO",IF($C$1="预估功能点",'模板使用说明&amp;基础参数'!$E$18,'模板使用说明&amp;基础参数'!$E$25),IF(I4836="EQ",IF($C$1="预估功能点",'模板使用说明&amp;基础参数'!$E$19,'模板使用说明&amp;基础参数'!$E$26),"")))))</f>
        <v/>
      </c>
      <c r="K4836" s="81"/>
      <c r="L4836" s="81"/>
      <c r="M4836" s="82" t="str">
        <f>IF(J4836="","",IF(K4836="高",IF(L4836="删除",J4836*'模板使用说明&amp;基础参数'!$E$5*'模板使用说明&amp;基础参数'!$E$12,IF(L4836="修改",J4836*'模板使用说明&amp;基础参数'!$E$5*'模板使用说明&amp;基础参数'!$E$11,J4836*'模板使用说明&amp;基础参数'!$E$5*'模板使用说明&amp;基础参数'!$E$10)),IF(K4836="中",IF(L4836="删除",J4836*'模板使用说明&amp;基础参数'!$E$6*'模板使用说明&amp;基础参数'!$E$12,IF(L4836="修改",J4836*'模板使用说明&amp;基础参数'!$E$6*'模板使用说明&amp;基础参数'!$E$11,J4836*'模板使用说明&amp;基础参数'!$E$6*'模板使用说明&amp;基础参数'!$E$10)),IF(L4836="删除",J4836*'模板使用说明&amp;基础参数'!$E$7*'模板使用说明&amp;基础参数'!$E$12,IF(L4836="修改",J4836*'模板使用说明&amp;基础参数'!$E$7*'模板使用说明&amp;基础参数'!$E$11,J4836*'模板使用说明&amp;基础参数'!$E$7*'模板使用说明&amp;基础参数'!$E$10)))))</f>
        <v/>
      </c>
      <c r="N4836" s="83"/>
    </row>
    <row r="4837" ht="14.4" customHeight="1" spans="1:14">
      <c r="A4837" s="68">
        <f t="shared" si="76"/>
        <v>4832</v>
      </c>
      <c r="B4837" s="69"/>
      <c r="C4837" s="69"/>
      <c r="D4837" s="69"/>
      <c r="E4837" s="69"/>
      <c r="F4837" s="69"/>
      <c r="G4837" s="69"/>
      <c r="H4837" s="70"/>
      <c r="I4837" s="68"/>
      <c r="J4837" s="8" t="str">
        <f>IF(I4837="ILF",IF($C$1="预估功能点",'模板使用说明&amp;基础参数'!$E$15,'模板使用说明&amp;基础参数'!$E$22),IF(I4837="EIF",IF($C$1="预估功能点",'模板使用说明&amp;基础参数'!$E$16,'模板使用说明&amp;基础参数'!$E$23),IF(I4837="EI",IF($C$1="预估功能点",'模板使用说明&amp;基础参数'!$E$17,'模板使用说明&amp;基础参数'!$E$24),IF(I4837="EO",IF($C$1="预估功能点",'模板使用说明&amp;基础参数'!$E$18,'模板使用说明&amp;基础参数'!$E$25),IF(I4837="EQ",IF($C$1="预估功能点",'模板使用说明&amp;基础参数'!$E$19,'模板使用说明&amp;基础参数'!$E$26),"")))))</f>
        <v/>
      </c>
      <c r="K4837" s="81"/>
      <c r="L4837" s="81"/>
      <c r="M4837" s="82" t="str">
        <f>IF(J4837="","",IF(K4837="高",IF(L4837="删除",J4837*'模板使用说明&amp;基础参数'!$E$5*'模板使用说明&amp;基础参数'!$E$12,IF(L4837="修改",J4837*'模板使用说明&amp;基础参数'!$E$5*'模板使用说明&amp;基础参数'!$E$11,J4837*'模板使用说明&amp;基础参数'!$E$5*'模板使用说明&amp;基础参数'!$E$10)),IF(K4837="中",IF(L4837="删除",J4837*'模板使用说明&amp;基础参数'!$E$6*'模板使用说明&amp;基础参数'!$E$12,IF(L4837="修改",J4837*'模板使用说明&amp;基础参数'!$E$6*'模板使用说明&amp;基础参数'!$E$11,J4837*'模板使用说明&amp;基础参数'!$E$6*'模板使用说明&amp;基础参数'!$E$10)),IF(L4837="删除",J4837*'模板使用说明&amp;基础参数'!$E$7*'模板使用说明&amp;基础参数'!$E$12,IF(L4837="修改",J4837*'模板使用说明&amp;基础参数'!$E$7*'模板使用说明&amp;基础参数'!$E$11,J4837*'模板使用说明&amp;基础参数'!$E$7*'模板使用说明&amp;基础参数'!$E$10)))))</f>
        <v/>
      </c>
      <c r="N4837" s="83"/>
    </row>
    <row r="4838" ht="14.4" customHeight="1" spans="1:14">
      <c r="A4838" s="68">
        <f t="shared" si="76"/>
        <v>4833</v>
      </c>
      <c r="B4838" s="69"/>
      <c r="C4838" s="69"/>
      <c r="D4838" s="69"/>
      <c r="E4838" s="69"/>
      <c r="F4838" s="69"/>
      <c r="G4838" s="69"/>
      <c r="H4838" s="70"/>
      <c r="I4838" s="68"/>
      <c r="J4838" s="8" t="str">
        <f>IF(I4838="ILF",IF($C$1="预估功能点",'模板使用说明&amp;基础参数'!$E$15,'模板使用说明&amp;基础参数'!$E$22),IF(I4838="EIF",IF($C$1="预估功能点",'模板使用说明&amp;基础参数'!$E$16,'模板使用说明&amp;基础参数'!$E$23),IF(I4838="EI",IF($C$1="预估功能点",'模板使用说明&amp;基础参数'!$E$17,'模板使用说明&amp;基础参数'!$E$24),IF(I4838="EO",IF($C$1="预估功能点",'模板使用说明&amp;基础参数'!$E$18,'模板使用说明&amp;基础参数'!$E$25),IF(I4838="EQ",IF($C$1="预估功能点",'模板使用说明&amp;基础参数'!$E$19,'模板使用说明&amp;基础参数'!$E$26),"")))))</f>
        <v/>
      </c>
      <c r="K4838" s="81"/>
      <c r="L4838" s="81"/>
      <c r="M4838" s="82" t="str">
        <f>IF(J4838="","",IF(K4838="高",IF(L4838="删除",J4838*'模板使用说明&amp;基础参数'!$E$5*'模板使用说明&amp;基础参数'!$E$12,IF(L4838="修改",J4838*'模板使用说明&amp;基础参数'!$E$5*'模板使用说明&amp;基础参数'!$E$11,J4838*'模板使用说明&amp;基础参数'!$E$5*'模板使用说明&amp;基础参数'!$E$10)),IF(K4838="中",IF(L4838="删除",J4838*'模板使用说明&amp;基础参数'!$E$6*'模板使用说明&amp;基础参数'!$E$12,IF(L4838="修改",J4838*'模板使用说明&amp;基础参数'!$E$6*'模板使用说明&amp;基础参数'!$E$11,J4838*'模板使用说明&amp;基础参数'!$E$6*'模板使用说明&amp;基础参数'!$E$10)),IF(L4838="删除",J4838*'模板使用说明&amp;基础参数'!$E$7*'模板使用说明&amp;基础参数'!$E$12,IF(L4838="修改",J4838*'模板使用说明&amp;基础参数'!$E$7*'模板使用说明&amp;基础参数'!$E$11,J4838*'模板使用说明&amp;基础参数'!$E$7*'模板使用说明&amp;基础参数'!$E$10)))))</f>
        <v/>
      </c>
      <c r="N4838" s="83"/>
    </row>
    <row r="4839" ht="14.4" customHeight="1" spans="1:14">
      <c r="A4839" s="68">
        <f t="shared" si="76"/>
        <v>4834</v>
      </c>
      <c r="B4839" s="69"/>
      <c r="C4839" s="69"/>
      <c r="D4839" s="69"/>
      <c r="E4839" s="69"/>
      <c r="F4839" s="69"/>
      <c r="G4839" s="69"/>
      <c r="H4839" s="70"/>
      <c r="I4839" s="68"/>
      <c r="J4839" s="8" t="str">
        <f>IF(I4839="ILF",IF($C$1="预估功能点",'模板使用说明&amp;基础参数'!$E$15,'模板使用说明&amp;基础参数'!$E$22),IF(I4839="EIF",IF($C$1="预估功能点",'模板使用说明&amp;基础参数'!$E$16,'模板使用说明&amp;基础参数'!$E$23),IF(I4839="EI",IF($C$1="预估功能点",'模板使用说明&amp;基础参数'!$E$17,'模板使用说明&amp;基础参数'!$E$24),IF(I4839="EO",IF($C$1="预估功能点",'模板使用说明&amp;基础参数'!$E$18,'模板使用说明&amp;基础参数'!$E$25),IF(I4839="EQ",IF($C$1="预估功能点",'模板使用说明&amp;基础参数'!$E$19,'模板使用说明&amp;基础参数'!$E$26),"")))))</f>
        <v/>
      </c>
      <c r="K4839" s="81"/>
      <c r="L4839" s="81"/>
      <c r="M4839" s="82" t="str">
        <f>IF(J4839="","",IF(K4839="高",IF(L4839="删除",J4839*'模板使用说明&amp;基础参数'!$E$5*'模板使用说明&amp;基础参数'!$E$12,IF(L4839="修改",J4839*'模板使用说明&amp;基础参数'!$E$5*'模板使用说明&amp;基础参数'!$E$11,J4839*'模板使用说明&amp;基础参数'!$E$5*'模板使用说明&amp;基础参数'!$E$10)),IF(K4839="中",IF(L4839="删除",J4839*'模板使用说明&amp;基础参数'!$E$6*'模板使用说明&amp;基础参数'!$E$12,IF(L4839="修改",J4839*'模板使用说明&amp;基础参数'!$E$6*'模板使用说明&amp;基础参数'!$E$11,J4839*'模板使用说明&amp;基础参数'!$E$6*'模板使用说明&amp;基础参数'!$E$10)),IF(L4839="删除",J4839*'模板使用说明&amp;基础参数'!$E$7*'模板使用说明&amp;基础参数'!$E$12,IF(L4839="修改",J4839*'模板使用说明&amp;基础参数'!$E$7*'模板使用说明&amp;基础参数'!$E$11,J4839*'模板使用说明&amp;基础参数'!$E$7*'模板使用说明&amp;基础参数'!$E$10)))))</f>
        <v/>
      </c>
      <c r="N4839" s="83"/>
    </row>
    <row r="4840" ht="14.4" customHeight="1" spans="1:14">
      <c r="A4840" s="68">
        <f t="shared" si="76"/>
        <v>4835</v>
      </c>
      <c r="B4840" s="69"/>
      <c r="C4840" s="69"/>
      <c r="D4840" s="69"/>
      <c r="E4840" s="69"/>
      <c r="F4840" s="69"/>
      <c r="G4840" s="69"/>
      <c r="H4840" s="70"/>
      <c r="I4840" s="68"/>
      <c r="J4840" s="8" t="str">
        <f>IF(I4840="ILF",IF($C$1="预估功能点",'模板使用说明&amp;基础参数'!$E$15,'模板使用说明&amp;基础参数'!$E$22),IF(I4840="EIF",IF($C$1="预估功能点",'模板使用说明&amp;基础参数'!$E$16,'模板使用说明&amp;基础参数'!$E$23),IF(I4840="EI",IF($C$1="预估功能点",'模板使用说明&amp;基础参数'!$E$17,'模板使用说明&amp;基础参数'!$E$24),IF(I4840="EO",IF($C$1="预估功能点",'模板使用说明&amp;基础参数'!$E$18,'模板使用说明&amp;基础参数'!$E$25),IF(I4840="EQ",IF($C$1="预估功能点",'模板使用说明&amp;基础参数'!$E$19,'模板使用说明&amp;基础参数'!$E$26),"")))))</f>
        <v/>
      </c>
      <c r="K4840" s="81"/>
      <c r="L4840" s="81"/>
      <c r="M4840" s="82" t="str">
        <f>IF(J4840="","",IF(K4840="高",IF(L4840="删除",J4840*'模板使用说明&amp;基础参数'!$E$5*'模板使用说明&amp;基础参数'!$E$12,IF(L4840="修改",J4840*'模板使用说明&amp;基础参数'!$E$5*'模板使用说明&amp;基础参数'!$E$11,J4840*'模板使用说明&amp;基础参数'!$E$5*'模板使用说明&amp;基础参数'!$E$10)),IF(K4840="中",IF(L4840="删除",J4840*'模板使用说明&amp;基础参数'!$E$6*'模板使用说明&amp;基础参数'!$E$12,IF(L4840="修改",J4840*'模板使用说明&amp;基础参数'!$E$6*'模板使用说明&amp;基础参数'!$E$11,J4840*'模板使用说明&amp;基础参数'!$E$6*'模板使用说明&amp;基础参数'!$E$10)),IF(L4840="删除",J4840*'模板使用说明&amp;基础参数'!$E$7*'模板使用说明&amp;基础参数'!$E$12,IF(L4840="修改",J4840*'模板使用说明&amp;基础参数'!$E$7*'模板使用说明&amp;基础参数'!$E$11,J4840*'模板使用说明&amp;基础参数'!$E$7*'模板使用说明&amp;基础参数'!$E$10)))))</f>
        <v/>
      </c>
      <c r="N4840" s="83"/>
    </row>
    <row r="4841" ht="14.4" customHeight="1" spans="1:14">
      <c r="A4841" s="68">
        <f t="shared" si="76"/>
        <v>4836</v>
      </c>
      <c r="B4841" s="69"/>
      <c r="C4841" s="69"/>
      <c r="D4841" s="69"/>
      <c r="E4841" s="69"/>
      <c r="F4841" s="69"/>
      <c r="G4841" s="69"/>
      <c r="H4841" s="70"/>
      <c r="I4841" s="68"/>
      <c r="J4841" s="8" t="str">
        <f>IF(I4841="ILF",IF($C$1="预估功能点",'模板使用说明&amp;基础参数'!$E$15,'模板使用说明&amp;基础参数'!$E$22),IF(I4841="EIF",IF($C$1="预估功能点",'模板使用说明&amp;基础参数'!$E$16,'模板使用说明&amp;基础参数'!$E$23),IF(I4841="EI",IF($C$1="预估功能点",'模板使用说明&amp;基础参数'!$E$17,'模板使用说明&amp;基础参数'!$E$24),IF(I4841="EO",IF($C$1="预估功能点",'模板使用说明&amp;基础参数'!$E$18,'模板使用说明&amp;基础参数'!$E$25),IF(I4841="EQ",IF($C$1="预估功能点",'模板使用说明&amp;基础参数'!$E$19,'模板使用说明&amp;基础参数'!$E$26),"")))))</f>
        <v/>
      </c>
      <c r="K4841" s="81"/>
      <c r="L4841" s="81"/>
      <c r="M4841" s="82" t="str">
        <f>IF(J4841="","",IF(K4841="高",IF(L4841="删除",J4841*'模板使用说明&amp;基础参数'!$E$5*'模板使用说明&amp;基础参数'!$E$12,IF(L4841="修改",J4841*'模板使用说明&amp;基础参数'!$E$5*'模板使用说明&amp;基础参数'!$E$11,J4841*'模板使用说明&amp;基础参数'!$E$5*'模板使用说明&amp;基础参数'!$E$10)),IF(K4841="中",IF(L4841="删除",J4841*'模板使用说明&amp;基础参数'!$E$6*'模板使用说明&amp;基础参数'!$E$12,IF(L4841="修改",J4841*'模板使用说明&amp;基础参数'!$E$6*'模板使用说明&amp;基础参数'!$E$11,J4841*'模板使用说明&amp;基础参数'!$E$6*'模板使用说明&amp;基础参数'!$E$10)),IF(L4841="删除",J4841*'模板使用说明&amp;基础参数'!$E$7*'模板使用说明&amp;基础参数'!$E$12,IF(L4841="修改",J4841*'模板使用说明&amp;基础参数'!$E$7*'模板使用说明&amp;基础参数'!$E$11,J4841*'模板使用说明&amp;基础参数'!$E$7*'模板使用说明&amp;基础参数'!$E$10)))))</f>
        <v/>
      </c>
      <c r="N4841" s="83"/>
    </row>
    <row r="4842" ht="14.4" customHeight="1" spans="1:14">
      <c r="A4842" s="68">
        <f t="shared" si="76"/>
        <v>4837</v>
      </c>
      <c r="B4842" s="69"/>
      <c r="C4842" s="69"/>
      <c r="D4842" s="69"/>
      <c r="E4842" s="69"/>
      <c r="F4842" s="69"/>
      <c r="G4842" s="69"/>
      <c r="H4842" s="70"/>
      <c r="I4842" s="68"/>
      <c r="J4842" s="8" t="str">
        <f>IF(I4842="ILF",IF($C$1="预估功能点",'模板使用说明&amp;基础参数'!$E$15,'模板使用说明&amp;基础参数'!$E$22),IF(I4842="EIF",IF($C$1="预估功能点",'模板使用说明&amp;基础参数'!$E$16,'模板使用说明&amp;基础参数'!$E$23),IF(I4842="EI",IF($C$1="预估功能点",'模板使用说明&amp;基础参数'!$E$17,'模板使用说明&amp;基础参数'!$E$24),IF(I4842="EO",IF($C$1="预估功能点",'模板使用说明&amp;基础参数'!$E$18,'模板使用说明&amp;基础参数'!$E$25),IF(I4842="EQ",IF($C$1="预估功能点",'模板使用说明&amp;基础参数'!$E$19,'模板使用说明&amp;基础参数'!$E$26),"")))))</f>
        <v/>
      </c>
      <c r="K4842" s="81"/>
      <c r="L4842" s="81"/>
      <c r="M4842" s="82" t="str">
        <f>IF(J4842="","",IF(K4842="高",IF(L4842="删除",J4842*'模板使用说明&amp;基础参数'!$E$5*'模板使用说明&amp;基础参数'!$E$12,IF(L4842="修改",J4842*'模板使用说明&amp;基础参数'!$E$5*'模板使用说明&amp;基础参数'!$E$11,J4842*'模板使用说明&amp;基础参数'!$E$5*'模板使用说明&amp;基础参数'!$E$10)),IF(K4842="中",IF(L4842="删除",J4842*'模板使用说明&amp;基础参数'!$E$6*'模板使用说明&amp;基础参数'!$E$12,IF(L4842="修改",J4842*'模板使用说明&amp;基础参数'!$E$6*'模板使用说明&amp;基础参数'!$E$11,J4842*'模板使用说明&amp;基础参数'!$E$6*'模板使用说明&amp;基础参数'!$E$10)),IF(L4842="删除",J4842*'模板使用说明&amp;基础参数'!$E$7*'模板使用说明&amp;基础参数'!$E$12,IF(L4842="修改",J4842*'模板使用说明&amp;基础参数'!$E$7*'模板使用说明&amp;基础参数'!$E$11,J4842*'模板使用说明&amp;基础参数'!$E$7*'模板使用说明&amp;基础参数'!$E$10)))))</f>
        <v/>
      </c>
      <c r="N4842" s="83"/>
    </row>
    <row r="4843" ht="14.4" customHeight="1" spans="1:14">
      <c r="A4843" s="68">
        <f t="shared" si="76"/>
        <v>4838</v>
      </c>
      <c r="B4843" s="69"/>
      <c r="C4843" s="69"/>
      <c r="D4843" s="69"/>
      <c r="E4843" s="69"/>
      <c r="F4843" s="69"/>
      <c r="G4843" s="69"/>
      <c r="H4843" s="70"/>
      <c r="I4843" s="68"/>
      <c r="J4843" s="8" t="str">
        <f>IF(I4843="ILF",IF($C$1="预估功能点",'模板使用说明&amp;基础参数'!$E$15,'模板使用说明&amp;基础参数'!$E$22),IF(I4843="EIF",IF($C$1="预估功能点",'模板使用说明&amp;基础参数'!$E$16,'模板使用说明&amp;基础参数'!$E$23),IF(I4843="EI",IF($C$1="预估功能点",'模板使用说明&amp;基础参数'!$E$17,'模板使用说明&amp;基础参数'!$E$24),IF(I4843="EO",IF($C$1="预估功能点",'模板使用说明&amp;基础参数'!$E$18,'模板使用说明&amp;基础参数'!$E$25),IF(I4843="EQ",IF($C$1="预估功能点",'模板使用说明&amp;基础参数'!$E$19,'模板使用说明&amp;基础参数'!$E$26),"")))))</f>
        <v/>
      </c>
      <c r="K4843" s="81"/>
      <c r="L4843" s="81"/>
      <c r="M4843" s="82" t="str">
        <f>IF(J4843="","",IF(K4843="高",IF(L4843="删除",J4843*'模板使用说明&amp;基础参数'!$E$5*'模板使用说明&amp;基础参数'!$E$12,IF(L4843="修改",J4843*'模板使用说明&amp;基础参数'!$E$5*'模板使用说明&amp;基础参数'!$E$11,J4843*'模板使用说明&amp;基础参数'!$E$5*'模板使用说明&amp;基础参数'!$E$10)),IF(K4843="中",IF(L4843="删除",J4843*'模板使用说明&amp;基础参数'!$E$6*'模板使用说明&amp;基础参数'!$E$12,IF(L4843="修改",J4843*'模板使用说明&amp;基础参数'!$E$6*'模板使用说明&amp;基础参数'!$E$11,J4843*'模板使用说明&amp;基础参数'!$E$6*'模板使用说明&amp;基础参数'!$E$10)),IF(L4843="删除",J4843*'模板使用说明&amp;基础参数'!$E$7*'模板使用说明&amp;基础参数'!$E$12,IF(L4843="修改",J4843*'模板使用说明&amp;基础参数'!$E$7*'模板使用说明&amp;基础参数'!$E$11,J4843*'模板使用说明&amp;基础参数'!$E$7*'模板使用说明&amp;基础参数'!$E$10)))))</f>
        <v/>
      </c>
      <c r="N4843" s="83"/>
    </row>
    <row r="4844" ht="14.4" customHeight="1" spans="1:14">
      <c r="A4844" s="68">
        <f t="shared" si="76"/>
        <v>4839</v>
      </c>
      <c r="B4844" s="69"/>
      <c r="C4844" s="69"/>
      <c r="D4844" s="69"/>
      <c r="E4844" s="69"/>
      <c r="F4844" s="69"/>
      <c r="G4844" s="69"/>
      <c r="H4844" s="70"/>
      <c r="I4844" s="68"/>
      <c r="J4844" s="8" t="str">
        <f>IF(I4844="ILF",IF($C$1="预估功能点",'模板使用说明&amp;基础参数'!$E$15,'模板使用说明&amp;基础参数'!$E$22),IF(I4844="EIF",IF($C$1="预估功能点",'模板使用说明&amp;基础参数'!$E$16,'模板使用说明&amp;基础参数'!$E$23),IF(I4844="EI",IF($C$1="预估功能点",'模板使用说明&amp;基础参数'!$E$17,'模板使用说明&amp;基础参数'!$E$24),IF(I4844="EO",IF($C$1="预估功能点",'模板使用说明&amp;基础参数'!$E$18,'模板使用说明&amp;基础参数'!$E$25),IF(I4844="EQ",IF($C$1="预估功能点",'模板使用说明&amp;基础参数'!$E$19,'模板使用说明&amp;基础参数'!$E$26),"")))))</f>
        <v/>
      </c>
      <c r="K4844" s="81"/>
      <c r="L4844" s="81"/>
      <c r="M4844" s="82" t="str">
        <f>IF(J4844="","",IF(K4844="高",IF(L4844="删除",J4844*'模板使用说明&amp;基础参数'!$E$5*'模板使用说明&amp;基础参数'!$E$12,IF(L4844="修改",J4844*'模板使用说明&amp;基础参数'!$E$5*'模板使用说明&amp;基础参数'!$E$11,J4844*'模板使用说明&amp;基础参数'!$E$5*'模板使用说明&amp;基础参数'!$E$10)),IF(K4844="中",IF(L4844="删除",J4844*'模板使用说明&amp;基础参数'!$E$6*'模板使用说明&amp;基础参数'!$E$12,IF(L4844="修改",J4844*'模板使用说明&amp;基础参数'!$E$6*'模板使用说明&amp;基础参数'!$E$11,J4844*'模板使用说明&amp;基础参数'!$E$6*'模板使用说明&amp;基础参数'!$E$10)),IF(L4844="删除",J4844*'模板使用说明&amp;基础参数'!$E$7*'模板使用说明&amp;基础参数'!$E$12,IF(L4844="修改",J4844*'模板使用说明&amp;基础参数'!$E$7*'模板使用说明&amp;基础参数'!$E$11,J4844*'模板使用说明&amp;基础参数'!$E$7*'模板使用说明&amp;基础参数'!$E$10)))))</f>
        <v/>
      </c>
      <c r="N4844" s="83"/>
    </row>
    <row r="4845" ht="14.4" customHeight="1" spans="1:14">
      <c r="A4845" s="68">
        <f t="shared" si="76"/>
        <v>4840</v>
      </c>
      <c r="B4845" s="69"/>
      <c r="C4845" s="69"/>
      <c r="D4845" s="69"/>
      <c r="E4845" s="69"/>
      <c r="F4845" s="69"/>
      <c r="G4845" s="69"/>
      <c r="H4845" s="70"/>
      <c r="I4845" s="68"/>
      <c r="J4845" s="8" t="str">
        <f>IF(I4845="ILF",IF($C$1="预估功能点",'模板使用说明&amp;基础参数'!$E$15,'模板使用说明&amp;基础参数'!$E$22),IF(I4845="EIF",IF($C$1="预估功能点",'模板使用说明&amp;基础参数'!$E$16,'模板使用说明&amp;基础参数'!$E$23),IF(I4845="EI",IF($C$1="预估功能点",'模板使用说明&amp;基础参数'!$E$17,'模板使用说明&amp;基础参数'!$E$24),IF(I4845="EO",IF($C$1="预估功能点",'模板使用说明&amp;基础参数'!$E$18,'模板使用说明&amp;基础参数'!$E$25),IF(I4845="EQ",IF($C$1="预估功能点",'模板使用说明&amp;基础参数'!$E$19,'模板使用说明&amp;基础参数'!$E$26),"")))))</f>
        <v/>
      </c>
      <c r="K4845" s="81"/>
      <c r="L4845" s="81"/>
      <c r="M4845" s="82" t="str">
        <f>IF(J4845="","",IF(K4845="高",IF(L4845="删除",J4845*'模板使用说明&amp;基础参数'!$E$5*'模板使用说明&amp;基础参数'!$E$12,IF(L4845="修改",J4845*'模板使用说明&amp;基础参数'!$E$5*'模板使用说明&amp;基础参数'!$E$11,J4845*'模板使用说明&amp;基础参数'!$E$5*'模板使用说明&amp;基础参数'!$E$10)),IF(K4845="中",IF(L4845="删除",J4845*'模板使用说明&amp;基础参数'!$E$6*'模板使用说明&amp;基础参数'!$E$12,IF(L4845="修改",J4845*'模板使用说明&amp;基础参数'!$E$6*'模板使用说明&amp;基础参数'!$E$11,J4845*'模板使用说明&amp;基础参数'!$E$6*'模板使用说明&amp;基础参数'!$E$10)),IF(L4845="删除",J4845*'模板使用说明&amp;基础参数'!$E$7*'模板使用说明&amp;基础参数'!$E$12,IF(L4845="修改",J4845*'模板使用说明&amp;基础参数'!$E$7*'模板使用说明&amp;基础参数'!$E$11,J4845*'模板使用说明&amp;基础参数'!$E$7*'模板使用说明&amp;基础参数'!$E$10)))))</f>
        <v/>
      </c>
      <c r="N4845" s="83"/>
    </row>
    <row r="4846" ht="14.4" customHeight="1" spans="1:14">
      <c r="A4846" s="68">
        <f t="shared" si="76"/>
        <v>4841</v>
      </c>
      <c r="B4846" s="69"/>
      <c r="C4846" s="69"/>
      <c r="D4846" s="69"/>
      <c r="E4846" s="69"/>
      <c r="F4846" s="69"/>
      <c r="G4846" s="69"/>
      <c r="H4846" s="70"/>
      <c r="I4846" s="68"/>
      <c r="J4846" s="8" t="str">
        <f>IF(I4846="ILF",IF($C$1="预估功能点",'模板使用说明&amp;基础参数'!$E$15,'模板使用说明&amp;基础参数'!$E$22),IF(I4846="EIF",IF($C$1="预估功能点",'模板使用说明&amp;基础参数'!$E$16,'模板使用说明&amp;基础参数'!$E$23),IF(I4846="EI",IF($C$1="预估功能点",'模板使用说明&amp;基础参数'!$E$17,'模板使用说明&amp;基础参数'!$E$24),IF(I4846="EO",IF($C$1="预估功能点",'模板使用说明&amp;基础参数'!$E$18,'模板使用说明&amp;基础参数'!$E$25),IF(I4846="EQ",IF($C$1="预估功能点",'模板使用说明&amp;基础参数'!$E$19,'模板使用说明&amp;基础参数'!$E$26),"")))))</f>
        <v/>
      </c>
      <c r="K4846" s="81"/>
      <c r="L4846" s="81"/>
      <c r="M4846" s="82" t="str">
        <f>IF(J4846="","",IF(K4846="高",IF(L4846="删除",J4846*'模板使用说明&amp;基础参数'!$E$5*'模板使用说明&amp;基础参数'!$E$12,IF(L4846="修改",J4846*'模板使用说明&amp;基础参数'!$E$5*'模板使用说明&amp;基础参数'!$E$11,J4846*'模板使用说明&amp;基础参数'!$E$5*'模板使用说明&amp;基础参数'!$E$10)),IF(K4846="中",IF(L4846="删除",J4846*'模板使用说明&amp;基础参数'!$E$6*'模板使用说明&amp;基础参数'!$E$12,IF(L4846="修改",J4846*'模板使用说明&amp;基础参数'!$E$6*'模板使用说明&amp;基础参数'!$E$11,J4846*'模板使用说明&amp;基础参数'!$E$6*'模板使用说明&amp;基础参数'!$E$10)),IF(L4846="删除",J4846*'模板使用说明&amp;基础参数'!$E$7*'模板使用说明&amp;基础参数'!$E$12,IF(L4846="修改",J4846*'模板使用说明&amp;基础参数'!$E$7*'模板使用说明&amp;基础参数'!$E$11,J4846*'模板使用说明&amp;基础参数'!$E$7*'模板使用说明&amp;基础参数'!$E$10)))))</f>
        <v/>
      </c>
      <c r="N4846" s="83"/>
    </row>
    <row r="4847" ht="14.4" customHeight="1" spans="1:14">
      <c r="A4847" s="68">
        <f t="shared" si="76"/>
        <v>4842</v>
      </c>
      <c r="B4847" s="69"/>
      <c r="C4847" s="69"/>
      <c r="D4847" s="69"/>
      <c r="E4847" s="69"/>
      <c r="F4847" s="69"/>
      <c r="G4847" s="69"/>
      <c r="H4847" s="70"/>
      <c r="I4847" s="68"/>
      <c r="J4847" s="8" t="str">
        <f>IF(I4847="ILF",IF($C$1="预估功能点",'模板使用说明&amp;基础参数'!$E$15,'模板使用说明&amp;基础参数'!$E$22),IF(I4847="EIF",IF($C$1="预估功能点",'模板使用说明&amp;基础参数'!$E$16,'模板使用说明&amp;基础参数'!$E$23),IF(I4847="EI",IF($C$1="预估功能点",'模板使用说明&amp;基础参数'!$E$17,'模板使用说明&amp;基础参数'!$E$24),IF(I4847="EO",IF($C$1="预估功能点",'模板使用说明&amp;基础参数'!$E$18,'模板使用说明&amp;基础参数'!$E$25),IF(I4847="EQ",IF($C$1="预估功能点",'模板使用说明&amp;基础参数'!$E$19,'模板使用说明&amp;基础参数'!$E$26),"")))))</f>
        <v/>
      </c>
      <c r="K4847" s="81"/>
      <c r="L4847" s="81"/>
      <c r="M4847" s="82" t="str">
        <f>IF(J4847="","",IF(K4847="高",IF(L4847="删除",J4847*'模板使用说明&amp;基础参数'!$E$5*'模板使用说明&amp;基础参数'!$E$12,IF(L4847="修改",J4847*'模板使用说明&amp;基础参数'!$E$5*'模板使用说明&amp;基础参数'!$E$11,J4847*'模板使用说明&amp;基础参数'!$E$5*'模板使用说明&amp;基础参数'!$E$10)),IF(K4847="中",IF(L4847="删除",J4847*'模板使用说明&amp;基础参数'!$E$6*'模板使用说明&amp;基础参数'!$E$12,IF(L4847="修改",J4847*'模板使用说明&amp;基础参数'!$E$6*'模板使用说明&amp;基础参数'!$E$11,J4847*'模板使用说明&amp;基础参数'!$E$6*'模板使用说明&amp;基础参数'!$E$10)),IF(L4847="删除",J4847*'模板使用说明&amp;基础参数'!$E$7*'模板使用说明&amp;基础参数'!$E$12,IF(L4847="修改",J4847*'模板使用说明&amp;基础参数'!$E$7*'模板使用说明&amp;基础参数'!$E$11,J4847*'模板使用说明&amp;基础参数'!$E$7*'模板使用说明&amp;基础参数'!$E$10)))))</f>
        <v/>
      </c>
      <c r="N4847" s="83"/>
    </row>
    <row r="4848" ht="14.4" customHeight="1" spans="1:14">
      <c r="A4848" s="68">
        <f t="shared" si="76"/>
        <v>4843</v>
      </c>
      <c r="B4848" s="69"/>
      <c r="C4848" s="69"/>
      <c r="D4848" s="69"/>
      <c r="E4848" s="69"/>
      <c r="F4848" s="69"/>
      <c r="G4848" s="69"/>
      <c r="H4848" s="70"/>
      <c r="I4848" s="68"/>
      <c r="J4848" s="8" t="str">
        <f>IF(I4848="ILF",IF($C$1="预估功能点",'模板使用说明&amp;基础参数'!$E$15,'模板使用说明&amp;基础参数'!$E$22),IF(I4848="EIF",IF($C$1="预估功能点",'模板使用说明&amp;基础参数'!$E$16,'模板使用说明&amp;基础参数'!$E$23),IF(I4848="EI",IF($C$1="预估功能点",'模板使用说明&amp;基础参数'!$E$17,'模板使用说明&amp;基础参数'!$E$24),IF(I4848="EO",IF($C$1="预估功能点",'模板使用说明&amp;基础参数'!$E$18,'模板使用说明&amp;基础参数'!$E$25),IF(I4848="EQ",IF($C$1="预估功能点",'模板使用说明&amp;基础参数'!$E$19,'模板使用说明&amp;基础参数'!$E$26),"")))))</f>
        <v/>
      </c>
      <c r="K4848" s="81"/>
      <c r="L4848" s="81"/>
      <c r="M4848" s="82" t="str">
        <f>IF(J4848="","",IF(K4848="高",IF(L4848="删除",J4848*'模板使用说明&amp;基础参数'!$E$5*'模板使用说明&amp;基础参数'!$E$12,IF(L4848="修改",J4848*'模板使用说明&amp;基础参数'!$E$5*'模板使用说明&amp;基础参数'!$E$11,J4848*'模板使用说明&amp;基础参数'!$E$5*'模板使用说明&amp;基础参数'!$E$10)),IF(K4848="中",IF(L4848="删除",J4848*'模板使用说明&amp;基础参数'!$E$6*'模板使用说明&amp;基础参数'!$E$12,IF(L4848="修改",J4848*'模板使用说明&amp;基础参数'!$E$6*'模板使用说明&amp;基础参数'!$E$11,J4848*'模板使用说明&amp;基础参数'!$E$6*'模板使用说明&amp;基础参数'!$E$10)),IF(L4848="删除",J4848*'模板使用说明&amp;基础参数'!$E$7*'模板使用说明&amp;基础参数'!$E$12,IF(L4848="修改",J4848*'模板使用说明&amp;基础参数'!$E$7*'模板使用说明&amp;基础参数'!$E$11,J4848*'模板使用说明&amp;基础参数'!$E$7*'模板使用说明&amp;基础参数'!$E$10)))))</f>
        <v/>
      </c>
      <c r="N4848" s="83"/>
    </row>
    <row r="4849" ht="14.4" customHeight="1" spans="1:14">
      <c r="A4849" s="68">
        <f t="shared" si="76"/>
        <v>4844</v>
      </c>
      <c r="B4849" s="69"/>
      <c r="C4849" s="69"/>
      <c r="D4849" s="69"/>
      <c r="E4849" s="69"/>
      <c r="F4849" s="69"/>
      <c r="G4849" s="69"/>
      <c r="H4849" s="70"/>
      <c r="I4849" s="68"/>
      <c r="J4849" s="8" t="str">
        <f>IF(I4849="ILF",IF($C$1="预估功能点",'模板使用说明&amp;基础参数'!$E$15,'模板使用说明&amp;基础参数'!$E$22),IF(I4849="EIF",IF($C$1="预估功能点",'模板使用说明&amp;基础参数'!$E$16,'模板使用说明&amp;基础参数'!$E$23),IF(I4849="EI",IF($C$1="预估功能点",'模板使用说明&amp;基础参数'!$E$17,'模板使用说明&amp;基础参数'!$E$24),IF(I4849="EO",IF($C$1="预估功能点",'模板使用说明&amp;基础参数'!$E$18,'模板使用说明&amp;基础参数'!$E$25),IF(I4849="EQ",IF($C$1="预估功能点",'模板使用说明&amp;基础参数'!$E$19,'模板使用说明&amp;基础参数'!$E$26),"")))))</f>
        <v/>
      </c>
      <c r="K4849" s="81"/>
      <c r="L4849" s="81"/>
      <c r="M4849" s="82" t="str">
        <f>IF(J4849="","",IF(K4849="高",IF(L4849="删除",J4849*'模板使用说明&amp;基础参数'!$E$5*'模板使用说明&amp;基础参数'!$E$12,IF(L4849="修改",J4849*'模板使用说明&amp;基础参数'!$E$5*'模板使用说明&amp;基础参数'!$E$11,J4849*'模板使用说明&amp;基础参数'!$E$5*'模板使用说明&amp;基础参数'!$E$10)),IF(K4849="中",IF(L4849="删除",J4849*'模板使用说明&amp;基础参数'!$E$6*'模板使用说明&amp;基础参数'!$E$12,IF(L4849="修改",J4849*'模板使用说明&amp;基础参数'!$E$6*'模板使用说明&amp;基础参数'!$E$11,J4849*'模板使用说明&amp;基础参数'!$E$6*'模板使用说明&amp;基础参数'!$E$10)),IF(L4849="删除",J4849*'模板使用说明&amp;基础参数'!$E$7*'模板使用说明&amp;基础参数'!$E$12,IF(L4849="修改",J4849*'模板使用说明&amp;基础参数'!$E$7*'模板使用说明&amp;基础参数'!$E$11,J4849*'模板使用说明&amp;基础参数'!$E$7*'模板使用说明&amp;基础参数'!$E$10)))))</f>
        <v/>
      </c>
      <c r="N4849" s="83"/>
    </row>
    <row r="4850" ht="14.4" customHeight="1" spans="1:14">
      <c r="A4850" s="68">
        <f t="shared" si="76"/>
        <v>4845</v>
      </c>
      <c r="B4850" s="69"/>
      <c r="C4850" s="69"/>
      <c r="D4850" s="69"/>
      <c r="E4850" s="69"/>
      <c r="F4850" s="69"/>
      <c r="G4850" s="69"/>
      <c r="H4850" s="70"/>
      <c r="I4850" s="68"/>
      <c r="J4850" s="8" t="str">
        <f>IF(I4850="ILF",IF($C$1="预估功能点",'模板使用说明&amp;基础参数'!$E$15,'模板使用说明&amp;基础参数'!$E$22),IF(I4850="EIF",IF($C$1="预估功能点",'模板使用说明&amp;基础参数'!$E$16,'模板使用说明&amp;基础参数'!$E$23),IF(I4850="EI",IF($C$1="预估功能点",'模板使用说明&amp;基础参数'!$E$17,'模板使用说明&amp;基础参数'!$E$24),IF(I4850="EO",IF($C$1="预估功能点",'模板使用说明&amp;基础参数'!$E$18,'模板使用说明&amp;基础参数'!$E$25),IF(I4850="EQ",IF($C$1="预估功能点",'模板使用说明&amp;基础参数'!$E$19,'模板使用说明&amp;基础参数'!$E$26),"")))))</f>
        <v/>
      </c>
      <c r="K4850" s="81"/>
      <c r="L4850" s="81"/>
      <c r="M4850" s="82" t="str">
        <f>IF(J4850="","",IF(K4850="高",IF(L4850="删除",J4850*'模板使用说明&amp;基础参数'!$E$5*'模板使用说明&amp;基础参数'!$E$12,IF(L4850="修改",J4850*'模板使用说明&amp;基础参数'!$E$5*'模板使用说明&amp;基础参数'!$E$11,J4850*'模板使用说明&amp;基础参数'!$E$5*'模板使用说明&amp;基础参数'!$E$10)),IF(K4850="中",IF(L4850="删除",J4850*'模板使用说明&amp;基础参数'!$E$6*'模板使用说明&amp;基础参数'!$E$12,IF(L4850="修改",J4850*'模板使用说明&amp;基础参数'!$E$6*'模板使用说明&amp;基础参数'!$E$11,J4850*'模板使用说明&amp;基础参数'!$E$6*'模板使用说明&amp;基础参数'!$E$10)),IF(L4850="删除",J4850*'模板使用说明&amp;基础参数'!$E$7*'模板使用说明&amp;基础参数'!$E$12,IF(L4850="修改",J4850*'模板使用说明&amp;基础参数'!$E$7*'模板使用说明&amp;基础参数'!$E$11,J4850*'模板使用说明&amp;基础参数'!$E$7*'模板使用说明&amp;基础参数'!$E$10)))))</f>
        <v/>
      </c>
      <c r="N4850" s="83"/>
    </row>
    <row r="4851" ht="14.4" customHeight="1" spans="1:14">
      <c r="A4851" s="68">
        <f t="shared" si="76"/>
        <v>4846</v>
      </c>
      <c r="B4851" s="69"/>
      <c r="C4851" s="69"/>
      <c r="D4851" s="69"/>
      <c r="E4851" s="69"/>
      <c r="F4851" s="69"/>
      <c r="G4851" s="69"/>
      <c r="H4851" s="70"/>
      <c r="I4851" s="68"/>
      <c r="J4851" s="8" t="str">
        <f>IF(I4851="ILF",IF($C$1="预估功能点",'模板使用说明&amp;基础参数'!$E$15,'模板使用说明&amp;基础参数'!$E$22),IF(I4851="EIF",IF($C$1="预估功能点",'模板使用说明&amp;基础参数'!$E$16,'模板使用说明&amp;基础参数'!$E$23),IF(I4851="EI",IF($C$1="预估功能点",'模板使用说明&amp;基础参数'!$E$17,'模板使用说明&amp;基础参数'!$E$24),IF(I4851="EO",IF($C$1="预估功能点",'模板使用说明&amp;基础参数'!$E$18,'模板使用说明&amp;基础参数'!$E$25),IF(I4851="EQ",IF($C$1="预估功能点",'模板使用说明&amp;基础参数'!$E$19,'模板使用说明&amp;基础参数'!$E$26),"")))))</f>
        <v/>
      </c>
      <c r="K4851" s="81"/>
      <c r="L4851" s="81"/>
      <c r="M4851" s="82" t="str">
        <f>IF(J4851="","",IF(K4851="高",IF(L4851="删除",J4851*'模板使用说明&amp;基础参数'!$E$5*'模板使用说明&amp;基础参数'!$E$12,IF(L4851="修改",J4851*'模板使用说明&amp;基础参数'!$E$5*'模板使用说明&amp;基础参数'!$E$11,J4851*'模板使用说明&amp;基础参数'!$E$5*'模板使用说明&amp;基础参数'!$E$10)),IF(K4851="中",IF(L4851="删除",J4851*'模板使用说明&amp;基础参数'!$E$6*'模板使用说明&amp;基础参数'!$E$12,IF(L4851="修改",J4851*'模板使用说明&amp;基础参数'!$E$6*'模板使用说明&amp;基础参数'!$E$11,J4851*'模板使用说明&amp;基础参数'!$E$6*'模板使用说明&amp;基础参数'!$E$10)),IF(L4851="删除",J4851*'模板使用说明&amp;基础参数'!$E$7*'模板使用说明&amp;基础参数'!$E$12,IF(L4851="修改",J4851*'模板使用说明&amp;基础参数'!$E$7*'模板使用说明&amp;基础参数'!$E$11,J4851*'模板使用说明&amp;基础参数'!$E$7*'模板使用说明&amp;基础参数'!$E$10)))))</f>
        <v/>
      </c>
      <c r="N4851" s="83"/>
    </row>
    <row r="4852" ht="14.4" customHeight="1" spans="1:14">
      <c r="A4852" s="68">
        <f t="shared" si="76"/>
        <v>4847</v>
      </c>
      <c r="B4852" s="69"/>
      <c r="C4852" s="69"/>
      <c r="D4852" s="69"/>
      <c r="E4852" s="69"/>
      <c r="F4852" s="69"/>
      <c r="G4852" s="69"/>
      <c r="H4852" s="70"/>
      <c r="I4852" s="68"/>
      <c r="J4852" s="8" t="str">
        <f>IF(I4852="ILF",IF($C$1="预估功能点",'模板使用说明&amp;基础参数'!$E$15,'模板使用说明&amp;基础参数'!$E$22),IF(I4852="EIF",IF($C$1="预估功能点",'模板使用说明&amp;基础参数'!$E$16,'模板使用说明&amp;基础参数'!$E$23),IF(I4852="EI",IF($C$1="预估功能点",'模板使用说明&amp;基础参数'!$E$17,'模板使用说明&amp;基础参数'!$E$24),IF(I4852="EO",IF($C$1="预估功能点",'模板使用说明&amp;基础参数'!$E$18,'模板使用说明&amp;基础参数'!$E$25),IF(I4852="EQ",IF($C$1="预估功能点",'模板使用说明&amp;基础参数'!$E$19,'模板使用说明&amp;基础参数'!$E$26),"")))))</f>
        <v/>
      </c>
      <c r="K4852" s="81"/>
      <c r="L4852" s="81"/>
      <c r="M4852" s="82" t="str">
        <f>IF(J4852="","",IF(K4852="高",IF(L4852="删除",J4852*'模板使用说明&amp;基础参数'!$E$5*'模板使用说明&amp;基础参数'!$E$12,IF(L4852="修改",J4852*'模板使用说明&amp;基础参数'!$E$5*'模板使用说明&amp;基础参数'!$E$11,J4852*'模板使用说明&amp;基础参数'!$E$5*'模板使用说明&amp;基础参数'!$E$10)),IF(K4852="中",IF(L4852="删除",J4852*'模板使用说明&amp;基础参数'!$E$6*'模板使用说明&amp;基础参数'!$E$12,IF(L4852="修改",J4852*'模板使用说明&amp;基础参数'!$E$6*'模板使用说明&amp;基础参数'!$E$11,J4852*'模板使用说明&amp;基础参数'!$E$6*'模板使用说明&amp;基础参数'!$E$10)),IF(L4852="删除",J4852*'模板使用说明&amp;基础参数'!$E$7*'模板使用说明&amp;基础参数'!$E$12,IF(L4852="修改",J4852*'模板使用说明&amp;基础参数'!$E$7*'模板使用说明&amp;基础参数'!$E$11,J4852*'模板使用说明&amp;基础参数'!$E$7*'模板使用说明&amp;基础参数'!$E$10)))))</f>
        <v/>
      </c>
      <c r="N4852" s="83"/>
    </row>
    <row r="4853" ht="14.4" customHeight="1" spans="1:14">
      <c r="A4853" s="68">
        <f t="shared" si="76"/>
        <v>4848</v>
      </c>
      <c r="B4853" s="69"/>
      <c r="C4853" s="69"/>
      <c r="D4853" s="69"/>
      <c r="E4853" s="69"/>
      <c r="F4853" s="69"/>
      <c r="G4853" s="69"/>
      <c r="H4853" s="70"/>
      <c r="I4853" s="68"/>
      <c r="J4853" s="8" t="str">
        <f>IF(I4853="ILF",IF($C$1="预估功能点",'模板使用说明&amp;基础参数'!$E$15,'模板使用说明&amp;基础参数'!$E$22),IF(I4853="EIF",IF($C$1="预估功能点",'模板使用说明&amp;基础参数'!$E$16,'模板使用说明&amp;基础参数'!$E$23),IF(I4853="EI",IF($C$1="预估功能点",'模板使用说明&amp;基础参数'!$E$17,'模板使用说明&amp;基础参数'!$E$24),IF(I4853="EO",IF($C$1="预估功能点",'模板使用说明&amp;基础参数'!$E$18,'模板使用说明&amp;基础参数'!$E$25),IF(I4853="EQ",IF($C$1="预估功能点",'模板使用说明&amp;基础参数'!$E$19,'模板使用说明&amp;基础参数'!$E$26),"")))))</f>
        <v/>
      </c>
      <c r="K4853" s="81"/>
      <c r="L4853" s="81"/>
      <c r="M4853" s="82" t="str">
        <f>IF(J4853="","",IF(K4853="高",IF(L4853="删除",J4853*'模板使用说明&amp;基础参数'!$E$5*'模板使用说明&amp;基础参数'!$E$12,IF(L4853="修改",J4853*'模板使用说明&amp;基础参数'!$E$5*'模板使用说明&amp;基础参数'!$E$11,J4853*'模板使用说明&amp;基础参数'!$E$5*'模板使用说明&amp;基础参数'!$E$10)),IF(K4853="中",IF(L4853="删除",J4853*'模板使用说明&amp;基础参数'!$E$6*'模板使用说明&amp;基础参数'!$E$12,IF(L4853="修改",J4853*'模板使用说明&amp;基础参数'!$E$6*'模板使用说明&amp;基础参数'!$E$11,J4853*'模板使用说明&amp;基础参数'!$E$6*'模板使用说明&amp;基础参数'!$E$10)),IF(L4853="删除",J4853*'模板使用说明&amp;基础参数'!$E$7*'模板使用说明&amp;基础参数'!$E$12,IF(L4853="修改",J4853*'模板使用说明&amp;基础参数'!$E$7*'模板使用说明&amp;基础参数'!$E$11,J4853*'模板使用说明&amp;基础参数'!$E$7*'模板使用说明&amp;基础参数'!$E$10)))))</f>
        <v/>
      </c>
      <c r="N4853" s="83"/>
    </row>
    <row r="4854" ht="14.4" customHeight="1" spans="1:14">
      <c r="A4854" s="68">
        <f t="shared" si="76"/>
        <v>4849</v>
      </c>
      <c r="B4854" s="69"/>
      <c r="C4854" s="69"/>
      <c r="D4854" s="69"/>
      <c r="E4854" s="69"/>
      <c r="F4854" s="69"/>
      <c r="G4854" s="69"/>
      <c r="H4854" s="70"/>
      <c r="I4854" s="68"/>
      <c r="J4854" s="8" t="str">
        <f>IF(I4854="ILF",IF($C$1="预估功能点",'模板使用说明&amp;基础参数'!$E$15,'模板使用说明&amp;基础参数'!$E$22),IF(I4854="EIF",IF($C$1="预估功能点",'模板使用说明&amp;基础参数'!$E$16,'模板使用说明&amp;基础参数'!$E$23),IF(I4854="EI",IF($C$1="预估功能点",'模板使用说明&amp;基础参数'!$E$17,'模板使用说明&amp;基础参数'!$E$24),IF(I4854="EO",IF($C$1="预估功能点",'模板使用说明&amp;基础参数'!$E$18,'模板使用说明&amp;基础参数'!$E$25),IF(I4854="EQ",IF($C$1="预估功能点",'模板使用说明&amp;基础参数'!$E$19,'模板使用说明&amp;基础参数'!$E$26),"")))))</f>
        <v/>
      </c>
      <c r="K4854" s="81"/>
      <c r="L4854" s="81"/>
      <c r="M4854" s="82" t="str">
        <f>IF(J4854="","",IF(K4854="高",IF(L4854="删除",J4854*'模板使用说明&amp;基础参数'!$E$5*'模板使用说明&amp;基础参数'!$E$12,IF(L4854="修改",J4854*'模板使用说明&amp;基础参数'!$E$5*'模板使用说明&amp;基础参数'!$E$11,J4854*'模板使用说明&amp;基础参数'!$E$5*'模板使用说明&amp;基础参数'!$E$10)),IF(K4854="中",IF(L4854="删除",J4854*'模板使用说明&amp;基础参数'!$E$6*'模板使用说明&amp;基础参数'!$E$12,IF(L4854="修改",J4854*'模板使用说明&amp;基础参数'!$E$6*'模板使用说明&amp;基础参数'!$E$11,J4854*'模板使用说明&amp;基础参数'!$E$6*'模板使用说明&amp;基础参数'!$E$10)),IF(L4854="删除",J4854*'模板使用说明&amp;基础参数'!$E$7*'模板使用说明&amp;基础参数'!$E$12,IF(L4854="修改",J4854*'模板使用说明&amp;基础参数'!$E$7*'模板使用说明&amp;基础参数'!$E$11,J4854*'模板使用说明&amp;基础参数'!$E$7*'模板使用说明&amp;基础参数'!$E$10)))))</f>
        <v/>
      </c>
      <c r="N4854" s="83"/>
    </row>
    <row r="4855" ht="14.4" customHeight="1" spans="1:14">
      <c r="A4855" s="68">
        <f t="shared" si="76"/>
        <v>4850</v>
      </c>
      <c r="B4855" s="69"/>
      <c r="C4855" s="69"/>
      <c r="D4855" s="69"/>
      <c r="E4855" s="69"/>
      <c r="F4855" s="69"/>
      <c r="G4855" s="69"/>
      <c r="H4855" s="70"/>
      <c r="I4855" s="68"/>
      <c r="J4855" s="8" t="str">
        <f>IF(I4855="ILF",IF($C$1="预估功能点",'模板使用说明&amp;基础参数'!$E$15,'模板使用说明&amp;基础参数'!$E$22),IF(I4855="EIF",IF($C$1="预估功能点",'模板使用说明&amp;基础参数'!$E$16,'模板使用说明&amp;基础参数'!$E$23),IF(I4855="EI",IF($C$1="预估功能点",'模板使用说明&amp;基础参数'!$E$17,'模板使用说明&amp;基础参数'!$E$24),IF(I4855="EO",IF($C$1="预估功能点",'模板使用说明&amp;基础参数'!$E$18,'模板使用说明&amp;基础参数'!$E$25),IF(I4855="EQ",IF($C$1="预估功能点",'模板使用说明&amp;基础参数'!$E$19,'模板使用说明&amp;基础参数'!$E$26),"")))))</f>
        <v/>
      </c>
      <c r="K4855" s="81"/>
      <c r="L4855" s="81"/>
      <c r="M4855" s="82" t="str">
        <f>IF(J4855="","",IF(K4855="高",IF(L4855="删除",J4855*'模板使用说明&amp;基础参数'!$E$5*'模板使用说明&amp;基础参数'!$E$12,IF(L4855="修改",J4855*'模板使用说明&amp;基础参数'!$E$5*'模板使用说明&amp;基础参数'!$E$11,J4855*'模板使用说明&amp;基础参数'!$E$5*'模板使用说明&amp;基础参数'!$E$10)),IF(K4855="中",IF(L4855="删除",J4855*'模板使用说明&amp;基础参数'!$E$6*'模板使用说明&amp;基础参数'!$E$12,IF(L4855="修改",J4855*'模板使用说明&amp;基础参数'!$E$6*'模板使用说明&amp;基础参数'!$E$11,J4855*'模板使用说明&amp;基础参数'!$E$6*'模板使用说明&amp;基础参数'!$E$10)),IF(L4855="删除",J4855*'模板使用说明&amp;基础参数'!$E$7*'模板使用说明&amp;基础参数'!$E$12,IF(L4855="修改",J4855*'模板使用说明&amp;基础参数'!$E$7*'模板使用说明&amp;基础参数'!$E$11,J4855*'模板使用说明&amp;基础参数'!$E$7*'模板使用说明&amp;基础参数'!$E$10)))))</f>
        <v/>
      </c>
      <c r="N4855" s="83"/>
    </row>
    <row r="4856" ht="14.4" customHeight="1" spans="1:14">
      <c r="A4856" s="68">
        <f t="shared" si="76"/>
        <v>4851</v>
      </c>
      <c r="B4856" s="69"/>
      <c r="C4856" s="69"/>
      <c r="D4856" s="69"/>
      <c r="E4856" s="69"/>
      <c r="F4856" s="69"/>
      <c r="G4856" s="69"/>
      <c r="H4856" s="70"/>
      <c r="I4856" s="68"/>
      <c r="J4856" s="8" t="str">
        <f>IF(I4856="ILF",IF($C$1="预估功能点",'模板使用说明&amp;基础参数'!$E$15,'模板使用说明&amp;基础参数'!$E$22),IF(I4856="EIF",IF($C$1="预估功能点",'模板使用说明&amp;基础参数'!$E$16,'模板使用说明&amp;基础参数'!$E$23),IF(I4856="EI",IF($C$1="预估功能点",'模板使用说明&amp;基础参数'!$E$17,'模板使用说明&amp;基础参数'!$E$24),IF(I4856="EO",IF($C$1="预估功能点",'模板使用说明&amp;基础参数'!$E$18,'模板使用说明&amp;基础参数'!$E$25),IF(I4856="EQ",IF($C$1="预估功能点",'模板使用说明&amp;基础参数'!$E$19,'模板使用说明&amp;基础参数'!$E$26),"")))))</f>
        <v/>
      </c>
      <c r="K4856" s="81"/>
      <c r="L4856" s="81"/>
      <c r="M4856" s="82" t="str">
        <f>IF(J4856="","",IF(K4856="高",IF(L4856="删除",J4856*'模板使用说明&amp;基础参数'!$E$5*'模板使用说明&amp;基础参数'!$E$12,IF(L4856="修改",J4856*'模板使用说明&amp;基础参数'!$E$5*'模板使用说明&amp;基础参数'!$E$11,J4856*'模板使用说明&amp;基础参数'!$E$5*'模板使用说明&amp;基础参数'!$E$10)),IF(K4856="中",IF(L4856="删除",J4856*'模板使用说明&amp;基础参数'!$E$6*'模板使用说明&amp;基础参数'!$E$12,IF(L4856="修改",J4856*'模板使用说明&amp;基础参数'!$E$6*'模板使用说明&amp;基础参数'!$E$11,J4856*'模板使用说明&amp;基础参数'!$E$6*'模板使用说明&amp;基础参数'!$E$10)),IF(L4856="删除",J4856*'模板使用说明&amp;基础参数'!$E$7*'模板使用说明&amp;基础参数'!$E$12,IF(L4856="修改",J4856*'模板使用说明&amp;基础参数'!$E$7*'模板使用说明&amp;基础参数'!$E$11,J4856*'模板使用说明&amp;基础参数'!$E$7*'模板使用说明&amp;基础参数'!$E$10)))))</f>
        <v/>
      </c>
      <c r="N4856" s="83"/>
    </row>
    <row r="4857" ht="14.4" customHeight="1" spans="1:14">
      <c r="A4857" s="68">
        <f t="shared" si="76"/>
        <v>4852</v>
      </c>
      <c r="B4857" s="69"/>
      <c r="C4857" s="69"/>
      <c r="D4857" s="69"/>
      <c r="E4857" s="69"/>
      <c r="F4857" s="69"/>
      <c r="G4857" s="69"/>
      <c r="H4857" s="70"/>
      <c r="I4857" s="68"/>
      <c r="J4857" s="8" t="str">
        <f>IF(I4857="ILF",IF($C$1="预估功能点",'模板使用说明&amp;基础参数'!$E$15,'模板使用说明&amp;基础参数'!$E$22),IF(I4857="EIF",IF($C$1="预估功能点",'模板使用说明&amp;基础参数'!$E$16,'模板使用说明&amp;基础参数'!$E$23),IF(I4857="EI",IF($C$1="预估功能点",'模板使用说明&amp;基础参数'!$E$17,'模板使用说明&amp;基础参数'!$E$24),IF(I4857="EO",IF($C$1="预估功能点",'模板使用说明&amp;基础参数'!$E$18,'模板使用说明&amp;基础参数'!$E$25),IF(I4857="EQ",IF($C$1="预估功能点",'模板使用说明&amp;基础参数'!$E$19,'模板使用说明&amp;基础参数'!$E$26),"")))))</f>
        <v/>
      </c>
      <c r="K4857" s="81"/>
      <c r="L4857" s="81"/>
      <c r="M4857" s="82" t="str">
        <f>IF(J4857="","",IF(K4857="高",IF(L4857="删除",J4857*'模板使用说明&amp;基础参数'!$E$5*'模板使用说明&amp;基础参数'!$E$12,IF(L4857="修改",J4857*'模板使用说明&amp;基础参数'!$E$5*'模板使用说明&amp;基础参数'!$E$11,J4857*'模板使用说明&amp;基础参数'!$E$5*'模板使用说明&amp;基础参数'!$E$10)),IF(K4857="中",IF(L4857="删除",J4857*'模板使用说明&amp;基础参数'!$E$6*'模板使用说明&amp;基础参数'!$E$12,IF(L4857="修改",J4857*'模板使用说明&amp;基础参数'!$E$6*'模板使用说明&amp;基础参数'!$E$11,J4857*'模板使用说明&amp;基础参数'!$E$6*'模板使用说明&amp;基础参数'!$E$10)),IF(L4857="删除",J4857*'模板使用说明&amp;基础参数'!$E$7*'模板使用说明&amp;基础参数'!$E$12,IF(L4857="修改",J4857*'模板使用说明&amp;基础参数'!$E$7*'模板使用说明&amp;基础参数'!$E$11,J4857*'模板使用说明&amp;基础参数'!$E$7*'模板使用说明&amp;基础参数'!$E$10)))))</f>
        <v/>
      </c>
      <c r="N4857" s="83"/>
    </row>
    <row r="4858" ht="14.4" customHeight="1" spans="1:14">
      <c r="A4858" s="68">
        <f t="shared" si="76"/>
        <v>4853</v>
      </c>
      <c r="B4858" s="69"/>
      <c r="C4858" s="69"/>
      <c r="D4858" s="69"/>
      <c r="E4858" s="69"/>
      <c r="F4858" s="69"/>
      <c r="G4858" s="69"/>
      <c r="H4858" s="70"/>
      <c r="I4858" s="68"/>
      <c r="J4858" s="8" t="str">
        <f>IF(I4858="ILF",IF($C$1="预估功能点",'模板使用说明&amp;基础参数'!$E$15,'模板使用说明&amp;基础参数'!$E$22),IF(I4858="EIF",IF($C$1="预估功能点",'模板使用说明&amp;基础参数'!$E$16,'模板使用说明&amp;基础参数'!$E$23),IF(I4858="EI",IF($C$1="预估功能点",'模板使用说明&amp;基础参数'!$E$17,'模板使用说明&amp;基础参数'!$E$24),IF(I4858="EO",IF($C$1="预估功能点",'模板使用说明&amp;基础参数'!$E$18,'模板使用说明&amp;基础参数'!$E$25),IF(I4858="EQ",IF($C$1="预估功能点",'模板使用说明&amp;基础参数'!$E$19,'模板使用说明&amp;基础参数'!$E$26),"")))))</f>
        <v/>
      </c>
      <c r="K4858" s="81"/>
      <c r="L4858" s="81"/>
      <c r="M4858" s="82" t="str">
        <f>IF(J4858="","",IF(K4858="高",IF(L4858="删除",J4858*'模板使用说明&amp;基础参数'!$E$5*'模板使用说明&amp;基础参数'!$E$12,IF(L4858="修改",J4858*'模板使用说明&amp;基础参数'!$E$5*'模板使用说明&amp;基础参数'!$E$11,J4858*'模板使用说明&amp;基础参数'!$E$5*'模板使用说明&amp;基础参数'!$E$10)),IF(K4858="中",IF(L4858="删除",J4858*'模板使用说明&amp;基础参数'!$E$6*'模板使用说明&amp;基础参数'!$E$12,IF(L4858="修改",J4858*'模板使用说明&amp;基础参数'!$E$6*'模板使用说明&amp;基础参数'!$E$11,J4858*'模板使用说明&amp;基础参数'!$E$6*'模板使用说明&amp;基础参数'!$E$10)),IF(L4858="删除",J4858*'模板使用说明&amp;基础参数'!$E$7*'模板使用说明&amp;基础参数'!$E$12,IF(L4858="修改",J4858*'模板使用说明&amp;基础参数'!$E$7*'模板使用说明&amp;基础参数'!$E$11,J4858*'模板使用说明&amp;基础参数'!$E$7*'模板使用说明&amp;基础参数'!$E$10)))))</f>
        <v/>
      </c>
      <c r="N4858" s="83"/>
    </row>
    <row r="4859" ht="14.4" customHeight="1" spans="1:14">
      <c r="A4859" s="68">
        <f t="shared" si="76"/>
        <v>4854</v>
      </c>
      <c r="B4859" s="69"/>
      <c r="C4859" s="69"/>
      <c r="D4859" s="69"/>
      <c r="E4859" s="69"/>
      <c r="F4859" s="69"/>
      <c r="G4859" s="69"/>
      <c r="H4859" s="70"/>
      <c r="I4859" s="68"/>
      <c r="J4859" s="8" t="str">
        <f>IF(I4859="ILF",IF($C$1="预估功能点",'模板使用说明&amp;基础参数'!$E$15,'模板使用说明&amp;基础参数'!$E$22),IF(I4859="EIF",IF($C$1="预估功能点",'模板使用说明&amp;基础参数'!$E$16,'模板使用说明&amp;基础参数'!$E$23),IF(I4859="EI",IF($C$1="预估功能点",'模板使用说明&amp;基础参数'!$E$17,'模板使用说明&amp;基础参数'!$E$24),IF(I4859="EO",IF($C$1="预估功能点",'模板使用说明&amp;基础参数'!$E$18,'模板使用说明&amp;基础参数'!$E$25),IF(I4859="EQ",IF($C$1="预估功能点",'模板使用说明&amp;基础参数'!$E$19,'模板使用说明&amp;基础参数'!$E$26),"")))))</f>
        <v/>
      </c>
      <c r="K4859" s="81"/>
      <c r="L4859" s="81"/>
      <c r="M4859" s="82" t="str">
        <f>IF(J4859="","",IF(K4859="高",IF(L4859="删除",J4859*'模板使用说明&amp;基础参数'!$E$5*'模板使用说明&amp;基础参数'!$E$12,IF(L4859="修改",J4859*'模板使用说明&amp;基础参数'!$E$5*'模板使用说明&amp;基础参数'!$E$11,J4859*'模板使用说明&amp;基础参数'!$E$5*'模板使用说明&amp;基础参数'!$E$10)),IF(K4859="中",IF(L4859="删除",J4859*'模板使用说明&amp;基础参数'!$E$6*'模板使用说明&amp;基础参数'!$E$12,IF(L4859="修改",J4859*'模板使用说明&amp;基础参数'!$E$6*'模板使用说明&amp;基础参数'!$E$11,J4859*'模板使用说明&amp;基础参数'!$E$6*'模板使用说明&amp;基础参数'!$E$10)),IF(L4859="删除",J4859*'模板使用说明&amp;基础参数'!$E$7*'模板使用说明&amp;基础参数'!$E$12,IF(L4859="修改",J4859*'模板使用说明&amp;基础参数'!$E$7*'模板使用说明&amp;基础参数'!$E$11,J4859*'模板使用说明&amp;基础参数'!$E$7*'模板使用说明&amp;基础参数'!$E$10)))))</f>
        <v/>
      </c>
      <c r="N4859" s="83"/>
    </row>
    <row r="4860" ht="14.4" customHeight="1" spans="1:14">
      <c r="A4860" s="68">
        <f t="shared" si="76"/>
        <v>4855</v>
      </c>
      <c r="B4860" s="69"/>
      <c r="C4860" s="69"/>
      <c r="D4860" s="69"/>
      <c r="E4860" s="69"/>
      <c r="F4860" s="69"/>
      <c r="G4860" s="69"/>
      <c r="H4860" s="70"/>
      <c r="I4860" s="68"/>
      <c r="J4860" s="8" t="str">
        <f>IF(I4860="ILF",IF($C$1="预估功能点",'模板使用说明&amp;基础参数'!$E$15,'模板使用说明&amp;基础参数'!$E$22),IF(I4860="EIF",IF($C$1="预估功能点",'模板使用说明&amp;基础参数'!$E$16,'模板使用说明&amp;基础参数'!$E$23),IF(I4860="EI",IF($C$1="预估功能点",'模板使用说明&amp;基础参数'!$E$17,'模板使用说明&amp;基础参数'!$E$24),IF(I4860="EO",IF($C$1="预估功能点",'模板使用说明&amp;基础参数'!$E$18,'模板使用说明&amp;基础参数'!$E$25),IF(I4860="EQ",IF($C$1="预估功能点",'模板使用说明&amp;基础参数'!$E$19,'模板使用说明&amp;基础参数'!$E$26),"")))))</f>
        <v/>
      </c>
      <c r="K4860" s="81"/>
      <c r="L4860" s="81"/>
      <c r="M4860" s="82" t="str">
        <f>IF(J4860="","",IF(K4860="高",IF(L4860="删除",J4860*'模板使用说明&amp;基础参数'!$E$5*'模板使用说明&amp;基础参数'!$E$12,IF(L4860="修改",J4860*'模板使用说明&amp;基础参数'!$E$5*'模板使用说明&amp;基础参数'!$E$11,J4860*'模板使用说明&amp;基础参数'!$E$5*'模板使用说明&amp;基础参数'!$E$10)),IF(K4860="中",IF(L4860="删除",J4860*'模板使用说明&amp;基础参数'!$E$6*'模板使用说明&amp;基础参数'!$E$12,IF(L4860="修改",J4860*'模板使用说明&amp;基础参数'!$E$6*'模板使用说明&amp;基础参数'!$E$11,J4860*'模板使用说明&amp;基础参数'!$E$6*'模板使用说明&amp;基础参数'!$E$10)),IF(L4860="删除",J4860*'模板使用说明&amp;基础参数'!$E$7*'模板使用说明&amp;基础参数'!$E$12,IF(L4860="修改",J4860*'模板使用说明&amp;基础参数'!$E$7*'模板使用说明&amp;基础参数'!$E$11,J4860*'模板使用说明&amp;基础参数'!$E$7*'模板使用说明&amp;基础参数'!$E$10)))))</f>
        <v/>
      </c>
      <c r="N4860" s="83"/>
    </row>
    <row r="4861" ht="14.4" customHeight="1" spans="1:14">
      <c r="A4861" s="68">
        <f t="shared" si="76"/>
        <v>4856</v>
      </c>
      <c r="B4861" s="69"/>
      <c r="C4861" s="69"/>
      <c r="D4861" s="69"/>
      <c r="E4861" s="69"/>
      <c r="F4861" s="69"/>
      <c r="G4861" s="69"/>
      <c r="H4861" s="70"/>
      <c r="I4861" s="68"/>
      <c r="J4861" s="8" t="str">
        <f>IF(I4861="ILF",IF($C$1="预估功能点",'模板使用说明&amp;基础参数'!$E$15,'模板使用说明&amp;基础参数'!$E$22),IF(I4861="EIF",IF($C$1="预估功能点",'模板使用说明&amp;基础参数'!$E$16,'模板使用说明&amp;基础参数'!$E$23),IF(I4861="EI",IF($C$1="预估功能点",'模板使用说明&amp;基础参数'!$E$17,'模板使用说明&amp;基础参数'!$E$24),IF(I4861="EO",IF($C$1="预估功能点",'模板使用说明&amp;基础参数'!$E$18,'模板使用说明&amp;基础参数'!$E$25),IF(I4861="EQ",IF($C$1="预估功能点",'模板使用说明&amp;基础参数'!$E$19,'模板使用说明&amp;基础参数'!$E$26),"")))))</f>
        <v/>
      </c>
      <c r="K4861" s="81"/>
      <c r="L4861" s="81"/>
      <c r="M4861" s="82" t="str">
        <f>IF(J4861="","",IF(K4861="高",IF(L4861="删除",J4861*'模板使用说明&amp;基础参数'!$E$5*'模板使用说明&amp;基础参数'!$E$12,IF(L4861="修改",J4861*'模板使用说明&amp;基础参数'!$E$5*'模板使用说明&amp;基础参数'!$E$11,J4861*'模板使用说明&amp;基础参数'!$E$5*'模板使用说明&amp;基础参数'!$E$10)),IF(K4861="中",IF(L4861="删除",J4861*'模板使用说明&amp;基础参数'!$E$6*'模板使用说明&amp;基础参数'!$E$12,IF(L4861="修改",J4861*'模板使用说明&amp;基础参数'!$E$6*'模板使用说明&amp;基础参数'!$E$11,J4861*'模板使用说明&amp;基础参数'!$E$6*'模板使用说明&amp;基础参数'!$E$10)),IF(L4861="删除",J4861*'模板使用说明&amp;基础参数'!$E$7*'模板使用说明&amp;基础参数'!$E$12,IF(L4861="修改",J4861*'模板使用说明&amp;基础参数'!$E$7*'模板使用说明&amp;基础参数'!$E$11,J4861*'模板使用说明&amp;基础参数'!$E$7*'模板使用说明&amp;基础参数'!$E$10)))))</f>
        <v/>
      </c>
      <c r="N4861" s="83"/>
    </row>
    <row r="4862" ht="14.4" customHeight="1" spans="1:14">
      <c r="A4862" s="68">
        <f t="shared" si="76"/>
        <v>4857</v>
      </c>
      <c r="B4862" s="69"/>
      <c r="C4862" s="69"/>
      <c r="D4862" s="69"/>
      <c r="E4862" s="69"/>
      <c r="F4862" s="69"/>
      <c r="G4862" s="69"/>
      <c r="H4862" s="70"/>
      <c r="I4862" s="68"/>
      <c r="J4862" s="8" t="str">
        <f>IF(I4862="ILF",IF($C$1="预估功能点",'模板使用说明&amp;基础参数'!$E$15,'模板使用说明&amp;基础参数'!$E$22),IF(I4862="EIF",IF($C$1="预估功能点",'模板使用说明&amp;基础参数'!$E$16,'模板使用说明&amp;基础参数'!$E$23),IF(I4862="EI",IF($C$1="预估功能点",'模板使用说明&amp;基础参数'!$E$17,'模板使用说明&amp;基础参数'!$E$24),IF(I4862="EO",IF($C$1="预估功能点",'模板使用说明&amp;基础参数'!$E$18,'模板使用说明&amp;基础参数'!$E$25),IF(I4862="EQ",IF($C$1="预估功能点",'模板使用说明&amp;基础参数'!$E$19,'模板使用说明&amp;基础参数'!$E$26),"")))))</f>
        <v/>
      </c>
      <c r="K4862" s="81"/>
      <c r="L4862" s="81"/>
      <c r="M4862" s="82" t="str">
        <f>IF(J4862="","",IF(K4862="高",IF(L4862="删除",J4862*'模板使用说明&amp;基础参数'!$E$5*'模板使用说明&amp;基础参数'!$E$12,IF(L4862="修改",J4862*'模板使用说明&amp;基础参数'!$E$5*'模板使用说明&amp;基础参数'!$E$11,J4862*'模板使用说明&amp;基础参数'!$E$5*'模板使用说明&amp;基础参数'!$E$10)),IF(K4862="中",IF(L4862="删除",J4862*'模板使用说明&amp;基础参数'!$E$6*'模板使用说明&amp;基础参数'!$E$12,IF(L4862="修改",J4862*'模板使用说明&amp;基础参数'!$E$6*'模板使用说明&amp;基础参数'!$E$11,J4862*'模板使用说明&amp;基础参数'!$E$6*'模板使用说明&amp;基础参数'!$E$10)),IF(L4862="删除",J4862*'模板使用说明&amp;基础参数'!$E$7*'模板使用说明&amp;基础参数'!$E$12,IF(L4862="修改",J4862*'模板使用说明&amp;基础参数'!$E$7*'模板使用说明&amp;基础参数'!$E$11,J4862*'模板使用说明&amp;基础参数'!$E$7*'模板使用说明&amp;基础参数'!$E$10)))))</f>
        <v/>
      </c>
      <c r="N4862" s="83"/>
    </row>
    <row r="4863" ht="14.4" customHeight="1" spans="1:14">
      <c r="A4863" s="68">
        <f t="shared" si="76"/>
        <v>4858</v>
      </c>
      <c r="B4863" s="69"/>
      <c r="C4863" s="69"/>
      <c r="D4863" s="69"/>
      <c r="E4863" s="69"/>
      <c r="F4863" s="69"/>
      <c r="G4863" s="69"/>
      <c r="H4863" s="70"/>
      <c r="I4863" s="68"/>
      <c r="J4863" s="8" t="str">
        <f>IF(I4863="ILF",IF($C$1="预估功能点",'模板使用说明&amp;基础参数'!$E$15,'模板使用说明&amp;基础参数'!$E$22),IF(I4863="EIF",IF($C$1="预估功能点",'模板使用说明&amp;基础参数'!$E$16,'模板使用说明&amp;基础参数'!$E$23),IF(I4863="EI",IF($C$1="预估功能点",'模板使用说明&amp;基础参数'!$E$17,'模板使用说明&amp;基础参数'!$E$24),IF(I4863="EO",IF($C$1="预估功能点",'模板使用说明&amp;基础参数'!$E$18,'模板使用说明&amp;基础参数'!$E$25),IF(I4863="EQ",IF($C$1="预估功能点",'模板使用说明&amp;基础参数'!$E$19,'模板使用说明&amp;基础参数'!$E$26),"")))))</f>
        <v/>
      </c>
      <c r="K4863" s="81"/>
      <c r="L4863" s="81"/>
      <c r="M4863" s="82" t="str">
        <f>IF(J4863="","",IF(K4863="高",IF(L4863="删除",J4863*'模板使用说明&amp;基础参数'!$E$5*'模板使用说明&amp;基础参数'!$E$12,IF(L4863="修改",J4863*'模板使用说明&amp;基础参数'!$E$5*'模板使用说明&amp;基础参数'!$E$11,J4863*'模板使用说明&amp;基础参数'!$E$5*'模板使用说明&amp;基础参数'!$E$10)),IF(K4863="中",IF(L4863="删除",J4863*'模板使用说明&amp;基础参数'!$E$6*'模板使用说明&amp;基础参数'!$E$12,IF(L4863="修改",J4863*'模板使用说明&amp;基础参数'!$E$6*'模板使用说明&amp;基础参数'!$E$11,J4863*'模板使用说明&amp;基础参数'!$E$6*'模板使用说明&amp;基础参数'!$E$10)),IF(L4863="删除",J4863*'模板使用说明&amp;基础参数'!$E$7*'模板使用说明&amp;基础参数'!$E$12,IF(L4863="修改",J4863*'模板使用说明&amp;基础参数'!$E$7*'模板使用说明&amp;基础参数'!$E$11,J4863*'模板使用说明&amp;基础参数'!$E$7*'模板使用说明&amp;基础参数'!$E$10)))))</f>
        <v/>
      </c>
      <c r="N4863" s="83"/>
    </row>
    <row r="4864" ht="14.4" customHeight="1" spans="1:14">
      <c r="A4864" s="68">
        <f t="shared" si="76"/>
        <v>4859</v>
      </c>
      <c r="B4864" s="69"/>
      <c r="C4864" s="69"/>
      <c r="D4864" s="69"/>
      <c r="E4864" s="69"/>
      <c r="F4864" s="69"/>
      <c r="G4864" s="69"/>
      <c r="H4864" s="70"/>
      <c r="I4864" s="68"/>
      <c r="J4864" s="8" t="str">
        <f>IF(I4864="ILF",IF($C$1="预估功能点",'模板使用说明&amp;基础参数'!$E$15,'模板使用说明&amp;基础参数'!$E$22),IF(I4864="EIF",IF($C$1="预估功能点",'模板使用说明&amp;基础参数'!$E$16,'模板使用说明&amp;基础参数'!$E$23),IF(I4864="EI",IF($C$1="预估功能点",'模板使用说明&amp;基础参数'!$E$17,'模板使用说明&amp;基础参数'!$E$24),IF(I4864="EO",IF($C$1="预估功能点",'模板使用说明&amp;基础参数'!$E$18,'模板使用说明&amp;基础参数'!$E$25),IF(I4864="EQ",IF($C$1="预估功能点",'模板使用说明&amp;基础参数'!$E$19,'模板使用说明&amp;基础参数'!$E$26),"")))))</f>
        <v/>
      </c>
      <c r="K4864" s="81"/>
      <c r="L4864" s="81"/>
      <c r="M4864" s="82" t="str">
        <f>IF(J4864="","",IF(K4864="高",IF(L4864="删除",J4864*'模板使用说明&amp;基础参数'!$E$5*'模板使用说明&amp;基础参数'!$E$12,IF(L4864="修改",J4864*'模板使用说明&amp;基础参数'!$E$5*'模板使用说明&amp;基础参数'!$E$11,J4864*'模板使用说明&amp;基础参数'!$E$5*'模板使用说明&amp;基础参数'!$E$10)),IF(K4864="中",IF(L4864="删除",J4864*'模板使用说明&amp;基础参数'!$E$6*'模板使用说明&amp;基础参数'!$E$12,IF(L4864="修改",J4864*'模板使用说明&amp;基础参数'!$E$6*'模板使用说明&amp;基础参数'!$E$11,J4864*'模板使用说明&amp;基础参数'!$E$6*'模板使用说明&amp;基础参数'!$E$10)),IF(L4864="删除",J4864*'模板使用说明&amp;基础参数'!$E$7*'模板使用说明&amp;基础参数'!$E$12,IF(L4864="修改",J4864*'模板使用说明&amp;基础参数'!$E$7*'模板使用说明&amp;基础参数'!$E$11,J4864*'模板使用说明&amp;基础参数'!$E$7*'模板使用说明&amp;基础参数'!$E$10)))))</f>
        <v/>
      </c>
      <c r="N4864" s="83"/>
    </row>
    <row r="4865" ht="14.4" customHeight="1" spans="1:14">
      <c r="A4865" s="68">
        <f t="shared" si="76"/>
        <v>4860</v>
      </c>
      <c r="B4865" s="69"/>
      <c r="C4865" s="69"/>
      <c r="D4865" s="69"/>
      <c r="E4865" s="69"/>
      <c r="F4865" s="69"/>
      <c r="G4865" s="69"/>
      <c r="H4865" s="70"/>
      <c r="I4865" s="68"/>
      <c r="J4865" s="8" t="str">
        <f>IF(I4865="ILF",IF($C$1="预估功能点",'模板使用说明&amp;基础参数'!$E$15,'模板使用说明&amp;基础参数'!$E$22),IF(I4865="EIF",IF($C$1="预估功能点",'模板使用说明&amp;基础参数'!$E$16,'模板使用说明&amp;基础参数'!$E$23),IF(I4865="EI",IF($C$1="预估功能点",'模板使用说明&amp;基础参数'!$E$17,'模板使用说明&amp;基础参数'!$E$24),IF(I4865="EO",IF($C$1="预估功能点",'模板使用说明&amp;基础参数'!$E$18,'模板使用说明&amp;基础参数'!$E$25),IF(I4865="EQ",IF($C$1="预估功能点",'模板使用说明&amp;基础参数'!$E$19,'模板使用说明&amp;基础参数'!$E$26),"")))))</f>
        <v/>
      </c>
      <c r="K4865" s="81"/>
      <c r="L4865" s="81"/>
      <c r="M4865" s="82" t="str">
        <f>IF(J4865="","",IF(K4865="高",IF(L4865="删除",J4865*'模板使用说明&amp;基础参数'!$E$5*'模板使用说明&amp;基础参数'!$E$12,IF(L4865="修改",J4865*'模板使用说明&amp;基础参数'!$E$5*'模板使用说明&amp;基础参数'!$E$11,J4865*'模板使用说明&amp;基础参数'!$E$5*'模板使用说明&amp;基础参数'!$E$10)),IF(K4865="中",IF(L4865="删除",J4865*'模板使用说明&amp;基础参数'!$E$6*'模板使用说明&amp;基础参数'!$E$12,IF(L4865="修改",J4865*'模板使用说明&amp;基础参数'!$E$6*'模板使用说明&amp;基础参数'!$E$11,J4865*'模板使用说明&amp;基础参数'!$E$6*'模板使用说明&amp;基础参数'!$E$10)),IF(L4865="删除",J4865*'模板使用说明&amp;基础参数'!$E$7*'模板使用说明&amp;基础参数'!$E$12,IF(L4865="修改",J4865*'模板使用说明&amp;基础参数'!$E$7*'模板使用说明&amp;基础参数'!$E$11,J4865*'模板使用说明&amp;基础参数'!$E$7*'模板使用说明&amp;基础参数'!$E$10)))))</f>
        <v/>
      </c>
      <c r="N4865" s="83"/>
    </row>
    <row r="4866" ht="14.4" customHeight="1" spans="1:14">
      <c r="A4866" s="68">
        <f t="shared" si="76"/>
        <v>4861</v>
      </c>
      <c r="B4866" s="69"/>
      <c r="C4866" s="69"/>
      <c r="D4866" s="69"/>
      <c r="E4866" s="69"/>
      <c r="F4866" s="69"/>
      <c r="G4866" s="69"/>
      <c r="H4866" s="70"/>
      <c r="I4866" s="68"/>
      <c r="J4866" s="8" t="str">
        <f>IF(I4866="ILF",IF($C$1="预估功能点",'模板使用说明&amp;基础参数'!$E$15,'模板使用说明&amp;基础参数'!$E$22),IF(I4866="EIF",IF($C$1="预估功能点",'模板使用说明&amp;基础参数'!$E$16,'模板使用说明&amp;基础参数'!$E$23),IF(I4866="EI",IF($C$1="预估功能点",'模板使用说明&amp;基础参数'!$E$17,'模板使用说明&amp;基础参数'!$E$24),IF(I4866="EO",IF($C$1="预估功能点",'模板使用说明&amp;基础参数'!$E$18,'模板使用说明&amp;基础参数'!$E$25),IF(I4866="EQ",IF($C$1="预估功能点",'模板使用说明&amp;基础参数'!$E$19,'模板使用说明&amp;基础参数'!$E$26),"")))))</f>
        <v/>
      </c>
      <c r="K4866" s="81"/>
      <c r="L4866" s="81"/>
      <c r="M4866" s="82" t="str">
        <f>IF(J4866="","",IF(K4866="高",IF(L4866="删除",J4866*'模板使用说明&amp;基础参数'!$E$5*'模板使用说明&amp;基础参数'!$E$12,IF(L4866="修改",J4866*'模板使用说明&amp;基础参数'!$E$5*'模板使用说明&amp;基础参数'!$E$11,J4866*'模板使用说明&amp;基础参数'!$E$5*'模板使用说明&amp;基础参数'!$E$10)),IF(K4866="中",IF(L4866="删除",J4866*'模板使用说明&amp;基础参数'!$E$6*'模板使用说明&amp;基础参数'!$E$12,IF(L4866="修改",J4866*'模板使用说明&amp;基础参数'!$E$6*'模板使用说明&amp;基础参数'!$E$11,J4866*'模板使用说明&amp;基础参数'!$E$6*'模板使用说明&amp;基础参数'!$E$10)),IF(L4866="删除",J4866*'模板使用说明&amp;基础参数'!$E$7*'模板使用说明&amp;基础参数'!$E$12,IF(L4866="修改",J4866*'模板使用说明&amp;基础参数'!$E$7*'模板使用说明&amp;基础参数'!$E$11,J4866*'模板使用说明&amp;基础参数'!$E$7*'模板使用说明&amp;基础参数'!$E$10)))))</f>
        <v/>
      </c>
      <c r="N4866" s="83"/>
    </row>
    <row r="4867" ht="14.4" customHeight="1" spans="1:14">
      <c r="A4867" s="68">
        <f t="shared" si="76"/>
        <v>4862</v>
      </c>
      <c r="B4867" s="69"/>
      <c r="C4867" s="69"/>
      <c r="D4867" s="69"/>
      <c r="E4867" s="69"/>
      <c r="F4867" s="69"/>
      <c r="G4867" s="69"/>
      <c r="H4867" s="70"/>
      <c r="I4867" s="68"/>
      <c r="J4867" s="8" t="str">
        <f>IF(I4867="ILF",IF($C$1="预估功能点",'模板使用说明&amp;基础参数'!$E$15,'模板使用说明&amp;基础参数'!$E$22),IF(I4867="EIF",IF($C$1="预估功能点",'模板使用说明&amp;基础参数'!$E$16,'模板使用说明&amp;基础参数'!$E$23),IF(I4867="EI",IF($C$1="预估功能点",'模板使用说明&amp;基础参数'!$E$17,'模板使用说明&amp;基础参数'!$E$24),IF(I4867="EO",IF($C$1="预估功能点",'模板使用说明&amp;基础参数'!$E$18,'模板使用说明&amp;基础参数'!$E$25),IF(I4867="EQ",IF($C$1="预估功能点",'模板使用说明&amp;基础参数'!$E$19,'模板使用说明&amp;基础参数'!$E$26),"")))))</f>
        <v/>
      </c>
      <c r="K4867" s="81"/>
      <c r="L4867" s="81"/>
      <c r="M4867" s="82" t="str">
        <f>IF(J4867="","",IF(K4867="高",IF(L4867="删除",J4867*'模板使用说明&amp;基础参数'!$E$5*'模板使用说明&amp;基础参数'!$E$12,IF(L4867="修改",J4867*'模板使用说明&amp;基础参数'!$E$5*'模板使用说明&amp;基础参数'!$E$11,J4867*'模板使用说明&amp;基础参数'!$E$5*'模板使用说明&amp;基础参数'!$E$10)),IF(K4867="中",IF(L4867="删除",J4867*'模板使用说明&amp;基础参数'!$E$6*'模板使用说明&amp;基础参数'!$E$12,IF(L4867="修改",J4867*'模板使用说明&amp;基础参数'!$E$6*'模板使用说明&amp;基础参数'!$E$11,J4867*'模板使用说明&amp;基础参数'!$E$6*'模板使用说明&amp;基础参数'!$E$10)),IF(L4867="删除",J4867*'模板使用说明&amp;基础参数'!$E$7*'模板使用说明&amp;基础参数'!$E$12,IF(L4867="修改",J4867*'模板使用说明&amp;基础参数'!$E$7*'模板使用说明&amp;基础参数'!$E$11,J4867*'模板使用说明&amp;基础参数'!$E$7*'模板使用说明&amp;基础参数'!$E$10)))))</f>
        <v/>
      </c>
      <c r="N4867" s="83"/>
    </row>
    <row r="4868" ht="14.4" customHeight="1" spans="1:14">
      <c r="A4868" s="68">
        <f t="shared" ref="A4868:A4931" si="77">ROW()-5</f>
        <v>4863</v>
      </c>
      <c r="B4868" s="69"/>
      <c r="C4868" s="69"/>
      <c r="D4868" s="69"/>
      <c r="E4868" s="69"/>
      <c r="F4868" s="69"/>
      <c r="G4868" s="69"/>
      <c r="H4868" s="70"/>
      <c r="I4868" s="68"/>
      <c r="J4868" s="8" t="str">
        <f>IF(I4868="ILF",IF($C$1="预估功能点",'模板使用说明&amp;基础参数'!$E$15,'模板使用说明&amp;基础参数'!$E$22),IF(I4868="EIF",IF($C$1="预估功能点",'模板使用说明&amp;基础参数'!$E$16,'模板使用说明&amp;基础参数'!$E$23),IF(I4868="EI",IF($C$1="预估功能点",'模板使用说明&amp;基础参数'!$E$17,'模板使用说明&amp;基础参数'!$E$24),IF(I4868="EO",IF($C$1="预估功能点",'模板使用说明&amp;基础参数'!$E$18,'模板使用说明&amp;基础参数'!$E$25),IF(I4868="EQ",IF($C$1="预估功能点",'模板使用说明&amp;基础参数'!$E$19,'模板使用说明&amp;基础参数'!$E$26),"")))))</f>
        <v/>
      </c>
      <c r="K4868" s="81"/>
      <c r="L4868" s="81"/>
      <c r="M4868" s="82" t="str">
        <f>IF(J4868="","",IF(K4868="高",IF(L4868="删除",J4868*'模板使用说明&amp;基础参数'!$E$5*'模板使用说明&amp;基础参数'!$E$12,IF(L4868="修改",J4868*'模板使用说明&amp;基础参数'!$E$5*'模板使用说明&amp;基础参数'!$E$11,J4868*'模板使用说明&amp;基础参数'!$E$5*'模板使用说明&amp;基础参数'!$E$10)),IF(K4868="中",IF(L4868="删除",J4868*'模板使用说明&amp;基础参数'!$E$6*'模板使用说明&amp;基础参数'!$E$12,IF(L4868="修改",J4868*'模板使用说明&amp;基础参数'!$E$6*'模板使用说明&amp;基础参数'!$E$11,J4868*'模板使用说明&amp;基础参数'!$E$6*'模板使用说明&amp;基础参数'!$E$10)),IF(L4868="删除",J4868*'模板使用说明&amp;基础参数'!$E$7*'模板使用说明&amp;基础参数'!$E$12,IF(L4868="修改",J4868*'模板使用说明&amp;基础参数'!$E$7*'模板使用说明&amp;基础参数'!$E$11,J4868*'模板使用说明&amp;基础参数'!$E$7*'模板使用说明&amp;基础参数'!$E$10)))))</f>
        <v/>
      </c>
      <c r="N4868" s="83"/>
    </row>
    <row r="4869" ht="14.4" customHeight="1" spans="1:14">
      <c r="A4869" s="68">
        <f t="shared" si="77"/>
        <v>4864</v>
      </c>
      <c r="B4869" s="69"/>
      <c r="C4869" s="69"/>
      <c r="D4869" s="69"/>
      <c r="E4869" s="69"/>
      <c r="F4869" s="69"/>
      <c r="G4869" s="69"/>
      <c r="H4869" s="70"/>
      <c r="I4869" s="68"/>
      <c r="J4869" s="8" t="str">
        <f>IF(I4869="ILF",IF($C$1="预估功能点",'模板使用说明&amp;基础参数'!$E$15,'模板使用说明&amp;基础参数'!$E$22),IF(I4869="EIF",IF($C$1="预估功能点",'模板使用说明&amp;基础参数'!$E$16,'模板使用说明&amp;基础参数'!$E$23),IF(I4869="EI",IF($C$1="预估功能点",'模板使用说明&amp;基础参数'!$E$17,'模板使用说明&amp;基础参数'!$E$24),IF(I4869="EO",IF($C$1="预估功能点",'模板使用说明&amp;基础参数'!$E$18,'模板使用说明&amp;基础参数'!$E$25),IF(I4869="EQ",IF($C$1="预估功能点",'模板使用说明&amp;基础参数'!$E$19,'模板使用说明&amp;基础参数'!$E$26),"")))))</f>
        <v/>
      </c>
      <c r="K4869" s="81"/>
      <c r="L4869" s="81"/>
      <c r="M4869" s="82" t="str">
        <f>IF(J4869="","",IF(K4869="高",IF(L4869="删除",J4869*'模板使用说明&amp;基础参数'!$E$5*'模板使用说明&amp;基础参数'!$E$12,IF(L4869="修改",J4869*'模板使用说明&amp;基础参数'!$E$5*'模板使用说明&amp;基础参数'!$E$11,J4869*'模板使用说明&amp;基础参数'!$E$5*'模板使用说明&amp;基础参数'!$E$10)),IF(K4869="中",IF(L4869="删除",J4869*'模板使用说明&amp;基础参数'!$E$6*'模板使用说明&amp;基础参数'!$E$12,IF(L4869="修改",J4869*'模板使用说明&amp;基础参数'!$E$6*'模板使用说明&amp;基础参数'!$E$11,J4869*'模板使用说明&amp;基础参数'!$E$6*'模板使用说明&amp;基础参数'!$E$10)),IF(L4869="删除",J4869*'模板使用说明&amp;基础参数'!$E$7*'模板使用说明&amp;基础参数'!$E$12,IF(L4869="修改",J4869*'模板使用说明&amp;基础参数'!$E$7*'模板使用说明&amp;基础参数'!$E$11,J4869*'模板使用说明&amp;基础参数'!$E$7*'模板使用说明&amp;基础参数'!$E$10)))))</f>
        <v/>
      </c>
      <c r="N4869" s="83"/>
    </row>
    <row r="4870" ht="14.4" customHeight="1" spans="1:14">
      <c r="A4870" s="68">
        <f t="shared" si="77"/>
        <v>4865</v>
      </c>
      <c r="B4870" s="69"/>
      <c r="C4870" s="69"/>
      <c r="D4870" s="69"/>
      <c r="E4870" s="69"/>
      <c r="F4870" s="69"/>
      <c r="G4870" s="69"/>
      <c r="H4870" s="70"/>
      <c r="I4870" s="68"/>
      <c r="J4870" s="8" t="str">
        <f>IF(I4870="ILF",IF($C$1="预估功能点",'模板使用说明&amp;基础参数'!$E$15,'模板使用说明&amp;基础参数'!$E$22),IF(I4870="EIF",IF($C$1="预估功能点",'模板使用说明&amp;基础参数'!$E$16,'模板使用说明&amp;基础参数'!$E$23),IF(I4870="EI",IF($C$1="预估功能点",'模板使用说明&amp;基础参数'!$E$17,'模板使用说明&amp;基础参数'!$E$24),IF(I4870="EO",IF($C$1="预估功能点",'模板使用说明&amp;基础参数'!$E$18,'模板使用说明&amp;基础参数'!$E$25),IF(I4870="EQ",IF($C$1="预估功能点",'模板使用说明&amp;基础参数'!$E$19,'模板使用说明&amp;基础参数'!$E$26),"")))))</f>
        <v/>
      </c>
      <c r="K4870" s="81"/>
      <c r="L4870" s="81"/>
      <c r="M4870" s="82" t="str">
        <f>IF(J4870="","",IF(K4870="高",IF(L4870="删除",J4870*'模板使用说明&amp;基础参数'!$E$5*'模板使用说明&amp;基础参数'!$E$12,IF(L4870="修改",J4870*'模板使用说明&amp;基础参数'!$E$5*'模板使用说明&amp;基础参数'!$E$11,J4870*'模板使用说明&amp;基础参数'!$E$5*'模板使用说明&amp;基础参数'!$E$10)),IF(K4870="中",IF(L4870="删除",J4870*'模板使用说明&amp;基础参数'!$E$6*'模板使用说明&amp;基础参数'!$E$12,IF(L4870="修改",J4870*'模板使用说明&amp;基础参数'!$E$6*'模板使用说明&amp;基础参数'!$E$11,J4870*'模板使用说明&amp;基础参数'!$E$6*'模板使用说明&amp;基础参数'!$E$10)),IF(L4870="删除",J4870*'模板使用说明&amp;基础参数'!$E$7*'模板使用说明&amp;基础参数'!$E$12,IF(L4870="修改",J4870*'模板使用说明&amp;基础参数'!$E$7*'模板使用说明&amp;基础参数'!$E$11,J4870*'模板使用说明&amp;基础参数'!$E$7*'模板使用说明&amp;基础参数'!$E$10)))))</f>
        <v/>
      </c>
      <c r="N4870" s="83"/>
    </row>
    <row r="4871" ht="14.4" customHeight="1" spans="1:14">
      <c r="A4871" s="68">
        <f t="shared" si="77"/>
        <v>4866</v>
      </c>
      <c r="B4871" s="69"/>
      <c r="C4871" s="69"/>
      <c r="D4871" s="69"/>
      <c r="E4871" s="69"/>
      <c r="F4871" s="69"/>
      <c r="G4871" s="69"/>
      <c r="H4871" s="70"/>
      <c r="I4871" s="68"/>
      <c r="J4871" s="8" t="str">
        <f>IF(I4871="ILF",IF($C$1="预估功能点",'模板使用说明&amp;基础参数'!$E$15,'模板使用说明&amp;基础参数'!$E$22),IF(I4871="EIF",IF($C$1="预估功能点",'模板使用说明&amp;基础参数'!$E$16,'模板使用说明&amp;基础参数'!$E$23),IF(I4871="EI",IF($C$1="预估功能点",'模板使用说明&amp;基础参数'!$E$17,'模板使用说明&amp;基础参数'!$E$24),IF(I4871="EO",IF($C$1="预估功能点",'模板使用说明&amp;基础参数'!$E$18,'模板使用说明&amp;基础参数'!$E$25),IF(I4871="EQ",IF($C$1="预估功能点",'模板使用说明&amp;基础参数'!$E$19,'模板使用说明&amp;基础参数'!$E$26),"")))))</f>
        <v/>
      </c>
      <c r="K4871" s="81"/>
      <c r="L4871" s="81"/>
      <c r="M4871" s="82" t="str">
        <f>IF(J4871="","",IF(K4871="高",IF(L4871="删除",J4871*'模板使用说明&amp;基础参数'!$E$5*'模板使用说明&amp;基础参数'!$E$12,IF(L4871="修改",J4871*'模板使用说明&amp;基础参数'!$E$5*'模板使用说明&amp;基础参数'!$E$11,J4871*'模板使用说明&amp;基础参数'!$E$5*'模板使用说明&amp;基础参数'!$E$10)),IF(K4871="中",IF(L4871="删除",J4871*'模板使用说明&amp;基础参数'!$E$6*'模板使用说明&amp;基础参数'!$E$12,IF(L4871="修改",J4871*'模板使用说明&amp;基础参数'!$E$6*'模板使用说明&amp;基础参数'!$E$11,J4871*'模板使用说明&amp;基础参数'!$E$6*'模板使用说明&amp;基础参数'!$E$10)),IF(L4871="删除",J4871*'模板使用说明&amp;基础参数'!$E$7*'模板使用说明&amp;基础参数'!$E$12,IF(L4871="修改",J4871*'模板使用说明&amp;基础参数'!$E$7*'模板使用说明&amp;基础参数'!$E$11,J4871*'模板使用说明&amp;基础参数'!$E$7*'模板使用说明&amp;基础参数'!$E$10)))))</f>
        <v/>
      </c>
      <c r="N4871" s="83"/>
    </row>
    <row r="4872" ht="14.4" customHeight="1" spans="1:14">
      <c r="A4872" s="68">
        <f t="shared" si="77"/>
        <v>4867</v>
      </c>
      <c r="B4872" s="69"/>
      <c r="C4872" s="69"/>
      <c r="D4872" s="69"/>
      <c r="E4872" s="69"/>
      <c r="F4872" s="69"/>
      <c r="G4872" s="69"/>
      <c r="H4872" s="70"/>
      <c r="I4872" s="68"/>
      <c r="J4872" s="8" t="str">
        <f>IF(I4872="ILF",IF($C$1="预估功能点",'模板使用说明&amp;基础参数'!$E$15,'模板使用说明&amp;基础参数'!$E$22),IF(I4872="EIF",IF($C$1="预估功能点",'模板使用说明&amp;基础参数'!$E$16,'模板使用说明&amp;基础参数'!$E$23),IF(I4872="EI",IF($C$1="预估功能点",'模板使用说明&amp;基础参数'!$E$17,'模板使用说明&amp;基础参数'!$E$24),IF(I4872="EO",IF($C$1="预估功能点",'模板使用说明&amp;基础参数'!$E$18,'模板使用说明&amp;基础参数'!$E$25),IF(I4872="EQ",IF($C$1="预估功能点",'模板使用说明&amp;基础参数'!$E$19,'模板使用说明&amp;基础参数'!$E$26),"")))))</f>
        <v/>
      </c>
      <c r="K4872" s="81"/>
      <c r="L4872" s="81"/>
      <c r="M4872" s="82" t="str">
        <f>IF(J4872="","",IF(K4872="高",IF(L4872="删除",J4872*'模板使用说明&amp;基础参数'!$E$5*'模板使用说明&amp;基础参数'!$E$12,IF(L4872="修改",J4872*'模板使用说明&amp;基础参数'!$E$5*'模板使用说明&amp;基础参数'!$E$11,J4872*'模板使用说明&amp;基础参数'!$E$5*'模板使用说明&amp;基础参数'!$E$10)),IF(K4872="中",IF(L4872="删除",J4872*'模板使用说明&amp;基础参数'!$E$6*'模板使用说明&amp;基础参数'!$E$12,IF(L4872="修改",J4872*'模板使用说明&amp;基础参数'!$E$6*'模板使用说明&amp;基础参数'!$E$11,J4872*'模板使用说明&amp;基础参数'!$E$6*'模板使用说明&amp;基础参数'!$E$10)),IF(L4872="删除",J4872*'模板使用说明&amp;基础参数'!$E$7*'模板使用说明&amp;基础参数'!$E$12,IF(L4872="修改",J4872*'模板使用说明&amp;基础参数'!$E$7*'模板使用说明&amp;基础参数'!$E$11,J4872*'模板使用说明&amp;基础参数'!$E$7*'模板使用说明&amp;基础参数'!$E$10)))))</f>
        <v/>
      </c>
      <c r="N4872" s="83"/>
    </row>
    <row r="4873" ht="14.4" customHeight="1" spans="1:14">
      <c r="A4873" s="68">
        <f t="shared" si="77"/>
        <v>4868</v>
      </c>
      <c r="B4873" s="69"/>
      <c r="C4873" s="69"/>
      <c r="D4873" s="69"/>
      <c r="E4873" s="69"/>
      <c r="F4873" s="69"/>
      <c r="G4873" s="69"/>
      <c r="H4873" s="70"/>
      <c r="I4873" s="68"/>
      <c r="J4873" s="8" t="str">
        <f>IF(I4873="ILF",IF($C$1="预估功能点",'模板使用说明&amp;基础参数'!$E$15,'模板使用说明&amp;基础参数'!$E$22),IF(I4873="EIF",IF($C$1="预估功能点",'模板使用说明&amp;基础参数'!$E$16,'模板使用说明&amp;基础参数'!$E$23),IF(I4873="EI",IF($C$1="预估功能点",'模板使用说明&amp;基础参数'!$E$17,'模板使用说明&amp;基础参数'!$E$24),IF(I4873="EO",IF($C$1="预估功能点",'模板使用说明&amp;基础参数'!$E$18,'模板使用说明&amp;基础参数'!$E$25),IF(I4873="EQ",IF($C$1="预估功能点",'模板使用说明&amp;基础参数'!$E$19,'模板使用说明&amp;基础参数'!$E$26),"")))))</f>
        <v/>
      </c>
      <c r="K4873" s="81"/>
      <c r="L4873" s="81"/>
      <c r="M4873" s="82" t="str">
        <f>IF(J4873="","",IF(K4873="高",IF(L4873="删除",J4873*'模板使用说明&amp;基础参数'!$E$5*'模板使用说明&amp;基础参数'!$E$12,IF(L4873="修改",J4873*'模板使用说明&amp;基础参数'!$E$5*'模板使用说明&amp;基础参数'!$E$11,J4873*'模板使用说明&amp;基础参数'!$E$5*'模板使用说明&amp;基础参数'!$E$10)),IF(K4873="中",IF(L4873="删除",J4873*'模板使用说明&amp;基础参数'!$E$6*'模板使用说明&amp;基础参数'!$E$12,IF(L4873="修改",J4873*'模板使用说明&amp;基础参数'!$E$6*'模板使用说明&amp;基础参数'!$E$11,J4873*'模板使用说明&amp;基础参数'!$E$6*'模板使用说明&amp;基础参数'!$E$10)),IF(L4873="删除",J4873*'模板使用说明&amp;基础参数'!$E$7*'模板使用说明&amp;基础参数'!$E$12,IF(L4873="修改",J4873*'模板使用说明&amp;基础参数'!$E$7*'模板使用说明&amp;基础参数'!$E$11,J4873*'模板使用说明&amp;基础参数'!$E$7*'模板使用说明&amp;基础参数'!$E$10)))))</f>
        <v/>
      </c>
      <c r="N4873" s="83"/>
    </row>
    <row r="4874" ht="14.4" customHeight="1" spans="1:14">
      <c r="A4874" s="68">
        <f t="shared" si="77"/>
        <v>4869</v>
      </c>
      <c r="B4874" s="69"/>
      <c r="C4874" s="69"/>
      <c r="D4874" s="69"/>
      <c r="E4874" s="69"/>
      <c r="F4874" s="69"/>
      <c r="G4874" s="69"/>
      <c r="H4874" s="70"/>
      <c r="I4874" s="68"/>
      <c r="J4874" s="8" t="str">
        <f>IF(I4874="ILF",IF($C$1="预估功能点",'模板使用说明&amp;基础参数'!$E$15,'模板使用说明&amp;基础参数'!$E$22),IF(I4874="EIF",IF($C$1="预估功能点",'模板使用说明&amp;基础参数'!$E$16,'模板使用说明&amp;基础参数'!$E$23),IF(I4874="EI",IF($C$1="预估功能点",'模板使用说明&amp;基础参数'!$E$17,'模板使用说明&amp;基础参数'!$E$24),IF(I4874="EO",IF($C$1="预估功能点",'模板使用说明&amp;基础参数'!$E$18,'模板使用说明&amp;基础参数'!$E$25),IF(I4874="EQ",IF($C$1="预估功能点",'模板使用说明&amp;基础参数'!$E$19,'模板使用说明&amp;基础参数'!$E$26),"")))))</f>
        <v/>
      </c>
      <c r="K4874" s="81"/>
      <c r="L4874" s="81"/>
      <c r="M4874" s="82" t="str">
        <f>IF(J4874="","",IF(K4874="高",IF(L4874="删除",J4874*'模板使用说明&amp;基础参数'!$E$5*'模板使用说明&amp;基础参数'!$E$12,IF(L4874="修改",J4874*'模板使用说明&amp;基础参数'!$E$5*'模板使用说明&amp;基础参数'!$E$11,J4874*'模板使用说明&amp;基础参数'!$E$5*'模板使用说明&amp;基础参数'!$E$10)),IF(K4874="中",IF(L4874="删除",J4874*'模板使用说明&amp;基础参数'!$E$6*'模板使用说明&amp;基础参数'!$E$12,IF(L4874="修改",J4874*'模板使用说明&amp;基础参数'!$E$6*'模板使用说明&amp;基础参数'!$E$11,J4874*'模板使用说明&amp;基础参数'!$E$6*'模板使用说明&amp;基础参数'!$E$10)),IF(L4874="删除",J4874*'模板使用说明&amp;基础参数'!$E$7*'模板使用说明&amp;基础参数'!$E$12,IF(L4874="修改",J4874*'模板使用说明&amp;基础参数'!$E$7*'模板使用说明&amp;基础参数'!$E$11,J4874*'模板使用说明&amp;基础参数'!$E$7*'模板使用说明&amp;基础参数'!$E$10)))))</f>
        <v/>
      </c>
      <c r="N4874" s="83"/>
    </row>
    <row r="4875" ht="14.4" customHeight="1" spans="1:14">
      <c r="A4875" s="68">
        <f t="shared" si="77"/>
        <v>4870</v>
      </c>
      <c r="B4875" s="69"/>
      <c r="C4875" s="69"/>
      <c r="D4875" s="69"/>
      <c r="E4875" s="69"/>
      <c r="F4875" s="69"/>
      <c r="G4875" s="69"/>
      <c r="H4875" s="70"/>
      <c r="I4875" s="68"/>
      <c r="J4875" s="8" t="str">
        <f>IF(I4875="ILF",IF($C$1="预估功能点",'模板使用说明&amp;基础参数'!$E$15,'模板使用说明&amp;基础参数'!$E$22),IF(I4875="EIF",IF($C$1="预估功能点",'模板使用说明&amp;基础参数'!$E$16,'模板使用说明&amp;基础参数'!$E$23),IF(I4875="EI",IF($C$1="预估功能点",'模板使用说明&amp;基础参数'!$E$17,'模板使用说明&amp;基础参数'!$E$24),IF(I4875="EO",IF($C$1="预估功能点",'模板使用说明&amp;基础参数'!$E$18,'模板使用说明&amp;基础参数'!$E$25),IF(I4875="EQ",IF($C$1="预估功能点",'模板使用说明&amp;基础参数'!$E$19,'模板使用说明&amp;基础参数'!$E$26),"")))))</f>
        <v/>
      </c>
      <c r="K4875" s="81"/>
      <c r="L4875" s="81"/>
      <c r="M4875" s="82" t="str">
        <f>IF(J4875="","",IF(K4875="高",IF(L4875="删除",J4875*'模板使用说明&amp;基础参数'!$E$5*'模板使用说明&amp;基础参数'!$E$12,IF(L4875="修改",J4875*'模板使用说明&amp;基础参数'!$E$5*'模板使用说明&amp;基础参数'!$E$11,J4875*'模板使用说明&amp;基础参数'!$E$5*'模板使用说明&amp;基础参数'!$E$10)),IF(K4875="中",IF(L4875="删除",J4875*'模板使用说明&amp;基础参数'!$E$6*'模板使用说明&amp;基础参数'!$E$12,IF(L4875="修改",J4875*'模板使用说明&amp;基础参数'!$E$6*'模板使用说明&amp;基础参数'!$E$11,J4875*'模板使用说明&amp;基础参数'!$E$6*'模板使用说明&amp;基础参数'!$E$10)),IF(L4875="删除",J4875*'模板使用说明&amp;基础参数'!$E$7*'模板使用说明&amp;基础参数'!$E$12,IF(L4875="修改",J4875*'模板使用说明&amp;基础参数'!$E$7*'模板使用说明&amp;基础参数'!$E$11,J4875*'模板使用说明&amp;基础参数'!$E$7*'模板使用说明&amp;基础参数'!$E$10)))))</f>
        <v/>
      </c>
      <c r="N4875" s="83"/>
    </row>
    <row r="4876" ht="14.4" customHeight="1" spans="1:14">
      <c r="A4876" s="68">
        <f t="shared" si="77"/>
        <v>4871</v>
      </c>
      <c r="B4876" s="69"/>
      <c r="C4876" s="69"/>
      <c r="D4876" s="69"/>
      <c r="E4876" s="69"/>
      <c r="F4876" s="69"/>
      <c r="G4876" s="69"/>
      <c r="H4876" s="70"/>
      <c r="I4876" s="68"/>
      <c r="J4876" s="8" t="str">
        <f>IF(I4876="ILF",IF($C$1="预估功能点",'模板使用说明&amp;基础参数'!$E$15,'模板使用说明&amp;基础参数'!$E$22),IF(I4876="EIF",IF($C$1="预估功能点",'模板使用说明&amp;基础参数'!$E$16,'模板使用说明&amp;基础参数'!$E$23),IF(I4876="EI",IF($C$1="预估功能点",'模板使用说明&amp;基础参数'!$E$17,'模板使用说明&amp;基础参数'!$E$24),IF(I4876="EO",IF($C$1="预估功能点",'模板使用说明&amp;基础参数'!$E$18,'模板使用说明&amp;基础参数'!$E$25),IF(I4876="EQ",IF($C$1="预估功能点",'模板使用说明&amp;基础参数'!$E$19,'模板使用说明&amp;基础参数'!$E$26),"")))))</f>
        <v/>
      </c>
      <c r="K4876" s="81"/>
      <c r="L4876" s="81"/>
      <c r="M4876" s="82" t="str">
        <f>IF(J4876="","",IF(K4876="高",IF(L4876="删除",J4876*'模板使用说明&amp;基础参数'!$E$5*'模板使用说明&amp;基础参数'!$E$12,IF(L4876="修改",J4876*'模板使用说明&amp;基础参数'!$E$5*'模板使用说明&amp;基础参数'!$E$11,J4876*'模板使用说明&amp;基础参数'!$E$5*'模板使用说明&amp;基础参数'!$E$10)),IF(K4876="中",IF(L4876="删除",J4876*'模板使用说明&amp;基础参数'!$E$6*'模板使用说明&amp;基础参数'!$E$12,IF(L4876="修改",J4876*'模板使用说明&amp;基础参数'!$E$6*'模板使用说明&amp;基础参数'!$E$11,J4876*'模板使用说明&amp;基础参数'!$E$6*'模板使用说明&amp;基础参数'!$E$10)),IF(L4876="删除",J4876*'模板使用说明&amp;基础参数'!$E$7*'模板使用说明&amp;基础参数'!$E$12,IF(L4876="修改",J4876*'模板使用说明&amp;基础参数'!$E$7*'模板使用说明&amp;基础参数'!$E$11,J4876*'模板使用说明&amp;基础参数'!$E$7*'模板使用说明&amp;基础参数'!$E$10)))))</f>
        <v/>
      </c>
      <c r="N4876" s="83"/>
    </row>
    <row r="4877" ht="14.4" customHeight="1" spans="1:14">
      <c r="A4877" s="68">
        <f t="shared" si="77"/>
        <v>4872</v>
      </c>
      <c r="B4877" s="69"/>
      <c r="C4877" s="69"/>
      <c r="D4877" s="69"/>
      <c r="E4877" s="69"/>
      <c r="F4877" s="69"/>
      <c r="G4877" s="69"/>
      <c r="H4877" s="70"/>
      <c r="I4877" s="68"/>
      <c r="J4877" s="8" t="str">
        <f>IF(I4877="ILF",IF($C$1="预估功能点",'模板使用说明&amp;基础参数'!$E$15,'模板使用说明&amp;基础参数'!$E$22),IF(I4877="EIF",IF($C$1="预估功能点",'模板使用说明&amp;基础参数'!$E$16,'模板使用说明&amp;基础参数'!$E$23),IF(I4877="EI",IF($C$1="预估功能点",'模板使用说明&amp;基础参数'!$E$17,'模板使用说明&amp;基础参数'!$E$24),IF(I4877="EO",IF($C$1="预估功能点",'模板使用说明&amp;基础参数'!$E$18,'模板使用说明&amp;基础参数'!$E$25),IF(I4877="EQ",IF($C$1="预估功能点",'模板使用说明&amp;基础参数'!$E$19,'模板使用说明&amp;基础参数'!$E$26),"")))))</f>
        <v/>
      </c>
      <c r="K4877" s="81"/>
      <c r="L4877" s="81"/>
      <c r="M4877" s="82" t="str">
        <f>IF(J4877="","",IF(K4877="高",IF(L4877="删除",J4877*'模板使用说明&amp;基础参数'!$E$5*'模板使用说明&amp;基础参数'!$E$12,IF(L4877="修改",J4877*'模板使用说明&amp;基础参数'!$E$5*'模板使用说明&amp;基础参数'!$E$11,J4877*'模板使用说明&amp;基础参数'!$E$5*'模板使用说明&amp;基础参数'!$E$10)),IF(K4877="中",IF(L4877="删除",J4877*'模板使用说明&amp;基础参数'!$E$6*'模板使用说明&amp;基础参数'!$E$12,IF(L4877="修改",J4877*'模板使用说明&amp;基础参数'!$E$6*'模板使用说明&amp;基础参数'!$E$11,J4877*'模板使用说明&amp;基础参数'!$E$6*'模板使用说明&amp;基础参数'!$E$10)),IF(L4877="删除",J4877*'模板使用说明&amp;基础参数'!$E$7*'模板使用说明&amp;基础参数'!$E$12,IF(L4877="修改",J4877*'模板使用说明&amp;基础参数'!$E$7*'模板使用说明&amp;基础参数'!$E$11,J4877*'模板使用说明&amp;基础参数'!$E$7*'模板使用说明&amp;基础参数'!$E$10)))))</f>
        <v/>
      </c>
      <c r="N4877" s="83"/>
    </row>
    <row r="4878" ht="14.4" customHeight="1" spans="1:14">
      <c r="A4878" s="68">
        <f t="shared" si="77"/>
        <v>4873</v>
      </c>
      <c r="B4878" s="69"/>
      <c r="C4878" s="69"/>
      <c r="D4878" s="69"/>
      <c r="E4878" s="69"/>
      <c r="F4878" s="69"/>
      <c r="G4878" s="69"/>
      <c r="H4878" s="70"/>
      <c r="I4878" s="68"/>
      <c r="J4878" s="8" t="str">
        <f>IF(I4878="ILF",IF($C$1="预估功能点",'模板使用说明&amp;基础参数'!$E$15,'模板使用说明&amp;基础参数'!$E$22),IF(I4878="EIF",IF($C$1="预估功能点",'模板使用说明&amp;基础参数'!$E$16,'模板使用说明&amp;基础参数'!$E$23),IF(I4878="EI",IF($C$1="预估功能点",'模板使用说明&amp;基础参数'!$E$17,'模板使用说明&amp;基础参数'!$E$24),IF(I4878="EO",IF($C$1="预估功能点",'模板使用说明&amp;基础参数'!$E$18,'模板使用说明&amp;基础参数'!$E$25),IF(I4878="EQ",IF($C$1="预估功能点",'模板使用说明&amp;基础参数'!$E$19,'模板使用说明&amp;基础参数'!$E$26),"")))))</f>
        <v/>
      </c>
      <c r="K4878" s="81"/>
      <c r="L4878" s="81"/>
      <c r="M4878" s="82" t="str">
        <f>IF(J4878="","",IF(K4878="高",IF(L4878="删除",J4878*'模板使用说明&amp;基础参数'!$E$5*'模板使用说明&amp;基础参数'!$E$12,IF(L4878="修改",J4878*'模板使用说明&amp;基础参数'!$E$5*'模板使用说明&amp;基础参数'!$E$11,J4878*'模板使用说明&amp;基础参数'!$E$5*'模板使用说明&amp;基础参数'!$E$10)),IF(K4878="中",IF(L4878="删除",J4878*'模板使用说明&amp;基础参数'!$E$6*'模板使用说明&amp;基础参数'!$E$12,IF(L4878="修改",J4878*'模板使用说明&amp;基础参数'!$E$6*'模板使用说明&amp;基础参数'!$E$11,J4878*'模板使用说明&amp;基础参数'!$E$6*'模板使用说明&amp;基础参数'!$E$10)),IF(L4878="删除",J4878*'模板使用说明&amp;基础参数'!$E$7*'模板使用说明&amp;基础参数'!$E$12,IF(L4878="修改",J4878*'模板使用说明&amp;基础参数'!$E$7*'模板使用说明&amp;基础参数'!$E$11,J4878*'模板使用说明&amp;基础参数'!$E$7*'模板使用说明&amp;基础参数'!$E$10)))))</f>
        <v/>
      </c>
      <c r="N4878" s="83"/>
    </row>
    <row r="4879" ht="14.4" customHeight="1" spans="1:14">
      <c r="A4879" s="68">
        <f t="shared" si="77"/>
        <v>4874</v>
      </c>
      <c r="B4879" s="69"/>
      <c r="C4879" s="69"/>
      <c r="D4879" s="69"/>
      <c r="E4879" s="69"/>
      <c r="F4879" s="69"/>
      <c r="G4879" s="69"/>
      <c r="H4879" s="70"/>
      <c r="I4879" s="68"/>
      <c r="J4879" s="8" t="str">
        <f>IF(I4879="ILF",IF($C$1="预估功能点",'模板使用说明&amp;基础参数'!$E$15,'模板使用说明&amp;基础参数'!$E$22),IF(I4879="EIF",IF($C$1="预估功能点",'模板使用说明&amp;基础参数'!$E$16,'模板使用说明&amp;基础参数'!$E$23),IF(I4879="EI",IF($C$1="预估功能点",'模板使用说明&amp;基础参数'!$E$17,'模板使用说明&amp;基础参数'!$E$24),IF(I4879="EO",IF($C$1="预估功能点",'模板使用说明&amp;基础参数'!$E$18,'模板使用说明&amp;基础参数'!$E$25),IF(I4879="EQ",IF($C$1="预估功能点",'模板使用说明&amp;基础参数'!$E$19,'模板使用说明&amp;基础参数'!$E$26),"")))))</f>
        <v/>
      </c>
      <c r="K4879" s="81"/>
      <c r="L4879" s="81"/>
      <c r="M4879" s="82" t="str">
        <f>IF(J4879="","",IF(K4879="高",IF(L4879="删除",J4879*'模板使用说明&amp;基础参数'!$E$5*'模板使用说明&amp;基础参数'!$E$12,IF(L4879="修改",J4879*'模板使用说明&amp;基础参数'!$E$5*'模板使用说明&amp;基础参数'!$E$11,J4879*'模板使用说明&amp;基础参数'!$E$5*'模板使用说明&amp;基础参数'!$E$10)),IF(K4879="中",IF(L4879="删除",J4879*'模板使用说明&amp;基础参数'!$E$6*'模板使用说明&amp;基础参数'!$E$12,IF(L4879="修改",J4879*'模板使用说明&amp;基础参数'!$E$6*'模板使用说明&amp;基础参数'!$E$11,J4879*'模板使用说明&amp;基础参数'!$E$6*'模板使用说明&amp;基础参数'!$E$10)),IF(L4879="删除",J4879*'模板使用说明&amp;基础参数'!$E$7*'模板使用说明&amp;基础参数'!$E$12,IF(L4879="修改",J4879*'模板使用说明&amp;基础参数'!$E$7*'模板使用说明&amp;基础参数'!$E$11,J4879*'模板使用说明&amp;基础参数'!$E$7*'模板使用说明&amp;基础参数'!$E$10)))))</f>
        <v/>
      </c>
      <c r="N4879" s="83"/>
    </row>
    <row r="4880" ht="14.4" customHeight="1" spans="1:14">
      <c r="A4880" s="68">
        <f t="shared" si="77"/>
        <v>4875</v>
      </c>
      <c r="B4880" s="69"/>
      <c r="C4880" s="69"/>
      <c r="D4880" s="69"/>
      <c r="E4880" s="69"/>
      <c r="F4880" s="69"/>
      <c r="G4880" s="69"/>
      <c r="H4880" s="70"/>
      <c r="I4880" s="68"/>
      <c r="J4880" s="8" t="str">
        <f>IF(I4880="ILF",IF($C$1="预估功能点",'模板使用说明&amp;基础参数'!$E$15,'模板使用说明&amp;基础参数'!$E$22),IF(I4880="EIF",IF($C$1="预估功能点",'模板使用说明&amp;基础参数'!$E$16,'模板使用说明&amp;基础参数'!$E$23),IF(I4880="EI",IF($C$1="预估功能点",'模板使用说明&amp;基础参数'!$E$17,'模板使用说明&amp;基础参数'!$E$24),IF(I4880="EO",IF($C$1="预估功能点",'模板使用说明&amp;基础参数'!$E$18,'模板使用说明&amp;基础参数'!$E$25),IF(I4880="EQ",IF($C$1="预估功能点",'模板使用说明&amp;基础参数'!$E$19,'模板使用说明&amp;基础参数'!$E$26),"")))))</f>
        <v/>
      </c>
      <c r="K4880" s="81"/>
      <c r="L4880" s="81"/>
      <c r="M4880" s="82" t="str">
        <f>IF(J4880="","",IF(K4880="高",IF(L4880="删除",J4880*'模板使用说明&amp;基础参数'!$E$5*'模板使用说明&amp;基础参数'!$E$12,IF(L4880="修改",J4880*'模板使用说明&amp;基础参数'!$E$5*'模板使用说明&amp;基础参数'!$E$11,J4880*'模板使用说明&amp;基础参数'!$E$5*'模板使用说明&amp;基础参数'!$E$10)),IF(K4880="中",IF(L4880="删除",J4880*'模板使用说明&amp;基础参数'!$E$6*'模板使用说明&amp;基础参数'!$E$12,IF(L4880="修改",J4880*'模板使用说明&amp;基础参数'!$E$6*'模板使用说明&amp;基础参数'!$E$11,J4880*'模板使用说明&amp;基础参数'!$E$6*'模板使用说明&amp;基础参数'!$E$10)),IF(L4880="删除",J4880*'模板使用说明&amp;基础参数'!$E$7*'模板使用说明&amp;基础参数'!$E$12,IF(L4880="修改",J4880*'模板使用说明&amp;基础参数'!$E$7*'模板使用说明&amp;基础参数'!$E$11,J4880*'模板使用说明&amp;基础参数'!$E$7*'模板使用说明&amp;基础参数'!$E$10)))))</f>
        <v/>
      </c>
      <c r="N4880" s="83"/>
    </row>
    <row r="4881" ht="14.4" customHeight="1" spans="1:14">
      <c r="A4881" s="68">
        <f t="shared" si="77"/>
        <v>4876</v>
      </c>
      <c r="B4881" s="69"/>
      <c r="C4881" s="69"/>
      <c r="D4881" s="69"/>
      <c r="E4881" s="69"/>
      <c r="F4881" s="69"/>
      <c r="G4881" s="69"/>
      <c r="H4881" s="70"/>
      <c r="I4881" s="68"/>
      <c r="J4881" s="8" t="str">
        <f>IF(I4881="ILF",IF($C$1="预估功能点",'模板使用说明&amp;基础参数'!$E$15,'模板使用说明&amp;基础参数'!$E$22),IF(I4881="EIF",IF($C$1="预估功能点",'模板使用说明&amp;基础参数'!$E$16,'模板使用说明&amp;基础参数'!$E$23),IF(I4881="EI",IF($C$1="预估功能点",'模板使用说明&amp;基础参数'!$E$17,'模板使用说明&amp;基础参数'!$E$24),IF(I4881="EO",IF($C$1="预估功能点",'模板使用说明&amp;基础参数'!$E$18,'模板使用说明&amp;基础参数'!$E$25),IF(I4881="EQ",IF($C$1="预估功能点",'模板使用说明&amp;基础参数'!$E$19,'模板使用说明&amp;基础参数'!$E$26),"")))))</f>
        <v/>
      </c>
      <c r="K4881" s="81"/>
      <c r="L4881" s="81"/>
      <c r="M4881" s="82" t="str">
        <f>IF(J4881="","",IF(K4881="高",IF(L4881="删除",J4881*'模板使用说明&amp;基础参数'!$E$5*'模板使用说明&amp;基础参数'!$E$12,IF(L4881="修改",J4881*'模板使用说明&amp;基础参数'!$E$5*'模板使用说明&amp;基础参数'!$E$11,J4881*'模板使用说明&amp;基础参数'!$E$5*'模板使用说明&amp;基础参数'!$E$10)),IF(K4881="中",IF(L4881="删除",J4881*'模板使用说明&amp;基础参数'!$E$6*'模板使用说明&amp;基础参数'!$E$12,IF(L4881="修改",J4881*'模板使用说明&amp;基础参数'!$E$6*'模板使用说明&amp;基础参数'!$E$11,J4881*'模板使用说明&amp;基础参数'!$E$6*'模板使用说明&amp;基础参数'!$E$10)),IF(L4881="删除",J4881*'模板使用说明&amp;基础参数'!$E$7*'模板使用说明&amp;基础参数'!$E$12,IF(L4881="修改",J4881*'模板使用说明&amp;基础参数'!$E$7*'模板使用说明&amp;基础参数'!$E$11,J4881*'模板使用说明&amp;基础参数'!$E$7*'模板使用说明&amp;基础参数'!$E$10)))))</f>
        <v/>
      </c>
      <c r="N4881" s="83"/>
    </row>
    <row r="4882" ht="14.4" customHeight="1" spans="1:14">
      <c r="A4882" s="68">
        <f t="shared" si="77"/>
        <v>4877</v>
      </c>
      <c r="B4882" s="69"/>
      <c r="C4882" s="69"/>
      <c r="D4882" s="69"/>
      <c r="E4882" s="69"/>
      <c r="F4882" s="69"/>
      <c r="G4882" s="69"/>
      <c r="H4882" s="70"/>
      <c r="I4882" s="68"/>
      <c r="J4882" s="8" t="str">
        <f>IF(I4882="ILF",IF($C$1="预估功能点",'模板使用说明&amp;基础参数'!$E$15,'模板使用说明&amp;基础参数'!$E$22),IF(I4882="EIF",IF($C$1="预估功能点",'模板使用说明&amp;基础参数'!$E$16,'模板使用说明&amp;基础参数'!$E$23),IF(I4882="EI",IF($C$1="预估功能点",'模板使用说明&amp;基础参数'!$E$17,'模板使用说明&amp;基础参数'!$E$24),IF(I4882="EO",IF($C$1="预估功能点",'模板使用说明&amp;基础参数'!$E$18,'模板使用说明&amp;基础参数'!$E$25),IF(I4882="EQ",IF($C$1="预估功能点",'模板使用说明&amp;基础参数'!$E$19,'模板使用说明&amp;基础参数'!$E$26),"")))))</f>
        <v/>
      </c>
      <c r="K4882" s="81"/>
      <c r="L4882" s="81"/>
      <c r="M4882" s="82" t="str">
        <f>IF(J4882="","",IF(K4882="高",IF(L4882="删除",J4882*'模板使用说明&amp;基础参数'!$E$5*'模板使用说明&amp;基础参数'!$E$12,IF(L4882="修改",J4882*'模板使用说明&amp;基础参数'!$E$5*'模板使用说明&amp;基础参数'!$E$11,J4882*'模板使用说明&amp;基础参数'!$E$5*'模板使用说明&amp;基础参数'!$E$10)),IF(K4882="中",IF(L4882="删除",J4882*'模板使用说明&amp;基础参数'!$E$6*'模板使用说明&amp;基础参数'!$E$12,IF(L4882="修改",J4882*'模板使用说明&amp;基础参数'!$E$6*'模板使用说明&amp;基础参数'!$E$11,J4882*'模板使用说明&amp;基础参数'!$E$6*'模板使用说明&amp;基础参数'!$E$10)),IF(L4882="删除",J4882*'模板使用说明&amp;基础参数'!$E$7*'模板使用说明&amp;基础参数'!$E$12,IF(L4882="修改",J4882*'模板使用说明&amp;基础参数'!$E$7*'模板使用说明&amp;基础参数'!$E$11,J4882*'模板使用说明&amp;基础参数'!$E$7*'模板使用说明&amp;基础参数'!$E$10)))))</f>
        <v/>
      </c>
      <c r="N4882" s="83"/>
    </row>
    <row r="4883" ht="14.4" customHeight="1" spans="1:14">
      <c r="A4883" s="68">
        <f t="shared" si="77"/>
        <v>4878</v>
      </c>
      <c r="B4883" s="69"/>
      <c r="C4883" s="69"/>
      <c r="D4883" s="69"/>
      <c r="E4883" s="69"/>
      <c r="F4883" s="69"/>
      <c r="G4883" s="69"/>
      <c r="H4883" s="70"/>
      <c r="I4883" s="68"/>
      <c r="J4883" s="8" t="str">
        <f>IF(I4883="ILF",IF($C$1="预估功能点",'模板使用说明&amp;基础参数'!$E$15,'模板使用说明&amp;基础参数'!$E$22),IF(I4883="EIF",IF($C$1="预估功能点",'模板使用说明&amp;基础参数'!$E$16,'模板使用说明&amp;基础参数'!$E$23),IF(I4883="EI",IF($C$1="预估功能点",'模板使用说明&amp;基础参数'!$E$17,'模板使用说明&amp;基础参数'!$E$24),IF(I4883="EO",IF($C$1="预估功能点",'模板使用说明&amp;基础参数'!$E$18,'模板使用说明&amp;基础参数'!$E$25),IF(I4883="EQ",IF($C$1="预估功能点",'模板使用说明&amp;基础参数'!$E$19,'模板使用说明&amp;基础参数'!$E$26),"")))))</f>
        <v/>
      </c>
      <c r="K4883" s="81"/>
      <c r="L4883" s="81"/>
      <c r="M4883" s="82" t="str">
        <f>IF(J4883="","",IF(K4883="高",IF(L4883="删除",J4883*'模板使用说明&amp;基础参数'!$E$5*'模板使用说明&amp;基础参数'!$E$12,IF(L4883="修改",J4883*'模板使用说明&amp;基础参数'!$E$5*'模板使用说明&amp;基础参数'!$E$11,J4883*'模板使用说明&amp;基础参数'!$E$5*'模板使用说明&amp;基础参数'!$E$10)),IF(K4883="中",IF(L4883="删除",J4883*'模板使用说明&amp;基础参数'!$E$6*'模板使用说明&amp;基础参数'!$E$12,IF(L4883="修改",J4883*'模板使用说明&amp;基础参数'!$E$6*'模板使用说明&amp;基础参数'!$E$11,J4883*'模板使用说明&amp;基础参数'!$E$6*'模板使用说明&amp;基础参数'!$E$10)),IF(L4883="删除",J4883*'模板使用说明&amp;基础参数'!$E$7*'模板使用说明&amp;基础参数'!$E$12,IF(L4883="修改",J4883*'模板使用说明&amp;基础参数'!$E$7*'模板使用说明&amp;基础参数'!$E$11,J4883*'模板使用说明&amp;基础参数'!$E$7*'模板使用说明&amp;基础参数'!$E$10)))))</f>
        <v/>
      </c>
      <c r="N4883" s="83"/>
    </row>
    <row r="4884" ht="14.4" customHeight="1" spans="1:14">
      <c r="A4884" s="68">
        <f t="shared" si="77"/>
        <v>4879</v>
      </c>
      <c r="B4884" s="69"/>
      <c r="C4884" s="69"/>
      <c r="D4884" s="69"/>
      <c r="E4884" s="69"/>
      <c r="F4884" s="69"/>
      <c r="G4884" s="69"/>
      <c r="H4884" s="70"/>
      <c r="I4884" s="68"/>
      <c r="J4884" s="8" t="str">
        <f>IF(I4884="ILF",IF($C$1="预估功能点",'模板使用说明&amp;基础参数'!$E$15,'模板使用说明&amp;基础参数'!$E$22),IF(I4884="EIF",IF($C$1="预估功能点",'模板使用说明&amp;基础参数'!$E$16,'模板使用说明&amp;基础参数'!$E$23),IF(I4884="EI",IF($C$1="预估功能点",'模板使用说明&amp;基础参数'!$E$17,'模板使用说明&amp;基础参数'!$E$24),IF(I4884="EO",IF($C$1="预估功能点",'模板使用说明&amp;基础参数'!$E$18,'模板使用说明&amp;基础参数'!$E$25),IF(I4884="EQ",IF($C$1="预估功能点",'模板使用说明&amp;基础参数'!$E$19,'模板使用说明&amp;基础参数'!$E$26),"")))))</f>
        <v/>
      </c>
      <c r="K4884" s="81"/>
      <c r="L4884" s="81"/>
      <c r="M4884" s="82" t="str">
        <f>IF(J4884="","",IF(K4884="高",IF(L4884="删除",J4884*'模板使用说明&amp;基础参数'!$E$5*'模板使用说明&amp;基础参数'!$E$12,IF(L4884="修改",J4884*'模板使用说明&amp;基础参数'!$E$5*'模板使用说明&amp;基础参数'!$E$11,J4884*'模板使用说明&amp;基础参数'!$E$5*'模板使用说明&amp;基础参数'!$E$10)),IF(K4884="中",IF(L4884="删除",J4884*'模板使用说明&amp;基础参数'!$E$6*'模板使用说明&amp;基础参数'!$E$12,IF(L4884="修改",J4884*'模板使用说明&amp;基础参数'!$E$6*'模板使用说明&amp;基础参数'!$E$11,J4884*'模板使用说明&amp;基础参数'!$E$6*'模板使用说明&amp;基础参数'!$E$10)),IF(L4884="删除",J4884*'模板使用说明&amp;基础参数'!$E$7*'模板使用说明&amp;基础参数'!$E$12,IF(L4884="修改",J4884*'模板使用说明&amp;基础参数'!$E$7*'模板使用说明&amp;基础参数'!$E$11,J4884*'模板使用说明&amp;基础参数'!$E$7*'模板使用说明&amp;基础参数'!$E$10)))))</f>
        <v/>
      </c>
      <c r="N4884" s="83"/>
    </row>
    <row r="4885" ht="14.4" customHeight="1" spans="1:14">
      <c r="A4885" s="68">
        <f t="shared" si="77"/>
        <v>4880</v>
      </c>
      <c r="B4885" s="69"/>
      <c r="C4885" s="69"/>
      <c r="D4885" s="69"/>
      <c r="E4885" s="69"/>
      <c r="F4885" s="69"/>
      <c r="G4885" s="69"/>
      <c r="H4885" s="70"/>
      <c r="I4885" s="68"/>
      <c r="J4885" s="8" t="str">
        <f>IF(I4885="ILF",IF($C$1="预估功能点",'模板使用说明&amp;基础参数'!$E$15,'模板使用说明&amp;基础参数'!$E$22),IF(I4885="EIF",IF($C$1="预估功能点",'模板使用说明&amp;基础参数'!$E$16,'模板使用说明&amp;基础参数'!$E$23),IF(I4885="EI",IF($C$1="预估功能点",'模板使用说明&amp;基础参数'!$E$17,'模板使用说明&amp;基础参数'!$E$24),IF(I4885="EO",IF($C$1="预估功能点",'模板使用说明&amp;基础参数'!$E$18,'模板使用说明&amp;基础参数'!$E$25),IF(I4885="EQ",IF($C$1="预估功能点",'模板使用说明&amp;基础参数'!$E$19,'模板使用说明&amp;基础参数'!$E$26),"")))))</f>
        <v/>
      </c>
      <c r="K4885" s="81"/>
      <c r="L4885" s="81"/>
      <c r="M4885" s="82" t="str">
        <f>IF(J4885="","",IF(K4885="高",IF(L4885="删除",J4885*'模板使用说明&amp;基础参数'!$E$5*'模板使用说明&amp;基础参数'!$E$12,IF(L4885="修改",J4885*'模板使用说明&amp;基础参数'!$E$5*'模板使用说明&amp;基础参数'!$E$11,J4885*'模板使用说明&amp;基础参数'!$E$5*'模板使用说明&amp;基础参数'!$E$10)),IF(K4885="中",IF(L4885="删除",J4885*'模板使用说明&amp;基础参数'!$E$6*'模板使用说明&amp;基础参数'!$E$12,IF(L4885="修改",J4885*'模板使用说明&amp;基础参数'!$E$6*'模板使用说明&amp;基础参数'!$E$11,J4885*'模板使用说明&amp;基础参数'!$E$6*'模板使用说明&amp;基础参数'!$E$10)),IF(L4885="删除",J4885*'模板使用说明&amp;基础参数'!$E$7*'模板使用说明&amp;基础参数'!$E$12,IF(L4885="修改",J4885*'模板使用说明&amp;基础参数'!$E$7*'模板使用说明&amp;基础参数'!$E$11,J4885*'模板使用说明&amp;基础参数'!$E$7*'模板使用说明&amp;基础参数'!$E$10)))))</f>
        <v/>
      </c>
      <c r="N4885" s="83"/>
    </row>
    <row r="4886" ht="14.4" customHeight="1" spans="1:14">
      <c r="A4886" s="68">
        <f t="shared" si="77"/>
        <v>4881</v>
      </c>
      <c r="B4886" s="69"/>
      <c r="C4886" s="69"/>
      <c r="D4886" s="69"/>
      <c r="E4886" s="69"/>
      <c r="F4886" s="69"/>
      <c r="G4886" s="69"/>
      <c r="H4886" s="70"/>
      <c r="I4886" s="68"/>
      <c r="J4886" s="8" t="str">
        <f>IF(I4886="ILF",IF($C$1="预估功能点",'模板使用说明&amp;基础参数'!$E$15,'模板使用说明&amp;基础参数'!$E$22),IF(I4886="EIF",IF($C$1="预估功能点",'模板使用说明&amp;基础参数'!$E$16,'模板使用说明&amp;基础参数'!$E$23),IF(I4886="EI",IF($C$1="预估功能点",'模板使用说明&amp;基础参数'!$E$17,'模板使用说明&amp;基础参数'!$E$24),IF(I4886="EO",IF($C$1="预估功能点",'模板使用说明&amp;基础参数'!$E$18,'模板使用说明&amp;基础参数'!$E$25),IF(I4886="EQ",IF($C$1="预估功能点",'模板使用说明&amp;基础参数'!$E$19,'模板使用说明&amp;基础参数'!$E$26),"")))))</f>
        <v/>
      </c>
      <c r="K4886" s="81"/>
      <c r="L4886" s="81"/>
      <c r="M4886" s="82" t="str">
        <f>IF(J4886="","",IF(K4886="高",IF(L4886="删除",J4886*'模板使用说明&amp;基础参数'!$E$5*'模板使用说明&amp;基础参数'!$E$12,IF(L4886="修改",J4886*'模板使用说明&amp;基础参数'!$E$5*'模板使用说明&amp;基础参数'!$E$11,J4886*'模板使用说明&amp;基础参数'!$E$5*'模板使用说明&amp;基础参数'!$E$10)),IF(K4886="中",IF(L4886="删除",J4886*'模板使用说明&amp;基础参数'!$E$6*'模板使用说明&amp;基础参数'!$E$12,IF(L4886="修改",J4886*'模板使用说明&amp;基础参数'!$E$6*'模板使用说明&amp;基础参数'!$E$11,J4886*'模板使用说明&amp;基础参数'!$E$6*'模板使用说明&amp;基础参数'!$E$10)),IF(L4886="删除",J4886*'模板使用说明&amp;基础参数'!$E$7*'模板使用说明&amp;基础参数'!$E$12,IF(L4886="修改",J4886*'模板使用说明&amp;基础参数'!$E$7*'模板使用说明&amp;基础参数'!$E$11,J4886*'模板使用说明&amp;基础参数'!$E$7*'模板使用说明&amp;基础参数'!$E$10)))))</f>
        <v/>
      </c>
      <c r="N4886" s="83"/>
    </row>
    <row r="4887" ht="14.4" customHeight="1" spans="1:14">
      <c r="A4887" s="68">
        <f t="shared" si="77"/>
        <v>4882</v>
      </c>
      <c r="B4887" s="69"/>
      <c r="C4887" s="69"/>
      <c r="D4887" s="69"/>
      <c r="E4887" s="69"/>
      <c r="F4887" s="69"/>
      <c r="G4887" s="69"/>
      <c r="H4887" s="70"/>
      <c r="I4887" s="68"/>
      <c r="J4887" s="8" t="str">
        <f>IF(I4887="ILF",IF($C$1="预估功能点",'模板使用说明&amp;基础参数'!$E$15,'模板使用说明&amp;基础参数'!$E$22),IF(I4887="EIF",IF($C$1="预估功能点",'模板使用说明&amp;基础参数'!$E$16,'模板使用说明&amp;基础参数'!$E$23),IF(I4887="EI",IF($C$1="预估功能点",'模板使用说明&amp;基础参数'!$E$17,'模板使用说明&amp;基础参数'!$E$24),IF(I4887="EO",IF($C$1="预估功能点",'模板使用说明&amp;基础参数'!$E$18,'模板使用说明&amp;基础参数'!$E$25),IF(I4887="EQ",IF($C$1="预估功能点",'模板使用说明&amp;基础参数'!$E$19,'模板使用说明&amp;基础参数'!$E$26),"")))))</f>
        <v/>
      </c>
      <c r="K4887" s="81"/>
      <c r="L4887" s="81"/>
      <c r="M4887" s="82" t="str">
        <f>IF(J4887="","",IF(K4887="高",IF(L4887="删除",J4887*'模板使用说明&amp;基础参数'!$E$5*'模板使用说明&amp;基础参数'!$E$12,IF(L4887="修改",J4887*'模板使用说明&amp;基础参数'!$E$5*'模板使用说明&amp;基础参数'!$E$11,J4887*'模板使用说明&amp;基础参数'!$E$5*'模板使用说明&amp;基础参数'!$E$10)),IF(K4887="中",IF(L4887="删除",J4887*'模板使用说明&amp;基础参数'!$E$6*'模板使用说明&amp;基础参数'!$E$12,IF(L4887="修改",J4887*'模板使用说明&amp;基础参数'!$E$6*'模板使用说明&amp;基础参数'!$E$11,J4887*'模板使用说明&amp;基础参数'!$E$6*'模板使用说明&amp;基础参数'!$E$10)),IF(L4887="删除",J4887*'模板使用说明&amp;基础参数'!$E$7*'模板使用说明&amp;基础参数'!$E$12,IF(L4887="修改",J4887*'模板使用说明&amp;基础参数'!$E$7*'模板使用说明&amp;基础参数'!$E$11,J4887*'模板使用说明&amp;基础参数'!$E$7*'模板使用说明&amp;基础参数'!$E$10)))))</f>
        <v/>
      </c>
      <c r="N4887" s="83"/>
    </row>
    <row r="4888" ht="14.4" customHeight="1" spans="1:14">
      <c r="A4888" s="68">
        <f t="shared" si="77"/>
        <v>4883</v>
      </c>
      <c r="B4888" s="69"/>
      <c r="C4888" s="69"/>
      <c r="D4888" s="69"/>
      <c r="E4888" s="69"/>
      <c r="F4888" s="69"/>
      <c r="G4888" s="69"/>
      <c r="H4888" s="70"/>
      <c r="I4888" s="68"/>
      <c r="J4888" s="8" t="str">
        <f>IF(I4888="ILF",IF($C$1="预估功能点",'模板使用说明&amp;基础参数'!$E$15,'模板使用说明&amp;基础参数'!$E$22),IF(I4888="EIF",IF($C$1="预估功能点",'模板使用说明&amp;基础参数'!$E$16,'模板使用说明&amp;基础参数'!$E$23),IF(I4888="EI",IF($C$1="预估功能点",'模板使用说明&amp;基础参数'!$E$17,'模板使用说明&amp;基础参数'!$E$24),IF(I4888="EO",IF($C$1="预估功能点",'模板使用说明&amp;基础参数'!$E$18,'模板使用说明&amp;基础参数'!$E$25),IF(I4888="EQ",IF($C$1="预估功能点",'模板使用说明&amp;基础参数'!$E$19,'模板使用说明&amp;基础参数'!$E$26),"")))))</f>
        <v/>
      </c>
      <c r="K4888" s="81"/>
      <c r="L4888" s="81"/>
      <c r="M4888" s="82" t="str">
        <f>IF(J4888="","",IF(K4888="高",IF(L4888="删除",J4888*'模板使用说明&amp;基础参数'!$E$5*'模板使用说明&amp;基础参数'!$E$12,IF(L4888="修改",J4888*'模板使用说明&amp;基础参数'!$E$5*'模板使用说明&amp;基础参数'!$E$11,J4888*'模板使用说明&amp;基础参数'!$E$5*'模板使用说明&amp;基础参数'!$E$10)),IF(K4888="中",IF(L4888="删除",J4888*'模板使用说明&amp;基础参数'!$E$6*'模板使用说明&amp;基础参数'!$E$12,IF(L4888="修改",J4888*'模板使用说明&amp;基础参数'!$E$6*'模板使用说明&amp;基础参数'!$E$11,J4888*'模板使用说明&amp;基础参数'!$E$6*'模板使用说明&amp;基础参数'!$E$10)),IF(L4888="删除",J4888*'模板使用说明&amp;基础参数'!$E$7*'模板使用说明&amp;基础参数'!$E$12,IF(L4888="修改",J4888*'模板使用说明&amp;基础参数'!$E$7*'模板使用说明&amp;基础参数'!$E$11,J4888*'模板使用说明&amp;基础参数'!$E$7*'模板使用说明&amp;基础参数'!$E$10)))))</f>
        <v/>
      </c>
      <c r="N4888" s="83"/>
    </row>
    <row r="4889" ht="14.4" customHeight="1" spans="1:14">
      <c r="A4889" s="68">
        <f t="shared" si="77"/>
        <v>4884</v>
      </c>
      <c r="B4889" s="69"/>
      <c r="C4889" s="69"/>
      <c r="D4889" s="69"/>
      <c r="E4889" s="69"/>
      <c r="F4889" s="69"/>
      <c r="G4889" s="69"/>
      <c r="H4889" s="70"/>
      <c r="I4889" s="68"/>
      <c r="J4889" s="8" t="str">
        <f>IF(I4889="ILF",IF($C$1="预估功能点",'模板使用说明&amp;基础参数'!$E$15,'模板使用说明&amp;基础参数'!$E$22),IF(I4889="EIF",IF($C$1="预估功能点",'模板使用说明&amp;基础参数'!$E$16,'模板使用说明&amp;基础参数'!$E$23),IF(I4889="EI",IF($C$1="预估功能点",'模板使用说明&amp;基础参数'!$E$17,'模板使用说明&amp;基础参数'!$E$24),IF(I4889="EO",IF($C$1="预估功能点",'模板使用说明&amp;基础参数'!$E$18,'模板使用说明&amp;基础参数'!$E$25),IF(I4889="EQ",IF($C$1="预估功能点",'模板使用说明&amp;基础参数'!$E$19,'模板使用说明&amp;基础参数'!$E$26),"")))))</f>
        <v/>
      </c>
      <c r="K4889" s="81"/>
      <c r="L4889" s="81"/>
      <c r="M4889" s="82" t="str">
        <f>IF(J4889="","",IF(K4889="高",IF(L4889="删除",J4889*'模板使用说明&amp;基础参数'!$E$5*'模板使用说明&amp;基础参数'!$E$12,IF(L4889="修改",J4889*'模板使用说明&amp;基础参数'!$E$5*'模板使用说明&amp;基础参数'!$E$11,J4889*'模板使用说明&amp;基础参数'!$E$5*'模板使用说明&amp;基础参数'!$E$10)),IF(K4889="中",IF(L4889="删除",J4889*'模板使用说明&amp;基础参数'!$E$6*'模板使用说明&amp;基础参数'!$E$12,IF(L4889="修改",J4889*'模板使用说明&amp;基础参数'!$E$6*'模板使用说明&amp;基础参数'!$E$11,J4889*'模板使用说明&amp;基础参数'!$E$6*'模板使用说明&amp;基础参数'!$E$10)),IF(L4889="删除",J4889*'模板使用说明&amp;基础参数'!$E$7*'模板使用说明&amp;基础参数'!$E$12,IF(L4889="修改",J4889*'模板使用说明&amp;基础参数'!$E$7*'模板使用说明&amp;基础参数'!$E$11,J4889*'模板使用说明&amp;基础参数'!$E$7*'模板使用说明&amp;基础参数'!$E$10)))))</f>
        <v/>
      </c>
      <c r="N4889" s="83"/>
    </row>
    <row r="4890" ht="14.4" customHeight="1" spans="1:14">
      <c r="A4890" s="68">
        <f t="shared" si="77"/>
        <v>4885</v>
      </c>
      <c r="B4890" s="69"/>
      <c r="C4890" s="69"/>
      <c r="D4890" s="69"/>
      <c r="E4890" s="69"/>
      <c r="F4890" s="69"/>
      <c r="G4890" s="69"/>
      <c r="H4890" s="70"/>
      <c r="I4890" s="68"/>
      <c r="J4890" s="8" t="str">
        <f>IF(I4890="ILF",IF($C$1="预估功能点",'模板使用说明&amp;基础参数'!$E$15,'模板使用说明&amp;基础参数'!$E$22),IF(I4890="EIF",IF($C$1="预估功能点",'模板使用说明&amp;基础参数'!$E$16,'模板使用说明&amp;基础参数'!$E$23),IF(I4890="EI",IF($C$1="预估功能点",'模板使用说明&amp;基础参数'!$E$17,'模板使用说明&amp;基础参数'!$E$24),IF(I4890="EO",IF($C$1="预估功能点",'模板使用说明&amp;基础参数'!$E$18,'模板使用说明&amp;基础参数'!$E$25),IF(I4890="EQ",IF($C$1="预估功能点",'模板使用说明&amp;基础参数'!$E$19,'模板使用说明&amp;基础参数'!$E$26),"")))))</f>
        <v/>
      </c>
      <c r="K4890" s="81"/>
      <c r="L4890" s="81"/>
      <c r="M4890" s="82" t="str">
        <f>IF(J4890="","",IF(K4890="高",IF(L4890="删除",J4890*'模板使用说明&amp;基础参数'!$E$5*'模板使用说明&amp;基础参数'!$E$12,IF(L4890="修改",J4890*'模板使用说明&amp;基础参数'!$E$5*'模板使用说明&amp;基础参数'!$E$11,J4890*'模板使用说明&amp;基础参数'!$E$5*'模板使用说明&amp;基础参数'!$E$10)),IF(K4890="中",IF(L4890="删除",J4890*'模板使用说明&amp;基础参数'!$E$6*'模板使用说明&amp;基础参数'!$E$12,IF(L4890="修改",J4890*'模板使用说明&amp;基础参数'!$E$6*'模板使用说明&amp;基础参数'!$E$11,J4890*'模板使用说明&amp;基础参数'!$E$6*'模板使用说明&amp;基础参数'!$E$10)),IF(L4890="删除",J4890*'模板使用说明&amp;基础参数'!$E$7*'模板使用说明&amp;基础参数'!$E$12,IF(L4890="修改",J4890*'模板使用说明&amp;基础参数'!$E$7*'模板使用说明&amp;基础参数'!$E$11,J4890*'模板使用说明&amp;基础参数'!$E$7*'模板使用说明&amp;基础参数'!$E$10)))))</f>
        <v/>
      </c>
      <c r="N4890" s="83"/>
    </row>
    <row r="4891" ht="14.4" customHeight="1" spans="1:14">
      <c r="A4891" s="68">
        <f t="shared" si="77"/>
        <v>4886</v>
      </c>
      <c r="B4891" s="69"/>
      <c r="C4891" s="69"/>
      <c r="D4891" s="69"/>
      <c r="E4891" s="69"/>
      <c r="F4891" s="69"/>
      <c r="G4891" s="69"/>
      <c r="H4891" s="70"/>
      <c r="I4891" s="68"/>
      <c r="J4891" s="8" t="str">
        <f>IF(I4891="ILF",IF($C$1="预估功能点",'模板使用说明&amp;基础参数'!$E$15,'模板使用说明&amp;基础参数'!$E$22),IF(I4891="EIF",IF($C$1="预估功能点",'模板使用说明&amp;基础参数'!$E$16,'模板使用说明&amp;基础参数'!$E$23),IF(I4891="EI",IF($C$1="预估功能点",'模板使用说明&amp;基础参数'!$E$17,'模板使用说明&amp;基础参数'!$E$24),IF(I4891="EO",IF($C$1="预估功能点",'模板使用说明&amp;基础参数'!$E$18,'模板使用说明&amp;基础参数'!$E$25),IF(I4891="EQ",IF($C$1="预估功能点",'模板使用说明&amp;基础参数'!$E$19,'模板使用说明&amp;基础参数'!$E$26),"")))))</f>
        <v/>
      </c>
      <c r="K4891" s="81"/>
      <c r="L4891" s="81"/>
      <c r="M4891" s="82" t="str">
        <f>IF(J4891="","",IF(K4891="高",IF(L4891="删除",J4891*'模板使用说明&amp;基础参数'!$E$5*'模板使用说明&amp;基础参数'!$E$12,IF(L4891="修改",J4891*'模板使用说明&amp;基础参数'!$E$5*'模板使用说明&amp;基础参数'!$E$11,J4891*'模板使用说明&amp;基础参数'!$E$5*'模板使用说明&amp;基础参数'!$E$10)),IF(K4891="中",IF(L4891="删除",J4891*'模板使用说明&amp;基础参数'!$E$6*'模板使用说明&amp;基础参数'!$E$12,IF(L4891="修改",J4891*'模板使用说明&amp;基础参数'!$E$6*'模板使用说明&amp;基础参数'!$E$11,J4891*'模板使用说明&amp;基础参数'!$E$6*'模板使用说明&amp;基础参数'!$E$10)),IF(L4891="删除",J4891*'模板使用说明&amp;基础参数'!$E$7*'模板使用说明&amp;基础参数'!$E$12,IF(L4891="修改",J4891*'模板使用说明&amp;基础参数'!$E$7*'模板使用说明&amp;基础参数'!$E$11,J4891*'模板使用说明&amp;基础参数'!$E$7*'模板使用说明&amp;基础参数'!$E$10)))))</f>
        <v/>
      </c>
      <c r="N4891" s="83"/>
    </row>
    <row r="4892" ht="14.4" customHeight="1" spans="1:14">
      <c r="A4892" s="68">
        <f t="shared" si="77"/>
        <v>4887</v>
      </c>
      <c r="B4892" s="69"/>
      <c r="C4892" s="69"/>
      <c r="D4892" s="69"/>
      <c r="E4892" s="69"/>
      <c r="F4892" s="69"/>
      <c r="G4892" s="69"/>
      <c r="H4892" s="70"/>
      <c r="I4892" s="68"/>
      <c r="J4892" s="8" t="str">
        <f>IF(I4892="ILF",IF($C$1="预估功能点",'模板使用说明&amp;基础参数'!$E$15,'模板使用说明&amp;基础参数'!$E$22),IF(I4892="EIF",IF($C$1="预估功能点",'模板使用说明&amp;基础参数'!$E$16,'模板使用说明&amp;基础参数'!$E$23),IF(I4892="EI",IF($C$1="预估功能点",'模板使用说明&amp;基础参数'!$E$17,'模板使用说明&amp;基础参数'!$E$24),IF(I4892="EO",IF($C$1="预估功能点",'模板使用说明&amp;基础参数'!$E$18,'模板使用说明&amp;基础参数'!$E$25),IF(I4892="EQ",IF($C$1="预估功能点",'模板使用说明&amp;基础参数'!$E$19,'模板使用说明&amp;基础参数'!$E$26),"")))))</f>
        <v/>
      </c>
      <c r="K4892" s="81"/>
      <c r="L4892" s="81"/>
      <c r="M4892" s="82" t="str">
        <f>IF(J4892="","",IF(K4892="高",IF(L4892="删除",J4892*'模板使用说明&amp;基础参数'!$E$5*'模板使用说明&amp;基础参数'!$E$12,IF(L4892="修改",J4892*'模板使用说明&amp;基础参数'!$E$5*'模板使用说明&amp;基础参数'!$E$11,J4892*'模板使用说明&amp;基础参数'!$E$5*'模板使用说明&amp;基础参数'!$E$10)),IF(K4892="中",IF(L4892="删除",J4892*'模板使用说明&amp;基础参数'!$E$6*'模板使用说明&amp;基础参数'!$E$12,IF(L4892="修改",J4892*'模板使用说明&amp;基础参数'!$E$6*'模板使用说明&amp;基础参数'!$E$11,J4892*'模板使用说明&amp;基础参数'!$E$6*'模板使用说明&amp;基础参数'!$E$10)),IF(L4892="删除",J4892*'模板使用说明&amp;基础参数'!$E$7*'模板使用说明&amp;基础参数'!$E$12,IF(L4892="修改",J4892*'模板使用说明&amp;基础参数'!$E$7*'模板使用说明&amp;基础参数'!$E$11,J4892*'模板使用说明&amp;基础参数'!$E$7*'模板使用说明&amp;基础参数'!$E$10)))))</f>
        <v/>
      </c>
      <c r="N4892" s="83"/>
    </row>
    <row r="4893" ht="14.4" customHeight="1" spans="1:14">
      <c r="A4893" s="68">
        <f t="shared" si="77"/>
        <v>4888</v>
      </c>
      <c r="B4893" s="69"/>
      <c r="C4893" s="69"/>
      <c r="D4893" s="69"/>
      <c r="E4893" s="69"/>
      <c r="F4893" s="69"/>
      <c r="G4893" s="69"/>
      <c r="H4893" s="70"/>
      <c r="I4893" s="68"/>
      <c r="J4893" s="8" t="str">
        <f>IF(I4893="ILF",IF($C$1="预估功能点",'模板使用说明&amp;基础参数'!$E$15,'模板使用说明&amp;基础参数'!$E$22),IF(I4893="EIF",IF($C$1="预估功能点",'模板使用说明&amp;基础参数'!$E$16,'模板使用说明&amp;基础参数'!$E$23),IF(I4893="EI",IF($C$1="预估功能点",'模板使用说明&amp;基础参数'!$E$17,'模板使用说明&amp;基础参数'!$E$24),IF(I4893="EO",IF($C$1="预估功能点",'模板使用说明&amp;基础参数'!$E$18,'模板使用说明&amp;基础参数'!$E$25),IF(I4893="EQ",IF($C$1="预估功能点",'模板使用说明&amp;基础参数'!$E$19,'模板使用说明&amp;基础参数'!$E$26),"")))))</f>
        <v/>
      </c>
      <c r="K4893" s="81"/>
      <c r="L4893" s="81"/>
      <c r="M4893" s="82" t="str">
        <f>IF(J4893="","",IF(K4893="高",IF(L4893="删除",J4893*'模板使用说明&amp;基础参数'!$E$5*'模板使用说明&amp;基础参数'!$E$12,IF(L4893="修改",J4893*'模板使用说明&amp;基础参数'!$E$5*'模板使用说明&amp;基础参数'!$E$11,J4893*'模板使用说明&amp;基础参数'!$E$5*'模板使用说明&amp;基础参数'!$E$10)),IF(K4893="中",IF(L4893="删除",J4893*'模板使用说明&amp;基础参数'!$E$6*'模板使用说明&amp;基础参数'!$E$12,IF(L4893="修改",J4893*'模板使用说明&amp;基础参数'!$E$6*'模板使用说明&amp;基础参数'!$E$11,J4893*'模板使用说明&amp;基础参数'!$E$6*'模板使用说明&amp;基础参数'!$E$10)),IF(L4893="删除",J4893*'模板使用说明&amp;基础参数'!$E$7*'模板使用说明&amp;基础参数'!$E$12,IF(L4893="修改",J4893*'模板使用说明&amp;基础参数'!$E$7*'模板使用说明&amp;基础参数'!$E$11,J4893*'模板使用说明&amp;基础参数'!$E$7*'模板使用说明&amp;基础参数'!$E$10)))))</f>
        <v/>
      </c>
      <c r="N4893" s="83"/>
    </row>
    <row r="4894" ht="14.4" customHeight="1" spans="1:14">
      <c r="A4894" s="68">
        <f t="shared" si="77"/>
        <v>4889</v>
      </c>
      <c r="B4894" s="69"/>
      <c r="C4894" s="69"/>
      <c r="D4894" s="69"/>
      <c r="E4894" s="69"/>
      <c r="F4894" s="69"/>
      <c r="G4894" s="69"/>
      <c r="H4894" s="70"/>
      <c r="I4894" s="68"/>
      <c r="J4894" s="8" t="str">
        <f>IF(I4894="ILF",IF($C$1="预估功能点",'模板使用说明&amp;基础参数'!$E$15,'模板使用说明&amp;基础参数'!$E$22),IF(I4894="EIF",IF($C$1="预估功能点",'模板使用说明&amp;基础参数'!$E$16,'模板使用说明&amp;基础参数'!$E$23),IF(I4894="EI",IF($C$1="预估功能点",'模板使用说明&amp;基础参数'!$E$17,'模板使用说明&amp;基础参数'!$E$24),IF(I4894="EO",IF($C$1="预估功能点",'模板使用说明&amp;基础参数'!$E$18,'模板使用说明&amp;基础参数'!$E$25),IF(I4894="EQ",IF($C$1="预估功能点",'模板使用说明&amp;基础参数'!$E$19,'模板使用说明&amp;基础参数'!$E$26),"")))))</f>
        <v/>
      </c>
      <c r="K4894" s="81"/>
      <c r="L4894" s="81"/>
      <c r="M4894" s="82" t="str">
        <f>IF(J4894="","",IF(K4894="高",IF(L4894="删除",J4894*'模板使用说明&amp;基础参数'!$E$5*'模板使用说明&amp;基础参数'!$E$12,IF(L4894="修改",J4894*'模板使用说明&amp;基础参数'!$E$5*'模板使用说明&amp;基础参数'!$E$11,J4894*'模板使用说明&amp;基础参数'!$E$5*'模板使用说明&amp;基础参数'!$E$10)),IF(K4894="中",IF(L4894="删除",J4894*'模板使用说明&amp;基础参数'!$E$6*'模板使用说明&amp;基础参数'!$E$12,IF(L4894="修改",J4894*'模板使用说明&amp;基础参数'!$E$6*'模板使用说明&amp;基础参数'!$E$11,J4894*'模板使用说明&amp;基础参数'!$E$6*'模板使用说明&amp;基础参数'!$E$10)),IF(L4894="删除",J4894*'模板使用说明&amp;基础参数'!$E$7*'模板使用说明&amp;基础参数'!$E$12,IF(L4894="修改",J4894*'模板使用说明&amp;基础参数'!$E$7*'模板使用说明&amp;基础参数'!$E$11,J4894*'模板使用说明&amp;基础参数'!$E$7*'模板使用说明&amp;基础参数'!$E$10)))))</f>
        <v/>
      </c>
      <c r="N4894" s="83"/>
    </row>
    <row r="4895" ht="14.4" customHeight="1" spans="1:14">
      <c r="A4895" s="68">
        <f t="shared" si="77"/>
        <v>4890</v>
      </c>
      <c r="B4895" s="69"/>
      <c r="C4895" s="69"/>
      <c r="D4895" s="69"/>
      <c r="E4895" s="69"/>
      <c r="F4895" s="69"/>
      <c r="G4895" s="69"/>
      <c r="H4895" s="70"/>
      <c r="I4895" s="68"/>
      <c r="J4895" s="8" t="str">
        <f>IF(I4895="ILF",IF($C$1="预估功能点",'模板使用说明&amp;基础参数'!$E$15,'模板使用说明&amp;基础参数'!$E$22),IF(I4895="EIF",IF($C$1="预估功能点",'模板使用说明&amp;基础参数'!$E$16,'模板使用说明&amp;基础参数'!$E$23),IF(I4895="EI",IF($C$1="预估功能点",'模板使用说明&amp;基础参数'!$E$17,'模板使用说明&amp;基础参数'!$E$24),IF(I4895="EO",IF($C$1="预估功能点",'模板使用说明&amp;基础参数'!$E$18,'模板使用说明&amp;基础参数'!$E$25),IF(I4895="EQ",IF($C$1="预估功能点",'模板使用说明&amp;基础参数'!$E$19,'模板使用说明&amp;基础参数'!$E$26),"")))))</f>
        <v/>
      </c>
      <c r="K4895" s="81"/>
      <c r="L4895" s="81"/>
      <c r="M4895" s="82" t="str">
        <f>IF(J4895="","",IF(K4895="高",IF(L4895="删除",J4895*'模板使用说明&amp;基础参数'!$E$5*'模板使用说明&amp;基础参数'!$E$12,IF(L4895="修改",J4895*'模板使用说明&amp;基础参数'!$E$5*'模板使用说明&amp;基础参数'!$E$11,J4895*'模板使用说明&amp;基础参数'!$E$5*'模板使用说明&amp;基础参数'!$E$10)),IF(K4895="中",IF(L4895="删除",J4895*'模板使用说明&amp;基础参数'!$E$6*'模板使用说明&amp;基础参数'!$E$12,IF(L4895="修改",J4895*'模板使用说明&amp;基础参数'!$E$6*'模板使用说明&amp;基础参数'!$E$11,J4895*'模板使用说明&amp;基础参数'!$E$6*'模板使用说明&amp;基础参数'!$E$10)),IF(L4895="删除",J4895*'模板使用说明&amp;基础参数'!$E$7*'模板使用说明&amp;基础参数'!$E$12,IF(L4895="修改",J4895*'模板使用说明&amp;基础参数'!$E$7*'模板使用说明&amp;基础参数'!$E$11,J4895*'模板使用说明&amp;基础参数'!$E$7*'模板使用说明&amp;基础参数'!$E$10)))))</f>
        <v/>
      </c>
      <c r="N4895" s="83"/>
    </row>
    <row r="4896" ht="14.4" customHeight="1" spans="1:14">
      <c r="A4896" s="68">
        <f t="shared" si="77"/>
        <v>4891</v>
      </c>
      <c r="B4896" s="69"/>
      <c r="C4896" s="69"/>
      <c r="D4896" s="69"/>
      <c r="E4896" s="69"/>
      <c r="F4896" s="69"/>
      <c r="G4896" s="69"/>
      <c r="H4896" s="70"/>
      <c r="I4896" s="68"/>
      <c r="J4896" s="8" t="str">
        <f>IF(I4896="ILF",IF($C$1="预估功能点",'模板使用说明&amp;基础参数'!$E$15,'模板使用说明&amp;基础参数'!$E$22),IF(I4896="EIF",IF($C$1="预估功能点",'模板使用说明&amp;基础参数'!$E$16,'模板使用说明&amp;基础参数'!$E$23),IF(I4896="EI",IF($C$1="预估功能点",'模板使用说明&amp;基础参数'!$E$17,'模板使用说明&amp;基础参数'!$E$24),IF(I4896="EO",IF($C$1="预估功能点",'模板使用说明&amp;基础参数'!$E$18,'模板使用说明&amp;基础参数'!$E$25),IF(I4896="EQ",IF($C$1="预估功能点",'模板使用说明&amp;基础参数'!$E$19,'模板使用说明&amp;基础参数'!$E$26),"")))))</f>
        <v/>
      </c>
      <c r="K4896" s="81"/>
      <c r="L4896" s="81"/>
      <c r="M4896" s="82" t="str">
        <f>IF(J4896="","",IF(K4896="高",IF(L4896="删除",J4896*'模板使用说明&amp;基础参数'!$E$5*'模板使用说明&amp;基础参数'!$E$12,IF(L4896="修改",J4896*'模板使用说明&amp;基础参数'!$E$5*'模板使用说明&amp;基础参数'!$E$11,J4896*'模板使用说明&amp;基础参数'!$E$5*'模板使用说明&amp;基础参数'!$E$10)),IF(K4896="中",IF(L4896="删除",J4896*'模板使用说明&amp;基础参数'!$E$6*'模板使用说明&amp;基础参数'!$E$12,IF(L4896="修改",J4896*'模板使用说明&amp;基础参数'!$E$6*'模板使用说明&amp;基础参数'!$E$11,J4896*'模板使用说明&amp;基础参数'!$E$6*'模板使用说明&amp;基础参数'!$E$10)),IF(L4896="删除",J4896*'模板使用说明&amp;基础参数'!$E$7*'模板使用说明&amp;基础参数'!$E$12,IF(L4896="修改",J4896*'模板使用说明&amp;基础参数'!$E$7*'模板使用说明&amp;基础参数'!$E$11,J4896*'模板使用说明&amp;基础参数'!$E$7*'模板使用说明&amp;基础参数'!$E$10)))))</f>
        <v/>
      </c>
      <c r="N4896" s="83"/>
    </row>
    <row r="4897" ht="14.4" customHeight="1" spans="1:14">
      <c r="A4897" s="68">
        <f t="shared" si="77"/>
        <v>4892</v>
      </c>
      <c r="B4897" s="69"/>
      <c r="C4897" s="69"/>
      <c r="D4897" s="69"/>
      <c r="E4897" s="69"/>
      <c r="F4897" s="69"/>
      <c r="G4897" s="69"/>
      <c r="H4897" s="70"/>
      <c r="I4897" s="68"/>
      <c r="J4897" s="8" t="str">
        <f>IF(I4897="ILF",IF($C$1="预估功能点",'模板使用说明&amp;基础参数'!$E$15,'模板使用说明&amp;基础参数'!$E$22),IF(I4897="EIF",IF($C$1="预估功能点",'模板使用说明&amp;基础参数'!$E$16,'模板使用说明&amp;基础参数'!$E$23),IF(I4897="EI",IF($C$1="预估功能点",'模板使用说明&amp;基础参数'!$E$17,'模板使用说明&amp;基础参数'!$E$24),IF(I4897="EO",IF($C$1="预估功能点",'模板使用说明&amp;基础参数'!$E$18,'模板使用说明&amp;基础参数'!$E$25),IF(I4897="EQ",IF($C$1="预估功能点",'模板使用说明&amp;基础参数'!$E$19,'模板使用说明&amp;基础参数'!$E$26),"")))))</f>
        <v/>
      </c>
      <c r="K4897" s="81"/>
      <c r="L4897" s="81"/>
      <c r="M4897" s="82" t="str">
        <f>IF(J4897="","",IF(K4897="高",IF(L4897="删除",J4897*'模板使用说明&amp;基础参数'!$E$5*'模板使用说明&amp;基础参数'!$E$12,IF(L4897="修改",J4897*'模板使用说明&amp;基础参数'!$E$5*'模板使用说明&amp;基础参数'!$E$11,J4897*'模板使用说明&amp;基础参数'!$E$5*'模板使用说明&amp;基础参数'!$E$10)),IF(K4897="中",IF(L4897="删除",J4897*'模板使用说明&amp;基础参数'!$E$6*'模板使用说明&amp;基础参数'!$E$12,IF(L4897="修改",J4897*'模板使用说明&amp;基础参数'!$E$6*'模板使用说明&amp;基础参数'!$E$11,J4897*'模板使用说明&amp;基础参数'!$E$6*'模板使用说明&amp;基础参数'!$E$10)),IF(L4897="删除",J4897*'模板使用说明&amp;基础参数'!$E$7*'模板使用说明&amp;基础参数'!$E$12,IF(L4897="修改",J4897*'模板使用说明&amp;基础参数'!$E$7*'模板使用说明&amp;基础参数'!$E$11,J4897*'模板使用说明&amp;基础参数'!$E$7*'模板使用说明&amp;基础参数'!$E$10)))))</f>
        <v/>
      </c>
      <c r="N4897" s="83"/>
    </row>
    <row r="4898" ht="14.4" customHeight="1" spans="1:14">
      <c r="A4898" s="68">
        <f t="shared" si="77"/>
        <v>4893</v>
      </c>
      <c r="B4898" s="69"/>
      <c r="C4898" s="69"/>
      <c r="D4898" s="69"/>
      <c r="E4898" s="69"/>
      <c r="F4898" s="69"/>
      <c r="G4898" s="69"/>
      <c r="H4898" s="70"/>
      <c r="I4898" s="68"/>
      <c r="J4898" s="8" t="str">
        <f>IF(I4898="ILF",IF($C$1="预估功能点",'模板使用说明&amp;基础参数'!$E$15,'模板使用说明&amp;基础参数'!$E$22),IF(I4898="EIF",IF($C$1="预估功能点",'模板使用说明&amp;基础参数'!$E$16,'模板使用说明&amp;基础参数'!$E$23),IF(I4898="EI",IF($C$1="预估功能点",'模板使用说明&amp;基础参数'!$E$17,'模板使用说明&amp;基础参数'!$E$24),IF(I4898="EO",IF($C$1="预估功能点",'模板使用说明&amp;基础参数'!$E$18,'模板使用说明&amp;基础参数'!$E$25),IF(I4898="EQ",IF($C$1="预估功能点",'模板使用说明&amp;基础参数'!$E$19,'模板使用说明&amp;基础参数'!$E$26),"")))))</f>
        <v/>
      </c>
      <c r="K4898" s="81"/>
      <c r="L4898" s="81"/>
      <c r="M4898" s="82" t="str">
        <f>IF(J4898="","",IF(K4898="高",IF(L4898="删除",J4898*'模板使用说明&amp;基础参数'!$E$5*'模板使用说明&amp;基础参数'!$E$12,IF(L4898="修改",J4898*'模板使用说明&amp;基础参数'!$E$5*'模板使用说明&amp;基础参数'!$E$11,J4898*'模板使用说明&amp;基础参数'!$E$5*'模板使用说明&amp;基础参数'!$E$10)),IF(K4898="中",IF(L4898="删除",J4898*'模板使用说明&amp;基础参数'!$E$6*'模板使用说明&amp;基础参数'!$E$12,IF(L4898="修改",J4898*'模板使用说明&amp;基础参数'!$E$6*'模板使用说明&amp;基础参数'!$E$11,J4898*'模板使用说明&amp;基础参数'!$E$6*'模板使用说明&amp;基础参数'!$E$10)),IF(L4898="删除",J4898*'模板使用说明&amp;基础参数'!$E$7*'模板使用说明&amp;基础参数'!$E$12,IF(L4898="修改",J4898*'模板使用说明&amp;基础参数'!$E$7*'模板使用说明&amp;基础参数'!$E$11,J4898*'模板使用说明&amp;基础参数'!$E$7*'模板使用说明&amp;基础参数'!$E$10)))))</f>
        <v/>
      </c>
      <c r="N4898" s="83"/>
    </row>
    <row r="4899" ht="14.4" customHeight="1" spans="1:14">
      <c r="A4899" s="68">
        <f t="shared" si="77"/>
        <v>4894</v>
      </c>
      <c r="B4899" s="69"/>
      <c r="C4899" s="69"/>
      <c r="D4899" s="69"/>
      <c r="E4899" s="69"/>
      <c r="F4899" s="69"/>
      <c r="G4899" s="69"/>
      <c r="H4899" s="70"/>
      <c r="I4899" s="68"/>
      <c r="J4899" s="8" t="str">
        <f>IF(I4899="ILF",IF($C$1="预估功能点",'模板使用说明&amp;基础参数'!$E$15,'模板使用说明&amp;基础参数'!$E$22),IF(I4899="EIF",IF($C$1="预估功能点",'模板使用说明&amp;基础参数'!$E$16,'模板使用说明&amp;基础参数'!$E$23),IF(I4899="EI",IF($C$1="预估功能点",'模板使用说明&amp;基础参数'!$E$17,'模板使用说明&amp;基础参数'!$E$24),IF(I4899="EO",IF($C$1="预估功能点",'模板使用说明&amp;基础参数'!$E$18,'模板使用说明&amp;基础参数'!$E$25),IF(I4899="EQ",IF($C$1="预估功能点",'模板使用说明&amp;基础参数'!$E$19,'模板使用说明&amp;基础参数'!$E$26),"")))))</f>
        <v/>
      </c>
      <c r="K4899" s="81"/>
      <c r="L4899" s="81"/>
      <c r="M4899" s="82" t="str">
        <f>IF(J4899="","",IF(K4899="高",IF(L4899="删除",J4899*'模板使用说明&amp;基础参数'!$E$5*'模板使用说明&amp;基础参数'!$E$12,IF(L4899="修改",J4899*'模板使用说明&amp;基础参数'!$E$5*'模板使用说明&amp;基础参数'!$E$11,J4899*'模板使用说明&amp;基础参数'!$E$5*'模板使用说明&amp;基础参数'!$E$10)),IF(K4899="中",IF(L4899="删除",J4899*'模板使用说明&amp;基础参数'!$E$6*'模板使用说明&amp;基础参数'!$E$12,IF(L4899="修改",J4899*'模板使用说明&amp;基础参数'!$E$6*'模板使用说明&amp;基础参数'!$E$11,J4899*'模板使用说明&amp;基础参数'!$E$6*'模板使用说明&amp;基础参数'!$E$10)),IF(L4899="删除",J4899*'模板使用说明&amp;基础参数'!$E$7*'模板使用说明&amp;基础参数'!$E$12,IF(L4899="修改",J4899*'模板使用说明&amp;基础参数'!$E$7*'模板使用说明&amp;基础参数'!$E$11,J4899*'模板使用说明&amp;基础参数'!$E$7*'模板使用说明&amp;基础参数'!$E$10)))))</f>
        <v/>
      </c>
      <c r="N4899" s="83"/>
    </row>
    <row r="4900" ht="14.4" customHeight="1" spans="1:14">
      <c r="A4900" s="68">
        <f t="shared" si="77"/>
        <v>4895</v>
      </c>
      <c r="B4900" s="69"/>
      <c r="C4900" s="69"/>
      <c r="D4900" s="69"/>
      <c r="E4900" s="69"/>
      <c r="F4900" s="69"/>
      <c r="G4900" s="69"/>
      <c r="H4900" s="70"/>
      <c r="I4900" s="68"/>
      <c r="J4900" s="8" t="str">
        <f>IF(I4900="ILF",IF($C$1="预估功能点",'模板使用说明&amp;基础参数'!$E$15,'模板使用说明&amp;基础参数'!$E$22),IF(I4900="EIF",IF($C$1="预估功能点",'模板使用说明&amp;基础参数'!$E$16,'模板使用说明&amp;基础参数'!$E$23),IF(I4900="EI",IF($C$1="预估功能点",'模板使用说明&amp;基础参数'!$E$17,'模板使用说明&amp;基础参数'!$E$24),IF(I4900="EO",IF($C$1="预估功能点",'模板使用说明&amp;基础参数'!$E$18,'模板使用说明&amp;基础参数'!$E$25),IF(I4900="EQ",IF($C$1="预估功能点",'模板使用说明&amp;基础参数'!$E$19,'模板使用说明&amp;基础参数'!$E$26),"")))))</f>
        <v/>
      </c>
      <c r="K4900" s="81"/>
      <c r="L4900" s="81"/>
      <c r="M4900" s="82" t="str">
        <f>IF(J4900="","",IF(K4900="高",IF(L4900="删除",J4900*'模板使用说明&amp;基础参数'!$E$5*'模板使用说明&amp;基础参数'!$E$12,IF(L4900="修改",J4900*'模板使用说明&amp;基础参数'!$E$5*'模板使用说明&amp;基础参数'!$E$11,J4900*'模板使用说明&amp;基础参数'!$E$5*'模板使用说明&amp;基础参数'!$E$10)),IF(K4900="中",IF(L4900="删除",J4900*'模板使用说明&amp;基础参数'!$E$6*'模板使用说明&amp;基础参数'!$E$12,IF(L4900="修改",J4900*'模板使用说明&amp;基础参数'!$E$6*'模板使用说明&amp;基础参数'!$E$11,J4900*'模板使用说明&amp;基础参数'!$E$6*'模板使用说明&amp;基础参数'!$E$10)),IF(L4900="删除",J4900*'模板使用说明&amp;基础参数'!$E$7*'模板使用说明&amp;基础参数'!$E$12,IF(L4900="修改",J4900*'模板使用说明&amp;基础参数'!$E$7*'模板使用说明&amp;基础参数'!$E$11,J4900*'模板使用说明&amp;基础参数'!$E$7*'模板使用说明&amp;基础参数'!$E$10)))))</f>
        <v/>
      </c>
      <c r="N4900" s="83"/>
    </row>
    <row r="4901" ht="14.4" customHeight="1" spans="1:14">
      <c r="A4901" s="68">
        <f t="shared" si="77"/>
        <v>4896</v>
      </c>
      <c r="B4901" s="69"/>
      <c r="C4901" s="69"/>
      <c r="D4901" s="69"/>
      <c r="E4901" s="69"/>
      <c r="F4901" s="69"/>
      <c r="G4901" s="69"/>
      <c r="H4901" s="70"/>
      <c r="I4901" s="68"/>
      <c r="J4901" s="8" t="str">
        <f>IF(I4901="ILF",IF($C$1="预估功能点",'模板使用说明&amp;基础参数'!$E$15,'模板使用说明&amp;基础参数'!$E$22),IF(I4901="EIF",IF($C$1="预估功能点",'模板使用说明&amp;基础参数'!$E$16,'模板使用说明&amp;基础参数'!$E$23),IF(I4901="EI",IF($C$1="预估功能点",'模板使用说明&amp;基础参数'!$E$17,'模板使用说明&amp;基础参数'!$E$24),IF(I4901="EO",IF($C$1="预估功能点",'模板使用说明&amp;基础参数'!$E$18,'模板使用说明&amp;基础参数'!$E$25),IF(I4901="EQ",IF($C$1="预估功能点",'模板使用说明&amp;基础参数'!$E$19,'模板使用说明&amp;基础参数'!$E$26),"")))))</f>
        <v/>
      </c>
      <c r="K4901" s="81"/>
      <c r="L4901" s="81"/>
      <c r="M4901" s="82" t="str">
        <f>IF(J4901="","",IF(K4901="高",IF(L4901="删除",J4901*'模板使用说明&amp;基础参数'!$E$5*'模板使用说明&amp;基础参数'!$E$12,IF(L4901="修改",J4901*'模板使用说明&amp;基础参数'!$E$5*'模板使用说明&amp;基础参数'!$E$11,J4901*'模板使用说明&amp;基础参数'!$E$5*'模板使用说明&amp;基础参数'!$E$10)),IF(K4901="中",IF(L4901="删除",J4901*'模板使用说明&amp;基础参数'!$E$6*'模板使用说明&amp;基础参数'!$E$12,IF(L4901="修改",J4901*'模板使用说明&amp;基础参数'!$E$6*'模板使用说明&amp;基础参数'!$E$11,J4901*'模板使用说明&amp;基础参数'!$E$6*'模板使用说明&amp;基础参数'!$E$10)),IF(L4901="删除",J4901*'模板使用说明&amp;基础参数'!$E$7*'模板使用说明&amp;基础参数'!$E$12,IF(L4901="修改",J4901*'模板使用说明&amp;基础参数'!$E$7*'模板使用说明&amp;基础参数'!$E$11,J4901*'模板使用说明&amp;基础参数'!$E$7*'模板使用说明&amp;基础参数'!$E$10)))))</f>
        <v/>
      </c>
      <c r="N4901" s="83"/>
    </row>
    <row r="4902" ht="14.4" customHeight="1" spans="1:14">
      <c r="A4902" s="68">
        <f t="shared" si="77"/>
        <v>4897</v>
      </c>
      <c r="B4902" s="69"/>
      <c r="C4902" s="69"/>
      <c r="D4902" s="69"/>
      <c r="E4902" s="69"/>
      <c r="F4902" s="69"/>
      <c r="G4902" s="69"/>
      <c r="H4902" s="70"/>
      <c r="I4902" s="68"/>
      <c r="J4902" s="8" t="str">
        <f>IF(I4902="ILF",IF($C$1="预估功能点",'模板使用说明&amp;基础参数'!$E$15,'模板使用说明&amp;基础参数'!$E$22),IF(I4902="EIF",IF($C$1="预估功能点",'模板使用说明&amp;基础参数'!$E$16,'模板使用说明&amp;基础参数'!$E$23),IF(I4902="EI",IF($C$1="预估功能点",'模板使用说明&amp;基础参数'!$E$17,'模板使用说明&amp;基础参数'!$E$24),IF(I4902="EO",IF($C$1="预估功能点",'模板使用说明&amp;基础参数'!$E$18,'模板使用说明&amp;基础参数'!$E$25),IF(I4902="EQ",IF($C$1="预估功能点",'模板使用说明&amp;基础参数'!$E$19,'模板使用说明&amp;基础参数'!$E$26),"")))))</f>
        <v/>
      </c>
      <c r="K4902" s="81"/>
      <c r="L4902" s="81"/>
      <c r="M4902" s="82" t="str">
        <f>IF(J4902="","",IF(K4902="高",IF(L4902="删除",J4902*'模板使用说明&amp;基础参数'!$E$5*'模板使用说明&amp;基础参数'!$E$12,IF(L4902="修改",J4902*'模板使用说明&amp;基础参数'!$E$5*'模板使用说明&amp;基础参数'!$E$11,J4902*'模板使用说明&amp;基础参数'!$E$5*'模板使用说明&amp;基础参数'!$E$10)),IF(K4902="中",IF(L4902="删除",J4902*'模板使用说明&amp;基础参数'!$E$6*'模板使用说明&amp;基础参数'!$E$12,IF(L4902="修改",J4902*'模板使用说明&amp;基础参数'!$E$6*'模板使用说明&amp;基础参数'!$E$11,J4902*'模板使用说明&amp;基础参数'!$E$6*'模板使用说明&amp;基础参数'!$E$10)),IF(L4902="删除",J4902*'模板使用说明&amp;基础参数'!$E$7*'模板使用说明&amp;基础参数'!$E$12,IF(L4902="修改",J4902*'模板使用说明&amp;基础参数'!$E$7*'模板使用说明&amp;基础参数'!$E$11,J4902*'模板使用说明&amp;基础参数'!$E$7*'模板使用说明&amp;基础参数'!$E$10)))))</f>
        <v/>
      </c>
      <c r="N4902" s="83"/>
    </row>
    <row r="4903" ht="14.4" customHeight="1" spans="1:14">
      <c r="A4903" s="68">
        <f t="shared" si="77"/>
        <v>4898</v>
      </c>
      <c r="B4903" s="69"/>
      <c r="C4903" s="69"/>
      <c r="D4903" s="69"/>
      <c r="E4903" s="69"/>
      <c r="F4903" s="69"/>
      <c r="G4903" s="69"/>
      <c r="H4903" s="70"/>
      <c r="I4903" s="68"/>
      <c r="J4903" s="8" t="str">
        <f>IF(I4903="ILF",IF($C$1="预估功能点",'模板使用说明&amp;基础参数'!$E$15,'模板使用说明&amp;基础参数'!$E$22),IF(I4903="EIF",IF($C$1="预估功能点",'模板使用说明&amp;基础参数'!$E$16,'模板使用说明&amp;基础参数'!$E$23),IF(I4903="EI",IF($C$1="预估功能点",'模板使用说明&amp;基础参数'!$E$17,'模板使用说明&amp;基础参数'!$E$24),IF(I4903="EO",IF($C$1="预估功能点",'模板使用说明&amp;基础参数'!$E$18,'模板使用说明&amp;基础参数'!$E$25),IF(I4903="EQ",IF($C$1="预估功能点",'模板使用说明&amp;基础参数'!$E$19,'模板使用说明&amp;基础参数'!$E$26),"")))))</f>
        <v/>
      </c>
      <c r="K4903" s="81"/>
      <c r="L4903" s="81"/>
      <c r="M4903" s="82" t="str">
        <f>IF(J4903="","",IF(K4903="高",IF(L4903="删除",J4903*'模板使用说明&amp;基础参数'!$E$5*'模板使用说明&amp;基础参数'!$E$12,IF(L4903="修改",J4903*'模板使用说明&amp;基础参数'!$E$5*'模板使用说明&amp;基础参数'!$E$11,J4903*'模板使用说明&amp;基础参数'!$E$5*'模板使用说明&amp;基础参数'!$E$10)),IF(K4903="中",IF(L4903="删除",J4903*'模板使用说明&amp;基础参数'!$E$6*'模板使用说明&amp;基础参数'!$E$12,IF(L4903="修改",J4903*'模板使用说明&amp;基础参数'!$E$6*'模板使用说明&amp;基础参数'!$E$11,J4903*'模板使用说明&amp;基础参数'!$E$6*'模板使用说明&amp;基础参数'!$E$10)),IF(L4903="删除",J4903*'模板使用说明&amp;基础参数'!$E$7*'模板使用说明&amp;基础参数'!$E$12,IF(L4903="修改",J4903*'模板使用说明&amp;基础参数'!$E$7*'模板使用说明&amp;基础参数'!$E$11,J4903*'模板使用说明&amp;基础参数'!$E$7*'模板使用说明&amp;基础参数'!$E$10)))))</f>
        <v/>
      </c>
      <c r="N4903" s="83"/>
    </row>
    <row r="4904" ht="14.4" customHeight="1" spans="1:14">
      <c r="A4904" s="68">
        <f t="shared" si="77"/>
        <v>4899</v>
      </c>
      <c r="B4904" s="69"/>
      <c r="C4904" s="69"/>
      <c r="D4904" s="69"/>
      <c r="E4904" s="69"/>
      <c r="F4904" s="69"/>
      <c r="G4904" s="69"/>
      <c r="H4904" s="70"/>
      <c r="I4904" s="68"/>
      <c r="J4904" s="8" t="str">
        <f>IF(I4904="ILF",IF($C$1="预估功能点",'模板使用说明&amp;基础参数'!$E$15,'模板使用说明&amp;基础参数'!$E$22),IF(I4904="EIF",IF($C$1="预估功能点",'模板使用说明&amp;基础参数'!$E$16,'模板使用说明&amp;基础参数'!$E$23),IF(I4904="EI",IF($C$1="预估功能点",'模板使用说明&amp;基础参数'!$E$17,'模板使用说明&amp;基础参数'!$E$24),IF(I4904="EO",IF($C$1="预估功能点",'模板使用说明&amp;基础参数'!$E$18,'模板使用说明&amp;基础参数'!$E$25),IF(I4904="EQ",IF($C$1="预估功能点",'模板使用说明&amp;基础参数'!$E$19,'模板使用说明&amp;基础参数'!$E$26),"")))))</f>
        <v/>
      </c>
      <c r="K4904" s="81"/>
      <c r="L4904" s="81"/>
      <c r="M4904" s="82" t="str">
        <f>IF(J4904="","",IF(K4904="高",IF(L4904="删除",J4904*'模板使用说明&amp;基础参数'!$E$5*'模板使用说明&amp;基础参数'!$E$12,IF(L4904="修改",J4904*'模板使用说明&amp;基础参数'!$E$5*'模板使用说明&amp;基础参数'!$E$11,J4904*'模板使用说明&amp;基础参数'!$E$5*'模板使用说明&amp;基础参数'!$E$10)),IF(K4904="中",IF(L4904="删除",J4904*'模板使用说明&amp;基础参数'!$E$6*'模板使用说明&amp;基础参数'!$E$12,IF(L4904="修改",J4904*'模板使用说明&amp;基础参数'!$E$6*'模板使用说明&amp;基础参数'!$E$11,J4904*'模板使用说明&amp;基础参数'!$E$6*'模板使用说明&amp;基础参数'!$E$10)),IF(L4904="删除",J4904*'模板使用说明&amp;基础参数'!$E$7*'模板使用说明&amp;基础参数'!$E$12,IF(L4904="修改",J4904*'模板使用说明&amp;基础参数'!$E$7*'模板使用说明&amp;基础参数'!$E$11,J4904*'模板使用说明&amp;基础参数'!$E$7*'模板使用说明&amp;基础参数'!$E$10)))))</f>
        <v/>
      </c>
      <c r="N4904" s="83"/>
    </row>
    <row r="4905" ht="14.4" customHeight="1" spans="1:14">
      <c r="A4905" s="68">
        <f t="shared" si="77"/>
        <v>4900</v>
      </c>
      <c r="B4905" s="69"/>
      <c r="C4905" s="69"/>
      <c r="D4905" s="69"/>
      <c r="E4905" s="69"/>
      <c r="F4905" s="69"/>
      <c r="G4905" s="69"/>
      <c r="H4905" s="70"/>
      <c r="I4905" s="68"/>
      <c r="J4905" s="8" t="str">
        <f>IF(I4905="ILF",IF($C$1="预估功能点",'模板使用说明&amp;基础参数'!$E$15,'模板使用说明&amp;基础参数'!$E$22),IF(I4905="EIF",IF($C$1="预估功能点",'模板使用说明&amp;基础参数'!$E$16,'模板使用说明&amp;基础参数'!$E$23),IF(I4905="EI",IF($C$1="预估功能点",'模板使用说明&amp;基础参数'!$E$17,'模板使用说明&amp;基础参数'!$E$24),IF(I4905="EO",IF($C$1="预估功能点",'模板使用说明&amp;基础参数'!$E$18,'模板使用说明&amp;基础参数'!$E$25),IF(I4905="EQ",IF($C$1="预估功能点",'模板使用说明&amp;基础参数'!$E$19,'模板使用说明&amp;基础参数'!$E$26),"")))))</f>
        <v/>
      </c>
      <c r="K4905" s="81"/>
      <c r="L4905" s="81"/>
      <c r="M4905" s="82" t="str">
        <f>IF(J4905="","",IF(K4905="高",IF(L4905="删除",J4905*'模板使用说明&amp;基础参数'!$E$5*'模板使用说明&amp;基础参数'!$E$12,IF(L4905="修改",J4905*'模板使用说明&amp;基础参数'!$E$5*'模板使用说明&amp;基础参数'!$E$11,J4905*'模板使用说明&amp;基础参数'!$E$5*'模板使用说明&amp;基础参数'!$E$10)),IF(K4905="中",IF(L4905="删除",J4905*'模板使用说明&amp;基础参数'!$E$6*'模板使用说明&amp;基础参数'!$E$12,IF(L4905="修改",J4905*'模板使用说明&amp;基础参数'!$E$6*'模板使用说明&amp;基础参数'!$E$11,J4905*'模板使用说明&amp;基础参数'!$E$6*'模板使用说明&amp;基础参数'!$E$10)),IF(L4905="删除",J4905*'模板使用说明&amp;基础参数'!$E$7*'模板使用说明&amp;基础参数'!$E$12,IF(L4905="修改",J4905*'模板使用说明&amp;基础参数'!$E$7*'模板使用说明&amp;基础参数'!$E$11,J4905*'模板使用说明&amp;基础参数'!$E$7*'模板使用说明&amp;基础参数'!$E$10)))))</f>
        <v/>
      </c>
      <c r="N4905" s="83"/>
    </row>
    <row r="4906" ht="14.4" customHeight="1" spans="1:14">
      <c r="A4906" s="68">
        <f t="shared" si="77"/>
        <v>4901</v>
      </c>
      <c r="B4906" s="69"/>
      <c r="C4906" s="69"/>
      <c r="D4906" s="69"/>
      <c r="E4906" s="69"/>
      <c r="F4906" s="69"/>
      <c r="G4906" s="69"/>
      <c r="H4906" s="70"/>
      <c r="I4906" s="68"/>
      <c r="J4906" s="8" t="str">
        <f>IF(I4906="ILF",IF($C$1="预估功能点",'模板使用说明&amp;基础参数'!$E$15,'模板使用说明&amp;基础参数'!$E$22),IF(I4906="EIF",IF($C$1="预估功能点",'模板使用说明&amp;基础参数'!$E$16,'模板使用说明&amp;基础参数'!$E$23),IF(I4906="EI",IF($C$1="预估功能点",'模板使用说明&amp;基础参数'!$E$17,'模板使用说明&amp;基础参数'!$E$24),IF(I4906="EO",IF($C$1="预估功能点",'模板使用说明&amp;基础参数'!$E$18,'模板使用说明&amp;基础参数'!$E$25),IF(I4906="EQ",IF($C$1="预估功能点",'模板使用说明&amp;基础参数'!$E$19,'模板使用说明&amp;基础参数'!$E$26),"")))))</f>
        <v/>
      </c>
      <c r="K4906" s="81"/>
      <c r="L4906" s="81"/>
      <c r="M4906" s="82" t="str">
        <f>IF(J4906="","",IF(K4906="高",IF(L4906="删除",J4906*'模板使用说明&amp;基础参数'!$E$5*'模板使用说明&amp;基础参数'!$E$12,IF(L4906="修改",J4906*'模板使用说明&amp;基础参数'!$E$5*'模板使用说明&amp;基础参数'!$E$11,J4906*'模板使用说明&amp;基础参数'!$E$5*'模板使用说明&amp;基础参数'!$E$10)),IF(K4906="中",IF(L4906="删除",J4906*'模板使用说明&amp;基础参数'!$E$6*'模板使用说明&amp;基础参数'!$E$12,IF(L4906="修改",J4906*'模板使用说明&amp;基础参数'!$E$6*'模板使用说明&amp;基础参数'!$E$11,J4906*'模板使用说明&amp;基础参数'!$E$6*'模板使用说明&amp;基础参数'!$E$10)),IF(L4906="删除",J4906*'模板使用说明&amp;基础参数'!$E$7*'模板使用说明&amp;基础参数'!$E$12,IF(L4906="修改",J4906*'模板使用说明&amp;基础参数'!$E$7*'模板使用说明&amp;基础参数'!$E$11,J4906*'模板使用说明&amp;基础参数'!$E$7*'模板使用说明&amp;基础参数'!$E$10)))))</f>
        <v/>
      </c>
      <c r="N4906" s="83"/>
    </row>
    <row r="4907" ht="14.4" customHeight="1" spans="1:14">
      <c r="A4907" s="68">
        <f t="shared" si="77"/>
        <v>4902</v>
      </c>
      <c r="B4907" s="69"/>
      <c r="C4907" s="69"/>
      <c r="D4907" s="69"/>
      <c r="E4907" s="69"/>
      <c r="F4907" s="69"/>
      <c r="G4907" s="69"/>
      <c r="H4907" s="70"/>
      <c r="I4907" s="68"/>
      <c r="J4907" s="8" t="str">
        <f>IF(I4907="ILF",IF($C$1="预估功能点",'模板使用说明&amp;基础参数'!$E$15,'模板使用说明&amp;基础参数'!$E$22),IF(I4907="EIF",IF($C$1="预估功能点",'模板使用说明&amp;基础参数'!$E$16,'模板使用说明&amp;基础参数'!$E$23),IF(I4907="EI",IF($C$1="预估功能点",'模板使用说明&amp;基础参数'!$E$17,'模板使用说明&amp;基础参数'!$E$24),IF(I4907="EO",IF($C$1="预估功能点",'模板使用说明&amp;基础参数'!$E$18,'模板使用说明&amp;基础参数'!$E$25),IF(I4907="EQ",IF($C$1="预估功能点",'模板使用说明&amp;基础参数'!$E$19,'模板使用说明&amp;基础参数'!$E$26),"")))))</f>
        <v/>
      </c>
      <c r="K4907" s="81"/>
      <c r="L4907" s="81"/>
      <c r="M4907" s="82" t="str">
        <f>IF(J4907="","",IF(K4907="高",IF(L4907="删除",J4907*'模板使用说明&amp;基础参数'!$E$5*'模板使用说明&amp;基础参数'!$E$12,IF(L4907="修改",J4907*'模板使用说明&amp;基础参数'!$E$5*'模板使用说明&amp;基础参数'!$E$11,J4907*'模板使用说明&amp;基础参数'!$E$5*'模板使用说明&amp;基础参数'!$E$10)),IF(K4907="中",IF(L4907="删除",J4907*'模板使用说明&amp;基础参数'!$E$6*'模板使用说明&amp;基础参数'!$E$12,IF(L4907="修改",J4907*'模板使用说明&amp;基础参数'!$E$6*'模板使用说明&amp;基础参数'!$E$11,J4907*'模板使用说明&amp;基础参数'!$E$6*'模板使用说明&amp;基础参数'!$E$10)),IF(L4907="删除",J4907*'模板使用说明&amp;基础参数'!$E$7*'模板使用说明&amp;基础参数'!$E$12,IF(L4907="修改",J4907*'模板使用说明&amp;基础参数'!$E$7*'模板使用说明&amp;基础参数'!$E$11,J4907*'模板使用说明&amp;基础参数'!$E$7*'模板使用说明&amp;基础参数'!$E$10)))))</f>
        <v/>
      </c>
      <c r="N4907" s="83"/>
    </row>
    <row r="4908" ht="14.4" customHeight="1" spans="1:14">
      <c r="A4908" s="68">
        <f t="shared" si="77"/>
        <v>4903</v>
      </c>
      <c r="B4908" s="69"/>
      <c r="C4908" s="69"/>
      <c r="D4908" s="69"/>
      <c r="E4908" s="69"/>
      <c r="F4908" s="69"/>
      <c r="G4908" s="69"/>
      <c r="H4908" s="70"/>
      <c r="I4908" s="68"/>
      <c r="J4908" s="8" t="str">
        <f>IF(I4908="ILF",IF($C$1="预估功能点",'模板使用说明&amp;基础参数'!$E$15,'模板使用说明&amp;基础参数'!$E$22),IF(I4908="EIF",IF($C$1="预估功能点",'模板使用说明&amp;基础参数'!$E$16,'模板使用说明&amp;基础参数'!$E$23),IF(I4908="EI",IF($C$1="预估功能点",'模板使用说明&amp;基础参数'!$E$17,'模板使用说明&amp;基础参数'!$E$24),IF(I4908="EO",IF($C$1="预估功能点",'模板使用说明&amp;基础参数'!$E$18,'模板使用说明&amp;基础参数'!$E$25),IF(I4908="EQ",IF($C$1="预估功能点",'模板使用说明&amp;基础参数'!$E$19,'模板使用说明&amp;基础参数'!$E$26),"")))))</f>
        <v/>
      </c>
      <c r="K4908" s="81"/>
      <c r="L4908" s="81"/>
      <c r="M4908" s="82" t="str">
        <f>IF(J4908="","",IF(K4908="高",IF(L4908="删除",J4908*'模板使用说明&amp;基础参数'!$E$5*'模板使用说明&amp;基础参数'!$E$12,IF(L4908="修改",J4908*'模板使用说明&amp;基础参数'!$E$5*'模板使用说明&amp;基础参数'!$E$11,J4908*'模板使用说明&amp;基础参数'!$E$5*'模板使用说明&amp;基础参数'!$E$10)),IF(K4908="中",IF(L4908="删除",J4908*'模板使用说明&amp;基础参数'!$E$6*'模板使用说明&amp;基础参数'!$E$12,IF(L4908="修改",J4908*'模板使用说明&amp;基础参数'!$E$6*'模板使用说明&amp;基础参数'!$E$11,J4908*'模板使用说明&amp;基础参数'!$E$6*'模板使用说明&amp;基础参数'!$E$10)),IF(L4908="删除",J4908*'模板使用说明&amp;基础参数'!$E$7*'模板使用说明&amp;基础参数'!$E$12,IF(L4908="修改",J4908*'模板使用说明&amp;基础参数'!$E$7*'模板使用说明&amp;基础参数'!$E$11,J4908*'模板使用说明&amp;基础参数'!$E$7*'模板使用说明&amp;基础参数'!$E$10)))))</f>
        <v/>
      </c>
      <c r="N4908" s="83"/>
    </row>
    <row r="4909" ht="14.4" customHeight="1" spans="1:14">
      <c r="A4909" s="68">
        <f t="shared" si="77"/>
        <v>4904</v>
      </c>
      <c r="B4909" s="69"/>
      <c r="C4909" s="69"/>
      <c r="D4909" s="69"/>
      <c r="E4909" s="69"/>
      <c r="F4909" s="69"/>
      <c r="G4909" s="69"/>
      <c r="H4909" s="70"/>
      <c r="I4909" s="68"/>
      <c r="J4909" s="8" t="str">
        <f>IF(I4909="ILF",IF($C$1="预估功能点",'模板使用说明&amp;基础参数'!$E$15,'模板使用说明&amp;基础参数'!$E$22),IF(I4909="EIF",IF($C$1="预估功能点",'模板使用说明&amp;基础参数'!$E$16,'模板使用说明&amp;基础参数'!$E$23),IF(I4909="EI",IF($C$1="预估功能点",'模板使用说明&amp;基础参数'!$E$17,'模板使用说明&amp;基础参数'!$E$24),IF(I4909="EO",IF($C$1="预估功能点",'模板使用说明&amp;基础参数'!$E$18,'模板使用说明&amp;基础参数'!$E$25),IF(I4909="EQ",IF($C$1="预估功能点",'模板使用说明&amp;基础参数'!$E$19,'模板使用说明&amp;基础参数'!$E$26),"")))))</f>
        <v/>
      </c>
      <c r="K4909" s="81"/>
      <c r="L4909" s="81"/>
      <c r="M4909" s="82" t="str">
        <f>IF(J4909="","",IF(K4909="高",IF(L4909="删除",J4909*'模板使用说明&amp;基础参数'!$E$5*'模板使用说明&amp;基础参数'!$E$12,IF(L4909="修改",J4909*'模板使用说明&amp;基础参数'!$E$5*'模板使用说明&amp;基础参数'!$E$11,J4909*'模板使用说明&amp;基础参数'!$E$5*'模板使用说明&amp;基础参数'!$E$10)),IF(K4909="中",IF(L4909="删除",J4909*'模板使用说明&amp;基础参数'!$E$6*'模板使用说明&amp;基础参数'!$E$12,IF(L4909="修改",J4909*'模板使用说明&amp;基础参数'!$E$6*'模板使用说明&amp;基础参数'!$E$11,J4909*'模板使用说明&amp;基础参数'!$E$6*'模板使用说明&amp;基础参数'!$E$10)),IF(L4909="删除",J4909*'模板使用说明&amp;基础参数'!$E$7*'模板使用说明&amp;基础参数'!$E$12,IF(L4909="修改",J4909*'模板使用说明&amp;基础参数'!$E$7*'模板使用说明&amp;基础参数'!$E$11,J4909*'模板使用说明&amp;基础参数'!$E$7*'模板使用说明&amp;基础参数'!$E$10)))))</f>
        <v/>
      </c>
      <c r="N4909" s="83"/>
    </row>
    <row r="4910" ht="14.4" customHeight="1" spans="1:14">
      <c r="A4910" s="68">
        <f t="shared" si="77"/>
        <v>4905</v>
      </c>
      <c r="B4910" s="69"/>
      <c r="C4910" s="69"/>
      <c r="D4910" s="69"/>
      <c r="E4910" s="69"/>
      <c r="F4910" s="69"/>
      <c r="G4910" s="69"/>
      <c r="H4910" s="70"/>
      <c r="I4910" s="68"/>
      <c r="J4910" s="8" t="str">
        <f>IF(I4910="ILF",IF($C$1="预估功能点",'模板使用说明&amp;基础参数'!$E$15,'模板使用说明&amp;基础参数'!$E$22),IF(I4910="EIF",IF($C$1="预估功能点",'模板使用说明&amp;基础参数'!$E$16,'模板使用说明&amp;基础参数'!$E$23),IF(I4910="EI",IF($C$1="预估功能点",'模板使用说明&amp;基础参数'!$E$17,'模板使用说明&amp;基础参数'!$E$24),IF(I4910="EO",IF($C$1="预估功能点",'模板使用说明&amp;基础参数'!$E$18,'模板使用说明&amp;基础参数'!$E$25),IF(I4910="EQ",IF($C$1="预估功能点",'模板使用说明&amp;基础参数'!$E$19,'模板使用说明&amp;基础参数'!$E$26),"")))))</f>
        <v/>
      </c>
      <c r="K4910" s="81"/>
      <c r="L4910" s="81"/>
      <c r="M4910" s="82" t="str">
        <f>IF(J4910="","",IF(K4910="高",IF(L4910="删除",J4910*'模板使用说明&amp;基础参数'!$E$5*'模板使用说明&amp;基础参数'!$E$12,IF(L4910="修改",J4910*'模板使用说明&amp;基础参数'!$E$5*'模板使用说明&amp;基础参数'!$E$11,J4910*'模板使用说明&amp;基础参数'!$E$5*'模板使用说明&amp;基础参数'!$E$10)),IF(K4910="中",IF(L4910="删除",J4910*'模板使用说明&amp;基础参数'!$E$6*'模板使用说明&amp;基础参数'!$E$12,IF(L4910="修改",J4910*'模板使用说明&amp;基础参数'!$E$6*'模板使用说明&amp;基础参数'!$E$11,J4910*'模板使用说明&amp;基础参数'!$E$6*'模板使用说明&amp;基础参数'!$E$10)),IF(L4910="删除",J4910*'模板使用说明&amp;基础参数'!$E$7*'模板使用说明&amp;基础参数'!$E$12,IF(L4910="修改",J4910*'模板使用说明&amp;基础参数'!$E$7*'模板使用说明&amp;基础参数'!$E$11,J4910*'模板使用说明&amp;基础参数'!$E$7*'模板使用说明&amp;基础参数'!$E$10)))))</f>
        <v/>
      </c>
      <c r="N4910" s="83"/>
    </row>
    <row r="4911" ht="14.4" customHeight="1" spans="1:14">
      <c r="A4911" s="68">
        <f t="shared" si="77"/>
        <v>4906</v>
      </c>
      <c r="B4911" s="69"/>
      <c r="C4911" s="69"/>
      <c r="D4911" s="69"/>
      <c r="E4911" s="69"/>
      <c r="F4911" s="69"/>
      <c r="G4911" s="69"/>
      <c r="H4911" s="70"/>
      <c r="I4911" s="68"/>
      <c r="J4911" s="8" t="str">
        <f>IF(I4911="ILF",IF($C$1="预估功能点",'模板使用说明&amp;基础参数'!$E$15,'模板使用说明&amp;基础参数'!$E$22),IF(I4911="EIF",IF($C$1="预估功能点",'模板使用说明&amp;基础参数'!$E$16,'模板使用说明&amp;基础参数'!$E$23),IF(I4911="EI",IF($C$1="预估功能点",'模板使用说明&amp;基础参数'!$E$17,'模板使用说明&amp;基础参数'!$E$24),IF(I4911="EO",IF($C$1="预估功能点",'模板使用说明&amp;基础参数'!$E$18,'模板使用说明&amp;基础参数'!$E$25),IF(I4911="EQ",IF($C$1="预估功能点",'模板使用说明&amp;基础参数'!$E$19,'模板使用说明&amp;基础参数'!$E$26),"")))))</f>
        <v/>
      </c>
      <c r="K4911" s="81"/>
      <c r="L4911" s="81"/>
      <c r="M4911" s="82" t="str">
        <f>IF(J4911="","",IF(K4911="高",IF(L4911="删除",J4911*'模板使用说明&amp;基础参数'!$E$5*'模板使用说明&amp;基础参数'!$E$12,IF(L4911="修改",J4911*'模板使用说明&amp;基础参数'!$E$5*'模板使用说明&amp;基础参数'!$E$11,J4911*'模板使用说明&amp;基础参数'!$E$5*'模板使用说明&amp;基础参数'!$E$10)),IF(K4911="中",IF(L4911="删除",J4911*'模板使用说明&amp;基础参数'!$E$6*'模板使用说明&amp;基础参数'!$E$12,IF(L4911="修改",J4911*'模板使用说明&amp;基础参数'!$E$6*'模板使用说明&amp;基础参数'!$E$11,J4911*'模板使用说明&amp;基础参数'!$E$6*'模板使用说明&amp;基础参数'!$E$10)),IF(L4911="删除",J4911*'模板使用说明&amp;基础参数'!$E$7*'模板使用说明&amp;基础参数'!$E$12,IF(L4911="修改",J4911*'模板使用说明&amp;基础参数'!$E$7*'模板使用说明&amp;基础参数'!$E$11,J4911*'模板使用说明&amp;基础参数'!$E$7*'模板使用说明&amp;基础参数'!$E$10)))))</f>
        <v/>
      </c>
      <c r="N4911" s="83"/>
    </row>
    <row r="4912" ht="14.4" customHeight="1" spans="1:14">
      <c r="A4912" s="68">
        <f t="shared" si="77"/>
        <v>4907</v>
      </c>
      <c r="B4912" s="69"/>
      <c r="C4912" s="69"/>
      <c r="D4912" s="69"/>
      <c r="E4912" s="69"/>
      <c r="F4912" s="69"/>
      <c r="G4912" s="69"/>
      <c r="H4912" s="70"/>
      <c r="I4912" s="68"/>
      <c r="J4912" s="8" t="str">
        <f>IF(I4912="ILF",IF($C$1="预估功能点",'模板使用说明&amp;基础参数'!$E$15,'模板使用说明&amp;基础参数'!$E$22),IF(I4912="EIF",IF($C$1="预估功能点",'模板使用说明&amp;基础参数'!$E$16,'模板使用说明&amp;基础参数'!$E$23),IF(I4912="EI",IF($C$1="预估功能点",'模板使用说明&amp;基础参数'!$E$17,'模板使用说明&amp;基础参数'!$E$24),IF(I4912="EO",IF($C$1="预估功能点",'模板使用说明&amp;基础参数'!$E$18,'模板使用说明&amp;基础参数'!$E$25),IF(I4912="EQ",IF($C$1="预估功能点",'模板使用说明&amp;基础参数'!$E$19,'模板使用说明&amp;基础参数'!$E$26),"")))))</f>
        <v/>
      </c>
      <c r="K4912" s="81"/>
      <c r="L4912" s="81"/>
      <c r="M4912" s="82" t="str">
        <f>IF(J4912="","",IF(K4912="高",IF(L4912="删除",J4912*'模板使用说明&amp;基础参数'!$E$5*'模板使用说明&amp;基础参数'!$E$12,IF(L4912="修改",J4912*'模板使用说明&amp;基础参数'!$E$5*'模板使用说明&amp;基础参数'!$E$11,J4912*'模板使用说明&amp;基础参数'!$E$5*'模板使用说明&amp;基础参数'!$E$10)),IF(K4912="中",IF(L4912="删除",J4912*'模板使用说明&amp;基础参数'!$E$6*'模板使用说明&amp;基础参数'!$E$12,IF(L4912="修改",J4912*'模板使用说明&amp;基础参数'!$E$6*'模板使用说明&amp;基础参数'!$E$11,J4912*'模板使用说明&amp;基础参数'!$E$6*'模板使用说明&amp;基础参数'!$E$10)),IF(L4912="删除",J4912*'模板使用说明&amp;基础参数'!$E$7*'模板使用说明&amp;基础参数'!$E$12,IF(L4912="修改",J4912*'模板使用说明&amp;基础参数'!$E$7*'模板使用说明&amp;基础参数'!$E$11,J4912*'模板使用说明&amp;基础参数'!$E$7*'模板使用说明&amp;基础参数'!$E$10)))))</f>
        <v/>
      </c>
      <c r="N4912" s="83"/>
    </row>
    <row r="4913" ht="14.4" customHeight="1" spans="1:14">
      <c r="A4913" s="68">
        <f t="shared" si="77"/>
        <v>4908</v>
      </c>
      <c r="B4913" s="69"/>
      <c r="C4913" s="69"/>
      <c r="D4913" s="69"/>
      <c r="E4913" s="69"/>
      <c r="F4913" s="69"/>
      <c r="G4913" s="69"/>
      <c r="H4913" s="70"/>
      <c r="I4913" s="68"/>
      <c r="J4913" s="8" t="str">
        <f>IF(I4913="ILF",IF($C$1="预估功能点",'模板使用说明&amp;基础参数'!$E$15,'模板使用说明&amp;基础参数'!$E$22),IF(I4913="EIF",IF($C$1="预估功能点",'模板使用说明&amp;基础参数'!$E$16,'模板使用说明&amp;基础参数'!$E$23),IF(I4913="EI",IF($C$1="预估功能点",'模板使用说明&amp;基础参数'!$E$17,'模板使用说明&amp;基础参数'!$E$24),IF(I4913="EO",IF($C$1="预估功能点",'模板使用说明&amp;基础参数'!$E$18,'模板使用说明&amp;基础参数'!$E$25),IF(I4913="EQ",IF($C$1="预估功能点",'模板使用说明&amp;基础参数'!$E$19,'模板使用说明&amp;基础参数'!$E$26),"")))))</f>
        <v/>
      </c>
      <c r="K4913" s="81"/>
      <c r="L4913" s="81"/>
      <c r="M4913" s="82" t="str">
        <f>IF(J4913="","",IF(K4913="高",IF(L4913="删除",J4913*'模板使用说明&amp;基础参数'!$E$5*'模板使用说明&amp;基础参数'!$E$12,IF(L4913="修改",J4913*'模板使用说明&amp;基础参数'!$E$5*'模板使用说明&amp;基础参数'!$E$11,J4913*'模板使用说明&amp;基础参数'!$E$5*'模板使用说明&amp;基础参数'!$E$10)),IF(K4913="中",IF(L4913="删除",J4913*'模板使用说明&amp;基础参数'!$E$6*'模板使用说明&amp;基础参数'!$E$12,IF(L4913="修改",J4913*'模板使用说明&amp;基础参数'!$E$6*'模板使用说明&amp;基础参数'!$E$11,J4913*'模板使用说明&amp;基础参数'!$E$6*'模板使用说明&amp;基础参数'!$E$10)),IF(L4913="删除",J4913*'模板使用说明&amp;基础参数'!$E$7*'模板使用说明&amp;基础参数'!$E$12,IF(L4913="修改",J4913*'模板使用说明&amp;基础参数'!$E$7*'模板使用说明&amp;基础参数'!$E$11,J4913*'模板使用说明&amp;基础参数'!$E$7*'模板使用说明&amp;基础参数'!$E$10)))))</f>
        <v/>
      </c>
      <c r="N4913" s="83"/>
    </row>
    <row r="4914" ht="14.4" customHeight="1" spans="1:14">
      <c r="A4914" s="68">
        <f t="shared" si="77"/>
        <v>4909</v>
      </c>
      <c r="B4914" s="69"/>
      <c r="C4914" s="69"/>
      <c r="D4914" s="69"/>
      <c r="E4914" s="69"/>
      <c r="F4914" s="69"/>
      <c r="G4914" s="69"/>
      <c r="H4914" s="70"/>
      <c r="I4914" s="68"/>
      <c r="J4914" s="8" t="str">
        <f>IF(I4914="ILF",IF($C$1="预估功能点",'模板使用说明&amp;基础参数'!$E$15,'模板使用说明&amp;基础参数'!$E$22),IF(I4914="EIF",IF($C$1="预估功能点",'模板使用说明&amp;基础参数'!$E$16,'模板使用说明&amp;基础参数'!$E$23),IF(I4914="EI",IF($C$1="预估功能点",'模板使用说明&amp;基础参数'!$E$17,'模板使用说明&amp;基础参数'!$E$24),IF(I4914="EO",IF($C$1="预估功能点",'模板使用说明&amp;基础参数'!$E$18,'模板使用说明&amp;基础参数'!$E$25),IF(I4914="EQ",IF($C$1="预估功能点",'模板使用说明&amp;基础参数'!$E$19,'模板使用说明&amp;基础参数'!$E$26),"")))))</f>
        <v/>
      </c>
      <c r="K4914" s="81"/>
      <c r="L4914" s="81"/>
      <c r="M4914" s="82" t="str">
        <f>IF(J4914="","",IF(K4914="高",IF(L4914="删除",J4914*'模板使用说明&amp;基础参数'!$E$5*'模板使用说明&amp;基础参数'!$E$12,IF(L4914="修改",J4914*'模板使用说明&amp;基础参数'!$E$5*'模板使用说明&amp;基础参数'!$E$11,J4914*'模板使用说明&amp;基础参数'!$E$5*'模板使用说明&amp;基础参数'!$E$10)),IF(K4914="中",IF(L4914="删除",J4914*'模板使用说明&amp;基础参数'!$E$6*'模板使用说明&amp;基础参数'!$E$12,IF(L4914="修改",J4914*'模板使用说明&amp;基础参数'!$E$6*'模板使用说明&amp;基础参数'!$E$11,J4914*'模板使用说明&amp;基础参数'!$E$6*'模板使用说明&amp;基础参数'!$E$10)),IF(L4914="删除",J4914*'模板使用说明&amp;基础参数'!$E$7*'模板使用说明&amp;基础参数'!$E$12,IF(L4914="修改",J4914*'模板使用说明&amp;基础参数'!$E$7*'模板使用说明&amp;基础参数'!$E$11,J4914*'模板使用说明&amp;基础参数'!$E$7*'模板使用说明&amp;基础参数'!$E$10)))))</f>
        <v/>
      </c>
      <c r="N4914" s="83"/>
    </row>
    <row r="4915" ht="14.4" customHeight="1" spans="1:14">
      <c r="A4915" s="68">
        <f t="shared" si="77"/>
        <v>4910</v>
      </c>
      <c r="B4915" s="69"/>
      <c r="C4915" s="69"/>
      <c r="D4915" s="69"/>
      <c r="E4915" s="69"/>
      <c r="F4915" s="69"/>
      <c r="G4915" s="69"/>
      <c r="H4915" s="70"/>
      <c r="I4915" s="68"/>
      <c r="J4915" s="8" t="str">
        <f>IF(I4915="ILF",IF($C$1="预估功能点",'模板使用说明&amp;基础参数'!$E$15,'模板使用说明&amp;基础参数'!$E$22),IF(I4915="EIF",IF($C$1="预估功能点",'模板使用说明&amp;基础参数'!$E$16,'模板使用说明&amp;基础参数'!$E$23),IF(I4915="EI",IF($C$1="预估功能点",'模板使用说明&amp;基础参数'!$E$17,'模板使用说明&amp;基础参数'!$E$24),IF(I4915="EO",IF($C$1="预估功能点",'模板使用说明&amp;基础参数'!$E$18,'模板使用说明&amp;基础参数'!$E$25),IF(I4915="EQ",IF($C$1="预估功能点",'模板使用说明&amp;基础参数'!$E$19,'模板使用说明&amp;基础参数'!$E$26),"")))))</f>
        <v/>
      </c>
      <c r="K4915" s="81"/>
      <c r="L4915" s="81"/>
      <c r="M4915" s="82" t="str">
        <f>IF(J4915="","",IF(K4915="高",IF(L4915="删除",J4915*'模板使用说明&amp;基础参数'!$E$5*'模板使用说明&amp;基础参数'!$E$12,IF(L4915="修改",J4915*'模板使用说明&amp;基础参数'!$E$5*'模板使用说明&amp;基础参数'!$E$11,J4915*'模板使用说明&amp;基础参数'!$E$5*'模板使用说明&amp;基础参数'!$E$10)),IF(K4915="中",IF(L4915="删除",J4915*'模板使用说明&amp;基础参数'!$E$6*'模板使用说明&amp;基础参数'!$E$12,IF(L4915="修改",J4915*'模板使用说明&amp;基础参数'!$E$6*'模板使用说明&amp;基础参数'!$E$11,J4915*'模板使用说明&amp;基础参数'!$E$6*'模板使用说明&amp;基础参数'!$E$10)),IF(L4915="删除",J4915*'模板使用说明&amp;基础参数'!$E$7*'模板使用说明&amp;基础参数'!$E$12,IF(L4915="修改",J4915*'模板使用说明&amp;基础参数'!$E$7*'模板使用说明&amp;基础参数'!$E$11,J4915*'模板使用说明&amp;基础参数'!$E$7*'模板使用说明&amp;基础参数'!$E$10)))))</f>
        <v/>
      </c>
      <c r="N4915" s="83"/>
    </row>
    <row r="4916" ht="14.4" customHeight="1" spans="1:14">
      <c r="A4916" s="68">
        <f t="shared" si="77"/>
        <v>4911</v>
      </c>
      <c r="B4916" s="69"/>
      <c r="C4916" s="69"/>
      <c r="D4916" s="69"/>
      <c r="E4916" s="69"/>
      <c r="F4916" s="69"/>
      <c r="G4916" s="69"/>
      <c r="H4916" s="70"/>
      <c r="I4916" s="68"/>
      <c r="J4916" s="8" t="str">
        <f>IF(I4916="ILF",IF($C$1="预估功能点",'模板使用说明&amp;基础参数'!$E$15,'模板使用说明&amp;基础参数'!$E$22),IF(I4916="EIF",IF($C$1="预估功能点",'模板使用说明&amp;基础参数'!$E$16,'模板使用说明&amp;基础参数'!$E$23),IF(I4916="EI",IF($C$1="预估功能点",'模板使用说明&amp;基础参数'!$E$17,'模板使用说明&amp;基础参数'!$E$24),IF(I4916="EO",IF($C$1="预估功能点",'模板使用说明&amp;基础参数'!$E$18,'模板使用说明&amp;基础参数'!$E$25),IF(I4916="EQ",IF($C$1="预估功能点",'模板使用说明&amp;基础参数'!$E$19,'模板使用说明&amp;基础参数'!$E$26),"")))))</f>
        <v/>
      </c>
      <c r="K4916" s="81"/>
      <c r="L4916" s="81"/>
      <c r="M4916" s="82" t="str">
        <f>IF(J4916="","",IF(K4916="高",IF(L4916="删除",J4916*'模板使用说明&amp;基础参数'!$E$5*'模板使用说明&amp;基础参数'!$E$12,IF(L4916="修改",J4916*'模板使用说明&amp;基础参数'!$E$5*'模板使用说明&amp;基础参数'!$E$11,J4916*'模板使用说明&amp;基础参数'!$E$5*'模板使用说明&amp;基础参数'!$E$10)),IF(K4916="中",IF(L4916="删除",J4916*'模板使用说明&amp;基础参数'!$E$6*'模板使用说明&amp;基础参数'!$E$12,IF(L4916="修改",J4916*'模板使用说明&amp;基础参数'!$E$6*'模板使用说明&amp;基础参数'!$E$11,J4916*'模板使用说明&amp;基础参数'!$E$6*'模板使用说明&amp;基础参数'!$E$10)),IF(L4916="删除",J4916*'模板使用说明&amp;基础参数'!$E$7*'模板使用说明&amp;基础参数'!$E$12,IF(L4916="修改",J4916*'模板使用说明&amp;基础参数'!$E$7*'模板使用说明&amp;基础参数'!$E$11,J4916*'模板使用说明&amp;基础参数'!$E$7*'模板使用说明&amp;基础参数'!$E$10)))))</f>
        <v/>
      </c>
      <c r="N4916" s="83"/>
    </row>
    <row r="4917" ht="14.4" customHeight="1" spans="1:14">
      <c r="A4917" s="68">
        <f t="shared" si="77"/>
        <v>4912</v>
      </c>
      <c r="B4917" s="69"/>
      <c r="C4917" s="69"/>
      <c r="D4917" s="69"/>
      <c r="E4917" s="69"/>
      <c r="F4917" s="69"/>
      <c r="G4917" s="69"/>
      <c r="H4917" s="70"/>
      <c r="I4917" s="68"/>
      <c r="J4917" s="8" t="str">
        <f>IF(I4917="ILF",IF($C$1="预估功能点",'模板使用说明&amp;基础参数'!$E$15,'模板使用说明&amp;基础参数'!$E$22),IF(I4917="EIF",IF($C$1="预估功能点",'模板使用说明&amp;基础参数'!$E$16,'模板使用说明&amp;基础参数'!$E$23),IF(I4917="EI",IF($C$1="预估功能点",'模板使用说明&amp;基础参数'!$E$17,'模板使用说明&amp;基础参数'!$E$24),IF(I4917="EO",IF($C$1="预估功能点",'模板使用说明&amp;基础参数'!$E$18,'模板使用说明&amp;基础参数'!$E$25),IF(I4917="EQ",IF($C$1="预估功能点",'模板使用说明&amp;基础参数'!$E$19,'模板使用说明&amp;基础参数'!$E$26),"")))))</f>
        <v/>
      </c>
      <c r="K4917" s="81"/>
      <c r="L4917" s="81"/>
      <c r="M4917" s="82" t="str">
        <f>IF(J4917="","",IF(K4917="高",IF(L4917="删除",J4917*'模板使用说明&amp;基础参数'!$E$5*'模板使用说明&amp;基础参数'!$E$12,IF(L4917="修改",J4917*'模板使用说明&amp;基础参数'!$E$5*'模板使用说明&amp;基础参数'!$E$11,J4917*'模板使用说明&amp;基础参数'!$E$5*'模板使用说明&amp;基础参数'!$E$10)),IF(K4917="中",IF(L4917="删除",J4917*'模板使用说明&amp;基础参数'!$E$6*'模板使用说明&amp;基础参数'!$E$12,IF(L4917="修改",J4917*'模板使用说明&amp;基础参数'!$E$6*'模板使用说明&amp;基础参数'!$E$11,J4917*'模板使用说明&amp;基础参数'!$E$6*'模板使用说明&amp;基础参数'!$E$10)),IF(L4917="删除",J4917*'模板使用说明&amp;基础参数'!$E$7*'模板使用说明&amp;基础参数'!$E$12,IF(L4917="修改",J4917*'模板使用说明&amp;基础参数'!$E$7*'模板使用说明&amp;基础参数'!$E$11,J4917*'模板使用说明&amp;基础参数'!$E$7*'模板使用说明&amp;基础参数'!$E$10)))))</f>
        <v/>
      </c>
      <c r="N4917" s="83"/>
    </row>
    <row r="4918" ht="14.4" customHeight="1" spans="1:14">
      <c r="A4918" s="68">
        <f t="shared" si="77"/>
        <v>4913</v>
      </c>
      <c r="B4918" s="69"/>
      <c r="C4918" s="69"/>
      <c r="D4918" s="69"/>
      <c r="E4918" s="69"/>
      <c r="F4918" s="69"/>
      <c r="G4918" s="69"/>
      <c r="H4918" s="70"/>
      <c r="I4918" s="68"/>
      <c r="J4918" s="8" t="str">
        <f>IF(I4918="ILF",IF($C$1="预估功能点",'模板使用说明&amp;基础参数'!$E$15,'模板使用说明&amp;基础参数'!$E$22),IF(I4918="EIF",IF($C$1="预估功能点",'模板使用说明&amp;基础参数'!$E$16,'模板使用说明&amp;基础参数'!$E$23),IF(I4918="EI",IF($C$1="预估功能点",'模板使用说明&amp;基础参数'!$E$17,'模板使用说明&amp;基础参数'!$E$24),IF(I4918="EO",IF($C$1="预估功能点",'模板使用说明&amp;基础参数'!$E$18,'模板使用说明&amp;基础参数'!$E$25),IF(I4918="EQ",IF($C$1="预估功能点",'模板使用说明&amp;基础参数'!$E$19,'模板使用说明&amp;基础参数'!$E$26),"")))))</f>
        <v/>
      </c>
      <c r="K4918" s="81"/>
      <c r="L4918" s="81"/>
      <c r="M4918" s="82" t="str">
        <f>IF(J4918="","",IF(K4918="高",IF(L4918="删除",J4918*'模板使用说明&amp;基础参数'!$E$5*'模板使用说明&amp;基础参数'!$E$12,IF(L4918="修改",J4918*'模板使用说明&amp;基础参数'!$E$5*'模板使用说明&amp;基础参数'!$E$11,J4918*'模板使用说明&amp;基础参数'!$E$5*'模板使用说明&amp;基础参数'!$E$10)),IF(K4918="中",IF(L4918="删除",J4918*'模板使用说明&amp;基础参数'!$E$6*'模板使用说明&amp;基础参数'!$E$12,IF(L4918="修改",J4918*'模板使用说明&amp;基础参数'!$E$6*'模板使用说明&amp;基础参数'!$E$11,J4918*'模板使用说明&amp;基础参数'!$E$6*'模板使用说明&amp;基础参数'!$E$10)),IF(L4918="删除",J4918*'模板使用说明&amp;基础参数'!$E$7*'模板使用说明&amp;基础参数'!$E$12,IF(L4918="修改",J4918*'模板使用说明&amp;基础参数'!$E$7*'模板使用说明&amp;基础参数'!$E$11,J4918*'模板使用说明&amp;基础参数'!$E$7*'模板使用说明&amp;基础参数'!$E$10)))))</f>
        <v/>
      </c>
      <c r="N4918" s="83"/>
    </row>
    <row r="4919" ht="14.4" customHeight="1" spans="1:14">
      <c r="A4919" s="68">
        <f t="shared" si="77"/>
        <v>4914</v>
      </c>
      <c r="B4919" s="69"/>
      <c r="C4919" s="69"/>
      <c r="D4919" s="69"/>
      <c r="E4919" s="69"/>
      <c r="F4919" s="69"/>
      <c r="G4919" s="69"/>
      <c r="H4919" s="70"/>
      <c r="I4919" s="68"/>
      <c r="J4919" s="8" t="str">
        <f>IF(I4919="ILF",IF($C$1="预估功能点",'模板使用说明&amp;基础参数'!$E$15,'模板使用说明&amp;基础参数'!$E$22),IF(I4919="EIF",IF($C$1="预估功能点",'模板使用说明&amp;基础参数'!$E$16,'模板使用说明&amp;基础参数'!$E$23),IF(I4919="EI",IF($C$1="预估功能点",'模板使用说明&amp;基础参数'!$E$17,'模板使用说明&amp;基础参数'!$E$24),IF(I4919="EO",IF($C$1="预估功能点",'模板使用说明&amp;基础参数'!$E$18,'模板使用说明&amp;基础参数'!$E$25),IF(I4919="EQ",IF($C$1="预估功能点",'模板使用说明&amp;基础参数'!$E$19,'模板使用说明&amp;基础参数'!$E$26),"")))))</f>
        <v/>
      </c>
      <c r="K4919" s="81"/>
      <c r="L4919" s="81"/>
      <c r="M4919" s="82" t="str">
        <f>IF(J4919="","",IF(K4919="高",IF(L4919="删除",J4919*'模板使用说明&amp;基础参数'!$E$5*'模板使用说明&amp;基础参数'!$E$12,IF(L4919="修改",J4919*'模板使用说明&amp;基础参数'!$E$5*'模板使用说明&amp;基础参数'!$E$11,J4919*'模板使用说明&amp;基础参数'!$E$5*'模板使用说明&amp;基础参数'!$E$10)),IF(K4919="中",IF(L4919="删除",J4919*'模板使用说明&amp;基础参数'!$E$6*'模板使用说明&amp;基础参数'!$E$12,IF(L4919="修改",J4919*'模板使用说明&amp;基础参数'!$E$6*'模板使用说明&amp;基础参数'!$E$11,J4919*'模板使用说明&amp;基础参数'!$E$6*'模板使用说明&amp;基础参数'!$E$10)),IF(L4919="删除",J4919*'模板使用说明&amp;基础参数'!$E$7*'模板使用说明&amp;基础参数'!$E$12,IF(L4919="修改",J4919*'模板使用说明&amp;基础参数'!$E$7*'模板使用说明&amp;基础参数'!$E$11,J4919*'模板使用说明&amp;基础参数'!$E$7*'模板使用说明&amp;基础参数'!$E$10)))))</f>
        <v/>
      </c>
      <c r="N4919" s="83"/>
    </row>
    <row r="4920" ht="14.4" customHeight="1" spans="1:14">
      <c r="A4920" s="68">
        <f t="shared" si="77"/>
        <v>4915</v>
      </c>
      <c r="B4920" s="69"/>
      <c r="C4920" s="69"/>
      <c r="D4920" s="69"/>
      <c r="E4920" s="69"/>
      <c r="F4920" s="69"/>
      <c r="G4920" s="69"/>
      <c r="H4920" s="70"/>
      <c r="I4920" s="68"/>
      <c r="J4920" s="8" t="str">
        <f>IF(I4920="ILF",IF($C$1="预估功能点",'模板使用说明&amp;基础参数'!$E$15,'模板使用说明&amp;基础参数'!$E$22),IF(I4920="EIF",IF($C$1="预估功能点",'模板使用说明&amp;基础参数'!$E$16,'模板使用说明&amp;基础参数'!$E$23),IF(I4920="EI",IF($C$1="预估功能点",'模板使用说明&amp;基础参数'!$E$17,'模板使用说明&amp;基础参数'!$E$24),IF(I4920="EO",IF($C$1="预估功能点",'模板使用说明&amp;基础参数'!$E$18,'模板使用说明&amp;基础参数'!$E$25),IF(I4920="EQ",IF($C$1="预估功能点",'模板使用说明&amp;基础参数'!$E$19,'模板使用说明&amp;基础参数'!$E$26),"")))))</f>
        <v/>
      </c>
      <c r="K4920" s="81"/>
      <c r="L4920" s="81"/>
      <c r="M4920" s="82" t="str">
        <f>IF(J4920="","",IF(K4920="高",IF(L4920="删除",J4920*'模板使用说明&amp;基础参数'!$E$5*'模板使用说明&amp;基础参数'!$E$12,IF(L4920="修改",J4920*'模板使用说明&amp;基础参数'!$E$5*'模板使用说明&amp;基础参数'!$E$11,J4920*'模板使用说明&amp;基础参数'!$E$5*'模板使用说明&amp;基础参数'!$E$10)),IF(K4920="中",IF(L4920="删除",J4920*'模板使用说明&amp;基础参数'!$E$6*'模板使用说明&amp;基础参数'!$E$12,IF(L4920="修改",J4920*'模板使用说明&amp;基础参数'!$E$6*'模板使用说明&amp;基础参数'!$E$11,J4920*'模板使用说明&amp;基础参数'!$E$6*'模板使用说明&amp;基础参数'!$E$10)),IF(L4920="删除",J4920*'模板使用说明&amp;基础参数'!$E$7*'模板使用说明&amp;基础参数'!$E$12,IF(L4920="修改",J4920*'模板使用说明&amp;基础参数'!$E$7*'模板使用说明&amp;基础参数'!$E$11,J4920*'模板使用说明&amp;基础参数'!$E$7*'模板使用说明&amp;基础参数'!$E$10)))))</f>
        <v/>
      </c>
      <c r="N4920" s="83"/>
    </row>
    <row r="4921" ht="14.4" customHeight="1" spans="1:14">
      <c r="A4921" s="68">
        <f t="shared" si="77"/>
        <v>4916</v>
      </c>
      <c r="B4921" s="69"/>
      <c r="C4921" s="69"/>
      <c r="D4921" s="69"/>
      <c r="E4921" s="69"/>
      <c r="F4921" s="69"/>
      <c r="G4921" s="69"/>
      <c r="H4921" s="70"/>
      <c r="I4921" s="68"/>
      <c r="J4921" s="8" t="str">
        <f>IF(I4921="ILF",IF($C$1="预估功能点",'模板使用说明&amp;基础参数'!$E$15,'模板使用说明&amp;基础参数'!$E$22),IF(I4921="EIF",IF($C$1="预估功能点",'模板使用说明&amp;基础参数'!$E$16,'模板使用说明&amp;基础参数'!$E$23),IF(I4921="EI",IF($C$1="预估功能点",'模板使用说明&amp;基础参数'!$E$17,'模板使用说明&amp;基础参数'!$E$24),IF(I4921="EO",IF($C$1="预估功能点",'模板使用说明&amp;基础参数'!$E$18,'模板使用说明&amp;基础参数'!$E$25),IF(I4921="EQ",IF($C$1="预估功能点",'模板使用说明&amp;基础参数'!$E$19,'模板使用说明&amp;基础参数'!$E$26),"")))))</f>
        <v/>
      </c>
      <c r="K4921" s="81"/>
      <c r="L4921" s="81"/>
      <c r="M4921" s="82" t="str">
        <f>IF(J4921="","",IF(K4921="高",IF(L4921="删除",J4921*'模板使用说明&amp;基础参数'!$E$5*'模板使用说明&amp;基础参数'!$E$12,IF(L4921="修改",J4921*'模板使用说明&amp;基础参数'!$E$5*'模板使用说明&amp;基础参数'!$E$11,J4921*'模板使用说明&amp;基础参数'!$E$5*'模板使用说明&amp;基础参数'!$E$10)),IF(K4921="中",IF(L4921="删除",J4921*'模板使用说明&amp;基础参数'!$E$6*'模板使用说明&amp;基础参数'!$E$12,IF(L4921="修改",J4921*'模板使用说明&amp;基础参数'!$E$6*'模板使用说明&amp;基础参数'!$E$11,J4921*'模板使用说明&amp;基础参数'!$E$6*'模板使用说明&amp;基础参数'!$E$10)),IF(L4921="删除",J4921*'模板使用说明&amp;基础参数'!$E$7*'模板使用说明&amp;基础参数'!$E$12,IF(L4921="修改",J4921*'模板使用说明&amp;基础参数'!$E$7*'模板使用说明&amp;基础参数'!$E$11,J4921*'模板使用说明&amp;基础参数'!$E$7*'模板使用说明&amp;基础参数'!$E$10)))))</f>
        <v/>
      </c>
      <c r="N4921" s="83"/>
    </row>
    <row r="4922" ht="14.4" customHeight="1" spans="1:14">
      <c r="A4922" s="68">
        <f t="shared" si="77"/>
        <v>4917</v>
      </c>
      <c r="B4922" s="69"/>
      <c r="C4922" s="69"/>
      <c r="D4922" s="69"/>
      <c r="E4922" s="69"/>
      <c r="F4922" s="69"/>
      <c r="G4922" s="69"/>
      <c r="H4922" s="70"/>
      <c r="I4922" s="68"/>
      <c r="J4922" s="8" t="str">
        <f>IF(I4922="ILF",IF($C$1="预估功能点",'模板使用说明&amp;基础参数'!$E$15,'模板使用说明&amp;基础参数'!$E$22),IF(I4922="EIF",IF($C$1="预估功能点",'模板使用说明&amp;基础参数'!$E$16,'模板使用说明&amp;基础参数'!$E$23),IF(I4922="EI",IF($C$1="预估功能点",'模板使用说明&amp;基础参数'!$E$17,'模板使用说明&amp;基础参数'!$E$24),IF(I4922="EO",IF($C$1="预估功能点",'模板使用说明&amp;基础参数'!$E$18,'模板使用说明&amp;基础参数'!$E$25),IF(I4922="EQ",IF($C$1="预估功能点",'模板使用说明&amp;基础参数'!$E$19,'模板使用说明&amp;基础参数'!$E$26),"")))))</f>
        <v/>
      </c>
      <c r="K4922" s="81"/>
      <c r="L4922" s="81"/>
      <c r="M4922" s="82" t="str">
        <f>IF(J4922="","",IF(K4922="高",IF(L4922="删除",J4922*'模板使用说明&amp;基础参数'!$E$5*'模板使用说明&amp;基础参数'!$E$12,IF(L4922="修改",J4922*'模板使用说明&amp;基础参数'!$E$5*'模板使用说明&amp;基础参数'!$E$11,J4922*'模板使用说明&amp;基础参数'!$E$5*'模板使用说明&amp;基础参数'!$E$10)),IF(K4922="中",IF(L4922="删除",J4922*'模板使用说明&amp;基础参数'!$E$6*'模板使用说明&amp;基础参数'!$E$12,IF(L4922="修改",J4922*'模板使用说明&amp;基础参数'!$E$6*'模板使用说明&amp;基础参数'!$E$11,J4922*'模板使用说明&amp;基础参数'!$E$6*'模板使用说明&amp;基础参数'!$E$10)),IF(L4922="删除",J4922*'模板使用说明&amp;基础参数'!$E$7*'模板使用说明&amp;基础参数'!$E$12,IF(L4922="修改",J4922*'模板使用说明&amp;基础参数'!$E$7*'模板使用说明&amp;基础参数'!$E$11,J4922*'模板使用说明&amp;基础参数'!$E$7*'模板使用说明&amp;基础参数'!$E$10)))))</f>
        <v/>
      </c>
      <c r="N4922" s="83"/>
    </row>
    <row r="4923" ht="14.4" customHeight="1" spans="1:14">
      <c r="A4923" s="68">
        <f t="shared" si="77"/>
        <v>4918</v>
      </c>
      <c r="B4923" s="69"/>
      <c r="C4923" s="69"/>
      <c r="D4923" s="69"/>
      <c r="E4923" s="69"/>
      <c r="F4923" s="69"/>
      <c r="G4923" s="69"/>
      <c r="H4923" s="70"/>
      <c r="I4923" s="68"/>
      <c r="J4923" s="8" t="str">
        <f>IF(I4923="ILF",IF($C$1="预估功能点",'模板使用说明&amp;基础参数'!$E$15,'模板使用说明&amp;基础参数'!$E$22),IF(I4923="EIF",IF($C$1="预估功能点",'模板使用说明&amp;基础参数'!$E$16,'模板使用说明&amp;基础参数'!$E$23),IF(I4923="EI",IF($C$1="预估功能点",'模板使用说明&amp;基础参数'!$E$17,'模板使用说明&amp;基础参数'!$E$24),IF(I4923="EO",IF($C$1="预估功能点",'模板使用说明&amp;基础参数'!$E$18,'模板使用说明&amp;基础参数'!$E$25),IF(I4923="EQ",IF($C$1="预估功能点",'模板使用说明&amp;基础参数'!$E$19,'模板使用说明&amp;基础参数'!$E$26),"")))))</f>
        <v/>
      </c>
      <c r="K4923" s="81"/>
      <c r="L4923" s="81"/>
      <c r="M4923" s="82" t="str">
        <f>IF(J4923="","",IF(K4923="高",IF(L4923="删除",J4923*'模板使用说明&amp;基础参数'!$E$5*'模板使用说明&amp;基础参数'!$E$12,IF(L4923="修改",J4923*'模板使用说明&amp;基础参数'!$E$5*'模板使用说明&amp;基础参数'!$E$11,J4923*'模板使用说明&amp;基础参数'!$E$5*'模板使用说明&amp;基础参数'!$E$10)),IF(K4923="中",IF(L4923="删除",J4923*'模板使用说明&amp;基础参数'!$E$6*'模板使用说明&amp;基础参数'!$E$12,IF(L4923="修改",J4923*'模板使用说明&amp;基础参数'!$E$6*'模板使用说明&amp;基础参数'!$E$11,J4923*'模板使用说明&amp;基础参数'!$E$6*'模板使用说明&amp;基础参数'!$E$10)),IF(L4923="删除",J4923*'模板使用说明&amp;基础参数'!$E$7*'模板使用说明&amp;基础参数'!$E$12,IF(L4923="修改",J4923*'模板使用说明&amp;基础参数'!$E$7*'模板使用说明&amp;基础参数'!$E$11,J4923*'模板使用说明&amp;基础参数'!$E$7*'模板使用说明&amp;基础参数'!$E$10)))))</f>
        <v/>
      </c>
      <c r="N4923" s="83"/>
    </row>
    <row r="4924" ht="14.4" customHeight="1" spans="1:14">
      <c r="A4924" s="68">
        <f t="shared" si="77"/>
        <v>4919</v>
      </c>
      <c r="B4924" s="69"/>
      <c r="C4924" s="69"/>
      <c r="D4924" s="69"/>
      <c r="E4924" s="69"/>
      <c r="F4924" s="69"/>
      <c r="G4924" s="69"/>
      <c r="H4924" s="70"/>
      <c r="I4924" s="68"/>
      <c r="J4924" s="8" t="str">
        <f>IF(I4924="ILF",IF($C$1="预估功能点",'模板使用说明&amp;基础参数'!$E$15,'模板使用说明&amp;基础参数'!$E$22),IF(I4924="EIF",IF($C$1="预估功能点",'模板使用说明&amp;基础参数'!$E$16,'模板使用说明&amp;基础参数'!$E$23),IF(I4924="EI",IF($C$1="预估功能点",'模板使用说明&amp;基础参数'!$E$17,'模板使用说明&amp;基础参数'!$E$24),IF(I4924="EO",IF($C$1="预估功能点",'模板使用说明&amp;基础参数'!$E$18,'模板使用说明&amp;基础参数'!$E$25),IF(I4924="EQ",IF($C$1="预估功能点",'模板使用说明&amp;基础参数'!$E$19,'模板使用说明&amp;基础参数'!$E$26),"")))))</f>
        <v/>
      </c>
      <c r="K4924" s="81"/>
      <c r="L4924" s="81"/>
      <c r="M4924" s="82" t="str">
        <f>IF(J4924="","",IF(K4924="高",IF(L4924="删除",J4924*'模板使用说明&amp;基础参数'!$E$5*'模板使用说明&amp;基础参数'!$E$12,IF(L4924="修改",J4924*'模板使用说明&amp;基础参数'!$E$5*'模板使用说明&amp;基础参数'!$E$11,J4924*'模板使用说明&amp;基础参数'!$E$5*'模板使用说明&amp;基础参数'!$E$10)),IF(K4924="中",IF(L4924="删除",J4924*'模板使用说明&amp;基础参数'!$E$6*'模板使用说明&amp;基础参数'!$E$12,IF(L4924="修改",J4924*'模板使用说明&amp;基础参数'!$E$6*'模板使用说明&amp;基础参数'!$E$11,J4924*'模板使用说明&amp;基础参数'!$E$6*'模板使用说明&amp;基础参数'!$E$10)),IF(L4924="删除",J4924*'模板使用说明&amp;基础参数'!$E$7*'模板使用说明&amp;基础参数'!$E$12,IF(L4924="修改",J4924*'模板使用说明&amp;基础参数'!$E$7*'模板使用说明&amp;基础参数'!$E$11,J4924*'模板使用说明&amp;基础参数'!$E$7*'模板使用说明&amp;基础参数'!$E$10)))))</f>
        <v/>
      </c>
      <c r="N4924" s="83"/>
    </row>
    <row r="4925" ht="14.4" customHeight="1" spans="1:14">
      <c r="A4925" s="68">
        <f t="shared" si="77"/>
        <v>4920</v>
      </c>
      <c r="B4925" s="69"/>
      <c r="C4925" s="69"/>
      <c r="D4925" s="69"/>
      <c r="E4925" s="69"/>
      <c r="F4925" s="69"/>
      <c r="G4925" s="69"/>
      <c r="H4925" s="70"/>
      <c r="I4925" s="68"/>
      <c r="J4925" s="8" t="str">
        <f>IF(I4925="ILF",IF($C$1="预估功能点",'模板使用说明&amp;基础参数'!$E$15,'模板使用说明&amp;基础参数'!$E$22),IF(I4925="EIF",IF($C$1="预估功能点",'模板使用说明&amp;基础参数'!$E$16,'模板使用说明&amp;基础参数'!$E$23),IF(I4925="EI",IF($C$1="预估功能点",'模板使用说明&amp;基础参数'!$E$17,'模板使用说明&amp;基础参数'!$E$24),IF(I4925="EO",IF($C$1="预估功能点",'模板使用说明&amp;基础参数'!$E$18,'模板使用说明&amp;基础参数'!$E$25),IF(I4925="EQ",IF($C$1="预估功能点",'模板使用说明&amp;基础参数'!$E$19,'模板使用说明&amp;基础参数'!$E$26),"")))))</f>
        <v/>
      </c>
      <c r="K4925" s="81"/>
      <c r="L4925" s="81"/>
      <c r="M4925" s="82" t="str">
        <f>IF(J4925="","",IF(K4925="高",IF(L4925="删除",J4925*'模板使用说明&amp;基础参数'!$E$5*'模板使用说明&amp;基础参数'!$E$12,IF(L4925="修改",J4925*'模板使用说明&amp;基础参数'!$E$5*'模板使用说明&amp;基础参数'!$E$11,J4925*'模板使用说明&amp;基础参数'!$E$5*'模板使用说明&amp;基础参数'!$E$10)),IF(K4925="中",IF(L4925="删除",J4925*'模板使用说明&amp;基础参数'!$E$6*'模板使用说明&amp;基础参数'!$E$12,IF(L4925="修改",J4925*'模板使用说明&amp;基础参数'!$E$6*'模板使用说明&amp;基础参数'!$E$11,J4925*'模板使用说明&amp;基础参数'!$E$6*'模板使用说明&amp;基础参数'!$E$10)),IF(L4925="删除",J4925*'模板使用说明&amp;基础参数'!$E$7*'模板使用说明&amp;基础参数'!$E$12,IF(L4925="修改",J4925*'模板使用说明&amp;基础参数'!$E$7*'模板使用说明&amp;基础参数'!$E$11,J4925*'模板使用说明&amp;基础参数'!$E$7*'模板使用说明&amp;基础参数'!$E$10)))))</f>
        <v/>
      </c>
      <c r="N4925" s="83"/>
    </row>
    <row r="4926" ht="14.4" customHeight="1" spans="1:14">
      <c r="A4926" s="68">
        <f t="shared" si="77"/>
        <v>4921</v>
      </c>
      <c r="B4926" s="69"/>
      <c r="C4926" s="69"/>
      <c r="D4926" s="69"/>
      <c r="E4926" s="69"/>
      <c r="F4926" s="69"/>
      <c r="G4926" s="69"/>
      <c r="H4926" s="70"/>
      <c r="I4926" s="68"/>
      <c r="J4926" s="8" t="str">
        <f>IF(I4926="ILF",IF($C$1="预估功能点",'模板使用说明&amp;基础参数'!$E$15,'模板使用说明&amp;基础参数'!$E$22),IF(I4926="EIF",IF($C$1="预估功能点",'模板使用说明&amp;基础参数'!$E$16,'模板使用说明&amp;基础参数'!$E$23),IF(I4926="EI",IF($C$1="预估功能点",'模板使用说明&amp;基础参数'!$E$17,'模板使用说明&amp;基础参数'!$E$24),IF(I4926="EO",IF($C$1="预估功能点",'模板使用说明&amp;基础参数'!$E$18,'模板使用说明&amp;基础参数'!$E$25),IF(I4926="EQ",IF($C$1="预估功能点",'模板使用说明&amp;基础参数'!$E$19,'模板使用说明&amp;基础参数'!$E$26),"")))))</f>
        <v/>
      </c>
      <c r="K4926" s="81"/>
      <c r="L4926" s="81"/>
      <c r="M4926" s="82" t="str">
        <f>IF(J4926="","",IF(K4926="高",IF(L4926="删除",J4926*'模板使用说明&amp;基础参数'!$E$5*'模板使用说明&amp;基础参数'!$E$12,IF(L4926="修改",J4926*'模板使用说明&amp;基础参数'!$E$5*'模板使用说明&amp;基础参数'!$E$11,J4926*'模板使用说明&amp;基础参数'!$E$5*'模板使用说明&amp;基础参数'!$E$10)),IF(K4926="中",IF(L4926="删除",J4926*'模板使用说明&amp;基础参数'!$E$6*'模板使用说明&amp;基础参数'!$E$12,IF(L4926="修改",J4926*'模板使用说明&amp;基础参数'!$E$6*'模板使用说明&amp;基础参数'!$E$11,J4926*'模板使用说明&amp;基础参数'!$E$6*'模板使用说明&amp;基础参数'!$E$10)),IF(L4926="删除",J4926*'模板使用说明&amp;基础参数'!$E$7*'模板使用说明&amp;基础参数'!$E$12,IF(L4926="修改",J4926*'模板使用说明&amp;基础参数'!$E$7*'模板使用说明&amp;基础参数'!$E$11,J4926*'模板使用说明&amp;基础参数'!$E$7*'模板使用说明&amp;基础参数'!$E$10)))))</f>
        <v/>
      </c>
      <c r="N4926" s="83"/>
    </row>
    <row r="4927" ht="14.4" customHeight="1" spans="1:14">
      <c r="A4927" s="68">
        <f t="shared" si="77"/>
        <v>4922</v>
      </c>
      <c r="B4927" s="69"/>
      <c r="C4927" s="69"/>
      <c r="D4927" s="69"/>
      <c r="E4927" s="69"/>
      <c r="F4927" s="69"/>
      <c r="G4927" s="69"/>
      <c r="H4927" s="70"/>
      <c r="I4927" s="68"/>
      <c r="J4927" s="8" t="str">
        <f>IF(I4927="ILF",IF($C$1="预估功能点",'模板使用说明&amp;基础参数'!$E$15,'模板使用说明&amp;基础参数'!$E$22),IF(I4927="EIF",IF($C$1="预估功能点",'模板使用说明&amp;基础参数'!$E$16,'模板使用说明&amp;基础参数'!$E$23),IF(I4927="EI",IF($C$1="预估功能点",'模板使用说明&amp;基础参数'!$E$17,'模板使用说明&amp;基础参数'!$E$24),IF(I4927="EO",IF($C$1="预估功能点",'模板使用说明&amp;基础参数'!$E$18,'模板使用说明&amp;基础参数'!$E$25),IF(I4927="EQ",IF($C$1="预估功能点",'模板使用说明&amp;基础参数'!$E$19,'模板使用说明&amp;基础参数'!$E$26),"")))))</f>
        <v/>
      </c>
      <c r="K4927" s="81"/>
      <c r="L4927" s="81"/>
      <c r="M4927" s="82" t="str">
        <f>IF(J4927="","",IF(K4927="高",IF(L4927="删除",J4927*'模板使用说明&amp;基础参数'!$E$5*'模板使用说明&amp;基础参数'!$E$12,IF(L4927="修改",J4927*'模板使用说明&amp;基础参数'!$E$5*'模板使用说明&amp;基础参数'!$E$11,J4927*'模板使用说明&amp;基础参数'!$E$5*'模板使用说明&amp;基础参数'!$E$10)),IF(K4927="中",IF(L4927="删除",J4927*'模板使用说明&amp;基础参数'!$E$6*'模板使用说明&amp;基础参数'!$E$12,IF(L4927="修改",J4927*'模板使用说明&amp;基础参数'!$E$6*'模板使用说明&amp;基础参数'!$E$11,J4927*'模板使用说明&amp;基础参数'!$E$6*'模板使用说明&amp;基础参数'!$E$10)),IF(L4927="删除",J4927*'模板使用说明&amp;基础参数'!$E$7*'模板使用说明&amp;基础参数'!$E$12,IF(L4927="修改",J4927*'模板使用说明&amp;基础参数'!$E$7*'模板使用说明&amp;基础参数'!$E$11,J4927*'模板使用说明&amp;基础参数'!$E$7*'模板使用说明&amp;基础参数'!$E$10)))))</f>
        <v/>
      </c>
      <c r="N4927" s="83"/>
    </row>
    <row r="4928" ht="14.4" customHeight="1" spans="1:14">
      <c r="A4928" s="68">
        <f t="shared" si="77"/>
        <v>4923</v>
      </c>
      <c r="B4928" s="69"/>
      <c r="C4928" s="69"/>
      <c r="D4928" s="69"/>
      <c r="E4928" s="69"/>
      <c r="F4928" s="69"/>
      <c r="G4928" s="69"/>
      <c r="H4928" s="70"/>
      <c r="I4928" s="68"/>
      <c r="J4928" s="8" t="str">
        <f>IF(I4928="ILF",IF($C$1="预估功能点",'模板使用说明&amp;基础参数'!$E$15,'模板使用说明&amp;基础参数'!$E$22),IF(I4928="EIF",IF($C$1="预估功能点",'模板使用说明&amp;基础参数'!$E$16,'模板使用说明&amp;基础参数'!$E$23),IF(I4928="EI",IF($C$1="预估功能点",'模板使用说明&amp;基础参数'!$E$17,'模板使用说明&amp;基础参数'!$E$24),IF(I4928="EO",IF($C$1="预估功能点",'模板使用说明&amp;基础参数'!$E$18,'模板使用说明&amp;基础参数'!$E$25),IF(I4928="EQ",IF($C$1="预估功能点",'模板使用说明&amp;基础参数'!$E$19,'模板使用说明&amp;基础参数'!$E$26),"")))))</f>
        <v/>
      </c>
      <c r="K4928" s="81"/>
      <c r="L4928" s="81"/>
      <c r="M4928" s="82" t="str">
        <f>IF(J4928="","",IF(K4928="高",IF(L4928="删除",J4928*'模板使用说明&amp;基础参数'!$E$5*'模板使用说明&amp;基础参数'!$E$12,IF(L4928="修改",J4928*'模板使用说明&amp;基础参数'!$E$5*'模板使用说明&amp;基础参数'!$E$11,J4928*'模板使用说明&amp;基础参数'!$E$5*'模板使用说明&amp;基础参数'!$E$10)),IF(K4928="中",IF(L4928="删除",J4928*'模板使用说明&amp;基础参数'!$E$6*'模板使用说明&amp;基础参数'!$E$12,IF(L4928="修改",J4928*'模板使用说明&amp;基础参数'!$E$6*'模板使用说明&amp;基础参数'!$E$11,J4928*'模板使用说明&amp;基础参数'!$E$6*'模板使用说明&amp;基础参数'!$E$10)),IF(L4928="删除",J4928*'模板使用说明&amp;基础参数'!$E$7*'模板使用说明&amp;基础参数'!$E$12,IF(L4928="修改",J4928*'模板使用说明&amp;基础参数'!$E$7*'模板使用说明&amp;基础参数'!$E$11,J4928*'模板使用说明&amp;基础参数'!$E$7*'模板使用说明&amp;基础参数'!$E$10)))))</f>
        <v/>
      </c>
      <c r="N4928" s="83"/>
    </row>
    <row r="4929" ht="14.4" customHeight="1" spans="1:14">
      <c r="A4929" s="68">
        <f t="shared" si="77"/>
        <v>4924</v>
      </c>
      <c r="B4929" s="69"/>
      <c r="C4929" s="69"/>
      <c r="D4929" s="69"/>
      <c r="E4929" s="69"/>
      <c r="F4929" s="69"/>
      <c r="G4929" s="69"/>
      <c r="H4929" s="70"/>
      <c r="I4929" s="68"/>
      <c r="J4929" s="8" t="str">
        <f>IF(I4929="ILF",IF($C$1="预估功能点",'模板使用说明&amp;基础参数'!$E$15,'模板使用说明&amp;基础参数'!$E$22),IF(I4929="EIF",IF($C$1="预估功能点",'模板使用说明&amp;基础参数'!$E$16,'模板使用说明&amp;基础参数'!$E$23),IF(I4929="EI",IF($C$1="预估功能点",'模板使用说明&amp;基础参数'!$E$17,'模板使用说明&amp;基础参数'!$E$24),IF(I4929="EO",IF($C$1="预估功能点",'模板使用说明&amp;基础参数'!$E$18,'模板使用说明&amp;基础参数'!$E$25),IF(I4929="EQ",IF($C$1="预估功能点",'模板使用说明&amp;基础参数'!$E$19,'模板使用说明&amp;基础参数'!$E$26),"")))))</f>
        <v/>
      </c>
      <c r="K4929" s="81"/>
      <c r="L4929" s="81"/>
      <c r="M4929" s="82" t="str">
        <f>IF(J4929="","",IF(K4929="高",IF(L4929="删除",J4929*'模板使用说明&amp;基础参数'!$E$5*'模板使用说明&amp;基础参数'!$E$12,IF(L4929="修改",J4929*'模板使用说明&amp;基础参数'!$E$5*'模板使用说明&amp;基础参数'!$E$11,J4929*'模板使用说明&amp;基础参数'!$E$5*'模板使用说明&amp;基础参数'!$E$10)),IF(K4929="中",IF(L4929="删除",J4929*'模板使用说明&amp;基础参数'!$E$6*'模板使用说明&amp;基础参数'!$E$12,IF(L4929="修改",J4929*'模板使用说明&amp;基础参数'!$E$6*'模板使用说明&amp;基础参数'!$E$11,J4929*'模板使用说明&amp;基础参数'!$E$6*'模板使用说明&amp;基础参数'!$E$10)),IF(L4929="删除",J4929*'模板使用说明&amp;基础参数'!$E$7*'模板使用说明&amp;基础参数'!$E$12,IF(L4929="修改",J4929*'模板使用说明&amp;基础参数'!$E$7*'模板使用说明&amp;基础参数'!$E$11,J4929*'模板使用说明&amp;基础参数'!$E$7*'模板使用说明&amp;基础参数'!$E$10)))))</f>
        <v/>
      </c>
      <c r="N4929" s="83"/>
    </row>
    <row r="4930" ht="14.4" customHeight="1" spans="1:14">
      <c r="A4930" s="68">
        <f t="shared" si="77"/>
        <v>4925</v>
      </c>
      <c r="B4930" s="69"/>
      <c r="C4930" s="69"/>
      <c r="D4930" s="69"/>
      <c r="E4930" s="69"/>
      <c r="F4930" s="69"/>
      <c r="G4930" s="69"/>
      <c r="H4930" s="70"/>
      <c r="I4930" s="68"/>
      <c r="J4930" s="8" t="str">
        <f>IF(I4930="ILF",IF($C$1="预估功能点",'模板使用说明&amp;基础参数'!$E$15,'模板使用说明&amp;基础参数'!$E$22),IF(I4930="EIF",IF($C$1="预估功能点",'模板使用说明&amp;基础参数'!$E$16,'模板使用说明&amp;基础参数'!$E$23),IF(I4930="EI",IF($C$1="预估功能点",'模板使用说明&amp;基础参数'!$E$17,'模板使用说明&amp;基础参数'!$E$24),IF(I4930="EO",IF($C$1="预估功能点",'模板使用说明&amp;基础参数'!$E$18,'模板使用说明&amp;基础参数'!$E$25),IF(I4930="EQ",IF($C$1="预估功能点",'模板使用说明&amp;基础参数'!$E$19,'模板使用说明&amp;基础参数'!$E$26),"")))))</f>
        <v/>
      </c>
      <c r="K4930" s="81"/>
      <c r="L4930" s="81"/>
      <c r="M4930" s="82" t="str">
        <f>IF(J4930="","",IF(K4930="高",IF(L4930="删除",J4930*'模板使用说明&amp;基础参数'!$E$5*'模板使用说明&amp;基础参数'!$E$12,IF(L4930="修改",J4930*'模板使用说明&amp;基础参数'!$E$5*'模板使用说明&amp;基础参数'!$E$11,J4930*'模板使用说明&amp;基础参数'!$E$5*'模板使用说明&amp;基础参数'!$E$10)),IF(K4930="中",IF(L4930="删除",J4930*'模板使用说明&amp;基础参数'!$E$6*'模板使用说明&amp;基础参数'!$E$12,IF(L4930="修改",J4930*'模板使用说明&amp;基础参数'!$E$6*'模板使用说明&amp;基础参数'!$E$11,J4930*'模板使用说明&amp;基础参数'!$E$6*'模板使用说明&amp;基础参数'!$E$10)),IF(L4930="删除",J4930*'模板使用说明&amp;基础参数'!$E$7*'模板使用说明&amp;基础参数'!$E$12,IF(L4930="修改",J4930*'模板使用说明&amp;基础参数'!$E$7*'模板使用说明&amp;基础参数'!$E$11,J4930*'模板使用说明&amp;基础参数'!$E$7*'模板使用说明&amp;基础参数'!$E$10)))))</f>
        <v/>
      </c>
      <c r="N4930" s="83"/>
    </row>
    <row r="4931" ht="14.4" customHeight="1" spans="1:14">
      <c r="A4931" s="68">
        <f t="shared" si="77"/>
        <v>4926</v>
      </c>
      <c r="B4931" s="69"/>
      <c r="C4931" s="69"/>
      <c r="D4931" s="69"/>
      <c r="E4931" s="69"/>
      <c r="F4931" s="69"/>
      <c r="G4931" s="69"/>
      <c r="H4931" s="70"/>
      <c r="I4931" s="68"/>
      <c r="J4931" s="8" t="str">
        <f>IF(I4931="ILF",IF($C$1="预估功能点",'模板使用说明&amp;基础参数'!$E$15,'模板使用说明&amp;基础参数'!$E$22),IF(I4931="EIF",IF($C$1="预估功能点",'模板使用说明&amp;基础参数'!$E$16,'模板使用说明&amp;基础参数'!$E$23),IF(I4931="EI",IF($C$1="预估功能点",'模板使用说明&amp;基础参数'!$E$17,'模板使用说明&amp;基础参数'!$E$24),IF(I4931="EO",IF($C$1="预估功能点",'模板使用说明&amp;基础参数'!$E$18,'模板使用说明&amp;基础参数'!$E$25),IF(I4931="EQ",IF($C$1="预估功能点",'模板使用说明&amp;基础参数'!$E$19,'模板使用说明&amp;基础参数'!$E$26),"")))))</f>
        <v/>
      </c>
      <c r="K4931" s="81"/>
      <c r="L4931" s="81"/>
      <c r="M4931" s="82" t="str">
        <f>IF(J4931="","",IF(K4931="高",IF(L4931="删除",J4931*'模板使用说明&amp;基础参数'!$E$5*'模板使用说明&amp;基础参数'!$E$12,IF(L4931="修改",J4931*'模板使用说明&amp;基础参数'!$E$5*'模板使用说明&amp;基础参数'!$E$11,J4931*'模板使用说明&amp;基础参数'!$E$5*'模板使用说明&amp;基础参数'!$E$10)),IF(K4931="中",IF(L4931="删除",J4931*'模板使用说明&amp;基础参数'!$E$6*'模板使用说明&amp;基础参数'!$E$12,IF(L4931="修改",J4931*'模板使用说明&amp;基础参数'!$E$6*'模板使用说明&amp;基础参数'!$E$11,J4931*'模板使用说明&amp;基础参数'!$E$6*'模板使用说明&amp;基础参数'!$E$10)),IF(L4931="删除",J4931*'模板使用说明&amp;基础参数'!$E$7*'模板使用说明&amp;基础参数'!$E$12,IF(L4931="修改",J4931*'模板使用说明&amp;基础参数'!$E$7*'模板使用说明&amp;基础参数'!$E$11,J4931*'模板使用说明&amp;基础参数'!$E$7*'模板使用说明&amp;基础参数'!$E$10)))))</f>
        <v/>
      </c>
      <c r="N4931" s="83"/>
    </row>
    <row r="4932" ht="14.4" customHeight="1" spans="1:14">
      <c r="A4932" s="68">
        <f t="shared" ref="A4932:A4995" si="78">ROW()-5</f>
        <v>4927</v>
      </c>
      <c r="B4932" s="69"/>
      <c r="C4932" s="69"/>
      <c r="D4932" s="69"/>
      <c r="E4932" s="69"/>
      <c r="F4932" s="69"/>
      <c r="G4932" s="69"/>
      <c r="H4932" s="70"/>
      <c r="I4932" s="68"/>
      <c r="J4932" s="8" t="str">
        <f>IF(I4932="ILF",IF($C$1="预估功能点",'模板使用说明&amp;基础参数'!$E$15,'模板使用说明&amp;基础参数'!$E$22),IF(I4932="EIF",IF($C$1="预估功能点",'模板使用说明&amp;基础参数'!$E$16,'模板使用说明&amp;基础参数'!$E$23),IF(I4932="EI",IF($C$1="预估功能点",'模板使用说明&amp;基础参数'!$E$17,'模板使用说明&amp;基础参数'!$E$24),IF(I4932="EO",IF($C$1="预估功能点",'模板使用说明&amp;基础参数'!$E$18,'模板使用说明&amp;基础参数'!$E$25),IF(I4932="EQ",IF($C$1="预估功能点",'模板使用说明&amp;基础参数'!$E$19,'模板使用说明&amp;基础参数'!$E$26),"")))))</f>
        <v/>
      </c>
      <c r="K4932" s="81"/>
      <c r="L4932" s="81"/>
      <c r="M4932" s="82" t="str">
        <f>IF(J4932="","",IF(K4932="高",IF(L4932="删除",J4932*'模板使用说明&amp;基础参数'!$E$5*'模板使用说明&amp;基础参数'!$E$12,IF(L4932="修改",J4932*'模板使用说明&amp;基础参数'!$E$5*'模板使用说明&amp;基础参数'!$E$11,J4932*'模板使用说明&amp;基础参数'!$E$5*'模板使用说明&amp;基础参数'!$E$10)),IF(K4932="中",IF(L4932="删除",J4932*'模板使用说明&amp;基础参数'!$E$6*'模板使用说明&amp;基础参数'!$E$12,IF(L4932="修改",J4932*'模板使用说明&amp;基础参数'!$E$6*'模板使用说明&amp;基础参数'!$E$11,J4932*'模板使用说明&amp;基础参数'!$E$6*'模板使用说明&amp;基础参数'!$E$10)),IF(L4932="删除",J4932*'模板使用说明&amp;基础参数'!$E$7*'模板使用说明&amp;基础参数'!$E$12,IF(L4932="修改",J4932*'模板使用说明&amp;基础参数'!$E$7*'模板使用说明&amp;基础参数'!$E$11,J4932*'模板使用说明&amp;基础参数'!$E$7*'模板使用说明&amp;基础参数'!$E$10)))))</f>
        <v/>
      </c>
      <c r="N4932" s="83"/>
    </row>
    <row r="4933" ht="14.4" customHeight="1" spans="1:14">
      <c r="A4933" s="68">
        <f t="shared" si="78"/>
        <v>4928</v>
      </c>
      <c r="B4933" s="69"/>
      <c r="C4933" s="69"/>
      <c r="D4933" s="69"/>
      <c r="E4933" s="69"/>
      <c r="F4933" s="69"/>
      <c r="G4933" s="69"/>
      <c r="H4933" s="70"/>
      <c r="I4933" s="68"/>
      <c r="J4933" s="8" t="str">
        <f>IF(I4933="ILF",IF($C$1="预估功能点",'模板使用说明&amp;基础参数'!$E$15,'模板使用说明&amp;基础参数'!$E$22),IF(I4933="EIF",IF($C$1="预估功能点",'模板使用说明&amp;基础参数'!$E$16,'模板使用说明&amp;基础参数'!$E$23),IF(I4933="EI",IF($C$1="预估功能点",'模板使用说明&amp;基础参数'!$E$17,'模板使用说明&amp;基础参数'!$E$24),IF(I4933="EO",IF($C$1="预估功能点",'模板使用说明&amp;基础参数'!$E$18,'模板使用说明&amp;基础参数'!$E$25),IF(I4933="EQ",IF($C$1="预估功能点",'模板使用说明&amp;基础参数'!$E$19,'模板使用说明&amp;基础参数'!$E$26),"")))))</f>
        <v/>
      </c>
      <c r="K4933" s="81"/>
      <c r="L4933" s="81"/>
      <c r="M4933" s="82" t="str">
        <f>IF(J4933="","",IF(K4933="高",IF(L4933="删除",J4933*'模板使用说明&amp;基础参数'!$E$5*'模板使用说明&amp;基础参数'!$E$12,IF(L4933="修改",J4933*'模板使用说明&amp;基础参数'!$E$5*'模板使用说明&amp;基础参数'!$E$11,J4933*'模板使用说明&amp;基础参数'!$E$5*'模板使用说明&amp;基础参数'!$E$10)),IF(K4933="中",IF(L4933="删除",J4933*'模板使用说明&amp;基础参数'!$E$6*'模板使用说明&amp;基础参数'!$E$12,IF(L4933="修改",J4933*'模板使用说明&amp;基础参数'!$E$6*'模板使用说明&amp;基础参数'!$E$11,J4933*'模板使用说明&amp;基础参数'!$E$6*'模板使用说明&amp;基础参数'!$E$10)),IF(L4933="删除",J4933*'模板使用说明&amp;基础参数'!$E$7*'模板使用说明&amp;基础参数'!$E$12,IF(L4933="修改",J4933*'模板使用说明&amp;基础参数'!$E$7*'模板使用说明&amp;基础参数'!$E$11,J4933*'模板使用说明&amp;基础参数'!$E$7*'模板使用说明&amp;基础参数'!$E$10)))))</f>
        <v/>
      </c>
      <c r="N4933" s="83"/>
    </row>
    <row r="4934" ht="14.4" customHeight="1" spans="1:14">
      <c r="A4934" s="68">
        <f t="shared" si="78"/>
        <v>4929</v>
      </c>
      <c r="B4934" s="69"/>
      <c r="C4934" s="69"/>
      <c r="D4934" s="69"/>
      <c r="E4934" s="69"/>
      <c r="F4934" s="69"/>
      <c r="G4934" s="69"/>
      <c r="H4934" s="70"/>
      <c r="I4934" s="68"/>
      <c r="J4934" s="8" t="str">
        <f>IF(I4934="ILF",IF($C$1="预估功能点",'模板使用说明&amp;基础参数'!$E$15,'模板使用说明&amp;基础参数'!$E$22),IF(I4934="EIF",IF($C$1="预估功能点",'模板使用说明&amp;基础参数'!$E$16,'模板使用说明&amp;基础参数'!$E$23),IF(I4934="EI",IF($C$1="预估功能点",'模板使用说明&amp;基础参数'!$E$17,'模板使用说明&amp;基础参数'!$E$24),IF(I4934="EO",IF($C$1="预估功能点",'模板使用说明&amp;基础参数'!$E$18,'模板使用说明&amp;基础参数'!$E$25),IF(I4934="EQ",IF($C$1="预估功能点",'模板使用说明&amp;基础参数'!$E$19,'模板使用说明&amp;基础参数'!$E$26),"")))))</f>
        <v/>
      </c>
      <c r="K4934" s="81"/>
      <c r="L4934" s="81"/>
      <c r="M4934" s="82" t="str">
        <f>IF(J4934="","",IF(K4934="高",IF(L4934="删除",J4934*'模板使用说明&amp;基础参数'!$E$5*'模板使用说明&amp;基础参数'!$E$12,IF(L4934="修改",J4934*'模板使用说明&amp;基础参数'!$E$5*'模板使用说明&amp;基础参数'!$E$11,J4934*'模板使用说明&amp;基础参数'!$E$5*'模板使用说明&amp;基础参数'!$E$10)),IF(K4934="中",IF(L4934="删除",J4934*'模板使用说明&amp;基础参数'!$E$6*'模板使用说明&amp;基础参数'!$E$12,IF(L4934="修改",J4934*'模板使用说明&amp;基础参数'!$E$6*'模板使用说明&amp;基础参数'!$E$11,J4934*'模板使用说明&amp;基础参数'!$E$6*'模板使用说明&amp;基础参数'!$E$10)),IF(L4934="删除",J4934*'模板使用说明&amp;基础参数'!$E$7*'模板使用说明&amp;基础参数'!$E$12,IF(L4934="修改",J4934*'模板使用说明&amp;基础参数'!$E$7*'模板使用说明&amp;基础参数'!$E$11,J4934*'模板使用说明&amp;基础参数'!$E$7*'模板使用说明&amp;基础参数'!$E$10)))))</f>
        <v/>
      </c>
      <c r="N4934" s="83"/>
    </row>
    <row r="4935" ht="14.4" customHeight="1" spans="1:14">
      <c r="A4935" s="68">
        <f t="shared" si="78"/>
        <v>4930</v>
      </c>
      <c r="B4935" s="69"/>
      <c r="C4935" s="69"/>
      <c r="D4935" s="69"/>
      <c r="E4935" s="69"/>
      <c r="F4935" s="69"/>
      <c r="G4935" s="69"/>
      <c r="H4935" s="70"/>
      <c r="I4935" s="68"/>
      <c r="J4935" s="8" t="str">
        <f>IF(I4935="ILF",IF($C$1="预估功能点",'模板使用说明&amp;基础参数'!$E$15,'模板使用说明&amp;基础参数'!$E$22),IF(I4935="EIF",IF($C$1="预估功能点",'模板使用说明&amp;基础参数'!$E$16,'模板使用说明&amp;基础参数'!$E$23),IF(I4935="EI",IF($C$1="预估功能点",'模板使用说明&amp;基础参数'!$E$17,'模板使用说明&amp;基础参数'!$E$24),IF(I4935="EO",IF($C$1="预估功能点",'模板使用说明&amp;基础参数'!$E$18,'模板使用说明&amp;基础参数'!$E$25),IF(I4935="EQ",IF($C$1="预估功能点",'模板使用说明&amp;基础参数'!$E$19,'模板使用说明&amp;基础参数'!$E$26),"")))))</f>
        <v/>
      </c>
      <c r="K4935" s="81"/>
      <c r="L4935" s="81"/>
      <c r="M4935" s="82" t="str">
        <f>IF(J4935="","",IF(K4935="高",IF(L4935="删除",J4935*'模板使用说明&amp;基础参数'!$E$5*'模板使用说明&amp;基础参数'!$E$12,IF(L4935="修改",J4935*'模板使用说明&amp;基础参数'!$E$5*'模板使用说明&amp;基础参数'!$E$11,J4935*'模板使用说明&amp;基础参数'!$E$5*'模板使用说明&amp;基础参数'!$E$10)),IF(K4935="中",IF(L4935="删除",J4935*'模板使用说明&amp;基础参数'!$E$6*'模板使用说明&amp;基础参数'!$E$12,IF(L4935="修改",J4935*'模板使用说明&amp;基础参数'!$E$6*'模板使用说明&amp;基础参数'!$E$11,J4935*'模板使用说明&amp;基础参数'!$E$6*'模板使用说明&amp;基础参数'!$E$10)),IF(L4935="删除",J4935*'模板使用说明&amp;基础参数'!$E$7*'模板使用说明&amp;基础参数'!$E$12,IF(L4935="修改",J4935*'模板使用说明&amp;基础参数'!$E$7*'模板使用说明&amp;基础参数'!$E$11,J4935*'模板使用说明&amp;基础参数'!$E$7*'模板使用说明&amp;基础参数'!$E$10)))))</f>
        <v/>
      </c>
      <c r="N4935" s="83"/>
    </row>
    <row r="4936" ht="14.4" customHeight="1" spans="1:14">
      <c r="A4936" s="68">
        <f t="shared" si="78"/>
        <v>4931</v>
      </c>
      <c r="B4936" s="69"/>
      <c r="C4936" s="69"/>
      <c r="D4936" s="69"/>
      <c r="E4936" s="69"/>
      <c r="F4936" s="69"/>
      <c r="G4936" s="69"/>
      <c r="H4936" s="70"/>
      <c r="I4936" s="68"/>
      <c r="J4936" s="8" t="str">
        <f>IF(I4936="ILF",IF($C$1="预估功能点",'模板使用说明&amp;基础参数'!$E$15,'模板使用说明&amp;基础参数'!$E$22),IF(I4936="EIF",IF($C$1="预估功能点",'模板使用说明&amp;基础参数'!$E$16,'模板使用说明&amp;基础参数'!$E$23),IF(I4936="EI",IF($C$1="预估功能点",'模板使用说明&amp;基础参数'!$E$17,'模板使用说明&amp;基础参数'!$E$24),IF(I4936="EO",IF($C$1="预估功能点",'模板使用说明&amp;基础参数'!$E$18,'模板使用说明&amp;基础参数'!$E$25),IF(I4936="EQ",IF($C$1="预估功能点",'模板使用说明&amp;基础参数'!$E$19,'模板使用说明&amp;基础参数'!$E$26),"")))))</f>
        <v/>
      </c>
      <c r="K4936" s="81"/>
      <c r="L4936" s="81"/>
      <c r="M4936" s="82" t="str">
        <f>IF(J4936="","",IF(K4936="高",IF(L4936="删除",J4936*'模板使用说明&amp;基础参数'!$E$5*'模板使用说明&amp;基础参数'!$E$12,IF(L4936="修改",J4936*'模板使用说明&amp;基础参数'!$E$5*'模板使用说明&amp;基础参数'!$E$11,J4936*'模板使用说明&amp;基础参数'!$E$5*'模板使用说明&amp;基础参数'!$E$10)),IF(K4936="中",IF(L4936="删除",J4936*'模板使用说明&amp;基础参数'!$E$6*'模板使用说明&amp;基础参数'!$E$12,IF(L4936="修改",J4936*'模板使用说明&amp;基础参数'!$E$6*'模板使用说明&amp;基础参数'!$E$11,J4936*'模板使用说明&amp;基础参数'!$E$6*'模板使用说明&amp;基础参数'!$E$10)),IF(L4936="删除",J4936*'模板使用说明&amp;基础参数'!$E$7*'模板使用说明&amp;基础参数'!$E$12,IF(L4936="修改",J4936*'模板使用说明&amp;基础参数'!$E$7*'模板使用说明&amp;基础参数'!$E$11,J4936*'模板使用说明&amp;基础参数'!$E$7*'模板使用说明&amp;基础参数'!$E$10)))))</f>
        <v/>
      </c>
      <c r="N4936" s="83"/>
    </row>
    <row r="4937" ht="14.4" customHeight="1" spans="1:14">
      <c r="A4937" s="68">
        <f t="shared" si="78"/>
        <v>4932</v>
      </c>
      <c r="B4937" s="69"/>
      <c r="C4937" s="69"/>
      <c r="D4937" s="69"/>
      <c r="E4937" s="69"/>
      <c r="F4937" s="69"/>
      <c r="G4937" s="69"/>
      <c r="H4937" s="70"/>
      <c r="I4937" s="68"/>
      <c r="J4937" s="8" t="str">
        <f>IF(I4937="ILF",IF($C$1="预估功能点",'模板使用说明&amp;基础参数'!$E$15,'模板使用说明&amp;基础参数'!$E$22),IF(I4937="EIF",IF($C$1="预估功能点",'模板使用说明&amp;基础参数'!$E$16,'模板使用说明&amp;基础参数'!$E$23),IF(I4937="EI",IF($C$1="预估功能点",'模板使用说明&amp;基础参数'!$E$17,'模板使用说明&amp;基础参数'!$E$24),IF(I4937="EO",IF($C$1="预估功能点",'模板使用说明&amp;基础参数'!$E$18,'模板使用说明&amp;基础参数'!$E$25),IF(I4937="EQ",IF($C$1="预估功能点",'模板使用说明&amp;基础参数'!$E$19,'模板使用说明&amp;基础参数'!$E$26),"")))))</f>
        <v/>
      </c>
      <c r="K4937" s="81"/>
      <c r="L4937" s="81"/>
      <c r="M4937" s="82" t="str">
        <f>IF(J4937="","",IF(K4937="高",IF(L4937="删除",J4937*'模板使用说明&amp;基础参数'!$E$5*'模板使用说明&amp;基础参数'!$E$12,IF(L4937="修改",J4937*'模板使用说明&amp;基础参数'!$E$5*'模板使用说明&amp;基础参数'!$E$11,J4937*'模板使用说明&amp;基础参数'!$E$5*'模板使用说明&amp;基础参数'!$E$10)),IF(K4937="中",IF(L4937="删除",J4937*'模板使用说明&amp;基础参数'!$E$6*'模板使用说明&amp;基础参数'!$E$12,IF(L4937="修改",J4937*'模板使用说明&amp;基础参数'!$E$6*'模板使用说明&amp;基础参数'!$E$11,J4937*'模板使用说明&amp;基础参数'!$E$6*'模板使用说明&amp;基础参数'!$E$10)),IF(L4937="删除",J4937*'模板使用说明&amp;基础参数'!$E$7*'模板使用说明&amp;基础参数'!$E$12,IF(L4937="修改",J4937*'模板使用说明&amp;基础参数'!$E$7*'模板使用说明&amp;基础参数'!$E$11,J4937*'模板使用说明&amp;基础参数'!$E$7*'模板使用说明&amp;基础参数'!$E$10)))))</f>
        <v/>
      </c>
      <c r="N4937" s="83"/>
    </row>
    <row r="4938" ht="14.4" customHeight="1" spans="1:14">
      <c r="A4938" s="68">
        <f t="shared" si="78"/>
        <v>4933</v>
      </c>
      <c r="B4938" s="69"/>
      <c r="C4938" s="69"/>
      <c r="D4938" s="69"/>
      <c r="E4938" s="69"/>
      <c r="F4938" s="69"/>
      <c r="G4938" s="69"/>
      <c r="H4938" s="70"/>
      <c r="I4938" s="68"/>
      <c r="J4938" s="8" t="str">
        <f>IF(I4938="ILF",IF($C$1="预估功能点",'模板使用说明&amp;基础参数'!$E$15,'模板使用说明&amp;基础参数'!$E$22),IF(I4938="EIF",IF($C$1="预估功能点",'模板使用说明&amp;基础参数'!$E$16,'模板使用说明&amp;基础参数'!$E$23),IF(I4938="EI",IF($C$1="预估功能点",'模板使用说明&amp;基础参数'!$E$17,'模板使用说明&amp;基础参数'!$E$24),IF(I4938="EO",IF($C$1="预估功能点",'模板使用说明&amp;基础参数'!$E$18,'模板使用说明&amp;基础参数'!$E$25),IF(I4938="EQ",IF($C$1="预估功能点",'模板使用说明&amp;基础参数'!$E$19,'模板使用说明&amp;基础参数'!$E$26),"")))))</f>
        <v/>
      </c>
      <c r="K4938" s="81"/>
      <c r="L4938" s="81"/>
      <c r="M4938" s="82" t="str">
        <f>IF(J4938="","",IF(K4938="高",IF(L4938="删除",J4938*'模板使用说明&amp;基础参数'!$E$5*'模板使用说明&amp;基础参数'!$E$12,IF(L4938="修改",J4938*'模板使用说明&amp;基础参数'!$E$5*'模板使用说明&amp;基础参数'!$E$11,J4938*'模板使用说明&amp;基础参数'!$E$5*'模板使用说明&amp;基础参数'!$E$10)),IF(K4938="中",IF(L4938="删除",J4938*'模板使用说明&amp;基础参数'!$E$6*'模板使用说明&amp;基础参数'!$E$12,IF(L4938="修改",J4938*'模板使用说明&amp;基础参数'!$E$6*'模板使用说明&amp;基础参数'!$E$11,J4938*'模板使用说明&amp;基础参数'!$E$6*'模板使用说明&amp;基础参数'!$E$10)),IF(L4938="删除",J4938*'模板使用说明&amp;基础参数'!$E$7*'模板使用说明&amp;基础参数'!$E$12,IF(L4938="修改",J4938*'模板使用说明&amp;基础参数'!$E$7*'模板使用说明&amp;基础参数'!$E$11,J4938*'模板使用说明&amp;基础参数'!$E$7*'模板使用说明&amp;基础参数'!$E$10)))))</f>
        <v/>
      </c>
      <c r="N4938" s="83"/>
    </row>
    <row r="4939" ht="14.4" customHeight="1" spans="1:14">
      <c r="A4939" s="68">
        <f t="shared" si="78"/>
        <v>4934</v>
      </c>
      <c r="B4939" s="69"/>
      <c r="C4939" s="69"/>
      <c r="D4939" s="69"/>
      <c r="E4939" s="69"/>
      <c r="F4939" s="69"/>
      <c r="G4939" s="69"/>
      <c r="H4939" s="70"/>
      <c r="I4939" s="68"/>
      <c r="J4939" s="8" t="str">
        <f>IF(I4939="ILF",IF($C$1="预估功能点",'模板使用说明&amp;基础参数'!$E$15,'模板使用说明&amp;基础参数'!$E$22),IF(I4939="EIF",IF($C$1="预估功能点",'模板使用说明&amp;基础参数'!$E$16,'模板使用说明&amp;基础参数'!$E$23),IF(I4939="EI",IF($C$1="预估功能点",'模板使用说明&amp;基础参数'!$E$17,'模板使用说明&amp;基础参数'!$E$24),IF(I4939="EO",IF($C$1="预估功能点",'模板使用说明&amp;基础参数'!$E$18,'模板使用说明&amp;基础参数'!$E$25),IF(I4939="EQ",IF($C$1="预估功能点",'模板使用说明&amp;基础参数'!$E$19,'模板使用说明&amp;基础参数'!$E$26),"")))))</f>
        <v/>
      </c>
      <c r="K4939" s="81"/>
      <c r="L4939" s="81"/>
      <c r="M4939" s="82" t="str">
        <f>IF(J4939="","",IF(K4939="高",IF(L4939="删除",J4939*'模板使用说明&amp;基础参数'!$E$5*'模板使用说明&amp;基础参数'!$E$12,IF(L4939="修改",J4939*'模板使用说明&amp;基础参数'!$E$5*'模板使用说明&amp;基础参数'!$E$11,J4939*'模板使用说明&amp;基础参数'!$E$5*'模板使用说明&amp;基础参数'!$E$10)),IF(K4939="中",IF(L4939="删除",J4939*'模板使用说明&amp;基础参数'!$E$6*'模板使用说明&amp;基础参数'!$E$12,IF(L4939="修改",J4939*'模板使用说明&amp;基础参数'!$E$6*'模板使用说明&amp;基础参数'!$E$11,J4939*'模板使用说明&amp;基础参数'!$E$6*'模板使用说明&amp;基础参数'!$E$10)),IF(L4939="删除",J4939*'模板使用说明&amp;基础参数'!$E$7*'模板使用说明&amp;基础参数'!$E$12,IF(L4939="修改",J4939*'模板使用说明&amp;基础参数'!$E$7*'模板使用说明&amp;基础参数'!$E$11,J4939*'模板使用说明&amp;基础参数'!$E$7*'模板使用说明&amp;基础参数'!$E$10)))))</f>
        <v/>
      </c>
      <c r="N4939" s="83"/>
    </row>
    <row r="4940" ht="14.4" customHeight="1" spans="1:14">
      <c r="A4940" s="68">
        <f t="shared" si="78"/>
        <v>4935</v>
      </c>
      <c r="B4940" s="69"/>
      <c r="C4940" s="69"/>
      <c r="D4940" s="69"/>
      <c r="E4940" s="69"/>
      <c r="F4940" s="69"/>
      <c r="G4940" s="69"/>
      <c r="H4940" s="70"/>
      <c r="I4940" s="68"/>
      <c r="J4940" s="8" t="str">
        <f>IF(I4940="ILF",IF($C$1="预估功能点",'模板使用说明&amp;基础参数'!$E$15,'模板使用说明&amp;基础参数'!$E$22),IF(I4940="EIF",IF($C$1="预估功能点",'模板使用说明&amp;基础参数'!$E$16,'模板使用说明&amp;基础参数'!$E$23),IF(I4940="EI",IF($C$1="预估功能点",'模板使用说明&amp;基础参数'!$E$17,'模板使用说明&amp;基础参数'!$E$24),IF(I4940="EO",IF($C$1="预估功能点",'模板使用说明&amp;基础参数'!$E$18,'模板使用说明&amp;基础参数'!$E$25),IF(I4940="EQ",IF($C$1="预估功能点",'模板使用说明&amp;基础参数'!$E$19,'模板使用说明&amp;基础参数'!$E$26),"")))))</f>
        <v/>
      </c>
      <c r="K4940" s="81"/>
      <c r="L4940" s="81"/>
      <c r="M4940" s="82" t="str">
        <f>IF(J4940="","",IF(K4940="高",IF(L4940="删除",J4940*'模板使用说明&amp;基础参数'!$E$5*'模板使用说明&amp;基础参数'!$E$12,IF(L4940="修改",J4940*'模板使用说明&amp;基础参数'!$E$5*'模板使用说明&amp;基础参数'!$E$11,J4940*'模板使用说明&amp;基础参数'!$E$5*'模板使用说明&amp;基础参数'!$E$10)),IF(K4940="中",IF(L4940="删除",J4940*'模板使用说明&amp;基础参数'!$E$6*'模板使用说明&amp;基础参数'!$E$12,IF(L4940="修改",J4940*'模板使用说明&amp;基础参数'!$E$6*'模板使用说明&amp;基础参数'!$E$11,J4940*'模板使用说明&amp;基础参数'!$E$6*'模板使用说明&amp;基础参数'!$E$10)),IF(L4940="删除",J4940*'模板使用说明&amp;基础参数'!$E$7*'模板使用说明&amp;基础参数'!$E$12,IF(L4940="修改",J4940*'模板使用说明&amp;基础参数'!$E$7*'模板使用说明&amp;基础参数'!$E$11,J4940*'模板使用说明&amp;基础参数'!$E$7*'模板使用说明&amp;基础参数'!$E$10)))))</f>
        <v/>
      </c>
      <c r="N4940" s="83"/>
    </row>
    <row r="4941" ht="14.4" customHeight="1" spans="1:14">
      <c r="A4941" s="68">
        <f t="shared" si="78"/>
        <v>4936</v>
      </c>
      <c r="B4941" s="69"/>
      <c r="C4941" s="69"/>
      <c r="D4941" s="69"/>
      <c r="E4941" s="69"/>
      <c r="F4941" s="69"/>
      <c r="G4941" s="69"/>
      <c r="H4941" s="70"/>
      <c r="I4941" s="68"/>
      <c r="J4941" s="8" t="str">
        <f>IF(I4941="ILF",IF($C$1="预估功能点",'模板使用说明&amp;基础参数'!$E$15,'模板使用说明&amp;基础参数'!$E$22),IF(I4941="EIF",IF($C$1="预估功能点",'模板使用说明&amp;基础参数'!$E$16,'模板使用说明&amp;基础参数'!$E$23),IF(I4941="EI",IF($C$1="预估功能点",'模板使用说明&amp;基础参数'!$E$17,'模板使用说明&amp;基础参数'!$E$24),IF(I4941="EO",IF($C$1="预估功能点",'模板使用说明&amp;基础参数'!$E$18,'模板使用说明&amp;基础参数'!$E$25),IF(I4941="EQ",IF($C$1="预估功能点",'模板使用说明&amp;基础参数'!$E$19,'模板使用说明&amp;基础参数'!$E$26),"")))))</f>
        <v/>
      </c>
      <c r="K4941" s="81"/>
      <c r="L4941" s="81"/>
      <c r="M4941" s="82" t="str">
        <f>IF(J4941="","",IF(K4941="高",IF(L4941="删除",J4941*'模板使用说明&amp;基础参数'!$E$5*'模板使用说明&amp;基础参数'!$E$12,IF(L4941="修改",J4941*'模板使用说明&amp;基础参数'!$E$5*'模板使用说明&amp;基础参数'!$E$11,J4941*'模板使用说明&amp;基础参数'!$E$5*'模板使用说明&amp;基础参数'!$E$10)),IF(K4941="中",IF(L4941="删除",J4941*'模板使用说明&amp;基础参数'!$E$6*'模板使用说明&amp;基础参数'!$E$12,IF(L4941="修改",J4941*'模板使用说明&amp;基础参数'!$E$6*'模板使用说明&amp;基础参数'!$E$11,J4941*'模板使用说明&amp;基础参数'!$E$6*'模板使用说明&amp;基础参数'!$E$10)),IF(L4941="删除",J4941*'模板使用说明&amp;基础参数'!$E$7*'模板使用说明&amp;基础参数'!$E$12,IF(L4941="修改",J4941*'模板使用说明&amp;基础参数'!$E$7*'模板使用说明&amp;基础参数'!$E$11,J4941*'模板使用说明&amp;基础参数'!$E$7*'模板使用说明&amp;基础参数'!$E$10)))))</f>
        <v/>
      </c>
      <c r="N4941" s="83"/>
    </row>
    <row r="4942" ht="14.4" customHeight="1" spans="1:14">
      <c r="A4942" s="68">
        <f t="shared" si="78"/>
        <v>4937</v>
      </c>
      <c r="B4942" s="69"/>
      <c r="C4942" s="69"/>
      <c r="D4942" s="69"/>
      <c r="E4942" s="69"/>
      <c r="F4942" s="69"/>
      <c r="G4942" s="69"/>
      <c r="H4942" s="70"/>
      <c r="I4942" s="68"/>
      <c r="J4942" s="8" t="str">
        <f>IF(I4942="ILF",IF($C$1="预估功能点",'模板使用说明&amp;基础参数'!$E$15,'模板使用说明&amp;基础参数'!$E$22),IF(I4942="EIF",IF($C$1="预估功能点",'模板使用说明&amp;基础参数'!$E$16,'模板使用说明&amp;基础参数'!$E$23),IF(I4942="EI",IF($C$1="预估功能点",'模板使用说明&amp;基础参数'!$E$17,'模板使用说明&amp;基础参数'!$E$24),IF(I4942="EO",IF($C$1="预估功能点",'模板使用说明&amp;基础参数'!$E$18,'模板使用说明&amp;基础参数'!$E$25),IF(I4942="EQ",IF($C$1="预估功能点",'模板使用说明&amp;基础参数'!$E$19,'模板使用说明&amp;基础参数'!$E$26),"")))))</f>
        <v/>
      </c>
      <c r="K4942" s="81"/>
      <c r="L4942" s="81"/>
      <c r="M4942" s="82" t="str">
        <f>IF(J4942="","",IF(K4942="高",IF(L4942="删除",J4942*'模板使用说明&amp;基础参数'!$E$5*'模板使用说明&amp;基础参数'!$E$12,IF(L4942="修改",J4942*'模板使用说明&amp;基础参数'!$E$5*'模板使用说明&amp;基础参数'!$E$11,J4942*'模板使用说明&amp;基础参数'!$E$5*'模板使用说明&amp;基础参数'!$E$10)),IF(K4942="中",IF(L4942="删除",J4942*'模板使用说明&amp;基础参数'!$E$6*'模板使用说明&amp;基础参数'!$E$12,IF(L4942="修改",J4942*'模板使用说明&amp;基础参数'!$E$6*'模板使用说明&amp;基础参数'!$E$11,J4942*'模板使用说明&amp;基础参数'!$E$6*'模板使用说明&amp;基础参数'!$E$10)),IF(L4942="删除",J4942*'模板使用说明&amp;基础参数'!$E$7*'模板使用说明&amp;基础参数'!$E$12,IF(L4942="修改",J4942*'模板使用说明&amp;基础参数'!$E$7*'模板使用说明&amp;基础参数'!$E$11,J4942*'模板使用说明&amp;基础参数'!$E$7*'模板使用说明&amp;基础参数'!$E$10)))))</f>
        <v/>
      </c>
      <c r="N4942" s="83"/>
    </row>
    <row r="4943" ht="14.4" customHeight="1" spans="1:14">
      <c r="A4943" s="68">
        <f t="shared" si="78"/>
        <v>4938</v>
      </c>
      <c r="B4943" s="69"/>
      <c r="C4943" s="69"/>
      <c r="D4943" s="69"/>
      <c r="E4943" s="69"/>
      <c r="F4943" s="69"/>
      <c r="G4943" s="69"/>
      <c r="H4943" s="70"/>
      <c r="I4943" s="68"/>
      <c r="J4943" s="8" t="str">
        <f>IF(I4943="ILF",IF($C$1="预估功能点",'模板使用说明&amp;基础参数'!$E$15,'模板使用说明&amp;基础参数'!$E$22),IF(I4943="EIF",IF($C$1="预估功能点",'模板使用说明&amp;基础参数'!$E$16,'模板使用说明&amp;基础参数'!$E$23),IF(I4943="EI",IF($C$1="预估功能点",'模板使用说明&amp;基础参数'!$E$17,'模板使用说明&amp;基础参数'!$E$24),IF(I4943="EO",IF($C$1="预估功能点",'模板使用说明&amp;基础参数'!$E$18,'模板使用说明&amp;基础参数'!$E$25),IF(I4943="EQ",IF($C$1="预估功能点",'模板使用说明&amp;基础参数'!$E$19,'模板使用说明&amp;基础参数'!$E$26),"")))))</f>
        <v/>
      </c>
      <c r="K4943" s="81"/>
      <c r="L4943" s="81"/>
      <c r="M4943" s="82" t="str">
        <f>IF(J4943="","",IF(K4943="高",IF(L4943="删除",J4943*'模板使用说明&amp;基础参数'!$E$5*'模板使用说明&amp;基础参数'!$E$12,IF(L4943="修改",J4943*'模板使用说明&amp;基础参数'!$E$5*'模板使用说明&amp;基础参数'!$E$11,J4943*'模板使用说明&amp;基础参数'!$E$5*'模板使用说明&amp;基础参数'!$E$10)),IF(K4943="中",IF(L4943="删除",J4943*'模板使用说明&amp;基础参数'!$E$6*'模板使用说明&amp;基础参数'!$E$12,IF(L4943="修改",J4943*'模板使用说明&amp;基础参数'!$E$6*'模板使用说明&amp;基础参数'!$E$11,J4943*'模板使用说明&amp;基础参数'!$E$6*'模板使用说明&amp;基础参数'!$E$10)),IF(L4943="删除",J4943*'模板使用说明&amp;基础参数'!$E$7*'模板使用说明&amp;基础参数'!$E$12,IF(L4943="修改",J4943*'模板使用说明&amp;基础参数'!$E$7*'模板使用说明&amp;基础参数'!$E$11,J4943*'模板使用说明&amp;基础参数'!$E$7*'模板使用说明&amp;基础参数'!$E$10)))))</f>
        <v/>
      </c>
      <c r="N4943" s="83"/>
    </row>
    <row r="4944" ht="14.4" customHeight="1" spans="1:14">
      <c r="A4944" s="68">
        <f t="shared" si="78"/>
        <v>4939</v>
      </c>
      <c r="B4944" s="69"/>
      <c r="C4944" s="69"/>
      <c r="D4944" s="69"/>
      <c r="E4944" s="69"/>
      <c r="F4944" s="69"/>
      <c r="G4944" s="69"/>
      <c r="H4944" s="70"/>
      <c r="I4944" s="68"/>
      <c r="J4944" s="8" t="str">
        <f>IF(I4944="ILF",IF($C$1="预估功能点",'模板使用说明&amp;基础参数'!$E$15,'模板使用说明&amp;基础参数'!$E$22),IF(I4944="EIF",IF($C$1="预估功能点",'模板使用说明&amp;基础参数'!$E$16,'模板使用说明&amp;基础参数'!$E$23),IF(I4944="EI",IF($C$1="预估功能点",'模板使用说明&amp;基础参数'!$E$17,'模板使用说明&amp;基础参数'!$E$24),IF(I4944="EO",IF($C$1="预估功能点",'模板使用说明&amp;基础参数'!$E$18,'模板使用说明&amp;基础参数'!$E$25),IF(I4944="EQ",IF($C$1="预估功能点",'模板使用说明&amp;基础参数'!$E$19,'模板使用说明&amp;基础参数'!$E$26),"")))))</f>
        <v/>
      </c>
      <c r="K4944" s="81"/>
      <c r="L4944" s="81"/>
      <c r="M4944" s="82" t="str">
        <f>IF(J4944="","",IF(K4944="高",IF(L4944="删除",J4944*'模板使用说明&amp;基础参数'!$E$5*'模板使用说明&amp;基础参数'!$E$12,IF(L4944="修改",J4944*'模板使用说明&amp;基础参数'!$E$5*'模板使用说明&amp;基础参数'!$E$11,J4944*'模板使用说明&amp;基础参数'!$E$5*'模板使用说明&amp;基础参数'!$E$10)),IF(K4944="中",IF(L4944="删除",J4944*'模板使用说明&amp;基础参数'!$E$6*'模板使用说明&amp;基础参数'!$E$12,IF(L4944="修改",J4944*'模板使用说明&amp;基础参数'!$E$6*'模板使用说明&amp;基础参数'!$E$11,J4944*'模板使用说明&amp;基础参数'!$E$6*'模板使用说明&amp;基础参数'!$E$10)),IF(L4944="删除",J4944*'模板使用说明&amp;基础参数'!$E$7*'模板使用说明&amp;基础参数'!$E$12,IF(L4944="修改",J4944*'模板使用说明&amp;基础参数'!$E$7*'模板使用说明&amp;基础参数'!$E$11,J4944*'模板使用说明&amp;基础参数'!$E$7*'模板使用说明&amp;基础参数'!$E$10)))))</f>
        <v/>
      </c>
      <c r="N4944" s="83"/>
    </row>
    <row r="4945" ht="14.4" customHeight="1" spans="1:14">
      <c r="A4945" s="68">
        <f t="shared" si="78"/>
        <v>4940</v>
      </c>
      <c r="B4945" s="69"/>
      <c r="C4945" s="69"/>
      <c r="D4945" s="69"/>
      <c r="E4945" s="69"/>
      <c r="F4945" s="69"/>
      <c r="G4945" s="69"/>
      <c r="H4945" s="70"/>
      <c r="I4945" s="68"/>
      <c r="J4945" s="8" t="str">
        <f>IF(I4945="ILF",IF($C$1="预估功能点",'模板使用说明&amp;基础参数'!$E$15,'模板使用说明&amp;基础参数'!$E$22),IF(I4945="EIF",IF($C$1="预估功能点",'模板使用说明&amp;基础参数'!$E$16,'模板使用说明&amp;基础参数'!$E$23),IF(I4945="EI",IF($C$1="预估功能点",'模板使用说明&amp;基础参数'!$E$17,'模板使用说明&amp;基础参数'!$E$24),IF(I4945="EO",IF($C$1="预估功能点",'模板使用说明&amp;基础参数'!$E$18,'模板使用说明&amp;基础参数'!$E$25),IF(I4945="EQ",IF($C$1="预估功能点",'模板使用说明&amp;基础参数'!$E$19,'模板使用说明&amp;基础参数'!$E$26),"")))))</f>
        <v/>
      </c>
      <c r="K4945" s="81"/>
      <c r="L4945" s="81"/>
      <c r="M4945" s="82" t="str">
        <f>IF(J4945="","",IF(K4945="高",IF(L4945="删除",J4945*'模板使用说明&amp;基础参数'!$E$5*'模板使用说明&amp;基础参数'!$E$12,IF(L4945="修改",J4945*'模板使用说明&amp;基础参数'!$E$5*'模板使用说明&amp;基础参数'!$E$11,J4945*'模板使用说明&amp;基础参数'!$E$5*'模板使用说明&amp;基础参数'!$E$10)),IF(K4945="中",IF(L4945="删除",J4945*'模板使用说明&amp;基础参数'!$E$6*'模板使用说明&amp;基础参数'!$E$12,IF(L4945="修改",J4945*'模板使用说明&amp;基础参数'!$E$6*'模板使用说明&amp;基础参数'!$E$11,J4945*'模板使用说明&amp;基础参数'!$E$6*'模板使用说明&amp;基础参数'!$E$10)),IF(L4945="删除",J4945*'模板使用说明&amp;基础参数'!$E$7*'模板使用说明&amp;基础参数'!$E$12,IF(L4945="修改",J4945*'模板使用说明&amp;基础参数'!$E$7*'模板使用说明&amp;基础参数'!$E$11,J4945*'模板使用说明&amp;基础参数'!$E$7*'模板使用说明&amp;基础参数'!$E$10)))))</f>
        <v/>
      </c>
      <c r="N4945" s="83"/>
    </row>
    <row r="4946" ht="14.4" customHeight="1" spans="1:14">
      <c r="A4946" s="68">
        <f t="shared" si="78"/>
        <v>4941</v>
      </c>
      <c r="B4946" s="69"/>
      <c r="C4946" s="69"/>
      <c r="D4946" s="69"/>
      <c r="E4946" s="69"/>
      <c r="F4946" s="69"/>
      <c r="G4946" s="69"/>
      <c r="H4946" s="70"/>
      <c r="I4946" s="68"/>
      <c r="J4946" s="8" t="str">
        <f>IF(I4946="ILF",IF($C$1="预估功能点",'模板使用说明&amp;基础参数'!$E$15,'模板使用说明&amp;基础参数'!$E$22),IF(I4946="EIF",IF($C$1="预估功能点",'模板使用说明&amp;基础参数'!$E$16,'模板使用说明&amp;基础参数'!$E$23),IF(I4946="EI",IF($C$1="预估功能点",'模板使用说明&amp;基础参数'!$E$17,'模板使用说明&amp;基础参数'!$E$24),IF(I4946="EO",IF($C$1="预估功能点",'模板使用说明&amp;基础参数'!$E$18,'模板使用说明&amp;基础参数'!$E$25),IF(I4946="EQ",IF($C$1="预估功能点",'模板使用说明&amp;基础参数'!$E$19,'模板使用说明&amp;基础参数'!$E$26),"")))))</f>
        <v/>
      </c>
      <c r="K4946" s="81"/>
      <c r="L4946" s="81"/>
      <c r="M4946" s="82" t="str">
        <f>IF(J4946="","",IF(K4946="高",IF(L4946="删除",J4946*'模板使用说明&amp;基础参数'!$E$5*'模板使用说明&amp;基础参数'!$E$12,IF(L4946="修改",J4946*'模板使用说明&amp;基础参数'!$E$5*'模板使用说明&amp;基础参数'!$E$11,J4946*'模板使用说明&amp;基础参数'!$E$5*'模板使用说明&amp;基础参数'!$E$10)),IF(K4946="中",IF(L4946="删除",J4946*'模板使用说明&amp;基础参数'!$E$6*'模板使用说明&amp;基础参数'!$E$12,IF(L4946="修改",J4946*'模板使用说明&amp;基础参数'!$E$6*'模板使用说明&amp;基础参数'!$E$11,J4946*'模板使用说明&amp;基础参数'!$E$6*'模板使用说明&amp;基础参数'!$E$10)),IF(L4946="删除",J4946*'模板使用说明&amp;基础参数'!$E$7*'模板使用说明&amp;基础参数'!$E$12,IF(L4946="修改",J4946*'模板使用说明&amp;基础参数'!$E$7*'模板使用说明&amp;基础参数'!$E$11,J4946*'模板使用说明&amp;基础参数'!$E$7*'模板使用说明&amp;基础参数'!$E$10)))))</f>
        <v/>
      </c>
      <c r="N4946" s="83"/>
    </row>
    <row r="4947" ht="14.4" customHeight="1" spans="1:14">
      <c r="A4947" s="68">
        <f t="shared" si="78"/>
        <v>4942</v>
      </c>
      <c r="B4947" s="69"/>
      <c r="C4947" s="69"/>
      <c r="D4947" s="69"/>
      <c r="E4947" s="69"/>
      <c r="F4947" s="69"/>
      <c r="G4947" s="69"/>
      <c r="H4947" s="70"/>
      <c r="I4947" s="68"/>
      <c r="J4947" s="8" t="str">
        <f>IF(I4947="ILF",IF($C$1="预估功能点",'模板使用说明&amp;基础参数'!$E$15,'模板使用说明&amp;基础参数'!$E$22),IF(I4947="EIF",IF($C$1="预估功能点",'模板使用说明&amp;基础参数'!$E$16,'模板使用说明&amp;基础参数'!$E$23),IF(I4947="EI",IF($C$1="预估功能点",'模板使用说明&amp;基础参数'!$E$17,'模板使用说明&amp;基础参数'!$E$24),IF(I4947="EO",IF($C$1="预估功能点",'模板使用说明&amp;基础参数'!$E$18,'模板使用说明&amp;基础参数'!$E$25),IF(I4947="EQ",IF($C$1="预估功能点",'模板使用说明&amp;基础参数'!$E$19,'模板使用说明&amp;基础参数'!$E$26),"")))))</f>
        <v/>
      </c>
      <c r="K4947" s="81"/>
      <c r="L4947" s="81"/>
      <c r="M4947" s="82" t="str">
        <f>IF(J4947="","",IF(K4947="高",IF(L4947="删除",J4947*'模板使用说明&amp;基础参数'!$E$5*'模板使用说明&amp;基础参数'!$E$12,IF(L4947="修改",J4947*'模板使用说明&amp;基础参数'!$E$5*'模板使用说明&amp;基础参数'!$E$11,J4947*'模板使用说明&amp;基础参数'!$E$5*'模板使用说明&amp;基础参数'!$E$10)),IF(K4947="中",IF(L4947="删除",J4947*'模板使用说明&amp;基础参数'!$E$6*'模板使用说明&amp;基础参数'!$E$12,IF(L4947="修改",J4947*'模板使用说明&amp;基础参数'!$E$6*'模板使用说明&amp;基础参数'!$E$11,J4947*'模板使用说明&amp;基础参数'!$E$6*'模板使用说明&amp;基础参数'!$E$10)),IF(L4947="删除",J4947*'模板使用说明&amp;基础参数'!$E$7*'模板使用说明&amp;基础参数'!$E$12,IF(L4947="修改",J4947*'模板使用说明&amp;基础参数'!$E$7*'模板使用说明&amp;基础参数'!$E$11,J4947*'模板使用说明&amp;基础参数'!$E$7*'模板使用说明&amp;基础参数'!$E$10)))))</f>
        <v/>
      </c>
      <c r="N4947" s="83"/>
    </row>
    <row r="4948" ht="14.4" customHeight="1" spans="1:14">
      <c r="A4948" s="68">
        <f t="shared" si="78"/>
        <v>4943</v>
      </c>
      <c r="B4948" s="69"/>
      <c r="C4948" s="69"/>
      <c r="D4948" s="69"/>
      <c r="E4948" s="69"/>
      <c r="F4948" s="69"/>
      <c r="G4948" s="69"/>
      <c r="H4948" s="70"/>
      <c r="I4948" s="68"/>
      <c r="J4948" s="8" t="str">
        <f>IF(I4948="ILF",IF($C$1="预估功能点",'模板使用说明&amp;基础参数'!$E$15,'模板使用说明&amp;基础参数'!$E$22),IF(I4948="EIF",IF($C$1="预估功能点",'模板使用说明&amp;基础参数'!$E$16,'模板使用说明&amp;基础参数'!$E$23),IF(I4948="EI",IF($C$1="预估功能点",'模板使用说明&amp;基础参数'!$E$17,'模板使用说明&amp;基础参数'!$E$24),IF(I4948="EO",IF($C$1="预估功能点",'模板使用说明&amp;基础参数'!$E$18,'模板使用说明&amp;基础参数'!$E$25),IF(I4948="EQ",IF($C$1="预估功能点",'模板使用说明&amp;基础参数'!$E$19,'模板使用说明&amp;基础参数'!$E$26),"")))))</f>
        <v/>
      </c>
      <c r="K4948" s="81"/>
      <c r="L4948" s="81"/>
      <c r="M4948" s="82" t="str">
        <f>IF(J4948="","",IF(K4948="高",IF(L4948="删除",J4948*'模板使用说明&amp;基础参数'!$E$5*'模板使用说明&amp;基础参数'!$E$12,IF(L4948="修改",J4948*'模板使用说明&amp;基础参数'!$E$5*'模板使用说明&amp;基础参数'!$E$11,J4948*'模板使用说明&amp;基础参数'!$E$5*'模板使用说明&amp;基础参数'!$E$10)),IF(K4948="中",IF(L4948="删除",J4948*'模板使用说明&amp;基础参数'!$E$6*'模板使用说明&amp;基础参数'!$E$12,IF(L4948="修改",J4948*'模板使用说明&amp;基础参数'!$E$6*'模板使用说明&amp;基础参数'!$E$11,J4948*'模板使用说明&amp;基础参数'!$E$6*'模板使用说明&amp;基础参数'!$E$10)),IF(L4948="删除",J4948*'模板使用说明&amp;基础参数'!$E$7*'模板使用说明&amp;基础参数'!$E$12,IF(L4948="修改",J4948*'模板使用说明&amp;基础参数'!$E$7*'模板使用说明&amp;基础参数'!$E$11,J4948*'模板使用说明&amp;基础参数'!$E$7*'模板使用说明&amp;基础参数'!$E$10)))))</f>
        <v/>
      </c>
      <c r="N4948" s="83"/>
    </row>
    <row r="4949" ht="14.4" customHeight="1" spans="1:14">
      <c r="A4949" s="68">
        <f t="shared" si="78"/>
        <v>4944</v>
      </c>
      <c r="B4949" s="69"/>
      <c r="C4949" s="69"/>
      <c r="D4949" s="69"/>
      <c r="E4949" s="69"/>
      <c r="F4949" s="69"/>
      <c r="G4949" s="69"/>
      <c r="H4949" s="70"/>
      <c r="I4949" s="68"/>
      <c r="J4949" s="8" t="str">
        <f>IF(I4949="ILF",IF($C$1="预估功能点",'模板使用说明&amp;基础参数'!$E$15,'模板使用说明&amp;基础参数'!$E$22),IF(I4949="EIF",IF($C$1="预估功能点",'模板使用说明&amp;基础参数'!$E$16,'模板使用说明&amp;基础参数'!$E$23),IF(I4949="EI",IF($C$1="预估功能点",'模板使用说明&amp;基础参数'!$E$17,'模板使用说明&amp;基础参数'!$E$24),IF(I4949="EO",IF($C$1="预估功能点",'模板使用说明&amp;基础参数'!$E$18,'模板使用说明&amp;基础参数'!$E$25),IF(I4949="EQ",IF($C$1="预估功能点",'模板使用说明&amp;基础参数'!$E$19,'模板使用说明&amp;基础参数'!$E$26),"")))))</f>
        <v/>
      </c>
      <c r="K4949" s="81"/>
      <c r="L4949" s="81"/>
      <c r="M4949" s="82" t="str">
        <f>IF(J4949="","",IF(K4949="高",IF(L4949="删除",J4949*'模板使用说明&amp;基础参数'!$E$5*'模板使用说明&amp;基础参数'!$E$12,IF(L4949="修改",J4949*'模板使用说明&amp;基础参数'!$E$5*'模板使用说明&amp;基础参数'!$E$11,J4949*'模板使用说明&amp;基础参数'!$E$5*'模板使用说明&amp;基础参数'!$E$10)),IF(K4949="中",IF(L4949="删除",J4949*'模板使用说明&amp;基础参数'!$E$6*'模板使用说明&amp;基础参数'!$E$12,IF(L4949="修改",J4949*'模板使用说明&amp;基础参数'!$E$6*'模板使用说明&amp;基础参数'!$E$11,J4949*'模板使用说明&amp;基础参数'!$E$6*'模板使用说明&amp;基础参数'!$E$10)),IF(L4949="删除",J4949*'模板使用说明&amp;基础参数'!$E$7*'模板使用说明&amp;基础参数'!$E$12,IF(L4949="修改",J4949*'模板使用说明&amp;基础参数'!$E$7*'模板使用说明&amp;基础参数'!$E$11,J4949*'模板使用说明&amp;基础参数'!$E$7*'模板使用说明&amp;基础参数'!$E$10)))))</f>
        <v/>
      </c>
      <c r="N4949" s="83"/>
    </row>
    <row r="4950" ht="14.4" customHeight="1" spans="1:14">
      <c r="A4950" s="68">
        <f t="shared" si="78"/>
        <v>4945</v>
      </c>
      <c r="B4950" s="69"/>
      <c r="C4950" s="69"/>
      <c r="D4950" s="69"/>
      <c r="E4950" s="69"/>
      <c r="F4950" s="69"/>
      <c r="G4950" s="69"/>
      <c r="H4950" s="70"/>
      <c r="I4950" s="68"/>
      <c r="J4950" s="8" t="str">
        <f>IF(I4950="ILF",IF($C$1="预估功能点",'模板使用说明&amp;基础参数'!$E$15,'模板使用说明&amp;基础参数'!$E$22),IF(I4950="EIF",IF($C$1="预估功能点",'模板使用说明&amp;基础参数'!$E$16,'模板使用说明&amp;基础参数'!$E$23),IF(I4950="EI",IF($C$1="预估功能点",'模板使用说明&amp;基础参数'!$E$17,'模板使用说明&amp;基础参数'!$E$24),IF(I4950="EO",IF($C$1="预估功能点",'模板使用说明&amp;基础参数'!$E$18,'模板使用说明&amp;基础参数'!$E$25),IF(I4950="EQ",IF($C$1="预估功能点",'模板使用说明&amp;基础参数'!$E$19,'模板使用说明&amp;基础参数'!$E$26),"")))))</f>
        <v/>
      </c>
      <c r="K4950" s="81"/>
      <c r="L4950" s="81"/>
      <c r="M4950" s="82" t="str">
        <f>IF(J4950="","",IF(K4950="高",IF(L4950="删除",J4950*'模板使用说明&amp;基础参数'!$E$5*'模板使用说明&amp;基础参数'!$E$12,IF(L4950="修改",J4950*'模板使用说明&amp;基础参数'!$E$5*'模板使用说明&amp;基础参数'!$E$11,J4950*'模板使用说明&amp;基础参数'!$E$5*'模板使用说明&amp;基础参数'!$E$10)),IF(K4950="中",IF(L4950="删除",J4950*'模板使用说明&amp;基础参数'!$E$6*'模板使用说明&amp;基础参数'!$E$12,IF(L4950="修改",J4950*'模板使用说明&amp;基础参数'!$E$6*'模板使用说明&amp;基础参数'!$E$11,J4950*'模板使用说明&amp;基础参数'!$E$6*'模板使用说明&amp;基础参数'!$E$10)),IF(L4950="删除",J4950*'模板使用说明&amp;基础参数'!$E$7*'模板使用说明&amp;基础参数'!$E$12,IF(L4950="修改",J4950*'模板使用说明&amp;基础参数'!$E$7*'模板使用说明&amp;基础参数'!$E$11,J4950*'模板使用说明&amp;基础参数'!$E$7*'模板使用说明&amp;基础参数'!$E$10)))))</f>
        <v/>
      </c>
      <c r="N4950" s="83"/>
    </row>
    <row r="4951" ht="14.4" customHeight="1" spans="1:14">
      <c r="A4951" s="68">
        <f t="shared" si="78"/>
        <v>4946</v>
      </c>
      <c r="B4951" s="69"/>
      <c r="C4951" s="69"/>
      <c r="D4951" s="69"/>
      <c r="E4951" s="69"/>
      <c r="F4951" s="69"/>
      <c r="G4951" s="69"/>
      <c r="H4951" s="70"/>
      <c r="I4951" s="68"/>
      <c r="J4951" s="8" t="str">
        <f>IF(I4951="ILF",IF($C$1="预估功能点",'模板使用说明&amp;基础参数'!$E$15,'模板使用说明&amp;基础参数'!$E$22),IF(I4951="EIF",IF($C$1="预估功能点",'模板使用说明&amp;基础参数'!$E$16,'模板使用说明&amp;基础参数'!$E$23),IF(I4951="EI",IF($C$1="预估功能点",'模板使用说明&amp;基础参数'!$E$17,'模板使用说明&amp;基础参数'!$E$24),IF(I4951="EO",IF($C$1="预估功能点",'模板使用说明&amp;基础参数'!$E$18,'模板使用说明&amp;基础参数'!$E$25),IF(I4951="EQ",IF($C$1="预估功能点",'模板使用说明&amp;基础参数'!$E$19,'模板使用说明&amp;基础参数'!$E$26),"")))))</f>
        <v/>
      </c>
      <c r="K4951" s="81"/>
      <c r="L4951" s="81"/>
      <c r="M4951" s="82" t="str">
        <f>IF(J4951="","",IF(K4951="高",IF(L4951="删除",J4951*'模板使用说明&amp;基础参数'!$E$5*'模板使用说明&amp;基础参数'!$E$12,IF(L4951="修改",J4951*'模板使用说明&amp;基础参数'!$E$5*'模板使用说明&amp;基础参数'!$E$11,J4951*'模板使用说明&amp;基础参数'!$E$5*'模板使用说明&amp;基础参数'!$E$10)),IF(K4951="中",IF(L4951="删除",J4951*'模板使用说明&amp;基础参数'!$E$6*'模板使用说明&amp;基础参数'!$E$12,IF(L4951="修改",J4951*'模板使用说明&amp;基础参数'!$E$6*'模板使用说明&amp;基础参数'!$E$11,J4951*'模板使用说明&amp;基础参数'!$E$6*'模板使用说明&amp;基础参数'!$E$10)),IF(L4951="删除",J4951*'模板使用说明&amp;基础参数'!$E$7*'模板使用说明&amp;基础参数'!$E$12,IF(L4951="修改",J4951*'模板使用说明&amp;基础参数'!$E$7*'模板使用说明&amp;基础参数'!$E$11,J4951*'模板使用说明&amp;基础参数'!$E$7*'模板使用说明&amp;基础参数'!$E$10)))))</f>
        <v/>
      </c>
      <c r="N4951" s="83"/>
    </row>
    <row r="4952" ht="14.4" customHeight="1" spans="1:14">
      <c r="A4952" s="68">
        <f t="shared" si="78"/>
        <v>4947</v>
      </c>
      <c r="B4952" s="69"/>
      <c r="C4952" s="69"/>
      <c r="D4952" s="69"/>
      <c r="E4952" s="69"/>
      <c r="F4952" s="69"/>
      <c r="G4952" s="69"/>
      <c r="H4952" s="70"/>
      <c r="I4952" s="68"/>
      <c r="J4952" s="8" t="str">
        <f>IF(I4952="ILF",IF($C$1="预估功能点",'模板使用说明&amp;基础参数'!$E$15,'模板使用说明&amp;基础参数'!$E$22),IF(I4952="EIF",IF($C$1="预估功能点",'模板使用说明&amp;基础参数'!$E$16,'模板使用说明&amp;基础参数'!$E$23),IF(I4952="EI",IF($C$1="预估功能点",'模板使用说明&amp;基础参数'!$E$17,'模板使用说明&amp;基础参数'!$E$24),IF(I4952="EO",IF($C$1="预估功能点",'模板使用说明&amp;基础参数'!$E$18,'模板使用说明&amp;基础参数'!$E$25),IF(I4952="EQ",IF($C$1="预估功能点",'模板使用说明&amp;基础参数'!$E$19,'模板使用说明&amp;基础参数'!$E$26),"")))))</f>
        <v/>
      </c>
      <c r="K4952" s="81"/>
      <c r="L4952" s="81"/>
      <c r="M4952" s="82" t="str">
        <f>IF(J4952="","",IF(K4952="高",IF(L4952="删除",J4952*'模板使用说明&amp;基础参数'!$E$5*'模板使用说明&amp;基础参数'!$E$12,IF(L4952="修改",J4952*'模板使用说明&amp;基础参数'!$E$5*'模板使用说明&amp;基础参数'!$E$11,J4952*'模板使用说明&amp;基础参数'!$E$5*'模板使用说明&amp;基础参数'!$E$10)),IF(K4952="中",IF(L4952="删除",J4952*'模板使用说明&amp;基础参数'!$E$6*'模板使用说明&amp;基础参数'!$E$12,IF(L4952="修改",J4952*'模板使用说明&amp;基础参数'!$E$6*'模板使用说明&amp;基础参数'!$E$11,J4952*'模板使用说明&amp;基础参数'!$E$6*'模板使用说明&amp;基础参数'!$E$10)),IF(L4952="删除",J4952*'模板使用说明&amp;基础参数'!$E$7*'模板使用说明&amp;基础参数'!$E$12,IF(L4952="修改",J4952*'模板使用说明&amp;基础参数'!$E$7*'模板使用说明&amp;基础参数'!$E$11,J4952*'模板使用说明&amp;基础参数'!$E$7*'模板使用说明&amp;基础参数'!$E$10)))))</f>
        <v/>
      </c>
      <c r="N4952" s="83"/>
    </row>
    <row r="4953" ht="14.4" customHeight="1" spans="1:14">
      <c r="A4953" s="68">
        <f t="shared" si="78"/>
        <v>4948</v>
      </c>
      <c r="B4953" s="69"/>
      <c r="C4953" s="69"/>
      <c r="D4953" s="69"/>
      <c r="E4953" s="69"/>
      <c r="F4953" s="69"/>
      <c r="G4953" s="69"/>
      <c r="H4953" s="70"/>
      <c r="I4953" s="68"/>
      <c r="J4953" s="8" t="str">
        <f>IF(I4953="ILF",IF($C$1="预估功能点",'模板使用说明&amp;基础参数'!$E$15,'模板使用说明&amp;基础参数'!$E$22),IF(I4953="EIF",IF($C$1="预估功能点",'模板使用说明&amp;基础参数'!$E$16,'模板使用说明&amp;基础参数'!$E$23),IF(I4953="EI",IF($C$1="预估功能点",'模板使用说明&amp;基础参数'!$E$17,'模板使用说明&amp;基础参数'!$E$24),IF(I4953="EO",IF($C$1="预估功能点",'模板使用说明&amp;基础参数'!$E$18,'模板使用说明&amp;基础参数'!$E$25),IF(I4953="EQ",IF($C$1="预估功能点",'模板使用说明&amp;基础参数'!$E$19,'模板使用说明&amp;基础参数'!$E$26),"")))))</f>
        <v/>
      </c>
      <c r="K4953" s="81"/>
      <c r="L4953" s="81"/>
      <c r="M4953" s="82" t="str">
        <f>IF(J4953="","",IF(K4953="高",IF(L4953="删除",J4953*'模板使用说明&amp;基础参数'!$E$5*'模板使用说明&amp;基础参数'!$E$12,IF(L4953="修改",J4953*'模板使用说明&amp;基础参数'!$E$5*'模板使用说明&amp;基础参数'!$E$11,J4953*'模板使用说明&amp;基础参数'!$E$5*'模板使用说明&amp;基础参数'!$E$10)),IF(K4953="中",IF(L4953="删除",J4953*'模板使用说明&amp;基础参数'!$E$6*'模板使用说明&amp;基础参数'!$E$12,IF(L4953="修改",J4953*'模板使用说明&amp;基础参数'!$E$6*'模板使用说明&amp;基础参数'!$E$11,J4953*'模板使用说明&amp;基础参数'!$E$6*'模板使用说明&amp;基础参数'!$E$10)),IF(L4953="删除",J4953*'模板使用说明&amp;基础参数'!$E$7*'模板使用说明&amp;基础参数'!$E$12,IF(L4953="修改",J4953*'模板使用说明&amp;基础参数'!$E$7*'模板使用说明&amp;基础参数'!$E$11,J4953*'模板使用说明&amp;基础参数'!$E$7*'模板使用说明&amp;基础参数'!$E$10)))))</f>
        <v/>
      </c>
      <c r="N4953" s="83"/>
    </row>
    <row r="4954" ht="14.4" customHeight="1" spans="1:14">
      <c r="A4954" s="68">
        <f t="shared" si="78"/>
        <v>4949</v>
      </c>
      <c r="B4954" s="69"/>
      <c r="C4954" s="69"/>
      <c r="D4954" s="69"/>
      <c r="E4954" s="69"/>
      <c r="F4954" s="69"/>
      <c r="G4954" s="69"/>
      <c r="H4954" s="70"/>
      <c r="I4954" s="68"/>
      <c r="J4954" s="8" t="str">
        <f>IF(I4954="ILF",IF($C$1="预估功能点",'模板使用说明&amp;基础参数'!$E$15,'模板使用说明&amp;基础参数'!$E$22),IF(I4954="EIF",IF($C$1="预估功能点",'模板使用说明&amp;基础参数'!$E$16,'模板使用说明&amp;基础参数'!$E$23),IF(I4954="EI",IF($C$1="预估功能点",'模板使用说明&amp;基础参数'!$E$17,'模板使用说明&amp;基础参数'!$E$24),IF(I4954="EO",IF($C$1="预估功能点",'模板使用说明&amp;基础参数'!$E$18,'模板使用说明&amp;基础参数'!$E$25),IF(I4954="EQ",IF($C$1="预估功能点",'模板使用说明&amp;基础参数'!$E$19,'模板使用说明&amp;基础参数'!$E$26),"")))))</f>
        <v/>
      </c>
      <c r="K4954" s="81"/>
      <c r="L4954" s="81"/>
      <c r="M4954" s="82" t="str">
        <f>IF(J4954="","",IF(K4954="高",IF(L4954="删除",J4954*'模板使用说明&amp;基础参数'!$E$5*'模板使用说明&amp;基础参数'!$E$12,IF(L4954="修改",J4954*'模板使用说明&amp;基础参数'!$E$5*'模板使用说明&amp;基础参数'!$E$11,J4954*'模板使用说明&amp;基础参数'!$E$5*'模板使用说明&amp;基础参数'!$E$10)),IF(K4954="中",IF(L4954="删除",J4954*'模板使用说明&amp;基础参数'!$E$6*'模板使用说明&amp;基础参数'!$E$12,IF(L4954="修改",J4954*'模板使用说明&amp;基础参数'!$E$6*'模板使用说明&amp;基础参数'!$E$11,J4954*'模板使用说明&amp;基础参数'!$E$6*'模板使用说明&amp;基础参数'!$E$10)),IF(L4954="删除",J4954*'模板使用说明&amp;基础参数'!$E$7*'模板使用说明&amp;基础参数'!$E$12,IF(L4954="修改",J4954*'模板使用说明&amp;基础参数'!$E$7*'模板使用说明&amp;基础参数'!$E$11,J4954*'模板使用说明&amp;基础参数'!$E$7*'模板使用说明&amp;基础参数'!$E$10)))))</f>
        <v/>
      </c>
      <c r="N4954" s="83"/>
    </row>
    <row r="4955" ht="14.4" customHeight="1" spans="1:14">
      <c r="A4955" s="68">
        <f t="shared" si="78"/>
        <v>4950</v>
      </c>
      <c r="B4955" s="69"/>
      <c r="C4955" s="69"/>
      <c r="D4955" s="69"/>
      <c r="E4955" s="69"/>
      <c r="F4955" s="69"/>
      <c r="G4955" s="69"/>
      <c r="H4955" s="70"/>
      <c r="I4955" s="68"/>
      <c r="J4955" s="8" t="str">
        <f>IF(I4955="ILF",IF($C$1="预估功能点",'模板使用说明&amp;基础参数'!$E$15,'模板使用说明&amp;基础参数'!$E$22),IF(I4955="EIF",IF($C$1="预估功能点",'模板使用说明&amp;基础参数'!$E$16,'模板使用说明&amp;基础参数'!$E$23),IF(I4955="EI",IF($C$1="预估功能点",'模板使用说明&amp;基础参数'!$E$17,'模板使用说明&amp;基础参数'!$E$24),IF(I4955="EO",IF($C$1="预估功能点",'模板使用说明&amp;基础参数'!$E$18,'模板使用说明&amp;基础参数'!$E$25),IF(I4955="EQ",IF($C$1="预估功能点",'模板使用说明&amp;基础参数'!$E$19,'模板使用说明&amp;基础参数'!$E$26),"")))))</f>
        <v/>
      </c>
      <c r="K4955" s="81"/>
      <c r="L4955" s="81"/>
      <c r="M4955" s="82" t="str">
        <f>IF(J4955="","",IF(K4955="高",IF(L4955="删除",J4955*'模板使用说明&amp;基础参数'!$E$5*'模板使用说明&amp;基础参数'!$E$12,IF(L4955="修改",J4955*'模板使用说明&amp;基础参数'!$E$5*'模板使用说明&amp;基础参数'!$E$11,J4955*'模板使用说明&amp;基础参数'!$E$5*'模板使用说明&amp;基础参数'!$E$10)),IF(K4955="中",IF(L4955="删除",J4955*'模板使用说明&amp;基础参数'!$E$6*'模板使用说明&amp;基础参数'!$E$12,IF(L4955="修改",J4955*'模板使用说明&amp;基础参数'!$E$6*'模板使用说明&amp;基础参数'!$E$11,J4955*'模板使用说明&amp;基础参数'!$E$6*'模板使用说明&amp;基础参数'!$E$10)),IF(L4955="删除",J4955*'模板使用说明&amp;基础参数'!$E$7*'模板使用说明&amp;基础参数'!$E$12,IF(L4955="修改",J4955*'模板使用说明&amp;基础参数'!$E$7*'模板使用说明&amp;基础参数'!$E$11,J4955*'模板使用说明&amp;基础参数'!$E$7*'模板使用说明&amp;基础参数'!$E$10)))))</f>
        <v/>
      </c>
      <c r="N4955" s="83"/>
    </row>
    <row r="4956" ht="14.4" customHeight="1" spans="1:14">
      <c r="A4956" s="68">
        <f t="shared" si="78"/>
        <v>4951</v>
      </c>
      <c r="B4956" s="69"/>
      <c r="C4956" s="69"/>
      <c r="D4956" s="69"/>
      <c r="E4956" s="69"/>
      <c r="F4956" s="69"/>
      <c r="G4956" s="69"/>
      <c r="H4956" s="70"/>
      <c r="I4956" s="68"/>
      <c r="J4956" s="8" t="str">
        <f>IF(I4956="ILF",IF($C$1="预估功能点",'模板使用说明&amp;基础参数'!$E$15,'模板使用说明&amp;基础参数'!$E$22),IF(I4956="EIF",IF($C$1="预估功能点",'模板使用说明&amp;基础参数'!$E$16,'模板使用说明&amp;基础参数'!$E$23),IF(I4956="EI",IF($C$1="预估功能点",'模板使用说明&amp;基础参数'!$E$17,'模板使用说明&amp;基础参数'!$E$24),IF(I4956="EO",IF($C$1="预估功能点",'模板使用说明&amp;基础参数'!$E$18,'模板使用说明&amp;基础参数'!$E$25),IF(I4956="EQ",IF($C$1="预估功能点",'模板使用说明&amp;基础参数'!$E$19,'模板使用说明&amp;基础参数'!$E$26),"")))))</f>
        <v/>
      </c>
      <c r="K4956" s="81"/>
      <c r="L4956" s="81"/>
      <c r="M4956" s="82" t="str">
        <f>IF(J4956="","",IF(K4956="高",IF(L4956="删除",J4956*'模板使用说明&amp;基础参数'!$E$5*'模板使用说明&amp;基础参数'!$E$12,IF(L4956="修改",J4956*'模板使用说明&amp;基础参数'!$E$5*'模板使用说明&amp;基础参数'!$E$11,J4956*'模板使用说明&amp;基础参数'!$E$5*'模板使用说明&amp;基础参数'!$E$10)),IF(K4956="中",IF(L4956="删除",J4956*'模板使用说明&amp;基础参数'!$E$6*'模板使用说明&amp;基础参数'!$E$12,IF(L4956="修改",J4956*'模板使用说明&amp;基础参数'!$E$6*'模板使用说明&amp;基础参数'!$E$11,J4956*'模板使用说明&amp;基础参数'!$E$6*'模板使用说明&amp;基础参数'!$E$10)),IF(L4956="删除",J4956*'模板使用说明&amp;基础参数'!$E$7*'模板使用说明&amp;基础参数'!$E$12,IF(L4956="修改",J4956*'模板使用说明&amp;基础参数'!$E$7*'模板使用说明&amp;基础参数'!$E$11,J4956*'模板使用说明&amp;基础参数'!$E$7*'模板使用说明&amp;基础参数'!$E$10)))))</f>
        <v/>
      </c>
      <c r="N4956" s="83"/>
    </row>
    <row r="4957" ht="14.4" customHeight="1" spans="1:14">
      <c r="A4957" s="68">
        <f t="shared" si="78"/>
        <v>4952</v>
      </c>
      <c r="B4957" s="69"/>
      <c r="C4957" s="69"/>
      <c r="D4957" s="69"/>
      <c r="E4957" s="69"/>
      <c r="F4957" s="69"/>
      <c r="G4957" s="69"/>
      <c r="H4957" s="70"/>
      <c r="I4957" s="68"/>
      <c r="J4957" s="8" t="str">
        <f>IF(I4957="ILF",IF($C$1="预估功能点",'模板使用说明&amp;基础参数'!$E$15,'模板使用说明&amp;基础参数'!$E$22),IF(I4957="EIF",IF($C$1="预估功能点",'模板使用说明&amp;基础参数'!$E$16,'模板使用说明&amp;基础参数'!$E$23),IF(I4957="EI",IF($C$1="预估功能点",'模板使用说明&amp;基础参数'!$E$17,'模板使用说明&amp;基础参数'!$E$24),IF(I4957="EO",IF($C$1="预估功能点",'模板使用说明&amp;基础参数'!$E$18,'模板使用说明&amp;基础参数'!$E$25),IF(I4957="EQ",IF($C$1="预估功能点",'模板使用说明&amp;基础参数'!$E$19,'模板使用说明&amp;基础参数'!$E$26),"")))))</f>
        <v/>
      </c>
      <c r="K4957" s="81"/>
      <c r="L4957" s="81"/>
      <c r="M4957" s="82" t="str">
        <f>IF(J4957="","",IF(K4957="高",IF(L4957="删除",J4957*'模板使用说明&amp;基础参数'!$E$5*'模板使用说明&amp;基础参数'!$E$12,IF(L4957="修改",J4957*'模板使用说明&amp;基础参数'!$E$5*'模板使用说明&amp;基础参数'!$E$11,J4957*'模板使用说明&amp;基础参数'!$E$5*'模板使用说明&amp;基础参数'!$E$10)),IF(K4957="中",IF(L4957="删除",J4957*'模板使用说明&amp;基础参数'!$E$6*'模板使用说明&amp;基础参数'!$E$12,IF(L4957="修改",J4957*'模板使用说明&amp;基础参数'!$E$6*'模板使用说明&amp;基础参数'!$E$11,J4957*'模板使用说明&amp;基础参数'!$E$6*'模板使用说明&amp;基础参数'!$E$10)),IF(L4957="删除",J4957*'模板使用说明&amp;基础参数'!$E$7*'模板使用说明&amp;基础参数'!$E$12,IF(L4957="修改",J4957*'模板使用说明&amp;基础参数'!$E$7*'模板使用说明&amp;基础参数'!$E$11,J4957*'模板使用说明&amp;基础参数'!$E$7*'模板使用说明&amp;基础参数'!$E$10)))))</f>
        <v/>
      </c>
      <c r="N4957" s="83"/>
    </row>
    <row r="4958" ht="14.4" customHeight="1" spans="1:14">
      <c r="A4958" s="68">
        <f t="shared" si="78"/>
        <v>4953</v>
      </c>
      <c r="B4958" s="69"/>
      <c r="C4958" s="69"/>
      <c r="D4958" s="69"/>
      <c r="E4958" s="69"/>
      <c r="F4958" s="69"/>
      <c r="G4958" s="69"/>
      <c r="H4958" s="70"/>
      <c r="I4958" s="68"/>
      <c r="J4958" s="8" t="str">
        <f>IF(I4958="ILF",IF($C$1="预估功能点",'模板使用说明&amp;基础参数'!$E$15,'模板使用说明&amp;基础参数'!$E$22),IF(I4958="EIF",IF($C$1="预估功能点",'模板使用说明&amp;基础参数'!$E$16,'模板使用说明&amp;基础参数'!$E$23),IF(I4958="EI",IF($C$1="预估功能点",'模板使用说明&amp;基础参数'!$E$17,'模板使用说明&amp;基础参数'!$E$24),IF(I4958="EO",IF($C$1="预估功能点",'模板使用说明&amp;基础参数'!$E$18,'模板使用说明&amp;基础参数'!$E$25),IF(I4958="EQ",IF($C$1="预估功能点",'模板使用说明&amp;基础参数'!$E$19,'模板使用说明&amp;基础参数'!$E$26),"")))))</f>
        <v/>
      </c>
      <c r="K4958" s="81"/>
      <c r="L4958" s="81"/>
      <c r="M4958" s="82" t="str">
        <f>IF(J4958="","",IF(K4958="高",IF(L4958="删除",J4958*'模板使用说明&amp;基础参数'!$E$5*'模板使用说明&amp;基础参数'!$E$12,IF(L4958="修改",J4958*'模板使用说明&amp;基础参数'!$E$5*'模板使用说明&amp;基础参数'!$E$11,J4958*'模板使用说明&amp;基础参数'!$E$5*'模板使用说明&amp;基础参数'!$E$10)),IF(K4958="中",IF(L4958="删除",J4958*'模板使用说明&amp;基础参数'!$E$6*'模板使用说明&amp;基础参数'!$E$12,IF(L4958="修改",J4958*'模板使用说明&amp;基础参数'!$E$6*'模板使用说明&amp;基础参数'!$E$11,J4958*'模板使用说明&amp;基础参数'!$E$6*'模板使用说明&amp;基础参数'!$E$10)),IF(L4958="删除",J4958*'模板使用说明&amp;基础参数'!$E$7*'模板使用说明&amp;基础参数'!$E$12,IF(L4958="修改",J4958*'模板使用说明&amp;基础参数'!$E$7*'模板使用说明&amp;基础参数'!$E$11,J4958*'模板使用说明&amp;基础参数'!$E$7*'模板使用说明&amp;基础参数'!$E$10)))))</f>
        <v/>
      </c>
      <c r="N4958" s="83"/>
    </row>
    <row r="4959" ht="14.4" customHeight="1" spans="1:14">
      <c r="A4959" s="68">
        <f t="shared" si="78"/>
        <v>4954</v>
      </c>
      <c r="B4959" s="69"/>
      <c r="C4959" s="69"/>
      <c r="D4959" s="69"/>
      <c r="E4959" s="69"/>
      <c r="F4959" s="69"/>
      <c r="G4959" s="69"/>
      <c r="H4959" s="70"/>
      <c r="I4959" s="68"/>
      <c r="J4959" s="8" t="str">
        <f>IF(I4959="ILF",IF($C$1="预估功能点",'模板使用说明&amp;基础参数'!$E$15,'模板使用说明&amp;基础参数'!$E$22),IF(I4959="EIF",IF($C$1="预估功能点",'模板使用说明&amp;基础参数'!$E$16,'模板使用说明&amp;基础参数'!$E$23),IF(I4959="EI",IF($C$1="预估功能点",'模板使用说明&amp;基础参数'!$E$17,'模板使用说明&amp;基础参数'!$E$24),IF(I4959="EO",IF($C$1="预估功能点",'模板使用说明&amp;基础参数'!$E$18,'模板使用说明&amp;基础参数'!$E$25),IF(I4959="EQ",IF($C$1="预估功能点",'模板使用说明&amp;基础参数'!$E$19,'模板使用说明&amp;基础参数'!$E$26),"")))))</f>
        <v/>
      </c>
      <c r="K4959" s="81"/>
      <c r="L4959" s="81"/>
      <c r="M4959" s="82" t="str">
        <f>IF(J4959="","",IF(K4959="高",IF(L4959="删除",J4959*'模板使用说明&amp;基础参数'!$E$5*'模板使用说明&amp;基础参数'!$E$12,IF(L4959="修改",J4959*'模板使用说明&amp;基础参数'!$E$5*'模板使用说明&amp;基础参数'!$E$11,J4959*'模板使用说明&amp;基础参数'!$E$5*'模板使用说明&amp;基础参数'!$E$10)),IF(K4959="中",IF(L4959="删除",J4959*'模板使用说明&amp;基础参数'!$E$6*'模板使用说明&amp;基础参数'!$E$12,IF(L4959="修改",J4959*'模板使用说明&amp;基础参数'!$E$6*'模板使用说明&amp;基础参数'!$E$11,J4959*'模板使用说明&amp;基础参数'!$E$6*'模板使用说明&amp;基础参数'!$E$10)),IF(L4959="删除",J4959*'模板使用说明&amp;基础参数'!$E$7*'模板使用说明&amp;基础参数'!$E$12,IF(L4959="修改",J4959*'模板使用说明&amp;基础参数'!$E$7*'模板使用说明&amp;基础参数'!$E$11,J4959*'模板使用说明&amp;基础参数'!$E$7*'模板使用说明&amp;基础参数'!$E$10)))))</f>
        <v/>
      </c>
      <c r="N4959" s="83"/>
    </row>
    <row r="4960" ht="14.4" customHeight="1" spans="1:14">
      <c r="A4960" s="68">
        <f t="shared" si="78"/>
        <v>4955</v>
      </c>
      <c r="B4960" s="69"/>
      <c r="C4960" s="69"/>
      <c r="D4960" s="69"/>
      <c r="E4960" s="69"/>
      <c r="F4960" s="69"/>
      <c r="G4960" s="69"/>
      <c r="H4960" s="70"/>
      <c r="I4960" s="68"/>
      <c r="J4960" s="8" t="str">
        <f>IF(I4960="ILF",IF($C$1="预估功能点",'模板使用说明&amp;基础参数'!$E$15,'模板使用说明&amp;基础参数'!$E$22),IF(I4960="EIF",IF($C$1="预估功能点",'模板使用说明&amp;基础参数'!$E$16,'模板使用说明&amp;基础参数'!$E$23),IF(I4960="EI",IF($C$1="预估功能点",'模板使用说明&amp;基础参数'!$E$17,'模板使用说明&amp;基础参数'!$E$24),IF(I4960="EO",IF($C$1="预估功能点",'模板使用说明&amp;基础参数'!$E$18,'模板使用说明&amp;基础参数'!$E$25),IF(I4960="EQ",IF($C$1="预估功能点",'模板使用说明&amp;基础参数'!$E$19,'模板使用说明&amp;基础参数'!$E$26),"")))))</f>
        <v/>
      </c>
      <c r="K4960" s="81"/>
      <c r="L4960" s="81"/>
      <c r="M4960" s="82" t="str">
        <f>IF(J4960="","",IF(K4960="高",IF(L4960="删除",J4960*'模板使用说明&amp;基础参数'!$E$5*'模板使用说明&amp;基础参数'!$E$12,IF(L4960="修改",J4960*'模板使用说明&amp;基础参数'!$E$5*'模板使用说明&amp;基础参数'!$E$11,J4960*'模板使用说明&amp;基础参数'!$E$5*'模板使用说明&amp;基础参数'!$E$10)),IF(K4960="中",IF(L4960="删除",J4960*'模板使用说明&amp;基础参数'!$E$6*'模板使用说明&amp;基础参数'!$E$12,IF(L4960="修改",J4960*'模板使用说明&amp;基础参数'!$E$6*'模板使用说明&amp;基础参数'!$E$11,J4960*'模板使用说明&amp;基础参数'!$E$6*'模板使用说明&amp;基础参数'!$E$10)),IF(L4960="删除",J4960*'模板使用说明&amp;基础参数'!$E$7*'模板使用说明&amp;基础参数'!$E$12,IF(L4960="修改",J4960*'模板使用说明&amp;基础参数'!$E$7*'模板使用说明&amp;基础参数'!$E$11,J4960*'模板使用说明&amp;基础参数'!$E$7*'模板使用说明&amp;基础参数'!$E$10)))))</f>
        <v/>
      </c>
      <c r="N4960" s="83"/>
    </row>
    <row r="4961" ht="14.4" customHeight="1" spans="1:14">
      <c r="A4961" s="68">
        <f t="shared" si="78"/>
        <v>4956</v>
      </c>
      <c r="B4961" s="69"/>
      <c r="C4961" s="69"/>
      <c r="D4961" s="69"/>
      <c r="E4961" s="69"/>
      <c r="F4961" s="69"/>
      <c r="G4961" s="69"/>
      <c r="H4961" s="70"/>
      <c r="I4961" s="68"/>
      <c r="J4961" s="8" t="str">
        <f>IF(I4961="ILF",IF($C$1="预估功能点",'模板使用说明&amp;基础参数'!$E$15,'模板使用说明&amp;基础参数'!$E$22),IF(I4961="EIF",IF($C$1="预估功能点",'模板使用说明&amp;基础参数'!$E$16,'模板使用说明&amp;基础参数'!$E$23),IF(I4961="EI",IF($C$1="预估功能点",'模板使用说明&amp;基础参数'!$E$17,'模板使用说明&amp;基础参数'!$E$24),IF(I4961="EO",IF($C$1="预估功能点",'模板使用说明&amp;基础参数'!$E$18,'模板使用说明&amp;基础参数'!$E$25),IF(I4961="EQ",IF($C$1="预估功能点",'模板使用说明&amp;基础参数'!$E$19,'模板使用说明&amp;基础参数'!$E$26),"")))))</f>
        <v/>
      </c>
      <c r="K4961" s="81"/>
      <c r="L4961" s="81"/>
      <c r="M4961" s="82" t="str">
        <f>IF(J4961="","",IF(K4961="高",IF(L4961="删除",J4961*'模板使用说明&amp;基础参数'!$E$5*'模板使用说明&amp;基础参数'!$E$12,IF(L4961="修改",J4961*'模板使用说明&amp;基础参数'!$E$5*'模板使用说明&amp;基础参数'!$E$11,J4961*'模板使用说明&amp;基础参数'!$E$5*'模板使用说明&amp;基础参数'!$E$10)),IF(K4961="中",IF(L4961="删除",J4961*'模板使用说明&amp;基础参数'!$E$6*'模板使用说明&amp;基础参数'!$E$12,IF(L4961="修改",J4961*'模板使用说明&amp;基础参数'!$E$6*'模板使用说明&amp;基础参数'!$E$11,J4961*'模板使用说明&amp;基础参数'!$E$6*'模板使用说明&amp;基础参数'!$E$10)),IF(L4961="删除",J4961*'模板使用说明&amp;基础参数'!$E$7*'模板使用说明&amp;基础参数'!$E$12,IF(L4961="修改",J4961*'模板使用说明&amp;基础参数'!$E$7*'模板使用说明&amp;基础参数'!$E$11,J4961*'模板使用说明&amp;基础参数'!$E$7*'模板使用说明&amp;基础参数'!$E$10)))))</f>
        <v/>
      </c>
      <c r="N4961" s="83"/>
    </row>
    <row r="4962" ht="14.4" customHeight="1" spans="1:14">
      <c r="A4962" s="68">
        <f t="shared" si="78"/>
        <v>4957</v>
      </c>
      <c r="B4962" s="69"/>
      <c r="C4962" s="69"/>
      <c r="D4962" s="69"/>
      <c r="E4962" s="69"/>
      <c r="F4962" s="69"/>
      <c r="G4962" s="69"/>
      <c r="H4962" s="70"/>
      <c r="I4962" s="68"/>
      <c r="J4962" s="8" t="str">
        <f>IF(I4962="ILF",IF($C$1="预估功能点",'模板使用说明&amp;基础参数'!$E$15,'模板使用说明&amp;基础参数'!$E$22),IF(I4962="EIF",IF($C$1="预估功能点",'模板使用说明&amp;基础参数'!$E$16,'模板使用说明&amp;基础参数'!$E$23),IF(I4962="EI",IF($C$1="预估功能点",'模板使用说明&amp;基础参数'!$E$17,'模板使用说明&amp;基础参数'!$E$24),IF(I4962="EO",IF($C$1="预估功能点",'模板使用说明&amp;基础参数'!$E$18,'模板使用说明&amp;基础参数'!$E$25),IF(I4962="EQ",IF($C$1="预估功能点",'模板使用说明&amp;基础参数'!$E$19,'模板使用说明&amp;基础参数'!$E$26),"")))))</f>
        <v/>
      </c>
      <c r="K4962" s="81"/>
      <c r="L4962" s="81"/>
      <c r="M4962" s="82" t="str">
        <f>IF(J4962="","",IF(K4962="高",IF(L4962="删除",J4962*'模板使用说明&amp;基础参数'!$E$5*'模板使用说明&amp;基础参数'!$E$12,IF(L4962="修改",J4962*'模板使用说明&amp;基础参数'!$E$5*'模板使用说明&amp;基础参数'!$E$11,J4962*'模板使用说明&amp;基础参数'!$E$5*'模板使用说明&amp;基础参数'!$E$10)),IF(K4962="中",IF(L4962="删除",J4962*'模板使用说明&amp;基础参数'!$E$6*'模板使用说明&amp;基础参数'!$E$12,IF(L4962="修改",J4962*'模板使用说明&amp;基础参数'!$E$6*'模板使用说明&amp;基础参数'!$E$11,J4962*'模板使用说明&amp;基础参数'!$E$6*'模板使用说明&amp;基础参数'!$E$10)),IF(L4962="删除",J4962*'模板使用说明&amp;基础参数'!$E$7*'模板使用说明&amp;基础参数'!$E$12,IF(L4962="修改",J4962*'模板使用说明&amp;基础参数'!$E$7*'模板使用说明&amp;基础参数'!$E$11,J4962*'模板使用说明&amp;基础参数'!$E$7*'模板使用说明&amp;基础参数'!$E$10)))))</f>
        <v/>
      </c>
      <c r="N4962" s="83"/>
    </row>
    <row r="4963" ht="14.4" customHeight="1" spans="1:14">
      <c r="A4963" s="68">
        <f t="shared" si="78"/>
        <v>4958</v>
      </c>
      <c r="B4963" s="69"/>
      <c r="C4963" s="69"/>
      <c r="D4963" s="69"/>
      <c r="E4963" s="69"/>
      <c r="F4963" s="69"/>
      <c r="G4963" s="69"/>
      <c r="H4963" s="70"/>
      <c r="I4963" s="68"/>
      <c r="J4963" s="8" t="str">
        <f>IF(I4963="ILF",IF($C$1="预估功能点",'模板使用说明&amp;基础参数'!$E$15,'模板使用说明&amp;基础参数'!$E$22),IF(I4963="EIF",IF($C$1="预估功能点",'模板使用说明&amp;基础参数'!$E$16,'模板使用说明&amp;基础参数'!$E$23),IF(I4963="EI",IF($C$1="预估功能点",'模板使用说明&amp;基础参数'!$E$17,'模板使用说明&amp;基础参数'!$E$24),IF(I4963="EO",IF($C$1="预估功能点",'模板使用说明&amp;基础参数'!$E$18,'模板使用说明&amp;基础参数'!$E$25),IF(I4963="EQ",IF($C$1="预估功能点",'模板使用说明&amp;基础参数'!$E$19,'模板使用说明&amp;基础参数'!$E$26),"")))))</f>
        <v/>
      </c>
      <c r="K4963" s="81"/>
      <c r="L4963" s="81"/>
      <c r="M4963" s="82" t="str">
        <f>IF(J4963="","",IF(K4963="高",IF(L4963="删除",J4963*'模板使用说明&amp;基础参数'!$E$5*'模板使用说明&amp;基础参数'!$E$12,IF(L4963="修改",J4963*'模板使用说明&amp;基础参数'!$E$5*'模板使用说明&amp;基础参数'!$E$11,J4963*'模板使用说明&amp;基础参数'!$E$5*'模板使用说明&amp;基础参数'!$E$10)),IF(K4963="中",IF(L4963="删除",J4963*'模板使用说明&amp;基础参数'!$E$6*'模板使用说明&amp;基础参数'!$E$12,IF(L4963="修改",J4963*'模板使用说明&amp;基础参数'!$E$6*'模板使用说明&amp;基础参数'!$E$11,J4963*'模板使用说明&amp;基础参数'!$E$6*'模板使用说明&amp;基础参数'!$E$10)),IF(L4963="删除",J4963*'模板使用说明&amp;基础参数'!$E$7*'模板使用说明&amp;基础参数'!$E$12,IF(L4963="修改",J4963*'模板使用说明&amp;基础参数'!$E$7*'模板使用说明&amp;基础参数'!$E$11,J4963*'模板使用说明&amp;基础参数'!$E$7*'模板使用说明&amp;基础参数'!$E$10)))))</f>
        <v/>
      </c>
      <c r="N4963" s="83"/>
    </row>
    <row r="4964" ht="14.4" customHeight="1" spans="1:14">
      <c r="A4964" s="68">
        <f t="shared" si="78"/>
        <v>4959</v>
      </c>
      <c r="B4964" s="69"/>
      <c r="C4964" s="69"/>
      <c r="D4964" s="69"/>
      <c r="E4964" s="69"/>
      <c r="F4964" s="69"/>
      <c r="G4964" s="69"/>
      <c r="H4964" s="70"/>
      <c r="I4964" s="68"/>
      <c r="J4964" s="8" t="str">
        <f>IF(I4964="ILF",IF($C$1="预估功能点",'模板使用说明&amp;基础参数'!$E$15,'模板使用说明&amp;基础参数'!$E$22),IF(I4964="EIF",IF($C$1="预估功能点",'模板使用说明&amp;基础参数'!$E$16,'模板使用说明&amp;基础参数'!$E$23),IF(I4964="EI",IF($C$1="预估功能点",'模板使用说明&amp;基础参数'!$E$17,'模板使用说明&amp;基础参数'!$E$24),IF(I4964="EO",IF($C$1="预估功能点",'模板使用说明&amp;基础参数'!$E$18,'模板使用说明&amp;基础参数'!$E$25),IF(I4964="EQ",IF($C$1="预估功能点",'模板使用说明&amp;基础参数'!$E$19,'模板使用说明&amp;基础参数'!$E$26),"")))))</f>
        <v/>
      </c>
      <c r="K4964" s="81"/>
      <c r="L4964" s="81"/>
      <c r="M4964" s="82" t="str">
        <f>IF(J4964="","",IF(K4964="高",IF(L4964="删除",J4964*'模板使用说明&amp;基础参数'!$E$5*'模板使用说明&amp;基础参数'!$E$12,IF(L4964="修改",J4964*'模板使用说明&amp;基础参数'!$E$5*'模板使用说明&amp;基础参数'!$E$11,J4964*'模板使用说明&amp;基础参数'!$E$5*'模板使用说明&amp;基础参数'!$E$10)),IF(K4964="中",IF(L4964="删除",J4964*'模板使用说明&amp;基础参数'!$E$6*'模板使用说明&amp;基础参数'!$E$12,IF(L4964="修改",J4964*'模板使用说明&amp;基础参数'!$E$6*'模板使用说明&amp;基础参数'!$E$11,J4964*'模板使用说明&amp;基础参数'!$E$6*'模板使用说明&amp;基础参数'!$E$10)),IF(L4964="删除",J4964*'模板使用说明&amp;基础参数'!$E$7*'模板使用说明&amp;基础参数'!$E$12,IF(L4964="修改",J4964*'模板使用说明&amp;基础参数'!$E$7*'模板使用说明&amp;基础参数'!$E$11,J4964*'模板使用说明&amp;基础参数'!$E$7*'模板使用说明&amp;基础参数'!$E$10)))))</f>
        <v/>
      </c>
      <c r="N4964" s="83"/>
    </row>
    <row r="4965" ht="14.4" customHeight="1" spans="1:14">
      <c r="A4965" s="68">
        <f t="shared" si="78"/>
        <v>4960</v>
      </c>
      <c r="B4965" s="69"/>
      <c r="C4965" s="69"/>
      <c r="D4965" s="69"/>
      <c r="E4965" s="69"/>
      <c r="F4965" s="69"/>
      <c r="G4965" s="69"/>
      <c r="H4965" s="70"/>
      <c r="I4965" s="68"/>
      <c r="J4965" s="8" t="str">
        <f>IF(I4965="ILF",IF($C$1="预估功能点",'模板使用说明&amp;基础参数'!$E$15,'模板使用说明&amp;基础参数'!$E$22),IF(I4965="EIF",IF($C$1="预估功能点",'模板使用说明&amp;基础参数'!$E$16,'模板使用说明&amp;基础参数'!$E$23),IF(I4965="EI",IF($C$1="预估功能点",'模板使用说明&amp;基础参数'!$E$17,'模板使用说明&amp;基础参数'!$E$24),IF(I4965="EO",IF($C$1="预估功能点",'模板使用说明&amp;基础参数'!$E$18,'模板使用说明&amp;基础参数'!$E$25),IF(I4965="EQ",IF($C$1="预估功能点",'模板使用说明&amp;基础参数'!$E$19,'模板使用说明&amp;基础参数'!$E$26),"")))))</f>
        <v/>
      </c>
      <c r="K4965" s="81"/>
      <c r="L4965" s="81"/>
      <c r="M4965" s="82" t="str">
        <f>IF(J4965="","",IF(K4965="高",IF(L4965="删除",J4965*'模板使用说明&amp;基础参数'!$E$5*'模板使用说明&amp;基础参数'!$E$12,IF(L4965="修改",J4965*'模板使用说明&amp;基础参数'!$E$5*'模板使用说明&amp;基础参数'!$E$11,J4965*'模板使用说明&amp;基础参数'!$E$5*'模板使用说明&amp;基础参数'!$E$10)),IF(K4965="中",IF(L4965="删除",J4965*'模板使用说明&amp;基础参数'!$E$6*'模板使用说明&amp;基础参数'!$E$12,IF(L4965="修改",J4965*'模板使用说明&amp;基础参数'!$E$6*'模板使用说明&amp;基础参数'!$E$11,J4965*'模板使用说明&amp;基础参数'!$E$6*'模板使用说明&amp;基础参数'!$E$10)),IF(L4965="删除",J4965*'模板使用说明&amp;基础参数'!$E$7*'模板使用说明&amp;基础参数'!$E$12,IF(L4965="修改",J4965*'模板使用说明&amp;基础参数'!$E$7*'模板使用说明&amp;基础参数'!$E$11,J4965*'模板使用说明&amp;基础参数'!$E$7*'模板使用说明&amp;基础参数'!$E$10)))))</f>
        <v/>
      </c>
      <c r="N4965" s="83"/>
    </row>
    <row r="4966" ht="14.4" customHeight="1" spans="1:14">
      <c r="A4966" s="68">
        <f t="shared" si="78"/>
        <v>4961</v>
      </c>
      <c r="B4966" s="69"/>
      <c r="C4966" s="69"/>
      <c r="D4966" s="69"/>
      <c r="E4966" s="69"/>
      <c r="F4966" s="69"/>
      <c r="G4966" s="69"/>
      <c r="H4966" s="70"/>
      <c r="I4966" s="68"/>
      <c r="J4966" s="8" t="str">
        <f>IF(I4966="ILF",IF($C$1="预估功能点",'模板使用说明&amp;基础参数'!$E$15,'模板使用说明&amp;基础参数'!$E$22),IF(I4966="EIF",IF($C$1="预估功能点",'模板使用说明&amp;基础参数'!$E$16,'模板使用说明&amp;基础参数'!$E$23),IF(I4966="EI",IF($C$1="预估功能点",'模板使用说明&amp;基础参数'!$E$17,'模板使用说明&amp;基础参数'!$E$24),IF(I4966="EO",IF($C$1="预估功能点",'模板使用说明&amp;基础参数'!$E$18,'模板使用说明&amp;基础参数'!$E$25),IF(I4966="EQ",IF($C$1="预估功能点",'模板使用说明&amp;基础参数'!$E$19,'模板使用说明&amp;基础参数'!$E$26),"")))))</f>
        <v/>
      </c>
      <c r="K4966" s="81"/>
      <c r="L4966" s="81"/>
      <c r="M4966" s="82" t="str">
        <f>IF(J4966="","",IF(K4966="高",IF(L4966="删除",J4966*'模板使用说明&amp;基础参数'!$E$5*'模板使用说明&amp;基础参数'!$E$12,IF(L4966="修改",J4966*'模板使用说明&amp;基础参数'!$E$5*'模板使用说明&amp;基础参数'!$E$11,J4966*'模板使用说明&amp;基础参数'!$E$5*'模板使用说明&amp;基础参数'!$E$10)),IF(K4966="中",IF(L4966="删除",J4966*'模板使用说明&amp;基础参数'!$E$6*'模板使用说明&amp;基础参数'!$E$12,IF(L4966="修改",J4966*'模板使用说明&amp;基础参数'!$E$6*'模板使用说明&amp;基础参数'!$E$11,J4966*'模板使用说明&amp;基础参数'!$E$6*'模板使用说明&amp;基础参数'!$E$10)),IF(L4966="删除",J4966*'模板使用说明&amp;基础参数'!$E$7*'模板使用说明&amp;基础参数'!$E$12,IF(L4966="修改",J4966*'模板使用说明&amp;基础参数'!$E$7*'模板使用说明&amp;基础参数'!$E$11,J4966*'模板使用说明&amp;基础参数'!$E$7*'模板使用说明&amp;基础参数'!$E$10)))))</f>
        <v/>
      </c>
      <c r="N4966" s="83"/>
    </row>
    <row r="4967" ht="14.4" customHeight="1" spans="1:14">
      <c r="A4967" s="68">
        <f t="shared" si="78"/>
        <v>4962</v>
      </c>
      <c r="B4967" s="69"/>
      <c r="C4967" s="69"/>
      <c r="D4967" s="69"/>
      <c r="E4967" s="69"/>
      <c r="F4967" s="69"/>
      <c r="G4967" s="69"/>
      <c r="H4967" s="70"/>
      <c r="I4967" s="68"/>
      <c r="J4967" s="8" t="str">
        <f>IF(I4967="ILF",IF($C$1="预估功能点",'模板使用说明&amp;基础参数'!$E$15,'模板使用说明&amp;基础参数'!$E$22),IF(I4967="EIF",IF($C$1="预估功能点",'模板使用说明&amp;基础参数'!$E$16,'模板使用说明&amp;基础参数'!$E$23),IF(I4967="EI",IF($C$1="预估功能点",'模板使用说明&amp;基础参数'!$E$17,'模板使用说明&amp;基础参数'!$E$24),IF(I4967="EO",IF($C$1="预估功能点",'模板使用说明&amp;基础参数'!$E$18,'模板使用说明&amp;基础参数'!$E$25),IF(I4967="EQ",IF($C$1="预估功能点",'模板使用说明&amp;基础参数'!$E$19,'模板使用说明&amp;基础参数'!$E$26),"")))))</f>
        <v/>
      </c>
      <c r="K4967" s="81"/>
      <c r="L4967" s="81"/>
      <c r="M4967" s="82" t="str">
        <f>IF(J4967="","",IF(K4967="高",IF(L4967="删除",J4967*'模板使用说明&amp;基础参数'!$E$5*'模板使用说明&amp;基础参数'!$E$12,IF(L4967="修改",J4967*'模板使用说明&amp;基础参数'!$E$5*'模板使用说明&amp;基础参数'!$E$11,J4967*'模板使用说明&amp;基础参数'!$E$5*'模板使用说明&amp;基础参数'!$E$10)),IF(K4967="中",IF(L4967="删除",J4967*'模板使用说明&amp;基础参数'!$E$6*'模板使用说明&amp;基础参数'!$E$12,IF(L4967="修改",J4967*'模板使用说明&amp;基础参数'!$E$6*'模板使用说明&amp;基础参数'!$E$11,J4967*'模板使用说明&amp;基础参数'!$E$6*'模板使用说明&amp;基础参数'!$E$10)),IF(L4967="删除",J4967*'模板使用说明&amp;基础参数'!$E$7*'模板使用说明&amp;基础参数'!$E$12,IF(L4967="修改",J4967*'模板使用说明&amp;基础参数'!$E$7*'模板使用说明&amp;基础参数'!$E$11,J4967*'模板使用说明&amp;基础参数'!$E$7*'模板使用说明&amp;基础参数'!$E$10)))))</f>
        <v/>
      </c>
      <c r="N4967" s="83"/>
    </row>
    <row r="4968" ht="14.4" customHeight="1" spans="1:14">
      <c r="A4968" s="68">
        <f t="shared" si="78"/>
        <v>4963</v>
      </c>
      <c r="B4968" s="69"/>
      <c r="C4968" s="69"/>
      <c r="D4968" s="69"/>
      <c r="E4968" s="69"/>
      <c r="F4968" s="69"/>
      <c r="G4968" s="69"/>
      <c r="H4968" s="70"/>
      <c r="I4968" s="68"/>
      <c r="J4968" s="8" t="str">
        <f>IF(I4968="ILF",IF($C$1="预估功能点",'模板使用说明&amp;基础参数'!$E$15,'模板使用说明&amp;基础参数'!$E$22),IF(I4968="EIF",IF($C$1="预估功能点",'模板使用说明&amp;基础参数'!$E$16,'模板使用说明&amp;基础参数'!$E$23),IF(I4968="EI",IF($C$1="预估功能点",'模板使用说明&amp;基础参数'!$E$17,'模板使用说明&amp;基础参数'!$E$24),IF(I4968="EO",IF($C$1="预估功能点",'模板使用说明&amp;基础参数'!$E$18,'模板使用说明&amp;基础参数'!$E$25),IF(I4968="EQ",IF($C$1="预估功能点",'模板使用说明&amp;基础参数'!$E$19,'模板使用说明&amp;基础参数'!$E$26),"")))))</f>
        <v/>
      </c>
      <c r="K4968" s="81"/>
      <c r="L4968" s="81"/>
      <c r="M4968" s="82" t="str">
        <f>IF(J4968="","",IF(K4968="高",IF(L4968="删除",J4968*'模板使用说明&amp;基础参数'!$E$5*'模板使用说明&amp;基础参数'!$E$12,IF(L4968="修改",J4968*'模板使用说明&amp;基础参数'!$E$5*'模板使用说明&amp;基础参数'!$E$11,J4968*'模板使用说明&amp;基础参数'!$E$5*'模板使用说明&amp;基础参数'!$E$10)),IF(K4968="中",IF(L4968="删除",J4968*'模板使用说明&amp;基础参数'!$E$6*'模板使用说明&amp;基础参数'!$E$12,IF(L4968="修改",J4968*'模板使用说明&amp;基础参数'!$E$6*'模板使用说明&amp;基础参数'!$E$11,J4968*'模板使用说明&amp;基础参数'!$E$6*'模板使用说明&amp;基础参数'!$E$10)),IF(L4968="删除",J4968*'模板使用说明&amp;基础参数'!$E$7*'模板使用说明&amp;基础参数'!$E$12,IF(L4968="修改",J4968*'模板使用说明&amp;基础参数'!$E$7*'模板使用说明&amp;基础参数'!$E$11,J4968*'模板使用说明&amp;基础参数'!$E$7*'模板使用说明&amp;基础参数'!$E$10)))))</f>
        <v/>
      </c>
      <c r="N4968" s="83"/>
    </row>
    <row r="4969" ht="14.4" customHeight="1" spans="1:14">
      <c r="A4969" s="68">
        <f t="shared" si="78"/>
        <v>4964</v>
      </c>
      <c r="B4969" s="69"/>
      <c r="C4969" s="69"/>
      <c r="D4969" s="69"/>
      <c r="E4969" s="69"/>
      <c r="F4969" s="69"/>
      <c r="G4969" s="69"/>
      <c r="H4969" s="70"/>
      <c r="I4969" s="68"/>
      <c r="J4969" s="8" t="str">
        <f>IF(I4969="ILF",IF($C$1="预估功能点",'模板使用说明&amp;基础参数'!$E$15,'模板使用说明&amp;基础参数'!$E$22),IF(I4969="EIF",IF($C$1="预估功能点",'模板使用说明&amp;基础参数'!$E$16,'模板使用说明&amp;基础参数'!$E$23),IF(I4969="EI",IF($C$1="预估功能点",'模板使用说明&amp;基础参数'!$E$17,'模板使用说明&amp;基础参数'!$E$24),IF(I4969="EO",IF($C$1="预估功能点",'模板使用说明&amp;基础参数'!$E$18,'模板使用说明&amp;基础参数'!$E$25),IF(I4969="EQ",IF($C$1="预估功能点",'模板使用说明&amp;基础参数'!$E$19,'模板使用说明&amp;基础参数'!$E$26),"")))))</f>
        <v/>
      </c>
      <c r="K4969" s="81"/>
      <c r="L4969" s="81"/>
      <c r="M4969" s="82" t="str">
        <f>IF(J4969="","",IF(K4969="高",IF(L4969="删除",J4969*'模板使用说明&amp;基础参数'!$E$5*'模板使用说明&amp;基础参数'!$E$12,IF(L4969="修改",J4969*'模板使用说明&amp;基础参数'!$E$5*'模板使用说明&amp;基础参数'!$E$11,J4969*'模板使用说明&amp;基础参数'!$E$5*'模板使用说明&amp;基础参数'!$E$10)),IF(K4969="中",IF(L4969="删除",J4969*'模板使用说明&amp;基础参数'!$E$6*'模板使用说明&amp;基础参数'!$E$12,IF(L4969="修改",J4969*'模板使用说明&amp;基础参数'!$E$6*'模板使用说明&amp;基础参数'!$E$11,J4969*'模板使用说明&amp;基础参数'!$E$6*'模板使用说明&amp;基础参数'!$E$10)),IF(L4969="删除",J4969*'模板使用说明&amp;基础参数'!$E$7*'模板使用说明&amp;基础参数'!$E$12,IF(L4969="修改",J4969*'模板使用说明&amp;基础参数'!$E$7*'模板使用说明&amp;基础参数'!$E$11,J4969*'模板使用说明&amp;基础参数'!$E$7*'模板使用说明&amp;基础参数'!$E$10)))))</f>
        <v/>
      </c>
      <c r="N4969" s="83"/>
    </row>
    <row r="4970" ht="14.4" customHeight="1" spans="1:14">
      <c r="A4970" s="68">
        <f t="shared" si="78"/>
        <v>4965</v>
      </c>
      <c r="B4970" s="69"/>
      <c r="C4970" s="69"/>
      <c r="D4970" s="69"/>
      <c r="E4970" s="69"/>
      <c r="F4970" s="69"/>
      <c r="G4970" s="69"/>
      <c r="H4970" s="70"/>
      <c r="I4970" s="68"/>
      <c r="J4970" s="8" t="str">
        <f>IF(I4970="ILF",IF($C$1="预估功能点",'模板使用说明&amp;基础参数'!$E$15,'模板使用说明&amp;基础参数'!$E$22),IF(I4970="EIF",IF($C$1="预估功能点",'模板使用说明&amp;基础参数'!$E$16,'模板使用说明&amp;基础参数'!$E$23),IF(I4970="EI",IF($C$1="预估功能点",'模板使用说明&amp;基础参数'!$E$17,'模板使用说明&amp;基础参数'!$E$24),IF(I4970="EO",IF($C$1="预估功能点",'模板使用说明&amp;基础参数'!$E$18,'模板使用说明&amp;基础参数'!$E$25),IF(I4970="EQ",IF($C$1="预估功能点",'模板使用说明&amp;基础参数'!$E$19,'模板使用说明&amp;基础参数'!$E$26),"")))))</f>
        <v/>
      </c>
      <c r="K4970" s="81"/>
      <c r="L4970" s="81"/>
      <c r="M4970" s="82" t="str">
        <f>IF(J4970="","",IF(K4970="高",IF(L4970="删除",J4970*'模板使用说明&amp;基础参数'!$E$5*'模板使用说明&amp;基础参数'!$E$12,IF(L4970="修改",J4970*'模板使用说明&amp;基础参数'!$E$5*'模板使用说明&amp;基础参数'!$E$11,J4970*'模板使用说明&amp;基础参数'!$E$5*'模板使用说明&amp;基础参数'!$E$10)),IF(K4970="中",IF(L4970="删除",J4970*'模板使用说明&amp;基础参数'!$E$6*'模板使用说明&amp;基础参数'!$E$12,IF(L4970="修改",J4970*'模板使用说明&amp;基础参数'!$E$6*'模板使用说明&amp;基础参数'!$E$11,J4970*'模板使用说明&amp;基础参数'!$E$6*'模板使用说明&amp;基础参数'!$E$10)),IF(L4970="删除",J4970*'模板使用说明&amp;基础参数'!$E$7*'模板使用说明&amp;基础参数'!$E$12,IF(L4970="修改",J4970*'模板使用说明&amp;基础参数'!$E$7*'模板使用说明&amp;基础参数'!$E$11,J4970*'模板使用说明&amp;基础参数'!$E$7*'模板使用说明&amp;基础参数'!$E$10)))))</f>
        <v/>
      </c>
      <c r="N4970" s="83"/>
    </row>
    <row r="4971" ht="14.4" customHeight="1" spans="1:14">
      <c r="A4971" s="68">
        <f t="shared" si="78"/>
        <v>4966</v>
      </c>
      <c r="B4971" s="69"/>
      <c r="C4971" s="69"/>
      <c r="D4971" s="69"/>
      <c r="E4971" s="69"/>
      <c r="F4971" s="69"/>
      <c r="G4971" s="69"/>
      <c r="H4971" s="70"/>
      <c r="I4971" s="68"/>
      <c r="J4971" s="8" t="str">
        <f>IF(I4971="ILF",IF($C$1="预估功能点",'模板使用说明&amp;基础参数'!$E$15,'模板使用说明&amp;基础参数'!$E$22),IF(I4971="EIF",IF($C$1="预估功能点",'模板使用说明&amp;基础参数'!$E$16,'模板使用说明&amp;基础参数'!$E$23),IF(I4971="EI",IF($C$1="预估功能点",'模板使用说明&amp;基础参数'!$E$17,'模板使用说明&amp;基础参数'!$E$24),IF(I4971="EO",IF($C$1="预估功能点",'模板使用说明&amp;基础参数'!$E$18,'模板使用说明&amp;基础参数'!$E$25),IF(I4971="EQ",IF($C$1="预估功能点",'模板使用说明&amp;基础参数'!$E$19,'模板使用说明&amp;基础参数'!$E$26),"")))))</f>
        <v/>
      </c>
      <c r="K4971" s="81"/>
      <c r="L4971" s="81"/>
      <c r="M4971" s="82" t="str">
        <f>IF(J4971="","",IF(K4971="高",IF(L4971="删除",J4971*'模板使用说明&amp;基础参数'!$E$5*'模板使用说明&amp;基础参数'!$E$12,IF(L4971="修改",J4971*'模板使用说明&amp;基础参数'!$E$5*'模板使用说明&amp;基础参数'!$E$11,J4971*'模板使用说明&amp;基础参数'!$E$5*'模板使用说明&amp;基础参数'!$E$10)),IF(K4971="中",IF(L4971="删除",J4971*'模板使用说明&amp;基础参数'!$E$6*'模板使用说明&amp;基础参数'!$E$12,IF(L4971="修改",J4971*'模板使用说明&amp;基础参数'!$E$6*'模板使用说明&amp;基础参数'!$E$11,J4971*'模板使用说明&amp;基础参数'!$E$6*'模板使用说明&amp;基础参数'!$E$10)),IF(L4971="删除",J4971*'模板使用说明&amp;基础参数'!$E$7*'模板使用说明&amp;基础参数'!$E$12,IF(L4971="修改",J4971*'模板使用说明&amp;基础参数'!$E$7*'模板使用说明&amp;基础参数'!$E$11,J4971*'模板使用说明&amp;基础参数'!$E$7*'模板使用说明&amp;基础参数'!$E$10)))))</f>
        <v/>
      </c>
      <c r="N4971" s="83"/>
    </row>
    <row r="4972" ht="14.4" customHeight="1" spans="1:14">
      <c r="A4972" s="68">
        <f t="shared" si="78"/>
        <v>4967</v>
      </c>
      <c r="B4972" s="69"/>
      <c r="C4972" s="69"/>
      <c r="D4972" s="69"/>
      <c r="E4972" s="69"/>
      <c r="F4972" s="69"/>
      <c r="G4972" s="69"/>
      <c r="H4972" s="70"/>
      <c r="I4972" s="68"/>
      <c r="J4972" s="8" t="str">
        <f>IF(I4972="ILF",IF($C$1="预估功能点",'模板使用说明&amp;基础参数'!$E$15,'模板使用说明&amp;基础参数'!$E$22),IF(I4972="EIF",IF($C$1="预估功能点",'模板使用说明&amp;基础参数'!$E$16,'模板使用说明&amp;基础参数'!$E$23),IF(I4972="EI",IF($C$1="预估功能点",'模板使用说明&amp;基础参数'!$E$17,'模板使用说明&amp;基础参数'!$E$24),IF(I4972="EO",IF($C$1="预估功能点",'模板使用说明&amp;基础参数'!$E$18,'模板使用说明&amp;基础参数'!$E$25),IF(I4972="EQ",IF($C$1="预估功能点",'模板使用说明&amp;基础参数'!$E$19,'模板使用说明&amp;基础参数'!$E$26),"")))))</f>
        <v/>
      </c>
      <c r="K4972" s="81"/>
      <c r="L4972" s="81"/>
      <c r="M4972" s="82" t="str">
        <f>IF(J4972="","",IF(K4972="高",IF(L4972="删除",J4972*'模板使用说明&amp;基础参数'!$E$5*'模板使用说明&amp;基础参数'!$E$12,IF(L4972="修改",J4972*'模板使用说明&amp;基础参数'!$E$5*'模板使用说明&amp;基础参数'!$E$11,J4972*'模板使用说明&amp;基础参数'!$E$5*'模板使用说明&amp;基础参数'!$E$10)),IF(K4972="中",IF(L4972="删除",J4972*'模板使用说明&amp;基础参数'!$E$6*'模板使用说明&amp;基础参数'!$E$12,IF(L4972="修改",J4972*'模板使用说明&amp;基础参数'!$E$6*'模板使用说明&amp;基础参数'!$E$11,J4972*'模板使用说明&amp;基础参数'!$E$6*'模板使用说明&amp;基础参数'!$E$10)),IF(L4972="删除",J4972*'模板使用说明&amp;基础参数'!$E$7*'模板使用说明&amp;基础参数'!$E$12,IF(L4972="修改",J4972*'模板使用说明&amp;基础参数'!$E$7*'模板使用说明&amp;基础参数'!$E$11,J4972*'模板使用说明&amp;基础参数'!$E$7*'模板使用说明&amp;基础参数'!$E$10)))))</f>
        <v/>
      </c>
      <c r="N4972" s="83"/>
    </row>
    <row r="4973" ht="14.4" customHeight="1" spans="1:14">
      <c r="A4973" s="68">
        <f t="shared" si="78"/>
        <v>4968</v>
      </c>
      <c r="B4973" s="69"/>
      <c r="C4973" s="69"/>
      <c r="D4973" s="69"/>
      <c r="E4973" s="69"/>
      <c r="F4973" s="69"/>
      <c r="G4973" s="69"/>
      <c r="H4973" s="70"/>
      <c r="I4973" s="68"/>
      <c r="J4973" s="8" t="str">
        <f>IF(I4973="ILF",IF($C$1="预估功能点",'模板使用说明&amp;基础参数'!$E$15,'模板使用说明&amp;基础参数'!$E$22),IF(I4973="EIF",IF($C$1="预估功能点",'模板使用说明&amp;基础参数'!$E$16,'模板使用说明&amp;基础参数'!$E$23),IF(I4973="EI",IF($C$1="预估功能点",'模板使用说明&amp;基础参数'!$E$17,'模板使用说明&amp;基础参数'!$E$24),IF(I4973="EO",IF($C$1="预估功能点",'模板使用说明&amp;基础参数'!$E$18,'模板使用说明&amp;基础参数'!$E$25),IF(I4973="EQ",IF($C$1="预估功能点",'模板使用说明&amp;基础参数'!$E$19,'模板使用说明&amp;基础参数'!$E$26),"")))))</f>
        <v/>
      </c>
      <c r="K4973" s="81"/>
      <c r="L4973" s="81"/>
      <c r="M4973" s="82" t="str">
        <f>IF(J4973="","",IF(K4973="高",IF(L4973="删除",J4973*'模板使用说明&amp;基础参数'!$E$5*'模板使用说明&amp;基础参数'!$E$12,IF(L4973="修改",J4973*'模板使用说明&amp;基础参数'!$E$5*'模板使用说明&amp;基础参数'!$E$11,J4973*'模板使用说明&amp;基础参数'!$E$5*'模板使用说明&amp;基础参数'!$E$10)),IF(K4973="中",IF(L4973="删除",J4973*'模板使用说明&amp;基础参数'!$E$6*'模板使用说明&amp;基础参数'!$E$12,IF(L4973="修改",J4973*'模板使用说明&amp;基础参数'!$E$6*'模板使用说明&amp;基础参数'!$E$11,J4973*'模板使用说明&amp;基础参数'!$E$6*'模板使用说明&amp;基础参数'!$E$10)),IF(L4973="删除",J4973*'模板使用说明&amp;基础参数'!$E$7*'模板使用说明&amp;基础参数'!$E$12,IF(L4973="修改",J4973*'模板使用说明&amp;基础参数'!$E$7*'模板使用说明&amp;基础参数'!$E$11,J4973*'模板使用说明&amp;基础参数'!$E$7*'模板使用说明&amp;基础参数'!$E$10)))))</f>
        <v/>
      </c>
      <c r="N4973" s="83"/>
    </row>
    <row r="4974" ht="14.4" customHeight="1" spans="1:14">
      <c r="A4974" s="68">
        <f t="shared" si="78"/>
        <v>4969</v>
      </c>
      <c r="B4974" s="69"/>
      <c r="C4974" s="69"/>
      <c r="D4974" s="69"/>
      <c r="E4974" s="69"/>
      <c r="F4974" s="69"/>
      <c r="G4974" s="69"/>
      <c r="H4974" s="70"/>
      <c r="I4974" s="68"/>
      <c r="J4974" s="8" t="str">
        <f>IF(I4974="ILF",IF($C$1="预估功能点",'模板使用说明&amp;基础参数'!$E$15,'模板使用说明&amp;基础参数'!$E$22),IF(I4974="EIF",IF($C$1="预估功能点",'模板使用说明&amp;基础参数'!$E$16,'模板使用说明&amp;基础参数'!$E$23),IF(I4974="EI",IF($C$1="预估功能点",'模板使用说明&amp;基础参数'!$E$17,'模板使用说明&amp;基础参数'!$E$24),IF(I4974="EO",IF($C$1="预估功能点",'模板使用说明&amp;基础参数'!$E$18,'模板使用说明&amp;基础参数'!$E$25),IF(I4974="EQ",IF($C$1="预估功能点",'模板使用说明&amp;基础参数'!$E$19,'模板使用说明&amp;基础参数'!$E$26),"")))))</f>
        <v/>
      </c>
      <c r="K4974" s="81"/>
      <c r="L4974" s="81"/>
      <c r="M4974" s="82" t="str">
        <f>IF(J4974="","",IF(K4974="高",IF(L4974="删除",J4974*'模板使用说明&amp;基础参数'!$E$5*'模板使用说明&amp;基础参数'!$E$12,IF(L4974="修改",J4974*'模板使用说明&amp;基础参数'!$E$5*'模板使用说明&amp;基础参数'!$E$11,J4974*'模板使用说明&amp;基础参数'!$E$5*'模板使用说明&amp;基础参数'!$E$10)),IF(K4974="中",IF(L4974="删除",J4974*'模板使用说明&amp;基础参数'!$E$6*'模板使用说明&amp;基础参数'!$E$12,IF(L4974="修改",J4974*'模板使用说明&amp;基础参数'!$E$6*'模板使用说明&amp;基础参数'!$E$11,J4974*'模板使用说明&amp;基础参数'!$E$6*'模板使用说明&amp;基础参数'!$E$10)),IF(L4974="删除",J4974*'模板使用说明&amp;基础参数'!$E$7*'模板使用说明&amp;基础参数'!$E$12,IF(L4974="修改",J4974*'模板使用说明&amp;基础参数'!$E$7*'模板使用说明&amp;基础参数'!$E$11,J4974*'模板使用说明&amp;基础参数'!$E$7*'模板使用说明&amp;基础参数'!$E$10)))))</f>
        <v/>
      </c>
      <c r="N4974" s="83"/>
    </row>
    <row r="4975" ht="14.4" customHeight="1" spans="1:14">
      <c r="A4975" s="68">
        <f t="shared" si="78"/>
        <v>4970</v>
      </c>
      <c r="B4975" s="69"/>
      <c r="C4975" s="69"/>
      <c r="D4975" s="69"/>
      <c r="E4975" s="69"/>
      <c r="F4975" s="69"/>
      <c r="G4975" s="69"/>
      <c r="H4975" s="70"/>
      <c r="I4975" s="68"/>
      <c r="J4975" s="8" t="str">
        <f>IF(I4975="ILF",IF($C$1="预估功能点",'模板使用说明&amp;基础参数'!$E$15,'模板使用说明&amp;基础参数'!$E$22),IF(I4975="EIF",IF($C$1="预估功能点",'模板使用说明&amp;基础参数'!$E$16,'模板使用说明&amp;基础参数'!$E$23),IF(I4975="EI",IF($C$1="预估功能点",'模板使用说明&amp;基础参数'!$E$17,'模板使用说明&amp;基础参数'!$E$24),IF(I4975="EO",IF($C$1="预估功能点",'模板使用说明&amp;基础参数'!$E$18,'模板使用说明&amp;基础参数'!$E$25),IF(I4975="EQ",IF($C$1="预估功能点",'模板使用说明&amp;基础参数'!$E$19,'模板使用说明&amp;基础参数'!$E$26),"")))))</f>
        <v/>
      </c>
      <c r="K4975" s="81"/>
      <c r="L4975" s="81"/>
      <c r="M4975" s="82" t="str">
        <f>IF(J4975="","",IF(K4975="高",IF(L4975="删除",J4975*'模板使用说明&amp;基础参数'!$E$5*'模板使用说明&amp;基础参数'!$E$12,IF(L4975="修改",J4975*'模板使用说明&amp;基础参数'!$E$5*'模板使用说明&amp;基础参数'!$E$11,J4975*'模板使用说明&amp;基础参数'!$E$5*'模板使用说明&amp;基础参数'!$E$10)),IF(K4975="中",IF(L4975="删除",J4975*'模板使用说明&amp;基础参数'!$E$6*'模板使用说明&amp;基础参数'!$E$12,IF(L4975="修改",J4975*'模板使用说明&amp;基础参数'!$E$6*'模板使用说明&amp;基础参数'!$E$11,J4975*'模板使用说明&amp;基础参数'!$E$6*'模板使用说明&amp;基础参数'!$E$10)),IF(L4975="删除",J4975*'模板使用说明&amp;基础参数'!$E$7*'模板使用说明&amp;基础参数'!$E$12,IF(L4975="修改",J4975*'模板使用说明&amp;基础参数'!$E$7*'模板使用说明&amp;基础参数'!$E$11,J4975*'模板使用说明&amp;基础参数'!$E$7*'模板使用说明&amp;基础参数'!$E$10)))))</f>
        <v/>
      </c>
      <c r="N4975" s="83"/>
    </row>
    <row r="4976" ht="14.4" customHeight="1" spans="1:14">
      <c r="A4976" s="68">
        <f t="shared" si="78"/>
        <v>4971</v>
      </c>
      <c r="B4976" s="69"/>
      <c r="C4976" s="69"/>
      <c r="D4976" s="69"/>
      <c r="E4976" s="69"/>
      <c r="F4976" s="69"/>
      <c r="G4976" s="69"/>
      <c r="H4976" s="70"/>
      <c r="I4976" s="68"/>
      <c r="J4976" s="8" t="str">
        <f>IF(I4976="ILF",IF($C$1="预估功能点",'模板使用说明&amp;基础参数'!$E$15,'模板使用说明&amp;基础参数'!$E$22),IF(I4976="EIF",IF($C$1="预估功能点",'模板使用说明&amp;基础参数'!$E$16,'模板使用说明&amp;基础参数'!$E$23),IF(I4976="EI",IF($C$1="预估功能点",'模板使用说明&amp;基础参数'!$E$17,'模板使用说明&amp;基础参数'!$E$24),IF(I4976="EO",IF($C$1="预估功能点",'模板使用说明&amp;基础参数'!$E$18,'模板使用说明&amp;基础参数'!$E$25),IF(I4976="EQ",IF($C$1="预估功能点",'模板使用说明&amp;基础参数'!$E$19,'模板使用说明&amp;基础参数'!$E$26),"")))))</f>
        <v/>
      </c>
      <c r="K4976" s="81"/>
      <c r="L4976" s="81"/>
      <c r="M4976" s="82" t="str">
        <f>IF(J4976="","",IF(K4976="高",IF(L4976="删除",J4976*'模板使用说明&amp;基础参数'!$E$5*'模板使用说明&amp;基础参数'!$E$12,IF(L4976="修改",J4976*'模板使用说明&amp;基础参数'!$E$5*'模板使用说明&amp;基础参数'!$E$11,J4976*'模板使用说明&amp;基础参数'!$E$5*'模板使用说明&amp;基础参数'!$E$10)),IF(K4976="中",IF(L4976="删除",J4976*'模板使用说明&amp;基础参数'!$E$6*'模板使用说明&amp;基础参数'!$E$12,IF(L4976="修改",J4976*'模板使用说明&amp;基础参数'!$E$6*'模板使用说明&amp;基础参数'!$E$11,J4976*'模板使用说明&amp;基础参数'!$E$6*'模板使用说明&amp;基础参数'!$E$10)),IF(L4976="删除",J4976*'模板使用说明&amp;基础参数'!$E$7*'模板使用说明&amp;基础参数'!$E$12,IF(L4976="修改",J4976*'模板使用说明&amp;基础参数'!$E$7*'模板使用说明&amp;基础参数'!$E$11,J4976*'模板使用说明&amp;基础参数'!$E$7*'模板使用说明&amp;基础参数'!$E$10)))))</f>
        <v/>
      </c>
      <c r="N4976" s="83"/>
    </row>
    <row r="4977" ht="14.4" customHeight="1" spans="1:14">
      <c r="A4977" s="68">
        <f t="shared" si="78"/>
        <v>4972</v>
      </c>
      <c r="B4977" s="69"/>
      <c r="C4977" s="69"/>
      <c r="D4977" s="69"/>
      <c r="E4977" s="69"/>
      <c r="F4977" s="69"/>
      <c r="G4977" s="69"/>
      <c r="H4977" s="70"/>
      <c r="I4977" s="68"/>
      <c r="J4977" s="8" t="str">
        <f>IF(I4977="ILF",IF($C$1="预估功能点",'模板使用说明&amp;基础参数'!$E$15,'模板使用说明&amp;基础参数'!$E$22),IF(I4977="EIF",IF($C$1="预估功能点",'模板使用说明&amp;基础参数'!$E$16,'模板使用说明&amp;基础参数'!$E$23),IF(I4977="EI",IF($C$1="预估功能点",'模板使用说明&amp;基础参数'!$E$17,'模板使用说明&amp;基础参数'!$E$24),IF(I4977="EO",IF($C$1="预估功能点",'模板使用说明&amp;基础参数'!$E$18,'模板使用说明&amp;基础参数'!$E$25),IF(I4977="EQ",IF($C$1="预估功能点",'模板使用说明&amp;基础参数'!$E$19,'模板使用说明&amp;基础参数'!$E$26),"")))))</f>
        <v/>
      </c>
      <c r="K4977" s="81"/>
      <c r="L4977" s="81"/>
      <c r="M4977" s="82" t="str">
        <f>IF(J4977="","",IF(K4977="高",IF(L4977="删除",J4977*'模板使用说明&amp;基础参数'!$E$5*'模板使用说明&amp;基础参数'!$E$12,IF(L4977="修改",J4977*'模板使用说明&amp;基础参数'!$E$5*'模板使用说明&amp;基础参数'!$E$11,J4977*'模板使用说明&amp;基础参数'!$E$5*'模板使用说明&amp;基础参数'!$E$10)),IF(K4977="中",IF(L4977="删除",J4977*'模板使用说明&amp;基础参数'!$E$6*'模板使用说明&amp;基础参数'!$E$12,IF(L4977="修改",J4977*'模板使用说明&amp;基础参数'!$E$6*'模板使用说明&amp;基础参数'!$E$11,J4977*'模板使用说明&amp;基础参数'!$E$6*'模板使用说明&amp;基础参数'!$E$10)),IF(L4977="删除",J4977*'模板使用说明&amp;基础参数'!$E$7*'模板使用说明&amp;基础参数'!$E$12,IF(L4977="修改",J4977*'模板使用说明&amp;基础参数'!$E$7*'模板使用说明&amp;基础参数'!$E$11,J4977*'模板使用说明&amp;基础参数'!$E$7*'模板使用说明&amp;基础参数'!$E$10)))))</f>
        <v/>
      </c>
      <c r="N4977" s="83"/>
    </row>
    <row r="4978" ht="14.4" customHeight="1" spans="1:14">
      <c r="A4978" s="68">
        <f t="shared" si="78"/>
        <v>4973</v>
      </c>
      <c r="B4978" s="69"/>
      <c r="C4978" s="69"/>
      <c r="D4978" s="69"/>
      <c r="E4978" s="69"/>
      <c r="F4978" s="69"/>
      <c r="G4978" s="69"/>
      <c r="H4978" s="70"/>
      <c r="I4978" s="68"/>
      <c r="J4978" s="8" t="str">
        <f>IF(I4978="ILF",IF($C$1="预估功能点",'模板使用说明&amp;基础参数'!$E$15,'模板使用说明&amp;基础参数'!$E$22),IF(I4978="EIF",IF($C$1="预估功能点",'模板使用说明&amp;基础参数'!$E$16,'模板使用说明&amp;基础参数'!$E$23),IF(I4978="EI",IF($C$1="预估功能点",'模板使用说明&amp;基础参数'!$E$17,'模板使用说明&amp;基础参数'!$E$24),IF(I4978="EO",IF($C$1="预估功能点",'模板使用说明&amp;基础参数'!$E$18,'模板使用说明&amp;基础参数'!$E$25),IF(I4978="EQ",IF($C$1="预估功能点",'模板使用说明&amp;基础参数'!$E$19,'模板使用说明&amp;基础参数'!$E$26),"")))))</f>
        <v/>
      </c>
      <c r="K4978" s="81"/>
      <c r="L4978" s="81"/>
      <c r="M4978" s="82" t="str">
        <f>IF(J4978="","",IF(K4978="高",IF(L4978="删除",J4978*'模板使用说明&amp;基础参数'!$E$5*'模板使用说明&amp;基础参数'!$E$12,IF(L4978="修改",J4978*'模板使用说明&amp;基础参数'!$E$5*'模板使用说明&amp;基础参数'!$E$11,J4978*'模板使用说明&amp;基础参数'!$E$5*'模板使用说明&amp;基础参数'!$E$10)),IF(K4978="中",IF(L4978="删除",J4978*'模板使用说明&amp;基础参数'!$E$6*'模板使用说明&amp;基础参数'!$E$12,IF(L4978="修改",J4978*'模板使用说明&amp;基础参数'!$E$6*'模板使用说明&amp;基础参数'!$E$11,J4978*'模板使用说明&amp;基础参数'!$E$6*'模板使用说明&amp;基础参数'!$E$10)),IF(L4978="删除",J4978*'模板使用说明&amp;基础参数'!$E$7*'模板使用说明&amp;基础参数'!$E$12,IF(L4978="修改",J4978*'模板使用说明&amp;基础参数'!$E$7*'模板使用说明&amp;基础参数'!$E$11,J4978*'模板使用说明&amp;基础参数'!$E$7*'模板使用说明&amp;基础参数'!$E$10)))))</f>
        <v/>
      </c>
      <c r="N4978" s="83"/>
    </row>
    <row r="4979" ht="14.4" customHeight="1" spans="1:14">
      <c r="A4979" s="68">
        <f t="shared" si="78"/>
        <v>4974</v>
      </c>
      <c r="B4979" s="69"/>
      <c r="C4979" s="69"/>
      <c r="D4979" s="69"/>
      <c r="E4979" s="69"/>
      <c r="F4979" s="69"/>
      <c r="G4979" s="69"/>
      <c r="H4979" s="70"/>
      <c r="I4979" s="68"/>
      <c r="J4979" s="8" t="str">
        <f>IF(I4979="ILF",IF($C$1="预估功能点",'模板使用说明&amp;基础参数'!$E$15,'模板使用说明&amp;基础参数'!$E$22),IF(I4979="EIF",IF($C$1="预估功能点",'模板使用说明&amp;基础参数'!$E$16,'模板使用说明&amp;基础参数'!$E$23),IF(I4979="EI",IF($C$1="预估功能点",'模板使用说明&amp;基础参数'!$E$17,'模板使用说明&amp;基础参数'!$E$24),IF(I4979="EO",IF($C$1="预估功能点",'模板使用说明&amp;基础参数'!$E$18,'模板使用说明&amp;基础参数'!$E$25),IF(I4979="EQ",IF($C$1="预估功能点",'模板使用说明&amp;基础参数'!$E$19,'模板使用说明&amp;基础参数'!$E$26),"")))))</f>
        <v/>
      </c>
      <c r="K4979" s="81"/>
      <c r="L4979" s="81"/>
      <c r="M4979" s="82" t="str">
        <f>IF(J4979="","",IF(K4979="高",IF(L4979="删除",J4979*'模板使用说明&amp;基础参数'!$E$5*'模板使用说明&amp;基础参数'!$E$12,IF(L4979="修改",J4979*'模板使用说明&amp;基础参数'!$E$5*'模板使用说明&amp;基础参数'!$E$11,J4979*'模板使用说明&amp;基础参数'!$E$5*'模板使用说明&amp;基础参数'!$E$10)),IF(K4979="中",IF(L4979="删除",J4979*'模板使用说明&amp;基础参数'!$E$6*'模板使用说明&amp;基础参数'!$E$12,IF(L4979="修改",J4979*'模板使用说明&amp;基础参数'!$E$6*'模板使用说明&amp;基础参数'!$E$11,J4979*'模板使用说明&amp;基础参数'!$E$6*'模板使用说明&amp;基础参数'!$E$10)),IF(L4979="删除",J4979*'模板使用说明&amp;基础参数'!$E$7*'模板使用说明&amp;基础参数'!$E$12,IF(L4979="修改",J4979*'模板使用说明&amp;基础参数'!$E$7*'模板使用说明&amp;基础参数'!$E$11,J4979*'模板使用说明&amp;基础参数'!$E$7*'模板使用说明&amp;基础参数'!$E$10)))))</f>
        <v/>
      </c>
      <c r="N4979" s="83"/>
    </row>
    <row r="4980" ht="14.4" customHeight="1" spans="1:14">
      <c r="A4980" s="68">
        <f t="shared" si="78"/>
        <v>4975</v>
      </c>
      <c r="B4980" s="69"/>
      <c r="C4980" s="69"/>
      <c r="D4980" s="69"/>
      <c r="E4980" s="69"/>
      <c r="F4980" s="69"/>
      <c r="G4980" s="69"/>
      <c r="H4980" s="70"/>
      <c r="I4980" s="68"/>
      <c r="J4980" s="8" t="str">
        <f>IF(I4980="ILF",IF($C$1="预估功能点",'模板使用说明&amp;基础参数'!$E$15,'模板使用说明&amp;基础参数'!$E$22),IF(I4980="EIF",IF($C$1="预估功能点",'模板使用说明&amp;基础参数'!$E$16,'模板使用说明&amp;基础参数'!$E$23),IF(I4980="EI",IF($C$1="预估功能点",'模板使用说明&amp;基础参数'!$E$17,'模板使用说明&amp;基础参数'!$E$24),IF(I4980="EO",IF($C$1="预估功能点",'模板使用说明&amp;基础参数'!$E$18,'模板使用说明&amp;基础参数'!$E$25),IF(I4980="EQ",IF($C$1="预估功能点",'模板使用说明&amp;基础参数'!$E$19,'模板使用说明&amp;基础参数'!$E$26),"")))))</f>
        <v/>
      </c>
      <c r="K4980" s="81"/>
      <c r="L4980" s="81"/>
      <c r="M4980" s="82" t="str">
        <f>IF(J4980="","",IF(K4980="高",IF(L4980="删除",J4980*'模板使用说明&amp;基础参数'!$E$5*'模板使用说明&amp;基础参数'!$E$12,IF(L4980="修改",J4980*'模板使用说明&amp;基础参数'!$E$5*'模板使用说明&amp;基础参数'!$E$11,J4980*'模板使用说明&amp;基础参数'!$E$5*'模板使用说明&amp;基础参数'!$E$10)),IF(K4980="中",IF(L4980="删除",J4980*'模板使用说明&amp;基础参数'!$E$6*'模板使用说明&amp;基础参数'!$E$12,IF(L4980="修改",J4980*'模板使用说明&amp;基础参数'!$E$6*'模板使用说明&amp;基础参数'!$E$11,J4980*'模板使用说明&amp;基础参数'!$E$6*'模板使用说明&amp;基础参数'!$E$10)),IF(L4980="删除",J4980*'模板使用说明&amp;基础参数'!$E$7*'模板使用说明&amp;基础参数'!$E$12,IF(L4980="修改",J4980*'模板使用说明&amp;基础参数'!$E$7*'模板使用说明&amp;基础参数'!$E$11,J4980*'模板使用说明&amp;基础参数'!$E$7*'模板使用说明&amp;基础参数'!$E$10)))))</f>
        <v/>
      </c>
      <c r="N4980" s="83"/>
    </row>
    <row r="4981" ht="14.4" customHeight="1" spans="1:14">
      <c r="A4981" s="68">
        <f t="shared" si="78"/>
        <v>4976</v>
      </c>
      <c r="B4981" s="69"/>
      <c r="C4981" s="69"/>
      <c r="D4981" s="69"/>
      <c r="E4981" s="69"/>
      <c r="F4981" s="69"/>
      <c r="G4981" s="69"/>
      <c r="H4981" s="70"/>
      <c r="I4981" s="68"/>
      <c r="J4981" s="8" t="str">
        <f>IF(I4981="ILF",IF($C$1="预估功能点",'模板使用说明&amp;基础参数'!$E$15,'模板使用说明&amp;基础参数'!$E$22),IF(I4981="EIF",IF($C$1="预估功能点",'模板使用说明&amp;基础参数'!$E$16,'模板使用说明&amp;基础参数'!$E$23),IF(I4981="EI",IF($C$1="预估功能点",'模板使用说明&amp;基础参数'!$E$17,'模板使用说明&amp;基础参数'!$E$24),IF(I4981="EO",IF($C$1="预估功能点",'模板使用说明&amp;基础参数'!$E$18,'模板使用说明&amp;基础参数'!$E$25),IF(I4981="EQ",IF($C$1="预估功能点",'模板使用说明&amp;基础参数'!$E$19,'模板使用说明&amp;基础参数'!$E$26),"")))))</f>
        <v/>
      </c>
      <c r="K4981" s="81"/>
      <c r="L4981" s="81"/>
      <c r="M4981" s="82" t="str">
        <f>IF(J4981="","",IF(K4981="高",IF(L4981="删除",J4981*'模板使用说明&amp;基础参数'!$E$5*'模板使用说明&amp;基础参数'!$E$12,IF(L4981="修改",J4981*'模板使用说明&amp;基础参数'!$E$5*'模板使用说明&amp;基础参数'!$E$11,J4981*'模板使用说明&amp;基础参数'!$E$5*'模板使用说明&amp;基础参数'!$E$10)),IF(K4981="中",IF(L4981="删除",J4981*'模板使用说明&amp;基础参数'!$E$6*'模板使用说明&amp;基础参数'!$E$12,IF(L4981="修改",J4981*'模板使用说明&amp;基础参数'!$E$6*'模板使用说明&amp;基础参数'!$E$11,J4981*'模板使用说明&amp;基础参数'!$E$6*'模板使用说明&amp;基础参数'!$E$10)),IF(L4981="删除",J4981*'模板使用说明&amp;基础参数'!$E$7*'模板使用说明&amp;基础参数'!$E$12,IF(L4981="修改",J4981*'模板使用说明&amp;基础参数'!$E$7*'模板使用说明&amp;基础参数'!$E$11,J4981*'模板使用说明&amp;基础参数'!$E$7*'模板使用说明&amp;基础参数'!$E$10)))))</f>
        <v/>
      </c>
      <c r="N4981" s="83"/>
    </row>
    <row r="4982" ht="14.4" customHeight="1" spans="1:14">
      <c r="A4982" s="68">
        <f t="shared" si="78"/>
        <v>4977</v>
      </c>
      <c r="B4982" s="69"/>
      <c r="C4982" s="69"/>
      <c r="D4982" s="69"/>
      <c r="E4982" s="69"/>
      <c r="F4982" s="69"/>
      <c r="G4982" s="69"/>
      <c r="H4982" s="70"/>
      <c r="I4982" s="68"/>
      <c r="J4982" s="8" t="str">
        <f>IF(I4982="ILF",IF($C$1="预估功能点",'模板使用说明&amp;基础参数'!$E$15,'模板使用说明&amp;基础参数'!$E$22),IF(I4982="EIF",IF($C$1="预估功能点",'模板使用说明&amp;基础参数'!$E$16,'模板使用说明&amp;基础参数'!$E$23),IF(I4982="EI",IF($C$1="预估功能点",'模板使用说明&amp;基础参数'!$E$17,'模板使用说明&amp;基础参数'!$E$24),IF(I4982="EO",IF($C$1="预估功能点",'模板使用说明&amp;基础参数'!$E$18,'模板使用说明&amp;基础参数'!$E$25),IF(I4982="EQ",IF($C$1="预估功能点",'模板使用说明&amp;基础参数'!$E$19,'模板使用说明&amp;基础参数'!$E$26),"")))))</f>
        <v/>
      </c>
      <c r="K4982" s="81"/>
      <c r="L4982" s="81"/>
      <c r="M4982" s="82" t="str">
        <f>IF(J4982="","",IF(K4982="高",IF(L4982="删除",J4982*'模板使用说明&amp;基础参数'!$E$5*'模板使用说明&amp;基础参数'!$E$12,IF(L4982="修改",J4982*'模板使用说明&amp;基础参数'!$E$5*'模板使用说明&amp;基础参数'!$E$11,J4982*'模板使用说明&amp;基础参数'!$E$5*'模板使用说明&amp;基础参数'!$E$10)),IF(K4982="中",IF(L4982="删除",J4982*'模板使用说明&amp;基础参数'!$E$6*'模板使用说明&amp;基础参数'!$E$12,IF(L4982="修改",J4982*'模板使用说明&amp;基础参数'!$E$6*'模板使用说明&amp;基础参数'!$E$11,J4982*'模板使用说明&amp;基础参数'!$E$6*'模板使用说明&amp;基础参数'!$E$10)),IF(L4982="删除",J4982*'模板使用说明&amp;基础参数'!$E$7*'模板使用说明&amp;基础参数'!$E$12,IF(L4982="修改",J4982*'模板使用说明&amp;基础参数'!$E$7*'模板使用说明&amp;基础参数'!$E$11,J4982*'模板使用说明&amp;基础参数'!$E$7*'模板使用说明&amp;基础参数'!$E$10)))))</f>
        <v/>
      </c>
      <c r="N4982" s="83"/>
    </row>
    <row r="4983" ht="14.4" customHeight="1" spans="1:14">
      <c r="A4983" s="68">
        <f t="shared" si="78"/>
        <v>4978</v>
      </c>
      <c r="B4983" s="69"/>
      <c r="C4983" s="69"/>
      <c r="D4983" s="69"/>
      <c r="E4983" s="69"/>
      <c r="F4983" s="69"/>
      <c r="G4983" s="69"/>
      <c r="H4983" s="70"/>
      <c r="I4983" s="68"/>
      <c r="J4983" s="8" t="str">
        <f>IF(I4983="ILF",IF($C$1="预估功能点",'模板使用说明&amp;基础参数'!$E$15,'模板使用说明&amp;基础参数'!$E$22),IF(I4983="EIF",IF($C$1="预估功能点",'模板使用说明&amp;基础参数'!$E$16,'模板使用说明&amp;基础参数'!$E$23),IF(I4983="EI",IF($C$1="预估功能点",'模板使用说明&amp;基础参数'!$E$17,'模板使用说明&amp;基础参数'!$E$24),IF(I4983="EO",IF($C$1="预估功能点",'模板使用说明&amp;基础参数'!$E$18,'模板使用说明&amp;基础参数'!$E$25),IF(I4983="EQ",IF($C$1="预估功能点",'模板使用说明&amp;基础参数'!$E$19,'模板使用说明&amp;基础参数'!$E$26),"")))))</f>
        <v/>
      </c>
      <c r="K4983" s="81"/>
      <c r="L4983" s="81"/>
      <c r="M4983" s="82" t="str">
        <f>IF(J4983="","",IF(K4983="高",IF(L4983="删除",J4983*'模板使用说明&amp;基础参数'!$E$5*'模板使用说明&amp;基础参数'!$E$12,IF(L4983="修改",J4983*'模板使用说明&amp;基础参数'!$E$5*'模板使用说明&amp;基础参数'!$E$11,J4983*'模板使用说明&amp;基础参数'!$E$5*'模板使用说明&amp;基础参数'!$E$10)),IF(K4983="中",IF(L4983="删除",J4983*'模板使用说明&amp;基础参数'!$E$6*'模板使用说明&amp;基础参数'!$E$12,IF(L4983="修改",J4983*'模板使用说明&amp;基础参数'!$E$6*'模板使用说明&amp;基础参数'!$E$11,J4983*'模板使用说明&amp;基础参数'!$E$6*'模板使用说明&amp;基础参数'!$E$10)),IF(L4983="删除",J4983*'模板使用说明&amp;基础参数'!$E$7*'模板使用说明&amp;基础参数'!$E$12,IF(L4983="修改",J4983*'模板使用说明&amp;基础参数'!$E$7*'模板使用说明&amp;基础参数'!$E$11,J4983*'模板使用说明&amp;基础参数'!$E$7*'模板使用说明&amp;基础参数'!$E$10)))))</f>
        <v/>
      </c>
      <c r="N4983" s="83"/>
    </row>
    <row r="4984" ht="14.4" customHeight="1" spans="1:14">
      <c r="A4984" s="68">
        <f t="shared" si="78"/>
        <v>4979</v>
      </c>
      <c r="B4984" s="69"/>
      <c r="C4984" s="69"/>
      <c r="D4984" s="69"/>
      <c r="E4984" s="69"/>
      <c r="F4984" s="69"/>
      <c r="G4984" s="69"/>
      <c r="H4984" s="70"/>
      <c r="I4984" s="68"/>
      <c r="J4984" s="8" t="str">
        <f>IF(I4984="ILF",IF($C$1="预估功能点",'模板使用说明&amp;基础参数'!$E$15,'模板使用说明&amp;基础参数'!$E$22),IF(I4984="EIF",IF($C$1="预估功能点",'模板使用说明&amp;基础参数'!$E$16,'模板使用说明&amp;基础参数'!$E$23),IF(I4984="EI",IF($C$1="预估功能点",'模板使用说明&amp;基础参数'!$E$17,'模板使用说明&amp;基础参数'!$E$24),IF(I4984="EO",IF($C$1="预估功能点",'模板使用说明&amp;基础参数'!$E$18,'模板使用说明&amp;基础参数'!$E$25),IF(I4984="EQ",IF($C$1="预估功能点",'模板使用说明&amp;基础参数'!$E$19,'模板使用说明&amp;基础参数'!$E$26),"")))))</f>
        <v/>
      </c>
      <c r="K4984" s="81"/>
      <c r="L4984" s="81"/>
      <c r="M4984" s="82" t="str">
        <f>IF(J4984="","",IF(K4984="高",IF(L4984="删除",J4984*'模板使用说明&amp;基础参数'!$E$5*'模板使用说明&amp;基础参数'!$E$12,IF(L4984="修改",J4984*'模板使用说明&amp;基础参数'!$E$5*'模板使用说明&amp;基础参数'!$E$11,J4984*'模板使用说明&amp;基础参数'!$E$5*'模板使用说明&amp;基础参数'!$E$10)),IF(K4984="中",IF(L4984="删除",J4984*'模板使用说明&amp;基础参数'!$E$6*'模板使用说明&amp;基础参数'!$E$12,IF(L4984="修改",J4984*'模板使用说明&amp;基础参数'!$E$6*'模板使用说明&amp;基础参数'!$E$11,J4984*'模板使用说明&amp;基础参数'!$E$6*'模板使用说明&amp;基础参数'!$E$10)),IF(L4984="删除",J4984*'模板使用说明&amp;基础参数'!$E$7*'模板使用说明&amp;基础参数'!$E$12,IF(L4984="修改",J4984*'模板使用说明&amp;基础参数'!$E$7*'模板使用说明&amp;基础参数'!$E$11,J4984*'模板使用说明&amp;基础参数'!$E$7*'模板使用说明&amp;基础参数'!$E$10)))))</f>
        <v/>
      </c>
      <c r="N4984" s="83"/>
    </row>
    <row r="4985" ht="14.4" customHeight="1" spans="1:14">
      <c r="A4985" s="68">
        <f t="shared" si="78"/>
        <v>4980</v>
      </c>
      <c r="B4985" s="69"/>
      <c r="C4985" s="69"/>
      <c r="D4985" s="69"/>
      <c r="E4985" s="69"/>
      <c r="F4985" s="69"/>
      <c r="G4985" s="69"/>
      <c r="H4985" s="70"/>
      <c r="I4985" s="68"/>
      <c r="J4985" s="8" t="str">
        <f>IF(I4985="ILF",IF($C$1="预估功能点",'模板使用说明&amp;基础参数'!$E$15,'模板使用说明&amp;基础参数'!$E$22),IF(I4985="EIF",IF($C$1="预估功能点",'模板使用说明&amp;基础参数'!$E$16,'模板使用说明&amp;基础参数'!$E$23),IF(I4985="EI",IF($C$1="预估功能点",'模板使用说明&amp;基础参数'!$E$17,'模板使用说明&amp;基础参数'!$E$24),IF(I4985="EO",IF($C$1="预估功能点",'模板使用说明&amp;基础参数'!$E$18,'模板使用说明&amp;基础参数'!$E$25),IF(I4985="EQ",IF($C$1="预估功能点",'模板使用说明&amp;基础参数'!$E$19,'模板使用说明&amp;基础参数'!$E$26),"")))))</f>
        <v/>
      </c>
      <c r="K4985" s="81"/>
      <c r="L4985" s="81"/>
      <c r="M4985" s="82" t="str">
        <f>IF(J4985="","",IF(K4985="高",IF(L4985="删除",J4985*'模板使用说明&amp;基础参数'!$E$5*'模板使用说明&amp;基础参数'!$E$12,IF(L4985="修改",J4985*'模板使用说明&amp;基础参数'!$E$5*'模板使用说明&amp;基础参数'!$E$11,J4985*'模板使用说明&amp;基础参数'!$E$5*'模板使用说明&amp;基础参数'!$E$10)),IF(K4985="中",IF(L4985="删除",J4985*'模板使用说明&amp;基础参数'!$E$6*'模板使用说明&amp;基础参数'!$E$12,IF(L4985="修改",J4985*'模板使用说明&amp;基础参数'!$E$6*'模板使用说明&amp;基础参数'!$E$11,J4985*'模板使用说明&amp;基础参数'!$E$6*'模板使用说明&amp;基础参数'!$E$10)),IF(L4985="删除",J4985*'模板使用说明&amp;基础参数'!$E$7*'模板使用说明&amp;基础参数'!$E$12,IF(L4985="修改",J4985*'模板使用说明&amp;基础参数'!$E$7*'模板使用说明&amp;基础参数'!$E$11,J4985*'模板使用说明&amp;基础参数'!$E$7*'模板使用说明&amp;基础参数'!$E$10)))))</f>
        <v/>
      </c>
      <c r="N4985" s="83"/>
    </row>
    <row r="4986" ht="14.4" customHeight="1" spans="1:14">
      <c r="A4986" s="68">
        <f t="shared" si="78"/>
        <v>4981</v>
      </c>
      <c r="B4986" s="69"/>
      <c r="C4986" s="69"/>
      <c r="D4986" s="69"/>
      <c r="E4986" s="69"/>
      <c r="F4986" s="69"/>
      <c r="G4986" s="69"/>
      <c r="H4986" s="70"/>
      <c r="I4986" s="68"/>
      <c r="J4986" s="8" t="str">
        <f>IF(I4986="ILF",IF($C$1="预估功能点",'模板使用说明&amp;基础参数'!$E$15,'模板使用说明&amp;基础参数'!$E$22),IF(I4986="EIF",IF($C$1="预估功能点",'模板使用说明&amp;基础参数'!$E$16,'模板使用说明&amp;基础参数'!$E$23),IF(I4986="EI",IF($C$1="预估功能点",'模板使用说明&amp;基础参数'!$E$17,'模板使用说明&amp;基础参数'!$E$24),IF(I4986="EO",IF($C$1="预估功能点",'模板使用说明&amp;基础参数'!$E$18,'模板使用说明&amp;基础参数'!$E$25),IF(I4986="EQ",IF($C$1="预估功能点",'模板使用说明&amp;基础参数'!$E$19,'模板使用说明&amp;基础参数'!$E$26),"")))))</f>
        <v/>
      </c>
      <c r="K4986" s="81"/>
      <c r="L4986" s="81"/>
      <c r="M4986" s="82" t="str">
        <f>IF(J4986="","",IF(K4986="高",IF(L4986="删除",J4986*'模板使用说明&amp;基础参数'!$E$5*'模板使用说明&amp;基础参数'!$E$12,IF(L4986="修改",J4986*'模板使用说明&amp;基础参数'!$E$5*'模板使用说明&amp;基础参数'!$E$11,J4986*'模板使用说明&amp;基础参数'!$E$5*'模板使用说明&amp;基础参数'!$E$10)),IF(K4986="中",IF(L4986="删除",J4986*'模板使用说明&amp;基础参数'!$E$6*'模板使用说明&amp;基础参数'!$E$12,IF(L4986="修改",J4986*'模板使用说明&amp;基础参数'!$E$6*'模板使用说明&amp;基础参数'!$E$11,J4986*'模板使用说明&amp;基础参数'!$E$6*'模板使用说明&amp;基础参数'!$E$10)),IF(L4986="删除",J4986*'模板使用说明&amp;基础参数'!$E$7*'模板使用说明&amp;基础参数'!$E$12,IF(L4986="修改",J4986*'模板使用说明&amp;基础参数'!$E$7*'模板使用说明&amp;基础参数'!$E$11,J4986*'模板使用说明&amp;基础参数'!$E$7*'模板使用说明&amp;基础参数'!$E$10)))))</f>
        <v/>
      </c>
      <c r="N4986" s="83"/>
    </row>
    <row r="4987" ht="14.4" customHeight="1" spans="1:14">
      <c r="A4987" s="68">
        <f t="shared" si="78"/>
        <v>4982</v>
      </c>
      <c r="B4987" s="69"/>
      <c r="C4987" s="69"/>
      <c r="D4987" s="69"/>
      <c r="E4987" s="69"/>
      <c r="F4987" s="69"/>
      <c r="G4987" s="69"/>
      <c r="H4987" s="70"/>
      <c r="I4987" s="68"/>
      <c r="J4987" s="8" t="str">
        <f>IF(I4987="ILF",IF($C$1="预估功能点",'模板使用说明&amp;基础参数'!$E$15,'模板使用说明&amp;基础参数'!$E$22),IF(I4987="EIF",IF($C$1="预估功能点",'模板使用说明&amp;基础参数'!$E$16,'模板使用说明&amp;基础参数'!$E$23),IF(I4987="EI",IF($C$1="预估功能点",'模板使用说明&amp;基础参数'!$E$17,'模板使用说明&amp;基础参数'!$E$24),IF(I4987="EO",IF($C$1="预估功能点",'模板使用说明&amp;基础参数'!$E$18,'模板使用说明&amp;基础参数'!$E$25),IF(I4987="EQ",IF($C$1="预估功能点",'模板使用说明&amp;基础参数'!$E$19,'模板使用说明&amp;基础参数'!$E$26),"")))))</f>
        <v/>
      </c>
      <c r="K4987" s="81"/>
      <c r="L4987" s="81"/>
      <c r="M4987" s="82" t="str">
        <f>IF(J4987="","",IF(K4987="高",IF(L4987="删除",J4987*'模板使用说明&amp;基础参数'!$E$5*'模板使用说明&amp;基础参数'!$E$12,IF(L4987="修改",J4987*'模板使用说明&amp;基础参数'!$E$5*'模板使用说明&amp;基础参数'!$E$11,J4987*'模板使用说明&amp;基础参数'!$E$5*'模板使用说明&amp;基础参数'!$E$10)),IF(K4987="中",IF(L4987="删除",J4987*'模板使用说明&amp;基础参数'!$E$6*'模板使用说明&amp;基础参数'!$E$12,IF(L4987="修改",J4987*'模板使用说明&amp;基础参数'!$E$6*'模板使用说明&amp;基础参数'!$E$11,J4987*'模板使用说明&amp;基础参数'!$E$6*'模板使用说明&amp;基础参数'!$E$10)),IF(L4987="删除",J4987*'模板使用说明&amp;基础参数'!$E$7*'模板使用说明&amp;基础参数'!$E$12,IF(L4987="修改",J4987*'模板使用说明&amp;基础参数'!$E$7*'模板使用说明&amp;基础参数'!$E$11,J4987*'模板使用说明&amp;基础参数'!$E$7*'模板使用说明&amp;基础参数'!$E$10)))))</f>
        <v/>
      </c>
      <c r="N4987" s="83"/>
    </row>
    <row r="4988" ht="14.4" customHeight="1" spans="1:14">
      <c r="A4988" s="68">
        <f t="shared" si="78"/>
        <v>4983</v>
      </c>
      <c r="B4988" s="69"/>
      <c r="C4988" s="69"/>
      <c r="D4988" s="69"/>
      <c r="E4988" s="69"/>
      <c r="F4988" s="69"/>
      <c r="G4988" s="69"/>
      <c r="H4988" s="70"/>
      <c r="I4988" s="68"/>
      <c r="J4988" s="8" t="str">
        <f>IF(I4988="ILF",IF($C$1="预估功能点",'模板使用说明&amp;基础参数'!$E$15,'模板使用说明&amp;基础参数'!$E$22),IF(I4988="EIF",IF($C$1="预估功能点",'模板使用说明&amp;基础参数'!$E$16,'模板使用说明&amp;基础参数'!$E$23),IF(I4988="EI",IF($C$1="预估功能点",'模板使用说明&amp;基础参数'!$E$17,'模板使用说明&amp;基础参数'!$E$24),IF(I4988="EO",IF($C$1="预估功能点",'模板使用说明&amp;基础参数'!$E$18,'模板使用说明&amp;基础参数'!$E$25),IF(I4988="EQ",IF($C$1="预估功能点",'模板使用说明&amp;基础参数'!$E$19,'模板使用说明&amp;基础参数'!$E$26),"")))))</f>
        <v/>
      </c>
      <c r="K4988" s="81"/>
      <c r="L4988" s="81"/>
      <c r="M4988" s="82" t="str">
        <f>IF(J4988="","",IF(K4988="高",IF(L4988="删除",J4988*'模板使用说明&amp;基础参数'!$E$5*'模板使用说明&amp;基础参数'!$E$12,IF(L4988="修改",J4988*'模板使用说明&amp;基础参数'!$E$5*'模板使用说明&amp;基础参数'!$E$11,J4988*'模板使用说明&amp;基础参数'!$E$5*'模板使用说明&amp;基础参数'!$E$10)),IF(K4988="中",IF(L4988="删除",J4988*'模板使用说明&amp;基础参数'!$E$6*'模板使用说明&amp;基础参数'!$E$12,IF(L4988="修改",J4988*'模板使用说明&amp;基础参数'!$E$6*'模板使用说明&amp;基础参数'!$E$11,J4988*'模板使用说明&amp;基础参数'!$E$6*'模板使用说明&amp;基础参数'!$E$10)),IF(L4988="删除",J4988*'模板使用说明&amp;基础参数'!$E$7*'模板使用说明&amp;基础参数'!$E$12,IF(L4988="修改",J4988*'模板使用说明&amp;基础参数'!$E$7*'模板使用说明&amp;基础参数'!$E$11,J4988*'模板使用说明&amp;基础参数'!$E$7*'模板使用说明&amp;基础参数'!$E$10)))))</f>
        <v/>
      </c>
      <c r="N4988" s="83"/>
    </row>
    <row r="4989" ht="14.4" customHeight="1" spans="1:14">
      <c r="A4989" s="68">
        <f t="shared" si="78"/>
        <v>4984</v>
      </c>
      <c r="B4989" s="69"/>
      <c r="C4989" s="69"/>
      <c r="D4989" s="69"/>
      <c r="E4989" s="69"/>
      <c r="F4989" s="69"/>
      <c r="G4989" s="69"/>
      <c r="H4989" s="70"/>
      <c r="I4989" s="68"/>
      <c r="J4989" s="8" t="str">
        <f>IF(I4989="ILF",IF($C$1="预估功能点",'模板使用说明&amp;基础参数'!$E$15,'模板使用说明&amp;基础参数'!$E$22),IF(I4989="EIF",IF($C$1="预估功能点",'模板使用说明&amp;基础参数'!$E$16,'模板使用说明&amp;基础参数'!$E$23),IF(I4989="EI",IF($C$1="预估功能点",'模板使用说明&amp;基础参数'!$E$17,'模板使用说明&amp;基础参数'!$E$24),IF(I4989="EO",IF($C$1="预估功能点",'模板使用说明&amp;基础参数'!$E$18,'模板使用说明&amp;基础参数'!$E$25),IF(I4989="EQ",IF($C$1="预估功能点",'模板使用说明&amp;基础参数'!$E$19,'模板使用说明&amp;基础参数'!$E$26),"")))))</f>
        <v/>
      </c>
      <c r="K4989" s="81"/>
      <c r="L4989" s="81"/>
      <c r="M4989" s="82" t="str">
        <f>IF(J4989="","",IF(K4989="高",IF(L4989="删除",J4989*'模板使用说明&amp;基础参数'!$E$5*'模板使用说明&amp;基础参数'!$E$12,IF(L4989="修改",J4989*'模板使用说明&amp;基础参数'!$E$5*'模板使用说明&amp;基础参数'!$E$11,J4989*'模板使用说明&amp;基础参数'!$E$5*'模板使用说明&amp;基础参数'!$E$10)),IF(K4989="中",IF(L4989="删除",J4989*'模板使用说明&amp;基础参数'!$E$6*'模板使用说明&amp;基础参数'!$E$12,IF(L4989="修改",J4989*'模板使用说明&amp;基础参数'!$E$6*'模板使用说明&amp;基础参数'!$E$11,J4989*'模板使用说明&amp;基础参数'!$E$6*'模板使用说明&amp;基础参数'!$E$10)),IF(L4989="删除",J4989*'模板使用说明&amp;基础参数'!$E$7*'模板使用说明&amp;基础参数'!$E$12,IF(L4989="修改",J4989*'模板使用说明&amp;基础参数'!$E$7*'模板使用说明&amp;基础参数'!$E$11,J4989*'模板使用说明&amp;基础参数'!$E$7*'模板使用说明&amp;基础参数'!$E$10)))))</f>
        <v/>
      </c>
      <c r="N4989" s="83"/>
    </row>
    <row r="4990" ht="14.4" customHeight="1" spans="1:14">
      <c r="A4990" s="68">
        <f t="shared" si="78"/>
        <v>4985</v>
      </c>
      <c r="B4990" s="69"/>
      <c r="C4990" s="69"/>
      <c r="D4990" s="69"/>
      <c r="E4990" s="69"/>
      <c r="F4990" s="69"/>
      <c r="G4990" s="69"/>
      <c r="H4990" s="70"/>
      <c r="I4990" s="68"/>
      <c r="J4990" s="8" t="str">
        <f>IF(I4990="ILF",IF($C$1="预估功能点",'模板使用说明&amp;基础参数'!$E$15,'模板使用说明&amp;基础参数'!$E$22),IF(I4990="EIF",IF($C$1="预估功能点",'模板使用说明&amp;基础参数'!$E$16,'模板使用说明&amp;基础参数'!$E$23),IF(I4990="EI",IF($C$1="预估功能点",'模板使用说明&amp;基础参数'!$E$17,'模板使用说明&amp;基础参数'!$E$24),IF(I4990="EO",IF($C$1="预估功能点",'模板使用说明&amp;基础参数'!$E$18,'模板使用说明&amp;基础参数'!$E$25),IF(I4990="EQ",IF($C$1="预估功能点",'模板使用说明&amp;基础参数'!$E$19,'模板使用说明&amp;基础参数'!$E$26),"")))))</f>
        <v/>
      </c>
      <c r="K4990" s="81"/>
      <c r="L4990" s="81"/>
      <c r="M4990" s="82" t="str">
        <f>IF(J4990="","",IF(K4990="高",IF(L4990="删除",J4990*'模板使用说明&amp;基础参数'!$E$5*'模板使用说明&amp;基础参数'!$E$12,IF(L4990="修改",J4990*'模板使用说明&amp;基础参数'!$E$5*'模板使用说明&amp;基础参数'!$E$11,J4990*'模板使用说明&amp;基础参数'!$E$5*'模板使用说明&amp;基础参数'!$E$10)),IF(K4990="中",IF(L4990="删除",J4990*'模板使用说明&amp;基础参数'!$E$6*'模板使用说明&amp;基础参数'!$E$12,IF(L4990="修改",J4990*'模板使用说明&amp;基础参数'!$E$6*'模板使用说明&amp;基础参数'!$E$11,J4990*'模板使用说明&amp;基础参数'!$E$6*'模板使用说明&amp;基础参数'!$E$10)),IF(L4990="删除",J4990*'模板使用说明&amp;基础参数'!$E$7*'模板使用说明&amp;基础参数'!$E$12,IF(L4990="修改",J4990*'模板使用说明&amp;基础参数'!$E$7*'模板使用说明&amp;基础参数'!$E$11,J4990*'模板使用说明&amp;基础参数'!$E$7*'模板使用说明&amp;基础参数'!$E$10)))))</f>
        <v/>
      </c>
      <c r="N4990" s="83"/>
    </row>
    <row r="4991" ht="14.4" customHeight="1" spans="1:14">
      <c r="A4991" s="68">
        <f t="shared" si="78"/>
        <v>4986</v>
      </c>
      <c r="B4991" s="69"/>
      <c r="C4991" s="69"/>
      <c r="D4991" s="69"/>
      <c r="E4991" s="69"/>
      <c r="F4991" s="69"/>
      <c r="G4991" s="69"/>
      <c r="H4991" s="70"/>
      <c r="I4991" s="68"/>
      <c r="J4991" s="8" t="str">
        <f>IF(I4991="ILF",IF($C$1="预估功能点",'模板使用说明&amp;基础参数'!$E$15,'模板使用说明&amp;基础参数'!$E$22),IF(I4991="EIF",IF($C$1="预估功能点",'模板使用说明&amp;基础参数'!$E$16,'模板使用说明&amp;基础参数'!$E$23),IF(I4991="EI",IF($C$1="预估功能点",'模板使用说明&amp;基础参数'!$E$17,'模板使用说明&amp;基础参数'!$E$24),IF(I4991="EO",IF($C$1="预估功能点",'模板使用说明&amp;基础参数'!$E$18,'模板使用说明&amp;基础参数'!$E$25),IF(I4991="EQ",IF($C$1="预估功能点",'模板使用说明&amp;基础参数'!$E$19,'模板使用说明&amp;基础参数'!$E$26),"")))))</f>
        <v/>
      </c>
      <c r="K4991" s="81"/>
      <c r="L4991" s="81"/>
      <c r="M4991" s="82" t="str">
        <f>IF(J4991="","",IF(K4991="高",IF(L4991="删除",J4991*'模板使用说明&amp;基础参数'!$E$5*'模板使用说明&amp;基础参数'!$E$12,IF(L4991="修改",J4991*'模板使用说明&amp;基础参数'!$E$5*'模板使用说明&amp;基础参数'!$E$11,J4991*'模板使用说明&amp;基础参数'!$E$5*'模板使用说明&amp;基础参数'!$E$10)),IF(K4991="中",IF(L4991="删除",J4991*'模板使用说明&amp;基础参数'!$E$6*'模板使用说明&amp;基础参数'!$E$12,IF(L4991="修改",J4991*'模板使用说明&amp;基础参数'!$E$6*'模板使用说明&amp;基础参数'!$E$11,J4991*'模板使用说明&amp;基础参数'!$E$6*'模板使用说明&amp;基础参数'!$E$10)),IF(L4991="删除",J4991*'模板使用说明&amp;基础参数'!$E$7*'模板使用说明&amp;基础参数'!$E$12,IF(L4991="修改",J4991*'模板使用说明&amp;基础参数'!$E$7*'模板使用说明&amp;基础参数'!$E$11,J4991*'模板使用说明&amp;基础参数'!$E$7*'模板使用说明&amp;基础参数'!$E$10)))))</f>
        <v/>
      </c>
      <c r="N4991" s="83"/>
    </row>
    <row r="4992" ht="14.4" customHeight="1" spans="1:14">
      <c r="A4992" s="68">
        <f t="shared" si="78"/>
        <v>4987</v>
      </c>
      <c r="B4992" s="69"/>
      <c r="C4992" s="69"/>
      <c r="D4992" s="69"/>
      <c r="E4992" s="69"/>
      <c r="F4992" s="69"/>
      <c r="G4992" s="69"/>
      <c r="H4992" s="70"/>
      <c r="I4992" s="68"/>
      <c r="J4992" s="8" t="str">
        <f>IF(I4992="ILF",IF($C$1="预估功能点",'模板使用说明&amp;基础参数'!$E$15,'模板使用说明&amp;基础参数'!$E$22),IF(I4992="EIF",IF($C$1="预估功能点",'模板使用说明&amp;基础参数'!$E$16,'模板使用说明&amp;基础参数'!$E$23),IF(I4992="EI",IF($C$1="预估功能点",'模板使用说明&amp;基础参数'!$E$17,'模板使用说明&amp;基础参数'!$E$24),IF(I4992="EO",IF($C$1="预估功能点",'模板使用说明&amp;基础参数'!$E$18,'模板使用说明&amp;基础参数'!$E$25),IF(I4992="EQ",IF($C$1="预估功能点",'模板使用说明&amp;基础参数'!$E$19,'模板使用说明&amp;基础参数'!$E$26),"")))))</f>
        <v/>
      </c>
      <c r="K4992" s="81"/>
      <c r="L4992" s="81"/>
      <c r="M4992" s="82" t="str">
        <f>IF(J4992="","",IF(K4992="高",IF(L4992="删除",J4992*'模板使用说明&amp;基础参数'!$E$5*'模板使用说明&amp;基础参数'!$E$12,IF(L4992="修改",J4992*'模板使用说明&amp;基础参数'!$E$5*'模板使用说明&amp;基础参数'!$E$11,J4992*'模板使用说明&amp;基础参数'!$E$5*'模板使用说明&amp;基础参数'!$E$10)),IF(K4992="中",IF(L4992="删除",J4992*'模板使用说明&amp;基础参数'!$E$6*'模板使用说明&amp;基础参数'!$E$12,IF(L4992="修改",J4992*'模板使用说明&amp;基础参数'!$E$6*'模板使用说明&amp;基础参数'!$E$11,J4992*'模板使用说明&amp;基础参数'!$E$6*'模板使用说明&amp;基础参数'!$E$10)),IF(L4992="删除",J4992*'模板使用说明&amp;基础参数'!$E$7*'模板使用说明&amp;基础参数'!$E$12,IF(L4992="修改",J4992*'模板使用说明&amp;基础参数'!$E$7*'模板使用说明&amp;基础参数'!$E$11,J4992*'模板使用说明&amp;基础参数'!$E$7*'模板使用说明&amp;基础参数'!$E$10)))))</f>
        <v/>
      </c>
      <c r="N4992" s="83"/>
    </row>
    <row r="4993" ht="14.4" customHeight="1" spans="1:14">
      <c r="A4993" s="68">
        <f t="shared" si="78"/>
        <v>4988</v>
      </c>
      <c r="B4993" s="69"/>
      <c r="C4993" s="69"/>
      <c r="D4993" s="69"/>
      <c r="E4993" s="69"/>
      <c r="F4993" s="69"/>
      <c r="G4993" s="69"/>
      <c r="H4993" s="70"/>
      <c r="I4993" s="68"/>
      <c r="J4993" s="8" t="str">
        <f>IF(I4993="ILF",IF($C$1="预估功能点",'模板使用说明&amp;基础参数'!$E$15,'模板使用说明&amp;基础参数'!$E$22),IF(I4993="EIF",IF($C$1="预估功能点",'模板使用说明&amp;基础参数'!$E$16,'模板使用说明&amp;基础参数'!$E$23),IF(I4993="EI",IF($C$1="预估功能点",'模板使用说明&amp;基础参数'!$E$17,'模板使用说明&amp;基础参数'!$E$24),IF(I4993="EO",IF($C$1="预估功能点",'模板使用说明&amp;基础参数'!$E$18,'模板使用说明&amp;基础参数'!$E$25),IF(I4993="EQ",IF($C$1="预估功能点",'模板使用说明&amp;基础参数'!$E$19,'模板使用说明&amp;基础参数'!$E$26),"")))))</f>
        <v/>
      </c>
      <c r="K4993" s="81"/>
      <c r="L4993" s="81"/>
      <c r="M4993" s="82" t="str">
        <f>IF(J4993="","",IF(K4993="高",IF(L4993="删除",J4993*'模板使用说明&amp;基础参数'!$E$5*'模板使用说明&amp;基础参数'!$E$12,IF(L4993="修改",J4993*'模板使用说明&amp;基础参数'!$E$5*'模板使用说明&amp;基础参数'!$E$11,J4993*'模板使用说明&amp;基础参数'!$E$5*'模板使用说明&amp;基础参数'!$E$10)),IF(K4993="中",IF(L4993="删除",J4993*'模板使用说明&amp;基础参数'!$E$6*'模板使用说明&amp;基础参数'!$E$12,IF(L4993="修改",J4993*'模板使用说明&amp;基础参数'!$E$6*'模板使用说明&amp;基础参数'!$E$11,J4993*'模板使用说明&amp;基础参数'!$E$6*'模板使用说明&amp;基础参数'!$E$10)),IF(L4993="删除",J4993*'模板使用说明&amp;基础参数'!$E$7*'模板使用说明&amp;基础参数'!$E$12,IF(L4993="修改",J4993*'模板使用说明&amp;基础参数'!$E$7*'模板使用说明&amp;基础参数'!$E$11,J4993*'模板使用说明&amp;基础参数'!$E$7*'模板使用说明&amp;基础参数'!$E$10)))))</f>
        <v/>
      </c>
      <c r="N4993" s="83"/>
    </row>
    <row r="4994" ht="14.4" customHeight="1" spans="1:14">
      <c r="A4994" s="68">
        <f t="shared" si="78"/>
        <v>4989</v>
      </c>
      <c r="B4994" s="69"/>
      <c r="C4994" s="69"/>
      <c r="D4994" s="69"/>
      <c r="E4994" s="69"/>
      <c r="F4994" s="69"/>
      <c r="G4994" s="69"/>
      <c r="H4994" s="70"/>
      <c r="I4994" s="68"/>
      <c r="J4994" s="8" t="str">
        <f>IF(I4994="ILF",IF($C$1="预估功能点",'模板使用说明&amp;基础参数'!$E$15,'模板使用说明&amp;基础参数'!$E$22),IF(I4994="EIF",IF($C$1="预估功能点",'模板使用说明&amp;基础参数'!$E$16,'模板使用说明&amp;基础参数'!$E$23),IF(I4994="EI",IF($C$1="预估功能点",'模板使用说明&amp;基础参数'!$E$17,'模板使用说明&amp;基础参数'!$E$24),IF(I4994="EO",IF($C$1="预估功能点",'模板使用说明&amp;基础参数'!$E$18,'模板使用说明&amp;基础参数'!$E$25),IF(I4994="EQ",IF($C$1="预估功能点",'模板使用说明&amp;基础参数'!$E$19,'模板使用说明&amp;基础参数'!$E$26),"")))))</f>
        <v/>
      </c>
      <c r="K4994" s="81"/>
      <c r="L4994" s="81"/>
      <c r="M4994" s="82" t="str">
        <f>IF(J4994="","",IF(K4994="高",IF(L4994="删除",J4994*'模板使用说明&amp;基础参数'!$E$5*'模板使用说明&amp;基础参数'!$E$12,IF(L4994="修改",J4994*'模板使用说明&amp;基础参数'!$E$5*'模板使用说明&amp;基础参数'!$E$11,J4994*'模板使用说明&amp;基础参数'!$E$5*'模板使用说明&amp;基础参数'!$E$10)),IF(K4994="中",IF(L4994="删除",J4994*'模板使用说明&amp;基础参数'!$E$6*'模板使用说明&amp;基础参数'!$E$12,IF(L4994="修改",J4994*'模板使用说明&amp;基础参数'!$E$6*'模板使用说明&amp;基础参数'!$E$11,J4994*'模板使用说明&amp;基础参数'!$E$6*'模板使用说明&amp;基础参数'!$E$10)),IF(L4994="删除",J4994*'模板使用说明&amp;基础参数'!$E$7*'模板使用说明&amp;基础参数'!$E$12,IF(L4994="修改",J4994*'模板使用说明&amp;基础参数'!$E$7*'模板使用说明&amp;基础参数'!$E$11,J4994*'模板使用说明&amp;基础参数'!$E$7*'模板使用说明&amp;基础参数'!$E$10)))))</f>
        <v/>
      </c>
      <c r="N4994" s="83"/>
    </row>
    <row r="4995" ht="14.4" customHeight="1" spans="1:14">
      <c r="A4995" s="68">
        <f t="shared" si="78"/>
        <v>4990</v>
      </c>
      <c r="B4995" s="69"/>
      <c r="C4995" s="69"/>
      <c r="D4995" s="69"/>
      <c r="E4995" s="69"/>
      <c r="F4995" s="69"/>
      <c r="G4995" s="69"/>
      <c r="H4995" s="70"/>
      <c r="I4995" s="68"/>
      <c r="J4995" s="8" t="str">
        <f>IF(I4995="ILF",IF($C$1="预估功能点",'模板使用说明&amp;基础参数'!$E$15,'模板使用说明&amp;基础参数'!$E$22),IF(I4995="EIF",IF($C$1="预估功能点",'模板使用说明&amp;基础参数'!$E$16,'模板使用说明&amp;基础参数'!$E$23),IF(I4995="EI",IF($C$1="预估功能点",'模板使用说明&amp;基础参数'!$E$17,'模板使用说明&amp;基础参数'!$E$24),IF(I4995="EO",IF($C$1="预估功能点",'模板使用说明&amp;基础参数'!$E$18,'模板使用说明&amp;基础参数'!$E$25),IF(I4995="EQ",IF($C$1="预估功能点",'模板使用说明&amp;基础参数'!$E$19,'模板使用说明&amp;基础参数'!$E$26),"")))))</f>
        <v/>
      </c>
      <c r="K4995" s="81"/>
      <c r="L4995" s="81"/>
      <c r="M4995" s="82" t="str">
        <f>IF(J4995="","",IF(K4995="高",IF(L4995="删除",J4995*'模板使用说明&amp;基础参数'!$E$5*'模板使用说明&amp;基础参数'!$E$12,IF(L4995="修改",J4995*'模板使用说明&amp;基础参数'!$E$5*'模板使用说明&amp;基础参数'!$E$11,J4995*'模板使用说明&amp;基础参数'!$E$5*'模板使用说明&amp;基础参数'!$E$10)),IF(K4995="中",IF(L4995="删除",J4995*'模板使用说明&amp;基础参数'!$E$6*'模板使用说明&amp;基础参数'!$E$12,IF(L4995="修改",J4995*'模板使用说明&amp;基础参数'!$E$6*'模板使用说明&amp;基础参数'!$E$11,J4995*'模板使用说明&amp;基础参数'!$E$6*'模板使用说明&amp;基础参数'!$E$10)),IF(L4995="删除",J4995*'模板使用说明&amp;基础参数'!$E$7*'模板使用说明&amp;基础参数'!$E$12,IF(L4995="修改",J4995*'模板使用说明&amp;基础参数'!$E$7*'模板使用说明&amp;基础参数'!$E$11,J4995*'模板使用说明&amp;基础参数'!$E$7*'模板使用说明&amp;基础参数'!$E$10)))))</f>
        <v/>
      </c>
      <c r="N4995" s="83"/>
    </row>
    <row r="4996" ht="14.4" customHeight="1" spans="1:14">
      <c r="A4996" s="68">
        <f t="shared" ref="A4996:A5059" si="79">ROW()-5</f>
        <v>4991</v>
      </c>
      <c r="B4996" s="69"/>
      <c r="C4996" s="69"/>
      <c r="D4996" s="69"/>
      <c r="E4996" s="69"/>
      <c r="F4996" s="69"/>
      <c r="G4996" s="69"/>
      <c r="H4996" s="70"/>
      <c r="I4996" s="68"/>
      <c r="J4996" s="8" t="str">
        <f>IF(I4996="ILF",IF($C$1="预估功能点",'模板使用说明&amp;基础参数'!$E$15,'模板使用说明&amp;基础参数'!$E$22),IF(I4996="EIF",IF($C$1="预估功能点",'模板使用说明&amp;基础参数'!$E$16,'模板使用说明&amp;基础参数'!$E$23),IF(I4996="EI",IF($C$1="预估功能点",'模板使用说明&amp;基础参数'!$E$17,'模板使用说明&amp;基础参数'!$E$24),IF(I4996="EO",IF($C$1="预估功能点",'模板使用说明&amp;基础参数'!$E$18,'模板使用说明&amp;基础参数'!$E$25),IF(I4996="EQ",IF($C$1="预估功能点",'模板使用说明&amp;基础参数'!$E$19,'模板使用说明&amp;基础参数'!$E$26),"")))))</f>
        <v/>
      </c>
      <c r="K4996" s="81"/>
      <c r="L4996" s="81"/>
      <c r="M4996" s="82" t="str">
        <f>IF(J4996="","",IF(K4996="高",IF(L4996="删除",J4996*'模板使用说明&amp;基础参数'!$E$5*'模板使用说明&amp;基础参数'!$E$12,IF(L4996="修改",J4996*'模板使用说明&amp;基础参数'!$E$5*'模板使用说明&amp;基础参数'!$E$11,J4996*'模板使用说明&amp;基础参数'!$E$5*'模板使用说明&amp;基础参数'!$E$10)),IF(K4996="中",IF(L4996="删除",J4996*'模板使用说明&amp;基础参数'!$E$6*'模板使用说明&amp;基础参数'!$E$12,IF(L4996="修改",J4996*'模板使用说明&amp;基础参数'!$E$6*'模板使用说明&amp;基础参数'!$E$11,J4996*'模板使用说明&amp;基础参数'!$E$6*'模板使用说明&amp;基础参数'!$E$10)),IF(L4996="删除",J4996*'模板使用说明&amp;基础参数'!$E$7*'模板使用说明&amp;基础参数'!$E$12,IF(L4996="修改",J4996*'模板使用说明&amp;基础参数'!$E$7*'模板使用说明&amp;基础参数'!$E$11,J4996*'模板使用说明&amp;基础参数'!$E$7*'模板使用说明&amp;基础参数'!$E$10)))))</f>
        <v/>
      </c>
      <c r="N4996" s="83"/>
    </row>
    <row r="4997" ht="14.4" customHeight="1" spans="1:14">
      <c r="A4997" s="68">
        <f t="shared" si="79"/>
        <v>4992</v>
      </c>
      <c r="B4997" s="69"/>
      <c r="C4997" s="69"/>
      <c r="D4997" s="69"/>
      <c r="E4997" s="69"/>
      <c r="F4997" s="69"/>
      <c r="G4997" s="69"/>
      <c r="H4997" s="70"/>
      <c r="I4997" s="68"/>
      <c r="J4997" s="8" t="str">
        <f>IF(I4997="ILF",IF($C$1="预估功能点",'模板使用说明&amp;基础参数'!$E$15,'模板使用说明&amp;基础参数'!$E$22),IF(I4997="EIF",IF($C$1="预估功能点",'模板使用说明&amp;基础参数'!$E$16,'模板使用说明&amp;基础参数'!$E$23),IF(I4997="EI",IF($C$1="预估功能点",'模板使用说明&amp;基础参数'!$E$17,'模板使用说明&amp;基础参数'!$E$24),IF(I4997="EO",IF($C$1="预估功能点",'模板使用说明&amp;基础参数'!$E$18,'模板使用说明&amp;基础参数'!$E$25),IF(I4997="EQ",IF($C$1="预估功能点",'模板使用说明&amp;基础参数'!$E$19,'模板使用说明&amp;基础参数'!$E$26),"")))))</f>
        <v/>
      </c>
      <c r="K4997" s="81"/>
      <c r="L4997" s="81"/>
      <c r="M4997" s="82" t="str">
        <f>IF(J4997="","",IF(K4997="高",IF(L4997="删除",J4997*'模板使用说明&amp;基础参数'!$E$5*'模板使用说明&amp;基础参数'!$E$12,IF(L4997="修改",J4997*'模板使用说明&amp;基础参数'!$E$5*'模板使用说明&amp;基础参数'!$E$11,J4997*'模板使用说明&amp;基础参数'!$E$5*'模板使用说明&amp;基础参数'!$E$10)),IF(K4997="中",IF(L4997="删除",J4997*'模板使用说明&amp;基础参数'!$E$6*'模板使用说明&amp;基础参数'!$E$12,IF(L4997="修改",J4997*'模板使用说明&amp;基础参数'!$E$6*'模板使用说明&amp;基础参数'!$E$11,J4997*'模板使用说明&amp;基础参数'!$E$6*'模板使用说明&amp;基础参数'!$E$10)),IF(L4997="删除",J4997*'模板使用说明&amp;基础参数'!$E$7*'模板使用说明&amp;基础参数'!$E$12,IF(L4997="修改",J4997*'模板使用说明&amp;基础参数'!$E$7*'模板使用说明&amp;基础参数'!$E$11,J4997*'模板使用说明&amp;基础参数'!$E$7*'模板使用说明&amp;基础参数'!$E$10)))))</f>
        <v/>
      </c>
      <c r="N4997" s="83"/>
    </row>
    <row r="4998" ht="14.4" customHeight="1" spans="1:14">
      <c r="A4998" s="68">
        <f t="shared" si="79"/>
        <v>4993</v>
      </c>
      <c r="B4998" s="69"/>
      <c r="C4998" s="69"/>
      <c r="D4998" s="69"/>
      <c r="E4998" s="69"/>
      <c r="F4998" s="69"/>
      <c r="G4998" s="69"/>
      <c r="H4998" s="70"/>
      <c r="I4998" s="68"/>
      <c r="J4998" s="8" t="str">
        <f>IF(I4998="ILF",IF($C$1="预估功能点",'模板使用说明&amp;基础参数'!$E$15,'模板使用说明&amp;基础参数'!$E$22),IF(I4998="EIF",IF($C$1="预估功能点",'模板使用说明&amp;基础参数'!$E$16,'模板使用说明&amp;基础参数'!$E$23),IF(I4998="EI",IF($C$1="预估功能点",'模板使用说明&amp;基础参数'!$E$17,'模板使用说明&amp;基础参数'!$E$24),IF(I4998="EO",IF($C$1="预估功能点",'模板使用说明&amp;基础参数'!$E$18,'模板使用说明&amp;基础参数'!$E$25),IF(I4998="EQ",IF($C$1="预估功能点",'模板使用说明&amp;基础参数'!$E$19,'模板使用说明&amp;基础参数'!$E$26),"")))))</f>
        <v/>
      </c>
      <c r="K4998" s="81"/>
      <c r="L4998" s="81"/>
      <c r="M4998" s="82" t="str">
        <f>IF(J4998="","",IF(K4998="高",IF(L4998="删除",J4998*'模板使用说明&amp;基础参数'!$E$5*'模板使用说明&amp;基础参数'!$E$12,IF(L4998="修改",J4998*'模板使用说明&amp;基础参数'!$E$5*'模板使用说明&amp;基础参数'!$E$11,J4998*'模板使用说明&amp;基础参数'!$E$5*'模板使用说明&amp;基础参数'!$E$10)),IF(K4998="中",IF(L4998="删除",J4998*'模板使用说明&amp;基础参数'!$E$6*'模板使用说明&amp;基础参数'!$E$12,IF(L4998="修改",J4998*'模板使用说明&amp;基础参数'!$E$6*'模板使用说明&amp;基础参数'!$E$11,J4998*'模板使用说明&amp;基础参数'!$E$6*'模板使用说明&amp;基础参数'!$E$10)),IF(L4998="删除",J4998*'模板使用说明&amp;基础参数'!$E$7*'模板使用说明&amp;基础参数'!$E$12,IF(L4998="修改",J4998*'模板使用说明&amp;基础参数'!$E$7*'模板使用说明&amp;基础参数'!$E$11,J4998*'模板使用说明&amp;基础参数'!$E$7*'模板使用说明&amp;基础参数'!$E$10)))))</f>
        <v/>
      </c>
      <c r="N4998" s="83"/>
    </row>
    <row r="4999" ht="14.4" customHeight="1" spans="1:14">
      <c r="A4999" s="68">
        <f t="shared" si="79"/>
        <v>4994</v>
      </c>
      <c r="B4999" s="69"/>
      <c r="C4999" s="69"/>
      <c r="D4999" s="69"/>
      <c r="E4999" s="69"/>
      <c r="F4999" s="69"/>
      <c r="G4999" s="69"/>
      <c r="H4999" s="70"/>
      <c r="I4999" s="68"/>
      <c r="J4999" s="8" t="str">
        <f>IF(I4999="ILF",IF($C$1="预估功能点",'模板使用说明&amp;基础参数'!$E$15,'模板使用说明&amp;基础参数'!$E$22),IF(I4999="EIF",IF($C$1="预估功能点",'模板使用说明&amp;基础参数'!$E$16,'模板使用说明&amp;基础参数'!$E$23),IF(I4999="EI",IF($C$1="预估功能点",'模板使用说明&amp;基础参数'!$E$17,'模板使用说明&amp;基础参数'!$E$24),IF(I4999="EO",IF($C$1="预估功能点",'模板使用说明&amp;基础参数'!$E$18,'模板使用说明&amp;基础参数'!$E$25),IF(I4999="EQ",IF($C$1="预估功能点",'模板使用说明&amp;基础参数'!$E$19,'模板使用说明&amp;基础参数'!$E$26),"")))))</f>
        <v/>
      </c>
      <c r="K4999" s="81"/>
      <c r="L4999" s="81"/>
      <c r="M4999" s="82" t="str">
        <f>IF(J4999="","",IF(K4999="高",IF(L4999="删除",J4999*'模板使用说明&amp;基础参数'!$E$5*'模板使用说明&amp;基础参数'!$E$12,IF(L4999="修改",J4999*'模板使用说明&amp;基础参数'!$E$5*'模板使用说明&amp;基础参数'!$E$11,J4999*'模板使用说明&amp;基础参数'!$E$5*'模板使用说明&amp;基础参数'!$E$10)),IF(K4999="中",IF(L4999="删除",J4999*'模板使用说明&amp;基础参数'!$E$6*'模板使用说明&amp;基础参数'!$E$12,IF(L4999="修改",J4999*'模板使用说明&amp;基础参数'!$E$6*'模板使用说明&amp;基础参数'!$E$11,J4999*'模板使用说明&amp;基础参数'!$E$6*'模板使用说明&amp;基础参数'!$E$10)),IF(L4999="删除",J4999*'模板使用说明&amp;基础参数'!$E$7*'模板使用说明&amp;基础参数'!$E$12,IF(L4999="修改",J4999*'模板使用说明&amp;基础参数'!$E$7*'模板使用说明&amp;基础参数'!$E$11,J4999*'模板使用说明&amp;基础参数'!$E$7*'模板使用说明&amp;基础参数'!$E$10)))))</f>
        <v/>
      </c>
      <c r="N4999" s="83"/>
    </row>
    <row r="5000" ht="14.4" customHeight="1" spans="1:14">
      <c r="A5000" s="68">
        <f t="shared" si="79"/>
        <v>4995</v>
      </c>
      <c r="B5000" s="69"/>
      <c r="C5000" s="69"/>
      <c r="D5000" s="69"/>
      <c r="E5000" s="69"/>
      <c r="F5000" s="69"/>
      <c r="G5000" s="69"/>
      <c r="H5000" s="70"/>
      <c r="I5000" s="68"/>
      <c r="J5000" s="8" t="str">
        <f>IF(I5000="ILF",IF($C$1="预估功能点",'模板使用说明&amp;基础参数'!$E$15,'模板使用说明&amp;基础参数'!$E$22),IF(I5000="EIF",IF($C$1="预估功能点",'模板使用说明&amp;基础参数'!$E$16,'模板使用说明&amp;基础参数'!$E$23),IF(I5000="EI",IF($C$1="预估功能点",'模板使用说明&amp;基础参数'!$E$17,'模板使用说明&amp;基础参数'!$E$24),IF(I5000="EO",IF($C$1="预估功能点",'模板使用说明&amp;基础参数'!$E$18,'模板使用说明&amp;基础参数'!$E$25),IF(I5000="EQ",IF($C$1="预估功能点",'模板使用说明&amp;基础参数'!$E$19,'模板使用说明&amp;基础参数'!$E$26),"")))))</f>
        <v/>
      </c>
      <c r="K5000" s="81"/>
      <c r="L5000" s="81"/>
      <c r="M5000" s="82" t="str">
        <f>IF(J5000="","",IF(K5000="高",IF(L5000="删除",J5000*'模板使用说明&amp;基础参数'!$E$5*'模板使用说明&amp;基础参数'!$E$12,IF(L5000="修改",J5000*'模板使用说明&amp;基础参数'!$E$5*'模板使用说明&amp;基础参数'!$E$11,J5000*'模板使用说明&amp;基础参数'!$E$5*'模板使用说明&amp;基础参数'!$E$10)),IF(K5000="中",IF(L5000="删除",J5000*'模板使用说明&amp;基础参数'!$E$6*'模板使用说明&amp;基础参数'!$E$12,IF(L5000="修改",J5000*'模板使用说明&amp;基础参数'!$E$6*'模板使用说明&amp;基础参数'!$E$11,J5000*'模板使用说明&amp;基础参数'!$E$6*'模板使用说明&amp;基础参数'!$E$10)),IF(L5000="删除",J5000*'模板使用说明&amp;基础参数'!$E$7*'模板使用说明&amp;基础参数'!$E$12,IF(L5000="修改",J5000*'模板使用说明&amp;基础参数'!$E$7*'模板使用说明&amp;基础参数'!$E$11,J5000*'模板使用说明&amp;基础参数'!$E$7*'模板使用说明&amp;基础参数'!$E$10)))))</f>
        <v/>
      </c>
      <c r="N5000" s="83"/>
    </row>
    <row r="5001" ht="14.4" customHeight="1" spans="1:14">
      <c r="A5001" s="68">
        <f t="shared" si="79"/>
        <v>4996</v>
      </c>
      <c r="B5001" s="69"/>
      <c r="C5001" s="69"/>
      <c r="D5001" s="69"/>
      <c r="E5001" s="69"/>
      <c r="F5001" s="69"/>
      <c r="G5001" s="69"/>
      <c r="H5001" s="70"/>
      <c r="I5001" s="68"/>
      <c r="J5001" s="8" t="str">
        <f>IF(I5001="ILF",IF($C$1="预估功能点",'模板使用说明&amp;基础参数'!$E$15,'模板使用说明&amp;基础参数'!$E$22),IF(I5001="EIF",IF($C$1="预估功能点",'模板使用说明&amp;基础参数'!$E$16,'模板使用说明&amp;基础参数'!$E$23),IF(I5001="EI",IF($C$1="预估功能点",'模板使用说明&amp;基础参数'!$E$17,'模板使用说明&amp;基础参数'!$E$24),IF(I5001="EO",IF($C$1="预估功能点",'模板使用说明&amp;基础参数'!$E$18,'模板使用说明&amp;基础参数'!$E$25),IF(I5001="EQ",IF($C$1="预估功能点",'模板使用说明&amp;基础参数'!$E$19,'模板使用说明&amp;基础参数'!$E$26),"")))))</f>
        <v/>
      </c>
      <c r="K5001" s="81"/>
      <c r="L5001" s="81"/>
      <c r="M5001" s="82" t="str">
        <f>IF(J5001="","",IF(K5001="高",IF(L5001="删除",J5001*'模板使用说明&amp;基础参数'!$E$5*'模板使用说明&amp;基础参数'!$E$12,IF(L5001="修改",J5001*'模板使用说明&amp;基础参数'!$E$5*'模板使用说明&amp;基础参数'!$E$11,J5001*'模板使用说明&amp;基础参数'!$E$5*'模板使用说明&amp;基础参数'!$E$10)),IF(K5001="中",IF(L5001="删除",J5001*'模板使用说明&amp;基础参数'!$E$6*'模板使用说明&amp;基础参数'!$E$12,IF(L5001="修改",J5001*'模板使用说明&amp;基础参数'!$E$6*'模板使用说明&amp;基础参数'!$E$11,J5001*'模板使用说明&amp;基础参数'!$E$6*'模板使用说明&amp;基础参数'!$E$10)),IF(L5001="删除",J5001*'模板使用说明&amp;基础参数'!$E$7*'模板使用说明&amp;基础参数'!$E$12,IF(L5001="修改",J5001*'模板使用说明&amp;基础参数'!$E$7*'模板使用说明&amp;基础参数'!$E$11,J5001*'模板使用说明&amp;基础参数'!$E$7*'模板使用说明&amp;基础参数'!$E$10)))))</f>
        <v/>
      </c>
      <c r="N5001" s="83"/>
    </row>
    <row r="5002" ht="14.4" customHeight="1" spans="1:14">
      <c r="A5002" s="68">
        <f t="shared" si="79"/>
        <v>4997</v>
      </c>
      <c r="B5002" s="69"/>
      <c r="C5002" s="69"/>
      <c r="D5002" s="69"/>
      <c r="E5002" s="69"/>
      <c r="F5002" s="69"/>
      <c r="G5002" s="69"/>
      <c r="H5002" s="70"/>
      <c r="I5002" s="68"/>
      <c r="J5002" s="8" t="str">
        <f>IF(I5002="ILF",IF($C$1="预估功能点",'模板使用说明&amp;基础参数'!$E$15,'模板使用说明&amp;基础参数'!$E$22),IF(I5002="EIF",IF($C$1="预估功能点",'模板使用说明&amp;基础参数'!$E$16,'模板使用说明&amp;基础参数'!$E$23),IF(I5002="EI",IF($C$1="预估功能点",'模板使用说明&amp;基础参数'!$E$17,'模板使用说明&amp;基础参数'!$E$24),IF(I5002="EO",IF($C$1="预估功能点",'模板使用说明&amp;基础参数'!$E$18,'模板使用说明&amp;基础参数'!$E$25),IF(I5002="EQ",IF($C$1="预估功能点",'模板使用说明&amp;基础参数'!$E$19,'模板使用说明&amp;基础参数'!$E$26),"")))))</f>
        <v/>
      </c>
      <c r="K5002" s="81"/>
      <c r="L5002" s="81"/>
      <c r="M5002" s="82" t="str">
        <f>IF(J5002="","",IF(K5002="高",IF(L5002="删除",J5002*'模板使用说明&amp;基础参数'!$E$5*'模板使用说明&amp;基础参数'!$E$12,IF(L5002="修改",J5002*'模板使用说明&amp;基础参数'!$E$5*'模板使用说明&amp;基础参数'!$E$11,J5002*'模板使用说明&amp;基础参数'!$E$5*'模板使用说明&amp;基础参数'!$E$10)),IF(K5002="中",IF(L5002="删除",J5002*'模板使用说明&amp;基础参数'!$E$6*'模板使用说明&amp;基础参数'!$E$12,IF(L5002="修改",J5002*'模板使用说明&amp;基础参数'!$E$6*'模板使用说明&amp;基础参数'!$E$11,J5002*'模板使用说明&amp;基础参数'!$E$6*'模板使用说明&amp;基础参数'!$E$10)),IF(L5002="删除",J5002*'模板使用说明&amp;基础参数'!$E$7*'模板使用说明&amp;基础参数'!$E$12,IF(L5002="修改",J5002*'模板使用说明&amp;基础参数'!$E$7*'模板使用说明&amp;基础参数'!$E$11,J5002*'模板使用说明&amp;基础参数'!$E$7*'模板使用说明&amp;基础参数'!$E$10)))))</f>
        <v/>
      </c>
      <c r="N5002" s="83"/>
    </row>
    <row r="5003" ht="14.4" customHeight="1" spans="1:14">
      <c r="A5003" s="68">
        <f t="shared" si="79"/>
        <v>4998</v>
      </c>
      <c r="B5003" s="69"/>
      <c r="C5003" s="69"/>
      <c r="D5003" s="69"/>
      <c r="E5003" s="69"/>
      <c r="F5003" s="69"/>
      <c r="G5003" s="69"/>
      <c r="H5003" s="70"/>
      <c r="I5003" s="68"/>
      <c r="J5003" s="8" t="str">
        <f>IF(I5003="ILF",IF($C$1="预估功能点",'模板使用说明&amp;基础参数'!$E$15,'模板使用说明&amp;基础参数'!$E$22),IF(I5003="EIF",IF($C$1="预估功能点",'模板使用说明&amp;基础参数'!$E$16,'模板使用说明&amp;基础参数'!$E$23),IF(I5003="EI",IF($C$1="预估功能点",'模板使用说明&amp;基础参数'!$E$17,'模板使用说明&amp;基础参数'!$E$24),IF(I5003="EO",IF($C$1="预估功能点",'模板使用说明&amp;基础参数'!$E$18,'模板使用说明&amp;基础参数'!$E$25),IF(I5003="EQ",IF($C$1="预估功能点",'模板使用说明&amp;基础参数'!$E$19,'模板使用说明&amp;基础参数'!$E$26),"")))))</f>
        <v/>
      </c>
      <c r="K5003" s="81"/>
      <c r="L5003" s="81"/>
      <c r="M5003" s="82" t="str">
        <f>IF(J5003="","",IF(K5003="高",IF(L5003="删除",J5003*'模板使用说明&amp;基础参数'!$E$5*'模板使用说明&amp;基础参数'!$E$12,IF(L5003="修改",J5003*'模板使用说明&amp;基础参数'!$E$5*'模板使用说明&amp;基础参数'!$E$11,J5003*'模板使用说明&amp;基础参数'!$E$5*'模板使用说明&amp;基础参数'!$E$10)),IF(K5003="中",IF(L5003="删除",J5003*'模板使用说明&amp;基础参数'!$E$6*'模板使用说明&amp;基础参数'!$E$12,IF(L5003="修改",J5003*'模板使用说明&amp;基础参数'!$E$6*'模板使用说明&amp;基础参数'!$E$11,J5003*'模板使用说明&amp;基础参数'!$E$6*'模板使用说明&amp;基础参数'!$E$10)),IF(L5003="删除",J5003*'模板使用说明&amp;基础参数'!$E$7*'模板使用说明&amp;基础参数'!$E$12,IF(L5003="修改",J5003*'模板使用说明&amp;基础参数'!$E$7*'模板使用说明&amp;基础参数'!$E$11,J5003*'模板使用说明&amp;基础参数'!$E$7*'模板使用说明&amp;基础参数'!$E$10)))))</f>
        <v/>
      </c>
      <c r="N5003" s="83"/>
    </row>
    <row r="5004" ht="14.4" customHeight="1" spans="1:14">
      <c r="A5004" s="68">
        <f t="shared" si="79"/>
        <v>4999</v>
      </c>
      <c r="B5004" s="69"/>
      <c r="C5004" s="69"/>
      <c r="D5004" s="69"/>
      <c r="E5004" s="69"/>
      <c r="F5004" s="69"/>
      <c r="G5004" s="69"/>
      <c r="H5004" s="70"/>
      <c r="I5004" s="68"/>
      <c r="J5004" s="8" t="str">
        <f>IF(I5004="ILF",IF($C$1="预估功能点",'模板使用说明&amp;基础参数'!$E$15,'模板使用说明&amp;基础参数'!$E$22),IF(I5004="EIF",IF($C$1="预估功能点",'模板使用说明&amp;基础参数'!$E$16,'模板使用说明&amp;基础参数'!$E$23),IF(I5004="EI",IF($C$1="预估功能点",'模板使用说明&amp;基础参数'!$E$17,'模板使用说明&amp;基础参数'!$E$24),IF(I5004="EO",IF($C$1="预估功能点",'模板使用说明&amp;基础参数'!$E$18,'模板使用说明&amp;基础参数'!$E$25),IF(I5004="EQ",IF($C$1="预估功能点",'模板使用说明&amp;基础参数'!$E$19,'模板使用说明&amp;基础参数'!$E$26),"")))))</f>
        <v/>
      </c>
      <c r="K5004" s="81"/>
      <c r="L5004" s="81"/>
      <c r="M5004" s="82" t="str">
        <f>IF(J5004="","",IF(K5004="高",IF(L5004="删除",J5004*'模板使用说明&amp;基础参数'!$E$5*'模板使用说明&amp;基础参数'!$E$12,IF(L5004="修改",J5004*'模板使用说明&amp;基础参数'!$E$5*'模板使用说明&amp;基础参数'!$E$11,J5004*'模板使用说明&amp;基础参数'!$E$5*'模板使用说明&amp;基础参数'!$E$10)),IF(K5004="中",IF(L5004="删除",J5004*'模板使用说明&amp;基础参数'!$E$6*'模板使用说明&amp;基础参数'!$E$12,IF(L5004="修改",J5004*'模板使用说明&amp;基础参数'!$E$6*'模板使用说明&amp;基础参数'!$E$11,J5004*'模板使用说明&amp;基础参数'!$E$6*'模板使用说明&amp;基础参数'!$E$10)),IF(L5004="删除",J5004*'模板使用说明&amp;基础参数'!$E$7*'模板使用说明&amp;基础参数'!$E$12,IF(L5004="修改",J5004*'模板使用说明&amp;基础参数'!$E$7*'模板使用说明&amp;基础参数'!$E$11,J5004*'模板使用说明&amp;基础参数'!$E$7*'模板使用说明&amp;基础参数'!$E$10)))))</f>
        <v/>
      </c>
      <c r="N5004" s="83"/>
    </row>
    <row r="5005" ht="14.4" customHeight="1" spans="1:14">
      <c r="A5005" s="68">
        <f t="shared" si="79"/>
        <v>5000</v>
      </c>
      <c r="B5005" s="69"/>
      <c r="C5005" s="69"/>
      <c r="D5005" s="69"/>
      <c r="E5005" s="69"/>
      <c r="F5005" s="69"/>
      <c r="G5005" s="69"/>
      <c r="H5005" s="70"/>
      <c r="I5005" s="68"/>
      <c r="J5005" s="8" t="str">
        <f>IF(I5005="ILF",IF($C$1="预估功能点",'模板使用说明&amp;基础参数'!$E$15,'模板使用说明&amp;基础参数'!$E$22),IF(I5005="EIF",IF($C$1="预估功能点",'模板使用说明&amp;基础参数'!$E$16,'模板使用说明&amp;基础参数'!$E$23),IF(I5005="EI",IF($C$1="预估功能点",'模板使用说明&amp;基础参数'!$E$17,'模板使用说明&amp;基础参数'!$E$24),IF(I5005="EO",IF($C$1="预估功能点",'模板使用说明&amp;基础参数'!$E$18,'模板使用说明&amp;基础参数'!$E$25),IF(I5005="EQ",IF($C$1="预估功能点",'模板使用说明&amp;基础参数'!$E$19,'模板使用说明&amp;基础参数'!$E$26),"")))))</f>
        <v/>
      </c>
      <c r="K5005" s="81"/>
      <c r="L5005" s="81"/>
      <c r="M5005" s="82" t="str">
        <f>IF(J5005="","",IF(K5005="高",IF(L5005="删除",J5005*'模板使用说明&amp;基础参数'!$E$5*'模板使用说明&amp;基础参数'!$E$12,IF(L5005="修改",J5005*'模板使用说明&amp;基础参数'!$E$5*'模板使用说明&amp;基础参数'!$E$11,J5005*'模板使用说明&amp;基础参数'!$E$5*'模板使用说明&amp;基础参数'!$E$10)),IF(K5005="中",IF(L5005="删除",J5005*'模板使用说明&amp;基础参数'!$E$6*'模板使用说明&amp;基础参数'!$E$12,IF(L5005="修改",J5005*'模板使用说明&amp;基础参数'!$E$6*'模板使用说明&amp;基础参数'!$E$11,J5005*'模板使用说明&amp;基础参数'!$E$6*'模板使用说明&amp;基础参数'!$E$10)),IF(L5005="删除",J5005*'模板使用说明&amp;基础参数'!$E$7*'模板使用说明&amp;基础参数'!$E$12,IF(L5005="修改",J5005*'模板使用说明&amp;基础参数'!$E$7*'模板使用说明&amp;基础参数'!$E$11,J5005*'模板使用说明&amp;基础参数'!$E$7*'模板使用说明&amp;基础参数'!$E$10)))))</f>
        <v/>
      </c>
      <c r="N5005" s="83"/>
    </row>
    <row r="5006" ht="14.4" customHeight="1" spans="1:14">
      <c r="A5006" s="68">
        <f t="shared" si="79"/>
        <v>5001</v>
      </c>
      <c r="B5006" s="69"/>
      <c r="C5006" s="69"/>
      <c r="D5006" s="69"/>
      <c r="E5006" s="69"/>
      <c r="F5006" s="69"/>
      <c r="G5006" s="69"/>
      <c r="H5006" s="70"/>
      <c r="I5006" s="68"/>
      <c r="J5006" s="8" t="str">
        <f>IF(I5006="ILF",IF($C$1="预估功能点",'模板使用说明&amp;基础参数'!$E$15,'模板使用说明&amp;基础参数'!$E$22),IF(I5006="EIF",IF($C$1="预估功能点",'模板使用说明&amp;基础参数'!$E$16,'模板使用说明&amp;基础参数'!$E$23),IF(I5006="EI",IF($C$1="预估功能点",'模板使用说明&amp;基础参数'!$E$17,'模板使用说明&amp;基础参数'!$E$24),IF(I5006="EO",IF($C$1="预估功能点",'模板使用说明&amp;基础参数'!$E$18,'模板使用说明&amp;基础参数'!$E$25),IF(I5006="EQ",IF($C$1="预估功能点",'模板使用说明&amp;基础参数'!$E$19,'模板使用说明&amp;基础参数'!$E$26),"")))))</f>
        <v/>
      </c>
      <c r="K5006" s="81"/>
      <c r="L5006" s="81"/>
      <c r="M5006" s="82" t="str">
        <f>IF(J5006="","",IF(K5006="高",IF(L5006="删除",J5006*'模板使用说明&amp;基础参数'!$E$5*'模板使用说明&amp;基础参数'!$E$12,IF(L5006="修改",J5006*'模板使用说明&amp;基础参数'!$E$5*'模板使用说明&amp;基础参数'!$E$11,J5006*'模板使用说明&amp;基础参数'!$E$5*'模板使用说明&amp;基础参数'!$E$10)),IF(K5006="中",IF(L5006="删除",J5006*'模板使用说明&amp;基础参数'!$E$6*'模板使用说明&amp;基础参数'!$E$12,IF(L5006="修改",J5006*'模板使用说明&amp;基础参数'!$E$6*'模板使用说明&amp;基础参数'!$E$11,J5006*'模板使用说明&amp;基础参数'!$E$6*'模板使用说明&amp;基础参数'!$E$10)),IF(L5006="删除",J5006*'模板使用说明&amp;基础参数'!$E$7*'模板使用说明&amp;基础参数'!$E$12,IF(L5006="修改",J5006*'模板使用说明&amp;基础参数'!$E$7*'模板使用说明&amp;基础参数'!$E$11,J5006*'模板使用说明&amp;基础参数'!$E$7*'模板使用说明&amp;基础参数'!$E$10)))))</f>
        <v/>
      </c>
      <c r="N5006" s="83"/>
    </row>
    <row r="5007" ht="14.4" customHeight="1" spans="1:14">
      <c r="A5007" s="68">
        <f t="shared" si="79"/>
        <v>5002</v>
      </c>
      <c r="B5007" s="69"/>
      <c r="C5007" s="69"/>
      <c r="D5007" s="69"/>
      <c r="E5007" s="69"/>
      <c r="F5007" s="69"/>
      <c r="G5007" s="69"/>
      <c r="H5007" s="70"/>
      <c r="I5007" s="68"/>
      <c r="J5007" s="8" t="str">
        <f>IF(I5007="ILF",IF($C$1="预估功能点",'模板使用说明&amp;基础参数'!$E$15,'模板使用说明&amp;基础参数'!$E$22),IF(I5007="EIF",IF($C$1="预估功能点",'模板使用说明&amp;基础参数'!$E$16,'模板使用说明&amp;基础参数'!$E$23),IF(I5007="EI",IF($C$1="预估功能点",'模板使用说明&amp;基础参数'!$E$17,'模板使用说明&amp;基础参数'!$E$24),IF(I5007="EO",IF($C$1="预估功能点",'模板使用说明&amp;基础参数'!$E$18,'模板使用说明&amp;基础参数'!$E$25),IF(I5007="EQ",IF($C$1="预估功能点",'模板使用说明&amp;基础参数'!$E$19,'模板使用说明&amp;基础参数'!$E$26),"")))))</f>
        <v/>
      </c>
      <c r="K5007" s="81"/>
      <c r="L5007" s="81"/>
      <c r="M5007" s="82" t="str">
        <f>IF(J5007="","",IF(K5007="高",IF(L5007="删除",J5007*'模板使用说明&amp;基础参数'!$E$5*'模板使用说明&amp;基础参数'!$E$12,IF(L5007="修改",J5007*'模板使用说明&amp;基础参数'!$E$5*'模板使用说明&amp;基础参数'!$E$11,J5007*'模板使用说明&amp;基础参数'!$E$5*'模板使用说明&amp;基础参数'!$E$10)),IF(K5007="中",IF(L5007="删除",J5007*'模板使用说明&amp;基础参数'!$E$6*'模板使用说明&amp;基础参数'!$E$12,IF(L5007="修改",J5007*'模板使用说明&amp;基础参数'!$E$6*'模板使用说明&amp;基础参数'!$E$11,J5007*'模板使用说明&amp;基础参数'!$E$6*'模板使用说明&amp;基础参数'!$E$10)),IF(L5007="删除",J5007*'模板使用说明&amp;基础参数'!$E$7*'模板使用说明&amp;基础参数'!$E$12,IF(L5007="修改",J5007*'模板使用说明&amp;基础参数'!$E$7*'模板使用说明&amp;基础参数'!$E$11,J5007*'模板使用说明&amp;基础参数'!$E$7*'模板使用说明&amp;基础参数'!$E$10)))))</f>
        <v/>
      </c>
      <c r="N5007" s="83"/>
    </row>
    <row r="5008" ht="14.4" customHeight="1" spans="1:14">
      <c r="A5008" s="68">
        <f t="shared" si="79"/>
        <v>5003</v>
      </c>
      <c r="B5008" s="69"/>
      <c r="C5008" s="69"/>
      <c r="D5008" s="69"/>
      <c r="E5008" s="69"/>
      <c r="F5008" s="69"/>
      <c r="G5008" s="69"/>
      <c r="H5008" s="70"/>
      <c r="I5008" s="68"/>
      <c r="J5008" s="8" t="str">
        <f>IF(I5008="ILF",IF($C$1="预估功能点",'模板使用说明&amp;基础参数'!$E$15,'模板使用说明&amp;基础参数'!$E$22),IF(I5008="EIF",IF($C$1="预估功能点",'模板使用说明&amp;基础参数'!$E$16,'模板使用说明&amp;基础参数'!$E$23),IF(I5008="EI",IF($C$1="预估功能点",'模板使用说明&amp;基础参数'!$E$17,'模板使用说明&amp;基础参数'!$E$24),IF(I5008="EO",IF($C$1="预估功能点",'模板使用说明&amp;基础参数'!$E$18,'模板使用说明&amp;基础参数'!$E$25),IF(I5008="EQ",IF($C$1="预估功能点",'模板使用说明&amp;基础参数'!$E$19,'模板使用说明&amp;基础参数'!$E$26),"")))))</f>
        <v/>
      </c>
      <c r="K5008" s="81"/>
      <c r="L5008" s="81"/>
      <c r="M5008" s="82" t="str">
        <f>IF(J5008="","",IF(K5008="高",IF(L5008="删除",J5008*'模板使用说明&amp;基础参数'!$E$5*'模板使用说明&amp;基础参数'!$E$12,IF(L5008="修改",J5008*'模板使用说明&amp;基础参数'!$E$5*'模板使用说明&amp;基础参数'!$E$11,J5008*'模板使用说明&amp;基础参数'!$E$5*'模板使用说明&amp;基础参数'!$E$10)),IF(K5008="中",IF(L5008="删除",J5008*'模板使用说明&amp;基础参数'!$E$6*'模板使用说明&amp;基础参数'!$E$12,IF(L5008="修改",J5008*'模板使用说明&amp;基础参数'!$E$6*'模板使用说明&amp;基础参数'!$E$11,J5008*'模板使用说明&amp;基础参数'!$E$6*'模板使用说明&amp;基础参数'!$E$10)),IF(L5008="删除",J5008*'模板使用说明&amp;基础参数'!$E$7*'模板使用说明&amp;基础参数'!$E$12,IF(L5008="修改",J5008*'模板使用说明&amp;基础参数'!$E$7*'模板使用说明&amp;基础参数'!$E$11,J5008*'模板使用说明&amp;基础参数'!$E$7*'模板使用说明&amp;基础参数'!$E$10)))))</f>
        <v/>
      </c>
      <c r="N5008" s="83"/>
    </row>
    <row r="5009" ht="14.4" customHeight="1" spans="1:14">
      <c r="A5009" s="68">
        <f t="shared" si="79"/>
        <v>5004</v>
      </c>
      <c r="B5009" s="69"/>
      <c r="C5009" s="69"/>
      <c r="D5009" s="69"/>
      <c r="E5009" s="69"/>
      <c r="F5009" s="69"/>
      <c r="G5009" s="69"/>
      <c r="H5009" s="70"/>
      <c r="I5009" s="68"/>
      <c r="J5009" s="8" t="str">
        <f>IF(I5009="ILF",IF($C$1="预估功能点",'模板使用说明&amp;基础参数'!$E$15,'模板使用说明&amp;基础参数'!$E$22),IF(I5009="EIF",IF($C$1="预估功能点",'模板使用说明&amp;基础参数'!$E$16,'模板使用说明&amp;基础参数'!$E$23),IF(I5009="EI",IF($C$1="预估功能点",'模板使用说明&amp;基础参数'!$E$17,'模板使用说明&amp;基础参数'!$E$24),IF(I5009="EO",IF($C$1="预估功能点",'模板使用说明&amp;基础参数'!$E$18,'模板使用说明&amp;基础参数'!$E$25),IF(I5009="EQ",IF($C$1="预估功能点",'模板使用说明&amp;基础参数'!$E$19,'模板使用说明&amp;基础参数'!$E$26),"")))))</f>
        <v/>
      </c>
      <c r="K5009" s="81"/>
      <c r="L5009" s="81"/>
      <c r="M5009" s="82" t="str">
        <f>IF(J5009="","",IF(K5009="高",IF(L5009="删除",J5009*'模板使用说明&amp;基础参数'!$E$5*'模板使用说明&amp;基础参数'!$E$12,IF(L5009="修改",J5009*'模板使用说明&amp;基础参数'!$E$5*'模板使用说明&amp;基础参数'!$E$11,J5009*'模板使用说明&amp;基础参数'!$E$5*'模板使用说明&amp;基础参数'!$E$10)),IF(K5009="中",IF(L5009="删除",J5009*'模板使用说明&amp;基础参数'!$E$6*'模板使用说明&amp;基础参数'!$E$12,IF(L5009="修改",J5009*'模板使用说明&amp;基础参数'!$E$6*'模板使用说明&amp;基础参数'!$E$11,J5009*'模板使用说明&amp;基础参数'!$E$6*'模板使用说明&amp;基础参数'!$E$10)),IF(L5009="删除",J5009*'模板使用说明&amp;基础参数'!$E$7*'模板使用说明&amp;基础参数'!$E$12,IF(L5009="修改",J5009*'模板使用说明&amp;基础参数'!$E$7*'模板使用说明&amp;基础参数'!$E$11,J5009*'模板使用说明&amp;基础参数'!$E$7*'模板使用说明&amp;基础参数'!$E$10)))))</f>
        <v/>
      </c>
      <c r="N5009" s="83"/>
    </row>
    <row r="5010" ht="14.4" customHeight="1" spans="1:14">
      <c r="A5010" s="68">
        <f t="shared" si="79"/>
        <v>5005</v>
      </c>
      <c r="B5010" s="69"/>
      <c r="C5010" s="69"/>
      <c r="D5010" s="69"/>
      <c r="E5010" s="69"/>
      <c r="F5010" s="69"/>
      <c r="G5010" s="69"/>
      <c r="H5010" s="70"/>
      <c r="I5010" s="68"/>
      <c r="J5010" s="8" t="str">
        <f>IF(I5010="ILF",IF($C$1="预估功能点",'模板使用说明&amp;基础参数'!$E$15,'模板使用说明&amp;基础参数'!$E$22),IF(I5010="EIF",IF($C$1="预估功能点",'模板使用说明&amp;基础参数'!$E$16,'模板使用说明&amp;基础参数'!$E$23),IF(I5010="EI",IF($C$1="预估功能点",'模板使用说明&amp;基础参数'!$E$17,'模板使用说明&amp;基础参数'!$E$24),IF(I5010="EO",IF($C$1="预估功能点",'模板使用说明&amp;基础参数'!$E$18,'模板使用说明&amp;基础参数'!$E$25),IF(I5010="EQ",IF($C$1="预估功能点",'模板使用说明&amp;基础参数'!$E$19,'模板使用说明&amp;基础参数'!$E$26),"")))))</f>
        <v/>
      </c>
      <c r="K5010" s="81"/>
      <c r="L5010" s="81"/>
      <c r="M5010" s="82" t="str">
        <f>IF(J5010="","",IF(K5010="高",IF(L5010="删除",J5010*'模板使用说明&amp;基础参数'!$E$5*'模板使用说明&amp;基础参数'!$E$12,IF(L5010="修改",J5010*'模板使用说明&amp;基础参数'!$E$5*'模板使用说明&amp;基础参数'!$E$11,J5010*'模板使用说明&amp;基础参数'!$E$5*'模板使用说明&amp;基础参数'!$E$10)),IF(K5010="中",IF(L5010="删除",J5010*'模板使用说明&amp;基础参数'!$E$6*'模板使用说明&amp;基础参数'!$E$12,IF(L5010="修改",J5010*'模板使用说明&amp;基础参数'!$E$6*'模板使用说明&amp;基础参数'!$E$11,J5010*'模板使用说明&amp;基础参数'!$E$6*'模板使用说明&amp;基础参数'!$E$10)),IF(L5010="删除",J5010*'模板使用说明&amp;基础参数'!$E$7*'模板使用说明&amp;基础参数'!$E$12,IF(L5010="修改",J5010*'模板使用说明&amp;基础参数'!$E$7*'模板使用说明&amp;基础参数'!$E$11,J5010*'模板使用说明&amp;基础参数'!$E$7*'模板使用说明&amp;基础参数'!$E$10)))))</f>
        <v/>
      </c>
      <c r="N5010" s="83"/>
    </row>
    <row r="5011" ht="14.4" customHeight="1" spans="1:14">
      <c r="A5011" s="68">
        <f t="shared" si="79"/>
        <v>5006</v>
      </c>
      <c r="B5011" s="69"/>
      <c r="C5011" s="69"/>
      <c r="D5011" s="69"/>
      <c r="E5011" s="69"/>
      <c r="F5011" s="69"/>
      <c r="G5011" s="69"/>
      <c r="H5011" s="70"/>
      <c r="I5011" s="68"/>
      <c r="J5011" s="8" t="str">
        <f>IF(I5011="ILF",IF($C$1="预估功能点",'模板使用说明&amp;基础参数'!$E$15,'模板使用说明&amp;基础参数'!$E$22),IF(I5011="EIF",IF($C$1="预估功能点",'模板使用说明&amp;基础参数'!$E$16,'模板使用说明&amp;基础参数'!$E$23),IF(I5011="EI",IF($C$1="预估功能点",'模板使用说明&amp;基础参数'!$E$17,'模板使用说明&amp;基础参数'!$E$24),IF(I5011="EO",IF($C$1="预估功能点",'模板使用说明&amp;基础参数'!$E$18,'模板使用说明&amp;基础参数'!$E$25),IF(I5011="EQ",IF($C$1="预估功能点",'模板使用说明&amp;基础参数'!$E$19,'模板使用说明&amp;基础参数'!$E$26),"")))))</f>
        <v/>
      </c>
      <c r="K5011" s="81"/>
      <c r="L5011" s="81"/>
      <c r="M5011" s="82" t="str">
        <f>IF(J5011="","",IF(K5011="高",IF(L5011="删除",J5011*'模板使用说明&amp;基础参数'!$E$5*'模板使用说明&amp;基础参数'!$E$12,IF(L5011="修改",J5011*'模板使用说明&amp;基础参数'!$E$5*'模板使用说明&amp;基础参数'!$E$11,J5011*'模板使用说明&amp;基础参数'!$E$5*'模板使用说明&amp;基础参数'!$E$10)),IF(K5011="中",IF(L5011="删除",J5011*'模板使用说明&amp;基础参数'!$E$6*'模板使用说明&amp;基础参数'!$E$12,IF(L5011="修改",J5011*'模板使用说明&amp;基础参数'!$E$6*'模板使用说明&amp;基础参数'!$E$11,J5011*'模板使用说明&amp;基础参数'!$E$6*'模板使用说明&amp;基础参数'!$E$10)),IF(L5011="删除",J5011*'模板使用说明&amp;基础参数'!$E$7*'模板使用说明&amp;基础参数'!$E$12,IF(L5011="修改",J5011*'模板使用说明&amp;基础参数'!$E$7*'模板使用说明&amp;基础参数'!$E$11,J5011*'模板使用说明&amp;基础参数'!$E$7*'模板使用说明&amp;基础参数'!$E$10)))))</f>
        <v/>
      </c>
      <c r="N5011" s="83"/>
    </row>
    <row r="5012" ht="14.4" customHeight="1" spans="1:14">
      <c r="A5012" s="68">
        <f t="shared" si="79"/>
        <v>5007</v>
      </c>
      <c r="B5012" s="69"/>
      <c r="C5012" s="69"/>
      <c r="D5012" s="69"/>
      <c r="E5012" s="69"/>
      <c r="F5012" s="69"/>
      <c r="G5012" s="69"/>
      <c r="H5012" s="70"/>
      <c r="I5012" s="68"/>
      <c r="J5012" s="8" t="str">
        <f>IF(I5012="ILF",IF($C$1="预估功能点",'模板使用说明&amp;基础参数'!$E$15,'模板使用说明&amp;基础参数'!$E$22),IF(I5012="EIF",IF($C$1="预估功能点",'模板使用说明&amp;基础参数'!$E$16,'模板使用说明&amp;基础参数'!$E$23),IF(I5012="EI",IF($C$1="预估功能点",'模板使用说明&amp;基础参数'!$E$17,'模板使用说明&amp;基础参数'!$E$24),IF(I5012="EO",IF($C$1="预估功能点",'模板使用说明&amp;基础参数'!$E$18,'模板使用说明&amp;基础参数'!$E$25),IF(I5012="EQ",IF($C$1="预估功能点",'模板使用说明&amp;基础参数'!$E$19,'模板使用说明&amp;基础参数'!$E$26),"")))))</f>
        <v/>
      </c>
      <c r="K5012" s="81"/>
      <c r="L5012" s="81"/>
      <c r="M5012" s="82" t="str">
        <f>IF(J5012="","",IF(K5012="高",IF(L5012="删除",J5012*'模板使用说明&amp;基础参数'!$E$5*'模板使用说明&amp;基础参数'!$E$12,IF(L5012="修改",J5012*'模板使用说明&amp;基础参数'!$E$5*'模板使用说明&amp;基础参数'!$E$11,J5012*'模板使用说明&amp;基础参数'!$E$5*'模板使用说明&amp;基础参数'!$E$10)),IF(K5012="中",IF(L5012="删除",J5012*'模板使用说明&amp;基础参数'!$E$6*'模板使用说明&amp;基础参数'!$E$12,IF(L5012="修改",J5012*'模板使用说明&amp;基础参数'!$E$6*'模板使用说明&amp;基础参数'!$E$11,J5012*'模板使用说明&amp;基础参数'!$E$6*'模板使用说明&amp;基础参数'!$E$10)),IF(L5012="删除",J5012*'模板使用说明&amp;基础参数'!$E$7*'模板使用说明&amp;基础参数'!$E$12,IF(L5012="修改",J5012*'模板使用说明&amp;基础参数'!$E$7*'模板使用说明&amp;基础参数'!$E$11,J5012*'模板使用说明&amp;基础参数'!$E$7*'模板使用说明&amp;基础参数'!$E$10)))))</f>
        <v/>
      </c>
      <c r="N5012" s="83"/>
    </row>
    <row r="5013" ht="14.4" customHeight="1" spans="1:14">
      <c r="A5013" s="68">
        <f t="shared" si="79"/>
        <v>5008</v>
      </c>
      <c r="B5013" s="69"/>
      <c r="C5013" s="69"/>
      <c r="D5013" s="69"/>
      <c r="E5013" s="69"/>
      <c r="F5013" s="69"/>
      <c r="G5013" s="69"/>
      <c r="H5013" s="70"/>
      <c r="I5013" s="68"/>
      <c r="J5013" s="8" t="str">
        <f>IF(I5013="ILF",IF($C$1="预估功能点",'模板使用说明&amp;基础参数'!$E$15,'模板使用说明&amp;基础参数'!$E$22),IF(I5013="EIF",IF($C$1="预估功能点",'模板使用说明&amp;基础参数'!$E$16,'模板使用说明&amp;基础参数'!$E$23),IF(I5013="EI",IF($C$1="预估功能点",'模板使用说明&amp;基础参数'!$E$17,'模板使用说明&amp;基础参数'!$E$24),IF(I5013="EO",IF($C$1="预估功能点",'模板使用说明&amp;基础参数'!$E$18,'模板使用说明&amp;基础参数'!$E$25),IF(I5013="EQ",IF($C$1="预估功能点",'模板使用说明&amp;基础参数'!$E$19,'模板使用说明&amp;基础参数'!$E$26),"")))))</f>
        <v/>
      </c>
      <c r="K5013" s="81"/>
      <c r="L5013" s="81"/>
      <c r="M5013" s="82" t="str">
        <f>IF(J5013="","",IF(K5013="高",IF(L5013="删除",J5013*'模板使用说明&amp;基础参数'!$E$5*'模板使用说明&amp;基础参数'!$E$12,IF(L5013="修改",J5013*'模板使用说明&amp;基础参数'!$E$5*'模板使用说明&amp;基础参数'!$E$11,J5013*'模板使用说明&amp;基础参数'!$E$5*'模板使用说明&amp;基础参数'!$E$10)),IF(K5013="中",IF(L5013="删除",J5013*'模板使用说明&amp;基础参数'!$E$6*'模板使用说明&amp;基础参数'!$E$12,IF(L5013="修改",J5013*'模板使用说明&amp;基础参数'!$E$6*'模板使用说明&amp;基础参数'!$E$11,J5013*'模板使用说明&amp;基础参数'!$E$6*'模板使用说明&amp;基础参数'!$E$10)),IF(L5013="删除",J5013*'模板使用说明&amp;基础参数'!$E$7*'模板使用说明&amp;基础参数'!$E$12,IF(L5013="修改",J5013*'模板使用说明&amp;基础参数'!$E$7*'模板使用说明&amp;基础参数'!$E$11,J5013*'模板使用说明&amp;基础参数'!$E$7*'模板使用说明&amp;基础参数'!$E$10)))))</f>
        <v/>
      </c>
      <c r="N5013" s="83"/>
    </row>
    <row r="5014" ht="14.4" customHeight="1" spans="1:14">
      <c r="A5014" s="68">
        <f t="shared" si="79"/>
        <v>5009</v>
      </c>
      <c r="B5014" s="69"/>
      <c r="C5014" s="69"/>
      <c r="D5014" s="69"/>
      <c r="E5014" s="69"/>
      <c r="F5014" s="69"/>
      <c r="G5014" s="69"/>
      <c r="H5014" s="70"/>
      <c r="I5014" s="68"/>
      <c r="J5014" s="8" t="str">
        <f>IF(I5014="ILF",IF($C$1="预估功能点",'模板使用说明&amp;基础参数'!$E$15,'模板使用说明&amp;基础参数'!$E$22),IF(I5014="EIF",IF($C$1="预估功能点",'模板使用说明&amp;基础参数'!$E$16,'模板使用说明&amp;基础参数'!$E$23),IF(I5014="EI",IF($C$1="预估功能点",'模板使用说明&amp;基础参数'!$E$17,'模板使用说明&amp;基础参数'!$E$24),IF(I5014="EO",IF($C$1="预估功能点",'模板使用说明&amp;基础参数'!$E$18,'模板使用说明&amp;基础参数'!$E$25),IF(I5014="EQ",IF($C$1="预估功能点",'模板使用说明&amp;基础参数'!$E$19,'模板使用说明&amp;基础参数'!$E$26),"")))))</f>
        <v/>
      </c>
      <c r="K5014" s="81"/>
      <c r="L5014" s="81"/>
      <c r="M5014" s="82" t="str">
        <f>IF(J5014="","",IF(K5014="高",IF(L5014="删除",J5014*'模板使用说明&amp;基础参数'!$E$5*'模板使用说明&amp;基础参数'!$E$12,IF(L5014="修改",J5014*'模板使用说明&amp;基础参数'!$E$5*'模板使用说明&amp;基础参数'!$E$11,J5014*'模板使用说明&amp;基础参数'!$E$5*'模板使用说明&amp;基础参数'!$E$10)),IF(K5014="中",IF(L5014="删除",J5014*'模板使用说明&amp;基础参数'!$E$6*'模板使用说明&amp;基础参数'!$E$12,IF(L5014="修改",J5014*'模板使用说明&amp;基础参数'!$E$6*'模板使用说明&amp;基础参数'!$E$11,J5014*'模板使用说明&amp;基础参数'!$E$6*'模板使用说明&amp;基础参数'!$E$10)),IF(L5014="删除",J5014*'模板使用说明&amp;基础参数'!$E$7*'模板使用说明&amp;基础参数'!$E$12,IF(L5014="修改",J5014*'模板使用说明&amp;基础参数'!$E$7*'模板使用说明&amp;基础参数'!$E$11,J5014*'模板使用说明&amp;基础参数'!$E$7*'模板使用说明&amp;基础参数'!$E$10)))))</f>
        <v/>
      </c>
      <c r="N5014" s="83"/>
    </row>
    <row r="5015" ht="14.4" customHeight="1" spans="1:14">
      <c r="A5015" s="68">
        <f t="shared" si="79"/>
        <v>5010</v>
      </c>
      <c r="B5015" s="69"/>
      <c r="C5015" s="69"/>
      <c r="D5015" s="69"/>
      <c r="E5015" s="69"/>
      <c r="F5015" s="69"/>
      <c r="G5015" s="69"/>
      <c r="H5015" s="70"/>
      <c r="I5015" s="68"/>
      <c r="J5015" s="8" t="str">
        <f>IF(I5015="ILF",IF($C$1="预估功能点",'模板使用说明&amp;基础参数'!$E$15,'模板使用说明&amp;基础参数'!$E$22),IF(I5015="EIF",IF($C$1="预估功能点",'模板使用说明&amp;基础参数'!$E$16,'模板使用说明&amp;基础参数'!$E$23),IF(I5015="EI",IF($C$1="预估功能点",'模板使用说明&amp;基础参数'!$E$17,'模板使用说明&amp;基础参数'!$E$24),IF(I5015="EO",IF($C$1="预估功能点",'模板使用说明&amp;基础参数'!$E$18,'模板使用说明&amp;基础参数'!$E$25),IF(I5015="EQ",IF($C$1="预估功能点",'模板使用说明&amp;基础参数'!$E$19,'模板使用说明&amp;基础参数'!$E$26),"")))))</f>
        <v/>
      </c>
      <c r="K5015" s="81"/>
      <c r="L5015" s="81"/>
      <c r="M5015" s="82" t="str">
        <f>IF(J5015="","",IF(K5015="高",IF(L5015="删除",J5015*'模板使用说明&amp;基础参数'!$E$5*'模板使用说明&amp;基础参数'!$E$12,IF(L5015="修改",J5015*'模板使用说明&amp;基础参数'!$E$5*'模板使用说明&amp;基础参数'!$E$11,J5015*'模板使用说明&amp;基础参数'!$E$5*'模板使用说明&amp;基础参数'!$E$10)),IF(K5015="中",IF(L5015="删除",J5015*'模板使用说明&amp;基础参数'!$E$6*'模板使用说明&amp;基础参数'!$E$12,IF(L5015="修改",J5015*'模板使用说明&amp;基础参数'!$E$6*'模板使用说明&amp;基础参数'!$E$11,J5015*'模板使用说明&amp;基础参数'!$E$6*'模板使用说明&amp;基础参数'!$E$10)),IF(L5015="删除",J5015*'模板使用说明&amp;基础参数'!$E$7*'模板使用说明&amp;基础参数'!$E$12,IF(L5015="修改",J5015*'模板使用说明&amp;基础参数'!$E$7*'模板使用说明&amp;基础参数'!$E$11,J5015*'模板使用说明&amp;基础参数'!$E$7*'模板使用说明&amp;基础参数'!$E$10)))))</f>
        <v/>
      </c>
      <c r="N5015" s="83"/>
    </row>
    <row r="5016" ht="14.4" customHeight="1" spans="1:14">
      <c r="A5016" s="68">
        <f t="shared" si="79"/>
        <v>5011</v>
      </c>
      <c r="B5016" s="69"/>
      <c r="C5016" s="69"/>
      <c r="D5016" s="69"/>
      <c r="E5016" s="69"/>
      <c r="F5016" s="69"/>
      <c r="G5016" s="69"/>
      <c r="H5016" s="70"/>
      <c r="I5016" s="68"/>
      <c r="J5016" s="8" t="str">
        <f>IF(I5016="ILF",IF($C$1="预估功能点",'模板使用说明&amp;基础参数'!$E$15,'模板使用说明&amp;基础参数'!$E$22),IF(I5016="EIF",IF($C$1="预估功能点",'模板使用说明&amp;基础参数'!$E$16,'模板使用说明&amp;基础参数'!$E$23),IF(I5016="EI",IF($C$1="预估功能点",'模板使用说明&amp;基础参数'!$E$17,'模板使用说明&amp;基础参数'!$E$24),IF(I5016="EO",IF($C$1="预估功能点",'模板使用说明&amp;基础参数'!$E$18,'模板使用说明&amp;基础参数'!$E$25),IF(I5016="EQ",IF($C$1="预估功能点",'模板使用说明&amp;基础参数'!$E$19,'模板使用说明&amp;基础参数'!$E$26),"")))))</f>
        <v/>
      </c>
      <c r="K5016" s="81"/>
      <c r="L5016" s="81"/>
      <c r="M5016" s="82" t="str">
        <f>IF(J5016="","",IF(K5016="高",IF(L5016="删除",J5016*'模板使用说明&amp;基础参数'!$E$5*'模板使用说明&amp;基础参数'!$E$12,IF(L5016="修改",J5016*'模板使用说明&amp;基础参数'!$E$5*'模板使用说明&amp;基础参数'!$E$11,J5016*'模板使用说明&amp;基础参数'!$E$5*'模板使用说明&amp;基础参数'!$E$10)),IF(K5016="中",IF(L5016="删除",J5016*'模板使用说明&amp;基础参数'!$E$6*'模板使用说明&amp;基础参数'!$E$12,IF(L5016="修改",J5016*'模板使用说明&amp;基础参数'!$E$6*'模板使用说明&amp;基础参数'!$E$11,J5016*'模板使用说明&amp;基础参数'!$E$6*'模板使用说明&amp;基础参数'!$E$10)),IF(L5016="删除",J5016*'模板使用说明&amp;基础参数'!$E$7*'模板使用说明&amp;基础参数'!$E$12,IF(L5016="修改",J5016*'模板使用说明&amp;基础参数'!$E$7*'模板使用说明&amp;基础参数'!$E$11,J5016*'模板使用说明&amp;基础参数'!$E$7*'模板使用说明&amp;基础参数'!$E$10)))))</f>
        <v/>
      </c>
      <c r="N5016" s="83"/>
    </row>
    <row r="5017" ht="14.4" customHeight="1" spans="1:14">
      <c r="A5017" s="68">
        <f t="shared" si="79"/>
        <v>5012</v>
      </c>
      <c r="B5017" s="69"/>
      <c r="C5017" s="69"/>
      <c r="D5017" s="69"/>
      <c r="E5017" s="69"/>
      <c r="F5017" s="69"/>
      <c r="G5017" s="69"/>
      <c r="H5017" s="70"/>
      <c r="I5017" s="68"/>
      <c r="J5017" s="8" t="str">
        <f>IF(I5017="ILF",IF($C$1="预估功能点",'模板使用说明&amp;基础参数'!$E$15,'模板使用说明&amp;基础参数'!$E$22),IF(I5017="EIF",IF($C$1="预估功能点",'模板使用说明&amp;基础参数'!$E$16,'模板使用说明&amp;基础参数'!$E$23),IF(I5017="EI",IF($C$1="预估功能点",'模板使用说明&amp;基础参数'!$E$17,'模板使用说明&amp;基础参数'!$E$24),IF(I5017="EO",IF($C$1="预估功能点",'模板使用说明&amp;基础参数'!$E$18,'模板使用说明&amp;基础参数'!$E$25),IF(I5017="EQ",IF($C$1="预估功能点",'模板使用说明&amp;基础参数'!$E$19,'模板使用说明&amp;基础参数'!$E$26),"")))))</f>
        <v/>
      </c>
      <c r="K5017" s="81"/>
      <c r="L5017" s="81"/>
      <c r="M5017" s="82" t="str">
        <f>IF(J5017="","",IF(K5017="高",IF(L5017="删除",J5017*'模板使用说明&amp;基础参数'!$E$5*'模板使用说明&amp;基础参数'!$E$12,IF(L5017="修改",J5017*'模板使用说明&amp;基础参数'!$E$5*'模板使用说明&amp;基础参数'!$E$11,J5017*'模板使用说明&amp;基础参数'!$E$5*'模板使用说明&amp;基础参数'!$E$10)),IF(K5017="中",IF(L5017="删除",J5017*'模板使用说明&amp;基础参数'!$E$6*'模板使用说明&amp;基础参数'!$E$12,IF(L5017="修改",J5017*'模板使用说明&amp;基础参数'!$E$6*'模板使用说明&amp;基础参数'!$E$11,J5017*'模板使用说明&amp;基础参数'!$E$6*'模板使用说明&amp;基础参数'!$E$10)),IF(L5017="删除",J5017*'模板使用说明&amp;基础参数'!$E$7*'模板使用说明&amp;基础参数'!$E$12,IF(L5017="修改",J5017*'模板使用说明&amp;基础参数'!$E$7*'模板使用说明&amp;基础参数'!$E$11,J5017*'模板使用说明&amp;基础参数'!$E$7*'模板使用说明&amp;基础参数'!$E$10)))))</f>
        <v/>
      </c>
      <c r="N5017" s="83"/>
    </row>
    <row r="5018" ht="14.4" customHeight="1" spans="1:14">
      <c r="A5018" s="68">
        <f t="shared" si="79"/>
        <v>5013</v>
      </c>
      <c r="B5018" s="69"/>
      <c r="C5018" s="69"/>
      <c r="D5018" s="69"/>
      <c r="E5018" s="69"/>
      <c r="F5018" s="69"/>
      <c r="G5018" s="69"/>
      <c r="H5018" s="70"/>
      <c r="I5018" s="68"/>
      <c r="J5018" s="8" t="str">
        <f>IF(I5018="ILF",IF($C$1="预估功能点",'模板使用说明&amp;基础参数'!$E$15,'模板使用说明&amp;基础参数'!$E$22),IF(I5018="EIF",IF($C$1="预估功能点",'模板使用说明&amp;基础参数'!$E$16,'模板使用说明&amp;基础参数'!$E$23),IF(I5018="EI",IF($C$1="预估功能点",'模板使用说明&amp;基础参数'!$E$17,'模板使用说明&amp;基础参数'!$E$24),IF(I5018="EO",IF($C$1="预估功能点",'模板使用说明&amp;基础参数'!$E$18,'模板使用说明&amp;基础参数'!$E$25),IF(I5018="EQ",IF($C$1="预估功能点",'模板使用说明&amp;基础参数'!$E$19,'模板使用说明&amp;基础参数'!$E$26),"")))))</f>
        <v/>
      </c>
      <c r="K5018" s="81"/>
      <c r="L5018" s="81"/>
      <c r="M5018" s="82" t="str">
        <f>IF(J5018="","",IF(K5018="高",IF(L5018="删除",J5018*'模板使用说明&amp;基础参数'!$E$5*'模板使用说明&amp;基础参数'!$E$12,IF(L5018="修改",J5018*'模板使用说明&amp;基础参数'!$E$5*'模板使用说明&amp;基础参数'!$E$11,J5018*'模板使用说明&amp;基础参数'!$E$5*'模板使用说明&amp;基础参数'!$E$10)),IF(K5018="中",IF(L5018="删除",J5018*'模板使用说明&amp;基础参数'!$E$6*'模板使用说明&amp;基础参数'!$E$12,IF(L5018="修改",J5018*'模板使用说明&amp;基础参数'!$E$6*'模板使用说明&amp;基础参数'!$E$11,J5018*'模板使用说明&amp;基础参数'!$E$6*'模板使用说明&amp;基础参数'!$E$10)),IF(L5018="删除",J5018*'模板使用说明&amp;基础参数'!$E$7*'模板使用说明&amp;基础参数'!$E$12,IF(L5018="修改",J5018*'模板使用说明&amp;基础参数'!$E$7*'模板使用说明&amp;基础参数'!$E$11,J5018*'模板使用说明&amp;基础参数'!$E$7*'模板使用说明&amp;基础参数'!$E$10)))))</f>
        <v/>
      </c>
      <c r="N5018" s="83"/>
    </row>
    <row r="5019" ht="14.4" customHeight="1" spans="1:14">
      <c r="A5019" s="68">
        <f t="shared" si="79"/>
        <v>5014</v>
      </c>
      <c r="B5019" s="69"/>
      <c r="C5019" s="69"/>
      <c r="D5019" s="69"/>
      <c r="E5019" s="69"/>
      <c r="F5019" s="69"/>
      <c r="G5019" s="69"/>
      <c r="H5019" s="70"/>
      <c r="I5019" s="68"/>
      <c r="J5019" s="8" t="str">
        <f>IF(I5019="ILF",IF($C$1="预估功能点",'模板使用说明&amp;基础参数'!$E$15,'模板使用说明&amp;基础参数'!$E$22),IF(I5019="EIF",IF($C$1="预估功能点",'模板使用说明&amp;基础参数'!$E$16,'模板使用说明&amp;基础参数'!$E$23),IF(I5019="EI",IF($C$1="预估功能点",'模板使用说明&amp;基础参数'!$E$17,'模板使用说明&amp;基础参数'!$E$24),IF(I5019="EO",IF($C$1="预估功能点",'模板使用说明&amp;基础参数'!$E$18,'模板使用说明&amp;基础参数'!$E$25),IF(I5019="EQ",IF($C$1="预估功能点",'模板使用说明&amp;基础参数'!$E$19,'模板使用说明&amp;基础参数'!$E$26),"")))))</f>
        <v/>
      </c>
      <c r="K5019" s="81"/>
      <c r="L5019" s="81"/>
      <c r="M5019" s="82" t="str">
        <f>IF(J5019="","",IF(K5019="高",IF(L5019="删除",J5019*'模板使用说明&amp;基础参数'!$E$5*'模板使用说明&amp;基础参数'!$E$12,IF(L5019="修改",J5019*'模板使用说明&amp;基础参数'!$E$5*'模板使用说明&amp;基础参数'!$E$11,J5019*'模板使用说明&amp;基础参数'!$E$5*'模板使用说明&amp;基础参数'!$E$10)),IF(K5019="中",IF(L5019="删除",J5019*'模板使用说明&amp;基础参数'!$E$6*'模板使用说明&amp;基础参数'!$E$12,IF(L5019="修改",J5019*'模板使用说明&amp;基础参数'!$E$6*'模板使用说明&amp;基础参数'!$E$11,J5019*'模板使用说明&amp;基础参数'!$E$6*'模板使用说明&amp;基础参数'!$E$10)),IF(L5019="删除",J5019*'模板使用说明&amp;基础参数'!$E$7*'模板使用说明&amp;基础参数'!$E$12,IF(L5019="修改",J5019*'模板使用说明&amp;基础参数'!$E$7*'模板使用说明&amp;基础参数'!$E$11,J5019*'模板使用说明&amp;基础参数'!$E$7*'模板使用说明&amp;基础参数'!$E$10)))))</f>
        <v/>
      </c>
      <c r="N5019" s="83"/>
    </row>
    <row r="5020" ht="14.4" customHeight="1" spans="1:14">
      <c r="A5020" s="68">
        <f t="shared" si="79"/>
        <v>5015</v>
      </c>
      <c r="B5020" s="69"/>
      <c r="C5020" s="69"/>
      <c r="D5020" s="69"/>
      <c r="E5020" s="69"/>
      <c r="F5020" s="69"/>
      <c r="G5020" s="69"/>
      <c r="H5020" s="70"/>
      <c r="I5020" s="68"/>
      <c r="J5020" s="8" t="str">
        <f>IF(I5020="ILF",IF($C$1="预估功能点",'模板使用说明&amp;基础参数'!$E$15,'模板使用说明&amp;基础参数'!$E$22),IF(I5020="EIF",IF($C$1="预估功能点",'模板使用说明&amp;基础参数'!$E$16,'模板使用说明&amp;基础参数'!$E$23),IF(I5020="EI",IF($C$1="预估功能点",'模板使用说明&amp;基础参数'!$E$17,'模板使用说明&amp;基础参数'!$E$24),IF(I5020="EO",IF($C$1="预估功能点",'模板使用说明&amp;基础参数'!$E$18,'模板使用说明&amp;基础参数'!$E$25),IF(I5020="EQ",IF($C$1="预估功能点",'模板使用说明&amp;基础参数'!$E$19,'模板使用说明&amp;基础参数'!$E$26),"")))))</f>
        <v/>
      </c>
      <c r="K5020" s="81"/>
      <c r="L5020" s="81"/>
      <c r="M5020" s="82" t="str">
        <f>IF(J5020="","",IF(K5020="高",IF(L5020="删除",J5020*'模板使用说明&amp;基础参数'!$E$5*'模板使用说明&amp;基础参数'!$E$12,IF(L5020="修改",J5020*'模板使用说明&amp;基础参数'!$E$5*'模板使用说明&amp;基础参数'!$E$11,J5020*'模板使用说明&amp;基础参数'!$E$5*'模板使用说明&amp;基础参数'!$E$10)),IF(K5020="中",IF(L5020="删除",J5020*'模板使用说明&amp;基础参数'!$E$6*'模板使用说明&amp;基础参数'!$E$12,IF(L5020="修改",J5020*'模板使用说明&amp;基础参数'!$E$6*'模板使用说明&amp;基础参数'!$E$11,J5020*'模板使用说明&amp;基础参数'!$E$6*'模板使用说明&amp;基础参数'!$E$10)),IF(L5020="删除",J5020*'模板使用说明&amp;基础参数'!$E$7*'模板使用说明&amp;基础参数'!$E$12,IF(L5020="修改",J5020*'模板使用说明&amp;基础参数'!$E$7*'模板使用说明&amp;基础参数'!$E$11,J5020*'模板使用说明&amp;基础参数'!$E$7*'模板使用说明&amp;基础参数'!$E$10)))))</f>
        <v/>
      </c>
      <c r="N5020" s="83"/>
    </row>
    <row r="5021" ht="14.4" customHeight="1" spans="1:14">
      <c r="A5021" s="68">
        <f t="shared" si="79"/>
        <v>5016</v>
      </c>
      <c r="B5021" s="69"/>
      <c r="C5021" s="69"/>
      <c r="D5021" s="69"/>
      <c r="E5021" s="69"/>
      <c r="F5021" s="69"/>
      <c r="G5021" s="69"/>
      <c r="H5021" s="70"/>
      <c r="I5021" s="68"/>
      <c r="J5021" s="8" t="str">
        <f>IF(I5021="ILF",IF($C$1="预估功能点",'模板使用说明&amp;基础参数'!$E$15,'模板使用说明&amp;基础参数'!$E$22),IF(I5021="EIF",IF($C$1="预估功能点",'模板使用说明&amp;基础参数'!$E$16,'模板使用说明&amp;基础参数'!$E$23),IF(I5021="EI",IF($C$1="预估功能点",'模板使用说明&amp;基础参数'!$E$17,'模板使用说明&amp;基础参数'!$E$24),IF(I5021="EO",IF($C$1="预估功能点",'模板使用说明&amp;基础参数'!$E$18,'模板使用说明&amp;基础参数'!$E$25),IF(I5021="EQ",IF($C$1="预估功能点",'模板使用说明&amp;基础参数'!$E$19,'模板使用说明&amp;基础参数'!$E$26),"")))))</f>
        <v/>
      </c>
      <c r="K5021" s="81"/>
      <c r="L5021" s="81"/>
      <c r="M5021" s="82" t="str">
        <f>IF(J5021="","",IF(K5021="高",IF(L5021="删除",J5021*'模板使用说明&amp;基础参数'!$E$5*'模板使用说明&amp;基础参数'!$E$12,IF(L5021="修改",J5021*'模板使用说明&amp;基础参数'!$E$5*'模板使用说明&amp;基础参数'!$E$11,J5021*'模板使用说明&amp;基础参数'!$E$5*'模板使用说明&amp;基础参数'!$E$10)),IF(K5021="中",IF(L5021="删除",J5021*'模板使用说明&amp;基础参数'!$E$6*'模板使用说明&amp;基础参数'!$E$12,IF(L5021="修改",J5021*'模板使用说明&amp;基础参数'!$E$6*'模板使用说明&amp;基础参数'!$E$11,J5021*'模板使用说明&amp;基础参数'!$E$6*'模板使用说明&amp;基础参数'!$E$10)),IF(L5021="删除",J5021*'模板使用说明&amp;基础参数'!$E$7*'模板使用说明&amp;基础参数'!$E$12,IF(L5021="修改",J5021*'模板使用说明&amp;基础参数'!$E$7*'模板使用说明&amp;基础参数'!$E$11,J5021*'模板使用说明&amp;基础参数'!$E$7*'模板使用说明&amp;基础参数'!$E$10)))))</f>
        <v/>
      </c>
      <c r="N5021" s="83"/>
    </row>
    <row r="5022" ht="14.4" customHeight="1" spans="1:14">
      <c r="A5022" s="68">
        <f t="shared" si="79"/>
        <v>5017</v>
      </c>
      <c r="B5022" s="69"/>
      <c r="C5022" s="69"/>
      <c r="D5022" s="69"/>
      <c r="E5022" s="69"/>
      <c r="F5022" s="69"/>
      <c r="G5022" s="69"/>
      <c r="H5022" s="70"/>
      <c r="I5022" s="68"/>
      <c r="J5022" s="8" t="str">
        <f>IF(I5022="ILF",IF($C$1="预估功能点",'模板使用说明&amp;基础参数'!$E$15,'模板使用说明&amp;基础参数'!$E$22),IF(I5022="EIF",IF($C$1="预估功能点",'模板使用说明&amp;基础参数'!$E$16,'模板使用说明&amp;基础参数'!$E$23),IF(I5022="EI",IF($C$1="预估功能点",'模板使用说明&amp;基础参数'!$E$17,'模板使用说明&amp;基础参数'!$E$24),IF(I5022="EO",IF($C$1="预估功能点",'模板使用说明&amp;基础参数'!$E$18,'模板使用说明&amp;基础参数'!$E$25),IF(I5022="EQ",IF($C$1="预估功能点",'模板使用说明&amp;基础参数'!$E$19,'模板使用说明&amp;基础参数'!$E$26),"")))))</f>
        <v/>
      </c>
      <c r="K5022" s="81"/>
      <c r="L5022" s="81"/>
      <c r="M5022" s="82" t="str">
        <f>IF(J5022="","",IF(K5022="高",IF(L5022="删除",J5022*'模板使用说明&amp;基础参数'!$E$5*'模板使用说明&amp;基础参数'!$E$12,IF(L5022="修改",J5022*'模板使用说明&amp;基础参数'!$E$5*'模板使用说明&amp;基础参数'!$E$11,J5022*'模板使用说明&amp;基础参数'!$E$5*'模板使用说明&amp;基础参数'!$E$10)),IF(K5022="中",IF(L5022="删除",J5022*'模板使用说明&amp;基础参数'!$E$6*'模板使用说明&amp;基础参数'!$E$12,IF(L5022="修改",J5022*'模板使用说明&amp;基础参数'!$E$6*'模板使用说明&amp;基础参数'!$E$11,J5022*'模板使用说明&amp;基础参数'!$E$6*'模板使用说明&amp;基础参数'!$E$10)),IF(L5022="删除",J5022*'模板使用说明&amp;基础参数'!$E$7*'模板使用说明&amp;基础参数'!$E$12,IF(L5022="修改",J5022*'模板使用说明&amp;基础参数'!$E$7*'模板使用说明&amp;基础参数'!$E$11,J5022*'模板使用说明&amp;基础参数'!$E$7*'模板使用说明&amp;基础参数'!$E$10)))))</f>
        <v/>
      </c>
      <c r="N5022" s="83"/>
    </row>
    <row r="5023" ht="14.4" customHeight="1" spans="1:14">
      <c r="A5023" s="68">
        <f t="shared" si="79"/>
        <v>5018</v>
      </c>
      <c r="B5023" s="69"/>
      <c r="C5023" s="69"/>
      <c r="D5023" s="69"/>
      <c r="E5023" s="69"/>
      <c r="F5023" s="69"/>
      <c r="G5023" s="69"/>
      <c r="H5023" s="70"/>
      <c r="I5023" s="68"/>
      <c r="J5023" s="8" t="str">
        <f>IF(I5023="ILF",IF($C$1="预估功能点",'模板使用说明&amp;基础参数'!$E$15,'模板使用说明&amp;基础参数'!$E$22),IF(I5023="EIF",IF($C$1="预估功能点",'模板使用说明&amp;基础参数'!$E$16,'模板使用说明&amp;基础参数'!$E$23),IF(I5023="EI",IF($C$1="预估功能点",'模板使用说明&amp;基础参数'!$E$17,'模板使用说明&amp;基础参数'!$E$24),IF(I5023="EO",IF($C$1="预估功能点",'模板使用说明&amp;基础参数'!$E$18,'模板使用说明&amp;基础参数'!$E$25),IF(I5023="EQ",IF($C$1="预估功能点",'模板使用说明&amp;基础参数'!$E$19,'模板使用说明&amp;基础参数'!$E$26),"")))))</f>
        <v/>
      </c>
      <c r="K5023" s="81"/>
      <c r="L5023" s="81"/>
      <c r="M5023" s="82" t="str">
        <f>IF(J5023="","",IF(K5023="高",IF(L5023="删除",J5023*'模板使用说明&amp;基础参数'!$E$5*'模板使用说明&amp;基础参数'!$E$12,IF(L5023="修改",J5023*'模板使用说明&amp;基础参数'!$E$5*'模板使用说明&amp;基础参数'!$E$11,J5023*'模板使用说明&amp;基础参数'!$E$5*'模板使用说明&amp;基础参数'!$E$10)),IF(K5023="中",IF(L5023="删除",J5023*'模板使用说明&amp;基础参数'!$E$6*'模板使用说明&amp;基础参数'!$E$12,IF(L5023="修改",J5023*'模板使用说明&amp;基础参数'!$E$6*'模板使用说明&amp;基础参数'!$E$11,J5023*'模板使用说明&amp;基础参数'!$E$6*'模板使用说明&amp;基础参数'!$E$10)),IF(L5023="删除",J5023*'模板使用说明&amp;基础参数'!$E$7*'模板使用说明&amp;基础参数'!$E$12,IF(L5023="修改",J5023*'模板使用说明&amp;基础参数'!$E$7*'模板使用说明&amp;基础参数'!$E$11,J5023*'模板使用说明&amp;基础参数'!$E$7*'模板使用说明&amp;基础参数'!$E$10)))))</f>
        <v/>
      </c>
      <c r="N5023" s="83"/>
    </row>
    <row r="5024" ht="14.4" customHeight="1" spans="1:14">
      <c r="A5024" s="68">
        <f t="shared" si="79"/>
        <v>5019</v>
      </c>
      <c r="B5024" s="69"/>
      <c r="C5024" s="69"/>
      <c r="D5024" s="69"/>
      <c r="E5024" s="69"/>
      <c r="F5024" s="69"/>
      <c r="G5024" s="69"/>
      <c r="H5024" s="70"/>
      <c r="I5024" s="68"/>
      <c r="J5024" s="8" t="str">
        <f>IF(I5024="ILF",IF($C$1="预估功能点",'模板使用说明&amp;基础参数'!$E$15,'模板使用说明&amp;基础参数'!$E$22),IF(I5024="EIF",IF($C$1="预估功能点",'模板使用说明&amp;基础参数'!$E$16,'模板使用说明&amp;基础参数'!$E$23),IF(I5024="EI",IF($C$1="预估功能点",'模板使用说明&amp;基础参数'!$E$17,'模板使用说明&amp;基础参数'!$E$24),IF(I5024="EO",IF($C$1="预估功能点",'模板使用说明&amp;基础参数'!$E$18,'模板使用说明&amp;基础参数'!$E$25),IF(I5024="EQ",IF($C$1="预估功能点",'模板使用说明&amp;基础参数'!$E$19,'模板使用说明&amp;基础参数'!$E$26),"")))))</f>
        <v/>
      </c>
      <c r="K5024" s="81"/>
      <c r="L5024" s="81"/>
      <c r="M5024" s="82" t="str">
        <f>IF(J5024="","",IF(K5024="高",IF(L5024="删除",J5024*'模板使用说明&amp;基础参数'!$E$5*'模板使用说明&amp;基础参数'!$E$12,IF(L5024="修改",J5024*'模板使用说明&amp;基础参数'!$E$5*'模板使用说明&amp;基础参数'!$E$11,J5024*'模板使用说明&amp;基础参数'!$E$5*'模板使用说明&amp;基础参数'!$E$10)),IF(K5024="中",IF(L5024="删除",J5024*'模板使用说明&amp;基础参数'!$E$6*'模板使用说明&amp;基础参数'!$E$12,IF(L5024="修改",J5024*'模板使用说明&amp;基础参数'!$E$6*'模板使用说明&amp;基础参数'!$E$11,J5024*'模板使用说明&amp;基础参数'!$E$6*'模板使用说明&amp;基础参数'!$E$10)),IF(L5024="删除",J5024*'模板使用说明&amp;基础参数'!$E$7*'模板使用说明&amp;基础参数'!$E$12,IF(L5024="修改",J5024*'模板使用说明&amp;基础参数'!$E$7*'模板使用说明&amp;基础参数'!$E$11,J5024*'模板使用说明&amp;基础参数'!$E$7*'模板使用说明&amp;基础参数'!$E$10)))))</f>
        <v/>
      </c>
      <c r="N5024" s="83"/>
    </row>
    <row r="5025" ht="14.4" customHeight="1" spans="1:14">
      <c r="A5025" s="68">
        <f t="shared" si="79"/>
        <v>5020</v>
      </c>
      <c r="B5025" s="69"/>
      <c r="C5025" s="69"/>
      <c r="D5025" s="69"/>
      <c r="E5025" s="69"/>
      <c r="F5025" s="69"/>
      <c r="G5025" s="69"/>
      <c r="H5025" s="70"/>
      <c r="I5025" s="68"/>
      <c r="J5025" s="8" t="str">
        <f>IF(I5025="ILF",IF($C$1="预估功能点",'模板使用说明&amp;基础参数'!$E$15,'模板使用说明&amp;基础参数'!$E$22),IF(I5025="EIF",IF($C$1="预估功能点",'模板使用说明&amp;基础参数'!$E$16,'模板使用说明&amp;基础参数'!$E$23),IF(I5025="EI",IF($C$1="预估功能点",'模板使用说明&amp;基础参数'!$E$17,'模板使用说明&amp;基础参数'!$E$24),IF(I5025="EO",IF($C$1="预估功能点",'模板使用说明&amp;基础参数'!$E$18,'模板使用说明&amp;基础参数'!$E$25),IF(I5025="EQ",IF($C$1="预估功能点",'模板使用说明&amp;基础参数'!$E$19,'模板使用说明&amp;基础参数'!$E$26),"")))))</f>
        <v/>
      </c>
      <c r="K5025" s="81"/>
      <c r="L5025" s="81"/>
      <c r="M5025" s="82" t="str">
        <f>IF(J5025="","",IF(K5025="高",IF(L5025="删除",J5025*'模板使用说明&amp;基础参数'!$E$5*'模板使用说明&amp;基础参数'!$E$12,IF(L5025="修改",J5025*'模板使用说明&amp;基础参数'!$E$5*'模板使用说明&amp;基础参数'!$E$11,J5025*'模板使用说明&amp;基础参数'!$E$5*'模板使用说明&amp;基础参数'!$E$10)),IF(K5025="中",IF(L5025="删除",J5025*'模板使用说明&amp;基础参数'!$E$6*'模板使用说明&amp;基础参数'!$E$12,IF(L5025="修改",J5025*'模板使用说明&amp;基础参数'!$E$6*'模板使用说明&amp;基础参数'!$E$11,J5025*'模板使用说明&amp;基础参数'!$E$6*'模板使用说明&amp;基础参数'!$E$10)),IF(L5025="删除",J5025*'模板使用说明&amp;基础参数'!$E$7*'模板使用说明&amp;基础参数'!$E$12,IF(L5025="修改",J5025*'模板使用说明&amp;基础参数'!$E$7*'模板使用说明&amp;基础参数'!$E$11,J5025*'模板使用说明&amp;基础参数'!$E$7*'模板使用说明&amp;基础参数'!$E$10)))))</f>
        <v/>
      </c>
      <c r="N5025" s="83"/>
    </row>
    <row r="5026" ht="14.4" customHeight="1" spans="1:14">
      <c r="A5026" s="68">
        <f t="shared" si="79"/>
        <v>5021</v>
      </c>
      <c r="B5026" s="69"/>
      <c r="C5026" s="69"/>
      <c r="D5026" s="69"/>
      <c r="E5026" s="69"/>
      <c r="F5026" s="69"/>
      <c r="G5026" s="69"/>
      <c r="H5026" s="70"/>
      <c r="I5026" s="68"/>
      <c r="J5026" s="8" t="str">
        <f>IF(I5026="ILF",IF($C$1="预估功能点",'模板使用说明&amp;基础参数'!$E$15,'模板使用说明&amp;基础参数'!$E$22),IF(I5026="EIF",IF($C$1="预估功能点",'模板使用说明&amp;基础参数'!$E$16,'模板使用说明&amp;基础参数'!$E$23),IF(I5026="EI",IF($C$1="预估功能点",'模板使用说明&amp;基础参数'!$E$17,'模板使用说明&amp;基础参数'!$E$24),IF(I5026="EO",IF($C$1="预估功能点",'模板使用说明&amp;基础参数'!$E$18,'模板使用说明&amp;基础参数'!$E$25),IF(I5026="EQ",IF($C$1="预估功能点",'模板使用说明&amp;基础参数'!$E$19,'模板使用说明&amp;基础参数'!$E$26),"")))))</f>
        <v/>
      </c>
      <c r="K5026" s="81"/>
      <c r="L5026" s="81"/>
      <c r="M5026" s="82" t="str">
        <f>IF(J5026="","",IF(K5026="高",IF(L5026="删除",J5026*'模板使用说明&amp;基础参数'!$E$5*'模板使用说明&amp;基础参数'!$E$12,IF(L5026="修改",J5026*'模板使用说明&amp;基础参数'!$E$5*'模板使用说明&amp;基础参数'!$E$11,J5026*'模板使用说明&amp;基础参数'!$E$5*'模板使用说明&amp;基础参数'!$E$10)),IF(K5026="中",IF(L5026="删除",J5026*'模板使用说明&amp;基础参数'!$E$6*'模板使用说明&amp;基础参数'!$E$12,IF(L5026="修改",J5026*'模板使用说明&amp;基础参数'!$E$6*'模板使用说明&amp;基础参数'!$E$11,J5026*'模板使用说明&amp;基础参数'!$E$6*'模板使用说明&amp;基础参数'!$E$10)),IF(L5026="删除",J5026*'模板使用说明&amp;基础参数'!$E$7*'模板使用说明&amp;基础参数'!$E$12,IF(L5026="修改",J5026*'模板使用说明&amp;基础参数'!$E$7*'模板使用说明&amp;基础参数'!$E$11,J5026*'模板使用说明&amp;基础参数'!$E$7*'模板使用说明&amp;基础参数'!$E$10)))))</f>
        <v/>
      </c>
      <c r="N5026" s="83"/>
    </row>
    <row r="5027" ht="14.4" customHeight="1" spans="1:14">
      <c r="A5027" s="68">
        <f t="shared" si="79"/>
        <v>5022</v>
      </c>
      <c r="B5027" s="69"/>
      <c r="C5027" s="69"/>
      <c r="D5027" s="69"/>
      <c r="E5027" s="69"/>
      <c r="F5027" s="69"/>
      <c r="G5027" s="69"/>
      <c r="H5027" s="70"/>
      <c r="I5027" s="68"/>
      <c r="J5027" s="8" t="str">
        <f>IF(I5027="ILF",IF($C$1="预估功能点",'模板使用说明&amp;基础参数'!$E$15,'模板使用说明&amp;基础参数'!$E$22),IF(I5027="EIF",IF($C$1="预估功能点",'模板使用说明&amp;基础参数'!$E$16,'模板使用说明&amp;基础参数'!$E$23),IF(I5027="EI",IF($C$1="预估功能点",'模板使用说明&amp;基础参数'!$E$17,'模板使用说明&amp;基础参数'!$E$24),IF(I5027="EO",IF($C$1="预估功能点",'模板使用说明&amp;基础参数'!$E$18,'模板使用说明&amp;基础参数'!$E$25),IF(I5027="EQ",IF($C$1="预估功能点",'模板使用说明&amp;基础参数'!$E$19,'模板使用说明&amp;基础参数'!$E$26),"")))))</f>
        <v/>
      </c>
      <c r="K5027" s="81"/>
      <c r="L5027" s="81"/>
      <c r="M5027" s="82" t="str">
        <f>IF(J5027="","",IF(K5027="高",IF(L5027="删除",J5027*'模板使用说明&amp;基础参数'!$E$5*'模板使用说明&amp;基础参数'!$E$12,IF(L5027="修改",J5027*'模板使用说明&amp;基础参数'!$E$5*'模板使用说明&amp;基础参数'!$E$11,J5027*'模板使用说明&amp;基础参数'!$E$5*'模板使用说明&amp;基础参数'!$E$10)),IF(K5027="中",IF(L5027="删除",J5027*'模板使用说明&amp;基础参数'!$E$6*'模板使用说明&amp;基础参数'!$E$12,IF(L5027="修改",J5027*'模板使用说明&amp;基础参数'!$E$6*'模板使用说明&amp;基础参数'!$E$11,J5027*'模板使用说明&amp;基础参数'!$E$6*'模板使用说明&amp;基础参数'!$E$10)),IF(L5027="删除",J5027*'模板使用说明&amp;基础参数'!$E$7*'模板使用说明&amp;基础参数'!$E$12,IF(L5027="修改",J5027*'模板使用说明&amp;基础参数'!$E$7*'模板使用说明&amp;基础参数'!$E$11,J5027*'模板使用说明&amp;基础参数'!$E$7*'模板使用说明&amp;基础参数'!$E$10)))))</f>
        <v/>
      </c>
      <c r="N5027" s="83"/>
    </row>
    <row r="5028" ht="14.4" customHeight="1" spans="1:14">
      <c r="A5028" s="68">
        <f t="shared" si="79"/>
        <v>5023</v>
      </c>
      <c r="B5028" s="69"/>
      <c r="C5028" s="69"/>
      <c r="D5028" s="69"/>
      <c r="E5028" s="69"/>
      <c r="F5028" s="69"/>
      <c r="G5028" s="69"/>
      <c r="H5028" s="70"/>
      <c r="I5028" s="68"/>
      <c r="J5028" s="8" t="str">
        <f>IF(I5028="ILF",IF($C$1="预估功能点",'模板使用说明&amp;基础参数'!$E$15,'模板使用说明&amp;基础参数'!$E$22),IF(I5028="EIF",IF($C$1="预估功能点",'模板使用说明&amp;基础参数'!$E$16,'模板使用说明&amp;基础参数'!$E$23),IF(I5028="EI",IF($C$1="预估功能点",'模板使用说明&amp;基础参数'!$E$17,'模板使用说明&amp;基础参数'!$E$24),IF(I5028="EO",IF($C$1="预估功能点",'模板使用说明&amp;基础参数'!$E$18,'模板使用说明&amp;基础参数'!$E$25),IF(I5028="EQ",IF($C$1="预估功能点",'模板使用说明&amp;基础参数'!$E$19,'模板使用说明&amp;基础参数'!$E$26),"")))))</f>
        <v/>
      </c>
      <c r="K5028" s="81"/>
      <c r="L5028" s="81"/>
      <c r="M5028" s="82" t="str">
        <f>IF(J5028="","",IF(K5028="高",IF(L5028="删除",J5028*'模板使用说明&amp;基础参数'!$E$5*'模板使用说明&amp;基础参数'!$E$12,IF(L5028="修改",J5028*'模板使用说明&amp;基础参数'!$E$5*'模板使用说明&amp;基础参数'!$E$11,J5028*'模板使用说明&amp;基础参数'!$E$5*'模板使用说明&amp;基础参数'!$E$10)),IF(K5028="中",IF(L5028="删除",J5028*'模板使用说明&amp;基础参数'!$E$6*'模板使用说明&amp;基础参数'!$E$12,IF(L5028="修改",J5028*'模板使用说明&amp;基础参数'!$E$6*'模板使用说明&amp;基础参数'!$E$11,J5028*'模板使用说明&amp;基础参数'!$E$6*'模板使用说明&amp;基础参数'!$E$10)),IF(L5028="删除",J5028*'模板使用说明&amp;基础参数'!$E$7*'模板使用说明&amp;基础参数'!$E$12,IF(L5028="修改",J5028*'模板使用说明&amp;基础参数'!$E$7*'模板使用说明&amp;基础参数'!$E$11,J5028*'模板使用说明&amp;基础参数'!$E$7*'模板使用说明&amp;基础参数'!$E$10)))))</f>
        <v/>
      </c>
      <c r="N5028" s="83"/>
    </row>
    <row r="5029" ht="14.4" customHeight="1" spans="1:14">
      <c r="A5029" s="68">
        <f t="shared" si="79"/>
        <v>5024</v>
      </c>
      <c r="B5029" s="69"/>
      <c r="C5029" s="69"/>
      <c r="D5029" s="69"/>
      <c r="E5029" s="69"/>
      <c r="F5029" s="69"/>
      <c r="G5029" s="69"/>
      <c r="H5029" s="70"/>
      <c r="I5029" s="68"/>
      <c r="J5029" s="8" t="str">
        <f>IF(I5029="ILF",IF($C$1="预估功能点",'模板使用说明&amp;基础参数'!$E$15,'模板使用说明&amp;基础参数'!$E$22),IF(I5029="EIF",IF($C$1="预估功能点",'模板使用说明&amp;基础参数'!$E$16,'模板使用说明&amp;基础参数'!$E$23),IF(I5029="EI",IF($C$1="预估功能点",'模板使用说明&amp;基础参数'!$E$17,'模板使用说明&amp;基础参数'!$E$24),IF(I5029="EO",IF($C$1="预估功能点",'模板使用说明&amp;基础参数'!$E$18,'模板使用说明&amp;基础参数'!$E$25),IF(I5029="EQ",IF($C$1="预估功能点",'模板使用说明&amp;基础参数'!$E$19,'模板使用说明&amp;基础参数'!$E$26),"")))))</f>
        <v/>
      </c>
      <c r="K5029" s="81"/>
      <c r="L5029" s="81"/>
      <c r="M5029" s="82" t="str">
        <f>IF(J5029="","",IF(K5029="高",IF(L5029="删除",J5029*'模板使用说明&amp;基础参数'!$E$5*'模板使用说明&amp;基础参数'!$E$12,IF(L5029="修改",J5029*'模板使用说明&amp;基础参数'!$E$5*'模板使用说明&amp;基础参数'!$E$11,J5029*'模板使用说明&amp;基础参数'!$E$5*'模板使用说明&amp;基础参数'!$E$10)),IF(K5029="中",IF(L5029="删除",J5029*'模板使用说明&amp;基础参数'!$E$6*'模板使用说明&amp;基础参数'!$E$12,IF(L5029="修改",J5029*'模板使用说明&amp;基础参数'!$E$6*'模板使用说明&amp;基础参数'!$E$11,J5029*'模板使用说明&amp;基础参数'!$E$6*'模板使用说明&amp;基础参数'!$E$10)),IF(L5029="删除",J5029*'模板使用说明&amp;基础参数'!$E$7*'模板使用说明&amp;基础参数'!$E$12,IF(L5029="修改",J5029*'模板使用说明&amp;基础参数'!$E$7*'模板使用说明&amp;基础参数'!$E$11,J5029*'模板使用说明&amp;基础参数'!$E$7*'模板使用说明&amp;基础参数'!$E$10)))))</f>
        <v/>
      </c>
      <c r="N5029" s="83"/>
    </row>
    <row r="5030" ht="14.4" customHeight="1" spans="1:14">
      <c r="A5030" s="68">
        <f t="shared" si="79"/>
        <v>5025</v>
      </c>
      <c r="B5030" s="69"/>
      <c r="C5030" s="69"/>
      <c r="D5030" s="69"/>
      <c r="E5030" s="69"/>
      <c r="F5030" s="69"/>
      <c r="G5030" s="69"/>
      <c r="H5030" s="70"/>
      <c r="I5030" s="68"/>
      <c r="J5030" s="8" t="str">
        <f>IF(I5030="ILF",IF($C$1="预估功能点",'模板使用说明&amp;基础参数'!$E$15,'模板使用说明&amp;基础参数'!$E$22),IF(I5030="EIF",IF($C$1="预估功能点",'模板使用说明&amp;基础参数'!$E$16,'模板使用说明&amp;基础参数'!$E$23),IF(I5030="EI",IF($C$1="预估功能点",'模板使用说明&amp;基础参数'!$E$17,'模板使用说明&amp;基础参数'!$E$24),IF(I5030="EO",IF($C$1="预估功能点",'模板使用说明&amp;基础参数'!$E$18,'模板使用说明&amp;基础参数'!$E$25),IF(I5030="EQ",IF($C$1="预估功能点",'模板使用说明&amp;基础参数'!$E$19,'模板使用说明&amp;基础参数'!$E$26),"")))))</f>
        <v/>
      </c>
      <c r="K5030" s="81"/>
      <c r="L5030" s="81"/>
      <c r="M5030" s="82" t="str">
        <f>IF(J5030="","",IF(K5030="高",IF(L5030="删除",J5030*'模板使用说明&amp;基础参数'!$E$5*'模板使用说明&amp;基础参数'!$E$12,IF(L5030="修改",J5030*'模板使用说明&amp;基础参数'!$E$5*'模板使用说明&amp;基础参数'!$E$11,J5030*'模板使用说明&amp;基础参数'!$E$5*'模板使用说明&amp;基础参数'!$E$10)),IF(K5030="中",IF(L5030="删除",J5030*'模板使用说明&amp;基础参数'!$E$6*'模板使用说明&amp;基础参数'!$E$12,IF(L5030="修改",J5030*'模板使用说明&amp;基础参数'!$E$6*'模板使用说明&amp;基础参数'!$E$11,J5030*'模板使用说明&amp;基础参数'!$E$6*'模板使用说明&amp;基础参数'!$E$10)),IF(L5030="删除",J5030*'模板使用说明&amp;基础参数'!$E$7*'模板使用说明&amp;基础参数'!$E$12,IF(L5030="修改",J5030*'模板使用说明&amp;基础参数'!$E$7*'模板使用说明&amp;基础参数'!$E$11,J5030*'模板使用说明&amp;基础参数'!$E$7*'模板使用说明&amp;基础参数'!$E$10)))))</f>
        <v/>
      </c>
      <c r="N5030" s="83"/>
    </row>
    <row r="5031" ht="14.4" customHeight="1" spans="1:14">
      <c r="A5031" s="68">
        <f t="shared" si="79"/>
        <v>5026</v>
      </c>
      <c r="B5031" s="69"/>
      <c r="C5031" s="69"/>
      <c r="D5031" s="69"/>
      <c r="E5031" s="69"/>
      <c r="F5031" s="69"/>
      <c r="G5031" s="69"/>
      <c r="H5031" s="70"/>
      <c r="I5031" s="68"/>
      <c r="J5031" s="8" t="str">
        <f>IF(I5031="ILF",IF($C$1="预估功能点",'模板使用说明&amp;基础参数'!$E$15,'模板使用说明&amp;基础参数'!$E$22),IF(I5031="EIF",IF($C$1="预估功能点",'模板使用说明&amp;基础参数'!$E$16,'模板使用说明&amp;基础参数'!$E$23),IF(I5031="EI",IF($C$1="预估功能点",'模板使用说明&amp;基础参数'!$E$17,'模板使用说明&amp;基础参数'!$E$24),IF(I5031="EO",IF($C$1="预估功能点",'模板使用说明&amp;基础参数'!$E$18,'模板使用说明&amp;基础参数'!$E$25),IF(I5031="EQ",IF($C$1="预估功能点",'模板使用说明&amp;基础参数'!$E$19,'模板使用说明&amp;基础参数'!$E$26),"")))))</f>
        <v/>
      </c>
      <c r="K5031" s="81"/>
      <c r="L5031" s="81"/>
      <c r="M5031" s="82" t="str">
        <f>IF(J5031="","",IF(K5031="高",IF(L5031="删除",J5031*'模板使用说明&amp;基础参数'!$E$5*'模板使用说明&amp;基础参数'!$E$12,IF(L5031="修改",J5031*'模板使用说明&amp;基础参数'!$E$5*'模板使用说明&amp;基础参数'!$E$11,J5031*'模板使用说明&amp;基础参数'!$E$5*'模板使用说明&amp;基础参数'!$E$10)),IF(K5031="中",IF(L5031="删除",J5031*'模板使用说明&amp;基础参数'!$E$6*'模板使用说明&amp;基础参数'!$E$12,IF(L5031="修改",J5031*'模板使用说明&amp;基础参数'!$E$6*'模板使用说明&amp;基础参数'!$E$11,J5031*'模板使用说明&amp;基础参数'!$E$6*'模板使用说明&amp;基础参数'!$E$10)),IF(L5031="删除",J5031*'模板使用说明&amp;基础参数'!$E$7*'模板使用说明&amp;基础参数'!$E$12,IF(L5031="修改",J5031*'模板使用说明&amp;基础参数'!$E$7*'模板使用说明&amp;基础参数'!$E$11,J5031*'模板使用说明&amp;基础参数'!$E$7*'模板使用说明&amp;基础参数'!$E$10)))))</f>
        <v/>
      </c>
      <c r="N5031" s="83"/>
    </row>
    <row r="5032" ht="14.4" customHeight="1" spans="1:14">
      <c r="A5032" s="68">
        <f t="shared" si="79"/>
        <v>5027</v>
      </c>
      <c r="B5032" s="69"/>
      <c r="C5032" s="69"/>
      <c r="D5032" s="69"/>
      <c r="E5032" s="69"/>
      <c r="F5032" s="69"/>
      <c r="G5032" s="69"/>
      <c r="H5032" s="70"/>
      <c r="I5032" s="68"/>
      <c r="J5032" s="8" t="str">
        <f>IF(I5032="ILF",IF($C$1="预估功能点",'模板使用说明&amp;基础参数'!$E$15,'模板使用说明&amp;基础参数'!$E$22),IF(I5032="EIF",IF($C$1="预估功能点",'模板使用说明&amp;基础参数'!$E$16,'模板使用说明&amp;基础参数'!$E$23),IF(I5032="EI",IF($C$1="预估功能点",'模板使用说明&amp;基础参数'!$E$17,'模板使用说明&amp;基础参数'!$E$24),IF(I5032="EO",IF($C$1="预估功能点",'模板使用说明&amp;基础参数'!$E$18,'模板使用说明&amp;基础参数'!$E$25),IF(I5032="EQ",IF($C$1="预估功能点",'模板使用说明&amp;基础参数'!$E$19,'模板使用说明&amp;基础参数'!$E$26),"")))))</f>
        <v/>
      </c>
      <c r="K5032" s="81"/>
      <c r="L5032" s="81"/>
      <c r="M5032" s="82" t="str">
        <f>IF(J5032="","",IF(K5032="高",IF(L5032="删除",J5032*'模板使用说明&amp;基础参数'!$E$5*'模板使用说明&amp;基础参数'!$E$12,IF(L5032="修改",J5032*'模板使用说明&amp;基础参数'!$E$5*'模板使用说明&amp;基础参数'!$E$11,J5032*'模板使用说明&amp;基础参数'!$E$5*'模板使用说明&amp;基础参数'!$E$10)),IF(K5032="中",IF(L5032="删除",J5032*'模板使用说明&amp;基础参数'!$E$6*'模板使用说明&amp;基础参数'!$E$12,IF(L5032="修改",J5032*'模板使用说明&amp;基础参数'!$E$6*'模板使用说明&amp;基础参数'!$E$11,J5032*'模板使用说明&amp;基础参数'!$E$6*'模板使用说明&amp;基础参数'!$E$10)),IF(L5032="删除",J5032*'模板使用说明&amp;基础参数'!$E$7*'模板使用说明&amp;基础参数'!$E$12,IF(L5032="修改",J5032*'模板使用说明&amp;基础参数'!$E$7*'模板使用说明&amp;基础参数'!$E$11,J5032*'模板使用说明&amp;基础参数'!$E$7*'模板使用说明&amp;基础参数'!$E$10)))))</f>
        <v/>
      </c>
      <c r="N5032" s="83"/>
    </row>
    <row r="5033" ht="14.4" customHeight="1" spans="1:14">
      <c r="A5033" s="68">
        <f t="shared" si="79"/>
        <v>5028</v>
      </c>
      <c r="B5033" s="69"/>
      <c r="C5033" s="69"/>
      <c r="D5033" s="69"/>
      <c r="E5033" s="69"/>
      <c r="F5033" s="69"/>
      <c r="G5033" s="69"/>
      <c r="H5033" s="70"/>
      <c r="I5033" s="68"/>
      <c r="J5033" s="8" t="str">
        <f>IF(I5033="ILF",IF($C$1="预估功能点",'模板使用说明&amp;基础参数'!$E$15,'模板使用说明&amp;基础参数'!$E$22),IF(I5033="EIF",IF($C$1="预估功能点",'模板使用说明&amp;基础参数'!$E$16,'模板使用说明&amp;基础参数'!$E$23),IF(I5033="EI",IF($C$1="预估功能点",'模板使用说明&amp;基础参数'!$E$17,'模板使用说明&amp;基础参数'!$E$24),IF(I5033="EO",IF($C$1="预估功能点",'模板使用说明&amp;基础参数'!$E$18,'模板使用说明&amp;基础参数'!$E$25),IF(I5033="EQ",IF($C$1="预估功能点",'模板使用说明&amp;基础参数'!$E$19,'模板使用说明&amp;基础参数'!$E$26),"")))))</f>
        <v/>
      </c>
      <c r="K5033" s="81"/>
      <c r="L5033" s="81"/>
      <c r="M5033" s="82" t="str">
        <f>IF(J5033="","",IF(K5033="高",IF(L5033="删除",J5033*'模板使用说明&amp;基础参数'!$E$5*'模板使用说明&amp;基础参数'!$E$12,IF(L5033="修改",J5033*'模板使用说明&amp;基础参数'!$E$5*'模板使用说明&amp;基础参数'!$E$11,J5033*'模板使用说明&amp;基础参数'!$E$5*'模板使用说明&amp;基础参数'!$E$10)),IF(K5033="中",IF(L5033="删除",J5033*'模板使用说明&amp;基础参数'!$E$6*'模板使用说明&amp;基础参数'!$E$12,IF(L5033="修改",J5033*'模板使用说明&amp;基础参数'!$E$6*'模板使用说明&amp;基础参数'!$E$11,J5033*'模板使用说明&amp;基础参数'!$E$6*'模板使用说明&amp;基础参数'!$E$10)),IF(L5033="删除",J5033*'模板使用说明&amp;基础参数'!$E$7*'模板使用说明&amp;基础参数'!$E$12,IF(L5033="修改",J5033*'模板使用说明&amp;基础参数'!$E$7*'模板使用说明&amp;基础参数'!$E$11,J5033*'模板使用说明&amp;基础参数'!$E$7*'模板使用说明&amp;基础参数'!$E$10)))))</f>
        <v/>
      </c>
      <c r="N5033" s="83"/>
    </row>
    <row r="5034" ht="14.4" customHeight="1" spans="1:14">
      <c r="A5034" s="68">
        <f t="shared" si="79"/>
        <v>5029</v>
      </c>
      <c r="B5034" s="69"/>
      <c r="C5034" s="69"/>
      <c r="D5034" s="69"/>
      <c r="E5034" s="69"/>
      <c r="F5034" s="69"/>
      <c r="G5034" s="69"/>
      <c r="H5034" s="70"/>
      <c r="I5034" s="68"/>
      <c r="J5034" s="8" t="str">
        <f>IF(I5034="ILF",IF($C$1="预估功能点",'模板使用说明&amp;基础参数'!$E$15,'模板使用说明&amp;基础参数'!$E$22),IF(I5034="EIF",IF($C$1="预估功能点",'模板使用说明&amp;基础参数'!$E$16,'模板使用说明&amp;基础参数'!$E$23),IF(I5034="EI",IF($C$1="预估功能点",'模板使用说明&amp;基础参数'!$E$17,'模板使用说明&amp;基础参数'!$E$24),IF(I5034="EO",IF($C$1="预估功能点",'模板使用说明&amp;基础参数'!$E$18,'模板使用说明&amp;基础参数'!$E$25),IF(I5034="EQ",IF($C$1="预估功能点",'模板使用说明&amp;基础参数'!$E$19,'模板使用说明&amp;基础参数'!$E$26),"")))))</f>
        <v/>
      </c>
      <c r="K5034" s="81"/>
      <c r="L5034" s="81"/>
      <c r="M5034" s="82" t="str">
        <f>IF(J5034="","",IF(K5034="高",IF(L5034="删除",J5034*'模板使用说明&amp;基础参数'!$E$5*'模板使用说明&amp;基础参数'!$E$12,IF(L5034="修改",J5034*'模板使用说明&amp;基础参数'!$E$5*'模板使用说明&amp;基础参数'!$E$11,J5034*'模板使用说明&amp;基础参数'!$E$5*'模板使用说明&amp;基础参数'!$E$10)),IF(K5034="中",IF(L5034="删除",J5034*'模板使用说明&amp;基础参数'!$E$6*'模板使用说明&amp;基础参数'!$E$12,IF(L5034="修改",J5034*'模板使用说明&amp;基础参数'!$E$6*'模板使用说明&amp;基础参数'!$E$11,J5034*'模板使用说明&amp;基础参数'!$E$6*'模板使用说明&amp;基础参数'!$E$10)),IF(L5034="删除",J5034*'模板使用说明&amp;基础参数'!$E$7*'模板使用说明&amp;基础参数'!$E$12,IF(L5034="修改",J5034*'模板使用说明&amp;基础参数'!$E$7*'模板使用说明&amp;基础参数'!$E$11,J5034*'模板使用说明&amp;基础参数'!$E$7*'模板使用说明&amp;基础参数'!$E$10)))))</f>
        <v/>
      </c>
      <c r="N5034" s="83"/>
    </row>
    <row r="5035" ht="14.4" customHeight="1" spans="1:14">
      <c r="A5035" s="68">
        <f t="shared" si="79"/>
        <v>5030</v>
      </c>
      <c r="B5035" s="69"/>
      <c r="C5035" s="69"/>
      <c r="D5035" s="69"/>
      <c r="E5035" s="69"/>
      <c r="F5035" s="69"/>
      <c r="G5035" s="69"/>
      <c r="H5035" s="70"/>
      <c r="I5035" s="68"/>
      <c r="J5035" s="8" t="str">
        <f>IF(I5035="ILF",IF($C$1="预估功能点",'模板使用说明&amp;基础参数'!$E$15,'模板使用说明&amp;基础参数'!$E$22),IF(I5035="EIF",IF($C$1="预估功能点",'模板使用说明&amp;基础参数'!$E$16,'模板使用说明&amp;基础参数'!$E$23),IF(I5035="EI",IF($C$1="预估功能点",'模板使用说明&amp;基础参数'!$E$17,'模板使用说明&amp;基础参数'!$E$24),IF(I5035="EO",IF($C$1="预估功能点",'模板使用说明&amp;基础参数'!$E$18,'模板使用说明&amp;基础参数'!$E$25),IF(I5035="EQ",IF($C$1="预估功能点",'模板使用说明&amp;基础参数'!$E$19,'模板使用说明&amp;基础参数'!$E$26),"")))))</f>
        <v/>
      </c>
      <c r="K5035" s="81"/>
      <c r="L5035" s="81"/>
      <c r="M5035" s="82" t="str">
        <f>IF(J5035="","",IF(K5035="高",IF(L5035="删除",J5035*'模板使用说明&amp;基础参数'!$E$5*'模板使用说明&amp;基础参数'!$E$12,IF(L5035="修改",J5035*'模板使用说明&amp;基础参数'!$E$5*'模板使用说明&amp;基础参数'!$E$11,J5035*'模板使用说明&amp;基础参数'!$E$5*'模板使用说明&amp;基础参数'!$E$10)),IF(K5035="中",IF(L5035="删除",J5035*'模板使用说明&amp;基础参数'!$E$6*'模板使用说明&amp;基础参数'!$E$12,IF(L5035="修改",J5035*'模板使用说明&amp;基础参数'!$E$6*'模板使用说明&amp;基础参数'!$E$11,J5035*'模板使用说明&amp;基础参数'!$E$6*'模板使用说明&amp;基础参数'!$E$10)),IF(L5035="删除",J5035*'模板使用说明&amp;基础参数'!$E$7*'模板使用说明&amp;基础参数'!$E$12,IF(L5035="修改",J5035*'模板使用说明&amp;基础参数'!$E$7*'模板使用说明&amp;基础参数'!$E$11,J5035*'模板使用说明&amp;基础参数'!$E$7*'模板使用说明&amp;基础参数'!$E$10)))))</f>
        <v/>
      </c>
      <c r="N5035" s="83"/>
    </row>
    <row r="5036" ht="14.4" customHeight="1" spans="1:14">
      <c r="A5036" s="68">
        <f t="shared" si="79"/>
        <v>5031</v>
      </c>
      <c r="B5036" s="69"/>
      <c r="C5036" s="69"/>
      <c r="D5036" s="69"/>
      <c r="E5036" s="69"/>
      <c r="F5036" s="69"/>
      <c r="G5036" s="69"/>
      <c r="H5036" s="70"/>
      <c r="I5036" s="68"/>
      <c r="J5036" s="8" t="str">
        <f>IF(I5036="ILF",IF($C$1="预估功能点",'模板使用说明&amp;基础参数'!$E$15,'模板使用说明&amp;基础参数'!$E$22),IF(I5036="EIF",IF($C$1="预估功能点",'模板使用说明&amp;基础参数'!$E$16,'模板使用说明&amp;基础参数'!$E$23),IF(I5036="EI",IF($C$1="预估功能点",'模板使用说明&amp;基础参数'!$E$17,'模板使用说明&amp;基础参数'!$E$24),IF(I5036="EO",IF($C$1="预估功能点",'模板使用说明&amp;基础参数'!$E$18,'模板使用说明&amp;基础参数'!$E$25),IF(I5036="EQ",IF($C$1="预估功能点",'模板使用说明&amp;基础参数'!$E$19,'模板使用说明&amp;基础参数'!$E$26),"")))))</f>
        <v/>
      </c>
      <c r="K5036" s="81"/>
      <c r="L5036" s="81"/>
      <c r="M5036" s="82" t="str">
        <f>IF(J5036="","",IF(K5036="高",IF(L5036="删除",J5036*'模板使用说明&amp;基础参数'!$E$5*'模板使用说明&amp;基础参数'!$E$12,IF(L5036="修改",J5036*'模板使用说明&amp;基础参数'!$E$5*'模板使用说明&amp;基础参数'!$E$11,J5036*'模板使用说明&amp;基础参数'!$E$5*'模板使用说明&amp;基础参数'!$E$10)),IF(K5036="中",IF(L5036="删除",J5036*'模板使用说明&amp;基础参数'!$E$6*'模板使用说明&amp;基础参数'!$E$12,IF(L5036="修改",J5036*'模板使用说明&amp;基础参数'!$E$6*'模板使用说明&amp;基础参数'!$E$11,J5036*'模板使用说明&amp;基础参数'!$E$6*'模板使用说明&amp;基础参数'!$E$10)),IF(L5036="删除",J5036*'模板使用说明&amp;基础参数'!$E$7*'模板使用说明&amp;基础参数'!$E$12,IF(L5036="修改",J5036*'模板使用说明&amp;基础参数'!$E$7*'模板使用说明&amp;基础参数'!$E$11,J5036*'模板使用说明&amp;基础参数'!$E$7*'模板使用说明&amp;基础参数'!$E$10)))))</f>
        <v/>
      </c>
      <c r="N5036" s="83"/>
    </row>
    <row r="5037" ht="14.4" customHeight="1" spans="1:14">
      <c r="A5037" s="68">
        <f t="shared" si="79"/>
        <v>5032</v>
      </c>
      <c r="B5037" s="69"/>
      <c r="C5037" s="69"/>
      <c r="D5037" s="69"/>
      <c r="E5037" s="69"/>
      <c r="F5037" s="69"/>
      <c r="G5037" s="69"/>
      <c r="H5037" s="70"/>
      <c r="I5037" s="68"/>
      <c r="J5037" s="8" t="str">
        <f>IF(I5037="ILF",IF($C$1="预估功能点",'模板使用说明&amp;基础参数'!$E$15,'模板使用说明&amp;基础参数'!$E$22),IF(I5037="EIF",IF($C$1="预估功能点",'模板使用说明&amp;基础参数'!$E$16,'模板使用说明&amp;基础参数'!$E$23),IF(I5037="EI",IF($C$1="预估功能点",'模板使用说明&amp;基础参数'!$E$17,'模板使用说明&amp;基础参数'!$E$24),IF(I5037="EO",IF($C$1="预估功能点",'模板使用说明&amp;基础参数'!$E$18,'模板使用说明&amp;基础参数'!$E$25),IF(I5037="EQ",IF($C$1="预估功能点",'模板使用说明&amp;基础参数'!$E$19,'模板使用说明&amp;基础参数'!$E$26),"")))))</f>
        <v/>
      </c>
      <c r="K5037" s="81"/>
      <c r="L5037" s="81"/>
      <c r="M5037" s="82" t="str">
        <f>IF(J5037="","",IF(K5037="高",IF(L5037="删除",J5037*'模板使用说明&amp;基础参数'!$E$5*'模板使用说明&amp;基础参数'!$E$12,IF(L5037="修改",J5037*'模板使用说明&amp;基础参数'!$E$5*'模板使用说明&amp;基础参数'!$E$11,J5037*'模板使用说明&amp;基础参数'!$E$5*'模板使用说明&amp;基础参数'!$E$10)),IF(K5037="中",IF(L5037="删除",J5037*'模板使用说明&amp;基础参数'!$E$6*'模板使用说明&amp;基础参数'!$E$12,IF(L5037="修改",J5037*'模板使用说明&amp;基础参数'!$E$6*'模板使用说明&amp;基础参数'!$E$11,J5037*'模板使用说明&amp;基础参数'!$E$6*'模板使用说明&amp;基础参数'!$E$10)),IF(L5037="删除",J5037*'模板使用说明&amp;基础参数'!$E$7*'模板使用说明&amp;基础参数'!$E$12,IF(L5037="修改",J5037*'模板使用说明&amp;基础参数'!$E$7*'模板使用说明&amp;基础参数'!$E$11,J5037*'模板使用说明&amp;基础参数'!$E$7*'模板使用说明&amp;基础参数'!$E$10)))))</f>
        <v/>
      </c>
      <c r="N5037" s="83"/>
    </row>
    <row r="5038" ht="14.4" customHeight="1" spans="1:14">
      <c r="A5038" s="68">
        <f t="shared" si="79"/>
        <v>5033</v>
      </c>
      <c r="B5038" s="69"/>
      <c r="C5038" s="69"/>
      <c r="D5038" s="69"/>
      <c r="E5038" s="69"/>
      <c r="F5038" s="69"/>
      <c r="G5038" s="69"/>
      <c r="H5038" s="70"/>
      <c r="I5038" s="68"/>
      <c r="J5038" s="8" t="str">
        <f>IF(I5038="ILF",IF($C$1="预估功能点",'模板使用说明&amp;基础参数'!$E$15,'模板使用说明&amp;基础参数'!$E$22),IF(I5038="EIF",IF($C$1="预估功能点",'模板使用说明&amp;基础参数'!$E$16,'模板使用说明&amp;基础参数'!$E$23),IF(I5038="EI",IF($C$1="预估功能点",'模板使用说明&amp;基础参数'!$E$17,'模板使用说明&amp;基础参数'!$E$24),IF(I5038="EO",IF($C$1="预估功能点",'模板使用说明&amp;基础参数'!$E$18,'模板使用说明&amp;基础参数'!$E$25),IF(I5038="EQ",IF($C$1="预估功能点",'模板使用说明&amp;基础参数'!$E$19,'模板使用说明&amp;基础参数'!$E$26),"")))))</f>
        <v/>
      </c>
      <c r="K5038" s="81"/>
      <c r="L5038" s="81"/>
      <c r="M5038" s="82" t="str">
        <f>IF(J5038="","",IF(K5038="高",IF(L5038="删除",J5038*'模板使用说明&amp;基础参数'!$E$5*'模板使用说明&amp;基础参数'!$E$12,IF(L5038="修改",J5038*'模板使用说明&amp;基础参数'!$E$5*'模板使用说明&amp;基础参数'!$E$11,J5038*'模板使用说明&amp;基础参数'!$E$5*'模板使用说明&amp;基础参数'!$E$10)),IF(K5038="中",IF(L5038="删除",J5038*'模板使用说明&amp;基础参数'!$E$6*'模板使用说明&amp;基础参数'!$E$12,IF(L5038="修改",J5038*'模板使用说明&amp;基础参数'!$E$6*'模板使用说明&amp;基础参数'!$E$11,J5038*'模板使用说明&amp;基础参数'!$E$6*'模板使用说明&amp;基础参数'!$E$10)),IF(L5038="删除",J5038*'模板使用说明&amp;基础参数'!$E$7*'模板使用说明&amp;基础参数'!$E$12,IF(L5038="修改",J5038*'模板使用说明&amp;基础参数'!$E$7*'模板使用说明&amp;基础参数'!$E$11,J5038*'模板使用说明&amp;基础参数'!$E$7*'模板使用说明&amp;基础参数'!$E$10)))))</f>
        <v/>
      </c>
      <c r="N5038" s="83"/>
    </row>
    <row r="5039" ht="14.4" customHeight="1" spans="1:14">
      <c r="A5039" s="68">
        <f t="shared" si="79"/>
        <v>5034</v>
      </c>
      <c r="B5039" s="69"/>
      <c r="C5039" s="69"/>
      <c r="D5039" s="69"/>
      <c r="E5039" s="69"/>
      <c r="F5039" s="69"/>
      <c r="G5039" s="69"/>
      <c r="H5039" s="70"/>
      <c r="I5039" s="68"/>
      <c r="J5039" s="8" t="str">
        <f>IF(I5039="ILF",IF($C$1="预估功能点",'模板使用说明&amp;基础参数'!$E$15,'模板使用说明&amp;基础参数'!$E$22),IF(I5039="EIF",IF($C$1="预估功能点",'模板使用说明&amp;基础参数'!$E$16,'模板使用说明&amp;基础参数'!$E$23),IF(I5039="EI",IF($C$1="预估功能点",'模板使用说明&amp;基础参数'!$E$17,'模板使用说明&amp;基础参数'!$E$24),IF(I5039="EO",IF($C$1="预估功能点",'模板使用说明&amp;基础参数'!$E$18,'模板使用说明&amp;基础参数'!$E$25),IF(I5039="EQ",IF($C$1="预估功能点",'模板使用说明&amp;基础参数'!$E$19,'模板使用说明&amp;基础参数'!$E$26),"")))))</f>
        <v/>
      </c>
      <c r="K5039" s="81"/>
      <c r="L5039" s="81"/>
      <c r="M5039" s="82" t="str">
        <f>IF(J5039="","",IF(K5039="高",IF(L5039="删除",J5039*'模板使用说明&amp;基础参数'!$E$5*'模板使用说明&amp;基础参数'!$E$12,IF(L5039="修改",J5039*'模板使用说明&amp;基础参数'!$E$5*'模板使用说明&amp;基础参数'!$E$11,J5039*'模板使用说明&amp;基础参数'!$E$5*'模板使用说明&amp;基础参数'!$E$10)),IF(K5039="中",IF(L5039="删除",J5039*'模板使用说明&amp;基础参数'!$E$6*'模板使用说明&amp;基础参数'!$E$12,IF(L5039="修改",J5039*'模板使用说明&amp;基础参数'!$E$6*'模板使用说明&amp;基础参数'!$E$11,J5039*'模板使用说明&amp;基础参数'!$E$6*'模板使用说明&amp;基础参数'!$E$10)),IF(L5039="删除",J5039*'模板使用说明&amp;基础参数'!$E$7*'模板使用说明&amp;基础参数'!$E$12,IF(L5039="修改",J5039*'模板使用说明&amp;基础参数'!$E$7*'模板使用说明&amp;基础参数'!$E$11,J5039*'模板使用说明&amp;基础参数'!$E$7*'模板使用说明&amp;基础参数'!$E$10)))))</f>
        <v/>
      </c>
      <c r="N5039" s="83"/>
    </row>
    <row r="5040" ht="14.4" customHeight="1" spans="1:14">
      <c r="A5040" s="68">
        <f t="shared" si="79"/>
        <v>5035</v>
      </c>
      <c r="B5040" s="69"/>
      <c r="C5040" s="69"/>
      <c r="D5040" s="69"/>
      <c r="E5040" s="69"/>
      <c r="F5040" s="69"/>
      <c r="G5040" s="69"/>
      <c r="H5040" s="70"/>
      <c r="I5040" s="68"/>
      <c r="J5040" s="8" t="str">
        <f>IF(I5040="ILF",IF($C$1="预估功能点",'模板使用说明&amp;基础参数'!$E$15,'模板使用说明&amp;基础参数'!$E$22),IF(I5040="EIF",IF($C$1="预估功能点",'模板使用说明&amp;基础参数'!$E$16,'模板使用说明&amp;基础参数'!$E$23),IF(I5040="EI",IF($C$1="预估功能点",'模板使用说明&amp;基础参数'!$E$17,'模板使用说明&amp;基础参数'!$E$24),IF(I5040="EO",IF($C$1="预估功能点",'模板使用说明&amp;基础参数'!$E$18,'模板使用说明&amp;基础参数'!$E$25),IF(I5040="EQ",IF($C$1="预估功能点",'模板使用说明&amp;基础参数'!$E$19,'模板使用说明&amp;基础参数'!$E$26),"")))))</f>
        <v/>
      </c>
      <c r="K5040" s="81"/>
      <c r="L5040" s="81"/>
      <c r="M5040" s="82" t="str">
        <f>IF(J5040="","",IF(K5040="高",IF(L5040="删除",J5040*'模板使用说明&amp;基础参数'!$E$5*'模板使用说明&amp;基础参数'!$E$12,IF(L5040="修改",J5040*'模板使用说明&amp;基础参数'!$E$5*'模板使用说明&amp;基础参数'!$E$11,J5040*'模板使用说明&amp;基础参数'!$E$5*'模板使用说明&amp;基础参数'!$E$10)),IF(K5040="中",IF(L5040="删除",J5040*'模板使用说明&amp;基础参数'!$E$6*'模板使用说明&amp;基础参数'!$E$12,IF(L5040="修改",J5040*'模板使用说明&amp;基础参数'!$E$6*'模板使用说明&amp;基础参数'!$E$11,J5040*'模板使用说明&amp;基础参数'!$E$6*'模板使用说明&amp;基础参数'!$E$10)),IF(L5040="删除",J5040*'模板使用说明&amp;基础参数'!$E$7*'模板使用说明&amp;基础参数'!$E$12,IF(L5040="修改",J5040*'模板使用说明&amp;基础参数'!$E$7*'模板使用说明&amp;基础参数'!$E$11,J5040*'模板使用说明&amp;基础参数'!$E$7*'模板使用说明&amp;基础参数'!$E$10)))))</f>
        <v/>
      </c>
      <c r="N5040" s="83"/>
    </row>
    <row r="5041" ht="14.4" customHeight="1" spans="1:14">
      <c r="A5041" s="68">
        <f t="shared" si="79"/>
        <v>5036</v>
      </c>
      <c r="B5041" s="69"/>
      <c r="C5041" s="69"/>
      <c r="D5041" s="69"/>
      <c r="E5041" s="69"/>
      <c r="F5041" s="69"/>
      <c r="G5041" s="69"/>
      <c r="H5041" s="70"/>
      <c r="I5041" s="68"/>
      <c r="J5041" s="8" t="str">
        <f>IF(I5041="ILF",IF($C$1="预估功能点",'模板使用说明&amp;基础参数'!$E$15,'模板使用说明&amp;基础参数'!$E$22),IF(I5041="EIF",IF($C$1="预估功能点",'模板使用说明&amp;基础参数'!$E$16,'模板使用说明&amp;基础参数'!$E$23),IF(I5041="EI",IF($C$1="预估功能点",'模板使用说明&amp;基础参数'!$E$17,'模板使用说明&amp;基础参数'!$E$24),IF(I5041="EO",IF($C$1="预估功能点",'模板使用说明&amp;基础参数'!$E$18,'模板使用说明&amp;基础参数'!$E$25),IF(I5041="EQ",IF($C$1="预估功能点",'模板使用说明&amp;基础参数'!$E$19,'模板使用说明&amp;基础参数'!$E$26),"")))))</f>
        <v/>
      </c>
      <c r="K5041" s="81"/>
      <c r="L5041" s="81"/>
      <c r="M5041" s="82" t="str">
        <f>IF(J5041="","",IF(K5041="高",IF(L5041="删除",J5041*'模板使用说明&amp;基础参数'!$E$5*'模板使用说明&amp;基础参数'!$E$12,IF(L5041="修改",J5041*'模板使用说明&amp;基础参数'!$E$5*'模板使用说明&amp;基础参数'!$E$11,J5041*'模板使用说明&amp;基础参数'!$E$5*'模板使用说明&amp;基础参数'!$E$10)),IF(K5041="中",IF(L5041="删除",J5041*'模板使用说明&amp;基础参数'!$E$6*'模板使用说明&amp;基础参数'!$E$12,IF(L5041="修改",J5041*'模板使用说明&amp;基础参数'!$E$6*'模板使用说明&amp;基础参数'!$E$11,J5041*'模板使用说明&amp;基础参数'!$E$6*'模板使用说明&amp;基础参数'!$E$10)),IF(L5041="删除",J5041*'模板使用说明&amp;基础参数'!$E$7*'模板使用说明&amp;基础参数'!$E$12,IF(L5041="修改",J5041*'模板使用说明&amp;基础参数'!$E$7*'模板使用说明&amp;基础参数'!$E$11,J5041*'模板使用说明&amp;基础参数'!$E$7*'模板使用说明&amp;基础参数'!$E$10)))))</f>
        <v/>
      </c>
      <c r="N5041" s="83"/>
    </row>
    <row r="5042" ht="14.4" customHeight="1" spans="1:14">
      <c r="A5042" s="68">
        <f t="shared" si="79"/>
        <v>5037</v>
      </c>
      <c r="B5042" s="69"/>
      <c r="C5042" s="69"/>
      <c r="D5042" s="69"/>
      <c r="E5042" s="69"/>
      <c r="F5042" s="69"/>
      <c r="G5042" s="69"/>
      <c r="H5042" s="70"/>
      <c r="I5042" s="68"/>
      <c r="J5042" s="8" t="str">
        <f>IF(I5042="ILF",IF($C$1="预估功能点",'模板使用说明&amp;基础参数'!$E$15,'模板使用说明&amp;基础参数'!$E$22),IF(I5042="EIF",IF($C$1="预估功能点",'模板使用说明&amp;基础参数'!$E$16,'模板使用说明&amp;基础参数'!$E$23),IF(I5042="EI",IF($C$1="预估功能点",'模板使用说明&amp;基础参数'!$E$17,'模板使用说明&amp;基础参数'!$E$24),IF(I5042="EO",IF($C$1="预估功能点",'模板使用说明&amp;基础参数'!$E$18,'模板使用说明&amp;基础参数'!$E$25),IF(I5042="EQ",IF($C$1="预估功能点",'模板使用说明&amp;基础参数'!$E$19,'模板使用说明&amp;基础参数'!$E$26),"")))))</f>
        <v/>
      </c>
      <c r="K5042" s="81"/>
      <c r="L5042" s="81"/>
      <c r="M5042" s="82" t="str">
        <f>IF(J5042="","",IF(K5042="高",IF(L5042="删除",J5042*'模板使用说明&amp;基础参数'!$E$5*'模板使用说明&amp;基础参数'!$E$12,IF(L5042="修改",J5042*'模板使用说明&amp;基础参数'!$E$5*'模板使用说明&amp;基础参数'!$E$11,J5042*'模板使用说明&amp;基础参数'!$E$5*'模板使用说明&amp;基础参数'!$E$10)),IF(K5042="中",IF(L5042="删除",J5042*'模板使用说明&amp;基础参数'!$E$6*'模板使用说明&amp;基础参数'!$E$12,IF(L5042="修改",J5042*'模板使用说明&amp;基础参数'!$E$6*'模板使用说明&amp;基础参数'!$E$11,J5042*'模板使用说明&amp;基础参数'!$E$6*'模板使用说明&amp;基础参数'!$E$10)),IF(L5042="删除",J5042*'模板使用说明&amp;基础参数'!$E$7*'模板使用说明&amp;基础参数'!$E$12,IF(L5042="修改",J5042*'模板使用说明&amp;基础参数'!$E$7*'模板使用说明&amp;基础参数'!$E$11,J5042*'模板使用说明&amp;基础参数'!$E$7*'模板使用说明&amp;基础参数'!$E$10)))))</f>
        <v/>
      </c>
      <c r="N5042" s="83"/>
    </row>
    <row r="5043" ht="14.4" customHeight="1" spans="1:14">
      <c r="A5043" s="68">
        <f t="shared" si="79"/>
        <v>5038</v>
      </c>
      <c r="B5043" s="69"/>
      <c r="C5043" s="69"/>
      <c r="D5043" s="69"/>
      <c r="E5043" s="69"/>
      <c r="F5043" s="69"/>
      <c r="G5043" s="69"/>
      <c r="H5043" s="70"/>
      <c r="I5043" s="68"/>
      <c r="J5043" s="8" t="str">
        <f>IF(I5043="ILF",IF($C$1="预估功能点",'模板使用说明&amp;基础参数'!$E$15,'模板使用说明&amp;基础参数'!$E$22),IF(I5043="EIF",IF($C$1="预估功能点",'模板使用说明&amp;基础参数'!$E$16,'模板使用说明&amp;基础参数'!$E$23),IF(I5043="EI",IF($C$1="预估功能点",'模板使用说明&amp;基础参数'!$E$17,'模板使用说明&amp;基础参数'!$E$24),IF(I5043="EO",IF($C$1="预估功能点",'模板使用说明&amp;基础参数'!$E$18,'模板使用说明&amp;基础参数'!$E$25),IF(I5043="EQ",IF($C$1="预估功能点",'模板使用说明&amp;基础参数'!$E$19,'模板使用说明&amp;基础参数'!$E$26),"")))))</f>
        <v/>
      </c>
      <c r="K5043" s="81"/>
      <c r="L5043" s="81"/>
      <c r="M5043" s="82" t="str">
        <f>IF(J5043="","",IF(K5043="高",IF(L5043="删除",J5043*'模板使用说明&amp;基础参数'!$E$5*'模板使用说明&amp;基础参数'!$E$12,IF(L5043="修改",J5043*'模板使用说明&amp;基础参数'!$E$5*'模板使用说明&amp;基础参数'!$E$11,J5043*'模板使用说明&amp;基础参数'!$E$5*'模板使用说明&amp;基础参数'!$E$10)),IF(K5043="中",IF(L5043="删除",J5043*'模板使用说明&amp;基础参数'!$E$6*'模板使用说明&amp;基础参数'!$E$12,IF(L5043="修改",J5043*'模板使用说明&amp;基础参数'!$E$6*'模板使用说明&amp;基础参数'!$E$11,J5043*'模板使用说明&amp;基础参数'!$E$6*'模板使用说明&amp;基础参数'!$E$10)),IF(L5043="删除",J5043*'模板使用说明&amp;基础参数'!$E$7*'模板使用说明&amp;基础参数'!$E$12,IF(L5043="修改",J5043*'模板使用说明&amp;基础参数'!$E$7*'模板使用说明&amp;基础参数'!$E$11,J5043*'模板使用说明&amp;基础参数'!$E$7*'模板使用说明&amp;基础参数'!$E$10)))))</f>
        <v/>
      </c>
      <c r="N5043" s="83"/>
    </row>
    <row r="5044" ht="14.4" customHeight="1" spans="1:14">
      <c r="A5044" s="68">
        <f t="shared" si="79"/>
        <v>5039</v>
      </c>
      <c r="B5044" s="69"/>
      <c r="C5044" s="69"/>
      <c r="D5044" s="69"/>
      <c r="E5044" s="69"/>
      <c r="F5044" s="69"/>
      <c r="G5044" s="69"/>
      <c r="H5044" s="70"/>
      <c r="I5044" s="68"/>
      <c r="J5044" s="8" t="str">
        <f>IF(I5044="ILF",IF($C$1="预估功能点",'模板使用说明&amp;基础参数'!$E$15,'模板使用说明&amp;基础参数'!$E$22),IF(I5044="EIF",IF($C$1="预估功能点",'模板使用说明&amp;基础参数'!$E$16,'模板使用说明&amp;基础参数'!$E$23),IF(I5044="EI",IF($C$1="预估功能点",'模板使用说明&amp;基础参数'!$E$17,'模板使用说明&amp;基础参数'!$E$24),IF(I5044="EO",IF($C$1="预估功能点",'模板使用说明&amp;基础参数'!$E$18,'模板使用说明&amp;基础参数'!$E$25),IF(I5044="EQ",IF($C$1="预估功能点",'模板使用说明&amp;基础参数'!$E$19,'模板使用说明&amp;基础参数'!$E$26),"")))))</f>
        <v/>
      </c>
      <c r="K5044" s="81"/>
      <c r="L5044" s="81"/>
      <c r="M5044" s="82" t="str">
        <f>IF(J5044="","",IF(K5044="高",IF(L5044="删除",J5044*'模板使用说明&amp;基础参数'!$E$5*'模板使用说明&amp;基础参数'!$E$12,IF(L5044="修改",J5044*'模板使用说明&amp;基础参数'!$E$5*'模板使用说明&amp;基础参数'!$E$11,J5044*'模板使用说明&amp;基础参数'!$E$5*'模板使用说明&amp;基础参数'!$E$10)),IF(K5044="中",IF(L5044="删除",J5044*'模板使用说明&amp;基础参数'!$E$6*'模板使用说明&amp;基础参数'!$E$12,IF(L5044="修改",J5044*'模板使用说明&amp;基础参数'!$E$6*'模板使用说明&amp;基础参数'!$E$11,J5044*'模板使用说明&amp;基础参数'!$E$6*'模板使用说明&amp;基础参数'!$E$10)),IF(L5044="删除",J5044*'模板使用说明&amp;基础参数'!$E$7*'模板使用说明&amp;基础参数'!$E$12,IF(L5044="修改",J5044*'模板使用说明&amp;基础参数'!$E$7*'模板使用说明&amp;基础参数'!$E$11,J5044*'模板使用说明&amp;基础参数'!$E$7*'模板使用说明&amp;基础参数'!$E$10)))))</f>
        <v/>
      </c>
      <c r="N5044" s="83"/>
    </row>
    <row r="5045" ht="14.4" customHeight="1" spans="1:14">
      <c r="A5045" s="68">
        <f t="shared" si="79"/>
        <v>5040</v>
      </c>
      <c r="B5045" s="69"/>
      <c r="C5045" s="69"/>
      <c r="D5045" s="69"/>
      <c r="E5045" s="69"/>
      <c r="F5045" s="69"/>
      <c r="G5045" s="69"/>
      <c r="H5045" s="70"/>
      <c r="I5045" s="68"/>
      <c r="J5045" s="8" t="str">
        <f>IF(I5045="ILF",IF($C$1="预估功能点",'模板使用说明&amp;基础参数'!$E$15,'模板使用说明&amp;基础参数'!$E$22),IF(I5045="EIF",IF($C$1="预估功能点",'模板使用说明&amp;基础参数'!$E$16,'模板使用说明&amp;基础参数'!$E$23),IF(I5045="EI",IF($C$1="预估功能点",'模板使用说明&amp;基础参数'!$E$17,'模板使用说明&amp;基础参数'!$E$24),IF(I5045="EO",IF($C$1="预估功能点",'模板使用说明&amp;基础参数'!$E$18,'模板使用说明&amp;基础参数'!$E$25),IF(I5045="EQ",IF($C$1="预估功能点",'模板使用说明&amp;基础参数'!$E$19,'模板使用说明&amp;基础参数'!$E$26),"")))))</f>
        <v/>
      </c>
      <c r="K5045" s="81"/>
      <c r="L5045" s="81"/>
      <c r="M5045" s="82" t="str">
        <f>IF(J5045="","",IF(K5045="高",IF(L5045="删除",J5045*'模板使用说明&amp;基础参数'!$E$5*'模板使用说明&amp;基础参数'!$E$12,IF(L5045="修改",J5045*'模板使用说明&amp;基础参数'!$E$5*'模板使用说明&amp;基础参数'!$E$11,J5045*'模板使用说明&amp;基础参数'!$E$5*'模板使用说明&amp;基础参数'!$E$10)),IF(K5045="中",IF(L5045="删除",J5045*'模板使用说明&amp;基础参数'!$E$6*'模板使用说明&amp;基础参数'!$E$12,IF(L5045="修改",J5045*'模板使用说明&amp;基础参数'!$E$6*'模板使用说明&amp;基础参数'!$E$11,J5045*'模板使用说明&amp;基础参数'!$E$6*'模板使用说明&amp;基础参数'!$E$10)),IF(L5045="删除",J5045*'模板使用说明&amp;基础参数'!$E$7*'模板使用说明&amp;基础参数'!$E$12,IF(L5045="修改",J5045*'模板使用说明&amp;基础参数'!$E$7*'模板使用说明&amp;基础参数'!$E$11,J5045*'模板使用说明&amp;基础参数'!$E$7*'模板使用说明&amp;基础参数'!$E$10)))))</f>
        <v/>
      </c>
      <c r="N5045" s="83"/>
    </row>
    <row r="5046" ht="14.4" customHeight="1" spans="1:14">
      <c r="A5046" s="68">
        <f t="shared" si="79"/>
        <v>5041</v>
      </c>
      <c r="B5046" s="69"/>
      <c r="C5046" s="69"/>
      <c r="D5046" s="69"/>
      <c r="E5046" s="69"/>
      <c r="F5046" s="69"/>
      <c r="G5046" s="69"/>
      <c r="H5046" s="70"/>
      <c r="I5046" s="68"/>
      <c r="J5046" s="8" t="str">
        <f>IF(I5046="ILF",IF($C$1="预估功能点",'模板使用说明&amp;基础参数'!$E$15,'模板使用说明&amp;基础参数'!$E$22),IF(I5046="EIF",IF($C$1="预估功能点",'模板使用说明&amp;基础参数'!$E$16,'模板使用说明&amp;基础参数'!$E$23),IF(I5046="EI",IF($C$1="预估功能点",'模板使用说明&amp;基础参数'!$E$17,'模板使用说明&amp;基础参数'!$E$24),IF(I5046="EO",IF($C$1="预估功能点",'模板使用说明&amp;基础参数'!$E$18,'模板使用说明&amp;基础参数'!$E$25),IF(I5046="EQ",IF($C$1="预估功能点",'模板使用说明&amp;基础参数'!$E$19,'模板使用说明&amp;基础参数'!$E$26),"")))))</f>
        <v/>
      </c>
      <c r="K5046" s="81"/>
      <c r="L5046" s="81"/>
      <c r="M5046" s="82" t="str">
        <f>IF(J5046="","",IF(K5046="高",IF(L5046="删除",J5046*'模板使用说明&amp;基础参数'!$E$5*'模板使用说明&amp;基础参数'!$E$12,IF(L5046="修改",J5046*'模板使用说明&amp;基础参数'!$E$5*'模板使用说明&amp;基础参数'!$E$11,J5046*'模板使用说明&amp;基础参数'!$E$5*'模板使用说明&amp;基础参数'!$E$10)),IF(K5046="中",IF(L5046="删除",J5046*'模板使用说明&amp;基础参数'!$E$6*'模板使用说明&amp;基础参数'!$E$12,IF(L5046="修改",J5046*'模板使用说明&amp;基础参数'!$E$6*'模板使用说明&amp;基础参数'!$E$11,J5046*'模板使用说明&amp;基础参数'!$E$6*'模板使用说明&amp;基础参数'!$E$10)),IF(L5046="删除",J5046*'模板使用说明&amp;基础参数'!$E$7*'模板使用说明&amp;基础参数'!$E$12,IF(L5046="修改",J5046*'模板使用说明&amp;基础参数'!$E$7*'模板使用说明&amp;基础参数'!$E$11,J5046*'模板使用说明&amp;基础参数'!$E$7*'模板使用说明&amp;基础参数'!$E$10)))))</f>
        <v/>
      </c>
      <c r="N5046" s="83"/>
    </row>
    <row r="5047" ht="14.4" customHeight="1" spans="1:14">
      <c r="A5047" s="68">
        <f t="shared" si="79"/>
        <v>5042</v>
      </c>
      <c r="B5047" s="69"/>
      <c r="C5047" s="69"/>
      <c r="D5047" s="69"/>
      <c r="E5047" s="69"/>
      <c r="F5047" s="69"/>
      <c r="G5047" s="69"/>
      <c r="H5047" s="70"/>
      <c r="I5047" s="68"/>
      <c r="J5047" s="8" t="str">
        <f>IF(I5047="ILF",IF($C$1="预估功能点",'模板使用说明&amp;基础参数'!$E$15,'模板使用说明&amp;基础参数'!$E$22),IF(I5047="EIF",IF($C$1="预估功能点",'模板使用说明&amp;基础参数'!$E$16,'模板使用说明&amp;基础参数'!$E$23),IF(I5047="EI",IF($C$1="预估功能点",'模板使用说明&amp;基础参数'!$E$17,'模板使用说明&amp;基础参数'!$E$24),IF(I5047="EO",IF($C$1="预估功能点",'模板使用说明&amp;基础参数'!$E$18,'模板使用说明&amp;基础参数'!$E$25),IF(I5047="EQ",IF($C$1="预估功能点",'模板使用说明&amp;基础参数'!$E$19,'模板使用说明&amp;基础参数'!$E$26),"")))))</f>
        <v/>
      </c>
      <c r="K5047" s="81"/>
      <c r="L5047" s="81"/>
      <c r="M5047" s="82" t="str">
        <f>IF(J5047="","",IF(K5047="高",IF(L5047="删除",J5047*'模板使用说明&amp;基础参数'!$E$5*'模板使用说明&amp;基础参数'!$E$12,IF(L5047="修改",J5047*'模板使用说明&amp;基础参数'!$E$5*'模板使用说明&amp;基础参数'!$E$11,J5047*'模板使用说明&amp;基础参数'!$E$5*'模板使用说明&amp;基础参数'!$E$10)),IF(K5047="中",IF(L5047="删除",J5047*'模板使用说明&amp;基础参数'!$E$6*'模板使用说明&amp;基础参数'!$E$12,IF(L5047="修改",J5047*'模板使用说明&amp;基础参数'!$E$6*'模板使用说明&amp;基础参数'!$E$11,J5047*'模板使用说明&amp;基础参数'!$E$6*'模板使用说明&amp;基础参数'!$E$10)),IF(L5047="删除",J5047*'模板使用说明&amp;基础参数'!$E$7*'模板使用说明&amp;基础参数'!$E$12,IF(L5047="修改",J5047*'模板使用说明&amp;基础参数'!$E$7*'模板使用说明&amp;基础参数'!$E$11,J5047*'模板使用说明&amp;基础参数'!$E$7*'模板使用说明&amp;基础参数'!$E$10)))))</f>
        <v/>
      </c>
      <c r="N5047" s="83"/>
    </row>
    <row r="5048" ht="14.4" customHeight="1" spans="1:14">
      <c r="A5048" s="68">
        <f t="shared" si="79"/>
        <v>5043</v>
      </c>
      <c r="B5048" s="69"/>
      <c r="C5048" s="69"/>
      <c r="D5048" s="69"/>
      <c r="E5048" s="69"/>
      <c r="F5048" s="69"/>
      <c r="G5048" s="69"/>
      <c r="H5048" s="70"/>
      <c r="I5048" s="68"/>
      <c r="J5048" s="8" t="str">
        <f>IF(I5048="ILF",IF($C$1="预估功能点",'模板使用说明&amp;基础参数'!$E$15,'模板使用说明&amp;基础参数'!$E$22),IF(I5048="EIF",IF($C$1="预估功能点",'模板使用说明&amp;基础参数'!$E$16,'模板使用说明&amp;基础参数'!$E$23),IF(I5048="EI",IF($C$1="预估功能点",'模板使用说明&amp;基础参数'!$E$17,'模板使用说明&amp;基础参数'!$E$24),IF(I5048="EO",IF($C$1="预估功能点",'模板使用说明&amp;基础参数'!$E$18,'模板使用说明&amp;基础参数'!$E$25),IF(I5048="EQ",IF($C$1="预估功能点",'模板使用说明&amp;基础参数'!$E$19,'模板使用说明&amp;基础参数'!$E$26),"")))))</f>
        <v/>
      </c>
      <c r="K5048" s="81"/>
      <c r="L5048" s="81"/>
      <c r="M5048" s="82" t="str">
        <f>IF(J5048="","",IF(K5048="高",IF(L5048="删除",J5048*'模板使用说明&amp;基础参数'!$E$5*'模板使用说明&amp;基础参数'!$E$12,IF(L5048="修改",J5048*'模板使用说明&amp;基础参数'!$E$5*'模板使用说明&amp;基础参数'!$E$11,J5048*'模板使用说明&amp;基础参数'!$E$5*'模板使用说明&amp;基础参数'!$E$10)),IF(K5048="中",IF(L5048="删除",J5048*'模板使用说明&amp;基础参数'!$E$6*'模板使用说明&amp;基础参数'!$E$12,IF(L5048="修改",J5048*'模板使用说明&amp;基础参数'!$E$6*'模板使用说明&amp;基础参数'!$E$11,J5048*'模板使用说明&amp;基础参数'!$E$6*'模板使用说明&amp;基础参数'!$E$10)),IF(L5048="删除",J5048*'模板使用说明&amp;基础参数'!$E$7*'模板使用说明&amp;基础参数'!$E$12,IF(L5048="修改",J5048*'模板使用说明&amp;基础参数'!$E$7*'模板使用说明&amp;基础参数'!$E$11,J5048*'模板使用说明&amp;基础参数'!$E$7*'模板使用说明&amp;基础参数'!$E$10)))))</f>
        <v/>
      </c>
      <c r="N5048" s="83"/>
    </row>
    <row r="5049" ht="14.4" customHeight="1" spans="1:14">
      <c r="A5049" s="68">
        <f t="shared" si="79"/>
        <v>5044</v>
      </c>
      <c r="B5049" s="69"/>
      <c r="C5049" s="69"/>
      <c r="D5049" s="69"/>
      <c r="E5049" s="69"/>
      <c r="F5049" s="69"/>
      <c r="G5049" s="69"/>
      <c r="H5049" s="70"/>
      <c r="I5049" s="68"/>
      <c r="J5049" s="8" t="str">
        <f>IF(I5049="ILF",IF($C$1="预估功能点",'模板使用说明&amp;基础参数'!$E$15,'模板使用说明&amp;基础参数'!$E$22),IF(I5049="EIF",IF($C$1="预估功能点",'模板使用说明&amp;基础参数'!$E$16,'模板使用说明&amp;基础参数'!$E$23),IF(I5049="EI",IF($C$1="预估功能点",'模板使用说明&amp;基础参数'!$E$17,'模板使用说明&amp;基础参数'!$E$24),IF(I5049="EO",IF($C$1="预估功能点",'模板使用说明&amp;基础参数'!$E$18,'模板使用说明&amp;基础参数'!$E$25),IF(I5049="EQ",IF($C$1="预估功能点",'模板使用说明&amp;基础参数'!$E$19,'模板使用说明&amp;基础参数'!$E$26),"")))))</f>
        <v/>
      </c>
      <c r="K5049" s="81"/>
      <c r="L5049" s="81"/>
      <c r="M5049" s="82" t="str">
        <f>IF(J5049="","",IF(K5049="高",IF(L5049="删除",J5049*'模板使用说明&amp;基础参数'!$E$5*'模板使用说明&amp;基础参数'!$E$12,IF(L5049="修改",J5049*'模板使用说明&amp;基础参数'!$E$5*'模板使用说明&amp;基础参数'!$E$11,J5049*'模板使用说明&amp;基础参数'!$E$5*'模板使用说明&amp;基础参数'!$E$10)),IF(K5049="中",IF(L5049="删除",J5049*'模板使用说明&amp;基础参数'!$E$6*'模板使用说明&amp;基础参数'!$E$12,IF(L5049="修改",J5049*'模板使用说明&amp;基础参数'!$E$6*'模板使用说明&amp;基础参数'!$E$11,J5049*'模板使用说明&amp;基础参数'!$E$6*'模板使用说明&amp;基础参数'!$E$10)),IF(L5049="删除",J5049*'模板使用说明&amp;基础参数'!$E$7*'模板使用说明&amp;基础参数'!$E$12,IF(L5049="修改",J5049*'模板使用说明&amp;基础参数'!$E$7*'模板使用说明&amp;基础参数'!$E$11,J5049*'模板使用说明&amp;基础参数'!$E$7*'模板使用说明&amp;基础参数'!$E$10)))))</f>
        <v/>
      </c>
      <c r="N5049" s="83"/>
    </row>
    <row r="5050" ht="14.4" customHeight="1" spans="1:14">
      <c r="A5050" s="68">
        <f t="shared" si="79"/>
        <v>5045</v>
      </c>
      <c r="B5050" s="69"/>
      <c r="C5050" s="69"/>
      <c r="D5050" s="69"/>
      <c r="E5050" s="69"/>
      <c r="F5050" s="69"/>
      <c r="G5050" s="69"/>
      <c r="H5050" s="70"/>
      <c r="I5050" s="68"/>
      <c r="J5050" s="8" t="str">
        <f>IF(I5050="ILF",IF($C$1="预估功能点",'模板使用说明&amp;基础参数'!$E$15,'模板使用说明&amp;基础参数'!$E$22),IF(I5050="EIF",IF($C$1="预估功能点",'模板使用说明&amp;基础参数'!$E$16,'模板使用说明&amp;基础参数'!$E$23),IF(I5050="EI",IF($C$1="预估功能点",'模板使用说明&amp;基础参数'!$E$17,'模板使用说明&amp;基础参数'!$E$24),IF(I5050="EO",IF($C$1="预估功能点",'模板使用说明&amp;基础参数'!$E$18,'模板使用说明&amp;基础参数'!$E$25),IF(I5050="EQ",IF($C$1="预估功能点",'模板使用说明&amp;基础参数'!$E$19,'模板使用说明&amp;基础参数'!$E$26),"")))))</f>
        <v/>
      </c>
      <c r="K5050" s="81"/>
      <c r="L5050" s="81"/>
      <c r="M5050" s="82" t="str">
        <f>IF(J5050="","",IF(K5050="高",IF(L5050="删除",J5050*'模板使用说明&amp;基础参数'!$E$5*'模板使用说明&amp;基础参数'!$E$12,IF(L5050="修改",J5050*'模板使用说明&amp;基础参数'!$E$5*'模板使用说明&amp;基础参数'!$E$11,J5050*'模板使用说明&amp;基础参数'!$E$5*'模板使用说明&amp;基础参数'!$E$10)),IF(K5050="中",IF(L5050="删除",J5050*'模板使用说明&amp;基础参数'!$E$6*'模板使用说明&amp;基础参数'!$E$12,IF(L5050="修改",J5050*'模板使用说明&amp;基础参数'!$E$6*'模板使用说明&amp;基础参数'!$E$11,J5050*'模板使用说明&amp;基础参数'!$E$6*'模板使用说明&amp;基础参数'!$E$10)),IF(L5050="删除",J5050*'模板使用说明&amp;基础参数'!$E$7*'模板使用说明&amp;基础参数'!$E$12,IF(L5050="修改",J5050*'模板使用说明&amp;基础参数'!$E$7*'模板使用说明&amp;基础参数'!$E$11,J5050*'模板使用说明&amp;基础参数'!$E$7*'模板使用说明&amp;基础参数'!$E$10)))))</f>
        <v/>
      </c>
      <c r="N5050" s="83"/>
    </row>
    <row r="5051" ht="14.4" customHeight="1" spans="1:14">
      <c r="A5051" s="68">
        <f t="shared" si="79"/>
        <v>5046</v>
      </c>
      <c r="B5051" s="69"/>
      <c r="C5051" s="69"/>
      <c r="D5051" s="69"/>
      <c r="E5051" s="69"/>
      <c r="F5051" s="69"/>
      <c r="G5051" s="69"/>
      <c r="H5051" s="70"/>
      <c r="I5051" s="68"/>
      <c r="J5051" s="8" t="str">
        <f>IF(I5051="ILF",IF($C$1="预估功能点",'模板使用说明&amp;基础参数'!$E$15,'模板使用说明&amp;基础参数'!$E$22),IF(I5051="EIF",IF($C$1="预估功能点",'模板使用说明&amp;基础参数'!$E$16,'模板使用说明&amp;基础参数'!$E$23),IF(I5051="EI",IF($C$1="预估功能点",'模板使用说明&amp;基础参数'!$E$17,'模板使用说明&amp;基础参数'!$E$24),IF(I5051="EO",IF($C$1="预估功能点",'模板使用说明&amp;基础参数'!$E$18,'模板使用说明&amp;基础参数'!$E$25),IF(I5051="EQ",IF($C$1="预估功能点",'模板使用说明&amp;基础参数'!$E$19,'模板使用说明&amp;基础参数'!$E$26),"")))))</f>
        <v/>
      </c>
      <c r="K5051" s="81"/>
      <c r="L5051" s="81"/>
      <c r="M5051" s="82" t="str">
        <f>IF(J5051="","",IF(K5051="高",IF(L5051="删除",J5051*'模板使用说明&amp;基础参数'!$E$5*'模板使用说明&amp;基础参数'!$E$12,IF(L5051="修改",J5051*'模板使用说明&amp;基础参数'!$E$5*'模板使用说明&amp;基础参数'!$E$11,J5051*'模板使用说明&amp;基础参数'!$E$5*'模板使用说明&amp;基础参数'!$E$10)),IF(K5051="中",IF(L5051="删除",J5051*'模板使用说明&amp;基础参数'!$E$6*'模板使用说明&amp;基础参数'!$E$12,IF(L5051="修改",J5051*'模板使用说明&amp;基础参数'!$E$6*'模板使用说明&amp;基础参数'!$E$11,J5051*'模板使用说明&amp;基础参数'!$E$6*'模板使用说明&amp;基础参数'!$E$10)),IF(L5051="删除",J5051*'模板使用说明&amp;基础参数'!$E$7*'模板使用说明&amp;基础参数'!$E$12,IF(L5051="修改",J5051*'模板使用说明&amp;基础参数'!$E$7*'模板使用说明&amp;基础参数'!$E$11,J5051*'模板使用说明&amp;基础参数'!$E$7*'模板使用说明&amp;基础参数'!$E$10)))))</f>
        <v/>
      </c>
      <c r="N5051" s="83"/>
    </row>
    <row r="5052" ht="14.4" customHeight="1" spans="1:14">
      <c r="A5052" s="68">
        <f t="shared" si="79"/>
        <v>5047</v>
      </c>
      <c r="B5052" s="69"/>
      <c r="C5052" s="69"/>
      <c r="D5052" s="69"/>
      <c r="E5052" s="69"/>
      <c r="F5052" s="69"/>
      <c r="G5052" s="69"/>
      <c r="H5052" s="70"/>
      <c r="I5052" s="68"/>
      <c r="J5052" s="8" t="str">
        <f>IF(I5052="ILF",IF($C$1="预估功能点",'模板使用说明&amp;基础参数'!$E$15,'模板使用说明&amp;基础参数'!$E$22),IF(I5052="EIF",IF($C$1="预估功能点",'模板使用说明&amp;基础参数'!$E$16,'模板使用说明&amp;基础参数'!$E$23),IF(I5052="EI",IF($C$1="预估功能点",'模板使用说明&amp;基础参数'!$E$17,'模板使用说明&amp;基础参数'!$E$24),IF(I5052="EO",IF($C$1="预估功能点",'模板使用说明&amp;基础参数'!$E$18,'模板使用说明&amp;基础参数'!$E$25),IF(I5052="EQ",IF($C$1="预估功能点",'模板使用说明&amp;基础参数'!$E$19,'模板使用说明&amp;基础参数'!$E$26),"")))))</f>
        <v/>
      </c>
      <c r="K5052" s="81"/>
      <c r="L5052" s="81"/>
      <c r="M5052" s="82" t="str">
        <f>IF(J5052="","",IF(K5052="高",IF(L5052="删除",J5052*'模板使用说明&amp;基础参数'!$E$5*'模板使用说明&amp;基础参数'!$E$12,IF(L5052="修改",J5052*'模板使用说明&amp;基础参数'!$E$5*'模板使用说明&amp;基础参数'!$E$11,J5052*'模板使用说明&amp;基础参数'!$E$5*'模板使用说明&amp;基础参数'!$E$10)),IF(K5052="中",IF(L5052="删除",J5052*'模板使用说明&amp;基础参数'!$E$6*'模板使用说明&amp;基础参数'!$E$12,IF(L5052="修改",J5052*'模板使用说明&amp;基础参数'!$E$6*'模板使用说明&amp;基础参数'!$E$11,J5052*'模板使用说明&amp;基础参数'!$E$6*'模板使用说明&amp;基础参数'!$E$10)),IF(L5052="删除",J5052*'模板使用说明&amp;基础参数'!$E$7*'模板使用说明&amp;基础参数'!$E$12,IF(L5052="修改",J5052*'模板使用说明&amp;基础参数'!$E$7*'模板使用说明&amp;基础参数'!$E$11,J5052*'模板使用说明&amp;基础参数'!$E$7*'模板使用说明&amp;基础参数'!$E$10)))))</f>
        <v/>
      </c>
      <c r="N5052" s="83"/>
    </row>
    <row r="5053" ht="14.4" customHeight="1" spans="1:14">
      <c r="A5053" s="68">
        <f t="shared" si="79"/>
        <v>5048</v>
      </c>
      <c r="B5053" s="69"/>
      <c r="C5053" s="69"/>
      <c r="D5053" s="69"/>
      <c r="E5053" s="69"/>
      <c r="F5053" s="69"/>
      <c r="G5053" s="69"/>
      <c r="H5053" s="70"/>
      <c r="I5053" s="68"/>
      <c r="J5053" s="8" t="str">
        <f>IF(I5053="ILF",IF($C$1="预估功能点",'模板使用说明&amp;基础参数'!$E$15,'模板使用说明&amp;基础参数'!$E$22),IF(I5053="EIF",IF($C$1="预估功能点",'模板使用说明&amp;基础参数'!$E$16,'模板使用说明&amp;基础参数'!$E$23),IF(I5053="EI",IF($C$1="预估功能点",'模板使用说明&amp;基础参数'!$E$17,'模板使用说明&amp;基础参数'!$E$24),IF(I5053="EO",IF($C$1="预估功能点",'模板使用说明&amp;基础参数'!$E$18,'模板使用说明&amp;基础参数'!$E$25),IF(I5053="EQ",IF($C$1="预估功能点",'模板使用说明&amp;基础参数'!$E$19,'模板使用说明&amp;基础参数'!$E$26),"")))))</f>
        <v/>
      </c>
      <c r="K5053" s="81"/>
      <c r="L5053" s="81"/>
      <c r="M5053" s="82" t="str">
        <f>IF(J5053="","",IF(K5053="高",IF(L5053="删除",J5053*'模板使用说明&amp;基础参数'!$E$5*'模板使用说明&amp;基础参数'!$E$12,IF(L5053="修改",J5053*'模板使用说明&amp;基础参数'!$E$5*'模板使用说明&amp;基础参数'!$E$11,J5053*'模板使用说明&amp;基础参数'!$E$5*'模板使用说明&amp;基础参数'!$E$10)),IF(K5053="中",IF(L5053="删除",J5053*'模板使用说明&amp;基础参数'!$E$6*'模板使用说明&amp;基础参数'!$E$12,IF(L5053="修改",J5053*'模板使用说明&amp;基础参数'!$E$6*'模板使用说明&amp;基础参数'!$E$11,J5053*'模板使用说明&amp;基础参数'!$E$6*'模板使用说明&amp;基础参数'!$E$10)),IF(L5053="删除",J5053*'模板使用说明&amp;基础参数'!$E$7*'模板使用说明&amp;基础参数'!$E$12,IF(L5053="修改",J5053*'模板使用说明&amp;基础参数'!$E$7*'模板使用说明&amp;基础参数'!$E$11,J5053*'模板使用说明&amp;基础参数'!$E$7*'模板使用说明&amp;基础参数'!$E$10)))))</f>
        <v/>
      </c>
      <c r="N5053" s="83"/>
    </row>
    <row r="5054" ht="14.4" customHeight="1" spans="1:14">
      <c r="A5054" s="68">
        <f t="shared" si="79"/>
        <v>5049</v>
      </c>
      <c r="B5054" s="69"/>
      <c r="C5054" s="69"/>
      <c r="D5054" s="69"/>
      <c r="E5054" s="69"/>
      <c r="F5054" s="69"/>
      <c r="G5054" s="69"/>
      <c r="H5054" s="70"/>
      <c r="I5054" s="68"/>
      <c r="J5054" s="8" t="str">
        <f>IF(I5054="ILF",IF($C$1="预估功能点",'模板使用说明&amp;基础参数'!$E$15,'模板使用说明&amp;基础参数'!$E$22),IF(I5054="EIF",IF($C$1="预估功能点",'模板使用说明&amp;基础参数'!$E$16,'模板使用说明&amp;基础参数'!$E$23),IF(I5054="EI",IF($C$1="预估功能点",'模板使用说明&amp;基础参数'!$E$17,'模板使用说明&amp;基础参数'!$E$24),IF(I5054="EO",IF($C$1="预估功能点",'模板使用说明&amp;基础参数'!$E$18,'模板使用说明&amp;基础参数'!$E$25),IF(I5054="EQ",IF($C$1="预估功能点",'模板使用说明&amp;基础参数'!$E$19,'模板使用说明&amp;基础参数'!$E$26),"")))))</f>
        <v/>
      </c>
      <c r="K5054" s="81"/>
      <c r="L5054" s="81"/>
      <c r="M5054" s="82" t="str">
        <f>IF(J5054="","",IF(K5054="高",IF(L5054="删除",J5054*'模板使用说明&amp;基础参数'!$E$5*'模板使用说明&amp;基础参数'!$E$12,IF(L5054="修改",J5054*'模板使用说明&amp;基础参数'!$E$5*'模板使用说明&amp;基础参数'!$E$11,J5054*'模板使用说明&amp;基础参数'!$E$5*'模板使用说明&amp;基础参数'!$E$10)),IF(K5054="中",IF(L5054="删除",J5054*'模板使用说明&amp;基础参数'!$E$6*'模板使用说明&amp;基础参数'!$E$12,IF(L5054="修改",J5054*'模板使用说明&amp;基础参数'!$E$6*'模板使用说明&amp;基础参数'!$E$11,J5054*'模板使用说明&amp;基础参数'!$E$6*'模板使用说明&amp;基础参数'!$E$10)),IF(L5054="删除",J5054*'模板使用说明&amp;基础参数'!$E$7*'模板使用说明&amp;基础参数'!$E$12,IF(L5054="修改",J5054*'模板使用说明&amp;基础参数'!$E$7*'模板使用说明&amp;基础参数'!$E$11,J5054*'模板使用说明&amp;基础参数'!$E$7*'模板使用说明&amp;基础参数'!$E$10)))))</f>
        <v/>
      </c>
      <c r="N5054" s="83"/>
    </row>
    <row r="5055" ht="14.4" customHeight="1" spans="1:14">
      <c r="A5055" s="68">
        <f t="shared" si="79"/>
        <v>5050</v>
      </c>
      <c r="B5055" s="69"/>
      <c r="C5055" s="69"/>
      <c r="D5055" s="69"/>
      <c r="E5055" s="69"/>
      <c r="F5055" s="69"/>
      <c r="G5055" s="69"/>
      <c r="H5055" s="70"/>
      <c r="I5055" s="68"/>
      <c r="J5055" s="8" t="str">
        <f>IF(I5055="ILF",IF($C$1="预估功能点",'模板使用说明&amp;基础参数'!$E$15,'模板使用说明&amp;基础参数'!$E$22),IF(I5055="EIF",IF($C$1="预估功能点",'模板使用说明&amp;基础参数'!$E$16,'模板使用说明&amp;基础参数'!$E$23),IF(I5055="EI",IF($C$1="预估功能点",'模板使用说明&amp;基础参数'!$E$17,'模板使用说明&amp;基础参数'!$E$24),IF(I5055="EO",IF($C$1="预估功能点",'模板使用说明&amp;基础参数'!$E$18,'模板使用说明&amp;基础参数'!$E$25),IF(I5055="EQ",IF($C$1="预估功能点",'模板使用说明&amp;基础参数'!$E$19,'模板使用说明&amp;基础参数'!$E$26),"")))))</f>
        <v/>
      </c>
      <c r="K5055" s="81"/>
      <c r="L5055" s="81"/>
      <c r="M5055" s="82" t="str">
        <f>IF(J5055="","",IF(K5055="高",IF(L5055="删除",J5055*'模板使用说明&amp;基础参数'!$E$5*'模板使用说明&amp;基础参数'!$E$12,IF(L5055="修改",J5055*'模板使用说明&amp;基础参数'!$E$5*'模板使用说明&amp;基础参数'!$E$11,J5055*'模板使用说明&amp;基础参数'!$E$5*'模板使用说明&amp;基础参数'!$E$10)),IF(K5055="中",IF(L5055="删除",J5055*'模板使用说明&amp;基础参数'!$E$6*'模板使用说明&amp;基础参数'!$E$12,IF(L5055="修改",J5055*'模板使用说明&amp;基础参数'!$E$6*'模板使用说明&amp;基础参数'!$E$11,J5055*'模板使用说明&amp;基础参数'!$E$6*'模板使用说明&amp;基础参数'!$E$10)),IF(L5055="删除",J5055*'模板使用说明&amp;基础参数'!$E$7*'模板使用说明&amp;基础参数'!$E$12,IF(L5055="修改",J5055*'模板使用说明&amp;基础参数'!$E$7*'模板使用说明&amp;基础参数'!$E$11,J5055*'模板使用说明&amp;基础参数'!$E$7*'模板使用说明&amp;基础参数'!$E$10)))))</f>
        <v/>
      </c>
      <c r="N5055" s="83"/>
    </row>
    <row r="5056" ht="14.4" customHeight="1" spans="1:14">
      <c r="A5056" s="68">
        <f t="shared" si="79"/>
        <v>5051</v>
      </c>
      <c r="B5056" s="69"/>
      <c r="C5056" s="69"/>
      <c r="D5056" s="69"/>
      <c r="E5056" s="69"/>
      <c r="F5056" s="69"/>
      <c r="G5056" s="69"/>
      <c r="H5056" s="70"/>
      <c r="I5056" s="68"/>
      <c r="J5056" s="8" t="str">
        <f>IF(I5056="ILF",IF($C$1="预估功能点",'模板使用说明&amp;基础参数'!$E$15,'模板使用说明&amp;基础参数'!$E$22),IF(I5056="EIF",IF($C$1="预估功能点",'模板使用说明&amp;基础参数'!$E$16,'模板使用说明&amp;基础参数'!$E$23),IF(I5056="EI",IF($C$1="预估功能点",'模板使用说明&amp;基础参数'!$E$17,'模板使用说明&amp;基础参数'!$E$24),IF(I5056="EO",IF($C$1="预估功能点",'模板使用说明&amp;基础参数'!$E$18,'模板使用说明&amp;基础参数'!$E$25),IF(I5056="EQ",IF($C$1="预估功能点",'模板使用说明&amp;基础参数'!$E$19,'模板使用说明&amp;基础参数'!$E$26),"")))))</f>
        <v/>
      </c>
      <c r="K5056" s="81"/>
      <c r="L5056" s="81"/>
      <c r="M5056" s="82" t="str">
        <f>IF(J5056="","",IF(K5056="高",IF(L5056="删除",J5056*'模板使用说明&amp;基础参数'!$E$5*'模板使用说明&amp;基础参数'!$E$12,IF(L5056="修改",J5056*'模板使用说明&amp;基础参数'!$E$5*'模板使用说明&amp;基础参数'!$E$11,J5056*'模板使用说明&amp;基础参数'!$E$5*'模板使用说明&amp;基础参数'!$E$10)),IF(K5056="中",IF(L5056="删除",J5056*'模板使用说明&amp;基础参数'!$E$6*'模板使用说明&amp;基础参数'!$E$12,IF(L5056="修改",J5056*'模板使用说明&amp;基础参数'!$E$6*'模板使用说明&amp;基础参数'!$E$11,J5056*'模板使用说明&amp;基础参数'!$E$6*'模板使用说明&amp;基础参数'!$E$10)),IF(L5056="删除",J5056*'模板使用说明&amp;基础参数'!$E$7*'模板使用说明&amp;基础参数'!$E$12,IF(L5056="修改",J5056*'模板使用说明&amp;基础参数'!$E$7*'模板使用说明&amp;基础参数'!$E$11,J5056*'模板使用说明&amp;基础参数'!$E$7*'模板使用说明&amp;基础参数'!$E$10)))))</f>
        <v/>
      </c>
      <c r="N5056" s="83"/>
    </row>
    <row r="5057" ht="14.4" customHeight="1" spans="1:14">
      <c r="A5057" s="68">
        <f t="shared" si="79"/>
        <v>5052</v>
      </c>
      <c r="B5057" s="69"/>
      <c r="C5057" s="69"/>
      <c r="D5057" s="69"/>
      <c r="E5057" s="69"/>
      <c r="F5057" s="69"/>
      <c r="G5057" s="69"/>
      <c r="H5057" s="70"/>
      <c r="I5057" s="68"/>
      <c r="J5057" s="8" t="str">
        <f>IF(I5057="ILF",IF($C$1="预估功能点",'模板使用说明&amp;基础参数'!$E$15,'模板使用说明&amp;基础参数'!$E$22),IF(I5057="EIF",IF($C$1="预估功能点",'模板使用说明&amp;基础参数'!$E$16,'模板使用说明&amp;基础参数'!$E$23),IF(I5057="EI",IF($C$1="预估功能点",'模板使用说明&amp;基础参数'!$E$17,'模板使用说明&amp;基础参数'!$E$24),IF(I5057="EO",IF($C$1="预估功能点",'模板使用说明&amp;基础参数'!$E$18,'模板使用说明&amp;基础参数'!$E$25),IF(I5057="EQ",IF($C$1="预估功能点",'模板使用说明&amp;基础参数'!$E$19,'模板使用说明&amp;基础参数'!$E$26),"")))))</f>
        <v/>
      </c>
      <c r="K5057" s="81"/>
      <c r="L5057" s="81"/>
      <c r="M5057" s="82" t="str">
        <f>IF(J5057="","",IF(K5057="高",IF(L5057="删除",J5057*'模板使用说明&amp;基础参数'!$E$5*'模板使用说明&amp;基础参数'!$E$12,IF(L5057="修改",J5057*'模板使用说明&amp;基础参数'!$E$5*'模板使用说明&amp;基础参数'!$E$11,J5057*'模板使用说明&amp;基础参数'!$E$5*'模板使用说明&amp;基础参数'!$E$10)),IF(K5057="中",IF(L5057="删除",J5057*'模板使用说明&amp;基础参数'!$E$6*'模板使用说明&amp;基础参数'!$E$12,IF(L5057="修改",J5057*'模板使用说明&amp;基础参数'!$E$6*'模板使用说明&amp;基础参数'!$E$11,J5057*'模板使用说明&amp;基础参数'!$E$6*'模板使用说明&amp;基础参数'!$E$10)),IF(L5057="删除",J5057*'模板使用说明&amp;基础参数'!$E$7*'模板使用说明&amp;基础参数'!$E$12,IF(L5057="修改",J5057*'模板使用说明&amp;基础参数'!$E$7*'模板使用说明&amp;基础参数'!$E$11,J5057*'模板使用说明&amp;基础参数'!$E$7*'模板使用说明&amp;基础参数'!$E$10)))))</f>
        <v/>
      </c>
      <c r="N5057" s="83"/>
    </row>
    <row r="5058" ht="14.4" customHeight="1" spans="1:14">
      <c r="A5058" s="68">
        <f t="shared" si="79"/>
        <v>5053</v>
      </c>
      <c r="B5058" s="69"/>
      <c r="C5058" s="69"/>
      <c r="D5058" s="69"/>
      <c r="E5058" s="69"/>
      <c r="F5058" s="69"/>
      <c r="G5058" s="69"/>
      <c r="H5058" s="70"/>
      <c r="I5058" s="68"/>
      <c r="J5058" s="8" t="str">
        <f>IF(I5058="ILF",IF($C$1="预估功能点",'模板使用说明&amp;基础参数'!$E$15,'模板使用说明&amp;基础参数'!$E$22),IF(I5058="EIF",IF($C$1="预估功能点",'模板使用说明&amp;基础参数'!$E$16,'模板使用说明&amp;基础参数'!$E$23),IF(I5058="EI",IF($C$1="预估功能点",'模板使用说明&amp;基础参数'!$E$17,'模板使用说明&amp;基础参数'!$E$24),IF(I5058="EO",IF($C$1="预估功能点",'模板使用说明&amp;基础参数'!$E$18,'模板使用说明&amp;基础参数'!$E$25),IF(I5058="EQ",IF($C$1="预估功能点",'模板使用说明&amp;基础参数'!$E$19,'模板使用说明&amp;基础参数'!$E$26),"")))))</f>
        <v/>
      </c>
      <c r="K5058" s="81"/>
      <c r="L5058" s="81"/>
      <c r="M5058" s="82" t="str">
        <f>IF(J5058="","",IF(K5058="高",IF(L5058="删除",J5058*'模板使用说明&amp;基础参数'!$E$5*'模板使用说明&amp;基础参数'!$E$12,IF(L5058="修改",J5058*'模板使用说明&amp;基础参数'!$E$5*'模板使用说明&amp;基础参数'!$E$11,J5058*'模板使用说明&amp;基础参数'!$E$5*'模板使用说明&amp;基础参数'!$E$10)),IF(K5058="中",IF(L5058="删除",J5058*'模板使用说明&amp;基础参数'!$E$6*'模板使用说明&amp;基础参数'!$E$12,IF(L5058="修改",J5058*'模板使用说明&amp;基础参数'!$E$6*'模板使用说明&amp;基础参数'!$E$11,J5058*'模板使用说明&amp;基础参数'!$E$6*'模板使用说明&amp;基础参数'!$E$10)),IF(L5058="删除",J5058*'模板使用说明&amp;基础参数'!$E$7*'模板使用说明&amp;基础参数'!$E$12,IF(L5058="修改",J5058*'模板使用说明&amp;基础参数'!$E$7*'模板使用说明&amp;基础参数'!$E$11,J5058*'模板使用说明&amp;基础参数'!$E$7*'模板使用说明&amp;基础参数'!$E$10)))))</f>
        <v/>
      </c>
      <c r="N5058" s="83"/>
    </row>
    <row r="5059" ht="14.4" customHeight="1" spans="1:14">
      <c r="A5059" s="68">
        <f t="shared" si="79"/>
        <v>5054</v>
      </c>
      <c r="B5059" s="69"/>
      <c r="C5059" s="69"/>
      <c r="D5059" s="69"/>
      <c r="E5059" s="69"/>
      <c r="F5059" s="69"/>
      <c r="G5059" s="69"/>
      <c r="H5059" s="70"/>
      <c r="I5059" s="68"/>
      <c r="J5059" s="8" t="str">
        <f>IF(I5059="ILF",IF($C$1="预估功能点",'模板使用说明&amp;基础参数'!$E$15,'模板使用说明&amp;基础参数'!$E$22),IF(I5059="EIF",IF($C$1="预估功能点",'模板使用说明&amp;基础参数'!$E$16,'模板使用说明&amp;基础参数'!$E$23),IF(I5059="EI",IF($C$1="预估功能点",'模板使用说明&amp;基础参数'!$E$17,'模板使用说明&amp;基础参数'!$E$24),IF(I5059="EO",IF($C$1="预估功能点",'模板使用说明&amp;基础参数'!$E$18,'模板使用说明&amp;基础参数'!$E$25),IF(I5059="EQ",IF($C$1="预估功能点",'模板使用说明&amp;基础参数'!$E$19,'模板使用说明&amp;基础参数'!$E$26),"")))))</f>
        <v/>
      </c>
      <c r="K5059" s="81"/>
      <c r="L5059" s="81"/>
      <c r="M5059" s="82" t="str">
        <f>IF(J5059="","",IF(K5059="高",IF(L5059="删除",J5059*'模板使用说明&amp;基础参数'!$E$5*'模板使用说明&amp;基础参数'!$E$12,IF(L5059="修改",J5059*'模板使用说明&amp;基础参数'!$E$5*'模板使用说明&amp;基础参数'!$E$11,J5059*'模板使用说明&amp;基础参数'!$E$5*'模板使用说明&amp;基础参数'!$E$10)),IF(K5059="中",IF(L5059="删除",J5059*'模板使用说明&amp;基础参数'!$E$6*'模板使用说明&amp;基础参数'!$E$12,IF(L5059="修改",J5059*'模板使用说明&amp;基础参数'!$E$6*'模板使用说明&amp;基础参数'!$E$11,J5059*'模板使用说明&amp;基础参数'!$E$6*'模板使用说明&amp;基础参数'!$E$10)),IF(L5059="删除",J5059*'模板使用说明&amp;基础参数'!$E$7*'模板使用说明&amp;基础参数'!$E$12,IF(L5059="修改",J5059*'模板使用说明&amp;基础参数'!$E$7*'模板使用说明&amp;基础参数'!$E$11,J5059*'模板使用说明&amp;基础参数'!$E$7*'模板使用说明&amp;基础参数'!$E$10)))))</f>
        <v/>
      </c>
      <c r="N5059" s="83"/>
    </row>
    <row r="5060" ht="14.4" customHeight="1" spans="1:14">
      <c r="A5060" s="68">
        <f t="shared" ref="A5060:A5123" si="80">ROW()-5</f>
        <v>5055</v>
      </c>
      <c r="B5060" s="69"/>
      <c r="C5060" s="69"/>
      <c r="D5060" s="69"/>
      <c r="E5060" s="69"/>
      <c r="F5060" s="69"/>
      <c r="G5060" s="69"/>
      <c r="H5060" s="70"/>
      <c r="I5060" s="68"/>
      <c r="J5060" s="8" t="str">
        <f>IF(I5060="ILF",IF($C$1="预估功能点",'模板使用说明&amp;基础参数'!$E$15,'模板使用说明&amp;基础参数'!$E$22),IF(I5060="EIF",IF($C$1="预估功能点",'模板使用说明&amp;基础参数'!$E$16,'模板使用说明&amp;基础参数'!$E$23),IF(I5060="EI",IF($C$1="预估功能点",'模板使用说明&amp;基础参数'!$E$17,'模板使用说明&amp;基础参数'!$E$24),IF(I5060="EO",IF($C$1="预估功能点",'模板使用说明&amp;基础参数'!$E$18,'模板使用说明&amp;基础参数'!$E$25),IF(I5060="EQ",IF($C$1="预估功能点",'模板使用说明&amp;基础参数'!$E$19,'模板使用说明&amp;基础参数'!$E$26),"")))))</f>
        <v/>
      </c>
      <c r="K5060" s="81"/>
      <c r="L5060" s="81"/>
      <c r="M5060" s="82" t="str">
        <f>IF(J5060="","",IF(K5060="高",IF(L5060="删除",J5060*'模板使用说明&amp;基础参数'!$E$5*'模板使用说明&amp;基础参数'!$E$12,IF(L5060="修改",J5060*'模板使用说明&amp;基础参数'!$E$5*'模板使用说明&amp;基础参数'!$E$11,J5060*'模板使用说明&amp;基础参数'!$E$5*'模板使用说明&amp;基础参数'!$E$10)),IF(K5060="中",IF(L5060="删除",J5060*'模板使用说明&amp;基础参数'!$E$6*'模板使用说明&amp;基础参数'!$E$12,IF(L5060="修改",J5060*'模板使用说明&amp;基础参数'!$E$6*'模板使用说明&amp;基础参数'!$E$11,J5060*'模板使用说明&amp;基础参数'!$E$6*'模板使用说明&amp;基础参数'!$E$10)),IF(L5060="删除",J5060*'模板使用说明&amp;基础参数'!$E$7*'模板使用说明&amp;基础参数'!$E$12,IF(L5060="修改",J5060*'模板使用说明&amp;基础参数'!$E$7*'模板使用说明&amp;基础参数'!$E$11,J5060*'模板使用说明&amp;基础参数'!$E$7*'模板使用说明&amp;基础参数'!$E$10)))))</f>
        <v/>
      </c>
      <c r="N5060" s="83"/>
    </row>
    <row r="5061" ht="14.4" customHeight="1" spans="1:14">
      <c r="A5061" s="68">
        <f t="shared" si="80"/>
        <v>5056</v>
      </c>
      <c r="B5061" s="69"/>
      <c r="C5061" s="69"/>
      <c r="D5061" s="69"/>
      <c r="E5061" s="69"/>
      <c r="F5061" s="69"/>
      <c r="G5061" s="69"/>
      <c r="H5061" s="70"/>
      <c r="I5061" s="68"/>
      <c r="J5061" s="8" t="str">
        <f>IF(I5061="ILF",IF($C$1="预估功能点",'模板使用说明&amp;基础参数'!$E$15,'模板使用说明&amp;基础参数'!$E$22),IF(I5061="EIF",IF($C$1="预估功能点",'模板使用说明&amp;基础参数'!$E$16,'模板使用说明&amp;基础参数'!$E$23),IF(I5061="EI",IF($C$1="预估功能点",'模板使用说明&amp;基础参数'!$E$17,'模板使用说明&amp;基础参数'!$E$24),IF(I5061="EO",IF($C$1="预估功能点",'模板使用说明&amp;基础参数'!$E$18,'模板使用说明&amp;基础参数'!$E$25),IF(I5061="EQ",IF($C$1="预估功能点",'模板使用说明&amp;基础参数'!$E$19,'模板使用说明&amp;基础参数'!$E$26),"")))))</f>
        <v/>
      </c>
      <c r="K5061" s="81"/>
      <c r="L5061" s="81"/>
      <c r="M5061" s="82" t="str">
        <f>IF(J5061="","",IF(K5061="高",IF(L5061="删除",J5061*'模板使用说明&amp;基础参数'!$E$5*'模板使用说明&amp;基础参数'!$E$12,IF(L5061="修改",J5061*'模板使用说明&amp;基础参数'!$E$5*'模板使用说明&amp;基础参数'!$E$11,J5061*'模板使用说明&amp;基础参数'!$E$5*'模板使用说明&amp;基础参数'!$E$10)),IF(K5061="中",IF(L5061="删除",J5061*'模板使用说明&amp;基础参数'!$E$6*'模板使用说明&amp;基础参数'!$E$12,IF(L5061="修改",J5061*'模板使用说明&amp;基础参数'!$E$6*'模板使用说明&amp;基础参数'!$E$11,J5061*'模板使用说明&amp;基础参数'!$E$6*'模板使用说明&amp;基础参数'!$E$10)),IF(L5061="删除",J5061*'模板使用说明&amp;基础参数'!$E$7*'模板使用说明&amp;基础参数'!$E$12,IF(L5061="修改",J5061*'模板使用说明&amp;基础参数'!$E$7*'模板使用说明&amp;基础参数'!$E$11,J5061*'模板使用说明&amp;基础参数'!$E$7*'模板使用说明&amp;基础参数'!$E$10)))))</f>
        <v/>
      </c>
      <c r="N5061" s="83"/>
    </row>
    <row r="5062" ht="14.4" customHeight="1" spans="1:14">
      <c r="A5062" s="68">
        <f t="shared" si="80"/>
        <v>5057</v>
      </c>
      <c r="B5062" s="69"/>
      <c r="C5062" s="69"/>
      <c r="D5062" s="69"/>
      <c r="E5062" s="69"/>
      <c r="F5062" s="69"/>
      <c r="G5062" s="69"/>
      <c r="H5062" s="70"/>
      <c r="I5062" s="68"/>
      <c r="J5062" s="8" t="str">
        <f>IF(I5062="ILF",IF($C$1="预估功能点",'模板使用说明&amp;基础参数'!$E$15,'模板使用说明&amp;基础参数'!$E$22),IF(I5062="EIF",IF($C$1="预估功能点",'模板使用说明&amp;基础参数'!$E$16,'模板使用说明&amp;基础参数'!$E$23),IF(I5062="EI",IF($C$1="预估功能点",'模板使用说明&amp;基础参数'!$E$17,'模板使用说明&amp;基础参数'!$E$24),IF(I5062="EO",IF($C$1="预估功能点",'模板使用说明&amp;基础参数'!$E$18,'模板使用说明&amp;基础参数'!$E$25),IF(I5062="EQ",IF($C$1="预估功能点",'模板使用说明&amp;基础参数'!$E$19,'模板使用说明&amp;基础参数'!$E$26),"")))))</f>
        <v/>
      </c>
      <c r="K5062" s="81"/>
      <c r="L5062" s="81"/>
      <c r="M5062" s="82" t="str">
        <f>IF(J5062="","",IF(K5062="高",IF(L5062="删除",J5062*'模板使用说明&amp;基础参数'!$E$5*'模板使用说明&amp;基础参数'!$E$12,IF(L5062="修改",J5062*'模板使用说明&amp;基础参数'!$E$5*'模板使用说明&amp;基础参数'!$E$11,J5062*'模板使用说明&amp;基础参数'!$E$5*'模板使用说明&amp;基础参数'!$E$10)),IF(K5062="中",IF(L5062="删除",J5062*'模板使用说明&amp;基础参数'!$E$6*'模板使用说明&amp;基础参数'!$E$12,IF(L5062="修改",J5062*'模板使用说明&amp;基础参数'!$E$6*'模板使用说明&amp;基础参数'!$E$11,J5062*'模板使用说明&amp;基础参数'!$E$6*'模板使用说明&amp;基础参数'!$E$10)),IF(L5062="删除",J5062*'模板使用说明&amp;基础参数'!$E$7*'模板使用说明&amp;基础参数'!$E$12,IF(L5062="修改",J5062*'模板使用说明&amp;基础参数'!$E$7*'模板使用说明&amp;基础参数'!$E$11,J5062*'模板使用说明&amp;基础参数'!$E$7*'模板使用说明&amp;基础参数'!$E$10)))))</f>
        <v/>
      </c>
      <c r="N5062" s="83"/>
    </row>
    <row r="5063" ht="14.4" customHeight="1" spans="1:14">
      <c r="A5063" s="68">
        <f t="shared" si="80"/>
        <v>5058</v>
      </c>
      <c r="B5063" s="69"/>
      <c r="C5063" s="69"/>
      <c r="D5063" s="69"/>
      <c r="E5063" s="69"/>
      <c r="F5063" s="69"/>
      <c r="G5063" s="69"/>
      <c r="H5063" s="70"/>
      <c r="I5063" s="68"/>
      <c r="J5063" s="8" t="str">
        <f>IF(I5063="ILF",IF($C$1="预估功能点",'模板使用说明&amp;基础参数'!$E$15,'模板使用说明&amp;基础参数'!$E$22),IF(I5063="EIF",IF($C$1="预估功能点",'模板使用说明&amp;基础参数'!$E$16,'模板使用说明&amp;基础参数'!$E$23),IF(I5063="EI",IF($C$1="预估功能点",'模板使用说明&amp;基础参数'!$E$17,'模板使用说明&amp;基础参数'!$E$24),IF(I5063="EO",IF($C$1="预估功能点",'模板使用说明&amp;基础参数'!$E$18,'模板使用说明&amp;基础参数'!$E$25),IF(I5063="EQ",IF($C$1="预估功能点",'模板使用说明&amp;基础参数'!$E$19,'模板使用说明&amp;基础参数'!$E$26),"")))))</f>
        <v/>
      </c>
      <c r="K5063" s="81"/>
      <c r="L5063" s="81"/>
      <c r="M5063" s="82" t="str">
        <f>IF(J5063="","",IF(K5063="高",IF(L5063="删除",J5063*'模板使用说明&amp;基础参数'!$E$5*'模板使用说明&amp;基础参数'!$E$12,IF(L5063="修改",J5063*'模板使用说明&amp;基础参数'!$E$5*'模板使用说明&amp;基础参数'!$E$11,J5063*'模板使用说明&amp;基础参数'!$E$5*'模板使用说明&amp;基础参数'!$E$10)),IF(K5063="中",IF(L5063="删除",J5063*'模板使用说明&amp;基础参数'!$E$6*'模板使用说明&amp;基础参数'!$E$12,IF(L5063="修改",J5063*'模板使用说明&amp;基础参数'!$E$6*'模板使用说明&amp;基础参数'!$E$11,J5063*'模板使用说明&amp;基础参数'!$E$6*'模板使用说明&amp;基础参数'!$E$10)),IF(L5063="删除",J5063*'模板使用说明&amp;基础参数'!$E$7*'模板使用说明&amp;基础参数'!$E$12,IF(L5063="修改",J5063*'模板使用说明&amp;基础参数'!$E$7*'模板使用说明&amp;基础参数'!$E$11,J5063*'模板使用说明&amp;基础参数'!$E$7*'模板使用说明&amp;基础参数'!$E$10)))))</f>
        <v/>
      </c>
      <c r="N5063" s="83"/>
    </row>
    <row r="5064" ht="14.4" customHeight="1" spans="1:14">
      <c r="A5064" s="68">
        <f t="shared" si="80"/>
        <v>5059</v>
      </c>
      <c r="B5064" s="69"/>
      <c r="C5064" s="69"/>
      <c r="D5064" s="69"/>
      <c r="E5064" s="69"/>
      <c r="F5064" s="69"/>
      <c r="G5064" s="69"/>
      <c r="H5064" s="70"/>
      <c r="I5064" s="68"/>
      <c r="J5064" s="8" t="str">
        <f>IF(I5064="ILF",IF($C$1="预估功能点",'模板使用说明&amp;基础参数'!$E$15,'模板使用说明&amp;基础参数'!$E$22),IF(I5064="EIF",IF($C$1="预估功能点",'模板使用说明&amp;基础参数'!$E$16,'模板使用说明&amp;基础参数'!$E$23),IF(I5064="EI",IF($C$1="预估功能点",'模板使用说明&amp;基础参数'!$E$17,'模板使用说明&amp;基础参数'!$E$24),IF(I5064="EO",IF($C$1="预估功能点",'模板使用说明&amp;基础参数'!$E$18,'模板使用说明&amp;基础参数'!$E$25),IF(I5064="EQ",IF($C$1="预估功能点",'模板使用说明&amp;基础参数'!$E$19,'模板使用说明&amp;基础参数'!$E$26),"")))))</f>
        <v/>
      </c>
      <c r="K5064" s="81"/>
      <c r="L5064" s="81"/>
      <c r="M5064" s="82" t="str">
        <f>IF(J5064="","",IF(K5064="高",IF(L5064="删除",J5064*'模板使用说明&amp;基础参数'!$E$5*'模板使用说明&amp;基础参数'!$E$12,IF(L5064="修改",J5064*'模板使用说明&amp;基础参数'!$E$5*'模板使用说明&amp;基础参数'!$E$11,J5064*'模板使用说明&amp;基础参数'!$E$5*'模板使用说明&amp;基础参数'!$E$10)),IF(K5064="中",IF(L5064="删除",J5064*'模板使用说明&amp;基础参数'!$E$6*'模板使用说明&amp;基础参数'!$E$12,IF(L5064="修改",J5064*'模板使用说明&amp;基础参数'!$E$6*'模板使用说明&amp;基础参数'!$E$11,J5064*'模板使用说明&amp;基础参数'!$E$6*'模板使用说明&amp;基础参数'!$E$10)),IF(L5064="删除",J5064*'模板使用说明&amp;基础参数'!$E$7*'模板使用说明&amp;基础参数'!$E$12,IF(L5064="修改",J5064*'模板使用说明&amp;基础参数'!$E$7*'模板使用说明&amp;基础参数'!$E$11,J5064*'模板使用说明&amp;基础参数'!$E$7*'模板使用说明&amp;基础参数'!$E$10)))))</f>
        <v/>
      </c>
      <c r="N5064" s="83"/>
    </row>
    <row r="5065" ht="14.4" customHeight="1" spans="1:14">
      <c r="A5065" s="68">
        <f t="shared" si="80"/>
        <v>5060</v>
      </c>
      <c r="B5065" s="69"/>
      <c r="C5065" s="69"/>
      <c r="D5065" s="69"/>
      <c r="E5065" s="69"/>
      <c r="F5065" s="69"/>
      <c r="G5065" s="69"/>
      <c r="H5065" s="70"/>
      <c r="I5065" s="68"/>
      <c r="J5065" s="8" t="str">
        <f>IF(I5065="ILF",IF($C$1="预估功能点",'模板使用说明&amp;基础参数'!$E$15,'模板使用说明&amp;基础参数'!$E$22),IF(I5065="EIF",IF($C$1="预估功能点",'模板使用说明&amp;基础参数'!$E$16,'模板使用说明&amp;基础参数'!$E$23),IF(I5065="EI",IF($C$1="预估功能点",'模板使用说明&amp;基础参数'!$E$17,'模板使用说明&amp;基础参数'!$E$24),IF(I5065="EO",IF($C$1="预估功能点",'模板使用说明&amp;基础参数'!$E$18,'模板使用说明&amp;基础参数'!$E$25),IF(I5065="EQ",IF($C$1="预估功能点",'模板使用说明&amp;基础参数'!$E$19,'模板使用说明&amp;基础参数'!$E$26),"")))))</f>
        <v/>
      </c>
      <c r="K5065" s="81"/>
      <c r="L5065" s="81"/>
      <c r="M5065" s="82" t="str">
        <f>IF(J5065="","",IF(K5065="高",IF(L5065="删除",J5065*'模板使用说明&amp;基础参数'!$E$5*'模板使用说明&amp;基础参数'!$E$12,IF(L5065="修改",J5065*'模板使用说明&amp;基础参数'!$E$5*'模板使用说明&amp;基础参数'!$E$11,J5065*'模板使用说明&amp;基础参数'!$E$5*'模板使用说明&amp;基础参数'!$E$10)),IF(K5065="中",IF(L5065="删除",J5065*'模板使用说明&amp;基础参数'!$E$6*'模板使用说明&amp;基础参数'!$E$12,IF(L5065="修改",J5065*'模板使用说明&amp;基础参数'!$E$6*'模板使用说明&amp;基础参数'!$E$11,J5065*'模板使用说明&amp;基础参数'!$E$6*'模板使用说明&amp;基础参数'!$E$10)),IF(L5065="删除",J5065*'模板使用说明&amp;基础参数'!$E$7*'模板使用说明&amp;基础参数'!$E$12,IF(L5065="修改",J5065*'模板使用说明&amp;基础参数'!$E$7*'模板使用说明&amp;基础参数'!$E$11,J5065*'模板使用说明&amp;基础参数'!$E$7*'模板使用说明&amp;基础参数'!$E$10)))))</f>
        <v/>
      </c>
      <c r="N5065" s="83"/>
    </row>
    <row r="5066" ht="14.4" customHeight="1" spans="1:14">
      <c r="A5066" s="68">
        <f t="shared" si="80"/>
        <v>5061</v>
      </c>
      <c r="B5066" s="69"/>
      <c r="C5066" s="69"/>
      <c r="D5066" s="69"/>
      <c r="E5066" s="69"/>
      <c r="F5066" s="69"/>
      <c r="G5066" s="69"/>
      <c r="H5066" s="70"/>
      <c r="I5066" s="68"/>
      <c r="J5066" s="8" t="str">
        <f>IF(I5066="ILF",IF($C$1="预估功能点",'模板使用说明&amp;基础参数'!$E$15,'模板使用说明&amp;基础参数'!$E$22),IF(I5066="EIF",IF($C$1="预估功能点",'模板使用说明&amp;基础参数'!$E$16,'模板使用说明&amp;基础参数'!$E$23),IF(I5066="EI",IF($C$1="预估功能点",'模板使用说明&amp;基础参数'!$E$17,'模板使用说明&amp;基础参数'!$E$24),IF(I5066="EO",IF($C$1="预估功能点",'模板使用说明&amp;基础参数'!$E$18,'模板使用说明&amp;基础参数'!$E$25),IF(I5066="EQ",IF($C$1="预估功能点",'模板使用说明&amp;基础参数'!$E$19,'模板使用说明&amp;基础参数'!$E$26),"")))))</f>
        <v/>
      </c>
      <c r="K5066" s="81"/>
      <c r="L5066" s="81"/>
      <c r="M5066" s="82" t="str">
        <f>IF(J5066="","",IF(K5066="高",IF(L5066="删除",J5066*'模板使用说明&amp;基础参数'!$E$5*'模板使用说明&amp;基础参数'!$E$12,IF(L5066="修改",J5066*'模板使用说明&amp;基础参数'!$E$5*'模板使用说明&amp;基础参数'!$E$11,J5066*'模板使用说明&amp;基础参数'!$E$5*'模板使用说明&amp;基础参数'!$E$10)),IF(K5066="中",IF(L5066="删除",J5066*'模板使用说明&amp;基础参数'!$E$6*'模板使用说明&amp;基础参数'!$E$12,IF(L5066="修改",J5066*'模板使用说明&amp;基础参数'!$E$6*'模板使用说明&amp;基础参数'!$E$11,J5066*'模板使用说明&amp;基础参数'!$E$6*'模板使用说明&amp;基础参数'!$E$10)),IF(L5066="删除",J5066*'模板使用说明&amp;基础参数'!$E$7*'模板使用说明&amp;基础参数'!$E$12,IF(L5066="修改",J5066*'模板使用说明&amp;基础参数'!$E$7*'模板使用说明&amp;基础参数'!$E$11,J5066*'模板使用说明&amp;基础参数'!$E$7*'模板使用说明&amp;基础参数'!$E$10)))))</f>
        <v/>
      </c>
      <c r="N5066" s="83"/>
    </row>
    <row r="5067" ht="14.4" customHeight="1" spans="1:14">
      <c r="A5067" s="68">
        <f t="shared" si="80"/>
        <v>5062</v>
      </c>
      <c r="B5067" s="69"/>
      <c r="C5067" s="69"/>
      <c r="D5067" s="69"/>
      <c r="E5067" s="69"/>
      <c r="F5067" s="69"/>
      <c r="G5067" s="69"/>
      <c r="H5067" s="70"/>
      <c r="I5067" s="68"/>
      <c r="J5067" s="8" t="str">
        <f>IF(I5067="ILF",IF($C$1="预估功能点",'模板使用说明&amp;基础参数'!$E$15,'模板使用说明&amp;基础参数'!$E$22),IF(I5067="EIF",IF($C$1="预估功能点",'模板使用说明&amp;基础参数'!$E$16,'模板使用说明&amp;基础参数'!$E$23),IF(I5067="EI",IF($C$1="预估功能点",'模板使用说明&amp;基础参数'!$E$17,'模板使用说明&amp;基础参数'!$E$24),IF(I5067="EO",IF($C$1="预估功能点",'模板使用说明&amp;基础参数'!$E$18,'模板使用说明&amp;基础参数'!$E$25),IF(I5067="EQ",IF($C$1="预估功能点",'模板使用说明&amp;基础参数'!$E$19,'模板使用说明&amp;基础参数'!$E$26),"")))))</f>
        <v/>
      </c>
      <c r="K5067" s="81"/>
      <c r="L5067" s="81"/>
      <c r="M5067" s="82" t="str">
        <f>IF(J5067="","",IF(K5067="高",IF(L5067="删除",J5067*'模板使用说明&amp;基础参数'!$E$5*'模板使用说明&amp;基础参数'!$E$12,IF(L5067="修改",J5067*'模板使用说明&amp;基础参数'!$E$5*'模板使用说明&amp;基础参数'!$E$11,J5067*'模板使用说明&amp;基础参数'!$E$5*'模板使用说明&amp;基础参数'!$E$10)),IF(K5067="中",IF(L5067="删除",J5067*'模板使用说明&amp;基础参数'!$E$6*'模板使用说明&amp;基础参数'!$E$12,IF(L5067="修改",J5067*'模板使用说明&amp;基础参数'!$E$6*'模板使用说明&amp;基础参数'!$E$11,J5067*'模板使用说明&amp;基础参数'!$E$6*'模板使用说明&amp;基础参数'!$E$10)),IF(L5067="删除",J5067*'模板使用说明&amp;基础参数'!$E$7*'模板使用说明&amp;基础参数'!$E$12,IF(L5067="修改",J5067*'模板使用说明&amp;基础参数'!$E$7*'模板使用说明&amp;基础参数'!$E$11,J5067*'模板使用说明&amp;基础参数'!$E$7*'模板使用说明&amp;基础参数'!$E$10)))))</f>
        <v/>
      </c>
      <c r="N5067" s="83"/>
    </row>
    <row r="5068" ht="14.4" customHeight="1" spans="1:14">
      <c r="A5068" s="68">
        <f t="shared" si="80"/>
        <v>5063</v>
      </c>
      <c r="B5068" s="69"/>
      <c r="C5068" s="69"/>
      <c r="D5068" s="69"/>
      <c r="E5068" s="69"/>
      <c r="F5068" s="69"/>
      <c r="G5068" s="69"/>
      <c r="H5068" s="70"/>
      <c r="I5068" s="68"/>
      <c r="J5068" s="8" t="str">
        <f>IF(I5068="ILF",IF($C$1="预估功能点",'模板使用说明&amp;基础参数'!$E$15,'模板使用说明&amp;基础参数'!$E$22),IF(I5068="EIF",IF($C$1="预估功能点",'模板使用说明&amp;基础参数'!$E$16,'模板使用说明&amp;基础参数'!$E$23),IF(I5068="EI",IF($C$1="预估功能点",'模板使用说明&amp;基础参数'!$E$17,'模板使用说明&amp;基础参数'!$E$24),IF(I5068="EO",IF($C$1="预估功能点",'模板使用说明&amp;基础参数'!$E$18,'模板使用说明&amp;基础参数'!$E$25),IF(I5068="EQ",IF($C$1="预估功能点",'模板使用说明&amp;基础参数'!$E$19,'模板使用说明&amp;基础参数'!$E$26),"")))))</f>
        <v/>
      </c>
      <c r="K5068" s="81"/>
      <c r="L5068" s="81"/>
      <c r="M5068" s="82" t="str">
        <f>IF(J5068="","",IF(K5068="高",IF(L5068="删除",J5068*'模板使用说明&amp;基础参数'!$E$5*'模板使用说明&amp;基础参数'!$E$12,IF(L5068="修改",J5068*'模板使用说明&amp;基础参数'!$E$5*'模板使用说明&amp;基础参数'!$E$11,J5068*'模板使用说明&amp;基础参数'!$E$5*'模板使用说明&amp;基础参数'!$E$10)),IF(K5068="中",IF(L5068="删除",J5068*'模板使用说明&amp;基础参数'!$E$6*'模板使用说明&amp;基础参数'!$E$12,IF(L5068="修改",J5068*'模板使用说明&amp;基础参数'!$E$6*'模板使用说明&amp;基础参数'!$E$11,J5068*'模板使用说明&amp;基础参数'!$E$6*'模板使用说明&amp;基础参数'!$E$10)),IF(L5068="删除",J5068*'模板使用说明&amp;基础参数'!$E$7*'模板使用说明&amp;基础参数'!$E$12,IF(L5068="修改",J5068*'模板使用说明&amp;基础参数'!$E$7*'模板使用说明&amp;基础参数'!$E$11,J5068*'模板使用说明&amp;基础参数'!$E$7*'模板使用说明&amp;基础参数'!$E$10)))))</f>
        <v/>
      </c>
      <c r="N5068" s="83"/>
    </row>
    <row r="5069" ht="14.4" customHeight="1" spans="1:14">
      <c r="A5069" s="68">
        <f t="shared" si="80"/>
        <v>5064</v>
      </c>
      <c r="B5069" s="69"/>
      <c r="C5069" s="69"/>
      <c r="D5069" s="69"/>
      <c r="E5069" s="69"/>
      <c r="F5069" s="69"/>
      <c r="G5069" s="69"/>
      <c r="H5069" s="70"/>
      <c r="I5069" s="68"/>
      <c r="J5069" s="8" t="str">
        <f>IF(I5069="ILF",IF($C$1="预估功能点",'模板使用说明&amp;基础参数'!$E$15,'模板使用说明&amp;基础参数'!$E$22),IF(I5069="EIF",IF($C$1="预估功能点",'模板使用说明&amp;基础参数'!$E$16,'模板使用说明&amp;基础参数'!$E$23),IF(I5069="EI",IF($C$1="预估功能点",'模板使用说明&amp;基础参数'!$E$17,'模板使用说明&amp;基础参数'!$E$24),IF(I5069="EO",IF($C$1="预估功能点",'模板使用说明&amp;基础参数'!$E$18,'模板使用说明&amp;基础参数'!$E$25),IF(I5069="EQ",IF($C$1="预估功能点",'模板使用说明&amp;基础参数'!$E$19,'模板使用说明&amp;基础参数'!$E$26),"")))))</f>
        <v/>
      </c>
      <c r="K5069" s="81"/>
      <c r="L5069" s="81"/>
      <c r="M5069" s="82" t="str">
        <f>IF(J5069="","",IF(K5069="高",IF(L5069="删除",J5069*'模板使用说明&amp;基础参数'!$E$5*'模板使用说明&amp;基础参数'!$E$12,IF(L5069="修改",J5069*'模板使用说明&amp;基础参数'!$E$5*'模板使用说明&amp;基础参数'!$E$11,J5069*'模板使用说明&amp;基础参数'!$E$5*'模板使用说明&amp;基础参数'!$E$10)),IF(K5069="中",IF(L5069="删除",J5069*'模板使用说明&amp;基础参数'!$E$6*'模板使用说明&amp;基础参数'!$E$12,IF(L5069="修改",J5069*'模板使用说明&amp;基础参数'!$E$6*'模板使用说明&amp;基础参数'!$E$11,J5069*'模板使用说明&amp;基础参数'!$E$6*'模板使用说明&amp;基础参数'!$E$10)),IF(L5069="删除",J5069*'模板使用说明&amp;基础参数'!$E$7*'模板使用说明&amp;基础参数'!$E$12,IF(L5069="修改",J5069*'模板使用说明&amp;基础参数'!$E$7*'模板使用说明&amp;基础参数'!$E$11,J5069*'模板使用说明&amp;基础参数'!$E$7*'模板使用说明&amp;基础参数'!$E$10)))))</f>
        <v/>
      </c>
      <c r="N5069" s="83"/>
    </row>
    <row r="5070" ht="14.4" customHeight="1" spans="1:14">
      <c r="A5070" s="68">
        <f t="shared" si="80"/>
        <v>5065</v>
      </c>
      <c r="B5070" s="69"/>
      <c r="C5070" s="69"/>
      <c r="D5070" s="69"/>
      <c r="E5070" s="69"/>
      <c r="F5070" s="69"/>
      <c r="G5070" s="69"/>
      <c r="H5070" s="70"/>
      <c r="I5070" s="68"/>
      <c r="J5070" s="8" t="str">
        <f>IF(I5070="ILF",IF($C$1="预估功能点",'模板使用说明&amp;基础参数'!$E$15,'模板使用说明&amp;基础参数'!$E$22),IF(I5070="EIF",IF($C$1="预估功能点",'模板使用说明&amp;基础参数'!$E$16,'模板使用说明&amp;基础参数'!$E$23),IF(I5070="EI",IF($C$1="预估功能点",'模板使用说明&amp;基础参数'!$E$17,'模板使用说明&amp;基础参数'!$E$24),IF(I5070="EO",IF($C$1="预估功能点",'模板使用说明&amp;基础参数'!$E$18,'模板使用说明&amp;基础参数'!$E$25),IF(I5070="EQ",IF($C$1="预估功能点",'模板使用说明&amp;基础参数'!$E$19,'模板使用说明&amp;基础参数'!$E$26),"")))))</f>
        <v/>
      </c>
      <c r="K5070" s="81"/>
      <c r="L5070" s="81"/>
      <c r="M5070" s="82" t="str">
        <f>IF(J5070="","",IF(K5070="高",IF(L5070="删除",J5070*'模板使用说明&amp;基础参数'!$E$5*'模板使用说明&amp;基础参数'!$E$12,IF(L5070="修改",J5070*'模板使用说明&amp;基础参数'!$E$5*'模板使用说明&amp;基础参数'!$E$11,J5070*'模板使用说明&amp;基础参数'!$E$5*'模板使用说明&amp;基础参数'!$E$10)),IF(K5070="中",IF(L5070="删除",J5070*'模板使用说明&amp;基础参数'!$E$6*'模板使用说明&amp;基础参数'!$E$12,IF(L5070="修改",J5070*'模板使用说明&amp;基础参数'!$E$6*'模板使用说明&amp;基础参数'!$E$11,J5070*'模板使用说明&amp;基础参数'!$E$6*'模板使用说明&amp;基础参数'!$E$10)),IF(L5070="删除",J5070*'模板使用说明&amp;基础参数'!$E$7*'模板使用说明&amp;基础参数'!$E$12,IF(L5070="修改",J5070*'模板使用说明&amp;基础参数'!$E$7*'模板使用说明&amp;基础参数'!$E$11,J5070*'模板使用说明&amp;基础参数'!$E$7*'模板使用说明&amp;基础参数'!$E$10)))))</f>
        <v/>
      </c>
      <c r="N5070" s="83"/>
    </row>
    <row r="5071" ht="14.4" customHeight="1" spans="1:14">
      <c r="A5071" s="68">
        <f t="shared" si="80"/>
        <v>5066</v>
      </c>
      <c r="B5071" s="69"/>
      <c r="C5071" s="69"/>
      <c r="D5071" s="69"/>
      <c r="E5071" s="69"/>
      <c r="F5071" s="69"/>
      <c r="G5071" s="69"/>
      <c r="H5071" s="70"/>
      <c r="I5071" s="68"/>
      <c r="J5071" s="8" t="str">
        <f>IF(I5071="ILF",IF($C$1="预估功能点",'模板使用说明&amp;基础参数'!$E$15,'模板使用说明&amp;基础参数'!$E$22),IF(I5071="EIF",IF($C$1="预估功能点",'模板使用说明&amp;基础参数'!$E$16,'模板使用说明&amp;基础参数'!$E$23),IF(I5071="EI",IF($C$1="预估功能点",'模板使用说明&amp;基础参数'!$E$17,'模板使用说明&amp;基础参数'!$E$24),IF(I5071="EO",IF($C$1="预估功能点",'模板使用说明&amp;基础参数'!$E$18,'模板使用说明&amp;基础参数'!$E$25),IF(I5071="EQ",IF($C$1="预估功能点",'模板使用说明&amp;基础参数'!$E$19,'模板使用说明&amp;基础参数'!$E$26),"")))))</f>
        <v/>
      </c>
      <c r="K5071" s="81"/>
      <c r="L5071" s="81"/>
      <c r="M5071" s="82" t="str">
        <f>IF(J5071="","",IF(K5071="高",IF(L5071="删除",J5071*'模板使用说明&amp;基础参数'!$E$5*'模板使用说明&amp;基础参数'!$E$12,IF(L5071="修改",J5071*'模板使用说明&amp;基础参数'!$E$5*'模板使用说明&amp;基础参数'!$E$11,J5071*'模板使用说明&amp;基础参数'!$E$5*'模板使用说明&amp;基础参数'!$E$10)),IF(K5071="中",IF(L5071="删除",J5071*'模板使用说明&amp;基础参数'!$E$6*'模板使用说明&amp;基础参数'!$E$12,IF(L5071="修改",J5071*'模板使用说明&amp;基础参数'!$E$6*'模板使用说明&amp;基础参数'!$E$11,J5071*'模板使用说明&amp;基础参数'!$E$6*'模板使用说明&amp;基础参数'!$E$10)),IF(L5071="删除",J5071*'模板使用说明&amp;基础参数'!$E$7*'模板使用说明&amp;基础参数'!$E$12,IF(L5071="修改",J5071*'模板使用说明&amp;基础参数'!$E$7*'模板使用说明&amp;基础参数'!$E$11,J5071*'模板使用说明&amp;基础参数'!$E$7*'模板使用说明&amp;基础参数'!$E$10)))))</f>
        <v/>
      </c>
      <c r="N5071" s="83"/>
    </row>
    <row r="5072" ht="14.4" customHeight="1" spans="1:14">
      <c r="A5072" s="68">
        <f t="shared" si="80"/>
        <v>5067</v>
      </c>
      <c r="B5072" s="69"/>
      <c r="C5072" s="69"/>
      <c r="D5072" s="69"/>
      <c r="E5072" s="69"/>
      <c r="F5072" s="69"/>
      <c r="G5072" s="69"/>
      <c r="H5072" s="70"/>
      <c r="I5072" s="68"/>
      <c r="J5072" s="8" t="str">
        <f>IF(I5072="ILF",IF($C$1="预估功能点",'模板使用说明&amp;基础参数'!$E$15,'模板使用说明&amp;基础参数'!$E$22),IF(I5072="EIF",IF($C$1="预估功能点",'模板使用说明&amp;基础参数'!$E$16,'模板使用说明&amp;基础参数'!$E$23),IF(I5072="EI",IF($C$1="预估功能点",'模板使用说明&amp;基础参数'!$E$17,'模板使用说明&amp;基础参数'!$E$24),IF(I5072="EO",IF($C$1="预估功能点",'模板使用说明&amp;基础参数'!$E$18,'模板使用说明&amp;基础参数'!$E$25),IF(I5072="EQ",IF($C$1="预估功能点",'模板使用说明&amp;基础参数'!$E$19,'模板使用说明&amp;基础参数'!$E$26),"")))))</f>
        <v/>
      </c>
      <c r="K5072" s="81"/>
      <c r="L5072" s="81"/>
      <c r="M5072" s="82" t="str">
        <f>IF(J5072="","",IF(K5072="高",IF(L5072="删除",J5072*'模板使用说明&amp;基础参数'!$E$5*'模板使用说明&amp;基础参数'!$E$12,IF(L5072="修改",J5072*'模板使用说明&amp;基础参数'!$E$5*'模板使用说明&amp;基础参数'!$E$11,J5072*'模板使用说明&amp;基础参数'!$E$5*'模板使用说明&amp;基础参数'!$E$10)),IF(K5072="中",IF(L5072="删除",J5072*'模板使用说明&amp;基础参数'!$E$6*'模板使用说明&amp;基础参数'!$E$12,IF(L5072="修改",J5072*'模板使用说明&amp;基础参数'!$E$6*'模板使用说明&amp;基础参数'!$E$11,J5072*'模板使用说明&amp;基础参数'!$E$6*'模板使用说明&amp;基础参数'!$E$10)),IF(L5072="删除",J5072*'模板使用说明&amp;基础参数'!$E$7*'模板使用说明&amp;基础参数'!$E$12,IF(L5072="修改",J5072*'模板使用说明&amp;基础参数'!$E$7*'模板使用说明&amp;基础参数'!$E$11,J5072*'模板使用说明&amp;基础参数'!$E$7*'模板使用说明&amp;基础参数'!$E$10)))))</f>
        <v/>
      </c>
      <c r="N5072" s="83"/>
    </row>
    <row r="5073" ht="14.4" customHeight="1" spans="1:14">
      <c r="A5073" s="68">
        <f t="shared" si="80"/>
        <v>5068</v>
      </c>
      <c r="B5073" s="69"/>
      <c r="C5073" s="69"/>
      <c r="D5073" s="69"/>
      <c r="E5073" s="69"/>
      <c r="F5073" s="69"/>
      <c r="G5073" s="69"/>
      <c r="H5073" s="70"/>
      <c r="I5073" s="68"/>
      <c r="J5073" s="8" t="str">
        <f>IF(I5073="ILF",IF($C$1="预估功能点",'模板使用说明&amp;基础参数'!$E$15,'模板使用说明&amp;基础参数'!$E$22),IF(I5073="EIF",IF($C$1="预估功能点",'模板使用说明&amp;基础参数'!$E$16,'模板使用说明&amp;基础参数'!$E$23),IF(I5073="EI",IF($C$1="预估功能点",'模板使用说明&amp;基础参数'!$E$17,'模板使用说明&amp;基础参数'!$E$24),IF(I5073="EO",IF($C$1="预估功能点",'模板使用说明&amp;基础参数'!$E$18,'模板使用说明&amp;基础参数'!$E$25),IF(I5073="EQ",IF($C$1="预估功能点",'模板使用说明&amp;基础参数'!$E$19,'模板使用说明&amp;基础参数'!$E$26),"")))))</f>
        <v/>
      </c>
      <c r="K5073" s="81"/>
      <c r="L5073" s="81"/>
      <c r="M5073" s="82" t="str">
        <f>IF(J5073="","",IF(K5073="高",IF(L5073="删除",J5073*'模板使用说明&amp;基础参数'!$E$5*'模板使用说明&amp;基础参数'!$E$12,IF(L5073="修改",J5073*'模板使用说明&amp;基础参数'!$E$5*'模板使用说明&amp;基础参数'!$E$11,J5073*'模板使用说明&amp;基础参数'!$E$5*'模板使用说明&amp;基础参数'!$E$10)),IF(K5073="中",IF(L5073="删除",J5073*'模板使用说明&amp;基础参数'!$E$6*'模板使用说明&amp;基础参数'!$E$12,IF(L5073="修改",J5073*'模板使用说明&amp;基础参数'!$E$6*'模板使用说明&amp;基础参数'!$E$11,J5073*'模板使用说明&amp;基础参数'!$E$6*'模板使用说明&amp;基础参数'!$E$10)),IF(L5073="删除",J5073*'模板使用说明&amp;基础参数'!$E$7*'模板使用说明&amp;基础参数'!$E$12,IF(L5073="修改",J5073*'模板使用说明&amp;基础参数'!$E$7*'模板使用说明&amp;基础参数'!$E$11,J5073*'模板使用说明&amp;基础参数'!$E$7*'模板使用说明&amp;基础参数'!$E$10)))))</f>
        <v/>
      </c>
      <c r="N5073" s="83"/>
    </row>
    <row r="5074" ht="14.4" customHeight="1" spans="1:14">
      <c r="A5074" s="68">
        <f t="shared" si="80"/>
        <v>5069</v>
      </c>
      <c r="B5074" s="69"/>
      <c r="C5074" s="69"/>
      <c r="D5074" s="69"/>
      <c r="E5074" s="69"/>
      <c r="F5074" s="69"/>
      <c r="G5074" s="69"/>
      <c r="H5074" s="70"/>
      <c r="I5074" s="68"/>
      <c r="J5074" s="8" t="str">
        <f>IF(I5074="ILF",IF($C$1="预估功能点",'模板使用说明&amp;基础参数'!$E$15,'模板使用说明&amp;基础参数'!$E$22),IF(I5074="EIF",IF($C$1="预估功能点",'模板使用说明&amp;基础参数'!$E$16,'模板使用说明&amp;基础参数'!$E$23),IF(I5074="EI",IF($C$1="预估功能点",'模板使用说明&amp;基础参数'!$E$17,'模板使用说明&amp;基础参数'!$E$24),IF(I5074="EO",IF($C$1="预估功能点",'模板使用说明&amp;基础参数'!$E$18,'模板使用说明&amp;基础参数'!$E$25),IF(I5074="EQ",IF($C$1="预估功能点",'模板使用说明&amp;基础参数'!$E$19,'模板使用说明&amp;基础参数'!$E$26),"")))))</f>
        <v/>
      </c>
      <c r="K5074" s="81"/>
      <c r="L5074" s="81"/>
      <c r="M5074" s="82" t="str">
        <f>IF(J5074="","",IF(K5074="高",IF(L5074="删除",J5074*'模板使用说明&amp;基础参数'!$E$5*'模板使用说明&amp;基础参数'!$E$12,IF(L5074="修改",J5074*'模板使用说明&amp;基础参数'!$E$5*'模板使用说明&amp;基础参数'!$E$11,J5074*'模板使用说明&amp;基础参数'!$E$5*'模板使用说明&amp;基础参数'!$E$10)),IF(K5074="中",IF(L5074="删除",J5074*'模板使用说明&amp;基础参数'!$E$6*'模板使用说明&amp;基础参数'!$E$12,IF(L5074="修改",J5074*'模板使用说明&amp;基础参数'!$E$6*'模板使用说明&amp;基础参数'!$E$11,J5074*'模板使用说明&amp;基础参数'!$E$6*'模板使用说明&amp;基础参数'!$E$10)),IF(L5074="删除",J5074*'模板使用说明&amp;基础参数'!$E$7*'模板使用说明&amp;基础参数'!$E$12,IF(L5074="修改",J5074*'模板使用说明&amp;基础参数'!$E$7*'模板使用说明&amp;基础参数'!$E$11,J5074*'模板使用说明&amp;基础参数'!$E$7*'模板使用说明&amp;基础参数'!$E$10)))))</f>
        <v/>
      </c>
      <c r="N5074" s="83"/>
    </row>
    <row r="5075" ht="14.4" customHeight="1" spans="1:14">
      <c r="A5075" s="68">
        <f t="shared" si="80"/>
        <v>5070</v>
      </c>
      <c r="B5075" s="69"/>
      <c r="C5075" s="69"/>
      <c r="D5075" s="69"/>
      <c r="E5075" s="69"/>
      <c r="F5075" s="69"/>
      <c r="G5075" s="69"/>
      <c r="H5075" s="70"/>
      <c r="I5075" s="68"/>
      <c r="J5075" s="8" t="str">
        <f>IF(I5075="ILF",IF($C$1="预估功能点",'模板使用说明&amp;基础参数'!$E$15,'模板使用说明&amp;基础参数'!$E$22),IF(I5075="EIF",IF($C$1="预估功能点",'模板使用说明&amp;基础参数'!$E$16,'模板使用说明&amp;基础参数'!$E$23),IF(I5075="EI",IF($C$1="预估功能点",'模板使用说明&amp;基础参数'!$E$17,'模板使用说明&amp;基础参数'!$E$24),IF(I5075="EO",IF($C$1="预估功能点",'模板使用说明&amp;基础参数'!$E$18,'模板使用说明&amp;基础参数'!$E$25),IF(I5075="EQ",IF($C$1="预估功能点",'模板使用说明&amp;基础参数'!$E$19,'模板使用说明&amp;基础参数'!$E$26),"")))))</f>
        <v/>
      </c>
      <c r="K5075" s="81"/>
      <c r="L5075" s="81"/>
      <c r="M5075" s="82" t="str">
        <f>IF(J5075="","",IF(K5075="高",IF(L5075="删除",J5075*'模板使用说明&amp;基础参数'!$E$5*'模板使用说明&amp;基础参数'!$E$12,IF(L5075="修改",J5075*'模板使用说明&amp;基础参数'!$E$5*'模板使用说明&amp;基础参数'!$E$11,J5075*'模板使用说明&amp;基础参数'!$E$5*'模板使用说明&amp;基础参数'!$E$10)),IF(K5075="中",IF(L5075="删除",J5075*'模板使用说明&amp;基础参数'!$E$6*'模板使用说明&amp;基础参数'!$E$12,IF(L5075="修改",J5075*'模板使用说明&amp;基础参数'!$E$6*'模板使用说明&amp;基础参数'!$E$11,J5075*'模板使用说明&amp;基础参数'!$E$6*'模板使用说明&amp;基础参数'!$E$10)),IF(L5075="删除",J5075*'模板使用说明&amp;基础参数'!$E$7*'模板使用说明&amp;基础参数'!$E$12,IF(L5075="修改",J5075*'模板使用说明&amp;基础参数'!$E$7*'模板使用说明&amp;基础参数'!$E$11,J5075*'模板使用说明&amp;基础参数'!$E$7*'模板使用说明&amp;基础参数'!$E$10)))))</f>
        <v/>
      </c>
      <c r="N5075" s="83"/>
    </row>
    <row r="5076" ht="14.4" customHeight="1" spans="1:14">
      <c r="A5076" s="68">
        <f t="shared" si="80"/>
        <v>5071</v>
      </c>
      <c r="B5076" s="69"/>
      <c r="C5076" s="69"/>
      <c r="D5076" s="69"/>
      <c r="E5076" s="69"/>
      <c r="F5076" s="69"/>
      <c r="G5076" s="69"/>
      <c r="H5076" s="70"/>
      <c r="I5076" s="68"/>
      <c r="J5076" s="8" t="str">
        <f>IF(I5076="ILF",IF($C$1="预估功能点",'模板使用说明&amp;基础参数'!$E$15,'模板使用说明&amp;基础参数'!$E$22),IF(I5076="EIF",IF($C$1="预估功能点",'模板使用说明&amp;基础参数'!$E$16,'模板使用说明&amp;基础参数'!$E$23),IF(I5076="EI",IF($C$1="预估功能点",'模板使用说明&amp;基础参数'!$E$17,'模板使用说明&amp;基础参数'!$E$24),IF(I5076="EO",IF($C$1="预估功能点",'模板使用说明&amp;基础参数'!$E$18,'模板使用说明&amp;基础参数'!$E$25),IF(I5076="EQ",IF($C$1="预估功能点",'模板使用说明&amp;基础参数'!$E$19,'模板使用说明&amp;基础参数'!$E$26),"")))))</f>
        <v/>
      </c>
      <c r="K5076" s="81"/>
      <c r="L5076" s="81"/>
      <c r="M5076" s="82" t="str">
        <f>IF(J5076="","",IF(K5076="高",IF(L5076="删除",J5076*'模板使用说明&amp;基础参数'!$E$5*'模板使用说明&amp;基础参数'!$E$12,IF(L5076="修改",J5076*'模板使用说明&amp;基础参数'!$E$5*'模板使用说明&amp;基础参数'!$E$11,J5076*'模板使用说明&amp;基础参数'!$E$5*'模板使用说明&amp;基础参数'!$E$10)),IF(K5076="中",IF(L5076="删除",J5076*'模板使用说明&amp;基础参数'!$E$6*'模板使用说明&amp;基础参数'!$E$12,IF(L5076="修改",J5076*'模板使用说明&amp;基础参数'!$E$6*'模板使用说明&amp;基础参数'!$E$11,J5076*'模板使用说明&amp;基础参数'!$E$6*'模板使用说明&amp;基础参数'!$E$10)),IF(L5076="删除",J5076*'模板使用说明&amp;基础参数'!$E$7*'模板使用说明&amp;基础参数'!$E$12,IF(L5076="修改",J5076*'模板使用说明&amp;基础参数'!$E$7*'模板使用说明&amp;基础参数'!$E$11,J5076*'模板使用说明&amp;基础参数'!$E$7*'模板使用说明&amp;基础参数'!$E$10)))))</f>
        <v/>
      </c>
      <c r="N5076" s="83"/>
    </row>
    <row r="5077" ht="14.4" customHeight="1" spans="1:14">
      <c r="A5077" s="68">
        <f t="shared" si="80"/>
        <v>5072</v>
      </c>
      <c r="B5077" s="69"/>
      <c r="C5077" s="69"/>
      <c r="D5077" s="69"/>
      <c r="E5077" s="69"/>
      <c r="F5077" s="69"/>
      <c r="G5077" s="69"/>
      <c r="H5077" s="70"/>
      <c r="I5077" s="68"/>
      <c r="J5077" s="8" t="str">
        <f>IF(I5077="ILF",IF($C$1="预估功能点",'模板使用说明&amp;基础参数'!$E$15,'模板使用说明&amp;基础参数'!$E$22),IF(I5077="EIF",IF($C$1="预估功能点",'模板使用说明&amp;基础参数'!$E$16,'模板使用说明&amp;基础参数'!$E$23),IF(I5077="EI",IF($C$1="预估功能点",'模板使用说明&amp;基础参数'!$E$17,'模板使用说明&amp;基础参数'!$E$24),IF(I5077="EO",IF($C$1="预估功能点",'模板使用说明&amp;基础参数'!$E$18,'模板使用说明&amp;基础参数'!$E$25),IF(I5077="EQ",IF($C$1="预估功能点",'模板使用说明&amp;基础参数'!$E$19,'模板使用说明&amp;基础参数'!$E$26),"")))))</f>
        <v/>
      </c>
      <c r="K5077" s="81"/>
      <c r="L5077" s="81"/>
      <c r="M5077" s="82" t="str">
        <f>IF(J5077="","",IF(K5077="高",IF(L5077="删除",J5077*'模板使用说明&amp;基础参数'!$E$5*'模板使用说明&amp;基础参数'!$E$12,IF(L5077="修改",J5077*'模板使用说明&amp;基础参数'!$E$5*'模板使用说明&amp;基础参数'!$E$11,J5077*'模板使用说明&amp;基础参数'!$E$5*'模板使用说明&amp;基础参数'!$E$10)),IF(K5077="中",IF(L5077="删除",J5077*'模板使用说明&amp;基础参数'!$E$6*'模板使用说明&amp;基础参数'!$E$12,IF(L5077="修改",J5077*'模板使用说明&amp;基础参数'!$E$6*'模板使用说明&amp;基础参数'!$E$11,J5077*'模板使用说明&amp;基础参数'!$E$6*'模板使用说明&amp;基础参数'!$E$10)),IF(L5077="删除",J5077*'模板使用说明&amp;基础参数'!$E$7*'模板使用说明&amp;基础参数'!$E$12,IF(L5077="修改",J5077*'模板使用说明&amp;基础参数'!$E$7*'模板使用说明&amp;基础参数'!$E$11,J5077*'模板使用说明&amp;基础参数'!$E$7*'模板使用说明&amp;基础参数'!$E$10)))))</f>
        <v/>
      </c>
      <c r="N5077" s="83"/>
    </row>
    <row r="5078" ht="14.4" customHeight="1" spans="1:14">
      <c r="A5078" s="68">
        <f t="shared" si="80"/>
        <v>5073</v>
      </c>
      <c r="B5078" s="69"/>
      <c r="C5078" s="69"/>
      <c r="D5078" s="69"/>
      <c r="E5078" s="69"/>
      <c r="F5078" s="69"/>
      <c r="G5078" s="69"/>
      <c r="H5078" s="70"/>
      <c r="I5078" s="68"/>
      <c r="J5078" s="8" t="str">
        <f>IF(I5078="ILF",IF($C$1="预估功能点",'模板使用说明&amp;基础参数'!$E$15,'模板使用说明&amp;基础参数'!$E$22),IF(I5078="EIF",IF($C$1="预估功能点",'模板使用说明&amp;基础参数'!$E$16,'模板使用说明&amp;基础参数'!$E$23),IF(I5078="EI",IF($C$1="预估功能点",'模板使用说明&amp;基础参数'!$E$17,'模板使用说明&amp;基础参数'!$E$24),IF(I5078="EO",IF($C$1="预估功能点",'模板使用说明&amp;基础参数'!$E$18,'模板使用说明&amp;基础参数'!$E$25),IF(I5078="EQ",IF($C$1="预估功能点",'模板使用说明&amp;基础参数'!$E$19,'模板使用说明&amp;基础参数'!$E$26),"")))))</f>
        <v/>
      </c>
      <c r="K5078" s="81"/>
      <c r="L5078" s="81"/>
      <c r="M5078" s="82" t="str">
        <f>IF(J5078="","",IF(K5078="高",IF(L5078="删除",J5078*'模板使用说明&amp;基础参数'!$E$5*'模板使用说明&amp;基础参数'!$E$12,IF(L5078="修改",J5078*'模板使用说明&amp;基础参数'!$E$5*'模板使用说明&amp;基础参数'!$E$11,J5078*'模板使用说明&amp;基础参数'!$E$5*'模板使用说明&amp;基础参数'!$E$10)),IF(K5078="中",IF(L5078="删除",J5078*'模板使用说明&amp;基础参数'!$E$6*'模板使用说明&amp;基础参数'!$E$12,IF(L5078="修改",J5078*'模板使用说明&amp;基础参数'!$E$6*'模板使用说明&amp;基础参数'!$E$11,J5078*'模板使用说明&amp;基础参数'!$E$6*'模板使用说明&amp;基础参数'!$E$10)),IF(L5078="删除",J5078*'模板使用说明&amp;基础参数'!$E$7*'模板使用说明&amp;基础参数'!$E$12,IF(L5078="修改",J5078*'模板使用说明&amp;基础参数'!$E$7*'模板使用说明&amp;基础参数'!$E$11,J5078*'模板使用说明&amp;基础参数'!$E$7*'模板使用说明&amp;基础参数'!$E$10)))))</f>
        <v/>
      </c>
      <c r="N5078" s="83"/>
    </row>
    <row r="5079" ht="14.4" customHeight="1" spans="1:14">
      <c r="A5079" s="68">
        <f t="shared" si="80"/>
        <v>5074</v>
      </c>
      <c r="B5079" s="69"/>
      <c r="C5079" s="69"/>
      <c r="D5079" s="69"/>
      <c r="E5079" s="69"/>
      <c r="F5079" s="69"/>
      <c r="G5079" s="69"/>
      <c r="H5079" s="70"/>
      <c r="I5079" s="68"/>
      <c r="J5079" s="8" t="str">
        <f>IF(I5079="ILF",IF($C$1="预估功能点",'模板使用说明&amp;基础参数'!$E$15,'模板使用说明&amp;基础参数'!$E$22),IF(I5079="EIF",IF($C$1="预估功能点",'模板使用说明&amp;基础参数'!$E$16,'模板使用说明&amp;基础参数'!$E$23),IF(I5079="EI",IF($C$1="预估功能点",'模板使用说明&amp;基础参数'!$E$17,'模板使用说明&amp;基础参数'!$E$24),IF(I5079="EO",IF($C$1="预估功能点",'模板使用说明&amp;基础参数'!$E$18,'模板使用说明&amp;基础参数'!$E$25),IF(I5079="EQ",IF($C$1="预估功能点",'模板使用说明&amp;基础参数'!$E$19,'模板使用说明&amp;基础参数'!$E$26),"")))))</f>
        <v/>
      </c>
      <c r="K5079" s="81"/>
      <c r="L5079" s="81"/>
      <c r="M5079" s="82" t="str">
        <f>IF(J5079="","",IF(K5079="高",IF(L5079="删除",J5079*'模板使用说明&amp;基础参数'!$E$5*'模板使用说明&amp;基础参数'!$E$12,IF(L5079="修改",J5079*'模板使用说明&amp;基础参数'!$E$5*'模板使用说明&amp;基础参数'!$E$11,J5079*'模板使用说明&amp;基础参数'!$E$5*'模板使用说明&amp;基础参数'!$E$10)),IF(K5079="中",IF(L5079="删除",J5079*'模板使用说明&amp;基础参数'!$E$6*'模板使用说明&amp;基础参数'!$E$12,IF(L5079="修改",J5079*'模板使用说明&amp;基础参数'!$E$6*'模板使用说明&amp;基础参数'!$E$11,J5079*'模板使用说明&amp;基础参数'!$E$6*'模板使用说明&amp;基础参数'!$E$10)),IF(L5079="删除",J5079*'模板使用说明&amp;基础参数'!$E$7*'模板使用说明&amp;基础参数'!$E$12,IF(L5079="修改",J5079*'模板使用说明&amp;基础参数'!$E$7*'模板使用说明&amp;基础参数'!$E$11,J5079*'模板使用说明&amp;基础参数'!$E$7*'模板使用说明&amp;基础参数'!$E$10)))))</f>
        <v/>
      </c>
      <c r="N5079" s="83"/>
    </row>
    <row r="5080" ht="14.4" customHeight="1" spans="1:14">
      <c r="A5080" s="68">
        <f t="shared" si="80"/>
        <v>5075</v>
      </c>
      <c r="B5080" s="69"/>
      <c r="C5080" s="69"/>
      <c r="D5080" s="69"/>
      <c r="E5080" s="69"/>
      <c r="F5080" s="69"/>
      <c r="G5080" s="69"/>
      <c r="H5080" s="70"/>
      <c r="I5080" s="68"/>
      <c r="J5080" s="8" t="str">
        <f>IF(I5080="ILF",IF($C$1="预估功能点",'模板使用说明&amp;基础参数'!$E$15,'模板使用说明&amp;基础参数'!$E$22),IF(I5080="EIF",IF($C$1="预估功能点",'模板使用说明&amp;基础参数'!$E$16,'模板使用说明&amp;基础参数'!$E$23),IF(I5080="EI",IF($C$1="预估功能点",'模板使用说明&amp;基础参数'!$E$17,'模板使用说明&amp;基础参数'!$E$24),IF(I5080="EO",IF($C$1="预估功能点",'模板使用说明&amp;基础参数'!$E$18,'模板使用说明&amp;基础参数'!$E$25),IF(I5080="EQ",IF($C$1="预估功能点",'模板使用说明&amp;基础参数'!$E$19,'模板使用说明&amp;基础参数'!$E$26),"")))))</f>
        <v/>
      </c>
      <c r="K5080" s="81"/>
      <c r="L5080" s="81"/>
      <c r="M5080" s="82" t="str">
        <f>IF(J5080="","",IF(K5080="高",IF(L5080="删除",J5080*'模板使用说明&amp;基础参数'!$E$5*'模板使用说明&amp;基础参数'!$E$12,IF(L5080="修改",J5080*'模板使用说明&amp;基础参数'!$E$5*'模板使用说明&amp;基础参数'!$E$11,J5080*'模板使用说明&amp;基础参数'!$E$5*'模板使用说明&amp;基础参数'!$E$10)),IF(K5080="中",IF(L5080="删除",J5080*'模板使用说明&amp;基础参数'!$E$6*'模板使用说明&amp;基础参数'!$E$12,IF(L5080="修改",J5080*'模板使用说明&amp;基础参数'!$E$6*'模板使用说明&amp;基础参数'!$E$11,J5080*'模板使用说明&amp;基础参数'!$E$6*'模板使用说明&amp;基础参数'!$E$10)),IF(L5080="删除",J5080*'模板使用说明&amp;基础参数'!$E$7*'模板使用说明&amp;基础参数'!$E$12,IF(L5080="修改",J5080*'模板使用说明&amp;基础参数'!$E$7*'模板使用说明&amp;基础参数'!$E$11,J5080*'模板使用说明&amp;基础参数'!$E$7*'模板使用说明&amp;基础参数'!$E$10)))))</f>
        <v/>
      </c>
      <c r="N5080" s="83"/>
    </row>
    <row r="5081" ht="14.4" customHeight="1" spans="1:14">
      <c r="A5081" s="68">
        <f t="shared" si="80"/>
        <v>5076</v>
      </c>
      <c r="B5081" s="69"/>
      <c r="C5081" s="69"/>
      <c r="D5081" s="69"/>
      <c r="E5081" s="69"/>
      <c r="F5081" s="69"/>
      <c r="G5081" s="69"/>
      <c r="H5081" s="70"/>
      <c r="I5081" s="68"/>
      <c r="J5081" s="8" t="str">
        <f>IF(I5081="ILF",IF($C$1="预估功能点",'模板使用说明&amp;基础参数'!$E$15,'模板使用说明&amp;基础参数'!$E$22),IF(I5081="EIF",IF($C$1="预估功能点",'模板使用说明&amp;基础参数'!$E$16,'模板使用说明&amp;基础参数'!$E$23),IF(I5081="EI",IF($C$1="预估功能点",'模板使用说明&amp;基础参数'!$E$17,'模板使用说明&amp;基础参数'!$E$24),IF(I5081="EO",IF($C$1="预估功能点",'模板使用说明&amp;基础参数'!$E$18,'模板使用说明&amp;基础参数'!$E$25),IF(I5081="EQ",IF($C$1="预估功能点",'模板使用说明&amp;基础参数'!$E$19,'模板使用说明&amp;基础参数'!$E$26),"")))))</f>
        <v/>
      </c>
      <c r="K5081" s="81"/>
      <c r="L5081" s="81"/>
      <c r="M5081" s="82" t="str">
        <f>IF(J5081="","",IF(K5081="高",IF(L5081="删除",J5081*'模板使用说明&amp;基础参数'!$E$5*'模板使用说明&amp;基础参数'!$E$12,IF(L5081="修改",J5081*'模板使用说明&amp;基础参数'!$E$5*'模板使用说明&amp;基础参数'!$E$11,J5081*'模板使用说明&amp;基础参数'!$E$5*'模板使用说明&amp;基础参数'!$E$10)),IF(K5081="中",IF(L5081="删除",J5081*'模板使用说明&amp;基础参数'!$E$6*'模板使用说明&amp;基础参数'!$E$12,IF(L5081="修改",J5081*'模板使用说明&amp;基础参数'!$E$6*'模板使用说明&amp;基础参数'!$E$11,J5081*'模板使用说明&amp;基础参数'!$E$6*'模板使用说明&amp;基础参数'!$E$10)),IF(L5081="删除",J5081*'模板使用说明&amp;基础参数'!$E$7*'模板使用说明&amp;基础参数'!$E$12,IF(L5081="修改",J5081*'模板使用说明&amp;基础参数'!$E$7*'模板使用说明&amp;基础参数'!$E$11,J5081*'模板使用说明&amp;基础参数'!$E$7*'模板使用说明&amp;基础参数'!$E$10)))))</f>
        <v/>
      </c>
      <c r="N5081" s="83"/>
    </row>
    <row r="5082" ht="14.4" customHeight="1" spans="1:14">
      <c r="A5082" s="68">
        <f t="shared" si="80"/>
        <v>5077</v>
      </c>
      <c r="B5082" s="69"/>
      <c r="C5082" s="69"/>
      <c r="D5082" s="69"/>
      <c r="E5082" s="69"/>
      <c r="F5082" s="69"/>
      <c r="G5082" s="69"/>
      <c r="H5082" s="70"/>
      <c r="I5082" s="68"/>
      <c r="J5082" s="8" t="str">
        <f>IF(I5082="ILF",IF($C$1="预估功能点",'模板使用说明&amp;基础参数'!$E$15,'模板使用说明&amp;基础参数'!$E$22),IF(I5082="EIF",IF($C$1="预估功能点",'模板使用说明&amp;基础参数'!$E$16,'模板使用说明&amp;基础参数'!$E$23),IF(I5082="EI",IF($C$1="预估功能点",'模板使用说明&amp;基础参数'!$E$17,'模板使用说明&amp;基础参数'!$E$24),IF(I5082="EO",IF($C$1="预估功能点",'模板使用说明&amp;基础参数'!$E$18,'模板使用说明&amp;基础参数'!$E$25),IF(I5082="EQ",IF($C$1="预估功能点",'模板使用说明&amp;基础参数'!$E$19,'模板使用说明&amp;基础参数'!$E$26),"")))))</f>
        <v/>
      </c>
      <c r="K5082" s="81"/>
      <c r="L5082" s="81"/>
      <c r="M5082" s="82" t="str">
        <f>IF(J5082="","",IF(K5082="高",IF(L5082="删除",J5082*'模板使用说明&amp;基础参数'!$E$5*'模板使用说明&amp;基础参数'!$E$12,IF(L5082="修改",J5082*'模板使用说明&amp;基础参数'!$E$5*'模板使用说明&amp;基础参数'!$E$11,J5082*'模板使用说明&amp;基础参数'!$E$5*'模板使用说明&amp;基础参数'!$E$10)),IF(K5082="中",IF(L5082="删除",J5082*'模板使用说明&amp;基础参数'!$E$6*'模板使用说明&amp;基础参数'!$E$12,IF(L5082="修改",J5082*'模板使用说明&amp;基础参数'!$E$6*'模板使用说明&amp;基础参数'!$E$11,J5082*'模板使用说明&amp;基础参数'!$E$6*'模板使用说明&amp;基础参数'!$E$10)),IF(L5082="删除",J5082*'模板使用说明&amp;基础参数'!$E$7*'模板使用说明&amp;基础参数'!$E$12,IF(L5082="修改",J5082*'模板使用说明&amp;基础参数'!$E$7*'模板使用说明&amp;基础参数'!$E$11,J5082*'模板使用说明&amp;基础参数'!$E$7*'模板使用说明&amp;基础参数'!$E$10)))))</f>
        <v/>
      </c>
      <c r="N5082" s="83"/>
    </row>
    <row r="5083" ht="14.4" customHeight="1" spans="1:14">
      <c r="A5083" s="68">
        <f t="shared" si="80"/>
        <v>5078</v>
      </c>
      <c r="B5083" s="69"/>
      <c r="C5083" s="69"/>
      <c r="D5083" s="69"/>
      <c r="E5083" s="69"/>
      <c r="F5083" s="69"/>
      <c r="G5083" s="69"/>
      <c r="H5083" s="70"/>
      <c r="I5083" s="68"/>
      <c r="J5083" s="8" t="str">
        <f>IF(I5083="ILF",IF($C$1="预估功能点",'模板使用说明&amp;基础参数'!$E$15,'模板使用说明&amp;基础参数'!$E$22),IF(I5083="EIF",IF($C$1="预估功能点",'模板使用说明&amp;基础参数'!$E$16,'模板使用说明&amp;基础参数'!$E$23),IF(I5083="EI",IF($C$1="预估功能点",'模板使用说明&amp;基础参数'!$E$17,'模板使用说明&amp;基础参数'!$E$24),IF(I5083="EO",IF($C$1="预估功能点",'模板使用说明&amp;基础参数'!$E$18,'模板使用说明&amp;基础参数'!$E$25),IF(I5083="EQ",IF($C$1="预估功能点",'模板使用说明&amp;基础参数'!$E$19,'模板使用说明&amp;基础参数'!$E$26),"")))))</f>
        <v/>
      </c>
      <c r="K5083" s="81"/>
      <c r="L5083" s="81"/>
      <c r="M5083" s="82" t="str">
        <f>IF(J5083="","",IF(K5083="高",IF(L5083="删除",J5083*'模板使用说明&amp;基础参数'!$E$5*'模板使用说明&amp;基础参数'!$E$12,IF(L5083="修改",J5083*'模板使用说明&amp;基础参数'!$E$5*'模板使用说明&amp;基础参数'!$E$11,J5083*'模板使用说明&amp;基础参数'!$E$5*'模板使用说明&amp;基础参数'!$E$10)),IF(K5083="中",IF(L5083="删除",J5083*'模板使用说明&amp;基础参数'!$E$6*'模板使用说明&amp;基础参数'!$E$12,IF(L5083="修改",J5083*'模板使用说明&amp;基础参数'!$E$6*'模板使用说明&amp;基础参数'!$E$11,J5083*'模板使用说明&amp;基础参数'!$E$6*'模板使用说明&amp;基础参数'!$E$10)),IF(L5083="删除",J5083*'模板使用说明&amp;基础参数'!$E$7*'模板使用说明&amp;基础参数'!$E$12,IF(L5083="修改",J5083*'模板使用说明&amp;基础参数'!$E$7*'模板使用说明&amp;基础参数'!$E$11,J5083*'模板使用说明&amp;基础参数'!$E$7*'模板使用说明&amp;基础参数'!$E$10)))))</f>
        <v/>
      </c>
      <c r="N5083" s="83"/>
    </row>
    <row r="5084" ht="14.4" customHeight="1" spans="1:14">
      <c r="A5084" s="68">
        <f t="shared" si="80"/>
        <v>5079</v>
      </c>
      <c r="B5084" s="69"/>
      <c r="C5084" s="69"/>
      <c r="D5084" s="69"/>
      <c r="E5084" s="69"/>
      <c r="F5084" s="69"/>
      <c r="G5084" s="69"/>
      <c r="H5084" s="70"/>
      <c r="I5084" s="68"/>
      <c r="J5084" s="8" t="str">
        <f>IF(I5084="ILF",IF($C$1="预估功能点",'模板使用说明&amp;基础参数'!$E$15,'模板使用说明&amp;基础参数'!$E$22),IF(I5084="EIF",IF($C$1="预估功能点",'模板使用说明&amp;基础参数'!$E$16,'模板使用说明&amp;基础参数'!$E$23),IF(I5084="EI",IF($C$1="预估功能点",'模板使用说明&amp;基础参数'!$E$17,'模板使用说明&amp;基础参数'!$E$24),IF(I5084="EO",IF($C$1="预估功能点",'模板使用说明&amp;基础参数'!$E$18,'模板使用说明&amp;基础参数'!$E$25),IF(I5084="EQ",IF($C$1="预估功能点",'模板使用说明&amp;基础参数'!$E$19,'模板使用说明&amp;基础参数'!$E$26),"")))))</f>
        <v/>
      </c>
      <c r="K5084" s="81"/>
      <c r="L5084" s="81"/>
      <c r="M5084" s="82" t="str">
        <f>IF(J5084="","",IF(K5084="高",IF(L5084="删除",J5084*'模板使用说明&amp;基础参数'!$E$5*'模板使用说明&amp;基础参数'!$E$12,IF(L5084="修改",J5084*'模板使用说明&amp;基础参数'!$E$5*'模板使用说明&amp;基础参数'!$E$11,J5084*'模板使用说明&amp;基础参数'!$E$5*'模板使用说明&amp;基础参数'!$E$10)),IF(K5084="中",IF(L5084="删除",J5084*'模板使用说明&amp;基础参数'!$E$6*'模板使用说明&amp;基础参数'!$E$12,IF(L5084="修改",J5084*'模板使用说明&amp;基础参数'!$E$6*'模板使用说明&amp;基础参数'!$E$11,J5084*'模板使用说明&amp;基础参数'!$E$6*'模板使用说明&amp;基础参数'!$E$10)),IF(L5084="删除",J5084*'模板使用说明&amp;基础参数'!$E$7*'模板使用说明&amp;基础参数'!$E$12,IF(L5084="修改",J5084*'模板使用说明&amp;基础参数'!$E$7*'模板使用说明&amp;基础参数'!$E$11,J5084*'模板使用说明&amp;基础参数'!$E$7*'模板使用说明&amp;基础参数'!$E$10)))))</f>
        <v/>
      </c>
      <c r="N5084" s="83"/>
    </row>
    <row r="5085" ht="14.4" customHeight="1" spans="1:14">
      <c r="A5085" s="68">
        <f t="shared" si="80"/>
        <v>5080</v>
      </c>
      <c r="B5085" s="69"/>
      <c r="C5085" s="69"/>
      <c r="D5085" s="69"/>
      <c r="E5085" s="69"/>
      <c r="F5085" s="69"/>
      <c r="G5085" s="69"/>
      <c r="H5085" s="70"/>
      <c r="I5085" s="68"/>
      <c r="J5085" s="8" t="str">
        <f>IF(I5085="ILF",IF($C$1="预估功能点",'模板使用说明&amp;基础参数'!$E$15,'模板使用说明&amp;基础参数'!$E$22),IF(I5085="EIF",IF($C$1="预估功能点",'模板使用说明&amp;基础参数'!$E$16,'模板使用说明&amp;基础参数'!$E$23),IF(I5085="EI",IF($C$1="预估功能点",'模板使用说明&amp;基础参数'!$E$17,'模板使用说明&amp;基础参数'!$E$24),IF(I5085="EO",IF($C$1="预估功能点",'模板使用说明&amp;基础参数'!$E$18,'模板使用说明&amp;基础参数'!$E$25),IF(I5085="EQ",IF($C$1="预估功能点",'模板使用说明&amp;基础参数'!$E$19,'模板使用说明&amp;基础参数'!$E$26),"")))))</f>
        <v/>
      </c>
      <c r="K5085" s="81"/>
      <c r="L5085" s="81"/>
      <c r="M5085" s="82" t="str">
        <f>IF(J5085="","",IF(K5085="高",IF(L5085="删除",J5085*'模板使用说明&amp;基础参数'!$E$5*'模板使用说明&amp;基础参数'!$E$12,IF(L5085="修改",J5085*'模板使用说明&amp;基础参数'!$E$5*'模板使用说明&amp;基础参数'!$E$11,J5085*'模板使用说明&amp;基础参数'!$E$5*'模板使用说明&amp;基础参数'!$E$10)),IF(K5085="中",IF(L5085="删除",J5085*'模板使用说明&amp;基础参数'!$E$6*'模板使用说明&amp;基础参数'!$E$12,IF(L5085="修改",J5085*'模板使用说明&amp;基础参数'!$E$6*'模板使用说明&amp;基础参数'!$E$11,J5085*'模板使用说明&amp;基础参数'!$E$6*'模板使用说明&amp;基础参数'!$E$10)),IF(L5085="删除",J5085*'模板使用说明&amp;基础参数'!$E$7*'模板使用说明&amp;基础参数'!$E$12,IF(L5085="修改",J5085*'模板使用说明&amp;基础参数'!$E$7*'模板使用说明&amp;基础参数'!$E$11,J5085*'模板使用说明&amp;基础参数'!$E$7*'模板使用说明&amp;基础参数'!$E$10)))))</f>
        <v/>
      </c>
      <c r="N5085" s="83"/>
    </row>
    <row r="5086" ht="14.4" customHeight="1" spans="1:14">
      <c r="A5086" s="68">
        <f t="shared" si="80"/>
        <v>5081</v>
      </c>
      <c r="B5086" s="69"/>
      <c r="C5086" s="69"/>
      <c r="D5086" s="69"/>
      <c r="E5086" s="69"/>
      <c r="F5086" s="69"/>
      <c r="G5086" s="69"/>
      <c r="H5086" s="70"/>
      <c r="I5086" s="68"/>
      <c r="J5086" s="8" t="str">
        <f>IF(I5086="ILF",IF($C$1="预估功能点",'模板使用说明&amp;基础参数'!$E$15,'模板使用说明&amp;基础参数'!$E$22),IF(I5086="EIF",IF($C$1="预估功能点",'模板使用说明&amp;基础参数'!$E$16,'模板使用说明&amp;基础参数'!$E$23),IF(I5086="EI",IF($C$1="预估功能点",'模板使用说明&amp;基础参数'!$E$17,'模板使用说明&amp;基础参数'!$E$24),IF(I5086="EO",IF($C$1="预估功能点",'模板使用说明&amp;基础参数'!$E$18,'模板使用说明&amp;基础参数'!$E$25),IF(I5086="EQ",IF($C$1="预估功能点",'模板使用说明&amp;基础参数'!$E$19,'模板使用说明&amp;基础参数'!$E$26),"")))))</f>
        <v/>
      </c>
      <c r="K5086" s="81"/>
      <c r="L5086" s="81"/>
      <c r="M5086" s="82" t="str">
        <f>IF(J5086="","",IF(K5086="高",IF(L5086="删除",J5086*'模板使用说明&amp;基础参数'!$E$5*'模板使用说明&amp;基础参数'!$E$12,IF(L5086="修改",J5086*'模板使用说明&amp;基础参数'!$E$5*'模板使用说明&amp;基础参数'!$E$11,J5086*'模板使用说明&amp;基础参数'!$E$5*'模板使用说明&amp;基础参数'!$E$10)),IF(K5086="中",IF(L5086="删除",J5086*'模板使用说明&amp;基础参数'!$E$6*'模板使用说明&amp;基础参数'!$E$12,IF(L5086="修改",J5086*'模板使用说明&amp;基础参数'!$E$6*'模板使用说明&amp;基础参数'!$E$11,J5086*'模板使用说明&amp;基础参数'!$E$6*'模板使用说明&amp;基础参数'!$E$10)),IF(L5086="删除",J5086*'模板使用说明&amp;基础参数'!$E$7*'模板使用说明&amp;基础参数'!$E$12,IF(L5086="修改",J5086*'模板使用说明&amp;基础参数'!$E$7*'模板使用说明&amp;基础参数'!$E$11,J5086*'模板使用说明&amp;基础参数'!$E$7*'模板使用说明&amp;基础参数'!$E$10)))))</f>
        <v/>
      </c>
      <c r="N5086" s="83"/>
    </row>
    <row r="5087" ht="14.4" customHeight="1" spans="1:14">
      <c r="A5087" s="68">
        <f t="shared" si="80"/>
        <v>5082</v>
      </c>
      <c r="B5087" s="69"/>
      <c r="C5087" s="69"/>
      <c r="D5087" s="69"/>
      <c r="E5087" s="69"/>
      <c r="F5087" s="69"/>
      <c r="G5087" s="69"/>
      <c r="H5087" s="70"/>
      <c r="I5087" s="68"/>
      <c r="J5087" s="8" t="str">
        <f>IF(I5087="ILF",IF($C$1="预估功能点",'模板使用说明&amp;基础参数'!$E$15,'模板使用说明&amp;基础参数'!$E$22),IF(I5087="EIF",IF($C$1="预估功能点",'模板使用说明&amp;基础参数'!$E$16,'模板使用说明&amp;基础参数'!$E$23),IF(I5087="EI",IF($C$1="预估功能点",'模板使用说明&amp;基础参数'!$E$17,'模板使用说明&amp;基础参数'!$E$24),IF(I5087="EO",IF($C$1="预估功能点",'模板使用说明&amp;基础参数'!$E$18,'模板使用说明&amp;基础参数'!$E$25),IF(I5087="EQ",IF($C$1="预估功能点",'模板使用说明&amp;基础参数'!$E$19,'模板使用说明&amp;基础参数'!$E$26),"")))))</f>
        <v/>
      </c>
      <c r="K5087" s="81"/>
      <c r="L5087" s="81"/>
      <c r="M5087" s="82" t="str">
        <f>IF(J5087="","",IF(K5087="高",IF(L5087="删除",J5087*'模板使用说明&amp;基础参数'!$E$5*'模板使用说明&amp;基础参数'!$E$12,IF(L5087="修改",J5087*'模板使用说明&amp;基础参数'!$E$5*'模板使用说明&amp;基础参数'!$E$11,J5087*'模板使用说明&amp;基础参数'!$E$5*'模板使用说明&amp;基础参数'!$E$10)),IF(K5087="中",IF(L5087="删除",J5087*'模板使用说明&amp;基础参数'!$E$6*'模板使用说明&amp;基础参数'!$E$12,IF(L5087="修改",J5087*'模板使用说明&amp;基础参数'!$E$6*'模板使用说明&amp;基础参数'!$E$11,J5087*'模板使用说明&amp;基础参数'!$E$6*'模板使用说明&amp;基础参数'!$E$10)),IF(L5087="删除",J5087*'模板使用说明&amp;基础参数'!$E$7*'模板使用说明&amp;基础参数'!$E$12,IF(L5087="修改",J5087*'模板使用说明&amp;基础参数'!$E$7*'模板使用说明&amp;基础参数'!$E$11,J5087*'模板使用说明&amp;基础参数'!$E$7*'模板使用说明&amp;基础参数'!$E$10)))))</f>
        <v/>
      </c>
      <c r="N5087" s="83"/>
    </row>
    <row r="5088" ht="14.4" customHeight="1" spans="1:14">
      <c r="A5088" s="68">
        <f t="shared" si="80"/>
        <v>5083</v>
      </c>
      <c r="B5088" s="69"/>
      <c r="C5088" s="69"/>
      <c r="D5088" s="69"/>
      <c r="E5088" s="69"/>
      <c r="F5088" s="69"/>
      <c r="G5088" s="69"/>
      <c r="H5088" s="70"/>
      <c r="I5088" s="68"/>
      <c r="J5088" s="8" t="str">
        <f>IF(I5088="ILF",IF($C$1="预估功能点",'模板使用说明&amp;基础参数'!$E$15,'模板使用说明&amp;基础参数'!$E$22),IF(I5088="EIF",IF($C$1="预估功能点",'模板使用说明&amp;基础参数'!$E$16,'模板使用说明&amp;基础参数'!$E$23),IF(I5088="EI",IF($C$1="预估功能点",'模板使用说明&amp;基础参数'!$E$17,'模板使用说明&amp;基础参数'!$E$24),IF(I5088="EO",IF($C$1="预估功能点",'模板使用说明&amp;基础参数'!$E$18,'模板使用说明&amp;基础参数'!$E$25),IF(I5088="EQ",IF($C$1="预估功能点",'模板使用说明&amp;基础参数'!$E$19,'模板使用说明&amp;基础参数'!$E$26),"")))))</f>
        <v/>
      </c>
      <c r="K5088" s="81"/>
      <c r="L5088" s="81"/>
      <c r="M5088" s="82" t="str">
        <f>IF(J5088="","",IF(K5088="高",IF(L5088="删除",J5088*'模板使用说明&amp;基础参数'!$E$5*'模板使用说明&amp;基础参数'!$E$12,IF(L5088="修改",J5088*'模板使用说明&amp;基础参数'!$E$5*'模板使用说明&amp;基础参数'!$E$11,J5088*'模板使用说明&amp;基础参数'!$E$5*'模板使用说明&amp;基础参数'!$E$10)),IF(K5088="中",IF(L5088="删除",J5088*'模板使用说明&amp;基础参数'!$E$6*'模板使用说明&amp;基础参数'!$E$12,IF(L5088="修改",J5088*'模板使用说明&amp;基础参数'!$E$6*'模板使用说明&amp;基础参数'!$E$11,J5088*'模板使用说明&amp;基础参数'!$E$6*'模板使用说明&amp;基础参数'!$E$10)),IF(L5088="删除",J5088*'模板使用说明&amp;基础参数'!$E$7*'模板使用说明&amp;基础参数'!$E$12,IF(L5088="修改",J5088*'模板使用说明&amp;基础参数'!$E$7*'模板使用说明&amp;基础参数'!$E$11,J5088*'模板使用说明&amp;基础参数'!$E$7*'模板使用说明&amp;基础参数'!$E$10)))))</f>
        <v/>
      </c>
      <c r="N5088" s="83"/>
    </row>
    <row r="5089" ht="14.4" customHeight="1" spans="1:14">
      <c r="A5089" s="68">
        <f t="shared" si="80"/>
        <v>5084</v>
      </c>
      <c r="B5089" s="69"/>
      <c r="C5089" s="69"/>
      <c r="D5089" s="69"/>
      <c r="E5089" s="69"/>
      <c r="F5089" s="69"/>
      <c r="G5089" s="69"/>
      <c r="H5089" s="70"/>
      <c r="I5089" s="68"/>
      <c r="J5089" s="8" t="str">
        <f>IF(I5089="ILF",IF($C$1="预估功能点",'模板使用说明&amp;基础参数'!$E$15,'模板使用说明&amp;基础参数'!$E$22),IF(I5089="EIF",IF($C$1="预估功能点",'模板使用说明&amp;基础参数'!$E$16,'模板使用说明&amp;基础参数'!$E$23),IF(I5089="EI",IF($C$1="预估功能点",'模板使用说明&amp;基础参数'!$E$17,'模板使用说明&amp;基础参数'!$E$24),IF(I5089="EO",IF($C$1="预估功能点",'模板使用说明&amp;基础参数'!$E$18,'模板使用说明&amp;基础参数'!$E$25),IF(I5089="EQ",IF($C$1="预估功能点",'模板使用说明&amp;基础参数'!$E$19,'模板使用说明&amp;基础参数'!$E$26),"")))))</f>
        <v/>
      </c>
      <c r="K5089" s="81"/>
      <c r="L5089" s="81"/>
      <c r="M5089" s="82" t="str">
        <f>IF(J5089="","",IF(K5089="高",IF(L5089="删除",J5089*'模板使用说明&amp;基础参数'!$E$5*'模板使用说明&amp;基础参数'!$E$12,IF(L5089="修改",J5089*'模板使用说明&amp;基础参数'!$E$5*'模板使用说明&amp;基础参数'!$E$11,J5089*'模板使用说明&amp;基础参数'!$E$5*'模板使用说明&amp;基础参数'!$E$10)),IF(K5089="中",IF(L5089="删除",J5089*'模板使用说明&amp;基础参数'!$E$6*'模板使用说明&amp;基础参数'!$E$12,IF(L5089="修改",J5089*'模板使用说明&amp;基础参数'!$E$6*'模板使用说明&amp;基础参数'!$E$11,J5089*'模板使用说明&amp;基础参数'!$E$6*'模板使用说明&amp;基础参数'!$E$10)),IF(L5089="删除",J5089*'模板使用说明&amp;基础参数'!$E$7*'模板使用说明&amp;基础参数'!$E$12,IF(L5089="修改",J5089*'模板使用说明&amp;基础参数'!$E$7*'模板使用说明&amp;基础参数'!$E$11,J5089*'模板使用说明&amp;基础参数'!$E$7*'模板使用说明&amp;基础参数'!$E$10)))))</f>
        <v/>
      </c>
      <c r="N5089" s="83"/>
    </row>
    <row r="5090" ht="14.4" customHeight="1" spans="1:14">
      <c r="A5090" s="68">
        <f t="shared" si="80"/>
        <v>5085</v>
      </c>
      <c r="B5090" s="69"/>
      <c r="C5090" s="69"/>
      <c r="D5090" s="69"/>
      <c r="E5090" s="69"/>
      <c r="F5090" s="69"/>
      <c r="G5090" s="69"/>
      <c r="H5090" s="70"/>
      <c r="I5090" s="68"/>
      <c r="J5090" s="8" t="str">
        <f>IF(I5090="ILF",IF($C$1="预估功能点",'模板使用说明&amp;基础参数'!$E$15,'模板使用说明&amp;基础参数'!$E$22),IF(I5090="EIF",IF($C$1="预估功能点",'模板使用说明&amp;基础参数'!$E$16,'模板使用说明&amp;基础参数'!$E$23),IF(I5090="EI",IF($C$1="预估功能点",'模板使用说明&amp;基础参数'!$E$17,'模板使用说明&amp;基础参数'!$E$24),IF(I5090="EO",IF($C$1="预估功能点",'模板使用说明&amp;基础参数'!$E$18,'模板使用说明&amp;基础参数'!$E$25),IF(I5090="EQ",IF($C$1="预估功能点",'模板使用说明&amp;基础参数'!$E$19,'模板使用说明&amp;基础参数'!$E$26),"")))))</f>
        <v/>
      </c>
      <c r="K5090" s="81"/>
      <c r="L5090" s="81"/>
      <c r="M5090" s="82" t="str">
        <f>IF(J5090="","",IF(K5090="高",IF(L5090="删除",J5090*'模板使用说明&amp;基础参数'!$E$5*'模板使用说明&amp;基础参数'!$E$12,IF(L5090="修改",J5090*'模板使用说明&amp;基础参数'!$E$5*'模板使用说明&amp;基础参数'!$E$11,J5090*'模板使用说明&amp;基础参数'!$E$5*'模板使用说明&amp;基础参数'!$E$10)),IF(K5090="中",IF(L5090="删除",J5090*'模板使用说明&amp;基础参数'!$E$6*'模板使用说明&amp;基础参数'!$E$12,IF(L5090="修改",J5090*'模板使用说明&amp;基础参数'!$E$6*'模板使用说明&amp;基础参数'!$E$11,J5090*'模板使用说明&amp;基础参数'!$E$6*'模板使用说明&amp;基础参数'!$E$10)),IF(L5090="删除",J5090*'模板使用说明&amp;基础参数'!$E$7*'模板使用说明&amp;基础参数'!$E$12,IF(L5090="修改",J5090*'模板使用说明&amp;基础参数'!$E$7*'模板使用说明&amp;基础参数'!$E$11,J5090*'模板使用说明&amp;基础参数'!$E$7*'模板使用说明&amp;基础参数'!$E$10)))))</f>
        <v/>
      </c>
      <c r="N5090" s="83"/>
    </row>
    <row r="5091" ht="14.4" customHeight="1" spans="1:14">
      <c r="A5091" s="68">
        <f t="shared" si="80"/>
        <v>5086</v>
      </c>
      <c r="B5091" s="69"/>
      <c r="C5091" s="69"/>
      <c r="D5091" s="69"/>
      <c r="E5091" s="69"/>
      <c r="F5091" s="69"/>
      <c r="G5091" s="69"/>
      <c r="H5091" s="70"/>
      <c r="I5091" s="68"/>
      <c r="J5091" s="8" t="str">
        <f>IF(I5091="ILF",IF($C$1="预估功能点",'模板使用说明&amp;基础参数'!$E$15,'模板使用说明&amp;基础参数'!$E$22),IF(I5091="EIF",IF($C$1="预估功能点",'模板使用说明&amp;基础参数'!$E$16,'模板使用说明&amp;基础参数'!$E$23),IF(I5091="EI",IF($C$1="预估功能点",'模板使用说明&amp;基础参数'!$E$17,'模板使用说明&amp;基础参数'!$E$24),IF(I5091="EO",IF($C$1="预估功能点",'模板使用说明&amp;基础参数'!$E$18,'模板使用说明&amp;基础参数'!$E$25),IF(I5091="EQ",IF($C$1="预估功能点",'模板使用说明&amp;基础参数'!$E$19,'模板使用说明&amp;基础参数'!$E$26),"")))))</f>
        <v/>
      </c>
      <c r="K5091" s="81"/>
      <c r="L5091" s="81"/>
      <c r="M5091" s="82" t="str">
        <f>IF(J5091="","",IF(K5091="高",IF(L5091="删除",J5091*'模板使用说明&amp;基础参数'!$E$5*'模板使用说明&amp;基础参数'!$E$12,IF(L5091="修改",J5091*'模板使用说明&amp;基础参数'!$E$5*'模板使用说明&amp;基础参数'!$E$11,J5091*'模板使用说明&amp;基础参数'!$E$5*'模板使用说明&amp;基础参数'!$E$10)),IF(K5091="中",IF(L5091="删除",J5091*'模板使用说明&amp;基础参数'!$E$6*'模板使用说明&amp;基础参数'!$E$12,IF(L5091="修改",J5091*'模板使用说明&amp;基础参数'!$E$6*'模板使用说明&amp;基础参数'!$E$11,J5091*'模板使用说明&amp;基础参数'!$E$6*'模板使用说明&amp;基础参数'!$E$10)),IF(L5091="删除",J5091*'模板使用说明&amp;基础参数'!$E$7*'模板使用说明&amp;基础参数'!$E$12,IF(L5091="修改",J5091*'模板使用说明&amp;基础参数'!$E$7*'模板使用说明&amp;基础参数'!$E$11,J5091*'模板使用说明&amp;基础参数'!$E$7*'模板使用说明&amp;基础参数'!$E$10)))))</f>
        <v/>
      </c>
      <c r="N5091" s="83"/>
    </row>
    <row r="5092" ht="14.4" customHeight="1" spans="1:14">
      <c r="A5092" s="68">
        <f t="shared" si="80"/>
        <v>5087</v>
      </c>
      <c r="B5092" s="69"/>
      <c r="C5092" s="69"/>
      <c r="D5092" s="69"/>
      <c r="E5092" s="68"/>
      <c r="F5092" s="69"/>
      <c r="G5092" s="69"/>
      <c r="H5092" s="70"/>
      <c r="I5092" s="68"/>
      <c r="J5092" s="8" t="str">
        <f>IF(I5092="ILF",IF($C$1="预估功能点",'模板使用说明&amp;基础参数'!$E$15,'模板使用说明&amp;基础参数'!$E$22),IF(I5092="EIF",IF($C$1="预估功能点",'模板使用说明&amp;基础参数'!$E$16,'模板使用说明&amp;基础参数'!$E$23),IF(I5092="EI",IF($C$1="预估功能点",'模板使用说明&amp;基础参数'!$E$17,'模板使用说明&amp;基础参数'!$E$24),IF(I5092="EO",IF($C$1="预估功能点",'模板使用说明&amp;基础参数'!$E$18,'模板使用说明&amp;基础参数'!$E$25),IF(I5092="EQ",IF($C$1="预估功能点",'模板使用说明&amp;基础参数'!$E$19,'模板使用说明&amp;基础参数'!$E$26),"")))))</f>
        <v/>
      </c>
      <c r="K5092" s="81"/>
      <c r="L5092" s="81"/>
      <c r="M5092" s="82" t="str">
        <f>IF(J5092="","",IF(K5092="高",IF(L5092="删除",J5092*'模板使用说明&amp;基础参数'!$E$5*'模板使用说明&amp;基础参数'!$E$12,IF(L5092="修改",J5092*'模板使用说明&amp;基础参数'!$E$5*'模板使用说明&amp;基础参数'!$E$11,J5092*'模板使用说明&amp;基础参数'!$E$5*'模板使用说明&amp;基础参数'!$E$10)),IF(K5092="中",IF(L5092="删除",J5092*'模板使用说明&amp;基础参数'!$E$6*'模板使用说明&amp;基础参数'!$E$12,IF(L5092="修改",J5092*'模板使用说明&amp;基础参数'!$E$6*'模板使用说明&amp;基础参数'!$E$11,J5092*'模板使用说明&amp;基础参数'!$E$6*'模板使用说明&amp;基础参数'!$E$10)),IF(L5092="删除",J5092*'模板使用说明&amp;基础参数'!$E$7*'模板使用说明&amp;基础参数'!$E$12,IF(L5092="修改",J5092*'模板使用说明&amp;基础参数'!$E$7*'模板使用说明&amp;基础参数'!$E$11,J5092*'模板使用说明&amp;基础参数'!$E$7*'模板使用说明&amp;基础参数'!$E$10)))))</f>
        <v/>
      </c>
      <c r="N5092" s="83"/>
    </row>
    <row r="5093" ht="14.4" customHeight="1" spans="1:14">
      <c r="A5093" s="68">
        <f t="shared" si="80"/>
        <v>5088</v>
      </c>
      <c r="B5093" s="69"/>
      <c r="C5093" s="69"/>
      <c r="D5093" s="69"/>
      <c r="E5093" s="69"/>
      <c r="F5093" s="69"/>
      <c r="G5093" s="69"/>
      <c r="H5093" s="70"/>
      <c r="I5093" s="68"/>
      <c r="J5093" s="8" t="str">
        <f>IF(I5093="ILF",IF($C$1="预估功能点",'模板使用说明&amp;基础参数'!$E$15,'模板使用说明&amp;基础参数'!$E$22),IF(I5093="EIF",IF($C$1="预估功能点",'模板使用说明&amp;基础参数'!$E$16,'模板使用说明&amp;基础参数'!$E$23),IF(I5093="EI",IF($C$1="预估功能点",'模板使用说明&amp;基础参数'!$E$17,'模板使用说明&amp;基础参数'!$E$24),IF(I5093="EO",IF($C$1="预估功能点",'模板使用说明&amp;基础参数'!$E$18,'模板使用说明&amp;基础参数'!$E$25),IF(I5093="EQ",IF($C$1="预估功能点",'模板使用说明&amp;基础参数'!$E$19,'模板使用说明&amp;基础参数'!$E$26),"")))))</f>
        <v/>
      </c>
      <c r="K5093" s="81"/>
      <c r="L5093" s="81"/>
      <c r="M5093" s="82" t="str">
        <f>IF(J5093="","",IF(K5093="高",IF(L5093="删除",J5093*'模板使用说明&amp;基础参数'!$E$5*'模板使用说明&amp;基础参数'!$E$12,IF(L5093="修改",J5093*'模板使用说明&amp;基础参数'!$E$5*'模板使用说明&amp;基础参数'!$E$11,J5093*'模板使用说明&amp;基础参数'!$E$5*'模板使用说明&amp;基础参数'!$E$10)),IF(K5093="中",IF(L5093="删除",J5093*'模板使用说明&amp;基础参数'!$E$6*'模板使用说明&amp;基础参数'!$E$12,IF(L5093="修改",J5093*'模板使用说明&amp;基础参数'!$E$6*'模板使用说明&amp;基础参数'!$E$11,J5093*'模板使用说明&amp;基础参数'!$E$6*'模板使用说明&amp;基础参数'!$E$10)),IF(L5093="删除",J5093*'模板使用说明&amp;基础参数'!$E$7*'模板使用说明&amp;基础参数'!$E$12,IF(L5093="修改",J5093*'模板使用说明&amp;基础参数'!$E$7*'模板使用说明&amp;基础参数'!$E$11,J5093*'模板使用说明&amp;基础参数'!$E$7*'模板使用说明&amp;基础参数'!$E$10)))))</f>
        <v/>
      </c>
      <c r="N5093" s="83"/>
    </row>
    <row r="5094" ht="14.4" customHeight="1" spans="1:14">
      <c r="A5094" s="68">
        <f t="shared" si="80"/>
        <v>5089</v>
      </c>
      <c r="B5094" s="69"/>
      <c r="C5094" s="69"/>
      <c r="D5094" s="69"/>
      <c r="E5094" s="69"/>
      <c r="F5094" s="69"/>
      <c r="G5094" s="69"/>
      <c r="H5094" s="70"/>
      <c r="I5094" s="68"/>
      <c r="J5094" s="8" t="str">
        <f>IF(I5094="ILF",IF($C$1="预估功能点",'模板使用说明&amp;基础参数'!$E$15,'模板使用说明&amp;基础参数'!$E$22),IF(I5094="EIF",IF($C$1="预估功能点",'模板使用说明&amp;基础参数'!$E$16,'模板使用说明&amp;基础参数'!$E$23),IF(I5094="EI",IF($C$1="预估功能点",'模板使用说明&amp;基础参数'!$E$17,'模板使用说明&amp;基础参数'!$E$24),IF(I5094="EO",IF($C$1="预估功能点",'模板使用说明&amp;基础参数'!$E$18,'模板使用说明&amp;基础参数'!$E$25),IF(I5094="EQ",IF($C$1="预估功能点",'模板使用说明&amp;基础参数'!$E$19,'模板使用说明&amp;基础参数'!$E$26),"")))))</f>
        <v/>
      </c>
      <c r="K5094" s="81"/>
      <c r="L5094" s="81"/>
      <c r="M5094" s="82" t="str">
        <f>IF(J5094="","",IF(K5094="高",IF(L5094="删除",J5094*'模板使用说明&amp;基础参数'!$E$5*'模板使用说明&amp;基础参数'!$E$12,IF(L5094="修改",J5094*'模板使用说明&amp;基础参数'!$E$5*'模板使用说明&amp;基础参数'!$E$11,J5094*'模板使用说明&amp;基础参数'!$E$5*'模板使用说明&amp;基础参数'!$E$10)),IF(K5094="中",IF(L5094="删除",J5094*'模板使用说明&amp;基础参数'!$E$6*'模板使用说明&amp;基础参数'!$E$12,IF(L5094="修改",J5094*'模板使用说明&amp;基础参数'!$E$6*'模板使用说明&amp;基础参数'!$E$11,J5094*'模板使用说明&amp;基础参数'!$E$6*'模板使用说明&amp;基础参数'!$E$10)),IF(L5094="删除",J5094*'模板使用说明&amp;基础参数'!$E$7*'模板使用说明&amp;基础参数'!$E$12,IF(L5094="修改",J5094*'模板使用说明&amp;基础参数'!$E$7*'模板使用说明&amp;基础参数'!$E$11,J5094*'模板使用说明&amp;基础参数'!$E$7*'模板使用说明&amp;基础参数'!$E$10)))))</f>
        <v/>
      </c>
      <c r="N5094" s="83"/>
    </row>
    <row r="5095" ht="14.4" customHeight="1" spans="1:14">
      <c r="A5095" s="68">
        <f t="shared" si="80"/>
        <v>5090</v>
      </c>
      <c r="B5095" s="69"/>
      <c r="C5095" s="69"/>
      <c r="D5095" s="69"/>
      <c r="E5095" s="69"/>
      <c r="F5095" s="69"/>
      <c r="G5095" s="69"/>
      <c r="H5095" s="70"/>
      <c r="I5095" s="68"/>
      <c r="J5095" s="8" t="str">
        <f>IF(I5095="ILF",IF($C$1="预估功能点",'模板使用说明&amp;基础参数'!$E$15,'模板使用说明&amp;基础参数'!$E$22),IF(I5095="EIF",IF($C$1="预估功能点",'模板使用说明&amp;基础参数'!$E$16,'模板使用说明&amp;基础参数'!$E$23),IF(I5095="EI",IF($C$1="预估功能点",'模板使用说明&amp;基础参数'!$E$17,'模板使用说明&amp;基础参数'!$E$24),IF(I5095="EO",IF($C$1="预估功能点",'模板使用说明&amp;基础参数'!$E$18,'模板使用说明&amp;基础参数'!$E$25),IF(I5095="EQ",IF($C$1="预估功能点",'模板使用说明&amp;基础参数'!$E$19,'模板使用说明&amp;基础参数'!$E$26),"")))))</f>
        <v/>
      </c>
      <c r="K5095" s="81"/>
      <c r="L5095" s="81"/>
      <c r="M5095" s="82" t="str">
        <f>IF(J5095="","",IF(K5095="高",IF(L5095="删除",J5095*'模板使用说明&amp;基础参数'!$E$5*'模板使用说明&amp;基础参数'!$E$12,IF(L5095="修改",J5095*'模板使用说明&amp;基础参数'!$E$5*'模板使用说明&amp;基础参数'!$E$11,J5095*'模板使用说明&amp;基础参数'!$E$5*'模板使用说明&amp;基础参数'!$E$10)),IF(K5095="中",IF(L5095="删除",J5095*'模板使用说明&amp;基础参数'!$E$6*'模板使用说明&amp;基础参数'!$E$12,IF(L5095="修改",J5095*'模板使用说明&amp;基础参数'!$E$6*'模板使用说明&amp;基础参数'!$E$11,J5095*'模板使用说明&amp;基础参数'!$E$6*'模板使用说明&amp;基础参数'!$E$10)),IF(L5095="删除",J5095*'模板使用说明&amp;基础参数'!$E$7*'模板使用说明&amp;基础参数'!$E$12,IF(L5095="修改",J5095*'模板使用说明&amp;基础参数'!$E$7*'模板使用说明&amp;基础参数'!$E$11,J5095*'模板使用说明&amp;基础参数'!$E$7*'模板使用说明&amp;基础参数'!$E$10)))))</f>
        <v/>
      </c>
      <c r="N5095" s="83"/>
    </row>
    <row r="5096" ht="14.4" customHeight="1" spans="1:14">
      <c r="A5096" s="68">
        <f t="shared" si="80"/>
        <v>5091</v>
      </c>
      <c r="B5096" s="69"/>
      <c r="C5096" s="69"/>
      <c r="D5096" s="69"/>
      <c r="E5096" s="69"/>
      <c r="F5096" s="69"/>
      <c r="G5096" s="69"/>
      <c r="H5096" s="70"/>
      <c r="I5096" s="68"/>
      <c r="J5096" s="8" t="str">
        <f>IF(I5096="ILF",IF($C$1="预估功能点",'模板使用说明&amp;基础参数'!$E$15,'模板使用说明&amp;基础参数'!$E$22),IF(I5096="EIF",IF($C$1="预估功能点",'模板使用说明&amp;基础参数'!$E$16,'模板使用说明&amp;基础参数'!$E$23),IF(I5096="EI",IF($C$1="预估功能点",'模板使用说明&amp;基础参数'!$E$17,'模板使用说明&amp;基础参数'!$E$24),IF(I5096="EO",IF($C$1="预估功能点",'模板使用说明&amp;基础参数'!$E$18,'模板使用说明&amp;基础参数'!$E$25),IF(I5096="EQ",IF($C$1="预估功能点",'模板使用说明&amp;基础参数'!$E$19,'模板使用说明&amp;基础参数'!$E$26),"")))))</f>
        <v/>
      </c>
      <c r="K5096" s="81"/>
      <c r="L5096" s="81"/>
      <c r="M5096" s="82" t="str">
        <f>IF(J5096="","",IF(K5096="高",IF(L5096="删除",J5096*'模板使用说明&amp;基础参数'!$E$5*'模板使用说明&amp;基础参数'!$E$12,IF(L5096="修改",J5096*'模板使用说明&amp;基础参数'!$E$5*'模板使用说明&amp;基础参数'!$E$11,J5096*'模板使用说明&amp;基础参数'!$E$5*'模板使用说明&amp;基础参数'!$E$10)),IF(K5096="中",IF(L5096="删除",J5096*'模板使用说明&amp;基础参数'!$E$6*'模板使用说明&amp;基础参数'!$E$12,IF(L5096="修改",J5096*'模板使用说明&amp;基础参数'!$E$6*'模板使用说明&amp;基础参数'!$E$11,J5096*'模板使用说明&amp;基础参数'!$E$6*'模板使用说明&amp;基础参数'!$E$10)),IF(L5096="删除",J5096*'模板使用说明&amp;基础参数'!$E$7*'模板使用说明&amp;基础参数'!$E$12,IF(L5096="修改",J5096*'模板使用说明&amp;基础参数'!$E$7*'模板使用说明&amp;基础参数'!$E$11,J5096*'模板使用说明&amp;基础参数'!$E$7*'模板使用说明&amp;基础参数'!$E$10)))))</f>
        <v/>
      </c>
      <c r="N5096" s="83"/>
    </row>
    <row r="5097" ht="14.4" customHeight="1" spans="1:14">
      <c r="A5097" s="68">
        <f t="shared" si="80"/>
        <v>5092</v>
      </c>
      <c r="B5097" s="69"/>
      <c r="C5097" s="69"/>
      <c r="D5097" s="69"/>
      <c r="E5097" s="69"/>
      <c r="F5097" s="69"/>
      <c r="G5097" s="69"/>
      <c r="H5097" s="70"/>
      <c r="I5097" s="68"/>
      <c r="J5097" s="8" t="str">
        <f>IF(I5097="ILF",IF($C$1="预估功能点",'模板使用说明&amp;基础参数'!$E$15,'模板使用说明&amp;基础参数'!$E$22),IF(I5097="EIF",IF($C$1="预估功能点",'模板使用说明&amp;基础参数'!$E$16,'模板使用说明&amp;基础参数'!$E$23),IF(I5097="EI",IF($C$1="预估功能点",'模板使用说明&amp;基础参数'!$E$17,'模板使用说明&amp;基础参数'!$E$24),IF(I5097="EO",IF($C$1="预估功能点",'模板使用说明&amp;基础参数'!$E$18,'模板使用说明&amp;基础参数'!$E$25),IF(I5097="EQ",IF($C$1="预估功能点",'模板使用说明&amp;基础参数'!$E$19,'模板使用说明&amp;基础参数'!$E$26),"")))))</f>
        <v/>
      </c>
      <c r="K5097" s="81"/>
      <c r="L5097" s="81"/>
      <c r="M5097" s="82" t="str">
        <f>IF(J5097="","",IF(K5097="高",IF(L5097="删除",J5097*'模板使用说明&amp;基础参数'!$E$5*'模板使用说明&amp;基础参数'!$E$12,IF(L5097="修改",J5097*'模板使用说明&amp;基础参数'!$E$5*'模板使用说明&amp;基础参数'!$E$11,J5097*'模板使用说明&amp;基础参数'!$E$5*'模板使用说明&amp;基础参数'!$E$10)),IF(K5097="中",IF(L5097="删除",J5097*'模板使用说明&amp;基础参数'!$E$6*'模板使用说明&amp;基础参数'!$E$12,IF(L5097="修改",J5097*'模板使用说明&amp;基础参数'!$E$6*'模板使用说明&amp;基础参数'!$E$11,J5097*'模板使用说明&amp;基础参数'!$E$6*'模板使用说明&amp;基础参数'!$E$10)),IF(L5097="删除",J5097*'模板使用说明&amp;基础参数'!$E$7*'模板使用说明&amp;基础参数'!$E$12,IF(L5097="修改",J5097*'模板使用说明&amp;基础参数'!$E$7*'模板使用说明&amp;基础参数'!$E$11,J5097*'模板使用说明&amp;基础参数'!$E$7*'模板使用说明&amp;基础参数'!$E$10)))))</f>
        <v/>
      </c>
      <c r="N5097" s="83"/>
    </row>
    <row r="5098" ht="14.4" customHeight="1" spans="1:14">
      <c r="A5098" s="68">
        <f t="shared" si="80"/>
        <v>5093</v>
      </c>
      <c r="B5098" s="69"/>
      <c r="C5098" s="69"/>
      <c r="D5098" s="69"/>
      <c r="E5098" s="69"/>
      <c r="F5098" s="69"/>
      <c r="G5098" s="69"/>
      <c r="H5098" s="70"/>
      <c r="I5098" s="68"/>
      <c r="J5098" s="8" t="str">
        <f>IF(I5098="ILF",IF($C$1="预估功能点",'模板使用说明&amp;基础参数'!$E$15,'模板使用说明&amp;基础参数'!$E$22),IF(I5098="EIF",IF($C$1="预估功能点",'模板使用说明&amp;基础参数'!$E$16,'模板使用说明&amp;基础参数'!$E$23),IF(I5098="EI",IF($C$1="预估功能点",'模板使用说明&amp;基础参数'!$E$17,'模板使用说明&amp;基础参数'!$E$24),IF(I5098="EO",IF($C$1="预估功能点",'模板使用说明&amp;基础参数'!$E$18,'模板使用说明&amp;基础参数'!$E$25),IF(I5098="EQ",IF($C$1="预估功能点",'模板使用说明&amp;基础参数'!$E$19,'模板使用说明&amp;基础参数'!$E$26),"")))))</f>
        <v/>
      </c>
      <c r="K5098" s="81"/>
      <c r="L5098" s="81"/>
      <c r="M5098" s="82" t="str">
        <f>IF(J5098="","",IF(K5098="高",IF(L5098="删除",J5098*'模板使用说明&amp;基础参数'!$E$5*'模板使用说明&amp;基础参数'!$E$12,IF(L5098="修改",J5098*'模板使用说明&amp;基础参数'!$E$5*'模板使用说明&amp;基础参数'!$E$11,J5098*'模板使用说明&amp;基础参数'!$E$5*'模板使用说明&amp;基础参数'!$E$10)),IF(K5098="中",IF(L5098="删除",J5098*'模板使用说明&amp;基础参数'!$E$6*'模板使用说明&amp;基础参数'!$E$12,IF(L5098="修改",J5098*'模板使用说明&amp;基础参数'!$E$6*'模板使用说明&amp;基础参数'!$E$11,J5098*'模板使用说明&amp;基础参数'!$E$6*'模板使用说明&amp;基础参数'!$E$10)),IF(L5098="删除",J5098*'模板使用说明&amp;基础参数'!$E$7*'模板使用说明&amp;基础参数'!$E$12,IF(L5098="修改",J5098*'模板使用说明&amp;基础参数'!$E$7*'模板使用说明&amp;基础参数'!$E$11,J5098*'模板使用说明&amp;基础参数'!$E$7*'模板使用说明&amp;基础参数'!$E$10)))))</f>
        <v/>
      </c>
      <c r="N5098" s="83"/>
    </row>
    <row r="5099" ht="14.4" customHeight="1" spans="1:14">
      <c r="A5099" s="68">
        <f t="shared" si="80"/>
        <v>5094</v>
      </c>
      <c r="B5099" s="69"/>
      <c r="C5099" s="69"/>
      <c r="D5099" s="69"/>
      <c r="E5099" s="69"/>
      <c r="F5099" s="69"/>
      <c r="G5099" s="69"/>
      <c r="H5099" s="70"/>
      <c r="I5099" s="68"/>
      <c r="J5099" s="8" t="str">
        <f>IF(I5099="ILF",IF($C$1="预估功能点",'模板使用说明&amp;基础参数'!$E$15,'模板使用说明&amp;基础参数'!$E$22),IF(I5099="EIF",IF($C$1="预估功能点",'模板使用说明&amp;基础参数'!$E$16,'模板使用说明&amp;基础参数'!$E$23),IF(I5099="EI",IF($C$1="预估功能点",'模板使用说明&amp;基础参数'!$E$17,'模板使用说明&amp;基础参数'!$E$24),IF(I5099="EO",IF($C$1="预估功能点",'模板使用说明&amp;基础参数'!$E$18,'模板使用说明&amp;基础参数'!$E$25),IF(I5099="EQ",IF($C$1="预估功能点",'模板使用说明&amp;基础参数'!$E$19,'模板使用说明&amp;基础参数'!$E$26),"")))))</f>
        <v/>
      </c>
      <c r="K5099" s="81"/>
      <c r="L5099" s="81"/>
      <c r="M5099" s="82" t="str">
        <f>IF(J5099="","",IF(K5099="高",IF(L5099="删除",J5099*'模板使用说明&amp;基础参数'!$E$5*'模板使用说明&amp;基础参数'!$E$12,IF(L5099="修改",J5099*'模板使用说明&amp;基础参数'!$E$5*'模板使用说明&amp;基础参数'!$E$11,J5099*'模板使用说明&amp;基础参数'!$E$5*'模板使用说明&amp;基础参数'!$E$10)),IF(K5099="中",IF(L5099="删除",J5099*'模板使用说明&amp;基础参数'!$E$6*'模板使用说明&amp;基础参数'!$E$12,IF(L5099="修改",J5099*'模板使用说明&amp;基础参数'!$E$6*'模板使用说明&amp;基础参数'!$E$11,J5099*'模板使用说明&amp;基础参数'!$E$6*'模板使用说明&amp;基础参数'!$E$10)),IF(L5099="删除",J5099*'模板使用说明&amp;基础参数'!$E$7*'模板使用说明&amp;基础参数'!$E$12,IF(L5099="修改",J5099*'模板使用说明&amp;基础参数'!$E$7*'模板使用说明&amp;基础参数'!$E$11,J5099*'模板使用说明&amp;基础参数'!$E$7*'模板使用说明&amp;基础参数'!$E$10)))))</f>
        <v/>
      </c>
      <c r="N5099" s="83"/>
    </row>
    <row r="5100" ht="14.4" customHeight="1" spans="1:14">
      <c r="A5100" s="68">
        <f t="shared" si="80"/>
        <v>5095</v>
      </c>
      <c r="B5100" s="69"/>
      <c r="C5100" s="69"/>
      <c r="D5100" s="69"/>
      <c r="E5100" s="69"/>
      <c r="F5100" s="69"/>
      <c r="G5100" s="69"/>
      <c r="H5100" s="70"/>
      <c r="I5100" s="68"/>
      <c r="J5100" s="8" t="str">
        <f>IF(I5100="ILF",IF($C$1="预估功能点",'模板使用说明&amp;基础参数'!$E$15,'模板使用说明&amp;基础参数'!$E$22),IF(I5100="EIF",IF($C$1="预估功能点",'模板使用说明&amp;基础参数'!$E$16,'模板使用说明&amp;基础参数'!$E$23),IF(I5100="EI",IF($C$1="预估功能点",'模板使用说明&amp;基础参数'!$E$17,'模板使用说明&amp;基础参数'!$E$24),IF(I5100="EO",IF($C$1="预估功能点",'模板使用说明&amp;基础参数'!$E$18,'模板使用说明&amp;基础参数'!$E$25),IF(I5100="EQ",IF($C$1="预估功能点",'模板使用说明&amp;基础参数'!$E$19,'模板使用说明&amp;基础参数'!$E$26),"")))))</f>
        <v/>
      </c>
      <c r="K5100" s="81"/>
      <c r="L5100" s="81"/>
      <c r="M5100" s="82" t="str">
        <f>IF(J5100="","",IF(K5100="高",IF(L5100="删除",J5100*'模板使用说明&amp;基础参数'!$E$5*'模板使用说明&amp;基础参数'!$E$12,IF(L5100="修改",J5100*'模板使用说明&amp;基础参数'!$E$5*'模板使用说明&amp;基础参数'!$E$11,J5100*'模板使用说明&amp;基础参数'!$E$5*'模板使用说明&amp;基础参数'!$E$10)),IF(K5100="中",IF(L5100="删除",J5100*'模板使用说明&amp;基础参数'!$E$6*'模板使用说明&amp;基础参数'!$E$12,IF(L5100="修改",J5100*'模板使用说明&amp;基础参数'!$E$6*'模板使用说明&amp;基础参数'!$E$11,J5100*'模板使用说明&amp;基础参数'!$E$6*'模板使用说明&amp;基础参数'!$E$10)),IF(L5100="删除",J5100*'模板使用说明&amp;基础参数'!$E$7*'模板使用说明&amp;基础参数'!$E$12,IF(L5100="修改",J5100*'模板使用说明&amp;基础参数'!$E$7*'模板使用说明&amp;基础参数'!$E$11,J5100*'模板使用说明&amp;基础参数'!$E$7*'模板使用说明&amp;基础参数'!$E$10)))))</f>
        <v/>
      </c>
      <c r="N5100" s="83"/>
    </row>
    <row r="5101" ht="14.4" customHeight="1" spans="1:14">
      <c r="A5101" s="68">
        <f t="shared" si="80"/>
        <v>5096</v>
      </c>
      <c r="B5101" s="69"/>
      <c r="C5101" s="69"/>
      <c r="D5101" s="69"/>
      <c r="E5101" s="69"/>
      <c r="F5101" s="69"/>
      <c r="G5101" s="69"/>
      <c r="H5101" s="70"/>
      <c r="I5101" s="68"/>
      <c r="J5101" s="8" t="str">
        <f>IF(I5101="ILF",IF($C$1="预估功能点",'模板使用说明&amp;基础参数'!$E$15,'模板使用说明&amp;基础参数'!$E$22),IF(I5101="EIF",IF($C$1="预估功能点",'模板使用说明&amp;基础参数'!$E$16,'模板使用说明&amp;基础参数'!$E$23),IF(I5101="EI",IF($C$1="预估功能点",'模板使用说明&amp;基础参数'!$E$17,'模板使用说明&amp;基础参数'!$E$24),IF(I5101="EO",IF($C$1="预估功能点",'模板使用说明&amp;基础参数'!$E$18,'模板使用说明&amp;基础参数'!$E$25),IF(I5101="EQ",IF($C$1="预估功能点",'模板使用说明&amp;基础参数'!$E$19,'模板使用说明&amp;基础参数'!$E$26),"")))))</f>
        <v/>
      </c>
      <c r="K5101" s="81"/>
      <c r="L5101" s="81"/>
      <c r="M5101" s="82" t="str">
        <f>IF(J5101="","",IF(K5101="高",IF(L5101="删除",J5101*'模板使用说明&amp;基础参数'!$E$5*'模板使用说明&amp;基础参数'!$E$12,IF(L5101="修改",J5101*'模板使用说明&amp;基础参数'!$E$5*'模板使用说明&amp;基础参数'!$E$11,J5101*'模板使用说明&amp;基础参数'!$E$5*'模板使用说明&amp;基础参数'!$E$10)),IF(K5101="中",IF(L5101="删除",J5101*'模板使用说明&amp;基础参数'!$E$6*'模板使用说明&amp;基础参数'!$E$12,IF(L5101="修改",J5101*'模板使用说明&amp;基础参数'!$E$6*'模板使用说明&amp;基础参数'!$E$11,J5101*'模板使用说明&amp;基础参数'!$E$6*'模板使用说明&amp;基础参数'!$E$10)),IF(L5101="删除",J5101*'模板使用说明&amp;基础参数'!$E$7*'模板使用说明&amp;基础参数'!$E$12,IF(L5101="修改",J5101*'模板使用说明&amp;基础参数'!$E$7*'模板使用说明&amp;基础参数'!$E$11,J5101*'模板使用说明&amp;基础参数'!$E$7*'模板使用说明&amp;基础参数'!$E$10)))))</f>
        <v/>
      </c>
      <c r="N5101" s="83"/>
    </row>
    <row r="5102" ht="14.4" customHeight="1" spans="1:14">
      <c r="A5102" s="68">
        <f t="shared" si="80"/>
        <v>5097</v>
      </c>
      <c r="B5102" s="69"/>
      <c r="C5102" s="69"/>
      <c r="D5102" s="69"/>
      <c r="E5102" s="69"/>
      <c r="F5102" s="69"/>
      <c r="G5102" s="69"/>
      <c r="H5102" s="70"/>
      <c r="I5102" s="68"/>
      <c r="J5102" s="8" t="str">
        <f>IF(I5102="ILF",IF($C$1="预估功能点",'模板使用说明&amp;基础参数'!$E$15,'模板使用说明&amp;基础参数'!$E$22),IF(I5102="EIF",IF($C$1="预估功能点",'模板使用说明&amp;基础参数'!$E$16,'模板使用说明&amp;基础参数'!$E$23),IF(I5102="EI",IF($C$1="预估功能点",'模板使用说明&amp;基础参数'!$E$17,'模板使用说明&amp;基础参数'!$E$24),IF(I5102="EO",IF($C$1="预估功能点",'模板使用说明&amp;基础参数'!$E$18,'模板使用说明&amp;基础参数'!$E$25),IF(I5102="EQ",IF($C$1="预估功能点",'模板使用说明&amp;基础参数'!$E$19,'模板使用说明&amp;基础参数'!$E$26),"")))))</f>
        <v/>
      </c>
      <c r="K5102" s="81"/>
      <c r="L5102" s="81"/>
      <c r="M5102" s="82" t="str">
        <f>IF(J5102="","",IF(K5102="高",IF(L5102="删除",J5102*'模板使用说明&amp;基础参数'!$E$5*'模板使用说明&amp;基础参数'!$E$12,IF(L5102="修改",J5102*'模板使用说明&amp;基础参数'!$E$5*'模板使用说明&amp;基础参数'!$E$11,J5102*'模板使用说明&amp;基础参数'!$E$5*'模板使用说明&amp;基础参数'!$E$10)),IF(K5102="中",IF(L5102="删除",J5102*'模板使用说明&amp;基础参数'!$E$6*'模板使用说明&amp;基础参数'!$E$12,IF(L5102="修改",J5102*'模板使用说明&amp;基础参数'!$E$6*'模板使用说明&amp;基础参数'!$E$11,J5102*'模板使用说明&amp;基础参数'!$E$6*'模板使用说明&amp;基础参数'!$E$10)),IF(L5102="删除",J5102*'模板使用说明&amp;基础参数'!$E$7*'模板使用说明&amp;基础参数'!$E$12,IF(L5102="修改",J5102*'模板使用说明&amp;基础参数'!$E$7*'模板使用说明&amp;基础参数'!$E$11,J5102*'模板使用说明&amp;基础参数'!$E$7*'模板使用说明&amp;基础参数'!$E$10)))))</f>
        <v/>
      </c>
      <c r="N5102" s="83"/>
    </row>
    <row r="5103" ht="14.4" customHeight="1" spans="1:14">
      <c r="A5103" s="68">
        <f t="shared" si="80"/>
        <v>5098</v>
      </c>
      <c r="B5103" s="69"/>
      <c r="C5103" s="69"/>
      <c r="D5103" s="69"/>
      <c r="E5103" s="69"/>
      <c r="F5103" s="69"/>
      <c r="G5103" s="69"/>
      <c r="H5103" s="70"/>
      <c r="I5103" s="68"/>
      <c r="J5103" s="8" t="str">
        <f>IF(I5103="ILF",IF($C$1="预估功能点",'模板使用说明&amp;基础参数'!$E$15,'模板使用说明&amp;基础参数'!$E$22),IF(I5103="EIF",IF($C$1="预估功能点",'模板使用说明&amp;基础参数'!$E$16,'模板使用说明&amp;基础参数'!$E$23),IF(I5103="EI",IF($C$1="预估功能点",'模板使用说明&amp;基础参数'!$E$17,'模板使用说明&amp;基础参数'!$E$24),IF(I5103="EO",IF($C$1="预估功能点",'模板使用说明&amp;基础参数'!$E$18,'模板使用说明&amp;基础参数'!$E$25),IF(I5103="EQ",IF($C$1="预估功能点",'模板使用说明&amp;基础参数'!$E$19,'模板使用说明&amp;基础参数'!$E$26),"")))))</f>
        <v/>
      </c>
      <c r="K5103" s="81"/>
      <c r="L5103" s="81"/>
      <c r="M5103" s="82" t="str">
        <f>IF(J5103="","",IF(K5103="高",IF(L5103="删除",J5103*'模板使用说明&amp;基础参数'!$E$5*'模板使用说明&amp;基础参数'!$E$12,IF(L5103="修改",J5103*'模板使用说明&amp;基础参数'!$E$5*'模板使用说明&amp;基础参数'!$E$11,J5103*'模板使用说明&amp;基础参数'!$E$5*'模板使用说明&amp;基础参数'!$E$10)),IF(K5103="中",IF(L5103="删除",J5103*'模板使用说明&amp;基础参数'!$E$6*'模板使用说明&amp;基础参数'!$E$12,IF(L5103="修改",J5103*'模板使用说明&amp;基础参数'!$E$6*'模板使用说明&amp;基础参数'!$E$11,J5103*'模板使用说明&amp;基础参数'!$E$6*'模板使用说明&amp;基础参数'!$E$10)),IF(L5103="删除",J5103*'模板使用说明&amp;基础参数'!$E$7*'模板使用说明&amp;基础参数'!$E$12,IF(L5103="修改",J5103*'模板使用说明&amp;基础参数'!$E$7*'模板使用说明&amp;基础参数'!$E$11,J5103*'模板使用说明&amp;基础参数'!$E$7*'模板使用说明&amp;基础参数'!$E$10)))))</f>
        <v/>
      </c>
      <c r="N5103" s="83"/>
    </row>
    <row r="5104" ht="14.4" customHeight="1" spans="1:14">
      <c r="A5104" s="68">
        <f t="shared" si="80"/>
        <v>5099</v>
      </c>
      <c r="B5104" s="69"/>
      <c r="C5104" s="69"/>
      <c r="D5104" s="69"/>
      <c r="E5104" s="69"/>
      <c r="F5104" s="69"/>
      <c r="G5104" s="69"/>
      <c r="H5104" s="70"/>
      <c r="I5104" s="68"/>
      <c r="J5104" s="8" t="str">
        <f>IF(I5104="ILF",IF($C$1="预估功能点",'模板使用说明&amp;基础参数'!$E$15,'模板使用说明&amp;基础参数'!$E$22),IF(I5104="EIF",IF($C$1="预估功能点",'模板使用说明&amp;基础参数'!$E$16,'模板使用说明&amp;基础参数'!$E$23),IF(I5104="EI",IF($C$1="预估功能点",'模板使用说明&amp;基础参数'!$E$17,'模板使用说明&amp;基础参数'!$E$24),IF(I5104="EO",IF($C$1="预估功能点",'模板使用说明&amp;基础参数'!$E$18,'模板使用说明&amp;基础参数'!$E$25),IF(I5104="EQ",IF($C$1="预估功能点",'模板使用说明&amp;基础参数'!$E$19,'模板使用说明&amp;基础参数'!$E$26),"")))))</f>
        <v/>
      </c>
      <c r="K5104" s="81"/>
      <c r="L5104" s="81"/>
      <c r="M5104" s="82" t="str">
        <f>IF(J5104="","",IF(K5104="高",IF(L5104="删除",J5104*'模板使用说明&amp;基础参数'!$E$5*'模板使用说明&amp;基础参数'!$E$12,IF(L5104="修改",J5104*'模板使用说明&amp;基础参数'!$E$5*'模板使用说明&amp;基础参数'!$E$11,J5104*'模板使用说明&amp;基础参数'!$E$5*'模板使用说明&amp;基础参数'!$E$10)),IF(K5104="中",IF(L5104="删除",J5104*'模板使用说明&amp;基础参数'!$E$6*'模板使用说明&amp;基础参数'!$E$12,IF(L5104="修改",J5104*'模板使用说明&amp;基础参数'!$E$6*'模板使用说明&amp;基础参数'!$E$11,J5104*'模板使用说明&amp;基础参数'!$E$6*'模板使用说明&amp;基础参数'!$E$10)),IF(L5104="删除",J5104*'模板使用说明&amp;基础参数'!$E$7*'模板使用说明&amp;基础参数'!$E$12,IF(L5104="修改",J5104*'模板使用说明&amp;基础参数'!$E$7*'模板使用说明&amp;基础参数'!$E$11,J5104*'模板使用说明&amp;基础参数'!$E$7*'模板使用说明&amp;基础参数'!$E$10)))))</f>
        <v/>
      </c>
      <c r="N5104" s="83"/>
    </row>
    <row r="5105" ht="14.4" customHeight="1" spans="1:14">
      <c r="A5105" s="68">
        <f t="shared" si="80"/>
        <v>5100</v>
      </c>
      <c r="B5105" s="69"/>
      <c r="C5105" s="69"/>
      <c r="D5105" s="69"/>
      <c r="E5105" s="69"/>
      <c r="F5105" s="69"/>
      <c r="G5105" s="69"/>
      <c r="H5105" s="70"/>
      <c r="I5105" s="68"/>
      <c r="J5105" s="8" t="str">
        <f>IF(I5105="ILF",IF($C$1="预估功能点",'模板使用说明&amp;基础参数'!$E$15,'模板使用说明&amp;基础参数'!$E$22),IF(I5105="EIF",IF($C$1="预估功能点",'模板使用说明&amp;基础参数'!$E$16,'模板使用说明&amp;基础参数'!$E$23),IF(I5105="EI",IF($C$1="预估功能点",'模板使用说明&amp;基础参数'!$E$17,'模板使用说明&amp;基础参数'!$E$24),IF(I5105="EO",IF($C$1="预估功能点",'模板使用说明&amp;基础参数'!$E$18,'模板使用说明&amp;基础参数'!$E$25),IF(I5105="EQ",IF($C$1="预估功能点",'模板使用说明&amp;基础参数'!$E$19,'模板使用说明&amp;基础参数'!$E$26),"")))))</f>
        <v/>
      </c>
      <c r="K5105" s="81"/>
      <c r="L5105" s="81"/>
      <c r="M5105" s="82" t="str">
        <f>IF(J5105="","",IF(K5105="高",IF(L5105="删除",J5105*'模板使用说明&amp;基础参数'!$E$5*'模板使用说明&amp;基础参数'!$E$12,IF(L5105="修改",J5105*'模板使用说明&amp;基础参数'!$E$5*'模板使用说明&amp;基础参数'!$E$11,J5105*'模板使用说明&amp;基础参数'!$E$5*'模板使用说明&amp;基础参数'!$E$10)),IF(K5105="中",IF(L5105="删除",J5105*'模板使用说明&amp;基础参数'!$E$6*'模板使用说明&amp;基础参数'!$E$12,IF(L5105="修改",J5105*'模板使用说明&amp;基础参数'!$E$6*'模板使用说明&amp;基础参数'!$E$11,J5105*'模板使用说明&amp;基础参数'!$E$6*'模板使用说明&amp;基础参数'!$E$10)),IF(L5105="删除",J5105*'模板使用说明&amp;基础参数'!$E$7*'模板使用说明&amp;基础参数'!$E$12,IF(L5105="修改",J5105*'模板使用说明&amp;基础参数'!$E$7*'模板使用说明&amp;基础参数'!$E$11,J5105*'模板使用说明&amp;基础参数'!$E$7*'模板使用说明&amp;基础参数'!$E$10)))))</f>
        <v/>
      </c>
      <c r="N5105" s="83"/>
    </row>
    <row r="5106" ht="14.4" customHeight="1" spans="1:14">
      <c r="A5106" s="68">
        <f t="shared" si="80"/>
        <v>5101</v>
      </c>
      <c r="B5106" s="69"/>
      <c r="C5106" s="69"/>
      <c r="D5106" s="69"/>
      <c r="E5106" s="69"/>
      <c r="F5106" s="69"/>
      <c r="G5106" s="69"/>
      <c r="H5106" s="70"/>
      <c r="I5106" s="68"/>
      <c r="J5106" s="8" t="str">
        <f>IF(I5106="ILF",IF($C$1="预估功能点",'模板使用说明&amp;基础参数'!$E$15,'模板使用说明&amp;基础参数'!$E$22),IF(I5106="EIF",IF($C$1="预估功能点",'模板使用说明&amp;基础参数'!$E$16,'模板使用说明&amp;基础参数'!$E$23),IF(I5106="EI",IF($C$1="预估功能点",'模板使用说明&amp;基础参数'!$E$17,'模板使用说明&amp;基础参数'!$E$24),IF(I5106="EO",IF($C$1="预估功能点",'模板使用说明&amp;基础参数'!$E$18,'模板使用说明&amp;基础参数'!$E$25),IF(I5106="EQ",IF($C$1="预估功能点",'模板使用说明&amp;基础参数'!$E$19,'模板使用说明&amp;基础参数'!$E$26),"")))))</f>
        <v/>
      </c>
      <c r="K5106" s="81"/>
      <c r="L5106" s="81"/>
      <c r="M5106" s="82" t="str">
        <f>IF(J5106="","",IF(K5106="高",IF(L5106="删除",J5106*'模板使用说明&amp;基础参数'!$E$5*'模板使用说明&amp;基础参数'!$E$12,IF(L5106="修改",J5106*'模板使用说明&amp;基础参数'!$E$5*'模板使用说明&amp;基础参数'!$E$11,J5106*'模板使用说明&amp;基础参数'!$E$5*'模板使用说明&amp;基础参数'!$E$10)),IF(K5106="中",IF(L5106="删除",J5106*'模板使用说明&amp;基础参数'!$E$6*'模板使用说明&amp;基础参数'!$E$12,IF(L5106="修改",J5106*'模板使用说明&amp;基础参数'!$E$6*'模板使用说明&amp;基础参数'!$E$11,J5106*'模板使用说明&amp;基础参数'!$E$6*'模板使用说明&amp;基础参数'!$E$10)),IF(L5106="删除",J5106*'模板使用说明&amp;基础参数'!$E$7*'模板使用说明&amp;基础参数'!$E$12,IF(L5106="修改",J5106*'模板使用说明&amp;基础参数'!$E$7*'模板使用说明&amp;基础参数'!$E$11,J5106*'模板使用说明&amp;基础参数'!$E$7*'模板使用说明&amp;基础参数'!$E$10)))))</f>
        <v/>
      </c>
      <c r="N5106" s="83"/>
    </row>
    <row r="5107" ht="14.4" customHeight="1" spans="1:14">
      <c r="A5107" s="68">
        <f t="shared" si="80"/>
        <v>5102</v>
      </c>
      <c r="B5107" s="69"/>
      <c r="C5107" s="69"/>
      <c r="D5107" s="69"/>
      <c r="E5107" s="69"/>
      <c r="F5107" s="69"/>
      <c r="G5107" s="69"/>
      <c r="H5107" s="70"/>
      <c r="I5107" s="68"/>
      <c r="J5107" s="8" t="str">
        <f>IF(I5107="ILF",IF($C$1="预估功能点",'模板使用说明&amp;基础参数'!$E$15,'模板使用说明&amp;基础参数'!$E$22),IF(I5107="EIF",IF($C$1="预估功能点",'模板使用说明&amp;基础参数'!$E$16,'模板使用说明&amp;基础参数'!$E$23),IF(I5107="EI",IF($C$1="预估功能点",'模板使用说明&amp;基础参数'!$E$17,'模板使用说明&amp;基础参数'!$E$24),IF(I5107="EO",IF($C$1="预估功能点",'模板使用说明&amp;基础参数'!$E$18,'模板使用说明&amp;基础参数'!$E$25),IF(I5107="EQ",IF($C$1="预估功能点",'模板使用说明&amp;基础参数'!$E$19,'模板使用说明&amp;基础参数'!$E$26),"")))))</f>
        <v/>
      </c>
      <c r="K5107" s="81"/>
      <c r="L5107" s="81"/>
      <c r="M5107" s="82" t="str">
        <f>IF(J5107="","",IF(K5107="高",IF(L5107="删除",J5107*'模板使用说明&amp;基础参数'!$E$5*'模板使用说明&amp;基础参数'!$E$12,IF(L5107="修改",J5107*'模板使用说明&amp;基础参数'!$E$5*'模板使用说明&amp;基础参数'!$E$11,J5107*'模板使用说明&amp;基础参数'!$E$5*'模板使用说明&amp;基础参数'!$E$10)),IF(K5107="中",IF(L5107="删除",J5107*'模板使用说明&amp;基础参数'!$E$6*'模板使用说明&amp;基础参数'!$E$12,IF(L5107="修改",J5107*'模板使用说明&amp;基础参数'!$E$6*'模板使用说明&amp;基础参数'!$E$11,J5107*'模板使用说明&amp;基础参数'!$E$6*'模板使用说明&amp;基础参数'!$E$10)),IF(L5107="删除",J5107*'模板使用说明&amp;基础参数'!$E$7*'模板使用说明&amp;基础参数'!$E$12,IF(L5107="修改",J5107*'模板使用说明&amp;基础参数'!$E$7*'模板使用说明&amp;基础参数'!$E$11,J5107*'模板使用说明&amp;基础参数'!$E$7*'模板使用说明&amp;基础参数'!$E$10)))))</f>
        <v/>
      </c>
      <c r="N5107" s="83"/>
    </row>
    <row r="5108" ht="14.4" customHeight="1" spans="1:14">
      <c r="A5108" s="68">
        <f t="shared" si="80"/>
        <v>5103</v>
      </c>
      <c r="B5108" s="69"/>
      <c r="C5108" s="69"/>
      <c r="D5108" s="69"/>
      <c r="E5108" s="69"/>
      <c r="F5108" s="69"/>
      <c r="G5108" s="69"/>
      <c r="H5108" s="70"/>
      <c r="I5108" s="68"/>
      <c r="J5108" s="8" t="str">
        <f>IF(I5108="ILF",IF($C$1="预估功能点",'模板使用说明&amp;基础参数'!$E$15,'模板使用说明&amp;基础参数'!$E$22),IF(I5108="EIF",IF($C$1="预估功能点",'模板使用说明&amp;基础参数'!$E$16,'模板使用说明&amp;基础参数'!$E$23),IF(I5108="EI",IF($C$1="预估功能点",'模板使用说明&amp;基础参数'!$E$17,'模板使用说明&amp;基础参数'!$E$24),IF(I5108="EO",IF($C$1="预估功能点",'模板使用说明&amp;基础参数'!$E$18,'模板使用说明&amp;基础参数'!$E$25),IF(I5108="EQ",IF($C$1="预估功能点",'模板使用说明&amp;基础参数'!$E$19,'模板使用说明&amp;基础参数'!$E$26),"")))))</f>
        <v/>
      </c>
      <c r="K5108" s="81"/>
      <c r="L5108" s="81"/>
      <c r="M5108" s="82" t="str">
        <f>IF(J5108="","",IF(K5108="高",IF(L5108="删除",J5108*'模板使用说明&amp;基础参数'!$E$5*'模板使用说明&amp;基础参数'!$E$12,IF(L5108="修改",J5108*'模板使用说明&amp;基础参数'!$E$5*'模板使用说明&amp;基础参数'!$E$11,J5108*'模板使用说明&amp;基础参数'!$E$5*'模板使用说明&amp;基础参数'!$E$10)),IF(K5108="中",IF(L5108="删除",J5108*'模板使用说明&amp;基础参数'!$E$6*'模板使用说明&amp;基础参数'!$E$12,IF(L5108="修改",J5108*'模板使用说明&amp;基础参数'!$E$6*'模板使用说明&amp;基础参数'!$E$11,J5108*'模板使用说明&amp;基础参数'!$E$6*'模板使用说明&amp;基础参数'!$E$10)),IF(L5108="删除",J5108*'模板使用说明&amp;基础参数'!$E$7*'模板使用说明&amp;基础参数'!$E$12,IF(L5108="修改",J5108*'模板使用说明&amp;基础参数'!$E$7*'模板使用说明&amp;基础参数'!$E$11,J5108*'模板使用说明&amp;基础参数'!$E$7*'模板使用说明&amp;基础参数'!$E$10)))))</f>
        <v/>
      </c>
      <c r="N5108" s="83"/>
    </row>
    <row r="5109" ht="14.4" customHeight="1" spans="1:14">
      <c r="A5109" s="68">
        <f t="shared" si="80"/>
        <v>5104</v>
      </c>
      <c r="B5109" s="69"/>
      <c r="C5109" s="69"/>
      <c r="D5109" s="69"/>
      <c r="E5109" s="69"/>
      <c r="F5109" s="69"/>
      <c r="G5109" s="69"/>
      <c r="H5109" s="70"/>
      <c r="I5109" s="68"/>
      <c r="J5109" s="8" t="str">
        <f>IF(I5109="ILF",IF($C$1="预估功能点",'模板使用说明&amp;基础参数'!$E$15,'模板使用说明&amp;基础参数'!$E$22),IF(I5109="EIF",IF($C$1="预估功能点",'模板使用说明&amp;基础参数'!$E$16,'模板使用说明&amp;基础参数'!$E$23),IF(I5109="EI",IF($C$1="预估功能点",'模板使用说明&amp;基础参数'!$E$17,'模板使用说明&amp;基础参数'!$E$24),IF(I5109="EO",IF($C$1="预估功能点",'模板使用说明&amp;基础参数'!$E$18,'模板使用说明&amp;基础参数'!$E$25),IF(I5109="EQ",IF($C$1="预估功能点",'模板使用说明&amp;基础参数'!$E$19,'模板使用说明&amp;基础参数'!$E$26),"")))))</f>
        <v/>
      </c>
      <c r="K5109" s="81"/>
      <c r="L5109" s="81"/>
      <c r="M5109" s="82" t="str">
        <f>IF(J5109="","",IF(K5109="高",IF(L5109="删除",J5109*'模板使用说明&amp;基础参数'!$E$5*'模板使用说明&amp;基础参数'!$E$12,IF(L5109="修改",J5109*'模板使用说明&amp;基础参数'!$E$5*'模板使用说明&amp;基础参数'!$E$11,J5109*'模板使用说明&amp;基础参数'!$E$5*'模板使用说明&amp;基础参数'!$E$10)),IF(K5109="中",IF(L5109="删除",J5109*'模板使用说明&amp;基础参数'!$E$6*'模板使用说明&amp;基础参数'!$E$12,IF(L5109="修改",J5109*'模板使用说明&amp;基础参数'!$E$6*'模板使用说明&amp;基础参数'!$E$11,J5109*'模板使用说明&amp;基础参数'!$E$6*'模板使用说明&amp;基础参数'!$E$10)),IF(L5109="删除",J5109*'模板使用说明&amp;基础参数'!$E$7*'模板使用说明&amp;基础参数'!$E$12,IF(L5109="修改",J5109*'模板使用说明&amp;基础参数'!$E$7*'模板使用说明&amp;基础参数'!$E$11,J5109*'模板使用说明&amp;基础参数'!$E$7*'模板使用说明&amp;基础参数'!$E$10)))))</f>
        <v/>
      </c>
      <c r="N5109" s="83"/>
    </row>
    <row r="5110" ht="14.4" customHeight="1" spans="1:14">
      <c r="A5110" s="68">
        <f t="shared" si="80"/>
        <v>5105</v>
      </c>
      <c r="B5110" s="69"/>
      <c r="C5110" s="69"/>
      <c r="D5110" s="69"/>
      <c r="E5110" s="69"/>
      <c r="F5110" s="69"/>
      <c r="G5110" s="69"/>
      <c r="H5110" s="70"/>
      <c r="I5110" s="68"/>
      <c r="J5110" s="8" t="str">
        <f>IF(I5110="ILF",IF($C$1="预估功能点",'模板使用说明&amp;基础参数'!$E$15,'模板使用说明&amp;基础参数'!$E$22),IF(I5110="EIF",IF($C$1="预估功能点",'模板使用说明&amp;基础参数'!$E$16,'模板使用说明&amp;基础参数'!$E$23),IF(I5110="EI",IF($C$1="预估功能点",'模板使用说明&amp;基础参数'!$E$17,'模板使用说明&amp;基础参数'!$E$24),IF(I5110="EO",IF($C$1="预估功能点",'模板使用说明&amp;基础参数'!$E$18,'模板使用说明&amp;基础参数'!$E$25),IF(I5110="EQ",IF($C$1="预估功能点",'模板使用说明&amp;基础参数'!$E$19,'模板使用说明&amp;基础参数'!$E$26),"")))))</f>
        <v/>
      </c>
      <c r="K5110" s="81"/>
      <c r="L5110" s="81"/>
      <c r="M5110" s="82" t="str">
        <f>IF(J5110="","",IF(K5110="高",IF(L5110="删除",J5110*'模板使用说明&amp;基础参数'!$E$5*'模板使用说明&amp;基础参数'!$E$12,IF(L5110="修改",J5110*'模板使用说明&amp;基础参数'!$E$5*'模板使用说明&amp;基础参数'!$E$11,J5110*'模板使用说明&amp;基础参数'!$E$5*'模板使用说明&amp;基础参数'!$E$10)),IF(K5110="中",IF(L5110="删除",J5110*'模板使用说明&amp;基础参数'!$E$6*'模板使用说明&amp;基础参数'!$E$12,IF(L5110="修改",J5110*'模板使用说明&amp;基础参数'!$E$6*'模板使用说明&amp;基础参数'!$E$11,J5110*'模板使用说明&amp;基础参数'!$E$6*'模板使用说明&amp;基础参数'!$E$10)),IF(L5110="删除",J5110*'模板使用说明&amp;基础参数'!$E$7*'模板使用说明&amp;基础参数'!$E$12,IF(L5110="修改",J5110*'模板使用说明&amp;基础参数'!$E$7*'模板使用说明&amp;基础参数'!$E$11,J5110*'模板使用说明&amp;基础参数'!$E$7*'模板使用说明&amp;基础参数'!$E$10)))))</f>
        <v/>
      </c>
      <c r="N5110" s="83"/>
    </row>
    <row r="5111" ht="14.4" customHeight="1" spans="1:14">
      <c r="A5111" s="68">
        <f t="shared" si="80"/>
        <v>5106</v>
      </c>
      <c r="B5111" s="69"/>
      <c r="C5111" s="69"/>
      <c r="D5111" s="69"/>
      <c r="E5111" s="69"/>
      <c r="F5111" s="69"/>
      <c r="G5111" s="69"/>
      <c r="H5111" s="70"/>
      <c r="I5111" s="68"/>
      <c r="J5111" s="8" t="str">
        <f>IF(I5111="ILF",IF($C$1="预估功能点",'模板使用说明&amp;基础参数'!$E$15,'模板使用说明&amp;基础参数'!$E$22),IF(I5111="EIF",IF($C$1="预估功能点",'模板使用说明&amp;基础参数'!$E$16,'模板使用说明&amp;基础参数'!$E$23),IF(I5111="EI",IF($C$1="预估功能点",'模板使用说明&amp;基础参数'!$E$17,'模板使用说明&amp;基础参数'!$E$24),IF(I5111="EO",IF($C$1="预估功能点",'模板使用说明&amp;基础参数'!$E$18,'模板使用说明&amp;基础参数'!$E$25),IF(I5111="EQ",IF($C$1="预估功能点",'模板使用说明&amp;基础参数'!$E$19,'模板使用说明&amp;基础参数'!$E$26),"")))))</f>
        <v/>
      </c>
      <c r="K5111" s="81"/>
      <c r="L5111" s="81"/>
      <c r="M5111" s="82" t="str">
        <f>IF(J5111="","",IF(K5111="高",IF(L5111="删除",J5111*'模板使用说明&amp;基础参数'!$E$5*'模板使用说明&amp;基础参数'!$E$12,IF(L5111="修改",J5111*'模板使用说明&amp;基础参数'!$E$5*'模板使用说明&amp;基础参数'!$E$11,J5111*'模板使用说明&amp;基础参数'!$E$5*'模板使用说明&amp;基础参数'!$E$10)),IF(K5111="中",IF(L5111="删除",J5111*'模板使用说明&amp;基础参数'!$E$6*'模板使用说明&amp;基础参数'!$E$12,IF(L5111="修改",J5111*'模板使用说明&amp;基础参数'!$E$6*'模板使用说明&amp;基础参数'!$E$11,J5111*'模板使用说明&amp;基础参数'!$E$6*'模板使用说明&amp;基础参数'!$E$10)),IF(L5111="删除",J5111*'模板使用说明&amp;基础参数'!$E$7*'模板使用说明&amp;基础参数'!$E$12,IF(L5111="修改",J5111*'模板使用说明&amp;基础参数'!$E$7*'模板使用说明&amp;基础参数'!$E$11,J5111*'模板使用说明&amp;基础参数'!$E$7*'模板使用说明&amp;基础参数'!$E$10)))))</f>
        <v/>
      </c>
      <c r="N5111" s="83"/>
    </row>
    <row r="5112" ht="14.4" customHeight="1" spans="1:14">
      <c r="A5112" s="68">
        <f t="shared" si="80"/>
        <v>5107</v>
      </c>
      <c r="B5112" s="69"/>
      <c r="C5112" s="69"/>
      <c r="D5112" s="69"/>
      <c r="E5112" s="69"/>
      <c r="F5112" s="69"/>
      <c r="G5112" s="69"/>
      <c r="H5112" s="70"/>
      <c r="I5112" s="68"/>
      <c r="J5112" s="8" t="str">
        <f>IF(I5112="ILF",IF($C$1="预估功能点",'模板使用说明&amp;基础参数'!$E$15,'模板使用说明&amp;基础参数'!$E$22),IF(I5112="EIF",IF($C$1="预估功能点",'模板使用说明&amp;基础参数'!$E$16,'模板使用说明&amp;基础参数'!$E$23),IF(I5112="EI",IF($C$1="预估功能点",'模板使用说明&amp;基础参数'!$E$17,'模板使用说明&amp;基础参数'!$E$24),IF(I5112="EO",IF($C$1="预估功能点",'模板使用说明&amp;基础参数'!$E$18,'模板使用说明&amp;基础参数'!$E$25),IF(I5112="EQ",IF($C$1="预估功能点",'模板使用说明&amp;基础参数'!$E$19,'模板使用说明&amp;基础参数'!$E$26),"")))))</f>
        <v/>
      </c>
      <c r="K5112" s="81"/>
      <c r="L5112" s="81"/>
      <c r="M5112" s="82" t="str">
        <f>IF(J5112="","",IF(K5112="高",IF(L5112="删除",J5112*'模板使用说明&amp;基础参数'!$E$5*'模板使用说明&amp;基础参数'!$E$12,IF(L5112="修改",J5112*'模板使用说明&amp;基础参数'!$E$5*'模板使用说明&amp;基础参数'!$E$11,J5112*'模板使用说明&amp;基础参数'!$E$5*'模板使用说明&amp;基础参数'!$E$10)),IF(K5112="中",IF(L5112="删除",J5112*'模板使用说明&amp;基础参数'!$E$6*'模板使用说明&amp;基础参数'!$E$12,IF(L5112="修改",J5112*'模板使用说明&amp;基础参数'!$E$6*'模板使用说明&amp;基础参数'!$E$11,J5112*'模板使用说明&amp;基础参数'!$E$6*'模板使用说明&amp;基础参数'!$E$10)),IF(L5112="删除",J5112*'模板使用说明&amp;基础参数'!$E$7*'模板使用说明&amp;基础参数'!$E$12,IF(L5112="修改",J5112*'模板使用说明&amp;基础参数'!$E$7*'模板使用说明&amp;基础参数'!$E$11,J5112*'模板使用说明&amp;基础参数'!$E$7*'模板使用说明&amp;基础参数'!$E$10)))))</f>
        <v/>
      </c>
      <c r="N5112" s="83"/>
    </row>
    <row r="5113" ht="14.4" customHeight="1" spans="1:14">
      <c r="A5113" s="68">
        <f t="shared" si="80"/>
        <v>5108</v>
      </c>
      <c r="B5113" s="69"/>
      <c r="C5113" s="69"/>
      <c r="D5113" s="69"/>
      <c r="E5113" s="69"/>
      <c r="F5113" s="69"/>
      <c r="G5113" s="69"/>
      <c r="H5113" s="70"/>
      <c r="I5113" s="68"/>
      <c r="J5113" s="8" t="str">
        <f>IF(I5113="ILF",IF($C$1="预估功能点",'模板使用说明&amp;基础参数'!$E$15,'模板使用说明&amp;基础参数'!$E$22),IF(I5113="EIF",IF($C$1="预估功能点",'模板使用说明&amp;基础参数'!$E$16,'模板使用说明&amp;基础参数'!$E$23),IF(I5113="EI",IF($C$1="预估功能点",'模板使用说明&amp;基础参数'!$E$17,'模板使用说明&amp;基础参数'!$E$24),IF(I5113="EO",IF($C$1="预估功能点",'模板使用说明&amp;基础参数'!$E$18,'模板使用说明&amp;基础参数'!$E$25),IF(I5113="EQ",IF($C$1="预估功能点",'模板使用说明&amp;基础参数'!$E$19,'模板使用说明&amp;基础参数'!$E$26),"")))))</f>
        <v/>
      </c>
      <c r="K5113" s="81"/>
      <c r="L5113" s="81"/>
      <c r="M5113" s="82" t="str">
        <f>IF(J5113="","",IF(K5113="高",IF(L5113="删除",J5113*'模板使用说明&amp;基础参数'!$E$5*'模板使用说明&amp;基础参数'!$E$12,IF(L5113="修改",J5113*'模板使用说明&amp;基础参数'!$E$5*'模板使用说明&amp;基础参数'!$E$11,J5113*'模板使用说明&amp;基础参数'!$E$5*'模板使用说明&amp;基础参数'!$E$10)),IF(K5113="中",IF(L5113="删除",J5113*'模板使用说明&amp;基础参数'!$E$6*'模板使用说明&amp;基础参数'!$E$12,IF(L5113="修改",J5113*'模板使用说明&amp;基础参数'!$E$6*'模板使用说明&amp;基础参数'!$E$11,J5113*'模板使用说明&amp;基础参数'!$E$6*'模板使用说明&amp;基础参数'!$E$10)),IF(L5113="删除",J5113*'模板使用说明&amp;基础参数'!$E$7*'模板使用说明&amp;基础参数'!$E$12,IF(L5113="修改",J5113*'模板使用说明&amp;基础参数'!$E$7*'模板使用说明&amp;基础参数'!$E$11,J5113*'模板使用说明&amp;基础参数'!$E$7*'模板使用说明&amp;基础参数'!$E$10)))))</f>
        <v/>
      </c>
      <c r="N5113" s="83"/>
    </row>
    <row r="5114" ht="14.4" customHeight="1" spans="1:14">
      <c r="A5114" s="68">
        <f t="shared" si="80"/>
        <v>5109</v>
      </c>
      <c r="B5114" s="69"/>
      <c r="C5114" s="69"/>
      <c r="D5114" s="69"/>
      <c r="E5114" s="69"/>
      <c r="F5114" s="69"/>
      <c r="G5114" s="69"/>
      <c r="H5114" s="70"/>
      <c r="I5114" s="68"/>
      <c r="J5114" s="8" t="str">
        <f>IF(I5114="ILF",IF($C$1="预估功能点",'模板使用说明&amp;基础参数'!$E$15,'模板使用说明&amp;基础参数'!$E$22),IF(I5114="EIF",IF($C$1="预估功能点",'模板使用说明&amp;基础参数'!$E$16,'模板使用说明&amp;基础参数'!$E$23),IF(I5114="EI",IF($C$1="预估功能点",'模板使用说明&amp;基础参数'!$E$17,'模板使用说明&amp;基础参数'!$E$24),IF(I5114="EO",IF($C$1="预估功能点",'模板使用说明&amp;基础参数'!$E$18,'模板使用说明&amp;基础参数'!$E$25),IF(I5114="EQ",IF($C$1="预估功能点",'模板使用说明&amp;基础参数'!$E$19,'模板使用说明&amp;基础参数'!$E$26),"")))))</f>
        <v/>
      </c>
      <c r="K5114" s="81"/>
      <c r="L5114" s="81"/>
      <c r="M5114" s="82" t="str">
        <f>IF(J5114="","",IF(K5114="高",IF(L5114="删除",J5114*'模板使用说明&amp;基础参数'!$E$5*'模板使用说明&amp;基础参数'!$E$12,IF(L5114="修改",J5114*'模板使用说明&amp;基础参数'!$E$5*'模板使用说明&amp;基础参数'!$E$11,J5114*'模板使用说明&amp;基础参数'!$E$5*'模板使用说明&amp;基础参数'!$E$10)),IF(K5114="中",IF(L5114="删除",J5114*'模板使用说明&amp;基础参数'!$E$6*'模板使用说明&amp;基础参数'!$E$12,IF(L5114="修改",J5114*'模板使用说明&amp;基础参数'!$E$6*'模板使用说明&amp;基础参数'!$E$11,J5114*'模板使用说明&amp;基础参数'!$E$6*'模板使用说明&amp;基础参数'!$E$10)),IF(L5114="删除",J5114*'模板使用说明&amp;基础参数'!$E$7*'模板使用说明&amp;基础参数'!$E$12,IF(L5114="修改",J5114*'模板使用说明&amp;基础参数'!$E$7*'模板使用说明&amp;基础参数'!$E$11,J5114*'模板使用说明&amp;基础参数'!$E$7*'模板使用说明&amp;基础参数'!$E$10)))))</f>
        <v/>
      </c>
      <c r="N5114" s="83"/>
    </row>
    <row r="5115" ht="14.4" customHeight="1" spans="1:14">
      <c r="A5115" s="68">
        <f t="shared" si="80"/>
        <v>5110</v>
      </c>
      <c r="B5115" s="69"/>
      <c r="C5115" s="69"/>
      <c r="D5115" s="69"/>
      <c r="E5115" s="69"/>
      <c r="F5115" s="69"/>
      <c r="G5115" s="69"/>
      <c r="H5115" s="70"/>
      <c r="I5115" s="68"/>
      <c r="J5115" s="8" t="str">
        <f>IF(I5115="ILF",IF($C$1="预估功能点",'模板使用说明&amp;基础参数'!$E$15,'模板使用说明&amp;基础参数'!$E$22),IF(I5115="EIF",IF($C$1="预估功能点",'模板使用说明&amp;基础参数'!$E$16,'模板使用说明&amp;基础参数'!$E$23),IF(I5115="EI",IF($C$1="预估功能点",'模板使用说明&amp;基础参数'!$E$17,'模板使用说明&amp;基础参数'!$E$24),IF(I5115="EO",IF($C$1="预估功能点",'模板使用说明&amp;基础参数'!$E$18,'模板使用说明&amp;基础参数'!$E$25),IF(I5115="EQ",IF($C$1="预估功能点",'模板使用说明&amp;基础参数'!$E$19,'模板使用说明&amp;基础参数'!$E$26),"")))))</f>
        <v/>
      </c>
      <c r="K5115" s="81"/>
      <c r="L5115" s="81"/>
      <c r="M5115" s="82" t="str">
        <f>IF(J5115="","",IF(K5115="高",IF(L5115="删除",J5115*'模板使用说明&amp;基础参数'!$E$5*'模板使用说明&amp;基础参数'!$E$12,IF(L5115="修改",J5115*'模板使用说明&amp;基础参数'!$E$5*'模板使用说明&amp;基础参数'!$E$11,J5115*'模板使用说明&amp;基础参数'!$E$5*'模板使用说明&amp;基础参数'!$E$10)),IF(K5115="中",IF(L5115="删除",J5115*'模板使用说明&amp;基础参数'!$E$6*'模板使用说明&amp;基础参数'!$E$12,IF(L5115="修改",J5115*'模板使用说明&amp;基础参数'!$E$6*'模板使用说明&amp;基础参数'!$E$11,J5115*'模板使用说明&amp;基础参数'!$E$6*'模板使用说明&amp;基础参数'!$E$10)),IF(L5115="删除",J5115*'模板使用说明&amp;基础参数'!$E$7*'模板使用说明&amp;基础参数'!$E$12,IF(L5115="修改",J5115*'模板使用说明&amp;基础参数'!$E$7*'模板使用说明&amp;基础参数'!$E$11,J5115*'模板使用说明&amp;基础参数'!$E$7*'模板使用说明&amp;基础参数'!$E$10)))))</f>
        <v/>
      </c>
      <c r="N5115" s="83"/>
    </row>
    <row r="5116" ht="14.4" customHeight="1" spans="1:14">
      <c r="A5116" s="68">
        <f t="shared" si="80"/>
        <v>5111</v>
      </c>
      <c r="B5116" s="69"/>
      <c r="C5116" s="69"/>
      <c r="D5116" s="69"/>
      <c r="E5116" s="69"/>
      <c r="F5116" s="69"/>
      <c r="G5116" s="69"/>
      <c r="H5116" s="70"/>
      <c r="I5116" s="68"/>
      <c r="J5116" s="8" t="str">
        <f>IF(I5116="ILF",IF($C$1="预估功能点",'模板使用说明&amp;基础参数'!$E$15,'模板使用说明&amp;基础参数'!$E$22),IF(I5116="EIF",IF($C$1="预估功能点",'模板使用说明&amp;基础参数'!$E$16,'模板使用说明&amp;基础参数'!$E$23),IF(I5116="EI",IF($C$1="预估功能点",'模板使用说明&amp;基础参数'!$E$17,'模板使用说明&amp;基础参数'!$E$24),IF(I5116="EO",IF($C$1="预估功能点",'模板使用说明&amp;基础参数'!$E$18,'模板使用说明&amp;基础参数'!$E$25),IF(I5116="EQ",IF($C$1="预估功能点",'模板使用说明&amp;基础参数'!$E$19,'模板使用说明&amp;基础参数'!$E$26),"")))))</f>
        <v/>
      </c>
      <c r="K5116" s="81"/>
      <c r="L5116" s="81"/>
      <c r="M5116" s="82" t="str">
        <f>IF(J5116="","",IF(K5116="高",IF(L5116="删除",J5116*'模板使用说明&amp;基础参数'!$E$5*'模板使用说明&amp;基础参数'!$E$12,IF(L5116="修改",J5116*'模板使用说明&amp;基础参数'!$E$5*'模板使用说明&amp;基础参数'!$E$11,J5116*'模板使用说明&amp;基础参数'!$E$5*'模板使用说明&amp;基础参数'!$E$10)),IF(K5116="中",IF(L5116="删除",J5116*'模板使用说明&amp;基础参数'!$E$6*'模板使用说明&amp;基础参数'!$E$12,IF(L5116="修改",J5116*'模板使用说明&amp;基础参数'!$E$6*'模板使用说明&amp;基础参数'!$E$11,J5116*'模板使用说明&amp;基础参数'!$E$6*'模板使用说明&amp;基础参数'!$E$10)),IF(L5116="删除",J5116*'模板使用说明&amp;基础参数'!$E$7*'模板使用说明&amp;基础参数'!$E$12,IF(L5116="修改",J5116*'模板使用说明&amp;基础参数'!$E$7*'模板使用说明&amp;基础参数'!$E$11,J5116*'模板使用说明&amp;基础参数'!$E$7*'模板使用说明&amp;基础参数'!$E$10)))))</f>
        <v/>
      </c>
      <c r="N5116" s="83"/>
    </row>
    <row r="5117" ht="14.4" customHeight="1" spans="1:14">
      <c r="A5117" s="68">
        <f t="shared" si="80"/>
        <v>5112</v>
      </c>
      <c r="B5117" s="69"/>
      <c r="C5117" s="69"/>
      <c r="D5117" s="69"/>
      <c r="E5117" s="69"/>
      <c r="F5117" s="69"/>
      <c r="G5117" s="69"/>
      <c r="H5117" s="70"/>
      <c r="I5117" s="68"/>
      <c r="J5117" s="8" t="str">
        <f>IF(I5117="ILF",IF($C$1="预估功能点",'模板使用说明&amp;基础参数'!$E$15,'模板使用说明&amp;基础参数'!$E$22),IF(I5117="EIF",IF($C$1="预估功能点",'模板使用说明&amp;基础参数'!$E$16,'模板使用说明&amp;基础参数'!$E$23),IF(I5117="EI",IF($C$1="预估功能点",'模板使用说明&amp;基础参数'!$E$17,'模板使用说明&amp;基础参数'!$E$24),IF(I5117="EO",IF($C$1="预估功能点",'模板使用说明&amp;基础参数'!$E$18,'模板使用说明&amp;基础参数'!$E$25),IF(I5117="EQ",IF($C$1="预估功能点",'模板使用说明&amp;基础参数'!$E$19,'模板使用说明&amp;基础参数'!$E$26),"")))))</f>
        <v/>
      </c>
      <c r="K5117" s="81"/>
      <c r="L5117" s="81"/>
      <c r="M5117" s="82" t="str">
        <f>IF(J5117="","",IF(K5117="高",IF(L5117="删除",J5117*'模板使用说明&amp;基础参数'!$E$5*'模板使用说明&amp;基础参数'!$E$12,IF(L5117="修改",J5117*'模板使用说明&amp;基础参数'!$E$5*'模板使用说明&amp;基础参数'!$E$11,J5117*'模板使用说明&amp;基础参数'!$E$5*'模板使用说明&amp;基础参数'!$E$10)),IF(K5117="中",IF(L5117="删除",J5117*'模板使用说明&amp;基础参数'!$E$6*'模板使用说明&amp;基础参数'!$E$12,IF(L5117="修改",J5117*'模板使用说明&amp;基础参数'!$E$6*'模板使用说明&amp;基础参数'!$E$11,J5117*'模板使用说明&amp;基础参数'!$E$6*'模板使用说明&amp;基础参数'!$E$10)),IF(L5117="删除",J5117*'模板使用说明&amp;基础参数'!$E$7*'模板使用说明&amp;基础参数'!$E$12,IF(L5117="修改",J5117*'模板使用说明&amp;基础参数'!$E$7*'模板使用说明&amp;基础参数'!$E$11,J5117*'模板使用说明&amp;基础参数'!$E$7*'模板使用说明&amp;基础参数'!$E$10)))))</f>
        <v/>
      </c>
      <c r="N5117" s="83"/>
    </row>
    <row r="5118" ht="14.4" customHeight="1" spans="1:14">
      <c r="A5118" s="68">
        <f t="shared" si="80"/>
        <v>5113</v>
      </c>
      <c r="B5118" s="69"/>
      <c r="C5118" s="69"/>
      <c r="D5118" s="69"/>
      <c r="E5118" s="69"/>
      <c r="F5118" s="69"/>
      <c r="G5118" s="69"/>
      <c r="H5118" s="70"/>
      <c r="I5118" s="68"/>
      <c r="J5118" s="8" t="str">
        <f>IF(I5118="ILF",IF($C$1="预估功能点",'模板使用说明&amp;基础参数'!$E$15,'模板使用说明&amp;基础参数'!$E$22),IF(I5118="EIF",IF($C$1="预估功能点",'模板使用说明&amp;基础参数'!$E$16,'模板使用说明&amp;基础参数'!$E$23),IF(I5118="EI",IF($C$1="预估功能点",'模板使用说明&amp;基础参数'!$E$17,'模板使用说明&amp;基础参数'!$E$24),IF(I5118="EO",IF($C$1="预估功能点",'模板使用说明&amp;基础参数'!$E$18,'模板使用说明&amp;基础参数'!$E$25),IF(I5118="EQ",IF($C$1="预估功能点",'模板使用说明&amp;基础参数'!$E$19,'模板使用说明&amp;基础参数'!$E$26),"")))))</f>
        <v/>
      </c>
      <c r="K5118" s="81"/>
      <c r="L5118" s="81"/>
      <c r="M5118" s="82" t="str">
        <f>IF(J5118="","",IF(K5118="高",IF(L5118="删除",J5118*'模板使用说明&amp;基础参数'!$E$5*'模板使用说明&amp;基础参数'!$E$12,IF(L5118="修改",J5118*'模板使用说明&amp;基础参数'!$E$5*'模板使用说明&amp;基础参数'!$E$11,J5118*'模板使用说明&amp;基础参数'!$E$5*'模板使用说明&amp;基础参数'!$E$10)),IF(K5118="中",IF(L5118="删除",J5118*'模板使用说明&amp;基础参数'!$E$6*'模板使用说明&amp;基础参数'!$E$12,IF(L5118="修改",J5118*'模板使用说明&amp;基础参数'!$E$6*'模板使用说明&amp;基础参数'!$E$11,J5118*'模板使用说明&amp;基础参数'!$E$6*'模板使用说明&amp;基础参数'!$E$10)),IF(L5118="删除",J5118*'模板使用说明&amp;基础参数'!$E$7*'模板使用说明&amp;基础参数'!$E$12,IF(L5118="修改",J5118*'模板使用说明&amp;基础参数'!$E$7*'模板使用说明&amp;基础参数'!$E$11,J5118*'模板使用说明&amp;基础参数'!$E$7*'模板使用说明&amp;基础参数'!$E$10)))))</f>
        <v/>
      </c>
      <c r="N5118" s="83"/>
    </row>
    <row r="5119" ht="14.4" customHeight="1" spans="1:14">
      <c r="A5119" s="68">
        <f t="shared" si="80"/>
        <v>5114</v>
      </c>
      <c r="B5119" s="69"/>
      <c r="C5119" s="69"/>
      <c r="D5119" s="69"/>
      <c r="E5119" s="69"/>
      <c r="F5119" s="69"/>
      <c r="G5119" s="69"/>
      <c r="H5119" s="70"/>
      <c r="I5119" s="68"/>
      <c r="J5119" s="8" t="str">
        <f>IF(I5119="ILF",IF($C$1="预估功能点",'模板使用说明&amp;基础参数'!$E$15,'模板使用说明&amp;基础参数'!$E$22),IF(I5119="EIF",IF($C$1="预估功能点",'模板使用说明&amp;基础参数'!$E$16,'模板使用说明&amp;基础参数'!$E$23),IF(I5119="EI",IF($C$1="预估功能点",'模板使用说明&amp;基础参数'!$E$17,'模板使用说明&amp;基础参数'!$E$24),IF(I5119="EO",IF($C$1="预估功能点",'模板使用说明&amp;基础参数'!$E$18,'模板使用说明&amp;基础参数'!$E$25),IF(I5119="EQ",IF($C$1="预估功能点",'模板使用说明&amp;基础参数'!$E$19,'模板使用说明&amp;基础参数'!$E$26),"")))))</f>
        <v/>
      </c>
      <c r="K5119" s="81"/>
      <c r="L5119" s="81"/>
      <c r="M5119" s="82" t="str">
        <f>IF(J5119="","",IF(K5119="高",IF(L5119="删除",J5119*'模板使用说明&amp;基础参数'!$E$5*'模板使用说明&amp;基础参数'!$E$12,IF(L5119="修改",J5119*'模板使用说明&amp;基础参数'!$E$5*'模板使用说明&amp;基础参数'!$E$11,J5119*'模板使用说明&amp;基础参数'!$E$5*'模板使用说明&amp;基础参数'!$E$10)),IF(K5119="中",IF(L5119="删除",J5119*'模板使用说明&amp;基础参数'!$E$6*'模板使用说明&amp;基础参数'!$E$12,IF(L5119="修改",J5119*'模板使用说明&amp;基础参数'!$E$6*'模板使用说明&amp;基础参数'!$E$11,J5119*'模板使用说明&amp;基础参数'!$E$6*'模板使用说明&amp;基础参数'!$E$10)),IF(L5119="删除",J5119*'模板使用说明&amp;基础参数'!$E$7*'模板使用说明&amp;基础参数'!$E$12,IF(L5119="修改",J5119*'模板使用说明&amp;基础参数'!$E$7*'模板使用说明&amp;基础参数'!$E$11,J5119*'模板使用说明&amp;基础参数'!$E$7*'模板使用说明&amp;基础参数'!$E$10)))))</f>
        <v/>
      </c>
      <c r="N5119" s="83"/>
    </row>
    <row r="5120" ht="14.4" customHeight="1" spans="1:14">
      <c r="A5120" s="68">
        <f t="shared" si="80"/>
        <v>5115</v>
      </c>
      <c r="B5120" s="69"/>
      <c r="C5120" s="69"/>
      <c r="D5120" s="69"/>
      <c r="E5120" s="69"/>
      <c r="F5120" s="69"/>
      <c r="G5120" s="69"/>
      <c r="H5120" s="70"/>
      <c r="I5120" s="68"/>
      <c r="J5120" s="8" t="str">
        <f>IF(I5120="ILF",IF($C$1="预估功能点",'模板使用说明&amp;基础参数'!$E$15,'模板使用说明&amp;基础参数'!$E$22),IF(I5120="EIF",IF($C$1="预估功能点",'模板使用说明&amp;基础参数'!$E$16,'模板使用说明&amp;基础参数'!$E$23),IF(I5120="EI",IF($C$1="预估功能点",'模板使用说明&amp;基础参数'!$E$17,'模板使用说明&amp;基础参数'!$E$24),IF(I5120="EO",IF($C$1="预估功能点",'模板使用说明&amp;基础参数'!$E$18,'模板使用说明&amp;基础参数'!$E$25),IF(I5120="EQ",IF($C$1="预估功能点",'模板使用说明&amp;基础参数'!$E$19,'模板使用说明&amp;基础参数'!$E$26),"")))))</f>
        <v/>
      </c>
      <c r="K5120" s="81"/>
      <c r="L5120" s="81"/>
      <c r="M5120" s="82" t="str">
        <f>IF(J5120="","",IF(K5120="高",IF(L5120="删除",J5120*'模板使用说明&amp;基础参数'!$E$5*'模板使用说明&amp;基础参数'!$E$12,IF(L5120="修改",J5120*'模板使用说明&amp;基础参数'!$E$5*'模板使用说明&amp;基础参数'!$E$11,J5120*'模板使用说明&amp;基础参数'!$E$5*'模板使用说明&amp;基础参数'!$E$10)),IF(K5120="中",IF(L5120="删除",J5120*'模板使用说明&amp;基础参数'!$E$6*'模板使用说明&amp;基础参数'!$E$12,IF(L5120="修改",J5120*'模板使用说明&amp;基础参数'!$E$6*'模板使用说明&amp;基础参数'!$E$11,J5120*'模板使用说明&amp;基础参数'!$E$6*'模板使用说明&amp;基础参数'!$E$10)),IF(L5120="删除",J5120*'模板使用说明&amp;基础参数'!$E$7*'模板使用说明&amp;基础参数'!$E$12,IF(L5120="修改",J5120*'模板使用说明&amp;基础参数'!$E$7*'模板使用说明&amp;基础参数'!$E$11,J5120*'模板使用说明&amp;基础参数'!$E$7*'模板使用说明&amp;基础参数'!$E$10)))))</f>
        <v/>
      </c>
      <c r="N5120" s="83"/>
    </row>
    <row r="5121" ht="14.4" customHeight="1" spans="1:14">
      <c r="A5121" s="68">
        <f t="shared" si="80"/>
        <v>5116</v>
      </c>
      <c r="B5121" s="69"/>
      <c r="C5121" s="69"/>
      <c r="D5121" s="69"/>
      <c r="E5121" s="69"/>
      <c r="F5121" s="69"/>
      <c r="G5121" s="69"/>
      <c r="H5121" s="70"/>
      <c r="I5121" s="68"/>
      <c r="J5121" s="8" t="str">
        <f>IF(I5121="ILF",IF($C$1="预估功能点",'模板使用说明&amp;基础参数'!$E$15,'模板使用说明&amp;基础参数'!$E$22),IF(I5121="EIF",IF($C$1="预估功能点",'模板使用说明&amp;基础参数'!$E$16,'模板使用说明&amp;基础参数'!$E$23),IF(I5121="EI",IF($C$1="预估功能点",'模板使用说明&amp;基础参数'!$E$17,'模板使用说明&amp;基础参数'!$E$24),IF(I5121="EO",IF($C$1="预估功能点",'模板使用说明&amp;基础参数'!$E$18,'模板使用说明&amp;基础参数'!$E$25),IF(I5121="EQ",IF($C$1="预估功能点",'模板使用说明&amp;基础参数'!$E$19,'模板使用说明&amp;基础参数'!$E$26),"")))))</f>
        <v/>
      </c>
      <c r="K5121" s="81"/>
      <c r="L5121" s="81"/>
      <c r="M5121" s="82" t="str">
        <f>IF(J5121="","",IF(K5121="高",IF(L5121="删除",J5121*'模板使用说明&amp;基础参数'!$E$5*'模板使用说明&amp;基础参数'!$E$12,IF(L5121="修改",J5121*'模板使用说明&amp;基础参数'!$E$5*'模板使用说明&amp;基础参数'!$E$11,J5121*'模板使用说明&amp;基础参数'!$E$5*'模板使用说明&amp;基础参数'!$E$10)),IF(K5121="中",IF(L5121="删除",J5121*'模板使用说明&amp;基础参数'!$E$6*'模板使用说明&amp;基础参数'!$E$12,IF(L5121="修改",J5121*'模板使用说明&amp;基础参数'!$E$6*'模板使用说明&amp;基础参数'!$E$11,J5121*'模板使用说明&amp;基础参数'!$E$6*'模板使用说明&amp;基础参数'!$E$10)),IF(L5121="删除",J5121*'模板使用说明&amp;基础参数'!$E$7*'模板使用说明&amp;基础参数'!$E$12,IF(L5121="修改",J5121*'模板使用说明&amp;基础参数'!$E$7*'模板使用说明&amp;基础参数'!$E$11,J5121*'模板使用说明&amp;基础参数'!$E$7*'模板使用说明&amp;基础参数'!$E$10)))))</f>
        <v/>
      </c>
      <c r="N5121" s="83"/>
    </row>
    <row r="5122" ht="14.4" customHeight="1" spans="1:14">
      <c r="A5122" s="68">
        <f t="shared" si="80"/>
        <v>5117</v>
      </c>
      <c r="B5122" s="69"/>
      <c r="C5122" s="69"/>
      <c r="D5122" s="69"/>
      <c r="E5122" s="69"/>
      <c r="F5122" s="69"/>
      <c r="G5122" s="69"/>
      <c r="H5122" s="70"/>
      <c r="I5122" s="68"/>
      <c r="J5122" s="8" t="str">
        <f>IF(I5122="ILF",IF($C$1="预估功能点",'模板使用说明&amp;基础参数'!$E$15,'模板使用说明&amp;基础参数'!$E$22),IF(I5122="EIF",IF($C$1="预估功能点",'模板使用说明&amp;基础参数'!$E$16,'模板使用说明&amp;基础参数'!$E$23),IF(I5122="EI",IF($C$1="预估功能点",'模板使用说明&amp;基础参数'!$E$17,'模板使用说明&amp;基础参数'!$E$24),IF(I5122="EO",IF($C$1="预估功能点",'模板使用说明&amp;基础参数'!$E$18,'模板使用说明&amp;基础参数'!$E$25),IF(I5122="EQ",IF($C$1="预估功能点",'模板使用说明&amp;基础参数'!$E$19,'模板使用说明&amp;基础参数'!$E$26),"")))))</f>
        <v/>
      </c>
      <c r="K5122" s="81"/>
      <c r="L5122" s="81"/>
      <c r="M5122" s="82" t="str">
        <f>IF(J5122="","",IF(K5122="高",IF(L5122="删除",J5122*'模板使用说明&amp;基础参数'!$E$5*'模板使用说明&amp;基础参数'!$E$12,IF(L5122="修改",J5122*'模板使用说明&amp;基础参数'!$E$5*'模板使用说明&amp;基础参数'!$E$11,J5122*'模板使用说明&amp;基础参数'!$E$5*'模板使用说明&amp;基础参数'!$E$10)),IF(K5122="中",IF(L5122="删除",J5122*'模板使用说明&amp;基础参数'!$E$6*'模板使用说明&amp;基础参数'!$E$12,IF(L5122="修改",J5122*'模板使用说明&amp;基础参数'!$E$6*'模板使用说明&amp;基础参数'!$E$11,J5122*'模板使用说明&amp;基础参数'!$E$6*'模板使用说明&amp;基础参数'!$E$10)),IF(L5122="删除",J5122*'模板使用说明&amp;基础参数'!$E$7*'模板使用说明&amp;基础参数'!$E$12,IF(L5122="修改",J5122*'模板使用说明&amp;基础参数'!$E$7*'模板使用说明&amp;基础参数'!$E$11,J5122*'模板使用说明&amp;基础参数'!$E$7*'模板使用说明&amp;基础参数'!$E$10)))))</f>
        <v/>
      </c>
      <c r="N5122" s="83"/>
    </row>
    <row r="5123" ht="14.4" customHeight="1" spans="1:14">
      <c r="A5123" s="68">
        <f t="shared" si="80"/>
        <v>5118</v>
      </c>
      <c r="B5123" s="69"/>
      <c r="C5123" s="69"/>
      <c r="D5123" s="69"/>
      <c r="E5123" s="69"/>
      <c r="F5123" s="69"/>
      <c r="G5123" s="69"/>
      <c r="H5123" s="70"/>
      <c r="I5123" s="68"/>
      <c r="J5123" s="8" t="str">
        <f>IF(I5123="ILF",IF($C$1="预估功能点",'模板使用说明&amp;基础参数'!$E$15,'模板使用说明&amp;基础参数'!$E$22),IF(I5123="EIF",IF($C$1="预估功能点",'模板使用说明&amp;基础参数'!$E$16,'模板使用说明&amp;基础参数'!$E$23),IF(I5123="EI",IF($C$1="预估功能点",'模板使用说明&amp;基础参数'!$E$17,'模板使用说明&amp;基础参数'!$E$24),IF(I5123="EO",IF($C$1="预估功能点",'模板使用说明&amp;基础参数'!$E$18,'模板使用说明&amp;基础参数'!$E$25),IF(I5123="EQ",IF($C$1="预估功能点",'模板使用说明&amp;基础参数'!$E$19,'模板使用说明&amp;基础参数'!$E$26),"")))))</f>
        <v/>
      </c>
      <c r="K5123" s="81"/>
      <c r="L5123" s="81"/>
      <c r="M5123" s="82" t="str">
        <f>IF(J5123="","",IF(K5123="高",IF(L5123="删除",J5123*'模板使用说明&amp;基础参数'!$E$5*'模板使用说明&amp;基础参数'!$E$12,IF(L5123="修改",J5123*'模板使用说明&amp;基础参数'!$E$5*'模板使用说明&amp;基础参数'!$E$11,J5123*'模板使用说明&amp;基础参数'!$E$5*'模板使用说明&amp;基础参数'!$E$10)),IF(K5123="中",IF(L5123="删除",J5123*'模板使用说明&amp;基础参数'!$E$6*'模板使用说明&amp;基础参数'!$E$12,IF(L5123="修改",J5123*'模板使用说明&amp;基础参数'!$E$6*'模板使用说明&amp;基础参数'!$E$11,J5123*'模板使用说明&amp;基础参数'!$E$6*'模板使用说明&amp;基础参数'!$E$10)),IF(L5123="删除",J5123*'模板使用说明&amp;基础参数'!$E$7*'模板使用说明&amp;基础参数'!$E$12,IF(L5123="修改",J5123*'模板使用说明&amp;基础参数'!$E$7*'模板使用说明&amp;基础参数'!$E$11,J5123*'模板使用说明&amp;基础参数'!$E$7*'模板使用说明&amp;基础参数'!$E$10)))))</f>
        <v/>
      </c>
      <c r="N5123" s="83"/>
    </row>
    <row r="5124" ht="14.4" customHeight="1" spans="1:14">
      <c r="A5124" s="68">
        <f t="shared" ref="A5124:A5187" si="81">ROW()-5</f>
        <v>5119</v>
      </c>
      <c r="B5124" s="69"/>
      <c r="C5124" s="69"/>
      <c r="D5124" s="69"/>
      <c r="E5124" s="69"/>
      <c r="F5124" s="69"/>
      <c r="G5124" s="69"/>
      <c r="H5124" s="70"/>
      <c r="I5124" s="68"/>
      <c r="J5124" s="8" t="str">
        <f>IF(I5124="ILF",IF($C$1="预估功能点",'模板使用说明&amp;基础参数'!$E$15,'模板使用说明&amp;基础参数'!$E$22),IF(I5124="EIF",IF($C$1="预估功能点",'模板使用说明&amp;基础参数'!$E$16,'模板使用说明&amp;基础参数'!$E$23),IF(I5124="EI",IF($C$1="预估功能点",'模板使用说明&amp;基础参数'!$E$17,'模板使用说明&amp;基础参数'!$E$24),IF(I5124="EO",IF($C$1="预估功能点",'模板使用说明&amp;基础参数'!$E$18,'模板使用说明&amp;基础参数'!$E$25),IF(I5124="EQ",IF($C$1="预估功能点",'模板使用说明&amp;基础参数'!$E$19,'模板使用说明&amp;基础参数'!$E$26),"")))))</f>
        <v/>
      </c>
      <c r="K5124" s="81"/>
      <c r="L5124" s="81"/>
      <c r="M5124" s="82" t="str">
        <f>IF(J5124="","",IF(K5124="高",IF(L5124="删除",J5124*'模板使用说明&amp;基础参数'!$E$5*'模板使用说明&amp;基础参数'!$E$12,IF(L5124="修改",J5124*'模板使用说明&amp;基础参数'!$E$5*'模板使用说明&amp;基础参数'!$E$11,J5124*'模板使用说明&amp;基础参数'!$E$5*'模板使用说明&amp;基础参数'!$E$10)),IF(K5124="中",IF(L5124="删除",J5124*'模板使用说明&amp;基础参数'!$E$6*'模板使用说明&amp;基础参数'!$E$12,IF(L5124="修改",J5124*'模板使用说明&amp;基础参数'!$E$6*'模板使用说明&amp;基础参数'!$E$11,J5124*'模板使用说明&amp;基础参数'!$E$6*'模板使用说明&amp;基础参数'!$E$10)),IF(L5124="删除",J5124*'模板使用说明&amp;基础参数'!$E$7*'模板使用说明&amp;基础参数'!$E$12,IF(L5124="修改",J5124*'模板使用说明&amp;基础参数'!$E$7*'模板使用说明&amp;基础参数'!$E$11,J5124*'模板使用说明&amp;基础参数'!$E$7*'模板使用说明&amp;基础参数'!$E$10)))))</f>
        <v/>
      </c>
      <c r="N5124" s="83"/>
    </row>
    <row r="5125" ht="14.4" customHeight="1" spans="1:14">
      <c r="A5125" s="68">
        <f t="shared" si="81"/>
        <v>5120</v>
      </c>
      <c r="B5125" s="69"/>
      <c r="C5125" s="69"/>
      <c r="D5125" s="69"/>
      <c r="E5125" s="69"/>
      <c r="F5125" s="69"/>
      <c r="G5125" s="69"/>
      <c r="H5125" s="70"/>
      <c r="I5125" s="68"/>
      <c r="J5125" s="8" t="str">
        <f>IF(I5125="ILF",IF($C$1="预估功能点",'模板使用说明&amp;基础参数'!$E$15,'模板使用说明&amp;基础参数'!$E$22),IF(I5125="EIF",IF($C$1="预估功能点",'模板使用说明&amp;基础参数'!$E$16,'模板使用说明&amp;基础参数'!$E$23),IF(I5125="EI",IF($C$1="预估功能点",'模板使用说明&amp;基础参数'!$E$17,'模板使用说明&amp;基础参数'!$E$24),IF(I5125="EO",IF($C$1="预估功能点",'模板使用说明&amp;基础参数'!$E$18,'模板使用说明&amp;基础参数'!$E$25),IF(I5125="EQ",IF($C$1="预估功能点",'模板使用说明&amp;基础参数'!$E$19,'模板使用说明&amp;基础参数'!$E$26),"")))))</f>
        <v/>
      </c>
      <c r="K5125" s="81"/>
      <c r="L5125" s="81"/>
      <c r="M5125" s="82" t="str">
        <f>IF(J5125="","",IF(K5125="高",IF(L5125="删除",J5125*'模板使用说明&amp;基础参数'!$E$5*'模板使用说明&amp;基础参数'!$E$12,IF(L5125="修改",J5125*'模板使用说明&amp;基础参数'!$E$5*'模板使用说明&amp;基础参数'!$E$11,J5125*'模板使用说明&amp;基础参数'!$E$5*'模板使用说明&amp;基础参数'!$E$10)),IF(K5125="中",IF(L5125="删除",J5125*'模板使用说明&amp;基础参数'!$E$6*'模板使用说明&amp;基础参数'!$E$12,IF(L5125="修改",J5125*'模板使用说明&amp;基础参数'!$E$6*'模板使用说明&amp;基础参数'!$E$11,J5125*'模板使用说明&amp;基础参数'!$E$6*'模板使用说明&amp;基础参数'!$E$10)),IF(L5125="删除",J5125*'模板使用说明&amp;基础参数'!$E$7*'模板使用说明&amp;基础参数'!$E$12,IF(L5125="修改",J5125*'模板使用说明&amp;基础参数'!$E$7*'模板使用说明&amp;基础参数'!$E$11,J5125*'模板使用说明&amp;基础参数'!$E$7*'模板使用说明&amp;基础参数'!$E$10)))))</f>
        <v/>
      </c>
      <c r="N5125" s="83"/>
    </row>
    <row r="5126" ht="14.4" customHeight="1" spans="1:14">
      <c r="A5126" s="68">
        <f t="shared" si="81"/>
        <v>5121</v>
      </c>
      <c r="B5126" s="69"/>
      <c r="C5126" s="69"/>
      <c r="D5126" s="69"/>
      <c r="E5126" s="69"/>
      <c r="F5126" s="69"/>
      <c r="G5126" s="69"/>
      <c r="H5126" s="70"/>
      <c r="I5126" s="68"/>
      <c r="J5126" s="8" t="str">
        <f>IF(I5126="ILF",IF($C$1="预估功能点",'模板使用说明&amp;基础参数'!$E$15,'模板使用说明&amp;基础参数'!$E$22),IF(I5126="EIF",IF($C$1="预估功能点",'模板使用说明&amp;基础参数'!$E$16,'模板使用说明&amp;基础参数'!$E$23),IF(I5126="EI",IF($C$1="预估功能点",'模板使用说明&amp;基础参数'!$E$17,'模板使用说明&amp;基础参数'!$E$24),IF(I5126="EO",IF($C$1="预估功能点",'模板使用说明&amp;基础参数'!$E$18,'模板使用说明&amp;基础参数'!$E$25),IF(I5126="EQ",IF($C$1="预估功能点",'模板使用说明&amp;基础参数'!$E$19,'模板使用说明&amp;基础参数'!$E$26),"")))))</f>
        <v/>
      </c>
      <c r="K5126" s="81"/>
      <c r="L5126" s="81"/>
      <c r="M5126" s="82" t="str">
        <f>IF(J5126="","",IF(K5126="高",IF(L5126="删除",J5126*'模板使用说明&amp;基础参数'!$E$5*'模板使用说明&amp;基础参数'!$E$12,IF(L5126="修改",J5126*'模板使用说明&amp;基础参数'!$E$5*'模板使用说明&amp;基础参数'!$E$11,J5126*'模板使用说明&amp;基础参数'!$E$5*'模板使用说明&amp;基础参数'!$E$10)),IF(K5126="中",IF(L5126="删除",J5126*'模板使用说明&amp;基础参数'!$E$6*'模板使用说明&amp;基础参数'!$E$12,IF(L5126="修改",J5126*'模板使用说明&amp;基础参数'!$E$6*'模板使用说明&amp;基础参数'!$E$11,J5126*'模板使用说明&amp;基础参数'!$E$6*'模板使用说明&amp;基础参数'!$E$10)),IF(L5126="删除",J5126*'模板使用说明&amp;基础参数'!$E$7*'模板使用说明&amp;基础参数'!$E$12,IF(L5126="修改",J5126*'模板使用说明&amp;基础参数'!$E$7*'模板使用说明&amp;基础参数'!$E$11,J5126*'模板使用说明&amp;基础参数'!$E$7*'模板使用说明&amp;基础参数'!$E$10)))))</f>
        <v/>
      </c>
      <c r="N5126" s="83"/>
    </row>
    <row r="5127" ht="14.4" customHeight="1" spans="1:14">
      <c r="A5127" s="68">
        <f t="shared" si="81"/>
        <v>5122</v>
      </c>
      <c r="B5127" s="69"/>
      <c r="C5127" s="69"/>
      <c r="D5127" s="69"/>
      <c r="E5127" s="69"/>
      <c r="F5127" s="69"/>
      <c r="G5127" s="69"/>
      <c r="H5127" s="70"/>
      <c r="I5127" s="68"/>
      <c r="J5127" s="8" t="str">
        <f>IF(I5127="ILF",IF($C$1="预估功能点",'模板使用说明&amp;基础参数'!$E$15,'模板使用说明&amp;基础参数'!$E$22),IF(I5127="EIF",IF($C$1="预估功能点",'模板使用说明&amp;基础参数'!$E$16,'模板使用说明&amp;基础参数'!$E$23),IF(I5127="EI",IF($C$1="预估功能点",'模板使用说明&amp;基础参数'!$E$17,'模板使用说明&amp;基础参数'!$E$24),IF(I5127="EO",IF($C$1="预估功能点",'模板使用说明&amp;基础参数'!$E$18,'模板使用说明&amp;基础参数'!$E$25),IF(I5127="EQ",IF($C$1="预估功能点",'模板使用说明&amp;基础参数'!$E$19,'模板使用说明&amp;基础参数'!$E$26),"")))))</f>
        <v/>
      </c>
      <c r="K5127" s="81"/>
      <c r="L5127" s="81"/>
      <c r="M5127" s="82" t="str">
        <f>IF(J5127="","",IF(K5127="高",IF(L5127="删除",J5127*'模板使用说明&amp;基础参数'!$E$5*'模板使用说明&amp;基础参数'!$E$12,IF(L5127="修改",J5127*'模板使用说明&amp;基础参数'!$E$5*'模板使用说明&amp;基础参数'!$E$11,J5127*'模板使用说明&amp;基础参数'!$E$5*'模板使用说明&amp;基础参数'!$E$10)),IF(K5127="中",IF(L5127="删除",J5127*'模板使用说明&amp;基础参数'!$E$6*'模板使用说明&amp;基础参数'!$E$12,IF(L5127="修改",J5127*'模板使用说明&amp;基础参数'!$E$6*'模板使用说明&amp;基础参数'!$E$11,J5127*'模板使用说明&amp;基础参数'!$E$6*'模板使用说明&amp;基础参数'!$E$10)),IF(L5127="删除",J5127*'模板使用说明&amp;基础参数'!$E$7*'模板使用说明&amp;基础参数'!$E$12,IF(L5127="修改",J5127*'模板使用说明&amp;基础参数'!$E$7*'模板使用说明&amp;基础参数'!$E$11,J5127*'模板使用说明&amp;基础参数'!$E$7*'模板使用说明&amp;基础参数'!$E$10)))))</f>
        <v/>
      </c>
      <c r="N5127" s="83"/>
    </row>
    <row r="5128" ht="14.4" customHeight="1" spans="1:14">
      <c r="A5128" s="68">
        <f t="shared" si="81"/>
        <v>5123</v>
      </c>
      <c r="B5128" s="69"/>
      <c r="C5128" s="69"/>
      <c r="D5128" s="69"/>
      <c r="E5128" s="69"/>
      <c r="F5128" s="69"/>
      <c r="G5128" s="69"/>
      <c r="H5128" s="70"/>
      <c r="I5128" s="68"/>
      <c r="J5128" s="8" t="str">
        <f>IF(I5128="ILF",IF($C$1="预估功能点",'模板使用说明&amp;基础参数'!$E$15,'模板使用说明&amp;基础参数'!$E$22),IF(I5128="EIF",IF($C$1="预估功能点",'模板使用说明&amp;基础参数'!$E$16,'模板使用说明&amp;基础参数'!$E$23),IF(I5128="EI",IF($C$1="预估功能点",'模板使用说明&amp;基础参数'!$E$17,'模板使用说明&amp;基础参数'!$E$24),IF(I5128="EO",IF($C$1="预估功能点",'模板使用说明&amp;基础参数'!$E$18,'模板使用说明&amp;基础参数'!$E$25),IF(I5128="EQ",IF($C$1="预估功能点",'模板使用说明&amp;基础参数'!$E$19,'模板使用说明&amp;基础参数'!$E$26),"")))))</f>
        <v/>
      </c>
      <c r="K5128" s="81"/>
      <c r="L5128" s="81"/>
      <c r="M5128" s="82" t="str">
        <f>IF(J5128="","",IF(K5128="高",IF(L5128="删除",J5128*'模板使用说明&amp;基础参数'!$E$5*'模板使用说明&amp;基础参数'!$E$12,IF(L5128="修改",J5128*'模板使用说明&amp;基础参数'!$E$5*'模板使用说明&amp;基础参数'!$E$11,J5128*'模板使用说明&amp;基础参数'!$E$5*'模板使用说明&amp;基础参数'!$E$10)),IF(K5128="中",IF(L5128="删除",J5128*'模板使用说明&amp;基础参数'!$E$6*'模板使用说明&amp;基础参数'!$E$12,IF(L5128="修改",J5128*'模板使用说明&amp;基础参数'!$E$6*'模板使用说明&amp;基础参数'!$E$11,J5128*'模板使用说明&amp;基础参数'!$E$6*'模板使用说明&amp;基础参数'!$E$10)),IF(L5128="删除",J5128*'模板使用说明&amp;基础参数'!$E$7*'模板使用说明&amp;基础参数'!$E$12,IF(L5128="修改",J5128*'模板使用说明&amp;基础参数'!$E$7*'模板使用说明&amp;基础参数'!$E$11,J5128*'模板使用说明&amp;基础参数'!$E$7*'模板使用说明&amp;基础参数'!$E$10)))))</f>
        <v/>
      </c>
      <c r="N5128" s="83"/>
    </row>
    <row r="5129" ht="14.4" customHeight="1" spans="1:14">
      <c r="A5129" s="68">
        <f t="shared" si="81"/>
        <v>5124</v>
      </c>
      <c r="B5129" s="69"/>
      <c r="C5129" s="69"/>
      <c r="D5129" s="69"/>
      <c r="E5129" s="69"/>
      <c r="F5129" s="69"/>
      <c r="G5129" s="69"/>
      <c r="H5129" s="70"/>
      <c r="I5129" s="68"/>
      <c r="J5129" s="8" t="str">
        <f>IF(I5129="ILF",IF($C$1="预估功能点",'模板使用说明&amp;基础参数'!$E$15,'模板使用说明&amp;基础参数'!$E$22),IF(I5129="EIF",IF($C$1="预估功能点",'模板使用说明&amp;基础参数'!$E$16,'模板使用说明&amp;基础参数'!$E$23),IF(I5129="EI",IF($C$1="预估功能点",'模板使用说明&amp;基础参数'!$E$17,'模板使用说明&amp;基础参数'!$E$24),IF(I5129="EO",IF($C$1="预估功能点",'模板使用说明&amp;基础参数'!$E$18,'模板使用说明&amp;基础参数'!$E$25),IF(I5129="EQ",IF($C$1="预估功能点",'模板使用说明&amp;基础参数'!$E$19,'模板使用说明&amp;基础参数'!$E$26),"")))))</f>
        <v/>
      </c>
      <c r="K5129" s="81"/>
      <c r="L5129" s="81"/>
      <c r="M5129" s="82" t="str">
        <f>IF(J5129="","",IF(K5129="高",IF(L5129="删除",J5129*'模板使用说明&amp;基础参数'!$E$5*'模板使用说明&amp;基础参数'!$E$12,IF(L5129="修改",J5129*'模板使用说明&amp;基础参数'!$E$5*'模板使用说明&amp;基础参数'!$E$11,J5129*'模板使用说明&amp;基础参数'!$E$5*'模板使用说明&amp;基础参数'!$E$10)),IF(K5129="中",IF(L5129="删除",J5129*'模板使用说明&amp;基础参数'!$E$6*'模板使用说明&amp;基础参数'!$E$12,IF(L5129="修改",J5129*'模板使用说明&amp;基础参数'!$E$6*'模板使用说明&amp;基础参数'!$E$11,J5129*'模板使用说明&amp;基础参数'!$E$6*'模板使用说明&amp;基础参数'!$E$10)),IF(L5129="删除",J5129*'模板使用说明&amp;基础参数'!$E$7*'模板使用说明&amp;基础参数'!$E$12,IF(L5129="修改",J5129*'模板使用说明&amp;基础参数'!$E$7*'模板使用说明&amp;基础参数'!$E$11,J5129*'模板使用说明&amp;基础参数'!$E$7*'模板使用说明&amp;基础参数'!$E$10)))))</f>
        <v/>
      </c>
      <c r="N5129" s="83"/>
    </row>
    <row r="5130" ht="14.4" customHeight="1" spans="1:14">
      <c r="A5130" s="68">
        <f t="shared" si="81"/>
        <v>5125</v>
      </c>
      <c r="B5130" s="69"/>
      <c r="C5130" s="69"/>
      <c r="D5130" s="69"/>
      <c r="E5130" s="69"/>
      <c r="F5130" s="69"/>
      <c r="G5130" s="69"/>
      <c r="H5130" s="70"/>
      <c r="I5130" s="68"/>
      <c r="J5130" s="8" t="str">
        <f>IF(I5130="ILF",IF($C$1="预估功能点",'模板使用说明&amp;基础参数'!$E$15,'模板使用说明&amp;基础参数'!$E$22),IF(I5130="EIF",IF($C$1="预估功能点",'模板使用说明&amp;基础参数'!$E$16,'模板使用说明&amp;基础参数'!$E$23),IF(I5130="EI",IF($C$1="预估功能点",'模板使用说明&amp;基础参数'!$E$17,'模板使用说明&amp;基础参数'!$E$24),IF(I5130="EO",IF($C$1="预估功能点",'模板使用说明&amp;基础参数'!$E$18,'模板使用说明&amp;基础参数'!$E$25),IF(I5130="EQ",IF($C$1="预估功能点",'模板使用说明&amp;基础参数'!$E$19,'模板使用说明&amp;基础参数'!$E$26),"")))))</f>
        <v/>
      </c>
      <c r="K5130" s="81"/>
      <c r="L5130" s="81"/>
      <c r="M5130" s="82" t="str">
        <f>IF(J5130="","",IF(K5130="高",IF(L5130="删除",J5130*'模板使用说明&amp;基础参数'!$E$5*'模板使用说明&amp;基础参数'!$E$12,IF(L5130="修改",J5130*'模板使用说明&amp;基础参数'!$E$5*'模板使用说明&amp;基础参数'!$E$11,J5130*'模板使用说明&amp;基础参数'!$E$5*'模板使用说明&amp;基础参数'!$E$10)),IF(K5130="中",IF(L5130="删除",J5130*'模板使用说明&amp;基础参数'!$E$6*'模板使用说明&amp;基础参数'!$E$12,IF(L5130="修改",J5130*'模板使用说明&amp;基础参数'!$E$6*'模板使用说明&amp;基础参数'!$E$11,J5130*'模板使用说明&amp;基础参数'!$E$6*'模板使用说明&amp;基础参数'!$E$10)),IF(L5130="删除",J5130*'模板使用说明&amp;基础参数'!$E$7*'模板使用说明&amp;基础参数'!$E$12,IF(L5130="修改",J5130*'模板使用说明&amp;基础参数'!$E$7*'模板使用说明&amp;基础参数'!$E$11,J5130*'模板使用说明&amp;基础参数'!$E$7*'模板使用说明&amp;基础参数'!$E$10)))))</f>
        <v/>
      </c>
      <c r="N5130" s="83"/>
    </row>
    <row r="5131" ht="14.4" customHeight="1" spans="1:14">
      <c r="A5131" s="68">
        <f t="shared" si="81"/>
        <v>5126</v>
      </c>
      <c r="B5131" s="69"/>
      <c r="C5131" s="69"/>
      <c r="D5131" s="69"/>
      <c r="E5131" s="69"/>
      <c r="F5131" s="69"/>
      <c r="G5131" s="69"/>
      <c r="H5131" s="70"/>
      <c r="I5131" s="68"/>
      <c r="J5131" s="8" t="str">
        <f>IF(I5131="ILF",IF($C$1="预估功能点",'模板使用说明&amp;基础参数'!$E$15,'模板使用说明&amp;基础参数'!$E$22),IF(I5131="EIF",IF($C$1="预估功能点",'模板使用说明&amp;基础参数'!$E$16,'模板使用说明&amp;基础参数'!$E$23),IF(I5131="EI",IF($C$1="预估功能点",'模板使用说明&amp;基础参数'!$E$17,'模板使用说明&amp;基础参数'!$E$24),IF(I5131="EO",IF($C$1="预估功能点",'模板使用说明&amp;基础参数'!$E$18,'模板使用说明&amp;基础参数'!$E$25),IF(I5131="EQ",IF($C$1="预估功能点",'模板使用说明&amp;基础参数'!$E$19,'模板使用说明&amp;基础参数'!$E$26),"")))))</f>
        <v/>
      </c>
      <c r="K5131" s="81"/>
      <c r="L5131" s="81"/>
      <c r="M5131" s="82" t="str">
        <f>IF(J5131="","",IF(K5131="高",IF(L5131="删除",J5131*'模板使用说明&amp;基础参数'!$E$5*'模板使用说明&amp;基础参数'!$E$12,IF(L5131="修改",J5131*'模板使用说明&amp;基础参数'!$E$5*'模板使用说明&amp;基础参数'!$E$11,J5131*'模板使用说明&amp;基础参数'!$E$5*'模板使用说明&amp;基础参数'!$E$10)),IF(K5131="中",IF(L5131="删除",J5131*'模板使用说明&amp;基础参数'!$E$6*'模板使用说明&amp;基础参数'!$E$12,IF(L5131="修改",J5131*'模板使用说明&amp;基础参数'!$E$6*'模板使用说明&amp;基础参数'!$E$11,J5131*'模板使用说明&amp;基础参数'!$E$6*'模板使用说明&amp;基础参数'!$E$10)),IF(L5131="删除",J5131*'模板使用说明&amp;基础参数'!$E$7*'模板使用说明&amp;基础参数'!$E$12,IF(L5131="修改",J5131*'模板使用说明&amp;基础参数'!$E$7*'模板使用说明&amp;基础参数'!$E$11,J5131*'模板使用说明&amp;基础参数'!$E$7*'模板使用说明&amp;基础参数'!$E$10)))))</f>
        <v/>
      </c>
      <c r="N5131" s="83"/>
    </row>
    <row r="5132" ht="14.4" customHeight="1" spans="1:14">
      <c r="A5132" s="68">
        <f t="shared" si="81"/>
        <v>5127</v>
      </c>
      <c r="B5132" s="69"/>
      <c r="C5132" s="69"/>
      <c r="D5132" s="69"/>
      <c r="E5132" s="69"/>
      <c r="F5132" s="69"/>
      <c r="G5132" s="69"/>
      <c r="H5132" s="70"/>
      <c r="I5132" s="68"/>
      <c r="J5132" s="8" t="str">
        <f>IF(I5132="ILF",IF($C$1="预估功能点",'模板使用说明&amp;基础参数'!$E$15,'模板使用说明&amp;基础参数'!$E$22),IF(I5132="EIF",IF($C$1="预估功能点",'模板使用说明&amp;基础参数'!$E$16,'模板使用说明&amp;基础参数'!$E$23),IF(I5132="EI",IF($C$1="预估功能点",'模板使用说明&amp;基础参数'!$E$17,'模板使用说明&amp;基础参数'!$E$24),IF(I5132="EO",IF($C$1="预估功能点",'模板使用说明&amp;基础参数'!$E$18,'模板使用说明&amp;基础参数'!$E$25),IF(I5132="EQ",IF($C$1="预估功能点",'模板使用说明&amp;基础参数'!$E$19,'模板使用说明&amp;基础参数'!$E$26),"")))))</f>
        <v/>
      </c>
      <c r="K5132" s="81"/>
      <c r="L5132" s="81"/>
      <c r="M5132" s="82" t="str">
        <f>IF(J5132="","",IF(K5132="高",IF(L5132="删除",J5132*'模板使用说明&amp;基础参数'!$E$5*'模板使用说明&amp;基础参数'!$E$12,IF(L5132="修改",J5132*'模板使用说明&amp;基础参数'!$E$5*'模板使用说明&amp;基础参数'!$E$11,J5132*'模板使用说明&amp;基础参数'!$E$5*'模板使用说明&amp;基础参数'!$E$10)),IF(K5132="中",IF(L5132="删除",J5132*'模板使用说明&amp;基础参数'!$E$6*'模板使用说明&amp;基础参数'!$E$12,IF(L5132="修改",J5132*'模板使用说明&amp;基础参数'!$E$6*'模板使用说明&amp;基础参数'!$E$11,J5132*'模板使用说明&amp;基础参数'!$E$6*'模板使用说明&amp;基础参数'!$E$10)),IF(L5132="删除",J5132*'模板使用说明&amp;基础参数'!$E$7*'模板使用说明&amp;基础参数'!$E$12,IF(L5132="修改",J5132*'模板使用说明&amp;基础参数'!$E$7*'模板使用说明&amp;基础参数'!$E$11,J5132*'模板使用说明&amp;基础参数'!$E$7*'模板使用说明&amp;基础参数'!$E$10)))))</f>
        <v/>
      </c>
      <c r="N5132" s="83"/>
    </row>
    <row r="5133" ht="14.4" customHeight="1" spans="1:14">
      <c r="A5133" s="68">
        <f t="shared" si="81"/>
        <v>5128</v>
      </c>
      <c r="B5133" s="69"/>
      <c r="C5133" s="69"/>
      <c r="D5133" s="69"/>
      <c r="E5133" s="69"/>
      <c r="F5133" s="69"/>
      <c r="G5133" s="69"/>
      <c r="H5133" s="70"/>
      <c r="I5133" s="68"/>
      <c r="J5133" s="8" t="str">
        <f>IF(I5133="ILF",IF($C$1="预估功能点",'模板使用说明&amp;基础参数'!$E$15,'模板使用说明&amp;基础参数'!$E$22),IF(I5133="EIF",IF($C$1="预估功能点",'模板使用说明&amp;基础参数'!$E$16,'模板使用说明&amp;基础参数'!$E$23),IF(I5133="EI",IF($C$1="预估功能点",'模板使用说明&amp;基础参数'!$E$17,'模板使用说明&amp;基础参数'!$E$24),IF(I5133="EO",IF($C$1="预估功能点",'模板使用说明&amp;基础参数'!$E$18,'模板使用说明&amp;基础参数'!$E$25),IF(I5133="EQ",IF($C$1="预估功能点",'模板使用说明&amp;基础参数'!$E$19,'模板使用说明&amp;基础参数'!$E$26),"")))))</f>
        <v/>
      </c>
      <c r="K5133" s="81"/>
      <c r="L5133" s="81"/>
      <c r="M5133" s="82" t="str">
        <f>IF(J5133="","",IF(K5133="高",IF(L5133="删除",J5133*'模板使用说明&amp;基础参数'!$E$5*'模板使用说明&amp;基础参数'!$E$12,IF(L5133="修改",J5133*'模板使用说明&amp;基础参数'!$E$5*'模板使用说明&amp;基础参数'!$E$11,J5133*'模板使用说明&amp;基础参数'!$E$5*'模板使用说明&amp;基础参数'!$E$10)),IF(K5133="中",IF(L5133="删除",J5133*'模板使用说明&amp;基础参数'!$E$6*'模板使用说明&amp;基础参数'!$E$12,IF(L5133="修改",J5133*'模板使用说明&amp;基础参数'!$E$6*'模板使用说明&amp;基础参数'!$E$11,J5133*'模板使用说明&amp;基础参数'!$E$6*'模板使用说明&amp;基础参数'!$E$10)),IF(L5133="删除",J5133*'模板使用说明&amp;基础参数'!$E$7*'模板使用说明&amp;基础参数'!$E$12,IF(L5133="修改",J5133*'模板使用说明&amp;基础参数'!$E$7*'模板使用说明&amp;基础参数'!$E$11,J5133*'模板使用说明&amp;基础参数'!$E$7*'模板使用说明&amp;基础参数'!$E$10)))))</f>
        <v/>
      </c>
      <c r="N5133" s="83"/>
    </row>
    <row r="5134" ht="14.4" customHeight="1" spans="1:14">
      <c r="A5134" s="68">
        <f t="shared" si="81"/>
        <v>5129</v>
      </c>
      <c r="B5134" s="69"/>
      <c r="C5134" s="69"/>
      <c r="D5134" s="69"/>
      <c r="E5134" s="69"/>
      <c r="F5134" s="69"/>
      <c r="G5134" s="69"/>
      <c r="H5134" s="70"/>
      <c r="I5134" s="68"/>
      <c r="J5134" s="8" t="str">
        <f>IF(I5134="ILF",IF($C$1="预估功能点",'模板使用说明&amp;基础参数'!$E$15,'模板使用说明&amp;基础参数'!$E$22),IF(I5134="EIF",IF($C$1="预估功能点",'模板使用说明&amp;基础参数'!$E$16,'模板使用说明&amp;基础参数'!$E$23),IF(I5134="EI",IF($C$1="预估功能点",'模板使用说明&amp;基础参数'!$E$17,'模板使用说明&amp;基础参数'!$E$24),IF(I5134="EO",IF($C$1="预估功能点",'模板使用说明&amp;基础参数'!$E$18,'模板使用说明&amp;基础参数'!$E$25),IF(I5134="EQ",IF($C$1="预估功能点",'模板使用说明&amp;基础参数'!$E$19,'模板使用说明&amp;基础参数'!$E$26),"")))))</f>
        <v/>
      </c>
      <c r="K5134" s="81"/>
      <c r="L5134" s="81"/>
      <c r="M5134" s="82" t="str">
        <f>IF(J5134="","",IF(K5134="高",IF(L5134="删除",J5134*'模板使用说明&amp;基础参数'!$E$5*'模板使用说明&amp;基础参数'!$E$12,IF(L5134="修改",J5134*'模板使用说明&amp;基础参数'!$E$5*'模板使用说明&amp;基础参数'!$E$11,J5134*'模板使用说明&amp;基础参数'!$E$5*'模板使用说明&amp;基础参数'!$E$10)),IF(K5134="中",IF(L5134="删除",J5134*'模板使用说明&amp;基础参数'!$E$6*'模板使用说明&amp;基础参数'!$E$12,IF(L5134="修改",J5134*'模板使用说明&amp;基础参数'!$E$6*'模板使用说明&amp;基础参数'!$E$11,J5134*'模板使用说明&amp;基础参数'!$E$6*'模板使用说明&amp;基础参数'!$E$10)),IF(L5134="删除",J5134*'模板使用说明&amp;基础参数'!$E$7*'模板使用说明&amp;基础参数'!$E$12,IF(L5134="修改",J5134*'模板使用说明&amp;基础参数'!$E$7*'模板使用说明&amp;基础参数'!$E$11,J5134*'模板使用说明&amp;基础参数'!$E$7*'模板使用说明&amp;基础参数'!$E$10)))))</f>
        <v/>
      </c>
      <c r="N5134" s="83"/>
    </row>
    <row r="5135" ht="14.4" customHeight="1" spans="1:14">
      <c r="A5135" s="68">
        <f t="shared" si="81"/>
        <v>5130</v>
      </c>
      <c r="B5135" s="69"/>
      <c r="C5135" s="69"/>
      <c r="D5135" s="69"/>
      <c r="E5135" s="69"/>
      <c r="F5135" s="69"/>
      <c r="G5135" s="69"/>
      <c r="H5135" s="70"/>
      <c r="I5135" s="68"/>
      <c r="J5135" s="8" t="str">
        <f>IF(I5135="ILF",IF($C$1="预估功能点",'模板使用说明&amp;基础参数'!$E$15,'模板使用说明&amp;基础参数'!$E$22),IF(I5135="EIF",IF($C$1="预估功能点",'模板使用说明&amp;基础参数'!$E$16,'模板使用说明&amp;基础参数'!$E$23),IF(I5135="EI",IF($C$1="预估功能点",'模板使用说明&amp;基础参数'!$E$17,'模板使用说明&amp;基础参数'!$E$24),IF(I5135="EO",IF($C$1="预估功能点",'模板使用说明&amp;基础参数'!$E$18,'模板使用说明&amp;基础参数'!$E$25),IF(I5135="EQ",IF($C$1="预估功能点",'模板使用说明&amp;基础参数'!$E$19,'模板使用说明&amp;基础参数'!$E$26),"")))))</f>
        <v/>
      </c>
      <c r="K5135" s="81"/>
      <c r="L5135" s="81"/>
      <c r="M5135" s="82" t="str">
        <f>IF(J5135="","",IF(K5135="高",IF(L5135="删除",J5135*'模板使用说明&amp;基础参数'!$E$5*'模板使用说明&amp;基础参数'!$E$12,IF(L5135="修改",J5135*'模板使用说明&amp;基础参数'!$E$5*'模板使用说明&amp;基础参数'!$E$11,J5135*'模板使用说明&amp;基础参数'!$E$5*'模板使用说明&amp;基础参数'!$E$10)),IF(K5135="中",IF(L5135="删除",J5135*'模板使用说明&amp;基础参数'!$E$6*'模板使用说明&amp;基础参数'!$E$12,IF(L5135="修改",J5135*'模板使用说明&amp;基础参数'!$E$6*'模板使用说明&amp;基础参数'!$E$11,J5135*'模板使用说明&amp;基础参数'!$E$6*'模板使用说明&amp;基础参数'!$E$10)),IF(L5135="删除",J5135*'模板使用说明&amp;基础参数'!$E$7*'模板使用说明&amp;基础参数'!$E$12,IF(L5135="修改",J5135*'模板使用说明&amp;基础参数'!$E$7*'模板使用说明&amp;基础参数'!$E$11,J5135*'模板使用说明&amp;基础参数'!$E$7*'模板使用说明&amp;基础参数'!$E$10)))))</f>
        <v/>
      </c>
      <c r="N5135" s="83"/>
    </row>
    <row r="5136" ht="14.4" customHeight="1" spans="1:14">
      <c r="A5136" s="68">
        <f t="shared" si="81"/>
        <v>5131</v>
      </c>
      <c r="B5136" s="69"/>
      <c r="C5136" s="69"/>
      <c r="D5136" s="69"/>
      <c r="E5136" s="69"/>
      <c r="F5136" s="69"/>
      <c r="G5136" s="69"/>
      <c r="H5136" s="70"/>
      <c r="I5136" s="68"/>
      <c r="J5136" s="8" t="str">
        <f>IF(I5136="ILF",IF($C$1="预估功能点",'模板使用说明&amp;基础参数'!$E$15,'模板使用说明&amp;基础参数'!$E$22),IF(I5136="EIF",IF($C$1="预估功能点",'模板使用说明&amp;基础参数'!$E$16,'模板使用说明&amp;基础参数'!$E$23),IF(I5136="EI",IF($C$1="预估功能点",'模板使用说明&amp;基础参数'!$E$17,'模板使用说明&amp;基础参数'!$E$24),IF(I5136="EO",IF($C$1="预估功能点",'模板使用说明&amp;基础参数'!$E$18,'模板使用说明&amp;基础参数'!$E$25),IF(I5136="EQ",IF($C$1="预估功能点",'模板使用说明&amp;基础参数'!$E$19,'模板使用说明&amp;基础参数'!$E$26),"")))))</f>
        <v/>
      </c>
      <c r="K5136" s="81"/>
      <c r="L5136" s="81"/>
      <c r="M5136" s="82" t="str">
        <f>IF(J5136="","",IF(K5136="高",IF(L5136="删除",J5136*'模板使用说明&amp;基础参数'!$E$5*'模板使用说明&amp;基础参数'!$E$12,IF(L5136="修改",J5136*'模板使用说明&amp;基础参数'!$E$5*'模板使用说明&amp;基础参数'!$E$11,J5136*'模板使用说明&amp;基础参数'!$E$5*'模板使用说明&amp;基础参数'!$E$10)),IF(K5136="中",IF(L5136="删除",J5136*'模板使用说明&amp;基础参数'!$E$6*'模板使用说明&amp;基础参数'!$E$12,IF(L5136="修改",J5136*'模板使用说明&amp;基础参数'!$E$6*'模板使用说明&amp;基础参数'!$E$11,J5136*'模板使用说明&amp;基础参数'!$E$6*'模板使用说明&amp;基础参数'!$E$10)),IF(L5136="删除",J5136*'模板使用说明&amp;基础参数'!$E$7*'模板使用说明&amp;基础参数'!$E$12,IF(L5136="修改",J5136*'模板使用说明&amp;基础参数'!$E$7*'模板使用说明&amp;基础参数'!$E$11,J5136*'模板使用说明&amp;基础参数'!$E$7*'模板使用说明&amp;基础参数'!$E$10)))))</f>
        <v/>
      </c>
      <c r="N5136" s="83"/>
    </row>
    <row r="5137" ht="14.4" customHeight="1" spans="1:14">
      <c r="A5137" s="68">
        <f t="shared" si="81"/>
        <v>5132</v>
      </c>
      <c r="B5137" s="69"/>
      <c r="C5137" s="69"/>
      <c r="D5137" s="69"/>
      <c r="E5137" s="69"/>
      <c r="F5137" s="69"/>
      <c r="G5137" s="69"/>
      <c r="H5137" s="70"/>
      <c r="I5137" s="68"/>
      <c r="J5137" s="8" t="str">
        <f>IF(I5137="ILF",IF($C$1="预估功能点",'模板使用说明&amp;基础参数'!$E$15,'模板使用说明&amp;基础参数'!$E$22),IF(I5137="EIF",IF($C$1="预估功能点",'模板使用说明&amp;基础参数'!$E$16,'模板使用说明&amp;基础参数'!$E$23),IF(I5137="EI",IF($C$1="预估功能点",'模板使用说明&amp;基础参数'!$E$17,'模板使用说明&amp;基础参数'!$E$24),IF(I5137="EO",IF($C$1="预估功能点",'模板使用说明&amp;基础参数'!$E$18,'模板使用说明&amp;基础参数'!$E$25),IF(I5137="EQ",IF($C$1="预估功能点",'模板使用说明&amp;基础参数'!$E$19,'模板使用说明&amp;基础参数'!$E$26),"")))))</f>
        <v/>
      </c>
      <c r="K5137" s="81"/>
      <c r="L5137" s="81"/>
      <c r="M5137" s="82" t="str">
        <f>IF(J5137="","",IF(K5137="高",IF(L5137="删除",J5137*'模板使用说明&amp;基础参数'!$E$5*'模板使用说明&amp;基础参数'!$E$12,IF(L5137="修改",J5137*'模板使用说明&amp;基础参数'!$E$5*'模板使用说明&amp;基础参数'!$E$11,J5137*'模板使用说明&amp;基础参数'!$E$5*'模板使用说明&amp;基础参数'!$E$10)),IF(K5137="中",IF(L5137="删除",J5137*'模板使用说明&amp;基础参数'!$E$6*'模板使用说明&amp;基础参数'!$E$12,IF(L5137="修改",J5137*'模板使用说明&amp;基础参数'!$E$6*'模板使用说明&amp;基础参数'!$E$11,J5137*'模板使用说明&amp;基础参数'!$E$6*'模板使用说明&amp;基础参数'!$E$10)),IF(L5137="删除",J5137*'模板使用说明&amp;基础参数'!$E$7*'模板使用说明&amp;基础参数'!$E$12,IF(L5137="修改",J5137*'模板使用说明&amp;基础参数'!$E$7*'模板使用说明&amp;基础参数'!$E$11,J5137*'模板使用说明&amp;基础参数'!$E$7*'模板使用说明&amp;基础参数'!$E$10)))))</f>
        <v/>
      </c>
      <c r="N5137" s="83"/>
    </row>
    <row r="5138" ht="14.4" customHeight="1" spans="1:14">
      <c r="A5138" s="68">
        <f t="shared" si="81"/>
        <v>5133</v>
      </c>
      <c r="B5138" s="69"/>
      <c r="C5138" s="69"/>
      <c r="D5138" s="69"/>
      <c r="E5138" s="69"/>
      <c r="F5138" s="69"/>
      <c r="G5138" s="69"/>
      <c r="H5138" s="70"/>
      <c r="I5138" s="68"/>
      <c r="J5138" s="8" t="str">
        <f>IF(I5138="ILF",IF($C$1="预估功能点",'模板使用说明&amp;基础参数'!$E$15,'模板使用说明&amp;基础参数'!$E$22),IF(I5138="EIF",IF($C$1="预估功能点",'模板使用说明&amp;基础参数'!$E$16,'模板使用说明&amp;基础参数'!$E$23),IF(I5138="EI",IF($C$1="预估功能点",'模板使用说明&amp;基础参数'!$E$17,'模板使用说明&amp;基础参数'!$E$24),IF(I5138="EO",IF($C$1="预估功能点",'模板使用说明&amp;基础参数'!$E$18,'模板使用说明&amp;基础参数'!$E$25),IF(I5138="EQ",IF($C$1="预估功能点",'模板使用说明&amp;基础参数'!$E$19,'模板使用说明&amp;基础参数'!$E$26),"")))))</f>
        <v/>
      </c>
      <c r="K5138" s="81"/>
      <c r="L5138" s="81"/>
      <c r="M5138" s="82" t="str">
        <f>IF(J5138="","",IF(K5138="高",IF(L5138="删除",J5138*'模板使用说明&amp;基础参数'!$E$5*'模板使用说明&amp;基础参数'!$E$12,IF(L5138="修改",J5138*'模板使用说明&amp;基础参数'!$E$5*'模板使用说明&amp;基础参数'!$E$11,J5138*'模板使用说明&amp;基础参数'!$E$5*'模板使用说明&amp;基础参数'!$E$10)),IF(K5138="中",IF(L5138="删除",J5138*'模板使用说明&amp;基础参数'!$E$6*'模板使用说明&amp;基础参数'!$E$12,IF(L5138="修改",J5138*'模板使用说明&amp;基础参数'!$E$6*'模板使用说明&amp;基础参数'!$E$11,J5138*'模板使用说明&amp;基础参数'!$E$6*'模板使用说明&amp;基础参数'!$E$10)),IF(L5138="删除",J5138*'模板使用说明&amp;基础参数'!$E$7*'模板使用说明&amp;基础参数'!$E$12,IF(L5138="修改",J5138*'模板使用说明&amp;基础参数'!$E$7*'模板使用说明&amp;基础参数'!$E$11,J5138*'模板使用说明&amp;基础参数'!$E$7*'模板使用说明&amp;基础参数'!$E$10)))))</f>
        <v/>
      </c>
      <c r="N5138" s="83"/>
    </row>
    <row r="5139" ht="14.4" customHeight="1" spans="1:14">
      <c r="A5139" s="68">
        <f t="shared" si="81"/>
        <v>5134</v>
      </c>
      <c r="B5139" s="69"/>
      <c r="C5139" s="69"/>
      <c r="D5139" s="69"/>
      <c r="E5139" s="69"/>
      <c r="F5139" s="69"/>
      <c r="G5139" s="69"/>
      <c r="H5139" s="70"/>
      <c r="I5139" s="68"/>
      <c r="J5139" s="8" t="str">
        <f>IF(I5139="ILF",IF($C$1="预估功能点",'模板使用说明&amp;基础参数'!$E$15,'模板使用说明&amp;基础参数'!$E$22),IF(I5139="EIF",IF($C$1="预估功能点",'模板使用说明&amp;基础参数'!$E$16,'模板使用说明&amp;基础参数'!$E$23),IF(I5139="EI",IF($C$1="预估功能点",'模板使用说明&amp;基础参数'!$E$17,'模板使用说明&amp;基础参数'!$E$24),IF(I5139="EO",IF($C$1="预估功能点",'模板使用说明&amp;基础参数'!$E$18,'模板使用说明&amp;基础参数'!$E$25),IF(I5139="EQ",IF($C$1="预估功能点",'模板使用说明&amp;基础参数'!$E$19,'模板使用说明&amp;基础参数'!$E$26),"")))))</f>
        <v/>
      </c>
      <c r="K5139" s="81"/>
      <c r="L5139" s="81"/>
      <c r="M5139" s="82" t="str">
        <f>IF(J5139="","",IF(K5139="高",IF(L5139="删除",J5139*'模板使用说明&amp;基础参数'!$E$5*'模板使用说明&amp;基础参数'!$E$12,IF(L5139="修改",J5139*'模板使用说明&amp;基础参数'!$E$5*'模板使用说明&amp;基础参数'!$E$11,J5139*'模板使用说明&amp;基础参数'!$E$5*'模板使用说明&amp;基础参数'!$E$10)),IF(K5139="中",IF(L5139="删除",J5139*'模板使用说明&amp;基础参数'!$E$6*'模板使用说明&amp;基础参数'!$E$12,IF(L5139="修改",J5139*'模板使用说明&amp;基础参数'!$E$6*'模板使用说明&amp;基础参数'!$E$11,J5139*'模板使用说明&amp;基础参数'!$E$6*'模板使用说明&amp;基础参数'!$E$10)),IF(L5139="删除",J5139*'模板使用说明&amp;基础参数'!$E$7*'模板使用说明&amp;基础参数'!$E$12,IF(L5139="修改",J5139*'模板使用说明&amp;基础参数'!$E$7*'模板使用说明&amp;基础参数'!$E$11,J5139*'模板使用说明&amp;基础参数'!$E$7*'模板使用说明&amp;基础参数'!$E$10)))))</f>
        <v/>
      </c>
      <c r="N5139" s="83"/>
    </row>
    <row r="5140" ht="14.4" customHeight="1" spans="1:14">
      <c r="A5140" s="68">
        <f t="shared" si="81"/>
        <v>5135</v>
      </c>
      <c r="B5140" s="69"/>
      <c r="C5140" s="69"/>
      <c r="D5140" s="69"/>
      <c r="E5140" s="69"/>
      <c r="F5140" s="69"/>
      <c r="G5140" s="69"/>
      <c r="H5140" s="70"/>
      <c r="I5140" s="68"/>
      <c r="J5140" s="8" t="str">
        <f>IF(I5140="ILF",IF($C$1="预估功能点",'模板使用说明&amp;基础参数'!$E$15,'模板使用说明&amp;基础参数'!$E$22),IF(I5140="EIF",IF($C$1="预估功能点",'模板使用说明&amp;基础参数'!$E$16,'模板使用说明&amp;基础参数'!$E$23),IF(I5140="EI",IF($C$1="预估功能点",'模板使用说明&amp;基础参数'!$E$17,'模板使用说明&amp;基础参数'!$E$24),IF(I5140="EO",IF($C$1="预估功能点",'模板使用说明&amp;基础参数'!$E$18,'模板使用说明&amp;基础参数'!$E$25),IF(I5140="EQ",IF($C$1="预估功能点",'模板使用说明&amp;基础参数'!$E$19,'模板使用说明&amp;基础参数'!$E$26),"")))))</f>
        <v/>
      </c>
      <c r="K5140" s="81"/>
      <c r="L5140" s="81"/>
      <c r="M5140" s="82" t="str">
        <f>IF(J5140="","",IF(K5140="高",IF(L5140="删除",J5140*'模板使用说明&amp;基础参数'!$E$5*'模板使用说明&amp;基础参数'!$E$12,IF(L5140="修改",J5140*'模板使用说明&amp;基础参数'!$E$5*'模板使用说明&amp;基础参数'!$E$11,J5140*'模板使用说明&amp;基础参数'!$E$5*'模板使用说明&amp;基础参数'!$E$10)),IF(K5140="中",IF(L5140="删除",J5140*'模板使用说明&amp;基础参数'!$E$6*'模板使用说明&amp;基础参数'!$E$12,IF(L5140="修改",J5140*'模板使用说明&amp;基础参数'!$E$6*'模板使用说明&amp;基础参数'!$E$11,J5140*'模板使用说明&amp;基础参数'!$E$6*'模板使用说明&amp;基础参数'!$E$10)),IF(L5140="删除",J5140*'模板使用说明&amp;基础参数'!$E$7*'模板使用说明&amp;基础参数'!$E$12,IF(L5140="修改",J5140*'模板使用说明&amp;基础参数'!$E$7*'模板使用说明&amp;基础参数'!$E$11,J5140*'模板使用说明&amp;基础参数'!$E$7*'模板使用说明&amp;基础参数'!$E$10)))))</f>
        <v/>
      </c>
      <c r="N5140" s="83"/>
    </row>
    <row r="5141" ht="14.4" customHeight="1" spans="1:14">
      <c r="A5141" s="68">
        <f t="shared" si="81"/>
        <v>5136</v>
      </c>
      <c r="B5141" s="69"/>
      <c r="C5141" s="69"/>
      <c r="D5141" s="69"/>
      <c r="E5141" s="69"/>
      <c r="F5141" s="69"/>
      <c r="G5141" s="69"/>
      <c r="H5141" s="70"/>
      <c r="I5141" s="68"/>
      <c r="J5141" s="8" t="str">
        <f>IF(I5141="ILF",IF($C$1="预估功能点",'模板使用说明&amp;基础参数'!$E$15,'模板使用说明&amp;基础参数'!$E$22),IF(I5141="EIF",IF($C$1="预估功能点",'模板使用说明&amp;基础参数'!$E$16,'模板使用说明&amp;基础参数'!$E$23),IF(I5141="EI",IF($C$1="预估功能点",'模板使用说明&amp;基础参数'!$E$17,'模板使用说明&amp;基础参数'!$E$24),IF(I5141="EO",IF($C$1="预估功能点",'模板使用说明&amp;基础参数'!$E$18,'模板使用说明&amp;基础参数'!$E$25),IF(I5141="EQ",IF($C$1="预估功能点",'模板使用说明&amp;基础参数'!$E$19,'模板使用说明&amp;基础参数'!$E$26),"")))))</f>
        <v/>
      </c>
      <c r="K5141" s="81"/>
      <c r="L5141" s="81"/>
      <c r="M5141" s="82" t="str">
        <f>IF(J5141="","",IF(K5141="高",IF(L5141="删除",J5141*'模板使用说明&amp;基础参数'!$E$5*'模板使用说明&amp;基础参数'!$E$12,IF(L5141="修改",J5141*'模板使用说明&amp;基础参数'!$E$5*'模板使用说明&amp;基础参数'!$E$11,J5141*'模板使用说明&amp;基础参数'!$E$5*'模板使用说明&amp;基础参数'!$E$10)),IF(K5141="中",IF(L5141="删除",J5141*'模板使用说明&amp;基础参数'!$E$6*'模板使用说明&amp;基础参数'!$E$12,IF(L5141="修改",J5141*'模板使用说明&amp;基础参数'!$E$6*'模板使用说明&amp;基础参数'!$E$11,J5141*'模板使用说明&amp;基础参数'!$E$6*'模板使用说明&amp;基础参数'!$E$10)),IF(L5141="删除",J5141*'模板使用说明&amp;基础参数'!$E$7*'模板使用说明&amp;基础参数'!$E$12,IF(L5141="修改",J5141*'模板使用说明&amp;基础参数'!$E$7*'模板使用说明&amp;基础参数'!$E$11,J5141*'模板使用说明&amp;基础参数'!$E$7*'模板使用说明&amp;基础参数'!$E$10)))))</f>
        <v/>
      </c>
      <c r="N5141" s="83"/>
    </row>
    <row r="5142" ht="14.4" customHeight="1" spans="1:14">
      <c r="A5142" s="68">
        <f t="shared" si="81"/>
        <v>5137</v>
      </c>
      <c r="B5142" s="69"/>
      <c r="C5142" s="69"/>
      <c r="D5142" s="69"/>
      <c r="E5142" s="69"/>
      <c r="F5142" s="69"/>
      <c r="G5142" s="69"/>
      <c r="H5142" s="70"/>
      <c r="I5142" s="68"/>
      <c r="J5142" s="8" t="str">
        <f>IF(I5142="ILF",IF($C$1="预估功能点",'模板使用说明&amp;基础参数'!$E$15,'模板使用说明&amp;基础参数'!$E$22),IF(I5142="EIF",IF($C$1="预估功能点",'模板使用说明&amp;基础参数'!$E$16,'模板使用说明&amp;基础参数'!$E$23),IF(I5142="EI",IF($C$1="预估功能点",'模板使用说明&amp;基础参数'!$E$17,'模板使用说明&amp;基础参数'!$E$24),IF(I5142="EO",IF($C$1="预估功能点",'模板使用说明&amp;基础参数'!$E$18,'模板使用说明&amp;基础参数'!$E$25),IF(I5142="EQ",IF($C$1="预估功能点",'模板使用说明&amp;基础参数'!$E$19,'模板使用说明&amp;基础参数'!$E$26),"")))))</f>
        <v/>
      </c>
      <c r="K5142" s="81"/>
      <c r="L5142" s="81"/>
      <c r="M5142" s="82" t="str">
        <f>IF(J5142="","",IF(K5142="高",IF(L5142="删除",J5142*'模板使用说明&amp;基础参数'!$E$5*'模板使用说明&amp;基础参数'!$E$12,IF(L5142="修改",J5142*'模板使用说明&amp;基础参数'!$E$5*'模板使用说明&amp;基础参数'!$E$11,J5142*'模板使用说明&amp;基础参数'!$E$5*'模板使用说明&amp;基础参数'!$E$10)),IF(K5142="中",IF(L5142="删除",J5142*'模板使用说明&amp;基础参数'!$E$6*'模板使用说明&amp;基础参数'!$E$12,IF(L5142="修改",J5142*'模板使用说明&amp;基础参数'!$E$6*'模板使用说明&amp;基础参数'!$E$11,J5142*'模板使用说明&amp;基础参数'!$E$6*'模板使用说明&amp;基础参数'!$E$10)),IF(L5142="删除",J5142*'模板使用说明&amp;基础参数'!$E$7*'模板使用说明&amp;基础参数'!$E$12,IF(L5142="修改",J5142*'模板使用说明&amp;基础参数'!$E$7*'模板使用说明&amp;基础参数'!$E$11,J5142*'模板使用说明&amp;基础参数'!$E$7*'模板使用说明&amp;基础参数'!$E$10)))))</f>
        <v/>
      </c>
      <c r="N5142" s="83"/>
    </row>
    <row r="5143" ht="14.4" customHeight="1" spans="1:14">
      <c r="A5143" s="68">
        <f t="shared" si="81"/>
        <v>5138</v>
      </c>
      <c r="B5143" s="69"/>
      <c r="C5143" s="69"/>
      <c r="D5143" s="69"/>
      <c r="E5143" s="69"/>
      <c r="F5143" s="69"/>
      <c r="G5143" s="69"/>
      <c r="H5143" s="70"/>
      <c r="I5143" s="68"/>
      <c r="J5143" s="8" t="str">
        <f>IF(I5143="ILF",IF($C$1="预估功能点",'模板使用说明&amp;基础参数'!$E$15,'模板使用说明&amp;基础参数'!$E$22),IF(I5143="EIF",IF($C$1="预估功能点",'模板使用说明&amp;基础参数'!$E$16,'模板使用说明&amp;基础参数'!$E$23),IF(I5143="EI",IF($C$1="预估功能点",'模板使用说明&amp;基础参数'!$E$17,'模板使用说明&amp;基础参数'!$E$24),IF(I5143="EO",IF($C$1="预估功能点",'模板使用说明&amp;基础参数'!$E$18,'模板使用说明&amp;基础参数'!$E$25),IF(I5143="EQ",IF($C$1="预估功能点",'模板使用说明&amp;基础参数'!$E$19,'模板使用说明&amp;基础参数'!$E$26),"")))))</f>
        <v/>
      </c>
      <c r="K5143" s="81"/>
      <c r="L5143" s="81"/>
      <c r="M5143" s="82" t="str">
        <f>IF(J5143="","",IF(K5143="高",IF(L5143="删除",J5143*'模板使用说明&amp;基础参数'!$E$5*'模板使用说明&amp;基础参数'!$E$12,IF(L5143="修改",J5143*'模板使用说明&amp;基础参数'!$E$5*'模板使用说明&amp;基础参数'!$E$11,J5143*'模板使用说明&amp;基础参数'!$E$5*'模板使用说明&amp;基础参数'!$E$10)),IF(K5143="中",IF(L5143="删除",J5143*'模板使用说明&amp;基础参数'!$E$6*'模板使用说明&amp;基础参数'!$E$12,IF(L5143="修改",J5143*'模板使用说明&amp;基础参数'!$E$6*'模板使用说明&amp;基础参数'!$E$11,J5143*'模板使用说明&amp;基础参数'!$E$6*'模板使用说明&amp;基础参数'!$E$10)),IF(L5143="删除",J5143*'模板使用说明&amp;基础参数'!$E$7*'模板使用说明&amp;基础参数'!$E$12,IF(L5143="修改",J5143*'模板使用说明&amp;基础参数'!$E$7*'模板使用说明&amp;基础参数'!$E$11,J5143*'模板使用说明&amp;基础参数'!$E$7*'模板使用说明&amp;基础参数'!$E$10)))))</f>
        <v/>
      </c>
      <c r="N5143" s="83"/>
    </row>
    <row r="5144" ht="14.4" customHeight="1" spans="1:14">
      <c r="A5144" s="68">
        <f t="shared" si="81"/>
        <v>5139</v>
      </c>
      <c r="B5144" s="69"/>
      <c r="C5144" s="69"/>
      <c r="D5144" s="69"/>
      <c r="E5144" s="69"/>
      <c r="F5144" s="69"/>
      <c r="G5144" s="69"/>
      <c r="H5144" s="70"/>
      <c r="I5144" s="68"/>
      <c r="J5144" s="8" t="str">
        <f>IF(I5144="ILF",IF($C$1="预估功能点",'模板使用说明&amp;基础参数'!$E$15,'模板使用说明&amp;基础参数'!$E$22),IF(I5144="EIF",IF($C$1="预估功能点",'模板使用说明&amp;基础参数'!$E$16,'模板使用说明&amp;基础参数'!$E$23),IF(I5144="EI",IF($C$1="预估功能点",'模板使用说明&amp;基础参数'!$E$17,'模板使用说明&amp;基础参数'!$E$24),IF(I5144="EO",IF($C$1="预估功能点",'模板使用说明&amp;基础参数'!$E$18,'模板使用说明&amp;基础参数'!$E$25),IF(I5144="EQ",IF($C$1="预估功能点",'模板使用说明&amp;基础参数'!$E$19,'模板使用说明&amp;基础参数'!$E$26),"")))))</f>
        <v/>
      </c>
      <c r="K5144" s="81"/>
      <c r="L5144" s="81"/>
      <c r="M5144" s="82" t="str">
        <f>IF(J5144="","",IF(K5144="高",IF(L5144="删除",J5144*'模板使用说明&amp;基础参数'!$E$5*'模板使用说明&amp;基础参数'!$E$12,IF(L5144="修改",J5144*'模板使用说明&amp;基础参数'!$E$5*'模板使用说明&amp;基础参数'!$E$11,J5144*'模板使用说明&amp;基础参数'!$E$5*'模板使用说明&amp;基础参数'!$E$10)),IF(K5144="中",IF(L5144="删除",J5144*'模板使用说明&amp;基础参数'!$E$6*'模板使用说明&amp;基础参数'!$E$12,IF(L5144="修改",J5144*'模板使用说明&amp;基础参数'!$E$6*'模板使用说明&amp;基础参数'!$E$11,J5144*'模板使用说明&amp;基础参数'!$E$6*'模板使用说明&amp;基础参数'!$E$10)),IF(L5144="删除",J5144*'模板使用说明&amp;基础参数'!$E$7*'模板使用说明&amp;基础参数'!$E$12,IF(L5144="修改",J5144*'模板使用说明&amp;基础参数'!$E$7*'模板使用说明&amp;基础参数'!$E$11,J5144*'模板使用说明&amp;基础参数'!$E$7*'模板使用说明&amp;基础参数'!$E$10)))))</f>
        <v/>
      </c>
      <c r="N5144" s="83"/>
    </row>
    <row r="5145" ht="14.4" customHeight="1" spans="1:14">
      <c r="A5145" s="68">
        <f t="shared" si="81"/>
        <v>5140</v>
      </c>
      <c r="B5145" s="69"/>
      <c r="C5145" s="69"/>
      <c r="D5145" s="69"/>
      <c r="E5145" s="69"/>
      <c r="F5145" s="69"/>
      <c r="G5145" s="69"/>
      <c r="H5145" s="70"/>
      <c r="I5145" s="68"/>
      <c r="J5145" s="8" t="str">
        <f>IF(I5145="ILF",IF($C$1="预估功能点",'模板使用说明&amp;基础参数'!$E$15,'模板使用说明&amp;基础参数'!$E$22),IF(I5145="EIF",IF($C$1="预估功能点",'模板使用说明&amp;基础参数'!$E$16,'模板使用说明&amp;基础参数'!$E$23),IF(I5145="EI",IF($C$1="预估功能点",'模板使用说明&amp;基础参数'!$E$17,'模板使用说明&amp;基础参数'!$E$24),IF(I5145="EO",IF($C$1="预估功能点",'模板使用说明&amp;基础参数'!$E$18,'模板使用说明&amp;基础参数'!$E$25),IF(I5145="EQ",IF($C$1="预估功能点",'模板使用说明&amp;基础参数'!$E$19,'模板使用说明&amp;基础参数'!$E$26),"")))))</f>
        <v/>
      </c>
      <c r="K5145" s="81"/>
      <c r="L5145" s="81"/>
      <c r="M5145" s="82" t="str">
        <f>IF(J5145="","",IF(K5145="高",IF(L5145="删除",J5145*'模板使用说明&amp;基础参数'!$E$5*'模板使用说明&amp;基础参数'!$E$12,IF(L5145="修改",J5145*'模板使用说明&amp;基础参数'!$E$5*'模板使用说明&amp;基础参数'!$E$11,J5145*'模板使用说明&amp;基础参数'!$E$5*'模板使用说明&amp;基础参数'!$E$10)),IF(K5145="中",IF(L5145="删除",J5145*'模板使用说明&amp;基础参数'!$E$6*'模板使用说明&amp;基础参数'!$E$12,IF(L5145="修改",J5145*'模板使用说明&amp;基础参数'!$E$6*'模板使用说明&amp;基础参数'!$E$11,J5145*'模板使用说明&amp;基础参数'!$E$6*'模板使用说明&amp;基础参数'!$E$10)),IF(L5145="删除",J5145*'模板使用说明&amp;基础参数'!$E$7*'模板使用说明&amp;基础参数'!$E$12,IF(L5145="修改",J5145*'模板使用说明&amp;基础参数'!$E$7*'模板使用说明&amp;基础参数'!$E$11,J5145*'模板使用说明&amp;基础参数'!$E$7*'模板使用说明&amp;基础参数'!$E$10)))))</f>
        <v/>
      </c>
      <c r="N5145" s="83"/>
    </row>
    <row r="5146" ht="14.4" customHeight="1" spans="1:14">
      <c r="A5146" s="68">
        <f t="shared" si="81"/>
        <v>5141</v>
      </c>
      <c r="B5146" s="69"/>
      <c r="C5146" s="69"/>
      <c r="D5146" s="69"/>
      <c r="E5146" s="69"/>
      <c r="F5146" s="69"/>
      <c r="G5146" s="69"/>
      <c r="H5146" s="70"/>
      <c r="I5146" s="68"/>
      <c r="J5146" s="8" t="str">
        <f>IF(I5146="ILF",IF($C$1="预估功能点",'模板使用说明&amp;基础参数'!$E$15,'模板使用说明&amp;基础参数'!$E$22),IF(I5146="EIF",IF($C$1="预估功能点",'模板使用说明&amp;基础参数'!$E$16,'模板使用说明&amp;基础参数'!$E$23),IF(I5146="EI",IF($C$1="预估功能点",'模板使用说明&amp;基础参数'!$E$17,'模板使用说明&amp;基础参数'!$E$24),IF(I5146="EO",IF($C$1="预估功能点",'模板使用说明&amp;基础参数'!$E$18,'模板使用说明&amp;基础参数'!$E$25),IF(I5146="EQ",IF($C$1="预估功能点",'模板使用说明&amp;基础参数'!$E$19,'模板使用说明&amp;基础参数'!$E$26),"")))))</f>
        <v/>
      </c>
      <c r="K5146" s="81"/>
      <c r="L5146" s="81"/>
      <c r="M5146" s="82" t="str">
        <f>IF(J5146="","",IF(K5146="高",IF(L5146="删除",J5146*'模板使用说明&amp;基础参数'!$E$5*'模板使用说明&amp;基础参数'!$E$12,IF(L5146="修改",J5146*'模板使用说明&amp;基础参数'!$E$5*'模板使用说明&amp;基础参数'!$E$11,J5146*'模板使用说明&amp;基础参数'!$E$5*'模板使用说明&amp;基础参数'!$E$10)),IF(K5146="中",IF(L5146="删除",J5146*'模板使用说明&amp;基础参数'!$E$6*'模板使用说明&amp;基础参数'!$E$12,IF(L5146="修改",J5146*'模板使用说明&amp;基础参数'!$E$6*'模板使用说明&amp;基础参数'!$E$11,J5146*'模板使用说明&amp;基础参数'!$E$6*'模板使用说明&amp;基础参数'!$E$10)),IF(L5146="删除",J5146*'模板使用说明&amp;基础参数'!$E$7*'模板使用说明&amp;基础参数'!$E$12,IF(L5146="修改",J5146*'模板使用说明&amp;基础参数'!$E$7*'模板使用说明&amp;基础参数'!$E$11,J5146*'模板使用说明&amp;基础参数'!$E$7*'模板使用说明&amp;基础参数'!$E$10)))))</f>
        <v/>
      </c>
      <c r="N5146" s="83"/>
    </row>
    <row r="5147" ht="14.4" customHeight="1" spans="1:14">
      <c r="A5147" s="68">
        <f t="shared" si="81"/>
        <v>5142</v>
      </c>
      <c r="B5147" s="69"/>
      <c r="C5147" s="69"/>
      <c r="D5147" s="69"/>
      <c r="E5147" s="69"/>
      <c r="F5147" s="69"/>
      <c r="G5147" s="69"/>
      <c r="H5147" s="70"/>
      <c r="I5147" s="68"/>
      <c r="J5147" s="8" t="str">
        <f>IF(I5147="ILF",IF($C$1="预估功能点",'模板使用说明&amp;基础参数'!$E$15,'模板使用说明&amp;基础参数'!$E$22),IF(I5147="EIF",IF($C$1="预估功能点",'模板使用说明&amp;基础参数'!$E$16,'模板使用说明&amp;基础参数'!$E$23),IF(I5147="EI",IF($C$1="预估功能点",'模板使用说明&amp;基础参数'!$E$17,'模板使用说明&amp;基础参数'!$E$24),IF(I5147="EO",IF($C$1="预估功能点",'模板使用说明&amp;基础参数'!$E$18,'模板使用说明&amp;基础参数'!$E$25),IF(I5147="EQ",IF($C$1="预估功能点",'模板使用说明&amp;基础参数'!$E$19,'模板使用说明&amp;基础参数'!$E$26),"")))))</f>
        <v/>
      </c>
      <c r="K5147" s="81"/>
      <c r="L5147" s="81"/>
      <c r="M5147" s="82" t="str">
        <f>IF(J5147="","",IF(K5147="高",IF(L5147="删除",J5147*'模板使用说明&amp;基础参数'!$E$5*'模板使用说明&amp;基础参数'!$E$12,IF(L5147="修改",J5147*'模板使用说明&amp;基础参数'!$E$5*'模板使用说明&amp;基础参数'!$E$11,J5147*'模板使用说明&amp;基础参数'!$E$5*'模板使用说明&amp;基础参数'!$E$10)),IF(K5147="中",IF(L5147="删除",J5147*'模板使用说明&amp;基础参数'!$E$6*'模板使用说明&amp;基础参数'!$E$12,IF(L5147="修改",J5147*'模板使用说明&amp;基础参数'!$E$6*'模板使用说明&amp;基础参数'!$E$11,J5147*'模板使用说明&amp;基础参数'!$E$6*'模板使用说明&amp;基础参数'!$E$10)),IF(L5147="删除",J5147*'模板使用说明&amp;基础参数'!$E$7*'模板使用说明&amp;基础参数'!$E$12,IF(L5147="修改",J5147*'模板使用说明&amp;基础参数'!$E$7*'模板使用说明&amp;基础参数'!$E$11,J5147*'模板使用说明&amp;基础参数'!$E$7*'模板使用说明&amp;基础参数'!$E$10)))))</f>
        <v/>
      </c>
      <c r="N5147" s="83"/>
    </row>
    <row r="5148" ht="14.4" customHeight="1" spans="1:14">
      <c r="A5148" s="68">
        <f t="shared" si="81"/>
        <v>5143</v>
      </c>
      <c r="B5148" s="69"/>
      <c r="C5148" s="69"/>
      <c r="D5148" s="69"/>
      <c r="E5148" s="69"/>
      <c r="F5148" s="69"/>
      <c r="G5148" s="69"/>
      <c r="H5148" s="70"/>
      <c r="I5148" s="68"/>
      <c r="J5148" s="8" t="str">
        <f>IF(I5148="ILF",IF($C$1="预估功能点",'模板使用说明&amp;基础参数'!$E$15,'模板使用说明&amp;基础参数'!$E$22),IF(I5148="EIF",IF($C$1="预估功能点",'模板使用说明&amp;基础参数'!$E$16,'模板使用说明&amp;基础参数'!$E$23),IF(I5148="EI",IF($C$1="预估功能点",'模板使用说明&amp;基础参数'!$E$17,'模板使用说明&amp;基础参数'!$E$24),IF(I5148="EO",IF($C$1="预估功能点",'模板使用说明&amp;基础参数'!$E$18,'模板使用说明&amp;基础参数'!$E$25),IF(I5148="EQ",IF($C$1="预估功能点",'模板使用说明&amp;基础参数'!$E$19,'模板使用说明&amp;基础参数'!$E$26),"")))))</f>
        <v/>
      </c>
      <c r="K5148" s="81"/>
      <c r="L5148" s="81"/>
      <c r="M5148" s="82" t="str">
        <f>IF(J5148="","",IF(K5148="高",IF(L5148="删除",J5148*'模板使用说明&amp;基础参数'!$E$5*'模板使用说明&amp;基础参数'!$E$12,IF(L5148="修改",J5148*'模板使用说明&amp;基础参数'!$E$5*'模板使用说明&amp;基础参数'!$E$11,J5148*'模板使用说明&amp;基础参数'!$E$5*'模板使用说明&amp;基础参数'!$E$10)),IF(K5148="中",IF(L5148="删除",J5148*'模板使用说明&amp;基础参数'!$E$6*'模板使用说明&amp;基础参数'!$E$12,IF(L5148="修改",J5148*'模板使用说明&amp;基础参数'!$E$6*'模板使用说明&amp;基础参数'!$E$11,J5148*'模板使用说明&amp;基础参数'!$E$6*'模板使用说明&amp;基础参数'!$E$10)),IF(L5148="删除",J5148*'模板使用说明&amp;基础参数'!$E$7*'模板使用说明&amp;基础参数'!$E$12,IF(L5148="修改",J5148*'模板使用说明&amp;基础参数'!$E$7*'模板使用说明&amp;基础参数'!$E$11,J5148*'模板使用说明&amp;基础参数'!$E$7*'模板使用说明&amp;基础参数'!$E$10)))))</f>
        <v/>
      </c>
      <c r="N5148" s="83"/>
    </row>
    <row r="5149" ht="14.4" customHeight="1" spans="1:14">
      <c r="A5149" s="68">
        <f t="shared" si="81"/>
        <v>5144</v>
      </c>
      <c r="B5149" s="69"/>
      <c r="C5149" s="69"/>
      <c r="D5149" s="69"/>
      <c r="E5149" s="69"/>
      <c r="F5149" s="69"/>
      <c r="G5149" s="69"/>
      <c r="H5149" s="70"/>
      <c r="I5149" s="68"/>
      <c r="J5149" s="8" t="str">
        <f>IF(I5149="ILF",IF($C$1="预估功能点",'模板使用说明&amp;基础参数'!$E$15,'模板使用说明&amp;基础参数'!$E$22),IF(I5149="EIF",IF($C$1="预估功能点",'模板使用说明&amp;基础参数'!$E$16,'模板使用说明&amp;基础参数'!$E$23),IF(I5149="EI",IF($C$1="预估功能点",'模板使用说明&amp;基础参数'!$E$17,'模板使用说明&amp;基础参数'!$E$24),IF(I5149="EO",IF($C$1="预估功能点",'模板使用说明&amp;基础参数'!$E$18,'模板使用说明&amp;基础参数'!$E$25),IF(I5149="EQ",IF($C$1="预估功能点",'模板使用说明&amp;基础参数'!$E$19,'模板使用说明&amp;基础参数'!$E$26),"")))))</f>
        <v/>
      </c>
      <c r="K5149" s="81"/>
      <c r="L5149" s="81"/>
      <c r="M5149" s="82" t="str">
        <f>IF(J5149="","",IF(K5149="高",IF(L5149="删除",J5149*'模板使用说明&amp;基础参数'!$E$5*'模板使用说明&amp;基础参数'!$E$12,IF(L5149="修改",J5149*'模板使用说明&amp;基础参数'!$E$5*'模板使用说明&amp;基础参数'!$E$11,J5149*'模板使用说明&amp;基础参数'!$E$5*'模板使用说明&amp;基础参数'!$E$10)),IF(K5149="中",IF(L5149="删除",J5149*'模板使用说明&amp;基础参数'!$E$6*'模板使用说明&amp;基础参数'!$E$12,IF(L5149="修改",J5149*'模板使用说明&amp;基础参数'!$E$6*'模板使用说明&amp;基础参数'!$E$11,J5149*'模板使用说明&amp;基础参数'!$E$6*'模板使用说明&amp;基础参数'!$E$10)),IF(L5149="删除",J5149*'模板使用说明&amp;基础参数'!$E$7*'模板使用说明&amp;基础参数'!$E$12,IF(L5149="修改",J5149*'模板使用说明&amp;基础参数'!$E$7*'模板使用说明&amp;基础参数'!$E$11,J5149*'模板使用说明&amp;基础参数'!$E$7*'模板使用说明&amp;基础参数'!$E$10)))))</f>
        <v/>
      </c>
      <c r="N5149" s="83"/>
    </row>
    <row r="5150" ht="14.4" customHeight="1" spans="1:14">
      <c r="A5150" s="68">
        <f t="shared" si="81"/>
        <v>5145</v>
      </c>
      <c r="B5150" s="69"/>
      <c r="C5150" s="69"/>
      <c r="D5150" s="69"/>
      <c r="E5150" s="69"/>
      <c r="F5150" s="69"/>
      <c r="G5150" s="69"/>
      <c r="H5150" s="70"/>
      <c r="I5150" s="68"/>
      <c r="J5150" s="8" t="str">
        <f>IF(I5150="ILF",IF($C$1="预估功能点",'模板使用说明&amp;基础参数'!$E$15,'模板使用说明&amp;基础参数'!$E$22),IF(I5150="EIF",IF($C$1="预估功能点",'模板使用说明&amp;基础参数'!$E$16,'模板使用说明&amp;基础参数'!$E$23),IF(I5150="EI",IF($C$1="预估功能点",'模板使用说明&amp;基础参数'!$E$17,'模板使用说明&amp;基础参数'!$E$24),IF(I5150="EO",IF($C$1="预估功能点",'模板使用说明&amp;基础参数'!$E$18,'模板使用说明&amp;基础参数'!$E$25),IF(I5150="EQ",IF($C$1="预估功能点",'模板使用说明&amp;基础参数'!$E$19,'模板使用说明&amp;基础参数'!$E$26),"")))))</f>
        <v/>
      </c>
      <c r="K5150" s="81"/>
      <c r="L5150" s="81"/>
      <c r="M5150" s="82" t="str">
        <f>IF(J5150="","",IF(K5150="高",IF(L5150="删除",J5150*'模板使用说明&amp;基础参数'!$E$5*'模板使用说明&amp;基础参数'!$E$12,IF(L5150="修改",J5150*'模板使用说明&amp;基础参数'!$E$5*'模板使用说明&amp;基础参数'!$E$11,J5150*'模板使用说明&amp;基础参数'!$E$5*'模板使用说明&amp;基础参数'!$E$10)),IF(K5150="中",IF(L5150="删除",J5150*'模板使用说明&amp;基础参数'!$E$6*'模板使用说明&amp;基础参数'!$E$12,IF(L5150="修改",J5150*'模板使用说明&amp;基础参数'!$E$6*'模板使用说明&amp;基础参数'!$E$11,J5150*'模板使用说明&amp;基础参数'!$E$6*'模板使用说明&amp;基础参数'!$E$10)),IF(L5150="删除",J5150*'模板使用说明&amp;基础参数'!$E$7*'模板使用说明&amp;基础参数'!$E$12,IF(L5150="修改",J5150*'模板使用说明&amp;基础参数'!$E$7*'模板使用说明&amp;基础参数'!$E$11,J5150*'模板使用说明&amp;基础参数'!$E$7*'模板使用说明&amp;基础参数'!$E$10)))))</f>
        <v/>
      </c>
      <c r="N5150" s="83"/>
    </row>
    <row r="5151" ht="14.4" customHeight="1" spans="1:14">
      <c r="A5151" s="68">
        <f t="shared" si="81"/>
        <v>5146</v>
      </c>
      <c r="B5151" s="69"/>
      <c r="C5151" s="69"/>
      <c r="D5151" s="69"/>
      <c r="E5151" s="69"/>
      <c r="F5151" s="69"/>
      <c r="G5151" s="69"/>
      <c r="H5151" s="70"/>
      <c r="I5151" s="68"/>
      <c r="J5151" s="8" t="str">
        <f>IF(I5151="ILF",IF($C$1="预估功能点",'模板使用说明&amp;基础参数'!$E$15,'模板使用说明&amp;基础参数'!$E$22),IF(I5151="EIF",IF($C$1="预估功能点",'模板使用说明&amp;基础参数'!$E$16,'模板使用说明&amp;基础参数'!$E$23),IF(I5151="EI",IF($C$1="预估功能点",'模板使用说明&amp;基础参数'!$E$17,'模板使用说明&amp;基础参数'!$E$24),IF(I5151="EO",IF($C$1="预估功能点",'模板使用说明&amp;基础参数'!$E$18,'模板使用说明&amp;基础参数'!$E$25),IF(I5151="EQ",IF($C$1="预估功能点",'模板使用说明&amp;基础参数'!$E$19,'模板使用说明&amp;基础参数'!$E$26),"")))))</f>
        <v/>
      </c>
      <c r="K5151" s="81"/>
      <c r="L5151" s="81"/>
      <c r="M5151" s="82" t="str">
        <f>IF(J5151="","",IF(K5151="高",IF(L5151="删除",J5151*'模板使用说明&amp;基础参数'!$E$5*'模板使用说明&amp;基础参数'!$E$12,IF(L5151="修改",J5151*'模板使用说明&amp;基础参数'!$E$5*'模板使用说明&amp;基础参数'!$E$11,J5151*'模板使用说明&amp;基础参数'!$E$5*'模板使用说明&amp;基础参数'!$E$10)),IF(K5151="中",IF(L5151="删除",J5151*'模板使用说明&amp;基础参数'!$E$6*'模板使用说明&amp;基础参数'!$E$12,IF(L5151="修改",J5151*'模板使用说明&amp;基础参数'!$E$6*'模板使用说明&amp;基础参数'!$E$11,J5151*'模板使用说明&amp;基础参数'!$E$6*'模板使用说明&amp;基础参数'!$E$10)),IF(L5151="删除",J5151*'模板使用说明&amp;基础参数'!$E$7*'模板使用说明&amp;基础参数'!$E$12,IF(L5151="修改",J5151*'模板使用说明&amp;基础参数'!$E$7*'模板使用说明&amp;基础参数'!$E$11,J5151*'模板使用说明&amp;基础参数'!$E$7*'模板使用说明&amp;基础参数'!$E$10)))))</f>
        <v/>
      </c>
      <c r="N5151" s="83"/>
    </row>
    <row r="5152" ht="14.4" customHeight="1" spans="1:14">
      <c r="A5152" s="68">
        <f t="shared" si="81"/>
        <v>5147</v>
      </c>
      <c r="B5152" s="69"/>
      <c r="C5152" s="69"/>
      <c r="D5152" s="69"/>
      <c r="E5152" s="69"/>
      <c r="F5152" s="69"/>
      <c r="G5152" s="69"/>
      <c r="H5152" s="70"/>
      <c r="I5152" s="68"/>
      <c r="J5152" s="8" t="str">
        <f>IF(I5152="ILF",IF($C$1="预估功能点",'模板使用说明&amp;基础参数'!$E$15,'模板使用说明&amp;基础参数'!$E$22),IF(I5152="EIF",IF($C$1="预估功能点",'模板使用说明&amp;基础参数'!$E$16,'模板使用说明&amp;基础参数'!$E$23),IF(I5152="EI",IF($C$1="预估功能点",'模板使用说明&amp;基础参数'!$E$17,'模板使用说明&amp;基础参数'!$E$24),IF(I5152="EO",IF($C$1="预估功能点",'模板使用说明&amp;基础参数'!$E$18,'模板使用说明&amp;基础参数'!$E$25),IF(I5152="EQ",IF($C$1="预估功能点",'模板使用说明&amp;基础参数'!$E$19,'模板使用说明&amp;基础参数'!$E$26),"")))))</f>
        <v/>
      </c>
      <c r="K5152" s="81"/>
      <c r="L5152" s="81"/>
      <c r="M5152" s="82" t="str">
        <f>IF(J5152="","",IF(K5152="高",IF(L5152="删除",J5152*'模板使用说明&amp;基础参数'!$E$5*'模板使用说明&amp;基础参数'!$E$12,IF(L5152="修改",J5152*'模板使用说明&amp;基础参数'!$E$5*'模板使用说明&amp;基础参数'!$E$11,J5152*'模板使用说明&amp;基础参数'!$E$5*'模板使用说明&amp;基础参数'!$E$10)),IF(K5152="中",IF(L5152="删除",J5152*'模板使用说明&amp;基础参数'!$E$6*'模板使用说明&amp;基础参数'!$E$12,IF(L5152="修改",J5152*'模板使用说明&amp;基础参数'!$E$6*'模板使用说明&amp;基础参数'!$E$11,J5152*'模板使用说明&amp;基础参数'!$E$6*'模板使用说明&amp;基础参数'!$E$10)),IF(L5152="删除",J5152*'模板使用说明&amp;基础参数'!$E$7*'模板使用说明&amp;基础参数'!$E$12,IF(L5152="修改",J5152*'模板使用说明&amp;基础参数'!$E$7*'模板使用说明&amp;基础参数'!$E$11,J5152*'模板使用说明&amp;基础参数'!$E$7*'模板使用说明&amp;基础参数'!$E$10)))))</f>
        <v/>
      </c>
      <c r="N5152" s="83"/>
    </row>
    <row r="5153" ht="14.4" customHeight="1" spans="1:14">
      <c r="A5153" s="68">
        <f t="shared" si="81"/>
        <v>5148</v>
      </c>
      <c r="B5153" s="69"/>
      <c r="C5153" s="69"/>
      <c r="D5153" s="69"/>
      <c r="E5153" s="69"/>
      <c r="F5153" s="69"/>
      <c r="G5153" s="69"/>
      <c r="H5153" s="70"/>
      <c r="I5153" s="68"/>
      <c r="J5153" s="8" t="str">
        <f>IF(I5153="ILF",IF($C$1="预估功能点",'模板使用说明&amp;基础参数'!$E$15,'模板使用说明&amp;基础参数'!$E$22),IF(I5153="EIF",IF($C$1="预估功能点",'模板使用说明&amp;基础参数'!$E$16,'模板使用说明&amp;基础参数'!$E$23),IF(I5153="EI",IF($C$1="预估功能点",'模板使用说明&amp;基础参数'!$E$17,'模板使用说明&amp;基础参数'!$E$24),IF(I5153="EO",IF($C$1="预估功能点",'模板使用说明&amp;基础参数'!$E$18,'模板使用说明&amp;基础参数'!$E$25),IF(I5153="EQ",IF($C$1="预估功能点",'模板使用说明&amp;基础参数'!$E$19,'模板使用说明&amp;基础参数'!$E$26),"")))))</f>
        <v/>
      </c>
      <c r="K5153" s="81"/>
      <c r="L5153" s="81"/>
      <c r="M5153" s="82" t="str">
        <f>IF(J5153="","",IF(K5153="高",IF(L5153="删除",J5153*'模板使用说明&amp;基础参数'!$E$5*'模板使用说明&amp;基础参数'!$E$12,IF(L5153="修改",J5153*'模板使用说明&amp;基础参数'!$E$5*'模板使用说明&amp;基础参数'!$E$11,J5153*'模板使用说明&amp;基础参数'!$E$5*'模板使用说明&amp;基础参数'!$E$10)),IF(K5153="中",IF(L5153="删除",J5153*'模板使用说明&amp;基础参数'!$E$6*'模板使用说明&amp;基础参数'!$E$12,IF(L5153="修改",J5153*'模板使用说明&amp;基础参数'!$E$6*'模板使用说明&amp;基础参数'!$E$11,J5153*'模板使用说明&amp;基础参数'!$E$6*'模板使用说明&amp;基础参数'!$E$10)),IF(L5153="删除",J5153*'模板使用说明&amp;基础参数'!$E$7*'模板使用说明&amp;基础参数'!$E$12,IF(L5153="修改",J5153*'模板使用说明&amp;基础参数'!$E$7*'模板使用说明&amp;基础参数'!$E$11,J5153*'模板使用说明&amp;基础参数'!$E$7*'模板使用说明&amp;基础参数'!$E$10)))))</f>
        <v/>
      </c>
      <c r="N5153" s="83"/>
    </row>
    <row r="5154" ht="14.4" customHeight="1" spans="1:14">
      <c r="A5154" s="68">
        <f t="shared" si="81"/>
        <v>5149</v>
      </c>
      <c r="B5154" s="69"/>
      <c r="C5154" s="69"/>
      <c r="D5154" s="69"/>
      <c r="E5154" s="69"/>
      <c r="F5154" s="69"/>
      <c r="G5154" s="69"/>
      <c r="H5154" s="70"/>
      <c r="I5154" s="68"/>
      <c r="J5154" s="8" t="str">
        <f>IF(I5154="ILF",IF($C$1="预估功能点",'模板使用说明&amp;基础参数'!$E$15,'模板使用说明&amp;基础参数'!$E$22),IF(I5154="EIF",IF($C$1="预估功能点",'模板使用说明&amp;基础参数'!$E$16,'模板使用说明&amp;基础参数'!$E$23),IF(I5154="EI",IF($C$1="预估功能点",'模板使用说明&amp;基础参数'!$E$17,'模板使用说明&amp;基础参数'!$E$24),IF(I5154="EO",IF($C$1="预估功能点",'模板使用说明&amp;基础参数'!$E$18,'模板使用说明&amp;基础参数'!$E$25),IF(I5154="EQ",IF($C$1="预估功能点",'模板使用说明&amp;基础参数'!$E$19,'模板使用说明&amp;基础参数'!$E$26),"")))))</f>
        <v/>
      </c>
      <c r="K5154" s="81"/>
      <c r="L5154" s="81"/>
      <c r="M5154" s="82" t="str">
        <f>IF(J5154="","",IF(K5154="高",IF(L5154="删除",J5154*'模板使用说明&amp;基础参数'!$E$5*'模板使用说明&amp;基础参数'!$E$12,IF(L5154="修改",J5154*'模板使用说明&amp;基础参数'!$E$5*'模板使用说明&amp;基础参数'!$E$11,J5154*'模板使用说明&amp;基础参数'!$E$5*'模板使用说明&amp;基础参数'!$E$10)),IF(K5154="中",IF(L5154="删除",J5154*'模板使用说明&amp;基础参数'!$E$6*'模板使用说明&amp;基础参数'!$E$12,IF(L5154="修改",J5154*'模板使用说明&amp;基础参数'!$E$6*'模板使用说明&amp;基础参数'!$E$11,J5154*'模板使用说明&amp;基础参数'!$E$6*'模板使用说明&amp;基础参数'!$E$10)),IF(L5154="删除",J5154*'模板使用说明&amp;基础参数'!$E$7*'模板使用说明&amp;基础参数'!$E$12,IF(L5154="修改",J5154*'模板使用说明&amp;基础参数'!$E$7*'模板使用说明&amp;基础参数'!$E$11,J5154*'模板使用说明&amp;基础参数'!$E$7*'模板使用说明&amp;基础参数'!$E$10)))))</f>
        <v/>
      </c>
      <c r="N5154" s="83"/>
    </row>
    <row r="5155" ht="14.4" customHeight="1" spans="1:14">
      <c r="A5155" s="68">
        <f t="shared" si="81"/>
        <v>5150</v>
      </c>
      <c r="B5155" s="69"/>
      <c r="C5155" s="69"/>
      <c r="D5155" s="69"/>
      <c r="E5155" s="69"/>
      <c r="F5155" s="69"/>
      <c r="G5155" s="69"/>
      <c r="H5155" s="70"/>
      <c r="I5155" s="68"/>
      <c r="J5155" s="8" t="str">
        <f>IF(I5155="ILF",IF($C$1="预估功能点",'模板使用说明&amp;基础参数'!$E$15,'模板使用说明&amp;基础参数'!$E$22),IF(I5155="EIF",IF($C$1="预估功能点",'模板使用说明&amp;基础参数'!$E$16,'模板使用说明&amp;基础参数'!$E$23),IF(I5155="EI",IF($C$1="预估功能点",'模板使用说明&amp;基础参数'!$E$17,'模板使用说明&amp;基础参数'!$E$24),IF(I5155="EO",IF($C$1="预估功能点",'模板使用说明&amp;基础参数'!$E$18,'模板使用说明&amp;基础参数'!$E$25),IF(I5155="EQ",IF($C$1="预估功能点",'模板使用说明&amp;基础参数'!$E$19,'模板使用说明&amp;基础参数'!$E$26),"")))))</f>
        <v/>
      </c>
      <c r="K5155" s="81"/>
      <c r="L5155" s="81"/>
      <c r="M5155" s="82" t="str">
        <f>IF(J5155="","",IF(K5155="高",IF(L5155="删除",J5155*'模板使用说明&amp;基础参数'!$E$5*'模板使用说明&amp;基础参数'!$E$12,IF(L5155="修改",J5155*'模板使用说明&amp;基础参数'!$E$5*'模板使用说明&amp;基础参数'!$E$11,J5155*'模板使用说明&amp;基础参数'!$E$5*'模板使用说明&amp;基础参数'!$E$10)),IF(K5155="中",IF(L5155="删除",J5155*'模板使用说明&amp;基础参数'!$E$6*'模板使用说明&amp;基础参数'!$E$12,IF(L5155="修改",J5155*'模板使用说明&amp;基础参数'!$E$6*'模板使用说明&amp;基础参数'!$E$11,J5155*'模板使用说明&amp;基础参数'!$E$6*'模板使用说明&amp;基础参数'!$E$10)),IF(L5155="删除",J5155*'模板使用说明&amp;基础参数'!$E$7*'模板使用说明&amp;基础参数'!$E$12,IF(L5155="修改",J5155*'模板使用说明&amp;基础参数'!$E$7*'模板使用说明&amp;基础参数'!$E$11,J5155*'模板使用说明&amp;基础参数'!$E$7*'模板使用说明&amp;基础参数'!$E$10)))))</f>
        <v/>
      </c>
      <c r="N5155" s="83"/>
    </row>
    <row r="5156" ht="14.4" customHeight="1" spans="1:14">
      <c r="A5156" s="68">
        <f t="shared" si="81"/>
        <v>5151</v>
      </c>
      <c r="B5156" s="69"/>
      <c r="C5156" s="69"/>
      <c r="D5156" s="69"/>
      <c r="E5156" s="69"/>
      <c r="F5156" s="69"/>
      <c r="G5156" s="69"/>
      <c r="H5156" s="70"/>
      <c r="I5156" s="68"/>
      <c r="J5156" s="8" t="str">
        <f>IF(I5156="ILF",IF($C$1="预估功能点",'模板使用说明&amp;基础参数'!$E$15,'模板使用说明&amp;基础参数'!$E$22),IF(I5156="EIF",IF($C$1="预估功能点",'模板使用说明&amp;基础参数'!$E$16,'模板使用说明&amp;基础参数'!$E$23),IF(I5156="EI",IF($C$1="预估功能点",'模板使用说明&amp;基础参数'!$E$17,'模板使用说明&amp;基础参数'!$E$24),IF(I5156="EO",IF($C$1="预估功能点",'模板使用说明&amp;基础参数'!$E$18,'模板使用说明&amp;基础参数'!$E$25),IF(I5156="EQ",IF($C$1="预估功能点",'模板使用说明&amp;基础参数'!$E$19,'模板使用说明&amp;基础参数'!$E$26),"")))))</f>
        <v/>
      </c>
      <c r="K5156" s="81"/>
      <c r="L5156" s="81"/>
      <c r="M5156" s="82" t="str">
        <f>IF(J5156="","",IF(K5156="高",IF(L5156="删除",J5156*'模板使用说明&amp;基础参数'!$E$5*'模板使用说明&amp;基础参数'!$E$12,IF(L5156="修改",J5156*'模板使用说明&amp;基础参数'!$E$5*'模板使用说明&amp;基础参数'!$E$11,J5156*'模板使用说明&amp;基础参数'!$E$5*'模板使用说明&amp;基础参数'!$E$10)),IF(K5156="中",IF(L5156="删除",J5156*'模板使用说明&amp;基础参数'!$E$6*'模板使用说明&amp;基础参数'!$E$12,IF(L5156="修改",J5156*'模板使用说明&amp;基础参数'!$E$6*'模板使用说明&amp;基础参数'!$E$11,J5156*'模板使用说明&amp;基础参数'!$E$6*'模板使用说明&amp;基础参数'!$E$10)),IF(L5156="删除",J5156*'模板使用说明&amp;基础参数'!$E$7*'模板使用说明&amp;基础参数'!$E$12,IF(L5156="修改",J5156*'模板使用说明&amp;基础参数'!$E$7*'模板使用说明&amp;基础参数'!$E$11,J5156*'模板使用说明&amp;基础参数'!$E$7*'模板使用说明&amp;基础参数'!$E$10)))))</f>
        <v/>
      </c>
      <c r="N5156" s="83"/>
    </row>
    <row r="5157" ht="14.4" customHeight="1" spans="1:14">
      <c r="A5157" s="68">
        <f t="shared" si="81"/>
        <v>5152</v>
      </c>
      <c r="B5157" s="69"/>
      <c r="C5157" s="69"/>
      <c r="D5157" s="69"/>
      <c r="E5157" s="69"/>
      <c r="F5157" s="69"/>
      <c r="G5157" s="69"/>
      <c r="H5157" s="70"/>
      <c r="I5157" s="68"/>
      <c r="J5157" s="8" t="str">
        <f>IF(I5157="ILF",IF($C$1="预估功能点",'模板使用说明&amp;基础参数'!$E$15,'模板使用说明&amp;基础参数'!$E$22),IF(I5157="EIF",IF($C$1="预估功能点",'模板使用说明&amp;基础参数'!$E$16,'模板使用说明&amp;基础参数'!$E$23),IF(I5157="EI",IF($C$1="预估功能点",'模板使用说明&amp;基础参数'!$E$17,'模板使用说明&amp;基础参数'!$E$24),IF(I5157="EO",IF($C$1="预估功能点",'模板使用说明&amp;基础参数'!$E$18,'模板使用说明&amp;基础参数'!$E$25),IF(I5157="EQ",IF($C$1="预估功能点",'模板使用说明&amp;基础参数'!$E$19,'模板使用说明&amp;基础参数'!$E$26),"")))))</f>
        <v/>
      </c>
      <c r="K5157" s="81"/>
      <c r="L5157" s="81"/>
      <c r="M5157" s="82" t="str">
        <f>IF(J5157="","",IF(K5157="高",IF(L5157="删除",J5157*'模板使用说明&amp;基础参数'!$E$5*'模板使用说明&amp;基础参数'!$E$12,IF(L5157="修改",J5157*'模板使用说明&amp;基础参数'!$E$5*'模板使用说明&amp;基础参数'!$E$11,J5157*'模板使用说明&amp;基础参数'!$E$5*'模板使用说明&amp;基础参数'!$E$10)),IF(K5157="中",IF(L5157="删除",J5157*'模板使用说明&amp;基础参数'!$E$6*'模板使用说明&amp;基础参数'!$E$12,IF(L5157="修改",J5157*'模板使用说明&amp;基础参数'!$E$6*'模板使用说明&amp;基础参数'!$E$11,J5157*'模板使用说明&amp;基础参数'!$E$6*'模板使用说明&amp;基础参数'!$E$10)),IF(L5157="删除",J5157*'模板使用说明&amp;基础参数'!$E$7*'模板使用说明&amp;基础参数'!$E$12,IF(L5157="修改",J5157*'模板使用说明&amp;基础参数'!$E$7*'模板使用说明&amp;基础参数'!$E$11,J5157*'模板使用说明&amp;基础参数'!$E$7*'模板使用说明&amp;基础参数'!$E$10)))))</f>
        <v/>
      </c>
      <c r="N5157" s="83"/>
    </row>
    <row r="5158" ht="14.4" customHeight="1" spans="1:14">
      <c r="A5158" s="68">
        <f t="shared" si="81"/>
        <v>5153</v>
      </c>
      <c r="B5158" s="69"/>
      <c r="C5158" s="69"/>
      <c r="D5158" s="69"/>
      <c r="E5158" s="69"/>
      <c r="F5158" s="69"/>
      <c r="G5158" s="69"/>
      <c r="H5158" s="70"/>
      <c r="I5158" s="68"/>
      <c r="J5158" s="8" t="str">
        <f>IF(I5158="ILF",IF($C$1="预估功能点",'模板使用说明&amp;基础参数'!$E$15,'模板使用说明&amp;基础参数'!$E$22),IF(I5158="EIF",IF($C$1="预估功能点",'模板使用说明&amp;基础参数'!$E$16,'模板使用说明&amp;基础参数'!$E$23),IF(I5158="EI",IF($C$1="预估功能点",'模板使用说明&amp;基础参数'!$E$17,'模板使用说明&amp;基础参数'!$E$24),IF(I5158="EO",IF($C$1="预估功能点",'模板使用说明&amp;基础参数'!$E$18,'模板使用说明&amp;基础参数'!$E$25),IF(I5158="EQ",IF($C$1="预估功能点",'模板使用说明&amp;基础参数'!$E$19,'模板使用说明&amp;基础参数'!$E$26),"")))))</f>
        <v/>
      </c>
      <c r="K5158" s="81"/>
      <c r="L5158" s="81"/>
      <c r="M5158" s="82" t="str">
        <f>IF(J5158="","",IF(K5158="高",IF(L5158="删除",J5158*'模板使用说明&amp;基础参数'!$E$5*'模板使用说明&amp;基础参数'!$E$12,IF(L5158="修改",J5158*'模板使用说明&amp;基础参数'!$E$5*'模板使用说明&amp;基础参数'!$E$11,J5158*'模板使用说明&amp;基础参数'!$E$5*'模板使用说明&amp;基础参数'!$E$10)),IF(K5158="中",IF(L5158="删除",J5158*'模板使用说明&amp;基础参数'!$E$6*'模板使用说明&amp;基础参数'!$E$12,IF(L5158="修改",J5158*'模板使用说明&amp;基础参数'!$E$6*'模板使用说明&amp;基础参数'!$E$11,J5158*'模板使用说明&amp;基础参数'!$E$6*'模板使用说明&amp;基础参数'!$E$10)),IF(L5158="删除",J5158*'模板使用说明&amp;基础参数'!$E$7*'模板使用说明&amp;基础参数'!$E$12,IF(L5158="修改",J5158*'模板使用说明&amp;基础参数'!$E$7*'模板使用说明&amp;基础参数'!$E$11,J5158*'模板使用说明&amp;基础参数'!$E$7*'模板使用说明&amp;基础参数'!$E$10)))))</f>
        <v/>
      </c>
      <c r="N5158" s="83"/>
    </row>
    <row r="5159" ht="14.4" customHeight="1" spans="1:14">
      <c r="A5159" s="68">
        <f t="shared" si="81"/>
        <v>5154</v>
      </c>
      <c r="B5159" s="69"/>
      <c r="C5159" s="69"/>
      <c r="D5159" s="69"/>
      <c r="E5159" s="69"/>
      <c r="F5159" s="69"/>
      <c r="G5159" s="69"/>
      <c r="H5159" s="70"/>
      <c r="I5159" s="68"/>
      <c r="J5159" s="8" t="str">
        <f>IF(I5159="ILF",IF($C$1="预估功能点",'模板使用说明&amp;基础参数'!$E$15,'模板使用说明&amp;基础参数'!$E$22),IF(I5159="EIF",IF($C$1="预估功能点",'模板使用说明&amp;基础参数'!$E$16,'模板使用说明&amp;基础参数'!$E$23),IF(I5159="EI",IF($C$1="预估功能点",'模板使用说明&amp;基础参数'!$E$17,'模板使用说明&amp;基础参数'!$E$24),IF(I5159="EO",IF($C$1="预估功能点",'模板使用说明&amp;基础参数'!$E$18,'模板使用说明&amp;基础参数'!$E$25),IF(I5159="EQ",IF($C$1="预估功能点",'模板使用说明&amp;基础参数'!$E$19,'模板使用说明&amp;基础参数'!$E$26),"")))))</f>
        <v/>
      </c>
      <c r="K5159" s="81"/>
      <c r="L5159" s="81"/>
      <c r="M5159" s="82" t="str">
        <f>IF(J5159="","",IF(K5159="高",IF(L5159="删除",J5159*'模板使用说明&amp;基础参数'!$E$5*'模板使用说明&amp;基础参数'!$E$12,IF(L5159="修改",J5159*'模板使用说明&amp;基础参数'!$E$5*'模板使用说明&amp;基础参数'!$E$11,J5159*'模板使用说明&amp;基础参数'!$E$5*'模板使用说明&amp;基础参数'!$E$10)),IF(K5159="中",IF(L5159="删除",J5159*'模板使用说明&amp;基础参数'!$E$6*'模板使用说明&amp;基础参数'!$E$12,IF(L5159="修改",J5159*'模板使用说明&amp;基础参数'!$E$6*'模板使用说明&amp;基础参数'!$E$11,J5159*'模板使用说明&amp;基础参数'!$E$6*'模板使用说明&amp;基础参数'!$E$10)),IF(L5159="删除",J5159*'模板使用说明&amp;基础参数'!$E$7*'模板使用说明&amp;基础参数'!$E$12,IF(L5159="修改",J5159*'模板使用说明&amp;基础参数'!$E$7*'模板使用说明&amp;基础参数'!$E$11,J5159*'模板使用说明&amp;基础参数'!$E$7*'模板使用说明&amp;基础参数'!$E$10)))))</f>
        <v/>
      </c>
      <c r="N5159" s="83"/>
    </row>
    <row r="5160" ht="14.4" customHeight="1" spans="1:14">
      <c r="A5160" s="68">
        <f t="shared" si="81"/>
        <v>5155</v>
      </c>
      <c r="B5160" s="69"/>
      <c r="C5160" s="69"/>
      <c r="D5160" s="69"/>
      <c r="E5160" s="69"/>
      <c r="F5160" s="69"/>
      <c r="G5160" s="69"/>
      <c r="H5160" s="70"/>
      <c r="I5160" s="68"/>
      <c r="J5160" s="8" t="str">
        <f>IF(I5160="ILF",IF($C$1="预估功能点",'模板使用说明&amp;基础参数'!$E$15,'模板使用说明&amp;基础参数'!$E$22),IF(I5160="EIF",IF($C$1="预估功能点",'模板使用说明&amp;基础参数'!$E$16,'模板使用说明&amp;基础参数'!$E$23),IF(I5160="EI",IF($C$1="预估功能点",'模板使用说明&amp;基础参数'!$E$17,'模板使用说明&amp;基础参数'!$E$24),IF(I5160="EO",IF($C$1="预估功能点",'模板使用说明&amp;基础参数'!$E$18,'模板使用说明&amp;基础参数'!$E$25),IF(I5160="EQ",IF($C$1="预估功能点",'模板使用说明&amp;基础参数'!$E$19,'模板使用说明&amp;基础参数'!$E$26),"")))))</f>
        <v/>
      </c>
      <c r="K5160" s="81"/>
      <c r="L5160" s="81"/>
      <c r="M5160" s="82" t="str">
        <f>IF(J5160="","",IF(K5160="高",IF(L5160="删除",J5160*'模板使用说明&amp;基础参数'!$E$5*'模板使用说明&amp;基础参数'!$E$12,IF(L5160="修改",J5160*'模板使用说明&amp;基础参数'!$E$5*'模板使用说明&amp;基础参数'!$E$11,J5160*'模板使用说明&amp;基础参数'!$E$5*'模板使用说明&amp;基础参数'!$E$10)),IF(K5160="中",IF(L5160="删除",J5160*'模板使用说明&amp;基础参数'!$E$6*'模板使用说明&amp;基础参数'!$E$12,IF(L5160="修改",J5160*'模板使用说明&amp;基础参数'!$E$6*'模板使用说明&amp;基础参数'!$E$11,J5160*'模板使用说明&amp;基础参数'!$E$6*'模板使用说明&amp;基础参数'!$E$10)),IF(L5160="删除",J5160*'模板使用说明&amp;基础参数'!$E$7*'模板使用说明&amp;基础参数'!$E$12,IF(L5160="修改",J5160*'模板使用说明&amp;基础参数'!$E$7*'模板使用说明&amp;基础参数'!$E$11,J5160*'模板使用说明&amp;基础参数'!$E$7*'模板使用说明&amp;基础参数'!$E$10)))))</f>
        <v/>
      </c>
      <c r="N5160" s="83"/>
    </row>
    <row r="5161" ht="14.4" customHeight="1" spans="1:14">
      <c r="A5161" s="68">
        <f t="shared" si="81"/>
        <v>5156</v>
      </c>
      <c r="B5161" s="69"/>
      <c r="C5161" s="69"/>
      <c r="D5161" s="69"/>
      <c r="E5161" s="69"/>
      <c r="F5161" s="69"/>
      <c r="G5161" s="69"/>
      <c r="H5161" s="70"/>
      <c r="I5161" s="68"/>
      <c r="J5161" s="8" t="str">
        <f>IF(I5161="ILF",IF($C$1="预估功能点",'模板使用说明&amp;基础参数'!$E$15,'模板使用说明&amp;基础参数'!$E$22),IF(I5161="EIF",IF($C$1="预估功能点",'模板使用说明&amp;基础参数'!$E$16,'模板使用说明&amp;基础参数'!$E$23),IF(I5161="EI",IF($C$1="预估功能点",'模板使用说明&amp;基础参数'!$E$17,'模板使用说明&amp;基础参数'!$E$24),IF(I5161="EO",IF($C$1="预估功能点",'模板使用说明&amp;基础参数'!$E$18,'模板使用说明&amp;基础参数'!$E$25),IF(I5161="EQ",IF($C$1="预估功能点",'模板使用说明&amp;基础参数'!$E$19,'模板使用说明&amp;基础参数'!$E$26),"")))))</f>
        <v/>
      </c>
      <c r="K5161" s="81"/>
      <c r="L5161" s="81"/>
      <c r="M5161" s="82" t="str">
        <f>IF(J5161="","",IF(K5161="高",IF(L5161="删除",J5161*'模板使用说明&amp;基础参数'!$E$5*'模板使用说明&amp;基础参数'!$E$12,IF(L5161="修改",J5161*'模板使用说明&amp;基础参数'!$E$5*'模板使用说明&amp;基础参数'!$E$11,J5161*'模板使用说明&amp;基础参数'!$E$5*'模板使用说明&amp;基础参数'!$E$10)),IF(K5161="中",IF(L5161="删除",J5161*'模板使用说明&amp;基础参数'!$E$6*'模板使用说明&amp;基础参数'!$E$12,IF(L5161="修改",J5161*'模板使用说明&amp;基础参数'!$E$6*'模板使用说明&amp;基础参数'!$E$11,J5161*'模板使用说明&amp;基础参数'!$E$6*'模板使用说明&amp;基础参数'!$E$10)),IF(L5161="删除",J5161*'模板使用说明&amp;基础参数'!$E$7*'模板使用说明&amp;基础参数'!$E$12,IF(L5161="修改",J5161*'模板使用说明&amp;基础参数'!$E$7*'模板使用说明&amp;基础参数'!$E$11,J5161*'模板使用说明&amp;基础参数'!$E$7*'模板使用说明&amp;基础参数'!$E$10)))))</f>
        <v/>
      </c>
      <c r="N5161" s="83"/>
    </row>
    <row r="5162" ht="14.4" customHeight="1" spans="1:14">
      <c r="A5162" s="68">
        <f t="shared" si="81"/>
        <v>5157</v>
      </c>
      <c r="B5162" s="69"/>
      <c r="C5162" s="69"/>
      <c r="D5162" s="69"/>
      <c r="E5162" s="69"/>
      <c r="F5162" s="69"/>
      <c r="G5162" s="69"/>
      <c r="H5162" s="70"/>
      <c r="I5162" s="68"/>
      <c r="J5162" s="8" t="str">
        <f>IF(I5162="ILF",IF($C$1="预估功能点",'模板使用说明&amp;基础参数'!$E$15,'模板使用说明&amp;基础参数'!$E$22),IF(I5162="EIF",IF($C$1="预估功能点",'模板使用说明&amp;基础参数'!$E$16,'模板使用说明&amp;基础参数'!$E$23),IF(I5162="EI",IF($C$1="预估功能点",'模板使用说明&amp;基础参数'!$E$17,'模板使用说明&amp;基础参数'!$E$24),IF(I5162="EO",IF($C$1="预估功能点",'模板使用说明&amp;基础参数'!$E$18,'模板使用说明&amp;基础参数'!$E$25),IF(I5162="EQ",IF($C$1="预估功能点",'模板使用说明&amp;基础参数'!$E$19,'模板使用说明&amp;基础参数'!$E$26),"")))))</f>
        <v/>
      </c>
      <c r="K5162" s="81"/>
      <c r="L5162" s="81"/>
      <c r="M5162" s="82" t="str">
        <f>IF(J5162="","",IF(K5162="高",IF(L5162="删除",J5162*'模板使用说明&amp;基础参数'!$E$5*'模板使用说明&amp;基础参数'!$E$12,IF(L5162="修改",J5162*'模板使用说明&amp;基础参数'!$E$5*'模板使用说明&amp;基础参数'!$E$11,J5162*'模板使用说明&amp;基础参数'!$E$5*'模板使用说明&amp;基础参数'!$E$10)),IF(K5162="中",IF(L5162="删除",J5162*'模板使用说明&amp;基础参数'!$E$6*'模板使用说明&amp;基础参数'!$E$12,IF(L5162="修改",J5162*'模板使用说明&amp;基础参数'!$E$6*'模板使用说明&amp;基础参数'!$E$11,J5162*'模板使用说明&amp;基础参数'!$E$6*'模板使用说明&amp;基础参数'!$E$10)),IF(L5162="删除",J5162*'模板使用说明&amp;基础参数'!$E$7*'模板使用说明&amp;基础参数'!$E$12,IF(L5162="修改",J5162*'模板使用说明&amp;基础参数'!$E$7*'模板使用说明&amp;基础参数'!$E$11,J5162*'模板使用说明&amp;基础参数'!$E$7*'模板使用说明&amp;基础参数'!$E$10)))))</f>
        <v/>
      </c>
      <c r="N5162" s="83"/>
    </row>
    <row r="5163" ht="14.4" customHeight="1" spans="1:14">
      <c r="A5163" s="68">
        <f t="shared" si="81"/>
        <v>5158</v>
      </c>
      <c r="B5163" s="69"/>
      <c r="C5163" s="69"/>
      <c r="D5163" s="69"/>
      <c r="E5163" s="69"/>
      <c r="F5163" s="69"/>
      <c r="G5163" s="69"/>
      <c r="H5163" s="70"/>
      <c r="I5163" s="68"/>
      <c r="J5163" s="8" t="str">
        <f>IF(I5163="ILF",IF($C$1="预估功能点",'模板使用说明&amp;基础参数'!$E$15,'模板使用说明&amp;基础参数'!$E$22),IF(I5163="EIF",IF($C$1="预估功能点",'模板使用说明&amp;基础参数'!$E$16,'模板使用说明&amp;基础参数'!$E$23),IF(I5163="EI",IF($C$1="预估功能点",'模板使用说明&amp;基础参数'!$E$17,'模板使用说明&amp;基础参数'!$E$24),IF(I5163="EO",IF($C$1="预估功能点",'模板使用说明&amp;基础参数'!$E$18,'模板使用说明&amp;基础参数'!$E$25),IF(I5163="EQ",IF($C$1="预估功能点",'模板使用说明&amp;基础参数'!$E$19,'模板使用说明&amp;基础参数'!$E$26),"")))))</f>
        <v/>
      </c>
      <c r="K5163" s="81"/>
      <c r="L5163" s="81"/>
      <c r="M5163" s="82" t="str">
        <f>IF(J5163="","",IF(K5163="高",IF(L5163="删除",J5163*'模板使用说明&amp;基础参数'!$E$5*'模板使用说明&amp;基础参数'!$E$12,IF(L5163="修改",J5163*'模板使用说明&amp;基础参数'!$E$5*'模板使用说明&amp;基础参数'!$E$11,J5163*'模板使用说明&amp;基础参数'!$E$5*'模板使用说明&amp;基础参数'!$E$10)),IF(K5163="中",IF(L5163="删除",J5163*'模板使用说明&amp;基础参数'!$E$6*'模板使用说明&amp;基础参数'!$E$12,IF(L5163="修改",J5163*'模板使用说明&amp;基础参数'!$E$6*'模板使用说明&amp;基础参数'!$E$11,J5163*'模板使用说明&amp;基础参数'!$E$6*'模板使用说明&amp;基础参数'!$E$10)),IF(L5163="删除",J5163*'模板使用说明&amp;基础参数'!$E$7*'模板使用说明&amp;基础参数'!$E$12,IF(L5163="修改",J5163*'模板使用说明&amp;基础参数'!$E$7*'模板使用说明&amp;基础参数'!$E$11,J5163*'模板使用说明&amp;基础参数'!$E$7*'模板使用说明&amp;基础参数'!$E$10)))))</f>
        <v/>
      </c>
      <c r="N5163" s="83"/>
    </row>
    <row r="5164" ht="14.4" customHeight="1" spans="1:14">
      <c r="A5164" s="68">
        <f t="shared" si="81"/>
        <v>5159</v>
      </c>
      <c r="B5164" s="69"/>
      <c r="C5164" s="69"/>
      <c r="D5164" s="69"/>
      <c r="E5164" s="69"/>
      <c r="F5164" s="69"/>
      <c r="G5164" s="69"/>
      <c r="H5164" s="70"/>
      <c r="I5164" s="68"/>
      <c r="J5164" s="8" t="str">
        <f>IF(I5164="ILF",IF($C$1="预估功能点",'模板使用说明&amp;基础参数'!$E$15,'模板使用说明&amp;基础参数'!$E$22),IF(I5164="EIF",IF($C$1="预估功能点",'模板使用说明&amp;基础参数'!$E$16,'模板使用说明&amp;基础参数'!$E$23),IF(I5164="EI",IF($C$1="预估功能点",'模板使用说明&amp;基础参数'!$E$17,'模板使用说明&amp;基础参数'!$E$24),IF(I5164="EO",IF($C$1="预估功能点",'模板使用说明&amp;基础参数'!$E$18,'模板使用说明&amp;基础参数'!$E$25),IF(I5164="EQ",IF($C$1="预估功能点",'模板使用说明&amp;基础参数'!$E$19,'模板使用说明&amp;基础参数'!$E$26),"")))))</f>
        <v/>
      </c>
      <c r="K5164" s="81"/>
      <c r="L5164" s="81"/>
      <c r="M5164" s="82" t="str">
        <f>IF(J5164="","",IF(K5164="高",IF(L5164="删除",J5164*'模板使用说明&amp;基础参数'!$E$5*'模板使用说明&amp;基础参数'!$E$12,IF(L5164="修改",J5164*'模板使用说明&amp;基础参数'!$E$5*'模板使用说明&amp;基础参数'!$E$11,J5164*'模板使用说明&amp;基础参数'!$E$5*'模板使用说明&amp;基础参数'!$E$10)),IF(K5164="中",IF(L5164="删除",J5164*'模板使用说明&amp;基础参数'!$E$6*'模板使用说明&amp;基础参数'!$E$12,IF(L5164="修改",J5164*'模板使用说明&amp;基础参数'!$E$6*'模板使用说明&amp;基础参数'!$E$11,J5164*'模板使用说明&amp;基础参数'!$E$6*'模板使用说明&amp;基础参数'!$E$10)),IF(L5164="删除",J5164*'模板使用说明&amp;基础参数'!$E$7*'模板使用说明&amp;基础参数'!$E$12,IF(L5164="修改",J5164*'模板使用说明&amp;基础参数'!$E$7*'模板使用说明&amp;基础参数'!$E$11,J5164*'模板使用说明&amp;基础参数'!$E$7*'模板使用说明&amp;基础参数'!$E$10)))))</f>
        <v/>
      </c>
      <c r="N5164" s="83"/>
    </row>
    <row r="5165" ht="14.4" customHeight="1" spans="1:14">
      <c r="A5165" s="68">
        <f t="shared" si="81"/>
        <v>5160</v>
      </c>
      <c r="B5165" s="69"/>
      <c r="C5165" s="69"/>
      <c r="D5165" s="69"/>
      <c r="E5165" s="69"/>
      <c r="F5165" s="69"/>
      <c r="G5165" s="69"/>
      <c r="H5165" s="70"/>
      <c r="I5165" s="68"/>
      <c r="J5165" s="8" t="str">
        <f>IF(I5165="ILF",IF($C$1="预估功能点",'模板使用说明&amp;基础参数'!$E$15,'模板使用说明&amp;基础参数'!$E$22),IF(I5165="EIF",IF($C$1="预估功能点",'模板使用说明&amp;基础参数'!$E$16,'模板使用说明&amp;基础参数'!$E$23),IF(I5165="EI",IF($C$1="预估功能点",'模板使用说明&amp;基础参数'!$E$17,'模板使用说明&amp;基础参数'!$E$24),IF(I5165="EO",IF($C$1="预估功能点",'模板使用说明&amp;基础参数'!$E$18,'模板使用说明&amp;基础参数'!$E$25),IF(I5165="EQ",IF($C$1="预估功能点",'模板使用说明&amp;基础参数'!$E$19,'模板使用说明&amp;基础参数'!$E$26),"")))))</f>
        <v/>
      </c>
      <c r="K5165" s="81"/>
      <c r="L5165" s="81"/>
      <c r="M5165" s="82" t="str">
        <f>IF(J5165="","",IF(K5165="高",IF(L5165="删除",J5165*'模板使用说明&amp;基础参数'!$E$5*'模板使用说明&amp;基础参数'!$E$12,IF(L5165="修改",J5165*'模板使用说明&amp;基础参数'!$E$5*'模板使用说明&amp;基础参数'!$E$11,J5165*'模板使用说明&amp;基础参数'!$E$5*'模板使用说明&amp;基础参数'!$E$10)),IF(K5165="中",IF(L5165="删除",J5165*'模板使用说明&amp;基础参数'!$E$6*'模板使用说明&amp;基础参数'!$E$12,IF(L5165="修改",J5165*'模板使用说明&amp;基础参数'!$E$6*'模板使用说明&amp;基础参数'!$E$11,J5165*'模板使用说明&amp;基础参数'!$E$6*'模板使用说明&amp;基础参数'!$E$10)),IF(L5165="删除",J5165*'模板使用说明&amp;基础参数'!$E$7*'模板使用说明&amp;基础参数'!$E$12,IF(L5165="修改",J5165*'模板使用说明&amp;基础参数'!$E$7*'模板使用说明&amp;基础参数'!$E$11,J5165*'模板使用说明&amp;基础参数'!$E$7*'模板使用说明&amp;基础参数'!$E$10)))))</f>
        <v/>
      </c>
      <c r="N5165" s="83"/>
    </row>
    <row r="5166" ht="14.4" customHeight="1" spans="1:14">
      <c r="A5166" s="68">
        <f t="shared" si="81"/>
        <v>5161</v>
      </c>
      <c r="B5166" s="69"/>
      <c r="C5166" s="69"/>
      <c r="D5166" s="69"/>
      <c r="E5166" s="69"/>
      <c r="F5166" s="69"/>
      <c r="G5166" s="69"/>
      <c r="H5166" s="70"/>
      <c r="I5166" s="68"/>
      <c r="J5166" s="8" t="str">
        <f>IF(I5166="ILF",IF($C$1="预估功能点",'模板使用说明&amp;基础参数'!$E$15,'模板使用说明&amp;基础参数'!$E$22),IF(I5166="EIF",IF($C$1="预估功能点",'模板使用说明&amp;基础参数'!$E$16,'模板使用说明&amp;基础参数'!$E$23),IF(I5166="EI",IF($C$1="预估功能点",'模板使用说明&amp;基础参数'!$E$17,'模板使用说明&amp;基础参数'!$E$24),IF(I5166="EO",IF($C$1="预估功能点",'模板使用说明&amp;基础参数'!$E$18,'模板使用说明&amp;基础参数'!$E$25),IF(I5166="EQ",IF($C$1="预估功能点",'模板使用说明&amp;基础参数'!$E$19,'模板使用说明&amp;基础参数'!$E$26),"")))))</f>
        <v/>
      </c>
      <c r="K5166" s="81"/>
      <c r="L5166" s="81"/>
      <c r="M5166" s="82" t="str">
        <f>IF(J5166="","",IF(K5166="高",IF(L5166="删除",J5166*'模板使用说明&amp;基础参数'!$E$5*'模板使用说明&amp;基础参数'!$E$12,IF(L5166="修改",J5166*'模板使用说明&amp;基础参数'!$E$5*'模板使用说明&amp;基础参数'!$E$11,J5166*'模板使用说明&amp;基础参数'!$E$5*'模板使用说明&amp;基础参数'!$E$10)),IF(K5166="中",IF(L5166="删除",J5166*'模板使用说明&amp;基础参数'!$E$6*'模板使用说明&amp;基础参数'!$E$12,IF(L5166="修改",J5166*'模板使用说明&amp;基础参数'!$E$6*'模板使用说明&amp;基础参数'!$E$11,J5166*'模板使用说明&amp;基础参数'!$E$6*'模板使用说明&amp;基础参数'!$E$10)),IF(L5166="删除",J5166*'模板使用说明&amp;基础参数'!$E$7*'模板使用说明&amp;基础参数'!$E$12,IF(L5166="修改",J5166*'模板使用说明&amp;基础参数'!$E$7*'模板使用说明&amp;基础参数'!$E$11,J5166*'模板使用说明&amp;基础参数'!$E$7*'模板使用说明&amp;基础参数'!$E$10)))))</f>
        <v/>
      </c>
      <c r="N5166" s="83"/>
    </row>
    <row r="5167" ht="14.4" customHeight="1" spans="1:14">
      <c r="A5167" s="68">
        <f t="shared" si="81"/>
        <v>5162</v>
      </c>
      <c r="B5167" s="69"/>
      <c r="C5167" s="69"/>
      <c r="D5167" s="69"/>
      <c r="E5167" s="69"/>
      <c r="F5167" s="69"/>
      <c r="G5167" s="69"/>
      <c r="H5167" s="70"/>
      <c r="I5167" s="68"/>
      <c r="J5167" s="8" t="str">
        <f>IF(I5167="ILF",IF($C$1="预估功能点",'模板使用说明&amp;基础参数'!$E$15,'模板使用说明&amp;基础参数'!$E$22),IF(I5167="EIF",IF($C$1="预估功能点",'模板使用说明&amp;基础参数'!$E$16,'模板使用说明&amp;基础参数'!$E$23),IF(I5167="EI",IF($C$1="预估功能点",'模板使用说明&amp;基础参数'!$E$17,'模板使用说明&amp;基础参数'!$E$24),IF(I5167="EO",IF($C$1="预估功能点",'模板使用说明&amp;基础参数'!$E$18,'模板使用说明&amp;基础参数'!$E$25),IF(I5167="EQ",IF($C$1="预估功能点",'模板使用说明&amp;基础参数'!$E$19,'模板使用说明&amp;基础参数'!$E$26),"")))))</f>
        <v/>
      </c>
      <c r="K5167" s="81"/>
      <c r="L5167" s="81"/>
      <c r="M5167" s="82" t="str">
        <f>IF(J5167="","",IF(K5167="高",IF(L5167="删除",J5167*'模板使用说明&amp;基础参数'!$E$5*'模板使用说明&amp;基础参数'!$E$12,IF(L5167="修改",J5167*'模板使用说明&amp;基础参数'!$E$5*'模板使用说明&amp;基础参数'!$E$11,J5167*'模板使用说明&amp;基础参数'!$E$5*'模板使用说明&amp;基础参数'!$E$10)),IF(K5167="中",IF(L5167="删除",J5167*'模板使用说明&amp;基础参数'!$E$6*'模板使用说明&amp;基础参数'!$E$12,IF(L5167="修改",J5167*'模板使用说明&amp;基础参数'!$E$6*'模板使用说明&amp;基础参数'!$E$11,J5167*'模板使用说明&amp;基础参数'!$E$6*'模板使用说明&amp;基础参数'!$E$10)),IF(L5167="删除",J5167*'模板使用说明&amp;基础参数'!$E$7*'模板使用说明&amp;基础参数'!$E$12,IF(L5167="修改",J5167*'模板使用说明&amp;基础参数'!$E$7*'模板使用说明&amp;基础参数'!$E$11,J5167*'模板使用说明&amp;基础参数'!$E$7*'模板使用说明&amp;基础参数'!$E$10)))))</f>
        <v/>
      </c>
      <c r="N5167" s="83"/>
    </row>
    <row r="5168" ht="14.4" customHeight="1" spans="1:14">
      <c r="A5168" s="68">
        <f t="shared" si="81"/>
        <v>5163</v>
      </c>
      <c r="B5168" s="69"/>
      <c r="C5168" s="69"/>
      <c r="D5168" s="69"/>
      <c r="E5168" s="69"/>
      <c r="F5168" s="69"/>
      <c r="G5168" s="69"/>
      <c r="H5168" s="70"/>
      <c r="I5168" s="68"/>
      <c r="J5168" s="8" t="str">
        <f>IF(I5168="ILF",IF($C$1="预估功能点",'模板使用说明&amp;基础参数'!$E$15,'模板使用说明&amp;基础参数'!$E$22),IF(I5168="EIF",IF($C$1="预估功能点",'模板使用说明&amp;基础参数'!$E$16,'模板使用说明&amp;基础参数'!$E$23),IF(I5168="EI",IF($C$1="预估功能点",'模板使用说明&amp;基础参数'!$E$17,'模板使用说明&amp;基础参数'!$E$24),IF(I5168="EO",IF($C$1="预估功能点",'模板使用说明&amp;基础参数'!$E$18,'模板使用说明&amp;基础参数'!$E$25),IF(I5168="EQ",IF($C$1="预估功能点",'模板使用说明&amp;基础参数'!$E$19,'模板使用说明&amp;基础参数'!$E$26),"")))))</f>
        <v/>
      </c>
      <c r="K5168" s="81"/>
      <c r="L5168" s="81"/>
      <c r="M5168" s="82" t="str">
        <f>IF(J5168="","",IF(K5168="高",IF(L5168="删除",J5168*'模板使用说明&amp;基础参数'!$E$5*'模板使用说明&amp;基础参数'!$E$12,IF(L5168="修改",J5168*'模板使用说明&amp;基础参数'!$E$5*'模板使用说明&amp;基础参数'!$E$11,J5168*'模板使用说明&amp;基础参数'!$E$5*'模板使用说明&amp;基础参数'!$E$10)),IF(K5168="中",IF(L5168="删除",J5168*'模板使用说明&amp;基础参数'!$E$6*'模板使用说明&amp;基础参数'!$E$12,IF(L5168="修改",J5168*'模板使用说明&amp;基础参数'!$E$6*'模板使用说明&amp;基础参数'!$E$11,J5168*'模板使用说明&amp;基础参数'!$E$6*'模板使用说明&amp;基础参数'!$E$10)),IF(L5168="删除",J5168*'模板使用说明&amp;基础参数'!$E$7*'模板使用说明&amp;基础参数'!$E$12,IF(L5168="修改",J5168*'模板使用说明&amp;基础参数'!$E$7*'模板使用说明&amp;基础参数'!$E$11,J5168*'模板使用说明&amp;基础参数'!$E$7*'模板使用说明&amp;基础参数'!$E$10)))))</f>
        <v/>
      </c>
      <c r="N5168" s="83"/>
    </row>
    <row r="5169" ht="14.4" customHeight="1" spans="1:14">
      <c r="A5169" s="68">
        <f t="shared" si="81"/>
        <v>5164</v>
      </c>
      <c r="B5169" s="69"/>
      <c r="C5169" s="69"/>
      <c r="D5169" s="69"/>
      <c r="E5169" s="69"/>
      <c r="F5169" s="69"/>
      <c r="G5169" s="69"/>
      <c r="H5169" s="70"/>
      <c r="I5169" s="68"/>
      <c r="J5169" s="8" t="str">
        <f>IF(I5169="ILF",IF($C$1="预估功能点",'模板使用说明&amp;基础参数'!$E$15,'模板使用说明&amp;基础参数'!$E$22),IF(I5169="EIF",IF($C$1="预估功能点",'模板使用说明&amp;基础参数'!$E$16,'模板使用说明&amp;基础参数'!$E$23),IF(I5169="EI",IF($C$1="预估功能点",'模板使用说明&amp;基础参数'!$E$17,'模板使用说明&amp;基础参数'!$E$24),IF(I5169="EO",IF($C$1="预估功能点",'模板使用说明&amp;基础参数'!$E$18,'模板使用说明&amp;基础参数'!$E$25),IF(I5169="EQ",IF($C$1="预估功能点",'模板使用说明&amp;基础参数'!$E$19,'模板使用说明&amp;基础参数'!$E$26),"")))))</f>
        <v/>
      </c>
      <c r="K5169" s="81"/>
      <c r="L5169" s="81"/>
      <c r="M5169" s="82" t="str">
        <f>IF(J5169="","",IF(K5169="高",IF(L5169="删除",J5169*'模板使用说明&amp;基础参数'!$E$5*'模板使用说明&amp;基础参数'!$E$12,IF(L5169="修改",J5169*'模板使用说明&amp;基础参数'!$E$5*'模板使用说明&amp;基础参数'!$E$11,J5169*'模板使用说明&amp;基础参数'!$E$5*'模板使用说明&amp;基础参数'!$E$10)),IF(K5169="中",IF(L5169="删除",J5169*'模板使用说明&amp;基础参数'!$E$6*'模板使用说明&amp;基础参数'!$E$12,IF(L5169="修改",J5169*'模板使用说明&amp;基础参数'!$E$6*'模板使用说明&amp;基础参数'!$E$11,J5169*'模板使用说明&amp;基础参数'!$E$6*'模板使用说明&amp;基础参数'!$E$10)),IF(L5169="删除",J5169*'模板使用说明&amp;基础参数'!$E$7*'模板使用说明&amp;基础参数'!$E$12,IF(L5169="修改",J5169*'模板使用说明&amp;基础参数'!$E$7*'模板使用说明&amp;基础参数'!$E$11,J5169*'模板使用说明&amp;基础参数'!$E$7*'模板使用说明&amp;基础参数'!$E$10)))))</f>
        <v/>
      </c>
      <c r="N5169" s="83"/>
    </row>
    <row r="5170" ht="14.4" customHeight="1" spans="1:14">
      <c r="A5170" s="68">
        <f t="shared" si="81"/>
        <v>5165</v>
      </c>
      <c r="B5170" s="69"/>
      <c r="C5170" s="69"/>
      <c r="D5170" s="69"/>
      <c r="E5170" s="69"/>
      <c r="F5170" s="69"/>
      <c r="G5170" s="69"/>
      <c r="H5170" s="70"/>
      <c r="I5170" s="68"/>
      <c r="J5170" s="8" t="str">
        <f>IF(I5170="ILF",IF($C$1="预估功能点",'模板使用说明&amp;基础参数'!$E$15,'模板使用说明&amp;基础参数'!$E$22),IF(I5170="EIF",IF($C$1="预估功能点",'模板使用说明&amp;基础参数'!$E$16,'模板使用说明&amp;基础参数'!$E$23),IF(I5170="EI",IF($C$1="预估功能点",'模板使用说明&amp;基础参数'!$E$17,'模板使用说明&amp;基础参数'!$E$24),IF(I5170="EO",IF($C$1="预估功能点",'模板使用说明&amp;基础参数'!$E$18,'模板使用说明&amp;基础参数'!$E$25),IF(I5170="EQ",IF($C$1="预估功能点",'模板使用说明&amp;基础参数'!$E$19,'模板使用说明&amp;基础参数'!$E$26),"")))))</f>
        <v/>
      </c>
      <c r="K5170" s="81"/>
      <c r="L5170" s="81"/>
      <c r="M5170" s="82" t="str">
        <f>IF(J5170="","",IF(K5170="高",IF(L5170="删除",J5170*'模板使用说明&amp;基础参数'!$E$5*'模板使用说明&amp;基础参数'!$E$12,IF(L5170="修改",J5170*'模板使用说明&amp;基础参数'!$E$5*'模板使用说明&amp;基础参数'!$E$11,J5170*'模板使用说明&amp;基础参数'!$E$5*'模板使用说明&amp;基础参数'!$E$10)),IF(K5170="中",IF(L5170="删除",J5170*'模板使用说明&amp;基础参数'!$E$6*'模板使用说明&amp;基础参数'!$E$12,IF(L5170="修改",J5170*'模板使用说明&amp;基础参数'!$E$6*'模板使用说明&amp;基础参数'!$E$11,J5170*'模板使用说明&amp;基础参数'!$E$6*'模板使用说明&amp;基础参数'!$E$10)),IF(L5170="删除",J5170*'模板使用说明&amp;基础参数'!$E$7*'模板使用说明&amp;基础参数'!$E$12,IF(L5170="修改",J5170*'模板使用说明&amp;基础参数'!$E$7*'模板使用说明&amp;基础参数'!$E$11,J5170*'模板使用说明&amp;基础参数'!$E$7*'模板使用说明&amp;基础参数'!$E$10)))))</f>
        <v/>
      </c>
      <c r="N5170" s="83"/>
    </row>
    <row r="5171" ht="14.4" customHeight="1" spans="1:14">
      <c r="A5171" s="68">
        <f t="shared" si="81"/>
        <v>5166</v>
      </c>
      <c r="B5171" s="69"/>
      <c r="C5171" s="69"/>
      <c r="D5171" s="69"/>
      <c r="E5171" s="69"/>
      <c r="F5171" s="69"/>
      <c r="G5171" s="69"/>
      <c r="H5171" s="70"/>
      <c r="I5171" s="68"/>
      <c r="J5171" s="8" t="str">
        <f>IF(I5171="ILF",IF($C$1="预估功能点",'模板使用说明&amp;基础参数'!$E$15,'模板使用说明&amp;基础参数'!$E$22),IF(I5171="EIF",IF($C$1="预估功能点",'模板使用说明&amp;基础参数'!$E$16,'模板使用说明&amp;基础参数'!$E$23),IF(I5171="EI",IF($C$1="预估功能点",'模板使用说明&amp;基础参数'!$E$17,'模板使用说明&amp;基础参数'!$E$24),IF(I5171="EO",IF($C$1="预估功能点",'模板使用说明&amp;基础参数'!$E$18,'模板使用说明&amp;基础参数'!$E$25),IF(I5171="EQ",IF($C$1="预估功能点",'模板使用说明&amp;基础参数'!$E$19,'模板使用说明&amp;基础参数'!$E$26),"")))))</f>
        <v/>
      </c>
      <c r="K5171" s="81"/>
      <c r="L5171" s="81"/>
      <c r="M5171" s="82" t="str">
        <f>IF(J5171="","",IF(K5171="高",IF(L5171="删除",J5171*'模板使用说明&amp;基础参数'!$E$5*'模板使用说明&amp;基础参数'!$E$12,IF(L5171="修改",J5171*'模板使用说明&amp;基础参数'!$E$5*'模板使用说明&amp;基础参数'!$E$11,J5171*'模板使用说明&amp;基础参数'!$E$5*'模板使用说明&amp;基础参数'!$E$10)),IF(K5171="中",IF(L5171="删除",J5171*'模板使用说明&amp;基础参数'!$E$6*'模板使用说明&amp;基础参数'!$E$12,IF(L5171="修改",J5171*'模板使用说明&amp;基础参数'!$E$6*'模板使用说明&amp;基础参数'!$E$11,J5171*'模板使用说明&amp;基础参数'!$E$6*'模板使用说明&amp;基础参数'!$E$10)),IF(L5171="删除",J5171*'模板使用说明&amp;基础参数'!$E$7*'模板使用说明&amp;基础参数'!$E$12,IF(L5171="修改",J5171*'模板使用说明&amp;基础参数'!$E$7*'模板使用说明&amp;基础参数'!$E$11,J5171*'模板使用说明&amp;基础参数'!$E$7*'模板使用说明&amp;基础参数'!$E$10)))))</f>
        <v/>
      </c>
      <c r="N5171" s="83"/>
    </row>
    <row r="5172" ht="14.4" customHeight="1" spans="1:14">
      <c r="A5172" s="68">
        <f t="shared" si="81"/>
        <v>5167</v>
      </c>
      <c r="B5172" s="69"/>
      <c r="C5172" s="69"/>
      <c r="D5172" s="69"/>
      <c r="E5172" s="69"/>
      <c r="F5172" s="69"/>
      <c r="G5172" s="69"/>
      <c r="H5172" s="70"/>
      <c r="I5172" s="68"/>
      <c r="J5172" s="8" t="str">
        <f>IF(I5172="ILF",IF($C$1="预估功能点",'模板使用说明&amp;基础参数'!$E$15,'模板使用说明&amp;基础参数'!$E$22),IF(I5172="EIF",IF($C$1="预估功能点",'模板使用说明&amp;基础参数'!$E$16,'模板使用说明&amp;基础参数'!$E$23),IF(I5172="EI",IF($C$1="预估功能点",'模板使用说明&amp;基础参数'!$E$17,'模板使用说明&amp;基础参数'!$E$24),IF(I5172="EO",IF($C$1="预估功能点",'模板使用说明&amp;基础参数'!$E$18,'模板使用说明&amp;基础参数'!$E$25),IF(I5172="EQ",IF($C$1="预估功能点",'模板使用说明&amp;基础参数'!$E$19,'模板使用说明&amp;基础参数'!$E$26),"")))))</f>
        <v/>
      </c>
      <c r="K5172" s="81"/>
      <c r="L5172" s="81"/>
      <c r="M5172" s="82" t="str">
        <f>IF(J5172="","",IF(K5172="高",IF(L5172="删除",J5172*'模板使用说明&amp;基础参数'!$E$5*'模板使用说明&amp;基础参数'!$E$12,IF(L5172="修改",J5172*'模板使用说明&amp;基础参数'!$E$5*'模板使用说明&amp;基础参数'!$E$11,J5172*'模板使用说明&amp;基础参数'!$E$5*'模板使用说明&amp;基础参数'!$E$10)),IF(K5172="中",IF(L5172="删除",J5172*'模板使用说明&amp;基础参数'!$E$6*'模板使用说明&amp;基础参数'!$E$12,IF(L5172="修改",J5172*'模板使用说明&amp;基础参数'!$E$6*'模板使用说明&amp;基础参数'!$E$11,J5172*'模板使用说明&amp;基础参数'!$E$6*'模板使用说明&amp;基础参数'!$E$10)),IF(L5172="删除",J5172*'模板使用说明&amp;基础参数'!$E$7*'模板使用说明&amp;基础参数'!$E$12,IF(L5172="修改",J5172*'模板使用说明&amp;基础参数'!$E$7*'模板使用说明&amp;基础参数'!$E$11,J5172*'模板使用说明&amp;基础参数'!$E$7*'模板使用说明&amp;基础参数'!$E$10)))))</f>
        <v/>
      </c>
      <c r="N5172" s="83"/>
    </row>
    <row r="5173" ht="14.4" customHeight="1" spans="1:14">
      <c r="A5173" s="68">
        <f t="shared" si="81"/>
        <v>5168</v>
      </c>
      <c r="B5173" s="69"/>
      <c r="C5173" s="69"/>
      <c r="D5173" s="69"/>
      <c r="E5173" s="69"/>
      <c r="F5173" s="69"/>
      <c r="G5173" s="69"/>
      <c r="H5173" s="70"/>
      <c r="I5173" s="68"/>
      <c r="J5173" s="8" t="str">
        <f>IF(I5173="ILF",IF($C$1="预估功能点",'模板使用说明&amp;基础参数'!$E$15,'模板使用说明&amp;基础参数'!$E$22),IF(I5173="EIF",IF($C$1="预估功能点",'模板使用说明&amp;基础参数'!$E$16,'模板使用说明&amp;基础参数'!$E$23),IF(I5173="EI",IF($C$1="预估功能点",'模板使用说明&amp;基础参数'!$E$17,'模板使用说明&amp;基础参数'!$E$24),IF(I5173="EO",IF($C$1="预估功能点",'模板使用说明&amp;基础参数'!$E$18,'模板使用说明&amp;基础参数'!$E$25),IF(I5173="EQ",IF($C$1="预估功能点",'模板使用说明&amp;基础参数'!$E$19,'模板使用说明&amp;基础参数'!$E$26),"")))))</f>
        <v/>
      </c>
      <c r="K5173" s="81"/>
      <c r="L5173" s="81"/>
      <c r="M5173" s="82" t="str">
        <f>IF(J5173="","",IF(K5173="高",IF(L5173="删除",J5173*'模板使用说明&amp;基础参数'!$E$5*'模板使用说明&amp;基础参数'!$E$12,IF(L5173="修改",J5173*'模板使用说明&amp;基础参数'!$E$5*'模板使用说明&amp;基础参数'!$E$11,J5173*'模板使用说明&amp;基础参数'!$E$5*'模板使用说明&amp;基础参数'!$E$10)),IF(K5173="中",IF(L5173="删除",J5173*'模板使用说明&amp;基础参数'!$E$6*'模板使用说明&amp;基础参数'!$E$12,IF(L5173="修改",J5173*'模板使用说明&amp;基础参数'!$E$6*'模板使用说明&amp;基础参数'!$E$11,J5173*'模板使用说明&amp;基础参数'!$E$6*'模板使用说明&amp;基础参数'!$E$10)),IF(L5173="删除",J5173*'模板使用说明&amp;基础参数'!$E$7*'模板使用说明&amp;基础参数'!$E$12,IF(L5173="修改",J5173*'模板使用说明&amp;基础参数'!$E$7*'模板使用说明&amp;基础参数'!$E$11,J5173*'模板使用说明&amp;基础参数'!$E$7*'模板使用说明&amp;基础参数'!$E$10)))))</f>
        <v/>
      </c>
      <c r="N5173" s="83"/>
    </row>
    <row r="5174" ht="14.4" customHeight="1" spans="1:14">
      <c r="A5174" s="68">
        <f t="shared" si="81"/>
        <v>5169</v>
      </c>
      <c r="B5174" s="69"/>
      <c r="C5174" s="69"/>
      <c r="D5174" s="69"/>
      <c r="E5174" s="69"/>
      <c r="F5174" s="69"/>
      <c r="G5174" s="69"/>
      <c r="H5174" s="70"/>
      <c r="I5174" s="68"/>
      <c r="J5174" s="8" t="str">
        <f>IF(I5174="ILF",IF($C$1="预估功能点",'模板使用说明&amp;基础参数'!$E$15,'模板使用说明&amp;基础参数'!$E$22),IF(I5174="EIF",IF($C$1="预估功能点",'模板使用说明&amp;基础参数'!$E$16,'模板使用说明&amp;基础参数'!$E$23),IF(I5174="EI",IF($C$1="预估功能点",'模板使用说明&amp;基础参数'!$E$17,'模板使用说明&amp;基础参数'!$E$24),IF(I5174="EO",IF($C$1="预估功能点",'模板使用说明&amp;基础参数'!$E$18,'模板使用说明&amp;基础参数'!$E$25),IF(I5174="EQ",IF($C$1="预估功能点",'模板使用说明&amp;基础参数'!$E$19,'模板使用说明&amp;基础参数'!$E$26),"")))))</f>
        <v/>
      </c>
      <c r="K5174" s="81"/>
      <c r="L5174" s="81"/>
      <c r="M5174" s="82" t="str">
        <f>IF(J5174="","",IF(K5174="高",IF(L5174="删除",J5174*'模板使用说明&amp;基础参数'!$E$5*'模板使用说明&amp;基础参数'!$E$12,IF(L5174="修改",J5174*'模板使用说明&amp;基础参数'!$E$5*'模板使用说明&amp;基础参数'!$E$11,J5174*'模板使用说明&amp;基础参数'!$E$5*'模板使用说明&amp;基础参数'!$E$10)),IF(K5174="中",IF(L5174="删除",J5174*'模板使用说明&amp;基础参数'!$E$6*'模板使用说明&amp;基础参数'!$E$12,IF(L5174="修改",J5174*'模板使用说明&amp;基础参数'!$E$6*'模板使用说明&amp;基础参数'!$E$11,J5174*'模板使用说明&amp;基础参数'!$E$6*'模板使用说明&amp;基础参数'!$E$10)),IF(L5174="删除",J5174*'模板使用说明&amp;基础参数'!$E$7*'模板使用说明&amp;基础参数'!$E$12,IF(L5174="修改",J5174*'模板使用说明&amp;基础参数'!$E$7*'模板使用说明&amp;基础参数'!$E$11,J5174*'模板使用说明&amp;基础参数'!$E$7*'模板使用说明&amp;基础参数'!$E$10)))))</f>
        <v/>
      </c>
      <c r="N5174" s="83"/>
    </row>
    <row r="5175" ht="14.4" customHeight="1" spans="1:14">
      <c r="A5175" s="68">
        <f t="shared" si="81"/>
        <v>5170</v>
      </c>
      <c r="B5175" s="69"/>
      <c r="C5175" s="69"/>
      <c r="D5175" s="69"/>
      <c r="E5175" s="69"/>
      <c r="F5175" s="69"/>
      <c r="G5175" s="69"/>
      <c r="H5175" s="70"/>
      <c r="I5175" s="68"/>
      <c r="J5175" s="8" t="str">
        <f>IF(I5175="ILF",IF($C$1="预估功能点",'模板使用说明&amp;基础参数'!$E$15,'模板使用说明&amp;基础参数'!$E$22),IF(I5175="EIF",IF($C$1="预估功能点",'模板使用说明&amp;基础参数'!$E$16,'模板使用说明&amp;基础参数'!$E$23),IF(I5175="EI",IF($C$1="预估功能点",'模板使用说明&amp;基础参数'!$E$17,'模板使用说明&amp;基础参数'!$E$24),IF(I5175="EO",IF($C$1="预估功能点",'模板使用说明&amp;基础参数'!$E$18,'模板使用说明&amp;基础参数'!$E$25),IF(I5175="EQ",IF($C$1="预估功能点",'模板使用说明&amp;基础参数'!$E$19,'模板使用说明&amp;基础参数'!$E$26),"")))))</f>
        <v/>
      </c>
      <c r="K5175" s="81"/>
      <c r="L5175" s="81"/>
      <c r="M5175" s="82" t="str">
        <f>IF(J5175="","",IF(K5175="高",IF(L5175="删除",J5175*'模板使用说明&amp;基础参数'!$E$5*'模板使用说明&amp;基础参数'!$E$12,IF(L5175="修改",J5175*'模板使用说明&amp;基础参数'!$E$5*'模板使用说明&amp;基础参数'!$E$11,J5175*'模板使用说明&amp;基础参数'!$E$5*'模板使用说明&amp;基础参数'!$E$10)),IF(K5175="中",IF(L5175="删除",J5175*'模板使用说明&amp;基础参数'!$E$6*'模板使用说明&amp;基础参数'!$E$12,IF(L5175="修改",J5175*'模板使用说明&amp;基础参数'!$E$6*'模板使用说明&amp;基础参数'!$E$11,J5175*'模板使用说明&amp;基础参数'!$E$6*'模板使用说明&amp;基础参数'!$E$10)),IF(L5175="删除",J5175*'模板使用说明&amp;基础参数'!$E$7*'模板使用说明&amp;基础参数'!$E$12,IF(L5175="修改",J5175*'模板使用说明&amp;基础参数'!$E$7*'模板使用说明&amp;基础参数'!$E$11,J5175*'模板使用说明&amp;基础参数'!$E$7*'模板使用说明&amp;基础参数'!$E$10)))))</f>
        <v/>
      </c>
      <c r="N5175" s="83"/>
    </row>
    <row r="5176" ht="14.4" customHeight="1" spans="1:14">
      <c r="A5176" s="68">
        <f t="shared" si="81"/>
        <v>5171</v>
      </c>
      <c r="B5176" s="69"/>
      <c r="C5176" s="69"/>
      <c r="D5176" s="69"/>
      <c r="E5176" s="69"/>
      <c r="F5176" s="69"/>
      <c r="G5176" s="69"/>
      <c r="H5176" s="70"/>
      <c r="I5176" s="68"/>
      <c r="J5176" s="8" t="str">
        <f>IF(I5176="ILF",IF($C$1="预估功能点",'模板使用说明&amp;基础参数'!$E$15,'模板使用说明&amp;基础参数'!$E$22),IF(I5176="EIF",IF($C$1="预估功能点",'模板使用说明&amp;基础参数'!$E$16,'模板使用说明&amp;基础参数'!$E$23),IF(I5176="EI",IF($C$1="预估功能点",'模板使用说明&amp;基础参数'!$E$17,'模板使用说明&amp;基础参数'!$E$24),IF(I5176="EO",IF($C$1="预估功能点",'模板使用说明&amp;基础参数'!$E$18,'模板使用说明&amp;基础参数'!$E$25),IF(I5176="EQ",IF($C$1="预估功能点",'模板使用说明&amp;基础参数'!$E$19,'模板使用说明&amp;基础参数'!$E$26),"")))))</f>
        <v/>
      </c>
      <c r="K5176" s="81"/>
      <c r="L5176" s="81"/>
      <c r="M5176" s="82" t="str">
        <f>IF(J5176="","",IF(K5176="高",IF(L5176="删除",J5176*'模板使用说明&amp;基础参数'!$E$5*'模板使用说明&amp;基础参数'!$E$12,IF(L5176="修改",J5176*'模板使用说明&amp;基础参数'!$E$5*'模板使用说明&amp;基础参数'!$E$11,J5176*'模板使用说明&amp;基础参数'!$E$5*'模板使用说明&amp;基础参数'!$E$10)),IF(K5176="中",IF(L5176="删除",J5176*'模板使用说明&amp;基础参数'!$E$6*'模板使用说明&amp;基础参数'!$E$12,IF(L5176="修改",J5176*'模板使用说明&amp;基础参数'!$E$6*'模板使用说明&amp;基础参数'!$E$11,J5176*'模板使用说明&amp;基础参数'!$E$6*'模板使用说明&amp;基础参数'!$E$10)),IF(L5176="删除",J5176*'模板使用说明&amp;基础参数'!$E$7*'模板使用说明&amp;基础参数'!$E$12,IF(L5176="修改",J5176*'模板使用说明&amp;基础参数'!$E$7*'模板使用说明&amp;基础参数'!$E$11,J5176*'模板使用说明&amp;基础参数'!$E$7*'模板使用说明&amp;基础参数'!$E$10)))))</f>
        <v/>
      </c>
      <c r="N5176" s="83"/>
    </row>
    <row r="5177" ht="14.4" customHeight="1" spans="1:14">
      <c r="A5177" s="68">
        <f t="shared" si="81"/>
        <v>5172</v>
      </c>
      <c r="B5177" s="69"/>
      <c r="C5177" s="69"/>
      <c r="D5177" s="69"/>
      <c r="E5177" s="69"/>
      <c r="F5177" s="69"/>
      <c r="G5177" s="69"/>
      <c r="H5177" s="70"/>
      <c r="I5177" s="68"/>
      <c r="J5177" s="8" t="str">
        <f>IF(I5177="ILF",IF($C$1="预估功能点",'模板使用说明&amp;基础参数'!$E$15,'模板使用说明&amp;基础参数'!$E$22),IF(I5177="EIF",IF($C$1="预估功能点",'模板使用说明&amp;基础参数'!$E$16,'模板使用说明&amp;基础参数'!$E$23),IF(I5177="EI",IF($C$1="预估功能点",'模板使用说明&amp;基础参数'!$E$17,'模板使用说明&amp;基础参数'!$E$24),IF(I5177="EO",IF($C$1="预估功能点",'模板使用说明&amp;基础参数'!$E$18,'模板使用说明&amp;基础参数'!$E$25),IF(I5177="EQ",IF($C$1="预估功能点",'模板使用说明&amp;基础参数'!$E$19,'模板使用说明&amp;基础参数'!$E$26),"")))))</f>
        <v/>
      </c>
      <c r="K5177" s="81"/>
      <c r="L5177" s="81"/>
      <c r="M5177" s="82" t="str">
        <f>IF(J5177="","",IF(K5177="高",IF(L5177="删除",J5177*'模板使用说明&amp;基础参数'!$E$5*'模板使用说明&amp;基础参数'!$E$12,IF(L5177="修改",J5177*'模板使用说明&amp;基础参数'!$E$5*'模板使用说明&amp;基础参数'!$E$11,J5177*'模板使用说明&amp;基础参数'!$E$5*'模板使用说明&amp;基础参数'!$E$10)),IF(K5177="中",IF(L5177="删除",J5177*'模板使用说明&amp;基础参数'!$E$6*'模板使用说明&amp;基础参数'!$E$12,IF(L5177="修改",J5177*'模板使用说明&amp;基础参数'!$E$6*'模板使用说明&amp;基础参数'!$E$11,J5177*'模板使用说明&amp;基础参数'!$E$6*'模板使用说明&amp;基础参数'!$E$10)),IF(L5177="删除",J5177*'模板使用说明&amp;基础参数'!$E$7*'模板使用说明&amp;基础参数'!$E$12,IF(L5177="修改",J5177*'模板使用说明&amp;基础参数'!$E$7*'模板使用说明&amp;基础参数'!$E$11,J5177*'模板使用说明&amp;基础参数'!$E$7*'模板使用说明&amp;基础参数'!$E$10)))))</f>
        <v/>
      </c>
      <c r="N5177" s="83"/>
    </row>
    <row r="5178" ht="14.4" customHeight="1" spans="1:14">
      <c r="A5178" s="68">
        <f t="shared" si="81"/>
        <v>5173</v>
      </c>
      <c r="B5178" s="69"/>
      <c r="C5178" s="69"/>
      <c r="D5178" s="69"/>
      <c r="E5178" s="69"/>
      <c r="F5178" s="69"/>
      <c r="G5178" s="69"/>
      <c r="H5178" s="70"/>
      <c r="I5178" s="68"/>
      <c r="J5178" s="8" t="str">
        <f>IF(I5178="ILF",IF($C$1="预估功能点",'模板使用说明&amp;基础参数'!$E$15,'模板使用说明&amp;基础参数'!$E$22),IF(I5178="EIF",IF($C$1="预估功能点",'模板使用说明&amp;基础参数'!$E$16,'模板使用说明&amp;基础参数'!$E$23),IF(I5178="EI",IF($C$1="预估功能点",'模板使用说明&amp;基础参数'!$E$17,'模板使用说明&amp;基础参数'!$E$24),IF(I5178="EO",IF($C$1="预估功能点",'模板使用说明&amp;基础参数'!$E$18,'模板使用说明&amp;基础参数'!$E$25),IF(I5178="EQ",IF($C$1="预估功能点",'模板使用说明&amp;基础参数'!$E$19,'模板使用说明&amp;基础参数'!$E$26),"")))))</f>
        <v/>
      </c>
      <c r="K5178" s="81"/>
      <c r="L5178" s="81"/>
      <c r="M5178" s="82" t="str">
        <f>IF(J5178="","",IF(K5178="高",IF(L5178="删除",J5178*'模板使用说明&amp;基础参数'!$E$5*'模板使用说明&amp;基础参数'!$E$12,IF(L5178="修改",J5178*'模板使用说明&amp;基础参数'!$E$5*'模板使用说明&amp;基础参数'!$E$11,J5178*'模板使用说明&amp;基础参数'!$E$5*'模板使用说明&amp;基础参数'!$E$10)),IF(K5178="中",IF(L5178="删除",J5178*'模板使用说明&amp;基础参数'!$E$6*'模板使用说明&amp;基础参数'!$E$12,IF(L5178="修改",J5178*'模板使用说明&amp;基础参数'!$E$6*'模板使用说明&amp;基础参数'!$E$11,J5178*'模板使用说明&amp;基础参数'!$E$6*'模板使用说明&amp;基础参数'!$E$10)),IF(L5178="删除",J5178*'模板使用说明&amp;基础参数'!$E$7*'模板使用说明&amp;基础参数'!$E$12,IF(L5178="修改",J5178*'模板使用说明&amp;基础参数'!$E$7*'模板使用说明&amp;基础参数'!$E$11,J5178*'模板使用说明&amp;基础参数'!$E$7*'模板使用说明&amp;基础参数'!$E$10)))))</f>
        <v/>
      </c>
      <c r="N5178" s="83"/>
    </row>
    <row r="5179" ht="14.4" customHeight="1" spans="1:14">
      <c r="A5179" s="68">
        <f t="shared" si="81"/>
        <v>5174</v>
      </c>
      <c r="B5179" s="69"/>
      <c r="C5179" s="69"/>
      <c r="D5179" s="69"/>
      <c r="E5179" s="69"/>
      <c r="F5179" s="69"/>
      <c r="G5179" s="69"/>
      <c r="H5179" s="70"/>
      <c r="I5179" s="68"/>
      <c r="J5179" s="8" t="str">
        <f>IF(I5179="ILF",IF($C$1="预估功能点",'模板使用说明&amp;基础参数'!$E$15,'模板使用说明&amp;基础参数'!$E$22),IF(I5179="EIF",IF($C$1="预估功能点",'模板使用说明&amp;基础参数'!$E$16,'模板使用说明&amp;基础参数'!$E$23),IF(I5179="EI",IF($C$1="预估功能点",'模板使用说明&amp;基础参数'!$E$17,'模板使用说明&amp;基础参数'!$E$24),IF(I5179="EO",IF($C$1="预估功能点",'模板使用说明&amp;基础参数'!$E$18,'模板使用说明&amp;基础参数'!$E$25),IF(I5179="EQ",IF($C$1="预估功能点",'模板使用说明&amp;基础参数'!$E$19,'模板使用说明&amp;基础参数'!$E$26),"")))))</f>
        <v/>
      </c>
      <c r="K5179" s="81"/>
      <c r="L5179" s="81"/>
      <c r="M5179" s="82" t="str">
        <f>IF(J5179="","",IF(K5179="高",IF(L5179="删除",J5179*'模板使用说明&amp;基础参数'!$E$5*'模板使用说明&amp;基础参数'!$E$12,IF(L5179="修改",J5179*'模板使用说明&amp;基础参数'!$E$5*'模板使用说明&amp;基础参数'!$E$11,J5179*'模板使用说明&amp;基础参数'!$E$5*'模板使用说明&amp;基础参数'!$E$10)),IF(K5179="中",IF(L5179="删除",J5179*'模板使用说明&amp;基础参数'!$E$6*'模板使用说明&amp;基础参数'!$E$12,IF(L5179="修改",J5179*'模板使用说明&amp;基础参数'!$E$6*'模板使用说明&amp;基础参数'!$E$11,J5179*'模板使用说明&amp;基础参数'!$E$6*'模板使用说明&amp;基础参数'!$E$10)),IF(L5179="删除",J5179*'模板使用说明&amp;基础参数'!$E$7*'模板使用说明&amp;基础参数'!$E$12,IF(L5179="修改",J5179*'模板使用说明&amp;基础参数'!$E$7*'模板使用说明&amp;基础参数'!$E$11,J5179*'模板使用说明&amp;基础参数'!$E$7*'模板使用说明&amp;基础参数'!$E$10)))))</f>
        <v/>
      </c>
      <c r="N5179" s="83"/>
    </row>
    <row r="5180" ht="14.4" customHeight="1" spans="1:14">
      <c r="A5180" s="68">
        <f t="shared" si="81"/>
        <v>5175</v>
      </c>
      <c r="B5180" s="69"/>
      <c r="C5180" s="69"/>
      <c r="D5180" s="69"/>
      <c r="E5180" s="69"/>
      <c r="F5180" s="69"/>
      <c r="G5180" s="69"/>
      <c r="H5180" s="70"/>
      <c r="I5180" s="68"/>
      <c r="J5180" s="8" t="str">
        <f>IF(I5180="ILF",IF($C$1="预估功能点",'模板使用说明&amp;基础参数'!$E$15,'模板使用说明&amp;基础参数'!$E$22),IF(I5180="EIF",IF($C$1="预估功能点",'模板使用说明&amp;基础参数'!$E$16,'模板使用说明&amp;基础参数'!$E$23),IF(I5180="EI",IF($C$1="预估功能点",'模板使用说明&amp;基础参数'!$E$17,'模板使用说明&amp;基础参数'!$E$24),IF(I5180="EO",IF($C$1="预估功能点",'模板使用说明&amp;基础参数'!$E$18,'模板使用说明&amp;基础参数'!$E$25),IF(I5180="EQ",IF($C$1="预估功能点",'模板使用说明&amp;基础参数'!$E$19,'模板使用说明&amp;基础参数'!$E$26),"")))))</f>
        <v/>
      </c>
      <c r="K5180" s="81"/>
      <c r="L5180" s="81"/>
      <c r="M5180" s="82" t="str">
        <f>IF(J5180="","",IF(K5180="高",IF(L5180="删除",J5180*'模板使用说明&amp;基础参数'!$E$5*'模板使用说明&amp;基础参数'!$E$12,IF(L5180="修改",J5180*'模板使用说明&amp;基础参数'!$E$5*'模板使用说明&amp;基础参数'!$E$11,J5180*'模板使用说明&amp;基础参数'!$E$5*'模板使用说明&amp;基础参数'!$E$10)),IF(K5180="中",IF(L5180="删除",J5180*'模板使用说明&amp;基础参数'!$E$6*'模板使用说明&amp;基础参数'!$E$12,IF(L5180="修改",J5180*'模板使用说明&amp;基础参数'!$E$6*'模板使用说明&amp;基础参数'!$E$11,J5180*'模板使用说明&amp;基础参数'!$E$6*'模板使用说明&amp;基础参数'!$E$10)),IF(L5180="删除",J5180*'模板使用说明&amp;基础参数'!$E$7*'模板使用说明&amp;基础参数'!$E$12,IF(L5180="修改",J5180*'模板使用说明&amp;基础参数'!$E$7*'模板使用说明&amp;基础参数'!$E$11,J5180*'模板使用说明&amp;基础参数'!$E$7*'模板使用说明&amp;基础参数'!$E$10)))))</f>
        <v/>
      </c>
      <c r="N5180" s="83"/>
    </row>
    <row r="5181" ht="14.4" customHeight="1" spans="1:14">
      <c r="A5181" s="68">
        <f t="shared" si="81"/>
        <v>5176</v>
      </c>
      <c r="B5181" s="69"/>
      <c r="C5181" s="69"/>
      <c r="D5181" s="69"/>
      <c r="E5181" s="69"/>
      <c r="F5181" s="69"/>
      <c r="G5181" s="69"/>
      <c r="H5181" s="70"/>
      <c r="I5181" s="68"/>
      <c r="J5181" s="8" t="str">
        <f>IF(I5181="ILF",IF($C$1="预估功能点",'模板使用说明&amp;基础参数'!$E$15,'模板使用说明&amp;基础参数'!$E$22),IF(I5181="EIF",IF($C$1="预估功能点",'模板使用说明&amp;基础参数'!$E$16,'模板使用说明&amp;基础参数'!$E$23),IF(I5181="EI",IF($C$1="预估功能点",'模板使用说明&amp;基础参数'!$E$17,'模板使用说明&amp;基础参数'!$E$24),IF(I5181="EO",IF($C$1="预估功能点",'模板使用说明&amp;基础参数'!$E$18,'模板使用说明&amp;基础参数'!$E$25),IF(I5181="EQ",IF($C$1="预估功能点",'模板使用说明&amp;基础参数'!$E$19,'模板使用说明&amp;基础参数'!$E$26),"")))))</f>
        <v/>
      </c>
      <c r="K5181" s="81"/>
      <c r="L5181" s="81"/>
      <c r="M5181" s="82" t="str">
        <f>IF(J5181="","",IF(K5181="高",IF(L5181="删除",J5181*'模板使用说明&amp;基础参数'!$E$5*'模板使用说明&amp;基础参数'!$E$12,IF(L5181="修改",J5181*'模板使用说明&amp;基础参数'!$E$5*'模板使用说明&amp;基础参数'!$E$11,J5181*'模板使用说明&amp;基础参数'!$E$5*'模板使用说明&amp;基础参数'!$E$10)),IF(K5181="中",IF(L5181="删除",J5181*'模板使用说明&amp;基础参数'!$E$6*'模板使用说明&amp;基础参数'!$E$12,IF(L5181="修改",J5181*'模板使用说明&amp;基础参数'!$E$6*'模板使用说明&amp;基础参数'!$E$11,J5181*'模板使用说明&amp;基础参数'!$E$6*'模板使用说明&amp;基础参数'!$E$10)),IF(L5181="删除",J5181*'模板使用说明&amp;基础参数'!$E$7*'模板使用说明&amp;基础参数'!$E$12,IF(L5181="修改",J5181*'模板使用说明&amp;基础参数'!$E$7*'模板使用说明&amp;基础参数'!$E$11,J5181*'模板使用说明&amp;基础参数'!$E$7*'模板使用说明&amp;基础参数'!$E$10)))))</f>
        <v/>
      </c>
      <c r="N5181" s="83"/>
    </row>
    <row r="5182" ht="14.4" customHeight="1" spans="1:14">
      <c r="A5182" s="68">
        <f t="shared" si="81"/>
        <v>5177</v>
      </c>
      <c r="B5182" s="69"/>
      <c r="C5182" s="69"/>
      <c r="D5182" s="69"/>
      <c r="E5182" s="69"/>
      <c r="F5182" s="69"/>
      <c r="G5182" s="69"/>
      <c r="H5182" s="70"/>
      <c r="I5182" s="68"/>
      <c r="J5182" s="8" t="str">
        <f>IF(I5182="ILF",IF($C$1="预估功能点",'模板使用说明&amp;基础参数'!$E$15,'模板使用说明&amp;基础参数'!$E$22),IF(I5182="EIF",IF($C$1="预估功能点",'模板使用说明&amp;基础参数'!$E$16,'模板使用说明&amp;基础参数'!$E$23),IF(I5182="EI",IF($C$1="预估功能点",'模板使用说明&amp;基础参数'!$E$17,'模板使用说明&amp;基础参数'!$E$24),IF(I5182="EO",IF($C$1="预估功能点",'模板使用说明&amp;基础参数'!$E$18,'模板使用说明&amp;基础参数'!$E$25),IF(I5182="EQ",IF($C$1="预估功能点",'模板使用说明&amp;基础参数'!$E$19,'模板使用说明&amp;基础参数'!$E$26),"")))))</f>
        <v/>
      </c>
      <c r="K5182" s="81"/>
      <c r="L5182" s="81"/>
      <c r="M5182" s="82" t="str">
        <f>IF(J5182="","",IF(K5182="高",IF(L5182="删除",J5182*'模板使用说明&amp;基础参数'!$E$5*'模板使用说明&amp;基础参数'!$E$12,IF(L5182="修改",J5182*'模板使用说明&amp;基础参数'!$E$5*'模板使用说明&amp;基础参数'!$E$11,J5182*'模板使用说明&amp;基础参数'!$E$5*'模板使用说明&amp;基础参数'!$E$10)),IF(K5182="中",IF(L5182="删除",J5182*'模板使用说明&amp;基础参数'!$E$6*'模板使用说明&amp;基础参数'!$E$12,IF(L5182="修改",J5182*'模板使用说明&amp;基础参数'!$E$6*'模板使用说明&amp;基础参数'!$E$11,J5182*'模板使用说明&amp;基础参数'!$E$6*'模板使用说明&amp;基础参数'!$E$10)),IF(L5182="删除",J5182*'模板使用说明&amp;基础参数'!$E$7*'模板使用说明&amp;基础参数'!$E$12,IF(L5182="修改",J5182*'模板使用说明&amp;基础参数'!$E$7*'模板使用说明&amp;基础参数'!$E$11,J5182*'模板使用说明&amp;基础参数'!$E$7*'模板使用说明&amp;基础参数'!$E$10)))))</f>
        <v/>
      </c>
      <c r="N5182" s="83"/>
    </row>
    <row r="5183" ht="14.4" customHeight="1" spans="1:14">
      <c r="A5183" s="68">
        <f t="shared" si="81"/>
        <v>5178</v>
      </c>
      <c r="B5183" s="69"/>
      <c r="C5183" s="69"/>
      <c r="D5183" s="69"/>
      <c r="E5183" s="69"/>
      <c r="F5183" s="69"/>
      <c r="G5183" s="69"/>
      <c r="H5183" s="70"/>
      <c r="I5183" s="68"/>
      <c r="J5183" s="8" t="str">
        <f>IF(I5183="ILF",IF($C$1="预估功能点",'模板使用说明&amp;基础参数'!$E$15,'模板使用说明&amp;基础参数'!$E$22),IF(I5183="EIF",IF($C$1="预估功能点",'模板使用说明&amp;基础参数'!$E$16,'模板使用说明&amp;基础参数'!$E$23),IF(I5183="EI",IF($C$1="预估功能点",'模板使用说明&amp;基础参数'!$E$17,'模板使用说明&amp;基础参数'!$E$24),IF(I5183="EO",IF($C$1="预估功能点",'模板使用说明&amp;基础参数'!$E$18,'模板使用说明&amp;基础参数'!$E$25),IF(I5183="EQ",IF($C$1="预估功能点",'模板使用说明&amp;基础参数'!$E$19,'模板使用说明&amp;基础参数'!$E$26),"")))))</f>
        <v/>
      </c>
      <c r="K5183" s="81"/>
      <c r="L5183" s="81"/>
      <c r="M5183" s="82" t="str">
        <f>IF(J5183="","",IF(K5183="高",IF(L5183="删除",J5183*'模板使用说明&amp;基础参数'!$E$5*'模板使用说明&amp;基础参数'!$E$12,IF(L5183="修改",J5183*'模板使用说明&amp;基础参数'!$E$5*'模板使用说明&amp;基础参数'!$E$11,J5183*'模板使用说明&amp;基础参数'!$E$5*'模板使用说明&amp;基础参数'!$E$10)),IF(K5183="中",IF(L5183="删除",J5183*'模板使用说明&amp;基础参数'!$E$6*'模板使用说明&amp;基础参数'!$E$12,IF(L5183="修改",J5183*'模板使用说明&amp;基础参数'!$E$6*'模板使用说明&amp;基础参数'!$E$11,J5183*'模板使用说明&amp;基础参数'!$E$6*'模板使用说明&amp;基础参数'!$E$10)),IF(L5183="删除",J5183*'模板使用说明&amp;基础参数'!$E$7*'模板使用说明&amp;基础参数'!$E$12,IF(L5183="修改",J5183*'模板使用说明&amp;基础参数'!$E$7*'模板使用说明&amp;基础参数'!$E$11,J5183*'模板使用说明&amp;基础参数'!$E$7*'模板使用说明&amp;基础参数'!$E$10)))))</f>
        <v/>
      </c>
      <c r="N5183" s="83"/>
    </row>
    <row r="5184" ht="14.4" customHeight="1" spans="1:14">
      <c r="A5184" s="68">
        <f t="shared" si="81"/>
        <v>5179</v>
      </c>
      <c r="B5184" s="69"/>
      <c r="C5184" s="69"/>
      <c r="D5184" s="69"/>
      <c r="E5184" s="69"/>
      <c r="F5184" s="69"/>
      <c r="G5184" s="69"/>
      <c r="H5184" s="70"/>
      <c r="I5184" s="68"/>
      <c r="J5184" s="8" t="str">
        <f>IF(I5184="ILF",IF($C$1="预估功能点",'模板使用说明&amp;基础参数'!$E$15,'模板使用说明&amp;基础参数'!$E$22),IF(I5184="EIF",IF($C$1="预估功能点",'模板使用说明&amp;基础参数'!$E$16,'模板使用说明&amp;基础参数'!$E$23),IF(I5184="EI",IF($C$1="预估功能点",'模板使用说明&amp;基础参数'!$E$17,'模板使用说明&amp;基础参数'!$E$24),IF(I5184="EO",IF($C$1="预估功能点",'模板使用说明&amp;基础参数'!$E$18,'模板使用说明&amp;基础参数'!$E$25),IF(I5184="EQ",IF($C$1="预估功能点",'模板使用说明&amp;基础参数'!$E$19,'模板使用说明&amp;基础参数'!$E$26),"")))))</f>
        <v/>
      </c>
      <c r="K5184" s="81"/>
      <c r="L5184" s="81"/>
      <c r="M5184" s="82" t="str">
        <f>IF(J5184="","",IF(K5184="高",IF(L5184="删除",J5184*'模板使用说明&amp;基础参数'!$E$5*'模板使用说明&amp;基础参数'!$E$12,IF(L5184="修改",J5184*'模板使用说明&amp;基础参数'!$E$5*'模板使用说明&amp;基础参数'!$E$11,J5184*'模板使用说明&amp;基础参数'!$E$5*'模板使用说明&amp;基础参数'!$E$10)),IF(K5184="中",IF(L5184="删除",J5184*'模板使用说明&amp;基础参数'!$E$6*'模板使用说明&amp;基础参数'!$E$12,IF(L5184="修改",J5184*'模板使用说明&amp;基础参数'!$E$6*'模板使用说明&amp;基础参数'!$E$11,J5184*'模板使用说明&amp;基础参数'!$E$6*'模板使用说明&amp;基础参数'!$E$10)),IF(L5184="删除",J5184*'模板使用说明&amp;基础参数'!$E$7*'模板使用说明&amp;基础参数'!$E$12,IF(L5184="修改",J5184*'模板使用说明&amp;基础参数'!$E$7*'模板使用说明&amp;基础参数'!$E$11,J5184*'模板使用说明&amp;基础参数'!$E$7*'模板使用说明&amp;基础参数'!$E$10)))))</f>
        <v/>
      </c>
      <c r="N5184" s="83"/>
    </row>
    <row r="5185" ht="14.4" customHeight="1" spans="1:14">
      <c r="A5185" s="68">
        <f t="shared" si="81"/>
        <v>5180</v>
      </c>
      <c r="B5185" s="69"/>
      <c r="C5185" s="69"/>
      <c r="D5185" s="69"/>
      <c r="E5185" s="69"/>
      <c r="F5185" s="69"/>
      <c r="G5185" s="69"/>
      <c r="H5185" s="70"/>
      <c r="I5185" s="68"/>
      <c r="J5185" s="8" t="str">
        <f>IF(I5185="ILF",IF($C$1="预估功能点",'模板使用说明&amp;基础参数'!$E$15,'模板使用说明&amp;基础参数'!$E$22),IF(I5185="EIF",IF($C$1="预估功能点",'模板使用说明&amp;基础参数'!$E$16,'模板使用说明&amp;基础参数'!$E$23),IF(I5185="EI",IF($C$1="预估功能点",'模板使用说明&amp;基础参数'!$E$17,'模板使用说明&amp;基础参数'!$E$24),IF(I5185="EO",IF($C$1="预估功能点",'模板使用说明&amp;基础参数'!$E$18,'模板使用说明&amp;基础参数'!$E$25),IF(I5185="EQ",IF($C$1="预估功能点",'模板使用说明&amp;基础参数'!$E$19,'模板使用说明&amp;基础参数'!$E$26),"")))))</f>
        <v/>
      </c>
      <c r="K5185" s="81"/>
      <c r="L5185" s="81"/>
      <c r="M5185" s="82" t="str">
        <f>IF(J5185="","",IF(K5185="高",IF(L5185="删除",J5185*'模板使用说明&amp;基础参数'!$E$5*'模板使用说明&amp;基础参数'!$E$12,IF(L5185="修改",J5185*'模板使用说明&amp;基础参数'!$E$5*'模板使用说明&amp;基础参数'!$E$11,J5185*'模板使用说明&amp;基础参数'!$E$5*'模板使用说明&amp;基础参数'!$E$10)),IF(K5185="中",IF(L5185="删除",J5185*'模板使用说明&amp;基础参数'!$E$6*'模板使用说明&amp;基础参数'!$E$12,IF(L5185="修改",J5185*'模板使用说明&amp;基础参数'!$E$6*'模板使用说明&amp;基础参数'!$E$11,J5185*'模板使用说明&amp;基础参数'!$E$6*'模板使用说明&amp;基础参数'!$E$10)),IF(L5185="删除",J5185*'模板使用说明&amp;基础参数'!$E$7*'模板使用说明&amp;基础参数'!$E$12,IF(L5185="修改",J5185*'模板使用说明&amp;基础参数'!$E$7*'模板使用说明&amp;基础参数'!$E$11,J5185*'模板使用说明&amp;基础参数'!$E$7*'模板使用说明&amp;基础参数'!$E$10)))))</f>
        <v/>
      </c>
      <c r="N5185" s="83"/>
    </row>
    <row r="5186" ht="14.4" customHeight="1" spans="1:14">
      <c r="A5186" s="68">
        <f t="shared" si="81"/>
        <v>5181</v>
      </c>
      <c r="B5186" s="69"/>
      <c r="C5186" s="69"/>
      <c r="D5186" s="69"/>
      <c r="E5186" s="69"/>
      <c r="F5186" s="69"/>
      <c r="G5186" s="69"/>
      <c r="H5186" s="70"/>
      <c r="I5186" s="68"/>
      <c r="J5186" s="8" t="str">
        <f>IF(I5186="ILF",IF($C$1="预估功能点",'模板使用说明&amp;基础参数'!$E$15,'模板使用说明&amp;基础参数'!$E$22),IF(I5186="EIF",IF($C$1="预估功能点",'模板使用说明&amp;基础参数'!$E$16,'模板使用说明&amp;基础参数'!$E$23),IF(I5186="EI",IF($C$1="预估功能点",'模板使用说明&amp;基础参数'!$E$17,'模板使用说明&amp;基础参数'!$E$24),IF(I5186="EO",IF($C$1="预估功能点",'模板使用说明&amp;基础参数'!$E$18,'模板使用说明&amp;基础参数'!$E$25),IF(I5186="EQ",IF($C$1="预估功能点",'模板使用说明&amp;基础参数'!$E$19,'模板使用说明&amp;基础参数'!$E$26),"")))))</f>
        <v/>
      </c>
      <c r="K5186" s="81"/>
      <c r="L5186" s="81"/>
      <c r="M5186" s="82" t="str">
        <f>IF(J5186="","",IF(K5186="高",IF(L5186="删除",J5186*'模板使用说明&amp;基础参数'!$E$5*'模板使用说明&amp;基础参数'!$E$12,IF(L5186="修改",J5186*'模板使用说明&amp;基础参数'!$E$5*'模板使用说明&amp;基础参数'!$E$11,J5186*'模板使用说明&amp;基础参数'!$E$5*'模板使用说明&amp;基础参数'!$E$10)),IF(K5186="中",IF(L5186="删除",J5186*'模板使用说明&amp;基础参数'!$E$6*'模板使用说明&amp;基础参数'!$E$12,IF(L5186="修改",J5186*'模板使用说明&amp;基础参数'!$E$6*'模板使用说明&amp;基础参数'!$E$11,J5186*'模板使用说明&amp;基础参数'!$E$6*'模板使用说明&amp;基础参数'!$E$10)),IF(L5186="删除",J5186*'模板使用说明&amp;基础参数'!$E$7*'模板使用说明&amp;基础参数'!$E$12,IF(L5186="修改",J5186*'模板使用说明&amp;基础参数'!$E$7*'模板使用说明&amp;基础参数'!$E$11,J5186*'模板使用说明&amp;基础参数'!$E$7*'模板使用说明&amp;基础参数'!$E$10)))))</f>
        <v/>
      </c>
      <c r="N5186" s="83"/>
    </row>
    <row r="5187" ht="14.4" customHeight="1" spans="1:14">
      <c r="A5187" s="68">
        <f t="shared" si="81"/>
        <v>5182</v>
      </c>
      <c r="B5187" s="69"/>
      <c r="C5187" s="69"/>
      <c r="D5187" s="69"/>
      <c r="E5187" s="69"/>
      <c r="F5187" s="69"/>
      <c r="G5187" s="69"/>
      <c r="H5187" s="70"/>
      <c r="I5187" s="68"/>
      <c r="J5187" s="8" t="str">
        <f>IF(I5187="ILF",IF($C$1="预估功能点",'模板使用说明&amp;基础参数'!$E$15,'模板使用说明&amp;基础参数'!$E$22),IF(I5187="EIF",IF($C$1="预估功能点",'模板使用说明&amp;基础参数'!$E$16,'模板使用说明&amp;基础参数'!$E$23),IF(I5187="EI",IF($C$1="预估功能点",'模板使用说明&amp;基础参数'!$E$17,'模板使用说明&amp;基础参数'!$E$24),IF(I5187="EO",IF($C$1="预估功能点",'模板使用说明&amp;基础参数'!$E$18,'模板使用说明&amp;基础参数'!$E$25),IF(I5187="EQ",IF($C$1="预估功能点",'模板使用说明&amp;基础参数'!$E$19,'模板使用说明&amp;基础参数'!$E$26),"")))))</f>
        <v/>
      </c>
      <c r="K5187" s="81"/>
      <c r="L5187" s="81"/>
      <c r="M5187" s="82" t="str">
        <f>IF(J5187="","",IF(K5187="高",IF(L5187="删除",J5187*'模板使用说明&amp;基础参数'!$E$5*'模板使用说明&amp;基础参数'!$E$12,IF(L5187="修改",J5187*'模板使用说明&amp;基础参数'!$E$5*'模板使用说明&amp;基础参数'!$E$11,J5187*'模板使用说明&amp;基础参数'!$E$5*'模板使用说明&amp;基础参数'!$E$10)),IF(K5187="中",IF(L5187="删除",J5187*'模板使用说明&amp;基础参数'!$E$6*'模板使用说明&amp;基础参数'!$E$12,IF(L5187="修改",J5187*'模板使用说明&amp;基础参数'!$E$6*'模板使用说明&amp;基础参数'!$E$11,J5187*'模板使用说明&amp;基础参数'!$E$6*'模板使用说明&amp;基础参数'!$E$10)),IF(L5187="删除",J5187*'模板使用说明&amp;基础参数'!$E$7*'模板使用说明&amp;基础参数'!$E$12,IF(L5187="修改",J5187*'模板使用说明&amp;基础参数'!$E$7*'模板使用说明&amp;基础参数'!$E$11,J5187*'模板使用说明&amp;基础参数'!$E$7*'模板使用说明&amp;基础参数'!$E$10)))))</f>
        <v/>
      </c>
      <c r="N5187" s="83"/>
    </row>
    <row r="5188" ht="14.4" customHeight="1" spans="1:14">
      <c r="A5188" s="68">
        <f t="shared" ref="A5188:A5251" si="82">ROW()-5</f>
        <v>5183</v>
      </c>
      <c r="B5188" s="69"/>
      <c r="C5188" s="69"/>
      <c r="D5188" s="69"/>
      <c r="E5188" s="69"/>
      <c r="F5188" s="69"/>
      <c r="G5188" s="69"/>
      <c r="H5188" s="70"/>
      <c r="I5188" s="68"/>
      <c r="J5188" s="8" t="str">
        <f>IF(I5188="ILF",IF($C$1="预估功能点",'模板使用说明&amp;基础参数'!$E$15,'模板使用说明&amp;基础参数'!$E$22),IF(I5188="EIF",IF($C$1="预估功能点",'模板使用说明&amp;基础参数'!$E$16,'模板使用说明&amp;基础参数'!$E$23),IF(I5188="EI",IF($C$1="预估功能点",'模板使用说明&amp;基础参数'!$E$17,'模板使用说明&amp;基础参数'!$E$24),IF(I5188="EO",IF($C$1="预估功能点",'模板使用说明&amp;基础参数'!$E$18,'模板使用说明&amp;基础参数'!$E$25),IF(I5188="EQ",IF($C$1="预估功能点",'模板使用说明&amp;基础参数'!$E$19,'模板使用说明&amp;基础参数'!$E$26),"")))))</f>
        <v/>
      </c>
      <c r="K5188" s="81"/>
      <c r="L5188" s="81"/>
      <c r="M5188" s="82" t="str">
        <f>IF(J5188="","",IF(K5188="高",IF(L5188="删除",J5188*'模板使用说明&amp;基础参数'!$E$5*'模板使用说明&amp;基础参数'!$E$12,IF(L5188="修改",J5188*'模板使用说明&amp;基础参数'!$E$5*'模板使用说明&amp;基础参数'!$E$11,J5188*'模板使用说明&amp;基础参数'!$E$5*'模板使用说明&amp;基础参数'!$E$10)),IF(K5188="中",IF(L5188="删除",J5188*'模板使用说明&amp;基础参数'!$E$6*'模板使用说明&amp;基础参数'!$E$12,IF(L5188="修改",J5188*'模板使用说明&amp;基础参数'!$E$6*'模板使用说明&amp;基础参数'!$E$11,J5188*'模板使用说明&amp;基础参数'!$E$6*'模板使用说明&amp;基础参数'!$E$10)),IF(L5188="删除",J5188*'模板使用说明&amp;基础参数'!$E$7*'模板使用说明&amp;基础参数'!$E$12,IF(L5188="修改",J5188*'模板使用说明&amp;基础参数'!$E$7*'模板使用说明&amp;基础参数'!$E$11,J5188*'模板使用说明&amp;基础参数'!$E$7*'模板使用说明&amp;基础参数'!$E$10)))))</f>
        <v/>
      </c>
      <c r="N5188" s="83"/>
    </row>
    <row r="5189" ht="14.4" customHeight="1" spans="1:14">
      <c r="A5189" s="68">
        <f t="shared" si="82"/>
        <v>5184</v>
      </c>
      <c r="B5189" s="69"/>
      <c r="C5189" s="69"/>
      <c r="D5189" s="69"/>
      <c r="E5189" s="69"/>
      <c r="F5189" s="69"/>
      <c r="G5189" s="69"/>
      <c r="H5189" s="70"/>
      <c r="I5189" s="68"/>
      <c r="J5189" s="8" t="str">
        <f>IF(I5189="ILF",IF($C$1="预估功能点",'模板使用说明&amp;基础参数'!$E$15,'模板使用说明&amp;基础参数'!$E$22),IF(I5189="EIF",IF($C$1="预估功能点",'模板使用说明&amp;基础参数'!$E$16,'模板使用说明&amp;基础参数'!$E$23),IF(I5189="EI",IF($C$1="预估功能点",'模板使用说明&amp;基础参数'!$E$17,'模板使用说明&amp;基础参数'!$E$24),IF(I5189="EO",IF($C$1="预估功能点",'模板使用说明&amp;基础参数'!$E$18,'模板使用说明&amp;基础参数'!$E$25),IF(I5189="EQ",IF($C$1="预估功能点",'模板使用说明&amp;基础参数'!$E$19,'模板使用说明&amp;基础参数'!$E$26),"")))))</f>
        <v/>
      </c>
      <c r="K5189" s="81"/>
      <c r="L5189" s="81"/>
      <c r="M5189" s="82" t="str">
        <f>IF(J5189="","",IF(K5189="高",IF(L5189="删除",J5189*'模板使用说明&amp;基础参数'!$E$5*'模板使用说明&amp;基础参数'!$E$12,IF(L5189="修改",J5189*'模板使用说明&amp;基础参数'!$E$5*'模板使用说明&amp;基础参数'!$E$11,J5189*'模板使用说明&amp;基础参数'!$E$5*'模板使用说明&amp;基础参数'!$E$10)),IF(K5189="中",IF(L5189="删除",J5189*'模板使用说明&amp;基础参数'!$E$6*'模板使用说明&amp;基础参数'!$E$12,IF(L5189="修改",J5189*'模板使用说明&amp;基础参数'!$E$6*'模板使用说明&amp;基础参数'!$E$11,J5189*'模板使用说明&amp;基础参数'!$E$6*'模板使用说明&amp;基础参数'!$E$10)),IF(L5189="删除",J5189*'模板使用说明&amp;基础参数'!$E$7*'模板使用说明&amp;基础参数'!$E$12,IF(L5189="修改",J5189*'模板使用说明&amp;基础参数'!$E$7*'模板使用说明&amp;基础参数'!$E$11,J5189*'模板使用说明&amp;基础参数'!$E$7*'模板使用说明&amp;基础参数'!$E$10)))))</f>
        <v/>
      </c>
      <c r="N5189" s="83"/>
    </row>
    <row r="5190" ht="14.4" customHeight="1" spans="1:14">
      <c r="A5190" s="68">
        <f t="shared" si="82"/>
        <v>5185</v>
      </c>
      <c r="B5190" s="69"/>
      <c r="C5190" s="69"/>
      <c r="D5190" s="69"/>
      <c r="E5190" s="69"/>
      <c r="F5190" s="69"/>
      <c r="G5190" s="69"/>
      <c r="H5190" s="70"/>
      <c r="I5190" s="68"/>
      <c r="J5190" s="8" t="str">
        <f>IF(I5190="ILF",IF($C$1="预估功能点",'模板使用说明&amp;基础参数'!$E$15,'模板使用说明&amp;基础参数'!$E$22),IF(I5190="EIF",IF($C$1="预估功能点",'模板使用说明&amp;基础参数'!$E$16,'模板使用说明&amp;基础参数'!$E$23),IF(I5190="EI",IF($C$1="预估功能点",'模板使用说明&amp;基础参数'!$E$17,'模板使用说明&amp;基础参数'!$E$24),IF(I5190="EO",IF($C$1="预估功能点",'模板使用说明&amp;基础参数'!$E$18,'模板使用说明&amp;基础参数'!$E$25),IF(I5190="EQ",IF($C$1="预估功能点",'模板使用说明&amp;基础参数'!$E$19,'模板使用说明&amp;基础参数'!$E$26),"")))))</f>
        <v/>
      </c>
      <c r="K5190" s="81"/>
      <c r="L5190" s="81"/>
      <c r="M5190" s="82" t="str">
        <f>IF(J5190="","",IF(K5190="高",IF(L5190="删除",J5190*'模板使用说明&amp;基础参数'!$E$5*'模板使用说明&amp;基础参数'!$E$12,IF(L5190="修改",J5190*'模板使用说明&amp;基础参数'!$E$5*'模板使用说明&amp;基础参数'!$E$11,J5190*'模板使用说明&amp;基础参数'!$E$5*'模板使用说明&amp;基础参数'!$E$10)),IF(K5190="中",IF(L5190="删除",J5190*'模板使用说明&amp;基础参数'!$E$6*'模板使用说明&amp;基础参数'!$E$12,IF(L5190="修改",J5190*'模板使用说明&amp;基础参数'!$E$6*'模板使用说明&amp;基础参数'!$E$11,J5190*'模板使用说明&amp;基础参数'!$E$6*'模板使用说明&amp;基础参数'!$E$10)),IF(L5190="删除",J5190*'模板使用说明&amp;基础参数'!$E$7*'模板使用说明&amp;基础参数'!$E$12,IF(L5190="修改",J5190*'模板使用说明&amp;基础参数'!$E$7*'模板使用说明&amp;基础参数'!$E$11,J5190*'模板使用说明&amp;基础参数'!$E$7*'模板使用说明&amp;基础参数'!$E$10)))))</f>
        <v/>
      </c>
      <c r="N5190" s="83"/>
    </row>
    <row r="5191" ht="14.4" customHeight="1" spans="1:14">
      <c r="A5191" s="68">
        <f t="shared" si="82"/>
        <v>5186</v>
      </c>
      <c r="B5191" s="69"/>
      <c r="C5191" s="69"/>
      <c r="D5191" s="69"/>
      <c r="E5191" s="69"/>
      <c r="F5191" s="69"/>
      <c r="G5191" s="69"/>
      <c r="H5191" s="70"/>
      <c r="I5191" s="68"/>
      <c r="J5191" s="8" t="str">
        <f>IF(I5191="ILF",IF($C$1="预估功能点",'模板使用说明&amp;基础参数'!$E$15,'模板使用说明&amp;基础参数'!$E$22),IF(I5191="EIF",IF($C$1="预估功能点",'模板使用说明&amp;基础参数'!$E$16,'模板使用说明&amp;基础参数'!$E$23),IF(I5191="EI",IF($C$1="预估功能点",'模板使用说明&amp;基础参数'!$E$17,'模板使用说明&amp;基础参数'!$E$24),IF(I5191="EO",IF($C$1="预估功能点",'模板使用说明&amp;基础参数'!$E$18,'模板使用说明&amp;基础参数'!$E$25),IF(I5191="EQ",IF($C$1="预估功能点",'模板使用说明&amp;基础参数'!$E$19,'模板使用说明&amp;基础参数'!$E$26),"")))))</f>
        <v/>
      </c>
      <c r="K5191" s="81"/>
      <c r="L5191" s="81"/>
      <c r="M5191" s="82" t="str">
        <f>IF(J5191="","",IF(K5191="高",IF(L5191="删除",J5191*'模板使用说明&amp;基础参数'!$E$5*'模板使用说明&amp;基础参数'!$E$12,IF(L5191="修改",J5191*'模板使用说明&amp;基础参数'!$E$5*'模板使用说明&amp;基础参数'!$E$11,J5191*'模板使用说明&amp;基础参数'!$E$5*'模板使用说明&amp;基础参数'!$E$10)),IF(K5191="中",IF(L5191="删除",J5191*'模板使用说明&amp;基础参数'!$E$6*'模板使用说明&amp;基础参数'!$E$12,IF(L5191="修改",J5191*'模板使用说明&amp;基础参数'!$E$6*'模板使用说明&amp;基础参数'!$E$11,J5191*'模板使用说明&amp;基础参数'!$E$6*'模板使用说明&amp;基础参数'!$E$10)),IF(L5191="删除",J5191*'模板使用说明&amp;基础参数'!$E$7*'模板使用说明&amp;基础参数'!$E$12,IF(L5191="修改",J5191*'模板使用说明&amp;基础参数'!$E$7*'模板使用说明&amp;基础参数'!$E$11,J5191*'模板使用说明&amp;基础参数'!$E$7*'模板使用说明&amp;基础参数'!$E$10)))))</f>
        <v/>
      </c>
      <c r="N5191" s="83"/>
    </row>
    <row r="5192" ht="14.4" customHeight="1" spans="1:14">
      <c r="A5192" s="68">
        <f t="shared" si="82"/>
        <v>5187</v>
      </c>
      <c r="B5192" s="69"/>
      <c r="C5192" s="69"/>
      <c r="D5192" s="69"/>
      <c r="E5192" s="69"/>
      <c r="F5192" s="69"/>
      <c r="G5192" s="69"/>
      <c r="H5192" s="70"/>
      <c r="I5192" s="68"/>
      <c r="J5192" s="8" t="str">
        <f>IF(I5192="ILF",IF($C$1="预估功能点",'模板使用说明&amp;基础参数'!$E$15,'模板使用说明&amp;基础参数'!$E$22),IF(I5192="EIF",IF($C$1="预估功能点",'模板使用说明&amp;基础参数'!$E$16,'模板使用说明&amp;基础参数'!$E$23),IF(I5192="EI",IF($C$1="预估功能点",'模板使用说明&amp;基础参数'!$E$17,'模板使用说明&amp;基础参数'!$E$24),IF(I5192="EO",IF($C$1="预估功能点",'模板使用说明&amp;基础参数'!$E$18,'模板使用说明&amp;基础参数'!$E$25),IF(I5192="EQ",IF($C$1="预估功能点",'模板使用说明&amp;基础参数'!$E$19,'模板使用说明&amp;基础参数'!$E$26),"")))))</f>
        <v/>
      </c>
      <c r="K5192" s="81"/>
      <c r="L5192" s="81"/>
      <c r="M5192" s="82" t="str">
        <f>IF(J5192="","",IF(K5192="高",IF(L5192="删除",J5192*'模板使用说明&amp;基础参数'!$E$5*'模板使用说明&amp;基础参数'!$E$12,IF(L5192="修改",J5192*'模板使用说明&amp;基础参数'!$E$5*'模板使用说明&amp;基础参数'!$E$11,J5192*'模板使用说明&amp;基础参数'!$E$5*'模板使用说明&amp;基础参数'!$E$10)),IF(K5192="中",IF(L5192="删除",J5192*'模板使用说明&amp;基础参数'!$E$6*'模板使用说明&amp;基础参数'!$E$12,IF(L5192="修改",J5192*'模板使用说明&amp;基础参数'!$E$6*'模板使用说明&amp;基础参数'!$E$11,J5192*'模板使用说明&amp;基础参数'!$E$6*'模板使用说明&amp;基础参数'!$E$10)),IF(L5192="删除",J5192*'模板使用说明&amp;基础参数'!$E$7*'模板使用说明&amp;基础参数'!$E$12,IF(L5192="修改",J5192*'模板使用说明&amp;基础参数'!$E$7*'模板使用说明&amp;基础参数'!$E$11,J5192*'模板使用说明&amp;基础参数'!$E$7*'模板使用说明&amp;基础参数'!$E$10)))))</f>
        <v/>
      </c>
      <c r="N5192" s="83"/>
    </row>
    <row r="5193" ht="14.4" customHeight="1" spans="1:14">
      <c r="A5193" s="68">
        <f t="shared" si="82"/>
        <v>5188</v>
      </c>
      <c r="B5193" s="69"/>
      <c r="C5193" s="69"/>
      <c r="D5193" s="69"/>
      <c r="E5193" s="69"/>
      <c r="F5193" s="69"/>
      <c r="G5193" s="69"/>
      <c r="H5193" s="70"/>
      <c r="I5193" s="68"/>
      <c r="J5193" s="8" t="str">
        <f>IF(I5193="ILF",IF($C$1="预估功能点",'模板使用说明&amp;基础参数'!$E$15,'模板使用说明&amp;基础参数'!$E$22),IF(I5193="EIF",IF($C$1="预估功能点",'模板使用说明&amp;基础参数'!$E$16,'模板使用说明&amp;基础参数'!$E$23),IF(I5193="EI",IF($C$1="预估功能点",'模板使用说明&amp;基础参数'!$E$17,'模板使用说明&amp;基础参数'!$E$24),IF(I5193="EO",IF($C$1="预估功能点",'模板使用说明&amp;基础参数'!$E$18,'模板使用说明&amp;基础参数'!$E$25),IF(I5193="EQ",IF($C$1="预估功能点",'模板使用说明&amp;基础参数'!$E$19,'模板使用说明&amp;基础参数'!$E$26),"")))))</f>
        <v/>
      </c>
      <c r="K5193" s="81"/>
      <c r="L5193" s="81"/>
      <c r="M5193" s="82" t="str">
        <f>IF(J5193="","",IF(K5193="高",IF(L5193="删除",J5193*'模板使用说明&amp;基础参数'!$E$5*'模板使用说明&amp;基础参数'!$E$12,IF(L5193="修改",J5193*'模板使用说明&amp;基础参数'!$E$5*'模板使用说明&amp;基础参数'!$E$11,J5193*'模板使用说明&amp;基础参数'!$E$5*'模板使用说明&amp;基础参数'!$E$10)),IF(K5193="中",IF(L5193="删除",J5193*'模板使用说明&amp;基础参数'!$E$6*'模板使用说明&amp;基础参数'!$E$12,IF(L5193="修改",J5193*'模板使用说明&amp;基础参数'!$E$6*'模板使用说明&amp;基础参数'!$E$11,J5193*'模板使用说明&amp;基础参数'!$E$6*'模板使用说明&amp;基础参数'!$E$10)),IF(L5193="删除",J5193*'模板使用说明&amp;基础参数'!$E$7*'模板使用说明&amp;基础参数'!$E$12,IF(L5193="修改",J5193*'模板使用说明&amp;基础参数'!$E$7*'模板使用说明&amp;基础参数'!$E$11,J5193*'模板使用说明&amp;基础参数'!$E$7*'模板使用说明&amp;基础参数'!$E$10)))))</f>
        <v/>
      </c>
      <c r="N5193" s="83"/>
    </row>
    <row r="5194" ht="14.4" customHeight="1" spans="1:14">
      <c r="A5194" s="68">
        <f t="shared" si="82"/>
        <v>5189</v>
      </c>
      <c r="B5194" s="69"/>
      <c r="C5194" s="69"/>
      <c r="D5194" s="69"/>
      <c r="E5194" s="69"/>
      <c r="F5194" s="69"/>
      <c r="G5194" s="69"/>
      <c r="H5194" s="70"/>
      <c r="I5194" s="68"/>
      <c r="J5194" s="8" t="str">
        <f>IF(I5194="ILF",IF($C$1="预估功能点",'模板使用说明&amp;基础参数'!$E$15,'模板使用说明&amp;基础参数'!$E$22),IF(I5194="EIF",IF($C$1="预估功能点",'模板使用说明&amp;基础参数'!$E$16,'模板使用说明&amp;基础参数'!$E$23),IF(I5194="EI",IF($C$1="预估功能点",'模板使用说明&amp;基础参数'!$E$17,'模板使用说明&amp;基础参数'!$E$24),IF(I5194="EO",IF($C$1="预估功能点",'模板使用说明&amp;基础参数'!$E$18,'模板使用说明&amp;基础参数'!$E$25),IF(I5194="EQ",IF($C$1="预估功能点",'模板使用说明&amp;基础参数'!$E$19,'模板使用说明&amp;基础参数'!$E$26),"")))))</f>
        <v/>
      </c>
      <c r="K5194" s="81"/>
      <c r="L5194" s="81"/>
      <c r="M5194" s="82" t="str">
        <f>IF(J5194="","",IF(K5194="高",IF(L5194="删除",J5194*'模板使用说明&amp;基础参数'!$E$5*'模板使用说明&amp;基础参数'!$E$12,IF(L5194="修改",J5194*'模板使用说明&amp;基础参数'!$E$5*'模板使用说明&amp;基础参数'!$E$11,J5194*'模板使用说明&amp;基础参数'!$E$5*'模板使用说明&amp;基础参数'!$E$10)),IF(K5194="中",IF(L5194="删除",J5194*'模板使用说明&amp;基础参数'!$E$6*'模板使用说明&amp;基础参数'!$E$12,IF(L5194="修改",J5194*'模板使用说明&amp;基础参数'!$E$6*'模板使用说明&amp;基础参数'!$E$11,J5194*'模板使用说明&amp;基础参数'!$E$6*'模板使用说明&amp;基础参数'!$E$10)),IF(L5194="删除",J5194*'模板使用说明&amp;基础参数'!$E$7*'模板使用说明&amp;基础参数'!$E$12,IF(L5194="修改",J5194*'模板使用说明&amp;基础参数'!$E$7*'模板使用说明&amp;基础参数'!$E$11,J5194*'模板使用说明&amp;基础参数'!$E$7*'模板使用说明&amp;基础参数'!$E$10)))))</f>
        <v/>
      </c>
      <c r="N5194" s="83"/>
    </row>
    <row r="5195" ht="14.4" customHeight="1" spans="1:14">
      <c r="A5195" s="68">
        <f t="shared" si="82"/>
        <v>5190</v>
      </c>
      <c r="B5195" s="69"/>
      <c r="C5195" s="69"/>
      <c r="D5195" s="69"/>
      <c r="E5195" s="69"/>
      <c r="F5195" s="69"/>
      <c r="G5195" s="69"/>
      <c r="H5195" s="70"/>
      <c r="I5195" s="68"/>
      <c r="J5195" s="8" t="str">
        <f>IF(I5195="ILF",IF($C$1="预估功能点",'模板使用说明&amp;基础参数'!$E$15,'模板使用说明&amp;基础参数'!$E$22),IF(I5195="EIF",IF($C$1="预估功能点",'模板使用说明&amp;基础参数'!$E$16,'模板使用说明&amp;基础参数'!$E$23),IF(I5195="EI",IF($C$1="预估功能点",'模板使用说明&amp;基础参数'!$E$17,'模板使用说明&amp;基础参数'!$E$24),IF(I5195="EO",IF($C$1="预估功能点",'模板使用说明&amp;基础参数'!$E$18,'模板使用说明&amp;基础参数'!$E$25),IF(I5195="EQ",IF($C$1="预估功能点",'模板使用说明&amp;基础参数'!$E$19,'模板使用说明&amp;基础参数'!$E$26),"")))))</f>
        <v/>
      </c>
      <c r="K5195" s="81"/>
      <c r="L5195" s="81"/>
      <c r="M5195" s="82" t="str">
        <f>IF(J5195="","",IF(K5195="高",IF(L5195="删除",J5195*'模板使用说明&amp;基础参数'!$E$5*'模板使用说明&amp;基础参数'!$E$12,IF(L5195="修改",J5195*'模板使用说明&amp;基础参数'!$E$5*'模板使用说明&amp;基础参数'!$E$11,J5195*'模板使用说明&amp;基础参数'!$E$5*'模板使用说明&amp;基础参数'!$E$10)),IF(K5195="中",IF(L5195="删除",J5195*'模板使用说明&amp;基础参数'!$E$6*'模板使用说明&amp;基础参数'!$E$12,IF(L5195="修改",J5195*'模板使用说明&amp;基础参数'!$E$6*'模板使用说明&amp;基础参数'!$E$11,J5195*'模板使用说明&amp;基础参数'!$E$6*'模板使用说明&amp;基础参数'!$E$10)),IF(L5195="删除",J5195*'模板使用说明&amp;基础参数'!$E$7*'模板使用说明&amp;基础参数'!$E$12,IF(L5195="修改",J5195*'模板使用说明&amp;基础参数'!$E$7*'模板使用说明&amp;基础参数'!$E$11,J5195*'模板使用说明&amp;基础参数'!$E$7*'模板使用说明&amp;基础参数'!$E$10)))))</f>
        <v/>
      </c>
      <c r="N5195" s="83"/>
    </row>
    <row r="5196" ht="14.4" customHeight="1" spans="1:14">
      <c r="A5196" s="68">
        <f t="shared" si="82"/>
        <v>5191</v>
      </c>
      <c r="B5196" s="69"/>
      <c r="C5196" s="69"/>
      <c r="D5196" s="69"/>
      <c r="E5196" s="69"/>
      <c r="F5196" s="69"/>
      <c r="G5196" s="69"/>
      <c r="H5196" s="70"/>
      <c r="I5196" s="68"/>
      <c r="J5196" s="8" t="str">
        <f>IF(I5196="ILF",IF($C$1="预估功能点",'模板使用说明&amp;基础参数'!$E$15,'模板使用说明&amp;基础参数'!$E$22),IF(I5196="EIF",IF($C$1="预估功能点",'模板使用说明&amp;基础参数'!$E$16,'模板使用说明&amp;基础参数'!$E$23),IF(I5196="EI",IF($C$1="预估功能点",'模板使用说明&amp;基础参数'!$E$17,'模板使用说明&amp;基础参数'!$E$24),IF(I5196="EO",IF($C$1="预估功能点",'模板使用说明&amp;基础参数'!$E$18,'模板使用说明&amp;基础参数'!$E$25),IF(I5196="EQ",IF($C$1="预估功能点",'模板使用说明&amp;基础参数'!$E$19,'模板使用说明&amp;基础参数'!$E$26),"")))))</f>
        <v/>
      </c>
      <c r="K5196" s="81"/>
      <c r="L5196" s="81"/>
      <c r="M5196" s="82" t="str">
        <f>IF(J5196="","",IF(K5196="高",IF(L5196="删除",J5196*'模板使用说明&amp;基础参数'!$E$5*'模板使用说明&amp;基础参数'!$E$12,IF(L5196="修改",J5196*'模板使用说明&amp;基础参数'!$E$5*'模板使用说明&amp;基础参数'!$E$11,J5196*'模板使用说明&amp;基础参数'!$E$5*'模板使用说明&amp;基础参数'!$E$10)),IF(K5196="中",IF(L5196="删除",J5196*'模板使用说明&amp;基础参数'!$E$6*'模板使用说明&amp;基础参数'!$E$12,IF(L5196="修改",J5196*'模板使用说明&amp;基础参数'!$E$6*'模板使用说明&amp;基础参数'!$E$11,J5196*'模板使用说明&amp;基础参数'!$E$6*'模板使用说明&amp;基础参数'!$E$10)),IF(L5196="删除",J5196*'模板使用说明&amp;基础参数'!$E$7*'模板使用说明&amp;基础参数'!$E$12,IF(L5196="修改",J5196*'模板使用说明&amp;基础参数'!$E$7*'模板使用说明&amp;基础参数'!$E$11,J5196*'模板使用说明&amp;基础参数'!$E$7*'模板使用说明&amp;基础参数'!$E$10)))))</f>
        <v/>
      </c>
      <c r="N5196" s="83"/>
    </row>
    <row r="5197" ht="14.4" customHeight="1" spans="1:14">
      <c r="A5197" s="68">
        <f t="shared" si="82"/>
        <v>5192</v>
      </c>
      <c r="B5197" s="69"/>
      <c r="C5197" s="69"/>
      <c r="D5197" s="69"/>
      <c r="E5197" s="69"/>
      <c r="F5197" s="69"/>
      <c r="G5197" s="69"/>
      <c r="H5197" s="70"/>
      <c r="I5197" s="68"/>
      <c r="J5197" s="8" t="str">
        <f>IF(I5197="ILF",IF($C$1="预估功能点",'模板使用说明&amp;基础参数'!$E$15,'模板使用说明&amp;基础参数'!$E$22),IF(I5197="EIF",IF($C$1="预估功能点",'模板使用说明&amp;基础参数'!$E$16,'模板使用说明&amp;基础参数'!$E$23),IF(I5197="EI",IF($C$1="预估功能点",'模板使用说明&amp;基础参数'!$E$17,'模板使用说明&amp;基础参数'!$E$24),IF(I5197="EO",IF($C$1="预估功能点",'模板使用说明&amp;基础参数'!$E$18,'模板使用说明&amp;基础参数'!$E$25),IF(I5197="EQ",IF($C$1="预估功能点",'模板使用说明&amp;基础参数'!$E$19,'模板使用说明&amp;基础参数'!$E$26),"")))))</f>
        <v/>
      </c>
      <c r="K5197" s="81"/>
      <c r="L5197" s="81"/>
      <c r="M5197" s="82" t="str">
        <f>IF(J5197="","",IF(K5197="高",IF(L5197="删除",J5197*'模板使用说明&amp;基础参数'!$E$5*'模板使用说明&amp;基础参数'!$E$12,IF(L5197="修改",J5197*'模板使用说明&amp;基础参数'!$E$5*'模板使用说明&amp;基础参数'!$E$11,J5197*'模板使用说明&amp;基础参数'!$E$5*'模板使用说明&amp;基础参数'!$E$10)),IF(K5197="中",IF(L5197="删除",J5197*'模板使用说明&amp;基础参数'!$E$6*'模板使用说明&amp;基础参数'!$E$12,IF(L5197="修改",J5197*'模板使用说明&amp;基础参数'!$E$6*'模板使用说明&amp;基础参数'!$E$11,J5197*'模板使用说明&amp;基础参数'!$E$6*'模板使用说明&amp;基础参数'!$E$10)),IF(L5197="删除",J5197*'模板使用说明&amp;基础参数'!$E$7*'模板使用说明&amp;基础参数'!$E$12,IF(L5197="修改",J5197*'模板使用说明&amp;基础参数'!$E$7*'模板使用说明&amp;基础参数'!$E$11,J5197*'模板使用说明&amp;基础参数'!$E$7*'模板使用说明&amp;基础参数'!$E$10)))))</f>
        <v/>
      </c>
      <c r="N5197" s="83"/>
    </row>
    <row r="5198" ht="14.4" customHeight="1" spans="1:14">
      <c r="A5198" s="68">
        <f t="shared" si="82"/>
        <v>5193</v>
      </c>
      <c r="B5198" s="69"/>
      <c r="C5198" s="69"/>
      <c r="D5198" s="69"/>
      <c r="E5198" s="69"/>
      <c r="F5198" s="69"/>
      <c r="G5198" s="69"/>
      <c r="H5198" s="70"/>
      <c r="I5198" s="68"/>
      <c r="J5198" s="8" t="str">
        <f>IF(I5198="ILF",IF($C$1="预估功能点",'模板使用说明&amp;基础参数'!$E$15,'模板使用说明&amp;基础参数'!$E$22),IF(I5198="EIF",IF($C$1="预估功能点",'模板使用说明&amp;基础参数'!$E$16,'模板使用说明&amp;基础参数'!$E$23),IF(I5198="EI",IF($C$1="预估功能点",'模板使用说明&amp;基础参数'!$E$17,'模板使用说明&amp;基础参数'!$E$24),IF(I5198="EO",IF($C$1="预估功能点",'模板使用说明&amp;基础参数'!$E$18,'模板使用说明&amp;基础参数'!$E$25),IF(I5198="EQ",IF($C$1="预估功能点",'模板使用说明&amp;基础参数'!$E$19,'模板使用说明&amp;基础参数'!$E$26),"")))))</f>
        <v/>
      </c>
      <c r="K5198" s="81"/>
      <c r="L5198" s="81"/>
      <c r="M5198" s="82" t="str">
        <f>IF(J5198="","",IF(K5198="高",IF(L5198="删除",J5198*'模板使用说明&amp;基础参数'!$E$5*'模板使用说明&amp;基础参数'!$E$12,IF(L5198="修改",J5198*'模板使用说明&amp;基础参数'!$E$5*'模板使用说明&amp;基础参数'!$E$11,J5198*'模板使用说明&amp;基础参数'!$E$5*'模板使用说明&amp;基础参数'!$E$10)),IF(K5198="中",IF(L5198="删除",J5198*'模板使用说明&amp;基础参数'!$E$6*'模板使用说明&amp;基础参数'!$E$12,IF(L5198="修改",J5198*'模板使用说明&amp;基础参数'!$E$6*'模板使用说明&amp;基础参数'!$E$11,J5198*'模板使用说明&amp;基础参数'!$E$6*'模板使用说明&amp;基础参数'!$E$10)),IF(L5198="删除",J5198*'模板使用说明&amp;基础参数'!$E$7*'模板使用说明&amp;基础参数'!$E$12,IF(L5198="修改",J5198*'模板使用说明&amp;基础参数'!$E$7*'模板使用说明&amp;基础参数'!$E$11,J5198*'模板使用说明&amp;基础参数'!$E$7*'模板使用说明&amp;基础参数'!$E$10)))))</f>
        <v/>
      </c>
      <c r="N5198" s="83"/>
    </row>
    <row r="5199" ht="14.4" customHeight="1" spans="1:14">
      <c r="A5199" s="68">
        <f t="shared" si="82"/>
        <v>5194</v>
      </c>
      <c r="B5199" s="69"/>
      <c r="C5199" s="69"/>
      <c r="D5199" s="69"/>
      <c r="E5199" s="69"/>
      <c r="F5199" s="69"/>
      <c r="G5199" s="69"/>
      <c r="H5199" s="70"/>
      <c r="I5199" s="68"/>
      <c r="J5199" s="8" t="str">
        <f>IF(I5199="ILF",IF($C$1="预估功能点",'模板使用说明&amp;基础参数'!$E$15,'模板使用说明&amp;基础参数'!$E$22),IF(I5199="EIF",IF($C$1="预估功能点",'模板使用说明&amp;基础参数'!$E$16,'模板使用说明&amp;基础参数'!$E$23),IF(I5199="EI",IF($C$1="预估功能点",'模板使用说明&amp;基础参数'!$E$17,'模板使用说明&amp;基础参数'!$E$24),IF(I5199="EO",IF($C$1="预估功能点",'模板使用说明&amp;基础参数'!$E$18,'模板使用说明&amp;基础参数'!$E$25),IF(I5199="EQ",IF($C$1="预估功能点",'模板使用说明&amp;基础参数'!$E$19,'模板使用说明&amp;基础参数'!$E$26),"")))))</f>
        <v/>
      </c>
      <c r="K5199" s="81"/>
      <c r="L5199" s="81"/>
      <c r="M5199" s="82" t="str">
        <f>IF(J5199="","",IF(K5199="高",IF(L5199="删除",J5199*'模板使用说明&amp;基础参数'!$E$5*'模板使用说明&amp;基础参数'!$E$12,IF(L5199="修改",J5199*'模板使用说明&amp;基础参数'!$E$5*'模板使用说明&amp;基础参数'!$E$11,J5199*'模板使用说明&amp;基础参数'!$E$5*'模板使用说明&amp;基础参数'!$E$10)),IF(K5199="中",IF(L5199="删除",J5199*'模板使用说明&amp;基础参数'!$E$6*'模板使用说明&amp;基础参数'!$E$12,IF(L5199="修改",J5199*'模板使用说明&amp;基础参数'!$E$6*'模板使用说明&amp;基础参数'!$E$11,J5199*'模板使用说明&amp;基础参数'!$E$6*'模板使用说明&amp;基础参数'!$E$10)),IF(L5199="删除",J5199*'模板使用说明&amp;基础参数'!$E$7*'模板使用说明&amp;基础参数'!$E$12,IF(L5199="修改",J5199*'模板使用说明&amp;基础参数'!$E$7*'模板使用说明&amp;基础参数'!$E$11,J5199*'模板使用说明&amp;基础参数'!$E$7*'模板使用说明&amp;基础参数'!$E$10)))))</f>
        <v/>
      </c>
      <c r="N5199" s="83"/>
    </row>
    <row r="5200" ht="14.4" customHeight="1" spans="1:14">
      <c r="A5200" s="68">
        <f t="shared" si="82"/>
        <v>5195</v>
      </c>
      <c r="B5200" s="69"/>
      <c r="C5200" s="69"/>
      <c r="D5200" s="69"/>
      <c r="E5200" s="69"/>
      <c r="F5200" s="69"/>
      <c r="G5200" s="69"/>
      <c r="H5200" s="70"/>
      <c r="I5200" s="68"/>
      <c r="J5200" s="8" t="str">
        <f>IF(I5200="ILF",IF($C$1="预估功能点",'模板使用说明&amp;基础参数'!$E$15,'模板使用说明&amp;基础参数'!$E$22),IF(I5200="EIF",IF($C$1="预估功能点",'模板使用说明&amp;基础参数'!$E$16,'模板使用说明&amp;基础参数'!$E$23),IF(I5200="EI",IF($C$1="预估功能点",'模板使用说明&amp;基础参数'!$E$17,'模板使用说明&amp;基础参数'!$E$24),IF(I5200="EO",IF($C$1="预估功能点",'模板使用说明&amp;基础参数'!$E$18,'模板使用说明&amp;基础参数'!$E$25),IF(I5200="EQ",IF($C$1="预估功能点",'模板使用说明&amp;基础参数'!$E$19,'模板使用说明&amp;基础参数'!$E$26),"")))))</f>
        <v/>
      </c>
      <c r="K5200" s="81"/>
      <c r="L5200" s="81"/>
      <c r="M5200" s="82" t="str">
        <f>IF(J5200="","",IF(K5200="高",IF(L5200="删除",J5200*'模板使用说明&amp;基础参数'!$E$5*'模板使用说明&amp;基础参数'!$E$12,IF(L5200="修改",J5200*'模板使用说明&amp;基础参数'!$E$5*'模板使用说明&amp;基础参数'!$E$11,J5200*'模板使用说明&amp;基础参数'!$E$5*'模板使用说明&amp;基础参数'!$E$10)),IF(K5200="中",IF(L5200="删除",J5200*'模板使用说明&amp;基础参数'!$E$6*'模板使用说明&amp;基础参数'!$E$12,IF(L5200="修改",J5200*'模板使用说明&amp;基础参数'!$E$6*'模板使用说明&amp;基础参数'!$E$11,J5200*'模板使用说明&amp;基础参数'!$E$6*'模板使用说明&amp;基础参数'!$E$10)),IF(L5200="删除",J5200*'模板使用说明&amp;基础参数'!$E$7*'模板使用说明&amp;基础参数'!$E$12,IF(L5200="修改",J5200*'模板使用说明&amp;基础参数'!$E$7*'模板使用说明&amp;基础参数'!$E$11,J5200*'模板使用说明&amp;基础参数'!$E$7*'模板使用说明&amp;基础参数'!$E$10)))))</f>
        <v/>
      </c>
      <c r="N5200" s="83"/>
    </row>
    <row r="5201" ht="14.4" customHeight="1" spans="1:14">
      <c r="A5201" s="68">
        <f t="shared" si="82"/>
        <v>5196</v>
      </c>
      <c r="B5201" s="69"/>
      <c r="C5201" s="69"/>
      <c r="D5201" s="69"/>
      <c r="E5201" s="69"/>
      <c r="F5201" s="69"/>
      <c r="G5201" s="69"/>
      <c r="H5201" s="70"/>
      <c r="I5201" s="68"/>
      <c r="J5201" s="8" t="str">
        <f>IF(I5201="ILF",IF($C$1="预估功能点",'模板使用说明&amp;基础参数'!$E$15,'模板使用说明&amp;基础参数'!$E$22),IF(I5201="EIF",IF($C$1="预估功能点",'模板使用说明&amp;基础参数'!$E$16,'模板使用说明&amp;基础参数'!$E$23),IF(I5201="EI",IF($C$1="预估功能点",'模板使用说明&amp;基础参数'!$E$17,'模板使用说明&amp;基础参数'!$E$24),IF(I5201="EO",IF($C$1="预估功能点",'模板使用说明&amp;基础参数'!$E$18,'模板使用说明&amp;基础参数'!$E$25),IF(I5201="EQ",IF($C$1="预估功能点",'模板使用说明&amp;基础参数'!$E$19,'模板使用说明&amp;基础参数'!$E$26),"")))))</f>
        <v/>
      </c>
      <c r="K5201" s="81"/>
      <c r="L5201" s="81"/>
      <c r="M5201" s="82" t="str">
        <f>IF(J5201="","",IF(K5201="高",IF(L5201="删除",J5201*'模板使用说明&amp;基础参数'!$E$5*'模板使用说明&amp;基础参数'!$E$12,IF(L5201="修改",J5201*'模板使用说明&amp;基础参数'!$E$5*'模板使用说明&amp;基础参数'!$E$11,J5201*'模板使用说明&amp;基础参数'!$E$5*'模板使用说明&amp;基础参数'!$E$10)),IF(K5201="中",IF(L5201="删除",J5201*'模板使用说明&amp;基础参数'!$E$6*'模板使用说明&amp;基础参数'!$E$12,IF(L5201="修改",J5201*'模板使用说明&amp;基础参数'!$E$6*'模板使用说明&amp;基础参数'!$E$11,J5201*'模板使用说明&amp;基础参数'!$E$6*'模板使用说明&amp;基础参数'!$E$10)),IF(L5201="删除",J5201*'模板使用说明&amp;基础参数'!$E$7*'模板使用说明&amp;基础参数'!$E$12,IF(L5201="修改",J5201*'模板使用说明&amp;基础参数'!$E$7*'模板使用说明&amp;基础参数'!$E$11,J5201*'模板使用说明&amp;基础参数'!$E$7*'模板使用说明&amp;基础参数'!$E$10)))))</f>
        <v/>
      </c>
      <c r="N5201" s="83"/>
    </row>
    <row r="5202" ht="14.4" customHeight="1" spans="1:14">
      <c r="A5202" s="68">
        <f t="shared" si="82"/>
        <v>5197</v>
      </c>
      <c r="B5202" s="69"/>
      <c r="C5202" s="69"/>
      <c r="D5202" s="69"/>
      <c r="E5202" s="69"/>
      <c r="F5202" s="69"/>
      <c r="G5202" s="69"/>
      <c r="H5202" s="70"/>
      <c r="I5202" s="68"/>
      <c r="J5202" s="8" t="str">
        <f>IF(I5202="ILF",IF($C$1="预估功能点",'模板使用说明&amp;基础参数'!$E$15,'模板使用说明&amp;基础参数'!$E$22),IF(I5202="EIF",IF($C$1="预估功能点",'模板使用说明&amp;基础参数'!$E$16,'模板使用说明&amp;基础参数'!$E$23),IF(I5202="EI",IF($C$1="预估功能点",'模板使用说明&amp;基础参数'!$E$17,'模板使用说明&amp;基础参数'!$E$24),IF(I5202="EO",IF($C$1="预估功能点",'模板使用说明&amp;基础参数'!$E$18,'模板使用说明&amp;基础参数'!$E$25),IF(I5202="EQ",IF($C$1="预估功能点",'模板使用说明&amp;基础参数'!$E$19,'模板使用说明&amp;基础参数'!$E$26),"")))))</f>
        <v/>
      </c>
      <c r="K5202" s="81"/>
      <c r="L5202" s="81"/>
      <c r="M5202" s="82" t="str">
        <f>IF(J5202="","",IF(K5202="高",IF(L5202="删除",J5202*'模板使用说明&amp;基础参数'!$E$5*'模板使用说明&amp;基础参数'!$E$12,IF(L5202="修改",J5202*'模板使用说明&amp;基础参数'!$E$5*'模板使用说明&amp;基础参数'!$E$11,J5202*'模板使用说明&amp;基础参数'!$E$5*'模板使用说明&amp;基础参数'!$E$10)),IF(K5202="中",IF(L5202="删除",J5202*'模板使用说明&amp;基础参数'!$E$6*'模板使用说明&amp;基础参数'!$E$12,IF(L5202="修改",J5202*'模板使用说明&amp;基础参数'!$E$6*'模板使用说明&amp;基础参数'!$E$11,J5202*'模板使用说明&amp;基础参数'!$E$6*'模板使用说明&amp;基础参数'!$E$10)),IF(L5202="删除",J5202*'模板使用说明&amp;基础参数'!$E$7*'模板使用说明&amp;基础参数'!$E$12,IF(L5202="修改",J5202*'模板使用说明&amp;基础参数'!$E$7*'模板使用说明&amp;基础参数'!$E$11,J5202*'模板使用说明&amp;基础参数'!$E$7*'模板使用说明&amp;基础参数'!$E$10)))))</f>
        <v/>
      </c>
      <c r="N5202" s="83"/>
    </row>
    <row r="5203" ht="14.4" customHeight="1" spans="1:14">
      <c r="A5203" s="68">
        <f t="shared" si="82"/>
        <v>5198</v>
      </c>
      <c r="B5203" s="69"/>
      <c r="C5203" s="69"/>
      <c r="D5203" s="69"/>
      <c r="E5203" s="69"/>
      <c r="F5203" s="69"/>
      <c r="G5203" s="69"/>
      <c r="H5203" s="70"/>
      <c r="I5203" s="68"/>
      <c r="J5203" s="8" t="str">
        <f>IF(I5203="ILF",IF($C$1="预估功能点",'模板使用说明&amp;基础参数'!$E$15,'模板使用说明&amp;基础参数'!$E$22),IF(I5203="EIF",IF($C$1="预估功能点",'模板使用说明&amp;基础参数'!$E$16,'模板使用说明&amp;基础参数'!$E$23),IF(I5203="EI",IF($C$1="预估功能点",'模板使用说明&amp;基础参数'!$E$17,'模板使用说明&amp;基础参数'!$E$24),IF(I5203="EO",IF($C$1="预估功能点",'模板使用说明&amp;基础参数'!$E$18,'模板使用说明&amp;基础参数'!$E$25),IF(I5203="EQ",IF($C$1="预估功能点",'模板使用说明&amp;基础参数'!$E$19,'模板使用说明&amp;基础参数'!$E$26),"")))))</f>
        <v/>
      </c>
      <c r="K5203" s="81"/>
      <c r="L5203" s="81"/>
      <c r="M5203" s="82" t="str">
        <f>IF(J5203="","",IF(K5203="高",IF(L5203="删除",J5203*'模板使用说明&amp;基础参数'!$E$5*'模板使用说明&amp;基础参数'!$E$12,IF(L5203="修改",J5203*'模板使用说明&amp;基础参数'!$E$5*'模板使用说明&amp;基础参数'!$E$11,J5203*'模板使用说明&amp;基础参数'!$E$5*'模板使用说明&amp;基础参数'!$E$10)),IF(K5203="中",IF(L5203="删除",J5203*'模板使用说明&amp;基础参数'!$E$6*'模板使用说明&amp;基础参数'!$E$12,IF(L5203="修改",J5203*'模板使用说明&amp;基础参数'!$E$6*'模板使用说明&amp;基础参数'!$E$11,J5203*'模板使用说明&amp;基础参数'!$E$6*'模板使用说明&amp;基础参数'!$E$10)),IF(L5203="删除",J5203*'模板使用说明&amp;基础参数'!$E$7*'模板使用说明&amp;基础参数'!$E$12,IF(L5203="修改",J5203*'模板使用说明&amp;基础参数'!$E$7*'模板使用说明&amp;基础参数'!$E$11,J5203*'模板使用说明&amp;基础参数'!$E$7*'模板使用说明&amp;基础参数'!$E$10)))))</f>
        <v/>
      </c>
      <c r="N5203" s="83"/>
    </row>
    <row r="5204" ht="14.4" customHeight="1" spans="1:14">
      <c r="A5204" s="68">
        <f t="shared" si="82"/>
        <v>5199</v>
      </c>
      <c r="B5204" s="69"/>
      <c r="C5204" s="69"/>
      <c r="D5204" s="69"/>
      <c r="E5204" s="69"/>
      <c r="F5204" s="69"/>
      <c r="G5204" s="69"/>
      <c r="H5204" s="70"/>
      <c r="I5204" s="68"/>
      <c r="J5204" s="8" t="str">
        <f>IF(I5204="ILF",IF($C$1="预估功能点",'模板使用说明&amp;基础参数'!$E$15,'模板使用说明&amp;基础参数'!$E$22),IF(I5204="EIF",IF($C$1="预估功能点",'模板使用说明&amp;基础参数'!$E$16,'模板使用说明&amp;基础参数'!$E$23),IF(I5204="EI",IF($C$1="预估功能点",'模板使用说明&amp;基础参数'!$E$17,'模板使用说明&amp;基础参数'!$E$24),IF(I5204="EO",IF($C$1="预估功能点",'模板使用说明&amp;基础参数'!$E$18,'模板使用说明&amp;基础参数'!$E$25),IF(I5204="EQ",IF($C$1="预估功能点",'模板使用说明&amp;基础参数'!$E$19,'模板使用说明&amp;基础参数'!$E$26),"")))))</f>
        <v/>
      </c>
      <c r="K5204" s="81"/>
      <c r="L5204" s="81"/>
      <c r="M5204" s="82" t="str">
        <f>IF(J5204="","",IF(K5204="高",IF(L5204="删除",J5204*'模板使用说明&amp;基础参数'!$E$5*'模板使用说明&amp;基础参数'!$E$12,IF(L5204="修改",J5204*'模板使用说明&amp;基础参数'!$E$5*'模板使用说明&amp;基础参数'!$E$11,J5204*'模板使用说明&amp;基础参数'!$E$5*'模板使用说明&amp;基础参数'!$E$10)),IF(K5204="中",IF(L5204="删除",J5204*'模板使用说明&amp;基础参数'!$E$6*'模板使用说明&amp;基础参数'!$E$12,IF(L5204="修改",J5204*'模板使用说明&amp;基础参数'!$E$6*'模板使用说明&amp;基础参数'!$E$11,J5204*'模板使用说明&amp;基础参数'!$E$6*'模板使用说明&amp;基础参数'!$E$10)),IF(L5204="删除",J5204*'模板使用说明&amp;基础参数'!$E$7*'模板使用说明&amp;基础参数'!$E$12,IF(L5204="修改",J5204*'模板使用说明&amp;基础参数'!$E$7*'模板使用说明&amp;基础参数'!$E$11,J5204*'模板使用说明&amp;基础参数'!$E$7*'模板使用说明&amp;基础参数'!$E$10)))))</f>
        <v/>
      </c>
      <c r="N5204" s="83"/>
    </row>
    <row r="5205" ht="14.4" customHeight="1" spans="1:14">
      <c r="A5205" s="68">
        <f t="shared" si="82"/>
        <v>5200</v>
      </c>
      <c r="B5205" s="69"/>
      <c r="C5205" s="69"/>
      <c r="D5205" s="69"/>
      <c r="E5205" s="69"/>
      <c r="F5205" s="69"/>
      <c r="G5205" s="69"/>
      <c r="H5205" s="70"/>
      <c r="I5205" s="68"/>
      <c r="J5205" s="8" t="str">
        <f>IF(I5205="ILF",IF($C$1="预估功能点",'模板使用说明&amp;基础参数'!$E$15,'模板使用说明&amp;基础参数'!$E$22),IF(I5205="EIF",IF($C$1="预估功能点",'模板使用说明&amp;基础参数'!$E$16,'模板使用说明&amp;基础参数'!$E$23),IF(I5205="EI",IF($C$1="预估功能点",'模板使用说明&amp;基础参数'!$E$17,'模板使用说明&amp;基础参数'!$E$24),IF(I5205="EO",IF($C$1="预估功能点",'模板使用说明&amp;基础参数'!$E$18,'模板使用说明&amp;基础参数'!$E$25),IF(I5205="EQ",IF($C$1="预估功能点",'模板使用说明&amp;基础参数'!$E$19,'模板使用说明&amp;基础参数'!$E$26),"")))))</f>
        <v/>
      </c>
      <c r="K5205" s="81"/>
      <c r="L5205" s="81"/>
      <c r="M5205" s="82" t="str">
        <f>IF(J5205="","",IF(K5205="高",IF(L5205="删除",J5205*'模板使用说明&amp;基础参数'!$E$5*'模板使用说明&amp;基础参数'!$E$12,IF(L5205="修改",J5205*'模板使用说明&amp;基础参数'!$E$5*'模板使用说明&amp;基础参数'!$E$11,J5205*'模板使用说明&amp;基础参数'!$E$5*'模板使用说明&amp;基础参数'!$E$10)),IF(K5205="中",IF(L5205="删除",J5205*'模板使用说明&amp;基础参数'!$E$6*'模板使用说明&amp;基础参数'!$E$12,IF(L5205="修改",J5205*'模板使用说明&amp;基础参数'!$E$6*'模板使用说明&amp;基础参数'!$E$11,J5205*'模板使用说明&amp;基础参数'!$E$6*'模板使用说明&amp;基础参数'!$E$10)),IF(L5205="删除",J5205*'模板使用说明&amp;基础参数'!$E$7*'模板使用说明&amp;基础参数'!$E$12,IF(L5205="修改",J5205*'模板使用说明&amp;基础参数'!$E$7*'模板使用说明&amp;基础参数'!$E$11,J5205*'模板使用说明&amp;基础参数'!$E$7*'模板使用说明&amp;基础参数'!$E$10)))))</f>
        <v/>
      </c>
      <c r="N5205" s="83"/>
    </row>
    <row r="5206" ht="14.4" customHeight="1" spans="1:14">
      <c r="A5206" s="68">
        <f t="shared" si="82"/>
        <v>5201</v>
      </c>
      <c r="B5206" s="69"/>
      <c r="C5206" s="69"/>
      <c r="D5206" s="69"/>
      <c r="E5206" s="69"/>
      <c r="F5206" s="69"/>
      <c r="G5206" s="69"/>
      <c r="H5206" s="70"/>
      <c r="I5206" s="68"/>
      <c r="J5206" s="8" t="str">
        <f>IF(I5206="ILF",IF($C$1="预估功能点",'模板使用说明&amp;基础参数'!$E$15,'模板使用说明&amp;基础参数'!$E$22),IF(I5206="EIF",IF($C$1="预估功能点",'模板使用说明&amp;基础参数'!$E$16,'模板使用说明&amp;基础参数'!$E$23),IF(I5206="EI",IF($C$1="预估功能点",'模板使用说明&amp;基础参数'!$E$17,'模板使用说明&amp;基础参数'!$E$24),IF(I5206="EO",IF($C$1="预估功能点",'模板使用说明&amp;基础参数'!$E$18,'模板使用说明&amp;基础参数'!$E$25),IF(I5206="EQ",IF($C$1="预估功能点",'模板使用说明&amp;基础参数'!$E$19,'模板使用说明&amp;基础参数'!$E$26),"")))))</f>
        <v/>
      </c>
      <c r="K5206" s="81"/>
      <c r="L5206" s="81"/>
      <c r="M5206" s="82" t="str">
        <f>IF(J5206="","",IF(K5206="高",IF(L5206="删除",J5206*'模板使用说明&amp;基础参数'!$E$5*'模板使用说明&amp;基础参数'!$E$12,IF(L5206="修改",J5206*'模板使用说明&amp;基础参数'!$E$5*'模板使用说明&amp;基础参数'!$E$11,J5206*'模板使用说明&amp;基础参数'!$E$5*'模板使用说明&amp;基础参数'!$E$10)),IF(K5206="中",IF(L5206="删除",J5206*'模板使用说明&amp;基础参数'!$E$6*'模板使用说明&amp;基础参数'!$E$12,IF(L5206="修改",J5206*'模板使用说明&amp;基础参数'!$E$6*'模板使用说明&amp;基础参数'!$E$11,J5206*'模板使用说明&amp;基础参数'!$E$6*'模板使用说明&amp;基础参数'!$E$10)),IF(L5206="删除",J5206*'模板使用说明&amp;基础参数'!$E$7*'模板使用说明&amp;基础参数'!$E$12,IF(L5206="修改",J5206*'模板使用说明&amp;基础参数'!$E$7*'模板使用说明&amp;基础参数'!$E$11,J5206*'模板使用说明&amp;基础参数'!$E$7*'模板使用说明&amp;基础参数'!$E$10)))))</f>
        <v/>
      </c>
      <c r="N5206" s="83"/>
    </row>
    <row r="5207" ht="14.4" customHeight="1" spans="1:14">
      <c r="A5207" s="68">
        <f t="shared" si="82"/>
        <v>5202</v>
      </c>
      <c r="B5207" s="69"/>
      <c r="C5207" s="69"/>
      <c r="D5207" s="69"/>
      <c r="E5207" s="69"/>
      <c r="F5207" s="69"/>
      <c r="G5207" s="69"/>
      <c r="H5207" s="70"/>
      <c r="I5207" s="68"/>
      <c r="J5207" s="8" t="str">
        <f>IF(I5207="ILF",IF($C$1="预估功能点",'模板使用说明&amp;基础参数'!$E$15,'模板使用说明&amp;基础参数'!$E$22),IF(I5207="EIF",IF($C$1="预估功能点",'模板使用说明&amp;基础参数'!$E$16,'模板使用说明&amp;基础参数'!$E$23),IF(I5207="EI",IF($C$1="预估功能点",'模板使用说明&amp;基础参数'!$E$17,'模板使用说明&amp;基础参数'!$E$24),IF(I5207="EO",IF($C$1="预估功能点",'模板使用说明&amp;基础参数'!$E$18,'模板使用说明&amp;基础参数'!$E$25),IF(I5207="EQ",IF($C$1="预估功能点",'模板使用说明&amp;基础参数'!$E$19,'模板使用说明&amp;基础参数'!$E$26),"")))))</f>
        <v/>
      </c>
      <c r="K5207" s="81"/>
      <c r="L5207" s="81"/>
      <c r="M5207" s="82" t="str">
        <f>IF(J5207="","",IF(K5207="高",IF(L5207="删除",J5207*'模板使用说明&amp;基础参数'!$E$5*'模板使用说明&amp;基础参数'!$E$12,IF(L5207="修改",J5207*'模板使用说明&amp;基础参数'!$E$5*'模板使用说明&amp;基础参数'!$E$11,J5207*'模板使用说明&amp;基础参数'!$E$5*'模板使用说明&amp;基础参数'!$E$10)),IF(K5207="中",IF(L5207="删除",J5207*'模板使用说明&amp;基础参数'!$E$6*'模板使用说明&amp;基础参数'!$E$12,IF(L5207="修改",J5207*'模板使用说明&amp;基础参数'!$E$6*'模板使用说明&amp;基础参数'!$E$11,J5207*'模板使用说明&amp;基础参数'!$E$6*'模板使用说明&amp;基础参数'!$E$10)),IF(L5207="删除",J5207*'模板使用说明&amp;基础参数'!$E$7*'模板使用说明&amp;基础参数'!$E$12,IF(L5207="修改",J5207*'模板使用说明&amp;基础参数'!$E$7*'模板使用说明&amp;基础参数'!$E$11,J5207*'模板使用说明&amp;基础参数'!$E$7*'模板使用说明&amp;基础参数'!$E$10)))))</f>
        <v/>
      </c>
      <c r="N5207" s="83"/>
    </row>
    <row r="5208" ht="14.4" customHeight="1" spans="1:14">
      <c r="A5208" s="68">
        <f t="shared" si="82"/>
        <v>5203</v>
      </c>
      <c r="B5208" s="69"/>
      <c r="C5208" s="69"/>
      <c r="D5208" s="69"/>
      <c r="E5208" s="69"/>
      <c r="F5208" s="69"/>
      <c r="G5208" s="69"/>
      <c r="H5208" s="70"/>
      <c r="I5208" s="68"/>
      <c r="J5208" s="8" t="str">
        <f>IF(I5208="ILF",IF($C$1="预估功能点",'模板使用说明&amp;基础参数'!$E$15,'模板使用说明&amp;基础参数'!$E$22),IF(I5208="EIF",IF($C$1="预估功能点",'模板使用说明&amp;基础参数'!$E$16,'模板使用说明&amp;基础参数'!$E$23),IF(I5208="EI",IF($C$1="预估功能点",'模板使用说明&amp;基础参数'!$E$17,'模板使用说明&amp;基础参数'!$E$24),IF(I5208="EO",IF($C$1="预估功能点",'模板使用说明&amp;基础参数'!$E$18,'模板使用说明&amp;基础参数'!$E$25),IF(I5208="EQ",IF($C$1="预估功能点",'模板使用说明&amp;基础参数'!$E$19,'模板使用说明&amp;基础参数'!$E$26),"")))))</f>
        <v/>
      </c>
      <c r="K5208" s="81"/>
      <c r="L5208" s="81"/>
      <c r="M5208" s="82" t="str">
        <f>IF(J5208="","",IF(K5208="高",IF(L5208="删除",J5208*'模板使用说明&amp;基础参数'!$E$5*'模板使用说明&amp;基础参数'!$E$12,IF(L5208="修改",J5208*'模板使用说明&amp;基础参数'!$E$5*'模板使用说明&amp;基础参数'!$E$11,J5208*'模板使用说明&amp;基础参数'!$E$5*'模板使用说明&amp;基础参数'!$E$10)),IF(K5208="中",IF(L5208="删除",J5208*'模板使用说明&amp;基础参数'!$E$6*'模板使用说明&amp;基础参数'!$E$12,IF(L5208="修改",J5208*'模板使用说明&amp;基础参数'!$E$6*'模板使用说明&amp;基础参数'!$E$11,J5208*'模板使用说明&amp;基础参数'!$E$6*'模板使用说明&amp;基础参数'!$E$10)),IF(L5208="删除",J5208*'模板使用说明&amp;基础参数'!$E$7*'模板使用说明&amp;基础参数'!$E$12,IF(L5208="修改",J5208*'模板使用说明&amp;基础参数'!$E$7*'模板使用说明&amp;基础参数'!$E$11,J5208*'模板使用说明&amp;基础参数'!$E$7*'模板使用说明&amp;基础参数'!$E$10)))))</f>
        <v/>
      </c>
      <c r="N5208" s="83"/>
    </row>
    <row r="5209" ht="14.4" customHeight="1" spans="1:14">
      <c r="A5209" s="68">
        <f t="shared" si="82"/>
        <v>5204</v>
      </c>
      <c r="B5209" s="69"/>
      <c r="C5209" s="69"/>
      <c r="D5209" s="69"/>
      <c r="E5209" s="69"/>
      <c r="F5209" s="69"/>
      <c r="G5209" s="69"/>
      <c r="H5209" s="70"/>
      <c r="I5209" s="68"/>
      <c r="J5209" s="8" t="str">
        <f>IF(I5209="ILF",IF($C$1="预估功能点",'模板使用说明&amp;基础参数'!$E$15,'模板使用说明&amp;基础参数'!$E$22),IF(I5209="EIF",IF($C$1="预估功能点",'模板使用说明&amp;基础参数'!$E$16,'模板使用说明&amp;基础参数'!$E$23),IF(I5209="EI",IF($C$1="预估功能点",'模板使用说明&amp;基础参数'!$E$17,'模板使用说明&amp;基础参数'!$E$24),IF(I5209="EO",IF($C$1="预估功能点",'模板使用说明&amp;基础参数'!$E$18,'模板使用说明&amp;基础参数'!$E$25),IF(I5209="EQ",IF($C$1="预估功能点",'模板使用说明&amp;基础参数'!$E$19,'模板使用说明&amp;基础参数'!$E$26),"")))))</f>
        <v/>
      </c>
      <c r="K5209" s="81"/>
      <c r="L5209" s="81"/>
      <c r="M5209" s="82" t="str">
        <f>IF(J5209="","",IF(K5209="高",IF(L5209="删除",J5209*'模板使用说明&amp;基础参数'!$E$5*'模板使用说明&amp;基础参数'!$E$12,IF(L5209="修改",J5209*'模板使用说明&amp;基础参数'!$E$5*'模板使用说明&amp;基础参数'!$E$11,J5209*'模板使用说明&amp;基础参数'!$E$5*'模板使用说明&amp;基础参数'!$E$10)),IF(K5209="中",IF(L5209="删除",J5209*'模板使用说明&amp;基础参数'!$E$6*'模板使用说明&amp;基础参数'!$E$12,IF(L5209="修改",J5209*'模板使用说明&amp;基础参数'!$E$6*'模板使用说明&amp;基础参数'!$E$11,J5209*'模板使用说明&amp;基础参数'!$E$6*'模板使用说明&amp;基础参数'!$E$10)),IF(L5209="删除",J5209*'模板使用说明&amp;基础参数'!$E$7*'模板使用说明&amp;基础参数'!$E$12,IF(L5209="修改",J5209*'模板使用说明&amp;基础参数'!$E$7*'模板使用说明&amp;基础参数'!$E$11,J5209*'模板使用说明&amp;基础参数'!$E$7*'模板使用说明&amp;基础参数'!$E$10)))))</f>
        <v/>
      </c>
      <c r="N5209" s="83"/>
    </row>
    <row r="5210" ht="14.4" customHeight="1" spans="1:14">
      <c r="A5210" s="68">
        <f t="shared" si="82"/>
        <v>5205</v>
      </c>
      <c r="B5210" s="69"/>
      <c r="C5210" s="69"/>
      <c r="D5210" s="69"/>
      <c r="E5210" s="69"/>
      <c r="F5210" s="69"/>
      <c r="G5210" s="69"/>
      <c r="H5210" s="70"/>
      <c r="I5210" s="68"/>
      <c r="J5210" s="8" t="str">
        <f>IF(I5210="ILF",IF($C$1="预估功能点",'模板使用说明&amp;基础参数'!$E$15,'模板使用说明&amp;基础参数'!$E$22),IF(I5210="EIF",IF($C$1="预估功能点",'模板使用说明&amp;基础参数'!$E$16,'模板使用说明&amp;基础参数'!$E$23),IF(I5210="EI",IF($C$1="预估功能点",'模板使用说明&amp;基础参数'!$E$17,'模板使用说明&amp;基础参数'!$E$24),IF(I5210="EO",IF($C$1="预估功能点",'模板使用说明&amp;基础参数'!$E$18,'模板使用说明&amp;基础参数'!$E$25),IF(I5210="EQ",IF($C$1="预估功能点",'模板使用说明&amp;基础参数'!$E$19,'模板使用说明&amp;基础参数'!$E$26),"")))))</f>
        <v/>
      </c>
      <c r="K5210" s="81"/>
      <c r="L5210" s="81"/>
      <c r="M5210" s="82" t="str">
        <f>IF(J5210="","",IF(K5210="高",IF(L5210="删除",J5210*'模板使用说明&amp;基础参数'!$E$5*'模板使用说明&amp;基础参数'!$E$12,IF(L5210="修改",J5210*'模板使用说明&amp;基础参数'!$E$5*'模板使用说明&amp;基础参数'!$E$11,J5210*'模板使用说明&amp;基础参数'!$E$5*'模板使用说明&amp;基础参数'!$E$10)),IF(K5210="中",IF(L5210="删除",J5210*'模板使用说明&amp;基础参数'!$E$6*'模板使用说明&amp;基础参数'!$E$12,IF(L5210="修改",J5210*'模板使用说明&amp;基础参数'!$E$6*'模板使用说明&amp;基础参数'!$E$11,J5210*'模板使用说明&amp;基础参数'!$E$6*'模板使用说明&amp;基础参数'!$E$10)),IF(L5210="删除",J5210*'模板使用说明&amp;基础参数'!$E$7*'模板使用说明&amp;基础参数'!$E$12,IF(L5210="修改",J5210*'模板使用说明&amp;基础参数'!$E$7*'模板使用说明&amp;基础参数'!$E$11,J5210*'模板使用说明&amp;基础参数'!$E$7*'模板使用说明&amp;基础参数'!$E$10)))))</f>
        <v/>
      </c>
      <c r="N5210" s="83"/>
    </row>
    <row r="5211" ht="14.4" customHeight="1" spans="1:14">
      <c r="A5211" s="68">
        <f t="shared" si="82"/>
        <v>5206</v>
      </c>
      <c r="B5211" s="69"/>
      <c r="C5211" s="69"/>
      <c r="D5211" s="69"/>
      <c r="E5211" s="69"/>
      <c r="F5211" s="69"/>
      <c r="G5211" s="69"/>
      <c r="H5211" s="70"/>
      <c r="I5211" s="68"/>
      <c r="J5211" s="8" t="str">
        <f>IF(I5211="ILF",IF($C$1="预估功能点",'模板使用说明&amp;基础参数'!$E$15,'模板使用说明&amp;基础参数'!$E$22),IF(I5211="EIF",IF($C$1="预估功能点",'模板使用说明&amp;基础参数'!$E$16,'模板使用说明&amp;基础参数'!$E$23),IF(I5211="EI",IF($C$1="预估功能点",'模板使用说明&amp;基础参数'!$E$17,'模板使用说明&amp;基础参数'!$E$24),IF(I5211="EO",IF($C$1="预估功能点",'模板使用说明&amp;基础参数'!$E$18,'模板使用说明&amp;基础参数'!$E$25),IF(I5211="EQ",IF($C$1="预估功能点",'模板使用说明&amp;基础参数'!$E$19,'模板使用说明&amp;基础参数'!$E$26),"")))))</f>
        <v/>
      </c>
      <c r="K5211" s="81"/>
      <c r="L5211" s="81"/>
      <c r="M5211" s="82" t="str">
        <f>IF(J5211="","",IF(K5211="高",IF(L5211="删除",J5211*'模板使用说明&amp;基础参数'!$E$5*'模板使用说明&amp;基础参数'!$E$12,IF(L5211="修改",J5211*'模板使用说明&amp;基础参数'!$E$5*'模板使用说明&amp;基础参数'!$E$11,J5211*'模板使用说明&amp;基础参数'!$E$5*'模板使用说明&amp;基础参数'!$E$10)),IF(K5211="中",IF(L5211="删除",J5211*'模板使用说明&amp;基础参数'!$E$6*'模板使用说明&amp;基础参数'!$E$12,IF(L5211="修改",J5211*'模板使用说明&amp;基础参数'!$E$6*'模板使用说明&amp;基础参数'!$E$11,J5211*'模板使用说明&amp;基础参数'!$E$6*'模板使用说明&amp;基础参数'!$E$10)),IF(L5211="删除",J5211*'模板使用说明&amp;基础参数'!$E$7*'模板使用说明&amp;基础参数'!$E$12,IF(L5211="修改",J5211*'模板使用说明&amp;基础参数'!$E$7*'模板使用说明&amp;基础参数'!$E$11,J5211*'模板使用说明&amp;基础参数'!$E$7*'模板使用说明&amp;基础参数'!$E$10)))))</f>
        <v/>
      </c>
      <c r="N5211" s="83"/>
    </row>
    <row r="5212" ht="14.4" customHeight="1" spans="1:14">
      <c r="A5212" s="68">
        <f t="shared" si="82"/>
        <v>5207</v>
      </c>
      <c r="B5212" s="69"/>
      <c r="C5212" s="69"/>
      <c r="D5212" s="69"/>
      <c r="E5212" s="69"/>
      <c r="F5212" s="69"/>
      <c r="G5212" s="69"/>
      <c r="H5212" s="70"/>
      <c r="I5212" s="68"/>
      <c r="J5212" s="8" t="str">
        <f>IF(I5212="ILF",IF($C$1="预估功能点",'模板使用说明&amp;基础参数'!$E$15,'模板使用说明&amp;基础参数'!$E$22),IF(I5212="EIF",IF($C$1="预估功能点",'模板使用说明&amp;基础参数'!$E$16,'模板使用说明&amp;基础参数'!$E$23),IF(I5212="EI",IF($C$1="预估功能点",'模板使用说明&amp;基础参数'!$E$17,'模板使用说明&amp;基础参数'!$E$24),IF(I5212="EO",IF($C$1="预估功能点",'模板使用说明&amp;基础参数'!$E$18,'模板使用说明&amp;基础参数'!$E$25),IF(I5212="EQ",IF($C$1="预估功能点",'模板使用说明&amp;基础参数'!$E$19,'模板使用说明&amp;基础参数'!$E$26),"")))))</f>
        <v/>
      </c>
      <c r="K5212" s="81"/>
      <c r="L5212" s="81"/>
      <c r="M5212" s="82" t="str">
        <f>IF(J5212="","",IF(K5212="高",IF(L5212="删除",J5212*'模板使用说明&amp;基础参数'!$E$5*'模板使用说明&amp;基础参数'!$E$12,IF(L5212="修改",J5212*'模板使用说明&amp;基础参数'!$E$5*'模板使用说明&amp;基础参数'!$E$11,J5212*'模板使用说明&amp;基础参数'!$E$5*'模板使用说明&amp;基础参数'!$E$10)),IF(K5212="中",IF(L5212="删除",J5212*'模板使用说明&amp;基础参数'!$E$6*'模板使用说明&amp;基础参数'!$E$12,IF(L5212="修改",J5212*'模板使用说明&amp;基础参数'!$E$6*'模板使用说明&amp;基础参数'!$E$11,J5212*'模板使用说明&amp;基础参数'!$E$6*'模板使用说明&amp;基础参数'!$E$10)),IF(L5212="删除",J5212*'模板使用说明&amp;基础参数'!$E$7*'模板使用说明&amp;基础参数'!$E$12,IF(L5212="修改",J5212*'模板使用说明&amp;基础参数'!$E$7*'模板使用说明&amp;基础参数'!$E$11,J5212*'模板使用说明&amp;基础参数'!$E$7*'模板使用说明&amp;基础参数'!$E$10)))))</f>
        <v/>
      </c>
      <c r="N5212" s="83"/>
    </row>
    <row r="5213" ht="14.4" customHeight="1" spans="1:14">
      <c r="A5213" s="68">
        <f t="shared" si="82"/>
        <v>5208</v>
      </c>
      <c r="B5213" s="69"/>
      <c r="C5213" s="69"/>
      <c r="D5213" s="69"/>
      <c r="E5213" s="69"/>
      <c r="F5213" s="69"/>
      <c r="G5213" s="69"/>
      <c r="H5213" s="70"/>
      <c r="I5213" s="68"/>
      <c r="J5213" s="8" t="str">
        <f>IF(I5213="ILF",IF($C$1="预估功能点",'模板使用说明&amp;基础参数'!$E$15,'模板使用说明&amp;基础参数'!$E$22),IF(I5213="EIF",IF($C$1="预估功能点",'模板使用说明&amp;基础参数'!$E$16,'模板使用说明&amp;基础参数'!$E$23),IF(I5213="EI",IF($C$1="预估功能点",'模板使用说明&amp;基础参数'!$E$17,'模板使用说明&amp;基础参数'!$E$24),IF(I5213="EO",IF($C$1="预估功能点",'模板使用说明&amp;基础参数'!$E$18,'模板使用说明&amp;基础参数'!$E$25),IF(I5213="EQ",IF($C$1="预估功能点",'模板使用说明&amp;基础参数'!$E$19,'模板使用说明&amp;基础参数'!$E$26),"")))))</f>
        <v/>
      </c>
      <c r="K5213" s="81"/>
      <c r="L5213" s="81"/>
      <c r="M5213" s="82" t="str">
        <f>IF(J5213="","",IF(K5213="高",IF(L5213="删除",J5213*'模板使用说明&amp;基础参数'!$E$5*'模板使用说明&amp;基础参数'!$E$12,IF(L5213="修改",J5213*'模板使用说明&amp;基础参数'!$E$5*'模板使用说明&amp;基础参数'!$E$11,J5213*'模板使用说明&amp;基础参数'!$E$5*'模板使用说明&amp;基础参数'!$E$10)),IF(K5213="中",IF(L5213="删除",J5213*'模板使用说明&amp;基础参数'!$E$6*'模板使用说明&amp;基础参数'!$E$12,IF(L5213="修改",J5213*'模板使用说明&amp;基础参数'!$E$6*'模板使用说明&amp;基础参数'!$E$11,J5213*'模板使用说明&amp;基础参数'!$E$6*'模板使用说明&amp;基础参数'!$E$10)),IF(L5213="删除",J5213*'模板使用说明&amp;基础参数'!$E$7*'模板使用说明&amp;基础参数'!$E$12,IF(L5213="修改",J5213*'模板使用说明&amp;基础参数'!$E$7*'模板使用说明&amp;基础参数'!$E$11,J5213*'模板使用说明&amp;基础参数'!$E$7*'模板使用说明&amp;基础参数'!$E$10)))))</f>
        <v/>
      </c>
      <c r="N5213" s="83"/>
    </row>
    <row r="5214" ht="14.4" customHeight="1" spans="1:14">
      <c r="A5214" s="68">
        <f t="shared" si="82"/>
        <v>5209</v>
      </c>
      <c r="B5214" s="69"/>
      <c r="C5214" s="69"/>
      <c r="D5214" s="69"/>
      <c r="E5214" s="69"/>
      <c r="F5214" s="69"/>
      <c r="G5214" s="69"/>
      <c r="H5214" s="70"/>
      <c r="I5214" s="68"/>
      <c r="J5214" s="8" t="str">
        <f>IF(I5214="ILF",IF($C$1="预估功能点",'模板使用说明&amp;基础参数'!$E$15,'模板使用说明&amp;基础参数'!$E$22),IF(I5214="EIF",IF($C$1="预估功能点",'模板使用说明&amp;基础参数'!$E$16,'模板使用说明&amp;基础参数'!$E$23),IF(I5214="EI",IF($C$1="预估功能点",'模板使用说明&amp;基础参数'!$E$17,'模板使用说明&amp;基础参数'!$E$24),IF(I5214="EO",IF($C$1="预估功能点",'模板使用说明&amp;基础参数'!$E$18,'模板使用说明&amp;基础参数'!$E$25),IF(I5214="EQ",IF($C$1="预估功能点",'模板使用说明&amp;基础参数'!$E$19,'模板使用说明&amp;基础参数'!$E$26),"")))))</f>
        <v/>
      </c>
      <c r="K5214" s="81"/>
      <c r="L5214" s="81"/>
      <c r="M5214" s="82" t="str">
        <f>IF(J5214="","",IF(K5214="高",IF(L5214="删除",J5214*'模板使用说明&amp;基础参数'!$E$5*'模板使用说明&amp;基础参数'!$E$12,IF(L5214="修改",J5214*'模板使用说明&amp;基础参数'!$E$5*'模板使用说明&amp;基础参数'!$E$11,J5214*'模板使用说明&amp;基础参数'!$E$5*'模板使用说明&amp;基础参数'!$E$10)),IF(K5214="中",IF(L5214="删除",J5214*'模板使用说明&amp;基础参数'!$E$6*'模板使用说明&amp;基础参数'!$E$12,IF(L5214="修改",J5214*'模板使用说明&amp;基础参数'!$E$6*'模板使用说明&amp;基础参数'!$E$11,J5214*'模板使用说明&amp;基础参数'!$E$6*'模板使用说明&amp;基础参数'!$E$10)),IF(L5214="删除",J5214*'模板使用说明&amp;基础参数'!$E$7*'模板使用说明&amp;基础参数'!$E$12,IF(L5214="修改",J5214*'模板使用说明&amp;基础参数'!$E$7*'模板使用说明&amp;基础参数'!$E$11,J5214*'模板使用说明&amp;基础参数'!$E$7*'模板使用说明&amp;基础参数'!$E$10)))))</f>
        <v/>
      </c>
      <c r="N5214" s="83"/>
    </row>
    <row r="5215" ht="14.4" customHeight="1" spans="1:14">
      <c r="A5215" s="68">
        <f t="shared" si="82"/>
        <v>5210</v>
      </c>
      <c r="B5215" s="69"/>
      <c r="C5215" s="69"/>
      <c r="D5215" s="69"/>
      <c r="E5215" s="69"/>
      <c r="F5215" s="69"/>
      <c r="G5215" s="69"/>
      <c r="H5215" s="70"/>
      <c r="I5215" s="68"/>
      <c r="J5215" s="8" t="str">
        <f>IF(I5215="ILF",IF($C$1="预估功能点",'模板使用说明&amp;基础参数'!$E$15,'模板使用说明&amp;基础参数'!$E$22),IF(I5215="EIF",IF($C$1="预估功能点",'模板使用说明&amp;基础参数'!$E$16,'模板使用说明&amp;基础参数'!$E$23),IF(I5215="EI",IF($C$1="预估功能点",'模板使用说明&amp;基础参数'!$E$17,'模板使用说明&amp;基础参数'!$E$24),IF(I5215="EO",IF($C$1="预估功能点",'模板使用说明&amp;基础参数'!$E$18,'模板使用说明&amp;基础参数'!$E$25),IF(I5215="EQ",IF($C$1="预估功能点",'模板使用说明&amp;基础参数'!$E$19,'模板使用说明&amp;基础参数'!$E$26),"")))))</f>
        <v/>
      </c>
      <c r="K5215" s="81"/>
      <c r="L5215" s="81"/>
      <c r="M5215" s="82" t="str">
        <f>IF(J5215="","",IF(K5215="高",IF(L5215="删除",J5215*'模板使用说明&amp;基础参数'!$E$5*'模板使用说明&amp;基础参数'!$E$12,IF(L5215="修改",J5215*'模板使用说明&amp;基础参数'!$E$5*'模板使用说明&amp;基础参数'!$E$11,J5215*'模板使用说明&amp;基础参数'!$E$5*'模板使用说明&amp;基础参数'!$E$10)),IF(K5215="中",IF(L5215="删除",J5215*'模板使用说明&amp;基础参数'!$E$6*'模板使用说明&amp;基础参数'!$E$12,IF(L5215="修改",J5215*'模板使用说明&amp;基础参数'!$E$6*'模板使用说明&amp;基础参数'!$E$11,J5215*'模板使用说明&amp;基础参数'!$E$6*'模板使用说明&amp;基础参数'!$E$10)),IF(L5215="删除",J5215*'模板使用说明&amp;基础参数'!$E$7*'模板使用说明&amp;基础参数'!$E$12,IF(L5215="修改",J5215*'模板使用说明&amp;基础参数'!$E$7*'模板使用说明&amp;基础参数'!$E$11,J5215*'模板使用说明&amp;基础参数'!$E$7*'模板使用说明&amp;基础参数'!$E$10)))))</f>
        <v/>
      </c>
      <c r="N5215" s="83"/>
    </row>
    <row r="5216" ht="14.4" customHeight="1" spans="1:14">
      <c r="A5216" s="68">
        <f t="shared" si="82"/>
        <v>5211</v>
      </c>
      <c r="B5216" s="69"/>
      <c r="C5216" s="69"/>
      <c r="D5216" s="69"/>
      <c r="E5216" s="69"/>
      <c r="F5216" s="69"/>
      <c r="G5216" s="69"/>
      <c r="H5216" s="70"/>
      <c r="I5216" s="68"/>
      <c r="J5216" s="8" t="str">
        <f>IF(I5216="ILF",IF($C$1="预估功能点",'模板使用说明&amp;基础参数'!$E$15,'模板使用说明&amp;基础参数'!$E$22),IF(I5216="EIF",IF($C$1="预估功能点",'模板使用说明&amp;基础参数'!$E$16,'模板使用说明&amp;基础参数'!$E$23),IF(I5216="EI",IF($C$1="预估功能点",'模板使用说明&amp;基础参数'!$E$17,'模板使用说明&amp;基础参数'!$E$24),IF(I5216="EO",IF($C$1="预估功能点",'模板使用说明&amp;基础参数'!$E$18,'模板使用说明&amp;基础参数'!$E$25),IF(I5216="EQ",IF($C$1="预估功能点",'模板使用说明&amp;基础参数'!$E$19,'模板使用说明&amp;基础参数'!$E$26),"")))))</f>
        <v/>
      </c>
      <c r="K5216" s="81"/>
      <c r="L5216" s="81"/>
      <c r="M5216" s="82" t="str">
        <f>IF(J5216="","",IF(K5216="高",IF(L5216="删除",J5216*'模板使用说明&amp;基础参数'!$E$5*'模板使用说明&amp;基础参数'!$E$12,IF(L5216="修改",J5216*'模板使用说明&amp;基础参数'!$E$5*'模板使用说明&amp;基础参数'!$E$11,J5216*'模板使用说明&amp;基础参数'!$E$5*'模板使用说明&amp;基础参数'!$E$10)),IF(K5216="中",IF(L5216="删除",J5216*'模板使用说明&amp;基础参数'!$E$6*'模板使用说明&amp;基础参数'!$E$12,IF(L5216="修改",J5216*'模板使用说明&amp;基础参数'!$E$6*'模板使用说明&amp;基础参数'!$E$11,J5216*'模板使用说明&amp;基础参数'!$E$6*'模板使用说明&amp;基础参数'!$E$10)),IF(L5216="删除",J5216*'模板使用说明&amp;基础参数'!$E$7*'模板使用说明&amp;基础参数'!$E$12,IF(L5216="修改",J5216*'模板使用说明&amp;基础参数'!$E$7*'模板使用说明&amp;基础参数'!$E$11,J5216*'模板使用说明&amp;基础参数'!$E$7*'模板使用说明&amp;基础参数'!$E$10)))))</f>
        <v/>
      </c>
      <c r="N5216" s="83"/>
    </row>
    <row r="5217" ht="14.4" customHeight="1" spans="1:14">
      <c r="A5217" s="68">
        <f t="shared" si="82"/>
        <v>5212</v>
      </c>
      <c r="B5217" s="69"/>
      <c r="C5217" s="69"/>
      <c r="D5217" s="69"/>
      <c r="E5217" s="69"/>
      <c r="F5217" s="69"/>
      <c r="G5217" s="69"/>
      <c r="H5217" s="70"/>
      <c r="I5217" s="68"/>
      <c r="J5217" s="8" t="str">
        <f>IF(I5217="ILF",IF($C$1="预估功能点",'模板使用说明&amp;基础参数'!$E$15,'模板使用说明&amp;基础参数'!$E$22),IF(I5217="EIF",IF($C$1="预估功能点",'模板使用说明&amp;基础参数'!$E$16,'模板使用说明&amp;基础参数'!$E$23),IF(I5217="EI",IF($C$1="预估功能点",'模板使用说明&amp;基础参数'!$E$17,'模板使用说明&amp;基础参数'!$E$24),IF(I5217="EO",IF($C$1="预估功能点",'模板使用说明&amp;基础参数'!$E$18,'模板使用说明&amp;基础参数'!$E$25),IF(I5217="EQ",IF($C$1="预估功能点",'模板使用说明&amp;基础参数'!$E$19,'模板使用说明&amp;基础参数'!$E$26),"")))))</f>
        <v/>
      </c>
      <c r="K5217" s="81"/>
      <c r="L5217" s="81"/>
      <c r="M5217" s="82" t="str">
        <f>IF(J5217="","",IF(K5217="高",IF(L5217="删除",J5217*'模板使用说明&amp;基础参数'!$E$5*'模板使用说明&amp;基础参数'!$E$12,IF(L5217="修改",J5217*'模板使用说明&amp;基础参数'!$E$5*'模板使用说明&amp;基础参数'!$E$11,J5217*'模板使用说明&amp;基础参数'!$E$5*'模板使用说明&amp;基础参数'!$E$10)),IF(K5217="中",IF(L5217="删除",J5217*'模板使用说明&amp;基础参数'!$E$6*'模板使用说明&amp;基础参数'!$E$12,IF(L5217="修改",J5217*'模板使用说明&amp;基础参数'!$E$6*'模板使用说明&amp;基础参数'!$E$11,J5217*'模板使用说明&amp;基础参数'!$E$6*'模板使用说明&amp;基础参数'!$E$10)),IF(L5217="删除",J5217*'模板使用说明&amp;基础参数'!$E$7*'模板使用说明&amp;基础参数'!$E$12,IF(L5217="修改",J5217*'模板使用说明&amp;基础参数'!$E$7*'模板使用说明&amp;基础参数'!$E$11,J5217*'模板使用说明&amp;基础参数'!$E$7*'模板使用说明&amp;基础参数'!$E$10)))))</f>
        <v/>
      </c>
      <c r="N5217" s="83"/>
    </row>
    <row r="5218" ht="14.4" customHeight="1" spans="1:14">
      <c r="A5218" s="68">
        <f t="shared" si="82"/>
        <v>5213</v>
      </c>
      <c r="B5218" s="69"/>
      <c r="C5218" s="69"/>
      <c r="D5218" s="69"/>
      <c r="E5218" s="69"/>
      <c r="F5218" s="69"/>
      <c r="G5218" s="69"/>
      <c r="H5218" s="70"/>
      <c r="I5218" s="68"/>
      <c r="J5218" s="8" t="str">
        <f>IF(I5218="ILF",IF($C$1="预估功能点",'模板使用说明&amp;基础参数'!$E$15,'模板使用说明&amp;基础参数'!$E$22),IF(I5218="EIF",IF($C$1="预估功能点",'模板使用说明&amp;基础参数'!$E$16,'模板使用说明&amp;基础参数'!$E$23),IF(I5218="EI",IF($C$1="预估功能点",'模板使用说明&amp;基础参数'!$E$17,'模板使用说明&amp;基础参数'!$E$24),IF(I5218="EO",IF($C$1="预估功能点",'模板使用说明&amp;基础参数'!$E$18,'模板使用说明&amp;基础参数'!$E$25),IF(I5218="EQ",IF($C$1="预估功能点",'模板使用说明&amp;基础参数'!$E$19,'模板使用说明&amp;基础参数'!$E$26),"")))))</f>
        <v/>
      </c>
      <c r="K5218" s="81"/>
      <c r="L5218" s="81"/>
      <c r="M5218" s="82" t="str">
        <f>IF(J5218="","",IF(K5218="高",IF(L5218="删除",J5218*'模板使用说明&amp;基础参数'!$E$5*'模板使用说明&amp;基础参数'!$E$12,IF(L5218="修改",J5218*'模板使用说明&amp;基础参数'!$E$5*'模板使用说明&amp;基础参数'!$E$11,J5218*'模板使用说明&amp;基础参数'!$E$5*'模板使用说明&amp;基础参数'!$E$10)),IF(K5218="中",IF(L5218="删除",J5218*'模板使用说明&amp;基础参数'!$E$6*'模板使用说明&amp;基础参数'!$E$12,IF(L5218="修改",J5218*'模板使用说明&amp;基础参数'!$E$6*'模板使用说明&amp;基础参数'!$E$11,J5218*'模板使用说明&amp;基础参数'!$E$6*'模板使用说明&amp;基础参数'!$E$10)),IF(L5218="删除",J5218*'模板使用说明&amp;基础参数'!$E$7*'模板使用说明&amp;基础参数'!$E$12,IF(L5218="修改",J5218*'模板使用说明&amp;基础参数'!$E$7*'模板使用说明&amp;基础参数'!$E$11,J5218*'模板使用说明&amp;基础参数'!$E$7*'模板使用说明&amp;基础参数'!$E$10)))))</f>
        <v/>
      </c>
      <c r="N5218" s="83"/>
    </row>
    <row r="5219" ht="14.4" customHeight="1" spans="1:14">
      <c r="A5219" s="68">
        <f t="shared" si="82"/>
        <v>5214</v>
      </c>
      <c r="B5219" s="69"/>
      <c r="C5219" s="69"/>
      <c r="D5219" s="69"/>
      <c r="E5219" s="69"/>
      <c r="F5219" s="69"/>
      <c r="G5219" s="69"/>
      <c r="H5219" s="70"/>
      <c r="I5219" s="68"/>
      <c r="J5219" s="8" t="str">
        <f>IF(I5219="ILF",IF($C$1="预估功能点",'模板使用说明&amp;基础参数'!$E$15,'模板使用说明&amp;基础参数'!$E$22),IF(I5219="EIF",IF($C$1="预估功能点",'模板使用说明&amp;基础参数'!$E$16,'模板使用说明&amp;基础参数'!$E$23),IF(I5219="EI",IF($C$1="预估功能点",'模板使用说明&amp;基础参数'!$E$17,'模板使用说明&amp;基础参数'!$E$24),IF(I5219="EO",IF($C$1="预估功能点",'模板使用说明&amp;基础参数'!$E$18,'模板使用说明&amp;基础参数'!$E$25),IF(I5219="EQ",IF($C$1="预估功能点",'模板使用说明&amp;基础参数'!$E$19,'模板使用说明&amp;基础参数'!$E$26),"")))))</f>
        <v/>
      </c>
      <c r="K5219" s="81"/>
      <c r="L5219" s="81"/>
      <c r="M5219" s="82" t="str">
        <f>IF(J5219="","",IF(K5219="高",IF(L5219="删除",J5219*'模板使用说明&amp;基础参数'!$E$5*'模板使用说明&amp;基础参数'!$E$12,IF(L5219="修改",J5219*'模板使用说明&amp;基础参数'!$E$5*'模板使用说明&amp;基础参数'!$E$11,J5219*'模板使用说明&amp;基础参数'!$E$5*'模板使用说明&amp;基础参数'!$E$10)),IF(K5219="中",IF(L5219="删除",J5219*'模板使用说明&amp;基础参数'!$E$6*'模板使用说明&amp;基础参数'!$E$12,IF(L5219="修改",J5219*'模板使用说明&amp;基础参数'!$E$6*'模板使用说明&amp;基础参数'!$E$11,J5219*'模板使用说明&amp;基础参数'!$E$6*'模板使用说明&amp;基础参数'!$E$10)),IF(L5219="删除",J5219*'模板使用说明&amp;基础参数'!$E$7*'模板使用说明&amp;基础参数'!$E$12,IF(L5219="修改",J5219*'模板使用说明&amp;基础参数'!$E$7*'模板使用说明&amp;基础参数'!$E$11,J5219*'模板使用说明&amp;基础参数'!$E$7*'模板使用说明&amp;基础参数'!$E$10)))))</f>
        <v/>
      </c>
      <c r="N5219" s="83"/>
    </row>
    <row r="5220" ht="14.4" customHeight="1" spans="1:14">
      <c r="A5220" s="68">
        <f t="shared" si="82"/>
        <v>5215</v>
      </c>
      <c r="B5220" s="69"/>
      <c r="C5220" s="69"/>
      <c r="D5220" s="69"/>
      <c r="E5220" s="69"/>
      <c r="F5220" s="69"/>
      <c r="G5220" s="69"/>
      <c r="H5220" s="70"/>
      <c r="I5220" s="68"/>
      <c r="J5220" s="8" t="str">
        <f>IF(I5220="ILF",IF($C$1="预估功能点",'模板使用说明&amp;基础参数'!$E$15,'模板使用说明&amp;基础参数'!$E$22),IF(I5220="EIF",IF($C$1="预估功能点",'模板使用说明&amp;基础参数'!$E$16,'模板使用说明&amp;基础参数'!$E$23),IF(I5220="EI",IF($C$1="预估功能点",'模板使用说明&amp;基础参数'!$E$17,'模板使用说明&amp;基础参数'!$E$24),IF(I5220="EO",IF($C$1="预估功能点",'模板使用说明&amp;基础参数'!$E$18,'模板使用说明&amp;基础参数'!$E$25),IF(I5220="EQ",IF($C$1="预估功能点",'模板使用说明&amp;基础参数'!$E$19,'模板使用说明&amp;基础参数'!$E$26),"")))))</f>
        <v/>
      </c>
      <c r="K5220" s="81"/>
      <c r="L5220" s="81"/>
      <c r="M5220" s="82" t="str">
        <f>IF(J5220="","",IF(K5220="高",IF(L5220="删除",J5220*'模板使用说明&amp;基础参数'!$E$5*'模板使用说明&amp;基础参数'!$E$12,IF(L5220="修改",J5220*'模板使用说明&amp;基础参数'!$E$5*'模板使用说明&amp;基础参数'!$E$11,J5220*'模板使用说明&amp;基础参数'!$E$5*'模板使用说明&amp;基础参数'!$E$10)),IF(K5220="中",IF(L5220="删除",J5220*'模板使用说明&amp;基础参数'!$E$6*'模板使用说明&amp;基础参数'!$E$12,IF(L5220="修改",J5220*'模板使用说明&amp;基础参数'!$E$6*'模板使用说明&amp;基础参数'!$E$11,J5220*'模板使用说明&amp;基础参数'!$E$6*'模板使用说明&amp;基础参数'!$E$10)),IF(L5220="删除",J5220*'模板使用说明&amp;基础参数'!$E$7*'模板使用说明&amp;基础参数'!$E$12,IF(L5220="修改",J5220*'模板使用说明&amp;基础参数'!$E$7*'模板使用说明&amp;基础参数'!$E$11,J5220*'模板使用说明&amp;基础参数'!$E$7*'模板使用说明&amp;基础参数'!$E$10)))))</f>
        <v/>
      </c>
      <c r="N5220" s="83"/>
    </row>
    <row r="5221" ht="14.4" customHeight="1" spans="1:14">
      <c r="A5221" s="68">
        <f t="shared" si="82"/>
        <v>5216</v>
      </c>
      <c r="B5221" s="69"/>
      <c r="C5221" s="69"/>
      <c r="D5221" s="69"/>
      <c r="E5221" s="69"/>
      <c r="F5221" s="69"/>
      <c r="G5221" s="69"/>
      <c r="H5221" s="70"/>
      <c r="I5221" s="68"/>
      <c r="J5221" s="8" t="str">
        <f>IF(I5221="ILF",IF($C$1="预估功能点",'模板使用说明&amp;基础参数'!$E$15,'模板使用说明&amp;基础参数'!$E$22),IF(I5221="EIF",IF($C$1="预估功能点",'模板使用说明&amp;基础参数'!$E$16,'模板使用说明&amp;基础参数'!$E$23),IF(I5221="EI",IF($C$1="预估功能点",'模板使用说明&amp;基础参数'!$E$17,'模板使用说明&amp;基础参数'!$E$24),IF(I5221="EO",IF($C$1="预估功能点",'模板使用说明&amp;基础参数'!$E$18,'模板使用说明&amp;基础参数'!$E$25),IF(I5221="EQ",IF($C$1="预估功能点",'模板使用说明&amp;基础参数'!$E$19,'模板使用说明&amp;基础参数'!$E$26),"")))))</f>
        <v/>
      </c>
      <c r="K5221" s="81"/>
      <c r="L5221" s="81"/>
      <c r="M5221" s="82" t="str">
        <f>IF(J5221="","",IF(K5221="高",IF(L5221="删除",J5221*'模板使用说明&amp;基础参数'!$E$5*'模板使用说明&amp;基础参数'!$E$12,IF(L5221="修改",J5221*'模板使用说明&amp;基础参数'!$E$5*'模板使用说明&amp;基础参数'!$E$11,J5221*'模板使用说明&amp;基础参数'!$E$5*'模板使用说明&amp;基础参数'!$E$10)),IF(K5221="中",IF(L5221="删除",J5221*'模板使用说明&amp;基础参数'!$E$6*'模板使用说明&amp;基础参数'!$E$12,IF(L5221="修改",J5221*'模板使用说明&amp;基础参数'!$E$6*'模板使用说明&amp;基础参数'!$E$11,J5221*'模板使用说明&amp;基础参数'!$E$6*'模板使用说明&amp;基础参数'!$E$10)),IF(L5221="删除",J5221*'模板使用说明&amp;基础参数'!$E$7*'模板使用说明&amp;基础参数'!$E$12,IF(L5221="修改",J5221*'模板使用说明&amp;基础参数'!$E$7*'模板使用说明&amp;基础参数'!$E$11,J5221*'模板使用说明&amp;基础参数'!$E$7*'模板使用说明&amp;基础参数'!$E$10)))))</f>
        <v/>
      </c>
      <c r="N5221" s="83"/>
    </row>
    <row r="5222" ht="14.4" customHeight="1" spans="1:14">
      <c r="A5222" s="68">
        <f t="shared" si="82"/>
        <v>5217</v>
      </c>
      <c r="B5222" s="69"/>
      <c r="C5222" s="69"/>
      <c r="D5222" s="69"/>
      <c r="E5222" s="69"/>
      <c r="F5222" s="69"/>
      <c r="G5222" s="69"/>
      <c r="H5222" s="70"/>
      <c r="I5222" s="68"/>
      <c r="J5222" s="8" t="str">
        <f>IF(I5222="ILF",IF($C$1="预估功能点",'模板使用说明&amp;基础参数'!$E$15,'模板使用说明&amp;基础参数'!$E$22),IF(I5222="EIF",IF($C$1="预估功能点",'模板使用说明&amp;基础参数'!$E$16,'模板使用说明&amp;基础参数'!$E$23),IF(I5222="EI",IF($C$1="预估功能点",'模板使用说明&amp;基础参数'!$E$17,'模板使用说明&amp;基础参数'!$E$24),IF(I5222="EO",IF($C$1="预估功能点",'模板使用说明&amp;基础参数'!$E$18,'模板使用说明&amp;基础参数'!$E$25),IF(I5222="EQ",IF($C$1="预估功能点",'模板使用说明&amp;基础参数'!$E$19,'模板使用说明&amp;基础参数'!$E$26),"")))))</f>
        <v/>
      </c>
      <c r="K5222" s="81"/>
      <c r="L5222" s="81"/>
      <c r="M5222" s="82" t="str">
        <f>IF(J5222="","",IF(K5222="高",IF(L5222="删除",J5222*'模板使用说明&amp;基础参数'!$E$5*'模板使用说明&amp;基础参数'!$E$12,IF(L5222="修改",J5222*'模板使用说明&amp;基础参数'!$E$5*'模板使用说明&amp;基础参数'!$E$11,J5222*'模板使用说明&amp;基础参数'!$E$5*'模板使用说明&amp;基础参数'!$E$10)),IF(K5222="中",IF(L5222="删除",J5222*'模板使用说明&amp;基础参数'!$E$6*'模板使用说明&amp;基础参数'!$E$12,IF(L5222="修改",J5222*'模板使用说明&amp;基础参数'!$E$6*'模板使用说明&amp;基础参数'!$E$11,J5222*'模板使用说明&amp;基础参数'!$E$6*'模板使用说明&amp;基础参数'!$E$10)),IF(L5222="删除",J5222*'模板使用说明&amp;基础参数'!$E$7*'模板使用说明&amp;基础参数'!$E$12,IF(L5222="修改",J5222*'模板使用说明&amp;基础参数'!$E$7*'模板使用说明&amp;基础参数'!$E$11,J5222*'模板使用说明&amp;基础参数'!$E$7*'模板使用说明&amp;基础参数'!$E$10)))))</f>
        <v/>
      </c>
      <c r="N5222" s="83"/>
    </row>
    <row r="5223" ht="14.4" customHeight="1" spans="1:14">
      <c r="A5223" s="68">
        <f t="shared" si="82"/>
        <v>5218</v>
      </c>
      <c r="B5223" s="69"/>
      <c r="C5223" s="69"/>
      <c r="D5223" s="69"/>
      <c r="E5223" s="69"/>
      <c r="F5223" s="69"/>
      <c r="G5223" s="69"/>
      <c r="H5223" s="70"/>
      <c r="I5223" s="68"/>
      <c r="J5223" s="8" t="str">
        <f>IF(I5223="ILF",IF($C$1="预估功能点",'模板使用说明&amp;基础参数'!$E$15,'模板使用说明&amp;基础参数'!$E$22),IF(I5223="EIF",IF($C$1="预估功能点",'模板使用说明&amp;基础参数'!$E$16,'模板使用说明&amp;基础参数'!$E$23),IF(I5223="EI",IF($C$1="预估功能点",'模板使用说明&amp;基础参数'!$E$17,'模板使用说明&amp;基础参数'!$E$24),IF(I5223="EO",IF($C$1="预估功能点",'模板使用说明&amp;基础参数'!$E$18,'模板使用说明&amp;基础参数'!$E$25),IF(I5223="EQ",IF($C$1="预估功能点",'模板使用说明&amp;基础参数'!$E$19,'模板使用说明&amp;基础参数'!$E$26),"")))))</f>
        <v/>
      </c>
      <c r="K5223" s="81"/>
      <c r="L5223" s="81"/>
      <c r="M5223" s="82" t="str">
        <f>IF(J5223="","",IF(K5223="高",IF(L5223="删除",J5223*'模板使用说明&amp;基础参数'!$E$5*'模板使用说明&amp;基础参数'!$E$12,IF(L5223="修改",J5223*'模板使用说明&amp;基础参数'!$E$5*'模板使用说明&amp;基础参数'!$E$11,J5223*'模板使用说明&amp;基础参数'!$E$5*'模板使用说明&amp;基础参数'!$E$10)),IF(K5223="中",IF(L5223="删除",J5223*'模板使用说明&amp;基础参数'!$E$6*'模板使用说明&amp;基础参数'!$E$12,IF(L5223="修改",J5223*'模板使用说明&amp;基础参数'!$E$6*'模板使用说明&amp;基础参数'!$E$11,J5223*'模板使用说明&amp;基础参数'!$E$6*'模板使用说明&amp;基础参数'!$E$10)),IF(L5223="删除",J5223*'模板使用说明&amp;基础参数'!$E$7*'模板使用说明&amp;基础参数'!$E$12,IF(L5223="修改",J5223*'模板使用说明&amp;基础参数'!$E$7*'模板使用说明&amp;基础参数'!$E$11,J5223*'模板使用说明&amp;基础参数'!$E$7*'模板使用说明&amp;基础参数'!$E$10)))))</f>
        <v/>
      </c>
      <c r="N5223" s="83"/>
    </row>
    <row r="5224" ht="14.4" customHeight="1" spans="1:14">
      <c r="A5224" s="68">
        <f t="shared" si="82"/>
        <v>5219</v>
      </c>
      <c r="B5224" s="69"/>
      <c r="C5224" s="69"/>
      <c r="D5224" s="69"/>
      <c r="E5224" s="69"/>
      <c r="F5224" s="69"/>
      <c r="G5224" s="69"/>
      <c r="H5224" s="70"/>
      <c r="I5224" s="68"/>
      <c r="J5224" s="8" t="str">
        <f>IF(I5224="ILF",IF($C$1="预估功能点",'模板使用说明&amp;基础参数'!$E$15,'模板使用说明&amp;基础参数'!$E$22),IF(I5224="EIF",IF($C$1="预估功能点",'模板使用说明&amp;基础参数'!$E$16,'模板使用说明&amp;基础参数'!$E$23),IF(I5224="EI",IF($C$1="预估功能点",'模板使用说明&amp;基础参数'!$E$17,'模板使用说明&amp;基础参数'!$E$24),IF(I5224="EO",IF($C$1="预估功能点",'模板使用说明&amp;基础参数'!$E$18,'模板使用说明&amp;基础参数'!$E$25),IF(I5224="EQ",IF($C$1="预估功能点",'模板使用说明&amp;基础参数'!$E$19,'模板使用说明&amp;基础参数'!$E$26),"")))))</f>
        <v/>
      </c>
      <c r="K5224" s="81"/>
      <c r="L5224" s="81"/>
      <c r="M5224" s="82" t="str">
        <f>IF(J5224="","",IF(K5224="高",IF(L5224="删除",J5224*'模板使用说明&amp;基础参数'!$E$5*'模板使用说明&amp;基础参数'!$E$12,IF(L5224="修改",J5224*'模板使用说明&amp;基础参数'!$E$5*'模板使用说明&amp;基础参数'!$E$11,J5224*'模板使用说明&amp;基础参数'!$E$5*'模板使用说明&amp;基础参数'!$E$10)),IF(K5224="中",IF(L5224="删除",J5224*'模板使用说明&amp;基础参数'!$E$6*'模板使用说明&amp;基础参数'!$E$12,IF(L5224="修改",J5224*'模板使用说明&amp;基础参数'!$E$6*'模板使用说明&amp;基础参数'!$E$11,J5224*'模板使用说明&amp;基础参数'!$E$6*'模板使用说明&amp;基础参数'!$E$10)),IF(L5224="删除",J5224*'模板使用说明&amp;基础参数'!$E$7*'模板使用说明&amp;基础参数'!$E$12,IF(L5224="修改",J5224*'模板使用说明&amp;基础参数'!$E$7*'模板使用说明&amp;基础参数'!$E$11,J5224*'模板使用说明&amp;基础参数'!$E$7*'模板使用说明&amp;基础参数'!$E$10)))))</f>
        <v/>
      </c>
      <c r="N5224" s="83"/>
    </row>
    <row r="5225" ht="14.4" customHeight="1" spans="1:14">
      <c r="A5225" s="68">
        <f t="shared" si="82"/>
        <v>5220</v>
      </c>
      <c r="B5225" s="69"/>
      <c r="C5225" s="69"/>
      <c r="D5225" s="69"/>
      <c r="E5225" s="69"/>
      <c r="F5225" s="69"/>
      <c r="G5225" s="69"/>
      <c r="H5225" s="70"/>
      <c r="I5225" s="68"/>
      <c r="J5225" s="8" t="str">
        <f>IF(I5225="ILF",IF($C$1="预估功能点",'模板使用说明&amp;基础参数'!$E$15,'模板使用说明&amp;基础参数'!$E$22),IF(I5225="EIF",IF($C$1="预估功能点",'模板使用说明&amp;基础参数'!$E$16,'模板使用说明&amp;基础参数'!$E$23),IF(I5225="EI",IF($C$1="预估功能点",'模板使用说明&amp;基础参数'!$E$17,'模板使用说明&amp;基础参数'!$E$24),IF(I5225="EO",IF($C$1="预估功能点",'模板使用说明&amp;基础参数'!$E$18,'模板使用说明&amp;基础参数'!$E$25),IF(I5225="EQ",IF($C$1="预估功能点",'模板使用说明&amp;基础参数'!$E$19,'模板使用说明&amp;基础参数'!$E$26),"")))))</f>
        <v/>
      </c>
      <c r="K5225" s="81"/>
      <c r="L5225" s="81"/>
      <c r="M5225" s="82" t="str">
        <f>IF(J5225="","",IF(K5225="高",IF(L5225="删除",J5225*'模板使用说明&amp;基础参数'!$E$5*'模板使用说明&amp;基础参数'!$E$12,IF(L5225="修改",J5225*'模板使用说明&amp;基础参数'!$E$5*'模板使用说明&amp;基础参数'!$E$11,J5225*'模板使用说明&amp;基础参数'!$E$5*'模板使用说明&amp;基础参数'!$E$10)),IF(K5225="中",IF(L5225="删除",J5225*'模板使用说明&amp;基础参数'!$E$6*'模板使用说明&amp;基础参数'!$E$12,IF(L5225="修改",J5225*'模板使用说明&amp;基础参数'!$E$6*'模板使用说明&amp;基础参数'!$E$11,J5225*'模板使用说明&amp;基础参数'!$E$6*'模板使用说明&amp;基础参数'!$E$10)),IF(L5225="删除",J5225*'模板使用说明&amp;基础参数'!$E$7*'模板使用说明&amp;基础参数'!$E$12,IF(L5225="修改",J5225*'模板使用说明&amp;基础参数'!$E$7*'模板使用说明&amp;基础参数'!$E$11,J5225*'模板使用说明&amp;基础参数'!$E$7*'模板使用说明&amp;基础参数'!$E$10)))))</f>
        <v/>
      </c>
      <c r="N5225" s="83"/>
    </row>
    <row r="5226" ht="14.4" customHeight="1" spans="1:14">
      <c r="A5226" s="68">
        <f t="shared" si="82"/>
        <v>5221</v>
      </c>
      <c r="B5226" s="69"/>
      <c r="C5226" s="69"/>
      <c r="D5226" s="69"/>
      <c r="E5226" s="69"/>
      <c r="F5226" s="69"/>
      <c r="G5226" s="69"/>
      <c r="H5226" s="70"/>
      <c r="I5226" s="68"/>
      <c r="J5226" s="8" t="str">
        <f>IF(I5226="ILF",IF($C$1="预估功能点",'模板使用说明&amp;基础参数'!$E$15,'模板使用说明&amp;基础参数'!$E$22),IF(I5226="EIF",IF($C$1="预估功能点",'模板使用说明&amp;基础参数'!$E$16,'模板使用说明&amp;基础参数'!$E$23),IF(I5226="EI",IF($C$1="预估功能点",'模板使用说明&amp;基础参数'!$E$17,'模板使用说明&amp;基础参数'!$E$24),IF(I5226="EO",IF($C$1="预估功能点",'模板使用说明&amp;基础参数'!$E$18,'模板使用说明&amp;基础参数'!$E$25),IF(I5226="EQ",IF($C$1="预估功能点",'模板使用说明&amp;基础参数'!$E$19,'模板使用说明&amp;基础参数'!$E$26),"")))))</f>
        <v/>
      </c>
      <c r="K5226" s="81"/>
      <c r="L5226" s="81"/>
      <c r="M5226" s="82" t="str">
        <f>IF(J5226="","",IF(K5226="高",IF(L5226="删除",J5226*'模板使用说明&amp;基础参数'!$E$5*'模板使用说明&amp;基础参数'!$E$12,IF(L5226="修改",J5226*'模板使用说明&amp;基础参数'!$E$5*'模板使用说明&amp;基础参数'!$E$11,J5226*'模板使用说明&amp;基础参数'!$E$5*'模板使用说明&amp;基础参数'!$E$10)),IF(K5226="中",IF(L5226="删除",J5226*'模板使用说明&amp;基础参数'!$E$6*'模板使用说明&amp;基础参数'!$E$12,IF(L5226="修改",J5226*'模板使用说明&amp;基础参数'!$E$6*'模板使用说明&amp;基础参数'!$E$11,J5226*'模板使用说明&amp;基础参数'!$E$6*'模板使用说明&amp;基础参数'!$E$10)),IF(L5226="删除",J5226*'模板使用说明&amp;基础参数'!$E$7*'模板使用说明&amp;基础参数'!$E$12,IF(L5226="修改",J5226*'模板使用说明&amp;基础参数'!$E$7*'模板使用说明&amp;基础参数'!$E$11,J5226*'模板使用说明&amp;基础参数'!$E$7*'模板使用说明&amp;基础参数'!$E$10)))))</f>
        <v/>
      </c>
      <c r="N5226" s="83"/>
    </row>
    <row r="5227" ht="14.4" customHeight="1" spans="1:14">
      <c r="A5227" s="68">
        <f t="shared" si="82"/>
        <v>5222</v>
      </c>
      <c r="B5227" s="69"/>
      <c r="C5227" s="69"/>
      <c r="D5227" s="69"/>
      <c r="E5227" s="69"/>
      <c r="F5227" s="69"/>
      <c r="G5227" s="69"/>
      <c r="H5227" s="70"/>
      <c r="I5227" s="68"/>
      <c r="J5227" s="8" t="str">
        <f>IF(I5227="ILF",IF($C$1="预估功能点",'模板使用说明&amp;基础参数'!$E$15,'模板使用说明&amp;基础参数'!$E$22),IF(I5227="EIF",IF($C$1="预估功能点",'模板使用说明&amp;基础参数'!$E$16,'模板使用说明&amp;基础参数'!$E$23),IF(I5227="EI",IF($C$1="预估功能点",'模板使用说明&amp;基础参数'!$E$17,'模板使用说明&amp;基础参数'!$E$24),IF(I5227="EO",IF($C$1="预估功能点",'模板使用说明&amp;基础参数'!$E$18,'模板使用说明&amp;基础参数'!$E$25),IF(I5227="EQ",IF($C$1="预估功能点",'模板使用说明&amp;基础参数'!$E$19,'模板使用说明&amp;基础参数'!$E$26),"")))))</f>
        <v/>
      </c>
      <c r="K5227" s="81"/>
      <c r="L5227" s="81"/>
      <c r="M5227" s="82" t="str">
        <f>IF(J5227="","",IF(K5227="高",IF(L5227="删除",J5227*'模板使用说明&amp;基础参数'!$E$5*'模板使用说明&amp;基础参数'!$E$12,IF(L5227="修改",J5227*'模板使用说明&amp;基础参数'!$E$5*'模板使用说明&amp;基础参数'!$E$11,J5227*'模板使用说明&amp;基础参数'!$E$5*'模板使用说明&amp;基础参数'!$E$10)),IF(K5227="中",IF(L5227="删除",J5227*'模板使用说明&amp;基础参数'!$E$6*'模板使用说明&amp;基础参数'!$E$12,IF(L5227="修改",J5227*'模板使用说明&amp;基础参数'!$E$6*'模板使用说明&amp;基础参数'!$E$11,J5227*'模板使用说明&amp;基础参数'!$E$6*'模板使用说明&amp;基础参数'!$E$10)),IF(L5227="删除",J5227*'模板使用说明&amp;基础参数'!$E$7*'模板使用说明&amp;基础参数'!$E$12,IF(L5227="修改",J5227*'模板使用说明&amp;基础参数'!$E$7*'模板使用说明&amp;基础参数'!$E$11,J5227*'模板使用说明&amp;基础参数'!$E$7*'模板使用说明&amp;基础参数'!$E$10)))))</f>
        <v/>
      </c>
      <c r="N5227" s="83"/>
    </row>
    <row r="5228" ht="14.4" customHeight="1" spans="1:14">
      <c r="A5228" s="68">
        <f t="shared" si="82"/>
        <v>5223</v>
      </c>
      <c r="B5228" s="69"/>
      <c r="C5228" s="69"/>
      <c r="D5228" s="69"/>
      <c r="E5228" s="69"/>
      <c r="F5228" s="69"/>
      <c r="G5228" s="69"/>
      <c r="H5228" s="70"/>
      <c r="I5228" s="68"/>
      <c r="J5228" s="8" t="str">
        <f>IF(I5228="ILF",IF($C$1="预估功能点",'模板使用说明&amp;基础参数'!$E$15,'模板使用说明&amp;基础参数'!$E$22),IF(I5228="EIF",IF($C$1="预估功能点",'模板使用说明&amp;基础参数'!$E$16,'模板使用说明&amp;基础参数'!$E$23),IF(I5228="EI",IF($C$1="预估功能点",'模板使用说明&amp;基础参数'!$E$17,'模板使用说明&amp;基础参数'!$E$24),IF(I5228="EO",IF($C$1="预估功能点",'模板使用说明&amp;基础参数'!$E$18,'模板使用说明&amp;基础参数'!$E$25),IF(I5228="EQ",IF($C$1="预估功能点",'模板使用说明&amp;基础参数'!$E$19,'模板使用说明&amp;基础参数'!$E$26),"")))))</f>
        <v/>
      </c>
      <c r="K5228" s="81"/>
      <c r="L5228" s="81"/>
      <c r="M5228" s="82" t="str">
        <f>IF(J5228="","",IF(K5228="高",IF(L5228="删除",J5228*'模板使用说明&amp;基础参数'!$E$5*'模板使用说明&amp;基础参数'!$E$12,IF(L5228="修改",J5228*'模板使用说明&amp;基础参数'!$E$5*'模板使用说明&amp;基础参数'!$E$11,J5228*'模板使用说明&amp;基础参数'!$E$5*'模板使用说明&amp;基础参数'!$E$10)),IF(K5228="中",IF(L5228="删除",J5228*'模板使用说明&amp;基础参数'!$E$6*'模板使用说明&amp;基础参数'!$E$12,IF(L5228="修改",J5228*'模板使用说明&amp;基础参数'!$E$6*'模板使用说明&amp;基础参数'!$E$11,J5228*'模板使用说明&amp;基础参数'!$E$6*'模板使用说明&amp;基础参数'!$E$10)),IF(L5228="删除",J5228*'模板使用说明&amp;基础参数'!$E$7*'模板使用说明&amp;基础参数'!$E$12,IF(L5228="修改",J5228*'模板使用说明&amp;基础参数'!$E$7*'模板使用说明&amp;基础参数'!$E$11,J5228*'模板使用说明&amp;基础参数'!$E$7*'模板使用说明&amp;基础参数'!$E$10)))))</f>
        <v/>
      </c>
      <c r="N5228" s="83"/>
    </row>
    <row r="5229" ht="14.4" customHeight="1" spans="1:14">
      <c r="A5229" s="68">
        <f t="shared" si="82"/>
        <v>5224</v>
      </c>
      <c r="B5229" s="69"/>
      <c r="C5229" s="69"/>
      <c r="D5229" s="69"/>
      <c r="E5229" s="69"/>
      <c r="F5229" s="69"/>
      <c r="G5229" s="69"/>
      <c r="H5229" s="70"/>
      <c r="I5229" s="68"/>
      <c r="J5229" s="8" t="str">
        <f>IF(I5229="ILF",IF($C$1="预估功能点",'模板使用说明&amp;基础参数'!$E$15,'模板使用说明&amp;基础参数'!$E$22),IF(I5229="EIF",IF($C$1="预估功能点",'模板使用说明&amp;基础参数'!$E$16,'模板使用说明&amp;基础参数'!$E$23),IF(I5229="EI",IF($C$1="预估功能点",'模板使用说明&amp;基础参数'!$E$17,'模板使用说明&amp;基础参数'!$E$24),IF(I5229="EO",IF($C$1="预估功能点",'模板使用说明&amp;基础参数'!$E$18,'模板使用说明&amp;基础参数'!$E$25),IF(I5229="EQ",IF($C$1="预估功能点",'模板使用说明&amp;基础参数'!$E$19,'模板使用说明&amp;基础参数'!$E$26),"")))))</f>
        <v/>
      </c>
      <c r="K5229" s="81"/>
      <c r="L5229" s="81"/>
      <c r="M5229" s="82" t="str">
        <f>IF(J5229="","",IF(K5229="高",IF(L5229="删除",J5229*'模板使用说明&amp;基础参数'!$E$5*'模板使用说明&amp;基础参数'!$E$12,IF(L5229="修改",J5229*'模板使用说明&amp;基础参数'!$E$5*'模板使用说明&amp;基础参数'!$E$11,J5229*'模板使用说明&amp;基础参数'!$E$5*'模板使用说明&amp;基础参数'!$E$10)),IF(K5229="中",IF(L5229="删除",J5229*'模板使用说明&amp;基础参数'!$E$6*'模板使用说明&amp;基础参数'!$E$12,IF(L5229="修改",J5229*'模板使用说明&amp;基础参数'!$E$6*'模板使用说明&amp;基础参数'!$E$11,J5229*'模板使用说明&amp;基础参数'!$E$6*'模板使用说明&amp;基础参数'!$E$10)),IF(L5229="删除",J5229*'模板使用说明&amp;基础参数'!$E$7*'模板使用说明&amp;基础参数'!$E$12,IF(L5229="修改",J5229*'模板使用说明&amp;基础参数'!$E$7*'模板使用说明&amp;基础参数'!$E$11,J5229*'模板使用说明&amp;基础参数'!$E$7*'模板使用说明&amp;基础参数'!$E$10)))))</f>
        <v/>
      </c>
      <c r="N5229" s="83"/>
    </row>
    <row r="5230" ht="14.4" customHeight="1" spans="1:14">
      <c r="A5230" s="68">
        <f t="shared" si="82"/>
        <v>5225</v>
      </c>
      <c r="B5230" s="69"/>
      <c r="C5230" s="69"/>
      <c r="D5230" s="69"/>
      <c r="E5230" s="69"/>
      <c r="F5230" s="69"/>
      <c r="G5230" s="69"/>
      <c r="H5230" s="70"/>
      <c r="I5230" s="68"/>
      <c r="J5230" s="8" t="str">
        <f>IF(I5230="ILF",IF($C$1="预估功能点",'模板使用说明&amp;基础参数'!$E$15,'模板使用说明&amp;基础参数'!$E$22),IF(I5230="EIF",IF($C$1="预估功能点",'模板使用说明&amp;基础参数'!$E$16,'模板使用说明&amp;基础参数'!$E$23),IF(I5230="EI",IF($C$1="预估功能点",'模板使用说明&amp;基础参数'!$E$17,'模板使用说明&amp;基础参数'!$E$24),IF(I5230="EO",IF($C$1="预估功能点",'模板使用说明&amp;基础参数'!$E$18,'模板使用说明&amp;基础参数'!$E$25),IF(I5230="EQ",IF($C$1="预估功能点",'模板使用说明&amp;基础参数'!$E$19,'模板使用说明&amp;基础参数'!$E$26),"")))))</f>
        <v/>
      </c>
      <c r="K5230" s="81"/>
      <c r="L5230" s="81"/>
      <c r="M5230" s="82" t="str">
        <f>IF(J5230="","",IF(K5230="高",IF(L5230="删除",J5230*'模板使用说明&amp;基础参数'!$E$5*'模板使用说明&amp;基础参数'!$E$12,IF(L5230="修改",J5230*'模板使用说明&amp;基础参数'!$E$5*'模板使用说明&amp;基础参数'!$E$11,J5230*'模板使用说明&amp;基础参数'!$E$5*'模板使用说明&amp;基础参数'!$E$10)),IF(K5230="中",IF(L5230="删除",J5230*'模板使用说明&amp;基础参数'!$E$6*'模板使用说明&amp;基础参数'!$E$12,IF(L5230="修改",J5230*'模板使用说明&amp;基础参数'!$E$6*'模板使用说明&amp;基础参数'!$E$11,J5230*'模板使用说明&amp;基础参数'!$E$6*'模板使用说明&amp;基础参数'!$E$10)),IF(L5230="删除",J5230*'模板使用说明&amp;基础参数'!$E$7*'模板使用说明&amp;基础参数'!$E$12,IF(L5230="修改",J5230*'模板使用说明&amp;基础参数'!$E$7*'模板使用说明&amp;基础参数'!$E$11,J5230*'模板使用说明&amp;基础参数'!$E$7*'模板使用说明&amp;基础参数'!$E$10)))))</f>
        <v/>
      </c>
      <c r="N5230" s="83"/>
    </row>
    <row r="5231" ht="14.4" customHeight="1" spans="1:14">
      <c r="A5231" s="68">
        <f t="shared" si="82"/>
        <v>5226</v>
      </c>
      <c r="B5231" s="69"/>
      <c r="C5231" s="69"/>
      <c r="D5231" s="69"/>
      <c r="E5231" s="69"/>
      <c r="F5231" s="69"/>
      <c r="G5231" s="69"/>
      <c r="H5231" s="70"/>
      <c r="I5231" s="68"/>
      <c r="J5231" s="8" t="str">
        <f>IF(I5231="ILF",IF($C$1="预估功能点",'模板使用说明&amp;基础参数'!$E$15,'模板使用说明&amp;基础参数'!$E$22),IF(I5231="EIF",IF($C$1="预估功能点",'模板使用说明&amp;基础参数'!$E$16,'模板使用说明&amp;基础参数'!$E$23),IF(I5231="EI",IF($C$1="预估功能点",'模板使用说明&amp;基础参数'!$E$17,'模板使用说明&amp;基础参数'!$E$24),IF(I5231="EO",IF($C$1="预估功能点",'模板使用说明&amp;基础参数'!$E$18,'模板使用说明&amp;基础参数'!$E$25),IF(I5231="EQ",IF($C$1="预估功能点",'模板使用说明&amp;基础参数'!$E$19,'模板使用说明&amp;基础参数'!$E$26),"")))))</f>
        <v/>
      </c>
      <c r="K5231" s="81"/>
      <c r="L5231" s="81"/>
      <c r="M5231" s="82" t="str">
        <f>IF(J5231="","",IF(K5231="高",IF(L5231="删除",J5231*'模板使用说明&amp;基础参数'!$E$5*'模板使用说明&amp;基础参数'!$E$12,IF(L5231="修改",J5231*'模板使用说明&amp;基础参数'!$E$5*'模板使用说明&amp;基础参数'!$E$11,J5231*'模板使用说明&amp;基础参数'!$E$5*'模板使用说明&amp;基础参数'!$E$10)),IF(K5231="中",IF(L5231="删除",J5231*'模板使用说明&amp;基础参数'!$E$6*'模板使用说明&amp;基础参数'!$E$12,IF(L5231="修改",J5231*'模板使用说明&amp;基础参数'!$E$6*'模板使用说明&amp;基础参数'!$E$11,J5231*'模板使用说明&amp;基础参数'!$E$6*'模板使用说明&amp;基础参数'!$E$10)),IF(L5231="删除",J5231*'模板使用说明&amp;基础参数'!$E$7*'模板使用说明&amp;基础参数'!$E$12,IF(L5231="修改",J5231*'模板使用说明&amp;基础参数'!$E$7*'模板使用说明&amp;基础参数'!$E$11,J5231*'模板使用说明&amp;基础参数'!$E$7*'模板使用说明&amp;基础参数'!$E$10)))))</f>
        <v/>
      </c>
      <c r="N5231" s="83"/>
    </row>
    <row r="5232" ht="14.4" customHeight="1" spans="1:14">
      <c r="A5232" s="68">
        <f t="shared" si="82"/>
        <v>5227</v>
      </c>
      <c r="B5232" s="69"/>
      <c r="C5232" s="69"/>
      <c r="D5232" s="69"/>
      <c r="E5232" s="69"/>
      <c r="F5232" s="69"/>
      <c r="G5232" s="69"/>
      <c r="H5232" s="70"/>
      <c r="I5232" s="68"/>
      <c r="J5232" s="8" t="str">
        <f>IF(I5232="ILF",IF($C$1="预估功能点",'模板使用说明&amp;基础参数'!$E$15,'模板使用说明&amp;基础参数'!$E$22),IF(I5232="EIF",IF($C$1="预估功能点",'模板使用说明&amp;基础参数'!$E$16,'模板使用说明&amp;基础参数'!$E$23),IF(I5232="EI",IF($C$1="预估功能点",'模板使用说明&amp;基础参数'!$E$17,'模板使用说明&amp;基础参数'!$E$24),IF(I5232="EO",IF($C$1="预估功能点",'模板使用说明&amp;基础参数'!$E$18,'模板使用说明&amp;基础参数'!$E$25),IF(I5232="EQ",IF($C$1="预估功能点",'模板使用说明&amp;基础参数'!$E$19,'模板使用说明&amp;基础参数'!$E$26),"")))))</f>
        <v/>
      </c>
      <c r="K5232" s="81"/>
      <c r="L5232" s="81"/>
      <c r="M5232" s="82" t="str">
        <f>IF(J5232="","",IF(K5232="高",IF(L5232="删除",J5232*'模板使用说明&amp;基础参数'!$E$5*'模板使用说明&amp;基础参数'!$E$12,IF(L5232="修改",J5232*'模板使用说明&amp;基础参数'!$E$5*'模板使用说明&amp;基础参数'!$E$11,J5232*'模板使用说明&amp;基础参数'!$E$5*'模板使用说明&amp;基础参数'!$E$10)),IF(K5232="中",IF(L5232="删除",J5232*'模板使用说明&amp;基础参数'!$E$6*'模板使用说明&amp;基础参数'!$E$12,IF(L5232="修改",J5232*'模板使用说明&amp;基础参数'!$E$6*'模板使用说明&amp;基础参数'!$E$11,J5232*'模板使用说明&amp;基础参数'!$E$6*'模板使用说明&amp;基础参数'!$E$10)),IF(L5232="删除",J5232*'模板使用说明&amp;基础参数'!$E$7*'模板使用说明&amp;基础参数'!$E$12,IF(L5232="修改",J5232*'模板使用说明&amp;基础参数'!$E$7*'模板使用说明&amp;基础参数'!$E$11,J5232*'模板使用说明&amp;基础参数'!$E$7*'模板使用说明&amp;基础参数'!$E$10)))))</f>
        <v/>
      </c>
      <c r="N5232" s="83"/>
    </row>
    <row r="5233" ht="14.4" customHeight="1" spans="1:14">
      <c r="A5233" s="68">
        <f t="shared" si="82"/>
        <v>5228</v>
      </c>
      <c r="B5233" s="69"/>
      <c r="C5233" s="69"/>
      <c r="D5233" s="69"/>
      <c r="E5233" s="69"/>
      <c r="F5233" s="69"/>
      <c r="G5233" s="69"/>
      <c r="H5233" s="70"/>
      <c r="I5233" s="68"/>
      <c r="J5233" s="8" t="str">
        <f>IF(I5233="ILF",IF($C$1="预估功能点",'模板使用说明&amp;基础参数'!$E$15,'模板使用说明&amp;基础参数'!$E$22),IF(I5233="EIF",IF($C$1="预估功能点",'模板使用说明&amp;基础参数'!$E$16,'模板使用说明&amp;基础参数'!$E$23),IF(I5233="EI",IF($C$1="预估功能点",'模板使用说明&amp;基础参数'!$E$17,'模板使用说明&amp;基础参数'!$E$24),IF(I5233="EO",IF($C$1="预估功能点",'模板使用说明&amp;基础参数'!$E$18,'模板使用说明&amp;基础参数'!$E$25),IF(I5233="EQ",IF($C$1="预估功能点",'模板使用说明&amp;基础参数'!$E$19,'模板使用说明&amp;基础参数'!$E$26),"")))))</f>
        <v/>
      </c>
      <c r="K5233" s="81"/>
      <c r="L5233" s="81"/>
      <c r="M5233" s="82" t="str">
        <f>IF(J5233="","",IF(K5233="高",IF(L5233="删除",J5233*'模板使用说明&amp;基础参数'!$E$5*'模板使用说明&amp;基础参数'!$E$12,IF(L5233="修改",J5233*'模板使用说明&amp;基础参数'!$E$5*'模板使用说明&amp;基础参数'!$E$11,J5233*'模板使用说明&amp;基础参数'!$E$5*'模板使用说明&amp;基础参数'!$E$10)),IF(K5233="中",IF(L5233="删除",J5233*'模板使用说明&amp;基础参数'!$E$6*'模板使用说明&amp;基础参数'!$E$12,IF(L5233="修改",J5233*'模板使用说明&amp;基础参数'!$E$6*'模板使用说明&amp;基础参数'!$E$11,J5233*'模板使用说明&amp;基础参数'!$E$6*'模板使用说明&amp;基础参数'!$E$10)),IF(L5233="删除",J5233*'模板使用说明&amp;基础参数'!$E$7*'模板使用说明&amp;基础参数'!$E$12,IF(L5233="修改",J5233*'模板使用说明&amp;基础参数'!$E$7*'模板使用说明&amp;基础参数'!$E$11,J5233*'模板使用说明&amp;基础参数'!$E$7*'模板使用说明&amp;基础参数'!$E$10)))))</f>
        <v/>
      </c>
      <c r="N5233" s="83"/>
    </row>
    <row r="5234" ht="14.4" customHeight="1" spans="1:14">
      <c r="A5234" s="68">
        <f t="shared" si="82"/>
        <v>5229</v>
      </c>
      <c r="B5234" s="69"/>
      <c r="C5234" s="69"/>
      <c r="D5234" s="69"/>
      <c r="E5234" s="69"/>
      <c r="F5234" s="69"/>
      <c r="G5234" s="69"/>
      <c r="H5234" s="70"/>
      <c r="I5234" s="68"/>
      <c r="J5234" s="8" t="str">
        <f>IF(I5234="ILF",IF($C$1="预估功能点",'模板使用说明&amp;基础参数'!$E$15,'模板使用说明&amp;基础参数'!$E$22),IF(I5234="EIF",IF($C$1="预估功能点",'模板使用说明&amp;基础参数'!$E$16,'模板使用说明&amp;基础参数'!$E$23),IF(I5234="EI",IF($C$1="预估功能点",'模板使用说明&amp;基础参数'!$E$17,'模板使用说明&amp;基础参数'!$E$24),IF(I5234="EO",IF($C$1="预估功能点",'模板使用说明&amp;基础参数'!$E$18,'模板使用说明&amp;基础参数'!$E$25),IF(I5234="EQ",IF($C$1="预估功能点",'模板使用说明&amp;基础参数'!$E$19,'模板使用说明&amp;基础参数'!$E$26),"")))))</f>
        <v/>
      </c>
      <c r="K5234" s="81"/>
      <c r="L5234" s="81"/>
      <c r="M5234" s="82" t="str">
        <f>IF(J5234="","",IF(K5234="高",IF(L5234="删除",J5234*'模板使用说明&amp;基础参数'!$E$5*'模板使用说明&amp;基础参数'!$E$12,IF(L5234="修改",J5234*'模板使用说明&amp;基础参数'!$E$5*'模板使用说明&amp;基础参数'!$E$11,J5234*'模板使用说明&amp;基础参数'!$E$5*'模板使用说明&amp;基础参数'!$E$10)),IF(K5234="中",IF(L5234="删除",J5234*'模板使用说明&amp;基础参数'!$E$6*'模板使用说明&amp;基础参数'!$E$12,IF(L5234="修改",J5234*'模板使用说明&amp;基础参数'!$E$6*'模板使用说明&amp;基础参数'!$E$11,J5234*'模板使用说明&amp;基础参数'!$E$6*'模板使用说明&amp;基础参数'!$E$10)),IF(L5234="删除",J5234*'模板使用说明&amp;基础参数'!$E$7*'模板使用说明&amp;基础参数'!$E$12,IF(L5234="修改",J5234*'模板使用说明&amp;基础参数'!$E$7*'模板使用说明&amp;基础参数'!$E$11,J5234*'模板使用说明&amp;基础参数'!$E$7*'模板使用说明&amp;基础参数'!$E$10)))))</f>
        <v/>
      </c>
      <c r="N5234" s="83"/>
    </row>
    <row r="5235" ht="14.4" customHeight="1" spans="1:14">
      <c r="A5235" s="68">
        <f t="shared" si="82"/>
        <v>5230</v>
      </c>
      <c r="B5235" s="69"/>
      <c r="C5235" s="69"/>
      <c r="D5235" s="69"/>
      <c r="E5235" s="69"/>
      <c r="F5235" s="69"/>
      <c r="G5235" s="69"/>
      <c r="H5235" s="70"/>
      <c r="I5235" s="68"/>
      <c r="J5235" s="8" t="str">
        <f>IF(I5235="ILF",IF($C$1="预估功能点",'模板使用说明&amp;基础参数'!$E$15,'模板使用说明&amp;基础参数'!$E$22),IF(I5235="EIF",IF($C$1="预估功能点",'模板使用说明&amp;基础参数'!$E$16,'模板使用说明&amp;基础参数'!$E$23),IF(I5235="EI",IF($C$1="预估功能点",'模板使用说明&amp;基础参数'!$E$17,'模板使用说明&amp;基础参数'!$E$24),IF(I5235="EO",IF($C$1="预估功能点",'模板使用说明&amp;基础参数'!$E$18,'模板使用说明&amp;基础参数'!$E$25),IF(I5235="EQ",IF($C$1="预估功能点",'模板使用说明&amp;基础参数'!$E$19,'模板使用说明&amp;基础参数'!$E$26),"")))))</f>
        <v/>
      </c>
      <c r="K5235" s="81"/>
      <c r="L5235" s="81"/>
      <c r="M5235" s="82" t="str">
        <f>IF(J5235="","",IF(K5235="高",IF(L5235="删除",J5235*'模板使用说明&amp;基础参数'!$E$5*'模板使用说明&amp;基础参数'!$E$12,IF(L5235="修改",J5235*'模板使用说明&amp;基础参数'!$E$5*'模板使用说明&amp;基础参数'!$E$11,J5235*'模板使用说明&amp;基础参数'!$E$5*'模板使用说明&amp;基础参数'!$E$10)),IF(K5235="中",IF(L5235="删除",J5235*'模板使用说明&amp;基础参数'!$E$6*'模板使用说明&amp;基础参数'!$E$12,IF(L5235="修改",J5235*'模板使用说明&amp;基础参数'!$E$6*'模板使用说明&amp;基础参数'!$E$11,J5235*'模板使用说明&amp;基础参数'!$E$6*'模板使用说明&amp;基础参数'!$E$10)),IF(L5235="删除",J5235*'模板使用说明&amp;基础参数'!$E$7*'模板使用说明&amp;基础参数'!$E$12,IF(L5235="修改",J5235*'模板使用说明&amp;基础参数'!$E$7*'模板使用说明&amp;基础参数'!$E$11,J5235*'模板使用说明&amp;基础参数'!$E$7*'模板使用说明&amp;基础参数'!$E$10)))))</f>
        <v/>
      </c>
      <c r="N5235" s="83"/>
    </row>
    <row r="5236" ht="14.4" customHeight="1" spans="1:14">
      <c r="A5236" s="68">
        <f t="shared" si="82"/>
        <v>5231</v>
      </c>
      <c r="B5236" s="69"/>
      <c r="C5236" s="69"/>
      <c r="D5236" s="69"/>
      <c r="E5236" s="69"/>
      <c r="F5236" s="69"/>
      <c r="G5236" s="69"/>
      <c r="H5236" s="70"/>
      <c r="I5236" s="68"/>
      <c r="J5236" s="8" t="str">
        <f>IF(I5236="ILF",IF($C$1="预估功能点",'模板使用说明&amp;基础参数'!$E$15,'模板使用说明&amp;基础参数'!$E$22),IF(I5236="EIF",IF($C$1="预估功能点",'模板使用说明&amp;基础参数'!$E$16,'模板使用说明&amp;基础参数'!$E$23),IF(I5236="EI",IF($C$1="预估功能点",'模板使用说明&amp;基础参数'!$E$17,'模板使用说明&amp;基础参数'!$E$24),IF(I5236="EO",IF($C$1="预估功能点",'模板使用说明&amp;基础参数'!$E$18,'模板使用说明&amp;基础参数'!$E$25),IF(I5236="EQ",IF($C$1="预估功能点",'模板使用说明&amp;基础参数'!$E$19,'模板使用说明&amp;基础参数'!$E$26),"")))))</f>
        <v/>
      </c>
      <c r="K5236" s="81"/>
      <c r="L5236" s="81"/>
      <c r="M5236" s="82" t="str">
        <f>IF(J5236="","",IF(K5236="高",IF(L5236="删除",J5236*'模板使用说明&amp;基础参数'!$E$5*'模板使用说明&amp;基础参数'!$E$12,IF(L5236="修改",J5236*'模板使用说明&amp;基础参数'!$E$5*'模板使用说明&amp;基础参数'!$E$11,J5236*'模板使用说明&amp;基础参数'!$E$5*'模板使用说明&amp;基础参数'!$E$10)),IF(K5236="中",IF(L5236="删除",J5236*'模板使用说明&amp;基础参数'!$E$6*'模板使用说明&amp;基础参数'!$E$12,IF(L5236="修改",J5236*'模板使用说明&amp;基础参数'!$E$6*'模板使用说明&amp;基础参数'!$E$11,J5236*'模板使用说明&amp;基础参数'!$E$6*'模板使用说明&amp;基础参数'!$E$10)),IF(L5236="删除",J5236*'模板使用说明&amp;基础参数'!$E$7*'模板使用说明&amp;基础参数'!$E$12,IF(L5236="修改",J5236*'模板使用说明&amp;基础参数'!$E$7*'模板使用说明&amp;基础参数'!$E$11,J5236*'模板使用说明&amp;基础参数'!$E$7*'模板使用说明&amp;基础参数'!$E$10)))))</f>
        <v/>
      </c>
      <c r="N5236" s="83"/>
    </row>
    <row r="5237" ht="14.4" customHeight="1" spans="1:14">
      <c r="A5237" s="68">
        <f t="shared" si="82"/>
        <v>5232</v>
      </c>
      <c r="B5237" s="69"/>
      <c r="C5237" s="69"/>
      <c r="D5237" s="69"/>
      <c r="E5237" s="69"/>
      <c r="F5237" s="69"/>
      <c r="G5237" s="69"/>
      <c r="H5237" s="70"/>
      <c r="I5237" s="68"/>
      <c r="J5237" s="8" t="str">
        <f>IF(I5237="ILF",IF($C$1="预估功能点",'模板使用说明&amp;基础参数'!$E$15,'模板使用说明&amp;基础参数'!$E$22),IF(I5237="EIF",IF($C$1="预估功能点",'模板使用说明&amp;基础参数'!$E$16,'模板使用说明&amp;基础参数'!$E$23),IF(I5237="EI",IF($C$1="预估功能点",'模板使用说明&amp;基础参数'!$E$17,'模板使用说明&amp;基础参数'!$E$24),IF(I5237="EO",IF($C$1="预估功能点",'模板使用说明&amp;基础参数'!$E$18,'模板使用说明&amp;基础参数'!$E$25),IF(I5237="EQ",IF($C$1="预估功能点",'模板使用说明&amp;基础参数'!$E$19,'模板使用说明&amp;基础参数'!$E$26),"")))))</f>
        <v/>
      </c>
      <c r="K5237" s="81"/>
      <c r="L5237" s="81"/>
      <c r="M5237" s="82" t="str">
        <f>IF(J5237="","",IF(K5237="高",IF(L5237="删除",J5237*'模板使用说明&amp;基础参数'!$E$5*'模板使用说明&amp;基础参数'!$E$12,IF(L5237="修改",J5237*'模板使用说明&amp;基础参数'!$E$5*'模板使用说明&amp;基础参数'!$E$11,J5237*'模板使用说明&amp;基础参数'!$E$5*'模板使用说明&amp;基础参数'!$E$10)),IF(K5237="中",IF(L5237="删除",J5237*'模板使用说明&amp;基础参数'!$E$6*'模板使用说明&amp;基础参数'!$E$12,IF(L5237="修改",J5237*'模板使用说明&amp;基础参数'!$E$6*'模板使用说明&amp;基础参数'!$E$11,J5237*'模板使用说明&amp;基础参数'!$E$6*'模板使用说明&amp;基础参数'!$E$10)),IF(L5237="删除",J5237*'模板使用说明&amp;基础参数'!$E$7*'模板使用说明&amp;基础参数'!$E$12,IF(L5237="修改",J5237*'模板使用说明&amp;基础参数'!$E$7*'模板使用说明&amp;基础参数'!$E$11,J5237*'模板使用说明&amp;基础参数'!$E$7*'模板使用说明&amp;基础参数'!$E$10)))))</f>
        <v/>
      </c>
      <c r="N5237" s="83"/>
    </row>
    <row r="5238" ht="14.4" customHeight="1" spans="1:14">
      <c r="A5238" s="68">
        <f t="shared" si="82"/>
        <v>5233</v>
      </c>
      <c r="B5238" s="69"/>
      <c r="C5238" s="69"/>
      <c r="D5238" s="69"/>
      <c r="E5238" s="69"/>
      <c r="F5238" s="69"/>
      <c r="G5238" s="69"/>
      <c r="H5238" s="70"/>
      <c r="I5238" s="68"/>
      <c r="J5238" s="8" t="str">
        <f>IF(I5238="ILF",IF($C$1="预估功能点",'模板使用说明&amp;基础参数'!$E$15,'模板使用说明&amp;基础参数'!$E$22),IF(I5238="EIF",IF($C$1="预估功能点",'模板使用说明&amp;基础参数'!$E$16,'模板使用说明&amp;基础参数'!$E$23),IF(I5238="EI",IF($C$1="预估功能点",'模板使用说明&amp;基础参数'!$E$17,'模板使用说明&amp;基础参数'!$E$24),IF(I5238="EO",IF($C$1="预估功能点",'模板使用说明&amp;基础参数'!$E$18,'模板使用说明&amp;基础参数'!$E$25),IF(I5238="EQ",IF($C$1="预估功能点",'模板使用说明&amp;基础参数'!$E$19,'模板使用说明&amp;基础参数'!$E$26),"")))))</f>
        <v/>
      </c>
      <c r="K5238" s="81"/>
      <c r="L5238" s="81"/>
      <c r="M5238" s="82" t="str">
        <f>IF(J5238="","",IF(K5238="高",IF(L5238="删除",J5238*'模板使用说明&amp;基础参数'!$E$5*'模板使用说明&amp;基础参数'!$E$12,IF(L5238="修改",J5238*'模板使用说明&amp;基础参数'!$E$5*'模板使用说明&amp;基础参数'!$E$11,J5238*'模板使用说明&amp;基础参数'!$E$5*'模板使用说明&amp;基础参数'!$E$10)),IF(K5238="中",IF(L5238="删除",J5238*'模板使用说明&amp;基础参数'!$E$6*'模板使用说明&amp;基础参数'!$E$12,IF(L5238="修改",J5238*'模板使用说明&amp;基础参数'!$E$6*'模板使用说明&amp;基础参数'!$E$11,J5238*'模板使用说明&amp;基础参数'!$E$6*'模板使用说明&amp;基础参数'!$E$10)),IF(L5238="删除",J5238*'模板使用说明&amp;基础参数'!$E$7*'模板使用说明&amp;基础参数'!$E$12,IF(L5238="修改",J5238*'模板使用说明&amp;基础参数'!$E$7*'模板使用说明&amp;基础参数'!$E$11,J5238*'模板使用说明&amp;基础参数'!$E$7*'模板使用说明&amp;基础参数'!$E$10)))))</f>
        <v/>
      </c>
      <c r="N5238" s="83"/>
    </row>
    <row r="5239" ht="14.4" customHeight="1" spans="1:14">
      <c r="A5239" s="68">
        <f t="shared" si="82"/>
        <v>5234</v>
      </c>
      <c r="B5239" s="69"/>
      <c r="C5239" s="69"/>
      <c r="D5239" s="69"/>
      <c r="E5239" s="69"/>
      <c r="F5239" s="69"/>
      <c r="G5239" s="69"/>
      <c r="H5239" s="70"/>
      <c r="I5239" s="68"/>
      <c r="J5239" s="8" t="str">
        <f>IF(I5239="ILF",IF($C$1="预估功能点",'模板使用说明&amp;基础参数'!$E$15,'模板使用说明&amp;基础参数'!$E$22),IF(I5239="EIF",IF($C$1="预估功能点",'模板使用说明&amp;基础参数'!$E$16,'模板使用说明&amp;基础参数'!$E$23),IF(I5239="EI",IF($C$1="预估功能点",'模板使用说明&amp;基础参数'!$E$17,'模板使用说明&amp;基础参数'!$E$24),IF(I5239="EO",IF($C$1="预估功能点",'模板使用说明&amp;基础参数'!$E$18,'模板使用说明&amp;基础参数'!$E$25),IF(I5239="EQ",IF($C$1="预估功能点",'模板使用说明&amp;基础参数'!$E$19,'模板使用说明&amp;基础参数'!$E$26),"")))))</f>
        <v/>
      </c>
      <c r="K5239" s="81"/>
      <c r="L5239" s="81"/>
      <c r="M5239" s="82" t="str">
        <f>IF(J5239="","",IF(K5239="高",IF(L5239="删除",J5239*'模板使用说明&amp;基础参数'!$E$5*'模板使用说明&amp;基础参数'!$E$12,IF(L5239="修改",J5239*'模板使用说明&amp;基础参数'!$E$5*'模板使用说明&amp;基础参数'!$E$11,J5239*'模板使用说明&amp;基础参数'!$E$5*'模板使用说明&amp;基础参数'!$E$10)),IF(K5239="中",IF(L5239="删除",J5239*'模板使用说明&amp;基础参数'!$E$6*'模板使用说明&amp;基础参数'!$E$12,IF(L5239="修改",J5239*'模板使用说明&amp;基础参数'!$E$6*'模板使用说明&amp;基础参数'!$E$11,J5239*'模板使用说明&amp;基础参数'!$E$6*'模板使用说明&amp;基础参数'!$E$10)),IF(L5239="删除",J5239*'模板使用说明&amp;基础参数'!$E$7*'模板使用说明&amp;基础参数'!$E$12,IF(L5239="修改",J5239*'模板使用说明&amp;基础参数'!$E$7*'模板使用说明&amp;基础参数'!$E$11,J5239*'模板使用说明&amp;基础参数'!$E$7*'模板使用说明&amp;基础参数'!$E$10)))))</f>
        <v/>
      </c>
      <c r="N5239" s="83"/>
    </row>
    <row r="5240" ht="14.4" customHeight="1" spans="1:14">
      <c r="A5240" s="68">
        <f t="shared" si="82"/>
        <v>5235</v>
      </c>
      <c r="B5240" s="69"/>
      <c r="C5240" s="69"/>
      <c r="D5240" s="69"/>
      <c r="E5240" s="69"/>
      <c r="F5240" s="69"/>
      <c r="G5240" s="69"/>
      <c r="H5240" s="70"/>
      <c r="I5240" s="68"/>
      <c r="J5240" s="8" t="str">
        <f>IF(I5240="ILF",IF($C$1="预估功能点",'模板使用说明&amp;基础参数'!$E$15,'模板使用说明&amp;基础参数'!$E$22),IF(I5240="EIF",IF($C$1="预估功能点",'模板使用说明&amp;基础参数'!$E$16,'模板使用说明&amp;基础参数'!$E$23),IF(I5240="EI",IF($C$1="预估功能点",'模板使用说明&amp;基础参数'!$E$17,'模板使用说明&amp;基础参数'!$E$24),IF(I5240="EO",IF($C$1="预估功能点",'模板使用说明&amp;基础参数'!$E$18,'模板使用说明&amp;基础参数'!$E$25),IF(I5240="EQ",IF($C$1="预估功能点",'模板使用说明&amp;基础参数'!$E$19,'模板使用说明&amp;基础参数'!$E$26),"")))))</f>
        <v/>
      </c>
      <c r="K5240" s="81"/>
      <c r="L5240" s="81"/>
      <c r="M5240" s="82" t="str">
        <f>IF(J5240="","",IF(K5240="高",IF(L5240="删除",J5240*'模板使用说明&amp;基础参数'!$E$5*'模板使用说明&amp;基础参数'!$E$12,IF(L5240="修改",J5240*'模板使用说明&amp;基础参数'!$E$5*'模板使用说明&amp;基础参数'!$E$11,J5240*'模板使用说明&amp;基础参数'!$E$5*'模板使用说明&amp;基础参数'!$E$10)),IF(K5240="中",IF(L5240="删除",J5240*'模板使用说明&amp;基础参数'!$E$6*'模板使用说明&amp;基础参数'!$E$12,IF(L5240="修改",J5240*'模板使用说明&amp;基础参数'!$E$6*'模板使用说明&amp;基础参数'!$E$11,J5240*'模板使用说明&amp;基础参数'!$E$6*'模板使用说明&amp;基础参数'!$E$10)),IF(L5240="删除",J5240*'模板使用说明&amp;基础参数'!$E$7*'模板使用说明&amp;基础参数'!$E$12,IF(L5240="修改",J5240*'模板使用说明&amp;基础参数'!$E$7*'模板使用说明&amp;基础参数'!$E$11,J5240*'模板使用说明&amp;基础参数'!$E$7*'模板使用说明&amp;基础参数'!$E$10)))))</f>
        <v/>
      </c>
      <c r="N5240" s="83"/>
    </row>
    <row r="5241" ht="14.4" customHeight="1" spans="1:14">
      <c r="A5241" s="68">
        <f t="shared" si="82"/>
        <v>5236</v>
      </c>
      <c r="B5241" s="69"/>
      <c r="C5241" s="69"/>
      <c r="D5241" s="69"/>
      <c r="E5241" s="69"/>
      <c r="F5241" s="69"/>
      <c r="G5241" s="69"/>
      <c r="H5241" s="70"/>
      <c r="I5241" s="68"/>
      <c r="J5241" s="8" t="str">
        <f>IF(I5241="ILF",IF($C$1="预估功能点",'模板使用说明&amp;基础参数'!$E$15,'模板使用说明&amp;基础参数'!$E$22),IF(I5241="EIF",IF($C$1="预估功能点",'模板使用说明&amp;基础参数'!$E$16,'模板使用说明&amp;基础参数'!$E$23),IF(I5241="EI",IF($C$1="预估功能点",'模板使用说明&amp;基础参数'!$E$17,'模板使用说明&amp;基础参数'!$E$24),IF(I5241="EO",IF($C$1="预估功能点",'模板使用说明&amp;基础参数'!$E$18,'模板使用说明&amp;基础参数'!$E$25),IF(I5241="EQ",IF($C$1="预估功能点",'模板使用说明&amp;基础参数'!$E$19,'模板使用说明&amp;基础参数'!$E$26),"")))))</f>
        <v/>
      </c>
      <c r="K5241" s="81"/>
      <c r="L5241" s="81"/>
      <c r="M5241" s="82" t="str">
        <f>IF(J5241="","",IF(K5241="高",IF(L5241="删除",J5241*'模板使用说明&amp;基础参数'!$E$5*'模板使用说明&amp;基础参数'!$E$12,IF(L5241="修改",J5241*'模板使用说明&amp;基础参数'!$E$5*'模板使用说明&amp;基础参数'!$E$11,J5241*'模板使用说明&amp;基础参数'!$E$5*'模板使用说明&amp;基础参数'!$E$10)),IF(K5241="中",IF(L5241="删除",J5241*'模板使用说明&amp;基础参数'!$E$6*'模板使用说明&amp;基础参数'!$E$12,IF(L5241="修改",J5241*'模板使用说明&amp;基础参数'!$E$6*'模板使用说明&amp;基础参数'!$E$11,J5241*'模板使用说明&amp;基础参数'!$E$6*'模板使用说明&amp;基础参数'!$E$10)),IF(L5241="删除",J5241*'模板使用说明&amp;基础参数'!$E$7*'模板使用说明&amp;基础参数'!$E$12,IF(L5241="修改",J5241*'模板使用说明&amp;基础参数'!$E$7*'模板使用说明&amp;基础参数'!$E$11,J5241*'模板使用说明&amp;基础参数'!$E$7*'模板使用说明&amp;基础参数'!$E$10)))))</f>
        <v/>
      </c>
      <c r="N5241" s="83"/>
    </row>
    <row r="5242" ht="14.4" customHeight="1" spans="1:14">
      <c r="A5242" s="68">
        <f t="shared" si="82"/>
        <v>5237</v>
      </c>
      <c r="B5242" s="69"/>
      <c r="C5242" s="69"/>
      <c r="D5242" s="69"/>
      <c r="E5242" s="69"/>
      <c r="F5242" s="69"/>
      <c r="G5242" s="69"/>
      <c r="H5242" s="70"/>
      <c r="I5242" s="68"/>
      <c r="J5242" s="8" t="str">
        <f>IF(I5242="ILF",IF($C$1="预估功能点",'模板使用说明&amp;基础参数'!$E$15,'模板使用说明&amp;基础参数'!$E$22),IF(I5242="EIF",IF($C$1="预估功能点",'模板使用说明&amp;基础参数'!$E$16,'模板使用说明&amp;基础参数'!$E$23),IF(I5242="EI",IF($C$1="预估功能点",'模板使用说明&amp;基础参数'!$E$17,'模板使用说明&amp;基础参数'!$E$24),IF(I5242="EO",IF($C$1="预估功能点",'模板使用说明&amp;基础参数'!$E$18,'模板使用说明&amp;基础参数'!$E$25),IF(I5242="EQ",IF($C$1="预估功能点",'模板使用说明&amp;基础参数'!$E$19,'模板使用说明&amp;基础参数'!$E$26),"")))))</f>
        <v/>
      </c>
      <c r="K5242" s="81"/>
      <c r="L5242" s="81"/>
      <c r="M5242" s="82" t="str">
        <f>IF(J5242="","",IF(K5242="高",IF(L5242="删除",J5242*'模板使用说明&amp;基础参数'!$E$5*'模板使用说明&amp;基础参数'!$E$12,IF(L5242="修改",J5242*'模板使用说明&amp;基础参数'!$E$5*'模板使用说明&amp;基础参数'!$E$11,J5242*'模板使用说明&amp;基础参数'!$E$5*'模板使用说明&amp;基础参数'!$E$10)),IF(K5242="中",IF(L5242="删除",J5242*'模板使用说明&amp;基础参数'!$E$6*'模板使用说明&amp;基础参数'!$E$12,IF(L5242="修改",J5242*'模板使用说明&amp;基础参数'!$E$6*'模板使用说明&amp;基础参数'!$E$11,J5242*'模板使用说明&amp;基础参数'!$E$6*'模板使用说明&amp;基础参数'!$E$10)),IF(L5242="删除",J5242*'模板使用说明&amp;基础参数'!$E$7*'模板使用说明&amp;基础参数'!$E$12,IF(L5242="修改",J5242*'模板使用说明&amp;基础参数'!$E$7*'模板使用说明&amp;基础参数'!$E$11,J5242*'模板使用说明&amp;基础参数'!$E$7*'模板使用说明&amp;基础参数'!$E$10)))))</f>
        <v/>
      </c>
      <c r="N5242" s="83"/>
    </row>
    <row r="5243" ht="14.4" customHeight="1" spans="1:14">
      <c r="A5243" s="68">
        <f t="shared" si="82"/>
        <v>5238</v>
      </c>
      <c r="B5243" s="69"/>
      <c r="C5243" s="69"/>
      <c r="D5243" s="69"/>
      <c r="E5243" s="69"/>
      <c r="F5243" s="69"/>
      <c r="G5243" s="69"/>
      <c r="H5243" s="70"/>
      <c r="I5243" s="68"/>
      <c r="J5243" s="8" t="str">
        <f>IF(I5243="ILF",IF($C$1="预估功能点",'模板使用说明&amp;基础参数'!$E$15,'模板使用说明&amp;基础参数'!$E$22),IF(I5243="EIF",IF($C$1="预估功能点",'模板使用说明&amp;基础参数'!$E$16,'模板使用说明&amp;基础参数'!$E$23),IF(I5243="EI",IF($C$1="预估功能点",'模板使用说明&amp;基础参数'!$E$17,'模板使用说明&amp;基础参数'!$E$24),IF(I5243="EO",IF($C$1="预估功能点",'模板使用说明&amp;基础参数'!$E$18,'模板使用说明&amp;基础参数'!$E$25),IF(I5243="EQ",IF($C$1="预估功能点",'模板使用说明&amp;基础参数'!$E$19,'模板使用说明&amp;基础参数'!$E$26),"")))))</f>
        <v/>
      </c>
      <c r="K5243" s="81"/>
      <c r="L5243" s="81"/>
      <c r="M5243" s="82" t="str">
        <f>IF(J5243="","",IF(K5243="高",IF(L5243="删除",J5243*'模板使用说明&amp;基础参数'!$E$5*'模板使用说明&amp;基础参数'!$E$12,IF(L5243="修改",J5243*'模板使用说明&amp;基础参数'!$E$5*'模板使用说明&amp;基础参数'!$E$11,J5243*'模板使用说明&amp;基础参数'!$E$5*'模板使用说明&amp;基础参数'!$E$10)),IF(K5243="中",IF(L5243="删除",J5243*'模板使用说明&amp;基础参数'!$E$6*'模板使用说明&amp;基础参数'!$E$12,IF(L5243="修改",J5243*'模板使用说明&amp;基础参数'!$E$6*'模板使用说明&amp;基础参数'!$E$11,J5243*'模板使用说明&amp;基础参数'!$E$6*'模板使用说明&amp;基础参数'!$E$10)),IF(L5243="删除",J5243*'模板使用说明&amp;基础参数'!$E$7*'模板使用说明&amp;基础参数'!$E$12,IF(L5243="修改",J5243*'模板使用说明&amp;基础参数'!$E$7*'模板使用说明&amp;基础参数'!$E$11,J5243*'模板使用说明&amp;基础参数'!$E$7*'模板使用说明&amp;基础参数'!$E$10)))))</f>
        <v/>
      </c>
      <c r="N5243" s="83"/>
    </row>
    <row r="5244" ht="14.4" customHeight="1" spans="1:14">
      <c r="A5244" s="68">
        <f t="shared" si="82"/>
        <v>5239</v>
      </c>
      <c r="B5244" s="69"/>
      <c r="C5244" s="69"/>
      <c r="D5244" s="69"/>
      <c r="E5244" s="69"/>
      <c r="F5244" s="69"/>
      <c r="G5244" s="69"/>
      <c r="H5244" s="70"/>
      <c r="I5244" s="68"/>
      <c r="J5244" s="8" t="str">
        <f>IF(I5244="ILF",IF($C$1="预估功能点",'模板使用说明&amp;基础参数'!$E$15,'模板使用说明&amp;基础参数'!$E$22),IF(I5244="EIF",IF($C$1="预估功能点",'模板使用说明&amp;基础参数'!$E$16,'模板使用说明&amp;基础参数'!$E$23),IF(I5244="EI",IF($C$1="预估功能点",'模板使用说明&amp;基础参数'!$E$17,'模板使用说明&amp;基础参数'!$E$24),IF(I5244="EO",IF($C$1="预估功能点",'模板使用说明&amp;基础参数'!$E$18,'模板使用说明&amp;基础参数'!$E$25),IF(I5244="EQ",IF($C$1="预估功能点",'模板使用说明&amp;基础参数'!$E$19,'模板使用说明&amp;基础参数'!$E$26),"")))))</f>
        <v/>
      </c>
      <c r="K5244" s="81"/>
      <c r="L5244" s="81"/>
      <c r="M5244" s="82" t="str">
        <f>IF(J5244="","",IF(K5244="高",IF(L5244="删除",J5244*'模板使用说明&amp;基础参数'!$E$5*'模板使用说明&amp;基础参数'!$E$12,IF(L5244="修改",J5244*'模板使用说明&amp;基础参数'!$E$5*'模板使用说明&amp;基础参数'!$E$11,J5244*'模板使用说明&amp;基础参数'!$E$5*'模板使用说明&amp;基础参数'!$E$10)),IF(K5244="中",IF(L5244="删除",J5244*'模板使用说明&amp;基础参数'!$E$6*'模板使用说明&amp;基础参数'!$E$12,IF(L5244="修改",J5244*'模板使用说明&amp;基础参数'!$E$6*'模板使用说明&amp;基础参数'!$E$11,J5244*'模板使用说明&amp;基础参数'!$E$6*'模板使用说明&amp;基础参数'!$E$10)),IF(L5244="删除",J5244*'模板使用说明&amp;基础参数'!$E$7*'模板使用说明&amp;基础参数'!$E$12,IF(L5244="修改",J5244*'模板使用说明&amp;基础参数'!$E$7*'模板使用说明&amp;基础参数'!$E$11,J5244*'模板使用说明&amp;基础参数'!$E$7*'模板使用说明&amp;基础参数'!$E$10)))))</f>
        <v/>
      </c>
      <c r="N5244" s="83"/>
    </row>
    <row r="5245" ht="14.4" customHeight="1" spans="1:14">
      <c r="A5245" s="68">
        <f t="shared" si="82"/>
        <v>5240</v>
      </c>
      <c r="B5245" s="69"/>
      <c r="C5245" s="69"/>
      <c r="D5245" s="69"/>
      <c r="E5245" s="69"/>
      <c r="F5245" s="69"/>
      <c r="G5245" s="69"/>
      <c r="H5245" s="70"/>
      <c r="I5245" s="68"/>
      <c r="J5245" s="8" t="str">
        <f>IF(I5245="ILF",IF($C$1="预估功能点",'模板使用说明&amp;基础参数'!$E$15,'模板使用说明&amp;基础参数'!$E$22),IF(I5245="EIF",IF($C$1="预估功能点",'模板使用说明&amp;基础参数'!$E$16,'模板使用说明&amp;基础参数'!$E$23),IF(I5245="EI",IF($C$1="预估功能点",'模板使用说明&amp;基础参数'!$E$17,'模板使用说明&amp;基础参数'!$E$24),IF(I5245="EO",IF($C$1="预估功能点",'模板使用说明&amp;基础参数'!$E$18,'模板使用说明&amp;基础参数'!$E$25),IF(I5245="EQ",IF($C$1="预估功能点",'模板使用说明&amp;基础参数'!$E$19,'模板使用说明&amp;基础参数'!$E$26),"")))))</f>
        <v/>
      </c>
      <c r="K5245" s="81"/>
      <c r="L5245" s="81"/>
      <c r="M5245" s="82" t="str">
        <f>IF(J5245="","",IF(K5245="高",IF(L5245="删除",J5245*'模板使用说明&amp;基础参数'!$E$5*'模板使用说明&amp;基础参数'!$E$12,IF(L5245="修改",J5245*'模板使用说明&amp;基础参数'!$E$5*'模板使用说明&amp;基础参数'!$E$11,J5245*'模板使用说明&amp;基础参数'!$E$5*'模板使用说明&amp;基础参数'!$E$10)),IF(K5245="中",IF(L5245="删除",J5245*'模板使用说明&amp;基础参数'!$E$6*'模板使用说明&amp;基础参数'!$E$12,IF(L5245="修改",J5245*'模板使用说明&amp;基础参数'!$E$6*'模板使用说明&amp;基础参数'!$E$11,J5245*'模板使用说明&amp;基础参数'!$E$6*'模板使用说明&amp;基础参数'!$E$10)),IF(L5245="删除",J5245*'模板使用说明&amp;基础参数'!$E$7*'模板使用说明&amp;基础参数'!$E$12,IF(L5245="修改",J5245*'模板使用说明&amp;基础参数'!$E$7*'模板使用说明&amp;基础参数'!$E$11,J5245*'模板使用说明&amp;基础参数'!$E$7*'模板使用说明&amp;基础参数'!$E$10)))))</f>
        <v/>
      </c>
      <c r="N5245" s="83"/>
    </row>
    <row r="5246" ht="14.4" customHeight="1" spans="1:14">
      <c r="A5246" s="68">
        <f t="shared" si="82"/>
        <v>5241</v>
      </c>
      <c r="B5246" s="69"/>
      <c r="C5246" s="69"/>
      <c r="D5246" s="69"/>
      <c r="E5246" s="69"/>
      <c r="F5246" s="69"/>
      <c r="G5246" s="69"/>
      <c r="H5246" s="70"/>
      <c r="I5246" s="68"/>
      <c r="J5246" s="8" t="str">
        <f>IF(I5246="ILF",IF($C$1="预估功能点",'模板使用说明&amp;基础参数'!$E$15,'模板使用说明&amp;基础参数'!$E$22),IF(I5246="EIF",IF($C$1="预估功能点",'模板使用说明&amp;基础参数'!$E$16,'模板使用说明&amp;基础参数'!$E$23),IF(I5246="EI",IF($C$1="预估功能点",'模板使用说明&amp;基础参数'!$E$17,'模板使用说明&amp;基础参数'!$E$24),IF(I5246="EO",IF($C$1="预估功能点",'模板使用说明&amp;基础参数'!$E$18,'模板使用说明&amp;基础参数'!$E$25),IF(I5246="EQ",IF($C$1="预估功能点",'模板使用说明&amp;基础参数'!$E$19,'模板使用说明&amp;基础参数'!$E$26),"")))))</f>
        <v/>
      </c>
      <c r="K5246" s="81"/>
      <c r="L5246" s="81"/>
      <c r="M5246" s="82" t="str">
        <f>IF(J5246="","",IF(K5246="高",IF(L5246="删除",J5246*'模板使用说明&amp;基础参数'!$E$5*'模板使用说明&amp;基础参数'!$E$12,IF(L5246="修改",J5246*'模板使用说明&amp;基础参数'!$E$5*'模板使用说明&amp;基础参数'!$E$11,J5246*'模板使用说明&amp;基础参数'!$E$5*'模板使用说明&amp;基础参数'!$E$10)),IF(K5246="中",IF(L5246="删除",J5246*'模板使用说明&amp;基础参数'!$E$6*'模板使用说明&amp;基础参数'!$E$12,IF(L5246="修改",J5246*'模板使用说明&amp;基础参数'!$E$6*'模板使用说明&amp;基础参数'!$E$11,J5246*'模板使用说明&amp;基础参数'!$E$6*'模板使用说明&amp;基础参数'!$E$10)),IF(L5246="删除",J5246*'模板使用说明&amp;基础参数'!$E$7*'模板使用说明&amp;基础参数'!$E$12,IF(L5246="修改",J5246*'模板使用说明&amp;基础参数'!$E$7*'模板使用说明&amp;基础参数'!$E$11,J5246*'模板使用说明&amp;基础参数'!$E$7*'模板使用说明&amp;基础参数'!$E$10)))))</f>
        <v/>
      </c>
      <c r="N5246" s="83"/>
    </row>
    <row r="5247" ht="14.4" customHeight="1" spans="1:14">
      <c r="A5247" s="68">
        <f t="shared" si="82"/>
        <v>5242</v>
      </c>
      <c r="B5247" s="69"/>
      <c r="C5247" s="69"/>
      <c r="D5247" s="69"/>
      <c r="E5247" s="69"/>
      <c r="F5247" s="69"/>
      <c r="G5247" s="69"/>
      <c r="H5247" s="70"/>
      <c r="I5247" s="68"/>
      <c r="J5247" s="8" t="str">
        <f>IF(I5247="ILF",IF($C$1="预估功能点",'模板使用说明&amp;基础参数'!$E$15,'模板使用说明&amp;基础参数'!$E$22),IF(I5247="EIF",IF($C$1="预估功能点",'模板使用说明&amp;基础参数'!$E$16,'模板使用说明&amp;基础参数'!$E$23),IF(I5247="EI",IF($C$1="预估功能点",'模板使用说明&amp;基础参数'!$E$17,'模板使用说明&amp;基础参数'!$E$24),IF(I5247="EO",IF($C$1="预估功能点",'模板使用说明&amp;基础参数'!$E$18,'模板使用说明&amp;基础参数'!$E$25),IF(I5247="EQ",IF($C$1="预估功能点",'模板使用说明&amp;基础参数'!$E$19,'模板使用说明&amp;基础参数'!$E$26),"")))))</f>
        <v/>
      </c>
      <c r="K5247" s="81"/>
      <c r="L5247" s="81"/>
      <c r="M5247" s="82" t="str">
        <f>IF(J5247="","",IF(K5247="高",IF(L5247="删除",J5247*'模板使用说明&amp;基础参数'!$E$5*'模板使用说明&amp;基础参数'!$E$12,IF(L5247="修改",J5247*'模板使用说明&amp;基础参数'!$E$5*'模板使用说明&amp;基础参数'!$E$11,J5247*'模板使用说明&amp;基础参数'!$E$5*'模板使用说明&amp;基础参数'!$E$10)),IF(K5247="中",IF(L5247="删除",J5247*'模板使用说明&amp;基础参数'!$E$6*'模板使用说明&amp;基础参数'!$E$12,IF(L5247="修改",J5247*'模板使用说明&amp;基础参数'!$E$6*'模板使用说明&amp;基础参数'!$E$11,J5247*'模板使用说明&amp;基础参数'!$E$6*'模板使用说明&amp;基础参数'!$E$10)),IF(L5247="删除",J5247*'模板使用说明&amp;基础参数'!$E$7*'模板使用说明&amp;基础参数'!$E$12,IF(L5247="修改",J5247*'模板使用说明&amp;基础参数'!$E$7*'模板使用说明&amp;基础参数'!$E$11,J5247*'模板使用说明&amp;基础参数'!$E$7*'模板使用说明&amp;基础参数'!$E$10)))))</f>
        <v/>
      </c>
      <c r="N5247" s="83"/>
    </row>
    <row r="5248" ht="14.4" customHeight="1" spans="1:14">
      <c r="A5248" s="68">
        <f t="shared" si="82"/>
        <v>5243</v>
      </c>
      <c r="B5248" s="69"/>
      <c r="C5248" s="69"/>
      <c r="D5248" s="69"/>
      <c r="E5248" s="69"/>
      <c r="F5248" s="69"/>
      <c r="G5248" s="69"/>
      <c r="H5248" s="70"/>
      <c r="I5248" s="68"/>
      <c r="J5248" s="8" t="str">
        <f>IF(I5248="ILF",IF($C$1="预估功能点",'模板使用说明&amp;基础参数'!$E$15,'模板使用说明&amp;基础参数'!$E$22),IF(I5248="EIF",IF($C$1="预估功能点",'模板使用说明&amp;基础参数'!$E$16,'模板使用说明&amp;基础参数'!$E$23),IF(I5248="EI",IF($C$1="预估功能点",'模板使用说明&amp;基础参数'!$E$17,'模板使用说明&amp;基础参数'!$E$24),IF(I5248="EO",IF($C$1="预估功能点",'模板使用说明&amp;基础参数'!$E$18,'模板使用说明&amp;基础参数'!$E$25),IF(I5248="EQ",IF($C$1="预估功能点",'模板使用说明&amp;基础参数'!$E$19,'模板使用说明&amp;基础参数'!$E$26),"")))))</f>
        <v/>
      </c>
      <c r="K5248" s="81"/>
      <c r="L5248" s="81"/>
      <c r="M5248" s="82" t="str">
        <f>IF(J5248="","",IF(K5248="高",IF(L5248="删除",J5248*'模板使用说明&amp;基础参数'!$E$5*'模板使用说明&amp;基础参数'!$E$12,IF(L5248="修改",J5248*'模板使用说明&amp;基础参数'!$E$5*'模板使用说明&amp;基础参数'!$E$11,J5248*'模板使用说明&amp;基础参数'!$E$5*'模板使用说明&amp;基础参数'!$E$10)),IF(K5248="中",IF(L5248="删除",J5248*'模板使用说明&amp;基础参数'!$E$6*'模板使用说明&amp;基础参数'!$E$12,IF(L5248="修改",J5248*'模板使用说明&amp;基础参数'!$E$6*'模板使用说明&amp;基础参数'!$E$11,J5248*'模板使用说明&amp;基础参数'!$E$6*'模板使用说明&amp;基础参数'!$E$10)),IF(L5248="删除",J5248*'模板使用说明&amp;基础参数'!$E$7*'模板使用说明&amp;基础参数'!$E$12,IF(L5248="修改",J5248*'模板使用说明&amp;基础参数'!$E$7*'模板使用说明&amp;基础参数'!$E$11,J5248*'模板使用说明&amp;基础参数'!$E$7*'模板使用说明&amp;基础参数'!$E$10)))))</f>
        <v/>
      </c>
      <c r="N5248" s="83"/>
    </row>
    <row r="5249" ht="14.4" customHeight="1" spans="1:14">
      <c r="A5249" s="68">
        <f t="shared" si="82"/>
        <v>5244</v>
      </c>
      <c r="B5249" s="69"/>
      <c r="C5249" s="69"/>
      <c r="D5249" s="69"/>
      <c r="E5249" s="69"/>
      <c r="F5249" s="69"/>
      <c r="G5249" s="69"/>
      <c r="H5249" s="70"/>
      <c r="I5249" s="68"/>
      <c r="J5249" s="8" t="str">
        <f>IF(I5249="ILF",IF($C$1="预估功能点",'模板使用说明&amp;基础参数'!$E$15,'模板使用说明&amp;基础参数'!$E$22),IF(I5249="EIF",IF($C$1="预估功能点",'模板使用说明&amp;基础参数'!$E$16,'模板使用说明&amp;基础参数'!$E$23),IF(I5249="EI",IF($C$1="预估功能点",'模板使用说明&amp;基础参数'!$E$17,'模板使用说明&amp;基础参数'!$E$24),IF(I5249="EO",IF($C$1="预估功能点",'模板使用说明&amp;基础参数'!$E$18,'模板使用说明&amp;基础参数'!$E$25),IF(I5249="EQ",IF($C$1="预估功能点",'模板使用说明&amp;基础参数'!$E$19,'模板使用说明&amp;基础参数'!$E$26),"")))))</f>
        <v/>
      </c>
      <c r="K5249" s="81"/>
      <c r="L5249" s="81"/>
      <c r="M5249" s="82" t="str">
        <f>IF(J5249="","",IF(K5249="高",IF(L5249="删除",J5249*'模板使用说明&amp;基础参数'!$E$5*'模板使用说明&amp;基础参数'!$E$12,IF(L5249="修改",J5249*'模板使用说明&amp;基础参数'!$E$5*'模板使用说明&amp;基础参数'!$E$11,J5249*'模板使用说明&amp;基础参数'!$E$5*'模板使用说明&amp;基础参数'!$E$10)),IF(K5249="中",IF(L5249="删除",J5249*'模板使用说明&amp;基础参数'!$E$6*'模板使用说明&amp;基础参数'!$E$12,IF(L5249="修改",J5249*'模板使用说明&amp;基础参数'!$E$6*'模板使用说明&amp;基础参数'!$E$11,J5249*'模板使用说明&amp;基础参数'!$E$6*'模板使用说明&amp;基础参数'!$E$10)),IF(L5249="删除",J5249*'模板使用说明&amp;基础参数'!$E$7*'模板使用说明&amp;基础参数'!$E$12,IF(L5249="修改",J5249*'模板使用说明&amp;基础参数'!$E$7*'模板使用说明&amp;基础参数'!$E$11,J5249*'模板使用说明&amp;基础参数'!$E$7*'模板使用说明&amp;基础参数'!$E$10)))))</f>
        <v/>
      </c>
      <c r="N5249" s="83"/>
    </row>
    <row r="5250" ht="14.4" customHeight="1" spans="1:14">
      <c r="A5250" s="68">
        <f t="shared" si="82"/>
        <v>5245</v>
      </c>
      <c r="B5250" s="69"/>
      <c r="C5250" s="69"/>
      <c r="D5250" s="69"/>
      <c r="E5250" s="69"/>
      <c r="F5250" s="69"/>
      <c r="G5250" s="69"/>
      <c r="H5250" s="70"/>
      <c r="I5250" s="68"/>
      <c r="J5250" s="8" t="str">
        <f>IF(I5250="ILF",IF($C$1="预估功能点",'模板使用说明&amp;基础参数'!$E$15,'模板使用说明&amp;基础参数'!$E$22),IF(I5250="EIF",IF($C$1="预估功能点",'模板使用说明&amp;基础参数'!$E$16,'模板使用说明&amp;基础参数'!$E$23),IF(I5250="EI",IF($C$1="预估功能点",'模板使用说明&amp;基础参数'!$E$17,'模板使用说明&amp;基础参数'!$E$24),IF(I5250="EO",IF($C$1="预估功能点",'模板使用说明&amp;基础参数'!$E$18,'模板使用说明&amp;基础参数'!$E$25),IF(I5250="EQ",IF($C$1="预估功能点",'模板使用说明&amp;基础参数'!$E$19,'模板使用说明&amp;基础参数'!$E$26),"")))))</f>
        <v/>
      </c>
      <c r="K5250" s="81"/>
      <c r="L5250" s="81"/>
      <c r="M5250" s="82" t="str">
        <f>IF(J5250="","",IF(K5250="高",IF(L5250="删除",J5250*'模板使用说明&amp;基础参数'!$E$5*'模板使用说明&amp;基础参数'!$E$12,IF(L5250="修改",J5250*'模板使用说明&amp;基础参数'!$E$5*'模板使用说明&amp;基础参数'!$E$11,J5250*'模板使用说明&amp;基础参数'!$E$5*'模板使用说明&amp;基础参数'!$E$10)),IF(K5250="中",IF(L5250="删除",J5250*'模板使用说明&amp;基础参数'!$E$6*'模板使用说明&amp;基础参数'!$E$12,IF(L5250="修改",J5250*'模板使用说明&amp;基础参数'!$E$6*'模板使用说明&amp;基础参数'!$E$11,J5250*'模板使用说明&amp;基础参数'!$E$6*'模板使用说明&amp;基础参数'!$E$10)),IF(L5250="删除",J5250*'模板使用说明&amp;基础参数'!$E$7*'模板使用说明&amp;基础参数'!$E$12,IF(L5250="修改",J5250*'模板使用说明&amp;基础参数'!$E$7*'模板使用说明&amp;基础参数'!$E$11,J5250*'模板使用说明&amp;基础参数'!$E$7*'模板使用说明&amp;基础参数'!$E$10)))))</f>
        <v/>
      </c>
      <c r="N5250" s="83"/>
    </row>
    <row r="5251" ht="14.4" customHeight="1" spans="1:14">
      <c r="A5251" s="68">
        <f t="shared" si="82"/>
        <v>5246</v>
      </c>
      <c r="B5251" s="69"/>
      <c r="C5251" s="69"/>
      <c r="D5251" s="69"/>
      <c r="E5251" s="69"/>
      <c r="F5251" s="69"/>
      <c r="G5251" s="69"/>
      <c r="H5251" s="70"/>
      <c r="I5251" s="68"/>
      <c r="J5251" s="8" t="str">
        <f>IF(I5251="ILF",IF($C$1="预估功能点",'模板使用说明&amp;基础参数'!$E$15,'模板使用说明&amp;基础参数'!$E$22),IF(I5251="EIF",IF($C$1="预估功能点",'模板使用说明&amp;基础参数'!$E$16,'模板使用说明&amp;基础参数'!$E$23),IF(I5251="EI",IF($C$1="预估功能点",'模板使用说明&amp;基础参数'!$E$17,'模板使用说明&amp;基础参数'!$E$24),IF(I5251="EO",IF($C$1="预估功能点",'模板使用说明&amp;基础参数'!$E$18,'模板使用说明&amp;基础参数'!$E$25),IF(I5251="EQ",IF($C$1="预估功能点",'模板使用说明&amp;基础参数'!$E$19,'模板使用说明&amp;基础参数'!$E$26),"")))))</f>
        <v/>
      </c>
      <c r="K5251" s="81"/>
      <c r="L5251" s="81"/>
      <c r="M5251" s="82" t="str">
        <f>IF(J5251="","",IF(K5251="高",IF(L5251="删除",J5251*'模板使用说明&amp;基础参数'!$E$5*'模板使用说明&amp;基础参数'!$E$12,IF(L5251="修改",J5251*'模板使用说明&amp;基础参数'!$E$5*'模板使用说明&amp;基础参数'!$E$11,J5251*'模板使用说明&amp;基础参数'!$E$5*'模板使用说明&amp;基础参数'!$E$10)),IF(K5251="中",IF(L5251="删除",J5251*'模板使用说明&amp;基础参数'!$E$6*'模板使用说明&amp;基础参数'!$E$12,IF(L5251="修改",J5251*'模板使用说明&amp;基础参数'!$E$6*'模板使用说明&amp;基础参数'!$E$11,J5251*'模板使用说明&amp;基础参数'!$E$6*'模板使用说明&amp;基础参数'!$E$10)),IF(L5251="删除",J5251*'模板使用说明&amp;基础参数'!$E$7*'模板使用说明&amp;基础参数'!$E$12,IF(L5251="修改",J5251*'模板使用说明&amp;基础参数'!$E$7*'模板使用说明&amp;基础参数'!$E$11,J5251*'模板使用说明&amp;基础参数'!$E$7*'模板使用说明&amp;基础参数'!$E$10)))))</f>
        <v/>
      </c>
      <c r="N5251" s="83"/>
    </row>
    <row r="5252" ht="14.4" customHeight="1" spans="1:14">
      <c r="A5252" s="68">
        <f t="shared" ref="A5252:A5315" si="83">ROW()-5</f>
        <v>5247</v>
      </c>
      <c r="B5252" s="69"/>
      <c r="C5252" s="69"/>
      <c r="D5252" s="69"/>
      <c r="E5252" s="69"/>
      <c r="F5252" s="69"/>
      <c r="G5252" s="69"/>
      <c r="H5252" s="70"/>
      <c r="I5252" s="68"/>
      <c r="J5252" s="8" t="str">
        <f>IF(I5252="ILF",IF($C$1="预估功能点",'模板使用说明&amp;基础参数'!$E$15,'模板使用说明&amp;基础参数'!$E$22),IF(I5252="EIF",IF($C$1="预估功能点",'模板使用说明&amp;基础参数'!$E$16,'模板使用说明&amp;基础参数'!$E$23),IF(I5252="EI",IF($C$1="预估功能点",'模板使用说明&amp;基础参数'!$E$17,'模板使用说明&amp;基础参数'!$E$24),IF(I5252="EO",IF($C$1="预估功能点",'模板使用说明&amp;基础参数'!$E$18,'模板使用说明&amp;基础参数'!$E$25),IF(I5252="EQ",IF($C$1="预估功能点",'模板使用说明&amp;基础参数'!$E$19,'模板使用说明&amp;基础参数'!$E$26),"")))))</f>
        <v/>
      </c>
      <c r="K5252" s="81"/>
      <c r="L5252" s="81"/>
      <c r="M5252" s="82" t="str">
        <f>IF(J5252="","",IF(K5252="高",IF(L5252="删除",J5252*'模板使用说明&amp;基础参数'!$E$5*'模板使用说明&amp;基础参数'!$E$12,IF(L5252="修改",J5252*'模板使用说明&amp;基础参数'!$E$5*'模板使用说明&amp;基础参数'!$E$11,J5252*'模板使用说明&amp;基础参数'!$E$5*'模板使用说明&amp;基础参数'!$E$10)),IF(K5252="中",IF(L5252="删除",J5252*'模板使用说明&amp;基础参数'!$E$6*'模板使用说明&amp;基础参数'!$E$12,IF(L5252="修改",J5252*'模板使用说明&amp;基础参数'!$E$6*'模板使用说明&amp;基础参数'!$E$11,J5252*'模板使用说明&amp;基础参数'!$E$6*'模板使用说明&amp;基础参数'!$E$10)),IF(L5252="删除",J5252*'模板使用说明&amp;基础参数'!$E$7*'模板使用说明&amp;基础参数'!$E$12,IF(L5252="修改",J5252*'模板使用说明&amp;基础参数'!$E$7*'模板使用说明&amp;基础参数'!$E$11,J5252*'模板使用说明&amp;基础参数'!$E$7*'模板使用说明&amp;基础参数'!$E$10)))))</f>
        <v/>
      </c>
      <c r="N5252" s="83"/>
    </row>
    <row r="5253" ht="14.4" customHeight="1" spans="1:14">
      <c r="A5253" s="68">
        <f t="shared" si="83"/>
        <v>5248</v>
      </c>
      <c r="B5253" s="69"/>
      <c r="C5253" s="69"/>
      <c r="D5253" s="69"/>
      <c r="E5253" s="69"/>
      <c r="F5253" s="69"/>
      <c r="G5253" s="69"/>
      <c r="H5253" s="70"/>
      <c r="I5253" s="68"/>
      <c r="J5253" s="8" t="str">
        <f>IF(I5253="ILF",IF($C$1="预估功能点",'模板使用说明&amp;基础参数'!$E$15,'模板使用说明&amp;基础参数'!$E$22),IF(I5253="EIF",IF($C$1="预估功能点",'模板使用说明&amp;基础参数'!$E$16,'模板使用说明&amp;基础参数'!$E$23),IF(I5253="EI",IF($C$1="预估功能点",'模板使用说明&amp;基础参数'!$E$17,'模板使用说明&amp;基础参数'!$E$24),IF(I5253="EO",IF($C$1="预估功能点",'模板使用说明&amp;基础参数'!$E$18,'模板使用说明&amp;基础参数'!$E$25),IF(I5253="EQ",IF($C$1="预估功能点",'模板使用说明&amp;基础参数'!$E$19,'模板使用说明&amp;基础参数'!$E$26),"")))))</f>
        <v/>
      </c>
      <c r="K5253" s="81"/>
      <c r="L5253" s="81"/>
      <c r="M5253" s="82" t="str">
        <f>IF(J5253="","",IF(K5253="高",IF(L5253="删除",J5253*'模板使用说明&amp;基础参数'!$E$5*'模板使用说明&amp;基础参数'!$E$12,IF(L5253="修改",J5253*'模板使用说明&amp;基础参数'!$E$5*'模板使用说明&amp;基础参数'!$E$11,J5253*'模板使用说明&amp;基础参数'!$E$5*'模板使用说明&amp;基础参数'!$E$10)),IF(K5253="中",IF(L5253="删除",J5253*'模板使用说明&amp;基础参数'!$E$6*'模板使用说明&amp;基础参数'!$E$12,IF(L5253="修改",J5253*'模板使用说明&amp;基础参数'!$E$6*'模板使用说明&amp;基础参数'!$E$11,J5253*'模板使用说明&amp;基础参数'!$E$6*'模板使用说明&amp;基础参数'!$E$10)),IF(L5253="删除",J5253*'模板使用说明&amp;基础参数'!$E$7*'模板使用说明&amp;基础参数'!$E$12,IF(L5253="修改",J5253*'模板使用说明&amp;基础参数'!$E$7*'模板使用说明&amp;基础参数'!$E$11,J5253*'模板使用说明&amp;基础参数'!$E$7*'模板使用说明&amp;基础参数'!$E$10)))))</f>
        <v/>
      </c>
      <c r="N5253" s="83"/>
    </row>
    <row r="5254" ht="14.4" customHeight="1" spans="1:14">
      <c r="A5254" s="68">
        <f t="shared" si="83"/>
        <v>5249</v>
      </c>
      <c r="B5254" s="69"/>
      <c r="C5254" s="69"/>
      <c r="D5254" s="69"/>
      <c r="E5254" s="69"/>
      <c r="F5254" s="69"/>
      <c r="G5254" s="69"/>
      <c r="H5254" s="70"/>
      <c r="I5254" s="68"/>
      <c r="J5254" s="8" t="str">
        <f>IF(I5254="ILF",IF($C$1="预估功能点",'模板使用说明&amp;基础参数'!$E$15,'模板使用说明&amp;基础参数'!$E$22),IF(I5254="EIF",IF($C$1="预估功能点",'模板使用说明&amp;基础参数'!$E$16,'模板使用说明&amp;基础参数'!$E$23),IF(I5254="EI",IF($C$1="预估功能点",'模板使用说明&amp;基础参数'!$E$17,'模板使用说明&amp;基础参数'!$E$24),IF(I5254="EO",IF($C$1="预估功能点",'模板使用说明&amp;基础参数'!$E$18,'模板使用说明&amp;基础参数'!$E$25),IF(I5254="EQ",IF($C$1="预估功能点",'模板使用说明&amp;基础参数'!$E$19,'模板使用说明&amp;基础参数'!$E$26),"")))))</f>
        <v/>
      </c>
      <c r="K5254" s="81"/>
      <c r="L5254" s="81"/>
      <c r="M5254" s="82" t="str">
        <f>IF(J5254="","",IF(K5254="高",IF(L5254="删除",J5254*'模板使用说明&amp;基础参数'!$E$5*'模板使用说明&amp;基础参数'!$E$12,IF(L5254="修改",J5254*'模板使用说明&amp;基础参数'!$E$5*'模板使用说明&amp;基础参数'!$E$11,J5254*'模板使用说明&amp;基础参数'!$E$5*'模板使用说明&amp;基础参数'!$E$10)),IF(K5254="中",IF(L5254="删除",J5254*'模板使用说明&amp;基础参数'!$E$6*'模板使用说明&amp;基础参数'!$E$12,IF(L5254="修改",J5254*'模板使用说明&amp;基础参数'!$E$6*'模板使用说明&amp;基础参数'!$E$11,J5254*'模板使用说明&amp;基础参数'!$E$6*'模板使用说明&amp;基础参数'!$E$10)),IF(L5254="删除",J5254*'模板使用说明&amp;基础参数'!$E$7*'模板使用说明&amp;基础参数'!$E$12,IF(L5254="修改",J5254*'模板使用说明&amp;基础参数'!$E$7*'模板使用说明&amp;基础参数'!$E$11,J5254*'模板使用说明&amp;基础参数'!$E$7*'模板使用说明&amp;基础参数'!$E$10)))))</f>
        <v/>
      </c>
      <c r="N5254" s="83"/>
    </row>
    <row r="5255" ht="14.4" customHeight="1" spans="1:14">
      <c r="A5255" s="68">
        <f t="shared" si="83"/>
        <v>5250</v>
      </c>
      <c r="B5255" s="69"/>
      <c r="C5255" s="69"/>
      <c r="D5255" s="69"/>
      <c r="E5255" s="69"/>
      <c r="F5255" s="69"/>
      <c r="G5255" s="69"/>
      <c r="H5255" s="70"/>
      <c r="I5255" s="68"/>
      <c r="J5255" s="8" t="str">
        <f>IF(I5255="ILF",IF($C$1="预估功能点",'模板使用说明&amp;基础参数'!$E$15,'模板使用说明&amp;基础参数'!$E$22),IF(I5255="EIF",IF($C$1="预估功能点",'模板使用说明&amp;基础参数'!$E$16,'模板使用说明&amp;基础参数'!$E$23),IF(I5255="EI",IF($C$1="预估功能点",'模板使用说明&amp;基础参数'!$E$17,'模板使用说明&amp;基础参数'!$E$24),IF(I5255="EO",IF($C$1="预估功能点",'模板使用说明&amp;基础参数'!$E$18,'模板使用说明&amp;基础参数'!$E$25),IF(I5255="EQ",IF($C$1="预估功能点",'模板使用说明&amp;基础参数'!$E$19,'模板使用说明&amp;基础参数'!$E$26),"")))))</f>
        <v/>
      </c>
      <c r="K5255" s="81"/>
      <c r="L5255" s="81"/>
      <c r="M5255" s="82" t="str">
        <f>IF(J5255="","",IF(K5255="高",IF(L5255="删除",J5255*'模板使用说明&amp;基础参数'!$E$5*'模板使用说明&amp;基础参数'!$E$12,IF(L5255="修改",J5255*'模板使用说明&amp;基础参数'!$E$5*'模板使用说明&amp;基础参数'!$E$11,J5255*'模板使用说明&amp;基础参数'!$E$5*'模板使用说明&amp;基础参数'!$E$10)),IF(K5255="中",IF(L5255="删除",J5255*'模板使用说明&amp;基础参数'!$E$6*'模板使用说明&amp;基础参数'!$E$12,IF(L5255="修改",J5255*'模板使用说明&amp;基础参数'!$E$6*'模板使用说明&amp;基础参数'!$E$11,J5255*'模板使用说明&amp;基础参数'!$E$6*'模板使用说明&amp;基础参数'!$E$10)),IF(L5255="删除",J5255*'模板使用说明&amp;基础参数'!$E$7*'模板使用说明&amp;基础参数'!$E$12,IF(L5255="修改",J5255*'模板使用说明&amp;基础参数'!$E$7*'模板使用说明&amp;基础参数'!$E$11,J5255*'模板使用说明&amp;基础参数'!$E$7*'模板使用说明&amp;基础参数'!$E$10)))))</f>
        <v/>
      </c>
      <c r="N5255" s="83"/>
    </row>
    <row r="5256" ht="14.4" customHeight="1" spans="1:14">
      <c r="A5256" s="68">
        <f t="shared" si="83"/>
        <v>5251</v>
      </c>
      <c r="B5256" s="69"/>
      <c r="C5256" s="69"/>
      <c r="D5256" s="69"/>
      <c r="E5256" s="69"/>
      <c r="F5256" s="69"/>
      <c r="G5256" s="69"/>
      <c r="H5256" s="70"/>
      <c r="I5256" s="68"/>
      <c r="J5256" s="8" t="str">
        <f>IF(I5256="ILF",IF($C$1="预估功能点",'模板使用说明&amp;基础参数'!$E$15,'模板使用说明&amp;基础参数'!$E$22),IF(I5256="EIF",IF($C$1="预估功能点",'模板使用说明&amp;基础参数'!$E$16,'模板使用说明&amp;基础参数'!$E$23),IF(I5256="EI",IF($C$1="预估功能点",'模板使用说明&amp;基础参数'!$E$17,'模板使用说明&amp;基础参数'!$E$24),IF(I5256="EO",IF($C$1="预估功能点",'模板使用说明&amp;基础参数'!$E$18,'模板使用说明&amp;基础参数'!$E$25),IF(I5256="EQ",IF($C$1="预估功能点",'模板使用说明&amp;基础参数'!$E$19,'模板使用说明&amp;基础参数'!$E$26),"")))))</f>
        <v/>
      </c>
      <c r="K5256" s="81"/>
      <c r="L5256" s="81"/>
      <c r="M5256" s="82" t="str">
        <f>IF(J5256="","",IF(K5256="高",IF(L5256="删除",J5256*'模板使用说明&amp;基础参数'!$E$5*'模板使用说明&amp;基础参数'!$E$12,IF(L5256="修改",J5256*'模板使用说明&amp;基础参数'!$E$5*'模板使用说明&amp;基础参数'!$E$11,J5256*'模板使用说明&amp;基础参数'!$E$5*'模板使用说明&amp;基础参数'!$E$10)),IF(K5256="中",IF(L5256="删除",J5256*'模板使用说明&amp;基础参数'!$E$6*'模板使用说明&amp;基础参数'!$E$12,IF(L5256="修改",J5256*'模板使用说明&amp;基础参数'!$E$6*'模板使用说明&amp;基础参数'!$E$11,J5256*'模板使用说明&amp;基础参数'!$E$6*'模板使用说明&amp;基础参数'!$E$10)),IF(L5256="删除",J5256*'模板使用说明&amp;基础参数'!$E$7*'模板使用说明&amp;基础参数'!$E$12,IF(L5256="修改",J5256*'模板使用说明&amp;基础参数'!$E$7*'模板使用说明&amp;基础参数'!$E$11,J5256*'模板使用说明&amp;基础参数'!$E$7*'模板使用说明&amp;基础参数'!$E$10)))))</f>
        <v/>
      </c>
      <c r="N5256" s="83"/>
    </row>
    <row r="5257" ht="14.4" customHeight="1" spans="1:14">
      <c r="A5257" s="68">
        <f t="shared" si="83"/>
        <v>5252</v>
      </c>
      <c r="B5257" s="69"/>
      <c r="C5257" s="69"/>
      <c r="D5257" s="69"/>
      <c r="E5257" s="69"/>
      <c r="F5257" s="69"/>
      <c r="G5257" s="69"/>
      <c r="H5257" s="70"/>
      <c r="I5257" s="68"/>
      <c r="J5257" s="8" t="str">
        <f>IF(I5257="ILF",IF($C$1="预估功能点",'模板使用说明&amp;基础参数'!$E$15,'模板使用说明&amp;基础参数'!$E$22),IF(I5257="EIF",IF($C$1="预估功能点",'模板使用说明&amp;基础参数'!$E$16,'模板使用说明&amp;基础参数'!$E$23),IF(I5257="EI",IF($C$1="预估功能点",'模板使用说明&amp;基础参数'!$E$17,'模板使用说明&amp;基础参数'!$E$24),IF(I5257="EO",IF($C$1="预估功能点",'模板使用说明&amp;基础参数'!$E$18,'模板使用说明&amp;基础参数'!$E$25),IF(I5257="EQ",IF($C$1="预估功能点",'模板使用说明&amp;基础参数'!$E$19,'模板使用说明&amp;基础参数'!$E$26),"")))))</f>
        <v/>
      </c>
      <c r="K5257" s="81"/>
      <c r="L5257" s="81"/>
      <c r="M5257" s="82" t="str">
        <f>IF(J5257="","",IF(K5257="高",IF(L5257="删除",J5257*'模板使用说明&amp;基础参数'!$E$5*'模板使用说明&amp;基础参数'!$E$12,IF(L5257="修改",J5257*'模板使用说明&amp;基础参数'!$E$5*'模板使用说明&amp;基础参数'!$E$11,J5257*'模板使用说明&amp;基础参数'!$E$5*'模板使用说明&amp;基础参数'!$E$10)),IF(K5257="中",IF(L5257="删除",J5257*'模板使用说明&amp;基础参数'!$E$6*'模板使用说明&amp;基础参数'!$E$12,IF(L5257="修改",J5257*'模板使用说明&amp;基础参数'!$E$6*'模板使用说明&amp;基础参数'!$E$11,J5257*'模板使用说明&amp;基础参数'!$E$6*'模板使用说明&amp;基础参数'!$E$10)),IF(L5257="删除",J5257*'模板使用说明&amp;基础参数'!$E$7*'模板使用说明&amp;基础参数'!$E$12,IF(L5257="修改",J5257*'模板使用说明&amp;基础参数'!$E$7*'模板使用说明&amp;基础参数'!$E$11,J5257*'模板使用说明&amp;基础参数'!$E$7*'模板使用说明&amp;基础参数'!$E$10)))))</f>
        <v/>
      </c>
      <c r="N5257" s="83"/>
    </row>
    <row r="5258" ht="14.4" customHeight="1" spans="1:14">
      <c r="A5258" s="68">
        <f t="shared" si="83"/>
        <v>5253</v>
      </c>
      <c r="B5258" s="69"/>
      <c r="C5258" s="69"/>
      <c r="D5258" s="69"/>
      <c r="E5258" s="69"/>
      <c r="F5258" s="69"/>
      <c r="G5258" s="69"/>
      <c r="H5258" s="70"/>
      <c r="I5258" s="68"/>
      <c r="J5258" s="8" t="str">
        <f>IF(I5258="ILF",IF($C$1="预估功能点",'模板使用说明&amp;基础参数'!$E$15,'模板使用说明&amp;基础参数'!$E$22),IF(I5258="EIF",IF($C$1="预估功能点",'模板使用说明&amp;基础参数'!$E$16,'模板使用说明&amp;基础参数'!$E$23),IF(I5258="EI",IF($C$1="预估功能点",'模板使用说明&amp;基础参数'!$E$17,'模板使用说明&amp;基础参数'!$E$24),IF(I5258="EO",IF($C$1="预估功能点",'模板使用说明&amp;基础参数'!$E$18,'模板使用说明&amp;基础参数'!$E$25),IF(I5258="EQ",IF($C$1="预估功能点",'模板使用说明&amp;基础参数'!$E$19,'模板使用说明&amp;基础参数'!$E$26),"")))))</f>
        <v/>
      </c>
      <c r="K5258" s="81"/>
      <c r="L5258" s="81"/>
      <c r="M5258" s="82" t="str">
        <f>IF(J5258="","",IF(K5258="高",IF(L5258="删除",J5258*'模板使用说明&amp;基础参数'!$E$5*'模板使用说明&amp;基础参数'!$E$12,IF(L5258="修改",J5258*'模板使用说明&amp;基础参数'!$E$5*'模板使用说明&amp;基础参数'!$E$11,J5258*'模板使用说明&amp;基础参数'!$E$5*'模板使用说明&amp;基础参数'!$E$10)),IF(K5258="中",IF(L5258="删除",J5258*'模板使用说明&amp;基础参数'!$E$6*'模板使用说明&amp;基础参数'!$E$12,IF(L5258="修改",J5258*'模板使用说明&amp;基础参数'!$E$6*'模板使用说明&amp;基础参数'!$E$11,J5258*'模板使用说明&amp;基础参数'!$E$6*'模板使用说明&amp;基础参数'!$E$10)),IF(L5258="删除",J5258*'模板使用说明&amp;基础参数'!$E$7*'模板使用说明&amp;基础参数'!$E$12,IF(L5258="修改",J5258*'模板使用说明&amp;基础参数'!$E$7*'模板使用说明&amp;基础参数'!$E$11,J5258*'模板使用说明&amp;基础参数'!$E$7*'模板使用说明&amp;基础参数'!$E$10)))))</f>
        <v/>
      </c>
      <c r="N5258" s="83"/>
    </row>
    <row r="5259" ht="14.4" customHeight="1" spans="1:14">
      <c r="A5259" s="68">
        <f t="shared" si="83"/>
        <v>5254</v>
      </c>
      <c r="B5259" s="69"/>
      <c r="C5259" s="69"/>
      <c r="D5259" s="69"/>
      <c r="E5259" s="69"/>
      <c r="F5259" s="69"/>
      <c r="G5259" s="69"/>
      <c r="H5259" s="70"/>
      <c r="I5259" s="68"/>
      <c r="J5259" s="8" t="str">
        <f>IF(I5259="ILF",IF($C$1="预估功能点",'模板使用说明&amp;基础参数'!$E$15,'模板使用说明&amp;基础参数'!$E$22),IF(I5259="EIF",IF($C$1="预估功能点",'模板使用说明&amp;基础参数'!$E$16,'模板使用说明&amp;基础参数'!$E$23),IF(I5259="EI",IF($C$1="预估功能点",'模板使用说明&amp;基础参数'!$E$17,'模板使用说明&amp;基础参数'!$E$24),IF(I5259="EO",IF($C$1="预估功能点",'模板使用说明&amp;基础参数'!$E$18,'模板使用说明&amp;基础参数'!$E$25),IF(I5259="EQ",IF($C$1="预估功能点",'模板使用说明&amp;基础参数'!$E$19,'模板使用说明&amp;基础参数'!$E$26),"")))))</f>
        <v/>
      </c>
      <c r="K5259" s="81"/>
      <c r="L5259" s="81"/>
      <c r="M5259" s="82" t="str">
        <f>IF(J5259="","",IF(K5259="高",IF(L5259="删除",J5259*'模板使用说明&amp;基础参数'!$E$5*'模板使用说明&amp;基础参数'!$E$12,IF(L5259="修改",J5259*'模板使用说明&amp;基础参数'!$E$5*'模板使用说明&amp;基础参数'!$E$11,J5259*'模板使用说明&amp;基础参数'!$E$5*'模板使用说明&amp;基础参数'!$E$10)),IF(K5259="中",IF(L5259="删除",J5259*'模板使用说明&amp;基础参数'!$E$6*'模板使用说明&amp;基础参数'!$E$12,IF(L5259="修改",J5259*'模板使用说明&amp;基础参数'!$E$6*'模板使用说明&amp;基础参数'!$E$11,J5259*'模板使用说明&amp;基础参数'!$E$6*'模板使用说明&amp;基础参数'!$E$10)),IF(L5259="删除",J5259*'模板使用说明&amp;基础参数'!$E$7*'模板使用说明&amp;基础参数'!$E$12,IF(L5259="修改",J5259*'模板使用说明&amp;基础参数'!$E$7*'模板使用说明&amp;基础参数'!$E$11,J5259*'模板使用说明&amp;基础参数'!$E$7*'模板使用说明&amp;基础参数'!$E$10)))))</f>
        <v/>
      </c>
      <c r="N5259" s="83"/>
    </row>
    <row r="5260" ht="14.4" customHeight="1" spans="1:14">
      <c r="A5260" s="68">
        <f t="shared" si="83"/>
        <v>5255</v>
      </c>
      <c r="B5260" s="69"/>
      <c r="C5260" s="69"/>
      <c r="D5260" s="69"/>
      <c r="E5260" s="69"/>
      <c r="F5260" s="69"/>
      <c r="G5260" s="69"/>
      <c r="H5260" s="70"/>
      <c r="I5260" s="68"/>
      <c r="J5260" s="8" t="str">
        <f>IF(I5260="ILF",IF($C$1="预估功能点",'模板使用说明&amp;基础参数'!$E$15,'模板使用说明&amp;基础参数'!$E$22),IF(I5260="EIF",IF($C$1="预估功能点",'模板使用说明&amp;基础参数'!$E$16,'模板使用说明&amp;基础参数'!$E$23),IF(I5260="EI",IF($C$1="预估功能点",'模板使用说明&amp;基础参数'!$E$17,'模板使用说明&amp;基础参数'!$E$24),IF(I5260="EO",IF($C$1="预估功能点",'模板使用说明&amp;基础参数'!$E$18,'模板使用说明&amp;基础参数'!$E$25),IF(I5260="EQ",IF($C$1="预估功能点",'模板使用说明&amp;基础参数'!$E$19,'模板使用说明&amp;基础参数'!$E$26),"")))))</f>
        <v/>
      </c>
      <c r="K5260" s="81"/>
      <c r="L5260" s="81"/>
      <c r="M5260" s="82" t="str">
        <f>IF(J5260="","",IF(K5260="高",IF(L5260="删除",J5260*'模板使用说明&amp;基础参数'!$E$5*'模板使用说明&amp;基础参数'!$E$12,IF(L5260="修改",J5260*'模板使用说明&amp;基础参数'!$E$5*'模板使用说明&amp;基础参数'!$E$11,J5260*'模板使用说明&amp;基础参数'!$E$5*'模板使用说明&amp;基础参数'!$E$10)),IF(K5260="中",IF(L5260="删除",J5260*'模板使用说明&amp;基础参数'!$E$6*'模板使用说明&amp;基础参数'!$E$12,IF(L5260="修改",J5260*'模板使用说明&amp;基础参数'!$E$6*'模板使用说明&amp;基础参数'!$E$11,J5260*'模板使用说明&amp;基础参数'!$E$6*'模板使用说明&amp;基础参数'!$E$10)),IF(L5260="删除",J5260*'模板使用说明&amp;基础参数'!$E$7*'模板使用说明&amp;基础参数'!$E$12,IF(L5260="修改",J5260*'模板使用说明&amp;基础参数'!$E$7*'模板使用说明&amp;基础参数'!$E$11,J5260*'模板使用说明&amp;基础参数'!$E$7*'模板使用说明&amp;基础参数'!$E$10)))))</f>
        <v/>
      </c>
      <c r="N5260" s="83"/>
    </row>
    <row r="5261" ht="14.4" customHeight="1" spans="1:14">
      <c r="A5261" s="68">
        <f t="shared" si="83"/>
        <v>5256</v>
      </c>
      <c r="B5261" s="69"/>
      <c r="C5261" s="69"/>
      <c r="D5261" s="69"/>
      <c r="E5261" s="69"/>
      <c r="F5261" s="69"/>
      <c r="G5261" s="69"/>
      <c r="H5261" s="70"/>
      <c r="I5261" s="68"/>
      <c r="J5261" s="8" t="str">
        <f>IF(I5261="ILF",IF($C$1="预估功能点",'模板使用说明&amp;基础参数'!$E$15,'模板使用说明&amp;基础参数'!$E$22),IF(I5261="EIF",IF($C$1="预估功能点",'模板使用说明&amp;基础参数'!$E$16,'模板使用说明&amp;基础参数'!$E$23),IF(I5261="EI",IF($C$1="预估功能点",'模板使用说明&amp;基础参数'!$E$17,'模板使用说明&amp;基础参数'!$E$24),IF(I5261="EO",IF($C$1="预估功能点",'模板使用说明&amp;基础参数'!$E$18,'模板使用说明&amp;基础参数'!$E$25),IF(I5261="EQ",IF($C$1="预估功能点",'模板使用说明&amp;基础参数'!$E$19,'模板使用说明&amp;基础参数'!$E$26),"")))))</f>
        <v/>
      </c>
      <c r="K5261" s="81"/>
      <c r="L5261" s="81"/>
      <c r="M5261" s="82" t="str">
        <f>IF(J5261="","",IF(K5261="高",IF(L5261="删除",J5261*'模板使用说明&amp;基础参数'!$E$5*'模板使用说明&amp;基础参数'!$E$12,IF(L5261="修改",J5261*'模板使用说明&amp;基础参数'!$E$5*'模板使用说明&amp;基础参数'!$E$11,J5261*'模板使用说明&amp;基础参数'!$E$5*'模板使用说明&amp;基础参数'!$E$10)),IF(K5261="中",IF(L5261="删除",J5261*'模板使用说明&amp;基础参数'!$E$6*'模板使用说明&amp;基础参数'!$E$12,IF(L5261="修改",J5261*'模板使用说明&amp;基础参数'!$E$6*'模板使用说明&amp;基础参数'!$E$11,J5261*'模板使用说明&amp;基础参数'!$E$6*'模板使用说明&amp;基础参数'!$E$10)),IF(L5261="删除",J5261*'模板使用说明&amp;基础参数'!$E$7*'模板使用说明&amp;基础参数'!$E$12,IF(L5261="修改",J5261*'模板使用说明&amp;基础参数'!$E$7*'模板使用说明&amp;基础参数'!$E$11,J5261*'模板使用说明&amp;基础参数'!$E$7*'模板使用说明&amp;基础参数'!$E$10)))))</f>
        <v/>
      </c>
      <c r="N5261" s="83"/>
    </row>
    <row r="5262" ht="14.4" customHeight="1" spans="1:14">
      <c r="A5262" s="68">
        <f t="shared" si="83"/>
        <v>5257</v>
      </c>
      <c r="B5262" s="69"/>
      <c r="C5262" s="69"/>
      <c r="D5262" s="69"/>
      <c r="E5262" s="69"/>
      <c r="F5262" s="69"/>
      <c r="G5262" s="69"/>
      <c r="H5262" s="70"/>
      <c r="I5262" s="68"/>
      <c r="J5262" s="8" t="str">
        <f>IF(I5262="ILF",IF($C$1="预估功能点",'模板使用说明&amp;基础参数'!$E$15,'模板使用说明&amp;基础参数'!$E$22),IF(I5262="EIF",IF($C$1="预估功能点",'模板使用说明&amp;基础参数'!$E$16,'模板使用说明&amp;基础参数'!$E$23),IF(I5262="EI",IF($C$1="预估功能点",'模板使用说明&amp;基础参数'!$E$17,'模板使用说明&amp;基础参数'!$E$24),IF(I5262="EO",IF($C$1="预估功能点",'模板使用说明&amp;基础参数'!$E$18,'模板使用说明&amp;基础参数'!$E$25),IF(I5262="EQ",IF($C$1="预估功能点",'模板使用说明&amp;基础参数'!$E$19,'模板使用说明&amp;基础参数'!$E$26),"")))))</f>
        <v/>
      </c>
      <c r="K5262" s="81"/>
      <c r="L5262" s="81"/>
      <c r="M5262" s="82" t="str">
        <f>IF(J5262="","",IF(K5262="高",IF(L5262="删除",J5262*'模板使用说明&amp;基础参数'!$E$5*'模板使用说明&amp;基础参数'!$E$12,IF(L5262="修改",J5262*'模板使用说明&amp;基础参数'!$E$5*'模板使用说明&amp;基础参数'!$E$11,J5262*'模板使用说明&amp;基础参数'!$E$5*'模板使用说明&amp;基础参数'!$E$10)),IF(K5262="中",IF(L5262="删除",J5262*'模板使用说明&amp;基础参数'!$E$6*'模板使用说明&amp;基础参数'!$E$12,IF(L5262="修改",J5262*'模板使用说明&amp;基础参数'!$E$6*'模板使用说明&amp;基础参数'!$E$11,J5262*'模板使用说明&amp;基础参数'!$E$6*'模板使用说明&amp;基础参数'!$E$10)),IF(L5262="删除",J5262*'模板使用说明&amp;基础参数'!$E$7*'模板使用说明&amp;基础参数'!$E$12,IF(L5262="修改",J5262*'模板使用说明&amp;基础参数'!$E$7*'模板使用说明&amp;基础参数'!$E$11,J5262*'模板使用说明&amp;基础参数'!$E$7*'模板使用说明&amp;基础参数'!$E$10)))))</f>
        <v/>
      </c>
      <c r="N5262" s="83"/>
    </row>
    <row r="5263" ht="14.4" customHeight="1" spans="1:14">
      <c r="A5263" s="68">
        <f t="shared" si="83"/>
        <v>5258</v>
      </c>
      <c r="B5263" s="69"/>
      <c r="C5263" s="69"/>
      <c r="D5263" s="69"/>
      <c r="E5263" s="69"/>
      <c r="F5263" s="69"/>
      <c r="G5263" s="69"/>
      <c r="H5263" s="70"/>
      <c r="I5263" s="68"/>
      <c r="J5263" s="8" t="str">
        <f>IF(I5263="ILF",IF($C$1="预估功能点",'模板使用说明&amp;基础参数'!$E$15,'模板使用说明&amp;基础参数'!$E$22),IF(I5263="EIF",IF($C$1="预估功能点",'模板使用说明&amp;基础参数'!$E$16,'模板使用说明&amp;基础参数'!$E$23),IF(I5263="EI",IF($C$1="预估功能点",'模板使用说明&amp;基础参数'!$E$17,'模板使用说明&amp;基础参数'!$E$24),IF(I5263="EO",IF($C$1="预估功能点",'模板使用说明&amp;基础参数'!$E$18,'模板使用说明&amp;基础参数'!$E$25),IF(I5263="EQ",IF($C$1="预估功能点",'模板使用说明&amp;基础参数'!$E$19,'模板使用说明&amp;基础参数'!$E$26),"")))))</f>
        <v/>
      </c>
      <c r="K5263" s="81"/>
      <c r="L5263" s="81"/>
      <c r="M5263" s="82" t="str">
        <f>IF(J5263="","",IF(K5263="高",IF(L5263="删除",J5263*'模板使用说明&amp;基础参数'!$E$5*'模板使用说明&amp;基础参数'!$E$12,IF(L5263="修改",J5263*'模板使用说明&amp;基础参数'!$E$5*'模板使用说明&amp;基础参数'!$E$11,J5263*'模板使用说明&amp;基础参数'!$E$5*'模板使用说明&amp;基础参数'!$E$10)),IF(K5263="中",IF(L5263="删除",J5263*'模板使用说明&amp;基础参数'!$E$6*'模板使用说明&amp;基础参数'!$E$12,IF(L5263="修改",J5263*'模板使用说明&amp;基础参数'!$E$6*'模板使用说明&amp;基础参数'!$E$11,J5263*'模板使用说明&amp;基础参数'!$E$6*'模板使用说明&amp;基础参数'!$E$10)),IF(L5263="删除",J5263*'模板使用说明&amp;基础参数'!$E$7*'模板使用说明&amp;基础参数'!$E$12,IF(L5263="修改",J5263*'模板使用说明&amp;基础参数'!$E$7*'模板使用说明&amp;基础参数'!$E$11,J5263*'模板使用说明&amp;基础参数'!$E$7*'模板使用说明&amp;基础参数'!$E$10)))))</f>
        <v/>
      </c>
      <c r="N5263" s="83"/>
    </row>
    <row r="5264" ht="14.4" customHeight="1" spans="1:14">
      <c r="A5264" s="68">
        <f t="shared" si="83"/>
        <v>5259</v>
      </c>
      <c r="B5264" s="69"/>
      <c r="C5264" s="69"/>
      <c r="D5264" s="69"/>
      <c r="E5264" s="69"/>
      <c r="F5264" s="69"/>
      <c r="G5264" s="69"/>
      <c r="H5264" s="70"/>
      <c r="I5264" s="68"/>
      <c r="J5264" s="8" t="str">
        <f>IF(I5264="ILF",IF($C$1="预估功能点",'模板使用说明&amp;基础参数'!$E$15,'模板使用说明&amp;基础参数'!$E$22),IF(I5264="EIF",IF($C$1="预估功能点",'模板使用说明&amp;基础参数'!$E$16,'模板使用说明&amp;基础参数'!$E$23),IF(I5264="EI",IF($C$1="预估功能点",'模板使用说明&amp;基础参数'!$E$17,'模板使用说明&amp;基础参数'!$E$24),IF(I5264="EO",IF($C$1="预估功能点",'模板使用说明&amp;基础参数'!$E$18,'模板使用说明&amp;基础参数'!$E$25),IF(I5264="EQ",IF($C$1="预估功能点",'模板使用说明&amp;基础参数'!$E$19,'模板使用说明&amp;基础参数'!$E$26),"")))))</f>
        <v/>
      </c>
      <c r="K5264" s="81"/>
      <c r="L5264" s="81"/>
      <c r="M5264" s="82" t="str">
        <f>IF(J5264="","",IF(K5264="高",IF(L5264="删除",J5264*'模板使用说明&amp;基础参数'!$E$5*'模板使用说明&amp;基础参数'!$E$12,IF(L5264="修改",J5264*'模板使用说明&amp;基础参数'!$E$5*'模板使用说明&amp;基础参数'!$E$11,J5264*'模板使用说明&amp;基础参数'!$E$5*'模板使用说明&amp;基础参数'!$E$10)),IF(K5264="中",IF(L5264="删除",J5264*'模板使用说明&amp;基础参数'!$E$6*'模板使用说明&amp;基础参数'!$E$12,IF(L5264="修改",J5264*'模板使用说明&amp;基础参数'!$E$6*'模板使用说明&amp;基础参数'!$E$11,J5264*'模板使用说明&amp;基础参数'!$E$6*'模板使用说明&amp;基础参数'!$E$10)),IF(L5264="删除",J5264*'模板使用说明&amp;基础参数'!$E$7*'模板使用说明&amp;基础参数'!$E$12,IF(L5264="修改",J5264*'模板使用说明&amp;基础参数'!$E$7*'模板使用说明&amp;基础参数'!$E$11,J5264*'模板使用说明&amp;基础参数'!$E$7*'模板使用说明&amp;基础参数'!$E$10)))))</f>
        <v/>
      </c>
      <c r="N5264" s="83"/>
    </row>
    <row r="5265" ht="14.4" customHeight="1" spans="1:14">
      <c r="A5265" s="68">
        <f t="shared" si="83"/>
        <v>5260</v>
      </c>
      <c r="B5265" s="69"/>
      <c r="C5265" s="69"/>
      <c r="D5265" s="69"/>
      <c r="E5265" s="69"/>
      <c r="F5265" s="69"/>
      <c r="G5265" s="69"/>
      <c r="H5265" s="70"/>
      <c r="I5265" s="68"/>
      <c r="J5265" s="8" t="str">
        <f>IF(I5265="ILF",IF($C$1="预估功能点",'模板使用说明&amp;基础参数'!$E$15,'模板使用说明&amp;基础参数'!$E$22),IF(I5265="EIF",IF($C$1="预估功能点",'模板使用说明&amp;基础参数'!$E$16,'模板使用说明&amp;基础参数'!$E$23),IF(I5265="EI",IF($C$1="预估功能点",'模板使用说明&amp;基础参数'!$E$17,'模板使用说明&amp;基础参数'!$E$24),IF(I5265="EO",IF($C$1="预估功能点",'模板使用说明&amp;基础参数'!$E$18,'模板使用说明&amp;基础参数'!$E$25),IF(I5265="EQ",IF($C$1="预估功能点",'模板使用说明&amp;基础参数'!$E$19,'模板使用说明&amp;基础参数'!$E$26),"")))))</f>
        <v/>
      </c>
      <c r="K5265" s="81"/>
      <c r="L5265" s="81"/>
      <c r="M5265" s="82" t="str">
        <f>IF(J5265="","",IF(K5265="高",IF(L5265="删除",J5265*'模板使用说明&amp;基础参数'!$E$5*'模板使用说明&amp;基础参数'!$E$12,IF(L5265="修改",J5265*'模板使用说明&amp;基础参数'!$E$5*'模板使用说明&amp;基础参数'!$E$11,J5265*'模板使用说明&amp;基础参数'!$E$5*'模板使用说明&amp;基础参数'!$E$10)),IF(K5265="中",IF(L5265="删除",J5265*'模板使用说明&amp;基础参数'!$E$6*'模板使用说明&amp;基础参数'!$E$12,IF(L5265="修改",J5265*'模板使用说明&amp;基础参数'!$E$6*'模板使用说明&amp;基础参数'!$E$11,J5265*'模板使用说明&amp;基础参数'!$E$6*'模板使用说明&amp;基础参数'!$E$10)),IF(L5265="删除",J5265*'模板使用说明&amp;基础参数'!$E$7*'模板使用说明&amp;基础参数'!$E$12,IF(L5265="修改",J5265*'模板使用说明&amp;基础参数'!$E$7*'模板使用说明&amp;基础参数'!$E$11,J5265*'模板使用说明&amp;基础参数'!$E$7*'模板使用说明&amp;基础参数'!$E$10)))))</f>
        <v/>
      </c>
      <c r="N5265" s="83"/>
    </row>
    <row r="5266" ht="14.4" customHeight="1" spans="1:14">
      <c r="A5266" s="68">
        <f t="shared" si="83"/>
        <v>5261</v>
      </c>
      <c r="B5266" s="69"/>
      <c r="C5266" s="69"/>
      <c r="D5266" s="69"/>
      <c r="E5266" s="69"/>
      <c r="F5266" s="69"/>
      <c r="G5266" s="69"/>
      <c r="H5266" s="70"/>
      <c r="I5266" s="68"/>
      <c r="J5266" s="8" t="str">
        <f>IF(I5266="ILF",IF($C$1="预估功能点",'模板使用说明&amp;基础参数'!$E$15,'模板使用说明&amp;基础参数'!$E$22),IF(I5266="EIF",IF($C$1="预估功能点",'模板使用说明&amp;基础参数'!$E$16,'模板使用说明&amp;基础参数'!$E$23),IF(I5266="EI",IF($C$1="预估功能点",'模板使用说明&amp;基础参数'!$E$17,'模板使用说明&amp;基础参数'!$E$24),IF(I5266="EO",IF($C$1="预估功能点",'模板使用说明&amp;基础参数'!$E$18,'模板使用说明&amp;基础参数'!$E$25),IF(I5266="EQ",IF($C$1="预估功能点",'模板使用说明&amp;基础参数'!$E$19,'模板使用说明&amp;基础参数'!$E$26),"")))))</f>
        <v/>
      </c>
      <c r="K5266" s="81"/>
      <c r="L5266" s="81"/>
      <c r="M5266" s="82" t="str">
        <f>IF(J5266="","",IF(K5266="高",IF(L5266="删除",J5266*'模板使用说明&amp;基础参数'!$E$5*'模板使用说明&amp;基础参数'!$E$12,IF(L5266="修改",J5266*'模板使用说明&amp;基础参数'!$E$5*'模板使用说明&amp;基础参数'!$E$11,J5266*'模板使用说明&amp;基础参数'!$E$5*'模板使用说明&amp;基础参数'!$E$10)),IF(K5266="中",IF(L5266="删除",J5266*'模板使用说明&amp;基础参数'!$E$6*'模板使用说明&amp;基础参数'!$E$12,IF(L5266="修改",J5266*'模板使用说明&amp;基础参数'!$E$6*'模板使用说明&amp;基础参数'!$E$11,J5266*'模板使用说明&amp;基础参数'!$E$6*'模板使用说明&amp;基础参数'!$E$10)),IF(L5266="删除",J5266*'模板使用说明&amp;基础参数'!$E$7*'模板使用说明&amp;基础参数'!$E$12,IF(L5266="修改",J5266*'模板使用说明&amp;基础参数'!$E$7*'模板使用说明&amp;基础参数'!$E$11,J5266*'模板使用说明&amp;基础参数'!$E$7*'模板使用说明&amp;基础参数'!$E$10)))))</f>
        <v/>
      </c>
      <c r="N5266" s="83"/>
    </row>
    <row r="5267" ht="14.4" customHeight="1" spans="1:14">
      <c r="A5267" s="68">
        <f t="shared" si="83"/>
        <v>5262</v>
      </c>
      <c r="B5267" s="69"/>
      <c r="C5267" s="69"/>
      <c r="D5267" s="69"/>
      <c r="E5267" s="69"/>
      <c r="F5267" s="69"/>
      <c r="G5267" s="69"/>
      <c r="H5267" s="70"/>
      <c r="I5267" s="68"/>
      <c r="J5267" s="8" t="str">
        <f>IF(I5267="ILF",IF($C$1="预估功能点",'模板使用说明&amp;基础参数'!$E$15,'模板使用说明&amp;基础参数'!$E$22),IF(I5267="EIF",IF($C$1="预估功能点",'模板使用说明&amp;基础参数'!$E$16,'模板使用说明&amp;基础参数'!$E$23),IF(I5267="EI",IF($C$1="预估功能点",'模板使用说明&amp;基础参数'!$E$17,'模板使用说明&amp;基础参数'!$E$24),IF(I5267="EO",IF($C$1="预估功能点",'模板使用说明&amp;基础参数'!$E$18,'模板使用说明&amp;基础参数'!$E$25),IF(I5267="EQ",IF($C$1="预估功能点",'模板使用说明&amp;基础参数'!$E$19,'模板使用说明&amp;基础参数'!$E$26),"")))))</f>
        <v/>
      </c>
      <c r="K5267" s="81"/>
      <c r="L5267" s="81"/>
      <c r="M5267" s="82" t="str">
        <f>IF(J5267="","",IF(K5267="高",IF(L5267="删除",J5267*'模板使用说明&amp;基础参数'!$E$5*'模板使用说明&amp;基础参数'!$E$12,IF(L5267="修改",J5267*'模板使用说明&amp;基础参数'!$E$5*'模板使用说明&amp;基础参数'!$E$11,J5267*'模板使用说明&amp;基础参数'!$E$5*'模板使用说明&amp;基础参数'!$E$10)),IF(K5267="中",IF(L5267="删除",J5267*'模板使用说明&amp;基础参数'!$E$6*'模板使用说明&amp;基础参数'!$E$12,IF(L5267="修改",J5267*'模板使用说明&amp;基础参数'!$E$6*'模板使用说明&amp;基础参数'!$E$11,J5267*'模板使用说明&amp;基础参数'!$E$6*'模板使用说明&amp;基础参数'!$E$10)),IF(L5267="删除",J5267*'模板使用说明&amp;基础参数'!$E$7*'模板使用说明&amp;基础参数'!$E$12,IF(L5267="修改",J5267*'模板使用说明&amp;基础参数'!$E$7*'模板使用说明&amp;基础参数'!$E$11,J5267*'模板使用说明&amp;基础参数'!$E$7*'模板使用说明&amp;基础参数'!$E$10)))))</f>
        <v/>
      </c>
      <c r="N5267" s="83"/>
    </row>
    <row r="5268" ht="14.4" customHeight="1" spans="1:14">
      <c r="A5268" s="68">
        <f t="shared" si="83"/>
        <v>5263</v>
      </c>
      <c r="B5268" s="69"/>
      <c r="C5268" s="69"/>
      <c r="D5268" s="69"/>
      <c r="E5268" s="69"/>
      <c r="F5268" s="69"/>
      <c r="G5268" s="69"/>
      <c r="H5268" s="70"/>
      <c r="I5268" s="68"/>
      <c r="J5268" s="8" t="str">
        <f>IF(I5268="ILF",IF($C$1="预估功能点",'模板使用说明&amp;基础参数'!$E$15,'模板使用说明&amp;基础参数'!$E$22),IF(I5268="EIF",IF($C$1="预估功能点",'模板使用说明&amp;基础参数'!$E$16,'模板使用说明&amp;基础参数'!$E$23),IF(I5268="EI",IF($C$1="预估功能点",'模板使用说明&amp;基础参数'!$E$17,'模板使用说明&amp;基础参数'!$E$24),IF(I5268="EO",IF($C$1="预估功能点",'模板使用说明&amp;基础参数'!$E$18,'模板使用说明&amp;基础参数'!$E$25),IF(I5268="EQ",IF($C$1="预估功能点",'模板使用说明&amp;基础参数'!$E$19,'模板使用说明&amp;基础参数'!$E$26),"")))))</f>
        <v/>
      </c>
      <c r="K5268" s="81"/>
      <c r="L5268" s="81"/>
      <c r="M5268" s="82" t="str">
        <f>IF(J5268="","",IF(K5268="高",IF(L5268="删除",J5268*'模板使用说明&amp;基础参数'!$E$5*'模板使用说明&amp;基础参数'!$E$12,IF(L5268="修改",J5268*'模板使用说明&amp;基础参数'!$E$5*'模板使用说明&amp;基础参数'!$E$11,J5268*'模板使用说明&amp;基础参数'!$E$5*'模板使用说明&amp;基础参数'!$E$10)),IF(K5268="中",IF(L5268="删除",J5268*'模板使用说明&amp;基础参数'!$E$6*'模板使用说明&amp;基础参数'!$E$12,IF(L5268="修改",J5268*'模板使用说明&amp;基础参数'!$E$6*'模板使用说明&amp;基础参数'!$E$11,J5268*'模板使用说明&amp;基础参数'!$E$6*'模板使用说明&amp;基础参数'!$E$10)),IF(L5268="删除",J5268*'模板使用说明&amp;基础参数'!$E$7*'模板使用说明&amp;基础参数'!$E$12,IF(L5268="修改",J5268*'模板使用说明&amp;基础参数'!$E$7*'模板使用说明&amp;基础参数'!$E$11,J5268*'模板使用说明&amp;基础参数'!$E$7*'模板使用说明&amp;基础参数'!$E$10)))))</f>
        <v/>
      </c>
      <c r="N5268" s="83"/>
    </row>
    <row r="5269" ht="14.4" customHeight="1" spans="1:14">
      <c r="A5269" s="68">
        <f t="shared" si="83"/>
        <v>5264</v>
      </c>
      <c r="B5269" s="69"/>
      <c r="C5269" s="69"/>
      <c r="D5269" s="69"/>
      <c r="E5269" s="69"/>
      <c r="F5269" s="69"/>
      <c r="G5269" s="69"/>
      <c r="H5269" s="70"/>
      <c r="I5269" s="68"/>
      <c r="J5269" s="8" t="str">
        <f>IF(I5269="ILF",IF($C$1="预估功能点",'模板使用说明&amp;基础参数'!$E$15,'模板使用说明&amp;基础参数'!$E$22),IF(I5269="EIF",IF($C$1="预估功能点",'模板使用说明&amp;基础参数'!$E$16,'模板使用说明&amp;基础参数'!$E$23),IF(I5269="EI",IF($C$1="预估功能点",'模板使用说明&amp;基础参数'!$E$17,'模板使用说明&amp;基础参数'!$E$24),IF(I5269="EO",IF($C$1="预估功能点",'模板使用说明&amp;基础参数'!$E$18,'模板使用说明&amp;基础参数'!$E$25),IF(I5269="EQ",IF($C$1="预估功能点",'模板使用说明&amp;基础参数'!$E$19,'模板使用说明&amp;基础参数'!$E$26),"")))))</f>
        <v/>
      </c>
      <c r="K5269" s="81"/>
      <c r="L5269" s="81"/>
      <c r="M5269" s="82" t="str">
        <f>IF(J5269="","",IF(K5269="高",IF(L5269="删除",J5269*'模板使用说明&amp;基础参数'!$E$5*'模板使用说明&amp;基础参数'!$E$12,IF(L5269="修改",J5269*'模板使用说明&amp;基础参数'!$E$5*'模板使用说明&amp;基础参数'!$E$11,J5269*'模板使用说明&amp;基础参数'!$E$5*'模板使用说明&amp;基础参数'!$E$10)),IF(K5269="中",IF(L5269="删除",J5269*'模板使用说明&amp;基础参数'!$E$6*'模板使用说明&amp;基础参数'!$E$12,IF(L5269="修改",J5269*'模板使用说明&amp;基础参数'!$E$6*'模板使用说明&amp;基础参数'!$E$11,J5269*'模板使用说明&amp;基础参数'!$E$6*'模板使用说明&amp;基础参数'!$E$10)),IF(L5269="删除",J5269*'模板使用说明&amp;基础参数'!$E$7*'模板使用说明&amp;基础参数'!$E$12,IF(L5269="修改",J5269*'模板使用说明&amp;基础参数'!$E$7*'模板使用说明&amp;基础参数'!$E$11,J5269*'模板使用说明&amp;基础参数'!$E$7*'模板使用说明&amp;基础参数'!$E$10)))))</f>
        <v/>
      </c>
      <c r="N5269" s="83"/>
    </row>
    <row r="5270" ht="14.4" customHeight="1" spans="1:14">
      <c r="A5270" s="68">
        <f t="shared" si="83"/>
        <v>5265</v>
      </c>
      <c r="B5270" s="69"/>
      <c r="C5270" s="69"/>
      <c r="D5270" s="69"/>
      <c r="E5270" s="69"/>
      <c r="F5270" s="69"/>
      <c r="G5270" s="69"/>
      <c r="H5270" s="70"/>
      <c r="I5270" s="68"/>
      <c r="J5270" s="8" t="str">
        <f>IF(I5270="ILF",IF($C$1="预估功能点",'模板使用说明&amp;基础参数'!$E$15,'模板使用说明&amp;基础参数'!$E$22),IF(I5270="EIF",IF($C$1="预估功能点",'模板使用说明&amp;基础参数'!$E$16,'模板使用说明&amp;基础参数'!$E$23),IF(I5270="EI",IF($C$1="预估功能点",'模板使用说明&amp;基础参数'!$E$17,'模板使用说明&amp;基础参数'!$E$24),IF(I5270="EO",IF($C$1="预估功能点",'模板使用说明&amp;基础参数'!$E$18,'模板使用说明&amp;基础参数'!$E$25),IF(I5270="EQ",IF($C$1="预估功能点",'模板使用说明&amp;基础参数'!$E$19,'模板使用说明&amp;基础参数'!$E$26),"")))))</f>
        <v/>
      </c>
      <c r="K5270" s="81"/>
      <c r="L5270" s="81"/>
      <c r="M5270" s="82" t="str">
        <f>IF(J5270="","",IF(K5270="高",IF(L5270="删除",J5270*'模板使用说明&amp;基础参数'!$E$5*'模板使用说明&amp;基础参数'!$E$12,IF(L5270="修改",J5270*'模板使用说明&amp;基础参数'!$E$5*'模板使用说明&amp;基础参数'!$E$11,J5270*'模板使用说明&amp;基础参数'!$E$5*'模板使用说明&amp;基础参数'!$E$10)),IF(K5270="中",IF(L5270="删除",J5270*'模板使用说明&amp;基础参数'!$E$6*'模板使用说明&amp;基础参数'!$E$12,IF(L5270="修改",J5270*'模板使用说明&amp;基础参数'!$E$6*'模板使用说明&amp;基础参数'!$E$11,J5270*'模板使用说明&amp;基础参数'!$E$6*'模板使用说明&amp;基础参数'!$E$10)),IF(L5270="删除",J5270*'模板使用说明&amp;基础参数'!$E$7*'模板使用说明&amp;基础参数'!$E$12,IF(L5270="修改",J5270*'模板使用说明&amp;基础参数'!$E$7*'模板使用说明&amp;基础参数'!$E$11,J5270*'模板使用说明&amp;基础参数'!$E$7*'模板使用说明&amp;基础参数'!$E$10)))))</f>
        <v/>
      </c>
      <c r="N5270" s="83"/>
    </row>
    <row r="5271" ht="14.4" customHeight="1" spans="1:14">
      <c r="A5271" s="68">
        <f t="shared" si="83"/>
        <v>5266</v>
      </c>
      <c r="B5271" s="69"/>
      <c r="C5271" s="69"/>
      <c r="D5271" s="69"/>
      <c r="E5271" s="69"/>
      <c r="F5271" s="69"/>
      <c r="G5271" s="69"/>
      <c r="H5271" s="70"/>
      <c r="I5271" s="68"/>
      <c r="J5271" s="8" t="str">
        <f>IF(I5271="ILF",IF($C$1="预估功能点",'模板使用说明&amp;基础参数'!$E$15,'模板使用说明&amp;基础参数'!$E$22),IF(I5271="EIF",IF($C$1="预估功能点",'模板使用说明&amp;基础参数'!$E$16,'模板使用说明&amp;基础参数'!$E$23),IF(I5271="EI",IF($C$1="预估功能点",'模板使用说明&amp;基础参数'!$E$17,'模板使用说明&amp;基础参数'!$E$24),IF(I5271="EO",IF($C$1="预估功能点",'模板使用说明&amp;基础参数'!$E$18,'模板使用说明&amp;基础参数'!$E$25),IF(I5271="EQ",IF($C$1="预估功能点",'模板使用说明&amp;基础参数'!$E$19,'模板使用说明&amp;基础参数'!$E$26),"")))))</f>
        <v/>
      </c>
      <c r="K5271" s="81"/>
      <c r="L5271" s="81"/>
      <c r="M5271" s="82" t="str">
        <f>IF(J5271="","",IF(K5271="高",IF(L5271="删除",J5271*'模板使用说明&amp;基础参数'!$E$5*'模板使用说明&amp;基础参数'!$E$12,IF(L5271="修改",J5271*'模板使用说明&amp;基础参数'!$E$5*'模板使用说明&amp;基础参数'!$E$11,J5271*'模板使用说明&amp;基础参数'!$E$5*'模板使用说明&amp;基础参数'!$E$10)),IF(K5271="中",IF(L5271="删除",J5271*'模板使用说明&amp;基础参数'!$E$6*'模板使用说明&amp;基础参数'!$E$12,IF(L5271="修改",J5271*'模板使用说明&amp;基础参数'!$E$6*'模板使用说明&amp;基础参数'!$E$11,J5271*'模板使用说明&amp;基础参数'!$E$6*'模板使用说明&amp;基础参数'!$E$10)),IF(L5271="删除",J5271*'模板使用说明&amp;基础参数'!$E$7*'模板使用说明&amp;基础参数'!$E$12,IF(L5271="修改",J5271*'模板使用说明&amp;基础参数'!$E$7*'模板使用说明&amp;基础参数'!$E$11,J5271*'模板使用说明&amp;基础参数'!$E$7*'模板使用说明&amp;基础参数'!$E$10)))))</f>
        <v/>
      </c>
      <c r="N5271" s="83"/>
    </row>
    <row r="5272" ht="14.4" customHeight="1" spans="1:14">
      <c r="A5272" s="68">
        <f t="shared" si="83"/>
        <v>5267</v>
      </c>
      <c r="B5272" s="69"/>
      <c r="C5272" s="69"/>
      <c r="D5272" s="69"/>
      <c r="E5272" s="69"/>
      <c r="F5272" s="69"/>
      <c r="G5272" s="69"/>
      <c r="H5272" s="70"/>
      <c r="I5272" s="68"/>
      <c r="J5272" s="8" t="str">
        <f>IF(I5272="ILF",IF($C$1="预估功能点",'模板使用说明&amp;基础参数'!$E$15,'模板使用说明&amp;基础参数'!$E$22),IF(I5272="EIF",IF($C$1="预估功能点",'模板使用说明&amp;基础参数'!$E$16,'模板使用说明&amp;基础参数'!$E$23),IF(I5272="EI",IF($C$1="预估功能点",'模板使用说明&amp;基础参数'!$E$17,'模板使用说明&amp;基础参数'!$E$24),IF(I5272="EO",IF($C$1="预估功能点",'模板使用说明&amp;基础参数'!$E$18,'模板使用说明&amp;基础参数'!$E$25),IF(I5272="EQ",IF($C$1="预估功能点",'模板使用说明&amp;基础参数'!$E$19,'模板使用说明&amp;基础参数'!$E$26),"")))))</f>
        <v/>
      </c>
      <c r="K5272" s="81"/>
      <c r="L5272" s="81"/>
      <c r="M5272" s="82" t="str">
        <f>IF(J5272="","",IF(K5272="高",IF(L5272="删除",J5272*'模板使用说明&amp;基础参数'!$E$5*'模板使用说明&amp;基础参数'!$E$12,IF(L5272="修改",J5272*'模板使用说明&amp;基础参数'!$E$5*'模板使用说明&amp;基础参数'!$E$11,J5272*'模板使用说明&amp;基础参数'!$E$5*'模板使用说明&amp;基础参数'!$E$10)),IF(K5272="中",IF(L5272="删除",J5272*'模板使用说明&amp;基础参数'!$E$6*'模板使用说明&amp;基础参数'!$E$12,IF(L5272="修改",J5272*'模板使用说明&amp;基础参数'!$E$6*'模板使用说明&amp;基础参数'!$E$11,J5272*'模板使用说明&amp;基础参数'!$E$6*'模板使用说明&amp;基础参数'!$E$10)),IF(L5272="删除",J5272*'模板使用说明&amp;基础参数'!$E$7*'模板使用说明&amp;基础参数'!$E$12,IF(L5272="修改",J5272*'模板使用说明&amp;基础参数'!$E$7*'模板使用说明&amp;基础参数'!$E$11,J5272*'模板使用说明&amp;基础参数'!$E$7*'模板使用说明&amp;基础参数'!$E$10)))))</f>
        <v/>
      </c>
      <c r="N5272" s="83"/>
    </row>
    <row r="5273" ht="14.4" customHeight="1" spans="1:14">
      <c r="A5273" s="68">
        <f t="shared" si="83"/>
        <v>5268</v>
      </c>
      <c r="B5273" s="69"/>
      <c r="C5273" s="69"/>
      <c r="D5273" s="69"/>
      <c r="E5273" s="69"/>
      <c r="F5273" s="69"/>
      <c r="G5273" s="69"/>
      <c r="H5273" s="70"/>
      <c r="I5273" s="68"/>
      <c r="J5273" s="8" t="str">
        <f>IF(I5273="ILF",IF($C$1="预估功能点",'模板使用说明&amp;基础参数'!$E$15,'模板使用说明&amp;基础参数'!$E$22),IF(I5273="EIF",IF($C$1="预估功能点",'模板使用说明&amp;基础参数'!$E$16,'模板使用说明&amp;基础参数'!$E$23),IF(I5273="EI",IF($C$1="预估功能点",'模板使用说明&amp;基础参数'!$E$17,'模板使用说明&amp;基础参数'!$E$24),IF(I5273="EO",IF($C$1="预估功能点",'模板使用说明&amp;基础参数'!$E$18,'模板使用说明&amp;基础参数'!$E$25),IF(I5273="EQ",IF($C$1="预估功能点",'模板使用说明&amp;基础参数'!$E$19,'模板使用说明&amp;基础参数'!$E$26),"")))))</f>
        <v/>
      </c>
      <c r="K5273" s="81"/>
      <c r="L5273" s="81"/>
      <c r="M5273" s="82" t="str">
        <f>IF(J5273="","",IF(K5273="高",IF(L5273="删除",J5273*'模板使用说明&amp;基础参数'!$E$5*'模板使用说明&amp;基础参数'!$E$12,IF(L5273="修改",J5273*'模板使用说明&amp;基础参数'!$E$5*'模板使用说明&amp;基础参数'!$E$11,J5273*'模板使用说明&amp;基础参数'!$E$5*'模板使用说明&amp;基础参数'!$E$10)),IF(K5273="中",IF(L5273="删除",J5273*'模板使用说明&amp;基础参数'!$E$6*'模板使用说明&amp;基础参数'!$E$12,IF(L5273="修改",J5273*'模板使用说明&amp;基础参数'!$E$6*'模板使用说明&amp;基础参数'!$E$11,J5273*'模板使用说明&amp;基础参数'!$E$6*'模板使用说明&amp;基础参数'!$E$10)),IF(L5273="删除",J5273*'模板使用说明&amp;基础参数'!$E$7*'模板使用说明&amp;基础参数'!$E$12,IF(L5273="修改",J5273*'模板使用说明&amp;基础参数'!$E$7*'模板使用说明&amp;基础参数'!$E$11,J5273*'模板使用说明&amp;基础参数'!$E$7*'模板使用说明&amp;基础参数'!$E$10)))))</f>
        <v/>
      </c>
      <c r="N5273" s="83"/>
    </row>
    <row r="5274" ht="14.4" customHeight="1" spans="1:14">
      <c r="A5274" s="68">
        <f t="shared" si="83"/>
        <v>5269</v>
      </c>
      <c r="B5274" s="69"/>
      <c r="C5274" s="69"/>
      <c r="D5274" s="69"/>
      <c r="E5274" s="69"/>
      <c r="F5274" s="69"/>
      <c r="G5274" s="69"/>
      <c r="H5274" s="70"/>
      <c r="I5274" s="68"/>
      <c r="J5274" s="8" t="str">
        <f>IF(I5274="ILF",IF($C$1="预估功能点",'模板使用说明&amp;基础参数'!$E$15,'模板使用说明&amp;基础参数'!$E$22),IF(I5274="EIF",IF($C$1="预估功能点",'模板使用说明&amp;基础参数'!$E$16,'模板使用说明&amp;基础参数'!$E$23),IF(I5274="EI",IF($C$1="预估功能点",'模板使用说明&amp;基础参数'!$E$17,'模板使用说明&amp;基础参数'!$E$24),IF(I5274="EO",IF($C$1="预估功能点",'模板使用说明&amp;基础参数'!$E$18,'模板使用说明&amp;基础参数'!$E$25),IF(I5274="EQ",IF($C$1="预估功能点",'模板使用说明&amp;基础参数'!$E$19,'模板使用说明&amp;基础参数'!$E$26),"")))))</f>
        <v/>
      </c>
      <c r="K5274" s="81"/>
      <c r="L5274" s="81"/>
      <c r="M5274" s="82" t="str">
        <f>IF(J5274="","",IF(K5274="高",IF(L5274="删除",J5274*'模板使用说明&amp;基础参数'!$E$5*'模板使用说明&amp;基础参数'!$E$12,IF(L5274="修改",J5274*'模板使用说明&amp;基础参数'!$E$5*'模板使用说明&amp;基础参数'!$E$11,J5274*'模板使用说明&amp;基础参数'!$E$5*'模板使用说明&amp;基础参数'!$E$10)),IF(K5274="中",IF(L5274="删除",J5274*'模板使用说明&amp;基础参数'!$E$6*'模板使用说明&amp;基础参数'!$E$12,IF(L5274="修改",J5274*'模板使用说明&amp;基础参数'!$E$6*'模板使用说明&amp;基础参数'!$E$11,J5274*'模板使用说明&amp;基础参数'!$E$6*'模板使用说明&amp;基础参数'!$E$10)),IF(L5274="删除",J5274*'模板使用说明&amp;基础参数'!$E$7*'模板使用说明&amp;基础参数'!$E$12,IF(L5274="修改",J5274*'模板使用说明&amp;基础参数'!$E$7*'模板使用说明&amp;基础参数'!$E$11,J5274*'模板使用说明&amp;基础参数'!$E$7*'模板使用说明&amp;基础参数'!$E$10)))))</f>
        <v/>
      </c>
      <c r="N5274" s="83"/>
    </row>
    <row r="5275" ht="14.4" customHeight="1" spans="1:14">
      <c r="A5275" s="68">
        <f t="shared" si="83"/>
        <v>5270</v>
      </c>
      <c r="B5275" s="69"/>
      <c r="C5275" s="69"/>
      <c r="D5275" s="69"/>
      <c r="E5275" s="69"/>
      <c r="F5275" s="69"/>
      <c r="G5275" s="69"/>
      <c r="H5275" s="70"/>
      <c r="I5275" s="68"/>
      <c r="J5275" s="8" t="str">
        <f>IF(I5275="ILF",IF($C$1="预估功能点",'模板使用说明&amp;基础参数'!$E$15,'模板使用说明&amp;基础参数'!$E$22),IF(I5275="EIF",IF($C$1="预估功能点",'模板使用说明&amp;基础参数'!$E$16,'模板使用说明&amp;基础参数'!$E$23),IF(I5275="EI",IF($C$1="预估功能点",'模板使用说明&amp;基础参数'!$E$17,'模板使用说明&amp;基础参数'!$E$24),IF(I5275="EO",IF($C$1="预估功能点",'模板使用说明&amp;基础参数'!$E$18,'模板使用说明&amp;基础参数'!$E$25),IF(I5275="EQ",IF($C$1="预估功能点",'模板使用说明&amp;基础参数'!$E$19,'模板使用说明&amp;基础参数'!$E$26),"")))))</f>
        <v/>
      </c>
      <c r="K5275" s="81"/>
      <c r="L5275" s="81"/>
      <c r="M5275" s="82" t="str">
        <f>IF(J5275="","",IF(K5275="高",IF(L5275="删除",J5275*'模板使用说明&amp;基础参数'!$E$5*'模板使用说明&amp;基础参数'!$E$12,IF(L5275="修改",J5275*'模板使用说明&amp;基础参数'!$E$5*'模板使用说明&amp;基础参数'!$E$11,J5275*'模板使用说明&amp;基础参数'!$E$5*'模板使用说明&amp;基础参数'!$E$10)),IF(K5275="中",IF(L5275="删除",J5275*'模板使用说明&amp;基础参数'!$E$6*'模板使用说明&amp;基础参数'!$E$12,IF(L5275="修改",J5275*'模板使用说明&amp;基础参数'!$E$6*'模板使用说明&amp;基础参数'!$E$11,J5275*'模板使用说明&amp;基础参数'!$E$6*'模板使用说明&amp;基础参数'!$E$10)),IF(L5275="删除",J5275*'模板使用说明&amp;基础参数'!$E$7*'模板使用说明&amp;基础参数'!$E$12,IF(L5275="修改",J5275*'模板使用说明&amp;基础参数'!$E$7*'模板使用说明&amp;基础参数'!$E$11,J5275*'模板使用说明&amp;基础参数'!$E$7*'模板使用说明&amp;基础参数'!$E$10)))))</f>
        <v/>
      </c>
      <c r="N5275" s="83"/>
    </row>
    <row r="5276" ht="14.4" customHeight="1" spans="1:14">
      <c r="A5276" s="68">
        <f t="shared" si="83"/>
        <v>5271</v>
      </c>
      <c r="B5276" s="69"/>
      <c r="C5276" s="69"/>
      <c r="D5276" s="69"/>
      <c r="E5276" s="69"/>
      <c r="F5276" s="69"/>
      <c r="G5276" s="69"/>
      <c r="H5276" s="70"/>
      <c r="I5276" s="68"/>
      <c r="J5276" s="8" t="str">
        <f>IF(I5276="ILF",IF($C$1="预估功能点",'模板使用说明&amp;基础参数'!$E$15,'模板使用说明&amp;基础参数'!$E$22),IF(I5276="EIF",IF($C$1="预估功能点",'模板使用说明&amp;基础参数'!$E$16,'模板使用说明&amp;基础参数'!$E$23),IF(I5276="EI",IF($C$1="预估功能点",'模板使用说明&amp;基础参数'!$E$17,'模板使用说明&amp;基础参数'!$E$24),IF(I5276="EO",IF($C$1="预估功能点",'模板使用说明&amp;基础参数'!$E$18,'模板使用说明&amp;基础参数'!$E$25),IF(I5276="EQ",IF($C$1="预估功能点",'模板使用说明&amp;基础参数'!$E$19,'模板使用说明&amp;基础参数'!$E$26),"")))))</f>
        <v/>
      </c>
      <c r="K5276" s="81"/>
      <c r="L5276" s="81"/>
      <c r="M5276" s="82" t="str">
        <f>IF(J5276="","",IF(K5276="高",IF(L5276="删除",J5276*'模板使用说明&amp;基础参数'!$E$5*'模板使用说明&amp;基础参数'!$E$12,IF(L5276="修改",J5276*'模板使用说明&amp;基础参数'!$E$5*'模板使用说明&amp;基础参数'!$E$11,J5276*'模板使用说明&amp;基础参数'!$E$5*'模板使用说明&amp;基础参数'!$E$10)),IF(K5276="中",IF(L5276="删除",J5276*'模板使用说明&amp;基础参数'!$E$6*'模板使用说明&amp;基础参数'!$E$12,IF(L5276="修改",J5276*'模板使用说明&amp;基础参数'!$E$6*'模板使用说明&amp;基础参数'!$E$11,J5276*'模板使用说明&amp;基础参数'!$E$6*'模板使用说明&amp;基础参数'!$E$10)),IF(L5276="删除",J5276*'模板使用说明&amp;基础参数'!$E$7*'模板使用说明&amp;基础参数'!$E$12,IF(L5276="修改",J5276*'模板使用说明&amp;基础参数'!$E$7*'模板使用说明&amp;基础参数'!$E$11,J5276*'模板使用说明&amp;基础参数'!$E$7*'模板使用说明&amp;基础参数'!$E$10)))))</f>
        <v/>
      </c>
      <c r="N5276" s="83"/>
    </row>
    <row r="5277" ht="14.4" customHeight="1" spans="1:14">
      <c r="A5277" s="68">
        <f t="shared" si="83"/>
        <v>5272</v>
      </c>
      <c r="B5277" s="69"/>
      <c r="C5277" s="69"/>
      <c r="D5277" s="69"/>
      <c r="E5277" s="69"/>
      <c r="F5277" s="69"/>
      <c r="G5277" s="69"/>
      <c r="H5277" s="70"/>
      <c r="I5277" s="68"/>
      <c r="J5277" s="8" t="str">
        <f>IF(I5277="ILF",IF($C$1="预估功能点",'模板使用说明&amp;基础参数'!$E$15,'模板使用说明&amp;基础参数'!$E$22),IF(I5277="EIF",IF($C$1="预估功能点",'模板使用说明&amp;基础参数'!$E$16,'模板使用说明&amp;基础参数'!$E$23),IF(I5277="EI",IF($C$1="预估功能点",'模板使用说明&amp;基础参数'!$E$17,'模板使用说明&amp;基础参数'!$E$24),IF(I5277="EO",IF($C$1="预估功能点",'模板使用说明&amp;基础参数'!$E$18,'模板使用说明&amp;基础参数'!$E$25),IF(I5277="EQ",IF($C$1="预估功能点",'模板使用说明&amp;基础参数'!$E$19,'模板使用说明&amp;基础参数'!$E$26),"")))))</f>
        <v/>
      </c>
      <c r="K5277" s="81"/>
      <c r="L5277" s="81"/>
      <c r="M5277" s="82" t="str">
        <f>IF(J5277="","",IF(K5277="高",IF(L5277="删除",J5277*'模板使用说明&amp;基础参数'!$E$5*'模板使用说明&amp;基础参数'!$E$12,IF(L5277="修改",J5277*'模板使用说明&amp;基础参数'!$E$5*'模板使用说明&amp;基础参数'!$E$11,J5277*'模板使用说明&amp;基础参数'!$E$5*'模板使用说明&amp;基础参数'!$E$10)),IF(K5277="中",IF(L5277="删除",J5277*'模板使用说明&amp;基础参数'!$E$6*'模板使用说明&amp;基础参数'!$E$12,IF(L5277="修改",J5277*'模板使用说明&amp;基础参数'!$E$6*'模板使用说明&amp;基础参数'!$E$11,J5277*'模板使用说明&amp;基础参数'!$E$6*'模板使用说明&amp;基础参数'!$E$10)),IF(L5277="删除",J5277*'模板使用说明&amp;基础参数'!$E$7*'模板使用说明&amp;基础参数'!$E$12,IF(L5277="修改",J5277*'模板使用说明&amp;基础参数'!$E$7*'模板使用说明&amp;基础参数'!$E$11,J5277*'模板使用说明&amp;基础参数'!$E$7*'模板使用说明&amp;基础参数'!$E$10)))))</f>
        <v/>
      </c>
      <c r="N5277" s="83"/>
    </row>
    <row r="5278" ht="14.4" customHeight="1" spans="1:14">
      <c r="A5278" s="68">
        <f t="shared" si="83"/>
        <v>5273</v>
      </c>
      <c r="B5278" s="69"/>
      <c r="C5278" s="69"/>
      <c r="D5278" s="69"/>
      <c r="E5278" s="69"/>
      <c r="F5278" s="69"/>
      <c r="G5278" s="69"/>
      <c r="H5278" s="70"/>
      <c r="I5278" s="68"/>
      <c r="J5278" s="8" t="str">
        <f>IF(I5278="ILF",IF($C$1="预估功能点",'模板使用说明&amp;基础参数'!$E$15,'模板使用说明&amp;基础参数'!$E$22),IF(I5278="EIF",IF($C$1="预估功能点",'模板使用说明&amp;基础参数'!$E$16,'模板使用说明&amp;基础参数'!$E$23),IF(I5278="EI",IF($C$1="预估功能点",'模板使用说明&amp;基础参数'!$E$17,'模板使用说明&amp;基础参数'!$E$24),IF(I5278="EO",IF($C$1="预估功能点",'模板使用说明&amp;基础参数'!$E$18,'模板使用说明&amp;基础参数'!$E$25),IF(I5278="EQ",IF($C$1="预估功能点",'模板使用说明&amp;基础参数'!$E$19,'模板使用说明&amp;基础参数'!$E$26),"")))))</f>
        <v/>
      </c>
      <c r="K5278" s="81"/>
      <c r="L5278" s="81"/>
      <c r="M5278" s="82" t="str">
        <f>IF(J5278="","",IF(K5278="高",IF(L5278="删除",J5278*'模板使用说明&amp;基础参数'!$E$5*'模板使用说明&amp;基础参数'!$E$12,IF(L5278="修改",J5278*'模板使用说明&amp;基础参数'!$E$5*'模板使用说明&amp;基础参数'!$E$11,J5278*'模板使用说明&amp;基础参数'!$E$5*'模板使用说明&amp;基础参数'!$E$10)),IF(K5278="中",IF(L5278="删除",J5278*'模板使用说明&amp;基础参数'!$E$6*'模板使用说明&amp;基础参数'!$E$12,IF(L5278="修改",J5278*'模板使用说明&amp;基础参数'!$E$6*'模板使用说明&amp;基础参数'!$E$11,J5278*'模板使用说明&amp;基础参数'!$E$6*'模板使用说明&amp;基础参数'!$E$10)),IF(L5278="删除",J5278*'模板使用说明&amp;基础参数'!$E$7*'模板使用说明&amp;基础参数'!$E$12,IF(L5278="修改",J5278*'模板使用说明&amp;基础参数'!$E$7*'模板使用说明&amp;基础参数'!$E$11,J5278*'模板使用说明&amp;基础参数'!$E$7*'模板使用说明&amp;基础参数'!$E$10)))))</f>
        <v/>
      </c>
      <c r="N5278" s="83"/>
    </row>
    <row r="5279" ht="14.4" customHeight="1" spans="1:14">
      <c r="A5279" s="68">
        <f t="shared" si="83"/>
        <v>5274</v>
      </c>
      <c r="B5279" s="69"/>
      <c r="C5279" s="69"/>
      <c r="D5279" s="69"/>
      <c r="E5279" s="69"/>
      <c r="F5279" s="69"/>
      <c r="G5279" s="69"/>
      <c r="H5279" s="70"/>
      <c r="I5279" s="68"/>
      <c r="J5279" s="8" t="str">
        <f>IF(I5279="ILF",IF($C$1="预估功能点",'模板使用说明&amp;基础参数'!$E$15,'模板使用说明&amp;基础参数'!$E$22),IF(I5279="EIF",IF($C$1="预估功能点",'模板使用说明&amp;基础参数'!$E$16,'模板使用说明&amp;基础参数'!$E$23),IF(I5279="EI",IF($C$1="预估功能点",'模板使用说明&amp;基础参数'!$E$17,'模板使用说明&amp;基础参数'!$E$24),IF(I5279="EO",IF($C$1="预估功能点",'模板使用说明&amp;基础参数'!$E$18,'模板使用说明&amp;基础参数'!$E$25),IF(I5279="EQ",IF($C$1="预估功能点",'模板使用说明&amp;基础参数'!$E$19,'模板使用说明&amp;基础参数'!$E$26),"")))))</f>
        <v/>
      </c>
      <c r="K5279" s="81"/>
      <c r="L5279" s="81"/>
      <c r="M5279" s="82" t="str">
        <f>IF(J5279="","",IF(K5279="高",IF(L5279="删除",J5279*'模板使用说明&amp;基础参数'!$E$5*'模板使用说明&amp;基础参数'!$E$12,IF(L5279="修改",J5279*'模板使用说明&amp;基础参数'!$E$5*'模板使用说明&amp;基础参数'!$E$11,J5279*'模板使用说明&amp;基础参数'!$E$5*'模板使用说明&amp;基础参数'!$E$10)),IF(K5279="中",IF(L5279="删除",J5279*'模板使用说明&amp;基础参数'!$E$6*'模板使用说明&amp;基础参数'!$E$12,IF(L5279="修改",J5279*'模板使用说明&amp;基础参数'!$E$6*'模板使用说明&amp;基础参数'!$E$11,J5279*'模板使用说明&amp;基础参数'!$E$6*'模板使用说明&amp;基础参数'!$E$10)),IF(L5279="删除",J5279*'模板使用说明&amp;基础参数'!$E$7*'模板使用说明&amp;基础参数'!$E$12,IF(L5279="修改",J5279*'模板使用说明&amp;基础参数'!$E$7*'模板使用说明&amp;基础参数'!$E$11,J5279*'模板使用说明&amp;基础参数'!$E$7*'模板使用说明&amp;基础参数'!$E$10)))))</f>
        <v/>
      </c>
      <c r="N5279" s="83"/>
    </row>
    <row r="5280" ht="14.4" customHeight="1" spans="1:14">
      <c r="A5280" s="68">
        <f t="shared" si="83"/>
        <v>5275</v>
      </c>
      <c r="B5280" s="69"/>
      <c r="C5280" s="69"/>
      <c r="D5280" s="69"/>
      <c r="E5280" s="69"/>
      <c r="F5280" s="69"/>
      <c r="G5280" s="69"/>
      <c r="H5280" s="70"/>
      <c r="I5280" s="68"/>
      <c r="J5280" s="8" t="str">
        <f>IF(I5280="ILF",IF($C$1="预估功能点",'模板使用说明&amp;基础参数'!$E$15,'模板使用说明&amp;基础参数'!$E$22),IF(I5280="EIF",IF($C$1="预估功能点",'模板使用说明&amp;基础参数'!$E$16,'模板使用说明&amp;基础参数'!$E$23),IF(I5280="EI",IF($C$1="预估功能点",'模板使用说明&amp;基础参数'!$E$17,'模板使用说明&amp;基础参数'!$E$24),IF(I5280="EO",IF($C$1="预估功能点",'模板使用说明&amp;基础参数'!$E$18,'模板使用说明&amp;基础参数'!$E$25),IF(I5280="EQ",IF($C$1="预估功能点",'模板使用说明&amp;基础参数'!$E$19,'模板使用说明&amp;基础参数'!$E$26),"")))))</f>
        <v/>
      </c>
      <c r="K5280" s="81"/>
      <c r="L5280" s="81"/>
      <c r="M5280" s="82" t="str">
        <f>IF(J5280="","",IF(K5280="高",IF(L5280="删除",J5280*'模板使用说明&amp;基础参数'!$E$5*'模板使用说明&amp;基础参数'!$E$12,IF(L5280="修改",J5280*'模板使用说明&amp;基础参数'!$E$5*'模板使用说明&amp;基础参数'!$E$11,J5280*'模板使用说明&amp;基础参数'!$E$5*'模板使用说明&amp;基础参数'!$E$10)),IF(K5280="中",IF(L5280="删除",J5280*'模板使用说明&amp;基础参数'!$E$6*'模板使用说明&amp;基础参数'!$E$12,IF(L5280="修改",J5280*'模板使用说明&amp;基础参数'!$E$6*'模板使用说明&amp;基础参数'!$E$11,J5280*'模板使用说明&amp;基础参数'!$E$6*'模板使用说明&amp;基础参数'!$E$10)),IF(L5280="删除",J5280*'模板使用说明&amp;基础参数'!$E$7*'模板使用说明&amp;基础参数'!$E$12,IF(L5280="修改",J5280*'模板使用说明&amp;基础参数'!$E$7*'模板使用说明&amp;基础参数'!$E$11,J5280*'模板使用说明&amp;基础参数'!$E$7*'模板使用说明&amp;基础参数'!$E$10)))))</f>
        <v/>
      </c>
      <c r="N5280" s="83"/>
    </row>
    <row r="5281" ht="14.4" customHeight="1" spans="1:14">
      <c r="A5281" s="68">
        <f t="shared" si="83"/>
        <v>5276</v>
      </c>
      <c r="B5281" s="69"/>
      <c r="C5281" s="69"/>
      <c r="D5281" s="69"/>
      <c r="E5281" s="69"/>
      <c r="F5281" s="69"/>
      <c r="G5281" s="69"/>
      <c r="H5281" s="70"/>
      <c r="I5281" s="68"/>
      <c r="J5281" s="8" t="str">
        <f>IF(I5281="ILF",IF($C$1="预估功能点",'模板使用说明&amp;基础参数'!$E$15,'模板使用说明&amp;基础参数'!$E$22),IF(I5281="EIF",IF($C$1="预估功能点",'模板使用说明&amp;基础参数'!$E$16,'模板使用说明&amp;基础参数'!$E$23),IF(I5281="EI",IF($C$1="预估功能点",'模板使用说明&amp;基础参数'!$E$17,'模板使用说明&amp;基础参数'!$E$24),IF(I5281="EO",IF($C$1="预估功能点",'模板使用说明&amp;基础参数'!$E$18,'模板使用说明&amp;基础参数'!$E$25),IF(I5281="EQ",IF($C$1="预估功能点",'模板使用说明&amp;基础参数'!$E$19,'模板使用说明&amp;基础参数'!$E$26),"")))))</f>
        <v/>
      </c>
      <c r="K5281" s="81"/>
      <c r="L5281" s="81"/>
      <c r="M5281" s="82" t="str">
        <f>IF(J5281="","",IF(K5281="高",IF(L5281="删除",J5281*'模板使用说明&amp;基础参数'!$E$5*'模板使用说明&amp;基础参数'!$E$12,IF(L5281="修改",J5281*'模板使用说明&amp;基础参数'!$E$5*'模板使用说明&amp;基础参数'!$E$11,J5281*'模板使用说明&amp;基础参数'!$E$5*'模板使用说明&amp;基础参数'!$E$10)),IF(K5281="中",IF(L5281="删除",J5281*'模板使用说明&amp;基础参数'!$E$6*'模板使用说明&amp;基础参数'!$E$12,IF(L5281="修改",J5281*'模板使用说明&amp;基础参数'!$E$6*'模板使用说明&amp;基础参数'!$E$11,J5281*'模板使用说明&amp;基础参数'!$E$6*'模板使用说明&amp;基础参数'!$E$10)),IF(L5281="删除",J5281*'模板使用说明&amp;基础参数'!$E$7*'模板使用说明&amp;基础参数'!$E$12,IF(L5281="修改",J5281*'模板使用说明&amp;基础参数'!$E$7*'模板使用说明&amp;基础参数'!$E$11,J5281*'模板使用说明&amp;基础参数'!$E$7*'模板使用说明&amp;基础参数'!$E$10)))))</f>
        <v/>
      </c>
      <c r="N5281" s="83"/>
    </row>
    <row r="5282" ht="14.4" customHeight="1" spans="1:14">
      <c r="A5282" s="68">
        <f t="shared" si="83"/>
        <v>5277</v>
      </c>
      <c r="B5282" s="69"/>
      <c r="C5282" s="69"/>
      <c r="D5282" s="69"/>
      <c r="E5282" s="69"/>
      <c r="F5282" s="69"/>
      <c r="G5282" s="69"/>
      <c r="H5282" s="70"/>
      <c r="I5282" s="68"/>
      <c r="J5282" s="8" t="str">
        <f>IF(I5282="ILF",IF($C$1="预估功能点",'模板使用说明&amp;基础参数'!$E$15,'模板使用说明&amp;基础参数'!$E$22),IF(I5282="EIF",IF($C$1="预估功能点",'模板使用说明&amp;基础参数'!$E$16,'模板使用说明&amp;基础参数'!$E$23),IF(I5282="EI",IF($C$1="预估功能点",'模板使用说明&amp;基础参数'!$E$17,'模板使用说明&amp;基础参数'!$E$24),IF(I5282="EO",IF($C$1="预估功能点",'模板使用说明&amp;基础参数'!$E$18,'模板使用说明&amp;基础参数'!$E$25),IF(I5282="EQ",IF($C$1="预估功能点",'模板使用说明&amp;基础参数'!$E$19,'模板使用说明&amp;基础参数'!$E$26),"")))))</f>
        <v/>
      </c>
      <c r="K5282" s="81"/>
      <c r="L5282" s="81"/>
      <c r="M5282" s="82" t="str">
        <f>IF(J5282="","",IF(K5282="高",IF(L5282="删除",J5282*'模板使用说明&amp;基础参数'!$E$5*'模板使用说明&amp;基础参数'!$E$12,IF(L5282="修改",J5282*'模板使用说明&amp;基础参数'!$E$5*'模板使用说明&amp;基础参数'!$E$11,J5282*'模板使用说明&amp;基础参数'!$E$5*'模板使用说明&amp;基础参数'!$E$10)),IF(K5282="中",IF(L5282="删除",J5282*'模板使用说明&amp;基础参数'!$E$6*'模板使用说明&amp;基础参数'!$E$12,IF(L5282="修改",J5282*'模板使用说明&amp;基础参数'!$E$6*'模板使用说明&amp;基础参数'!$E$11,J5282*'模板使用说明&amp;基础参数'!$E$6*'模板使用说明&amp;基础参数'!$E$10)),IF(L5282="删除",J5282*'模板使用说明&amp;基础参数'!$E$7*'模板使用说明&amp;基础参数'!$E$12,IF(L5282="修改",J5282*'模板使用说明&amp;基础参数'!$E$7*'模板使用说明&amp;基础参数'!$E$11,J5282*'模板使用说明&amp;基础参数'!$E$7*'模板使用说明&amp;基础参数'!$E$10)))))</f>
        <v/>
      </c>
      <c r="N5282" s="83"/>
    </row>
    <row r="5283" ht="14.4" customHeight="1" spans="1:14">
      <c r="A5283" s="68">
        <f t="shared" si="83"/>
        <v>5278</v>
      </c>
      <c r="B5283" s="69"/>
      <c r="C5283" s="69"/>
      <c r="D5283" s="69"/>
      <c r="E5283" s="69"/>
      <c r="F5283" s="69"/>
      <c r="G5283" s="69"/>
      <c r="H5283" s="70"/>
      <c r="I5283" s="68"/>
      <c r="J5283" s="8" t="str">
        <f>IF(I5283="ILF",IF($C$1="预估功能点",'模板使用说明&amp;基础参数'!$E$15,'模板使用说明&amp;基础参数'!$E$22),IF(I5283="EIF",IF($C$1="预估功能点",'模板使用说明&amp;基础参数'!$E$16,'模板使用说明&amp;基础参数'!$E$23),IF(I5283="EI",IF($C$1="预估功能点",'模板使用说明&amp;基础参数'!$E$17,'模板使用说明&amp;基础参数'!$E$24),IF(I5283="EO",IF($C$1="预估功能点",'模板使用说明&amp;基础参数'!$E$18,'模板使用说明&amp;基础参数'!$E$25),IF(I5283="EQ",IF($C$1="预估功能点",'模板使用说明&amp;基础参数'!$E$19,'模板使用说明&amp;基础参数'!$E$26),"")))))</f>
        <v/>
      </c>
      <c r="K5283" s="81"/>
      <c r="L5283" s="81"/>
      <c r="M5283" s="82" t="str">
        <f>IF(J5283="","",IF(K5283="高",IF(L5283="删除",J5283*'模板使用说明&amp;基础参数'!$E$5*'模板使用说明&amp;基础参数'!$E$12,IF(L5283="修改",J5283*'模板使用说明&amp;基础参数'!$E$5*'模板使用说明&amp;基础参数'!$E$11,J5283*'模板使用说明&amp;基础参数'!$E$5*'模板使用说明&amp;基础参数'!$E$10)),IF(K5283="中",IF(L5283="删除",J5283*'模板使用说明&amp;基础参数'!$E$6*'模板使用说明&amp;基础参数'!$E$12,IF(L5283="修改",J5283*'模板使用说明&amp;基础参数'!$E$6*'模板使用说明&amp;基础参数'!$E$11,J5283*'模板使用说明&amp;基础参数'!$E$6*'模板使用说明&amp;基础参数'!$E$10)),IF(L5283="删除",J5283*'模板使用说明&amp;基础参数'!$E$7*'模板使用说明&amp;基础参数'!$E$12,IF(L5283="修改",J5283*'模板使用说明&amp;基础参数'!$E$7*'模板使用说明&amp;基础参数'!$E$11,J5283*'模板使用说明&amp;基础参数'!$E$7*'模板使用说明&amp;基础参数'!$E$10)))))</f>
        <v/>
      </c>
      <c r="N5283" s="83"/>
    </row>
    <row r="5284" ht="14.4" customHeight="1" spans="1:14">
      <c r="A5284" s="68">
        <f t="shared" si="83"/>
        <v>5279</v>
      </c>
      <c r="B5284" s="69"/>
      <c r="C5284" s="69"/>
      <c r="D5284" s="69"/>
      <c r="E5284" s="69"/>
      <c r="F5284" s="69"/>
      <c r="G5284" s="69"/>
      <c r="H5284" s="70"/>
      <c r="I5284" s="68"/>
      <c r="J5284" s="8" t="str">
        <f>IF(I5284="ILF",IF($C$1="预估功能点",'模板使用说明&amp;基础参数'!$E$15,'模板使用说明&amp;基础参数'!$E$22),IF(I5284="EIF",IF($C$1="预估功能点",'模板使用说明&amp;基础参数'!$E$16,'模板使用说明&amp;基础参数'!$E$23),IF(I5284="EI",IF($C$1="预估功能点",'模板使用说明&amp;基础参数'!$E$17,'模板使用说明&amp;基础参数'!$E$24),IF(I5284="EO",IF($C$1="预估功能点",'模板使用说明&amp;基础参数'!$E$18,'模板使用说明&amp;基础参数'!$E$25),IF(I5284="EQ",IF($C$1="预估功能点",'模板使用说明&amp;基础参数'!$E$19,'模板使用说明&amp;基础参数'!$E$26),"")))))</f>
        <v/>
      </c>
      <c r="K5284" s="81"/>
      <c r="L5284" s="81"/>
      <c r="M5284" s="82" t="str">
        <f>IF(J5284="","",IF(K5284="高",IF(L5284="删除",J5284*'模板使用说明&amp;基础参数'!$E$5*'模板使用说明&amp;基础参数'!$E$12,IF(L5284="修改",J5284*'模板使用说明&amp;基础参数'!$E$5*'模板使用说明&amp;基础参数'!$E$11,J5284*'模板使用说明&amp;基础参数'!$E$5*'模板使用说明&amp;基础参数'!$E$10)),IF(K5284="中",IF(L5284="删除",J5284*'模板使用说明&amp;基础参数'!$E$6*'模板使用说明&amp;基础参数'!$E$12,IF(L5284="修改",J5284*'模板使用说明&amp;基础参数'!$E$6*'模板使用说明&amp;基础参数'!$E$11,J5284*'模板使用说明&amp;基础参数'!$E$6*'模板使用说明&amp;基础参数'!$E$10)),IF(L5284="删除",J5284*'模板使用说明&amp;基础参数'!$E$7*'模板使用说明&amp;基础参数'!$E$12,IF(L5284="修改",J5284*'模板使用说明&amp;基础参数'!$E$7*'模板使用说明&amp;基础参数'!$E$11,J5284*'模板使用说明&amp;基础参数'!$E$7*'模板使用说明&amp;基础参数'!$E$10)))))</f>
        <v/>
      </c>
      <c r="N5284" s="83"/>
    </row>
    <row r="5285" ht="14.4" customHeight="1" spans="1:14">
      <c r="A5285" s="68">
        <f t="shared" si="83"/>
        <v>5280</v>
      </c>
      <c r="B5285" s="69"/>
      <c r="C5285" s="69"/>
      <c r="D5285" s="69"/>
      <c r="E5285" s="69"/>
      <c r="F5285" s="69"/>
      <c r="G5285" s="69"/>
      <c r="H5285" s="70"/>
      <c r="I5285" s="68"/>
      <c r="J5285" s="8" t="str">
        <f>IF(I5285="ILF",IF($C$1="预估功能点",'模板使用说明&amp;基础参数'!$E$15,'模板使用说明&amp;基础参数'!$E$22),IF(I5285="EIF",IF($C$1="预估功能点",'模板使用说明&amp;基础参数'!$E$16,'模板使用说明&amp;基础参数'!$E$23),IF(I5285="EI",IF($C$1="预估功能点",'模板使用说明&amp;基础参数'!$E$17,'模板使用说明&amp;基础参数'!$E$24),IF(I5285="EO",IF($C$1="预估功能点",'模板使用说明&amp;基础参数'!$E$18,'模板使用说明&amp;基础参数'!$E$25),IF(I5285="EQ",IF($C$1="预估功能点",'模板使用说明&amp;基础参数'!$E$19,'模板使用说明&amp;基础参数'!$E$26),"")))))</f>
        <v/>
      </c>
      <c r="K5285" s="81"/>
      <c r="L5285" s="81"/>
      <c r="M5285" s="82" t="str">
        <f>IF(J5285="","",IF(K5285="高",IF(L5285="删除",J5285*'模板使用说明&amp;基础参数'!$E$5*'模板使用说明&amp;基础参数'!$E$12,IF(L5285="修改",J5285*'模板使用说明&amp;基础参数'!$E$5*'模板使用说明&amp;基础参数'!$E$11,J5285*'模板使用说明&amp;基础参数'!$E$5*'模板使用说明&amp;基础参数'!$E$10)),IF(K5285="中",IF(L5285="删除",J5285*'模板使用说明&amp;基础参数'!$E$6*'模板使用说明&amp;基础参数'!$E$12,IF(L5285="修改",J5285*'模板使用说明&amp;基础参数'!$E$6*'模板使用说明&amp;基础参数'!$E$11,J5285*'模板使用说明&amp;基础参数'!$E$6*'模板使用说明&amp;基础参数'!$E$10)),IF(L5285="删除",J5285*'模板使用说明&amp;基础参数'!$E$7*'模板使用说明&amp;基础参数'!$E$12,IF(L5285="修改",J5285*'模板使用说明&amp;基础参数'!$E$7*'模板使用说明&amp;基础参数'!$E$11,J5285*'模板使用说明&amp;基础参数'!$E$7*'模板使用说明&amp;基础参数'!$E$10)))))</f>
        <v/>
      </c>
      <c r="N5285" s="83"/>
    </row>
    <row r="5286" ht="14.4" customHeight="1" spans="1:14">
      <c r="A5286" s="68">
        <f t="shared" si="83"/>
        <v>5281</v>
      </c>
      <c r="B5286" s="69"/>
      <c r="C5286" s="69"/>
      <c r="D5286" s="69"/>
      <c r="E5286" s="69"/>
      <c r="F5286" s="69"/>
      <c r="G5286" s="69"/>
      <c r="H5286" s="70"/>
      <c r="I5286" s="68"/>
      <c r="J5286" s="8" t="str">
        <f>IF(I5286="ILF",IF($C$1="预估功能点",'模板使用说明&amp;基础参数'!$E$15,'模板使用说明&amp;基础参数'!$E$22),IF(I5286="EIF",IF($C$1="预估功能点",'模板使用说明&amp;基础参数'!$E$16,'模板使用说明&amp;基础参数'!$E$23),IF(I5286="EI",IF($C$1="预估功能点",'模板使用说明&amp;基础参数'!$E$17,'模板使用说明&amp;基础参数'!$E$24),IF(I5286="EO",IF($C$1="预估功能点",'模板使用说明&amp;基础参数'!$E$18,'模板使用说明&amp;基础参数'!$E$25),IF(I5286="EQ",IF($C$1="预估功能点",'模板使用说明&amp;基础参数'!$E$19,'模板使用说明&amp;基础参数'!$E$26),"")))))</f>
        <v/>
      </c>
      <c r="K5286" s="81"/>
      <c r="L5286" s="81"/>
      <c r="M5286" s="82" t="str">
        <f>IF(J5286="","",IF(K5286="高",IF(L5286="删除",J5286*'模板使用说明&amp;基础参数'!$E$5*'模板使用说明&amp;基础参数'!$E$12,IF(L5286="修改",J5286*'模板使用说明&amp;基础参数'!$E$5*'模板使用说明&amp;基础参数'!$E$11,J5286*'模板使用说明&amp;基础参数'!$E$5*'模板使用说明&amp;基础参数'!$E$10)),IF(K5286="中",IF(L5286="删除",J5286*'模板使用说明&amp;基础参数'!$E$6*'模板使用说明&amp;基础参数'!$E$12,IF(L5286="修改",J5286*'模板使用说明&amp;基础参数'!$E$6*'模板使用说明&amp;基础参数'!$E$11,J5286*'模板使用说明&amp;基础参数'!$E$6*'模板使用说明&amp;基础参数'!$E$10)),IF(L5286="删除",J5286*'模板使用说明&amp;基础参数'!$E$7*'模板使用说明&amp;基础参数'!$E$12,IF(L5286="修改",J5286*'模板使用说明&amp;基础参数'!$E$7*'模板使用说明&amp;基础参数'!$E$11,J5286*'模板使用说明&amp;基础参数'!$E$7*'模板使用说明&amp;基础参数'!$E$10)))))</f>
        <v/>
      </c>
      <c r="N5286" s="83"/>
    </row>
    <row r="5287" ht="14.4" customHeight="1" spans="1:14">
      <c r="A5287" s="68">
        <f t="shared" si="83"/>
        <v>5282</v>
      </c>
      <c r="B5287" s="69"/>
      <c r="C5287" s="69"/>
      <c r="D5287" s="69"/>
      <c r="E5287" s="69"/>
      <c r="F5287" s="69"/>
      <c r="G5287" s="69"/>
      <c r="H5287" s="70"/>
      <c r="I5287" s="68"/>
      <c r="J5287" s="8" t="str">
        <f>IF(I5287="ILF",IF($C$1="预估功能点",'模板使用说明&amp;基础参数'!$E$15,'模板使用说明&amp;基础参数'!$E$22),IF(I5287="EIF",IF($C$1="预估功能点",'模板使用说明&amp;基础参数'!$E$16,'模板使用说明&amp;基础参数'!$E$23),IF(I5287="EI",IF($C$1="预估功能点",'模板使用说明&amp;基础参数'!$E$17,'模板使用说明&amp;基础参数'!$E$24),IF(I5287="EO",IF($C$1="预估功能点",'模板使用说明&amp;基础参数'!$E$18,'模板使用说明&amp;基础参数'!$E$25),IF(I5287="EQ",IF($C$1="预估功能点",'模板使用说明&amp;基础参数'!$E$19,'模板使用说明&amp;基础参数'!$E$26),"")))))</f>
        <v/>
      </c>
      <c r="K5287" s="81"/>
      <c r="L5287" s="81"/>
      <c r="M5287" s="82" t="str">
        <f>IF(J5287="","",IF(K5287="高",IF(L5287="删除",J5287*'模板使用说明&amp;基础参数'!$E$5*'模板使用说明&amp;基础参数'!$E$12,IF(L5287="修改",J5287*'模板使用说明&amp;基础参数'!$E$5*'模板使用说明&amp;基础参数'!$E$11,J5287*'模板使用说明&amp;基础参数'!$E$5*'模板使用说明&amp;基础参数'!$E$10)),IF(K5287="中",IF(L5287="删除",J5287*'模板使用说明&amp;基础参数'!$E$6*'模板使用说明&amp;基础参数'!$E$12,IF(L5287="修改",J5287*'模板使用说明&amp;基础参数'!$E$6*'模板使用说明&amp;基础参数'!$E$11,J5287*'模板使用说明&amp;基础参数'!$E$6*'模板使用说明&amp;基础参数'!$E$10)),IF(L5287="删除",J5287*'模板使用说明&amp;基础参数'!$E$7*'模板使用说明&amp;基础参数'!$E$12,IF(L5287="修改",J5287*'模板使用说明&amp;基础参数'!$E$7*'模板使用说明&amp;基础参数'!$E$11,J5287*'模板使用说明&amp;基础参数'!$E$7*'模板使用说明&amp;基础参数'!$E$10)))))</f>
        <v/>
      </c>
      <c r="N5287" s="83"/>
    </row>
    <row r="5288" ht="14.4" customHeight="1" spans="1:14">
      <c r="A5288" s="68">
        <f t="shared" si="83"/>
        <v>5283</v>
      </c>
      <c r="B5288" s="69"/>
      <c r="C5288" s="69"/>
      <c r="D5288" s="69"/>
      <c r="E5288" s="69"/>
      <c r="F5288" s="69"/>
      <c r="G5288" s="69"/>
      <c r="H5288" s="70"/>
      <c r="I5288" s="68"/>
      <c r="J5288" s="8" t="str">
        <f>IF(I5288="ILF",IF($C$1="预估功能点",'模板使用说明&amp;基础参数'!$E$15,'模板使用说明&amp;基础参数'!$E$22),IF(I5288="EIF",IF($C$1="预估功能点",'模板使用说明&amp;基础参数'!$E$16,'模板使用说明&amp;基础参数'!$E$23),IF(I5288="EI",IF($C$1="预估功能点",'模板使用说明&amp;基础参数'!$E$17,'模板使用说明&amp;基础参数'!$E$24),IF(I5288="EO",IF($C$1="预估功能点",'模板使用说明&amp;基础参数'!$E$18,'模板使用说明&amp;基础参数'!$E$25),IF(I5288="EQ",IF($C$1="预估功能点",'模板使用说明&amp;基础参数'!$E$19,'模板使用说明&amp;基础参数'!$E$26),"")))))</f>
        <v/>
      </c>
      <c r="K5288" s="81"/>
      <c r="L5288" s="81"/>
      <c r="M5288" s="82" t="str">
        <f>IF(J5288="","",IF(K5288="高",IF(L5288="删除",J5288*'模板使用说明&amp;基础参数'!$E$5*'模板使用说明&amp;基础参数'!$E$12,IF(L5288="修改",J5288*'模板使用说明&amp;基础参数'!$E$5*'模板使用说明&amp;基础参数'!$E$11,J5288*'模板使用说明&amp;基础参数'!$E$5*'模板使用说明&amp;基础参数'!$E$10)),IF(K5288="中",IF(L5288="删除",J5288*'模板使用说明&amp;基础参数'!$E$6*'模板使用说明&amp;基础参数'!$E$12,IF(L5288="修改",J5288*'模板使用说明&amp;基础参数'!$E$6*'模板使用说明&amp;基础参数'!$E$11,J5288*'模板使用说明&amp;基础参数'!$E$6*'模板使用说明&amp;基础参数'!$E$10)),IF(L5288="删除",J5288*'模板使用说明&amp;基础参数'!$E$7*'模板使用说明&amp;基础参数'!$E$12,IF(L5288="修改",J5288*'模板使用说明&amp;基础参数'!$E$7*'模板使用说明&amp;基础参数'!$E$11,J5288*'模板使用说明&amp;基础参数'!$E$7*'模板使用说明&amp;基础参数'!$E$10)))))</f>
        <v/>
      </c>
      <c r="N5288" s="83"/>
    </row>
    <row r="5289" ht="14.4" customHeight="1" spans="1:14">
      <c r="A5289" s="68">
        <f t="shared" si="83"/>
        <v>5284</v>
      </c>
      <c r="B5289" s="69"/>
      <c r="C5289" s="69"/>
      <c r="D5289" s="69"/>
      <c r="E5289" s="69"/>
      <c r="F5289" s="69"/>
      <c r="G5289" s="69"/>
      <c r="H5289" s="70"/>
      <c r="I5289" s="68"/>
      <c r="J5289" s="8" t="str">
        <f>IF(I5289="ILF",IF($C$1="预估功能点",'模板使用说明&amp;基础参数'!$E$15,'模板使用说明&amp;基础参数'!$E$22),IF(I5289="EIF",IF($C$1="预估功能点",'模板使用说明&amp;基础参数'!$E$16,'模板使用说明&amp;基础参数'!$E$23),IF(I5289="EI",IF($C$1="预估功能点",'模板使用说明&amp;基础参数'!$E$17,'模板使用说明&amp;基础参数'!$E$24),IF(I5289="EO",IF($C$1="预估功能点",'模板使用说明&amp;基础参数'!$E$18,'模板使用说明&amp;基础参数'!$E$25),IF(I5289="EQ",IF($C$1="预估功能点",'模板使用说明&amp;基础参数'!$E$19,'模板使用说明&amp;基础参数'!$E$26),"")))))</f>
        <v/>
      </c>
      <c r="K5289" s="81"/>
      <c r="L5289" s="81"/>
      <c r="M5289" s="82" t="str">
        <f>IF(J5289="","",IF(K5289="高",IF(L5289="删除",J5289*'模板使用说明&amp;基础参数'!$E$5*'模板使用说明&amp;基础参数'!$E$12,IF(L5289="修改",J5289*'模板使用说明&amp;基础参数'!$E$5*'模板使用说明&amp;基础参数'!$E$11,J5289*'模板使用说明&amp;基础参数'!$E$5*'模板使用说明&amp;基础参数'!$E$10)),IF(K5289="中",IF(L5289="删除",J5289*'模板使用说明&amp;基础参数'!$E$6*'模板使用说明&amp;基础参数'!$E$12,IF(L5289="修改",J5289*'模板使用说明&amp;基础参数'!$E$6*'模板使用说明&amp;基础参数'!$E$11,J5289*'模板使用说明&amp;基础参数'!$E$6*'模板使用说明&amp;基础参数'!$E$10)),IF(L5289="删除",J5289*'模板使用说明&amp;基础参数'!$E$7*'模板使用说明&amp;基础参数'!$E$12,IF(L5289="修改",J5289*'模板使用说明&amp;基础参数'!$E$7*'模板使用说明&amp;基础参数'!$E$11,J5289*'模板使用说明&amp;基础参数'!$E$7*'模板使用说明&amp;基础参数'!$E$10)))))</f>
        <v/>
      </c>
      <c r="N5289" s="83"/>
    </row>
    <row r="5290" ht="14.4" customHeight="1" spans="1:14">
      <c r="A5290" s="68">
        <f t="shared" si="83"/>
        <v>5285</v>
      </c>
      <c r="B5290" s="69"/>
      <c r="C5290" s="69"/>
      <c r="D5290" s="69"/>
      <c r="E5290" s="69"/>
      <c r="F5290" s="69"/>
      <c r="G5290" s="69"/>
      <c r="H5290" s="70"/>
      <c r="I5290" s="68"/>
      <c r="J5290" s="8" t="str">
        <f>IF(I5290="ILF",IF($C$1="预估功能点",'模板使用说明&amp;基础参数'!$E$15,'模板使用说明&amp;基础参数'!$E$22),IF(I5290="EIF",IF($C$1="预估功能点",'模板使用说明&amp;基础参数'!$E$16,'模板使用说明&amp;基础参数'!$E$23),IF(I5290="EI",IF($C$1="预估功能点",'模板使用说明&amp;基础参数'!$E$17,'模板使用说明&amp;基础参数'!$E$24),IF(I5290="EO",IF($C$1="预估功能点",'模板使用说明&amp;基础参数'!$E$18,'模板使用说明&amp;基础参数'!$E$25),IF(I5290="EQ",IF($C$1="预估功能点",'模板使用说明&amp;基础参数'!$E$19,'模板使用说明&amp;基础参数'!$E$26),"")))))</f>
        <v/>
      </c>
      <c r="K5290" s="81"/>
      <c r="L5290" s="81"/>
      <c r="M5290" s="82" t="str">
        <f>IF(J5290="","",IF(K5290="高",IF(L5290="删除",J5290*'模板使用说明&amp;基础参数'!$E$5*'模板使用说明&amp;基础参数'!$E$12,IF(L5290="修改",J5290*'模板使用说明&amp;基础参数'!$E$5*'模板使用说明&amp;基础参数'!$E$11,J5290*'模板使用说明&amp;基础参数'!$E$5*'模板使用说明&amp;基础参数'!$E$10)),IF(K5290="中",IF(L5290="删除",J5290*'模板使用说明&amp;基础参数'!$E$6*'模板使用说明&amp;基础参数'!$E$12,IF(L5290="修改",J5290*'模板使用说明&amp;基础参数'!$E$6*'模板使用说明&amp;基础参数'!$E$11,J5290*'模板使用说明&amp;基础参数'!$E$6*'模板使用说明&amp;基础参数'!$E$10)),IF(L5290="删除",J5290*'模板使用说明&amp;基础参数'!$E$7*'模板使用说明&amp;基础参数'!$E$12,IF(L5290="修改",J5290*'模板使用说明&amp;基础参数'!$E$7*'模板使用说明&amp;基础参数'!$E$11,J5290*'模板使用说明&amp;基础参数'!$E$7*'模板使用说明&amp;基础参数'!$E$10)))))</f>
        <v/>
      </c>
      <c r="N5290" s="83"/>
    </row>
    <row r="5291" ht="14.4" customHeight="1" spans="1:14">
      <c r="A5291" s="68">
        <f t="shared" si="83"/>
        <v>5286</v>
      </c>
      <c r="B5291" s="69"/>
      <c r="C5291" s="69"/>
      <c r="D5291" s="69"/>
      <c r="E5291" s="69"/>
      <c r="F5291" s="69"/>
      <c r="G5291" s="69"/>
      <c r="H5291" s="70"/>
      <c r="I5291" s="68"/>
      <c r="J5291" s="8" t="str">
        <f>IF(I5291="ILF",IF($C$1="预估功能点",'模板使用说明&amp;基础参数'!$E$15,'模板使用说明&amp;基础参数'!$E$22),IF(I5291="EIF",IF($C$1="预估功能点",'模板使用说明&amp;基础参数'!$E$16,'模板使用说明&amp;基础参数'!$E$23),IF(I5291="EI",IF($C$1="预估功能点",'模板使用说明&amp;基础参数'!$E$17,'模板使用说明&amp;基础参数'!$E$24),IF(I5291="EO",IF($C$1="预估功能点",'模板使用说明&amp;基础参数'!$E$18,'模板使用说明&amp;基础参数'!$E$25),IF(I5291="EQ",IF($C$1="预估功能点",'模板使用说明&amp;基础参数'!$E$19,'模板使用说明&amp;基础参数'!$E$26),"")))))</f>
        <v/>
      </c>
      <c r="K5291" s="81"/>
      <c r="L5291" s="81"/>
      <c r="M5291" s="82" t="str">
        <f>IF(J5291="","",IF(K5291="高",IF(L5291="删除",J5291*'模板使用说明&amp;基础参数'!$E$5*'模板使用说明&amp;基础参数'!$E$12,IF(L5291="修改",J5291*'模板使用说明&amp;基础参数'!$E$5*'模板使用说明&amp;基础参数'!$E$11,J5291*'模板使用说明&amp;基础参数'!$E$5*'模板使用说明&amp;基础参数'!$E$10)),IF(K5291="中",IF(L5291="删除",J5291*'模板使用说明&amp;基础参数'!$E$6*'模板使用说明&amp;基础参数'!$E$12,IF(L5291="修改",J5291*'模板使用说明&amp;基础参数'!$E$6*'模板使用说明&amp;基础参数'!$E$11,J5291*'模板使用说明&amp;基础参数'!$E$6*'模板使用说明&amp;基础参数'!$E$10)),IF(L5291="删除",J5291*'模板使用说明&amp;基础参数'!$E$7*'模板使用说明&amp;基础参数'!$E$12,IF(L5291="修改",J5291*'模板使用说明&amp;基础参数'!$E$7*'模板使用说明&amp;基础参数'!$E$11,J5291*'模板使用说明&amp;基础参数'!$E$7*'模板使用说明&amp;基础参数'!$E$10)))))</f>
        <v/>
      </c>
      <c r="N5291" s="83"/>
    </row>
    <row r="5292" ht="14.4" customHeight="1" spans="1:14">
      <c r="A5292" s="68">
        <f t="shared" si="83"/>
        <v>5287</v>
      </c>
      <c r="B5292" s="69"/>
      <c r="C5292" s="69"/>
      <c r="D5292" s="69"/>
      <c r="E5292" s="69"/>
      <c r="F5292" s="69"/>
      <c r="G5292" s="69"/>
      <c r="H5292" s="70"/>
      <c r="I5292" s="68"/>
      <c r="J5292" s="8" t="str">
        <f>IF(I5292="ILF",IF($C$1="预估功能点",'模板使用说明&amp;基础参数'!$E$15,'模板使用说明&amp;基础参数'!$E$22),IF(I5292="EIF",IF($C$1="预估功能点",'模板使用说明&amp;基础参数'!$E$16,'模板使用说明&amp;基础参数'!$E$23),IF(I5292="EI",IF($C$1="预估功能点",'模板使用说明&amp;基础参数'!$E$17,'模板使用说明&amp;基础参数'!$E$24),IF(I5292="EO",IF($C$1="预估功能点",'模板使用说明&amp;基础参数'!$E$18,'模板使用说明&amp;基础参数'!$E$25),IF(I5292="EQ",IF($C$1="预估功能点",'模板使用说明&amp;基础参数'!$E$19,'模板使用说明&amp;基础参数'!$E$26),"")))))</f>
        <v/>
      </c>
      <c r="K5292" s="81"/>
      <c r="L5292" s="81"/>
      <c r="M5292" s="82" t="str">
        <f>IF(J5292="","",IF(K5292="高",IF(L5292="删除",J5292*'模板使用说明&amp;基础参数'!$E$5*'模板使用说明&amp;基础参数'!$E$12,IF(L5292="修改",J5292*'模板使用说明&amp;基础参数'!$E$5*'模板使用说明&amp;基础参数'!$E$11,J5292*'模板使用说明&amp;基础参数'!$E$5*'模板使用说明&amp;基础参数'!$E$10)),IF(K5292="中",IF(L5292="删除",J5292*'模板使用说明&amp;基础参数'!$E$6*'模板使用说明&amp;基础参数'!$E$12,IF(L5292="修改",J5292*'模板使用说明&amp;基础参数'!$E$6*'模板使用说明&amp;基础参数'!$E$11,J5292*'模板使用说明&amp;基础参数'!$E$6*'模板使用说明&amp;基础参数'!$E$10)),IF(L5292="删除",J5292*'模板使用说明&amp;基础参数'!$E$7*'模板使用说明&amp;基础参数'!$E$12,IF(L5292="修改",J5292*'模板使用说明&amp;基础参数'!$E$7*'模板使用说明&amp;基础参数'!$E$11,J5292*'模板使用说明&amp;基础参数'!$E$7*'模板使用说明&amp;基础参数'!$E$10)))))</f>
        <v/>
      </c>
      <c r="N5292" s="83"/>
    </row>
    <row r="5293" ht="14.4" customHeight="1" spans="1:14">
      <c r="A5293" s="68">
        <f t="shared" si="83"/>
        <v>5288</v>
      </c>
      <c r="B5293" s="69"/>
      <c r="C5293" s="69"/>
      <c r="D5293" s="69"/>
      <c r="E5293" s="69"/>
      <c r="F5293" s="69"/>
      <c r="G5293" s="69"/>
      <c r="H5293" s="70"/>
      <c r="I5293" s="68"/>
      <c r="J5293" s="8" t="str">
        <f>IF(I5293="ILF",IF($C$1="预估功能点",'模板使用说明&amp;基础参数'!$E$15,'模板使用说明&amp;基础参数'!$E$22),IF(I5293="EIF",IF($C$1="预估功能点",'模板使用说明&amp;基础参数'!$E$16,'模板使用说明&amp;基础参数'!$E$23),IF(I5293="EI",IF($C$1="预估功能点",'模板使用说明&amp;基础参数'!$E$17,'模板使用说明&amp;基础参数'!$E$24),IF(I5293="EO",IF($C$1="预估功能点",'模板使用说明&amp;基础参数'!$E$18,'模板使用说明&amp;基础参数'!$E$25),IF(I5293="EQ",IF($C$1="预估功能点",'模板使用说明&amp;基础参数'!$E$19,'模板使用说明&amp;基础参数'!$E$26),"")))))</f>
        <v/>
      </c>
      <c r="K5293" s="81"/>
      <c r="L5293" s="81"/>
      <c r="M5293" s="82" t="str">
        <f>IF(J5293="","",IF(K5293="高",IF(L5293="删除",J5293*'模板使用说明&amp;基础参数'!$E$5*'模板使用说明&amp;基础参数'!$E$12,IF(L5293="修改",J5293*'模板使用说明&amp;基础参数'!$E$5*'模板使用说明&amp;基础参数'!$E$11,J5293*'模板使用说明&amp;基础参数'!$E$5*'模板使用说明&amp;基础参数'!$E$10)),IF(K5293="中",IF(L5293="删除",J5293*'模板使用说明&amp;基础参数'!$E$6*'模板使用说明&amp;基础参数'!$E$12,IF(L5293="修改",J5293*'模板使用说明&amp;基础参数'!$E$6*'模板使用说明&amp;基础参数'!$E$11,J5293*'模板使用说明&amp;基础参数'!$E$6*'模板使用说明&amp;基础参数'!$E$10)),IF(L5293="删除",J5293*'模板使用说明&amp;基础参数'!$E$7*'模板使用说明&amp;基础参数'!$E$12,IF(L5293="修改",J5293*'模板使用说明&amp;基础参数'!$E$7*'模板使用说明&amp;基础参数'!$E$11,J5293*'模板使用说明&amp;基础参数'!$E$7*'模板使用说明&amp;基础参数'!$E$10)))))</f>
        <v/>
      </c>
      <c r="N5293" s="83"/>
    </row>
    <row r="5294" ht="14.4" customHeight="1" spans="1:14">
      <c r="A5294" s="68">
        <f t="shared" si="83"/>
        <v>5289</v>
      </c>
      <c r="B5294" s="69"/>
      <c r="C5294" s="69"/>
      <c r="D5294" s="69"/>
      <c r="E5294" s="69"/>
      <c r="F5294" s="69"/>
      <c r="G5294" s="69"/>
      <c r="H5294" s="70"/>
      <c r="I5294" s="68"/>
      <c r="J5294" s="8" t="str">
        <f>IF(I5294="ILF",IF($C$1="预估功能点",'模板使用说明&amp;基础参数'!$E$15,'模板使用说明&amp;基础参数'!$E$22),IF(I5294="EIF",IF($C$1="预估功能点",'模板使用说明&amp;基础参数'!$E$16,'模板使用说明&amp;基础参数'!$E$23),IF(I5294="EI",IF($C$1="预估功能点",'模板使用说明&amp;基础参数'!$E$17,'模板使用说明&amp;基础参数'!$E$24),IF(I5294="EO",IF($C$1="预估功能点",'模板使用说明&amp;基础参数'!$E$18,'模板使用说明&amp;基础参数'!$E$25),IF(I5294="EQ",IF($C$1="预估功能点",'模板使用说明&amp;基础参数'!$E$19,'模板使用说明&amp;基础参数'!$E$26),"")))))</f>
        <v/>
      </c>
      <c r="K5294" s="81"/>
      <c r="L5294" s="81"/>
      <c r="M5294" s="82" t="str">
        <f>IF(J5294="","",IF(K5294="高",IF(L5294="删除",J5294*'模板使用说明&amp;基础参数'!$E$5*'模板使用说明&amp;基础参数'!$E$12,IF(L5294="修改",J5294*'模板使用说明&amp;基础参数'!$E$5*'模板使用说明&amp;基础参数'!$E$11,J5294*'模板使用说明&amp;基础参数'!$E$5*'模板使用说明&amp;基础参数'!$E$10)),IF(K5294="中",IF(L5294="删除",J5294*'模板使用说明&amp;基础参数'!$E$6*'模板使用说明&amp;基础参数'!$E$12,IF(L5294="修改",J5294*'模板使用说明&amp;基础参数'!$E$6*'模板使用说明&amp;基础参数'!$E$11,J5294*'模板使用说明&amp;基础参数'!$E$6*'模板使用说明&amp;基础参数'!$E$10)),IF(L5294="删除",J5294*'模板使用说明&amp;基础参数'!$E$7*'模板使用说明&amp;基础参数'!$E$12,IF(L5294="修改",J5294*'模板使用说明&amp;基础参数'!$E$7*'模板使用说明&amp;基础参数'!$E$11,J5294*'模板使用说明&amp;基础参数'!$E$7*'模板使用说明&amp;基础参数'!$E$10)))))</f>
        <v/>
      </c>
      <c r="N5294" s="83"/>
    </row>
    <row r="5295" ht="14.4" customHeight="1" spans="1:14">
      <c r="A5295" s="68">
        <f t="shared" si="83"/>
        <v>5290</v>
      </c>
      <c r="B5295" s="69"/>
      <c r="C5295" s="69"/>
      <c r="D5295" s="69"/>
      <c r="E5295" s="69"/>
      <c r="F5295" s="69"/>
      <c r="G5295" s="69"/>
      <c r="H5295" s="70"/>
      <c r="I5295" s="68"/>
      <c r="J5295" s="8" t="str">
        <f>IF(I5295="ILF",IF($C$1="预估功能点",'模板使用说明&amp;基础参数'!$E$15,'模板使用说明&amp;基础参数'!$E$22),IF(I5295="EIF",IF($C$1="预估功能点",'模板使用说明&amp;基础参数'!$E$16,'模板使用说明&amp;基础参数'!$E$23),IF(I5295="EI",IF($C$1="预估功能点",'模板使用说明&amp;基础参数'!$E$17,'模板使用说明&amp;基础参数'!$E$24),IF(I5295="EO",IF($C$1="预估功能点",'模板使用说明&amp;基础参数'!$E$18,'模板使用说明&amp;基础参数'!$E$25),IF(I5295="EQ",IF($C$1="预估功能点",'模板使用说明&amp;基础参数'!$E$19,'模板使用说明&amp;基础参数'!$E$26),"")))))</f>
        <v/>
      </c>
      <c r="K5295" s="81"/>
      <c r="L5295" s="81"/>
      <c r="M5295" s="82" t="str">
        <f>IF(J5295="","",IF(K5295="高",IF(L5295="删除",J5295*'模板使用说明&amp;基础参数'!$E$5*'模板使用说明&amp;基础参数'!$E$12,IF(L5295="修改",J5295*'模板使用说明&amp;基础参数'!$E$5*'模板使用说明&amp;基础参数'!$E$11,J5295*'模板使用说明&amp;基础参数'!$E$5*'模板使用说明&amp;基础参数'!$E$10)),IF(K5295="中",IF(L5295="删除",J5295*'模板使用说明&amp;基础参数'!$E$6*'模板使用说明&amp;基础参数'!$E$12,IF(L5295="修改",J5295*'模板使用说明&amp;基础参数'!$E$6*'模板使用说明&amp;基础参数'!$E$11,J5295*'模板使用说明&amp;基础参数'!$E$6*'模板使用说明&amp;基础参数'!$E$10)),IF(L5295="删除",J5295*'模板使用说明&amp;基础参数'!$E$7*'模板使用说明&amp;基础参数'!$E$12,IF(L5295="修改",J5295*'模板使用说明&amp;基础参数'!$E$7*'模板使用说明&amp;基础参数'!$E$11,J5295*'模板使用说明&amp;基础参数'!$E$7*'模板使用说明&amp;基础参数'!$E$10)))))</f>
        <v/>
      </c>
      <c r="N5295" s="83"/>
    </row>
    <row r="5296" ht="14.4" customHeight="1" spans="1:14">
      <c r="A5296" s="68">
        <f t="shared" si="83"/>
        <v>5291</v>
      </c>
      <c r="B5296" s="69"/>
      <c r="C5296" s="69"/>
      <c r="D5296" s="69"/>
      <c r="E5296" s="69"/>
      <c r="F5296" s="69"/>
      <c r="G5296" s="69"/>
      <c r="H5296" s="70"/>
      <c r="I5296" s="68"/>
      <c r="J5296" s="8" t="str">
        <f>IF(I5296="ILF",IF($C$1="预估功能点",'模板使用说明&amp;基础参数'!$E$15,'模板使用说明&amp;基础参数'!$E$22),IF(I5296="EIF",IF($C$1="预估功能点",'模板使用说明&amp;基础参数'!$E$16,'模板使用说明&amp;基础参数'!$E$23),IF(I5296="EI",IF($C$1="预估功能点",'模板使用说明&amp;基础参数'!$E$17,'模板使用说明&amp;基础参数'!$E$24),IF(I5296="EO",IF($C$1="预估功能点",'模板使用说明&amp;基础参数'!$E$18,'模板使用说明&amp;基础参数'!$E$25),IF(I5296="EQ",IF($C$1="预估功能点",'模板使用说明&amp;基础参数'!$E$19,'模板使用说明&amp;基础参数'!$E$26),"")))))</f>
        <v/>
      </c>
      <c r="K5296" s="81"/>
      <c r="L5296" s="81"/>
      <c r="M5296" s="82" t="str">
        <f>IF(J5296="","",IF(K5296="高",IF(L5296="删除",J5296*'模板使用说明&amp;基础参数'!$E$5*'模板使用说明&amp;基础参数'!$E$12,IF(L5296="修改",J5296*'模板使用说明&amp;基础参数'!$E$5*'模板使用说明&amp;基础参数'!$E$11,J5296*'模板使用说明&amp;基础参数'!$E$5*'模板使用说明&amp;基础参数'!$E$10)),IF(K5296="中",IF(L5296="删除",J5296*'模板使用说明&amp;基础参数'!$E$6*'模板使用说明&amp;基础参数'!$E$12,IF(L5296="修改",J5296*'模板使用说明&amp;基础参数'!$E$6*'模板使用说明&amp;基础参数'!$E$11,J5296*'模板使用说明&amp;基础参数'!$E$6*'模板使用说明&amp;基础参数'!$E$10)),IF(L5296="删除",J5296*'模板使用说明&amp;基础参数'!$E$7*'模板使用说明&amp;基础参数'!$E$12,IF(L5296="修改",J5296*'模板使用说明&amp;基础参数'!$E$7*'模板使用说明&amp;基础参数'!$E$11,J5296*'模板使用说明&amp;基础参数'!$E$7*'模板使用说明&amp;基础参数'!$E$10)))))</f>
        <v/>
      </c>
      <c r="N5296" s="83"/>
    </row>
    <row r="5297" ht="14.4" customHeight="1" spans="1:14">
      <c r="A5297" s="68">
        <f t="shared" si="83"/>
        <v>5292</v>
      </c>
      <c r="B5297" s="69"/>
      <c r="C5297" s="69"/>
      <c r="D5297" s="69"/>
      <c r="E5297" s="69"/>
      <c r="F5297" s="69"/>
      <c r="G5297" s="69"/>
      <c r="H5297" s="70"/>
      <c r="I5297" s="68"/>
      <c r="J5297" s="8" t="str">
        <f>IF(I5297="ILF",IF($C$1="预估功能点",'模板使用说明&amp;基础参数'!$E$15,'模板使用说明&amp;基础参数'!$E$22),IF(I5297="EIF",IF($C$1="预估功能点",'模板使用说明&amp;基础参数'!$E$16,'模板使用说明&amp;基础参数'!$E$23),IF(I5297="EI",IF($C$1="预估功能点",'模板使用说明&amp;基础参数'!$E$17,'模板使用说明&amp;基础参数'!$E$24),IF(I5297="EO",IF($C$1="预估功能点",'模板使用说明&amp;基础参数'!$E$18,'模板使用说明&amp;基础参数'!$E$25),IF(I5297="EQ",IF($C$1="预估功能点",'模板使用说明&amp;基础参数'!$E$19,'模板使用说明&amp;基础参数'!$E$26),"")))))</f>
        <v/>
      </c>
      <c r="K5297" s="81"/>
      <c r="L5297" s="81"/>
      <c r="M5297" s="82" t="str">
        <f>IF(J5297="","",IF(K5297="高",IF(L5297="删除",J5297*'模板使用说明&amp;基础参数'!$E$5*'模板使用说明&amp;基础参数'!$E$12,IF(L5297="修改",J5297*'模板使用说明&amp;基础参数'!$E$5*'模板使用说明&amp;基础参数'!$E$11,J5297*'模板使用说明&amp;基础参数'!$E$5*'模板使用说明&amp;基础参数'!$E$10)),IF(K5297="中",IF(L5297="删除",J5297*'模板使用说明&amp;基础参数'!$E$6*'模板使用说明&amp;基础参数'!$E$12,IF(L5297="修改",J5297*'模板使用说明&amp;基础参数'!$E$6*'模板使用说明&amp;基础参数'!$E$11,J5297*'模板使用说明&amp;基础参数'!$E$6*'模板使用说明&amp;基础参数'!$E$10)),IF(L5297="删除",J5297*'模板使用说明&amp;基础参数'!$E$7*'模板使用说明&amp;基础参数'!$E$12,IF(L5297="修改",J5297*'模板使用说明&amp;基础参数'!$E$7*'模板使用说明&amp;基础参数'!$E$11,J5297*'模板使用说明&amp;基础参数'!$E$7*'模板使用说明&amp;基础参数'!$E$10)))))</f>
        <v/>
      </c>
      <c r="N5297" s="83"/>
    </row>
    <row r="5298" ht="14.4" customHeight="1" spans="1:14">
      <c r="A5298" s="68">
        <f t="shared" si="83"/>
        <v>5293</v>
      </c>
      <c r="B5298" s="69"/>
      <c r="C5298" s="69"/>
      <c r="D5298" s="69"/>
      <c r="E5298" s="69"/>
      <c r="F5298" s="69"/>
      <c r="G5298" s="69"/>
      <c r="H5298" s="70"/>
      <c r="I5298" s="68"/>
      <c r="J5298" s="8" t="str">
        <f>IF(I5298="ILF",IF($C$1="预估功能点",'模板使用说明&amp;基础参数'!$E$15,'模板使用说明&amp;基础参数'!$E$22),IF(I5298="EIF",IF($C$1="预估功能点",'模板使用说明&amp;基础参数'!$E$16,'模板使用说明&amp;基础参数'!$E$23),IF(I5298="EI",IF($C$1="预估功能点",'模板使用说明&amp;基础参数'!$E$17,'模板使用说明&amp;基础参数'!$E$24),IF(I5298="EO",IF($C$1="预估功能点",'模板使用说明&amp;基础参数'!$E$18,'模板使用说明&amp;基础参数'!$E$25),IF(I5298="EQ",IF($C$1="预估功能点",'模板使用说明&amp;基础参数'!$E$19,'模板使用说明&amp;基础参数'!$E$26),"")))))</f>
        <v/>
      </c>
      <c r="K5298" s="81"/>
      <c r="L5298" s="81"/>
      <c r="M5298" s="82" t="str">
        <f>IF(J5298="","",IF(K5298="高",IF(L5298="删除",J5298*'模板使用说明&amp;基础参数'!$E$5*'模板使用说明&amp;基础参数'!$E$12,IF(L5298="修改",J5298*'模板使用说明&amp;基础参数'!$E$5*'模板使用说明&amp;基础参数'!$E$11,J5298*'模板使用说明&amp;基础参数'!$E$5*'模板使用说明&amp;基础参数'!$E$10)),IF(K5298="中",IF(L5298="删除",J5298*'模板使用说明&amp;基础参数'!$E$6*'模板使用说明&amp;基础参数'!$E$12,IF(L5298="修改",J5298*'模板使用说明&amp;基础参数'!$E$6*'模板使用说明&amp;基础参数'!$E$11,J5298*'模板使用说明&amp;基础参数'!$E$6*'模板使用说明&amp;基础参数'!$E$10)),IF(L5298="删除",J5298*'模板使用说明&amp;基础参数'!$E$7*'模板使用说明&amp;基础参数'!$E$12,IF(L5298="修改",J5298*'模板使用说明&amp;基础参数'!$E$7*'模板使用说明&amp;基础参数'!$E$11,J5298*'模板使用说明&amp;基础参数'!$E$7*'模板使用说明&amp;基础参数'!$E$10)))))</f>
        <v/>
      </c>
      <c r="N5298" s="83"/>
    </row>
    <row r="5299" ht="14.4" customHeight="1" spans="1:14">
      <c r="A5299" s="68">
        <f t="shared" si="83"/>
        <v>5294</v>
      </c>
      <c r="B5299" s="69"/>
      <c r="C5299" s="69"/>
      <c r="D5299" s="69"/>
      <c r="E5299" s="69"/>
      <c r="F5299" s="69"/>
      <c r="G5299" s="69"/>
      <c r="H5299" s="70"/>
      <c r="I5299" s="68"/>
      <c r="J5299" s="8" t="str">
        <f>IF(I5299="ILF",IF($C$1="预估功能点",'模板使用说明&amp;基础参数'!$E$15,'模板使用说明&amp;基础参数'!$E$22),IF(I5299="EIF",IF($C$1="预估功能点",'模板使用说明&amp;基础参数'!$E$16,'模板使用说明&amp;基础参数'!$E$23),IF(I5299="EI",IF($C$1="预估功能点",'模板使用说明&amp;基础参数'!$E$17,'模板使用说明&amp;基础参数'!$E$24),IF(I5299="EO",IF($C$1="预估功能点",'模板使用说明&amp;基础参数'!$E$18,'模板使用说明&amp;基础参数'!$E$25),IF(I5299="EQ",IF($C$1="预估功能点",'模板使用说明&amp;基础参数'!$E$19,'模板使用说明&amp;基础参数'!$E$26),"")))))</f>
        <v/>
      </c>
      <c r="K5299" s="81"/>
      <c r="L5299" s="81"/>
      <c r="M5299" s="82" t="str">
        <f>IF(J5299="","",IF(K5299="高",IF(L5299="删除",J5299*'模板使用说明&amp;基础参数'!$E$5*'模板使用说明&amp;基础参数'!$E$12,IF(L5299="修改",J5299*'模板使用说明&amp;基础参数'!$E$5*'模板使用说明&amp;基础参数'!$E$11,J5299*'模板使用说明&amp;基础参数'!$E$5*'模板使用说明&amp;基础参数'!$E$10)),IF(K5299="中",IF(L5299="删除",J5299*'模板使用说明&amp;基础参数'!$E$6*'模板使用说明&amp;基础参数'!$E$12,IF(L5299="修改",J5299*'模板使用说明&amp;基础参数'!$E$6*'模板使用说明&amp;基础参数'!$E$11,J5299*'模板使用说明&amp;基础参数'!$E$6*'模板使用说明&amp;基础参数'!$E$10)),IF(L5299="删除",J5299*'模板使用说明&amp;基础参数'!$E$7*'模板使用说明&amp;基础参数'!$E$12,IF(L5299="修改",J5299*'模板使用说明&amp;基础参数'!$E$7*'模板使用说明&amp;基础参数'!$E$11,J5299*'模板使用说明&amp;基础参数'!$E$7*'模板使用说明&amp;基础参数'!$E$10)))))</f>
        <v/>
      </c>
      <c r="N5299" s="83"/>
    </row>
    <row r="5300" ht="14.4" customHeight="1" spans="1:14">
      <c r="A5300" s="68">
        <f t="shared" si="83"/>
        <v>5295</v>
      </c>
      <c r="B5300" s="69"/>
      <c r="C5300" s="69"/>
      <c r="D5300" s="69"/>
      <c r="E5300" s="69"/>
      <c r="F5300" s="69"/>
      <c r="G5300" s="69"/>
      <c r="H5300" s="70"/>
      <c r="I5300" s="68"/>
      <c r="J5300" s="8" t="str">
        <f>IF(I5300="ILF",IF($C$1="预估功能点",'模板使用说明&amp;基础参数'!$E$15,'模板使用说明&amp;基础参数'!$E$22),IF(I5300="EIF",IF($C$1="预估功能点",'模板使用说明&amp;基础参数'!$E$16,'模板使用说明&amp;基础参数'!$E$23),IF(I5300="EI",IF($C$1="预估功能点",'模板使用说明&amp;基础参数'!$E$17,'模板使用说明&amp;基础参数'!$E$24),IF(I5300="EO",IF($C$1="预估功能点",'模板使用说明&amp;基础参数'!$E$18,'模板使用说明&amp;基础参数'!$E$25),IF(I5300="EQ",IF($C$1="预估功能点",'模板使用说明&amp;基础参数'!$E$19,'模板使用说明&amp;基础参数'!$E$26),"")))))</f>
        <v/>
      </c>
      <c r="K5300" s="81"/>
      <c r="L5300" s="81"/>
      <c r="M5300" s="82" t="str">
        <f>IF(J5300="","",IF(K5300="高",IF(L5300="删除",J5300*'模板使用说明&amp;基础参数'!$E$5*'模板使用说明&amp;基础参数'!$E$12,IF(L5300="修改",J5300*'模板使用说明&amp;基础参数'!$E$5*'模板使用说明&amp;基础参数'!$E$11,J5300*'模板使用说明&amp;基础参数'!$E$5*'模板使用说明&amp;基础参数'!$E$10)),IF(K5300="中",IF(L5300="删除",J5300*'模板使用说明&amp;基础参数'!$E$6*'模板使用说明&amp;基础参数'!$E$12,IF(L5300="修改",J5300*'模板使用说明&amp;基础参数'!$E$6*'模板使用说明&amp;基础参数'!$E$11,J5300*'模板使用说明&amp;基础参数'!$E$6*'模板使用说明&amp;基础参数'!$E$10)),IF(L5300="删除",J5300*'模板使用说明&amp;基础参数'!$E$7*'模板使用说明&amp;基础参数'!$E$12,IF(L5300="修改",J5300*'模板使用说明&amp;基础参数'!$E$7*'模板使用说明&amp;基础参数'!$E$11,J5300*'模板使用说明&amp;基础参数'!$E$7*'模板使用说明&amp;基础参数'!$E$10)))))</f>
        <v/>
      </c>
      <c r="N5300" s="83"/>
    </row>
    <row r="5301" ht="14.4" customHeight="1" spans="1:14">
      <c r="A5301" s="68">
        <f t="shared" si="83"/>
        <v>5296</v>
      </c>
      <c r="B5301" s="69"/>
      <c r="C5301" s="69"/>
      <c r="D5301" s="69"/>
      <c r="E5301" s="69"/>
      <c r="F5301" s="69"/>
      <c r="G5301" s="69"/>
      <c r="H5301" s="70"/>
      <c r="I5301" s="68"/>
      <c r="J5301" s="8" t="str">
        <f>IF(I5301="ILF",IF($C$1="预估功能点",'模板使用说明&amp;基础参数'!$E$15,'模板使用说明&amp;基础参数'!$E$22),IF(I5301="EIF",IF($C$1="预估功能点",'模板使用说明&amp;基础参数'!$E$16,'模板使用说明&amp;基础参数'!$E$23),IF(I5301="EI",IF($C$1="预估功能点",'模板使用说明&amp;基础参数'!$E$17,'模板使用说明&amp;基础参数'!$E$24),IF(I5301="EO",IF($C$1="预估功能点",'模板使用说明&amp;基础参数'!$E$18,'模板使用说明&amp;基础参数'!$E$25),IF(I5301="EQ",IF($C$1="预估功能点",'模板使用说明&amp;基础参数'!$E$19,'模板使用说明&amp;基础参数'!$E$26),"")))))</f>
        <v/>
      </c>
      <c r="K5301" s="81"/>
      <c r="L5301" s="81"/>
      <c r="M5301" s="82" t="str">
        <f>IF(J5301="","",IF(K5301="高",IF(L5301="删除",J5301*'模板使用说明&amp;基础参数'!$E$5*'模板使用说明&amp;基础参数'!$E$12,IF(L5301="修改",J5301*'模板使用说明&amp;基础参数'!$E$5*'模板使用说明&amp;基础参数'!$E$11,J5301*'模板使用说明&amp;基础参数'!$E$5*'模板使用说明&amp;基础参数'!$E$10)),IF(K5301="中",IF(L5301="删除",J5301*'模板使用说明&amp;基础参数'!$E$6*'模板使用说明&amp;基础参数'!$E$12,IF(L5301="修改",J5301*'模板使用说明&amp;基础参数'!$E$6*'模板使用说明&amp;基础参数'!$E$11,J5301*'模板使用说明&amp;基础参数'!$E$6*'模板使用说明&amp;基础参数'!$E$10)),IF(L5301="删除",J5301*'模板使用说明&amp;基础参数'!$E$7*'模板使用说明&amp;基础参数'!$E$12,IF(L5301="修改",J5301*'模板使用说明&amp;基础参数'!$E$7*'模板使用说明&amp;基础参数'!$E$11,J5301*'模板使用说明&amp;基础参数'!$E$7*'模板使用说明&amp;基础参数'!$E$10)))))</f>
        <v/>
      </c>
      <c r="N5301" s="83"/>
    </row>
    <row r="5302" ht="14.4" customHeight="1" spans="1:14">
      <c r="A5302" s="68">
        <f t="shared" si="83"/>
        <v>5297</v>
      </c>
      <c r="B5302" s="69"/>
      <c r="C5302" s="69"/>
      <c r="D5302" s="69"/>
      <c r="E5302" s="69"/>
      <c r="F5302" s="69"/>
      <c r="G5302" s="69"/>
      <c r="H5302" s="70"/>
      <c r="I5302" s="68"/>
      <c r="J5302" s="8" t="str">
        <f>IF(I5302="ILF",IF($C$1="预估功能点",'模板使用说明&amp;基础参数'!$E$15,'模板使用说明&amp;基础参数'!$E$22),IF(I5302="EIF",IF($C$1="预估功能点",'模板使用说明&amp;基础参数'!$E$16,'模板使用说明&amp;基础参数'!$E$23),IF(I5302="EI",IF($C$1="预估功能点",'模板使用说明&amp;基础参数'!$E$17,'模板使用说明&amp;基础参数'!$E$24),IF(I5302="EO",IF($C$1="预估功能点",'模板使用说明&amp;基础参数'!$E$18,'模板使用说明&amp;基础参数'!$E$25),IF(I5302="EQ",IF($C$1="预估功能点",'模板使用说明&amp;基础参数'!$E$19,'模板使用说明&amp;基础参数'!$E$26),"")))))</f>
        <v/>
      </c>
      <c r="K5302" s="81"/>
      <c r="L5302" s="81"/>
      <c r="M5302" s="82" t="str">
        <f>IF(J5302="","",IF(K5302="高",IF(L5302="删除",J5302*'模板使用说明&amp;基础参数'!$E$5*'模板使用说明&amp;基础参数'!$E$12,IF(L5302="修改",J5302*'模板使用说明&amp;基础参数'!$E$5*'模板使用说明&amp;基础参数'!$E$11,J5302*'模板使用说明&amp;基础参数'!$E$5*'模板使用说明&amp;基础参数'!$E$10)),IF(K5302="中",IF(L5302="删除",J5302*'模板使用说明&amp;基础参数'!$E$6*'模板使用说明&amp;基础参数'!$E$12,IF(L5302="修改",J5302*'模板使用说明&amp;基础参数'!$E$6*'模板使用说明&amp;基础参数'!$E$11,J5302*'模板使用说明&amp;基础参数'!$E$6*'模板使用说明&amp;基础参数'!$E$10)),IF(L5302="删除",J5302*'模板使用说明&amp;基础参数'!$E$7*'模板使用说明&amp;基础参数'!$E$12,IF(L5302="修改",J5302*'模板使用说明&amp;基础参数'!$E$7*'模板使用说明&amp;基础参数'!$E$11,J5302*'模板使用说明&amp;基础参数'!$E$7*'模板使用说明&amp;基础参数'!$E$10)))))</f>
        <v/>
      </c>
      <c r="N5302" s="83"/>
    </row>
    <row r="5303" ht="14.4" customHeight="1" spans="1:14">
      <c r="A5303" s="68">
        <f t="shared" si="83"/>
        <v>5298</v>
      </c>
      <c r="B5303" s="69"/>
      <c r="C5303" s="69"/>
      <c r="D5303" s="69"/>
      <c r="E5303" s="69"/>
      <c r="F5303" s="69"/>
      <c r="G5303" s="69"/>
      <c r="H5303" s="70"/>
      <c r="I5303" s="68"/>
      <c r="J5303" s="8" t="str">
        <f>IF(I5303="ILF",IF($C$1="预估功能点",'模板使用说明&amp;基础参数'!$E$15,'模板使用说明&amp;基础参数'!$E$22),IF(I5303="EIF",IF($C$1="预估功能点",'模板使用说明&amp;基础参数'!$E$16,'模板使用说明&amp;基础参数'!$E$23),IF(I5303="EI",IF($C$1="预估功能点",'模板使用说明&amp;基础参数'!$E$17,'模板使用说明&amp;基础参数'!$E$24),IF(I5303="EO",IF($C$1="预估功能点",'模板使用说明&amp;基础参数'!$E$18,'模板使用说明&amp;基础参数'!$E$25),IF(I5303="EQ",IF($C$1="预估功能点",'模板使用说明&amp;基础参数'!$E$19,'模板使用说明&amp;基础参数'!$E$26),"")))))</f>
        <v/>
      </c>
      <c r="K5303" s="81"/>
      <c r="L5303" s="81"/>
      <c r="M5303" s="82" t="str">
        <f>IF(J5303="","",IF(K5303="高",IF(L5303="删除",J5303*'模板使用说明&amp;基础参数'!$E$5*'模板使用说明&amp;基础参数'!$E$12,IF(L5303="修改",J5303*'模板使用说明&amp;基础参数'!$E$5*'模板使用说明&amp;基础参数'!$E$11,J5303*'模板使用说明&amp;基础参数'!$E$5*'模板使用说明&amp;基础参数'!$E$10)),IF(K5303="中",IF(L5303="删除",J5303*'模板使用说明&amp;基础参数'!$E$6*'模板使用说明&amp;基础参数'!$E$12,IF(L5303="修改",J5303*'模板使用说明&amp;基础参数'!$E$6*'模板使用说明&amp;基础参数'!$E$11,J5303*'模板使用说明&amp;基础参数'!$E$6*'模板使用说明&amp;基础参数'!$E$10)),IF(L5303="删除",J5303*'模板使用说明&amp;基础参数'!$E$7*'模板使用说明&amp;基础参数'!$E$12,IF(L5303="修改",J5303*'模板使用说明&amp;基础参数'!$E$7*'模板使用说明&amp;基础参数'!$E$11,J5303*'模板使用说明&amp;基础参数'!$E$7*'模板使用说明&amp;基础参数'!$E$10)))))</f>
        <v/>
      </c>
      <c r="N5303" s="83"/>
    </row>
    <row r="5304" ht="14.4" customHeight="1" spans="1:14">
      <c r="A5304" s="68">
        <f t="shared" si="83"/>
        <v>5299</v>
      </c>
      <c r="B5304" s="69"/>
      <c r="C5304" s="69"/>
      <c r="D5304" s="69"/>
      <c r="E5304" s="69"/>
      <c r="F5304" s="69"/>
      <c r="G5304" s="69"/>
      <c r="H5304" s="70"/>
      <c r="I5304" s="68"/>
      <c r="J5304" s="8" t="str">
        <f>IF(I5304="ILF",IF($C$1="预估功能点",'模板使用说明&amp;基础参数'!$E$15,'模板使用说明&amp;基础参数'!$E$22),IF(I5304="EIF",IF($C$1="预估功能点",'模板使用说明&amp;基础参数'!$E$16,'模板使用说明&amp;基础参数'!$E$23),IF(I5304="EI",IF($C$1="预估功能点",'模板使用说明&amp;基础参数'!$E$17,'模板使用说明&amp;基础参数'!$E$24),IF(I5304="EO",IF($C$1="预估功能点",'模板使用说明&amp;基础参数'!$E$18,'模板使用说明&amp;基础参数'!$E$25),IF(I5304="EQ",IF($C$1="预估功能点",'模板使用说明&amp;基础参数'!$E$19,'模板使用说明&amp;基础参数'!$E$26),"")))))</f>
        <v/>
      </c>
      <c r="K5304" s="81"/>
      <c r="L5304" s="81"/>
      <c r="M5304" s="82" t="str">
        <f>IF(J5304="","",IF(K5304="高",IF(L5304="删除",J5304*'模板使用说明&amp;基础参数'!$E$5*'模板使用说明&amp;基础参数'!$E$12,IF(L5304="修改",J5304*'模板使用说明&amp;基础参数'!$E$5*'模板使用说明&amp;基础参数'!$E$11,J5304*'模板使用说明&amp;基础参数'!$E$5*'模板使用说明&amp;基础参数'!$E$10)),IF(K5304="中",IF(L5304="删除",J5304*'模板使用说明&amp;基础参数'!$E$6*'模板使用说明&amp;基础参数'!$E$12,IF(L5304="修改",J5304*'模板使用说明&amp;基础参数'!$E$6*'模板使用说明&amp;基础参数'!$E$11,J5304*'模板使用说明&amp;基础参数'!$E$6*'模板使用说明&amp;基础参数'!$E$10)),IF(L5304="删除",J5304*'模板使用说明&amp;基础参数'!$E$7*'模板使用说明&amp;基础参数'!$E$12,IF(L5304="修改",J5304*'模板使用说明&amp;基础参数'!$E$7*'模板使用说明&amp;基础参数'!$E$11,J5304*'模板使用说明&amp;基础参数'!$E$7*'模板使用说明&amp;基础参数'!$E$10)))))</f>
        <v/>
      </c>
      <c r="N5304" s="83"/>
    </row>
    <row r="5305" ht="14.4" customHeight="1" spans="1:14">
      <c r="A5305" s="68">
        <f t="shared" si="83"/>
        <v>5300</v>
      </c>
      <c r="B5305" s="69"/>
      <c r="C5305" s="69"/>
      <c r="D5305" s="69"/>
      <c r="E5305" s="69"/>
      <c r="F5305" s="69"/>
      <c r="G5305" s="69"/>
      <c r="H5305" s="70"/>
      <c r="I5305" s="68"/>
      <c r="J5305" s="8" t="str">
        <f>IF(I5305="ILF",IF($C$1="预估功能点",'模板使用说明&amp;基础参数'!$E$15,'模板使用说明&amp;基础参数'!$E$22),IF(I5305="EIF",IF($C$1="预估功能点",'模板使用说明&amp;基础参数'!$E$16,'模板使用说明&amp;基础参数'!$E$23),IF(I5305="EI",IF($C$1="预估功能点",'模板使用说明&amp;基础参数'!$E$17,'模板使用说明&amp;基础参数'!$E$24),IF(I5305="EO",IF($C$1="预估功能点",'模板使用说明&amp;基础参数'!$E$18,'模板使用说明&amp;基础参数'!$E$25),IF(I5305="EQ",IF($C$1="预估功能点",'模板使用说明&amp;基础参数'!$E$19,'模板使用说明&amp;基础参数'!$E$26),"")))))</f>
        <v/>
      </c>
      <c r="K5305" s="81"/>
      <c r="L5305" s="81"/>
      <c r="M5305" s="82" t="str">
        <f>IF(J5305="","",IF(K5305="高",IF(L5305="删除",J5305*'模板使用说明&amp;基础参数'!$E$5*'模板使用说明&amp;基础参数'!$E$12,IF(L5305="修改",J5305*'模板使用说明&amp;基础参数'!$E$5*'模板使用说明&amp;基础参数'!$E$11,J5305*'模板使用说明&amp;基础参数'!$E$5*'模板使用说明&amp;基础参数'!$E$10)),IF(K5305="中",IF(L5305="删除",J5305*'模板使用说明&amp;基础参数'!$E$6*'模板使用说明&amp;基础参数'!$E$12,IF(L5305="修改",J5305*'模板使用说明&amp;基础参数'!$E$6*'模板使用说明&amp;基础参数'!$E$11,J5305*'模板使用说明&amp;基础参数'!$E$6*'模板使用说明&amp;基础参数'!$E$10)),IF(L5305="删除",J5305*'模板使用说明&amp;基础参数'!$E$7*'模板使用说明&amp;基础参数'!$E$12,IF(L5305="修改",J5305*'模板使用说明&amp;基础参数'!$E$7*'模板使用说明&amp;基础参数'!$E$11,J5305*'模板使用说明&amp;基础参数'!$E$7*'模板使用说明&amp;基础参数'!$E$10)))))</f>
        <v/>
      </c>
      <c r="N5305" s="83"/>
    </row>
    <row r="5306" ht="14.4" customHeight="1" spans="1:14">
      <c r="A5306" s="68">
        <f t="shared" si="83"/>
        <v>5301</v>
      </c>
      <c r="B5306" s="69"/>
      <c r="C5306" s="69"/>
      <c r="D5306" s="69"/>
      <c r="E5306" s="69"/>
      <c r="F5306" s="69"/>
      <c r="G5306" s="69"/>
      <c r="H5306" s="70"/>
      <c r="I5306" s="68"/>
      <c r="J5306" s="8" t="str">
        <f>IF(I5306="ILF",IF($C$1="预估功能点",'模板使用说明&amp;基础参数'!$E$15,'模板使用说明&amp;基础参数'!$E$22),IF(I5306="EIF",IF($C$1="预估功能点",'模板使用说明&amp;基础参数'!$E$16,'模板使用说明&amp;基础参数'!$E$23),IF(I5306="EI",IF($C$1="预估功能点",'模板使用说明&amp;基础参数'!$E$17,'模板使用说明&amp;基础参数'!$E$24),IF(I5306="EO",IF($C$1="预估功能点",'模板使用说明&amp;基础参数'!$E$18,'模板使用说明&amp;基础参数'!$E$25),IF(I5306="EQ",IF($C$1="预估功能点",'模板使用说明&amp;基础参数'!$E$19,'模板使用说明&amp;基础参数'!$E$26),"")))))</f>
        <v/>
      </c>
      <c r="K5306" s="81"/>
      <c r="L5306" s="81"/>
      <c r="M5306" s="82" t="str">
        <f>IF(J5306="","",IF(K5306="高",IF(L5306="删除",J5306*'模板使用说明&amp;基础参数'!$E$5*'模板使用说明&amp;基础参数'!$E$12,IF(L5306="修改",J5306*'模板使用说明&amp;基础参数'!$E$5*'模板使用说明&amp;基础参数'!$E$11,J5306*'模板使用说明&amp;基础参数'!$E$5*'模板使用说明&amp;基础参数'!$E$10)),IF(K5306="中",IF(L5306="删除",J5306*'模板使用说明&amp;基础参数'!$E$6*'模板使用说明&amp;基础参数'!$E$12,IF(L5306="修改",J5306*'模板使用说明&amp;基础参数'!$E$6*'模板使用说明&amp;基础参数'!$E$11,J5306*'模板使用说明&amp;基础参数'!$E$6*'模板使用说明&amp;基础参数'!$E$10)),IF(L5306="删除",J5306*'模板使用说明&amp;基础参数'!$E$7*'模板使用说明&amp;基础参数'!$E$12,IF(L5306="修改",J5306*'模板使用说明&amp;基础参数'!$E$7*'模板使用说明&amp;基础参数'!$E$11,J5306*'模板使用说明&amp;基础参数'!$E$7*'模板使用说明&amp;基础参数'!$E$10)))))</f>
        <v/>
      </c>
      <c r="N5306" s="83"/>
    </row>
    <row r="5307" ht="14.4" customHeight="1" spans="1:14">
      <c r="A5307" s="68">
        <f t="shared" si="83"/>
        <v>5302</v>
      </c>
      <c r="B5307" s="69"/>
      <c r="C5307" s="69"/>
      <c r="D5307" s="69"/>
      <c r="E5307" s="69"/>
      <c r="F5307" s="69"/>
      <c r="G5307" s="69"/>
      <c r="H5307" s="70"/>
      <c r="I5307" s="68"/>
      <c r="J5307" s="8" t="str">
        <f>IF(I5307="ILF",IF($C$1="预估功能点",'模板使用说明&amp;基础参数'!$E$15,'模板使用说明&amp;基础参数'!$E$22),IF(I5307="EIF",IF($C$1="预估功能点",'模板使用说明&amp;基础参数'!$E$16,'模板使用说明&amp;基础参数'!$E$23),IF(I5307="EI",IF($C$1="预估功能点",'模板使用说明&amp;基础参数'!$E$17,'模板使用说明&amp;基础参数'!$E$24),IF(I5307="EO",IF($C$1="预估功能点",'模板使用说明&amp;基础参数'!$E$18,'模板使用说明&amp;基础参数'!$E$25),IF(I5307="EQ",IF($C$1="预估功能点",'模板使用说明&amp;基础参数'!$E$19,'模板使用说明&amp;基础参数'!$E$26),"")))))</f>
        <v/>
      </c>
      <c r="K5307" s="81"/>
      <c r="L5307" s="81"/>
      <c r="M5307" s="82" t="str">
        <f>IF(J5307="","",IF(K5307="高",IF(L5307="删除",J5307*'模板使用说明&amp;基础参数'!$E$5*'模板使用说明&amp;基础参数'!$E$12,IF(L5307="修改",J5307*'模板使用说明&amp;基础参数'!$E$5*'模板使用说明&amp;基础参数'!$E$11,J5307*'模板使用说明&amp;基础参数'!$E$5*'模板使用说明&amp;基础参数'!$E$10)),IF(K5307="中",IF(L5307="删除",J5307*'模板使用说明&amp;基础参数'!$E$6*'模板使用说明&amp;基础参数'!$E$12,IF(L5307="修改",J5307*'模板使用说明&amp;基础参数'!$E$6*'模板使用说明&amp;基础参数'!$E$11,J5307*'模板使用说明&amp;基础参数'!$E$6*'模板使用说明&amp;基础参数'!$E$10)),IF(L5307="删除",J5307*'模板使用说明&amp;基础参数'!$E$7*'模板使用说明&amp;基础参数'!$E$12,IF(L5307="修改",J5307*'模板使用说明&amp;基础参数'!$E$7*'模板使用说明&amp;基础参数'!$E$11,J5307*'模板使用说明&amp;基础参数'!$E$7*'模板使用说明&amp;基础参数'!$E$10)))))</f>
        <v/>
      </c>
      <c r="N5307" s="83"/>
    </row>
    <row r="5308" ht="14.4" customHeight="1" spans="1:14">
      <c r="A5308" s="68">
        <f t="shared" si="83"/>
        <v>5303</v>
      </c>
      <c r="B5308" s="69"/>
      <c r="C5308" s="69"/>
      <c r="D5308" s="69"/>
      <c r="E5308" s="69"/>
      <c r="F5308" s="69"/>
      <c r="G5308" s="69"/>
      <c r="H5308" s="70"/>
      <c r="I5308" s="68"/>
      <c r="J5308" s="8" t="str">
        <f>IF(I5308="ILF",IF($C$1="预估功能点",'模板使用说明&amp;基础参数'!$E$15,'模板使用说明&amp;基础参数'!$E$22),IF(I5308="EIF",IF($C$1="预估功能点",'模板使用说明&amp;基础参数'!$E$16,'模板使用说明&amp;基础参数'!$E$23),IF(I5308="EI",IF($C$1="预估功能点",'模板使用说明&amp;基础参数'!$E$17,'模板使用说明&amp;基础参数'!$E$24),IF(I5308="EO",IF($C$1="预估功能点",'模板使用说明&amp;基础参数'!$E$18,'模板使用说明&amp;基础参数'!$E$25),IF(I5308="EQ",IF($C$1="预估功能点",'模板使用说明&amp;基础参数'!$E$19,'模板使用说明&amp;基础参数'!$E$26),"")))))</f>
        <v/>
      </c>
      <c r="K5308" s="81"/>
      <c r="L5308" s="81"/>
      <c r="M5308" s="82" t="str">
        <f>IF(J5308="","",IF(K5308="高",IF(L5308="删除",J5308*'模板使用说明&amp;基础参数'!$E$5*'模板使用说明&amp;基础参数'!$E$12,IF(L5308="修改",J5308*'模板使用说明&amp;基础参数'!$E$5*'模板使用说明&amp;基础参数'!$E$11,J5308*'模板使用说明&amp;基础参数'!$E$5*'模板使用说明&amp;基础参数'!$E$10)),IF(K5308="中",IF(L5308="删除",J5308*'模板使用说明&amp;基础参数'!$E$6*'模板使用说明&amp;基础参数'!$E$12,IF(L5308="修改",J5308*'模板使用说明&amp;基础参数'!$E$6*'模板使用说明&amp;基础参数'!$E$11,J5308*'模板使用说明&amp;基础参数'!$E$6*'模板使用说明&amp;基础参数'!$E$10)),IF(L5308="删除",J5308*'模板使用说明&amp;基础参数'!$E$7*'模板使用说明&amp;基础参数'!$E$12,IF(L5308="修改",J5308*'模板使用说明&amp;基础参数'!$E$7*'模板使用说明&amp;基础参数'!$E$11,J5308*'模板使用说明&amp;基础参数'!$E$7*'模板使用说明&amp;基础参数'!$E$10)))))</f>
        <v/>
      </c>
      <c r="N5308" s="83"/>
    </row>
    <row r="5309" ht="14.4" customHeight="1" spans="1:14">
      <c r="A5309" s="68">
        <f t="shared" si="83"/>
        <v>5304</v>
      </c>
      <c r="B5309" s="69"/>
      <c r="C5309" s="69"/>
      <c r="D5309" s="69"/>
      <c r="E5309" s="69"/>
      <c r="F5309" s="69"/>
      <c r="G5309" s="69"/>
      <c r="H5309" s="70"/>
      <c r="I5309" s="68"/>
      <c r="J5309" s="8" t="str">
        <f>IF(I5309="ILF",IF($C$1="预估功能点",'模板使用说明&amp;基础参数'!$E$15,'模板使用说明&amp;基础参数'!$E$22),IF(I5309="EIF",IF($C$1="预估功能点",'模板使用说明&amp;基础参数'!$E$16,'模板使用说明&amp;基础参数'!$E$23),IF(I5309="EI",IF($C$1="预估功能点",'模板使用说明&amp;基础参数'!$E$17,'模板使用说明&amp;基础参数'!$E$24),IF(I5309="EO",IF($C$1="预估功能点",'模板使用说明&amp;基础参数'!$E$18,'模板使用说明&amp;基础参数'!$E$25),IF(I5309="EQ",IF($C$1="预估功能点",'模板使用说明&amp;基础参数'!$E$19,'模板使用说明&amp;基础参数'!$E$26),"")))))</f>
        <v/>
      </c>
      <c r="K5309" s="81"/>
      <c r="L5309" s="81"/>
      <c r="M5309" s="82" t="str">
        <f>IF(J5309="","",IF(K5309="高",IF(L5309="删除",J5309*'模板使用说明&amp;基础参数'!$E$5*'模板使用说明&amp;基础参数'!$E$12,IF(L5309="修改",J5309*'模板使用说明&amp;基础参数'!$E$5*'模板使用说明&amp;基础参数'!$E$11,J5309*'模板使用说明&amp;基础参数'!$E$5*'模板使用说明&amp;基础参数'!$E$10)),IF(K5309="中",IF(L5309="删除",J5309*'模板使用说明&amp;基础参数'!$E$6*'模板使用说明&amp;基础参数'!$E$12,IF(L5309="修改",J5309*'模板使用说明&amp;基础参数'!$E$6*'模板使用说明&amp;基础参数'!$E$11,J5309*'模板使用说明&amp;基础参数'!$E$6*'模板使用说明&amp;基础参数'!$E$10)),IF(L5309="删除",J5309*'模板使用说明&amp;基础参数'!$E$7*'模板使用说明&amp;基础参数'!$E$12,IF(L5309="修改",J5309*'模板使用说明&amp;基础参数'!$E$7*'模板使用说明&amp;基础参数'!$E$11,J5309*'模板使用说明&amp;基础参数'!$E$7*'模板使用说明&amp;基础参数'!$E$10)))))</f>
        <v/>
      </c>
      <c r="N5309" s="83"/>
    </row>
    <row r="5310" ht="14.4" customHeight="1" spans="1:14">
      <c r="A5310" s="68">
        <f t="shared" si="83"/>
        <v>5305</v>
      </c>
      <c r="B5310" s="69"/>
      <c r="C5310" s="69"/>
      <c r="D5310" s="69"/>
      <c r="E5310" s="69"/>
      <c r="F5310" s="69"/>
      <c r="G5310" s="69"/>
      <c r="H5310" s="70"/>
      <c r="I5310" s="68"/>
      <c r="J5310" s="8" t="str">
        <f>IF(I5310="ILF",IF($C$1="预估功能点",'模板使用说明&amp;基础参数'!$E$15,'模板使用说明&amp;基础参数'!$E$22),IF(I5310="EIF",IF($C$1="预估功能点",'模板使用说明&amp;基础参数'!$E$16,'模板使用说明&amp;基础参数'!$E$23),IF(I5310="EI",IF($C$1="预估功能点",'模板使用说明&amp;基础参数'!$E$17,'模板使用说明&amp;基础参数'!$E$24),IF(I5310="EO",IF($C$1="预估功能点",'模板使用说明&amp;基础参数'!$E$18,'模板使用说明&amp;基础参数'!$E$25),IF(I5310="EQ",IF($C$1="预估功能点",'模板使用说明&amp;基础参数'!$E$19,'模板使用说明&amp;基础参数'!$E$26),"")))))</f>
        <v/>
      </c>
      <c r="K5310" s="81"/>
      <c r="L5310" s="81"/>
      <c r="M5310" s="82" t="str">
        <f>IF(J5310="","",IF(K5310="高",IF(L5310="删除",J5310*'模板使用说明&amp;基础参数'!$E$5*'模板使用说明&amp;基础参数'!$E$12,IF(L5310="修改",J5310*'模板使用说明&amp;基础参数'!$E$5*'模板使用说明&amp;基础参数'!$E$11,J5310*'模板使用说明&amp;基础参数'!$E$5*'模板使用说明&amp;基础参数'!$E$10)),IF(K5310="中",IF(L5310="删除",J5310*'模板使用说明&amp;基础参数'!$E$6*'模板使用说明&amp;基础参数'!$E$12,IF(L5310="修改",J5310*'模板使用说明&amp;基础参数'!$E$6*'模板使用说明&amp;基础参数'!$E$11,J5310*'模板使用说明&amp;基础参数'!$E$6*'模板使用说明&amp;基础参数'!$E$10)),IF(L5310="删除",J5310*'模板使用说明&amp;基础参数'!$E$7*'模板使用说明&amp;基础参数'!$E$12,IF(L5310="修改",J5310*'模板使用说明&amp;基础参数'!$E$7*'模板使用说明&amp;基础参数'!$E$11,J5310*'模板使用说明&amp;基础参数'!$E$7*'模板使用说明&amp;基础参数'!$E$10)))))</f>
        <v/>
      </c>
      <c r="N5310" s="83"/>
    </row>
    <row r="5311" ht="14.4" customHeight="1" spans="1:14">
      <c r="A5311" s="68">
        <f t="shared" si="83"/>
        <v>5306</v>
      </c>
      <c r="B5311" s="69"/>
      <c r="C5311" s="69"/>
      <c r="D5311" s="69"/>
      <c r="E5311" s="69"/>
      <c r="F5311" s="69"/>
      <c r="G5311" s="69"/>
      <c r="H5311" s="70"/>
      <c r="I5311" s="68"/>
      <c r="J5311" s="8" t="str">
        <f>IF(I5311="ILF",IF($C$1="预估功能点",'模板使用说明&amp;基础参数'!$E$15,'模板使用说明&amp;基础参数'!$E$22),IF(I5311="EIF",IF($C$1="预估功能点",'模板使用说明&amp;基础参数'!$E$16,'模板使用说明&amp;基础参数'!$E$23),IF(I5311="EI",IF($C$1="预估功能点",'模板使用说明&amp;基础参数'!$E$17,'模板使用说明&amp;基础参数'!$E$24),IF(I5311="EO",IF($C$1="预估功能点",'模板使用说明&amp;基础参数'!$E$18,'模板使用说明&amp;基础参数'!$E$25),IF(I5311="EQ",IF($C$1="预估功能点",'模板使用说明&amp;基础参数'!$E$19,'模板使用说明&amp;基础参数'!$E$26),"")))))</f>
        <v/>
      </c>
      <c r="K5311" s="81"/>
      <c r="L5311" s="81"/>
      <c r="M5311" s="82" t="str">
        <f>IF(J5311="","",IF(K5311="高",IF(L5311="删除",J5311*'模板使用说明&amp;基础参数'!$E$5*'模板使用说明&amp;基础参数'!$E$12,IF(L5311="修改",J5311*'模板使用说明&amp;基础参数'!$E$5*'模板使用说明&amp;基础参数'!$E$11,J5311*'模板使用说明&amp;基础参数'!$E$5*'模板使用说明&amp;基础参数'!$E$10)),IF(K5311="中",IF(L5311="删除",J5311*'模板使用说明&amp;基础参数'!$E$6*'模板使用说明&amp;基础参数'!$E$12,IF(L5311="修改",J5311*'模板使用说明&amp;基础参数'!$E$6*'模板使用说明&amp;基础参数'!$E$11,J5311*'模板使用说明&amp;基础参数'!$E$6*'模板使用说明&amp;基础参数'!$E$10)),IF(L5311="删除",J5311*'模板使用说明&amp;基础参数'!$E$7*'模板使用说明&amp;基础参数'!$E$12,IF(L5311="修改",J5311*'模板使用说明&amp;基础参数'!$E$7*'模板使用说明&amp;基础参数'!$E$11,J5311*'模板使用说明&amp;基础参数'!$E$7*'模板使用说明&amp;基础参数'!$E$10)))))</f>
        <v/>
      </c>
      <c r="N5311" s="83"/>
    </row>
    <row r="5312" ht="14.4" customHeight="1" spans="1:14">
      <c r="A5312" s="68">
        <f t="shared" si="83"/>
        <v>5307</v>
      </c>
      <c r="B5312" s="69"/>
      <c r="C5312" s="69"/>
      <c r="D5312" s="69"/>
      <c r="E5312" s="69"/>
      <c r="F5312" s="69"/>
      <c r="G5312" s="69"/>
      <c r="H5312" s="70"/>
      <c r="I5312" s="68"/>
      <c r="J5312" s="8" t="str">
        <f>IF(I5312="ILF",IF($C$1="预估功能点",'模板使用说明&amp;基础参数'!$E$15,'模板使用说明&amp;基础参数'!$E$22),IF(I5312="EIF",IF($C$1="预估功能点",'模板使用说明&amp;基础参数'!$E$16,'模板使用说明&amp;基础参数'!$E$23),IF(I5312="EI",IF($C$1="预估功能点",'模板使用说明&amp;基础参数'!$E$17,'模板使用说明&amp;基础参数'!$E$24),IF(I5312="EO",IF($C$1="预估功能点",'模板使用说明&amp;基础参数'!$E$18,'模板使用说明&amp;基础参数'!$E$25),IF(I5312="EQ",IF($C$1="预估功能点",'模板使用说明&amp;基础参数'!$E$19,'模板使用说明&amp;基础参数'!$E$26),"")))))</f>
        <v/>
      </c>
      <c r="K5312" s="81"/>
      <c r="L5312" s="81"/>
      <c r="M5312" s="82" t="str">
        <f>IF(J5312="","",IF(K5312="高",IF(L5312="删除",J5312*'模板使用说明&amp;基础参数'!$E$5*'模板使用说明&amp;基础参数'!$E$12,IF(L5312="修改",J5312*'模板使用说明&amp;基础参数'!$E$5*'模板使用说明&amp;基础参数'!$E$11,J5312*'模板使用说明&amp;基础参数'!$E$5*'模板使用说明&amp;基础参数'!$E$10)),IF(K5312="中",IF(L5312="删除",J5312*'模板使用说明&amp;基础参数'!$E$6*'模板使用说明&amp;基础参数'!$E$12,IF(L5312="修改",J5312*'模板使用说明&amp;基础参数'!$E$6*'模板使用说明&amp;基础参数'!$E$11,J5312*'模板使用说明&amp;基础参数'!$E$6*'模板使用说明&amp;基础参数'!$E$10)),IF(L5312="删除",J5312*'模板使用说明&amp;基础参数'!$E$7*'模板使用说明&amp;基础参数'!$E$12,IF(L5312="修改",J5312*'模板使用说明&amp;基础参数'!$E$7*'模板使用说明&amp;基础参数'!$E$11,J5312*'模板使用说明&amp;基础参数'!$E$7*'模板使用说明&amp;基础参数'!$E$10)))))</f>
        <v/>
      </c>
      <c r="N5312" s="83"/>
    </row>
    <row r="5313" ht="14.4" customHeight="1" spans="1:14">
      <c r="A5313" s="68">
        <f t="shared" si="83"/>
        <v>5308</v>
      </c>
      <c r="B5313" s="69"/>
      <c r="C5313" s="69"/>
      <c r="D5313" s="69"/>
      <c r="E5313" s="69"/>
      <c r="F5313" s="69"/>
      <c r="G5313" s="69"/>
      <c r="H5313" s="70"/>
      <c r="I5313" s="68"/>
      <c r="J5313" s="8" t="str">
        <f>IF(I5313="ILF",IF($C$1="预估功能点",'模板使用说明&amp;基础参数'!$E$15,'模板使用说明&amp;基础参数'!$E$22),IF(I5313="EIF",IF($C$1="预估功能点",'模板使用说明&amp;基础参数'!$E$16,'模板使用说明&amp;基础参数'!$E$23),IF(I5313="EI",IF($C$1="预估功能点",'模板使用说明&amp;基础参数'!$E$17,'模板使用说明&amp;基础参数'!$E$24),IF(I5313="EO",IF($C$1="预估功能点",'模板使用说明&amp;基础参数'!$E$18,'模板使用说明&amp;基础参数'!$E$25),IF(I5313="EQ",IF($C$1="预估功能点",'模板使用说明&amp;基础参数'!$E$19,'模板使用说明&amp;基础参数'!$E$26),"")))))</f>
        <v/>
      </c>
      <c r="K5313" s="81"/>
      <c r="L5313" s="81"/>
      <c r="M5313" s="82" t="str">
        <f>IF(J5313="","",IF(K5313="高",IF(L5313="删除",J5313*'模板使用说明&amp;基础参数'!$E$5*'模板使用说明&amp;基础参数'!$E$12,IF(L5313="修改",J5313*'模板使用说明&amp;基础参数'!$E$5*'模板使用说明&amp;基础参数'!$E$11,J5313*'模板使用说明&amp;基础参数'!$E$5*'模板使用说明&amp;基础参数'!$E$10)),IF(K5313="中",IF(L5313="删除",J5313*'模板使用说明&amp;基础参数'!$E$6*'模板使用说明&amp;基础参数'!$E$12,IF(L5313="修改",J5313*'模板使用说明&amp;基础参数'!$E$6*'模板使用说明&amp;基础参数'!$E$11,J5313*'模板使用说明&amp;基础参数'!$E$6*'模板使用说明&amp;基础参数'!$E$10)),IF(L5313="删除",J5313*'模板使用说明&amp;基础参数'!$E$7*'模板使用说明&amp;基础参数'!$E$12,IF(L5313="修改",J5313*'模板使用说明&amp;基础参数'!$E$7*'模板使用说明&amp;基础参数'!$E$11,J5313*'模板使用说明&amp;基础参数'!$E$7*'模板使用说明&amp;基础参数'!$E$10)))))</f>
        <v/>
      </c>
      <c r="N5313" s="83"/>
    </row>
    <row r="5314" ht="14.4" customHeight="1" spans="1:14">
      <c r="A5314" s="68">
        <f t="shared" si="83"/>
        <v>5309</v>
      </c>
      <c r="B5314" s="69"/>
      <c r="C5314" s="69"/>
      <c r="D5314" s="69"/>
      <c r="E5314" s="69"/>
      <c r="F5314" s="69"/>
      <c r="G5314" s="69"/>
      <c r="H5314" s="70"/>
      <c r="I5314" s="68"/>
      <c r="J5314" s="8" t="str">
        <f>IF(I5314="ILF",IF($C$1="预估功能点",'模板使用说明&amp;基础参数'!$E$15,'模板使用说明&amp;基础参数'!$E$22),IF(I5314="EIF",IF($C$1="预估功能点",'模板使用说明&amp;基础参数'!$E$16,'模板使用说明&amp;基础参数'!$E$23),IF(I5314="EI",IF($C$1="预估功能点",'模板使用说明&amp;基础参数'!$E$17,'模板使用说明&amp;基础参数'!$E$24),IF(I5314="EO",IF($C$1="预估功能点",'模板使用说明&amp;基础参数'!$E$18,'模板使用说明&amp;基础参数'!$E$25),IF(I5314="EQ",IF($C$1="预估功能点",'模板使用说明&amp;基础参数'!$E$19,'模板使用说明&amp;基础参数'!$E$26),"")))))</f>
        <v/>
      </c>
      <c r="K5314" s="81"/>
      <c r="L5314" s="81"/>
      <c r="M5314" s="82" t="str">
        <f>IF(J5314="","",IF(K5314="高",IF(L5314="删除",J5314*'模板使用说明&amp;基础参数'!$E$5*'模板使用说明&amp;基础参数'!$E$12,IF(L5314="修改",J5314*'模板使用说明&amp;基础参数'!$E$5*'模板使用说明&amp;基础参数'!$E$11,J5314*'模板使用说明&amp;基础参数'!$E$5*'模板使用说明&amp;基础参数'!$E$10)),IF(K5314="中",IF(L5314="删除",J5314*'模板使用说明&amp;基础参数'!$E$6*'模板使用说明&amp;基础参数'!$E$12,IF(L5314="修改",J5314*'模板使用说明&amp;基础参数'!$E$6*'模板使用说明&amp;基础参数'!$E$11,J5314*'模板使用说明&amp;基础参数'!$E$6*'模板使用说明&amp;基础参数'!$E$10)),IF(L5314="删除",J5314*'模板使用说明&amp;基础参数'!$E$7*'模板使用说明&amp;基础参数'!$E$12,IF(L5314="修改",J5314*'模板使用说明&amp;基础参数'!$E$7*'模板使用说明&amp;基础参数'!$E$11,J5314*'模板使用说明&amp;基础参数'!$E$7*'模板使用说明&amp;基础参数'!$E$10)))))</f>
        <v/>
      </c>
      <c r="N5314" s="83"/>
    </row>
    <row r="5315" ht="14.4" customHeight="1" spans="1:14">
      <c r="A5315" s="68">
        <f t="shared" si="83"/>
        <v>5310</v>
      </c>
      <c r="B5315" s="69"/>
      <c r="C5315" s="69"/>
      <c r="D5315" s="69"/>
      <c r="E5315" s="69"/>
      <c r="F5315" s="69"/>
      <c r="G5315" s="69"/>
      <c r="H5315" s="70"/>
      <c r="I5315" s="68"/>
      <c r="J5315" s="8" t="str">
        <f>IF(I5315="ILF",IF($C$1="预估功能点",'模板使用说明&amp;基础参数'!$E$15,'模板使用说明&amp;基础参数'!$E$22),IF(I5315="EIF",IF($C$1="预估功能点",'模板使用说明&amp;基础参数'!$E$16,'模板使用说明&amp;基础参数'!$E$23),IF(I5315="EI",IF($C$1="预估功能点",'模板使用说明&amp;基础参数'!$E$17,'模板使用说明&amp;基础参数'!$E$24),IF(I5315="EO",IF($C$1="预估功能点",'模板使用说明&amp;基础参数'!$E$18,'模板使用说明&amp;基础参数'!$E$25),IF(I5315="EQ",IF($C$1="预估功能点",'模板使用说明&amp;基础参数'!$E$19,'模板使用说明&amp;基础参数'!$E$26),"")))))</f>
        <v/>
      </c>
      <c r="K5315" s="81"/>
      <c r="L5315" s="81"/>
      <c r="M5315" s="82" t="str">
        <f>IF(J5315="","",IF(K5315="高",IF(L5315="删除",J5315*'模板使用说明&amp;基础参数'!$E$5*'模板使用说明&amp;基础参数'!$E$12,IF(L5315="修改",J5315*'模板使用说明&amp;基础参数'!$E$5*'模板使用说明&amp;基础参数'!$E$11,J5315*'模板使用说明&amp;基础参数'!$E$5*'模板使用说明&amp;基础参数'!$E$10)),IF(K5315="中",IF(L5315="删除",J5315*'模板使用说明&amp;基础参数'!$E$6*'模板使用说明&amp;基础参数'!$E$12,IF(L5315="修改",J5315*'模板使用说明&amp;基础参数'!$E$6*'模板使用说明&amp;基础参数'!$E$11,J5315*'模板使用说明&amp;基础参数'!$E$6*'模板使用说明&amp;基础参数'!$E$10)),IF(L5315="删除",J5315*'模板使用说明&amp;基础参数'!$E$7*'模板使用说明&amp;基础参数'!$E$12,IF(L5315="修改",J5315*'模板使用说明&amp;基础参数'!$E$7*'模板使用说明&amp;基础参数'!$E$11,J5315*'模板使用说明&amp;基础参数'!$E$7*'模板使用说明&amp;基础参数'!$E$10)))))</f>
        <v/>
      </c>
      <c r="N5315" s="83"/>
    </row>
    <row r="5316" ht="14.4" customHeight="1" spans="1:14">
      <c r="A5316" s="68">
        <f t="shared" ref="A5316:A5379" si="84">ROW()-5</f>
        <v>5311</v>
      </c>
      <c r="B5316" s="69"/>
      <c r="C5316" s="69"/>
      <c r="D5316" s="69"/>
      <c r="E5316" s="69"/>
      <c r="F5316" s="69"/>
      <c r="G5316" s="69"/>
      <c r="H5316" s="70"/>
      <c r="I5316" s="68"/>
      <c r="J5316" s="8" t="str">
        <f>IF(I5316="ILF",IF($C$1="预估功能点",'模板使用说明&amp;基础参数'!$E$15,'模板使用说明&amp;基础参数'!$E$22),IF(I5316="EIF",IF($C$1="预估功能点",'模板使用说明&amp;基础参数'!$E$16,'模板使用说明&amp;基础参数'!$E$23),IF(I5316="EI",IF($C$1="预估功能点",'模板使用说明&amp;基础参数'!$E$17,'模板使用说明&amp;基础参数'!$E$24),IF(I5316="EO",IF($C$1="预估功能点",'模板使用说明&amp;基础参数'!$E$18,'模板使用说明&amp;基础参数'!$E$25),IF(I5316="EQ",IF($C$1="预估功能点",'模板使用说明&amp;基础参数'!$E$19,'模板使用说明&amp;基础参数'!$E$26),"")))))</f>
        <v/>
      </c>
      <c r="K5316" s="81"/>
      <c r="L5316" s="81"/>
      <c r="M5316" s="82" t="str">
        <f>IF(J5316="","",IF(K5316="高",IF(L5316="删除",J5316*'模板使用说明&amp;基础参数'!$E$5*'模板使用说明&amp;基础参数'!$E$12,IF(L5316="修改",J5316*'模板使用说明&amp;基础参数'!$E$5*'模板使用说明&amp;基础参数'!$E$11,J5316*'模板使用说明&amp;基础参数'!$E$5*'模板使用说明&amp;基础参数'!$E$10)),IF(K5316="中",IF(L5316="删除",J5316*'模板使用说明&amp;基础参数'!$E$6*'模板使用说明&amp;基础参数'!$E$12,IF(L5316="修改",J5316*'模板使用说明&amp;基础参数'!$E$6*'模板使用说明&amp;基础参数'!$E$11,J5316*'模板使用说明&amp;基础参数'!$E$6*'模板使用说明&amp;基础参数'!$E$10)),IF(L5316="删除",J5316*'模板使用说明&amp;基础参数'!$E$7*'模板使用说明&amp;基础参数'!$E$12,IF(L5316="修改",J5316*'模板使用说明&amp;基础参数'!$E$7*'模板使用说明&amp;基础参数'!$E$11,J5316*'模板使用说明&amp;基础参数'!$E$7*'模板使用说明&amp;基础参数'!$E$10)))))</f>
        <v/>
      </c>
      <c r="N5316" s="83"/>
    </row>
    <row r="5317" ht="14.4" customHeight="1" spans="1:14">
      <c r="A5317" s="68">
        <f t="shared" si="84"/>
        <v>5312</v>
      </c>
      <c r="B5317" s="69"/>
      <c r="C5317" s="69"/>
      <c r="D5317" s="69"/>
      <c r="E5317" s="69"/>
      <c r="F5317" s="69"/>
      <c r="G5317" s="69"/>
      <c r="H5317" s="70"/>
      <c r="I5317" s="68"/>
      <c r="J5317" s="8" t="str">
        <f>IF(I5317="ILF",IF($C$1="预估功能点",'模板使用说明&amp;基础参数'!$E$15,'模板使用说明&amp;基础参数'!$E$22),IF(I5317="EIF",IF($C$1="预估功能点",'模板使用说明&amp;基础参数'!$E$16,'模板使用说明&amp;基础参数'!$E$23),IF(I5317="EI",IF($C$1="预估功能点",'模板使用说明&amp;基础参数'!$E$17,'模板使用说明&amp;基础参数'!$E$24),IF(I5317="EO",IF($C$1="预估功能点",'模板使用说明&amp;基础参数'!$E$18,'模板使用说明&amp;基础参数'!$E$25),IF(I5317="EQ",IF($C$1="预估功能点",'模板使用说明&amp;基础参数'!$E$19,'模板使用说明&amp;基础参数'!$E$26),"")))))</f>
        <v/>
      </c>
      <c r="K5317" s="81"/>
      <c r="L5317" s="81"/>
      <c r="M5317" s="82" t="str">
        <f>IF(J5317="","",IF(K5317="高",IF(L5317="删除",J5317*'模板使用说明&amp;基础参数'!$E$5*'模板使用说明&amp;基础参数'!$E$12,IF(L5317="修改",J5317*'模板使用说明&amp;基础参数'!$E$5*'模板使用说明&amp;基础参数'!$E$11,J5317*'模板使用说明&amp;基础参数'!$E$5*'模板使用说明&amp;基础参数'!$E$10)),IF(K5317="中",IF(L5317="删除",J5317*'模板使用说明&amp;基础参数'!$E$6*'模板使用说明&amp;基础参数'!$E$12,IF(L5317="修改",J5317*'模板使用说明&amp;基础参数'!$E$6*'模板使用说明&amp;基础参数'!$E$11,J5317*'模板使用说明&amp;基础参数'!$E$6*'模板使用说明&amp;基础参数'!$E$10)),IF(L5317="删除",J5317*'模板使用说明&amp;基础参数'!$E$7*'模板使用说明&amp;基础参数'!$E$12,IF(L5317="修改",J5317*'模板使用说明&amp;基础参数'!$E$7*'模板使用说明&amp;基础参数'!$E$11,J5317*'模板使用说明&amp;基础参数'!$E$7*'模板使用说明&amp;基础参数'!$E$10)))))</f>
        <v/>
      </c>
      <c r="N5317" s="83"/>
    </row>
    <row r="5318" ht="14.4" customHeight="1" spans="1:14">
      <c r="A5318" s="68">
        <f t="shared" si="84"/>
        <v>5313</v>
      </c>
      <c r="B5318" s="69"/>
      <c r="C5318" s="69"/>
      <c r="D5318" s="69"/>
      <c r="E5318" s="69"/>
      <c r="F5318" s="69"/>
      <c r="G5318" s="69"/>
      <c r="H5318" s="70"/>
      <c r="I5318" s="68"/>
      <c r="J5318" s="8" t="str">
        <f>IF(I5318="ILF",IF($C$1="预估功能点",'模板使用说明&amp;基础参数'!$E$15,'模板使用说明&amp;基础参数'!$E$22),IF(I5318="EIF",IF($C$1="预估功能点",'模板使用说明&amp;基础参数'!$E$16,'模板使用说明&amp;基础参数'!$E$23),IF(I5318="EI",IF($C$1="预估功能点",'模板使用说明&amp;基础参数'!$E$17,'模板使用说明&amp;基础参数'!$E$24),IF(I5318="EO",IF($C$1="预估功能点",'模板使用说明&amp;基础参数'!$E$18,'模板使用说明&amp;基础参数'!$E$25),IF(I5318="EQ",IF($C$1="预估功能点",'模板使用说明&amp;基础参数'!$E$19,'模板使用说明&amp;基础参数'!$E$26),"")))))</f>
        <v/>
      </c>
      <c r="K5318" s="81"/>
      <c r="L5318" s="81"/>
      <c r="M5318" s="82" t="str">
        <f>IF(J5318="","",IF(K5318="高",IF(L5318="删除",J5318*'模板使用说明&amp;基础参数'!$E$5*'模板使用说明&amp;基础参数'!$E$12,IF(L5318="修改",J5318*'模板使用说明&amp;基础参数'!$E$5*'模板使用说明&amp;基础参数'!$E$11,J5318*'模板使用说明&amp;基础参数'!$E$5*'模板使用说明&amp;基础参数'!$E$10)),IF(K5318="中",IF(L5318="删除",J5318*'模板使用说明&amp;基础参数'!$E$6*'模板使用说明&amp;基础参数'!$E$12,IF(L5318="修改",J5318*'模板使用说明&amp;基础参数'!$E$6*'模板使用说明&amp;基础参数'!$E$11,J5318*'模板使用说明&amp;基础参数'!$E$6*'模板使用说明&amp;基础参数'!$E$10)),IF(L5318="删除",J5318*'模板使用说明&amp;基础参数'!$E$7*'模板使用说明&amp;基础参数'!$E$12,IF(L5318="修改",J5318*'模板使用说明&amp;基础参数'!$E$7*'模板使用说明&amp;基础参数'!$E$11,J5318*'模板使用说明&amp;基础参数'!$E$7*'模板使用说明&amp;基础参数'!$E$10)))))</f>
        <v/>
      </c>
      <c r="N5318" s="83"/>
    </row>
    <row r="5319" ht="14.4" customHeight="1" spans="1:14">
      <c r="A5319" s="68">
        <f t="shared" si="84"/>
        <v>5314</v>
      </c>
      <c r="B5319" s="69"/>
      <c r="C5319" s="69"/>
      <c r="D5319" s="69"/>
      <c r="E5319" s="69"/>
      <c r="F5319" s="69"/>
      <c r="G5319" s="69"/>
      <c r="H5319" s="70"/>
      <c r="I5319" s="68"/>
      <c r="J5319" s="8" t="str">
        <f>IF(I5319="ILF",IF($C$1="预估功能点",'模板使用说明&amp;基础参数'!$E$15,'模板使用说明&amp;基础参数'!$E$22),IF(I5319="EIF",IF($C$1="预估功能点",'模板使用说明&amp;基础参数'!$E$16,'模板使用说明&amp;基础参数'!$E$23),IF(I5319="EI",IF($C$1="预估功能点",'模板使用说明&amp;基础参数'!$E$17,'模板使用说明&amp;基础参数'!$E$24),IF(I5319="EO",IF($C$1="预估功能点",'模板使用说明&amp;基础参数'!$E$18,'模板使用说明&amp;基础参数'!$E$25),IF(I5319="EQ",IF($C$1="预估功能点",'模板使用说明&amp;基础参数'!$E$19,'模板使用说明&amp;基础参数'!$E$26),"")))))</f>
        <v/>
      </c>
      <c r="K5319" s="81"/>
      <c r="L5319" s="81"/>
      <c r="M5319" s="82" t="str">
        <f>IF(J5319="","",IF(K5319="高",IF(L5319="删除",J5319*'模板使用说明&amp;基础参数'!$E$5*'模板使用说明&amp;基础参数'!$E$12,IF(L5319="修改",J5319*'模板使用说明&amp;基础参数'!$E$5*'模板使用说明&amp;基础参数'!$E$11,J5319*'模板使用说明&amp;基础参数'!$E$5*'模板使用说明&amp;基础参数'!$E$10)),IF(K5319="中",IF(L5319="删除",J5319*'模板使用说明&amp;基础参数'!$E$6*'模板使用说明&amp;基础参数'!$E$12,IF(L5319="修改",J5319*'模板使用说明&amp;基础参数'!$E$6*'模板使用说明&amp;基础参数'!$E$11,J5319*'模板使用说明&amp;基础参数'!$E$6*'模板使用说明&amp;基础参数'!$E$10)),IF(L5319="删除",J5319*'模板使用说明&amp;基础参数'!$E$7*'模板使用说明&amp;基础参数'!$E$12,IF(L5319="修改",J5319*'模板使用说明&amp;基础参数'!$E$7*'模板使用说明&amp;基础参数'!$E$11,J5319*'模板使用说明&amp;基础参数'!$E$7*'模板使用说明&amp;基础参数'!$E$10)))))</f>
        <v/>
      </c>
      <c r="N5319" s="83"/>
    </row>
    <row r="5320" ht="14.4" customHeight="1" spans="1:14">
      <c r="A5320" s="68">
        <f t="shared" si="84"/>
        <v>5315</v>
      </c>
      <c r="B5320" s="69"/>
      <c r="C5320" s="69"/>
      <c r="D5320" s="69"/>
      <c r="E5320" s="69"/>
      <c r="F5320" s="69"/>
      <c r="G5320" s="69"/>
      <c r="H5320" s="70"/>
      <c r="I5320" s="68"/>
      <c r="J5320" s="8" t="str">
        <f>IF(I5320="ILF",IF($C$1="预估功能点",'模板使用说明&amp;基础参数'!$E$15,'模板使用说明&amp;基础参数'!$E$22),IF(I5320="EIF",IF($C$1="预估功能点",'模板使用说明&amp;基础参数'!$E$16,'模板使用说明&amp;基础参数'!$E$23),IF(I5320="EI",IF($C$1="预估功能点",'模板使用说明&amp;基础参数'!$E$17,'模板使用说明&amp;基础参数'!$E$24),IF(I5320="EO",IF($C$1="预估功能点",'模板使用说明&amp;基础参数'!$E$18,'模板使用说明&amp;基础参数'!$E$25),IF(I5320="EQ",IF($C$1="预估功能点",'模板使用说明&amp;基础参数'!$E$19,'模板使用说明&amp;基础参数'!$E$26),"")))))</f>
        <v/>
      </c>
      <c r="K5320" s="81"/>
      <c r="L5320" s="81"/>
      <c r="M5320" s="82" t="str">
        <f>IF(J5320="","",IF(K5320="高",IF(L5320="删除",J5320*'模板使用说明&amp;基础参数'!$E$5*'模板使用说明&amp;基础参数'!$E$12,IF(L5320="修改",J5320*'模板使用说明&amp;基础参数'!$E$5*'模板使用说明&amp;基础参数'!$E$11,J5320*'模板使用说明&amp;基础参数'!$E$5*'模板使用说明&amp;基础参数'!$E$10)),IF(K5320="中",IF(L5320="删除",J5320*'模板使用说明&amp;基础参数'!$E$6*'模板使用说明&amp;基础参数'!$E$12,IF(L5320="修改",J5320*'模板使用说明&amp;基础参数'!$E$6*'模板使用说明&amp;基础参数'!$E$11,J5320*'模板使用说明&amp;基础参数'!$E$6*'模板使用说明&amp;基础参数'!$E$10)),IF(L5320="删除",J5320*'模板使用说明&amp;基础参数'!$E$7*'模板使用说明&amp;基础参数'!$E$12,IF(L5320="修改",J5320*'模板使用说明&amp;基础参数'!$E$7*'模板使用说明&amp;基础参数'!$E$11,J5320*'模板使用说明&amp;基础参数'!$E$7*'模板使用说明&amp;基础参数'!$E$10)))))</f>
        <v/>
      </c>
      <c r="N5320" s="83"/>
    </row>
    <row r="5321" ht="14.4" customHeight="1" spans="1:14">
      <c r="A5321" s="68">
        <f t="shared" si="84"/>
        <v>5316</v>
      </c>
      <c r="B5321" s="69"/>
      <c r="C5321" s="69"/>
      <c r="D5321" s="69"/>
      <c r="E5321" s="69"/>
      <c r="F5321" s="69"/>
      <c r="G5321" s="69"/>
      <c r="H5321" s="70"/>
      <c r="I5321" s="68"/>
      <c r="J5321" s="8" t="str">
        <f>IF(I5321="ILF",IF($C$1="预估功能点",'模板使用说明&amp;基础参数'!$E$15,'模板使用说明&amp;基础参数'!$E$22),IF(I5321="EIF",IF($C$1="预估功能点",'模板使用说明&amp;基础参数'!$E$16,'模板使用说明&amp;基础参数'!$E$23),IF(I5321="EI",IF($C$1="预估功能点",'模板使用说明&amp;基础参数'!$E$17,'模板使用说明&amp;基础参数'!$E$24),IF(I5321="EO",IF($C$1="预估功能点",'模板使用说明&amp;基础参数'!$E$18,'模板使用说明&amp;基础参数'!$E$25),IF(I5321="EQ",IF($C$1="预估功能点",'模板使用说明&amp;基础参数'!$E$19,'模板使用说明&amp;基础参数'!$E$26),"")))))</f>
        <v/>
      </c>
      <c r="K5321" s="81"/>
      <c r="L5321" s="81"/>
      <c r="M5321" s="82" t="str">
        <f>IF(J5321="","",IF(K5321="高",IF(L5321="删除",J5321*'模板使用说明&amp;基础参数'!$E$5*'模板使用说明&amp;基础参数'!$E$12,IF(L5321="修改",J5321*'模板使用说明&amp;基础参数'!$E$5*'模板使用说明&amp;基础参数'!$E$11,J5321*'模板使用说明&amp;基础参数'!$E$5*'模板使用说明&amp;基础参数'!$E$10)),IF(K5321="中",IF(L5321="删除",J5321*'模板使用说明&amp;基础参数'!$E$6*'模板使用说明&amp;基础参数'!$E$12,IF(L5321="修改",J5321*'模板使用说明&amp;基础参数'!$E$6*'模板使用说明&amp;基础参数'!$E$11,J5321*'模板使用说明&amp;基础参数'!$E$6*'模板使用说明&amp;基础参数'!$E$10)),IF(L5321="删除",J5321*'模板使用说明&amp;基础参数'!$E$7*'模板使用说明&amp;基础参数'!$E$12,IF(L5321="修改",J5321*'模板使用说明&amp;基础参数'!$E$7*'模板使用说明&amp;基础参数'!$E$11,J5321*'模板使用说明&amp;基础参数'!$E$7*'模板使用说明&amp;基础参数'!$E$10)))))</f>
        <v/>
      </c>
      <c r="N5321" s="83"/>
    </row>
    <row r="5322" ht="14.4" customHeight="1" spans="1:14">
      <c r="A5322" s="68">
        <f t="shared" si="84"/>
        <v>5317</v>
      </c>
      <c r="B5322" s="69"/>
      <c r="C5322" s="69"/>
      <c r="D5322" s="69"/>
      <c r="E5322" s="69"/>
      <c r="F5322" s="69"/>
      <c r="G5322" s="69"/>
      <c r="H5322" s="70"/>
      <c r="I5322" s="68"/>
      <c r="J5322" s="8" t="str">
        <f>IF(I5322="ILF",IF($C$1="预估功能点",'模板使用说明&amp;基础参数'!$E$15,'模板使用说明&amp;基础参数'!$E$22),IF(I5322="EIF",IF($C$1="预估功能点",'模板使用说明&amp;基础参数'!$E$16,'模板使用说明&amp;基础参数'!$E$23),IF(I5322="EI",IF($C$1="预估功能点",'模板使用说明&amp;基础参数'!$E$17,'模板使用说明&amp;基础参数'!$E$24),IF(I5322="EO",IF($C$1="预估功能点",'模板使用说明&amp;基础参数'!$E$18,'模板使用说明&amp;基础参数'!$E$25),IF(I5322="EQ",IF($C$1="预估功能点",'模板使用说明&amp;基础参数'!$E$19,'模板使用说明&amp;基础参数'!$E$26),"")))))</f>
        <v/>
      </c>
      <c r="K5322" s="81"/>
      <c r="L5322" s="81"/>
      <c r="M5322" s="82" t="str">
        <f>IF(J5322="","",IF(K5322="高",IF(L5322="删除",J5322*'模板使用说明&amp;基础参数'!$E$5*'模板使用说明&amp;基础参数'!$E$12,IF(L5322="修改",J5322*'模板使用说明&amp;基础参数'!$E$5*'模板使用说明&amp;基础参数'!$E$11,J5322*'模板使用说明&amp;基础参数'!$E$5*'模板使用说明&amp;基础参数'!$E$10)),IF(K5322="中",IF(L5322="删除",J5322*'模板使用说明&amp;基础参数'!$E$6*'模板使用说明&amp;基础参数'!$E$12,IF(L5322="修改",J5322*'模板使用说明&amp;基础参数'!$E$6*'模板使用说明&amp;基础参数'!$E$11,J5322*'模板使用说明&amp;基础参数'!$E$6*'模板使用说明&amp;基础参数'!$E$10)),IF(L5322="删除",J5322*'模板使用说明&amp;基础参数'!$E$7*'模板使用说明&amp;基础参数'!$E$12,IF(L5322="修改",J5322*'模板使用说明&amp;基础参数'!$E$7*'模板使用说明&amp;基础参数'!$E$11,J5322*'模板使用说明&amp;基础参数'!$E$7*'模板使用说明&amp;基础参数'!$E$10)))))</f>
        <v/>
      </c>
      <c r="N5322" s="83"/>
    </row>
    <row r="5323" ht="14.4" customHeight="1" spans="1:14">
      <c r="A5323" s="68">
        <f t="shared" si="84"/>
        <v>5318</v>
      </c>
      <c r="B5323" s="69"/>
      <c r="C5323" s="69"/>
      <c r="D5323" s="69"/>
      <c r="E5323" s="69"/>
      <c r="F5323" s="69"/>
      <c r="G5323" s="69"/>
      <c r="H5323" s="70"/>
      <c r="I5323" s="68"/>
      <c r="J5323" s="8" t="str">
        <f>IF(I5323="ILF",IF($C$1="预估功能点",'模板使用说明&amp;基础参数'!$E$15,'模板使用说明&amp;基础参数'!$E$22),IF(I5323="EIF",IF($C$1="预估功能点",'模板使用说明&amp;基础参数'!$E$16,'模板使用说明&amp;基础参数'!$E$23),IF(I5323="EI",IF($C$1="预估功能点",'模板使用说明&amp;基础参数'!$E$17,'模板使用说明&amp;基础参数'!$E$24),IF(I5323="EO",IF($C$1="预估功能点",'模板使用说明&amp;基础参数'!$E$18,'模板使用说明&amp;基础参数'!$E$25),IF(I5323="EQ",IF($C$1="预估功能点",'模板使用说明&amp;基础参数'!$E$19,'模板使用说明&amp;基础参数'!$E$26),"")))))</f>
        <v/>
      </c>
      <c r="K5323" s="81"/>
      <c r="L5323" s="81"/>
      <c r="M5323" s="82" t="str">
        <f>IF(J5323="","",IF(K5323="高",IF(L5323="删除",J5323*'模板使用说明&amp;基础参数'!$E$5*'模板使用说明&amp;基础参数'!$E$12,IF(L5323="修改",J5323*'模板使用说明&amp;基础参数'!$E$5*'模板使用说明&amp;基础参数'!$E$11,J5323*'模板使用说明&amp;基础参数'!$E$5*'模板使用说明&amp;基础参数'!$E$10)),IF(K5323="中",IF(L5323="删除",J5323*'模板使用说明&amp;基础参数'!$E$6*'模板使用说明&amp;基础参数'!$E$12,IF(L5323="修改",J5323*'模板使用说明&amp;基础参数'!$E$6*'模板使用说明&amp;基础参数'!$E$11,J5323*'模板使用说明&amp;基础参数'!$E$6*'模板使用说明&amp;基础参数'!$E$10)),IF(L5323="删除",J5323*'模板使用说明&amp;基础参数'!$E$7*'模板使用说明&amp;基础参数'!$E$12,IF(L5323="修改",J5323*'模板使用说明&amp;基础参数'!$E$7*'模板使用说明&amp;基础参数'!$E$11,J5323*'模板使用说明&amp;基础参数'!$E$7*'模板使用说明&amp;基础参数'!$E$10)))))</f>
        <v/>
      </c>
      <c r="N5323" s="83"/>
    </row>
    <row r="5324" ht="14.4" customHeight="1" spans="1:14">
      <c r="A5324" s="68">
        <f t="shared" si="84"/>
        <v>5319</v>
      </c>
      <c r="B5324" s="69"/>
      <c r="C5324" s="69"/>
      <c r="D5324" s="69"/>
      <c r="E5324" s="69"/>
      <c r="F5324" s="69"/>
      <c r="G5324" s="69"/>
      <c r="H5324" s="70"/>
      <c r="I5324" s="68"/>
      <c r="J5324" s="8" t="str">
        <f>IF(I5324="ILF",IF($C$1="预估功能点",'模板使用说明&amp;基础参数'!$E$15,'模板使用说明&amp;基础参数'!$E$22),IF(I5324="EIF",IF($C$1="预估功能点",'模板使用说明&amp;基础参数'!$E$16,'模板使用说明&amp;基础参数'!$E$23),IF(I5324="EI",IF($C$1="预估功能点",'模板使用说明&amp;基础参数'!$E$17,'模板使用说明&amp;基础参数'!$E$24),IF(I5324="EO",IF($C$1="预估功能点",'模板使用说明&amp;基础参数'!$E$18,'模板使用说明&amp;基础参数'!$E$25),IF(I5324="EQ",IF($C$1="预估功能点",'模板使用说明&amp;基础参数'!$E$19,'模板使用说明&amp;基础参数'!$E$26),"")))))</f>
        <v/>
      </c>
      <c r="K5324" s="81"/>
      <c r="L5324" s="81"/>
      <c r="M5324" s="82" t="str">
        <f>IF(J5324="","",IF(K5324="高",IF(L5324="删除",J5324*'模板使用说明&amp;基础参数'!$E$5*'模板使用说明&amp;基础参数'!$E$12,IF(L5324="修改",J5324*'模板使用说明&amp;基础参数'!$E$5*'模板使用说明&amp;基础参数'!$E$11,J5324*'模板使用说明&amp;基础参数'!$E$5*'模板使用说明&amp;基础参数'!$E$10)),IF(K5324="中",IF(L5324="删除",J5324*'模板使用说明&amp;基础参数'!$E$6*'模板使用说明&amp;基础参数'!$E$12,IF(L5324="修改",J5324*'模板使用说明&amp;基础参数'!$E$6*'模板使用说明&amp;基础参数'!$E$11,J5324*'模板使用说明&amp;基础参数'!$E$6*'模板使用说明&amp;基础参数'!$E$10)),IF(L5324="删除",J5324*'模板使用说明&amp;基础参数'!$E$7*'模板使用说明&amp;基础参数'!$E$12,IF(L5324="修改",J5324*'模板使用说明&amp;基础参数'!$E$7*'模板使用说明&amp;基础参数'!$E$11,J5324*'模板使用说明&amp;基础参数'!$E$7*'模板使用说明&amp;基础参数'!$E$10)))))</f>
        <v/>
      </c>
      <c r="N5324" s="83"/>
    </row>
    <row r="5325" ht="14.4" customHeight="1" spans="1:14">
      <c r="A5325" s="68">
        <f t="shared" si="84"/>
        <v>5320</v>
      </c>
      <c r="B5325" s="69"/>
      <c r="C5325" s="69"/>
      <c r="D5325" s="69"/>
      <c r="E5325" s="69"/>
      <c r="F5325" s="69"/>
      <c r="G5325" s="69"/>
      <c r="H5325" s="70"/>
      <c r="I5325" s="68"/>
      <c r="J5325" s="8" t="str">
        <f>IF(I5325="ILF",IF($C$1="预估功能点",'模板使用说明&amp;基础参数'!$E$15,'模板使用说明&amp;基础参数'!$E$22),IF(I5325="EIF",IF($C$1="预估功能点",'模板使用说明&amp;基础参数'!$E$16,'模板使用说明&amp;基础参数'!$E$23),IF(I5325="EI",IF($C$1="预估功能点",'模板使用说明&amp;基础参数'!$E$17,'模板使用说明&amp;基础参数'!$E$24),IF(I5325="EO",IF($C$1="预估功能点",'模板使用说明&amp;基础参数'!$E$18,'模板使用说明&amp;基础参数'!$E$25),IF(I5325="EQ",IF($C$1="预估功能点",'模板使用说明&amp;基础参数'!$E$19,'模板使用说明&amp;基础参数'!$E$26),"")))))</f>
        <v/>
      </c>
      <c r="K5325" s="81"/>
      <c r="L5325" s="81"/>
      <c r="M5325" s="82" t="str">
        <f>IF(J5325="","",IF(K5325="高",IF(L5325="删除",J5325*'模板使用说明&amp;基础参数'!$E$5*'模板使用说明&amp;基础参数'!$E$12,IF(L5325="修改",J5325*'模板使用说明&amp;基础参数'!$E$5*'模板使用说明&amp;基础参数'!$E$11,J5325*'模板使用说明&amp;基础参数'!$E$5*'模板使用说明&amp;基础参数'!$E$10)),IF(K5325="中",IF(L5325="删除",J5325*'模板使用说明&amp;基础参数'!$E$6*'模板使用说明&amp;基础参数'!$E$12,IF(L5325="修改",J5325*'模板使用说明&amp;基础参数'!$E$6*'模板使用说明&amp;基础参数'!$E$11,J5325*'模板使用说明&amp;基础参数'!$E$6*'模板使用说明&amp;基础参数'!$E$10)),IF(L5325="删除",J5325*'模板使用说明&amp;基础参数'!$E$7*'模板使用说明&amp;基础参数'!$E$12,IF(L5325="修改",J5325*'模板使用说明&amp;基础参数'!$E$7*'模板使用说明&amp;基础参数'!$E$11,J5325*'模板使用说明&amp;基础参数'!$E$7*'模板使用说明&amp;基础参数'!$E$10)))))</f>
        <v/>
      </c>
      <c r="N5325" s="83"/>
    </row>
    <row r="5326" ht="14.4" customHeight="1" spans="1:14">
      <c r="A5326" s="68">
        <f t="shared" si="84"/>
        <v>5321</v>
      </c>
      <c r="B5326" s="69"/>
      <c r="C5326" s="69"/>
      <c r="D5326" s="69"/>
      <c r="E5326" s="69"/>
      <c r="F5326" s="69"/>
      <c r="G5326" s="69"/>
      <c r="H5326" s="70"/>
      <c r="I5326" s="68"/>
      <c r="J5326" s="8" t="str">
        <f>IF(I5326="ILF",IF($C$1="预估功能点",'模板使用说明&amp;基础参数'!$E$15,'模板使用说明&amp;基础参数'!$E$22),IF(I5326="EIF",IF($C$1="预估功能点",'模板使用说明&amp;基础参数'!$E$16,'模板使用说明&amp;基础参数'!$E$23),IF(I5326="EI",IF($C$1="预估功能点",'模板使用说明&amp;基础参数'!$E$17,'模板使用说明&amp;基础参数'!$E$24),IF(I5326="EO",IF($C$1="预估功能点",'模板使用说明&amp;基础参数'!$E$18,'模板使用说明&amp;基础参数'!$E$25),IF(I5326="EQ",IF($C$1="预估功能点",'模板使用说明&amp;基础参数'!$E$19,'模板使用说明&amp;基础参数'!$E$26),"")))))</f>
        <v/>
      </c>
      <c r="K5326" s="81"/>
      <c r="L5326" s="81"/>
      <c r="M5326" s="82" t="str">
        <f>IF(J5326="","",IF(K5326="高",IF(L5326="删除",J5326*'模板使用说明&amp;基础参数'!$E$5*'模板使用说明&amp;基础参数'!$E$12,IF(L5326="修改",J5326*'模板使用说明&amp;基础参数'!$E$5*'模板使用说明&amp;基础参数'!$E$11,J5326*'模板使用说明&amp;基础参数'!$E$5*'模板使用说明&amp;基础参数'!$E$10)),IF(K5326="中",IF(L5326="删除",J5326*'模板使用说明&amp;基础参数'!$E$6*'模板使用说明&amp;基础参数'!$E$12,IF(L5326="修改",J5326*'模板使用说明&amp;基础参数'!$E$6*'模板使用说明&amp;基础参数'!$E$11,J5326*'模板使用说明&amp;基础参数'!$E$6*'模板使用说明&amp;基础参数'!$E$10)),IF(L5326="删除",J5326*'模板使用说明&amp;基础参数'!$E$7*'模板使用说明&amp;基础参数'!$E$12,IF(L5326="修改",J5326*'模板使用说明&amp;基础参数'!$E$7*'模板使用说明&amp;基础参数'!$E$11,J5326*'模板使用说明&amp;基础参数'!$E$7*'模板使用说明&amp;基础参数'!$E$10)))))</f>
        <v/>
      </c>
      <c r="N5326" s="83"/>
    </row>
    <row r="5327" ht="14.4" customHeight="1" spans="1:14">
      <c r="A5327" s="68">
        <f t="shared" si="84"/>
        <v>5322</v>
      </c>
      <c r="B5327" s="69"/>
      <c r="C5327" s="69"/>
      <c r="D5327" s="69"/>
      <c r="E5327" s="69"/>
      <c r="F5327" s="69"/>
      <c r="G5327" s="69"/>
      <c r="H5327" s="70"/>
      <c r="I5327" s="68"/>
      <c r="J5327" s="8" t="str">
        <f>IF(I5327="ILF",IF($C$1="预估功能点",'模板使用说明&amp;基础参数'!$E$15,'模板使用说明&amp;基础参数'!$E$22),IF(I5327="EIF",IF($C$1="预估功能点",'模板使用说明&amp;基础参数'!$E$16,'模板使用说明&amp;基础参数'!$E$23),IF(I5327="EI",IF($C$1="预估功能点",'模板使用说明&amp;基础参数'!$E$17,'模板使用说明&amp;基础参数'!$E$24),IF(I5327="EO",IF($C$1="预估功能点",'模板使用说明&amp;基础参数'!$E$18,'模板使用说明&amp;基础参数'!$E$25),IF(I5327="EQ",IF($C$1="预估功能点",'模板使用说明&amp;基础参数'!$E$19,'模板使用说明&amp;基础参数'!$E$26),"")))))</f>
        <v/>
      </c>
      <c r="K5327" s="81"/>
      <c r="L5327" s="81"/>
      <c r="M5327" s="82" t="str">
        <f>IF(J5327="","",IF(K5327="高",IF(L5327="删除",J5327*'模板使用说明&amp;基础参数'!$E$5*'模板使用说明&amp;基础参数'!$E$12,IF(L5327="修改",J5327*'模板使用说明&amp;基础参数'!$E$5*'模板使用说明&amp;基础参数'!$E$11,J5327*'模板使用说明&amp;基础参数'!$E$5*'模板使用说明&amp;基础参数'!$E$10)),IF(K5327="中",IF(L5327="删除",J5327*'模板使用说明&amp;基础参数'!$E$6*'模板使用说明&amp;基础参数'!$E$12,IF(L5327="修改",J5327*'模板使用说明&amp;基础参数'!$E$6*'模板使用说明&amp;基础参数'!$E$11,J5327*'模板使用说明&amp;基础参数'!$E$6*'模板使用说明&amp;基础参数'!$E$10)),IF(L5327="删除",J5327*'模板使用说明&amp;基础参数'!$E$7*'模板使用说明&amp;基础参数'!$E$12,IF(L5327="修改",J5327*'模板使用说明&amp;基础参数'!$E$7*'模板使用说明&amp;基础参数'!$E$11,J5327*'模板使用说明&amp;基础参数'!$E$7*'模板使用说明&amp;基础参数'!$E$10)))))</f>
        <v/>
      </c>
      <c r="N5327" s="83"/>
    </row>
    <row r="5328" ht="14.4" customHeight="1" spans="1:14">
      <c r="A5328" s="68">
        <f t="shared" si="84"/>
        <v>5323</v>
      </c>
      <c r="B5328" s="69"/>
      <c r="C5328" s="69"/>
      <c r="D5328" s="69"/>
      <c r="E5328" s="69"/>
      <c r="F5328" s="69"/>
      <c r="G5328" s="69"/>
      <c r="H5328" s="70"/>
      <c r="I5328" s="68"/>
      <c r="J5328" s="8" t="str">
        <f>IF(I5328="ILF",IF($C$1="预估功能点",'模板使用说明&amp;基础参数'!$E$15,'模板使用说明&amp;基础参数'!$E$22),IF(I5328="EIF",IF($C$1="预估功能点",'模板使用说明&amp;基础参数'!$E$16,'模板使用说明&amp;基础参数'!$E$23),IF(I5328="EI",IF($C$1="预估功能点",'模板使用说明&amp;基础参数'!$E$17,'模板使用说明&amp;基础参数'!$E$24),IF(I5328="EO",IF($C$1="预估功能点",'模板使用说明&amp;基础参数'!$E$18,'模板使用说明&amp;基础参数'!$E$25),IF(I5328="EQ",IF($C$1="预估功能点",'模板使用说明&amp;基础参数'!$E$19,'模板使用说明&amp;基础参数'!$E$26),"")))))</f>
        <v/>
      </c>
      <c r="K5328" s="81"/>
      <c r="L5328" s="81"/>
      <c r="M5328" s="82" t="str">
        <f>IF(J5328="","",IF(K5328="高",IF(L5328="删除",J5328*'模板使用说明&amp;基础参数'!$E$5*'模板使用说明&amp;基础参数'!$E$12,IF(L5328="修改",J5328*'模板使用说明&amp;基础参数'!$E$5*'模板使用说明&amp;基础参数'!$E$11,J5328*'模板使用说明&amp;基础参数'!$E$5*'模板使用说明&amp;基础参数'!$E$10)),IF(K5328="中",IF(L5328="删除",J5328*'模板使用说明&amp;基础参数'!$E$6*'模板使用说明&amp;基础参数'!$E$12,IF(L5328="修改",J5328*'模板使用说明&amp;基础参数'!$E$6*'模板使用说明&amp;基础参数'!$E$11,J5328*'模板使用说明&amp;基础参数'!$E$6*'模板使用说明&amp;基础参数'!$E$10)),IF(L5328="删除",J5328*'模板使用说明&amp;基础参数'!$E$7*'模板使用说明&amp;基础参数'!$E$12,IF(L5328="修改",J5328*'模板使用说明&amp;基础参数'!$E$7*'模板使用说明&amp;基础参数'!$E$11,J5328*'模板使用说明&amp;基础参数'!$E$7*'模板使用说明&amp;基础参数'!$E$10)))))</f>
        <v/>
      </c>
      <c r="N5328" s="83"/>
    </row>
    <row r="5329" ht="14.4" customHeight="1" spans="1:14">
      <c r="A5329" s="68">
        <f t="shared" si="84"/>
        <v>5324</v>
      </c>
      <c r="B5329" s="69"/>
      <c r="C5329" s="69"/>
      <c r="D5329" s="69"/>
      <c r="E5329" s="69"/>
      <c r="F5329" s="69"/>
      <c r="G5329" s="69"/>
      <c r="H5329" s="70"/>
      <c r="I5329" s="68"/>
      <c r="J5329" s="8" t="str">
        <f>IF(I5329="ILF",IF($C$1="预估功能点",'模板使用说明&amp;基础参数'!$E$15,'模板使用说明&amp;基础参数'!$E$22),IF(I5329="EIF",IF($C$1="预估功能点",'模板使用说明&amp;基础参数'!$E$16,'模板使用说明&amp;基础参数'!$E$23),IF(I5329="EI",IF($C$1="预估功能点",'模板使用说明&amp;基础参数'!$E$17,'模板使用说明&amp;基础参数'!$E$24),IF(I5329="EO",IF($C$1="预估功能点",'模板使用说明&amp;基础参数'!$E$18,'模板使用说明&amp;基础参数'!$E$25),IF(I5329="EQ",IF($C$1="预估功能点",'模板使用说明&amp;基础参数'!$E$19,'模板使用说明&amp;基础参数'!$E$26),"")))))</f>
        <v/>
      </c>
      <c r="K5329" s="81"/>
      <c r="L5329" s="81"/>
      <c r="M5329" s="82" t="str">
        <f>IF(J5329="","",IF(K5329="高",IF(L5329="删除",J5329*'模板使用说明&amp;基础参数'!$E$5*'模板使用说明&amp;基础参数'!$E$12,IF(L5329="修改",J5329*'模板使用说明&amp;基础参数'!$E$5*'模板使用说明&amp;基础参数'!$E$11,J5329*'模板使用说明&amp;基础参数'!$E$5*'模板使用说明&amp;基础参数'!$E$10)),IF(K5329="中",IF(L5329="删除",J5329*'模板使用说明&amp;基础参数'!$E$6*'模板使用说明&amp;基础参数'!$E$12,IF(L5329="修改",J5329*'模板使用说明&amp;基础参数'!$E$6*'模板使用说明&amp;基础参数'!$E$11,J5329*'模板使用说明&amp;基础参数'!$E$6*'模板使用说明&amp;基础参数'!$E$10)),IF(L5329="删除",J5329*'模板使用说明&amp;基础参数'!$E$7*'模板使用说明&amp;基础参数'!$E$12,IF(L5329="修改",J5329*'模板使用说明&amp;基础参数'!$E$7*'模板使用说明&amp;基础参数'!$E$11,J5329*'模板使用说明&amp;基础参数'!$E$7*'模板使用说明&amp;基础参数'!$E$10)))))</f>
        <v/>
      </c>
      <c r="N5329" s="83"/>
    </row>
    <row r="5330" ht="14.4" customHeight="1" spans="1:14">
      <c r="A5330" s="68">
        <f t="shared" si="84"/>
        <v>5325</v>
      </c>
      <c r="B5330" s="69"/>
      <c r="C5330" s="69"/>
      <c r="D5330" s="69"/>
      <c r="E5330" s="69"/>
      <c r="F5330" s="69"/>
      <c r="G5330" s="69"/>
      <c r="H5330" s="70"/>
      <c r="I5330" s="68"/>
      <c r="J5330" s="8" t="str">
        <f>IF(I5330="ILF",IF($C$1="预估功能点",'模板使用说明&amp;基础参数'!$E$15,'模板使用说明&amp;基础参数'!$E$22),IF(I5330="EIF",IF($C$1="预估功能点",'模板使用说明&amp;基础参数'!$E$16,'模板使用说明&amp;基础参数'!$E$23),IF(I5330="EI",IF($C$1="预估功能点",'模板使用说明&amp;基础参数'!$E$17,'模板使用说明&amp;基础参数'!$E$24),IF(I5330="EO",IF($C$1="预估功能点",'模板使用说明&amp;基础参数'!$E$18,'模板使用说明&amp;基础参数'!$E$25),IF(I5330="EQ",IF($C$1="预估功能点",'模板使用说明&amp;基础参数'!$E$19,'模板使用说明&amp;基础参数'!$E$26),"")))))</f>
        <v/>
      </c>
      <c r="K5330" s="81"/>
      <c r="L5330" s="81"/>
      <c r="M5330" s="82" t="str">
        <f>IF(J5330="","",IF(K5330="高",IF(L5330="删除",J5330*'模板使用说明&amp;基础参数'!$E$5*'模板使用说明&amp;基础参数'!$E$12,IF(L5330="修改",J5330*'模板使用说明&amp;基础参数'!$E$5*'模板使用说明&amp;基础参数'!$E$11,J5330*'模板使用说明&amp;基础参数'!$E$5*'模板使用说明&amp;基础参数'!$E$10)),IF(K5330="中",IF(L5330="删除",J5330*'模板使用说明&amp;基础参数'!$E$6*'模板使用说明&amp;基础参数'!$E$12,IF(L5330="修改",J5330*'模板使用说明&amp;基础参数'!$E$6*'模板使用说明&amp;基础参数'!$E$11,J5330*'模板使用说明&amp;基础参数'!$E$6*'模板使用说明&amp;基础参数'!$E$10)),IF(L5330="删除",J5330*'模板使用说明&amp;基础参数'!$E$7*'模板使用说明&amp;基础参数'!$E$12,IF(L5330="修改",J5330*'模板使用说明&amp;基础参数'!$E$7*'模板使用说明&amp;基础参数'!$E$11,J5330*'模板使用说明&amp;基础参数'!$E$7*'模板使用说明&amp;基础参数'!$E$10)))))</f>
        <v/>
      </c>
      <c r="N5330" s="83"/>
    </row>
    <row r="5331" ht="14.4" customHeight="1" spans="1:14">
      <c r="A5331" s="68">
        <f t="shared" si="84"/>
        <v>5326</v>
      </c>
      <c r="B5331" s="69"/>
      <c r="C5331" s="69"/>
      <c r="D5331" s="69"/>
      <c r="E5331" s="69"/>
      <c r="F5331" s="69"/>
      <c r="G5331" s="69"/>
      <c r="H5331" s="70"/>
      <c r="I5331" s="68"/>
      <c r="J5331" s="8" t="str">
        <f>IF(I5331="ILF",IF($C$1="预估功能点",'模板使用说明&amp;基础参数'!$E$15,'模板使用说明&amp;基础参数'!$E$22),IF(I5331="EIF",IF($C$1="预估功能点",'模板使用说明&amp;基础参数'!$E$16,'模板使用说明&amp;基础参数'!$E$23),IF(I5331="EI",IF($C$1="预估功能点",'模板使用说明&amp;基础参数'!$E$17,'模板使用说明&amp;基础参数'!$E$24),IF(I5331="EO",IF($C$1="预估功能点",'模板使用说明&amp;基础参数'!$E$18,'模板使用说明&amp;基础参数'!$E$25),IF(I5331="EQ",IF($C$1="预估功能点",'模板使用说明&amp;基础参数'!$E$19,'模板使用说明&amp;基础参数'!$E$26),"")))))</f>
        <v/>
      </c>
      <c r="K5331" s="81"/>
      <c r="L5331" s="81"/>
      <c r="M5331" s="82" t="str">
        <f>IF(J5331="","",IF(K5331="高",IF(L5331="删除",J5331*'模板使用说明&amp;基础参数'!$E$5*'模板使用说明&amp;基础参数'!$E$12,IF(L5331="修改",J5331*'模板使用说明&amp;基础参数'!$E$5*'模板使用说明&amp;基础参数'!$E$11,J5331*'模板使用说明&amp;基础参数'!$E$5*'模板使用说明&amp;基础参数'!$E$10)),IF(K5331="中",IF(L5331="删除",J5331*'模板使用说明&amp;基础参数'!$E$6*'模板使用说明&amp;基础参数'!$E$12,IF(L5331="修改",J5331*'模板使用说明&amp;基础参数'!$E$6*'模板使用说明&amp;基础参数'!$E$11,J5331*'模板使用说明&amp;基础参数'!$E$6*'模板使用说明&amp;基础参数'!$E$10)),IF(L5331="删除",J5331*'模板使用说明&amp;基础参数'!$E$7*'模板使用说明&amp;基础参数'!$E$12,IF(L5331="修改",J5331*'模板使用说明&amp;基础参数'!$E$7*'模板使用说明&amp;基础参数'!$E$11,J5331*'模板使用说明&amp;基础参数'!$E$7*'模板使用说明&amp;基础参数'!$E$10)))))</f>
        <v/>
      </c>
      <c r="N5331" s="83"/>
    </row>
    <row r="5332" ht="14.4" customHeight="1" spans="1:14">
      <c r="A5332" s="68">
        <f t="shared" si="84"/>
        <v>5327</v>
      </c>
      <c r="B5332" s="69"/>
      <c r="C5332" s="69"/>
      <c r="D5332" s="69"/>
      <c r="E5332" s="69"/>
      <c r="F5332" s="70"/>
      <c r="G5332" s="70"/>
      <c r="H5332" s="69"/>
      <c r="I5332" s="68"/>
      <c r="J5332" s="8" t="str">
        <f>IF(I5332="ILF",IF($C$1="预估功能点",'模板使用说明&amp;基础参数'!$E$15,'模板使用说明&amp;基础参数'!$E$22),IF(I5332="EIF",IF($C$1="预估功能点",'模板使用说明&amp;基础参数'!$E$16,'模板使用说明&amp;基础参数'!$E$23),IF(I5332="EI",IF($C$1="预估功能点",'模板使用说明&amp;基础参数'!$E$17,'模板使用说明&amp;基础参数'!$E$24),IF(I5332="EO",IF($C$1="预估功能点",'模板使用说明&amp;基础参数'!$E$18,'模板使用说明&amp;基础参数'!$E$25),IF(I5332="EQ",IF($C$1="预估功能点",'模板使用说明&amp;基础参数'!$E$19,'模板使用说明&amp;基础参数'!$E$26),"")))))</f>
        <v/>
      </c>
      <c r="K5332" s="81"/>
      <c r="L5332" s="81"/>
      <c r="M5332" s="82" t="str">
        <f>IF(J5332="","",IF(K5332="高",IF(L5332="删除",J5332*'模板使用说明&amp;基础参数'!$E$5*'模板使用说明&amp;基础参数'!$E$12,IF(L5332="修改",J5332*'模板使用说明&amp;基础参数'!$E$5*'模板使用说明&amp;基础参数'!$E$11,J5332*'模板使用说明&amp;基础参数'!$E$5*'模板使用说明&amp;基础参数'!$E$10)),IF(K5332="中",IF(L5332="删除",J5332*'模板使用说明&amp;基础参数'!$E$6*'模板使用说明&amp;基础参数'!$E$12,IF(L5332="修改",J5332*'模板使用说明&amp;基础参数'!$E$6*'模板使用说明&amp;基础参数'!$E$11,J5332*'模板使用说明&amp;基础参数'!$E$6*'模板使用说明&amp;基础参数'!$E$10)),IF(L5332="删除",J5332*'模板使用说明&amp;基础参数'!$E$7*'模板使用说明&amp;基础参数'!$E$12,IF(L5332="修改",J5332*'模板使用说明&amp;基础参数'!$E$7*'模板使用说明&amp;基础参数'!$E$11,J5332*'模板使用说明&amp;基础参数'!$E$7*'模板使用说明&amp;基础参数'!$E$10)))))</f>
        <v/>
      </c>
      <c r="N5332" s="83"/>
    </row>
    <row r="5333" ht="14.4" customHeight="1" spans="1:14">
      <c r="A5333" s="68">
        <f t="shared" si="84"/>
        <v>5328</v>
      </c>
      <c r="B5333" s="69"/>
      <c r="C5333" s="69"/>
      <c r="D5333" s="69"/>
      <c r="E5333" s="69"/>
      <c r="F5333" s="70"/>
      <c r="G5333" s="70"/>
      <c r="H5333" s="69"/>
      <c r="I5333" s="68"/>
      <c r="J5333" s="8" t="str">
        <f>IF(I5333="ILF",IF($C$1="预估功能点",'模板使用说明&amp;基础参数'!$E$15,'模板使用说明&amp;基础参数'!$E$22),IF(I5333="EIF",IF($C$1="预估功能点",'模板使用说明&amp;基础参数'!$E$16,'模板使用说明&amp;基础参数'!$E$23),IF(I5333="EI",IF($C$1="预估功能点",'模板使用说明&amp;基础参数'!$E$17,'模板使用说明&amp;基础参数'!$E$24),IF(I5333="EO",IF($C$1="预估功能点",'模板使用说明&amp;基础参数'!$E$18,'模板使用说明&amp;基础参数'!$E$25),IF(I5333="EQ",IF($C$1="预估功能点",'模板使用说明&amp;基础参数'!$E$19,'模板使用说明&amp;基础参数'!$E$26),"")))))</f>
        <v/>
      </c>
      <c r="K5333" s="81"/>
      <c r="L5333" s="81"/>
      <c r="M5333" s="82" t="str">
        <f>IF(J5333="","",IF(K5333="高",IF(L5333="删除",J5333*'模板使用说明&amp;基础参数'!$E$5*'模板使用说明&amp;基础参数'!$E$12,IF(L5333="修改",J5333*'模板使用说明&amp;基础参数'!$E$5*'模板使用说明&amp;基础参数'!$E$11,J5333*'模板使用说明&amp;基础参数'!$E$5*'模板使用说明&amp;基础参数'!$E$10)),IF(K5333="中",IF(L5333="删除",J5333*'模板使用说明&amp;基础参数'!$E$6*'模板使用说明&amp;基础参数'!$E$12,IF(L5333="修改",J5333*'模板使用说明&amp;基础参数'!$E$6*'模板使用说明&amp;基础参数'!$E$11,J5333*'模板使用说明&amp;基础参数'!$E$6*'模板使用说明&amp;基础参数'!$E$10)),IF(L5333="删除",J5333*'模板使用说明&amp;基础参数'!$E$7*'模板使用说明&amp;基础参数'!$E$12,IF(L5333="修改",J5333*'模板使用说明&amp;基础参数'!$E$7*'模板使用说明&amp;基础参数'!$E$11,J5333*'模板使用说明&amp;基础参数'!$E$7*'模板使用说明&amp;基础参数'!$E$10)))))</f>
        <v/>
      </c>
      <c r="N5333" s="83"/>
    </row>
    <row r="5334" ht="14.4" customHeight="1" spans="1:14">
      <c r="A5334" s="68">
        <f t="shared" si="84"/>
        <v>5329</v>
      </c>
      <c r="B5334" s="69"/>
      <c r="C5334" s="69"/>
      <c r="D5334" s="69"/>
      <c r="E5334" s="69"/>
      <c r="F5334" s="70"/>
      <c r="G5334" s="70"/>
      <c r="H5334" s="69"/>
      <c r="I5334" s="68"/>
      <c r="J5334" s="8" t="str">
        <f>IF(I5334="ILF",IF($C$1="预估功能点",'模板使用说明&amp;基础参数'!$E$15,'模板使用说明&amp;基础参数'!$E$22),IF(I5334="EIF",IF($C$1="预估功能点",'模板使用说明&amp;基础参数'!$E$16,'模板使用说明&amp;基础参数'!$E$23),IF(I5334="EI",IF($C$1="预估功能点",'模板使用说明&amp;基础参数'!$E$17,'模板使用说明&amp;基础参数'!$E$24),IF(I5334="EO",IF($C$1="预估功能点",'模板使用说明&amp;基础参数'!$E$18,'模板使用说明&amp;基础参数'!$E$25),IF(I5334="EQ",IF($C$1="预估功能点",'模板使用说明&amp;基础参数'!$E$19,'模板使用说明&amp;基础参数'!$E$26),"")))))</f>
        <v/>
      </c>
      <c r="K5334" s="81"/>
      <c r="L5334" s="81"/>
      <c r="M5334" s="82" t="str">
        <f>IF(J5334="","",IF(K5334="高",IF(L5334="删除",J5334*'模板使用说明&amp;基础参数'!$E$5*'模板使用说明&amp;基础参数'!$E$12,IF(L5334="修改",J5334*'模板使用说明&amp;基础参数'!$E$5*'模板使用说明&amp;基础参数'!$E$11,J5334*'模板使用说明&amp;基础参数'!$E$5*'模板使用说明&amp;基础参数'!$E$10)),IF(K5334="中",IF(L5334="删除",J5334*'模板使用说明&amp;基础参数'!$E$6*'模板使用说明&amp;基础参数'!$E$12,IF(L5334="修改",J5334*'模板使用说明&amp;基础参数'!$E$6*'模板使用说明&amp;基础参数'!$E$11,J5334*'模板使用说明&amp;基础参数'!$E$6*'模板使用说明&amp;基础参数'!$E$10)),IF(L5334="删除",J5334*'模板使用说明&amp;基础参数'!$E$7*'模板使用说明&amp;基础参数'!$E$12,IF(L5334="修改",J5334*'模板使用说明&amp;基础参数'!$E$7*'模板使用说明&amp;基础参数'!$E$11,J5334*'模板使用说明&amp;基础参数'!$E$7*'模板使用说明&amp;基础参数'!$E$10)))))</f>
        <v/>
      </c>
      <c r="N5334" s="83"/>
    </row>
    <row r="5335" ht="14.4" customHeight="1" spans="1:14">
      <c r="A5335" s="68">
        <f t="shared" si="84"/>
        <v>5330</v>
      </c>
      <c r="B5335" s="69"/>
      <c r="C5335" s="69"/>
      <c r="D5335" s="69"/>
      <c r="E5335" s="69"/>
      <c r="F5335" s="70"/>
      <c r="G5335" s="70"/>
      <c r="H5335" s="69"/>
      <c r="I5335" s="68"/>
      <c r="J5335" s="8" t="str">
        <f>IF(I5335="ILF",IF($C$1="预估功能点",'模板使用说明&amp;基础参数'!$E$15,'模板使用说明&amp;基础参数'!$E$22),IF(I5335="EIF",IF($C$1="预估功能点",'模板使用说明&amp;基础参数'!$E$16,'模板使用说明&amp;基础参数'!$E$23),IF(I5335="EI",IF($C$1="预估功能点",'模板使用说明&amp;基础参数'!$E$17,'模板使用说明&amp;基础参数'!$E$24),IF(I5335="EO",IF($C$1="预估功能点",'模板使用说明&amp;基础参数'!$E$18,'模板使用说明&amp;基础参数'!$E$25),IF(I5335="EQ",IF($C$1="预估功能点",'模板使用说明&amp;基础参数'!$E$19,'模板使用说明&amp;基础参数'!$E$26),"")))))</f>
        <v/>
      </c>
      <c r="K5335" s="81"/>
      <c r="L5335" s="81"/>
      <c r="M5335" s="82" t="str">
        <f>IF(J5335="","",IF(K5335="高",IF(L5335="删除",J5335*'模板使用说明&amp;基础参数'!$E$5*'模板使用说明&amp;基础参数'!$E$12,IF(L5335="修改",J5335*'模板使用说明&amp;基础参数'!$E$5*'模板使用说明&amp;基础参数'!$E$11,J5335*'模板使用说明&amp;基础参数'!$E$5*'模板使用说明&amp;基础参数'!$E$10)),IF(K5335="中",IF(L5335="删除",J5335*'模板使用说明&amp;基础参数'!$E$6*'模板使用说明&amp;基础参数'!$E$12,IF(L5335="修改",J5335*'模板使用说明&amp;基础参数'!$E$6*'模板使用说明&amp;基础参数'!$E$11,J5335*'模板使用说明&amp;基础参数'!$E$6*'模板使用说明&amp;基础参数'!$E$10)),IF(L5335="删除",J5335*'模板使用说明&amp;基础参数'!$E$7*'模板使用说明&amp;基础参数'!$E$12,IF(L5335="修改",J5335*'模板使用说明&amp;基础参数'!$E$7*'模板使用说明&amp;基础参数'!$E$11,J5335*'模板使用说明&amp;基础参数'!$E$7*'模板使用说明&amp;基础参数'!$E$10)))))</f>
        <v/>
      </c>
      <c r="N5335" s="83"/>
    </row>
    <row r="5336" ht="14.4" customHeight="1" spans="1:14">
      <c r="A5336" s="68">
        <f t="shared" si="84"/>
        <v>5331</v>
      </c>
      <c r="B5336" s="69"/>
      <c r="C5336" s="69"/>
      <c r="D5336" s="69"/>
      <c r="E5336" s="69"/>
      <c r="F5336" s="70"/>
      <c r="G5336" s="70"/>
      <c r="H5336" s="69"/>
      <c r="I5336" s="68"/>
      <c r="J5336" s="8" t="str">
        <f>IF(I5336="ILF",IF($C$1="预估功能点",'模板使用说明&amp;基础参数'!$E$15,'模板使用说明&amp;基础参数'!$E$22),IF(I5336="EIF",IF($C$1="预估功能点",'模板使用说明&amp;基础参数'!$E$16,'模板使用说明&amp;基础参数'!$E$23),IF(I5336="EI",IF($C$1="预估功能点",'模板使用说明&amp;基础参数'!$E$17,'模板使用说明&amp;基础参数'!$E$24),IF(I5336="EO",IF($C$1="预估功能点",'模板使用说明&amp;基础参数'!$E$18,'模板使用说明&amp;基础参数'!$E$25),IF(I5336="EQ",IF($C$1="预估功能点",'模板使用说明&amp;基础参数'!$E$19,'模板使用说明&amp;基础参数'!$E$26),"")))))</f>
        <v/>
      </c>
      <c r="K5336" s="81"/>
      <c r="L5336" s="81"/>
      <c r="M5336" s="82" t="str">
        <f>IF(J5336="","",IF(K5336="高",IF(L5336="删除",J5336*'模板使用说明&amp;基础参数'!$E$5*'模板使用说明&amp;基础参数'!$E$12,IF(L5336="修改",J5336*'模板使用说明&amp;基础参数'!$E$5*'模板使用说明&amp;基础参数'!$E$11,J5336*'模板使用说明&amp;基础参数'!$E$5*'模板使用说明&amp;基础参数'!$E$10)),IF(K5336="中",IF(L5336="删除",J5336*'模板使用说明&amp;基础参数'!$E$6*'模板使用说明&amp;基础参数'!$E$12,IF(L5336="修改",J5336*'模板使用说明&amp;基础参数'!$E$6*'模板使用说明&amp;基础参数'!$E$11,J5336*'模板使用说明&amp;基础参数'!$E$6*'模板使用说明&amp;基础参数'!$E$10)),IF(L5336="删除",J5336*'模板使用说明&amp;基础参数'!$E$7*'模板使用说明&amp;基础参数'!$E$12,IF(L5336="修改",J5336*'模板使用说明&amp;基础参数'!$E$7*'模板使用说明&amp;基础参数'!$E$11,J5336*'模板使用说明&amp;基础参数'!$E$7*'模板使用说明&amp;基础参数'!$E$10)))))</f>
        <v/>
      </c>
      <c r="N5336" s="83"/>
    </row>
    <row r="5337" ht="14.4" customHeight="1" spans="1:14">
      <c r="A5337" s="68">
        <f t="shared" si="84"/>
        <v>5332</v>
      </c>
      <c r="B5337" s="69"/>
      <c r="C5337" s="69"/>
      <c r="D5337" s="69"/>
      <c r="E5337" s="69"/>
      <c r="F5337" s="70"/>
      <c r="G5337" s="70"/>
      <c r="H5337" s="69"/>
      <c r="I5337" s="68"/>
      <c r="J5337" s="8" t="str">
        <f>IF(I5337="ILF",IF($C$1="预估功能点",'模板使用说明&amp;基础参数'!$E$15,'模板使用说明&amp;基础参数'!$E$22),IF(I5337="EIF",IF($C$1="预估功能点",'模板使用说明&amp;基础参数'!$E$16,'模板使用说明&amp;基础参数'!$E$23),IF(I5337="EI",IF($C$1="预估功能点",'模板使用说明&amp;基础参数'!$E$17,'模板使用说明&amp;基础参数'!$E$24),IF(I5337="EO",IF($C$1="预估功能点",'模板使用说明&amp;基础参数'!$E$18,'模板使用说明&amp;基础参数'!$E$25),IF(I5337="EQ",IF($C$1="预估功能点",'模板使用说明&amp;基础参数'!$E$19,'模板使用说明&amp;基础参数'!$E$26),"")))))</f>
        <v/>
      </c>
      <c r="K5337" s="81"/>
      <c r="L5337" s="81"/>
      <c r="M5337" s="82" t="str">
        <f>IF(J5337="","",IF(K5337="高",IF(L5337="删除",J5337*'模板使用说明&amp;基础参数'!$E$5*'模板使用说明&amp;基础参数'!$E$12,IF(L5337="修改",J5337*'模板使用说明&amp;基础参数'!$E$5*'模板使用说明&amp;基础参数'!$E$11,J5337*'模板使用说明&amp;基础参数'!$E$5*'模板使用说明&amp;基础参数'!$E$10)),IF(K5337="中",IF(L5337="删除",J5337*'模板使用说明&amp;基础参数'!$E$6*'模板使用说明&amp;基础参数'!$E$12,IF(L5337="修改",J5337*'模板使用说明&amp;基础参数'!$E$6*'模板使用说明&amp;基础参数'!$E$11,J5337*'模板使用说明&amp;基础参数'!$E$6*'模板使用说明&amp;基础参数'!$E$10)),IF(L5337="删除",J5337*'模板使用说明&amp;基础参数'!$E$7*'模板使用说明&amp;基础参数'!$E$12,IF(L5337="修改",J5337*'模板使用说明&amp;基础参数'!$E$7*'模板使用说明&amp;基础参数'!$E$11,J5337*'模板使用说明&amp;基础参数'!$E$7*'模板使用说明&amp;基础参数'!$E$10)))))</f>
        <v/>
      </c>
      <c r="N5337" s="83"/>
    </row>
    <row r="5338" ht="14.4" customHeight="1" spans="1:14">
      <c r="A5338" s="68">
        <f t="shared" si="84"/>
        <v>5333</v>
      </c>
      <c r="B5338" s="69"/>
      <c r="C5338" s="69"/>
      <c r="D5338" s="69"/>
      <c r="E5338" s="69"/>
      <c r="F5338" s="70"/>
      <c r="G5338" s="70"/>
      <c r="H5338" s="69"/>
      <c r="I5338" s="68"/>
      <c r="J5338" s="8" t="str">
        <f>IF(I5338="ILF",IF($C$1="预估功能点",'模板使用说明&amp;基础参数'!$E$15,'模板使用说明&amp;基础参数'!$E$22),IF(I5338="EIF",IF($C$1="预估功能点",'模板使用说明&amp;基础参数'!$E$16,'模板使用说明&amp;基础参数'!$E$23),IF(I5338="EI",IF($C$1="预估功能点",'模板使用说明&amp;基础参数'!$E$17,'模板使用说明&amp;基础参数'!$E$24),IF(I5338="EO",IF($C$1="预估功能点",'模板使用说明&amp;基础参数'!$E$18,'模板使用说明&amp;基础参数'!$E$25),IF(I5338="EQ",IF($C$1="预估功能点",'模板使用说明&amp;基础参数'!$E$19,'模板使用说明&amp;基础参数'!$E$26),"")))))</f>
        <v/>
      </c>
      <c r="K5338" s="81"/>
      <c r="L5338" s="81"/>
      <c r="M5338" s="82" t="str">
        <f>IF(J5338="","",IF(K5338="高",IF(L5338="删除",J5338*'模板使用说明&amp;基础参数'!$E$5*'模板使用说明&amp;基础参数'!$E$12,IF(L5338="修改",J5338*'模板使用说明&amp;基础参数'!$E$5*'模板使用说明&amp;基础参数'!$E$11,J5338*'模板使用说明&amp;基础参数'!$E$5*'模板使用说明&amp;基础参数'!$E$10)),IF(K5338="中",IF(L5338="删除",J5338*'模板使用说明&amp;基础参数'!$E$6*'模板使用说明&amp;基础参数'!$E$12,IF(L5338="修改",J5338*'模板使用说明&amp;基础参数'!$E$6*'模板使用说明&amp;基础参数'!$E$11,J5338*'模板使用说明&amp;基础参数'!$E$6*'模板使用说明&amp;基础参数'!$E$10)),IF(L5338="删除",J5338*'模板使用说明&amp;基础参数'!$E$7*'模板使用说明&amp;基础参数'!$E$12,IF(L5338="修改",J5338*'模板使用说明&amp;基础参数'!$E$7*'模板使用说明&amp;基础参数'!$E$11,J5338*'模板使用说明&amp;基础参数'!$E$7*'模板使用说明&amp;基础参数'!$E$10)))))</f>
        <v/>
      </c>
      <c r="N5338" s="83"/>
    </row>
    <row r="5339" ht="14.4" customHeight="1" spans="1:14">
      <c r="A5339" s="68">
        <f t="shared" si="84"/>
        <v>5334</v>
      </c>
      <c r="B5339" s="69"/>
      <c r="C5339" s="69"/>
      <c r="D5339" s="69"/>
      <c r="E5339" s="69"/>
      <c r="F5339" s="70"/>
      <c r="G5339" s="70"/>
      <c r="H5339" s="69"/>
      <c r="I5339" s="68"/>
      <c r="J5339" s="8" t="str">
        <f>IF(I5339="ILF",IF($C$1="预估功能点",'模板使用说明&amp;基础参数'!$E$15,'模板使用说明&amp;基础参数'!$E$22),IF(I5339="EIF",IF($C$1="预估功能点",'模板使用说明&amp;基础参数'!$E$16,'模板使用说明&amp;基础参数'!$E$23),IF(I5339="EI",IF($C$1="预估功能点",'模板使用说明&amp;基础参数'!$E$17,'模板使用说明&amp;基础参数'!$E$24),IF(I5339="EO",IF($C$1="预估功能点",'模板使用说明&amp;基础参数'!$E$18,'模板使用说明&amp;基础参数'!$E$25),IF(I5339="EQ",IF($C$1="预估功能点",'模板使用说明&amp;基础参数'!$E$19,'模板使用说明&amp;基础参数'!$E$26),"")))))</f>
        <v/>
      </c>
      <c r="K5339" s="81"/>
      <c r="L5339" s="81"/>
      <c r="M5339" s="82" t="str">
        <f>IF(J5339="","",IF(K5339="高",IF(L5339="删除",J5339*'模板使用说明&amp;基础参数'!$E$5*'模板使用说明&amp;基础参数'!$E$12,IF(L5339="修改",J5339*'模板使用说明&amp;基础参数'!$E$5*'模板使用说明&amp;基础参数'!$E$11,J5339*'模板使用说明&amp;基础参数'!$E$5*'模板使用说明&amp;基础参数'!$E$10)),IF(K5339="中",IF(L5339="删除",J5339*'模板使用说明&amp;基础参数'!$E$6*'模板使用说明&amp;基础参数'!$E$12,IF(L5339="修改",J5339*'模板使用说明&amp;基础参数'!$E$6*'模板使用说明&amp;基础参数'!$E$11,J5339*'模板使用说明&amp;基础参数'!$E$6*'模板使用说明&amp;基础参数'!$E$10)),IF(L5339="删除",J5339*'模板使用说明&amp;基础参数'!$E$7*'模板使用说明&amp;基础参数'!$E$12,IF(L5339="修改",J5339*'模板使用说明&amp;基础参数'!$E$7*'模板使用说明&amp;基础参数'!$E$11,J5339*'模板使用说明&amp;基础参数'!$E$7*'模板使用说明&amp;基础参数'!$E$10)))))</f>
        <v/>
      </c>
      <c r="N5339" s="83"/>
    </row>
    <row r="5340" ht="14.4" customHeight="1" spans="1:14">
      <c r="A5340" s="68">
        <f t="shared" si="84"/>
        <v>5335</v>
      </c>
      <c r="B5340" s="69"/>
      <c r="C5340" s="69"/>
      <c r="D5340" s="69"/>
      <c r="E5340" s="69"/>
      <c r="F5340" s="70"/>
      <c r="G5340" s="70"/>
      <c r="H5340" s="69"/>
      <c r="I5340" s="68"/>
      <c r="J5340" s="8" t="str">
        <f>IF(I5340="ILF",IF($C$1="预估功能点",'模板使用说明&amp;基础参数'!$E$15,'模板使用说明&amp;基础参数'!$E$22),IF(I5340="EIF",IF($C$1="预估功能点",'模板使用说明&amp;基础参数'!$E$16,'模板使用说明&amp;基础参数'!$E$23),IF(I5340="EI",IF($C$1="预估功能点",'模板使用说明&amp;基础参数'!$E$17,'模板使用说明&amp;基础参数'!$E$24),IF(I5340="EO",IF($C$1="预估功能点",'模板使用说明&amp;基础参数'!$E$18,'模板使用说明&amp;基础参数'!$E$25),IF(I5340="EQ",IF($C$1="预估功能点",'模板使用说明&amp;基础参数'!$E$19,'模板使用说明&amp;基础参数'!$E$26),"")))))</f>
        <v/>
      </c>
      <c r="K5340" s="81"/>
      <c r="L5340" s="81"/>
      <c r="M5340" s="82" t="str">
        <f>IF(J5340="","",IF(K5340="高",IF(L5340="删除",J5340*'模板使用说明&amp;基础参数'!$E$5*'模板使用说明&amp;基础参数'!$E$12,IF(L5340="修改",J5340*'模板使用说明&amp;基础参数'!$E$5*'模板使用说明&amp;基础参数'!$E$11,J5340*'模板使用说明&amp;基础参数'!$E$5*'模板使用说明&amp;基础参数'!$E$10)),IF(K5340="中",IF(L5340="删除",J5340*'模板使用说明&amp;基础参数'!$E$6*'模板使用说明&amp;基础参数'!$E$12,IF(L5340="修改",J5340*'模板使用说明&amp;基础参数'!$E$6*'模板使用说明&amp;基础参数'!$E$11,J5340*'模板使用说明&amp;基础参数'!$E$6*'模板使用说明&amp;基础参数'!$E$10)),IF(L5340="删除",J5340*'模板使用说明&amp;基础参数'!$E$7*'模板使用说明&amp;基础参数'!$E$12,IF(L5340="修改",J5340*'模板使用说明&amp;基础参数'!$E$7*'模板使用说明&amp;基础参数'!$E$11,J5340*'模板使用说明&amp;基础参数'!$E$7*'模板使用说明&amp;基础参数'!$E$10)))))</f>
        <v/>
      </c>
      <c r="N5340" s="83"/>
    </row>
    <row r="5341" ht="14.4" customHeight="1" spans="1:14">
      <c r="A5341" s="68">
        <f t="shared" si="84"/>
        <v>5336</v>
      </c>
      <c r="B5341" s="69"/>
      <c r="C5341" s="69"/>
      <c r="D5341" s="69"/>
      <c r="E5341" s="69"/>
      <c r="F5341" s="70"/>
      <c r="G5341" s="70"/>
      <c r="H5341" s="69"/>
      <c r="I5341" s="68"/>
      <c r="J5341" s="8" t="str">
        <f>IF(I5341="ILF",IF($C$1="预估功能点",'模板使用说明&amp;基础参数'!$E$15,'模板使用说明&amp;基础参数'!$E$22),IF(I5341="EIF",IF($C$1="预估功能点",'模板使用说明&amp;基础参数'!$E$16,'模板使用说明&amp;基础参数'!$E$23),IF(I5341="EI",IF($C$1="预估功能点",'模板使用说明&amp;基础参数'!$E$17,'模板使用说明&amp;基础参数'!$E$24),IF(I5341="EO",IF($C$1="预估功能点",'模板使用说明&amp;基础参数'!$E$18,'模板使用说明&amp;基础参数'!$E$25),IF(I5341="EQ",IF($C$1="预估功能点",'模板使用说明&amp;基础参数'!$E$19,'模板使用说明&amp;基础参数'!$E$26),"")))))</f>
        <v/>
      </c>
      <c r="K5341" s="81"/>
      <c r="L5341" s="81"/>
      <c r="M5341" s="82" t="str">
        <f>IF(J5341="","",IF(K5341="高",IF(L5341="删除",J5341*'模板使用说明&amp;基础参数'!$E$5*'模板使用说明&amp;基础参数'!$E$12,IF(L5341="修改",J5341*'模板使用说明&amp;基础参数'!$E$5*'模板使用说明&amp;基础参数'!$E$11,J5341*'模板使用说明&amp;基础参数'!$E$5*'模板使用说明&amp;基础参数'!$E$10)),IF(K5341="中",IF(L5341="删除",J5341*'模板使用说明&amp;基础参数'!$E$6*'模板使用说明&amp;基础参数'!$E$12,IF(L5341="修改",J5341*'模板使用说明&amp;基础参数'!$E$6*'模板使用说明&amp;基础参数'!$E$11,J5341*'模板使用说明&amp;基础参数'!$E$6*'模板使用说明&amp;基础参数'!$E$10)),IF(L5341="删除",J5341*'模板使用说明&amp;基础参数'!$E$7*'模板使用说明&amp;基础参数'!$E$12,IF(L5341="修改",J5341*'模板使用说明&amp;基础参数'!$E$7*'模板使用说明&amp;基础参数'!$E$11,J5341*'模板使用说明&amp;基础参数'!$E$7*'模板使用说明&amp;基础参数'!$E$10)))))</f>
        <v/>
      </c>
      <c r="N5341" s="83"/>
    </row>
    <row r="5342" ht="14.4" customHeight="1" spans="1:14">
      <c r="A5342" s="68">
        <f t="shared" si="84"/>
        <v>5337</v>
      </c>
      <c r="B5342" s="69"/>
      <c r="C5342" s="69"/>
      <c r="D5342" s="69"/>
      <c r="E5342" s="69"/>
      <c r="F5342" s="70"/>
      <c r="G5342" s="70"/>
      <c r="H5342" s="69"/>
      <c r="I5342" s="68"/>
      <c r="J5342" s="8" t="str">
        <f>IF(I5342="ILF",IF($C$1="预估功能点",'模板使用说明&amp;基础参数'!$E$15,'模板使用说明&amp;基础参数'!$E$22),IF(I5342="EIF",IF($C$1="预估功能点",'模板使用说明&amp;基础参数'!$E$16,'模板使用说明&amp;基础参数'!$E$23),IF(I5342="EI",IF($C$1="预估功能点",'模板使用说明&amp;基础参数'!$E$17,'模板使用说明&amp;基础参数'!$E$24),IF(I5342="EO",IF($C$1="预估功能点",'模板使用说明&amp;基础参数'!$E$18,'模板使用说明&amp;基础参数'!$E$25),IF(I5342="EQ",IF($C$1="预估功能点",'模板使用说明&amp;基础参数'!$E$19,'模板使用说明&amp;基础参数'!$E$26),"")))))</f>
        <v/>
      </c>
      <c r="K5342" s="81"/>
      <c r="L5342" s="81"/>
      <c r="M5342" s="82" t="str">
        <f>IF(J5342="","",IF(K5342="高",IF(L5342="删除",J5342*'模板使用说明&amp;基础参数'!$E$5*'模板使用说明&amp;基础参数'!$E$12,IF(L5342="修改",J5342*'模板使用说明&amp;基础参数'!$E$5*'模板使用说明&amp;基础参数'!$E$11,J5342*'模板使用说明&amp;基础参数'!$E$5*'模板使用说明&amp;基础参数'!$E$10)),IF(K5342="中",IF(L5342="删除",J5342*'模板使用说明&amp;基础参数'!$E$6*'模板使用说明&amp;基础参数'!$E$12,IF(L5342="修改",J5342*'模板使用说明&amp;基础参数'!$E$6*'模板使用说明&amp;基础参数'!$E$11,J5342*'模板使用说明&amp;基础参数'!$E$6*'模板使用说明&amp;基础参数'!$E$10)),IF(L5342="删除",J5342*'模板使用说明&amp;基础参数'!$E$7*'模板使用说明&amp;基础参数'!$E$12,IF(L5342="修改",J5342*'模板使用说明&amp;基础参数'!$E$7*'模板使用说明&amp;基础参数'!$E$11,J5342*'模板使用说明&amp;基础参数'!$E$7*'模板使用说明&amp;基础参数'!$E$10)))))</f>
        <v/>
      </c>
      <c r="N5342" s="83"/>
    </row>
    <row r="5343" ht="14.4" customHeight="1" spans="1:14">
      <c r="A5343" s="68">
        <f t="shared" si="84"/>
        <v>5338</v>
      </c>
      <c r="B5343" s="69"/>
      <c r="C5343" s="69"/>
      <c r="D5343" s="69"/>
      <c r="E5343" s="69"/>
      <c r="F5343" s="70"/>
      <c r="G5343" s="70"/>
      <c r="H5343" s="69"/>
      <c r="I5343" s="68"/>
      <c r="J5343" s="8" t="str">
        <f>IF(I5343="ILF",IF($C$1="预估功能点",'模板使用说明&amp;基础参数'!$E$15,'模板使用说明&amp;基础参数'!$E$22),IF(I5343="EIF",IF($C$1="预估功能点",'模板使用说明&amp;基础参数'!$E$16,'模板使用说明&amp;基础参数'!$E$23),IF(I5343="EI",IF($C$1="预估功能点",'模板使用说明&amp;基础参数'!$E$17,'模板使用说明&amp;基础参数'!$E$24),IF(I5343="EO",IF($C$1="预估功能点",'模板使用说明&amp;基础参数'!$E$18,'模板使用说明&amp;基础参数'!$E$25),IF(I5343="EQ",IF($C$1="预估功能点",'模板使用说明&amp;基础参数'!$E$19,'模板使用说明&amp;基础参数'!$E$26),"")))))</f>
        <v/>
      </c>
      <c r="K5343" s="81"/>
      <c r="L5343" s="81"/>
      <c r="M5343" s="82" t="str">
        <f>IF(J5343="","",IF(K5343="高",IF(L5343="删除",J5343*'模板使用说明&amp;基础参数'!$E$5*'模板使用说明&amp;基础参数'!$E$12,IF(L5343="修改",J5343*'模板使用说明&amp;基础参数'!$E$5*'模板使用说明&amp;基础参数'!$E$11,J5343*'模板使用说明&amp;基础参数'!$E$5*'模板使用说明&amp;基础参数'!$E$10)),IF(K5343="中",IF(L5343="删除",J5343*'模板使用说明&amp;基础参数'!$E$6*'模板使用说明&amp;基础参数'!$E$12,IF(L5343="修改",J5343*'模板使用说明&amp;基础参数'!$E$6*'模板使用说明&amp;基础参数'!$E$11,J5343*'模板使用说明&amp;基础参数'!$E$6*'模板使用说明&amp;基础参数'!$E$10)),IF(L5343="删除",J5343*'模板使用说明&amp;基础参数'!$E$7*'模板使用说明&amp;基础参数'!$E$12,IF(L5343="修改",J5343*'模板使用说明&amp;基础参数'!$E$7*'模板使用说明&amp;基础参数'!$E$11,J5343*'模板使用说明&amp;基础参数'!$E$7*'模板使用说明&amp;基础参数'!$E$10)))))</f>
        <v/>
      </c>
      <c r="N5343" s="83"/>
    </row>
    <row r="5344" ht="14.4" customHeight="1" spans="1:14">
      <c r="A5344" s="68">
        <f t="shared" si="84"/>
        <v>5339</v>
      </c>
      <c r="B5344" s="69"/>
      <c r="C5344" s="69"/>
      <c r="D5344" s="69"/>
      <c r="E5344" s="69"/>
      <c r="F5344" s="70"/>
      <c r="G5344" s="70"/>
      <c r="H5344" s="69"/>
      <c r="I5344" s="68"/>
      <c r="J5344" s="8" t="str">
        <f>IF(I5344="ILF",IF($C$1="预估功能点",'模板使用说明&amp;基础参数'!$E$15,'模板使用说明&amp;基础参数'!$E$22),IF(I5344="EIF",IF($C$1="预估功能点",'模板使用说明&amp;基础参数'!$E$16,'模板使用说明&amp;基础参数'!$E$23),IF(I5344="EI",IF($C$1="预估功能点",'模板使用说明&amp;基础参数'!$E$17,'模板使用说明&amp;基础参数'!$E$24),IF(I5344="EO",IF($C$1="预估功能点",'模板使用说明&amp;基础参数'!$E$18,'模板使用说明&amp;基础参数'!$E$25),IF(I5344="EQ",IF($C$1="预估功能点",'模板使用说明&amp;基础参数'!$E$19,'模板使用说明&amp;基础参数'!$E$26),"")))))</f>
        <v/>
      </c>
      <c r="K5344" s="81"/>
      <c r="L5344" s="81"/>
      <c r="M5344" s="82" t="str">
        <f>IF(J5344="","",IF(K5344="高",IF(L5344="删除",J5344*'模板使用说明&amp;基础参数'!$E$5*'模板使用说明&amp;基础参数'!$E$12,IF(L5344="修改",J5344*'模板使用说明&amp;基础参数'!$E$5*'模板使用说明&amp;基础参数'!$E$11,J5344*'模板使用说明&amp;基础参数'!$E$5*'模板使用说明&amp;基础参数'!$E$10)),IF(K5344="中",IF(L5344="删除",J5344*'模板使用说明&amp;基础参数'!$E$6*'模板使用说明&amp;基础参数'!$E$12,IF(L5344="修改",J5344*'模板使用说明&amp;基础参数'!$E$6*'模板使用说明&amp;基础参数'!$E$11,J5344*'模板使用说明&amp;基础参数'!$E$6*'模板使用说明&amp;基础参数'!$E$10)),IF(L5344="删除",J5344*'模板使用说明&amp;基础参数'!$E$7*'模板使用说明&amp;基础参数'!$E$12,IF(L5344="修改",J5344*'模板使用说明&amp;基础参数'!$E$7*'模板使用说明&amp;基础参数'!$E$11,J5344*'模板使用说明&amp;基础参数'!$E$7*'模板使用说明&amp;基础参数'!$E$10)))))</f>
        <v/>
      </c>
      <c r="N5344" s="83"/>
    </row>
    <row r="5345" ht="14.4" customHeight="1" spans="1:14">
      <c r="A5345" s="68">
        <f t="shared" si="84"/>
        <v>5340</v>
      </c>
      <c r="B5345" s="69"/>
      <c r="C5345" s="69"/>
      <c r="D5345" s="69"/>
      <c r="E5345" s="69"/>
      <c r="F5345" s="70"/>
      <c r="G5345" s="70"/>
      <c r="H5345" s="69"/>
      <c r="I5345" s="68"/>
      <c r="J5345" s="8" t="str">
        <f>IF(I5345="ILF",IF($C$1="预估功能点",'模板使用说明&amp;基础参数'!$E$15,'模板使用说明&amp;基础参数'!$E$22),IF(I5345="EIF",IF($C$1="预估功能点",'模板使用说明&amp;基础参数'!$E$16,'模板使用说明&amp;基础参数'!$E$23),IF(I5345="EI",IF($C$1="预估功能点",'模板使用说明&amp;基础参数'!$E$17,'模板使用说明&amp;基础参数'!$E$24),IF(I5345="EO",IF($C$1="预估功能点",'模板使用说明&amp;基础参数'!$E$18,'模板使用说明&amp;基础参数'!$E$25),IF(I5345="EQ",IF($C$1="预估功能点",'模板使用说明&amp;基础参数'!$E$19,'模板使用说明&amp;基础参数'!$E$26),"")))))</f>
        <v/>
      </c>
      <c r="K5345" s="81"/>
      <c r="L5345" s="81"/>
      <c r="M5345" s="82" t="str">
        <f>IF(J5345="","",IF(K5345="高",IF(L5345="删除",J5345*'模板使用说明&amp;基础参数'!$E$5*'模板使用说明&amp;基础参数'!$E$12,IF(L5345="修改",J5345*'模板使用说明&amp;基础参数'!$E$5*'模板使用说明&amp;基础参数'!$E$11,J5345*'模板使用说明&amp;基础参数'!$E$5*'模板使用说明&amp;基础参数'!$E$10)),IF(K5345="中",IF(L5345="删除",J5345*'模板使用说明&amp;基础参数'!$E$6*'模板使用说明&amp;基础参数'!$E$12,IF(L5345="修改",J5345*'模板使用说明&amp;基础参数'!$E$6*'模板使用说明&amp;基础参数'!$E$11,J5345*'模板使用说明&amp;基础参数'!$E$6*'模板使用说明&amp;基础参数'!$E$10)),IF(L5345="删除",J5345*'模板使用说明&amp;基础参数'!$E$7*'模板使用说明&amp;基础参数'!$E$12,IF(L5345="修改",J5345*'模板使用说明&amp;基础参数'!$E$7*'模板使用说明&amp;基础参数'!$E$11,J5345*'模板使用说明&amp;基础参数'!$E$7*'模板使用说明&amp;基础参数'!$E$10)))))</f>
        <v/>
      </c>
      <c r="N5345" s="83"/>
    </row>
    <row r="5346" ht="14.4" customHeight="1" spans="1:14">
      <c r="A5346" s="68">
        <f t="shared" si="84"/>
        <v>5341</v>
      </c>
      <c r="B5346" s="69"/>
      <c r="C5346" s="69"/>
      <c r="D5346" s="69"/>
      <c r="E5346" s="69"/>
      <c r="F5346" s="70"/>
      <c r="G5346" s="70"/>
      <c r="H5346" s="69"/>
      <c r="I5346" s="68"/>
      <c r="J5346" s="8" t="str">
        <f>IF(I5346="ILF",IF($C$1="预估功能点",'模板使用说明&amp;基础参数'!$E$15,'模板使用说明&amp;基础参数'!$E$22),IF(I5346="EIF",IF($C$1="预估功能点",'模板使用说明&amp;基础参数'!$E$16,'模板使用说明&amp;基础参数'!$E$23),IF(I5346="EI",IF($C$1="预估功能点",'模板使用说明&amp;基础参数'!$E$17,'模板使用说明&amp;基础参数'!$E$24),IF(I5346="EO",IF($C$1="预估功能点",'模板使用说明&amp;基础参数'!$E$18,'模板使用说明&amp;基础参数'!$E$25),IF(I5346="EQ",IF($C$1="预估功能点",'模板使用说明&amp;基础参数'!$E$19,'模板使用说明&amp;基础参数'!$E$26),"")))))</f>
        <v/>
      </c>
      <c r="K5346" s="81"/>
      <c r="L5346" s="81"/>
      <c r="M5346" s="82" t="str">
        <f>IF(J5346="","",IF(K5346="高",IF(L5346="删除",J5346*'模板使用说明&amp;基础参数'!$E$5*'模板使用说明&amp;基础参数'!$E$12,IF(L5346="修改",J5346*'模板使用说明&amp;基础参数'!$E$5*'模板使用说明&amp;基础参数'!$E$11,J5346*'模板使用说明&amp;基础参数'!$E$5*'模板使用说明&amp;基础参数'!$E$10)),IF(K5346="中",IF(L5346="删除",J5346*'模板使用说明&amp;基础参数'!$E$6*'模板使用说明&amp;基础参数'!$E$12,IF(L5346="修改",J5346*'模板使用说明&amp;基础参数'!$E$6*'模板使用说明&amp;基础参数'!$E$11,J5346*'模板使用说明&amp;基础参数'!$E$6*'模板使用说明&amp;基础参数'!$E$10)),IF(L5346="删除",J5346*'模板使用说明&amp;基础参数'!$E$7*'模板使用说明&amp;基础参数'!$E$12,IF(L5346="修改",J5346*'模板使用说明&amp;基础参数'!$E$7*'模板使用说明&amp;基础参数'!$E$11,J5346*'模板使用说明&amp;基础参数'!$E$7*'模板使用说明&amp;基础参数'!$E$10)))))</f>
        <v/>
      </c>
      <c r="N5346" s="83"/>
    </row>
    <row r="5347" ht="14.4" customHeight="1" spans="1:14">
      <c r="A5347" s="68">
        <f t="shared" si="84"/>
        <v>5342</v>
      </c>
      <c r="B5347" s="69"/>
      <c r="C5347" s="69"/>
      <c r="D5347" s="69"/>
      <c r="E5347" s="69"/>
      <c r="F5347" s="70"/>
      <c r="G5347" s="70"/>
      <c r="H5347" s="69"/>
      <c r="I5347" s="68"/>
      <c r="J5347" s="8" t="str">
        <f>IF(I5347="ILF",IF($C$1="预估功能点",'模板使用说明&amp;基础参数'!$E$15,'模板使用说明&amp;基础参数'!$E$22),IF(I5347="EIF",IF($C$1="预估功能点",'模板使用说明&amp;基础参数'!$E$16,'模板使用说明&amp;基础参数'!$E$23),IF(I5347="EI",IF($C$1="预估功能点",'模板使用说明&amp;基础参数'!$E$17,'模板使用说明&amp;基础参数'!$E$24),IF(I5347="EO",IF($C$1="预估功能点",'模板使用说明&amp;基础参数'!$E$18,'模板使用说明&amp;基础参数'!$E$25),IF(I5347="EQ",IF($C$1="预估功能点",'模板使用说明&amp;基础参数'!$E$19,'模板使用说明&amp;基础参数'!$E$26),"")))))</f>
        <v/>
      </c>
      <c r="K5347" s="81"/>
      <c r="L5347" s="81"/>
      <c r="M5347" s="82" t="str">
        <f>IF(J5347="","",IF(K5347="高",IF(L5347="删除",J5347*'模板使用说明&amp;基础参数'!$E$5*'模板使用说明&amp;基础参数'!$E$12,IF(L5347="修改",J5347*'模板使用说明&amp;基础参数'!$E$5*'模板使用说明&amp;基础参数'!$E$11,J5347*'模板使用说明&amp;基础参数'!$E$5*'模板使用说明&amp;基础参数'!$E$10)),IF(K5347="中",IF(L5347="删除",J5347*'模板使用说明&amp;基础参数'!$E$6*'模板使用说明&amp;基础参数'!$E$12,IF(L5347="修改",J5347*'模板使用说明&amp;基础参数'!$E$6*'模板使用说明&amp;基础参数'!$E$11,J5347*'模板使用说明&amp;基础参数'!$E$6*'模板使用说明&amp;基础参数'!$E$10)),IF(L5347="删除",J5347*'模板使用说明&amp;基础参数'!$E$7*'模板使用说明&amp;基础参数'!$E$12,IF(L5347="修改",J5347*'模板使用说明&amp;基础参数'!$E$7*'模板使用说明&amp;基础参数'!$E$11,J5347*'模板使用说明&amp;基础参数'!$E$7*'模板使用说明&amp;基础参数'!$E$10)))))</f>
        <v/>
      </c>
      <c r="N5347" s="83"/>
    </row>
    <row r="5348" ht="14.4" customHeight="1" spans="1:14">
      <c r="A5348" s="68">
        <f t="shared" si="84"/>
        <v>5343</v>
      </c>
      <c r="B5348" s="69"/>
      <c r="C5348" s="69"/>
      <c r="D5348" s="69"/>
      <c r="E5348" s="69"/>
      <c r="F5348" s="70"/>
      <c r="G5348" s="70"/>
      <c r="H5348" s="69"/>
      <c r="I5348" s="68"/>
      <c r="J5348" s="8" t="str">
        <f>IF(I5348="ILF",IF($C$1="预估功能点",'模板使用说明&amp;基础参数'!$E$15,'模板使用说明&amp;基础参数'!$E$22),IF(I5348="EIF",IF($C$1="预估功能点",'模板使用说明&amp;基础参数'!$E$16,'模板使用说明&amp;基础参数'!$E$23),IF(I5348="EI",IF($C$1="预估功能点",'模板使用说明&amp;基础参数'!$E$17,'模板使用说明&amp;基础参数'!$E$24),IF(I5348="EO",IF($C$1="预估功能点",'模板使用说明&amp;基础参数'!$E$18,'模板使用说明&amp;基础参数'!$E$25),IF(I5348="EQ",IF($C$1="预估功能点",'模板使用说明&amp;基础参数'!$E$19,'模板使用说明&amp;基础参数'!$E$26),"")))))</f>
        <v/>
      </c>
      <c r="K5348" s="81"/>
      <c r="L5348" s="81"/>
      <c r="M5348" s="82" t="str">
        <f>IF(J5348="","",IF(K5348="高",IF(L5348="删除",J5348*'模板使用说明&amp;基础参数'!$E$5*'模板使用说明&amp;基础参数'!$E$12,IF(L5348="修改",J5348*'模板使用说明&amp;基础参数'!$E$5*'模板使用说明&amp;基础参数'!$E$11,J5348*'模板使用说明&amp;基础参数'!$E$5*'模板使用说明&amp;基础参数'!$E$10)),IF(K5348="中",IF(L5348="删除",J5348*'模板使用说明&amp;基础参数'!$E$6*'模板使用说明&amp;基础参数'!$E$12,IF(L5348="修改",J5348*'模板使用说明&amp;基础参数'!$E$6*'模板使用说明&amp;基础参数'!$E$11,J5348*'模板使用说明&amp;基础参数'!$E$6*'模板使用说明&amp;基础参数'!$E$10)),IF(L5348="删除",J5348*'模板使用说明&amp;基础参数'!$E$7*'模板使用说明&amp;基础参数'!$E$12,IF(L5348="修改",J5348*'模板使用说明&amp;基础参数'!$E$7*'模板使用说明&amp;基础参数'!$E$11,J5348*'模板使用说明&amp;基础参数'!$E$7*'模板使用说明&amp;基础参数'!$E$10)))))</f>
        <v/>
      </c>
      <c r="N5348" s="83"/>
    </row>
    <row r="5349" ht="14.4" customHeight="1" spans="1:14">
      <c r="A5349" s="68">
        <f t="shared" si="84"/>
        <v>5344</v>
      </c>
      <c r="B5349" s="69"/>
      <c r="C5349" s="69"/>
      <c r="D5349" s="69"/>
      <c r="E5349" s="69"/>
      <c r="F5349" s="70"/>
      <c r="G5349" s="70"/>
      <c r="H5349" s="69"/>
      <c r="I5349" s="68"/>
      <c r="J5349" s="8" t="str">
        <f>IF(I5349="ILF",IF($C$1="预估功能点",'模板使用说明&amp;基础参数'!$E$15,'模板使用说明&amp;基础参数'!$E$22),IF(I5349="EIF",IF($C$1="预估功能点",'模板使用说明&amp;基础参数'!$E$16,'模板使用说明&amp;基础参数'!$E$23),IF(I5349="EI",IF($C$1="预估功能点",'模板使用说明&amp;基础参数'!$E$17,'模板使用说明&amp;基础参数'!$E$24),IF(I5349="EO",IF($C$1="预估功能点",'模板使用说明&amp;基础参数'!$E$18,'模板使用说明&amp;基础参数'!$E$25),IF(I5349="EQ",IF($C$1="预估功能点",'模板使用说明&amp;基础参数'!$E$19,'模板使用说明&amp;基础参数'!$E$26),"")))))</f>
        <v/>
      </c>
      <c r="K5349" s="81"/>
      <c r="L5349" s="81"/>
      <c r="M5349" s="82" t="str">
        <f>IF(J5349="","",IF(K5349="高",IF(L5349="删除",J5349*'模板使用说明&amp;基础参数'!$E$5*'模板使用说明&amp;基础参数'!$E$12,IF(L5349="修改",J5349*'模板使用说明&amp;基础参数'!$E$5*'模板使用说明&amp;基础参数'!$E$11,J5349*'模板使用说明&amp;基础参数'!$E$5*'模板使用说明&amp;基础参数'!$E$10)),IF(K5349="中",IF(L5349="删除",J5349*'模板使用说明&amp;基础参数'!$E$6*'模板使用说明&amp;基础参数'!$E$12,IF(L5349="修改",J5349*'模板使用说明&amp;基础参数'!$E$6*'模板使用说明&amp;基础参数'!$E$11,J5349*'模板使用说明&amp;基础参数'!$E$6*'模板使用说明&amp;基础参数'!$E$10)),IF(L5349="删除",J5349*'模板使用说明&amp;基础参数'!$E$7*'模板使用说明&amp;基础参数'!$E$12,IF(L5349="修改",J5349*'模板使用说明&amp;基础参数'!$E$7*'模板使用说明&amp;基础参数'!$E$11,J5349*'模板使用说明&amp;基础参数'!$E$7*'模板使用说明&amp;基础参数'!$E$10)))))</f>
        <v/>
      </c>
      <c r="N5349" s="83"/>
    </row>
    <row r="5350" ht="14.4" customHeight="1" spans="1:14">
      <c r="A5350" s="68">
        <f t="shared" si="84"/>
        <v>5345</v>
      </c>
      <c r="B5350" s="69"/>
      <c r="C5350" s="69"/>
      <c r="D5350" s="69"/>
      <c r="E5350" s="89"/>
      <c r="F5350" s="69"/>
      <c r="G5350" s="69"/>
      <c r="H5350" s="70"/>
      <c r="I5350" s="68"/>
      <c r="J5350" s="8" t="str">
        <f>IF(I5350="ILF",IF($C$1="预估功能点",'模板使用说明&amp;基础参数'!$E$15,'模板使用说明&amp;基础参数'!$E$22),IF(I5350="EIF",IF($C$1="预估功能点",'模板使用说明&amp;基础参数'!$E$16,'模板使用说明&amp;基础参数'!$E$23),IF(I5350="EI",IF($C$1="预估功能点",'模板使用说明&amp;基础参数'!$E$17,'模板使用说明&amp;基础参数'!$E$24),IF(I5350="EO",IF($C$1="预估功能点",'模板使用说明&amp;基础参数'!$E$18,'模板使用说明&amp;基础参数'!$E$25),IF(I5350="EQ",IF($C$1="预估功能点",'模板使用说明&amp;基础参数'!$E$19,'模板使用说明&amp;基础参数'!$E$26),"")))))</f>
        <v/>
      </c>
      <c r="K5350" s="81"/>
      <c r="L5350" s="81"/>
      <c r="M5350" s="82" t="str">
        <f>IF(J5350="","",IF(K5350="高",IF(L5350="删除",J5350*'模板使用说明&amp;基础参数'!$E$5*'模板使用说明&amp;基础参数'!$E$12,IF(L5350="修改",J5350*'模板使用说明&amp;基础参数'!$E$5*'模板使用说明&amp;基础参数'!$E$11,J5350*'模板使用说明&amp;基础参数'!$E$5*'模板使用说明&amp;基础参数'!$E$10)),IF(K5350="中",IF(L5350="删除",J5350*'模板使用说明&amp;基础参数'!$E$6*'模板使用说明&amp;基础参数'!$E$12,IF(L5350="修改",J5350*'模板使用说明&amp;基础参数'!$E$6*'模板使用说明&amp;基础参数'!$E$11,J5350*'模板使用说明&amp;基础参数'!$E$6*'模板使用说明&amp;基础参数'!$E$10)),IF(L5350="删除",J5350*'模板使用说明&amp;基础参数'!$E$7*'模板使用说明&amp;基础参数'!$E$12,IF(L5350="修改",J5350*'模板使用说明&amp;基础参数'!$E$7*'模板使用说明&amp;基础参数'!$E$11,J5350*'模板使用说明&amp;基础参数'!$E$7*'模板使用说明&amp;基础参数'!$E$10)))))</f>
        <v/>
      </c>
      <c r="N5350" s="83"/>
    </row>
    <row r="5351" ht="14.4" customHeight="1" spans="1:14">
      <c r="A5351" s="68">
        <f t="shared" si="84"/>
        <v>5346</v>
      </c>
      <c r="B5351" s="69"/>
      <c r="C5351" s="69"/>
      <c r="D5351" s="69"/>
      <c r="E5351" s="89"/>
      <c r="F5351" s="69"/>
      <c r="G5351" s="69"/>
      <c r="H5351" s="70"/>
      <c r="I5351" s="68"/>
      <c r="J5351" s="8" t="str">
        <f>IF(I5351="ILF",IF($C$1="预估功能点",'模板使用说明&amp;基础参数'!$E$15,'模板使用说明&amp;基础参数'!$E$22),IF(I5351="EIF",IF($C$1="预估功能点",'模板使用说明&amp;基础参数'!$E$16,'模板使用说明&amp;基础参数'!$E$23),IF(I5351="EI",IF($C$1="预估功能点",'模板使用说明&amp;基础参数'!$E$17,'模板使用说明&amp;基础参数'!$E$24),IF(I5351="EO",IF($C$1="预估功能点",'模板使用说明&amp;基础参数'!$E$18,'模板使用说明&amp;基础参数'!$E$25),IF(I5351="EQ",IF($C$1="预估功能点",'模板使用说明&amp;基础参数'!$E$19,'模板使用说明&amp;基础参数'!$E$26),"")))))</f>
        <v/>
      </c>
      <c r="K5351" s="81"/>
      <c r="L5351" s="81"/>
      <c r="M5351" s="82" t="str">
        <f>IF(J5351="","",IF(K5351="高",IF(L5351="删除",J5351*'模板使用说明&amp;基础参数'!$E$5*'模板使用说明&amp;基础参数'!$E$12,IF(L5351="修改",J5351*'模板使用说明&amp;基础参数'!$E$5*'模板使用说明&amp;基础参数'!$E$11,J5351*'模板使用说明&amp;基础参数'!$E$5*'模板使用说明&amp;基础参数'!$E$10)),IF(K5351="中",IF(L5351="删除",J5351*'模板使用说明&amp;基础参数'!$E$6*'模板使用说明&amp;基础参数'!$E$12,IF(L5351="修改",J5351*'模板使用说明&amp;基础参数'!$E$6*'模板使用说明&amp;基础参数'!$E$11,J5351*'模板使用说明&amp;基础参数'!$E$6*'模板使用说明&amp;基础参数'!$E$10)),IF(L5351="删除",J5351*'模板使用说明&amp;基础参数'!$E$7*'模板使用说明&amp;基础参数'!$E$12,IF(L5351="修改",J5351*'模板使用说明&amp;基础参数'!$E$7*'模板使用说明&amp;基础参数'!$E$11,J5351*'模板使用说明&amp;基础参数'!$E$7*'模板使用说明&amp;基础参数'!$E$10)))))</f>
        <v/>
      </c>
      <c r="N5351" s="83"/>
    </row>
    <row r="5352" ht="14.4" customHeight="1" spans="1:14">
      <c r="A5352" s="68">
        <f t="shared" si="84"/>
        <v>5347</v>
      </c>
      <c r="B5352" s="69"/>
      <c r="C5352" s="69"/>
      <c r="D5352" s="69"/>
      <c r="E5352" s="89"/>
      <c r="F5352" s="69"/>
      <c r="G5352" s="69"/>
      <c r="H5352" s="70"/>
      <c r="I5352" s="68"/>
      <c r="J5352" s="8" t="str">
        <f>IF(I5352="ILF",IF($C$1="预估功能点",'模板使用说明&amp;基础参数'!$E$15,'模板使用说明&amp;基础参数'!$E$22),IF(I5352="EIF",IF($C$1="预估功能点",'模板使用说明&amp;基础参数'!$E$16,'模板使用说明&amp;基础参数'!$E$23),IF(I5352="EI",IF($C$1="预估功能点",'模板使用说明&amp;基础参数'!$E$17,'模板使用说明&amp;基础参数'!$E$24),IF(I5352="EO",IF($C$1="预估功能点",'模板使用说明&amp;基础参数'!$E$18,'模板使用说明&amp;基础参数'!$E$25),IF(I5352="EQ",IF($C$1="预估功能点",'模板使用说明&amp;基础参数'!$E$19,'模板使用说明&amp;基础参数'!$E$26),"")))))</f>
        <v/>
      </c>
      <c r="K5352" s="81"/>
      <c r="L5352" s="81"/>
      <c r="M5352" s="82" t="str">
        <f>IF(J5352="","",IF(K5352="高",IF(L5352="删除",J5352*'模板使用说明&amp;基础参数'!$E$5*'模板使用说明&amp;基础参数'!$E$12,IF(L5352="修改",J5352*'模板使用说明&amp;基础参数'!$E$5*'模板使用说明&amp;基础参数'!$E$11,J5352*'模板使用说明&amp;基础参数'!$E$5*'模板使用说明&amp;基础参数'!$E$10)),IF(K5352="中",IF(L5352="删除",J5352*'模板使用说明&amp;基础参数'!$E$6*'模板使用说明&amp;基础参数'!$E$12,IF(L5352="修改",J5352*'模板使用说明&amp;基础参数'!$E$6*'模板使用说明&amp;基础参数'!$E$11,J5352*'模板使用说明&amp;基础参数'!$E$6*'模板使用说明&amp;基础参数'!$E$10)),IF(L5352="删除",J5352*'模板使用说明&amp;基础参数'!$E$7*'模板使用说明&amp;基础参数'!$E$12,IF(L5352="修改",J5352*'模板使用说明&amp;基础参数'!$E$7*'模板使用说明&amp;基础参数'!$E$11,J5352*'模板使用说明&amp;基础参数'!$E$7*'模板使用说明&amp;基础参数'!$E$10)))))</f>
        <v/>
      </c>
      <c r="N5352" s="83"/>
    </row>
    <row r="5353" ht="14.4" customHeight="1" spans="1:14">
      <c r="A5353" s="68">
        <f t="shared" si="84"/>
        <v>5348</v>
      </c>
      <c r="B5353" s="69"/>
      <c r="C5353" s="69"/>
      <c r="D5353" s="69"/>
      <c r="E5353" s="89"/>
      <c r="F5353" s="69"/>
      <c r="G5353" s="69"/>
      <c r="H5353" s="70"/>
      <c r="I5353" s="68"/>
      <c r="J5353" s="8" t="str">
        <f>IF(I5353="ILF",IF($C$1="预估功能点",'模板使用说明&amp;基础参数'!$E$15,'模板使用说明&amp;基础参数'!$E$22),IF(I5353="EIF",IF($C$1="预估功能点",'模板使用说明&amp;基础参数'!$E$16,'模板使用说明&amp;基础参数'!$E$23),IF(I5353="EI",IF($C$1="预估功能点",'模板使用说明&amp;基础参数'!$E$17,'模板使用说明&amp;基础参数'!$E$24),IF(I5353="EO",IF($C$1="预估功能点",'模板使用说明&amp;基础参数'!$E$18,'模板使用说明&amp;基础参数'!$E$25),IF(I5353="EQ",IF($C$1="预估功能点",'模板使用说明&amp;基础参数'!$E$19,'模板使用说明&amp;基础参数'!$E$26),"")))))</f>
        <v/>
      </c>
      <c r="K5353" s="81"/>
      <c r="L5353" s="81"/>
      <c r="M5353" s="82" t="str">
        <f>IF(J5353="","",IF(K5353="高",IF(L5353="删除",J5353*'模板使用说明&amp;基础参数'!$E$5*'模板使用说明&amp;基础参数'!$E$12,IF(L5353="修改",J5353*'模板使用说明&amp;基础参数'!$E$5*'模板使用说明&amp;基础参数'!$E$11,J5353*'模板使用说明&amp;基础参数'!$E$5*'模板使用说明&amp;基础参数'!$E$10)),IF(K5353="中",IF(L5353="删除",J5353*'模板使用说明&amp;基础参数'!$E$6*'模板使用说明&amp;基础参数'!$E$12,IF(L5353="修改",J5353*'模板使用说明&amp;基础参数'!$E$6*'模板使用说明&amp;基础参数'!$E$11,J5353*'模板使用说明&amp;基础参数'!$E$6*'模板使用说明&amp;基础参数'!$E$10)),IF(L5353="删除",J5353*'模板使用说明&amp;基础参数'!$E$7*'模板使用说明&amp;基础参数'!$E$12,IF(L5353="修改",J5353*'模板使用说明&amp;基础参数'!$E$7*'模板使用说明&amp;基础参数'!$E$11,J5353*'模板使用说明&amp;基础参数'!$E$7*'模板使用说明&amp;基础参数'!$E$10)))))</f>
        <v/>
      </c>
      <c r="N5353" s="83"/>
    </row>
    <row r="5354" ht="14.4" customHeight="1" spans="1:14">
      <c r="A5354" s="68">
        <f t="shared" si="84"/>
        <v>5349</v>
      </c>
      <c r="B5354" s="69"/>
      <c r="C5354" s="69"/>
      <c r="D5354" s="69"/>
      <c r="E5354" s="89"/>
      <c r="F5354" s="69"/>
      <c r="G5354" s="69"/>
      <c r="H5354" s="70"/>
      <c r="I5354" s="68"/>
      <c r="J5354" s="8" t="str">
        <f>IF(I5354="ILF",IF($C$1="预估功能点",'模板使用说明&amp;基础参数'!$E$15,'模板使用说明&amp;基础参数'!$E$22),IF(I5354="EIF",IF($C$1="预估功能点",'模板使用说明&amp;基础参数'!$E$16,'模板使用说明&amp;基础参数'!$E$23),IF(I5354="EI",IF($C$1="预估功能点",'模板使用说明&amp;基础参数'!$E$17,'模板使用说明&amp;基础参数'!$E$24),IF(I5354="EO",IF($C$1="预估功能点",'模板使用说明&amp;基础参数'!$E$18,'模板使用说明&amp;基础参数'!$E$25),IF(I5354="EQ",IF($C$1="预估功能点",'模板使用说明&amp;基础参数'!$E$19,'模板使用说明&amp;基础参数'!$E$26),"")))))</f>
        <v/>
      </c>
      <c r="K5354" s="81"/>
      <c r="L5354" s="81"/>
      <c r="M5354" s="82" t="str">
        <f>IF(J5354="","",IF(K5354="高",IF(L5354="删除",J5354*'模板使用说明&amp;基础参数'!$E$5*'模板使用说明&amp;基础参数'!$E$12,IF(L5354="修改",J5354*'模板使用说明&amp;基础参数'!$E$5*'模板使用说明&amp;基础参数'!$E$11,J5354*'模板使用说明&amp;基础参数'!$E$5*'模板使用说明&amp;基础参数'!$E$10)),IF(K5354="中",IF(L5354="删除",J5354*'模板使用说明&amp;基础参数'!$E$6*'模板使用说明&amp;基础参数'!$E$12,IF(L5354="修改",J5354*'模板使用说明&amp;基础参数'!$E$6*'模板使用说明&amp;基础参数'!$E$11,J5354*'模板使用说明&amp;基础参数'!$E$6*'模板使用说明&amp;基础参数'!$E$10)),IF(L5354="删除",J5354*'模板使用说明&amp;基础参数'!$E$7*'模板使用说明&amp;基础参数'!$E$12,IF(L5354="修改",J5354*'模板使用说明&amp;基础参数'!$E$7*'模板使用说明&amp;基础参数'!$E$11,J5354*'模板使用说明&amp;基础参数'!$E$7*'模板使用说明&amp;基础参数'!$E$10)))))</f>
        <v/>
      </c>
      <c r="N5354" s="83"/>
    </row>
    <row r="5355" ht="14.4" customHeight="1" spans="1:14">
      <c r="A5355" s="68">
        <f t="shared" si="84"/>
        <v>5350</v>
      </c>
      <c r="B5355" s="69"/>
      <c r="C5355" s="69"/>
      <c r="D5355" s="69"/>
      <c r="E5355" s="89"/>
      <c r="F5355" s="69"/>
      <c r="G5355" s="69"/>
      <c r="H5355" s="70"/>
      <c r="I5355" s="68"/>
      <c r="J5355" s="8" t="str">
        <f>IF(I5355="ILF",IF($C$1="预估功能点",'模板使用说明&amp;基础参数'!$E$15,'模板使用说明&amp;基础参数'!$E$22),IF(I5355="EIF",IF($C$1="预估功能点",'模板使用说明&amp;基础参数'!$E$16,'模板使用说明&amp;基础参数'!$E$23),IF(I5355="EI",IF($C$1="预估功能点",'模板使用说明&amp;基础参数'!$E$17,'模板使用说明&amp;基础参数'!$E$24),IF(I5355="EO",IF($C$1="预估功能点",'模板使用说明&amp;基础参数'!$E$18,'模板使用说明&amp;基础参数'!$E$25),IF(I5355="EQ",IF($C$1="预估功能点",'模板使用说明&amp;基础参数'!$E$19,'模板使用说明&amp;基础参数'!$E$26),"")))))</f>
        <v/>
      </c>
      <c r="K5355" s="81"/>
      <c r="L5355" s="81"/>
      <c r="M5355" s="82" t="str">
        <f>IF(J5355="","",IF(K5355="高",IF(L5355="删除",J5355*'模板使用说明&amp;基础参数'!$E$5*'模板使用说明&amp;基础参数'!$E$12,IF(L5355="修改",J5355*'模板使用说明&amp;基础参数'!$E$5*'模板使用说明&amp;基础参数'!$E$11,J5355*'模板使用说明&amp;基础参数'!$E$5*'模板使用说明&amp;基础参数'!$E$10)),IF(K5355="中",IF(L5355="删除",J5355*'模板使用说明&amp;基础参数'!$E$6*'模板使用说明&amp;基础参数'!$E$12,IF(L5355="修改",J5355*'模板使用说明&amp;基础参数'!$E$6*'模板使用说明&amp;基础参数'!$E$11,J5355*'模板使用说明&amp;基础参数'!$E$6*'模板使用说明&amp;基础参数'!$E$10)),IF(L5355="删除",J5355*'模板使用说明&amp;基础参数'!$E$7*'模板使用说明&amp;基础参数'!$E$12,IF(L5355="修改",J5355*'模板使用说明&amp;基础参数'!$E$7*'模板使用说明&amp;基础参数'!$E$11,J5355*'模板使用说明&amp;基础参数'!$E$7*'模板使用说明&amp;基础参数'!$E$10)))))</f>
        <v/>
      </c>
      <c r="N5355" s="83"/>
    </row>
    <row r="5356" ht="14.4" customHeight="1" spans="1:14">
      <c r="A5356" s="68">
        <f t="shared" si="84"/>
        <v>5351</v>
      </c>
      <c r="B5356" s="69"/>
      <c r="C5356" s="69"/>
      <c r="D5356" s="69"/>
      <c r="E5356" s="89"/>
      <c r="F5356" s="69"/>
      <c r="G5356" s="69"/>
      <c r="H5356" s="70"/>
      <c r="I5356" s="68"/>
      <c r="J5356" s="8" t="str">
        <f>IF(I5356="ILF",IF($C$1="预估功能点",'模板使用说明&amp;基础参数'!$E$15,'模板使用说明&amp;基础参数'!$E$22),IF(I5356="EIF",IF($C$1="预估功能点",'模板使用说明&amp;基础参数'!$E$16,'模板使用说明&amp;基础参数'!$E$23),IF(I5356="EI",IF($C$1="预估功能点",'模板使用说明&amp;基础参数'!$E$17,'模板使用说明&amp;基础参数'!$E$24),IF(I5356="EO",IF($C$1="预估功能点",'模板使用说明&amp;基础参数'!$E$18,'模板使用说明&amp;基础参数'!$E$25),IF(I5356="EQ",IF($C$1="预估功能点",'模板使用说明&amp;基础参数'!$E$19,'模板使用说明&amp;基础参数'!$E$26),"")))))</f>
        <v/>
      </c>
      <c r="K5356" s="81"/>
      <c r="L5356" s="81"/>
      <c r="M5356" s="82" t="str">
        <f>IF(J5356="","",IF(K5356="高",IF(L5356="删除",J5356*'模板使用说明&amp;基础参数'!$E$5*'模板使用说明&amp;基础参数'!$E$12,IF(L5356="修改",J5356*'模板使用说明&amp;基础参数'!$E$5*'模板使用说明&amp;基础参数'!$E$11,J5356*'模板使用说明&amp;基础参数'!$E$5*'模板使用说明&amp;基础参数'!$E$10)),IF(K5356="中",IF(L5356="删除",J5356*'模板使用说明&amp;基础参数'!$E$6*'模板使用说明&amp;基础参数'!$E$12,IF(L5356="修改",J5356*'模板使用说明&amp;基础参数'!$E$6*'模板使用说明&amp;基础参数'!$E$11,J5356*'模板使用说明&amp;基础参数'!$E$6*'模板使用说明&amp;基础参数'!$E$10)),IF(L5356="删除",J5356*'模板使用说明&amp;基础参数'!$E$7*'模板使用说明&amp;基础参数'!$E$12,IF(L5356="修改",J5356*'模板使用说明&amp;基础参数'!$E$7*'模板使用说明&amp;基础参数'!$E$11,J5356*'模板使用说明&amp;基础参数'!$E$7*'模板使用说明&amp;基础参数'!$E$10)))))</f>
        <v/>
      </c>
      <c r="N5356" s="83"/>
    </row>
    <row r="5357" ht="14.4" customHeight="1" spans="1:14">
      <c r="A5357" s="68">
        <f t="shared" si="84"/>
        <v>5352</v>
      </c>
      <c r="B5357" s="69"/>
      <c r="C5357" s="69"/>
      <c r="D5357" s="69"/>
      <c r="E5357" s="89"/>
      <c r="F5357" s="69"/>
      <c r="G5357" s="69"/>
      <c r="H5357" s="70"/>
      <c r="I5357" s="68"/>
      <c r="J5357" s="8" t="str">
        <f>IF(I5357="ILF",IF($C$1="预估功能点",'模板使用说明&amp;基础参数'!$E$15,'模板使用说明&amp;基础参数'!$E$22),IF(I5357="EIF",IF($C$1="预估功能点",'模板使用说明&amp;基础参数'!$E$16,'模板使用说明&amp;基础参数'!$E$23),IF(I5357="EI",IF($C$1="预估功能点",'模板使用说明&amp;基础参数'!$E$17,'模板使用说明&amp;基础参数'!$E$24),IF(I5357="EO",IF($C$1="预估功能点",'模板使用说明&amp;基础参数'!$E$18,'模板使用说明&amp;基础参数'!$E$25),IF(I5357="EQ",IF($C$1="预估功能点",'模板使用说明&amp;基础参数'!$E$19,'模板使用说明&amp;基础参数'!$E$26),"")))))</f>
        <v/>
      </c>
      <c r="K5357" s="81"/>
      <c r="L5357" s="81"/>
      <c r="M5357" s="82" t="str">
        <f>IF(J5357="","",IF(K5357="高",IF(L5357="删除",J5357*'模板使用说明&amp;基础参数'!$E$5*'模板使用说明&amp;基础参数'!$E$12,IF(L5357="修改",J5357*'模板使用说明&amp;基础参数'!$E$5*'模板使用说明&amp;基础参数'!$E$11,J5357*'模板使用说明&amp;基础参数'!$E$5*'模板使用说明&amp;基础参数'!$E$10)),IF(K5357="中",IF(L5357="删除",J5357*'模板使用说明&amp;基础参数'!$E$6*'模板使用说明&amp;基础参数'!$E$12,IF(L5357="修改",J5357*'模板使用说明&amp;基础参数'!$E$6*'模板使用说明&amp;基础参数'!$E$11,J5357*'模板使用说明&amp;基础参数'!$E$6*'模板使用说明&amp;基础参数'!$E$10)),IF(L5357="删除",J5357*'模板使用说明&amp;基础参数'!$E$7*'模板使用说明&amp;基础参数'!$E$12,IF(L5357="修改",J5357*'模板使用说明&amp;基础参数'!$E$7*'模板使用说明&amp;基础参数'!$E$11,J5357*'模板使用说明&amp;基础参数'!$E$7*'模板使用说明&amp;基础参数'!$E$10)))))</f>
        <v/>
      </c>
      <c r="N5357" s="83"/>
    </row>
    <row r="5358" ht="14.4" customHeight="1" spans="1:14">
      <c r="A5358" s="68">
        <f t="shared" si="84"/>
        <v>5353</v>
      </c>
      <c r="B5358" s="69"/>
      <c r="C5358" s="69"/>
      <c r="D5358" s="69"/>
      <c r="E5358" s="89"/>
      <c r="F5358" s="69"/>
      <c r="G5358" s="69"/>
      <c r="H5358" s="70"/>
      <c r="I5358" s="68"/>
      <c r="J5358" s="8" t="str">
        <f>IF(I5358="ILF",IF($C$1="预估功能点",'模板使用说明&amp;基础参数'!$E$15,'模板使用说明&amp;基础参数'!$E$22),IF(I5358="EIF",IF($C$1="预估功能点",'模板使用说明&amp;基础参数'!$E$16,'模板使用说明&amp;基础参数'!$E$23),IF(I5358="EI",IF($C$1="预估功能点",'模板使用说明&amp;基础参数'!$E$17,'模板使用说明&amp;基础参数'!$E$24),IF(I5358="EO",IF($C$1="预估功能点",'模板使用说明&amp;基础参数'!$E$18,'模板使用说明&amp;基础参数'!$E$25),IF(I5358="EQ",IF($C$1="预估功能点",'模板使用说明&amp;基础参数'!$E$19,'模板使用说明&amp;基础参数'!$E$26),"")))))</f>
        <v/>
      </c>
      <c r="K5358" s="81"/>
      <c r="L5358" s="81"/>
      <c r="M5358" s="82" t="str">
        <f>IF(J5358="","",IF(K5358="高",IF(L5358="删除",J5358*'模板使用说明&amp;基础参数'!$E$5*'模板使用说明&amp;基础参数'!$E$12,IF(L5358="修改",J5358*'模板使用说明&amp;基础参数'!$E$5*'模板使用说明&amp;基础参数'!$E$11,J5358*'模板使用说明&amp;基础参数'!$E$5*'模板使用说明&amp;基础参数'!$E$10)),IF(K5358="中",IF(L5358="删除",J5358*'模板使用说明&amp;基础参数'!$E$6*'模板使用说明&amp;基础参数'!$E$12,IF(L5358="修改",J5358*'模板使用说明&amp;基础参数'!$E$6*'模板使用说明&amp;基础参数'!$E$11,J5358*'模板使用说明&amp;基础参数'!$E$6*'模板使用说明&amp;基础参数'!$E$10)),IF(L5358="删除",J5358*'模板使用说明&amp;基础参数'!$E$7*'模板使用说明&amp;基础参数'!$E$12,IF(L5358="修改",J5358*'模板使用说明&amp;基础参数'!$E$7*'模板使用说明&amp;基础参数'!$E$11,J5358*'模板使用说明&amp;基础参数'!$E$7*'模板使用说明&amp;基础参数'!$E$10)))))</f>
        <v/>
      </c>
      <c r="N5358" s="83"/>
    </row>
    <row r="5359" ht="14.4" customHeight="1" spans="1:14">
      <c r="A5359" s="68">
        <f t="shared" si="84"/>
        <v>5354</v>
      </c>
      <c r="B5359" s="69"/>
      <c r="C5359" s="69"/>
      <c r="D5359" s="69"/>
      <c r="E5359" s="89"/>
      <c r="F5359" s="69"/>
      <c r="G5359" s="69"/>
      <c r="H5359" s="70"/>
      <c r="I5359" s="68"/>
      <c r="J5359" s="8" t="str">
        <f>IF(I5359="ILF",IF($C$1="预估功能点",'模板使用说明&amp;基础参数'!$E$15,'模板使用说明&amp;基础参数'!$E$22),IF(I5359="EIF",IF($C$1="预估功能点",'模板使用说明&amp;基础参数'!$E$16,'模板使用说明&amp;基础参数'!$E$23),IF(I5359="EI",IF($C$1="预估功能点",'模板使用说明&amp;基础参数'!$E$17,'模板使用说明&amp;基础参数'!$E$24),IF(I5359="EO",IF($C$1="预估功能点",'模板使用说明&amp;基础参数'!$E$18,'模板使用说明&amp;基础参数'!$E$25),IF(I5359="EQ",IF($C$1="预估功能点",'模板使用说明&amp;基础参数'!$E$19,'模板使用说明&amp;基础参数'!$E$26),"")))))</f>
        <v/>
      </c>
      <c r="K5359" s="81"/>
      <c r="L5359" s="81"/>
      <c r="M5359" s="82" t="str">
        <f>IF(J5359="","",IF(K5359="高",IF(L5359="删除",J5359*'模板使用说明&amp;基础参数'!$E$5*'模板使用说明&amp;基础参数'!$E$12,IF(L5359="修改",J5359*'模板使用说明&amp;基础参数'!$E$5*'模板使用说明&amp;基础参数'!$E$11,J5359*'模板使用说明&amp;基础参数'!$E$5*'模板使用说明&amp;基础参数'!$E$10)),IF(K5359="中",IF(L5359="删除",J5359*'模板使用说明&amp;基础参数'!$E$6*'模板使用说明&amp;基础参数'!$E$12,IF(L5359="修改",J5359*'模板使用说明&amp;基础参数'!$E$6*'模板使用说明&amp;基础参数'!$E$11,J5359*'模板使用说明&amp;基础参数'!$E$6*'模板使用说明&amp;基础参数'!$E$10)),IF(L5359="删除",J5359*'模板使用说明&amp;基础参数'!$E$7*'模板使用说明&amp;基础参数'!$E$12,IF(L5359="修改",J5359*'模板使用说明&amp;基础参数'!$E$7*'模板使用说明&amp;基础参数'!$E$11,J5359*'模板使用说明&amp;基础参数'!$E$7*'模板使用说明&amp;基础参数'!$E$10)))))</f>
        <v/>
      </c>
      <c r="N5359" s="83"/>
    </row>
    <row r="5360" ht="14.4" customHeight="1" spans="1:14">
      <c r="A5360" s="68">
        <f t="shared" si="84"/>
        <v>5355</v>
      </c>
      <c r="B5360" s="69"/>
      <c r="C5360" s="69"/>
      <c r="D5360" s="69"/>
      <c r="E5360" s="89"/>
      <c r="F5360" s="69"/>
      <c r="G5360" s="69"/>
      <c r="H5360" s="70"/>
      <c r="I5360" s="68"/>
      <c r="J5360" s="8" t="str">
        <f>IF(I5360="ILF",IF($C$1="预估功能点",'模板使用说明&amp;基础参数'!$E$15,'模板使用说明&amp;基础参数'!$E$22),IF(I5360="EIF",IF($C$1="预估功能点",'模板使用说明&amp;基础参数'!$E$16,'模板使用说明&amp;基础参数'!$E$23),IF(I5360="EI",IF($C$1="预估功能点",'模板使用说明&amp;基础参数'!$E$17,'模板使用说明&amp;基础参数'!$E$24),IF(I5360="EO",IF($C$1="预估功能点",'模板使用说明&amp;基础参数'!$E$18,'模板使用说明&amp;基础参数'!$E$25),IF(I5360="EQ",IF($C$1="预估功能点",'模板使用说明&amp;基础参数'!$E$19,'模板使用说明&amp;基础参数'!$E$26),"")))))</f>
        <v/>
      </c>
      <c r="K5360" s="81"/>
      <c r="L5360" s="81"/>
      <c r="M5360" s="82" t="str">
        <f>IF(J5360="","",IF(K5360="高",IF(L5360="删除",J5360*'模板使用说明&amp;基础参数'!$E$5*'模板使用说明&amp;基础参数'!$E$12,IF(L5360="修改",J5360*'模板使用说明&amp;基础参数'!$E$5*'模板使用说明&amp;基础参数'!$E$11,J5360*'模板使用说明&amp;基础参数'!$E$5*'模板使用说明&amp;基础参数'!$E$10)),IF(K5360="中",IF(L5360="删除",J5360*'模板使用说明&amp;基础参数'!$E$6*'模板使用说明&amp;基础参数'!$E$12,IF(L5360="修改",J5360*'模板使用说明&amp;基础参数'!$E$6*'模板使用说明&amp;基础参数'!$E$11,J5360*'模板使用说明&amp;基础参数'!$E$6*'模板使用说明&amp;基础参数'!$E$10)),IF(L5360="删除",J5360*'模板使用说明&amp;基础参数'!$E$7*'模板使用说明&amp;基础参数'!$E$12,IF(L5360="修改",J5360*'模板使用说明&amp;基础参数'!$E$7*'模板使用说明&amp;基础参数'!$E$11,J5360*'模板使用说明&amp;基础参数'!$E$7*'模板使用说明&amp;基础参数'!$E$10)))))</f>
        <v/>
      </c>
      <c r="N5360" s="83"/>
    </row>
    <row r="5361" ht="14.4" customHeight="1" spans="1:14">
      <c r="A5361" s="68">
        <f t="shared" si="84"/>
        <v>5356</v>
      </c>
      <c r="B5361" s="69"/>
      <c r="C5361" s="69"/>
      <c r="D5361" s="69"/>
      <c r="E5361" s="89"/>
      <c r="F5361" s="69"/>
      <c r="G5361" s="69"/>
      <c r="H5361" s="70"/>
      <c r="I5361" s="68"/>
      <c r="J5361" s="8" t="str">
        <f>IF(I5361="ILF",IF($C$1="预估功能点",'模板使用说明&amp;基础参数'!$E$15,'模板使用说明&amp;基础参数'!$E$22),IF(I5361="EIF",IF($C$1="预估功能点",'模板使用说明&amp;基础参数'!$E$16,'模板使用说明&amp;基础参数'!$E$23),IF(I5361="EI",IF($C$1="预估功能点",'模板使用说明&amp;基础参数'!$E$17,'模板使用说明&amp;基础参数'!$E$24),IF(I5361="EO",IF($C$1="预估功能点",'模板使用说明&amp;基础参数'!$E$18,'模板使用说明&amp;基础参数'!$E$25),IF(I5361="EQ",IF($C$1="预估功能点",'模板使用说明&amp;基础参数'!$E$19,'模板使用说明&amp;基础参数'!$E$26),"")))))</f>
        <v/>
      </c>
      <c r="K5361" s="81"/>
      <c r="L5361" s="81"/>
      <c r="M5361" s="82" t="str">
        <f>IF(J5361="","",IF(K5361="高",IF(L5361="删除",J5361*'模板使用说明&amp;基础参数'!$E$5*'模板使用说明&amp;基础参数'!$E$12,IF(L5361="修改",J5361*'模板使用说明&amp;基础参数'!$E$5*'模板使用说明&amp;基础参数'!$E$11,J5361*'模板使用说明&amp;基础参数'!$E$5*'模板使用说明&amp;基础参数'!$E$10)),IF(K5361="中",IF(L5361="删除",J5361*'模板使用说明&amp;基础参数'!$E$6*'模板使用说明&amp;基础参数'!$E$12,IF(L5361="修改",J5361*'模板使用说明&amp;基础参数'!$E$6*'模板使用说明&amp;基础参数'!$E$11,J5361*'模板使用说明&amp;基础参数'!$E$6*'模板使用说明&amp;基础参数'!$E$10)),IF(L5361="删除",J5361*'模板使用说明&amp;基础参数'!$E$7*'模板使用说明&amp;基础参数'!$E$12,IF(L5361="修改",J5361*'模板使用说明&amp;基础参数'!$E$7*'模板使用说明&amp;基础参数'!$E$11,J5361*'模板使用说明&amp;基础参数'!$E$7*'模板使用说明&amp;基础参数'!$E$10)))))</f>
        <v/>
      </c>
      <c r="N5361" s="83"/>
    </row>
    <row r="5362" ht="14.4" customHeight="1" spans="1:14">
      <c r="A5362" s="68">
        <f t="shared" si="84"/>
        <v>5357</v>
      </c>
      <c r="B5362" s="69"/>
      <c r="C5362" s="69"/>
      <c r="D5362" s="69"/>
      <c r="E5362" s="89"/>
      <c r="F5362" s="69"/>
      <c r="G5362" s="69"/>
      <c r="H5362" s="70"/>
      <c r="I5362" s="68"/>
      <c r="J5362" s="8" t="str">
        <f>IF(I5362="ILF",IF($C$1="预估功能点",'模板使用说明&amp;基础参数'!$E$15,'模板使用说明&amp;基础参数'!$E$22),IF(I5362="EIF",IF($C$1="预估功能点",'模板使用说明&amp;基础参数'!$E$16,'模板使用说明&amp;基础参数'!$E$23),IF(I5362="EI",IF($C$1="预估功能点",'模板使用说明&amp;基础参数'!$E$17,'模板使用说明&amp;基础参数'!$E$24),IF(I5362="EO",IF($C$1="预估功能点",'模板使用说明&amp;基础参数'!$E$18,'模板使用说明&amp;基础参数'!$E$25),IF(I5362="EQ",IF($C$1="预估功能点",'模板使用说明&amp;基础参数'!$E$19,'模板使用说明&amp;基础参数'!$E$26),"")))))</f>
        <v/>
      </c>
      <c r="K5362" s="81"/>
      <c r="L5362" s="81"/>
      <c r="M5362" s="82" t="str">
        <f>IF(J5362="","",IF(K5362="高",IF(L5362="删除",J5362*'模板使用说明&amp;基础参数'!$E$5*'模板使用说明&amp;基础参数'!$E$12,IF(L5362="修改",J5362*'模板使用说明&amp;基础参数'!$E$5*'模板使用说明&amp;基础参数'!$E$11,J5362*'模板使用说明&amp;基础参数'!$E$5*'模板使用说明&amp;基础参数'!$E$10)),IF(K5362="中",IF(L5362="删除",J5362*'模板使用说明&amp;基础参数'!$E$6*'模板使用说明&amp;基础参数'!$E$12,IF(L5362="修改",J5362*'模板使用说明&amp;基础参数'!$E$6*'模板使用说明&amp;基础参数'!$E$11,J5362*'模板使用说明&amp;基础参数'!$E$6*'模板使用说明&amp;基础参数'!$E$10)),IF(L5362="删除",J5362*'模板使用说明&amp;基础参数'!$E$7*'模板使用说明&amp;基础参数'!$E$12,IF(L5362="修改",J5362*'模板使用说明&amp;基础参数'!$E$7*'模板使用说明&amp;基础参数'!$E$11,J5362*'模板使用说明&amp;基础参数'!$E$7*'模板使用说明&amp;基础参数'!$E$10)))))</f>
        <v/>
      </c>
      <c r="N5362" s="83"/>
    </row>
    <row r="5363" ht="14.4" customHeight="1" spans="1:14">
      <c r="A5363" s="68">
        <f t="shared" si="84"/>
        <v>5358</v>
      </c>
      <c r="B5363" s="69"/>
      <c r="C5363" s="69"/>
      <c r="D5363" s="69"/>
      <c r="E5363" s="89"/>
      <c r="F5363" s="69"/>
      <c r="G5363" s="69"/>
      <c r="H5363" s="70"/>
      <c r="I5363" s="68"/>
      <c r="J5363" s="8" t="str">
        <f>IF(I5363="ILF",IF($C$1="预估功能点",'模板使用说明&amp;基础参数'!$E$15,'模板使用说明&amp;基础参数'!$E$22),IF(I5363="EIF",IF($C$1="预估功能点",'模板使用说明&amp;基础参数'!$E$16,'模板使用说明&amp;基础参数'!$E$23),IF(I5363="EI",IF($C$1="预估功能点",'模板使用说明&amp;基础参数'!$E$17,'模板使用说明&amp;基础参数'!$E$24),IF(I5363="EO",IF($C$1="预估功能点",'模板使用说明&amp;基础参数'!$E$18,'模板使用说明&amp;基础参数'!$E$25),IF(I5363="EQ",IF($C$1="预估功能点",'模板使用说明&amp;基础参数'!$E$19,'模板使用说明&amp;基础参数'!$E$26),"")))))</f>
        <v/>
      </c>
      <c r="K5363" s="81"/>
      <c r="L5363" s="81"/>
      <c r="M5363" s="82" t="str">
        <f>IF(J5363="","",IF(K5363="高",IF(L5363="删除",J5363*'模板使用说明&amp;基础参数'!$E$5*'模板使用说明&amp;基础参数'!$E$12,IF(L5363="修改",J5363*'模板使用说明&amp;基础参数'!$E$5*'模板使用说明&amp;基础参数'!$E$11,J5363*'模板使用说明&amp;基础参数'!$E$5*'模板使用说明&amp;基础参数'!$E$10)),IF(K5363="中",IF(L5363="删除",J5363*'模板使用说明&amp;基础参数'!$E$6*'模板使用说明&amp;基础参数'!$E$12,IF(L5363="修改",J5363*'模板使用说明&amp;基础参数'!$E$6*'模板使用说明&amp;基础参数'!$E$11,J5363*'模板使用说明&amp;基础参数'!$E$6*'模板使用说明&amp;基础参数'!$E$10)),IF(L5363="删除",J5363*'模板使用说明&amp;基础参数'!$E$7*'模板使用说明&amp;基础参数'!$E$12,IF(L5363="修改",J5363*'模板使用说明&amp;基础参数'!$E$7*'模板使用说明&amp;基础参数'!$E$11,J5363*'模板使用说明&amp;基础参数'!$E$7*'模板使用说明&amp;基础参数'!$E$10)))))</f>
        <v/>
      </c>
      <c r="N5363" s="83"/>
    </row>
    <row r="5364" ht="14.4" customHeight="1" spans="1:14">
      <c r="A5364" s="68">
        <f t="shared" si="84"/>
        <v>5359</v>
      </c>
      <c r="B5364" s="69"/>
      <c r="C5364" s="69"/>
      <c r="D5364" s="69"/>
      <c r="E5364" s="89"/>
      <c r="F5364" s="69"/>
      <c r="G5364" s="69"/>
      <c r="H5364" s="70"/>
      <c r="I5364" s="68"/>
      <c r="J5364" s="8" t="str">
        <f>IF(I5364="ILF",IF($C$1="预估功能点",'模板使用说明&amp;基础参数'!$E$15,'模板使用说明&amp;基础参数'!$E$22),IF(I5364="EIF",IF($C$1="预估功能点",'模板使用说明&amp;基础参数'!$E$16,'模板使用说明&amp;基础参数'!$E$23),IF(I5364="EI",IF($C$1="预估功能点",'模板使用说明&amp;基础参数'!$E$17,'模板使用说明&amp;基础参数'!$E$24),IF(I5364="EO",IF($C$1="预估功能点",'模板使用说明&amp;基础参数'!$E$18,'模板使用说明&amp;基础参数'!$E$25),IF(I5364="EQ",IF($C$1="预估功能点",'模板使用说明&amp;基础参数'!$E$19,'模板使用说明&amp;基础参数'!$E$26),"")))))</f>
        <v/>
      </c>
      <c r="K5364" s="81"/>
      <c r="L5364" s="81"/>
      <c r="M5364" s="82" t="str">
        <f>IF(J5364="","",IF(K5364="高",IF(L5364="删除",J5364*'模板使用说明&amp;基础参数'!$E$5*'模板使用说明&amp;基础参数'!$E$12,IF(L5364="修改",J5364*'模板使用说明&amp;基础参数'!$E$5*'模板使用说明&amp;基础参数'!$E$11,J5364*'模板使用说明&amp;基础参数'!$E$5*'模板使用说明&amp;基础参数'!$E$10)),IF(K5364="中",IF(L5364="删除",J5364*'模板使用说明&amp;基础参数'!$E$6*'模板使用说明&amp;基础参数'!$E$12,IF(L5364="修改",J5364*'模板使用说明&amp;基础参数'!$E$6*'模板使用说明&amp;基础参数'!$E$11,J5364*'模板使用说明&amp;基础参数'!$E$6*'模板使用说明&amp;基础参数'!$E$10)),IF(L5364="删除",J5364*'模板使用说明&amp;基础参数'!$E$7*'模板使用说明&amp;基础参数'!$E$12,IF(L5364="修改",J5364*'模板使用说明&amp;基础参数'!$E$7*'模板使用说明&amp;基础参数'!$E$11,J5364*'模板使用说明&amp;基础参数'!$E$7*'模板使用说明&amp;基础参数'!$E$10)))))</f>
        <v/>
      </c>
      <c r="N5364" s="83"/>
    </row>
    <row r="5365" ht="14.4" customHeight="1" spans="1:14">
      <c r="A5365" s="68">
        <f t="shared" si="84"/>
        <v>5360</v>
      </c>
      <c r="B5365" s="69"/>
      <c r="C5365" s="69"/>
      <c r="D5365" s="69"/>
      <c r="E5365" s="89"/>
      <c r="F5365" s="69"/>
      <c r="G5365" s="69"/>
      <c r="H5365" s="70"/>
      <c r="I5365" s="68"/>
      <c r="J5365" s="8" t="str">
        <f>IF(I5365="ILF",IF($C$1="预估功能点",'模板使用说明&amp;基础参数'!$E$15,'模板使用说明&amp;基础参数'!$E$22),IF(I5365="EIF",IF($C$1="预估功能点",'模板使用说明&amp;基础参数'!$E$16,'模板使用说明&amp;基础参数'!$E$23),IF(I5365="EI",IF($C$1="预估功能点",'模板使用说明&amp;基础参数'!$E$17,'模板使用说明&amp;基础参数'!$E$24),IF(I5365="EO",IF($C$1="预估功能点",'模板使用说明&amp;基础参数'!$E$18,'模板使用说明&amp;基础参数'!$E$25),IF(I5365="EQ",IF($C$1="预估功能点",'模板使用说明&amp;基础参数'!$E$19,'模板使用说明&amp;基础参数'!$E$26),"")))))</f>
        <v/>
      </c>
      <c r="K5365" s="81"/>
      <c r="L5365" s="81"/>
      <c r="M5365" s="82" t="str">
        <f>IF(J5365="","",IF(K5365="高",IF(L5365="删除",J5365*'模板使用说明&amp;基础参数'!$E$5*'模板使用说明&amp;基础参数'!$E$12,IF(L5365="修改",J5365*'模板使用说明&amp;基础参数'!$E$5*'模板使用说明&amp;基础参数'!$E$11,J5365*'模板使用说明&amp;基础参数'!$E$5*'模板使用说明&amp;基础参数'!$E$10)),IF(K5365="中",IF(L5365="删除",J5365*'模板使用说明&amp;基础参数'!$E$6*'模板使用说明&amp;基础参数'!$E$12,IF(L5365="修改",J5365*'模板使用说明&amp;基础参数'!$E$6*'模板使用说明&amp;基础参数'!$E$11,J5365*'模板使用说明&amp;基础参数'!$E$6*'模板使用说明&amp;基础参数'!$E$10)),IF(L5365="删除",J5365*'模板使用说明&amp;基础参数'!$E$7*'模板使用说明&amp;基础参数'!$E$12,IF(L5365="修改",J5365*'模板使用说明&amp;基础参数'!$E$7*'模板使用说明&amp;基础参数'!$E$11,J5365*'模板使用说明&amp;基础参数'!$E$7*'模板使用说明&amp;基础参数'!$E$10)))))</f>
        <v/>
      </c>
      <c r="N5365" s="83"/>
    </row>
    <row r="5366" ht="14.4" customHeight="1" spans="1:14">
      <c r="A5366" s="68">
        <f t="shared" si="84"/>
        <v>5361</v>
      </c>
      <c r="B5366" s="69"/>
      <c r="C5366" s="69"/>
      <c r="D5366" s="69"/>
      <c r="E5366" s="89"/>
      <c r="F5366" s="69"/>
      <c r="G5366" s="69"/>
      <c r="H5366" s="70"/>
      <c r="I5366" s="68"/>
      <c r="J5366" s="8" t="str">
        <f>IF(I5366="ILF",IF($C$1="预估功能点",'模板使用说明&amp;基础参数'!$E$15,'模板使用说明&amp;基础参数'!$E$22),IF(I5366="EIF",IF($C$1="预估功能点",'模板使用说明&amp;基础参数'!$E$16,'模板使用说明&amp;基础参数'!$E$23),IF(I5366="EI",IF($C$1="预估功能点",'模板使用说明&amp;基础参数'!$E$17,'模板使用说明&amp;基础参数'!$E$24),IF(I5366="EO",IF($C$1="预估功能点",'模板使用说明&amp;基础参数'!$E$18,'模板使用说明&amp;基础参数'!$E$25),IF(I5366="EQ",IF($C$1="预估功能点",'模板使用说明&amp;基础参数'!$E$19,'模板使用说明&amp;基础参数'!$E$26),"")))))</f>
        <v/>
      </c>
      <c r="K5366" s="81"/>
      <c r="L5366" s="81"/>
      <c r="M5366" s="82" t="str">
        <f>IF(J5366="","",IF(K5366="高",IF(L5366="删除",J5366*'模板使用说明&amp;基础参数'!$E$5*'模板使用说明&amp;基础参数'!$E$12,IF(L5366="修改",J5366*'模板使用说明&amp;基础参数'!$E$5*'模板使用说明&amp;基础参数'!$E$11,J5366*'模板使用说明&amp;基础参数'!$E$5*'模板使用说明&amp;基础参数'!$E$10)),IF(K5366="中",IF(L5366="删除",J5366*'模板使用说明&amp;基础参数'!$E$6*'模板使用说明&amp;基础参数'!$E$12,IF(L5366="修改",J5366*'模板使用说明&amp;基础参数'!$E$6*'模板使用说明&amp;基础参数'!$E$11,J5366*'模板使用说明&amp;基础参数'!$E$6*'模板使用说明&amp;基础参数'!$E$10)),IF(L5366="删除",J5366*'模板使用说明&amp;基础参数'!$E$7*'模板使用说明&amp;基础参数'!$E$12,IF(L5366="修改",J5366*'模板使用说明&amp;基础参数'!$E$7*'模板使用说明&amp;基础参数'!$E$11,J5366*'模板使用说明&amp;基础参数'!$E$7*'模板使用说明&amp;基础参数'!$E$10)))))</f>
        <v/>
      </c>
      <c r="N5366" s="83"/>
    </row>
    <row r="5367" ht="14.4" customHeight="1" spans="1:14">
      <c r="A5367" s="68">
        <f t="shared" si="84"/>
        <v>5362</v>
      </c>
      <c r="B5367" s="69"/>
      <c r="C5367" s="69"/>
      <c r="D5367" s="69"/>
      <c r="E5367" s="89"/>
      <c r="F5367" s="69"/>
      <c r="G5367" s="69"/>
      <c r="H5367" s="70"/>
      <c r="I5367" s="68"/>
      <c r="J5367" s="8" t="str">
        <f>IF(I5367="ILF",IF($C$1="预估功能点",'模板使用说明&amp;基础参数'!$E$15,'模板使用说明&amp;基础参数'!$E$22),IF(I5367="EIF",IF($C$1="预估功能点",'模板使用说明&amp;基础参数'!$E$16,'模板使用说明&amp;基础参数'!$E$23),IF(I5367="EI",IF($C$1="预估功能点",'模板使用说明&amp;基础参数'!$E$17,'模板使用说明&amp;基础参数'!$E$24),IF(I5367="EO",IF($C$1="预估功能点",'模板使用说明&amp;基础参数'!$E$18,'模板使用说明&amp;基础参数'!$E$25),IF(I5367="EQ",IF($C$1="预估功能点",'模板使用说明&amp;基础参数'!$E$19,'模板使用说明&amp;基础参数'!$E$26),"")))))</f>
        <v/>
      </c>
      <c r="K5367" s="81"/>
      <c r="L5367" s="81"/>
      <c r="M5367" s="82" t="str">
        <f>IF(J5367="","",IF(K5367="高",IF(L5367="删除",J5367*'模板使用说明&amp;基础参数'!$E$5*'模板使用说明&amp;基础参数'!$E$12,IF(L5367="修改",J5367*'模板使用说明&amp;基础参数'!$E$5*'模板使用说明&amp;基础参数'!$E$11,J5367*'模板使用说明&amp;基础参数'!$E$5*'模板使用说明&amp;基础参数'!$E$10)),IF(K5367="中",IF(L5367="删除",J5367*'模板使用说明&amp;基础参数'!$E$6*'模板使用说明&amp;基础参数'!$E$12,IF(L5367="修改",J5367*'模板使用说明&amp;基础参数'!$E$6*'模板使用说明&amp;基础参数'!$E$11,J5367*'模板使用说明&amp;基础参数'!$E$6*'模板使用说明&amp;基础参数'!$E$10)),IF(L5367="删除",J5367*'模板使用说明&amp;基础参数'!$E$7*'模板使用说明&amp;基础参数'!$E$12,IF(L5367="修改",J5367*'模板使用说明&amp;基础参数'!$E$7*'模板使用说明&amp;基础参数'!$E$11,J5367*'模板使用说明&amp;基础参数'!$E$7*'模板使用说明&amp;基础参数'!$E$10)))))</f>
        <v/>
      </c>
      <c r="N5367" s="83"/>
    </row>
    <row r="5368" ht="14.4" customHeight="1" spans="1:14">
      <c r="A5368" s="68">
        <f t="shared" si="84"/>
        <v>5363</v>
      </c>
      <c r="B5368" s="69"/>
      <c r="C5368" s="69"/>
      <c r="D5368" s="69"/>
      <c r="E5368" s="89"/>
      <c r="F5368" s="69"/>
      <c r="G5368" s="69"/>
      <c r="H5368" s="70"/>
      <c r="I5368" s="68"/>
      <c r="J5368" s="8" t="str">
        <f>IF(I5368="ILF",IF($C$1="预估功能点",'模板使用说明&amp;基础参数'!$E$15,'模板使用说明&amp;基础参数'!$E$22),IF(I5368="EIF",IF($C$1="预估功能点",'模板使用说明&amp;基础参数'!$E$16,'模板使用说明&amp;基础参数'!$E$23),IF(I5368="EI",IF($C$1="预估功能点",'模板使用说明&amp;基础参数'!$E$17,'模板使用说明&amp;基础参数'!$E$24),IF(I5368="EO",IF($C$1="预估功能点",'模板使用说明&amp;基础参数'!$E$18,'模板使用说明&amp;基础参数'!$E$25),IF(I5368="EQ",IF($C$1="预估功能点",'模板使用说明&amp;基础参数'!$E$19,'模板使用说明&amp;基础参数'!$E$26),"")))))</f>
        <v/>
      </c>
      <c r="K5368" s="81"/>
      <c r="L5368" s="81"/>
      <c r="M5368" s="82" t="str">
        <f>IF(J5368="","",IF(K5368="高",IF(L5368="删除",J5368*'模板使用说明&amp;基础参数'!$E$5*'模板使用说明&amp;基础参数'!$E$12,IF(L5368="修改",J5368*'模板使用说明&amp;基础参数'!$E$5*'模板使用说明&amp;基础参数'!$E$11,J5368*'模板使用说明&amp;基础参数'!$E$5*'模板使用说明&amp;基础参数'!$E$10)),IF(K5368="中",IF(L5368="删除",J5368*'模板使用说明&amp;基础参数'!$E$6*'模板使用说明&amp;基础参数'!$E$12,IF(L5368="修改",J5368*'模板使用说明&amp;基础参数'!$E$6*'模板使用说明&amp;基础参数'!$E$11,J5368*'模板使用说明&amp;基础参数'!$E$6*'模板使用说明&amp;基础参数'!$E$10)),IF(L5368="删除",J5368*'模板使用说明&amp;基础参数'!$E$7*'模板使用说明&amp;基础参数'!$E$12,IF(L5368="修改",J5368*'模板使用说明&amp;基础参数'!$E$7*'模板使用说明&amp;基础参数'!$E$11,J5368*'模板使用说明&amp;基础参数'!$E$7*'模板使用说明&amp;基础参数'!$E$10)))))</f>
        <v/>
      </c>
      <c r="N5368" s="83"/>
    </row>
    <row r="5369" ht="14.4" customHeight="1" spans="1:14">
      <c r="A5369" s="68">
        <f t="shared" si="84"/>
        <v>5364</v>
      </c>
      <c r="B5369" s="69"/>
      <c r="C5369" s="69"/>
      <c r="D5369" s="69"/>
      <c r="E5369" s="89"/>
      <c r="F5369" s="69"/>
      <c r="G5369" s="69"/>
      <c r="H5369" s="70"/>
      <c r="I5369" s="68"/>
      <c r="J5369" s="8" t="str">
        <f>IF(I5369="ILF",IF($C$1="预估功能点",'模板使用说明&amp;基础参数'!$E$15,'模板使用说明&amp;基础参数'!$E$22),IF(I5369="EIF",IF($C$1="预估功能点",'模板使用说明&amp;基础参数'!$E$16,'模板使用说明&amp;基础参数'!$E$23),IF(I5369="EI",IF($C$1="预估功能点",'模板使用说明&amp;基础参数'!$E$17,'模板使用说明&amp;基础参数'!$E$24),IF(I5369="EO",IF($C$1="预估功能点",'模板使用说明&amp;基础参数'!$E$18,'模板使用说明&amp;基础参数'!$E$25),IF(I5369="EQ",IF($C$1="预估功能点",'模板使用说明&amp;基础参数'!$E$19,'模板使用说明&amp;基础参数'!$E$26),"")))))</f>
        <v/>
      </c>
      <c r="K5369" s="81"/>
      <c r="L5369" s="81"/>
      <c r="M5369" s="82" t="str">
        <f>IF(J5369="","",IF(K5369="高",IF(L5369="删除",J5369*'模板使用说明&amp;基础参数'!$E$5*'模板使用说明&amp;基础参数'!$E$12,IF(L5369="修改",J5369*'模板使用说明&amp;基础参数'!$E$5*'模板使用说明&amp;基础参数'!$E$11,J5369*'模板使用说明&amp;基础参数'!$E$5*'模板使用说明&amp;基础参数'!$E$10)),IF(K5369="中",IF(L5369="删除",J5369*'模板使用说明&amp;基础参数'!$E$6*'模板使用说明&amp;基础参数'!$E$12,IF(L5369="修改",J5369*'模板使用说明&amp;基础参数'!$E$6*'模板使用说明&amp;基础参数'!$E$11,J5369*'模板使用说明&amp;基础参数'!$E$6*'模板使用说明&amp;基础参数'!$E$10)),IF(L5369="删除",J5369*'模板使用说明&amp;基础参数'!$E$7*'模板使用说明&amp;基础参数'!$E$12,IF(L5369="修改",J5369*'模板使用说明&amp;基础参数'!$E$7*'模板使用说明&amp;基础参数'!$E$11,J5369*'模板使用说明&amp;基础参数'!$E$7*'模板使用说明&amp;基础参数'!$E$10)))))</f>
        <v/>
      </c>
      <c r="N5369" s="83"/>
    </row>
    <row r="5370" ht="14.4" customHeight="1" spans="1:14">
      <c r="A5370" s="68">
        <f t="shared" si="84"/>
        <v>5365</v>
      </c>
      <c r="B5370" s="69"/>
      <c r="C5370" s="69"/>
      <c r="D5370" s="69"/>
      <c r="E5370" s="89"/>
      <c r="F5370" s="69"/>
      <c r="G5370" s="69"/>
      <c r="H5370" s="70"/>
      <c r="I5370" s="68"/>
      <c r="J5370" s="8" t="str">
        <f>IF(I5370="ILF",IF($C$1="预估功能点",'模板使用说明&amp;基础参数'!$E$15,'模板使用说明&amp;基础参数'!$E$22),IF(I5370="EIF",IF($C$1="预估功能点",'模板使用说明&amp;基础参数'!$E$16,'模板使用说明&amp;基础参数'!$E$23),IF(I5370="EI",IF($C$1="预估功能点",'模板使用说明&amp;基础参数'!$E$17,'模板使用说明&amp;基础参数'!$E$24),IF(I5370="EO",IF($C$1="预估功能点",'模板使用说明&amp;基础参数'!$E$18,'模板使用说明&amp;基础参数'!$E$25),IF(I5370="EQ",IF($C$1="预估功能点",'模板使用说明&amp;基础参数'!$E$19,'模板使用说明&amp;基础参数'!$E$26),"")))))</f>
        <v/>
      </c>
      <c r="K5370" s="81"/>
      <c r="L5370" s="81"/>
      <c r="M5370" s="82" t="str">
        <f>IF(J5370="","",IF(K5370="高",IF(L5370="删除",J5370*'模板使用说明&amp;基础参数'!$E$5*'模板使用说明&amp;基础参数'!$E$12,IF(L5370="修改",J5370*'模板使用说明&amp;基础参数'!$E$5*'模板使用说明&amp;基础参数'!$E$11,J5370*'模板使用说明&amp;基础参数'!$E$5*'模板使用说明&amp;基础参数'!$E$10)),IF(K5370="中",IF(L5370="删除",J5370*'模板使用说明&amp;基础参数'!$E$6*'模板使用说明&amp;基础参数'!$E$12,IF(L5370="修改",J5370*'模板使用说明&amp;基础参数'!$E$6*'模板使用说明&amp;基础参数'!$E$11,J5370*'模板使用说明&amp;基础参数'!$E$6*'模板使用说明&amp;基础参数'!$E$10)),IF(L5370="删除",J5370*'模板使用说明&amp;基础参数'!$E$7*'模板使用说明&amp;基础参数'!$E$12,IF(L5370="修改",J5370*'模板使用说明&amp;基础参数'!$E$7*'模板使用说明&amp;基础参数'!$E$11,J5370*'模板使用说明&amp;基础参数'!$E$7*'模板使用说明&amp;基础参数'!$E$10)))))</f>
        <v/>
      </c>
      <c r="N5370" s="83"/>
    </row>
    <row r="5371" ht="14.4" customHeight="1" spans="1:14">
      <c r="A5371" s="68">
        <f t="shared" si="84"/>
        <v>5366</v>
      </c>
      <c r="B5371" s="69"/>
      <c r="C5371" s="69"/>
      <c r="D5371" s="69"/>
      <c r="E5371" s="89"/>
      <c r="F5371" s="69"/>
      <c r="G5371" s="69"/>
      <c r="H5371" s="70"/>
      <c r="I5371" s="68"/>
      <c r="J5371" s="8" t="str">
        <f>IF(I5371="ILF",IF($C$1="预估功能点",'模板使用说明&amp;基础参数'!$E$15,'模板使用说明&amp;基础参数'!$E$22),IF(I5371="EIF",IF($C$1="预估功能点",'模板使用说明&amp;基础参数'!$E$16,'模板使用说明&amp;基础参数'!$E$23),IF(I5371="EI",IF($C$1="预估功能点",'模板使用说明&amp;基础参数'!$E$17,'模板使用说明&amp;基础参数'!$E$24),IF(I5371="EO",IF($C$1="预估功能点",'模板使用说明&amp;基础参数'!$E$18,'模板使用说明&amp;基础参数'!$E$25),IF(I5371="EQ",IF($C$1="预估功能点",'模板使用说明&amp;基础参数'!$E$19,'模板使用说明&amp;基础参数'!$E$26),"")))))</f>
        <v/>
      </c>
      <c r="K5371" s="81"/>
      <c r="L5371" s="81"/>
      <c r="M5371" s="82" t="str">
        <f>IF(J5371="","",IF(K5371="高",IF(L5371="删除",J5371*'模板使用说明&amp;基础参数'!$E$5*'模板使用说明&amp;基础参数'!$E$12,IF(L5371="修改",J5371*'模板使用说明&amp;基础参数'!$E$5*'模板使用说明&amp;基础参数'!$E$11,J5371*'模板使用说明&amp;基础参数'!$E$5*'模板使用说明&amp;基础参数'!$E$10)),IF(K5371="中",IF(L5371="删除",J5371*'模板使用说明&amp;基础参数'!$E$6*'模板使用说明&amp;基础参数'!$E$12,IF(L5371="修改",J5371*'模板使用说明&amp;基础参数'!$E$6*'模板使用说明&amp;基础参数'!$E$11,J5371*'模板使用说明&amp;基础参数'!$E$6*'模板使用说明&amp;基础参数'!$E$10)),IF(L5371="删除",J5371*'模板使用说明&amp;基础参数'!$E$7*'模板使用说明&amp;基础参数'!$E$12,IF(L5371="修改",J5371*'模板使用说明&amp;基础参数'!$E$7*'模板使用说明&amp;基础参数'!$E$11,J5371*'模板使用说明&amp;基础参数'!$E$7*'模板使用说明&amp;基础参数'!$E$10)))))</f>
        <v/>
      </c>
      <c r="N5371" s="83"/>
    </row>
    <row r="5372" ht="14.4" customHeight="1" spans="1:14">
      <c r="A5372" s="68">
        <f t="shared" si="84"/>
        <v>5367</v>
      </c>
      <c r="B5372" s="69"/>
      <c r="C5372" s="69"/>
      <c r="D5372" s="69"/>
      <c r="E5372" s="89"/>
      <c r="F5372" s="69"/>
      <c r="G5372" s="69"/>
      <c r="H5372" s="70"/>
      <c r="I5372" s="68"/>
      <c r="J5372" s="8" t="str">
        <f>IF(I5372="ILF",IF($C$1="预估功能点",'模板使用说明&amp;基础参数'!$E$15,'模板使用说明&amp;基础参数'!$E$22),IF(I5372="EIF",IF($C$1="预估功能点",'模板使用说明&amp;基础参数'!$E$16,'模板使用说明&amp;基础参数'!$E$23),IF(I5372="EI",IF($C$1="预估功能点",'模板使用说明&amp;基础参数'!$E$17,'模板使用说明&amp;基础参数'!$E$24),IF(I5372="EO",IF($C$1="预估功能点",'模板使用说明&amp;基础参数'!$E$18,'模板使用说明&amp;基础参数'!$E$25),IF(I5372="EQ",IF($C$1="预估功能点",'模板使用说明&amp;基础参数'!$E$19,'模板使用说明&amp;基础参数'!$E$26),"")))))</f>
        <v/>
      </c>
      <c r="K5372" s="81"/>
      <c r="L5372" s="81"/>
      <c r="M5372" s="82" t="str">
        <f>IF(J5372="","",IF(K5372="高",IF(L5372="删除",J5372*'模板使用说明&amp;基础参数'!$E$5*'模板使用说明&amp;基础参数'!$E$12,IF(L5372="修改",J5372*'模板使用说明&amp;基础参数'!$E$5*'模板使用说明&amp;基础参数'!$E$11,J5372*'模板使用说明&amp;基础参数'!$E$5*'模板使用说明&amp;基础参数'!$E$10)),IF(K5372="中",IF(L5372="删除",J5372*'模板使用说明&amp;基础参数'!$E$6*'模板使用说明&amp;基础参数'!$E$12,IF(L5372="修改",J5372*'模板使用说明&amp;基础参数'!$E$6*'模板使用说明&amp;基础参数'!$E$11,J5372*'模板使用说明&amp;基础参数'!$E$6*'模板使用说明&amp;基础参数'!$E$10)),IF(L5372="删除",J5372*'模板使用说明&amp;基础参数'!$E$7*'模板使用说明&amp;基础参数'!$E$12,IF(L5372="修改",J5372*'模板使用说明&amp;基础参数'!$E$7*'模板使用说明&amp;基础参数'!$E$11,J5372*'模板使用说明&amp;基础参数'!$E$7*'模板使用说明&amp;基础参数'!$E$10)))))</f>
        <v/>
      </c>
      <c r="N5372" s="83"/>
    </row>
    <row r="5373" ht="14.4" customHeight="1" spans="1:14">
      <c r="A5373" s="68">
        <f t="shared" si="84"/>
        <v>5368</v>
      </c>
      <c r="B5373" s="69"/>
      <c r="C5373" s="69"/>
      <c r="D5373" s="69"/>
      <c r="E5373" s="89"/>
      <c r="F5373" s="69"/>
      <c r="G5373" s="69"/>
      <c r="H5373" s="70"/>
      <c r="I5373" s="68"/>
      <c r="J5373" s="8" t="str">
        <f>IF(I5373="ILF",IF($C$1="预估功能点",'模板使用说明&amp;基础参数'!$E$15,'模板使用说明&amp;基础参数'!$E$22),IF(I5373="EIF",IF($C$1="预估功能点",'模板使用说明&amp;基础参数'!$E$16,'模板使用说明&amp;基础参数'!$E$23),IF(I5373="EI",IF($C$1="预估功能点",'模板使用说明&amp;基础参数'!$E$17,'模板使用说明&amp;基础参数'!$E$24),IF(I5373="EO",IF($C$1="预估功能点",'模板使用说明&amp;基础参数'!$E$18,'模板使用说明&amp;基础参数'!$E$25),IF(I5373="EQ",IF($C$1="预估功能点",'模板使用说明&amp;基础参数'!$E$19,'模板使用说明&amp;基础参数'!$E$26),"")))))</f>
        <v/>
      </c>
      <c r="K5373" s="81"/>
      <c r="L5373" s="81"/>
      <c r="M5373" s="82" t="str">
        <f>IF(J5373="","",IF(K5373="高",IF(L5373="删除",J5373*'模板使用说明&amp;基础参数'!$E$5*'模板使用说明&amp;基础参数'!$E$12,IF(L5373="修改",J5373*'模板使用说明&amp;基础参数'!$E$5*'模板使用说明&amp;基础参数'!$E$11,J5373*'模板使用说明&amp;基础参数'!$E$5*'模板使用说明&amp;基础参数'!$E$10)),IF(K5373="中",IF(L5373="删除",J5373*'模板使用说明&amp;基础参数'!$E$6*'模板使用说明&amp;基础参数'!$E$12,IF(L5373="修改",J5373*'模板使用说明&amp;基础参数'!$E$6*'模板使用说明&amp;基础参数'!$E$11,J5373*'模板使用说明&amp;基础参数'!$E$6*'模板使用说明&amp;基础参数'!$E$10)),IF(L5373="删除",J5373*'模板使用说明&amp;基础参数'!$E$7*'模板使用说明&amp;基础参数'!$E$12,IF(L5373="修改",J5373*'模板使用说明&amp;基础参数'!$E$7*'模板使用说明&amp;基础参数'!$E$11,J5373*'模板使用说明&amp;基础参数'!$E$7*'模板使用说明&amp;基础参数'!$E$10)))))</f>
        <v/>
      </c>
      <c r="N5373" s="83"/>
    </row>
    <row r="5374" ht="14.4" customHeight="1" spans="1:14">
      <c r="A5374" s="68">
        <f t="shared" si="84"/>
        <v>5369</v>
      </c>
      <c r="B5374" s="69"/>
      <c r="C5374" s="69"/>
      <c r="D5374" s="69"/>
      <c r="E5374" s="89"/>
      <c r="F5374" s="69"/>
      <c r="G5374" s="69"/>
      <c r="H5374" s="70"/>
      <c r="I5374" s="68"/>
      <c r="J5374" s="8" t="str">
        <f>IF(I5374="ILF",IF($C$1="预估功能点",'模板使用说明&amp;基础参数'!$E$15,'模板使用说明&amp;基础参数'!$E$22),IF(I5374="EIF",IF($C$1="预估功能点",'模板使用说明&amp;基础参数'!$E$16,'模板使用说明&amp;基础参数'!$E$23),IF(I5374="EI",IF($C$1="预估功能点",'模板使用说明&amp;基础参数'!$E$17,'模板使用说明&amp;基础参数'!$E$24),IF(I5374="EO",IF($C$1="预估功能点",'模板使用说明&amp;基础参数'!$E$18,'模板使用说明&amp;基础参数'!$E$25),IF(I5374="EQ",IF($C$1="预估功能点",'模板使用说明&amp;基础参数'!$E$19,'模板使用说明&amp;基础参数'!$E$26),"")))))</f>
        <v/>
      </c>
      <c r="K5374" s="81"/>
      <c r="L5374" s="81"/>
      <c r="M5374" s="82" t="str">
        <f>IF(J5374="","",IF(K5374="高",IF(L5374="删除",J5374*'模板使用说明&amp;基础参数'!$E$5*'模板使用说明&amp;基础参数'!$E$12,IF(L5374="修改",J5374*'模板使用说明&amp;基础参数'!$E$5*'模板使用说明&amp;基础参数'!$E$11,J5374*'模板使用说明&amp;基础参数'!$E$5*'模板使用说明&amp;基础参数'!$E$10)),IF(K5374="中",IF(L5374="删除",J5374*'模板使用说明&amp;基础参数'!$E$6*'模板使用说明&amp;基础参数'!$E$12,IF(L5374="修改",J5374*'模板使用说明&amp;基础参数'!$E$6*'模板使用说明&amp;基础参数'!$E$11,J5374*'模板使用说明&amp;基础参数'!$E$6*'模板使用说明&amp;基础参数'!$E$10)),IF(L5374="删除",J5374*'模板使用说明&amp;基础参数'!$E$7*'模板使用说明&amp;基础参数'!$E$12,IF(L5374="修改",J5374*'模板使用说明&amp;基础参数'!$E$7*'模板使用说明&amp;基础参数'!$E$11,J5374*'模板使用说明&amp;基础参数'!$E$7*'模板使用说明&amp;基础参数'!$E$10)))))</f>
        <v/>
      </c>
      <c r="N5374" s="83"/>
    </row>
    <row r="5375" ht="14.4" customHeight="1" spans="1:14">
      <c r="A5375" s="68">
        <f t="shared" si="84"/>
        <v>5370</v>
      </c>
      <c r="B5375" s="69"/>
      <c r="C5375" s="69"/>
      <c r="D5375" s="69"/>
      <c r="E5375" s="89"/>
      <c r="F5375" s="69"/>
      <c r="G5375" s="69"/>
      <c r="H5375" s="70"/>
      <c r="I5375" s="68"/>
      <c r="J5375" s="8" t="str">
        <f>IF(I5375="ILF",IF($C$1="预估功能点",'模板使用说明&amp;基础参数'!$E$15,'模板使用说明&amp;基础参数'!$E$22),IF(I5375="EIF",IF($C$1="预估功能点",'模板使用说明&amp;基础参数'!$E$16,'模板使用说明&amp;基础参数'!$E$23),IF(I5375="EI",IF($C$1="预估功能点",'模板使用说明&amp;基础参数'!$E$17,'模板使用说明&amp;基础参数'!$E$24),IF(I5375="EO",IF($C$1="预估功能点",'模板使用说明&amp;基础参数'!$E$18,'模板使用说明&amp;基础参数'!$E$25),IF(I5375="EQ",IF($C$1="预估功能点",'模板使用说明&amp;基础参数'!$E$19,'模板使用说明&amp;基础参数'!$E$26),"")))))</f>
        <v/>
      </c>
      <c r="K5375" s="81"/>
      <c r="L5375" s="81"/>
      <c r="M5375" s="82" t="str">
        <f>IF(J5375="","",IF(K5375="高",IF(L5375="删除",J5375*'模板使用说明&amp;基础参数'!$E$5*'模板使用说明&amp;基础参数'!$E$12,IF(L5375="修改",J5375*'模板使用说明&amp;基础参数'!$E$5*'模板使用说明&amp;基础参数'!$E$11,J5375*'模板使用说明&amp;基础参数'!$E$5*'模板使用说明&amp;基础参数'!$E$10)),IF(K5375="中",IF(L5375="删除",J5375*'模板使用说明&amp;基础参数'!$E$6*'模板使用说明&amp;基础参数'!$E$12,IF(L5375="修改",J5375*'模板使用说明&amp;基础参数'!$E$6*'模板使用说明&amp;基础参数'!$E$11,J5375*'模板使用说明&amp;基础参数'!$E$6*'模板使用说明&amp;基础参数'!$E$10)),IF(L5375="删除",J5375*'模板使用说明&amp;基础参数'!$E$7*'模板使用说明&amp;基础参数'!$E$12,IF(L5375="修改",J5375*'模板使用说明&amp;基础参数'!$E$7*'模板使用说明&amp;基础参数'!$E$11,J5375*'模板使用说明&amp;基础参数'!$E$7*'模板使用说明&amp;基础参数'!$E$10)))))</f>
        <v/>
      </c>
      <c r="N5375" s="83"/>
    </row>
    <row r="5376" ht="14.4" customHeight="1" spans="1:14">
      <c r="A5376" s="68">
        <f t="shared" si="84"/>
        <v>5371</v>
      </c>
      <c r="B5376" s="69"/>
      <c r="C5376" s="69"/>
      <c r="D5376" s="69"/>
      <c r="E5376" s="89"/>
      <c r="F5376" s="69"/>
      <c r="G5376" s="69"/>
      <c r="H5376" s="70"/>
      <c r="I5376" s="68"/>
      <c r="J5376" s="8" t="str">
        <f>IF(I5376="ILF",IF($C$1="预估功能点",'模板使用说明&amp;基础参数'!$E$15,'模板使用说明&amp;基础参数'!$E$22),IF(I5376="EIF",IF($C$1="预估功能点",'模板使用说明&amp;基础参数'!$E$16,'模板使用说明&amp;基础参数'!$E$23),IF(I5376="EI",IF($C$1="预估功能点",'模板使用说明&amp;基础参数'!$E$17,'模板使用说明&amp;基础参数'!$E$24),IF(I5376="EO",IF($C$1="预估功能点",'模板使用说明&amp;基础参数'!$E$18,'模板使用说明&amp;基础参数'!$E$25),IF(I5376="EQ",IF($C$1="预估功能点",'模板使用说明&amp;基础参数'!$E$19,'模板使用说明&amp;基础参数'!$E$26),"")))))</f>
        <v/>
      </c>
      <c r="K5376" s="81"/>
      <c r="L5376" s="81"/>
      <c r="M5376" s="82" t="str">
        <f>IF(J5376="","",IF(K5376="高",IF(L5376="删除",J5376*'模板使用说明&amp;基础参数'!$E$5*'模板使用说明&amp;基础参数'!$E$12,IF(L5376="修改",J5376*'模板使用说明&amp;基础参数'!$E$5*'模板使用说明&amp;基础参数'!$E$11,J5376*'模板使用说明&amp;基础参数'!$E$5*'模板使用说明&amp;基础参数'!$E$10)),IF(K5376="中",IF(L5376="删除",J5376*'模板使用说明&amp;基础参数'!$E$6*'模板使用说明&amp;基础参数'!$E$12,IF(L5376="修改",J5376*'模板使用说明&amp;基础参数'!$E$6*'模板使用说明&amp;基础参数'!$E$11,J5376*'模板使用说明&amp;基础参数'!$E$6*'模板使用说明&amp;基础参数'!$E$10)),IF(L5376="删除",J5376*'模板使用说明&amp;基础参数'!$E$7*'模板使用说明&amp;基础参数'!$E$12,IF(L5376="修改",J5376*'模板使用说明&amp;基础参数'!$E$7*'模板使用说明&amp;基础参数'!$E$11,J5376*'模板使用说明&amp;基础参数'!$E$7*'模板使用说明&amp;基础参数'!$E$10)))))</f>
        <v/>
      </c>
      <c r="N5376" s="83"/>
    </row>
    <row r="5377" ht="14.4" customHeight="1" spans="1:14">
      <c r="A5377" s="68">
        <f t="shared" si="84"/>
        <v>5372</v>
      </c>
      <c r="B5377" s="69"/>
      <c r="C5377" s="69"/>
      <c r="D5377" s="69"/>
      <c r="E5377" s="89"/>
      <c r="F5377" s="69"/>
      <c r="G5377" s="69"/>
      <c r="H5377" s="70"/>
      <c r="I5377" s="68"/>
      <c r="J5377" s="8" t="str">
        <f>IF(I5377="ILF",IF($C$1="预估功能点",'模板使用说明&amp;基础参数'!$E$15,'模板使用说明&amp;基础参数'!$E$22),IF(I5377="EIF",IF($C$1="预估功能点",'模板使用说明&amp;基础参数'!$E$16,'模板使用说明&amp;基础参数'!$E$23),IF(I5377="EI",IF($C$1="预估功能点",'模板使用说明&amp;基础参数'!$E$17,'模板使用说明&amp;基础参数'!$E$24),IF(I5377="EO",IF($C$1="预估功能点",'模板使用说明&amp;基础参数'!$E$18,'模板使用说明&amp;基础参数'!$E$25),IF(I5377="EQ",IF($C$1="预估功能点",'模板使用说明&amp;基础参数'!$E$19,'模板使用说明&amp;基础参数'!$E$26),"")))))</f>
        <v/>
      </c>
      <c r="K5377" s="81"/>
      <c r="L5377" s="81"/>
      <c r="M5377" s="82" t="str">
        <f>IF(J5377="","",IF(K5377="高",IF(L5377="删除",J5377*'模板使用说明&amp;基础参数'!$E$5*'模板使用说明&amp;基础参数'!$E$12,IF(L5377="修改",J5377*'模板使用说明&amp;基础参数'!$E$5*'模板使用说明&amp;基础参数'!$E$11,J5377*'模板使用说明&amp;基础参数'!$E$5*'模板使用说明&amp;基础参数'!$E$10)),IF(K5377="中",IF(L5377="删除",J5377*'模板使用说明&amp;基础参数'!$E$6*'模板使用说明&amp;基础参数'!$E$12,IF(L5377="修改",J5377*'模板使用说明&amp;基础参数'!$E$6*'模板使用说明&amp;基础参数'!$E$11,J5377*'模板使用说明&amp;基础参数'!$E$6*'模板使用说明&amp;基础参数'!$E$10)),IF(L5377="删除",J5377*'模板使用说明&amp;基础参数'!$E$7*'模板使用说明&amp;基础参数'!$E$12,IF(L5377="修改",J5377*'模板使用说明&amp;基础参数'!$E$7*'模板使用说明&amp;基础参数'!$E$11,J5377*'模板使用说明&amp;基础参数'!$E$7*'模板使用说明&amp;基础参数'!$E$10)))))</f>
        <v/>
      </c>
      <c r="N5377" s="83"/>
    </row>
    <row r="5378" ht="14.4" customHeight="1" spans="1:14">
      <c r="A5378" s="68">
        <f t="shared" si="84"/>
        <v>5373</v>
      </c>
      <c r="B5378" s="69"/>
      <c r="C5378" s="69"/>
      <c r="D5378" s="69"/>
      <c r="E5378" s="89"/>
      <c r="F5378" s="69"/>
      <c r="G5378" s="69"/>
      <c r="H5378" s="70"/>
      <c r="I5378" s="68"/>
      <c r="J5378" s="8" t="str">
        <f>IF(I5378="ILF",IF($C$1="预估功能点",'模板使用说明&amp;基础参数'!$E$15,'模板使用说明&amp;基础参数'!$E$22),IF(I5378="EIF",IF($C$1="预估功能点",'模板使用说明&amp;基础参数'!$E$16,'模板使用说明&amp;基础参数'!$E$23),IF(I5378="EI",IF($C$1="预估功能点",'模板使用说明&amp;基础参数'!$E$17,'模板使用说明&amp;基础参数'!$E$24),IF(I5378="EO",IF($C$1="预估功能点",'模板使用说明&amp;基础参数'!$E$18,'模板使用说明&amp;基础参数'!$E$25),IF(I5378="EQ",IF($C$1="预估功能点",'模板使用说明&amp;基础参数'!$E$19,'模板使用说明&amp;基础参数'!$E$26),"")))))</f>
        <v/>
      </c>
      <c r="K5378" s="81"/>
      <c r="L5378" s="81"/>
      <c r="M5378" s="82" t="str">
        <f>IF(J5378="","",IF(K5378="高",IF(L5378="删除",J5378*'模板使用说明&amp;基础参数'!$E$5*'模板使用说明&amp;基础参数'!$E$12,IF(L5378="修改",J5378*'模板使用说明&amp;基础参数'!$E$5*'模板使用说明&amp;基础参数'!$E$11,J5378*'模板使用说明&amp;基础参数'!$E$5*'模板使用说明&amp;基础参数'!$E$10)),IF(K5378="中",IF(L5378="删除",J5378*'模板使用说明&amp;基础参数'!$E$6*'模板使用说明&amp;基础参数'!$E$12,IF(L5378="修改",J5378*'模板使用说明&amp;基础参数'!$E$6*'模板使用说明&amp;基础参数'!$E$11,J5378*'模板使用说明&amp;基础参数'!$E$6*'模板使用说明&amp;基础参数'!$E$10)),IF(L5378="删除",J5378*'模板使用说明&amp;基础参数'!$E$7*'模板使用说明&amp;基础参数'!$E$12,IF(L5378="修改",J5378*'模板使用说明&amp;基础参数'!$E$7*'模板使用说明&amp;基础参数'!$E$11,J5378*'模板使用说明&amp;基础参数'!$E$7*'模板使用说明&amp;基础参数'!$E$10)))))</f>
        <v/>
      </c>
      <c r="N5378" s="83"/>
    </row>
    <row r="5379" ht="14.4" customHeight="1" spans="1:14">
      <c r="A5379" s="68">
        <f t="shared" si="84"/>
        <v>5374</v>
      </c>
      <c r="B5379" s="69"/>
      <c r="C5379" s="69"/>
      <c r="D5379" s="69"/>
      <c r="E5379" s="89"/>
      <c r="F5379" s="69"/>
      <c r="G5379" s="69"/>
      <c r="H5379" s="70"/>
      <c r="I5379" s="68"/>
      <c r="J5379" s="8" t="str">
        <f>IF(I5379="ILF",IF($C$1="预估功能点",'模板使用说明&amp;基础参数'!$E$15,'模板使用说明&amp;基础参数'!$E$22),IF(I5379="EIF",IF($C$1="预估功能点",'模板使用说明&amp;基础参数'!$E$16,'模板使用说明&amp;基础参数'!$E$23),IF(I5379="EI",IF($C$1="预估功能点",'模板使用说明&amp;基础参数'!$E$17,'模板使用说明&amp;基础参数'!$E$24),IF(I5379="EO",IF($C$1="预估功能点",'模板使用说明&amp;基础参数'!$E$18,'模板使用说明&amp;基础参数'!$E$25),IF(I5379="EQ",IF($C$1="预估功能点",'模板使用说明&amp;基础参数'!$E$19,'模板使用说明&amp;基础参数'!$E$26),"")))))</f>
        <v/>
      </c>
      <c r="K5379" s="81"/>
      <c r="L5379" s="81"/>
      <c r="M5379" s="82" t="str">
        <f>IF(J5379="","",IF(K5379="高",IF(L5379="删除",J5379*'模板使用说明&amp;基础参数'!$E$5*'模板使用说明&amp;基础参数'!$E$12,IF(L5379="修改",J5379*'模板使用说明&amp;基础参数'!$E$5*'模板使用说明&amp;基础参数'!$E$11,J5379*'模板使用说明&amp;基础参数'!$E$5*'模板使用说明&amp;基础参数'!$E$10)),IF(K5379="中",IF(L5379="删除",J5379*'模板使用说明&amp;基础参数'!$E$6*'模板使用说明&amp;基础参数'!$E$12,IF(L5379="修改",J5379*'模板使用说明&amp;基础参数'!$E$6*'模板使用说明&amp;基础参数'!$E$11,J5379*'模板使用说明&amp;基础参数'!$E$6*'模板使用说明&amp;基础参数'!$E$10)),IF(L5379="删除",J5379*'模板使用说明&amp;基础参数'!$E$7*'模板使用说明&amp;基础参数'!$E$12,IF(L5379="修改",J5379*'模板使用说明&amp;基础参数'!$E$7*'模板使用说明&amp;基础参数'!$E$11,J5379*'模板使用说明&amp;基础参数'!$E$7*'模板使用说明&amp;基础参数'!$E$10)))))</f>
        <v/>
      </c>
      <c r="N5379" s="83"/>
    </row>
    <row r="5380" ht="14.4" customHeight="1" spans="1:14">
      <c r="A5380" s="68">
        <f t="shared" ref="A5380:A5443" si="85">ROW()-5</f>
        <v>5375</v>
      </c>
      <c r="B5380" s="69"/>
      <c r="C5380" s="69"/>
      <c r="D5380" s="69"/>
      <c r="E5380" s="89"/>
      <c r="F5380" s="69"/>
      <c r="G5380" s="69"/>
      <c r="H5380" s="70"/>
      <c r="I5380" s="68"/>
      <c r="J5380" s="8" t="str">
        <f>IF(I5380="ILF",IF($C$1="预估功能点",'模板使用说明&amp;基础参数'!$E$15,'模板使用说明&amp;基础参数'!$E$22),IF(I5380="EIF",IF($C$1="预估功能点",'模板使用说明&amp;基础参数'!$E$16,'模板使用说明&amp;基础参数'!$E$23),IF(I5380="EI",IF($C$1="预估功能点",'模板使用说明&amp;基础参数'!$E$17,'模板使用说明&amp;基础参数'!$E$24),IF(I5380="EO",IF($C$1="预估功能点",'模板使用说明&amp;基础参数'!$E$18,'模板使用说明&amp;基础参数'!$E$25),IF(I5380="EQ",IF($C$1="预估功能点",'模板使用说明&amp;基础参数'!$E$19,'模板使用说明&amp;基础参数'!$E$26),"")))))</f>
        <v/>
      </c>
      <c r="K5380" s="81"/>
      <c r="L5380" s="81"/>
      <c r="M5380" s="82" t="str">
        <f>IF(J5380="","",IF(K5380="高",IF(L5380="删除",J5380*'模板使用说明&amp;基础参数'!$E$5*'模板使用说明&amp;基础参数'!$E$12,IF(L5380="修改",J5380*'模板使用说明&amp;基础参数'!$E$5*'模板使用说明&amp;基础参数'!$E$11,J5380*'模板使用说明&amp;基础参数'!$E$5*'模板使用说明&amp;基础参数'!$E$10)),IF(K5380="中",IF(L5380="删除",J5380*'模板使用说明&amp;基础参数'!$E$6*'模板使用说明&amp;基础参数'!$E$12,IF(L5380="修改",J5380*'模板使用说明&amp;基础参数'!$E$6*'模板使用说明&amp;基础参数'!$E$11,J5380*'模板使用说明&amp;基础参数'!$E$6*'模板使用说明&amp;基础参数'!$E$10)),IF(L5380="删除",J5380*'模板使用说明&amp;基础参数'!$E$7*'模板使用说明&amp;基础参数'!$E$12,IF(L5380="修改",J5380*'模板使用说明&amp;基础参数'!$E$7*'模板使用说明&amp;基础参数'!$E$11,J5380*'模板使用说明&amp;基础参数'!$E$7*'模板使用说明&amp;基础参数'!$E$10)))))</f>
        <v/>
      </c>
      <c r="N5380" s="83"/>
    </row>
    <row r="5381" ht="14.4" customHeight="1" spans="1:14">
      <c r="A5381" s="68">
        <f t="shared" si="85"/>
        <v>5376</v>
      </c>
      <c r="B5381" s="69"/>
      <c r="C5381" s="69"/>
      <c r="D5381" s="69"/>
      <c r="E5381" s="89"/>
      <c r="F5381" s="69"/>
      <c r="G5381" s="69"/>
      <c r="H5381" s="70"/>
      <c r="I5381" s="68"/>
      <c r="J5381" s="8" t="str">
        <f>IF(I5381="ILF",IF($C$1="预估功能点",'模板使用说明&amp;基础参数'!$E$15,'模板使用说明&amp;基础参数'!$E$22),IF(I5381="EIF",IF($C$1="预估功能点",'模板使用说明&amp;基础参数'!$E$16,'模板使用说明&amp;基础参数'!$E$23),IF(I5381="EI",IF($C$1="预估功能点",'模板使用说明&amp;基础参数'!$E$17,'模板使用说明&amp;基础参数'!$E$24),IF(I5381="EO",IF($C$1="预估功能点",'模板使用说明&amp;基础参数'!$E$18,'模板使用说明&amp;基础参数'!$E$25),IF(I5381="EQ",IF($C$1="预估功能点",'模板使用说明&amp;基础参数'!$E$19,'模板使用说明&amp;基础参数'!$E$26),"")))))</f>
        <v/>
      </c>
      <c r="K5381" s="81"/>
      <c r="L5381" s="81"/>
      <c r="M5381" s="82" t="str">
        <f>IF(J5381="","",IF(K5381="高",IF(L5381="删除",J5381*'模板使用说明&amp;基础参数'!$E$5*'模板使用说明&amp;基础参数'!$E$12,IF(L5381="修改",J5381*'模板使用说明&amp;基础参数'!$E$5*'模板使用说明&amp;基础参数'!$E$11,J5381*'模板使用说明&amp;基础参数'!$E$5*'模板使用说明&amp;基础参数'!$E$10)),IF(K5381="中",IF(L5381="删除",J5381*'模板使用说明&amp;基础参数'!$E$6*'模板使用说明&amp;基础参数'!$E$12,IF(L5381="修改",J5381*'模板使用说明&amp;基础参数'!$E$6*'模板使用说明&amp;基础参数'!$E$11,J5381*'模板使用说明&amp;基础参数'!$E$6*'模板使用说明&amp;基础参数'!$E$10)),IF(L5381="删除",J5381*'模板使用说明&amp;基础参数'!$E$7*'模板使用说明&amp;基础参数'!$E$12,IF(L5381="修改",J5381*'模板使用说明&amp;基础参数'!$E$7*'模板使用说明&amp;基础参数'!$E$11,J5381*'模板使用说明&amp;基础参数'!$E$7*'模板使用说明&amp;基础参数'!$E$10)))))</f>
        <v/>
      </c>
      <c r="N5381" s="83"/>
    </row>
    <row r="5382" ht="14.4" customHeight="1" spans="1:14">
      <c r="A5382" s="68">
        <f t="shared" si="85"/>
        <v>5377</v>
      </c>
      <c r="B5382" s="69"/>
      <c r="C5382" s="69"/>
      <c r="D5382" s="69"/>
      <c r="E5382" s="89"/>
      <c r="F5382" s="69"/>
      <c r="G5382" s="69"/>
      <c r="H5382" s="70"/>
      <c r="I5382" s="68"/>
      <c r="J5382" s="8" t="str">
        <f>IF(I5382="ILF",IF($C$1="预估功能点",'模板使用说明&amp;基础参数'!$E$15,'模板使用说明&amp;基础参数'!$E$22),IF(I5382="EIF",IF($C$1="预估功能点",'模板使用说明&amp;基础参数'!$E$16,'模板使用说明&amp;基础参数'!$E$23),IF(I5382="EI",IF($C$1="预估功能点",'模板使用说明&amp;基础参数'!$E$17,'模板使用说明&amp;基础参数'!$E$24),IF(I5382="EO",IF($C$1="预估功能点",'模板使用说明&amp;基础参数'!$E$18,'模板使用说明&amp;基础参数'!$E$25),IF(I5382="EQ",IF($C$1="预估功能点",'模板使用说明&amp;基础参数'!$E$19,'模板使用说明&amp;基础参数'!$E$26),"")))))</f>
        <v/>
      </c>
      <c r="K5382" s="81"/>
      <c r="L5382" s="81"/>
      <c r="M5382" s="82" t="str">
        <f>IF(J5382="","",IF(K5382="高",IF(L5382="删除",J5382*'模板使用说明&amp;基础参数'!$E$5*'模板使用说明&amp;基础参数'!$E$12,IF(L5382="修改",J5382*'模板使用说明&amp;基础参数'!$E$5*'模板使用说明&amp;基础参数'!$E$11,J5382*'模板使用说明&amp;基础参数'!$E$5*'模板使用说明&amp;基础参数'!$E$10)),IF(K5382="中",IF(L5382="删除",J5382*'模板使用说明&amp;基础参数'!$E$6*'模板使用说明&amp;基础参数'!$E$12,IF(L5382="修改",J5382*'模板使用说明&amp;基础参数'!$E$6*'模板使用说明&amp;基础参数'!$E$11,J5382*'模板使用说明&amp;基础参数'!$E$6*'模板使用说明&amp;基础参数'!$E$10)),IF(L5382="删除",J5382*'模板使用说明&amp;基础参数'!$E$7*'模板使用说明&amp;基础参数'!$E$12,IF(L5382="修改",J5382*'模板使用说明&amp;基础参数'!$E$7*'模板使用说明&amp;基础参数'!$E$11,J5382*'模板使用说明&amp;基础参数'!$E$7*'模板使用说明&amp;基础参数'!$E$10)))))</f>
        <v/>
      </c>
      <c r="N5382" s="83"/>
    </row>
    <row r="5383" ht="14.4" customHeight="1" spans="1:14">
      <c r="A5383" s="68">
        <f t="shared" si="85"/>
        <v>5378</v>
      </c>
      <c r="B5383" s="69"/>
      <c r="C5383" s="69"/>
      <c r="D5383" s="69"/>
      <c r="E5383" s="89"/>
      <c r="F5383" s="69"/>
      <c r="G5383" s="69"/>
      <c r="H5383" s="70"/>
      <c r="I5383" s="68"/>
      <c r="J5383" s="8" t="str">
        <f>IF(I5383="ILF",IF($C$1="预估功能点",'模板使用说明&amp;基础参数'!$E$15,'模板使用说明&amp;基础参数'!$E$22),IF(I5383="EIF",IF($C$1="预估功能点",'模板使用说明&amp;基础参数'!$E$16,'模板使用说明&amp;基础参数'!$E$23),IF(I5383="EI",IF($C$1="预估功能点",'模板使用说明&amp;基础参数'!$E$17,'模板使用说明&amp;基础参数'!$E$24),IF(I5383="EO",IF($C$1="预估功能点",'模板使用说明&amp;基础参数'!$E$18,'模板使用说明&amp;基础参数'!$E$25),IF(I5383="EQ",IF($C$1="预估功能点",'模板使用说明&amp;基础参数'!$E$19,'模板使用说明&amp;基础参数'!$E$26),"")))))</f>
        <v/>
      </c>
      <c r="K5383" s="81"/>
      <c r="L5383" s="81"/>
      <c r="M5383" s="82" t="str">
        <f>IF(J5383="","",IF(K5383="高",IF(L5383="删除",J5383*'模板使用说明&amp;基础参数'!$E$5*'模板使用说明&amp;基础参数'!$E$12,IF(L5383="修改",J5383*'模板使用说明&amp;基础参数'!$E$5*'模板使用说明&amp;基础参数'!$E$11,J5383*'模板使用说明&amp;基础参数'!$E$5*'模板使用说明&amp;基础参数'!$E$10)),IF(K5383="中",IF(L5383="删除",J5383*'模板使用说明&amp;基础参数'!$E$6*'模板使用说明&amp;基础参数'!$E$12,IF(L5383="修改",J5383*'模板使用说明&amp;基础参数'!$E$6*'模板使用说明&amp;基础参数'!$E$11,J5383*'模板使用说明&amp;基础参数'!$E$6*'模板使用说明&amp;基础参数'!$E$10)),IF(L5383="删除",J5383*'模板使用说明&amp;基础参数'!$E$7*'模板使用说明&amp;基础参数'!$E$12,IF(L5383="修改",J5383*'模板使用说明&amp;基础参数'!$E$7*'模板使用说明&amp;基础参数'!$E$11,J5383*'模板使用说明&amp;基础参数'!$E$7*'模板使用说明&amp;基础参数'!$E$10)))))</f>
        <v/>
      </c>
      <c r="N5383" s="83"/>
    </row>
    <row r="5384" ht="14.4" customHeight="1" spans="1:14">
      <c r="A5384" s="68">
        <f t="shared" si="85"/>
        <v>5379</v>
      </c>
      <c r="B5384" s="69"/>
      <c r="C5384" s="69"/>
      <c r="D5384" s="69"/>
      <c r="E5384" s="89"/>
      <c r="F5384" s="69"/>
      <c r="G5384" s="69"/>
      <c r="H5384" s="70"/>
      <c r="I5384" s="68"/>
      <c r="J5384" s="8" t="str">
        <f>IF(I5384="ILF",IF($C$1="预估功能点",'模板使用说明&amp;基础参数'!$E$15,'模板使用说明&amp;基础参数'!$E$22),IF(I5384="EIF",IF($C$1="预估功能点",'模板使用说明&amp;基础参数'!$E$16,'模板使用说明&amp;基础参数'!$E$23),IF(I5384="EI",IF($C$1="预估功能点",'模板使用说明&amp;基础参数'!$E$17,'模板使用说明&amp;基础参数'!$E$24),IF(I5384="EO",IF($C$1="预估功能点",'模板使用说明&amp;基础参数'!$E$18,'模板使用说明&amp;基础参数'!$E$25),IF(I5384="EQ",IF($C$1="预估功能点",'模板使用说明&amp;基础参数'!$E$19,'模板使用说明&amp;基础参数'!$E$26),"")))))</f>
        <v/>
      </c>
      <c r="K5384" s="81"/>
      <c r="L5384" s="81"/>
      <c r="M5384" s="82" t="str">
        <f>IF(J5384="","",IF(K5384="高",IF(L5384="删除",J5384*'模板使用说明&amp;基础参数'!$E$5*'模板使用说明&amp;基础参数'!$E$12,IF(L5384="修改",J5384*'模板使用说明&amp;基础参数'!$E$5*'模板使用说明&amp;基础参数'!$E$11,J5384*'模板使用说明&amp;基础参数'!$E$5*'模板使用说明&amp;基础参数'!$E$10)),IF(K5384="中",IF(L5384="删除",J5384*'模板使用说明&amp;基础参数'!$E$6*'模板使用说明&amp;基础参数'!$E$12,IF(L5384="修改",J5384*'模板使用说明&amp;基础参数'!$E$6*'模板使用说明&amp;基础参数'!$E$11,J5384*'模板使用说明&amp;基础参数'!$E$6*'模板使用说明&amp;基础参数'!$E$10)),IF(L5384="删除",J5384*'模板使用说明&amp;基础参数'!$E$7*'模板使用说明&amp;基础参数'!$E$12,IF(L5384="修改",J5384*'模板使用说明&amp;基础参数'!$E$7*'模板使用说明&amp;基础参数'!$E$11,J5384*'模板使用说明&amp;基础参数'!$E$7*'模板使用说明&amp;基础参数'!$E$10)))))</f>
        <v/>
      </c>
      <c r="N5384" s="83"/>
    </row>
    <row r="5385" ht="14.4" customHeight="1" spans="1:14">
      <c r="A5385" s="68">
        <f t="shared" si="85"/>
        <v>5380</v>
      </c>
      <c r="B5385" s="69"/>
      <c r="C5385" s="69"/>
      <c r="D5385" s="69"/>
      <c r="E5385" s="89"/>
      <c r="F5385" s="69"/>
      <c r="G5385" s="69"/>
      <c r="H5385" s="70"/>
      <c r="I5385" s="68"/>
      <c r="J5385" s="8" t="str">
        <f>IF(I5385="ILF",IF($C$1="预估功能点",'模板使用说明&amp;基础参数'!$E$15,'模板使用说明&amp;基础参数'!$E$22),IF(I5385="EIF",IF($C$1="预估功能点",'模板使用说明&amp;基础参数'!$E$16,'模板使用说明&amp;基础参数'!$E$23),IF(I5385="EI",IF($C$1="预估功能点",'模板使用说明&amp;基础参数'!$E$17,'模板使用说明&amp;基础参数'!$E$24),IF(I5385="EO",IF($C$1="预估功能点",'模板使用说明&amp;基础参数'!$E$18,'模板使用说明&amp;基础参数'!$E$25),IF(I5385="EQ",IF($C$1="预估功能点",'模板使用说明&amp;基础参数'!$E$19,'模板使用说明&amp;基础参数'!$E$26),"")))))</f>
        <v/>
      </c>
      <c r="K5385" s="81"/>
      <c r="L5385" s="81"/>
      <c r="M5385" s="82" t="str">
        <f>IF(J5385="","",IF(K5385="高",IF(L5385="删除",J5385*'模板使用说明&amp;基础参数'!$E$5*'模板使用说明&amp;基础参数'!$E$12,IF(L5385="修改",J5385*'模板使用说明&amp;基础参数'!$E$5*'模板使用说明&amp;基础参数'!$E$11,J5385*'模板使用说明&amp;基础参数'!$E$5*'模板使用说明&amp;基础参数'!$E$10)),IF(K5385="中",IF(L5385="删除",J5385*'模板使用说明&amp;基础参数'!$E$6*'模板使用说明&amp;基础参数'!$E$12,IF(L5385="修改",J5385*'模板使用说明&amp;基础参数'!$E$6*'模板使用说明&amp;基础参数'!$E$11,J5385*'模板使用说明&amp;基础参数'!$E$6*'模板使用说明&amp;基础参数'!$E$10)),IF(L5385="删除",J5385*'模板使用说明&amp;基础参数'!$E$7*'模板使用说明&amp;基础参数'!$E$12,IF(L5385="修改",J5385*'模板使用说明&amp;基础参数'!$E$7*'模板使用说明&amp;基础参数'!$E$11,J5385*'模板使用说明&amp;基础参数'!$E$7*'模板使用说明&amp;基础参数'!$E$10)))))</f>
        <v/>
      </c>
      <c r="N5385" s="83"/>
    </row>
    <row r="5386" ht="14.4" customHeight="1" spans="1:14">
      <c r="A5386" s="68">
        <f t="shared" si="85"/>
        <v>5381</v>
      </c>
      <c r="B5386" s="69"/>
      <c r="C5386" s="69"/>
      <c r="D5386" s="69"/>
      <c r="E5386" s="89"/>
      <c r="F5386" s="69"/>
      <c r="G5386" s="69"/>
      <c r="H5386" s="70"/>
      <c r="I5386" s="68"/>
      <c r="J5386" s="8" t="str">
        <f>IF(I5386="ILF",IF($C$1="预估功能点",'模板使用说明&amp;基础参数'!$E$15,'模板使用说明&amp;基础参数'!$E$22),IF(I5386="EIF",IF($C$1="预估功能点",'模板使用说明&amp;基础参数'!$E$16,'模板使用说明&amp;基础参数'!$E$23),IF(I5386="EI",IF($C$1="预估功能点",'模板使用说明&amp;基础参数'!$E$17,'模板使用说明&amp;基础参数'!$E$24),IF(I5386="EO",IF($C$1="预估功能点",'模板使用说明&amp;基础参数'!$E$18,'模板使用说明&amp;基础参数'!$E$25),IF(I5386="EQ",IF($C$1="预估功能点",'模板使用说明&amp;基础参数'!$E$19,'模板使用说明&amp;基础参数'!$E$26),"")))))</f>
        <v/>
      </c>
      <c r="K5386" s="81"/>
      <c r="L5386" s="81"/>
      <c r="M5386" s="82" t="str">
        <f>IF(J5386="","",IF(K5386="高",IF(L5386="删除",J5386*'模板使用说明&amp;基础参数'!$E$5*'模板使用说明&amp;基础参数'!$E$12,IF(L5386="修改",J5386*'模板使用说明&amp;基础参数'!$E$5*'模板使用说明&amp;基础参数'!$E$11,J5386*'模板使用说明&amp;基础参数'!$E$5*'模板使用说明&amp;基础参数'!$E$10)),IF(K5386="中",IF(L5386="删除",J5386*'模板使用说明&amp;基础参数'!$E$6*'模板使用说明&amp;基础参数'!$E$12,IF(L5386="修改",J5386*'模板使用说明&amp;基础参数'!$E$6*'模板使用说明&amp;基础参数'!$E$11,J5386*'模板使用说明&amp;基础参数'!$E$6*'模板使用说明&amp;基础参数'!$E$10)),IF(L5386="删除",J5386*'模板使用说明&amp;基础参数'!$E$7*'模板使用说明&amp;基础参数'!$E$12,IF(L5386="修改",J5386*'模板使用说明&amp;基础参数'!$E$7*'模板使用说明&amp;基础参数'!$E$11,J5386*'模板使用说明&amp;基础参数'!$E$7*'模板使用说明&amp;基础参数'!$E$10)))))</f>
        <v/>
      </c>
      <c r="N5386" s="83"/>
    </row>
    <row r="5387" ht="14.4" customHeight="1" spans="1:14">
      <c r="A5387" s="68">
        <f t="shared" si="85"/>
        <v>5382</v>
      </c>
      <c r="B5387" s="69"/>
      <c r="C5387" s="69"/>
      <c r="D5387" s="69"/>
      <c r="E5387" s="89"/>
      <c r="F5387" s="69"/>
      <c r="G5387" s="69"/>
      <c r="H5387" s="70"/>
      <c r="I5387" s="68"/>
      <c r="J5387" s="8" t="str">
        <f>IF(I5387="ILF",IF($C$1="预估功能点",'模板使用说明&amp;基础参数'!$E$15,'模板使用说明&amp;基础参数'!$E$22),IF(I5387="EIF",IF($C$1="预估功能点",'模板使用说明&amp;基础参数'!$E$16,'模板使用说明&amp;基础参数'!$E$23),IF(I5387="EI",IF($C$1="预估功能点",'模板使用说明&amp;基础参数'!$E$17,'模板使用说明&amp;基础参数'!$E$24),IF(I5387="EO",IF($C$1="预估功能点",'模板使用说明&amp;基础参数'!$E$18,'模板使用说明&amp;基础参数'!$E$25),IF(I5387="EQ",IF($C$1="预估功能点",'模板使用说明&amp;基础参数'!$E$19,'模板使用说明&amp;基础参数'!$E$26),"")))))</f>
        <v/>
      </c>
      <c r="K5387" s="81"/>
      <c r="L5387" s="81"/>
      <c r="M5387" s="82" t="str">
        <f>IF(J5387="","",IF(K5387="高",IF(L5387="删除",J5387*'模板使用说明&amp;基础参数'!$E$5*'模板使用说明&amp;基础参数'!$E$12,IF(L5387="修改",J5387*'模板使用说明&amp;基础参数'!$E$5*'模板使用说明&amp;基础参数'!$E$11,J5387*'模板使用说明&amp;基础参数'!$E$5*'模板使用说明&amp;基础参数'!$E$10)),IF(K5387="中",IF(L5387="删除",J5387*'模板使用说明&amp;基础参数'!$E$6*'模板使用说明&amp;基础参数'!$E$12,IF(L5387="修改",J5387*'模板使用说明&amp;基础参数'!$E$6*'模板使用说明&amp;基础参数'!$E$11,J5387*'模板使用说明&amp;基础参数'!$E$6*'模板使用说明&amp;基础参数'!$E$10)),IF(L5387="删除",J5387*'模板使用说明&amp;基础参数'!$E$7*'模板使用说明&amp;基础参数'!$E$12,IF(L5387="修改",J5387*'模板使用说明&amp;基础参数'!$E$7*'模板使用说明&amp;基础参数'!$E$11,J5387*'模板使用说明&amp;基础参数'!$E$7*'模板使用说明&amp;基础参数'!$E$10)))))</f>
        <v/>
      </c>
      <c r="N5387" s="83"/>
    </row>
    <row r="5388" ht="14.4" customHeight="1" spans="1:14">
      <c r="A5388" s="68">
        <f t="shared" si="85"/>
        <v>5383</v>
      </c>
      <c r="B5388" s="69"/>
      <c r="C5388" s="69"/>
      <c r="D5388" s="69"/>
      <c r="E5388" s="89"/>
      <c r="F5388" s="69"/>
      <c r="G5388" s="69"/>
      <c r="H5388" s="70"/>
      <c r="I5388" s="68"/>
      <c r="J5388" s="8" t="str">
        <f>IF(I5388="ILF",IF($C$1="预估功能点",'模板使用说明&amp;基础参数'!$E$15,'模板使用说明&amp;基础参数'!$E$22),IF(I5388="EIF",IF($C$1="预估功能点",'模板使用说明&amp;基础参数'!$E$16,'模板使用说明&amp;基础参数'!$E$23),IF(I5388="EI",IF($C$1="预估功能点",'模板使用说明&amp;基础参数'!$E$17,'模板使用说明&amp;基础参数'!$E$24),IF(I5388="EO",IF($C$1="预估功能点",'模板使用说明&amp;基础参数'!$E$18,'模板使用说明&amp;基础参数'!$E$25),IF(I5388="EQ",IF($C$1="预估功能点",'模板使用说明&amp;基础参数'!$E$19,'模板使用说明&amp;基础参数'!$E$26),"")))))</f>
        <v/>
      </c>
      <c r="K5388" s="81"/>
      <c r="L5388" s="81"/>
      <c r="M5388" s="82" t="str">
        <f>IF(J5388="","",IF(K5388="高",IF(L5388="删除",J5388*'模板使用说明&amp;基础参数'!$E$5*'模板使用说明&amp;基础参数'!$E$12,IF(L5388="修改",J5388*'模板使用说明&amp;基础参数'!$E$5*'模板使用说明&amp;基础参数'!$E$11,J5388*'模板使用说明&amp;基础参数'!$E$5*'模板使用说明&amp;基础参数'!$E$10)),IF(K5388="中",IF(L5388="删除",J5388*'模板使用说明&amp;基础参数'!$E$6*'模板使用说明&amp;基础参数'!$E$12,IF(L5388="修改",J5388*'模板使用说明&amp;基础参数'!$E$6*'模板使用说明&amp;基础参数'!$E$11,J5388*'模板使用说明&amp;基础参数'!$E$6*'模板使用说明&amp;基础参数'!$E$10)),IF(L5388="删除",J5388*'模板使用说明&amp;基础参数'!$E$7*'模板使用说明&amp;基础参数'!$E$12,IF(L5388="修改",J5388*'模板使用说明&amp;基础参数'!$E$7*'模板使用说明&amp;基础参数'!$E$11,J5388*'模板使用说明&amp;基础参数'!$E$7*'模板使用说明&amp;基础参数'!$E$10)))))</f>
        <v/>
      </c>
      <c r="N5388" s="83"/>
    </row>
    <row r="5389" ht="14.4" customHeight="1" spans="1:14">
      <c r="A5389" s="68">
        <f t="shared" si="85"/>
        <v>5384</v>
      </c>
      <c r="B5389" s="69"/>
      <c r="C5389" s="69"/>
      <c r="D5389" s="69"/>
      <c r="E5389" s="89"/>
      <c r="F5389" s="69"/>
      <c r="G5389" s="69"/>
      <c r="H5389" s="70"/>
      <c r="I5389" s="68"/>
      <c r="J5389" s="8" t="str">
        <f>IF(I5389="ILF",IF($C$1="预估功能点",'模板使用说明&amp;基础参数'!$E$15,'模板使用说明&amp;基础参数'!$E$22),IF(I5389="EIF",IF($C$1="预估功能点",'模板使用说明&amp;基础参数'!$E$16,'模板使用说明&amp;基础参数'!$E$23),IF(I5389="EI",IF($C$1="预估功能点",'模板使用说明&amp;基础参数'!$E$17,'模板使用说明&amp;基础参数'!$E$24),IF(I5389="EO",IF($C$1="预估功能点",'模板使用说明&amp;基础参数'!$E$18,'模板使用说明&amp;基础参数'!$E$25),IF(I5389="EQ",IF($C$1="预估功能点",'模板使用说明&amp;基础参数'!$E$19,'模板使用说明&amp;基础参数'!$E$26),"")))))</f>
        <v/>
      </c>
      <c r="K5389" s="81"/>
      <c r="L5389" s="81"/>
      <c r="M5389" s="82" t="str">
        <f>IF(J5389="","",IF(K5389="高",IF(L5389="删除",J5389*'模板使用说明&amp;基础参数'!$E$5*'模板使用说明&amp;基础参数'!$E$12,IF(L5389="修改",J5389*'模板使用说明&amp;基础参数'!$E$5*'模板使用说明&amp;基础参数'!$E$11,J5389*'模板使用说明&amp;基础参数'!$E$5*'模板使用说明&amp;基础参数'!$E$10)),IF(K5389="中",IF(L5389="删除",J5389*'模板使用说明&amp;基础参数'!$E$6*'模板使用说明&amp;基础参数'!$E$12,IF(L5389="修改",J5389*'模板使用说明&amp;基础参数'!$E$6*'模板使用说明&amp;基础参数'!$E$11,J5389*'模板使用说明&amp;基础参数'!$E$6*'模板使用说明&amp;基础参数'!$E$10)),IF(L5389="删除",J5389*'模板使用说明&amp;基础参数'!$E$7*'模板使用说明&amp;基础参数'!$E$12,IF(L5389="修改",J5389*'模板使用说明&amp;基础参数'!$E$7*'模板使用说明&amp;基础参数'!$E$11,J5389*'模板使用说明&amp;基础参数'!$E$7*'模板使用说明&amp;基础参数'!$E$10)))))</f>
        <v/>
      </c>
      <c r="N5389" s="83"/>
    </row>
    <row r="5390" ht="14.4" customHeight="1" spans="1:14">
      <c r="A5390" s="68">
        <f t="shared" si="85"/>
        <v>5385</v>
      </c>
      <c r="B5390" s="69"/>
      <c r="C5390" s="69"/>
      <c r="D5390" s="69"/>
      <c r="E5390" s="89"/>
      <c r="F5390" s="69"/>
      <c r="G5390" s="69"/>
      <c r="H5390" s="70"/>
      <c r="I5390" s="68"/>
      <c r="J5390" s="8" t="str">
        <f>IF(I5390="ILF",IF($C$1="预估功能点",'模板使用说明&amp;基础参数'!$E$15,'模板使用说明&amp;基础参数'!$E$22),IF(I5390="EIF",IF($C$1="预估功能点",'模板使用说明&amp;基础参数'!$E$16,'模板使用说明&amp;基础参数'!$E$23),IF(I5390="EI",IF($C$1="预估功能点",'模板使用说明&amp;基础参数'!$E$17,'模板使用说明&amp;基础参数'!$E$24),IF(I5390="EO",IF($C$1="预估功能点",'模板使用说明&amp;基础参数'!$E$18,'模板使用说明&amp;基础参数'!$E$25),IF(I5390="EQ",IF($C$1="预估功能点",'模板使用说明&amp;基础参数'!$E$19,'模板使用说明&amp;基础参数'!$E$26),"")))))</f>
        <v/>
      </c>
      <c r="K5390" s="81"/>
      <c r="L5390" s="81"/>
      <c r="M5390" s="82" t="str">
        <f>IF(J5390="","",IF(K5390="高",IF(L5390="删除",J5390*'模板使用说明&amp;基础参数'!$E$5*'模板使用说明&amp;基础参数'!$E$12,IF(L5390="修改",J5390*'模板使用说明&amp;基础参数'!$E$5*'模板使用说明&amp;基础参数'!$E$11,J5390*'模板使用说明&amp;基础参数'!$E$5*'模板使用说明&amp;基础参数'!$E$10)),IF(K5390="中",IF(L5390="删除",J5390*'模板使用说明&amp;基础参数'!$E$6*'模板使用说明&amp;基础参数'!$E$12,IF(L5390="修改",J5390*'模板使用说明&amp;基础参数'!$E$6*'模板使用说明&amp;基础参数'!$E$11,J5390*'模板使用说明&amp;基础参数'!$E$6*'模板使用说明&amp;基础参数'!$E$10)),IF(L5390="删除",J5390*'模板使用说明&amp;基础参数'!$E$7*'模板使用说明&amp;基础参数'!$E$12,IF(L5390="修改",J5390*'模板使用说明&amp;基础参数'!$E$7*'模板使用说明&amp;基础参数'!$E$11,J5390*'模板使用说明&amp;基础参数'!$E$7*'模板使用说明&amp;基础参数'!$E$10)))))</f>
        <v/>
      </c>
      <c r="N5390" s="83"/>
    </row>
    <row r="5391" ht="14.4" customHeight="1" spans="1:14">
      <c r="A5391" s="68">
        <f t="shared" si="85"/>
        <v>5386</v>
      </c>
      <c r="B5391" s="69"/>
      <c r="C5391" s="69"/>
      <c r="D5391" s="69"/>
      <c r="E5391" s="89"/>
      <c r="F5391" s="69"/>
      <c r="G5391" s="69"/>
      <c r="H5391" s="70"/>
      <c r="I5391" s="68"/>
      <c r="J5391" s="8" t="str">
        <f>IF(I5391="ILF",IF($C$1="预估功能点",'模板使用说明&amp;基础参数'!$E$15,'模板使用说明&amp;基础参数'!$E$22),IF(I5391="EIF",IF($C$1="预估功能点",'模板使用说明&amp;基础参数'!$E$16,'模板使用说明&amp;基础参数'!$E$23),IF(I5391="EI",IF($C$1="预估功能点",'模板使用说明&amp;基础参数'!$E$17,'模板使用说明&amp;基础参数'!$E$24),IF(I5391="EO",IF($C$1="预估功能点",'模板使用说明&amp;基础参数'!$E$18,'模板使用说明&amp;基础参数'!$E$25),IF(I5391="EQ",IF($C$1="预估功能点",'模板使用说明&amp;基础参数'!$E$19,'模板使用说明&amp;基础参数'!$E$26),"")))))</f>
        <v/>
      </c>
      <c r="K5391" s="81"/>
      <c r="L5391" s="81"/>
      <c r="M5391" s="82" t="str">
        <f>IF(J5391="","",IF(K5391="高",IF(L5391="删除",J5391*'模板使用说明&amp;基础参数'!$E$5*'模板使用说明&amp;基础参数'!$E$12,IF(L5391="修改",J5391*'模板使用说明&amp;基础参数'!$E$5*'模板使用说明&amp;基础参数'!$E$11,J5391*'模板使用说明&amp;基础参数'!$E$5*'模板使用说明&amp;基础参数'!$E$10)),IF(K5391="中",IF(L5391="删除",J5391*'模板使用说明&amp;基础参数'!$E$6*'模板使用说明&amp;基础参数'!$E$12,IF(L5391="修改",J5391*'模板使用说明&amp;基础参数'!$E$6*'模板使用说明&amp;基础参数'!$E$11,J5391*'模板使用说明&amp;基础参数'!$E$6*'模板使用说明&amp;基础参数'!$E$10)),IF(L5391="删除",J5391*'模板使用说明&amp;基础参数'!$E$7*'模板使用说明&amp;基础参数'!$E$12,IF(L5391="修改",J5391*'模板使用说明&amp;基础参数'!$E$7*'模板使用说明&amp;基础参数'!$E$11,J5391*'模板使用说明&amp;基础参数'!$E$7*'模板使用说明&amp;基础参数'!$E$10)))))</f>
        <v/>
      </c>
      <c r="N5391" s="83"/>
    </row>
    <row r="5392" ht="14.4" customHeight="1" spans="1:14">
      <c r="A5392" s="68">
        <f t="shared" si="85"/>
        <v>5387</v>
      </c>
      <c r="B5392" s="69"/>
      <c r="C5392" s="69"/>
      <c r="D5392" s="69"/>
      <c r="E5392" s="89"/>
      <c r="F5392" s="69"/>
      <c r="G5392" s="69"/>
      <c r="H5392" s="70"/>
      <c r="I5392" s="68"/>
      <c r="J5392" s="8" t="str">
        <f>IF(I5392="ILF",IF($C$1="预估功能点",'模板使用说明&amp;基础参数'!$E$15,'模板使用说明&amp;基础参数'!$E$22),IF(I5392="EIF",IF($C$1="预估功能点",'模板使用说明&amp;基础参数'!$E$16,'模板使用说明&amp;基础参数'!$E$23),IF(I5392="EI",IF($C$1="预估功能点",'模板使用说明&amp;基础参数'!$E$17,'模板使用说明&amp;基础参数'!$E$24),IF(I5392="EO",IF($C$1="预估功能点",'模板使用说明&amp;基础参数'!$E$18,'模板使用说明&amp;基础参数'!$E$25),IF(I5392="EQ",IF($C$1="预估功能点",'模板使用说明&amp;基础参数'!$E$19,'模板使用说明&amp;基础参数'!$E$26),"")))))</f>
        <v/>
      </c>
      <c r="K5392" s="81"/>
      <c r="L5392" s="81"/>
      <c r="M5392" s="82" t="str">
        <f>IF(J5392="","",IF(K5392="高",IF(L5392="删除",J5392*'模板使用说明&amp;基础参数'!$E$5*'模板使用说明&amp;基础参数'!$E$12,IF(L5392="修改",J5392*'模板使用说明&amp;基础参数'!$E$5*'模板使用说明&amp;基础参数'!$E$11,J5392*'模板使用说明&amp;基础参数'!$E$5*'模板使用说明&amp;基础参数'!$E$10)),IF(K5392="中",IF(L5392="删除",J5392*'模板使用说明&amp;基础参数'!$E$6*'模板使用说明&amp;基础参数'!$E$12,IF(L5392="修改",J5392*'模板使用说明&amp;基础参数'!$E$6*'模板使用说明&amp;基础参数'!$E$11,J5392*'模板使用说明&amp;基础参数'!$E$6*'模板使用说明&amp;基础参数'!$E$10)),IF(L5392="删除",J5392*'模板使用说明&amp;基础参数'!$E$7*'模板使用说明&amp;基础参数'!$E$12,IF(L5392="修改",J5392*'模板使用说明&amp;基础参数'!$E$7*'模板使用说明&amp;基础参数'!$E$11,J5392*'模板使用说明&amp;基础参数'!$E$7*'模板使用说明&amp;基础参数'!$E$10)))))</f>
        <v/>
      </c>
      <c r="N5392" s="83"/>
    </row>
    <row r="5393" ht="14.4" customHeight="1" spans="1:14">
      <c r="A5393" s="68">
        <f t="shared" si="85"/>
        <v>5388</v>
      </c>
      <c r="B5393" s="69"/>
      <c r="C5393" s="69"/>
      <c r="D5393" s="69"/>
      <c r="E5393" s="89"/>
      <c r="F5393" s="69"/>
      <c r="G5393" s="69"/>
      <c r="H5393" s="70"/>
      <c r="I5393" s="68"/>
      <c r="J5393" s="8" t="str">
        <f>IF(I5393="ILF",IF($C$1="预估功能点",'模板使用说明&amp;基础参数'!$E$15,'模板使用说明&amp;基础参数'!$E$22),IF(I5393="EIF",IF($C$1="预估功能点",'模板使用说明&amp;基础参数'!$E$16,'模板使用说明&amp;基础参数'!$E$23),IF(I5393="EI",IF($C$1="预估功能点",'模板使用说明&amp;基础参数'!$E$17,'模板使用说明&amp;基础参数'!$E$24),IF(I5393="EO",IF($C$1="预估功能点",'模板使用说明&amp;基础参数'!$E$18,'模板使用说明&amp;基础参数'!$E$25),IF(I5393="EQ",IF($C$1="预估功能点",'模板使用说明&amp;基础参数'!$E$19,'模板使用说明&amp;基础参数'!$E$26),"")))))</f>
        <v/>
      </c>
      <c r="K5393" s="81"/>
      <c r="L5393" s="81"/>
      <c r="M5393" s="82" t="str">
        <f>IF(J5393="","",IF(K5393="高",IF(L5393="删除",J5393*'模板使用说明&amp;基础参数'!$E$5*'模板使用说明&amp;基础参数'!$E$12,IF(L5393="修改",J5393*'模板使用说明&amp;基础参数'!$E$5*'模板使用说明&amp;基础参数'!$E$11,J5393*'模板使用说明&amp;基础参数'!$E$5*'模板使用说明&amp;基础参数'!$E$10)),IF(K5393="中",IF(L5393="删除",J5393*'模板使用说明&amp;基础参数'!$E$6*'模板使用说明&amp;基础参数'!$E$12,IF(L5393="修改",J5393*'模板使用说明&amp;基础参数'!$E$6*'模板使用说明&amp;基础参数'!$E$11,J5393*'模板使用说明&amp;基础参数'!$E$6*'模板使用说明&amp;基础参数'!$E$10)),IF(L5393="删除",J5393*'模板使用说明&amp;基础参数'!$E$7*'模板使用说明&amp;基础参数'!$E$12,IF(L5393="修改",J5393*'模板使用说明&amp;基础参数'!$E$7*'模板使用说明&amp;基础参数'!$E$11,J5393*'模板使用说明&amp;基础参数'!$E$7*'模板使用说明&amp;基础参数'!$E$10)))))</f>
        <v/>
      </c>
      <c r="N5393" s="83"/>
    </row>
    <row r="5394" ht="14.4" customHeight="1" spans="1:14">
      <c r="A5394" s="68">
        <f t="shared" si="85"/>
        <v>5389</v>
      </c>
      <c r="B5394" s="69"/>
      <c r="C5394" s="69"/>
      <c r="D5394" s="69"/>
      <c r="E5394" s="89"/>
      <c r="F5394" s="69"/>
      <c r="G5394" s="69"/>
      <c r="H5394" s="70"/>
      <c r="I5394" s="68"/>
      <c r="J5394" s="8" t="str">
        <f>IF(I5394="ILF",IF($C$1="预估功能点",'模板使用说明&amp;基础参数'!$E$15,'模板使用说明&amp;基础参数'!$E$22),IF(I5394="EIF",IF($C$1="预估功能点",'模板使用说明&amp;基础参数'!$E$16,'模板使用说明&amp;基础参数'!$E$23),IF(I5394="EI",IF($C$1="预估功能点",'模板使用说明&amp;基础参数'!$E$17,'模板使用说明&amp;基础参数'!$E$24),IF(I5394="EO",IF($C$1="预估功能点",'模板使用说明&amp;基础参数'!$E$18,'模板使用说明&amp;基础参数'!$E$25),IF(I5394="EQ",IF($C$1="预估功能点",'模板使用说明&amp;基础参数'!$E$19,'模板使用说明&amp;基础参数'!$E$26),"")))))</f>
        <v/>
      </c>
      <c r="K5394" s="81"/>
      <c r="L5394" s="81"/>
      <c r="M5394" s="82" t="str">
        <f>IF(J5394="","",IF(K5394="高",IF(L5394="删除",J5394*'模板使用说明&amp;基础参数'!$E$5*'模板使用说明&amp;基础参数'!$E$12,IF(L5394="修改",J5394*'模板使用说明&amp;基础参数'!$E$5*'模板使用说明&amp;基础参数'!$E$11,J5394*'模板使用说明&amp;基础参数'!$E$5*'模板使用说明&amp;基础参数'!$E$10)),IF(K5394="中",IF(L5394="删除",J5394*'模板使用说明&amp;基础参数'!$E$6*'模板使用说明&amp;基础参数'!$E$12,IF(L5394="修改",J5394*'模板使用说明&amp;基础参数'!$E$6*'模板使用说明&amp;基础参数'!$E$11,J5394*'模板使用说明&amp;基础参数'!$E$6*'模板使用说明&amp;基础参数'!$E$10)),IF(L5394="删除",J5394*'模板使用说明&amp;基础参数'!$E$7*'模板使用说明&amp;基础参数'!$E$12,IF(L5394="修改",J5394*'模板使用说明&amp;基础参数'!$E$7*'模板使用说明&amp;基础参数'!$E$11,J5394*'模板使用说明&amp;基础参数'!$E$7*'模板使用说明&amp;基础参数'!$E$10)))))</f>
        <v/>
      </c>
      <c r="N5394" s="83"/>
    </row>
    <row r="5395" ht="14.4" customHeight="1" spans="1:14">
      <c r="A5395" s="68">
        <f t="shared" si="85"/>
        <v>5390</v>
      </c>
      <c r="B5395" s="69"/>
      <c r="C5395" s="69"/>
      <c r="D5395" s="69"/>
      <c r="E5395" s="89"/>
      <c r="F5395" s="69"/>
      <c r="G5395" s="69"/>
      <c r="H5395" s="70"/>
      <c r="I5395" s="68"/>
      <c r="J5395" s="8" t="str">
        <f>IF(I5395="ILF",IF($C$1="预估功能点",'模板使用说明&amp;基础参数'!$E$15,'模板使用说明&amp;基础参数'!$E$22),IF(I5395="EIF",IF($C$1="预估功能点",'模板使用说明&amp;基础参数'!$E$16,'模板使用说明&amp;基础参数'!$E$23),IF(I5395="EI",IF($C$1="预估功能点",'模板使用说明&amp;基础参数'!$E$17,'模板使用说明&amp;基础参数'!$E$24),IF(I5395="EO",IF($C$1="预估功能点",'模板使用说明&amp;基础参数'!$E$18,'模板使用说明&amp;基础参数'!$E$25),IF(I5395="EQ",IF($C$1="预估功能点",'模板使用说明&amp;基础参数'!$E$19,'模板使用说明&amp;基础参数'!$E$26),"")))))</f>
        <v/>
      </c>
      <c r="K5395" s="81"/>
      <c r="L5395" s="81"/>
      <c r="M5395" s="82" t="str">
        <f>IF(J5395="","",IF(K5395="高",IF(L5395="删除",J5395*'模板使用说明&amp;基础参数'!$E$5*'模板使用说明&amp;基础参数'!$E$12,IF(L5395="修改",J5395*'模板使用说明&amp;基础参数'!$E$5*'模板使用说明&amp;基础参数'!$E$11,J5395*'模板使用说明&amp;基础参数'!$E$5*'模板使用说明&amp;基础参数'!$E$10)),IF(K5395="中",IF(L5395="删除",J5395*'模板使用说明&amp;基础参数'!$E$6*'模板使用说明&amp;基础参数'!$E$12,IF(L5395="修改",J5395*'模板使用说明&amp;基础参数'!$E$6*'模板使用说明&amp;基础参数'!$E$11,J5395*'模板使用说明&amp;基础参数'!$E$6*'模板使用说明&amp;基础参数'!$E$10)),IF(L5395="删除",J5395*'模板使用说明&amp;基础参数'!$E$7*'模板使用说明&amp;基础参数'!$E$12,IF(L5395="修改",J5395*'模板使用说明&amp;基础参数'!$E$7*'模板使用说明&amp;基础参数'!$E$11,J5395*'模板使用说明&amp;基础参数'!$E$7*'模板使用说明&amp;基础参数'!$E$10)))))</f>
        <v/>
      </c>
      <c r="N5395" s="83"/>
    </row>
    <row r="5396" ht="14.4" customHeight="1" spans="1:14">
      <c r="A5396" s="68">
        <f t="shared" si="85"/>
        <v>5391</v>
      </c>
      <c r="B5396" s="69"/>
      <c r="C5396" s="69"/>
      <c r="D5396" s="69"/>
      <c r="E5396" s="89"/>
      <c r="F5396" s="69"/>
      <c r="G5396" s="69"/>
      <c r="H5396" s="70"/>
      <c r="I5396" s="68"/>
      <c r="J5396" s="8" t="str">
        <f>IF(I5396="ILF",IF($C$1="预估功能点",'模板使用说明&amp;基础参数'!$E$15,'模板使用说明&amp;基础参数'!$E$22),IF(I5396="EIF",IF($C$1="预估功能点",'模板使用说明&amp;基础参数'!$E$16,'模板使用说明&amp;基础参数'!$E$23),IF(I5396="EI",IF($C$1="预估功能点",'模板使用说明&amp;基础参数'!$E$17,'模板使用说明&amp;基础参数'!$E$24),IF(I5396="EO",IF($C$1="预估功能点",'模板使用说明&amp;基础参数'!$E$18,'模板使用说明&amp;基础参数'!$E$25),IF(I5396="EQ",IF($C$1="预估功能点",'模板使用说明&amp;基础参数'!$E$19,'模板使用说明&amp;基础参数'!$E$26),"")))))</f>
        <v/>
      </c>
      <c r="K5396" s="81"/>
      <c r="L5396" s="81"/>
      <c r="M5396" s="82" t="str">
        <f>IF(J5396="","",IF(K5396="高",IF(L5396="删除",J5396*'模板使用说明&amp;基础参数'!$E$5*'模板使用说明&amp;基础参数'!$E$12,IF(L5396="修改",J5396*'模板使用说明&amp;基础参数'!$E$5*'模板使用说明&amp;基础参数'!$E$11,J5396*'模板使用说明&amp;基础参数'!$E$5*'模板使用说明&amp;基础参数'!$E$10)),IF(K5396="中",IF(L5396="删除",J5396*'模板使用说明&amp;基础参数'!$E$6*'模板使用说明&amp;基础参数'!$E$12,IF(L5396="修改",J5396*'模板使用说明&amp;基础参数'!$E$6*'模板使用说明&amp;基础参数'!$E$11,J5396*'模板使用说明&amp;基础参数'!$E$6*'模板使用说明&amp;基础参数'!$E$10)),IF(L5396="删除",J5396*'模板使用说明&amp;基础参数'!$E$7*'模板使用说明&amp;基础参数'!$E$12,IF(L5396="修改",J5396*'模板使用说明&amp;基础参数'!$E$7*'模板使用说明&amp;基础参数'!$E$11,J5396*'模板使用说明&amp;基础参数'!$E$7*'模板使用说明&amp;基础参数'!$E$10)))))</f>
        <v/>
      </c>
      <c r="N5396" s="83"/>
    </row>
    <row r="5397" ht="14.4" customHeight="1" spans="1:14">
      <c r="A5397" s="68">
        <f t="shared" si="85"/>
        <v>5392</v>
      </c>
      <c r="B5397" s="69"/>
      <c r="C5397" s="69"/>
      <c r="D5397" s="69"/>
      <c r="E5397" s="89"/>
      <c r="F5397" s="69"/>
      <c r="G5397" s="69"/>
      <c r="H5397" s="70"/>
      <c r="I5397" s="68"/>
      <c r="J5397" s="8" t="str">
        <f>IF(I5397="ILF",IF($C$1="预估功能点",'模板使用说明&amp;基础参数'!$E$15,'模板使用说明&amp;基础参数'!$E$22),IF(I5397="EIF",IF($C$1="预估功能点",'模板使用说明&amp;基础参数'!$E$16,'模板使用说明&amp;基础参数'!$E$23),IF(I5397="EI",IF($C$1="预估功能点",'模板使用说明&amp;基础参数'!$E$17,'模板使用说明&amp;基础参数'!$E$24),IF(I5397="EO",IF($C$1="预估功能点",'模板使用说明&amp;基础参数'!$E$18,'模板使用说明&amp;基础参数'!$E$25),IF(I5397="EQ",IF($C$1="预估功能点",'模板使用说明&amp;基础参数'!$E$19,'模板使用说明&amp;基础参数'!$E$26),"")))))</f>
        <v/>
      </c>
      <c r="K5397" s="81"/>
      <c r="L5397" s="81"/>
      <c r="M5397" s="82" t="str">
        <f>IF(J5397="","",IF(K5397="高",IF(L5397="删除",J5397*'模板使用说明&amp;基础参数'!$E$5*'模板使用说明&amp;基础参数'!$E$12,IF(L5397="修改",J5397*'模板使用说明&amp;基础参数'!$E$5*'模板使用说明&amp;基础参数'!$E$11,J5397*'模板使用说明&amp;基础参数'!$E$5*'模板使用说明&amp;基础参数'!$E$10)),IF(K5397="中",IF(L5397="删除",J5397*'模板使用说明&amp;基础参数'!$E$6*'模板使用说明&amp;基础参数'!$E$12,IF(L5397="修改",J5397*'模板使用说明&amp;基础参数'!$E$6*'模板使用说明&amp;基础参数'!$E$11,J5397*'模板使用说明&amp;基础参数'!$E$6*'模板使用说明&amp;基础参数'!$E$10)),IF(L5397="删除",J5397*'模板使用说明&amp;基础参数'!$E$7*'模板使用说明&amp;基础参数'!$E$12,IF(L5397="修改",J5397*'模板使用说明&amp;基础参数'!$E$7*'模板使用说明&amp;基础参数'!$E$11,J5397*'模板使用说明&amp;基础参数'!$E$7*'模板使用说明&amp;基础参数'!$E$10)))))</f>
        <v/>
      </c>
      <c r="N5397" s="83"/>
    </row>
    <row r="5398" ht="14.4" customHeight="1" spans="1:14">
      <c r="A5398" s="68">
        <f t="shared" si="85"/>
        <v>5393</v>
      </c>
      <c r="B5398" s="69"/>
      <c r="C5398" s="69"/>
      <c r="D5398" s="69"/>
      <c r="E5398" s="89"/>
      <c r="F5398" s="69"/>
      <c r="G5398" s="69"/>
      <c r="H5398" s="70"/>
      <c r="I5398" s="68"/>
      <c r="J5398" s="8" t="str">
        <f>IF(I5398="ILF",IF($C$1="预估功能点",'模板使用说明&amp;基础参数'!$E$15,'模板使用说明&amp;基础参数'!$E$22),IF(I5398="EIF",IF($C$1="预估功能点",'模板使用说明&amp;基础参数'!$E$16,'模板使用说明&amp;基础参数'!$E$23),IF(I5398="EI",IF($C$1="预估功能点",'模板使用说明&amp;基础参数'!$E$17,'模板使用说明&amp;基础参数'!$E$24),IF(I5398="EO",IF($C$1="预估功能点",'模板使用说明&amp;基础参数'!$E$18,'模板使用说明&amp;基础参数'!$E$25),IF(I5398="EQ",IF($C$1="预估功能点",'模板使用说明&amp;基础参数'!$E$19,'模板使用说明&amp;基础参数'!$E$26),"")))))</f>
        <v/>
      </c>
      <c r="K5398" s="81"/>
      <c r="L5398" s="81"/>
      <c r="M5398" s="82" t="str">
        <f>IF(J5398="","",IF(K5398="高",IF(L5398="删除",J5398*'模板使用说明&amp;基础参数'!$E$5*'模板使用说明&amp;基础参数'!$E$12,IF(L5398="修改",J5398*'模板使用说明&amp;基础参数'!$E$5*'模板使用说明&amp;基础参数'!$E$11,J5398*'模板使用说明&amp;基础参数'!$E$5*'模板使用说明&amp;基础参数'!$E$10)),IF(K5398="中",IF(L5398="删除",J5398*'模板使用说明&amp;基础参数'!$E$6*'模板使用说明&amp;基础参数'!$E$12,IF(L5398="修改",J5398*'模板使用说明&amp;基础参数'!$E$6*'模板使用说明&amp;基础参数'!$E$11,J5398*'模板使用说明&amp;基础参数'!$E$6*'模板使用说明&amp;基础参数'!$E$10)),IF(L5398="删除",J5398*'模板使用说明&amp;基础参数'!$E$7*'模板使用说明&amp;基础参数'!$E$12,IF(L5398="修改",J5398*'模板使用说明&amp;基础参数'!$E$7*'模板使用说明&amp;基础参数'!$E$11,J5398*'模板使用说明&amp;基础参数'!$E$7*'模板使用说明&amp;基础参数'!$E$10)))))</f>
        <v/>
      </c>
      <c r="N5398" s="83"/>
    </row>
    <row r="5399" ht="14.4" customHeight="1" spans="1:14">
      <c r="A5399" s="68">
        <f t="shared" si="85"/>
        <v>5394</v>
      </c>
      <c r="B5399" s="69"/>
      <c r="C5399" s="69"/>
      <c r="D5399" s="69"/>
      <c r="E5399" s="89"/>
      <c r="F5399" s="69"/>
      <c r="G5399" s="69"/>
      <c r="H5399" s="70"/>
      <c r="I5399" s="68"/>
      <c r="J5399" s="8" t="str">
        <f>IF(I5399="ILF",IF($C$1="预估功能点",'模板使用说明&amp;基础参数'!$E$15,'模板使用说明&amp;基础参数'!$E$22),IF(I5399="EIF",IF($C$1="预估功能点",'模板使用说明&amp;基础参数'!$E$16,'模板使用说明&amp;基础参数'!$E$23),IF(I5399="EI",IF($C$1="预估功能点",'模板使用说明&amp;基础参数'!$E$17,'模板使用说明&amp;基础参数'!$E$24),IF(I5399="EO",IF($C$1="预估功能点",'模板使用说明&amp;基础参数'!$E$18,'模板使用说明&amp;基础参数'!$E$25),IF(I5399="EQ",IF($C$1="预估功能点",'模板使用说明&amp;基础参数'!$E$19,'模板使用说明&amp;基础参数'!$E$26),"")))))</f>
        <v/>
      </c>
      <c r="K5399" s="81"/>
      <c r="L5399" s="81"/>
      <c r="M5399" s="82" t="str">
        <f>IF(J5399="","",IF(K5399="高",IF(L5399="删除",J5399*'模板使用说明&amp;基础参数'!$E$5*'模板使用说明&amp;基础参数'!$E$12,IF(L5399="修改",J5399*'模板使用说明&amp;基础参数'!$E$5*'模板使用说明&amp;基础参数'!$E$11,J5399*'模板使用说明&amp;基础参数'!$E$5*'模板使用说明&amp;基础参数'!$E$10)),IF(K5399="中",IF(L5399="删除",J5399*'模板使用说明&amp;基础参数'!$E$6*'模板使用说明&amp;基础参数'!$E$12,IF(L5399="修改",J5399*'模板使用说明&amp;基础参数'!$E$6*'模板使用说明&amp;基础参数'!$E$11,J5399*'模板使用说明&amp;基础参数'!$E$6*'模板使用说明&amp;基础参数'!$E$10)),IF(L5399="删除",J5399*'模板使用说明&amp;基础参数'!$E$7*'模板使用说明&amp;基础参数'!$E$12,IF(L5399="修改",J5399*'模板使用说明&amp;基础参数'!$E$7*'模板使用说明&amp;基础参数'!$E$11,J5399*'模板使用说明&amp;基础参数'!$E$7*'模板使用说明&amp;基础参数'!$E$10)))))</f>
        <v/>
      </c>
      <c r="N5399" s="83"/>
    </row>
    <row r="5400" ht="14.4" customHeight="1" spans="1:14">
      <c r="A5400" s="68">
        <f t="shared" si="85"/>
        <v>5395</v>
      </c>
      <c r="B5400" s="69"/>
      <c r="C5400" s="69"/>
      <c r="D5400" s="69"/>
      <c r="E5400" s="89"/>
      <c r="F5400" s="69"/>
      <c r="G5400" s="69"/>
      <c r="H5400" s="70"/>
      <c r="I5400" s="68"/>
      <c r="J5400" s="8" t="str">
        <f>IF(I5400="ILF",IF($C$1="预估功能点",'模板使用说明&amp;基础参数'!$E$15,'模板使用说明&amp;基础参数'!$E$22),IF(I5400="EIF",IF($C$1="预估功能点",'模板使用说明&amp;基础参数'!$E$16,'模板使用说明&amp;基础参数'!$E$23),IF(I5400="EI",IF($C$1="预估功能点",'模板使用说明&amp;基础参数'!$E$17,'模板使用说明&amp;基础参数'!$E$24),IF(I5400="EO",IF($C$1="预估功能点",'模板使用说明&amp;基础参数'!$E$18,'模板使用说明&amp;基础参数'!$E$25),IF(I5400="EQ",IF($C$1="预估功能点",'模板使用说明&amp;基础参数'!$E$19,'模板使用说明&amp;基础参数'!$E$26),"")))))</f>
        <v/>
      </c>
      <c r="K5400" s="81"/>
      <c r="L5400" s="81"/>
      <c r="M5400" s="82" t="str">
        <f>IF(J5400="","",IF(K5400="高",IF(L5400="删除",J5400*'模板使用说明&amp;基础参数'!$E$5*'模板使用说明&amp;基础参数'!$E$12,IF(L5400="修改",J5400*'模板使用说明&amp;基础参数'!$E$5*'模板使用说明&amp;基础参数'!$E$11,J5400*'模板使用说明&amp;基础参数'!$E$5*'模板使用说明&amp;基础参数'!$E$10)),IF(K5400="中",IF(L5400="删除",J5400*'模板使用说明&amp;基础参数'!$E$6*'模板使用说明&amp;基础参数'!$E$12,IF(L5400="修改",J5400*'模板使用说明&amp;基础参数'!$E$6*'模板使用说明&amp;基础参数'!$E$11,J5400*'模板使用说明&amp;基础参数'!$E$6*'模板使用说明&amp;基础参数'!$E$10)),IF(L5400="删除",J5400*'模板使用说明&amp;基础参数'!$E$7*'模板使用说明&amp;基础参数'!$E$12,IF(L5400="修改",J5400*'模板使用说明&amp;基础参数'!$E$7*'模板使用说明&amp;基础参数'!$E$11,J5400*'模板使用说明&amp;基础参数'!$E$7*'模板使用说明&amp;基础参数'!$E$10)))))</f>
        <v/>
      </c>
      <c r="N5400" s="83"/>
    </row>
    <row r="5401" ht="14.4" customHeight="1" spans="1:14">
      <c r="A5401" s="68">
        <f t="shared" si="85"/>
        <v>5396</v>
      </c>
      <c r="B5401" s="69"/>
      <c r="C5401" s="69"/>
      <c r="D5401" s="69"/>
      <c r="E5401" s="89"/>
      <c r="F5401" s="69"/>
      <c r="G5401" s="69"/>
      <c r="H5401" s="70"/>
      <c r="I5401" s="68"/>
      <c r="J5401" s="8" t="str">
        <f>IF(I5401="ILF",IF($C$1="预估功能点",'模板使用说明&amp;基础参数'!$E$15,'模板使用说明&amp;基础参数'!$E$22),IF(I5401="EIF",IF($C$1="预估功能点",'模板使用说明&amp;基础参数'!$E$16,'模板使用说明&amp;基础参数'!$E$23),IF(I5401="EI",IF($C$1="预估功能点",'模板使用说明&amp;基础参数'!$E$17,'模板使用说明&amp;基础参数'!$E$24),IF(I5401="EO",IF($C$1="预估功能点",'模板使用说明&amp;基础参数'!$E$18,'模板使用说明&amp;基础参数'!$E$25),IF(I5401="EQ",IF($C$1="预估功能点",'模板使用说明&amp;基础参数'!$E$19,'模板使用说明&amp;基础参数'!$E$26),"")))))</f>
        <v/>
      </c>
      <c r="K5401" s="81"/>
      <c r="L5401" s="81"/>
      <c r="M5401" s="82" t="str">
        <f>IF(J5401="","",IF(K5401="高",IF(L5401="删除",J5401*'模板使用说明&amp;基础参数'!$E$5*'模板使用说明&amp;基础参数'!$E$12,IF(L5401="修改",J5401*'模板使用说明&amp;基础参数'!$E$5*'模板使用说明&amp;基础参数'!$E$11,J5401*'模板使用说明&amp;基础参数'!$E$5*'模板使用说明&amp;基础参数'!$E$10)),IF(K5401="中",IF(L5401="删除",J5401*'模板使用说明&amp;基础参数'!$E$6*'模板使用说明&amp;基础参数'!$E$12,IF(L5401="修改",J5401*'模板使用说明&amp;基础参数'!$E$6*'模板使用说明&amp;基础参数'!$E$11,J5401*'模板使用说明&amp;基础参数'!$E$6*'模板使用说明&amp;基础参数'!$E$10)),IF(L5401="删除",J5401*'模板使用说明&amp;基础参数'!$E$7*'模板使用说明&amp;基础参数'!$E$12,IF(L5401="修改",J5401*'模板使用说明&amp;基础参数'!$E$7*'模板使用说明&amp;基础参数'!$E$11,J5401*'模板使用说明&amp;基础参数'!$E$7*'模板使用说明&amp;基础参数'!$E$10)))))</f>
        <v/>
      </c>
      <c r="N5401" s="83"/>
    </row>
    <row r="5402" ht="14.4" customHeight="1" spans="1:14">
      <c r="A5402" s="68">
        <f t="shared" si="85"/>
        <v>5397</v>
      </c>
      <c r="B5402" s="69"/>
      <c r="C5402" s="69"/>
      <c r="D5402" s="69"/>
      <c r="E5402" s="89"/>
      <c r="F5402" s="69"/>
      <c r="G5402" s="69"/>
      <c r="H5402" s="70"/>
      <c r="I5402" s="68"/>
      <c r="J5402" s="8" t="str">
        <f>IF(I5402="ILF",IF($C$1="预估功能点",'模板使用说明&amp;基础参数'!$E$15,'模板使用说明&amp;基础参数'!$E$22),IF(I5402="EIF",IF($C$1="预估功能点",'模板使用说明&amp;基础参数'!$E$16,'模板使用说明&amp;基础参数'!$E$23),IF(I5402="EI",IF($C$1="预估功能点",'模板使用说明&amp;基础参数'!$E$17,'模板使用说明&amp;基础参数'!$E$24),IF(I5402="EO",IF($C$1="预估功能点",'模板使用说明&amp;基础参数'!$E$18,'模板使用说明&amp;基础参数'!$E$25),IF(I5402="EQ",IF($C$1="预估功能点",'模板使用说明&amp;基础参数'!$E$19,'模板使用说明&amp;基础参数'!$E$26),"")))))</f>
        <v/>
      </c>
      <c r="K5402" s="81"/>
      <c r="L5402" s="81"/>
      <c r="M5402" s="82" t="str">
        <f>IF(J5402="","",IF(K5402="高",IF(L5402="删除",J5402*'模板使用说明&amp;基础参数'!$E$5*'模板使用说明&amp;基础参数'!$E$12,IF(L5402="修改",J5402*'模板使用说明&amp;基础参数'!$E$5*'模板使用说明&amp;基础参数'!$E$11,J5402*'模板使用说明&amp;基础参数'!$E$5*'模板使用说明&amp;基础参数'!$E$10)),IF(K5402="中",IF(L5402="删除",J5402*'模板使用说明&amp;基础参数'!$E$6*'模板使用说明&amp;基础参数'!$E$12,IF(L5402="修改",J5402*'模板使用说明&amp;基础参数'!$E$6*'模板使用说明&amp;基础参数'!$E$11,J5402*'模板使用说明&amp;基础参数'!$E$6*'模板使用说明&amp;基础参数'!$E$10)),IF(L5402="删除",J5402*'模板使用说明&amp;基础参数'!$E$7*'模板使用说明&amp;基础参数'!$E$12,IF(L5402="修改",J5402*'模板使用说明&amp;基础参数'!$E$7*'模板使用说明&amp;基础参数'!$E$11,J5402*'模板使用说明&amp;基础参数'!$E$7*'模板使用说明&amp;基础参数'!$E$10)))))</f>
        <v/>
      </c>
      <c r="N5402" s="83"/>
    </row>
    <row r="5403" ht="14.4" customHeight="1" spans="1:14">
      <c r="A5403" s="68">
        <f t="shared" si="85"/>
        <v>5398</v>
      </c>
      <c r="B5403" s="69"/>
      <c r="C5403" s="69"/>
      <c r="D5403" s="69"/>
      <c r="E5403" s="89"/>
      <c r="F5403" s="69"/>
      <c r="G5403" s="69"/>
      <c r="H5403" s="70"/>
      <c r="I5403" s="68"/>
      <c r="J5403" s="8" t="str">
        <f>IF(I5403="ILF",IF($C$1="预估功能点",'模板使用说明&amp;基础参数'!$E$15,'模板使用说明&amp;基础参数'!$E$22),IF(I5403="EIF",IF($C$1="预估功能点",'模板使用说明&amp;基础参数'!$E$16,'模板使用说明&amp;基础参数'!$E$23),IF(I5403="EI",IF($C$1="预估功能点",'模板使用说明&amp;基础参数'!$E$17,'模板使用说明&amp;基础参数'!$E$24),IF(I5403="EO",IF($C$1="预估功能点",'模板使用说明&amp;基础参数'!$E$18,'模板使用说明&amp;基础参数'!$E$25),IF(I5403="EQ",IF($C$1="预估功能点",'模板使用说明&amp;基础参数'!$E$19,'模板使用说明&amp;基础参数'!$E$26),"")))))</f>
        <v/>
      </c>
      <c r="K5403" s="81"/>
      <c r="L5403" s="81"/>
      <c r="M5403" s="82" t="str">
        <f>IF(J5403="","",IF(K5403="高",IF(L5403="删除",J5403*'模板使用说明&amp;基础参数'!$E$5*'模板使用说明&amp;基础参数'!$E$12,IF(L5403="修改",J5403*'模板使用说明&amp;基础参数'!$E$5*'模板使用说明&amp;基础参数'!$E$11,J5403*'模板使用说明&amp;基础参数'!$E$5*'模板使用说明&amp;基础参数'!$E$10)),IF(K5403="中",IF(L5403="删除",J5403*'模板使用说明&amp;基础参数'!$E$6*'模板使用说明&amp;基础参数'!$E$12,IF(L5403="修改",J5403*'模板使用说明&amp;基础参数'!$E$6*'模板使用说明&amp;基础参数'!$E$11,J5403*'模板使用说明&amp;基础参数'!$E$6*'模板使用说明&amp;基础参数'!$E$10)),IF(L5403="删除",J5403*'模板使用说明&amp;基础参数'!$E$7*'模板使用说明&amp;基础参数'!$E$12,IF(L5403="修改",J5403*'模板使用说明&amp;基础参数'!$E$7*'模板使用说明&amp;基础参数'!$E$11,J5403*'模板使用说明&amp;基础参数'!$E$7*'模板使用说明&amp;基础参数'!$E$10)))))</f>
        <v/>
      </c>
      <c r="N5403" s="83"/>
    </row>
    <row r="5404" ht="14.4" customHeight="1" spans="1:14">
      <c r="A5404" s="68">
        <f t="shared" si="85"/>
        <v>5399</v>
      </c>
      <c r="B5404" s="69"/>
      <c r="C5404" s="69"/>
      <c r="D5404" s="69"/>
      <c r="E5404" s="89"/>
      <c r="F5404" s="69"/>
      <c r="G5404" s="69"/>
      <c r="H5404" s="70"/>
      <c r="I5404" s="68"/>
      <c r="J5404" s="8" t="str">
        <f>IF(I5404="ILF",IF($C$1="预估功能点",'模板使用说明&amp;基础参数'!$E$15,'模板使用说明&amp;基础参数'!$E$22),IF(I5404="EIF",IF($C$1="预估功能点",'模板使用说明&amp;基础参数'!$E$16,'模板使用说明&amp;基础参数'!$E$23),IF(I5404="EI",IF($C$1="预估功能点",'模板使用说明&amp;基础参数'!$E$17,'模板使用说明&amp;基础参数'!$E$24),IF(I5404="EO",IF($C$1="预估功能点",'模板使用说明&amp;基础参数'!$E$18,'模板使用说明&amp;基础参数'!$E$25),IF(I5404="EQ",IF($C$1="预估功能点",'模板使用说明&amp;基础参数'!$E$19,'模板使用说明&amp;基础参数'!$E$26),"")))))</f>
        <v/>
      </c>
      <c r="K5404" s="81"/>
      <c r="L5404" s="81"/>
      <c r="M5404" s="82" t="str">
        <f>IF(J5404="","",IF(K5404="高",IF(L5404="删除",J5404*'模板使用说明&amp;基础参数'!$E$5*'模板使用说明&amp;基础参数'!$E$12,IF(L5404="修改",J5404*'模板使用说明&amp;基础参数'!$E$5*'模板使用说明&amp;基础参数'!$E$11,J5404*'模板使用说明&amp;基础参数'!$E$5*'模板使用说明&amp;基础参数'!$E$10)),IF(K5404="中",IF(L5404="删除",J5404*'模板使用说明&amp;基础参数'!$E$6*'模板使用说明&amp;基础参数'!$E$12,IF(L5404="修改",J5404*'模板使用说明&amp;基础参数'!$E$6*'模板使用说明&amp;基础参数'!$E$11,J5404*'模板使用说明&amp;基础参数'!$E$6*'模板使用说明&amp;基础参数'!$E$10)),IF(L5404="删除",J5404*'模板使用说明&amp;基础参数'!$E$7*'模板使用说明&amp;基础参数'!$E$12,IF(L5404="修改",J5404*'模板使用说明&amp;基础参数'!$E$7*'模板使用说明&amp;基础参数'!$E$11,J5404*'模板使用说明&amp;基础参数'!$E$7*'模板使用说明&amp;基础参数'!$E$10)))))</f>
        <v/>
      </c>
      <c r="N5404" s="83"/>
    </row>
    <row r="5405" ht="14.4" customHeight="1" spans="1:14">
      <c r="A5405" s="68">
        <f t="shared" si="85"/>
        <v>5400</v>
      </c>
      <c r="B5405" s="69"/>
      <c r="C5405" s="69"/>
      <c r="D5405" s="69"/>
      <c r="E5405" s="89"/>
      <c r="F5405" s="69"/>
      <c r="G5405" s="69"/>
      <c r="H5405" s="70"/>
      <c r="I5405" s="68"/>
      <c r="J5405" s="8" t="str">
        <f>IF(I5405="ILF",IF($C$1="预估功能点",'模板使用说明&amp;基础参数'!$E$15,'模板使用说明&amp;基础参数'!$E$22),IF(I5405="EIF",IF($C$1="预估功能点",'模板使用说明&amp;基础参数'!$E$16,'模板使用说明&amp;基础参数'!$E$23),IF(I5405="EI",IF($C$1="预估功能点",'模板使用说明&amp;基础参数'!$E$17,'模板使用说明&amp;基础参数'!$E$24),IF(I5405="EO",IF($C$1="预估功能点",'模板使用说明&amp;基础参数'!$E$18,'模板使用说明&amp;基础参数'!$E$25),IF(I5405="EQ",IF($C$1="预估功能点",'模板使用说明&amp;基础参数'!$E$19,'模板使用说明&amp;基础参数'!$E$26),"")))))</f>
        <v/>
      </c>
      <c r="K5405" s="81"/>
      <c r="L5405" s="81"/>
      <c r="M5405" s="82" t="str">
        <f>IF(J5405="","",IF(K5405="高",IF(L5405="删除",J5405*'模板使用说明&amp;基础参数'!$E$5*'模板使用说明&amp;基础参数'!$E$12,IF(L5405="修改",J5405*'模板使用说明&amp;基础参数'!$E$5*'模板使用说明&amp;基础参数'!$E$11,J5405*'模板使用说明&amp;基础参数'!$E$5*'模板使用说明&amp;基础参数'!$E$10)),IF(K5405="中",IF(L5405="删除",J5405*'模板使用说明&amp;基础参数'!$E$6*'模板使用说明&amp;基础参数'!$E$12,IF(L5405="修改",J5405*'模板使用说明&amp;基础参数'!$E$6*'模板使用说明&amp;基础参数'!$E$11,J5405*'模板使用说明&amp;基础参数'!$E$6*'模板使用说明&amp;基础参数'!$E$10)),IF(L5405="删除",J5405*'模板使用说明&amp;基础参数'!$E$7*'模板使用说明&amp;基础参数'!$E$12,IF(L5405="修改",J5405*'模板使用说明&amp;基础参数'!$E$7*'模板使用说明&amp;基础参数'!$E$11,J5405*'模板使用说明&amp;基础参数'!$E$7*'模板使用说明&amp;基础参数'!$E$10)))))</f>
        <v/>
      </c>
      <c r="N5405" s="83"/>
    </row>
    <row r="5406" ht="14.4" customHeight="1" spans="1:14">
      <c r="A5406" s="68">
        <f t="shared" si="85"/>
        <v>5401</v>
      </c>
      <c r="B5406" s="69"/>
      <c r="C5406" s="69"/>
      <c r="D5406" s="69"/>
      <c r="E5406" s="89"/>
      <c r="F5406" s="69"/>
      <c r="G5406" s="69"/>
      <c r="H5406" s="70"/>
      <c r="I5406" s="68"/>
      <c r="J5406" s="8" t="str">
        <f>IF(I5406="ILF",IF($C$1="预估功能点",'模板使用说明&amp;基础参数'!$E$15,'模板使用说明&amp;基础参数'!$E$22),IF(I5406="EIF",IF($C$1="预估功能点",'模板使用说明&amp;基础参数'!$E$16,'模板使用说明&amp;基础参数'!$E$23),IF(I5406="EI",IF($C$1="预估功能点",'模板使用说明&amp;基础参数'!$E$17,'模板使用说明&amp;基础参数'!$E$24),IF(I5406="EO",IF($C$1="预估功能点",'模板使用说明&amp;基础参数'!$E$18,'模板使用说明&amp;基础参数'!$E$25),IF(I5406="EQ",IF($C$1="预估功能点",'模板使用说明&amp;基础参数'!$E$19,'模板使用说明&amp;基础参数'!$E$26),"")))))</f>
        <v/>
      </c>
      <c r="K5406" s="81"/>
      <c r="L5406" s="81"/>
      <c r="M5406" s="82" t="str">
        <f>IF(J5406="","",IF(K5406="高",IF(L5406="删除",J5406*'模板使用说明&amp;基础参数'!$E$5*'模板使用说明&amp;基础参数'!$E$12,IF(L5406="修改",J5406*'模板使用说明&amp;基础参数'!$E$5*'模板使用说明&amp;基础参数'!$E$11,J5406*'模板使用说明&amp;基础参数'!$E$5*'模板使用说明&amp;基础参数'!$E$10)),IF(K5406="中",IF(L5406="删除",J5406*'模板使用说明&amp;基础参数'!$E$6*'模板使用说明&amp;基础参数'!$E$12,IF(L5406="修改",J5406*'模板使用说明&amp;基础参数'!$E$6*'模板使用说明&amp;基础参数'!$E$11,J5406*'模板使用说明&amp;基础参数'!$E$6*'模板使用说明&amp;基础参数'!$E$10)),IF(L5406="删除",J5406*'模板使用说明&amp;基础参数'!$E$7*'模板使用说明&amp;基础参数'!$E$12,IF(L5406="修改",J5406*'模板使用说明&amp;基础参数'!$E$7*'模板使用说明&amp;基础参数'!$E$11,J5406*'模板使用说明&amp;基础参数'!$E$7*'模板使用说明&amp;基础参数'!$E$10)))))</f>
        <v/>
      </c>
      <c r="N5406" s="83"/>
    </row>
    <row r="5407" ht="14.4" customHeight="1" spans="1:14">
      <c r="A5407" s="68">
        <f t="shared" si="85"/>
        <v>5402</v>
      </c>
      <c r="B5407" s="69"/>
      <c r="C5407" s="69"/>
      <c r="D5407" s="69"/>
      <c r="E5407" s="89"/>
      <c r="F5407" s="69"/>
      <c r="G5407" s="69"/>
      <c r="H5407" s="70"/>
      <c r="I5407" s="68"/>
      <c r="J5407" s="8" t="str">
        <f>IF(I5407="ILF",IF($C$1="预估功能点",'模板使用说明&amp;基础参数'!$E$15,'模板使用说明&amp;基础参数'!$E$22),IF(I5407="EIF",IF($C$1="预估功能点",'模板使用说明&amp;基础参数'!$E$16,'模板使用说明&amp;基础参数'!$E$23),IF(I5407="EI",IF($C$1="预估功能点",'模板使用说明&amp;基础参数'!$E$17,'模板使用说明&amp;基础参数'!$E$24),IF(I5407="EO",IF($C$1="预估功能点",'模板使用说明&amp;基础参数'!$E$18,'模板使用说明&amp;基础参数'!$E$25),IF(I5407="EQ",IF($C$1="预估功能点",'模板使用说明&amp;基础参数'!$E$19,'模板使用说明&amp;基础参数'!$E$26),"")))))</f>
        <v/>
      </c>
      <c r="K5407" s="81"/>
      <c r="L5407" s="81"/>
      <c r="M5407" s="82" t="str">
        <f>IF(J5407="","",IF(K5407="高",IF(L5407="删除",J5407*'模板使用说明&amp;基础参数'!$E$5*'模板使用说明&amp;基础参数'!$E$12,IF(L5407="修改",J5407*'模板使用说明&amp;基础参数'!$E$5*'模板使用说明&amp;基础参数'!$E$11,J5407*'模板使用说明&amp;基础参数'!$E$5*'模板使用说明&amp;基础参数'!$E$10)),IF(K5407="中",IF(L5407="删除",J5407*'模板使用说明&amp;基础参数'!$E$6*'模板使用说明&amp;基础参数'!$E$12,IF(L5407="修改",J5407*'模板使用说明&amp;基础参数'!$E$6*'模板使用说明&amp;基础参数'!$E$11,J5407*'模板使用说明&amp;基础参数'!$E$6*'模板使用说明&amp;基础参数'!$E$10)),IF(L5407="删除",J5407*'模板使用说明&amp;基础参数'!$E$7*'模板使用说明&amp;基础参数'!$E$12,IF(L5407="修改",J5407*'模板使用说明&amp;基础参数'!$E$7*'模板使用说明&amp;基础参数'!$E$11,J5407*'模板使用说明&amp;基础参数'!$E$7*'模板使用说明&amp;基础参数'!$E$10)))))</f>
        <v/>
      </c>
      <c r="N5407" s="83"/>
    </row>
    <row r="5408" ht="14.4" customHeight="1" spans="1:14">
      <c r="A5408" s="68">
        <f t="shared" si="85"/>
        <v>5403</v>
      </c>
      <c r="B5408" s="69"/>
      <c r="C5408" s="69"/>
      <c r="D5408" s="69"/>
      <c r="E5408" s="89"/>
      <c r="F5408" s="69"/>
      <c r="G5408" s="69"/>
      <c r="H5408" s="70"/>
      <c r="I5408" s="68"/>
      <c r="J5408" s="8" t="str">
        <f>IF(I5408="ILF",IF($C$1="预估功能点",'模板使用说明&amp;基础参数'!$E$15,'模板使用说明&amp;基础参数'!$E$22),IF(I5408="EIF",IF($C$1="预估功能点",'模板使用说明&amp;基础参数'!$E$16,'模板使用说明&amp;基础参数'!$E$23),IF(I5408="EI",IF($C$1="预估功能点",'模板使用说明&amp;基础参数'!$E$17,'模板使用说明&amp;基础参数'!$E$24),IF(I5408="EO",IF($C$1="预估功能点",'模板使用说明&amp;基础参数'!$E$18,'模板使用说明&amp;基础参数'!$E$25),IF(I5408="EQ",IF($C$1="预估功能点",'模板使用说明&amp;基础参数'!$E$19,'模板使用说明&amp;基础参数'!$E$26),"")))))</f>
        <v/>
      </c>
      <c r="K5408" s="81"/>
      <c r="L5408" s="81"/>
      <c r="M5408" s="82" t="str">
        <f>IF(J5408="","",IF(K5408="高",IF(L5408="删除",J5408*'模板使用说明&amp;基础参数'!$E$5*'模板使用说明&amp;基础参数'!$E$12,IF(L5408="修改",J5408*'模板使用说明&amp;基础参数'!$E$5*'模板使用说明&amp;基础参数'!$E$11,J5408*'模板使用说明&amp;基础参数'!$E$5*'模板使用说明&amp;基础参数'!$E$10)),IF(K5408="中",IF(L5408="删除",J5408*'模板使用说明&amp;基础参数'!$E$6*'模板使用说明&amp;基础参数'!$E$12,IF(L5408="修改",J5408*'模板使用说明&amp;基础参数'!$E$6*'模板使用说明&amp;基础参数'!$E$11,J5408*'模板使用说明&amp;基础参数'!$E$6*'模板使用说明&amp;基础参数'!$E$10)),IF(L5408="删除",J5408*'模板使用说明&amp;基础参数'!$E$7*'模板使用说明&amp;基础参数'!$E$12,IF(L5408="修改",J5408*'模板使用说明&amp;基础参数'!$E$7*'模板使用说明&amp;基础参数'!$E$11,J5408*'模板使用说明&amp;基础参数'!$E$7*'模板使用说明&amp;基础参数'!$E$10)))))</f>
        <v/>
      </c>
      <c r="N5408" s="83"/>
    </row>
    <row r="5409" ht="14.4" customHeight="1" spans="1:14">
      <c r="A5409" s="68">
        <f t="shared" si="85"/>
        <v>5404</v>
      </c>
      <c r="B5409" s="69"/>
      <c r="C5409" s="69"/>
      <c r="D5409" s="69"/>
      <c r="E5409" s="89"/>
      <c r="F5409" s="69"/>
      <c r="G5409" s="69"/>
      <c r="H5409" s="70"/>
      <c r="I5409" s="68"/>
      <c r="J5409" s="8" t="str">
        <f>IF(I5409="ILF",IF($C$1="预估功能点",'模板使用说明&amp;基础参数'!$E$15,'模板使用说明&amp;基础参数'!$E$22),IF(I5409="EIF",IF($C$1="预估功能点",'模板使用说明&amp;基础参数'!$E$16,'模板使用说明&amp;基础参数'!$E$23),IF(I5409="EI",IF($C$1="预估功能点",'模板使用说明&amp;基础参数'!$E$17,'模板使用说明&amp;基础参数'!$E$24),IF(I5409="EO",IF($C$1="预估功能点",'模板使用说明&amp;基础参数'!$E$18,'模板使用说明&amp;基础参数'!$E$25),IF(I5409="EQ",IF($C$1="预估功能点",'模板使用说明&amp;基础参数'!$E$19,'模板使用说明&amp;基础参数'!$E$26),"")))))</f>
        <v/>
      </c>
      <c r="K5409" s="81"/>
      <c r="L5409" s="81"/>
      <c r="M5409" s="82" t="str">
        <f>IF(J5409="","",IF(K5409="高",IF(L5409="删除",J5409*'模板使用说明&amp;基础参数'!$E$5*'模板使用说明&amp;基础参数'!$E$12,IF(L5409="修改",J5409*'模板使用说明&amp;基础参数'!$E$5*'模板使用说明&amp;基础参数'!$E$11,J5409*'模板使用说明&amp;基础参数'!$E$5*'模板使用说明&amp;基础参数'!$E$10)),IF(K5409="中",IF(L5409="删除",J5409*'模板使用说明&amp;基础参数'!$E$6*'模板使用说明&amp;基础参数'!$E$12,IF(L5409="修改",J5409*'模板使用说明&amp;基础参数'!$E$6*'模板使用说明&amp;基础参数'!$E$11,J5409*'模板使用说明&amp;基础参数'!$E$6*'模板使用说明&amp;基础参数'!$E$10)),IF(L5409="删除",J5409*'模板使用说明&amp;基础参数'!$E$7*'模板使用说明&amp;基础参数'!$E$12,IF(L5409="修改",J5409*'模板使用说明&amp;基础参数'!$E$7*'模板使用说明&amp;基础参数'!$E$11,J5409*'模板使用说明&amp;基础参数'!$E$7*'模板使用说明&amp;基础参数'!$E$10)))))</f>
        <v/>
      </c>
      <c r="N5409" s="83"/>
    </row>
    <row r="5410" ht="14.4" customHeight="1" spans="1:14">
      <c r="A5410" s="68">
        <f t="shared" si="85"/>
        <v>5405</v>
      </c>
      <c r="B5410" s="69"/>
      <c r="C5410" s="69"/>
      <c r="D5410" s="69"/>
      <c r="E5410" s="89"/>
      <c r="F5410" s="69"/>
      <c r="G5410" s="69"/>
      <c r="H5410" s="70"/>
      <c r="I5410" s="68"/>
      <c r="J5410" s="8" t="str">
        <f>IF(I5410="ILF",IF($C$1="预估功能点",'模板使用说明&amp;基础参数'!$E$15,'模板使用说明&amp;基础参数'!$E$22),IF(I5410="EIF",IF($C$1="预估功能点",'模板使用说明&amp;基础参数'!$E$16,'模板使用说明&amp;基础参数'!$E$23),IF(I5410="EI",IF($C$1="预估功能点",'模板使用说明&amp;基础参数'!$E$17,'模板使用说明&amp;基础参数'!$E$24),IF(I5410="EO",IF($C$1="预估功能点",'模板使用说明&amp;基础参数'!$E$18,'模板使用说明&amp;基础参数'!$E$25),IF(I5410="EQ",IF($C$1="预估功能点",'模板使用说明&amp;基础参数'!$E$19,'模板使用说明&amp;基础参数'!$E$26),"")))))</f>
        <v/>
      </c>
      <c r="K5410" s="81"/>
      <c r="L5410" s="81"/>
      <c r="M5410" s="82" t="str">
        <f>IF(J5410="","",IF(K5410="高",IF(L5410="删除",J5410*'模板使用说明&amp;基础参数'!$E$5*'模板使用说明&amp;基础参数'!$E$12,IF(L5410="修改",J5410*'模板使用说明&amp;基础参数'!$E$5*'模板使用说明&amp;基础参数'!$E$11,J5410*'模板使用说明&amp;基础参数'!$E$5*'模板使用说明&amp;基础参数'!$E$10)),IF(K5410="中",IF(L5410="删除",J5410*'模板使用说明&amp;基础参数'!$E$6*'模板使用说明&amp;基础参数'!$E$12,IF(L5410="修改",J5410*'模板使用说明&amp;基础参数'!$E$6*'模板使用说明&amp;基础参数'!$E$11,J5410*'模板使用说明&amp;基础参数'!$E$6*'模板使用说明&amp;基础参数'!$E$10)),IF(L5410="删除",J5410*'模板使用说明&amp;基础参数'!$E$7*'模板使用说明&amp;基础参数'!$E$12,IF(L5410="修改",J5410*'模板使用说明&amp;基础参数'!$E$7*'模板使用说明&amp;基础参数'!$E$11,J5410*'模板使用说明&amp;基础参数'!$E$7*'模板使用说明&amp;基础参数'!$E$10)))))</f>
        <v/>
      </c>
      <c r="N5410" s="83"/>
    </row>
    <row r="5411" ht="14.4" customHeight="1" spans="1:14">
      <c r="A5411" s="68">
        <f t="shared" si="85"/>
        <v>5406</v>
      </c>
      <c r="B5411" s="69"/>
      <c r="C5411" s="69"/>
      <c r="D5411" s="69"/>
      <c r="E5411" s="89"/>
      <c r="F5411" s="69"/>
      <c r="G5411" s="69"/>
      <c r="H5411" s="70"/>
      <c r="I5411" s="68"/>
      <c r="J5411" s="8" t="str">
        <f>IF(I5411="ILF",IF($C$1="预估功能点",'模板使用说明&amp;基础参数'!$E$15,'模板使用说明&amp;基础参数'!$E$22),IF(I5411="EIF",IF($C$1="预估功能点",'模板使用说明&amp;基础参数'!$E$16,'模板使用说明&amp;基础参数'!$E$23),IF(I5411="EI",IF($C$1="预估功能点",'模板使用说明&amp;基础参数'!$E$17,'模板使用说明&amp;基础参数'!$E$24),IF(I5411="EO",IF($C$1="预估功能点",'模板使用说明&amp;基础参数'!$E$18,'模板使用说明&amp;基础参数'!$E$25),IF(I5411="EQ",IF($C$1="预估功能点",'模板使用说明&amp;基础参数'!$E$19,'模板使用说明&amp;基础参数'!$E$26),"")))))</f>
        <v/>
      </c>
      <c r="K5411" s="81"/>
      <c r="L5411" s="81"/>
      <c r="M5411" s="82" t="str">
        <f>IF(J5411="","",IF(K5411="高",IF(L5411="删除",J5411*'模板使用说明&amp;基础参数'!$E$5*'模板使用说明&amp;基础参数'!$E$12,IF(L5411="修改",J5411*'模板使用说明&amp;基础参数'!$E$5*'模板使用说明&amp;基础参数'!$E$11,J5411*'模板使用说明&amp;基础参数'!$E$5*'模板使用说明&amp;基础参数'!$E$10)),IF(K5411="中",IF(L5411="删除",J5411*'模板使用说明&amp;基础参数'!$E$6*'模板使用说明&amp;基础参数'!$E$12,IF(L5411="修改",J5411*'模板使用说明&amp;基础参数'!$E$6*'模板使用说明&amp;基础参数'!$E$11,J5411*'模板使用说明&amp;基础参数'!$E$6*'模板使用说明&amp;基础参数'!$E$10)),IF(L5411="删除",J5411*'模板使用说明&amp;基础参数'!$E$7*'模板使用说明&amp;基础参数'!$E$12,IF(L5411="修改",J5411*'模板使用说明&amp;基础参数'!$E$7*'模板使用说明&amp;基础参数'!$E$11,J5411*'模板使用说明&amp;基础参数'!$E$7*'模板使用说明&amp;基础参数'!$E$10)))))</f>
        <v/>
      </c>
      <c r="N5411" s="83"/>
    </row>
    <row r="5412" ht="14.4" customHeight="1" spans="1:14">
      <c r="A5412" s="68">
        <f t="shared" si="85"/>
        <v>5407</v>
      </c>
      <c r="B5412" s="69"/>
      <c r="C5412" s="69"/>
      <c r="D5412" s="69"/>
      <c r="E5412" s="89"/>
      <c r="F5412" s="69"/>
      <c r="G5412" s="69"/>
      <c r="H5412" s="70"/>
      <c r="I5412" s="68"/>
      <c r="J5412" s="8" t="str">
        <f>IF(I5412="ILF",IF($C$1="预估功能点",'模板使用说明&amp;基础参数'!$E$15,'模板使用说明&amp;基础参数'!$E$22),IF(I5412="EIF",IF($C$1="预估功能点",'模板使用说明&amp;基础参数'!$E$16,'模板使用说明&amp;基础参数'!$E$23),IF(I5412="EI",IF($C$1="预估功能点",'模板使用说明&amp;基础参数'!$E$17,'模板使用说明&amp;基础参数'!$E$24),IF(I5412="EO",IF($C$1="预估功能点",'模板使用说明&amp;基础参数'!$E$18,'模板使用说明&amp;基础参数'!$E$25),IF(I5412="EQ",IF($C$1="预估功能点",'模板使用说明&amp;基础参数'!$E$19,'模板使用说明&amp;基础参数'!$E$26),"")))))</f>
        <v/>
      </c>
      <c r="K5412" s="81"/>
      <c r="L5412" s="81"/>
      <c r="M5412" s="82" t="str">
        <f>IF(J5412="","",IF(K5412="高",IF(L5412="删除",J5412*'模板使用说明&amp;基础参数'!$E$5*'模板使用说明&amp;基础参数'!$E$12,IF(L5412="修改",J5412*'模板使用说明&amp;基础参数'!$E$5*'模板使用说明&amp;基础参数'!$E$11,J5412*'模板使用说明&amp;基础参数'!$E$5*'模板使用说明&amp;基础参数'!$E$10)),IF(K5412="中",IF(L5412="删除",J5412*'模板使用说明&amp;基础参数'!$E$6*'模板使用说明&amp;基础参数'!$E$12,IF(L5412="修改",J5412*'模板使用说明&amp;基础参数'!$E$6*'模板使用说明&amp;基础参数'!$E$11,J5412*'模板使用说明&amp;基础参数'!$E$6*'模板使用说明&amp;基础参数'!$E$10)),IF(L5412="删除",J5412*'模板使用说明&amp;基础参数'!$E$7*'模板使用说明&amp;基础参数'!$E$12,IF(L5412="修改",J5412*'模板使用说明&amp;基础参数'!$E$7*'模板使用说明&amp;基础参数'!$E$11,J5412*'模板使用说明&amp;基础参数'!$E$7*'模板使用说明&amp;基础参数'!$E$10)))))</f>
        <v/>
      </c>
      <c r="N5412" s="83"/>
    </row>
    <row r="5413" ht="14.4" customHeight="1" spans="1:14">
      <c r="A5413" s="68">
        <f t="shared" si="85"/>
        <v>5408</v>
      </c>
      <c r="B5413" s="69"/>
      <c r="C5413" s="69"/>
      <c r="D5413" s="69"/>
      <c r="E5413" s="89"/>
      <c r="F5413" s="69"/>
      <c r="G5413" s="69"/>
      <c r="H5413" s="70"/>
      <c r="I5413" s="68"/>
      <c r="J5413" s="8" t="str">
        <f>IF(I5413="ILF",IF($C$1="预估功能点",'模板使用说明&amp;基础参数'!$E$15,'模板使用说明&amp;基础参数'!$E$22),IF(I5413="EIF",IF($C$1="预估功能点",'模板使用说明&amp;基础参数'!$E$16,'模板使用说明&amp;基础参数'!$E$23),IF(I5413="EI",IF($C$1="预估功能点",'模板使用说明&amp;基础参数'!$E$17,'模板使用说明&amp;基础参数'!$E$24),IF(I5413="EO",IF($C$1="预估功能点",'模板使用说明&amp;基础参数'!$E$18,'模板使用说明&amp;基础参数'!$E$25),IF(I5413="EQ",IF($C$1="预估功能点",'模板使用说明&amp;基础参数'!$E$19,'模板使用说明&amp;基础参数'!$E$26),"")))))</f>
        <v/>
      </c>
      <c r="K5413" s="81"/>
      <c r="L5413" s="81"/>
      <c r="M5413" s="82" t="str">
        <f>IF(J5413="","",IF(K5413="高",IF(L5413="删除",J5413*'模板使用说明&amp;基础参数'!$E$5*'模板使用说明&amp;基础参数'!$E$12,IF(L5413="修改",J5413*'模板使用说明&amp;基础参数'!$E$5*'模板使用说明&amp;基础参数'!$E$11,J5413*'模板使用说明&amp;基础参数'!$E$5*'模板使用说明&amp;基础参数'!$E$10)),IF(K5413="中",IF(L5413="删除",J5413*'模板使用说明&amp;基础参数'!$E$6*'模板使用说明&amp;基础参数'!$E$12,IF(L5413="修改",J5413*'模板使用说明&amp;基础参数'!$E$6*'模板使用说明&amp;基础参数'!$E$11,J5413*'模板使用说明&amp;基础参数'!$E$6*'模板使用说明&amp;基础参数'!$E$10)),IF(L5413="删除",J5413*'模板使用说明&amp;基础参数'!$E$7*'模板使用说明&amp;基础参数'!$E$12,IF(L5413="修改",J5413*'模板使用说明&amp;基础参数'!$E$7*'模板使用说明&amp;基础参数'!$E$11,J5413*'模板使用说明&amp;基础参数'!$E$7*'模板使用说明&amp;基础参数'!$E$10)))))</f>
        <v/>
      </c>
      <c r="N5413" s="83"/>
    </row>
    <row r="5414" ht="14.4" customHeight="1" spans="1:14">
      <c r="A5414" s="68">
        <f t="shared" si="85"/>
        <v>5409</v>
      </c>
      <c r="B5414" s="69"/>
      <c r="C5414" s="69"/>
      <c r="D5414" s="69"/>
      <c r="E5414" s="89"/>
      <c r="F5414" s="69"/>
      <c r="G5414" s="69"/>
      <c r="H5414" s="70"/>
      <c r="I5414" s="68"/>
      <c r="J5414" s="8" t="str">
        <f>IF(I5414="ILF",IF($C$1="预估功能点",'模板使用说明&amp;基础参数'!$E$15,'模板使用说明&amp;基础参数'!$E$22),IF(I5414="EIF",IF($C$1="预估功能点",'模板使用说明&amp;基础参数'!$E$16,'模板使用说明&amp;基础参数'!$E$23),IF(I5414="EI",IF($C$1="预估功能点",'模板使用说明&amp;基础参数'!$E$17,'模板使用说明&amp;基础参数'!$E$24),IF(I5414="EO",IF($C$1="预估功能点",'模板使用说明&amp;基础参数'!$E$18,'模板使用说明&amp;基础参数'!$E$25),IF(I5414="EQ",IF($C$1="预估功能点",'模板使用说明&amp;基础参数'!$E$19,'模板使用说明&amp;基础参数'!$E$26),"")))))</f>
        <v/>
      </c>
      <c r="K5414" s="81"/>
      <c r="L5414" s="81"/>
      <c r="M5414" s="82" t="str">
        <f>IF(J5414="","",IF(K5414="高",IF(L5414="删除",J5414*'模板使用说明&amp;基础参数'!$E$5*'模板使用说明&amp;基础参数'!$E$12,IF(L5414="修改",J5414*'模板使用说明&amp;基础参数'!$E$5*'模板使用说明&amp;基础参数'!$E$11,J5414*'模板使用说明&amp;基础参数'!$E$5*'模板使用说明&amp;基础参数'!$E$10)),IF(K5414="中",IF(L5414="删除",J5414*'模板使用说明&amp;基础参数'!$E$6*'模板使用说明&amp;基础参数'!$E$12,IF(L5414="修改",J5414*'模板使用说明&amp;基础参数'!$E$6*'模板使用说明&amp;基础参数'!$E$11,J5414*'模板使用说明&amp;基础参数'!$E$6*'模板使用说明&amp;基础参数'!$E$10)),IF(L5414="删除",J5414*'模板使用说明&amp;基础参数'!$E$7*'模板使用说明&amp;基础参数'!$E$12,IF(L5414="修改",J5414*'模板使用说明&amp;基础参数'!$E$7*'模板使用说明&amp;基础参数'!$E$11,J5414*'模板使用说明&amp;基础参数'!$E$7*'模板使用说明&amp;基础参数'!$E$10)))))</f>
        <v/>
      </c>
      <c r="N5414" s="83"/>
    </row>
    <row r="5415" ht="14.4" customHeight="1" spans="1:14">
      <c r="A5415" s="68">
        <f t="shared" si="85"/>
        <v>5410</v>
      </c>
      <c r="B5415" s="69"/>
      <c r="C5415" s="69"/>
      <c r="D5415" s="69"/>
      <c r="E5415" s="89"/>
      <c r="F5415" s="69"/>
      <c r="G5415" s="69"/>
      <c r="H5415" s="70"/>
      <c r="I5415" s="68"/>
      <c r="J5415" s="8" t="str">
        <f>IF(I5415="ILF",IF($C$1="预估功能点",'模板使用说明&amp;基础参数'!$E$15,'模板使用说明&amp;基础参数'!$E$22),IF(I5415="EIF",IF($C$1="预估功能点",'模板使用说明&amp;基础参数'!$E$16,'模板使用说明&amp;基础参数'!$E$23),IF(I5415="EI",IF($C$1="预估功能点",'模板使用说明&amp;基础参数'!$E$17,'模板使用说明&amp;基础参数'!$E$24),IF(I5415="EO",IF($C$1="预估功能点",'模板使用说明&amp;基础参数'!$E$18,'模板使用说明&amp;基础参数'!$E$25),IF(I5415="EQ",IF($C$1="预估功能点",'模板使用说明&amp;基础参数'!$E$19,'模板使用说明&amp;基础参数'!$E$26),"")))))</f>
        <v/>
      </c>
      <c r="K5415" s="81"/>
      <c r="L5415" s="81"/>
      <c r="M5415" s="82" t="str">
        <f>IF(J5415="","",IF(K5415="高",IF(L5415="删除",J5415*'模板使用说明&amp;基础参数'!$E$5*'模板使用说明&amp;基础参数'!$E$12,IF(L5415="修改",J5415*'模板使用说明&amp;基础参数'!$E$5*'模板使用说明&amp;基础参数'!$E$11,J5415*'模板使用说明&amp;基础参数'!$E$5*'模板使用说明&amp;基础参数'!$E$10)),IF(K5415="中",IF(L5415="删除",J5415*'模板使用说明&amp;基础参数'!$E$6*'模板使用说明&amp;基础参数'!$E$12,IF(L5415="修改",J5415*'模板使用说明&amp;基础参数'!$E$6*'模板使用说明&amp;基础参数'!$E$11,J5415*'模板使用说明&amp;基础参数'!$E$6*'模板使用说明&amp;基础参数'!$E$10)),IF(L5415="删除",J5415*'模板使用说明&amp;基础参数'!$E$7*'模板使用说明&amp;基础参数'!$E$12,IF(L5415="修改",J5415*'模板使用说明&amp;基础参数'!$E$7*'模板使用说明&amp;基础参数'!$E$11,J5415*'模板使用说明&amp;基础参数'!$E$7*'模板使用说明&amp;基础参数'!$E$10)))))</f>
        <v/>
      </c>
      <c r="N5415" s="83"/>
    </row>
    <row r="5416" ht="14.4" customHeight="1" spans="1:14">
      <c r="A5416" s="68">
        <f t="shared" si="85"/>
        <v>5411</v>
      </c>
      <c r="B5416" s="69"/>
      <c r="C5416" s="69"/>
      <c r="D5416" s="69"/>
      <c r="E5416" s="89"/>
      <c r="F5416" s="69"/>
      <c r="G5416" s="69"/>
      <c r="H5416" s="70"/>
      <c r="I5416" s="68"/>
      <c r="J5416" s="8" t="str">
        <f>IF(I5416="ILF",IF($C$1="预估功能点",'模板使用说明&amp;基础参数'!$E$15,'模板使用说明&amp;基础参数'!$E$22),IF(I5416="EIF",IF($C$1="预估功能点",'模板使用说明&amp;基础参数'!$E$16,'模板使用说明&amp;基础参数'!$E$23),IF(I5416="EI",IF($C$1="预估功能点",'模板使用说明&amp;基础参数'!$E$17,'模板使用说明&amp;基础参数'!$E$24),IF(I5416="EO",IF($C$1="预估功能点",'模板使用说明&amp;基础参数'!$E$18,'模板使用说明&amp;基础参数'!$E$25),IF(I5416="EQ",IF($C$1="预估功能点",'模板使用说明&amp;基础参数'!$E$19,'模板使用说明&amp;基础参数'!$E$26),"")))))</f>
        <v/>
      </c>
      <c r="K5416" s="81"/>
      <c r="L5416" s="81"/>
      <c r="M5416" s="82" t="str">
        <f>IF(J5416="","",IF(K5416="高",IF(L5416="删除",J5416*'模板使用说明&amp;基础参数'!$E$5*'模板使用说明&amp;基础参数'!$E$12,IF(L5416="修改",J5416*'模板使用说明&amp;基础参数'!$E$5*'模板使用说明&amp;基础参数'!$E$11,J5416*'模板使用说明&amp;基础参数'!$E$5*'模板使用说明&amp;基础参数'!$E$10)),IF(K5416="中",IF(L5416="删除",J5416*'模板使用说明&amp;基础参数'!$E$6*'模板使用说明&amp;基础参数'!$E$12,IF(L5416="修改",J5416*'模板使用说明&amp;基础参数'!$E$6*'模板使用说明&amp;基础参数'!$E$11,J5416*'模板使用说明&amp;基础参数'!$E$6*'模板使用说明&amp;基础参数'!$E$10)),IF(L5416="删除",J5416*'模板使用说明&amp;基础参数'!$E$7*'模板使用说明&amp;基础参数'!$E$12,IF(L5416="修改",J5416*'模板使用说明&amp;基础参数'!$E$7*'模板使用说明&amp;基础参数'!$E$11,J5416*'模板使用说明&amp;基础参数'!$E$7*'模板使用说明&amp;基础参数'!$E$10)))))</f>
        <v/>
      </c>
      <c r="N5416" s="83"/>
    </row>
    <row r="5417" ht="14.4" customHeight="1" spans="1:14">
      <c r="A5417" s="68">
        <f t="shared" si="85"/>
        <v>5412</v>
      </c>
      <c r="B5417" s="69"/>
      <c r="C5417" s="69"/>
      <c r="D5417" s="69"/>
      <c r="E5417" s="89"/>
      <c r="F5417" s="69"/>
      <c r="G5417" s="69"/>
      <c r="H5417" s="70"/>
      <c r="I5417" s="68"/>
      <c r="J5417" s="8" t="str">
        <f>IF(I5417="ILF",IF($C$1="预估功能点",'模板使用说明&amp;基础参数'!$E$15,'模板使用说明&amp;基础参数'!$E$22),IF(I5417="EIF",IF($C$1="预估功能点",'模板使用说明&amp;基础参数'!$E$16,'模板使用说明&amp;基础参数'!$E$23),IF(I5417="EI",IF($C$1="预估功能点",'模板使用说明&amp;基础参数'!$E$17,'模板使用说明&amp;基础参数'!$E$24),IF(I5417="EO",IF($C$1="预估功能点",'模板使用说明&amp;基础参数'!$E$18,'模板使用说明&amp;基础参数'!$E$25),IF(I5417="EQ",IF($C$1="预估功能点",'模板使用说明&amp;基础参数'!$E$19,'模板使用说明&amp;基础参数'!$E$26),"")))))</f>
        <v/>
      </c>
      <c r="K5417" s="81"/>
      <c r="L5417" s="81"/>
      <c r="M5417" s="82" t="str">
        <f>IF(J5417="","",IF(K5417="高",IF(L5417="删除",J5417*'模板使用说明&amp;基础参数'!$E$5*'模板使用说明&amp;基础参数'!$E$12,IF(L5417="修改",J5417*'模板使用说明&amp;基础参数'!$E$5*'模板使用说明&amp;基础参数'!$E$11,J5417*'模板使用说明&amp;基础参数'!$E$5*'模板使用说明&amp;基础参数'!$E$10)),IF(K5417="中",IF(L5417="删除",J5417*'模板使用说明&amp;基础参数'!$E$6*'模板使用说明&amp;基础参数'!$E$12,IF(L5417="修改",J5417*'模板使用说明&amp;基础参数'!$E$6*'模板使用说明&amp;基础参数'!$E$11,J5417*'模板使用说明&amp;基础参数'!$E$6*'模板使用说明&amp;基础参数'!$E$10)),IF(L5417="删除",J5417*'模板使用说明&amp;基础参数'!$E$7*'模板使用说明&amp;基础参数'!$E$12,IF(L5417="修改",J5417*'模板使用说明&amp;基础参数'!$E$7*'模板使用说明&amp;基础参数'!$E$11,J5417*'模板使用说明&amp;基础参数'!$E$7*'模板使用说明&amp;基础参数'!$E$10)))))</f>
        <v/>
      </c>
      <c r="N5417" s="83"/>
    </row>
    <row r="5418" ht="14.4" customHeight="1" spans="1:14">
      <c r="A5418" s="68">
        <f t="shared" si="85"/>
        <v>5413</v>
      </c>
      <c r="B5418" s="69"/>
      <c r="C5418" s="69"/>
      <c r="D5418" s="69"/>
      <c r="E5418" s="89"/>
      <c r="F5418" s="69"/>
      <c r="G5418" s="69"/>
      <c r="H5418" s="70"/>
      <c r="I5418" s="68"/>
      <c r="J5418" s="8" t="str">
        <f>IF(I5418="ILF",IF($C$1="预估功能点",'模板使用说明&amp;基础参数'!$E$15,'模板使用说明&amp;基础参数'!$E$22),IF(I5418="EIF",IF($C$1="预估功能点",'模板使用说明&amp;基础参数'!$E$16,'模板使用说明&amp;基础参数'!$E$23),IF(I5418="EI",IF($C$1="预估功能点",'模板使用说明&amp;基础参数'!$E$17,'模板使用说明&amp;基础参数'!$E$24),IF(I5418="EO",IF($C$1="预估功能点",'模板使用说明&amp;基础参数'!$E$18,'模板使用说明&amp;基础参数'!$E$25),IF(I5418="EQ",IF($C$1="预估功能点",'模板使用说明&amp;基础参数'!$E$19,'模板使用说明&amp;基础参数'!$E$26),"")))))</f>
        <v/>
      </c>
      <c r="K5418" s="81"/>
      <c r="L5418" s="81"/>
      <c r="M5418" s="82" t="str">
        <f>IF(J5418="","",IF(K5418="高",IF(L5418="删除",J5418*'模板使用说明&amp;基础参数'!$E$5*'模板使用说明&amp;基础参数'!$E$12,IF(L5418="修改",J5418*'模板使用说明&amp;基础参数'!$E$5*'模板使用说明&amp;基础参数'!$E$11,J5418*'模板使用说明&amp;基础参数'!$E$5*'模板使用说明&amp;基础参数'!$E$10)),IF(K5418="中",IF(L5418="删除",J5418*'模板使用说明&amp;基础参数'!$E$6*'模板使用说明&amp;基础参数'!$E$12,IF(L5418="修改",J5418*'模板使用说明&amp;基础参数'!$E$6*'模板使用说明&amp;基础参数'!$E$11,J5418*'模板使用说明&amp;基础参数'!$E$6*'模板使用说明&amp;基础参数'!$E$10)),IF(L5418="删除",J5418*'模板使用说明&amp;基础参数'!$E$7*'模板使用说明&amp;基础参数'!$E$12,IF(L5418="修改",J5418*'模板使用说明&amp;基础参数'!$E$7*'模板使用说明&amp;基础参数'!$E$11,J5418*'模板使用说明&amp;基础参数'!$E$7*'模板使用说明&amp;基础参数'!$E$10)))))</f>
        <v/>
      </c>
      <c r="N5418" s="83"/>
    </row>
    <row r="5419" ht="14.4" customHeight="1" spans="1:14">
      <c r="A5419" s="68">
        <f t="shared" si="85"/>
        <v>5414</v>
      </c>
      <c r="B5419" s="69"/>
      <c r="C5419" s="69"/>
      <c r="D5419" s="69"/>
      <c r="E5419" s="89"/>
      <c r="F5419" s="69"/>
      <c r="G5419" s="69"/>
      <c r="H5419" s="70"/>
      <c r="I5419" s="68"/>
      <c r="J5419" s="8" t="str">
        <f>IF(I5419="ILF",IF($C$1="预估功能点",'模板使用说明&amp;基础参数'!$E$15,'模板使用说明&amp;基础参数'!$E$22),IF(I5419="EIF",IF($C$1="预估功能点",'模板使用说明&amp;基础参数'!$E$16,'模板使用说明&amp;基础参数'!$E$23),IF(I5419="EI",IF($C$1="预估功能点",'模板使用说明&amp;基础参数'!$E$17,'模板使用说明&amp;基础参数'!$E$24),IF(I5419="EO",IF($C$1="预估功能点",'模板使用说明&amp;基础参数'!$E$18,'模板使用说明&amp;基础参数'!$E$25),IF(I5419="EQ",IF($C$1="预估功能点",'模板使用说明&amp;基础参数'!$E$19,'模板使用说明&amp;基础参数'!$E$26),"")))))</f>
        <v/>
      </c>
      <c r="K5419" s="81"/>
      <c r="L5419" s="81"/>
      <c r="M5419" s="82" t="str">
        <f>IF(J5419="","",IF(K5419="高",IF(L5419="删除",J5419*'模板使用说明&amp;基础参数'!$E$5*'模板使用说明&amp;基础参数'!$E$12,IF(L5419="修改",J5419*'模板使用说明&amp;基础参数'!$E$5*'模板使用说明&amp;基础参数'!$E$11,J5419*'模板使用说明&amp;基础参数'!$E$5*'模板使用说明&amp;基础参数'!$E$10)),IF(K5419="中",IF(L5419="删除",J5419*'模板使用说明&amp;基础参数'!$E$6*'模板使用说明&amp;基础参数'!$E$12,IF(L5419="修改",J5419*'模板使用说明&amp;基础参数'!$E$6*'模板使用说明&amp;基础参数'!$E$11,J5419*'模板使用说明&amp;基础参数'!$E$6*'模板使用说明&amp;基础参数'!$E$10)),IF(L5419="删除",J5419*'模板使用说明&amp;基础参数'!$E$7*'模板使用说明&amp;基础参数'!$E$12,IF(L5419="修改",J5419*'模板使用说明&amp;基础参数'!$E$7*'模板使用说明&amp;基础参数'!$E$11,J5419*'模板使用说明&amp;基础参数'!$E$7*'模板使用说明&amp;基础参数'!$E$10)))))</f>
        <v/>
      </c>
      <c r="N5419" s="83"/>
    </row>
    <row r="5420" ht="14.4" customHeight="1" spans="1:14">
      <c r="A5420" s="68">
        <f t="shared" si="85"/>
        <v>5415</v>
      </c>
      <c r="B5420" s="69"/>
      <c r="C5420" s="69"/>
      <c r="D5420" s="69"/>
      <c r="E5420" s="89"/>
      <c r="F5420" s="69"/>
      <c r="G5420" s="69"/>
      <c r="H5420" s="70"/>
      <c r="I5420" s="68"/>
      <c r="J5420" s="8" t="str">
        <f>IF(I5420="ILF",IF($C$1="预估功能点",'模板使用说明&amp;基础参数'!$E$15,'模板使用说明&amp;基础参数'!$E$22),IF(I5420="EIF",IF($C$1="预估功能点",'模板使用说明&amp;基础参数'!$E$16,'模板使用说明&amp;基础参数'!$E$23),IF(I5420="EI",IF($C$1="预估功能点",'模板使用说明&amp;基础参数'!$E$17,'模板使用说明&amp;基础参数'!$E$24),IF(I5420="EO",IF($C$1="预估功能点",'模板使用说明&amp;基础参数'!$E$18,'模板使用说明&amp;基础参数'!$E$25),IF(I5420="EQ",IF($C$1="预估功能点",'模板使用说明&amp;基础参数'!$E$19,'模板使用说明&amp;基础参数'!$E$26),"")))))</f>
        <v/>
      </c>
      <c r="K5420" s="81"/>
      <c r="L5420" s="81"/>
      <c r="M5420" s="82" t="str">
        <f>IF(J5420="","",IF(K5420="高",IF(L5420="删除",J5420*'模板使用说明&amp;基础参数'!$E$5*'模板使用说明&amp;基础参数'!$E$12,IF(L5420="修改",J5420*'模板使用说明&amp;基础参数'!$E$5*'模板使用说明&amp;基础参数'!$E$11,J5420*'模板使用说明&amp;基础参数'!$E$5*'模板使用说明&amp;基础参数'!$E$10)),IF(K5420="中",IF(L5420="删除",J5420*'模板使用说明&amp;基础参数'!$E$6*'模板使用说明&amp;基础参数'!$E$12,IF(L5420="修改",J5420*'模板使用说明&amp;基础参数'!$E$6*'模板使用说明&amp;基础参数'!$E$11,J5420*'模板使用说明&amp;基础参数'!$E$6*'模板使用说明&amp;基础参数'!$E$10)),IF(L5420="删除",J5420*'模板使用说明&amp;基础参数'!$E$7*'模板使用说明&amp;基础参数'!$E$12,IF(L5420="修改",J5420*'模板使用说明&amp;基础参数'!$E$7*'模板使用说明&amp;基础参数'!$E$11,J5420*'模板使用说明&amp;基础参数'!$E$7*'模板使用说明&amp;基础参数'!$E$10)))))</f>
        <v/>
      </c>
      <c r="N5420" s="83"/>
    </row>
    <row r="5421" ht="14.4" customHeight="1" spans="1:14">
      <c r="A5421" s="68">
        <f t="shared" si="85"/>
        <v>5416</v>
      </c>
      <c r="B5421" s="69"/>
      <c r="C5421" s="69"/>
      <c r="D5421" s="69"/>
      <c r="E5421" s="89"/>
      <c r="F5421" s="69"/>
      <c r="G5421" s="69"/>
      <c r="H5421" s="70"/>
      <c r="I5421" s="68"/>
      <c r="J5421" s="8" t="str">
        <f>IF(I5421="ILF",IF($C$1="预估功能点",'模板使用说明&amp;基础参数'!$E$15,'模板使用说明&amp;基础参数'!$E$22),IF(I5421="EIF",IF($C$1="预估功能点",'模板使用说明&amp;基础参数'!$E$16,'模板使用说明&amp;基础参数'!$E$23),IF(I5421="EI",IF($C$1="预估功能点",'模板使用说明&amp;基础参数'!$E$17,'模板使用说明&amp;基础参数'!$E$24),IF(I5421="EO",IF($C$1="预估功能点",'模板使用说明&amp;基础参数'!$E$18,'模板使用说明&amp;基础参数'!$E$25),IF(I5421="EQ",IF($C$1="预估功能点",'模板使用说明&amp;基础参数'!$E$19,'模板使用说明&amp;基础参数'!$E$26),"")))))</f>
        <v/>
      </c>
      <c r="K5421" s="81"/>
      <c r="L5421" s="81"/>
      <c r="M5421" s="82" t="str">
        <f>IF(J5421="","",IF(K5421="高",IF(L5421="删除",J5421*'模板使用说明&amp;基础参数'!$E$5*'模板使用说明&amp;基础参数'!$E$12,IF(L5421="修改",J5421*'模板使用说明&amp;基础参数'!$E$5*'模板使用说明&amp;基础参数'!$E$11,J5421*'模板使用说明&amp;基础参数'!$E$5*'模板使用说明&amp;基础参数'!$E$10)),IF(K5421="中",IF(L5421="删除",J5421*'模板使用说明&amp;基础参数'!$E$6*'模板使用说明&amp;基础参数'!$E$12,IF(L5421="修改",J5421*'模板使用说明&amp;基础参数'!$E$6*'模板使用说明&amp;基础参数'!$E$11,J5421*'模板使用说明&amp;基础参数'!$E$6*'模板使用说明&amp;基础参数'!$E$10)),IF(L5421="删除",J5421*'模板使用说明&amp;基础参数'!$E$7*'模板使用说明&amp;基础参数'!$E$12,IF(L5421="修改",J5421*'模板使用说明&amp;基础参数'!$E$7*'模板使用说明&amp;基础参数'!$E$11,J5421*'模板使用说明&amp;基础参数'!$E$7*'模板使用说明&amp;基础参数'!$E$10)))))</f>
        <v/>
      </c>
      <c r="N5421" s="83"/>
    </row>
    <row r="5422" ht="14.4" customHeight="1" spans="1:14">
      <c r="A5422" s="68">
        <f t="shared" si="85"/>
        <v>5417</v>
      </c>
      <c r="B5422" s="69"/>
      <c r="C5422" s="69"/>
      <c r="D5422" s="69"/>
      <c r="E5422" s="89"/>
      <c r="F5422" s="69"/>
      <c r="G5422" s="69"/>
      <c r="H5422" s="70"/>
      <c r="I5422" s="68"/>
      <c r="J5422" s="8" t="str">
        <f>IF(I5422="ILF",IF($C$1="预估功能点",'模板使用说明&amp;基础参数'!$E$15,'模板使用说明&amp;基础参数'!$E$22),IF(I5422="EIF",IF($C$1="预估功能点",'模板使用说明&amp;基础参数'!$E$16,'模板使用说明&amp;基础参数'!$E$23),IF(I5422="EI",IF($C$1="预估功能点",'模板使用说明&amp;基础参数'!$E$17,'模板使用说明&amp;基础参数'!$E$24),IF(I5422="EO",IF($C$1="预估功能点",'模板使用说明&amp;基础参数'!$E$18,'模板使用说明&amp;基础参数'!$E$25),IF(I5422="EQ",IF($C$1="预估功能点",'模板使用说明&amp;基础参数'!$E$19,'模板使用说明&amp;基础参数'!$E$26),"")))))</f>
        <v/>
      </c>
      <c r="K5422" s="81"/>
      <c r="L5422" s="81"/>
      <c r="M5422" s="82" t="str">
        <f>IF(J5422="","",IF(K5422="高",IF(L5422="删除",J5422*'模板使用说明&amp;基础参数'!$E$5*'模板使用说明&amp;基础参数'!$E$12,IF(L5422="修改",J5422*'模板使用说明&amp;基础参数'!$E$5*'模板使用说明&amp;基础参数'!$E$11,J5422*'模板使用说明&amp;基础参数'!$E$5*'模板使用说明&amp;基础参数'!$E$10)),IF(K5422="中",IF(L5422="删除",J5422*'模板使用说明&amp;基础参数'!$E$6*'模板使用说明&amp;基础参数'!$E$12,IF(L5422="修改",J5422*'模板使用说明&amp;基础参数'!$E$6*'模板使用说明&amp;基础参数'!$E$11,J5422*'模板使用说明&amp;基础参数'!$E$6*'模板使用说明&amp;基础参数'!$E$10)),IF(L5422="删除",J5422*'模板使用说明&amp;基础参数'!$E$7*'模板使用说明&amp;基础参数'!$E$12,IF(L5422="修改",J5422*'模板使用说明&amp;基础参数'!$E$7*'模板使用说明&amp;基础参数'!$E$11,J5422*'模板使用说明&amp;基础参数'!$E$7*'模板使用说明&amp;基础参数'!$E$10)))))</f>
        <v/>
      </c>
      <c r="N5422" s="83"/>
    </row>
    <row r="5423" ht="14.4" customHeight="1" spans="1:14">
      <c r="A5423" s="68">
        <f t="shared" si="85"/>
        <v>5418</v>
      </c>
      <c r="B5423" s="69"/>
      <c r="C5423" s="69"/>
      <c r="D5423" s="69"/>
      <c r="E5423" s="89"/>
      <c r="F5423" s="69"/>
      <c r="G5423" s="69"/>
      <c r="H5423" s="70"/>
      <c r="I5423" s="68"/>
      <c r="J5423" s="8" t="str">
        <f>IF(I5423="ILF",IF($C$1="预估功能点",'模板使用说明&amp;基础参数'!$E$15,'模板使用说明&amp;基础参数'!$E$22),IF(I5423="EIF",IF($C$1="预估功能点",'模板使用说明&amp;基础参数'!$E$16,'模板使用说明&amp;基础参数'!$E$23),IF(I5423="EI",IF($C$1="预估功能点",'模板使用说明&amp;基础参数'!$E$17,'模板使用说明&amp;基础参数'!$E$24),IF(I5423="EO",IF($C$1="预估功能点",'模板使用说明&amp;基础参数'!$E$18,'模板使用说明&amp;基础参数'!$E$25),IF(I5423="EQ",IF($C$1="预估功能点",'模板使用说明&amp;基础参数'!$E$19,'模板使用说明&amp;基础参数'!$E$26),"")))))</f>
        <v/>
      </c>
      <c r="K5423" s="81"/>
      <c r="L5423" s="81"/>
      <c r="M5423" s="82" t="str">
        <f>IF(J5423="","",IF(K5423="高",IF(L5423="删除",J5423*'模板使用说明&amp;基础参数'!$E$5*'模板使用说明&amp;基础参数'!$E$12,IF(L5423="修改",J5423*'模板使用说明&amp;基础参数'!$E$5*'模板使用说明&amp;基础参数'!$E$11,J5423*'模板使用说明&amp;基础参数'!$E$5*'模板使用说明&amp;基础参数'!$E$10)),IF(K5423="中",IF(L5423="删除",J5423*'模板使用说明&amp;基础参数'!$E$6*'模板使用说明&amp;基础参数'!$E$12,IF(L5423="修改",J5423*'模板使用说明&amp;基础参数'!$E$6*'模板使用说明&amp;基础参数'!$E$11,J5423*'模板使用说明&amp;基础参数'!$E$6*'模板使用说明&amp;基础参数'!$E$10)),IF(L5423="删除",J5423*'模板使用说明&amp;基础参数'!$E$7*'模板使用说明&amp;基础参数'!$E$12,IF(L5423="修改",J5423*'模板使用说明&amp;基础参数'!$E$7*'模板使用说明&amp;基础参数'!$E$11,J5423*'模板使用说明&amp;基础参数'!$E$7*'模板使用说明&amp;基础参数'!$E$10)))))</f>
        <v/>
      </c>
      <c r="N5423" s="83"/>
    </row>
    <row r="5424" ht="14.4" customHeight="1" spans="1:14">
      <c r="A5424" s="68">
        <f t="shared" si="85"/>
        <v>5419</v>
      </c>
      <c r="B5424" s="69"/>
      <c r="C5424" s="69"/>
      <c r="D5424" s="69"/>
      <c r="E5424" s="89"/>
      <c r="F5424" s="69"/>
      <c r="G5424" s="69"/>
      <c r="H5424" s="70"/>
      <c r="I5424" s="68"/>
      <c r="J5424" s="8" t="str">
        <f>IF(I5424="ILF",IF($C$1="预估功能点",'模板使用说明&amp;基础参数'!$E$15,'模板使用说明&amp;基础参数'!$E$22),IF(I5424="EIF",IF($C$1="预估功能点",'模板使用说明&amp;基础参数'!$E$16,'模板使用说明&amp;基础参数'!$E$23),IF(I5424="EI",IF($C$1="预估功能点",'模板使用说明&amp;基础参数'!$E$17,'模板使用说明&amp;基础参数'!$E$24),IF(I5424="EO",IF($C$1="预估功能点",'模板使用说明&amp;基础参数'!$E$18,'模板使用说明&amp;基础参数'!$E$25),IF(I5424="EQ",IF($C$1="预估功能点",'模板使用说明&amp;基础参数'!$E$19,'模板使用说明&amp;基础参数'!$E$26),"")))))</f>
        <v/>
      </c>
      <c r="K5424" s="81"/>
      <c r="L5424" s="81"/>
      <c r="M5424" s="82" t="str">
        <f>IF(J5424="","",IF(K5424="高",IF(L5424="删除",J5424*'模板使用说明&amp;基础参数'!$E$5*'模板使用说明&amp;基础参数'!$E$12,IF(L5424="修改",J5424*'模板使用说明&amp;基础参数'!$E$5*'模板使用说明&amp;基础参数'!$E$11,J5424*'模板使用说明&amp;基础参数'!$E$5*'模板使用说明&amp;基础参数'!$E$10)),IF(K5424="中",IF(L5424="删除",J5424*'模板使用说明&amp;基础参数'!$E$6*'模板使用说明&amp;基础参数'!$E$12,IF(L5424="修改",J5424*'模板使用说明&amp;基础参数'!$E$6*'模板使用说明&amp;基础参数'!$E$11,J5424*'模板使用说明&amp;基础参数'!$E$6*'模板使用说明&amp;基础参数'!$E$10)),IF(L5424="删除",J5424*'模板使用说明&amp;基础参数'!$E$7*'模板使用说明&amp;基础参数'!$E$12,IF(L5424="修改",J5424*'模板使用说明&amp;基础参数'!$E$7*'模板使用说明&amp;基础参数'!$E$11,J5424*'模板使用说明&amp;基础参数'!$E$7*'模板使用说明&amp;基础参数'!$E$10)))))</f>
        <v/>
      </c>
      <c r="N5424" s="83"/>
    </row>
    <row r="5425" ht="14.4" customHeight="1" spans="1:14">
      <c r="A5425" s="68">
        <f t="shared" si="85"/>
        <v>5420</v>
      </c>
      <c r="B5425" s="69"/>
      <c r="C5425" s="69"/>
      <c r="D5425" s="69"/>
      <c r="E5425" s="89"/>
      <c r="F5425" s="69"/>
      <c r="G5425" s="69"/>
      <c r="H5425" s="70"/>
      <c r="I5425" s="68"/>
      <c r="J5425" s="8" t="str">
        <f>IF(I5425="ILF",IF($C$1="预估功能点",'模板使用说明&amp;基础参数'!$E$15,'模板使用说明&amp;基础参数'!$E$22),IF(I5425="EIF",IF($C$1="预估功能点",'模板使用说明&amp;基础参数'!$E$16,'模板使用说明&amp;基础参数'!$E$23),IF(I5425="EI",IF($C$1="预估功能点",'模板使用说明&amp;基础参数'!$E$17,'模板使用说明&amp;基础参数'!$E$24),IF(I5425="EO",IF($C$1="预估功能点",'模板使用说明&amp;基础参数'!$E$18,'模板使用说明&amp;基础参数'!$E$25),IF(I5425="EQ",IF($C$1="预估功能点",'模板使用说明&amp;基础参数'!$E$19,'模板使用说明&amp;基础参数'!$E$26),"")))))</f>
        <v/>
      </c>
      <c r="K5425" s="81"/>
      <c r="L5425" s="81"/>
      <c r="M5425" s="82" t="str">
        <f>IF(J5425="","",IF(K5425="高",IF(L5425="删除",J5425*'模板使用说明&amp;基础参数'!$E$5*'模板使用说明&amp;基础参数'!$E$12,IF(L5425="修改",J5425*'模板使用说明&amp;基础参数'!$E$5*'模板使用说明&amp;基础参数'!$E$11,J5425*'模板使用说明&amp;基础参数'!$E$5*'模板使用说明&amp;基础参数'!$E$10)),IF(K5425="中",IF(L5425="删除",J5425*'模板使用说明&amp;基础参数'!$E$6*'模板使用说明&amp;基础参数'!$E$12,IF(L5425="修改",J5425*'模板使用说明&amp;基础参数'!$E$6*'模板使用说明&amp;基础参数'!$E$11,J5425*'模板使用说明&amp;基础参数'!$E$6*'模板使用说明&amp;基础参数'!$E$10)),IF(L5425="删除",J5425*'模板使用说明&amp;基础参数'!$E$7*'模板使用说明&amp;基础参数'!$E$12,IF(L5425="修改",J5425*'模板使用说明&amp;基础参数'!$E$7*'模板使用说明&amp;基础参数'!$E$11,J5425*'模板使用说明&amp;基础参数'!$E$7*'模板使用说明&amp;基础参数'!$E$10)))))</f>
        <v/>
      </c>
      <c r="N5425" s="83"/>
    </row>
    <row r="5426" ht="14.4" customHeight="1" spans="1:14">
      <c r="A5426" s="68">
        <f t="shared" si="85"/>
        <v>5421</v>
      </c>
      <c r="B5426" s="69"/>
      <c r="C5426" s="69"/>
      <c r="D5426" s="69"/>
      <c r="E5426" s="89"/>
      <c r="F5426" s="69"/>
      <c r="G5426" s="69"/>
      <c r="H5426" s="70"/>
      <c r="I5426" s="68"/>
      <c r="J5426" s="8" t="str">
        <f>IF(I5426="ILF",IF($C$1="预估功能点",'模板使用说明&amp;基础参数'!$E$15,'模板使用说明&amp;基础参数'!$E$22),IF(I5426="EIF",IF($C$1="预估功能点",'模板使用说明&amp;基础参数'!$E$16,'模板使用说明&amp;基础参数'!$E$23),IF(I5426="EI",IF($C$1="预估功能点",'模板使用说明&amp;基础参数'!$E$17,'模板使用说明&amp;基础参数'!$E$24),IF(I5426="EO",IF($C$1="预估功能点",'模板使用说明&amp;基础参数'!$E$18,'模板使用说明&amp;基础参数'!$E$25),IF(I5426="EQ",IF($C$1="预估功能点",'模板使用说明&amp;基础参数'!$E$19,'模板使用说明&amp;基础参数'!$E$26),"")))))</f>
        <v/>
      </c>
      <c r="K5426" s="81"/>
      <c r="L5426" s="81"/>
      <c r="M5426" s="82" t="str">
        <f>IF(J5426="","",IF(K5426="高",IF(L5426="删除",J5426*'模板使用说明&amp;基础参数'!$E$5*'模板使用说明&amp;基础参数'!$E$12,IF(L5426="修改",J5426*'模板使用说明&amp;基础参数'!$E$5*'模板使用说明&amp;基础参数'!$E$11,J5426*'模板使用说明&amp;基础参数'!$E$5*'模板使用说明&amp;基础参数'!$E$10)),IF(K5426="中",IF(L5426="删除",J5426*'模板使用说明&amp;基础参数'!$E$6*'模板使用说明&amp;基础参数'!$E$12,IF(L5426="修改",J5426*'模板使用说明&amp;基础参数'!$E$6*'模板使用说明&amp;基础参数'!$E$11,J5426*'模板使用说明&amp;基础参数'!$E$6*'模板使用说明&amp;基础参数'!$E$10)),IF(L5426="删除",J5426*'模板使用说明&amp;基础参数'!$E$7*'模板使用说明&amp;基础参数'!$E$12,IF(L5426="修改",J5426*'模板使用说明&amp;基础参数'!$E$7*'模板使用说明&amp;基础参数'!$E$11,J5426*'模板使用说明&amp;基础参数'!$E$7*'模板使用说明&amp;基础参数'!$E$10)))))</f>
        <v/>
      </c>
      <c r="N5426" s="83"/>
    </row>
    <row r="5427" ht="14.4" customHeight="1" spans="1:14">
      <c r="A5427" s="68">
        <f t="shared" si="85"/>
        <v>5422</v>
      </c>
      <c r="B5427" s="69"/>
      <c r="C5427" s="69"/>
      <c r="D5427" s="69"/>
      <c r="E5427" s="89"/>
      <c r="F5427" s="69"/>
      <c r="G5427" s="69"/>
      <c r="H5427" s="70"/>
      <c r="I5427" s="68"/>
      <c r="J5427" s="8" t="str">
        <f>IF(I5427="ILF",IF($C$1="预估功能点",'模板使用说明&amp;基础参数'!$E$15,'模板使用说明&amp;基础参数'!$E$22),IF(I5427="EIF",IF($C$1="预估功能点",'模板使用说明&amp;基础参数'!$E$16,'模板使用说明&amp;基础参数'!$E$23),IF(I5427="EI",IF($C$1="预估功能点",'模板使用说明&amp;基础参数'!$E$17,'模板使用说明&amp;基础参数'!$E$24),IF(I5427="EO",IF($C$1="预估功能点",'模板使用说明&amp;基础参数'!$E$18,'模板使用说明&amp;基础参数'!$E$25),IF(I5427="EQ",IF($C$1="预估功能点",'模板使用说明&amp;基础参数'!$E$19,'模板使用说明&amp;基础参数'!$E$26),"")))))</f>
        <v/>
      </c>
      <c r="K5427" s="81"/>
      <c r="L5427" s="81"/>
      <c r="M5427" s="82" t="str">
        <f>IF(J5427="","",IF(K5427="高",IF(L5427="删除",J5427*'模板使用说明&amp;基础参数'!$E$5*'模板使用说明&amp;基础参数'!$E$12,IF(L5427="修改",J5427*'模板使用说明&amp;基础参数'!$E$5*'模板使用说明&amp;基础参数'!$E$11,J5427*'模板使用说明&amp;基础参数'!$E$5*'模板使用说明&amp;基础参数'!$E$10)),IF(K5427="中",IF(L5427="删除",J5427*'模板使用说明&amp;基础参数'!$E$6*'模板使用说明&amp;基础参数'!$E$12,IF(L5427="修改",J5427*'模板使用说明&amp;基础参数'!$E$6*'模板使用说明&amp;基础参数'!$E$11,J5427*'模板使用说明&amp;基础参数'!$E$6*'模板使用说明&amp;基础参数'!$E$10)),IF(L5427="删除",J5427*'模板使用说明&amp;基础参数'!$E$7*'模板使用说明&amp;基础参数'!$E$12,IF(L5427="修改",J5427*'模板使用说明&amp;基础参数'!$E$7*'模板使用说明&amp;基础参数'!$E$11,J5427*'模板使用说明&amp;基础参数'!$E$7*'模板使用说明&amp;基础参数'!$E$10)))))</f>
        <v/>
      </c>
      <c r="N5427" s="83"/>
    </row>
    <row r="5428" ht="14.4" customHeight="1" spans="1:14">
      <c r="A5428" s="68">
        <f t="shared" si="85"/>
        <v>5423</v>
      </c>
      <c r="B5428" s="69"/>
      <c r="C5428" s="69"/>
      <c r="D5428" s="69"/>
      <c r="E5428" s="89"/>
      <c r="F5428" s="69"/>
      <c r="G5428" s="69"/>
      <c r="H5428" s="70"/>
      <c r="I5428" s="68"/>
      <c r="J5428" s="8" t="str">
        <f>IF(I5428="ILF",IF($C$1="预估功能点",'模板使用说明&amp;基础参数'!$E$15,'模板使用说明&amp;基础参数'!$E$22),IF(I5428="EIF",IF($C$1="预估功能点",'模板使用说明&amp;基础参数'!$E$16,'模板使用说明&amp;基础参数'!$E$23),IF(I5428="EI",IF($C$1="预估功能点",'模板使用说明&amp;基础参数'!$E$17,'模板使用说明&amp;基础参数'!$E$24),IF(I5428="EO",IF($C$1="预估功能点",'模板使用说明&amp;基础参数'!$E$18,'模板使用说明&amp;基础参数'!$E$25),IF(I5428="EQ",IF($C$1="预估功能点",'模板使用说明&amp;基础参数'!$E$19,'模板使用说明&amp;基础参数'!$E$26),"")))))</f>
        <v/>
      </c>
      <c r="K5428" s="81"/>
      <c r="L5428" s="81"/>
      <c r="M5428" s="82" t="str">
        <f>IF(J5428="","",IF(K5428="高",IF(L5428="删除",J5428*'模板使用说明&amp;基础参数'!$E$5*'模板使用说明&amp;基础参数'!$E$12,IF(L5428="修改",J5428*'模板使用说明&amp;基础参数'!$E$5*'模板使用说明&amp;基础参数'!$E$11,J5428*'模板使用说明&amp;基础参数'!$E$5*'模板使用说明&amp;基础参数'!$E$10)),IF(K5428="中",IF(L5428="删除",J5428*'模板使用说明&amp;基础参数'!$E$6*'模板使用说明&amp;基础参数'!$E$12,IF(L5428="修改",J5428*'模板使用说明&amp;基础参数'!$E$6*'模板使用说明&amp;基础参数'!$E$11,J5428*'模板使用说明&amp;基础参数'!$E$6*'模板使用说明&amp;基础参数'!$E$10)),IF(L5428="删除",J5428*'模板使用说明&amp;基础参数'!$E$7*'模板使用说明&amp;基础参数'!$E$12,IF(L5428="修改",J5428*'模板使用说明&amp;基础参数'!$E$7*'模板使用说明&amp;基础参数'!$E$11,J5428*'模板使用说明&amp;基础参数'!$E$7*'模板使用说明&amp;基础参数'!$E$10)))))</f>
        <v/>
      </c>
      <c r="N5428" s="83"/>
    </row>
    <row r="5429" ht="14.4" customHeight="1" spans="1:14">
      <c r="A5429" s="68">
        <f t="shared" si="85"/>
        <v>5424</v>
      </c>
      <c r="B5429" s="69"/>
      <c r="C5429" s="69"/>
      <c r="D5429" s="69"/>
      <c r="E5429" s="89"/>
      <c r="F5429" s="69"/>
      <c r="G5429" s="69"/>
      <c r="H5429" s="70"/>
      <c r="I5429" s="68"/>
      <c r="J5429" s="8" t="str">
        <f>IF(I5429="ILF",IF($C$1="预估功能点",'模板使用说明&amp;基础参数'!$E$15,'模板使用说明&amp;基础参数'!$E$22),IF(I5429="EIF",IF($C$1="预估功能点",'模板使用说明&amp;基础参数'!$E$16,'模板使用说明&amp;基础参数'!$E$23),IF(I5429="EI",IF($C$1="预估功能点",'模板使用说明&amp;基础参数'!$E$17,'模板使用说明&amp;基础参数'!$E$24),IF(I5429="EO",IF($C$1="预估功能点",'模板使用说明&amp;基础参数'!$E$18,'模板使用说明&amp;基础参数'!$E$25),IF(I5429="EQ",IF($C$1="预估功能点",'模板使用说明&amp;基础参数'!$E$19,'模板使用说明&amp;基础参数'!$E$26),"")))))</f>
        <v/>
      </c>
      <c r="K5429" s="81"/>
      <c r="L5429" s="81"/>
      <c r="M5429" s="82" t="str">
        <f>IF(J5429="","",IF(K5429="高",IF(L5429="删除",J5429*'模板使用说明&amp;基础参数'!$E$5*'模板使用说明&amp;基础参数'!$E$12,IF(L5429="修改",J5429*'模板使用说明&amp;基础参数'!$E$5*'模板使用说明&amp;基础参数'!$E$11,J5429*'模板使用说明&amp;基础参数'!$E$5*'模板使用说明&amp;基础参数'!$E$10)),IF(K5429="中",IF(L5429="删除",J5429*'模板使用说明&amp;基础参数'!$E$6*'模板使用说明&amp;基础参数'!$E$12,IF(L5429="修改",J5429*'模板使用说明&amp;基础参数'!$E$6*'模板使用说明&amp;基础参数'!$E$11,J5429*'模板使用说明&amp;基础参数'!$E$6*'模板使用说明&amp;基础参数'!$E$10)),IF(L5429="删除",J5429*'模板使用说明&amp;基础参数'!$E$7*'模板使用说明&amp;基础参数'!$E$12,IF(L5429="修改",J5429*'模板使用说明&amp;基础参数'!$E$7*'模板使用说明&amp;基础参数'!$E$11,J5429*'模板使用说明&amp;基础参数'!$E$7*'模板使用说明&amp;基础参数'!$E$10)))))</f>
        <v/>
      </c>
      <c r="N5429" s="83"/>
    </row>
    <row r="5430" ht="14.4" customHeight="1" spans="1:14">
      <c r="A5430" s="68">
        <f t="shared" si="85"/>
        <v>5425</v>
      </c>
      <c r="B5430" s="69"/>
      <c r="C5430" s="69"/>
      <c r="D5430" s="69"/>
      <c r="E5430" s="89"/>
      <c r="F5430" s="69"/>
      <c r="G5430" s="69"/>
      <c r="H5430" s="70"/>
      <c r="I5430" s="68"/>
      <c r="J5430" s="8" t="str">
        <f>IF(I5430="ILF",IF($C$1="预估功能点",'模板使用说明&amp;基础参数'!$E$15,'模板使用说明&amp;基础参数'!$E$22),IF(I5430="EIF",IF($C$1="预估功能点",'模板使用说明&amp;基础参数'!$E$16,'模板使用说明&amp;基础参数'!$E$23),IF(I5430="EI",IF($C$1="预估功能点",'模板使用说明&amp;基础参数'!$E$17,'模板使用说明&amp;基础参数'!$E$24),IF(I5430="EO",IF($C$1="预估功能点",'模板使用说明&amp;基础参数'!$E$18,'模板使用说明&amp;基础参数'!$E$25),IF(I5430="EQ",IF($C$1="预估功能点",'模板使用说明&amp;基础参数'!$E$19,'模板使用说明&amp;基础参数'!$E$26),"")))))</f>
        <v/>
      </c>
      <c r="K5430" s="81"/>
      <c r="L5430" s="81"/>
      <c r="M5430" s="82" t="str">
        <f>IF(J5430="","",IF(K5430="高",IF(L5430="删除",J5430*'模板使用说明&amp;基础参数'!$E$5*'模板使用说明&amp;基础参数'!$E$12,IF(L5430="修改",J5430*'模板使用说明&amp;基础参数'!$E$5*'模板使用说明&amp;基础参数'!$E$11,J5430*'模板使用说明&amp;基础参数'!$E$5*'模板使用说明&amp;基础参数'!$E$10)),IF(K5430="中",IF(L5430="删除",J5430*'模板使用说明&amp;基础参数'!$E$6*'模板使用说明&amp;基础参数'!$E$12,IF(L5430="修改",J5430*'模板使用说明&amp;基础参数'!$E$6*'模板使用说明&amp;基础参数'!$E$11,J5430*'模板使用说明&amp;基础参数'!$E$6*'模板使用说明&amp;基础参数'!$E$10)),IF(L5430="删除",J5430*'模板使用说明&amp;基础参数'!$E$7*'模板使用说明&amp;基础参数'!$E$12,IF(L5430="修改",J5430*'模板使用说明&amp;基础参数'!$E$7*'模板使用说明&amp;基础参数'!$E$11,J5430*'模板使用说明&amp;基础参数'!$E$7*'模板使用说明&amp;基础参数'!$E$10)))))</f>
        <v/>
      </c>
      <c r="N5430" s="83"/>
    </row>
    <row r="5431" ht="14.4" customHeight="1" spans="1:14">
      <c r="A5431" s="68">
        <f t="shared" si="85"/>
        <v>5426</v>
      </c>
      <c r="B5431" s="69"/>
      <c r="C5431" s="69"/>
      <c r="D5431" s="69"/>
      <c r="E5431" s="89"/>
      <c r="F5431" s="69"/>
      <c r="G5431" s="69"/>
      <c r="H5431" s="70"/>
      <c r="I5431" s="68"/>
      <c r="J5431" s="8" t="str">
        <f>IF(I5431="ILF",IF($C$1="预估功能点",'模板使用说明&amp;基础参数'!$E$15,'模板使用说明&amp;基础参数'!$E$22),IF(I5431="EIF",IF($C$1="预估功能点",'模板使用说明&amp;基础参数'!$E$16,'模板使用说明&amp;基础参数'!$E$23),IF(I5431="EI",IF($C$1="预估功能点",'模板使用说明&amp;基础参数'!$E$17,'模板使用说明&amp;基础参数'!$E$24),IF(I5431="EO",IF($C$1="预估功能点",'模板使用说明&amp;基础参数'!$E$18,'模板使用说明&amp;基础参数'!$E$25),IF(I5431="EQ",IF($C$1="预估功能点",'模板使用说明&amp;基础参数'!$E$19,'模板使用说明&amp;基础参数'!$E$26),"")))))</f>
        <v/>
      </c>
      <c r="K5431" s="81"/>
      <c r="L5431" s="81"/>
      <c r="M5431" s="82" t="str">
        <f>IF(J5431="","",IF(K5431="高",IF(L5431="删除",J5431*'模板使用说明&amp;基础参数'!$E$5*'模板使用说明&amp;基础参数'!$E$12,IF(L5431="修改",J5431*'模板使用说明&amp;基础参数'!$E$5*'模板使用说明&amp;基础参数'!$E$11,J5431*'模板使用说明&amp;基础参数'!$E$5*'模板使用说明&amp;基础参数'!$E$10)),IF(K5431="中",IF(L5431="删除",J5431*'模板使用说明&amp;基础参数'!$E$6*'模板使用说明&amp;基础参数'!$E$12,IF(L5431="修改",J5431*'模板使用说明&amp;基础参数'!$E$6*'模板使用说明&amp;基础参数'!$E$11,J5431*'模板使用说明&amp;基础参数'!$E$6*'模板使用说明&amp;基础参数'!$E$10)),IF(L5431="删除",J5431*'模板使用说明&amp;基础参数'!$E$7*'模板使用说明&amp;基础参数'!$E$12,IF(L5431="修改",J5431*'模板使用说明&amp;基础参数'!$E$7*'模板使用说明&amp;基础参数'!$E$11,J5431*'模板使用说明&amp;基础参数'!$E$7*'模板使用说明&amp;基础参数'!$E$10)))))</f>
        <v/>
      </c>
      <c r="N5431" s="83"/>
    </row>
    <row r="5432" ht="14.4" customHeight="1" spans="1:14">
      <c r="A5432" s="68">
        <f t="shared" si="85"/>
        <v>5427</v>
      </c>
      <c r="B5432" s="69"/>
      <c r="C5432" s="69"/>
      <c r="D5432" s="69"/>
      <c r="E5432" s="89"/>
      <c r="F5432" s="69"/>
      <c r="G5432" s="69"/>
      <c r="H5432" s="70"/>
      <c r="I5432" s="68"/>
      <c r="J5432" s="8" t="str">
        <f>IF(I5432="ILF",IF($C$1="预估功能点",'模板使用说明&amp;基础参数'!$E$15,'模板使用说明&amp;基础参数'!$E$22),IF(I5432="EIF",IF($C$1="预估功能点",'模板使用说明&amp;基础参数'!$E$16,'模板使用说明&amp;基础参数'!$E$23),IF(I5432="EI",IF($C$1="预估功能点",'模板使用说明&amp;基础参数'!$E$17,'模板使用说明&amp;基础参数'!$E$24),IF(I5432="EO",IF($C$1="预估功能点",'模板使用说明&amp;基础参数'!$E$18,'模板使用说明&amp;基础参数'!$E$25),IF(I5432="EQ",IF($C$1="预估功能点",'模板使用说明&amp;基础参数'!$E$19,'模板使用说明&amp;基础参数'!$E$26),"")))))</f>
        <v/>
      </c>
      <c r="K5432" s="81"/>
      <c r="L5432" s="81"/>
      <c r="M5432" s="82" t="str">
        <f>IF(J5432="","",IF(K5432="高",IF(L5432="删除",J5432*'模板使用说明&amp;基础参数'!$E$5*'模板使用说明&amp;基础参数'!$E$12,IF(L5432="修改",J5432*'模板使用说明&amp;基础参数'!$E$5*'模板使用说明&amp;基础参数'!$E$11,J5432*'模板使用说明&amp;基础参数'!$E$5*'模板使用说明&amp;基础参数'!$E$10)),IF(K5432="中",IF(L5432="删除",J5432*'模板使用说明&amp;基础参数'!$E$6*'模板使用说明&amp;基础参数'!$E$12,IF(L5432="修改",J5432*'模板使用说明&amp;基础参数'!$E$6*'模板使用说明&amp;基础参数'!$E$11,J5432*'模板使用说明&amp;基础参数'!$E$6*'模板使用说明&amp;基础参数'!$E$10)),IF(L5432="删除",J5432*'模板使用说明&amp;基础参数'!$E$7*'模板使用说明&amp;基础参数'!$E$12,IF(L5432="修改",J5432*'模板使用说明&amp;基础参数'!$E$7*'模板使用说明&amp;基础参数'!$E$11,J5432*'模板使用说明&amp;基础参数'!$E$7*'模板使用说明&amp;基础参数'!$E$10)))))</f>
        <v/>
      </c>
      <c r="N5432" s="83"/>
    </row>
    <row r="5433" ht="14.4" customHeight="1" spans="1:14">
      <c r="A5433" s="68">
        <f t="shared" si="85"/>
        <v>5428</v>
      </c>
      <c r="B5433" s="69"/>
      <c r="C5433" s="69"/>
      <c r="D5433" s="69"/>
      <c r="E5433" s="89"/>
      <c r="F5433" s="69"/>
      <c r="G5433" s="69"/>
      <c r="H5433" s="70"/>
      <c r="I5433" s="68"/>
      <c r="J5433" s="8" t="str">
        <f>IF(I5433="ILF",IF($C$1="预估功能点",'模板使用说明&amp;基础参数'!$E$15,'模板使用说明&amp;基础参数'!$E$22),IF(I5433="EIF",IF($C$1="预估功能点",'模板使用说明&amp;基础参数'!$E$16,'模板使用说明&amp;基础参数'!$E$23),IF(I5433="EI",IF($C$1="预估功能点",'模板使用说明&amp;基础参数'!$E$17,'模板使用说明&amp;基础参数'!$E$24),IF(I5433="EO",IF($C$1="预估功能点",'模板使用说明&amp;基础参数'!$E$18,'模板使用说明&amp;基础参数'!$E$25),IF(I5433="EQ",IF($C$1="预估功能点",'模板使用说明&amp;基础参数'!$E$19,'模板使用说明&amp;基础参数'!$E$26),"")))))</f>
        <v/>
      </c>
      <c r="K5433" s="81"/>
      <c r="L5433" s="81"/>
      <c r="M5433" s="82" t="str">
        <f>IF(J5433="","",IF(K5433="高",IF(L5433="删除",J5433*'模板使用说明&amp;基础参数'!$E$5*'模板使用说明&amp;基础参数'!$E$12,IF(L5433="修改",J5433*'模板使用说明&amp;基础参数'!$E$5*'模板使用说明&amp;基础参数'!$E$11,J5433*'模板使用说明&amp;基础参数'!$E$5*'模板使用说明&amp;基础参数'!$E$10)),IF(K5433="中",IF(L5433="删除",J5433*'模板使用说明&amp;基础参数'!$E$6*'模板使用说明&amp;基础参数'!$E$12,IF(L5433="修改",J5433*'模板使用说明&amp;基础参数'!$E$6*'模板使用说明&amp;基础参数'!$E$11,J5433*'模板使用说明&amp;基础参数'!$E$6*'模板使用说明&amp;基础参数'!$E$10)),IF(L5433="删除",J5433*'模板使用说明&amp;基础参数'!$E$7*'模板使用说明&amp;基础参数'!$E$12,IF(L5433="修改",J5433*'模板使用说明&amp;基础参数'!$E$7*'模板使用说明&amp;基础参数'!$E$11,J5433*'模板使用说明&amp;基础参数'!$E$7*'模板使用说明&amp;基础参数'!$E$10)))))</f>
        <v/>
      </c>
      <c r="N5433" s="83"/>
    </row>
    <row r="5434" ht="14.4" customHeight="1" spans="1:14">
      <c r="A5434" s="68">
        <f t="shared" si="85"/>
        <v>5429</v>
      </c>
      <c r="B5434" s="69"/>
      <c r="C5434" s="69"/>
      <c r="D5434" s="69"/>
      <c r="E5434" s="89"/>
      <c r="F5434" s="69"/>
      <c r="G5434" s="69"/>
      <c r="H5434" s="70"/>
      <c r="I5434" s="68"/>
      <c r="J5434" s="8" t="str">
        <f>IF(I5434="ILF",IF($C$1="预估功能点",'模板使用说明&amp;基础参数'!$E$15,'模板使用说明&amp;基础参数'!$E$22),IF(I5434="EIF",IF($C$1="预估功能点",'模板使用说明&amp;基础参数'!$E$16,'模板使用说明&amp;基础参数'!$E$23),IF(I5434="EI",IF($C$1="预估功能点",'模板使用说明&amp;基础参数'!$E$17,'模板使用说明&amp;基础参数'!$E$24),IF(I5434="EO",IF($C$1="预估功能点",'模板使用说明&amp;基础参数'!$E$18,'模板使用说明&amp;基础参数'!$E$25),IF(I5434="EQ",IF($C$1="预估功能点",'模板使用说明&amp;基础参数'!$E$19,'模板使用说明&amp;基础参数'!$E$26),"")))))</f>
        <v/>
      </c>
      <c r="K5434" s="81"/>
      <c r="L5434" s="81"/>
      <c r="M5434" s="82" t="str">
        <f>IF(J5434="","",IF(K5434="高",IF(L5434="删除",J5434*'模板使用说明&amp;基础参数'!$E$5*'模板使用说明&amp;基础参数'!$E$12,IF(L5434="修改",J5434*'模板使用说明&amp;基础参数'!$E$5*'模板使用说明&amp;基础参数'!$E$11,J5434*'模板使用说明&amp;基础参数'!$E$5*'模板使用说明&amp;基础参数'!$E$10)),IF(K5434="中",IF(L5434="删除",J5434*'模板使用说明&amp;基础参数'!$E$6*'模板使用说明&amp;基础参数'!$E$12,IF(L5434="修改",J5434*'模板使用说明&amp;基础参数'!$E$6*'模板使用说明&amp;基础参数'!$E$11,J5434*'模板使用说明&amp;基础参数'!$E$6*'模板使用说明&amp;基础参数'!$E$10)),IF(L5434="删除",J5434*'模板使用说明&amp;基础参数'!$E$7*'模板使用说明&amp;基础参数'!$E$12,IF(L5434="修改",J5434*'模板使用说明&amp;基础参数'!$E$7*'模板使用说明&amp;基础参数'!$E$11,J5434*'模板使用说明&amp;基础参数'!$E$7*'模板使用说明&amp;基础参数'!$E$10)))))</f>
        <v/>
      </c>
      <c r="N5434" s="83"/>
    </row>
    <row r="5435" ht="14.4" customHeight="1" spans="1:14">
      <c r="A5435" s="68">
        <f t="shared" si="85"/>
        <v>5430</v>
      </c>
      <c r="B5435" s="69"/>
      <c r="C5435" s="69"/>
      <c r="D5435" s="69"/>
      <c r="E5435" s="89"/>
      <c r="F5435" s="69"/>
      <c r="G5435" s="69"/>
      <c r="H5435" s="70"/>
      <c r="I5435" s="68"/>
      <c r="J5435" s="8" t="str">
        <f>IF(I5435="ILF",IF($C$1="预估功能点",'模板使用说明&amp;基础参数'!$E$15,'模板使用说明&amp;基础参数'!$E$22),IF(I5435="EIF",IF($C$1="预估功能点",'模板使用说明&amp;基础参数'!$E$16,'模板使用说明&amp;基础参数'!$E$23),IF(I5435="EI",IF($C$1="预估功能点",'模板使用说明&amp;基础参数'!$E$17,'模板使用说明&amp;基础参数'!$E$24),IF(I5435="EO",IF($C$1="预估功能点",'模板使用说明&amp;基础参数'!$E$18,'模板使用说明&amp;基础参数'!$E$25),IF(I5435="EQ",IF($C$1="预估功能点",'模板使用说明&amp;基础参数'!$E$19,'模板使用说明&amp;基础参数'!$E$26),"")))))</f>
        <v/>
      </c>
      <c r="K5435" s="81"/>
      <c r="L5435" s="81"/>
      <c r="M5435" s="82" t="str">
        <f>IF(J5435="","",IF(K5435="高",IF(L5435="删除",J5435*'模板使用说明&amp;基础参数'!$E$5*'模板使用说明&amp;基础参数'!$E$12,IF(L5435="修改",J5435*'模板使用说明&amp;基础参数'!$E$5*'模板使用说明&amp;基础参数'!$E$11,J5435*'模板使用说明&amp;基础参数'!$E$5*'模板使用说明&amp;基础参数'!$E$10)),IF(K5435="中",IF(L5435="删除",J5435*'模板使用说明&amp;基础参数'!$E$6*'模板使用说明&amp;基础参数'!$E$12,IF(L5435="修改",J5435*'模板使用说明&amp;基础参数'!$E$6*'模板使用说明&amp;基础参数'!$E$11,J5435*'模板使用说明&amp;基础参数'!$E$6*'模板使用说明&amp;基础参数'!$E$10)),IF(L5435="删除",J5435*'模板使用说明&amp;基础参数'!$E$7*'模板使用说明&amp;基础参数'!$E$12,IF(L5435="修改",J5435*'模板使用说明&amp;基础参数'!$E$7*'模板使用说明&amp;基础参数'!$E$11,J5435*'模板使用说明&amp;基础参数'!$E$7*'模板使用说明&amp;基础参数'!$E$10)))))</f>
        <v/>
      </c>
      <c r="N5435" s="83"/>
    </row>
    <row r="5436" ht="14.4" customHeight="1" spans="1:14">
      <c r="A5436" s="68">
        <f t="shared" si="85"/>
        <v>5431</v>
      </c>
      <c r="B5436" s="69"/>
      <c r="C5436" s="69"/>
      <c r="D5436" s="69"/>
      <c r="E5436" s="89"/>
      <c r="F5436" s="69"/>
      <c r="G5436" s="69"/>
      <c r="H5436" s="70"/>
      <c r="I5436" s="68"/>
      <c r="J5436" s="8" t="str">
        <f>IF(I5436="ILF",IF($C$1="预估功能点",'模板使用说明&amp;基础参数'!$E$15,'模板使用说明&amp;基础参数'!$E$22),IF(I5436="EIF",IF($C$1="预估功能点",'模板使用说明&amp;基础参数'!$E$16,'模板使用说明&amp;基础参数'!$E$23),IF(I5436="EI",IF($C$1="预估功能点",'模板使用说明&amp;基础参数'!$E$17,'模板使用说明&amp;基础参数'!$E$24),IF(I5436="EO",IF($C$1="预估功能点",'模板使用说明&amp;基础参数'!$E$18,'模板使用说明&amp;基础参数'!$E$25),IF(I5436="EQ",IF($C$1="预估功能点",'模板使用说明&amp;基础参数'!$E$19,'模板使用说明&amp;基础参数'!$E$26),"")))))</f>
        <v/>
      </c>
      <c r="K5436" s="81"/>
      <c r="L5436" s="81"/>
      <c r="M5436" s="82" t="str">
        <f>IF(J5436="","",IF(K5436="高",IF(L5436="删除",J5436*'模板使用说明&amp;基础参数'!$E$5*'模板使用说明&amp;基础参数'!$E$12,IF(L5436="修改",J5436*'模板使用说明&amp;基础参数'!$E$5*'模板使用说明&amp;基础参数'!$E$11,J5436*'模板使用说明&amp;基础参数'!$E$5*'模板使用说明&amp;基础参数'!$E$10)),IF(K5436="中",IF(L5436="删除",J5436*'模板使用说明&amp;基础参数'!$E$6*'模板使用说明&amp;基础参数'!$E$12,IF(L5436="修改",J5436*'模板使用说明&amp;基础参数'!$E$6*'模板使用说明&amp;基础参数'!$E$11,J5436*'模板使用说明&amp;基础参数'!$E$6*'模板使用说明&amp;基础参数'!$E$10)),IF(L5436="删除",J5436*'模板使用说明&amp;基础参数'!$E$7*'模板使用说明&amp;基础参数'!$E$12,IF(L5436="修改",J5436*'模板使用说明&amp;基础参数'!$E$7*'模板使用说明&amp;基础参数'!$E$11,J5436*'模板使用说明&amp;基础参数'!$E$7*'模板使用说明&amp;基础参数'!$E$10)))))</f>
        <v/>
      </c>
      <c r="N5436" s="83"/>
    </row>
    <row r="5437" ht="14.4" customHeight="1" spans="1:14">
      <c r="A5437" s="68">
        <f t="shared" si="85"/>
        <v>5432</v>
      </c>
      <c r="B5437" s="69"/>
      <c r="C5437" s="69"/>
      <c r="D5437" s="69"/>
      <c r="E5437" s="89"/>
      <c r="F5437" s="69"/>
      <c r="G5437" s="69"/>
      <c r="H5437" s="70"/>
      <c r="I5437" s="68"/>
      <c r="J5437" s="8" t="str">
        <f>IF(I5437="ILF",IF($C$1="预估功能点",'模板使用说明&amp;基础参数'!$E$15,'模板使用说明&amp;基础参数'!$E$22),IF(I5437="EIF",IF($C$1="预估功能点",'模板使用说明&amp;基础参数'!$E$16,'模板使用说明&amp;基础参数'!$E$23),IF(I5437="EI",IF($C$1="预估功能点",'模板使用说明&amp;基础参数'!$E$17,'模板使用说明&amp;基础参数'!$E$24),IF(I5437="EO",IF($C$1="预估功能点",'模板使用说明&amp;基础参数'!$E$18,'模板使用说明&amp;基础参数'!$E$25),IF(I5437="EQ",IF($C$1="预估功能点",'模板使用说明&amp;基础参数'!$E$19,'模板使用说明&amp;基础参数'!$E$26),"")))))</f>
        <v/>
      </c>
      <c r="K5437" s="81"/>
      <c r="L5437" s="81"/>
      <c r="M5437" s="82" t="str">
        <f>IF(J5437="","",IF(K5437="高",IF(L5437="删除",J5437*'模板使用说明&amp;基础参数'!$E$5*'模板使用说明&amp;基础参数'!$E$12,IF(L5437="修改",J5437*'模板使用说明&amp;基础参数'!$E$5*'模板使用说明&amp;基础参数'!$E$11,J5437*'模板使用说明&amp;基础参数'!$E$5*'模板使用说明&amp;基础参数'!$E$10)),IF(K5437="中",IF(L5437="删除",J5437*'模板使用说明&amp;基础参数'!$E$6*'模板使用说明&amp;基础参数'!$E$12,IF(L5437="修改",J5437*'模板使用说明&amp;基础参数'!$E$6*'模板使用说明&amp;基础参数'!$E$11,J5437*'模板使用说明&amp;基础参数'!$E$6*'模板使用说明&amp;基础参数'!$E$10)),IF(L5437="删除",J5437*'模板使用说明&amp;基础参数'!$E$7*'模板使用说明&amp;基础参数'!$E$12,IF(L5437="修改",J5437*'模板使用说明&amp;基础参数'!$E$7*'模板使用说明&amp;基础参数'!$E$11,J5437*'模板使用说明&amp;基础参数'!$E$7*'模板使用说明&amp;基础参数'!$E$10)))))</f>
        <v/>
      </c>
      <c r="N5437" s="83"/>
    </row>
    <row r="5438" ht="14.4" customHeight="1" spans="1:14">
      <c r="A5438" s="68">
        <f t="shared" si="85"/>
        <v>5433</v>
      </c>
      <c r="B5438" s="69"/>
      <c r="C5438" s="69"/>
      <c r="D5438" s="69"/>
      <c r="E5438" s="89"/>
      <c r="F5438" s="69"/>
      <c r="G5438" s="69"/>
      <c r="H5438" s="70"/>
      <c r="I5438" s="68"/>
      <c r="J5438" s="8" t="str">
        <f>IF(I5438="ILF",IF($C$1="预估功能点",'模板使用说明&amp;基础参数'!$E$15,'模板使用说明&amp;基础参数'!$E$22),IF(I5438="EIF",IF($C$1="预估功能点",'模板使用说明&amp;基础参数'!$E$16,'模板使用说明&amp;基础参数'!$E$23),IF(I5438="EI",IF($C$1="预估功能点",'模板使用说明&amp;基础参数'!$E$17,'模板使用说明&amp;基础参数'!$E$24),IF(I5438="EO",IF($C$1="预估功能点",'模板使用说明&amp;基础参数'!$E$18,'模板使用说明&amp;基础参数'!$E$25),IF(I5438="EQ",IF($C$1="预估功能点",'模板使用说明&amp;基础参数'!$E$19,'模板使用说明&amp;基础参数'!$E$26),"")))))</f>
        <v/>
      </c>
      <c r="K5438" s="81"/>
      <c r="L5438" s="81"/>
      <c r="M5438" s="82" t="str">
        <f>IF(J5438="","",IF(K5438="高",IF(L5438="删除",J5438*'模板使用说明&amp;基础参数'!$E$5*'模板使用说明&amp;基础参数'!$E$12,IF(L5438="修改",J5438*'模板使用说明&amp;基础参数'!$E$5*'模板使用说明&amp;基础参数'!$E$11,J5438*'模板使用说明&amp;基础参数'!$E$5*'模板使用说明&amp;基础参数'!$E$10)),IF(K5438="中",IF(L5438="删除",J5438*'模板使用说明&amp;基础参数'!$E$6*'模板使用说明&amp;基础参数'!$E$12,IF(L5438="修改",J5438*'模板使用说明&amp;基础参数'!$E$6*'模板使用说明&amp;基础参数'!$E$11,J5438*'模板使用说明&amp;基础参数'!$E$6*'模板使用说明&amp;基础参数'!$E$10)),IF(L5438="删除",J5438*'模板使用说明&amp;基础参数'!$E$7*'模板使用说明&amp;基础参数'!$E$12,IF(L5438="修改",J5438*'模板使用说明&amp;基础参数'!$E$7*'模板使用说明&amp;基础参数'!$E$11,J5438*'模板使用说明&amp;基础参数'!$E$7*'模板使用说明&amp;基础参数'!$E$10)))))</f>
        <v/>
      </c>
      <c r="N5438" s="83"/>
    </row>
    <row r="5439" ht="14.4" customHeight="1" spans="1:14">
      <c r="A5439" s="68">
        <f t="shared" si="85"/>
        <v>5434</v>
      </c>
      <c r="B5439" s="69"/>
      <c r="C5439" s="69"/>
      <c r="D5439" s="69"/>
      <c r="E5439" s="89"/>
      <c r="F5439" s="69"/>
      <c r="G5439" s="69"/>
      <c r="H5439" s="70"/>
      <c r="I5439" s="68"/>
      <c r="J5439" s="8" t="str">
        <f>IF(I5439="ILF",IF($C$1="预估功能点",'模板使用说明&amp;基础参数'!$E$15,'模板使用说明&amp;基础参数'!$E$22),IF(I5439="EIF",IF($C$1="预估功能点",'模板使用说明&amp;基础参数'!$E$16,'模板使用说明&amp;基础参数'!$E$23),IF(I5439="EI",IF($C$1="预估功能点",'模板使用说明&amp;基础参数'!$E$17,'模板使用说明&amp;基础参数'!$E$24),IF(I5439="EO",IF($C$1="预估功能点",'模板使用说明&amp;基础参数'!$E$18,'模板使用说明&amp;基础参数'!$E$25),IF(I5439="EQ",IF($C$1="预估功能点",'模板使用说明&amp;基础参数'!$E$19,'模板使用说明&amp;基础参数'!$E$26),"")))))</f>
        <v/>
      </c>
      <c r="K5439" s="81"/>
      <c r="L5439" s="81"/>
      <c r="M5439" s="82" t="str">
        <f>IF(J5439="","",IF(K5439="高",IF(L5439="删除",J5439*'模板使用说明&amp;基础参数'!$E$5*'模板使用说明&amp;基础参数'!$E$12,IF(L5439="修改",J5439*'模板使用说明&amp;基础参数'!$E$5*'模板使用说明&amp;基础参数'!$E$11,J5439*'模板使用说明&amp;基础参数'!$E$5*'模板使用说明&amp;基础参数'!$E$10)),IF(K5439="中",IF(L5439="删除",J5439*'模板使用说明&amp;基础参数'!$E$6*'模板使用说明&amp;基础参数'!$E$12,IF(L5439="修改",J5439*'模板使用说明&amp;基础参数'!$E$6*'模板使用说明&amp;基础参数'!$E$11,J5439*'模板使用说明&amp;基础参数'!$E$6*'模板使用说明&amp;基础参数'!$E$10)),IF(L5439="删除",J5439*'模板使用说明&amp;基础参数'!$E$7*'模板使用说明&amp;基础参数'!$E$12,IF(L5439="修改",J5439*'模板使用说明&amp;基础参数'!$E$7*'模板使用说明&amp;基础参数'!$E$11,J5439*'模板使用说明&amp;基础参数'!$E$7*'模板使用说明&amp;基础参数'!$E$10)))))</f>
        <v/>
      </c>
      <c r="N5439" s="83"/>
    </row>
    <row r="5440" ht="14.4" customHeight="1" spans="1:14">
      <c r="A5440" s="68">
        <f t="shared" si="85"/>
        <v>5435</v>
      </c>
      <c r="B5440" s="69"/>
      <c r="C5440" s="69"/>
      <c r="D5440" s="69"/>
      <c r="E5440" s="89"/>
      <c r="F5440" s="69"/>
      <c r="G5440" s="69"/>
      <c r="H5440" s="70"/>
      <c r="I5440" s="68"/>
      <c r="J5440" s="8" t="str">
        <f>IF(I5440="ILF",IF($C$1="预估功能点",'模板使用说明&amp;基础参数'!$E$15,'模板使用说明&amp;基础参数'!$E$22),IF(I5440="EIF",IF($C$1="预估功能点",'模板使用说明&amp;基础参数'!$E$16,'模板使用说明&amp;基础参数'!$E$23),IF(I5440="EI",IF($C$1="预估功能点",'模板使用说明&amp;基础参数'!$E$17,'模板使用说明&amp;基础参数'!$E$24),IF(I5440="EO",IF($C$1="预估功能点",'模板使用说明&amp;基础参数'!$E$18,'模板使用说明&amp;基础参数'!$E$25),IF(I5440="EQ",IF($C$1="预估功能点",'模板使用说明&amp;基础参数'!$E$19,'模板使用说明&amp;基础参数'!$E$26),"")))))</f>
        <v/>
      </c>
      <c r="K5440" s="81"/>
      <c r="L5440" s="81"/>
      <c r="M5440" s="82" t="str">
        <f>IF(J5440="","",IF(K5440="高",IF(L5440="删除",J5440*'模板使用说明&amp;基础参数'!$E$5*'模板使用说明&amp;基础参数'!$E$12,IF(L5440="修改",J5440*'模板使用说明&amp;基础参数'!$E$5*'模板使用说明&amp;基础参数'!$E$11,J5440*'模板使用说明&amp;基础参数'!$E$5*'模板使用说明&amp;基础参数'!$E$10)),IF(K5440="中",IF(L5440="删除",J5440*'模板使用说明&amp;基础参数'!$E$6*'模板使用说明&amp;基础参数'!$E$12,IF(L5440="修改",J5440*'模板使用说明&amp;基础参数'!$E$6*'模板使用说明&amp;基础参数'!$E$11,J5440*'模板使用说明&amp;基础参数'!$E$6*'模板使用说明&amp;基础参数'!$E$10)),IF(L5440="删除",J5440*'模板使用说明&amp;基础参数'!$E$7*'模板使用说明&amp;基础参数'!$E$12,IF(L5440="修改",J5440*'模板使用说明&amp;基础参数'!$E$7*'模板使用说明&amp;基础参数'!$E$11,J5440*'模板使用说明&amp;基础参数'!$E$7*'模板使用说明&amp;基础参数'!$E$10)))))</f>
        <v/>
      </c>
      <c r="N5440" s="83"/>
    </row>
    <row r="5441" ht="14.4" customHeight="1" spans="1:14">
      <c r="A5441" s="68">
        <f t="shared" si="85"/>
        <v>5436</v>
      </c>
      <c r="B5441" s="69"/>
      <c r="C5441" s="69"/>
      <c r="D5441" s="69"/>
      <c r="E5441" s="89"/>
      <c r="F5441" s="69"/>
      <c r="G5441" s="69"/>
      <c r="H5441" s="70"/>
      <c r="I5441" s="68"/>
      <c r="J5441" s="8" t="str">
        <f>IF(I5441="ILF",IF($C$1="预估功能点",'模板使用说明&amp;基础参数'!$E$15,'模板使用说明&amp;基础参数'!$E$22),IF(I5441="EIF",IF($C$1="预估功能点",'模板使用说明&amp;基础参数'!$E$16,'模板使用说明&amp;基础参数'!$E$23),IF(I5441="EI",IF($C$1="预估功能点",'模板使用说明&amp;基础参数'!$E$17,'模板使用说明&amp;基础参数'!$E$24),IF(I5441="EO",IF($C$1="预估功能点",'模板使用说明&amp;基础参数'!$E$18,'模板使用说明&amp;基础参数'!$E$25),IF(I5441="EQ",IF($C$1="预估功能点",'模板使用说明&amp;基础参数'!$E$19,'模板使用说明&amp;基础参数'!$E$26),"")))))</f>
        <v/>
      </c>
      <c r="K5441" s="81"/>
      <c r="L5441" s="81"/>
      <c r="M5441" s="82" t="str">
        <f>IF(J5441="","",IF(K5441="高",IF(L5441="删除",J5441*'模板使用说明&amp;基础参数'!$E$5*'模板使用说明&amp;基础参数'!$E$12,IF(L5441="修改",J5441*'模板使用说明&amp;基础参数'!$E$5*'模板使用说明&amp;基础参数'!$E$11,J5441*'模板使用说明&amp;基础参数'!$E$5*'模板使用说明&amp;基础参数'!$E$10)),IF(K5441="中",IF(L5441="删除",J5441*'模板使用说明&amp;基础参数'!$E$6*'模板使用说明&amp;基础参数'!$E$12,IF(L5441="修改",J5441*'模板使用说明&amp;基础参数'!$E$6*'模板使用说明&amp;基础参数'!$E$11,J5441*'模板使用说明&amp;基础参数'!$E$6*'模板使用说明&amp;基础参数'!$E$10)),IF(L5441="删除",J5441*'模板使用说明&amp;基础参数'!$E$7*'模板使用说明&amp;基础参数'!$E$12,IF(L5441="修改",J5441*'模板使用说明&amp;基础参数'!$E$7*'模板使用说明&amp;基础参数'!$E$11,J5441*'模板使用说明&amp;基础参数'!$E$7*'模板使用说明&amp;基础参数'!$E$10)))))</f>
        <v/>
      </c>
      <c r="N5441" s="83"/>
    </row>
    <row r="5442" ht="14.4" customHeight="1" spans="1:14">
      <c r="A5442" s="68">
        <f t="shared" si="85"/>
        <v>5437</v>
      </c>
      <c r="B5442" s="69"/>
      <c r="C5442" s="69"/>
      <c r="D5442" s="69"/>
      <c r="E5442" s="89"/>
      <c r="F5442" s="69"/>
      <c r="G5442" s="69"/>
      <c r="H5442" s="70"/>
      <c r="I5442" s="68"/>
      <c r="J5442" s="8" t="str">
        <f>IF(I5442="ILF",IF($C$1="预估功能点",'模板使用说明&amp;基础参数'!$E$15,'模板使用说明&amp;基础参数'!$E$22),IF(I5442="EIF",IF($C$1="预估功能点",'模板使用说明&amp;基础参数'!$E$16,'模板使用说明&amp;基础参数'!$E$23),IF(I5442="EI",IF($C$1="预估功能点",'模板使用说明&amp;基础参数'!$E$17,'模板使用说明&amp;基础参数'!$E$24),IF(I5442="EO",IF($C$1="预估功能点",'模板使用说明&amp;基础参数'!$E$18,'模板使用说明&amp;基础参数'!$E$25),IF(I5442="EQ",IF($C$1="预估功能点",'模板使用说明&amp;基础参数'!$E$19,'模板使用说明&amp;基础参数'!$E$26),"")))))</f>
        <v/>
      </c>
      <c r="K5442" s="81"/>
      <c r="L5442" s="81"/>
      <c r="M5442" s="82" t="str">
        <f>IF(J5442="","",IF(K5442="高",IF(L5442="删除",J5442*'模板使用说明&amp;基础参数'!$E$5*'模板使用说明&amp;基础参数'!$E$12,IF(L5442="修改",J5442*'模板使用说明&amp;基础参数'!$E$5*'模板使用说明&amp;基础参数'!$E$11,J5442*'模板使用说明&amp;基础参数'!$E$5*'模板使用说明&amp;基础参数'!$E$10)),IF(K5442="中",IF(L5442="删除",J5442*'模板使用说明&amp;基础参数'!$E$6*'模板使用说明&amp;基础参数'!$E$12,IF(L5442="修改",J5442*'模板使用说明&amp;基础参数'!$E$6*'模板使用说明&amp;基础参数'!$E$11,J5442*'模板使用说明&amp;基础参数'!$E$6*'模板使用说明&amp;基础参数'!$E$10)),IF(L5442="删除",J5442*'模板使用说明&amp;基础参数'!$E$7*'模板使用说明&amp;基础参数'!$E$12,IF(L5442="修改",J5442*'模板使用说明&amp;基础参数'!$E$7*'模板使用说明&amp;基础参数'!$E$11,J5442*'模板使用说明&amp;基础参数'!$E$7*'模板使用说明&amp;基础参数'!$E$10)))))</f>
        <v/>
      </c>
      <c r="N5442" s="83"/>
    </row>
    <row r="5443" ht="14.4" customHeight="1" spans="1:14">
      <c r="A5443" s="68">
        <f t="shared" si="85"/>
        <v>5438</v>
      </c>
      <c r="B5443" s="69"/>
      <c r="C5443" s="69"/>
      <c r="D5443" s="69"/>
      <c r="E5443" s="89"/>
      <c r="F5443" s="69"/>
      <c r="G5443" s="69"/>
      <c r="H5443" s="70"/>
      <c r="I5443" s="68"/>
      <c r="J5443" s="8" t="str">
        <f>IF(I5443="ILF",IF($C$1="预估功能点",'模板使用说明&amp;基础参数'!$E$15,'模板使用说明&amp;基础参数'!$E$22),IF(I5443="EIF",IF($C$1="预估功能点",'模板使用说明&amp;基础参数'!$E$16,'模板使用说明&amp;基础参数'!$E$23),IF(I5443="EI",IF($C$1="预估功能点",'模板使用说明&amp;基础参数'!$E$17,'模板使用说明&amp;基础参数'!$E$24),IF(I5443="EO",IF($C$1="预估功能点",'模板使用说明&amp;基础参数'!$E$18,'模板使用说明&amp;基础参数'!$E$25),IF(I5443="EQ",IF($C$1="预估功能点",'模板使用说明&amp;基础参数'!$E$19,'模板使用说明&amp;基础参数'!$E$26),"")))))</f>
        <v/>
      </c>
      <c r="K5443" s="81"/>
      <c r="L5443" s="81"/>
      <c r="M5443" s="82" t="str">
        <f>IF(J5443="","",IF(K5443="高",IF(L5443="删除",J5443*'模板使用说明&amp;基础参数'!$E$5*'模板使用说明&amp;基础参数'!$E$12,IF(L5443="修改",J5443*'模板使用说明&amp;基础参数'!$E$5*'模板使用说明&amp;基础参数'!$E$11,J5443*'模板使用说明&amp;基础参数'!$E$5*'模板使用说明&amp;基础参数'!$E$10)),IF(K5443="中",IF(L5443="删除",J5443*'模板使用说明&amp;基础参数'!$E$6*'模板使用说明&amp;基础参数'!$E$12,IF(L5443="修改",J5443*'模板使用说明&amp;基础参数'!$E$6*'模板使用说明&amp;基础参数'!$E$11,J5443*'模板使用说明&amp;基础参数'!$E$6*'模板使用说明&amp;基础参数'!$E$10)),IF(L5443="删除",J5443*'模板使用说明&amp;基础参数'!$E$7*'模板使用说明&amp;基础参数'!$E$12,IF(L5443="修改",J5443*'模板使用说明&amp;基础参数'!$E$7*'模板使用说明&amp;基础参数'!$E$11,J5443*'模板使用说明&amp;基础参数'!$E$7*'模板使用说明&amp;基础参数'!$E$10)))))</f>
        <v/>
      </c>
      <c r="N5443" s="83"/>
    </row>
    <row r="5444" ht="14.4" customHeight="1" spans="1:14">
      <c r="A5444" s="68">
        <f t="shared" ref="A5444:A5507" si="86">ROW()-5</f>
        <v>5439</v>
      </c>
      <c r="B5444" s="69"/>
      <c r="C5444" s="69"/>
      <c r="D5444" s="69"/>
      <c r="E5444" s="89"/>
      <c r="F5444" s="69"/>
      <c r="G5444" s="69"/>
      <c r="H5444" s="70"/>
      <c r="I5444" s="68"/>
      <c r="J5444" s="8" t="str">
        <f>IF(I5444="ILF",IF($C$1="预估功能点",'模板使用说明&amp;基础参数'!$E$15,'模板使用说明&amp;基础参数'!$E$22),IF(I5444="EIF",IF($C$1="预估功能点",'模板使用说明&amp;基础参数'!$E$16,'模板使用说明&amp;基础参数'!$E$23),IF(I5444="EI",IF($C$1="预估功能点",'模板使用说明&amp;基础参数'!$E$17,'模板使用说明&amp;基础参数'!$E$24),IF(I5444="EO",IF($C$1="预估功能点",'模板使用说明&amp;基础参数'!$E$18,'模板使用说明&amp;基础参数'!$E$25),IF(I5444="EQ",IF($C$1="预估功能点",'模板使用说明&amp;基础参数'!$E$19,'模板使用说明&amp;基础参数'!$E$26),"")))))</f>
        <v/>
      </c>
      <c r="K5444" s="81"/>
      <c r="L5444" s="81"/>
      <c r="M5444" s="82" t="str">
        <f>IF(J5444="","",IF(K5444="高",IF(L5444="删除",J5444*'模板使用说明&amp;基础参数'!$E$5*'模板使用说明&amp;基础参数'!$E$12,IF(L5444="修改",J5444*'模板使用说明&amp;基础参数'!$E$5*'模板使用说明&amp;基础参数'!$E$11,J5444*'模板使用说明&amp;基础参数'!$E$5*'模板使用说明&amp;基础参数'!$E$10)),IF(K5444="中",IF(L5444="删除",J5444*'模板使用说明&amp;基础参数'!$E$6*'模板使用说明&amp;基础参数'!$E$12,IF(L5444="修改",J5444*'模板使用说明&amp;基础参数'!$E$6*'模板使用说明&amp;基础参数'!$E$11,J5444*'模板使用说明&amp;基础参数'!$E$6*'模板使用说明&amp;基础参数'!$E$10)),IF(L5444="删除",J5444*'模板使用说明&amp;基础参数'!$E$7*'模板使用说明&amp;基础参数'!$E$12,IF(L5444="修改",J5444*'模板使用说明&amp;基础参数'!$E$7*'模板使用说明&amp;基础参数'!$E$11,J5444*'模板使用说明&amp;基础参数'!$E$7*'模板使用说明&amp;基础参数'!$E$10)))))</f>
        <v/>
      </c>
      <c r="N5444" s="83"/>
    </row>
    <row r="5445" ht="14.4" customHeight="1" spans="1:14">
      <c r="A5445" s="68">
        <f t="shared" si="86"/>
        <v>5440</v>
      </c>
      <c r="B5445" s="69"/>
      <c r="C5445" s="69"/>
      <c r="D5445" s="69"/>
      <c r="E5445" s="89"/>
      <c r="F5445" s="69"/>
      <c r="G5445" s="69"/>
      <c r="H5445" s="70"/>
      <c r="I5445" s="68"/>
      <c r="J5445" s="8" t="str">
        <f>IF(I5445="ILF",IF($C$1="预估功能点",'模板使用说明&amp;基础参数'!$E$15,'模板使用说明&amp;基础参数'!$E$22),IF(I5445="EIF",IF($C$1="预估功能点",'模板使用说明&amp;基础参数'!$E$16,'模板使用说明&amp;基础参数'!$E$23),IF(I5445="EI",IF($C$1="预估功能点",'模板使用说明&amp;基础参数'!$E$17,'模板使用说明&amp;基础参数'!$E$24),IF(I5445="EO",IF($C$1="预估功能点",'模板使用说明&amp;基础参数'!$E$18,'模板使用说明&amp;基础参数'!$E$25),IF(I5445="EQ",IF($C$1="预估功能点",'模板使用说明&amp;基础参数'!$E$19,'模板使用说明&amp;基础参数'!$E$26),"")))))</f>
        <v/>
      </c>
      <c r="K5445" s="81"/>
      <c r="L5445" s="81"/>
      <c r="M5445" s="82" t="str">
        <f>IF(J5445="","",IF(K5445="高",IF(L5445="删除",J5445*'模板使用说明&amp;基础参数'!$E$5*'模板使用说明&amp;基础参数'!$E$12,IF(L5445="修改",J5445*'模板使用说明&amp;基础参数'!$E$5*'模板使用说明&amp;基础参数'!$E$11,J5445*'模板使用说明&amp;基础参数'!$E$5*'模板使用说明&amp;基础参数'!$E$10)),IF(K5445="中",IF(L5445="删除",J5445*'模板使用说明&amp;基础参数'!$E$6*'模板使用说明&amp;基础参数'!$E$12,IF(L5445="修改",J5445*'模板使用说明&amp;基础参数'!$E$6*'模板使用说明&amp;基础参数'!$E$11,J5445*'模板使用说明&amp;基础参数'!$E$6*'模板使用说明&amp;基础参数'!$E$10)),IF(L5445="删除",J5445*'模板使用说明&amp;基础参数'!$E$7*'模板使用说明&amp;基础参数'!$E$12,IF(L5445="修改",J5445*'模板使用说明&amp;基础参数'!$E$7*'模板使用说明&amp;基础参数'!$E$11,J5445*'模板使用说明&amp;基础参数'!$E$7*'模板使用说明&amp;基础参数'!$E$10)))))</f>
        <v/>
      </c>
      <c r="N5445" s="83"/>
    </row>
    <row r="5446" ht="14.4" customHeight="1" spans="1:14">
      <c r="A5446" s="68">
        <f t="shared" si="86"/>
        <v>5441</v>
      </c>
      <c r="B5446" s="69"/>
      <c r="C5446" s="69"/>
      <c r="D5446" s="69"/>
      <c r="E5446" s="89"/>
      <c r="F5446" s="69"/>
      <c r="G5446" s="69"/>
      <c r="H5446" s="70"/>
      <c r="I5446" s="68"/>
      <c r="J5446" s="8" t="str">
        <f>IF(I5446="ILF",IF($C$1="预估功能点",'模板使用说明&amp;基础参数'!$E$15,'模板使用说明&amp;基础参数'!$E$22),IF(I5446="EIF",IF($C$1="预估功能点",'模板使用说明&amp;基础参数'!$E$16,'模板使用说明&amp;基础参数'!$E$23),IF(I5446="EI",IF($C$1="预估功能点",'模板使用说明&amp;基础参数'!$E$17,'模板使用说明&amp;基础参数'!$E$24),IF(I5446="EO",IF($C$1="预估功能点",'模板使用说明&amp;基础参数'!$E$18,'模板使用说明&amp;基础参数'!$E$25),IF(I5446="EQ",IF($C$1="预估功能点",'模板使用说明&amp;基础参数'!$E$19,'模板使用说明&amp;基础参数'!$E$26),"")))))</f>
        <v/>
      </c>
      <c r="K5446" s="81"/>
      <c r="L5446" s="81"/>
      <c r="M5446" s="82" t="str">
        <f>IF(J5446="","",IF(K5446="高",IF(L5446="删除",J5446*'模板使用说明&amp;基础参数'!$E$5*'模板使用说明&amp;基础参数'!$E$12,IF(L5446="修改",J5446*'模板使用说明&amp;基础参数'!$E$5*'模板使用说明&amp;基础参数'!$E$11,J5446*'模板使用说明&amp;基础参数'!$E$5*'模板使用说明&amp;基础参数'!$E$10)),IF(K5446="中",IF(L5446="删除",J5446*'模板使用说明&amp;基础参数'!$E$6*'模板使用说明&amp;基础参数'!$E$12,IF(L5446="修改",J5446*'模板使用说明&amp;基础参数'!$E$6*'模板使用说明&amp;基础参数'!$E$11,J5446*'模板使用说明&amp;基础参数'!$E$6*'模板使用说明&amp;基础参数'!$E$10)),IF(L5446="删除",J5446*'模板使用说明&amp;基础参数'!$E$7*'模板使用说明&amp;基础参数'!$E$12,IF(L5446="修改",J5446*'模板使用说明&amp;基础参数'!$E$7*'模板使用说明&amp;基础参数'!$E$11,J5446*'模板使用说明&amp;基础参数'!$E$7*'模板使用说明&amp;基础参数'!$E$10)))))</f>
        <v/>
      </c>
      <c r="N5446" s="83"/>
    </row>
    <row r="5447" ht="14.4" customHeight="1" spans="1:14">
      <c r="A5447" s="68">
        <f t="shared" si="86"/>
        <v>5442</v>
      </c>
      <c r="B5447" s="69"/>
      <c r="C5447" s="69"/>
      <c r="D5447" s="69"/>
      <c r="E5447" s="89"/>
      <c r="F5447" s="69"/>
      <c r="G5447" s="69"/>
      <c r="H5447" s="70"/>
      <c r="I5447" s="68"/>
      <c r="J5447" s="8" t="str">
        <f>IF(I5447="ILF",IF($C$1="预估功能点",'模板使用说明&amp;基础参数'!$E$15,'模板使用说明&amp;基础参数'!$E$22),IF(I5447="EIF",IF($C$1="预估功能点",'模板使用说明&amp;基础参数'!$E$16,'模板使用说明&amp;基础参数'!$E$23),IF(I5447="EI",IF($C$1="预估功能点",'模板使用说明&amp;基础参数'!$E$17,'模板使用说明&amp;基础参数'!$E$24),IF(I5447="EO",IF($C$1="预估功能点",'模板使用说明&amp;基础参数'!$E$18,'模板使用说明&amp;基础参数'!$E$25),IF(I5447="EQ",IF($C$1="预估功能点",'模板使用说明&amp;基础参数'!$E$19,'模板使用说明&amp;基础参数'!$E$26),"")))))</f>
        <v/>
      </c>
      <c r="K5447" s="81"/>
      <c r="L5447" s="81"/>
      <c r="M5447" s="82" t="str">
        <f>IF(J5447="","",IF(K5447="高",IF(L5447="删除",J5447*'模板使用说明&amp;基础参数'!$E$5*'模板使用说明&amp;基础参数'!$E$12,IF(L5447="修改",J5447*'模板使用说明&amp;基础参数'!$E$5*'模板使用说明&amp;基础参数'!$E$11,J5447*'模板使用说明&amp;基础参数'!$E$5*'模板使用说明&amp;基础参数'!$E$10)),IF(K5447="中",IF(L5447="删除",J5447*'模板使用说明&amp;基础参数'!$E$6*'模板使用说明&amp;基础参数'!$E$12,IF(L5447="修改",J5447*'模板使用说明&amp;基础参数'!$E$6*'模板使用说明&amp;基础参数'!$E$11,J5447*'模板使用说明&amp;基础参数'!$E$6*'模板使用说明&amp;基础参数'!$E$10)),IF(L5447="删除",J5447*'模板使用说明&amp;基础参数'!$E$7*'模板使用说明&amp;基础参数'!$E$12,IF(L5447="修改",J5447*'模板使用说明&amp;基础参数'!$E$7*'模板使用说明&amp;基础参数'!$E$11,J5447*'模板使用说明&amp;基础参数'!$E$7*'模板使用说明&amp;基础参数'!$E$10)))))</f>
        <v/>
      </c>
      <c r="N5447" s="83"/>
    </row>
    <row r="5448" ht="14.4" customHeight="1" spans="1:14">
      <c r="A5448" s="68">
        <f t="shared" si="86"/>
        <v>5443</v>
      </c>
      <c r="B5448" s="69"/>
      <c r="C5448" s="69"/>
      <c r="D5448" s="69"/>
      <c r="E5448" s="89"/>
      <c r="F5448" s="69"/>
      <c r="G5448" s="69"/>
      <c r="H5448" s="70"/>
      <c r="I5448" s="68"/>
      <c r="J5448" s="8" t="str">
        <f>IF(I5448="ILF",IF($C$1="预估功能点",'模板使用说明&amp;基础参数'!$E$15,'模板使用说明&amp;基础参数'!$E$22),IF(I5448="EIF",IF($C$1="预估功能点",'模板使用说明&amp;基础参数'!$E$16,'模板使用说明&amp;基础参数'!$E$23),IF(I5448="EI",IF($C$1="预估功能点",'模板使用说明&amp;基础参数'!$E$17,'模板使用说明&amp;基础参数'!$E$24),IF(I5448="EO",IF($C$1="预估功能点",'模板使用说明&amp;基础参数'!$E$18,'模板使用说明&amp;基础参数'!$E$25),IF(I5448="EQ",IF($C$1="预估功能点",'模板使用说明&amp;基础参数'!$E$19,'模板使用说明&amp;基础参数'!$E$26),"")))))</f>
        <v/>
      </c>
      <c r="K5448" s="81"/>
      <c r="L5448" s="81"/>
      <c r="M5448" s="82" t="str">
        <f>IF(J5448="","",IF(K5448="高",IF(L5448="删除",J5448*'模板使用说明&amp;基础参数'!$E$5*'模板使用说明&amp;基础参数'!$E$12,IF(L5448="修改",J5448*'模板使用说明&amp;基础参数'!$E$5*'模板使用说明&amp;基础参数'!$E$11,J5448*'模板使用说明&amp;基础参数'!$E$5*'模板使用说明&amp;基础参数'!$E$10)),IF(K5448="中",IF(L5448="删除",J5448*'模板使用说明&amp;基础参数'!$E$6*'模板使用说明&amp;基础参数'!$E$12,IF(L5448="修改",J5448*'模板使用说明&amp;基础参数'!$E$6*'模板使用说明&amp;基础参数'!$E$11,J5448*'模板使用说明&amp;基础参数'!$E$6*'模板使用说明&amp;基础参数'!$E$10)),IF(L5448="删除",J5448*'模板使用说明&amp;基础参数'!$E$7*'模板使用说明&amp;基础参数'!$E$12,IF(L5448="修改",J5448*'模板使用说明&amp;基础参数'!$E$7*'模板使用说明&amp;基础参数'!$E$11,J5448*'模板使用说明&amp;基础参数'!$E$7*'模板使用说明&amp;基础参数'!$E$10)))))</f>
        <v/>
      </c>
      <c r="N5448" s="83"/>
    </row>
    <row r="5449" ht="14.4" customHeight="1" spans="1:14">
      <c r="A5449" s="68">
        <f t="shared" si="86"/>
        <v>5444</v>
      </c>
      <c r="B5449" s="69"/>
      <c r="C5449" s="69"/>
      <c r="D5449" s="69"/>
      <c r="E5449" s="89"/>
      <c r="F5449" s="69"/>
      <c r="G5449" s="69"/>
      <c r="H5449" s="70"/>
      <c r="I5449" s="68"/>
      <c r="J5449" s="8" t="str">
        <f>IF(I5449="ILF",IF($C$1="预估功能点",'模板使用说明&amp;基础参数'!$E$15,'模板使用说明&amp;基础参数'!$E$22),IF(I5449="EIF",IF($C$1="预估功能点",'模板使用说明&amp;基础参数'!$E$16,'模板使用说明&amp;基础参数'!$E$23),IF(I5449="EI",IF($C$1="预估功能点",'模板使用说明&amp;基础参数'!$E$17,'模板使用说明&amp;基础参数'!$E$24),IF(I5449="EO",IF($C$1="预估功能点",'模板使用说明&amp;基础参数'!$E$18,'模板使用说明&amp;基础参数'!$E$25),IF(I5449="EQ",IF($C$1="预估功能点",'模板使用说明&amp;基础参数'!$E$19,'模板使用说明&amp;基础参数'!$E$26),"")))))</f>
        <v/>
      </c>
      <c r="K5449" s="81"/>
      <c r="L5449" s="81"/>
      <c r="M5449" s="82" t="str">
        <f>IF(J5449="","",IF(K5449="高",IF(L5449="删除",J5449*'模板使用说明&amp;基础参数'!$E$5*'模板使用说明&amp;基础参数'!$E$12,IF(L5449="修改",J5449*'模板使用说明&amp;基础参数'!$E$5*'模板使用说明&amp;基础参数'!$E$11,J5449*'模板使用说明&amp;基础参数'!$E$5*'模板使用说明&amp;基础参数'!$E$10)),IF(K5449="中",IF(L5449="删除",J5449*'模板使用说明&amp;基础参数'!$E$6*'模板使用说明&amp;基础参数'!$E$12,IF(L5449="修改",J5449*'模板使用说明&amp;基础参数'!$E$6*'模板使用说明&amp;基础参数'!$E$11,J5449*'模板使用说明&amp;基础参数'!$E$6*'模板使用说明&amp;基础参数'!$E$10)),IF(L5449="删除",J5449*'模板使用说明&amp;基础参数'!$E$7*'模板使用说明&amp;基础参数'!$E$12,IF(L5449="修改",J5449*'模板使用说明&amp;基础参数'!$E$7*'模板使用说明&amp;基础参数'!$E$11,J5449*'模板使用说明&amp;基础参数'!$E$7*'模板使用说明&amp;基础参数'!$E$10)))))</f>
        <v/>
      </c>
      <c r="N5449" s="83"/>
    </row>
    <row r="5450" ht="14.4" customHeight="1" spans="1:14">
      <c r="A5450" s="68">
        <f t="shared" si="86"/>
        <v>5445</v>
      </c>
      <c r="B5450" s="69"/>
      <c r="C5450" s="69"/>
      <c r="D5450" s="69"/>
      <c r="E5450" s="89"/>
      <c r="F5450" s="69"/>
      <c r="G5450" s="69"/>
      <c r="H5450" s="70"/>
      <c r="I5450" s="68"/>
      <c r="J5450" s="8" t="str">
        <f>IF(I5450="ILF",IF($C$1="预估功能点",'模板使用说明&amp;基础参数'!$E$15,'模板使用说明&amp;基础参数'!$E$22),IF(I5450="EIF",IF($C$1="预估功能点",'模板使用说明&amp;基础参数'!$E$16,'模板使用说明&amp;基础参数'!$E$23),IF(I5450="EI",IF($C$1="预估功能点",'模板使用说明&amp;基础参数'!$E$17,'模板使用说明&amp;基础参数'!$E$24),IF(I5450="EO",IF($C$1="预估功能点",'模板使用说明&amp;基础参数'!$E$18,'模板使用说明&amp;基础参数'!$E$25),IF(I5450="EQ",IF($C$1="预估功能点",'模板使用说明&amp;基础参数'!$E$19,'模板使用说明&amp;基础参数'!$E$26),"")))))</f>
        <v/>
      </c>
      <c r="K5450" s="81"/>
      <c r="L5450" s="81"/>
      <c r="M5450" s="82" t="str">
        <f>IF(J5450="","",IF(K5450="高",IF(L5450="删除",J5450*'模板使用说明&amp;基础参数'!$E$5*'模板使用说明&amp;基础参数'!$E$12,IF(L5450="修改",J5450*'模板使用说明&amp;基础参数'!$E$5*'模板使用说明&amp;基础参数'!$E$11,J5450*'模板使用说明&amp;基础参数'!$E$5*'模板使用说明&amp;基础参数'!$E$10)),IF(K5450="中",IF(L5450="删除",J5450*'模板使用说明&amp;基础参数'!$E$6*'模板使用说明&amp;基础参数'!$E$12,IF(L5450="修改",J5450*'模板使用说明&amp;基础参数'!$E$6*'模板使用说明&amp;基础参数'!$E$11,J5450*'模板使用说明&amp;基础参数'!$E$6*'模板使用说明&amp;基础参数'!$E$10)),IF(L5450="删除",J5450*'模板使用说明&amp;基础参数'!$E$7*'模板使用说明&amp;基础参数'!$E$12,IF(L5450="修改",J5450*'模板使用说明&amp;基础参数'!$E$7*'模板使用说明&amp;基础参数'!$E$11,J5450*'模板使用说明&amp;基础参数'!$E$7*'模板使用说明&amp;基础参数'!$E$10)))))</f>
        <v/>
      </c>
      <c r="N5450" s="83"/>
    </row>
    <row r="5451" ht="14.4" customHeight="1" spans="1:14">
      <c r="A5451" s="68">
        <f t="shared" si="86"/>
        <v>5446</v>
      </c>
      <c r="B5451" s="69"/>
      <c r="C5451" s="69"/>
      <c r="D5451" s="69"/>
      <c r="E5451" s="89"/>
      <c r="F5451" s="69"/>
      <c r="G5451" s="69"/>
      <c r="H5451" s="70"/>
      <c r="I5451" s="68"/>
      <c r="J5451" s="8" t="str">
        <f>IF(I5451="ILF",IF($C$1="预估功能点",'模板使用说明&amp;基础参数'!$E$15,'模板使用说明&amp;基础参数'!$E$22),IF(I5451="EIF",IF($C$1="预估功能点",'模板使用说明&amp;基础参数'!$E$16,'模板使用说明&amp;基础参数'!$E$23),IF(I5451="EI",IF($C$1="预估功能点",'模板使用说明&amp;基础参数'!$E$17,'模板使用说明&amp;基础参数'!$E$24),IF(I5451="EO",IF($C$1="预估功能点",'模板使用说明&amp;基础参数'!$E$18,'模板使用说明&amp;基础参数'!$E$25),IF(I5451="EQ",IF($C$1="预估功能点",'模板使用说明&amp;基础参数'!$E$19,'模板使用说明&amp;基础参数'!$E$26),"")))))</f>
        <v/>
      </c>
      <c r="K5451" s="81"/>
      <c r="L5451" s="81"/>
      <c r="M5451" s="82" t="str">
        <f>IF(J5451="","",IF(K5451="高",IF(L5451="删除",J5451*'模板使用说明&amp;基础参数'!$E$5*'模板使用说明&amp;基础参数'!$E$12,IF(L5451="修改",J5451*'模板使用说明&amp;基础参数'!$E$5*'模板使用说明&amp;基础参数'!$E$11,J5451*'模板使用说明&amp;基础参数'!$E$5*'模板使用说明&amp;基础参数'!$E$10)),IF(K5451="中",IF(L5451="删除",J5451*'模板使用说明&amp;基础参数'!$E$6*'模板使用说明&amp;基础参数'!$E$12,IF(L5451="修改",J5451*'模板使用说明&amp;基础参数'!$E$6*'模板使用说明&amp;基础参数'!$E$11,J5451*'模板使用说明&amp;基础参数'!$E$6*'模板使用说明&amp;基础参数'!$E$10)),IF(L5451="删除",J5451*'模板使用说明&amp;基础参数'!$E$7*'模板使用说明&amp;基础参数'!$E$12,IF(L5451="修改",J5451*'模板使用说明&amp;基础参数'!$E$7*'模板使用说明&amp;基础参数'!$E$11,J5451*'模板使用说明&amp;基础参数'!$E$7*'模板使用说明&amp;基础参数'!$E$10)))))</f>
        <v/>
      </c>
      <c r="N5451" s="83"/>
    </row>
    <row r="5452" ht="14.4" customHeight="1" spans="1:14">
      <c r="A5452" s="68">
        <f t="shared" si="86"/>
        <v>5447</v>
      </c>
      <c r="B5452" s="69"/>
      <c r="C5452" s="69"/>
      <c r="D5452" s="69"/>
      <c r="E5452" s="89"/>
      <c r="F5452" s="69"/>
      <c r="G5452" s="69"/>
      <c r="H5452" s="70"/>
      <c r="I5452" s="68"/>
      <c r="J5452" s="8" t="str">
        <f>IF(I5452="ILF",IF($C$1="预估功能点",'模板使用说明&amp;基础参数'!$E$15,'模板使用说明&amp;基础参数'!$E$22),IF(I5452="EIF",IF($C$1="预估功能点",'模板使用说明&amp;基础参数'!$E$16,'模板使用说明&amp;基础参数'!$E$23),IF(I5452="EI",IF($C$1="预估功能点",'模板使用说明&amp;基础参数'!$E$17,'模板使用说明&amp;基础参数'!$E$24),IF(I5452="EO",IF($C$1="预估功能点",'模板使用说明&amp;基础参数'!$E$18,'模板使用说明&amp;基础参数'!$E$25),IF(I5452="EQ",IF($C$1="预估功能点",'模板使用说明&amp;基础参数'!$E$19,'模板使用说明&amp;基础参数'!$E$26),"")))))</f>
        <v/>
      </c>
      <c r="K5452" s="81"/>
      <c r="L5452" s="81"/>
      <c r="M5452" s="82" t="str">
        <f>IF(J5452="","",IF(K5452="高",IF(L5452="删除",J5452*'模板使用说明&amp;基础参数'!$E$5*'模板使用说明&amp;基础参数'!$E$12,IF(L5452="修改",J5452*'模板使用说明&amp;基础参数'!$E$5*'模板使用说明&amp;基础参数'!$E$11,J5452*'模板使用说明&amp;基础参数'!$E$5*'模板使用说明&amp;基础参数'!$E$10)),IF(K5452="中",IF(L5452="删除",J5452*'模板使用说明&amp;基础参数'!$E$6*'模板使用说明&amp;基础参数'!$E$12,IF(L5452="修改",J5452*'模板使用说明&amp;基础参数'!$E$6*'模板使用说明&amp;基础参数'!$E$11,J5452*'模板使用说明&amp;基础参数'!$E$6*'模板使用说明&amp;基础参数'!$E$10)),IF(L5452="删除",J5452*'模板使用说明&amp;基础参数'!$E$7*'模板使用说明&amp;基础参数'!$E$12,IF(L5452="修改",J5452*'模板使用说明&amp;基础参数'!$E$7*'模板使用说明&amp;基础参数'!$E$11,J5452*'模板使用说明&amp;基础参数'!$E$7*'模板使用说明&amp;基础参数'!$E$10)))))</f>
        <v/>
      </c>
      <c r="N5452" s="83"/>
    </row>
    <row r="5453" ht="14.4" customHeight="1" spans="1:14">
      <c r="A5453" s="68">
        <f t="shared" si="86"/>
        <v>5448</v>
      </c>
      <c r="B5453" s="69"/>
      <c r="C5453" s="69"/>
      <c r="D5453" s="69"/>
      <c r="E5453" s="89"/>
      <c r="F5453" s="69"/>
      <c r="G5453" s="69"/>
      <c r="H5453" s="70"/>
      <c r="I5453" s="68"/>
      <c r="J5453" s="8" t="str">
        <f>IF(I5453="ILF",IF($C$1="预估功能点",'模板使用说明&amp;基础参数'!$E$15,'模板使用说明&amp;基础参数'!$E$22),IF(I5453="EIF",IF($C$1="预估功能点",'模板使用说明&amp;基础参数'!$E$16,'模板使用说明&amp;基础参数'!$E$23),IF(I5453="EI",IF($C$1="预估功能点",'模板使用说明&amp;基础参数'!$E$17,'模板使用说明&amp;基础参数'!$E$24),IF(I5453="EO",IF($C$1="预估功能点",'模板使用说明&amp;基础参数'!$E$18,'模板使用说明&amp;基础参数'!$E$25),IF(I5453="EQ",IF($C$1="预估功能点",'模板使用说明&amp;基础参数'!$E$19,'模板使用说明&amp;基础参数'!$E$26),"")))))</f>
        <v/>
      </c>
      <c r="K5453" s="81"/>
      <c r="L5453" s="81"/>
      <c r="M5453" s="82" t="str">
        <f>IF(J5453="","",IF(K5453="高",IF(L5453="删除",J5453*'模板使用说明&amp;基础参数'!$E$5*'模板使用说明&amp;基础参数'!$E$12,IF(L5453="修改",J5453*'模板使用说明&amp;基础参数'!$E$5*'模板使用说明&amp;基础参数'!$E$11,J5453*'模板使用说明&amp;基础参数'!$E$5*'模板使用说明&amp;基础参数'!$E$10)),IF(K5453="中",IF(L5453="删除",J5453*'模板使用说明&amp;基础参数'!$E$6*'模板使用说明&amp;基础参数'!$E$12,IF(L5453="修改",J5453*'模板使用说明&amp;基础参数'!$E$6*'模板使用说明&amp;基础参数'!$E$11,J5453*'模板使用说明&amp;基础参数'!$E$6*'模板使用说明&amp;基础参数'!$E$10)),IF(L5453="删除",J5453*'模板使用说明&amp;基础参数'!$E$7*'模板使用说明&amp;基础参数'!$E$12,IF(L5453="修改",J5453*'模板使用说明&amp;基础参数'!$E$7*'模板使用说明&amp;基础参数'!$E$11,J5453*'模板使用说明&amp;基础参数'!$E$7*'模板使用说明&amp;基础参数'!$E$10)))))</f>
        <v/>
      </c>
      <c r="N5453" s="83"/>
    </row>
    <row r="5454" ht="14.4" customHeight="1" spans="1:14">
      <c r="A5454" s="68">
        <f t="shared" si="86"/>
        <v>5449</v>
      </c>
      <c r="B5454" s="69"/>
      <c r="C5454" s="69"/>
      <c r="D5454" s="69"/>
      <c r="E5454" s="89"/>
      <c r="F5454" s="69"/>
      <c r="G5454" s="69"/>
      <c r="H5454" s="70"/>
      <c r="I5454" s="68"/>
      <c r="J5454" s="8" t="str">
        <f>IF(I5454="ILF",IF($C$1="预估功能点",'模板使用说明&amp;基础参数'!$E$15,'模板使用说明&amp;基础参数'!$E$22),IF(I5454="EIF",IF($C$1="预估功能点",'模板使用说明&amp;基础参数'!$E$16,'模板使用说明&amp;基础参数'!$E$23),IF(I5454="EI",IF($C$1="预估功能点",'模板使用说明&amp;基础参数'!$E$17,'模板使用说明&amp;基础参数'!$E$24),IF(I5454="EO",IF($C$1="预估功能点",'模板使用说明&amp;基础参数'!$E$18,'模板使用说明&amp;基础参数'!$E$25),IF(I5454="EQ",IF($C$1="预估功能点",'模板使用说明&amp;基础参数'!$E$19,'模板使用说明&amp;基础参数'!$E$26),"")))))</f>
        <v/>
      </c>
      <c r="K5454" s="81"/>
      <c r="L5454" s="81"/>
      <c r="M5454" s="82" t="str">
        <f>IF(J5454="","",IF(K5454="高",IF(L5454="删除",J5454*'模板使用说明&amp;基础参数'!$E$5*'模板使用说明&amp;基础参数'!$E$12,IF(L5454="修改",J5454*'模板使用说明&amp;基础参数'!$E$5*'模板使用说明&amp;基础参数'!$E$11,J5454*'模板使用说明&amp;基础参数'!$E$5*'模板使用说明&amp;基础参数'!$E$10)),IF(K5454="中",IF(L5454="删除",J5454*'模板使用说明&amp;基础参数'!$E$6*'模板使用说明&amp;基础参数'!$E$12,IF(L5454="修改",J5454*'模板使用说明&amp;基础参数'!$E$6*'模板使用说明&amp;基础参数'!$E$11,J5454*'模板使用说明&amp;基础参数'!$E$6*'模板使用说明&amp;基础参数'!$E$10)),IF(L5454="删除",J5454*'模板使用说明&amp;基础参数'!$E$7*'模板使用说明&amp;基础参数'!$E$12,IF(L5454="修改",J5454*'模板使用说明&amp;基础参数'!$E$7*'模板使用说明&amp;基础参数'!$E$11,J5454*'模板使用说明&amp;基础参数'!$E$7*'模板使用说明&amp;基础参数'!$E$10)))))</f>
        <v/>
      </c>
      <c r="N5454" s="83"/>
    </row>
    <row r="5455" ht="14.4" customHeight="1" spans="1:14">
      <c r="A5455" s="68">
        <f t="shared" si="86"/>
        <v>5450</v>
      </c>
      <c r="B5455" s="69"/>
      <c r="C5455" s="69"/>
      <c r="D5455" s="69"/>
      <c r="E5455" s="89"/>
      <c r="F5455" s="69"/>
      <c r="G5455" s="69"/>
      <c r="H5455" s="70"/>
      <c r="I5455" s="68"/>
      <c r="J5455" s="8" t="str">
        <f>IF(I5455="ILF",IF($C$1="预估功能点",'模板使用说明&amp;基础参数'!$E$15,'模板使用说明&amp;基础参数'!$E$22),IF(I5455="EIF",IF($C$1="预估功能点",'模板使用说明&amp;基础参数'!$E$16,'模板使用说明&amp;基础参数'!$E$23),IF(I5455="EI",IF($C$1="预估功能点",'模板使用说明&amp;基础参数'!$E$17,'模板使用说明&amp;基础参数'!$E$24),IF(I5455="EO",IF($C$1="预估功能点",'模板使用说明&amp;基础参数'!$E$18,'模板使用说明&amp;基础参数'!$E$25),IF(I5455="EQ",IF($C$1="预估功能点",'模板使用说明&amp;基础参数'!$E$19,'模板使用说明&amp;基础参数'!$E$26),"")))))</f>
        <v/>
      </c>
      <c r="K5455" s="81"/>
      <c r="L5455" s="81"/>
      <c r="M5455" s="82" t="str">
        <f>IF(J5455="","",IF(K5455="高",IF(L5455="删除",J5455*'模板使用说明&amp;基础参数'!$E$5*'模板使用说明&amp;基础参数'!$E$12,IF(L5455="修改",J5455*'模板使用说明&amp;基础参数'!$E$5*'模板使用说明&amp;基础参数'!$E$11,J5455*'模板使用说明&amp;基础参数'!$E$5*'模板使用说明&amp;基础参数'!$E$10)),IF(K5455="中",IF(L5455="删除",J5455*'模板使用说明&amp;基础参数'!$E$6*'模板使用说明&amp;基础参数'!$E$12,IF(L5455="修改",J5455*'模板使用说明&amp;基础参数'!$E$6*'模板使用说明&amp;基础参数'!$E$11,J5455*'模板使用说明&amp;基础参数'!$E$6*'模板使用说明&amp;基础参数'!$E$10)),IF(L5455="删除",J5455*'模板使用说明&amp;基础参数'!$E$7*'模板使用说明&amp;基础参数'!$E$12,IF(L5455="修改",J5455*'模板使用说明&amp;基础参数'!$E$7*'模板使用说明&amp;基础参数'!$E$11,J5455*'模板使用说明&amp;基础参数'!$E$7*'模板使用说明&amp;基础参数'!$E$10)))))</f>
        <v/>
      </c>
      <c r="N5455" s="83"/>
    </row>
    <row r="5456" ht="14.4" customHeight="1" spans="1:14">
      <c r="A5456" s="68">
        <f t="shared" si="86"/>
        <v>5451</v>
      </c>
      <c r="B5456" s="69"/>
      <c r="C5456" s="69"/>
      <c r="D5456" s="69"/>
      <c r="E5456" s="89"/>
      <c r="F5456" s="69"/>
      <c r="G5456" s="69"/>
      <c r="H5456" s="70"/>
      <c r="I5456" s="68"/>
      <c r="J5456" s="8" t="str">
        <f>IF(I5456="ILF",IF($C$1="预估功能点",'模板使用说明&amp;基础参数'!$E$15,'模板使用说明&amp;基础参数'!$E$22),IF(I5456="EIF",IF($C$1="预估功能点",'模板使用说明&amp;基础参数'!$E$16,'模板使用说明&amp;基础参数'!$E$23),IF(I5456="EI",IF($C$1="预估功能点",'模板使用说明&amp;基础参数'!$E$17,'模板使用说明&amp;基础参数'!$E$24),IF(I5456="EO",IF($C$1="预估功能点",'模板使用说明&amp;基础参数'!$E$18,'模板使用说明&amp;基础参数'!$E$25),IF(I5456="EQ",IF($C$1="预估功能点",'模板使用说明&amp;基础参数'!$E$19,'模板使用说明&amp;基础参数'!$E$26),"")))))</f>
        <v/>
      </c>
      <c r="K5456" s="81"/>
      <c r="L5456" s="81"/>
      <c r="M5456" s="82" t="str">
        <f>IF(J5456="","",IF(K5456="高",IF(L5456="删除",J5456*'模板使用说明&amp;基础参数'!$E$5*'模板使用说明&amp;基础参数'!$E$12,IF(L5456="修改",J5456*'模板使用说明&amp;基础参数'!$E$5*'模板使用说明&amp;基础参数'!$E$11,J5456*'模板使用说明&amp;基础参数'!$E$5*'模板使用说明&amp;基础参数'!$E$10)),IF(K5456="中",IF(L5456="删除",J5456*'模板使用说明&amp;基础参数'!$E$6*'模板使用说明&amp;基础参数'!$E$12,IF(L5456="修改",J5456*'模板使用说明&amp;基础参数'!$E$6*'模板使用说明&amp;基础参数'!$E$11,J5456*'模板使用说明&amp;基础参数'!$E$6*'模板使用说明&amp;基础参数'!$E$10)),IF(L5456="删除",J5456*'模板使用说明&amp;基础参数'!$E$7*'模板使用说明&amp;基础参数'!$E$12,IF(L5456="修改",J5456*'模板使用说明&amp;基础参数'!$E$7*'模板使用说明&amp;基础参数'!$E$11,J5456*'模板使用说明&amp;基础参数'!$E$7*'模板使用说明&amp;基础参数'!$E$10)))))</f>
        <v/>
      </c>
      <c r="N5456" s="83"/>
    </row>
    <row r="5457" ht="14.4" customHeight="1" spans="1:14">
      <c r="A5457" s="68">
        <f t="shared" si="86"/>
        <v>5452</v>
      </c>
      <c r="B5457" s="69"/>
      <c r="C5457" s="69"/>
      <c r="D5457" s="69"/>
      <c r="E5457" s="89"/>
      <c r="F5457" s="69"/>
      <c r="G5457" s="69"/>
      <c r="H5457" s="70"/>
      <c r="I5457" s="68"/>
      <c r="J5457" s="8" t="str">
        <f>IF(I5457="ILF",IF($C$1="预估功能点",'模板使用说明&amp;基础参数'!$E$15,'模板使用说明&amp;基础参数'!$E$22),IF(I5457="EIF",IF($C$1="预估功能点",'模板使用说明&amp;基础参数'!$E$16,'模板使用说明&amp;基础参数'!$E$23),IF(I5457="EI",IF($C$1="预估功能点",'模板使用说明&amp;基础参数'!$E$17,'模板使用说明&amp;基础参数'!$E$24),IF(I5457="EO",IF($C$1="预估功能点",'模板使用说明&amp;基础参数'!$E$18,'模板使用说明&amp;基础参数'!$E$25),IF(I5457="EQ",IF($C$1="预估功能点",'模板使用说明&amp;基础参数'!$E$19,'模板使用说明&amp;基础参数'!$E$26),"")))))</f>
        <v/>
      </c>
      <c r="K5457" s="81"/>
      <c r="L5457" s="81"/>
      <c r="M5457" s="82" t="str">
        <f>IF(J5457="","",IF(K5457="高",IF(L5457="删除",J5457*'模板使用说明&amp;基础参数'!$E$5*'模板使用说明&amp;基础参数'!$E$12,IF(L5457="修改",J5457*'模板使用说明&amp;基础参数'!$E$5*'模板使用说明&amp;基础参数'!$E$11,J5457*'模板使用说明&amp;基础参数'!$E$5*'模板使用说明&amp;基础参数'!$E$10)),IF(K5457="中",IF(L5457="删除",J5457*'模板使用说明&amp;基础参数'!$E$6*'模板使用说明&amp;基础参数'!$E$12,IF(L5457="修改",J5457*'模板使用说明&amp;基础参数'!$E$6*'模板使用说明&amp;基础参数'!$E$11,J5457*'模板使用说明&amp;基础参数'!$E$6*'模板使用说明&amp;基础参数'!$E$10)),IF(L5457="删除",J5457*'模板使用说明&amp;基础参数'!$E$7*'模板使用说明&amp;基础参数'!$E$12,IF(L5457="修改",J5457*'模板使用说明&amp;基础参数'!$E$7*'模板使用说明&amp;基础参数'!$E$11,J5457*'模板使用说明&amp;基础参数'!$E$7*'模板使用说明&amp;基础参数'!$E$10)))))</f>
        <v/>
      </c>
      <c r="N5457" s="83"/>
    </row>
    <row r="5458" ht="14.4" customHeight="1" spans="1:14">
      <c r="A5458" s="68">
        <f t="shared" si="86"/>
        <v>5453</v>
      </c>
      <c r="B5458" s="69"/>
      <c r="C5458" s="69"/>
      <c r="D5458" s="69"/>
      <c r="E5458" s="89"/>
      <c r="F5458" s="69"/>
      <c r="G5458" s="69"/>
      <c r="H5458" s="70"/>
      <c r="I5458" s="68"/>
      <c r="J5458" s="8" t="str">
        <f>IF(I5458="ILF",IF($C$1="预估功能点",'模板使用说明&amp;基础参数'!$E$15,'模板使用说明&amp;基础参数'!$E$22),IF(I5458="EIF",IF($C$1="预估功能点",'模板使用说明&amp;基础参数'!$E$16,'模板使用说明&amp;基础参数'!$E$23),IF(I5458="EI",IF($C$1="预估功能点",'模板使用说明&amp;基础参数'!$E$17,'模板使用说明&amp;基础参数'!$E$24),IF(I5458="EO",IF($C$1="预估功能点",'模板使用说明&amp;基础参数'!$E$18,'模板使用说明&amp;基础参数'!$E$25),IF(I5458="EQ",IF($C$1="预估功能点",'模板使用说明&amp;基础参数'!$E$19,'模板使用说明&amp;基础参数'!$E$26),"")))))</f>
        <v/>
      </c>
      <c r="K5458" s="81"/>
      <c r="L5458" s="81"/>
      <c r="M5458" s="82" t="str">
        <f>IF(J5458="","",IF(K5458="高",IF(L5458="删除",J5458*'模板使用说明&amp;基础参数'!$E$5*'模板使用说明&amp;基础参数'!$E$12,IF(L5458="修改",J5458*'模板使用说明&amp;基础参数'!$E$5*'模板使用说明&amp;基础参数'!$E$11,J5458*'模板使用说明&amp;基础参数'!$E$5*'模板使用说明&amp;基础参数'!$E$10)),IF(K5458="中",IF(L5458="删除",J5458*'模板使用说明&amp;基础参数'!$E$6*'模板使用说明&amp;基础参数'!$E$12,IF(L5458="修改",J5458*'模板使用说明&amp;基础参数'!$E$6*'模板使用说明&amp;基础参数'!$E$11,J5458*'模板使用说明&amp;基础参数'!$E$6*'模板使用说明&amp;基础参数'!$E$10)),IF(L5458="删除",J5458*'模板使用说明&amp;基础参数'!$E$7*'模板使用说明&amp;基础参数'!$E$12,IF(L5458="修改",J5458*'模板使用说明&amp;基础参数'!$E$7*'模板使用说明&amp;基础参数'!$E$11,J5458*'模板使用说明&amp;基础参数'!$E$7*'模板使用说明&amp;基础参数'!$E$10)))))</f>
        <v/>
      </c>
      <c r="N5458" s="83"/>
    </row>
    <row r="5459" ht="14.4" customHeight="1" spans="1:14">
      <c r="A5459" s="68">
        <f t="shared" si="86"/>
        <v>5454</v>
      </c>
      <c r="B5459" s="69"/>
      <c r="C5459" s="69"/>
      <c r="D5459" s="69"/>
      <c r="E5459" s="89"/>
      <c r="F5459" s="69"/>
      <c r="G5459" s="69"/>
      <c r="H5459" s="70"/>
      <c r="I5459" s="68"/>
      <c r="J5459" s="8" t="str">
        <f>IF(I5459="ILF",IF($C$1="预估功能点",'模板使用说明&amp;基础参数'!$E$15,'模板使用说明&amp;基础参数'!$E$22),IF(I5459="EIF",IF($C$1="预估功能点",'模板使用说明&amp;基础参数'!$E$16,'模板使用说明&amp;基础参数'!$E$23),IF(I5459="EI",IF($C$1="预估功能点",'模板使用说明&amp;基础参数'!$E$17,'模板使用说明&amp;基础参数'!$E$24),IF(I5459="EO",IF($C$1="预估功能点",'模板使用说明&amp;基础参数'!$E$18,'模板使用说明&amp;基础参数'!$E$25),IF(I5459="EQ",IF($C$1="预估功能点",'模板使用说明&amp;基础参数'!$E$19,'模板使用说明&amp;基础参数'!$E$26),"")))))</f>
        <v/>
      </c>
      <c r="K5459" s="81"/>
      <c r="L5459" s="81"/>
      <c r="M5459" s="82" t="str">
        <f>IF(J5459="","",IF(K5459="高",IF(L5459="删除",J5459*'模板使用说明&amp;基础参数'!$E$5*'模板使用说明&amp;基础参数'!$E$12,IF(L5459="修改",J5459*'模板使用说明&amp;基础参数'!$E$5*'模板使用说明&amp;基础参数'!$E$11,J5459*'模板使用说明&amp;基础参数'!$E$5*'模板使用说明&amp;基础参数'!$E$10)),IF(K5459="中",IF(L5459="删除",J5459*'模板使用说明&amp;基础参数'!$E$6*'模板使用说明&amp;基础参数'!$E$12,IF(L5459="修改",J5459*'模板使用说明&amp;基础参数'!$E$6*'模板使用说明&amp;基础参数'!$E$11,J5459*'模板使用说明&amp;基础参数'!$E$6*'模板使用说明&amp;基础参数'!$E$10)),IF(L5459="删除",J5459*'模板使用说明&amp;基础参数'!$E$7*'模板使用说明&amp;基础参数'!$E$12,IF(L5459="修改",J5459*'模板使用说明&amp;基础参数'!$E$7*'模板使用说明&amp;基础参数'!$E$11,J5459*'模板使用说明&amp;基础参数'!$E$7*'模板使用说明&amp;基础参数'!$E$10)))))</f>
        <v/>
      </c>
      <c r="N5459" s="83"/>
    </row>
    <row r="5460" ht="14.4" customHeight="1" spans="1:14">
      <c r="A5460" s="68">
        <f t="shared" si="86"/>
        <v>5455</v>
      </c>
      <c r="B5460" s="69"/>
      <c r="C5460" s="69"/>
      <c r="D5460" s="69"/>
      <c r="E5460" s="89"/>
      <c r="F5460" s="69"/>
      <c r="G5460" s="69"/>
      <c r="H5460" s="70"/>
      <c r="I5460" s="68"/>
      <c r="J5460" s="8" t="str">
        <f>IF(I5460="ILF",IF($C$1="预估功能点",'模板使用说明&amp;基础参数'!$E$15,'模板使用说明&amp;基础参数'!$E$22),IF(I5460="EIF",IF($C$1="预估功能点",'模板使用说明&amp;基础参数'!$E$16,'模板使用说明&amp;基础参数'!$E$23),IF(I5460="EI",IF($C$1="预估功能点",'模板使用说明&amp;基础参数'!$E$17,'模板使用说明&amp;基础参数'!$E$24),IF(I5460="EO",IF($C$1="预估功能点",'模板使用说明&amp;基础参数'!$E$18,'模板使用说明&amp;基础参数'!$E$25),IF(I5460="EQ",IF($C$1="预估功能点",'模板使用说明&amp;基础参数'!$E$19,'模板使用说明&amp;基础参数'!$E$26),"")))))</f>
        <v/>
      </c>
      <c r="K5460" s="81"/>
      <c r="L5460" s="81"/>
      <c r="M5460" s="82" t="str">
        <f>IF(J5460="","",IF(K5460="高",IF(L5460="删除",J5460*'模板使用说明&amp;基础参数'!$E$5*'模板使用说明&amp;基础参数'!$E$12,IF(L5460="修改",J5460*'模板使用说明&amp;基础参数'!$E$5*'模板使用说明&amp;基础参数'!$E$11,J5460*'模板使用说明&amp;基础参数'!$E$5*'模板使用说明&amp;基础参数'!$E$10)),IF(K5460="中",IF(L5460="删除",J5460*'模板使用说明&amp;基础参数'!$E$6*'模板使用说明&amp;基础参数'!$E$12,IF(L5460="修改",J5460*'模板使用说明&amp;基础参数'!$E$6*'模板使用说明&amp;基础参数'!$E$11,J5460*'模板使用说明&amp;基础参数'!$E$6*'模板使用说明&amp;基础参数'!$E$10)),IF(L5460="删除",J5460*'模板使用说明&amp;基础参数'!$E$7*'模板使用说明&amp;基础参数'!$E$12,IF(L5460="修改",J5460*'模板使用说明&amp;基础参数'!$E$7*'模板使用说明&amp;基础参数'!$E$11,J5460*'模板使用说明&amp;基础参数'!$E$7*'模板使用说明&amp;基础参数'!$E$10)))))</f>
        <v/>
      </c>
      <c r="N5460" s="83"/>
    </row>
    <row r="5461" ht="14.4" customHeight="1" spans="1:14">
      <c r="A5461" s="68">
        <f t="shared" si="86"/>
        <v>5456</v>
      </c>
      <c r="B5461" s="69"/>
      <c r="C5461" s="69"/>
      <c r="D5461" s="69"/>
      <c r="E5461" s="89"/>
      <c r="F5461" s="69"/>
      <c r="G5461" s="69"/>
      <c r="H5461" s="70"/>
      <c r="I5461" s="68"/>
      <c r="J5461" s="8" t="str">
        <f>IF(I5461="ILF",IF($C$1="预估功能点",'模板使用说明&amp;基础参数'!$E$15,'模板使用说明&amp;基础参数'!$E$22),IF(I5461="EIF",IF($C$1="预估功能点",'模板使用说明&amp;基础参数'!$E$16,'模板使用说明&amp;基础参数'!$E$23),IF(I5461="EI",IF($C$1="预估功能点",'模板使用说明&amp;基础参数'!$E$17,'模板使用说明&amp;基础参数'!$E$24),IF(I5461="EO",IF($C$1="预估功能点",'模板使用说明&amp;基础参数'!$E$18,'模板使用说明&amp;基础参数'!$E$25),IF(I5461="EQ",IF($C$1="预估功能点",'模板使用说明&amp;基础参数'!$E$19,'模板使用说明&amp;基础参数'!$E$26),"")))))</f>
        <v/>
      </c>
      <c r="K5461" s="81"/>
      <c r="L5461" s="81"/>
      <c r="M5461" s="82" t="str">
        <f>IF(J5461="","",IF(K5461="高",IF(L5461="删除",J5461*'模板使用说明&amp;基础参数'!$E$5*'模板使用说明&amp;基础参数'!$E$12,IF(L5461="修改",J5461*'模板使用说明&amp;基础参数'!$E$5*'模板使用说明&amp;基础参数'!$E$11,J5461*'模板使用说明&amp;基础参数'!$E$5*'模板使用说明&amp;基础参数'!$E$10)),IF(K5461="中",IF(L5461="删除",J5461*'模板使用说明&amp;基础参数'!$E$6*'模板使用说明&amp;基础参数'!$E$12,IF(L5461="修改",J5461*'模板使用说明&amp;基础参数'!$E$6*'模板使用说明&amp;基础参数'!$E$11,J5461*'模板使用说明&amp;基础参数'!$E$6*'模板使用说明&amp;基础参数'!$E$10)),IF(L5461="删除",J5461*'模板使用说明&amp;基础参数'!$E$7*'模板使用说明&amp;基础参数'!$E$12,IF(L5461="修改",J5461*'模板使用说明&amp;基础参数'!$E$7*'模板使用说明&amp;基础参数'!$E$11,J5461*'模板使用说明&amp;基础参数'!$E$7*'模板使用说明&amp;基础参数'!$E$10)))))</f>
        <v/>
      </c>
      <c r="N5461" s="83"/>
    </row>
    <row r="5462" ht="14.4" customHeight="1" spans="1:14">
      <c r="A5462" s="68">
        <f t="shared" si="86"/>
        <v>5457</v>
      </c>
      <c r="B5462" s="69"/>
      <c r="C5462" s="69"/>
      <c r="D5462" s="69"/>
      <c r="E5462" s="89"/>
      <c r="F5462" s="69"/>
      <c r="G5462" s="69"/>
      <c r="H5462" s="70"/>
      <c r="I5462" s="68"/>
      <c r="J5462" s="8" t="str">
        <f>IF(I5462="ILF",IF($C$1="预估功能点",'模板使用说明&amp;基础参数'!$E$15,'模板使用说明&amp;基础参数'!$E$22),IF(I5462="EIF",IF($C$1="预估功能点",'模板使用说明&amp;基础参数'!$E$16,'模板使用说明&amp;基础参数'!$E$23),IF(I5462="EI",IF($C$1="预估功能点",'模板使用说明&amp;基础参数'!$E$17,'模板使用说明&amp;基础参数'!$E$24),IF(I5462="EO",IF($C$1="预估功能点",'模板使用说明&amp;基础参数'!$E$18,'模板使用说明&amp;基础参数'!$E$25),IF(I5462="EQ",IF($C$1="预估功能点",'模板使用说明&amp;基础参数'!$E$19,'模板使用说明&amp;基础参数'!$E$26),"")))))</f>
        <v/>
      </c>
      <c r="K5462" s="81"/>
      <c r="L5462" s="81"/>
      <c r="M5462" s="82" t="str">
        <f>IF(J5462="","",IF(K5462="高",IF(L5462="删除",J5462*'模板使用说明&amp;基础参数'!$E$5*'模板使用说明&amp;基础参数'!$E$12,IF(L5462="修改",J5462*'模板使用说明&amp;基础参数'!$E$5*'模板使用说明&amp;基础参数'!$E$11,J5462*'模板使用说明&amp;基础参数'!$E$5*'模板使用说明&amp;基础参数'!$E$10)),IF(K5462="中",IF(L5462="删除",J5462*'模板使用说明&amp;基础参数'!$E$6*'模板使用说明&amp;基础参数'!$E$12,IF(L5462="修改",J5462*'模板使用说明&amp;基础参数'!$E$6*'模板使用说明&amp;基础参数'!$E$11,J5462*'模板使用说明&amp;基础参数'!$E$6*'模板使用说明&amp;基础参数'!$E$10)),IF(L5462="删除",J5462*'模板使用说明&amp;基础参数'!$E$7*'模板使用说明&amp;基础参数'!$E$12,IF(L5462="修改",J5462*'模板使用说明&amp;基础参数'!$E$7*'模板使用说明&amp;基础参数'!$E$11,J5462*'模板使用说明&amp;基础参数'!$E$7*'模板使用说明&amp;基础参数'!$E$10)))))</f>
        <v/>
      </c>
      <c r="N5462" s="83"/>
    </row>
    <row r="5463" ht="14.4" customHeight="1" spans="1:14">
      <c r="A5463" s="68">
        <f t="shared" si="86"/>
        <v>5458</v>
      </c>
      <c r="B5463" s="69"/>
      <c r="C5463" s="69"/>
      <c r="D5463" s="69"/>
      <c r="E5463" s="89"/>
      <c r="F5463" s="69"/>
      <c r="G5463" s="69"/>
      <c r="H5463" s="70"/>
      <c r="I5463" s="68"/>
      <c r="J5463" s="8" t="str">
        <f>IF(I5463="ILF",IF($C$1="预估功能点",'模板使用说明&amp;基础参数'!$E$15,'模板使用说明&amp;基础参数'!$E$22),IF(I5463="EIF",IF($C$1="预估功能点",'模板使用说明&amp;基础参数'!$E$16,'模板使用说明&amp;基础参数'!$E$23),IF(I5463="EI",IF($C$1="预估功能点",'模板使用说明&amp;基础参数'!$E$17,'模板使用说明&amp;基础参数'!$E$24),IF(I5463="EO",IF($C$1="预估功能点",'模板使用说明&amp;基础参数'!$E$18,'模板使用说明&amp;基础参数'!$E$25),IF(I5463="EQ",IF($C$1="预估功能点",'模板使用说明&amp;基础参数'!$E$19,'模板使用说明&amp;基础参数'!$E$26),"")))))</f>
        <v/>
      </c>
      <c r="K5463" s="81"/>
      <c r="L5463" s="81"/>
      <c r="M5463" s="82" t="str">
        <f>IF(J5463="","",IF(K5463="高",IF(L5463="删除",J5463*'模板使用说明&amp;基础参数'!$E$5*'模板使用说明&amp;基础参数'!$E$12,IF(L5463="修改",J5463*'模板使用说明&amp;基础参数'!$E$5*'模板使用说明&amp;基础参数'!$E$11,J5463*'模板使用说明&amp;基础参数'!$E$5*'模板使用说明&amp;基础参数'!$E$10)),IF(K5463="中",IF(L5463="删除",J5463*'模板使用说明&amp;基础参数'!$E$6*'模板使用说明&amp;基础参数'!$E$12,IF(L5463="修改",J5463*'模板使用说明&amp;基础参数'!$E$6*'模板使用说明&amp;基础参数'!$E$11,J5463*'模板使用说明&amp;基础参数'!$E$6*'模板使用说明&amp;基础参数'!$E$10)),IF(L5463="删除",J5463*'模板使用说明&amp;基础参数'!$E$7*'模板使用说明&amp;基础参数'!$E$12,IF(L5463="修改",J5463*'模板使用说明&amp;基础参数'!$E$7*'模板使用说明&amp;基础参数'!$E$11,J5463*'模板使用说明&amp;基础参数'!$E$7*'模板使用说明&amp;基础参数'!$E$10)))))</f>
        <v/>
      </c>
      <c r="N5463" s="83"/>
    </row>
    <row r="5464" ht="14.4" customHeight="1" spans="1:14">
      <c r="A5464" s="68">
        <f t="shared" si="86"/>
        <v>5459</v>
      </c>
      <c r="B5464" s="69"/>
      <c r="C5464" s="69"/>
      <c r="D5464" s="69"/>
      <c r="E5464" s="89"/>
      <c r="F5464" s="69"/>
      <c r="G5464" s="69"/>
      <c r="H5464" s="70"/>
      <c r="I5464" s="68"/>
      <c r="J5464" s="8" t="str">
        <f>IF(I5464="ILF",IF($C$1="预估功能点",'模板使用说明&amp;基础参数'!$E$15,'模板使用说明&amp;基础参数'!$E$22),IF(I5464="EIF",IF($C$1="预估功能点",'模板使用说明&amp;基础参数'!$E$16,'模板使用说明&amp;基础参数'!$E$23),IF(I5464="EI",IF($C$1="预估功能点",'模板使用说明&amp;基础参数'!$E$17,'模板使用说明&amp;基础参数'!$E$24),IF(I5464="EO",IF($C$1="预估功能点",'模板使用说明&amp;基础参数'!$E$18,'模板使用说明&amp;基础参数'!$E$25),IF(I5464="EQ",IF($C$1="预估功能点",'模板使用说明&amp;基础参数'!$E$19,'模板使用说明&amp;基础参数'!$E$26),"")))))</f>
        <v/>
      </c>
      <c r="K5464" s="81"/>
      <c r="L5464" s="81"/>
      <c r="M5464" s="82" t="str">
        <f>IF(J5464="","",IF(K5464="高",IF(L5464="删除",J5464*'模板使用说明&amp;基础参数'!$E$5*'模板使用说明&amp;基础参数'!$E$12,IF(L5464="修改",J5464*'模板使用说明&amp;基础参数'!$E$5*'模板使用说明&amp;基础参数'!$E$11,J5464*'模板使用说明&amp;基础参数'!$E$5*'模板使用说明&amp;基础参数'!$E$10)),IF(K5464="中",IF(L5464="删除",J5464*'模板使用说明&amp;基础参数'!$E$6*'模板使用说明&amp;基础参数'!$E$12,IF(L5464="修改",J5464*'模板使用说明&amp;基础参数'!$E$6*'模板使用说明&amp;基础参数'!$E$11,J5464*'模板使用说明&amp;基础参数'!$E$6*'模板使用说明&amp;基础参数'!$E$10)),IF(L5464="删除",J5464*'模板使用说明&amp;基础参数'!$E$7*'模板使用说明&amp;基础参数'!$E$12,IF(L5464="修改",J5464*'模板使用说明&amp;基础参数'!$E$7*'模板使用说明&amp;基础参数'!$E$11,J5464*'模板使用说明&amp;基础参数'!$E$7*'模板使用说明&amp;基础参数'!$E$10)))))</f>
        <v/>
      </c>
      <c r="N5464" s="83"/>
    </row>
    <row r="5465" ht="14.4" customHeight="1" spans="1:14">
      <c r="A5465" s="68">
        <f t="shared" si="86"/>
        <v>5460</v>
      </c>
      <c r="B5465" s="69"/>
      <c r="C5465" s="69"/>
      <c r="D5465" s="69"/>
      <c r="E5465" s="89"/>
      <c r="F5465" s="69"/>
      <c r="G5465" s="69"/>
      <c r="H5465" s="70"/>
      <c r="I5465" s="68"/>
      <c r="J5465" s="8" t="str">
        <f>IF(I5465="ILF",IF($C$1="预估功能点",'模板使用说明&amp;基础参数'!$E$15,'模板使用说明&amp;基础参数'!$E$22),IF(I5465="EIF",IF($C$1="预估功能点",'模板使用说明&amp;基础参数'!$E$16,'模板使用说明&amp;基础参数'!$E$23),IF(I5465="EI",IF($C$1="预估功能点",'模板使用说明&amp;基础参数'!$E$17,'模板使用说明&amp;基础参数'!$E$24),IF(I5465="EO",IF($C$1="预估功能点",'模板使用说明&amp;基础参数'!$E$18,'模板使用说明&amp;基础参数'!$E$25),IF(I5465="EQ",IF($C$1="预估功能点",'模板使用说明&amp;基础参数'!$E$19,'模板使用说明&amp;基础参数'!$E$26),"")))))</f>
        <v/>
      </c>
      <c r="K5465" s="81"/>
      <c r="L5465" s="81"/>
      <c r="M5465" s="82" t="str">
        <f>IF(J5465="","",IF(K5465="高",IF(L5465="删除",J5465*'模板使用说明&amp;基础参数'!$E$5*'模板使用说明&amp;基础参数'!$E$12,IF(L5465="修改",J5465*'模板使用说明&amp;基础参数'!$E$5*'模板使用说明&amp;基础参数'!$E$11,J5465*'模板使用说明&amp;基础参数'!$E$5*'模板使用说明&amp;基础参数'!$E$10)),IF(K5465="中",IF(L5465="删除",J5465*'模板使用说明&amp;基础参数'!$E$6*'模板使用说明&amp;基础参数'!$E$12,IF(L5465="修改",J5465*'模板使用说明&amp;基础参数'!$E$6*'模板使用说明&amp;基础参数'!$E$11,J5465*'模板使用说明&amp;基础参数'!$E$6*'模板使用说明&amp;基础参数'!$E$10)),IF(L5465="删除",J5465*'模板使用说明&amp;基础参数'!$E$7*'模板使用说明&amp;基础参数'!$E$12,IF(L5465="修改",J5465*'模板使用说明&amp;基础参数'!$E$7*'模板使用说明&amp;基础参数'!$E$11,J5465*'模板使用说明&amp;基础参数'!$E$7*'模板使用说明&amp;基础参数'!$E$10)))))</f>
        <v/>
      </c>
      <c r="N5465" s="83"/>
    </row>
    <row r="5466" ht="14.4" customHeight="1" spans="1:14">
      <c r="A5466" s="68">
        <f t="shared" si="86"/>
        <v>5461</v>
      </c>
      <c r="B5466" s="69"/>
      <c r="C5466" s="69"/>
      <c r="D5466" s="69"/>
      <c r="E5466" s="89"/>
      <c r="F5466" s="69"/>
      <c r="G5466" s="69"/>
      <c r="H5466" s="70"/>
      <c r="I5466" s="68"/>
      <c r="J5466" s="8" t="str">
        <f>IF(I5466="ILF",IF($C$1="预估功能点",'模板使用说明&amp;基础参数'!$E$15,'模板使用说明&amp;基础参数'!$E$22),IF(I5466="EIF",IF($C$1="预估功能点",'模板使用说明&amp;基础参数'!$E$16,'模板使用说明&amp;基础参数'!$E$23),IF(I5466="EI",IF($C$1="预估功能点",'模板使用说明&amp;基础参数'!$E$17,'模板使用说明&amp;基础参数'!$E$24),IF(I5466="EO",IF($C$1="预估功能点",'模板使用说明&amp;基础参数'!$E$18,'模板使用说明&amp;基础参数'!$E$25),IF(I5466="EQ",IF($C$1="预估功能点",'模板使用说明&amp;基础参数'!$E$19,'模板使用说明&amp;基础参数'!$E$26),"")))))</f>
        <v/>
      </c>
      <c r="K5466" s="81"/>
      <c r="L5466" s="81"/>
      <c r="M5466" s="82" t="str">
        <f>IF(J5466="","",IF(K5466="高",IF(L5466="删除",J5466*'模板使用说明&amp;基础参数'!$E$5*'模板使用说明&amp;基础参数'!$E$12,IF(L5466="修改",J5466*'模板使用说明&amp;基础参数'!$E$5*'模板使用说明&amp;基础参数'!$E$11,J5466*'模板使用说明&amp;基础参数'!$E$5*'模板使用说明&amp;基础参数'!$E$10)),IF(K5466="中",IF(L5466="删除",J5466*'模板使用说明&amp;基础参数'!$E$6*'模板使用说明&amp;基础参数'!$E$12,IF(L5466="修改",J5466*'模板使用说明&amp;基础参数'!$E$6*'模板使用说明&amp;基础参数'!$E$11,J5466*'模板使用说明&amp;基础参数'!$E$6*'模板使用说明&amp;基础参数'!$E$10)),IF(L5466="删除",J5466*'模板使用说明&amp;基础参数'!$E$7*'模板使用说明&amp;基础参数'!$E$12,IF(L5466="修改",J5466*'模板使用说明&amp;基础参数'!$E$7*'模板使用说明&amp;基础参数'!$E$11,J5466*'模板使用说明&amp;基础参数'!$E$7*'模板使用说明&amp;基础参数'!$E$10)))))</f>
        <v/>
      </c>
      <c r="N5466" s="83"/>
    </row>
    <row r="5467" ht="14.4" customHeight="1" spans="1:14">
      <c r="A5467" s="68">
        <f t="shared" si="86"/>
        <v>5462</v>
      </c>
      <c r="B5467" s="69"/>
      <c r="C5467" s="69"/>
      <c r="D5467" s="69"/>
      <c r="E5467" s="89"/>
      <c r="F5467" s="69"/>
      <c r="G5467" s="69"/>
      <c r="H5467" s="70"/>
      <c r="I5467" s="68"/>
      <c r="J5467" s="8" t="str">
        <f>IF(I5467="ILF",IF($C$1="预估功能点",'模板使用说明&amp;基础参数'!$E$15,'模板使用说明&amp;基础参数'!$E$22),IF(I5467="EIF",IF($C$1="预估功能点",'模板使用说明&amp;基础参数'!$E$16,'模板使用说明&amp;基础参数'!$E$23),IF(I5467="EI",IF($C$1="预估功能点",'模板使用说明&amp;基础参数'!$E$17,'模板使用说明&amp;基础参数'!$E$24),IF(I5467="EO",IF($C$1="预估功能点",'模板使用说明&amp;基础参数'!$E$18,'模板使用说明&amp;基础参数'!$E$25),IF(I5467="EQ",IF($C$1="预估功能点",'模板使用说明&amp;基础参数'!$E$19,'模板使用说明&amp;基础参数'!$E$26),"")))))</f>
        <v/>
      </c>
      <c r="K5467" s="81"/>
      <c r="L5467" s="81"/>
      <c r="M5467" s="82" t="str">
        <f>IF(J5467="","",IF(K5467="高",IF(L5467="删除",J5467*'模板使用说明&amp;基础参数'!$E$5*'模板使用说明&amp;基础参数'!$E$12,IF(L5467="修改",J5467*'模板使用说明&amp;基础参数'!$E$5*'模板使用说明&amp;基础参数'!$E$11,J5467*'模板使用说明&amp;基础参数'!$E$5*'模板使用说明&amp;基础参数'!$E$10)),IF(K5467="中",IF(L5467="删除",J5467*'模板使用说明&amp;基础参数'!$E$6*'模板使用说明&amp;基础参数'!$E$12,IF(L5467="修改",J5467*'模板使用说明&amp;基础参数'!$E$6*'模板使用说明&amp;基础参数'!$E$11,J5467*'模板使用说明&amp;基础参数'!$E$6*'模板使用说明&amp;基础参数'!$E$10)),IF(L5467="删除",J5467*'模板使用说明&amp;基础参数'!$E$7*'模板使用说明&amp;基础参数'!$E$12,IF(L5467="修改",J5467*'模板使用说明&amp;基础参数'!$E$7*'模板使用说明&amp;基础参数'!$E$11,J5467*'模板使用说明&amp;基础参数'!$E$7*'模板使用说明&amp;基础参数'!$E$10)))))</f>
        <v/>
      </c>
      <c r="N5467" s="83"/>
    </row>
    <row r="5468" ht="14.4" customHeight="1" spans="1:14">
      <c r="A5468" s="68">
        <f t="shared" si="86"/>
        <v>5463</v>
      </c>
      <c r="B5468" s="69"/>
      <c r="C5468" s="69"/>
      <c r="D5468" s="69"/>
      <c r="E5468" s="89"/>
      <c r="F5468" s="69"/>
      <c r="G5468" s="69"/>
      <c r="H5468" s="70"/>
      <c r="I5468" s="68"/>
      <c r="J5468" s="8" t="str">
        <f>IF(I5468="ILF",IF($C$1="预估功能点",'模板使用说明&amp;基础参数'!$E$15,'模板使用说明&amp;基础参数'!$E$22),IF(I5468="EIF",IF($C$1="预估功能点",'模板使用说明&amp;基础参数'!$E$16,'模板使用说明&amp;基础参数'!$E$23),IF(I5468="EI",IF($C$1="预估功能点",'模板使用说明&amp;基础参数'!$E$17,'模板使用说明&amp;基础参数'!$E$24),IF(I5468="EO",IF($C$1="预估功能点",'模板使用说明&amp;基础参数'!$E$18,'模板使用说明&amp;基础参数'!$E$25),IF(I5468="EQ",IF($C$1="预估功能点",'模板使用说明&amp;基础参数'!$E$19,'模板使用说明&amp;基础参数'!$E$26),"")))))</f>
        <v/>
      </c>
      <c r="K5468" s="81"/>
      <c r="L5468" s="81"/>
      <c r="M5468" s="82" t="str">
        <f>IF(J5468="","",IF(K5468="高",IF(L5468="删除",J5468*'模板使用说明&amp;基础参数'!$E$5*'模板使用说明&amp;基础参数'!$E$12,IF(L5468="修改",J5468*'模板使用说明&amp;基础参数'!$E$5*'模板使用说明&amp;基础参数'!$E$11,J5468*'模板使用说明&amp;基础参数'!$E$5*'模板使用说明&amp;基础参数'!$E$10)),IF(K5468="中",IF(L5468="删除",J5468*'模板使用说明&amp;基础参数'!$E$6*'模板使用说明&amp;基础参数'!$E$12,IF(L5468="修改",J5468*'模板使用说明&amp;基础参数'!$E$6*'模板使用说明&amp;基础参数'!$E$11,J5468*'模板使用说明&amp;基础参数'!$E$6*'模板使用说明&amp;基础参数'!$E$10)),IF(L5468="删除",J5468*'模板使用说明&amp;基础参数'!$E$7*'模板使用说明&amp;基础参数'!$E$12,IF(L5468="修改",J5468*'模板使用说明&amp;基础参数'!$E$7*'模板使用说明&amp;基础参数'!$E$11,J5468*'模板使用说明&amp;基础参数'!$E$7*'模板使用说明&amp;基础参数'!$E$10)))))</f>
        <v/>
      </c>
      <c r="N5468" s="83"/>
    </row>
    <row r="5469" ht="14.4" customHeight="1" spans="1:14">
      <c r="A5469" s="68">
        <f t="shared" si="86"/>
        <v>5464</v>
      </c>
      <c r="B5469" s="69"/>
      <c r="C5469" s="69"/>
      <c r="D5469" s="69"/>
      <c r="E5469" s="89"/>
      <c r="F5469" s="69"/>
      <c r="G5469" s="69"/>
      <c r="H5469" s="70"/>
      <c r="I5469" s="68"/>
      <c r="J5469" s="8" t="str">
        <f>IF(I5469="ILF",IF($C$1="预估功能点",'模板使用说明&amp;基础参数'!$E$15,'模板使用说明&amp;基础参数'!$E$22),IF(I5469="EIF",IF($C$1="预估功能点",'模板使用说明&amp;基础参数'!$E$16,'模板使用说明&amp;基础参数'!$E$23),IF(I5469="EI",IF($C$1="预估功能点",'模板使用说明&amp;基础参数'!$E$17,'模板使用说明&amp;基础参数'!$E$24),IF(I5469="EO",IF($C$1="预估功能点",'模板使用说明&amp;基础参数'!$E$18,'模板使用说明&amp;基础参数'!$E$25),IF(I5469="EQ",IF($C$1="预估功能点",'模板使用说明&amp;基础参数'!$E$19,'模板使用说明&amp;基础参数'!$E$26),"")))))</f>
        <v/>
      </c>
      <c r="K5469" s="81"/>
      <c r="L5469" s="81"/>
      <c r="M5469" s="82" t="str">
        <f>IF(J5469="","",IF(K5469="高",IF(L5469="删除",J5469*'模板使用说明&amp;基础参数'!$E$5*'模板使用说明&amp;基础参数'!$E$12,IF(L5469="修改",J5469*'模板使用说明&amp;基础参数'!$E$5*'模板使用说明&amp;基础参数'!$E$11,J5469*'模板使用说明&amp;基础参数'!$E$5*'模板使用说明&amp;基础参数'!$E$10)),IF(K5469="中",IF(L5469="删除",J5469*'模板使用说明&amp;基础参数'!$E$6*'模板使用说明&amp;基础参数'!$E$12,IF(L5469="修改",J5469*'模板使用说明&amp;基础参数'!$E$6*'模板使用说明&amp;基础参数'!$E$11,J5469*'模板使用说明&amp;基础参数'!$E$6*'模板使用说明&amp;基础参数'!$E$10)),IF(L5469="删除",J5469*'模板使用说明&amp;基础参数'!$E$7*'模板使用说明&amp;基础参数'!$E$12,IF(L5469="修改",J5469*'模板使用说明&amp;基础参数'!$E$7*'模板使用说明&amp;基础参数'!$E$11,J5469*'模板使用说明&amp;基础参数'!$E$7*'模板使用说明&amp;基础参数'!$E$10)))))</f>
        <v/>
      </c>
      <c r="N5469" s="83"/>
    </row>
    <row r="5470" ht="14.4" customHeight="1" spans="1:14">
      <c r="A5470" s="68">
        <f t="shared" si="86"/>
        <v>5465</v>
      </c>
      <c r="B5470" s="69"/>
      <c r="C5470" s="69"/>
      <c r="D5470" s="69"/>
      <c r="E5470" s="89"/>
      <c r="F5470" s="69"/>
      <c r="G5470" s="69"/>
      <c r="H5470" s="70"/>
      <c r="I5470" s="68"/>
      <c r="J5470" s="8" t="str">
        <f>IF(I5470="ILF",IF($C$1="预估功能点",'模板使用说明&amp;基础参数'!$E$15,'模板使用说明&amp;基础参数'!$E$22),IF(I5470="EIF",IF($C$1="预估功能点",'模板使用说明&amp;基础参数'!$E$16,'模板使用说明&amp;基础参数'!$E$23),IF(I5470="EI",IF($C$1="预估功能点",'模板使用说明&amp;基础参数'!$E$17,'模板使用说明&amp;基础参数'!$E$24),IF(I5470="EO",IF($C$1="预估功能点",'模板使用说明&amp;基础参数'!$E$18,'模板使用说明&amp;基础参数'!$E$25),IF(I5470="EQ",IF($C$1="预估功能点",'模板使用说明&amp;基础参数'!$E$19,'模板使用说明&amp;基础参数'!$E$26),"")))))</f>
        <v/>
      </c>
      <c r="K5470" s="81"/>
      <c r="L5470" s="81"/>
      <c r="M5470" s="82" t="str">
        <f>IF(J5470="","",IF(K5470="高",IF(L5470="删除",J5470*'模板使用说明&amp;基础参数'!$E$5*'模板使用说明&amp;基础参数'!$E$12,IF(L5470="修改",J5470*'模板使用说明&amp;基础参数'!$E$5*'模板使用说明&amp;基础参数'!$E$11,J5470*'模板使用说明&amp;基础参数'!$E$5*'模板使用说明&amp;基础参数'!$E$10)),IF(K5470="中",IF(L5470="删除",J5470*'模板使用说明&amp;基础参数'!$E$6*'模板使用说明&amp;基础参数'!$E$12,IF(L5470="修改",J5470*'模板使用说明&amp;基础参数'!$E$6*'模板使用说明&amp;基础参数'!$E$11,J5470*'模板使用说明&amp;基础参数'!$E$6*'模板使用说明&amp;基础参数'!$E$10)),IF(L5470="删除",J5470*'模板使用说明&amp;基础参数'!$E$7*'模板使用说明&amp;基础参数'!$E$12,IF(L5470="修改",J5470*'模板使用说明&amp;基础参数'!$E$7*'模板使用说明&amp;基础参数'!$E$11,J5470*'模板使用说明&amp;基础参数'!$E$7*'模板使用说明&amp;基础参数'!$E$10)))))</f>
        <v/>
      </c>
      <c r="N5470" s="83"/>
    </row>
    <row r="5471" ht="14.4" customHeight="1" spans="1:14">
      <c r="A5471" s="68">
        <f t="shared" si="86"/>
        <v>5466</v>
      </c>
      <c r="B5471" s="69"/>
      <c r="C5471" s="69"/>
      <c r="D5471" s="69"/>
      <c r="E5471" s="89"/>
      <c r="F5471" s="69"/>
      <c r="G5471" s="69"/>
      <c r="H5471" s="70"/>
      <c r="I5471" s="68"/>
      <c r="J5471" s="8" t="str">
        <f>IF(I5471="ILF",IF($C$1="预估功能点",'模板使用说明&amp;基础参数'!$E$15,'模板使用说明&amp;基础参数'!$E$22),IF(I5471="EIF",IF($C$1="预估功能点",'模板使用说明&amp;基础参数'!$E$16,'模板使用说明&amp;基础参数'!$E$23),IF(I5471="EI",IF($C$1="预估功能点",'模板使用说明&amp;基础参数'!$E$17,'模板使用说明&amp;基础参数'!$E$24),IF(I5471="EO",IF($C$1="预估功能点",'模板使用说明&amp;基础参数'!$E$18,'模板使用说明&amp;基础参数'!$E$25),IF(I5471="EQ",IF($C$1="预估功能点",'模板使用说明&amp;基础参数'!$E$19,'模板使用说明&amp;基础参数'!$E$26),"")))))</f>
        <v/>
      </c>
      <c r="K5471" s="81"/>
      <c r="L5471" s="81"/>
      <c r="M5471" s="82" t="str">
        <f>IF(J5471="","",IF(K5471="高",IF(L5471="删除",J5471*'模板使用说明&amp;基础参数'!$E$5*'模板使用说明&amp;基础参数'!$E$12,IF(L5471="修改",J5471*'模板使用说明&amp;基础参数'!$E$5*'模板使用说明&amp;基础参数'!$E$11,J5471*'模板使用说明&amp;基础参数'!$E$5*'模板使用说明&amp;基础参数'!$E$10)),IF(K5471="中",IF(L5471="删除",J5471*'模板使用说明&amp;基础参数'!$E$6*'模板使用说明&amp;基础参数'!$E$12,IF(L5471="修改",J5471*'模板使用说明&amp;基础参数'!$E$6*'模板使用说明&amp;基础参数'!$E$11,J5471*'模板使用说明&amp;基础参数'!$E$6*'模板使用说明&amp;基础参数'!$E$10)),IF(L5471="删除",J5471*'模板使用说明&amp;基础参数'!$E$7*'模板使用说明&amp;基础参数'!$E$12,IF(L5471="修改",J5471*'模板使用说明&amp;基础参数'!$E$7*'模板使用说明&amp;基础参数'!$E$11,J5471*'模板使用说明&amp;基础参数'!$E$7*'模板使用说明&amp;基础参数'!$E$10)))))</f>
        <v/>
      </c>
      <c r="N5471" s="83"/>
    </row>
    <row r="5472" ht="14.4" customHeight="1" spans="1:14">
      <c r="A5472" s="68">
        <f t="shared" si="86"/>
        <v>5467</v>
      </c>
      <c r="B5472" s="69"/>
      <c r="C5472" s="69"/>
      <c r="D5472" s="69"/>
      <c r="E5472" s="89"/>
      <c r="F5472" s="69"/>
      <c r="G5472" s="69"/>
      <c r="H5472" s="70"/>
      <c r="I5472" s="68"/>
      <c r="J5472" s="8" t="str">
        <f>IF(I5472="ILF",IF($C$1="预估功能点",'模板使用说明&amp;基础参数'!$E$15,'模板使用说明&amp;基础参数'!$E$22),IF(I5472="EIF",IF($C$1="预估功能点",'模板使用说明&amp;基础参数'!$E$16,'模板使用说明&amp;基础参数'!$E$23),IF(I5472="EI",IF($C$1="预估功能点",'模板使用说明&amp;基础参数'!$E$17,'模板使用说明&amp;基础参数'!$E$24),IF(I5472="EO",IF($C$1="预估功能点",'模板使用说明&amp;基础参数'!$E$18,'模板使用说明&amp;基础参数'!$E$25),IF(I5472="EQ",IF($C$1="预估功能点",'模板使用说明&amp;基础参数'!$E$19,'模板使用说明&amp;基础参数'!$E$26),"")))))</f>
        <v/>
      </c>
      <c r="K5472" s="81"/>
      <c r="L5472" s="81"/>
      <c r="M5472" s="82" t="str">
        <f>IF(J5472="","",IF(K5472="高",IF(L5472="删除",J5472*'模板使用说明&amp;基础参数'!$E$5*'模板使用说明&amp;基础参数'!$E$12,IF(L5472="修改",J5472*'模板使用说明&amp;基础参数'!$E$5*'模板使用说明&amp;基础参数'!$E$11,J5472*'模板使用说明&amp;基础参数'!$E$5*'模板使用说明&amp;基础参数'!$E$10)),IF(K5472="中",IF(L5472="删除",J5472*'模板使用说明&amp;基础参数'!$E$6*'模板使用说明&amp;基础参数'!$E$12,IF(L5472="修改",J5472*'模板使用说明&amp;基础参数'!$E$6*'模板使用说明&amp;基础参数'!$E$11,J5472*'模板使用说明&amp;基础参数'!$E$6*'模板使用说明&amp;基础参数'!$E$10)),IF(L5472="删除",J5472*'模板使用说明&amp;基础参数'!$E$7*'模板使用说明&amp;基础参数'!$E$12,IF(L5472="修改",J5472*'模板使用说明&amp;基础参数'!$E$7*'模板使用说明&amp;基础参数'!$E$11,J5472*'模板使用说明&amp;基础参数'!$E$7*'模板使用说明&amp;基础参数'!$E$10)))))</f>
        <v/>
      </c>
      <c r="N5472" s="83"/>
    </row>
    <row r="5473" ht="14.4" customHeight="1" spans="1:14">
      <c r="A5473" s="68">
        <f t="shared" si="86"/>
        <v>5468</v>
      </c>
      <c r="B5473" s="69"/>
      <c r="C5473" s="69"/>
      <c r="D5473" s="69"/>
      <c r="E5473" s="89"/>
      <c r="F5473" s="69"/>
      <c r="G5473" s="69"/>
      <c r="H5473" s="70"/>
      <c r="I5473" s="68"/>
      <c r="J5473" s="8" t="str">
        <f>IF(I5473="ILF",IF($C$1="预估功能点",'模板使用说明&amp;基础参数'!$E$15,'模板使用说明&amp;基础参数'!$E$22),IF(I5473="EIF",IF($C$1="预估功能点",'模板使用说明&amp;基础参数'!$E$16,'模板使用说明&amp;基础参数'!$E$23),IF(I5473="EI",IF($C$1="预估功能点",'模板使用说明&amp;基础参数'!$E$17,'模板使用说明&amp;基础参数'!$E$24),IF(I5473="EO",IF($C$1="预估功能点",'模板使用说明&amp;基础参数'!$E$18,'模板使用说明&amp;基础参数'!$E$25),IF(I5473="EQ",IF($C$1="预估功能点",'模板使用说明&amp;基础参数'!$E$19,'模板使用说明&amp;基础参数'!$E$26),"")))))</f>
        <v/>
      </c>
      <c r="K5473" s="81"/>
      <c r="L5473" s="81"/>
      <c r="M5473" s="82" t="str">
        <f>IF(J5473="","",IF(K5473="高",IF(L5473="删除",J5473*'模板使用说明&amp;基础参数'!$E$5*'模板使用说明&amp;基础参数'!$E$12,IF(L5473="修改",J5473*'模板使用说明&amp;基础参数'!$E$5*'模板使用说明&amp;基础参数'!$E$11,J5473*'模板使用说明&amp;基础参数'!$E$5*'模板使用说明&amp;基础参数'!$E$10)),IF(K5473="中",IF(L5473="删除",J5473*'模板使用说明&amp;基础参数'!$E$6*'模板使用说明&amp;基础参数'!$E$12,IF(L5473="修改",J5473*'模板使用说明&amp;基础参数'!$E$6*'模板使用说明&amp;基础参数'!$E$11,J5473*'模板使用说明&amp;基础参数'!$E$6*'模板使用说明&amp;基础参数'!$E$10)),IF(L5473="删除",J5473*'模板使用说明&amp;基础参数'!$E$7*'模板使用说明&amp;基础参数'!$E$12,IF(L5473="修改",J5473*'模板使用说明&amp;基础参数'!$E$7*'模板使用说明&amp;基础参数'!$E$11,J5473*'模板使用说明&amp;基础参数'!$E$7*'模板使用说明&amp;基础参数'!$E$10)))))</f>
        <v/>
      </c>
      <c r="N5473" s="83"/>
    </row>
    <row r="5474" ht="14.4" customHeight="1" spans="1:14">
      <c r="A5474" s="68">
        <f t="shared" si="86"/>
        <v>5469</v>
      </c>
      <c r="B5474" s="69"/>
      <c r="C5474" s="69"/>
      <c r="D5474" s="69"/>
      <c r="E5474" s="89"/>
      <c r="F5474" s="69"/>
      <c r="G5474" s="69"/>
      <c r="H5474" s="70"/>
      <c r="I5474" s="68"/>
      <c r="J5474" s="8" t="str">
        <f>IF(I5474="ILF",IF($C$1="预估功能点",'模板使用说明&amp;基础参数'!$E$15,'模板使用说明&amp;基础参数'!$E$22),IF(I5474="EIF",IF($C$1="预估功能点",'模板使用说明&amp;基础参数'!$E$16,'模板使用说明&amp;基础参数'!$E$23),IF(I5474="EI",IF($C$1="预估功能点",'模板使用说明&amp;基础参数'!$E$17,'模板使用说明&amp;基础参数'!$E$24),IF(I5474="EO",IF($C$1="预估功能点",'模板使用说明&amp;基础参数'!$E$18,'模板使用说明&amp;基础参数'!$E$25),IF(I5474="EQ",IF($C$1="预估功能点",'模板使用说明&amp;基础参数'!$E$19,'模板使用说明&amp;基础参数'!$E$26),"")))))</f>
        <v/>
      </c>
      <c r="K5474" s="81"/>
      <c r="L5474" s="81"/>
      <c r="M5474" s="82" t="str">
        <f>IF(J5474="","",IF(K5474="高",IF(L5474="删除",J5474*'模板使用说明&amp;基础参数'!$E$5*'模板使用说明&amp;基础参数'!$E$12,IF(L5474="修改",J5474*'模板使用说明&amp;基础参数'!$E$5*'模板使用说明&amp;基础参数'!$E$11,J5474*'模板使用说明&amp;基础参数'!$E$5*'模板使用说明&amp;基础参数'!$E$10)),IF(K5474="中",IF(L5474="删除",J5474*'模板使用说明&amp;基础参数'!$E$6*'模板使用说明&amp;基础参数'!$E$12,IF(L5474="修改",J5474*'模板使用说明&amp;基础参数'!$E$6*'模板使用说明&amp;基础参数'!$E$11,J5474*'模板使用说明&amp;基础参数'!$E$6*'模板使用说明&amp;基础参数'!$E$10)),IF(L5474="删除",J5474*'模板使用说明&amp;基础参数'!$E$7*'模板使用说明&amp;基础参数'!$E$12,IF(L5474="修改",J5474*'模板使用说明&amp;基础参数'!$E$7*'模板使用说明&amp;基础参数'!$E$11,J5474*'模板使用说明&amp;基础参数'!$E$7*'模板使用说明&amp;基础参数'!$E$10)))))</f>
        <v/>
      </c>
      <c r="N5474" s="83"/>
    </row>
    <row r="5475" ht="14.4" customHeight="1" spans="1:14">
      <c r="A5475" s="68">
        <f t="shared" si="86"/>
        <v>5470</v>
      </c>
      <c r="B5475" s="69"/>
      <c r="C5475" s="69"/>
      <c r="D5475" s="69"/>
      <c r="E5475" s="89"/>
      <c r="F5475" s="69"/>
      <c r="G5475" s="69"/>
      <c r="H5475" s="70"/>
      <c r="I5475" s="68"/>
      <c r="J5475" s="8" t="str">
        <f>IF(I5475="ILF",IF($C$1="预估功能点",'模板使用说明&amp;基础参数'!$E$15,'模板使用说明&amp;基础参数'!$E$22),IF(I5475="EIF",IF($C$1="预估功能点",'模板使用说明&amp;基础参数'!$E$16,'模板使用说明&amp;基础参数'!$E$23),IF(I5475="EI",IF($C$1="预估功能点",'模板使用说明&amp;基础参数'!$E$17,'模板使用说明&amp;基础参数'!$E$24),IF(I5475="EO",IF($C$1="预估功能点",'模板使用说明&amp;基础参数'!$E$18,'模板使用说明&amp;基础参数'!$E$25),IF(I5475="EQ",IF($C$1="预估功能点",'模板使用说明&amp;基础参数'!$E$19,'模板使用说明&amp;基础参数'!$E$26),"")))))</f>
        <v/>
      </c>
      <c r="K5475" s="81"/>
      <c r="L5475" s="81"/>
      <c r="M5475" s="82" t="str">
        <f>IF(J5475="","",IF(K5475="高",IF(L5475="删除",J5475*'模板使用说明&amp;基础参数'!$E$5*'模板使用说明&amp;基础参数'!$E$12,IF(L5475="修改",J5475*'模板使用说明&amp;基础参数'!$E$5*'模板使用说明&amp;基础参数'!$E$11,J5475*'模板使用说明&amp;基础参数'!$E$5*'模板使用说明&amp;基础参数'!$E$10)),IF(K5475="中",IF(L5475="删除",J5475*'模板使用说明&amp;基础参数'!$E$6*'模板使用说明&amp;基础参数'!$E$12,IF(L5475="修改",J5475*'模板使用说明&amp;基础参数'!$E$6*'模板使用说明&amp;基础参数'!$E$11,J5475*'模板使用说明&amp;基础参数'!$E$6*'模板使用说明&amp;基础参数'!$E$10)),IF(L5475="删除",J5475*'模板使用说明&amp;基础参数'!$E$7*'模板使用说明&amp;基础参数'!$E$12,IF(L5475="修改",J5475*'模板使用说明&amp;基础参数'!$E$7*'模板使用说明&amp;基础参数'!$E$11,J5475*'模板使用说明&amp;基础参数'!$E$7*'模板使用说明&amp;基础参数'!$E$10)))))</f>
        <v/>
      </c>
      <c r="N5475" s="83"/>
    </row>
    <row r="5476" ht="14.4" customHeight="1" spans="1:14">
      <c r="A5476" s="68">
        <f t="shared" si="86"/>
        <v>5471</v>
      </c>
      <c r="B5476" s="69"/>
      <c r="C5476" s="69"/>
      <c r="D5476" s="69"/>
      <c r="E5476" s="89"/>
      <c r="F5476" s="69"/>
      <c r="G5476" s="69"/>
      <c r="H5476" s="70"/>
      <c r="I5476" s="68"/>
      <c r="J5476" s="8" t="str">
        <f>IF(I5476="ILF",IF($C$1="预估功能点",'模板使用说明&amp;基础参数'!$E$15,'模板使用说明&amp;基础参数'!$E$22),IF(I5476="EIF",IF($C$1="预估功能点",'模板使用说明&amp;基础参数'!$E$16,'模板使用说明&amp;基础参数'!$E$23),IF(I5476="EI",IF($C$1="预估功能点",'模板使用说明&amp;基础参数'!$E$17,'模板使用说明&amp;基础参数'!$E$24),IF(I5476="EO",IF($C$1="预估功能点",'模板使用说明&amp;基础参数'!$E$18,'模板使用说明&amp;基础参数'!$E$25),IF(I5476="EQ",IF($C$1="预估功能点",'模板使用说明&amp;基础参数'!$E$19,'模板使用说明&amp;基础参数'!$E$26),"")))))</f>
        <v/>
      </c>
      <c r="K5476" s="81"/>
      <c r="L5476" s="81"/>
      <c r="M5476" s="82" t="str">
        <f>IF(J5476="","",IF(K5476="高",IF(L5476="删除",J5476*'模板使用说明&amp;基础参数'!$E$5*'模板使用说明&amp;基础参数'!$E$12,IF(L5476="修改",J5476*'模板使用说明&amp;基础参数'!$E$5*'模板使用说明&amp;基础参数'!$E$11,J5476*'模板使用说明&amp;基础参数'!$E$5*'模板使用说明&amp;基础参数'!$E$10)),IF(K5476="中",IF(L5476="删除",J5476*'模板使用说明&amp;基础参数'!$E$6*'模板使用说明&amp;基础参数'!$E$12,IF(L5476="修改",J5476*'模板使用说明&amp;基础参数'!$E$6*'模板使用说明&amp;基础参数'!$E$11,J5476*'模板使用说明&amp;基础参数'!$E$6*'模板使用说明&amp;基础参数'!$E$10)),IF(L5476="删除",J5476*'模板使用说明&amp;基础参数'!$E$7*'模板使用说明&amp;基础参数'!$E$12,IF(L5476="修改",J5476*'模板使用说明&amp;基础参数'!$E$7*'模板使用说明&amp;基础参数'!$E$11,J5476*'模板使用说明&amp;基础参数'!$E$7*'模板使用说明&amp;基础参数'!$E$10)))))</f>
        <v/>
      </c>
      <c r="N5476" s="83"/>
    </row>
    <row r="5477" ht="14.4" customHeight="1" spans="1:14">
      <c r="A5477" s="68">
        <f t="shared" si="86"/>
        <v>5472</v>
      </c>
      <c r="B5477" s="69"/>
      <c r="C5477" s="69"/>
      <c r="D5477" s="69"/>
      <c r="E5477" s="89"/>
      <c r="F5477" s="69"/>
      <c r="G5477" s="69"/>
      <c r="H5477" s="70"/>
      <c r="I5477" s="68"/>
      <c r="J5477" s="8" t="str">
        <f>IF(I5477="ILF",IF($C$1="预估功能点",'模板使用说明&amp;基础参数'!$E$15,'模板使用说明&amp;基础参数'!$E$22),IF(I5477="EIF",IF($C$1="预估功能点",'模板使用说明&amp;基础参数'!$E$16,'模板使用说明&amp;基础参数'!$E$23),IF(I5477="EI",IF($C$1="预估功能点",'模板使用说明&amp;基础参数'!$E$17,'模板使用说明&amp;基础参数'!$E$24),IF(I5477="EO",IF($C$1="预估功能点",'模板使用说明&amp;基础参数'!$E$18,'模板使用说明&amp;基础参数'!$E$25),IF(I5477="EQ",IF($C$1="预估功能点",'模板使用说明&amp;基础参数'!$E$19,'模板使用说明&amp;基础参数'!$E$26),"")))))</f>
        <v/>
      </c>
      <c r="K5477" s="81"/>
      <c r="L5477" s="81"/>
      <c r="M5477" s="82" t="str">
        <f>IF(J5477="","",IF(K5477="高",IF(L5477="删除",J5477*'模板使用说明&amp;基础参数'!$E$5*'模板使用说明&amp;基础参数'!$E$12,IF(L5477="修改",J5477*'模板使用说明&amp;基础参数'!$E$5*'模板使用说明&amp;基础参数'!$E$11,J5477*'模板使用说明&amp;基础参数'!$E$5*'模板使用说明&amp;基础参数'!$E$10)),IF(K5477="中",IF(L5477="删除",J5477*'模板使用说明&amp;基础参数'!$E$6*'模板使用说明&amp;基础参数'!$E$12,IF(L5477="修改",J5477*'模板使用说明&amp;基础参数'!$E$6*'模板使用说明&amp;基础参数'!$E$11,J5477*'模板使用说明&amp;基础参数'!$E$6*'模板使用说明&amp;基础参数'!$E$10)),IF(L5477="删除",J5477*'模板使用说明&amp;基础参数'!$E$7*'模板使用说明&amp;基础参数'!$E$12,IF(L5477="修改",J5477*'模板使用说明&amp;基础参数'!$E$7*'模板使用说明&amp;基础参数'!$E$11,J5477*'模板使用说明&amp;基础参数'!$E$7*'模板使用说明&amp;基础参数'!$E$10)))))</f>
        <v/>
      </c>
      <c r="N5477" s="83"/>
    </row>
    <row r="5478" ht="14.4" customHeight="1" spans="1:14">
      <c r="A5478" s="68">
        <f t="shared" si="86"/>
        <v>5473</v>
      </c>
      <c r="B5478" s="69"/>
      <c r="C5478" s="69"/>
      <c r="D5478" s="69"/>
      <c r="E5478" s="89"/>
      <c r="F5478" s="69"/>
      <c r="G5478" s="69"/>
      <c r="H5478" s="70"/>
      <c r="I5478" s="68"/>
      <c r="J5478" s="8" t="str">
        <f>IF(I5478="ILF",IF($C$1="预估功能点",'模板使用说明&amp;基础参数'!$E$15,'模板使用说明&amp;基础参数'!$E$22),IF(I5478="EIF",IF($C$1="预估功能点",'模板使用说明&amp;基础参数'!$E$16,'模板使用说明&amp;基础参数'!$E$23),IF(I5478="EI",IF($C$1="预估功能点",'模板使用说明&amp;基础参数'!$E$17,'模板使用说明&amp;基础参数'!$E$24),IF(I5478="EO",IF($C$1="预估功能点",'模板使用说明&amp;基础参数'!$E$18,'模板使用说明&amp;基础参数'!$E$25),IF(I5478="EQ",IF($C$1="预估功能点",'模板使用说明&amp;基础参数'!$E$19,'模板使用说明&amp;基础参数'!$E$26),"")))))</f>
        <v/>
      </c>
      <c r="K5478" s="81"/>
      <c r="L5478" s="81"/>
      <c r="M5478" s="82" t="str">
        <f>IF(J5478="","",IF(K5478="高",IF(L5478="删除",J5478*'模板使用说明&amp;基础参数'!$E$5*'模板使用说明&amp;基础参数'!$E$12,IF(L5478="修改",J5478*'模板使用说明&amp;基础参数'!$E$5*'模板使用说明&amp;基础参数'!$E$11,J5478*'模板使用说明&amp;基础参数'!$E$5*'模板使用说明&amp;基础参数'!$E$10)),IF(K5478="中",IF(L5478="删除",J5478*'模板使用说明&amp;基础参数'!$E$6*'模板使用说明&amp;基础参数'!$E$12,IF(L5478="修改",J5478*'模板使用说明&amp;基础参数'!$E$6*'模板使用说明&amp;基础参数'!$E$11,J5478*'模板使用说明&amp;基础参数'!$E$6*'模板使用说明&amp;基础参数'!$E$10)),IF(L5478="删除",J5478*'模板使用说明&amp;基础参数'!$E$7*'模板使用说明&amp;基础参数'!$E$12,IF(L5478="修改",J5478*'模板使用说明&amp;基础参数'!$E$7*'模板使用说明&amp;基础参数'!$E$11,J5478*'模板使用说明&amp;基础参数'!$E$7*'模板使用说明&amp;基础参数'!$E$10)))))</f>
        <v/>
      </c>
      <c r="N5478" s="83"/>
    </row>
    <row r="5479" ht="14.4" customHeight="1" spans="1:14">
      <c r="A5479" s="68">
        <f t="shared" si="86"/>
        <v>5474</v>
      </c>
      <c r="B5479" s="69"/>
      <c r="C5479" s="69"/>
      <c r="D5479" s="69"/>
      <c r="E5479" s="89"/>
      <c r="F5479" s="69"/>
      <c r="G5479" s="69"/>
      <c r="H5479" s="70"/>
      <c r="I5479" s="68"/>
      <c r="J5479" s="8" t="str">
        <f>IF(I5479="ILF",IF($C$1="预估功能点",'模板使用说明&amp;基础参数'!$E$15,'模板使用说明&amp;基础参数'!$E$22),IF(I5479="EIF",IF($C$1="预估功能点",'模板使用说明&amp;基础参数'!$E$16,'模板使用说明&amp;基础参数'!$E$23),IF(I5479="EI",IF($C$1="预估功能点",'模板使用说明&amp;基础参数'!$E$17,'模板使用说明&amp;基础参数'!$E$24),IF(I5479="EO",IF($C$1="预估功能点",'模板使用说明&amp;基础参数'!$E$18,'模板使用说明&amp;基础参数'!$E$25),IF(I5479="EQ",IF($C$1="预估功能点",'模板使用说明&amp;基础参数'!$E$19,'模板使用说明&amp;基础参数'!$E$26),"")))))</f>
        <v/>
      </c>
      <c r="K5479" s="81"/>
      <c r="L5479" s="81"/>
      <c r="M5479" s="82" t="str">
        <f>IF(J5479="","",IF(K5479="高",IF(L5479="删除",J5479*'模板使用说明&amp;基础参数'!$E$5*'模板使用说明&amp;基础参数'!$E$12,IF(L5479="修改",J5479*'模板使用说明&amp;基础参数'!$E$5*'模板使用说明&amp;基础参数'!$E$11,J5479*'模板使用说明&amp;基础参数'!$E$5*'模板使用说明&amp;基础参数'!$E$10)),IF(K5479="中",IF(L5479="删除",J5479*'模板使用说明&amp;基础参数'!$E$6*'模板使用说明&amp;基础参数'!$E$12,IF(L5479="修改",J5479*'模板使用说明&amp;基础参数'!$E$6*'模板使用说明&amp;基础参数'!$E$11,J5479*'模板使用说明&amp;基础参数'!$E$6*'模板使用说明&amp;基础参数'!$E$10)),IF(L5479="删除",J5479*'模板使用说明&amp;基础参数'!$E$7*'模板使用说明&amp;基础参数'!$E$12,IF(L5479="修改",J5479*'模板使用说明&amp;基础参数'!$E$7*'模板使用说明&amp;基础参数'!$E$11,J5479*'模板使用说明&amp;基础参数'!$E$7*'模板使用说明&amp;基础参数'!$E$10)))))</f>
        <v/>
      </c>
      <c r="N5479" s="83"/>
    </row>
    <row r="5480" ht="14.4" customHeight="1" spans="1:14">
      <c r="A5480" s="68">
        <f t="shared" si="86"/>
        <v>5475</v>
      </c>
      <c r="B5480" s="69"/>
      <c r="C5480" s="69"/>
      <c r="D5480" s="69"/>
      <c r="E5480" s="89"/>
      <c r="F5480" s="69"/>
      <c r="G5480" s="69"/>
      <c r="H5480" s="70"/>
      <c r="I5480" s="68"/>
      <c r="J5480" s="8" t="str">
        <f>IF(I5480="ILF",IF($C$1="预估功能点",'模板使用说明&amp;基础参数'!$E$15,'模板使用说明&amp;基础参数'!$E$22),IF(I5480="EIF",IF($C$1="预估功能点",'模板使用说明&amp;基础参数'!$E$16,'模板使用说明&amp;基础参数'!$E$23),IF(I5480="EI",IF($C$1="预估功能点",'模板使用说明&amp;基础参数'!$E$17,'模板使用说明&amp;基础参数'!$E$24),IF(I5480="EO",IF($C$1="预估功能点",'模板使用说明&amp;基础参数'!$E$18,'模板使用说明&amp;基础参数'!$E$25),IF(I5480="EQ",IF($C$1="预估功能点",'模板使用说明&amp;基础参数'!$E$19,'模板使用说明&amp;基础参数'!$E$26),"")))))</f>
        <v/>
      </c>
      <c r="K5480" s="81"/>
      <c r="L5480" s="81"/>
      <c r="M5480" s="82" t="str">
        <f>IF(J5480="","",IF(K5480="高",IF(L5480="删除",J5480*'模板使用说明&amp;基础参数'!$E$5*'模板使用说明&amp;基础参数'!$E$12,IF(L5480="修改",J5480*'模板使用说明&amp;基础参数'!$E$5*'模板使用说明&amp;基础参数'!$E$11,J5480*'模板使用说明&amp;基础参数'!$E$5*'模板使用说明&amp;基础参数'!$E$10)),IF(K5480="中",IF(L5480="删除",J5480*'模板使用说明&amp;基础参数'!$E$6*'模板使用说明&amp;基础参数'!$E$12,IF(L5480="修改",J5480*'模板使用说明&amp;基础参数'!$E$6*'模板使用说明&amp;基础参数'!$E$11,J5480*'模板使用说明&amp;基础参数'!$E$6*'模板使用说明&amp;基础参数'!$E$10)),IF(L5480="删除",J5480*'模板使用说明&amp;基础参数'!$E$7*'模板使用说明&amp;基础参数'!$E$12,IF(L5480="修改",J5480*'模板使用说明&amp;基础参数'!$E$7*'模板使用说明&amp;基础参数'!$E$11,J5480*'模板使用说明&amp;基础参数'!$E$7*'模板使用说明&amp;基础参数'!$E$10)))))</f>
        <v/>
      </c>
      <c r="N5480" s="83"/>
    </row>
    <row r="5481" ht="14.4" customHeight="1" spans="1:14">
      <c r="A5481" s="68">
        <f t="shared" si="86"/>
        <v>5476</v>
      </c>
      <c r="B5481" s="69"/>
      <c r="C5481" s="69"/>
      <c r="D5481" s="69"/>
      <c r="E5481" s="89"/>
      <c r="F5481" s="69"/>
      <c r="G5481" s="69"/>
      <c r="H5481" s="70"/>
      <c r="I5481" s="68"/>
      <c r="J5481" s="8" t="str">
        <f>IF(I5481="ILF",IF($C$1="预估功能点",'模板使用说明&amp;基础参数'!$E$15,'模板使用说明&amp;基础参数'!$E$22),IF(I5481="EIF",IF($C$1="预估功能点",'模板使用说明&amp;基础参数'!$E$16,'模板使用说明&amp;基础参数'!$E$23),IF(I5481="EI",IF($C$1="预估功能点",'模板使用说明&amp;基础参数'!$E$17,'模板使用说明&amp;基础参数'!$E$24),IF(I5481="EO",IF($C$1="预估功能点",'模板使用说明&amp;基础参数'!$E$18,'模板使用说明&amp;基础参数'!$E$25),IF(I5481="EQ",IF($C$1="预估功能点",'模板使用说明&amp;基础参数'!$E$19,'模板使用说明&amp;基础参数'!$E$26),"")))))</f>
        <v/>
      </c>
      <c r="K5481" s="81"/>
      <c r="L5481" s="81"/>
      <c r="M5481" s="82" t="str">
        <f>IF(J5481="","",IF(K5481="高",IF(L5481="删除",J5481*'模板使用说明&amp;基础参数'!$E$5*'模板使用说明&amp;基础参数'!$E$12,IF(L5481="修改",J5481*'模板使用说明&amp;基础参数'!$E$5*'模板使用说明&amp;基础参数'!$E$11,J5481*'模板使用说明&amp;基础参数'!$E$5*'模板使用说明&amp;基础参数'!$E$10)),IF(K5481="中",IF(L5481="删除",J5481*'模板使用说明&amp;基础参数'!$E$6*'模板使用说明&amp;基础参数'!$E$12,IF(L5481="修改",J5481*'模板使用说明&amp;基础参数'!$E$6*'模板使用说明&amp;基础参数'!$E$11,J5481*'模板使用说明&amp;基础参数'!$E$6*'模板使用说明&amp;基础参数'!$E$10)),IF(L5481="删除",J5481*'模板使用说明&amp;基础参数'!$E$7*'模板使用说明&amp;基础参数'!$E$12,IF(L5481="修改",J5481*'模板使用说明&amp;基础参数'!$E$7*'模板使用说明&amp;基础参数'!$E$11,J5481*'模板使用说明&amp;基础参数'!$E$7*'模板使用说明&amp;基础参数'!$E$10)))))</f>
        <v/>
      </c>
      <c r="N5481" s="83"/>
    </row>
    <row r="5482" ht="14.4" customHeight="1" spans="1:14">
      <c r="A5482" s="68">
        <f t="shared" si="86"/>
        <v>5477</v>
      </c>
      <c r="B5482" s="69"/>
      <c r="C5482" s="69"/>
      <c r="D5482" s="69"/>
      <c r="E5482" s="89"/>
      <c r="F5482" s="69"/>
      <c r="G5482" s="69"/>
      <c r="H5482" s="70"/>
      <c r="I5482" s="68"/>
      <c r="J5482" s="8" t="str">
        <f>IF(I5482="ILF",IF($C$1="预估功能点",'模板使用说明&amp;基础参数'!$E$15,'模板使用说明&amp;基础参数'!$E$22),IF(I5482="EIF",IF($C$1="预估功能点",'模板使用说明&amp;基础参数'!$E$16,'模板使用说明&amp;基础参数'!$E$23),IF(I5482="EI",IF($C$1="预估功能点",'模板使用说明&amp;基础参数'!$E$17,'模板使用说明&amp;基础参数'!$E$24),IF(I5482="EO",IF($C$1="预估功能点",'模板使用说明&amp;基础参数'!$E$18,'模板使用说明&amp;基础参数'!$E$25),IF(I5482="EQ",IF($C$1="预估功能点",'模板使用说明&amp;基础参数'!$E$19,'模板使用说明&amp;基础参数'!$E$26),"")))))</f>
        <v/>
      </c>
      <c r="K5482" s="81"/>
      <c r="L5482" s="81"/>
      <c r="M5482" s="82" t="str">
        <f>IF(J5482="","",IF(K5482="高",IF(L5482="删除",J5482*'模板使用说明&amp;基础参数'!$E$5*'模板使用说明&amp;基础参数'!$E$12,IF(L5482="修改",J5482*'模板使用说明&amp;基础参数'!$E$5*'模板使用说明&amp;基础参数'!$E$11,J5482*'模板使用说明&amp;基础参数'!$E$5*'模板使用说明&amp;基础参数'!$E$10)),IF(K5482="中",IF(L5482="删除",J5482*'模板使用说明&amp;基础参数'!$E$6*'模板使用说明&amp;基础参数'!$E$12,IF(L5482="修改",J5482*'模板使用说明&amp;基础参数'!$E$6*'模板使用说明&amp;基础参数'!$E$11,J5482*'模板使用说明&amp;基础参数'!$E$6*'模板使用说明&amp;基础参数'!$E$10)),IF(L5482="删除",J5482*'模板使用说明&amp;基础参数'!$E$7*'模板使用说明&amp;基础参数'!$E$12,IF(L5482="修改",J5482*'模板使用说明&amp;基础参数'!$E$7*'模板使用说明&amp;基础参数'!$E$11,J5482*'模板使用说明&amp;基础参数'!$E$7*'模板使用说明&amp;基础参数'!$E$10)))))</f>
        <v/>
      </c>
      <c r="N5482" s="83"/>
    </row>
    <row r="5483" ht="14.4" customHeight="1" spans="1:14">
      <c r="A5483" s="68">
        <f t="shared" si="86"/>
        <v>5478</v>
      </c>
      <c r="B5483" s="69"/>
      <c r="C5483" s="69"/>
      <c r="D5483" s="69"/>
      <c r="E5483" s="89"/>
      <c r="F5483" s="69"/>
      <c r="G5483" s="69"/>
      <c r="H5483" s="70"/>
      <c r="I5483" s="68"/>
      <c r="J5483" s="8" t="str">
        <f>IF(I5483="ILF",IF($C$1="预估功能点",'模板使用说明&amp;基础参数'!$E$15,'模板使用说明&amp;基础参数'!$E$22),IF(I5483="EIF",IF($C$1="预估功能点",'模板使用说明&amp;基础参数'!$E$16,'模板使用说明&amp;基础参数'!$E$23),IF(I5483="EI",IF($C$1="预估功能点",'模板使用说明&amp;基础参数'!$E$17,'模板使用说明&amp;基础参数'!$E$24),IF(I5483="EO",IF($C$1="预估功能点",'模板使用说明&amp;基础参数'!$E$18,'模板使用说明&amp;基础参数'!$E$25),IF(I5483="EQ",IF($C$1="预估功能点",'模板使用说明&amp;基础参数'!$E$19,'模板使用说明&amp;基础参数'!$E$26),"")))))</f>
        <v/>
      </c>
      <c r="K5483" s="81"/>
      <c r="L5483" s="81"/>
      <c r="M5483" s="82" t="str">
        <f>IF(J5483="","",IF(K5483="高",IF(L5483="删除",J5483*'模板使用说明&amp;基础参数'!$E$5*'模板使用说明&amp;基础参数'!$E$12,IF(L5483="修改",J5483*'模板使用说明&amp;基础参数'!$E$5*'模板使用说明&amp;基础参数'!$E$11,J5483*'模板使用说明&amp;基础参数'!$E$5*'模板使用说明&amp;基础参数'!$E$10)),IF(K5483="中",IF(L5483="删除",J5483*'模板使用说明&amp;基础参数'!$E$6*'模板使用说明&amp;基础参数'!$E$12,IF(L5483="修改",J5483*'模板使用说明&amp;基础参数'!$E$6*'模板使用说明&amp;基础参数'!$E$11,J5483*'模板使用说明&amp;基础参数'!$E$6*'模板使用说明&amp;基础参数'!$E$10)),IF(L5483="删除",J5483*'模板使用说明&amp;基础参数'!$E$7*'模板使用说明&amp;基础参数'!$E$12,IF(L5483="修改",J5483*'模板使用说明&amp;基础参数'!$E$7*'模板使用说明&amp;基础参数'!$E$11,J5483*'模板使用说明&amp;基础参数'!$E$7*'模板使用说明&amp;基础参数'!$E$10)))))</f>
        <v/>
      </c>
      <c r="N5483" s="83"/>
    </row>
    <row r="5484" ht="14.4" customHeight="1" spans="1:14">
      <c r="A5484" s="68">
        <f t="shared" si="86"/>
        <v>5479</v>
      </c>
      <c r="B5484" s="69"/>
      <c r="C5484" s="69"/>
      <c r="D5484" s="69"/>
      <c r="E5484" s="89"/>
      <c r="F5484" s="69"/>
      <c r="G5484" s="69"/>
      <c r="H5484" s="70"/>
      <c r="I5484" s="68"/>
      <c r="J5484" s="8" t="str">
        <f>IF(I5484="ILF",IF($C$1="预估功能点",'模板使用说明&amp;基础参数'!$E$15,'模板使用说明&amp;基础参数'!$E$22),IF(I5484="EIF",IF($C$1="预估功能点",'模板使用说明&amp;基础参数'!$E$16,'模板使用说明&amp;基础参数'!$E$23),IF(I5484="EI",IF($C$1="预估功能点",'模板使用说明&amp;基础参数'!$E$17,'模板使用说明&amp;基础参数'!$E$24),IF(I5484="EO",IF($C$1="预估功能点",'模板使用说明&amp;基础参数'!$E$18,'模板使用说明&amp;基础参数'!$E$25),IF(I5484="EQ",IF($C$1="预估功能点",'模板使用说明&amp;基础参数'!$E$19,'模板使用说明&amp;基础参数'!$E$26),"")))))</f>
        <v/>
      </c>
      <c r="K5484" s="81"/>
      <c r="L5484" s="81"/>
      <c r="M5484" s="82" t="str">
        <f>IF(J5484="","",IF(K5484="高",IF(L5484="删除",J5484*'模板使用说明&amp;基础参数'!$E$5*'模板使用说明&amp;基础参数'!$E$12,IF(L5484="修改",J5484*'模板使用说明&amp;基础参数'!$E$5*'模板使用说明&amp;基础参数'!$E$11,J5484*'模板使用说明&amp;基础参数'!$E$5*'模板使用说明&amp;基础参数'!$E$10)),IF(K5484="中",IF(L5484="删除",J5484*'模板使用说明&amp;基础参数'!$E$6*'模板使用说明&amp;基础参数'!$E$12,IF(L5484="修改",J5484*'模板使用说明&amp;基础参数'!$E$6*'模板使用说明&amp;基础参数'!$E$11,J5484*'模板使用说明&amp;基础参数'!$E$6*'模板使用说明&amp;基础参数'!$E$10)),IF(L5484="删除",J5484*'模板使用说明&amp;基础参数'!$E$7*'模板使用说明&amp;基础参数'!$E$12,IF(L5484="修改",J5484*'模板使用说明&amp;基础参数'!$E$7*'模板使用说明&amp;基础参数'!$E$11,J5484*'模板使用说明&amp;基础参数'!$E$7*'模板使用说明&amp;基础参数'!$E$10)))))</f>
        <v/>
      </c>
      <c r="N5484" s="83"/>
    </row>
    <row r="5485" ht="14.4" customHeight="1" spans="1:14">
      <c r="A5485" s="68">
        <f t="shared" si="86"/>
        <v>5480</v>
      </c>
      <c r="B5485" s="69"/>
      <c r="C5485" s="69"/>
      <c r="D5485" s="69"/>
      <c r="E5485" s="89"/>
      <c r="F5485" s="69"/>
      <c r="G5485" s="69"/>
      <c r="H5485" s="70"/>
      <c r="I5485" s="68"/>
      <c r="J5485" s="8" t="str">
        <f>IF(I5485="ILF",IF($C$1="预估功能点",'模板使用说明&amp;基础参数'!$E$15,'模板使用说明&amp;基础参数'!$E$22),IF(I5485="EIF",IF($C$1="预估功能点",'模板使用说明&amp;基础参数'!$E$16,'模板使用说明&amp;基础参数'!$E$23),IF(I5485="EI",IF($C$1="预估功能点",'模板使用说明&amp;基础参数'!$E$17,'模板使用说明&amp;基础参数'!$E$24),IF(I5485="EO",IF($C$1="预估功能点",'模板使用说明&amp;基础参数'!$E$18,'模板使用说明&amp;基础参数'!$E$25),IF(I5485="EQ",IF($C$1="预估功能点",'模板使用说明&amp;基础参数'!$E$19,'模板使用说明&amp;基础参数'!$E$26),"")))))</f>
        <v/>
      </c>
      <c r="K5485" s="81"/>
      <c r="L5485" s="81"/>
      <c r="M5485" s="82" t="str">
        <f>IF(J5485="","",IF(K5485="高",IF(L5485="删除",J5485*'模板使用说明&amp;基础参数'!$E$5*'模板使用说明&amp;基础参数'!$E$12,IF(L5485="修改",J5485*'模板使用说明&amp;基础参数'!$E$5*'模板使用说明&amp;基础参数'!$E$11,J5485*'模板使用说明&amp;基础参数'!$E$5*'模板使用说明&amp;基础参数'!$E$10)),IF(K5485="中",IF(L5485="删除",J5485*'模板使用说明&amp;基础参数'!$E$6*'模板使用说明&amp;基础参数'!$E$12,IF(L5485="修改",J5485*'模板使用说明&amp;基础参数'!$E$6*'模板使用说明&amp;基础参数'!$E$11,J5485*'模板使用说明&amp;基础参数'!$E$6*'模板使用说明&amp;基础参数'!$E$10)),IF(L5485="删除",J5485*'模板使用说明&amp;基础参数'!$E$7*'模板使用说明&amp;基础参数'!$E$12,IF(L5485="修改",J5485*'模板使用说明&amp;基础参数'!$E$7*'模板使用说明&amp;基础参数'!$E$11,J5485*'模板使用说明&amp;基础参数'!$E$7*'模板使用说明&amp;基础参数'!$E$10)))))</f>
        <v/>
      </c>
      <c r="N5485" s="83"/>
    </row>
    <row r="5486" ht="14.4" customHeight="1" spans="1:14">
      <c r="A5486" s="68">
        <f t="shared" si="86"/>
        <v>5481</v>
      </c>
      <c r="B5486" s="69"/>
      <c r="C5486" s="69"/>
      <c r="D5486" s="69"/>
      <c r="E5486" s="89"/>
      <c r="F5486" s="69"/>
      <c r="G5486" s="69"/>
      <c r="H5486" s="70"/>
      <c r="I5486" s="68"/>
      <c r="J5486" s="8" t="str">
        <f>IF(I5486="ILF",IF($C$1="预估功能点",'模板使用说明&amp;基础参数'!$E$15,'模板使用说明&amp;基础参数'!$E$22),IF(I5486="EIF",IF($C$1="预估功能点",'模板使用说明&amp;基础参数'!$E$16,'模板使用说明&amp;基础参数'!$E$23),IF(I5486="EI",IF($C$1="预估功能点",'模板使用说明&amp;基础参数'!$E$17,'模板使用说明&amp;基础参数'!$E$24),IF(I5486="EO",IF($C$1="预估功能点",'模板使用说明&amp;基础参数'!$E$18,'模板使用说明&amp;基础参数'!$E$25),IF(I5486="EQ",IF($C$1="预估功能点",'模板使用说明&amp;基础参数'!$E$19,'模板使用说明&amp;基础参数'!$E$26),"")))))</f>
        <v/>
      </c>
      <c r="K5486" s="81"/>
      <c r="L5486" s="81"/>
      <c r="M5486" s="82" t="str">
        <f>IF(J5486="","",IF(K5486="高",IF(L5486="删除",J5486*'模板使用说明&amp;基础参数'!$E$5*'模板使用说明&amp;基础参数'!$E$12,IF(L5486="修改",J5486*'模板使用说明&amp;基础参数'!$E$5*'模板使用说明&amp;基础参数'!$E$11,J5486*'模板使用说明&amp;基础参数'!$E$5*'模板使用说明&amp;基础参数'!$E$10)),IF(K5486="中",IF(L5486="删除",J5486*'模板使用说明&amp;基础参数'!$E$6*'模板使用说明&amp;基础参数'!$E$12,IF(L5486="修改",J5486*'模板使用说明&amp;基础参数'!$E$6*'模板使用说明&amp;基础参数'!$E$11,J5486*'模板使用说明&amp;基础参数'!$E$6*'模板使用说明&amp;基础参数'!$E$10)),IF(L5486="删除",J5486*'模板使用说明&amp;基础参数'!$E$7*'模板使用说明&amp;基础参数'!$E$12,IF(L5486="修改",J5486*'模板使用说明&amp;基础参数'!$E$7*'模板使用说明&amp;基础参数'!$E$11,J5486*'模板使用说明&amp;基础参数'!$E$7*'模板使用说明&amp;基础参数'!$E$10)))))</f>
        <v/>
      </c>
      <c r="N5486" s="83"/>
    </row>
    <row r="5487" ht="14.4" customHeight="1" spans="1:14">
      <c r="A5487" s="68">
        <f t="shared" si="86"/>
        <v>5482</v>
      </c>
      <c r="B5487" s="69"/>
      <c r="C5487" s="69"/>
      <c r="D5487" s="69"/>
      <c r="E5487" s="89"/>
      <c r="F5487" s="69"/>
      <c r="G5487" s="69"/>
      <c r="H5487" s="70"/>
      <c r="I5487" s="68"/>
      <c r="J5487" s="8" t="str">
        <f>IF(I5487="ILF",IF($C$1="预估功能点",'模板使用说明&amp;基础参数'!$E$15,'模板使用说明&amp;基础参数'!$E$22),IF(I5487="EIF",IF($C$1="预估功能点",'模板使用说明&amp;基础参数'!$E$16,'模板使用说明&amp;基础参数'!$E$23),IF(I5487="EI",IF($C$1="预估功能点",'模板使用说明&amp;基础参数'!$E$17,'模板使用说明&amp;基础参数'!$E$24),IF(I5487="EO",IF($C$1="预估功能点",'模板使用说明&amp;基础参数'!$E$18,'模板使用说明&amp;基础参数'!$E$25),IF(I5487="EQ",IF($C$1="预估功能点",'模板使用说明&amp;基础参数'!$E$19,'模板使用说明&amp;基础参数'!$E$26),"")))))</f>
        <v/>
      </c>
      <c r="K5487" s="81"/>
      <c r="L5487" s="81"/>
      <c r="M5487" s="82" t="str">
        <f>IF(J5487="","",IF(K5487="高",IF(L5487="删除",J5487*'模板使用说明&amp;基础参数'!$E$5*'模板使用说明&amp;基础参数'!$E$12,IF(L5487="修改",J5487*'模板使用说明&amp;基础参数'!$E$5*'模板使用说明&amp;基础参数'!$E$11,J5487*'模板使用说明&amp;基础参数'!$E$5*'模板使用说明&amp;基础参数'!$E$10)),IF(K5487="中",IF(L5487="删除",J5487*'模板使用说明&amp;基础参数'!$E$6*'模板使用说明&amp;基础参数'!$E$12,IF(L5487="修改",J5487*'模板使用说明&amp;基础参数'!$E$6*'模板使用说明&amp;基础参数'!$E$11,J5487*'模板使用说明&amp;基础参数'!$E$6*'模板使用说明&amp;基础参数'!$E$10)),IF(L5487="删除",J5487*'模板使用说明&amp;基础参数'!$E$7*'模板使用说明&amp;基础参数'!$E$12,IF(L5487="修改",J5487*'模板使用说明&amp;基础参数'!$E$7*'模板使用说明&amp;基础参数'!$E$11,J5487*'模板使用说明&amp;基础参数'!$E$7*'模板使用说明&amp;基础参数'!$E$10)))))</f>
        <v/>
      </c>
      <c r="N5487" s="83"/>
    </row>
    <row r="5488" ht="14.4" customHeight="1" spans="1:14">
      <c r="A5488" s="68">
        <f t="shared" si="86"/>
        <v>5483</v>
      </c>
      <c r="B5488" s="69"/>
      <c r="C5488" s="69"/>
      <c r="D5488" s="69"/>
      <c r="E5488" s="89"/>
      <c r="F5488" s="69"/>
      <c r="G5488" s="69"/>
      <c r="H5488" s="70"/>
      <c r="I5488" s="68"/>
      <c r="J5488" s="8" t="str">
        <f>IF(I5488="ILF",IF($C$1="预估功能点",'模板使用说明&amp;基础参数'!$E$15,'模板使用说明&amp;基础参数'!$E$22),IF(I5488="EIF",IF($C$1="预估功能点",'模板使用说明&amp;基础参数'!$E$16,'模板使用说明&amp;基础参数'!$E$23),IF(I5488="EI",IF($C$1="预估功能点",'模板使用说明&amp;基础参数'!$E$17,'模板使用说明&amp;基础参数'!$E$24),IF(I5488="EO",IF($C$1="预估功能点",'模板使用说明&amp;基础参数'!$E$18,'模板使用说明&amp;基础参数'!$E$25),IF(I5488="EQ",IF($C$1="预估功能点",'模板使用说明&amp;基础参数'!$E$19,'模板使用说明&amp;基础参数'!$E$26),"")))))</f>
        <v/>
      </c>
      <c r="K5488" s="81"/>
      <c r="L5488" s="81"/>
      <c r="M5488" s="82" t="str">
        <f>IF(J5488="","",IF(K5488="高",IF(L5488="删除",J5488*'模板使用说明&amp;基础参数'!$E$5*'模板使用说明&amp;基础参数'!$E$12,IF(L5488="修改",J5488*'模板使用说明&amp;基础参数'!$E$5*'模板使用说明&amp;基础参数'!$E$11,J5488*'模板使用说明&amp;基础参数'!$E$5*'模板使用说明&amp;基础参数'!$E$10)),IF(K5488="中",IF(L5488="删除",J5488*'模板使用说明&amp;基础参数'!$E$6*'模板使用说明&amp;基础参数'!$E$12,IF(L5488="修改",J5488*'模板使用说明&amp;基础参数'!$E$6*'模板使用说明&amp;基础参数'!$E$11,J5488*'模板使用说明&amp;基础参数'!$E$6*'模板使用说明&amp;基础参数'!$E$10)),IF(L5488="删除",J5488*'模板使用说明&amp;基础参数'!$E$7*'模板使用说明&amp;基础参数'!$E$12,IF(L5488="修改",J5488*'模板使用说明&amp;基础参数'!$E$7*'模板使用说明&amp;基础参数'!$E$11,J5488*'模板使用说明&amp;基础参数'!$E$7*'模板使用说明&amp;基础参数'!$E$10)))))</f>
        <v/>
      </c>
      <c r="N5488" s="83"/>
    </row>
    <row r="5489" ht="14.4" customHeight="1" spans="1:14">
      <c r="A5489" s="68">
        <f t="shared" si="86"/>
        <v>5484</v>
      </c>
      <c r="B5489" s="69"/>
      <c r="C5489" s="69"/>
      <c r="D5489" s="69"/>
      <c r="E5489" s="89"/>
      <c r="F5489" s="69"/>
      <c r="G5489" s="69"/>
      <c r="H5489" s="70"/>
      <c r="I5489" s="68"/>
      <c r="J5489" s="8" t="str">
        <f>IF(I5489="ILF",IF($C$1="预估功能点",'模板使用说明&amp;基础参数'!$E$15,'模板使用说明&amp;基础参数'!$E$22),IF(I5489="EIF",IF($C$1="预估功能点",'模板使用说明&amp;基础参数'!$E$16,'模板使用说明&amp;基础参数'!$E$23),IF(I5489="EI",IF($C$1="预估功能点",'模板使用说明&amp;基础参数'!$E$17,'模板使用说明&amp;基础参数'!$E$24),IF(I5489="EO",IF($C$1="预估功能点",'模板使用说明&amp;基础参数'!$E$18,'模板使用说明&amp;基础参数'!$E$25),IF(I5489="EQ",IF($C$1="预估功能点",'模板使用说明&amp;基础参数'!$E$19,'模板使用说明&amp;基础参数'!$E$26),"")))))</f>
        <v/>
      </c>
      <c r="K5489" s="81"/>
      <c r="L5489" s="81"/>
      <c r="M5489" s="82" t="str">
        <f>IF(J5489="","",IF(K5489="高",IF(L5489="删除",J5489*'模板使用说明&amp;基础参数'!$E$5*'模板使用说明&amp;基础参数'!$E$12,IF(L5489="修改",J5489*'模板使用说明&amp;基础参数'!$E$5*'模板使用说明&amp;基础参数'!$E$11,J5489*'模板使用说明&amp;基础参数'!$E$5*'模板使用说明&amp;基础参数'!$E$10)),IF(K5489="中",IF(L5489="删除",J5489*'模板使用说明&amp;基础参数'!$E$6*'模板使用说明&amp;基础参数'!$E$12,IF(L5489="修改",J5489*'模板使用说明&amp;基础参数'!$E$6*'模板使用说明&amp;基础参数'!$E$11,J5489*'模板使用说明&amp;基础参数'!$E$6*'模板使用说明&amp;基础参数'!$E$10)),IF(L5489="删除",J5489*'模板使用说明&amp;基础参数'!$E$7*'模板使用说明&amp;基础参数'!$E$12,IF(L5489="修改",J5489*'模板使用说明&amp;基础参数'!$E$7*'模板使用说明&amp;基础参数'!$E$11,J5489*'模板使用说明&amp;基础参数'!$E$7*'模板使用说明&amp;基础参数'!$E$10)))))</f>
        <v/>
      </c>
      <c r="N5489" s="83"/>
    </row>
    <row r="5490" ht="14.4" customHeight="1" spans="1:14">
      <c r="A5490" s="68">
        <f t="shared" si="86"/>
        <v>5485</v>
      </c>
      <c r="B5490" s="69"/>
      <c r="C5490" s="69"/>
      <c r="D5490" s="69"/>
      <c r="E5490" s="89"/>
      <c r="F5490" s="69"/>
      <c r="G5490" s="69"/>
      <c r="H5490" s="70"/>
      <c r="I5490" s="68"/>
      <c r="J5490" s="8" t="str">
        <f>IF(I5490="ILF",IF($C$1="预估功能点",'模板使用说明&amp;基础参数'!$E$15,'模板使用说明&amp;基础参数'!$E$22),IF(I5490="EIF",IF($C$1="预估功能点",'模板使用说明&amp;基础参数'!$E$16,'模板使用说明&amp;基础参数'!$E$23),IF(I5490="EI",IF($C$1="预估功能点",'模板使用说明&amp;基础参数'!$E$17,'模板使用说明&amp;基础参数'!$E$24),IF(I5490="EO",IF($C$1="预估功能点",'模板使用说明&amp;基础参数'!$E$18,'模板使用说明&amp;基础参数'!$E$25),IF(I5490="EQ",IF($C$1="预估功能点",'模板使用说明&amp;基础参数'!$E$19,'模板使用说明&amp;基础参数'!$E$26),"")))))</f>
        <v/>
      </c>
      <c r="K5490" s="81"/>
      <c r="L5490" s="81"/>
      <c r="M5490" s="82" t="str">
        <f>IF(J5490="","",IF(K5490="高",IF(L5490="删除",J5490*'模板使用说明&amp;基础参数'!$E$5*'模板使用说明&amp;基础参数'!$E$12,IF(L5490="修改",J5490*'模板使用说明&amp;基础参数'!$E$5*'模板使用说明&amp;基础参数'!$E$11,J5490*'模板使用说明&amp;基础参数'!$E$5*'模板使用说明&amp;基础参数'!$E$10)),IF(K5490="中",IF(L5490="删除",J5490*'模板使用说明&amp;基础参数'!$E$6*'模板使用说明&amp;基础参数'!$E$12,IF(L5490="修改",J5490*'模板使用说明&amp;基础参数'!$E$6*'模板使用说明&amp;基础参数'!$E$11,J5490*'模板使用说明&amp;基础参数'!$E$6*'模板使用说明&amp;基础参数'!$E$10)),IF(L5490="删除",J5490*'模板使用说明&amp;基础参数'!$E$7*'模板使用说明&amp;基础参数'!$E$12,IF(L5490="修改",J5490*'模板使用说明&amp;基础参数'!$E$7*'模板使用说明&amp;基础参数'!$E$11,J5490*'模板使用说明&amp;基础参数'!$E$7*'模板使用说明&amp;基础参数'!$E$10)))))</f>
        <v/>
      </c>
      <c r="N5490" s="83"/>
    </row>
    <row r="5491" ht="14.4" customHeight="1" spans="1:14">
      <c r="A5491" s="68">
        <f t="shared" si="86"/>
        <v>5486</v>
      </c>
      <c r="B5491" s="69"/>
      <c r="C5491" s="69"/>
      <c r="D5491" s="69"/>
      <c r="E5491" s="89"/>
      <c r="F5491" s="69"/>
      <c r="G5491" s="69"/>
      <c r="H5491" s="70"/>
      <c r="I5491" s="68"/>
      <c r="J5491" s="8" t="str">
        <f>IF(I5491="ILF",IF($C$1="预估功能点",'模板使用说明&amp;基础参数'!$E$15,'模板使用说明&amp;基础参数'!$E$22),IF(I5491="EIF",IF($C$1="预估功能点",'模板使用说明&amp;基础参数'!$E$16,'模板使用说明&amp;基础参数'!$E$23),IF(I5491="EI",IF($C$1="预估功能点",'模板使用说明&amp;基础参数'!$E$17,'模板使用说明&amp;基础参数'!$E$24),IF(I5491="EO",IF($C$1="预估功能点",'模板使用说明&amp;基础参数'!$E$18,'模板使用说明&amp;基础参数'!$E$25),IF(I5491="EQ",IF($C$1="预估功能点",'模板使用说明&amp;基础参数'!$E$19,'模板使用说明&amp;基础参数'!$E$26),"")))))</f>
        <v/>
      </c>
      <c r="K5491" s="81"/>
      <c r="L5491" s="81"/>
      <c r="M5491" s="82" t="str">
        <f>IF(J5491="","",IF(K5491="高",IF(L5491="删除",J5491*'模板使用说明&amp;基础参数'!$E$5*'模板使用说明&amp;基础参数'!$E$12,IF(L5491="修改",J5491*'模板使用说明&amp;基础参数'!$E$5*'模板使用说明&amp;基础参数'!$E$11,J5491*'模板使用说明&amp;基础参数'!$E$5*'模板使用说明&amp;基础参数'!$E$10)),IF(K5491="中",IF(L5491="删除",J5491*'模板使用说明&amp;基础参数'!$E$6*'模板使用说明&amp;基础参数'!$E$12,IF(L5491="修改",J5491*'模板使用说明&amp;基础参数'!$E$6*'模板使用说明&amp;基础参数'!$E$11,J5491*'模板使用说明&amp;基础参数'!$E$6*'模板使用说明&amp;基础参数'!$E$10)),IF(L5491="删除",J5491*'模板使用说明&amp;基础参数'!$E$7*'模板使用说明&amp;基础参数'!$E$12,IF(L5491="修改",J5491*'模板使用说明&amp;基础参数'!$E$7*'模板使用说明&amp;基础参数'!$E$11,J5491*'模板使用说明&amp;基础参数'!$E$7*'模板使用说明&amp;基础参数'!$E$10)))))</f>
        <v/>
      </c>
      <c r="N5491" s="83"/>
    </row>
    <row r="5492" ht="14.4" customHeight="1" spans="1:14">
      <c r="A5492" s="68">
        <f t="shared" si="86"/>
        <v>5487</v>
      </c>
      <c r="B5492" s="69"/>
      <c r="C5492" s="69"/>
      <c r="D5492" s="69"/>
      <c r="E5492" s="89"/>
      <c r="F5492" s="69"/>
      <c r="G5492" s="69"/>
      <c r="H5492" s="70"/>
      <c r="I5492" s="68"/>
      <c r="J5492" s="8" t="str">
        <f>IF(I5492="ILF",IF($C$1="预估功能点",'模板使用说明&amp;基础参数'!$E$15,'模板使用说明&amp;基础参数'!$E$22),IF(I5492="EIF",IF($C$1="预估功能点",'模板使用说明&amp;基础参数'!$E$16,'模板使用说明&amp;基础参数'!$E$23),IF(I5492="EI",IF($C$1="预估功能点",'模板使用说明&amp;基础参数'!$E$17,'模板使用说明&amp;基础参数'!$E$24),IF(I5492="EO",IF($C$1="预估功能点",'模板使用说明&amp;基础参数'!$E$18,'模板使用说明&amp;基础参数'!$E$25),IF(I5492="EQ",IF($C$1="预估功能点",'模板使用说明&amp;基础参数'!$E$19,'模板使用说明&amp;基础参数'!$E$26),"")))))</f>
        <v/>
      </c>
      <c r="K5492" s="81"/>
      <c r="L5492" s="81"/>
      <c r="M5492" s="82" t="str">
        <f>IF(J5492="","",IF(K5492="高",IF(L5492="删除",J5492*'模板使用说明&amp;基础参数'!$E$5*'模板使用说明&amp;基础参数'!$E$12,IF(L5492="修改",J5492*'模板使用说明&amp;基础参数'!$E$5*'模板使用说明&amp;基础参数'!$E$11,J5492*'模板使用说明&amp;基础参数'!$E$5*'模板使用说明&amp;基础参数'!$E$10)),IF(K5492="中",IF(L5492="删除",J5492*'模板使用说明&amp;基础参数'!$E$6*'模板使用说明&amp;基础参数'!$E$12,IF(L5492="修改",J5492*'模板使用说明&amp;基础参数'!$E$6*'模板使用说明&amp;基础参数'!$E$11,J5492*'模板使用说明&amp;基础参数'!$E$6*'模板使用说明&amp;基础参数'!$E$10)),IF(L5492="删除",J5492*'模板使用说明&amp;基础参数'!$E$7*'模板使用说明&amp;基础参数'!$E$12,IF(L5492="修改",J5492*'模板使用说明&amp;基础参数'!$E$7*'模板使用说明&amp;基础参数'!$E$11,J5492*'模板使用说明&amp;基础参数'!$E$7*'模板使用说明&amp;基础参数'!$E$10)))))</f>
        <v/>
      </c>
      <c r="N5492" s="83"/>
    </row>
    <row r="5493" ht="14.4" customHeight="1" spans="1:14">
      <c r="A5493" s="68">
        <f t="shared" si="86"/>
        <v>5488</v>
      </c>
      <c r="B5493" s="69"/>
      <c r="C5493" s="69"/>
      <c r="D5493" s="69"/>
      <c r="E5493" s="89"/>
      <c r="F5493" s="69"/>
      <c r="G5493" s="69"/>
      <c r="H5493" s="70"/>
      <c r="I5493" s="68"/>
      <c r="J5493" s="8" t="str">
        <f>IF(I5493="ILF",IF($C$1="预估功能点",'模板使用说明&amp;基础参数'!$E$15,'模板使用说明&amp;基础参数'!$E$22),IF(I5493="EIF",IF($C$1="预估功能点",'模板使用说明&amp;基础参数'!$E$16,'模板使用说明&amp;基础参数'!$E$23),IF(I5493="EI",IF($C$1="预估功能点",'模板使用说明&amp;基础参数'!$E$17,'模板使用说明&amp;基础参数'!$E$24),IF(I5493="EO",IF($C$1="预估功能点",'模板使用说明&amp;基础参数'!$E$18,'模板使用说明&amp;基础参数'!$E$25),IF(I5493="EQ",IF($C$1="预估功能点",'模板使用说明&amp;基础参数'!$E$19,'模板使用说明&amp;基础参数'!$E$26),"")))))</f>
        <v/>
      </c>
      <c r="K5493" s="81"/>
      <c r="L5493" s="81"/>
      <c r="M5493" s="82" t="str">
        <f>IF(J5493="","",IF(K5493="高",IF(L5493="删除",J5493*'模板使用说明&amp;基础参数'!$E$5*'模板使用说明&amp;基础参数'!$E$12,IF(L5493="修改",J5493*'模板使用说明&amp;基础参数'!$E$5*'模板使用说明&amp;基础参数'!$E$11,J5493*'模板使用说明&amp;基础参数'!$E$5*'模板使用说明&amp;基础参数'!$E$10)),IF(K5493="中",IF(L5493="删除",J5493*'模板使用说明&amp;基础参数'!$E$6*'模板使用说明&amp;基础参数'!$E$12,IF(L5493="修改",J5493*'模板使用说明&amp;基础参数'!$E$6*'模板使用说明&amp;基础参数'!$E$11,J5493*'模板使用说明&amp;基础参数'!$E$6*'模板使用说明&amp;基础参数'!$E$10)),IF(L5493="删除",J5493*'模板使用说明&amp;基础参数'!$E$7*'模板使用说明&amp;基础参数'!$E$12,IF(L5493="修改",J5493*'模板使用说明&amp;基础参数'!$E$7*'模板使用说明&amp;基础参数'!$E$11,J5493*'模板使用说明&amp;基础参数'!$E$7*'模板使用说明&amp;基础参数'!$E$10)))))</f>
        <v/>
      </c>
      <c r="N5493" s="83"/>
    </row>
    <row r="5494" ht="14.4" customHeight="1" spans="1:14">
      <c r="A5494" s="68">
        <f t="shared" si="86"/>
        <v>5489</v>
      </c>
      <c r="B5494" s="69"/>
      <c r="C5494" s="69"/>
      <c r="D5494" s="69"/>
      <c r="E5494" s="89"/>
      <c r="F5494" s="69"/>
      <c r="G5494" s="69"/>
      <c r="H5494" s="70"/>
      <c r="I5494" s="68"/>
      <c r="J5494" s="8" t="str">
        <f>IF(I5494="ILF",IF($C$1="预估功能点",'模板使用说明&amp;基础参数'!$E$15,'模板使用说明&amp;基础参数'!$E$22),IF(I5494="EIF",IF($C$1="预估功能点",'模板使用说明&amp;基础参数'!$E$16,'模板使用说明&amp;基础参数'!$E$23),IF(I5494="EI",IF($C$1="预估功能点",'模板使用说明&amp;基础参数'!$E$17,'模板使用说明&amp;基础参数'!$E$24),IF(I5494="EO",IF($C$1="预估功能点",'模板使用说明&amp;基础参数'!$E$18,'模板使用说明&amp;基础参数'!$E$25),IF(I5494="EQ",IF($C$1="预估功能点",'模板使用说明&amp;基础参数'!$E$19,'模板使用说明&amp;基础参数'!$E$26),"")))))</f>
        <v/>
      </c>
      <c r="K5494" s="81"/>
      <c r="L5494" s="81"/>
      <c r="M5494" s="82" t="str">
        <f>IF(J5494="","",IF(K5494="高",IF(L5494="删除",J5494*'模板使用说明&amp;基础参数'!$E$5*'模板使用说明&amp;基础参数'!$E$12,IF(L5494="修改",J5494*'模板使用说明&amp;基础参数'!$E$5*'模板使用说明&amp;基础参数'!$E$11,J5494*'模板使用说明&amp;基础参数'!$E$5*'模板使用说明&amp;基础参数'!$E$10)),IF(K5494="中",IF(L5494="删除",J5494*'模板使用说明&amp;基础参数'!$E$6*'模板使用说明&amp;基础参数'!$E$12,IF(L5494="修改",J5494*'模板使用说明&amp;基础参数'!$E$6*'模板使用说明&amp;基础参数'!$E$11,J5494*'模板使用说明&amp;基础参数'!$E$6*'模板使用说明&amp;基础参数'!$E$10)),IF(L5494="删除",J5494*'模板使用说明&amp;基础参数'!$E$7*'模板使用说明&amp;基础参数'!$E$12,IF(L5494="修改",J5494*'模板使用说明&amp;基础参数'!$E$7*'模板使用说明&amp;基础参数'!$E$11,J5494*'模板使用说明&amp;基础参数'!$E$7*'模板使用说明&amp;基础参数'!$E$10)))))</f>
        <v/>
      </c>
      <c r="N5494" s="83"/>
    </row>
    <row r="5495" ht="14.4" customHeight="1" spans="1:14">
      <c r="A5495" s="68">
        <f t="shared" si="86"/>
        <v>5490</v>
      </c>
      <c r="B5495" s="69"/>
      <c r="C5495" s="69"/>
      <c r="D5495" s="69"/>
      <c r="E5495" s="89"/>
      <c r="F5495" s="69"/>
      <c r="G5495" s="69"/>
      <c r="H5495" s="70"/>
      <c r="I5495" s="68"/>
      <c r="J5495" s="8" t="str">
        <f>IF(I5495="ILF",IF($C$1="预估功能点",'模板使用说明&amp;基础参数'!$E$15,'模板使用说明&amp;基础参数'!$E$22),IF(I5495="EIF",IF($C$1="预估功能点",'模板使用说明&amp;基础参数'!$E$16,'模板使用说明&amp;基础参数'!$E$23),IF(I5495="EI",IF($C$1="预估功能点",'模板使用说明&amp;基础参数'!$E$17,'模板使用说明&amp;基础参数'!$E$24),IF(I5495="EO",IF($C$1="预估功能点",'模板使用说明&amp;基础参数'!$E$18,'模板使用说明&amp;基础参数'!$E$25),IF(I5495="EQ",IF($C$1="预估功能点",'模板使用说明&amp;基础参数'!$E$19,'模板使用说明&amp;基础参数'!$E$26),"")))))</f>
        <v/>
      </c>
      <c r="K5495" s="81"/>
      <c r="L5495" s="81"/>
      <c r="M5495" s="82" t="str">
        <f>IF(J5495="","",IF(K5495="高",IF(L5495="删除",J5495*'模板使用说明&amp;基础参数'!$E$5*'模板使用说明&amp;基础参数'!$E$12,IF(L5495="修改",J5495*'模板使用说明&amp;基础参数'!$E$5*'模板使用说明&amp;基础参数'!$E$11,J5495*'模板使用说明&amp;基础参数'!$E$5*'模板使用说明&amp;基础参数'!$E$10)),IF(K5495="中",IF(L5495="删除",J5495*'模板使用说明&amp;基础参数'!$E$6*'模板使用说明&amp;基础参数'!$E$12,IF(L5495="修改",J5495*'模板使用说明&amp;基础参数'!$E$6*'模板使用说明&amp;基础参数'!$E$11,J5495*'模板使用说明&amp;基础参数'!$E$6*'模板使用说明&amp;基础参数'!$E$10)),IF(L5495="删除",J5495*'模板使用说明&amp;基础参数'!$E$7*'模板使用说明&amp;基础参数'!$E$12,IF(L5495="修改",J5495*'模板使用说明&amp;基础参数'!$E$7*'模板使用说明&amp;基础参数'!$E$11,J5495*'模板使用说明&amp;基础参数'!$E$7*'模板使用说明&amp;基础参数'!$E$10)))))</f>
        <v/>
      </c>
      <c r="N5495" s="83"/>
    </row>
    <row r="5496" ht="14.4" customHeight="1" spans="1:14">
      <c r="A5496" s="68">
        <f t="shared" si="86"/>
        <v>5491</v>
      </c>
      <c r="B5496" s="69"/>
      <c r="C5496" s="69"/>
      <c r="D5496" s="69"/>
      <c r="E5496" s="89"/>
      <c r="F5496" s="69"/>
      <c r="G5496" s="69"/>
      <c r="H5496" s="70"/>
      <c r="I5496" s="68"/>
      <c r="J5496" s="8" t="str">
        <f>IF(I5496="ILF",IF($C$1="预估功能点",'模板使用说明&amp;基础参数'!$E$15,'模板使用说明&amp;基础参数'!$E$22),IF(I5496="EIF",IF($C$1="预估功能点",'模板使用说明&amp;基础参数'!$E$16,'模板使用说明&amp;基础参数'!$E$23),IF(I5496="EI",IF($C$1="预估功能点",'模板使用说明&amp;基础参数'!$E$17,'模板使用说明&amp;基础参数'!$E$24),IF(I5496="EO",IF($C$1="预估功能点",'模板使用说明&amp;基础参数'!$E$18,'模板使用说明&amp;基础参数'!$E$25),IF(I5496="EQ",IF($C$1="预估功能点",'模板使用说明&amp;基础参数'!$E$19,'模板使用说明&amp;基础参数'!$E$26),"")))))</f>
        <v/>
      </c>
      <c r="K5496" s="81"/>
      <c r="L5496" s="81"/>
      <c r="M5496" s="82" t="str">
        <f>IF(J5496="","",IF(K5496="高",IF(L5496="删除",J5496*'模板使用说明&amp;基础参数'!$E$5*'模板使用说明&amp;基础参数'!$E$12,IF(L5496="修改",J5496*'模板使用说明&amp;基础参数'!$E$5*'模板使用说明&amp;基础参数'!$E$11,J5496*'模板使用说明&amp;基础参数'!$E$5*'模板使用说明&amp;基础参数'!$E$10)),IF(K5496="中",IF(L5496="删除",J5496*'模板使用说明&amp;基础参数'!$E$6*'模板使用说明&amp;基础参数'!$E$12,IF(L5496="修改",J5496*'模板使用说明&amp;基础参数'!$E$6*'模板使用说明&amp;基础参数'!$E$11,J5496*'模板使用说明&amp;基础参数'!$E$6*'模板使用说明&amp;基础参数'!$E$10)),IF(L5496="删除",J5496*'模板使用说明&amp;基础参数'!$E$7*'模板使用说明&amp;基础参数'!$E$12,IF(L5496="修改",J5496*'模板使用说明&amp;基础参数'!$E$7*'模板使用说明&amp;基础参数'!$E$11,J5496*'模板使用说明&amp;基础参数'!$E$7*'模板使用说明&amp;基础参数'!$E$10)))))</f>
        <v/>
      </c>
      <c r="N5496" s="83"/>
    </row>
    <row r="5497" ht="14.4" customHeight="1" spans="1:14">
      <c r="A5497" s="68">
        <f t="shared" si="86"/>
        <v>5492</v>
      </c>
      <c r="B5497" s="69"/>
      <c r="C5497" s="69"/>
      <c r="D5497" s="69"/>
      <c r="E5497" s="89"/>
      <c r="F5497" s="69"/>
      <c r="G5497" s="69"/>
      <c r="H5497" s="70"/>
      <c r="I5497" s="68"/>
      <c r="J5497" s="8" t="str">
        <f>IF(I5497="ILF",IF($C$1="预估功能点",'模板使用说明&amp;基础参数'!$E$15,'模板使用说明&amp;基础参数'!$E$22),IF(I5497="EIF",IF($C$1="预估功能点",'模板使用说明&amp;基础参数'!$E$16,'模板使用说明&amp;基础参数'!$E$23),IF(I5497="EI",IF($C$1="预估功能点",'模板使用说明&amp;基础参数'!$E$17,'模板使用说明&amp;基础参数'!$E$24),IF(I5497="EO",IF($C$1="预估功能点",'模板使用说明&amp;基础参数'!$E$18,'模板使用说明&amp;基础参数'!$E$25),IF(I5497="EQ",IF($C$1="预估功能点",'模板使用说明&amp;基础参数'!$E$19,'模板使用说明&amp;基础参数'!$E$26),"")))))</f>
        <v/>
      </c>
      <c r="K5497" s="81"/>
      <c r="L5497" s="81"/>
      <c r="M5497" s="82" t="str">
        <f>IF(J5497="","",IF(K5497="高",IF(L5497="删除",J5497*'模板使用说明&amp;基础参数'!$E$5*'模板使用说明&amp;基础参数'!$E$12,IF(L5497="修改",J5497*'模板使用说明&amp;基础参数'!$E$5*'模板使用说明&amp;基础参数'!$E$11,J5497*'模板使用说明&amp;基础参数'!$E$5*'模板使用说明&amp;基础参数'!$E$10)),IF(K5497="中",IF(L5497="删除",J5497*'模板使用说明&amp;基础参数'!$E$6*'模板使用说明&amp;基础参数'!$E$12,IF(L5497="修改",J5497*'模板使用说明&amp;基础参数'!$E$6*'模板使用说明&amp;基础参数'!$E$11,J5497*'模板使用说明&amp;基础参数'!$E$6*'模板使用说明&amp;基础参数'!$E$10)),IF(L5497="删除",J5497*'模板使用说明&amp;基础参数'!$E$7*'模板使用说明&amp;基础参数'!$E$12,IF(L5497="修改",J5497*'模板使用说明&amp;基础参数'!$E$7*'模板使用说明&amp;基础参数'!$E$11,J5497*'模板使用说明&amp;基础参数'!$E$7*'模板使用说明&amp;基础参数'!$E$10)))))</f>
        <v/>
      </c>
      <c r="N5497" s="83"/>
    </row>
    <row r="5498" ht="14.4" customHeight="1" spans="1:14">
      <c r="A5498" s="68">
        <f t="shared" si="86"/>
        <v>5493</v>
      </c>
      <c r="B5498" s="69"/>
      <c r="C5498" s="69"/>
      <c r="D5498" s="69"/>
      <c r="E5498" s="89"/>
      <c r="F5498" s="69"/>
      <c r="G5498" s="69"/>
      <c r="H5498" s="70"/>
      <c r="I5498" s="68"/>
      <c r="J5498" s="8" t="str">
        <f>IF(I5498="ILF",IF($C$1="预估功能点",'模板使用说明&amp;基础参数'!$E$15,'模板使用说明&amp;基础参数'!$E$22),IF(I5498="EIF",IF($C$1="预估功能点",'模板使用说明&amp;基础参数'!$E$16,'模板使用说明&amp;基础参数'!$E$23),IF(I5498="EI",IF($C$1="预估功能点",'模板使用说明&amp;基础参数'!$E$17,'模板使用说明&amp;基础参数'!$E$24),IF(I5498="EO",IF($C$1="预估功能点",'模板使用说明&amp;基础参数'!$E$18,'模板使用说明&amp;基础参数'!$E$25),IF(I5498="EQ",IF($C$1="预估功能点",'模板使用说明&amp;基础参数'!$E$19,'模板使用说明&amp;基础参数'!$E$26),"")))))</f>
        <v/>
      </c>
      <c r="K5498" s="81"/>
      <c r="L5498" s="81"/>
      <c r="M5498" s="82" t="str">
        <f>IF(J5498="","",IF(K5498="高",IF(L5498="删除",J5498*'模板使用说明&amp;基础参数'!$E$5*'模板使用说明&amp;基础参数'!$E$12,IF(L5498="修改",J5498*'模板使用说明&amp;基础参数'!$E$5*'模板使用说明&amp;基础参数'!$E$11,J5498*'模板使用说明&amp;基础参数'!$E$5*'模板使用说明&amp;基础参数'!$E$10)),IF(K5498="中",IF(L5498="删除",J5498*'模板使用说明&amp;基础参数'!$E$6*'模板使用说明&amp;基础参数'!$E$12,IF(L5498="修改",J5498*'模板使用说明&amp;基础参数'!$E$6*'模板使用说明&amp;基础参数'!$E$11,J5498*'模板使用说明&amp;基础参数'!$E$6*'模板使用说明&amp;基础参数'!$E$10)),IF(L5498="删除",J5498*'模板使用说明&amp;基础参数'!$E$7*'模板使用说明&amp;基础参数'!$E$12,IF(L5498="修改",J5498*'模板使用说明&amp;基础参数'!$E$7*'模板使用说明&amp;基础参数'!$E$11,J5498*'模板使用说明&amp;基础参数'!$E$7*'模板使用说明&amp;基础参数'!$E$10)))))</f>
        <v/>
      </c>
      <c r="N5498" s="83"/>
    </row>
    <row r="5499" ht="14.4" customHeight="1" spans="1:14">
      <c r="A5499" s="68">
        <f t="shared" si="86"/>
        <v>5494</v>
      </c>
      <c r="B5499" s="69"/>
      <c r="C5499" s="69"/>
      <c r="D5499" s="69"/>
      <c r="E5499" s="89"/>
      <c r="F5499" s="69"/>
      <c r="G5499" s="69"/>
      <c r="H5499" s="70"/>
      <c r="I5499" s="68"/>
      <c r="J5499" s="8" t="str">
        <f>IF(I5499="ILF",IF($C$1="预估功能点",'模板使用说明&amp;基础参数'!$E$15,'模板使用说明&amp;基础参数'!$E$22),IF(I5499="EIF",IF($C$1="预估功能点",'模板使用说明&amp;基础参数'!$E$16,'模板使用说明&amp;基础参数'!$E$23),IF(I5499="EI",IF($C$1="预估功能点",'模板使用说明&amp;基础参数'!$E$17,'模板使用说明&amp;基础参数'!$E$24),IF(I5499="EO",IF($C$1="预估功能点",'模板使用说明&amp;基础参数'!$E$18,'模板使用说明&amp;基础参数'!$E$25),IF(I5499="EQ",IF($C$1="预估功能点",'模板使用说明&amp;基础参数'!$E$19,'模板使用说明&amp;基础参数'!$E$26),"")))))</f>
        <v/>
      </c>
      <c r="K5499" s="81"/>
      <c r="L5499" s="81"/>
      <c r="M5499" s="82" t="str">
        <f>IF(J5499="","",IF(K5499="高",IF(L5499="删除",J5499*'模板使用说明&amp;基础参数'!$E$5*'模板使用说明&amp;基础参数'!$E$12,IF(L5499="修改",J5499*'模板使用说明&amp;基础参数'!$E$5*'模板使用说明&amp;基础参数'!$E$11,J5499*'模板使用说明&amp;基础参数'!$E$5*'模板使用说明&amp;基础参数'!$E$10)),IF(K5499="中",IF(L5499="删除",J5499*'模板使用说明&amp;基础参数'!$E$6*'模板使用说明&amp;基础参数'!$E$12,IF(L5499="修改",J5499*'模板使用说明&amp;基础参数'!$E$6*'模板使用说明&amp;基础参数'!$E$11,J5499*'模板使用说明&amp;基础参数'!$E$6*'模板使用说明&amp;基础参数'!$E$10)),IF(L5499="删除",J5499*'模板使用说明&amp;基础参数'!$E$7*'模板使用说明&amp;基础参数'!$E$12,IF(L5499="修改",J5499*'模板使用说明&amp;基础参数'!$E$7*'模板使用说明&amp;基础参数'!$E$11,J5499*'模板使用说明&amp;基础参数'!$E$7*'模板使用说明&amp;基础参数'!$E$10)))))</f>
        <v/>
      </c>
      <c r="N5499" s="83"/>
    </row>
    <row r="5500" ht="14.4" customHeight="1" spans="1:14">
      <c r="A5500" s="68">
        <f t="shared" si="86"/>
        <v>5495</v>
      </c>
      <c r="B5500" s="69"/>
      <c r="C5500" s="69"/>
      <c r="D5500" s="69"/>
      <c r="E5500" s="89"/>
      <c r="F5500" s="69"/>
      <c r="G5500" s="69"/>
      <c r="H5500" s="70"/>
      <c r="I5500" s="68"/>
      <c r="J5500" s="8" t="str">
        <f>IF(I5500="ILF",IF($C$1="预估功能点",'模板使用说明&amp;基础参数'!$E$15,'模板使用说明&amp;基础参数'!$E$22),IF(I5500="EIF",IF($C$1="预估功能点",'模板使用说明&amp;基础参数'!$E$16,'模板使用说明&amp;基础参数'!$E$23),IF(I5500="EI",IF($C$1="预估功能点",'模板使用说明&amp;基础参数'!$E$17,'模板使用说明&amp;基础参数'!$E$24),IF(I5500="EO",IF($C$1="预估功能点",'模板使用说明&amp;基础参数'!$E$18,'模板使用说明&amp;基础参数'!$E$25),IF(I5500="EQ",IF($C$1="预估功能点",'模板使用说明&amp;基础参数'!$E$19,'模板使用说明&amp;基础参数'!$E$26),"")))))</f>
        <v/>
      </c>
      <c r="K5500" s="81"/>
      <c r="L5500" s="81"/>
      <c r="M5500" s="82" t="str">
        <f>IF(J5500="","",IF(K5500="高",IF(L5500="删除",J5500*'模板使用说明&amp;基础参数'!$E$5*'模板使用说明&amp;基础参数'!$E$12,IF(L5500="修改",J5500*'模板使用说明&amp;基础参数'!$E$5*'模板使用说明&amp;基础参数'!$E$11,J5500*'模板使用说明&amp;基础参数'!$E$5*'模板使用说明&amp;基础参数'!$E$10)),IF(K5500="中",IF(L5500="删除",J5500*'模板使用说明&amp;基础参数'!$E$6*'模板使用说明&amp;基础参数'!$E$12,IF(L5500="修改",J5500*'模板使用说明&amp;基础参数'!$E$6*'模板使用说明&amp;基础参数'!$E$11,J5500*'模板使用说明&amp;基础参数'!$E$6*'模板使用说明&amp;基础参数'!$E$10)),IF(L5500="删除",J5500*'模板使用说明&amp;基础参数'!$E$7*'模板使用说明&amp;基础参数'!$E$12,IF(L5500="修改",J5500*'模板使用说明&amp;基础参数'!$E$7*'模板使用说明&amp;基础参数'!$E$11,J5500*'模板使用说明&amp;基础参数'!$E$7*'模板使用说明&amp;基础参数'!$E$10)))))</f>
        <v/>
      </c>
      <c r="N5500" s="83"/>
    </row>
    <row r="5501" ht="14.4" customHeight="1" spans="1:14">
      <c r="A5501" s="68">
        <f t="shared" si="86"/>
        <v>5496</v>
      </c>
      <c r="B5501" s="69"/>
      <c r="C5501" s="69"/>
      <c r="D5501" s="69"/>
      <c r="E5501" s="89"/>
      <c r="F5501" s="69"/>
      <c r="G5501" s="69"/>
      <c r="H5501" s="70"/>
      <c r="I5501" s="68"/>
      <c r="J5501" s="8" t="str">
        <f>IF(I5501="ILF",IF($C$1="预估功能点",'模板使用说明&amp;基础参数'!$E$15,'模板使用说明&amp;基础参数'!$E$22),IF(I5501="EIF",IF($C$1="预估功能点",'模板使用说明&amp;基础参数'!$E$16,'模板使用说明&amp;基础参数'!$E$23),IF(I5501="EI",IF($C$1="预估功能点",'模板使用说明&amp;基础参数'!$E$17,'模板使用说明&amp;基础参数'!$E$24),IF(I5501="EO",IF($C$1="预估功能点",'模板使用说明&amp;基础参数'!$E$18,'模板使用说明&amp;基础参数'!$E$25),IF(I5501="EQ",IF($C$1="预估功能点",'模板使用说明&amp;基础参数'!$E$19,'模板使用说明&amp;基础参数'!$E$26),"")))))</f>
        <v/>
      </c>
      <c r="K5501" s="81"/>
      <c r="L5501" s="81"/>
      <c r="M5501" s="82" t="str">
        <f>IF(J5501="","",IF(K5501="高",IF(L5501="删除",J5501*'模板使用说明&amp;基础参数'!$E$5*'模板使用说明&amp;基础参数'!$E$12,IF(L5501="修改",J5501*'模板使用说明&amp;基础参数'!$E$5*'模板使用说明&amp;基础参数'!$E$11,J5501*'模板使用说明&amp;基础参数'!$E$5*'模板使用说明&amp;基础参数'!$E$10)),IF(K5501="中",IF(L5501="删除",J5501*'模板使用说明&amp;基础参数'!$E$6*'模板使用说明&amp;基础参数'!$E$12,IF(L5501="修改",J5501*'模板使用说明&amp;基础参数'!$E$6*'模板使用说明&amp;基础参数'!$E$11,J5501*'模板使用说明&amp;基础参数'!$E$6*'模板使用说明&amp;基础参数'!$E$10)),IF(L5501="删除",J5501*'模板使用说明&amp;基础参数'!$E$7*'模板使用说明&amp;基础参数'!$E$12,IF(L5501="修改",J5501*'模板使用说明&amp;基础参数'!$E$7*'模板使用说明&amp;基础参数'!$E$11,J5501*'模板使用说明&amp;基础参数'!$E$7*'模板使用说明&amp;基础参数'!$E$10)))))</f>
        <v/>
      </c>
      <c r="N5501" s="83"/>
    </row>
    <row r="5502" ht="14.4" customHeight="1" spans="1:14">
      <c r="A5502" s="68">
        <f t="shared" si="86"/>
        <v>5497</v>
      </c>
      <c r="B5502" s="69"/>
      <c r="C5502" s="69"/>
      <c r="D5502" s="69"/>
      <c r="E5502" s="89"/>
      <c r="F5502" s="69"/>
      <c r="G5502" s="69"/>
      <c r="H5502" s="70"/>
      <c r="I5502" s="68"/>
      <c r="J5502" s="8" t="str">
        <f>IF(I5502="ILF",IF($C$1="预估功能点",'模板使用说明&amp;基础参数'!$E$15,'模板使用说明&amp;基础参数'!$E$22),IF(I5502="EIF",IF($C$1="预估功能点",'模板使用说明&amp;基础参数'!$E$16,'模板使用说明&amp;基础参数'!$E$23),IF(I5502="EI",IF($C$1="预估功能点",'模板使用说明&amp;基础参数'!$E$17,'模板使用说明&amp;基础参数'!$E$24),IF(I5502="EO",IF($C$1="预估功能点",'模板使用说明&amp;基础参数'!$E$18,'模板使用说明&amp;基础参数'!$E$25),IF(I5502="EQ",IF($C$1="预估功能点",'模板使用说明&amp;基础参数'!$E$19,'模板使用说明&amp;基础参数'!$E$26),"")))))</f>
        <v/>
      </c>
      <c r="K5502" s="81"/>
      <c r="L5502" s="81"/>
      <c r="M5502" s="82" t="str">
        <f>IF(J5502="","",IF(K5502="高",IF(L5502="删除",J5502*'模板使用说明&amp;基础参数'!$E$5*'模板使用说明&amp;基础参数'!$E$12,IF(L5502="修改",J5502*'模板使用说明&amp;基础参数'!$E$5*'模板使用说明&amp;基础参数'!$E$11,J5502*'模板使用说明&amp;基础参数'!$E$5*'模板使用说明&amp;基础参数'!$E$10)),IF(K5502="中",IF(L5502="删除",J5502*'模板使用说明&amp;基础参数'!$E$6*'模板使用说明&amp;基础参数'!$E$12,IF(L5502="修改",J5502*'模板使用说明&amp;基础参数'!$E$6*'模板使用说明&amp;基础参数'!$E$11,J5502*'模板使用说明&amp;基础参数'!$E$6*'模板使用说明&amp;基础参数'!$E$10)),IF(L5502="删除",J5502*'模板使用说明&amp;基础参数'!$E$7*'模板使用说明&amp;基础参数'!$E$12,IF(L5502="修改",J5502*'模板使用说明&amp;基础参数'!$E$7*'模板使用说明&amp;基础参数'!$E$11,J5502*'模板使用说明&amp;基础参数'!$E$7*'模板使用说明&amp;基础参数'!$E$10)))))</f>
        <v/>
      </c>
      <c r="N5502" s="83"/>
    </row>
    <row r="5503" ht="14.4" customHeight="1" spans="1:14">
      <c r="A5503" s="68">
        <f t="shared" si="86"/>
        <v>5498</v>
      </c>
      <c r="B5503" s="69"/>
      <c r="C5503" s="69"/>
      <c r="D5503" s="69"/>
      <c r="E5503" s="89"/>
      <c r="F5503" s="69"/>
      <c r="G5503" s="69"/>
      <c r="H5503" s="70"/>
      <c r="I5503" s="68"/>
      <c r="J5503" s="8" t="str">
        <f>IF(I5503="ILF",IF($C$1="预估功能点",'模板使用说明&amp;基础参数'!$E$15,'模板使用说明&amp;基础参数'!$E$22),IF(I5503="EIF",IF($C$1="预估功能点",'模板使用说明&amp;基础参数'!$E$16,'模板使用说明&amp;基础参数'!$E$23),IF(I5503="EI",IF($C$1="预估功能点",'模板使用说明&amp;基础参数'!$E$17,'模板使用说明&amp;基础参数'!$E$24),IF(I5503="EO",IF($C$1="预估功能点",'模板使用说明&amp;基础参数'!$E$18,'模板使用说明&amp;基础参数'!$E$25),IF(I5503="EQ",IF($C$1="预估功能点",'模板使用说明&amp;基础参数'!$E$19,'模板使用说明&amp;基础参数'!$E$26),"")))))</f>
        <v/>
      </c>
      <c r="K5503" s="81"/>
      <c r="L5503" s="81"/>
      <c r="M5503" s="82" t="str">
        <f>IF(J5503="","",IF(K5503="高",IF(L5503="删除",J5503*'模板使用说明&amp;基础参数'!$E$5*'模板使用说明&amp;基础参数'!$E$12,IF(L5503="修改",J5503*'模板使用说明&amp;基础参数'!$E$5*'模板使用说明&amp;基础参数'!$E$11,J5503*'模板使用说明&amp;基础参数'!$E$5*'模板使用说明&amp;基础参数'!$E$10)),IF(K5503="中",IF(L5503="删除",J5503*'模板使用说明&amp;基础参数'!$E$6*'模板使用说明&amp;基础参数'!$E$12,IF(L5503="修改",J5503*'模板使用说明&amp;基础参数'!$E$6*'模板使用说明&amp;基础参数'!$E$11,J5503*'模板使用说明&amp;基础参数'!$E$6*'模板使用说明&amp;基础参数'!$E$10)),IF(L5503="删除",J5503*'模板使用说明&amp;基础参数'!$E$7*'模板使用说明&amp;基础参数'!$E$12,IF(L5503="修改",J5503*'模板使用说明&amp;基础参数'!$E$7*'模板使用说明&amp;基础参数'!$E$11,J5503*'模板使用说明&amp;基础参数'!$E$7*'模板使用说明&amp;基础参数'!$E$10)))))</f>
        <v/>
      </c>
      <c r="N5503" s="83"/>
    </row>
    <row r="5504" ht="14.4" customHeight="1" spans="1:14">
      <c r="A5504" s="68">
        <f t="shared" si="86"/>
        <v>5499</v>
      </c>
      <c r="B5504" s="69"/>
      <c r="C5504" s="69"/>
      <c r="D5504" s="69"/>
      <c r="E5504" s="89"/>
      <c r="F5504" s="69"/>
      <c r="G5504" s="69"/>
      <c r="H5504" s="70"/>
      <c r="I5504" s="68"/>
      <c r="J5504" s="8" t="str">
        <f>IF(I5504="ILF",IF($C$1="预估功能点",'模板使用说明&amp;基础参数'!$E$15,'模板使用说明&amp;基础参数'!$E$22),IF(I5504="EIF",IF($C$1="预估功能点",'模板使用说明&amp;基础参数'!$E$16,'模板使用说明&amp;基础参数'!$E$23),IF(I5504="EI",IF($C$1="预估功能点",'模板使用说明&amp;基础参数'!$E$17,'模板使用说明&amp;基础参数'!$E$24),IF(I5504="EO",IF($C$1="预估功能点",'模板使用说明&amp;基础参数'!$E$18,'模板使用说明&amp;基础参数'!$E$25),IF(I5504="EQ",IF($C$1="预估功能点",'模板使用说明&amp;基础参数'!$E$19,'模板使用说明&amp;基础参数'!$E$26),"")))))</f>
        <v/>
      </c>
      <c r="K5504" s="81"/>
      <c r="L5504" s="81"/>
      <c r="M5504" s="82" t="str">
        <f>IF(J5504="","",IF(K5504="高",IF(L5504="删除",J5504*'模板使用说明&amp;基础参数'!$E$5*'模板使用说明&amp;基础参数'!$E$12,IF(L5504="修改",J5504*'模板使用说明&amp;基础参数'!$E$5*'模板使用说明&amp;基础参数'!$E$11,J5504*'模板使用说明&amp;基础参数'!$E$5*'模板使用说明&amp;基础参数'!$E$10)),IF(K5504="中",IF(L5504="删除",J5504*'模板使用说明&amp;基础参数'!$E$6*'模板使用说明&amp;基础参数'!$E$12,IF(L5504="修改",J5504*'模板使用说明&amp;基础参数'!$E$6*'模板使用说明&amp;基础参数'!$E$11,J5504*'模板使用说明&amp;基础参数'!$E$6*'模板使用说明&amp;基础参数'!$E$10)),IF(L5504="删除",J5504*'模板使用说明&amp;基础参数'!$E$7*'模板使用说明&amp;基础参数'!$E$12,IF(L5504="修改",J5504*'模板使用说明&amp;基础参数'!$E$7*'模板使用说明&amp;基础参数'!$E$11,J5504*'模板使用说明&amp;基础参数'!$E$7*'模板使用说明&amp;基础参数'!$E$10)))))</f>
        <v/>
      </c>
      <c r="N5504" s="83"/>
    </row>
    <row r="5505" ht="14.4" customHeight="1" spans="1:14">
      <c r="A5505" s="68">
        <f t="shared" si="86"/>
        <v>5500</v>
      </c>
      <c r="B5505" s="69"/>
      <c r="C5505" s="69"/>
      <c r="D5505" s="69"/>
      <c r="E5505" s="89"/>
      <c r="F5505" s="69"/>
      <c r="G5505" s="69"/>
      <c r="H5505" s="70"/>
      <c r="I5505" s="68"/>
      <c r="J5505" s="8" t="str">
        <f>IF(I5505="ILF",IF($C$1="预估功能点",'模板使用说明&amp;基础参数'!$E$15,'模板使用说明&amp;基础参数'!$E$22),IF(I5505="EIF",IF($C$1="预估功能点",'模板使用说明&amp;基础参数'!$E$16,'模板使用说明&amp;基础参数'!$E$23),IF(I5505="EI",IF($C$1="预估功能点",'模板使用说明&amp;基础参数'!$E$17,'模板使用说明&amp;基础参数'!$E$24),IF(I5505="EO",IF($C$1="预估功能点",'模板使用说明&amp;基础参数'!$E$18,'模板使用说明&amp;基础参数'!$E$25),IF(I5505="EQ",IF($C$1="预估功能点",'模板使用说明&amp;基础参数'!$E$19,'模板使用说明&amp;基础参数'!$E$26),"")))))</f>
        <v/>
      </c>
      <c r="K5505" s="81"/>
      <c r="L5505" s="81"/>
      <c r="M5505" s="82" t="str">
        <f>IF(J5505="","",IF(K5505="高",IF(L5505="删除",J5505*'模板使用说明&amp;基础参数'!$E$5*'模板使用说明&amp;基础参数'!$E$12,IF(L5505="修改",J5505*'模板使用说明&amp;基础参数'!$E$5*'模板使用说明&amp;基础参数'!$E$11,J5505*'模板使用说明&amp;基础参数'!$E$5*'模板使用说明&amp;基础参数'!$E$10)),IF(K5505="中",IF(L5505="删除",J5505*'模板使用说明&amp;基础参数'!$E$6*'模板使用说明&amp;基础参数'!$E$12,IF(L5505="修改",J5505*'模板使用说明&amp;基础参数'!$E$6*'模板使用说明&amp;基础参数'!$E$11,J5505*'模板使用说明&amp;基础参数'!$E$6*'模板使用说明&amp;基础参数'!$E$10)),IF(L5505="删除",J5505*'模板使用说明&amp;基础参数'!$E$7*'模板使用说明&amp;基础参数'!$E$12,IF(L5505="修改",J5505*'模板使用说明&amp;基础参数'!$E$7*'模板使用说明&amp;基础参数'!$E$11,J5505*'模板使用说明&amp;基础参数'!$E$7*'模板使用说明&amp;基础参数'!$E$10)))))</f>
        <v/>
      </c>
      <c r="N5505" s="83"/>
    </row>
    <row r="5506" ht="14.4" customHeight="1" spans="1:14">
      <c r="A5506" s="68">
        <f t="shared" si="86"/>
        <v>5501</v>
      </c>
      <c r="B5506" s="69"/>
      <c r="C5506" s="69"/>
      <c r="D5506" s="69"/>
      <c r="E5506" s="89"/>
      <c r="F5506" s="69"/>
      <c r="G5506" s="69"/>
      <c r="H5506" s="70"/>
      <c r="I5506" s="68"/>
      <c r="J5506" s="8" t="str">
        <f>IF(I5506="ILF",IF($C$1="预估功能点",'模板使用说明&amp;基础参数'!$E$15,'模板使用说明&amp;基础参数'!$E$22),IF(I5506="EIF",IF($C$1="预估功能点",'模板使用说明&amp;基础参数'!$E$16,'模板使用说明&amp;基础参数'!$E$23),IF(I5506="EI",IF($C$1="预估功能点",'模板使用说明&amp;基础参数'!$E$17,'模板使用说明&amp;基础参数'!$E$24),IF(I5506="EO",IF($C$1="预估功能点",'模板使用说明&amp;基础参数'!$E$18,'模板使用说明&amp;基础参数'!$E$25),IF(I5506="EQ",IF($C$1="预估功能点",'模板使用说明&amp;基础参数'!$E$19,'模板使用说明&amp;基础参数'!$E$26),"")))))</f>
        <v/>
      </c>
      <c r="K5506" s="81"/>
      <c r="L5506" s="81"/>
      <c r="M5506" s="82" t="str">
        <f>IF(J5506="","",IF(K5506="高",IF(L5506="删除",J5506*'模板使用说明&amp;基础参数'!$E$5*'模板使用说明&amp;基础参数'!$E$12,IF(L5506="修改",J5506*'模板使用说明&amp;基础参数'!$E$5*'模板使用说明&amp;基础参数'!$E$11,J5506*'模板使用说明&amp;基础参数'!$E$5*'模板使用说明&amp;基础参数'!$E$10)),IF(K5506="中",IF(L5506="删除",J5506*'模板使用说明&amp;基础参数'!$E$6*'模板使用说明&amp;基础参数'!$E$12,IF(L5506="修改",J5506*'模板使用说明&amp;基础参数'!$E$6*'模板使用说明&amp;基础参数'!$E$11,J5506*'模板使用说明&amp;基础参数'!$E$6*'模板使用说明&amp;基础参数'!$E$10)),IF(L5506="删除",J5506*'模板使用说明&amp;基础参数'!$E$7*'模板使用说明&amp;基础参数'!$E$12,IF(L5506="修改",J5506*'模板使用说明&amp;基础参数'!$E$7*'模板使用说明&amp;基础参数'!$E$11,J5506*'模板使用说明&amp;基础参数'!$E$7*'模板使用说明&amp;基础参数'!$E$10)))))</f>
        <v/>
      </c>
      <c r="N5506" s="83"/>
    </row>
    <row r="5507" ht="14.4" customHeight="1" spans="1:14">
      <c r="A5507" s="68">
        <f t="shared" si="86"/>
        <v>5502</v>
      </c>
      <c r="B5507" s="69"/>
      <c r="C5507" s="69"/>
      <c r="D5507" s="69"/>
      <c r="E5507" s="89"/>
      <c r="F5507" s="69"/>
      <c r="G5507" s="69"/>
      <c r="H5507" s="70"/>
      <c r="I5507" s="68"/>
      <c r="J5507" s="8" t="str">
        <f>IF(I5507="ILF",IF($C$1="预估功能点",'模板使用说明&amp;基础参数'!$E$15,'模板使用说明&amp;基础参数'!$E$22),IF(I5507="EIF",IF($C$1="预估功能点",'模板使用说明&amp;基础参数'!$E$16,'模板使用说明&amp;基础参数'!$E$23),IF(I5507="EI",IF($C$1="预估功能点",'模板使用说明&amp;基础参数'!$E$17,'模板使用说明&amp;基础参数'!$E$24),IF(I5507="EO",IF($C$1="预估功能点",'模板使用说明&amp;基础参数'!$E$18,'模板使用说明&amp;基础参数'!$E$25),IF(I5507="EQ",IF($C$1="预估功能点",'模板使用说明&amp;基础参数'!$E$19,'模板使用说明&amp;基础参数'!$E$26),"")))))</f>
        <v/>
      </c>
      <c r="K5507" s="81"/>
      <c r="L5507" s="81"/>
      <c r="M5507" s="82" t="str">
        <f>IF(J5507="","",IF(K5507="高",IF(L5507="删除",J5507*'模板使用说明&amp;基础参数'!$E$5*'模板使用说明&amp;基础参数'!$E$12,IF(L5507="修改",J5507*'模板使用说明&amp;基础参数'!$E$5*'模板使用说明&amp;基础参数'!$E$11,J5507*'模板使用说明&amp;基础参数'!$E$5*'模板使用说明&amp;基础参数'!$E$10)),IF(K5507="中",IF(L5507="删除",J5507*'模板使用说明&amp;基础参数'!$E$6*'模板使用说明&amp;基础参数'!$E$12,IF(L5507="修改",J5507*'模板使用说明&amp;基础参数'!$E$6*'模板使用说明&amp;基础参数'!$E$11,J5507*'模板使用说明&amp;基础参数'!$E$6*'模板使用说明&amp;基础参数'!$E$10)),IF(L5507="删除",J5507*'模板使用说明&amp;基础参数'!$E$7*'模板使用说明&amp;基础参数'!$E$12,IF(L5507="修改",J5507*'模板使用说明&amp;基础参数'!$E$7*'模板使用说明&amp;基础参数'!$E$11,J5507*'模板使用说明&amp;基础参数'!$E$7*'模板使用说明&amp;基础参数'!$E$10)))))</f>
        <v/>
      </c>
      <c r="N5507" s="83"/>
    </row>
    <row r="5508" ht="14.4" customHeight="1" spans="1:14">
      <c r="A5508" s="68">
        <f t="shared" ref="A5508:A5571" si="87">ROW()-5</f>
        <v>5503</v>
      </c>
      <c r="B5508" s="69"/>
      <c r="C5508" s="69"/>
      <c r="D5508" s="69"/>
      <c r="E5508" s="89"/>
      <c r="F5508" s="69"/>
      <c r="G5508" s="69"/>
      <c r="H5508" s="70"/>
      <c r="I5508" s="68"/>
      <c r="J5508" s="8" t="str">
        <f>IF(I5508="ILF",IF($C$1="预估功能点",'模板使用说明&amp;基础参数'!$E$15,'模板使用说明&amp;基础参数'!$E$22),IF(I5508="EIF",IF($C$1="预估功能点",'模板使用说明&amp;基础参数'!$E$16,'模板使用说明&amp;基础参数'!$E$23),IF(I5508="EI",IF($C$1="预估功能点",'模板使用说明&amp;基础参数'!$E$17,'模板使用说明&amp;基础参数'!$E$24),IF(I5508="EO",IF($C$1="预估功能点",'模板使用说明&amp;基础参数'!$E$18,'模板使用说明&amp;基础参数'!$E$25),IF(I5508="EQ",IF($C$1="预估功能点",'模板使用说明&amp;基础参数'!$E$19,'模板使用说明&amp;基础参数'!$E$26),"")))))</f>
        <v/>
      </c>
      <c r="K5508" s="81"/>
      <c r="L5508" s="81"/>
      <c r="M5508" s="82" t="str">
        <f>IF(J5508="","",IF(K5508="高",IF(L5508="删除",J5508*'模板使用说明&amp;基础参数'!$E$5*'模板使用说明&amp;基础参数'!$E$12,IF(L5508="修改",J5508*'模板使用说明&amp;基础参数'!$E$5*'模板使用说明&amp;基础参数'!$E$11,J5508*'模板使用说明&amp;基础参数'!$E$5*'模板使用说明&amp;基础参数'!$E$10)),IF(K5508="中",IF(L5508="删除",J5508*'模板使用说明&amp;基础参数'!$E$6*'模板使用说明&amp;基础参数'!$E$12,IF(L5508="修改",J5508*'模板使用说明&amp;基础参数'!$E$6*'模板使用说明&amp;基础参数'!$E$11,J5508*'模板使用说明&amp;基础参数'!$E$6*'模板使用说明&amp;基础参数'!$E$10)),IF(L5508="删除",J5508*'模板使用说明&amp;基础参数'!$E$7*'模板使用说明&amp;基础参数'!$E$12,IF(L5508="修改",J5508*'模板使用说明&amp;基础参数'!$E$7*'模板使用说明&amp;基础参数'!$E$11,J5508*'模板使用说明&amp;基础参数'!$E$7*'模板使用说明&amp;基础参数'!$E$10)))))</f>
        <v/>
      </c>
      <c r="N5508" s="83"/>
    </row>
    <row r="5509" ht="14.4" customHeight="1" spans="1:14">
      <c r="A5509" s="68">
        <f t="shared" si="87"/>
        <v>5504</v>
      </c>
      <c r="B5509" s="69"/>
      <c r="C5509" s="69"/>
      <c r="D5509" s="69"/>
      <c r="E5509" s="89"/>
      <c r="F5509" s="69"/>
      <c r="G5509" s="69"/>
      <c r="H5509" s="70"/>
      <c r="I5509" s="68"/>
      <c r="J5509" s="8" t="str">
        <f>IF(I5509="ILF",IF($C$1="预估功能点",'模板使用说明&amp;基础参数'!$E$15,'模板使用说明&amp;基础参数'!$E$22),IF(I5509="EIF",IF($C$1="预估功能点",'模板使用说明&amp;基础参数'!$E$16,'模板使用说明&amp;基础参数'!$E$23),IF(I5509="EI",IF($C$1="预估功能点",'模板使用说明&amp;基础参数'!$E$17,'模板使用说明&amp;基础参数'!$E$24),IF(I5509="EO",IF($C$1="预估功能点",'模板使用说明&amp;基础参数'!$E$18,'模板使用说明&amp;基础参数'!$E$25),IF(I5509="EQ",IF($C$1="预估功能点",'模板使用说明&amp;基础参数'!$E$19,'模板使用说明&amp;基础参数'!$E$26),"")))))</f>
        <v/>
      </c>
      <c r="K5509" s="81"/>
      <c r="L5509" s="81"/>
      <c r="M5509" s="82" t="str">
        <f>IF(J5509="","",IF(K5509="高",IF(L5509="删除",J5509*'模板使用说明&amp;基础参数'!$E$5*'模板使用说明&amp;基础参数'!$E$12,IF(L5509="修改",J5509*'模板使用说明&amp;基础参数'!$E$5*'模板使用说明&amp;基础参数'!$E$11,J5509*'模板使用说明&amp;基础参数'!$E$5*'模板使用说明&amp;基础参数'!$E$10)),IF(K5509="中",IF(L5509="删除",J5509*'模板使用说明&amp;基础参数'!$E$6*'模板使用说明&amp;基础参数'!$E$12,IF(L5509="修改",J5509*'模板使用说明&amp;基础参数'!$E$6*'模板使用说明&amp;基础参数'!$E$11,J5509*'模板使用说明&amp;基础参数'!$E$6*'模板使用说明&amp;基础参数'!$E$10)),IF(L5509="删除",J5509*'模板使用说明&amp;基础参数'!$E$7*'模板使用说明&amp;基础参数'!$E$12,IF(L5509="修改",J5509*'模板使用说明&amp;基础参数'!$E$7*'模板使用说明&amp;基础参数'!$E$11,J5509*'模板使用说明&amp;基础参数'!$E$7*'模板使用说明&amp;基础参数'!$E$10)))))</f>
        <v/>
      </c>
      <c r="N5509" s="83"/>
    </row>
    <row r="5510" ht="14.4" customHeight="1" spans="1:14">
      <c r="A5510" s="68">
        <f t="shared" si="87"/>
        <v>5505</v>
      </c>
      <c r="B5510" s="69"/>
      <c r="C5510" s="69"/>
      <c r="D5510" s="69"/>
      <c r="E5510" s="89"/>
      <c r="F5510" s="69"/>
      <c r="G5510" s="69"/>
      <c r="H5510" s="70"/>
      <c r="I5510" s="68"/>
      <c r="J5510" s="8" t="str">
        <f>IF(I5510="ILF",IF($C$1="预估功能点",'模板使用说明&amp;基础参数'!$E$15,'模板使用说明&amp;基础参数'!$E$22),IF(I5510="EIF",IF($C$1="预估功能点",'模板使用说明&amp;基础参数'!$E$16,'模板使用说明&amp;基础参数'!$E$23),IF(I5510="EI",IF($C$1="预估功能点",'模板使用说明&amp;基础参数'!$E$17,'模板使用说明&amp;基础参数'!$E$24),IF(I5510="EO",IF($C$1="预估功能点",'模板使用说明&amp;基础参数'!$E$18,'模板使用说明&amp;基础参数'!$E$25),IF(I5510="EQ",IF($C$1="预估功能点",'模板使用说明&amp;基础参数'!$E$19,'模板使用说明&amp;基础参数'!$E$26),"")))))</f>
        <v/>
      </c>
      <c r="K5510" s="81"/>
      <c r="L5510" s="81"/>
      <c r="M5510" s="82" t="str">
        <f>IF(J5510="","",IF(K5510="高",IF(L5510="删除",J5510*'模板使用说明&amp;基础参数'!$E$5*'模板使用说明&amp;基础参数'!$E$12,IF(L5510="修改",J5510*'模板使用说明&amp;基础参数'!$E$5*'模板使用说明&amp;基础参数'!$E$11,J5510*'模板使用说明&amp;基础参数'!$E$5*'模板使用说明&amp;基础参数'!$E$10)),IF(K5510="中",IF(L5510="删除",J5510*'模板使用说明&amp;基础参数'!$E$6*'模板使用说明&amp;基础参数'!$E$12,IF(L5510="修改",J5510*'模板使用说明&amp;基础参数'!$E$6*'模板使用说明&amp;基础参数'!$E$11,J5510*'模板使用说明&amp;基础参数'!$E$6*'模板使用说明&amp;基础参数'!$E$10)),IF(L5510="删除",J5510*'模板使用说明&amp;基础参数'!$E$7*'模板使用说明&amp;基础参数'!$E$12,IF(L5510="修改",J5510*'模板使用说明&amp;基础参数'!$E$7*'模板使用说明&amp;基础参数'!$E$11,J5510*'模板使用说明&amp;基础参数'!$E$7*'模板使用说明&amp;基础参数'!$E$10)))))</f>
        <v/>
      </c>
      <c r="N5510" s="83"/>
    </row>
    <row r="5511" ht="14.4" customHeight="1" spans="1:14">
      <c r="A5511" s="68">
        <f t="shared" si="87"/>
        <v>5506</v>
      </c>
      <c r="B5511" s="69"/>
      <c r="C5511" s="69"/>
      <c r="D5511" s="69"/>
      <c r="E5511" s="89"/>
      <c r="F5511" s="69"/>
      <c r="G5511" s="69"/>
      <c r="H5511" s="70"/>
      <c r="I5511" s="68"/>
      <c r="J5511" s="8" t="str">
        <f>IF(I5511="ILF",IF($C$1="预估功能点",'模板使用说明&amp;基础参数'!$E$15,'模板使用说明&amp;基础参数'!$E$22),IF(I5511="EIF",IF($C$1="预估功能点",'模板使用说明&amp;基础参数'!$E$16,'模板使用说明&amp;基础参数'!$E$23),IF(I5511="EI",IF($C$1="预估功能点",'模板使用说明&amp;基础参数'!$E$17,'模板使用说明&amp;基础参数'!$E$24),IF(I5511="EO",IF($C$1="预估功能点",'模板使用说明&amp;基础参数'!$E$18,'模板使用说明&amp;基础参数'!$E$25),IF(I5511="EQ",IF($C$1="预估功能点",'模板使用说明&amp;基础参数'!$E$19,'模板使用说明&amp;基础参数'!$E$26),"")))))</f>
        <v/>
      </c>
      <c r="K5511" s="81"/>
      <c r="L5511" s="81"/>
      <c r="M5511" s="82" t="str">
        <f>IF(J5511="","",IF(K5511="高",IF(L5511="删除",J5511*'模板使用说明&amp;基础参数'!$E$5*'模板使用说明&amp;基础参数'!$E$12,IF(L5511="修改",J5511*'模板使用说明&amp;基础参数'!$E$5*'模板使用说明&amp;基础参数'!$E$11,J5511*'模板使用说明&amp;基础参数'!$E$5*'模板使用说明&amp;基础参数'!$E$10)),IF(K5511="中",IF(L5511="删除",J5511*'模板使用说明&amp;基础参数'!$E$6*'模板使用说明&amp;基础参数'!$E$12,IF(L5511="修改",J5511*'模板使用说明&amp;基础参数'!$E$6*'模板使用说明&amp;基础参数'!$E$11,J5511*'模板使用说明&amp;基础参数'!$E$6*'模板使用说明&amp;基础参数'!$E$10)),IF(L5511="删除",J5511*'模板使用说明&amp;基础参数'!$E$7*'模板使用说明&amp;基础参数'!$E$12,IF(L5511="修改",J5511*'模板使用说明&amp;基础参数'!$E$7*'模板使用说明&amp;基础参数'!$E$11,J5511*'模板使用说明&amp;基础参数'!$E$7*'模板使用说明&amp;基础参数'!$E$10)))))</f>
        <v/>
      </c>
      <c r="N5511" s="83"/>
    </row>
    <row r="5512" ht="14.4" customHeight="1" spans="1:14">
      <c r="A5512" s="68">
        <f t="shared" si="87"/>
        <v>5507</v>
      </c>
      <c r="B5512" s="69"/>
      <c r="C5512" s="69"/>
      <c r="D5512" s="69"/>
      <c r="E5512" s="89"/>
      <c r="F5512" s="69"/>
      <c r="G5512" s="69"/>
      <c r="H5512" s="70"/>
      <c r="I5512" s="68"/>
      <c r="J5512" s="8" t="str">
        <f>IF(I5512="ILF",IF($C$1="预估功能点",'模板使用说明&amp;基础参数'!$E$15,'模板使用说明&amp;基础参数'!$E$22),IF(I5512="EIF",IF($C$1="预估功能点",'模板使用说明&amp;基础参数'!$E$16,'模板使用说明&amp;基础参数'!$E$23),IF(I5512="EI",IF($C$1="预估功能点",'模板使用说明&amp;基础参数'!$E$17,'模板使用说明&amp;基础参数'!$E$24),IF(I5512="EO",IF($C$1="预估功能点",'模板使用说明&amp;基础参数'!$E$18,'模板使用说明&amp;基础参数'!$E$25),IF(I5512="EQ",IF($C$1="预估功能点",'模板使用说明&amp;基础参数'!$E$19,'模板使用说明&amp;基础参数'!$E$26),"")))))</f>
        <v/>
      </c>
      <c r="K5512" s="81"/>
      <c r="L5512" s="81"/>
      <c r="M5512" s="82" t="str">
        <f>IF(J5512="","",IF(K5512="高",IF(L5512="删除",J5512*'模板使用说明&amp;基础参数'!$E$5*'模板使用说明&amp;基础参数'!$E$12,IF(L5512="修改",J5512*'模板使用说明&amp;基础参数'!$E$5*'模板使用说明&amp;基础参数'!$E$11,J5512*'模板使用说明&amp;基础参数'!$E$5*'模板使用说明&amp;基础参数'!$E$10)),IF(K5512="中",IF(L5512="删除",J5512*'模板使用说明&amp;基础参数'!$E$6*'模板使用说明&amp;基础参数'!$E$12,IF(L5512="修改",J5512*'模板使用说明&amp;基础参数'!$E$6*'模板使用说明&amp;基础参数'!$E$11,J5512*'模板使用说明&amp;基础参数'!$E$6*'模板使用说明&amp;基础参数'!$E$10)),IF(L5512="删除",J5512*'模板使用说明&amp;基础参数'!$E$7*'模板使用说明&amp;基础参数'!$E$12,IF(L5512="修改",J5512*'模板使用说明&amp;基础参数'!$E$7*'模板使用说明&amp;基础参数'!$E$11,J5512*'模板使用说明&amp;基础参数'!$E$7*'模板使用说明&amp;基础参数'!$E$10)))))</f>
        <v/>
      </c>
      <c r="N5512" s="83"/>
    </row>
    <row r="5513" ht="14.4" customHeight="1" spans="1:14">
      <c r="A5513" s="68">
        <f t="shared" si="87"/>
        <v>5508</v>
      </c>
      <c r="B5513" s="69"/>
      <c r="C5513" s="69"/>
      <c r="D5513" s="69"/>
      <c r="E5513" s="89"/>
      <c r="F5513" s="69"/>
      <c r="G5513" s="69"/>
      <c r="H5513" s="70"/>
      <c r="I5513" s="68"/>
      <c r="J5513" s="8" t="str">
        <f>IF(I5513="ILF",IF($C$1="预估功能点",'模板使用说明&amp;基础参数'!$E$15,'模板使用说明&amp;基础参数'!$E$22),IF(I5513="EIF",IF($C$1="预估功能点",'模板使用说明&amp;基础参数'!$E$16,'模板使用说明&amp;基础参数'!$E$23),IF(I5513="EI",IF($C$1="预估功能点",'模板使用说明&amp;基础参数'!$E$17,'模板使用说明&amp;基础参数'!$E$24),IF(I5513="EO",IF($C$1="预估功能点",'模板使用说明&amp;基础参数'!$E$18,'模板使用说明&amp;基础参数'!$E$25),IF(I5513="EQ",IF($C$1="预估功能点",'模板使用说明&amp;基础参数'!$E$19,'模板使用说明&amp;基础参数'!$E$26),"")))))</f>
        <v/>
      </c>
      <c r="K5513" s="81"/>
      <c r="L5513" s="81"/>
      <c r="M5513" s="82" t="str">
        <f>IF(J5513="","",IF(K5513="高",IF(L5513="删除",J5513*'模板使用说明&amp;基础参数'!$E$5*'模板使用说明&amp;基础参数'!$E$12,IF(L5513="修改",J5513*'模板使用说明&amp;基础参数'!$E$5*'模板使用说明&amp;基础参数'!$E$11,J5513*'模板使用说明&amp;基础参数'!$E$5*'模板使用说明&amp;基础参数'!$E$10)),IF(K5513="中",IF(L5513="删除",J5513*'模板使用说明&amp;基础参数'!$E$6*'模板使用说明&amp;基础参数'!$E$12,IF(L5513="修改",J5513*'模板使用说明&amp;基础参数'!$E$6*'模板使用说明&amp;基础参数'!$E$11,J5513*'模板使用说明&amp;基础参数'!$E$6*'模板使用说明&amp;基础参数'!$E$10)),IF(L5513="删除",J5513*'模板使用说明&amp;基础参数'!$E$7*'模板使用说明&amp;基础参数'!$E$12,IF(L5513="修改",J5513*'模板使用说明&amp;基础参数'!$E$7*'模板使用说明&amp;基础参数'!$E$11,J5513*'模板使用说明&amp;基础参数'!$E$7*'模板使用说明&amp;基础参数'!$E$10)))))</f>
        <v/>
      </c>
      <c r="N5513" s="83"/>
    </row>
    <row r="5514" ht="14.4" customHeight="1" spans="1:14">
      <c r="A5514" s="68">
        <f t="shared" si="87"/>
        <v>5509</v>
      </c>
      <c r="B5514" s="69"/>
      <c r="C5514" s="69"/>
      <c r="D5514" s="69"/>
      <c r="E5514" s="89"/>
      <c r="F5514" s="69"/>
      <c r="G5514" s="69"/>
      <c r="H5514" s="70"/>
      <c r="I5514" s="68"/>
      <c r="J5514" s="8" t="str">
        <f>IF(I5514="ILF",IF($C$1="预估功能点",'模板使用说明&amp;基础参数'!$E$15,'模板使用说明&amp;基础参数'!$E$22),IF(I5514="EIF",IF($C$1="预估功能点",'模板使用说明&amp;基础参数'!$E$16,'模板使用说明&amp;基础参数'!$E$23),IF(I5514="EI",IF($C$1="预估功能点",'模板使用说明&amp;基础参数'!$E$17,'模板使用说明&amp;基础参数'!$E$24),IF(I5514="EO",IF($C$1="预估功能点",'模板使用说明&amp;基础参数'!$E$18,'模板使用说明&amp;基础参数'!$E$25),IF(I5514="EQ",IF($C$1="预估功能点",'模板使用说明&amp;基础参数'!$E$19,'模板使用说明&amp;基础参数'!$E$26),"")))))</f>
        <v/>
      </c>
      <c r="K5514" s="81"/>
      <c r="L5514" s="81"/>
      <c r="M5514" s="82" t="str">
        <f>IF(J5514="","",IF(K5514="高",IF(L5514="删除",J5514*'模板使用说明&amp;基础参数'!$E$5*'模板使用说明&amp;基础参数'!$E$12,IF(L5514="修改",J5514*'模板使用说明&amp;基础参数'!$E$5*'模板使用说明&amp;基础参数'!$E$11,J5514*'模板使用说明&amp;基础参数'!$E$5*'模板使用说明&amp;基础参数'!$E$10)),IF(K5514="中",IF(L5514="删除",J5514*'模板使用说明&amp;基础参数'!$E$6*'模板使用说明&amp;基础参数'!$E$12,IF(L5514="修改",J5514*'模板使用说明&amp;基础参数'!$E$6*'模板使用说明&amp;基础参数'!$E$11,J5514*'模板使用说明&amp;基础参数'!$E$6*'模板使用说明&amp;基础参数'!$E$10)),IF(L5514="删除",J5514*'模板使用说明&amp;基础参数'!$E$7*'模板使用说明&amp;基础参数'!$E$12,IF(L5514="修改",J5514*'模板使用说明&amp;基础参数'!$E$7*'模板使用说明&amp;基础参数'!$E$11,J5514*'模板使用说明&amp;基础参数'!$E$7*'模板使用说明&amp;基础参数'!$E$10)))))</f>
        <v/>
      </c>
      <c r="N5514" s="83"/>
    </row>
    <row r="5515" ht="14.4" customHeight="1" spans="1:14">
      <c r="A5515" s="68">
        <f t="shared" si="87"/>
        <v>5510</v>
      </c>
      <c r="B5515" s="69"/>
      <c r="C5515" s="69"/>
      <c r="D5515" s="69"/>
      <c r="E5515" s="89"/>
      <c r="F5515" s="69"/>
      <c r="G5515" s="69"/>
      <c r="H5515" s="70"/>
      <c r="I5515" s="68"/>
      <c r="J5515" s="8" t="str">
        <f>IF(I5515="ILF",IF($C$1="预估功能点",'模板使用说明&amp;基础参数'!$E$15,'模板使用说明&amp;基础参数'!$E$22),IF(I5515="EIF",IF($C$1="预估功能点",'模板使用说明&amp;基础参数'!$E$16,'模板使用说明&amp;基础参数'!$E$23),IF(I5515="EI",IF($C$1="预估功能点",'模板使用说明&amp;基础参数'!$E$17,'模板使用说明&amp;基础参数'!$E$24),IF(I5515="EO",IF($C$1="预估功能点",'模板使用说明&amp;基础参数'!$E$18,'模板使用说明&amp;基础参数'!$E$25),IF(I5515="EQ",IF($C$1="预估功能点",'模板使用说明&amp;基础参数'!$E$19,'模板使用说明&amp;基础参数'!$E$26),"")))))</f>
        <v/>
      </c>
      <c r="K5515" s="81"/>
      <c r="L5515" s="81"/>
      <c r="M5515" s="82" t="str">
        <f>IF(J5515="","",IF(K5515="高",IF(L5515="删除",J5515*'模板使用说明&amp;基础参数'!$E$5*'模板使用说明&amp;基础参数'!$E$12,IF(L5515="修改",J5515*'模板使用说明&amp;基础参数'!$E$5*'模板使用说明&amp;基础参数'!$E$11,J5515*'模板使用说明&amp;基础参数'!$E$5*'模板使用说明&amp;基础参数'!$E$10)),IF(K5515="中",IF(L5515="删除",J5515*'模板使用说明&amp;基础参数'!$E$6*'模板使用说明&amp;基础参数'!$E$12,IF(L5515="修改",J5515*'模板使用说明&amp;基础参数'!$E$6*'模板使用说明&amp;基础参数'!$E$11,J5515*'模板使用说明&amp;基础参数'!$E$6*'模板使用说明&amp;基础参数'!$E$10)),IF(L5515="删除",J5515*'模板使用说明&amp;基础参数'!$E$7*'模板使用说明&amp;基础参数'!$E$12,IF(L5515="修改",J5515*'模板使用说明&amp;基础参数'!$E$7*'模板使用说明&amp;基础参数'!$E$11,J5515*'模板使用说明&amp;基础参数'!$E$7*'模板使用说明&amp;基础参数'!$E$10)))))</f>
        <v/>
      </c>
      <c r="N5515" s="83"/>
    </row>
    <row r="5516" ht="14.4" customHeight="1" spans="1:14">
      <c r="A5516" s="68">
        <f t="shared" si="87"/>
        <v>5511</v>
      </c>
      <c r="B5516" s="69"/>
      <c r="C5516" s="69"/>
      <c r="D5516" s="69"/>
      <c r="E5516" s="89"/>
      <c r="F5516" s="69"/>
      <c r="G5516" s="69"/>
      <c r="H5516" s="70"/>
      <c r="I5516" s="68"/>
      <c r="J5516" s="8" t="str">
        <f>IF(I5516="ILF",IF($C$1="预估功能点",'模板使用说明&amp;基础参数'!$E$15,'模板使用说明&amp;基础参数'!$E$22),IF(I5516="EIF",IF($C$1="预估功能点",'模板使用说明&amp;基础参数'!$E$16,'模板使用说明&amp;基础参数'!$E$23),IF(I5516="EI",IF($C$1="预估功能点",'模板使用说明&amp;基础参数'!$E$17,'模板使用说明&amp;基础参数'!$E$24),IF(I5516="EO",IF($C$1="预估功能点",'模板使用说明&amp;基础参数'!$E$18,'模板使用说明&amp;基础参数'!$E$25),IF(I5516="EQ",IF($C$1="预估功能点",'模板使用说明&amp;基础参数'!$E$19,'模板使用说明&amp;基础参数'!$E$26),"")))))</f>
        <v/>
      </c>
      <c r="K5516" s="81"/>
      <c r="L5516" s="81"/>
      <c r="M5516" s="82" t="str">
        <f>IF(J5516="","",IF(K5516="高",IF(L5516="删除",J5516*'模板使用说明&amp;基础参数'!$E$5*'模板使用说明&amp;基础参数'!$E$12,IF(L5516="修改",J5516*'模板使用说明&amp;基础参数'!$E$5*'模板使用说明&amp;基础参数'!$E$11,J5516*'模板使用说明&amp;基础参数'!$E$5*'模板使用说明&amp;基础参数'!$E$10)),IF(K5516="中",IF(L5516="删除",J5516*'模板使用说明&amp;基础参数'!$E$6*'模板使用说明&amp;基础参数'!$E$12,IF(L5516="修改",J5516*'模板使用说明&amp;基础参数'!$E$6*'模板使用说明&amp;基础参数'!$E$11,J5516*'模板使用说明&amp;基础参数'!$E$6*'模板使用说明&amp;基础参数'!$E$10)),IF(L5516="删除",J5516*'模板使用说明&amp;基础参数'!$E$7*'模板使用说明&amp;基础参数'!$E$12,IF(L5516="修改",J5516*'模板使用说明&amp;基础参数'!$E$7*'模板使用说明&amp;基础参数'!$E$11,J5516*'模板使用说明&amp;基础参数'!$E$7*'模板使用说明&amp;基础参数'!$E$10)))))</f>
        <v/>
      </c>
      <c r="N5516" s="83"/>
    </row>
    <row r="5517" ht="14.4" customHeight="1" spans="1:14">
      <c r="A5517" s="68">
        <f t="shared" si="87"/>
        <v>5512</v>
      </c>
      <c r="B5517" s="69"/>
      <c r="C5517" s="69"/>
      <c r="D5517" s="69"/>
      <c r="E5517" s="89"/>
      <c r="F5517" s="69"/>
      <c r="G5517" s="69"/>
      <c r="H5517" s="70"/>
      <c r="I5517" s="68"/>
      <c r="J5517" s="8" t="str">
        <f>IF(I5517="ILF",IF($C$1="预估功能点",'模板使用说明&amp;基础参数'!$E$15,'模板使用说明&amp;基础参数'!$E$22),IF(I5517="EIF",IF($C$1="预估功能点",'模板使用说明&amp;基础参数'!$E$16,'模板使用说明&amp;基础参数'!$E$23),IF(I5517="EI",IF($C$1="预估功能点",'模板使用说明&amp;基础参数'!$E$17,'模板使用说明&amp;基础参数'!$E$24),IF(I5517="EO",IF($C$1="预估功能点",'模板使用说明&amp;基础参数'!$E$18,'模板使用说明&amp;基础参数'!$E$25),IF(I5517="EQ",IF($C$1="预估功能点",'模板使用说明&amp;基础参数'!$E$19,'模板使用说明&amp;基础参数'!$E$26),"")))))</f>
        <v/>
      </c>
      <c r="K5517" s="81"/>
      <c r="L5517" s="81"/>
      <c r="M5517" s="82" t="str">
        <f>IF(J5517="","",IF(K5517="高",IF(L5517="删除",J5517*'模板使用说明&amp;基础参数'!$E$5*'模板使用说明&amp;基础参数'!$E$12,IF(L5517="修改",J5517*'模板使用说明&amp;基础参数'!$E$5*'模板使用说明&amp;基础参数'!$E$11,J5517*'模板使用说明&amp;基础参数'!$E$5*'模板使用说明&amp;基础参数'!$E$10)),IF(K5517="中",IF(L5517="删除",J5517*'模板使用说明&amp;基础参数'!$E$6*'模板使用说明&amp;基础参数'!$E$12,IF(L5517="修改",J5517*'模板使用说明&amp;基础参数'!$E$6*'模板使用说明&amp;基础参数'!$E$11,J5517*'模板使用说明&amp;基础参数'!$E$6*'模板使用说明&amp;基础参数'!$E$10)),IF(L5517="删除",J5517*'模板使用说明&amp;基础参数'!$E$7*'模板使用说明&amp;基础参数'!$E$12,IF(L5517="修改",J5517*'模板使用说明&amp;基础参数'!$E$7*'模板使用说明&amp;基础参数'!$E$11,J5517*'模板使用说明&amp;基础参数'!$E$7*'模板使用说明&amp;基础参数'!$E$10)))))</f>
        <v/>
      </c>
      <c r="N5517" s="83"/>
    </row>
    <row r="5518" ht="14.4" customHeight="1" spans="1:14">
      <c r="A5518" s="68">
        <f t="shared" si="87"/>
        <v>5513</v>
      </c>
      <c r="B5518" s="69"/>
      <c r="C5518" s="69"/>
      <c r="D5518" s="69"/>
      <c r="E5518" s="89"/>
      <c r="F5518" s="69"/>
      <c r="G5518" s="69"/>
      <c r="H5518" s="70"/>
      <c r="I5518" s="68"/>
      <c r="J5518" s="8" t="str">
        <f>IF(I5518="ILF",IF($C$1="预估功能点",'模板使用说明&amp;基础参数'!$E$15,'模板使用说明&amp;基础参数'!$E$22),IF(I5518="EIF",IF($C$1="预估功能点",'模板使用说明&amp;基础参数'!$E$16,'模板使用说明&amp;基础参数'!$E$23),IF(I5518="EI",IF($C$1="预估功能点",'模板使用说明&amp;基础参数'!$E$17,'模板使用说明&amp;基础参数'!$E$24),IF(I5518="EO",IF($C$1="预估功能点",'模板使用说明&amp;基础参数'!$E$18,'模板使用说明&amp;基础参数'!$E$25),IF(I5518="EQ",IF($C$1="预估功能点",'模板使用说明&amp;基础参数'!$E$19,'模板使用说明&amp;基础参数'!$E$26),"")))))</f>
        <v/>
      </c>
      <c r="K5518" s="81"/>
      <c r="L5518" s="81"/>
      <c r="M5518" s="82" t="str">
        <f>IF(J5518="","",IF(K5518="高",IF(L5518="删除",J5518*'模板使用说明&amp;基础参数'!$E$5*'模板使用说明&amp;基础参数'!$E$12,IF(L5518="修改",J5518*'模板使用说明&amp;基础参数'!$E$5*'模板使用说明&amp;基础参数'!$E$11,J5518*'模板使用说明&amp;基础参数'!$E$5*'模板使用说明&amp;基础参数'!$E$10)),IF(K5518="中",IF(L5518="删除",J5518*'模板使用说明&amp;基础参数'!$E$6*'模板使用说明&amp;基础参数'!$E$12,IF(L5518="修改",J5518*'模板使用说明&amp;基础参数'!$E$6*'模板使用说明&amp;基础参数'!$E$11,J5518*'模板使用说明&amp;基础参数'!$E$6*'模板使用说明&amp;基础参数'!$E$10)),IF(L5518="删除",J5518*'模板使用说明&amp;基础参数'!$E$7*'模板使用说明&amp;基础参数'!$E$12,IF(L5518="修改",J5518*'模板使用说明&amp;基础参数'!$E$7*'模板使用说明&amp;基础参数'!$E$11,J5518*'模板使用说明&amp;基础参数'!$E$7*'模板使用说明&amp;基础参数'!$E$10)))))</f>
        <v/>
      </c>
      <c r="N5518" s="83"/>
    </row>
    <row r="5519" ht="14.4" customHeight="1" spans="1:14">
      <c r="A5519" s="68">
        <f t="shared" si="87"/>
        <v>5514</v>
      </c>
      <c r="B5519" s="69"/>
      <c r="C5519" s="69"/>
      <c r="D5519" s="69"/>
      <c r="E5519" s="89"/>
      <c r="F5519" s="69"/>
      <c r="G5519" s="69"/>
      <c r="H5519" s="70"/>
      <c r="I5519" s="68"/>
      <c r="J5519" s="8" t="str">
        <f>IF(I5519="ILF",IF($C$1="预估功能点",'模板使用说明&amp;基础参数'!$E$15,'模板使用说明&amp;基础参数'!$E$22),IF(I5519="EIF",IF($C$1="预估功能点",'模板使用说明&amp;基础参数'!$E$16,'模板使用说明&amp;基础参数'!$E$23),IF(I5519="EI",IF($C$1="预估功能点",'模板使用说明&amp;基础参数'!$E$17,'模板使用说明&amp;基础参数'!$E$24),IF(I5519="EO",IF($C$1="预估功能点",'模板使用说明&amp;基础参数'!$E$18,'模板使用说明&amp;基础参数'!$E$25),IF(I5519="EQ",IF($C$1="预估功能点",'模板使用说明&amp;基础参数'!$E$19,'模板使用说明&amp;基础参数'!$E$26),"")))))</f>
        <v/>
      </c>
      <c r="K5519" s="81"/>
      <c r="L5519" s="81"/>
      <c r="M5519" s="82" t="str">
        <f>IF(J5519="","",IF(K5519="高",IF(L5519="删除",J5519*'模板使用说明&amp;基础参数'!$E$5*'模板使用说明&amp;基础参数'!$E$12,IF(L5519="修改",J5519*'模板使用说明&amp;基础参数'!$E$5*'模板使用说明&amp;基础参数'!$E$11,J5519*'模板使用说明&amp;基础参数'!$E$5*'模板使用说明&amp;基础参数'!$E$10)),IF(K5519="中",IF(L5519="删除",J5519*'模板使用说明&amp;基础参数'!$E$6*'模板使用说明&amp;基础参数'!$E$12,IF(L5519="修改",J5519*'模板使用说明&amp;基础参数'!$E$6*'模板使用说明&amp;基础参数'!$E$11,J5519*'模板使用说明&amp;基础参数'!$E$6*'模板使用说明&amp;基础参数'!$E$10)),IF(L5519="删除",J5519*'模板使用说明&amp;基础参数'!$E$7*'模板使用说明&amp;基础参数'!$E$12,IF(L5519="修改",J5519*'模板使用说明&amp;基础参数'!$E$7*'模板使用说明&amp;基础参数'!$E$11,J5519*'模板使用说明&amp;基础参数'!$E$7*'模板使用说明&amp;基础参数'!$E$10)))))</f>
        <v/>
      </c>
      <c r="N5519" s="83"/>
    </row>
    <row r="5520" ht="14.4" customHeight="1" spans="1:14">
      <c r="A5520" s="68">
        <f t="shared" si="87"/>
        <v>5515</v>
      </c>
      <c r="B5520" s="69"/>
      <c r="C5520" s="69"/>
      <c r="D5520" s="69"/>
      <c r="E5520" s="89"/>
      <c r="F5520" s="69"/>
      <c r="G5520" s="69"/>
      <c r="H5520" s="70"/>
      <c r="I5520" s="68"/>
      <c r="J5520" s="8" t="str">
        <f>IF(I5520="ILF",IF($C$1="预估功能点",'模板使用说明&amp;基础参数'!$E$15,'模板使用说明&amp;基础参数'!$E$22),IF(I5520="EIF",IF($C$1="预估功能点",'模板使用说明&amp;基础参数'!$E$16,'模板使用说明&amp;基础参数'!$E$23),IF(I5520="EI",IF($C$1="预估功能点",'模板使用说明&amp;基础参数'!$E$17,'模板使用说明&amp;基础参数'!$E$24),IF(I5520="EO",IF($C$1="预估功能点",'模板使用说明&amp;基础参数'!$E$18,'模板使用说明&amp;基础参数'!$E$25),IF(I5520="EQ",IF($C$1="预估功能点",'模板使用说明&amp;基础参数'!$E$19,'模板使用说明&amp;基础参数'!$E$26),"")))))</f>
        <v/>
      </c>
      <c r="K5520" s="81"/>
      <c r="L5520" s="81"/>
      <c r="M5520" s="82" t="str">
        <f>IF(J5520="","",IF(K5520="高",IF(L5520="删除",J5520*'模板使用说明&amp;基础参数'!$E$5*'模板使用说明&amp;基础参数'!$E$12,IF(L5520="修改",J5520*'模板使用说明&amp;基础参数'!$E$5*'模板使用说明&amp;基础参数'!$E$11,J5520*'模板使用说明&amp;基础参数'!$E$5*'模板使用说明&amp;基础参数'!$E$10)),IF(K5520="中",IF(L5520="删除",J5520*'模板使用说明&amp;基础参数'!$E$6*'模板使用说明&amp;基础参数'!$E$12,IF(L5520="修改",J5520*'模板使用说明&amp;基础参数'!$E$6*'模板使用说明&amp;基础参数'!$E$11,J5520*'模板使用说明&amp;基础参数'!$E$6*'模板使用说明&amp;基础参数'!$E$10)),IF(L5520="删除",J5520*'模板使用说明&amp;基础参数'!$E$7*'模板使用说明&amp;基础参数'!$E$12,IF(L5520="修改",J5520*'模板使用说明&amp;基础参数'!$E$7*'模板使用说明&amp;基础参数'!$E$11,J5520*'模板使用说明&amp;基础参数'!$E$7*'模板使用说明&amp;基础参数'!$E$10)))))</f>
        <v/>
      </c>
      <c r="N5520" s="83"/>
    </row>
    <row r="5521" ht="14.4" customHeight="1" spans="1:14">
      <c r="A5521" s="68">
        <f t="shared" si="87"/>
        <v>5516</v>
      </c>
      <c r="B5521" s="69"/>
      <c r="C5521" s="69"/>
      <c r="D5521" s="69"/>
      <c r="E5521" s="89"/>
      <c r="F5521" s="69"/>
      <c r="G5521" s="69"/>
      <c r="H5521" s="70"/>
      <c r="I5521" s="68"/>
      <c r="J5521" s="8" t="str">
        <f>IF(I5521="ILF",IF($C$1="预估功能点",'模板使用说明&amp;基础参数'!$E$15,'模板使用说明&amp;基础参数'!$E$22),IF(I5521="EIF",IF($C$1="预估功能点",'模板使用说明&amp;基础参数'!$E$16,'模板使用说明&amp;基础参数'!$E$23),IF(I5521="EI",IF($C$1="预估功能点",'模板使用说明&amp;基础参数'!$E$17,'模板使用说明&amp;基础参数'!$E$24),IF(I5521="EO",IF($C$1="预估功能点",'模板使用说明&amp;基础参数'!$E$18,'模板使用说明&amp;基础参数'!$E$25),IF(I5521="EQ",IF($C$1="预估功能点",'模板使用说明&amp;基础参数'!$E$19,'模板使用说明&amp;基础参数'!$E$26),"")))))</f>
        <v/>
      </c>
      <c r="K5521" s="81"/>
      <c r="L5521" s="81"/>
      <c r="M5521" s="82" t="str">
        <f>IF(J5521="","",IF(K5521="高",IF(L5521="删除",J5521*'模板使用说明&amp;基础参数'!$E$5*'模板使用说明&amp;基础参数'!$E$12,IF(L5521="修改",J5521*'模板使用说明&amp;基础参数'!$E$5*'模板使用说明&amp;基础参数'!$E$11,J5521*'模板使用说明&amp;基础参数'!$E$5*'模板使用说明&amp;基础参数'!$E$10)),IF(K5521="中",IF(L5521="删除",J5521*'模板使用说明&amp;基础参数'!$E$6*'模板使用说明&amp;基础参数'!$E$12,IF(L5521="修改",J5521*'模板使用说明&amp;基础参数'!$E$6*'模板使用说明&amp;基础参数'!$E$11,J5521*'模板使用说明&amp;基础参数'!$E$6*'模板使用说明&amp;基础参数'!$E$10)),IF(L5521="删除",J5521*'模板使用说明&amp;基础参数'!$E$7*'模板使用说明&amp;基础参数'!$E$12,IF(L5521="修改",J5521*'模板使用说明&amp;基础参数'!$E$7*'模板使用说明&amp;基础参数'!$E$11,J5521*'模板使用说明&amp;基础参数'!$E$7*'模板使用说明&amp;基础参数'!$E$10)))))</f>
        <v/>
      </c>
      <c r="N5521" s="83"/>
    </row>
    <row r="5522" ht="14.4" customHeight="1" spans="1:14">
      <c r="A5522" s="68">
        <f t="shared" si="87"/>
        <v>5517</v>
      </c>
      <c r="B5522" s="69"/>
      <c r="C5522" s="69"/>
      <c r="D5522" s="69"/>
      <c r="E5522" s="89"/>
      <c r="F5522" s="69"/>
      <c r="G5522" s="69"/>
      <c r="H5522" s="70"/>
      <c r="I5522" s="68"/>
      <c r="J5522" s="8" t="str">
        <f>IF(I5522="ILF",IF($C$1="预估功能点",'模板使用说明&amp;基础参数'!$E$15,'模板使用说明&amp;基础参数'!$E$22),IF(I5522="EIF",IF($C$1="预估功能点",'模板使用说明&amp;基础参数'!$E$16,'模板使用说明&amp;基础参数'!$E$23),IF(I5522="EI",IF($C$1="预估功能点",'模板使用说明&amp;基础参数'!$E$17,'模板使用说明&amp;基础参数'!$E$24),IF(I5522="EO",IF($C$1="预估功能点",'模板使用说明&amp;基础参数'!$E$18,'模板使用说明&amp;基础参数'!$E$25),IF(I5522="EQ",IF($C$1="预估功能点",'模板使用说明&amp;基础参数'!$E$19,'模板使用说明&amp;基础参数'!$E$26),"")))))</f>
        <v/>
      </c>
      <c r="K5522" s="81"/>
      <c r="L5522" s="81"/>
      <c r="M5522" s="82" t="str">
        <f>IF(J5522="","",IF(K5522="高",IF(L5522="删除",J5522*'模板使用说明&amp;基础参数'!$E$5*'模板使用说明&amp;基础参数'!$E$12,IF(L5522="修改",J5522*'模板使用说明&amp;基础参数'!$E$5*'模板使用说明&amp;基础参数'!$E$11,J5522*'模板使用说明&amp;基础参数'!$E$5*'模板使用说明&amp;基础参数'!$E$10)),IF(K5522="中",IF(L5522="删除",J5522*'模板使用说明&amp;基础参数'!$E$6*'模板使用说明&amp;基础参数'!$E$12,IF(L5522="修改",J5522*'模板使用说明&amp;基础参数'!$E$6*'模板使用说明&amp;基础参数'!$E$11,J5522*'模板使用说明&amp;基础参数'!$E$6*'模板使用说明&amp;基础参数'!$E$10)),IF(L5522="删除",J5522*'模板使用说明&amp;基础参数'!$E$7*'模板使用说明&amp;基础参数'!$E$12,IF(L5522="修改",J5522*'模板使用说明&amp;基础参数'!$E$7*'模板使用说明&amp;基础参数'!$E$11,J5522*'模板使用说明&amp;基础参数'!$E$7*'模板使用说明&amp;基础参数'!$E$10)))))</f>
        <v/>
      </c>
      <c r="N5522" s="83"/>
    </row>
    <row r="5523" ht="14.4" customHeight="1" spans="1:14">
      <c r="A5523" s="68">
        <f t="shared" si="87"/>
        <v>5518</v>
      </c>
      <c r="B5523" s="69"/>
      <c r="C5523" s="69"/>
      <c r="D5523" s="69"/>
      <c r="E5523" s="89"/>
      <c r="F5523" s="69"/>
      <c r="G5523" s="69"/>
      <c r="H5523" s="70"/>
      <c r="I5523" s="68"/>
      <c r="J5523" s="8" t="str">
        <f>IF(I5523="ILF",IF($C$1="预估功能点",'模板使用说明&amp;基础参数'!$E$15,'模板使用说明&amp;基础参数'!$E$22),IF(I5523="EIF",IF($C$1="预估功能点",'模板使用说明&amp;基础参数'!$E$16,'模板使用说明&amp;基础参数'!$E$23),IF(I5523="EI",IF($C$1="预估功能点",'模板使用说明&amp;基础参数'!$E$17,'模板使用说明&amp;基础参数'!$E$24),IF(I5523="EO",IF($C$1="预估功能点",'模板使用说明&amp;基础参数'!$E$18,'模板使用说明&amp;基础参数'!$E$25),IF(I5523="EQ",IF($C$1="预估功能点",'模板使用说明&amp;基础参数'!$E$19,'模板使用说明&amp;基础参数'!$E$26),"")))))</f>
        <v/>
      </c>
      <c r="K5523" s="81"/>
      <c r="L5523" s="81"/>
      <c r="M5523" s="82" t="str">
        <f>IF(J5523="","",IF(K5523="高",IF(L5523="删除",J5523*'模板使用说明&amp;基础参数'!$E$5*'模板使用说明&amp;基础参数'!$E$12,IF(L5523="修改",J5523*'模板使用说明&amp;基础参数'!$E$5*'模板使用说明&amp;基础参数'!$E$11,J5523*'模板使用说明&amp;基础参数'!$E$5*'模板使用说明&amp;基础参数'!$E$10)),IF(K5523="中",IF(L5523="删除",J5523*'模板使用说明&amp;基础参数'!$E$6*'模板使用说明&amp;基础参数'!$E$12,IF(L5523="修改",J5523*'模板使用说明&amp;基础参数'!$E$6*'模板使用说明&amp;基础参数'!$E$11,J5523*'模板使用说明&amp;基础参数'!$E$6*'模板使用说明&amp;基础参数'!$E$10)),IF(L5523="删除",J5523*'模板使用说明&amp;基础参数'!$E$7*'模板使用说明&amp;基础参数'!$E$12,IF(L5523="修改",J5523*'模板使用说明&amp;基础参数'!$E$7*'模板使用说明&amp;基础参数'!$E$11,J5523*'模板使用说明&amp;基础参数'!$E$7*'模板使用说明&amp;基础参数'!$E$10)))))</f>
        <v/>
      </c>
      <c r="N5523" s="83"/>
    </row>
    <row r="5524" ht="14.4" customHeight="1" spans="1:14">
      <c r="A5524" s="68">
        <f t="shared" si="87"/>
        <v>5519</v>
      </c>
      <c r="B5524" s="69"/>
      <c r="C5524" s="69"/>
      <c r="D5524" s="69"/>
      <c r="E5524" s="89"/>
      <c r="F5524" s="69"/>
      <c r="G5524" s="69"/>
      <c r="H5524" s="70"/>
      <c r="I5524" s="68"/>
      <c r="J5524" s="8" t="str">
        <f>IF(I5524="ILF",IF($C$1="预估功能点",'模板使用说明&amp;基础参数'!$E$15,'模板使用说明&amp;基础参数'!$E$22),IF(I5524="EIF",IF($C$1="预估功能点",'模板使用说明&amp;基础参数'!$E$16,'模板使用说明&amp;基础参数'!$E$23),IF(I5524="EI",IF($C$1="预估功能点",'模板使用说明&amp;基础参数'!$E$17,'模板使用说明&amp;基础参数'!$E$24),IF(I5524="EO",IF($C$1="预估功能点",'模板使用说明&amp;基础参数'!$E$18,'模板使用说明&amp;基础参数'!$E$25),IF(I5524="EQ",IF($C$1="预估功能点",'模板使用说明&amp;基础参数'!$E$19,'模板使用说明&amp;基础参数'!$E$26),"")))))</f>
        <v/>
      </c>
      <c r="K5524" s="81"/>
      <c r="L5524" s="81"/>
      <c r="M5524" s="82" t="str">
        <f>IF(J5524="","",IF(K5524="高",IF(L5524="删除",J5524*'模板使用说明&amp;基础参数'!$E$5*'模板使用说明&amp;基础参数'!$E$12,IF(L5524="修改",J5524*'模板使用说明&amp;基础参数'!$E$5*'模板使用说明&amp;基础参数'!$E$11,J5524*'模板使用说明&amp;基础参数'!$E$5*'模板使用说明&amp;基础参数'!$E$10)),IF(K5524="中",IF(L5524="删除",J5524*'模板使用说明&amp;基础参数'!$E$6*'模板使用说明&amp;基础参数'!$E$12,IF(L5524="修改",J5524*'模板使用说明&amp;基础参数'!$E$6*'模板使用说明&amp;基础参数'!$E$11,J5524*'模板使用说明&amp;基础参数'!$E$6*'模板使用说明&amp;基础参数'!$E$10)),IF(L5524="删除",J5524*'模板使用说明&amp;基础参数'!$E$7*'模板使用说明&amp;基础参数'!$E$12,IF(L5524="修改",J5524*'模板使用说明&amp;基础参数'!$E$7*'模板使用说明&amp;基础参数'!$E$11,J5524*'模板使用说明&amp;基础参数'!$E$7*'模板使用说明&amp;基础参数'!$E$10)))))</f>
        <v/>
      </c>
      <c r="N5524" s="83"/>
    </row>
    <row r="5525" ht="14.4" customHeight="1" spans="1:14">
      <c r="A5525" s="68">
        <f t="shared" si="87"/>
        <v>5520</v>
      </c>
      <c r="B5525" s="69"/>
      <c r="C5525" s="69"/>
      <c r="D5525" s="69"/>
      <c r="E5525" s="89"/>
      <c r="F5525" s="69"/>
      <c r="G5525" s="69"/>
      <c r="H5525" s="70"/>
      <c r="I5525" s="68"/>
      <c r="J5525" s="8" t="str">
        <f>IF(I5525="ILF",IF($C$1="预估功能点",'模板使用说明&amp;基础参数'!$E$15,'模板使用说明&amp;基础参数'!$E$22),IF(I5525="EIF",IF($C$1="预估功能点",'模板使用说明&amp;基础参数'!$E$16,'模板使用说明&amp;基础参数'!$E$23),IF(I5525="EI",IF($C$1="预估功能点",'模板使用说明&amp;基础参数'!$E$17,'模板使用说明&amp;基础参数'!$E$24),IF(I5525="EO",IF($C$1="预估功能点",'模板使用说明&amp;基础参数'!$E$18,'模板使用说明&amp;基础参数'!$E$25),IF(I5525="EQ",IF($C$1="预估功能点",'模板使用说明&amp;基础参数'!$E$19,'模板使用说明&amp;基础参数'!$E$26),"")))))</f>
        <v/>
      </c>
      <c r="K5525" s="81"/>
      <c r="L5525" s="81"/>
      <c r="M5525" s="82" t="str">
        <f>IF(J5525="","",IF(K5525="高",IF(L5525="删除",J5525*'模板使用说明&amp;基础参数'!$E$5*'模板使用说明&amp;基础参数'!$E$12,IF(L5525="修改",J5525*'模板使用说明&amp;基础参数'!$E$5*'模板使用说明&amp;基础参数'!$E$11,J5525*'模板使用说明&amp;基础参数'!$E$5*'模板使用说明&amp;基础参数'!$E$10)),IF(K5525="中",IF(L5525="删除",J5525*'模板使用说明&amp;基础参数'!$E$6*'模板使用说明&amp;基础参数'!$E$12,IF(L5525="修改",J5525*'模板使用说明&amp;基础参数'!$E$6*'模板使用说明&amp;基础参数'!$E$11,J5525*'模板使用说明&amp;基础参数'!$E$6*'模板使用说明&amp;基础参数'!$E$10)),IF(L5525="删除",J5525*'模板使用说明&amp;基础参数'!$E$7*'模板使用说明&amp;基础参数'!$E$12,IF(L5525="修改",J5525*'模板使用说明&amp;基础参数'!$E$7*'模板使用说明&amp;基础参数'!$E$11,J5525*'模板使用说明&amp;基础参数'!$E$7*'模板使用说明&amp;基础参数'!$E$10)))))</f>
        <v/>
      </c>
      <c r="N5525" s="83"/>
    </row>
    <row r="5526" ht="14.4" customHeight="1" spans="1:14">
      <c r="A5526" s="68">
        <f t="shared" si="87"/>
        <v>5521</v>
      </c>
      <c r="B5526" s="69"/>
      <c r="C5526" s="69"/>
      <c r="D5526" s="69"/>
      <c r="E5526" s="89"/>
      <c r="F5526" s="69"/>
      <c r="G5526" s="69"/>
      <c r="H5526" s="70"/>
      <c r="I5526" s="68"/>
      <c r="J5526" s="8" t="str">
        <f>IF(I5526="ILF",IF($C$1="预估功能点",'模板使用说明&amp;基础参数'!$E$15,'模板使用说明&amp;基础参数'!$E$22),IF(I5526="EIF",IF($C$1="预估功能点",'模板使用说明&amp;基础参数'!$E$16,'模板使用说明&amp;基础参数'!$E$23),IF(I5526="EI",IF($C$1="预估功能点",'模板使用说明&amp;基础参数'!$E$17,'模板使用说明&amp;基础参数'!$E$24),IF(I5526="EO",IF($C$1="预估功能点",'模板使用说明&amp;基础参数'!$E$18,'模板使用说明&amp;基础参数'!$E$25),IF(I5526="EQ",IF($C$1="预估功能点",'模板使用说明&amp;基础参数'!$E$19,'模板使用说明&amp;基础参数'!$E$26),"")))))</f>
        <v/>
      </c>
      <c r="K5526" s="81"/>
      <c r="L5526" s="81"/>
      <c r="M5526" s="82" t="str">
        <f>IF(J5526="","",IF(K5526="高",IF(L5526="删除",J5526*'模板使用说明&amp;基础参数'!$E$5*'模板使用说明&amp;基础参数'!$E$12,IF(L5526="修改",J5526*'模板使用说明&amp;基础参数'!$E$5*'模板使用说明&amp;基础参数'!$E$11,J5526*'模板使用说明&amp;基础参数'!$E$5*'模板使用说明&amp;基础参数'!$E$10)),IF(K5526="中",IF(L5526="删除",J5526*'模板使用说明&amp;基础参数'!$E$6*'模板使用说明&amp;基础参数'!$E$12,IF(L5526="修改",J5526*'模板使用说明&amp;基础参数'!$E$6*'模板使用说明&amp;基础参数'!$E$11,J5526*'模板使用说明&amp;基础参数'!$E$6*'模板使用说明&amp;基础参数'!$E$10)),IF(L5526="删除",J5526*'模板使用说明&amp;基础参数'!$E$7*'模板使用说明&amp;基础参数'!$E$12,IF(L5526="修改",J5526*'模板使用说明&amp;基础参数'!$E$7*'模板使用说明&amp;基础参数'!$E$11,J5526*'模板使用说明&amp;基础参数'!$E$7*'模板使用说明&amp;基础参数'!$E$10)))))</f>
        <v/>
      </c>
      <c r="N5526" s="83"/>
    </row>
    <row r="5527" ht="14.4" customHeight="1" spans="1:14">
      <c r="A5527" s="68">
        <f t="shared" si="87"/>
        <v>5522</v>
      </c>
      <c r="B5527" s="69"/>
      <c r="C5527" s="69"/>
      <c r="D5527" s="69"/>
      <c r="E5527" s="89"/>
      <c r="F5527" s="69"/>
      <c r="G5527" s="69"/>
      <c r="H5527" s="70"/>
      <c r="I5527" s="68"/>
      <c r="J5527" s="8" t="str">
        <f>IF(I5527="ILF",IF($C$1="预估功能点",'模板使用说明&amp;基础参数'!$E$15,'模板使用说明&amp;基础参数'!$E$22),IF(I5527="EIF",IF($C$1="预估功能点",'模板使用说明&amp;基础参数'!$E$16,'模板使用说明&amp;基础参数'!$E$23),IF(I5527="EI",IF($C$1="预估功能点",'模板使用说明&amp;基础参数'!$E$17,'模板使用说明&amp;基础参数'!$E$24),IF(I5527="EO",IF($C$1="预估功能点",'模板使用说明&amp;基础参数'!$E$18,'模板使用说明&amp;基础参数'!$E$25),IF(I5527="EQ",IF($C$1="预估功能点",'模板使用说明&amp;基础参数'!$E$19,'模板使用说明&amp;基础参数'!$E$26),"")))))</f>
        <v/>
      </c>
      <c r="K5527" s="81"/>
      <c r="L5527" s="81"/>
      <c r="M5527" s="82" t="str">
        <f>IF(J5527="","",IF(K5527="高",IF(L5527="删除",J5527*'模板使用说明&amp;基础参数'!$E$5*'模板使用说明&amp;基础参数'!$E$12,IF(L5527="修改",J5527*'模板使用说明&amp;基础参数'!$E$5*'模板使用说明&amp;基础参数'!$E$11,J5527*'模板使用说明&amp;基础参数'!$E$5*'模板使用说明&amp;基础参数'!$E$10)),IF(K5527="中",IF(L5527="删除",J5527*'模板使用说明&amp;基础参数'!$E$6*'模板使用说明&amp;基础参数'!$E$12,IF(L5527="修改",J5527*'模板使用说明&amp;基础参数'!$E$6*'模板使用说明&amp;基础参数'!$E$11,J5527*'模板使用说明&amp;基础参数'!$E$6*'模板使用说明&amp;基础参数'!$E$10)),IF(L5527="删除",J5527*'模板使用说明&amp;基础参数'!$E$7*'模板使用说明&amp;基础参数'!$E$12,IF(L5527="修改",J5527*'模板使用说明&amp;基础参数'!$E$7*'模板使用说明&amp;基础参数'!$E$11,J5527*'模板使用说明&amp;基础参数'!$E$7*'模板使用说明&amp;基础参数'!$E$10)))))</f>
        <v/>
      </c>
      <c r="N5527" s="83"/>
    </row>
    <row r="5528" ht="14.4" customHeight="1" spans="1:14">
      <c r="A5528" s="68">
        <f t="shared" si="87"/>
        <v>5523</v>
      </c>
      <c r="B5528" s="69"/>
      <c r="C5528" s="69"/>
      <c r="D5528" s="69"/>
      <c r="E5528" s="89"/>
      <c r="F5528" s="69"/>
      <c r="G5528" s="69"/>
      <c r="H5528" s="70"/>
      <c r="I5528" s="68"/>
      <c r="J5528" s="8" t="str">
        <f>IF(I5528="ILF",IF($C$1="预估功能点",'模板使用说明&amp;基础参数'!$E$15,'模板使用说明&amp;基础参数'!$E$22),IF(I5528="EIF",IF($C$1="预估功能点",'模板使用说明&amp;基础参数'!$E$16,'模板使用说明&amp;基础参数'!$E$23),IF(I5528="EI",IF($C$1="预估功能点",'模板使用说明&amp;基础参数'!$E$17,'模板使用说明&amp;基础参数'!$E$24),IF(I5528="EO",IF($C$1="预估功能点",'模板使用说明&amp;基础参数'!$E$18,'模板使用说明&amp;基础参数'!$E$25),IF(I5528="EQ",IF($C$1="预估功能点",'模板使用说明&amp;基础参数'!$E$19,'模板使用说明&amp;基础参数'!$E$26),"")))))</f>
        <v/>
      </c>
      <c r="K5528" s="81"/>
      <c r="L5528" s="81"/>
      <c r="M5528" s="82" t="str">
        <f>IF(J5528="","",IF(K5528="高",IF(L5528="删除",J5528*'模板使用说明&amp;基础参数'!$E$5*'模板使用说明&amp;基础参数'!$E$12,IF(L5528="修改",J5528*'模板使用说明&amp;基础参数'!$E$5*'模板使用说明&amp;基础参数'!$E$11,J5528*'模板使用说明&amp;基础参数'!$E$5*'模板使用说明&amp;基础参数'!$E$10)),IF(K5528="中",IF(L5528="删除",J5528*'模板使用说明&amp;基础参数'!$E$6*'模板使用说明&amp;基础参数'!$E$12,IF(L5528="修改",J5528*'模板使用说明&amp;基础参数'!$E$6*'模板使用说明&amp;基础参数'!$E$11,J5528*'模板使用说明&amp;基础参数'!$E$6*'模板使用说明&amp;基础参数'!$E$10)),IF(L5528="删除",J5528*'模板使用说明&amp;基础参数'!$E$7*'模板使用说明&amp;基础参数'!$E$12,IF(L5528="修改",J5528*'模板使用说明&amp;基础参数'!$E$7*'模板使用说明&amp;基础参数'!$E$11,J5528*'模板使用说明&amp;基础参数'!$E$7*'模板使用说明&amp;基础参数'!$E$10)))))</f>
        <v/>
      </c>
      <c r="N5528" s="83"/>
    </row>
    <row r="5529" ht="14.4" customHeight="1" spans="1:14">
      <c r="A5529" s="68">
        <f t="shared" si="87"/>
        <v>5524</v>
      </c>
      <c r="B5529" s="69"/>
      <c r="C5529" s="69"/>
      <c r="D5529" s="69"/>
      <c r="E5529" s="89"/>
      <c r="F5529" s="69"/>
      <c r="G5529" s="69"/>
      <c r="H5529" s="70"/>
      <c r="I5529" s="68"/>
      <c r="J5529" s="8" t="str">
        <f>IF(I5529="ILF",IF($C$1="预估功能点",'模板使用说明&amp;基础参数'!$E$15,'模板使用说明&amp;基础参数'!$E$22),IF(I5529="EIF",IF($C$1="预估功能点",'模板使用说明&amp;基础参数'!$E$16,'模板使用说明&amp;基础参数'!$E$23),IF(I5529="EI",IF($C$1="预估功能点",'模板使用说明&amp;基础参数'!$E$17,'模板使用说明&amp;基础参数'!$E$24),IF(I5529="EO",IF($C$1="预估功能点",'模板使用说明&amp;基础参数'!$E$18,'模板使用说明&amp;基础参数'!$E$25),IF(I5529="EQ",IF($C$1="预估功能点",'模板使用说明&amp;基础参数'!$E$19,'模板使用说明&amp;基础参数'!$E$26),"")))))</f>
        <v/>
      </c>
      <c r="K5529" s="81"/>
      <c r="L5529" s="81"/>
      <c r="M5529" s="82" t="str">
        <f>IF(J5529="","",IF(K5529="高",IF(L5529="删除",J5529*'模板使用说明&amp;基础参数'!$E$5*'模板使用说明&amp;基础参数'!$E$12,IF(L5529="修改",J5529*'模板使用说明&amp;基础参数'!$E$5*'模板使用说明&amp;基础参数'!$E$11,J5529*'模板使用说明&amp;基础参数'!$E$5*'模板使用说明&amp;基础参数'!$E$10)),IF(K5529="中",IF(L5529="删除",J5529*'模板使用说明&amp;基础参数'!$E$6*'模板使用说明&amp;基础参数'!$E$12,IF(L5529="修改",J5529*'模板使用说明&amp;基础参数'!$E$6*'模板使用说明&amp;基础参数'!$E$11,J5529*'模板使用说明&amp;基础参数'!$E$6*'模板使用说明&amp;基础参数'!$E$10)),IF(L5529="删除",J5529*'模板使用说明&amp;基础参数'!$E$7*'模板使用说明&amp;基础参数'!$E$12,IF(L5529="修改",J5529*'模板使用说明&amp;基础参数'!$E$7*'模板使用说明&amp;基础参数'!$E$11,J5529*'模板使用说明&amp;基础参数'!$E$7*'模板使用说明&amp;基础参数'!$E$10)))))</f>
        <v/>
      </c>
      <c r="N5529" s="83"/>
    </row>
    <row r="5530" ht="14.4" customHeight="1" spans="1:14">
      <c r="A5530" s="68">
        <f t="shared" si="87"/>
        <v>5525</v>
      </c>
      <c r="B5530" s="69"/>
      <c r="C5530" s="69"/>
      <c r="D5530" s="69"/>
      <c r="E5530" s="89"/>
      <c r="F5530" s="69"/>
      <c r="G5530" s="69"/>
      <c r="H5530" s="70"/>
      <c r="I5530" s="68"/>
      <c r="J5530" s="8" t="str">
        <f>IF(I5530="ILF",IF($C$1="预估功能点",'模板使用说明&amp;基础参数'!$E$15,'模板使用说明&amp;基础参数'!$E$22),IF(I5530="EIF",IF($C$1="预估功能点",'模板使用说明&amp;基础参数'!$E$16,'模板使用说明&amp;基础参数'!$E$23),IF(I5530="EI",IF($C$1="预估功能点",'模板使用说明&amp;基础参数'!$E$17,'模板使用说明&amp;基础参数'!$E$24),IF(I5530="EO",IF($C$1="预估功能点",'模板使用说明&amp;基础参数'!$E$18,'模板使用说明&amp;基础参数'!$E$25),IF(I5530="EQ",IF($C$1="预估功能点",'模板使用说明&amp;基础参数'!$E$19,'模板使用说明&amp;基础参数'!$E$26),"")))))</f>
        <v/>
      </c>
      <c r="K5530" s="81"/>
      <c r="L5530" s="81"/>
      <c r="M5530" s="82" t="str">
        <f>IF(J5530="","",IF(K5530="高",IF(L5530="删除",J5530*'模板使用说明&amp;基础参数'!$E$5*'模板使用说明&amp;基础参数'!$E$12,IF(L5530="修改",J5530*'模板使用说明&amp;基础参数'!$E$5*'模板使用说明&amp;基础参数'!$E$11,J5530*'模板使用说明&amp;基础参数'!$E$5*'模板使用说明&amp;基础参数'!$E$10)),IF(K5530="中",IF(L5530="删除",J5530*'模板使用说明&amp;基础参数'!$E$6*'模板使用说明&amp;基础参数'!$E$12,IF(L5530="修改",J5530*'模板使用说明&amp;基础参数'!$E$6*'模板使用说明&amp;基础参数'!$E$11,J5530*'模板使用说明&amp;基础参数'!$E$6*'模板使用说明&amp;基础参数'!$E$10)),IF(L5530="删除",J5530*'模板使用说明&amp;基础参数'!$E$7*'模板使用说明&amp;基础参数'!$E$12,IF(L5530="修改",J5530*'模板使用说明&amp;基础参数'!$E$7*'模板使用说明&amp;基础参数'!$E$11,J5530*'模板使用说明&amp;基础参数'!$E$7*'模板使用说明&amp;基础参数'!$E$10)))))</f>
        <v/>
      </c>
      <c r="N5530" s="83"/>
    </row>
    <row r="5531" ht="14.4" customHeight="1" spans="1:14">
      <c r="A5531" s="68">
        <f t="shared" si="87"/>
        <v>5526</v>
      </c>
      <c r="B5531" s="69"/>
      <c r="C5531" s="69"/>
      <c r="D5531" s="69"/>
      <c r="E5531" s="89"/>
      <c r="F5531" s="69"/>
      <c r="G5531" s="69"/>
      <c r="H5531" s="70"/>
      <c r="I5531" s="68"/>
      <c r="J5531" s="8" t="str">
        <f>IF(I5531="ILF",IF($C$1="预估功能点",'模板使用说明&amp;基础参数'!$E$15,'模板使用说明&amp;基础参数'!$E$22),IF(I5531="EIF",IF($C$1="预估功能点",'模板使用说明&amp;基础参数'!$E$16,'模板使用说明&amp;基础参数'!$E$23),IF(I5531="EI",IF($C$1="预估功能点",'模板使用说明&amp;基础参数'!$E$17,'模板使用说明&amp;基础参数'!$E$24),IF(I5531="EO",IF($C$1="预估功能点",'模板使用说明&amp;基础参数'!$E$18,'模板使用说明&amp;基础参数'!$E$25),IF(I5531="EQ",IF($C$1="预估功能点",'模板使用说明&amp;基础参数'!$E$19,'模板使用说明&amp;基础参数'!$E$26),"")))))</f>
        <v/>
      </c>
      <c r="K5531" s="81"/>
      <c r="L5531" s="81"/>
      <c r="M5531" s="82" t="str">
        <f>IF(J5531="","",IF(K5531="高",IF(L5531="删除",J5531*'模板使用说明&amp;基础参数'!$E$5*'模板使用说明&amp;基础参数'!$E$12,IF(L5531="修改",J5531*'模板使用说明&amp;基础参数'!$E$5*'模板使用说明&amp;基础参数'!$E$11,J5531*'模板使用说明&amp;基础参数'!$E$5*'模板使用说明&amp;基础参数'!$E$10)),IF(K5531="中",IF(L5531="删除",J5531*'模板使用说明&amp;基础参数'!$E$6*'模板使用说明&amp;基础参数'!$E$12,IF(L5531="修改",J5531*'模板使用说明&amp;基础参数'!$E$6*'模板使用说明&amp;基础参数'!$E$11,J5531*'模板使用说明&amp;基础参数'!$E$6*'模板使用说明&amp;基础参数'!$E$10)),IF(L5531="删除",J5531*'模板使用说明&amp;基础参数'!$E$7*'模板使用说明&amp;基础参数'!$E$12,IF(L5531="修改",J5531*'模板使用说明&amp;基础参数'!$E$7*'模板使用说明&amp;基础参数'!$E$11,J5531*'模板使用说明&amp;基础参数'!$E$7*'模板使用说明&amp;基础参数'!$E$10)))))</f>
        <v/>
      </c>
      <c r="N5531" s="83"/>
    </row>
    <row r="5532" ht="14.4" customHeight="1" spans="1:14">
      <c r="A5532" s="68">
        <f t="shared" si="87"/>
        <v>5527</v>
      </c>
      <c r="B5532" s="69"/>
      <c r="C5532" s="69"/>
      <c r="D5532" s="69"/>
      <c r="E5532" s="89"/>
      <c r="F5532" s="69"/>
      <c r="G5532" s="69"/>
      <c r="H5532" s="70"/>
      <c r="I5532" s="68"/>
      <c r="J5532" s="8" t="str">
        <f>IF(I5532="ILF",IF($C$1="预估功能点",'模板使用说明&amp;基础参数'!$E$15,'模板使用说明&amp;基础参数'!$E$22),IF(I5532="EIF",IF($C$1="预估功能点",'模板使用说明&amp;基础参数'!$E$16,'模板使用说明&amp;基础参数'!$E$23),IF(I5532="EI",IF($C$1="预估功能点",'模板使用说明&amp;基础参数'!$E$17,'模板使用说明&amp;基础参数'!$E$24),IF(I5532="EO",IF($C$1="预估功能点",'模板使用说明&amp;基础参数'!$E$18,'模板使用说明&amp;基础参数'!$E$25),IF(I5532="EQ",IF($C$1="预估功能点",'模板使用说明&amp;基础参数'!$E$19,'模板使用说明&amp;基础参数'!$E$26),"")))))</f>
        <v/>
      </c>
      <c r="K5532" s="81"/>
      <c r="L5532" s="81"/>
      <c r="M5532" s="82" t="str">
        <f>IF(J5532="","",IF(K5532="高",IF(L5532="删除",J5532*'模板使用说明&amp;基础参数'!$E$5*'模板使用说明&amp;基础参数'!$E$12,IF(L5532="修改",J5532*'模板使用说明&amp;基础参数'!$E$5*'模板使用说明&amp;基础参数'!$E$11,J5532*'模板使用说明&amp;基础参数'!$E$5*'模板使用说明&amp;基础参数'!$E$10)),IF(K5532="中",IF(L5532="删除",J5532*'模板使用说明&amp;基础参数'!$E$6*'模板使用说明&amp;基础参数'!$E$12,IF(L5532="修改",J5532*'模板使用说明&amp;基础参数'!$E$6*'模板使用说明&amp;基础参数'!$E$11,J5532*'模板使用说明&amp;基础参数'!$E$6*'模板使用说明&amp;基础参数'!$E$10)),IF(L5532="删除",J5532*'模板使用说明&amp;基础参数'!$E$7*'模板使用说明&amp;基础参数'!$E$12,IF(L5532="修改",J5532*'模板使用说明&amp;基础参数'!$E$7*'模板使用说明&amp;基础参数'!$E$11,J5532*'模板使用说明&amp;基础参数'!$E$7*'模板使用说明&amp;基础参数'!$E$10)))))</f>
        <v/>
      </c>
      <c r="N5532" s="83"/>
    </row>
    <row r="5533" ht="14.4" customHeight="1" spans="1:14">
      <c r="A5533" s="68">
        <f t="shared" si="87"/>
        <v>5528</v>
      </c>
      <c r="B5533" s="69"/>
      <c r="C5533" s="69"/>
      <c r="D5533" s="69"/>
      <c r="E5533" s="89"/>
      <c r="F5533" s="69"/>
      <c r="G5533" s="69"/>
      <c r="H5533" s="70"/>
      <c r="I5533" s="68"/>
      <c r="J5533" s="8" t="str">
        <f>IF(I5533="ILF",IF($C$1="预估功能点",'模板使用说明&amp;基础参数'!$E$15,'模板使用说明&amp;基础参数'!$E$22),IF(I5533="EIF",IF($C$1="预估功能点",'模板使用说明&amp;基础参数'!$E$16,'模板使用说明&amp;基础参数'!$E$23),IF(I5533="EI",IF($C$1="预估功能点",'模板使用说明&amp;基础参数'!$E$17,'模板使用说明&amp;基础参数'!$E$24),IF(I5533="EO",IF($C$1="预估功能点",'模板使用说明&amp;基础参数'!$E$18,'模板使用说明&amp;基础参数'!$E$25),IF(I5533="EQ",IF($C$1="预估功能点",'模板使用说明&amp;基础参数'!$E$19,'模板使用说明&amp;基础参数'!$E$26),"")))))</f>
        <v/>
      </c>
      <c r="K5533" s="81"/>
      <c r="L5533" s="81"/>
      <c r="M5533" s="82" t="str">
        <f>IF(J5533="","",IF(K5533="高",IF(L5533="删除",J5533*'模板使用说明&amp;基础参数'!$E$5*'模板使用说明&amp;基础参数'!$E$12,IF(L5533="修改",J5533*'模板使用说明&amp;基础参数'!$E$5*'模板使用说明&amp;基础参数'!$E$11,J5533*'模板使用说明&amp;基础参数'!$E$5*'模板使用说明&amp;基础参数'!$E$10)),IF(K5533="中",IF(L5533="删除",J5533*'模板使用说明&amp;基础参数'!$E$6*'模板使用说明&amp;基础参数'!$E$12,IF(L5533="修改",J5533*'模板使用说明&amp;基础参数'!$E$6*'模板使用说明&amp;基础参数'!$E$11,J5533*'模板使用说明&amp;基础参数'!$E$6*'模板使用说明&amp;基础参数'!$E$10)),IF(L5533="删除",J5533*'模板使用说明&amp;基础参数'!$E$7*'模板使用说明&amp;基础参数'!$E$12,IF(L5533="修改",J5533*'模板使用说明&amp;基础参数'!$E$7*'模板使用说明&amp;基础参数'!$E$11,J5533*'模板使用说明&amp;基础参数'!$E$7*'模板使用说明&amp;基础参数'!$E$10)))))</f>
        <v/>
      </c>
      <c r="N5533" s="83"/>
    </row>
    <row r="5534" ht="14.4" customHeight="1" spans="1:14">
      <c r="A5534" s="68">
        <f t="shared" si="87"/>
        <v>5529</v>
      </c>
      <c r="B5534" s="69"/>
      <c r="C5534" s="69"/>
      <c r="D5534" s="69"/>
      <c r="E5534" s="89"/>
      <c r="F5534" s="69"/>
      <c r="G5534" s="69"/>
      <c r="H5534" s="70"/>
      <c r="I5534" s="68"/>
      <c r="J5534" s="8" t="str">
        <f>IF(I5534="ILF",IF($C$1="预估功能点",'模板使用说明&amp;基础参数'!$E$15,'模板使用说明&amp;基础参数'!$E$22),IF(I5534="EIF",IF($C$1="预估功能点",'模板使用说明&amp;基础参数'!$E$16,'模板使用说明&amp;基础参数'!$E$23),IF(I5534="EI",IF($C$1="预估功能点",'模板使用说明&amp;基础参数'!$E$17,'模板使用说明&amp;基础参数'!$E$24),IF(I5534="EO",IF($C$1="预估功能点",'模板使用说明&amp;基础参数'!$E$18,'模板使用说明&amp;基础参数'!$E$25),IF(I5534="EQ",IF($C$1="预估功能点",'模板使用说明&amp;基础参数'!$E$19,'模板使用说明&amp;基础参数'!$E$26),"")))))</f>
        <v/>
      </c>
      <c r="K5534" s="81"/>
      <c r="L5534" s="81"/>
      <c r="M5534" s="82" t="str">
        <f>IF(J5534="","",IF(K5534="高",IF(L5534="删除",J5534*'模板使用说明&amp;基础参数'!$E$5*'模板使用说明&amp;基础参数'!$E$12,IF(L5534="修改",J5534*'模板使用说明&amp;基础参数'!$E$5*'模板使用说明&amp;基础参数'!$E$11,J5534*'模板使用说明&amp;基础参数'!$E$5*'模板使用说明&amp;基础参数'!$E$10)),IF(K5534="中",IF(L5534="删除",J5534*'模板使用说明&amp;基础参数'!$E$6*'模板使用说明&amp;基础参数'!$E$12,IF(L5534="修改",J5534*'模板使用说明&amp;基础参数'!$E$6*'模板使用说明&amp;基础参数'!$E$11,J5534*'模板使用说明&amp;基础参数'!$E$6*'模板使用说明&amp;基础参数'!$E$10)),IF(L5534="删除",J5534*'模板使用说明&amp;基础参数'!$E$7*'模板使用说明&amp;基础参数'!$E$12,IF(L5534="修改",J5534*'模板使用说明&amp;基础参数'!$E$7*'模板使用说明&amp;基础参数'!$E$11,J5534*'模板使用说明&amp;基础参数'!$E$7*'模板使用说明&amp;基础参数'!$E$10)))))</f>
        <v/>
      </c>
      <c r="N5534" s="83"/>
    </row>
    <row r="5535" ht="14.4" customHeight="1" spans="1:14">
      <c r="A5535" s="68">
        <f t="shared" si="87"/>
        <v>5530</v>
      </c>
      <c r="B5535" s="69"/>
      <c r="C5535" s="69"/>
      <c r="D5535" s="69"/>
      <c r="E5535" s="89"/>
      <c r="F5535" s="69"/>
      <c r="G5535" s="69"/>
      <c r="H5535" s="70"/>
      <c r="I5535" s="68"/>
      <c r="J5535" s="8" t="str">
        <f>IF(I5535="ILF",IF($C$1="预估功能点",'模板使用说明&amp;基础参数'!$E$15,'模板使用说明&amp;基础参数'!$E$22),IF(I5535="EIF",IF($C$1="预估功能点",'模板使用说明&amp;基础参数'!$E$16,'模板使用说明&amp;基础参数'!$E$23),IF(I5535="EI",IF($C$1="预估功能点",'模板使用说明&amp;基础参数'!$E$17,'模板使用说明&amp;基础参数'!$E$24),IF(I5535="EO",IF($C$1="预估功能点",'模板使用说明&amp;基础参数'!$E$18,'模板使用说明&amp;基础参数'!$E$25),IF(I5535="EQ",IF($C$1="预估功能点",'模板使用说明&amp;基础参数'!$E$19,'模板使用说明&amp;基础参数'!$E$26),"")))))</f>
        <v/>
      </c>
      <c r="K5535" s="81"/>
      <c r="L5535" s="81"/>
      <c r="M5535" s="82" t="str">
        <f>IF(J5535="","",IF(K5535="高",IF(L5535="删除",J5535*'模板使用说明&amp;基础参数'!$E$5*'模板使用说明&amp;基础参数'!$E$12,IF(L5535="修改",J5535*'模板使用说明&amp;基础参数'!$E$5*'模板使用说明&amp;基础参数'!$E$11,J5535*'模板使用说明&amp;基础参数'!$E$5*'模板使用说明&amp;基础参数'!$E$10)),IF(K5535="中",IF(L5535="删除",J5535*'模板使用说明&amp;基础参数'!$E$6*'模板使用说明&amp;基础参数'!$E$12,IF(L5535="修改",J5535*'模板使用说明&amp;基础参数'!$E$6*'模板使用说明&amp;基础参数'!$E$11,J5535*'模板使用说明&amp;基础参数'!$E$6*'模板使用说明&amp;基础参数'!$E$10)),IF(L5535="删除",J5535*'模板使用说明&amp;基础参数'!$E$7*'模板使用说明&amp;基础参数'!$E$12,IF(L5535="修改",J5535*'模板使用说明&amp;基础参数'!$E$7*'模板使用说明&amp;基础参数'!$E$11,J5535*'模板使用说明&amp;基础参数'!$E$7*'模板使用说明&amp;基础参数'!$E$10)))))</f>
        <v/>
      </c>
      <c r="N5535" s="83"/>
    </row>
    <row r="5536" ht="14.4" customHeight="1" spans="1:14">
      <c r="A5536" s="68">
        <f t="shared" si="87"/>
        <v>5531</v>
      </c>
      <c r="B5536" s="69"/>
      <c r="C5536" s="69"/>
      <c r="D5536" s="69"/>
      <c r="E5536" s="89"/>
      <c r="F5536" s="69"/>
      <c r="G5536" s="69"/>
      <c r="H5536" s="70"/>
      <c r="I5536" s="68"/>
      <c r="J5536" s="8" t="str">
        <f>IF(I5536="ILF",IF($C$1="预估功能点",'模板使用说明&amp;基础参数'!$E$15,'模板使用说明&amp;基础参数'!$E$22),IF(I5536="EIF",IF($C$1="预估功能点",'模板使用说明&amp;基础参数'!$E$16,'模板使用说明&amp;基础参数'!$E$23),IF(I5536="EI",IF($C$1="预估功能点",'模板使用说明&amp;基础参数'!$E$17,'模板使用说明&amp;基础参数'!$E$24),IF(I5536="EO",IF($C$1="预估功能点",'模板使用说明&amp;基础参数'!$E$18,'模板使用说明&amp;基础参数'!$E$25),IF(I5536="EQ",IF($C$1="预估功能点",'模板使用说明&amp;基础参数'!$E$19,'模板使用说明&amp;基础参数'!$E$26),"")))))</f>
        <v/>
      </c>
      <c r="K5536" s="81"/>
      <c r="L5536" s="81"/>
      <c r="M5536" s="82" t="str">
        <f>IF(J5536="","",IF(K5536="高",IF(L5536="删除",J5536*'模板使用说明&amp;基础参数'!$E$5*'模板使用说明&amp;基础参数'!$E$12,IF(L5536="修改",J5536*'模板使用说明&amp;基础参数'!$E$5*'模板使用说明&amp;基础参数'!$E$11,J5536*'模板使用说明&amp;基础参数'!$E$5*'模板使用说明&amp;基础参数'!$E$10)),IF(K5536="中",IF(L5536="删除",J5536*'模板使用说明&amp;基础参数'!$E$6*'模板使用说明&amp;基础参数'!$E$12,IF(L5536="修改",J5536*'模板使用说明&amp;基础参数'!$E$6*'模板使用说明&amp;基础参数'!$E$11,J5536*'模板使用说明&amp;基础参数'!$E$6*'模板使用说明&amp;基础参数'!$E$10)),IF(L5536="删除",J5536*'模板使用说明&amp;基础参数'!$E$7*'模板使用说明&amp;基础参数'!$E$12,IF(L5536="修改",J5536*'模板使用说明&amp;基础参数'!$E$7*'模板使用说明&amp;基础参数'!$E$11,J5536*'模板使用说明&amp;基础参数'!$E$7*'模板使用说明&amp;基础参数'!$E$10)))))</f>
        <v/>
      </c>
      <c r="N5536" s="83"/>
    </row>
    <row r="5537" ht="14.4" customHeight="1" spans="1:14">
      <c r="A5537" s="68">
        <f t="shared" si="87"/>
        <v>5532</v>
      </c>
      <c r="B5537" s="69"/>
      <c r="C5537" s="69"/>
      <c r="D5537" s="69"/>
      <c r="E5537" s="89"/>
      <c r="F5537" s="69"/>
      <c r="G5537" s="69"/>
      <c r="H5537" s="70"/>
      <c r="I5537" s="68"/>
      <c r="J5537" s="8" t="str">
        <f>IF(I5537="ILF",IF($C$1="预估功能点",'模板使用说明&amp;基础参数'!$E$15,'模板使用说明&amp;基础参数'!$E$22),IF(I5537="EIF",IF($C$1="预估功能点",'模板使用说明&amp;基础参数'!$E$16,'模板使用说明&amp;基础参数'!$E$23),IF(I5537="EI",IF($C$1="预估功能点",'模板使用说明&amp;基础参数'!$E$17,'模板使用说明&amp;基础参数'!$E$24),IF(I5537="EO",IF($C$1="预估功能点",'模板使用说明&amp;基础参数'!$E$18,'模板使用说明&amp;基础参数'!$E$25),IF(I5537="EQ",IF($C$1="预估功能点",'模板使用说明&amp;基础参数'!$E$19,'模板使用说明&amp;基础参数'!$E$26),"")))))</f>
        <v/>
      </c>
      <c r="K5537" s="81"/>
      <c r="L5537" s="81"/>
      <c r="M5537" s="82" t="str">
        <f>IF(J5537="","",IF(K5537="高",IF(L5537="删除",J5537*'模板使用说明&amp;基础参数'!$E$5*'模板使用说明&amp;基础参数'!$E$12,IF(L5537="修改",J5537*'模板使用说明&amp;基础参数'!$E$5*'模板使用说明&amp;基础参数'!$E$11,J5537*'模板使用说明&amp;基础参数'!$E$5*'模板使用说明&amp;基础参数'!$E$10)),IF(K5537="中",IF(L5537="删除",J5537*'模板使用说明&amp;基础参数'!$E$6*'模板使用说明&amp;基础参数'!$E$12,IF(L5537="修改",J5537*'模板使用说明&amp;基础参数'!$E$6*'模板使用说明&amp;基础参数'!$E$11,J5537*'模板使用说明&amp;基础参数'!$E$6*'模板使用说明&amp;基础参数'!$E$10)),IF(L5537="删除",J5537*'模板使用说明&amp;基础参数'!$E$7*'模板使用说明&amp;基础参数'!$E$12,IF(L5537="修改",J5537*'模板使用说明&amp;基础参数'!$E$7*'模板使用说明&amp;基础参数'!$E$11,J5537*'模板使用说明&amp;基础参数'!$E$7*'模板使用说明&amp;基础参数'!$E$10)))))</f>
        <v/>
      </c>
      <c r="N5537" s="83"/>
    </row>
    <row r="5538" ht="14.4" customHeight="1" spans="1:14">
      <c r="A5538" s="68">
        <f t="shared" si="87"/>
        <v>5533</v>
      </c>
      <c r="B5538" s="69"/>
      <c r="C5538" s="69"/>
      <c r="D5538" s="69"/>
      <c r="E5538" s="89"/>
      <c r="F5538" s="69"/>
      <c r="G5538" s="69"/>
      <c r="H5538" s="70"/>
      <c r="I5538" s="68"/>
      <c r="J5538" s="8" t="str">
        <f>IF(I5538="ILF",IF($C$1="预估功能点",'模板使用说明&amp;基础参数'!$E$15,'模板使用说明&amp;基础参数'!$E$22),IF(I5538="EIF",IF($C$1="预估功能点",'模板使用说明&amp;基础参数'!$E$16,'模板使用说明&amp;基础参数'!$E$23),IF(I5538="EI",IF($C$1="预估功能点",'模板使用说明&amp;基础参数'!$E$17,'模板使用说明&amp;基础参数'!$E$24),IF(I5538="EO",IF($C$1="预估功能点",'模板使用说明&amp;基础参数'!$E$18,'模板使用说明&amp;基础参数'!$E$25),IF(I5538="EQ",IF($C$1="预估功能点",'模板使用说明&amp;基础参数'!$E$19,'模板使用说明&amp;基础参数'!$E$26),"")))))</f>
        <v/>
      </c>
      <c r="K5538" s="81"/>
      <c r="L5538" s="81"/>
      <c r="M5538" s="82" t="str">
        <f>IF(J5538="","",IF(K5538="高",IF(L5538="删除",J5538*'模板使用说明&amp;基础参数'!$E$5*'模板使用说明&amp;基础参数'!$E$12,IF(L5538="修改",J5538*'模板使用说明&amp;基础参数'!$E$5*'模板使用说明&amp;基础参数'!$E$11,J5538*'模板使用说明&amp;基础参数'!$E$5*'模板使用说明&amp;基础参数'!$E$10)),IF(K5538="中",IF(L5538="删除",J5538*'模板使用说明&amp;基础参数'!$E$6*'模板使用说明&amp;基础参数'!$E$12,IF(L5538="修改",J5538*'模板使用说明&amp;基础参数'!$E$6*'模板使用说明&amp;基础参数'!$E$11,J5538*'模板使用说明&amp;基础参数'!$E$6*'模板使用说明&amp;基础参数'!$E$10)),IF(L5538="删除",J5538*'模板使用说明&amp;基础参数'!$E$7*'模板使用说明&amp;基础参数'!$E$12,IF(L5538="修改",J5538*'模板使用说明&amp;基础参数'!$E$7*'模板使用说明&amp;基础参数'!$E$11,J5538*'模板使用说明&amp;基础参数'!$E$7*'模板使用说明&amp;基础参数'!$E$10)))))</f>
        <v/>
      </c>
      <c r="N5538" s="83"/>
    </row>
    <row r="5539" ht="14.4" customHeight="1" spans="1:14">
      <c r="A5539" s="68">
        <f t="shared" si="87"/>
        <v>5534</v>
      </c>
      <c r="B5539" s="69"/>
      <c r="C5539" s="69"/>
      <c r="D5539" s="69"/>
      <c r="E5539" s="89"/>
      <c r="F5539" s="69"/>
      <c r="G5539" s="69"/>
      <c r="H5539" s="70"/>
      <c r="I5539" s="68"/>
      <c r="J5539" s="8" t="str">
        <f>IF(I5539="ILF",IF($C$1="预估功能点",'模板使用说明&amp;基础参数'!$E$15,'模板使用说明&amp;基础参数'!$E$22),IF(I5539="EIF",IF($C$1="预估功能点",'模板使用说明&amp;基础参数'!$E$16,'模板使用说明&amp;基础参数'!$E$23),IF(I5539="EI",IF($C$1="预估功能点",'模板使用说明&amp;基础参数'!$E$17,'模板使用说明&amp;基础参数'!$E$24),IF(I5539="EO",IF($C$1="预估功能点",'模板使用说明&amp;基础参数'!$E$18,'模板使用说明&amp;基础参数'!$E$25),IF(I5539="EQ",IF($C$1="预估功能点",'模板使用说明&amp;基础参数'!$E$19,'模板使用说明&amp;基础参数'!$E$26),"")))))</f>
        <v/>
      </c>
      <c r="K5539" s="81"/>
      <c r="L5539" s="81"/>
      <c r="M5539" s="82" t="str">
        <f>IF(J5539="","",IF(K5539="高",IF(L5539="删除",J5539*'模板使用说明&amp;基础参数'!$E$5*'模板使用说明&amp;基础参数'!$E$12,IF(L5539="修改",J5539*'模板使用说明&amp;基础参数'!$E$5*'模板使用说明&amp;基础参数'!$E$11,J5539*'模板使用说明&amp;基础参数'!$E$5*'模板使用说明&amp;基础参数'!$E$10)),IF(K5539="中",IF(L5539="删除",J5539*'模板使用说明&amp;基础参数'!$E$6*'模板使用说明&amp;基础参数'!$E$12,IF(L5539="修改",J5539*'模板使用说明&amp;基础参数'!$E$6*'模板使用说明&amp;基础参数'!$E$11,J5539*'模板使用说明&amp;基础参数'!$E$6*'模板使用说明&amp;基础参数'!$E$10)),IF(L5539="删除",J5539*'模板使用说明&amp;基础参数'!$E$7*'模板使用说明&amp;基础参数'!$E$12,IF(L5539="修改",J5539*'模板使用说明&amp;基础参数'!$E$7*'模板使用说明&amp;基础参数'!$E$11,J5539*'模板使用说明&amp;基础参数'!$E$7*'模板使用说明&amp;基础参数'!$E$10)))))</f>
        <v/>
      </c>
      <c r="N5539" s="83"/>
    </row>
    <row r="5540" ht="14.4" customHeight="1" spans="1:14">
      <c r="A5540" s="68">
        <f t="shared" si="87"/>
        <v>5535</v>
      </c>
      <c r="B5540" s="69"/>
      <c r="C5540" s="69"/>
      <c r="D5540" s="69"/>
      <c r="E5540" s="89"/>
      <c r="F5540" s="69"/>
      <c r="G5540" s="69"/>
      <c r="H5540" s="70"/>
      <c r="I5540" s="68"/>
      <c r="J5540" s="8" t="str">
        <f>IF(I5540="ILF",IF($C$1="预估功能点",'模板使用说明&amp;基础参数'!$E$15,'模板使用说明&amp;基础参数'!$E$22),IF(I5540="EIF",IF($C$1="预估功能点",'模板使用说明&amp;基础参数'!$E$16,'模板使用说明&amp;基础参数'!$E$23),IF(I5540="EI",IF($C$1="预估功能点",'模板使用说明&amp;基础参数'!$E$17,'模板使用说明&amp;基础参数'!$E$24),IF(I5540="EO",IF($C$1="预估功能点",'模板使用说明&amp;基础参数'!$E$18,'模板使用说明&amp;基础参数'!$E$25),IF(I5540="EQ",IF($C$1="预估功能点",'模板使用说明&amp;基础参数'!$E$19,'模板使用说明&amp;基础参数'!$E$26),"")))))</f>
        <v/>
      </c>
      <c r="K5540" s="81"/>
      <c r="L5540" s="81"/>
      <c r="M5540" s="82" t="str">
        <f>IF(J5540="","",IF(K5540="高",IF(L5540="删除",J5540*'模板使用说明&amp;基础参数'!$E$5*'模板使用说明&amp;基础参数'!$E$12,IF(L5540="修改",J5540*'模板使用说明&amp;基础参数'!$E$5*'模板使用说明&amp;基础参数'!$E$11,J5540*'模板使用说明&amp;基础参数'!$E$5*'模板使用说明&amp;基础参数'!$E$10)),IF(K5540="中",IF(L5540="删除",J5540*'模板使用说明&amp;基础参数'!$E$6*'模板使用说明&amp;基础参数'!$E$12,IF(L5540="修改",J5540*'模板使用说明&amp;基础参数'!$E$6*'模板使用说明&amp;基础参数'!$E$11,J5540*'模板使用说明&amp;基础参数'!$E$6*'模板使用说明&amp;基础参数'!$E$10)),IF(L5540="删除",J5540*'模板使用说明&amp;基础参数'!$E$7*'模板使用说明&amp;基础参数'!$E$12,IF(L5540="修改",J5540*'模板使用说明&amp;基础参数'!$E$7*'模板使用说明&amp;基础参数'!$E$11,J5540*'模板使用说明&amp;基础参数'!$E$7*'模板使用说明&amp;基础参数'!$E$10)))))</f>
        <v/>
      </c>
      <c r="N5540" s="83"/>
    </row>
    <row r="5541" ht="14.4" customHeight="1" spans="1:14">
      <c r="A5541" s="68">
        <f t="shared" si="87"/>
        <v>5536</v>
      </c>
      <c r="B5541" s="69"/>
      <c r="C5541" s="69"/>
      <c r="D5541" s="69"/>
      <c r="E5541" s="89"/>
      <c r="F5541" s="69"/>
      <c r="G5541" s="69"/>
      <c r="H5541" s="70"/>
      <c r="I5541" s="68"/>
      <c r="J5541" s="8" t="str">
        <f>IF(I5541="ILF",IF($C$1="预估功能点",'模板使用说明&amp;基础参数'!$E$15,'模板使用说明&amp;基础参数'!$E$22),IF(I5541="EIF",IF($C$1="预估功能点",'模板使用说明&amp;基础参数'!$E$16,'模板使用说明&amp;基础参数'!$E$23),IF(I5541="EI",IF($C$1="预估功能点",'模板使用说明&amp;基础参数'!$E$17,'模板使用说明&amp;基础参数'!$E$24),IF(I5541="EO",IF($C$1="预估功能点",'模板使用说明&amp;基础参数'!$E$18,'模板使用说明&amp;基础参数'!$E$25),IF(I5541="EQ",IF($C$1="预估功能点",'模板使用说明&amp;基础参数'!$E$19,'模板使用说明&amp;基础参数'!$E$26),"")))))</f>
        <v/>
      </c>
      <c r="K5541" s="81"/>
      <c r="L5541" s="81"/>
      <c r="M5541" s="82" t="str">
        <f>IF(J5541="","",IF(K5541="高",IF(L5541="删除",J5541*'模板使用说明&amp;基础参数'!$E$5*'模板使用说明&amp;基础参数'!$E$12,IF(L5541="修改",J5541*'模板使用说明&amp;基础参数'!$E$5*'模板使用说明&amp;基础参数'!$E$11,J5541*'模板使用说明&amp;基础参数'!$E$5*'模板使用说明&amp;基础参数'!$E$10)),IF(K5541="中",IF(L5541="删除",J5541*'模板使用说明&amp;基础参数'!$E$6*'模板使用说明&amp;基础参数'!$E$12,IF(L5541="修改",J5541*'模板使用说明&amp;基础参数'!$E$6*'模板使用说明&amp;基础参数'!$E$11,J5541*'模板使用说明&amp;基础参数'!$E$6*'模板使用说明&amp;基础参数'!$E$10)),IF(L5541="删除",J5541*'模板使用说明&amp;基础参数'!$E$7*'模板使用说明&amp;基础参数'!$E$12,IF(L5541="修改",J5541*'模板使用说明&amp;基础参数'!$E$7*'模板使用说明&amp;基础参数'!$E$11,J5541*'模板使用说明&amp;基础参数'!$E$7*'模板使用说明&amp;基础参数'!$E$10)))))</f>
        <v/>
      </c>
      <c r="N5541" s="83"/>
    </row>
    <row r="5542" ht="14.4" customHeight="1" spans="1:14">
      <c r="A5542" s="68">
        <f t="shared" si="87"/>
        <v>5537</v>
      </c>
      <c r="B5542" s="69"/>
      <c r="C5542" s="69"/>
      <c r="D5542" s="69"/>
      <c r="E5542" s="89"/>
      <c r="F5542" s="69"/>
      <c r="G5542" s="69"/>
      <c r="H5542" s="70"/>
      <c r="I5542" s="68"/>
      <c r="J5542" s="8" t="str">
        <f>IF(I5542="ILF",IF($C$1="预估功能点",'模板使用说明&amp;基础参数'!$E$15,'模板使用说明&amp;基础参数'!$E$22),IF(I5542="EIF",IF($C$1="预估功能点",'模板使用说明&amp;基础参数'!$E$16,'模板使用说明&amp;基础参数'!$E$23),IF(I5542="EI",IF($C$1="预估功能点",'模板使用说明&amp;基础参数'!$E$17,'模板使用说明&amp;基础参数'!$E$24),IF(I5542="EO",IF($C$1="预估功能点",'模板使用说明&amp;基础参数'!$E$18,'模板使用说明&amp;基础参数'!$E$25),IF(I5542="EQ",IF($C$1="预估功能点",'模板使用说明&amp;基础参数'!$E$19,'模板使用说明&amp;基础参数'!$E$26),"")))))</f>
        <v/>
      </c>
      <c r="K5542" s="81"/>
      <c r="L5542" s="81"/>
      <c r="M5542" s="82" t="str">
        <f>IF(J5542="","",IF(K5542="高",IF(L5542="删除",J5542*'模板使用说明&amp;基础参数'!$E$5*'模板使用说明&amp;基础参数'!$E$12,IF(L5542="修改",J5542*'模板使用说明&amp;基础参数'!$E$5*'模板使用说明&amp;基础参数'!$E$11,J5542*'模板使用说明&amp;基础参数'!$E$5*'模板使用说明&amp;基础参数'!$E$10)),IF(K5542="中",IF(L5542="删除",J5542*'模板使用说明&amp;基础参数'!$E$6*'模板使用说明&amp;基础参数'!$E$12,IF(L5542="修改",J5542*'模板使用说明&amp;基础参数'!$E$6*'模板使用说明&amp;基础参数'!$E$11,J5542*'模板使用说明&amp;基础参数'!$E$6*'模板使用说明&amp;基础参数'!$E$10)),IF(L5542="删除",J5542*'模板使用说明&amp;基础参数'!$E$7*'模板使用说明&amp;基础参数'!$E$12,IF(L5542="修改",J5542*'模板使用说明&amp;基础参数'!$E$7*'模板使用说明&amp;基础参数'!$E$11,J5542*'模板使用说明&amp;基础参数'!$E$7*'模板使用说明&amp;基础参数'!$E$10)))))</f>
        <v/>
      </c>
      <c r="N5542" s="83"/>
    </row>
    <row r="5543" ht="14.4" customHeight="1" spans="1:14">
      <c r="A5543" s="68">
        <f t="shared" si="87"/>
        <v>5538</v>
      </c>
      <c r="B5543" s="69"/>
      <c r="C5543" s="69"/>
      <c r="D5543" s="69"/>
      <c r="E5543" s="89"/>
      <c r="F5543" s="69"/>
      <c r="G5543" s="69"/>
      <c r="H5543" s="70"/>
      <c r="I5543" s="68"/>
      <c r="J5543" s="8" t="str">
        <f>IF(I5543="ILF",IF($C$1="预估功能点",'模板使用说明&amp;基础参数'!$E$15,'模板使用说明&amp;基础参数'!$E$22),IF(I5543="EIF",IF($C$1="预估功能点",'模板使用说明&amp;基础参数'!$E$16,'模板使用说明&amp;基础参数'!$E$23),IF(I5543="EI",IF($C$1="预估功能点",'模板使用说明&amp;基础参数'!$E$17,'模板使用说明&amp;基础参数'!$E$24),IF(I5543="EO",IF($C$1="预估功能点",'模板使用说明&amp;基础参数'!$E$18,'模板使用说明&amp;基础参数'!$E$25),IF(I5543="EQ",IF($C$1="预估功能点",'模板使用说明&amp;基础参数'!$E$19,'模板使用说明&amp;基础参数'!$E$26),"")))))</f>
        <v/>
      </c>
      <c r="K5543" s="81"/>
      <c r="L5543" s="81"/>
      <c r="M5543" s="82" t="str">
        <f>IF(J5543="","",IF(K5543="高",IF(L5543="删除",J5543*'模板使用说明&amp;基础参数'!$E$5*'模板使用说明&amp;基础参数'!$E$12,IF(L5543="修改",J5543*'模板使用说明&amp;基础参数'!$E$5*'模板使用说明&amp;基础参数'!$E$11,J5543*'模板使用说明&amp;基础参数'!$E$5*'模板使用说明&amp;基础参数'!$E$10)),IF(K5543="中",IF(L5543="删除",J5543*'模板使用说明&amp;基础参数'!$E$6*'模板使用说明&amp;基础参数'!$E$12,IF(L5543="修改",J5543*'模板使用说明&amp;基础参数'!$E$6*'模板使用说明&amp;基础参数'!$E$11,J5543*'模板使用说明&amp;基础参数'!$E$6*'模板使用说明&amp;基础参数'!$E$10)),IF(L5543="删除",J5543*'模板使用说明&amp;基础参数'!$E$7*'模板使用说明&amp;基础参数'!$E$12,IF(L5543="修改",J5543*'模板使用说明&amp;基础参数'!$E$7*'模板使用说明&amp;基础参数'!$E$11,J5543*'模板使用说明&amp;基础参数'!$E$7*'模板使用说明&amp;基础参数'!$E$10)))))</f>
        <v/>
      </c>
      <c r="N5543" s="83"/>
    </row>
    <row r="5544" ht="14.4" customHeight="1" spans="1:14">
      <c r="A5544" s="68">
        <f t="shared" si="87"/>
        <v>5539</v>
      </c>
      <c r="B5544" s="69"/>
      <c r="C5544" s="69"/>
      <c r="D5544" s="69"/>
      <c r="E5544" s="89"/>
      <c r="F5544" s="69"/>
      <c r="G5544" s="69"/>
      <c r="H5544" s="70"/>
      <c r="I5544" s="68"/>
      <c r="J5544" s="8" t="str">
        <f>IF(I5544="ILF",IF($C$1="预估功能点",'模板使用说明&amp;基础参数'!$E$15,'模板使用说明&amp;基础参数'!$E$22),IF(I5544="EIF",IF($C$1="预估功能点",'模板使用说明&amp;基础参数'!$E$16,'模板使用说明&amp;基础参数'!$E$23),IF(I5544="EI",IF($C$1="预估功能点",'模板使用说明&amp;基础参数'!$E$17,'模板使用说明&amp;基础参数'!$E$24),IF(I5544="EO",IF($C$1="预估功能点",'模板使用说明&amp;基础参数'!$E$18,'模板使用说明&amp;基础参数'!$E$25),IF(I5544="EQ",IF($C$1="预估功能点",'模板使用说明&amp;基础参数'!$E$19,'模板使用说明&amp;基础参数'!$E$26),"")))))</f>
        <v/>
      </c>
      <c r="K5544" s="81"/>
      <c r="L5544" s="81"/>
      <c r="M5544" s="82" t="str">
        <f>IF(J5544="","",IF(K5544="高",IF(L5544="删除",J5544*'模板使用说明&amp;基础参数'!$E$5*'模板使用说明&amp;基础参数'!$E$12,IF(L5544="修改",J5544*'模板使用说明&amp;基础参数'!$E$5*'模板使用说明&amp;基础参数'!$E$11,J5544*'模板使用说明&amp;基础参数'!$E$5*'模板使用说明&amp;基础参数'!$E$10)),IF(K5544="中",IF(L5544="删除",J5544*'模板使用说明&amp;基础参数'!$E$6*'模板使用说明&amp;基础参数'!$E$12,IF(L5544="修改",J5544*'模板使用说明&amp;基础参数'!$E$6*'模板使用说明&amp;基础参数'!$E$11,J5544*'模板使用说明&amp;基础参数'!$E$6*'模板使用说明&amp;基础参数'!$E$10)),IF(L5544="删除",J5544*'模板使用说明&amp;基础参数'!$E$7*'模板使用说明&amp;基础参数'!$E$12,IF(L5544="修改",J5544*'模板使用说明&amp;基础参数'!$E$7*'模板使用说明&amp;基础参数'!$E$11,J5544*'模板使用说明&amp;基础参数'!$E$7*'模板使用说明&amp;基础参数'!$E$10)))))</f>
        <v/>
      </c>
      <c r="N5544" s="83"/>
    </row>
    <row r="5545" ht="14.4" customHeight="1" spans="1:14">
      <c r="A5545" s="68">
        <f t="shared" si="87"/>
        <v>5540</v>
      </c>
      <c r="B5545" s="69"/>
      <c r="C5545" s="69"/>
      <c r="D5545" s="69"/>
      <c r="E5545" s="89"/>
      <c r="F5545" s="69"/>
      <c r="G5545" s="69"/>
      <c r="H5545" s="70"/>
      <c r="I5545" s="68"/>
      <c r="J5545" s="8" t="str">
        <f>IF(I5545="ILF",IF($C$1="预估功能点",'模板使用说明&amp;基础参数'!$E$15,'模板使用说明&amp;基础参数'!$E$22),IF(I5545="EIF",IF($C$1="预估功能点",'模板使用说明&amp;基础参数'!$E$16,'模板使用说明&amp;基础参数'!$E$23),IF(I5545="EI",IF($C$1="预估功能点",'模板使用说明&amp;基础参数'!$E$17,'模板使用说明&amp;基础参数'!$E$24),IF(I5545="EO",IF($C$1="预估功能点",'模板使用说明&amp;基础参数'!$E$18,'模板使用说明&amp;基础参数'!$E$25),IF(I5545="EQ",IF($C$1="预估功能点",'模板使用说明&amp;基础参数'!$E$19,'模板使用说明&amp;基础参数'!$E$26),"")))))</f>
        <v/>
      </c>
      <c r="K5545" s="81"/>
      <c r="L5545" s="81"/>
      <c r="M5545" s="82" t="str">
        <f>IF(J5545="","",IF(K5545="高",IF(L5545="删除",J5545*'模板使用说明&amp;基础参数'!$E$5*'模板使用说明&amp;基础参数'!$E$12,IF(L5545="修改",J5545*'模板使用说明&amp;基础参数'!$E$5*'模板使用说明&amp;基础参数'!$E$11,J5545*'模板使用说明&amp;基础参数'!$E$5*'模板使用说明&amp;基础参数'!$E$10)),IF(K5545="中",IF(L5545="删除",J5545*'模板使用说明&amp;基础参数'!$E$6*'模板使用说明&amp;基础参数'!$E$12,IF(L5545="修改",J5545*'模板使用说明&amp;基础参数'!$E$6*'模板使用说明&amp;基础参数'!$E$11,J5545*'模板使用说明&amp;基础参数'!$E$6*'模板使用说明&amp;基础参数'!$E$10)),IF(L5545="删除",J5545*'模板使用说明&amp;基础参数'!$E$7*'模板使用说明&amp;基础参数'!$E$12,IF(L5545="修改",J5545*'模板使用说明&amp;基础参数'!$E$7*'模板使用说明&amp;基础参数'!$E$11,J5545*'模板使用说明&amp;基础参数'!$E$7*'模板使用说明&amp;基础参数'!$E$10)))))</f>
        <v/>
      </c>
      <c r="N5545" s="83"/>
    </row>
    <row r="5546" ht="14.4" customHeight="1" spans="1:14">
      <c r="A5546" s="68">
        <f t="shared" si="87"/>
        <v>5541</v>
      </c>
      <c r="B5546" s="69"/>
      <c r="C5546" s="69"/>
      <c r="D5546" s="69"/>
      <c r="E5546" s="89"/>
      <c r="F5546" s="69"/>
      <c r="G5546" s="69"/>
      <c r="H5546" s="70"/>
      <c r="I5546" s="68"/>
      <c r="J5546" s="8" t="str">
        <f>IF(I5546="ILF",IF($C$1="预估功能点",'模板使用说明&amp;基础参数'!$E$15,'模板使用说明&amp;基础参数'!$E$22),IF(I5546="EIF",IF($C$1="预估功能点",'模板使用说明&amp;基础参数'!$E$16,'模板使用说明&amp;基础参数'!$E$23),IF(I5546="EI",IF($C$1="预估功能点",'模板使用说明&amp;基础参数'!$E$17,'模板使用说明&amp;基础参数'!$E$24),IF(I5546="EO",IF($C$1="预估功能点",'模板使用说明&amp;基础参数'!$E$18,'模板使用说明&amp;基础参数'!$E$25),IF(I5546="EQ",IF($C$1="预估功能点",'模板使用说明&amp;基础参数'!$E$19,'模板使用说明&amp;基础参数'!$E$26),"")))))</f>
        <v/>
      </c>
      <c r="K5546" s="81"/>
      <c r="L5546" s="81"/>
      <c r="M5546" s="82" t="str">
        <f>IF(J5546="","",IF(K5546="高",IF(L5546="删除",J5546*'模板使用说明&amp;基础参数'!$E$5*'模板使用说明&amp;基础参数'!$E$12,IF(L5546="修改",J5546*'模板使用说明&amp;基础参数'!$E$5*'模板使用说明&amp;基础参数'!$E$11,J5546*'模板使用说明&amp;基础参数'!$E$5*'模板使用说明&amp;基础参数'!$E$10)),IF(K5546="中",IF(L5546="删除",J5546*'模板使用说明&amp;基础参数'!$E$6*'模板使用说明&amp;基础参数'!$E$12,IF(L5546="修改",J5546*'模板使用说明&amp;基础参数'!$E$6*'模板使用说明&amp;基础参数'!$E$11,J5546*'模板使用说明&amp;基础参数'!$E$6*'模板使用说明&amp;基础参数'!$E$10)),IF(L5546="删除",J5546*'模板使用说明&amp;基础参数'!$E$7*'模板使用说明&amp;基础参数'!$E$12,IF(L5546="修改",J5546*'模板使用说明&amp;基础参数'!$E$7*'模板使用说明&amp;基础参数'!$E$11,J5546*'模板使用说明&amp;基础参数'!$E$7*'模板使用说明&amp;基础参数'!$E$10)))))</f>
        <v/>
      </c>
      <c r="N5546" s="83"/>
    </row>
    <row r="5547" ht="14.4" customHeight="1" spans="1:14">
      <c r="A5547" s="68">
        <f t="shared" si="87"/>
        <v>5542</v>
      </c>
      <c r="B5547" s="69"/>
      <c r="C5547" s="69"/>
      <c r="D5547" s="69"/>
      <c r="E5547" s="89"/>
      <c r="F5547" s="69"/>
      <c r="G5547" s="69"/>
      <c r="H5547" s="70"/>
      <c r="I5547" s="68"/>
      <c r="J5547" s="8" t="str">
        <f>IF(I5547="ILF",IF($C$1="预估功能点",'模板使用说明&amp;基础参数'!$E$15,'模板使用说明&amp;基础参数'!$E$22),IF(I5547="EIF",IF($C$1="预估功能点",'模板使用说明&amp;基础参数'!$E$16,'模板使用说明&amp;基础参数'!$E$23),IF(I5547="EI",IF($C$1="预估功能点",'模板使用说明&amp;基础参数'!$E$17,'模板使用说明&amp;基础参数'!$E$24),IF(I5547="EO",IF($C$1="预估功能点",'模板使用说明&amp;基础参数'!$E$18,'模板使用说明&amp;基础参数'!$E$25),IF(I5547="EQ",IF($C$1="预估功能点",'模板使用说明&amp;基础参数'!$E$19,'模板使用说明&amp;基础参数'!$E$26),"")))))</f>
        <v/>
      </c>
      <c r="K5547" s="81"/>
      <c r="L5547" s="81"/>
      <c r="M5547" s="82" t="str">
        <f>IF(J5547="","",IF(K5547="高",IF(L5547="删除",J5547*'模板使用说明&amp;基础参数'!$E$5*'模板使用说明&amp;基础参数'!$E$12,IF(L5547="修改",J5547*'模板使用说明&amp;基础参数'!$E$5*'模板使用说明&amp;基础参数'!$E$11,J5547*'模板使用说明&amp;基础参数'!$E$5*'模板使用说明&amp;基础参数'!$E$10)),IF(K5547="中",IF(L5547="删除",J5547*'模板使用说明&amp;基础参数'!$E$6*'模板使用说明&amp;基础参数'!$E$12,IF(L5547="修改",J5547*'模板使用说明&amp;基础参数'!$E$6*'模板使用说明&amp;基础参数'!$E$11,J5547*'模板使用说明&amp;基础参数'!$E$6*'模板使用说明&amp;基础参数'!$E$10)),IF(L5547="删除",J5547*'模板使用说明&amp;基础参数'!$E$7*'模板使用说明&amp;基础参数'!$E$12,IF(L5547="修改",J5547*'模板使用说明&amp;基础参数'!$E$7*'模板使用说明&amp;基础参数'!$E$11,J5547*'模板使用说明&amp;基础参数'!$E$7*'模板使用说明&amp;基础参数'!$E$10)))))</f>
        <v/>
      </c>
      <c r="N5547" s="83"/>
    </row>
    <row r="5548" ht="14.4" customHeight="1" spans="1:14">
      <c r="A5548" s="68">
        <f t="shared" si="87"/>
        <v>5543</v>
      </c>
      <c r="B5548" s="69"/>
      <c r="C5548" s="69"/>
      <c r="D5548" s="69"/>
      <c r="E5548" s="89"/>
      <c r="F5548" s="69"/>
      <c r="G5548" s="69"/>
      <c r="H5548" s="70"/>
      <c r="I5548" s="68"/>
      <c r="J5548" s="8" t="str">
        <f>IF(I5548="ILF",IF($C$1="预估功能点",'模板使用说明&amp;基础参数'!$E$15,'模板使用说明&amp;基础参数'!$E$22),IF(I5548="EIF",IF($C$1="预估功能点",'模板使用说明&amp;基础参数'!$E$16,'模板使用说明&amp;基础参数'!$E$23),IF(I5548="EI",IF($C$1="预估功能点",'模板使用说明&amp;基础参数'!$E$17,'模板使用说明&amp;基础参数'!$E$24),IF(I5548="EO",IF($C$1="预估功能点",'模板使用说明&amp;基础参数'!$E$18,'模板使用说明&amp;基础参数'!$E$25),IF(I5548="EQ",IF($C$1="预估功能点",'模板使用说明&amp;基础参数'!$E$19,'模板使用说明&amp;基础参数'!$E$26),"")))))</f>
        <v/>
      </c>
      <c r="K5548" s="81"/>
      <c r="L5548" s="81"/>
      <c r="M5548" s="82" t="str">
        <f>IF(J5548="","",IF(K5548="高",IF(L5548="删除",J5548*'模板使用说明&amp;基础参数'!$E$5*'模板使用说明&amp;基础参数'!$E$12,IF(L5548="修改",J5548*'模板使用说明&amp;基础参数'!$E$5*'模板使用说明&amp;基础参数'!$E$11,J5548*'模板使用说明&amp;基础参数'!$E$5*'模板使用说明&amp;基础参数'!$E$10)),IF(K5548="中",IF(L5548="删除",J5548*'模板使用说明&amp;基础参数'!$E$6*'模板使用说明&amp;基础参数'!$E$12,IF(L5548="修改",J5548*'模板使用说明&amp;基础参数'!$E$6*'模板使用说明&amp;基础参数'!$E$11,J5548*'模板使用说明&amp;基础参数'!$E$6*'模板使用说明&amp;基础参数'!$E$10)),IF(L5548="删除",J5548*'模板使用说明&amp;基础参数'!$E$7*'模板使用说明&amp;基础参数'!$E$12,IF(L5548="修改",J5548*'模板使用说明&amp;基础参数'!$E$7*'模板使用说明&amp;基础参数'!$E$11,J5548*'模板使用说明&amp;基础参数'!$E$7*'模板使用说明&amp;基础参数'!$E$10)))))</f>
        <v/>
      </c>
      <c r="N5548" s="83"/>
    </row>
    <row r="5549" ht="14.4" customHeight="1" spans="1:14">
      <c r="A5549" s="68">
        <f t="shared" si="87"/>
        <v>5544</v>
      </c>
      <c r="B5549" s="69"/>
      <c r="C5549" s="69"/>
      <c r="D5549" s="69"/>
      <c r="E5549" s="89"/>
      <c r="F5549" s="69"/>
      <c r="G5549" s="69"/>
      <c r="H5549" s="70"/>
      <c r="I5549" s="68"/>
      <c r="J5549" s="8" t="str">
        <f>IF(I5549="ILF",IF($C$1="预估功能点",'模板使用说明&amp;基础参数'!$E$15,'模板使用说明&amp;基础参数'!$E$22),IF(I5549="EIF",IF($C$1="预估功能点",'模板使用说明&amp;基础参数'!$E$16,'模板使用说明&amp;基础参数'!$E$23),IF(I5549="EI",IF($C$1="预估功能点",'模板使用说明&amp;基础参数'!$E$17,'模板使用说明&amp;基础参数'!$E$24),IF(I5549="EO",IF($C$1="预估功能点",'模板使用说明&amp;基础参数'!$E$18,'模板使用说明&amp;基础参数'!$E$25),IF(I5549="EQ",IF($C$1="预估功能点",'模板使用说明&amp;基础参数'!$E$19,'模板使用说明&amp;基础参数'!$E$26),"")))))</f>
        <v/>
      </c>
      <c r="K5549" s="81"/>
      <c r="L5549" s="81"/>
      <c r="M5549" s="82" t="str">
        <f>IF(J5549="","",IF(K5549="高",IF(L5549="删除",J5549*'模板使用说明&amp;基础参数'!$E$5*'模板使用说明&amp;基础参数'!$E$12,IF(L5549="修改",J5549*'模板使用说明&amp;基础参数'!$E$5*'模板使用说明&amp;基础参数'!$E$11,J5549*'模板使用说明&amp;基础参数'!$E$5*'模板使用说明&amp;基础参数'!$E$10)),IF(K5549="中",IF(L5549="删除",J5549*'模板使用说明&amp;基础参数'!$E$6*'模板使用说明&amp;基础参数'!$E$12,IF(L5549="修改",J5549*'模板使用说明&amp;基础参数'!$E$6*'模板使用说明&amp;基础参数'!$E$11,J5549*'模板使用说明&amp;基础参数'!$E$6*'模板使用说明&amp;基础参数'!$E$10)),IF(L5549="删除",J5549*'模板使用说明&amp;基础参数'!$E$7*'模板使用说明&amp;基础参数'!$E$12,IF(L5549="修改",J5549*'模板使用说明&amp;基础参数'!$E$7*'模板使用说明&amp;基础参数'!$E$11,J5549*'模板使用说明&amp;基础参数'!$E$7*'模板使用说明&amp;基础参数'!$E$10)))))</f>
        <v/>
      </c>
      <c r="N5549" s="83"/>
    </row>
    <row r="5550" ht="14.4" customHeight="1" spans="1:14">
      <c r="A5550" s="68">
        <f t="shared" si="87"/>
        <v>5545</v>
      </c>
      <c r="B5550" s="69"/>
      <c r="C5550" s="69"/>
      <c r="D5550" s="69"/>
      <c r="E5550" s="89"/>
      <c r="F5550" s="69"/>
      <c r="G5550" s="69"/>
      <c r="H5550" s="70"/>
      <c r="I5550" s="68"/>
      <c r="J5550" s="8" t="str">
        <f>IF(I5550="ILF",IF($C$1="预估功能点",'模板使用说明&amp;基础参数'!$E$15,'模板使用说明&amp;基础参数'!$E$22),IF(I5550="EIF",IF($C$1="预估功能点",'模板使用说明&amp;基础参数'!$E$16,'模板使用说明&amp;基础参数'!$E$23),IF(I5550="EI",IF($C$1="预估功能点",'模板使用说明&amp;基础参数'!$E$17,'模板使用说明&amp;基础参数'!$E$24),IF(I5550="EO",IF($C$1="预估功能点",'模板使用说明&amp;基础参数'!$E$18,'模板使用说明&amp;基础参数'!$E$25),IF(I5550="EQ",IF($C$1="预估功能点",'模板使用说明&amp;基础参数'!$E$19,'模板使用说明&amp;基础参数'!$E$26),"")))))</f>
        <v/>
      </c>
      <c r="K5550" s="81"/>
      <c r="L5550" s="81"/>
      <c r="M5550" s="82" t="str">
        <f>IF(J5550="","",IF(K5550="高",IF(L5550="删除",J5550*'模板使用说明&amp;基础参数'!$E$5*'模板使用说明&amp;基础参数'!$E$12,IF(L5550="修改",J5550*'模板使用说明&amp;基础参数'!$E$5*'模板使用说明&amp;基础参数'!$E$11,J5550*'模板使用说明&amp;基础参数'!$E$5*'模板使用说明&amp;基础参数'!$E$10)),IF(K5550="中",IF(L5550="删除",J5550*'模板使用说明&amp;基础参数'!$E$6*'模板使用说明&amp;基础参数'!$E$12,IF(L5550="修改",J5550*'模板使用说明&amp;基础参数'!$E$6*'模板使用说明&amp;基础参数'!$E$11,J5550*'模板使用说明&amp;基础参数'!$E$6*'模板使用说明&amp;基础参数'!$E$10)),IF(L5550="删除",J5550*'模板使用说明&amp;基础参数'!$E$7*'模板使用说明&amp;基础参数'!$E$12,IF(L5550="修改",J5550*'模板使用说明&amp;基础参数'!$E$7*'模板使用说明&amp;基础参数'!$E$11,J5550*'模板使用说明&amp;基础参数'!$E$7*'模板使用说明&amp;基础参数'!$E$10)))))</f>
        <v/>
      </c>
      <c r="N5550" s="83"/>
    </row>
    <row r="5551" ht="14.4" customHeight="1" spans="1:14">
      <c r="A5551" s="68">
        <f t="shared" si="87"/>
        <v>5546</v>
      </c>
      <c r="B5551" s="69"/>
      <c r="C5551" s="69"/>
      <c r="D5551" s="69"/>
      <c r="E5551" s="89"/>
      <c r="F5551" s="69"/>
      <c r="G5551" s="69"/>
      <c r="H5551" s="70"/>
      <c r="I5551" s="68"/>
      <c r="J5551" s="8" t="str">
        <f>IF(I5551="ILF",IF($C$1="预估功能点",'模板使用说明&amp;基础参数'!$E$15,'模板使用说明&amp;基础参数'!$E$22),IF(I5551="EIF",IF($C$1="预估功能点",'模板使用说明&amp;基础参数'!$E$16,'模板使用说明&amp;基础参数'!$E$23),IF(I5551="EI",IF($C$1="预估功能点",'模板使用说明&amp;基础参数'!$E$17,'模板使用说明&amp;基础参数'!$E$24),IF(I5551="EO",IF($C$1="预估功能点",'模板使用说明&amp;基础参数'!$E$18,'模板使用说明&amp;基础参数'!$E$25),IF(I5551="EQ",IF($C$1="预估功能点",'模板使用说明&amp;基础参数'!$E$19,'模板使用说明&amp;基础参数'!$E$26),"")))))</f>
        <v/>
      </c>
      <c r="K5551" s="81"/>
      <c r="L5551" s="81"/>
      <c r="M5551" s="82" t="str">
        <f>IF(J5551="","",IF(K5551="高",IF(L5551="删除",J5551*'模板使用说明&amp;基础参数'!$E$5*'模板使用说明&amp;基础参数'!$E$12,IF(L5551="修改",J5551*'模板使用说明&amp;基础参数'!$E$5*'模板使用说明&amp;基础参数'!$E$11,J5551*'模板使用说明&amp;基础参数'!$E$5*'模板使用说明&amp;基础参数'!$E$10)),IF(K5551="中",IF(L5551="删除",J5551*'模板使用说明&amp;基础参数'!$E$6*'模板使用说明&amp;基础参数'!$E$12,IF(L5551="修改",J5551*'模板使用说明&amp;基础参数'!$E$6*'模板使用说明&amp;基础参数'!$E$11,J5551*'模板使用说明&amp;基础参数'!$E$6*'模板使用说明&amp;基础参数'!$E$10)),IF(L5551="删除",J5551*'模板使用说明&amp;基础参数'!$E$7*'模板使用说明&amp;基础参数'!$E$12,IF(L5551="修改",J5551*'模板使用说明&amp;基础参数'!$E$7*'模板使用说明&amp;基础参数'!$E$11,J5551*'模板使用说明&amp;基础参数'!$E$7*'模板使用说明&amp;基础参数'!$E$10)))))</f>
        <v/>
      </c>
      <c r="N5551" s="83"/>
    </row>
    <row r="5552" ht="14.4" customHeight="1" spans="1:14">
      <c r="A5552" s="68">
        <f t="shared" si="87"/>
        <v>5547</v>
      </c>
      <c r="B5552" s="69"/>
      <c r="C5552" s="69"/>
      <c r="D5552" s="69"/>
      <c r="E5552" s="89"/>
      <c r="F5552" s="69"/>
      <c r="G5552" s="69"/>
      <c r="H5552" s="70"/>
      <c r="I5552" s="68"/>
      <c r="J5552" s="8" t="str">
        <f>IF(I5552="ILF",IF($C$1="预估功能点",'模板使用说明&amp;基础参数'!$E$15,'模板使用说明&amp;基础参数'!$E$22),IF(I5552="EIF",IF($C$1="预估功能点",'模板使用说明&amp;基础参数'!$E$16,'模板使用说明&amp;基础参数'!$E$23),IF(I5552="EI",IF($C$1="预估功能点",'模板使用说明&amp;基础参数'!$E$17,'模板使用说明&amp;基础参数'!$E$24),IF(I5552="EO",IF($C$1="预估功能点",'模板使用说明&amp;基础参数'!$E$18,'模板使用说明&amp;基础参数'!$E$25),IF(I5552="EQ",IF($C$1="预估功能点",'模板使用说明&amp;基础参数'!$E$19,'模板使用说明&amp;基础参数'!$E$26),"")))))</f>
        <v/>
      </c>
      <c r="K5552" s="81"/>
      <c r="L5552" s="81"/>
      <c r="M5552" s="82" t="str">
        <f>IF(J5552="","",IF(K5552="高",IF(L5552="删除",J5552*'模板使用说明&amp;基础参数'!$E$5*'模板使用说明&amp;基础参数'!$E$12,IF(L5552="修改",J5552*'模板使用说明&amp;基础参数'!$E$5*'模板使用说明&amp;基础参数'!$E$11,J5552*'模板使用说明&amp;基础参数'!$E$5*'模板使用说明&amp;基础参数'!$E$10)),IF(K5552="中",IF(L5552="删除",J5552*'模板使用说明&amp;基础参数'!$E$6*'模板使用说明&amp;基础参数'!$E$12,IF(L5552="修改",J5552*'模板使用说明&amp;基础参数'!$E$6*'模板使用说明&amp;基础参数'!$E$11,J5552*'模板使用说明&amp;基础参数'!$E$6*'模板使用说明&amp;基础参数'!$E$10)),IF(L5552="删除",J5552*'模板使用说明&amp;基础参数'!$E$7*'模板使用说明&amp;基础参数'!$E$12,IF(L5552="修改",J5552*'模板使用说明&amp;基础参数'!$E$7*'模板使用说明&amp;基础参数'!$E$11,J5552*'模板使用说明&amp;基础参数'!$E$7*'模板使用说明&amp;基础参数'!$E$10)))))</f>
        <v/>
      </c>
      <c r="N5552" s="83"/>
    </row>
    <row r="5553" ht="14.4" customHeight="1" spans="1:14">
      <c r="A5553" s="68">
        <f t="shared" si="87"/>
        <v>5548</v>
      </c>
      <c r="B5553" s="69"/>
      <c r="C5553" s="69"/>
      <c r="D5553" s="69"/>
      <c r="E5553" s="89"/>
      <c r="F5553" s="69"/>
      <c r="G5553" s="69"/>
      <c r="H5553" s="70"/>
      <c r="I5553" s="68"/>
      <c r="J5553" s="8" t="str">
        <f>IF(I5553="ILF",IF($C$1="预估功能点",'模板使用说明&amp;基础参数'!$E$15,'模板使用说明&amp;基础参数'!$E$22),IF(I5553="EIF",IF($C$1="预估功能点",'模板使用说明&amp;基础参数'!$E$16,'模板使用说明&amp;基础参数'!$E$23),IF(I5553="EI",IF($C$1="预估功能点",'模板使用说明&amp;基础参数'!$E$17,'模板使用说明&amp;基础参数'!$E$24),IF(I5553="EO",IF($C$1="预估功能点",'模板使用说明&amp;基础参数'!$E$18,'模板使用说明&amp;基础参数'!$E$25),IF(I5553="EQ",IF($C$1="预估功能点",'模板使用说明&amp;基础参数'!$E$19,'模板使用说明&amp;基础参数'!$E$26),"")))))</f>
        <v/>
      </c>
      <c r="K5553" s="81"/>
      <c r="L5553" s="81"/>
      <c r="M5553" s="82" t="str">
        <f>IF(J5553="","",IF(K5553="高",IF(L5553="删除",J5553*'模板使用说明&amp;基础参数'!$E$5*'模板使用说明&amp;基础参数'!$E$12,IF(L5553="修改",J5553*'模板使用说明&amp;基础参数'!$E$5*'模板使用说明&amp;基础参数'!$E$11,J5553*'模板使用说明&amp;基础参数'!$E$5*'模板使用说明&amp;基础参数'!$E$10)),IF(K5553="中",IF(L5553="删除",J5553*'模板使用说明&amp;基础参数'!$E$6*'模板使用说明&amp;基础参数'!$E$12,IF(L5553="修改",J5553*'模板使用说明&amp;基础参数'!$E$6*'模板使用说明&amp;基础参数'!$E$11,J5553*'模板使用说明&amp;基础参数'!$E$6*'模板使用说明&amp;基础参数'!$E$10)),IF(L5553="删除",J5553*'模板使用说明&amp;基础参数'!$E$7*'模板使用说明&amp;基础参数'!$E$12,IF(L5553="修改",J5553*'模板使用说明&amp;基础参数'!$E$7*'模板使用说明&amp;基础参数'!$E$11,J5553*'模板使用说明&amp;基础参数'!$E$7*'模板使用说明&amp;基础参数'!$E$10)))))</f>
        <v/>
      </c>
      <c r="N5553" s="83"/>
    </row>
    <row r="5554" ht="14.4" customHeight="1" spans="1:14">
      <c r="A5554" s="68">
        <f t="shared" si="87"/>
        <v>5549</v>
      </c>
      <c r="B5554" s="69"/>
      <c r="C5554" s="69"/>
      <c r="D5554" s="69"/>
      <c r="E5554" s="89"/>
      <c r="F5554" s="69"/>
      <c r="G5554" s="69"/>
      <c r="H5554" s="70"/>
      <c r="I5554" s="68"/>
      <c r="J5554" s="8" t="str">
        <f>IF(I5554="ILF",IF($C$1="预估功能点",'模板使用说明&amp;基础参数'!$E$15,'模板使用说明&amp;基础参数'!$E$22),IF(I5554="EIF",IF($C$1="预估功能点",'模板使用说明&amp;基础参数'!$E$16,'模板使用说明&amp;基础参数'!$E$23),IF(I5554="EI",IF($C$1="预估功能点",'模板使用说明&amp;基础参数'!$E$17,'模板使用说明&amp;基础参数'!$E$24),IF(I5554="EO",IF($C$1="预估功能点",'模板使用说明&amp;基础参数'!$E$18,'模板使用说明&amp;基础参数'!$E$25),IF(I5554="EQ",IF($C$1="预估功能点",'模板使用说明&amp;基础参数'!$E$19,'模板使用说明&amp;基础参数'!$E$26),"")))))</f>
        <v/>
      </c>
      <c r="K5554" s="81"/>
      <c r="L5554" s="81"/>
      <c r="M5554" s="82" t="str">
        <f>IF(J5554="","",IF(K5554="高",IF(L5554="删除",J5554*'模板使用说明&amp;基础参数'!$E$5*'模板使用说明&amp;基础参数'!$E$12,IF(L5554="修改",J5554*'模板使用说明&amp;基础参数'!$E$5*'模板使用说明&amp;基础参数'!$E$11,J5554*'模板使用说明&amp;基础参数'!$E$5*'模板使用说明&amp;基础参数'!$E$10)),IF(K5554="中",IF(L5554="删除",J5554*'模板使用说明&amp;基础参数'!$E$6*'模板使用说明&amp;基础参数'!$E$12,IF(L5554="修改",J5554*'模板使用说明&amp;基础参数'!$E$6*'模板使用说明&amp;基础参数'!$E$11,J5554*'模板使用说明&amp;基础参数'!$E$6*'模板使用说明&amp;基础参数'!$E$10)),IF(L5554="删除",J5554*'模板使用说明&amp;基础参数'!$E$7*'模板使用说明&amp;基础参数'!$E$12,IF(L5554="修改",J5554*'模板使用说明&amp;基础参数'!$E$7*'模板使用说明&amp;基础参数'!$E$11,J5554*'模板使用说明&amp;基础参数'!$E$7*'模板使用说明&amp;基础参数'!$E$10)))))</f>
        <v/>
      </c>
      <c r="N5554" s="83"/>
    </row>
    <row r="5555" ht="14.4" customHeight="1" spans="1:14">
      <c r="A5555" s="68">
        <f t="shared" si="87"/>
        <v>5550</v>
      </c>
      <c r="B5555" s="69"/>
      <c r="C5555" s="69"/>
      <c r="D5555" s="69"/>
      <c r="E5555" s="89"/>
      <c r="F5555" s="69"/>
      <c r="G5555" s="69"/>
      <c r="H5555" s="70"/>
      <c r="I5555" s="68"/>
      <c r="J5555" s="8" t="str">
        <f>IF(I5555="ILF",IF($C$1="预估功能点",'模板使用说明&amp;基础参数'!$E$15,'模板使用说明&amp;基础参数'!$E$22),IF(I5555="EIF",IF($C$1="预估功能点",'模板使用说明&amp;基础参数'!$E$16,'模板使用说明&amp;基础参数'!$E$23),IF(I5555="EI",IF($C$1="预估功能点",'模板使用说明&amp;基础参数'!$E$17,'模板使用说明&amp;基础参数'!$E$24),IF(I5555="EO",IF($C$1="预估功能点",'模板使用说明&amp;基础参数'!$E$18,'模板使用说明&amp;基础参数'!$E$25),IF(I5555="EQ",IF($C$1="预估功能点",'模板使用说明&amp;基础参数'!$E$19,'模板使用说明&amp;基础参数'!$E$26),"")))))</f>
        <v/>
      </c>
      <c r="K5555" s="81"/>
      <c r="L5555" s="81"/>
      <c r="M5555" s="82" t="str">
        <f>IF(J5555="","",IF(K5555="高",IF(L5555="删除",J5555*'模板使用说明&amp;基础参数'!$E$5*'模板使用说明&amp;基础参数'!$E$12,IF(L5555="修改",J5555*'模板使用说明&amp;基础参数'!$E$5*'模板使用说明&amp;基础参数'!$E$11,J5555*'模板使用说明&amp;基础参数'!$E$5*'模板使用说明&amp;基础参数'!$E$10)),IF(K5555="中",IF(L5555="删除",J5555*'模板使用说明&amp;基础参数'!$E$6*'模板使用说明&amp;基础参数'!$E$12,IF(L5555="修改",J5555*'模板使用说明&amp;基础参数'!$E$6*'模板使用说明&amp;基础参数'!$E$11,J5555*'模板使用说明&amp;基础参数'!$E$6*'模板使用说明&amp;基础参数'!$E$10)),IF(L5555="删除",J5555*'模板使用说明&amp;基础参数'!$E$7*'模板使用说明&amp;基础参数'!$E$12,IF(L5555="修改",J5555*'模板使用说明&amp;基础参数'!$E$7*'模板使用说明&amp;基础参数'!$E$11,J5555*'模板使用说明&amp;基础参数'!$E$7*'模板使用说明&amp;基础参数'!$E$10)))))</f>
        <v/>
      </c>
      <c r="N5555" s="83"/>
    </row>
    <row r="5556" ht="14.4" customHeight="1" spans="1:14">
      <c r="A5556" s="68">
        <f t="shared" si="87"/>
        <v>5551</v>
      </c>
      <c r="B5556" s="69"/>
      <c r="C5556" s="69"/>
      <c r="D5556" s="69"/>
      <c r="E5556" s="89"/>
      <c r="F5556" s="69"/>
      <c r="G5556" s="69"/>
      <c r="H5556" s="70"/>
      <c r="I5556" s="68"/>
      <c r="J5556" s="8" t="str">
        <f>IF(I5556="ILF",IF($C$1="预估功能点",'模板使用说明&amp;基础参数'!$E$15,'模板使用说明&amp;基础参数'!$E$22),IF(I5556="EIF",IF($C$1="预估功能点",'模板使用说明&amp;基础参数'!$E$16,'模板使用说明&amp;基础参数'!$E$23),IF(I5556="EI",IF($C$1="预估功能点",'模板使用说明&amp;基础参数'!$E$17,'模板使用说明&amp;基础参数'!$E$24),IF(I5556="EO",IF($C$1="预估功能点",'模板使用说明&amp;基础参数'!$E$18,'模板使用说明&amp;基础参数'!$E$25),IF(I5556="EQ",IF($C$1="预估功能点",'模板使用说明&amp;基础参数'!$E$19,'模板使用说明&amp;基础参数'!$E$26),"")))))</f>
        <v/>
      </c>
      <c r="K5556" s="81"/>
      <c r="L5556" s="81"/>
      <c r="M5556" s="82" t="str">
        <f>IF(J5556="","",IF(K5556="高",IF(L5556="删除",J5556*'模板使用说明&amp;基础参数'!$E$5*'模板使用说明&amp;基础参数'!$E$12,IF(L5556="修改",J5556*'模板使用说明&amp;基础参数'!$E$5*'模板使用说明&amp;基础参数'!$E$11,J5556*'模板使用说明&amp;基础参数'!$E$5*'模板使用说明&amp;基础参数'!$E$10)),IF(K5556="中",IF(L5556="删除",J5556*'模板使用说明&amp;基础参数'!$E$6*'模板使用说明&amp;基础参数'!$E$12,IF(L5556="修改",J5556*'模板使用说明&amp;基础参数'!$E$6*'模板使用说明&amp;基础参数'!$E$11,J5556*'模板使用说明&amp;基础参数'!$E$6*'模板使用说明&amp;基础参数'!$E$10)),IF(L5556="删除",J5556*'模板使用说明&amp;基础参数'!$E$7*'模板使用说明&amp;基础参数'!$E$12,IF(L5556="修改",J5556*'模板使用说明&amp;基础参数'!$E$7*'模板使用说明&amp;基础参数'!$E$11,J5556*'模板使用说明&amp;基础参数'!$E$7*'模板使用说明&amp;基础参数'!$E$10)))))</f>
        <v/>
      </c>
      <c r="N5556" s="83"/>
    </row>
    <row r="5557" ht="14.4" customHeight="1" spans="1:14">
      <c r="A5557" s="68">
        <f t="shared" si="87"/>
        <v>5552</v>
      </c>
      <c r="B5557" s="69"/>
      <c r="C5557" s="69"/>
      <c r="D5557" s="69"/>
      <c r="E5557" s="89"/>
      <c r="F5557" s="69"/>
      <c r="G5557" s="69"/>
      <c r="H5557" s="70"/>
      <c r="I5557" s="68"/>
      <c r="J5557" s="8" t="str">
        <f>IF(I5557="ILF",IF($C$1="预估功能点",'模板使用说明&amp;基础参数'!$E$15,'模板使用说明&amp;基础参数'!$E$22),IF(I5557="EIF",IF($C$1="预估功能点",'模板使用说明&amp;基础参数'!$E$16,'模板使用说明&amp;基础参数'!$E$23),IF(I5557="EI",IF($C$1="预估功能点",'模板使用说明&amp;基础参数'!$E$17,'模板使用说明&amp;基础参数'!$E$24),IF(I5557="EO",IF($C$1="预估功能点",'模板使用说明&amp;基础参数'!$E$18,'模板使用说明&amp;基础参数'!$E$25),IF(I5557="EQ",IF($C$1="预估功能点",'模板使用说明&amp;基础参数'!$E$19,'模板使用说明&amp;基础参数'!$E$26),"")))))</f>
        <v/>
      </c>
      <c r="K5557" s="81"/>
      <c r="L5557" s="81"/>
      <c r="M5557" s="82" t="str">
        <f>IF(J5557="","",IF(K5557="高",IF(L5557="删除",J5557*'模板使用说明&amp;基础参数'!$E$5*'模板使用说明&amp;基础参数'!$E$12,IF(L5557="修改",J5557*'模板使用说明&amp;基础参数'!$E$5*'模板使用说明&amp;基础参数'!$E$11,J5557*'模板使用说明&amp;基础参数'!$E$5*'模板使用说明&amp;基础参数'!$E$10)),IF(K5557="中",IF(L5557="删除",J5557*'模板使用说明&amp;基础参数'!$E$6*'模板使用说明&amp;基础参数'!$E$12,IF(L5557="修改",J5557*'模板使用说明&amp;基础参数'!$E$6*'模板使用说明&amp;基础参数'!$E$11,J5557*'模板使用说明&amp;基础参数'!$E$6*'模板使用说明&amp;基础参数'!$E$10)),IF(L5557="删除",J5557*'模板使用说明&amp;基础参数'!$E$7*'模板使用说明&amp;基础参数'!$E$12,IF(L5557="修改",J5557*'模板使用说明&amp;基础参数'!$E$7*'模板使用说明&amp;基础参数'!$E$11,J5557*'模板使用说明&amp;基础参数'!$E$7*'模板使用说明&amp;基础参数'!$E$10)))))</f>
        <v/>
      </c>
      <c r="N5557" s="83"/>
    </row>
    <row r="5558" ht="14.4" customHeight="1" spans="1:14">
      <c r="A5558" s="68">
        <f t="shared" si="87"/>
        <v>5553</v>
      </c>
      <c r="B5558" s="69"/>
      <c r="C5558" s="69"/>
      <c r="D5558" s="69"/>
      <c r="E5558" s="89"/>
      <c r="F5558" s="69"/>
      <c r="G5558" s="69"/>
      <c r="H5558" s="70"/>
      <c r="I5558" s="68"/>
      <c r="J5558" s="8" t="str">
        <f>IF(I5558="ILF",IF($C$1="预估功能点",'模板使用说明&amp;基础参数'!$E$15,'模板使用说明&amp;基础参数'!$E$22),IF(I5558="EIF",IF($C$1="预估功能点",'模板使用说明&amp;基础参数'!$E$16,'模板使用说明&amp;基础参数'!$E$23),IF(I5558="EI",IF($C$1="预估功能点",'模板使用说明&amp;基础参数'!$E$17,'模板使用说明&amp;基础参数'!$E$24),IF(I5558="EO",IF($C$1="预估功能点",'模板使用说明&amp;基础参数'!$E$18,'模板使用说明&amp;基础参数'!$E$25),IF(I5558="EQ",IF($C$1="预估功能点",'模板使用说明&amp;基础参数'!$E$19,'模板使用说明&amp;基础参数'!$E$26),"")))))</f>
        <v/>
      </c>
      <c r="K5558" s="81"/>
      <c r="L5558" s="81"/>
      <c r="M5558" s="82" t="str">
        <f>IF(J5558="","",IF(K5558="高",IF(L5558="删除",J5558*'模板使用说明&amp;基础参数'!$E$5*'模板使用说明&amp;基础参数'!$E$12,IF(L5558="修改",J5558*'模板使用说明&amp;基础参数'!$E$5*'模板使用说明&amp;基础参数'!$E$11,J5558*'模板使用说明&amp;基础参数'!$E$5*'模板使用说明&amp;基础参数'!$E$10)),IF(K5558="中",IF(L5558="删除",J5558*'模板使用说明&amp;基础参数'!$E$6*'模板使用说明&amp;基础参数'!$E$12,IF(L5558="修改",J5558*'模板使用说明&amp;基础参数'!$E$6*'模板使用说明&amp;基础参数'!$E$11,J5558*'模板使用说明&amp;基础参数'!$E$6*'模板使用说明&amp;基础参数'!$E$10)),IF(L5558="删除",J5558*'模板使用说明&amp;基础参数'!$E$7*'模板使用说明&amp;基础参数'!$E$12,IF(L5558="修改",J5558*'模板使用说明&amp;基础参数'!$E$7*'模板使用说明&amp;基础参数'!$E$11,J5558*'模板使用说明&amp;基础参数'!$E$7*'模板使用说明&amp;基础参数'!$E$10)))))</f>
        <v/>
      </c>
      <c r="N5558" s="83"/>
    </row>
    <row r="5559" ht="14.4" customHeight="1" spans="1:14">
      <c r="A5559" s="68">
        <f t="shared" si="87"/>
        <v>5554</v>
      </c>
      <c r="B5559" s="69"/>
      <c r="C5559" s="69"/>
      <c r="D5559" s="69"/>
      <c r="E5559" s="89"/>
      <c r="F5559" s="69"/>
      <c r="G5559" s="69"/>
      <c r="H5559" s="70"/>
      <c r="I5559" s="68"/>
      <c r="J5559" s="8" t="str">
        <f>IF(I5559="ILF",IF($C$1="预估功能点",'模板使用说明&amp;基础参数'!$E$15,'模板使用说明&amp;基础参数'!$E$22),IF(I5559="EIF",IF($C$1="预估功能点",'模板使用说明&amp;基础参数'!$E$16,'模板使用说明&amp;基础参数'!$E$23),IF(I5559="EI",IF($C$1="预估功能点",'模板使用说明&amp;基础参数'!$E$17,'模板使用说明&amp;基础参数'!$E$24),IF(I5559="EO",IF($C$1="预估功能点",'模板使用说明&amp;基础参数'!$E$18,'模板使用说明&amp;基础参数'!$E$25),IF(I5559="EQ",IF($C$1="预估功能点",'模板使用说明&amp;基础参数'!$E$19,'模板使用说明&amp;基础参数'!$E$26),"")))))</f>
        <v/>
      </c>
      <c r="K5559" s="81"/>
      <c r="L5559" s="81"/>
      <c r="M5559" s="82" t="str">
        <f>IF(J5559="","",IF(K5559="高",IF(L5559="删除",J5559*'模板使用说明&amp;基础参数'!$E$5*'模板使用说明&amp;基础参数'!$E$12,IF(L5559="修改",J5559*'模板使用说明&amp;基础参数'!$E$5*'模板使用说明&amp;基础参数'!$E$11,J5559*'模板使用说明&amp;基础参数'!$E$5*'模板使用说明&amp;基础参数'!$E$10)),IF(K5559="中",IF(L5559="删除",J5559*'模板使用说明&amp;基础参数'!$E$6*'模板使用说明&amp;基础参数'!$E$12,IF(L5559="修改",J5559*'模板使用说明&amp;基础参数'!$E$6*'模板使用说明&amp;基础参数'!$E$11,J5559*'模板使用说明&amp;基础参数'!$E$6*'模板使用说明&amp;基础参数'!$E$10)),IF(L5559="删除",J5559*'模板使用说明&amp;基础参数'!$E$7*'模板使用说明&amp;基础参数'!$E$12,IF(L5559="修改",J5559*'模板使用说明&amp;基础参数'!$E$7*'模板使用说明&amp;基础参数'!$E$11,J5559*'模板使用说明&amp;基础参数'!$E$7*'模板使用说明&amp;基础参数'!$E$10)))))</f>
        <v/>
      </c>
      <c r="N5559" s="83"/>
    </row>
    <row r="5560" ht="14.4" customHeight="1" spans="1:14">
      <c r="A5560" s="68">
        <f t="shared" si="87"/>
        <v>5555</v>
      </c>
      <c r="B5560" s="69"/>
      <c r="C5560" s="69"/>
      <c r="D5560" s="69"/>
      <c r="E5560" s="89"/>
      <c r="F5560" s="69"/>
      <c r="G5560" s="69"/>
      <c r="H5560" s="70"/>
      <c r="I5560" s="68"/>
      <c r="J5560" s="8" t="str">
        <f>IF(I5560="ILF",IF($C$1="预估功能点",'模板使用说明&amp;基础参数'!$E$15,'模板使用说明&amp;基础参数'!$E$22),IF(I5560="EIF",IF($C$1="预估功能点",'模板使用说明&amp;基础参数'!$E$16,'模板使用说明&amp;基础参数'!$E$23),IF(I5560="EI",IF($C$1="预估功能点",'模板使用说明&amp;基础参数'!$E$17,'模板使用说明&amp;基础参数'!$E$24),IF(I5560="EO",IF($C$1="预估功能点",'模板使用说明&amp;基础参数'!$E$18,'模板使用说明&amp;基础参数'!$E$25),IF(I5560="EQ",IF($C$1="预估功能点",'模板使用说明&amp;基础参数'!$E$19,'模板使用说明&amp;基础参数'!$E$26),"")))))</f>
        <v/>
      </c>
      <c r="K5560" s="81"/>
      <c r="L5560" s="81"/>
      <c r="M5560" s="82" t="str">
        <f>IF(J5560="","",IF(K5560="高",IF(L5560="删除",J5560*'模板使用说明&amp;基础参数'!$E$5*'模板使用说明&amp;基础参数'!$E$12,IF(L5560="修改",J5560*'模板使用说明&amp;基础参数'!$E$5*'模板使用说明&amp;基础参数'!$E$11,J5560*'模板使用说明&amp;基础参数'!$E$5*'模板使用说明&amp;基础参数'!$E$10)),IF(K5560="中",IF(L5560="删除",J5560*'模板使用说明&amp;基础参数'!$E$6*'模板使用说明&amp;基础参数'!$E$12,IF(L5560="修改",J5560*'模板使用说明&amp;基础参数'!$E$6*'模板使用说明&amp;基础参数'!$E$11,J5560*'模板使用说明&amp;基础参数'!$E$6*'模板使用说明&amp;基础参数'!$E$10)),IF(L5560="删除",J5560*'模板使用说明&amp;基础参数'!$E$7*'模板使用说明&amp;基础参数'!$E$12,IF(L5560="修改",J5560*'模板使用说明&amp;基础参数'!$E$7*'模板使用说明&amp;基础参数'!$E$11,J5560*'模板使用说明&amp;基础参数'!$E$7*'模板使用说明&amp;基础参数'!$E$10)))))</f>
        <v/>
      </c>
      <c r="N5560" s="83"/>
    </row>
    <row r="5561" ht="14.4" customHeight="1" spans="1:14">
      <c r="A5561" s="68">
        <f t="shared" si="87"/>
        <v>5556</v>
      </c>
      <c r="B5561" s="69"/>
      <c r="C5561" s="69"/>
      <c r="D5561" s="69"/>
      <c r="E5561" s="89"/>
      <c r="F5561" s="69"/>
      <c r="G5561" s="69"/>
      <c r="H5561" s="70"/>
      <c r="I5561" s="68"/>
      <c r="J5561" s="8" t="str">
        <f>IF(I5561="ILF",IF($C$1="预估功能点",'模板使用说明&amp;基础参数'!$E$15,'模板使用说明&amp;基础参数'!$E$22),IF(I5561="EIF",IF($C$1="预估功能点",'模板使用说明&amp;基础参数'!$E$16,'模板使用说明&amp;基础参数'!$E$23),IF(I5561="EI",IF($C$1="预估功能点",'模板使用说明&amp;基础参数'!$E$17,'模板使用说明&amp;基础参数'!$E$24),IF(I5561="EO",IF($C$1="预估功能点",'模板使用说明&amp;基础参数'!$E$18,'模板使用说明&amp;基础参数'!$E$25),IF(I5561="EQ",IF($C$1="预估功能点",'模板使用说明&amp;基础参数'!$E$19,'模板使用说明&amp;基础参数'!$E$26),"")))))</f>
        <v/>
      </c>
      <c r="K5561" s="81"/>
      <c r="L5561" s="81"/>
      <c r="M5561" s="82" t="str">
        <f>IF(J5561="","",IF(K5561="高",IF(L5561="删除",J5561*'模板使用说明&amp;基础参数'!$E$5*'模板使用说明&amp;基础参数'!$E$12,IF(L5561="修改",J5561*'模板使用说明&amp;基础参数'!$E$5*'模板使用说明&amp;基础参数'!$E$11,J5561*'模板使用说明&amp;基础参数'!$E$5*'模板使用说明&amp;基础参数'!$E$10)),IF(K5561="中",IF(L5561="删除",J5561*'模板使用说明&amp;基础参数'!$E$6*'模板使用说明&amp;基础参数'!$E$12,IF(L5561="修改",J5561*'模板使用说明&amp;基础参数'!$E$6*'模板使用说明&amp;基础参数'!$E$11,J5561*'模板使用说明&amp;基础参数'!$E$6*'模板使用说明&amp;基础参数'!$E$10)),IF(L5561="删除",J5561*'模板使用说明&amp;基础参数'!$E$7*'模板使用说明&amp;基础参数'!$E$12,IF(L5561="修改",J5561*'模板使用说明&amp;基础参数'!$E$7*'模板使用说明&amp;基础参数'!$E$11,J5561*'模板使用说明&amp;基础参数'!$E$7*'模板使用说明&amp;基础参数'!$E$10)))))</f>
        <v/>
      </c>
      <c r="N5561" s="83"/>
    </row>
    <row r="5562" ht="14.4" customHeight="1" spans="1:14">
      <c r="A5562" s="68">
        <f t="shared" si="87"/>
        <v>5557</v>
      </c>
      <c r="B5562" s="69"/>
      <c r="C5562" s="69"/>
      <c r="D5562" s="69"/>
      <c r="E5562" s="89"/>
      <c r="F5562" s="69"/>
      <c r="G5562" s="69"/>
      <c r="H5562" s="70"/>
      <c r="I5562" s="68"/>
      <c r="J5562" s="8" t="str">
        <f>IF(I5562="ILF",IF($C$1="预估功能点",'模板使用说明&amp;基础参数'!$E$15,'模板使用说明&amp;基础参数'!$E$22),IF(I5562="EIF",IF($C$1="预估功能点",'模板使用说明&amp;基础参数'!$E$16,'模板使用说明&amp;基础参数'!$E$23),IF(I5562="EI",IF($C$1="预估功能点",'模板使用说明&amp;基础参数'!$E$17,'模板使用说明&amp;基础参数'!$E$24),IF(I5562="EO",IF($C$1="预估功能点",'模板使用说明&amp;基础参数'!$E$18,'模板使用说明&amp;基础参数'!$E$25),IF(I5562="EQ",IF($C$1="预估功能点",'模板使用说明&amp;基础参数'!$E$19,'模板使用说明&amp;基础参数'!$E$26),"")))))</f>
        <v/>
      </c>
      <c r="K5562" s="81"/>
      <c r="L5562" s="81"/>
      <c r="M5562" s="82" t="str">
        <f>IF(J5562="","",IF(K5562="高",IF(L5562="删除",J5562*'模板使用说明&amp;基础参数'!$E$5*'模板使用说明&amp;基础参数'!$E$12,IF(L5562="修改",J5562*'模板使用说明&amp;基础参数'!$E$5*'模板使用说明&amp;基础参数'!$E$11,J5562*'模板使用说明&amp;基础参数'!$E$5*'模板使用说明&amp;基础参数'!$E$10)),IF(K5562="中",IF(L5562="删除",J5562*'模板使用说明&amp;基础参数'!$E$6*'模板使用说明&amp;基础参数'!$E$12,IF(L5562="修改",J5562*'模板使用说明&amp;基础参数'!$E$6*'模板使用说明&amp;基础参数'!$E$11,J5562*'模板使用说明&amp;基础参数'!$E$6*'模板使用说明&amp;基础参数'!$E$10)),IF(L5562="删除",J5562*'模板使用说明&amp;基础参数'!$E$7*'模板使用说明&amp;基础参数'!$E$12,IF(L5562="修改",J5562*'模板使用说明&amp;基础参数'!$E$7*'模板使用说明&amp;基础参数'!$E$11,J5562*'模板使用说明&amp;基础参数'!$E$7*'模板使用说明&amp;基础参数'!$E$10)))))</f>
        <v/>
      </c>
      <c r="N5562" s="83"/>
    </row>
    <row r="5563" ht="14.4" customHeight="1" spans="1:14">
      <c r="A5563" s="68">
        <f t="shared" si="87"/>
        <v>5558</v>
      </c>
      <c r="B5563" s="69"/>
      <c r="C5563" s="69"/>
      <c r="D5563" s="69"/>
      <c r="E5563" s="89"/>
      <c r="F5563" s="69"/>
      <c r="G5563" s="69"/>
      <c r="H5563" s="70"/>
      <c r="I5563" s="68"/>
      <c r="J5563" s="8" t="str">
        <f>IF(I5563="ILF",IF($C$1="预估功能点",'模板使用说明&amp;基础参数'!$E$15,'模板使用说明&amp;基础参数'!$E$22),IF(I5563="EIF",IF($C$1="预估功能点",'模板使用说明&amp;基础参数'!$E$16,'模板使用说明&amp;基础参数'!$E$23),IF(I5563="EI",IF($C$1="预估功能点",'模板使用说明&amp;基础参数'!$E$17,'模板使用说明&amp;基础参数'!$E$24),IF(I5563="EO",IF($C$1="预估功能点",'模板使用说明&amp;基础参数'!$E$18,'模板使用说明&amp;基础参数'!$E$25),IF(I5563="EQ",IF($C$1="预估功能点",'模板使用说明&amp;基础参数'!$E$19,'模板使用说明&amp;基础参数'!$E$26),"")))))</f>
        <v/>
      </c>
      <c r="K5563" s="81"/>
      <c r="L5563" s="81"/>
      <c r="M5563" s="82" t="str">
        <f>IF(J5563="","",IF(K5563="高",IF(L5563="删除",J5563*'模板使用说明&amp;基础参数'!$E$5*'模板使用说明&amp;基础参数'!$E$12,IF(L5563="修改",J5563*'模板使用说明&amp;基础参数'!$E$5*'模板使用说明&amp;基础参数'!$E$11,J5563*'模板使用说明&amp;基础参数'!$E$5*'模板使用说明&amp;基础参数'!$E$10)),IF(K5563="中",IF(L5563="删除",J5563*'模板使用说明&amp;基础参数'!$E$6*'模板使用说明&amp;基础参数'!$E$12,IF(L5563="修改",J5563*'模板使用说明&amp;基础参数'!$E$6*'模板使用说明&amp;基础参数'!$E$11,J5563*'模板使用说明&amp;基础参数'!$E$6*'模板使用说明&amp;基础参数'!$E$10)),IF(L5563="删除",J5563*'模板使用说明&amp;基础参数'!$E$7*'模板使用说明&amp;基础参数'!$E$12,IF(L5563="修改",J5563*'模板使用说明&amp;基础参数'!$E$7*'模板使用说明&amp;基础参数'!$E$11,J5563*'模板使用说明&amp;基础参数'!$E$7*'模板使用说明&amp;基础参数'!$E$10)))))</f>
        <v/>
      </c>
      <c r="N5563" s="83"/>
    </row>
    <row r="5564" ht="14.4" customHeight="1" spans="1:14">
      <c r="A5564" s="68">
        <f t="shared" si="87"/>
        <v>5559</v>
      </c>
      <c r="B5564" s="69"/>
      <c r="C5564" s="69"/>
      <c r="D5564" s="69"/>
      <c r="E5564" s="89"/>
      <c r="F5564" s="69"/>
      <c r="G5564" s="69"/>
      <c r="H5564" s="70"/>
      <c r="I5564" s="68"/>
      <c r="J5564" s="8" t="str">
        <f>IF(I5564="ILF",IF($C$1="预估功能点",'模板使用说明&amp;基础参数'!$E$15,'模板使用说明&amp;基础参数'!$E$22),IF(I5564="EIF",IF($C$1="预估功能点",'模板使用说明&amp;基础参数'!$E$16,'模板使用说明&amp;基础参数'!$E$23),IF(I5564="EI",IF($C$1="预估功能点",'模板使用说明&amp;基础参数'!$E$17,'模板使用说明&amp;基础参数'!$E$24),IF(I5564="EO",IF($C$1="预估功能点",'模板使用说明&amp;基础参数'!$E$18,'模板使用说明&amp;基础参数'!$E$25),IF(I5564="EQ",IF($C$1="预估功能点",'模板使用说明&amp;基础参数'!$E$19,'模板使用说明&amp;基础参数'!$E$26),"")))))</f>
        <v/>
      </c>
      <c r="K5564" s="81"/>
      <c r="L5564" s="81"/>
      <c r="M5564" s="82" t="str">
        <f>IF(J5564="","",IF(K5564="高",IF(L5564="删除",J5564*'模板使用说明&amp;基础参数'!$E$5*'模板使用说明&amp;基础参数'!$E$12,IF(L5564="修改",J5564*'模板使用说明&amp;基础参数'!$E$5*'模板使用说明&amp;基础参数'!$E$11,J5564*'模板使用说明&amp;基础参数'!$E$5*'模板使用说明&amp;基础参数'!$E$10)),IF(K5564="中",IF(L5564="删除",J5564*'模板使用说明&amp;基础参数'!$E$6*'模板使用说明&amp;基础参数'!$E$12,IF(L5564="修改",J5564*'模板使用说明&amp;基础参数'!$E$6*'模板使用说明&amp;基础参数'!$E$11,J5564*'模板使用说明&amp;基础参数'!$E$6*'模板使用说明&amp;基础参数'!$E$10)),IF(L5564="删除",J5564*'模板使用说明&amp;基础参数'!$E$7*'模板使用说明&amp;基础参数'!$E$12,IF(L5564="修改",J5564*'模板使用说明&amp;基础参数'!$E$7*'模板使用说明&amp;基础参数'!$E$11,J5564*'模板使用说明&amp;基础参数'!$E$7*'模板使用说明&amp;基础参数'!$E$10)))))</f>
        <v/>
      </c>
      <c r="N5564" s="83"/>
    </row>
    <row r="5565" ht="14.4" customHeight="1" spans="1:14">
      <c r="A5565" s="68">
        <f t="shared" si="87"/>
        <v>5560</v>
      </c>
      <c r="B5565" s="69"/>
      <c r="C5565" s="69"/>
      <c r="D5565" s="69"/>
      <c r="E5565" s="89"/>
      <c r="F5565" s="69"/>
      <c r="G5565" s="69"/>
      <c r="H5565" s="70"/>
      <c r="I5565" s="68"/>
      <c r="J5565" s="8" t="str">
        <f>IF(I5565="ILF",IF($C$1="预估功能点",'模板使用说明&amp;基础参数'!$E$15,'模板使用说明&amp;基础参数'!$E$22),IF(I5565="EIF",IF($C$1="预估功能点",'模板使用说明&amp;基础参数'!$E$16,'模板使用说明&amp;基础参数'!$E$23),IF(I5565="EI",IF($C$1="预估功能点",'模板使用说明&amp;基础参数'!$E$17,'模板使用说明&amp;基础参数'!$E$24),IF(I5565="EO",IF($C$1="预估功能点",'模板使用说明&amp;基础参数'!$E$18,'模板使用说明&amp;基础参数'!$E$25),IF(I5565="EQ",IF($C$1="预估功能点",'模板使用说明&amp;基础参数'!$E$19,'模板使用说明&amp;基础参数'!$E$26),"")))))</f>
        <v/>
      </c>
      <c r="K5565" s="81"/>
      <c r="L5565" s="81"/>
      <c r="M5565" s="82" t="str">
        <f>IF(J5565="","",IF(K5565="高",IF(L5565="删除",J5565*'模板使用说明&amp;基础参数'!$E$5*'模板使用说明&amp;基础参数'!$E$12,IF(L5565="修改",J5565*'模板使用说明&amp;基础参数'!$E$5*'模板使用说明&amp;基础参数'!$E$11,J5565*'模板使用说明&amp;基础参数'!$E$5*'模板使用说明&amp;基础参数'!$E$10)),IF(K5565="中",IF(L5565="删除",J5565*'模板使用说明&amp;基础参数'!$E$6*'模板使用说明&amp;基础参数'!$E$12,IF(L5565="修改",J5565*'模板使用说明&amp;基础参数'!$E$6*'模板使用说明&amp;基础参数'!$E$11,J5565*'模板使用说明&amp;基础参数'!$E$6*'模板使用说明&amp;基础参数'!$E$10)),IF(L5565="删除",J5565*'模板使用说明&amp;基础参数'!$E$7*'模板使用说明&amp;基础参数'!$E$12,IF(L5565="修改",J5565*'模板使用说明&amp;基础参数'!$E$7*'模板使用说明&amp;基础参数'!$E$11,J5565*'模板使用说明&amp;基础参数'!$E$7*'模板使用说明&amp;基础参数'!$E$10)))))</f>
        <v/>
      </c>
      <c r="N5565" s="83"/>
    </row>
    <row r="5566" ht="14.4" customHeight="1" spans="1:14">
      <c r="A5566" s="68">
        <f t="shared" si="87"/>
        <v>5561</v>
      </c>
      <c r="B5566" s="69"/>
      <c r="C5566" s="69"/>
      <c r="D5566" s="69"/>
      <c r="E5566" s="89"/>
      <c r="F5566" s="69"/>
      <c r="G5566" s="69"/>
      <c r="H5566" s="70"/>
      <c r="I5566" s="68"/>
      <c r="J5566" s="8" t="str">
        <f>IF(I5566="ILF",IF($C$1="预估功能点",'模板使用说明&amp;基础参数'!$E$15,'模板使用说明&amp;基础参数'!$E$22),IF(I5566="EIF",IF($C$1="预估功能点",'模板使用说明&amp;基础参数'!$E$16,'模板使用说明&amp;基础参数'!$E$23),IF(I5566="EI",IF($C$1="预估功能点",'模板使用说明&amp;基础参数'!$E$17,'模板使用说明&amp;基础参数'!$E$24),IF(I5566="EO",IF($C$1="预估功能点",'模板使用说明&amp;基础参数'!$E$18,'模板使用说明&amp;基础参数'!$E$25),IF(I5566="EQ",IF($C$1="预估功能点",'模板使用说明&amp;基础参数'!$E$19,'模板使用说明&amp;基础参数'!$E$26),"")))))</f>
        <v/>
      </c>
      <c r="K5566" s="81"/>
      <c r="L5566" s="81"/>
      <c r="M5566" s="82" t="str">
        <f>IF(J5566="","",IF(K5566="高",IF(L5566="删除",J5566*'模板使用说明&amp;基础参数'!$E$5*'模板使用说明&amp;基础参数'!$E$12,IF(L5566="修改",J5566*'模板使用说明&amp;基础参数'!$E$5*'模板使用说明&amp;基础参数'!$E$11,J5566*'模板使用说明&amp;基础参数'!$E$5*'模板使用说明&amp;基础参数'!$E$10)),IF(K5566="中",IF(L5566="删除",J5566*'模板使用说明&amp;基础参数'!$E$6*'模板使用说明&amp;基础参数'!$E$12,IF(L5566="修改",J5566*'模板使用说明&amp;基础参数'!$E$6*'模板使用说明&amp;基础参数'!$E$11,J5566*'模板使用说明&amp;基础参数'!$E$6*'模板使用说明&amp;基础参数'!$E$10)),IF(L5566="删除",J5566*'模板使用说明&amp;基础参数'!$E$7*'模板使用说明&amp;基础参数'!$E$12,IF(L5566="修改",J5566*'模板使用说明&amp;基础参数'!$E$7*'模板使用说明&amp;基础参数'!$E$11,J5566*'模板使用说明&amp;基础参数'!$E$7*'模板使用说明&amp;基础参数'!$E$10)))))</f>
        <v/>
      </c>
      <c r="N5566" s="83"/>
    </row>
    <row r="5567" ht="14.4" customHeight="1" spans="1:14">
      <c r="A5567" s="68">
        <f t="shared" si="87"/>
        <v>5562</v>
      </c>
      <c r="B5567" s="69"/>
      <c r="C5567" s="69"/>
      <c r="D5567" s="69"/>
      <c r="E5567" s="89"/>
      <c r="F5567" s="69"/>
      <c r="G5567" s="69"/>
      <c r="H5567" s="70"/>
      <c r="I5567" s="68"/>
      <c r="J5567" s="8" t="str">
        <f>IF(I5567="ILF",IF($C$1="预估功能点",'模板使用说明&amp;基础参数'!$E$15,'模板使用说明&amp;基础参数'!$E$22),IF(I5567="EIF",IF($C$1="预估功能点",'模板使用说明&amp;基础参数'!$E$16,'模板使用说明&amp;基础参数'!$E$23),IF(I5567="EI",IF($C$1="预估功能点",'模板使用说明&amp;基础参数'!$E$17,'模板使用说明&amp;基础参数'!$E$24),IF(I5567="EO",IF($C$1="预估功能点",'模板使用说明&amp;基础参数'!$E$18,'模板使用说明&amp;基础参数'!$E$25),IF(I5567="EQ",IF($C$1="预估功能点",'模板使用说明&amp;基础参数'!$E$19,'模板使用说明&amp;基础参数'!$E$26),"")))))</f>
        <v/>
      </c>
      <c r="K5567" s="81"/>
      <c r="L5567" s="81"/>
      <c r="M5567" s="82" t="str">
        <f>IF(J5567="","",IF(K5567="高",IF(L5567="删除",J5567*'模板使用说明&amp;基础参数'!$E$5*'模板使用说明&amp;基础参数'!$E$12,IF(L5567="修改",J5567*'模板使用说明&amp;基础参数'!$E$5*'模板使用说明&amp;基础参数'!$E$11,J5567*'模板使用说明&amp;基础参数'!$E$5*'模板使用说明&amp;基础参数'!$E$10)),IF(K5567="中",IF(L5567="删除",J5567*'模板使用说明&amp;基础参数'!$E$6*'模板使用说明&amp;基础参数'!$E$12,IF(L5567="修改",J5567*'模板使用说明&amp;基础参数'!$E$6*'模板使用说明&amp;基础参数'!$E$11,J5567*'模板使用说明&amp;基础参数'!$E$6*'模板使用说明&amp;基础参数'!$E$10)),IF(L5567="删除",J5567*'模板使用说明&amp;基础参数'!$E$7*'模板使用说明&amp;基础参数'!$E$12,IF(L5567="修改",J5567*'模板使用说明&amp;基础参数'!$E$7*'模板使用说明&amp;基础参数'!$E$11,J5567*'模板使用说明&amp;基础参数'!$E$7*'模板使用说明&amp;基础参数'!$E$10)))))</f>
        <v/>
      </c>
      <c r="N5567" s="83"/>
    </row>
    <row r="5568" ht="14.4" customHeight="1" spans="1:14">
      <c r="A5568" s="68">
        <f t="shared" si="87"/>
        <v>5563</v>
      </c>
      <c r="B5568" s="69"/>
      <c r="C5568" s="69"/>
      <c r="D5568" s="69"/>
      <c r="E5568" s="89"/>
      <c r="F5568" s="69"/>
      <c r="G5568" s="69"/>
      <c r="H5568" s="70"/>
      <c r="I5568" s="68"/>
      <c r="J5568" s="8" t="str">
        <f>IF(I5568="ILF",IF($C$1="预估功能点",'模板使用说明&amp;基础参数'!$E$15,'模板使用说明&amp;基础参数'!$E$22),IF(I5568="EIF",IF($C$1="预估功能点",'模板使用说明&amp;基础参数'!$E$16,'模板使用说明&amp;基础参数'!$E$23),IF(I5568="EI",IF($C$1="预估功能点",'模板使用说明&amp;基础参数'!$E$17,'模板使用说明&amp;基础参数'!$E$24),IF(I5568="EO",IF($C$1="预估功能点",'模板使用说明&amp;基础参数'!$E$18,'模板使用说明&amp;基础参数'!$E$25),IF(I5568="EQ",IF($C$1="预估功能点",'模板使用说明&amp;基础参数'!$E$19,'模板使用说明&amp;基础参数'!$E$26),"")))))</f>
        <v/>
      </c>
      <c r="K5568" s="81"/>
      <c r="L5568" s="81"/>
      <c r="M5568" s="82" t="str">
        <f>IF(J5568="","",IF(K5568="高",IF(L5568="删除",J5568*'模板使用说明&amp;基础参数'!$E$5*'模板使用说明&amp;基础参数'!$E$12,IF(L5568="修改",J5568*'模板使用说明&amp;基础参数'!$E$5*'模板使用说明&amp;基础参数'!$E$11,J5568*'模板使用说明&amp;基础参数'!$E$5*'模板使用说明&amp;基础参数'!$E$10)),IF(K5568="中",IF(L5568="删除",J5568*'模板使用说明&amp;基础参数'!$E$6*'模板使用说明&amp;基础参数'!$E$12,IF(L5568="修改",J5568*'模板使用说明&amp;基础参数'!$E$6*'模板使用说明&amp;基础参数'!$E$11,J5568*'模板使用说明&amp;基础参数'!$E$6*'模板使用说明&amp;基础参数'!$E$10)),IF(L5568="删除",J5568*'模板使用说明&amp;基础参数'!$E$7*'模板使用说明&amp;基础参数'!$E$12,IF(L5568="修改",J5568*'模板使用说明&amp;基础参数'!$E$7*'模板使用说明&amp;基础参数'!$E$11,J5568*'模板使用说明&amp;基础参数'!$E$7*'模板使用说明&amp;基础参数'!$E$10)))))</f>
        <v/>
      </c>
      <c r="N5568" s="83"/>
    </row>
    <row r="5569" ht="14.4" customHeight="1" spans="1:14">
      <c r="A5569" s="68">
        <f t="shared" si="87"/>
        <v>5564</v>
      </c>
      <c r="B5569" s="69"/>
      <c r="C5569" s="69"/>
      <c r="D5569" s="69"/>
      <c r="E5569" s="89"/>
      <c r="F5569" s="69"/>
      <c r="G5569" s="69"/>
      <c r="H5569" s="70"/>
      <c r="I5569" s="68"/>
      <c r="J5569" s="8" t="str">
        <f>IF(I5569="ILF",IF($C$1="预估功能点",'模板使用说明&amp;基础参数'!$E$15,'模板使用说明&amp;基础参数'!$E$22),IF(I5569="EIF",IF($C$1="预估功能点",'模板使用说明&amp;基础参数'!$E$16,'模板使用说明&amp;基础参数'!$E$23),IF(I5569="EI",IF($C$1="预估功能点",'模板使用说明&amp;基础参数'!$E$17,'模板使用说明&amp;基础参数'!$E$24),IF(I5569="EO",IF($C$1="预估功能点",'模板使用说明&amp;基础参数'!$E$18,'模板使用说明&amp;基础参数'!$E$25),IF(I5569="EQ",IF($C$1="预估功能点",'模板使用说明&amp;基础参数'!$E$19,'模板使用说明&amp;基础参数'!$E$26),"")))))</f>
        <v/>
      </c>
      <c r="K5569" s="81"/>
      <c r="L5569" s="81"/>
      <c r="M5569" s="82" t="str">
        <f>IF(J5569="","",IF(K5569="高",IF(L5569="删除",J5569*'模板使用说明&amp;基础参数'!$E$5*'模板使用说明&amp;基础参数'!$E$12,IF(L5569="修改",J5569*'模板使用说明&amp;基础参数'!$E$5*'模板使用说明&amp;基础参数'!$E$11,J5569*'模板使用说明&amp;基础参数'!$E$5*'模板使用说明&amp;基础参数'!$E$10)),IF(K5569="中",IF(L5569="删除",J5569*'模板使用说明&amp;基础参数'!$E$6*'模板使用说明&amp;基础参数'!$E$12,IF(L5569="修改",J5569*'模板使用说明&amp;基础参数'!$E$6*'模板使用说明&amp;基础参数'!$E$11,J5569*'模板使用说明&amp;基础参数'!$E$6*'模板使用说明&amp;基础参数'!$E$10)),IF(L5569="删除",J5569*'模板使用说明&amp;基础参数'!$E$7*'模板使用说明&amp;基础参数'!$E$12,IF(L5569="修改",J5569*'模板使用说明&amp;基础参数'!$E$7*'模板使用说明&amp;基础参数'!$E$11,J5569*'模板使用说明&amp;基础参数'!$E$7*'模板使用说明&amp;基础参数'!$E$10)))))</f>
        <v/>
      </c>
      <c r="N5569" s="83"/>
    </row>
    <row r="5570" ht="14.4" customHeight="1" spans="1:14">
      <c r="A5570" s="68">
        <f t="shared" si="87"/>
        <v>5565</v>
      </c>
      <c r="B5570" s="69"/>
      <c r="C5570" s="69"/>
      <c r="D5570" s="69"/>
      <c r="E5570" s="89"/>
      <c r="F5570" s="69"/>
      <c r="G5570" s="69"/>
      <c r="H5570" s="70"/>
      <c r="I5570" s="68"/>
      <c r="J5570" s="8" t="str">
        <f>IF(I5570="ILF",IF($C$1="预估功能点",'模板使用说明&amp;基础参数'!$E$15,'模板使用说明&amp;基础参数'!$E$22),IF(I5570="EIF",IF($C$1="预估功能点",'模板使用说明&amp;基础参数'!$E$16,'模板使用说明&amp;基础参数'!$E$23),IF(I5570="EI",IF($C$1="预估功能点",'模板使用说明&amp;基础参数'!$E$17,'模板使用说明&amp;基础参数'!$E$24),IF(I5570="EO",IF($C$1="预估功能点",'模板使用说明&amp;基础参数'!$E$18,'模板使用说明&amp;基础参数'!$E$25),IF(I5570="EQ",IF($C$1="预估功能点",'模板使用说明&amp;基础参数'!$E$19,'模板使用说明&amp;基础参数'!$E$26),"")))))</f>
        <v/>
      </c>
      <c r="K5570" s="81"/>
      <c r="L5570" s="81"/>
      <c r="M5570" s="82" t="str">
        <f>IF(J5570="","",IF(K5570="高",IF(L5570="删除",J5570*'模板使用说明&amp;基础参数'!$E$5*'模板使用说明&amp;基础参数'!$E$12,IF(L5570="修改",J5570*'模板使用说明&amp;基础参数'!$E$5*'模板使用说明&amp;基础参数'!$E$11,J5570*'模板使用说明&amp;基础参数'!$E$5*'模板使用说明&amp;基础参数'!$E$10)),IF(K5570="中",IF(L5570="删除",J5570*'模板使用说明&amp;基础参数'!$E$6*'模板使用说明&amp;基础参数'!$E$12,IF(L5570="修改",J5570*'模板使用说明&amp;基础参数'!$E$6*'模板使用说明&amp;基础参数'!$E$11,J5570*'模板使用说明&amp;基础参数'!$E$6*'模板使用说明&amp;基础参数'!$E$10)),IF(L5570="删除",J5570*'模板使用说明&amp;基础参数'!$E$7*'模板使用说明&amp;基础参数'!$E$12,IF(L5570="修改",J5570*'模板使用说明&amp;基础参数'!$E$7*'模板使用说明&amp;基础参数'!$E$11,J5570*'模板使用说明&amp;基础参数'!$E$7*'模板使用说明&amp;基础参数'!$E$10)))))</f>
        <v/>
      </c>
      <c r="N5570" s="83"/>
    </row>
    <row r="5571" ht="14.4" customHeight="1" spans="1:14">
      <c r="A5571" s="68">
        <f t="shared" si="87"/>
        <v>5566</v>
      </c>
      <c r="B5571" s="69"/>
      <c r="C5571" s="69"/>
      <c r="D5571" s="69"/>
      <c r="E5571" s="89"/>
      <c r="F5571" s="69"/>
      <c r="G5571" s="69"/>
      <c r="H5571" s="70"/>
      <c r="I5571" s="68"/>
      <c r="J5571" s="8" t="str">
        <f>IF(I5571="ILF",IF($C$1="预估功能点",'模板使用说明&amp;基础参数'!$E$15,'模板使用说明&amp;基础参数'!$E$22),IF(I5571="EIF",IF($C$1="预估功能点",'模板使用说明&amp;基础参数'!$E$16,'模板使用说明&amp;基础参数'!$E$23),IF(I5571="EI",IF($C$1="预估功能点",'模板使用说明&amp;基础参数'!$E$17,'模板使用说明&amp;基础参数'!$E$24),IF(I5571="EO",IF($C$1="预估功能点",'模板使用说明&amp;基础参数'!$E$18,'模板使用说明&amp;基础参数'!$E$25),IF(I5571="EQ",IF($C$1="预估功能点",'模板使用说明&amp;基础参数'!$E$19,'模板使用说明&amp;基础参数'!$E$26),"")))))</f>
        <v/>
      </c>
      <c r="K5571" s="81"/>
      <c r="L5571" s="81"/>
      <c r="M5571" s="82" t="str">
        <f>IF(J5571="","",IF(K5571="高",IF(L5571="删除",J5571*'模板使用说明&amp;基础参数'!$E$5*'模板使用说明&amp;基础参数'!$E$12,IF(L5571="修改",J5571*'模板使用说明&amp;基础参数'!$E$5*'模板使用说明&amp;基础参数'!$E$11,J5571*'模板使用说明&amp;基础参数'!$E$5*'模板使用说明&amp;基础参数'!$E$10)),IF(K5571="中",IF(L5571="删除",J5571*'模板使用说明&amp;基础参数'!$E$6*'模板使用说明&amp;基础参数'!$E$12,IF(L5571="修改",J5571*'模板使用说明&amp;基础参数'!$E$6*'模板使用说明&amp;基础参数'!$E$11,J5571*'模板使用说明&amp;基础参数'!$E$6*'模板使用说明&amp;基础参数'!$E$10)),IF(L5571="删除",J5571*'模板使用说明&amp;基础参数'!$E$7*'模板使用说明&amp;基础参数'!$E$12,IF(L5571="修改",J5571*'模板使用说明&amp;基础参数'!$E$7*'模板使用说明&amp;基础参数'!$E$11,J5571*'模板使用说明&amp;基础参数'!$E$7*'模板使用说明&amp;基础参数'!$E$10)))))</f>
        <v/>
      </c>
      <c r="N5571" s="83"/>
    </row>
    <row r="5572" ht="14.4" customHeight="1" spans="1:14">
      <c r="A5572" s="68">
        <f t="shared" ref="A5572:A5635" si="88">ROW()-5</f>
        <v>5567</v>
      </c>
      <c r="B5572" s="69"/>
      <c r="C5572" s="69"/>
      <c r="D5572" s="69"/>
      <c r="E5572" s="89"/>
      <c r="F5572" s="69"/>
      <c r="G5572" s="69"/>
      <c r="H5572" s="70"/>
      <c r="I5572" s="68"/>
      <c r="J5572" s="8" t="str">
        <f>IF(I5572="ILF",IF($C$1="预估功能点",'模板使用说明&amp;基础参数'!$E$15,'模板使用说明&amp;基础参数'!$E$22),IF(I5572="EIF",IF($C$1="预估功能点",'模板使用说明&amp;基础参数'!$E$16,'模板使用说明&amp;基础参数'!$E$23),IF(I5572="EI",IF($C$1="预估功能点",'模板使用说明&amp;基础参数'!$E$17,'模板使用说明&amp;基础参数'!$E$24),IF(I5572="EO",IF($C$1="预估功能点",'模板使用说明&amp;基础参数'!$E$18,'模板使用说明&amp;基础参数'!$E$25),IF(I5572="EQ",IF($C$1="预估功能点",'模板使用说明&amp;基础参数'!$E$19,'模板使用说明&amp;基础参数'!$E$26),"")))))</f>
        <v/>
      </c>
      <c r="K5572" s="81"/>
      <c r="L5572" s="81"/>
      <c r="M5572" s="82" t="str">
        <f>IF(J5572="","",IF(K5572="高",IF(L5572="删除",J5572*'模板使用说明&amp;基础参数'!$E$5*'模板使用说明&amp;基础参数'!$E$12,IF(L5572="修改",J5572*'模板使用说明&amp;基础参数'!$E$5*'模板使用说明&amp;基础参数'!$E$11,J5572*'模板使用说明&amp;基础参数'!$E$5*'模板使用说明&amp;基础参数'!$E$10)),IF(K5572="中",IF(L5572="删除",J5572*'模板使用说明&amp;基础参数'!$E$6*'模板使用说明&amp;基础参数'!$E$12,IF(L5572="修改",J5572*'模板使用说明&amp;基础参数'!$E$6*'模板使用说明&amp;基础参数'!$E$11,J5572*'模板使用说明&amp;基础参数'!$E$6*'模板使用说明&amp;基础参数'!$E$10)),IF(L5572="删除",J5572*'模板使用说明&amp;基础参数'!$E$7*'模板使用说明&amp;基础参数'!$E$12,IF(L5572="修改",J5572*'模板使用说明&amp;基础参数'!$E$7*'模板使用说明&amp;基础参数'!$E$11,J5572*'模板使用说明&amp;基础参数'!$E$7*'模板使用说明&amp;基础参数'!$E$10)))))</f>
        <v/>
      </c>
      <c r="N5572" s="83"/>
    </row>
    <row r="5573" ht="14.4" customHeight="1" spans="1:14">
      <c r="A5573" s="68">
        <f t="shared" si="88"/>
        <v>5568</v>
      </c>
      <c r="B5573" s="69"/>
      <c r="C5573" s="69"/>
      <c r="D5573" s="69"/>
      <c r="E5573" s="89"/>
      <c r="F5573" s="69"/>
      <c r="G5573" s="69"/>
      <c r="H5573" s="70"/>
      <c r="I5573" s="68"/>
      <c r="J5573" s="8" t="str">
        <f>IF(I5573="ILF",IF($C$1="预估功能点",'模板使用说明&amp;基础参数'!$E$15,'模板使用说明&amp;基础参数'!$E$22),IF(I5573="EIF",IF($C$1="预估功能点",'模板使用说明&amp;基础参数'!$E$16,'模板使用说明&amp;基础参数'!$E$23),IF(I5573="EI",IF($C$1="预估功能点",'模板使用说明&amp;基础参数'!$E$17,'模板使用说明&amp;基础参数'!$E$24),IF(I5573="EO",IF($C$1="预估功能点",'模板使用说明&amp;基础参数'!$E$18,'模板使用说明&amp;基础参数'!$E$25),IF(I5573="EQ",IF($C$1="预估功能点",'模板使用说明&amp;基础参数'!$E$19,'模板使用说明&amp;基础参数'!$E$26),"")))))</f>
        <v/>
      </c>
      <c r="K5573" s="81"/>
      <c r="L5573" s="81"/>
      <c r="M5573" s="82" t="str">
        <f>IF(J5573="","",IF(K5573="高",IF(L5573="删除",J5573*'模板使用说明&amp;基础参数'!$E$5*'模板使用说明&amp;基础参数'!$E$12,IF(L5573="修改",J5573*'模板使用说明&amp;基础参数'!$E$5*'模板使用说明&amp;基础参数'!$E$11,J5573*'模板使用说明&amp;基础参数'!$E$5*'模板使用说明&amp;基础参数'!$E$10)),IF(K5573="中",IF(L5573="删除",J5573*'模板使用说明&amp;基础参数'!$E$6*'模板使用说明&amp;基础参数'!$E$12,IF(L5573="修改",J5573*'模板使用说明&amp;基础参数'!$E$6*'模板使用说明&amp;基础参数'!$E$11,J5573*'模板使用说明&amp;基础参数'!$E$6*'模板使用说明&amp;基础参数'!$E$10)),IF(L5573="删除",J5573*'模板使用说明&amp;基础参数'!$E$7*'模板使用说明&amp;基础参数'!$E$12,IF(L5573="修改",J5573*'模板使用说明&amp;基础参数'!$E$7*'模板使用说明&amp;基础参数'!$E$11,J5573*'模板使用说明&amp;基础参数'!$E$7*'模板使用说明&amp;基础参数'!$E$10)))))</f>
        <v/>
      </c>
      <c r="N5573" s="83"/>
    </row>
    <row r="5574" ht="14.4" customHeight="1" spans="1:14">
      <c r="A5574" s="68">
        <f t="shared" si="88"/>
        <v>5569</v>
      </c>
      <c r="B5574" s="69"/>
      <c r="C5574" s="69"/>
      <c r="D5574" s="69"/>
      <c r="E5574" s="89"/>
      <c r="F5574" s="69"/>
      <c r="G5574" s="69"/>
      <c r="H5574" s="70"/>
      <c r="I5574" s="68"/>
      <c r="J5574" s="8" t="str">
        <f>IF(I5574="ILF",IF($C$1="预估功能点",'模板使用说明&amp;基础参数'!$E$15,'模板使用说明&amp;基础参数'!$E$22),IF(I5574="EIF",IF($C$1="预估功能点",'模板使用说明&amp;基础参数'!$E$16,'模板使用说明&amp;基础参数'!$E$23),IF(I5574="EI",IF($C$1="预估功能点",'模板使用说明&amp;基础参数'!$E$17,'模板使用说明&amp;基础参数'!$E$24),IF(I5574="EO",IF($C$1="预估功能点",'模板使用说明&amp;基础参数'!$E$18,'模板使用说明&amp;基础参数'!$E$25),IF(I5574="EQ",IF($C$1="预估功能点",'模板使用说明&amp;基础参数'!$E$19,'模板使用说明&amp;基础参数'!$E$26),"")))))</f>
        <v/>
      </c>
      <c r="K5574" s="81"/>
      <c r="L5574" s="81"/>
      <c r="M5574" s="82" t="str">
        <f>IF(J5574="","",IF(K5574="高",IF(L5574="删除",J5574*'模板使用说明&amp;基础参数'!$E$5*'模板使用说明&amp;基础参数'!$E$12,IF(L5574="修改",J5574*'模板使用说明&amp;基础参数'!$E$5*'模板使用说明&amp;基础参数'!$E$11,J5574*'模板使用说明&amp;基础参数'!$E$5*'模板使用说明&amp;基础参数'!$E$10)),IF(K5574="中",IF(L5574="删除",J5574*'模板使用说明&amp;基础参数'!$E$6*'模板使用说明&amp;基础参数'!$E$12,IF(L5574="修改",J5574*'模板使用说明&amp;基础参数'!$E$6*'模板使用说明&amp;基础参数'!$E$11,J5574*'模板使用说明&amp;基础参数'!$E$6*'模板使用说明&amp;基础参数'!$E$10)),IF(L5574="删除",J5574*'模板使用说明&amp;基础参数'!$E$7*'模板使用说明&amp;基础参数'!$E$12,IF(L5574="修改",J5574*'模板使用说明&amp;基础参数'!$E$7*'模板使用说明&amp;基础参数'!$E$11,J5574*'模板使用说明&amp;基础参数'!$E$7*'模板使用说明&amp;基础参数'!$E$10)))))</f>
        <v/>
      </c>
      <c r="N5574" s="83"/>
    </row>
    <row r="5575" ht="14.4" customHeight="1" spans="1:14">
      <c r="A5575" s="68">
        <f t="shared" si="88"/>
        <v>5570</v>
      </c>
      <c r="B5575" s="69"/>
      <c r="C5575" s="69"/>
      <c r="D5575" s="69"/>
      <c r="E5575" s="89"/>
      <c r="F5575" s="69"/>
      <c r="G5575" s="69"/>
      <c r="H5575" s="70"/>
      <c r="I5575" s="68"/>
      <c r="J5575" s="8" t="str">
        <f>IF(I5575="ILF",IF($C$1="预估功能点",'模板使用说明&amp;基础参数'!$E$15,'模板使用说明&amp;基础参数'!$E$22),IF(I5575="EIF",IF($C$1="预估功能点",'模板使用说明&amp;基础参数'!$E$16,'模板使用说明&amp;基础参数'!$E$23),IF(I5575="EI",IF($C$1="预估功能点",'模板使用说明&amp;基础参数'!$E$17,'模板使用说明&amp;基础参数'!$E$24),IF(I5575="EO",IF($C$1="预估功能点",'模板使用说明&amp;基础参数'!$E$18,'模板使用说明&amp;基础参数'!$E$25),IF(I5575="EQ",IF($C$1="预估功能点",'模板使用说明&amp;基础参数'!$E$19,'模板使用说明&amp;基础参数'!$E$26),"")))))</f>
        <v/>
      </c>
      <c r="K5575" s="81"/>
      <c r="L5575" s="81"/>
      <c r="M5575" s="82" t="str">
        <f>IF(J5575="","",IF(K5575="高",IF(L5575="删除",J5575*'模板使用说明&amp;基础参数'!$E$5*'模板使用说明&amp;基础参数'!$E$12,IF(L5575="修改",J5575*'模板使用说明&amp;基础参数'!$E$5*'模板使用说明&amp;基础参数'!$E$11,J5575*'模板使用说明&amp;基础参数'!$E$5*'模板使用说明&amp;基础参数'!$E$10)),IF(K5575="中",IF(L5575="删除",J5575*'模板使用说明&amp;基础参数'!$E$6*'模板使用说明&amp;基础参数'!$E$12,IF(L5575="修改",J5575*'模板使用说明&amp;基础参数'!$E$6*'模板使用说明&amp;基础参数'!$E$11,J5575*'模板使用说明&amp;基础参数'!$E$6*'模板使用说明&amp;基础参数'!$E$10)),IF(L5575="删除",J5575*'模板使用说明&amp;基础参数'!$E$7*'模板使用说明&amp;基础参数'!$E$12,IF(L5575="修改",J5575*'模板使用说明&amp;基础参数'!$E$7*'模板使用说明&amp;基础参数'!$E$11,J5575*'模板使用说明&amp;基础参数'!$E$7*'模板使用说明&amp;基础参数'!$E$10)))))</f>
        <v/>
      </c>
      <c r="N5575" s="83"/>
    </row>
    <row r="5576" ht="14.4" customHeight="1" spans="1:14">
      <c r="A5576" s="68">
        <f t="shared" si="88"/>
        <v>5571</v>
      </c>
      <c r="B5576" s="69"/>
      <c r="C5576" s="69"/>
      <c r="D5576" s="69"/>
      <c r="E5576" s="89"/>
      <c r="F5576" s="69"/>
      <c r="G5576" s="69"/>
      <c r="H5576" s="70"/>
      <c r="I5576" s="68"/>
      <c r="J5576" s="8" t="str">
        <f>IF(I5576="ILF",IF($C$1="预估功能点",'模板使用说明&amp;基础参数'!$E$15,'模板使用说明&amp;基础参数'!$E$22),IF(I5576="EIF",IF($C$1="预估功能点",'模板使用说明&amp;基础参数'!$E$16,'模板使用说明&amp;基础参数'!$E$23),IF(I5576="EI",IF($C$1="预估功能点",'模板使用说明&amp;基础参数'!$E$17,'模板使用说明&amp;基础参数'!$E$24),IF(I5576="EO",IF($C$1="预估功能点",'模板使用说明&amp;基础参数'!$E$18,'模板使用说明&amp;基础参数'!$E$25),IF(I5576="EQ",IF($C$1="预估功能点",'模板使用说明&amp;基础参数'!$E$19,'模板使用说明&amp;基础参数'!$E$26),"")))))</f>
        <v/>
      </c>
      <c r="K5576" s="81"/>
      <c r="L5576" s="81"/>
      <c r="M5576" s="82" t="str">
        <f>IF(J5576="","",IF(K5576="高",IF(L5576="删除",J5576*'模板使用说明&amp;基础参数'!$E$5*'模板使用说明&amp;基础参数'!$E$12,IF(L5576="修改",J5576*'模板使用说明&amp;基础参数'!$E$5*'模板使用说明&amp;基础参数'!$E$11,J5576*'模板使用说明&amp;基础参数'!$E$5*'模板使用说明&amp;基础参数'!$E$10)),IF(K5576="中",IF(L5576="删除",J5576*'模板使用说明&amp;基础参数'!$E$6*'模板使用说明&amp;基础参数'!$E$12,IF(L5576="修改",J5576*'模板使用说明&amp;基础参数'!$E$6*'模板使用说明&amp;基础参数'!$E$11,J5576*'模板使用说明&amp;基础参数'!$E$6*'模板使用说明&amp;基础参数'!$E$10)),IF(L5576="删除",J5576*'模板使用说明&amp;基础参数'!$E$7*'模板使用说明&amp;基础参数'!$E$12,IF(L5576="修改",J5576*'模板使用说明&amp;基础参数'!$E$7*'模板使用说明&amp;基础参数'!$E$11,J5576*'模板使用说明&amp;基础参数'!$E$7*'模板使用说明&amp;基础参数'!$E$10)))))</f>
        <v/>
      </c>
      <c r="N5576" s="83"/>
    </row>
    <row r="5577" ht="14.4" customHeight="1" spans="1:14">
      <c r="A5577" s="68">
        <f t="shared" si="88"/>
        <v>5572</v>
      </c>
      <c r="B5577" s="69"/>
      <c r="C5577" s="69"/>
      <c r="D5577" s="69"/>
      <c r="E5577" s="89"/>
      <c r="F5577" s="69"/>
      <c r="G5577" s="69"/>
      <c r="H5577" s="70"/>
      <c r="I5577" s="68"/>
      <c r="J5577" s="8" t="str">
        <f>IF(I5577="ILF",IF($C$1="预估功能点",'模板使用说明&amp;基础参数'!$E$15,'模板使用说明&amp;基础参数'!$E$22),IF(I5577="EIF",IF($C$1="预估功能点",'模板使用说明&amp;基础参数'!$E$16,'模板使用说明&amp;基础参数'!$E$23),IF(I5577="EI",IF($C$1="预估功能点",'模板使用说明&amp;基础参数'!$E$17,'模板使用说明&amp;基础参数'!$E$24),IF(I5577="EO",IF($C$1="预估功能点",'模板使用说明&amp;基础参数'!$E$18,'模板使用说明&amp;基础参数'!$E$25),IF(I5577="EQ",IF($C$1="预估功能点",'模板使用说明&amp;基础参数'!$E$19,'模板使用说明&amp;基础参数'!$E$26),"")))))</f>
        <v/>
      </c>
      <c r="K5577" s="81"/>
      <c r="L5577" s="81"/>
      <c r="M5577" s="82" t="str">
        <f>IF(J5577="","",IF(K5577="高",IF(L5577="删除",J5577*'模板使用说明&amp;基础参数'!$E$5*'模板使用说明&amp;基础参数'!$E$12,IF(L5577="修改",J5577*'模板使用说明&amp;基础参数'!$E$5*'模板使用说明&amp;基础参数'!$E$11,J5577*'模板使用说明&amp;基础参数'!$E$5*'模板使用说明&amp;基础参数'!$E$10)),IF(K5577="中",IF(L5577="删除",J5577*'模板使用说明&amp;基础参数'!$E$6*'模板使用说明&amp;基础参数'!$E$12,IF(L5577="修改",J5577*'模板使用说明&amp;基础参数'!$E$6*'模板使用说明&amp;基础参数'!$E$11,J5577*'模板使用说明&amp;基础参数'!$E$6*'模板使用说明&amp;基础参数'!$E$10)),IF(L5577="删除",J5577*'模板使用说明&amp;基础参数'!$E$7*'模板使用说明&amp;基础参数'!$E$12,IF(L5577="修改",J5577*'模板使用说明&amp;基础参数'!$E$7*'模板使用说明&amp;基础参数'!$E$11,J5577*'模板使用说明&amp;基础参数'!$E$7*'模板使用说明&amp;基础参数'!$E$10)))))</f>
        <v/>
      </c>
      <c r="N5577" s="83"/>
    </row>
    <row r="5578" ht="14.4" customHeight="1" spans="1:14">
      <c r="A5578" s="68">
        <f t="shared" si="88"/>
        <v>5573</v>
      </c>
      <c r="B5578" s="69"/>
      <c r="C5578" s="69"/>
      <c r="D5578" s="69"/>
      <c r="E5578" s="89"/>
      <c r="F5578" s="69"/>
      <c r="G5578" s="69"/>
      <c r="H5578" s="70"/>
      <c r="I5578" s="68"/>
      <c r="J5578" s="8" t="str">
        <f>IF(I5578="ILF",IF($C$1="预估功能点",'模板使用说明&amp;基础参数'!$E$15,'模板使用说明&amp;基础参数'!$E$22),IF(I5578="EIF",IF($C$1="预估功能点",'模板使用说明&amp;基础参数'!$E$16,'模板使用说明&amp;基础参数'!$E$23),IF(I5578="EI",IF($C$1="预估功能点",'模板使用说明&amp;基础参数'!$E$17,'模板使用说明&amp;基础参数'!$E$24),IF(I5578="EO",IF($C$1="预估功能点",'模板使用说明&amp;基础参数'!$E$18,'模板使用说明&amp;基础参数'!$E$25),IF(I5578="EQ",IF($C$1="预估功能点",'模板使用说明&amp;基础参数'!$E$19,'模板使用说明&amp;基础参数'!$E$26),"")))))</f>
        <v/>
      </c>
      <c r="K5578" s="81"/>
      <c r="L5578" s="81"/>
      <c r="M5578" s="82" t="str">
        <f>IF(J5578="","",IF(K5578="高",IF(L5578="删除",J5578*'模板使用说明&amp;基础参数'!$E$5*'模板使用说明&amp;基础参数'!$E$12,IF(L5578="修改",J5578*'模板使用说明&amp;基础参数'!$E$5*'模板使用说明&amp;基础参数'!$E$11,J5578*'模板使用说明&amp;基础参数'!$E$5*'模板使用说明&amp;基础参数'!$E$10)),IF(K5578="中",IF(L5578="删除",J5578*'模板使用说明&amp;基础参数'!$E$6*'模板使用说明&amp;基础参数'!$E$12,IF(L5578="修改",J5578*'模板使用说明&amp;基础参数'!$E$6*'模板使用说明&amp;基础参数'!$E$11,J5578*'模板使用说明&amp;基础参数'!$E$6*'模板使用说明&amp;基础参数'!$E$10)),IF(L5578="删除",J5578*'模板使用说明&amp;基础参数'!$E$7*'模板使用说明&amp;基础参数'!$E$12,IF(L5578="修改",J5578*'模板使用说明&amp;基础参数'!$E$7*'模板使用说明&amp;基础参数'!$E$11,J5578*'模板使用说明&amp;基础参数'!$E$7*'模板使用说明&amp;基础参数'!$E$10)))))</f>
        <v/>
      </c>
      <c r="N5578" s="83"/>
    </row>
    <row r="5579" ht="14.4" customHeight="1" spans="1:14">
      <c r="A5579" s="68">
        <f t="shared" si="88"/>
        <v>5574</v>
      </c>
      <c r="B5579" s="69"/>
      <c r="C5579" s="69"/>
      <c r="D5579" s="69"/>
      <c r="E5579" s="89"/>
      <c r="F5579" s="69"/>
      <c r="G5579" s="69"/>
      <c r="H5579" s="70"/>
      <c r="I5579" s="68"/>
      <c r="J5579" s="8" t="str">
        <f>IF(I5579="ILF",IF($C$1="预估功能点",'模板使用说明&amp;基础参数'!$E$15,'模板使用说明&amp;基础参数'!$E$22),IF(I5579="EIF",IF($C$1="预估功能点",'模板使用说明&amp;基础参数'!$E$16,'模板使用说明&amp;基础参数'!$E$23),IF(I5579="EI",IF($C$1="预估功能点",'模板使用说明&amp;基础参数'!$E$17,'模板使用说明&amp;基础参数'!$E$24),IF(I5579="EO",IF($C$1="预估功能点",'模板使用说明&amp;基础参数'!$E$18,'模板使用说明&amp;基础参数'!$E$25),IF(I5579="EQ",IF($C$1="预估功能点",'模板使用说明&amp;基础参数'!$E$19,'模板使用说明&amp;基础参数'!$E$26),"")))))</f>
        <v/>
      </c>
      <c r="K5579" s="81"/>
      <c r="L5579" s="81"/>
      <c r="M5579" s="82" t="str">
        <f>IF(J5579="","",IF(K5579="高",IF(L5579="删除",J5579*'模板使用说明&amp;基础参数'!$E$5*'模板使用说明&amp;基础参数'!$E$12,IF(L5579="修改",J5579*'模板使用说明&amp;基础参数'!$E$5*'模板使用说明&amp;基础参数'!$E$11,J5579*'模板使用说明&amp;基础参数'!$E$5*'模板使用说明&amp;基础参数'!$E$10)),IF(K5579="中",IF(L5579="删除",J5579*'模板使用说明&amp;基础参数'!$E$6*'模板使用说明&amp;基础参数'!$E$12,IF(L5579="修改",J5579*'模板使用说明&amp;基础参数'!$E$6*'模板使用说明&amp;基础参数'!$E$11,J5579*'模板使用说明&amp;基础参数'!$E$6*'模板使用说明&amp;基础参数'!$E$10)),IF(L5579="删除",J5579*'模板使用说明&amp;基础参数'!$E$7*'模板使用说明&amp;基础参数'!$E$12,IF(L5579="修改",J5579*'模板使用说明&amp;基础参数'!$E$7*'模板使用说明&amp;基础参数'!$E$11,J5579*'模板使用说明&amp;基础参数'!$E$7*'模板使用说明&amp;基础参数'!$E$10)))))</f>
        <v/>
      </c>
      <c r="N5579" s="83"/>
    </row>
    <row r="5580" ht="14.4" customHeight="1" spans="1:14">
      <c r="A5580" s="68">
        <f t="shared" si="88"/>
        <v>5575</v>
      </c>
      <c r="B5580" s="69"/>
      <c r="C5580" s="69"/>
      <c r="D5580" s="69"/>
      <c r="E5580" s="89"/>
      <c r="F5580" s="69"/>
      <c r="G5580" s="69"/>
      <c r="H5580" s="70"/>
      <c r="I5580" s="68"/>
      <c r="J5580" s="8" t="str">
        <f>IF(I5580="ILF",IF($C$1="预估功能点",'模板使用说明&amp;基础参数'!$E$15,'模板使用说明&amp;基础参数'!$E$22),IF(I5580="EIF",IF($C$1="预估功能点",'模板使用说明&amp;基础参数'!$E$16,'模板使用说明&amp;基础参数'!$E$23),IF(I5580="EI",IF($C$1="预估功能点",'模板使用说明&amp;基础参数'!$E$17,'模板使用说明&amp;基础参数'!$E$24),IF(I5580="EO",IF($C$1="预估功能点",'模板使用说明&amp;基础参数'!$E$18,'模板使用说明&amp;基础参数'!$E$25),IF(I5580="EQ",IF($C$1="预估功能点",'模板使用说明&amp;基础参数'!$E$19,'模板使用说明&amp;基础参数'!$E$26),"")))))</f>
        <v/>
      </c>
      <c r="K5580" s="81"/>
      <c r="L5580" s="81"/>
      <c r="M5580" s="82" t="str">
        <f>IF(J5580="","",IF(K5580="高",IF(L5580="删除",J5580*'模板使用说明&amp;基础参数'!$E$5*'模板使用说明&amp;基础参数'!$E$12,IF(L5580="修改",J5580*'模板使用说明&amp;基础参数'!$E$5*'模板使用说明&amp;基础参数'!$E$11,J5580*'模板使用说明&amp;基础参数'!$E$5*'模板使用说明&amp;基础参数'!$E$10)),IF(K5580="中",IF(L5580="删除",J5580*'模板使用说明&amp;基础参数'!$E$6*'模板使用说明&amp;基础参数'!$E$12,IF(L5580="修改",J5580*'模板使用说明&amp;基础参数'!$E$6*'模板使用说明&amp;基础参数'!$E$11,J5580*'模板使用说明&amp;基础参数'!$E$6*'模板使用说明&amp;基础参数'!$E$10)),IF(L5580="删除",J5580*'模板使用说明&amp;基础参数'!$E$7*'模板使用说明&amp;基础参数'!$E$12,IF(L5580="修改",J5580*'模板使用说明&amp;基础参数'!$E$7*'模板使用说明&amp;基础参数'!$E$11,J5580*'模板使用说明&amp;基础参数'!$E$7*'模板使用说明&amp;基础参数'!$E$10)))))</f>
        <v/>
      </c>
      <c r="N5580" s="83"/>
    </row>
    <row r="5581" ht="14.4" customHeight="1" spans="1:14">
      <c r="A5581" s="68">
        <f t="shared" si="88"/>
        <v>5576</v>
      </c>
      <c r="B5581" s="69"/>
      <c r="C5581" s="69"/>
      <c r="D5581" s="69"/>
      <c r="E5581" s="89"/>
      <c r="F5581" s="69"/>
      <c r="G5581" s="69"/>
      <c r="H5581" s="70"/>
      <c r="I5581" s="68"/>
      <c r="J5581" s="8" t="str">
        <f>IF(I5581="ILF",IF($C$1="预估功能点",'模板使用说明&amp;基础参数'!$E$15,'模板使用说明&amp;基础参数'!$E$22),IF(I5581="EIF",IF($C$1="预估功能点",'模板使用说明&amp;基础参数'!$E$16,'模板使用说明&amp;基础参数'!$E$23),IF(I5581="EI",IF($C$1="预估功能点",'模板使用说明&amp;基础参数'!$E$17,'模板使用说明&amp;基础参数'!$E$24),IF(I5581="EO",IF($C$1="预估功能点",'模板使用说明&amp;基础参数'!$E$18,'模板使用说明&amp;基础参数'!$E$25),IF(I5581="EQ",IF($C$1="预估功能点",'模板使用说明&amp;基础参数'!$E$19,'模板使用说明&amp;基础参数'!$E$26),"")))))</f>
        <v/>
      </c>
      <c r="K5581" s="81"/>
      <c r="L5581" s="81"/>
      <c r="M5581" s="82" t="str">
        <f>IF(J5581="","",IF(K5581="高",IF(L5581="删除",J5581*'模板使用说明&amp;基础参数'!$E$5*'模板使用说明&amp;基础参数'!$E$12,IF(L5581="修改",J5581*'模板使用说明&amp;基础参数'!$E$5*'模板使用说明&amp;基础参数'!$E$11,J5581*'模板使用说明&amp;基础参数'!$E$5*'模板使用说明&amp;基础参数'!$E$10)),IF(K5581="中",IF(L5581="删除",J5581*'模板使用说明&amp;基础参数'!$E$6*'模板使用说明&amp;基础参数'!$E$12,IF(L5581="修改",J5581*'模板使用说明&amp;基础参数'!$E$6*'模板使用说明&amp;基础参数'!$E$11,J5581*'模板使用说明&amp;基础参数'!$E$6*'模板使用说明&amp;基础参数'!$E$10)),IF(L5581="删除",J5581*'模板使用说明&amp;基础参数'!$E$7*'模板使用说明&amp;基础参数'!$E$12,IF(L5581="修改",J5581*'模板使用说明&amp;基础参数'!$E$7*'模板使用说明&amp;基础参数'!$E$11,J5581*'模板使用说明&amp;基础参数'!$E$7*'模板使用说明&amp;基础参数'!$E$10)))))</f>
        <v/>
      </c>
      <c r="N5581" s="83"/>
    </row>
    <row r="5582" ht="14.4" customHeight="1" spans="1:14">
      <c r="A5582" s="68">
        <f t="shared" si="88"/>
        <v>5577</v>
      </c>
      <c r="B5582" s="69"/>
      <c r="C5582" s="69"/>
      <c r="D5582" s="69"/>
      <c r="E5582" s="89"/>
      <c r="F5582" s="69"/>
      <c r="G5582" s="69"/>
      <c r="H5582" s="70"/>
      <c r="I5582" s="68"/>
      <c r="J5582" s="8" t="str">
        <f>IF(I5582="ILF",IF($C$1="预估功能点",'模板使用说明&amp;基础参数'!$E$15,'模板使用说明&amp;基础参数'!$E$22),IF(I5582="EIF",IF($C$1="预估功能点",'模板使用说明&amp;基础参数'!$E$16,'模板使用说明&amp;基础参数'!$E$23),IF(I5582="EI",IF($C$1="预估功能点",'模板使用说明&amp;基础参数'!$E$17,'模板使用说明&amp;基础参数'!$E$24),IF(I5582="EO",IF($C$1="预估功能点",'模板使用说明&amp;基础参数'!$E$18,'模板使用说明&amp;基础参数'!$E$25),IF(I5582="EQ",IF($C$1="预估功能点",'模板使用说明&amp;基础参数'!$E$19,'模板使用说明&amp;基础参数'!$E$26),"")))))</f>
        <v/>
      </c>
      <c r="K5582" s="81"/>
      <c r="L5582" s="81"/>
      <c r="M5582" s="82" t="str">
        <f>IF(J5582="","",IF(K5582="高",IF(L5582="删除",J5582*'模板使用说明&amp;基础参数'!$E$5*'模板使用说明&amp;基础参数'!$E$12,IF(L5582="修改",J5582*'模板使用说明&amp;基础参数'!$E$5*'模板使用说明&amp;基础参数'!$E$11,J5582*'模板使用说明&amp;基础参数'!$E$5*'模板使用说明&amp;基础参数'!$E$10)),IF(K5582="中",IF(L5582="删除",J5582*'模板使用说明&amp;基础参数'!$E$6*'模板使用说明&amp;基础参数'!$E$12,IF(L5582="修改",J5582*'模板使用说明&amp;基础参数'!$E$6*'模板使用说明&amp;基础参数'!$E$11,J5582*'模板使用说明&amp;基础参数'!$E$6*'模板使用说明&amp;基础参数'!$E$10)),IF(L5582="删除",J5582*'模板使用说明&amp;基础参数'!$E$7*'模板使用说明&amp;基础参数'!$E$12,IF(L5582="修改",J5582*'模板使用说明&amp;基础参数'!$E$7*'模板使用说明&amp;基础参数'!$E$11,J5582*'模板使用说明&amp;基础参数'!$E$7*'模板使用说明&amp;基础参数'!$E$10)))))</f>
        <v/>
      </c>
      <c r="N5582" s="83"/>
    </row>
    <row r="5583" ht="14.4" customHeight="1" spans="1:14">
      <c r="A5583" s="68">
        <f t="shared" si="88"/>
        <v>5578</v>
      </c>
      <c r="B5583" s="69"/>
      <c r="C5583" s="69"/>
      <c r="D5583" s="69"/>
      <c r="E5583" s="89"/>
      <c r="F5583" s="69"/>
      <c r="G5583" s="69"/>
      <c r="H5583" s="70"/>
      <c r="I5583" s="68"/>
      <c r="J5583" s="8" t="str">
        <f>IF(I5583="ILF",IF($C$1="预估功能点",'模板使用说明&amp;基础参数'!$E$15,'模板使用说明&amp;基础参数'!$E$22),IF(I5583="EIF",IF($C$1="预估功能点",'模板使用说明&amp;基础参数'!$E$16,'模板使用说明&amp;基础参数'!$E$23),IF(I5583="EI",IF($C$1="预估功能点",'模板使用说明&amp;基础参数'!$E$17,'模板使用说明&amp;基础参数'!$E$24),IF(I5583="EO",IF($C$1="预估功能点",'模板使用说明&amp;基础参数'!$E$18,'模板使用说明&amp;基础参数'!$E$25),IF(I5583="EQ",IF($C$1="预估功能点",'模板使用说明&amp;基础参数'!$E$19,'模板使用说明&amp;基础参数'!$E$26),"")))))</f>
        <v/>
      </c>
      <c r="K5583" s="81"/>
      <c r="L5583" s="81"/>
      <c r="M5583" s="82" t="str">
        <f>IF(J5583="","",IF(K5583="高",IF(L5583="删除",J5583*'模板使用说明&amp;基础参数'!$E$5*'模板使用说明&amp;基础参数'!$E$12,IF(L5583="修改",J5583*'模板使用说明&amp;基础参数'!$E$5*'模板使用说明&amp;基础参数'!$E$11,J5583*'模板使用说明&amp;基础参数'!$E$5*'模板使用说明&amp;基础参数'!$E$10)),IF(K5583="中",IF(L5583="删除",J5583*'模板使用说明&amp;基础参数'!$E$6*'模板使用说明&amp;基础参数'!$E$12,IF(L5583="修改",J5583*'模板使用说明&amp;基础参数'!$E$6*'模板使用说明&amp;基础参数'!$E$11,J5583*'模板使用说明&amp;基础参数'!$E$6*'模板使用说明&amp;基础参数'!$E$10)),IF(L5583="删除",J5583*'模板使用说明&amp;基础参数'!$E$7*'模板使用说明&amp;基础参数'!$E$12,IF(L5583="修改",J5583*'模板使用说明&amp;基础参数'!$E$7*'模板使用说明&amp;基础参数'!$E$11,J5583*'模板使用说明&amp;基础参数'!$E$7*'模板使用说明&amp;基础参数'!$E$10)))))</f>
        <v/>
      </c>
      <c r="N5583" s="83"/>
    </row>
    <row r="5584" ht="14.4" customHeight="1" spans="1:14">
      <c r="A5584" s="68">
        <f t="shared" si="88"/>
        <v>5579</v>
      </c>
      <c r="B5584" s="69"/>
      <c r="C5584" s="69"/>
      <c r="D5584" s="69"/>
      <c r="E5584" s="89"/>
      <c r="F5584" s="69"/>
      <c r="G5584" s="69"/>
      <c r="H5584" s="70"/>
      <c r="I5584" s="68"/>
      <c r="J5584" s="8" t="str">
        <f>IF(I5584="ILF",IF($C$1="预估功能点",'模板使用说明&amp;基础参数'!$E$15,'模板使用说明&amp;基础参数'!$E$22),IF(I5584="EIF",IF($C$1="预估功能点",'模板使用说明&amp;基础参数'!$E$16,'模板使用说明&amp;基础参数'!$E$23),IF(I5584="EI",IF($C$1="预估功能点",'模板使用说明&amp;基础参数'!$E$17,'模板使用说明&amp;基础参数'!$E$24),IF(I5584="EO",IF($C$1="预估功能点",'模板使用说明&amp;基础参数'!$E$18,'模板使用说明&amp;基础参数'!$E$25),IF(I5584="EQ",IF($C$1="预估功能点",'模板使用说明&amp;基础参数'!$E$19,'模板使用说明&amp;基础参数'!$E$26),"")))))</f>
        <v/>
      </c>
      <c r="K5584" s="81"/>
      <c r="L5584" s="81"/>
      <c r="M5584" s="82" t="str">
        <f>IF(J5584="","",IF(K5584="高",IF(L5584="删除",J5584*'模板使用说明&amp;基础参数'!$E$5*'模板使用说明&amp;基础参数'!$E$12,IF(L5584="修改",J5584*'模板使用说明&amp;基础参数'!$E$5*'模板使用说明&amp;基础参数'!$E$11,J5584*'模板使用说明&amp;基础参数'!$E$5*'模板使用说明&amp;基础参数'!$E$10)),IF(K5584="中",IF(L5584="删除",J5584*'模板使用说明&amp;基础参数'!$E$6*'模板使用说明&amp;基础参数'!$E$12,IF(L5584="修改",J5584*'模板使用说明&amp;基础参数'!$E$6*'模板使用说明&amp;基础参数'!$E$11,J5584*'模板使用说明&amp;基础参数'!$E$6*'模板使用说明&amp;基础参数'!$E$10)),IF(L5584="删除",J5584*'模板使用说明&amp;基础参数'!$E$7*'模板使用说明&amp;基础参数'!$E$12,IF(L5584="修改",J5584*'模板使用说明&amp;基础参数'!$E$7*'模板使用说明&amp;基础参数'!$E$11,J5584*'模板使用说明&amp;基础参数'!$E$7*'模板使用说明&amp;基础参数'!$E$10)))))</f>
        <v/>
      </c>
      <c r="N5584" s="83"/>
    </row>
    <row r="5585" ht="14.4" customHeight="1" spans="1:14">
      <c r="A5585" s="68">
        <f t="shared" si="88"/>
        <v>5580</v>
      </c>
      <c r="B5585" s="69"/>
      <c r="C5585" s="69"/>
      <c r="D5585" s="69"/>
      <c r="E5585" s="89"/>
      <c r="F5585" s="69"/>
      <c r="G5585" s="69"/>
      <c r="H5585" s="70"/>
      <c r="I5585" s="68"/>
      <c r="J5585" s="8" t="str">
        <f>IF(I5585="ILF",IF($C$1="预估功能点",'模板使用说明&amp;基础参数'!$E$15,'模板使用说明&amp;基础参数'!$E$22),IF(I5585="EIF",IF($C$1="预估功能点",'模板使用说明&amp;基础参数'!$E$16,'模板使用说明&amp;基础参数'!$E$23),IF(I5585="EI",IF($C$1="预估功能点",'模板使用说明&amp;基础参数'!$E$17,'模板使用说明&amp;基础参数'!$E$24),IF(I5585="EO",IF($C$1="预估功能点",'模板使用说明&amp;基础参数'!$E$18,'模板使用说明&amp;基础参数'!$E$25),IF(I5585="EQ",IF($C$1="预估功能点",'模板使用说明&amp;基础参数'!$E$19,'模板使用说明&amp;基础参数'!$E$26),"")))))</f>
        <v/>
      </c>
      <c r="K5585" s="81"/>
      <c r="L5585" s="81"/>
      <c r="M5585" s="82" t="str">
        <f>IF(J5585="","",IF(K5585="高",IF(L5585="删除",J5585*'模板使用说明&amp;基础参数'!$E$5*'模板使用说明&amp;基础参数'!$E$12,IF(L5585="修改",J5585*'模板使用说明&amp;基础参数'!$E$5*'模板使用说明&amp;基础参数'!$E$11,J5585*'模板使用说明&amp;基础参数'!$E$5*'模板使用说明&amp;基础参数'!$E$10)),IF(K5585="中",IF(L5585="删除",J5585*'模板使用说明&amp;基础参数'!$E$6*'模板使用说明&amp;基础参数'!$E$12,IF(L5585="修改",J5585*'模板使用说明&amp;基础参数'!$E$6*'模板使用说明&amp;基础参数'!$E$11,J5585*'模板使用说明&amp;基础参数'!$E$6*'模板使用说明&amp;基础参数'!$E$10)),IF(L5585="删除",J5585*'模板使用说明&amp;基础参数'!$E$7*'模板使用说明&amp;基础参数'!$E$12,IF(L5585="修改",J5585*'模板使用说明&amp;基础参数'!$E$7*'模板使用说明&amp;基础参数'!$E$11,J5585*'模板使用说明&amp;基础参数'!$E$7*'模板使用说明&amp;基础参数'!$E$10)))))</f>
        <v/>
      </c>
      <c r="N5585" s="83"/>
    </row>
    <row r="5586" ht="14.4" customHeight="1" spans="1:14">
      <c r="A5586" s="68">
        <f t="shared" si="88"/>
        <v>5581</v>
      </c>
      <c r="B5586" s="69"/>
      <c r="C5586" s="69"/>
      <c r="D5586" s="69"/>
      <c r="E5586" s="89"/>
      <c r="F5586" s="69"/>
      <c r="G5586" s="69"/>
      <c r="H5586" s="70"/>
      <c r="I5586" s="68"/>
      <c r="J5586" s="8" t="str">
        <f>IF(I5586="ILF",IF($C$1="预估功能点",'模板使用说明&amp;基础参数'!$E$15,'模板使用说明&amp;基础参数'!$E$22),IF(I5586="EIF",IF($C$1="预估功能点",'模板使用说明&amp;基础参数'!$E$16,'模板使用说明&amp;基础参数'!$E$23),IF(I5586="EI",IF($C$1="预估功能点",'模板使用说明&amp;基础参数'!$E$17,'模板使用说明&amp;基础参数'!$E$24),IF(I5586="EO",IF($C$1="预估功能点",'模板使用说明&amp;基础参数'!$E$18,'模板使用说明&amp;基础参数'!$E$25),IF(I5586="EQ",IF($C$1="预估功能点",'模板使用说明&amp;基础参数'!$E$19,'模板使用说明&amp;基础参数'!$E$26),"")))))</f>
        <v/>
      </c>
      <c r="K5586" s="81"/>
      <c r="L5586" s="81"/>
      <c r="M5586" s="82" t="str">
        <f>IF(J5586="","",IF(K5586="高",IF(L5586="删除",J5586*'模板使用说明&amp;基础参数'!$E$5*'模板使用说明&amp;基础参数'!$E$12,IF(L5586="修改",J5586*'模板使用说明&amp;基础参数'!$E$5*'模板使用说明&amp;基础参数'!$E$11,J5586*'模板使用说明&amp;基础参数'!$E$5*'模板使用说明&amp;基础参数'!$E$10)),IF(K5586="中",IF(L5586="删除",J5586*'模板使用说明&amp;基础参数'!$E$6*'模板使用说明&amp;基础参数'!$E$12,IF(L5586="修改",J5586*'模板使用说明&amp;基础参数'!$E$6*'模板使用说明&amp;基础参数'!$E$11,J5586*'模板使用说明&amp;基础参数'!$E$6*'模板使用说明&amp;基础参数'!$E$10)),IF(L5586="删除",J5586*'模板使用说明&amp;基础参数'!$E$7*'模板使用说明&amp;基础参数'!$E$12,IF(L5586="修改",J5586*'模板使用说明&amp;基础参数'!$E$7*'模板使用说明&amp;基础参数'!$E$11,J5586*'模板使用说明&amp;基础参数'!$E$7*'模板使用说明&amp;基础参数'!$E$10)))))</f>
        <v/>
      </c>
      <c r="N5586" s="83"/>
    </row>
    <row r="5587" ht="14.4" customHeight="1" spans="1:14">
      <c r="A5587" s="68">
        <f t="shared" si="88"/>
        <v>5582</v>
      </c>
      <c r="B5587" s="69"/>
      <c r="C5587" s="69"/>
      <c r="D5587" s="69"/>
      <c r="E5587" s="89"/>
      <c r="F5587" s="69"/>
      <c r="G5587" s="69"/>
      <c r="H5587" s="70"/>
      <c r="I5587" s="68"/>
      <c r="J5587" s="8" t="str">
        <f>IF(I5587="ILF",IF($C$1="预估功能点",'模板使用说明&amp;基础参数'!$E$15,'模板使用说明&amp;基础参数'!$E$22),IF(I5587="EIF",IF($C$1="预估功能点",'模板使用说明&amp;基础参数'!$E$16,'模板使用说明&amp;基础参数'!$E$23),IF(I5587="EI",IF($C$1="预估功能点",'模板使用说明&amp;基础参数'!$E$17,'模板使用说明&amp;基础参数'!$E$24),IF(I5587="EO",IF($C$1="预估功能点",'模板使用说明&amp;基础参数'!$E$18,'模板使用说明&amp;基础参数'!$E$25),IF(I5587="EQ",IF($C$1="预估功能点",'模板使用说明&amp;基础参数'!$E$19,'模板使用说明&amp;基础参数'!$E$26),"")))))</f>
        <v/>
      </c>
      <c r="K5587" s="81"/>
      <c r="L5587" s="81"/>
      <c r="M5587" s="82" t="str">
        <f>IF(J5587="","",IF(K5587="高",IF(L5587="删除",J5587*'模板使用说明&amp;基础参数'!$E$5*'模板使用说明&amp;基础参数'!$E$12,IF(L5587="修改",J5587*'模板使用说明&amp;基础参数'!$E$5*'模板使用说明&amp;基础参数'!$E$11,J5587*'模板使用说明&amp;基础参数'!$E$5*'模板使用说明&amp;基础参数'!$E$10)),IF(K5587="中",IF(L5587="删除",J5587*'模板使用说明&amp;基础参数'!$E$6*'模板使用说明&amp;基础参数'!$E$12,IF(L5587="修改",J5587*'模板使用说明&amp;基础参数'!$E$6*'模板使用说明&amp;基础参数'!$E$11,J5587*'模板使用说明&amp;基础参数'!$E$6*'模板使用说明&amp;基础参数'!$E$10)),IF(L5587="删除",J5587*'模板使用说明&amp;基础参数'!$E$7*'模板使用说明&amp;基础参数'!$E$12,IF(L5587="修改",J5587*'模板使用说明&amp;基础参数'!$E$7*'模板使用说明&amp;基础参数'!$E$11,J5587*'模板使用说明&amp;基础参数'!$E$7*'模板使用说明&amp;基础参数'!$E$10)))))</f>
        <v/>
      </c>
      <c r="N5587" s="83"/>
    </row>
    <row r="5588" ht="14.4" customHeight="1" spans="1:14">
      <c r="A5588" s="68">
        <f t="shared" si="88"/>
        <v>5583</v>
      </c>
      <c r="B5588" s="69"/>
      <c r="C5588" s="69"/>
      <c r="D5588" s="69"/>
      <c r="E5588" s="89"/>
      <c r="F5588" s="69"/>
      <c r="G5588" s="69"/>
      <c r="H5588" s="70"/>
      <c r="I5588" s="68"/>
      <c r="J5588" s="8" t="str">
        <f>IF(I5588="ILF",IF($C$1="预估功能点",'模板使用说明&amp;基础参数'!$E$15,'模板使用说明&amp;基础参数'!$E$22),IF(I5588="EIF",IF($C$1="预估功能点",'模板使用说明&amp;基础参数'!$E$16,'模板使用说明&amp;基础参数'!$E$23),IF(I5588="EI",IF($C$1="预估功能点",'模板使用说明&amp;基础参数'!$E$17,'模板使用说明&amp;基础参数'!$E$24),IF(I5588="EO",IF($C$1="预估功能点",'模板使用说明&amp;基础参数'!$E$18,'模板使用说明&amp;基础参数'!$E$25),IF(I5588="EQ",IF($C$1="预估功能点",'模板使用说明&amp;基础参数'!$E$19,'模板使用说明&amp;基础参数'!$E$26),"")))))</f>
        <v/>
      </c>
      <c r="K5588" s="81"/>
      <c r="L5588" s="81"/>
      <c r="M5588" s="82" t="str">
        <f>IF(J5588="","",IF(K5588="高",IF(L5588="删除",J5588*'模板使用说明&amp;基础参数'!$E$5*'模板使用说明&amp;基础参数'!$E$12,IF(L5588="修改",J5588*'模板使用说明&amp;基础参数'!$E$5*'模板使用说明&amp;基础参数'!$E$11,J5588*'模板使用说明&amp;基础参数'!$E$5*'模板使用说明&amp;基础参数'!$E$10)),IF(K5588="中",IF(L5588="删除",J5588*'模板使用说明&amp;基础参数'!$E$6*'模板使用说明&amp;基础参数'!$E$12,IF(L5588="修改",J5588*'模板使用说明&amp;基础参数'!$E$6*'模板使用说明&amp;基础参数'!$E$11,J5588*'模板使用说明&amp;基础参数'!$E$6*'模板使用说明&amp;基础参数'!$E$10)),IF(L5588="删除",J5588*'模板使用说明&amp;基础参数'!$E$7*'模板使用说明&amp;基础参数'!$E$12,IF(L5588="修改",J5588*'模板使用说明&amp;基础参数'!$E$7*'模板使用说明&amp;基础参数'!$E$11,J5588*'模板使用说明&amp;基础参数'!$E$7*'模板使用说明&amp;基础参数'!$E$10)))))</f>
        <v/>
      </c>
      <c r="N5588" s="83"/>
    </row>
    <row r="5589" ht="14.4" customHeight="1" spans="1:14">
      <c r="A5589" s="68">
        <f t="shared" si="88"/>
        <v>5584</v>
      </c>
      <c r="B5589" s="69"/>
      <c r="C5589" s="69"/>
      <c r="D5589" s="69"/>
      <c r="E5589" s="89"/>
      <c r="F5589" s="69"/>
      <c r="G5589" s="69"/>
      <c r="H5589" s="70"/>
      <c r="I5589" s="68"/>
      <c r="J5589" s="8" t="str">
        <f>IF(I5589="ILF",IF($C$1="预估功能点",'模板使用说明&amp;基础参数'!$E$15,'模板使用说明&amp;基础参数'!$E$22),IF(I5589="EIF",IF($C$1="预估功能点",'模板使用说明&amp;基础参数'!$E$16,'模板使用说明&amp;基础参数'!$E$23),IF(I5589="EI",IF($C$1="预估功能点",'模板使用说明&amp;基础参数'!$E$17,'模板使用说明&amp;基础参数'!$E$24),IF(I5589="EO",IF($C$1="预估功能点",'模板使用说明&amp;基础参数'!$E$18,'模板使用说明&amp;基础参数'!$E$25),IF(I5589="EQ",IF($C$1="预估功能点",'模板使用说明&amp;基础参数'!$E$19,'模板使用说明&amp;基础参数'!$E$26),"")))))</f>
        <v/>
      </c>
      <c r="K5589" s="81"/>
      <c r="L5589" s="81"/>
      <c r="M5589" s="82" t="str">
        <f>IF(J5589="","",IF(K5589="高",IF(L5589="删除",J5589*'模板使用说明&amp;基础参数'!$E$5*'模板使用说明&amp;基础参数'!$E$12,IF(L5589="修改",J5589*'模板使用说明&amp;基础参数'!$E$5*'模板使用说明&amp;基础参数'!$E$11,J5589*'模板使用说明&amp;基础参数'!$E$5*'模板使用说明&amp;基础参数'!$E$10)),IF(K5589="中",IF(L5589="删除",J5589*'模板使用说明&amp;基础参数'!$E$6*'模板使用说明&amp;基础参数'!$E$12,IF(L5589="修改",J5589*'模板使用说明&amp;基础参数'!$E$6*'模板使用说明&amp;基础参数'!$E$11,J5589*'模板使用说明&amp;基础参数'!$E$6*'模板使用说明&amp;基础参数'!$E$10)),IF(L5589="删除",J5589*'模板使用说明&amp;基础参数'!$E$7*'模板使用说明&amp;基础参数'!$E$12,IF(L5589="修改",J5589*'模板使用说明&amp;基础参数'!$E$7*'模板使用说明&amp;基础参数'!$E$11,J5589*'模板使用说明&amp;基础参数'!$E$7*'模板使用说明&amp;基础参数'!$E$10)))))</f>
        <v/>
      </c>
      <c r="N5589" s="83"/>
    </row>
    <row r="5590" ht="14.4" customHeight="1" spans="1:14">
      <c r="A5590" s="68">
        <f t="shared" si="88"/>
        <v>5585</v>
      </c>
      <c r="B5590" s="69"/>
      <c r="C5590" s="69"/>
      <c r="D5590" s="69"/>
      <c r="E5590" s="89"/>
      <c r="F5590" s="69"/>
      <c r="G5590" s="69"/>
      <c r="H5590" s="70"/>
      <c r="I5590" s="68"/>
      <c r="J5590" s="8" t="str">
        <f>IF(I5590="ILF",IF($C$1="预估功能点",'模板使用说明&amp;基础参数'!$E$15,'模板使用说明&amp;基础参数'!$E$22),IF(I5590="EIF",IF($C$1="预估功能点",'模板使用说明&amp;基础参数'!$E$16,'模板使用说明&amp;基础参数'!$E$23),IF(I5590="EI",IF($C$1="预估功能点",'模板使用说明&amp;基础参数'!$E$17,'模板使用说明&amp;基础参数'!$E$24),IF(I5590="EO",IF($C$1="预估功能点",'模板使用说明&amp;基础参数'!$E$18,'模板使用说明&amp;基础参数'!$E$25),IF(I5590="EQ",IF($C$1="预估功能点",'模板使用说明&amp;基础参数'!$E$19,'模板使用说明&amp;基础参数'!$E$26),"")))))</f>
        <v/>
      </c>
      <c r="K5590" s="81"/>
      <c r="L5590" s="81"/>
      <c r="M5590" s="82" t="str">
        <f>IF(J5590="","",IF(K5590="高",IF(L5590="删除",J5590*'模板使用说明&amp;基础参数'!$E$5*'模板使用说明&amp;基础参数'!$E$12,IF(L5590="修改",J5590*'模板使用说明&amp;基础参数'!$E$5*'模板使用说明&amp;基础参数'!$E$11,J5590*'模板使用说明&amp;基础参数'!$E$5*'模板使用说明&amp;基础参数'!$E$10)),IF(K5590="中",IF(L5590="删除",J5590*'模板使用说明&amp;基础参数'!$E$6*'模板使用说明&amp;基础参数'!$E$12,IF(L5590="修改",J5590*'模板使用说明&amp;基础参数'!$E$6*'模板使用说明&amp;基础参数'!$E$11,J5590*'模板使用说明&amp;基础参数'!$E$6*'模板使用说明&amp;基础参数'!$E$10)),IF(L5590="删除",J5590*'模板使用说明&amp;基础参数'!$E$7*'模板使用说明&amp;基础参数'!$E$12,IF(L5590="修改",J5590*'模板使用说明&amp;基础参数'!$E$7*'模板使用说明&amp;基础参数'!$E$11,J5590*'模板使用说明&amp;基础参数'!$E$7*'模板使用说明&amp;基础参数'!$E$10)))))</f>
        <v/>
      </c>
      <c r="N5590" s="83"/>
    </row>
    <row r="5591" ht="14.4" customHeight="1" spans="1:14">
      <c r="A5591" s="68">
        <f t="shared" si="88"/>
        <v>5586</v>
      </c>
      <c r="B5591" s="69"/>
      <c r="C5591" s="69"/>
      <c r="D5591" s="69"/>
      <c r="E5591" s="89"/>
      <c r="F5591" s="69"/>
      <c r="G5591" s="69"/>
      <c r="H5591" s="70"/>
      <c r="I5591" s="68"/>
      <c r="J5591" s="8" t="str">
        <f>IF(I5591="ILF",IF($C$1="预估功能点",'模板使用说明&amp;基础参数'!$E$15,'模板使用说明&amp;基础参数'!$E$22),IF(I5591="EIF",IF($C$1="预估功能点",'模板使用说明&amp;基础参数'!$E$16,'模板使用说明&amp;基础参数'!$E$23),IF(I5591="EI",IF($C$1="预估功能点",'模板使用说明&amp;基础参数'!$E$17,'模板使用说明&amp;基础参数'!$E$24),IF(I5591="EO",IF($C$1="预估功能点",'模板使用说明&amp;基础参数'!$E$18,'模板使用说明&amp;基础参数'!$E$25),IF(I5591="EQ",IF($C$1="预估功能点",'模板使用说明&amp;基础参数'!$E$19,'模板使用说明&amp;基础参数'!$E$26),"")))))</f>
        <v/>
      </c>
      <c r="K5591" s="81"/>
      <c r="L5591" s="81"/>
      <c r="M5591" s="82" t="str">
        <f>IF(J5591="","",IF(K5591="高",IF(L5591="删除",J5591*'模板使用说明&amp;基础参数'!$E$5*'模板使用说明&amp;基础参数'!$E$12,IF(L5591="修改",J5591*'模板使用说明&amp;基础参数'!$E$5*'模板使用说明&amp;基础参数'!$E$11,J5591*'模板使用说明&amp;基础参数'!$E$5*'模板使用说明&amp;基础参数'!$E$10)),IF(K5591="中",IF(L5591="删除",J5591*'模板使用说明&amp;基础参数'!$E$6*'模板使用说明&amp;基础参数'!$E$12,IF(L5591="修改",J5591*'模板使用说明&amp;基础参数'!$E$6*'模板使用说明&amp;基础参数'!$E$11,J5591*'模板使用说明&amp;基础参数'!$E$6*'模板使用说明&amp;基础参数'!$E$10)),IF(L5591="删除",J5591*'模板使用说明&amp;基础参数'!$E$7*'模板使用说明&amp;基础参数'!$E$12,IF(L5591="修改",J5591*'模板使用说明&amp;基础参数'!$E$7*'模板使用说明&amp;基础参数'!$E$11,J5591*'模板使用说明&amp;基础参数'!$E$7*'模板使用说明&amp;基础参数'!$E$10)))))</f>
        <v/>
      </c>
      <c r="N5591" s="83"/>
    </row>
    <row r="5592" ht="14.4" customHeight="1" spans="1:14">
      <c r="A5592" s="68">
        <f t="shared" si="88"/>
        <v>5587</v>
      </c>
      <c r="B5592" s="69"/>
      <c r="C5592" s="69"/>
      <c r="D5592" s="69"/>
      <c r="E5592" s="89"/>
      <c r="F5592" s="69"/>
      <c r="G5592" s="69"/>
      <c r="H5592" s="70"/>
      <c r="I5592" s="68"/>
      <c r="J5592" s="8" t="str">
        <f>IF(I5592="ILF",IF($C$1="预估功能点",'模板使用说明&amp;基础参数'!$E$15,'模板使用说明&amp;基础参数'!$E$22),IF(I5592="EIF",IF($C$1="预估功能点",'模板使用说明&amp;基础参数'!$E$16,'模板使用说明&amp;基础参数'!$E$23),IF(I5592="EI",IF($C$1="预估功能点",'模板使用说明&amp;基础参数'!$E$17,'模板使用说明&amp;基础参数'!$E$24),IF(I5592="EO",IF($C$1="预估功能点",'模板使用说明&amp;基础参数'!$E$18,'模板使用说明&amp;基础参数'!$E$25),IF(I5592="EQ",IF($C$1="预估功能点",'模板使用说明&amp;基础参数'!$E$19,'模板使用说明&amp;基础参数'!$E$26),"")))))</f>
        <v/>
      </c>
      <c r="K5592" s="81"/>
      <c r="L5592" s="81"/>
      <c r="M5592" s="82" t="str">
        <f>IF(J5592="","",IF(K5592="高",IF(L5592="删除",J5592*'模板使用说明&amp;基础参数'!$E$5*'模板使用说明&amp;基础参数'!$E$12,IF(L5592="修改",J5592*'模板使用说明&amp;基础参数'!$E$5*'模板使用说明&amp;基础参数'!$E$11,J5592*'模板使用说明&amp;基础参数'!$E$5*'模板使用说明&amp;基础参数'!$E$10)),IF(K5592="中",IF(L5592="删除",J5592*'模板使用说明&amp;基础参数'!$E$6*'模板使用说明&amp;基础参数'!$E$12,IF(L5592="修改",J5592*'模板使用说明&amp;基础参数'!$E$6*'模板使用说明&amp;基础参数'!$E$11,J5592*'模板使用说明&amp;基础参数'!$E$6*'模板使用说明&amp;基础参数'!$E$10)),IF(L5592="删除",J5592*'模板使用说明&amp;基础参数'!$E$7*'模板使用说明&amp;基础参数'!$E$12,IF(L5592="修改",J5592*'模板使用说明&amp;基础参数'!$E$7*'模板使用说明&amp;基础参数'!$E$11,J5592*'模板使用说明&amp;基础参数'!$E$7*'模板使用说明&amp;基础参数'!$E$10)))))</f>
        <v/>
      </c>
      <c r="N5592" s="83"/>
    </row>
    <row r="5593" ht="14.4" customHeight="1" spans="1:14">
      <c r="A5593" s="68">
        <f t="shared" si="88"/>
        <v>5588</v>
      </c>
      <c r="B5593" s="69"/>
      <c r="C5593" s="69"/>
      <c r="D5593" s="69"/>
      <c r="E5593" s="89"/>
      <c r="F5593" s="69"/>
      <c r="G5593" s="69"/>
      <c r="H5593" s="70"/>
      <c r="I5593" s="68"/>
      <c r="J5593" s="8" t="str">
        <f>IF(I5593="ILF",IF($C$1="预估功能点",'模板使用说明&amp;基础参数'!$E$15,'模板使用说明&amp;基础参数'!$E$22),IF(I5593="EIF",IF($C$1="预估功能点",'模板使用说明&amp;基础参数'!$E$16,'模板使用说明&amp;基础参数'!$E$23),IF(I5593="EI",IF($C$1="预估功能点",'模板使用说明&amp;基础参数'!$E$17,'模板使用说明&amp;基础参数'!$E$24),IF(I5593="EO",IF($C$1="预估功能点",'模板使用说明&amp;基础参数'!$E$18,'模板使用说明&amp;基础参数'!$E$25),IF(I5593="EQ",IF($C$1="预估功能点",'模板使用说明&amp;基础参数'!$E$19,'模板使用说明&amp;基础参数'!$E$26),"")))))</f>
        <v/>
      </c>
      <c r="K5593" s="81"/>
      <c r="L5593" s="81"/>
      <c r="M5593" s="82" t="str">
        <f>IF(J5593="","",IF(K5593="高",IF(L5593="删除",J5593*'模板使用说明&amp;基础参数'!$E$5*'模板使用说明&amp;基础参数'!$E$12,IF(L5593="修改",J5593*'模板使用说明&amp;基础参数'!$E$5*'模板使用说明&amp;基础参数'!$E$11,J5593*'模板使用说明&amp;基础参数'!$E$5*'模板使用说明&amp;基础参数'!$E$10)),IF(K5593="中",IF(L5593="删除",J5593*'模板使用说明&amp;基础参数'!$E$6*'模板使用说明&amp;基础参数'!$E$12,IF(L5593="修改",J5593*'模板使用说明&amp;基础参数'!$E$6*'模板使用说明&amp;基础参数'!$E$11,J5593*'模板使用说明&amp;基础参数'!$E$6*'模板使用说明&amp;基础参数'!$E$10)),IF(L5593="删除",J5593*'模板使用说明&amp;基础参数'!$E$7*'模板使用说明&amp;基础参数'!$E$12,IF(L5593="修改",J5593*'模板使用说明&amp;基础参数'!$E$7*'模板使用说明&amp;基础参数'!$E$11,J5593*'模板使用说明&amp;基础参数'!$E$7*'模板使用说明&amp;基础参数'!$E$10)))))</f>
        <v/>
      </c>
      <c r="N5593" s="83"/>
    </row>
    <row r="5594" ht="14.4" customHeight="1" spans="1:14">
      <c r="A5594" s="68">
        <f t="shared" si="88"/>
        <v>5589</v>
      </c>
      <c r="B5594" s="69"/>
      <c r="C5594" s="69"/>
      <c r="D5594" s="69"/>
      <c r="E5594" s="89"/>
      <c r="F5594" s="69"/>
      <c r="G5594" s="69"/>
      <c r="H5594" s="70"/>
      <c r="I5594" s="68"/>
      <c r="J5594" s="8" t="str">
        <f>IF(I5594="ILF",IF($C$1="预估功能点",'模板使用说明&amp;基础参数'!$E$15,'模板使用说明&amp;基础参数'!$E$22),IF(I5594="EIF",IF($C$1="预估功能点",'模板使用说明&amp;基础参数'!$E$16,'模板使用说明&amp;基础参数'!$E$23),IF(I5594="EI",IF($C$1="预估功能点",'模板使用说明&amp;基础参数'!$E$17,'模板使用说明&amp;基础参数'!$E$24),IF(I5594="EO",IF($C$1="预估功能点",'模板使用说明&amp;基础参数'!$E$18,'模板使用说明&amp;基础参数'!$E$25),IF(I5594="EQ",IF($C$1="预估功能点",'模板使用说明&amp;基础参数'!$E$19,'模板使用说明&amp;基础参数'!$E$26),"")))))</f>
        <v/>
      </c>
      <c r="K5594" s="81"/>
      <c r="L5594" s="81"/>
      <c r="M5594" s="82" t="str">
        <f>IF(J5594="","",IF(K5594="高",IF(L5594="删除",J5594*'模板使用说明&amp;基础参数'!$E$5*'模板使用说明&amp;基础参数'!$E$12,IF(L5594="修改",J5594*'模板使用说明&amp;基础参数'!$E$5*'模板使用说明&amp;基础参数'!$E$11,J5594*'模板使用说明&amp;基础参数'!$E$5*'模板使用说明&amp;基础参数'!$E$10)),IF(K5594="中",IF(L5594="删除",J5594*'模板使用说明&amp;基础参数'!$E$6*'模板使用说明&amp;基础参数'!$E$12,IF(L5594="修改",J5594*'模板使用说明&amp;基础参数'!$E$6*'模板使用说明&amp;基础参数'!$E$11,J5594*'模板使用说明&amp;基础参数'!$E$6*'模板使用说明&amp;基础参数'!$E$10)),IF(L5594="删除",J5594*'模板使用说明&amp;基础参数'!$E$7*'模板使用说明&amp;基础参数'!$E$12,IF(L5594="修改",J5594*'模板使用说明&amp;基础参数'!$E$7*'模板使用说明&amp;基础参数'!$E$11,J5594*'模板使用说明&amp;基础参数'!$E$7*'模板使用说明&amp;基础参数'!$E$10)))))</f>
        <v/>
      </c>
      <c r="N5594" s="83"/>
    </row>
    <row r="5595" ht="14.4" customHeight="1" spans="1:14">
      <c r="A5595" s="68">
        <f t="shared" si="88"/>
        <v>5590</v>
      </c>
      <c r="B5595" s="69"/>
      <c r="C5595" s="69"/>
      <c r="D5595" s="69"/>
      <c r="E5595" s="89"/>
      <c r="F5595" s="69"/>
      <c r="G5595" s="69"/>
      <c r="H5595" s="70"/>
      <c r="I5595" s="68"/>
      <c r="J5595" s="8" t="str">
        <f>IF(I5595="ILF",IF($C$1="预估功能点",'模板使用说明&amp;基础参数'!$E$15,'模板使用说明&amp;基础参数'!$E$22),IF(I5595="EIF",IF($C$1="预估功能点",'模板使用说明&amp;基础参数'!$E$16,'模板使用说明&amp;基础参数'!$E$23),IF(I5595="EI",IF($C$1="预估功能点",'模板使用说明&amp;基础参数'!$E$17,'模板使用说明&amp;基础参数'!$E$24),IF(I5595="EO",IF($C$1="预估功能点",'模板使用说明&amp;基础参数'!$E$18,'模板使用说明&amp;基础参数'!$E$25),IF(I5595="EQ",IF($C$1="预估功能点",'模板使用说明&amp;基础参数'!$E$19,'模板使用说明&amp;基础参数'!$E$26),"")))))</f>
        <v/>
      </c>
      <c r="K5595" s="81"/>
      <c r="L5595" s="81"/>
      <c r="M5595" s="82" t="str">
        <f>IF(J5595="","",IF(K5595="高",IF(L5595="删除",J5595*'模板使用说明&amp;基础参数'!$E$5*'模板使用说明&amp;基础参数'!$E$12,IF(L5595="修改",J5595*'模板使用说明&amp;基础参数'!$E$5*'模板使用说明&amp;基础参数'!$E$11,J5595*'模板使用说明&amp;基础参数'!$E$5*'模板使用说明&amp;基础参数'!$E$10)),IF(K5595="中",IF(L5595="删除",J5595*'模板使用说明&amp;基础参数'!$E$6*'模板使用说明&amp;基础参数'!$E$12,IF(L5595="修改",J5595*'模板使用说明&amp;基础参数'!$E$6*'模板使用说明&amp;基础参数'!$E$11,J5595*'模板使用说明&amp;基础参数'!$E$6*'模板使用说明&amp;基础参数'!$E$10)),IF(L5595="删除",J5595*'模板使用说明&amp;基础参数'!$E$7*'模板使用说明&amp;基础参数'!$E$12,IF(L5595="修改",J5595*'模板使用说明&amp;基础参数'!$E$7*'模板使用说明&amp;基础参数'!$E$11,J5595*'模板使用说明&amp;基础参数'!$E$7*'模板使用说明&amp;基础参数'!$E$10)))))</f>
        <v/>
      </c>
      <c r="N5595" s="83"/>
    </row>
    <row r="5596" ht="14.4" customHeight="1" spans="1:14">
      <c r="A5596" s="68">
        <f t="shared" si="88"/>
        <v>5591</v>
      </c>
      <c r="B5596" s="69"/>
      <c r="C5596" s="69"/>
      <c r="D5596" s="69"/>
      <c r="E5596" s="89"/>
      <c r="F5596" s="69"/>
      <c r="G5596" s="69"/>
      <c r="H5596" s="70"/>
      <c r="I5596" s="68"/>
      <c r="J5596" s="8" t="str">
        <f>IF(I5596="ILF",IF($C$1="预估功能点",'模板使用说明&amp;基础参数'!$E$15,'模板使用说明&amp;基础参数'!$E$22),IF(I5596="EIF",IF($C$1="预估功能点",'模板使用说明&amp;基础参数'!$E$16,'模板使用说明&amp;基础参数'!$E$23),IF(I5596="EI",IF($C$1="预估功能点",'模板使用说明&amp;基础参数'!$E$17,'模板使用说明&amp;基础参数'!$E$24),IF(I5596="EO",IF($C$1="预估功能点",'模板使用说明&amp;基础参数'!$E$18,'模板使用说明&amp;基础参数'!$E$25),IF(I5596="EQ",IF($C$1="预估功能点",'模板使用说明&amp;基础参数'!$E$19,'模板使用说明&amp;基础参数'!$E$26),"")))))</f>
        <v/>
      </c>
      <c r="K5596" s="81"/>
      <c r="L5596" s="81"/>
      <c r="M5596" s="82" t="str">
        <f>IF(J5596="","",IF(K5596="高",IF(L5596="删除",J5596*'模板使用说明&amp;基础参数'!$E$5*'模板使用说明&amp;基础参数'!$E$12,IF(L5596="修改",J5596*'模板使用说明&amp;基础参数'!$E$5*'模板使用说明&amp;基础参数'!$E$11,J5596*'模板使用说明&amp;基础参数'!$E$5*'模板使用说明&amp;基础参数'!$E$10)),IF(K5596="中",IF(L5596="删除",J5596*'模板使用说明&amp;基础参数'!$E$6*'模板使用说明&amp;基础参数'!$E$12,IF(L5596="修改",J5596*'模板使用说明&amp;基础参数'!$E$6*'模板使用说明&amp;基础参数'!$E$11,J5596*'模板使用说明&amp;基础参数'!$E$6*'模板使用说明&amp;基础参数'!$E$10)),IF(L5596="删除",J5596*'模板使用说明&amp;基础参数'!$E$7*'模板使用说明&amp;基础参数'!$E$12,IF(L5596="修改",J5596*'模板使用说明&amp;基础参数'!$E$7*'模板使用说明&amp;基础参数'!$E$11,J5596*'模板使用说明&amp;基础参数'!$E$7*'模板使用说明&amp;基础参数'!$E$10)))))</f>
        <v/>
      </c>
      <c r="N5596" s="83"/>
    </row>
    <row r="5597" ht="14.4" customHeight="1" spans="1:14">
      <c r="A5597" s="68">
        <f t="shared" si="88"/>
        <v>5592</v>
      </c>
      <c r="B5597" s="69"/>
      <c r="C5597" s="69"/>
      <c r="D5597" s="69"/>
      <c r="E5597" s="69"/>
      <c r="F5597" s="69"/>
      <c r="G5597" s="69"/>
      <c r="H5597" s="70"/>
      <c r="I5597" s="68"/>
      <c r="J5597" s="8" t="str">
        <f>IF(I5597="ILF",IF($C$1="预估功能点",'模板使用说明&amp;基础参数'!$E$15,'模板使用说明&amp;基础参数'!$E$22),IF(I5597="EIF",IF($C$1="预估功能点",'模板使用说明&amp;基础参数'!$E$16,'模板使用说明&amp;基础参数'!$E$23),IF(I5597="EI",IF($C$1="预估功能点",'模板使用说明&amp;基础参数'!$E$17,'模板使用说明&amp;基础参数'!$E$24),IF(I5597="EO",IF($C$1="预估功能点",'模板使用说明&amp;基础参数'!$E$18,'模板使用说明&amp;基础参数'!$E$25),IF(I5597="EQ",IF($C$1="预估功能点",'模板使用说明&amp;基础参数'!$E$19,'模板使用说明&amp;基础参数'!$E$26),"")))))</f>
        <v/>
      </c>
      <c r="K5597" s="81"/>
      <c r="L5597" s="81"/>
      <c r="M5597" s="82" t="str">
        <f>IF(J5597="","",IF(K5597="高",IF(L5597="删除",J5597*'模板使用说明&amp;基础参数'!$E$5*'模板使用说明&amp;基础参数'!$E$12,IF(L5597="修改",J5597*'模板使用说明&amp;基础参数'!$E$5*'模板使用说明&amp;基础参数'!$E$11,J5597*'模板使用说明&amp;基础参数'!$E$5*'模板使用说明&amp;基础参数'!$E$10)),IF(K5597="中",IF(L5597="删除",J5597*'模板使用说明&amp;基础参数'!$E$6*'模板使用说明&amp;基础参数'!$E$12,IF(L5597="修改",J5597*'模板使用说明&amp;基础参数'!$E$6*'模板使用说明&amp;基础参数'!$E$11,J5597*'模板使用说明&amp;基础参数'!$E$6*'模板使用说明&amp;基础参数'!$E$10)),IF(L5597="删除",J5597*'模板使用说明&amp;基础参数'!$E$7*'模板使用说明&amp;基础参数'!$E$12,IF(L5597="修改",J5597*'模板使用说明&amp;基础参数'!$E$7*'模板使用说明&amp;基础参数'!$E$11,J5597*'模板使用说明&amp;基础参数'!$E$7*'模板使用说明&amp;基础参数'!$E$10)))))</f>
        <v/>
      </c>
      <c r="N5597" s="83"/>
    </row>
    <row r="5598" ht="14.4" customHeight="1" spans="1:14">
      <c r="A5598" s="68">
        <f t="shared" si="88"/>
        <v>5593</v>
      </c>
      <c r="B5598" s="69"/>
      <c r="C5598" s="69"/>
      <c r="D5598" s="69"/>
      <c r="E5598" s="69"/>
      <c r="F5598" s="69"/>
      <c r="G5598" s="69"/>
      <c r="H5598" s="70"/>
      <c r="I5598" s="68"/>
      <c r="J5598" s="8" t="str">
        <f>IF(I5598="ILF",IF($C$1="预估功能点",'模板使用说明&amp;基础参数'!$E$15,'模板使用说明&amp;基础参数'!$E$22),IF(I5598="EIF",IF($C$1="预估功能点",'模板使用说明&amp;基础参数'!$E$16,'模板使用说明&amp;基础参数'!$E$23),IF(I5598="EI",IF($C$1="预估功能点",'模板使用说明&amp;基础参数'!$E$17,'模板使用说明&amp;基础参数'!$E$24),IF(I5598="EO",IF($C$1="预估功能点",'模板使用说明&amp;基础参数'!$E$18,'模板使用说明&amp;基础参数'!$E$25),IF(I5598="EQ",IF($C$1="预估功能点",'模板使用说明&amp;基础参数'!$E$19,'模板使用说明&amp;基础参数'!$E$26),"")))))</f>
        <v/>
      </c>
      <c r="K5598" s="81"/>
      <c r="L5598" s="81"/>
      <c r="M5598" s="82" t="str">
        <f>IF(J5598="","",IF(K5598="高",IF(L5598="删除",J5598*'模板使用说明&amp;基础参数'!$E$5*'模板使用说明&amp;基础参数'!$E$12,IF(L5598="修改",J5598*'模板使用说明&amp;基础参数'!$E$5*'模板使用说明&amp;基础参数'!$E$11,J5598*'模板使用说明&amp;基础参数'!$E$5*'模板使用说明&amp;基础参数'!$E$10)),IF(K5598="中",IF(L5598="删除",J5598*'模板使用说明&amp;基础参数'!$E$6*'模板使用说明&amp;基础参数'!$E$12,IF(L5598="修改",J5598*'模板使用说明&amp;基础参数'!$E$6*'模板使用说明&amp;基础参数'!$E$11,J5598*'模板使用说明&amp;基础参数'!$E$6*'模板使用说明&amp;基础参数'!$E$10)),IF(L5598="删除",J5598*'模板使用说明&amp;基础参数'!$E$7*'模板使用说明&amp;基础参数'!$E$12,IF(L5598="修改",J5598*'模板使用说明&amp;基础参数'!$E$7*'模板使用说明&amp;基础参数'!$E$11,J5598*'模板使用说明&amp;基础参数'!$E$7*'模板使用说明&amp;基础参数'!$E$10)))))</f>
        <v/>
      </c>
      <c r="N5598" s="83"/>
    </row>
    <row r="5599" ht="14.4" customHeight="1" spans="1:14">
      <c r="A5599" s="68">
        <f t="shared" si="88"/>
        <v>5594</v>
      </c>
      <c r="B5599" s="69"/>
      <c r="C5599" s="69"/>
      <c r="D5599" s="69"/>
      <c r="E5599" s="69"/>
      <c r="F5599" s="69"/>
      <c r="G5599" s="69"/>
      <c r="H5599" s="70"/>
      <c r="I5599" s="68"/>
      <c r="J5599" s="8" t="str">
        <f>IF(I5599="ILF",IF($C$1="预估功能点",'模板使用说明&amp;基础参数'!$E$15,'模板使用说明&amp;基础参数'!$E$22),IF(I5599="EIF",IF($C$1="预估功能点",'模板使用说明&amp;基础参数'!$E$16,'模板使用说明&amp;基础参数'!$E$23),IF(I5599="EI",IF($C$1="预估功能点",'模板使用说明&amp;基础参数'!$E$17,'模板使用说明&amp;基础参数'!$E$24),IF(I5599="EO",IF($C$1="预估功能点",'模板使用说明&amp;基础参数'!$E$18,'模板使用说明&amp;基础参数'!$E$25),IF(I5599="EQ",IF($C$1="预估功能点",'模板使用说明&amp;基础参数'!$E$19,'模板使用说明&amp;基础参数'!$E$26),"")))))</f>
        <v/>
      </c>
      <c r="K5599" s="81"/>
      <c r="L5599" s="81"/>
      <c r="M5599" s="82" t="str">
        <f>IF(J5599="","",IF(K5599="高",IF(L5599="删除",J5599*'模板使用说明&amp;基础参数'!$E$5*'模板使用说明&amp;基础参数'!$E$12,IF(L5599="修改",J5599*'模板使用说明&amp;基础参数'!$E$5*'模板使用说明&amp;基础参数'!$E$11,J5599*'模板使用说明&amp;基础参数'!$E$5*'模板使用说明&amp;基础参数'!$E$10)),IF(K5599="中",IF(L5599="删除",J5599*'模板使用说明&amp;基础参数'!$E$6*'模板使用说明&amp;基础参数'!$E$12,IF(L5599="修改",J5599*'模板使用说明&amp;基础参数'!$E$6*'模板使用说明&amp;基础参数'!$E$11,J5599*'模板使用说明&amp;基础参数'!$E$6*'模板使用说明&amp;基础参数'!$E$10)),IF(L5599="删除",J5599*'模板使用说明&amp;基础参数'!$E$7*'模板使用说明&amp;基础参数'!$E$12,IF(L5599="修改",J5599*'模板使用说明&amp;基础参数'!$E$7*'模板使用说明&amp;基础参数'!$E$11,J5599*'模板使用说明&amp;基础参数'!$E$7*'模板使用说明&amp;基础参数'!$E$10)))))</f>
        <v/>
      </c>
      <c r="N5599" s="83"/>
    </row>
    <row r="5600" ht="14.4" customHeight="1" spans="1:14">
      <c r="A5600" s="68">
        <f t="shared" si="88"/>
        <v>5595</v>
      </c>
      <c r="B5600" s="69"/>
      <c r="C5600" s="69"/>
      <c r="D5600" s="69"/>
      <c r="E5600" s="69"/>
      <c r="F5600" s="69"/>
      <c r="G5600" s="69"/>
      <c r="H5600" s="70"/>
      <c r="I5600" s="68"/>
      <c r="J5600" s="8" t="str">
        <f>IF(I5600="ILF",IF($C$1="预估功能点",'模板使用说明&amp;基础参数'!$E$15,'模板使用说明&amp;基础参数'!$E$22),IF(I5600="EIF",IF($C$1="预估功能点",'模板使用说明&amp;基础参数'!$E$16,'模板使用说明&amp;基础参数'!$E$23),IF(I5600="EI",IF($C$1="预估功能点",'模板使用说明&amp;基础参数'!$E$17,'模板使用说明&amp;基础参数'!$E$24),IF(I5600="EO",IF($C$1="预估功能点",'模板使用说明&amp;基础参数'!$E$18,'模板使用说明&amp;基础参数'!$E$25),IF(I5600="EQ",IF($C$1="预估功能点",'模板使用说明&amp;基础参数'!$E$19,'模板使用说明&amp;基础参数'!$E$26),"")))))</f>
        <v/>
      </c>
      <c r="K5600" s="81"/>
      <c r="L5600" s="81"/>
      <c r="M5600" s="82" t="str">
        <f>IF(J5600="","",IF(K5600="高",IF(L5600="删除",J5600*'模板使用说明&amp;基础参数'!$E$5*'模板使用说明&amp;基础参数'!$E$12,IF(L5600="修改",J5600*'模板使用说明&amp;基础参数'!$E$5*'模板使用说明&amp;基础参数'!$E$11,J5600*'模板使用说明&amp;基础参数'!$E$5*'模板使用说明&amp;基础参数'!$E$10)),IF(K5600="中",IF(L5600="删除",J5600*'模板使用说明&amp;基础参数'!$E$6*'模板使用说明&amp;基础参数'!$E$12,IF(L5600="修改",J5600*'模板使用说明&amp;基础参数'!$E$6*'模板使用说明&amp;基础参数'!$E$11,J5600*'模板使用说明&amp;基础参数'!$E$6*'模板使用说明&amp;基础参数'!$E$10)),IF(L5600="删除",J5600*'模板使用说明&amp;基础参数'!$E$7*'模板使用说明&amp;基础参数'!$E$12,IF(L5600="修改",J5600*'模板使用说明&amp;基础参数'!$E$7*'模板使用说明&amp;基础参数'!$E$11,J5600*'模板使用说明&amp;基础参数'!$E$7*'模板使用说明&amp;基础参数'!$E$10)))))</f>
        <v/>
      </c>
      <c r="N5600" s="83"/>
    </row>
    <row r="5601" ht="14.4" customHeight="1" spans="1:14">
      <c r="A5601" s="68">
        <f t="shared" si="88"/>
        <v>5596</v>
      </c>
      <c r="B5601" s="69"/>
      <c r="C5601" s="69"/>
      <c r="D5601" s="69"/>
      <c r="E5601" s="69"/>
      <c r="F5601" s="69"/>
      <c r="G5601" s="69"/>
      <c r="H5601" s="70"/>
      <c r="I5601" s="68"/>
      <c r="J5601" s="8" t="str">
        <f>IF(I5601="ILF",IF($C$1="预估功能点",'模板使用说明&amp;基础参数'!$E$15,'模板使用说明&amp;基础参数'!$E$22),IF(I5601="EIF",IF($C$1="预估功能点",'模板使用说明&amp;基础参数'!$E$16,'模板使用说明&amp;基础参数'!$E$23),IF(I5601="EI",IF($C$1="预估功能点",'模板使用说明&amp;基础参数'!$E$17,'模板使用说明&amp;基础参数'!$E$24),IF(I5601="EO",IF($C$1="预估功能点",'模板使用说明&amp;基础参数'!$E$18,'模板使用说明&amp;基础参数'!$E$25),IF(I5601="EQ",IF($C$1="预估功能点",'模板使用说明&amp;基础参数'!$E$19,'模板使用说明&amp;基础参数'!$E$26),"")))))</f>
        <v/>
      </c>
      <c r="K5601" s="81"/>
      <c r="L5601" s="81"/>
      <c r="M5601" s="82" t="str">
        <f>IF(J5601="","",IF(K5601="高",IF(L5601="删除",J5601*'模板使用说明&amp;基础参数'!$E$5*'模板使用说明&amp;基础参数'!$E$12,IF(L5601="修改",J5601*'模板使用说明&amp;基础参数'!$E$5*'模板使用说明&amp;基础参数'!$E$11,J5601*'模板使用说明&amp;基础参数'!$E$5*'模板使用说明&amp;基础参数'!$E$10)),IF(K5601="中",IF(L5601="删除",J5601*'模板使用说明&amp;基础参数'!$E$6*'模板使用说明&amp;基础参数'!$E$12,IF(L5601="修改",J5601*'模板使用说明&amp;基础参数'!$E$6*'模板使用说明&amp;基础参数'!$E$11,J5601*'模板使用说明&amp;基础参数'!$E$6*'模板使用说明&amp;基础参数'!$E$10)),IF(L5601="删除",J5601*'模板使用说明&amp;基础参数'!$E$7*'模板使用说明&amp;基础参数'!$E$12,IF(L5601="修改",J5601*'模板使用说明&amp;基础参数'!$E$7*'模板使用说明&amp;基础参数'!$E$11,J5601*'模板使用说明&amp;基础参数'!$E$7*'模板使用说明&amp;基础参数'!$E$10)))))</f>
        <v/>
      </c>
      <c r="N5601" s="83"/>
    </row>
    <row r="5602" ht="14.4" customHeight="1" spans="1:14">
      <c r="A5602" s="68">
        <f t="shared" si="88"/>
        <v>5597</v>
      </c>
      <c r="B5602" s="69"/>
      <c r="C5602" s="69"/>
      <c r="D5602" s="69"/>
      <c r="E5602" s="69"/>
      <c r="F5602" s="69"/>
      <c r="G5602" s="69"/>
      <c r="H5602" s="70"/>
      <c r="I5602" s="68"/>
      <c r="J5602" s="8" t="str">
        <f>IF(I5602="ILF",IF($C$1="预估功能点",'模板使用说明&amp;基础参数'!$E$15,'模板使用说明&amp;基础参数'!$E$22),IF(I5602="EIF",IF($C$1="预估功能点",'模板使用说明&amp;基础参数'!$E$16,'模板使用说明&amp;基础参数'!$E$23),IF(I5602="EI",IF($C$1="预估功能点",'模板使用说明&amp;基础参数'!$E$17,'模板使用说明&amp;基础参数'!$E$24),IF(I5602="EO",IF($C$1="预估功能点",'模板使用说明&amp;基础参数'!$E$18,'模板使用说明&amp;基础参数'!$E$25),IF(I5602="EQ",IF($C$1="预估功能点",'模板使用说明&amp;基础参数'!$E$19,'模板使用说明&amp;基础参数'!$E$26),"")))))</f>
        <v/>
      </c>
      <c r="K5602" s="81"/>
      <c r="L5602" s="81"/>
      <c r="M5602" s="82" t="str">
        <f>IF(J5602="","",IF(K5602="高",IF(L5602="删除",J5602*'模板使用说明&amp;基础参数'!$E$5*'模板使用说明&amp;基础参数'!$E$12,IF(L5602="修改",J5602*'模板使用说明&amp;基础参数'!$E$5*'模板使用说明&amp;基础参数'!$E$11,J5602*'模板使用说明&amp;基础参数'!$E$5*'模板使用说明&amp;基础参数'!$E$10)),IF(K5602="中",IF(L5602="删除",J5602*'模板使用说明&amp;基础参数'!$E$6*'模板使用说明&amp;基础参数'!$E$12,IF(L5602="修改",J5602*'模板使用说明&amp;基础参数'!$E$6*'模板使用说明&amp;基础参数'!$E$11,J5602*'模板使用说明&amp;基础参数'!$E$6*'模板使用说明&amp;基础参数'!$E$10)),IF(L5602="删除",J5602*'模板使用说明&amp;基础参数'!$E$7*'模板使用说明&amp;基础参数'!$E$12,IF(L5602="修改",J5602*'模板使用说明&amp;基础参数'!$E$7*'模板使用说明&amp;基础参数'!$E$11,J5602*'模板使用说明&amp;基础参数'!$E$7*'模板使用说明&amp;基础参数'!$E$10)))))</f>
        <v/>
      </c>
      <c r="N5602" s="83"/>
    </row>
    <row r="5603" ht="14.4" customHeight="1" spans="1:14">
      <c r="A5603" s="68">
        <f t="shared" si="88"/>
        <v>5598</v>
      </c>
      <c r="B5603" s="69"/>
      <c r="C5603" s="69"/>
      <c r="D5603" s="69"/>
      <c r="E5603" s="69"/>
      <c r="F5603" s="69"/>
      <c r="G5603" s="69"/>
      <c r="H5603" s="70"/>
      <c r="I5603" s="68"/>
      <c r="J5603" s="8" t="str">
        <f>IF(I5603="ILF",IF($C$1="预估功能点",'模板使用说明&amp;基础参数'!$E$15,'模板使用说明&amp;基础参数'!$E$22),IF(I5603="EIF",IF($C$1="预估功能点",'模板使用说明&amp;基础参数'!$E$16,'模板使用说明&amp;基础参数'!$E$23),IF(I5603="EI",IF($C$1="预估功能点",'模板使用说明&amp;基础参数'!$E$17,'模板使用说明&amp;基础参数'!$E$24),IF(I5603="EO",IF($C$1="预估功能点",'模板使用说明&amp;基础参数'!$E$18,'模板使用说明&amp;基础参数'!$E$25),IF(I5603="EQ",IF($C$1="预估功能点",'模板使用说明&amp;基础参数'!$E$19,'模板使用说明&amp;基础参数'!$E$26),"")))))</f>
        <v/>
      </c>
      <c r="K5603" s="81"/>
      <c r="L5603" s="81"/>
      <c r="M5603" s="82" t="str">
        <f>IF(J5603="","",IF(K5603="高",IF(L5603="删除",J5603*'模板使用说明&amp;基础参数'!$E$5*'模板使用说明&amp;基础参数'!$E$12,IF(L5603="修改",J5603*'模板使用说明&amp;基础参数'!$E$5*'模板使用说明&amp;基础参数'!$E$11,J5603*'模板使用说明&amp;基础参数'!$E$5*'模板使用说明&amp;基础参数'!$E$10)),IF(K5603="中",IF(L5603="删除",J5603*'模板使用说明&amp;基础参数'!$E$6*'模板使用说明&amp;基础参数'!$E$12,IF(L5603="修改",J5603*'模板使用说明&amp;基础参数'!$E$6*'模板使用说明&amp;基础参数'!$E$11,J5603*'模板使用说明&amp;基础参数'!$E$6*'模板使用说明&amp;基础参数'!$E$10)),IF(L5603="删除",J5603*'模板使用说明&amp;基础参数'!$E$7*'模板使用说明&amp;基础参数'!$E$12,IF(L5603="修改",J5603*'模板使用说明&amp;基础参数'!$E$7*'模板使用说明&amp;基础参数'!$E$11,J5603*'模板使用说明&amp;基础参数'!$E$7*'模板使用说明&amp;基础参数'!$E$10)))))</f>
        <v/>
      </c>
      <c r="N5603" s="83"/>
    </row>
    <row r="5604" ht="14.4" customHeight="1" spans="1:14">
      <c r="A5604" s="68">
        <f t="shared" si="88"/>
        <v>5599</v>
      </c>
      <c r="B5604" s="69"/>
      <c r="C5604" s="69"/>
      <c r="D5604" s="69"/>
      <c r="E5604" s="69"/>
      <c r="F5604" s="69"/>
      <c r="G5604" s="69"/>
      <c r="H5604" s="70"/>
      <c r="I5604" s="68"/>
      <c r="J5604" s="8" t="str">
        <f>IF(I5604="ILF",IF($C$1="预估功能点",'模板使用说明&amp;基础参数'!$E$15,'模板使用说明&amp;基础参数'!$E$22),IF(I5604="EIF",IF($C$1="预估功能点",'模板使用说明&amp;基础参数'!$E$16,'模板使用说明&amp;基础参数'!$E$23),IF(I5604="EI",IF($C$1="预估功能点",'模板使用说明&amp;基础参数'!$E$17,'模板使用说明&amp;基础参数'!$E$24),IF(I5604="EO",IF($C$1="预估功能点",'模板使用说明&amp;基础参数'!$E$18,'模板使用说明&amp;基础参数'!$E$25),IF(I5604="EQ",IF($C$1="预估功能点",'模板使用说明&amp;基础参数'!$E$19,'模板使用说明&amp;基础参数'!$E$26),"")))))</f>
        <v/>
      </c>
      <c r="K5604" s="81"/>
      <c r="L5604" s="81"/>
      <c r="M5604" s="82" t="str">
        <f>IF(J5604="","",IF(K5604="高",IF(L5604="删除",J5604*'模板使用说明&amp;基础参数'!$E$5*'模板使用说明&amp;基础参数'!$E$12,IF(L5604="修改",J5604*'模板使用说明&amp;基础参数'!$E$5*'模板使用说明&amp;基础参数'!$E$11,J5604*'模板使用说明&amp;基础参数'!$E$5*'模板使用说明&amp;基础参数'!$E$10)),IF(K5604="中",IF(L5604="删除",J5604*'模板使用说明&amp;基础参数'!$E$6*'模板使用说明&amp;基础参数'!$E$12,IF(L5604="修改",J5604*'模板使用说明&amp;基础参数'!$E$6*'模板使用说明&amp;基础参数'!$E$11,J5604*'模板使用说明&amp;基础参数'!$E$6*'模板使用说明&amp;基础参数'!$E$10)),IF(L5604="删除",J5604*'模板使用说明&amp;基础参数'!$E$7*'模板使用说明&amp;基础参数'!$E$12,IF(L5604="修改",J5604*'模板使用说明&amp;基础参数'!$E$7*'模板使用说明&amp;基础参数'!$E$11,J5604*'模板使用说明&amp;基础参数'!$E$7*'模板使用说明&amp;基础参数'!$E$10)))))</f>
        <v/>
      </c>
      <c r="N5604" s="83"/>
    </row>
    <row r="5605" ht="14.4" customHeight="1" spans="1:14">
      <c r="A5605" s="68">
        <f t="shared" si="88"/>
        <v>5600</v>
      </c>
      <c r="B5605" s="69"/>
      <c r="C5605" s="69"/>
      <c r="D5605" s="69"/>
      <c r="E5605" s="69"/>
      <c r="F5605" s="69"/>
      <c r="G5605" s="69"/>
      <c r="H5605" s="70"/>
      <c r="I5605" s="68"/>
      <c r="J5605" s="8" t="str">
        <f>IF(I5605="ILF",IF($C$1="预估功能点",'模板使用说明&amp;基础参数'!$E$15,'模板使用说明&amp;基础参数'!$E$22),IF(I5605="EIF",IF($C$1="预估功能点",'模板使用说明&amp;基础参数'!$E$16,'模板使用说明&amp;基础参数'!$E$23),IF(I5605="EI",IF($C$1="预估功能点",'模板使用说明&amp;基础参数'!$E$17,'模板使用说明&amp;基础参数'!$E$24),IF(I5605="EO",IF($C$1="预估功能点",'模板使用说明&amp;基础参数'!$E$18,'模板使用说明&amp;基础参数'!$E$25),IF(I5605="EQ",IF($C$1="预估功能点",'模板使用说明&amp;基础参数'!$E$19,'模板使用说明&amp;基础参数'!$E$26),"")))))</f>
        <v/>
      </c>
      <c r="K5605" s="81"/>
      <c r="L5605" s="81"/>
      <c r="M5605" s="82" t="str">
        <f>IF(J5605="","",IF(K5605="高",IF(L5605="删除",J5605*'模板使用说明&amp;基础参数'!$E$5*'模板使用说明&amp;基础参数'!$E$12,IF(L5605="修改",J5605*'模板使用说明&amp;基础参数'!$E$5*'模板使用说明&amp;基础参数'!$E$11,J5605*'模板使用说明&amp;基础参数'!$E$5*'模板使用说明&amp;基础参数'!$E$10)),IF(K5605="中",IF(L5605="删除",J5605*'模板使用说明&amp;基础参数'!$E$6*'模板使用说明&amp;基础参数'!$E$12,IF(L5605="修改",J5605*'模板使用说明&amp;基础参数'!$E$6*'模板使用说明&amp;基础参数'!$E$11,J5605*'模板使用说明&amp;基础参数'!$E$6*'模板使用说明&amp;基础参数'!$E$10)),IF(L5605="删除",J5605*'模板使用说明&amp;基础参数'!$E$7*'模板使用说明&amp;基础参数'!$E$12,IF(L5605="修改",J5605*'模板使用说明&amp;基础参数'!$E$7*'模板使用说明&amp;基础参数'!$E$11,J5605*'模板使用说明&amp;基础参数'!$E$7*'模板使用说明&amp;基础参数'!$E$10)))))</f>
        <v/>
      </c>
      <c r="N5605" s="83"/>
    </row>
    <row r="5606" ht="14.4" customHeight="1" spans="1:14">
      <c r="A5606" s="68">
        <f t="shared" si="88"/>
        <v>5601</v>
      </c>
      <c r="B5606" s="69"/>
      <c r="C5606" s="69"/>
      <c r="D5606" s="69"/>
      <c r="E5606" s="69"/>
      <c r="F5606" s="69"/>
      <c r="G5606" s="69"/>
      <c r="H5606" s="70"/>
      <c r="I5606" s="68"/>
      <c r="J5606" s="8" t="str">
        <f>IF(I5606="ILF",IF($C$1="预估功能点",'模板使用说明&amp;基础参数'!$E$15,'模板使用说明&amp;基础参数'!$E$22),IF(I5606="EIF",IF($C$1="预估功能点",'模板使用说明&amp;基础参数'!$E$16,'模板使用说明&amp;基础参数'!$E$23),IF(I5606="EI",IF($C$1="预估功能点",'模板使用说明&amp;基础参数'!$E$17,'模板使用说明&amp;基础参数'!$E$24),IF(I5606="EO",IF($C$1="预估功能点",'模板使用说明&amp;基础参数'!$E$18,'模板使用说明&amp;基础参数'!$E$25),IF(I5606="EQ",IF($C$1="预估功能点",'模板使用说明&amp;基础参数'!$E$19,'模板使用说明&amp;基础参数'!$E$26),"")))))</f>
        <v/>
      </c>
      <c r="K5606" s="81"/>
      <c r="L5606" s="81"/>
      <c r="M5606" s="82" t="str">
        <f>IF(J5606="","",IF(K5606="高",IF(L5606="删除",J5606*'模板使用说明&amp;基础参数'!$E$5*'模板使用说明&amp;基础参数'!$E$12,IF(L5606="修改",J5606*'模板使用说明&amp;基础参数'!$E$5*'模板使用说明&amp;基础参数'!$E$11,J5606*'模板使用说明&amp;基础参数'!$E$5*'模板使用说明&amp;基础参数'!$E$10)),IF(K5606="中",IF(L5606="删除",J5606*'模板使用说明&amp;基础参数'!$E$6*'模板使用说明&amp;基础参数'!$E$12,IF(L5606="修改",J5606*'模板使用说明&amp;基础参数'!$E$6*'模板使用说明&amp;基础参数'!$E$11,J5606*'模板使用说明&amp;基础参数'!$E$6*'模板使用说明&amp;基础参数'!$E$10)),IF(L5606="删除",J5606*'模板使用说明&amp;基础参数'!$E$7*'模板使用说明&amp;基础参数'!$E$12,IF(L5606="修改",J5606*'模板使用说明&amp;基础参数'!$E$7*'模板使用说明&amp;基础参数'!$E$11,J5606*'模板使用说明&amp;基础参数'!$E$7*'模板使用说明&amp;基础参数'!$E$10)))))</f>
        <v/>
      </c>
      <c r="N5606" s="83"/>
    </row>
    <row r="5607" ht="14.4" customHeight="1" spans="1:14">
      <c r="A5607" s="68">
        <f t="shared" si="88"/>
        <v>5602</v>
      </c>
      <c r="B5607" s="69"/>
      <c r="C5607" s="69"/>
      <c r="D5607" s="69"/>
      <c r="E5607" s="69"/>
      <c r="F5607" s="69"/>
      <c r="G5607" s="69"/>
      <c r="H5607" s="70"/>
      <c r="I5607" s="68"/>
      <c r="J5607" s="8" t="str">
        <f>IF(I5607="ILF",IF($C$1="预估功能点",'模板使用说明&amp;基础参数'!$E$15,'模板使用说明&amp;基础参数'!$E$22),IF(I5607="EIF",IF($C$1="预估功能点",'模板使用说明&amp;基础参数'!$E$16,'模板使用说明&amp;基础参数'!$E$23),IF(I5607="EI",IF($C$1="预估功能点",'模板使用说明&amp;基础参数'!$E$17,'模板使用说明&amp;基础参数'!$E$24),IF(I5607="EO",IF($C$1="预估功能点",'模板使用说明&amp;基础参数'!$E$18,'模板使用说明&amp;基础参数'!$E$25),IF(I5607="EQ",IF($C$1="预估功能点",'模板使用说明&amp;基础参数'!$E$19,'模板使用说明&amp;基础参数'!$E$26),"")))))</f>
        <v/>
      </c>
      <c r="K5607" s="81"/>
      <c r="L5607" s="81"/>
      <c r="M5607" s="82" t="str">
        <f>IF(J5607="","",IF(K5607="高",IF(L5607="删除",J5607*'模板使用说明&amp;基础参数'!$E$5*'模板使用说明&amp;基础参数'!$E$12,IF(L5607="修改",J5607*'模板使用说明&amp;基础参数'!$E$5*'模板使用说明&amp;基础参数'!$E$11,J5607*'模板使用说明&amp;基础参数'!$E$5*'模板使用说明&amp;基础参数'!$E$10)),IF(K5607="中",IF(L5607="删除",J5607*'模板使用说明&amp;基础参数'!$E$6*'模板使用说明&amp;基础参数'!$E$12,IF(L5607="修改",J5607*'模板使用说明&amp;基础参数'!$E$6*'模板使用说明&amp;基础参数'!$E$11,J5607*'模板使用说明&amp;基础参数'!$E$6*'模板使用说明&amp;基础参数'!$E$10)),IF(L5607="删除",J5607*'模板使用说明&amp;基础参数'!$E$7*'模板使用说明&amp;基础参数'!$E$12,IF(L5607="修改",J5607*'模板使用说明&amp;基础参数'!$E$7*'模板使用说明&amp;基础参数'!$E$11,J5607*'模板使用说明&amp;基础参数'!$E$7*'模板使用说明&amp;基础参数'!$E$10)))))</f>
        <v/>
      </c>
      <c r="N5607" s="83"/>
    </row>
    <row r="5608" ht="14.4" customHeight="1" spans="1:14">
      <c r="A5608" s="68">
        <f t="shared" si="88"/>
        <v>5603</v>
      </c>
      <c r="B5608" s="69"/>
      <c r="C5608" s="69"/>
      <c r="D5608" s="69"/>
      <c r="E5608" s="69"/>
      <c r="F5608" s="69"/>
      <c r="G5608" s="69"/>
      <c r="H5608" s="70"/>
      <c r="I5608" s="68"/>
      <c r="J5608" s="8" t="str">
        <f>IF(I5608="ILF",IF($C$1="预估功能点",'模板使用说明&amp;基础参数'!$E$15,'模板使用说明&amp;基础参数'!$E$22),IF(I5608="EIF",IF($C$1="预估功能点",'模板使用说明&amp;基础参数'!$E$16,'模板使用说明&amp;基础参数'!$E$23),IF(I5608="EI",IF($C$1="预估功能点",'模板使用说明&amp;基础参数'!$E$17,'模板使用说明&amp;基础参数'!$E$24),IF(I5608="EO",IF($C$1="预估功能点",'模板使用说明&amp;基础参数'!$E$18,'模板使用说明&amp;基础参数'!$E$25),IF(I5608="EQ",IF($C$1="预估功能点",'模板使用说明&amp;基础参数'!$E$19,'模板使用说明&amp;基础参数'!$E$26),"")))))</f>
        <v/>
      </c>
      <c r="K5608" s="81"/>
      <c r="L5608" s="81"/>
      <c r="M5608" s="82" t="str">
        <f>IF(J5608="","",IF(K5608="高",IF(L5608="删除",J5608*'模板使用说明&amp;基础参数'!$E$5*'模板使用说明&amp;基础参数'!$E$12,IF(L5608="修改",J5608*'模板使用说明&amp;基础参数'!$E$5*'模板使用说明&amp;基础参数'!$E$11,J5608*'模板使用说明&amp;基础参数'!$E$5*'模板使用说明&amp;基础参数'!$E$10)),IF(K5608="中",IF(L5608="删除",J5608*'模板使用说明&amp;基础参数'!$E$6*'模板使用说明&amp;基础参数'!$E$12,IF(L5608="修改",J5608*'模板使用说明&amp;基础参数'!$E$6*'模板使用说明&amp;基础参数'!$E$11,J5608*'模板使用说明&amp;基础参数'!$E$6*'模板使用说明&amp;基础参数'!$E$10)),IF(L5608="删除",J5608*'模板使用说明&amp;基础参数'!$E$7*'模板使用说明&amp;基础参数'!$E$12,IF(L5608="修改",J5608*'模板使用说明&amp;基础参数'!$E$7*'模板使用说明&amp;基础参数'!$E$11,J5608*'模板使用说明&amp;基础参数'!$E$7*'模板使用说明&amp;基础参数'!$E$10)))))</f>
        <v/>
      </c>
      <c r="N5608" s="83"/>
    </row>
    <row r="5609" ht="14.4" customHeight="1" spans="1:14">
      <c r="A5609" s="68">
        <f t="shared" si="88"/>
        <v>5604</v>
      </c>
      <c r="B5609" s="69"/>
      <c r="C5609" s="69"/>
      <c r="D5609" s="69"/>
      <c r="E5609" s="69"/>
      <c r="F5609" s="69"/>
      <c r="G5609" s="69"/>
      <c r="H5609" s="70"/>
      <c r="I5609" s="68"/>
      <c r="J5609" s="8" t="str">
        <f>IF(I5609="ILF",IF($C$1="预估功能点",'模板使用说明&amp;基础参数'!$E$15,'模板使用说明&amp;基础参数'!$E$22),IF(I5609="EIF",IF($C$1="预估功能点",'模板使用说明&amp;基础参数'!$E$16,'模板使用说明&amp;基础参数'!$E$23),IF(I5609="EI",IF($C$1="预估功能点",'模板使用说明&amp;基础参数'!$E$17,'模板使用说明&amp;基础参数'!$E$24),IF(I5609="EO",IF($C$1="预估功能点",'模板使用说明&amp;基础参数'!$E$18,'模板使用说明&amp;基础参数'!$E$25),IF(I5609="EQ",IF($C$1="预估功能点",'模板使用说明&amp;基础参数'!$E$19,'模板使用说明&amp;基础参数'!$E$26),"")))))</f>
        <v/>
      </c>
      <c r="K5609" s="81"/>
      <c r="L5609" s="81"/>
      <c r="M5609" s="82" t="str">
        <f>IF(J5609="","",IF(K5609="高",IF(L5609="删除",J5609*'模板使用说明&amp;基础参数'!$E$5*'模板使用说明&amp;基础参数'!$E$12,IF(L5609="修改",J5609*'模板使用说明&amp;基础参数'!$E$5*'模板使用说明&amp;基础参数'!$E$11,J5609*'模板使用说明&amp;基础参数'!$E$5*'模板使用说明&amp;基础参数'!$E$10)),IF(K5609="中",IF(L5609="删除",J5609*'模板使用说明&amp;基础参数'!$E$6*'模板使用说明&amp;基础参数'!$E$12,IF(L5609="修改",J5609*'模板使用说明&amp;基础参数'!$E$6*'模板使用说明&amp;基础参数'!$E$11,J5609*'模板使用说明&amp;基础参数'!$E$6*'模板使用说明&amp;基础参数'!$E$10)),IF(L5609="删除",J5609*'模板使用说明&amp;基础参数'!$E$7*'模板使用说明&amp;基础参数'!$E$12,IF(L5609="修改",J5609*'模板使用说明&amp;基础参数'!$E$7*'模板使用说明&amp;基础参数'!$E$11,J5609*'模板使用说明&amp;基础参数'!$E$7*'模板使用说明&amp;基础参数'!$E$10)))))</f>
        <v/>
      </c>
      <c r="N5609" s="83"/>
    </row>
    <row r="5610" ht="14.4" customHeight="1" spans="1:14">
      <c r="A5610" s="68">
        <f t="shared" si="88"/>
        <v>5605</v>
      </c>
      <c r="B5610" s="69"/>
      <c r="C5610" s="69"/>
      <c r="D5610" s="69"/>
      <c r="E5610" s="69"/>
      <c r="F5610" s="69"/>
      <c r="G5610" s="69"/>
      <c r="H5610" s="70"/>
      <c r="I5610" s="68"/>
      <c r="J5610" s="8" t="str">
        <f>IF(I5610="ILF",IF($C$1="预估功能点",'模板使用说明&amp;基础参数'!$E$15,'模板使用说明&amp;基础参数'!$E$22),IF(I5610="EIF",IF($C$1="预估功能点",'模板使用说明&amp;基础参数'!$E$16,'模板使用说明&amp;基础参数'!$E$23),IF(I5610="EI",IF($C$1="预估功能点",'模板使用说明&amp;基础参数'!$E$17,'模板使用说明&amp;基础参数'!$E$24),IF(I5610="EO",IF($C$1="预估功能点",'模板使用说明&amp;基础参数'!$E$18,'模板使用说明&amp;基础参数'!$E$25),IF(I5610="EQ",IF($C$1="预估功能点",'模板使用说明&amp;基础参数'!$E$19,'模板使用说明&amp;基础参数'!$E$26),"")))))</f>
        <v/>
      </c>
      <c r="K5610" s="81"/>
      <c r="L5610" s="81"/>
      <c r="M5610" s="82" t="str">
        <f>IF(J5610="","",IF(K5610="高",IF(L5610="删除",J5610*'模板使用说明&amp;基础参数'!$E$5*'模板使用说明&amp;基础参数'!$E$12,IF(L5610="修改",J5610*'模板使用说明&amp;基础参数'!$E$5*'模板使用说明&amp;基础参数'!$E$11,J5610*'模板使用说明&amp;基础参数'!$E$5*'模板使用说明&amp;基础参数'!$E$10)),IF(K5610="中",IF(L5610="删除",J5610*'模板使用说明&amp;基础参数'!$E$6*'模板使用说明&amp;基础参数'!$E$12,IF(L5610="修改",J5610*'模板使用说明&amp;基础参数'!$E$6*'模板使用说明&amp;基础参数'!$E$11,J5610*'模板使用说明&amp;基础参数'!$E$6*'模板使用说明&amp;基础参数'!$E$10)),IF(L5610="删除",J5610*'模板使用说明&amp;基础参数'!$E$7*'模板使用说明&amp;基础参数'!$E$12,IF(L5610="修改",J5610*'模板使用说明&amp;基础参数'!$E$7*'模板使用说明&amp;基础参数'!$E$11,J5610*'模板使用说明&amp;基础参数'!$E$7*'模板使用说明&amp;基础参数'!$E$10)))))</f>
        <v/>
      </c>
      <c r="N5610" s="83"/>
    </row>
    <row r="5611" ht="14.4" customHeight="1" spans="1:14">
      <c r="A5611" s="68">
        <f t="shared" si="88"/>
        <v>5606</v>
      </c>
      <c r="B5611" s="69"/>
      <c r="C5611" s="69"/>
      <c r="D5611" s="69"/>
      <c r="E5611" s="69"/>
      <c r="F5611" s="69"/>
      <c r="G5611" s="69"/>
      <c r="H5611" s="70"/>
      <c r="I5611" s="68"/>
      <c r="J5611" s="8" t="str">
        <f>IF(I5611="ILF",IF($C$1="预估功能点",'模板使用说明&amp;基础参数'!$E$15,'模板使用说明&amp;基础参数'!$E$22),IF(I5611="EIF",IF($C$1="预估功能点",'模板使用说明&amp;基础参数'!$E$16,'模板使用说明&amp;基础参数'!$E$23),IF(I5611="EI",IF($C$1="预估功能点",'模板使用说明&amp;基础参数'!$E$17,'模板使用说明&amp;基础参数'!$E$24),IF(I5611="EO",IF($C$1="预估功能点",'模板使用说明&amp;基础参数'!$E$18,'模板使用说明&amp;基础参数'!$E$25),IF(I5611="EQ",IF($C$1="预估功能点",'模板使用说明&amp;基础参数'!$E$19,'模板使用说明&amp;基础参数'!$E$26),"")))))</f>
        <v/>
      </c>
      <c r="K5611" s="81"/>
      <c r="L5611" s="81"/>
      <c r="M5611" s="82" t="str">
        <f>IF(J5611="","",IF(K5611="高",IF(L5611="删除",J5611*'模板使用说明&amp;基础参数'!$E$5*'模板使用说明&amp;基础参数'!$E$12,IF(L5611="修改",J5611*'模板使用说明&amp;基础参数'!$E$5*'模板使用说明&amp;基础参数'!$E$11,J5611*'模板使用说明&amp;基础参数'!$E$5*'模板使用说明&amp;基础参数'!$E$10)),IF(K5611="中",IF(L5611="删除",J5611*'模板使用说明&amp;基础参数'!$E$6*'模板使用说明&amp;基础参数'!$E$12,IF(L5611="修改",J5611*'模板使用说明&amp;基础参数'!$E$6*'模板使用说明&amp;基础参数'!$E$11,J5611*'模板使用说明&amp;基础参数'!$E$6*'模板使用说明&amp;基础参数'!$E$10)),IF(L5611="删除",J5611*'模板使用说明&amp;基础参数'!$E$7*'模板使用说明&amp;基础参数'!$E$12,IF(L5611="修改",J5611*'模板使用说明&amp;基础参数'!$E$7*'模板使用说明&amp;基础参数'!$E$11,J5611*'模板使用说明&amp;基础参数'!$E$7*'模板使用说明&amp;基础参数'!$E$10)))))</f>
        <v/>
      </c>
      <c r="N5611" s="83"/>
    </row>
    <row r="5612" ht="14.4" customHeight="1" spans="1:14">
      <c r="A5612" s="68">
        <f t="shared" si="88"/>
        <v>5607</v>
      </c>
      <c r="B5612" s="69"/>
      <c r="C5612" s="69"/>
      <c r="D5612" s="69"/>
      <c r="E5612" s="69"/>
      <c r="F5612" s="69"/>
      <c r="G5612" s="69"/>
      <c r="H5612" s="70"/>
      <c r="I5612" s="68"/>
      <c r="J5612" s="8" t="str">
        <f>IF(I5612="ILF",IF($C$1="预估功能点",'模板使用说明&amp;基础参数'!$E$15,'模板使用说明&amp;基础参数'!$E$22),IF(I5612="EIF",IF($C$1="预估功能点",'模板使用说明&amp;基础参数'!$E$16,'模板使用说明&amp;基础参数'!$E$23),IF(I5612="EI",IF($C$1="预估功能点",'模板使用说明&amp;基础参数'!$E$17,'模板使用说明&amp;基础参数'!$E$24),IF(I5612="EO",IF($C$1="预估功能点",'模板使用说明&amp;基础参数'!$E$18,'模板使用说明&amp;基础参数'!$E$25),IF(I5612="EQ",IF($C$1="预估功能点",'模板使用说明&amp;基础参数'!$E$19,'模板使用说明&amp;基础参数'!$E$26),"")))))</f>
        <v/>
      </c>
      <c r="K5612" s="81"/>
      <c r="L5612" s="81"/>
      <c r="M5612" s="82" t="str">
        <f>IF(J5612="","",IF(K5612="高",IF(L5612="删除",J5612*'模板使用说明&amp;基础参数'!$E$5*'模板使用说明&amp;基础参数'!$E$12,IF(L5612="修改",J5612*'模板使用说明&amp;基础参数'!$E$5*'模板使用说明&amp;基础参数'!$E$11,J5612*'模板使用说明&amp;基础参数'!$E$5*'模板使用说明&amp;基础参数'!$E$10)),IF(K5612="中",IF(L5612="删除",J5612*'模板使用说明&amp;基础参数'!$E$6*'模板使用说明&amp;基础参数'!$E$12,IF(L5612="修改",J5612*'模板使用说明&amp;基础参数'!$E$6*'模板使用说明&amp;基础参数'!$E$11,J5612*'模板使用说明&amp;基础参数'!$E$6*'模板使用说明&amp;基础参数'!$E$10)),IF(L5612="删除",J5612*'模板使用说明&amp;基础参数'!$E$7*'模板使用说明&amp;基础参数'!$E$12,IF(L5612="修改",J5612*'模板使用说明&amp;基础参数'!$E$7*'模板使用说明&amp;基础参数'!$E$11,J5612*'模板使用说明&amp;基础参数'!$E$7*'模板使用说明&amp;基础参数'!$E$10)))))</f>
        <v/>
      </c>
      <c r="N5612" s="83"/>
    </row>
    <row r="5613" ht="14.4" customHeight="1" spans="1:14">
      <c r="A5613" s="68">
        <f t="shared" si="88"/>
        <v>5608</v>
      </c>
      <c r="B5613" s="69"/>
      <c r="C5613" s="69"/>
      <c r="D5613" s="69"/>
      <c r="E5613" s="69"/>
      <c r="F5613" s="69"/>
      <c r="G5613" s="69"/>
      <c r="H5613" s="70"/>
      <c r="I5613" s="68"/>
      <c r="J5613" s="8" t="str">
        <f>IF(I5613="ILF",IF($C$1="预估功能点",'模板使用说明&amp;基础参数'!$E$15,'模板使用说明&amp;基础参数'!$E$22),IF(I5613="EIF",IF($C$1="预估功能点",'模板使用说明&amp;基础参数'!$E$16,'模板使用说明&amp;基础参数'!$E$23),IF(I5613="EI",IF($C$1="预估功能点",'模板使用说明&amp;基础参数'!$E$17,'模板使用说明&amp;基础参数'!$E$24),IF(I5613="EO",IF($C$1="预估功能点",'模板使用说明&amp;基础参数'!$E$18,'模板使用说明&amp;基础参数'!$E$25),IF(I5613="EQ",IF($C$1="预估功能点",'模板使用说明&amp;基础参数'!$E$19,'模板使用说明&amp;基础参数'!$E$26),"")))))</f>
        <v/>
      </c>
      <c r="K5613" s="81"/>
      <c r="L5613" s="81"/>
      <c r="M5613" s="82" t="str">
        <f>IF(J5613="","",IF(K5613="高",IF(L5613="删除",J5613*'模板使用说明&amp;基础参数'!$E$5*'模板使用说明&amp;基础参数'!$E$12,IF(L5613="修改",J5613*'模板使用说明&amp;基础参数'!$E$5*'模板使用说明&amp;基础参数'!$E$11,J5613*'模板使用说明&amp;基础参数'!$E$5*'模板使用说明&amp;基础参数'!$E$10)),IF(K5613="中",IF(L5613="删除",J5613*'模板使用说明&amp;基础参数'!$E$6*'模板使用说明&amp;基础参数'!$E$12,IF(L5613="修改",J5613*'模板使用说明&amp;基础参数'!$E$6*'模板使用说明&amp;基础参数'!$E$11,J5613*'模板使用说明&amp;基础参数'!$E$6*'模板使用说明&amp;基础参数'!$E$10)),IF(L5613="删除",J5613*'模板使用说明&amp;基础参数'!$E$7*'模板使用说明&amp;基础参数'!$E$12,IF(L5613="修改",J5613*'模板使用说明&amp;基础参数'!$E$7*'模板使用说明&amp;基础参数'!$E$11,J5613*'模板使用说明&amp;基础参数'!$E$7*'模板使用说明&amp;基础参数'!$E$10)))))</f>
        <v/>
      </c>
      <c r="N5613" s="83"/>
    </row>
    <row r="5614" ht="14.4" customHeight="1" spans="1:14">
      <c r="A5614" s="68">
        <f t="shared" si="88"/>
        <v>5609</v>
      </c>
      <c r="B5614" s="69"/>
      <c r="C5614" s="69"/>
      <c r="D5614" s="69"/>
      <c r="E5614" s="69"/>
      <c r="F5614" s="69"/>
      <c r="G5614" s="69"/>
      <c r="H5614" s="70"/>
      <c r="I5614" s="68"/>
      <c r="J5614" s="8" t="str">
        <f>IF(I5614="ILF",IF($C$1="预估功能点",'模板使用说明&amp;基础参数'!$E$15,'模板使用说明&amp;基础参数'!$E$22),IF(I5614="EIF",IF($C$1="预估功能点",'模板使用说明&amp;基础参数'!$E$16,'模板使用说明&amp;基础参数'!$E$23),IF(I5614="EI",IF($C$1="预估功能点",'模板使用说明&amp;基础参数'!$E$17,'模板使用说明&amp;基础参数'!$E$24),IF(I5614="EO",IF($C$1="预估功能点",'模板使用说明&amp;基础参数'!$E$18,'模板使用说明&amp;基础参数'!$E$25),IF(I5614="EQ",IF($C$1="预估功能点",'模板使用说明&amp;基础参数'!$E$19,'模板使用说明&amp;基础参数'!$E$26),"")))))</f>
        <v/>
      </c>
      <c r="K5614" s="81"/>
      <c r="L5614" s="81"/>
      <c r="M5614" s="82" t="str">
        <f>IF(J5614="","",IF(K5614="高",IF(L5614="删除",J5614*'模板使用说明&amp;基础参数'!$E$5*'模板使用说明&amp;基础参数'!$E$12,IF(L5614="修改",J5614*'模板使用说明&amp;基础参数'!$E$5*'模板使用说明&amp;基础参数'!$E$11,J5614*'模板使用说明&amp;基础参数'!$E$5*'模板使用说明&amp;基础参数'!$E$10)),IF(K5614="中",IF(L5614="删除",J5614*'模板使用说明&amp;基础参数'!$E$6*'模板使用说明&amp;基础参数'!$E$12,IF(L5614="修改",J5614*'模板使用说明&amp;基础参数'!$E$6*'模板使用说明&amp;基础参数'!$E$11,J5614*'模板使用说明&amp;基础参数'!$E$6*'模板使用说明&amp;基础参数'!$E$10)),IF(L5614="删除",J5614*'模板使用说明&amp;基础参数'!$E$7*'模板使用说明&amp;基础参数'!$E$12,IF(L5614="修改",J5614*'模板使用说明&amp;基础参数'!$E$7*'模板使用说明&amp;基础参数'!$E$11,J5614*'模板使用说明&amp;基础参数'!$E$7*'模板使用说明&amp;基础参数'!$E$10)))))</f>
        <v/>
      </c>
      <c r="N5614" s="83"/>
    </row>
    <row r="5615" ht="14.4" customHeight="1" spans="1:14">
      <c r="A5615" s="68">
        <f t="shared" si="88"/>
        <v>5610</v>
      </c>
      <c r="B5615" s="69"/>
      <c r="C5615" s="69"/>
      <c r="D5615" s="69"/>
      <c r="E5615" s="69"/>
      <c r="F5615" s="69"/>
      <c r="G5615" s="69"/>
      <c r="H5615" s="70"/>
      <c r="I5615" s="68"/>
      <c r="J5615" s="8" t="str">
        <f>IF(I5615="ILF",IF($C$1="预估功能点",'模板使用说明&amp;基础参数'!$E$15,'模板使用说明&amp;基础参数'!$E$22),IF(I5615="EIF",IF($C$1="预估功能点",'模板使用说明&amp;基础参数'!$E$16,'模板使用说明&amp;基础参数'!$E$23),IF(I5615="EI",IF($C$1="预估功能点",'模板使用说明&amp;基础参数'!$E$17,'模板使用说明&amp;基础参数'!$E$24),IF(I5615="EO",IF($C$1="预估功能点",'模板使用说明&amp;基础参数'!$E$18,'模板使用说明&amp;基础参数'!$E$25),IF(I5615="EQ",IF($C$1="预估功能点",'模板使用说明&amp;基础参数'!$E$19,'模板使用说明&amp;基础参数'!$E$26),"")))))</f>
        <v/>
      </c>
      <c r="K5615" s="81"/>
      <c r="L5615" s="81"/>
      <c r="M5615" s="82" t="str">
        <f>IF(J5615="","",IF(K5615="高",IF(L5615="删除",J5615*'模板使用说明&amp;基础参数'!$E$5*'模板使用说明&amp;基础参数'!$E$12,IF(L5615="修改",J5615*'模板使用说明&amp;基础参数'!$E$5*'模板使用说明&amp;基础参数'!$E$11,J5615*'模板使用说明&amp;基础参数'!$E$5*'模板使用说明&amp;基础参数'!$E$10)),IF(K5615="中",IF(L5615="删除",J5615*'模板使用说明&amp;基础参数'!$E$6*'模板使用说明&amp;基础参数'!$E$12,IF(L5615="修改",J5615*'模板使用说明&amp;基础参数'!$E$6*'模板使用说明&amp;基础参数'!$E$11,J5615*'模板使用说明&amp;基础参数'!$E$6*'模板使用说明&amp;基础参数'!$E$10)),IF(L5615="删除",J5615*'模板使用说明&amp;基础参数'!$E$7*'模板使用说明&amp;基础参数'!$E$12,IF(L5615="修改",J5615*'模板使用说明&amp;基础参数'!$E$7*'模板使用说明&amp;基础参数'!$E$11,J5615*'模板使用说明&amp;基础参数'!$E$7*'模板使用说明&amp;基础参数'!$E$10)))))</f>
        <v/>
      </c>
      <c r="N5615" s="83"/>
    </row>
    <row r="5616" ht="14.4" customHeight="1" spans="1:14">
      <c r="A5616" s="68">
        <f t="shared" si="88"/>
        <v>5611</v>
      </c>
      <c r="B5616" s="69"/>
      <c r="C5616" s="69"/>
      <c r="D5616" s="69"/>
      <c r="E5616" s="69"/>
      <c r="F5616" s="69"/>
      <c r="G5616" s="69"/>
      <c r="H5616" s="70"/>
      <c r="I5616" s="68"/>
      <c r="J5616" s="8" t="str">
        <f>IF(I5616="ILF",IF($C$1="预估功能点",'模板使用说明&amp;基础参数'!$E$15,'模板使用说明&amp;基础参数'!$E$22),IF(I5616="EIF",IF($C$1="预估功能点",'模板使用说明&amp;基础参数'!$E$16,'模板使用说明&amp;基础参数'!$E$23),IF(I5616="EI",IF($C$1="预估功能点",'模板使用说明&amp;基础参数'!$E$17,'模板使用说明&amp;基础参数'!$E$24),IF(I5616="EO",IF($C$1="预估功能点",'模板使用说明&amp;基础参数'!$E$18,'模板使用说明&amp;基础参数'!$E$25),IF(I5616="EQ",IF($C$1="预估功能点",'模板使用说明&amp;基础参数'!$E$19,'模板使用说明&amp;基础参数'!$E$26),"")))))</f>
        <v/>
      </c>
      <c r="K5616" s="81"/>
      <c r="L5616" s="81"/>
      <c r="M5616" s="82" t="str">
        <f>IF(J5616="","",IF(K5616="高",IF(L5616="删除",J5616*'模板使用说明&amp;基础参数'!$E$5*'模板使用说明&amp;基础参数'!$E$12,IF(L5616="修改",J5616*'模板使用说明&amp;基础参数'!$E$5*'模板使用说明&amp;基础参数'!$E$11,J5616*'模板使用说明&amp;基础参数'!$E$5*'模板使用说明&amp;基础参数'!$E$10)),IF(K5616="中",IF(L5616="删除",J5616*'模板使用说明&amp;基础参数'!$E$6*'模板使用说明&amp;基础参数'!$E$12,IF(L5616="修改",J5616*'模板使用说明&amp;基础参数'!$E$6*'模板使用说明&amp;基础参数'!$E$11,J5616*'模板使用说明&amp;基础参数'!$E$6*'模板使用说明&amp;基础参数'!$E$10)),IF(L5616="删除",J5616*'模板使用说明&amp;基础参数'!$E$7*'模板使用说明&amp;基础参数'!$E$12,IF(L5616="修改",J5616*'模板使用说明&amp;基础参数'!$E$7*'模板使用说明&amp;基础参数'!$E$11,J5616*'模板使用说明&amp;基础参数'!$E$7*'模板使用说明&amp;基础参数'!$E$10)))))</f>
        <v/>
      </c>
      <c r="N5616" s="83"/>
    </row>
    <row r="5617" ht="14.4" customHeight="1" spans="1:14">
      <c r="A5617" s="68">
        <f t="shared" si="88"/>
        <v>5612</v>
      </c>
      <c r="B5617" s="69"/>
      <c r="C5617" s="69"/>
      <c r="D5617" s="69"/>
      <c r="E5617" s="69"/>
      <c r="F5617" s="69"/>
      <c r="G5617" s="69"/>
      <c r="H5617" s="70"/>
      <c r="I5617" s="68"/>
      <c r="J5617" s="8" t="str">
        <f>IF(I5617="ILF",IF($C$1="预估功能点",'模板使用说明&amp;基础参数'!$E$15,'模板使用说明&amp;基础参数'!$E$22),IF(I5617="EIF",IF($C$1="预估功能点",'模板使用说明&amp;基础参数'!$E$16,'模板使用说明&amp;基础参数'!$E$23),IF(I5617="EI",IF($C$1="预估功能点",'模板使用说明&amp;基础参数'!$E$17,'模板使用说明&amp;基础参数'!$E$24),IF(I5617="EO",IF($C$1="预估功能点",'模板使用说明&amp;基础参数'!$E$18,'模板使用说明&amp;基础参数'!$E$25),IF(I5617="EQ",IF($C$1="预估功能点",'模板使用说明&amp;基础参数'!$E$19,'模板使用说明&amp;基础参数'!$E$26),"")))))</f>
        <v/>
      </c>
      <c r="K5617" s="81"/>
      <c r="L5617" s="81"/>
      <c r="M5617" s="82" t="str">
        <f>IF(J5617="","",IF(K5617="高",IF(L5617="删除",J5617*'模板使用说明&amp;基础参数'!$E$5*'模板使用说明&amp;基础参数'!$E$12,IF(L5617="修改",J5617*'模板使用说明&amp;基础参数'!$E$5*'模板使用说明&amp;基础参数'!$E$11,J5617*'模板使用说明&amp;基础参数'!$E$5*'模板使用说明&amp;基础参数'!$E$10)),IF(K5617="中",IF(L5617="删除",J5617*'模板使用说明&amp;基础参数'!$E$6*'模板使用说明&amp;基础参数'!$E$12,IF(L5617="修改",J5617*'模板使用说明&amp;基础参数'!$E$6*'模板使用说明&amp;基础参数'!$E$11,J5617*'模板使用说明&amp;基础参数'!$E$6*'模板使用说明&amp;基础参数'!$E$10)),IF(L5617="删除",J5617*'模板使用说明&amp;基础参数'!$E$7*'模板使用说明&amp;基础参数'!$E$12,IF(L5617="修改",J5617*'模板使用说明&amp;基础参数'!$E$7*'模板使用说明&amp;基础参数'!$E$11,J5617*'模板使用说明&amp;基础参数'!$E$7*'模板使用说明&amp;基础参数'!$E$10)))))</f>
        <v/>
      </c>
      <c r="N5617" s="83"/>
    </row>
    <row r="5618" ht="14.4" customHeight="1" spans="1:14">
      <c r="A5618" s="68">
        <f t="shared" si="88"/>
        <v>5613</v>
      </c>
      <c r="B5618" s="69"/>
      <c r="C5618" s="69"/>
      <c r="D5618" s="69"/>
      <c r="E5618" s="69"/>
      <c r="F5618" s="69"/>
      <c r="G5618" s="69"/>
      <c r="H5618" s="70"/>
      <c r="I5618" s="68"/>
      <c r="J5618" s="8" t="str">
        <f>IF(I5618="ILF",IF($C$1="预估功能点",'模板使用说明&amp;基础参数'!$E$15,'模板使用说明&amp;基础参数'!$E$22),IF(I5618="EIF",IF($C$1="预估功能点",'模板使用说明&amp;基础参数'!$E$16,'模板使用说明&amp;基础参数'!$E$23),IF(I5618="EI",IF($C$1="预估功能点",'模板使用说明&amp;基础参数'!$E$17,'模板使用说明&amp;基础参数'!$E$24),IF(I5618="EO",IF($C$1="预估功能点",'模板使用说明&amp;基础参数'!$E$18,'模板使用说明&amp;基础参数'!$E$25),IF(I5618="EQ",IF($C$1="预估功能点",'模板使用说明&amp;基础参数'!$E$19,'模板使用说明&amp;基础参数'!$E$26),"")))))</f>
        <v/>
      </c>
      <c r="K5618" s="81"/>
      <c r="L5618" s="81"/>
      <c r="M5618" s="82" t="str">
        <f>IF(J5618="","",IF(K5618="高",IF(L5618="删除",J5618*'模板使用说明&amp;基础参数'!$E$5*'模板使用说明&amp;基础参数'!$E$12,IF(L5618="修改",J5618*'模板使用说明&amp;基础参数'!$E$5*'模板使用说明&amp;基础参数'!$E$11,J5618*'模板使用说明&amp;基础参数'!$E$5*'模板使用说明&amp;基础参数'!$E$10)),IF(K5618="中",IF(L5618="删除",J5618*'模板使用说明&amp;基础参数'!$E$6*'模板使用说明&amp;基础参数'!$E$12,IF(L5618="修改",J5618*'模板使用说明&amp;基础参数'!$E$6*'模板使用说明&amp;基础参数'!$E$11,J5618*'模板使用说明&amp;基础参数'!$E$6*'模板使用说明&amp;基础参数'!$E$10)),IF(L5618="删除",J5618*'模板使用说明&amp;基础参数'!$E$7*'模板使用说明&amp;基础参数'!$E$12,IF(L5618="修改",J5618*'模板使用说明&amp;基础参数'!$E$7*'模板使用说明&amp;基础参数'!$E$11,J5618*'模板使用说明&amp;基础参数'!$E$7*'模板使用说明&amp;基础参数'!$E$10)))))</f>
        <v/>
      </c>
      <c r="N5618" s="83"/>
    </row>
    <row r="5619" ht="14.4" customHeight="1" spans="1:14">
      <c r="A5619" s="68">
        <f t="shared" si="88"/>
        <v>5614</v>
      </c>
      <c r="B5619" s="69"/>
      <c r="C5619" s="69"/>
      <c r="D5619" s="69"/>
      <c r="E5619" s="69"/>
      <c r="F5619" s="69"/>
      <c r="G5619" s="69"/>
      <c r="H5619" s="70"/>
      <c r="I5619" s="68"/>
      <c r="J5619" s="8" t="str">
        <f>IF(I5619="ILF",IF($C$1="预估功能点",'模板使用说明&amp;基础参数'!$E$15,'模板使用说明&amp;基础参数'!$E$22),IF(I5619="EIF",IF($C$1="预估功能点",'模板使用说明&amp;基础参数'!$E$16,'模板使用说明&amp;基础参数'!$E$23),IF(I5619="EI",IF($C$1="预估功能点",'模板使用说明&amp;基础参数'!$E$17,'模板使用说明&amp;基础参数'!$E$24),IF(I5619="EO",IF($C$1="预估功能点",'模板使用说明&amp;基础参数'!$E$18,'模板使用说明&amp;基础参数'!$E$25),IF(I5619="EQ",IF($C$1="预估功能点",'模板使用说明&amp;基础参数'!$E$19,'模板使用说明&amp;基础参数'!$E$26),"")))))</f>
        <v/>
      </c>
      <c r="K5619" s="81"/>
      <c r="L5619" s="81"/>
      <c r="M5619" s="82" t="str">
        <f>IF(J5619="","",IF(K5619="高",IF(L5619="删除",J5619*'模板使用说明&amp;基础参数'!$E$5*'模板使用说明&amp;基础参数'!$E$12,IF(L5619="修改",J5619*'模板使用说明&amp;基础参数'!$E$5*'模板使用说明&amp;基础参数'!$E$11,J5619*'模板使用说明&amp;基础参数'!$E$5*'模板使用说明&amp;基础参数'!$E$10)),IF(K5619="中",IF(L5619="删除",J5619*'模板使用说明&amp;基础参数'!$E$6*'模板使用说明&amp;基础参数'!$E$12,IF(L5619="修改",J5619*'模板使用说明&amp;基础参数'!$E$6*'模板使用说明&amp;基础参数'!$E$11,J5619*'模板使用说明&amp;基础参数'!$E$6*'模板使用说明&amp;基础参数'!$E$10)),IF(L5619="删除",J5619*'模板使用说明&amp;基础参数'!$E$7*'模板使用说明&amp;基础参数'!$E$12,IF(L5619="修改",J5619*'模板使用说明&amp;基础参数'!$E$7*'模板使用说明&amp;基础参数'!$E$11,J5619*'模板使用说明&amp;基础参数'!$E$7*'模板使用说明&amp;基础参数'!$E$10)))))</f>
        <v/>
      </c>
      <c r="N5619" s="83"/>
    </row>
    <row r="5620" ht="14.4" customHeight="1" spans="1:14">
      <c r="A5620" s="68">
        <f t="shared" si="88"/>
        <v>5615</v>
      </c>
      <c r="B5620" s="69"/>
      <c r="C5620" s="69"/>
      <c r="D5620" s="69"/>
      <c r="E5620" s="69"/>
      <c r="F5620" s="69"/>
      <c r="G5620" s="69"/>
      <c r="H5620" s="70"/>
      <c r="I5620" s="68"/>
      <c r="J5620" s="8" t="str">
        <f>IF(I5620="ILF",IF($C$1="预估功能点",'模板使用说明&amp;基础参数'!$E$15,'模板使用说明&amp;基础参数'!$E$22),IF(I5620="EIF",IF($C$1="预估功能点",'模板使用说明&amp;基础参数'!$E$16,'模板使用说明&amp;基础参数'!$E$23),IF(I5620="EI",IF($C$1="预估功能点",'模板使用说明&amp;基础参数'!$E$17,'模板使用说明&amp;基础参数'!$E$24),IF(I5620="EO",IF($C$1="预估功能点",'模板使用说明&amp;基础参数'!$E$18,'模板使用说明&amp;基础参数'!$E$25),IF(I5620="EQ",IF($C$1="预估功能点",'模板使用说明&amp;基础参数'!$E$19,'模板使用说明&amp;基础参数'!$E$26),"")))))</f>
        <v/>
      </c>
      <c r="K5620" s="81"/>
      <c r="L5620" s="81"/>
      <c r="M5620" s="82" t="str">
        <f>IF(J5620="","",IF(K5620="高",IF(L5620="删除",J5620*'模板使用说明&amp;基础参数'!$E$5*'模板使用说明&amp;基础参数'!$E$12,IF(L5620="修改",J5620*'模板使用说明&amp;基础参数'!$E$5*'模板使用说明&amp;基础参数'!$E$11,J5620*'模板使用说明&amp;基础参数'!$E$5*'模板使用说明&amp;基础参数'!$E$10)),IF(K5620="中",IF(L5620="删除",J5620*'模板使用说明&amp;基础参数'!$E$6*'模板使用说明&amp;基础参数'!$E$12,IF(L5620="修改",J5620*'模板使用说明&amp;基础参数'!$E$6*'模板使用说明&amp;基础参数'!$E$11,J5620*'模板使用说明&amp;基础参数'!$E$6*'模板使用说明&amp;基础参数'!$E$10)),IF(L5620="删除",J5620*'模板使用说明&amp;基础参数'!$E$7*'模板使用说明&amp;基础参数'!$E$12,IF(L5620="修改",J5620*'模板使用说明&amp;基础参数'!$E$7*'模板使用说明&amp;基础参数'!$E$11,J5620*'模板使用说明&amp;基础参数'!$E$7*'模板使用说明&amp;基础参数'!$E$10)))))</f>
        <v/>
      </c>
      <c r="N5620" s="83"/>
    </row>
    <row r="5621" ht="14.4" customHeight="1" spans="1:14">
      <c r="A5621" s="68">
        <f t="shared" si="88"/>
        <v>5616</v>
      </c>
      <c r="B5621" s="69"/>
      <c r="C5621" s="69"/>
      <c r="D5621" s="69"/>
      <c r="E5621" s="69"/>
      <c r="F5621" s="69"/>
      <c r="G5621" s="69"/>
      <c r="H5621" s="70"/>
      <c r="I5621" s="68"/>
      <c r="J5621" s="8" t="str">
        <f>IF(I5621="ILF",IF($C$1="预估功能点",'模板使用说明&amp;基础参数'!$E$15,'模板使用说明&amp;基础参数'!$E$22),IF(I5621="EIF",IF($C$1="预估功能点",'模板使用说明&amp;基础参数'!$E$16,'模板使用说明&amp;基础参数'!$E$23),IF(I5621="EI",IF($C$1="预估功能点",'模板使用说明&amp;基础参数'!$E$17,'模板使用说明&amp;基础参数'!$E$24),IF(I5621="EO",IF($C$1="预估功能点",'模板使用说明&amp;基础参数'!$E$18,'模板使用说明&amp;基础参数'!$E$25),IF(I5621="EQ",IF($C$1="预估功能点",'模板使用说明&amp;基础参数'!$E$19,'模板使用说明&amp;基础参数'!$E$26),"")))))</f>
        <v/>
      </c>
      <c r="K5621" s="81"/>
      <c r="L5621" s="81"/>
      <c r="M5621" s="82" t="str">
        <f>IF(J5621="","",IF(K5621="高",IF(L5621="删除",J5621*'模板使用说明&amp;基础参数'!$E$5*'模板使用说明&amp;基础参数'!$E$12,IF(L5621="修改",J5621*'模板使用说明&amp;基础参数'!$E$5*'模板使用说明&amp;基础参数'!$E$11,J5621*'模板使用说明&amp;基础参数'!$E$5*'模板使用说明&amp;基础参数'!$E$10)),IF(K5621="中",IF(L5621="删除",J5621*'模板使用说明&amp;基础参数'!$E$6*'模板使用说明&amp;基础参数'!$E$12,IF(L5621="修改",J5621*'模板使用说明&amp;基础参数'!$E$6*'模板使用说明&amp;基础参数'!$E$11,J5621*'模板使用说明&amp;基础参数'!$E$6*'模板使用说明&amp;基础参数'!$E$10)),IF(L5621="删除",J5621*'模板使用说明&amp;基础参数'!$E$7*'模板使用说明&amp;基础参数'!$E$12,IF(L5621="修改",J5621*'模板使用说明&amp;基础参数'!$E$7*'模板使用说明&amp;基础参数'!$E$11,J5621*'模板使用说明&amp;基础参数'!$E$7*'模板使用说明&amp;基础参数'!$E$10)))))</f>
        <v/>
      </c>
      <c r="N5621" s="83"/>
    </row>
    <row r="5622" ht="14.4" customHeight="1" spans="1:14">
      <c r="A5622" s="68">
        <f t="shared" si="88"/>
        <v>5617</v>
      </c>
      <c r="B5622" s="69"/>
      <c r="C5622" s="69"/>
      <c r="D5622" s="69"/>
      <c r="E5622" s="69"/>
      <c r="F5622" s="69"/>
      <c r="G5622" s="69"/>
      <c r="H5622" s="70"/>
      <c r="I5622" s="68"/>
      <c r="J5622" s="8" t="str">
        <f>IF(I5622="ILF",IF($C$1="预估功能点",'模板使用说明&amp;基础参数'!$E$15,'模板使用说明&amp;基础参数'!$E$22),IF(I5622="EIF",IF($C$1="预估功能点",'模板使用说明&amp;基础参数'!$E$16,'模板使用说明&amp;基础参数'!$E$23),IF(I5622="EI",IF($C$1="预估功能点",'模板使用说明&amp;基础参数'!$E$17,'模板使用说明&amp;基础参数'!$E$24),IF(I5622="EO",IF($C$1="预估功能点",'模板使用说明&amp;基础参数'!$E$18,'模板使用说明&amp;基础参数'!$E$25),IF(I5622="EQ",IF($C$1="预估功能点",'模板使用说明&amp;基础参数'!$E$19,'模板使用说明&amp;基础参数'!$E$26),"")))))</f>
        <v/>
      </c>
      <c r="K5622" s="81"/>
      <c r="L5622" s="81"/>
      <c r="M5622" s="82" t="str">
        <f>IF(J5622="","",IF(K5622="高",IF(L5622="删除",J5622*'模板使用说明&amp;基础参数'!$E$5*'模板使用说明&amp;基础参数'!$E$12,IF(L5622="修改",J5622*'模板使用说明&amp;基础参数'!$E$5*'模板使用说明&amp;基础参数'!$E$11,J5622*'模板使用说明&amp;基础参数'!$E$5*'模板使用说明&amp;基础参数'!$E$10)),IF(K5622="中",IF(L5622="删除",J5622*'模板使用说明&amp;基础参数'!$E$6*'模板使用说明&amp;基础参数'!$E$12,IF(L5622="修改",J5622*'模板使用说明&amp;基础参数'!$E$6*'模板使用说明&amp;基础参数'!$E$11,J5622*'模板使用说明&amp;基础参数'!$E$6*'模板使用说明&amp;基础参数'!$E$10)),IF(L5622="删除",J5622*'模板使用说明&amp;基础参数'!$E$7*'模板使用说明&amp;基础参数'!$E$12,IF(L5622="修改",J5622*'模板使用说明&amp;基础参数'!$E$7*'模板使用说明&amp;基础参数'!$E$11,J5622*'模板使用说明&amp;基础参数'!$E$7*'模板使用说明&amp;基础参数'!$E$10)))))</f>
        <v/>
      </c>
      <c r="N5622" s="83"/>
    </row>
    <row r="5623" ht="14.4" customHeight="1" spans="1:14">
      <c r="A5623" s="68">
        <f t="shared" si="88"/>
        <v>5618</v>
      </c>
      <c r="B5623" s="69"/>
      <c r="C5623" s="69"/>
      <c r="D5623" s="69"/>
      <c r="E5623" s="69"/>
      <c r="F5623" s="69"/>
      <c r="G5623" s="69"/>
      <c r="H5623" s="70"/>
      <c r="I5623" s="68"/>
      <c r="J5623" s="8" t="str">
        <f>IF(I5623="ILF",IF($C$1="预估功能点",'模板使用说明&amp;基础参数'!$E$15,'模板使用说明&amp;基础参数'!$E$22),IF(I5623="EIF",IF($C$1="预估功能点",'模板使用说明&amp;基础参数'!$E$16,'模板使用说明&amp;基础参数'!$E$23),IF(I5623="EI",IF($C$1="预估功能点",'模板使用说明&amp;基础参数'!$E$17,'模板使用说明&amp;基础参数'!$E$24),IF(I5623="EO",IF($C$1="预估功能点",'模板使用说明&amp;基础参数'!$E$18,'模板使用说明&amp;基础参数'!$E$25),IF(I5623="EQ",IF($C$1="预估功能点",'模板使用说明&amp;基础参数'!$E$19,'模板使用说明&amp;基础参数'!$E$26),"")))))</f>
        <v/>
      </c>
      <c r="K5623" s="81"/>
      <c r="L5623" s="81"/>
      <c r="M5623" s="82" t="str">
        <f>IF(J5623="","",IF(K5623="高",IF(L5623="删除",J5623*'模板使用说明&amp;基础参数'!$E$5*'模板使用说明&amp;基础参数'!$E$12,IF(L5623="修改",J5623*'模板使用说明&amp;基础参数'!$E$5*'模板使用说明&amp;基础参数'!$E$11,J5623*'模板使用说明&amp;基础参数'!$E$5*'模板使用说明&amp;基础参数'!$E$10)),IF(K5623="中",IF(L5623="删除",J5623*'模板使用说明&amp;基础参数'!$E$6*'模板使用说明&amp;基础参数'!$E$12,IF(L5623="修改",J5623*'模板使用说明&amp;基础参数'!$E$6*'模板使用说明&amp;基础参数'!$E$11,J5623*'模板使用说明&amp;基础参数'!$E$6*'模板使用说明&amp;基础参数'!$E$10)),IF(L5623="删除",J5623*'模板使用说明&amp;基础参数'!$E$7*'模板使用说明&amp;基础参数'!$E$12,IF(L5623="修改",J5623*'模板使用说明&amp;基础参数'!$E$7*'模板使用说明&amp;基础参数'!$E$11,J5623*'模板使用说明&amp;基础参数'!$E$7*'模板使用说明&amp;基础参数'!$E$10)))))</f>
        <v/>
      </c>
      <c r="N5623" s="83"/>
    </row>
    <row r="5624" ht="14.4" customHeight="1" spans="1:14">
      <c r="A5624" s="68">
        <f t="shared" si="88"/>
        <v>5619</v>
      </c>
      <c r="B5624" s="69"/>
      <c r="C5624" s="69"/>
      <c r="D5624" s="69"/>
      <c r="E5624" s="69"/>
      <c r="F5624" s="69"/>
      <c r="G5624" s="69"/>
      <c r="H5624" s="70"/>
      <c r="I5624" s="68"/>
      <c r="J5624" s="8" t="str">
        <f>IF(I5624="ILF",IF($C$1="预估功能点",'模板使用说明&amp;基础参数'!$E$15,'模板使用说明&amp;基础参数'!$E$22),IF(I5624="EIF",IF($C$1="预估功能点",'模板使用说明&amp;基础参数'!$E$16,'模板使用说明&amp;基础参数'!$E$23),IF(I5624="EI",IF($C$1="预估功能点",'模板使用说明&amp;基础参数'!$E$17,'模板使用说明&amp;基础参数'!$E$24),IF(I5624="EO",IF($C$1="预估功能点",'模板使用说明&amp;基础参数'!$E$18,'模板使用说明&amp;基础参数'!$E$25),IF(I5624="EQ",IF($C$1="预估功能点",'模板使用说明&amp;基础参数'!$E$19,'模板使用说明&amp;基础参数'!$E$26),"")))))</f>
        <v/>
      </c>
      <c r="K5624" s="81"/>
      <c r="L5624" s="81"/>
      <c r="M5624" s="82" t="str">
        <f>IF(J5624="","",IF(K5624="高",IF(L5624="删除",J5624*'模板使用说明&amp;基础参数'!$E$5*'模板使用说明&amp;基础参数'!$E$12,IF(L5624="修改",J5624*'模板使用说明&amp;基础参数'!$E$5*'模板使用说明&amp;基础参数'!$E$11,J5624*'模板使用说明&amp;基础参数'!$E$5*'模板使用说明&amp;基础参数'!$E$10)),IF(K5624="中",IF(L5624="删除",J5624*'模板使用说明&amp;基础参数'!$E$6*'模板使用说明&amp;基础参数'!$E$12,IF(L5624="修改",J5624*'模板使用说明&amp;基础参数'!$E$6*'模板使用说明&amp;基础参数'!$E$11,J5624*'模板使用说明&amp;基础参数'!$E$6*'模板使用说明&amp;基础参数'!$E$10)),IF(L5624="删除",J5624*'模板使用说明&amp;基础参数'!$E$7*'模板使用说明&amp;基础参数'!$E$12,IF(L5624="修改",J5624*'模板使用说明&amp;基础参数'!$E$7*'模板使用说明&amp;基础参数'!$E$11,J5624*'模板使用说明&amp;基础参数'!$E$7*'模板使用说明&amp;基础参数'!$E$10)))))</f>
        <v/>
      </c>
      <c r="N5624" s="83"/>
    </row>
    <row r="5625" ht="14.4" customHeight="1" spans="1:14">
      <c r="A5625" s="68">
        <f t="shared" si="88"/>
        <v>5620</v>
      </c>
      <c r="B5625" s="69"/>
      <c r="C5625" s="69"/>
      <c r="D5625" s="69"/>
      <c r="E5625" s="69"/>
      <c r="F5625" s="69"/>
      <c r="G5625" s="69"/>
      <c r="H5625" s="70"/>
      <c r="I5625" s="68"/>
      <c r="J5625" s="8" t="str">
        <f>IF(I5625="ILF",IF($C$1="预估功能点",'模板使用说明&amp;基础参数'!$E$15,'模板使用说明&amp;基础参数'!$E$22),IF(I5625="EIF",IF($C$1="预估功能点",'模板使用说明&amp;基础参数'!$E$16,'模板使用说明&amp;基础参数'!$E$23),IF(I5625="EI",IF($C$1="预估功能点",'模板使用说明&amp;基础参数'!$E$17,'模板使用说明&amp;基础参数'!$E$24),IF(I5625="EO",IF($C$1="预估功能点",'模板使用说明&amp;基础参数'!$E$18,'模板使用说明&amp;基础参数'!$E$25),IF(I5625="EQ",IF($C$1="预估功能点",'模板使用说明&amp;基础参数'!$E$19,'模板使用说明&amp;基础参数'!$E$26),"")))))</f>
        <v/>
      </c>
      <c r="K5625" s="81"/>
      <c r="L5625" s="81"/>
      <c r="M5625" s="82" t="str">
        <f>IF(J5625="","",IF(K5625="高",IF(L5625="删除",J5625*'模板使用说明&amp;基础参数'!$E$5*'模板使用说明&amp;基础参数'!$E$12,IF(L5625="修改",J5625*'模板使用说明&amp;基础参数'!$E$5*'模板使用说明&amp;基础参数'!$E$11,J5625*'模板使用说明&amp;基础参数'!$E$5*'模板使用说明&amp;基础参数'!$E$10)),IF(K5625="中",IF(L5625="删除",J5625*'模板使用说明&amp;基础参数'!$E$6*'模板使用说明&amp;基础参数'!$E$12,IF(L5625="修改",J5625*'模板使用说明&amp;基础参数'!$E$6*'模板使用说明&amp;基础参数'!$E$11,J5625*'模板使用说明&amp;基础参数'!$E$6*'模板使用说明&amp;基础参数'!$E$10)),IF(L5625="删除",J5625*'模板使用说明&amp;基础参数'!$E$7*'模板使用说明&amp;基础参数'!$E$12,IF(L5625="修改",J5625*'模板使用说明&amp;基础参数'!$E$7*'模板使用说明&amp;基础参数'!$E$11,J5625*'模板使用说明&amp;基础参数'!$E$7*'模板使用说明&amp;基础参数'!$E$10)))))</f>
        <v/>
      </c>
      <c r="N5625" s="83"/>
    </row>
    <row r="5626" ht="14.4" customHeight="1" spans="1:14">
      <c r="A5626" s="68">
        <f t="shared" si="88"/>
        <v>5621</v>
      </c>
      <c r="B5626" s="69"/>
      <c r="C5626" s="69"/>
      <c r="D5626" s="69"/>
      <c r="E5626" s="69"/>
      <c r="F5626" s="69"/>
      <c r="G5626" s="69"/>
      <c r="H5626" s="70"/>
      <c r="I5626" s="68"/>
      <c r="J5626" s="8" t="str">
        <f>IF(I5626="ILF",IF($C$1="预估功能点",'模板使用说明&amp;基础参数'!$E$15,'模板使用说明&amp;基础参数'!$E$22),IF(I5626="EIF",IF($C$1="预估功能点",'模板使用说明&amp;基础参数'!$E$16,'模板使用说明&amp;基础参数'!$E$23),IF(I5626="EI",IF($C$1="预估功能点",'模板使用说明&amp;基础参数'!$E$17,'模板使用说明&amp;基础参数'!$E$24),IF(I5626="EO",IF($C$1="预估功能点",'模板使用说明&amp;基础参数'!$E$18,'模板使用说明&amp;基础参数'!$E$25),IF(I5626="EQ",IF($C$1="预估功能点",'模板使用说明&amp;基础参数'!$E$19,'模板使用说明&amp;基础参数'!$E$26),"")))))</f>
        <v/>
      </c>
      <c r="K5626" s="81"/>
      <c r="L5626" s="81"/>
      <c r="M5626" s="82" t="str">
        <f>IF(J5626="","",IF(K5626="高",IF(L5626="删除",J5626*'模板使用说明&amp;基础参数'!$E$5*'模板使用说明&amp;基础参数'!$E$12,IF(L5626="修改",J5626*'模板使用说明&amp;基础参数'!$E$5*'模板使用说明&amp;基础参数'!$E$11,J5626*'模板使用说明&amp;基础参数'!$E$5*'模板使用说明&amp;基础参数'!$E$10)),IF(K5626="中",IF(L5626="删除",J5626*'模板使用说明&amp;基础参数'!$E$6*'模板使用说明&amp;基础参数'!$E$12,IF(L5626="修改",J5626*'模板使用说明&amp;基础参数'!$E$6*'模板使用说明&amp;基础参数'!$E$11,J5626*'模板使用说明&amp;基础参数'!$E$6*'模板使用说明&amp;基础参数'!$E$10)),IF(L5626="删除",J5626*'模板使用说明&amp;基础参数'!$E$7*'模板使用说明&amp;基础参数'!$E$12,IF(L5626="修改",J5626*'模板使用说明&amp;基础参数'!$E$7*'模板使用说明&amp;基础参数'!$E$11,J5626*'模板使用说明&amp;基础参数'!$E$7*'模板使用说明&amp;基础参数'!$E$10)))))</f>
        <v/>
      </c>
      <c r="N5626" s="83"/>
    </row>
    <row r="5627" ht="14.4" customHeight="1" spans="1:14">
      <c r="A5627" s="68">
        <f t="shared" si="88"/>
        <v>5622</v>
      </c>
      <c r="B5627" s="69"/>
      <c r="C5627" s="69"/>
      <c r="D5627" s="69"/>
      <c r="E5627" s="69"/>
      <c r="F5627" s="69"/>
      <c r="G5627" s="69"/>
      <c r="H5627" s="70"/>
      <c r="I5627" s="68"/>
      <c r="J5627" s="8" t="str">
        <f>IF(I5627="ILF",IF($C$1="预估功能点",'模板使用说明&amp;基础参数'!$E$15,'模板使用说明&amp;基础参数'!$E$22),IF(I5627="EIF",IF($C$1="预估功能点",'模板使用说明&amp;基础参数'!$E$16,'模板使用说明&amp;基础参数'!$E$23),IF(I5627="EI",IF($C$1="预估功能点",'模板使用说明&amp;基础参数'!$E$17,'模板使用说明&amp;基础参数'!$E$24),IF(I5627="EO",IF($C$1="预估功能点",'模板使用说明&amp;基础参数'!$E$18,'模板使用说明&amp;基础参数'!$E$25),IF(I5627="EQ",IF($C$1="预估功能点",'模板使用说明&amp;基础参数'!$E$19,'模板使用说明&amp;基础参数'!$E$26),"")))))</f>
        <v/>
      </c>
      <c r="K5627" s="81"/>
      <c r="L5627" s="81"/>
      <c r="M5627" s="82" t="str">
        <f>IF(J5627="","",IF(K5627="高",IF(L5627="删除",J5627*'模板使用说明&amp;基础参数'!$E$5*'模板使用说明&amp;基础参数'!$E$12,IF(L5627="修改",J5627*'模板使用说明&amp;基础参数'!$E$5*'模板使用说明&amp;基础参数'!$E$11,J5627*'模板使用说明&amp;基础参数'!$E$5*'模板使用说明&amp;基础参数'!$E$10)),IF(K5627="中",IF(L5627="删除",J5627*'模板使用说明&amp;基础参数'!$E$6*'模板使用说明&amp;基础参数'!$E$12,IF(L5627="修改",J5627*'模板使用说明&amp;基础参数'!$E$6*'模板使用说明&amp;基础参数'!$E$11,J5627*'模板使用说明&amp;基础参数'!$E$6*'模板使用说明&amp;基础参数'!$E$10)),IF(L5627="删除",J5627*'模板使用说明&amp;基础参数'!$E$7*'模板使用说明&amp;基础参数'!$E$12,IF(L5627="修改",J5627*'模板使用说明&amp;基础参数'!$E$7*'模板使用说明&amp;基础参数'!$E$11,J5627*'模板使用说明&amp;基础参数'!$E$7*'模板使用说明&amp;基础参数'!$E$10)))))</f>
        <v/>
      </c>
      <c r="N5627" s="83"/>
    </row>
    <row r="5628" ht="14.4" customHeight="1" spans="1:14">
      <c r="A5628" s="68">
        <f t="shared" si="88"/>
        <v>5623</v>
      </c>
      <c r="B5628" s="69"/>
      <c r="C5628" s="69"/>
      <c r="D5628" s="69"/>
      <c r="E5628" s="69"/>
      <c r="F5628" s="69"/>
      <c r="G5628" s="69"/>
      <c r="H5628" s="70"/>
      <c r="I5628" s="68"/>
      <c r="J5628" s="8" t="str">
        <f>IF(I5628="ILF",IF($C$1="预估功能点",'模板使用说明&amp;基础参数'!$E$15,'模板使用说明&amp;基础参数'!$E$22),IF(I5628="EIF",IF($C$1="预估功能点",'模板使用说明&amp;基础参数'!$E$16,'模板使用说明&amp;基础参数'!$E$23),IF(I5628="EI",IF($C$1="预估功能点",'模板使用说明&amp;基础参数'!$E$17,'模板使用说明&amp;基础参数'!$E$24),IF(I5628="EO",IF($C$1="预估功能点",'模板使用说明&amp;基础参数'!$E$18,'模板使用说明&amp;基础参数'!$E$25),IF(I5628="EQ",IF($C$1="预估功能点",'模板使用说明&amp;基础参数'!$E$19,'模板使用说明&amp;基础参数'!$E$26),"")))))</f>
        <v/>
      </c>
      <c r="K5628" s="81"/>
      <c r="L5628" s="81"/>
      <c r="M5628" s="82" t="str">
        <f>IF(J5628="","",IF(K5628="高",IF(L5628="删除",J5628*'模板使用说明&amp;基础参数'!$E$5*'模板使用说明&amp;基础参数'!$E$12,IF(L5628="修改",J5628*'模板使用说明&amp;基础参数'!$E$5*'模板使用说明&amp;基础参数'!$E$11,J5628*'模板使用说明&amp;基础参数'!$E$5*'模板使用说明&amp;基础参数'!$E$10)),IF(K5628="中",IF(L5628="删除",J5628*'模板使用说明&amp;基础参数'!$E$6*'模板使用说明&amp;基础参数'!$E$12,IF(L5628="修改",J5628*'模板使用说明&amp;基础参数'!$E$6*'模板使用说明&amp;基础参数'!$E$11,J5628*'模板使用说明&amp;基础参数'!$E$6*'模板使用说明&amp;基础参数'!$E$10)),IF(L5628="删除",J5628*'模板使用说明&amp;基础参数'!$E$7*'模板使用说明&amp;基础参数'!$E$12,IF(L5628="修改",J5628*'模板使用说明&amp;基础参数'!$E$7*'模板使用说明&amp;基础参数'!$E$11,J5628*'模板使用说明&amp;基础参数'!$E$7*'模板使用说明&amp;基础参数'!$E$10)))))</f>
        <v/>
      </c>
      <c r="N5628" s="83"/>
    </row>
    <row r="5629" ht="14.4" customHeight="1" spans="1:14">
      <c r="A5629" s="68">
        <f t="shared" si="88"/>
        <v>5624</v>
      </c>
      <c r="B5629" s="69"/>
      <c r="C5629" s="69"/>
      <c r="D5629" s="69"/>
      <c r="E5629" s="69"/>
      <c r="F5629" s="69"/>
      <c r="G5629" s="69"/>
      <c r="H5629" s="70"/>
      <c r="I5629" s="68"/>
      <c r="J5629" s="8" t="str">
        <f>IF(I5629="ILF",IF($C$1="预估功能点",'模板使用说明&amp;基础参数'!$E$15,'模板使用说明&amp;基础参数'!$E$22),IF(I5629="EIF",IF($C$1="预估功能点",'模板使用说明&amp;基础参数'!$E$16,'模板使用说明&amp;基础参数'!$E$23),IF(I5629="EI",IF($C$1="预估功能点",'模板使用说明&amp;基础参数'!$E$17,'模板使用说明&amp;基础参数'!$E$24),IF(I5629="EO",IF($C$1="预估功能点",'模板使用说明&amp;基础参数'!$E$18,'模板使用说明&amp;基础参数'!$E$25),IF(I5629="EQ",IF($C$1="预估功能点",'模板使用说明&amp;基础参数'!$E$19,'模板使用说明&amp;基础参数'!$E$26),"")))))</f>
        <v/>
      </c>
      <c r="K5629" s="81"/>
      <c r="L5629" s="81"/>
      <c r="M5629" s="82" t="str">
        <f>IF(J5629="","",IF(K5629="高",IF(L5629="删除",J5629*'模板使用说明&amp;基础参数'!$E$5*'模板使用说明&amp;基础参数'!$E$12,IF(L5629="修改",J5629*'模板使用说明&amp;基础参数'!$E$5*'模板使用说明&amp;基础参数'!$E$11,J5629*'模板使用说明&amp;基础参数'!$E$5*'模板使用说明&amp;基础参数'!$E$10)),IF(K5629="中",IF(L5629="删除",J5629*'模板使用说明&amp;基础参数'!$E$6*'模板使用说明&amp;基础参数'!$E$12,IF(L5629="修改",J5629*'模板使用说明&amp;基础参数'!$E$6*'模板使用说明&amp;基础参数'!$E$11,J5629*'模板使用说明&amp;基础参数'!$E$6*'模板使用说明&amp;基础参数'!$E$10)),IF(L5629="删除",J5629*'模板使用说明&amp;基础参数'!$E$7*'模板使用说明&amp;基础参数'!$E$12,IF(L5629="修改",J5629*'模板使用说明&amp;基础参数'!$E$7*'模板使用说明&amp;基础参数'!$E$11,J5629*'模板使用说明&amp;基础参数'!$E$7*'模板使用说明&amp;基础参数'!$E$10)))))</f>
        <v/>
      </c>
      <c r="N5629" s="83"/>
    </row>
    <row r="5630" ht="14.4" customHeight="1" spans="1:14">
      <c r="A5630" s="68">
        <f t="shared" si="88"/>
        <v>5625</v>
      </c>
      <c r="B5630" s="69"/>
      <c r="C5630" s="69"/>
      <c r="D5630" s="69"/>
      <c r="E5630" s="69"/>
      <c r="F5630" s="69"/>
      <c r="G5630" s="69"/>
      <c r="H5630" s="70"/>
      <c r="I5630" s="68"/>
      <c r="J5630" s="8" t="str">
        <f>IF(I5630="ILF",IF($C$1="预估功能点",'模板使用说明&amp;基础参数'!$E$15,'模板使用说明&amp;基础参数'!$E$22),IF(I5630="EIF",IF($C$1="预估功能点",'模板使用说明&amp;基础参数'!$E$16,'模板使用说明&amp;基础参数'!$E$23),IF(I5630="EI",IF($C$1="预估功能点",'模板使用说明&amp;基础参数'!$E$17,'模板使用说明&amp;基础参数'!$E$24),IF(I5630="EO",IF($C$1="预估功能点",'模板使用说明&amp;基础参数'!$E$18,'模板使用说明&amp;基础参数'!$E$25),IF(I5630="EQ",IF($C$1="预估功能点",'模板使用说明&amp;基础参数'!$E$19,'模板使用说明&amp;基础参数'!$E$26),"")))))</f>
        <v/>
      </c>
      <c r="K5630" s="81"/>
      <c r="L5630" s="81"/>
      <c r="M5630" s="82" t="str">
        <f>IF(J5630="","",IF(K5630="高",IF(L5630="删除",J5630*'模板使用说明&amp;基础参数'!$E$5*'模板使用说明&amp;基础参数'!$E$12,IF(L5630="修改",J5630*'模板使用说明&amp;基础参数'!$E$5*'模板使用说明&amp;基础参数'!$E$11,J5630*'模板使用说明&amp;基础参数'!$E$5*'模板使用说明&amp;基础参数'!$E$10)),IF(K5630="中",IF(L5630="删除",J5630*'模板使用说明&amp;基础参数'!$E$6*'模板使用说明&amp;基础参数'!$E$12,IF(L5630="修改",J5630*'模板使用说明&amp;基础参数'!$E$6*'模板使用说明&amp;基础参数'!$E$11,J5630*'模板使用说明&amp;基础参数'!$E$6*'模板使用说明&amp;基础参数'!$E$10)),IF(L5630="删除",J5630*'模板使用说明&amp;基础参数'!$E$7*'模板使用说明&amp;基础参数'!$E$12,IF(L5630="修改",J5630*'模板使用说明&amp;基础参数'!$E$7*'模板使用说明&amp;基础参数'!$E$11,J5630*'模板使用说明&amp;基础参数'!$E$7*'模板使用说明&amp;基础参数'!$E$10)))))</f>
        <v/>
      </c>
      <c r="N5630" s="83"/>
    </row>
    <row r="5631" ht="14.4" customHeight="1" spans="1:14">
      <c r="A5631" s="68">
        <f t="shared" si="88"/>
        <v>5626</v>
      </c>
      <c r="B5631" s="69"/>
      <c r="C5631" s="69"/>
      <c r="D5631" s="69"/>
      <c r="E5631" s="69"/>
      <c r="F5631" s="69"/>
      <c r="G5631" s="69"/>
      <c r="H5631" s="70"/>
      <c r="I5631" s="68"/>
      <c r="J5631" s="8" t="str">
        <f>IF(I5631="ILF",IF($C$1="预估功能点",'模板使用说明&amp;基础参数'!$E$15,'模板使用说明&amp;基础参数'!$E$22),IF(I5631="EIF",IF($C$1="预估功能点",'模板使用说明&amp;基础参数'!$E$16,'模板使用说明&amp;基础参数'!$E$23),IF(I5631="EI",IF($C$1="预估功能点",'模板使用说明&amp;基础参数'!$E$17,'模板使用说明&amp;基础参数'!$E$24),IF(I5631="EO",IF($C$1="预估功能点",'模板使用说明&amp;基础参数'!$E$18,'模板使用说明&amp;基础参数'!$E$25),IF(I5631="EQ",IF($C$1="预估功能点",'模板使用说明&amp;基础参数'!$E$19,'模板使用说明&amp;基础参数'!$E$26),"")))))</f>
        <v/>
      </c>
      <c r="K5631" s="81"/>
      <c r="L5631" s="81"/>
      <c r="M5631" s="82" t="str">
        <f>IF(J5631="","",IF(K5631="高",IF(L5631="删除",J5631*'模板使用说明&amp;基础参数'!$E$5*'模板使用说明&amp;基础参数'!$E$12,IF(L5631="修改",J5631*'模板使用说明&amp;基础参数'!$E$5*'模板使用说明&amp;基础参数'!$E$11,J5631*'模板使用说明&amp;基础参数'!$E$5*'模板使用说明&amp;基础参数'!$E$10)),IF(K5631="中",IF(L5631="删除",J5631*'模板使用说明&amp;基础参数'!$E$6*'模板使用说明&amp;基础参数'!$E$12,IF(L5631="修改",J5631*'模板使用说明&amp;基础参数'!$E$6*'模板使用说明&amp;基础参数'!$E$11,J5631*'模板使用说明&amp;基础参数'!$E$6*'模板使用说明&amp;基础参数'!$E$10)),IF(L5631="删除",J5631*'模板使用说明&amp;基础参数'!$E$7*'模板使用说明&amp;基础参数'!$E$12,IF(L5631="修改",J5631*'模板使用说明&amp;基础参数'!$E$7*'模板使用说明&amp;基础参数'!$E$11,J5631*'模板使用说明&amp;基础参数'!$E$7*'模板使用说明&amp;基础参数'!$E$10)))))</f>
        <v/>
      </c>
      <c r="N5631" s="83"/>
    </row>
    <row r="5632" ht="14.4" customHeight="1" spans="1:14">
      <c r="A5632" s="68">
        <f t="shared" si="88"/>
        <v>5627</v>
      </c>
      <c r="B5632" s="69"/>
      <c r="C5632" s="69"/>
      <c r="D5632" s="69"/>
      <c r="E5632" s="69"/>
      <c r="F5632" s="69"/>
      <c r="G5632" s="69"/>
      <c r="H5632" s="70"/>
      <c r="I5632" s="68"/>
      <c r="J5632" s="8" t="str">
        <f>IF(I5632="ILF",IF($C$1="预估功能点",'模板使用说明&amp;基础参数'!$E$15,'模板使用说明&amp;基础参数'!$E$22),IF(I5632="EIF",IF($C$1="预估功能点",'模板使用说明&amp;基础参数'!$E$16,'模板使用说明&amp;基础参数'!$E$23),IF(I5632="EI",IF($C$1="预估功能点",'模板使用说明&amp;基础参数'!$E$17,'模板使用说明&amp;基础参数'!$E$24),IF(I5632="EO",IF($C$1="预估功能点",'模板使用说明&amp;基础参数'!$E$18,'模板使用说明&amp;基础参数'!$E$25),IF(I5632="EQ",IF($C$1="预估功能点",'模板使用说明&amp;基础参数'!$E$19,'模板使用说明&amp;基础参数'!$E$26),"")))))</f>
        <v/>
      </c>
      <c r="K5632" s="81"/>
      <c r="L5632" s="81"/>
      <c r="M5632" s="82" t="str">
        <f>IF(J5632="","",IF(K5632="高",IF(L5632="删除",J5632*'模板使用说明&amp;基础参数'!$E$5*'模板使用说明&amp;基础参数'!$E$12,IF(L5632="修改",J5632*'模板使用说明&amp;基础参数'!$E$5*'模板使用说明&amp;基础参数'!$E$11,J5632*'模板使用说明&amp;基础参数'!$E$5*'模板使用说明&amp;基础参数'!$E$10)),IF(K5632="中",IF(L5632="删除",J5632*'模板使用说明&amp;基础参数'!$E$6*'模板使用说明&amp;基础参数'!$E$12,IF(L5632="修改",J5632*'模板使用说明&amp;基础参数'!$E$6*'模板使用说明&amp;基础参数'!$E$11,J5632*'模板使用说明&amp;基础参数'!$E$6*'模板使用说明&amp;基础参数'!$E$10)),IF(L5632="删除",J5632*'模板使用说明&amp;基础参数'!$E$7*'模板使用说明&amp;基础参数'!$E$12,IF(L5632="修改",J5632*'模板使用说明&amp;基础参数'!$E$7*'模板使用说明&amp;基础参数'!$E$11,J5632*'模板使用说明&amp;基础参数'!$E$7*'模板使用说明&amp;基础参数'!$E$10)))))</f>
        <v/>
      </c>
      <c r="N5632" s="83"/>
    </row>
    <row r="5633" ht="14.4" customHeight="1" spans="1:14">
      <c r="A5633" s="68">
        <f t="shared" si="88"/>
        <v>5628</v>
      </c>
      <c r="B5633" s="69"/>
      <c r="C5633" s="69"/>
      <c r="D5633" s="69"/>
      <c r="E5633" s="69"/>
      <c r="F5633" s="69"/>
      <c r="G5633" s="69"/>
      <c r="H5633" s="70"/>
      <c r="I5633" s="68"/>
      <c r="J5633" s="8" t="str">
        <f>IF(I5633="ILF",IF($C$1="预估功能点",'模板使用说明&amp;基础参数'!$E$15,'模板使用说明&amp;基础参数'!$E$22),IF(I5633="EIF",IF($C$1="预估功能点",'模板使用说明&amp;基础参数'!$E$16,'模板使用说明&amp;基础参数'!$E$23),IF(I5633="EI",IF($C$1="预估功能点",'模板使用说明&amp;基础参数'!$E$17,'模板使用说明&amp;基础参数'!$E$24),IF(I5633="EO",IF($C$1="预估功能点",'模板使用说明&amp;基础参数'!$E$18,'模板使用说明&amp;基础参数'!$E$25),IF(I5633="EQ",IF($C$1="预估功能点",'模板使用说明&amp;基础参数'!$E$19,'模板使用说明&amp;基础参数'!$E$26),"")))))</f>
        <v/>
      </c>
      <c r="K5633" s="81"/>
      <c r="L5633" s="81"/>
      <c r="M5633" s="82" t="str">
        <f>IF(J5633="","",IF(K5633="高",IF(L5633="删除",J5633*'模板使用说明&amp;基础参数'!$E$5*'模板使用说明&amp;基础参数'!$E$12,IF(L5633="修改",J5633*'模板使用说明&amp;基础参数'!$E$5*'模板使用说明&amp;基础参数'!$E$11,J5633*'模板使用说明&amp;基础参数'!$E$5*'模板使用说明&amp;基础参数'!$E$10)),IF(K5633="中",IF(L5633="删除",J5633*'模板使用说明&amp;基础参数'!$E$6*'模板使用说明&amp;基础参数'!$E$12,IF(L5633="修改",J5633*'模板使用说明&amp;基础参数'!$E$6*'模板使用说明&amp;基础参数'!$E$11,J5633*'模板使用说明&amp;基础参数'!$E$6*'模板使用说明&amp;基础参数'!$E$10)),IF(L5633="删除",J5633*'模板使用说明&amp;基础参数'!$E$7*'模板使用说明&amp;基础参数'!$E$12,IF(L5633="修改",J5633*'模板使用说明&amp;基础参数'!$E$7*'模板使用说明&amp;基础参数'!$E$11,J5633*'模板使用说明&amp;基础参数'!$E$7*'模板使用说明&amp;基础参数'!$E$10)))))</f>
        <v/>
      </c>
      <c r="N5633" s="83"/>
    </row>
    <row r="5634" ht="14.4" customHeight="1" spans="1:14">
      <c r="A5634" s="68">
        <f t="shared" si="88"/>
        <v>5629</v>
      </c>
      <c r="B5634" s="69"/>
      <c r="C5634" s="69"/>
      <c r="D5634" s="69"/>
      <c r="E5634" s="69"/>
      <c r="F5634" s="69"/>
      <c r="G5634" s="69"/>
      <c r="H5634" s="70"/>
      <c r="I5634" s="68"/>
      <c r="J5634" s="8" t="str">
        <f>IF(I5634="ILF",IF($C$1="预估功能点",'模板使用说明&amp;基础参数'!$E$15,'模板使用说明&amp;基础参数'!$E$22),IF(I5634="EIF",IF($C$1="预估功能点",'模板使用说明&amp;基础参数'!$E$16,'模板使用说明&amp;基础参数'!$E$23),IF(I5634="EI",IF($C$1="预估功能点",'模板使用说明&amp;基础参数'!$E$17,'模板使用说明&amp;基础参数'!$E$24),IF(I5634="EO",IF($C$1="预估功能点",'模板使用说明&amp;基础参数'!$E$18,'模板使用说明&amp;基础参数'!$E$25),IF(I5634="EQ",IF($C$1="预估功能点",'模板使用说明&amp;基础参数'!$E$19,'模板使用说明&amp;基础参数'!$E$26),"")))))</f>
        <v/>
      </c>
      <c r="K5634" s="81"/>
      <c r="L5634" s="81"/>
      <c r="M5634" s="82" t="str">
        <f>IF(J5634="","",IF(K5634="高",IF(L5634="删除",J5634*'模板使用说明&amp;基础参数'!$E$5*'模板使用说明&amp;基础参数'!$E$12,IF(L5634="修改",J5634*'模板使用说明&amp;基础参数'!$E$5*'模板使用说明&amp;基础参数'!$E$11,J5634*'模板使用说明&amp;基础参数'!$E$5*'模板使用说明&amp;基础参数'!$E$10)),IF(K5634="中",IF(L5634="删除",J5634*'模板使用说明&amp;基础参数'!$E$6*'模板使用说明&amp;基础参数'!$E$12,IF(L5634="修改",J5634*'模板使用说明&amp;基础参数'!$E$6*'模板使用说明&amp;基础参数'!$E$11,J5634*'模板使用说明&amp;基础参数'!$E$6*'模板使用说明&amp;基础参数'!$E$10)),IF(L5634="删除",J5634*'模板使用说明&amp;基础参数'!$E$7*'模板使用说明&amp;基础参数'!$E$12,IF(L5634="修改",J5634*'模板使用说明&amp;基础参数'!$E$7*'模板使用说明&amp;基础参数'!$E$11,J5634*'模板使用说明&amp;基础参数'!$E$7*'模板使用说明&amp;基础参数'!$E$10)))))</f>
        <v/>
      </c>
      <c r="N5634" s="83"/>
    </row>
    <row r="5635" ht="14.4" customHeight="1" spans="1:14">
      <c r="A5635" s="68">
        <f t="shared" si="88"/>
        <v>5630</v>
      </c>
      <c r="B5635" s="69"/>
      <c r="C5635" s="69"/>
      <c r="D5635" s="69"/>
      <c r="E5635" s="69"/>
      <c r="F5635" s="69"/>
      <c r="G5635" s="69"/>
      <c r="H5635" s="70"/>
      <c r="I5635" s="68"/>
      <c r="J5635" s="8" t="str">
        <f>IF(I5635="ILF",IF($C$1="预估功能点",'模板使用说明&amp;基础参数'!$E$15,'模板使用说明&amp;基础参数'!$E$22),IF(I5635="EIF",IF($C$1="预估功能点",'模板使用说明&amp;基础参数'!$E$16,'模板使用说明&amp;基础参数'!$E$23),IF(I5635="EI",IF($C$1="预估功能点",'模板使用说明&amp;基础参数'!$E$17,'模板使用说明&amp;基础参数'!$E$24),IF(I5635="EO",IF($C$1="预估功能点",'模板使用说明&amp;基础参数'!$E$18,'模板使用说明&amp;基础参数'!$E$25),IF(I5635="EQ",IF($C$1="预估功能点",'模板使用说明&amp;基础参数'!$E$19,'模板使用说明&amp;基础参数'!$E$26),"")))))</f>
        <v/>
      </c>
      <c r="K5635" s="81"/>
      <c r="L5635" s="81"/>
      <c r="M5635" s="82" t="str">
        <f>IF(J5635="","",IF(K5635="高",IF(L5635="删除",J5635*'模板使用说明&amp;基础参数'!$E$5*'模板使用说明&amp;基础参数'!$E$12,IF(L5635="修改",J5635*'模板使用说明&amp;基础参数'!$E$5*'模板使用说明&amp;基础参数'!$E$11,J5635*'模板使用说明&amp;基础参数'!$E$5*'模板使用说明&amp;基础参数'!$E$10)),IF(K5635="中",IF(L5635="删除",J5635*'模板使用说明&amp;基础参数'!$E$6*'模板使用说明&amp;基础参数'!$E$12,IF(L5635="修改",J5635*'模板使用说明&amp;基础参数'!$E$6*'模板使用说明&amp;基础参数'!$E$11,J5635*'模板使用说明&amp;基础参数'!$E$6*'模板使用说明&amp;基础参数'!$E$10)),IF(L5635="删除",J5635*'模板使用说明&amp;基础参数'!$E$7*'模板使用说明&amp;基础参数'!$E$12,IF(L5635="修改",J5635*'模板使用说明&amp;基础参数'!$E$7*'模板使用说明&amp;基础参数'!$E$11,J5635*'模板使用说明&amp;基础参数'!$E$7*'模板使用说明&amp;基础参数'!$E$10)))))</f>
        <v/>
      </c>
      <c r="N5635" s="83"/>
    </row>
    <row r="5636" ht="14.4" customHeight="1" spans="1:14">
      <c r="A5636" s="68">
        <f t="shared" ref="A5636:A5699" si="89">ROW()-5</f>
        <v>5631</v>
      </c>
      <c r="B5636" s="69"/>
      <c r="C5636" s="69"/>
      <c r="D5636" s="69"/>
      <c r="E5636" s="69"/>
      <c r="F5636" s="69"/>
      <c r="G5636" s="69"/>
      <c r="H5636" s="70"/>
      <c r="I5636" s="68"/>
      <c r="J5636" s="8" t="str">
        <f>IF(I5636="ILF",IF($C$1="预估功能点",'模板使用说明&amp;基础参数'!$E$15,'模板使用说明&amp;基础参数'!$E$22),IF(I5636="EIF",IF($C$1="预估功能点",'模板使用说明&amp;基础参数'!$E$16,'模板使用说明&amp;基础参数'!$E$23),IF(I5636="EI",IF($C$1="预估功能点",'模板使用说明&amp;基础参数'!$E$17,'模板使用说明&amp;基础参数'!$E$24),IF(I5636="EO",IF($C$1="预估功能点",'模板使用说明&amp;基础参数'!$E$18,'模板使用说明&amp;基础参数'!$E$25),IF(I5636="EQ",IF($C$1="预估功能点",'模板使用说明&amp;基础参数'!$E$19,'模板使用说明&amp;基础参数'!$E$26),"")))))</f>
        <v/>
      </c>
      <c r="K5636" s="81"/>
      <c r="L5636" s="81"/>
      <c r="M5636" s="82" t="str">
        <f>IF(J5636="","",IF(K5636="高",IF(L5636="删除",J5636*'模板使用说明&amp;基础参数'!$E$5*'模板使用说明&amp;基础参数'!$E$12,IF(L5636="修改",J5636*'模板使用说明&amp;基础参数'!$E$5*'模板使用说明&amp;基础参数'!$E$11,J5636*'模板使用说明&amp;基础参数'!$E$5*'模板使用说明&amp;基础参数'!$E$10)),IF(K5636="中",IF(L5636="删除",J5636*'模板使用说明&amp;基础参数'!$E$6*'模板使用说明&amp;基础参数'!$E$12,IF(L5636="修改",J5636*'模板使用说明&amp;基础参数'!$E$6*'模板使用说明&amp;基础参数'!$E$11,J5636*'模板使用说明&amp;基础参数'!$E$6*'模板使用说明&amp;基础参数'!$E$10)),IF(L5636="删除",J5636*'模板使用说明&amp;基础参数'!$E$7*'模板使用说明&amp;基础参数'!$E$12,IF(L5636="修改",J5636*'模板使用说明&amp;基础参数'!$E$7*'模板使用说明&amp;基础参数'!$E$11,J5636*'模板使用说明&amp;基础参数'!$E$7*'模板使用说明&amp;基础参数'!$E$10)))))</f>
        <v/>
      </c>
      <c r="N5636" s="83"/>
    </row>
    <row r="5637" ht="14.4" customHeight="1" spans="1:14">
      <c r="A5637" s="68">
        <f t="shared" si="89"/>
        <v>5632</v>
      </c>
      <c r="B5637" s="69"/>
      <c r="C5637" s="69"/>
      <c r="D5637" s="69"/>
      <c r="E5637" s="69"/>
      <c r="F5637" s="69"/>
      <c r="G5637" s="69"/>
      <c r="H5637" s="70"/>
      <c r="I5637" s="68"/>
      <c r="J5637" s="8" t="str">
        <f>IF(I5637="ILF",IF($C$1="预估功能点",'模板使用说明&amp;基础参数'!$E$15,'模板使用说明&amp;基础参数'!$E$22),IF(I5637="EIF",IF($C$1="预估功能点",'模板使用说明&amp;基础参数'!$E$16,'模板使用说明&amp;基础参数'!$E$23),IF(I5637="EI",IF($C$1="预估功能点",'模板使用说明&amp;基础参数'!$E$17,'模板使用说明&amp;基础参数'!$E$24),IF(I5637="EO",IF($C$1="预估功能点",'模板使用说明&amp;基础参数'!$E$18,'模板使用说明&amp;基础参数'!$E$25),IF(I5637="EQ",IF($C$1="预估功能点",'模板使用说明&amp;基础参数'!$E$19,'模板使用说明&amp;基础参数'!$E$26),"")))))</f>
        <v/>
      </c>
      <c r="K5637" s="81"/>
      <c r="L5637" s="81"/>
      <c r="M5637" s="82" t="str">
        <f>IF(J5637="","",IF(K5637="高",IF(L5637="删除",J5637*'模板使用说明&amp;基础参数'!$E$5*'模板使用说明&amp;基础参数'!$E$12,IF(L5637="修改",J5637*'模板使用说明&amp;基础参数'!$E$5*'模板使用说明&amp;基础参数'!$E$11,J5637*'模板使用说明&amp;基础参数'!$E$5*'模板使用说明&amp;基础参数'!$E$10)),IF(K5637="中",IF(L5637="删除",J5637*'模板使用说明&amp;基础参数'!$E$6*'模板使用说明&amp;基础参数'!$E$12,IF(L5637="修改",J5637*'模板使用说明&amp;基础参数'!$E$6*'模板使用说明&amp;基础参数'!$E$11,J5637*'模板使用说明&amp;基础参数'!$E$6*'模板使用说明&amp;基础参数'!$E$10)),IF(L5637="删除",J5637*'模板使用说明&amp;基础参数'!$E$7*'模板使用说明&amp;基础参数'!$E$12,IF(L5637="修改",J5637*'模板使用说明&amp;基础参数'!$E$7*'模板使用说明&amp;基础参数'!$E$11,J5637*'模板使用说明&amp;基础参数'!$E$7*'模板使用说明&amp;基础参数'!$E$10)))))</f>
        <v/>
      </c>
      <c r="N5637" s="83"/>
    </row>
    <row r="5638" ht="14.4" customHeight="1" spans="1:14">
      <c r="A5638" s="68">
        <f t="shared" si="89"/>
        <v>5633</v>
      </c>
      <c r="B5638" s="69"/>
      <c r="C5638" s="69"/>
      <c r="D5638" s="69"/>
      <c r="E5638" s="69"/>
      <c r="F5638" s="69"/>
      <c r="G5638" s="69"/>
      <c r="H5638" s="70"/>
      <c r="I5638" s="68"/>
      <c r="J5638" s="8" t="str">
        <f>IF(I5638="ILF",IF($C$1="预估功能点",'模板使用说明&amp;基础参数'!$E$15,'模板使用说明&amp;基础参数'!$E$22),IF(I5638="EIF",IF($C$1="预估功能点",'模板使用说明&amp;基础参数'!$E$16,'模板使用说明&amp;基础参数'!$E$23),IF(I5638="EI",IF($C$1="预估功能点",'模板使用说明&amp;基础参数'!$E$17,'模板使用说明&amp;基础参数'!$E$24),IF(I5638="EO",IF($C$1="预估功能点",'模板使用说明&amp;基础参数'!$E$18,'模板使用说明&amp;基础参数'!$E$25),IF(I5638="EQ",IF($C$1="预估功能点",'模板使用说明&amp;基础参数'!$E$19,'模板使用说明&amp;基础参数'!$E$26),"")))))</f>
        <v/>
      </c>
      <c r="K5638" s="81"/>
      <c r="L5638" s="81"/>
      <c r="M5638" s="82" t="str">
        <f>IF(J5638="","",IF(K5638="高",IF(L5638="删除",J5638*'模板使用说明&amp;基础参数'!$E$5*'模板使用说明&amp;基础参数'!$E$12,IF(L5638="修改",J5638*'模板使用说明&amp;基础参数'!$E$5*'模板使用说明&amp;基础参数'!$E$11,J5638*'模板使用说明&amp;基础参数'!$E$5*'模板使用说明&amp;基础参数'!$E$10)),IF(K5638="中",IF(L5638="删除",J5638*'模板使用说明&amp;基础参数'!$E$6*'模板使用说明&amp;基础参数'!$E$12,IF(L5638="修改",J5638*'模板使用说明&amp;基础参数'!$E$6*'模板使用说明&amp;基础参数'!$E$11,J5638*'模板使用说明&amp;基础参数'!$E$6*'模板使用说明&amp;基础参数'!$E$10)),IF(L5638="删除",J5638*'模板使用说明&amp;基础参数'!$E$7*'模板使用说明&amp;基础参数'!$E$12,IF(L5638="修改",J5638*'模板使用说明&amp;基础参数'!$E$7*'模板使用说明&amp;基础参数'!$E$11,J5638*'模板使用说明&amp;基础参数'!$E$7*'模板使用说明&amp;基础参数'!$E$10)))))</f>
        <v/>
      </c>
      <c r="N5638" s="83"/>
    </row>
    <row r="5639" ht="14.4" customHeight="1" spans="1:14">
      <c r="A5639" s="68">
        <f t="shared" si="89"/>
        <v>5634</v>
      </c>
      <c r="B5639" s="69"/>
      <c r="C5639" s="69"/>
      <c r="D5639" s="69"/>
      <c r="E5639" s="69"/>
      <c r="F5639" s="69"/>
      <c r="G5639" s="69"/>
      <c r="H5639" s="70"/>
      <c r="I5639" s="68"/>
      <c r="J5639" s="8" t="str">
        <f>IF(I5639="ILF",IF($C$1="预估功能点",'模板使用说明&amp;基础参数'!$E$15,'模板使用说明&amp;基础参数'!$E$22),IF(I5639="EIF",IF($C$1="预估功能点",'模板使用说明&amp;基础参数'!$E$16,'模板使用说明&amp;基础参数'!$E$23),IF(I5639="EI",IF($C$1="预估功能点",'模板使用说明&amp;基础参数'!$E$17,'模板使用说明&amp;基础参数'!$E$24),IF(I5639="EO",IF($C$1="预估功能点",'模板使用说明&amp;基础参数'!$E$18,'模板使用说明&amp;基础参数'!$E$25),IF(I5639="EQ",IF($C$1="预估功能点",'模板使用说明&amp;基础参数'!$E$19,'模板使用说明&amp;基础参数'!$E$26),"")))))</f>
        <v/>
      </c>
      <c r="K5639" s="81"/>
      <c r="L5639" s="81"/>
      <c r="M5639" s="82" t="str">
        <f>IF(J5639="","",IF(K5639="高",IF(L5639="删除",J5639*'模板使用说明&amp;基础参数'!$E$5*'模板使用说明&amp;基础参数'!$E$12,IF(L5639="修改",J5639*'模板使用说明&amp;基础参数'!$E$5*'模板使用说明&amp;基础参数'!$E$11,J5639*'模板使用说明&amp;基础参数'!$E$5*'模板使用说明&amp;基础参数'!$E$10)),IF(K5639="中",IF(L5639="删除",J5639*'模板使用说明&amp;基础参数'!$E$6*'模板使用说明&amp;基础参数'!$E$12,IF(L5639="修改",J5639*'模板使用说明&amp;基础参数'!$E$6*'模板使用说明&amp;基础参数'!$E$11,J5639*'模板使用说明&amp;基础参数'!$E$6*'模板使用说明&amp;基础参数'!$E$10)),IF(L5639="删除",J5639*'模板使用说明&amp;基础参数'!$E$7*'模板使用说明&amp;基础参数'!$E$12,IF(L5639="修改",J5639*'模板使用说明&amp;基础参数'!$E$7*'模板使用说明&amp;基础参数'!$E$11,J5639*'模板使用说明&amp;基础参数'!$E$7*'模板使用说明&amp;基础参数'!$E$10)))))</f>
        <v/>
      </c>
      <c r="N5639" s="83"/>
    </row>
    <row r="5640" ht="14.4" customHeight="1" spans="1:14">
      <c r="A5640" s="68">
        <f t="shared" si="89"/>
        <v>5635</v>
      </c>
      <c r="B5640" s="69"/>
      <c r="C5640" s="69"/>
      <c r="D5640" s="69"/>
      <c r="E5640" s="69"/>
      <c r="F5640" s="69"/>
      <c r="G5640" s="69"/>
      <c r="H5640" s="70"/>
      <c r="I5640" s="68"/>
      <c r="J5640" s="8" t="str">
        <f>IF(I5640="ILF",IF($C$1="预估功能点",'模板使用说明&amp;基础参数'!$E$15,'模板使用说明&amp;基础参数'!$E$22),IF(I5640="EIF",IF($C$1="预估功能点",'模板使用说明&amp;基础参数'!$E$16,'模板使用说明&amp;基础参数'!$E$23),IF(I5640="EI",IF($C$1="预估功能点",'模板使用说明&amp;基础参数'!$E$17,'模板使用说明&amp;基础参数'!$E$24),IF(I5640="EO",IF($C$1="预估功能点",'模板使用说明&amp;基础参数'!$E$18,'模板使用说明&amp;基础参数'!$E$25),IF(I5640="EQ",IF($C$1="预估功能点",'模板使用说明&amp;基础参数'!$E$19,'模板使用说明&amp;基础参数'!$E$26),"")))))</f>
        <v/>
      </c>
      <c r="K5640" s="81"/>
      <c r="L5640" s="81"/>
      <c r="M5640" s="82" t="str">
        <f>IF(J5640="","",IF(K5640="高",IF(L5640="删除",J5640*'模板使用说明&amp;基础参数'!$E$5*'模板使用说明&amp;基础参数'!$E$12,IF(L5640="修改",J5640*'模板使用说明&amp;基础参数'!$E$5*'模板使用说明&amp;基础参数'!$E$11,J5640*'模板使用说明&amp;基础参数'!$E$5*'模板使用说明&amp;基础参数'!$E$10)),IF(K5640="中",IF(L5640="删除",J5640*'模板使用说明&amp;基础参数'!$E$6*'模板使用说明&amp;基础参数'!$E$12,IF(L5640="修改",J5640*'模板使用说明&amp;基础参数'!$E$6*'模板使用说明&amp;基础参数'!$E$11,J5640*'模板使用说明&amp;基础参数'!$E$6*'模板使用说明&amp;基础参数'!$E$10)),IF(L5640="删除",J5640*'模板使用说明&amp;基础参数'!$E$7*'模板使用说明&amp;基础参数'!$E$12,IF(L5640="修改",J5640*'模板使用说明&amp;基础参数'!$E$7*'模板使用说明&amp;基础参数'!$E$11,J5640*'模板使用说明&amp;基础参数'!$E$7*'模板使用说明&amp;基础参数'!$E$10)))))</f>
        <v/>
      </c>
      <c r="N5640" s="83"/>
    </row>
    <row r="5641" ht="14.4" customHeight="1" spans="1:14">
      <c r="A5641" s="68">
        <f t="shared" si="89"/>
        <v>5636</v>
      </c>
      <c r="B5641" s="69"/>
      <c r="C5641" s="69"/>
      <c r="D5641" s="69"/>
      <c r="E5641" s="69"/>
      <c r="F5641" s="69"/>
      <c r="G5641" s="69"/>
      <c r="H5641" s="70"/>
      <c r="I5641" s="68"/>
      <c r="J5641" s="8" t="str">
        <f>IF(I5641="ILF",IF($C$1="预估功能点",'模板使用说明&amp;基础参数'!$E$15,'模板使用说明&amp;基础参数'!$E$22),IF(I5641="EIF",IF($C$1="预估功能点",'模板使用说明&amp;基础参数'!$E$16,'模板使用说明&amp;基础参数'!$E$23),IF(I5641="EI",IF($C$1="预估功能点",'模板使用说明&amp;基础参数'!$E$17,'模板使用说明&amp;基础参数'!$E$24),IF(I5641="EO",IF($C$1="预估功能点",'模板使用说明&amp;基础参数'!$E$18,'模板使用说明&amp;基础参数'!$E$25),IF(I5641="EQ",IF($C$1="预估功能点",'模板使用说明&amp;基础参数'!$E$19,'模板使用说明&amp;基础参数'!$E$26),"")))))</f>
        <v/>
      </c>
      <c r="K5641" s="81"/>
      <c r="L5641" s="81"/>
      <c r="M5641" s="82" t="str">
        <f>IF(J5641="","",IF(K5641="高",IF(L5641="删除",J5641*'模板使用说明&amp;基础参数'!$E$5*'模板使用说明&amp;基础参数'!$E$12,IF(L5641="修改",J5641*'模板使用说明&amp;基础参数'!$E$5*'模板使用说明&amp;基础参数'!$E$11,J5641*'模板使用说明&amp;基础参数'!$E$5*'模板使用说明&amp;基础参数'!$E$10)),IF(K5641="中",IF(L5641="删除",J5641*'模板使用说明&amp;基础参数'!$E$6*'模板使用说明&amp;基础参数'!$E$12,IF(L5641="修改",J5641*'模板使用说明&amp;基础参数'!$E$6*'模板使用说明&amp;基础参数'!$E$11,J5641*'模板使用说明&amp;基础参数'!$E$6*'模板使用说明&amp;基础参数'!$E$10)),IF(L5641="删除",J5641*'模板使用说明&amp;基础参数'!$E$7*'模板使用说明&amp;基础参数'!$E$12,IF(L5641="修改",J5641*'模板使用说明&amp;基础参数'!$E$7*'模板使用说明&amp;基础参数'!$E$11,J5641*'模板使用说明&amp;基础参数'!$E$7*'模板使用说明&amp;基础参数'!$E$10)))))</f>
        <v/>
      </c>
      <c r="N5641" s="83"/>
    </row>
    <row r="5642" ht="14.4" customHeight="1" spans="1:14">
      <c r="A5642" s="68">
        <f t="shared" si="89"/>
        <v>5637</v>
      </c>
      <c r="B5642" s="69"/>
      <c r="C5642" s="69"/>
      <c r="D5642" s="69"/>
      <c r="E5642" s="69"/>
      <c r="F5642" s="69"/>
      <c r="G5642" s="69"/>
      <c r="H5642" s="70"/>
      <c r="I5642" s="68"/>
      <c r="J5642" s="8" t="str">
        <f>IF(I5642="ILF",IF($C$1="预估功能点",'模板使用说明&amp;基础参数'!$E$15,'模板使用说明&amp;基础参数'!$E$22),IF(I5642="EIF",IF($C$1="预估功能点",'模板使用说明&amp;基础参数'!$E$16,'模板使用说明&amp;基础参数'!$E$23),IF(I5642="EI",IF($C$1="预估功能点",'模板使用说明&amp;基础参数'!$E$17,'模板使用说明&amp;基础参数'!$E$24),IF(I5642="EO",IF($C$1="预估功能点",'模板使用说明&amp;基础参数'!$E$18,'模板使用说明&amp;基础参数'!$E$25),IF(I5642="EQ",IF($C$1="预估功能点",'模板使用说明&amp;基础参数'!$E$19,'模板使用说明&amp;基础参数'!$E$26),"")))))</f>
        <v/>
      </c>
      <c r="K5642" s="81"/>
      <c r="L5642" s="81"/>
      <c r="M5642" s="82" t="str">
        <f>IF(J5642="","",IF(K5642="高",IF(L5642="删除",J5642*'模板使用说明&amp;基础参数'!$E$5*'模板使用说明&amp;基础参数'!$E$12,IF(L5642="修改",J5642*'模板使用说明&amp;基础参数'!$E$5*'模板使用说明&amp;基础参数'!$E$11,J5642*'模板使用说明&amp;基础参数'!$E$5*'模板使用说明&amp;基础参数'!$E$10)),IF(K5642="中",IF(L5642="删除",J5642*'模板使用说明&amp;基础参数'!$E$6*'模板使用说明&amp;基础参数'!$E$12,IF(L5642="修改",J5642*'模板使用说明&amp;基础参数'!$E$6*'模板使用说明&amp;基础参数'!$E$11,J5642*'模板使用说明&amp;基础参数'!$E$6*'模板使用说明&amp;基础参数'!$E$10)),IF(L5642="删除",J5642*'模板使用说明&amp;基础参数'!$E$7*'模板使用说明&amp;基础参数'!$E$12,IF(L5642="修改",J5642*'模板使用说明&amp;基础参数'!$E$7*'模板使用说明&amp;基础参数'!$E$11,J5642*'模板使用说明&amp;基础参数'!$E$7*'模板使用说明&amp;基础参数'!$E$10)))))</f>
        <v/>
      </c>
      <c r="N5642" s="83"/>
    </row>
    <row r="5643" ht="14.4" customHeight="1" spans="1:14">
      <c r="A5643" s="68">
        <f t="shared" si="89"/>
        <v>5638</v>
      </c>
      <c r="B5643" s="69"/>
      <c r="C5643" s="69"/>
      <c r="D5643" s="69"/>
      <c r="E5643" s="69"/>
      <c r="F5643" s="69"/>
      <c r="G5643" s="69"/>
      <c r="H5643" s="70"/>
      <c r="I5643" s="68"/>
      <c r="J5643" s="8" t="str">
        <f>IF(I5643="ILF",IF($C$1="预估功能点",'模板使用说明&amp;基础参数'!$E$15,'模板使用说明&amp;基础参数'!$E$22),IF(I5643="EIF",IF($C$1="预估功能点",'模板使用说明&amp;基础参数'!$E$16,'模板使用说明&amp;基础参数'!$E$23),IF(I5643="EI",IF($C$1="预估功能点",'模板使用说明&amp;基础参数'!$E$17,'模板使用说明&amp;基础参数'!$E$24),IF(I5643="EO",IF($C$1="预估功能点",'模板使用说明&amp;基础参数'!$E$18,'模板使用说明&amp;基础参数'!$E$25),IF(I5643="EQ",IF($C$1="预估功能点",'模板使用说明&amp;基础参数'!$E$19,'模板使用说明&amp;基础参数'!$E$26),"")))))</f>
        <v/>
      </c>
      <c r="K5643" s="81"/>
      <c r="L5643" s="81"/>
      <c r="M5643" s="82" t="str">
        <f>IF(J5643="","",IF(K5643="高",IF(L5643="删除",J5643*'模板使用说明&amp;基础参数'!$E$5*'模板使用说明&amp;基础参数'!$E$12,IF(L5643="修改",J5643*'模板使用说明&amp;基础参数'!$E$5*'模板使用说明&amp;基础参数'!$E$11,J5643*'模板使用说明&amp;基础参数'!$E$5*'模板使用说明&amp;基础参数'!$E$10)),IF(K5643="中",IF(L5643="删除",J5643*'模板使用说明&amp;基础参数'!$E$6*'模板使用说明&amp;基础参数'!$E$12,IF(L5643="修改",J5643*'模板使用说明&amp;基础参数'!$E$6*'模板使用说明&amp;基础参数'!$E$11,J5643*'模板使用说明&amp;基础参数'!$E$6*'模板使用说明&amp;基础参数'!$E$10)),IF(L5643="删除",J5643*'模板使用说明&amp;基础参数'!$E$7*'模板使用说明&amp;基础参数'!$E$12,IF(L5643="修改",J5643*'模板使用说明&amp;基础参数'!$E$7*'模板使用说明&amp;基础参数'!$E$11,J5643*'模板使用说明&amp;基础参数'!$E$7*'模板使用说明&amp;基础参数'!$E$10)))))</f>
        <v/>
      </c>
      <c r="N5643" s="83"/>
    </row>
    <row r="5644" ht="14.4" customHeight="1" spans="1:14">
      <c r="A5644" s="68">
        <f t="shared" si="89"/>
        <v>5639</v>
      </c>
      <c r="B5644" s="69"/>
      <c r="C5644" s="69"/>
      <c r="D5644" s="69"/>
      <c r="E5644" s="69"/>
      <c r="F5644" s="69"/>
      <c r="G5644" s="69"/>
      <c r="H5644" s="70"/>
      <c r="I5644" s="68"/>
      <c r="J5644" s="8" t="str">
        <f>IF(I5644="ILF",IF($C$1="预估功能点",'模板使用说明&amp;基础参数'!$E$15,'模板使用说明&amp;基础参数'!$E$22),IF(I5644="EIF",IF($C$1="预估功能点",'模板使用说明&amp;基础参数'!$E$16,'模板使用说明&amp;基础参数'!$E$23),IF(I5644="EI",IF($C$1="预估功能点",'模板使用说明&amp;基础参数'!$E$17,'模板使用说明&amp;基础参数'!$E$24),IF(I5644="EO",IF($C$1="预估功能点",'模板使用说明&amp;基础参数'!$E$18,'模板使用说明&amp;基础参数'!$E$25),IF(I5644="EQ",IF($C$1="预估功能点",'模板使用说明&amp;基础参数'!$E$19,'模板使用说明&amp;基础参数'!$E$26),"")))))</f>
        <v/>
      </c>
      <c r="K5644" s="81"/>
      <c r="L5644" s="81"/>
      <c r="M5644" s="82" t="str">
        <f>IF(J5644="","",IF(K5644="高",IF(L5644="删除",J5644*'模板使用说明&amp;基础参数'!$E$5*'模板使用说明&amp;基础参数'!$E$12,IF(L5644="修改",J5644*'模板使用说明&amp;基础参数'!$E$5*'模板使用说明&amp;基础参数'!$E$11,J5644*'模板使用说明&amp;基础参数'!$E$5*'模板使用说明&amp;基础参数'!$E$10)),IF(K5644="中",IF(L5644="删除",J5644*'模板使用说明&amp;基础参数'!$E$6*'模板使用说明&amp;基础参数'!$E$12,IF(L5644="修改",J5644*'模板使用说明&amp;基础参数'!$E$6*'模板使用说明&amp;基础参数'!$E$11,J5644*'模板使用说明&amp;基础参数'!$E$6*'模板使用说明&amp;基础参数'!$E$10)),IF(L5644="删除",J5644*'模板使用说明&amp;基础参数'!$E$7*'模板使用说明&amp;基础参数'!$E$12,IF(L5644="修改",J5644*'模板使用说明&amp;基础参数'!$E$7*'模板使用说明&amp;基础参数'!$E$11,J5644*'模板使用说明&amp;基础参数'!$E$7*'模板使用说明&amp;基础参数'!$E$10)))))</f>
        <v/>
      </c>
      <c r="N5644" s="83"/>
    </row>
    <row r="5645" ht="14.4" customHeight="1" spans="1:14">
      <c r="A5645" s="68">
        <f t="shared" si="89"/>
        <v>5640</v>
      </c>
      <c r="B5645" s="69"/>
      <c r="C5645" s="69"/>
      <c r="D5645" s="69"/>
      <c r="E5645" s="69"/>
      <c r="F5645" s="69"/>
      <c r="G5645" s="69"/>
      <c r="H5645" s="70"/>
      <c r="I5645" s="68"/>
      <c r="J5645" s="8" t="str">
        <f>IF(I5645="ILF",IF($C$1="预估功能点",'模板使用说明&amp;基础参数'!$E$15,'模板使用说明&amp;基础参数'!$E$22),IF(I5645="EIF",IF($C$1="预估功能点",'模板使用说明&amp;基础参数'!$E$16,'模板使用说明&amp;基础参数'!$E$23),IF(I5645="EI",IF($C$1="预估功能点",'模板使用说明&amp;基础参数'!$E$17,'模板使用说明&amp;基础参数'!$E$24),IF(I5645="EO",IF($C$1="预估功能点",'模板使用说明&amp;基础参数'!$E$18,'模板使用说明&amp;基础参数'!$E$25),IF(I5645="EQ",IF($C$1="预估功能点",'模板使用说明&amp;基础参数'!$E$19,'模板使用说明&amp;基础参数'!$E$26),"")))))</f>
        <v/>
      </c>
      <c r="K5645" s="81"/>
      <c r="L5645" s="81"/>
      <c r="M5645" s="82" t="str">
        <f>IF(J5645="","",IF(K5645="高",IF(L5645="删除",J5645*'模板使用说明&amp;基础参数'!$E$5*'模板使用说明&amp;基础参数'!$E$12,IF(L5645="修改",J5645*'模板使用说明&amp;基础参数'!$E$5*'模板使用说明&amp;基础参数'!$E$11,J5645*'模板使用说明&amp;基础参数'!$E$5*'模板使用说明&amp;基础参数'!$E$10)),IF(K5645="中",IF(L5645="删除",J5645*'模板使用说明&amp;基础参数'!$E$6*'模板使用说明&amp;基础参数'!$E$12,IF(L5645="修改",J5645*'模板使用说明&amp;基础参数'!$E$6*'模板使用说明&amp;基础参数'!$E$11,J5645*'模板使用说明&amp;基础参数'!$E$6*'模板使用说明&amp;基础参数'!$E$10)),IF(L5645="删除",J5645*'模板使用说明&amp;基础参数'!$E$7*'模板使用说明&amp;基础参数'!$E$12,IF(L5645="修改",J5645*'模板使用说明&amp;基础参数'!$E$7*'模板使用说明&amp;基础参数'!$E$11,J5645*'模板使用说明&amp;基础参数'!$E$7*'模板使用说明&amp;基础参数'!$E$10)))))</f>
        <v/>
      </c>
      <c r="N5645" s="83"/>
    </row>
    <row r="5646" ht="14.4" customHeight="1" spans="1:14">
      <c r="A5646" s="68">
        <f t="shared" si="89"/>
        <v>5641</v>
      </c>
      <c r="B5646" s="69"/>
      <c r="C5646" s="69"/>
      <c r="D5646" s="69"/>
      <c r="E5646" s="69"/>
      <c r="F5646" s="69"/>
      <c r="G5646" s="69"/>
      <c r="H5646" s="70"/>
      <c r="I5646" s="68"/>
      <c r="J5646" s="8" t="str">
        <f>IF(I5646="ILF",IF($C$1="预估功能点",'模板使用说明&amp;基础参数'!$E$15,'模板使用说明&amp;基础参数'!$E$22),IF(I5646="EIF",IF($C$1="预估功能点",'模板使用说明&amp;基础参数'!$E$16,'模板使用说明&amp;基础参数'!$E$23),IF(I5646="EI",IF($C$1="预估功能点",'模板使用说明&amp;基础参数'!$E$17,'模板使用说明&amp;基础参数'!$E$24),IF(I5646="EO",IF($C$1="预估功能点",'模板使用说明&amp;基础参数'!$E$18,'模板使用说明&amp;基础参数'!$E$25),IF(I5646="EQ",IF($C$1="预估功能点",'模板使用说明&amp;基础参数'!$E$19,'模板使用说明&amp;基础参数'!$E$26),"")))))</f>
        <v/>
      </c>
      <c r="K5646" s="81"/>
      <c r="L5646" s="81"/>
      <c r="M5646" s="82" t="str">
        <f>IF(J5646="","",IF(K5646="高",IF(L5646="删除",J5646*'模板使用说明&amp;基础参数'!$E$5*'模板使用说明&amp;基础参数'!$E$12,IF(L5646="修改",J5646*'模板使用说明&amp;基础参数'!$E$5*'模板使用说明&amp;基础参数'!$E$11,J5646*'模板使用说明&amp;基础参数'!$E$5*'模板使用说明&amp;基础参数'!$E$10)),IF(K5646="中",IF(L5646="删除",J5646*'模板使用说明&amp;基础参数'!$E$6*'模板使用说明&amp;基础参数'!$E$12,IF(L5646="修改",J5646*'模板使用说明&amp;基础参数'!$E$6*'模板使用说明&amp;基础参数'!$E$11,J5646*'模板使用说明&amp;基础参数'!$E$6*'模板使用说明&amp;基础参数'!$E$10)),IF(L5646="删除",J5646*'模板使用说明&amp;基础参数'!$E$7*'模板使用说明&amp;基础参数'!$E$12,IF(L5646="修改",J5646*'模板使用说明&amp;基础参数'!$E$7*'模板使用说明&amp;基础参数'!$E$11,J5646*'模板使用说明&amp;基础参数'!$E$7*'模板使用说明&amp;基础参数'!$E$10)))))</f>
        <v/>
      </c>
      <c r="N5646" s="83"/>
    </row>
    <row r="5647" ht="14.4" customHeight="1" spans="1:14">
      <c r="A5647" s="68">
        <f t="shared" si="89"/>
        <v>5642</v>
      </c>
      <c r="B5647" s="69"/>
      <c r="C5647" s="69"/>
      <c r="D5647" s="69"/>
      <c r="E5647" s="69"/>
      <c r="F5647" s="69"/>
      <c r="G5647" s="69"/>
      <c r="H5647" s="70"/>
      <c r="I5647" s="68"/>
      <c r="J5647" s="8" t="str">
        <f>IF(I5647="ILF",IF($C$1="预估功能点",'模板使用说明&amp;基础参数'!$E$15,'模板使用说明&amp;基础参数'!$E$22),IF(I5647="EIF",IF($C$1="预估功能点",'模板使用说明&amp;基础参数'!$E$16,'模板使用说明&amp;基础参数'!$E$23),IF(I5647="EI",IF($C$1="预估功能点",'模板使用说明&amp;基础参数'!$E$17,'模板使用说明&amp;基础参数'!$E$24),IF(I5647="EO",IF($C$1="预估功能点",'模板使用说明&amp;基础参数'!$E$18,'模板使用说明&amp;基础参数'!$E$25),IF(I5647="EQ",IF($C$1="预估功能点",'模板使用说明&amp;基础参数'!$E$19,'模板使用说明&amp;基础参数'!$E$26),"")))))</f>
        <v/>
      </c>
      <c r="K5647" s="81"/>
      <c r="L5647" s="81"/>
      <c r="M5647" s="82" t="str">
        <f>IF(J5647="","",IF(K5647="高",IF(L5647="删除",J5647*'模板使用说明&amp;基础参数'!$E$5*'模板使用说明&amp;基础参数'!$E$12,IF(L5647="修改",J5647*'模板使用说明&amp;基础参数'!$E$5*'模板使用说明&amp;基础参数'!$E$11,J5647*'模板使用说明&amp;基础参数'!$E$5*'模板使用说明&amp;基础参数'!$E$10)),IF(K5647="中",IF(L5647="删除",J5647*'模板使用说明&amp;基础参数'!$E$6*'模板使用说明&amp;基础参数'!$E$12,IF(L5647="修改",J5647*'模板使用说明&amp;基础参数'!$E$6*'模板使用说明&amp;基础参数'!$E$11,J5647*'模板使用说明&amp;基础参数'!$E$6*'模板使用说明&amp;基础参数'!$E$10)),IF(L5647="删除",J5647*'模板使用说明&amp;基础参数'!$E$7*'模板使用说明&amp;基础参数'!$E$12,IF(L5647="修改",J5647*'模板使用说明&amp;基础参数'!$E$7*'模板使用说明&amp;基础参数'!$E$11,J5647*'模板使用说明&amp;基础参数'!$E$7*'模板使用说明&amp;基础参数'!$E$10)))))</f>
        <v/>
      </c>
      <c r="N5647" s="83"/>
    </row>
    <row r="5648" ht="14.4" customHeight="1" spans="1:14">
      <c r="A5648" s="68">
        <f t="shared" si="89"/>
        <v>5643</v>
      </c>
      <c r="B5648" s="69"/>
      <c r="C5648" s="69"/>
      <c r="D5648" s="69"/>
      <c r="E5648" s="69"/>
      <c r="F5648" s="69"/>
      <c r="G5648" s="69"/>
      <c r="H5648" s="70"/>
      <c r="I5648" s="68"/>
      <c r="J5648" s="8" t="str">
        <f>IF(I5648="ILF",IF($C$1="预估功能点",'模板使用说明&amp;基础参数'!$E$15,'模板使用说明&amp;基础参数'!$E$22),IF(I5648="EIF",IF($C$1="预估功能点",'模板使用说明&amp;基础参数'!$E$16,'模板使用说明&amp;基础参数'!$E$23),IF(I5648="EI",IF($C$1="预估功能点",'模板使用说明&amp;基础参数'!$E$17,'模板使用说明&amp;基础参数'!$E$24),IF(I5648="EO",IF($C$1="预估功能点",'模板使用说明&amp;基础参数'!$E$18,'模板使用说明&amp;基础参数'!$E$25),IF(I5648="EQ",IF($C$1="预估功能点",'模板使用说明&amp;基础参数'!$E$19,'模板使用说明&amp;基础参数'!$E$26),"")))))</f>
        <v/>
      </c>
      <c r="K5648" s="81"/>
      <c r="L5648" s="81"/>
      <c r="M5648" s="82" t="str">
        <f>IF(J5648="","",IF(K5648="高",IF(L5648="删除",J5648*'模板使用说明&amp;基础参数'!$E$5*'模板使用说明&amp;基础参数'!$E$12,IF(L5648="修改",J5648*'模板使用说明&amp;基础参数'!$E$5*'模板使用说明&amp;基础参数'!$E$11,J5648*'模板使用说明&amp;基础参数'!$E$5*'模板使用说明&amp;基础参数'!$E$10)),IF(K5648="中",IF(L5648="删除",J5648*'模板使用说明&amp;基础参数'!$E$6*'模板使用说明&amp;基础参数'!$E$12,IF(L5648="修改",J5648*'模板使用说明&amp;基础参数'!$E$6*'模板使用说明&amp;基础参数'!$E$11,J5648*'模板使用说明&amp;基础参数'!$E$6*'模板使用说明&amp;基础参数'!$E$10)),IF(L5648="删除",J5648*'模板使用说明&amp;基础参数'!$E$7*'模板使用说明&amp;基础参数'!$E$12,IF(L5648="修改",J5648*'模板使用说明&amp;基础参数'!$E$7*'模板使用说明&amp;基础参数'!$E$11,J5648*'模板使用说明&amp;基础参数'!$E$7*'模板使用说明&amp;基础参数'!$E$10)))))</f>
        <v/>
      </c>
      <c r="N5648" s="83"/>
    </row>
    <row r="5649" ht="14.4" customHeight="1" spans="1:14">
      <c r="A5649" s="68">
        <f t="shared" si="89"/>
        <v>5644</v>
      </c>
      <c r="B5649" s="69"/>
      <c r="C5649" s="69"/>
      <c r="D5649" s="69"/>
      <c r="E5649" s="69"/>
      <c r="F5649" s="69"/>
      <c r="G5649" s="69"/>
      <c r="H5649" s="70"/>
      <c r="I5649" s="68"/>
      <c r="J5649" s="8" t="str">
        <f>IF(I5649="ILF",IF($C$1="预估功能点",'模板使用说明&amp;基础参数'!$E$15,'模板使用说明&amp;基础参数'!$E$22),IF(I5649="EIF",IF($C$1="预估功能点",'模板使用说明&amp;基础参数'!$E$16,'模板使用说明&amp;基础参数'!$E$23),IF(I5649="EI",IF($C$1="预估功能点",'模板使用说明&amp;基础参数'!$E$17,'模板使用说明&amp;基础参数'!$E$24),IF(I5649="EO",IF($C$1="预估功能点",'模板使用说明&amp;基础参数'!$E$18,'模板使用说明&amp;基础参数'!$E$25),IF(I5649="EQ",IF($C$1="预估功能点",'模板使用说明&amp;基础参数'!$E$19,'模板使用说明&amp;基础参数'!$E$26),"")))))</f>
        <v/>
      </c>
      <c r="K5649" s="81"/>
      <c r="L5649" s="81"/>
      <c r="M5649" s="82" t="str">
        <f>IF(J5649="","",IF(K5649="高",IF(L5649="删除",J5649*'模板使用说明&amp;基础参数'!$E$5*'模板使用说明&amp;基础参数'!$E$12,IF(L5649="修改",J5649*'模板使用说明&amp;基础参数'!$E$5*'模板使用说明&amp;基础参数'!$E$11,J5649*'模板使用说明&amp;基础参数'!$E$5*'模板使用说明&amp;基础参数'!$E$10)),IF(K5649="中",IF(L5649="删除",J5649*'模板使用说明&amp;基础参数'!$E$6*'模板使用说明&amp;基础参数'!$E$12,IF(L5649="修改",J5649*'模板使用说明&amp;基础参数'!$E$6*'模板使用说明&amp;基础参数'!$E$11,J5649*'模板使用说明&amp;基础参数'!$E$6*'模板使用说明&amp;基础参数'!$E$10)),IF(L5649="删除",J5649*'模板使用说明&amp;基础参数'!$E$7*'模板使用说明&amp;基础参数'!$E$12,IF(L5649="修改",J5649*'模板使用说明&amp;基础参数'!$E$7*'模板使用说明&amp;基础参数'!$E$11,J5649*'模板使用说明&amp;基础参数'!$E$7*'模板使用说明&amp;基础参数'!$E$10)))))</f>
        <v/>
      </c>
      <c r="N5649" s="83"/>
    </row>
    <row r="5650" ht="14.4" customHeight="1" spans="1:14">
      <c r="A5650" s="68">
        <f t="shared" si="89"/>
        <v>5645</v>
      </c>
      <c r="B5650" s="69"/>
      <c r="C5650" s="69"/>
      <c r="D5650" s="69"/>
      <c r="E5650" s="69"/>
      <c r="F5650" s="69"/>
      <c r="G5650" s="69"/>
      <c r="H5650" s="70"/>
      <c r="I5650" s="68"/>
      <c r="J5650" s="8" t="str">
        <f>IF(I5650="ILF",IF($C$1="预估功能点",'模板使用说明&amp;基础参数'!$E$15,'模板使用说明&amp;基础参数'!$E$22),IF(I5650="EIF",IF($C$1="预估功能点",'模板使用说明&amp;基础参数'!$E$16,'模板使用说明&amp;基础参数'!$E$23),IF(I5650="EI",IF($C$1="预估功能点",'模板使用说明&amp;基础参数'!$E$17,'模板使用说明&amp;基础参数'!$E$24),IF(I5650="EO",IF($C$1="预估功能点",'模板使用说明&amp;基础参数'!$E$18,'模板使用说明&amp;基础参数'!$E$25),IF(I5650="EQ",IF($C$1="预估功能点",'模板使用说明&amp;基础参数'!$E$19,'模板使用说明&amp;基础参数'!$E$26),"")))))</f>
        <v/>
      </c>
      <c r="K5650" s="81"/>
      <c r="L5650" s="81"/>
      <c r="M5650" s="82" t="str">
        <f>IF(J5650="","",IF(K5650="高",IF(L5650="删除",J5650*'模板使用说明&amp;基础参数'!$E$5*'模板使用说明&amp;基础参数'!$E$12,IF(L5650="修改",J5650*'模板使用说明&amp;基础参数'!$E$5*'模板使用说明&amp;基础参数'!$E$11,J5650*'模板使用说明&amp;基础参数'!$E$5*'模板使用说明&amp;基础参数'!$E$10)),IF(K5650="中",IF(L5650="删除",J5650*'模板使用说明&amp;基础参数'!$E$6*'模板使用说明&amp;基础参数'!$E$12,IF(L5650="修改",J5650*'模板使用说明&amp;基础参数'!$E$6*'模板使用说明&amp;基础参数'!$E$11,J5650*'模板使用说明&amp;基础参数'!$E$6*'模板使用说明&amp;基础参数'!$E$10)),IF(L5650="删除",J5650*'模板使用说明&amp;基础参数'!$E$7*'模板使用说明&amp;基础参数'!$E$12,IF(L5650="修改",J5650*'模板使用说明&amp;基础参数'!$E$7*'模板使用说明&amp;基础参数'!$E$11,J5650*'模板使用说明&amp;基础参数'!$E$7*'模板使用说明&amp;基础参数'!$E$10)))))</f>
        <v/>
      </c>
      <c r="N5650" s="83"/>
    </row>
    <row r="5651" ht="14.4" customHeight="1" spans="1:14">
      <c r="A5651" s="68">
        <f t="shared" si="89"/>
        <v>5646</v>
      </c>
      <c r="B5651" s="69"/>
      <c r="C5651" s="69"/>
      <c r="D5651" s="69"/>
      <c r="E5651" s="69"/>
      <c r="F5651" s="69"/>
      <c r="G5651" s="69"/>
      <c r="H5651" s="70"/>
      <c r="I5651" s="68"/>
      <c r="J5651" s="8" t="str">
        <f>IF(I5651="ILF",IF($C$1="预估功能点",'模板使用说明&amp;基础参数'!$E$15,'模板使用说明&amp;基础参数'!$E$22),IF(I5651="EIF",IF($C$1="预估功能点",'模板使用说明&amp;基础参数'!$E$16,'模板使用说明&amp;基础参数'!$E$23),IF(I5651="EI",IF($C$1="预估功能点",'模板使用说明&amp;基础参数'!$E$17,'模板使用说明&amp;基础参数'!$E$24),IF(I5651="EO",IF($C$1="预估功能点",'模板使用说明&amp;基础参数'!$E$18,'模板使用说明&amp;基础参数'!$E$25),IF(I5651="EQ",IF($C$1="预估功能点",'模板使用说明&amp;基础参数'!$E$19,'模板使用说明&amp;基础参数'!$E$26),"")))))</f>
        <v/>
      </c>
      <c r="K5651" s="81"/>
      <c r="L5651" s="81"/>
      <c r="M5651" s="82" t="str">
        <f>IF(J5651="","",IF(K5651="高",IF(L5651="删除",J5651*'模板使用说明&amp;基础参数'!$E$5*'模板使用说明&amp;基础参数'!$E$12,IF(L5651="修改",J5651*'模板使用说明&amp;基础参数'!$E$5*'模板使用说明&amp;基础参数'!$E$11,J5651*'模板使用说明&amp;基础参数'!$E$5*'模板使用说明&amp;基础参数'!$E$10)),IF(K5651="中",IF(L5651="删除",J5651*'模板使用说明&amp;基础参数'!$E$6*'模板使用说明&amp;基础参数'!$E$12,IF(L5651="修改",J5651*'模板使用说明&amp;基础参数'!$E$6*'模板使用说明&amp;基础参数'!$E$11,J5651*'模板使用说明&amp;基础参数'!$E$6*'模板使用说明&amp;基础参数'!$E$10)),IF(L5651="删除",J5651*'模板使用说明&amp;基础参数'!$E$7*'模板使用说明&amp;基础参数'!$E$12,IF(L5651="修改",J5651*'模板使用说明&amp;基础参数'!$E$7*'模板使用说明&amp;基础参数'!$E$11,J5651*'模板使用说明&amp;基础参数'!$E$7*'模板使用说明&amp;基础参数'!$E$10)))))</f>
        <v/>
      </c>
      <c r="N5651" s="83"/>
    </row>
    <row r="5652" ht="14.4" customHeight="1" spans="1:14">
      <c r="A5652" s="68">
        <f t="shared" si="89"/>
        <v>5647</v>
      </c>
      <c r="B5652" s="69"/>
      <c r="C5652" s="69"/>
      <c r="D5652" s="69"/>
      <c r="E5652" s="69"/>
      <c r="F5652" s="69"/>
      <c r="G5652" s="69"/>
      <c r="H5652" s="70"/>
      <c r="I5652" s="68"/>
      <c r="J5652" s="8" t="str">
        <f>IF(I5652="ILF",IF($C$1="预估功能点",'模板使用说明&amp;基础参数'!$E$15,'模板使用说明&amp;基础参数'!$E$22),IF(I5652="EIF",IF($C$1="预估功能点",'模板使用说明&amp;基础参数'!$E$16,'模板使用说明&amp;基础参数'!$E$23),IF(I5652="EI",IF($C$1="预估功能点",'模板使用说明&amp;基础参数'!$E$17,'模板使用说明&amp;基础参数'!$E$24),IF(I5652="EO",IF($C$1="预估功能点",'模板使用说明&amp;基础参数'!$E$18,'模板使用说明&amp;基础参数'!$E$25),IF(I5652="EQ",IF($C$1="预估功能点",'模板使用说明&amp;基础参数'!$E$19,'模板使用说明&amp;基础参数'!$E$26),"")))))</f>
        <v/>
      </c>
      <c r="K5652" s="81"/>
      <c r="L5652" s="81"/>
      <c r="M5652" s="82" t="str">
        <f>IF(J5652="","",IF(K5652="高",IF(L5652="删除",J5652*'模板使用说明&amp;基础参数'!$E$5*'模板使用说明&amp;基础参数'!$E$12,IF(L5652="修改",J5652*'模板使用说明&amp;基础参数'!$E$5*'模板使用说明&amp;基础参数'!$E$11,J5652*'模板使用说明&amp;基础参数'!$E$5*'模板使用说明&amp;基础参数'!$E$10)),IF(K5652="中",IF(L5652="删除",J5652*'模板使用说明&amp;基础参数'!$E$6*'模板使用说明&amp;基础参数'!$E$12,IF(L5652="修改",J5652*'模板使用说明&amp;基础参数'!$E$6*'模板使用说明&amp;基础参数'!$E$11,J5652*'模板使用说明&amp;基础参数'!$E$6*'模板使用说明&amp;基础参数'!$E$10)),IF(L5652="删除",J5652*'模板使用说明&amp;基础参数'!$E$7*'模板使用说明&amp;基础参数'!$E$12,IF(L5652="修改",J5652*'模板使用说明&amp;基础参数'!$E$7*'模板使用说明&amp;基础参数'!$E$11,J5652*'模板使用说明&amp;基础参数'!$E$7*'模板使用说明&amp;基础参数'!$E$10)))))</f>
        <v/>
      </c>
      <c r="N5652" s="83"/>
    </row>
    <row r="5653" ht="14.4" customHeight="1" spans="1:14">
      <c r="A5653" s="68">
        <f t="shared" si="89"/>
        <v>5648</v>
      </c>
      <c r="B5653" s="69"/>
      <c r="C5653" s="69"/>
      <c r="D5653" s="69"/>
      <c r="E5653" s="69"/>
      <c r="F5653" s="69"/>
      <c r="G5653" s="69"/>
      <c r="H5653" s="70"/>
      <c r="I5653" s="68"/>
      <c r="J5653" s="8" t="str">
        <f>IF(I5653="ILF",IF($C$1="预估功能点",'模板使用说明&amp;基础参数'!$E$15,'模板使用说明&amp;基础参数'!$E$22),IF(I5653="EIF",IF($C$1="预估功能点",'模板使用说明&amp;基础参数'!$E$16,'模板使用说明&amp;基础参数'!$E$23),IF(I5653="EI",IF($C$1="预估功能点",'模板使用说明&amp;基础参数'!$E$17,'模板使用说明&amp;基础参数'!$E$24),IF(I5653="EO",IF($C$1="预估功能点",'模板使用说明&amp;基础参数'!$E$18,'模板使用说明&amp;基础参数'!$E$25),IF(I5653="EQ",IF($C$1="预估功能点",'模板使用说明&amp;基础参数'!$E$19,'模板使用说明&amp;基础参数'!$E$26),"")))))</f>
        <v/>
      </c>
      <c r="K5653" s="81"/>
      <c r="L5653" s="81"/>
      <c r="M5653" s="82" t="str">
        <f>IF(J5653="","",IF(K5653="高",IF(L5653="删除",J5653*'模板使用说明&amp;基础参数'!$E$5*'模板使用说明&amp;基础参数'!$E$12,IF(L5653="修改",J5653*'模板使用说明&amp;基础参数'!$E$5*'模板使用说明&amp;基础参数'!$E$11,J5653*'模板使用说明&amp;基础参数'!$E$5*'模板使用说明&amp;基础参数'!$E$10)),IF(K5653="中",IF(L5653="删除",J5653*'模板使用说明&amp;基础参数'!$E$6*'模板使用说明&amp;基础参数'!$E$12,IF(L5653="修改",J5653*'模板使用说明&amp;基础参数'!$E$6*'模板使用说明&amp;基础参数'!$E$11,J5653*'模板使用说明&amp;基础参数'!$E$6*'模板使用说明&amp;基础参数'!$E$10)),IF(L5653="删除",J5653*'模板使用说明&amp;基础参数'!$E$7*'模板使用说明&amp;基础参数'!$E$12,IF(L5653="修改",J5653*'模板使用说明&amp;基础参数'!$E$7*'模板使用说明&amp;基础参数'!$E$11,J5653*'模板使用说明&amp;基础参数'!$E$7*'模板使用说明&amp;基础参数'!$E$10)))))</f>
        <v/>
      </c>
      <c r="N5653" s="83"/>
    </row>
    <row r="5654" ht="14.4" customHeight="1" spans="1:14">
      <c r="A5654" s="68">
        <f t="shared" si="89"/>
        <v>5649</v>
      </c>
      <c r="B5654" s="69"/>
      <c r="C5654" s="69"/>
      <c r="D5654" s="69"/>
      <c r="E5654" s="69"/>
      <c r="F5654" s="69"/>
      <c r="G5654" s="69"/>
      <c r="H5654" s="70"/>
      <c r="I5654" s="68"/>
      <c r="J5654" s="8" t="str">
        <f>IF(I5654="ILF",IF($C$1="预估功能点",'模板使用说明&amp;基础参数'!$E$15,'模板使用说明&amp;基础参数'!$E$22),IF(I5654="EIF",IF($C$1="预估功能点",'模板使用说明&amp;基础参数'!$E$16,'模板使用说明&amp;基础参数'!$E$23),IF(I5654="EI",IF($C$1="预估功能点",'模板使用说明&amp;基础参数'!$E$17,'模板使用说明&amp;基础参数'!$E$24),IF(I5654="EO",IF($C$1="预估功能点",'模板使用说明&amp;基础参数'!$E$18,'模板使用说明&amp;基础参数'!$E$25),IF(I5654="EQ",IF($C$1="预估功能点",'模板使用说明&amp;基础参数'!$E$19,'模板使用说明&amp;基础参数'!$E$26),"")))))</f>
        <v/>
      </c>
      <c r="K5654" s="81"/>
      <c r="L5654" s="81"/>
      <c r="M5654" s="82" t="str">
        <f>IF(J5654="","",IF(K5654="高",IF(L5654="删除",J5654*'模板使用说明&amp;基础参数'!$E$5*'模板使用说明&amp;基础参数'!$E$12,IF(L5654="修改",J5654*'模板使用说明&amp;基础参数'!$E$5*'模板使用说明&amp;基础参数'!$E$11,J5654*'模板使用说明&amp;基础参数'!$E$5*'模板使用说明&amp;基础参数'!$E$10)),IF(K5654="中",IF(L5654="删除",J5654*'模板使用说明&amp;基础参数'!$E$6*'模板使用说明&amp;基础参数'!$E$12,IF(L5654="修改",J5654*'模板使用说明&amp;基础参数'!$E$6*'模板使用说明&amp;基础参数'!$E$11,J5654*'模板使用说明&amp;基础参数'!$E$6*'模板使用说明&amp;基础参数'!$E$10)),IF(L5654="删除",J5654*'模板使用说明&amp;基础参数'!$E$7*'模板使用说明&amp;基础参数'!$E$12,IF(L5654="修改",J5654*'模板使用说明&amp;基础参数'!$E$7*'模板使用说明&amp;基础参数'!$E$11,J5654*'模板使用说明&amp;基础参数'!$E$7*'模板使用说明&amp;基础参数'!$E$10)))))</f>
        <v/>
      </c>
      <c r="N5654" s="83"/>
    </row>
    <row r="5655" ht="14.4" customHeight="1" spans="1:14">
      <c r="A5655" s="68">
        <f t="shared" si="89"/>
        <v>5650</v>
      </c>
      <c r="B5655" s="69"/>
      <c r="C5655" s="69"/>
      <c r="D5655" s="69"/>
      <c r="E5655" s="69"/>
      <c r="F5655" s="69"/>
      <c r="G5655" s="69"/>
      <c r="H5655" s="70"/>
      <c r="I5655" s="68"/>
      <c r="J5655" s="8" t="str">
        <f>IF(I5655="ILF",IF($C$1="预估功能点",'模板使用说明&amp;基础参数'!$E$15,'模板使用说明&amp;基础参数'!$E$22),IF(I5655="EIF",IF($C$1="预估功能点",'模板使用说明&amp;基础参数'!$E$16,'模板使用说明&amp;基础参数'!$E$23),IF(I5655="EI",IF($C$1="预估功能点",'模板使用说明&amp;基础参数'!$E$17,'模板使用说明&amp;基础参数'!$E$24),IF(I5655="EO",IF($C$1="预估功能点",'模板使用说明&amp;基础参数'!$E$18,'模板使用说明&amp;基础参数'!$E$25),IF(I5655="EQ",IF($C$1="预估功能点",'模板使用说明&amp;基础参数'!$E$19,'模板使用说明&amp;基础参数'!$E$26),"")))))</f>
        <v/>
      </c>
      <c r="K5655" s="81"/>
      <c r="L5655" s="81"/>
      <c r="M5655" s="82" t="str">
        <f>IF(J5655="","",IF(K5655="高",IF(L5655="删除",J5655*'模板使用说明&amp;基础参数'!$E$5*'模板使用说明&amp;基础参数'!$E$12,IF(L5655="修改",J5655*'模板使用说明&amp;基础参数'!$E$5*'模板使用说明&amp;基础参数'!$E$11,J5655*'模板使用说明&amp;基础参数'!$E$5*'模板使用说明&amp;基础参数'!$E$10)),IF(K5655="中",IF(L5655="删除",J5655*'模板使用说明&amp;基础参数'!$E$6*'模板使用说明&amp;基础参数'!$E$12,IF(L5655="修改",J5655*'模板使用说明&amp;基础参数'!$E$6*'模板使用说明&amp;基础参数'!$E$11,J5655*'模板使用说明&amp;基础参数'!$E$6*'模板使用说明&amp;基础参数'!$E$10)),IF(L5655="删除",J5655*'模板使用说明&amp;基础参数'!$E$7*'模板使用说明&amp;基础参数'!$E$12,IF(L5655="修改",J5655*'模板使用说明&amp;基础参数'!$E$7*'模板使用说明&amp;基础参数'!$E$11,J5655*'模板使用说明&amp;基础参数'!$E$7*'模板使用说明&amp;基础参数'!$E$10)))))</f>
        <v/>
      </c>
      <c r="N5655" s="83"/>
    </row>
    <row r="5656" ht="14.4" customHeight="1" spans="1:14">
      <c r="A5656" s="68">
        <f t="shared" si="89"/>
        <v>5651</v>
      </c>
      <c r="B5656" s="69"/>
      <c r="C5656" s="69"/>
      <c r="D5656" s="69"/>
      <c r="E5656" s="69"/>
      <c r="F5656" s="69"/>
      <c r="G5656" s="69"/>
      <c r="H5656" s="70"/>
      <c r="I5656" s="68"/>
      <c r="J5656" s="8" t="str">
        <f>IF(I5656="ILF",IF($C$1="预估功能点",'模板使用说明&amp;基础参数'!$E$15,'模板使用说明&amp;基础参数'!$E$22),IF(I5656="EIF",IF($C$1="预估功能点",'模板使用说明&amp;基础参数'!$E$16,'模板使用说明&amp;基础参数'!$E$23),IF(I5656="EI",IF($C$1="预估功能点",'模板使用说明&amp;基础参数'!$E$17,'模板使用说明&amp;基础参数'!$E$24),IF(I5656="EO",IF($C$1="预估功能点",'模板使用说明&amp;基础参数'!$E$18,'模板使用说明&amp;基础参数'!$E$25),IF(I5656="EQ",IF($C$1="预估功能点",'模板使用说明&amp;基础参数'!$E$19,'模板使用说明&amp;基础参数'!$E$26),"")))))</f>
        <v/>
      </c>
      <c r="K5656" s="81"/>
      <c r="L5656" s="81"/>
      <c r="M5656" s="82" t="str">
        <f>IF(J5656="","",IF(K5656="高",IF(L5656="删除",J5656*'模板使用说明&amp;基础参数'!$E$5*'模板使用说明&amp;基础参数'!$E$12,IF(L5656="修改",J5656*'模板使用说明&amp;基础参数'!$E$5*'模板使用说明&amp;基础参数'!$E$11,J5656*'模板使用说明&amp;基础参数'!$E$5*'模板使用说明&amp;基础参数'!$E$10)),IF(K5656="中",IF(L5656="删除",J5656*'模板使用说明&amp;基础参数'!$E$6*'模板使用说明&amp;基础参数'!$E$12,IF(L5656="修改",J5656*'模板使用说明&amp;基础参数'!$E$6*'模板使用说明&amp;基础参数'!$E$11,J5656*'模板使用说明&amp;基础参数'!$E$6*'模板使用说明&amp;基础参数'!$E$10)),IF(L5656="删除",J5656*'模板使用说明&amp;基础参数'!$E$7*'模板使用说明&amp;基础参数'!$E$12,IF(L5656="修改",J5656*'模板使用说明&amp;基础参数'!$E$7*'模板使用说明&amp;基础参数'!$E$11,J5656*'模板使用说明&amp;基础参数'!$E$7*'模板使用说明&amp;基础参数'!$E$10)))))</f>
        <v/>
      </c>
      <c r="N5656" s="83"/>
    </row>
    <row r="5657" ht="14.4" customHeight="1" spans="1:14">
      <c r="A5657" s="68">
        <f t="shared" si="89"/>
        <v>5652</v>
      </c>
      <c r="B5657" s="69"/>
      <c r="C5657" s="69"/>
      <c r="D5657" s="69"/>
      <c r="E5657" s="69"/>
      <c r="F5657" s="69"/>
      <c r="G5657" s="69"/>
      <c r="H5657" s="70"/>
      <c r="I5657" s="68"/>
      <c r="J5657" s="8" t="str">
        <f>IF(I5657="ILF",IF($C$1="预估功能点",'模板使用说明&amp;基础参数'!$E$15,'模板使用说明&amp;基础参数'!$E$22),IF(I5657="EIF",IF($C$1="预估功能点",'模板使用说明&amp;基础参数'!$E$16,'模板使用说明&amp;基础参数'!$E$23),IF(I5657="EI",IF($C$1="预估功能点",'模板使用说明&amp;基础参数'!$E$17,'模板使用说明&amp;基础参数'!$E$24),IF(I5657="EO",IF($C$1="预估功能点",'模板使用说明&amp;基础参数'!$E$18,'模板使用说明&amp;基础参数'!$E$25),IF(I5657="EQ",IF($C$1="预估功能点",'模板使用说明&amp;基础参数'!$E$19,'模板使用说明&amp;基础参数'!$E$26),"")))))</f>
        <v/>
      </c>
      <c r="K5657" s="81"/>
      <c r="L5657" s="81"/>
      <c r="M5657" s="82" t="str">
        <f>IF(J5657="","",IF(K5657="高",IF(L5657="删除",J5657*'模板使用说明&amp;基础参数'!$E$5*'模板使用说明&amp;基础参数'!$E$12,IF(L5657="修改",J5657*'模板使用说明&amp;基础参数'!$E$5*'模板使用说明&amp;基础参数'!$E$11,J5657*'模板使用说明&amp;基础参数'!$E$5*'模板使用说明&amp;基础参数'!$E$10)),IF(K5657="中",IF(L5657="删除",J5657*'模板使用说明&amp;基础参数'!$E$6*'模板使用说明&amp;基础参数'!$E$12,IF(L5657="修改",J5657*'模板使用说明&amp;基础参数'!$E$6*'模板使用说明&amp;基础参数'!$E$11,J5657*'模板使用说明&amp;基础参数'!$E$6*'模板使用说明&amp;基础参数'!$E$10)),IF(L5657="删除",J5657*'模板使用说明&amp;基础参数'!$E$7*'模板使用说明&amp;基础参数'!$E$12,IF(L5657="修改",J5657*'模板使用说明&amp;基础参数'!$E$7*'模板使用说明&amp;基础参数'!$E$11,J5657*'模板使用说明&amp;基础参数'!$E$7*'模板使用说明&amp;基础参数'!$E$10)))))</f>
        <v/>
      </c>
      <c r="N5657" s="83"/>
    </row>
    <row r="5658" ht="14.4" customHeight="1" spans="1:14">
      <c r="A5658" s="68">
        <f t="shared" si="89"/>
        <v>5653</v>
      </c>
      <c r="B5658" s="69"/>
      <c r="C5658" s="69"/>
      <c r="D5658" s="69"/>
      <c r="E5658" s="69"/>
      <c r="F5658" s="69"/>
      <c r="G5658" s="69"/>
      <c r="H5658" s="70"/>
      <c r="I5658" s="68"/>
      <c r="J5658" s="8" t="str">
        <f>IF(I5658="ILF",IF($C$1="预估功能点",'模板使用说明&amp;基础参数'!$E$15,'模板使用说明&amp;基础参数'!$E$22),IF(I5658="EIF",IF($C$1="预估功能点",'模板使用说明&amp;基础参数'!$E$16,'模板使用说明&amp;基础参数'!$E$23),IF(I5658="EI",IF($C$1="预估功能点",'模板使用说明&amp;基础参数'!$E$17,'模板使用说明&amp;基础参数'!$E$24),IF(I5658="EO",IF($C$1="预估功能点",'模板使用说明&amp;基础参数'!$E$18,'模板使用说明&amp;基础参数'!$E$25),IF(I5658="EQ",IF($C$1="预估功能点",'模板使用说明&amp;基础参数'!$E$19,'模板使用说明&amp;基础参数'!$E$26),"")))))</f>
        <v/>
      </c>
      <c r="K5658" s="81"/>
      <c r="L5658" s="81"/>
      <c r="M5658" s="82" t="str">
        <f>IF(J5658="","",IF(K5658="高",IF(L5658="删除",J5658*'模板使用说明&amp;基础参数'!$E$5*'模板使用说明&amp;基础参数'!$E$12,IF(L5658="修改",J5658*'模板使用说明&amp;基础参数'!$E$5*'模板使用说明&amp;基础参数'!$E$11,J5658*'模板使用说明&amp;基础参数'!$E$5*'模板使用说明&amp;基础参数'!$E$10)),IF(K5658="中",IF(L5658="删除",J5658*'模板使用说明&amp;基础参数'!$E$6*'模板使用说明&amp;基础参数'!$E$12,IF(L5658="修改",J5658*'模板使用说明&amp;基础参数'!$E$6*'模板使用说明&amp;基础参数'!$E$11,J5658*'模板使用说明&amp;基础参数'!$E$6*'模板使用说明&amp;基础参数'!$E$10)),IF(L5658="删除",J5658*'模板使用说明&amp;基础参数'!$E$7*'模板使用说明&amp;基础参数'!$E$12,IF(L5658="修改",J5658*'模板使用说明&amp;基础参数'!$E$7*'模板使用说明&amp;基础参数'!$E$11,J5658*'模板使用说明&amp;基础参数'!$E$7*'模板使用说明&amp;基础参数'!$E$10)))))</f>
        <v/>
      </c>
      <c r="N5658" s="83"/>
    </row>
    <row r="5659" ht="14.4" customHeight="1" spans="1:14">
      <c r="A5659" s="68">
        <f t="shared" si="89"/>
        <v>5654</v>
      </c>
      <c r="B5659" s="69"/>
      <c r="C5659" s="69"/>
      <c r="D5659" s="69"/>
      <c r="E5659" s="69"/>
      <c r="F5659" s="69"/>
      <c r="G5659" s="69"/>
      <c r="H5659" s="70"/>
      <c r="I5659" s="68"/>
      <c r="J5659" s="8" t="str">
        <f>IF(I5659="ILF",IF($C$1="预估功能点",'模板使用说明&amp;基础参数'!$E$15,'模板使用说明&amp;基础参数'!$E$22),IF(I5659="EIF",IF($C$1="预估功能点",'模板使用说明&amp;基础参数'!$E$16,'模板使用说明&amp;基础参数'!$E$23),IF(I5659="EI",IF($C$1="预估功能点",'模板使用说明&amp;基础参数'!$E$17,'模板使用说明&amp;基础参数'!$E$24),IF(I5659="EO",IF($C$1="预估功能点",'模板使用说明&amp;基础参数'!$E$18,'模板使用说明&amp;基础参数'!$E$25),IF(I5659="EQ",IF($C$1="预估功能点",'模板使用说明&amp;基础参数'!$E$19,'模板使用说明&amp;基础参数'!$E$26),"")))))</f>
        <v/>
      </c>
      <c r="K5659" s="81"/>
      <c r="L5659" s="81"/>
      <c r="M5659" s="82" t="str">
        <f>IF(J5659="","",IF(K5659="高",IF(L5659="删除",J5659*'模板使用说明&amp;基础参数'!$E$5*'模板使用说明&amp;基础参数'!$E$12,IF(L5659="修改",J5659*'模板使用说明&amp;基础参数'!$E$5*'模板使用说明&amp;基础参数'!$E$11,J5659*'模板使用说明&amp;基础参数'!$E$5*'模板使用说明&amp;基础参数'!$E$10)),IF(K5659="中",IF(L5659="删除",J5659*'模板使用说明&amp;基础参数'!$E$6*'模板使用说明&amp;基础参数'!$E$12,IF(L5659="修改",J5659*'模板使用说明&amp;基础参数'!$E$6*'模板使用说明&amp;基础参数'!$E$11,J5659*'模板使用说明&amp;基础参数'!$E$6*'模板使用说明&amp;基础参数'!$E$10)),IF(L5659="删除",J5659*'模板使用说明&amp;基础参数'!$E$7*'模板使用说明&amp;基础参数'!$E$12,IF(L5659="修改",J5659*'模板使用说明&amp;基础参数'!$E$7*'模板使用说明&amp;基础参数'!$E$11,J5659*'模板使用说明&amp;基础参数'!$E$7*'模板使用说明&amp;基础参数'!$E$10)))))</f>
        <v/>
      </c>
      <c r="N5659" s="83"/>
    </row>
    <row r="5660" ht="14.4" customHeight="1" spans="1:14">
      <c r="A5660" s="68">
        <f t="shared" si="89"/>
        <v>5655</v>
      </c>
      <c r="B5660" s="69"/>
      <c r="C5660" s="69"/>
      <c r="D5660" s="69"/>
      <c r="E5660" s="69"/>
      <c r="F5660" s="69"/>
      <c r="G5660" s="69"/>
      <c r="H5660" s="70"/>
      <c r="I5660" s="68"/>
      <c r="J5660" s="8" t="str">
        <f>IF(I5660="ILF",IF($C$1="预估功能点",'模板使用说明&amp;基础参数'!$E$15,'模板使用说明&amp;基础参数'!$E$22),IF(I5660="EIF",IF($C$1="预估功能点",'模板使用说明&amp;基础参数'!$E$16,'模板使用说明&amp;基础参数'!$E$23),IF(I5660="EI",IF($C$1="预估功能点",'模板使用说明&amp;基础参数'!$E$17,'模板使用说明&amp;基础参数'!$E$24),IF(I5660="EO",IF($C$1="预估功能点",'模板使用说明&amp;基础参数'!$E$18,'模板使用说明&amp;基础参数'!$E$25),IF(I5660="EQ",IF($C$1="预估功能点",'模板使用说明&amp;基础参数'!$E$19,'模板使用说明&amp;基础参数'!$E$26),"")))))</f>
        <v/>
      </c>
      <c r="K5660" s="81"/>
      <c r="L5660" s="81"/>
      <c r="M5660" s="82" t="str">
        <f>IF(J5660="","",IF(K5660="高",IF(L5660="删除",J5660*'模板使用说明&amp;基础参数'!$E$5*'模板使用说明&amp;基础参数'!$E$12,IF(L5660="修改",J5660*'模板使用说明&amp;基础参数'!$E$5*'模板使用说明&amp;基础参数'!$E$11,J5660*'模板使用说明&amp;基础参数'!$E$5*'模板使用说明&amp;基础参数'!$E$10)),IF(K5660="中",IF(L5660="删除",J5660*'模板使用说明&amp;基础参数'!$E$6*'模板使用说明&amp;基础参数'!$E$12,IF(L5660="修改",J5660*'模板使用说明&amp;基础参数'!$E$6*'模板使用说明&amp;基础参数'!$E$11,J5660*'模板使用说明&amp;基础参数'!$E$6*'模板使用说明&amp;基础参数'!$E$10)),IF(L5660="删除",J5660*'模板使用说明&amp;基础参数'!$E$7*'模板使用说明&amp;基础参数'!$E$12,IF(L5660="修改",J5660*'模板使用说明&amp;基础参数'!$E$7*'模板使用说明&amp;基础参数'!$E$11,J5660*'模板使用说明&amp;基础参数'!$E$7*'模板使用说明&amp;基础参数'!$E$10)))))</f>
        <v/>
      </c>
      <c r="N5660" s="83"/>
    </row>
    <row r="5661" ht="14.4" customHeight="1" spans="1:14">
      <c r="A5661" s="68">
        <f t="shared" si="89"/>
        <v>5656</v>
      </c>
      <c r="B5661" s="69"/>
      <c r="C5661" s="69"/>
      <c r="D5661" s="69"/>
      <c r="E5661" s="69"/>
      <c r="F5661" s="69"/>
      <c r="G5661" s="69"/>
      <c r="H5661" s="70"/>
      <c r="I5661" s="68"/>
      <c r="J5661" s="8" t="str">
        <f>IF(I5661="ILF",IF($C$1="预估功能点",'模板使用说明&amp;基础参数'!$E$15,'模板使用说明&amp;基础参数'!$E$22),IF(I5661="EIF",IF($C$1="预估功能点",'模板使用说明&amp;基础参数'!$E$16,'模板使用说明&amp;基础参数'!$E$23),IF(I5661="EI",IF($C$1="预估功能点",'模板使用说明&amp;基础参数'!$E$17,'模板使用说明&amp;基础参数'!$E$24),IF(I5661="EO",IF($C$1="预估功能点",'模板使用说明&amp;基础参数'!$E$18,'模板使用说明&amp;基础参数'!$E$25),IF(I5661="EQ",IF($C$1="预估功能点",'模板使用说明&amp;基础参数'!$E$19,'模板使用说明&amp;基础参数'!$E$26),"")))))</f>
        <v/>
      </c>
      <c r="K5661" s="81"/>
      <c r="L5661" s="81"/>
      <c r="M5661" s="82" t="str">
        <f>IF(J5661="","",IF(K5661="高",IF(L5661="删除",J5661*'模板使用说明&amp;基础参数'!$E$5*'模板使用说明&amp;基础参数'!$E$12,IF(L5661="修改",J5661*'模板使用说明&amp;基础参数'!$E$5*'模板使用说明&amp;基础参数'!$E$11,J5661*'模板使用说明&amp;基础参数'!$E$5*'模板使用说明&amp;基础参数'!$E$10)),IF(K5661="中",IF(L5661="删除",J5661*'模板使用说明&amp;基础参数'!$E$6*'模板使用说明&amp;基础参数'!$E$12,IF(L5661="修改",J5661*'模板使用说明&amp;基础参数'!$E$6*'模板使用说明&amp;基础参数'!$E$11,J5661*'模板使用说明&amp;基础参数'!$E$6*'模板使用说明&amp;基础参数'!$E$10)),IF(L5661="删除",J5661*'模板使用说明&amp;基础参数'!$E$7*'模板使用说明&amp;基础参数'!$E$12,IF(L5661="修改",J5661*'模板使用说明&amp;基础参数'!$E$7*'模板使用说明&amp;基础参数'!$E$11,J5661*'模板使用说明&amp;基础参数'!$E$7*'模板使用说明&amp;基础参数'!$E$10)))))</f>
        <v/>
      </c>
      <c r="N5661" s="83"/>
    </row>
    <row r="5662" ht="14.4" customHeight="1" spans="1:14">
      <c r="A5662" s="68">
        <f t="shared" si="89"/>
        <v>5657</v>
      </c>
      <c r="B5662" s="69"/>
      <c r="C5662" s="69"/>
      <c r="D5662" s="69"/>
      <c r="E5662" s="69"/>
      <c r="F5662" s="69"/>
      <c r="G5662" s="69"/>
      <c r="H5662" s="70"/>
      <c r="I5662" s="68"/>
      <c r="J5662" s="8" t="str">
        <f>IF(I5662="ILF",IF($C$1="预估功能点",'模板使用说明&amp;基础参数'!$E$15,'模板使用说明&amp;基础参数'!$E$22),IF(I5662="EIF",IF($C$1="预估功能点",'模板使用说明&amp;基础参数'!$E$16,'模板使用说明&amp;基础参数'!$E$23),IF(I5662="EI",IF($C$1="预估功能点",'模板使用说明&amp;基础参数'!$E$17,'模板使用说明&amp;基础参数'!$E$24),IF(I5662="EO",IF($C$1="预估功能点",'模板使用说明&amp;基础参数'!$E$18,'模板使用说明&amp;基础参数'!$E$25),IF(I5662="EQ",IF($C$1="预估功能点",'模板使用说明&amp;基础参数'!$E$19,'模板使用说明&amp;基础参数'!$E$26),"")))))</f>
        <v/>
      </c>
      <c r="K5662" s="81"/>
      <c r="L5662" s="81"/>
      <c r="M5662" s="82" t="str">
        <f>IF(J5662="","",IF(K5662="高",IF(L5662="删除",J5662*'模板使用说明&amp;基础参数'!$E$5*'模板使用说明&amp;基础参数'!$E$12,IF(L5662="修改",J5662*'模板使用说明&amp;基础参数'!$E$5*'模板使用说明&amp;基础参数'!$E$11,J5662*'模板使用说明&amp;基础参数'!$E$5*'模板使用说明&amp;基础参数'!$E$10)),IF(K5662="中",IF(L5662="删除",J5662*'模板使用说明&amp;基础参数'!$E$6*'模板使用说明&amp;基础参数'!$E$12,IF(L5662="修改",J5662*'模板使用说明&amp;基础参数'!$E$6*'模板使用说明&amp;基础参数'!$E$11,J5662*'模板使用说明&amp;基础参数'!$E$6*'模板使用说明&amp;基础参数'!$E$10)),IF(L5662="删除",J5662*'模板使用说明&amp;基础参数'!$E$7*'模板使用说明&amp;基础参数'!$E$12,IF(L5662="修改",J5662*'模板使用说明&amp;基础参数'!$E$7*'模板使用说明&amp;基础参数'!$E$11,J5662*'模板使用说明&amp;基础参数'!$E$7*'模板使用说明&amp;基础参数'!$E$10)))))</f>
        <v/>
      </c>
      <c r="N5662" s="83"/>
    </row>
    <row r="5663" ht="14.4" customHeight="1" spans="1:14">
      <c r="A5663" s="68">
        <f t="shared" si="89"/>
        <v>5658</v>
      </c>
      <c r="B5663" s="69"/>
      <c r="C5663" s="69"/>
      <c r="D5663" s="69"/>
      <c r="E5663" s="69"/>
      <c r="F5663" s="69"/>
      <c r="G5663" s="69"/>
      <c r="H5663" s="70"/>
      <c r="I5663" s="68"/>
      <c r="J5663" s="8" t="str">
        <f>IF(I5663="ILF",IF($C$1="预估功能点",'模板使用说明&amp;基础参数'!$E$15,'模板使用说明&amp;基础参数'!$E$22),IF(I5663="EIF",IF($C$1="预估功能点",'模板使用说明&amp;基础参数'!$E$16,'模板使用说明&amp;基础参数'!$E$23),IF(I5663="EI",IF($C$1="预估功能点",'模板使用说明&amp;基础参数'!$E$17,'模板使用说明&amp;基础参数'!$E$24),IF(I5663="EO",IF($C$1="预估功能点",'模板使用说明&amp;基础参数'!$E$18,'模板使用说明&amp;基础参数'!$E$25),IF(I5663="EQ",IF($C$1="预估功能点",'模板使用说明&amp;基础参数'!$E$19,'模板使用说明&amp;基础参数'!$E$26),"")))))</f>
        <v/>
      </c>
      <c r="K5663" s="81"/>
      <c r="L5663" s="81"/>
      <c r="M5663" s="82" t="str">
        <f>IF(J5663="","",IF(K5663="高",IF(L5663="删除",J5663*'模板使用说明&amp;基础参数'!$E$5*'模板使用说明&amp;基础参数'!$E$12,IF(L5663="修改",J5663*'模板使用说明&amp;基础参数'!$E$5*'模板使用说明&amp;基础参数'!$E$11,J5663*'模板使用说明&amp;基础参数'!$E$5*'模板使用说明&amp;基础参数'!$E$10)),IF(K5663="中",IF(L5663="删除",J5663*'模板使用说明&amp;基础参数'!$E$6*'模板使用说明&amp;基础参数'!$E$12,IF(L5663="修改",J5663*'模板使用说明&amp;基础参数'!$E$6*'模板使用说明&amp;基础参数'!$E$11,J5663*'模板使用说明&amp;基础参数'!$E$6*'模板使用说明&amp;基础参数'!$E$10)),IF(L5663="删除",J5663*'模板使用说明&amp;基础参数'!$E$7*'模板使用说明&amp;基础参数'!$E$12,IF(L5663="修改",J5663*'模板使用说明&amp;基础参数'!$E$7*'模板使用说明&amp;基础参数'!$E$11,J5663*'模板使用说明&amp;基础参数'!$E$7*'模板使用说明&amp;基础参数'!$E$10)))))</f>
        <v/>
      </c>
      <c r="N5663" s="83"/>
    </row>
    <row r="5664" ht="14.4" customHeight="1" spans="1:14">
      <c r="A5664" s="68">
        <f t="shared" si="89"/>
        <v>5659</v>
      </c>
      <c r="B5664" s="69"/>
      <c r="C5664" s="69"/>
      <c r="D5664" s="69"/>
      <c r="E5664" s="69"/>
      <c r="F5664" s="69"/>
      <c r="G5664" s="69"/>
      <c r="H5664" s="70"/>
      <c r="I5664" s="68"/>
      <c r="J5664" s="8" t="str">
        <f>IF(I5664="ILF",IF($C$1="预估功能点",'模板使用说明&amp;基础参数'!$E$15,'模板使用说明&amp;基础参数'!$E$22),IF(I5664="EIF",IF($C$1="预估功能点",'模板使用说明&amp;基础参数'!$E$16,'模板使用说明&amp;基础参数'!$E$23),IF(I5664="EI",IF($C$1="预估功能点",'模板使用说明&amp;基础参数'!$E$17,'模板使用说明&amp;基础参数'!$E$24),IF(I5664="EO",IF($C$1="预估功能点",'模板使用说明&amp;基础参数'!$E$18,'模板使用说明&amp;基础参数'!$E$25),IF(I5664="EQ",IF($C$1="预估功能点",'模板使用说明&amp;基础参数'!$E$19,'模板使用说明&amp;基础参数'!$E$26),"")))))</f>
        <v/>
      </c>
      <c r="K5664" s="81"/>
      <c r="L5664" s="81"/>
      <c r="M5664" s="82" t="str">
        <f>IF(J5664="","",IF(K5664="高",IF(L5664="删除",J5664*'模板使用说明&amp;基础参数'!$E$5*'模板使用说明&amp;基础参数'!$E$12,IF(L5664="修改",J5664*'模板使用说明&amp;基础参数'!$E$5*'模板使用说明&amp;基础参数'!$E$11,J5664*'模板使用说明&amp;基础参数'!$E$5*'模板使用说明&amp;基础参数'!$E$10)),IF(K5664="中",IF(L5664="删除",J5664*'模板使用说明&amp;基础参数'!$E$6*'模板使用说明&amp;基础参数'!$E$12,IF(L5664="修改",J5664*'模板使用说明&amp;基础参数'!$E$6*'模板使用说明&amp;基础参数'!$E$11,J5664*'模板使用说明&amp;基础参数'!$E$6*'模板使用说明&amp;基础参数'!$E$10)),IF(L5664="删除",J5664*'模板使用说明&amp;基础参数'!$E$7*'模板使用说明&amp;基础参数'!$E$12,IF(L5664="修改",J5664*'模板使用说明&amp;基础参数'!$E$7*'模板使用说明&amp;基础参数'!$E$11,J5664*'模板使用说明&amp;基础参数'!$E$7*'模板使用说明&amp;基础参数'!$E$10)))))</f>
        <v/>
      </c>
      <c r="N5664" s="83"/>
    </row>
    <row r="5665" ht="14.4" customHeight="1" spans="1:14">
      <c r="A5665" s="68">
        <f t="shared" si="89"/>
        <v>5660</v>
      </c>
      <c r="B5665" s="69"/>
      <c r="C5665" s="69"/>
      <c r="D5665" s="69"/>
      <c r="E5665" s="69"/>
      <c r="F5665" s="69"/>
      <c r="G5665" s="69"/>
      <c r="H5665" s="70"/>
      <c r="I5665" s="68"/>
      <c r="J5665" s="8" t="str">
        <f>IF(I5665="ILF",IF($C$1="预估功能点",'模板使用说明&amp;基础参数'!$E$15,'模板使用说明&amp;基础参数'!$E$22),IF(I5665="EIF",IF($C$1="预估功能点",'模板使用说明&amp;基础参数'!$E$16,'模板使用说明&amp;基础参数'!$E$23),IF(I5665="EI",IF($C$1="预估功能点",'模板使用说明&amp;基础参数'!$E$17,'模板使用说明&amp;基础参数'!$E$24),IF(I5665="EO",IF($C$1="预估功能点",'模板使用说明&amp;基础参数'!$E$18,'模板使用说明&amp;基础参数'!$E$25),IF(I5665="EQ",IF($C$1="预估功能点",'模板使用说明&amp;基础参数'!$E$19,'模板使用说明&amp;基础参数'!$E$26),"")))))</f>
        <v/>
      </c>
      <c r="K5665" s="81"/>
      <c r="L5665" s="81"/>
      <c r="M5665" s="82" t="str">
        <f>IF(J5665="","",IF(K5665="高",IF(L5665="删除",J5665*'模板使用说明&amp;基础参数'!$E$5*'模板使用说明&amp;基础参数'!$E$12,IF(L5665="修改",J5665*'模板使用说明&amp;基础参数'!$E$5*'模板使用说明&amp;基础参数'!$E$11,J5665*'模板使用说明&amp;基础参数'!$E$5*'模板使用说明&amp;基础参数'!$E$10)),IF(K5665="中",IF(L5665="删除",J5665*'模板使用说明&amp;基础参数'!$E$6*'模板使用说明&amp;基础参数'!$E$12,IF(L5665="修改",J5665*'模板使用说明&amp;基础参数'!$E$6*'模板使用说明&amp;基础参数'!$E$11,J5665*'模板使用说明&amp;基础参数'!$E$6*'模板使用说明&amp;基础参数'!$E$10)),IF(L5665="删除",J5665*'模板使用说明&amp;基础参数'!$E$7*'模板使用说明&amp;基础参数'!$E$12,IF(L5665="修改",J5665*'模板使用说明&amp;基础参数'!$E$7*'模板使用说明&amp;基础参数'!$E$11,J5665*'模板使用说明&amp;基础参数'!$E$7*'模板使用说明&amp;基础参数'!$E$10)))))</f>
        <v/>
      </c>
      <c r="N5665" s="83"/>
    </row>
    <row r="5666" ht="14.4" customHeight="1" spans="1:14">
      <c r="A5666" s="68">
        <f t="shared" si="89"/>
        <v>5661</v>
      </c>
      <c r="B5666" s="69"/>
      <c r="C5666" s="69"/>
      <c r="D5666" s="69"/>
      <c r="E5666" s="69"/>
      <c r="F5666" s="69"/>
      <c r="G5666" s="69"/>
      <c r="H5666" s="70"/>
      <c r="I5666" s="68"/>
      <c r="J5666" s="8" t="str">
        <f>IF(I5666="ILF",IF($C$1="预估功能点",'模板使用说明&amp;基础参数'!$E$15,'模板使用说明&amp;基础参数'!$E$22),IF(I5666="EIF",IF($C$1="预估功能点",'模板使用说明&amp;基础参数'!$E$16,'模板使用说明&amp;基础参数'!$E$23),IF(I5666="EI",IF($C$1="预估功能点",'模板使用说明&amp;基础参数'!$E$17,'模板使用说明&amp;基础参数'!$E$24),IF(I5666="EO",IF($C$1="预估功能点",'模板使用说明&amp;基础参数'!$E$18,'模板使用说明&amp;基础参数'!$E$25),IF(I5666="EQ",IF($C$1="预估功能点",'模板使用说明&amp;基础参数'!$E$19,'模板使用说明&amp;基础参数'!$E$26),"")))))</f>
        <v/>
      </c>
      <c r="K5666" s="81"/>
      <c r="L5666" s="81"/>
      <c r="M5666" s="82" t="str">
        <f>IF(J5666="","",IF(K5666="高",IF(L5666="删除",J5666*'模板使用说明&amp;基础参数'!$E$5*'模板使用说明&amp;基础参数'!$E$12,IF(L5666="修改",J5666*'模板使用说明&amp;基础参数'!$E$5*'模板使用说明&amp;基础参数'!$E$11,J5666*'模板使用说明&amp;基础参数'!$E$5*'模板使用说明&amp;基础参数'!$E$10)),IF(K5666="中",IF(L5666="删除",J5666*'模板使用说明&amp;基础参数'!$E$6*'模板使用说明&amp;基础参数'!$E$12,IF(L5666="修改",J5666*'模板使用说明&amp;基础参数'!$E$6*'模板使用说明&amp;基础参数'!$E$11,J5666*'模板使用说明&amp;基础参数'!$E$6*'模板使用说明&amp;基础参数'!$E$10)),IF(L5666="删除",J5666*'模板使用说明&amp;基础参数'!$E$7*'模板使用说明&amp;基础参数'!$E$12,IF(L5666="修改",J5666*'模板使用说明&amp;基础参数'!$E$7*'模板使用说明&amp;基础参数'!$E$11,J5666*'模板使用说明&amp;基础参数'!$E$7*'模板使用说明&amp;基础参数'!$E$10)))))</f>
        <v/>
      </c>
      <c r="N5666" s="83"/>
    </row>
    <row r="5667" ht="14.4" customHeight="1" spans="1:14">
      <c r="A5667" s="68">
        <f t="shared" si="89"/>
        <v>5662</v>
      </c>
      <c r="B5667" s="69"/>
      <c r="C5667" s="69"/>
      <c r="D5667" s="69"/>
      <c r="E5667" s="69"/>
      <c r="F5667" s="69"/>
      <c r="G5667" s="69"/>
      <c r="H5667" s="70"/>
      <c r="I5667" s="68"/>
      <c r="J5667" s="8" t="str">
        <f>IF(I5667="ILF",IF($C$1="预估功能点",'模板使用说明&amp;基础参数'!$E$15,'模板使用说明&amp;基础参数'!$E$22),IF(I5667="EIF",IF($C$1="预估功能点",'模板使用说明&amp;基础参数'!$E$16,'模板使用说明&amp;基础参数'!$E$23),IF(I5667="EI",IF($C$1="预估功能点",'模板使用说明&amp;基础参数'!$E$17,'模板使用说明&amp;基础参数'!$E$24),IF(I5667="EO",IF($C$1="预估功能点",'模板使用说明&amp;基础参数'!$E$18,'模板使用说明&amp;基础参数'!$E$25),IF(I5667="EQ",IF($C$1="预估功能点",'模板使用说明&amp;基础参数'!$E$19,'模板使用说明&amp;基础参数'!$E$26),"")))))</f>
        <v/>
      </c>
      <c r="K5667" s="81"/>
      <c r="L5667" s="81"/>
      <c r="M5667" s="82" t="str">
        <f>IF(J5667="","",IF(K5667="高",IF(L5667="删除",J5667*'模板使用说明&amp;基础参数'!$E$5*'模板使用说明&amp;基础参数'!$E$12,IF(L5667="修改",J5667*'模板使用说明&amp;基础参数'!$E$5*'模板使用说明&amp;基础参数'!$E$11,J5667*'模板使用说明&amp;基础参数'!$E$5*'模板使用说明&amp;基础参数'!$E$10)),IF(K5667="中",IF(L5667="删除",J5667*'模板使用说明&amp;基础参数'!$E$6*'模板使用说明&amp;基础参数'!$E$12,IF(L5667="修改",J5667*'模板使用说明&amp;基础参数'!$E$6*'模板使用说明&amp;基础参数'!$E$11,J5667*'模板使用说明&amp;基础参数'!$E$6*'模板使用说明&amp;基础参数'!$E$10)),IF(L5667="删除",J5667*'模板使用说明&amp;基础参数'!$E$7*'模板使用说明&amp;基础参数'!$E$12,IF(L5667="修改",J5667*'模板使用说明&amp;基础参数'!$E$7*'模板使用说明&amp;基础参数'!$E$11,J5667*'模板使用说明&amp;基础参数'!$E$7*'模板使用说明&amp;基础参数'!$E$10)))))</f>
        <v/>
      </c>
      <c r="N5667" s="83"/>
    </row>
    <row r="5668" ht="14.4" customHeight="1" spans="1:14">
      <c r="A5668" s="68">
        <f t="shared" si="89"/>
        <v>5663</v>
      </c>
      <c r="B5668" s="69"/>
      <c r="C5668" s="69"/>
      <c r="D5668" s="69"/>
      <c r="E5668" s="69"/>
      <c r="F5668" s="69"/>
      <c r="G5668" s="69"/>
      <c r="H5668" s="70"/>
      <c r="I5668" s="68"/>
      <c r="J5668" s="8" t="str">
        <f>IF(I5668="ILF",IF($C$1="预估功能点",'模板使用说明&amp;基础参数'!$E$15,'模板使用说明&amp;基础参数'!$E$22),IF(I5668="EIF",IF($C$1="预估功能点",'模板使用说明&amp;基础参数'!$E$16,'模板使用说明&amp;基础参数'!$E$23),IF(I5668="EI",IF($C$1="预估功能点",'模板使用说明&amp;基础参数'!$E$17,'模板使用说明&amp;基础参数'!$E$24),IF(I5668="EO",IF($C$1="预估功能点",'模板使用说明&amp;基础参数'!$E$18,'模板使用说明&amp;基础参数'!$E$25),IF(I5668="EQ",IF($C$1="预估功能点",'模板使用说明&amp;基础参数'!$E$19,'模板使用说明&amp;基础参数'!$E$26),"")))))</f>
        <v/>
      </c>
      <c r="K5668" s="81"/>
      <c r="L5668" s="81"/>
      <c r="M5668" s="82" t="str">
        <f>IF(J5668="","",IF(K5668="高",IF(L5668="删除",J5668*'模板使用说明&amp;基础参数'!$E$5*'模板使用说明&amp;基础参数'!$E$12,IF(L5668="修改",J5668*'模板使用说明&amp;基础参数'!$E$5*'模板使用说明&amp;基础参数'!$E$11,J5668*'模板使用说明&amp;基础参数'!$E$5*'模板使用说明&amp;基础参数'!$E$10)),IF(K5668="中",IF(L5668="删除",J5668*'模板使用说明&amp;基础参数'!$E$6*'模板使用说明&amp;基础参数'!$E$12,IF(L5668="修改",J5668*'模板使用说明&amp;基础参数'!$E$6*'模板使用说明&amp;基础参数'!$E$11,J5668*'模板使用说明&amp;基础参数'!$E$6*'模板使用说明&amp;基础参数'!$E$10)),IF(L5668="删除",J5668*'模板使用说明&amp;基础参数'!$E$7*'模板使用说明&amp;基础参数'!$E$12,IF(L5668="修改",J5668*'模板使用说明&amp;基础参数'!$E$7*'模板使用说明&amp;基础参数'!$E$11,J5668*'模板使用说明&amp;基础参数'!$E$7*'模板使用说明&amp;基础参数'!$E$10)))))</f>
        <v/>
      </c>
      <c r="N5668" s="83"/>
    </row>
    <row r="5669" ht="14.4" customHeight="1" spans="1:14">
      <c r="A5669" s="68">
        <f t="shared" si="89"/>
        <v>5664</v>
      </c>
      <c r="B5669" s="69"/>
      <c r="C5669" s="69"/>
      <c r="D5669" s="69"/>
      <c r="E5669" s="69"/>
      <c r="F5669" s="69"/>
      <c r="G5669" s="69"/>
      <c r="H5669" s="70"/>
      <c r="I5669" s="68"/>
      <c r="J5669" s="8" t="str">
        <f>IF(I5669="ILF",IF($C$1="预估功能点",'模板使用说明&amp;基础参数'!$E$15,'模板使用说明&amp;基础参数'!$E$22),IF(I5669="EIF",IF($C$1="预估功能点",'模板使用说明&amp;基础参数'!$E$16,'模板使用说明&amp;基础参数'!$E$23),IF(I5669="EI",IF($C$1="预估功能点",'模板使用说明&amp;基础参数'!$E$17,'模板使用说明&amp;基础参数'!$E$24),IF(I5669="EO",IF($C$1="预估功能点",'模板使用说明&amp;基础参数'!$E$18,'模板使用说明&amp;基础参数'!$E$25),IF(I5669="EQ",IF($C$1="预估功能点",'模板使用说明&amp;基础参数'!$E$19,'模板使用说明&amp;基础参数'!$E$26),"")))))</f>
        <v/>
      </c>
      <c r="K5669" s="81"/>
      <c r="L5669" s="81"/>
      <c r="M5669" s="82" t="str">
        <f>IF(J5669="","",IF(K5669="高",IF(L5669="删除",J5669*'模板使用说明&amp;基础参数'!$E$5*'模板使用说明&amp;基础参数'!$E$12,IF(L5669="修改",J5669*'模板使用说明&amp;基础参数'!$E$5*'模板使用说明&amp;基础参数'!$E$11,J5669*'模板使用说明&amp;基础参数'!$E$5*'模板使用说明&amp;基础参数'!$E$10)),IF(K5669="中",IF(L5669="删除",J5669*'模板使用说明&amp;基础参数'!$E$6*'模板使用说明&amp;基础参数'!$E$12,IF(L5669="修改",J5669*'模板使用说明&amp;基础参数'!$E$6*'模板使用说明&amp;基础参数'!$E$11,J5669*'模板使用说明&amp;基础参数'!$E$6*'模板使用说明&amp;基础参数'!$E$10)),IF(L5669="删除",J5669*'模板使用说明&amp;基础参数'!$E$7*'模板使用说明&amp;基础参数'!$E$12,IF(L5669="修改",J5669*'模板使用说明&amp;基础参数'!$E$7*'模板使用说明&amp;基础参数'!$E$11,J5669*'模板使用说明&amp;基础参数'!$E$7*'模板使用说明&amp;基础参数'!$E$10)))))</f>
        <v/>
      </c>
      <c r="N5669" s="83"/>
    </row>
    <row r="5670" ht="14.4" customHeight="1" spans="1:14">
      <c r="A5670" s="68">
        <f t="shared" si="89"/>
        <v>5665</v>
      </c>
      <c r="B5670" s="69"/>
      <c r="C5670" s="69"/>
      <c r="D5670" s="69"/>
      <c r="E5670" s="69"/>
      <c r="F5670" s="69"/>
      <c r="G5670" s="69"/>
      <c r="H5670" s="70"/>
      <c r="I5670" s="68"/>
      <c r="J5670" s="8" t="str">
        <f>IF(I5670="ILF",IF($C$1="预估功能点",'模板使用说明&amp;基础参数'!$E$15,'模板使用说明&amp;基础参数'!$E$22),IF(I5670="EIF",IF($C$1="预估功能点",'模板使用说明&amp;基础参数'!$E$16,'模板使用说明&amp;基础参数'!$E$23),IF(I5670="EI",IF($C$1="预估功能点",'模板使用说明&amp;基础参数'!$E$17,'模板使用说明&amp;基础参数'!$E$24),IF(I5670="EO",IF($C$1="预估功能点",'模板使用说明&amp;基础参数'!$E$18,'模板使用说明&amp;基础参数'!$E$25),IF(I5670="EQ",IF($C$1="预估功能点",'模板使用说明&amp;基础参数'!$E$19,'模板使用说明&amp;基础参数'!$E$26),"")))))</f>
        <v/>
      </c>
      <c r="K5670" s="81"/>
      <c r="L5670" s="81"/>
      <c r="M5670" s="82" t="str">
        <f>IF(J5670="","",IF(K5670="高",IF(L5670="删除",J5670*'模板使用说明&amp;基础参数'!$E$5*'模板使用说明&amp;基础参数'!$E$12,IF(L5670="修改",J5670*'模板使用说明&amp;基础参数'!$E$5*'模板使用说明&amp;基础参数'!$E$11,J5670*'模板使用说明&amp;基础参数'!$E$5*'模板使用说明&amp;基础参数'!$E$10)),IF(K5670="中",IF(L5670="删除",J5670*'模板使用说明&amp;基础参数'!$E$6*'模板使用说明&amp;基础参数'!$E$12,IF(L5670="修改",J5670*'模板使用说明&amp;基础参数'!$E$6*'模板使用说明&amp;基础参数'!$E$11,J5670*'模板使用说明&amp;基础参数'!$E$6*'模板使用说明&amp;基础参数'!$E$10)),IF(L5670="删除",J5670*'模板使用说明&amp;基础参数'!$E$7*'模板使用说明&amp;基础参数'!$E$12,IF(L5670="修改",J5670*'模板使用说明&amp;基础参数'!$E$7*'模板使用说明&amp;基础参数'!$E$11,J5670*'模板使用说明&amp;基础参数'!$E$7*'模板使用说明&amp;基础参数'!$E$10)))))</f>
        <v/>
      </c>
      <c r="N5670" s="83"/>
    </row>
    <row r="5671" ht="14.4" customHeight="1" spans="1:14">
      <c r="A5671" s="68">
        <f t="shared" si="89"/>
        <v>5666</v>
      </c>
      <c r="B5671" s="69"/>
      <c r="C5671" s="69"/>
      <c r="D5671" s="69"/>
      <c r="E5671" s="69"/>
      <c r="F5671" s="69"/>
      <c r="G5671" s="69"/>
      <c r="H5671" s="70"/>
      <c r="I5671" s="68"/>
      <c r="J5671" s="8" t="str">
        <f>IF(I5671="ILF",IF($C$1="预估功能点",'模板使用说明&amp;基础参数'!$E$15,'模板使用说明&amp;基础参数'!$E$22),IF(I5671="EIF",IF($C$1="预估功能点",'模板使用说明&amp;基础参数'!$E$16,'模板使用说明&amp;基础参数'!$E$23),IF(I5671="EI",IF($C$1="预估功能点",'模板使用说明&amp;基础参数'!$E$17,'模板使用说明&amp;基础参数'!$E$24),IF(I5671="EO",IF($C$1="预估功能点",'模板使用说明&amp;基础参数'!$E$18,'模板使用说明&amp;基础参数'!$E$25),IF(I5671="EQ",IF($C$1="预估功能点",'模板使用说明&amp;基础参数'!$E$19,'模板使用说明&amp;基础参数'!$E$26),"")))))</f>
        <v/>
      </c>
      <c r="K5671" s="81"/>
      <c r="L5671" s="81"/>
      <c r="M5671" s="82" t="str">
        <f>IF(J5671="","",IF(K5671="高",IF(L5671="删除",J5671*'模板使用说明&amp;基础参数'!$E$5*'模板使用说明&amp;基础参数'!$E$12,IF(L5671="修改",J5671*'模板使用说明&amp;基础参数'!$E$5*'模板使用说明&amp;基础参数'!$E$11,J5671*'模板使用说明&amp;基础参数'!$E$5*'模板使用说明&amp;基础参数'!$E$10)),IF(K5671="中",IF(L5671="删除",J5671*'模板使用说明&amp;基础参数'!$E$6*'模板使用说明&amp;基础参数'!$E$12,IF(L5671="修改",J5671*'模板使用说明&amp;基础参数'!$E$6*'模板使用说明&amp;基础参数'!$E$11,J5671*'模板使用说明&amp;基础参数'!$E$6*'模板使用说明&amp;基础参数'!$E$10)),IF(L5671="删除",J5671*'模板使用说明&amp;基础参数'!$E$7*'模板使用说明&amp;基础参数'!$E$12,IF(L5671="修改",J5671*'模板使用说明&amp;基础参数'!$E$7*'模板使用说明&amp;基础参数'!$E$11,J5671*'模板使用说明&amp;基础参数'!$E$7*'模板使用说明&amp;基础参数'!$E$10)))))</f>
        <v/>
      </c>
      <c r="N5671" s="83"/>
    </row>
    <row r="5672" ht="14.4" customHeight="1" spans="1:14">
      <c r="A5672" s="68">
        <f t="shared" si="89"/>
        <v>5667</v>
      </c>
      <c r="B5672" s="69"/>
      <c r="C5672" s="69"/>
      <c r="D5672" s="69"/>
      <c r="E5672" s="69"/>
      <c r="F5672" s="69"/>
      <c r="G5672" s="69"/>
      <c r="H5672" s="70"/>
      <c r="I5672" s="68"/>
      <c r="J5672" s="8" t="str">
        <f>IF(I5672="ILF",IF($C$1="预估功能点",'模板使用说明&amp;基础参数'!$E$15,'模板使用说明&amp;基础参数'!$E$22),IF(I5672="EIF",IF($C$1="预估功能点",'模板使用说明&amp;基础参数'!$E$16,'模板使用说明&amp;基础参数'!$E$23),IF(I5672="EI",IF($C$1="预估功能点",'模板使用说明&amp;基础参数'!$E$17,'模板使用说明&amp;基础参数'!$E$24),IF(I5672="EO",IF($C$1="预估功能点",'模板使用说明&amp;基础参数'!$E$18,'模板使用说明&amp;基础参数'!$E$25),IF(I5672="EQ",IF($C$1="预估功能点",'模板使用说明&amp;基础参数'!$E$19,'模板使用说明&amp;基础参数'!$E$26),"")))))</f>
        <v/>
      </c>
      <c r="K5672" s="81"/>
      <c r="L5672" s="81"/>
      <c r="M5672" s="82" t="str">
        <f>IF(J5672="","",IF(K5672="高",IF(L5672="删除",J5672*'模板使用说明&amp;基础参数'!$E$5*'模板使用说明&amp;基础参数'!$E$12,IF(L5672="修改",J5672*'模板使用说明&amp;基础参数'!$E$5*'模板使用说明&amp;基础参数'!$E$11,J5672*'模板使用说明&amp;基础参数'!$E$5*'模板使用说明&amp;基础参数'!$E$10)),IF(K5672="中",IF(L5672="删除",J5672*'模板使用说明&amp;基础参数'!$E$6*'模板使用说明&amp;基础参数'!$E$12,IF(L5672="修改",J5672*'模板使用说明&amp;基础参数'!$E$6*'模板使用说明&amp;基础参数'!$E$11,J5672*'模板使用说明&amp;基础参数'!$E$6*'模板使用说明&amp;基础参数'!$E$10)),IF(L5672="删除",J5672*'模板使用说明&amp;基础参数'!$E$7*'模板使用说明&amp;基础参数'!$E$12,IF(L5672="修改",J5672*'模板使用说明&amp;基础参数'!$E$7*'模板使用说明&amp;基础参数'!$E$11,J5672*'模板使用说明&amp;基础参数'!$E$7*'模板使用说明&amp;基础参数'!$E$10)))))</f>
        <v/>
      </c>
      <c r="N5672" s="83"/>
    </row>
    <row r="5673" ht="14.4" customHeight="1" spans="1:14">
      <c r="A5673" s="68">
        <f t="shared" si="89"/>
        <v>5668</v>
      </c>
      <c r="B5673" s="69"/>
      <c r="C5673" s="69"/>
      <c r="D5673" s="69"/>
      <c r="E5673" s="69"/>
      <c r="F5673" s="70"/>
      <c r="G5673" s="70"/>
      <c r="H5673" s="69"/>
      <c r="I5673" s="68"/>
      <c r="J5673" s="8" t="str">
        <f>IF(I5673="ILF",IF($C$1="预估功能点",'模板使用说明&amp;基础参数'!$E$15,'模板使用说明&amp;基础参数'!$E$22),IF(I5673="EIF",IF($C$1="预估功能点",'模板使用说明&amp;基础参数'!$E$16,'模板使用说明&amp;基础参数'!$E$23),IF(I5673="EI",IF($C$1="预估功能点",'模板使用说明&amp;基础参数'!$E$17,'模板使用说明&amp;基础参数'!$E$24),IF(I5673="EO",IF($C$1="预估功能点",'模板使用说明&amp;基础参数'!$E$18,'模板使用说明&amp;基础参数'!$E$25),IF(I5673="EQ",IF($C$1="预估功能点",'模板使用说明&amp;基础参数'!$E$19,'模板使用说明&amp;基础参数'!$E$26),"")))))</f>
        <v/>
      </c>
      <c r="K5673" s="81"/>
      <c r="L5673" s="81"/>
      <c r="M5673" s="82" t="str">
        <f>IF(J5673="","",IF(K5673="高",IF(L5673="删除",J5673*'模板使用说明&amp;基础参数'!$E$5*'模板使用说明&amp;基础参数'!$E$12,IF(L5673="修改",J5673*'模板使用说明&amp;基础参数'!$E$5*'模板使用说明&amp;基础参数'!$E$11,J5673*'模板使用说明&amp;基础参数'!$E$5*'模板使用说明&amp;基础参数'!$E$10)),IF(K5673="中",IF(L5673="删除",J5673*'模板使用说明&amp;基础参数'!$E$6*'模板使用说明&amp;基础参数'!$E$12,IF(L5673="修改",J5673*'模板使用说明&amp;基础参数'!$E$6*'模板使用说明&amp;基础参数'!$E$11,J5673*'模板使用说明&amp;基础参数'!$E$6*'模板使用说明&amp;基础参数'!$E$10)),IF(L5673="删除",J5673*'模板使用说明&amp;基础参数'!$E$7*'模板使用说明&amp;基础参数'!$E$12,IF(L5673="修改",J5673*'模板使用说明&amp;基础参数'!$E$7*'模板使用说明&amp;基础参数'!$E$11,J5673*'模板使用说明&amp;基础参数'!$E$7*'模板使用说明&amp;基础参数'!$E$10)))))</f>
        <v/>
      </c>
      <c r="N5673" s="83"/>
    </row>
    <row r="5674" ht="14.4" customHeight="1" spans="1:14">
      <c r="A5674" s="68">
        <f t="shared" si="89"/>
        <v>5669</v>
      </c>
      <c r="B5674" s="69"/>
      <c r="C5674" s="69"/>
      <c r="D5674" s="69"/>
      <c r="E5674" s="69"/>
      <c r="F5674" s="70"/>
      <c r="G5674" s="70"/>
      <c r="H5674" s="69"/>
      <c r="I5674" s="68"/>
      <c r="J5674" s="8" t="str">
        <f>IF(I5674="ILF",IF($C$1="预估功能点",'模板使用说明&amp;基础参数'!$E$15,'模板使用说明&amp;基础参数'!$E$22),IF(I5674="EIF",IF($C$1="预估功能点",'模板使用说明&amp;基础参数'!$E$16,'模板使用说明&amp;基础参数'!$E$23),IF(I5674="EI",IF($C$1="预估功能点",'模板使用说明&amp;基础参数'!$E$17,'模板使用说明&amp;基础参数'!$E$24),IF(I5674="EO",IF($C$1="预估功能点",'模板使用说明&amp;基础参数'!$E$18,'模板使用说明&amp;基础参数'!$E$25),IF(I5674="EQ",IF($C$1="预估功能点",'模板使用说明&amp;基础参数'!$E$19,'模板使用说明&amp;基础参数'!$E$26),"")))))</f>
        <v/>
      </c>
      <c r="K5674" s="81"/>
      <c r="L5674" s="81"/>
      <c r="M5674" s="82" t="str">
        <f>IF(J5674="","",IF(K5674="高",IF(L5674="删除",J5674*'模板使用说明&amp;基础参数'!$E$5*'模板使用说明&amp;基础参数'!$E$12,IF(L5674="修改",J5674*'模板使用说明&amp;基础参数'!$E$5*'模板使用说明&amp;基础参数'!$E$11,J5674*'模板使用说明&amp;基础参数'!$E$5*'模板使用说明&amp;基础参数'!$E$10)),IF(K5674="中",IF(L5674="删除",J5674*'模板使用说明&amp;基础参数'!$E$6*'模板使用说明&amp;基础参数'!$E$12,IF(L5674="修改",J5674*'模板使用说明&amp;基础参数'!$E$6*'模板使用说明&amp;基础参数'!$E$11,J5674*'模板使用说明&amp;基础参数'!$E$6*'模板使用说明&amp;基础参数'!$E$10)),IF(L5674="删除",J5674*'模板使用说明&amp;基础参数'!$E$7*'模板使用说明&amp;基础参数'!$E$12,IF(L5674="修改",J5674*'模板使用说明&amp;基础参数'!$E$7*'模板使用说明&amp;基础参数'!$E$11,J5674*'模板使用说明&amp;基础参数'!$E$7*'模板使用说明&amp;基础参数'!$E$10)))))</f>
        <v/>
      </c>
      <c r="N5674" s="83"/>
    </row>
    <row r="5675" ht="14.4" customHeight="1" spans="1:14">
      <c r="A5675" s="68">
        <f t="shared" si="89"/>
        <v>5670</v>
      </c>
      <c r="B5675" s="69"/>
      <c r="C5675" s="69"/>
      <c r="D5675" s="69"/>
      <c r="E5675" s="69"/>
      <c r="F5675" s="70"/>
      <c r="G5675" s="70"/>
      <c r="H5675" s="69"/>
      <c r="I5675" s="68"/>
      <c r="J5675" s="8" t="str">
        <f>IF(I5675="ILF",IF($C$1="预估功能点",'模板使用说明&amp;基础参数'!$E$15,'模板使用说明&amp;基础参数'!$E$22),IF(I5675="EIF",IF($C$1="预估功能点",'模板使用说明&amp;基础参数'!$E$16,'模板使用说明&amp;基础参数'!$E$23),IF(I5675="EI",IF($C$1="预估功能点",'模板使用说明&amp;基础参数'!$E$17,'模板使用说明&amp;基础参数'!$E$24),IF(I5675="EO",IF($C$1="预估功能点",'模板使用说明&amp;基础参数'!$E$18,'模板使用说明&amp;基础参数'!$E$25),IF(I5675="EQ",IF($C$1="预估功能点",'模板使用说明&amp;基础参数'!$E$19,'模板使用说明&amp;基础参数'!$E$26),"")))))</f>
        <v/>
      </c>
      <c r="K5675" s="81"/>
      <c r="L5675" s="81"/>
      <c r="M5675" s="82" t="str">
        <f>IF(J5675="","",IF(K5675="高",IF(L5675="删除",J5675*'模板使用说明&amp;基础参数'!$E$5*'模板使用说明&amp;基础参数'!$E$12,IF(L5675="修改",J5675*'模板使用说明&amp;基础参数'!$E$5*'模板使用说明&amp;基础参数'!$E$11,J5675*'模板使用说明&amp;基础参数'!$E$5*'模板使用说明&amp;基础参数'!$E$10)),IF(K5675="中",IF(L5675="删除",J5675*'模板使用说明&amp;基础参数'!$E$6*'模板使用说明&amp;基础参数'!$E$12,IF(L5675="修改",J5675*'模板使用说明&amp;基础参数'!$E$6*'模板使用说明&amp;基础参数'!$E$11,J5675*'模板使用说明&amp;基础参数'!$E$6*'模板使用说明&amp;基础参数'!$E$10)),IF(L5675="删除",J5675*'模板使用说明&amp;基础参数'!$E$7*'模板使用说明&amp;基础参数'!$E$12,IF(L5675="修改",J5675*'模板使用说明&amp;基础参数'!$E$7*'模板使用说明&amp;基础参数'!$E$11,J5675*'模板使用说明&amp;基础参数'!$E$7*'模板使用说明&amp;基础参数'!$E$10)))))</f>
        <v/>
      </c>
      <c r="N5675" s="83"/>
    </row>
    <row r="5676" ht="14.4" customHeight="1" spans="1:14">
      <c r="A5676" s="68">
        <f t="shared" si="89"/>
        <v>5671</v>
      </c>
      <c r="B5676" s="69"/>
      <c r="C5676" s="69"/>
      <c r="D5676" s="69"/>
      <c r="E5676" s="69"/>
      <c r="F5676" s="70"/>
      <c r="G5676" s="70"/>
      <c r="H5676" s="69"/>
      <c r="I5676" s="68"/>
      <c r="J5676" s="8" t="str">
        <f>IF(I5676="ILF",IF($C$1="预估功能点",'模板使用说明&amp;基础参数'!$E$15,'模板使用说明&amp;基础参数'!$E$22),IF(I5676="EIF",IF($C$1="预估功能点",'模板使用说明&amp;基础参数'!$E$16,'模板使用说明&amp;基础参数'!$E$23),IF(I5676="EI",IF($C$1="预估功能点",'模板使用说明&amp;基础参数'!$E$17,'模板使用说明&amp;基础参数'!$E$24),IF(I5676="EO",IF($C$1="预估功能点",'模板使用说明&amp;基础参数'!$E$18,'模板使用说明&amp;基础参数'!$E$25),IF(I5676="EQ",IF($C$1="预估功能点",'模板使用说明&amp;基础参数'!$E$19,'模板使用说明&amp;基础参数'!$E$26),"")))))</f>
        <v/>
      </c>
      <c r="K5676" s="81"/>
      <c r="L5676" s="81"/>
      <c r="M5676" s="82" t="str">
        <f>IF(J5676="","",IF(K5676="高",IF(L5676="删除",J5676*'模板使用说明&amp;基础参数'!$E$5*'模板使用说明&amp;基础参数'!$E$12,IF(L5676="修改",J5676*'模板使用说明&amp;基础参数'!$E$5*'模板使用说明&amp;基础参数'!$E$11,J5676*'模板使用说明&amp;基础参数'!$E$5*'模板使用说明&amp;基础参数'!$E$10)),IF(K5676="中",IF(L5676="删除",J5676*'模板使用说明&amp;基础参数'!$E$6*'模板使用说明&amp;基础参数'!$E$12,IF(L5676="修改",J5676*'模板使用说明&amp;基础参数'!$E$6*'模板使用说明&amp;基础参数'!$E$11,J5676*'模板使用说明&amp;基础参数'!$E$6*'模板使用说明&amp;基础参数'!$E$10)),IF(L5676="删除",J5676*'模板使用说明&amp;基础参数'!$E$7*'模板使用说明&amp;基础参数'!$E$12,IF(L5676="修改",J5676*'模板使用说明&amp;基础参数'!$E$7*'模板使用说明&amp;基础参数'!$E$11,J5676*'模板使用说明&amp;基础参数'!$E$7*'模板使用说明&amp;基础参数'!$E$10)))))</f>
        <v/>
      </c>
      <c r="N5676" s="83"/>
    </row>
    <row r="5677" ht="14.4" customHeight="1" spans="1:14">
      <c r="A5677" s="68">
        <f t="shared" si="89"/>
        <v>5672</v>
      </c>
      <c r="B5677" s="69"/>
      <c r="C5677" s="69"/>
      <c r="D5677" s="69"/>
      <c r="E5677" s="69"/>
      <c r="F5677" s="70"/>
      <c r="G5677" s="70"/>
      <c r="H5677" s="69"/>
      <c r="I5677" s="68"/>
      <c r="J5677" s="8" t="str">
        <f>IF(I5677="ILF",IF($C$1="预估功能点",'模板使用说明&amp;基础参数'!$E$15,'模板使用说明&amp;基础参数'!$E$22),IF(I5677="EIF",IF($C$1="预估功能点",'模板使用说明&amp;基础参数'!$E$16,'模板使用说明&amp;基础参数'!$E$23),IF(I5677="EI",IF($C$1="预估功能点",'模板使用说明&amp;基础参数'!$E$17,'模板使用说明&amp;基础参数'!$E$24),IF(I5677="EO",IF($C$1="预估功能点",'模板使用说明&amp;基础参数'!$E$18,'模板使用说明&amp;基础参数'!$E$25),IF(I5677="EQ",IF($C$1="预估功能点",'模板使用说明&amp;基础参数'!$E$19,'模板使用说明&amp;基础参数'!$E$26),"")))))</f>
        <v/>
      </c>
      <c r="K5677" s="81"/>
      <c r="L5677" s="81"/>
      <c r="M5677" s="82" t="str">
        <f>IF(J5677="","",IF(K5677="高",IF(L5677="删除",J5677*'模板使用说明&amp;基础参数'!$E$5*'模板使用说明&amp;基础参数'!$E$12,IF(L5677="修改",J5677*'模板使用说明&amp;基础参数'!$E$5*'模板使用说明&amp;基础参数'!$E$11,J5677*'模板使用说明&amp;基础参数'!$E$5*'模板使用说明&amp;基础参数'!$E$10)),IF(K5677="中",IF(L5677="删除",J5677*'模板使用说明&amp;基础参数'!$E$6*'模板使用说明&amp;基础参数'!$E$12,IF(L5677="修改",J5677*'模板使用说明&amp;基础参数'!$E$6*'模板使用说明&amp;基础参数'!$E$11,J5677*'模板使用说明&amp;基础参数'!$E$6*'模板使用说明&amp;基础参数'!$E$10)),IF(L5677="删除",J5677*'模板使用说明&amp;基础参数'!$E$7*'模板使用说明&amp;基础参数'!$E$12,IF(L5677="修改",J5677*'模板使用说明&amp;基础参数'!$E$7*'模板使用说明&amp;基础参数'!$E$11,J5677*'模板使用说明&amp;基础参数'!$E$7*'模板使用说明&amp;基础参数'!$E$10)))))</f>
        <v/>
      </c>
      <c r="N5677" s="83"/>
    </row>
    <row r="5678" ht="14.4" customHeight="1" spans="1:14">
      <c r="A5678" s="68">
        <f t="shared" si="89"/>
        <v>5673</v>
      </c>
      <c r="B5678" s="69"/>
      <c r="C5678" s="69"/>
      <c r="D5678" s="69"/>
      <c r="E5678" s="69"/>
      <c r="F5678" s="70"/>
      <c r="G5678" s="70"/>
      <c r="H5678" s="69"/>
      <c r="I5678" s="68"/>
      <c r="J5678" s="8" t="str">
        <f>IF(I5678="ILF",IF($C$1="预估功能点",'模板使用说明&amp;基础参数'!$E$15,'模板使用说明&amp;基础参数'!$E$22),IF(I5678="EIF",IF($C$1="预估功能点",'模板使用说明&amp;基础参数'!$E$16,'模板使用说明&amp;基础参数'!$E$23),IF(I5678="EI",IF($C$1="预估功能点",'模板使用说明&amp;基础参数'!$E$17,'模板使用说明&amp;基础参数'!$E$24),IF(I5678="EO",IF($C$1="预估功能点",'模板使用说明&amp;基础参数'!$E$18,'模板使用说明&amp;基础参数'!$E$25),IF(I5678="EQ",IF($C$1="预估功能点",'模板使用说明&amp;基础参数'!$E$19,'模板使用说明&amp;基础参数'!$E$26),"")))))</f>
        <v/>
      </c>
      <c r="K5678" s="81"/>
      <c r="L5678" s="81"/>
      <c r="M5678" s="82" t="str">
        <f>IF(J5678="","",IF(K5678="高",IF(L5678="删除",J5678*'模板使用说明&amp;基础参数'!$E$5*'模板使用说明&amp;基础参数'!$E$12,IF(L5678="修改",J5678*'模板使用说明&amp;基础参数'!$E$5*'模板使用说明&amp;基础参数'!$E$11,J5678*'模板使用说明&amp;基础参数'!$E$5*'模板使用说明&amp;基础参数'!$E$10)),IF(K5678="中",IF(L5678="删除",J5678*'模板使用说明&amp;基础参数'!$E$6*'模板使用说明&amp;基础参数'!$E$12,IF(L5678="修改",J5678*'模板使用说明&amp;基础参数'!$E$6*'模板使用说明&amp;基础参数'!$E$11,J5678*'模板使用说明&amp;基础参数'!$E$6*'模板使用说明&amp;基础参数'!$E$10)),IF(L5678="删除",J5678*'模板使用说明&amp;基础参数'!$E$7*'模板使用说明&amp;基础参数'!$E$12,IF(L5678="修改",J5678*'模板使用说明&amp;基础参数'!$E$7*'模板使用说明&amp;基础参数'!$E$11,J5678*'模板使用说明&amp;基础参数'!$E$7*'模板使用说明&amp;基础参数'!$E$10)))))</f>
        <v/>
      </c>
      <c r="N5678" s="83"/>
    </row>
    <row r="5679" ht="14.4" customHeight="1" spans="1:14">
      <c r="A5679" s="68">
        <f t="shared" si="89"/>
        <v>5674</v>
      </c>
      <c r="B5679" s="69"/>
      <c r="C5679" s="69"/>
      <c r="D5679" s="69"/>
      <c r="E5679" s="69"/>
      <c r="F5679" s="70"/>
      <c r="G5679" s="70"/>
      <c r="H5679" s="69"/>
      <c r="I5679" s="68"/>
      <c r="J5679" s="8" t="str">
        <f>IF(I5679="ILF",IF($C$1="预估功能点",'模板使用说明&amp;基础参数'!$E$15,'模板使用说明&amp;基础参数'!$E$22),IF(I5679="EIF",IF($C$1="预估功能点",'模板使用说明&amp;基础参数'!$E$16,'模板使用说明&amp;基础参数'!$E$23),IF(I5679="EI",IF($C$1="预估功能点",'模板使用说明&amp;基础参数'!$E$17,'模板使用说明&amp;基础参数'!$E$24),IF(I5679="EO",IF($C$1="预估功能点",'模板使用说明&amp;基础参数'!$E$18,'模板使用说明&amp;基础参数'!$E$25),IF(I5679="EQ",IF($C$1="预估功能点",'模板使用说明&amp;基础参数'!$E$19,'模板使用说明&amp;基础参数'!$E$26),"")))))</f>
        <v/>
      </c>
      <c r="K5679" s="81"/>
      <c r="L5679" s="81"/>
      <c r="M5679" s="82" t="str">
        <f>IF(J5679="","",IF(K5679="高",IF(L5679="删除",J5679*'模板使用说明&amp;基础参数'!$E$5*'模板使用说明&amp;基础参数'!$E$12,IF(L5679="修改",J5679*'模板使用说明&amp;基础参数'!$E$5*'模板使用说明&amp;基础参数'!$E$11,J5679*'模板使用说明&amp;基础参数'!$E$5*'模板使用说明&amp;基础参数'!$E$10)),IF(K5679="中",IF(L5679="删除",J5679*'模板使用说明&amp;基础参数'!$E$6*'模板使用说明&amp;基础参数'!$E$12,IF(L5679="修改",J5679*'模板使用说明&amp;基础参数'!$E$6*'模板使用说明&amp;基础参数'!$E$11,J5679*'模板使用说明&amp;基础参数'!$E$6*'模板使用说明&amp;基础参数'!$E$10)),IF(L5679="删除",J5679*'模板使用说明&amp;基础参数'!$E$7*'模板使用说明&amp;基础参数'!$E$12,IF(L5679="修改",J5679*'模板使用说明&amp;基础参数'!$E$7*'模板使用说明&amp;基础参数'!$E$11,J5679*'模板使用说明&amp;基础参数'!$E$7*'模板使用说明&amp;基础参数'!$E$10)))))</f>
        <v/>
      </c>
      <c r="N5679" s="83"/>
    </row>
    <row r="5680" ht="14.4" customHeight="1" spans="1:14">
      <c r="A5680" s="68">
        <f t="shared" si="89"/>
        <v>5675</v>
      </c>
      <c r="B5680" s="69"/>
      <c r="C5680" s="69"/>
      <c r="D5680" s="69"/>
      <c r="E5680" s="69"/>
      <c r="F5680" s="70"/>
      <c r="G5680" s="70"/>
      <c r="H5680" s="69"/>
      <c r="I5680" s="68"/>
      <c r="J5680" s="8" t="str">
        <f>IF(I5680="ILF",IF($C$1="预估功能点",'模板使用说明&amp;基础参数'!$E$15,'模板使用说明&amp;基础参数'!$E$22),IF(I5680="EIF",IF($C$1="预估功能点",'模板使用说明&amp;基础参数'!$E$16,'模板使用说明&amp;基础参数'!$E$23),IF(I5680="EI",IF($C$1="预估功能点",'模板使用说明&amp;基础参数'!$E$17,'模板使用说明&amp;基础参数'!$E$24),IF(I5680="EO",IF($C$1="预估功能点",'模板使用说明&amp;基础参数'!$E$18,'模板使用说明&amp;基础参数'!$E$25),IF(I5680="EQ",IF($C$1="预估功能点",'模板使用说明&amp;基础参数'!$E$19,'模板使用说明&amp;基础参数'!$E$26),"")))))</f>
        <v/>
      </c>
      <c r="K5680" s="81"/>
      <c r="L5680" s="81"/>
      <c r="M5680" s="82" t="str">
        <f>IF(J5680="","",IF(K5680="高",IF(L5680="删除",J5680*'模板使用说明&amp;基础参数'!$E$5*'模板使用说明&amp;基础参数'!$E$12,IF(L5680="修改",J5680*'模板使用说明&amp;基础参数'!$E$5*'模板使用说明&amp;基础参数'!$E$11,J5680*'模板使用说明&amp;基础参数'!$E$5*'模板使用说明&amp;基础参数'!$E$10)),IF(K5680="中",IF(L5680="删除",J5680*'模板使用说明&amp;基础参数'!$E$6*'模板使用说明&amp;基础参数'!$E$12,IF(L5680="修改",J5680*'模板使用说明&amp;基础参数'!$E$6*'模板使用说明&amp;基础参数'!$E$11,J5680*'模板使用说明&amp;基础参数'!$E$6*'模板使用说明&amp;基础参数'!$E$10)),IF(L5680="删除",J5680*'模板使用说明&amp;基础参数'!$E$7*'模板使用说明&amp;基础参数'!$E$12,IF(L5680="修改",J5680*'模板使用说明&amp;基础参数'!$E$7*'模板使用说明&amp;基础参数'!$E$11,J5680*'模板使用说明&amp;基础参数'!$E$7*'模板使用说明&amp;基础参数'!$E$10)))))</f>
        <v/>
      </c>
      <c r="N5680" s="83"/>
    </row>
    <row r="5681" ht="14.4" customHeight="1" spans="1:14">
      <c r="A5681" s="68">
        <f t="shared" si="89"/>
        <v>5676</v>
      </c>
      <c r="B5681" s="69"/>
      <c r="C5681" s="69"/>
      <c r="D5681" s="69"/>
      <c r="E5681" s="69"/>
      <c r="F5681" s="70"/>
      <c r="G5681" s="70"/>
      <c r="H5681" s="69"/>
      <c r="I5681" s="68"/>
      <c r="J5681" s="8" t="str">
        <f>IF(I5681="ILF",IF($C$1="预估功能点",'模板使用说明&amp;基础参数'!$E$15,'模板使用说明&amp;基础参数'!$E$22),IF(I5681="EIF",IF($C$1="预估功能点",'模板使用说明&amp;基础参数'!$E$16,'模板使用说明&amp;基础参数'!$E$23),IF(I5681="EI",IF($C$1="预估功能点",'模板使用说明&amp;基础参数'!$E$17,'模板使用说明&amp;基础参数'!$E$24),IF(I5681="EO",IF($C$1="预估功能点",'模板使用说明&amp;基础参数'!$E$18,'模板使用说明&amp;基础参数'!$E$25),IF(I5681="EQ",IF($C$1="预估功能点",'模板使用说明&amp;基础参数'!$E$19,'模板使用说明&amp;基础参数'!$E$26),"")))))</f>
        <v/>
      </c>
      <c r="K5681" s="81"/>
      <c r="L5681" s="81"/>
      <c r="M5681" s="82" t="str">
        <f>IF(J5681="","",IF(K5681="高",IF(L5681="删除",J5681*'模板使用说明&amp;基础参数'!$E$5*'模板使用说明&amp;基础参数'!$E$12,IF(L5681="修改",J5681*'模板使用说明&amp;基础参数'!$E$5*'模板使用说明&amp;基础参数'!$E$11,J5681*'模板使用说明&amp;基础参数'!$E$5*'模板使用说明&amp;基础参数'!$E$10)),IF(K5681="中",IF(L5681="删除",J5681*'模板使用说明&amp;基础参数'!$E$6*'模板使用说明&amp;基础参数'!$E$12,IF(L5681="修改",J5681*'模板使用说明&amp;基础参数'!$E$6*'模板使用说明&amp;基础参数'!$E$11,J5681*'模板使用说明&amp;基础参数'!$E$6*'模板使用说明&amp;基础参数'!$E$10)),IF(L5681="删除",J5681*'模板使用说明&amp;基础参数'!$E$7*'模板使用说明&amp;基础参数'!$E$12,IF(L5681="修改",J5681*'模板使用说明&amp;基础参数'!$E$7*'模板使用说明&amp;基础参数'!$E$11,J5681*'模板使用说明&amp;基础参数'!$E$7*'模板使用说明&amp;基础参数'!$E$10)))))</f>
        <v/>
      </c>
      <c r="N5681" s="83"/>
    </row>
    <row r="5682" ht="14.4" customHeight="1" spans="1:14">
      <c r="A5682" s="68">
        <f t="shared" si="89"/>
        <v>5677</v>
      </c>
      <c r="B5682" s="69"/>
      <c r="C5682" s="69"/>
      <c r="D5682" s="69"/>
      <c r="E5682" s="69"/>
      <c r="F5682" s="70"/>
      <c r="G5682" s="70"/>
      <c r="H5682" s="69"/>
      <c r="I5682" s="68"/>
      <c r="J5682" s="8" t="str">
        <f>IF(I5682="ILF",IF($C$1="预估功能点",'模板使用说明&amp;基础参数'!$E$15,'模板使用说明&amp;基础参数'!$E$22),IF(I5682="EIF",IF($C$1="预估功能点",'模板使用说明&amp;基础参数'!$E$16,'模板使用说明&amp;基础参数'!$E$23),IF(I5682="EI",IF($C$1="预估功能点",'模板使用说明&amp;基础参数'!$E$17,'模板使用说明&amp;基础参数'!$E$24),IF(I5682="EO",IF($C$1="预估功能点",'模板使用说明&amp;基础参数'!$E$18,'模板使用说明&amp;基础参数'!$E$25),IF(I5682="EQ",IF($C$1="预估功能点",'模板使用说明&amp;基础参数'!$E$19,'模板使用说明&amp;基础参数'!$E$26),"")))))</f>
        <v/>
      </c>
      <c r="K5682" s="81"/>
      <c r="L5682" s="81"/>
      <c r="M5682" s="82" t="str">
        <f>IF(J5682="","",IF(K5682="高",IF(L5682="删除",J5682*'模板使用说明&amp;基础参数'!$E$5*'模板使用说明&amp;基础参数'!$E$12,IF(L5682="修改",J5682*'模板使用说明&amp;基础参数'!$E$5*'模板使用说明&amp;基础参数'!$E$11,J5682*'模板使用说明&amp;基础参数'!$E$5*'模板使用说明&amp;基础参数'!$E$10)),IF(K5682="中",IF(L5682="删除",J5682*'模板使用说明&amp;基础参数'!$E$6*'模板使用说明&amp;基础参数'!$E$12,IF(L5682="修改",J5682*'模板使用说明&amp;基础参数'!$E$6*'模板使用说明&amp;基础参数'!$E$11,J5682*'模板使用说明&amp;基础参数'!$E$6*'模板使用说明&amp;基础参数'!$E$10)),IF(L5682="删除",J5682*'模板使用说明&amp;基础参数'!$E$7*'模板使用说明&amp;基础参数'!$E$12,IF(L5682="修改",J5682*'模板使用说明&amp;基础参数'!$E$7*'模板使用说明&amp;基础参数'!$E$11,J5682*'模板使用说明&amp;基础参数'!$E$7*'模板使用说明&amp;基础参数'!$E$10)))))</f>
        <v/>
      </c>
      <c r="N5682" s="83"/>
    </row>
    <row r="5683" ht="14.4" customHeight="1" spans="1:14">
      <c r="A5683" s="68">
        <f t="shared" si="89"/>
        <v>5678</v>
      </c>
      <c r="B5683" s="69"/>
      <c r="C5683" s="69"/>
      <c r="D5683" s="69"/>
      <c r="E5683" s="69"/>
      <c r="F5683" s="70"/>
      <c r="G5683" s="70"/>
      <c r="H5683" s="69"/>
      <c r="I5683" s="68"/>
      <c r="J5683" s="8" t="str">
        <f>IF(I5683="ILF",IF($C$1="预估功能点",'模板使用说明&amp;基础参数'!$E$15,'模板使用说明&amp;基础参数'!$E$22),IF(I5683="EIF",IF($C$1="预估功能点",'模板使用说明&amp;基础参数'!$E$16,'模板使用说明&amp;基础参数'!$E$23),IF(I5683="EI",IF($C$1="预估功能点",'模板使用说明&amp;基础参数'!$E$17,'模板使用说明&amp;基础参数'!$E$24),IF(I5683="EO",IF($C$1="预估功能点",'模板使用说明&amp;基础参数'!$E$18,'模板使用说明&amp;基础参数'!$E$25),IF(I5683="EQ",IF($C$1="预估功能点",'模板使用说明&amp;基础参数'!$E$19,'模板使用说明&amp;基础参数'!$E$26),"")))))</f>
        <v/>
      </c>
      <c r="K5683" s="81"/>
      <c r="L5683" s="81"/>
      <c r="M5683" s="82" t="str">
        <f>IF(J5683="","",IF(K5683="高",IF(L5683="删除",J5683*'模板使用说明&amp;基础参数'!$E$5*'模板使用说明&amp;基础参数'!$E$12,IF(L5683="修改",J5683*'模板使用说明&amp;基础参数'!$E$5*'模板使用说明&amp;基础参数'!$E$11,J5683*'模板使用说明&amp;基础参数'!$E$5*'模板使用说明&amp;基础参数'!$E$10)),IF(K5683="中",IF(L5683="删除",J5683*'模板使用说明&amp;基础参数'!$E$6*'模板使用说明&amp;基础参数'!$E$12,IF(L5683="修改",J5683*'模板使用说明&amp;基础参数'!$E$6*'模板使用说明&amp;基础参数'!$E$11,J5683*'模板使用说明&amp;基础参数'!$E$6*'模板使用说明&amp;基础参数'!$E$10)),IF(L5683="删除",J5683*'模板使用说明&amp;基础参数'!$E$7*'模板使用说明&amp;基础参数'!$E$12,IF(L5683="修改",J5683*'模板使用说明&amp;基础参数'!$E$7*'模板使用说明&amp;基础参数'!$E$11,J5683*'模板使用说明&amp;基础参数'!$E$7*'模板使用说明&amp;基础参数'!$E$10)))))</f>
        <v/>
      </c>
      <c r="N5683" s="83"/>
    </row>
    <row r="5684" ht="14.4" customHeight="1" spans="1:14">
      <c r="A5684" s="68">
        <f t="shared" si="89"/>
        <v>5679</v>
      </c>
      <c r="B5684" s="69"/>
      <c r="C5684" s="69"/>
      <c r="D5684" s="69"/>
      <c r="E5684" s="69"/>
      <c r="F5684" s="70"/>
      <c r="G5684" s="70"/>
      <c r="H5684" s="69"/>
      <c r="I5684" s="68"/>
      <c r="J5684" s="8" t="str">
        <f>IF(I5684="ILF",IF($C$1="预估功能点",'模板使用说明&amp;基础参数'!$E$15,'模板使用说明&amp;基础参数'!$E$22),IF(I5684="EIF",IF($C$1="预估功能点",'模板使用说明&amp;基础参数'!$E$16,'模板使用说明&amp;基础参数'!$E$23),IF(I5684="EI",IF($C$1="预估功能点",'模板使用说明&amp;基础参数'!$E$17,'模板使用说明&amp;基础参数'!$E$24),IF(I5684="EO",IF($C$1="预估功能点",'模板使用说明&amp;基础参数'!$E$18,'模板使用说明&amp;基础参数'!$E$25),IF(I5684="EQ",IF($C$1="预估功能点",'模板使用说明&amp;基础参数'!$E$19,'模板使用说明&amp;基础参数'!$E$26),"")))))</f>
        <v/>
      </c>
      <c r="K5684" s="81"/>
      <c r="L5684" s="81"/>
      <c r="M5684" s="82" t="str">
        <f>IF(J5684="","",IF(K5684="高",IF(L5684="删除",J5684*'模板使用说明&amp;基础参数'!$E$5*'模板使用说明&amp;基础参数'!$E$12,IF(L5684="修改",J5684*'模板使用说明&amp;基础参数'!$E$5*'模板使用说明&amp;基础参数'!$E$11,J5684*'模板使用说明&amp;基础参数'!$E$5*'模板使用说明&amp;基础参数'!$E$10)),IF(K5684="中",IF(L5684="删除",J5684*'模板使用说明&amp;基础参数'!$E$6*'模板使用说明&amp;基础参数'!$E$12,IF(L5684="修改",J5684*'模板使用说明&amp;基础参数'!$E$6*'模板使用说明&amp;基础参数'!$E$11,J5684*'模板使用说明&amp;基础参数'!$E$6*'模板使用说明&amp;基础参数'!$E$10)),IF(L5684="删除",J5684*'模板使用说明&amp;基础参数'!$E$7*'模板使用说明&amp;基础参数'!$E$12,IF(L5684="修改",J5684*'模板使用说明&amp;基础参数'!$E$7*'模板使用说明&amp;基础参数'!$E$11,J5684*'模板使用说明&amp;基础参数'!$E$7*'模板使用说明&amp;基础参数'!$E$10)))))</f>
        <v/>
      </c>
      <c r="N5684" s="83"/>
    </row>
    <row r="5685" ht="14.4" customHeight="1" spans="1:14">
      <c r="A5685" s="68">
        <f t="shared" si="89"/>
        <v>5680</v>
      </c>
      <c r="B5685" s="69"/>
      <c r="C5685" s="69"/>
      <c r="D5685" s="69"/>
      <c r="E5685" s="69"/>
      <c r="F5685" s="70"/>
      <c r="G5685" s="70"/>
      <c r="H5685" s="69"/>
      <c r="I5685" s="68"/>
      <c r="J5685" s="8" t="str">
        <f>IF(I5685="ILF",IF($C$1="预估功能点",'模板使用说明&amp;基础参数'!$E$15,'模板使用说明&amp;基础参数'!$E$22),IF(I5685="EIF",IF($C$1="预估功能点",'模板使用说明&amp;基础参数'!$E$16,'模板使用说明&amp;基础参数'!$E$23),IF(I5685="EI",IF($C$1="预估功能点",'模板使用说明&amp;基础参数'!$E$17,'模板使用说明&amp;基础参数'!$E$24),IF(I5685="EO",IF($C$1="预估功能点",'模板使用说明&amp;基础参数'!$E$18,'模板使用说明&amp;基础参数'!$E$25),IF(I5685="EQ",IF($C$1="预估功能点",'模板使用说明&amp;基础参数'!$E$19,'模板使用说明&amp;基础参数'!$E$26),"")))))</f>
        <v/>
      </c>
      <c r="K5685" s="81"/>
      <c r="L5685" s="81"/>
      <c r="M5685" s="82" t="str">
        <f>IF(J5685="","",IF(K5685="高",IF(L5685="删除",J5685*'模板使用说明&amp;基础参数'!$E$5*'模板使用说明&amp;基础参数'!$E$12,IF(L5685="修改",J5685*'模板使用说明&amp;基础参数'!$E$5*'模板使用说明&amp;基础参数'!$E$11,J5685*'模板使用说明&amp;基础参数'!$E$5*'模板使用说明&amp;基础参数'!$E$10)),IF(K5685="中",IF(L5685="删除",J5685*'模板使用说明&amp;基础参数'!$E$6*'模板使用说明&amp;基础参数'!$E$12,IF(L5685="修改",J5685*'模板使用说明&amp;基础参数'!$E$6*'模板使用说明&amp;基础参数'!$E$11,J5685*'模板使用说明&amp;基础参数'!$E$6*'模板使用说明&amp;基础参数'!$E$10)),IF(L5685="删除",J5685*'模板使用说明&amp;基础参数'!$E$7*'模板使用说明&amp;基础参数'!$E$12,IF(L5685="修改",J5685*'模板使用说明&amp;基础参数'!$E$7*'模板使用说明&amp;基础参数'!$E$11,J5685*'模板使用说明&amp;基础参数'!$E$7*'模板使用说明&amp;基础参数'!$E$10)))))</f>
        <v/>
      </c>
      <c r="N5685" s="83"/>
    </row>
    <row r="5686" ht="14.4" customHeight="1" spans="1:14">
      <c r="A5686" s="68">
        <f t="shared" si="89"/>
        <v>5681</v>
      </c>
      <c r="B5686" s="69"/>
      <c r="C5686" s="69"/>
      <c r="D5686" s="69"/>
      <c r="E5686" s="69"/>
      <c r="F5686" s="70"/>
      <c r="G5686" s="70"/>
      <c r="H5686" s="69"/>
      <c r="I5686" s="68"/>
      <c r="J5686" s="8" t="str">
        <f>IF(I5686="ILF",IF($C$1="预估功能点",'模板使用说明&amp;基础参数'!$E$15,'模板使用说明&amp;基础参数'!$E$22),IF(I5686="EIF",IF($C$1="预估功能点",'模板使用说明&amp;基础参数'!$E$16,'模板使用说明&amp;基础参数'!$E$23),IF(I5686="EI",IF($C$1="预估功能点",'模板使用说明&amp;基础参数'!$E$17,'模板使用说明&amp;基础参数'!$E$24),IF(I5686="EO",IF($C$1="预估功能点",'模板使用说明&amp;基础参数'!$E$18,'模板使用说明&amp;基础参数'!$E$25),IF(I5686="EQ",IF($C$1="预估功能点",'模板使用说明&amp;基础参数'!$E$19,'模板使用说明&amp;基础参数'!$E$26),"")))))</f>
        <v/>
      </c>
      <c r="K5686" s="81"/>
      <c r="L5686" s="81"/>
      <c r="M5686" s="82" t="str">
        <f>IF(J5686="","",IF(K5686="高",IF(L5686="删除",J5686*'模板使用说明&amp;基础参数'!$E$5*'模板使用说明&amp;基础参数'!$E$12,IF(L5686="修改",J5686*'模板使用说明&amp;基础参数'!$E$5*'模板使用说明&amp;基础参数'!$E$11,J5686*'模板使用说明&amp;基础参数'!$E$5*'模板使用说明&amp;基础参数'!$E$10)),IF(K5686="中",IF(L5686="删除",J5686*'模板使用说明&amp;基础参数'!$E$6*'模板使用说明&amp;基础参数'!$E$12,IF(L5686="修改",J5686*'模板使用说明&amp;基础参数'!$E$6*'模板使用说明&amp;基础参数'!$E$11,J5686*'模板使用说明&amp;基础参数'!$E$6*'模板使用说明&amp;基础参数'!$E$10)),IF(L5686="删除",J5686*'模板使用说明&amp;基础参数'!$E$7*'模板使用说明&amp;基础参数'!$E$12,IF(L5686="修改",J5686*'模板使用说明&amp;基础参数'!$E$7*'模板使用说明&amp;基础参数'!$E$11,J5686*'模板使用说明&amp;基础参数'!$E$7*'模板使用说明&amp;基础参数'!$E$10)))))</f>
        <v/>
      </c>
      <c r="N5686" s="83"/>
    </row>
    <row r="5687" ht="14.4" customHeight="1" spans="1:14">
      <c r="A5687" s="68">
        <f t="shared" si="89"/>
        <v>5682</v>
      </c>
      <c r="B5687" s="69"/>
      <c r="C5687" s="69"/>
      <c r="D5687" s="69"/>
      <c r="E5687" s="69"/>
      <c r="F5687" s="70"/>
      <c r="G5687" s="70"/>
      <c r="H5687" s="69"/>
      <c r="I5687" s="68"/>
      <c r="J5687" s="8" t="str">
        <f>IF(I5687="ILF",IF($C$1="预估功能点",'模板使用说明&amp;基础参数'!$E$15,'模板使用说明&amp;基础参数'!$E$22),IF(I5687="EIF",IF($C$1="预估功能点",'模板使用说明&amp;基础参数'!$E$16,'模板使用说明&amp;基础参数'!$E$23),IF(I5687="EI",IF($C$1="预估功能点",'模板使用说明&amp;基础参数'!$E$17,'模板使用说明&amp;基础参数'!$E$24),IF(I5687="EO",IF($C$1="预估功能点",'模板使用说明&amp;基础参数'!$E$18,'模板使用说明&amp;基础参数'!$E$25),IF(I5687="EQ",IF($C$1="预估功能点",'模板使用说明&amp;基础参数'!$E$19,'模板使用说明&amp;基础参数'!$E$26),"")))))</f>
        <v/>
      </c>
      <c r="K5687" s="81"/>
      <c r="L5687" s="81"/>
      <c r="M5687" s="82" t="str">
        <f>IF(J5687="","",IF(K5687="高",IF(L5687="删除",J5687*'模板使用说明&amp;基础参数'!$E$5*'模板使用说明&amp;基础参数'!$E$12,IF(L5687="修改",J5687*'模板使用说明&amp;基础参数'!$E$5*'模板使用说明&amp;基础参数'!$E$11,J5687*'模板使用说明&amp;基础参数'!$E$5*'模板使用说明&amp;基础参数'!$E$10)),IF(K5687="中",IF(L5687="删除",J5687*'模板使用说明&amp;基础参数'!$E$6*'模板使用说明&amp;基础参数'!$E$12,IF(L5687="修改",J5687*'模板使用说明&amp;基础参数'!$E$6*'模板使用说明&amp;基础参数'!$E$11,J5687*'模板使用说明&amp;基础参数'!$E$6*'模板使用说明&amp;基础参数'!$E$10)),IF(L5687="删除",J5687*'模板使用说明&amp;基础参数'!$E$7*'模板使用说明&amp;基础参数'!$E$12,IF(L5687="修改",J5687*'模板使用说明&amp;基础参数'!$E$7*'模板使用说明&amp;基础参数'!$E$11,J5687*'模板使用说明&amp;基础参数'!$E$7*'模板使用说明&amp;基础参数'!$E$10)))))</f>
        <v/>
      </c>
      <c r="N5687" s="83"/>
    </row>
    <row r="5688" ht="14.4" customHeight="1" spans="1:14">
      <c r="A5688" s="68">
        <f t="shared" si="89"/>
        <v>5683</v>
      </c>
      <c r="B5688" s="69"/>
      <c r="C5688" s="69"/>
      <c r="D5688" s="69"/>
      <c r="E5688" s="69"/>
      <c r="F5688" s="70"/>
      <c r="G5688" s="70"/>
      <c r="H5688" s="69"/>
      <c r="I5688" s="68"/>
      <c r="J5688" s="8" t="str">
        <f>IF(I5688="ILF",IF($C$1="预估功能点",'模板使用说明&amp;基础参数'!$E$15,'模板使用说明&amp;基础参数'!$E$22),IF(I5688="EIF",IF($C$1="预估功能点",'模板使用说明&amp;基础参数'!$E$16,'模板使用说明&amp;基础参数'!$E$23),IF(I5688="EI",IF($C$1="预估功能点",'模板使用说明&amp;基础参数'!$E$17,'模板使用说明&amp;基础参数'!$E$24),IF(I5688="EO",IF($C$1="预估功能点",'模板使用说明&amp;基础参数'!$E$18,'模板使用说明&amp;基础参数'!$E$25),IF(I5688="EQ",IF($C$1="预估功能点",'模板使用说明&amp;基础参数'!$E$19,'模板使用说明&amp;基础参数'!$E$26),"")))))</f>
        <v/>
      </c>
      <c r="K5688" s="81"/>
      <c r="L5688" s="81"/>
      <c r="M5688" s="82" t="str">
        <f>IF(J5688="","",IF(K5688="高",IF(L5688="删除",J5688*'模板使用说明&amp;基础参数'!$E$5*'模板使用说明&amp;基础参数'!$E$12,IF(L5688="修改",J5688*'模板使用说明&amp;基础参数'!$E$5*'模板使用说明&amp;基础参数'!$E$11,J5688*'模板使用说明&amp;基础参数'!$E$5*'模板使用说明&amp;基础参数'!$E$10)),IF(K5688="中",IF(L5688="删除",J5688*'模板使用说明&amp;基础参数'!$E$6*'模板使用说明&amp;基础参数'!$E$12,IF(L5688="修改",J5688*'模板使用说明&amp;基础参数'!$E$6*'模板使用说明&amp;基础参数'!$E$11,J5688*'模板使用说明&amp;基础参数'!$E$6*'模板使用说明&amp;基础参数'!$E$10)),IF(L5688="删除",J5688*'模板使用说明&amp;基础参数'!$E$7*'模板使用说明&amp;基础参数'!$E$12,IF(L5688="修改",J5688*'模板使用说明&amp;基础参数'!$E$7*'模板使用说明&amp;基础参数'!$E$11,J5688*'模板使用说明&amp;基础参数'!$E$7*'模板使用说明&amp;基础参数'!$E$10)))))</f>
        <v/>
      </c>
      <c r="N5688" s="83"/>
    </row>
    <row r="5689" ht="14.4" customHeight="1" spans="1:14">
      <c r="A5689" s="68">
        <f t="shared" si="89"/>
        <v>5684</v>
      </c>
      <c r="B5689" s="69"/>
      <c r="C5689" s="69"/>
      <c r="D5689" s="69"/>
      <c r="E5689" s="69"/>
      <c r="F5689" s="70"/>
      <c r="G5689" s="70"/>
      <c r="H5689" s="69"/>
      <c r="I5689" s="68"/>
      <c r="J5689" s="8" t="str">
        <f>IF(I5689="ILF",IF($C$1="预估功能点",'模板使用说明&amp;基础参数'!$E$15,'模板使用说明&amp;基础参数'!$E$22),IF(I5689="EIF",IF($C$1="预估功能点",'模板使用说明&amp;基础参数'!$E$16,'模板使用说明&amp;基础参数'!$E$23),IF(I5689="EI",IF($C$1="预估功能点",'模板使用说明&amp;基础参数'!$E$17,'模板使用说明&amp;基础参数'!$E$24),IF(I5689="EO",IF($C$1="预估功能点",'模板使用说明&amp;基础参数'!$E$18,'模板使用说明&amp;基础参数'!$E$25),IF(I5689="EQ",IF($C$1="预估功能点",'模板使用说明&amp;基础参数'!$E$19,'模板使用说明&amp;基础参数'!$E$26),"")))))</f>
        <v/>
      </c>
      <c r="K5689" s="81"/>
      <c r="L5689" s="81"/>
      <c r="M5689" s="82" t="str">
        <f>IF(J5689="","",IF(K5689="高",IF(L5689="删除",J5689*'模板使用说明&amp;基础参数'!$E$5*'模板使用说明&amp;基础参数'!$E$12,IF(L5689="修改",J5689*'模板使用说明&amp;基础参数'!$E$5*'模板使用说明&amp;基础参数'!$E$11,J5689*'模板使用说明&amp;基础参数'!$E$5*'模板使用说明&amp;基础参数'!$E$10)),IF(K5689="中",IF(L5689="删除",J5689*'模板使用说明&amp;基础参数'!$E$6*'模板使用说明&amp;基础参数'!$E$12,IF(L5689="修改",J5689*'模板使用说明&amp;基础参数'!$E$6*'模板使用说明&amp;基础参数'!$E$11,J5689*'模板使用说明&amp;基础参数'!$E$6*'模板使用说明&amp;基础参数'!$E$10)),IF(L5689="删除",J5689*'模板使用说明&amp;基础参数'!$E$7*'模板使用说明&amp;基础参数'!$E$12,IF(L5689="修改",J5689*'模板使用说明&amp;基础参数'!$E$7*'模板使用说明&amp;基础参数'!$E$11,J5689*'模板使用说明&amp;基础参数'!$E$7*'模板使用说明&amp;基础参数'!$E$10)))))</f>
        <v/>
      </c>
      <c r="N5689" s="83"/>
    </row>
    <row r="5690" ht="14.4" customHeight="1" spans="1:14">
      <c r="A5690" s="68">
        <f t="shared" si="89"/>
        <v>5685</v>
      </c>
      <c r="B5690" s="69"/>
      <c r="C5690" s="69"/>
      <c r="D5690" s="69"/>
      <c r="E5690" s="69"/>
      <c r="F5690" s="70"/>
      <c r="G5690" s="70"/>
      <c r="H5690" s="69"/>
      <c r="I5690" s="68"/>
      <c r="J5690" s="8" t="str">
        <f>IF(I5690="ILF",IF($C$1="预估功能点",'模板使用说明&amp;基础参数'!$E$15,'模板使用说明&amp;基础参数'!$E$22),IF(I5690="EIF",IF($C$1="预估功能点",'模板使用说明&amp;基础参数'!$E$16,'模板使用说明&amp;基础参数'!$E$23),IF(I5690="EI",IF($C$1="预估功能点",'模板使用说明&amp;基础参数'!$E$17,'模板使用说明&amp;基础参数'!$E$24),IF(I5690="EO",IF($C$1="预估功能点",'模板使用说明&amp;基础参数'!$E$18,'模板使用说明&amp;基础参数'!$E$25),IF(I5690="EQ",IF($C$1="预估功能点",'模板使用说明&amp;基础参数'!$E$19,'模板使用说明&amp;基础参数'!$E$26),"")))))</f>
        <v/>
      </c>
      <c r="K5690" s="81"/>
      <c r="L5690" s="81"/>
      <c r="M5690" s="82" t="str">
        <f>IF(J5690="","",IF(K5690="高",IF(L5690="删除",J5690*'模板使用说明&amp;基础参数'!$E$5*'模板使用说明&amp;基础参数'!$E$12,IF(L5690="修改",J5690*'模板使用说明&amp;基础参数'!$E$5*'模板使用说明&amp;基础参数'!$E$11,J5690*'模板使用说明&amp;基础参数'!$E$5*'模板使用说明&amp;基础参数'!$E$10)),IF(K5690="中",IF(L5690="删除",J5690*'模板使用说明&amp;基础参数'!$E$6*'模板使用说明&amp;基础参数'!$E$12,IF(L5690="修改",J5690*'模板使用说明&amp;基础参数'!$E$6*'模板使用说明&amp;基础参数'!$E$11,J5690*'模板使用说明&amp;基础参数'!$E$6*'模板使用说明&amp;基础参数'!$E$10)),IF(L5690="删除",J5690*'模板使用说明&amp;基础参数'!$E$7*'模板使用说明&amp;基础参数'!$E$12,IF(L5690="修改",J5690*'模板使用说明&amp;基础参数'!$E$7*'模板使用说明&amp;基础参数'!$E$11,J5690*'模板使用说明&amp;基础参数'!$E$7*'模板使用说明&amp;基础参数'!$E$10)))))</f>
        <v/>
      </c>
      <c r="N5690" s="83"/>
    </row>
    <row r="5691" ht="14.4" customHeight="1" spans="1:14">
      <c r="A5691" s="68">
        <f t="shared" si="89"/>
        <v>5686</v>
      </c>
      <c r="B5691" s="69"/>
      <c r="C5691" s="69"/>
      <c r="D5691" s="69"/>
      <c r="E5691" s="69"/>
      <c r="F5691" s="70"/>
      <c r="G5691" s="70"/>
      <c r="H5691" s="69"/>
      <c r="I5691" s="68"/>
      <c r="J5691" s="8" t="str">
        <f>IF(I5691="ILF",IF($C$1="预估功能点",'模板使用说明&amp;基础参数'!$E$15,'模板使用说明&amp;基础参数'!$E$22),IF(I5691="EIF",IF($C$1="预估功能点",'模板使用说明&amp;基础参数'!$E$16,'模板使用说明&amp;基础参数'!$E$23),IF(I5691="EI",IF($C$1="预估功能点",'模板使用说明&amp;基础参数'!$E$17,'模板使用说明&amp;基础参数'!$E$24),IF(I5691="EO",IF($C$1="预估功能点",'模板使用说明&amp;基础参数'!$E$18,'模板使用说明&amp;基础参数'!$E$25),IF(I5691="EQ",IF($C$1="预估功能点",'模板使用说明&amp;基础参数'!$E$19,'模板使用说明&amp;基础参数'!$E$26),"")))))</f>
        <v/>
      </c>
      <c r="K5691" s="81"/>
      <c r="L5691" s="81"/>
      <c r="M5691" s="82" t="str">
        <f>IF(J5691="","",IF(K5691="高",IF(L5691="删除",J5691*'模板使用说明&amp;基础参数'!$E$5*'模板使用说明&amp;基础参数'!$E$12,IF(L5691="修改",J5691*'模板使用说明&amp;基础参数'!$E$5*'模板使用说明&amp;基础参数'!$E$11,J5691*'模板使用说明&amp;基础参数'!$E$5*'模板使用说明&amp;基础参数'!$E$10)),IF(K5691="中",IF(L5691="删除",J5691*'模板使用说明&amp;基础参数'!$E$6*'模板使用说明&amp;基础参数'!$E$12,IF(L5691="修改",J5691*'模板使用说明&amp;基础参数'!$E$6*'模板使用说明&amp;基础参数'!$E$11,J5691*'模板使用说明&amp;基础参数'!$E$6*'模板使用说明&amp;基础参数'!$E$10)),IF(L5691="删除",J5691*'模板使用说明&amp;基础参数'!$E$7*'模板使用说明&amp;基础参数'!$E$12,IF(L5691="修改",J5691*'模板使用说明&amp;基础参数'!$E$7*'模板使用说明&amp;基础参数'!$E$11,J5691*'模板使用说明&amp;基础参数'!$E$7*'模板使用说明&amp;基础参数'!$E$10)))))</f>
        <v/>
      </c>
      <c r="N5691" s="83"/>
    </row>
    <row r="5692" ht="14.4" customHeight="1" spans="1:14">
      <c r="A5692" s="68">
        <f t="shared" si="89"/>
        <v>5687</v>
      </c>
      <c r="B5692" s="69"/>
      <c r="C5692" s="69"/>
      <c r="D5692" s="69"/>
      <c r="E5692" s="69"/>
      <c r="F5692" s="69"/>
      <c r="G5692" s="69"/>
      <c r="H5692" s="70"/>
      <c r="I5692" s="68"/>
      <c r="J5692" s="8" t="str">
        <f>IF(I5692="ILF",IF($C$1="预估功能点",'模板使用说明&amp;基础参数'!$E$15,'模板使用说明&amp;基础参数'!$E$22),IF(I5692="EIF",IF($C$1="预估功能点",'模板使用说明&amp;基础参数'!$E$16,'模板使用说明&amp;基础参数'!$E$23),IF(I5692="EI",IF($C$1="预估功能点",'模板使用说明&amp;基础参数'!$E$17,'模板使用说明&amp;基础参数'!$E$24),IF(I5692="EO",IF($C$1="预估功能点",'模板使用说明&amp;基础参数'!$E$18,'模板使用说明&amp;基础参数'!$E$25),IF(I5692="EQ",IF($C$1="预估功能点",'模板使用说明&amp;基础参数'!$E$19,'模板使用说明&amp;基础参数'!$E$26),"")))))</f>
        <v/>
      </c>
      <c r="K5692" s="81"/>
      <c r="L5692" s="81"/>
      <c r="M5692" s="82" t="str">
        <f>IF(J5692="","",IF(K5692="高",IF(L5692="删除",J5692*'模板使用说明&amp;基础参数'!$E$5*'模板使用说明&amp;基础参数'!$E$12,IF(L5692="修改",J5692*'模板使用说明&amp;基础参数'!$E$5*'模板使用说明&amp;基础参数'!$E$11,J5692*'模板使用说明&amp;基础参数'!$E$5*'模板使用说明&amp;基础参数'!$E$10)),IF(K5692="中",IF(L5692="删除",J5692*'模板使用说明&amp;基础参数'!$E$6*'模板使用说明&amp;基础参数'!$E$12,IF(L5692="修改",J5692*'模板使用说明&amp;基础参数'!$E$6*'模板使用说明&amp;基础参数'!$E$11,J5692*'模板使用说明&amp;基础参数'!$E$6*'模板使用说明&amp;基础参数'!$E$10)),IF(L5692="删除",J5692*'模板使用说明&amp;基础参数'!$E$7*'模板使用说明&amp;基础参数'!$E$12,IF(L5692="修改",J5692*'模板使用说明&amp;基础参数'!$E$7*'模板使用说明&amp;基础参数'!$E$11,J5692*'模板使用说明&amp;基础参数'!$E$7*'模板使用说明&amp;基础参数'!$E$10)))))</f>
        <v/>
      </c>
      <c r="N5692" s="83"/>
    </row>
    <row r="5693" ht="14.4" customHeight="1" spans="1:14">
      <c r="A5693" s="68">
        <f t="shared" si="89"/>
        <v>5688</v>
      </c>
      <c r="B5693" s="69"/>
      <c r="C5693" s="69"/>
      <c r="D5693" s="69"/>
      <c r="E5693" s="69"/>
      <c r="F5693" s="69"/>
      <c r="G5693" s="69"/>
      <c r="H5693" s="70"/>
      <c r="I5693" s="68"/>
      <c r="J5693" s="8" t="str">
        <f>IF(I5693="ILF",IF($C$1="预估功能点",'模板使用说明&amp;基础参数'!$E$15,'模板使用说明&amp;基础参数'!$E$22),IF(I5693="EIF",IF($C$1="预估功能点",'模板使用说明&amp;基础参数'!$E$16,'模板使用说明&amp;基础参数'!$E$23),IF(I5693="EI",IF($C$1="预估功能点",'模板使用说明&amp;基础参数'!$E$17,'模板使用说明&amp;基础参数'!$E$24),IF(I5693="EO",IF($C$1="预估功能点",'模板使用说明&amp;基础参数'!$E$18,'模板使用说明&amp;基础参数'!$E$25),IF(I5693="EQ",IF($C$1="预估功能点",'模板使用说明&amp;基础参数'!$E$19,'模板使用说明&amp;基础参数'!$E$26),"")))))</f>
        <v/>
      </c>
      <c r="K5693" s="81"/>
      <c r="L5693" s="81"/>
      <c r="M5693" s="82" t="str">
        <f>IF(J5693="","",IF(K5693="高",IF(L5693="删除",J5693*'模板使用说明&amp;基础参数'!$E$5*'模板使用说明&amp;基础参数'!$E$12,IF(L5693="修改",J5693*'模板使用说明&amp;基础参数'!$E$5*'模板使用说明&amp;基础参数'!$E$11,J5693*'模板使用说明&amp;基础参数'!$E$5*'模板使用说明&amp;基础参数'!$E$10)),IF(K5693="中",IF(L5693="删除",J5693*'模板使用说明&amp;基础参数'!$E$6*'模板使用说明&amp;基础参数'!$E$12,IF(L5693="修改",J5693*'模板使用说明&amp;基础参数'!$E$6*'模板使用说明&amp;基础参数'!$E$11,J5693*'模板使用说明&amp;基础参数'!$E$6*'模板使用说明&amp;基础参数'!$E$10)),IF(L5693="删除",J5693*'模板使用说明&amp;基础参数'!$E$7*'模板使用说明&amp;基础参数'!$E$12,IF(L5693="修改",J5693*'模板使用说明&amp;基础参数'!$E$7*'模板使用说明&amp;基础参数'!$E$11,J5693*'模板使用说明&amp;基础参数'!$E$7*'模板使用说明&amp;基础参数'!$E$10)))))</f>
        <v/>
      </c>
      <c r="N5693" s="83"/>
    </row>
    <row r="5694" ht="14.4" customHeight="1" spans="1:14">
      <c r="A5694" s="68">
        <f t="shared" si="89"/>
        <v>5689</v>
      </c>
      <c r="B5694" s="69"/>
      <c r="C5694" s="69"/>
      <c r="D5694" s="69"/>
      <c r="E5694" s="69"/>
      <c r="F5694" s="69"/>
      <c r="G5694" s="69"/>
      <c r="H5694" s="70"/>
      <c r="I5694" s="68"/>
      <c r="J5694" s="8" t="str">
        <f>IF(I5694="ILF",IF($C$1="预估功能点",'模板使用说明&amp;基础参数'!$E$15,'模板使用说明&amp;基础参数'!$E$22),IF(I5694="EIF",IF($C$1="预估功能点",'模板使用说明&amp;基础参数'!$E$16,'模板使用说明&amp;基础参数'!$E$23),IF(I5694="EI",IF($C$1="预估功能点",'模板使用说明&amp;基础参数'!$E$17,'模板使用说明&amp;基础参数'!$E$24),IF(I5694="EO",IF($C$1="预估功能点",'模板使用说明&amp;基础参数'!$E$18,'模板使用说明&amp;基础参数'!$E$25),IF(I5694="EQ",IF($C$1="预估功能点",'模板使用说明&amp;基础参数'!$E$19,'模板使用说明&amp;基础参数'!$E$26),"")))))</f>
        <v/>
      </c>
      <c r="K5694" s="81"/>
      <c r="L5694" s="81"/>
      <c r="M5694" s="82" t="str">
        <f>IF(J5694="","",IF(K5694="高",IF(L5694="删除",J5694*'模板使用说明&amp;基础参数'!$E$5*'模板使用说明&amp;基础参数'!$E$12,IF(L5694="修改",J5694*'模板使用说明&amp;基础参数'!$E$5*'模板使用说明&amp;基础参数'!$E$11,J5694*'模板使用说明&amp;基础参数'!$E$5*'模板使用说明&amp;基础参数'!$E$10)),IF(K5694="中",IF(L5694="删除",J5694*'模板使用说明&amp;基础参数'!$E$6*'模板使用说明&amp;基础参数'!$E$12,IF(L5694="修改",J5694*'模板使用说明&amp;基础参数'!$E$6*'模板使用说明&amp;基础参数'!$E$11,J5694*'模板使用说明&amp;基础参数'!$E$6*'模板使用说明&amp;基础参数'!$E$10)),IF(L5694="删除",J5694*'模板使用说明&amp;基础参数'!$E$7*'模板使用说明&amp;基础参数'!$E$12,IF(L5694="修改",J5694*'模板使用说明&amp;基础参数'!$E$7*'模板使用说明&amp;基础参数'!$E$11,J5694*'模板使用说明&amp;基础参数'!$E$7*'模板使用说明&amp;基础参数'!$E$10)))))</f>
        <v/>
      </c>
      <c r="N5694" s="83"/>
    </row>
    <row r="5695" ht="14.4" customHeight="1" spans="1:14">
      <c r="A5695" s="68">
        <f t="shared" si="89"/>
        <v>5690</v>
      </c>
      <c r="B5695" s="69"/>
      <c r="C5695" s="69"/>
      <c r="D5695" s="69"/>
      <c r="E5695" s="69"/>
      <c r="F5695" s="69"/>
      <c r="G5695" s="69"/>
      <c r="H5695" s="70"/>
      <c r="I5695" s="68"/>
      <c r="J5695" s="8" t="str">
        <f>IF(I5695="ILF",IF($C$1="预估功能点",'模板使用说明&amp;基础参数'!$E$15,'模板使用说明&amp;基础参数'!$E$22),IF(I5695="EIF",IF($C$1="预估功能点",'模板使用说明&amp;基础参数'!$E$16,'模板使用说明&amp;基础参数'!$E$23),IF(I5695="EI",IF($C$1="预估功能点",'模板使用说明&amp;基础参数'!$E$17,'模板使用说明&amp;基础参数'!$E$24),IF(I5695="EO",IF($C$1="预估功能点",'模板使用说明&amp;基础参数'!$E$18,'模板使用说明&amp;基础参数'!$E$25),IF(I5695="EQ",IF($C$1="预估功能点",'模板使用说明&amp;基础参数'!$E$19,'模板使用说明&amp;基础参数'!$E$26),"")))))</f>
        <v/>
      </c>
      <c r="K5695" s="81"/>
      <c r="L5695" s="81"/>
      <c r="M5695" s="82" t="str">
        <f>IF(J5695="","",IF(K5695="高",IF(L5695="删除",J5695*'模板使用说明&amp;基础参数'!$E$5*'模板使用说明&amp;基础参数'!$E$12,IF(L5695="修改",J5695*'模板使用说明&amp;基础参数'!$E$5*'模板使用说明&amp;基础参数'!$E$11,J5695*'模板使用说明&amp;基础参数'!$E$5*'模板使用说明&amp;基础参数'!$E$10)),IF(K5695="中",IF(L5695="删除",J5695*'模板使用说明&amp;基础参数'!$E$6*'模板使用说明&amp;基础参数'!$E$12,IF(L5695="修改",J5695*'模板使用说明&amp;基础参数'!$E$6*'模板使用说明&amp;基础参数'!$E$11,J5695*'模板使用说明&amp;基础参数'!$E$6*'模板使用说明&amp;基础参数'!$E$10)),IF(L5695="删除",J5695*'模板使用说明&amp;基础参数'!$E$7*'模板使用说明&amp;基础参数'!$E$12,IF(L5695="修改",J5695*'模板使用说明&amp;基础参数'!$E$7*'模板使用说明&amp;基础参数'!$E$11,J5695*'模板使用说明&amp;基础参数'!$E$7*'模板使用说明&amp;基础参数'!$E$10)))))</f>
        <v/>
      </c>
      <c r="N5695" s="83"/>
    </row>
    <row r="5696" ht="14.4" customHeight="1" spans="1:14">
      <c r="A5696" s="68">
        <f t="shared" si="89"/>
        <v>5691</v>
      </c>
      <c r="B5696" s="69"/>
      <c r="C5696" s="69"/>
      <c r="D5696" s="69"/>
      <c r="E5696" s="69"/>
      <c r="F5696" s="69"/>
      <c r="G5696" s="69"/>
      <c r="H5696" s="70"/>
      <c r="I5696" s="68"/>
      <c r="J5696" s="8" t="str">
        <f>IF(I5696="ILF",IF($C$1="预估功能点",'模板使用说明&amp;基础参数'!$E$15,'模板使用说明&amp;基础参数'!$E$22),IF(I5696="EIF",IF($C$1="预估功能点",'模板使用说明&amp;基础参数'!$E$16,'模板使用说明&amp;基础参数'!$E$23),IF(I5696="EI",IF($C$1="预估功能点",'模板使用说明&amp;基础参数'!$E$17,'模板使用说明&amp;基础参数'!$E$24),IF(I5696="EO",IF($C$1="预估功能点",'模板使用说明&amp;基础参数'!$E$18,'模板使用说明&amp;基础参数'!$E$25),IF(I5696="EQ",IF($C$1="预估功能点",'模板使用说明&amp;基础参数'!$E$19,'模板使用说明&amp;基础参数'!$E$26),"")))))</f>
        <v/>
      </c>
      <c r="K5696" s="81"/>
      <c r="L5696" s="81"/>
      <c r="M5696" s="82" t="str">
        <f>IF(J5696="","",IF(K5696="高",IF(L5696="删除",J5696*'模板使用说明&amp;基础参数'!$E$5*'模板使用说明&amp;基础参数'!$E$12,IF(L5696="修改",J5696*'模板使用说明&amp;基础参数'!$E$5*'模板使用说明&amp;基础参数'!$E$11,J5696*'模板使用说明&amp;基础参数'!$E$5*'模板使用说明&amp;基础参数'!$E$10)),IF(K5696="中",IF(L5696="删除",J5696*'模板使用说明&amp;基础参数'!$E$6*'模板使用说明&amp;基础参数'!$E$12,IF(L5696="修改",J5696*'模板使用说明&amp;基础参数'!$E$6*'模板使用说明&amp;基础参数'!$E$11,J5696*'模板使用说明&amp;基础参数'!$E$6*'模板使用说明&amp;基础参数'!$E$10)),IF(L5696="删除",J5696*'模板使用说明&amp;基础参数'!$E$7*'模板使用说明&amp;基础参数'!$E$12,IF(L5696="修改",J5696*'模板使用说明&amp;基础参数'!$E$7*'模板使用说明&amp;基础参数'!$E$11,J5696*'模板使用说明&amp;基础参数'!$E$7*'模板使用说明&amp;基础参数'!$E$10)))))</f>
        <v/>
      </c>
      <c r="N5696" s="83"/>
    </row>
    <row r="5697" ht="14.4" customHeight="1" spans="1:14">
      <c r="A5697" s="68">
        <f t="shared" si="89"/>
        <v>5692</v>
      </c>
      <c r="B5697" s="69"/>
      <c r="C5697" s="69"/>
      <c r="D5697" s="69"/>
      <c r="E5697" s="69"/>
      <c r="F5697" s="69"/>
      <c r="G5697" s="69"/>
      <c r="H5697" s="70"/>
      <c r="I5697" s="68"/>
      <c r="J5697" s="8" t="str">
        <f>IF(I5697="ILF",IF($C$1="预估功能点",'模板使用说明&amp;基础参数'!$E$15,'模板使用说明&amp;基础参数'!$E$22),IF(I5697="EIF",IF($C$1="预估功能点",'模板使用说明&amp;基础参数'!$E$16,'模板使用说明&amp;基础参数'!$E$23),IF(I5697="EI",IF($C$1="预估功能点",'模板使用说明&amp;基础参数'!$E$17,'模板使用说明&amp;基础参数'!$E$24),IF(I5697="EO",IF($C$1="预估功能点",'模板使用说明&amp;基础参数'!$E$18,'模板使用说明&amp;基础参数'!$E$25),IF(I5697="EQ",IF($C$1="预估功能点",'模板使用说明&amp;基础参数'!$E$19,'模板使用说明&amp;基础参数'!$E$26),"")))))</f>
        <v/>
      </c>
      <c r="K5697" s="81"/>
      <c r="L5697" s="81"/>
      <c r="M5697" s="82" t="str">
        <f>IF(J5697="","",IF(K5697="高",IF(L5697="删除",J5697*'模板使用说明&amp;基础参数'!$E$5*'模板使用说明&amp;基础参数'!$E$12,IF(L5697="修改",J5697*'模板使用说明&amp;基础参数'!$E$5*'模板使用说明&amp;基础参数'!$E$11,J5697*'模板使用说明&amp;基础参数'!$E$5*'模板使用说明&amp;基础参数'!$E$10)),IF(K5697="中",IF(L5697="删除",J5697*'模板使用说明&amp;基础参数'!$E$6*'模板使用说明&amp;基础参数'!$E$12,IF(L5697="修改",J5697*'模板使用说明&amp;基础参数'!$E$6*'模板使用说明&amp;基础参数'!$E$11,J5697*'模板使用说明&amp;基础参数'!$E$6*'模板使用说明&amp;基础参数'!$E$10)),IF(L5697="删除",J5697*'模板使用说明&amp;基础参数'!$E$7*'模板使用说明&amp;基础参数'!$E$12,IF(L5697="修改",J5697*'模板使用说明&amp;基础参数'!$E$7*'模板使用说明&amp;基础参数'!$E$11,J5697*'模板使用说明&amp;基础参数'!$E$7*'模板使用说明&amp;基础参数'!$E$10)))))</f>
        <v/>
      </c>
      <c r="N5697" s="83"/>
    </row>
    <row r="5698" ht="14.4" customHeight="1" spans="1:14">
      <c r="A5698" s="68">
        <f t="shared" si="89"/>
        <v>5693</v>
      </c>
      <c r="B5698" s="69"/>
      <c r="C5698" s="69"/>
      <c r="D5698" s="69"/>
      <c r="E5698" s="69"/>
      <c r="F5698" s="69"/>
      <c r="G5698" s="69"/>
      <c r="H5698" s="70"/>
      <c r="I5698" s="68"/>
      <c r="J5698" s="8" t="str">
        <f>IF(I5698="ILF",IF($C$1="预估功能点",'模板使用说明&amp;基础参数'!$E$15,'模板使用说明&amp;基础参数'!$E$22),IF(I5698="EIF",IF($C$1="预估功能点",'模板使用说明&amp;基础参数'!$E$16,'模板使用说明&amp;基础参数'!$E$23),IF(I5698="EI",IF($C$1="预估功能点",'模板使用说明&amp;基础参数'!$E$17,'模板使用说明&amp;基础参数'!$E$24),IF(I5698="EO",IF($C$1="预估功能点",'模板使用说明&amp;基础参数'!$E$18,'模板使用说明&amp;基础参数'!$E$25),IF(I5698="EQ",IF($C$1="预估功能点",'模板使用说明&amp;基础参数'!$E$19,'模板使用说明&amp;基础参数'!$E$26),"")))))</f>
        <v/>
      </c>
      <c r="K5698" s="81"/>
      <c r="L5698" s="81"/>
      <c r="M5698" s="82" t="str">
        <f>IF(J5698="","",IF(K5698="高",IF(L5698="删除",J5698*'模板使用说明&amp;基础参数'!$E$5*'模板使用说明&amp;基础参数'!$E$12,IF(L5698="修改",J5698*'模板使用说明&amp;基础参数'!$E$5*'模板使用说明&amp;基础参数'!$E$11,J5698*'模板使用说明&amp;基础参数'!$E$5*'模板使用说明&amp;基础参数'!$E$10)),IF(K5698="中",IF(L5698="删除",J5698*'模板使用说明&amp;基础参数'!$E$6*'模板使用说明&amp;基础参数'!$E$12,IF(L5698="修改",J5698*'模板使用说明&amp;基础参数'!$E$6*'模板使用说明&amp;基础参数'!$E$11,J5698*'模板使用说明&amp;基础参数'!$E$6*'模板使用说明&amp;基础参数'!$E$10)),IF(L5698="删除",J5698*'模板使用说明&amp;基础参数'!$E$7*'模板使用说明&amp;基础参数'!$E$12,IF(L5698="修改",J5698*'模板使用说明&amp;基础参数'!$E$7*'模板使用说明&amp;基础参数'!$E$11,J5698*'模板使用说明&amp;基础参数'!$E$7*'模板使用说明&amp;基础参数'!$E$10)))))</f>
        <v/>
      </c>
      <c r="N5698" s="83"/>
    </row>
    <row r="5699" ht="14.4" customHeight="1" spans="1:14">
      <c r="A5699" s="68">
        <f t="shared" si="89"/>
        <v>5694</v>
      </c>
      <c r="B5699" s="69"/>
      <c r="C5699" s="69"/>
      <c r="D5699" s="69"/>
      <c r="E5699" s="69"/>
      <c r="F5699" s="69"/>
      <c r="G5699" s="69"/>
      <c r="H5699" s="70"/>
      <c r="I5699" s="68"/>
      <c r="J5699" s="8" t="str">
        <f>IF(I5699="ILF",IF($C$1="预估功能点",'模板使用说明&amp;基础参数'!$E$15,'模板使用说明&amp;基础参数'!$E$22),IF(I5699="EIF",IF($C$1="预估功能点",'模板使用说明&amp;基础参数'!$E$16,'模板使用说明&amp;基础参数'!$E$23),IF(I5699="EI",IF($C$1="预估功能点",'模板使用说明&amp;基础参数'!$E$17,'模板使用说明&amp;基础参数'!$E$24),IF(I5699="EO",IF($C$1="预估功能点",'模板使用说明&amp;基础参数'!$E$18,'模板使用说明&amp;基础参数'!$E$25),IF(I5699="EQ",IF($C$1="预估功能点",'模板使用说明&amp;基础参数'!$E$19,'模板使用说明&amp;基础参数'!$E$26),"")))))</f>
        <v/>
      </c>
      <c r="K5699" s="81"/>
      <c r="L5699" s="81"/>
      <c r="M5699" s="82" t="str">
        <f>IF(J5699="","",IF(K5699="高",IF(L5699="删除",J5699*'模板使用说明&amp;基础参数'!$E$5*'模板使用说明&amp;基础参数'!$E$12,IF(L5699="修改",J5699*'模板使用说明&amp;基础参数'!$E$5*'模板使用说明&amp;基础参数'!$E$11,J5699*'模板使用说明&amp;基础参数'!$E$5*'模板使用说明&amp;基础参数'!$E$10)),IF(K5699="中",IF(L5699="删除",J5699*'模板使用说明&amp;基础参数'!$E$6*'模板使用说明&amp;基础参数'!$E$12,IF(L5699="修改",J5699*'模板使用说明&amp;基础参数'!$E$6*'模板使用说明&amp;基础参数'!$E$11,J5699*'模板使用说明&amp;基础参数'!$E$6*'模板使用说明&amp;基础参数'!$E$10)),IF(L5699="删除",J5699*'模板使用说明&amp;基础参数'!$E$7*'模板使用说明&amp;基础参数'!$E$12,IF(L5699="修改",J5699*'模板使用说明&amp;基础参数'!$E$7*'模板使用说明&amp;基础参数'!$E$11,J5699*'模板使用说明&amp;基础参数'!$E$7*'模板使用说明&amp;基础参数'!$E$10)))))</f>
        <v/>
      </c>
      <c r="N5699" s="83"/>
    </row>
    <row r="5700" ht="14.4" customHeight="1" spans="1:14">
      <c r="A5700" s="68">
        <f t="shared" ref="A5700:A5763" si="90">ROW()-5</f>
        <v>5695</v>
      </c>
      <c r="B5700" s="69"/>
      <c r="C5700" s="69"/>
      <c r="D5700" s="69"/>
      <c r="E5700" s="69"/>
      <c r="F5700" s="69"/>
      <c r="G5700" s="69"/>
      <c r="H5700" s="70"/>
      <c r="I5700" s="68"/>
      <c r="J5700" s="8" t="str">
        <f>IF(I5700="ILF",IF($C$1="预估功能点",'模板使用说明&amp;基础参数'!$E$15,'模板使用说明&amp;基础参数'!$E$22),IF(I5700="EIF",IF($C$1="预估功能点",'模板使用说明&amp;基础参数'!$E$16,'模板使用说明&amp;基础参数'!$E$23),IF(I5700="EI",IF($C$1="预估功能点",'模板使用说明&amp;基础参数'!$E$17,'模板使用说明&amp;基础参数'!$E$24),IF(I5700="EO",IF($C$1="预估功能点",'模板使用说明&amp;基础参数'!$E$18,'模板使用说明&amp;基础参数'!$E$25),IF(I5700="EQ",IF($C$1="预估功能点",'模板使用说明&amp;基础参数'!$E$19,'模板使用说明&amp;基础参数'!$E$26),"")))))</f>
        <v/>
      </c>
      <c r="K5700" s="81"/>
      <c r="L5700" s="81"/>
      <c r="M5700" s="82" t="str">
        <f>IF(J5700="","",IF(K5700="高",IF(L5700="删除",J5700*'模板使用说明&amp;基础参数'!$E$5*'模板使用说明&amp;基础参数'!$E$12,IF(L5700="修改",J5700*'模板使用说明&amp;基础参数'!$E$5*'模板使用说明&amp;基础参数'!$E$11,J5700*'模板使用说明&amp;基础参数'!$E$5*'模板使用说明&amp;基础参数'!$E$10)),IF(K5700="中",IF(L5700="删除",J5700*'模板使用说明&amp;基础参数'!$E$6*'模板使用说明&amp;基础参数'!$E$12,IF(L5700="修改",J5700*'模板使用说明&amp;基础参数'!$E$6*'模板使用说明&amp;基础参数'!$E$11,J5700*'模板使用说明&amp;基础参数'!$E$6*'模板使用说明&amp;基础参数'!$E$10)),IF(L5700="删除",J5700*'模板使用说明&amp;基础参数'!$E$7*'模板使用说明&amp;基础参数'!$E$12,IF(L5700="修改",J5700*'模板使用说明&amp;基础参数'!$E$7*'模板使用说明&amp;基础参数'!$E$11,J5700*'模板使用说明&amp;基础参数'!$E$7*'模板使用说明&amp;基础参数'!$E$10)))))</f>
        <v/>
      </c>
      <c r="N5700" s="83"/>
    </row>
    <row r="5701" ht="14.4" customHeight="1" spans="1:14">
      <c r="A5701" s="68">
        <f t="shared" si="90"/>
        <v>5696</v>
      </c>
      <c r="B5701" s="69"/>
      <c r="C5701" s="69"/>
      <c r="D5701" s="69"/>
      <c r="E5701" s="69"/>
      <c r="F5701" s="69"/>
      <c r="G5701" s="69"/>
      <c r="H5701" s="70"/>
      <c r="I5701" s="68"/>
      <c r="J5701" s="8" t="str">
        <f>IF(I5701="ILF",IF($C$1="预估功能点",'模板使用说明&amp;基础参数'!$E$15,'模板使用说明&amp;基础参数'!$E$22),IF(I5701="EIF",IF($C$1="预估功能点",'模板使用说明&amp;基础参数'!$E$16,'模板使用说明&amp;基础参数'!$E$23),IF(I5701="EI",IF($C$1="预估功能点",'模板使用说明&amp;基础参数'!$E$17,'模板使用说明&amp;基础参数'!$E$24),IF(I5701="EO",IF($C$1="预估功能点",'模板使用说明&amp;基础参数'!$E$18,'模板使用说明&amp;基础参数'!$E$25),IF(I5701="EQ",IF($C$1="预估功能点",'模板使用说明&amp;基础参数'!$E$19,'模板使用说明&amp;基础参数'!$E$26),"")))))</f>
        <v/>
      </c>
      <c r="K5701" s="81"/>
      <c r="L5701" s="81"/>
      <c r="M5701" s="82" t="str">
        <f>IF(J5701="","",IF(K5701="高",IF(L5701="删除",J5701*'模板使用说明&amp;基础参数'!$E$5*'模板使用说明&amp;基础参数'!$E$12,IF(L5701="修改",J5701*'模板使用说明&amp;基础参数'!$E$5*'模板使用说明&amp;基础参数'!$E$11,J5701*'模板使用说明&amp;基础参数'!$E$5*'模板使用说明&amp;基础参数'!$E$10)),IF(K5701="中",IF(L5701="删除",J5701*'模板使用说明&amp;基础参数'!$E$6*'模板使用说明&amp;基础参数'!$E$12,IF(L5701="修改",J5701*'模板使用说明&amp;基础参数'!$E$6*'模板使用说明&amp;基础参数'!$E$11,J5701*'模板使用说明&amp;基础参数'!$E$6*'模板使用说明&amp;基础参数'!$E$10)),IF(L5701="删除",J5701*'模板使用说明&amp;基础参数'!$E$7*'模板使用说明&amp;基础参数'!$E$12,IF(L5701="修改",J5701*'模板使用说明&amp;基础参数'!$E$7*'模板使用说明&amp;基础参数'!$E$11,J5701*'模板使用说明&amp;基础参数'!$E$7*'模板使用说明&amp;基础参数'!$E$10)))))</f>
        <v/>
      </c>
      <c r="N5701" s="83"/>
    </row>
    <row r="5702" ht="14.4" customHeight="1" spans="1:14">
      <c r="A5702" s="68">
        <f t="shared" si="90"/>
        <v>5697</v>
      </c>
      <c r="B5702" s="69"/>
      <c r="C5702" s="69"/>
      <c r="D5702" s="69"/>
      <c r="E5702" s="69"/>
      <c r="F5702" s="69"/>
      <c r="G5702" s="69"/>
      <c r="H5702" s="70"/>
      <c r="I5702" s="68"/>
      <c r="J5702" s="8" t="str">
        <f>IF(I5702="ILF",IF($C$1="预估功能点",'模板使用说明&amp;基础参数'!$E$15,'模板使用说明&amp;基础参数'!$E$22),IF(I5702="EIF",IF($C$1="预估功能点",'模板使用说明&amp;基础参数'!$E$16,'模板使用说明&amp;基础参数'!$E$23),IF(I5702="EI",IF($C$1="预估功能点",'模板使用说明&amp;基础参数'!$E$17,'模板使用说明&amp;基础参数'!$E$24),IF(I5702="EO",IF($C$1="预估功能点",'模板使用说明&amp;基础参数'!$E$18,'模板使用说明&amp;基础参数'!$E$25),IF(I5702="EQ",IF($C$1="预估功能点",'模板使用说明&amp;基础参数'!$E$19,'模板使用说明&amp;基础参数'!$E$26),"")))))</f>
        <v/>
      </c>
      <c r="K5702" s="81"/>
      <c r="L5702" s="81"/>
      <c r="M5702" s="82" t="str">
        <f>IF(J5702="","",IF(K5702="高",IF(L5702="删除",J5702*'模板使用说明&amp;基础参数'!$E$5*'模板使用说明&amp;基础参数'!$E$12,IF(L5702="修改",J5702*'模板使用说明&amp;基础参数'!$E$5*'模板使用说明&amp;基础参数'!$E$11,J5702*'模板使用说明&amp;基础参数'!$E$5*'模板使用说明&amp;基础参数'!$E$10)),IF(K5702="中",IF(L5702="删除",J5702*'模板使用说明&amp;基础参数'!$E$6*'模板使用说明&amp;基础参数'!$E$12,IF(L5702="修改",J5702*'模板使用说明&amp;基础参数'!$E$6*'模板使用说明&amp;基础参数'!$E$11,J5702*'模板使用说明&amp;基础参数'!$E$6*'模板使用说明&amp;基础参数'!$E$10)),IF(L5702="删除",J5702*'模板使用说明&amp;基础参数'!$E$7*'模板使用说明&amp;基础参数'!$E$12,IF(L5702="修改",J5702*'模板使用说明&amp;基础参数'!$E$7*'模板使用说明&amp;基础参数'!$E$11,J5702*'模板使用说明&amp;基础参数'!$E$7*'模板使用说明&amp;基础参数'!$E$10)))))</f>
        <v/>
      </c>
      <c r="N5702" s="83"/>
    </row>
    <row r="5703" ht="14.4" customHeight="1" spans="1:14">
      <c r="A5703" s="68">
        <f t="shared" si="90"/>
        <v>5698</v>
      </c>
      <c r="B5703" s="69"/>
      <c r="C5703" s="69"/>
      <c r="D5703" s="69"/>
      <c r="E5703" s="69"/>
      <c r="F5703" s="69"/>
      <c r="G5703" s="69"/>
      <c r="H5703" s="70"/>
      <c r="I5703" s="68"/>
      <c r="J5703" s="8" t="str">
        <f>IF(I5703="ILF",IF($C$1="预估功能点",'模板使用说明&amp;基础参数'!$E$15,'模板使用说明&amp;基础参数'!$E$22),IF(I5703="EIF",IF($C$1="预估功能点",'模板使用说明&amp;基础参数'!$E$16,'模板使用说明&amp;基础参数'!$E$23),IF(I5703="EI",IF($C$1="预估功能点",'模板使用说明&amp;基础参数'!$E$17,'模板使用说明&amp;基础参数'!$E$24),IF(I5703="EO",IF($C$1="预估功能点",'模板使用说明&amp;基础参数'!$E$18,'模板使用说明&amp;基础参数'!$E$25),IF(I5703="EQ",IF($C$1="预估功能点",'模板使用说明&amp;基础参数'!$E$19,'模板使用说明&amp;基础参数'!$E$26),"")))))</f>
        <v/>
      </c>
      <c r="K5703" s="81"/>
      <c r="L5703" s="81"/>
      <c r="M5703" s="82" t="str">
        <f>IF(J5703="","",IF(K5703="高",IF(L5703="删除",J5703*'模板使用说明&amp;基础参数'!$E$5*'模板使用说明&amp;基础参数'!$E$12,IF(L5703="修改",J5703*'模板使用说明&amp;基础参数'!$E$5*'模板使用说明&amp;基础参数'!$E$11,J5703*'模板使用说明&amp;基础参数'!$E$5*'模板使用说明&amp;基础参数'!$E$10)),IF(K5703="中",IF(L5703="删除",J5703*'模板使用说明&amp;基础参数'!$E$6*'模板使用说明&amp;基础参数'!$E$12,IF(L5703="修改",J5703*'模板使用说明&amp;基础参数'!$E$6*'模板使用说明&amp;基础参数'!$E$11,J5703*'模板使用说明&amp;基础参数'!$E$6*'模板使用说明&amp;基础参数'!$E$10)),IF(L5703="删除",J5703*'模板使用说明&amp;基础参数'!$E$7*'模板使用说明&amp;基础参数'!$E$12,IF(L5703="修改",J5703*'模板使用说明&amp;基础参数'!$E$7*'模板使用说明&amp;基础参数'!$E$11,J5703*'模板使用说明&amp;基础参数'!$E$7*'模板使用说明&amp;基础参数'!$E$10)))))</f>
        <v/>
      </c>
      <c r="N5703" s="83"/>
    </row>
    <row r="5704" ht="14.4" customHeight="1" spans="1:14">
      <c r="A5704" s="68">
        <f t="shared" si="90"/>
        <v>5699</v>
      </c>
      <c r="B5704" s="69"/>
      <c r="C5704" s="69"/>
      <c r="D5704" s="69"/>
      <c r="E5704" s="69"/>
      <c r="F5704" s="69"/>
      <c r="G5704" s="69"/>
      <c r="H5704" s="70"/>
      <c r="I5704" s="68"/>
      <c r="J5704" s="8" t="str">
        <f>IF(I5704="ILF",IF($C$1="预估功能点",'模板使用说明&amp;基础参数'!$E$15,'模板使用说明&amp;基础参数'!$E$22),IF(I5704="EIF",IF($C$1="预估功能点",'模板使用说明&amp;基础参数'!$E$16,'模板使用说明&amp;基础参数'!$E$23),IF(I5704="EI",IF($C$1="预估功能点",'模板使用说明&amp;基础参数'!$E$17,'模板使用说明&amp;基础参数'!$E$24),IF(I5704="EO",IF($C$1="预估功能点",'模板使用说明&amp;基础参数'!$E$18,'模板使用说明&amp;基础参数'!$E$25),IF(I5704="EQ",IF($C$1="预估功能点",'模板使用说明&amp;基础参数'!$E$19,'模板使用说明&amp;基础参数'!$E$26),"")))))</f>
        <v/>
      </c>
      <c r="K5704" s="81"/>
      <c r="L5704" s="81"/>
      <c r="M5704" s="82" t="str">
        <f>IF(J5704="","",IF(K5704="高",IF(L5704="删除",J5704*'模板使用说明&amp;基础参数'!$E$5*'模板使用说明&amp;基础参数'!$E$12,IF(L5704="修改",J5704*'模板使用说明&amp;基础参数'!$E$5*'模板使用说明&amp;基础参数'!$E$11,J5704*'模板使用说明&amp;基础参数'!$E$5*'模板使用说明&amp;基础参数'!$E$10)),IF(K5704="中",IF(L5704="删除",J5704*'模板使用说明&amp;基础参数'!$E$6*'模板使用说明&amp;基础参数'!$E$12,IF(L5704="修改",J5704*'模板使用说明&amp;基础参数'!$E$6*'模板使用说明&amp;基础参数'!$E$11,J5704*'模板使用说明&amp;基础参数'!$E$6*'模板使用说明&amp;基础参数'!$E$10)),IF(L5704="删除",J5704*'模板使用说明&amp;基础参数'!$E$7*'模板使用说明&amp;基础参数'!$E$12,IF(L5704="修改",J5704*'模板使用说明&amp;基础参数'!$E$7*'模板使用说明&amp;基础参数'!$E$11,J5704*'模板使用说明&amp;基础参数'!$E$7*'模板使用说明&amp;基础参数'!$E$10)))))</f>
        <v/>
      </c>
      <c r="N5704" s="83"/>
    </row>
    <row r="5705" ht="14.4" customHeight="1" spans="1:14">
      <c r="A5705" s="68">
        <f t="shared" si="90"/>
        <v>5700</v>
      </c>
      <c r="B5705" s="69"/>
      <c r="C5705" s="69"/>
      <c r="D5705" s="69"/>
      <c r="E5705" s="69"/>
      <c r="F5705" s="69"/>
      <c r="G5705" s="69"/>
      <c r="H5705" s="70"/>
      <c r="I5705" s="68"/>
      <c r="J5705" s="8" t="str">
        <f>IF(I5705="ILF",IF($C$1="预估功能点",'模板使用说明&amp;基础参数'!$E$15,'模板使用说明&amp;基础参数'!$E$22),IF(I5705="EIF",IF($C$1="预估功能点",'模板使用说明&amp;基础参数'!$E$16,'模板使用说明&amp;基础参数'!$E$23),IF(I5705="EI",IF($C$1="预估功能点",'模板使用说明&amp;基础参数'!$E$17,'模板使用说明&amp;基础参数'!$E$24),IF(I5705="EO",IF($C$1="预估功能点",'模板使用说明&amp;基础参数'!$E$18,'模板使用说明&amp;基础参数'!$E$25),IF(I5705="EQ",IF($C$1="预估功能点",'模板使用说明&amp;基础参数'!$E$19,'模板使用说明&amp;基础参数'!$E$26),"")))))</f>
        <v/>
      </c>
      <c r="K5705" s="81"/>
      <c r="L5705" s="81"/>
      <c r="M5705" s="82" t="str">
        <f>IF(J5705="","",IF(K5705="高",IF(L5705="删除",J5705*'模板使用说明&amp;基础参数'!$E$5*'模板使用说明&amp;基础参数'!$E$12,IF(L5705="修改",J5705*'模板使用说明&amp;基础参数'!$E$5*'模板使用说明&amp;基础参数'!$E$11,J5705*'模板使用说明&amp;基础参数'!$E$5*'模板使用说明&amp;基础参数'!$E$10)),IF(K5705="中",IF(L5705="删除",J5705*'模板使用说明&amp;基础参数'!$E$6*'模板使用说明&amp;基础参数'!$E$12,IF(L5705="修改",J5705*'模板使用说明&amp;基础参数'!$E$6*'模板使用说明&amp;基础参数'!$E$11,J5705*'模板使用说明&amp;基础参数'!$E$6*'模板使用说明&amp;基础参数'!$E$10)),IF(L5705="删除",J5705*'模板使用说明&amp;基础参数'!$E$7*'模板使用说明&amp;基础参数'!$E$12,IF(L5705="修改",J5705*'模板使用说明&amp;基础参数'!$E$7*'模板使用说明&amp;基础参数'!$E$11,J5705*'模板使用说明&amp;基础参数'!$E$7*'模板使用说明&amp;基础参数'!$E$10)))))</f>
        <v/>
      </c>
      <c r="N5705" s="83"/>
    </row>
    <row r="5706" ht="14.4" customHeight="1" spans="1:14">
      <c r="A5706" s="68">
        <f t="shared" si="90"/>
        <v>5701</v>
      </c>
      <c r="B5706" s="69"/>
      <c r="C5706" s="69"/>
      <c r="D5706" s="69"/>
      <c r="E5706" s="69"/>
      <c r="F5706" s="69"/>
      <c r="G5706" s="69"/>
      <c r="H5706" s="70"/>
      <c r="I5706" s="68"/>
      <c r="J5706" s="8" t="str">
        <f>IF(I5706="ILF",IF($C$1="预估功能点",'模板使用说明&amp;基础参数'!$E$15,'模板使用说明&amp;基础参数'!$E$22),IF(I5706="EIF",IF($C$1="预估功能点",'模板使用说明&amp;基础参数'!$E$16,'模板使用说明&amp;基础参数'!$E$23),IF(I5706="EI",IF($C$1="预估功能点",'模板使用说明&amp;基础参数'!$E$17,'模板使用说明&amp;基础参数'!$E$24),IF(I5706="EO",IF($C$1="预估功能点",'模板使用说明&amp;基础参数'!$E$18,'模板使用说明&amp;基础参数'!$E$25),IF(I5706="EQ",IF($C$1="预估功能点",'模板使用说明&amp;基础参数'!$E$19,'模板使用说明&amp;基础参数'!$E$26),"")))))</f>
        <v/>
      </c>
      <c r="K5706" s="81"/>
      <c r="L5706" s="81"/>
      <c r="M5706" s="82" t="str">
        <f>IF(J5706="","",IF(K5706="高",IF(L5706="删除",J5706*'模板使用说明&amp;基础参数'!$E$5*'模板使用说明&amp;基础参数'!$E$12,IF(L5706="修改",J5706*'模板使用说明&amp;基础参数'!$E$5*'模板使用说明&amp;基础参数'!$E$11,J5706*'模板使用说明&amp;基础参数'!$E$5*'模板使用说明&amp;基础参数'!$E$10)),IF(K5706="中",IF(L5706="删除",J5706*'模板使用说明&amp;基础参数'!$E$6*'模板使用说明&amp;基础参数'!$E$12,IF(L5706="修改",J5706*'模板使用说明&amp;基础参数'!$E$6*'模板使用说明&amp;基础参数'!$E$11,J5706*'模板使用说明&amp;基础参数'!$E$6*'模板使用说明&amp;基础参数'!$E$10)),IF(L5706="删除",J5706*'模板使用说明&amp;基础参数'!$E$7*'模板使用说明&amp;基础参数'!$E$12,IF(L5706="修改",J5706*'模板使用说明&amp;基础参数'!$E$7*'模板使用说明&amp;基础参数'!$E$11,J5706*'模板使用说明&amp;基础参数'!$E$7*'模板使用说明&amp;基础参数'!$E$10)))))</f>
        <v/>
      </c>
      <c r="N5706" s="83"/>
    </row>
    <row r="5707" ht="14.4" customHeight="1" spans="1:14">
      <c r="A5707" s="68">
        <f t="shared" si="90"/>
        <v>5702</v>
      </c>
      <c r="B5707" s="69"/>
      <c r="C5707" s="69"/>
      <c r="D5707" s="69"/>
      <c r="E5707" s="69"/>
      <c r="F5707" s="69"/>
      <c r="G5707" s="69"/>
      <c r="H5707" s="70"/>
      <c r="I5707" s="68"/>
      <c r="J5707" s="8" t="str">
        <f>IF(I5707="ILF",IF($C$1="预估功能点",'模板使用说明&amp;基础参数'!$E$15,'模板使用说明&amp;基础参数'!$E$22),IF(I5707="EIF",IF($C$1="预估功能点",'模板使用说明&amp;基础参数'!$E$16,'模板使用说明&amp;基础参数'!$E$23),IF(I5707="EI",IF($C$1="预估功能点",'模板使用说明&amp;基础参数'!$E$17,'模板使用说明&amp;基础参数'!$E$24),IF(I5707="EO",IF($C$1="预估功能点",'模板使用说明&amp;基础参数'!$E$18,'模板使用说明&amp;基础参数'!$E$25),IF(I5707="EQ",IF($C$1="预估功能点",'模板使用说明&amp;基础参数'!$E$19,'模板使用说明&amp;基础参数'!$E$26),"")))))</f>
        <v/>
      </c>
      <c r="K5707" s="81"/>
      <c r="L5707" s="81"/>
      <c r="M5707" s="82" t="str">
        <f>IF(J5707="","",IF(K5707="高",IF(L5707="删除",J5707*'模板使用说明&amp;基础参数'!$E$5*'模板使用说明&amp;基础参数'!$E$12,IF(L5707="修改",J5707*'模板使用说明&amp;基础参数'!$E$5*'模板使用说明&amp;基础参数'!$E$11,J5707*'模板使用说明&amp;基础参数'!$E$5*'模板使用说明&amp;基础参数'!$E$10)),IF(K5707="中",IF(L5707="删除",J5707*'模板使用说明&amp;基础参数'!$E$6*'模板使用说明&amp;基础参数'!$E$12,IF(L5707="修改",J5707*'模板使用说明&amp;基础参数'!$E$6*'模板使用说明&amp;基础参数'!$E$11,J5707*'模板使用说明&amp;基础参数'!$E$6*'模板使用说明&amp;基础参数'!$E$10)),IF(L5707="删除",J5707*'模板使用说明&amp;基础参数'!$E$7*'模板使用说明&amp;基础参数'!$E$12,IF(L5707="修改",J5707*'模板使用说明&amp;基础参数'!$E$7*'模板使用说明&amp;基础参数'!$E$11,J5707*'模板使用说明&amp;基础参数'!$E$7*'模板使用说明&amp;基础参数'!$E$10)))))</f>
        <v/>
      </c>
      <c r="N5707" s="83"/>
    </row>
    <row r="5708" ht="14.4" customHeight="1" spans="1:14">
      <c r="A5708" s="68">
        <f t="shared" si="90"/>
        <v>5703</v>
      </c>
      <c r="B5708" s="69"/>
      <c r="C5708" s="69"/>
      <c r="D5708" s="69"/>
      <c r="E5708" s="69"/>
      <c r="F5708" s="69"/>
      <c r="G5708" s="69"/>
      <c r="H5708" s="70"/>
      <c r="I5708" s="68"/>
      <c r="J5708" s="8" t="str">
        <f>IF(I5708="ILF",IF($C$1="预估功能点",'模板使用说明&amp;基础参数'!$E$15,'模板使用说明&amp;基础参数'!$E$22),IF(I5708="EIF",IF($C$1="预估功能点",'模板使用说明&amp;基础参数'!$E$16,'模板使用说明&amp;基础参数'!$E$23),IF(I5708="EI",IF($C$1="预估功能点",'模板使用说明&amp;基础参数'!$E$17,'模板使用说明&amp;基础参数'!$E$24),IF(I5708="EO",IF($C$1="预估功能点",'模板使用说明&amp;基础参数'!$E$18,'模板使用说明&amp;基础参数'!$E$25),IF(I5708="EQ",IF($C$1="预估功能点",'模板使用说明&amp;基础参数'!$E$19,'模板使用说明&amp;基础参数'!$E$26),"")))))</f>
        <v/>
      </c>
      <c r="K5708" s="81"/>
      <c r="L5708" s="81"/>
      <c r="M5708" s="82" t="str">
        <f>IF(J5708="","",IF(K5708="高",IF(L5708="删除",J5708*'模板使用说明&amp;基础参数'!$E$5*'模板使用说明&amp;基础参数'!$E$12,IF(L5708="修改",J5708*'模板使用说明&amp;基础参数'!$E$5*'模板使用说明&amp;基础参数'!$E$11,J5708*'模板使用说明&amp;基础参数'!$E$5*'模板使用说明&amp;基础参数'!$E$10)),IF(K5708="中",IF(L5708="删除",J5708*'模板使用说明&amp;基础参数'!$E$6*'模板使用说明&amp;基础参数'!$E$12,IF(L5708="修改",J5708*'模板使用说明&amp;基础参数'!$E$6*'模板使用说明&amp;基础参数'!$E$11,J5708*'模板使用说明&amp;基础参数'!$E$6*'模板使用说明&amp;基础参数'!$E$10)),IF(L5708="删除",J5708*'模板使用说明&amp;基础参数'!$E$7*'模板使用说明&amp;基础参数'!$E$12,IF(L5708="修改",J5708*'模板使用说明&amp;基础参数'!$E$7*'模板使用说明&amp;基础参数'!$E$11,J5708*'模板使用说明&amp;基础参数'!$E$7*'模板使用说明&amp;基础参数'!$E$10)))))</f>
        <v/>
      </c>
      <c r="N5708" s="83"/>
    </row>
    <row r="5709" ht="14.4" customHeight="1" spans="1:14">
      <c r="A5709" s="68">
        <f t="shared" si="90"/>
        <v>5704</v>
      </c>
      <c r="B5709" s="69"/>
      <c r="C5709" s="69"/>
      <c r="D5709" s="69"/>
      <c r="E5709" s="69"/>
      <c r="F5709" s="69"/>
      <c r="G5709" s="69"/>
      <c r="H5709" s="70"/>
      <c r="I5709" s="68"/>
      <c r="J5709" s="8" t="str">
        <f>IF(I5709="ILF",IF($C$1="预估功能点",'模板使用说明&amp;基础参数'!$E$15,'模板使用说明&amp;基础参数'!$E$22),IF(I5709="EIF",IF($C$1="预估功能点",'模板使用说明&amp;基础参数'!$E$16,'模板使用说明&amp;基础参数'!$E$23),IF(I5709="EI",IF($C$1="预估功能点",'模板使用说明&amp;基础参数'!$E$17,'模板使用说明&amp;基础参数'!$E$24),IF(I5709="EO",IF($C$1="预估功能点",'模板使用说明&amp;基础参数'!$E$18,'模板使用说明&amp;基础参数'!$E$25),IF(I5709="EQ",IF($C$1="预估功能点",'模板使用说明&amp;基础参数'!$E$19,'模板使用说明&amp;基础参数'!$E$26),"")))))</f>
        <v/>
      </c>
      <c r="K5709" s="81"/>
      <c r="L5709" s="81"/>
      <c r="M5709" s="82" t="str">
        <f>IF(J5709="","",IF(K5709="高",IF(L5709="删除",J5709*'模板使用说明&amp;基础参数'!$E$5*'模板使用说明&amp;基础参数'!$E$12,IF(L5709="修改",J5709*'模板使用说明&amp;基础参数'!$E$5*'模板使用说明&amp;基础参数'!$E$11,J5709*'模板使用说明&amp;基础参数'!$E$5*'模板使用说明&amp;基础参数'!$E$10)),IF(K5709="中",IF(L5709="删除",J5709*'模板使用说明&amp;基础参数'!$E$6*'模板使用说明&amp;基础参数'!$E$12,IF(L5709="修改",J5709*'模板使用说明&amp;基础参数'!$E$6*'模板使用说明&amp;基础参数'!$E$11,J5709*'模板使用说明&amp;基础参数'!$E$6*'模板使用说明&amp;基础参数'!$E$10)),IF(L5709="删除",J5709*'模板使用说明&amp;基础参数'!$E$7*'模板使用说明&amp;基础参数'!$E$12,IF(L5709="修改",J5709*'模板使用说明&amp;基础参数'!$E$7*'模板使用说明&amp;基础参数'!$E$11,J5709*'模板使用说明&amp;基础参数'!$E$7*'模板使用说明&amp;基础参数'!$E$10)))))</f>
        <v/>
      </c>
      <c r="N5709" s="83"/>
    </row>
    <row r="5710" ht="14.4" customHeight="1" spans="1:14">
      <c r="A5710" s="68">
        <f t="shared" si="90"/>
        <v>5705</v>
      </c>
      <c r="B5710" s="69"/>
      <c r="C5710" s="69"/>
      <c r="D5710" s="69"/>
      <c r="E5710" s="69"/>
      <c r="F5710" s="69"/>
      <c r="G5710" s="69"/>
      <c r="H5710" s="70"/>
      <c r="I5710" s="68"/>
      <c r="J5710" s="8" t="str">
        <f>IF(I5710="ILF",IF($C$1="预估功能点",'模板使用说明&amp;基础参数'!$E$15,'模板使用说明&amp;基础参数'!$E$22),IF(I5710="EIF",IF($C$1="预估功能点",'模板使用说明&amp;基础参数'!$E$16,'模板使用说明&amp;基础参数'!$E$23),IF(I5710="EI",IF($C$1="预估功能点",'模板使用说明&amp;基础参数'!$E$17,'模板使用说明&amp;基础参数'!$E$24),IF(I5710="EO",IF($C$1="预估功能点",'模板使用说明&amp;基础参数'!$E$18,'模板使用说明&amp;基础参数'!$E$25),IF(I5710="EQ",IF($C$1="预估功能点",'模板使用说明&amp;基础参数'!$E$19,'模板使用说明&amp;基础参数'!$E$26),"")))))</f>
        <v/>
      </c>
      <c r="K5710" s="81"/>
      <c r="L5710" s="81"/>
      <c r="M5710" s="82" t="str">
        <f>IF(J5710="","",IF(K5710="高",IF(L5710="删除",J5710*'模板使用说明&amp;基础参数'!$E$5*'模板使用说明&amp;基础参数'!$E$12,IF(L5710="修改",J5710*'模板使用说明&amp;基础参数'!$E$5*'模板使用说明&amp;基础参数'!$E$11,J5710*'模板使用说明&amp;基础参数'!$E$5*'模板使用说明&amp;基础参数'!$E$10)),IF(K5710="中",IF(L5710="删除",J5710*'模板使用说明&amp;基础参数'!$E$6*'模板使用说明&amp;基础参数'!$E$12,IF(L5710="修改",J5710*'模板使用说明&amp;基础参数'!$E$6*'模板使用说明&amp;基础参数'!$E$11,J5710*'模板使用说明&amp;基础参数'!$E$6*'模板使用说明&amp;基础参数'!$E$10)),IF(L5710="删除",J5710*'模板使用说明&amp;基础参数'!$E$7*'模板使用说明&amp;基础参数'!$E$12,IF(L5710="修改",J5710*'模板使用说明&amp;基础参数'!$E$7*'模板使用说明&amp;基础参数'!$E$11,J5710*'模板使用说明&amp;基础参数'!$E$7*'模板使用说明&amp;基础参数'!$E$10)))))</f>
        <v/>
      </c>
      <c r="N5710" s="83"/>
    </row>
    <row r="5711" ht="14.4" customHeight="1" spans="1:14">
      <c r="A5711" s="68">
        <f t="shared" si="90"/>
        <v>5706</v>
      </c>
      <c r="B5711" s="69"/>
      <c r="C5711" s="69"/>
      <c r="D5711" s="69"/>
      <c r="E5711" s="69"/>
      <c r="F5711" s="69"/>
      <c r="G5711" s="69"/>
      <c r="H5711" s="70"/>
      <c r="I5711" s="68"/>
      <c r="J5711" s="8" t="str">
        <f>IF(I5711="ILF",IF($C$1="预估功能点",'模板使用说明&amp;基础参数'!$E$15,'模板使用说明&amp;基础参数'!$E$22),IF(I5711="EIF",IF($C$1="预估功能点",'模板使用说明&amp;基础参数'!$E$16,'模板使用说明&amp;基础参数'!$E$23),IF(I5711="EI",IF($C$1="预估功能点",'模板使用说明&amp;基础参数'!$E$17,'模板使用说明&amp;基础参数'!$E$24),IF(I5711="EO",IF($C$1="预估功能点",'模板使用说明&amp;基础参数'!$E$18,'模板使用说明&amp;基础参数'!$E$25),IF(I5711="EQ",IF($C$1="预估功能点",'模板使用说明&amp;基础参数'!$E$19,'模板使用说明&amp;基础参数'!$E$26),"")))))</f>
        <v/>
      </c>
      <c r="K5711" s="81"/>
      <c r="L5711" s="81"/>
      <c r="M5711" s="82" t="str">
        <f>IF(J5711="","",IF(K5711="高",IF(L5711="删除",J5711*'模板使用说明&amp;基础参数'!$E$5*'模板使用说明&amp;基础参数'!$E$12,IF(L5711="修改",J5711*'模板使用说明&amp;基础参数'!$E$5*'模板使用说明&amp;基础参数'!$E$11,J5711*'模板使用说明&amp;基础参数'!$E$5*'模板使用说明&amp;基础参数'!$E$10)),IF(K5711="中",IF(L5711="删除",J5711*'模板使用说明&amp;基础参数'!$E$6*'模板使用说明&amp;基础参数'!$E$12,IF(L5711="修改",J5711*'模板使用说明&amp;基础参数'!$E$6*'模板使用说明&amp;基础参数'!$E$11,J5711*'模板使用说明&amp;基础参数'!$E$6*'模板使用说明&amp;基础参数'!$E$10)),IF(L5711="删除",J5711*'模板使用说明&amp;基础参数'!$E$7*'模板使用说明&amp;基础参数'!$E$12,IF(L5711="修改",J5711*'模板使用说明&amp;基础参数'!$E$7*'模板使用说明&amp;基础参数'!$E$11,J5711*'模板使用说明&amp;基础参数'!$E$7*'模板使用说明&amp;基础参数'!$E$10)))))</f>
        <v/>
      </c>
      <c r="N5711" s="83"/>
    </row>
    <row r="5712" ht="14.4" customHeight="1" spans="1:14">
      <c r="A5712" s="68">
        <f t="shared" si="90"/>
        <v>5707</v>
      </c>
      <c r="B5712" s="69"/>
      <c r="C5712" s="69"/>
      <c r="D5712" s="69"/>
      <c r="E5712" s="69"/>
      <c r="F5712" s="69"/>
      <c r="G5712" s="69"/>
      <c r="H5712" s="70"/>
      <c r="I5712" s="68"/>
      <c r="J5712" s="8" t="str">
        <f>IF(I5712="ILF",IF($C$1="预估功能点",'模板使用说明&amp;基础参数'!$E$15,'模板使用说明&amp;基础参数'!$E$22),IF(I5712="EIF",IF($C$1="预估功能点",'模板使用说明&amp;基础参数'!$E$16,'模板使用说明&amp;基础参数'!$E$23),IF(I5712="EI",IF($C$1="预估功能点",'模板使用说明&amp;基础参数'!$E$17,'模板使用说明&amp;基础参数'!$E$24),IF(I5712="EO",IF($C$1="预估功能点",'模板使用说明&amp;基础参数'!$E$18,'模板使用说明&amp;基础参数'!$E$25),IF(I5712="EQ",IF($C$1="预估功能点",'模板使用说明&amp;基础参数'!$E$19,'模板使用说明&amp;基础参数'!$E$26),"")))))</f>
        <v/>
      </c>
      <c r="K5712" s="81"/>
      <c r="L5712" s="81"/>
      <c r="M5712" s="82" t="str">
        <f>IF(J5712="","",IF(K5712="高",IF(L5712="删除",J5712*'模板使用说明&amp;基础参数'!$E$5*'模板使用说明&amp;基础参数'!$E$12,IF(L5712="修改",J5712*'模板使用说明&amp;基础参数'!$E$5*'模板使用说明&amp;基础参数'!$E$11,J5712*'模板使用说明&amp;基础参数'!$E$5*'模板使用说明&amp;基础参数'!$E$10)),IF(K5712="中",IF(L5712="删除",J5712*'模板使用说明&amp;基础参数'!$E$6*'模板使用说明&amp;基础参数'!$E$12,IF(L5712="修改",J5712*'模板使用说明&amp;基础参数'!$E$6*'模板使用说明&amp;基础参数'!$E$11,J5712*'模板使用说明&amp;基础参数'!$E$6*'模板使用说明&amp;基础参数'!$E$10)),IF(L5712="删除",J5712*'模板使用说明&amp;基础参数'!$E$7*'模板使用说明&amp;基础参数'!$E$12,IF(L5712="修改",J5712*'模板使用说明&amp;基础参数'!$E$7*'模板使用说明&amp;基础参数'!$E$11,J5712*'模板使用说明&amp;基础参数'!$E$7*'模板使用说明&amp;基础参数'!$E$10)))))</f>
        <v/>
      </c>
      <c r="N5712" s="83"/>
    </row>
    <row r="5713" ht="14.4" customHeight="1" spans="1:14">
      <c r="A5713" s="68">
        <f t="shared" si="90"/>
        <v>5708</v>
      </c>
      <c r="B5713" s="69"/>
      <c r="C5713" s="69"/>
      <c r="D5713" s="69"/>
      <c r="E5713" s="69"/>
      <c r="F5713" s="69"/>
      <c r="G5713" s="69"/>
      <c r="H5713" s="70"/>
      <c r="I5713" s="68"/>
      <c r="J5713" s="8" t="str">
        <f>IF(I5713="ILF",IF($C$1="预估功能点",'模板使用说明&amp;基础参数'!$E$15,'模板使用说明&amp;基础参数'!$E$22),IF(I5713="EIF",IF($C$1="预估功能点",'模板使用说明&amp;基础参数'!$E$16,'模板使用说明&amp;基础参数'!$E$23),IF(I5713="EI",IF($C$1="预估功能点",'模板使用说明&amp;基础参数'!$E$17,'模板使用说明&amp;基础参数'!$E$24),IF(I5713="EO",IF($C$1="预估功能点",'模板使用说明&amp;基础参数'!$E$18,'模板使用说明&amp;基础参数'!$E$25),IF(I5713="EQ",IF($C$1="预估功能点",'模板使用说明&amp;基础参数'!$E$19,'模板使用说明&amp;基础参数'!$E$26),"")))))</f>
        <v/>
      </c>
      <c r="K5713" s="81"/>
      <c r="L5713" s="81"/>
      <c r="M5713" s="82" t="str">
        <f>IF(J5713="","",IF(K5713="高",IF(L5713="删除",J5713*'模板使用说明&amp;基础参数'!$E$5*'模板使用说明&amp;基础参数'!$E$12,IF(L5713="修改",J5713*'模板使用说明&amp;基础参数'!$E$5*'模板使用说明&amp;基础参数'!$E$11,J5713*'模板使用说明&amp;基础参数'!$E$5*'模板使用说明&amp;基础参数'!$E$10)),IF(K5713="中",IF(L5713="删除",J5713*'模板使用说明&amp;基础参数'!$E$6*'模板使用说明&amp;基础参数'!$E$12,IF(L5713="修改",J5713*'模板使用说明&amp;基础参数'!$E$6*'模板使用说明&amp;基础参数'!$E$11,J5713*'模板使用说明&amp;基础参数'!$E$6*'模板使用说明&amp;基础参数'!$E$10)),IF(L5713="删除",J5713*'模板使用说明&amp;基础参数'!$E$7*'模板使用说明&amp;基础参数'!$E$12,IF(L5713="修改",J5713*'模板使用说明&amp;基础参数'!$E$7*'模板使用说明&amp;基础参数'!$E$11,J5713*'模板使用说明&amp;基础参数'!$E$7*'模板使用说明&amp;基础参数'!$E$10)))))</f>
        <v/>
      </c>
      <c r="N5713" s="83"/>
    </row>
    <row r="5714" ht="14.4" customHeight="1" spans="1:14">
      <c r="A5714" s="68">
        <f t="shared" si="90"/>
        <v>5709</v>
      </c>
      <c r="B5714" s="69"/>
      <c r="C5714" s="69"/>
      <c r="D5714" s="69"/>
      <c r="E5714" s="69"/>
      <c r="F5714" s="69"/>
      <c r="G5714" s="69"/>
      <c r="H5714" s="70"/>
      <c r="I5714" s="68"/>
      <c r="J5714" s="8" t="str">
        <f>IF(I5714="ILF",IF($C$1="预估功能点",'模板使用说明&amp;基础参数'!$E$15,'模板使用说明&amp;基础参数'!$E$22),IF(I5714="EIF",IF($C$1="预估功能点",'模板使用说明&amp;基础参数'!$E$16,'模板使用说明&amp;基础参数'!$E$23),IF(I5714="EI",IF($C$1="预估功能点",'模板使用说明&amp;基础参数'!$E$17,'模板使用说明&amp;基础参数'!$E$24),IF(I5714="EO",IF($C$1="预估功能点",'模板使用说明&amp;基础参数'!$E$18,'模板使用说明&amp;基础参数'!$E$25),IF(I5714="EQ",IF($C$1="预估功能点",'模板使用说明&amp;基础参数'!$E$19,'模板使用说明&amp;基础参数'!$E$26),"")))))</f>
        <v/>
      </c>
      <c r="K5714" s="81"/>
      <c r="L5714" s="81"/>
      <c r="M5714" s="82" t="str">
        <f>IF(J5714="","",IF(K5714="高",IF(L5714="删除",J5714*'模板使用说明&amp;基础参数'!$E$5*'模板使用说明&amp;基础参数'!$E$12,IF(L5714="修改",J5714*'模板使用说明&amp;基础参数'!$E$5*'模板使用说明&amp;基础参数'!$E$11,J5714*'模板使用说明&amp;基础参数'!$E$5*'模板使用说明&amp;基础参数'!$E$10)),IF(K5714="中",IF(L5714="删除",J5714*'模板使用说明&amp;基础参数'!$E$6*'模板使用说明&amp;基础参数'!$E$12,IF(L5714="修改",J5714*'模板使用说明&amp;基础参数'!$E$6*'模板使用说明&amp;基础参数'!$E$11,J5714*'模板使用说明&amp;基础参数'!$E$6*'模板使用说明&amp;基础参数'!$E$10)),IF(L5714="删除",J5714*'模板使用说明&amp;基础参数'!$E$7*'模板使用说明&amp;基础参数'!$E$12,IF(L5714="修改",J5714*'模板使用说明&amp;基础参数'!$E$7*'模板使用说明&amp;基础参数'!$E$11,J5714*'模板使用说明&amp;基础参数'!$E$7*'模板使用说明&amp;基础参数'!$E$10)))))</f>
        <v/>
      </c>
      <c r="N5714" s="83"/>
    </row>
    <row r="5715" ht="14.4" customHeight="1" spans="1:14">
      <c r="A5715" s="68">
        <f t="shared" si="90"/>
        <v>5710</v>
      </c>
      <c r="B5715" s="69"/>
      <c r="C5715" s="69"/>
      <c r="D5715" s="69"/>
      <c r="E5715" s="69"/>
      <c r="F5715" s="69"/>
      <c r="G5715" s="69"/>
      <c r="H5715" s="70"/>
      <c r="I5715" s="68"/>
      <c r="J5715" s="8" t="str">
        <f>IF(I5715="ILF",IF($C$1="预估功能点",'模板使用说明&amp;基础参数'!$E$15,'模板使用说明&amp;基础参数'!$E$22),IF(I5715="EIF",IF($C$1="预估功能点",'模板使用说明&amp;基础参数'!$E$16,'模板使用说明&amp;基础参数'!$E$23),IF(I5715="EI",IF($C$1="预估功能点",'模板使用说明&amp;基础参数'!$E$17,'模板使用说明&amp;基础参数'!$E$24),IF(I5715="EO",IF($C$1="预估功能点",'模板使用说明&amp;基础参数'!$E$18,'模板使用说明&amp;基础参数'!$E$25),IF(I5715="EQ",IF($C$1="预估功能点",'模板使用说明&amp;基础参数'!$E$19,'模板使用说明&amp;基础参数'!$E$26),"")))))</f>
        <v/>
      </c>
      <c r="K5715" s="81"/>
      <c r="L5715" s="81"/>
      <c r="M5715" s="82" t="str">
        <f>IF(J5715="","",IF(K5715="高",IF(L5715="删除",J5715*'模板使用说明&amp;基础参数'!$E$5*'模板使用说明&amp;基础参数'!$E$12,IF(L5715="修改",J5715*'模板使用说明&amp;基础参数'!$E$5*'模板使用说明&amp;基础参数'!$E$11,J5715*'模板使用说明&amp;基础参数'!$E$5*'模板使用说明&amp;基础参数'!$E$10)),IF(K5715="中",IF(L5715="删除",J5715*'模板使用说明&amp;基础参数'!$E$6*'模板使用说明&amp;基础参数'!$E$12,IF(L5715="修改",J5715*'模板使用说明&amp;基础参数'!$E$6*'模板使用说明&amp;基础参数'!$E$11,J5715*'模板使用说明&amp;基础参数'!$E$6*'模板使用说明&amp;基础参数'!$E$10)),IF(L5715="删除",J5715*'模板使用说明&amp;基础参数'!$E$7*'模板使用说明&amp;基础参数'!$E$12,IF(L5715="修改",J5715*'模板使用说明&amp;基础参数'!$E$7*'模板使用说明&amp;基础参数'!$E$11,J5715*'模板使用说明&amp;基础参数'!$E$7*'模板使用说明&amp;基础参数'!$E$10)))))</f>
        <v/>
      </c>
      <c r="N5715" s="83"/>
    </row>
    <row r="5716" ht="14.4" customHeight="1" spans="1:14">
      <c r="A5716" s="68">
        <f t="shared" si="90"/>
        <v>5711</v>
      </c>
      <c r="B5716" s="69"/>
      <c r="C5716" s="69"/>
      <c r="D5716" s="69"/>
      <c r="E5716" s="69"/>
      <c r="F5716" s="69"/>
      <c r="G5716" s="69"/>
      <c r="H5716" s="70"/>
      <c r="I5716" s="68"/>
      <c r="J5716" s="8" t="str">
        <f>IF(I5716="ILF",IF($C$1="预估功能点",'模板使用说明&amp;基础参数'!$E$15,'模板使用说明&amp;基础参数'!$E$22),IF(I5716="EIF",IF($C$1="预估功能点",'模板使用说明&amp;基础参数'!$E$16,'模板使用说明&amp;基础参数'!$E$23),IF(I5716="EI",IF($C$1="预估功能点",'模板使用说明&amp;基础参数'!$E$17,'模板使用说明&amp;基础参数'!$E$24),IF(I5716="EO",IF($C$1="预估功能点",'模板使用说明&amp;基础参数'!$E$18,'模板使用说明&amp;基础参数'!$E$25),IF(I5716="EQ",IF($C$1="预估功能点",'模板使用说明&amp;基础参数'!$E$19,'模板使用说明&amp;基础参数'!$E$26),"")))))</f>
        <v/>
      </c>
      <c r="K5716" s="81"/>
      <c r="L5716" s="81"/>
      <c r="M5716" s="82" t="str">
        <f>IF(J5716="","",IF(K5716="高",IF(L5716="删除",J5716*'模板使用说明&amp;基础参数'!$E$5*'模板使用说明&amp;基础参数'!$E$12,IF(L5716="修改",J5716*'模板使用说明&amp;基础参数'!$E$5*'模板使用说明&amp;基础参数'!$E$11,J5716*'模板使用说明&amp;基础参数'!$E$5*'模板使用说明&amp;基础参数'!$E$10)),IF(K5716="中",IF(L5716="删除",J5716*'模板使用说明&amp;基础参数'!$E$6*'模板使用说明&amp;基础参数'!$E$12,IF(L5716="修改",J5716*'模板使用说明&amp;基础参数'!$E$6*'模板使用说明&amp;基础参数'!$E$11,J5716*'模板使用说明&amp;基础参数'!$E$6*'模板使用说明&amp;基础参数'!$E$10)),IF(L5716="删除",J5716*'模板使用说明&amp;基础参数'!$E$7*'模板使用说明&amp;基础参数'!$E$12,IF(L5716="修改",J5716*'模板使用说明&amp;基础参数'!$E$7*'模板使用说明&amp;基础参数'!$E$11,J5716*'模板使用说明&amp;基础参数'!$E$7*'模板使用说明&amp;基础参数'!$E$10)))))</f>
        <v/>
      </c>
      <c r="N5716" s="83"/>
    </row>
    <row r="5717" ht="14.4" customHeight="1" spans="1:14">
      <c r="A5717" s="68">
        <f t="shared" si="90"/>
        <v>5712</v>
      </c>
      <c r="B5717" s="69"/>
      <c r="C5717" s="69"/>
      <c r="D5717" s="69"/>
      <c r="E5717" s="69"/>
      <c r="F5717" s="69"/>
      <c r="G5717" s="69"/>
      <c r="H5717" s="70"/>
      <c r="I5717" s="68"/>
      <c r="J5717" s="8" t="str">
        <f>IF(I5717="ILF",IF($C$1="预估功能点",'模板使用说明&amp;基础参数'!$E$15,'模板使用说明&amp;基础参数'!$E$22),IF(I5717="EIF",IF($C$1="预估功能点",'模板使用说明&amp;基础参数'!$E$16,'模板使用说明&amp;基础参数'!$E$23),IF(I5717="EI",IF($C$1="预估功能点",'模板使用说明&amp;基础参数'!$E$17,'模板使用说明&amp;基础参数'!$E$24),IF(I5717="EO",IF($C$1="预估功能点",'模板使用说明&amp;基础参数'!$E$18,'模板使用说明&amp;基础参数'!$E$25),IF(I5717="EQ",IF($C$1="预估功能点",'模板使用说明&amp;基础参数'!$E$19,'模板使用说明&amp;基础参数'!$E$26),"")))))</f>
        <v/>
      </c>
      <c r="K5717" s="81"/>
      <c r="L5717" s="81"/>
      <c r="M5717" s="82" t="str">
        <f>IF(J5717="","",IF(K5717="高",IF(L5717="删除",J5717*'模板使用说明&amp;基础参数'!$E$5*'模板使用说明&amp;基础参数'!$E$12,IF(L5717="修改",J5717*'模板使用说明&amp;基础参数'!$E$5*'模板使用说明&amp;基础参数'!$E$11,J5717*'模板使用说明&amp;基础参数'!$E$5*'模板使用说明&amp;基础参数'!$E$10)),IF(K5717="中",IF(L5717="删除",J5717*'模板使用说明&amp;基础参数'!$E$6*'模板使用说明&amp;基础参数'!$E$12,IF(L5717="修改",J5717*'模板使用说明&amp;基础参数'!$E$6*'模板使用说明&amp;基础参数'!$E$11,J5717*'模板使用说明&amp;基础参数'!$E$6*'模板使用说明&amp;基础参数'!$E$10)),IF(L5717="删除",J5717*'模板使用说明&amp;基础参数'!$E$7*'模板使用说明&amp;基础参数'!$E$12,IF(L5717="修改",J5717*'模板使用说明&amp;基础参数'!$E$7*'模板使用说明&amp;基础参数'!$E$11,J5717*'模板使用说明&amp;基础参数'!$E$7*'模板使用说明&amp;基础参数'!$E$10)))))</f>
        <v/>
      </c>
      <c r="N5717" s="83"/>
    </row>
    <row r="5718" ht="14.4" customHeight="1" spans="1:14">
      <c r="A5718" s="68">
        <f t="shared" si="90"/>
        <v>5713</v>
      </c>
      <c r="B5718" s="69"/>
      <c r="C5718" s="69"/>
      <c r="D5718" s="69"/>
      <c r="E5718" s="69"/>
      <c r="F5718" s="69"/>
      <c r="G5718" s="69"/>
      <c r="H5718" s="70"/>
      <c r="I5718" s="68"/>
      <c r="J5718" s="8" t="str">
        <f>IF(I5718="ILF",IF($C$1="预估功能点",'模板使用说明&amp;基础参数'!$E$15,'模板使用说明&amp;基础参数'!$E$22),IF(I5718="EIF",IF($C$1="预估功能点",'模板使用说明&amp;基础参数'!$E$16,'模板使用说明&amp;基础参数'!$E$23),IF(I5718="EI",IF($C$1="预估功能点",'模板使用说明&amp;基础参数'!$E$17,'模板使用说明&amp;基础参数'!$E$24),IF(I5718="EO",IF($C$1="预估功能点",'模板使用说明&amp;基础参数'!$E$18,'模板使用说明&amp;基础参数'!$E$25),IF(I5718="EQ",IF($C$1="预估功能点",'模板使用说明&amp;基础参数'!$E$19,'模板使用说明&amp;基础参数'!$E$26),"")))))</f>
        <v/>
      </c>
      <c r="K5718" s="81"/>
      <c r="L5718" s="81"/>
      <c r="M5718" s="82" t="str">
        <f>IF(J5718="","",IF(K5718="高",IF(L5718="删除",J5718*'模板使用说明&amp;基础参数'!$E$5*'模板使用说明&amp;基础参数'!$E$12,IF(L5718="修改",J5718*'模板使用说明&amp;基础参数'!$E$5*'模板使用说明&amp;基础参数'!$E$11,J5718*'模板使用说明&amp;基础参数'!$E$5*'模板使用说明&amp;基础参数'!$E$10)),IF(K5718="中",IF(L5718="删除",J5718*'模板使用说明&amp;基础参数'!$E$6*'模板使用说明&amp;基础参数'!$E$12,IF(L5718="修改",J5718*'模板使用说明&amp;基础参数'!$E$6*'模板使用说明&amp;基础参数'!$E$11,J5718*'模板使用说明&amp;基础参数'!$E$6*'模板使用说明&amp;基础参数'!$E$10)),IF(L5718="删除",J5718*'模板使用说明&amp;基础参数'!$E$7*'模板使用说明&amp;基础参数'!$E$12,IF(L5718="修改",J5718*'模板使用说明&amp;基础参数'!$E$7*'模板使用说明&amp;基础参数'!$E$11,J5718*'模板使用说明&amp;基础参数'!$E$7*'模板使用说明&amp;基础参数'!$E$10)))))</f>
        <v/>
      </c>
      <c r="N5718" s="83"/>
    </row>
    <row r="5719" ht="14.4" customHeight="1" spans="1:14">
      <c r="A5719" s="68">
        <f t="shared" si="90"/>
        <v>5714</v>
      </c>
      <c r="B5719" s="69"/>
      <c r="C5719" s="69"/>
      <c r="D5719" s="69"/>
      <c r="E5719" s="69"/>
      <c r="F5719" s="69"/>
      <c r="G5719" s="69"/>
      <c r="H5719" s="70"/>
      <c r="I5719" s="68"/>
      <c r="J5719" s="8" t="str">
        <f>IF(I5719="ILF",IF($C$1="预估功能点",'模板使用说明&amp;基础参数'!$E$15,'模板使用说明&amp;基础参数'!$E$22),IF(I5719="EIF",IF($C$1="预估功能点",'模板使用说明&amp;基础参数'!$E$16,'模板使用说明&amp;基础参数'!$E$23),IF(I5719="EI",IF($C$1="预估功能点",'模板使用说明&amp;基础参数'!$E$17,'模板使用说明&amp;基础参数'!$E$24),IF(I5719="EO",IF($C$1="预估功能点",'模板使用说明&amp;基础参数'!$E$18,'模板使用说明&amp;基础参数'!$E$25),IF(I5719="EQ",IF($C$1="预估功能点",'模板使用说明&amp;基础参数'!$E$19,'模板使用说明&amp;基础参数'!$E$26),"")))))</f>
        <v/>
      </c>
      <c r="K5719" s="81"/>
      <c r="L5719" s="81"/>
      <c r="M5719" s="82" t="str">
        <f>IF(J5719="","",IF(K5719="高",IF(L5719="删除",J5719*'模板使用说明&amp;基础参数'!$E$5*'模板使用说明&amp;基础参数'!$E$12,IF(L5719="修改",J5719*'模板使用说明&amp;基础参数'!$E$5*'模板使用说明&amp;基础参数'!$E$11,J5719*'模板使用说明&amp;基础参数'!$E$5*'模板使用说明&amp;基础参数'!$E$10)),IF(K5719="中",IF(L5719="删除",J5719*'模板使用说明&amp;基础参数'!$E$6*'模板使用说明&amp;基础参数'!$E$12,IF(L5719="修改",J5719*'模板使用说明&amp;基础参数'!$E$6*'模板使用说明&amp;基础参数'!$E$11,J5719*'模板使用说明&amp;基础参数'!$E$6*'模板使用说明&amp;基础参数'!$E$10)),IF(L5719="删除",J5719*'模板使用说明&amp;基础参数'!$E$7*'模板使用说明&amp;基础参数'!$E$12,IF(L5719="修改",J5719*'模板使用说明&amp;基础参数'!$E$7*'模板使用说明&amp;基础参数'!$E$11,J5719*'模板使用说明&amp;基础参数'!$E$7*'模板使用说明&amp;基础参数'!$E$10)))))</f>
        <v/>
      </c>
      <c r="N5719" s="83"/>
    </row>
    <row r="5720" ht="14.4" customHeight="1" spans="1:14">
      <c r="A5720" s="68">
        <f t="shared" si="90"/>
        <v>5715</v>
      </c>
      <c r="B5720" s="69"/>
      <c r="C5720" s="69"/>
      <c r="D5720" s="69"/>
      <c r="E5720" s="69"/>
      <c r="F5720" s="69"/>
      <c r="G5720" s="69"/>
      <c r="H5720" s="70"/>
      <c r="I5720" s="68"/>
      <c r="J5720" s="8" t="str">
        <f>IF(I5720="ILF",IF($C$1="预估功能点",'模板使用说明&amp;基础参数'!$E$15,'模板使用说明&amp;基础参数'!$E$22),IF(I5720="EIF",IF($C$1="预估功能点",'模板使用说明&amp;基础参数'!$E$16,'模板使用说明&amp;基础参数'!$E$23),IF(I5720="EI",IF($C$1="预估功能点",'模板使用说明&amp;基础参数'!$E$17,'模板使用说明&amp;基础参数'!$E$24),IF(I5720="EO",IF($C$1="预估功能点",'模板使用说明&amp;基础参数'!$E$18,'模板使用说明&amp;基础参数'!$E$25),IF(I5720="EQ",IF($C$1="预估功能点",'模板使用说明&amp;基础参数'!$E$19,'模板使用说明&amp;基础参数'!$E$26),"")))))</f>
        <v/>
      </c>
      <c r="K5720" s="81"/>
      <c r="L5720" s="81"/>
      <c r="M5720" s="82" t="str">
        <f>IF(J5720="","",IF(K5720="高",IF(L5720="删除",J5720*'模板使用说明&amp;基础参数'!$E$5*'模板使用说明&amp;基础参数'!$E$12,IF(L5720="修改",J5720*'模板使用说明&amp;基础参数'!$E$5*'模板使用说明&amp;基础参数'!$E$11,J5720*'模板使用说明&amp;基础参数'!$E$5*'模板使用说明&amp;基础参数'!$E$10)),IF(K5720="中",IF(L5720="删除",J5720*'模板使用说明&amp;基础参数'!$E$6*'模板使用说明&amp;基础参数'!$E$12,IF(L5720="修改",J5720*'模板使用说明&amp;基础参数'!$E$6*'模板使用说明&amp;基础参数'!$E$11,J5720*'模板使用说明&amp;基础参数'!$E$6*'模板使用说明&amp;基础参数'!$E$10)),IF(L5720="删除",J5720*'模板使用说明&amp;基础参数'!$E$7*'模板使用说明&amp;基础参数'!$E$12,IF(L5720="修改",J5720*'模板使用说明&amp;基础参数'!$E$7*'模板使用说明&amp;基础参数'!$E$11,J5720*'模板使用说明&amp;基础参数'!$E$7*'模板使用说明&amp;基础参数'!$E$10)))))</f>
        <v/>
      </c>
      <c r="N5720" s="83"/>
    </row>
    <row r="5721" ht="14.4" customHeight="1" spans="1:14">
      <c r="A5721" s="68">
        <f t="shared" si="90"/>
        <v>5716</v>
      </c>
      <c r="B5721" s="69"/>
      <c r="C5721" s="69"/>
      <c r="D5721" s="69"/>
      <c r="E5721" s="69"/>
      <c r="F5721" s="69"/>
      <c r="G5721" s="69"/>
      <c r="H5721" s="70"/>
      <c r="I5721" s="68"/>
      <c r="J5721" s="8" t="str">
        <f>IF(I5721="ILF",IF($C$1="预估功能点",'模板使用说明&amp;基础参数'!$E$15,'模板使用说明&amp;基础参数'!$E$22),IF(I5721="EIF",IF($C$1="预估功能点",'模板使用说明&amp;基础参数'!$E$16,'模板使用说明&amp;基础参数'!$E$23),IF(I5721="EI",IF($C$1="预估功能点",'模板使用说明&amp;基础参数'!$E$17,'模板使用说明&amp;基础参数'!$E$24),IF(I5721="EO",IF($C$1="预估功能点",'模板使用说明&amp;基础参数'!$E$18,'模板使用说明&amp;基础参数'!$E$25),IF(I5721="EQ",IF($C$1="预估功能点",'模板使用说明&amp;基础参数'!$E$19,'模板使用说明&amp;基础参数'!$E$26),"")))))</f>
        <v/>
      </c>
      <c r="K5721" s="81"/>
      <c r="L5721" s="81"/>
      <c r="M5721" s="82" t="str">
        <f>IF(J5721="","",IF(K5721="高",IF(L5721="删除",J5721*'模板使用说明&amp;基础参数'!$E$5*'模板使用说明&amp;基础参数'!$E$12,IF(L5721="修改",J5721*'模板使用说明&amp;基础参数'!$E$5*'模板使用说明&amp;基础参数'!$E$11,J5721*'模板使用说明&amp;基础参数'!$E$5*'模板使用说明&amp;基础参数'!$E$10)),IF(K5721="中",IF(L5721="删除",J5721*'模板使用说明&amp;基础参数'!$E$6*'模板使用说明&amp;基础参数'!$E$12,IF(L5721="修改",J5721*'模板使用说明&amp;基础参数'!$E$6*'模板使用说明&amp;基础参数'!$E$11,J5721*'模板使用说明&amp;基础参数'!$E$6*'模板使用说明&amp;基础参数'!$E$10)),IF(L5721="删除",J5721*'模板使用说明&amp;基础参数'!$E$7*'模板使用说明&amp;基础参数'!$E$12,IF(L5721="修改",J5721*'模板使用说明&amp;基础参数'!$E$7*'模板使用说明&amp;基础参数'!$E$11,J5721*'模板使用说明&amp;基础参数'!$E$7*'模板使用说明&amp;基础参数'!$E$10)))))</f>
        <v/>
      </c>
      <c r="N5721" s="83"/>
    </row>
    <row r="5722" ht="14.4" customHeight="1" spans="1:14">
      <c r="A5722" s="68">
        <f t="shared" si="90"/>
        <v>5717</v>
      </c>
      <c r="B5722" s="69"/>
      <c r="C5722" s="69"/>
      <c r="D5722" s="69"/>
      <c r="E5722" s="69"/>
      <c r="F5722" s="69"/>
      <c r="G5722" s="69"/>
      <c r="H5722" s="70"/>
      <c r="I5722" s="68"/>
      <c r="J5722" s="8" t="str">
        <f>IF(I5722="ILF",IF($C$1="预估功能点",'模板使用说明&amp;基础参数'!$E$15,'模板使用说明&amp;基础参数'!$E$22),IF(I5722="EIF",IF($C$1="预估功能点",'模板使用说明&amp;基础参数'!$E$16,'模板使用说明&amp;基础参数'!$E$23),IF(I5722="EI",IF($C$1="预估功能点",'模板使用说明&amp;基础参数'!$E$17,'模板使用说明&amp;基础参数'!$E$24),IF(I5722="EO",IF($C$1="预估功能点",'模板使用说明&amp;基础参数'!$E$18,'模板使用说明&amp;基础参数'!$E$25),IF(I5722="EQ",IF($C$1="预估功能点",'模板使用说明&amp;基础参数'!$E$19,'模板使用说明&amp;基础参数'!$E$26),"")))))</f>
        <v/>
      </c>
      <c r="K5722" s="81"/>
      <c r="L5722" s="81"/>
      <c r="M5722" s="82" t="str">
        <f>IF(J5722="","",IF(K5722="高",IF(L5722="删除",J5722*'模板使用说明&amp;基础参数'!$E$5*'模板使用说明&amp;基础参数'!$E$12,IF(L5722="修改",J5722*'模板使用说明&amp;基础参数'!$E$5*'模板使用说明&amp;基础参数'!$E$11,J5722*'模板使用说明&amp;基础参数'!$E$5*'模板使用说明&amp;基础参数'!$E$10)),IF(K5722="中",IF(L5722="删除",J5722*'模板使用说明&amp;基础参数'!$E$6*'模板使用说明&amp;基础参数'!$E$12,IF(L5722="修改",J5722*'模板使用说明&amp;基础参数'!$E$6*'模板使用说明&amp;基础参数'!$E$11,J5722*'模板使用说明&amp;基础参数'!$E$6*'模板使用说明&amp;基础参数'!$E$10)),IF(L5722="删除",J5722*'模板使用说明&amp;基础参数'!$E$7*'模板使用说明&amp;基础参数'!$E$12,IF(L5722="修改",J5722*'模板使用说明&amp;基础参数'!$E$7*'模板使用说明&amp;基础参数'!$E$11,J5722*'模板使用说明&amp;基础参数'!$E$7*'模板使用说明&amp;基础参数'!$E$10)))))</f>
        <v/>
      </c>
      <c r="N5722" s="83"/>
    </row>
    <row r="5723" ht="14.4" customHeight="1" spans="1:14">
      <c r="A5723" s="68">
        <f t="shared" si="90"/>
        <v>5718</v>
      </c>
      <c r="B5723" s="69"/>
      <c r="C5723" s="69"/>
      <c r="D5723" s="69"/>
      <c r="E5723" s="69"/>
      <c r="F5723" s="69"/>
      <c r="G5723" s="69"/>
      <c r="H5723" s="70"/>
      <c r="I5723" s="68"/>
      <c r="J5723" s="8" t="str">
        <f>IF(I5723="ILF",IF($C$1="预估功能点",'模板使用说明&amp;基础参数'!$E$15,'模板使用说明&amp;基础参数'!$E$22),IF(I5723="EIF",IF($C$1="预估功能点",'模板使用说明&amp;基础参数'!$E$16,'模板使用说明&amp;基础参数'!$E$23),IF(I5723="EI",IF($C$1="预估功能点",'模板使用说明&amp;基础参数'!$E$17,'模板使用说明&amp;基础参数'!$E$24),IF(I5723="EO",IF($C$1="预估功能点",'模板使用说明&amp;基础参数'!$E$18,'模板使用说明&amp;基础参数'!$E$25),IF(I5723="EQ",IF($C$1="预估功能点",'模板使用说明&amp;基础参数'!$E$19,'模板使用说明&amp;基础参数'!$E$26),"")))))</f>
        <v/>
      </c>
      <c r="K5723" s="81"/>
      <c r="L5723" s="81"/>
      <c r="M5723" s="82" t="str">
        <f>IF(J5723="","",IF(K5723="高",IF(L5723="删除",J5723*'模板使用说明&amp;基础参数'!$E$5*'模板使用说明&amp;基础参数'!$E$12,IF(L5723="修改",J5723*'模板使用说明&amp;基础参数'!$E$5*'模板使用说明&amp;基础参数'!$E$11,J5723*'模板使用说明&amp;基础参数'!$E$5*'模板使用说明&amp;基础参数'!$E$10)),IF(K5723="中",IF(L5723="删除",J5723*'模板使用说明&amp;基础参数'!$E$6*'模板使用说明&amp;基础参数'!$E$12,IF(L5723="修改",J5723*'模板使用说明&amp;基础参数'!$E$6*'模板使用说明&amp;基础参数'!$E$11,J5723*'模板使用说明&amp;基础参数'!$E$6*'模板使用说明&amp;基础参数'!$E$10)),IF(L5723="删除",J5723*'模板使用说明&amp;基础参数'!$E$7*'模板使用说明&amp;基础参数'!$E$12,IF(L5723="修改",J5723*'模板使用说明&amp;基础参数'!$E$7*'模板使用说明&amp;基础参数'!$E$11,J5723*'模板使用说明&amp;基础参数'!$E$7*'模板使用说明&amp;基础参数'!$E$10)))))</f>
        <v/>
      </c>
      <c r="N5723" s="83"/>
    </row>
    <row r="5724" ht="14.4" customHeight="1" spans="1:14">
      <c r="A5724" s="68">
        <f t="shared" si="90"/>
        <v>5719</v>
      </c>
      <c r="B5724" s="69"/>
      <c r="C5724" s="69"/>
      <c r="D5724" s="69"/>
      <c r="E5724" s="69"/>
      <c r="F5724" s="69"/>
      <c r="G5724" s="69"/>
      <c r="H5724" s="70"/>
      <c r="I5724" s="68"/>
      <c r="J5724" s="8" t="str">
        <f>IF(I5724="ILF",IF($C$1="预估功能点",'模板使用说明&amp;基础参数'!$E$15,'模板使用说明&amp;基础参数'!$E$22),IF(I5724="EIF",IF($C$1="预估功能点",'模板使用说明&amp;基础参数'!$E$16,'模板使用说明&amp;基础参数'!$E$23),IF(I5724="EI",IF($C$1="预估功能点",'模板使用说明&amp;基础参数'!$E$17,'模板使用说明&amp;基础参数'!$E$24),IF(I5724="EO",IF($C$1="预估功能点",'模板使用说明&amp;基础参数'!$E$18,'模板使用说明&amp;基础参数'!$E$25),IF(I5724="EQ",IF($C$1="预估功能点",'模板使用说明&amp;基础参数'!$E$19,'模板使用说明&amp;基础参数'!$E$26),"")))))</f>
        <v/>
      </c>
      <c r="K5724" s="81"/>
      <c r="L5724" s="81"/>
      <c r="M5724" s="82" t="str">
        <f>IF(J5724="","",IF(K5724="高",IF(L5724="删除",J5724*'模板使用说明&amp;基础参数'!$E$5*'模板使用说明&amp;基础参数'!$E$12,IF(L5724="修改",J5724*'模板使用说明&amp;基础参数'!$E$5*'模板使用说明&amp;基础参数'!$E$11,J5724*'模板使用说明&amp;基础参数'!$E$5*'模板使用说明&amp;基础参数'!$E$10)),IF(K5724="中",IF(L5724="删除",J5724*'模板使用说明&amp;基础参数'!$E$6*'模板使用说明&amp;基础参数'!$E$12,IF(L5724="修改",J5724*'模板使用说明&amp;基础参数'!$E$6*'模板使用说明&amp;基础参数'!$E$11,J5724*'模板使用说明&amp;基础参数'!$E$6*'模板使用说明&amp;基础参数'!$E$10)),IF(L5724="删除",J5724*'模板使用说明&amp;基础参数'!$E$7*'模板使用说明&amp;基础参数'!$E$12,IF(L5724="修改",J5724*'模板使用说明&amp;基础参数'!$E$7*'模板使用说明&amp;基础参数'!$E$11,J5724*'模板使用说明&amp;基础参数'!$E$7*'模板使用说明&amp;基础参数'!$E$10)))))</f>
        <v/>
      </c>
      <c r="N5724" s="83"/>
    </row>
    <row r="5725" ht="14.4" customHeight="1" spans="1:14">
      <c r="A5725" s="68">
        <f t="shared" si="90"/>
        <v>5720</v>
      </c>
      <c r="B5725" s="69"/>
      <c r="C5725" s="69"/>
      <c r="D5725" s="69"/>
      <c r="E5725" s="69"/>
      <c r="F5725" s="69"/>
      <c r="G5725" s="69"/>
      <c r="H5725" s="70"/>
      <c r="I5725" s="68"/>
      <c r="J5725" s="8" t="str">
        <f>IF(I5725="ILF",IF($C$1="预估功能点",'模板使用说明&amp;基础参数'!$E$15,'模板使用说明&amp;基础参数'!$E$22),IF(I5725="EIF",IF($C$1="预估功能点",'模板使用说明&amp;基础参数'!$E$16,'模板使用说明&amp;基础参数'!$E$23),IF(I5725="EI",IF($C$1="预估功能点",'模板使用说明&amp;基础参数'!$E$17,'模板使用说明&amp;基础参数'!$E$24),IF(I5725="EO",IF($C$1="预估功能点",'模板使用说明&amp;基础参数'!$E$18,'模板使用说明&amp;基础参数'!$E$25),IF(I5725="EQ",IF($C$1="预估功能点",'模板使用说明&amp;基础参数'!$E$19,'模板使用说明&amp;基础参数'!$E$26),"")))))</f>
        <v/>
      </c>
      <c r="K5725" s="81"/>
      <c r="L5725" s="81"/>
      <c r="M5725" s="82" t="str">
        <f>IF(J5725="","",IF(K5725="高",IF(L5725="删除",J5725*'模板使用说明&amp;基础参数'!$E$5*'模板使用说明&amp;基础参数'!$E$12,IF(L5725="修改",J5725*'模板使用说明&amp;基础参数'!$E$5*'模板使用说明&amp;基础参数'!$E$11,J5725*'模板使用说明&amp;基础参数'!$E$5*'模板使用说明&amp;基础参数'!$E$10)),IF(K5725="中",IF(L5725="删除",J5725*'模板使用说明&amp;基础参数'!$E$6*'模板使用说明&amp;基础参数'!$E$12,IF(L5725="修改",J5725*'模板使用说明&amp;基础参数'!$E$6*'模板使用说明&amp;基础参数'!$E$11,J5725*'模板使用说明&amp;基础参数'!$E$6*'模板使用说明&amp;基础参数'!$E$10)),IF(L5725="删除",J5725*'模板使用说明&amp;基础参数'!$E$7*'模板使用说明&amp;基础参数'!$E$12,IF(L5725="修改",J5725*'模板使用说明&amp;基础参数'!$E$7*'模板使用说明&amp;基础参数'!$E$11,J5725*'模板使用说明&amp;基础参数'!$E$7*'模板使用说明&amp;基础参数'!$E$10)))))</f>
        <v/>
      </c>
      <c r="N5725" s="83"/>
    </row>
    <row r="5726" ht="14.4" customHeight="1" spans="1:14">
      <c r="A5726" s="68">
        <f t="shared" si="90"/>
        <v>5721</v>
      </c>
      <c r="B5726" s="69"/>
      <c r="C5726" s="69"/>
      <c r="D5726" s="69"/>
      <c r="E5726" s="69"/>
      <c r="F5726" s="69"/>
      <c r="G5726" s="69"/>
      <c r="H5726" s="70"/>
      <c r="I5726" s="68"/>
      <c r="J5726" s="8" t="str">
        <f>IF(I5726="ILF",IF($C$1="预估功能点",'模板使用说明&amp;基础参数'!$E$15,'模板使用说明&amp;基础参数'!$E$22),IF(I5726="EIF",IF($C$1="预估功能点",'模板使用说明&amp;基础参数'!$E$16,'模板使用说明&amp;基础参数'!$E$23),IF(I5726="EI",IF($C$1="预估功能点",'模板使用说明&amp;基础参数'!$E$17,'模板使用说明&amp;基础参数'!$E$24),IF(I5726="EO",IF($C$1="预估功能点",'模板使用说明&amp;基础参数'!$E$18,'模板使用说明&amp;基础参数'!$E$25),IF(I5726="EQ",IF($C$1="预估功能点",'模板使用说明&amp;基础参数'!$E$19,'模板使用说明&amp;基础参数'!$E$26),"")))))</f>
        <v/>
      </c>
      <c r="K5726" s="81"/>
      <c r="L5726" s="81"/>
      <c r="M5726" s="82" t="str">
        <f>IF(J5726="","",IF(K5726="高",IF(L5726="删除",J5726*'模板使用说明&amp;基础参数'!$E$5*'模板使用说明&amp;基础参数'!$E$12,IF(L5726="修改",J5726*'模板使用说明&amp;基础参数'!$E$5*'模板使用说明&amp;基础参数'!$E$11,J5726*'模板使用说明&amp;基础参数'!$E$5*'模板使用说明&amp;基础参数'!$E$10)),IF(K5726="中",IF(L5726="删除",J5726*'模板使用说明&amp;基础参数'!$E$6*'模板使用说明&amp;基础参数'!$E$12,IF(L5726="修改",J5726*'模板使用说明&amp;基础参数'!$E$6*'模板使用说明&amp;基础参数'!$E$11,J5726*'模板使用说明&amp;基础参数'!$E$6*'模板使用说明&amp;基础参数'!$E$10)),IF(L5726="删除",J5726*'模板使用说明&amp;基础参数'!$E$7*'模板使用说明&amp;基础参数'!$E$12,IF(L5726="修改",J5726*'模板使用说明&amp;基础参数'!$E$7*'模板使用说明&amp;基础参数'!$E$11,J5726*'模板使用说明&amp;基础参数'!$E$7*'模板使用说明&amp;基础参数'!$E$10)))))</f>
        <v/>
      </c>
      <c r="N5726" s="83"/>
    </row>
    <row r="5727" ht="14.4" customHeight="1" spans="1:14">
      <c r="A5727" s="68">
        <f t="shared" si="90"/>
        <v>5722</v>
      </c>
      <c r="B5727" s="69"/>
      <c r="C5727" s="69"/>
      <c r="D5727" s="69"/>
      <c r="E5727" s="69"/>
      <c r="F5727" s="69"/>
      <c r="G5727" s="69"/>
      <c r="H5727" s="70"/>
      <c r="I5727" s="68"/>
      <c r="J5727" s="8" t="str">
        <f>IF(I5727="ILF",IF($C$1="预估功能点",'模板使用说明&amp;基础参数'!$E$15,'模板使用说明&amp;基础参数'!$E$22),IF(I5727="EIF",IF($C$1="预估功能点",'模板使用说明&amp;基础参数'!$E$16,'模板使用说明&amp;基础参数'!$E$23),IF(I5727="EI",IF($C$1="预估功能点",'模板使用说明&amp;基础参数'!$E$17,'模板使用说明&amp;基础参数'!$E$24),IF(I5727="EO",IF($C$1="预估功能点",'模板使用说明&amp;基础参数'!$E$18,'模板使用说明&amp;基础参数'!$E$25),IF(I5727="EQ",IF($C$1="预估功能点",'模板使用说明&amp;基础参数'!$E$19,'模板使用说明&amp;基础参数'!$E$26),"")))))</f>
        <v/>
      </c>
      <c r="K5727" s="81"/>
      <c r="L5727" s="81"/>
      <c r="M5727" s="82" t="str">
        <f>IF(J5727="","",IF(K5727="高",IF(L5727="删除",J5727*'模板使用说明&amp;基础参数'!$E$5*'模板使用说明&amp;基础参数'!$E$12,IF(L5727="修改",J5727*'模板使用说明&amp;基础参数'!$E$5*'模板使用说明&amp;基础参数'!$E$11,J5727*'模板使用说明&amp;基础参数'!$E$5*'模板使用说明&amp;基础参数'!$E$10)),IF(K5727="中",IF(L5727="删除",J5727*'模板使用说明&amp;基础参数'!$E$6*'模板使用说明&amp;基础参数'!$E$12,IF(L5727="修改",J5727*'模板使用说明&amp;基础参数'!$E$6*'模板使用说明&amp;基础参数'!$E$11,J5727*'模板使用说明&amp;基础参数'!$E$6*'模板使用说明&amp;基础参数'!$E$10)),IF(L5727="删除",J5727*'模板使用说明&amp;基础参数'!$E$7*'模板使用说明&amp;基础参数'!$E$12,IF(L5727="修改",J5727*'模板使用说明&amp;基础参数'!$E$7*'模板使用说明&amp;基础参数'!$E$11,J5727*'模板使用说明&amp;基础参数'!$E$7*'模板使用说明&amp;基础参数'!$E$10)))))</f>
        <v/>
      </c>
      <c r="N5727" s="83"/>
    </row>
    <row r="5728" ht="14.4" customHeight="1" spans="1:14">
      <c r="A5728" s="68">
        <f t="shared" si="90"/>
        <v>5723</v>
      </c>
      <c r="B5728" s="69"/>
      <c r="C5728" s="69"/>
      <c r="D5728" s="69"/>
      <c r="E5728" s="69"/>
      <c r="F5728" s="69"/>
      <c r="G5728" s="69"/>
      <c r="H5728" s="70"/>
      <c r="I5728" s="68"/>
      <c r="J5728" s="8" t="str">
        <f>IF(I5728="ILF",IF($C$1="预估功能点",'模板使用说明&amp;基础参数'!$E$15,'模板使用说明&amp;基础参数'!$E$22),IF(I5728="EIF",IF($C$1="预估功能点",'模板使用说明&amp;基础参数'!$E$16,'模板使用说明&amp;基础参数'!$E$23),IF(I5728="EI",IF($C$1="预估功能点",'模板使用说明&amp;基础参数'!$E$17,'模板使用说明&amp;基础参数'!$E$24),IF(I5728="EO",IF($C$1="预估功能点",'模板使用说明&amp;基础参数'!$E$18,'模板使用说明&amp;基础参数'!$E$25),IF(I5728="EQ",IF($C$1="预估功能点",'模板使用说明&amp;基础参数'!$E$19,'模板使用说明&amp;基础参数'!$E$26),"")))))</f>
        <v/>
      </c>
      <c r="K5728" s="81"/>
      <c r="L5728" s="81"/>
      <c r="M5728" s="82" t="str">
        <f>IF(J5728="","",IF(K5728="高",IF(L5728="删除",J5728*'模板使用说明&amp;基础参数'!$E$5*'模板使用说明&amp;基础参数'!$E$12,IF(L5728="修改",J5728*'模板使用说明&amp;基础参数'!$E$5*'模板使用说明&amp;基础参数'!$E$11,J5728*'模板使用说明&amp;基础参数'!$E$5*'模板使用说明&amp;基础参数'!$E$10)),IF(K5728="中",IF(L5728="删除",J5728*'模板使用说明&amp;基础参数'!$E$6*'模板使用说明&amp;基础参数'!$E$12,IF(L5728="修改",J5728*'模板使用说明&amp;基础参数'!$E$6*'模板使用说明&amp;基础参数'!$E$11,J5728*'模板使用说明&amp;基础参数'!$E$6*'模板使用说明&amp;基础参数'!$E$10)),IF(L5728="删除",J5728*'模板使用说明&amp;基础参数'!$E$7*'模板使用说明&amp;基础参数'!$E$12,IF(L5728="修改",J5728*'模板使用说明&amp;基础参数'!$E$7*'模板使用说明&amp;基础参数'!$E$11,J5728*'模板使用说明&amp;基础参数'!$E$7*'模板使用说明&amp;基础参数'!$E$10)))))</f>
        <v/>
      </c>
      <c r="N5728" s="83"/>
    </row>
    <row r="5729" ht="14.4" customHeight="1" spans="1:14">
      <c r="A5729" s="68">
        <f t="shared" si="90"/>
        <v>5724</v>
      </c>
      <c r="B5729" s="69"/>
      <c r="C5729" s="69"/>
      <c r="D5729" s="69"/>
      <c r="E5729" s="69"/>
      <c r="F5729" s="69"/>
      <c r="G5729" s="69"/>
      <c r="H5729" s="70"/>
      <c r="I5729" s="68"/>
      <c r="J5729" s="8" t="str">
        <f>IF(I5729="ILF",IF($C$1="预估功能点",'模板使用说明&amp;基础参数'!$E$15,'模板使用说明&amp;基础参数'!$E$22),IF(I5729="EIF",IF($C$1="预估功能点",'模板使用说明&amp;基础参数'!$E$16,'模板使用说明&amp;基础参数'!$E$23),IF(I5729="EI",IF($C$1="预估功能点",'模板使用说明&amp;基础参数'!$E$17,'模板使用说明&amp;基础参数'!$E$24),IF(I5729="EO",IF($C$1="预估功能点",'模板使用说明&amp;基础参数'!$E$18,'模板使用说明&amp;基础参数'!$E$25),IF(I5729="EQ",IF($C$1="预估功能点",'模板使用说明&amp;基础参数'!$E$19,'模板使用说明&amp;基础参数'!$E$26),"")))))</f>
        <v/>
      </c>
      <c r="K5729" s="81"/>
      <c r="L5729" s="81"/>
      <c r="M5729" s="82" t="str">
        <f>IF(J5729="","",IF(K5729="高",IF(L5729="删除",J5729*'模板使用说明&amp;基础参数'!$E$5*'模板使用说明&amp;基础参数'!$E$12,IF(L5729="修改",J5729*'模板使用说明&amp;基础参数'!$E$5*'模板使用说明&amp;基础参数'!$E$11,J5729*'模板使用说明&amp;基础参数'!$E$5*'模板使用说明&amp;基础参数'!$E$10)),IF(K5729="中",IF(L5729="删除",J5729*'模板使用说明&amp;基础参数'!$E$6*'模板使用说明&amp;基础参数'!$E$12,IF(L5729="修改",J5729*'模板使用说明&amp;基础参数'!$E$6*'模板使用说明&amp;基础参数'!$E$11,J5729*'模板使用说明&amp;基础参数'!$E$6*'模板使用说明&amp;基础参数'!$E$10)),IF(L5729="删除",J5729*'模板使用说明&amp;基础参数'!$E$7*'模板使用说明&amp;基础参数'!$E$12,IF(L5729="修改",J5729*'模板使用说明&amp;基础参数'!$E$7*'模板使用说明&amp;基础参数'!$E$11,J5729*'模板使用说明&amp;基础参数'!$E$7*'模板使用说明&amp;基础参数'!$E$10)))))</f>
        <v/>
      </c>
      <c r="N5729" s="83"/>
    </row>
    <row r="5730" ht="14.4" customHeight="1" spans="1:14">
      <c r="A5730" s="68">
        <f t="shared" si="90"/>
        <v>5725</v>
      </c>
      <c r="B5730" s="69"/>
      <c r="C5730" s="69"/>
      <c r="D5730" s="69"/>
      <c r="E5730" s="69"/>
      <c r="F5730" s="69"/>
      <c r="G5730" s="69"/>
      <c r="H5730" s="70"/>
      <c r="I5730" s="68"/>
      <c r="J5730" s="8" t="str">
        <f>IF(I5730="ILF",IF($C$1="预估功能点",'模板使用说明&amp;基础参数'!$E$15,'模板使用说明&amp;基础参数'!$E$22),IF(I5730="EIF",IF($C$1="预估功能点",'模板使用说明&amp;基础参数'!$E$16,'模板使用说明&amp;基础参数'!$E$23),IF(I5730="EI",IF($C$1="预估功能点",'模板使用说明&amp;基础参数'!$E$17,'模板使用说明&amp;基础参数'!$E$24),IF(I5730="EO",IF($C$1="预估功能点",'模板使用说明&amp;基础参数'!$E$18,'模板使用说明&amp;基础参数'!$E$25),IF(I5730="EQ",IF($C$1="预估功能点",'模板使用说明&amp;基础参数'!$E$19,'模板使用说明&amp;基础参数'!$E$26),"")))))</f>
        <v/>
      </c>
      <c r="K5730" s="81"/>
      <c r="L5730" s="81"/>
      <c r="M5730" s="82" t="str">
        <f>IF(J5730="","",IF(K5730="高",IF(L5730="删除",J5730*'模板使用说明&amp;基础参数'!$E$5*'模板使用说明&amp;基础参数'!$E$12,IF(L5730="修改",J5730*'模板使用说明&amp;基础参数'!$E$5*'模板使用说明&amp;基础参数'!$E$11,J5730*'模板使用说明&amp;基础参数'!$E$5*'模板使用说明&amp;基础参数'!$E$10)),IF(K5730="中",IF(L5730="删除",J5730*'模板使用说明&amp;基础参数'!$E$6*'模板使用说明&amp;基础参数'!$E$12,IF(L5730="修改",J5730*'模板使用说明&amp;基础参数'!$E$6*'模板使用说明&amp;基础参数'!$E$11,J5730*'模板使用说明&amp;基础参数'!$E$6*'模板使用说明&amp;基础参数'!$E$10)),IF(L5730="删除",J5730*'模板使用说明&amp;基础参数'!$E$7*'模板使用说明&amp;基础参数'!$E$12,IF(L5730="修改",J5730*'模板使用说明&amp;基础参数'!$E$7*'模板使用说明&amp;基础参数'!$E$11,J5730*'模板使用说明&amp;基础参数'!$E$7*'模板使用说明&amp;基础参数'!$E$10)))))</f>
        <v/>
      </c>
      <c r="N5730" s="83"/>
    </row>
    <row r="5731" ht="14.4" customHeight="1" spans="1:14">
      <c r="A5731" s="68">
        <f t="shared" si="90"/>
        <v>5726</v>
      </c>
      <c r="B5731" s="69"/>
      <c r="C5731" s="69"/>
      <c r="D5731" s="69"/>
      <c r="E5731" s="69"/>
      <c r="F5731" s="69"/>
      <c r="G5731" s="69"/>
      <c r="H5731" s="70"/>
      <c r="I5731" s="68"/>
      <c r="J5731" s="8" t="str">
        <f>IF(I5731="ILF",IF($C$1="预估功能点",'模板使用说明&amp;基础参数'!$E$15,'模板使用说明&amp;基础参数'!$E$22),IF(I5731="EIF",IF($C$1="预估功能点",'模板使用说明&amp;基础参数'!$E$16,'模板使用说明&amp;基础参数'!$E$23),IF(I5731="EI",IF($C$1="预估功能点",'模板使用说明&amp;基础参数'!$E$17,'模板使用说明&amp;基础参数'!$E$24),IF(I5731="EO",IF($C$1="预估功能点",'模板使用说明&amp;基础参数'!$E$18,'模板使用说明&amp;基础参数'!$E$25),IF(I5731="EQ",IF($C$1="预估功能点",'模板使用说明&amp;基础参数'!$E$19,'模板使用说明&amp;基础参数'!$E$26),"")))))</f>
        <v/>
      </c>
      <c r="K5731" s="81"/>
      <c r="L5731" s="81"/>
      <c r="M5731" s="82" t="str">
        <f>IF(J5731="","",IF(K5731="高",IF(L5731="删除",J5731*'模板使用说明&amp;基础参数'!$E$5*'模板使用说明&amp;基础参数'!$E$12,IF(L5731="修改",J5731*'模板使用说明&amp;基础参数'!$E$5*'模板使用说明&amp;基础参数'!$E$11,J5731*'模板使用说明&amp;基础参数'!$E$5*'模板使用说明&amp;基础参数'!$E$10)),IF(K5731="中",IF(L5731="删除",J5731*'模板使用说明&amp;基础参数'!$E$6*'模板使用说明&amp;基础参数'!$E$12,IF(L5731="修改",J5731*'模板使用说明&amp;基础参数'!$E$6*'模板使用说明&amp;基础参数'!$E$11,J5731*'模板使用说明&amp;基础参数'!$E$6*'模板使用说明&amp;基础参数'!$E$10)),IF(L5731="删除",J5731*'模板使用说明&amp;基础参数'!$E$7*'模板使用说明&amp;基础参数'!$E$12,IF(L5731="修改",J5731*'模板使用说明&amp;基础参数'!$E$7*'模板使用说明&amp;基础参数'!$E$11,J5731*'模板使用说明&amp;基础参数'!$E$7*'模板使用说明&amp;基础参数'!$E$10)))))</f>
        <v/>
      </c>
      <c r="N5731" s="83"/>
    </row>
    <row r="5732" ht="14.4" customHeight="1" spans="1:14">
      <c r="A5732" s="68">
        <f t="shared" si="90"/>
        <v>5727</v>
      </c>
      <c r="B5732" s="69"/>
      <c r="C5732" s="69"/>
      <c r="D5732" s="69"/>
      <c r="E5732" s="69"/>
      <c r="F5732" s="69"/>
      <c r="G5732" s="69"/>
      <c r="H5732" s="70"/>
      <c r="I5732" s="68"/>
      <c r="J5732" s="8" t="str">
        <f>IF(I5732="ILF",IF($C$1="预估功能点",'模板使用说明&amp;基础参数'!$E$15,'模板使用说明&amp;基础参数'!$E$22),IF(I5732="EIF",IF($C$1="预估功能点",'模板使用说明&amp;基础参数'!$E$16,'模板使用说明&amp;基础参数'!$E$23),IF(I5732="EI",IF($C$1="预估功能点",'模板使用说明&amp;基础参数'!$E$17,'模板使用说明&amp;基础参数'!$E$24),IF(I5732="EO",IF($C$1="预估功能点",'模板使用说明&amp;基础参数'!$E$18,'模板使用说明&amp;基础参数'!$E$25),IF(I5732="EQ",IF($C$1="预估功能点",'模板使用说明&amp;基础参数'!$E$19,'模板使用说明&amp;基础参数'!$E$26),"")))))</f>
        <v/>
      </c>
      <c r="K5732" s="81"/>
      <c r="L5732" s="81"/>
      <c r="M5732" s="82" t="str">
        <f>IF(J5732="","",IF(K5732="高",IF(L5732="删除",J5732*'模板使用说明&amp;基础参数'!$E$5*'模板使用说明&amp;基础参数'!$E$12,IF(L5732="修改",J5732*'模板使用说明&amp;基础参数'!$E$5*'模板使用说明&amp;基础参数'!$E$11,J5732*'模板使用说明&amp;基础参数'!$E$5*'模板使用说明&amp;基础参数'!$E$10)),IF(K5732="中",IF(L5732="删除",J5732*'模板使用说明&amp;基础参数'!$E$6*'模板使用说明&amp;基础参数'!$E$12,IF(L5732="修改",J5732*'模板使用说明&amp;基础参数'!$E$6*'模板使用说明&amp;基础参数'!$E$11,J5732*'模板使用说明&amp;基础参数'!$E$6*'模板使用说明&amp;基础参数'!$E$10)),IF(L5732="删除",J5732*'模板使用说明&amp;基础参数'!$E$7*'模板使用说明&amp;基础参数'!$E$12,IF(L5732="修改",J5732*'模板使用说明&amp;基础参数'!$E$7*'模板使用说明&amp;基础参数'!$E$11,J5732*'模板使用说明&amp;基础参数'!$E$7*'模板使用说明&amp;基础参数'!$E$10)))))</f>
        <v/>
      </c>
      <c r="N5732" s="83"/>
    </row>
    <row r="5733" ht="14.4" customHeight="1" spans="1:14">
      <c r="A5733" s="68">
        <f t="shared" si="90"/>
        <v>5728</v>
      </c>
      <c r="B5733" s="69"/>
      <c r="C5733" s="69"/>
      <c r="D5733" s="69"/>
      <c r="E5733" s="69"/>
      <c r="F5733" s="69"/>
      <c r="G5733" s="69"/>
      <c r="H5733" s="70"/>
      <c r="I5733" s="68"/>
      <c r="J5733" s="8" t="str">
        <f>IF(I5733="ILF",IF($C$1="预估功能点",'模板使用说明&amp;基础参数'!$E$15,'模板使用说明&amp;基础参数'!$E$22),IF(I5733="EIF",IF($C$1="预估功能点",'模板使用说明&amp;基础参数'!$E$16,'模板使用说明&amp;基础参数'!$E$23),IF(I5733="EI",IF($C$1="预估功能点",'模板使用说明&amp;基础参数'!$E$17,'模板使用说明&amp;基础参数'!$E$24),IF(I5733="EO",IF($C$1="预估功能点",'模板使用说明&amp;基础参数'!$E$18,'模板使用说明&amp;基础参数'!$E$25),IF(I5733="EQ",IF($C$1="预估功能点",'模板使用说明&amp;基础参数'!$E$19,'模板使用说明&amp;基础参数'!$E$26),"")))))</f>
        <v/>
      </c>
      <c r="K5733" s="81"/>
      <c r="L5733" s="81"/>
      <c r="M5733" s="82" t="str">
        <f>IF(J5733="","",IF(K5733="高",IF(L5733="删除",J5733*'模板使用说明&amp;基础参数'!$E$5*'模板使用说明&amp;基础参数'!$E$12,IF(L5733="修改",J5733*'模板使用说明&amp;基础参数'!$E$5*'模板使用说明&amp;基础参数'!$E$11,J5733*'模板使用说明&amp;基础参数'!$E$5*'模板使用说明&amp;基础参数'!$E$10)),IF(K5733="中",IF(L5733="删除",J5733*'模板使用说明&amp;基础参数'!$E$6*'模板使用说明&amp;基础参数'!$E$12,IF(L5733="修改",J5733*'模板使用说明&amp;基础参数'!$E$6*'模板使用说明&amp;基础参数'!$E$11,J5733*'模板使用说明&amp;基础参数'!$E$6*'模板使用说明&amp;基础参数'!$E$10)),IF(L5733="删除",J5733*'模板使用说明&amp;基础参数'!$E$7*'模板使用说明&amp;基础参数'!$E$12,IF(L5733="修改",J5733*'模板使用说明&amp;基础参数'!$E$7*'模板使用说明&amp;基础参数'!$E$11,J5733*'模板使用说明&amp;基础参数'!$E$7*'模板使用说明&amp;基础参数'!$E$10)))))</f>
        <v/>
      </c>
      <c r="N5733" s="83"/>
    </row>
    <row r="5734" ht="14.4" customHeight="1" spans="1:14">
      <c r="A5734" s="68">
        <f t="shared" si="90"/>
        <v>5729</v>
      </c>
      <c r="B5734" s="69"/>
      <c r="C5734" s="69"/>
      <c r="D5734" s="69"/>
      <c r="E5734" s="69"/>
      <c r="F5734" s="69"/>
      <c r="G5734" s="69"/>
      <c r="H5734" s="70"/>
      <c r="I5734" s="68"/>
      <c r="J5734" s="8" t="str">
        <f>IF(I5734="ILF",IF($C$1="预估功能点",'模板使用说明&amp;基础参数'!$E$15,'模板使用说明&amp;基础参数'!$E$22),IF(I5734="EIF",IF($C$1="预估功能点",'模板使用说明&amp;基础参数'!$E$16,'模板使用说明&amp;基础参数'!$E$23),IF(I5734="EI",IF($C$1="预估功能点",'模板使用说明&amp;基础参数'!$E$17,'模板使用说明&amp;基础参数'!$E$24),IF(I5734="EO",IF($C$1="预估功能点",'模板使用说明&amp;基础参数'!$E$18,'模板使用说明&amp;基础参数'!$E$25),IF(I5734="EQ",IF($C$1="预估功能点",'模板使用说明&amp;基础参数'!$E$19,'模板使用说明&amp;基础参数'!$E$26),"")))))</f>
        <v/>
      </c>
      <c r="K5734" s="81"/>
      <c r="L5734" s="81"/>
      <c r="M5734" s="82" t="str">
        <f>IF(J5734="","",IF(K5734="高",IF(L5734="删除",J5734*'模板使用说明&amp;基础参数'!$E$5*'模板使用说明&amp;基础参数'!$E$12,IF(L5734="修改",J5734*'模板使用说明&amp;基础参数'!$E$5*'模板使用说明&amp;基础参数'!$E$11,J5734*'模板使用说明&amp;基础参数'!$E$5*'模板使用说明&amp;基础参数'!$E$10)),IF(K5734="中",IF(L5734="删除",J5734*'模板使用说明&amp;基础参数'!$E$6*'模板使用说明&amp;基础参数'!$E$12,IF(L5734="修改",J5734*'模板使用说明&amp;基础参数'!$E$6*'模板使用说明&amp;基础参数'!$E$11,J5734*'模板使用说明&amp;基础参数'!$E$6*'模板使用说明&amp;基础参数'!$E$10)),IF(L5734="删除",J5734*'模板使用说明&amp;基础参数'!$E$7*'模板使用说明&amp;基础参数'!$E$12,IF(L5734="修改",J5734*'模板使用说明&amp;基础参数'!$E$7*'模板使用说明&amp;基础参数'!$E$11,J5734*'模板使用说明&amp;基础参数'!$E$7*'模板使用说明&amp;基础参数'!$E$10)))))</f>
        <v/>
      </c>
      <c r="N5734" s="83"/>
    </row>
    <row r="5735" ht="14.4" customHeight="1" spans="1:14">
      <c r="A5735" s="68">
        <f t="shared" si="90"/>
        <v>5730</v>
      </c>
      <c r="B5735" s="69"/>
      <c r="C5735" s="69"/>
      <c r="D5735" s="69"/>
      <c r="E5735" s="69"/>
      <c r="F5735" s="69"/>
      <c r="G5735" s="69"/>
      <c r="H5735" s="70"/>
      <c r="I5735" s="68"/>
      <c r="J5735" s="8" t="str">
        <f>IF(I5735="ILF",IF($C$1="预估功能点",'模板使用说明&amp;基础参数'!$E$15,'模板使用说明&amp;基础参数'!$E$22),IF(I5735="EIF",IF($C$1="预估功能点",'模板使用说明&amp;基础参数'!$E$16,'模板使用说明&amp;基础参数'!$E$23),IF(I5735="EI",IF($C$1="预估功能点",'模板使用说明&amp;基础参数'!$E$17,'模板使用说明&amp;基础参数'!$E$24),IF(I5735="EO",IF($C$1="预估功能点",'模板使用说明&amp;基础参数'!$E$18,'模板使用说明&amp;基础参数'!$E$25),IF(I5735="EQ",IF($C$1="预估功能点",'模板使用说明&amp;基础参数'!$E$19,'模板使用说明&amp;基础参数'!$E$26),"")))))</f>
        <v/>
      </c>
      <c r="K5735" s="81"/>
      <c r="L5735" s="81"/>
      <c r="M5735" s="82" t="str">
        <f>IF(J5735="","",IF(K5735="高",IF(L5735="删除",J5735*'模板使用说明&amp;基础参数'!$E$5*'模板使用说明&amp;基础参数'!$E$12,IF(L5735="修改",J5735*'模板使用说明&amp;基础参数'!$E$5*'模板使用说明&amp;基础参数'!$E$11,J5735*'模板使用说明&amp;基础参数'!$E$5*'模板使用说明&amp;基础参数'!$E$10)),IF(K5735="中",IF(L5735="删除",J5735*'模板使用说明&amp;基础参数'!$E$6*'模板使用说明&amp;基础参数'!$E$12,IF(L5735="修改",J5735*'模板使用说明&amp;基础参数'!$E$6*'模板使用说明&amp;基础参数'!$E$11,J5735*'模板使用说明&amp;基础参数'!$E$6*'模板使用说明&amp;基础参数'!$E$10)),IF(L5735="删除",J5735*'模板使用说明&amp;基础参数'!$E$7*'模板使用说明&amp;基础参数'!$E$12,IF(L5735="修改",J5735*'模板使用说明&amp;基础参数'!$E$7*'模板使用说明&amp;基础参数'!$E$11,J5735*'模板使用说明&amp;基础参数'!$E$7*'模板使用说明&amp;基础参数'!$E$10)))))</f>
        <v/>
      </c>
      <c r="N5735" s="83"/>
    </row>
    <row r="5736" ht="14.4" customHeight="1" spans="1:14">
      <c r="A5736" s="68">
        <f t="shared" si="90"/>
        <v>5731</v>
      </c>
      <c r="B5736" s="69"/>
      <c r="C5736" s="69"/>
      <c r="D5736" s="69"/>
      <c r="E5736" s="69"/>
      <c r="F5736" s="69"/>
      <c r="G5736" s="69"/>
      <c r="H5736" s="70"/>
      <c r="I5736" s="68"/>
      <c r="J5736" s="8" t="str">
        <f>IF(I5736="ILF",IF($C$1="预估功能点",'模板使用说明&amp;基础参数'!$E$15,'模板使用说明&amp;基础参数'!$E$22),IF(I5736="EIF",IF($C$1="预估功能点",'模板使用说明&amp;基础参数'!$E$16,'模板使用说明&amp;基础参数'!$E$23),IF(I5736="EI",IF($C$1="预估功能点",'模板使用说明&amp;基础参数'!$E$17,'模板使用说明&amp;基础参数'!$E$24),IF(I5736="EO",IF($C$1="预估功能点",'模板使用说明&amp;基础参数'!$E$18,'模板使用说明&amp;基础参数'!$E$25),IF(I5736="EQ",IF($C$1="预估功能点",'模板使用说明&amp;基础参数'!$E$19,'模板使用说明&amp;基础参数'!$E$26),"")))))</f>
        <v/>
      </c>
      <c r="K5736" s="81"/>
      <c r="L5736" s="81"/>
      <c r="M5736" s="82" t="str">
        <f>IF(J5736="","",IF(K5736="高",IF(L5736="删除",J5736*'模板使用说明&amp;基础参数'!$E$5*'模板使用说明&amp;基础参数'!$E$12,IF(L5736="修改",J5736*'模板使用说明&amp;基础参数'!$E$5*'模板使用说明&amp;基础参数'!$E$11,J5736*'模板使用说明&amp;基础参数'!$E$5*'模板使用说明&amp;基础参数'!$E$10)),IF(K5736="中",IF(L5736="删除",J5736*'模板使用说明&amp;基础参数'!$E$6*'模板使用说明&amp;基础参数'!$E$12,IF(L5736="修改",J5736*'模板使用说明&amp;基础参数'!$E$6*'模板使用说明&amp;基础参数'!$E$11,J5736*'模板使用说明&amp;基础参数'!$E$6*'模板使用说明&amp;基础参数'!$E$10)),IF(L5736="删除",J5736*'模板使用说明&amp;基础参数'!$E$7*'模板使用说明&amp;基础参数'!$E$12,IF(L5736="修改",J5736*'模板使用说明&amp;基础参数'!$E$7*'模板使用说明&amp;基础参数'!$E$11,J5736*'模板使用说明&amp;基础参数'!$E$7*'模板使用说明&amp;基础参数'!$E$10)))))</f>
        <v/>
      </c>
      <c r="N5736" s="83"/>
    </row>
    <row r="5737" ht="14.4" customHeight="1" spans="1:14">
      <c r="A5737" s="68">
        <f t="shared" si="90"/>
        <v>5732</v>
      </c>
      <c r="B5737" s="69"/>
      <c r="C5737" s="69"/>
      <c r="D5737" s="69"/>
      <c r="E5737" s="69"/>
      <c r="F5737" s="69"/>
      <c r="G5737" s="69"/>
      <c r="H5737" s="70"/>
      <c r="I5737" s="68"/>
      <c r="J5737" s="8" t="str">
        <f>IF(I5737="ILF",IF($C$1="预估功能点",'模板使用说明&amp;基础参数'!$E$15,'模板使用说明&amp;基础参数'!$E$22),IF(I5737="EIF",IF($C$1="预估功能点",'模板使用说明&amp;基础参数'!$E$16,'模板使用说明&amp;基础参数'!$E$23),IF(I5737="EI",IF($C$1="预估功能点",'模板使用说明&amp;基础参数'!$E$17,'模板使用说明&amp;基础参数'!$E$24),IF(I5737="EO",IF($C$1="预估功能点",'模板使用说明&amp;基础参数'!$E$18,'模板使用说明&amp;基础参数'!$E$25),IF(I5737="EQ",IF($C$1="预估功能点",'模板使用说明&amp;基础参数'!$E$19,'模板使用说明&amp;基础参数'!$E$26),"")))))</f>
        <v/>
      </c>
      <c r="K5737" s="81"/>
      <c r="L5737" s="81"/>
      <c r="M5737" s="82" t="str">
        <f>IF(J5737="","",IF(K5737="高",IF(L5737="删除",J5737*'模板使用说明&amp;基础参数'!$E$5*'模板使用说明&amp;基础参数'!$E$12,IF(L5737="修改",J5737*'模板使用说明&amp;基础参数'!$E$5*'模板使用说明&amp;基础参数'!$E$11,J5737*'模板使用说明&amp;基础参数'!$E$5*'模板使用说明&amp;基础参数'!$E$10)),IF(K5737="中",IF(L5737="删除",J5737*'模板使用说明&amp;基础参数'!$E$6*'模板使用说明&amp;基础参数'!$E$12,IF(L5737="修改",J5737*'模板使用说明&amp;基础参数'!$E$6*'模板使用说明&amp;基础参数'!$E$11,J5737*'模板使用说明&amp;基础参数'!$E$6*'模板使用说明&amp;基础参数'!$E$10)),IF(L5737="删除",J5737*'模板使用说明&amp;基础参数'!$E$7*'模板使用说明&amp;基础参数'!$E$12,IF(L5737="修改",J5737*'模板使用说明&amp;基础参数'!$E$7*'模板使用说明&amp;基础参数'!$E$11,J5737*'模板使用说明&amp;基础参数'!$E$7*'模板使用说明&amp;基础参数'!$E$10)))))</f>
        <v/>
      </c>
      <c r="N5737" s="83"/>
    </row>
    <row r="5738" ht="14.4" customHeight="1" spans="1:14">
      <c r="A5738" s="68">
        <f t="shared" si="90"/>
        <v>5733</v>
      </c>
      <c r="B5738" s="69"/>
      <c r="C5738" s="69"/>
      <c r="D5738" s="69"/>
      <c r="E5738" s="69"/>
      <c r="F5738" s="69"/>
      <c r="G5738" s="69"/>
      <c r="H5738" s="70"/>
      <c r="I5738" s="68"/>
      <c r="J5738" s="8" t="str">
        <f>IF(I5738="ILF",IF($C$1="预估功能点",'模板使用说明&amp;基础参数'!$E$15,'模板使用说明&amp;基础参数'!$E$22),IF(I5738="EIF",IF($C$1="预估功能点",'模板使用说明&amp;基础参数'!$E$16,'模板使用说明&amp;基础参数'!$E$23),IF(I5738="EI",IF($C$1="预估功能点",'模板使用说明&amp;基础参数'!$E$17,'模板使用说明&amp;基础参数'!$E$24),IF(I5738="EO",IF($C$1="预估功能点",'模板使用说明&amp;基础参数'!$E$18,'模板使用说明&amp;基础参数'!$E$25),IF(I5738="EQ",IF($C$1="预估功能点",'模板使用说明&amp;基础参数'!$E$19,'模板使用说明&amp;基础参数'!$E$26),"")))))</f>
        <v/>
      </c>
      <c r="K5738" s="81"/>
      <c r="L5738" s="81"/>
      <c r="M5738" s="82" t="str">
        <f>IF(J5738="","",IF(K5738="高",IF(L5738="删除",J5738*'模板使用说明&amp;基础参数'!$E$5*'模板使用说明&amp;基础参数'!$E$12,IF(L5738="修改",J5738*'模板使用说明&amp;基础参数'!$E$5*'模板使用说明&amp;基础参数'!$E$11,J5738*'模板使用说明&amp;基础参数'!$E$5*'模板使用说明&amp;基础参数'!$E$10)),IF(K5738="中",IF(L5738="删除",J5738*'模板使用说明&amp;基础参数'!$E$6*'模板使用说明&amp;基础参数'!$E$12,IF(L5738="修改",J5738*'模板使用说明&amp;基础参数'!$E$6*'模板使用说明&amp;基础参数'!$E$11,J5738*'模板使用说明&amp;基础参数'!$E$6*'模板使用说明&amp;基础参数'!$E$10)),IF(L5738="删除",J5738*'模板使用说明&amp;基础参数'!$E$7*'模板使用说明&amp;基础参数'!$E$12,IF(L5738="修改",J5738*'模板使用说明&amp;基础参数'!$E$7*'模板使用说明&amp;基础参数'!$E$11,J5738*'模板使用说明&amp;基础参数'!$E$7*'模板使用说明&amp;基础参数'!$E$10)))))</f>
        <v/>
      </c>
      <c r="N5738" s="83"/>
    </row>
    <row r="5739" ht="14.4" customHeight="1" spans="1:14">
      <c r="A5739" s="68">
        <f t="shared" si="90"/>
        <v>5734</v>
      </c>
      <c r="B5739" s="69"/>
      <c r="C5739" s="69"/>
      <c r="D5739" s="69"/>
      <c r="E5739" s="69"/>
      <c r="F5739" s="69"/>
      <c r="G5739" s="69"/>
      <c r="H5739" s="70"/>
      <c r="I5739" s="68"/>
      <c r="J5739" s="8" t="str">
        <f>IF(I5739="ILF",IF($C$1="预估功能点",'模板使用说明&amp;基础参数'!$E$15,'模板使用说明&amp;基础参数'!$E$22),IF(I5739="EIF",IF($C$1="预估功能点",'模板使用说明&amp;基础参数'!$E$16,'模板使用说明&amp;基础参数'!$E$23),IF(I5739="EI",IF($C$1="预估功能点",'模板使用说明&amp;基础参数'!$E$17,'模板使用说明&amp;基础参数'!$E$24),IF(I5739="EO",IF($C$1="预估功能点",'模板使用说明&amp;基础参数'!$E$18,'模板使用说明&amp;基础参数'!$E$25),IF(I5739="EQ",IF($C$1="预估功能点",'模板使用说明&amp;基础参数'!$E$19,'模板使用说明&amp;基础参数'!$E$26),"")))))</f>
        <v/>
      </c>
      <c r="K5739" s="81"/>
      <c r="L5739" s="81"/>
      <c r="M5739" s="82" t="str">
        <f>IF(J5739="","",IF(K5739="高",IF(L5739="删除",J5739*'模板使用说明&amp;基础参数'!$E$5*'模板使用说明&amp;基础参数'!$E$12,IF(L5739="修改",J5739*'模板使用说明&amp;基础参数'!$E$5*'模板使用说明&amp;基础参数'!$E$11,J5739*'模板使用说明&amp;基础参数'!$E$5*'模板使用说明&amp;基础参数'!$E$10)),IF(K5739="中",IF(L5739="删除",J5739*'模板使用说明&amp;基础参数'!$E$6*'模板使用说明&amp;基础参数'!$E$12,IF(L5739="修改",J5739*'模板使用说明&amp;基础参数'!$E$6*'模板使用说明&amp;基础参数'!$E$11,J5739*'模板使用说明&amp;基础参数'!$E$6*'模板使用说明&amp;基础参数'!$E$10)),IF(L5739="删除",J5739*'模板使用说明&amp;基础参数'!$E$7*'模板使用说明&amp;基础参数'!$E$12,IF(L5739="修改",J5739*'模板使用说明&amp;基础参数'!$E$7*'模板使用说明&amp;基础参数'!$E$11,J5739*'模板使用说明&amp;基础参数'!$E$7*'模板使用说明&amp;基础参数'!$E$10)))))</f>
        <v/>
      </c>
      <c r="N5739" s="83"/>
    </row>
    <row r="5740" ht="14.4" customHeight="1" spans="1:14">
      <c r="A5740" s="68">
        <f t="shared" si="90"/>
        <v>5735</v>
      </c>
      <c r="B5740" s="69"/>
      <c r="C5740" s="69"/>
      <c r="D5740" s="69"/>
      <c r="E5740" s="69"/>
      <c r="F5740" s="69"/>
      <c r="G5740" s="69"/>
      <c r="H5740" s="70"/>
      <c r="I5740" s="68"/>
      <c r="J5740" s="8" t="str">
        <f>IF(I5740="ILF",IF($C$1="预估功能点",'模板使用说明&amp;基础参数'!$E$15,'模板使用说明&amp;基础参数'!$E$22),IF(I5740="EIF",IF($C$1="预估功能点",'模板使用说明&amp;基础参数'!$E$16,'模板使用说明&amp;基础参数'!$E$23),IF(I5740="EI",IF($C$1="预估功能点",'模板使用说明&amp;基础参数'!$E$17,'模板使用说明&amp;基础参数'!$E$24),IF(I5740="EO",IF($C$1="预估功能点",'模板使用说明&amp;基础参数'!$E$18,'模板使用说明&amp;基础参数'!$E$25),IF(I5740="EQ",IF($C$1="预估功能点",'模板使用说明&amp;基础参数'!$E$19,'模板使用说明&amp;基础参数'!$E$26),"")))))</f>
        <v/>
      </c>
      <c r="K5740" s="81"/>
      <c r="L5740" s="81"/>
      <c r="M5740" s="82" t="str">
        <f>IF(J5740="","",IF(K5740="高",IF(L5740="删除",J5740*'模板使用说明&amp;基础参数'!$E$5*'模板使用说明&amp;基础参数'!$E$12,IF(L5740="修改",J5740*'模板使用说明&amp;基础参数'!$E$5*'模板使用说明&amp;基础参数'!$E$11,J5740*'模板使用说明&amp;基础参数'!$E$5*'模板使用说明&amp;基础参数'!$E$10)),IF(K5740="中",IF(L5740="删除",J5740*'模板使用说明&amp;基础参数'!$E$6*'模板使用说明&amp;基础参数'!$E$12,IF(L5740="修改",J5740*'模板使用说明&amp;基础参数'!$E$6*'模板使用说明&amp;基础参数'!$E$11,J5740*'模板使用说明&amp;基础参数'!$E$6*'模板使用说明&amp;基础参数'!$E$10)),IF(L5740="删除",J5740*'模板使用说明&amp;基础参数'!$E$7*'模板使用说明&amp;基础参数'!$E$12,IF(L5740="修改",J5740*'模板使用说明&amp;基础参数'!$E$7*'模板使用说明&amp;基础参数'!$E$11,J5740*'模板使用说明&amp;基础参数'!$E$7*'模板使用说明&amp;基础参数'!$E$10)))))</f>
        <v/>
      </c>
      <c r="N5740" s="83"/>
    </row>
    <row r="5741" ht="14.4" customHeight="1" spans="1:14">
      <c r="A5741" s="68">
        <f t="shared" si="90"/>
        <v>5736</v>
      </c>
      <c r="B5741" s="69"/>
      <c r="C5741" s="69"/>
      <c r="D5741" s="69"/>
      <c r="E5741" s="69"/>
      <c r="F5741" s="69"/>
      <c r="G5741" s="69"/>
      <c r="H5741" s="70"/>
      <c r="I5741" s="68"/>
      <c r="J5741" s="8" t="str">
        <f>IF(I5741="ILF",IF($C$1="预估功能点",'模板使用说明&amp;基础参数'!$E$15,'模板使用说明&amp;基础参数'!$E$22),IF(I5741="EIF",IF($C$1="预估功能点",'模板使用说明&amp;基础参数'!$E$16,'模板使用说明&amp;基础参数'!$E$23),IF(I5741="EI",IF($C$1="预估功能点",'模板使用说明&amp;基础参数'!$E$17,'模板使用说明&amp;基础参数'!$E$24),IF(I5741="EO",IF($C$1="预估功能点",'模板使用说明&amp;基础参数'!$E$18,'模板使用说明&amp;基础参数'!$E$25),IF(I5741="EQ",IF($C$1="预估功能点",'模板使用说明&amp;基础参数'!$E$19,'模板使用说明&amp;基础参数'!$E$26),"")))))</f>
        <v/>
      </c>
      <c r="K5741" s="81"/>
      <c r="L5741" s="81"/>
      <c r="M5741" s="82" t="str">
        <f>IF(J5741="","",IF(K5741="高",IF(L5741="删除",J5741*'模板使用说明&amp;基础参数'!$E$5*'模板使用说明&amp;基础参数'!$E$12,IF(L5741="修改",J5741*'模板使用说明&amp;基础参数'!$E$5*'模板使用说明&amp;基础参数'!$E$11,J5741*'模板使用说明&amp;基础参数'!$E$5*'模板使用说明&amp;基础参数'!$E$10)),IF(K5741="中",IF(L5741="删除",J5741*'模板使用说明&amp;基础参数'!$E$6*'模板使用说明&amp;基础参数'!$E$12,IF(L5741="修改",J5741*'模板使用说明&amp;基础参数'!$E$6*'模板使用说明&amp;基础参数'!$E$11,J5741*'模板使用说明&amp;基础参数'!$E$6*'模板使用说明&amp;基础参数'!$E$10)),IF(L5741="删除",J5741*'模板使用说明&amp;基础参数'!$E$7*'模板使用说明&amp;基础参数'!$E$12,IF(L5741="修改",J5741*'模板使用说明&amp;基础参数'!$E$7*'模板使用说明&amp;基础参数'!$E$11,J5741*'模板使用说明&amp;基础参数'!$E$7*'模板使用说明&amp;基础参数'!$E$10)))))</f>
        <v/>
      </c>
      <c r="N5741" s="83"/>
    </row>
    <row r="5742" ht="14.4" customHeight="1" spans="1:14">
      <c r="A5742" s="68">
        <f t="shared" si="90"/>
        <v>5737</v>
      </c>
      <c r="B5742" s="69"/>
      <c r="C5742" s="69"/>
      <c r="D5742" s="69"/>
      <c r="E5742" s="69"/>
      <c r="F5742" s="69"/>
      <c r="G5742" s="69"/>
      <c r="H5742" s="70"/>
      <c r="I5742" s="68"/>
      <c r="J5742" s="8" t="str">
        <f>IF(I5742="ILF",IF($C$1="预估功能点",'模板使用说明&amp;基础参数'!$E$15,'模板使用说明&amp;基础参数'!$E$22),IF(I5742="EIF",IF($C$1="预估功能点",'模板使用说明&amp;基础参数'!$E$16,'模板使用说明&amp;基础参数'!$E$23),IF(I5742="EI",IF($C$1="预估功能点",'模板使用说明&amp;基础参数'!$E$17,'模板使用说明&amp;基础参数'!$E$24),IF(I5742="EO",IF($C$1="预估功能点",'模板使用说明&amp;基础参数'!$E$18,'模板使用说明&amp;基础参数'!$E$25),IF(I5742="EQ",IF($C$1="预估功能点",'模板使用说明&amp;基础参数'!$E$19,'模板使用说明&amp;基础参数'!$E$26),"")))))</f>
        <v/>
      </c>
      <c r="K5742" s="81"/>
      <c r="L5742" s="81"/>
      <c r="M5742" s="82" t="str">
        <f>IF(J5742="","",IF(K5742="高",IF(L5742="删除",J5742*'模板使用说明&amp;基础参数'!$E$5*'模板使用说明&amp;基础参数'!$E$12,IF(L5742="修改",J5742*'模板使用说明&amp;基础参数'!$E$5*'模板使用说明&amp;基础参数'!$E$11,J5742*'模板使用说明&amp;基础参数'!$E$5*'模板使用说明&amp;基础参数'!$E$10)),IF(K5742="中",IF(L5742="删除",J5742*'模板使用说明&amp;基础参数'!$E$6*'模板使用说明&amp;基础参数'!$E$12,IF(L5742="修改",J5742*'模板使用说明&amp;基础参数'!$E$6*'模板使用说明&amp;基础参数'!$E$11,J5742*'模板使用说明&amp;基础参数'!$E$6*'模板使用说明&amp;基础参数'!$E$10)),IF(L5742="删除",J5742*'模板使用说明&amp;基础参数'!$E$7*'模板使用说明&amp;基础参数'!$E$12,IF(L5742="修改",J5742*'模板使用说明&amp;基础参数'!$E$7*'模板使用说明&amp;基础参数'!$E$11,J5742*'模板使用说明&amp;基础参数'!$E$7*'模板使用说明&amp;基础参数'!$E$10)))))</f>
        <v/>
      </c>
      <c r="N5742" s="83"/>
    </row>
    <row r="5743" ht="14.4" customHeight="1" spans="1:14">
      <c r="A5743" s="68">
        <f t="shared" si="90"/>
        <v>5738</v>
      </c>
      <c r="B5743" s="69"/>
      <c r="C5743" s="69"/>
      <c r="D5743" s="69"/>
      <c r="E5743" s="69"/>
      <c r="F5743" s="69"/>
      <c r="G5743" s="69"/>
      <c r="H5743" s="70"/>
      <c r="I5743" s="68"/>
      <c r="J5743" s="8" t="str">
        <f>IF(I5743="ILF",IF($C$1="预估功能点",'模板使用说明&amp;基础参数'!$E$15,'模板使用说明&amp;基础参数'!$E$22),IF(I5743="EIF",IF($C$1="预估功能点",'模板使用说明&amp;基础参数'!$E$16,'模板使用说明&amp;基础参数'!$E$23),IF(I5743="EI",IF($C$1="预估功能点",'模板使用说明&amp;基础参数'!$E$17,'模板使用说明&amp;基础参数'!$E$24),IF(I5743="EO",IF($C$1="预估功能点",'模板使用说明&amp;基础参数'!$E$18,'模板使用说明&amp;基础参数'!$E$25),IF(I5743="EQ",IF($C$1="预估功能点",'模板使用说明&amp;基础参数'!$E$19,'模板使用说明&amp;基础参数'!$E$26),"")))))</f>
        <v/>
      </c>
      <c r="K5743" s="81"/>
      <c r="L5743" s="81"/>
      <c r="M5743" s="82" t="str">
        <f>IF(J5743="","",IF(K5743="高",IF(L5743="删除",J5743*'模板使用说明&amp;基础参数'!$E$5*'模板使用说明&amp;基础参数'!$E$12,IF(L5743="修改",J5743*'模板使用说明&amp;基础参数'!$E$5*'模板使用说明&amp;基础参数'!$E$11,J5743*'模板使用说明&amp;基础参数'!$E$5*'模板使用说明&amp;基础参数'!$E$10)),IF(K5743="中",IF(L5743="删除",J5743*'模板使用说明&amp;基础参数'!$E$6*'模板使用说明&amp;基础参数'!$E$12,IF(L5743="修改",J5743*'模板使用说明&amp;基础参数'!$E$6*'模板使用说明&amp;基础参数'!$E$11,J5743*'模板使用说明&amp;基础参数'!$E$6*'模板使用说明&amp;基础参数'!$E$10)),IF(L5743="删除",J5743*'模板使用说明&amp;基础参数'!$E$7*'模板使用说明&amp;基础参数'!$E$12,IF(L5743="修改",J5743*'模板使用说明&amp;基础参数'!$E$7*'模板使用说明&amp;基础参数'!$E$11,J5743*'模板使用说明&amp;基础参数'!$E$7*'模板使用说明&amp;基础参数'!$E$10)))))</f>
        <v/>
      </c>
      <c r="N5743" s="83"/>
    </row>
    <row r="5744" ht="14.4" customHeight="1" spans="1:14">
      <c r="A5744" s="68">
        <f t="shared" si="90"/>
        <v>5739</v>
      </c>
      <c r="B5744" s="69"/>
      <c r="C5744" s="69"/>
      <c r="D5744" s="69"/>
      <c r="E5744" s="69"/>
      <c r="F5744" s="69"/>
      <c r="G5744" s="69"/>
      <c r="H5744" s="70"/>
      <c r="I5744" s="68"/>
      <c r="J5744" s="8" t="str">
        <f>IF(I5744="ILF",IF($C$1="预估功能点",'模板使用说明&amp;基础参数'!$E$15,'模板使用说明&amp;基础参数'!$E$22),IF(I5744="EIF",IF($C$1="预估功能点",'模板使用说明&amp;基础参数'!$E$16,'模板使用说明&amp;基础参数'!$E$23),IF(I5744="EI",IF($C$1="预估功能点",'模板使用说明&amp;基础参数'!$E$17,'模板使用说明&amp;基础参数'!$E$24),IF(I5744="EO",IF($C$1="预估功能点",'模板使用说明&amp;基础参数'!$E$18,'模板使用说明&amp;基础参数'!$E$25),IF(I5744="EQ",IF($C$1="预估功能点",'模板使用说明&amp;基础参数'!$E$19,'模板使用说明&amp;基础参数'!$E$26),"")))))</f>
        <v/>
      </c>
      <c r="K5744" s="81"/>
      <c r="L5744" s="81"/>
      <c r="M5744" s="82" t="str">
        <f>IF(J5744="","",IF(K5744="高",IF(L5744="删除",J5744*'模板使用说明&amp;基础参数'!$E$5*'模板使用说明&amp;基础参数'!$E$12,IF(L5744="修改",J5744*'模板使用说明&amp;基础参数'!$E$5*'模板使用说明&amp;基础参数'!$E$11,J5744*'模板使用说明&amp;基础参数'!$E$5*'模板使用说明&amp;基础参数'!$E$10)),IF(K5744="中",IF(L5744="删除",J5744*'模板使用说明&amp;基础参数'!$E$6*'模板使用说明&amp;基础参数'!$E$12,IF(L5744="修改",J5744*'模板使用说明&amp;基础参数'!$E$6*'模板使用说明&amp;基础参数'!$E$11,J5744*'模板使用说明&amp;基础参数'!$E$6*'模板使用说明&amp;基础参数'!$E$10)),IF(L5744="删除",J5744*'模板使用说明&amp;基础参数'!$E$7*'模板使用说明&amp;基础参数'!$E$12,IF(L5744="修改",J5744*'模板使用说明&amp;基础参数'!$E$7*'模板使用说明&amp;基础参数'!$E$11,J5744*'模板使用说明&amp;基础参数'!$E$7*'模板使用说明&amp;基础参数'!$E$10)))))</f>
        <v/>
      </c>
      <c r="N5744" s="83"/>
    </row>
    <row r="5745" ht="14.4" customHeight="1" spans="1:14">
      <c r="A5745" s="68">
        <f t="shared" si="90"/>
        <v>5740</v>
      </c>
      <c r="B5745" s="69"/>
      <c r="C5745" s="69"/>
      <c r="D5745" s="69"/>
      <c r="E5745" s="69"/>
      <c r="F5745" s="69"/>
      <c r="G5745" s="69"/>
      <c r="H5745" s="70"/>
      <c r="I5745" s="68"/>
      <c r="J5745" s="8" t="str">
        <f>IF(I5745="ILF",IF($C$1="预估功能点",'模板使用说明&amp;基础参数'!$E$15,'模板使用说明&amp;基础参数'!$E$22),IF(I5745="EIF",IF($C$1="预估功能点",'模板使用说明&amp;基础参数'!$E$16,'模板使用说明&amp;基础参数'!$E$23),IF(I5745="EI",IF($C$1="预估功能点",'模板使用说明&amp;基础参数'!$E$17,'模板使用说明&amp;基础参数'!$E$24),IF(I5745="EO",IF($C$1="预估功能点",'模板使用说明&amp;基础参数'!$E$18,'模板使用说明&amp;基础参数'!$E$25),IF(I5745="EQ",IF($C$1="预估功能点",'模板使用说明&amp;基础参数'!$E$19,'模板使用说明&amp;基础参数'!$E$26),"")))))</f>
        <v/>
      </c>
      <c r="K5745" s="81"/>
      <c r="L5745" s="81"/>
      <c r="M5745" s="82" t="str">
        <f>IF(J5745="","",IF(K5745="高",IF(L5745="删除",J5745*'模板使用说明&amp;基础参数'!$E$5*'模板使用说明&amp;基础参数'!$E$12,IF(L5745="修改",J5745*'模板使用说明&amp;基础参数'!$E$5*'模板使用说明&amp;基础参数'!$E$11,J5745*'模板使用说明&amp;基础参数'!$E$5*'模板使用说明&amp;基础参数'!$E$10)),IF(K5745="中",IF(L5745="删除",J5745*'模板使用说明&amp;基础参数'!$E$6*'模板使用说明&amp;基础参数'!$E$12,IF(L5745="修改",J5745*'模板使用说明&amp;基础参数'!$E$6*'模板使用说明&amp;基础参数'!$E$11,J5745*'模板使用说明&amp;基础参数'!$E$6*'模板使用说明&amp;基础参数'!$E$10)),IF(L5745="删除",J5745*'模板使用说明&amp;基础参数'!$E$7*'模板使用说明&amp;基础参数'!$E$12,IF(L5745="修改",J5745*'模板使用说明&amp;基础参数'!$E$7*'模板使用说明&amp;基础参数'!$E$11,J5745*'模板使用说明&amp;基础参数'!$E$7*'模板使用说明&amp;基础参数'!$E$10)))))</f>
        <v/>
      </c>
      <c r="N5745" s="83"/>
    </row>
    <row r="5746" ht="14.4" customHeight="1" spans="1:14">
      <c r="A5746" s="68">
        <f t="shared" si="90"/>
        <v>5741</v>
      </c>
      <c r="B5746" s="69"/>
      <c r="C5746" s="69"/>
      <c r="D5746" s="69"/>
      <c r="E5746" s="69"/>
      <c r="F5746" s="69"/>
      <c r="G5746" s="69"/>
      <c r="H5746" s="70"/>
      <c r="I5746" s="68"/>
      <c r="J5746" s="8" t="str">
        <f>IF(I5746="ILF",IF($C$1="预估功能点",'模板使用说明&amp;基础参数'!$E$15,'模板使用说明&amp;基础参数'!$E$22),IF(I5746="EIF",IF($C$1="预估功能点",'模板使用说明&amp;基础参数'!$E$16,'模板使用说明&amp;基础参数'!$E$23),IF(I5746="EI",IF($C$1="预估功能点",'模板使用说明&amp;基础参数'!$E$17,'模板使用说明&amp;基础参数'!$E$24),IF(I5746="EO",IF($C$1="预估功能点",'模板使用说明&amp;基础参数'!$E$18,'模板使用说明&amp;基础参数'!$E$25),IF(I5746="EQ",IF($C$1="预估功能点",'模板使用说明&amp;基础参数'!$E$19,'模板使用说明&amp;基础参数'!$E$26),"")))))</f>
        <v/>
      </c>
      <c r="K5746" s="81"/>
      <c r="L5746" s="81"/>
      <c r="M5746" s="82" t="str">
        <f>IF(J5746="","",IF(K5746="高",IF(L5746="删除",J5746*'模板使用说明&amp;基础参数'!$E$5*'模板使用说明&amp;基础参数'!$E$12,IF(L5746="修改",J5746*'模板使用说明&amp;基础参数'!$E$5*'模板使用说明&amp;基础参数'!$E$11,J5746*'模板使用说明&amp;基础参数'!$E$5*'模板使用说明&amp;基础参数'!$E$10)),IF(K5746="中",IF(L5746="删除",J5746*'模板使用说明&amp;基础参数'!$E$6*'模板使用说明&amp;基础参数'!$E$12,IF(L5746="修改",J5746*'模板使用说明&amp;基础参数'!$E$6*'模板使用说明&amp;基础参数'!$E$11,J5746*'模板使用说明&amp;基础参数'!$E$6*'模板使用说明&amp;基础参数'!$E$10)),IF(L5746="删除",J5746*'模板使用说明&amp;基础参数'!$E$7*'模板使用说明&amp;基础参数'!$E$12,IF(L5746="修改",J5746*'模板使用说明&amp;基础参数'!$E$7*'模板使用说明&amp;基础参数'!$E$11,J5746*'模板使用说明&amp;基础参数'!$E$7*'模板使用说明&amp;基础参数'!$E$10)))))</f>
        <v/>
      </c>
      <c r="N5746" s="83"/>
    </row>
    <row r="5747" ht="14.4" customHeight="1" spans="1:14">
      <c r="A5747" s="68">
        <f t="shared" si="90"/>
        <v>5742</v>
      </c>
      <c r="B5747" s="69"/>
      <c r="C5747" s="69"/>
      <c r="D5747" s="69"/>
      <c r="E5747" s="69"/>
      <c r="F5747" s="69"/>
      <c r="G5747" s="69"/>
      <c r="H5747" s="70"/>
      <c r="I5747" s="68"/>
      <c r="J5747" s="8" t="str">
        <f>IF(I5747="ILF",IF($C$1="预估功能点",'模板使用说明&amp;基础参数'!$E$15,'模板使用说明&amp;基础参数'!$E$22),IF(I5747="EIF",IF($C$1="预估功能点",'模板使用说明&amp;基础参数'!$E$16,'模板使用说明&amp;基础参数'!$E$23),IF(I5747="EI",IF($C$1="预估功能点",'模板使用说明&amp;基础参数'!$E$17,'模板使用说明&amp;基础参数'!$E$24),IF(I5747="EO",IF($C$1="预估功能点",'模板使用说明&amp;基础参数'!$E$18,'模板使用说明&amp;基础参数'!$E$25),IF(I5747="EQ",IF($C$1="预估功能点",'模板使用说明&amp;基础参数'!$E$19,'模板使用说明&amp;基础参数'!$E$26),"")))))</f>
        <v/>
      </c>
      <c r="K5747" s="81"/>
      <c r="L5747" s="81"/>
      <c r="M5747" s="82" t="str">
        <f>IF(J5747="","",IF(K5747="高",IF(L5747="删除",J5747*'模板使用说明&amp;基础参数'!$E$5*'模板使用说明&amp;基础参数'!$E$12,IF(L5747="修改",J5747*'模板使用说明&amp;基础参数'!$E$5*'模板使用说明&amp;基础参数'!$E$11,J5747*'模板使用说明&amp;基础参数'!$E$5*'模板使用说明&amp;基础参数'!$E$10)),IF(K5747="中",IF(L5747="删除",J5747*'模板使用说明&amp;基础参数'!$E$6*'模板使用说明&amp;基础参数'!$E$12,IF(L5747="修改",J5747*'模板使用说明&amp;基础参数'!$E$6*'模板使用说明&amp;基础参数'!$E$11,J5747*'模板使用说明&amp;基础参数'!$E$6*'模板使用说明&amp;基础参数'!$E$10)),IF(L5747="删除",J5747*'模板使用说明&amp;基础参数'!$E$7*'模板使用说明&amp;基础参数'!$E$12,IF(L5747="修改",J5747*'模板使用说明&amp;基础参数'!$E$7*'模板使用说明&amp;基础参数'!$E$11,J5747*'模板使用说明&amp;基础参数'!$E$7*'模板使用说明&amp;基础参数'!$E$10)))))</f>
        <v/>
      </c>
      <c r="N5747" s="83"/>
    </row>
    <row r="5748" ht="14.4" customHeight="1" spans="1:14">
      <c r="A5748" s="68">
        <f t="shared" si="90"/>
        <v>5743</v>
      </c>
      <c r="B5748" s="69"/>
      <c r="C5748" s="69"/>
      <c r="D5748" s="69"/>
      <c r="E5748" s="69"/>
      <c r="F5748" s="69"/>
      <c r="G5748" s="69"/>
      <c r="H5748" s="70"/>
      <c r="I5748" s="68"/>
      <c r="J5748" s="8" t="str">
        <f>IF(I5748="ILF",IF($C$1="预估功能点",'模板使用说明&amp;基础参数'!$E$15,'模板使用说明&amp;基础参数'!$E$22),IF(I5748="EIF",IF($C$1="预估功能点",'模板使用说明&amp;基础参数'!$E$16,'模板使用说明&amp;基础参数'!$E$23),IF(I5748="EI",IF($C$1="预估功能点",'模板使用说明&amp;基础参数'!$E$17,'模板使用说明&amp;基础参数'!$E$24),IF(I5748="EO",IF($C$1="预估功能点",'模板使用说明&amp;基础参数'!$E$18,'模板使用说明&amp;基础参数'!$E$25),IF(I5748="EQ",IF($C$1="预估功能点",'模板使用说明&amp;基础参数'!$E$19,'模板使用说明&amp;基础参数'!$E$26),"")))))</f>
        <v/>
      </c>
      <c r="K5748" s="81"/>
      <c r="L5748" s="81"/>
      <c r="M5748" s="82" t="str">
        <f>IF(J5748="","",IF(K5748="高",IF(L5748="删除",J5748*'模板使用说明&amp;基础参数'!$E$5*'模板使用说明&amp;基础参数'!$E$12,IF(L5748="修改",J5748*'模板使用说明&amp;基础参数'!$E$5*'模板使用说明&amp;基础参数'!$E$11,J5748*'模板使用说明&amp;基础参数'!$E$5*'模板使用说明&amp;基础参数'!$E$10)),IF(K5748="中",IF(L5748="删除",J5748*'模板使用说明&amp;基础参数'!$E$6*'模板使用说明&amp;基础参数'!$E$12,IF(L5748="修改",J5748*'模板使用说明&amp;基础参数'!$E$6*'模板使用说明&amp;基础参数'!$E$11,J5748*'模板使用说明&amp;基础参数'!$E$6*'模板使用说明&amp;基础参数'!$E$10)),IF(L5748="删除",J5748*'模板使用说明&amp;基础参数'!$E$7*'模板使用说明&amp;基础参数'!$E$12,IF(L5748="修改",J5748*'模板使用说明&amp;基础参数'!$E$7*'模板使用说明&amp;基础参数'!$E$11,J5748*'模板使用说明&amp;基础参数'!$E$7*'模板使用说明&amp;基础参数'!$E$10)))))</f>
        <v/>
      </c>
      <c r="N5748" s="83"/>
    </row>
    <row r="5749" ht="14.4" customHeight="1" spans="1:14">
      <c r="A5749" s="68">
        <f t="shared" si="90"/>
        <v>5744</v>
      </c>
      <c r="B5749" s="69"/>
      <c r="C5749" s="69"/>
      <c r="D5749" s="69"/>
      <c r="E5749" s="69"/>
      <c r="F5749" s="69"/>
      <c r="G5749" s="69"/>
      <c r="H5749" s="70"/>
      <c r="I5749" s="68"/>
      <c r="J5749" s="8" t="str">
        <f>IF(I5749="ILF",IF($C$1="预估功能点",'模板使用说明&amp;基础参数'!$E$15,'模板使用说明&amp;基础参数'!$E$22),IF(I5749="EIF",IF($C$1="预估功能点",'模板使用说明&amp;基础参数'!$E$16,'模板使用说明&amp;基础参数'!$E$23),IF(I5749="EI",IF($C$1="预估功能点",'模板使用说明&amp;基础参数'!$E$17,'模板使用说明&amp;基础参数'!$E$24),IF(I5749="EO",IF($C$1="预估功能点",'模板使用说明&amp;基础参数'!$E$18,'模板使用说明&amp;基础参数'!$E$25),IF(I5749="EQ",IF($C$1="预估功能点",'模板使用说明&amp;基础参数'!$E$19,'模板使用说明&amp;基础参数'!$E$26),"")))))</f>
        <v/>
      </c>
      <c r="K5749" s="81"/>
      <c r="L5749" s="81"/>
      <c r="M5749" s="82" t="str">
        <f>IF(J5749="","",IF(K5749="高",IF(L5749="删除",J5749*'模板使用说明&amp;基础参数'!$E$5*'模板使用说明&amp;基础参数'!$E$12,IF(L5749="修改",J5749*'模板使用说明&amp;基础参数'!$E$5*'模板使用说明&amp;基础参数'!$E$11,J5749*'模板使用说明&amp;基础参数'!$E$5*'模板使用说明&amp;基础参数'!$E$10)),IF(K5749="中",IF(L5749="删除",J5749*'模板使用说明&amp;基础参数'!$E$6*'模板使用说明&amp;基础参数'!$E$12,IF(L5749="修改",J5749*'模板使用说明&amp;基础参数'!$E$6*'模板使用说明&amp;基础参数'!$E$11,J5749*'模板使用说明&amp;基础参数'!$E$6*'模板使用说明&amp;基础参数'!$E$10)),IF(L5749="删除",J5749*'模板使用说明&amp;基础参数'!$E$7*'模板使用说明&amp;基础参数'!$E$12,IF(L5749="修改",J5749*'模板使用说明&amp;基础参数'!$E$7*'模板使用说明&amp;基础参数'!$E$11,J5749*'模板使用说明&amp;基础参数'!$E$7*'模板使用说明&amp;基础参数'!$E$10)))))</f>
        <v/>
      </c>
      <c r="N5749" s="83"/>
    </row>
    <row r="5750" ht="14.4" customHeight="1" spans="1:14">
      <c r="A5750" s="68">
        <f t="shared" si="90"/>
        <v>5745</v>
      </c>
      <c r="B5750" s="69"/>
      <c r="C5750" s="69"/>
      <c r="D5750" s="69"/>
      <c r="E5750" s="69"/>
      <c r="F5750" s="69"/>
      <c r="G5750" s="69"/>
      <c r="H5750" s="70"/>
      <c r="I5750" s="68"/>
      <c r="J5750" s="8" t="str">
        <f>IF(I5750="ILF",IF($C$1="预估功能点",'模板使用说明&amp;基础参数'!$E$15,'模板使用说明&amp;基础参数'!$E$22),IF(I5750="EIF",IF($C$1="预估功能点",'模板使用说明&amp;基础参数'!$E$16,'模板使用说明&amp;基础参数'!$E$23),IF(I5750="EI",IF($C$1="预估功能点",'模板使用说明&amp;基础参数'!$E$17,'模板使用说明&amp;基础参数'!$E$24),IF(I5750="EO",IF($C$1="预估功能点",'模板使用说明&amp;基础参数'!$E$18,'模板使用说明&amp;基础参数'!$E$25),IF(I5750="EQ",IF($C$1="预估功能点",'模板使用说明&amp;基础参数'!$E$19,'模板使用说明&amp;基础参数'!$E$26),"")))))</f>
        <v/>
      </c>
      <c r="K5750" s="81"/>
      <c r="L5750" s="81"/>
      <c r="M5750" s="82" t="str">
        <f>IF(J5750="","",IF(K5750="高",IF(L5750="删除",J5750*'模板使用说明&amp;基础参数'!$E$5*'模板使用说明&amp;基础参数'!$E$12,IF(L5750="修改",J5750*'模板使用说明&amp;基础参数'!$E$5*'模板使用说明&amp;基础参数'!$E$11,J5750*'模板使用说明&amp;基础参数'!$E$5*'模板使用说明&amp;基础参数'!$E$10)),IF(K5750="中",IF(L5750="删除",J5750*'模板使用说明&amp;基础参数'!$E$6*'模板使用说明&amp;基础参数'!$E$12,IF(L5750="修改",J5750*'模板使用说明&amp;基础参数'!$E$6*'模板使用说明&amp;基础参数'!$E$11,J5750*'模板使用说明&amp;基础参数'!$E$6*'模板使用说明&amp;基础参数'!$E$10)),IF(L5750="删除",J5750*'模板使用说明&amp;基础参数'!$E$7*'模板使用说明&amp;基础参数'!$E$12,IF(L5750="修改",J5750*'模板使用说明&amp;基础参数'!$E$7*'模板使用说明&amp;基础参数'!$E$11,J5750*'模板使用说明&amp;基础参数'!$E$7*'模板使用说明&amp;基础参数'!$E$10)))))</f>
        <v/>
      </c>
      <c r="N5750" s="83"/>
    </row>
    <row r="5751" ht="14.4" customHeight="1" spans="1:14">
      <c r="A5751" s="68">
        <f t="shared" si="90"/>
        <v>5746</v>
      </c>
      <c r="B5751" s="69"/>
      <c r="C5751" s="69"/>
      <c r="D5751" s="69"/>
      <c r="E5751" s="69"/>
      <c r="F5751" s="69"/>
      <c r="G5751" s="69"/>
      <c r="H5751" s="70"/>
      <c r="I5751" s="68"/>
      <c r="J5751" s="8" t="str">
        <f>IF(I5751="ILF",IF($C$1="预估功能点",'模板使用说明&amp;基础参数'!$E$15,'模板使用说明&amp;基础参数'!$E$22),IF(I5751="EIF",IF($C$1="预估功能点",'模板使用说明&amp;基础参数'!$E$16,'模板使用说明&amp;基础参数'!$E$23),IF(I5751="EI",IF($C$1="预估功能点",'模板使用说明&amp;基础参数'!$E$17,'模板使用说明&amp;基础参数'!$E$24),IF(I5751="EO",IF($C$1="预估功能点",'模板使用说明&amp;基础参数'!$E$18,'模板使用说明&amp;基础参数'!$E$25),IF(I5751="EQ",IF($C$1="预估功能点",'模板使用说明&amp;基础参数'!$E$19,'模板使用说明&amp;基础参数'!$E$26),"")))))</f>
        <v/>
      </c>
      <c r="K5751" s="81"/>
      <c r="L5751" s="81"/>
      <c r="M5751" s="82" t="str">
        <f>IF(J5751="","",IF(K5751="高",IF(L5751="删除",J5751*'模板使用说明&amp;基础参数'!$E$5*'模板使用说明&amp;基础参数'!$E$12,IF(L5751="修改",J5751*'模板使用说明&amp;基础参数'!$E$5*'模板使用说明&amp;基础参数'!$E$11,J5751*'模板使用说明&amp;基础参数'!$E$5*'模板使用说明&amp;基础参数'!$E$10)),IF(K5751="中",IF(L5751="删除",J5751*'模板使用说明&amp;基础参数'!$E$6*'模板使用说明&amp;基础参数'!$E$12,IF(L5751="修改",J5751*'模板使用说明&amp;基础参数'!$E$6*'模板使用说明&amp;基础参数'!$E$11,J5751*'模板使用说明&amp;基础参数'!$E$6*'模板使用说明&amp;基础参数'!$E$10)),IF(L5751="删除",J5751*'模板使用说明&amp;基础参数'!$E$7*'模板使用说明&amp;基础参数'!$E$12,IF(L5751="修改",J5751*'模板使用说明&amp;基础参数'!$E$7*'模板使用说明&amp;基础参数'!$E$11,J5751*'模板使用说明&amp;基础参数'!$E$7*'模板使用说明&amp;基础参数'!$E$10)))))</f>
        <v/>
      </c>
      <c r="N5751" s="83"/>
    </row>
    <row r="5752" ht="14.4" customHeight="1" spans="1:14">
      <c r="A5752" s="68">
        <f t="shared" si="90"/>
        <v>5747</v>
      </c>
      <c r="B5752" s="69"/>
      <c r="C5752" s="69"/>
      <c r="D5752" s="69"/>
      <c r="E5752" s="69"/>
      <c r="F5752" s="69"/>
      <c r="G5752" s="69"/>
      <c r="H5752" s="70"/>
      <c r="I5752" s="68"/>
      <c r="J5752" s="8" t="str">
        <f>IF(I5752="ILF",IF($C$1="预估功能点",'模板使用说明&amp;基础参数'!$E$15,'模板使用说明&amp;基础参数'!$E$22),IF(I5752="EIF",IF($C$1="预估功能点",'模板使用说明&amp;基础参数'!$E$16,'模板使用说明&amp;基础参数'!$E$23),IF(I5752="EI",IF($C$1="预估功能点",'模板使用说明&amp;基础参数'!$E$17,'模板使用说明&amp;基础参数'!$E$24),IF(I5752="EO",IF($C$1="预估功能点",'模板使用说明&amp;基础参数'!$E$18,'模板使用说明&amp;基础参数'!$E$25),IF(I5752="EQ",IF($C$1="预估功能点",'模板使用说明&amp;基础参数'!$E$19,'模板使用说明&amp;基础参数'!$E$26),"")))))</f>
        <v/>
      </c>
      <c r="K5752" s="81"/>
      <c r="L5752" s="81"/>
      <c r="M5752" s="82" t="str">
        <f>IF(J5752="","",IF(K5752="高",IF(L5752="删除",J5752*'模板使用说明&amp;基础参数'!$E$5*'模板使用说明&amp;基础参数'!$E$12,IF(L5752="修改",J5752*'模板使用说明&amp;基础参数'!$E$5*'模板使用说明&amp;基础参数'!$E$11,J5752*'模板使用说明&amp;基础参数'!$E$5*'模板使用说明&amp;基础参数'!$E$10)),IF(K5752="中",IF(L5752="删除",J5752*'模板使用说明&amp;基础参数'!$E$6*'模板使用说明&amp;基础参数'!$E$12,IF(L5752="修改",J5752*'模板使用说明&amp;基础参数'!$E$6*'模板使用说明&amp;基础参数'!$E$11,J5752*'模板使用说明&amp;基础参数'!$E$6*'模板使用说明&amp;基础参数'!$E$10)),IF(L5752="删除",J5752*'模板使用说明&amp;基础参数'!$E$7*'模板使用说明&amp;基础参数'!$E$12,IF(L5752="修改",J5752*'模板使用说明&amp;基础参数'!$E$7*'模板使用说明&amp;基础参数'!$E$11,J5752*'模板使用说明&amp;基础参数'!$E$7*'模板使用说明&amp;基础参数'!$E$10)))))</f>
        <v/>
      </c>
      <c r="N5752" s="83"/>
    </row>
    <row r="5753" ht="14.4" customHeight="1" spans="1:14">
      <c r="A5753" s="68">
        <f t="shared" si="90"/>
        <v>5748</v>
      </c>
      <c r="B5753" s="69"/>
      <c r="C5753" s="69"/>
      <c r="D5753" s="69"/>
      <c r="E5753" s="69"/>
      <c r="F5753" s="69"/>
      <c r="G5753" s="69"/>
      <c r="H5753" s="70"/>
      <c r="I5753" s="68"/>
      <c r="J5753" s="8" t="str">
        <f>IF(I5753="ILF",IF($C$1="预估功能点",'模板使用说明&amp;基础参数'!$E$15,'模板使用说明&amp;基础参数'!$E$22),IF(I5753="EIF",IF($C$1="预估功能点",'模板使用说明&amp;基础参数'!$E$16,'模板使用说明&amp;基础参数'!$E$23),IF(I5753="EI",IF($C$1="预估功能点",'模板使用说明&amp;基础参数'!$E$17,'模板使用说明&amp;基础参数'!$E$24),IF(I5753="EO",IF($C$1="预估功能点",'模板使用说明&amp;基础参数'!$E$18,'模板使用说明&amp;基础参数'!$E$25),IF(I5753="EQ",IF($C$1="预估功能点",'模板使用说明&amp;基础参数'!$E$19,'模板使用说明&amp;基础参数'!$E$26),"")))))</f>
        <v/>
      </c>
      <c r="K5753" s="81"/>
      <c r="L5753" s="81"/>
      <c r="M5753" s="82" t="str">
        <f>IF(J5753="","",IF(K5753="高",IF(L5753="删除",J5753*'模板使用说明&amp;基础参数'!$E$5*'模板使用说明&amp;基础参数'!$E$12,IF(L5753="修改",J5753*'模板使用说明&amp;基础参数'!$E$5*'模板使用说明&amp;基础参数'!$E$11,J5753*'模板使用说明&amp;基础参数'!$E$5*'模板使用说明&amp;基础参数'!$E$10)),IF(K5753="中",IF(L5753="删除",J5753*'模板使用说明&amp;基础参数'!$E$6*'模板使用说明&amp;基础参数'!$E$12,IF(L5753="修改",J5753*'模板使用说明&amp;基础参数'!$E$6*'模板使用说明&amp;基础参数'!$E$11,J5753*'模板使用说明&amp;基础参数'!$E$6*'模板使用说明&amp;基础参数'!$E$10)),IF(L5753="删除",J5753*'模板使用说明&amp;基础参数'!$E$7*'模板使用说明&amp;基础参数'!$E$12,IF(L5753="修改",J5753*'模板使用说明&amp;基础参数'!$E$7*'模板使用说明&amp;基础参数'!$E$11,J5753*'模板使用说明&amp;基础参数'!$E$7*'模板使用说明&amp;基础参数'!$E$10)))))</f>
        <v/>
      </c>
      <c r="N5753" s="83"/>
    </row>
    <row r="5754" ht="14.4" customHeight="1" spans="1:14">
      <c r="A5754" s="68">
        <f t="shared" si="90"/>
        <v>5749</v>
      </c>
      <c r="B5754" s="69"/>
      <c r="C5754" s="69"/>
      <c r="D5754" s="69"/>
      <c r="E5754" s="69"/>
      <c r="F5754" s="69"/>
      <c r="G5754" s="69"/>
      <c r="H5754" s="70"/>
      <c r="I5754" s="68"/>
      <c r="J5754" s="8" t="str">
        <f>IF(I5754="ILF",IF($C$1="预估功能点",'模板使用说明&amp;基础参数'!$E$15,'模板使用说明&amp;基础参数'!$E$22),IF(I5754="EIF",IF($C$1="预估功能点",'模板使用说明&amp;基础参数'!$E$16,'模板使用说明&amp;基础参数'!$E$23),IF(I5754="EI",IF($C$1="预估功能点",'模板使用说明&amp;基础参数'!$E$17,'模板使用说明&amp;基础参数'!$E$24),IF(I5754="EO",IF($C$1="预估功能点",'模板使用说明&amp;基础参数'!$E$18,'模板使用说明&amp;基础参数'!$E$25),IF(I5754="EQ",IF($C$1="预估功能点",'模板使用说明&amp;基础参数'!$E$19,'模板使用说明&amp;基础参数'!$E$26),"")))))</f>
        <v/>
      </c>
      <c r="K5754" s="81"/>
      <c r="L5754" s="81"/>
      <c r="M5754" s="82" t="str">
        <f>IF(J5754="","",IF(K5754="高",IF(L5754="删除",J5754*'模板使用说明&amp;基础参数'!$E$5*'模板使用说明&amp;基础参数'!$E$12,IF(L5754="修改",J5754*'模板使用说明&amp;基础参数'!$E$5*'模板使用说明&amp;基础参数'!$E$11,J5754*'模板使用说明&amp;基础参数'!$E$5*'模板使用说明&amp;基础参数'!$E$10)),IF(K5754="中",IF(L5754="删除",J5754*'模板使用说明&amp;基础参数'!$E$6*'模板使用说明&amp;基础参数'!$E$12,IF(L5754="修改",J5754*'模板使用说明&amp;基础参数'!$E$6*'模板使用说明&amp;基础参数'!$E$11,J5754*'模板使用说明&amp;基础参数'!$E$6*'模板使用说明&amp;基础参数'!$E$10)),IF(L5754="删除",J5754*'模板使用说明&amp;基础参数'!$E$7*'模板使用说明&amp;基础参数'!$E$12,IF(L5754="修改",J5754*'模板使用说明&amp;基础参数'!$E$7*'模板使用说明&amp;基础参数'!$E$11,J5754*'模板使用说明&amp;基础参数'!$E$7*'模板使用说明&amp;基础参数'!$E$10)))))</f>
        <v/>
      </c>
      <c r="N5754" s="83"/>
    </row>
    <row r="5755" ht="14.4" customHeight="1" spans="1:14">
      <c r="A5755" s="68">
        <f t="shared" si="90"/>
        <v>5750</v>
      </c>
      <c r="B5755" s="69"/>
      <c r="C5755" s="69"/>
      <c r="D5755" s="69"/>
      <c r="E5755" s="69"/>
      <c r="F5755" s="69"/>
      <c r="G5755" s="69"/>
      <c r="H5755" s="70"/>
      <c r="I5755" s="68"/>
      <c r="J5755" s="8" t="str">
        <f>IF(I5755="ILF",IF($C$1="预估功能点",'模板使用说明&amp;基础参数'!$E$15,'模板使用说明&amp;基础参数'!$E$22),IF(I5755="EIF",IF($C$1="预估功能点",'模板使用说明&amp;基础参数'!$E$16,'模板使用说明&amp;基础参数'!$E$23),IF(I5755="EI",IF($C$1="预估功能点",'模板使用说明&amp;基础参数'!$E$17,'模板使用说明&amp;基础参数'!$E$24),IF(I5755="EO",IF($C$1="预估功能点",'模板使用说明&amp;基础参数'!$E$18,'模板使用说明&amp;基础参数'!$E$25),IF(I5755="EQ",IF($C$1="预估功能点",'模板使用说明&amp;基础参数'!$E$19,'模板使用说明&amp;基础参数'!$E$26),"")))))</f>
        <v/>
      </c>
      <c r="K5755" s="81"/>
      <c r="L5755" s="81"/>
      <c r="M5755" s="82" t="str">
        <f>IF(J5755="","",IF(K5755="高",IF(L5755="删除",J5755*'模板使用说明&amp;基础参数'!$E$5*'模板使用说明&amp;基础参数'!$E$12,IF(L5755="修改",J5755*'模板使用说明&amp;基础参数'!$E$5*'模板使用说明&amp;基础参数'!$E$11,J5755*'模板使用说明&amp;基础参数'!$E$5*'模板使用说明&amp;基础参数'!$E$10)),IF(K5755="中",IF(L5755="删除",J5755*'模板使用说明&amp;基础参数'!$E$6*'模板使用说明&amp;基础参数'!$E$12,IF(L5755="修改",J5755*'模板使用说明&amp;基础参数'!$E$6*'模板使用说明&amp;基础参数'!$E$11,J5755*'模板使用说明&amp;基础参数'!$E$6*'模板使用说明&amp;基础参数'!$E$10)),IF(L5755="删除",J5755*'模板使用说明&amp;基础参数'!$E$7*'模板使用说明&amp;基础参数'!$E$12,IF(L5755="修改",J5755*'模板使用说明&amp;基础参数'!$E$7*'模板使用说明&amp;基础参数'!$E$11,J5755*'模板使用说明&amp;基础参数'!$E$7*'模板使用说明&amp;基础参数'!$E$10)))))</f>
        <v/>
      </c>
      <c r="N5755" s="83"/>
    </row>
    <row r="5756" ht="14.4" customHeight="1" spans="1:14">
      <c r="A5756" s="68">
        <f t="shared" si="90"/>
        <v>5751</v>
      </c>
      <c r="B5756" s="69"/>
      <c r="C5756" s="69"/>
      <c r="D5756" s="69"/>
      <c r="E5756" s="69"/>
      <c r="F5756" s="69"/>
      <c r="G5756" s="69"/>
      <c r="H5756" s="70"/>
      <c r="I5756" s="68"/>
      <c r="J5756" s="8" t="str">
        <f>IF(I5756="ILF",IF($C$1="预估功能点",'模板使用说明&amp;基础参数'!$E$15,'模板使用说明&amp;基础参数'!$E$22),IF(I5756="EIF",IF($C$1="预估功能点",'模板使用说明&amp;基础参数'!$E$16,'模板使用说明&amp;基础参数'!$E$23),IF(I5756="EI",IF($C$1="预估功能点",'模板使用说明&amp;基础参数'!$E$17,'模板使用说明&amp;基础参数'!$E$24),IF(I5756="EO",IF($C$1="预估功能点",'模板使用说明&amp;基础参数'!$E$18,'模板使用说明&amp;基础参数'!$E$25),IF(I5756="EQ",IF($C$1="预估功能点",'模板使用说明&amp;基础参数'!$E$19,'模板使用说明&amp;基础参数'!$E$26),"")))))</f>
        <v/>
      </c>
      <c r="K5756" s="81"/>
      <c r="L5756" s="81"/>
      <c r="M5756" s="82" t="str">
        <f>IF(J5756="","",IF(K5756="高",IF(L5756="删除",J5756*'模板使用说明&amp;基础参数'!$E$5*'模板使用说明&amp;基础参数'!$E$12,IF(L5756="修改",J5756*'模板使用说明&amp;基础参数'!$E$5*'模板使用说明&amp;基础参数'!$E$11,J5756*'模板使用说明&amp;基础参数'!$E$5*'模板使用说明&amp;基础参数'!$E$10)),IF(K5756="中",IF(L5756="删除",J5756*'模板使用说明&amp;基础参数'!$E$6*'模板使用说明&amp;基础参数'!$E$12,IF(L5756="修改",J5756*'模板使用说明&amp;基础参数'!$E$6*'模板使用说明&amp;基础参数'!$E$11,J5756*'模板使用说明&amp;基础参数'!$E$6*'模板使用说明&amp;基础参数'!$E$10)),IF(L5756="删除",J5756*'模板使用说明&amp;基础参数'!$E$7*'模板使用说明&amp;基础参数'!$E$12,IF(L5756="修改",J5756*'模板使用说明&amp;基础参数'!$E$7*'模板使用说明&amp;基础参数'!$E$11,J5756*'模板使用说明&amp;基础参数'!$E$7*'模板使用说明&amp;基础参数'!$E$10)))))</f>
        <v/>
      </c>
      <c r="N5756" s="83"/>
    </row>
    <row r="5757" ht="14.4" customHeight="1" spans="1:14">
      <c r="A5757" s="68">
        <f t="shared" si="90"/>
        <v>5752</v>
      </c>
      <c r="B5757" s="69"/>
      <c r="C5757" s="69"/>
      <c r="D5757" s="69"/>
      <c r="E5757" s="69"/>
      <c r="F5757" s="69"/>
      <c r="G5757" s="69"/>
      <c r="H5757" s="70"/>
      <c r="I5757" s="68"/>
      <c r="J5757" s="8" t="str">
        <f>IF(I5757="ILF",IF($C$1="预估功能点",'模板使用说明&amp;基础参数'!$E$15,'模板使用说明&amp;基础参数'!$E$22),IF(I5757="EIF",IF($C$1="预估功能点",'模板使用说明&amp;基础参数'!$E$16,'模板使用说明&amp;基础参数'!$E$23),IF(I5757="EI",IF($C$1="预估功能点",'模板使用说明&amp;基础参数'!$E$17,'模板使用说明&amp;基础参数'!$E$24),IF(I5757="EO",IF($C$1="预估功能点",'模板使用说明&amp;基础参数'!$E$18,'模板使用说明&amp;基础参数'!$E$25),IF(I5757="EQ",IF($C$1="预估功能点",'模板使用说明&amp;基础参数'!$E$19,'模板使用说明&amp;基础参数'!$E$26),"")))))</f>
        <v/>
      </c>
      <c r="K5757" s="81"/>
      <c r="L5757" s="81"/>
      <c r="M5757" s="82" t="str">
        <f>IF(J5757="","",IF(K5757="高",IF(L5757="删除",J5757*'模板使用说明&amp;基础参数'!$E$5*'模板使用说明&amp;基础参数'!$E$12,IF(L5757="修改",J5757*'模板使用说明&amp;基础参数'!$E$5*'模板使用说明&amp;基础参数'!$E$11,J5757*'模板使用说明&amp;基础参数'!$E$5*'模板使用说明&amp;基础参数'!$E$10)),IF(K5757="中",IF(L5757="删除",J5757*'模板使用说明&amp;基础参数'!$E$6*'模板使用说明&amp;基础参数'!$E$12,IF(L5757="修改",J5757*'模板使用说明&amp;基础参数'!$E$6*'模板使用说明&amp;基础参数'!$E$11,J5757*'模板使用说明&amp;基础参数'!$E$6*'模板使用说明&amp;基础参数'!$E$10)),IF(L5757="删除",J5757*'模板使用说明&amp;基础参数'!$E$7*'模板使用说明&amp;基础参数'!$E$12,IF(L5757="修改",J5757*'模板使用说明&amp;基础参数'!$E$7*'模板使用说明&amp;基础参数'!$E$11,J5757*'模板使用说明&amp;基础参数'!$E$7*'模板使用说明&amp;基础参数'!$E$10)))))</f>
        <v/>
      </c>
      <c r="N5757" s="83"/>
    </row>
    <row r="5758" ht="14.4" customHeight="1" spans="1:14">
      <c r="A5758" s="68">
        <f t="shared" si="90"/>
        <v>5753</v>
      </c>
      <c r="B5758" s="69"/>
      <c r="C5758" s="69"/>
      <c r="D5758" s="69"/>
      <c r="E5758" s="69"/>
      <c r="F5758" s="69"/>
      <c r="G5758" s="69"/>
      <c r="H5758" s="70"/>
      <c r="I5758" s="68"/>
      <c r="J5758" s="8" t="str">
        <f>IF(I5758="ILF",IF($C$1="预估功能点",'模板使用说明&amp;基础参数'!$E$15,'模板使用说明&amp;基础参数'!$E$22),IF(I5758="EIF",IF($C$1="预估功能点",'模板使用说明&amp;基础参数'!$E$16,'模板使用说明&amp;基础参数'!$E$23),IF(I5758="EI",IF($C$1="预估功能点",'模板使用说明&amp;基础参数'!$E$17,'模板使用说明&amp;基础参数'!$E$24),IF(I5758="EO",IF($C$1="预估功能点",'模板使用说明&amp;基础参数'!$E$18,'模板使用说明&amp;基础参数'!$E$25),IF(I5758="EQ",IF($C$1="预估功能点",'模板使用说明&amp;基础参数'!$E$19,'模板使用说明&amp;基础参数'!$E$26),"")))))</f>
        <v/>
      </c>
      <c r="K5758" s="81"/>
      <c r="L5758" s="81"/>
      <c r="M5758" s="82" t="str">
        <f>IF(J5758="","",IF(K5758="高",IF(L5758="删除",J5758*'模板使用说明&amp;基础参数'!$E$5*'模板使用说明&amp;基础参数'!$E$12,IF(L5758="修改",J5758*'模板使用说明&amp;基础参数'!$E$5*'模板使用说明&amp;基础参数'!$E$11,J5758*'模板使用说明&amp;基础参数'!$E$5*'模板使用说明&amp;基础参数'!$E$10)),IF(K5758="中",IF(L5758="删除",J5758*'模板使用说明&amp;基础参数'!$E$6*'模板使用说明&amp;基础参数'!$E$12,IF(L5758="修改",J5758*'模板使用说明&amp;基础参数'!$E$6*'模板使用说明&amp;基础参数'!$E$11,J5758*'模板使用说明&amp;基础参数'!$E$6*'模板使用说明&amp;基础参数'!$E$10)),IF(L5758="删除",J5758*'模板使用说明&amp;基础参数'!$E$7*'模板使用说明&amp;基础参数'!$E$12,IF(L5758="修改",J5758*'模板使用说明&amp;基础参数'!$E$7*'模板使用说明&amp;基础参数'!$E$11,J5758*'模板使用说明&amp;基础参数'!$E$7*'模板使用说明&amp;基础参数'!$E$10)))))</f>
        <v/>
      </c>
      <c r="N5758" s="83"/>
    </row>
    <row r="5759" ht="14.4" customHeight="1" spans="1:14">
      <c r="A5759" s="68">
        <f t="shared" si="90"/>
        <v>5754</v>
      </c>
      <c r="B5759" s="69"/>
      <c r="C5759" s="69"/>
      <c r="D5759" s="69"/>
      <c r="E5759" s="69"/>
      <c r="F5759" s="69"/>
      <c r="G5759" s="69"/>
      <c r="H5759" s="70"/>
      <c r="I5759" s="68"/>
      <c r="J5759" s="8" t="str">
        <f>IF(I5759="ILF",IF($C$1="预估功能点",'模板使用说明&amp;基础参数'!$E$15,'模板使用说明&amp;基础参数'!$E$22),IF(I5759="EIF",IF($C$1="预估功能点",'模板使用说明&amp;基础参数'!$E$16,'模板使用说明&amp;基础参数'!$E$23),IF(I5759="EI",IF($C$1="预估功能点",'模板使用说明&amp;基础参数'!$E$17,'模板使用说明&amp;基础参数'!$E$24),IF(I5759="EO",IF($C$1="预估功能点",'模板使用说明&amp;基础参数'!$E$18,'模板使用说明&amp;基础参数'!$E$25),IF(I5759="EQ",IF($C$1="预估功能点",'模板使用说明&amp;基础参数'!$E$19,'模板使用说明&amp;基础参数'!$E$26),"")))))</f>
        <v/>
      </c>
      <c r="K5759" s="81"/>
      <c r="L5759" s="81"/>
      <c r="M5759" s="82" t="str">
        <f>IF(J5759="","",IF(K5759="高",IF(L5759="删除",J5759*'模板使用说明&amp;基础参数'!$E$5*'模板使用说明&amp;基础参数'!$E$12,IF(L5759="修改",J5759*'模板使用说明&amp;基础参数'!$E$5*'模板使用说明&amp;基础参数'!$E$11,J5759*'模板使用说明&amp;基础参数'!$E$5*'模板使用说明&amp;基础参数'!$E$10)),IF(K5759="中",IF(L5759="删除",J5759*'模板使用说明&amp;基础参数'!$E$6*'模板使用说明&amp;基础参数'!$E$12,IF(L5759="修改",J5759*'模板使用说明&amp;基础参数'!$E$6*'模板使用说明&amp;基础参数'!$E$11,J5759*'模板使用说明&amp;基础参数'!$E$6*'模板使用说明&amp;基础参数'!$E$10)),IF(L5759="删除",J5759*'模板使用说明&amp;基础参数'!$E$7*'模板使用说明&amp;基础参数'!$E$12,IF(L5759="修改",J5759*'模板使用说明&amp;基础参数'!$E$7*'模板使用说明&amp;基础参数'!$E$11,J5759*'模板使用说明&amp;基础参数'!$E$7*'模板使用说明&amp;基础参数'!$E$10)))))</f>
        <v/>
      </c>
      <c r="N5759" s="83"/>
    </row>
    <row r="5760" ht="14.4" customHeight="1" spans="1:14">
      <c r="A5760" s="68">
        <f t="shared" si="90"/>
        <v>5755</v>
      </c>
      <c r="B5760" s="69"/>
      <c r="C5760" s="69"/>
      <c r="D5760" s="69"/>
      <c r="E5760" s="69"/>
      <c r="F5760" s="69"/>
      <c r="G5760" s="69"/>
      <c r="H5760" s="70"/>
      <c r="I5760" s="68"/>
      <c r="J5760" s="8" t="str">
        <f>IF(I5760="ILF",IF($C$1="预估功能点",'模板使用说明&amp;基础参数'!$E$15,'模板使用说明&amp;基础参数'!$E$22),IF(I5760="EIF",IF($C$1="预估功能点",'模板使用说明&amp;基础参数'!$E$16,'模板使用说明&amp;基础参数'!$E$23),IF(I5760="EI",IF($C$1="预估功能点",'模板使用说明&amp;基础参数'!$E$17,'模板使用说明&amp;基础参数'!$E$24),IF(I5760="EO",IF($C$1="预估功能点",'模板使用说明&amp;基础参数'!$E$18,'模板使用说明&amp;基础参数'!$E$25),IF(I5760="EQ",IF($C$1="预估功能点",'模板使用说明&amp;基础参数'!$E$19,'模板使用说明&amp;基础参数'!$E$26),"")))))</f>
        <v/>
      </c>
      <c r="K5760" s="81"/>
      <c r="L5760" s="81"/>
      <c r="M5760" s="82" t="str">
        <f>IF(J5760="","",IF(K5760="高",IF(L5760="删除",J5760*'模板使用说明&amp;基础参数'!$E$5*'模板使用说明&amp;基础参数'!$E$12,IF(L5760="修改",J5760*'模板使用说明&amp;基础参数'!$E$5*'模板使用说明&amp;基础参数'!$E$11,J5760*'模板使用说明&amp;基础参数'!$E$5*'模板使用说明&amp;基础参数'!$E$10)),IF(K5760="中",IF(L5760="删除",J5760*'模板使用说明&amp;基础参数'!$E$6*'模板使用说明&amp;基础参数'!$E$12,IF(L5760="修改",J5760*'模板使用说明&amp;基础参数'!$E$6*'模板使用说明&amp;基础参数'!$E$11,J5760*'模板使用说明&amp;基础参数'!$E$6*'模板使用说明&amp;基础参数'!$E$10)),IF(L5760="删除",J5760*'模板使用说明&amp;基础参数'!$E$7*'模板使用说明&amp;基础参数'!$E$12,IF(L5760="修改",J5760*'模板使用说明&amp;基础参数'!$E$7*'模板使用说明&amp;基础参数'!$E$11,J5760*'模板使用说明&amp;基础参数'!$E$7*'模板使用说明&amp;基础参数'!$E$10)))))</f>
        <v/>
      </c>
      <c r="N5760" s="83"/>
    </row>
    <row r="5761" ht="14.4" customHeight="1" spans="1:14">
      <c r="A5761" s="68">
        <f t="shared" si="90"/>
        <v>5756</v>
      </c>
      <c r="B5761" s="69"/>
      <c r="C5761" s="69"/>
      <c r="D5761" s="69"/>
      <c r="E5761" s="69"/>
      <c r="F5761" s="69"/>
      <c r="G5761" s="69"/>
      <c r="H5761" s="70"/>
      <c r="I5761" s="68"/>
      <c r="J5761" s="8" t="str">
        <f>IF(I5761="ILF",IF($C$1="预估功能点",'模板使用说明&amp;基础参数'!$E$15,'模板使用说明&amp;基础参数'!$E$22),IF(I5761="EIF",IF($C$1="预估功能点",'模板使用说明&amp;基础参数'!$E$16,'模板使用说明&amp;基础参数'!$E$23),IF(I5761="EI",IF($C$1="预估功能点",'模板使用说明&amp;基础参数'!$E$17,'模板使用说明&amp;基础参数'!$E$24),IF(I5761="EO",IF($C$1="预估功能点",'模板使用说明&amp;基础参数'!$E$18,'模板使用说明&amp;基础参数'!$E$25),IF(I5761="EQ",IF($C$1="预估功能点",'模板使用说明&amp;基础参数'!$E$19,'模板使用说明&amp;基础参数'!$E$26),"")))))</f>
        <v/>
      </c>
      <c r="K5761" s="81"/>
      <c r="L5761" s="81"/>
      <c r="M5761" s="82" t="str">
        <f>IF(J5761="","",IF(K5761="高",IF(L5761="删除",J5761*'模板使用说明&amp;基础参数'!$E$5*'模板使用说明&amp;基础参数'!$E$12,IF(L5761="修改",J5761*'模板使用说明&amp;基础参数'!$E$5*'模板使用说明&amp;基础参数'!$E$11,J5761*'模板使用说明&amp;基础参数'!$E$5*'模板使用说明&amp;基础参数'!$E$10)),IF(K5761="中",IF(L5761="删除",J5761*'模板使用说明&amp;基础参数'!$E$6*'模板使用说明&amp;基础参数'!$E$12,IF(L5761="修改",J5761*'模板使用说明&amp;基础参数'!$E$6*'模板使用说明&amp;基础参数'!$E$11,J5761*'模板使用说明&amp;基础参数'!$E$6*'模板使用说明&amp;基础参数'!$E$10)),IF(L5761="删除",J5761*'模板使用说明&amp;基础参数'!$E$7*'模板使用说明&amp;基础参数'!$E$12,IF(L5761="修改",J5761*'模板使用说明&amp;基础参数'!$E$7*'模板使用说明&amp;基础参数'!$E$11,J5761*'模板使用说明&amp;基础参数'!$E$7*'模板使用说明&amp;基础参数'!$E$10)))))</f>
        <v/>
      </c>
      <c r="N5761" s="83"/>
    </row>
    <row r="5762" ht="14.4" customHeight="1" spans="1:14">
      <c r="A5762" s="68">
        <f t="shared" si="90"/>
        <v>5757</v>
      </c>
      <c r="B5762" s="69"/>
      <c r="C5762" s="69"/>
      <c r="D5762" s="69"/>
      <c r="E5762" s="69"/>
      <c r="F5762" s="69"/>
      <c r="G5762" s="69"/>
      <c r="H5762" s="70"/>
      <c r="I5762" s="68"/>
      <c r="J5762" s="8" t="str">
        <f>IF(I5762="ILF",IF($C$1="预估功能点",'模板使用说明&amp;基础参数'!$E$15,'模板使用说明&amp;基础参数'!$E$22),IF(I5762="EIF",IF($C$1="预估功能点",'模板使用说明&amp;基础参数'!$E$16,'模板使用说明&amp;基础参数'!$E$23),IF(I5762="EI",IF($C$1="预估功能点",'模板使用说明&amp;基础参数'!$E$17,'模板使用说明&amp;基础参数'!$E$24),IF(I5762="EO",IF($C$1="预估功能点",'模板使用说明&amp;基础参数'!$E$18,'模板使用说明&amp;基础参数'!$E$25),IF(I5762="EQ",IF($C$1="预估功能点",'模板使用说明&amp;基础参数'!$E$19,'模板使用说明&amp;基础参数'!$E$26),"")))))</f>
        <v/>
      </c>
      <c r="K5762" s="81"/>
      <c r="L5762" s="81"/>
      <c r="M5762" s="82" t="str">
        <f>IF(J5762="","",IF(K5762="高",IF(L5762="删除",J5762*'模板使用说明&amp;基础参数'!$E$5*'模板使用说明&amp;基础参数'!$E$12,IF(L5762="修改",J5762*'模板使用说明&amp;基础参数'!$E$5*'模板使用说明&amp;基础参数'!$E$11,J5762*'模板使用说明&amp;基础参数'!$E$5*'模板使用说明&amp;基础参数'!$E$10)),IF(K5762="中",IF(L5762="删除",J5762*'模板使用说明&amp;基础参数'!$E$6*'模板使用说明&amp;基础参数'!$E$12,IF(L5762="修改",J5762*'模板使用说明&amp;基础参数'!$E$6*'模板使用说明&amp;基础参数'!$E$11,J5762*'模板使用说明&amp;基础参数'!$E$6*'模板使用说明&amp;基础参数'!$E$10)),IF(L5762="删除",J5762*'模板使用说明&amp;基础参数'!$E$7*'模板使用说明&amp;基础参数'!$E$12,IF(L5762="修改",J5762*'模板使用说明&amp;基础参数'!$E$7*'模板使用说明&amp;基础参数'!$E$11,J5762*'模板使用说明&amp;基础参数'!$E$7*'模板使用说明&amp;基础参数'!$E$10)))))</f>
        <v/>
      </c>
      <c r="N5762" s="83"/>
    </row>
    <row r="5763" ht="14.4" customHeight="1" spans="1:14">
      <c r="A5763" s="68">
        <f t="shared" si="90"/>
        <v>5758</v>
      </c>
      <c r="B5763" s="69"/>
      <c r="C5763" s="69"/>
      <c r="D5763" s="69"/>
      <c r="E5763" s="69"/>
      <c r="F5763" s="69"/>
      <c r="G5763" s="69"/>
      <c r="H5763" s="70"/>
      <c r="I5763" s="68"/>
      <c r="J5763" s="8" t="str">
        <f>IF(I5763="ILF",IF($C$1="预估功能点",'模板使用说明&amp;基础参数'!$E$15,'模板使用说明&amp;基础参数'!$E$22),IF(I5763="EIF",IF($C$1="预估功能点",'模板使用说明&amp;基础参数'!$E$16,'模板使用说明&amp;基础参数'!$E$23),IF(I5763="EI",IF($C$1="预估功能点",'模板使用说明&amp;基础参数'!$E$17,'模板使用说明&amp;基础参数'!$E$24),IF(I5763="EO",IF($C$1="预估功能点",'模板使用说明&amp;基础参数'!$E$18,'模板使用说明&amp;基础参数'!$E$25),IF(I5763="EQ",IF($C$1="预估功能点",'模板使用说明&amp;基础参数'!$E$19,'模板使用说明&amp;基础参数'!$E$26),"")))))</f>
        <v/>
      </c>
      <c r="K5763" s="81"/>
      <c r="L5763" s="81"/>
      <c r="M5763" s="82" t="str">
        <f>IF(J5763="","",IF(K5763="高",IF(L5763="删除",J5763*'模板使用说明&amp;基础参数'!$E$5*'模板使用说明&amp;基础参数'!$E$12,IF(L5763="修改",J5763*'模板使用说明&amp;基础参数'!$E$5*'模板使用说明&amp;基础参数'!$E$11,J5763*'模板使用说明&amp;基础参数'!$E$5*'模板使用说明&amp;基础参数'!$E$10)),IF(K5763="中",IF(L5763="删除",J5763*'模板使用说明&amp;基础参数'!$E$6*'模板使用说明&amp;基础参数'!$E$12,IF(L5763="修改",J5763*'模板使用说明&amp;基础参数'!$E$6*'模板使用说明&amp;基础参数'!$E$11,J5763*'模板使用说明&amp;基础参数'!$E$6*'模板使用说明&amp;基础参数'!$E$10)),IF(L5763="删除",J5763*'模板使用说明&amp;基础参数'!$E$7*'模板使用说明&amp;基础参数'!$E$12,IF(L5763="修改",J5763*'模板使用说明&amp;基础参数'!$E$7*'模板使用说明&amp;基础参数'!$E$11,J5763*'模板使用说明&amp;基础参数'!$E$7*'模板使用说明&amp;基础参数'!$E$10)))))</f>
        <v/>
      </c>
      <c r="N5763" s="83"/>
    </row>
    <row r="5764" ht="14.4" customHeight="1" spans="1:14">
      <c r="A5764" s="68">
        <f t="shared" ref="A5764:A5827" si="91">ROW()-5</f>
        <v>5759</v>
      </c>
      <c r="B5764" s="69"/>
      <c r="C5764" s="69"/>
      <c r="D5764" s="69"/>
      <c r="E5764" s="69"/>
      <c r="F5764" s="69"/>
      <c r="G5764" s="69"/>
      <c r="H5764" s="70"/>
      <c r="I5764" s="68"/>
      <c r="J5764" s="8" t="str">
        <f>IF(I5764="ILF",IF($C$1="预估功能点",'模板使用说明&amp;基础参数'!$E$15,'模板使用说明&amp;基础参数'!$E$22),IF(I5764="EIF",IF($C$1="预估功能点",'模板使用说明&amp;基础参数'!$E$16,'模板使用说明&amp;基础参数'!$E$23),IF(I5764="EI",IF($C$1="预估功能点",'模板使用说明&amp;基础参数'!$E$17,'模板使用说明&amp;基础参数'!$E$24),IF(I5764="EO",IF($C$1="预估功能点",'模板使用说明&amp;基础参数'!$E$18,'模板使用说明&amp;基础参数'!$E$25),IF(I5764="EQ",IF($C$1="预估功能点",'模板使用说明&amp;基础参数'!$E$19,'模板使用说明&amp;基础参数'!$E$26),"")))))</f>
        <v/>
      </c>
      <c r="K5764" s="81"/>
      <c r="L5764" s="81"/>
      <c r="M5764" s="82" t="str">
        <f>IF(J5764="","",IF(K5764="高",IF(L5764="删除",J5764*'模板使用说明&amp;基础参数'!$E$5*'模板使用说明&amp;基础参数'!$E$12,IF(L5764="修改",J5764*'模板使用说明&amp;基础参数'!$E$5*'模板使用说明&amp;基础参数'!$E$11,J5764*'模板使用说明&amp;基础参数'!$E$5*'模板使用说明&amp;基础参数'!$E$10)),IF(K5764="中",IF(L5764="删除",J5764*'模板使用说明&amp;基础参数'!$E$6*'模板使用说明&amp;基础参数'!$E$12,IF(L5764="修改",J5764*'模板使用说明&amp;基础参数'!$E$6*'模板使用说明&amp;基础参数'!$E$11,J5764*'模板使用说明&amp;基础参数'!$E$6*'模板使用说明&amp;基础参数'!$E$10)),IF(L5764="删除",J5764*'模板使用说明&amp;基础参数'!$E$7*'模板使用说明&amp;基础参数'!$E$12,IF(L5764="修改",J5764*'模板使用说明&amp;基础参数'!$E$7*'模板使用说明&amp;基础参数'!$E$11,J5764*'模板使用说明&amp;基础参数'!$E$7*'模板使用说明&amp;基础参数'!$E$10)))))</f>
        <v/>
      </c>
      <c r="N5764" s="83"/>
    </row>
    <row r="5765" ht="14.4" customHeight="1" spans="1:14">
      <c r="A5765" s="68">
        <f t="shared" si="91"/>
        <v>5760</v>
      </c>
      <c r="B5765" s="69"/>
      <c r="C5765" s="69"/>
      <c r="D5765" s="69"/>
      <c r="E5765" s="69"/>
      <c r="F5765" s="69"/>
      <c r="G5765" s="69"/>
      <c r="H5765" s="70"/>
      <c r="I5765" s="68"/>
      <c r="J5765" s="8" t="str">
        <f>IF(I5765="ILF",IF($C$1="预估功能点",'模板使用说明&amp;基础参数'!$E$15,'模板使用说明&amp;基础参数'!$E$22),IF(I5765="EIF",IF($C$1="预估功能点",'模板使用说明&amp;基础参数'!$E$16,'模板使用说明&amp;基础参数'!$E$23),IF(I5765="EI",IF($C$1="预估功能点",'模板使用说明&amp;基础参数'!$E$17,'模板使用说明&amp;基础参数'!$E$24),IF(I5765="EO",IF($C$1="预估功能点",'模板使用说明&amp;基础参数'!$E$18,'模板使用说明&amp;基础参数'!$E$25),IF(I5765="EQ",IF($C$1="预估功能点",'模板使用说明&amp;基础参数'!$E$19,'模板使用说明&amp;基础参数'!$E$26),"")))))</f>
        <v/>
      </c>
      <c r="K5765" s="81"/>
      <c r="L5765" s="81"/>
      <c r="M5765" s="82" t="str">
        <f>IF(J5765="","",IF(K5765="高",IF(L5765="删除",J5765*'模板使用说明&amp;基础参数'!$E$5*'模板使用说明&amp;基础参数'!$E$12,IF(L5765="修改",J5765*'模板使用说明&amp;基础参数'!$E$5*'模板使用说明&amp;基础参数'!$E$11,J5765*'模板使用说明&amp;基础参数'!$E$5*'模板使用说明&amp;基础参数'!$E$10)),IF(K5765="中",IF(L5765="删除",J5765*'模板使用说明&amp;基础参数'!$E$6*'模板使用说明&amp;基础参数'!$E$12,IF(L5765="修改",J5765*'模板使用说明&amp;基础参数'!$E$6*'模板使用说明&amp;基础参数'!$E$11,J5765*'模板使用说明&amp;基础参数'!$E$6*'模板使用说明&amp;基础参数'!$E$10)),IF(L5765="删除",J5765*'模板使用说明&amp;基础参数'!$E$7*'模板使用说明&amp;基础参数'!$E$12,IF(L5765="修改",J5765*'模板使用说明&amp;基础参数'!$E$7*'模板使用说明&amp;基础参数'!$E$11,J5765*'模板使用说明&amp;基础参数'!$E$7*'模板使用说明&amp;基础参数'!$E$10)))))</f>
        <v/>
      </c>
      <c r="N5765" s="83"/>
    </row>
    <row r="5766" ht="14.4" customHeight="1" spans="1:14">
      <c r="A5766" s="68">
        <f t="shared" si="91"/>
        <v>5761</v>
      </c>
      <c r="B5766" s="69"/>
      <c r="C5766" s="69"/>
      <c r="D5766" s="69"/>
      <c r="E5766" s="69"/>
      <c r="F5766" s="69"/>
      <c r="G5766" s="69"/>
      <c r="H5766" s="70"/>
      <c r="I5766" s="68"/>
      <c r="J5766" s="8" t="str">
        <f>IF(I5766="ILF",IF($C$1="预估功能点",'模板使用说明&amp;基础参数'!$E$15,'模板使用说明&amp;基础参数'!$E$22),IF(I5766="EIF",IF($C$1="预估功能点",'模板使用说明&amp;基础参数'!$E$16,'模板使用说明&amp;基础参数'!$E$23),IF(I5766="EI",IF($C$1="预估功能点",'模板使用说明&amp;基础参数'!$E$17,'模板使用说明&amp;基础参数'!$E$24),IF(I5766="EO",IF($C$1="预估功能点",'模板使用说明&amp;基础参数'!$E$18,'模板使用说明&amp;基础参数'!$E$25),IF(I5766="EQ",IF($C$1="预估功能点",'模板使用说明&amp;基础参数'!$E$19,'模板使用说明&amp;基础参数'!$E$26),"")))))</f>
        <v/>
      </c>
      <c r="K5766" s="81"/>
      <c r="L5766" s="81"/>
      <c r="M5766" s="82" t="str">
        <f>IF(J5766="","",IF(K5766="高",IF(L5766="删除",J5766*'模板使用说明&amp;基础参数'!$E$5*'模板使用说明&amp;基础参数'!$E$12,IF(L5766="修改",J5766*'模板使用说明&amp;基础参数'!$E$5*'模板使用说明&amp;基础参数'!$E$11,J5766*'模板使用说明&amp;基础参数'!$E$5*'模板使用说明&amp;基础参数'!$E$10)),IF(K5766="中",IF(L5766="删除",J5766*'模板使用说明&amp;基础参数'!$E$6*'模板使用说明&amp;基础参数'!$E$12,IF(L5766="修改",J5766*'模板使用说明&amp;基础参数'!$E$6*'模板使用说明&amp;基础参数'!$E$11,J5766*'模板使用说明&amp;基础参数'!$E$6*'模板使用说明&amp;基础参数'!$E$10)),IF(L5766="删除",J5766*'模板使用说明&amp;基础参数'!$E$7*'模板使用说明&amp;基础参数'!$E$12,IF(L5766="修改",J5766*'模板使用说明&amp;基础参数'!$E$7*'模板使用说明&amp;基础参数'!$E$11,J5766*'模板使用说明&amp;基础参数'!$E$7*'模板使用说明&amp;基础参数'!$E$10)))))</f>
        <v/>
      </c>
      <c r="N5766" s="83"/>
    </row>
    <row r="5767" ht="14.4" customHeight="1" spans="1:14">
      <c r="A5767" s="68">
        <f t="shared" si="91"/>
        <v>5762</v>
      </c>
      <c r="B5767" s="69"/>
      <c r="C5767" s="69"/>
      <c r="D5767" s="69"/>
      <c r="E5767" s="69"/>
      <c r="F5767" s="69"/>
      <c r="G5767" s="69"/>
      <c r="H5767" s="70"/>
      <c r="I5767" s="68"/>
      <c r="J5767" s="8" t="str">
        <f>IF(I5767="ILF",IF($C$1="预估功能点",'模板使用说明&amp;基础参数'!$E$15,'模板使用说明&amp;基础参数'!$E$22),IF(I5767="EIF",IF($C$1="预估功能点",'模板使用说明&amp;基础参数'!$E$16,'模板使用说明&amp;基础参数'!$E$23),IF(I5767="EI",IF($C$1="预估功能点",'模板使用说明&amp;基础参数'!$E$17,'模板使用说明&amp;基础参数'!$E$24),IF(I5767="EO",IF($C$1="预估功能点",'模板使用说明&amp;基础参数'!$E$18,'模板使用说明&amp;基础参数'!$E$25),IF(I5767="EQ",IF($C$1="预估功能点",'模板使用说明&amp;基础参数'!$E$19,'模板使用说明&amp;基础参数'!$E$26),"")))))</f>
        <v/>
      </c>
      <c r="K5767" s="81"/>
      <c r="L5767" s="81"/>
      <c r="M5767" s="82" t="str">
        <f>IF(J5767="","",IF(K5767="高",IF(L5767="删除",J5767*'模板使用说明&amp;基础参数'!$E$5*'模板使用说明&amp;基础参数'!$E$12,IF(L5767="修改",J5767*'模板使用说明&amp;基础参数'!$E$5*'模板使用说明&amp;基础参数'!$E$11,J5767*'模板使用说明&amp;基础参数'!$E$5*'模板使用说明&amp;基础参数'!$E$10)),IF(K5767="中",IF(L5767="删除",J5767*'模板使用说明&amp;基础参数'!$E$6*'模板使用说明&amp;基础参数'!$E$12,IF(L5767="修改",J5767*'模板使用说明&amp;基础参数'!$E$6*'模板使用说明&amp;基础参数'!$E$11,J5767*'模板使用说明&amp;基础参数'!$E$6*'模板使用说明&amp;基础参数'!$E$10)),IF(L5767="删除",J5767*'模板使用说明&amp;基础参数'!$E$7*'模板使用说明&amp;基础参数'!$E$12,IF(L5767="修改",J5767*'模板使用说明&amp;基础参数'!$E$7*'模板使用说明&amp;基础参数'!$E$11,J5767*'模板使用说明&amp;基础参数'!$E$7*'模板使用说明&amp;基础参数'!$E$10)))))</f>
        <v/>
      </c>
      <c r="N5767" s="83"/>
    </row>
    <row r="5768" ht="14.4" customHeight="1" spans="1:14">
      <c r="A5768" s="68">
        <f t="shared" si="91"/>
        <v>5763</v>
      </c>
      <c r="B5768" s="69"/>
      <c r="C5768" s="69"/>
      <c r="D5768" s="69"/>
      <c r="E5768" s="69"/>
      <c r="F5768" s="69"/>
      <c r="G5768" s="69"/>
      <c r="H5768" s="70"/>
      <c r="I5768" s="68"/>
      <c r="J5768" s="8" t="str">
        <f>IF(I5768="ILF",IF($C$1="预估功能点",'模板使用说明&amp;基础参数'!$E$15,'模板使用说明&amp;基础参数'!$E$22),IF(I5768="EIF",IF($C$1="预估功能点",'模板使用说明&amp;基础参数'!$E$16,'模板使用说明&amp;基础参数'!$E$23),IF(I5768="EI",IF($C$1="预估功能点",'模板使用说明&amp;基础参数'!$E$17,'模板使用说明&amp;基础参数'!$E$24),IF(I5768="EO",IF($C$1="预估功能点",'模板使用说明&amp;基础参数'!$E$18,'模板使用说明&amp;基础参数'!$E$25),IF(I5768="EQ",IF($C$1="预估功能点",'模板使用说明&amp;基础参数'!$E$19,'模板使用说明&amp;基础参数'!$E$26),"")))))</f>
        <v/>
      </c>
      <c r="K5768" s="81"/>
      <c r="L5768" s="81"/>
      <c r="M5768" s="82" t="str">
        <f>IF(J5768="","",IF(K5768="高",IF(L5768="删除",J5768*'模板使用说明&amp;基础参数'!$E$5*'模板使用说明&amp;基础参数'!$E$12,IF(L5768="修改",J5768*'模板使用说明&amp;基础参数'!$E$5*'模板使用说明&amp;基础参数'!$E$11,J5768*'模板使用说明&amp;基础参数'!$E$5*'模板使用说明&amp;基础参数'!$E$10)),IF(K5768="中",IF(L5768="删除",J5768*'模板使用说明&amp;基础参数'!$E$6*'模板使用说明&amp;基础参数'!$E$12,IF(L5768="修改",J5768*'模板使用说明&amp;基础参数'!$E$6*'模板使用说明&amp;基础参数'!$E$11,J5768*'模板使用说明&amp;基础参数'!$E$6*'模板使用说明&amp;基础参数'!$E$10)),IF(L5768="删除",J5768*'模板使用说明&amp;基础参数'!$E$7*'模板使用说明&amp;基础参数'!$E$12,IF(L5768="修改",J5768*'模板使用说明&amp;基础参数'!$E$7*'模板使用说明&amp;基础参数'!$E$11,J5768*'模板使用说明&amp;基础参数'!$E$7*'模板使用说明&amp;基础参数'!$E$10)))))</f>
        <v/>
      </c>
      <c r="N5768" s="83"/>
    </row>
    <row r="5769" ht="14.4" customHeight="1" spans="1:14">
      <c r="A5769" s="68">
        <f t="shared" si="91"/>
        <v>5764</v>
      </c>
      <c r="B5769" s="69"/>
      <c r="C5769" s="69"/>
      <c r="D5769" s="69"/>
      <c r="E5769" s="69"/>
      <c r="F5769" s="69"/>
      <c r="G5769" s="69"/>
      <c r="H5769" s="70"/>
      <c r="I5769" s="68"/>
      <c r="J5769" s="8" t="str">
        <f>IF(I5769="ILF",IF($C$1="预估功能点",'模板使用说明&amp;基础参数'!$E$15,'模板使用说明&amp;基础参数'!$E$22),IF(I5769="EIF",IF($C$1="预估功能点",'模板使用说明&amp;基础参数'!$E$16,'模板使用说明&amp;基础参数'!$E$23),IF(I5769="EI",IF($C$1="预估功能点",'模板使用说明&amp;基础参数'!$E$17,'模板使用说明&amp;基础参数'!$E$24),IF(I5769="EO",IF($C$1="预估功能点",'模板使用说明&amp;基础参数'!$E$18,'模板使用说明&amp;基础参数'!$E$25),IF(I5769="EQ",IF($C$1="预估功能点",'模板使用说明&amp;基础参数'!$E$19,'模板使用说明&amp;基础参数'!$E$26),"")))))</f>
        <v/>
      </c>
      <c r="K5769" s="81"/>
      <c r="L5769" s="81"/>
      <c r="M5769" s="82" t="str">
        <f>IF(J5769="","",IF(K5769="高",IF(L5769="删除",J5769*'模板使用说明&amp;基础参数'!$E$5*'模板使用说明&amp;基础参数'!$E$12,IF(L5769="修改",J5769*'模板使用说明&amp;基础参数'!$E$5*'模板使用说明&amp;基础参数'!$E$11,J5769*'模板使用说明&amp;基础参数'!$E$5*'模板使用说明&amp;基础参数'!$E$10)),IF(K5769="中",IF(L5769="删除",J5769*'模板使用说明&amp;基础参数'!$E$6*'模板使用说明&amp;基础参数'!$E$12,IF(L5769="修改",J5769*'模板使用说明&amp;基础参数'!$E$6*'模板使用说明&amp;基础参数'!$E$11,J5769*'模板使用说明&amp;基础参数'!$E$6*'模板使用说明&amp;基础参数'!$E$10)),IF(L5769="删除",J5769*'模板使用说明&amp;基础参数'!$E$7*'模板使用说明&amp;基础参数'!$E$12,IF(L5769="修改",J5769*'模板使用说明&amp;基础参数'!$E$7*'模板使用说明&amp;基础参数'!$E$11,J5769*'模板使用说明&amp;基础参数'!$E$7*'模板使用说明&amp;基础参数'!$E$10)))))</f>
        <v/>
      </c>
      <c r="N5769" s="83"/>
    </row>
    <row r="5770" ht="14.4" customHeight="1" spans="1:14">
      <c r="A5770" s="68">
        <f t="shared" si="91"/>
        <v>5765</v>
      </c>
      <c r="B5770" s="69"/>
      <c r="C5770" s="69"/>
      <c r="D5770" s="69"/>
      <c r="E5770" s="69"/>
      <c r="F5770" s="69"/>
      <c r="G5770" s="69"/>
      <c r="H5770" s="70"/>
      <c r="I5770" s="68"/>
      <c r="J5770" s="8" t="str">
        <f>IF(I5770="ILF",IF($C$1="预估功能点",'模板使用说明&amp;基础参数'!$E$15,'模板使用说明&amp;基础参数'!$E$22),IF(I5770="EIF",IF($C$1="预估功能点",'模板使用说明&amp;基础参数'!$E$16,'模板使用说明&amp;基础参数'!$E$23),IF(I5770="EI",IF($C$1="预估功能点",'模板使用说明&amp;基础参数'!$E$17,'模板使用说明&amp;基础参数'!$E$24),IF(I5770="EO",IF($C$1="预估功能点",'模板使用说明&amp;基础参数'!$E$18,'模板使用说明&amp;基础参数'!$E$25),IF(I5770="EQ",IF($C$1="预估功能点",'模板使用说明&amp;基础参数'!$E$19,'模板使用说明&amp;基础参数'!$E$26),"")))))</f>
        <v/>
      </c>
      <c r="K5770" s="81"/>
      <c r="L5770" s="81"/>
      <c r="M5770" s="82" t="str">
        <f>IF(J5770="","",IF(K5770="高",IF(L5770="删除",J5770*'模板使用说明&amp;基础参数'!$E$5*'模板使用说明&amp;基础参数'!$E$12,IF(L5770="修改",J5770*'模板使用说明&amp;基础参数'!$E$5*'模板使用说明&amp;基础参数'!$E$11,J5770*'模板使用说明&amp;基础参数'!$E$5*'模板使用说明&amp;基础参数'!$E$10)),IF(K5770="中",IF(L5770="删除",J5770*'模板使用说明&amp;基础参数'!$E$6*'模板使用说明&amp;基础参数'!$E$12,IF(L5770="修改",J5770*'模板使用说明&amp;基础参数'!$E$6*'模板使用说明&amp;基础参数'!$E$11,J5770*'模板使用说明&amp;基础参数'!$E$6*'模板使用说明&amp;基础参数'!$E$10)),IF(L5770="删除",J5770*'模板使用说明&amp;基础参数'!$E$7*'模板使用说明&amp;基础参数'!$E$12,IF(L5770="修改",J5770*'模板使用说明&amp;基础参数'!$E$7*'模板使用说明&amp;基础参数'!$E$11,J5770*'模板使用说明&amp;基础参数'!$E$7*'模板使用说明&amp;基础参数'!$E$10)))))</f>
        <v/>
      </c>
      <c r="N5770" s="83"/>
    </row>
    <row r="5771" ht="14.4" customHeight="1" spans="1:14">
      <c r="A5771" s="68">
        <f t="shared" si="91"/>
        <v>5766</v>
      </c>
      <c r="B5771" s="69"/>
      <c r="C5771" s="69"/>
      <c r="D5771" s="69"/>
      <c r="E5771" s="69"/>
      <c r="F5771" s="69"/>
      <c r="G5771" s="69"/>
      <c r="H5771" s="70"/>
      <c r="I5771" s="68"/>
      <c r="J5771" s="8" t="str">
        <f>IF(I5771="ILF",IF($C$1="预估功能点",'模板使用说明&amp;基础参数'!$E$15,'模板使用说明&amp;基础参数'!$E$22),IF(I5771="EIF",IF($C$1="预估功能点",'模板使用说明&amp;基础参数'!$E$16,'模板使用说明&amp;基础参数'!$E$23),IF(I5771="EI",IF($C$1="预估功能点",'模板使用说明&amp;基础参数'!$E$17,'模板使用说明&amp;基础参数'!$E$24),IF(I5771="EO",IF($C$1="预估功能点",'模板使用说明&amp;基础参数'!$E$18,'模板使用说明&amp;基础参数'!$E$25),IF(I5771="EQ",IF($C$1="预估功能点",'模板使用说明&amp;基础参数'!$E$19,'模板使用说明&amp;基础参数'!$E$26),"")))))</f>
        <v/>
      </c>
      <c r="K5771" s="81"/>
      <c r="L5771" s="81"/>
      <c r="M5771" s="82" t="str">
        <f>IF(J5771="","",IF(K5771="高",IF(L5771="删除",J5771*'模板使用说明&amp;基础参数'!$E$5*'模板使用说明&amp;基础参数'!$E$12,IF(L5771="修改",J5771*'模板使用说明&amp;基础参数'!$E$5*'模板使用说明&amp;基础参数'!$E$11,J5771*'模板使用说明&amp;基础参数'!$E$5*'模板使用说明&amp;基础参数'!$E$10)),IF(K5771="中",IF(L5771="删除",J5771*'模板使用说明&amp;基础参数'!$E$6*'模板使用说明&amp;基础参数'!$E$12,IF(L5771="修改",J5771*'模板使用说明&amp;基础参数'!$E$6*'模板使用说明&amp;基础参数'!$E$11,J5771*'模板使用说明&amp;基础参数'!$E$6*'模板使用说明&amp;基础参数'!$E$10)),IF(L5771="删除",J5771*'模板使用说明&amp;基础参数'!$E$7*'模板使用说明&amp;基础参数'!$E$12,IF(L5771="修改",J5771*'模板使用说明&amp;基础参数'!$E$7*'模板使用说明&amp;基础参数'!$E$11,J5771*'模板使用说明&amp;基础参数'!$E$7*'模板使用说明&amp;基础参数'!$E$10)))))</f>
        <v/>
      </c>
      <c r="N5771" s="83"/>
    </row>
    <row r="5772" ht="14.4" customHeight="1" spans="1:14">
      <c r="A5772" s="68">
        <f t="shared" si="91"/>
        <v>5767</v>
      </c>
      <c r="B5772" s="69"/>
      <c r="C5772" s="69"/>
      <c r="D5772" s="69"/>
      <c r="E5772" s="69"/>
      <c r="F5772" s="69"/>
      <c r="G5772" s="69"/>
      <c r="H5772" s="70"/>
      <c r="I5772" s="68"/>
      <c r="J5772" s="8" t="str">
        <f>IF(I5772="ILF",IF($C$1="预估功能点",'模板使用说明&amp;基础参数'!$E$15,'模板使用说明&amp;基础参数'!$E$22),IF(I5772="EIF",IF($C$1="预估功能点",'模板使用说明&amp;基础参数'!$E$16,'模板使用说明&amp;基础参数'!$E$23),IF(I5772="EI",IF($C$1="预估功能点",'模板使用说明&amp;基础参数'!$E$17,'模板使用说明&amp;基础参数'!$E$24),IF(I5772="EO",IF($C$1="预估功能点",'模板使用说明&amp;基础参数'!$E$18,'模板使用说明&amp;基础参数'!$E$25),IF(I5772="EQ",IF($C$1="预估功能点",'模板使用说明&amp;基础参数'!$E$19,'模板使用说明&amp;基础参数'!$E$26),"")))))</f>
        <v/>
      </c>
      <c r="K5772" s="81"/>
      <c r="L5772" s="81"/>
      <c r="M5772" s="82" t="str">
        <f>IF(J5772="","",IF(K5772="高",IF(L5772="删除",J5772*'模板使用说明&amp;基础参数'!$E$5*'模板使用说明&amp;基础参数'!$E$12,IF(L5772="修改",J5772*'模板使用说明&amp;基础参数'!$E$5*'模板使用说明&amp;基础参数'!$E$11,J5772*'模板使用说明&amp;基础参数'!$E$5*'模板使用说明&amp;基础参数'!$E$10)),IF(K5772="中",IF(L5772="删除",J5772*'模板使用说明&amp;基础参数'!$E$6*'模板使用说明&amp;基础参数'!$E$12,IF(L5772="修改",J5772*'模板使用说明&amp;基础参数'!$E$6*'模板使用说明&amp;基础参数'!$E$11,J5772*'模板使用说明&amp;基础参数'!$E$6*'模板使用说明&amp;基础参数'!$E$10)),IF(L5772="删除",J5772*'模板使用说明&amp;基础参数'!$E$7*'模板使用说明&amp;基础参数'!$E$12,IF(L5772="修改",J5772*'模板使用说明&amp;基础参数'!$E$7*'模板使用说明&amp;基础参数'!$E$11,J5772*'模板使用说明&amp;基础参数'!$E$7*'模板使用说明&amp;基础参数'!$E$10)))))</f>
        <v/>
      </c>
      <c r="N5772" s="83"/>
    </row>
    <row r="5773" ht="14.4" customHeight="1" spans="1:14">
      <c r="A5773" s="68">
        <f t="shared" si="91"/>
        <v>5768</v>
      </c>
      <c r="B5773" s="69"/>
      <c r="C5773" s="69"/>
      <c r="D5773" s="69"/>
      <c r="E5773" s="69"/>
      <c r="F5773" s="69"/>
      <c r="G5773" s="69"/>
      <c r="H5773" s="70"/>
      <c r="I5773" s="68"/>
      <c r="J5773" s="8" t="str">
        <f>IF(I5773="ILF",IF($C$1="预估功能点",'模板使用说明&amp;基础参数'!$E$15,'模板使用说明&amp;基础参数'!$E$22),IF(I5773="EIF",IF($C$1="预估功能点",'模板使用说明&amp;基础参数'!$E$16,'模板使用说明&amp;基础参数'!$E$23),IF(I5773="EI",IF($C$1="预估功能点",'模板使用说明&amp;基础参数'!$E$17,'模板使用说明&amp;基础参数'!$E$24),IF(I5773="EO",IF($C$1="预估功能点",'模板使用说明&amp;基础参数'!$E$18,'模板使用说明&amp;基础参数'!$E$25),IF(I5773="EQ",IF($C$1="预估功能点",'模板使用说明&amp;基础参数'!$E$19,'模板使用说明&amp;基础参数'!$E$26),"")))))</f>
        <v/>
      </c>
      <c r="K5773" s="81"/>
      <c r="L5773" s="81"/>
      <c r="M5773" s="82" t="str">
        <f>IF(J5773="","",IF(K5773="高",IF(L5773="删除",J5773*'模板使用说明&amp;基础参数'!$E$5*'模板使用说明&amp;基础参数'!$E$12,IF(L5773="修改",J5773*'模板使用说明&amp;基础参数'!$E$5*'模板使用说明&amp;基础参数'!$E$11,J5773*'模板使用说明&amp;基础参数'!$E$5*'模板使用说明&amp;基础参数'!$E$10)),IF(K5773="中",IF(L5773="删除",J5773*'模板使用说明&amp;基础参数'!$E$6*'模板使用说明&amp;基础参数'!$E$12,IF(L5773="修改",J5773*'模板使用说明&amp;基础参数'!$E$6*'模板使用说明&amp;基础参数'!$E$11,J5773*'模板使用说明&amp;基础参数'!$E$6*'模板使用说明&amp;基础参数'!$E$10)),IF(L5773="删除",J5773*'模板使用说明&amp;基础参数'!$E$7*'模板使用说明&amp;基础参数'!$E$12,IF(L5773="修改",J5773*'模板使用说明&amp;基础参数'!$E$7*'模板使用说明&amp;基础参数'!$E$11,J5773*'模板使用说明&amp;基础参数'!$E$7*'模板使用说明&amp;基础参数'!$E$10)))))</f>
        <v/>
      </c>
      <c r="N5773" s="83"/>
    </row>
    <row r="5774" ht="14.4" customHeight="1" spans="1:14">
      <c r="A5774" s="68">
        <f t="shared" si="91"/>
        <v>5769</v>
      </c>
      <c r="B5774" s="69"/>
      <c r="C5774" s="69"/>
      <c r="D5774" s="69"/>
      <c r="E5774" s="69"/>
      <c r="F5774" s="69"/>
      <c r="G5774" s="69"/>
      <c r="H5774" s="70"/>
      <c r="I5774" s="68"/>
      <c r="J5774" s="8" t="str">
        <f>IF(I5774="ILF",IF($C$1="预估功能点",'模板使用说明&amp;基础参数'!$E$15,'模板使用说明&amp;基础参数'!$E$22),IF(I5774="EIF",IF($C$1="预估功能点",'模板使用说明&amp;基础参数'!$E$16,'模板使用说明&amp;基础参数'!$E$23),IF(I5774="EI",IF($C$1="预估功能点",'模板使用说明&amp;基础参数'!$E$17,'模板使用说明&amp;基础参数'!$E$24),IF(I5774="EO",IF($C$1="预估功能点",'模板使用说明&amp;基础参数'!$E$18,'模板使用说明&amp;基础参数'!$E$25),IF(I5774="EQ",IF($C$1="预估功能点",'模板使用说明&amp;基础参数'!$E$19,'模板使用说明&amp;基础参数'!$E$26),"")))))</f>
        <v/>
      </c>
      <c r="K5774" s="81"/>
      <c r="L5774" s="81"/>
      <c r="M5774" s="82" t="str">
        <f>IF(J5774="","",IF(K5774="高",IF(L5774="删除",J5774*'模板使用说明&amp;基础参数'!$E$5*'模板使用说明&amp;基础参数'!$E$12,IF(L5774="修改",J5774*'模板使用说明&amp;基础参数'!$E$5*'模板使用说明&amp;基础参数'!$E$11,J5774*'模板使用说明&amp;基础参数'!$E$5*'模板使用说明&amp;基础参数'!$E$10)),IF(K5774="中",IF(L5774="删除",J5774*'模板使用说明&amp;基础参数'!$E$6*'模板使用说明&amp;基础参数'!$E$12,IF(L5774="修改",J5774*'模板使用说明&amp;基础参数'!$E$6*'模板使用说明&amp;基础参数'!$E$11,J5774*'模板使用说明&amp;基础参数'!$E$6*'模板使用说明&amp;基础参数'!$E$10)),IF(L5774="删除",J5774*'模板使用说明&amp;基础参数'!$E$7*'模板使用说明&amp;基础参数'!$E$12,IF(L5774="修改",J5774*'模板使用说明&amp;基础参数'!$E$7*'模板使用说明&amp;基础参数'!$E$11,J5774*'模板使用说明&amp;基础参数'!$E$7*'模板使用说明&amp;基础参数'!$E$10)))))</f>
        <v/>
      </c>
      <c r="N5774" s="83"/>
    </row>
    <row r="5775" ht="14.4" customHeight="1" spans="1:14">
      <c r="A5775" s="68">
        <f t="shared" si="91"/>
        <v>5770</v>
      </c>
      <c r="B5775" s="69"/>
      <c r="C5775" s="69"/>
      <c r="D5775" s="69"/>
      <c r="E5775" s="69"/>
      <c r="F5775" s="69"/>
      <c r="G5775" s="69"/>
      <c r="H5775" s="70"/>
      <c r="I5775" s="68"/>
      <c r="J5775" s="8" t="str">
        <f>IF(I5775="ILF",IF($C$1="预估功能点",'模板使用说明&amp;基础参数'!$E$15,'模板使用说明&amp;基础参数'!$E$22),IF(I5775="EIF",IF($C$1="预估功能点",'模板使用说明&amp;基础参数'!$E$16,'模板使用说明&amp;基础参数'!$E$23),IF(I5775="EI",IF($C$1="预估功能点",'模板使用说明&amp;基础参数'!$E$17,'模板使用说明&amp;基础参数'!$E$24),IF(I5775="EO",IF($C$1="预估功能点",'模板使用说明&amp;基础参数'!$E$18,'模板使用说明&amp;基础参数'!$E$25),IF(I5775="EQ",IF($C$1="预估功能点",'模板使用说明&amp;基础参数'!$E$19,'模板使用说明&amp;基础参数'!$E$26),"")))))</f>
        <v/>
      </c>
      <c r="K5775" s="81"/>
      <c r="L5775" s="81"/>
      <c r="M5775" s="82" t="str">
        <f>IF(J5775="","",IF(K5775="高",IF(L5775="删除",J5775*'模板使用说明&amp;基础参数'!$E$5*'模板使用说明&amp;基础参数'!$E$12,IF(L5775="修改",J5775*'模板使用说明&amp;基础参数'!$E$5*'模板使用说明&amp;基础参数'!$E$11,J5775*'模板使用说明&amp;基础参数'!$E$5*'模板使用说明&amp;基础参数'!$E$10)),IF(K5775="中",IF(L5775="删除",J5775*'模板使用说明&amp;基础参数'!$E$6*'模板使用说明&amp;基础参数'!$E$12,IF(L5775="修改",J5775*'模板使用说明&amp;基础参数'!$E$6*'模板使用说明&amp;基础参数'!$E$11,J5775*'模板使用说明&amp;基础参数'!$E$6*'模板使用说明&amp;基础参数'!$E$10)),IF(L5775="删除",J5775*'模板使用说明&amp;基础参数'!$E$7*'模板使用说明&amp;基础参数'!$E$12,IF(L5775="修改",J5775*'模板使用说明&amp;基础参数'!$E$7*'模板使用说明&amp;基础参数'!$E$11,J5775*'模板使用说明&amp;基础参数'!$E$7*'模板使用说明&amp;基础参数'!$E$10)))))</f>
        <v/>
      </c>
      <c r="N5775" s="83"/>
    </row>
    <row r="5776" ht="14.4" customHeight="1" spans="1:14">
      <c r="A5776" s="68">
        <f t="shared" si="91"/>
        <v>5771</v>
      </c>
      <c r="B5776" s="69"/>
      <c r="C5776" s="69"/>
      <c r="D5776" s="69"/>
      <c r="E5776" s="69"/>
      <c r="F5776" s="69"/>
      <c r="G5776" s="69"/>
      <c r="H5776" s="70"/>
      <c r="I5776" s="68"/>
      <c r="J5776" s="8" t="str">
        <f>IF(I5776="ILF",IF($C$1="预估功能点",'模板使用说明&amp;基础参数'!$E$15,'模板使用说明&amp;基础参数'!$E$22),IF(I5776="EIF",IF($C$1="预估功能点",'模板使用说明&amp;基础参数'!$E$16,'模板使用说明&amp;基础参数'!$E$23),IF(I5776="EI",IF($C$1="预估功能点",'模板使用说明&amp;基础参数'!$E$17,'模板使用说明&amp;基础参数'!$E$24),IF(I5776="EO",IF($C$1="预估功能点",'模板使用说明&amp;基础参数'!$E$18,'模板使用说明&amp;基础参数'!$E$25),IF(I5776="EQ",IF($C$1="预估功能点",'模板使用说明&amp;基础参数'!$E$19,'模板使用说明&amp;基础参数'!$E$26),"")))))</f>
        <v/>
      </c>
      <c r="K5776" s="81"/>
      <c r="L5776" s="81"/>
      <c r="M5776" s="82" t="str">
        <f>IF(J5776="","",IF(K5776="高",IF(L5776="删除",J5776*'模板使用说明&amp;基础参数'!$E$5*'模板使用说明&amp;基础参数'!$E$12,IF(L5776="修改",J5776*'模板使用说明&amp;基础参数'!$E$5*'模板使用说明&amp;基础参数'!$E$11,J5776*'模板使用说明&amp;基础参数'!$E$5*'模板使用说明&amp;基础参数'!$E$10)),IF(K5776="中",IF(L5776="删除",J5776*'模板使用说明&amp;基础参数'!$E$6*'模板使用说明&amp;基础参数'!$E$12,IF(L5776="修改",J5776*'模板使用说明&amp;基础参数'!$E$6*'模板使用说明&amp;基础参数'!$E$11,J5776*'模板使用说明&amp;基础参数'!$E$6*'模板使用说明&amp;基础参数'!$E$10)),IF(L5776="删除",J5776*'模板使用说明&amp;基础参数'!$E$7*'模板使用说明&amp;基础参数'!$E$12,IF(L5776="修改",J5776*'模板使用说明&amp;基础参数'!$E$7*'模板使用说明&amp;基础参数'!$E$11,J5776*'模板使用说明&amp;基础参数'!$E$7*'模板使用说明&amp;基础参数'!$E$10)))))</f>
        <v/>
      </c>
      <c r="N5776" s="83"/>
    </row>
    <row r="5777" ht="14.4" customHeight="1" spans="1:14">
      <c r="A5777" s="68">
        <f t="shared" si="91"/>
        <v>5772</v>
      </c>
      <c r="B5777" s="69"/>
      <c r="C5777" s="69"/>
      <c r="D5777" s="69"/>
      <c r="E5777" s="69"/>
      <c r="F5777" s="69"/>
      <c r="G5777" s="69"/>
      <c r="H5777" s="70"/>
      <c r="I5777" s="68"/>
      <c r="J5777" s="8" t="str">
        <f>IF(I5777="ILF",IF($C$1="预估功能点",'模板使用说明&amp;基础参数'!$E$15,'模板使用说明&amp;基础参数'!$E$22),IF(I5777="EIF",IF($C$1="预估功能点",'模板使用说明&amp;基础参数'!$E$16,'模板使用说明&amp;基础参数'!$E$23),IF(I5777="EI",IF($C$1="预估功能点",'模板使用说明&amp;基础参数'!$E$17,'模板使用说明&amp;基础参数'!$E$24),IF(I5777="EO",IF($C$1="预估功能点",'模板使用说明&amp;基础参数'!$E$18,'模板使用说明&amp;基础参数'!$E$25),IF(I5777="EQ",IF($C$1="预估功能点",'模板使用说明&amp;基础参数'!$E$19,'模板使用说明&amp;基础参数'!$E$26),"")))))</f>
        <v/>
      </c>
      <c r="K5777" s="81"/>
      <c r="L5777" s="81"/>
      <c r="M5777" s="82" t="str">
        <f>IF(J5777="","",IF(K5777="高",IF(L5777="删除",J5777*'模板使用说明&amp;基础参数'!$E$5*'模板使用说明&amp;基础参数'!$E$12,IF(L5777="修改",J5777*'模板使用说明&amp;基础参数'!$E$5*'模板使用说明&amp;基础参数'!$E$11,J5777*'模板使用说明&amp;基础参数'!$E$5*'模板使用说明&amp;基础参数'!$E$10)),IF(K5777="中",IF(L5777="删除",J5777*'模板使用说明&amp;基础参数'!$E$6*'模板使用说明&amp;基础参数'!$E$12,IF(L5777="修改",J5777*'模板使用说明&amp;基础参数'!$E$6*'模板使用说明&amp;基础参数'!$E$11,J5777*'模板使用说明&amp;基础参数'!$E$6*'模板使用说明&amp;基础参数'!$E$10)),IF(L5777="删除",J5777*'模板使用说明&amp;基础参数'!$E$7*'模板使用说明&amp;基础参数'!$E$12,IF(L5777="修改",J5777*'模板使用说明&amp;基础参数'!$E$7*'模板使用说明&amp;基础参数'!$E$11,J5777*'模板使用说明&amp;基础参数'!$E$7*'模板使用说明&amp;基础参数'!$E$10)))))</f>
        <v/>
      </c>
      <c r="N5777" s="83"/>
    </row>
    <row r="5778" ht="14.4" customHeight="1" spans="1:14">
      <c r="A5778" s="68">
        <f t="shared" si="91"/>
        <v>5773</v>
      </c>
      <c r="B5778" s="69"/>
      <c r="C5778" s="69"/>
      <c r="D5778" s="69"/>
      <c r="E5778" s="69"/>
      <c r="F5778" s="69"/>
      <c r="G5778" s="69"/>
      <c r="H5778" s="70"/>
      <c r="I5778" s="68"/>
      <c r="J5778" s="8" t="str">
        <f>IF(I5778="ILF",IF($C$1="预估功能点",'模板使用说明&amp;基础参数'!$E$15,'模板使用说明&amp;基础参数'!$E$22),IF(I5778="EIF",IF($C$1="预估功能点",'模板使用说明&amp;基础参数'!$E$16,'模板使用说明&amp;基础参数'!$E$23),IF(I5778="EI",IF($C$1="预估功能点",'模板使用说明&amp;基础参数'!$E$17,'模板使用说明&amp;基础参数'!$E$24),IF(I5778="EO",IF($C$1="预估功能点",'模板使用说明&amp;基础参数'!$E$18,'模板使用说明&amp;基础参数'!$E$25),IF(I5778="EQ",IF($C$1="预估功能点",'模板使用说明&amp;基础参数'!$E$19,'模板使用说明&amp;基础参数'!$E$26),"")))))</f>
        <v/>
      </c>
      <c r="K5778" s="81"/>
      <c r="L5778" s="81"/>
      <c r="M5778" s="82" t="str">
        <f>IF(J5778="","",IF(K5778="高",IF(L5778="删除",J5778*'模板使用说明&amp;基础参数'!$E$5*'模板使用说明&amp;基础参数'!$E$12,IF(L5778="修改",J5778*'模板使用说明&amp;基础参数'!$E$5*'模板使用说明&amp;基础参数'!$E$11,J5778*'模板使用说明&amp;基础参数'!$E$5*'模板使用说明&amp;基础参数'!$E$10)),IF(K5778="中",IF(L5778="删除",J5778*'模板使用说明&amp;基础参数'!$E$6*'模板使用说明&amp;基础参数'!$E$12,IF(L5778="修改",J5778*'模板使用说明&amp;基础参数'!$E$6*'模板使用说明&amp;基础参数'!$E$11,J5778*'模板使用说明&amp;基础参数'!$E$6*'模板使用说明&amp;基础参数'!$E$10)),IF(L5778="删除",J5778*'模板使用说明&amp;基础参数'!$E$7*'模板使用说明&amp;基础参数'!$E$12,IF(L5778="修改",J5778*'模板使用说明&amp;基础参数'!$E$7*'模板使用说明&amp;基础参数'!$E$11,J5778*'模板使用说明&amp;基础参数'!$E$7*'模板使用说明&amp;基础参数'!$E$10)))))</f>
        <v/>
      </c>
      <c r="N5778" s="83"/>
    </row>
    <row r="5779" ht="14.4" customHeight="1" spans="1:14">
      <c r="A5779" s="68">
        <f t="shared" si="91"/>
        <v>5774</v>
      </c>
      <c r="B5779" s="69"/>
      <c r="C5779" s="69"/>
      <c r="D5779" s="69"/>
      <c r="E5779" s="69"/>
      <c r="F5779" s="69"/>
      <c r="G5779" s="69"/>
      <c r="H5779" s="70"/>
      <c r="I5779" s="68"/>
      <c r="J5779" s="8" t="str">
        <f>IF(I5779="ILF",IF($C$1="预估功能点",'模板使用说明&amp;基础参数'!$E$15,'模板使用说明&amp;基础参数'!$E$22),IF(I5779="EIF",IF($C$1="预估功能点",'模板使用说明&amp;基础参数'!$E$16,'模板使用说明&amp;基础参数'!$E$23),IF(I5779="EI",IF($C$1="预估功能点",'模板使用说明&amp;基础参数'!$E$17,'模板使用说明&amp;基础参数'!$E$24),IF(I5779="EO",IF($C$1="预估功能点",'模板使用说明&amp;基础参数'!$E$18,'模板使用说明&amp;基础参数'!$E$25),IF(I5779="EQ",IF($C$1="预估功能点",'模板使用说明&amp;基础参数'!$E$19,'模板使用说明&amp;基础参数'!$E$26),"")))))</f>
        <v/>
      </c>
      <c r="K5779" s="81"/>
      <c r="L5779" s="81"/>
      <c r="M5779" s="82" t="str">
        <f>IF(J5779="","",IF(K5779="高",IF(L5779="删除",J5779*'模板使用说明&amp;基础参数'!$E$5*'模板使用说明&amp;基础参数'!$E$12,IF(L5779="修改",J5779*'模板使用说明&amp;基础参数'!$E$5*'模板使用说明&amp;基础参数'!$E$11,J5779*'模板使用说明&amp;基础参数'!$E$5*'模板使用说明&amp;基础参数'!$E$10)),IF(K5779="中",IF(L5779="删除",J5779*'模板使用说明&amp;基础参数'!$E$6*'模板使用说明&amp;基础参数'!$E$12,IF(L5779="修改",J5779*'模板使用说明&amp;基础参数'!$E$6*'模板使用说明&amp;基础参数'!$E$11,J5779*'模板使用说明&amp;基础参数'!$E$6*'模板使用说明&amp;基础参数'!$E$10)),IF(L5779="删除",J5779*'模板使用说明&amp;基础参数'!$E$7*'模板使用说明&amp;基础参数'!$E$12,IF(L5779="修改",J5779*'模板使用说明&amp;基础参数'!$E$7*'模板使用说明&amp;基础参数'!$E$11,J5779*'模板使用说明&amp;基础参数'!$E$7*'模板使用说明&amp;基础参数'!$E$10)))))</f>
        <v/>
      </c>
      <c r="N5779" s="83"/>
    </row>
    <row r="5780" ht="14.4" customHeight="1" spans="1:14">
      <c r="A5780" s="68">
        <f t="shared" si="91"/>
        <v>5775</v>
      </c>
      <c r="B5780" s="69"/>
      <c r="C5780" s="69"/>
      <c r="D5780" s="69"/>
      <c r="E5780" s="69"/>
      <c r="F5780" s="69"/>
      <c r="G5780" s="69"/>
      <c r="H5780" s="70"/>
      <c r="I5780" s="68"/>
      <c r="J5780" s="8" t="str">
        <f>IF(I5780="ILF",IF($C$1="预估功能点",'模板使用说明&amp;基础参数'!$E$15,'模板使用说明&amp;基础参数'!$E$22),IF(I5780="EIF",IF($C$1="预估功能点",'模板使用说明&amp;基础参数'!$E$16,'模板使用说明&amp;基础参数'!$E$23),IF(I5780="EI",IF($C$1="预估功能点",'模板使用说明&amp;基础参数'!$E$17,'模板使用说明&amp;基础参数'!$E$24),IF(I5780="EO",IF($C$1="预估功能点",'模板使用说明&amp;基础参数'!$E$18,'模板使用说明&amp;基础参数'!$E$25),IF(I5780="EQ",IF($C$1="预估功能点",'模板使用说明&amp;基础参数'!$E$19,'模板使用说明&amp;基础参数'!$E$26),"")))))</f>
        <v/>
      </c>
      <c r="K5780" s="81"/>
      <c r="L5780" s="81"/>
      <c r="M5780" s="82" t="str">
        <f>IF(J5780="","",IF(K5780="高",IF(L5780="删除",J5780*'模板使用说明&amp;基础参数'!$E$5*'模板使用说明&amp;基础参数'!$E$12,IF(L5780="修改",J5780*'模板使用说明&amp;基础参数'!$E$5*'模板使用说明&amp;基础参数'!$E$11,J5780*'模板使用说明&amp;基础参数'!$E$5*'模板使用说明&amp;基础参数'!$E$10)),IF(K5780="中",IF(L5780="删除",J5780*'模板使用说明&amp;基础参数'!$E$6*'模板使用说明&amp;基础参数'!$E$12,IF(L5780="修改",J5780*'模板使用说明&amp;基础参数'!$E$6*'模板使用说明&amp;基础参数'!$E$11,J5780*'模板使用说明&amp;基础参数'!$E$6*'模板使用说明&amp;基础参数'!$E$10)),IF(L5780="删除",J5780*'模板使用说明&amp;基础参数'!$E$7*'模板使用说明&amp;基础参数'!$E$12,IF(L5780="修改",J5780*'模板使用说明&amp;基础参数'!$E$7*'模板使用说明&amp;基础参数'!$E$11,J5780*'模板使用说明&amp;基础参数'!$E$7*'模板使用说明&amp;基础参数'!$E$10)))))</f>
        <v/>
      </c>
      <c r="N5780" s="83"/>
    </row>
    <row r="5781" ht="14.4" customHeight="1" spans="1:14">
      <c r="A5781" s="68">
        <f t="shared" si="91"/>
        <v>5776</v>
      </c>
      <c r="B5781" s="69"/>
      <c r="C5781" s="69"/>
      <c r="D5781" s="69"/>
      <c r="E5781" s="69"/>
      <c r="F5781" s="69"/>
      <c r="G5781" s="69"/>
      <c r="H5781" s="70"/>
      <c r="I5781" s="68"/>
      <c r="J5781" s="8" t="str">
        <f>IF(I5781="ILF",IF($C$1="预估功能点",'模板使用说明&amp;基础参数'!$E$15,'模板使用说明&amp;基础参数'!$E$22),IF(I5781="EIF",IF($C$1="预估功能点",'模板使用说明&amp;基础参数'!$E$16,'模板使用说明&amp;基础参数'!$E$23),IF(I5781="EI",IF($C$1="预估功能点",'模板使用说明&amp;基础参数'!$E$17,'模板使用说明&amp;基础参数'!$E$24),IF(I5781="EO",IF($C$1="预估功能点",'模板使用说明&amp;基础参数'!$E$18,'模板使用说明&amp;基础参数'!$E$25),IF(I5781="EQ",IF($C$1="预估功能点",'模板使用说明&amp;基础参数'!$E$19,'模板使用说明&amp;基础参数'!$E$26),"")))))</f>
        <v/>
      </c>
      <c r="K5781" s="81"/>
      <c r="L5781" s="81"/>
      <c r="M5781" s="82" t="str">
        <f>IF(J5781="","",IF(K5781="高",IF(L5781="删除",J5781*'模板使用说明&amp;基础参数'!$E$5*'模板使用说明&amp;基础参数'!$E$12,IF(L5781="修改",J5781*'模板使用说明&amp;基础参数'!$E$5*'模板使用说明&amp;基础参数'!$E$11,J5781*'模板使用说明&amp;基础参数'!$E$5*'模板使用说明&amp;基础参数'!$E$10)),IF(K5781="中",IF(L5781="删除",J5781*'模板使用说明&amp;基础参数'!$E$6*'模板使用说明&amp;基础参数'!$E$12,IF(L5781="修改",J5781*'模板使用说明&amp;基础参数'!$E$6*'模板使用说明&amp;基础参数'!$E$11,J5781*'模板使用说明&amp;基础参数'!$E$6*'模板使用说明&amp;基础参数'!$E$10)),IF(L5781="删除",J5781*'模板使用说明&amp;基础参数'!$E$7*'模板使用说明&amp;基础参数'!$E$12,IF(L5781="修改",J5781*'模板使用说明&amp;基础参数'!$E$7*'模板使用说明&amp;基础参数'!$E$11,J5781*'模板使用说明&amp;基础参数'!$E$7*'模板使用说明&amp;基础参数'!$E$10)))))</f>
        <v/>
      </c>
      <c r="N5781" s="83"/>
    </row>
    <row r="5782" ht="14.4" customHeight="1" spans="1:14">
      <c r="A5782" s="68">
        <f t="shared" si="91"/>
        <v>5777</v>
      </c>
      <c r="B5782" s="69"/>
      <c r="C5782" s="69"/>
      <c r="D5782" s="69"/>
      <c r="E5782" s="69"/>
      <c r="F5782" s="69"/>
      <c r="G5782" s="69"/>
      <c r="H5782" s="70"/>
      <c r="I5782" s="68"/>
      <c r="J5782" s="8" t="str">
        <f>IF(I5782="ILF",IF($C$1="预估功能点",'模板使用说明&amp;基础参数'!$E$15,'模板使用说明&amp;基础参数'!$E$22),IF(I5782="EIF",IF($C$1="预估功能点",'模板使用说明&amp;基础参数'!$E$16,'模板使用说明&amp;基础参数'!$E$23),IF(I5782="EI",IF($C$1="预估功能点",'模板使用说明&amp;基础参数'!$E$17,'模板使用说明&amp;基础参数'!$E$24),IF(I5782="EO",IF($C$1="预估功能点",'模板使用说明&amp;基础参数'!$E$18,'模板使用说明&amp;基础参数'!$E$25),IF(I5782="EQ",IF($C$1="预估功能点",'模板使用说明&amp;基础参数'!$E$19,'模板使用说明&amp;基础参数'!$E$26),"")))))</f>
        <v/>
      </c>
      <c r="K5782" s="81"/>
      <c r="L5782" s="81"/>
      <c r="M5782" s="82" t="str">
        <f>IF(J5782="","",IF(K5782="高",IF(L5782="删除",J5782*'模板使用说明&amp;基础参数'!$E$5*'模板使用说明&amp;基础参数'!$E$12,IF(L5782="修改",J5782*'模板使用说明&amp;基础参数'!$E$5*'模板使用说明&amp;基础参数'!$E$11,J5782*'模板使用说明&amp;基础参数'!$E$5*'模板使用说明&amp;基础参数'!$E$10)),IF(K5782="中",IF(L5782="删除",J5782*'模板使用说明&amp;基础参数'!$E$6*'模板使用说明&amp;基础参数'!$E$12,IF(L5782="修改",J5782*'模板使用说明&amp;基础参数'!$E$6*'模板使用说明&amp;基础参数'!$E$11,J5782*'模板使用说明&amp;基础参数'!$E$6*'模板使用说明&amp;基础参数'!$E$10)),IF(L5782="删除",J5782*'模板使用说明&amp;基础参数'!$E$7*'模板使用说明&amp;基础参数'!$E$12,IF(L5782="修改",J5782*'模板使用说明&amp;基础参数'!$E$7*'模板使用说明&amp;基础参数'!$E$11,J5782*'模板使用说明&amp;基础参数'!$E$7*'模板使用说明&amp;基础参数'!$E$10)))))</f>
        <v/>
      </c>
      <c r="N5782" s="83"/>
    </row>
    <row r="5783" ht="14.4" customHeight="1" spans="1:14">
      <c r="A5783" s="68">
        <f t="shared" si="91"/>
        <v>5778</v>
      </c>
      <c r="B5783" s="69"/>
      <c r="C5783" s="69"/>
      <c r="D5783" s="69"/>
      <c r="E5783" s="69"/>
      <c r="F5783" s="69"/>
      <c r="G5783" s="69"/>
      <c r="H5783" s="70"/>
      <c r="I5783" s="68"/>
      <c r="J5783" s="8" t="str">
        <f>IF(I5783="ILF",IF($C$1="预估功能点",'模板使用说明&amp;基础参数'!$E$15,'模板使用说明&amp;基础参数'!$E$22),IF(I5783="EIF",IF($C$1="预估功能点",'模板使用说明&amp;基础参数'!$E$16,'模板使用说明&amp;基础参数'!$E$23),IF(I5783="EI",IF($C$1="预估功能点",'模板使用说明&amp;基础参数'!$E$17,'模板使用说明&amp;基础参数'!$E$24),IF(I5783="EO",IF($C$1="预估功能点",'模板使用说明&amp;基础参数'!$E$18,'模板使用说明&amp;基础参数'!$E$25),IF(I5783="EQ",IF($C$1="预估功能点",'模板使用说明&amp;基础参数'!$E$19,'模板使用说明&amp;基础参数'!$E$26),"")))))</f>
        <v/>
      </c>
      <c r="K5783" s="81"/>
      <c r="L5783" s="81"/>
      <c r="M5783" s="82" t="str">
        <f>IF(J5783="","",IF(K5783="高",IF(L5783="删除",J5783*'模板使用说明&amp;基础参数'!$E$5*'模板使用说明&amp;基础参数'!$E$12,IF(L5783="修改",J5783*'模板使用说明&amp;基础参数'!$E$5*'模板使用说明&amp;基础参数'!$E$11,J5783*'模板使用说明&amp;基础参数'!$E$5*'模板使用说明&amp;基础参数'!$E$10)),IF(K5783="中",IF(L5783="删除",J5783*'模板使用说明&amp;基础参数'!$E$6*'模板使用说明&amp;基础参数'!$E$12,IF(L5783="修改",J5783*'模板使用说明&amp;基础参数'!$E$6*'模板使用说明&amp;基础参数'!$E$11,J5783*'模板使用说明&amp;基础参数'!$E$6*'模板使用说明&amp;基础参数'!$E$10)),IF(L5783="删除",J5783*'模板使用说明&amp;基础参数'!$E$7*'模板使用说明&amp;基础参数'!$E$12,IF(L5783="修改",J5783*'模板使用说明&amp;基础参数'!$E$7*'模板使用说明&amp;基础参数'!$E$11,J5783*'模板使用说明&amp;基础参数'!$E$7*'模板使用说明&amp;基础参数'!$E$10)))))</f>
        <v/>
      </c>
      <c r="N5783" s="83"/>
    </row>
    <row r="5784" ht="14.4" customHeight="1" spans="1:14">
      <c r="A5784" s="68">
        <f t="shared" si="91"/>
        <v>5779</v>
      </c>
      <c r="B5784" s="69"/>
      <c r="C5784" s="69"/>
      <c r="D5784" s="69"/>
      <c r="E5784" s="69"/>
      <c r="F5784" s="69"/>
      <c r="G5784" s="69"/>
      <c r="H5784" s="70"/>
      <c r="I5784" s="68"/>
      <c r="J5784" s="8" t="str">
        <f>IF(I5784="ILF",IF($C$1="预估功能点",'模板使用说明&amp;基础参数'!$E$15,'模板使用说明&amp;基础参数'!$E$22),IF(I5784="EIF",IF($C$1="预估功能点",'模板使用说明&amp;基础参数'!$E$16,'模板使用说明&amp;基础参数'!$E$23),IF(I5784="EI",IF($C$1="预估功能点",'模板使用说明&amp;基础参数'!$E$17,'模板使用说明&amp;基础参数'!$E$24),IF(I5784="EO",IF($C$1="预估功能点",'模板使用说明&amp;基础参数'!$E$18,'模板使用说明&amp;基础参数'!$E$25),IF(I5784="EQ",IF($C$1="预估功能点",'模板使用说明&amp;基础参数'!$E$19,'模板使用说明&amp;基础参数'!$E$26),"")))))</f>
        <v/>
      </c>
      <c r="K5784" s="81"/>
      <c r="L5784" s="81"/>
      <c r="M5784" s="82" t="str">
        <f>IF(J5784="","",IF(K5784="高",IF(L5784="删除",J5784*'模板使用说明&amp;基础参数'!$E$5*'模板使用说明&amp;基础参数'!$E$12,IF(L5784="修改",J5784*'模板使用说明&amp;基础参数'!$E$5*'模板使用说明&amp;基础参数'!$E$11,J5784*'模板使用说明&amp;基础参数'!$E$5*'模板使用说明&amp;基础参数'!$E$10)),IF(K5784="中",IF(L5784="删除",J5784*'模板使用说明&amp;基础参数'!$E$6*'模板使用说明&amp;基础参数'!$E$12,IF(L5784="修改",J5784*'模板使用说明&amp;基础参数'!$E$6*'模板使用说明&amp;基础参数'!$E$11,J5784*'模板使用说明&amp;基础参数'!$E$6*'模板使用说明&amp;基础参数'!$E$10)),IF(L5784="删除",J5784*'模板使用说明&amp;基础参数'!$E$7*'模板使用说明&amp;基础参数'!$E$12,IF(L5784="修改",J5784*'模板使用说明&amp;基础参数'!$E$7*'模板使用说明&amp;基础参数'!$E$11,J5784*'模板使用说明&amp;基础参数'!$E$7*'模板使用说明&amp;基础参数'!$E$10)))))</f>
        <v/>
      </c>
      <c r="N5784" s="83"/>
    </row>
    <row r="5785" ht="14.4" customHeight="1" spans="1:14">
      <c r="A5785" s="68">
        <f t="shared" si="91"/>
        <v>5780</v>
      </c>
      <c r="B5785" s="69"/>
      <c r="C5785" s="69"/>
      <c r="D5785" s="69"/>
      <c r="E5785" s="69"/>
      <c r="F5785" s="69"/>
      <c r="G5785" s="69"/>
      <c r="H5785" s="70"/>
      <c r="I5785" s="68"/>
      <c r="J5785" s="8" t="str">
        <f>IF(I5785="ILF",IF($C$1="预估功能点",'模板使用说明&amp;基础参数'!$E$15,'模板使用说明&amp;基础参数'!$E$22),IF(I5785="EIF",IF($C$1="预估功能点",'模板使用说明&amp;基础参数'!$E$16,'模板使用说明&amp;基础参数'!$E$23),IF(I5785="EI",IF($C$1="预估功能点",'模板使用说明&amp;基础参数'!$E$17,'模板使用说明&amp;基础参数'!$E$24),IF(I5785="EO",IF($C$1="预估功能点",'模板使用说明&amp;基础参数'!$E$18,'模板使用说明&amp;基础参数'!$E$25),IF(I5785="EQ",IF($C$1="预估功能点",'模板使用说明&amp;基础参数'!$E$19,'模板使用说明&amp;基础参数'!$E$26),"")))))</f>
        <v/>
      </c>
      <c r="K5785" s="81"/>
      <c r="L5785" s="81"/>
      <c r="M5785" s="82" t="str">
        <f>IF(J5785="","",IF(K5785="高",IF(L5785="删除",J5785*'模板使用说明&amp;基础参数'!$E$5*'模板使用说明&amp;基础参数'!$E$12,IF(L5785="修改",J5785*'模板使用说明&amp;基础参数'!$E$5*'模板使用说明&amp;基础参数'!$E$11,J5785*'模板使用说明&amp;基础参数'!$E$5*'模板使用说明&amp;基础参数'!$E$10)),IF(K5785="中",IF(L5785="删除",J5785*'模板使用说明&amp;基础参数'!$E$6*'模板使用说明&amp;基础参数'!$E$12,IF(L5785="修改",J5785*'模板使用说明&amp;基础参数'!$E$6*'模板使用说明&amp;基础参数'!$E$11,J5785*'模板使用说明&amp;基础参数'!$E$6*'模板使用说明&amp;基础参数'!$E$10)),IF(L5785="删除",J5785*'模板使用说明&amp;基础参数'!$E$7*'模板使用说明&amp;基础参数'!$E$12,IF(L5785="修改",J5785*'模板使用说明&amp;基础参数'!$E$7*'模板使用说明&amp;基础参数'!$E$11,J5785*'模板使用说明&amp;基础参数'!$E$7*'模板使用说明&amp;基础参数'!$E$10)))))</f>
        <v/>
      </c>
      <c r="N5785" s="83"/>
    </row>
    <row r="5786" ht="14.4" customHeight="1" spans="1:14">
      <c r="A5786" s="68">
        <f t="shared" si="91"/>
        <v>5781</v>
      </c>
      <c r="B5786" s="69"/>
      <c r="C5786" s="69"/>
      <c r="D5786" s="69"/>
      <c r="E5786" s="69"/>
      <c r="F5786" s="69"/>
      <c r="G5786" s="69"/>
      <c r="H5786" s="70"/>
      <c r="I5786" s="68"/>
      <c r="J5786" s="8" t="str">
        <f>IF(I5786="ILF",IF($C$1="预估功能点",'模板使用说明&amp;基础参数'!$E$15,'模板使用说明&amp;基础参数'!$E$22),IF(I5786="EIF",IF($C$1="预估功能点",'模板使用说明&amp;基础参数'!$E$16,'模板使用说明&amp;基础参数'!$E$23),IF(I5786="EI",IF($C$1="预估功能点",'模板使用说明&amp;基础参数'!$E$17,'模板使用说明&amp;基础参数'!$E$24),IF(I5786="EO",IF($C$1="预估功能点",'模板使用说明&amp;基础参数'!$E$18,'模板使用说明&amp;基础参数'!$E$25),IF(I5786="EQ",IF($C$1="预估功能点",'模板使用说明&amp;基础参数'!$E$19,'模板使用说明&amp;基础参数'!$E$26),"")))))</f>
        <v/>
      </c>
      <c r="K5786" s="81"/>
      <c r="L5786" s="81"/>
      <c r="M5786" s="82" t="str">
        <f>IF(J5786="","",IF(K5786="高",IF(L5786="删除",J5786*'模板使用说明&amp;基础参数'!$E$5*'模板使用说明&amp;基础参数'!$E$12,IF(L5786="修改",J5786*'模板使用说明&amp;基础参数'!$E$5*'模板使用说明&amp;基础参数'!$E$11,J5786*'模板使用说明&amp;基础参数'!$E$5*'模板使用说明&amp;基础参数'!$E$10)),IF(K5786="中",IF(L5786="删除",J5786*'模板使用说明&amp;基础参数'!$E$6*'模板使用说明&amp;基础参数'!$E$12,IF(L5786="修改",J5786*'模板使用说明&amp;基础参数'!$E$6*'模板使用说明&amp;基础参数'!$E$11,J5786*'模板使用说明&amp;基础参数'!$E$6*'模板使用说明&amp;基础参数'!$E$10)),IF(L5786="删除",J5786*'模板使用说明&amp;基础参数'!$E$7*'模板使用说明&amp;基础参数'!$E$12,IF(L5786="修改",J5786*'模板使用说明&amp;基础参数'!$E$7*'模板使用说明&amp;基础参数'!$E$11,J5786*'模板使用说明&amp;基础参数'!$E$7*'模板使用说明&amp;基础参数'!$E$10)))))</f>
        <v/>
      </c>
      <c r="N5786" s="83"/>
    </row>
    <row r="5787" ht="14.4" customHeight="1" spans="1:14">
      <c r="A5787" s="68">
        <f t="shared" si="91"/>
        <v>5782</v>
      </c>
      <c r="B5787" s="69"/>
      <c r="C5787" s="69"/>
      <c r="D5787" s="69"/>
      <c r="E5787" s="69"/>
      <c r="F5787" s="69"/>
      <c r="G5787" s="69"/>
      <c r="H5787" s="70"/>
      <c r="I5787" s="68"/>
      <c r="J5787" s="8" t="str">
        <f>IF(I5787="ILF",IF($C$1="预估功能点",'模板使用说明&amp;基础参数'!$E$15,'模板使用说明&amp;基础参数'!$E$22),IF(I5787="EIF",IF($C$1="预估功能点",'模板使用说明&amp;基础参数'!$E$16,'模板使用说明&amp;基础参数'!$E$23),IF(I5787="EI",IF($C$1="预估功能点",'模板使用说明&amp;基础参数'!$E$17,'模板使用说明&amp;基础参数'!$E$24),IF(I5787="EO",IF($C$1="预估功能点",'模板使用说明&amp;基础参数'!$E$18,'模板使用说明&amp;基础参数'!$E$25),IF(I5787="EQ",IF($C$1="预估功能点",'模板使用说明&amp;基础参数'!$E$19,'模板使用说明&amp;基础参数'!$E$26),"")))))</f>
        <v/>
      </c>
      <c r="K5787" s="81"/>
      <c r="L5787" s="81"/>
      <c r="M5787" s="82" t="str">
        <f>IF(J5787="","",IF(K5787="高",IF(L5787="删除",J5787*'模板使用说明&amp;基础参数'!$E$5*'模板使用说明&amp;基础参数'!$E$12,IF(L5787="修改",J5787*'模板使用说明&amp;基础参数'!$E$5*'模板使用说明&amp;基础参数'!$E$11,J5787*'模板使用说明&amp;基础参数'!$E$5*'模板使用说明&amp;基础参数'!$E$10)),IF(K5787="中",IF(L5787="删除",J5787*'模板使用说明&amp;基础参数'!$E$6*'模板使用说明&amp;基础参数'!$E$12,IF(L5787="修改",J5787*'模板使用说明&amp;基础参数'!$E$6*'模板使用说明&amp;基础参数'!$E$11,J5787*'模板使用说明&amp;基础参数'!$E$6*'模板使用说明&amp;基础参数'!$E$10)),IF(L5787="删除",J5787*'模板使用说明&amp;基础参数'!$E$7*'模板使用说明&amp;基础参数'!$E$12,IF(L5787="修改",J5787*'模板使用说明&amp;基础参数'!$E$7*'模板使用说明&amp;基础参数'!$E$11,J5787*'模板使用说明&amp;基础参数'!$E$7*'模板使用说明&amp;基础参数'!$E$10)))))</f>
        <v/>
      </c>
      <c r="N5787" s="83"/>
    </row>
    <row r="5788" ht="14.4" customHeight="1" spans="1:14">
      <c r="A5788" s="68">
        <f t="shared" si="91"/>
        <v>5783</v>
      </c>
      <c r="B5788" s="69"/>
      <c r="C5788" s="69"/>
      <c r="D5788" s="69"/>
      <c r="E5788" s="69"/>
      <c r="F5788" s="69"/>
      <c r="G5788" s="69"/>
      <c r="H5788" s="70"/>
      <c r="I5788" s="68"/>
      <c r="J5788" s="8" t="str">
        <f>IF(I5788="ILF",IF($C$1="预估功能点",'模板使用说明&amp;基础参数'!$E$15,'模板使用说明&amp;基础参数'!$E$22),IF(I5788="EIF",IF($C$1="预估功能点",'模板使用说明&amp;基础参数'!$E$16,'模板使用说明&amp;基础参数'!$E$23),IF(I5788="EI",IF($C$1="预估功能点",'模板使用说明&amp;基础参数'!$E$17,'模板使用说明&amp;基础参数'!$E$24),IF(I5788="EO",IF($C$1="预估功能点",'模板使用说明&amp;基础参数'!$E$18,'模板使用说明&amp;基础参数'!$E$25),IF(I5788="EQ",IF($C$1="预估功能点",'模板使用说明&amp;基础参数'!$E$19,'模板使用说明&amp;基础参数'!$E$26),"")))))</f>
        <v/>
      </c>
      <c r="K5788" s="81"/>
      <c r="L5788" s="81"/>
      <c r="M5788" s="82" t="str">
        <f>IF(J5788="","",IF(K5788="高",IF(L5788="删除",J5788*'模板使用说明&amp;基础参数'!$E$5*'模板使用说明&amp;基础参数'!$E$12,IF(L5788="修改",J5788*'模板使用说明&amp;基础参数'!$E$5*'模板使用说明&amp;基础参数'!$E$11,J5788*'模板使用说明&amp;基础参数'!$E$5*'模板使用说明&amp;基础参数'!$E$10)),IF(K5788="中",IF(L5788="删除",J5788*'模板使用说明&amp;基础参数'!$E$6*'模板使用说明&amp;基础参数'!$E$12,IF(L5788="修改",J5788*'模板使用说明&amp;基础参数'!$E$6*'模板使用说明&amp;基础参数'!$E$11,J5788*'模板使用说明&amp;基础参数'!$E$6*'模板使用说明&amp;基础参数'!$E$10)),IF(L5788="删除",J5788*'模板使用说明&amp;基础参数'!$E$7*'模板使用说明&amp;基础参数'!$E$12,IF(L5788="修改",J5788*'模板使用说明&amp;基础参数'!$E$7*'模板使用说明&amp;基础参数'!$E$11,J5788*'模板使用说明&amp;基础参数'!$E$7*'模板使用说明&amp;基础参数'!$E$10)))))</f>
        <v/>
      </c>
      <c r="N5788" s="83"/>
    </row>
    <row r="5789" ht="14.4" customHeight="1" spans="1:14">
      <c r="A5789" s="68">
        <f t="shared" si="91"/>
        <v>5784</v>
      </c>
      <c r="B5789" s="69"/>
      <c r="C5789" s="69"/>
      <c r="D5789" s="69"/>
      <c r="E5789" s="69"/>
      <c r="F5789" s="69"/>
      <c r="G5789" s="69"/>
      <c r="H5789" s="70"/>
      <c r="I5789" s="68"/>
      <c r="J5789" s="8" t="str">
        <f>IF(I5789="ILF",IF($C$1="预估功能点",'模板使用说明&amp;基础参数'!$E$15,'模板使用说明&amp;基础参数'!$E$22),IF(I5789="EIF",IF($C$1="预估功能点",'模板使用说明&amp;基础参数'!$E$16,'模板使用说明&amp;基础参数'!$E$23),IF(I5789="EI",IF($C$1="预估功能点",'模板使用说明&amp;基础参数'!$E$17,'模板使用说明&amp;基础参数'!$E$24),IF(I5789="EO",IF($C$1="预估功能点",'模板使用说明&amp;基础参数'!$E$18,'模板使用说明&amp;基础参数'!$E$25),IF(I5789="EQ",IF($C$1="预估功能点",'模板使用说明&amp;基础参数'!$E$19,'模板使用说明&amp;基础参数'!$E$26),"")))))</f>
        <v/>
      </c>
      <c r="K5789" s="81"/>
      <c r="L5789" s="81"/>
      <c r="M5789" s="82" t="str">
        <f>IF(J5789="","",IF(K5789="高",IF(L5789="删除",J5789*'模板使用说明&amp;基础参数'!$E$5*'模板使用说明&amp;基础参数'!$E$12,IF(L5789="修改",J5789*'模板使用说明&amp;基础参数'!$E$5*'模板使用说明&amp;基础参数'!$E$11,J5789*'模板使用说明&amp;基础参数'!$E$5*'模板使用说明&amp;基础参数'!$E$10)),IF(K5789="中",IF(L5789="删除",J5789*'模板使用说明&amp;基础参数'!$E$6*'模板使用说明&amp;基础参数'!$E$12,IF(L5789="修改",J5789*'模板使用说明&amp;基础参数'!$E$6*'模板使用说明&amp;基础参数'!$E$11,J5789*'模板使用说明&amp;基础参数'!$E$6*'模板使用说明&amp;基础参数'!$E$10)),IF(L5789="删除",J5789*'模板使用说明&amp;基础参数'!$E$7*'模板使用说明&amp;基础参数'!$E$12,IF(L5789="修改",J5789*'模板使用说明&amp;基础参数'!$E$7*'模板使用说明&amp;基础参数'!$E$11,J5789*'模板使用说明&amp;基础参数'!$E$7*'模板使用说明&amp;基础参数'!$E$10)))))</f>
        <v/>
      </c>
      <c r="N5789" s="83"/>
    </row>
    <row r="5790" ht="14.4" customHeight="1" spans="1:14">
      <c r="A5790" s="68">
        <f t="shared" si="91"/>
        <v>5785</v>
      </c>
      <c r="B5790" s="69"/>
      <c r="C5790" s="69"/>
      <c r="D5790" s="69"/>
      <c r="E5790" s="69"/>
      <c r="F5790" s="69"/>
      <c r="G5790" s="69"/>
      <c r="H5790" s="70"/>
      <c r="I5790" s="68"/>
      <c r="J5790" s="8" t="str">
        <f>IF(I5790="ILF",IF($C$1="预估功能点",'模板使用说明&amp;基础参数'!$E$15,'模板使用说明&amp;基础参数'!$E$22),IF(I5790="EIF",IF($C$1="预估功能点",'模板使用说明&amp;基础参数'!$E$16,'模板使用说明&amp;基础参数'!$E$23),IF(I5790="EI",IF($C$1="预估功能点",'模板使用说明&amp;基础参数'!$E$17,'模板使用说明&amp;基础参数'!$E$24),IF(I5790="EO",IF($C$1="预估功能点",'模板使用说明&amp;基础参数'!$E$18,'模板使用说明&amp;基础参数'!$E$25),IF(I5790="EQ",IF($C$1="预估功能点",'模板使用说明&amp;基础参数'!$E$19,'模板使用说明&amp;基础参数'!$E$26),"")))))</f>
        <v/>
      </c>
      <c r="K5790" s="81"/>
      <c r="L5790" s="81"/>
      <c r="M5790" s="82" t="str">
        <f>IF(J5790="","",IF(K5790="高",IF(L5790="删除",J5790*'模板使用说明&amp;基础参数'!$E$5*'模板使用说明&amp;基础参数'!$E$12,IF(L5790="修改",J5790*'模板使用说明&amp;基础参数'!$E$5*'模板使用说明&amp;基础参数'!$E$11,J5790*'模板使用说明&amp;基础参数'!$E$5*'模板使用说明&amp;基础参数'!$E$10)),IF(K5790="中",IF(L5790="删除",J5790*'模板使用说明&amp;基础参数'!$E$6*'模板使用说明&amp;基础参数'!$E$12,IF(L5790="修改",J5790*'模板使用说明&amp;基础参数'!$E$6*'模板使用说明&amp;基础参数'!$E$11,J5790*'模板使用说明&amp;基础参数'!$E$6*'模板使用说明&amp;基础参数'!$E$10)),IF(L5790="删除",J5790*'模板使用说明&amp;基础参数'!$E$7*'模板使用说明&amp;基础参数'!$E$12,IF(L5790="修改",J5790*'模板使用说明&amp;基础参数'!$E$7*'模板使用说明&amp;基础参数'!$E$11,J5790*'模板使用说明&amp;基础参数'!$E$7*'模板使用说明&amp;基础参数'!$E$10)))))</f>
        <v/>
      </c>
      <c r="N5790" s="83"/>
    </row>
    <row r="5791" ht="14.4" customHeight="1" spans="1:14">
      <c r="A5791" s="68">
        <f t="shared" si="91"/>
        <v>5786</v>
      </c>
      <c r="B5791" s="69"/>
      <c r="C5791" s="69"/>
      <c r="D5791" s="69"/>
      <c r="E5791" s="69"/>
      <c r="F5791" s="69"/>
      <c r="G5791" s="69"/>
      <c r="H5791" s="70"/>
      <c r="I5791" s="68"/>
      <c r="J5791" s="8" t="str">
        <f>IF(I5791="ILF",IF($C$1="预估功能点",'模板使用说明&amp;基础参数'!$E$15,'模板使用说明&amp;基础参数'!$E$22),IF(I5791="EIF",IF($C$1="预估功能点",'模板使用说明&amp;基础参数'!$E$16,'模板使用说明&amp;基础参数'!$E$23),IF(I5791="EI",IF($C$1="预估功能点",'模板使用说明&amp;基础参数'!$E$17,'模板使用说明&amp;基础参数'!$E$24),IF(I5791="EO",IF($C$1="预估功能点",'模板使用说明&amp;基础参数'!$E$18,'模板使用说明&amp;基础参数'!$E$25),IF(I5791="EQ",IF($C$1="预估功能点",'模板使用说明&amp;基础参数'!$E$19,'模板使用说明&amp;基础参数'!$E$26),"")))))</f>
        <v/>
      </c>
      <c r="K5791" s="81"/>
      <c r="L5791" s="81"/>
      <c r="M5791" s="82" t="str">
        <f>IF(J5791="","",IF(K5791="高",IF(L5791="删除",J5791*'模板使用说明&amp;基础参数'!$E$5*'模板使用说明&amp;基础参数'!$E$12,IF(L5791="修改",J5791*'模板使用说明&amp;基础参数'!$E$5*'模板使用说明&amp;基础参数'!$E$11,J5791*'模板使用说明&amp;基础参数'!$E$5*'模板使用说明&amp;基础参数'!$E$10)),IF(K5791="中",IF(L5791="删除",J5791*'模板使用说明&amp;基础参数'!$E$6*'模板使用说明&amp;基础参数'!$E$12,IF(L5791="修改",J5791*'模板使用说明&amp;基础参数'!$E$6*'模板使用说明&amp;基础参数'!$E$11,J5791*'模板使用说明&amp;基础参数'!$E$6*'模板使用说明&amp;基础参数'!$E$10)),IF(L5791="删除",J5791*'模板使用说明&amp;基础参数'!$E$7*'模板使用说明&amp;基础参数'!$E$12,IF(L5791="修改",J5791*'模板使用说明&amp;基础参数'!$E$7*'模板使用说明&amp;基础参数'!$E$11,J5791*'模板使用说明&amp;基础参数'!$E$7*'模板使用说明&amp;基础参数'!$E$10)))))</f>
        <v/>
      </c>
      <c r="N5791" s="83"/>
    </row>
    <row r="5792" ht="14.4" customHeight="1" spans="1:14">
      <c r="A5792" s="68">
        <f t="shared" si="91"/>
        <v>5787</v>
      </c>
      <c r="B5792" s="69"/>
      <c r="C5792" s="69"/>
      <c r="D5792" s="69"/>
      <c r="E5792" s="69"/>
      <c r="F5792" s="69"/>
      <c r="G5792" s="69"/>
      <c r="H5792" s="70"/>
      <c r="I5792" s="68"/>
      <c r="J5792" s="8" t="str">
        <f>IF(I5792="ILF",IF($C$1="预估功能点",'模板使用说明&amp;基础参数'!$E$15,'模板使用说明&amp;基础参数'!$E$22),IF(I5792="EIF",IF($C$1="预估功能点",'模板使用说明&amp;基础参数'!$E$16,'模板使用说明&amp;基础参数'!$E$23),IF(I5792="EI",IF($C$1="预估功能点",'模板使用说明&amp;基础参数'!$E$17,'模板使用说明&amp;基础参数'!$E$24),IF(I5792="EO",IF($C$1="预估功能点",'模板使用说明&amp;基础参数'!$E$18,'模板使用说明&amp;基础参数'!$E$25),IF(I5792="EQ",IF($C$1="预估功能点",'模板使用说明&amp;基础参数'!$E$19,'模板使用说明&amp;基础参数'!$E$26),"")))))</f>
        <v/>
      </c>
      <c r="K5792" s="81"/>
      <c r="L5792" s="81"/>
      <c r="M5792" s="82" t="str">
        <f>IF(J5792="","",IF(K5792="高",IF(L5792="删除",J5792*'模板使用说明&amp;基础参数'!$E$5*'模板使用说明&amp;基础参数'!$E$12,IF(L5792="修改",J5792*'模板使用说明&amp;基础参数'!$E$5*'模板使用说明&amp;基础参数'!$E$11,J5792*'模板使用说明&amp;基础参数'!$E$5*'模板使用说明&amp;基础参数'!$E$10)),IF(K5792="中",IF(L5792="删除",J5792*'模板使用说明&amp;基础参数'!$E$6*'模板使用说明&amp;基础参数'!$E$12,IF(L5792="修改",J5792*'模板使用说明&amp;基础参数'!$E$6*'模板使用说明&amp;基础参数'!$E$11,J5792*'模板使用说明&amp;基础参数'!$E$6*'模板使用说明&amp;基础参数'!$E$10)),IF(L5792="删除",J5792*'模板使用说明&amp;基础参数'!$E$7*'模板使用说明&amp;基础参数'!$E$12,IF(L5792="修改",J5792*'模板使用说明&amp;基础参数'!$E$7*'模板使用说明&amp;基础参数'!$E$11,J5792*'模板使用说明&amp;基础参数'!$E$7*'模板使用说明&amp;基础参数'!$E$10)))))</f>
        <v/>
      </c>
      <c r="N5792" s="83"/>
    </row>
    <row r="5793" ht="14.4" customHeight="1" spans="1:14">
      <c r="A5793" s="68">
        <f t="shared" si="91"/>
        <v>5788</v>
      </c>
      <c r="B5793" s="69"/>
      <c r="C5793" s="69"/>
      <c r="D5793" s="69"/>
      <c r="E5793" s="69"/>
      <c r="F5793" s="69"/>
      <c r="G5793" s="69"/>
      <c r="H5793" s="70"/>
      <c r="I5793" s="68"/>
      <c r="J5793" s="8" t="str">
        <f>IF(I5793="ILF",IF($C$1="预估功能点",'模板使用说明&amp;基础参数'!$E$15,'模板使用说明&amp;基础参数'!$E$22),IF(I5793="EIF",IF($C$1="预估功能点",'模板使用说明&amp;基础参数'!$E$16,'模板使用说明&amp;基础参数'!$E$23),IF(I5793="EI",IF($C$1="预估功能点",'模板使用说明&amp;基础参数'!$E$17,'模板使用说明&amp;基础参数'!$E$24),IF(I5793="EO",IF($C$1="预估功能点",'模板使用说明&amp;基础参数'!$E$18,'模板使用说明&amp;基础参数'!$E$25),IF(I5793="EQ",IF($C$1="预估功能点",'模板使用说明&amp;基础参数'!$E$19,'模板使用说明&amp;基础参数'!$E$26),"")))))</f>
        <v/>
      </c>
      <c r="K5793" s="81"/>
      <c r="L5793" s="81"/>
      <c r="M5793" s="82" t="str">
        <f>IF(J5793="","",IF(K5793="高",IF(L5793="删除",J5793*'模板使用说明&amp;基础参数'!$E$5*'模板使用说明&amp;基础参数'!$E$12,IF(L5793="修改",J5793*'模板使用说明&amp;基础参数'!$E$5*'模板使用说明&amp;基础参数'!$E$11,J5793*'模板使用说明&amp;基础参数'!$E$5*'模板使用说明&amp;基础参数'!$E$10)),IF(K5793="中",IF(L5793="删除",J5793*'模板使用说明&amp;基础参数'!$E$6*'模板使用说明&amp;基础参数'!$E$12,IF(L5793="修改",J5793*'模板使用说明&amp;基础参数'!$E$6*'模板使用说明&amp;基础参数'!$E$11,J5793*'模板使用说明&amp;基础参数'!$E$6*'模板使用说明&amp;基础参数'!$E$10)),IF(L5793="删除",J5793*'模板使用说明&amp;基础参数'!$E$7*'模板使用说明&amp;基础参数'!$E$12,IF(L5793="修改",J5793*'模板使用说明&amp;基础参数'!$E$7*'模板使用说明&amp;基础参数'!$E$11,J5793*'模板使用说明&amp;基础参数'!$E$7*'模板使用说明&amp;基础参数'!$E$10)))))</f>
        <v/>
      </c>
      <c r="N5793" s="83"/>
    </row>
    <row r="5794" ht="14.4" customHeight="1" spans="1:14">
      <c r="A5794" s="68">
        <f t="shared" si="91"/>
        <v>5789</v>
      </c>
      <c r="B5794" s="69"/>
      <c r="C5794" s="69"/>
      <c r="D5794" s="69"/>
      <c r="E5794" s="69"/>
      <c r="F5794" s="69"/>
      <c r="G5794" s="69"/>
      <c r="H5794" s="70"/>
      <c r="I5794" s="68"/>
      <c r="J5794" s="8" t="str">
        <f>IF(I5794="ILF",IF($C$1="预估功能点",'模板使用说明&amp;基础参数'!$E$15,'模板使用说明&amp;基础参数'!$E$22),IF(I5794="EIF",IF($C$1="预估功能点",'模板使用说明&amp;基础参数'!$E$16,'模板使用说明&amp;基础参数'!$E$23),IF(I5794="EI",IF($C$1="预估功能点",'模板使用说明&amp;基础参数'!$E$17,'模板使用说明&amp;基础参数'!$E$24),IF(I5794="EO",IF($C$1="预估功能点",'模板使用说明&amp;基础参数'!$E$18,'模板使用说明&amp;基础参数'!$E$25),IF(I5794="EQ",IF($C$1="预估功能点",'模板使用说明&amp;基础参数'!$E$19,'模板使用说明&amp;基础参数'!$E$26),"")))))</f>
        <v/>
      </c>
      <c r="K5794" s="81"/>
      <c r="L5794" s="81"/>
      <c r="M5794" s="82" t="str">
        <f>IF(J5794="","",IF(K5794="高",IF(L5794="删除",J5794*'模板使用说明&amp;基础参数'!$E$5*'模板使用说明&amp;基础参数'!$E$12,IF(L5794="修改",J5794*'模板使用说明&amp;基础参数'!$E$5*'模板使用说明&amp;基础参数'!$E$11,J5794*'模板使用说明&amp;基础参数'!$E$5*'模板使用说明&amp;基础参数'!$E$10)),IF(K5794="中",IF(L5794="删除",J5794*'模板使用说明&amp;基础参数'!$E$6*'模板使用说明&amp;基础参数'!$E$12,IF(L5794="修改",J5794*'模板使用说明&amp;基础参数'!$E$6*'模板使用说明&amp;基础参数'!$E$11,J5794*'模板使用说明&amp;基础参数'!$E$6*'模板使用说明&amp;基础参数'!$E$10)),IF(L5794="删除",J5794*'模板使用说明&amp;基础参数'!$E$7*'模板使用说明&amp;基础参数'!$E$12,IF(L5794="修改",J5794*'模板使用说明&amp;基础参数'!$E$7*'模板使用说明&amp;基础参数'!$E$11,J5794*'模板使用说明&amp;基础参数'!$E$7*'模板使用说明&amp;基础参数'!$E$10)))))</f>
        <v/>
      </c>
      <c r="N5794" s="83"/>
    </row>
    <row r="5795" ht="14.4" customHeight="1" spans="1:14">
      <c r="A5795" s="68">
        <f t="shared" si="91"/>
        <v>5790</v>
      </c>
      <c r="B5795" s="69"/>
      <c r="C5795" s="69"/>
      <c r="D5795" s="69"/>
      <c r="E5795" s="69"/>
      <c r="F5795" s="69"/>
      <c r="G5795" s="69"/>
      <c r="H5795" s="70"/>
      <c r="I5795" s="68"/>
      <c r="J5795" s="8" t="str">
        <f>IF(I5795="ILF",IF($C$1="预估功能点",'模板使用说明&amp;基础参数'!$E$15,'模板使用说明&amp;基础参数'!$E$22),IF(I5795="EIF",IF($C$1="预估功能点",'模板使用说明&amp;基础参数'!$E$16,'模板使用说明&amp;基础参数'!$E$23),IF(I5795="EI",IF($C$1="预估功能点",'模板使用说明&amp;基础参数'!$E$17,'模板使用说明&amp;基础参数'!$E$24),IF(I5795="EO",IF($C$1="预估功能点",'模板使用说明&amp;基础参数'!$E$18,'模板使用说明&amp;基础参数'!$E$25),IF(I5795="EQ",IF($C$1="预估功能点",'模板使用说明&amp;基础参数'!$E$19,'模板使用说明&amp;基础参数'!$E$26),"")))))</f>
        <v/>
      </c>
      <c r="K5795" s="81"/>
      <c r="L5795" s="81"/>
      <c r="M5795" s="82" t="str">
        <f>IF(J5795="","",IF(K5795="高",IF(L5795="删除",J5795*'模板使用说明&amp;基础参数'!$E$5*'模板使用说明&amp;基础参数'!$E$12,IF(L5795="修改",J5795*'模板使用说明&amp;基础参数'!$E$5*'模板使用说明&amp;基础参数'!$E$11,J5795*'模板使用说明&amp;基础参数'!$E$5*'模板使用说明&amp;基础参数'!$E$10)),IF(K5795="中",IF(L5795="删除",J5795*'模板使用说明&amp;基础参数'!$E$6*'模板使用说明&amp;基础参数'!$E$12,IF(L5795="修改",J5795*'模板使用说明&amp;基础参数'!$E$6*'模板使用说明&amp;基础参数'!$E$11,J5795*'模板使用说明&amp;基础参数'!$E$6*'模板使用说明&amp;基础参数'!$E$10)),IF(L5795="删除",J5795*'模板使用说明&amp;基础参数'!$E$7*'模板使用说明&amp;基础参数'!$E$12,IF(L5795="修改",J5795*'模板使用说明&amp;基础参数'!$E$7*'模板使用说明&amp;基础参数'!$E$11,J5795*'模板使用说明&amp;基础参数'!$E$7*'模板使用说明&amp;基础参数'!$E$10)))))</f>
        <v/>
      </c>
      <c r="N5795" s="83"/>
    </row>
    <row r="5796" ht="14.4" customHeight="1" spans="1:14">
      <c r="A5796" s="68">
        <f t="shared" si="91"/>
        <v>5791</v>
      </c>
      <c r="B5796" s="69"/>
      <c r="C5796" s="69"/>
      <c r="D5796" s="69"/>
      <c r="E5796" s="69"/>
      <c r="F5796" s="69"/>
      <c r="G5796" s="69"/>
      <c r="H5796" s="70"/>
      <c r="I5796" s="68"/>
      <c r="J5796" s="8" t="str">
        <f>IF(I5796="ILF",IF($C$1="预估功能点",'模板使用说明&amp;基础参数'!$E$15,'模板使用说明&amp;基础参数'!$E$22),IF(I5796="EIF",IF($C$1="预估功能点",'模板使用说明&amp;基础参数'!$E$16,'模板使用说明&amp;基础参数'!$E$23),IF(I5796="EI",IF($C$1="预估功能点",'模板使用说明&amp;基础参数'!$E$17,'模板使用说明&amp;基础参数'!$E$24),IF(I5796="EO",IF($C$1="预估功能点",'模板使用说明&amp;基础参数'!$E$18,'模板使用说明&amp;基础参数'!$E$25),IF(I5796="EQ",IF($C$1="预估功能点",'模板使用说明&amp;基础参数'!$E$19,'模板使用说明&amp;基础参数'!$E$26),"")))))</f>
        <v/>
      </c>
      <c r="K5796" s="81"/>
      <c r="L5796" s="81"/>
      <c r="M5796" s="82" t="str">
        <f>IF(J5796="","",IF(K5796="高",IF(L5796="删除",J5796*'模板使用说明&amp;基础参数'!$E$5*'模板使用说明&amp;基础参数'!$E$12,IF(L5796="修改",J5796*'模板使用说明&amp;基础参数'!$E$5*'模板使用说明&amp;基础参数'!$E$11,J5796*'模板使用说明&amp;基础参数'!$E$5*'模板使用说明&amp;基础参数'!$E$10)),IF(K5796="中",IF(L5796="删除",J5796*'模板使用说明&amp;基础参数'!$E$6*'模板使用说明&amp;基础参数'!$E$12,IF(L5796="修改",J5796*'模板使用说明&amp;基础参数'!$E$6*'模板使用说明&amp;基础参数'!$E$11,J5796*'模板使用说明&amp;基础参数'!$E$6*'模板使用说明&amp;基础参数'!$E$10)),IF(L5796="删除",J5796*'模板使用说明&amp;基础参数'!$E$7*'模板使用说明&amp;基础参数'!$E$12,IF(L5796="修改",J5796*'模板使用说明&amp;基础参数'!$E$7*'模板使用说明&amp;基础参数'!$E$11,J5796*'模板使用说明&amp;基础参数'!$E$7*'模板使用说明&amp;基础参数'!$E$10)))))</f>
        <v/>
      </c>
      <c r="N5796" s="83"/>
    </row>
    <row r="5797" ht="14.4" customHeight="1" spans="1:14">
      <c r="A5797" s="68">
        <f t="shared" si="91"/>
        <v>5792</v>
      </c>
      <c r="B5797" s="69"/>
      <c r="C5797" s="69"/>
      <c r="D5797" s="69"/>
      <c r="E5797" s="69"/>
      <c r="F5797" s="69"/>
      <c r="G5797" s="69"/>
      <c r="H5797" s="70"/>
      <c r="I5797" s="68"/>
      <c r="J5797" s="8" t="str">
        <f>IF(I5797="ILF",IF($C$1="预估功能点",'模板使用说明&amp;基础参数'!$E$15,'模板使用说明&amp;基础参数'!$E$22),IF(I5797="EIF",IF($C$1="预估功能点",'模板使用说明&amp;基础参数'!$E$16,'模板使用说明&amp;基础参数'!$E$23),IF(I5797="EI",IF($C$1="预估功能点",'模板使用说明&amp;基础参数'!$E$17,'模板使用说明&amp;基础参数'!$E$24),IF(I5797="EO",IF($C$1="预估功能点",'模板使用说明&amp;基础参数'!$E$18,'模板使用说明&amp;基础参数'!$E$25),IF(I5797="EQ",IF($C$1="预估功能点",'模板使用说明&amp;基础参数'!$E$19,'模板使用说明&amp;基础参数'!$E$26),"")))))</f>
        <v/>
      </c>
      <c r="K5797" s="81"/>
      <c r="L5797" s="81"/>
      <c r="M5797" s="82" t="str">
        <f>IF(J5797="","",IF(K5797="高",IF(L5797="删除",J5797*'模板使用说明&amp;基础参数'!$E$5*'模板使用说明&amp;基础参数'!$E$12,IF(L5797="修改",J5797*'模板使用说明&amp;基础参数'!$E$5*'模板使用说明&amp;基础参数'!$E$11,J5797*'模板使用说明&amp;基础参数'!$E$5*'模板使用说明&amp;基础参数'!$E$10)),IF(K5797="中",IF(L5797="删除",J5797*'模板使用说明&amp;基础参数'!$E$6*'模板使用说明&amp;基础参数'!$E$12,IF(L5797="修改",J5797*'模板使用说明&amp;基础参数'!$E$6*'模板使用说明&amp;基础参数'!$E$11,J5797*'模板使用说明&amp;基础参数'!$E$6*'模板使用说明&amp;基础参数'!$E$10)),IF(L5797="删除",J5797*'模板使用说明&amp;基础参数'!$E$7*'模板使用说明&amp;基础参数'!$E$12,IF(L5797="修改",J5797*'模板使用说明&amp;基础参数'!$E$7*'模板使用说明&amp;基础参数'!$E$11,J5797*'模板使用说明&amp;基础参数'!$E$7*'模板使用说明&amp;基础参数'!$E$10)))))</f>
        <v/>
      </c>
      <c r="N5797" s="83"/>
    </row>
    <row r="5798" ht="14.4" customHeight="1" spans="1:14">
      <c r="A5798" s="68">
        <f t="shared" si="91"/>
        <v>5793</v>
      </c>
      <c r="B5798" s="69"/>
      <c r="C5798" s="69"/>
      <c r="D5798" s="69"/>
      <c r="E5798" s="69"/>
      <c r="F5798" s="69"/>
      <c r="G5798" s="69"/>
      <c r="H5798" s="70"/>
      <c r="I5798" s="68"/>
      <c r="J5798" s="8" t="str">
        <f>IF(I5798="ILF",IF($C$1="预估功能点",'模板使用说明&amp;基础参数'!$E$15,'模板使用说明&amp;基础参数'!$E$22),IF(I5798="EIF",IF($C$1="预估功能点",'模板使用说明&amp;基础参数'!$E$16,'模板使用说明&amp;基础参数'!$E$23),IF(I5798="EI",IF($C$1="预估功能点",'模板使用说明&amp;基础参数'!$E$17,'模板使用说明&amp;基础参数'!$E$24),IF(I5798="EO",IF($C$1="预估功能点",'模板使用说明&amp;基础参数'!$E$18,'模板使用说明&amp;基础参数'!$E$25),IF(I5798="EQ",IF($C$1="预估功能点",'模板使用说明&amp;基础参数'!$E$19,'模板使用说明&amp;基础参数'!$E$26),"")))))</f>
        <v/>
      </c>
      <c r="K5798" s="81"/>
      <c r="L5798" s="81"/>
      <c r="M5798" s="82" t="str">
        <f>IF(J5798="","",IF(K5798="高",IF(L5798="删除",J5798*'模板使用说明&amp;基础参数'!$E$5*'模板使用说明&amp;基础参数'!$E$12,IF(L5798="修改",J5798*'模板使用说明&amp;基础参数'!$E$5*'模板使用说明&amp;基础参数'!$E$11,J5798*'模板使用说明&amp;基础参数'!$E$5*'模板使用说明&amp;基础参数'!$E$10)),IF(K5798="中",IF(L5798="删除",J5798*'模板使用说明&amp;基础参数'!$E$6*'模板使用说明&amp;基础参数'!$E$12,IF(L5798="修改",J5798*'模板使用说明&amp;基础参数'!$E$6*'模板使用说明&amp;基础参数'!$E$11,J5798*'模板使用说明&amp;基础参数'!$E$6*'模板使用说明&amp;基础参数'!$E$10)),IF(L5798="删除",J5798*'模板使用说明&amp;基础参数'!$E$7*'模板使用说明&amp;基础参数'!$E$12,IF(L5798="修改",J5798*'模板使用说明&amp;基础参数'!$E$7*'模板使用说明&amp;基础参数'!$E$11,J5798*'模板使用说明&amp;基础参数'!$E$7*'模板使用说明&amp;基础参数'!$E$10)))))</f>
        <v/>
      </c>
      <c r="N5798" s="83"/>
    </row>
    <row r="5799" ht="14.4" customHeight="1" spans="1:14">
      <c r="A5799" s="68">
        <f t="shared" si="91"/>
        <v>5794</v>
      </c>
      <c r="B5799" s="69"/>
      <c r="C5799" s="69"/>
      <c r="D5799" s="69"/>
      <c r="E5799" s="69"/>
      <c r="F5799" s="69"/>
      <c r="G5799" s="69"/>
      <c r="H5799" s="70"/>
      <c r="I5799" s="68"/>
      <c r="J5799" s="8" t="str">
        <f>IF(I5799="ILF",IF($C$1="预估功能点",'模板使用说明&amp;基础参数'!$E$15,'模板使用说明&amp;基础参数'!$E$22),IF(I5799="EIF",IF($C$1="预估功能点",'模板使用说明&amp;基础参数'!$E$16,'模板使用说明&amp;基础参数'!$E$23),IF(I5799="EI",IF($C$1="预估功能点",'模板使用说明&amp;基础参数'!$E$17,'模板使用说明&amp;基础参数'!$E$24),IF(I5799="EO",IF($C$1="预估功能点",'模板使用说明&amp;基础参数'!$E$18,'模板使用说明&amp;基础参数'!$E$25),IF(I5799="EQ",IF($C$1="预估功能点",'模板使用说明&amp;基础参数'!$E$19,'模板使用说明&amp;基础参数'!$E$26),"")))))</f>
        <v/>
      </c>
      <c r="K5799" s="81"/>
      <c r="L5799" s="81"/>
      <c r="M5799" s="82" t="str">
        <f>IF(J5799="","",IF(K5799="高",IF(L5799="删除",J5799*'模板使用说明&amp;基础参数'!$E$5*'模板使用说明&amp;基础参数'!$E$12,IF(L5799="修改",J5799*'模板使用说明&amp;基础参数'!$E$5*'模板使用说明&amp;基础参数'!$E$11,J5799*'模板使用说明&amp;基础参数'!$E$5*'模板使用说明&amp;基础参数'!$E$10)),IF(K5799="中",IF(L5799="删除",J5799*'模板使用说明&amp;基础参数'!$E$6*'模板使用说明&amp;基础参数'!$E$12,IF(L5799="修改",J5799*'模板使用说明&amp;基础参数'!$E$6*'模板使用说明&amp;基础参数'!$E$11,J5799*'模板使用说明&amp;基础参数'!$E$6*'模板使用说明&amp;基础参数'!$E$10)),IF(L5799="删除",J5799*'模板使用说明&amp;基础参数'!$E$7*'模板使用说明&amp;基础参数'!$E$12,IF(L5799="修改",J5799*'模板使用说明&amp;基础参数'!$E$7*'模板使用说明&amp;基础参数'!$E$11,J5799*'模板使用说明&amp;基础参数'!$E$7*'模板使用说明&amp;基础参数'!$E$10)))))</f>
        <v/>
      </c>
      <c r="N5799" s="83"/>
    </row>
    <row r="5800" ht="14.4" customHeight="1" spans="1:14">
      <c r="A5800" s="68">
        <f t="shared" si="91"/>
        <v>5795</v>
      </c>
      <c r="B5800" s="69"/>
      <c r="C5800" s="69"/>
      <c r="D5800" s="69"/>
      <c r="E5800" s="69"/>
      <c r="F5800" s="69"/>
      <c r="G5800" s="69"/>
      <c r="H5800" s="70"/>
      <c r="I5800" s="68"/>
      <c r="J5800" s="8" t="str">
        <f>IF(I5800="ILF",IF($C$1="预估功能点",'模板使用说明&amp;基础参数'!$E$15,'模板使用说明&amp;基础参数'!$E$22),IF(I5800="EIF",IF($C$1="预估功能点",'模板使用说明&amp;基础参数'!$E$16,'模板使用说明&amp;基础参数'!$E$23),IF(I5800="EI",IF($C$1="预估功能点",'模板使用说明&amp;基础参数'!$E$17,'模板使用说明&amp;基础参数'!$E$24),IF(I5800="EO",IF($C$1="预估功能点",'模板使用说明&amp;基础参数'!$E$18,'模板使用说明&amp;基础参数'!$E$25),IF(I5800="EQ",IF($C$1="预估功能点",'模板使用说明&amp;基础参数'!$E$19,'模板使用说明&amp;基础参数'!$E$26),"")))))</f>
        <v/>
      </c>
      <c r="K5800" s="81"/>
      <c r="L5800" s="81"/>
      <c r="M5800" s="82" t="str">
        <f>IF(J5800="","",IF(K5800="高",IF(L5800="删除",J5800*'模板使用说明&amp;基础参数'!$E$5*'模板使用说明&amp;基础参数'!$E$12,IF(L5800="修改",J5800*'模板使用说明&amp;基础参数'!$E$5*'模板使用说明&amp;基础参数'!$E$11,J5800*'模板使用说明&amp;基础参数'!$E$5*'模板使用说明&amp;基础参数'!$E$10)),IF(K5800="中",IF(L5800="删除",J5800*'模板使用说明&amp;基础参数'!$E$6*'模板使用说明&amp;基础参数'!$E$12,IF(L5800="修改",J5800*'模板使用说明&amp;基础参数'!$E$6*'模板使用说明&amp;基础参数'!$E$11,J5800*'模板使用说明&amp;基础参数'!$E$6*'模板使用说明&amp;基础参数'!$E$10)),IF(L5800="删除",J5800*'模板使用说明&amp;基础参数'!$E$7*'模板使用说明&amp;基础参数'!$E$12,IF(L5800="修改",J5800*'模板使用说明&amp;基础参数'!$E$7*'模板使用说明&amp;基础参数'!$E$11,J5800*'模板使用说明&amp;基础参数'!$E$7*'模板使用说明&amp;基础参数'!$E$10)))))</f>
        <v/>
      </c>
      <c r="N5800" s="83"/>
    </row>
    <row r="5801" ht="14.4" customHeight="1" spans="1:14">
      <c r="A5801" s="68">
        <f t="shared" si="91"/>
        <v>5796</v>
      </c>
      <c r="B5801" s="69"/>
      <c r="C5801" s="69"/>
      <c r="D5801" s="69"/>
      <c r="E5801" s="69"/>
      <c r="F5801" s="69"/>
      <c r="G5801" s="69"/>
      <c r="H5801" s="70"/>
      <c r="I5801" s="68"/>
      <c r="J5801" s="8" t="str">
        <f>IF(I5801="ILF",IF($C$1="预估功能点",'模板使用说明&amp;基础参数'!$E$15,'模板使用说明&amp;基础参数'!$E$22),IF(I5801="EIF",IF($C$1="预估功能点",'模板使用说明&amp;基础参数'!$E$16,'模板使用说明&amp;基础参数'!$E$23),IF(I5801="EI",IF($C$1="预估功能点",'模板使用说明&amp;基础参数'!$E$17,'模板使用说明&amp;基础参数'!$E$24),IF(I5801="EO",IF($C$1="预估功能点",'模板使用说明&amp;基础参数'!$E$18,'模板使用说明&amp;基础参数'!$E$25),IF(I5801="EQ",IF($C$1="预估功能点",'模板使用说明&amp;基础参数'!$E$19,'模板使用说明&amp;基础参数'!$E$26),"")))))</f>
        <v/>
      </c>
      <c r="K5801" s="81"/>
      <c r="L5801" s="81"/>
      <c r="M5801" s="82" t="str">
        <f>IF(J5801="","",IF(K5801="高",IF(L5801="删除",J5801*'模板使用说明&amp;基础参数'!$E$5*'模板使用说明&amp;基础参数'!$E$12,IF(L5801="修改",J5801*'模板使用说明&amp;基础参数'!$E$5*'模板使用说明&amp;基础参数'!$E$11,J5801*'模板使用说明&amp;基础参数'!$E$5*'模板使用说明&amp;基础参数'!$E$10)),IF(K5801="中",IF(L5801="删除",J5801*'模板使用说明&amp;基础参数'!$E$6*'模板使用说明&amp;基础参数'!$E$12,IF(L5801="修改",J5801*'模板使用说明&amp;基础参数'!$E$6*'模板使用说明&amp;基础参数'!$E$11,J5801*'模板使用说明&amp;基础参数'!$E$6*'模板使用说明&amp;基础参数'!$E$10)),IF(L5801="删除",J5801*'模板使用说明&amp;基础参数'!$E$7*'模板使用说明&amp;基础参数'!$E$12,IF(L5801="修改",J5801*'模板使用说明&amp;基础参数'!$E$7*'模板使用说明&amp;基础参数'!$E$11,J5801*'模板使用说明&amp;基础参数'!$E$7*'模板使用说明&amp;基础参数'!$E$10)))))</f>
        <v/>
      </c>
      <c r="N5801" s="83"/>
    </row>
    <row r="5802" ht="14.4" customHeight="1" spans="1:14">
      <c r="A5802" s="68">
        <f t="shared" si="91"/>
        <v>5797</v>
      </c>
      <c r="B5802" s="69"/>
      <c r="C5802" s="69"/>
      <c r="D5802" s="69"/>
      <c r="E5802" s="69"/>
      <c r="F5802" s="69"/>
      <c r="G5802" s="69"/>
      <c r="H5802" s="70"/>
      <c r="I5802" s="68"/>
      <c r="J5802" s="8" t="str">
        <f>IF(I5802="ILF",IF($C$1="预估功能点",'模板使用说明&amp;基础参数'!$E$15,'模板使用说明&amp;基础参数'!$E$22),IF(I5802="EIF",IF($C$1="预估功能点",'模板使用说明&amp;基础参数'!$E$16,'模板使用说明&amp;基础参数'!$E$23),IF(I5802="EI",IF($C$1="预估功能点",'模板使用说明&amp;基础参数'!$E$17,'模板使用说明&amp;基础参数'!$E$24),IF(I5802="EO",IF($C$1="预估功能点",'模板使用说明&amp;基础参数'!$E$18,'模板使用说明&amp;基础参数'!$E$25),IF(I5802="EQ",IF($C$1="预估功能点",'模板使用说明&amp;基础参数'!$E$19,'模板使用说明&amp;基础参数'!$E$26),"")))))</f>
        <v/>
      </c>
      <c r="K5802" s="81"/>
      <c r="L5802" s="81"/>
      <c r="M5802" s="82" t="str">
        <f>IF(J5802="","",IF(K5802="高",IF(L5802="删除",J5802*'模板使用说明&amp;基础参数'!$E$5*'模板使用说明&amp;基础参数'!$E$12,IF(L5802="修改",J5802*'模板使用说明&amp;基础参数'!$E$5*'模板使用说明&amp;基础参数'!$E$11,J5802*'模板使用说明&amp;基础参数'!$E$5*'模板使用说明&amp;基础参数'!$E$10)),IF(K5802="中",IF(L5802="删除",J5802*'模板使用说明&amp;基础参数'!$E$6*'模板使用说明&amp;基础参数'!$E$12,IF(L5802="修改",J5802*'模板使用说明&amp;基础参数'!$E$6*'模板使用说明&amp;基础参数'!$E$11,J5802*'模板使用说明&amp;基础参数'!$E$6*'模板使用说明&amp;基础参数'!$E$10)),IF(L5802="删除",J5802*'模板使用说明&amp;基础参数'!$E$7*'模板使用说明&amp;基础参数'!$E$12,IF(L5802="修改",J5802*'模板使用说明&amp;基础参数'!$E$7*'模板使用说明&amp;基础参数'!$E$11,J5802*'模板使用说明&amp;基础参数'!$E$7*'模板使用说明&amp;基础参数'!$E$10)))))</f>
        <v/>
      </c>
      <c r="N5802" s="83"/>
    </row>
    <row r="5803" ht="14.4" customHeight="1" spans="1:14">
      <c r="A5803" s="68">
        <f t="shared" si="91"/>
        <v>5798</v>
      </c>
      <c r="B5803" s="69"/>
      <c r="C5803" s="69"/>
      <c r="D5803" s="69"/>
      <c r="E5803" s="69"/>
      <c r="F5803" s="69"/>
      <c r="G5803" s="69"/>
      <c r="H5803" s="70"/>
      <c r="I5803" s="68"/>
      <c r="J5803" s="8" t="str">
        <f>IF(I5803="ILF",IF($C$1="预估功能点",'模板使用说明&amp;基础参数'!$E$15,'模板使用说明&amp;基础参数'!$E$22),IF(I5803="EIF",IF($C$1="预估功能点",'模板使用说明&amp;基础参数'!$E$16,'模板使用说明&amp;基础参数'!$E$23),IF(I5803="EI",IF($C$1="预估功能点",'模板使用说明&amp;基础参数'!$E$17,'模板使用说明&amp;基础参数'!$E$24),IF(I5803="EO",IF($C$1="预估功能点",'模板使用说明&amp;基础参数'!$E$18,'模板使用说明&amp;基础参数'!$E$25),IF(I5803="EQ",IF($C$1="预估功能点",'模板使用说明&amp;基础参数'!$E$19,'模板使用说明&amp;基础参数'!$E$26),"")))))</f>
        <v/>
      </c>
      <c r="K5803" s="81"/>
      <c r="L5803" s="81"/>
      <c r="M5803" s="82" t="str">
        <f>IF(J5803="","",IF(K5803="高",IF(L5803="删除",J5803*'模板使用说明&amp;基础参数'!$E$5*'模板使用说明&amp;基础参数'!$E$12,IF(L5803="修改",J5803*'模板使用说明&amp;基础参数'!$E$5*'模板使用说明&amp;基础参数'!$E$11,J5803*'模板使用说明&amp;基础参数'!$E$5*'模板使用说明&amp;基础参数'!$E$10)),IF(K5803="中",IF(L5803="删除",J5803*'模板使用说明&amp;基础参数'!$E$6*'模板使用说明&amp;基础参数'!$E$12,IF(L5803="修改",J5803*'模板使用说明&amp;基础参数'!$E$6*'模板使用说明&amp;基础参数'!$E$11,J5803*'模板使用说明&amp;基础参数'!$E$6*'模板使用说明&amp;基础参数'!$E$10)),IF(L5803="删除",J5803*'模板使用说明&amp;基础参数'!$E$7*'模板使用说明&amp;基础参数'!$E$12,IF(L5803="修改",J5803*'模板使用说明&amp;基础参数'!$E$7*'模板使用说明&amp;基础参数'!$E$11,J5803*'模板使用说明&amp;基础参数'!$E$7*'模板使用说明&amp;基础参数'!$E$10)))))</f>
        <v/>
      </c>
      <c r="N5803" s="83"/>
    </row>
    <row r="5804" ht="14.4" customHeight="1" spans="1:14">
      <c r="A5804" s="68">
        <f t="shared" si="91"/>
        <v>5799</v>
      </c>
      <c r="B5804" s="69"/>
      <c r="C5804" s="69"/>
      <c r="D5804" s="69"/>
      <c r="E5804" s="69"/>
      <c r="F5804" s="69"/>
      <c r="G5804" s="69"/>
      <c r="H5804" s="70"/>
      <c r="I5804" s="68"/>
      <c r="J5804" s="8" t="str">
        <f>IF(I5804="ILF",IF($C$1="预估功能点",'模板使用说明&amp;基础参数'!$E$15,'模板使用说明&amp;基础参数'!$E$22),IF(I5804="EIF",IF($C$1="预估功能点",'模板使用说明&amp;基础参数'!$E$16,'模板使用说明&amp;基础参数'!$E$23),IF(I5804="EI",IF($C$1="预估功能点",'模板使用说明&amp;基础参数'!$E$17,'模板使用说明&amp;基础参数'!$E$24),IF(I5804="EO",IF($C$1="预估功能点",'模板使用说明&amp;基础参数'!$E$18,'模板使用说明&amp;基础参数'!$E$25),IF(I5804="EQ",IF($C$1="预估功能点",'模板使用说明&amp;基础参数'!$E$19,'模板使用说明&amp;基础参数'!$E$26),"")))))</f>
        <v/>
      </c>
      <c r="K5804" s="81"/>
      <c r="L5804" s="81"/>
      <c r="M5804" s="82" t="str">
        <f>IF(J5804="","",IF(K5804="高",IF(L5804="删除",J5804*'模板使用说明&amp;基础参数'!$E$5*'模板使用说明&amp;基础参数'!$E$12,IF(L5804="修改",J5804*'模板使用说明&amp;基础参数'!$E$5*'模板使用说明&amp;基础参数'!$E$11,J5804*'模板使用说明&amp;基础参数'!$E$5*'模板使用说明&amp;基础参数'!$E$10)),IF(K5804="中",IF(L5804="删除",J5804*'模板使用说明&amp;基础参数'!$E$6*'模板使用说明&amp;基础参数'!$E$12,IF(L5804="修改",J5804*'模板使用说明&amp;基础参数'!$E$6*'模板使用说明&amp;基础参数'!$E$11,J5804*'模板使用说明&amp;基础参数'!$E$6*'模板使用说明&amp;基础参数'!$E$10)),IF(L5804="删除",J5804*'模板使用说明&amp;基础参数'!$E$7*'模板使用说明&amp;基础参数'!$E$12,IF(L5804="修改",J5804*'模板使用说明&amp;基础参数'!$E$7*'模板使用说明&amp;基础参数'!$E$11,J5804*'模板使用说明&amp;基础参数'!$E$7*'模板使用说明&amp;基础参数'!$E$10)))))</f>
        <v/>
      </c>
      <c r="N5804" s="83"/>
    </row>
    <row r="5805" ht="14.4" customHeight="1" spans="1:14">
      <c r="A5805" s="68">
        <f t="shared" si="91"/>
        <v>5800</v>
      </c>
      <c r="B5805" s="69"/>
      <c r="C5805" s="69"/>
      <c r="D5805" s="69"/>
      <c r="E5805" s="69"/>
      <c r="F5805" s="69"/>
      <c r="G5805" s="69"/>
      <c r="H5805" s="70"/>
      <c r="I5805" s="68"/>
      <c r="J5805" s="8" t="str">
        <f>IF(I5805="ILF",IF($C$1="预估功能点",'模板使用说明&amp;基础参数'!$E$15,'模板使用说明&amp;基础参数'!$E$22),IF(I5805="EIF",IF($C$1="预估功能点",'模板使用说明&amp;基础参数'!$E$16,'模板使用说明&amp;基础参数'!$E$23),IF(I5805="EI",IF($C$1="预估功能点",'模板使用说明&amp;基础参数'!$E$17,'模板使用说明&amp;基础参数'!$E$24),IF(I5805="EO",IF($C$1="预估功能点",'模板使用说明&amp;基础参数'!$E$18,'模板使用说明&amp;基础参数'!$E$25),IF(I5805="EQ",IF($C$1="预估功能点",'模板使用说明&amp;基础参数'!$E$19,'模板使用说明&amp;基础参数'!$E$26),"")))))</f>
        <v/>
      </c>
      <c r="K5805" s="81"/>
      <c r="L5805" s="81"/>
      <c r="M5805" s="82" t="str">
        <f>IF(J5805="","",IF(K5805="高",IF(L5805="删除",J5805*'模板使用说明&amp;基础参数'!$E$5*'模板使用说明&amp;基础参数'!$E$12,IF(L5805="修改",J5805*'模板使用说明&amp;基础参数'!$E$5*'模板使用说明&amp;基础参数'!$E$11,J5805*'模板使用说明&amp;基础参数'!$E$5*'模板使用说明&amp;基础参数'!$E$10)),IF(K5805="中",IF(L5805="删除",J5805*'模板使用说明&amp;基础参数'!$E$6*'模板使用说明&amp;基础参数'!$E$12,IF(L5805="修改",J5805*'模板使用说明&amp;基础参数'!$E$6*'模板使用说明&amp;基础参数'!$E$11,J5805*'模板使用说明&amp;基础参数'!$E$6*'模板使用说明&amp;基础参数'!$E$10)),IF(L5805="删除",J5805*'模板使用说明&amp;基础参数'!$E$7*'模板使用说明&amp;基础参数'!$E$12,IF(L5805="修改",J5805*'模板使用说明&amp;基础参数'!$E$7*'模板使用说明&amp;基础参数'!$E$11,J5805*'模板使用说明&amp;基础参数'!$E$7*'模板使用说明&amp;基础参数'!$E$10)))))</f>
        <v/>
      </c>
      <c r="N5805" s="83"/>
    </row>
    <row r="5806" ht="14.4" customHeight="1" spans="1:14">
      <c r="A5806" s="68">
        <f t="shared" si="91"/>
        <v>5801</v>
      </c>
      <c r="B5806" s="69"/>
      <c r="C5806" s="69"/>
      <c r="D5806" s="69"/>
      <c r="E5806" s="69"/>
      <c r="F5806" s="69"/>
      <c r="G5806" s="69"/>
      <c r="H5806" s="70"/>
      <c r="I5806" s="68"/>
      <c r="J5806" s="8" t="str">
        <f>IF(I5806="ILF",IF($C$1="预估功能点",'模板使用说明&amp;基础参数'!$E$15,'模板使用说明&amp;基础参数'!$E$22),IF(I5806="EIF",IF($C$1="预估功能点",'模板使用说明&amp;基础参数'!$E$16,'模板使用说明&amp;基础参数'!$E$23),IF(I5806="EI",IF($C$1="预估功能点",'模板使用说明&amp;基础参数'!$E$17,'模板使用说明&amp;基础参数'!$E$24),IF(I5806="EO",IF($C$1="预估功能点",'模板使用说明&amp;基础参数'!$E$18,'模板使用说明&amp;基础参数'!$E$25),IF(I5806="EQ",IF($C$1="预估功能点",'模板使用说明&amp;基础参数'!$E$19,'模板使用说明&amp;基础参数'!$E$26),"")))))</f>
        <v/>
      </c>
      <c r="K5806" s="81"/>
      <c r="L5806" s="81"/>
      <c r="M5806" s="82" t="str">
        <f>IF(J5806="","",IF(K5806="高",IF(L5806="删除",J5806*'模板使用说明&amp;基础参数'!$E$5*'模板使用说明&amp;基础参数'!$E$12,IF(L5806="修改",J5806*'模板使用说明&amp;基础参数'!$E$5*'模板使用说明&amp;基础参数'!$E$11,J5806*'模板使用说明&amp;基础参数'!$E$5*'模板使用说明&amp;基础参数'!$E$10)),IF(K5806="中",IF(L5806="删除",J5806*'模板使用说明&amp;基础参数'!$E$6*'模板使用说明&amp;基础参数'!$E$12,IF(L5806="修改",J5806*'模板使用说明&amp;基础参数'!$E$6*'模板使用说明&amp;基础参数'!$E$11,J5806*'模板使用说明&amp;基础参数'!$E$6*'模板使用说明&amp;基础参数'!$E$10)),IF(L5806="删除",J5806*'模板使用说明&amp;基础参数'!$E$7*'模板使用说明&amp;基础参数'!$E$12,IF(L5806="修改",J5806*'模板使用说明&amp;基础参数'!$E$7*'模板使用说明&amp;基础参数'!$E$11,J5806*'模板使用说明&amp;基础参数'!$E$7*'模板使用说明&amp;基础参数'!$E$10)))))</f>
        <v/>
      </c>
      <c r="N5806" s="83"/>
    </row>
    <row r="5807" ht="14.4" customHeight="1" spans="1:14">
      <c r="A5807" s="68">
        <f t="shared" si="91"/>
        <v>5802</v>
      </c>
      <c r="B5807" s="69"/>
      <c r="C5807" s="69"/>
      <c r="D5807" s="69"/>
      <c r="E5807" s="69"/>
      <c r="F5807" s="69"/>
      <c r="G5807" s="69"/>
      <c r="H5807" s="70"/>
      <c r="I5807" s="68"/>
      <c r="J5807" s="8" t="str">
        <f>IF(I5807="ILF",IF($C$1="预估功能点",'模板使用说明&amp;基础参数'!$E$15,'模板使用说明&amp;基础参数'!$E$22),IF(I5807="EIF",IF($C$1="预估功能点",'模板使用说明&amp;基础参数'!$E$16,'模板使用说明&amp;基础参数'!$E$23),IF(I5807="EI",IF($C$1="预估功能点",'模板使用说明&amp;基础参数'!$E$17,'模板使用说明&amp;基础参数'!$E$24),IF(I5807="EO",IF($C$1="预估功能点",'模板使用说明&amp;基础参数'!$E$18,'模板使用说明&amp;基础参数'!$E$25),IF(I5807="EQ",IF($C$1="预估功能点",'模板使用说明&amp;基础参数'!$E$19,'模板使用说明&amp;基础参数'!$E$26),"")))))</f>
        <v/>
      </c>
      <c r="K5807" s="81"/>
      <c r="L5807" s="81"/>
      <c r="M5807" s="82" t="str">
        <f>IF(J5807="","",IF(K5807="高",IF(L5807="删除",J5807*'模板使用说明&amp;基础参数'!$E$5*'模板使用说明&amp;基础参数'!$E$12,IF(L5807="修改",J5807*'模板使用说明&amp;基础参数'!$E$5*'模板使用说明&amp;基础参数'!$E$11,J5807*'模板使用说明&amp;基础参数'!$E$5*'模板使用说明&amp;基础参数'!$E$10)),IF(K5807="中",IF(L5807="删除",J5807*'模板使用说明&amp;基础参数'!$E$6*'模板使用说明&amp;基础参数'!$E$12,IF(L5807="修改",J5807*'模板使用说明&amp;基础参数'!$E$6*'模板使用说明&amp;基础参数'!$E$11,J5807*'模板使用说明&amp;基础参数'!$E$6*'模板使用说明&amp;基础参数'!$E$10)),IF(L5807="删除",J5807*'模板使用说明&amp;基础参数'!$E$7*'模板使用说明&amp;基础参数'!$E$12,IF(L5807="修改",J5807*'模板使用说明&amp;基础参数'!$E$7*'模板使用说明&amp;基础参数'!$E$11,J5807*'模板使用说明&amp;基础参数'!$E$7*'模板使用说明&amp;基础参数'!$E$10)))))</f>
        <v/>
      </c>
      <c r="N5807" s="83"/>
    </row>
    <row r="5808" ht="14.4" customHeight="1" spans="1:14">
      <c r="A5808" s="68">
        <f t="shared" si="91"/>
        <v>5803</v>
      </c>
      <c r="B5808" s="69"/>
      <c r="C5808" s="69"/>
      <c r="D5808" s="69"/>
      <c r="E5808" s="69"/>
      <c r="F5808" s="69"/>
      <c r="G5808" s="69"/>
      <c r="H5808" s="70"/>
      <c r="I5808" s="68"/>
      <c r="J5808" s="8" t="str">
        <f>IF(I5808="ILF",IF($C$1="预估功能点",'模板使用说明&amp;基础参数'!$E$15,'模板使用说明&amp;基础参数'!$E$22),IF(I5808="EIF",IF($C$1="预估功能点",'模板使用说明&amp;基础参数'!$E$16,'模板使用说明&amp;基础参数'!$E$23),IF(I5808="EI",IF($C$1="预估功能点",'模板使用说明&amp;基础参数'!$E$17,'模板使用说明&amp;基础参数'!$E$24),IF(I5808="EO",IF($C$1="预估功能点",'模板使用说明&amp;基础参数'!$E$18,'模板使用说明&amp;基础参数'!$E$25),IF(I5808="EQ",IF($C$1="预估功能点",'模板使用说明&amp;基础参数'!$E$19,'模板使用说明&amp;基础参数'!$E$26),"")))))</f>
        <v/>
      </c>
      <c r="K5808" s="81"/>
      <c r="L5808" s="81"/>
      <c r="M5808" s="82" t="str">
        <f>IF(J5808="","",IF(K5808="高",IF(L5808="删除",J5808*'模板使用说明&amp;基础参数'!$E$5*'模板使用说明&amp;基础参数'!$E$12,IF(L5808="修改",J5808*'模板使用说明&amp;基础参数'!$E$5*'模板使用说明&amp;基础参数'!$E$11,J5808*'模板使用说明&amp;基础参数'!$E$5*'模板使用说明&amp;基础参数'!$E$10)),IF(K5808="中",IF(L5808="删除",J5808*'模板使用说明&amp;基础参数'!$E$6*'模板使用说明&amp;基础参数'!$E$12,IF(L5808="修改",J5808*'模板使用说明&amp;基础参数'!$E$6*'模板使用说明&amp;基础参数'!$E$11,J5808*'模板使用说明&amp;基础参数'!$E$6*'模板使用说明&amp;基础参数'!$E$10)),IF(L5808="删除",J5808*'模板使用说明&amp;基础参数'!$E$7*'模板使用说明&amp;基础参数'!$E$12,IF(L5808="修改",J5808*'模板使用说明&amp;基础参数'!$E$7*'模板使用说明&amp;基础参数'!$E$11,J5808*'模板使用说明&amp;基础参数'!$E$7*'模板使用说明&amp;基础参数'!$E$10)))))</f>
        <v/>
      </c>
      <c r="N5808" s="83"/>
    </row>
    <row r="5809" ht="14.4" customHeight="1" spans="1:14">
      <c r="A5809" s="68">
        <f t="shared" si="91"/>
        <v>5804</v>
      </c>
      <c r="B5809" s="69"/>
      <c r="C5809" s="69"/>
      <c r="D5809" s="69"/>
      <c r="E5809" s="69"/>
      <c r="F5809" s="69"/>
      <c r="G5809" s="69"/>
      <c r="H5809" s="70"/>
      <c r="I5809" s="68"/>
      <c r="J5809" s="8" t="str">
        <f>IF(I5809="ILF",IF($C$1="预估功能点",'模板使用说明&amp;基础参数'!$E$15,'模板使用说明&amp;基础参数'!$E$22),IF(I5809="EIF",IF($C$1="预估功能点",'模板使用说明&amp;基础参数'!$E$16,'模板使用说明&amp;基础参数'!$E$23),IF(I5809="EI",IF($C$1="预估功能点",'模板使用说明&amp;基础参数'!$E$17,'模板使用说明&amp;基础参数'!$E$24),IF(I5809="EO",IF($C$1="预估功能点",'模板使用说明&amp;基础参数'!$E$18,'模板使用说明&amp;基础参数'!$E$25),IF(I5809="EQ",IF($C$1="预估功能点",'模板使用说明&amp;基础参数'!$E$19,'模板使用说明&amp;基础参数'!$E$26),"")))))</f>
        <v/>
      </c>
      <c r="K5809" s="81"/>
      <c r="L5809" s="81"/>
      <c r="M5809" s="82" t="str">
        <f>IF(J5809="","",IF(K5809="高",IF(L5809="删除",J5809*'模板使用说明&amp;基础参数'!$E$5*'模板使用说明&amp;基础参数'!$E$12,IF(L5809="修改",J5809*'模板使用说明&amp;基础参数'!$E$5*'模板使用说明&amp;基础参数'!$E$11,J5809*'模板使用说明&amp;基础参数'!$E$5*'模板使用说明&amp;基础参数'!$E$10)),IF(K5809="中",IF(L5809="删除",J5809*'模板使用说明&amp;基础参数'!$E$6*'模板使用说明&amp;基础参数'!$E$12,IF(L5809="修改",J5809*'模板使用说明&amp;基础参数'!$E$6*'模板使用说明&amp;基础参数'!$E$11,J5809*'模板使用说明&amp;基础参数'!$E$6*'模板使用说明&amp;基础参数'!$E$10)),IF(L5809="删除",J5809*'模板使用说明&amp;基础参数'!$E$7*'模板使用说明&amp;基础参数'!$E$12,IF(L5809="修改",J5809*'模板使用说明&amp;基础参数'!$E$7*'模板使用说明&amp;基础参数'!$E$11,J5809*'模板使用说明&amp;基础参数'!$E$7*'模板使用说明&amp;基础参数'!$E$10)))))</f>
        <v/>
      </c>
      <c r="N5809" s="83"/>
    </row>
    <row r="5810" ht="14.4" customHeight="1" spans="1:14">
      <c r="A5810" s="68">
        <f t="shared" si="91"/>
        <v>5805</v>
      </c>
      <c r="B5810" s="69"/>
      <c r="C5810" s="69"/>
      <c r="D5810" s="69"/>
      <c r="E5810" s="69"/>
      <c r="F5810" s="69"/>
      <c r="G5810" s="69"/>
      <c r="H5810" s="70"/>
      <c r="I5810" s="68"/>
      <c r="J5810" s="8" t="str">
        <f>IF(I5810="ILF",IF($C$1="预估功能点",'模板使用说明&amp;基础参数'!$E$15,'模板使用说明&amp;基础参数'!$E$22),IF(I5810="EIF",IF($C$1="预估功能点",'模板使用说明&amp;基础参数'!$E$16,'模板使用说明&amp;基础参数'!$E$23),IF(I5810="EI",IF($C$1="预估功能点",'模板使用说明&amp;基础参数'!$E$17,'模板使用说明&amp;基础参数'!$E$24),IF(I5810="EO",IF($C$1="预估功能点",'模板使用说明&amp;基础参数'!$E$18,'模板使用说明&amp;基础参数'!$E$25),IF(I5810="EQ",IF($C$1="预估功能点",'模板使用说明&amp;基础参数'!$E$19,'模板使用说明&amp;基础参数'!$E$26),"")))))</f>
        <v/>
      </c>
      <c r="K5810" s="81"/>
      <c r="L5810" s="81"/>
      <c r="M5810" s="82" t="str">
        <f>IF(J5810="","",IF(K5810="高",IF(L5810="删除",J5810*'模板使用说明&amp;基础参数'!$E$5*'模板使用说明&amp;基础参数'!$E$12,IF(L5810="修改",J5810*'模板使用说明&amp;基础参数'!$E$5*'模板使用说明&amp;基础参数'!$E$11,J5810*'模板使用说明&amp;基础参数'!$E$5*'模板使用说明&amp;基础参数'!$E$10)),IF(K5810="中",IF(L5810="删除",J5810*'模板使用说明&amp;基础参数'!$E$6*'模板使用说明&amp;基础参数'!$E$12,IF(L5810="修改",J5810*'模板使用说明&amp;基础参数'!$E$6*'模板使用说明&amp;基础参数'!$E$11,J5810*'模板使用说明&amp;基础参数'!$E$6*'模板使用说明&amp;基础参数'!$E$10)),IF(L5810="删除",J5810*'模板使用说明&amp;基础参数'!$E$7*'模板使用说明&amp;基础参数'!$E$12,IF(L5810="修改",J5810*'模板使用说明&amp;基础参数'!$E$7*'模板使用说明&amp;基础参数'!$E$11,J5810*'模板使用说明&amp;基础参数'!$E$7*'模板使用说明&amp;基础参数'!$E$10)))))</f>
        <v/>
      </c>
      <c r="N5810" s="83"/>
    </row>
    <row r="5811" ht="14.4" customHeight="1" spans="1:14">
      <c r="A5811" s="68">
        <f t="shared" si="91"/>
        <v>5806</v>
      </c>
      <c r="B5811" s="69"/>
      <c r="C5811" s="69"/>
      <c r="D5811" s="69"/>
      <c r="E5811" s="69"/>
      <c r="F5811" s="69"/>
      <c r="G5811" s="69"/>
      <c r="H5811" s="70"/>
      <c r="I5811" s="68"/>
      <c r="J5811" s="8" t="str">
        <f>IF(I5811="ILF",IF($C$1="预估功能点",'模板使用说明&amp;基础参数'!$E$15,'模板使用说明&amp;基础参数'!$E$22),IF(I5811="EIF",IF($C$1="预估功能点",'模板使用说明&amp;基础参数'!$E$16,'模板使用说明&amp;基础参数'!$E$23),IF(I5811="EI",IF($C$1="预估功能点",'模板使用说明&amp;基础参数'!$E$17,'模板使用说明&amp;基础参数'!$E$24),IF(I5811="EO",IF($C$1="预估功能点",'模板使用说明&amp;基础参数'!$E$18,'模板使用说明&amp;基础参数'!$E$25),IF(I5811="EQ",IF($C$1="预估功能点",'模板使用说明&amp;基础参数'!$E$19,'模板使用说明&amp;基础参数'!$E$26),"")))))</f>
        <v/>
      </c>
      <c r="K5811" s="81"/>
      <c r="L5811" s="81"/>
      <c r="M5811" s="82" t="str">
        <f>IF(J5811="","",IF(K5811="高",IF(L5811="删除",J5811*'模板使用说明&amp;基础参数'!$E$5*'模板使用说明&amp;基础参数'!$E$12,IF(L5811="修改",J5811*'模板使用说明&amp;基础参数'!$E$5*'模板使用说明&amp;基础参数'!$E$11,J5811*'模板使用说明&amp;基础参数'!$E$5*'模板使用说明&amp;基础参数'!$E$10)),IF(K5811="中",IF(L5811="删除",J5811*'模板使用说明&amp;基础参数'!$E$6*'模板使用说明&amp;基础参数'!$E$12,IF(L5811="修改",J5811*'模板使用说明&amp;基础参数'!$E$6*'模板使用说明&amp;基础参数'!$E$11,J5811*'模板使用说明&amp;基础参数'!$E$6*'模板使用说明&amp;基础参数'!$E$10)),IF(L5811="删除",J5811*'模板使用说明&amp;基础参数'!$E$7*'模板使用说明&amp;基础参数'!$E$12,IF(L5811="修改",J5811*'模板使用说明&amp;基础参数'!$E$7*'模板使用说明&amp;基础参数'!$E$11,J5811*'模板使用说明&amp;基础参数'!$E$7*'模板使用说明&amp;基础参数'!$E$10)))))</f>
        <v/>
      </c>
      <c r="N5811" s="83"/>
    </row>
    <row r="5812" ht="14.4" customHeight="1" spans="1:14">
      <c r="A5812" s="68">
        <f t="shared" si="91"/>
        <v>5807</v>
      </c>
      <c r="B5812" s="69"/>
      <c r="C5812" s="69"/>
      <c r="D5812" s="69"/>
      <c r="E5812" s="69"/>
      <c r="F5812" s="69"/>
      <c r="G5812" s="69"/>
      <c r="H5812" s="70"/>
      <c r="I5812" s="68"/>
      <c r="J5812" s="8" t="str">
        <f>IF(I5812="ILF",IF($C$1="预估功能点",'模板使用说明&amp;基础参数'!$E$15,'模板使用说明&amp;基础参数'!$E$22),IF(I5812="EIF",IF($C$1="预估功能点",'模板使用说明&amp;基础参数'!$E$16,'模板使用说明&amp;基础参数'!$E$23),IF(I5812="EI",IF($C$1="预估功能点",'模板使用说明&amp;基础参数'!$E$17,'模板使用说明&amp;基础参数'!$E$24),IF(I5812="EO",IF($C$1="预估功能点",'模板使用说明&amp;基础参数'!$E$18,'模板使用说明&amp;基础参数'!$E$25),IF(I5812="EQ",IF($C$1="预估功能点",'模板使用说明&amp;基础参数'!$E$19,'模板使用说明&amp;基础参数'!$E$26),"")))))</f>
        <v/>
      </c>
      <c r="K5812" s="81"/>
      <c r="L5812" s="81"/>
      <c r="M5812" s="82" t="str">
        <f>IF(J5812="","",IF(K5812="高",IF(L5812="删除",J5812*'模板使用说明&amp;基础参数'!$E$5*'模板使用说明&amp;基础参数'!$E$12,IF(L5812="修改",J5812*'模板使用说明&amp;基础参数'!$E$5*'模板使用说明&amp;基础参数'!$E$11,J5812*'模板使用说明&amp;基础参数'!$E$5*'模板使用说明&amp;基础参数'!$E$10)),IF(K5812="中",IF(L5812="删除",J5812*'模板使用说明&amp;基础参数'!$E$6*'模板使用说明&amp;基础参数'!$E$12,IF(L5812="修改",J5812*'模板使用说明&amp;基础参数'!$E$6*'模板使用说明&amp;基础参数'!$E$11,J5812*'模板使用说明&amp;基础参数'!$E$6*'模板使用说明&amp;基础参数'!$E$10)),IF(L5812="删除",J5812*'模板使用说明&amp;基础参数'!$E$7*'模板使用说明&amp;基础参数'!$E$12,IF(L5812="修改",J5812*'模板使用说明&amp;基础参数'!$E$7*'模板使用说明&amp;基础参数'!$E$11,J5812*'模板使用说明&amp;基础参数'!$E$7*'模板使用说明&amp;基础参数'!$E$10)))))</f>
        <v/>
      </c>
      <c r="N5812" s="83"/>
    </row>
    <row r="5813" ht="14.4" customHeight="1" spans="1:14">
      <c r="A5813" s="68">
        <f t="shared" si="91"/>
        <v>5808</v>
      </c>
      <c r="B5813" s="69"/>
      <c r="C5813" s="69"/>
      <c r="D5813" s="69"/>
      <c r="E5813" s="69"/>
      <c r="F5813" s="69"/>
      <c r="G5813" s="69"/>
      <c r="H5813" s="70"/>
      <c r="I5813" s="68"/>
      <c r="J5813" s="8" t="str">
        <f>IF(I5813="ILF",IF($C$1="预估功能点",'模板使用说明&amp;基础参数'!$E$15,'模板使用说明&amp;基础参数'!$E$22),IF(I5813="EIF",IF($C$1="预估功能点",'模板使用说明&amp;基础参数'!$E$16,'模板使用说明&amp;基础参数'!$E$23),IF(I5813="EI",IF($C$1="预估功能点",'模板使用说明&amp;基础参数'!$E$17,'模板使用说明&amp;基础参数'!$E$24),IF(I5813="EO",IF($C$1="预估功能点",'模板使用说明&amp;基础参数'!$E$18,'模板使用说明&amp;基础参数'!$E$25),IF(I5813="EQ",IF($C$1="预估功能点",'模板使用说明&amp;基础参数'!$E$19,'模板使用说明&amp;基础参数'!$E$26),"")))))</f>
        <v/>
      </c>
      <c r="K5813" s="81"/>
      <c r="L5813" s="81"/>
      <c r="M5813" s="82" t="str">
        <f>IF(J5813="","",IF(K5813="高",IF(L5813="删除",J5813*'模板使用说明&amp;基础参数'!$E$5*'模板使用说明&amp;基础参数'!$E$12,IF(L5813="修改",J5813*'模板使用说明&amp;基础参数'!$E$5*'模板使用说明&amp;基础参数'!$E$11,J5813*'模板使用说明&amp;基础参数'!$E$5*'模板使用说明&amp;基础参数'!$E$10)),IF(K5813="中",IF(L5813="删除",J5813*'模板使用说明&amp;基础参数'!$E$6*'模板使用说明&amp;基础参数'!$E$12,IF(L5813="修改",J5813*'模板使用说明&amp;基础参数'!$E$6*'模板使用说明&amp;基础参数'!$E$11,J5813*'模板使用说明&amp;基础参数'!$E$6*'模板使用说明&amp;基础参数'!$E$10)),IF(L5813="删除",J5813*'模板使用说明&amp;基础参数'!$E$7*'模板使用说明&amp;基础参数'!$E$12,IF(L5813="修改",J5813*'模板使用说明&amp;基础参数'!$E$7*'模板使用说明&amp;基础参数'!$E$11,J5813*'模板使用说明&amp;基础参数'!$E$7*'模板使用说明&amp;基础参数'!$E$10)))))</f>
        <v/>
      </c>
      <c r="N5813" s="83"/>
    </row>
    <row r="5814" ht="14.4" customHeight="1" spans="1:14">
      <c r="A5814" s="68">
        <f t="shared" si="91"/>
        <v>5809</v>
      </c>
      <c r="B5814" s="69"/>
      <c r="C5814" s="69"/>
      <c r="D5814" s="69"/>
      <c r="E5814" s="69"/>
      <c r="F5814" s="69"/>
      <c r="G5814" s="69"/>
      <c r="H5814" s="70"/>
      <c r="I5814" s="68"/>
      <c r="J5814" s="8" t="str">
        <f>IF(I5814="ILF",IF($C$1="预估功能点",'模板使用说明&amp;基础参数'!$E$15,'模板使用说明&amp;基础参数'!$E$22),IF(I5814="EIF",IF($C$1="预估功能点",'模板使用说明&amp;基础参数'!$E$16,'模板使用说明&amp;基础参数'!$E$23),IF(I5814="EI",IF($C$1="预估功能点",'模板使用说明&amp;基础参数'!$E$17,'模板使用说明&amp;基础参数'!$E$24),IF(I5814="EO",IF($C$1="预估功能点",'模板使用说明&amp;基础参数'!$E$18,'模板使用说明&amp;基础参数'!$E$25),IF(I5814="EQ",IF($C$1="预估功能点",'模板使用说明&amp;基础参数'!$E$19,'模板使用说明&amp;基础参数'!$E$26),"")))))</f>
        <v/>
      </c>
      <c r="K5814" s="81"/>
      <c r="L5814" s="81"/>
      <c r="M5814" s="82" t="str">
        <f>IF(J5814="","",IF(K5814="高",IF(L5814="删除",J5814*'模板使用说明&amp;基础参数'!$E$5*'模板使用说明&amp;基础参数'!$E$12,IF(L5814="修改",J5814*'模板使用说明&amp;基础参数'!$E$5*'模板使用说明&amp;基础参数'!$E$11,J5814*'模板使用说明&amp;基础参数'!$E$5*'模板使用说明&amp;基础参数'!$E$10)),IF(K5814="中",IF(L5814="删除",J5814*'模板使用说明&amp;基础参数'!$E$6*'模板使用说明&amp;基础参数'!$E$12,IF(L5814="修改",J5814*'模板使用说明&amp;基础参数'!$E$6*'模板使用说明&amp;基础参数'!$E$11,J5814*'模板使用说明&amp;基础参数'!$E$6*'模板使用说明&amp;基础参数'!$E$10)),IF(L5814="删除",J5814*'模板使用说明&amp;基础参数'!$E$7*'模板使用说明&amp;基础参数'!$E$12,IF(L5814="修改",J5814*'模板使用说明&amp;基础参数'!$E$7*'模板使用说明&amp;基础参数'!$E$11,J5814*'模板使用说明&amp;基础参数'!$E$7*'模板使用说明&amp;基础参数'!$E$10)))))</f>
        <v/>
      </c>
      <c r="N5814" s="83"/>
    </row>
    <row r="5815" ht="14.4" customHeight="1" spans="1:14">
      <c r="A5815" s="68">
        <f t="shared" si="91"/>
        <v>5810</v>
      </c>
      <c r="B5815" s="69"/>
      <c r="C5815" s="69"/>
      <c r="D5815" s="69"/>
      <c r="E5815" s="69"/>
      <c r="F5815" s="69"/>
      <c r="G5815" s="69"/>
      <c r="H5815" s="70"/>
      <c r="I5815" s="68"/>
      <c r="J5815" s="8" t="str">
        <f>IF(I5815="ILF",IF($C$1="预估功能点",'模板使用说明&amp;基础参数'!$E$15,'模板使用说明&amp;基础参数'!$E$22),IF(I5815="EIF",IF($C$1="预估功能点",'模板使用说明&amp;基础参数'!$E$16,'模板使用说明&amp;基础参数'!$E$23),IF(I5815="EI",IF($C$1="预估功能点",'模板使用说明&amp;基础参数'!$E$17,'模板使用说明&amp;基础参数'!$E$24),IF(I5815="EO",IF($C$1="预估功能点",'模板使用说明&amp;基础参数'!$E$18,'模板使用说明&amp;基础参数'!$E$25),IF(I5815="EQ",IF($C$1="预估功能点",'模板使用说明&amp;基础参数'!$E$19,'模板使用说明&amp;基础参数'!$E$26),"")))))</f>
        <v/>
      </c>
      <c r="K5815" s="81"/>
      <c r="L5815" s="81"/>
      <c r="M5815" s="82" t="str">
        <f>IF(J5815="","",IF(K5815="高",IF(L5815="删除",J5815*'模板使用说明&amp;基础参数'!$E$5*'模板使用说明&amp;基础参数'!$E$12,IF(L5815="修改",J5815*'模板使用说明&amp;基础参数'!$E$5*'模板使用说明&amp;基础参数'!$E$11,J5815*'模板使用说明&amp;基础参数'!$E$5*'模板使用说明&amp;基础参数'!$E$10)),IF(K5815="中",IF(L5815="删除",J5815*'模板使用说明&amp;基础参数'!$E$6*'模板使用说明&amp;基础参数'!$E$12,IF(L5815="修改",J5815*'模板使用说明&amp;基础参数'!$E$6*'模板使用说明&amp;基础参数'!$E$11,J5815*'模板使用说明&amp;基础参数'!$E$6*'模板使用说明&amp;基础参数'!$E$10)),IF(L5815="删除",J5815*'模板使用说明&amp;基础参数'!$E$7*'模板使用说明&amp;基础参数'!$E$12,IF(L5815="修改",J5815*'模板使用说明&amp;基础参数'!$E$7*'模板使用说明&amp;基础参数'!$E$11,J5815*'模板使用说明&amp;基础参数'!$E$7*'模板使用说明&amp;基础参数'!$E$10)))))</f>
        <v/>
      </c>
      <c r="N5815" s="83"/>
    </row>
    <row r="5816" ht="14.4" customHeight="1" spans="1:14">
      <c r="A5816" s="68">
        <f t="shared" si="91"/>
        <v>5811</v>
      </c>
      <c r="B5816" s="69"/>
      <c r="C5816" s="69"/>
      <c r="D5816" s="69"/>
      <c r="E5816" s="69"/>
      <c r="F5816" s="69"/>
      <c r="G5816" s="69"/>
      <c r="H5816" s="70"/>
      <c r="I5816" s="68"/>
      <c r="J5816" s="8" t="str">
        <f>IF(I5816="ILF",IF($C$1="预估功能点",'模板使用说明&amp;基础参数'!$E$15,'模板使用说明&amp;基础参数'!$E$22),IF(I5816="EIF",IF($C$1="预估功能点",'模板使用说明&amp;基础参数'!$E$16,'模板使用说明&amp;基础参数'!$E$23),IF(I5816="EI",IF($C$1="预估功能点",'模板使用说明&amp;基础参数'!$E$17,'模板使用说明&amp;基础参数'!$E$24),IF(I5816="EO",IF($C$1="预估功能点",'模板使用说明&amp;基础参数'!$E$18,'模板使用说明&amp;基础参数'!$E$25),IF(I5816="EQ",IF($C$1="预估功能点",'模板使用说明&amp;基础参数'!$E$19,'模板使用说明&amp;基础参数'!$E$26),"")))))</f>
        <v/>
      </c>
      <c r="K5816" s="81"/>
      <c r="L5816" s="81"/>
      <c r="M5816" s="82" t="str">
        <f>IF(J5816="","",IF(K5816="高",IF(L5816="删除",J5816*'模板使用说明&amp;基础参数'!$E$5*'模板使用说明&amp;基础参数'!$E$12,IF(L5816="修改",J5816*'模板使用说明&amp;基础参数'!$E$5*'模板使用说明&amp;基础参数'!$E$11,J5816*'模板使用说明&amp;基础参数'!$E$5*'模板使用说明&amp;基础参数'!$E$10)),IF(K5816="中",IF(L5816="删除",J5816*'模板使用说明&amp;基础参数'!$E$6*'模板使用说明&amp;基础参数'!$E$12,IF(L5816="修改",J5816*'模板使用说明&amp;基础参数'!$E$6*'模板使用说明&amp;基础参数'!$E$11,J5816*'模板使用说明&amp;基础参数'!$E$6*'模板使用说明&amp;基础参数'!$E$10)),IF(L5816="删除",J5816*'模板使用说明&amp;基础参数'!$E$7*'模板使用说明&amp;基础参数'!$E$12,IF(L5816="修改",J5816*'模板使用说明&amp;基础参数'!$E$7*'模板使用说明&amp;基础参数'!$E$11,J5816*'模板使用说明&amp;基础参数'!$E$7*'模板使用说明&amp;基础参数'!$E$10)))))</f>
        <v/>
      </c>
      <c r="N5816" s="83"/>
    </row>
    <row r="5817" ht="14.4" customHeight="1" spans="1:14">
      <c r="A5817" s="68">
        <f t="shared" si="91"/>
        <v>5812</v>
      </c>
      <c r="B5817" s="69"/>
      <c r="C5817" s="69"/>
      <c r="D5817" s="69"/>
      <c r="E5817" s="69"/>
      <c r="F5817" s="69"/>
      <c r="G5817" s="69"/>
      <c r="H5817" s="70"/>
      <c r="I5817" s="68"/>
      <c r="J5817" s="8" t="str">
        <f>IF(I5817="ILF",IF($C$1="预估功能点",'模板使用说明&amp;基础参数'!$E$15,'模板使用说明&amp;基础参数'!$E$22),IF(I5817="EIF",IF($C$1="预估功能点",'模板使用说明&amp;基础参数'!$E$16,'模板使用说明&amp;基础参数'!$E$23),IF(I5817="EI",IF($C$1="预估功能点",'模板使用说明&amp;基础参数'!$E$17,'模板使用说明&amp;基础参数'!$E$24),IF(I5817="EO",IF($C$1="预估功能点",'模板使用说明&amp;基础参数'!$E$18,'模板使用说明&amp;基础参数'!$E$25),IF(I5817="EQ",IF($C$1="预估功能点",'模板使用说明&amp;基础参数'!$E$19,'模板使用说明&amp;基础参数'!$E$26),"")))))</f>
        <v/>
      </c>
      <c r="K5817" s="81"/>
      <c r="L5817" s="81"/>
      <c r="M5817" s="82" t="str">
        <f>IF(J5817="","",IF(K5817="高",IF(L5817="删除",J5817*'模板使用说明&amp;基础参数'!$E$5*'模板使用说明&amp;基础参数'!$E$12,IF(L5817="修改",J5817*'模板使用说明&amp;基础参数'!$E$5*'模板使用说明&amp;基础参数'!$E$11,J5817*'模板使用说明&amp;基础参数'!$E$5*'模板使用说明&amp;基础参数'!$E$10)),IF(K5817="中",IF(L5817="删除",J5817*'模板使用说明&amp;基础参数'!$E$6*'模板使用说明&amp;基础参数'!$E$12,IF(L5817="修改",J5817*'模板使用说明&amp;基础参数'!$E$6*'模板使用说明&amp;基础参数'!$E$11,J5817*'模板使用说明&amp;基础参数'!$E$6*'模板使用说明&amp;基础参数'!$E$10)),IF(L5817="删除",J5817*'模板使用说明&amp;基础参数'!$E$7*'模板使用说明&amp;基础参数'!$E$12,IF(L5817="修改",J5817*'模板使用说明&amp;基础参数'!$E$7*'模板使用说明&amp;基础参数'!$E$11,J5817*'模板使用说明&amp;基础参数'!$E$7*'模板使用说明&amp;基础参数'!$E$10)))))</f>
        <v/>
      </c>
      <c r="N5817" s="83"/>
    </row>
    <row r="5818" ht="14.4" customHeight="1" spans="1:14">
      <c r="A5818" s="68">
        <f t="shared" si="91"/>
        <v>5813</v>
      </c>
      <c r="B5818" s="69"/>
      <c r="C5818" s="69"/>
      <c r="D5818" s="69"/>
      <c r="E5818" s="69"/>
      <c r="F5818" s="69"/>
      <c r="G5818" s="69"/>
      <c r="H5818" s="70"/>
      <c r="I5818" s="68"/>
      <c r="J5818" s="8" t="str">
        <f>IF(I5818="ILF",IF($C$1="预估功能点",'模板使用说明&amp;基础参数'!$E$15,'模板使用说明&amp;基础参数'!$E$22),IF(I5818="EIF",IF($C$1="预估功能点",'模板使用说明&amp;基础参数'!$E$16,'模板使用说明&amp;基础参数'!$E$23),IF(I5818="EI",IF($C$1="预估功能点",'模板使用说明&amp;基础参数'!$E$17,'模板使用说明&amp;基础参数'!$E$24),IF(I5818="EO",IF($C$1="预估功能点",'模板使用说明&amp;基础参数'!$E$18,'模板使用说明&amp;基础参数'!$E$25),IF(I5818="EQ",IF($C$1="预估功能点",'模板使用说明&amp;基础参数'!$E$19,'模板使用说明&amp;基础参数'!$E$26),"")))))</f>
        <v/>
      </c>
      <c r="K5818" s="81"/>
      <c r="L5818" s="81"/>
      <c r="M5818" s="82" t="str">
        <f>IF(J5818="","",IF(K5818="高",IF(L5818="删除",J5818*'模板使用说明&amp;基础参数'!$E$5*'模板使用说明&amp;基础参数'!$E$12,IF(L5818="修改",J5818*'模板使用说明&amp;基础参数'!$E$5*'模板使用说明&amp;基础参数'!$E$11,J5818*'模板使用说明&amp;基础参数'!$E$5*'模板使用说明&amp;基础参数'!$E$10)),IF(K5818="中",IF(L5818="删除",J5818*'模板使用说明&amp;基础参数'!$E$6*'模板使用说明&amp;基础参数'!$E$12,IF(L5818="修改",J5818*'模板使用说明&amp;基础参数'!$E$6*'模板使用说明&amp;基础参数'!$E$11,J5818*'模板使用说明&amp;基础参数'!$E$6*'模板使用说明&amp;基础参数'!$E$10)),IF(L5818="删除",J5818*'模板使用说明&amp;基础参数'!$E$7*'模板使用说明&amp;基础参数'!$E$12,IF(L5818="修改",J5818*'模板使用说明&amp;基础参数'!$E$7*'模板使用说明&amp;基础参数'!$E$11,J5818*'模板使用说明&amp;基础参数'!$E$7*'模板使用说明&amp;基础参数'!$E$10)))))</f>
        <v/>
      </c>
      <c r="N5818" s="83"/>
    </row>
    <row r="5819" ht="14.4" customHeight="1" spans="1:14">
      <c r="A5819" s="68">
        <f t="shared" si="91"/>
        <v>5814</v>
      </c>
      <c r="B5819" s="69"/>
      <c r="C5819" s="69"/>
      <c r="D5819" s="69"/>
      <c r="E5819" s="69"/>
      <c r="F5819" s="69"/>
      <c r="G5819" s="69"/>
      <c r="H5819" s="70"/>
      <c r="I5819" s="68"/>
      <c r="J5819" s="8" t="str">
        <f>IF(I5819="ILF",IF($C$1="预估功能点",'模板使用说明&amp;基础参数'!$E$15,'模板使用说明&amp;基础参数'!$E$22),IF(I5819="EIF",IF($C$1="预估功能点",'模板使用说明&amp;基础参数'!$E$16,'模板使用说明&amp;基础参数'!$E$23),IF(I5819="EI",IF($C$1="预估功能点",'模板使用说明&amp;基础参数'!$E$17,'模板使用说明&amp;基础参数'!$E$24),IF(I5819="EO",IF($C$1="预估功能点",'模板使用说明&amp;基础参数'!$E$18,'模板使用说明&amp;基础参数'!$E$25),IF(I5819="EQ",IF($C$1="预估功能点",'模板使用说明&amp;基础参数'!$E$19,'模板使用说明&amp;基础参数'!$E$26),"")))))</f>
        <v/>
      </c>
      <c r="K5819" s="81"/>
      <c r="L5819" s="81"/>
      <c r="M5819" s="82" t="str">
        <f>IF(J5819="","",IF(K5819="高",IF(L5819="删除",J5819*'模板使用说明&amp;基础参数'!$E$5*'模板使用说明&amp;基础参数'!$E$12,IF(L5819="修改",J5819*'模板使用说明&amp;基础参数'!$E$5*'模板使用说明&amp;基础参数'!$E$11,J5819*'模板使用说明&amp;基础参数'!$E$5*'模板使用说明&amp;基础参数'!$E$10)),IF(K5819="中",IF(L5819="删除",J5819*'模板使用说明&amp;基础参数'!$E$6*'模板使用说明&amp;基础参数'!$E$12,IF(L5819="修改",J5819*'模板使用说明&amp;基础参数'!$E$6*'模板使用说明&amp;基础参数'!$E$11,J5819*'模板使用说明&amp;基础参数'!$E$6*'模板使用说明&amp;基础参数'!$E$10)),IF(L5819="删除",J5819*'模板使用说明&amp;基础参数'!$E$7*'模板使用说明&amp;基础参数'!$E$12,IF(L5819="修改",J5819*'模板使用说明&amp;基础参数'!$E$7*'模板使用说明&amp;基础参数'!$E$11,J5819*'模板使用说明&amp;基础参数'!$E$7*'模板使用说明&amp;基础参数'!$E$10)))))</f>
        <v/>
      </c>
      <c r="N5819" s="83"/>
    </row>
    <row r="5820" ht="14.4" customHeight="1" spans="1:14">
      <c r="A5820" s="68">
        <f t="shared" si="91"/>
        <v>5815</v>
      </c>
      <c r="B5820" s="69"/>
      <c r="C5820" s="69"/>
      <c r="D5820" s="69"/>
      <c r="E5820" s="69"/>
      <c r="F5820" s="69"/>
      <c r="G5820" s="69"/>
      <c r="H5820" s="70"/>
      <c r="I5820" s="68"/>
      <c r="J5820" s="8" t="str">
        <f>IF(I5820="ILF",IF($C$1="预估功能点",'模板使用说明&amp;基础参数'!$E$15,'模板使用说明&amp;基础参数'!$E$22),IF(I5820="EIF",IF($C$1="预估功能点",'模板使用说明&amp;基础参数'!$E$16,'模板使用说明&amp;基础参数'!$E$23),IF(I5820="EI",IF($C$1="预估功能点",'模板使用说明&amp;基础参数'!$E$17,'模板使用说明&amp;基础参数'!$E$24),IF(I5820="EO",IF($C$1="预估功能点",'模板使用说明&amp;基础参数'!$E$18,'模板使用说明&amp;基础参数'!$E$25),IF(I5820="EQ",IF($C$1="预估功能点",'模板使用说明&amp;基础参数'!$E$19,'模板使用说明&amp;基础参数'!$E$26),"")))))</f>
        <v/>
      </c>
      <c r="K5820" s="81"/>
      <c r="L5820" s="81"/>
      <c r="M5820" s="82" t="str">
        <f>IF(J5820="","",IF(K5820="高",IF(L5820="删除",J5820*'模板使用说明&amp;基础参数'!$E$5*'模板使用说明&amp;基础参数'!$E$12,IF(L5820="修改",J5820*'模板使用说明&amp;基础参数'!$E$5*'模板使用说明&amp;基础参数'!$E$11,J5820*'模板使用说明&amp;基础参数'!$E$5*'模板使用说明&amp;基础参数'!$E$10)),IF(K5820="中",IF(L5820="删除",J5820*'模板使用说明&amp;基础参数'!$E$6*'模板使用说明&amp;基础参数'!$E$12,IF(L5820="修改",J5820*'模板使用说明&amp;基础参数'!$E$6*'模板使用说明&amp;基础参数'!$E$11,J5820*'模板使用说明&amp;基础参数'!$E$6*'模板使用说明&amp;基础参数'!$E$10)),IF(L5820="删除",J5820*'模板使用说明&amp;基础参数'!$E$7*'模板使用说明&amp;基础参数'!$E$12,IF(L5820="修改",J5820*'模板使用说明&amp;基础参数'!$E$7*'模板使用说明&amp;基础参数'!$E$11,J5820*'模板使用说明&amp;基础参数'!$E$7*'模板使用说明&amp;基础参数'!$E$10)))))</f>
        <v/>
      </c>
      <c r="N5820" s="83"/>
    </row>
    <row r="5821" ht="14.4" customHeight="1" spans="1:14">
      <c r="A5821" s="68">
        <f t="shared" si="91"/>
        <v>5816</v>
      </c>
      <c r="B5821" s="69"/>
      <c r="C5821" s="69"/>
      <c r="D5821" s="69"/>
      <c r="E5821" s="69"/>
      <c r="F5821" s="69"/>
      <c r="G5821" s="69"/>
      <c r="H5821" s="70"/>
      <c r="I5821" s="68"/>
      <c r="J5821" s="8" t="str">
        <f>IF(I5821="ILF",IF($C$1="预估功能点",'模板使用说明&amp;基础参数'!$E$15,'模板使用说明&amp;基础参数'!$E$22),IF(I5821="EIF",IF($C$1="预估功能点",'模板使用说明&amp;基础参数'!$E$16,'模板使用说明&amp;基础参数'!$E$23),IF(I5821="EI",IF($C$1="预估功能点",'模板使用说明&amp;基础参数'!$E$17,'模板使用说明&amp;基础参数'!$E$24),IF(I5821="EO",IF($C$1="预估功能点",'模板使用说明&amp;基础参数'!$E$18,'模板使用说明&amp;基础参数'!$E$25),IF(I5821="EQ",IF($C$1="预估功能点",'模板使用说明&amp;基础参数'!$E$19,'模板使用说明&amp;基础参数'!$E$26),"")))))</f>
        <v/>
      </c>
      <c r="K5821" s="81"/>
      <c r="L5821" s="81"/>
      <c r="M5821" s="82" t="str">
        <f>IF(J5821="","",IF(K5821="高",IF(L5821="删除",J5821*'模板使用说明&amp;基础参数'!$E$5*'模板使用说明&amp;基础参数'!$E$12,IF(L5821="修改",J5821*'模板使用说明&amp;基础参数'!$E$5*'模板使用说明&amp;基础参数'!$E$11,J5821*'模板使用说明&amp;基础参数'!$E$5*'模板使用说明&amp;基础参数'!$E$10)),IF(K5821="中",IF(L5821="删除",J5821*'模板使用说明&amp;基础参数'!$E$6*'模板使用说明&amp;基础参数'!$E$12,IF(L5821="修改",J5821*'模板使用说明&amp;基础参数'!$E$6*'模板使用说明&amp;基础参数'!$E$11,J5821*'模板使用说明&amp;基础参数'!$E$6*'模板使用说明&amp;基础参数'!$E$10)),IF(L5821="删除",J5821*'模板使用说明&amp;基础参数'!$E$7*'模板使用说明&amp;基础参数'!$E$12,IF(L5821="修改",J5821*'模板使用说明&amp;基础参数'!$E$7*'模板使用说明&amp;基础参数'!$E$11,J5821*'模板使用说明&amp;基础参数'!$E$7*'模板使用说明&amp;基础参数'!$E$10)))))</f>
        <v/>
      </c>
      <c r="N5821" s="83"/>
    </row>
    <row r="5822" ht="14.4" customHeight="1" spans="1:14">
      <c r="A5822" s="68">
        <f t="shared" si="91"/>
        <v>5817</v>
      </c>
      <c r="B5822" s="69"/>
      <c r="C5822" s="69"/>
      <c r="D5822" s="69"/>
      <c r="E5822" s="69"/>
      <c r="F5822" s="69"/>
      <c r="G5822" s="69"/>
      <c r="H5822" s="70"/>
      <c r="I5822" s="68"/>
      <c r="J5822" s="8" t="str">
        <f>IF(I5822="ILF",IF($C$1="预估功能点",'模板使用说明&amp;基础参数'!$E$15,'模板使用说明&amp;基础参数'!$E$22),IF(I5822="EIF",IF($C$1="预估功能点",'模板使用说明&amp;基础参数'!$E$16,'模板使用说明&amp;基础参数'!$E$23),IF(I5822="EI",IF($C$1="预估功能点",'模板使用说明&amp;基础参数'!$E$17,'模板使用说明&amp;基础参数'!$E$24),IF(I5822="EO",IF($C$1="预估功能点",'模板使用说明&amp;基础参数'!$E$18,'模板使用说明&amp;基础参数'!$E$25),IF(I5822="EQ",IF($C$1="预估功能点",'模板使用说明&amp;基础参数'!$E$19,'模板使用说明&amp;基础参数'!$E$26),"")))))</f>
        <v/>
      </c>
      <c r="K5822" s="81"/>
      <c r="L5822" s="81"/>
      <c r="M5822" s="82" t="str">
        <f>IF(J5822="","",IF(K5822="高",IF(L5822="删除",J5822*'模板使用说明&amp;基础参数'!$E$5*'模板使用说明&amp;基础参数'!$E$12,IF(L5822="修改",J5822*'模板使用说明&amp;基础参数'!$E$5*'模板使用说明&amp;基础参数'!$E$11,J5822*'模板使用说明&amp;基础参数'!$E$5*'模板使用说明&amp;基础参数'!$E$10)),IF(K5822="中",IF(L5822="删除",J5822*'模板使用说明&amp;基础参数'!$E$6*'模板使用说明&amp;基础参数'!$E$12,IF(L5822="修改",J5822*'模板使用说明&amp;基础参数'!$E$6*'模板使用说明&amp;基础参数'!$E$11,J5822*'模板使用说明&amp;基础参数'!$E$6*'模板使用说明&amp;基础参数'!$E$10)),IF(L5822="删除",J5822*'模板使用说明&amp;基础参数'!$E$7*'模板使用说明&amp;基础参数'!$E$12,IF(L5822="修改",J5822*'模板使用说明&amp;基础参数'!$E$7*'模板使用说明&amp;基础参数'!$E$11,J5822*'模板使用说明&amp;基础参数'!$E$7*'模板使用说明&amp;基础参数'!$E$10)))))</f>
        <v/>
      </c>
      <c r="N5822" s="83"/>
    </row>
    <row r="5823" ht="14.4" customHeight="1" spans="1:14">
      <c r="A5823" s="68">
        <f t="shared" si="91"/>
        <v>5818</v>
      </c>
      <c r="B5823" s="69"/>
      <c r="C5823" s="69"/>
      <c r="D5823" s="69"/>
      <c r="E5823" s="69"/>
      <c r="F5823" s="69"/>
      <c r="G5823" s="69"/>
      <c r="H5823" s="70"/>
      <c r="I5823" s="68"/>
      <c r="J5823" s="8" t="str">
        <f>IF(I5823="ILF",IF($C$1="预估功能点",'模板使用说明&amp;基础参数'!$E$15,'模板使用说明&amp;基础参数'!$E$22),IF(I5823="EIF",IF($C$1="预估功能点",'模板使用说明&amp;基础参数'!$E$16,'模板使用说明&amp;基础参数'!$E$23),IF(I5823="EI",IF($C$1="预估功能点",'模板使用说明&amp;基础参数'!$E$17,'模板使用说明&amp;基础参数'!$E$24),IF(I5823="EO",IF($C$1="预估功能点",'模板使用说明&amp;基础参数'!$E$18,'模板使用说明&amp;基础参数'!$E$25),IF(I5823="EQ",IF($C$1="预估功能点",'模板使用说明&amp;基础参数'!$E$19,'模板使用说明&amp;基础参数'!$E$26),"")))))</f>
        <v/>
      </c>
      <c r="K5823" s="81"/>
      <c r="L5823" s="81"/>
      <c r="M5823" s="82" t="str">
        <f>IF(J5823="","",IF(K5823="高",IF(L5823="删除",J5823*'模板使用说明&amp;基础参数'!$E$5*'模板使用说明&amp;基础参数'!$E$12,IF(L5823="修改",J5823*'模板使用说明&amp;基础参数'!$E$5*'模板使用说明&amp;基础参数'!$E$11,J5823*'模板使用说明&amp;基础参数'!$E$5*'模板使用说明&amp;基础参数'!$E$10)),IF(K5823="中",IF(L5823="删除",J5823*'模板使用说明&amp;基础参数'!$E$6*'模板使用说明&amp;基础参数'!$E$12,IF(L5823="修改",J5823*'模板使用说明&amp;基础参数'!$E$6*'模板使用说明&amp;基础参数'!$E$11,J5823*'模板使用说明&amp;基础参数'!$E$6*'模板使用说明&amp;基础参数'!$E$10)),IF(L5823="删除",J5823*'模板使用说明&amp;基础参数'!$E$7*'模板使用说明&amp;基础参数'!$E$12,IF(L5823="修改",J5823*'模板使用说明&amp;基础参数'!$E$7*'模板使用说明&amp;基础参数'!$E$11,J5823*'模板使用说明&amp;基础参数'!$E$7*'模板使用说明&amp;基础参数'!$E$10)))))</f>
        <v/>
      </c>
      <c r="N5823" s="83"/>
    </row>
    <row r="5824" ht="14.4" customHeight="1" spans="1:14">
      <c r="A5824" s="68">
        <f t="shared" si="91"/>
        <v>5819</v>
      </c>
      <c r="B5824" s="69"/>
      <c r="C5824" s="69"/>
      <c r="D5824" s="69"/>
      <c r="E5824" s="69"/>
      <c r="F5824" s="69"/>
      <c r="G5824" s="69"/>
      <c r="H5824" s="70"/>
      <c r="I5824" s="68"/>
      <c r="J5824" s="8" t="str">
        <f>IF(I5824="ILF",IF($C$1="预估功能点",'模板使用说明&amp;基础参数'!$E$15,'模板使用说明&amp;基础参数'!$E$22),IF(I5824="EIF",IF($C$1="预估功能点",'模板使用说明&amp;基础参数'!$E$16,'模板使用说明&amp;基础参数'!$E$23),IF(I5824="EI",IF($C$1="预估功能点",'模板使用说明&amp;基础参数'!$E$17,'模板使用说明&amp;基础参数'!$E$24),IF(I5824="EO",IF($C$1="预估功能点",'模板使用说明&amp;基础参数'!$E$18,'模板使用说明&amp;基础参数'!$E$25),IF(I5824="EQ",IF($C$1="预估功能点",'模板使用说明&amp;基础参数'!$E$19,'模板使用说明&amp;基础参数'!$E$26),"")))))</f>
        <v/>
      </c>
      <c r="K5824" s="81"/>
      <c r="L5824" s="81"/>
      <c r="M5824" s="82" t="str">
        <f>IF(J5824="","",IF(K5824="高",IF(L5824="删除",J5824*'模板使用说明&amp;基础参数'!$E$5*'模板使用说明&amp;基础参数'!$E$12,IF(L5824="修改",J5824*'模板使用说明&amp;基础参数'!$E$5*'模板使用说明&amp;基础参数'!$E$11,J5824*'模板使用说明&amp;基础参数'!$E$5*'模板使用说明&amp;基础参数'!$E$10)),IF(K5824="中",IF(L5824="删除",J5824*'模板使用说明&amp;基础参数'!$E$6*'模板使用说明&amp;基础参数'!$E$12,IF(L5824="修改",J5824*'模板使用说明&amp;基础参数'!$E$6*'模板使用说明&amp;基础参数'!$E$11,J5824*'模板使用说明&amp;基础参数'!$E$6*'模板使用说明&amp;基础参数'!$E$10)),IF(L5824="删除",J5824*'模板使用说明&amp;基础参数'!$E$7*'模板使用说明&amp;基础参数'!$E$12,IF(L5824="修改",J5824*'模板使用说明&amp;基础参数'!$E$7*'模板使用说明&amp;基础参数'!$E$11,J5824*'模板使用说明&amp;基础参数'!$E$7*'模板使用说明&amp;基础参数'!$E$10)))))</f>
        <v/>
      </c>
      <c r="N5824" s="83"/>
    </row>
    <row r="5825" ht="14.4" customHeight="1" spans="1:14">
      <c r="A5825" s="68">
        <f t="shared" si="91"/>
        <v>5820</v>
      </c>
      <c r="B5825" s="69"/>
      <c r="C5825" s="69"/>
      <c r="D5825" s="69"/>
      <c r="E5825" s="69"/>
      <c r="F5825" s="69"/>
      <c r="G5825" s="69"/>
      <c r="H5825" s="70"/>
      <c r="I5825" s="68"/>
      <c r="J5825" s="8" t="str">
        <f>IF(I5825="ILF",IF($C$1="预估功能点",'模板使用说明&amp;基础参数'!$E$15,'模板使用说明&amp;基础参数'!$E$22),IF(I5825="EIF",IF($C$1="预估功能点",'模板使用说明&amp;基础参数'!$E$16,'模板使用说明&amp;基础参数'!$E$23),IF(I5825="EI",IF($C$1="预估功能点",'模板使用说明&amp;基础参数'!$E$17,'模板使用说明&amp;基础参数'!$E$24),IF(I5825="EO",IF($C$1="预估功能点",'模板使用说明&amp;基础参数'!$E$18,'模板使用说明&amp;基础参数'!$E$25),IF(I5825="EQ",IF($C$1="预估功能点",'模板使用说明&amp;基础参数'!$E$19,'模板使用说明&amp;基础参数'!$E$26),"")))))</f>
        <v/>
      </c>
      <c r="K5825" s="81"/>
      <c r="L5825" s="81"/>
      <c r="M5825" s="82" t="str">
        <f>IF(J5825="","",IF(K5825="高",IF(L5825="删除",J5825*'模板使用说明&amp;基础参数'!$E$5*'模板使用说明&amp;基础参数'!$E$12,IF(L5825="修改",J5825*'模板使用说明&amp;基础参数'!$E$5*'模板使用说明&amp;基础参数'!$E$11,J5825*'模板使用说明&amp;基础参数'!$E$5*'模板使用说明&amp;基础参数'!$E$10)),IF(K5825="中",IF(L5825="删除",J5825*'模板使用说明&amp;基础参数'!$E$6*'模板使用说明&amp;基础参数'!$E$12,IF(L5825="修改",J5825*'模板使用说明&amp;基础参数'!$E$6*'模板使用说明&amp;基础参数'!$E$11,J5825*'模板使用说明&amp;基础参数'!$E$6*'模板使用说明&amp;基础参数'!$E$10)),IF(L5825="删除",J5825*'模板使用说明&amp;基础参数'!$E$7*'模板使用说明&amp;基础参数'!$E$12,IF(L5825="修改",J5825*'模板使用说明&amp;基础参数'!$E$7*'模板使用说明&amp;基础参数'!$E$11,J5825*'模板使用说明&amp;基础参数'!$E$7*'模板使用说明&amp;基础参数'!$E$10)))))</f>
        <v/>
      </c>
      <c r="N5825" s="83"/>
    </row>
    <row r="5826" ht="14.4" customHeight="1" spans="1:14">
      <c r="A5826" s="68">
        <f t="shared" si="91"/>
        <v>5821</v>
      </c>
      <c r="B5826" s="69"/>
      <c r="C5826" s="69"/>
      <c r="D5826" s="69"/>
      <c r="E5826" s="69"/>
      <c r="F5826" s="69"/>
      <c r="G5826" s="69"/>
      <c r="H5826" s="70"/>
      <c r="I5826" s="68"/>
      <c r="J5826" s="8" t="str">
        <f>IF(I5826="ILF",IF($C$1="预估功能点",'模板使用说明&amp;基础参数'!$E$15,'模板使用说明&amp;基础参数'!$E$22),IF(I5826="EIF",IF($C$1="预估功能点",'模板使用说明&amp;基础参数'!$E$16,'模板使用说明&amp;基础参数'!$E$23),IF(I5826="EI",IF($C$1="预估功能点",'模板使用说明&amp;基础参数'!$E$17,'模板使用说明&amp;基础参数'!$E$24),IF(I5826="EO",IF($C$1="预估功能点",'模板使用说明&amp;基础参数'!$E$18,'模板使用说明&amp;基础参数'!$E$25),IF(I5826="EQ",IF($C$1="预估功能点",'模板使用说明&amp;基础参数'!$E$19,'模板使用说明&amp;基础参数'!$E$26),"")))))</f>
        <v/>
      </c>
      <c r="K5826" s="81"/>
      <c r="L5826" s="81"/>
      <c r="M5826" s="82" t="str">
        <f>IF(J5826="","",IF(K5826="高",IF(L5826="删除",J5826*'模板使用说明&amp;基础参数'!$E$5*'模板使用说明&amp;基础参数'!$E$12,IF(L5826="修改",J5826*'模板使用说明&amp;基础参数'!$E$5*'模板使用说明&amp;基础参数'!$E$11,J5826*'模板使用说明&amp;基础参数'!$E$5*'模板使用说明&amp;基础参数'!$E$10)),IF(K5826="中",IF(L5826="删除",J5826*'模板使用说明&amp;基础参数'!$E$6*'模板使用说明&amp;基础参数'!$E$12,IF(L5826="修改",J5826*'模板使用说明&amp;基础参数'!$E$6*'模板使用说明&amp;基础参数'!$E$11,J5826*'模板使用说明&amp;基础参数'!$E$6*'模板使用说明&amp;基础参数'!$E$10)),IF(L5826="删除",J5826*'模板使用说明&amp;基础参数'!$E$7*'模板使用说明&amp;基础参数'!$E$12,IF(L5826="修改",J5826*'模板使用说明&amp;基础参数'!$E$7*'模板使用说明&amp;基础参数'!$E$11,J5826*'模板使用说明&amp;基础参数'!$E$7*'模板使用说明&amp;基础参数'!$E$10)))))</f>
        <v/>
      </c>
      <c r="N5826" s="83"/>
    </row>
    <row r="5827" ht="14.4" customHeight="1" spans="1:14">
      <c r="A5827" s="68">
        <f t="shared" si="91"/>
        <v>5822</v>
      </c>
      <c r="B5827" s="69"/>
      <c r="C5827" s="69"/>
      <c r="D5827" s="69"/>
      <c r="E5827" s="69"/>
      <c r="F5827" s="69"/>
      <c r="G5827" s="69"/>
      <c r="H5827" s="70"/>
      <c r="I5827" s="68"/>
      <c r="J5827" s="8" t="str">
        <f>IF(I5827="ILF",IF($C$1="预估功能点",'模板使用说明&amp;基础参数'!$E$15,'模板使用说明&amp;基础参数'!$E$22),IF(I5827="EIF",IF($C$1="预估功能点",'模板使用说明&amp;基础参数'!$E$16,'模板使用说明&amp;基础参数'!$E$23),IF(I5827="EI",IF($C$1="预估功能点",'模板使用说明&amp;基础参数'!$E$17,'模板使用说明&amp;基础参数'!$E$24),IF(I5827="EO",IF($C$1="预估功能点",'模板使用说明&amp;基础参数'!$E$18,'模板使用说明&amp;基础参数'!$E$25),IF(I5827="EQ",IF($C$1="预估功能点",'模板使用说明&amp;基础参数'!$E$19,'模板使用说明&amp;基础参数'!$E$26),"")))))</f>
        <v/>
      </c>
      <c r="K5827" s="81"/>
      <c r="L5827" s="81"/>
      <c r="M5827" s="82" t="str">
        <f>IF(J5827="","",IF(K5827="高",IF(L5827="删除",J5827*'模板使用说明&amp;基础参数'!$E$5*'模板使用说明&amp;基础参数'!$E$12,IF(L5827="修改",J5827*'模板使用说明&amp;基础参数'!$E$5*'模板使用说明&amp;基础参数'!$E$11,J5827*'模板使用说明&amp;基础参数'!$E$5*'模板使用说明&amp;基础参数'!$E$10)),IF(K5827="中",IF(L5827="删除",J5827*'模板使用说明&amp;基础参数'!$E$6*'模板使用说明&amp;基础参数'!$E$12,IF(L5827="修改",J5827*'模板使用说明&amp;基础参数'!$E$6*'模板使用说明&amp;基础参数'!$E$11,J5827*'模板使用说明&amp;基础参数'!$E$6*'模板使用说明&amp;基础参数'!$E$10)),IF(L5827="删除",J5827*'模板使用说明&amp;基础参数'!$E$7*'模板使用说明&amp;基础参数'!$E$12,IF(L5827="修改",J5827*'模板使用说明&amp;基础参数'!$E$7*'模板使用说明&amp;基础参数'!$E$11,J5827*'模板使用说明&amp;基础参数'!$E$7*'模板使用说明&amp;基础参数'!$E$10)))))</f>
        <v/>
      </c>
      <c r="N5827" s="83"/>
    </row>
    <row r="5828" ht="14.4" customHeight="1" spans="1:14">
      <c r="A5828" s="68">
        <f t="shared" ref="A5828:A5891" si="92">ROW()-5</f>
        <v>5823</v>
      </c>
      <c r="B5828" s="69"/>
      <c r="C5828" s="69"/>
      <c r="D5828" s="69"/>
      <c r="E5828" s="69"/>
      <c r="F5828" s="69"/>
      <c r="G5828" s="69"/>
      <c r="H5828" s="70"/>
      <c r="I5828" s="68"/>
      <c r="J5828" s="8" t="str">
        <f>IF(I5828="ILF",IF($C$1="预估功能点",'模板使用说明&amp;基础参数'!$E$15,'模板使用说明&amp;基础参数'!$E$22),IF(I5828="EIF",IF($C$1="预估功能点",'模板使用说明&amp;基础参数'!$E$16,'模板使用说明&amp;基础参数'!$E$23),IF(I5828="EI",IF($C$1="预估功能点",'模板使用说明&amp;基础参数'!$E$17,'模板使用说明&amp;基础参数'!$E$24),IF(I5828="EO",IF($C$1="预估功能点",'模板使用说明&amp;基础参数'!$E$18,'模板使用说明&amp;基础参数'!$E$25),IF(I5828="EQ",IF($C$1="预估功能点",'模板使用说明&amp;基础参数'!$E$19,'模板使用说明&amp;基础参数'!$E$26),"")))))</f>
        <v/>
      </c>
      <c r="K5828" s="81"/>
      <c r="L5828" s="81"/>
      <c r="M5828" s="82" t="str">
        <f>IF(J5828="","",IF(K5828="高",IF(L5828="删除",J5828*'模板使用说明&amp;基础参数'!$E$5*'模板使用说明&amp;基础参数'!$E$12,IF(L5828="修改",J5828*'模板使用说明&amp;基础参数'!$E$5*'模板使用说明&amp;基础参数'!$E$11,J5828*'模板使用说明&amp;基础参数'!$E$5*'模板使用说明&amp;基础参数'!$E$10)),IF(K5828="中",IF(L5828="删除",J5828*'模板使用说明&amp;基础参数'!$E$6*'模板使用说明&amp;基础参数'!$E$12,IF(L5828="修改",J5828*'模板使用说明&amp;基础参数'!$E$6*'模板使用说明&amp;基础参数'!$E$11,J5828*'模板使用说明&amp;基础参数'!$E$6*'模板使用说明&amp;基础参数'!$E$10)),IF(L5828="删除",J5828*'模板使用说明&amp;基础参数'!$E$7*'模板使用说明&amp;基础参数'!$E$12,IF(L5828="修改",J5828*'模板使用说明&amp;基础参数'!$E$7*'模板使用说明&amp;基础参数'!$E$11,J5828*'模板使用说明&amp;基础参数'!$E$7*'模板使用说明&amp;基础参数'!$E$10)))))</f>
        <v/>
      </c>
      <c r="N5828" s="83"/>
    </row>
    <row r="5829" ht="14.4" customHeight="1" spans="1:14">
      <c r="A5829" s="68">
        <f t="shared" si="92"/>
        <v>5824</v>
      </c>
      <c r="B5829" s="69"/>
      <c r="C5829" s="69"/>
      <c r="D5829" s="69"/>
      <c r="E5829" s="69"/>
      <c r="F5829" s="69"/>
      <c r="G5829" s="69"/>
      <c r="H5829" s="70"/>
      <c r="I5829" s="68"/>
      <c r="J5829" s="8" t="str">
        <f>IF(I5829="ILF",IF($C$1="预估功能点",'模板使用说明&amp;基础参数'!$E$15,'模板使用说明&amp;基础参数'!$E$22),IF(I5829="EIF",IF($C$1="预估功能点",'模板使用说明&amp;基础参数'!$E$16,'模板使用说明&amp;基础参数'!$E$23),IF(I5829="EI",IF($C$1="预估功能点",'模板使用说明&amp;基础参数'!$E$17,'模板使用说明&amp;基础参数'!$E$24),IF(I5829="EO",IF($C$1="预估功能点",'模板使用说明&amp;基础参数'!$E$18,'模板使用说明&amp;基础参数'!$E$25),IF(I5829="EQ",IF($C$1="预估功能点",'模板使用说明&amp;基础参数'!$E$19,'模板使用说明&amp;基础参数'!$E$26),"")))))</f>
        <v/>
      </c>
      <c r="K5829" s="81"/>
      <c r="L5829" s="81"/>
      <c r="M5829" s="82" t="str">
        <f>IF(J5829="","",IF(K5829="高",IF(L5829="删除",J5829*'模板使用说明&amp;基础参数'!$E$5*'模板使用说明&amp;基础参数'!$E$12,IF(L5829="修改",J5829*'模板使用说明&amp;基础参数'!$E$5*'模板使用说明&amp;基础参数'!$E$11,J5829*'模板使用说明&amp;基础参数'!$E$5*'模板使用说明&amp;基础参数'!$E$10)),IF(K5829="中",IF(L5829="删除",J5829*'模板使用说明&amp;基础参数'!$E$6*'模板使用说明&amp;基础参数'!$E$12,IF(L5829="修改",J5829*'模板使用说明&amp;基础参数'!$E$6*'模板使用说明&amp;基础参数'!$E$11,J5829*'模板使用说明&amp;基础参数'!$E$6*'模板使用说明&amp;基础参数'!$E$10)),IF(L5829="删除",J5829*'模板使用说明&amp;基础参数'!$E$7*'模板使用说明&amp;基础参数'!$E$12,IF(L5829="修改",J5829*'模板使用说明&amp;基础参数'!$E$7*'模板使用说明&amp;基础参数'!$E$11,J5829*'模板使用说明&amp;基础参数'!$E$7*'模板使用说明&amp;基础参数'!$E$10)))))</f>
        <v/>
      </c>
      <c r="N5829" s="83"/>
    </row>
    <row r="5830" ht="14.4" customHeight="1" spans="1:14">
      <c r="A5830" s="68">
        <f t="shared" si="92"/>
        <v>5825</v>
      </c>
      <c r="B5830" s="69"/>
      <c r="C5830" s="69"/>
      <c r="D5830" s="69"/>
      <c r="E5830" s="69"/>
      <c r="F5830" s="69"/>
      <c r="G5830" s="69"/>
      <c r="H5830" s="70"/>
      <c r="I5830" s="68"/>
      <c r="J5830" s="8" t="str">
        <f>IF(I5830="ILF",IF($C$1="预估功能点",'模板使用说明&amp;基础参数'!$E$15,'模板使用说明&amp;基础参数'!$E$22),IF(I5830="EIF",IF($C$1="预估功能点",'模板使用说明&amp;基础参数'!$E$16,'模板使用说明&amp;基础参数'!$E$23),IF(I5830="EI",IF($C$1="预估功能点",'模板使用说明&amp;基础参数'!$E$17,'模板使用说明&amp;基础参数'!$E$24),IF(I5830="EO",IF($C$1="预估功能点",'模板使用说明&amp;基础参数'!$E$18,'模板使用说明&amp;基础参数'!$E$25),IF(I5830="EQ",IF($C$1="预估功能点",'模板使用说明&amp;基础参数'!$E$19,'模板使用说明&amp;基础参数'!$E$26),"")))))</f>
        <v/>
      </c>
      <c r="K5830" s="81"/>
      <c r="L5830" s="81"/>
      <c r="M5830" s="82" t="str">
        <f>IF(J5830="","",IF(K5830="高",IF(L5830="删除",J5830*'模板使用说明&amp;基础参数'!$E$5*'模板使用说明&amp;基础参数'!$E$12,IF(L5830="修改",J5830*'模板使用说明&amp;基础参数'!$E$5*'模板使用说明&amp;基础参数'!$E$11,J5830*'模板使用说明&amp;基础参数'!$E$5*'模板使用说明&amp;基础参数'!$E$10)),IF(K5830="中",IF(L5830="删除",J5830*'模板使用说明&amp;基础参数'!$E$6*'模板使用说明&amp;基础参数'!$E$12,IF(L5830="修改",J5830*'模板使用说明&amp;基础参数'!$E$6*'模板使用说明&amp;基础参数'!$E$11,J5830*'模板使用说明&amp;基础参数'!$E$6*'模板使用说明&amp;基础参数'!$E$10)),IF(L5830="删除",J5830*'模板使用说明&amp;基础参数'!$E$7*'模板使用说明&amp;基础参数'!$E$12,IF(L5830="修改",J5830*'模板使用说明&amp;基础参数'!$E$7*'模板使用说明&amp;基础参数'!$E$11,J5830*'模板使用说明&amp;基础参数'!$E$7*'模板使用说明&amp;基础参数'!$E$10)))))</f>
        <v/>
      </c>
      <c r="N5830" s="83"/>
    </row>
    <row r="5831" ht="14.4" customHeight="1" spans="1:14">
      <c r="A5831" s="68">
        <f t="shared" si="92"/>
        <v>5826</v>
      </c>
      <c r="B5831" s="69"/>
      <c r="C5831" s="69"/>
      <c r="D5831" s="69"/>
      <c r="E5831" s="69"/>
      <c r="F5831" s="69"/>
      <c r="G5831" s="69"/>
      <c r="H5831" s="70"/>
      <c r="I5831" s="68"/>
      <c r="J5831" s="8" t="str">
        <f>IF(I5831="ILF",IF($C$1="预估功能点",'模板使用说明&amp;基础参数'!$E$15,'模板使用说明&amp;基础参数'!$E$22),IF(I5831="EIF",IF($C$1="预估功能点",'模板使用说明&amp;基础参数'!$E$16,'模板使用说明&amp;基础参数'!$E$23),IF(I5831="EI",IF($C$1="预估功能点",'模板使用说明&amp;基础参数'!$E$17,'模板使用说明&amp;基础参数'!$E$24),IF(I5831="EO",IF($C$1="预估功能点",'模板使用说明&amp;基础参数'!$E$18,'模板使用说明&amp;基础参数'!$E$25),IF(I5831="EQ",IF($C$1="预估功能点",'模板使用说明&amp;基础参数'!$E$19,'模板使用说明&amp;基础参数'!$E$26),"")))))</f>
        <v/>
      </c>
      <c r="K5831" s="81"/>
      <c r="L5831" s="81"/>
      <c r="M5831" s="82" t="str">
        <f>IF(J5831="","",IF(K5831="高",IF(L5831="删除",J5831*'模板使用说明&amp;基础参数'!$E$5*'模板使用说明&amp;基础参数'!$E$12,IF(L5831="修改",J5831*'模板使用说明&amp;基础参数'!$E$5*'模板使用说明&amp;基础参数'!$E$11,J5831*'模板使用说明&amp;基础参数'!$E$5*'模板使用说明&amp;基础参数'!$E$10)),IF(K5831="中",IF(L5831="删除",J5831*'模板使用说明&amp;基础参数'!$E$6*'模板使用说明&amp;基础参数'!$E$12,IF(L5831="修改",J5831*'模板使用说明&amp;基础参数'!$E$6*'模板使用说明&amp;基础参数'!$E$11,J5831*'模板使用说明&amp;基础参数'!$E$6*'模板使用说明&amp;基础参数'!$E$10)),IF(L5831="删除",J5831*'模板使用说明&amp;基础参数'!$E$7*'模板使用说明&amp;基础参数'!$E$12,IF(L5831="修改",J5831*'模板使用说明&amp;基础参数'!$E$7*'模板使用说明&amp;基础参数'!$E$11,J5831*'模板使用说明&amp;基础参数'!$E$7*'模板使用说明&amp;基础参数'!$E$10)))))</f>
        <v/>
      </c>
      <c r="N5831" s="83"/>
    </row>
    <row r="5832" ht="14.4" customHeight="1" spans="1:14">
      <c r="A5832" s="68">
        <f t="shared" si="92"/>
        <v>5827</v>
      </c>
      <c r="B5832" s="69"/>
      <c r="C5832" s="69"/>
      <c r="D5832" s="69"/>
      <c r="E5832" s="69"/>
      <c r="F5832" s="69"/>
      <c r="G5832" s="69"/>
      <c r="H5832" s="70"/>
      <c r="I5832" s="68"/>
      <c r="J5832" s="8" t="str">
        <f>IF(I5832="ILF",IF($C$1="预估功能点",'模板使用说明&amp;基础参数'!$E$15,'模板使用说明&amp;基础参数'!$E$22),IF(I5832="EIF",IF($C$1="预估功能点",'模板使用说明&amp;基础参数'!$E$16,'模板使用说明&amp;基础参数'!$E$23),IF(I5832="EI",IF($C$1="预估功能点",'模板使用说明&amp;基础参数'!$E$17,'模板使用说明&amp;基础参数'!$E$24),IF(I5832="EO",IF($C$1="预估功能点",'模板使用说明&amp;基础参数'!$E$18,'模板使用说明&amp;基础参数'!$E$25),IF(I5832="EQ",IF($C$1="预估功能点",'模板使用说明&amp;基础参数'!$E$19,'模板使用说明&amp;基础参数'!$E$26),"")))))</f>
        <v/>
      </c>
      <c r="K5832" s="81"/>
      <c r="L5832" s="81"/>
      <c r="M5832" s="82" t="str">
        <f>IF(J5832="","",IF(K5832="高",IF(L5832="删除",J5832*'模板使用说明&amp;基础参数'!$E$5*'模板使用说明&amp;基础参数'!$E$12,IF(L5832="修改",J5832*'模板使用说明&amp;基础参数'!$E$5*'模板使用说明&amp;基础参数'!$E$11,J5832*'模板使用说明&amp;基础参数'!$E$5*'模板使用说明&amp;基础参数'!$E$10)),IF(K5832="中",IF(L5832="删除",J5832*'模板使用说明&amp;基础参数'!$E$6*'模板使用说明&amp;基础参数'!$E$12,IF(L5832="修改",J5832*'模板使用说明&amp;基础参数'!$E$6*'模板使用说明&amp;基础参数'!$E$11,J5832*'模板使用说明&amp;基础参数'!$E$6*'模板使用说明&amp;基础参数'!$E$10)),IF(L5832="删除",J5832*'模板使用说明&amp;基础参数'!$E$7*'模板使用说明&amp;基础参数'!$E$12,IF(L5832="修改",J5832*'模板使用说明&amp;基础参数'!$E$7*'模板使用说明&amp;基础参数'!$E$11,J5832*'模板使用说明&amp;基础参数'!$E$7*'模板使用说明&amp;基础参数'!$E$10)))))</f>
        <v/>
      </c>
      <c r="N5832" s="83"/>
    </row>
    <row r="5833" ht="14.4" customHeight="1" spans="1:14">
      <c r="A5833" s="68">
        <f t="shared" si="92"/>
        <v>5828</v>
      </c>
      <c r="B5833" s="69"/>
      <c r="C5833" s="69"/>
      <c r="D5833" s="69"/>
      <c r="E5833" s="69"/>
      <c r="F5833" s="69"/>
      <c r="G5833" s="69"/>
      <c r="H5833" s="70"/>
      <c r="I5833" s="68"/>
      <c r="J5833" s="8" t="str">
        <f>IF(I5833="ILF",IF($C$1="预估功能点",'模板使用说明&amp;基础参数'!$E$15,'模板使用说明&amp;基础参数'!$E$22),IF(I5833="EIF",IF($C$1="预估功能点",'模板使用说明&amp;基础参数'!$E$16,'模板使用说明&amp;基础参数'!$E$23),IF(I5833="EI",IF($C$1="预估功能点",'模板使用说明&amp;基础参数'!$E$17,'模板使用说明&amp;基础参数'!$E$24),IF(I5833="EO",IF($C$1="预估功能点",'模板使用说明&amp;基础参数'!$E$18,'模板使用说明&amp;基础参数'!$E$25),IF(I5833="EQ",IF($C$1="预估功能点",'模板使用说明&amp;基础参数'!$E$19,'模板使用说明&amp;基础参数'!$E$26),"")))))</f>
        <v/>
      </c>
      <c r="K5833" s="81"/>
      <c r="L5833" s="81"/>
      <c r="M5833" s="82" t="str">
        <f>IF(J5833="","",IF(K5833="高",IF(L5833="删除",J5833*'模板使用说明&amp;基础参数'!$E$5*'模板使用说明&amp;基础参数'!$E$12,IF(L5833="修改",J5833*'模板使用说明&amp;基础参数'!$E$5*'模板使用说明&amp;基础参数'!$E$11,J5833*'模板使用说明&amp;基础参数'!$E$5*'模板使用说明&amp;基础参数'!$E$10)),IF(K5833="中",IF(L5833="删除",J5833*'模板使用说明&amp;基础参数'!$E$6*'模板使用说明&amp;基础参数'!$E$12,IF(L5833="修改",J5833*'模板使用说明&amp;基础参数'!$E$6*'模板使用说明&amp;基础参数'!$E$11,J5833*'模板使用说明&amp;基础参数'!$E$6*'模板使用说明&amp;基础参数'!$E$10)),IF(L5833="删除",J5833*'模板使用说明&amp;基础参数'!$E$7*'模板使用说明&amp;基础参数'!$E$12,IF(L5833="修改",J5833*'模板使用说明&amp;基础参数'!$E$7*'模板使用说明&amp;基础参数'!$E$11,J5833*'模板使用说明&amp;基础参数'!$E$7*'模板使用说明&amp;基础参数'!$E$10)))))</f>
        <v/>
      </c>
      <c r="N5833" s="83"/>
    </row>
    <row r="5834" ht="14.4" customHeight="1" spans="1:14">
      <c r="A5834" s="68">
        <f t="shared" si="92"/>
        <v>5829</v>
      </c>
      <c r="B5834" s="69"/>
      <c r="C5834" s="69"/>
      <c r="D5834" s="69"/>
      <c r="E5834" s="69"/>
      <c r="F5834" s="69"/>
      <c r="G5834" s="69"/>
      <c r="H5834" s="70"/>
      <c r="I5834" s="68"/>
      <c r="J5834" s="8" t="str">
        <f>IF(I5834="ILF",IF($C$1="预估功能点",'模板使用说明&amp;基础参数'!$E$15,'模板使用说明&amp;基础参数'!$E$22),IF(I5834="EIF",IF($C$1="预估功能点",'模板使用说明&amp;基础参数'!$E$16,'模板使用说明&amp;基础参数'!$E$23),IF(I5834="EI",IF($C$1="预估功能点",'模板使用说明&amp;基础参数'!$E$17,'模板使用说明&amp;基础参数'!$E$24),IF(I5834="EO",IF($C$1="预估功能点",'模板使用说明&amp;基础参数'!$E$18,'模板使用说明&amp;基础参数'!$E$25),IF(I5834="EQ",IF($C$1="预估功能点",'模板使用说明&amp;基础参数'!$E$19,'模板使用说明&amp;基础参数'!$E$26),"")))))</f>
        <v/>
      </c>
      <c r="K5834" s="81"/>
      <c r="L5834" s="81"/>
      <c r="M5834" s="82" t="str">
        <f>IF(J5834="","",IF(K5834="高",IF(L5834="删除",J5834*'模板使用说明&amp;基础参数'!$E$5*'模板使用说明&amp;基础参数'!$E$12,IF(L5834="修改",J5834*'模板使用说明&amp;基础参数'!$E$5*'模板使用说明&amp;基础参数'!$E$11,J5834*'模板使用说明&amp;基础参数'!$E$5*'模板使用说明&amp;基础参数'!$E$10)),IF(K5834="中",IF(L5834="删除",J5834*'模板使用说明&amp;基础参数'!$E$6*'模板使用说明&amp;基础参数'!$E$12,IF(L5834="修改",J5834*'模板使用说明&amp;基础参数'!$E$6*'模板使用说明&amp;基础参数'!$E$11,J5834*'模板使用说明&amp;基础参数'!$E$6*'模板使用说明&amp;基础参数'!$E$10)),IF(L5834="删除",J5834*'模板使用说明&amp;基础参数'!$E$7*'模板使用说明&amp;基础参数'!$E$12,IF(L5834="修改",J5834*'模板使用说明&amp;基础参数'!$E$7*'模板使用说明&amp;基础参数'!$E$11,J5834*'模板使用说明&amp;基础参数'!$E$7*'模板使用说明&amp;基础参数'!$E$10)))))</f>
        <v/>
      </c>
      <c r="N5834" s="83"/>
    </row>
    <row r="5835" ht="14.4" customHeight="1" spans="1:14">
      <c r="A5835" s="68">
        <f t="shared" si="92"/>
        <v>5830</v>
      </c>
      <c r="B5835" s="69"/>
      <c r="C5835" s="69"/>
      <c r="D5835" s="69"/>
      <c r="E5835" s="69"/>
      <c r="F5835" s="69"/>
      <c r="G5835" s="69"/>
      <c r="H5835" s="70"/>
      <c r="I5835" s="68"/>
      <c r="J5835" s="8" t="str">
        <f>IF(I5835="ILF",IF($C$1="预估功能点",'模板使用说明&amp;基础参数'!$E$15,'模板使用说明&amp;基础参数'!$E$22),IF(I5835="EIF",IF($C$1="预估功能点",'模板使用说明&amp;基础参数'!$E$16,'模板使用说明&amp;基础参数'!$E$23),IF(I5835="EI",IF($C$1="预估功能点",'模板使用说明&amp;基础参数'!$E$17,'模板使用说明&amp;基础参数'!$E$24),IF(I5835="EO",IF($C$1="预估功能点",'模板使用说明&amp;基础参数'!$E$18,'模板使用说明&amp;基础参数'!$E$25),IF(I5835="EQ",IF($C$1="预估功能点",'模板使用说明&amp;基础参数'!$E$19,'模板使用说明&amp;基础参数'!$E$26),"")))))</f>
        <v/>
      </c>
      <c r="K5835" s="81"/>
      <c r="L5835" s="81"/>
      <c r="M5835" s="82" t="str">
        <f>IF(J5835="","",IF(K5835="高",IF(L5835="删除",J5835*'模板使用说明&amp;基础参数'!$E$5*'模板使用说明&amp;基础参数'!$E$12,IF(L5835="修改",J5835*'模板使用说明&amp;基础参数'!$E$5*'模板使用说明&amp;基础参数'!$E$11,J5835*'模板使用说明&amp;基础参数'!$E$5*'模板使用说明&amp;基础参数'!$E$10)),IF(K5835="中",IF(L5835="删除",J5835*'模板使用说明&amp;基础参数'!$E$6*'模板使用说明&amp;基础参数'!$E$12,IF(L5835="修改",J5835*'模板使用说明&amp;基础参数'!$E$6*'模板使用说明&amp;基础参数'!$E$11,J5835*'模板使用说明&amp;基础参数'!$E$6*'模板使用说明&amp;基础参数'!$E$10)),IF(L5835="删除",J5835*'模板使用说明&amp;基础参数'!$E$7*'模板使用说明&amp;基础参数'!$E$12,IF(L5835="修改",J5835*'模板使用说明&amp;基础参数'!$E$7*'模板使用说明&amp;基础参数'!$E$11,J5835*'模板使用说明&amp;基础参数'!$E$7*'模板使用说明&amp;基础参数'!$E$10)))))</f>
        <v/>
      </c>
      <c r="N5835" s="83"/>
    </row>
    <row r="5836" ht="14.4" customHeight="1" spans="1:14">
      <c r="A5836" s="68">
        <f t="shared" si="92"/>
        <v>5831</v>
      </c>
      <c r="B5836" s="69"/>
      <c r="C5836" s="69"/>
      <c r="D5836" s="69"/>
      <c r="E5836" s="69"/>
      <c r="F5836" s="69"/>
      <c r="G5836" s="69"/>
      <c r="H5836" s="70"/>
      <c r="I5836" s="68"/>
      <c r="J5836" s="8" t="str">
        <f>IF(I5836="ILF",IF($C$1="预估功能点",'模板使用说明&amp;基础参数'!$E$15,'模板使用说明&amp;基础参数'!$E$22),IF(I5836="EIF",IF($C$1="预估功能点",'模板使用说明&amp;基础参数'!$E$16,'模板使用说明&amp;基础参数'!$E$23),IF(I5836="EI",IF($C$1="预估功能点",'模板使用说明&amp;基础参数'!$E$17,'模板使用说明&amp;基础参数'!$E$24),IF(I5836="EO",IF($C$1="预估功能点",'模板使用说明&amp;基础参数'!$E$18,'模板使用说明&amp;基础参数'!$E$25),IF(I5836="EQ",IF($C$1="预估功能点",'模板使用说明&amp;基础参数'!$E$19,'模板使用说明&amp;基础参数'!$E$26),"")))))</f>
        <v/>
      </c>
      <c r="K5836" s="81"/>
      <c r="L5836" s="81"/>
      <c r="M5836" s="82" t="str">
        <f>IF(J5836="","",IF(K5836="高",IF(L5836="删除",J5836*'模板使用说明&amp;基础参数'!$E$5*'模板使用说明&amp;基础参数'!$E$12,IF(L5836="修改",J5836*'模板使用说明&amp;基础参数'!$E$5*'模板使用说明&amp;基础参数'!$E$11,J5836*'模板使用说明&amp;基础参数'!$E$5*'模板使用说明&amp;基础参数'!$E$10)),IF(K5836="中",IF(L5836="删除",J5836*'模板使用说明&amp;基础参数'!$E$6*'模板使用说明&amp;基础参数'!$E$12,IF(L5836="修改",J5836*'模板使用说明&amp;基础参数'!$E$6*'模板使用说明&amp;基础参数'!$E$11,J5836*'模板使用说明&amp;基础参数'!$E$6*'模板使用说明&amp;基础参数'!$E$10)),IF(L5836="删除",J5836*'模板使用说明&amp;基础参数'!$E$7*'模板使用说明&amp;基础参数'!$E$12,IF(L5836="修改",J5836*'模板使用说明&amp;基础参数'!$E$7*'模板使用说明&amp;基础参数'!$E$11,J5836*'模板使用说明&amp;基础参数'!$E$7*'模板使用说明&amp;基础参数'!$E$10)))))</f>
        <v/>
      </c>
      <c r="N5836" s="83"/>
    </row>
    <row r="5837" ht="14.4" customHeight="1" spans="1:14">
      <c r="A5837" s="68">
        <f t="shared" si="92"/>
        <v>5832</v>
      </c>
      <c r="B5837" s="69"/>
      <c r="C5837" s="69"/>
      <c r="D5837" s="69"/>
      <c r="E5837" s="69"/>
      <c r="F5837" s="69"/>
      <c r="G5837" s="69"/>
      <c r="H5837" s="70"/>
      <c r="I5837" s="68"/>
      <c r="J5837" s="8" t="str">
        <f>IF(I5837="ILF",IF($C$1="预估功能点",'模板使用说明&amp;基础参数'!$E$15,'模板使用说明&amp;基础参数'!$E$22),IF(I5837="EIF",IF($C$1="预估功能点",'模板使用说明&amp;基础参数'!$E$16,'模板使用说明&amp;基础参数'!$E$23),IF(I5837="EI",IF($C$1="预估功能点",'模板使用说明&amp;基础参数'!$E$17,'模板使用说明&amp;基础参数'!$E$24),IF(I5837="EO",IF($C$1="预估功能点",'模板使用说明&amp;基础参数'!$E$18,'模板使用说明&amp;基础参数'!$E$25),IF(I5837="EQ",IF($C$1="预估功能点",'模板使用说明&amp;基础参数'!$E$19,'模板使用说明&amp;基础参数'!$E$26),"")))))</f>
        <v/>
      </c>
      <c r="K5837" s="81"/>
      <c r="L5837" s="81"/>
      <c r="M5837" s="82" t="str">
        <f>IF(J5837="","",IF(K5837="高",IF(L5837="删除",J5837*'模板使用说明&amp;基础参数'!$E$5*'模板使用说明&amp;基础参数'!$E$12,IF(L5837="修改",J5837*'模板使用说明&amp;基础参数'!$E$5*'模板使用说明&amp;基础参数'!$E$11,J5837*'模板使用说明&amp;基础参数'!$E$5*'模板使用说明&amp;基础参数'!$E$10)),IF(K5837="中",IF(L5837="删除",J5837*'模板使用说明&amp;基础参数'!$E$6*'模板使用说明&amp;基础参数'!$E$12,IF(L5837="修改",J5837*'模板使用说明&amp;基础参数'!$E$6*'模板使用说明&amp;基础参数'!$E$11,J5837*'模板使用说明&amp;基础参数'!$E$6*'模板使用说明&amp;基础参数'!$E$10)),IF(L5837="删除",J5837*'模板使用说明&amp;基础参数'!$E$7*'模板使用说明&amp;基础参数'!$E$12,IF(L5837="修改",J5837*'模板使用说明&amp;基础参数'!$E$7*'模板使用说明&amp;基础参数'!$E$11,J5837*'模板使用说明&amp;基础参数'!$E$7*'模板使用说明&amp;基础参数'!$E$10)))))</f>
        <v/>
      </c>
      <c r="N5837" s="83"/>
    </row>
    <row r="5838" ht="14.4" customHeight="1" spans="1:14">
      <c r="A5838" s="68">
        <f t="shared" si="92"/>
        <v>5833</v>
      </c>
      <c r="B5838" s="69"/>
      <c r="C5838" s="69"/>
      <c r="D5838" s="69"/>
      <c r="E5838" s="69"/>
      <c r="F5838" s="69"/>
      <c r="G5838" s="69"/>
      <c r="H5838" s="70"/>
      <c r="I5838" s="68"/>
      <c r="J5838" s="8" t="str">
        <f>IF(I5838="ILF",IF($C$1="预估功能点",'模板使用说明&amp;基础参数'!$E$15,'模板使用说明&amp;基础参数'!$E$22),IF(I5838="EIF",IF($C$1="预估功能点",'模板使用说明&amp;基础参数'!$E$16,'模板使用说明&amp;基础参数'!$E$23),IF(I5838="EI",IF($C$1="预估功能点",'模板使用说明&amp;基础参数'!$E$17,'模板使用说明&amp;基础参数'!$E$24),IF(I5838="EO",IF($C$1="预估功能点",'模板使用说明&amp;基础参数'!$E$18,'模板使用说明&amp;基础参数'!$E$25),IF(I5838="EQ",IF($C$1="预估功能点",'模板使用说明&amp;基础参数'!$E$19,'模板使用说明&amp;基础参数'!$E$26),"")))))</f>
        <v/>
      </c>
      <c r="K5838" s="81"/>
      <c r="L5838" s="81"/>
      <c r="M5838" s="82" t="str">
        <f>IF(J5838="","",IF(K5838="高",IF(L5838="删除",J5838*'模板使用说明&amp;基础参数'!$E$5*'模板使用说明&amp;基础参数'!$E$12,IF(L5838="修改",J5838*'模板使用说明&amp;基础参数'!$E$5*'模板使用说明&amp;基础参数'!$E$11,J5838*'模板使用说明&amp;基础参数'!$E$5*'模板使用说明&amp;基础参数'!$E$10)),IF(K5838="中",IF(L5838="删除",J5838*'模板使用说明&amp;基础参数'!$E$6*'模板使用说明&amp;基础参数'!$E$12,IF(L5838="修改",J5838*'模板使用说明&amp;基础参数'!$E$6*'模板使用说明&amp;基础参数'!$E$11,J5838*'模板使用说明&amp;基础参数'!$E$6*'模板使用说明&amp;基础参数'!$E$10)),IF(L5838="删除",J5838*'模板使用说明&amp;基础参数'!$E$7*'模板使用说明&amp;基础参数'!$E$12,IF(L5838="修改",J5838*'模板使用说明&amp;基础参数'!$E$7*'模板使用说明&amp;基础参数'!$E$11,J5838*'模板使用说明&amp;基础参数'!$E$7*'模板使用说明&amp;基础参数'!$E$10)))))</f>
        <v/>
      </c>
      <c r="N5838" s="83"/>
    </row>
    <row r="5839" ht="14.4" customHeight="1" spans="1:14">
      <c r="A5839" s="68">
        <f t="shared" si="92"/>
        <v>5834</v>
      </c>
      <c r="B5839" s="69"/>
      <c r="C5839" s="69"/>
      <c r="D5839" s="69"/>
      <c r="E5839" s="69"/>
      <c r="F5839" s="69"/>
      <c r="G5839" s="69"/>
      <c r="H5839" s="70"/>
      <c r="I5839" s="68"/>
      <c r="J5839" s="8" t="str">
        <f>IF(I5839="ILF",IF($C$1="预估功能点",'模板使用说明&amp;基础参数'!$E$15,'模板使用说明&amp;基础参数'!$E$22),IF(I5839="EIF",IF($C$1="预估功能点",'模板使用说明&amp;基础参数'!$E$16,'模板使用说明&amp;基础参数'!$E$23),IF(I5839="EI",IF($C$1="预估功能点",'模板使用说明&amp;基础参数'!$E$17,'模板使用说明&amp;基础参数'!$E$24),IF(I5839="EO",IF($C$1="预估功能点",'模板使用说明&amp;基础参数'!$E$18,'模板使用说明&amp;基础参数'!$E$25),IF(I5839="EQ",IF($C$1="预估功能点",'模板使用说明&amp;基础参数'!$E$19,'模板使用说明&amp;基础参数'!$E$26),"")))))</f>
        <v/>
      </c>
      <c r="K5839" s="81"/>
      <c r="L5839" s="81"/>
      <c r="M5839" s="82" t="str">
        <f>IF(J5839="","",IF(K5839="高",IF(L5839="删除",J5839*'模板使用说明&amp;基础参数'!$E$5*'模板使用说明&amp;基础参数'!$E$12,IF(L5839="修改",J5839*'模板使用说明&amp;基础参数'!$E$5*'模板使用说明&amp;基础参数'!$E$11,J5839*'模板使用说明&amp;基础参数'!$E$5*'模板使用说明&amp;基础参数'!$E$10)),IF(K5839="中",IF(L5839="删除",J5839*'模板使用说明&amp;基础参数'!$E$6*'模板使用说明&amp;基础参数'!$E$12,IF(L5839="修改",J5839*'模板使用说明&amp;基础参数'!$E$6*'模板使用说明&amp;基础参数'!$E$11,J5839*'模板使用说明&amp;基础参数'!$E$6*'模板使用说明&amp;基础参数'!$E$10)),IF(L5839="删除",J5839*'模板使用说明&amp;基础参数'!$E$7*'模板使用说明&amp;基础参数'!$E$12,IF(L5839="修改",J5839*'模板使用说明&amp;基础参数'!$E$7*'模板使用说明&amp;基础参数'!$E$11,J5839*'模板使用说明&amp;基础参数'!$E$7*'模板使用说明&amp;基础参数'!$E$10)))))</f>
        <v/>
      </c>
      <c r="N5839" s="83"/>
    </row>
    <row r="5840" ht="14.4" customHeight="1" spans="1:14">
      <c r="A5840" s="68">
        <f t="shared" si="92"/>
        <v>5835</v>
      </c>
      <c r="B5840" s="69"/>
      <c r="C5840" s="69"/>
      <c r="D5840" s="69"/>
      <c r="E5840" s="69"/>
      <c r="F5840" s="69"/>
      <c r="G5840" s="69"/>
      <c r="H5840" s="70"/>
      <c r="I5840" s="68"/>
      <c r="J5840" s="8" t="str">
        <f>IF(I5840="ILF",IF($C$1="预估功能点",'模板使用说明&amp;基础参数'!$E$15,'模板使用说明&amp;基础参数'!$E$22),IF(I5840="EIF",IF($C$1="预估功能点",'模板使用说明&amp;基础参数'!$E$16,'模板使用说明&amp;基础参数'!$E$23),IF(I5840="EI",IF($C$1="预估功能点",'模板使用说明&amp;基础参数'!$E$17,'模板使用说明&amp;基础参数'!$E$24),IF(I5840="EO",IF($C$1="预估功能点",'模板使用说明&amp;基础参数'!$E$18,'模板使用说明&amp;基础参数'!$E$25),IF(I5840="EQ",IF($C$1="预估功能点",'模板使用说明&amp;基础参数'!$E$19,'模板使用说明&amp;基础参数'!$E$26),"")))))</f>
        <v/>
      </c>
      <c r="K5840" s="81"/>
      <c r="L5840" s="81"/>
      <c r="M5840" s="82" t="str">
        <f>IF(J5840="","",IF(K5840="高",IF(L5840="删除",J5840*'模板使用说明&amp;基础参数'!$E$5*'模板使用说明&amp;基础参数'!$E$12,IF(L5840="修改",J5840*'模板使用说明&amp;基础参数'!$E$5*'模板使用说明&amp;基础参数'!$E$11,J5840*'模板使用说明&amp;基础参数'!$E$5*'模板使用说明&amp;基础参数'!$E$10)),IF(K5840="中",IF(L5840="删除",J5840*'模板使用说明&amp;基础参数'!$E$6*'模板使用说明&amp;基础参数'!$E$12,IF(L5840="修改",J5840*'模板使用说明&amp;基础参数'!$E$6*'模板使用说明&amp;基础参数'!$E$11,J5840*'模板使用说明&amp;基础参数'!$E$6*'模板使用说明&amp;基础参数'!$E$10)),IF(L5840="删除",J5840*'模板使用说明&amp;基础参数'!$E$7*'模板使用说明&amp;基础参数'!$E$12,IF(L5840="修改",J5840*'模板使用说明&amp;基础参数'!$E$7*'模板使用说明&amp;基础参数'!$E$11,J5840*'模板使用说明&amp;基础参数'!$E$7*'模板使用说明&amp;基础参数'!$E$10)))))</f>
        <v/>
      </c>
      <c r="N5840" s="83"/>
    </row>
    <row r="5841" ht="14.4" customHeight="1" spans="1:14">
      <c r="A5841" s="68">
        <f t="shared" si="92"/>
        <v>5836</v>
      </c>
      <c r="B5841" s="69"/>
      <c r="C5841" s="69"/>
      <c r="D5841" s="69"/>
      <c r="E5841" s="69"/>
      <c r="F5841" s="69"/>
      <c r="G5841" s="69"/>
      <c r="H5841" s="70"/>
      <c r="I5841" s="68"/>
      <c r="J5841" s="8" t="str">
        <f>IF(I5841="ILF",IF($C$1="预估功能点",'模板使用说明&amp;基础参数'!$E$15,'模板使用说明&amp;基础参数'!$E$22),IF(I5841="EIF",IF($C$1="预估功能点",'模板使用说明&amp;基础参数'!$E$16,'模板使用说明&amp;基础参数'!$E$23),IF(I5841="EI",IF($C$1="预估功能点",'模板使用说明&amp;基础参数'!$E$17,'模板使用说明&amp;基础参数'!$E$24),IF(I5841="EO",IF($C$1="预估功能点",'模板使用说明&amp;基础参数'!$E$18,'模板使用说明&amp;基础参数'!$E$25),IF(I5841="EQ",IF($C$1="预估功能点",'模板使用说明&amp;基础参数'!$E$19,'模板使用说明&amp;基础参数'!$E$26),"")))))</f>
        <v/>
      </c>
      <c r="K5841" s="81"/>
      <c r="L5841" s="81"/>
      <c r="M5841" s="82" t="str">
        <f>IF(J5841="","",IF(K5841="高",IF(L5841="删除",J5841*'模板使用说明&amp;基础参数'!$E$5*'模板使用说明&amp;基础参数'!$E$12,IF(L5841="修改",J5841*'模板使用说明&amp;基础参数'!$E$5*'模板使用说明&amp;基础参数'!$E$11,J5841*'模板使用说明&amp;基础参数'!$E$5*'模板使用说明&amp;基础参数'!$E$10)),IF(K5841="中",IF(L5841="删除",J5841*'模板使用说明&amp;基础参数'!$E$6*'模板使用说明&amp;基础参数'!$E$12,IF(L5841="修改",J5841*'模板使用说明&amp;基础参数'!$E$6*'模板使用说明&amp;基础参数'!$E$11,J5841*'模板使用说明&amp;基础参数'!$E$6*'模板使用说明&amp;基础参数'!$E$10)),IF(L5841="删除",J5841*'模板使用说明&amp;基础参数'!$E$7*'模板使用说明&amp;基础参数'!$E$12,IF(L5841="修改",J5841*'模板使用说明&amp;基础参数'!$E$7*'模板使用说明&amp;基础参数'!$E$11,J5841*'模板使用说明&amp;基础参数'!$E$7*'模板使用说明&amp;基础参数'!$E$10)))))</f>
        <v/>
      </c>
      <c r="N5841" s="83"/>
    </row>
    <row r="5842" ht="14.4" customHeight="1" spans="1:14">
      <c r="A5842" s="68">
        <f t="shared" si="92"/>
        <v>5837</v>
      </c>
      <c r="B5842" s="69"/>
      <c r="C5842" s="69"/>
      <c r="D5842" s="69"/>
      <c r="E5842" s="69"/>
      <c r="F5842" s="69"/>
      <c r="G5842" s="69"/>
      <c r="H5842" s="70"/>
      <c r="I5842" s="68"/>
      <c r="J5842" s="8" t="str">
        <f>IF(I5842="ILF",IF($C$1="预估功能点",'模板使用说明&amp;基础参数'!$E$15,'模板使用说明&amp;基础参数'!$E$22),IF(I5842="EIF",IF($C$1="预估功能点",'模板使用说明&amp;基础参数'!$E$16,'模板使用说明&amp;基础参数'!$E$23),IF(I5842="EI",IF($C$1="预估功能点",'模板使用说明&amp;基础参数'!$E$17,'模板使用说明&amp;基础参数'!$E$24),IF(I5842="EO",IF($C$1="预估功能点",'模板使用说明&amp;基础参数'!$E$18,'模板使用说明&amp;基础参数'!$E$25),IF(I5842="EQ",IF($C$1="预估功能点",'模板使用说明&amp;基础参数'!$E$19,'模板使用说明&amp;基础参数'!$E$26),"")))))</f>
        <v/>
      </c>
      <c r="K5842" s="81"/>
      <c r="L5842" s="81"/>
      <c r="M5842" s="82" t="str">
        <f>IF(J5842="","",IF(K5842="高",IF(L5842="删除",J5842*'模板使用说明&amp;基础参数'!$E$5*'模板使用说明&amp;基础参数'!$E$12,IF(L5842="修改",J5842*'模板使用说明&amp;基础参数'!$E$5*'模板使用说明&amp;基础参数'!$E$11,J5842*'模板使用说明&amp;基础参数'!$E$5*'模板使用说明&amp;基础参数'!$E$10)),IF(K5842="中",IF(L5842="删除",J5842*'模板使用说明&amp;基础参数'!$E$6*'模板使用说明&amp;基础参数'!$E$12,IF(L5842="修改",J5842*'模板使用说明&amp;基础参数'!$E$6*'模板使用说明&amp;基础参数'!$E$11,J5842*'模板使用说明&amp;基础参数'!$E$6*'模板使用说明&amp;基础参数'!$E$10)),IF(L5842="删除",J5842*'模板使用说明&amp;基础参数'!$E$7*'模板使用说明&amp;基础参数'!$E$12,IF(L5842="修改",J5842*'模板使用说明&amp;基础参数'!$E$7*'模板使用说明&amp;基础参数'!$E$11,J5842*'模板使用说明&amp;基础参数'!$E$7*'模板使用说明&amp;基础参数'!$E$10)))))</f>
        <v/>
      </c>
      <c r="N5842" s="83"/>
    </row>
    <row r="5843" ht="14.4" customHeight="1" spans="1:14">
      <c r="A5843" s="68">
        <f t="shared" si="92"/>
        <v>5838</v>
      </c>
      <c r="B5843" s="69"/>
      <c r="C5843" s="69"/>
      <c r="D5843" s="69"/>
      <c r="E5843" s="69"/>
      <c r="F5843" s="69"/>
      <c r="G5843" s="69"/>
      <c r="H5843" s="70"/>
      <c r="I5843" s="68"/>
      <c r="J5843" s="8" t="str">
        <f>IF(I5843="ILF",IF($C$1="预估功能点",'模板使用说明&amp;基础参数'!$E$15,'模板使用说明&amp;基础参数'!$E$22),IF(I5843="EIF",IF($C$1="预估功能点",'模板使用说明&amp;基础参数'!$E$16,'模板使用说明&amp;基础参数'!$E$23),IF(I5843="EI",IF($C$1="预估功能点",'模板使用说明&amp;基础参数'!$E$17,'模板使用说明&amp;基础参数'!$E$24),IF(I5843="EO",IF($C$1="预估功能点",'模板使用说明&amp;基础参数'!$E$18,'模板使用说明&amp;基础参数'!$E$25),IF(I5843="EQ",IF($C$1="预估功能点",'模板使用说明&amp;基础参数'!$E$19,'模板使用说明&amp;基础参数'!$E$26),"")))))</f>
        <v/>
      </c>
      <c r="K5843" s="81"/>
      <c r="L5843" s="81"/>
      <c r="M5843" s="82" t="str">
        <f>IF(J5843="","",IF(K5843="高",IF(L5843="删除",J5843*'模板使用说明&amp;基础参数'!$E$5*'模板使用说明&amp;基础参数'!$E$12,IF(L5843="修改",J5843*'模板使用说明&amp;基础参数'!$E$5*'模板使用说明&amp;基础参数'!$E$11,J5843*'模板使用说明&amp;基础参数'!$E$5*'模板使用说明&amp;基础参数'!$E$10)),IF(K5843="中",IF(L5843="删除",J5843*'模板使用说明&amp;基础参数'!$E$6*'模板使用说明&amp;基础参数'!$E$12,IF(L5843="修改",J5843*'模板使用说明&amp;基础参数'!$E$6*'模板使用说明&amp;基础参数'!$E$11,J5843*'模板使用说明&amp;基础参数'!$E$6*'模板使用说明&amp;基础参数'!$E$10)),IF(L5843="删除",J5843*'模板使用说明&amp;基础参数'!$E$7*'模板使用说明&amp;基础参数'!$E$12,IF(L5843="修改",J5843*'模板使用说明&amp;基础参数'!$E$7*'模板使用说明&amp;基础参数'!$E$11,J5843*'模板使用说明&amp;基础参数'!$E$7*'模板使用说明&amp;基础参数'!$E$10)))))</f>
        <v/>
      </c>
      <c r="N5843" s="83"/>
    </row>
    <row r="5844" ht="14.4" customHeight="1" spans="1:14">
      <c r="A5844" s="68">
        <f t="shared" si="92"/>
        <v>5839</v>
      </c>
      <c r="B5844" s="69"/>
      <c r="C5844" s="69"/>
      <c r="D5844" s="69"/>
      <c r="E5844" s="69"/>
      <c r="F5844" s="69"/>
      <c r="G5844" s="69"/>
      <c r="H5844" s="70"/>
      <c r="I5844" s="68"/>
      <c r="J5844" s="8" t="str">
        <f>IF(I5844="ILF",IF($C$1="预估功能点",'模板使用说明&amp;基础参数'!$E$15,'模板使用说明&amp;基础参数'!$E$22),IF(I5844="EIF",IF($C$1="预估功能点",'模板使用说明&amp;基础参数'!$E$16,'模板使用说明&amp;基础参数'!$E$23),IF(I5844="EI",IF($C$1="预估功能点",'模板使用说明&amp;基础参数'!$E$17,'模板使用说明&amp;基础参数'!$E$24),IF(I5844="EO",IF($C$1="预估功能点",'模板使用说明&amp;基础参数'!$E$18,'模板使用说明&amp;基础参数'!$E$25),IF(I5844="EQ",IF($C$1="预估功能点",'模板使用说明&amp;基础参数'!$E$19,'模板使用说明&amp;基础参数'!$E$26),"")))))</f>
        <v/>
      </c>
      <c r="K5844" s="81"/>
      <c r="L5844" s="81"/>
      <c r="M5844" s="82" t="str">
        <f>IF(J5844="","",IF(K5844="高",IF(L5844="删除",J5844*'模板使用说明&amp;基础参数'!$E$5*'模板使用说明&amp;基础参数'!$E$12,IF(L5844="修改",J5844*'模板使用说明&amp;基础参数'!$E$5*'模板使用说明&amp;基础参数'!$E$11,J5844*'模板使用说明&amp;基础参数'!$E$5*'模板使用说明&amp;基础参数'!$E$10)),IF(K5844="中",IF(L5844="删除",J5844*'模板使用说明&amp;基础参数'!$E$6*'模板使用说明&amp;基础参数'!$E$12,IF(L5844="修改",J5844*'模板使用说明&amp;基础参数'!$E$6*'模板使用说明&amp;基础参数'!$E$11,J5844*'模板使用说明&amp;基础参数'!$E$6*'模板使用说明&amp;基础参数'!$E$10)),IF(L5844="删除",J5844*'模板使用说明&amp;基础参数'!$E$7*'模板使用说明&amp;基础参数'!$E$12,IF(L5844="修改",J5844*'模板使用说明&amp;基础参数'!$E$7*'模板使用说明&amp;基础参数'!$E$11,J5844*'模板使用说明&amp;基础参数'!$E$7*'模板使用说明&amp;基础参数'!$E$10)))))</f>
        <v/>
      </c>
      <c r="N5844" s="83"/>
    </row>
    <row r="5845" ht="14.4" customHeight="1" spans="1:14">
      <c r="A5845" s="68">
        <f t="shared" si="92"/>
        <v>5840</v>
      </c>
      <c r="B5845" s="69"/>
      <c r="C5845" s="69"/>
      <c r="D5845" s="69"/>
      <c r="E5845" s="69"/>
      <c r="F5845" s="69"/>
      <c r="G5845" s="69"/>
      <c r="H5845" s="70"/>
      <c r="I5845" s="68"/>
      <c r="J5845" s="8" t="str">
        <f>IF(I5845="ILF",IF($C$1="预估功能点",'模板使用说明&amp;基础参数'!$E$15,'模板使用说明&amp;基础参数'!$E$22),IF(I5845="EIF",IF($C$1="预估功能点",'模板使用说明&amp;基础参数'!$E$16,'模板使用说明&amp;基础参数'!$E$23),IF(I5845="EI",IF($C$1="预估功能点",'模板使用说明&amp;基础参数'!$E$17,'模板使用说明&amp;基础参数'!$E$24),IF(I5845="EO",IF($C$1="预估功能点",'模板使用说明&amp;基础参数'!$E$18,'模板使用说明&amp;基础参数'!$E$25),IF(I5845="EQ",IF($C$1="预估功能点",'模板使用说明&amp;基础参数'!$E$19,'模板使用说明&amp;基础参数'!$E$26),"")))))</f>
        <v/>
      </c>
      <c r="K5845" s="81"/>
      <c r="L5845" s="81"/>
      <c r="M5845" s="82" t="str">
        <f>IF(J5845="","",IF(K5845="高",IF(L5845="删除",J5845*'模板使用说明&amp;基础参数'!$E$5*'模板使用说明&amp;基础参数'!$E$12,IF(L5845="修改",J5845*'模板使用说明&amp;基础参数'!$E$5*'模板使用说明&amp;基础参数'!$E$11,J5845*'模板使用说明&amp;基础参数'!$E$5*'模板使用说明&amp;基础参数'!$E$10)),IF(K5845="中",IF(L5845="删除",J5845*'模板使用说明&amp;基础参数'!$E$6*'模板使用说明&amp;基础参数'!$E$12,IF(L5845="修改",J5845*'模板使用说明&amp;基础参数'!$E$6*'模板使用说明&amp;基础参数'!$E$11,J5845*'模板使用说明&amp;基础参数'!$E$6*'模板使用说明&amp;基础参数'!$E$10)),IF(L5845="删除",J5845*'模板使用说明&amp;基础参数'!$E$7*'模板使用说明&amp;基础参数'!$E$12,IF(L5845="修改",J5845*'模板使用说明&amp;基础参数'!$E$7*'模板使用说明&amp;基础参数'!$E$11,J5845*'模板使用说明&amp;基础参数'!$E$7*'模板使用说明&amp;基础参数'!$E$10)))))</f>
        <v/>
      </c>
      <c r="N5845" s="83"/>
    </row>
    <row r="5846" ht="14.4" customHeight="1" spans="1:14">
      <c r="A5846" s="68">
        <f t="shared" si="92"/>
        <v>5841</v>
      </c>
      <c r="B5846" s="69"/>
      <c r="C5846" s="69"/>
      <c r="D5846" s="69"/>
      <c r="E5846" s="69"/>
      <c r="F5846" s="69"/>
      <c r="G5846" s="69"/>
      <c r="H5846" s="70"/>
      <c r="I5846" s="68"/>
      <c r="J5846" s="8" t="str">
        <f>IF(I5846="ILF",IF($C$1="预估功能点",'模板使用说明&amp;基础参数'!$E$15,'模板使用说明&amp;基础参数'!$E$22),IF(I5846="EIF",IF($C$1="预估功能点",'模板使用说明&amp;基础参数'!$E$16,'模板使用说明&amp;基础参数'!$E$23),IF(I5846="EI",IF($C$1="预估功能点",'模板使用说明&amp;基础参数'!$E$17,'模板使用说明&amp;基础参数'!$E$24),IF(I5846="EO",IF($C$1="预估功能点",'模板使用说明&amp;基础参数'!$E$18,'模板使用说明&amp;基础参数'!$E$25),IF(I5846="EQ",IF($C$1="预估功能点",'模板使用说明&amp;基础参数'!$E$19,'模板使用说明&amp;基础参数'!$E$26),"")))))</f>
        <v/>
      </c>
      <c r="K5846" s="81"/>
      <c r="L5846" s="81"/>
      <c r="M5846" s="82" t="str">
        <f>IF(J5846="","",IF(K5846="高",IF(L5846="删除",J5846*'模板使用说明&amp;基础参数'!$E$5*'模板使用说明&amp;基础参数'!$E$12,IF(L5846="修改",J5846*'模板使用说明&amp;基础参数'!$E$5*'模板使用说明&amp;基础参数'!$E$11,J5846*'模板使用说明&amp;基础参数'!$E$5*'模板使用说明&amp;基础参数'!$E$10)),IF(K5846="中",IF(L5846="删除",J5846*'模板使用说明&amp;基础参数'!$E$6*'模板使用说明&amp;基础参数'!$E$12,IF(L5846="修改",J5846*'模板使用说明&amp;基础参数'!$E$6*'模板使用说明&amp;基础参数'!$E$11,J5846*'模板使用说明&amp;基础参数'!$E$6*'模板使用说明&amp;基础参数'!$E$10)),IF(L5846="删除",J5846*'模板使用说明&amp;基础参数'!$E$7*'模板使用说明&amp;基础参数'!$E$12,IF(L5846="修改",J5846*'模板使用说明&amp;基础参数'!$E$7*'模板使用说明&amp;基础参数'!$E$11,J5846*'模板使用说明&amp;基础参数'!$E$7*'模板使用说明&amp;基础参数'!$E$10)))))</f>
        <v/>
      </c>
      <c r="N5846" s="83"/>
    </row>
    <row r="5847" ht="14.4" customHeight="1" spans="1:14">
      <c r="A5847" s="68">
        <f t="shared" si="92"/>
        <v>5842</v>
      </c>
      <c r="B5847" s="69"/>
      <c r="C5847" s="69"/>
      <c r="D5847" s="69"/>
      <c r="E5847" s="69"/>
      <c r="F5847" s="69"/>
      <c r="G5847" s="69"/>
      <c r="H5847" s="70"/>
      <c r="I5847" s="68"/>
      <c r="J5847" s="8" t="str">
        <f>IF(I5847="ILF",IF($C$1="预估功能点",'模板使用说明&amp;基础参数'!$E$15,'模板使用说明&amp;基础参数'!$E$22),IF(I5847="EIF",IF($C$1="预估功能点",'模板使用说明&amp;基础参数'!$E$16,'模板使用说明&amp;基础参数'!$E$23),IF(I5847="EI",IF($C$1="预估功能点",'模板使用说明&amp;基础参数'!$E$17,'模板使用说明&amp;基础参数'!$E$24),IF(I5847="EO",IF($C$1="预估功能点",'模板使用说明&amp;基础参数'!$E$18,'模板使用说明&amp;基础参数'!$E$25),IF(I5847="EQ",IF($C$1="预估功能点",'模板使用说明&amp;基础参数'!$E$19,'模板使用说明&amp;基础参数'!$E$26),"")))))</f>
        <v/>
      </c>
      <c r="K5847" s="81"/>
      <c r="L5847" s="81"/>
      <c r="M5847" s="82" t="str">
        <f>IF(J5847="","",IF(K5847="高",IF(L5847="删除",J5847*'模板使用说明&amp;基础参数'!$E$5*'模板使用说明&amp;基础参数'!$E$12,IF(L5847="修改",J5847*'模板使用说明&amp;基础参数'!$E$5*'模板使用说明&amp;基础参数'!$E$11,J5847*'模板使用说明&amp;基础参数'!$E$5*'模板使用说明&amp;基础参数'!$E$10)),IF(K5847="中",IF(L5847="删除",J5847*'模板使用说明&amp;基础参数'!$E$6*'模板使用说明&amp;基础参数'!$E$12,IF(L5847="修改",J5847*'模板使用说明&amp;基础参数'!$E$6*'模板使用说明&amp;基础参数'!$E$11,J5847*'模板使用说明&amp;基础参数'!$E$6*'模板使用说明&amp;基础参数'!$E$10)),IF(L5847="删除",J5847*'模板使用说明&amp;基础参数'!$E$7*'模板使用说明&amp;基础参数'!$E$12,IF(L5847="修改",J5847*'模板使用说明&amp;基础参数'!$E$7*'模板使用说明&amp;基础参数'!$E$11,J5847*'模板使用说明&amp;基础参数'!$E$7*'模板使用说明&amp;基础参数'!$E$10)))))</f>
        <v/>
      </c>
      <c r="N5847" s="83"/>
    </row>
    <row r="5848" ht="14.4" customHeight="1" spans="1:14">
      <c r="A5848" s="68">
        <f t="shared" si="92"/>
        <v>5843</v>
      </c>
      <c r="B5848" s="69"/>
      <c r="C5848" s="69"/>
      <c r="D5848" s="69"/>
      <c r="E5848" s="69"/>
      <c r="F5848" s="69"/>
      <c r="G5848" s="69"/>
      <c r="H5848" s="70"/>
      <c r="I5848" s="68"/>
      <c r="J5848" s="8" t="str">
        <f>IF(I5848="ILF",IF($C$1="预估功能点",'模板使用说明&amp;基础参数'!$E$15,'模板使用说明&amp;基础参数'!$E$22),IF(I5848="EIF",IF($C$1="预估功能点",'模板使用说明&amp;基础参数'!$E$16,'模板使用说明&amp;基础参数'!$E$23),IF(I5848="EI",IF($C$1="预估功能点",'模板使用说明&amp;基础参数'!$E$17,'模板使用说明&amp;基础参数'!$E$24),IF(I5848="EO",IF($C$1="预估功能点",'模板使用说明&amp;基础参数'!$E$18,'模板使用说明&amp;基础参数'!$E$25),IF(I5848="EQ",IF($C$1="预估功能点",'模板使用说明&amp;基础参数'!$E$19,'模板使用说明&amp;基础参数'!$E$26),"")))))</f>
        <v/>
      </c>
      <c r="K5848" s="81"/>
      <c r="L5848" s="81"/>
      <c r="M5848" s="82" t="str">
        <f>IF(J5848="","",IF(K5848="高",IF(L5848="删除",J5848*'模板使用说明&amp;基础参数'!$E$5*'模板使用说明&amp;基础参数'!$E$12,IF(L5848="修改",J5848*'模板使用说明&amp;基础参数'!$E$5*'模板使用说明&amp;基础参数'!$E$11,J5848*'模板使用说明&amp;基础参数'!$E$5*'模板使用说明&amp;基础参数'!$E$10)),IF(K5848="中",IF(L5848="删除",J5848*'模板使用说明&amp;基础参数'!$E$6*'模板使用说明&amp;基础参数'!$E$12,IF(L5848="修改",J5848*'模板使用说明&amp;基础参数'!$E$6*'模板使用说明&amp;基础参数'!$E$11,J5848*'模板使用说明&amp;基础参数'!$E$6*'模板使用说明&amp;基础参数'!$E$10)),IF(L5848="删除",J5848*'模板使用说明&amp;基础参数'!$E$7*'模板使用说明&amp;基础参数'!$E$12,IF(L5848="修改",J5848*'模板使用说明&amp;基础参数'!$E$7*'模板使用说明&amp;基础参数'!$E$11,J5848*'模板使用说明&amp;基础参数'!$E$7*'模板使用说明&amp;基础参数'!$E$10)))))</f>
        <v/>
      </c>
      <c r="N5848" s="83"/>
    </row>
    <row r="5849" ht="14.4" customHeight="1" spans="1:14">
      <c r="A5849" s="68">
        <f t="shared" si="92"/>
        <v>5844</v>
      </c>
      <c r="B5849" s="69"/>
      <c r="C5849" s="69"/>
      <c r="D5849" s="69"/>
      <c r="E5849" s="69"/>
      <c r="F5849" s="69"/>
      <c r="G5849" s="69"/>
      <c r="H5849" s="70"/>
      <c r="I5849" s="68"/>
      <c r="J5849" s="8" t="str">
        <f>IF(I5849="ILF",IF($C$1="预估功能点",'模板使用说明&amp;基础参数'!$E$15,'模板使用说明&amp;基础参数'!$E$22),IF(I5849="EIF",IF($C$1="预估功能点",'模板使用说明&amp;基础参数'!$E$16,'模板使用说明&amp;基础参数'!$E$23),IF(I5849="EI",IF($C$1="预估功能点",'模板使用说明&amp;基础参数'!$E$17,'模板使用说明&amp;基础参数'!$E$24),IF(I5849="EO",IF($C$1="预估功能点",'模板使用说明&amp;基础参数'!$E$18,'模板使用说明&amp;基础参数'!$E$25),IF(I5849="EQ",IF($C$1="预估功能点",'模板使用说明&amp;基础参数'!$E$19,'模板使用说明&amp;基础参数'!$E$26),"")))))</f>
        <v/>
      </c>
      <c r="K5849" s="81"/>
      <c r="L5849" s="81"/>
      <c r="M5849" s="82" t="str">
        <f>IF(J5849="","",IF(K5849="高",IF(L5849="删除",J5849*'模板使用说明&amp;基础参数'!$E$5*'模板使用说明&amp;基础参数'!$E$12,IF(L5849="修改",J5849*'模板使用说明&amp;基础参数'!$E$5*'模板使用说明&amp;基础参数'!$E$11,J5849*'模板使用说明&amp;基础参数'!$E$5*'模板使用说明&amp;基础参数'!$E$10)),IF(K5849="中",IF(L5849="删除",J5849*'模板使用说明&amp;基础参数'!$E$6*'模板使用说明&amp;基础参数'!$E$12,IF(L5849="修改",J5849*'模板使用说明&amp;基础参数'!$E$6*'模板使用说明&amp;基础参数'!$E$11,J5849*'模板使用说明&amp;基础参数'!$E$6*'模板使用说明&amp;基础参数'!$E$10)),IF(L5849="删除",J5849*'模板使用说明&amp;基础参数'!$E$7*'模板使用说明&amp;基础参数'!$E$12,IF(L5849="修改",J5849*'模板使用说明&amp;基础参数'!$E$7*'模板使用说明&amp;基础参数'!$E$11,J5849*'模板使用说明&amp;基础参数'!$E$7*'模板使用说明&amp;基础参数'!$E$10)))))</f>
        <v/>
      </c>
      <c r="N5849" s="83"/>
    </row>
    <row r="5850" ht="14.4" customHeight="1" spans="1:14">
      <c r="A5850" s="68">
        <f t="shared" si="92"/>
        <v>5845</v>
      </c>
      <c r="B5850" s="69"/>
      <c r="C5850" s="69"/>
      <c r="D5850" s="69"/>
      <c r="E5850" s="69"/>
      <c r="F5850" s="69"/>
      <c r="G5850" s="69"/>
      <c r="H5850" s="70"/>
      <c r="I5850" s="68"/>
      <c r="J5850" s="8" t="str">
        <f>IF(I5850="ILF",IF($C$1="预估功能点",'模板使用说明&amp;基础参数'!$E$15,'模板使用说明&amp;基础参数'!$E$22),IF(I5850="EIF",IF($C$1="预估功能点",'模板使用说明&amp;基础参数'!$E$16,'模板使用说明&amp;基础参数'!$E$23),IF(I5850="EI",IF($C$1="预估功能点",'模板使用说明&amp;基础参数'!$E$17,'模板使用说明&amp;基础参数'!$E$24),IF(I5850="EO",IF($C$1="预估功能点",'模板使用说明&amp;基础参数'!$E$18,'模板使用说明&amp;基础参数'!$E$25),IF(I5850="EQ",IF($C$1="预估功能点",'模板使用说明&amp;基础参数'!$E$19,'模板使用说明&amp;基础参数'!$E$26),"")))))</f>
        <v/>
      </c>
      <c r="K5850" s="81"/>
      <c r="L5850" s="81"/>
      <c r="M5850" s="82" t="str">
        <f>IF(J5850="","",IF(K5850="高",IF(L5850="删除",J5850*'模板使用说明&amp;基础参数'!$E$5*'模板使用说明&amp;基础参数'!$E$12,IF(L5850="修改",J5850*'模板使用说明&amp;基础参数'!$E$5*'模板使用说明&amp;基础参数'!$E$11,J5850*'模板使用说明&amp;基础参数'!$E$5*'模板使用说明&amp;基础参数'!$E$10)),IF(K5850="中",IF(L5850="删除",J5850*'模板使用说明&amp;基础参数'!$E$6*'模板使用说明&amp;基础参数'!$E$12,IF(L5850="修改",J5850*'模板使用说明&amp;基础参数'!$E$6*'模板使用说明&amp;基础参数'!$E$11,J5850*'模板使用说明&amp;基础参数'!$E$6*'模板使用说明&amp;基础参数'!$E$10)),IF(L5850="删除",J5850*'模板使用说明&amp;基础参数'!$E$7*'模板使用说明&amp;基础参数'!$E$12,IF(L5850="修改",J5850*'模板使用说明&amp;基础参数'!$E$7*'模板使用说明&amp;基础参数'!$E$11,J5850*'模板使用说明&amp;基础参数'!$E$7*'模板使用说明&amp;基础参数'!$E$10)))))</f>
        <v/>
      </c>
      <c r="N5850" s="83"/>
    </row>
    <row r="5851" ht="14.4" customHeight="1" spans="1:14">
      <c r="A5851" s="68">
        <f t="shared" si="92"/>
        <v>5846</v>
      </c>
      <c r="B5851" s="69"/>
      <c r="C5851" s="69"/>
      <c r="D5851" s="69"/>
      <c r="E5851" s="69"/>
      <c r="F5851" s="69"/>
      <c r="G5851" s="69"/>
      <c r="H5851" s="70"/>
      <c r="I5851" s="68"/>
      <c r="J5851" s="8" t="str">
        <f>IF(I5851="ILF",IF($C$1="预估功能点",'模板使用说明&amp;基础参数'!$E$15,'模板使用说明&amp;基础参数'!$E$22),IF(I5851="EIF",IF($C$1="预估功能点",'模板使用说明&amp;基础参数'!$E$16,'模板使用说明&amp;基础参数'!$E$23),IF(I5851="EI",IF($C$1="预估功能点",'模板使用说明&amp;基础参数'!$E$17,'模板使用说明&amp;基础参数'!$E$24),IF(I5851="EO",IF($C$1="预估功能点",'模板使用说明&amp;基础参数'!$E$18,'模板使用说明&amp;基础参数'!$E$25),IF(I5851="EQ",IF($C$1="预估功能点",'模板使用说明&amp;基础参数'!$E$19,'模板使用说明&amp;基础参数'!$E$26),"")))))</f>
        <v/>
      </c>
      <c r="K5851" s="81"/>
      <c r="L5851" s="81"/>
      <c r="M5851" s="82" t="str">
        <f>IF(J5851="","",IF(K5851="高",IF(L5851="删除",J5851*'模板使用说明&amp;基础参数'!$E$5*'模板使用说明&amp;基础参数'!$E$12,IF(L5851="修改",J5851*'模板使用说明&amp;基础参数'!$E$5*'模板使用说明&amp;基础参数'!$E$11,J5851*'模板使用说明&amp;基础参数'!$E$5*'模板使用说明&amp;基础参数'!$E$10)),IF(K5851="中",IF(L5851="删除",J5851*'模板使用说明&amp;基础参数'!$E$6*'模板使用说明&amp;基础参数'!$E$12,IF(L5851="修改",J5851*'模板使用说明&amp;基础参数'!$E$6*'模板使用说明&amp;基础参数'!$E$11,J5851*'模板使用说明&amp;基础参数'!$E$6*'模板使用说明&amp;基础参数'!$E$10)),IF(L5851="删除",J5851*'模板使用说明&amp;基础参数'!$E$7*'模板使用说明&amp;基础参数'!$E$12,IF(L5851="修改",J5851*'模板使用说明&amp;基础参数'!$E$7*'模板使用说明&amp;基础参数'!$E$11,J5851*'模板使用说明&amp;基础参数'!$E$7*'模板使用说明&amp;基础参数'!$E$10)))))</f>
        <v/>
      </c>
      <c r="N5851" s="83"/>
    </row>
    <row r="5852" ht="14.4" customHeight="1" spans="1:14">
      <c r="A5852" s="68">
        <f t="shared" si="92"/>
        <v>5847</v>
      </c>
      <c r="B5852" s="69"/>
      <c r="C5852" s="69"/>
      <c r="D5852" s="69"/>
      <c r="E5852" s="69"/>
      <c r="F5852" s="69"/>
      <c r="G5852" s="69"/>
      <c r="H5852" s="70"/>
      <c r="I5852" s="68"/>
      <c r="J5852" s="8" t="str">
        <f>IF(I5852="ILF",IF($C$1="预估功能点",'模板使用说明&amp;基础参数'!$E$15,'模板使用说明&amp;基础参数'!$E$22),IF(I5852="EIF",IF($C$1="预估功能点",'模板使用说明&amp;基础参数'!$E$16,'模板使用说明&amp;基础参数'!$E$23),IF(I5852="EI",IF($C$1="预估功能点",'模板使用说明&amp;基础参数'!$E$17,'模板使用说明&amp;基础参数'!$E$24),IF(I5852="EO",IF($C$1="预估功能点",'模板使用说明&amp;基础参数'!$E$18,'模板使用说明&amp;基础参数'!$E$25),IF(I5852="EQ",IF($C$1="预估功能点",'模板使用说明&amp;基础参数'!$E$19,'模板使用说明&amp;基础参数'!$E$26),"")))))</f>
        <v/>
      </c>
      <c r="K5852" s="81"/>
      <c r="L5852" s="81"/>
      <c r="M5852" s="82" t="str">
        <f>IF(J5852="","",IF(K5852="高",IF(L5852="删除",J5852*'模板使用说明&amp;基础参数'!$E$5*'模板使用说明&amp;基础参数'!$E$12,IF(L5852="修改",J5852*'模板使用说明&amp;基础参数'!$E$5*'模板使用说明&amp;基础参数'!$E$11,J5852*'模板使用说明&amp;基础参数'!$E$5*'模板使用说明&amp;基础参数'!$E$10)),IF(K5852="中",IF(L5852="删除",J5852*'模板使用说明&amp;基础参数'!$E$6*'模板使用说明&amp;基础参数'!$E$12,IF(L5852="修改",J5852*'模板使用说明&amp;基础参数'!$E$6*'模板使用说明&amp;基础参数'!$E$11,J5852*'模板使用说明&amp;基础参数'!$E$6*'模板使用说明&amp;基础参数'!$E$10)),IF(L5852="删除",J5852*'模板使用说明&amp;基础参数'!$E$7*'模板使用说明&amp;基础参数'!$E$12,IF(L5852="修改",J5852*'模板使用说明&amp;基础参数'!$E$7*'模板使用说明&amp;基础参数'!$E$11,J5852*'模板使用说明&amp;基础参数'!$E$7*'模板使用说明&amp;基础参数'!$E$10)))))</f>
        <v/>
      </c>
      <c r="N5852" s="83"/>
    </row>
    <row r="5853" ht="14.4" customHeight="1" spans="1:14">
      <c r="A5853" s="68">
        <f t="shared" si="92"/>
        <v>5848</v>
      </c>
      <c r="B5853" s="69"/>
      <c r="C5853" s="69"/>
      <c r="D5853" s="69"/>
      <c r="E5853" s="69"/>
      <c r="F5853" s="69"/>
      <c r="G5853" s="69"/>
      <c r="H5853" s="70"/>
      <c r="I5853" s="68"/>
      <c r="J5853" s="8" t="str">
        <f>IF(I5853="ILF",IF($C$1="预估功能点",'模板使用说明&amp;基础参数'!$E$15,'模板使用说明&amp;基础参数'!$E$22),IF(I5853="EIF",IF($C$1="预估功能点",'模板使用说明&amp;基础参数'!$E$16,'模板使用说明&amp;基础参数'!$E$23),IF(I5853="EI",IF($C$1="预估功能点",'模板使用说明&amp;基础参数'!$E$17,'模板使用说明&amp;基础参数'!$E$24),IF(I5853="EO",IF($C$1="预估功能点",'模板使用说明&amp;基础参数'!$E$18,'模板使用说明&amp;基础参数'!$E$25),IF(I5853="EQ",IF($C$1="预估功能点",'模板使用说明&amp;基础参数'!$E$19,'模板使用说明&amp;基础参数'!$E$26),"")))))</f>
        <v/>
      </c>
      <c r="K5853" s="81"/>
      <c r="L5853" s="81"/>
      <c r="M5853" s="82" t="str">
        <f>IF(J5853="","",IF(K5853="高",IF(L5853="删除",J5853*'模板使用说明&amp;基础参数'!$E$5*'模板使用说明&amp;基础参数'!$E$12,IF(L5853="修改",J5853*'模板使用说明&amp;基础参数'!$E$5*'模板使用说明&amp;基础参数'!$E$11,J5853*'模板使用说明&amp;基础参数'!$E$5*'模板使用说明&amp;基础参数'!$E$10)),IF(K5853="中",IF(L5853="删除",J5853*'模板使用说明&amp;基础参数'!$E$6*'模板使用说明&amp;基础参数'!$E$12,IF(L5853="修改",J5853*'模板使用说明&amp;基础参数'!$E$6*'模板使用说明&amp;基础参数'!$E$11,J5853*'模板使用说明&amp;基础参数'!$E$6*'模板使用说明&amp;基础参数'!$E$10)),IF(L5853="删除",J5853*'模板使用说明&amp;基础参数'!$E$7*'模板使用说明&amp;基础参数'!$E$12,IF(L5853="修改",J5853*'模板使用说明&amp;基础参数'!$E$7*'模板使用说明&amp;基础参数'!$E$11,J5853*'模板使用说明&amp;基础参数'!$E$7*'模板使用说明&amp;基础参数'!$E$10)))))</f>
        <v/>
      </c>
      <c r="N5853" s="83"/>
    </row>
    <row r="5854" ht="14.4" customHeight="1" spans="1:14">
      <c r="A5854" s="68">
        <f t="shared" si="92"/>
        <v>5849</v>
      </c>
      <c r="B5854" s="69"/>
      <c r="C5854" s="69"/>
      <c r="D5854" s="69"/>
      <c r="E5854" s="69"/>
      <c r="F5854" s="69"/>
      <c r="G5854" s="69"/>
      <c r="H5854" s="70"/>
      <c r="I5854" s="68"/>
      <c r="J5854" s="8" t="str">
        <f>IF(I5854="ILF",IF($C$1="预估功能点",'模板使用说明&amp;基础参数'!$E$15,'模板使用说明&amp;基础参数'!$E$22),IF(I5854="EIF",IF($C$1="预估功能点",'模板使用说明&amp;基础参数'!$E$16,'模板使用说明&amp;基础参数'!$E$23),IF(I5854="EI",IF($C$1="预估功能点",'模板使用说明&amp;基础参数'!$E$17,'模板使用说明&amp;基础参数'!$E$24),IF(I5854="EO",IF($C$1="预估功能点",'模板使用说明&amp;基础参数'!$E$18,'模板使用说明&amp;基础参数'!$E$25),IF(I5854="EQ",IF($C$1="预估功能点",'模板使用说明&amp;基础参数'!$E$19,'模板使用说明&amp;基础参数'!$E$26),"")))))</f>
        <v/>
      </c>
      <c r="K5854" s="81"/>
      <c r="L5854" s="81"/>
      <c r="M5854" s="82" t="str">
        <f>IF(J5854="","",IF(K5854="高",IF(L5854="删除",J5854*'模板使用说明&amp;基础参数'!$E$5*'模板使用说明&amp;基础参数'!$E$12,IF(L5854="修改",J5854*'模板使用说明&amp;基础参数'!$E$5*'模板使用说明&amp;基础参数'!$E$11,J5854*'模板使用说明&amp;基础参数'!$E$5*'模板使用说明&amp;基础参数'!$E$10)),IF(K5854="中",IF(L5854="删除",J5854*'模板使用说明&amp;基础参数'!$E$6*'模板使用说明&amp;基础参数'!$E$12,IF(L5854="修改",J5854*'模板使用说明&amp;基础参数'!$E$6*'模板使用说明&amp;基础参数'!$E$11,J5854*'模板使用说明&amp;基础参数'!$E$6*'模板使用说明&amp;基础参数'!$E$10)),IF(L5854="删除",J5854*'模板使用说明&amp;基础参数'!$E$7*'模板使用说明&amp;基础参数'!$E$12,IF(L5854="修改",J5854*'模板使用说明&amp;基础参数'!$E$7*'模板使用说明&amp;基础参数'!$E$11,J5854*'模板使用说明&amp;基础参数'!$E$7*'模板使用说明&amp;基础参数'!$E$10)))))</f>
        <v/>
      </c>
      <c r="N5854" s="83"/>
    </row>
    <row r="5855" ht="14.4" customHeight="1" spans="1:14">
      <c r="A5855" s="68">
        <f t="shared" si="92"/>
        <v>5850</v>
      </c>
      <c r="B5855" s="69"/>
      <c r="C5855" s="69"/>
      <c r="D5855" s="69"/>
      <c r="E5855" s="69"/>
      <c r="F5855" s="69"/>
      <c r="G5855" s="69"/>
      <c r="H5855" s="70"/>
      <c r="I5855" s="68"/>
      <c r="J5855" s="8" t="str">
        <f>IF(I5855="ILF",IF($C$1="预估功能点",'模板使用说明&amp;基础参数'!$E$15,'模板使用说明&amp;基础参数'!$E$22),IF(I5855="EIF",IF($C$1="预估功能点",'模板使用说明&amp;基础参数'!$E$16,'模板使用说明&amp;基础参数'!$E$23),IF(I5855="EI",IF($C$1="预估功能点",'模板使用说明&amp;基础参数'!$E$17,'模板使用说明&amp;基础参数'!$E$24),IF(I5855="EO",IF($C$1="预估功能点",'模板使用说明&amp;基础参数'!$E$18,'模板使用说明&amp;基础参数'!$E$25),IF(I5855="EQ",IF($C$1="预估功能点",'模板使用说明&amp;基础参数'!$E$19,'模板使用说明&amp;基础参数'!$E$26),"")))))</f>
        <v/>
      </c>
      <c r="K5855" s="81"/>
      <c r="L5855" s="81"/>
      <c r="M5855" s="82" t="str">
        <f>IF(J5855="","",IF(K5855="高",IF(L5855="删除",J5855*'模板使用说明&amp;基础参数'!$E$5*'模板使用说明&amp;基础参数'!$E$12,IF(L5855="修改",J5855*'模板使用说明&amp;基础参数'!$E$5*'模板使用说明&amp;基础参数'!$E$11,J5855*'模板使用说明&amp;基础参数'!$E$5*'模板使用说明&amp;基础参数'!$E$10)),IF(K5855="中",IF(L5855="删除",J5855*'模板使用说明&amp;基础参数'!$E$6*'模板使用说明&amp;基础参数'!$E$12,IF(L5855="修改",J5855*'模板使用说明&amp;基础参数'!$E$6*'模板使用说明&amp;基础参数'!$E$11,J5855*'模板使用说明&amp;基础参数'!$E$6*'模板使用说明&amp;基础参数'!$E$10)),IF(L5855="删除",J5855*'模板使用说明&amp;基础参数'!$E$7*'模板使用说明&amp;基础参数'!$E$12,IF(L5855="修改",J5855*'模板使用说明&amp;基础参数'!$E$7*'模板使用说明&amp;基础参数'!$E$11,J5855*'模板使用说明&amp;基础参数'!$E$7*'模板使用说明&amp;基础参数'!$E$10)))))</f>
        <v/>
      </c>
      <c r="N5855" s="83"/>
    </row>
    <row r="5856" ht="14.4" customHeight="1" spans="1:14">
      <c r="A5856" s="68">
        <f t="shared" si="92"/>
        <v>5851</v>
      </c>
      <c r="B5856" s="69"/>
      <c r="C5856" s="69"/>
      <c r="D5856" s="69"/>
      <c r="E5856" s="69"/>
      <c r="F5856" s="69"/>
      <c r="G5856" s="69"/>
      <c r="H5856" s="70"/>
      <c r="I5856" s="68"/>
      <c r="J5856" s="8" t="str">
        <f>IF(I5856="ILF",IF($C$1="预估功能点",'模板使用说明&amp;基础参数'!$E$15,'模板使用说明&amp;基础参数'!$E$22),IF(I5856="EIF",IF($C$1="预估功能点",'模板使用说明&amp;基础参数'!$E$16,'模板使用说明&amp;基础参数'!$E$23),IF(I5856="EI",IF($C$1="预估功能点",'模板使用说明&amp;基础参数'!$E$17,'模板使用说明&amp;基础参数'!$E$24),IF(I5856="EO",IF($C$1="预估功能点",'模板使用说明&amp;基础参数'!$E$18,'模板使用说明&amp;基础参数'!$E$25),IF(I5856="EQ",IF($C$1="预估功能点",'模板使用说明&amp;基础参数'!$E$19,'模板使用说明&amp;基础参数'!$E$26),"")))))</f>
        <v/>
      </c>
      <c r="K5856" s="81"/>
      <c r="L5856" s="81"/>
      <c r="M5856" s="82" t="str">
        <f>IF(J5856="","",IF(K5856="高",IF(L5856="删除",J5856*'模板使用说明&amp;基础参数'!$E$5*'模板使用说明&amp;基础参数'!$E$12,IF(L5856="修改",J5856*'模板使用说明&amp;基础参数'!$E$5*'模板使用说明&amp;基础参数'!$E$11,J5856*'模板使用说明&amp;基础参数'!$E$5*'模板使用说明&amp;基础参数'!$E$10)),IF(K5856="中",IF(L5856="删除",J5856*'模板使用说明&amp;基础参数'!$E$6*'模板使用说明&amp;基础参数'!$E$12,IF(L5856="修改",J5856*'模板使用说明&amp;基础参数'!$E$6*'模板使用说明&amp;基础参数'!$E$11,J5856*'模板使用说明&amp;基础参数'!$E$6*'模板使用说明&amp;基础参数'!$E$10)),IF(L5856="删除",J5856*'模板使用说明&amp;基础参数'!$E$7*'模板使用说明&amp;基础参数'!$E$12,IF(L5856="修改",J5856*'模板使用说明&amp;基础参数'!$E$7*'模板使用说明&amp;基础参数'!$E$11,J5856*'模板使用说明&amp;基础参数'!$E$7*'模板使用说明&amp;基础参数'!$E$10)))))</f>
        <v/>
      </c>
      <c r="N5856" s="83"/>
    </row>
    <row r="5857" ht="14.4" customHeight="1" spans="1:14">
      <c r="A5857" s="68">
        <f t="shared" si="92"/>
        <v>5852</v>
      </c>
      <c r="B5857" s="69"/>
      <c r="C5857" s="69"/>
      <c r="D5857" s="69"/>
      <c r="E5857" s="69"/>
      <c r="F5857" s="69"/>
      <c r="G5857" s="69"/>
      <c r="H5857" s="70"/>
      <c r="I5857" s="68"/>
      <c r="J5857" s="8" t="str">
        <f>IF(I5857="ILF",IF($C$1="预估功能点",'模板使用说明&amp;基础参数'!$E$15,'模板使用说明&amp;基础参数'!$E$22),IF(I5857="EIF",IF($C$1="预估功能点",'模板使用说明&amp;基础参数'!$E$16,'模板使用说明&amp;基础参数'!$E$23),IF(I5857="EI",IF($C$1="预估功能点",'模板使用说明&amp;基础参数'!$E$17,'模板使用说明&amp;基础参数'!$E$24),IF(I5857="EO",IF($C$1="预估功能点",'模板使用说明&amp;基础参数'!$E$18,'模板使用说明&amp;基础参数'!$E$25),IF(I5857="EQ",IF($C$1="预估功能点",'模板使用说明&amp;基础参数'!$E$19,'模板使用说明&amp;基础参数'!$E$26),"")))))</f>
        <v/>
      </c>
      <c r="K5857" s="81"/>
      <c r="L5857" s="81"/>
      <c r="M5857" s="82" t="str">
        <f>IF(J5857="","",IF(K5857="高",IF(L5857="删除",J5857*'模板使用说明&amp;基础参数'!$E$5*'模板使用说明&amp;基础参数'!$E$12,IF(L5857="修改",J5857*'模板使用说明&amp;基础参数'!$E$5*'模板使用说明&amp;基础参数'!$E$11,J5857*'模板使用说明&amp;基础参数'!$E$5*'模板使用说明&amp;基础参数'!$E$10)),IF(K5857="中",IF(L5857="删除",J5857*'模板使用说明&amp;基础参数'!$E$6*'模板使用说明&amp;基础参数'!$E$12,IF(L5857="修改",J5857*'模板使用说明&amp;基础参数'!$E$6*'模板使用说明&amp;基础参数'!$E$11,J5857*'模板使用说明&amp;基础参数'!$E$6*'模板使用说明&amp;基础参数'!$E$10)),IF(L5857="删除",J5857*'模板使用说明&amp;基础参数'!$E$7*'模板使用说明&amp;基础参数'!$E$12,IF(L5857="修改",J5857*'模板使用说明&amp;基础参数'!$E$7*'模板使用说明&amp;基础参数'!$E$11,J5857*'模板使用说明&amp;基础参数'!$E$7*'模板使用说明&amp;基础参数'!$E$10)))))</f>
        <v/>
      </c>
      <c r="N5857" s="83"/>
    </row>
    <row r="5858" ht="14.4" customHeight="1" spans="1:14">
      <c r="A5858" s="68">
        <f t="shared" si="92"/>
        <v>5853</v>
      </c>
      <c r="B5858" s="69"/>
      <c r="C5858" s="69"/>
      <c r="D5858" s="69"/>
      <c r="E5858" s="69"/>
      <c r="F5858" s="69"/>
      <c r="G5858" s="69"/>
      <c r="H5858" s="70"/>
      <c r="I5858" s="68"/>
      <c r="J5858" s="8" t="str">
        <f>IF(I5858="ILF",IF($C$1="预估功能点",'模板使用说明&amp;基础参数'!$E$15,'模板使用说明&amp;基础参数'!$E$22),IF(I5858="EIF",IF($C$1="预估功能点",'模板使用说明&amp;基础参数'!$E$16,'模板使用说明&amp;基础参数'!$E$23),IF(I5858="EI",IF($C$1="预估功能点",'模板使用说明&amp;基础参数'!$E$17,'模板使用说明&amp;基础参数'!$E$24),IF(I5858="EO",IF($C$1="预估功能点",'模板使用说明&amp;基础参数'!$E$18,'模板使用说明&amp;基础参数'!$E$25),IF(I5858="EQ",IF($C$1="预估功能点",'模板使用说明&amp;基础参数'!$E$19,'模板使用说明&amp;基础参数'!$E$26),"")))))</f>
        <v/>
      </c>
      <c r="K5858" s="81"/>
      <c r="L5858" s="81"/>
      <c r="M5858" s="82" t="str">
        <f>IF(J5858="","",IF(K5858="高",IF(L5858="删除",J5858*'模板使用说明&amp;基础参数'!$E$5*'模板使用说明&amp;基础参数'!$E$12,IF(L5858="修改",J5858*'模板使用说明&amp;基础参数'!$E$5*'模板使用说明&amp;基础参数'!$E$11,J5858*'模板使用说明&amp;基础参数'!$E$5*'模板使用说明&amp;基础参数'!$E$10)),IF(K5858="中",IF(L5858="删除",J5858*'模板使用说明&amp;基础参数'!$E$6*'模板使用说明&amp;基础参数'!$E$12,IF(L5858="修改",J5858*'模板使用说明&amp;基础参数'!$E$6*'模板使用说明&amp;基础参数'!$E$11,J5858*'模板使用说明&amp;基础参数'!$E$6*'模板使用说明&amp;基础参数'!$E$10)),IF(L5858="删除",J5858*'模板使用说明&amp;基础参数'!$E$7*'模板使用说明&amp;基础参数'!$E$12,IF(L5858="修改",J5858*'模板使用说明&amp;基础参数'!$E$7*'模板使用说明&amp;基础参数'!$E$11,J5858*'模板使用说明&amp;基础参数'!$E$7*'模板使用说明&amp;基础参数'!$E$10)))))</f>
        <v/>
      </c>
      <c r="N5858" s="83"/>
    </row>
    <row r="5859" ht="14.4" customHeight="1" spans="1:14">
      <c r="A5859" s="68">
        <f t="shared" si="92"/>
        <v>5854</v>
      </c>
      <c r="B5859" s="69"/>
      <c r="C5859" s="69"/>
      <c r="D5859" s="69"/>
      <c r="E5859" s="69"/>
      <c r="F5859" s="69"/>
      <c r="G5859" s="69"/>
      <c r="H5859" s="70"/>
      <c r="I5859" s="68"/>
      <c r="J5859" s="8" t="str">
        <f>IF(I5859="ILF",IF($C$1="预估功能点",'模板使用说明&amp;基础参数'!$E$15,'模板使用说明&amp;基础参数'!$E$22),IF(I5859="EIF",IF($C$1="预估功能点",'模板使用说明&amp;基础参数'!$E$16,'模板使用说明&amp;基础参数'!$E$23),IF(I5859="EI",IF($C$1="预估功能点",'模板使用说明&amp;基础参数'!$E$17,'模板使用说明&amp;基础参数'!$E$24),IF(I5859="EO",IF($C$1="预估功能点",'模板使用说明&amp;基础参数'!$E$18,'模板使用说明&amp;基础参数'!$E$25),IF(I5859="EQ",IF($C$1="预估功能点",'模板使用说明&amp;基础参数'!$E$19,'模板使用说明&amp;基础参数'!$E$26),"")))))</f>
        <v/>
      </c>
      <c r="K5859" s="81"/>
      <c r="L5859" s="81"/>
      <c r="M5859" s="82" t="str">
        <f>IF(J5859="","",IF(K5859="高",IF(L5859="删除",J5859*'模板使用说明&amp;基础参数'!$E$5*'模板使用说明&amp;基础参数'!$E$12,IF(L5859="修改",J5859*'模板使用说明&amp;基础参数'!$E$5*'模板使用说明&amp;基础参数'!$E$11,J5859*'模板使用说明&amp;基础参数'!$E$5*'模板使用说明&amp;基础参数'!$E$10)),IF(K5859="中",IF(L5859="删除",J5859*'模板使用说明&amp;基础参数'!$E$6*'模板使用说明&amp;基础参数'!$E$12,IF(L5859="修改",J5859*'模板使用说明&amp;基础参数'!$E$6*'模板使用说明&amp;基础参数'!$E$11,J5859*'模板使用说明&amp;基础参数'!$E$6*'模板使用说明&amp;基础参数'!$E$10)),IF(L5859="删除",J5859*'模板使用说明&amp;基础参数'!$E$7*'模板使用说明&amp;基础参数'!$E$12,IF(L5859="修改",J5859*'模板使用说明&amp;基础参数'!$E$7*'模板使用说明&amp;基础参数'!$E$11,J5859*'模板使用说明&amp;基础参数'!$E$7*'模板使用说明&amp;基础参数'!$E$10)))))</f>
        <v/>
      </c>
      <c r="N5859" s="83"/>
    </row>
    <row r="5860" ht="14.4" customHeight="1" spans="1:14">
      <c r="A5860" s="68">
        <f t="shared" si="92"/>
        <v>5855</v>
      </c>
      <c r="B5860" s="69"/>
      <c r="C5860" s="69"/>
      <c r="D5860" s="69"/>
      <c r="E5860" s="69"/>
      <c r="F5860" s="69"/>
      <c r="G5860" s="69"/>
      <c r="H5860" s="70"/>
      <c r="I5860" s="68"/>
      <c r="J5860" s="8" t="str">
        <f>IF(I5860="ILF",IF($C$1="预估功能点",'模板使用说明&amp;基础参数'!$E$15,'模板使用说明&amp;基础参数'!$E$22),IF(I5860="EIF",IF($C$1="预估功能点",'模板使用说明&amp;基础参数'!$E$16,'模板使用说明&amp;基础参数'!$E$23),IF(I5860="EI",IF($C$1="预估功能点",'模板使用说明&amp;基础参数'!$E$17,'模板使用说明&amp;基础参数'!$E$24),IF(I5860="EO",IF($C$1="预估功能点",'模板使用说明&amp;基础参数'!$E$18,'模板使用说明&amp;基础参数'!$E$25),IF(I5860="EQ",IF($C$1="预估功能点",'模板使用说明&amp;基础参数'!$E$19,'模板使用说明&amp;基础参数'!$E$26),"")))))</f>
        <v/>
      </c>
      <c r="K5860" s="81"/>
      <c r="L5860" s="81"/>
      <c r="M5860" s="82" t="str">
        <f>IF(J5860="","",IF(K5860="高",IF(L5860="删除",J5860*'模板使用说明&amp;基础参数'!$E$5*'模板使用说明&amp;基础参数'!$E$12,IF(L5860="修改",J5860*'模板使用说明&amp;基础参数'!$E$5*'模板使用说明&amp;基础参数'!$E$11,J5860*'模板使用说明&amp;基础参数'!$E$5*'模板使用说明&amp;基础参数'!$E$10)),IF(K5860="中",IF(L5860="删除",J5860*'模板使用说明&amp;基础参数'!$E$6*'模板使用说明&amp;基础参数'!$E$12,IF(L5860="修改",J5860*'模板使用说明&amp;基础参数'!$E$6*'模板使用说明&amp;基础参数'!$E$11,J5860*'模板使用说明&amp;基础参数'!$E$6*'模板使用说明&amp;基础参数'!$E$10)),IF(L5860="删除",J5860*'模板使用说明&amp;基础参数'!$E$7*'模板使用说明&amp;基础参数'!$E$12,IF(L5860="修改",J5860*'模板使用说明&amp;基础参数'!$E$7*'模板使用说明&amp;基础参数'!$E$11,J5860*'模板使用说明&amp;基础参数'!$E$7*'模板使用说明&amp;基础参数'!$E$10)))))</f>
        <v/>
      </c>
      <c r="N5860" s="83"/>
    </row>
    <row r="5861" ht="14.4" customHeight="1" spans="1:14">
      <c r="A5861" s="68">
        <f t="shared" si="92"/>
        <v>5856</v>
      </c>
      <c r="B5861" s="69"/>
      <c r="C5861" s="69"/>
      <c r="D5861" s="69"/>
      <c r="E5861" s="69"/>
      <c r="F5861" s="69"/>
      <c r="G5861" s="69"/>
      <c r="H5861" s="70"/>
      <c r="I5861" s="68"/>
      <c r="J5861" s="8" t="str">
        <f>IF(I5861="ILF",IF($C$1="预估功能点",'模板使用说明&amp;基础参数'!$E$15,'模板使用说明&amp;基础参数'!$E$22),IF(I5861="EIF",IF($C$1="预估功能点",'模板使用说明&amp;基础参数'!$E$16,'模板使用说明&amp;基础参数'!$E$23),IF(I5861="EI",IF($C$1="预估功能点",'模板使用说明&amp;基础参数'!$E$17,'模板使用说明&amp;基础参数'!$E$24),IF(I5861="EO",IF($C$1="预估功能点",'模板使用说明&amp;基础参数'!$E$18,'模板使用说明&amp;基础参数'!$E$25),IF(I5861="EQ",IF($C$1="预估功能点",'模板使用说明&amp;基础参数'!$E$19,'模板使用说明&amp;基础参数'!$E$26),"")))))</f>
        <v/>
      </c>
      <c r="K5861" s="81"/>
      <c r="L5861" s="81"/>
      <c r="M5861" s="82" t="str">
        <f>IF(J5861="","",IF(K5861="高",IF(L5861="删除",J5861*'模板使用说明&amp;基础参数'!$E$5*'模板使用说明&amp;基础参数'!$E$12,IF(L5861="修改",J5861*'模板使用说明&amp;基础参数'!$E$5*'模板使用说明&amp;基础参数'!$E$11,J5861*'模板使用说明&amp;基础参数'!$E$5*'模板使用说明&amp;基础参数'!$E$10)),IF(K5861="中",IF(L5861="删除",J5861*'模板使用说明&amp;基础参数'!$E$6*'模板使用说明&amp;基础参数'!$E$12,IF(L5861="修改",J5861*'模板使用说明&amp;基础参数'!$E$6*'模板使用说明&amp;基础参数'!$E$11,J5861*'模板使用说明&amp;基础参数'!$E$6*'模板使用说明&amp;基础参数'!$E$10)),IF(L5861="删除",J5861*'模板使用说明&amp;基础参数'!$E$7*'模板使用说明&amp;基础参数'!$E$12,IF(L5861="修改",J5861*'模板使用说明&amp;基础参数'!$E$7*'模板使用说明&amp;基础参数'!$E$11,J5861*'模板使用说明&amp;基础参数'!$E$7*'模板使用说明&amp;基础参数'!$E$10)))))</f>
        <v/>
      </c>
      <c r="N5861" s="83"/>
    </row>
    <row r="5862" ht="14.4" customHeight="1" spans="1:14">
      <c r="A5862" s="68">
        <f t="shared" si="92"/>
        <v>5857</v>
      </c>
      <c r="B5862" s="69"/>
      <c r="C5862" s="69"/>
      <c r="D5862" s="69"/>
      <c r="E5862" s="69"/>
      <c r="F5862" s="69"/>
      <c r="G5862" s="69"/>
      <c r="H5862" s="70"/>
      <c r="I5862" s="68"/>
      <c r="J5862" s="8" t="str">
        <f>IF(I5862="ILF",IF($C$1="预估功能点",'模板使用说明&amp;基础参数'!$E$15,'模板使用说明&amp;基础参数'!$E$22),IF(I5862="EIF",IF($C$1="预估功能点",'模板使用说明&amp;基础参数'!$E$16,'模板使用说明&amp;基础参数'!$E$23),IF(I5862="EI",IF($C$1="预估功能点",'模板使用说明&amp;基础参数'!$E$17,'模板使用说明&amp;基础参数'!$E$24),IF(I5862="EO",IF($C$1="预估功能点",'模板使用说明&amp;基础参数'!$E$18,'模板使用说明&amp;基础参数'!$E$25),IF(I5862="EQ",IF($C$1="预估功能点",'模板使用说明&amp;基础参数'!$E$19,'模板使用说明&amp;基础参数'!$E$26),"")))))</f>
        <v/>
      </c>
      <c r="K5862" s="81"/>
      <c r="L5862" s="81"/>
      <c r="M5862" s="82" t="str">
        <f>IF(J5862="","",IF(K5862="高",IF(L5862="删除",J5862*'模板使用说明&amp;基础参数'!$E$5*'模板使用说明&amp;基础参数'!$E$12,IF(L5862="修改",J5862*'模板使用说明&amp;基础参数'!$E$5*'模板使用说明&amp;基础参数'!$E$11,J5862*'模板使用说明&amp;基础参数'!$E$5*'模板使用说明&amp;基础参数'!$E$10)),IF(K5862="中",IF(L5862="删除",J5862*'模板使用说明&amp;基础参数'!$E$6*'模板使用说明&amp;基础参数'!$E$12,IF(L5862="修改",J5862*'模板使用说明&amp;基础参数'!$E$6*'模板使用说明&amp;基础参数'!$E$11,J5862*'模板使用说明&amp;基础参数'!$E$6*'模板使用说明&amp;基础参数'!$E$10)),IF(L5862="删除",J5862*'模板使用说明&amp;基础参数'!$E$7*'模板使用说明&amp;基础参数'!$E$12,IF(L5862="修改",J5862*'模板使用说明&amp;基础参数'!$E$7*'模板使用说明&amp;基础参数'!$E$11,J5862*'模板使用说明&amp;基础参数'!$E$7*'模板使用说明&amp;基础参数'!$E$10)))))</f>
        <v/>
      </c>
      <c r="N5862" s="83"/>
    </row>
    <row r="5863" ht="14.4" customHeight="1" spans="1:14">
      <c r="A5863" s="68">
        <f t="shared" si="92"/>
        <v>5858</v>
      </c>
      <c r="B5863" s="69"/>
      <c r="C5863" s="69"/>
      <c r="D5863" s="69"/>
      <c r="E5863" s="69"/>
      <c r="F5863" s="69"/>
      <c r="G5863" s="69"/>
      <c r="H5863" s="70"/>
      <c r="I5863" s="68"/>
      <c r="J5863" s="8" t="str">
        <f>IF(I5863="ILF",IF($C$1="预估功能点",'模板使用说明&amp;基础参数'!$E$15,'模板使用说明&amp;基础参数'!$E$22),IF(I5863="EIF",IF($C$1="预估功能点",'模板使用说明&amp;基础参数'!$E$16,'模板使用说明&amp;基础参数'!$E$23),IF(I5863="EI",IF($C$1="预估功能点",'模板使用说明&amp;基础参数'!$E$17,'模板使用说明&amp;基础参数'!$E$24),IF(I5863="EO",IF($C$1="预估功能点",'模板使用说明&amp;基础参数'!$E$18,'模板使用说明&amp;基础参数'!$E$25),IF(I5863="EQ",IF($C$1="预估功能点",'模板使用说明&amp;基础参数'!$E$19,'模板使用说明&amp;基础参数'!$E$26),"")))))</f>
        <v/>
      </c>
      <c r="K5863" s="81"/>
      <c r="L5863" s="81"/>
      <c r="M5863" s="82" t="str">
        <f>IF(J5863="","",IF(K5863="高",IF(L5863="删除",J5863*'模板使用说明&amp;基础参数'!$E$5*'模板使用说明&amp;基础参数'!$E$12,IF(L5863="修改",J5863*'模板使用说明&amp;基础参数'!$E$5*'模板使用说明&amp;基础参数'!$E$11,J5863*'模板使用说明&amp;基础参数'!$E$5*'模板使用说明&amp;基础参数'!$E$10)),IF(K5863="中",IF(L5863="删除",J5863*'模板使用说明&amp;基础参数'!$E$6*'模板使用说明&amp;基础参数'!$E$12,IF(L5863="修改",J5863*'模板使用说明&amp;基础参数'!$E$6*'模板使用说明&amp;基础参数'!$E$11,J5863*'模板使用说明&amp;基础参数'!$E$6*'模板使用说明&amp;基础参数'!$E$10)),IF(L5863="删除",J5863*'模板使用说明&amp;基础参数'!$E$7*'模板使用说明&amp;基础参数'!$E$12,IF(L5863="修改",J5863*'模板使用说明&amp;基础参数'!$E$7*'模板使用说明&amp;基础参数'!$E$11,J5863*'模板使用说明&amp;基础参数'!$E$7*'模板使用说明&amp;基础参数'!$E$10)))))</f>
        <v/>
      </c>
      <c r="N5863" s="83"/>
    </row>
    <row r="5864" ht="14.4" customHeight="1" spans="1:14">
      <c r="A5864" s="68">
        <f t="shared" si="92"/>
        <v>5859</v>
      </c>
      <c r="B5864" s="69"/>
      <c r="C5864" s="69"/>
      <c r="D5864" s="69"/>
      <c r="E5864" s="69"/>
      <c r="F5864" s="69"/>
      <c r="G5864" s="69"/>
      <c r="H5864" s="70"/>
      <c r="I5864" s="68"/>
      <c r="J5864" s="8" t="str">
        <f>IF(I5864="ILF",IF($C$1="预估功能点",'模板使用说明&amp;基础参数'!$E$15,'模板使用说明&amp;基础参数'!$E$22),IF(I5864="EIF",IF($C$1="预估功能点",'模板使用说明&amp;基础参数'!$E$16,'模板使用说明&amp;基础参数'!$E$23),IF(I5864="EI",IF($C$1="预估功能点",'模板使用说明&amp;基础参数'!$E$17,'模板使用说明&amp;基础参数'!$E$24),IF(I5864="EO",IF($C$1="预估功能点",'模板使用说明&amp;基础参数'!$E$18,'模板使用说明&amp;基础参数'!$E$25),IF(I5864="EQ",IF($C$1="预估功能点",'模板使用说明&amp;基础参数'!$E$19,'模板使用说明&amp;基础参数'!$E$26),"")))))</f>
        <v/>
      </c>
      <c r="K5864" s="81"/>
      <c r="L5864" s="81"/>
      <c r="M5864" s="82" t="str">
        <f>IF(J5864="","",IF(K5864="高",IF(L5864="删除",J5864*'模板使用说明&amp;基础参数'!$E$5*'模板使用说明&amp;基础参数'!$E$12,IF(L5864="修改",J5864*'模板使用说明&amp;基础参数'!$E$5*'模板使用说明&amp;基础参数'!$E$11,J5864*'模板使用说明&amp;基础参数'!$E$5*'模板使用说明&amp;基础参数'!$E$10)),IF(K5864="中",IF(L5864="删除",J5864*'模板使用说明&amp;基础参数'!$E$6*'模板使用说明&amp;基础参数'!$E$12,IF(L5864="修改",J5864*'模板使用说明&amp;基础参数'!$E$6*'模板使用说明&amp;基础参数'!$E$11,J5864*'模板使用说明&amp;基础参数'!$E$6*'模板使用说明&amp;基础参数'!$E$10)),IF(L5864="删除",J5864*'模板使用说明&amp;基础参数'!$E$7*'模板使用说明&amp;基础参数'!$E$12,IF(L5864="修改",J5864*'模板使用说明&amp;基础参数'!$E$7*'模板使用说明&amp;基础参数'!$E$11,J5864*'模板使用说明&amp;基础参数'!$E$7*'模板使用说明&amp;基础参数'!$E$10)))))</f>
        <v/>
      </c>
      <c r="N5864" s="83"/>
    </row>
    <row r="5865" ht="14.4" customHeight="1" spans="1:14">
      <c r="A5865" s="68">
        <f t="shared" si="92"/>
        <v>5860</v>
      </c>
      <c r="B5865" s="69"/>
      <c r="C5865" s="69"/>
      <c r="D5865" s="69"/>
      <c r="E5865" s="69"/>
      <c r="F5865" s="69"/>
      <c r="G5865" s="69"/>
      <c r="H5865" s="70"/>
      <c r="I5865" s="68"/>
      <c r="J5865" s="8" t="str">
        <f>IF(I5865="ILF",IF($C$1="预估功能点",'模板使用说明&amp;基础参数'!$E$15,'模板使用说明&amp;基础参数'!$E$22),IF(I5865="EIF",IF($C$1="预估功能点",'模板使用说明&amp;基础参数'!$E$16,'模板使用说明&amp;基础参数'!$E$23),IF(I5865="EI",IF($C$1="预估功能点",'模板使用说明&amp;基础参数'!$E$17,'模板使用说明&amp;基础参数'!$E$24),IF(I5865="EO",IF($C$1="预估功能点",'模板使用说明&amp;基础参数'!$E$18,'模板使用说明&amp;基础参数'!$E$25),IF(I5865="EQ",IF($C$1="预估功能点",'模板使用说明&amp;基础参数'!$E$19,'模板使用说明&amp;基础参数'!$E$26),"")))))</f>
        <v/>
      </c>
      <c r="K5865" s="81"/>
      <c r="L5865" s="81"/>
      <c r="M5865" s="82" t="str">
        <f>IF(J5865="","",IF(K5865="高",IF(L5865="删除",J5865*'模板使用说明&amp;基础参数'!$E$5*'模板使用说明&amp;基础参数'!$E$12,IF(L5865="修改",J5865*'模板使用说明&amp;基础参数'!$E$5*'模板使用说明&amp;基础参数'!$E$11,J5865*'模板使用说明&amp;基础参数'!$E$5*'模板使用说明&amp;基础参数'!$E$10)),IF(K5865="中",IF(L5865="删除",J5865*'模板使用说明&amp;基础参数'!$E$6*'模板使用说明&amp;基础参数'!$E$12,IF(L5865="修改",J5865*'模板使用说明&amp;基础参数'!$E$6*'模板使用说明&amp;基础参数'!$E$11,J5865*'模板使用说明&amp;基础参数'!$E$6*'模板使用说明&amp;基础参数'!$E$10)),IF(L5865="删除",J5865*'模板使用说明&amp;基础参数'!$E$7*'模板使用说明&amp;基础参数'!$E$12,IF(L5865="修改",J5865*'模板使用说明&amp;基础参数'!$E$7*'模板使用说明&amp;基础参数'!$E$11,J5865*'模板使用说明&amp;基础参数'!$E$7*'模板使用说明&amp;基础参数'!$E$10)))))</f>
        <v/>
      </c>
      <c r="N5865" s="83"/>
    </row>
    <row r="5866" ht="14.4" customHeight="1" spans="1:14">
      <c r="A5866" s="68">
        <f t="shared" si="92"/>
        <v>5861</v>
      </c>
      <c r="B5866" s="69"/>
      <c r="C5866" s="69"/>
      <c r="D5866" s="69"/>
      <c r="E5866" s="69"/>
      <c r="F5866" s="69"/>
      <c r="G5866" s="69"/>
      <c r="H5866" s="70"/>
      <c r="I5866" s="68"/>
      <c r="J5866" s="8" t="str">
        <f>IF(I5866="ILF",IF($C$1="预估功能点",'模板使用说明&amp;基础参数'!$E$15,'模板使用说明&amp;基础参数'!$E$22),IF(I5866="EIF",IF($C$1="预估功能点",'模板使用说明&amp;基础参数'!$E$16,'模板使用说明&amp;基础参数'!$E$23),IF(I5866="EI",IF($C$1="预估功能点",'模板使用说明&amp;基础参数'!$E$17,'模板使用说明&amp;基础参数'!$E$24),IF(I5866="EO",IF($C$1="预估功能点",'模板使用说明&amp;基础参数'!$E$18,'模板使用说明&amp;基础参数'!$E$25),IF(I5866="EQ",IF($C$1="预估功能点",'模板使用说明&amp;基础参数'!$E$19,'模板使用说明&amp;基础参数'!$E$26),"")))))</f>
        <v/>
      </c>
      <c r="K5866" s="81"/>
      <c r="L5866" s="81"/>
      <c r="M5866" s="82" t="str">
        <f>IF(J5866="","",IF(K5866="高",IF(L5866="删除",J5866*'模板使用说明&amp;基础参数'!$E$5*'模板使用说明&amp;基础参数'!$E$12,IF(L5866="修改",J5866*'模板使用说明&amp;基础参数'!$E$5*'模板使用说明&amp;基础参数'!$E$11,J5866*'模板使用说明&amp;基础参数'!$E$5*'模板使用说明&amp;基础参数'!$E$10)),IF(K5866="中",IF(L5866="删除",J5866*'模板使用说明&amp;基础参数'!$E$6*'模板使用说明&amp;基础参数'!$E$12,IF(L5866="修改",J5866*'模板使用说明&amp;基础参数'!$E$6*'模板使用说明&amp;基础参数'!$E$11,J5866*'模板使用说明&amp;基础参数'!$E$6*'模板使用说明&amp;基础参数'!$E$10)),IF(L5866="删除",J5866*'模板使用说明&amp;基础参数'!$E$7*'模板使用说明&amp;基础参数'!$E$12,IF(L5866="修改",J5866*'模板使用说明&amp;基础参数'!$E$7*'模板使用说明&amp;基础参数'!$E$11,J5866*'模板使用说明&amp;基础参数'!$E$7*'模板使用说明&amp;基础参数'!$E$10)))))</f>
        <v/>
      </c>
      <c r="N5866" s="83"/>
    </row>
    <row r="5867" ht="14.4" customHeight="1" spans="1:14">
      <c r="A5867" s="68">
        <f t="shared" si="92"/>
        <v>5862</v>
      </c>
      <c r="B5867" s="69"/>
      <c r="C5867" s="69"/>
      <c r="D5867" s="69"/>
      <c r="E5867" s="69"/>
      <c r="F5867" s="69"/>
      <c r="G5867" s="69"/>
      <c r="H5867" s="70"/>
      <c r="I5867" s="68"/>
      <c r="J5867" s="8" t="str">
        <f>IF(I5867="ILF",IF($C$1="预估功能点",'模板使用说明&amp;基础参数'!$E$15,'模板使用说明&amp;基础参数'!$E$22),IF(I5867="EIF",IF($C$1="预估功能点",'模板使用说明&amp;基础参数'!$E$16,'模板使用说明&amp;基础参数'!$E$23),IF(I5867="EI",IF($C$1="预估功能点",'模板使用说明&amp;基础参数'!$E$17,'模板使用说明&amp;基础参数'!$E$24),IF(I5867="EO",IF($C$1="预估功能点",'模板使用说明&amp;基础参数'!$E$18,'模板使用说明&amp;基础参数'!$E$25),IF(I5867="EQ",IF($C$1="预估功能点",'模板使用说明&amp;基础参数'!$E$19,'模板使用说明&amp;基础参数'!$E$26),"")))))</f>
        <v/>
      </c>
      <c r="K5867" s="81"/>
      <c r="L5867" s="81"/>
      <c r="M5867" s="82" t="str">
        <f>IF(J5867="","",IF(K5867="高",IF(L5867="删除",J5867*'模板使用说明&amp;基础参数'!$E$5*'模板使用说明&amp;基础参数'!$E$12,IF(L5867="修改",J5867*'模板使用说明&amp;基础参数'!$E$5*'模板使用说明&amp;基础参数'!$E$11,J5867*'模板使用说明&amp;基础参数'!$E$5*'模板使用说明&amp;基础参数'!$E$10)),IF(K5867="中",IF(L5867="删除",J5867*'模板使用说明&amp;基础参数'!$E$6*'模板使用说明&amp;基础参数'!$E$12,IF(L5867="修改",J5867*'模板使用说明&amp;基础参数'!$E$6*'模板使用说明&amp;基础参数'!$E$11,J5867*'模板使用说明&amp;基础参数'!$E$6*'模板使用说明&amp;基础参数'!$E$10)),IF(L5867="删除",J5867*'模板使用说明&amp;基础参数'!$E$7*'模板使用说明&amp;基础参数'!$E$12,IF(L5867="修改",J5867*'模板使用说明&amp;基础参数'!$E$7*'模板使用说明&amp;基础参数'!$E$11,J5867*'模板使用说明&amp;基础参数'!$E$7*'模板使用说明&amp;基础参数'!$E$10)))))</f>
        <v/>
      </c>
      <c r="N5867" s="83"/>
    </row>
    <row r="5868" ht="14.4" customHeight="1" spans="1:14">
      <c r="A5868" s="68">
        <f t="shared" si="92"/>
        <v>5863</v>
      </c>
      <c r="B5868" s="69"/>
      <c r="C5868" s="69"/>
      <c r="D5868" s="69"/>
      <c r="E5868" s="69"/>
      <c r="F5868" s="69"/>
      <c r="G5868" s="69"/>
      <c r="H5868" s="70"/>
      <c r="I5868" s="68"/>
      <c r="J5868" s="8" t="str">
        <f>IF(I5868="ILF",IF($C$1="预估功能点",'模板使用说明&amp;基础参数'!$E$15,'模板使用说明&amp;基础参数'!$E$22),IF(I5868="EIF",IF($C$1="预估功能点",'模板使用说明&amp;基础参数'!$E$16,'模板使用说明&amp;基础参数'!$E$23),IF(I5868="EI",IF($C$1="预估功能点",'模板使用说明&amp;基础参数'!$E$17,'模板使用说明&amp;基础参数'!$E$24),IF(I5868="EO",IF($C$1="预估功能点",'模板使用说明&amp;基础参数'!$E$18,'模板使用说明&amp;基础参数'!$E$25),IF(I5868="EQ",IF($C$1="预估功能点",'模板使用说明&amp;基础参数'!$E$19,'模板使用说明&amp;基础参数'!$E$26),"")))))</f>
        <v/>
      </c>
      <c r="K5868" s="81"/>
      <c r="L5868" s="81"/>
      <c r="M5868" s="82" t="str">
        <f>IF(J5868="","",IF(K5868="高",IF(L5868="删除",J5868*'模板使用说明&amp;基础参数'!$E$5*'模板使用说明&amp;基础参数'!$E$12,IF(L5868="修改",J5868*'模板使用说明&amp;基础参数'!$E$5*'模板使用说明&amp;基础参数'!$E$11,J5868*'模板使用说明&amp;基础参数'!$E$5*'模板使用说明&amp;基础参数'!$E$10)),IF(K5868="中",IF(L5868="删除",J5868*'模板使用说明&amp;基础参数'!$E$6*'模板使用说明&amp;基础参数'!$E$12,IF(L5868="修改",J5868*'模板使用说明&amp;基础参数'!$E$6*'模板使用说明&amp;基础参数'!$E$11,J5868*'模板使用说明&amp;基础参数'!$E$6*'模板使用说明&amp;基础参数'!$E$10)),IF(L5868="删除",J5868*'模板使用说明&amp;基础参数'!$E$7*'模板使用说明&amp;基础参数'!$E$12,IF(L5868="修改",J5868*'模板使用说明&amp;基础参数'!$E$7*'模板使用说明&amp;基础参数'!$E$11,J5868*'模板使用说明&amp;基础参数'!$E$7*'模板使用说明&amp;基础参数'!$E$10)))))</f>
        <v/>
      </c>
      <c r="N5868" s="83"/>
    </row>
    <row r="5869" ht="14.4" customHeight="1" spans="1:14">
      <c r="A5869" s="68">
        <f t="shared" si="92"/>
        <v>5864</v>
      </c>
      <c r="B5869" s="69"/>
      <c r="C5869" s="69"/>
      <c r="D5869" s="69"/>
      <c r="E5869" s="69"/>
      <c r="F5869" s="69"/>
      <c r="G5869" s="69"/>
      <c r="H5869" s="70"/>
      <c r="I5869" s="68"/>
      <c r="J5869" s="8" t="str">
        <f>IF(I5869="ILF",IF($C$1="预估功能点",'模板使用说明&amp;基础参数'!$E$15,'模板使用说明&amp;基础参数'!$E$22),IF(I5869="EIF",IF($C$1="预估功能点",'模板使用说明&amp;基础参数'!$E$16,'模板使用说明&amp;基础参数'!$E$23),IF(I5869="EI",IF($C$1="预估功能点",'模板使用说明&amp;基础参数'!$E$17,'模板使用说明&amp;基础参数'!$E$24),IF(I5869="EO",IF($C$1="预估功能点",'模板使用说明&amp;基础参数'!$E$18,'模板使用说明&amp;基础参数'!$E$25),IF(I5869="EQ",IF($C$1="预估功能点",'模板使用说明&amp;基础参数'!$E$19,'模板使用说明&amp;基础参数'!$E$26),"")))))</f>
        <v/>
      </c>
      <c r="K5869" s="81"/>
      <c r="L5869" s="81"/>
      <c r="M5869" s="82" t="str">
        <f>IF(J5869="","",IF(K5869="高",IF(L5869="删除",J5869*'模板使用说明&amp;基础参数'!$E$5*'模板使用说明&amp;基础参数'!$E$12,IF(L5869="修改",J5869*'模板使用说明&amp;基础参数'!$E$5*'模板使用说明&amp;基础参数'!$E$11,J5869*'模板使用说明&amp;基础参数'!$E$5*'模板使用说明&amp;基础参数'!$E$10)),IF(K5869="中",IF(L5869="删除",J5869*'模板使用说明&amp;基础参数'!$E$6*'模板使用说明&amp;基础参数'!$E$12,IF(L5869="修改",J5869*'模板使用说明&amp;基础参数'!$E$6*'模板使用说明&amp;基础参数'!$E$11,J5869*'模板使用说明&amp;基础参数'!$E$6*'模板使用说明&amp;基础参数'!$E$10)),IF(L5869="删除",J5869*'模板使用说明&amp;基础参数'!$E$7*'模板使用说明&amp;基础参数'!$E$12,IF(L5869="修改",J5869*'模板使用说明&amp;基础参数'!$E$7*'模板使用说明&amp;基础参数'!$E$11,J5869*'模板使用说明&amp;基础参数'!$E$7*'模板使用说明&amp;基础参数'!$E$10)))))</f>
        <v/>
      </c>
      <c r="N5869" s="83"/>
    </row>
    <row r="5870" ht="14.4" customHeight="1" spans="1:14">
      <c r="A5870" s="68">
        <f t="shared" si="92"/>
        <v>5865</v>
      </c>
      <c r="B5870" s="69"/>
      <c r="C5870" s="69"/>
      <c r="D5870" s="69"/>
      <c r="E5870" s="69"/>
      <c r="F5870" s="69"/>
      <c r="G5870" s="69"/>
      <c r="H5870" s="70"/>
      <c r="I5870" s="68"/>
      <c r="J5870" s="8" t="str">
        <f>IF(I5870="ILF",IF($C$1="预估功能点",'模板使用说明&amp;基础参数'!$E$15,'模板使用说明&amp;基础参数'!$E$22),IF(I5870="EIF",IF($C$1="预估功能点",'模板使用说明&amp;基础参数'!$E$16,'模板使用说明&amp;基础参数'!$E$23),IF(I5870="EI",IF($C$1="预估功能点",'模板使用说明&amp;基础参数'!$E$17,'模板使用说明&amp;基础参数'!$E$24),IF(I5870="EO",IF($C$1="预估功能点",'模板使用说明&amp;基础参数'!$E$18,'模板使用说明&amp;基础参数'!$E$25),IF(I5870="EQ",IF($C$1="预估功能点",'模板使用说明&amp;基础参数'!$E$19,'模板使用说明&amp;基础参数'!$E$26),"")))))</f>
        <v/>
      </c>
      <c r="K5870" s="81"/>
      <c r="L5870" s="81"/>
      <c r="M5870" s="82" t="str">
        <f>IF(J5870="","",IF(K5870="高",IF(L5870="删除",J5870*'模板使用说明&amp;基础参数'!$E$5*'模板使用说明&amp;基础参数'!$E$12,IF(L5870="修改",J5870*'模板使用说明&amp;基础参数'!$E$5*'模板使用说明&amp;基础参数'!$E$11,J5870*'模板使用说明&amp;基础参数'!$E$5*'模板使用说明&amp;基础参数'!$E$10)),IF(K5870="中",IF(L5870="删除",J5870*'模板使用说明&amp;基础参数'!$E$6*'模板使用说明&amp;基础参数'!$E$12,IF(L5870="修改",J5870*'模板使用说明&amp;基础参数'!$E$6*'模板使用说明&amp;基础参数'!$E$11,J5870*'模板使用说明&amp;基础参数'!$E$6*'模板使用说明&amp;基础参数'!$E$10)),IF(L5870="删除",J5870*'模板使用说明&amp;基础参数'!$E$7*'模板使用说明&amp;基础参数'!$E$12,IF(L5870="修改",J5870*'模板使用说明&amp;基础参数'!$E$7*'模板使用说明&amp;基础参数'!$E$11,J5870*'模板使用说明&amp;基础参数'!$E$7*'模板使用说明&amp;基础参数'!$E$10)))))</f>
        <v/>
      </c>
      <c r="N5870" s="83"/>
    </row>
    <row r="5871" ht="14.4" customHeight="1" spans="1:14">
      <c r="A5871" s="68">
        <f t="shared" si="92"/>
        <v>5866</v>
      </c>
      <c r="B5871" s="69"/>
      <c r="C5871" s="69"/>
      <c r="D5871" s="69"/>
      <c r="E5871" s="69"/>
      <c r="F5871" s="69"/>
      <c r="G5871" s="69"/>
      <c r="H5871" s="70"/>
      <c r="I5871" s="68"/>
      <c r="J5871" s="8" t="str">
        <f>IF(I5871="ILF",IF($C$1="预估功能点",'模板使用说明&amp;基础参数'!$E$15,'模板使用说明&amp;基础参数'!$E$22),IF(I5871="EIF",IF($C$1="预估功能点",'模板使用说明&amp;基础参数'!$E$16,'模板使用说明&amp;基础参数'!$E$23),IF(I5871="EI",IF($C$1="预估功能点",'模板使用说明&amp;基础参数'!$E$17,'模板使用说明&amp;基础参数'!$E$24),IF(I5871="EO",IF($C$1="预估功能点",'模板使用说明&amp;基础参数'!$E$18,'模板使用说明&amp;基础参数'!$E$25),IF(I5871="EQ",IF($C$1="预估功能点",'模板使用说明&amp;基础参数'!$E$19,'模板使用说明&amp;基础参数'!$E$26),"")))))</f>
        <v/>
      </c>
      <c r="K5871" s="81"/>
      <c r="L5871" s="81"/>
      <c r="M5871" s="82" t="str">
        <f>IF(J5871="","",IF(K5871="高",IF(L5871="删除",J5871*'模板使用说明&amp;基础参数'!$E$5*'模板使用说明&amp;基础参数'!$E$12,IF(L5871="修改",J5871*'模板使用说明&amp;基础参数'!$E$5*'模板使用说明&amp;基础参数'!$E$11,J5871*'模板使用说明&amp;基础参数'!$E$5*'模板使用说明&amp;基础参数'!$E$10)),IF(K5871="中",IF(L5871="删除",J5871*'模板使用说明&amp;基础参数'!$E$6*'模板使用说明&amp;基础参数'!$E$12,IF(L5871="修改",J5871*'模板使用说明&amp;基础参数'!$E$6*'模板使用说明&amp;基础参数'!$E$11,J5871*'模板使用说明&amp;基础参数'!$E$6*'模板使用说明&amp;基础参数'!$E$10)),IF(L5871="删除",J5871*'模板使用说明&amp;基础参数'!$E$7*'模板使用说明&amp;基础参数'!$E$12,IF(L5871="修改",J5871*'模板使用说明&amp;基础参数'!$E$7*'模板使用说明&amp;基础参数'!$E$11,J5871*'模板使用说明&amp;基础参数'!$E$7*'模板使用说明&amp;基础参数'!$E$10)))))</f>
        <v/>
      </c>
      <c r="N5871" s="83"/>
    </row>
    <row r="5872" ht="14.4" customHeight="1" spans="1:14">
      <c r="A5872" s="68">
        <f t="shared" si="92"/>
        <v>5867</v>
      </c>
      <c r="B5872" s="69"/>
      <c r="C5872" s="69"/>
      <c r="D5872" s="69"/>
      <c r="E5872" s="69"/>
      <c r="F5872" s="69"/>
      <c r="G5872" s="69"/>
      <c r="H5872" s="70"/>
      <c r="I5872" s="68"/>
      <c r="J5872" s="8" t="str">
        <f>IF(I5872="ILF",IF($C$1="预估功能点",'模板使用说明&amp;基础参数'!$E$15,'模板使用说明&amp;基础参数'!$E$22),IF(I5872="EIF",IF($C$1="预估功能点",'模板使用说明&amp;基础参数'!$E$16,'模板使用说明&amp;基础参数'!$E$23),IF(I5872="EI",IF($C$1="预估功能点",'模板使用说明&amp;基础参数'!$E$17,'模板使用说明&amp;基础参数'!$E$24),IF(I5872="EO",IF($C$1="预估功能点",'模板使用说明&amp;基础参数'!$E$18,'模板使用说明&amp;基础参数'!$E$25),IF(I5872="EQ",IF($C$1="预估功能点",'模板使用说明&amp;基础参数'!$E$19,'模板使用说明&amp;基础参数'!$E$26),"")))))</f>
        <v/>
      </c>
      <c r="K5872" s="81"/>
      <c r="L5872" s="81"/>
      <c r="M5872" s="82" t="str">
        <f>IF(J5872="","",IF(K5872="高",IF(L5872="删除",J5872*'模板使用说明&amp;基础参数'!$E$5*'模板使用说明&amp;基础参数'!$E$12,IF(L5872="修改",J5872*'模板使用说明&amp;基础参数'!$E$5*'模板使用说明&amp;基础参数'!$E$11,J5872*'模板使用说明&amp;基础参数'!$E$5*'模板使用说明&amp;基础参数'!$E$10)),IF(K5872="中",IF(L5872="删除",J5872*'模板使用说明&amp;基础参数'!$E$6*'模板使用说明&amp;基础参数'!$E$12,IF(L5872="修改",J5872*'模板使用说明&amp;基础参数'!$E$6*'模板使用说明&amp;基础参数'!$E$11,J5872*'模板使用说明&amp;基础参数'!$E$6*'模板使用说明&amp;基础参数'!$E$10)),IF(L5872="删除",J5872*'模板使用说明&amp;基础参数'!$E$7*'模板使用说明&amp;基础参数'!$E$12,IF(L5872="修改",J5872*'模板使用说明&amp;基础参数'!$E$7*'模板使用说明&amp;基础参数'!$E$11,J5872*'模板使用说明&amp;基础参数'!$E$7*'模板使用说明&amp;基础参数'!$E$10)))))</f>
        <v/>
      </c>
      <c r="N5872" s="83"/>
    </row>
    <row r="5873" ht="14.4" customHeight="1" spans="1:14">
      <c r="A5873" s="68">
        <f t="shared" si="92"/>
        <v>5868</v>
      </c>
      <c r="B5873" s="69"/>
      <c r="C5873" s="69"/>
      <c r="D5873" s="69"/>
      <c r="E5873" s="69"/>
      <c r="F5873" s="69"/>
      <c r="G5873" s="69"/>
      <c r="H5873" s="70"/>
      <c r="I5873" s="68"/>
      <c r="J5873" s="8" t="str">
        <f>IF(I5873="ILF",IF($C$1="预估功能点",'模板使用说明&amp;基础参数'!$E$15,'模板使用说明&amp;基础参数'!$E$22),IF(I5873="EIF",IF($C$1="预估功能点",'模板使用说明&amp;基础参数'!$E$16,'模板使用说明&amp;基础参数'!$E$23),IF(I5873="EI",IF($C$1="预估功能点",'模板使用说明&amp;基础参数'!$E$17,'模板使用说明&amp;基础参数'!$E$24),IF(I5873="EO",IF($C$1="预估功能点",'模板使用说明&amp;基础参数'!$E$18,'模板使用说明&amp;基础参数'!$E$25),IF(I5873="EQ",IF($C$1="预估功能点",'模板使用说明&amp;基础参数'!$E$19,'模板使用说明&amp;基础参数'!$E$26),"")))))</f>
        <v/>
      </c>
      <c r="K5873" s="81"/>
      <c r="L5873" s="81"/>
      <c r="M5873" s="82" t="str">
        <f>IF(J5873="","",IF(K5873="高",IF(L5873="删除",J5873*'模板使用说明&amp;基础参数'!$E$5*'模板使用说明&amp;基础参数'!$E$12,IF(L5873="修改",J5873*'模板使用说明&amp;基础参数'!$E$5*'模板使用说明&amp;基础参数'!$E$11,J5873*'模板使用说明&amp;基础参数'!$E$5*'模板使用说明&amp;基础参数'!$E$10)),IF(K5873="中",IF(L5873="删除",J5873*'模板使用说明&amp;基础参数'!$E$6*'模板使用说明&amp;基础参数'!$E$12,IF(L5873="修改",J5873*'模板使用说明&amp;基础参数'!$E$6*'模板使用说明&amp;基础参数'!$E$11,J5873*'模板使用说明&amp;基础参数'!$E$6*'模板使用说明&amp;基础参数'!$E$10)),IF(L5873="删除",J5873*'模板使用说明&amp;基础参数'!$E$7*'模板使用说明&amp;基础参数'!$E$12,IF(L5873="修改",J5873*'模板使用说明&amp;基础参数'!$E$7*'模板使用说明&amp;基础参数'!$E$11,J5873*'模板使用说明&amp;基础参数'!$E$7*'模板使用说明&amp;基础参数'!$E$10)))))</f>
        <v/>
      </c>
      <c r="N5873" s="83"/>
    </row>
    <row r="5874" ht="14.4" customHeight="1" spans="1:14">
      <c r="A5874" s="68">
        <f t="shared" si="92"/>
        <v>5869</v>
      </c>
      <c r="B5874" s="69"/>
      <c r="C5874" s="69"/>
      <c r="D5874" s="69"/>
      <c r="E5874" s="69"/>
      <c r="F5874" s="69"/>
      <c r="G5874" s="69"/>
      <c r="H5874" s="70"/>
      <c r="I5874" s="68"/>
      <c r="J5874" s="8" t="str">
        <f>IF(I5874="ILF",IF($C$1="预估功能点",'模板使用说明&amp;基础参数'!$E$15,'模板使用说明&amp;基础参数'!$E$22),IF(I5874="EIF",IF($C$1="预估功能点",'模板使用说明&amp;基础参数'!$E$16,'模板使用说明&amp;基础参数'!$E$23),IF(I5874="EI",IF($C$1="预估功能点",'模板使用说明&amp;基础参数'!$E$17,'模板使用说明&amp;基础参数'!$E$24),IF(I5874="EO",IF($C$1="预估功能点",'模板使用说明&amp;基础参数'!$E$18,'模板使用说明&amp;基础参数'!$E$25),IF(I5874="EQ",IF($C$1="预估功能点",'模板使用说明&amp;基础参数'!$E$19,'模板使用说明&amp;基础参数'!$E$26),"")))))</f>
        <v/>
      </c>
      <c r="K5874" s="81"/>
      <c r="L5874" s="81"/>
      <c r="M5874" s="82" t="str">
        <f>IF(J5874="","",IF(K5874="高",IF(L5874="删除",J5874*'模板使用说明&amp;基础参数'!$E$5*'模板使用说明&amp;基础参数'!$E$12,IF(L5874="修改",J5874*'模板使用说明&amp;基础参数'!$E$5*'模板使用说明&amp;基础参数'!$E$11,J5874*'模板使用说明&amp;基础参数'!$E$5*'模板使用说明&amp;基础参数'!$E$10)),IF(K5874="中",IF(L5874="删除",J5874*'模板使用说明&amp;基础参数'!$E$6*'模板使用说明&amp;基础参数'!$E$12,IF(L5874="修改",J5874*'模板使用说明&amp;基础参数'!$E$6*'模板使用说明&amp;基础参数'!$E$11,J5874*'模板使用说明&amp;基础参数'!$E$6*'模板使用说明&amp;基础参数'!$E$10)),IF(L5874="删除",J5874*'模板使用说明&amp;基础参数'!$E$7*'模板使用说明&amp;基础参数'!$E$12,IF(L5874="修改",J5874*'模板使用说明&amp;基础参数'!$E$7*'模板使用说明&amp;基础参数'!$E$11,J5874*'模板使用说明&amp;基础参数'!$E$7*'模板使用说明&amp;基础参数'!$E$10)))))</f>
        <v/>
      </c>
      <c r="N5874" s="83"/>
    </row>
    <row r="5875" ht="14.4" customHeight="1" spans="1:14">
      <c r="A5875" s="68">
        <f t="shared" si="92"/>
        <v>5870</v>
      </c>
      <c r="B5875" s="69"/>
      <c r="C5875" s="69"/>
      <c r="D5875" s="69"/>
      <c r="E5875" s="69"/>
      <c r="F5875" s="69"/>
      <c r="G5875" s="69"/>
      <c r="H5875" s="70"/>
      <c r="I5875" s="68"/>
      <c r="J5875" s="8" t="str">
        <f>IF(I5875="ILF",IF($C$1="预估功能点",'模板使用说明&amp;基础参数'!$E$15,'模板使用说明&amp;基础参数'!$E$22),IF(I5875="EIF",IF($C$1="预估功能点",'模板使用说明&amp;基础参数'!$E$16,'模板使用说明&amp;基础参数'!$E$23),IF(I5875="EI",IF($C$1="预估功能点",'模板使用说明&amp;基础参数'!$E$17,'模板使用说明&amp;基础参数'!$E$24),IF(I5875="EO",IF($C$1="预估功能点",'模板使用说明&amp;基础参数'!$E$18,'模板使用说明&amp;基础参数'!$E$25),IF(I5875="EQ",IF($C$1="预估功能点",'模板使用说明&amp;基础参数'!$E$19,'模板使用说明&amp;基础参数'!$E$26),"")))))</f>
        <v/>
      </c>
      <c r="K5875" s="81"/>
      <c r="L5875" s="81"/>
      <c r="M5875" s="82" t="str">
        <f>IF(J5875="","",IF(K5875="高",IF(L5875="删除",J5875*'模板使用说明&amp;基础参数'!$E$5*'模板使用说明&amp;基础参数'!$E$12,IF(L5875="修改",J5875*'模板使用说明&amp;基础参数'!$E$5*'模板使用说明&amp;基础参数'!$E$11,J5875*'模板使用说明&amp;基础参数'!$E$5*'模板使用说明&amp;基础参数'!$E$10)),IF(K5875="中",IF(L5875="删除",J5875*'模板使用说明&amp;基础参数'!$E$6*'模板使用说明&amp;基础参数'!$E$12,IF(L5875="修改",J5875*'模板使用说明&amp;基础参数'!$E$6*'模板使用说明&amp;基础参数'!$E$11,J5875*'模板使用说明&amp;基础参数'!$E$6*'模板使用说明&amp;基础参数'!$E$10)),IF(L5875="删除",J5875*'模板使用说明&amp;基础参数'!$E$7*'模板使用说明&amp;基础参数'!$E$12,IF(L5875="修改",J5875*'模板使用说明&amp;基础参数'!$E$7*'模板使用说明&amp;基础参数'!$E$11,J5875*'模板使用说明&amp;基础参数'!$E$7*'模板使用说明&amp;基础参数'!$E$10)))))</f>
        <v/>
      </c>
      <c r="N5875" s="83"/>
    </row>
    <row r="5876" ht="14.4" customHeight="1" spans="1:14">
      <c r="A5876" s="68">
        <f t="shared" si="92"/>
        <v>5871</v>
      </c>
      <c r="B5876" s="69"/>
      <c r="C5876" s="69"/>
      <c r="D5876" s="69"/>
      <c r="E5876" s="69"/>
      <c r="F5876" s="69"/>
      <c r="G5876" s="69"/>
      <c r="H5876" s="70"/>
      <c r="I5876" s="68"/>
      <c r="J5876" s="8" t="str">
        <f>IF(I5876="ILF",IF($C$1="预估功能点",'模板使用说明&amp;基础参数'!$E$15,'模板使用说明&amp;基础参数'!$E$22),IF(I5876="EIF",IF($C$1="预估功能点",'模板使用说明&amp;基础参数'!$E$16,'模板使用说明&amp;基础参数'!$E$23),IF(I5876="EI",IF($C$1="预估功能点",'模板使用说明&amp;基础参数'!$E$17,'模板使用说明&amp;基础参数'!$E$24),IF(I5876="EO",IF($C$1="预估功能点",'模板使用说明&amp;基础参数'!$E$18,'模板使用说明&amp;基础参数'!$E$25),IF(I5876="EQ",IF($C$1="预估功能点",'模板使用说明&amp;基础参数'!$E$19,'模板使用说明&amp;基础参数'!$E$26),"")))))</f>
        <v/>
      </c>
      <c r="K5876" s="81"/>
      <c r="L5876" s="81"/>
      <c r="M5876" s="82" t="str">
        <f>IF(J5876="","",IF(K5876="高",IF(L5876="删除",J5876*'模板使用说明&amp;基础参数'!$E$5*'模板使用说明&amp;基础参数'!$E$12,IF(L5876="修改",J5876*'模板使用说明&amp;基础参数'!$E$5*'模板使用说明&amp;基础参数'!$E$11,J5876*'模板使用说明&amp;基础参数'!$E$5*'模板使用说明&amp;基础参数'!$E$10)),IF(K5876="中",IF(L5876="删除",J5876*'模板使用说明&amp;基础参数'!$E$6*'模板使用说明&amp;基础参数'!$E$12,IF(L5876="修改",J5876*'模板使用说明&amp;基础参数'!$E$6*'模板使用说明&amp;基础参数'!$E$11,J5876*'模板使用说明&amp;基础参数'!$E$6*'模板使用说明&amp;基础参数'!$E$10)),IF(L5876="删除",J5876*'模板使用说明&amp;基础参数'!$E$7*'模板使用说明&amp;基础参数'!$E$12,IF(L5876="修改",J5876*'模板使用说明&amp;基础参数'!$E$7*'模板使用说明&amp;基础参数'!$E$11,J5876*'模板使用说明&amp;基础参数'!$E$7*'模板使用说明&amp;基础参数'!$E$10)))))</f>
        <v/>
      </c>
      <c r="N5876" s="83"/>
    </row>
    <row r="5877" ht="14.4" customHeight="1" spans="1:14">
      <c r="A5877" s="68">
        <f t="shared" si="92"/>
        <v>5872</v>
      </c>
      <c r="B5877" s="69"/>
      <c r="C5877" s="69"/>
      <c r="D5877" s="69"/>
      <c r="E5877" s="69"/>
      <c r="F5877" s="69"/>
      <c r="G5877" s="69"/>
      <c r="H5877" s="70"/>
      <c r="I5877" s="68"/>
      <c r="J5877" s="8" t="str">
        <f>IF(I5877="ILF",IF($C$1="预估功能点",'模板使用说明&amp;基础参数'!$E$15,'模板使用说明&amp;基础参数'!$E$22),IF(I5877="EIF",IF($C$1="预估功能点",'模板使用说明&amp;基础参数'!$E$16,'模板使用说明&amp;基础参数'!$E$23),IF(I5877="EI",IF($C$1="预估功能点",'模板使用说明&amp;基础参数'!$E$17,'模板使用说明&amp;基础参数'!$E$24),IF(I5877="EO",IF($C$1="预估功能点",'模板使用说明&amp;基础参数'!$E$18,'模板使用说明&amp;基础参数'!$E$25),IF(I5877="EQ",IF($C$1="预估功能点",'模板使用说明&amp;基础参数'!$E$19,'模板使用说明&amp;基础参数'!$E$26),"")))))</f>
        <v/>
      </c>
      <c r="K5877" s="81"/>
      <c r="L5877" s="81"/>
      <c r="M5877" s="82" t="str">
        <f>IF(J5877="","",IF(K5877="高",IF(L5877="删除",J5877*'模板使用说明&amp;基础参数'!$E$5*'模板使用说明&amp;基础参数'!$E$12,IF(L5877="修改",J5877*'模板使用说明&amp;基础参数'!$E$5*'模板使用说明&amp;基础参数'!$E$11,J5877*'模板使用说明&amp;基础参数'!$E$5*'模板使用说明&amp;基础参数'!$E$10)),IF(K5877="中",IF(L5877="删除",J5877*'模板使用说明&amp;基础参数'!$E$6*'模板使用说明&amp;基础参数'!$E$12,IF(L5877="修改",J5877*'模板使用说明&amp;基础参数'!$E$6*'模板使用说明&amp;基础参数'!$E$11,J5877*'模板使用说明&amp;基础参数'!$E$6*'模板使用说明&amp;基础参数'!$E$10)),IF(L5877="删除",J5877*'模板使用说明&amp;基础参数'!$E$7*'模板使用说明&amp;基础参数'!$E$12,IF(L5877="修改",J5877*'模板使用说明&amp;基础参数'!$E$7*'模板使用说明&amp;基础参数'!$E$11,J5877*'模板使用说明&amp;基础参数'!$E$7*'模板使用说明&amp;基础参数'!$E$10)))))</f>
        <v/>
      </c>
      <c r="N5877" s="83"/>
    </row>
    <row r="5878" ht="14.4" customHeight="1" spans="1:14">
      <c r="A5878" s="68">
        <f t="shared" si="92"/>
        <v>5873</v>
      </c>
      <c r="B5878" s="69"/>
      <c r="C5878" s="69"/>
      <c r="D5878" s="69"/>
      <c r="E5878" s="69"/>
      <c r="F5878" s="69"/>
      <c r="G5878" s="69"/>
      <c r="H5878" s="70"/>
      <c r="I5878" s="68"/>
      <c r="J5878" s="8" t="str">
        <f>IF(I5878="ILF",IF($C$1="预估功能点",'模板使用说明&amp;基础参数'!$E$15,'模板使用说明&amp;基础参数'!$E$22),IF(I5878="EIF",IF($C$1="预估功能点",'模板使用说明&amp;基础参数'!$E$16,'模板使用说明&amp;基础参数'!$E$23),IF(I5878="EI",IF($C$1="预估功能点",'模板使用说明&amp;基础参数'!$E$17,'模板使用说明&amp;基础参数'!$E$24),IF(I5878="EO",IF($C$1="预估功能点",'模板使用说明&amp;基础参数'!$E$18,'模板使用说明&amp;基础参数'!$E$25),IF(I5878="EQ",IF($C$1="预估功能点",'模板使用说明&amp;基础参数'!$E$19,'模板使用说明&amp;基础参数'!$E$26),"")))))</f>
        <v/>
      </c>
      <c r="K5878" s="81"/>
      <c r="L5878" s="81"/>
      <c r="M5878" s="82" t="str">
        <f>IF(J5878="","",IF(K5878="高",IF(L5878="删除",J5878*'模板使用说明&amp;基础参数'!$E$5*'模板使用说明&amp;基础参数'!$E$12,IF(L5878="修改",J5878*'模板使用说明&amp;基础参数'!$E$5*'模板使用说明&amp;基础参数'!$E$11,J5878*'模板使用说明&amp;基础参数'!$E$5*'模板使用说明&amp;基础参数'!$E$10)),IF(K5878="中",IF(L5878="删除",J5878*'模板使用说明&amp;基础参数'!$E$6*'模板使用说明&amp;基础参数'!$E$12,IF(L5878="修改",J5878*'模板使用说明&amp;基础参数'!$E$6*'模板使用说明&amp;基础参数'!$E$11,J5878*'模板使用说明&amp;基础参数'!$E$6*'模板使用说明&amp;基础参数'!$E$10)),IF(L5878="删除",J5878*'模板使用说明&amp;基础参数'!$E$7*'模板使用说明&amp;基础参数'!$E$12,IF(L5878="修改",J5878*'模板使用说明&amp;基础参数'!$E$7*'模板使用说明&amp;基础参数'!$E$11,J5878*'模板使用说明&amp;基础参数'!$E$7*'模板使用说明&amp;基础参数'!$E$10)))))</f>
        <v/>
      </c>
      <c r="N5878" s="83"/>
    </row>
    <row r="5879" ht="14.4" customHeight="1" spans="1:14">
      <c r="A5879" s="68">
        <f t="shared" si="92"/>
        <v>5874</v>
      </c>
      <c r="B5879" s="69"/>
      <c r="C5879" s="69"/>
      <c r="D5879" s="69"/>
      <c r="E5879" s="69"/>
      <c r="F5879" s="69"/>
      <c r="G5879" s="69"/>
      <c r="H5879" s="70"/>
      <c r="I5879" s="68"/>
      <c r="J5879" s="8" t="str">
        <f>IF(I5879="ILF",IF($C$1="预估功能点",'模板使用说明&amp;基础参数'!$E$15,'模板使用说明&amp;基础参数'!$E$22),IF(I5879="EIF",IF($C$1="预估功能点",'模板使用说明&amp;基础参数'!$E$16,'模板使用说明&amp;基础参数'!$E$23),IF(I5879="EI",IF($C$1="预估功能点",'模板使用说明&amp;基础参数'!$E$17,'模板使用说明&amp;基础参数'!$E$24),IF(I5879="EO",IF($C$1="预估功能点",'模板使用说明&amp;基础参数'!$E$18,'模板使用说明&amp;基础参数'!$E$25),IF(I5879="EQ",IF($C$1="预估功能点",'模板使用说明&amp;基础参数'!$E$19,'模板使用说明&amp;基础参数'!$E$26),"")))))</f>
        <v/>
      </c>
      <c r="K5879" s="81"/>
      <c r="L5879" s="81"/>
      <c r="M5879" s="82" t="str">
        <f>IF(J5879="","",IF(K5879="高",IF(L5879="删除",J5879*'模板使用说明&amp;基础参数'!$E$5*'模板使用说明&amp;基础参数'!$E$12,IF(L5879="修改",J5879*'模板使用说明&amp;基础参数'!$E$5*'模板使用说明&amp;基础参数'!$E$11,J5879*'模板使用说明&amp;基础参数'!$E$5*'模板使用说明&amp;基础参数'!$E$10)),IF(K5879="中",IF(L5879="删除",J5879*'模板使用说明&amp;基础参数'!$E$6*'模板使用说明&amp;基础参数'!$E$12,IF(L5879="修改",J5879*'模板使用说明&amp;基础参数'!$E$6*'模板使用说明&amp;基础参数'!$E$11,J5879*'模板使用说明&amp;基础参数'!$E$6*'模板使用说明&amp;基础参数'!$E$10)),IF(L5879="删除",J5879*'模板使用说明&amp;基础参数'!$E$7*'模板使用说明&amp;基础参数'!$E$12,IF(L5879="修改",J5879*'模板使用说明&amp;基础参数'!$E$7*'模板使用说明&amp;基础参数'!$E$11,J5879*'模板使用说明&amp;基础参数'!$E$7*'模板使用说明&amp;基础参数'!$E$10)))))</f>
        <v/>
      </c>
      <c r="N5879" s="83"/>
    </row>
    <row r="5880" ht="14.4" customHeight="1" spans="1:14">
      <c r="A5880" s="68">
        <f t="shared" si="92"/>
        <v>5875</v>
      </c>
      <c r="B5880" s="69"/>
      <c r="C5880" s="69"/>
      <c r="D5880" s="69"/>
      <c r="E5880" s="69"/>
      <c r="F5880" s="69"/>
      <c r="G5880" s="69"/>
      <c r="H5880" s="70"/>
      <c r="I5880" s="68"/>
      <c r="J5880" s="8" t="str">
        <f>IF(I5880="ILF",IF($C$1="预估功能点",'模板使用说明&amp;基础参数'!$E$15,'模板使用说明&amp;基础参数'!$E$22),IF(I5880="EIF",IF($C$1="预估功能点",'模板使用说明&amp;基础参数'!$E$16,'模板使用说明&amp;基础参数'!$E$23),IF(I5880="EI",IF($C$1="预估功能点",'模板使用说明&amp;基础参数'!$E$17,'模板使用说明&amp;基础参数'!$E$24),IF(I5880="EO",IF($C$1="预估功能点",'模板使用说明&amp;基础参数'!$E$18,'模板使用说明&amp;基础参数'!$E$25),IF(I5880="EQ",IF($C$1="预估功能点",'模板使用说明&amp;基础参数'!$E$19,'模板使用说明&amp;基础参数'!$E$26),"")))))</f>
        <v/>
      </c>
      <c r="K5880" s="81"/>
      <c r="L5880" s="81"/>
      <c r="M5880" s="82" t="str">
        <f>IF(J5880="","",IF(K5880="高",IF(L5880="删除",J5880*'模板使用说明&amp;基础参数'!$E$5*'模板使用说明&amp;基础参数'!$E$12,IF(L5880="修改",J5880*'模板使用说明&amp;基础参数'!$E$5*'模板使用说明&amp;基础参数'!$E$11,J5880*'模板使用说明&amp;基础参数'!$E$5*'模板使用说明&amp;基础参数'!$E$10)),IF(K5880="中",IF(L5880="删除",J5880*'模板使用说明&amp;基础参数'!$E$6*'模板使用说明&amp;基础参数'!$E$12,IF(L5880="修改",J5880*'模板使用说明&amp;基础参数'!$E$6*'模板使用说明&amp;基础参数'!$E$11,J5880*'模板使用说明&amp;基础参数'!$E$6*'模板使用说明&amp;基础参数'!$E$10)),IF(L5880="删除",J5880*'模板使用说明&amp;基础参数'!$E$7*'模板使用说明&amp;基础参数'!$E$12,IF(L5880="修改",J5880*'模板使用说明&amp;基础参数'!$E$7*'模板使用说明&amp;基础参数'!$E$11,J5880*'模板使用说明&amp;基础参数'!$E$7*'模板使用说明&amp;基础参数'!$E$10)))))</f>
        <v/>
      </c>
      <c r="N5880" s="83"/>
    </row>
    <row r="5881" ht="14.4" customHeight="1" spans="1:14">
      <c r="A5881" s="68">
        <f t="shared" si="92"/>
        <v>5876</v>
      </c>
      <c r="B5881" s="69"/>
      <c r="C5881" s="69"/>
      <c r="D5881" s="69"/>
      <c r="E5881" s="69"/>
      <c r="F5881" s="69"/>
      <c r="G5881" s="69"/>
      <c r="H5881" s="70"/>
      <c r="I5881" s="68"/>
      <c r="J5881" s="8" t="str">
        <f>IF(I5881="ILF",IF($C$1="预估功能点",'模板使用说明&amp;基础参数'!$E$15,'模板使用说明&amp;基础参数'!$E$22),IF(I5881="EIF",IF($C$1="预估功能点",'模板使用说明&amp;基础参数'!$E$16,'模板使用说明&amp;基础参数'!$E$23),IF(I5881="EI",IF($C$1="预估功能点",'模板使用说明&amp;基础参数'!$E$17,'模板使用说明&amp;基础参数'!$E$24),IF(I5881="EO",IF($C$1="预估功能点",'模板使用说明&amp;基础参数'!$E$18,'模板使用说明&amp;基础参数'!$E$25),IF(I5881="EQ",IF($C$1="预估功能点",'模板使用说明&amp;基础参数'!$E$19,'模板使用说明&amp;基础参数'!$E$26),"")))))</f>
        <v/>
      </c>
      <c r="K5881" s="81"/>
      <c r="L5881" s="81"/>
      <c r="M5881" s="82" t="str">
        <f>IF(J5881="","",IF(K5881="高",IF(L5881="删除",J5881*'模板使用说明&amp;基础参数'!$E$5*'模板使用说明&amp;基础参数'!$E$12,IF(L5881="修改",J5881*'模板使用说明&amp;基础参数'!$E$5*'模板使用说明&amp;基础参数'!$E$11,J5881*'模板使用说明&amp;基础参数'!$E$5*'模板使用说明&amp;基础参数'!$E$10)),IF(K5881="中",IF(L5881="删除",J5881*'模板使用说明&amp;基础参数'!$E$6*'模板使用说明&amp;基础参数'!$E$12,IF(L5881="修改",J5881*'模板使用说明&amp;基础参数'!$E$6*'模板使用说明&amp;基础参数'!$E$11,J5881*'模板使用说明&amp;基础参数'!$E$6*'模板使用说明&amp;基础参数'!$E$10)),IF(L5881="删除",J5881*'模板使用说明&amp;基础参数'!$E$7*'模板使用说明&amp;基础参数'!$E$12,IF(L5881="修改",J5881*'模板使用说明&amp;基础参数'!$E$7*'模板使用说明&amp;基础参数'!$E$11,J5881*'模板使用说明&amp;基础参数'!$E$7*'模板使用说明&amp;基础参数'!$E$10)))))</f>
        <v/>
      </c>
      <c r="N5881" s="83"/>
    </row>
    <row r="5882" ht="14.4" customHeight="1" spans="1:14">
      <c r="A5882" s="68">
        <f t="shared" si="92"/>
        <v>5877</v>
      </c>
      <c r="B5882" s="69"/>
      <c r="C5882" s="69"/>
      <c r="D5882" s="69"/>
      <c r="E5882" s="69"/>
      <c r="F5882" s="69"/>
      <c r="G5882" s="69"/>
      <c r="H5882" s="70"/>
      <c r="I5882" s="68"/>
      <c r="J5882" s="8" t="str">
        <f>IF(I5882="ILF",IF($C$1="预估功能点",'模板使用说明&amp;基础参数'!$E$15,'模板使用说明&amp;基础参数'!$E$22),IF(I5882="EIF",IF($C$1="预估功能点",'模板使用说明&amp;基础参数'!$E$16,'模板使用说明&amp;基础参数'!$E$23),IF(I5882="EI",IF($C$1="预估功能点",'模板使用说明&amp;基础参数'!$E$17,'模板使用说明&amp;基础参数'!$E$24),IF(I5882="EO",IF($C$1="预估功能点",'模板使用说明&amp;基础参数'!$E$18,'模板使用说明&amp;基础参数'!$E$25),IF(I5882="EQ",IF($C$1="预估功能点",'模板使用说明&amp;基础参数'!$E$19,'模板使用说明&amp;基础参数'!$E$26),"")))))</f>
        <v/>
      </c>
      <c r="K5882" s="81"/>
      <c r="L5882" s="81"/>
      <c r="M5882" s="82" t="str">
        <f>IF(J5882="","",IF(K5882="高",IF(L5882="删除",J5882*'模板使用说明&amp;基础参数'!$E$5*'模板使用说明&amp;基础参数'!$E$12,IF(L5882="修改",J5882*'模板使用说明&amp;基础参数'!$E$5*'模板使用说明&amp;基础参数'!$E$11,J5882*'模板使用说明&amp;基础参数'!$E$5*'模板使用说明&amp;基础参数'!$E$10)),IF(K5882="中",IF(L5882="删除",J5882*'模板使用说明&amp;基础参数'!$E$6*'模板使用说明&amp;基础参数'!$E$12,IF(L5882="修改",J5882*'模板使用说明&amp;基础参数'!$E$6*'模板使用说明&amp;基础参数'!$E$11,J5882*'模板使用说明&amp;基础参数'!$E$6*'模板使用说明&amp;基础参数'!$E$10)),IF(L5882="删除",J5882*'模板使用说明&amp;基础参数'!$E$7*'模板使用说明&amp;基础参数'!$E$12,IF(L5882="修改",J5882*'模板使用说明&amp;基础参数'!$E$7*'模板使用说明&amp;基础参数'!$E$11,J5882*'模板使用说明&amp;基础参数'!$E$7*'模板使用说明&amp;基础参数'!$E$10)))))</f>
        <v/>
      </c>
      <c r="N5882" s="83"/>
    </row>
    <row r="5883" ht="14.4" customHeight="1" spans="1:14">
      <c r="A5883" s="68">
        <f t="shared" si="92"/>
        <v>5878</v>
      </c>
      <c r="B5883" s="69"/>
      <c r="C5883" s="69"/>
      <c r="D5883" s="69"/>
      <c r="E5883" s="69"/>
      <c r="F5883" s="69"/>
      <c r="G5883" s="69"/>
      <c r="H5883" s="70"/>
      <c r="I5883" s="68"/>
      <c r="J5883" s="8" t="str">
        <f>IF(I5883="ILF",IF($C$1="预估功能点",'模板使用说明&amp;基础参数'!$E$15,'模板使用说明&amp;基础参数'!$E$22),IF(I5883="EIF",IF($C$1="预估功能点",'模板使用说明&amp;基础参数'!$E$16,'模板使用说明&amp;基础参数'!$E$23),IF(I5883="EI",IF($C$1="预估功能点",'模板使用说明&amp;基础参数'!$E$17,'模板使用说明&amp;基础参数'!$E$24),IF(I5883="EO",IF($C$1="预估功能点",'模板使用说明&amp;基础参数'!$E$18,'模板使用说明&amp;基础参数'!$E$25),IF(I5883="EQ",IF($C$1="预估功能点",'模板使用说明&amp;基础参数'!$E$19,'模板使用说明&amp;基础参数'!$E$26),"")))))</f>
        <v/>
      </c>
      <c r="K5883" s="81"/>
      <c r="L5883" s="81"/>
      <c r="M5883" s="82" t="str">
        <f>IF(J5883="","",IF(K5883="高",IF(L5883="删除",J5883*'模板使用说明&amp;基础参数'!$E$5*'模板使用说明&amp;基础参数'!$E$12,IF(L5883="修改",J5883*'模板使用说明&amp;基础参数'!$E$5*'模板使用说明&amp;基础参数'!$E$11,J5883*'模板使用说明&amp;基础参数'!$E$5*'模板使用说明&amp;基础参数'!$E$10)),IF(K5883="中",IF(L5883="删除",J5883*'模板使用说明&amp;基础参数'!$E$6*'模板使用说明&amp;基础参数'!$E$12,IF(L5883="修改",J5883*'模板使用说明&amp;基础参数'!$E$6*'模板使用说明&amp;基础参数'!$E$11,J5883*'模板使用说明&amp;基础参数'!$E$6*'模板使用说明&amp;基础参数'!$E$10)),IF(L5883="删除",J5883*'模板使用说明&amp;基础参数'!$E$7*'模板使用说明&amp;基础参数'!$E$12,IF(L5883="修改",J5883*'模板使用说明&amp;基础参数'!$E$7*'模板使用说明&amp;基础参数'!$E$11,J5883*'模板使用说明&amp;基础参数'!$E$7*'模板使用说明&amp;基础参数'!$E$10)))))</f>
        <v/>
      </c>
      <c r="N5883" s="83"/>
    </row>
    <row r="5884" ht="14.4" customHeight="1" spans="1:14">
      <c r="A5884" s="68">
        <f t="shared" si="92"/>
        <v>5879</v>
      </c>
      <c r="B5884" s="69"/>
      <c r="C5884" s="69"/>
      <c r="D5884" s="69"/>
      <c r="E5884" s="69"/>
      <c r="F5884" s="69"/>
      <c r="G5884" s="69"/>
      <c r="H5884" s="70"/>
      <c r="I5884" s="68"/>
      <c r="J5884" s="8" t="str">
        <f>IF(I5884="ILF",IF($C$1="预估功能点",'模板使用说明&amp;基础参数'!$E$15,'模板使用说明&amp;基础参数'!$E$22),IF(I5884="EIF",IF($C$1="预估功能点",'模板使用说明&amp;基础参数'!$E$16,'模板使用说明&amp;基础参数'!$E$23),IF(I5884="EI",IF($C$1="预估功能点",'模板使用说明&amp;基础参数'!$E$17,'模板使用说明&amp;基础参数'!$E$24),IF(I5884="EO",IF($C$1="预估功能点",'模板使用说明&amp;基础参数'!$E$18,'模板使用说明&amp;基础参数'!$E$25),IF(I5884="EQ",IF($C$1="预估功能点",'模板使用说明&amp;基础参数'!$E$19,'模板使用说明&amp;基础参数'!$E$26),"")))))</f>
        <v/>
      </c>
      <c r="K5884" s="81"/>
      <c r="L5884" s="81"/>
      <c r="M5884" s="82" t="str">
        <f>IF(J5884="","",IF(K5884="高",IF(L5884="删除",J5884*'模板使用说明&amp;基础参数'!$E$5*'模板使用说明&amp;基础参数'!$E$12,IF(L5884="修改",J5884*'模板使用说明&amp;基础参数'!$E$5*'模板使用说明&amp;基础参数'!$E$11,J5884*'模板使用说明&amp;基础参数'!$E$5*'模板使用说明&amp;基础参数'!$E$10)),IF(K5884="中",IF(L5884="删除",J5884*'模板使用说明&amp;基础参数'!$E$6*'模板使用说明&amp;基础参数'!$E$12,IF(L5884="修改",J5884*'模板使用说明&amp;基础参数'!$E$6*'模板使用说明&amp;基础参数'!$E$11,J5884*'模板使用说明&amp;基础参数'!$E$6*'模板使用说明&amp;基础参数'!$E$10)),IF(L5884="删除",J5884*'模板使用说明&amp;基础参数'!$E$7*'模板使用说明&amp;基础参数'!$E$12,IF(L5884="修改",J5884*'模板使用说明&amp;基础参数'!$E$7*'模板使用说明&amp;基础参数'!$E$11,J5884*'模板使用说明&amp;基础参数'!$E$7*'模板使用说明&amp;基础参数'!$E$10)))))</f>
        <v/>
      </c>
      <c r="N5884" s="83"/>
    </row>
    <row r="5885" ht="14.4" customHeight="1" spans="1:14">
      <c r="A5885" s="68">
        <f t="shared" si="92"/>
        <v>5880</v>
      </c>
      <c r="B5885" s="69"/>
      <c r="C5885" s="69"/>
      <c r="D5885" s="69"/>
      <c r="E5885" s="69"/>
      <c r="F5885" s="69"/>
      <c r="G5885" s="69"/>
      <c r="H5885" s="70"/>
      <c r="I5885" s="68"/>
      <c r="J5885" s="8" t="str">
        <f>IF(I5885="ILF",IF($C$1="预估功能点",'模板使用说明&amp;基础参数'!$E$15,'模板使用说明&amp;基础参数'!$E$22),IF(I5885="EIF",IF($C$1="预估功能点",'模板使用说明&amp;基础参数'!$E$16,'模板使用说明&amp;基础参数'!$E$23),IF(I5885="EI",IF($C$1="预估功能点",'模板使用说明&amp;基础参数'!$E$17,'模板使用说明&amp;基础参数'!$E$24),IF(I5885="EO",IF($C$1="预估功能点",'模板使用说明&amp;基础参数'!$E$18,'模板使用说明&amp;基础参数'!$E$25),IF(I5885="EQ",IF($C$1="预估功能点",'模板使用说明&amp;基础参数'!$E$19,'模板使用说明&amp;基础参数'!$E$26),"")))))</f>
        <v/>
      </c>
      <c r="K5885" s="81"/>
      <c r="L5885" s="81"/>
      <c r="M5885" s="82" t="str">
        <f>IF(J5885="","",IF(K5885="高",IF(L5885="删除",J5885*'模板使用说明&amp;基础参数'!$E$5*'模板使用说明&amp;基础参数'!$E$12,IF(L5885="修改",J5885*'模板使用说明&amp;基础参数'!$E$5*'模板使用说明&amp;基础参数'!$E$11,J5885*'模板使用说明&amp;基础参数'!$E$5*'模板使用说明&amp;基础参数'!$E$10)),IF(K5885="中",IF(L5885="删除",J5885*'模板使用说明&amp;基础参数'!$E$6*'模板使用说明&amp;基础参数'!$E$12,IF(L5885="修改",J5885*'模板使用说明&amp;基础参数'!$E$6*'模板使用说明&amp;基础参数'!$E$11,J5885*'模板使用说明&amp;基础参数'!$E$6*'模板使用说明&amp;基础参数'!$E$10)),IF(L5885="删除",J5885*'模板使用说明&amp;基础参数'!$E$7*'模板使用说明&amp;基础参数'!$E$12,IF(L5885="修改",J5885*'模板使用说明&amp;基础参数'!$E$7*'模板使用说明&amp;基础参数'!$E$11,J5885*'模板使用说明&amp;基础参数'!$E$7*'模板使用说明&amp;基础参数'!$E$10)))))</f>
        <v/>
      </c>
      <c r="N5885" s="83"/>
    </row>
    <row r="5886" ht="14.4" customHeight="1" spans="1:14">
      <c r="A5886" s="68">
        <f t="shared" si="92"/>
        <v>5881</v>
      </c>
      <c r="B5886" s="69"/>
      <c r="C5886" s="69"/>
      <c r="D5886" s="69"/>
      <c r="E5886" s="69"/>
      <c r="F5886" s="69"/>
      <c r="G5886" s="69"/>
      <c r="H5886" s="70"/>
      <c r="I5886" s="68"/>
      <c r="J5886" s="8" t="str">
        <f>IF(I5886="ILF",IF($C$1="预估功能点",'模板使用说明&amp;基础参数'!$E$15,'模板使用说明&amp;基础参数'!$E$22),IF(I5886="EIF",IF($C$1="预估功能点",'模板使用说明&amp;基础参数'!$E$16,'模板使用说明&amp;基础参数'!$E$23),IF(I5886="EI",IF($C$1="预估功能点",'模板使用说明&amp;基础参数'!$E$17,'模板使用说明&amp;基础参数'!$E$24),IF(I5886="EO",IF($C$1="预估功能点",'模板使用说明&amp;基础参数'!$E$18,'模板使用说明&amp;基础参数'!$E$25),IF(I5886="EQ",IF($C$1="预估功能点",'模板使用说明&amp;基础参数'!$E$19,'模板使用说明&amp;基础参数'!$E$26),"")))))</f>
        <v/>
      </c>
      <c r="K5886" s="81"/>
      <c r="L5886" s="81"/>
      <c r="M5886" s="82" t="str">
        <f>IF(J5886="","",IF(K5886="高",IF(L5886="删除",J5886*'模板使用说明&amp;基础参数'!$E$5*'模板使用说明&amp;基础参数'!$E$12,IF(L5886="修改",J5886*'模板使用说明&amp;基础参数'!$E$5*'模板使用说明&amp;基础参数'!$E$11,J5886*'模板使用说明&amp;基础参数'!$E$5*'模板使用说明&amp;基础参数'!$E$10)),IF(K5886="中",IF(L5886="删除",J5886*'模板使用说明&amp;基础参数'!$E$6*'模板使用说明&amp;基础参数'!$E$12,IF(L5886="修改",J5886*'模板使用说明&amp;基础参数'!$E$6*'模板使用说明&amp;基础参数'!$E$11,J5886*'模板使用说明&amp;基础参数'!$E$6*'模板使用说明&amp;基础参数'!$E$10)),IF(L5886="删除",J5886*'模板使用说明&amp;基础参数'!$E$7*'模板使用说明&amp;基础参数'!$E$12,IF(L5886="修改",J5886*'模板使用说明&amp;基础参数'!$E$7*'模板使用说明&amp;基础参数'!$E$11,J5886*'模板使用说明&amp;基础参数'!$E$7*'模板使用说明&amp;基础参数'!$E$10)))))</f>
        <v/>
      </c>
      <c r="N5886" s="83"/>
    </row>
    <row r="5887" ht="14.4" customHeight="1" spans="1:14">
      <c r="A5887" s="68">
        <f t="shared" si="92"/>
        <v>5882</v>
      </c>
      <c r="B5887" s="69"/>
      <c r="C5887" s="69"/>
      <c r="D5887" s="69"/>
      <c r="E5887" s="69"/>
      <c r="F5887" s="69"/>
      <c r="G5887" s="69"/>
      <c r="H5887" s="70"/>
      <c r="I5887" s="68"/>
      <c r="J5887" s="8" t="str">
        <f>IF(I5887="ILF",IF($C$1="预估功能点",'模板使用说明&amp;基础参数'!$E$15,'模板使用说明&amp;基础参数'!$E$22),IF(I5887="EIF",IF($C$1="预估功能点",'模板使用说明&amp;基础参数'!$E$16,'模板使用说明&amp;基础参数'!$E$23),IF(I5887="EI",IF($C$1="预估功能点",'模板使用说明&amp;基础参数'!$E$17,'模板使用说明&amp;基础参数'!$E$24),IF(I5887="EO",IF($C$1="预估功能点",'模板使用说明&amp;基础参数'!$E$18,'模板使用说明&amp;基础参数'!$E$25),IF(I5887="EQ",IF($C$1="预估功能点",'模板使用说明&amp;基础参数'!$E$19,'模板使用说明&amp;基础参数'!$E$26),"")))))</f>
        <v/>
      </c>
      <c r="K5887" s="81"/>
      <c r="L5887" s="81"/>
      <c r="M5887" s="82" t="str">
        <f>IF(J5887="","",IF(K5887="高",IF(L5887="删除",J5887*'模板使用说明&amp;基础参数'!$E$5*'模板使用说明&amp;基础参数'!$E$12,IF(L5887="修改",J5887*'模板使用说明&amp;基础参数'!$E$5*'模板使用说明&amp;基础参数'!$E$11,J5887*'模板使用说明&amp;基础参数'!$E$5*'模板使用说明&amp;基础参数'!$E$10)),IF(K5887="中",IF(L5887="删除",J5887*'模板使用说明&amp;基础参数'!$E$6*'模板使用说明&amp;基础参数'!$E$12,IF(L5887="修改",J5887*'模板使用说明&amp;基础参数'!$E$6*'模板使用说明&amp;基础参数'!$E$11,J5887*'模板使用说明&amp;基础参数'!$E$6*'模板使用说明&amp;基础参数'!$E$10)),IF(L5887="删除",J5887*'模板使用说明&amp;基础参数'!$E$7*'模板使用说明&amp;基础参数'!$E$12,IF(L5887="修改",J5887*'模板使用说明&amp;基础参数'!$E$7*'模板使用说明&amp;基础参数'!$E$11,J5887*'模板使用说明&amp;基础参数'!$E$7*'模板使用说明&amp;基础参数'!$E$10)))))</f>
        <v/>
      </c>
      <c r="N5887" s="83"/>
    </row>
    <row r="5888" ht="14.4" customHeight="1" spans="1:14">
      <c r="A5888" s="68">
        <f t="shared" si="92"/>
        <v>5883</v>
      </c>
      <c r="B5888" s="69"/>
      <c r="C5888" s="69"/>
      <c r="D5888" s="69"/>
      <c r="E5888" s="69"/>
      <c r="F5888" s="69"/>
      <c r="G5888" s="69"/>
      <c r="H5888" s="70"/>
      <c r="I5888" s="68"/>
      <c r="J5888" s="8" t="str">
        <f>IF(I5888="ILF",IF($C$1="预估功能点",'模板使用说明&amp;基础参数'!$E$15,'模板使用说明&amp;基础参数'!$E$22),IF(I5888="EIF",IF($C$1="预估功能点",'模板使用说明&amp;基础参数'!$E$16,'模板使用说明&amp;基础参数'!$E$23),IF(I5888="EI",IF($C$1="预估功能点",'模板使用说明&amp;基础参数'!$E$17,'模板使用说明&amp;基础参数'!$E$24),IF(I5888="EO",IF($C$1="预估功能点",'模板使用说明&amp;基础参数'!$E$18,'模板使用说明&amp;基础参数'!$E$25),IF(I5888="EQ",IF($C$1="预估功能点",'模板使用说明&amp;基础参数'!$E$19,'模板使用说明&amp;基础参数'!$E$26),"")))))</f>
        <v/>
      </c>
      <c r="K5888" s="81"/>
      <c r="L5888" s="81"/>
      <c r="M5888" s="82" t="str">
        <f>IF(J5888="","",IF(K5888="高",IF(L5888="删除",J5888*'模板使用说明&amp;基础参数'!$E$5*'模板使用说明&amp;基础参数'!$E$12,IF(L5888="修改",J5888*'模板使用说明&amp;基础参数'!$E$5*'模板使用说明&amp;基础参数'!$E$11,J5888*'模板使用说明&amp;基础参数'!$E$5*'模板使用说明&amp;基础参数'!$E$10)),IF(K5888="中",IF(L5888="删除",J5888*'模板使用说明&amp;基础参数'!$E$6*'模板使用说明&amp;基础参数'!$E$12,IF(L5888="修改",J5888*'模板使用说明&amp;基础参数'!$E$6*'模板使用说明&amp;基础参数'!$E$11,J5888*'模板使用说明&amp;基础参数'!$E$6*'模板使用说明&amp;基础参数'!$E$10)),IF(L5888="删除",J5888*'模板使用说明&amp;基础参数'!$E$7*'模板使用说明&amp;基础参数'!$E$12,IF(L5888="修改",J5888*'模板使用说明&amp;基础参数'!$E$7*'模板使用说明&amp;基础参数'!$E$11,J5888*'模板使用说明&amp;基础参数'!$E$7*'模板使用说明&amp;基础参数'!$E$10)))))</f>
        <v/>
      </c>
      <c r="N5888" s="83"/>
    </row>
    <row r="5889" ht="14.4" customHeight="1" spans="1:14">
      <c r="A5889" s="68">
        <f t="shared" si="92"/>
        <v>5884</v>
      </c>
      <c r="B5889" s="69"/>
      <c r="C5889" s="69"/>
      <c r="D5889" s="69"/>
      <c r="E5889" s="69"/>
      <c r="F5889" s="69"/>
      <c r="G5889" s="69"/>
      <c r="H5889" s="70"/>
      <c r="I5889" s="68"/>
      <c r="J5889" s="8" t="str">
        <f>IF(I5889="ILF",IF($C$1="预估功能点",'模板使用说明&amp;基础参数'!$E$15,'模板使用说明&amp;基础参数'!$E$22),IF(I5889="EIF",IF($C$1="预估功能点",'模板使用说明&amp;基础参数'!$E$16,'模板使用说明&amp;基础参数'!$E$23),IF(I5889="EI",IF($C$1="预估功能点",'模板使用说明&amp;基础参数'!$E$17,'模板使用说明&amp;基础参数'!$E$24),IF(I5889="EO",IF($C$1="预估功能点",'模板使用说明&amp;基础参数'!$E$18,'模板使用说明&amp;基础参数'!$E$25),IF(I5889="EQ",IF($C$1="预估功能点",'模板使用说明&amp;基础参数'!$E$19,'模板使用说明&amp;基础参数'!$E$26),"")))))</f>
        <v/>
      </c>
      <c r="K5889" s="81"/>
      <c r="L5889" s="81"/>
      <c r="M5889" s="82" t="str">
        <f>IF(J5889="","",IF(K5889="高",IF(L5889="删除",J5889*'模板使用说明&amp;基础参数'!$E$5*'模板使用说明&amp;基础参数'!$E$12,IF(L5889="修改",J5889*'模板使用说明&amp;基础参数'!$E$5*'模板使用说明&amp;基础参数'!$E$11,J5889*'模板使用说明&amp;基础参数'!$E$5*'模板使用说明&amp;基础参数'!$E$10)),IF(K5889="中",IF(L5889="删除",J5889*'模板使用说明&amp;基础参数'!$E$6*'模板使用说明&amp;基础参数'!$E$12,IF(L5889="修改",J5889*'模板使用说明&amp;基础参数'!$E$6*'模板使用说明&amp;基础参数'!$E$11,J5889*'模板使用说明&amp;基础参数'!$E$6*'模板使用说明&amp;基础参数'!$E$10)),IF(L5889="删除",J5889*'模板使用说明&amp;基础参数'!$E$7*'模板使用说明&amp;基础参数'!$E$12,IF(L5889="修改",J5889*'模板使用说明&amp;基础参数'!$E$7*'模板使用说明&amp;基础参数'!$E$11,J5889*'模板使用说明&amp;基础参数'!$E$7*'模板使用说明&amp;基础参数'!$E$10)))))</f>
        <v/>
      </c>
      <c r="N5889" s="83"/>
    </row>
    <row r="5890" ht="14.4" customHeight="1" spans="1:14">
      <c r="A5890" s="68">
        <f t="shared" si="92"/>
        <v>5885</v>
      </c>
      <c r="B5890" s="69"/>
      <c r="C5890" s="69"/>
      <c r="D5890" s="69"/>
      <c r="E5890" s="69"/>
      <c r="F5890" s="69"/>
      <c r="G5890" s="69"/>
      <c r="H5890" s="70"/>
      <c r="I5890" s="68"/>
      <c r="J5890" s="8" t="str">
        <f>IF(I5890="ILF",IF($C$1="预估功能点",'模板使用说明&amp;基础参数'!$E$15,'模板使用说明&amp;基础参数'!$E$22),IF(I5890="EIF",IF($C$1="预估功能点",'模板使用说明&amp;基础参数'!$E$16,'模板使用说明&amp;基础参数'!$E$23),IF(I5890="EI",IF($C$1="预估功能点",'模板使用说明&amp;基础参数'!$E$17,'模板使用说明&amp;基础参数'!$E$24),IF(I5890="EO",IF($C$1="预估功能点",'模板使用说明&amp;基础参数'!$E$18,'模板使用说明&amp;基础参数'!$E$25),IF(I5890="EQ",IF($C$1="预估功能点",'模板使用说明&amp;基础参数'!$E$19,'模板使用说明&amp;基础参数'!$E$26),"")))))</f>
        <v/>
      </c>
      <c r="K5890" s="81"/>
      <c r="L5890" s="81"/>
      <c r="M5890" s="82" t="str">
        <f>IF(J5890="","",IF(K5890="高",IF(L5890="删除",J5890*'模板使用说明&amp;基础参数'!$E$5*'模板使用说明&amp;基础参数'!$E$12,IF(L5890="修改",J5890*'模板使用说明&amp;基础参数'!$E$5*'模板使用说明&amp;基础参数'!$E$11,J5890*'模板使用说明&amp;基础参数'!$E$5*'模板使用说明&amp;基础参数'!$E$10)),IF(K5890="中",IF(L5890="删除",J5890*'模板使用说明&amp;基础参数'!$E$6*'模板使用说明&amp;基础参数'!$E$12,IF(L5890="修改",J5890*'模板使用说明&amp;基础参数'!$E$6*'模板使用说明&amp;基础参数'!$E$11,J5890*'模板使用说明&amp;基础参数'!$E$6*'模板使用说明&amp;基础参数'!$E$10)),IF(L5890="删除",J5890*'模板使用说明&amp;基础参数'!$E$7*'模板使用说明&amp;基础参数'!$E$12,IF(L5890="修改",J5890*'模板使用说明&amp;基础参数'!$E$7*'模板使用说明&amp;基础参数'!$E$11,J5890*'模板使用说明&amp;基础参数'!$E$7*'模板使用说明&amp;基础参数'!$E$10)))))</f>
        <v/>
      </c>
      <c r="N5890" s="83"/>
    </row>
    <row r="5891" ht="14.4" customHeight="1" spans="1:14">
      <c r="A5891" s="68">
        <f t="shared" si="92"/>
        <v>5886</v>
      </c>
      <c r="B5891" s="69"/>
      <c r="C5891" s="69"/>
      <c r="D5891" s="69"/>
      <c r="E5891" s="69"/>
      <c r="F5891" s="69"/>
      <c r="G5891" s="69"/>
      <c r="H5891" s="70"/>
      <c r="I5891" s="68"/>
      <c r="J5891" s="8" t="str">
        <f>IF(I5891="ILF",IF($C$1="预估功能点",'模板使用说明&amp;基础参数'!$E$15,'模板使用说明&amp;基础参数'!$E$22),IF(I5891="EIF",IF($C$1="预估功能点",'模板使用说明&amp;基础参数'!$E$16,'模板使用说明&amp;基础参数'!$E$23),IF(I5891="EI",IF($C$1="预估功能点",'模板使用说明&amp;基础参数'!$E$17,'模板使用说明&amp;基础参数'!$E$24),IF(I5891="EO",IF($C$1="预估功能点",'模板使用说明&amp;基础参数'!$E$18,'模板使用说明&amp;基础参数'!$E$25),IF(I5891="EQ",IF($C$1="预估功能点",'模板使用说明&amp;基础参数'!$E$19,'模板使用说明&amp;基础参数'!$E$26),"")))))</f>
        <v/>
      </c>
      <c r="K5891" s="81"/>
      <c r="L5891" s="81"/>
      <c r="M5891" s="82" t="str">
        <f>IF(J5891="","",IF(K5891="高",IF(L5891="删除",J5891*'模板使用说明&amp;基础参数'!$E$5*'模板使用说明&amp;基础参数'!$E$12,IF(L5891="修改",J5891*'模板使用说明&amp;基础参数'!$E$5*'模板使用说明&amp;基础参数'!$E$11,J5891*'模板使用说明&amp;基础参数'!$E$5*'模板使用说明&amp;基础参数'!$E$10)),IF(K5891="中",IF(L5891="删除",J5891*'模板使用说明&amp;基础参数'!$E$6*'模板使用说明&amp;基础参数'!$E$12,IF(L5891="修改",J5891*'模板使用说明&amp;基础参数'!$E$6*'模板使用说明&amp;基础参数'!$E$11,J5891*'模板使用说明&amp;基础参数'!$E$6*'模板使用说明&amp;基础参数'!$E$10)),IF(L5891="删除",J5891*'模板使用说明&amp;基础参数'!$E$7*'模板使用说明&amp;基础参数'!$E$12,IF(L5891="修改",J5891*'模板使用说明&amp;基础参数'!$E$7*'模板使用说明&amp;基础参数'!$E$11,J5891*'模板使用说明&amp;基础参数'!$E$7*'模板使用说明&amp;基础参数'!$E$10)))))</f>
        <v/>
      </c>
      <c r="N5891" s="83"/>
    </row>
    <row r="5892" ht="14.4" customHeight="1" spans="1:14">
      <c r="A5892" s="68">
        <f t="shared" ref="A5892:A5955" si="93">ROW()-5</f>
        <v>5887</v>
      </c>
      <c r="B5892" s="69"/>
      <c r="C5892" s="69"/>
      <c r="D5892" s="69"/>
      <c r="E5892" s="69"/>
      <c r="F5892" s="69"/>
      <c r="G5892" s="69"/>
      <c r="H5892" s="70"/>
      <c r="I5892" s="68"/>
      <c r="J5892" s="8" t="str">
        <f>IF(I5892="ILF",IF($C$1="预估功能点",'模板使用说明&amp;基础参数'!$E$15,'模板使用说明&amp;基础参数'!$E$22),IF(I5892="EIF",IF($C$1="预估功能点",'模板使用说明&amp;基础参数'!$E$16,'模板使用说明&amp;基础参数'!$E$23),IF(I5892="EI",IF($C$1="预估功能点",'模板使用说明&amp;基础参数'!$E$17,'模板使用说明&amp;基础参数'!$E$24),IF(I5892="EO",IF($C$1="预估功能点",'模板使用说明&amp;基础参数'!$E$18,'模板使用说明&amp;基础参数'!$E$25),IF(I5892="EQ",IF($C$1="预估功能点",'模板使用说明&amp;基础参数'!$E$19,'模板使用说明&amp;基础参数'!$E$26),"")))))</f>
        <v/>
      </c>
      <c r="K5892" s="81"/>
      <c r="L5892" s="81"/>
      <c r="M5892" s="82" t="str">
        <f>IF(J5892="","",IF(K5892="高",IF(L5892="删除",J5892*'模板使用说明&amp;基础参数'!$E$5*'模板使用说明&amp;基础参数'!$E$12,IF(L5892="修改",J5892*'模板使用说明&amp;基础参数'!$E$5*'模板使用说明&amp;基础参数'!$E$11,J5892*'模板使用说明&amp;基础参数'!$E$5*'模板使用说明&amp;基础参数'!$E$10)),IF(K5892="中",IF(L5892="删除",J5892*'模板使用说明&amp;基础参数'!$E$6*'模板使用说明&amp;基础参数'!$E$12,IF(L5892="修改",J5892*'模板使用说明&amp;基础参数'!$E$6*'模板使用说明&amp;基础参数'!$E$11,J5892*'模板使用说明&amp;基础参数'!$E$6*'模板使用说明&amp;基础参数'!$E$10)),IF(L5892="删除",J5892*'模板使用说明&amp;基础参数'!$E$7*'模板使用说明&amp;基础参数'!$E$12,IF(L5892="修改",J5892*'模板使用说明&amp;基础参数'!$E$7*'模板使用说明&amp;基础参数'!$E$11,J5892*'模板使用说明&amp;基础参数'!$E$7*'模板使用说明&amp;基础参数'!$E$10)))))</f>
        <v/>
      </c>
      <c r="N5892" s="83"/>
    </row>
    <row r="5893" ht="14.4" customHeight="1" spans="1:14">
      <c r="A5893" s="68">
        <f t="shared" si="93"/>
        <v>5888</v>
      </c>
      <c r="B5893" s="69"/>
      <c r="C5893" s="69"/>
      <c r="D5893" s="69"/>
      <c r="E5893" s="69"/>
      <c r="F5893" s="69"/>
      <c r="G5893" s="69"/>
      <c r="H5893" s="70"/>
      <c r="I5893" s="68"/>
      <c r="J5893" s="8" t="str">
        <f>IF(I5893="ILF",IF($C$1="预估功能点",'模板使用说明&amp;基础参数'!$E$15,'模板使用说明&amp;基础参数'!$E$22),IF(I5893="EIF",IF($C$1="预估功能点",'模板使用说明&amp;基础参数'!$E$16,'模板使用说明&amp;基础参数'!$E$23),IF(I5893="EI",IF($C$1="预估功能点",'模板使用说明&amp;基础参数'!$E$17,'模板使用说明&amp;基础参数'!$E$24),IF(I5893="EO",IF($C$1="预估功能点",'模板使用说明&amp;基础参数'!$E$18,'模板使用说明&amp;基础参数'!$E$25),IF(I5893="EQ",IF($C$1="预估功能点",'模板使用说明&amp;基础参数'!$E$19,'模板使用说明&amp;基础参数'!$E$26),"")))))</f>
        <v/>
      </c>
      <c r="K5893" s="81"/>
      <c r="L5893" s="81"/>
      <c r="M5893" s="82" t="str">
        <f>IF(J5893="","",IF(K5893="高",IF(L5893="删除",J5893*'模板使用说明&amp;基础参数'!$E$5*'模板使用说明&amp;基础参数'!$E$12,IF(L5893="修改",J5893*'模板使用说明&amp;基础参数'!$E$5*'模板使用说明&amp;基础参数'!$E$11,J5893*'模板使用说明&amp;基础参数'!$E$5*'模板使用说明&amp;基础参数'!$E$10)),IF(K5893="中",IF(L5893="删除",J5893*'模板使用说明&amp;基础参数'!$E$6*'模板使用说明&amp;基础参数'!$E$12,IF(L5893="修改",J5893*'模板使用说明&amp;基础参数'!$E$6*'模板使用说明&amp;基础参数'!$E$11,J5893*'模板使用说明&amp;基础参数'!$E$6*'模板使用说明&amp;基础参数'!$E$10)),IF(L5893="删除",J5893*'模板使用说明&amp;基础参数'!$E$7*'模板使用说明&amp;基础参数'!$E$12,IF(L5893="修改",J5893*'模板使用说明&amp;基础参数'!$E$7*'模板使用说明&amp;基础参数'!$E$11,J5893*'模板使用说明&amp;基础参数'!$E$7*'模板使用说明&amp;基础参数'!$E$10)))))</f>
        <v/>
      </c>
      <c r="N5893" s="83"/>
    </row>
    <row r="5894" ht="14.4" customHeight="1" spans="1:14">
      <c r="A5894" s="68">
        <f t="shared" si="93"/>
        <v>5889</v>
      </c>
      <c r="B5894" s="69"/>
      <c r="C5894" s="69"/>
      <c r="D5894" s="69"/>
      <c r="E5894" s="69"/>
      <c r="F5894" s="69"/>
      <c r="G5894" s="69"/>
      <c r="H5894" s="70"/>
      <c r="I5894" s="68"/>
      <c r="J5894" s="8" t="str">
        <f>IF(I5894="ILF",IF($C$1="预估功能点",'模板使用说明&amp;基础参数'!$E$15,'模板使用说明&amp;基础参数'!$E$22),IF(I5894="EIF",IF($C$1="预估功能点",'模板使用说明&amp;基础参数'!$E$16,'模板使用说明&amp;基础参数'!$E$23),IF(I5894="EI",IF($C$1="预估功能点",'模板使用说明&amp;基础参数'!$E$17,'模板使用说明&amp;基础参数'!$E$24),IF(I5894="EO",IF($C$1="预估功能点",'模板使用说明&amp;基础参数'!$E$18,'模板使用说明&amp;基础参数'!$E$25),IF(I5894="EQ",IF($C$1="预估功能点",'模板使用说明&amp;基础参数'!$E$19,'模板使用说明&amp;基础参数'!$E$26),"")))))</f>
        <v/>
      </c>
      <c r="K5894" s="81"/>
      <c r="L5894" s="81"/>
      <c r="M5894" s="82" t="str">
        <f>IF(J5894="","",IF(K5894="高",IF(L5894="删除",J5894*'模板使用说明&amp;基础参数'!$E$5*'模板使用说明&amp;基础参数'!$E$12,IF(L5894="修改",J5894*'模板使用说明&amp;基础参数'!$E$5*'模板使用说明&amp;基础参数'!$E$11,J5894*'模板使用说明&amp;基础参数'!$E$5*'模板使用说明&amp;基础参数'!$E$10)),IF(K5894="中",IF(L5894="删除",J5894*'模板使用说明&amp;基础参数'!$E$6*'模板使用说明&amp;基础参数'!$E$12,IF(L5894="修改",J5894*'模板使用说明&amp;基础参数'!$E$6*'模板使用说明&amp;基础参数'!$E$11,J5894*'模板使用说明&amp;基础参数'!$E$6*'模板使用说明&amp;基础参数'!$E$10)),IF(L5894="删除",J5894*'模板使用说明&amp;基础参数'!$E$7*'模板使用说明&amp;基础参数'!$E$12,IF(L5894="修改",J5894*'模板使用说明&amp;基础参数'!$E$7*'模板使用说明&amp;基础参数'!$E$11,J5894*'模板使用说明&amp;基础参数'!$E$7*'模板使用说明&amp;基础参数'!$E$10)))))</f>
        <v/>
      </c>
      <c r="N5894" s="83"/>
    </row>
    <row r="5895" ht="14.4" customHeight="1" spans="1:14">
      <c r="A5895" s="68">
        <f t="shared" si="93"/>
        <v>5890</v>
      </c>
      <c r="B5895" s="69"/>
      <c r="C5895" s="69"/>
      <c r="D5895" s="69"/>
      <c r="E5895" s="69"/>
      <c r="F5895" s="69"/>
      <c r="G5895" s="69"/>
      <c r="H5895" s="70"/>
      <c r="I5895" s="68"/>
      <c r="J5895" s="8" t="str">
        <f>IF(I5895="ILF",IF($C$1="预估功能点",'模板使用说明&amp;基础参数'!$E$15,'模板使用说明&amp;基础参数'!$E$22),IF(I5895="EIF",IF($C$1="预估功能点",'模板使用说明&amp;基础参数'!$E$16,'模板使用说明&amp;基础参数'!$E$23),IF(I5895="EI",IF($C$1="预估功能点",'模板使用说明&amp;基础参数'!$E$17,'模板使用说明&amp;基础参数'!$E$24),IF(I5895="EO",IF($C$1="预估功能点",'模板使用说明&amp;基础参数'!$E$18,'模板使用说明&amp;基础参数'!$E$25),IF(I5895="EQ",IF($C$1="预估功能点",'模板使用说明&amp;基础参数'!$E$19,'模板使用说明&amp;基础参数'!$E$26),"")))))</f>
        <v/>
      </c>
      <c r="K5895" s="81"/>
      <c r="L5895" s="81"/>
      <c r="M5895" s="82" t="str">
        <f>IF(J5895="","",IF(K5895="高",IF(L5895="删除",J5895*'模板使用说明&amp;基础参数'!$E$5*'模板使用说明&amp;基础参数'!$E$12,IF(L5895="修改",J5895*'模板使用说明&amp;基础参数'!$E$5*'模板使用说明&amp;基础参数'!$E$11,J5895*'模板使用说明&amp;基础参数'!$E$5*'模板使用说明&amp;基础参数'!$E$10)),IF(K5895="中",IF(L5895="删除",J5895*'模板使用说明&amp;基础参数'!$E$6*'模板使用说明&amp;基础参数'!$E$12,IF(L5895="修改",J5895*'模板使用说明&amp;基础参数'!$E$6*'模板使用说明&amp;基础参数'!$E$11,J5895*'模板使用说明&amp;基础参数'!$E$6*'模板使用说明&amp;基础参数'!$E$10)),IF(L5895="删除",J5895*'模板使用说明&amp;基础参数'!$E$7*'模板使用说明&amp;基础参数'!$E$12,IF(L5895="修改",J5895*'模板使用说明&amp;基础参数'!$E$7*'模板使用说明&amp;基础参数'!$E$11,J5895*'模板使用说明&amp;基础参数'!$E$7*'模板使用说明&amp;基础参数'!$E$10)))))</f>
        <v/>
      </c>
      <c r="N5895" s="83"/>
    </row>
    <row r="5896" ht="14.4" customHeight="1" spans="1:14">
      <c r="A5896" s="68">
        <f t="shared" si="93"/>
        <v>5891</v>
      </c>
      <c r="B5896" s="69"/>
      <c r="C5896" s="69"/>
      <c r="D5896" s="69"/>
      <c r="E5896" s="69"/>
      <c r="F5896" s="69"/>
      <c r="G5896" s="69"/>
      <c r="H5896" s="70"/>
      <c r="I5896" s="68"/>
      <c r="J5896" s="8" t="str">
        <f>IF(I5896="ILF",IF($C$1="预估功能点",'模板使用说明&amp;基础参数'!$E$15,'模板使用说明&amp;基础参数'!$E$22),IF(I5896="EIF",IF($C$1="预估功能点",'模板使用说明&amp;基础参数'!$E$16,'模板使用说明&amp;基础参数'!$E$23),IF(I5896="EI",IF($C$1="预估功能点",'模板使用说明&amp;基础参数'!$E$17,'模板使用说明&amp;基础参数'!$E$24),IF(I5896="EO",IF($C$1="预估功能点",'模板使用说明&amp;基础参数'!$E$18,'模板使用说明&amp;基础参数'!$E$25),IF(I5896="EQ",IF($C$1="预估功能点",'模板使用说明&amp;基础参数'!$E$19,'模板使用说明&amp;基础参数'!$E$26),"")))))</f>
        <v/>
      </c>
      <c r="K5896" s="81"/>
      <c r="L5896" s="81"/>
      <c r="M5896" s="82" t="str">
        <f>IF(J5896="","",IF(K5896="高",IF(L5896="删除",J5896*'模板使用说明&amp;基础参数'!$E$5*'模板使用说明&amp;基础参数'!$E$12,IF(L5896="修改",J5896*'模板使用说明&amp;基础参数'!$E$5*'模板使用说明&amp;基础参数'!$E$11,J5896*'模板使用说明&amp;基础参数'!$E$5*'模板使用说明&amp;基础参数'!$E$10)),IF(K5896="中",IF(L5896="删除",J5896*'模板使用说明&amp;基础参数'!$E$6*'模板使用说明&amp;基础参数'!$E$12,IF(L5896="修改",J5896*'模板使用说明&amp;基础参数'!$E$6*'模板使用说明&amp;基础参数'!$E$11,J5896*'模板使用说明&amp;基础参数'!$E$6*'模板使用说明&amp;基础参数'!$E$10)),IF(L5896="删除",J5896*'模板使用说明&amp;基础参数'!$E$7*'模板使用说明&amp;基础参数'!$E$12,IF(L5896="修改",J5896*'模板使用说明&amp;基础参数'!$E$7*'模板使用说明&amp;基础参数'!$E$11,J5896*'模板使用说明&amp;基础参数'!$E$7*'模板使用说明&amp;基础参数'!$E$10)))))</f>
        <v/>
      </c>
      <c r="N5896" s="83"/>
    </row>
    <row r="5897" ht="14.4" customHeight="1" spans="1:14">
      <c r="A5897" s="68">
        <f t="shared" si="93"/>
        <v>5892</v>
      </c>
      <c r="B5897" s="69"/>
      <c r="C5897" s="69"/>
      <c r="D5897" s="69"/>
      <c r="E5897" s="69"/>
      <c r="F5897" s="69"/>
      <c r="G5897" s="69"/>
      <c r="H5897" s="70"/>
      <c r="I5897" s="68"/>
      <c r="J5897" s="8" t="str">
        <f>IF(I5897="ILF",IF($C$1="预估功能点",'模板使用说明&amp;基础参数'!$E$15,'模板使用说明&amp;基础参数'!$E$22),IF(I5897="EIF",IF($C$1="预估功能点",'模板使用说明&amp;基础参数'!$E$16,'模板使用说明&amp;基础参数'!$E$23),IF(I5897="EI",IF($C$1="预估功能点",'模板使用说明&amp;基础参数'!$E$17,'模板使用说明&amp;基础参数'!$E$24),IF(I5897="EO",IF($C$1="预估功能点",'模板使用说明&amp;基础参数'!$E$18,'模板使用说明&amp;基础参数'!$E$25),IF(I5897="EQ",IF($C$1="预估功能点",'模板使用说明&amp;基础参数'!$E$19,'模板使用说明&amp;基础参数'!$E$26),"")))))</f>
        <v/>
      </c>
      <c r="K5897" s="81"/>
      <c r="L5897" s="81"/>
      <c r="M5897" s="82" t="str">
        <f>IF(J5897="","",IF(K5897="高",IF(L5897="删除",J5897*'模板使用说明&amp;基础参数'!$E$5*'模板使用说明&amp;基础参数'!$E$12,IF(L5897="修改",J5897*'模板使用说明&amp;基础参数'!$E$5*'模板使用说明&amp;基础参数'!$E$11,J5897*'模板使用说明&amp;基础参数'!$E$5*'模板使用说明&amp;基础参数'!$E$10)),IF(K5897="中",IF(L5897="删除",J5897*'模板使用说明&amp;基础参数'!$E$6*'模板使用说明&amp;基础参数'!$E$12,IF(L5897="修改",J5897*'模板使用说明&amp;基础参数'!$E$6*'模板使用说明&amp;基础参数'!$E$11,J5897*'模板使用说明&amp;基础参数'!$E$6*'模板使用说明&amp;基础参数'!$E$10)),IF(L5897="删除",J5897*'模板使用说明&amp;基础参数'!$E$7*'模板使用说明&amp;基础参数'!$E$12,IF(L5897="修改",J5897*'模板使用说明&amp;基础参数'!$E$7*'模板使用说明&amp;基础参数'!$E$11,J5897*'模板使用说明&amp;基础参数'!$E$7*'模板使用说明&amp;基础参数'!$E$10)))))</f>
        <v/>
      </c>
      <c r="N5897" s="83"/>
    </row>
    <row r="5898" ht="14.4" customHeight="1" spans="1:14">
      <c r="A5898" s="68">
        <f t="shared" si="93"/>
        <v>5893</v>
      </c>
      <c r="B5898" s="69"/>
      <c r="C5898" s="69"/>
      <c r="D5898" s="69"/>
      <c r="E5898" s="69"/>
      <c r="F5898" s="69"/>
      <c r="G5898" s="69"/>
      <c r="H5898" s="70"/>
      <c r="I5898" s="68"/>
      <c r="J5898" s="8" t="str">
        <f>IF(I5898="ILF",IF($C$1="预估功能点",'模板使用说明&amp;基础参数'!$E$15,'模板使用说明&amp;基础参数'!$E$22),IF(I5898="EIF",IF($C$1="预估功能点",'模板使用说明&amp;基础参数'!$E$16,'模板使用说明&amp;基础参数'!$E$23),IF(I5898="EI",IF($C$1="预估功能点",'模板使用说明&amp;基础参数'!$E$17,'模板使用说明&amp;基础参数'!$E$24),IF(I5898="EO",IF($C$1="预估功能点",'模板使用说明&amp;基础参数'!$E$18,'模板使用说明&amp;基础参数'!$E$25),IF(I5898="EQ",IF($C$1="预估功能点",'模板使用说明&amp;基础参数'!$E$19,'模板使用说明&amp;基础参数'!$E$26),"")))))</f>
        <v/>
      </c>
      <c r="K5898" s="81"/>
      <c r="L5898" s="81"/>
      <c r="M5898" s="82" t="str">
        <f>IF(J5898="","",IF(K5898="高",IF(L5898="删除",J5898*'模板使用说明&amp;基础参数'!$E$5*'模板使用说明&amp;基础参数'!$E$12,IF(L5898="修改",J5898*'模板使用说明&amp;基础参数'!$E$5*'模板使用说明&amp;基础参数'!$E$11,J5898*'模板使用说明&amp;基础参数'!$E$5*'模板使用说明&amp;基础参数'!$E$10)),IF(K5898="中",IF(L5898="删除",J5898*'模板使用说明&amp;基础参数'!$E$6*'模板使用说明&amp;基础参数'!$E$12,IF(L5898="修改",J5898*'模板使用说明&amp;基础参数'!$E$6*'模板使用说明&amp;基础参数'!$E$11,J5898*'模板使用说明&amp;基础参数'!$E$6*'模板使用说明&amp;基础参数'!$E$10)),IF(L5898="删除",J5898*'模板使用说明&amp;基础参数'!$E$7*'模板使用说明&amp;基础参数'!$E$12,IF(L5898="修改",J5898*'模板使用说明&amp;基础参数'!$E$7*'模板使用说明&amp;基础参数'!$E$11,J5898*'模板使用说明&amp;基础参数'!$E$7*'模板使用说明&amp;基础参数'!$E$10)))))</f>
        <v/>
      </c>
      <c r="N5898" s="83"/>
    </row>
    <row r="5899" ht="14.4" customHeight="1" spans="1:14">
      <c r="A5899" s="68">
        <f t="shared" si="93"/>
        <v>5894</v>
      </c>
      <c r="B5899" s="69"/>
      <c r="C5899" s="69"/>
      <c r="D5899" s="69"/>
      <c r="E5899" s="69"/>
      <c r="F5899" s="69"/>
      <c r="G5899" s="69"/>
      <c r="H5899" s="70"/>
      <c r="I5899" s="68"/>
      <c r="J5899" s="8" t="str">
        <f>IF(I5899="ILF",IF($C$1="预估功能点",'模板使用说明&amp;基础参数'!$E$15,'模板使用说明&amp;基础参数'!$E$22),IF(I5899="EIF",IF($C$1="预估功能点",'模板使用说明&amp;基础参数'!$E$16,'模板使用说明&amp;基础参数'!$E$23),IF(I5899="EI",IF($C$1="预估功能点",'模板使用说明&amp;基础参数'!$E$17,'模板使用说明&amp;基础参数'!$E$24),IF(I5899="EO",IF($C$1="预估功能点",'模板使用说明&amp;基础参数'!$E$18,'模板使用说明&amp;基础参数'!$E$25),IF(I5899="EQ",IF($C$1="预估功能点",'模板使用说明&amp;基础参数'!$E$19,'模板使用说明&amp;基础参数'!$E$26),"")))))</f>
        <v/>
      </c>
      <c r="K5899" s="81"/>
      <c r="L5899" s="81"/>
      <c r="M5899" s="82" t="str">
        <f>IF(J5899="","",IF(K5899="高",IF(L5899="删除",J5899*'模板使用说明&amp;基础参数'!$E$5*'模板使用说明&amp;基础参数'!$E$12,IF(L5899="修改",J5899*'模板使用说明&amp;基础参数'!$E$5*'模板使用说明&amp;基础参数'!$E$11,J5899*'模板使用说明&amp;基础参数'!$E$5*'模板使用说明&amp;基础参数'!$E$10)),IF(K5899="中",IF(L5899="删除",J5899*'模板使用说明&amp;基础参数'!$E$6*'模板使用说明&amp;基础参数'!$E$12,IF(L5899="修改",J5899*'模板使用说明&amp;基础参数'!$E$6*'模板使用说明&amp;基础参数'!$E$11,J5899*'模板使用说明&amp;基础参数'!$E$6*'模板使用说明&amp;基础参数'!$E$10)),IF(L5899="删除",J5899*'模板使用说明&amp;基础参数'!$E$7*'模板使用说明&amp;基础参数'!$E$12,IF(L5899="修改",J5899*'模板使用说明&amp;基础参数'!$E$7*'模板使用说明&amp;基础参数'!$E$11,J5899*'模板使用说明&amp;基础参数'!$E$7*'模板使用说明&amp;基础参数'!$E$10)))))</f>
        <v/>
      </c>
      <c r="N5899" s="83"/>
    </row>
    <row r="5900" ht="14.4" customHeight="1" spans="1:14">
      <c r="A5900" s="68">
        <f t="shared" si="93"/>
        <v>5895</v>
      </c>
      <c r="B5900" s="69"/>
      <c r="C5900" s="69"/>
      <c r="D5900" s="69"/>
      <c r="E5900" s="69"/>
      <c r="F5900" s="69"/>
      <c r="G5900" s="69"/>
      <c r="H5900" s="70"/>
      <c r="I5900" s="68"/>
      <c r="J5900" s="8" t="str">
        <f>IF(I5900="ILF",IF($C$1="预估功能点",'模板使用说明&amp;基础参数'!$E$15,'模板使用说明&amp;基础参数'!$E$22),IF(I5900="EIF",IF($C$1="预估功能点",'模板使用说明&amp;基础参数'!$E$16,'模板使用说明&amp;基础参数'!$E$23),IF(I5900="EI",IF($C$1="预估功能点",'模板使用说明&amp;基础参数'!$E$17,'模板使用说明&amp;基础参数'!$E$24),IF(I5900="EO",IF($C$1="预估功能点",'模板使用说明&amp;基础参数'!$E$18,'模板使用说明&amp;基础参数'!$E$25),IF(I5900="EQ",IF($C$1="预估功能点",'模板使用说明&amp;基础参数'!$E$19,'模板使用说明&amp;基础参数'!$E$26),"")))))</f>
        <v/>
      </c>
      <c r="K5900" s="81"/>
      <c r="L5900" s="81"/>
      <c r="M5900" s="82" t="str">
        <f>IF(J5900="","",IF(K5900="高",IF(L5900="删除",J5900*'模板使用说明&amp;基础参数'!$E$5*'模板使用说明&amp;基础参数'!$E$12,IF(L5900="修改",J5900*'模板使用说明&amp;基础参数'!$E$5*'模板使用说明&amp;基础参数'!$E$11,J5900*'模板使用说明&amp;基础参数'!$E$5*'模板使用说明&amp;基础参数'!$E$10)),IF(K5900="中",IF(L5900="删除",J5900*'模板使用说明&amp;基础参数'!$E$6*'模板使用说明&amp;基础参数'!$E$12,IF(L5900="修改",J5900*'模板使用说明&amp;基础参数'!$E$6*'模板使用说明&amp;基础参数'!$E$11,J5900*'模板使用说明&amp;基础参数'!$E$6*'模板使用说明&amp;基础参数'!$E$10)),IF(L5900="删除",J5900*'模板使用说明&amp;基础参数'!$E$7*'模板使用说明&amp;基础参数'!$E$12,IF(L5900="修改",J5900*'模板使用说明&amp;基础参数'!$E$7*'模板使用说明&amp;基础参数'!$E$11,J5900*'模板使用说明&amp;基础参数'!$E$7*'模板使用说明&amp;基础参数'!$E$10)))))</f>
        <v/>
      </c>
      <c r="N5900" s="83"/>
    </row>
    <row r="5901" ht="14.4" customHeight="1" spans="1:14">
      <c r="A5901" s="68">
        <f t="shared" si="93"/>
        <v>5896</v>
      </c>
      <c r="B5901" s="69"/>
      <c r="C5901" s="69"/>
      <c r="D5901" s="69"/>
      <c r="E5901" s="69"/>
      <c r="F5901" s="69"/>
      <c r="G5901" s="69"/>
      <c r="H5901" s="70"/>
      <c r="I5901" s="68"/>
      <c r="J5901" s="8" t="str">
        <f>IF(I5901="ILF",IF($C$1="预估功能点",'模板使用说明&amp;基础参数'!$E$15,'模板使用说明&amp;基础参数'!$E$22),IF(I5901="EIF",IF($C$1="预估功能点",'模板使用说明&amp;基础参数'!$E$16,'模板使用说明&amp;基础参数'!$E$23),IF(I5901="EI",IF($C$1="预估功能点",'模板使用说明&amp;基础参数'!$E$17,'模板使用说明&amp;基础参数'!$E$24),IF(I5901="EO",IF($C$1="预估功能点",'模板使用说明&amp;基础参数'!$E$18,'模板使用说明&amp;基础参数'!$E$25),IF(I5901="EQ",IF($C$1="预估功能点",'模板使用说明&amp;基础参数'!$E$19,'模板使用说明&amp;基础参数'!$E$26),"")))))</f>
        <v/>
      </c>
      <c r="K5901" s="81"/>
      <c r="L5901" s="81"/>
      <c r="M5901" s="82" t="str">
        <f>IF(J5901="","",IF(K5901="高",IF(L5901="删除",J5901*'模板使用说明&amp;基础参数'!$E$5*'模板使用说明&amp;基础参数'!$E$12,IF(L5901="修改",J5901*'模板使用说明&amp;基础参数'!$E$5*'模板使用说明&amp;基础参数'!$E$11,J5901*'模板使用说明&amp;基础参数'!$E$5*'模板使用说明&amp;基础参数'!$E$10)),IF(K5901="中",IF(L5901="删除",J5901*'模板使用说明&amp;基础参数'!$E$6*'模板使用说明&amp;基础参数'!$E$12,IF(L5901="修改",J5901*'模板使用说明&amp;基础参数'!$E$6*'模板使用说明&amp;基础参数'!$E$11,J5901*'模板使用说明&amp;基础参数'!$E$6*'模板使用说明&amp;基础参数'!$E$10)),IF(L5901="删除",J5901*'模板使用说明&amp;基础参数'!$E$7*'模板使用说明&amp;基础参数'!$E$12,IF(L5901="修改",J5901*'模板使用说明&amp;基础参数'!$E$7*'模板使用说明&amp;基础参数'!$E$11,J5901*'模板使用说明&amp;基础参数'!$E$7*'模板使用说明&amp;基础参数'!$E$10)))))</f>
        <v/>
      </c>
      <c r="N5901" s="83"/>
    </row>
    <row r="5902" ht="14.4" customHeight="1" spans="1:14">
      <c r="A5902" s="68">
        <f t="shared" si="93"/>
        <v>5897</v>
      </c>
      <c r="B5902" s="69"/>
      <c r="C5902" s="69"/>
      <c r="D5902" s="69"/>
      <c r="E5902" s="69"/>
      <c r="F5902" s="69"/>
      <c r="G5902" s="69"/>
      <c r="H5902" s="70"/>
      <c r="I5902" s="68"/>
      <c r="J5902" s="8" t="str">
        <f>IF(I5902="ILF",IF($C$1="预估功能点",'模板使用说明&amp;基础参数'!$E$15,'模板使用说明&amp;基础参数'!$E$22),IF(I5902="EIF",IF($C$1="预估功能点",'模板使用说明&amp;基础参数'!$E$16,'模板使用说明&amp;基础参数'!$E$23),IF(I5902="EI",IF($C$1="预估功能点",'模板使用说明&amp;基础参数'!$E$17,'模板使用说明&amp;基础参数'!$E$24),IF(I5902="EO",IF($C$1="预估功能点",'模板使用说明&amp;基础参数'!$E$18,'模板使用说明&amp;基础参数'!$E$25),IF(I5902="EQ",IF($C$1="预估功能点",'模板使用说明&amp;基础参数'!$E$19,'模板使用说明&amp;基础参数'!$E$26),"")))))</f>
        <v/>
      </c>
      <c r="K5902" s="81"/>
      <c r="L5902" s="81"/>
      <c r="M5902" s="82" t="str">
        <f>IF(J5902="","",IF(K5902="高",IF(L5902="删除",J5902*'模板使用说明&amp;基础参数'!$E$5*'模板使用说明&amp;基础参数'!$E$12,IF(L5902="修改",J5902*'模板使用说明&amp;基础参数'!$E$5*'模板使用说明&amp;基础参数'!$E$11,J5902*'模板使用说明&amp;基础参数'!$E$5*'模板使用说明&amp;基础参数'!$E$10)),IF(K5902="中",IF(L5902="删除",J5902*'模板使用说明&amp;基础参数'!$E$6*'模板使用说明&amp;基础参数'!$E$12,IF(L5902="修改",J5902*'模板使用说明&amp;基础参数'!$E$6*'模板使用说明&amp;基础参数'!$E$11,J5902*'模板使用说明&amp;基础参数'!$E$6*'模板使用说明&amp;基础参数'!$E$10)),IF(L5902="删除",J5902*'模板使用说明&amp;基础参数'!$E$7*'模板使用说明&amp;基础参数'!$E$12,IF(L5902="修改",J5902*'模板使用说明&amp;基础参数'!$E$7*'模板使用说明&amp;基础参数'!$E$11,J5902*'模板使用说明&amp;基础参数'!$E$7*'模板使用说明&amp;基础参数'!$E$10)))))</f>
        <v/>
      </c>
      <c r="N5902" s="83"/>
    </row>
    <row r="5903" ht="14.4" customHeight="1" spans="1:14">
      <c r="A5903" s="68">
        <f t="shared" si="93"/>
        <v>5898</v>
      </c>
      <c r="B5903" s="69"/>
      <c r="C5903" s="69"/>
      <c r="D5903" s="69"/>
      <c r="E5903" s="69"/>
      <c r="F5903" s="69"/>
      <c r="G5903" s="69"/>
      <c r="H5903" s="70"/>
      <c r="I5903" s="68"/>
      <c r="J5903" s="8" t="str">
        <f>IF(I5903="ILF",IF($C$1="预估功能点",'模板使用说明&amp;基础参数'!$E$15,'模板使用说明&amp;基础参数'!$E$22),IF(I5903="EIF",IF($C$1="预估功能点",'模板使用说明&amp;基础参数'!$E$16,'模板使用说明&amp;基础参数'!$E$23),IF(I5903="EI",IF($C$1="预估功能点",'模板使用说明&amp;基础参数'!$E$17,'模板使用说明&amp;基础参数'!$E$24),IF(I5903="EO",IF($C$1="预估功能点",'模板使用说明&amp;基础参数'!$E$18,'模板使用说明&amp;基础参数'!$E$25),IF(I5903="EQ",IF($C$1="预估功能点",'模板使用说明&amp;基础参数'!$E$19,'模板使用说明&amp;基础参数'!$E$26),"")))))</f>
        <v/>
      </c>
      <c r="K5903" s="81"/>
      <c r="L5903" s="81"/>
      <c r="M5903" s="82" t="str">
        <f>IF(J5903="","",IF(K5903="高",IF(L5903="删除",J5903*'模板使用说明&amp;基础参数'!$E$5*'模板使用说明&amp;基础参数'!$E$12,IF(L5903="修改",J5903*'模板使用说明&amp;基础参数'!$E$5*'模板使用说明&amp;基础参数'!$E$11,J5903*'模板使用说明&amp;基础参数'!$E$5*'模板使用说明&amp;基础参数'!$E$10)),IF(K5903="中",IF(L5903="删除",J5903*'模板使用说明&amp;基础参数'!$E$6*'模板使用说明&amp;基础参数'!$E$12,IF(L5903="修改",J5903*'模板使用说明&amp;基础参数'!$E$6*'模板使用说明&amp;基础参数'!$E$11,J5903*'模板使用说明&amp;基础参数'!$E$6*'模板使用说明&amp;基础参数'!$E$10)),IF(L5903="删除",J5903*'模板使用说明&amp;基础参数'!$E$7*'模板使用说明&amp;基础参数'!$E$12,IF(L5903="修改",J5903*'模板使用说明&amp;基础参数'!$E$7*'模板使用说明&amp;基础参数'!$E$11,J5903*'模板使用说明&amp;基础参数'!$E$7*'模板使用说明&amp;基础参数'!$E$10)))))</f>
        <v/>
      </c>
      <c r="N5903" s="83"/>
    </row>
    <row r="5904" ht="14.4" customHeight="1" spans="1:14">
      <c r="A5904" s="68">
        <f t="shared" si="93"/>
        <v>5899</v>
      </c>
      <c r="B5904" s="69"/>
      <c r="C5904" s="69"/>
      <c r="D5904" s="69"/>
      <c r="E5904" s="69"/>
      <c r="F5904" s="69"/>
      <c r="G5904" s="69"/>
      <c r="H5904" s="70"/>
      <c r="I5904" s="68"/>
      <c r="J5904" s="8" t="str">
        <f>IF(I5904="ILF",IF($C$1="预估功能点",'模板使用说明&amp;基础参数'!$E$15,'模板使用说明&amp;基础参数'!$E$22),IF(I5904="EIF",IF($C$1="预估功能点",'模板使用说明&amp;基础参数'!$E$16,'模板使用说明&amp;基础参数'!$E$23),IF(I5904="EI",IF($C$1="预估功能点",'模板使用说明&amp;基础参数'!$E$17,'模板使用说明&amp;基础参数'!$E$24),IF(I5904="EO",IF($C$1="预估功能点",'模板使用说明&amp;基础参数'!$E$18,'模板使用说明&amp;基础参数'!$E$25),IF(I5904="EQ",IF($C$1="预估功能点",'模板使用说明&amp;基础参数'!$E$19,'模板使用说明&amp;基础参数'!$E$26),"")))))</f>
        <v/>
      </c>
      <c r="K5904" s="81"/>
      <c r="L5904" s="81"/>
      <c r="M5904" s="82" t="str">
        <f>IF(J5904="","",IF(K5904="高",IF(L5904="删除",J5904*'模板使用说明&amp;基础参数'!$E$5*'模板使用说明&amp;基础参数'!$E$12,IF(L5904="修改",J5904*'模板使用说明&amp;基础参数'!$E$5*'模板使用说明&amp;基础参数'!$E$11,J5904*'模板使用说明&amp;基础参数'!$E$5*'模板使用说明&amp;基础参数'!$E$10)),IF(K5904="中",IF(L5904="删除",J5904*'模板使用说明&amp;基础参数'!$E$6*'模板使用说明&amp;基础参数'!$E$12,IF(L5904="修改",J5904*'模板使用说明&amp;基础参数'!$E$6*'模板使用说明&amp;基础参数'!$E$11,J5904*'模板使用说明&amp;基础参数'!$E$6*'模板使用说明&amp;基础参数'!$E$10)),IF(L5904="删除",J5904*'模板使用说明&amp;基础参数'!$E$7*'模板使用说明&amp;基础参数'!$E$12,IF(L5904="修改",J5904*'模板使用说明&amp;基础参数'!$E$7*'模板使用说明&amp;基础参数'!$E$11,J5904*'模板使用说明&amp;基础参数'!$E$7*'模板使用说明&amp;基础参数'!$E$10)))))</f>
        <v/>
      </c>
      <c r="N5904" s="83"/>
    </row>
    <row r="5905" ht="14.4" customHeight="1" spans="1:14">
      <c r="A5905" s="68">
        <f t="shared" si="93"/>
        <v>5900</v>
      </c>
      <c r="B5905" s="69"/>
      <c r="C5905" s="69"/>
      <c r="D5905" s="69"/>
      <c r="E5905" s="69"/>
      <c r="F5905" s="69"/>
      <c r="G5905" s="69"/>
      <c r="H5905" s="70"/>
      <c r="I5905" s="68"/>
      <c r="J5905" s="8" t="str">
        <f>IF(I5905="ILF",IF($C$1="预估功能点",'模板使用说明&amp;基础参数'!$E$15,'模板使用说明&amp;基础参数'!$E$22),IF(I5905="EIF",IF($C$1="预估功能点",'模板使用说明&amp;基础参数'!$E$16,'模板使用说明&amp;基础参数'!$E$23),IF(I5905="EI",IF($C$1="预估功能点",'模板使用说明&amp;基础参数'!$E$17,'模板使用说明&amp;基础参数'!$E$24),IF(I5905="EO",IF($C$1="预估功能点",'模板使用说明&amp;基础参数'!$E$18,'模板使用说明&amp;基础参数'!$E$25),IF(I5905="EQ",IF($C$1="预估功能点",'模板使用说明&amp;基础参数'!$E$19,'模板使用说明&amp;基础参数'!$E$26),"")))))</f>
        <v/>
      </c>
      <c r="K5905" s="81"/>
      <c r="L5905" s="81"/>
      <c r="M5905" s="82" t="str">
        <f>IF(J5905="","",IF(K5905="高",IF(L5905="删除",J5905*'模板使用说明&amp;基础参数'!$E$5*'模板使用说明&amp;基础参数'!$E$12,IF(L5905="修改",J5905*'模板使用说明&amp;基础参数'!$E$5*'模板使用说明&amp;基础参数'!$E$11,J5905*'模板使用说明&amp;基础参数'!$E$5*'模板使用说明&amp;基础参数'!$E$10)),IF(K5905="中",IF(L5905="删除",J5905*'模板使用说明&amp;基础参数'!$E$6*'模板使用说明&amp;基础参数'!$E$12,IF(L5905="修改",J5905*'模板使用说明&amp;基础参数'!$E$6*'模板使用说明&amp;基础参数'!$E$11,J5905*'模板使用说明&amp;基础参数'!$E$6*'模板使用说明&amp;基础参数'!$E$10)),IF(L5905="删除",J5905*'模板使用说明&amp;基础参数'!$E$7*'模板使用说明&amp;基础参数'!$E$12,IF(L5905="修改",J5905*'模板使用说明&amp;基础参数'!$E$7*'模板使用说明&amp;基础参数'!$E$11,J5905*'模板使用说明&amp;基础参数'!$E$7*'模板使用说明&amp;基础参数'!$E$10)))))</f>
        <v/>
      </c>
      <c r="N5905" s="83"/>
    </row>
    <row r="5906" ht="14.4" customHeight="1" spans="1:14">
      <c r="A5906" s="68">
        <f t="shared" si="93"/>
        <v>5901</v>
      </c>
      <c r="B5906" s="69"/>
      <c r="C5906" s="69"/>
      <c r="D5906" s="69"/>
      <c r="E5906" s="69"/>
      <c r="F5906" s="69"/>
      <c r="G5906" s="69"/>
      <c r="H5906" s="70"/>
      <c r="I5906" s="68"/>
      <c r="J5906" s="8" t="str">
        <f>IF(I5906="ILF",IF($C$1="预估功能点",'模板使用说明&amp;基础参数'!$E$15,'模板使用说明&amp;基础参数'!$E$22),IF(I5906="EIF",IF($C$1="预估功能点",'模板使用说明&amp;基础参数'!$E$16,'模板使用说明&amp;基础参数'!$E$23),IF(I5906="EI",IF($C$1="预估功能点",'模板使用说明&amp;基础参数'!$E$17,'模板使用说明&amp;基础参数'!$E$24),IF(I5906="EO",IF($C$1="预估功能点",'模板使用说明&amp;基础参数'!$E$18,'模板使用说明&amp;基础参数'!$E$25),IF(I5906="EQ",IF($C$1="预估功能点",'模板使用说明&amp;基础参数'!$E$19,'模板使用说明&amp;基础参数'!$E$26),"")))))</f>
        <v/>
      </c>
      <c r="K5906" s="81"/>
      <c r="L5906" s="81"/>
      <c r="M5906" s="82" t="str">
        <f>IF(J5906="","",IF(K5906="高",IF(L5906="删除",J5906*'模板使用说明&amp;基础参数'!$E$5*'模板使用说明&amp;基础参数'!$E$12,IF(L5906="修改",J5906*'模板使用说明&amp;基础参数'!$E$5*'模板使用说明&amp;基础参数'!$E$11,J5906*'模板使用说明&amp;基础参数'!$E$5*'模板使用说明&amp;基础参数'!$E$10)),IF(K5906="中",IF(L5906="删除",J5906*'模板使用说明&amp;基础参数'!$E$6*'模板使用说明&amp;基础参数'!$E$12,IF(L5906="修改",J5906*'模板使用说明&amp;基础参数'!$E$6*'模板使用说明&amp;基础参数'!$E$11,J5906*'模板使用说明&amp;基础参数'!$E$6*'模板使用说明&amp;基础参数'!$E$10)),IF(L5906="删除",J5906*'模板使用说明&amp;基础参数'!$E$7*'模板使用说明&amp;基础参数'!$E$12,IF(L5906="修改",J5906*'模板使用说明&amp;基础参数'!$E$7*'模板使用说明&amp;基础参数'!$E$11,J5906*'模板使用说明&amp;基础参数'!$E$7*'模板使用说明&amp;基础参数'!$E$10)))))</f>
        <v/>
      </c>
      <c r="N5906" s="83"/>
    </row>
    <row r="5907" ht="14.4" customHeight="1" spans="1:14">
      <c r="A5907" s="68">
        <f t="shared" si="93"/>
        <v>5902</v>
      </c>
      <c r="B5907" s="69"/>
      <c r="C5907" s="69"/>
      <c r="D5907" s="69"/>
      <c r="E5907" s="69"/>
      <c r="F5907" s="69"/>
      <c r="G5907" s="69"/>
      <c r="H5907" s="70"/>
      <c r="I5907" s="68"/>
      <c r="J5907" s="8" t="str">
        <f>IF(I5907="ILF",IF($C$1="预估功能点",'模板使用说明&amp;基础参数'!$E$15,'模板使用说明&amp;基础参数'!$E$22),IF(I5907="EIF",IF($C$1="预估功能点",'模板使用说明&amp;基础参数'!$E$16,'模板使用说明&amp;基础参数'!$E$23),IF(I5907="EI",IF($C$1="预估功能点",'模板使用说明&amp;基础参数'!$E$17,'模板使用说明&amp;基础参数'!$E$24),IF(I5907="EO",IF($C$1="预估功能点",'模板使用说明&amp;基础参数'!$E$18,'模板使用说明&amp;基础参数'!$E$25),IF(I5907="EQ",IF($C$1="预估功能点",'模板使用说明&amp;基础参数'!$E$19,'模板使用说明&amp;基础参数'!$E$26),"")))))</f>
        <v/>
      </c>
      <c r="K5907" s="81"/>
      <c r="L5907" s="81"/>
      <c r="M5907" s="82" t="str">
        <f>IF(J5907="","",IF(K5907="高",IF(L5907="删除",J5907*'模板使用说明&amp;基础参数'!$E$5*'模板使用说明&amp;基础参数'!$E$12,IF(L5907="修改",J5907*'模板使用说明&amp;基础参数'!$E$5*'模板使用说明&amp;基础参数'!$E$11,J5907*'模板使用说明&amp;基础参数'!$E$5*'模板使用说明&amp;基础参数'!$E$10)),IF(K5907="中",IF(L5907="删除",J5907*'模板使用说明&amp;基础参数'!$E$6*'模板使用说明&amp;基础参数'!$E$12,IF(L5907="修改",J5907*'模板使用说明&amp;基础参数'!$E$6*'模板使用说明&amp;基础参数'!$E$11,J5907*'模板使用说明&amp;基础参数'!$E$6*'模板使用说明&amp;基础参数'!$E$10)),IF(L5907="删除",J5907*'模板使用说明&amp;基础参数'!$E$7*'模板使用说明&amp;基础参数'!$E$12,IF(L5907="修改",J5907*'模板使用说明&amp;基础参数'!$E$7*'模板使用说明&amp;基础参数'!$E$11,J5907*'模板使用说明&amp;基础参数'!$E$7*'模板使用说明&amp;基础参数'!$E$10)))))</f>
        <v/>
      </c>
      <c r="N5907" s="83"/>
    </row>
    <row r="5908" ht="14.4" customHeight="1" spans="1:14">
      <c r="A5908" s="68">
        <f t="shared" si="93"/>
        <v>5903</v>
      </c>
      <c r="B5908" s="69"/>
      <c r="C5908" s="69"/>
      <c r="D5908" s="69"/>
      <c r="E5908" s="69"/>
      <c r="F5908" s="69"/>
      <c r="G5908" s="69"/>
      <c r="H5908" s="70"/>
      <c r="I5908" s="68"/>
      <c r="J5908" s="8" t="str">
        <f>IF(I5908="ILF",IF($C$1="预估功能点",'模板使用说明&amp;基础参数'!$E$15,'模板使用说明&amp;基础参数'!$E$22),IF(I5908="EIF",IF($C$1="预估功能点",'模板使用说明&amp;基础参数'!$E$16,'模板使用说明&amp;基础参数'!$E$23),IF(I5908="EI",IF($C$1="预估功能点",'模板使用说明&amp;基础参数'!$E$17,'模板使用说明&amp;基础参数'!$E$24),IF(I5908="EO",IF($C$1="预估功能点",'模板使用说明&amp;基础参数'!$E$18,'模板使用说明&amp;基础参数'!$E$25),IF(I5908="EQ",IF($C$1="预估功能点",'模板使用说明&amp;基础参数'!$E$19,'模板使用说明&amp;基础参数'!$E$26),"")))))</f>
        <v/>
      </c>
      <c r="K5908" s="81"/>
      <c r="L5908" s="81"/>
      <c r="M5908" s="82" t="str">
        <f>IF(J5908="","",IF(K5908="高",IF(L5908="删除",J5908*'模板使用说明&amp;基础参数'!$E$5*'模板使用说明&amp;基础参数'!$E$12,IF(L5908="修改",J5908*'模板使用说明&amp;基础参数'!$E$5*'模板使用说明&amp;基础参数'!$E$11,J5908*'模板使用说明&amp;基础参数'!$E$5*'模板使用说明&amp;基础参数'!$E$10)),IF(K5908="中",IF(L5908="删除",J5908*'模板使用说明&amp;基础参数'!$E$6*'模板使用说明&amp;基础参数'!$E$12,IF(L5908="修改",J5908*'模板使用说明&amp;基础参数'!$E$6*'模板使用说明&amp;基础参数'!$E$11,J5908*'模板使用说明&amp;基础参数'!$E$6*'模板使用说明&amp;基础参数'!$E$10)),IF(L5908="删除",J5908*'模板使用说明&amp;基础参数'!$E$7*'模板使用说明&amp;基础参数'!$E$12,IF(L5908="修改",J5908*'模板使用说明&amp;基础参数'!$E$7*'模板使用说明&amp;基础参数'!$E$11,J5908*'模板使用说明&amp;基础参数'!$E$7*'模板使用说明&amp;基础参数'!$E$10)))))</f>
        <v/>
      </c>
      <c r="N5908" s="83"/>
    </row>
    <row r="5909" ht="14.4" customHeight="1" spans="1:14">
      <c r="A5909" s="68">
        <f t="shared" si="93"/>
        <v>5904</v>
      </c>
      <c r="B5909" s="69"/>
      <c r="C5909" s="69"/>
      <c r="D5909" s="69"/>
      <c r="E5909" s="69"/>
      <c r="F5909" s="69"/>
      <c r="G5909" s="69"/>
      <c r="H5909" s="70"/>
      <c r="I5909" s="68"/>
      <c r="J5909" s="8" t="str">
        <f>IF(I5909="ILF",IF($C$1="预估功能点",'模板使用说明&amp;基础参数'!$E$15,'模板使用说明&amp;基础参数'!$E$22),IF(I5909="EIF",IF($C$1="预估功能点",'模板使用说明&amp;基础参数'!$E$16,'模板使用说明&amp;基础参数'!$E$23),IF(I5909="EI",IF($C$1="预估功能点",'模板使用说明&amp;基础参数'!$E$17,'模板使用说明&amp;基础参数'!$E$24),IF(I5909="EO",IF($C$1="预估功能点",'模板使用说明&amp;基础参数'!$E$18,'模板使用说明&amp;基础参数'!$E$25),IF(I5909="EQ",IF($C$1="预估功能点",'模板使用说明&amp;基础参数'!$E$19,'模板使用说明&amp;基础参数'!$E$26),"")))))</f>
        <v/>
      </c>
      <c r="K5909" s="81"/>
      <c r="L5909" s="81"/>
      <c r="M5909" s="82" t="str">
        <f>IF(J5909="","",IF(K5909="高",IF(L5909="删除",J5909*'模板使用说明&amp;基础参数'!$E$5*'模板使用说明&amp;基础参数'!$E$12,IF(L5909="修改",J5909*'模板使用说明&amp;基础参数'!$E$5*'模板使用说明&amp;基础参数'!$E$11,J5909*'模板使用说明&amp;基础参数'!$E$5*'模板使用说明&amp;基础参数'!$E$10)),IF(K5909="中",IF(L5909="删除",J5909*'模板使用说明&amp;基础参数'!$E$6*'模板使用说明&amp;基础参数'!$E$12,IF(L5909="修改",J5909*'模板使用说明&amp;基础参数'!$E$6*'模板使用说明&amp;基础参数'!$E$11,J5909*'模板使用说明&amp;基础参数'!$E$6*'模板使用说明&amp;基础参数'!$E$10)),IF(L5909="删除",J5909*'模板使用说明&amp;基础参数'!$E$7*'模板使用说明&amp;基础参数'!$E$12,IF(L5909="修改",J5909*'模板使用说明&amp;基础参数'!$E$7*'模板使用说明&amp;基础参数'!$E$11,J5909*'模板使用说明&amp;基础参数'!$E$7*'模板使用说明&amp;基础参数'!$E$10)))))</f>
        <v/>
      </c>
      <c r="N5909" s="83"/>
    </row>
    <row r="5910" ht="14.4" customHeight="1" spans="1:14">
      <c r="A5910" s="68">
        <f t="shared" si="93"/>
        <v>5905</v>
      </c>
      <c r="B5910" s="69"/>
      <c r="C5910" s="69"/>
      <c r="D5910" s="69"/>
      <c r="E5910" s="69"/>
      <c r="F5910" s="69"/>
      <c r="G5910" s="69"/>
      <c r="H5910" s="70"/>
      <c r="I5910" s="68"/>
      <c r="J5910" s="8" t="str">
        <f>IF(I5910="ILF",IF($C$1="预估功能点",'模板使用说明&amp;基础参数'!$E$15,'模板使用说明&amp;基础参数'!$E$22),IF(I5910="EIF",IF($C$1="预估功能点",'模板使用说明&amp;基础参数'!$E$16,'模板使用说明&amp;基础参数'!$E$23),IF(I5910="EI",IF($C$1="预估功能点",'模板使用说明&amp;基础参数'!$E$17,'模板使用说明&amp;基础参数'!$E$24),IF(I5910="EO",IF($C$1="预估功能点",'模板使用说明&amp;基础参数'!$E$18,'模板使用说明&amp;基础参数'!$E$25),IF(I5910="EQ",IF($C$1="预估功能点",'模板使用说明&amp;基础参数'!$E$19,'模板使用说明&amp;基础参数'!$E$26),"")))))</f>
        <v/>
      </c>
      <c r="K5910" s="81"/>
      <c r="L5910" s="81"/>
      <c r="M5910" s="82" t="str">
        <f>IF(J5910="","",IF(K5910="高",IF(L5910="删除",J5910*'模板使用说明&amp;基础参数'!$E$5*'模板使用说明&amp;基础参数'!$E$12,IF(L5910="修改",J5910*'模板使用说明&amp;基础参数'!$E$5*'模板使用说明&amp;基础参数'!$E$11,J5910*'模板使用说明&amp;基础参数'!$E$5*'模板使用说明&amp;基础参数'!$E$10)),IF(K5910="中",IF(L5910="删除",J5910*'模板使用说明&amp;基础参数'!$E$6*'模板使用说明&amp;基础参数'!$E$12,IF(L5910="修改",J5910*'模板使用说明&amp;基础参数'!$E$6*'模板使用说明&amp;基础参数'!$E$11,J5910*'模板使用说明&amp;基础参数'!$E$6*'模板使用说明&amp;基础参数'!$E$10)),IF(L5910="删除",J5910*'模板使用说明&amp;基础参数'!$E$7*'模板使用说明&amp;基础参数'!$E$12,IF(L5910="修改",J5910*'模板使用说明&amp;基础参数'!$E$7*'模板使用说明&amp;基础参数'!$E$11,J5910*'模板使用说明&amp;基础参数'!$E$7*'模板使用说明&amp;基础参数'!$E$10)))))</f>
        <v/>
      </c>
      <c r="N5910" s="83"/>
    </row>
    <row r="5911" ht="14.4" customHeight="1" spans="1:14">
      <c r="A5911" s="68">
        <f t="shared" si="93"/>
        <v>5906</v>
      </c>
      <c r="B5911" s="69"/>
      <c r="C5911" s="69"/>
      <c r="D5911" s="69"/>
      <c r="E5911" s="69"/>
      <c r="F5911" s="69"/>
      <c r="G5911" s="69"/>
      <c r="H5911" s="70"/>
      <c r="I5911" s="68"/>
      <c r="J5911" s="8" t="str">
        <f>IF(I5911="ILF",IF($C$1="预估功能点",'模板使用说明&amp;基础参数'!$E$15,'模板使用说明&amp;基础参数'!$E$22),IF(I5911="EIF",IF($C$1="预估功能点",'模板使用说明&amp;基础参数'!$E$16,'模板使用说明&amp;基础参数'!$E$23),IF(I5911="EI",IF($C$1="预估功能点",'模板使用说明&amp;基础参数'!$E$17,'模板使用说明&amp;基础参数'!$E$24),IF(I5911="EO",IF($C$1="预估功能点",'模板使用说明&amp;基础参数'!$E$18,'模板使用说明&amp;基础参数'!$E$25),IF(I5911="EQ",IF($C$1="预估功能点",'模板使用说明&amp;基础参数'!$E$19,'模板使用说明&amp;基础参数'!$E$26),"")))))</f>
        <v/>
      </c>
      <c r="K5911" s="81"/>
      <c r="L5911" s="81"/>
      <c r="M5911" s="82" t="str">
        <f>IF(J5911="","",IF(K5911="高",IF(L5911="删除",J5911*'模板使用说明&amp;基础参数'!$E$5*'模板使用说明&amp;基础参数'!$E$12,IF(L5911="修改",J5911*'模板使用说明&amp;基础参数'!$E$5*'模板使用说明&amp;基础参数'!$E$11,J5911*'模板使用说明&amp;基础参数'!$E$5*'模板使用说明&amp;基础参数'!$E$10)),IF(K5911="中",IF(L5911="删除",J5911*'模板使用说明&amp;基础参数'!$E$6*'模板使用说明&amp;基础参数'!$E$12,IF(L5911="修改",J5911*'模板使用说明&amp;基础参数'!$E$6*'模板使用说明&amp;基础参数'!$E$11,J5911*'模板使用说明&amp;基础参数'!$E$6*'模板使用说明&amp;基础参数'!$E$10)),IF(L5911="删除",J5911*'模板使用说明&amp;基础参数'!$E$7*'模板使用说明&amp;基础参数'!$E$12,IF(L5911="修改",J5911*'模板使用说明&amp;基础参数'!$E$7*'模板使用说明&amp;基础参数'!$E$11,J5911*'模板使用说明&amp;基础参数'!$E$7*'模板使用说明&amp;基础参数'!$E$10)))))</f>
        <v/>
      </c>
      <c r="N5911" s="83"/>
    </row>
    <row r="5912" ht="14.4" customHeight="1" spans="1:14">
      <c r="A5912" s="68">
        <f t="shared" si="93"/>
        <v>5907</v>
      </c>
      <c r="B5912" s="69"/>
      <c r="C5912" s="69"/>
      <c r="D5912" s="69"/>
      <c r="E5912" s="69"/>
      <c r="F5912" s="69"/>
      <c r="G5912" s="69"/>
      <c r="H5912" s="70"/>
      <c r="I5912" s="68"/>
      <c r="J5912" s="8" t="str">
        <f>IF(I5912="ILF",IF($C$1="预估功能点",'模板使用说明&amp;基础参数'!$E$15,'模板使用说明&amp;基础参数'!$E$22),IF(I5912="EIF",IF($C$1="预估功能点",'模板使用说明&amp;基础参数'!$E$16,'模板使用说明&amp;基础参数'!$E$23),IF(I5912="EI",IF($C$1="预估功能点",'模板使用说明&amp;基础参数'!$E$17,'模板使用说明&amp;基础参数'!$E$24),IF(I5912="EO",IF($C$1="预估功能点",'模板使用说明&amp;基础参数'!$E$18,'模板使用说明&amp;基础参数'!$E$25),IF(I5912="EQ",IF($C$1="预估功能点",'模板使用说明&amp;基础参数'!$E$19,'模板使用说明&amp;基础参数'!$E$26),"")))))</f>
        <v/>
      </c>
      <c r="K5912" s="81"/>
      <c r="L5912" s="81"/>
      <c r="M5912" s="82" t="str">
        <f>IF(J5912="","",IF(K5912="高",IF(L5912="删除",J5912*'模板使用说明&amp;基础参数'!$E$5*'模板使用说明&amp;基础参数'!$E$12,IF(L5912="修改",J5912*'模板使用说明&amp;基础参数'!$E$5*'模板使用说明&amp;基础参数'!$E$11,J5912*'模板使用说明&amp;基础参数'!$E$5*'模板使用说明&amp;基础参数'!$E$10)),IF(K5912="中",IF(L5912="删除",J5912*'模板使用说明&amp;基础参数'!$E$6*'模板使用说明&amp;基础参数'!$E$12,IF(L5912="修改",J5912*'模板使用说明&amp;基础参数'!$E$6*'模板使用说明&amp;基础参数'!$E$11,J5912*'模板使用说明&amp;基础参数'!$E$6*'模板使用说明&amp;基础参数'!$E$10)),IF(L5912="删除",J5912*'模板使用说明&amp;基础参数'!$E$7*'模板使用说明&amp;基础参数'!$E$12,IF(L5912="修改",J5912*'模板使用说明&amp;基础参数'!$E$7*'模板使用说明&amp;基础参数'!$E$11,J5912*'模板使用说明&amp;基础参数'!$E$7*'模板使用说明&amp;基础参数'!$E$10)))))</f>
        <v/>
      </c>
      <c r="N5912" s="83"/>
    </row>
    <row r="5913" ht="14.4" customHeight="1" spans="1:14">
      <c r="A5913" s="68">
        <f t="shared" si="93"/>
        <v>5908</v>
      </c>
      <c r="B5913" s="69"/>
      <c r="C5913" s="69"/>
      <c r="D5913" s="69"/>
      <c r="E5913" s="69"/>
      <c r="F5913" s="69"/>
      <c r="G5913" s="69"/>
      <c r="H5913" s="70"/>
      <c r="I5913" s="68"/>
      <c r="J5913" s="8" t="str">
        <f>IF(I5913="ILF",IF($C$1="预估功能点",'模板使用说明&amp;基础参数'!$E$15,'模板使用说明&amp;基础参数'!$E$22),IF(I5913="EIF",IF($C$1="预估功能点",'模板使用说明&amp;基础参数'!$E$16,'模板使用说明&amp;基础参数'!$E$23),IF(I5913="EI",IF($C$1="预估功能点",'模板使用说明&amp;基础参数'!$E$17,'模板使用说明&amp;基础参数'!$E$24),IF(I5913="EO",IF($C$1="预估功能点",'模板使用说明&amp;基础参数'!$E$18,'模板使用说明&amp;基础参数'!$E$25),IF(I5913="EQ",IF($C$1="预估功能点",'模板使用说明&amp;基础参数'!$E$19,'模板使用说明&amp;基础参数'!$E$26),"")))))</f>
        <v/>
      </c>
      <c r="K5913" s="81"/>
      <c r="L5913" s="81"/>
      <c r="M5913" s="82" t="str">
        <f>IF(J5913="","",IF(K5913="高",IF(L5913="删除",J5913*'模板使用说明&amp;基础参数'!$E$5*'模板使用说明&amp;基础参数'!$E$12,IF(L5913="修改",J5913*'模板使用说明&amp;基础参数'!$E$5*'模板使用说明&amp;基础参数'!$E$11,J5913*'模板使用说明&amp;基础参数'!$E$5*'模板使用说明&amp;基础参数'!$E$10)),IF(K5913="中",IF(L5913="删除",J5913*'模板使用说明&amp;基础参数'!$E$6*'模板使用说明&amp;基础参数'!$E$12,IF(L5913="修改",J5913*'模板使用说明&amp;基础参数'!$E$6*'模板使用说明&amp;基础参数'!$E$11,J5913*'模板使用说明&amp;基础参数'!$E$6*'模板使用说明&amp;基础参数'!$E$10)),IF(L5913="删除",J5913*'模板使用说明&amp;基础参数'!$E$7*'模板使用说明&amp;基础参数'!$E$12,IF(L5913="修改",J5913*'模板使用说明&amp;基础参数'!$E$7*'模板使用说明&amp;基础参数'!$E$11,J5913*'模板使用说明&amp;基础参数'!$E$7*'模板使用说明&amp;基础参数'!$E$10)))))</f>
        <v/>
      </c>
      <c r="N5913" s="83"/>
    </row>
    <row r="5914" ht="14.4" customHeight="1" spans="1:14">
      <c r="A5914" s="68">
        <f t="shared" si="93"/>
        <v>5909</v>
      </c>
      <c r="B5914" s="69"/>
      <c r="C5914" s="69"/>
      <c r="D5914" s="69"/>
      <c r="E5914" s="69"/>
      <c r="F5914" s="69"/>
      <c r="G5914" s="69"/>
      <c r="H5914" s="70"/>
      <c r="I5914" s="68"/>
      <c r="J5914" s="8" t="str">
        <f>IF(I5914="ILF",IF($C$1="预估功能点",'模板使用说明&amp;基础参数'!$E$15,'模板使用说明&amp;基础参数'!$E$22),IF(I5914="EIF",IF($C$1="预估功能点",'模板使用说明&amp;基础参数'!$E$16,'模板使用说明&amp;基础参数'!$E$23),IF(I5914="EI",IF($C$1="预估功能点",'模板使用说明&amp;基础参数'!$E$17,'模板使用说明&amp;基础参数'!$E$24),IF(I5914="EO",IF($C$1="预估功能点",'模板使用说明&amp;基础参数'!$E$18,'模板使用说明&amp;基础参数'!$E$25),IF(I5914="EQ",IF($C$1="预估功能点",'模板使用说明&amp;基础参数'!$E$19,'模板使用说明&amp;基础参数'!$E$26),"")))))</f>
        <v/>
      </c>
      <c r="K5914" s="81"/>
      <c r="L5914" s="81"/>
      <c r="M5914" s="82" t="str">
        <f>IF(J5914="","",IF(K5914="高",IF(L5914="删除",J5914*'模板使用说明&amp;基础参数'!$E$5*'模板使用说明&amp;基础参数'!$E$12,IF(L5914="修改",J5914*'模板使用说明&amp;基础参数'!$E$5*'模板使用说明&amp;基础参数'!$E$11,J5914*'模板使用说明&amp;基础参数'!$E$5*'模板使用说明&amp;基础参数'!$E$10)),IF(K5914="中",IF(L5914="删除",J5914*'模板使用说明&amp;基础参数'!$E$6*'模板使用说明&amp;基础参数'!$E$12,IF(L5914="修改",J5914*'模板使用说明&amp;基础参数'!$E$6*'模板使用说明&amp;基础参数'!$E$11,J5914*'模板使用说明&amp;基础参数'!$E$6*'模板使用说明&amp;基础参数'!$E$10)),IF(L5914="删除",J5914*'模板使用说明&amp;基础参数'!$E$7*'模板使用说明&amp;基础参数'!$E$12,IF(L5914="修改",J5914*'模板使用说明&amp;基础参数'!$E$7*'模板使用说明&amp;基础参数'!$E$11,J5914*'模板使用说明&amp;基础参数'!$E$7*'模板使用说明&amp;基础参数'!$E$10)))))</f>
        <v/>
      </c>
      <c r="N5914" s="83"/>
    </row>
    <row r="5915" ht="14.4" customHeight="1" spans="1:14">
      <c r="A5915" s="68">
        <f t="shared" si="93"/>
        <v>5910</v>
      </c>
      <c r="B5915" s="69"/>
      <c r="C5915" s="69"/>
      <c r="D5915" s="69"/>
      <c r="E5915" s="69"/>
      <c r="F5915" s="69"/>
      <c r="G5915" s="69"/>
      <c r="H5915" s="70"/>
      <c r="I5915" s="68"/>
      <c r="J5915" s="8" t="str">
        <f>IF(I5915="ILF",IF($C$1="预估功能点",'模板使用说明&amp;基础参数'!$E$15,'模板使用说明&amp;基础参数'!$E$22),IF(I5915="EIF",IF($C$1="预估功能点",'模板使用说明&amp;基础参数'!$E$16,'模板使用说明&amp;基础参数'!$E$23),IF(I5915="EI",IF($C$1="预估功能点",'模板使用说明&amp;基础参数'!$E$17,'模板使用说明&amp;基础参数'!$E$24),IF(I5915="EO",IF($C$1="预估功能点",'模板使用说明&amp;基础参数'!$E$18,'模板使用说明&amp;基础参数'!$E$25),IF(I5915="EQ",IF($C$1="预估功能点",'模板使用说明&amp;基础参数'!$E$19,'模板使用说明&amp;基础参数'!$E$26),"")))))</f>
        <v/>
      </c>
      <c r="K5915" s="81"/>
      <c r="L5915" s="81"/>
      <c r="M5915" s="82" t="str">
        <f>IF(J5915="","",IF(K5915="高",IF(L5915="删除",J5915*'模板使用说明&amp;基础参数'!$E$5*'模板使用说明&amp;基础参数'!$E$12,IF(L5915="修改",J5915*'模板使用说明&amp;基础参数'!$E$5*'模板使用说明&amp;基础参数'!$E$11,J5915*'模板使用说明&amp;基础参数'!$E$5*'模板使用说明&amp;基础参数'!$E$10)),IF(K5915="中",IF(L5915="删除",J5915*'模板使用说明&amp;基础参数'!$E$6*'模板使用说明&amp;基础参数'!$E$12,IF(L5915="修改",J5915*'模板使用说明&amp;基础参数'!$E$6*'模板使用说明&amp;基础参数'!$E$11,J5915*'模板使用说明&amp;基础参数'!$E$6*'模板使用说明&amp;基础参数'!$E$10)),IF(L5915="删除",J5915*'模板使用说明&amp;基础参数'!$E$7*'模板使用说明&amp;基础参数'!$E$12,IF(L5915="修改",J5915*'模板使用说明&amp;基础参数'!$E$7*'模板使用说明&amp;基础参数'!$E$11,J5915*'模板使用说明&amp;基础参数'!$E$7*'模板使用说明&amp;基础参数'!$E$10)))))</f>
        <v/>
      </c>
      <c r="N5915" s="83"/>
    </row>
    <row r="5916" ht="14.4" customHeight="1" spans="1:14">
      <c r="A5916" s="68">
        <f t="shared" si="93"/>
        <v>5911</v>
      </c>
      <c r="B5916" s="69"/>
      <c r="C5916" s="69"/>
      <c r="D5916" s="69"/>
      <c r="E5916" s="69"/>
      <c r="F5916" s="69"/>
      <c r="G5916" s="69"/>
      <c r="H5916" s="70"/>
      <c r="I5916" s="68"/>
      <c r="J5916" s="8" t="str">
        <f>IF(I5916="ILF",IF($C$1="预估功能点",'模板使用说明&amp;基础参数'!$E$15,'模板使用说明&amp;基础参数'!$E$22),IF(I5916="EIF",IF($C$1="预估功能点",'模板使用说明&amp;基础参数'!$E$16,'模板使用说明&amp;基础参数'!$E$23),IF(I5916="EI",IF($C$1="预估功能点",'模板使用说明&amp;基础参数'!$E$17,'模板使用说明&amp;基础参数'!$E$24),IF(I5916="EO",IF($C$1="预估功能点",'模板使用说明&amp;基础参数'!$E$18,'模板使用说明&amp;基础参数'!$E$25),IF(I5916="EQ",IF($C$1="预估功能点",'模板使用说明&amp;基础参数'!$E$19,'模板使用说明&amp;基础参数'!$E$26),"")))))</f>
        <v/>
      </c>
      <c r="K5916" s="81"/>
      <c r="L5916" s="81"/>
      <c r="M5916" s="82" t="str">
        <f>IF(J5916="","",IF(K5916="高",IF(L5916="删除",J5916*'模板使用说明&amp;基础参数'!$E$5*'模板使用说明&amp;基础参数'!$E$12,IF(L5916="修改",J5916*'模板使用说明&amp;基础参数'!$E$5*'模板使用说明&amp;基础参数'!$E$11,J5916*'模板使用说明&amp;基础参数'!$E$5*'模板使用说明&amp;基础参数'!$E$10)),IF(K5916="中",IF(L5916="删除",J5916*'模板使用说明&amp;基础参数'!$E$6*'模板使用说明&amp;基础参数'!$E$12,IF(L5916="修改",J5916*'模板使用说明&amp;基础参数'!$E$6*'模板使用说明&amp;基础参数'!$E$11,J5916*'模板使用说明&amp;基础参数'!$E$6*'模板使用说明&amp;基础参数'!$E$10)),IF(L5916="删除",J5916*'模板使用说明&amp;基础参数'!$E$7*'模板使用说明&amp;基础参数'!$E$12,IF(L5916="修改",J5916*'模板使用说明&amp;基础参数'!$E$7*'模板使用说明&amp;基础参数'!$E$11,J5916*'模板使用说明&amp;基础参数'!$E$7*'模板使用说明&amp;基础参数'!$E$10)))))</f>
        <v/>
      </c>
      <c r="N5916" s="83"/>
    </row>
    <row r="5917" ht="14.4" customHeight="1" spans="1:14">
      <c r="A5917" s="68">
        <f t="shared" si="93"/>
        <v>5912</v>
      </c>
      <c r="B5917" s="69"/>
      <c r="C5917" s="69"/>
      <c r="D5917" s="69"/>
      <c r="E5917" s="69"/>
      <c r="F5917" s="69"/>
      <c r="G5917" s="69"/>
      <c r="H5917" s="70"/>
      <c r="I5917" s="68"/>
      <c r="J5917" s="8" t="str">
        <f>IF(I5917="ILF",IF($C$1="预估功能点",'模板使用说明&amp;基础参数'!$E$15,'模板使用说明&amp;基础参数'!$E$22),IF(I5917="EIF",IF($C$1="预估功能点",'模板使用说明&amp;基础参数'!$E$16,'模板使用说明&amp;基础参数'!$E$23),IF(I5917="EI",IF($C$1="预估功能点",'模板使用说明&amp;基础参数'!$E$17,'模板使用说明&amp;基础参数'!$E$24),IF(I5917="EO",IF($C$1="预估功能点",'模板使用说明&amp;基础参数'!$E$18,'模板使用说明&amp;基础参数'!$E$25),IF(I5917="EQ",IF($C$1="预估功能点",'模板使用说明&amp;基础参数'!$E$19,'模板使用说明&amp;基础参数'!$E$26),"")))))</f>
        <v/>
      </c>
      <c r="K5917" s="81"/>
      <c r="L5917" s="81"/>
      <c r="M5917" s="82" t="str">
        <f>IF(J5917="","",IF(K5917="高",IF(L5917="删除",J5917*'模板使用说明&amp;基础参数'!$E$5*'模板使用说明&amp;基础参数'!$E$12,IF(L5917="修改",J5917*'模板使用说明&amp;基础参数'!$E$5*'模板使用说明&amp;基础参数'!$E$11,J5917*'模板使用说明&amp;基础参数'!$E$5*'模板使用说明&amp;基础参数'!$E$10)),IF(K5917="中",IF(L5917="删除",J5917*'模板使用说明&amp;基础参数'!$E$6*'模板使用说明&amp;基础参数'!$E$12,IF(L5917="修改",J5917*'模板使用说明&amp;基础参数'!$E$6*'模板使用说明&amp;基础参数'!$E$11,J5917*'模板使用说明&amp;基础参数'!$E$6*'模板使用说明&amp;基础参数'!$E$10)),IF(L5917="删除",J5917*'模板使用说明&amp;基础参数'!$E$7*'模板使用说明&amp;基础参数'!$E$12,IF(L5917="修改",J5917*'模板使用说明&amp;基础参数'!$E$7*'模板使用说明&amp;基础参数'!$E$11,J5917*'模板使用说明&amp;基础参数'!$E$7*'模板使用说明&amp;基础参数'!$E$10)))))</f>
        <v/>
      </c>
      <c r="N5917" s="83"/>
    </row>
    <row r="5918" ht="14.4" customHeight="1" spans="1:14">
      <c r="A5918" s="68">
        <f t="shared" si="93"/>
        <v>5913</v>
      </c>
      <c r="B5918" s="69"/>
      <c r="C5918" s="69"/>
      <c r="D5918" s="69"/>
      <c r="E5918" s="69"/>
      <c r="F5918" s="69"/>
      <c r="G5918" s="69"/>
      <c r="H5918" s="70"/>
      <c r="I5918" s="68"/>
      <c r="J5918" s="8" t="str">
        <f>IF(I5918="ILF",IF($C$1="预估功能点",'模板使用说明&amp;基础参数'!$E$15,'模板使用说明&amp;基础参数'!$E$22),IF(I5918="EIF",IF($C$1="预估功能点",'模板使用说明&amp;基础参数'!$E$16,'模板使用说明&amp;基础参数'!$E$23),IF(I5918="EI",IF($C$1="预估功能点",'模板使用说明&amp;基础参数'!$E$17,'模板使用说明&amp;基础参数'!$E$24),IF(I5918="EO",IF($C$1="预估功能点",'模板使用说明&amp;基础参数'!$E$18,'模板使用说明&amp;基础参数'!$E$25),IF(I5918="EQ",IF($C$1="预估功能点",'模板使用说明&amp;基础参数'!$E$19,'模板使用说明&amp;基础参数'!$E$26),"")))))</f>
        <v/>
      </c>
      <c r="K5918" s="81"/>
      <c r="L5918" s="81"/>
      <c r="M5918" s="82" t="str">
        <f>IF(J5918="","",IF(K5918="高",IF(L5918="删除",J5918*'模板使用说明&amp;基础参数'!$E$5*'模板使用说明&amp;基础参数'!$E$12,IF(L5918="修改",J5918*'模板使用说明&amp;基础参数'!$E$5*'模板使用说明&amp;基础参数'!$E$11,J5918*'模板使用说明&amp;基础参数'!$E$5*'模板使用说明&amp;基础参数'!$E$10)),IF(K5918="中",IF(L5918="删除",J5918*'模板使用说明&amp;基础参数'!$E$6*'模板使用说明&amp;基础参数'!$E$12,IF(L5918="修改",J5918*'模板使用说明&amp;基础参数'!$E$6*'模板使用说明&amp;基础参数'!$E$11,J5918*'模板使用说明&amp;基础参数'!$E$6*'模板使用说明&amp;基础参数'!$E$10)),IF(L5918="删除",J5918*'模板使用说明&amp;基础参数'!$E$7*'模板使用说明&amp;基础参数'!$E$12,IF(L5918="修改",J5918*'模板使用说明&amp;基础参数'!$E$7*'模板使用说明&amp;基础参数'!$E$11,J5918*'模板使用说明&amp;基础参数'!$E$7*'模板使用说明&amp;基础参数'!$E$10)))))</f>
        <v/>
      </c>
      <c r="N5918" s="83"/>
    </row>
    <row r="5919" ht="14.4" customHeight="1" spans="1:14">
      <c r="A5919" s="68">
        <f t="shared" si="93"/>
        <v>5914</v>
      </c>
      <c r="B5919" s="69"/>
      <c r="C5919" s="69"/>
      <c r="D5919" s="69"/>
      <c r="E5919" s="69"/>
      <c r="F5919" s="69"/>
      <c r="G5919" s="69"/>
      <c r="H5919" s="70"/>
      <c r="I5919" s="68"/>
      <c r="J5919" s="8" t="str">
        <f>IF(I5919="ILF",IF($C$1="预估功能点",'模板使用说明&amp;基础参数'!$E$15,'模板使用说明&amp;基础参数'!$E$22),IF(I5919="EIF",IF($C$1="预估功能点",'模板使用说明&amp;基础参数'!$E$16,'模板使用说明&amp;基础参数'!$E$23),IF(I5919="EI",IF($C$1="预估功能点",'模板使用说明&amp;基础参数'!$E$17,'模板使用说明&amp;基础参数'!$E$24),IF(I5919="EO",IF($C$1="预估功能点",'模板使用说明&amp;基础参数'!$E$18,'模板使用说明&amp;基础参数'!$E$25),IF(I5919="EQ",IF($C$1="预估功能点",'模板使用说明&amp;基础参数'!$E$19,'模板使用说明&amp;基础参数'!$E$26),"")))))</f>
        <v/>
      </c>
      <c r="K5919" s="81"/>
      <c r="L5919" s="81"/>
      <c r="M5919" s="82" t="str">
        <f>IF(J5919="","",IF(K5919="高",IF(L5919="删除",J5919*'模板使用说明&amp;基础参数'!$E$5*'模板使用说明&amp;基础参数'!$E$12,IF(L5919="修改",J5919*'模板使用说明&amp;基础参数'!$E$5*'模板使用说明&amp;基础参数'!$E$11,J5919*'模板使用说明&amp;基础参数'!$E$5*'模板使用说明&amp;基础参数'!$E$10)),IF(K5919="中",IF(L5919="删除",J5919*'模板使用说明&amp;基础参数'!$E$6*'模板使用说明&amp;基础参数'!$E$12,IF(L5919="修改",J5919*'模板使用说明&amp;基础参数'!$E$6*'模板使用说明&amp;基础参数'!$E$11,J5919*'模板使用说明&amp;基础参数'!$E$6*'模板使用说明&amp;基础参数'!$E$10)),IF(L5919="删除",J5919*'模板使用说明&amp;基础参数'!$E$7*'模板使用说明&amp;基础参数'!$E$12,IF(L5919="修改",J5919*'模板使用说明&amp;基础参数'!$E$7*'模板使用说明&amp;基础参数'!$E$11,J5919*'模板使用说明&amp;基础参数'!$E$7*'模板使用说明&amp;基础参数'!$E$10)))))</f>
        <v/>
      </c>
      <c r="N5919" s="83"/>
    </row>
    <row r="5920" ht="14.4" customHeight="1" spans="1:14">
      <c r="A5920" s="68">
        <f t="shared" si="93"/>
        <v>5915</v>
      </c>
      <c r="B5920" s="69"/>
      <c r="C5920" s="69"/>
      <c r="D5920" s="69"/>
      <c r="E5920" s="69"/>
      <c r="F5920" s="69"/>
      <c r="G5920" s="69"/>
      <c r="H5920" s="70"/>
      <c r="I5920" s="68"/>
      <c r="J5920" s="8" t="str">
        <f>IF(I5920="ILF",IF($C$1="预估功能点",'模板使用说明&amp;基础参数'!$E$15,'模板使用说明&amp;基础参数'!$E$22),IF(I5920="EIF",IF($C$1="预估功能点",'模板使用说明&amp;基础参数'!$E$16,'模板使用说明&amp;基础参数'!$E$23),IF(I5920="EI",IF($C$1="预估功能点",'模板使用说明&amp;基础参数'!$E$17,'模板使用说明&amp;基础参数'!$E$24),IF(I5920="EO",IF($C$1="预估功能点",'模板使用说明&amp;基础参数'!$E$18,'模板使用说明&amp;基础参数'!$E$25),IF(I5920="EQ",IF($C$1="预估功能点",'模板使用说明&amp;基础参数'!$E$19,'模板使用说明&amp;基础参数'!$E$26),"")))))</f>
        <v/>
      </c>
      <c r="K5920" s="81"/>
      <c r="L5920" s="81"/>
      <c r="M5920" s="82" t="str">
        <f>IF(J5920="","",IF(K5920="高",IF(L5920="删除",J5920*'模板使用说明&amp;基础参数'!$E$5*'模板使用说明&amp;基础参数'!$E$12,IF(L5920="修改",J5920*'模板使用说明&amp;基础参数'!$E$5*'模板使用说明&amp;基础参数'!$E$11,J5920*'模板使用说明&amp;基础参数'!$E$5*'模板使用说明&amp;基础参数'!$E$10)),IF(K5920="中",IF(L5920="删除",J5920*'模板使用说明&amp;基础参数'!$E$6*'模板使用说明&amp;基础参数'!$E$12,IF(L5920="修改",J5920*'模板使用说明&amp;基础参数'!$E$6*'模板使用说明&amp;基础参数'!$E$11,J5920*'模板使用说明&amp;基础参数'!$E$6*'模板使用说明&amp;基础参数'!$E$10)),IF(L5920="删除",J5920*'模板使用说明&amp;基础参数'!$E$7*'模板使用说明&amp;基础参数'!$E$12,IF(L5920="修改",J5920*'模板使用说明&amp;基础参数'!$E$7*'模板使用说明&amp;基础参数'!$E$11,J5920*'模板使用说明&amp;基础参数'!$E$7*'模板使用说明&amp;基础参数'!$E$10)))))</f>
        <v/>
      </c>
      <c r="N5920" s="83"/>
    </row>
    <row r="5921" ht="14.4" customHeight="1" spans="1:14">
      <c r="A5921" s="68">
        <f t="shared" si="93"/>
        <v>5916</v>
      </c>
      <c r="B5921" s="69"/>
      <c r="C5921" s="69"/>
      <c r="D5921" s="69"/>
      <c r="E5921" s="69"/>
      <c r="F5921" s="69"/>
      <c r="G5921" s="69"/>
      <c r="H5921" s="70"/>
      <c r="I5921" s="68"/>
      <c r="J5921" s="8" t="str">
        <f>IF(I5921="ILF",IF($C$1="预估功能点",'模板使用说明&amp;基础参数'!$E$15,'模板使用说明&amp;基础参数'!$E$22),IF(I5921="EIF",IF($C$1="预估功能点",'模板使用说明&amp;基础参数'!$E$16,'模板使用说明&amp;基础参数'!$E$23),IF(I5921="EI",IF($C$1="预估功能点",'模板使用说明&amp;基础参数'!$E$17,'模板使用说明&amp;基础参数'!$E$24),IF(I5921="EO",IF($C$1="预估功能点",'模板使用说明&amp;基础参数'!$E$18,'模板使用说明&amp;基础参数'!$E$25),IF(I5921="EQ",IF($C$1="预估功能点",'模板使用说明&amp;基础参数'!$E$19,'模板使用说明&amp;基础参数'!$E$26),"")))))</f>
        <v/>
      </c>
      <c r="K5921" s="81"/>
      <c r="L5921" s="81"/>
      <c r="M5921" s="82" t="str">
        <f>IF(J5921="","",IF(K5921="高",IF(L5921="删除",J5921*'模板使用说明&amp;基础参数'!$E$5*'模板使用说明&amp;基础参数'!$E$12,IF(L5921="修改",J5921*'模板使用说明&amp;基础参数'!$E$5*'模板使用说明&amp;基础参数'!$E$11,J5921*'模板使用说明&amp;基础参数'!$E$5*'模板使用说明&amp;基础参数'!$E$10)),IF(K5921="中",IF(L5921="删除",J5921*'模板使用说明&amp;基础参数'!$E$6*'模板使用说明&amp;基础参数'!$E$12,IF(L5921="修改",J5921*'模板使用说明&amp;基础参数'!$E$6*'模板使用说明&amp;基础参数'!$E$11,J5921*'模板使用说明&amp;基础参数'!$E$6*'模板使用说明&amp;基础参数'!$E$10)),IF(L5921="删除",J5921*'模板使用说明&amp;基础参数'!$E$7*'模板使用说明&amp;基础参数'!$E$12,IF(L5921="修改",J5921*'模板使用说明&amp;基础参数'!$E$7*'模板使用说明&amp;基础参数'!$E$11,J5921*'模板使用说明&amp;基础参数'!$E$7*'模板使用说明&amp;基础参数'!$E$10)))))</f>
        <v/>
      </c>
      <c r="N5921" s="83"/>
    </row>
    <row r="5922" ht="14.4" customHeight="1" spans="1:14">
      <c r="A5922" s="68">
        <f t="shared" si="93"/>
        <v>5917</v>
      </c>
      <c r="B5922" s="69"/>
      <c r="C5922" s="69"/>
      <c r="D5922" s="69"/>
      <c r="E5922" s="69"/>
      <c r="F5922" s="69"/>
      <c r="G5922" s="69"/>
      <c r="H5922" s="70"/>
      <c r="I5922" s="68"/>
      <c r="J5922" s="8" t="str">
        <f>IF(I5922="ILF",IF($C$1="预估功能点",'模板使用说明&amp;基础参数'!$E$15,'模板使用说明&amp;基础参数'!$E$22),IF(I5922="EIF",IF($C$1="预估功能点",'模板使用说明&amp;基础参数'!$E$16,'模板使用说明&amp;基础参数'!$E$23),IF(I5922="EI",IF($C$1="预估功能点",'模板使用说明&amp;基础参数'!$E$17,'模板使用说明&amp;基础参数'!$E$24),IF(I5922="EO",IF($C$1="预估功能点",'模板使用说明&amp;基础参数'!$E$18,'模板使用说明&amp;基础参数'!$E$25),IF(I5922="EQ",IF($C$1="预估功能点",'模板使用说明&amp;基础参数'!$E$19,'模板使用说明&amp;基础参数'!$E$26),"")))))</f>
        <v/>
      </c>
      <c r="K5922" s="81"/>
      <c r="L5922" s="81"/>
      <c r="M5922" s="82" t="str">
        <f>IF(J5922="","",IF(K5922="高",IF(L5922="删除",J5922*'模板使用说明&amp;基础参数'!$E$5*'模板使用说明&amp;基础参数'!$E$12,IF(L5922="修改",J5922*'模板使用说明&amp;基础参数'!$E$5*'模板使用说明&amp;基础参数'!$E$11,J5922*'模板使用说明&amp;基础参数'!$E$5*'模板使用说明&amp;基础参数'!$E$10)),IF(K5922="中",IF(L5922="删除",J5922*'模板使用说明&amp;基础参数'!$E$6*'模板使用说明&amp;基础参数'!$E$12,IF(L5922="修改",J5922*'模板使用说明&amp;基础参数'!$E$6*'模板使用说明&amp;基础参数'!$E$11,J5922*'模板使用说明&amp;基础参数'!$E$6*'模板使用说明&amp;基础参数'!$E$10)),IF(L5922="删除",J5922*'模板使用说明&amp;基础参数'!$E$7*'模板使用说明&amp;基础参数'!$E$12,IF(L5922="修改",J5922*'模板使用说明&amp;基础参数'!$E$7*'模板使用说明&amp;基础参数'!$E$11,J5922*'模板使用说明&amp;基础参数'!$E$7*'模板使用说明&amp;基础参数'!$E$10)))))</f>
        <v/>
      </c>
      <c r="N5922" s="83"/>
    </row>
    <row r="5923" ht="14.4" customHeight="1" spans="1:14">
      <c r="A5923" s="68">
        <f t="shared" si="93"/>
        <v>5918</v>
      </c>
      <c r="B5923" s="69"/>
      <c r="C5923" s="69"/>
      <c r="D5923" s="69"/>
      <c r="E5923" s="69"/>
      <c r="F5923" s="69"/>
      <c r="G5923" s="69"/>
      <c r="H5923" s="70"/>
      <c r="I5923" s="68"/>
      <c r="J5923" s="8" t="str">
        <f>IF(I5923="ILF",IF($C$1="预估功能点",'模板使用说明&amp;基础参数'!$E$15,'模板使用说明&amp;基础参数'!$E$22),IF(I5923="EIF",IF($C$1="预估功能点",'模板使用说明&amp;基础参数'!$E$16,'模板使用说明&amp;基础参数'!$E$23),IF(I5923="EI",IF($C$1="预估功能点",'模板使用说明&amp;基础参数'!$E$17,'模板使用说明&amp;基础参数'!$E$24),IF(I5923="EO",IF($C$1="预估功能点",'模板使用说明&amp;基础参数'!$E$18,'模板使用说明&amp;基础参数'!$E$25),IF(I5923="EQ",IF($C$1="预估功能点",'模板使用说明&amp;基础参数'!$E$19,'模板使用说明&amp;基础参数'!$E$26),"")))))</f>
        <v/>
      </c>
      <c r="K5923" s="81"/>
      <c r="L5923" s="81"/>
      <c r="M5923" s="82" t="str">
        <f>IF(J5923="","",IF(K5923="高",IF(L5923="删除",J5923*'模板使用说明&amp;基础参数'!$E$5*'模板使用说明&amp;基础参数'!$E$12,IF(L5923="修改",J5923*'模板使用说明&amp;基础参数'!$E$5*'模板使用说明&amp;基础参数'!$E$11,J5923*'模板使用说明&amp;基础参数'!$E$5*'模板使用说明&amp;基础参数'!$E$10)),IF(K5923="中",IF(L5923="删除",J5923*'模板使用说明&amp;基础参数'!$E$6*'模板使用说明&amp;基础参数'!$E$12,IF(L5923="修改",J5923*'模板使用说明&amp;基础参数'!$E$6*'模板使用说明&amp;基础参数'!$E$11,J5923*'模板使用说明&amp;基础参数'!$E$6*'模板使用说明&amp;基础参数'!$E$10)),IF(L5923="删除",J5923*'模板使用说明&amp;基础参数'!$E$7*'模板使用说明&amp;基础参数'!$E$12,IF(L5923="修改",J5923*'模板使用说明&amp;基础参数'!$E$7*'模板使用说明&amp;基础参数'!$E$11,J5923*'模板使用说明&amp;基础参数'!$E$7*'模板使用说明&amp;基础参数'!$E$10)))))</f>
        <v/>
      </c>
      <c r="N5923" s="83"/>
    </row>
    <row r="5924" ht="14.4" customHeight="1" spans="1:14">
      <c r="A5924" s="68">
        <f t="shared" si="93"/>
        <v>5919</v>
      </c>
      <c r="B5924" s="69"/>
      <c r="C5924" s="69"/>
      <c r="D5924" s="69"/>
      <c r="E5924" s="69"/>
      <c r="F5924" s="69"/>
      <c r="G5924" s="69"/>
      <c r="H5924" s="70"/>
      <c r="I5924" s="68"/>
      <c r="J5924" s="8" t="str">
        <f>IF(I5924="ILF",IF($C$1="预估功能点",'模板使用说明&amp;基础参数'!$E$15,'模板使用说明&amp;基础参数'!$E$22),IF(I5924="EIF",IF($C$1="预估功能点",'模板使用说明&amp;基础参数'!$E$16,'模板使用说明&amp;基础参数'!$E$23),IF(I5924="EI",IF($C$1="预估功能点",'模板使用说明&amp;基础参数'!$E$17,'模板使用说明&amp;基础参数'!$E$24),IF(I5924="EO",IF($C$1="预估功能点",'模板使用说明&amp;基础参数'!$E$18,'模板使用说明&amp;基础参数'!$E$25),IF(I5924="EQ",IF($C$1="预估功能点",'模板使用说明&amp;基础参数'!$E$19,'模板使用说明&amp;基础参数'!$E$26),"")))))</f>
        <v/>
      </c>
      <c r="K5924" s="81"/>
      <c r="L5924" s="81"/>
      <c r="M5924" s="82" t="str">
        <f>IF(J5924="","",IF(K5924="高",IF(L5924="删除",J5924*'模板使用说明&amp;基础参数'!$E$5*'模板使用说明&amp;基础参数'!$E$12,IF(L5924="修改",J5924*'模板使用说明&amp;基础参数'!$E$5*'模板使用说明&amp;基础参数'!$E$11,J5924*'模板使用说明&amp;基础参数'!$E$5*'模板使用说明&amp;基础参数'!$E$10)),IF(K5924="中",IF(L5924="删除",J5924*'模板使用说明&amp;基础参数'!$E$6*'模板使用说明&amp;基础参数'!$E$12,IF(L5924="修改",J5924*'模板使用说明&amp;基础参数'!$E$6*'模板使用说明&amp;基础参数'!$E$11,J5924*'模板使用说明&amp;基础参数'!$E$6*'模板使用说明&amp;基础参数'!$E$10)),IF(L5924="删除",J5924*'模板使用说明&amp;基础参数'!$E$7*'模板使用说明&amp;基础参数'!$E$12,IF(L5924="修改",J5924*'模板使用说明&amp;基础参数'!$E$7*'模板使用说明&amp;基础参数'!$E$11,J5924*'模板使用说明&amp;基础参数'!$E$7*'模板使用说明&amp;基础参数'!$E$10)))))</f>
        <v/>
      </c>
      <c r="N5924" s="83"/>
    </row>
    <row r="5925" ht="14.4" customHeight="1" spans="1:14">
      <c r="A5925" s="68">
        <f t="shared" si="93"/>
        <v>5920</v>
      </c>
      <c r="B5925" s="69"/>
      <c r="C5925" s="69"/>
      <c r="D5925" s="69"/>
      <c r="E5925" s="69"/>
      <c r="F5925" s="69"/>
      <c r="G5925" s="69"/>
      <c r="H5925" s="70"/>
      <c r="I5925" s="68"/>
      <c r="J5925" s="8" t="str">
        <f>IF(I5925="ILF",IF($C$1="预估功能点",'模板使用说明&amp;基础参数'!$E$15,'模板使用说明&amp;基础参数'!$E$22),IF(I5925="EIF",IF($C$1="预估功能点",'模板使用说明&amp;基础参数'!$E$16,'模板使用说明&amp;基础参数'!$E$23),IF(I5925="EI",IF($C$1="预估功能点",'模板使用说明&amp;基础参数'!$E$17,'模板使用说明&amp;基础参数'!$E$24),IF(I5925="EO",IF($C$1="预估功能点",'模板使用说明&amp;基础参数'!$E$18,'模板使用说明&amp;基础参数'!$E$25),IF(I5925="EQ",IF($C$1="预估功能点",'模板使用说明&amp;基础参数'!$E$19,'模板使用说明&amp;基础参数'!$E$26),"")))))</f>
        <v/>
      </c>
      <c r="K5925" s="81"/>
      <c r="L5925" s="81"/>
      <c r="M5925" s="82" t="str">
        <f>IF(J5925="","",IF(K5925="高",IF(L5925="删除",J5925*'模板使用说明&amp;基础参数'!$E$5*'模板使用说明&amp;基础参数'!$E$12,IF(L5925="修改",J5925*'模板使用说明&amp;基础参数'!$E$5*'模板使用说明&amp;基础参数'!$E$11,J5925*'模板使用说明&amp;基础参数'!$E$5*'模板使用说明&amp;基础参数'!$E$10)),IF(K5925="中",IF(L5925="删除",J5925*'模板使用说明&amp;基础参数'!$E$6*'模板使用说明&amp;基础参数'!$E$12,IF(L5925="修改",J5925*'模板使用说明&amp;基础参数'!$E$6*'模板使用说明&amp;基础参数'!$E$11,J5925*'模板使用说明&amp;基础参数'!$E$6*'模板使用说明&amp;基础参数'!$E$10)),IF(L5925="删除",J5925*'模板使用说明&amp;基础参数'!$E$7*'模板使用说明&amp;基础参数'!$E$12,IF(L5925="修改",J5925*'模板使用说明&amp;基础参数'!$E$7*'模板使用说明&amp;基础参数'!$E$11,J5925*'模板使用说明&amp;基础参数'!$E$7*'模板使用说明&amp;基础参数'!$E$10)))))</f>
        <v/>
      </c>
      <c r="N5925" s="83"/>
    </row>
    <row r="5926" ht="14.4" customHeight="1" spans="1:14">
      <c r="A5926" s="68">
        <f t="shared" si="93"/>
        <v>5921</v>
      </c>
      <c r="B5926" s="69"/>
      <c r="C5926" s="69"/>
      <c r="D5926" s="69"/>
      <c r="E5926" s="69"/>
      <c r="F5926" s="69"/>
      <c r="G5926" s="69"/>
      <c r="H5926" s="70"/>
      <c r="I5926" s="68"/>
      <c r="J5926" s="8" t="str">
        <f>IF(I5926="ILF",IF($C$1="预估功能点",'模板使用说明&amp;基础参数'!$E$15,'模板使用说明&amp;基础参数'!$E$22),IF(I5926="EIF",IF($C$1="预估功能点",'模板使用说明&amp;基础参数'!$E$16,'模板使用说明&amp;基础参数'!$E$23),IF(I5926="EI",IF($C$1="预估功能点",'模板使用说明&amp;基础参数'!$E$17,'模板使用说明&amp;基础参数'!$E$24),IF(I5926="EO",IF($C$1="预估功能点",'模板使用说明&amp;基础参数'!$E$18,'模板使用说明&amp;基础参数'!$E$25),IF(I5926="EQ",IF($C$1="预估功能点",'模板使用说明&amp;基础参数'!$E$19,'模板使用说明&amp;基础参数'!$E$26),"")))))</f>
        <v/>
      </c>
      <c r="K5926" s="81"/>
      <c r="L5926" s="81"/>
      <c r="M5926" s="82" t="str">
        <f>IF(J5926="","",IF(K5926="高",IF(L5926="删除",J5926*'模板使用说明&amp;基础参数'!$E$5*'模板使用说明&amp;基础参数'!$E$12,IF(L5926="修改",J5926*'模板使用说明&amp;基础参数'!$E$5*'模板使用说明&amp;基础参数'!$E$11,J5926*'模板使用说明&amp;基础参数'!$E$5*'模板使用说明&amp;基础参数'!$E$10)),IF(K5926="中",IF(L5926="删除",J5926*'模板使用说明&amp;基础参数'!$E$6*'模板使用说明&amp;基础参数'!$E$12,IF(L5926="修改",J5926*'模板使用说明&amp;基础参数'!$E$6*'模板使用说明&amp;基础参数'!$E$11,J5926*'模板使用说明&amp;基础参数'!$E$6*'模板使用说明&amp;基础参数'!$E$10)),IF(L5926="删除",J5926*'模板使用说明&amp;基础参数'!$E$7*'模板使用说明&amp;基础参数'!$E$12,IF(L5926="修改",J5926*'模板使用说明&amp;基础参数'!$E$7*'模板使用说明&amp;基础参数'!$E$11,J5926*'模板使用说明&amp;基础参数'!$E$7*'模板使用说明&amp;基础参数'!$E$10)))))</f>
        <v/>
      </c>
      <c r="N5926" s="83"/>
    </row>
    <row r="5927" ht="14.4" customHeight="1" spans="1:14">
      <c r="A5927" s="68">
        <f t="shared" si="93"/>
        <v>5922</v>
      </c>
      <c r="B5927" s="69"/>
      <c r="C5927" s="69"/>
      <c r="D5927" s="69"/>
      <c r="E5927" s="69"/>
      <c r="F5927" s="69"/>
      <c r="G5927" s="69"/>
      <c r="H5927" s="70"/>
      <c r="I5927" s="68"/>
      <c r="J5927" s="8" t="str">
        <f>IF(I5927="ILF",IF($C$1="预估功能点",'模板使用说明&amp;基础参数'!$E$15,'模板使用说明&amp;基础参数'!$E$22),IF(I5927="EIF",IF($C$1="预估功能点",'模板使用说明&amp;基础参数'!$E$16,'模板使用说明&amp;基础参数'!$E$23),IF(I5927="EI",IF($C$1="预估功能点",'模板使用说明&amp;基础参数'!$E$17,'模板使用说明&amp;基础参数'!$E$24),IF(I5927="EO",IF($C$1="预估功能点",'模板使用说明&amp;基础参数'!$E$18,'模板使用说明&amp;基础参数'!$E$25),IF(I5927="EQ",IF($C$1="预估功能点",'模板使用说明&amp;基础参数'!$E$19,'模板使用说明&amp;基础参数'!$E$26),"")))))</f>
        <v/>
      </c>
      <c r="K5927" s="81"/>
      <c r="L5927" s="81"/>
      <c r="M5927" s="82" t="str">
        <f>IF(J5927="","",IF(K5927="高",IF(L5927="删除",J5927*'模板使用说明&amp;基础参数'!$E$5*'模板使用说明&amp;基础参数'!$E$12,IF(L5927="修改",J5927*'模板使用说明&amp;基础参数'!$E$5*'模板使用说明&amp;基础参数'!$E$11,J5927*'模板使用说明&amp;基础参数'!$E$5*'模板使用说明&amp;基础参数'!$E$10)),IF(K5927="中",IF(L5927="删除",J5927*'模板使用说明&amp;基础参数'!$E$6*'模板使用说明&amp;基础参数'!$E$12,IF(L5927="修改",J5927*'模板使用说明&amp;基础参数'!$E$6*'模板使用说明&amp;基础参数'!$E$11,J5927*'模板使用说明&amp;基础参数'!$E$6*'模板使用说明&amp;基础参数'!$E$10)),IF(L5927="删除",J5927*'模板使用说明&amp;基础参数'!$E$7*'模板使用说明&amp;基础参数'!$E$12,IF(L5927="修改",J5927*'模板使用说明&amp;基础参数'!$E$7*'模板使用说明&amp;基础参数'!$E$11,J5927*'模板使用说明&amp;基础参数'!$E$7*'模板使用说明&amp;基础参数'!$E$10)))))</f>
        <v/>
      </c>
      <c r="N5927" s="83"/>
    </row>
    <row r="5928" ht="14.4" customHeight="1" spans="1:14">
      <c r="A5928" s="68">
        <f t="shared" si="93"/>
        <v>5923</v>
      </c>
      <c r="B5928" s="69"/>
      <c r="C5928" s="69"/>
      <c r="D5928" s="69"/>
      <c r="E5928" s="69"/>
      <c r="F5928" s="69"/>
      <c r="G5928" s="69"/>
      <c r="H5928" s="70"/>
      <c r="I5928" s="68"/>
      <c r="J5928" s="8" t="str">
        <f>IF(I5928="ILF",IF($C$1="预估功能点",'模板使用说明&amp;基础参数'!$E$15,'模板使用说明&amp;基础参数'!$E$22),IF(I5928="EIF",IF($C$1="预估功能点",'模板使用说明&amp;基础参数'!$E$16,'模板使用说明&amp;基础参数'!$E$23),IF(I5928="EI",IF($C$1="预估功能点",'模板使用说明&amp;基础参数'!$E$17,'模板使用说明&amp;基础参数'!$E$24),IF(I5928="EO",IF($C$1="预估功能点",'模板使用说明&amp;基础参数'!$E$18,'模板使用说明&amp;基础参数'!$E$25),IF(I5928="EQ",IF($C$1="预估功能点",'模板使用说明&amp;基础参数'!$E$19,'模板使用说明&amp;基础参数'!$E$26),"")))))</f>
        <v/>
      </c>
      <c r="K5928" s="81"/>
      <c r="L5928" s="81"/>
      <c r="M5928" s="82" t="str">
        <f>IF(J5928="","",IF(K5928="高",IF(L5928="删除",J5928*'模板使用说明&amp;基础参数'!$E$5*'模板使用说明&amp;基础参数'!$E$12,IF(L5928="修改",J5928*'模板使用说明&amp;基础参数'!$E$5*'模板使用说明&amp;基础参数'!$E$11,J5928*'模板使用说明&amp;基础参数'!$E$5*'模板使用说明&amp;基础参数'!$E$10)),IF(K5928="中",IF(L5928="删除",J5928*'模板使用说明&amp;基础参数'!$E$6*'模板使用说明&amp;基础参数'!$E$12,IF(L5928="修改",J5928*'模板使用说明&amp;基础参数'!$E$6*'模板使用说明&amp;基础参数'!$E$11,J5928*'模板使用说明&amp;基础参数'!$E$6*'模板使用说明&amp;基础参数'!$E$10)),IF(L5928="删除",J5928*'模板使用说明&amp;基础参数'!$E$7*'模板使用说明&amp;基础参数'!$E$12,IF(L5928="修改",J5928*'模板使用说明&amp;基础参数'!$E$7*'模板使用说明&amp;基础参数'!$E$11,J5928*'模板使用说明&amp;基础参数'!$E$7*'模板使用说明&amp;基础参数'!$E$10)))))</f>
        <v/>
      </c>
      <c r="N5928" s="83"/>
    </row>
    <row r="5929" ht="14.4" customHeight="1" spans="1:14">
      <c r="A5929" s="68">
        <f t="shared" si="93"/>
        <v>5924</v>
      </c>
      <c r="B5929" s="69"/>
      <c r="C5929" s="69"/>
      <c r="D5929" s="69"/>
      <c r="E5929" s="69"/>
      <c r="F5929" s="69"/>
      <c r="G5929" s="69"/>
      <c r="H5929" s="70"/>
      <c r="I5929" s="68"/>
      <c r="J5929" s="8" t="str">
        <f>IF(I5929="ILF",IF($C$1="预估功能点",'模板使用说明&amp;基础参数'!$E$15,'模板使用说明&amp;基础参数'!$E$22),IF(I5929="EIF",IF($C$1="预估功能点",'模板使用说明&amp;基础参数'!$E$16,'模板使用说明&amp;基础参数'!$E$23),IF(I5929="EI",IF($C$1="预估功能点",'模板使用说明&amp;基础参数'!$E$17,'模板使用说明&amp;基础参数'!$E$24),IF(I5929="EO",IF($C$1="预估功能点",'模板使用说明&amp;基础参数'!$E$18,'模板使用说明&amp;基础参数'!$E$25),IF(I5929="EQ",IF($C$1="预估功能点",'模板使用说明&amp;基础参数'!$E$19,'模板使用说明&amp;基础参数'!$E$26),"")))))</f>
        <v/>
      </c>
      <c r="K5929" s="81"/>
      <c r="L5929" s="81"/>
      <c r="M5929" s="82" t="str">
        <f>IF(J5929="","",IF(K5929="高",IF(L5929="删除",J5929*'模板使用说明&amp;基础参数'!$E$5*'模板使用说明&amp;基础参数'!$E$12,IF(L5929="修改",J5929*'模板使用说明&amp;基础参数'!$E$5*'模板使用说明&amp;基础参数'!$E$11,J5929*'模板使用说明&amp;基础参数'!$E$5*'模板使用说明&amp;基础参数'!$E$10)),IF(K5929="中",IF(L5929="删除",J5929*'模板使用说明&amp;基础参数'!$E$6*'模板使用说明&amp;基础参数'!$E$12,IF(L5929="修改",J5929*'模板使用说明&amp;基础参数'!$E$6*'模板使用说明&amp;基础参数'!$E$11,J5929*'模板使用说明&amp;基础参数'!$E$6*'模板使用说明&amp;基础参数'!$E$10)),IF(L5929="删除",J5929*'模板使用说明&amp;基础参数'!$E$7*'模板使用说明&amp;基础参数'!$E$12,IF(L5929="修改",J5929*'模板使用说明&amp;基础参数'!$E$7*'模板使用说明&amp;基础参数'!$E$11,J5929*'模板使用说明&amp;基础参数'!$E$7*'模板使用说明&amp;基础参数'!$E$10)))))</f>
        <v/>
      </c>
      <c r="N5929" s="83"/>
    </row>
    <row r="5930" ht="14.4" customHeight="1" spans="1:14">
      <c r="A5930" s="68">
        <f t="shared" si="93"/>
        <v>5925</v>
      </c>
      <c r="B5930" s="69"/>
      <c r="C5930" s="69"/>
      <c r="D5930" s="69"/>
      <c r="E5930" s="69"/>
      <c r="F5930" s="69"/>
      <c r="G5930" s="69"/>
      <c r="H5930" s="70"/>
      <c r="I5930" s="68"/>
      <c r="J5930" s="8" t="str">
        <f>IF(I5930="ILF",IF($C$1="预估功能点",'模板使用说明&amp;基础参数'!$E$15,'模板使用说明&amp;基础参数'!$E$22),IF(I5930="EIF",IF($C$1="预估功能点",'模板使用说明&amp;基础参数'!$E$16,'模板使用说明&amp;基础参数'!$E$23),IF(I5930="EI",IF($C$1="预估功能点",'模板使用说明&amp;基础参数'!$E$17,'模板使用说明&amp;基础参数'!$E$24),IF(I5930="EO",IF($C$1="预估功能点",'模板使用说明&amp;基础参数'!$E$18,'模板使用说明&amp;基础参数'!$E$25),IF(I5930="EQ",IF($C$1="预估功能点",'模板使用说明&amp;基础参数'!$E$19,'模板使用说明&amp;基础参数'!$E$26),"")))))</f>
        <v/>
      </c>
      <c r="K5930" s="81"/>
      <c r="L5930" s="81"/>
      <c r="M5930" s="82" t="str">
        <f>IF(J5930="","",IF(K5930="高",IF(L5930="删除",J5930*'模板使用说明&amp;基础参数'!$E$5*'模板使用说明&amp;基础参数'!$E$12,IF(L5930="修改",J5930*'模板使用说明&amp;基础参数'!$E$5*'模板使用说明&amp;基础参数'!$E$11,J5930*'模板使用说明&amp;基础参数'!$E$5*'模板使用说明&amp;基础参数'!$E$10)),IF(K5930="中",IF(L5930="删除",J5930*'模板使用说明&amp;基础参数'!$E$6*'模板使用说明&amp;基础参数'!$E$12,IF(L5930="修改",J5930*'模板使用说明&amp;基础参数'!$E$6*'模板使用说明&amp;基础参数'!$E$11,J5930*'模板使用说明&amp;基础参数'!$E$6*'模板使用说明&amp;基础参数'!$E$10)),IF(L5930="删除",J5930*'模板使用说明&amp;基础参数'!$E$7*'模板使用说明&amp;基础参数'!$E$12,IF(L5930="修改",J5930*'模板使用说明&amp;基础参数'!$E$7*'模板使用说明&amp;基础参数'!$E$11,J5930*'模板使用说明&amp;基础参数'!$E$7*'模板使用说明&amp;基础参数'!$E$10)))))</f>
        <v/>
      </c>
      <c r="N5930" s="83"/>
    </row>
    <row r="5931" ht="14.4" customHeight="1" spans="1:14">
      <c r="A5931" s="68">
        <f t="shared" si="93"/>
        <v>5926</v>
      </c>
      <c r="B5931" s="69"/>
      <c r="C5931" s="69"/>
      <c r="D5931" s="69"/>
      <c r="E5931" s="69"/>
      <c r="F5931" s="69"/>
      <c r="G5931" s="69"/>
      <c r="H5931" s="70"/>
      <c r="I5931" s="68"/>
      <c r="J5931" s="8" t="str">
        <f>IF(I5931="ILF",IF($C$1="预估功能点",'模板使用说明&amp;基础参数'!$E$15,'模板使用说明&amp;基础参数'!$E$22),IF(I5931="EIF",IF($C$1="预估功能点",'模板使用说明&amp;基础参数'!$E$16,'模板使用说明&amp;基础参数'!$E$23),IF(I5931="EI",IF($C$1="预估功能点",'模板使用说明&amp;基础参数'!$E$17,'模板使用说明&amp;基础参数'!$E$24),IF(I5931="EO",IF($C$1="预估功能点",'模板使用说明&amp;基础参数'!$E$18,'模板使用说明&amp;基础参数'!$E$25),IF(I5931="EQ",IF($C$1="预估功能点",'模板使用说明&amp;基础参数'!$E$19,'模板使用说明&amp;基础参数'!$E$26),"")))))</f>
        <v/>
      </c>
      <c r="K5931" s="81"/>
      <c r="L5931" s="81"/>
      <c r="M5931" s="82" t="str">
        <f>IF(J5931="","",IF(K5931="高",IF(L5931="删除",J5931*'模板使用说明&amp;基础参数'!$E$5*'模板使用说明&amp;基础参数'!$E$12,IF(L5931="修改",J5931*'模板使用说明&amp;基础参数'!$E$5*'模板使用说明&amp;基础参数'!$E$11,J5931*'模板使用说明&amp;基础参数'!$E$5*'模板使用说明&amp;基础参数'!$E$10)),IF(K5931="中",IF(L5931="删除",J5931*'模板使用说明&amp;基础参数'!$E$6*'模板使用说明&amp;基础参数'!$E$12,IF(L5931="修改",J5931*'模板使用说明&amp;基础参数'!$E$6*'模板使用说明&amp;基础参数'!$E$11,J5931*'模板使用说明&amp;基础参数'!$E$6*'模板使用说明&amp;基础参数'!$E$10)),IF(L5931="删除",J5931*'模板使用说明&amp;基础参数'!$E$7*'模板使用说明&amp;基础参数'!$E$12,IF(L5931="修改",J5931*'模板使用说明&amp;基础参数'!$E$7*'模板使用说明&amp;基础参数'!$E$11,J5931*'模板使用说明&amp;基础参数'!$E$7*'模板使用说明&amp;基础参数'!$E$10)))))</f>
        <v/>
      </c>
      <c r="N5931" s="83"/>
    </row>
    <row r="5932" ht="14.4" customHeight="1" spans="1:14">
      <c r="A5932" s="68">
        <f t="shared" si="93"/>
        <v>5927</v>
      </c>
      <c r="B5932" s="69"/>
      <c r="C5932" s="69"/>
      <c r="D5932" s="69"/>
      <c r="E5932" s="69"/>
      <c r="F5932" s="69"/>
      <c r="G5932" s="69"/>
      <c r="H5932" s="70"/>
      <c r="I5932" s="68"/>
      <c r="J5932" s="8" t="str">
        <f>IF(I5932="ILF",IF($C$1="预估功能点",'模板使用说明&amp;基础参数'!$E$15,'模板使用说明&amp;基础参数'!$E$22),IF(I5932="EIF",IF($C$1="预估功能点",'模板使用说明&amp;基础参数'!$E$16,'模板使用说明&amp;基础参数'!$E$23),IF(I5932="EI",IF($C$1="预估功能点",'模板使用说明&amp;基础参数'!$E$17,'模板使用说明&amp;基础参数'!$E$24),IF(I5932="EO",IF($C$1="预估功能点",'模板使用说明&amp;基础参数'!$E$18,'模板使用说明&amp;基础参数'!$E$25),IF(I5932="EQ",IF($C$1="预估功能点",'模板使用说明&amp;基础参数'!$E$19,'模板使用说明&amp;基础参数'!$E$26),"")))))</f>
        <v/>
      </c>
      <c r="K5932" s="81"/>
      <c r="L5932" s="81"/>
      <c r="M5932" s="82" t="str">
        <f>IF(J5932="","",IF(K5932="高",IF(L5932="删除",J5932*'模板使用说明&amp;基础参数'!$E$5*'模板使用说明&amp;基础参数'!$E$12,IF(L5932="修改",J5932*'模板使用说明&amp;基础参数'!$E$5*'模板使用说明&amp;基础参数'!$E$11,J5932*'模板使用说明&amp;基础参数'!$E$5*'模板使用说明&amp;基础参数'!$E$10)),IF(K5932="中",IF(L5932="删除",J5932*'模板使用说明&amp;基础参数'!$E$6*'模板使用说明&amp;基础参数'!$E$12,IF(L5932="修改",J5932*'模板使用说明&amp;基础参数'!$E$6*'模板使用说明&amp;基础参数'!$E$11,J5932*'模板使用说明&amp;基础参数'!$E$6*'模板使用说明&amp;基础参数'!$E$10)),IF(L5932="删除",J5932*'模板使用说明&amp;基础参数'!$E$7*'模板使用说明&amp;基础参数'!$E$12,IF(L5932="修改",J5932*'模板使用说明&amp;基础参数'!$E$7*'模板使用说明&amp;基础参数'!$E$11,J5932*'模板使用说明&amp;基础参数'!$E$7*'模板使用说明&amp;基础参数'!$E$10)))))</f>
        <v/>
      </c>
      <c r="N5932" s="83"/>
    </row>
    <row r="5933" ht="14.4" customHeight="1" spans="1:14">
      <c r="A5933" s="68">
        <f t="shared" si="93"/>
        <v>5928</v>
      </c>
      <c r="B5933" s="69"/>
      <c r="C5933" s="69"/>
      <c r="D5933" s="69"/>
      <c r="E5933" s="69"/>
      <c r="F5933" s="69"/>
      <c r="G5933" s="69"/>
      <c r="H5933" s="70"/>
      <c r="I5933" s="68"/>
      <c r="J5933" s="8" t="str">
        <f>IF(I5933="ILF",IF($C$1="预估功能点",'模板使用说明&amp;基础参数'!$E$15,'模板使用说明&amp;基础参数'!$E$22),IF(I5933="EIF",IF($C$1="预估功能点",'模板使用说明&amp;基础参数'!$E$16,'模板使用说明&amp;基础参数'!$E$23),IF(I5933="EI",IF($C$1="预估功能点",'模板使用说明&amp;基础参数'!$E$17,'模板使用说明&amp;基础参数'!$E$24),IF(I5933="EO",IF($C$1="预估功能点",'模板使用说明&amp;基础参数'!$E$18,'模板使用说明&amp;基础参数'!$E$25),IF(I5933="EQ",IF($C$1="预估功能点",'模板使用说明&amp;基础参数'!$E$19,'模板使用说明&amp;基础参数'!$E$26),"")))))</f>
        <v/>
      </c>
      <c r="K5933" s="81"/>
      <c r="L5933" s="81"/>
      <c r="M5933" s="82" t="str">
        <f>IF(J5933="","",IF(K5933="高",IF(L5933="删除",J5933*'模板使用说明&amp;基础参数'!$E$5*'模板使用说明&amp;基础参数'!$E$12,IF(L5933="修改",J5933*'模板使用说明&amp;基础参数'!$E$5*'模板使用说明&amp;基础参数'!$E$11,J5933*'模板使用说明&amp;基础参数'!$E$5*'模板使用说明&amp;基础参数'!$E$10)),IF(K5933="中",IF(L5933="删除",J5933*'模板使用说明&amp;基础参数'!$E$6*'模板使用说明&amp;基础参数'!$E$12,IF(L5933="修改",J5933*'模板使用说明&amp;基础参数'!$E$6*'模板使用说明&amp;基础参数'!$E$11,J5933*'模板使用说明&amp;基础参数'!$E$6*'模板使用说明&amp;基础参数'!$E$10)),IF(L5933="删除",J5933*'模板使用说明&amp;基础参数'!$E$7*'模板使用说明&amp;基础参数'!$E$12,IF(L5933="修改",J5933*'模板使用说明&amp;基础参数'!$E$7*'模板使用说明&amp;基础参数'!$E$11,J5933*'模板使用说明&amp;基础参数'!$E$7*'模板使用说明&amp;基础参数'!$E$10)))))</f>
        <v/>
      </c>
      <c r="N5933" s="83"/>
    </row>
    <row r="5934" ht="14.4" customHeight="1" spans="1:14">
      <c r="A5934" s="68">
        <f t="shared" si="93"/>
        <v>5929</v>
      </c>
      <c r="B5934" s="69"/>
      <c r="C5934" s="69"/>
      <c r="D5934" s="69"/>
      <c r="E5934" s="69"/>
      <c r="F5934" s="69"/>
      <c r="G5934" s="69"/>
      <c r="H5934" s="70"/>
      <c r="I5934" s="68"/>
      <c r="J5934" s="8" t="str">
        <f>IF(I5934="ILF",IF($C$1="预估功能点",'模板使用说明&amp;基础参数'!$E$15,'模板使用说明&amp;基础参数'!$E$22),IF(I5934="EIF",IF($C$1="预估功能点",'模板使用说明&amp;基础参数'!$E$16,'模板使用说明&amp;基础参数'!$E$23),IF(I5934="EI",IF($C$1="预估功能点",'模板使用说明&amp;基础参数'!$E$17,'模板使用说明&amp;基础参数'!$E$24),IF(I5934="EO",IF($C$1="预估功能点",'模板使用说明&amp;基础参数'!$E$18,'模板使用说明&amp;基础参数'!$E$25),IF(I5934="EQ",IF($C$1="预估功能点",'模板使用说明&amp;基础参数'!$E$19,'模板使用说明&amp;基础参数'!$E$26),"")))))</f>
        <v/>
      </c>
      <c r="K5934" s="81"/>
      <c r="L5934" s="81"/>
      <c r="M5934" s="82" t="str">
        <f>IF(J5934="","",IF(K5934="高",IF(L5934="删除",J5934*'模板使用说明&amp;基础参数'!$E$5*'模板使用说明&amp;基础参数'!$E$12,IF(L5934="修改",J5934*'模板使用说明&amp;基础参数'!$E$5*'模板使用说明&amp;基础参数'!$E$11,J5934*'模板使用说明&amp;基础参数'!$E$5*'模板使用说明&amp;基础参数'!$E$10)),IF(K5934="中",IF(L5934="删除",J5934*'模板使用说明&amp;基础参数'!$E$6*'模板使用说明&amp;基础参数'!$E$12,IF(L5934="修改",J5934*'模板使用说明&amp;基础参数'!$E$6*'模板使用说明&amp;基础参数'!$E$11,J5934*'模板使用说明&amp;基础参数'!$E$6*'模板使用说明&amp;基础参数'!$E$10)),IF(L5934="删除",J5934*'模板使用说明&amp;基础参数'!$E$7*'模板使用说明&amp;基础参数'!$E$12,IF(L5934="修改",J5934*'模板使用说明&amp;基础参数'!$E$7*'模板使用说明&amp;基础参数'!$E$11,J5934*'模板使用说明&amp;基础参数'!$E$7*'模板使用说明&amp;基础参数'!$E$10)))))</f>
        <v/>
      </c>
      <c r="N5934" s="83"/>
    </row>
    <row r="5935" ht="14.4" customHeight="1" spans="1:14">
      <c r="A5935" s="68">
        <f t="shared" si="93"/>
        <v>5930</v>
      </c>
      <c r="B5935" s="69"/>
      <c r="C5935" s="69"/>
      <c r="D5935" s="69"/>
      <c r="E5935" s="69"/>
      <c r="F5935" s="69"/>
      <c r="G5935" s="69"/>
      <c r="H5935" s="70"/>
      <c r="I5935" s="68"/>
      <c r="J5935" s="8" t="str">
        <f>IF(I5935="ILF",IF($C$1="预估功能点",'模板使用说明&amp;基础参数'!$E$15,'模板使用说明&amp;基础参数'!$E$22),IF(I5935="EIF",IF($C$1="预估功能点",'模板使用说明&amp;基础参数'!$E$16,'模板使用说明&amp;基础参数'!$E$23),IF(I5935="EI",IF($C$1="预估功能点",'模板使用说明&amp;基础参数'!$E$17,'模板使用说明&amp;基础参数'!$E$24),IF(I5935="EO",IF($C$1="预估功能点",'模板使用说明&amp;基础参数'!$E$18,'模板使用说明&amp;基础参数'!$E$25),IF(I5935="EQ",IF($C$1="预估功能点",'模板使用说明&amp;基础参数'!$E$19,'模板使用说明&amp;基础参数'!$E$26),"")))))</f>
        <v/>
      </c>
      <c r="K5935" s="81"/>
      <c r="L5935" s="81"/>
      <c r="M5935" s="82" t="str">
        <f>IF(J5935="","",IF(K5935="高",IF(L5935="删除",J5935*'模板使用说明&amp;基础参数'!$E$5*'模板使用说明&amp;基础参数'!$E$12,IF(L5935="修改",J5935*'模板使用说明&amp;基础参数'!$E$5*'模板使用说明&amp;基础参数'!$E$11,J5935*'模板使用说明&amp;基础参数'!$E$5*'模板使用说明&amp;基础参数'!$E$10)),IF(K5935="中",IF(L5935="删除",J5935*'模板使用说明&amp;基础参数'!$E$6*'模板使用说明&amp;基础参数'!$E$12,IF(L5935="修改",J5935*'模板使用说明&amp;基础参数'!$E$6*'模板使用说明&amp;基础参数'!$E$11,J5935*'模板使用说明&amp;基础参数'!$E$6*'模板使用说明&amp;基础参数'!$E$10)),IF(L5935="删除",J5935*'模板使用说明&amp;基础参数'!$E$7*'模板使用说明&amp;基础参数'!$E$12,IF(L5935="修改",J5935*'模板使用说明&amp;基础参数'!$E$7*'模板使用说明&amp;基础参数'!$E$11,J5935*'模板使用说明&amp;基础参数'!$E$7*'模板使用说明&amp;基础参数'!$E$10)))))</f>
        <v/>
      </c>
      <c r="N5935" s="83"/>
    </row>
    <row r="5936" ht="14.4" customHeight="1" spans="1:14">
      <c r="A5936" s="68">
        <f t="shared" si="93"/>
        <v>5931</v>
      </c>
      <c r="B5936" s="69"/>
      <c r="C5936" s="69"/>
      <c r="D5936" s="69"/>
      <c r="E5936" s="69"/>
      <c r="F5936" s="69"/>
      <c r="G5936" s="69"/>
      <c r="H5936" s="70"/>
      <c r="I5936" s="68"/>
      <c r="J5936" s="8" t="str">
        <f>IF(I5936="ILF",IF($C$1="预估功能点",'模板使用说明&amp;基础参数'!$E$15,'模板使用说明&amp;基础参数'!$E$22),IF(I5936="EIF",IF($C$1="预估功能点",'模板使用说明&amp;基础参数'!$E$16,'模板使用说明&amp;基础参数'!$E$23),IF(I5936="EI",IF($C$1="预估功能点",'模板使用说明&amp;基础参数'!$E$17,'模板使用说明&amp;基础参数'!$E$24),IF(I5936="EO",IF($C$1="预估功能点",'模板使用说明&amp;基础参数'!$E$18,'模板使用说明&amp;基础参数'!$E$25),IF(I5936="EQ",IF($C$1="预估功能点",'模板使用说明&amp;基础参数'!$E$19,'模板使用说明&amp;基础参数'!$E$26),"")))))</f>
        <v/>
      </c>
      <c r="K5936" s="81"/>
      <c r="L5936" s="81"/>
      <c r="M5936" s="82" t="str">
        <f>IF(J5936="","",IF(K5936="高",IF(L5936="删除",J5936*'模板使用说明&amp;基础参数'!$E$5*'模板使用说明&amp;基础参数'!$E$12,IF(L5936="修改",J5936*'模板使用说明&amp;基础参数'!$E$5*'模板使用说明&amp;基础参数'!$E$11,J5936*'模板使用说明&amp;基础参数'!$E$5*'模板使用说明&amp;基础参数'!$E$10)),IF(K5936="中",IF(L5936="删除",J5936*'模板使用说明&amp;基础参数'!$E$6*'模板使用说明&amp;基础参数'!$E$12,IF(L5936="修改",J5936*'模板使用说明&amp;基础参数'!$E$6*'模板使用说明&amp;基础参数'!$E$11,J5936*'模板使用说明&amp;基础参数'!$E$6*'模板使用说明&amp;基础参数'!$E$10)),IF(L5936="删除",J5936*'模板使用说明&amp;基础参数'!$E$7*'模板使用说明&amp;基础参数'!$E$12,IF(L5936="修改",J5936*'模板使用说明&amp;基础参数'!$E$7*'模板使用说明&amp;基础参数'!$E$11,J5936*'模板使用说明&amp;基础参数'!$E$7*'模板使用说明&amp;基础参数'!$E$10)))))</f>
        <v/>
      </c>
      <c r="N5936" s="83"/>
    </row>
    <row r="5937" ht="14.4" customHeight="1" spans="1:14">
      <c r="A5937" s="68">
        <f t="shared" si="93"/>
        <v>5932</v>
      </c>
      <c r="B5937" s="69"/>
      <c r="C5937" s="69"/>
      <c r="D5937" s="69"/>
      <c r="E5937" s="69"/>
      <c r="F5937" s="69"/>
      <c r="G5937" s="69"/>
      <c r="H5937" s="70"/>
      <c r="I5937" s="68"/>
      <c r="J5937" s="8" t="str">
        <f>IF(I5937="ILF",IF($C$1="预估功能点",'模板使用说明&amp;基础参数'!$E$15,'模板使用说明&amp;基础参数'!$E$22),IF(I5937="EIF",IF($C$1="预估功能点",'模板使用说明&amp;基础参数'!$E$16,'模板使用说明&amp;基础参数'!$E$23),IF(I5937="EI",IF($C$1="预估功能点",'模板使用说明&amp;基础参数'!$E$17,'模板使用说明&amp;基础参数'!$E$24),IF(I5937="EO",IF($C$1="预估功能点",'模板使用说明&amp;基础参数'!$E$18,'模板使用说明&amp;基础参数'!$E$25),IF(I5937="EQ",IF($C$1="预估功能点",'模板使用说明&amp;基础参数'!$E$19,'模板使用说明&amp;基础参数'!$E$26),"")))))</f>
        <v/>
      </c>
      <c r="K5937" s="81"/>
      <c r="L5937" s="81"/>
      <c r="M5937" s="82" t="str">
        <f>IF(J5937="","",IF(K5937="高",IF(L5937="删除",J5937*'模板使用说明&amp;基础参数'!$E$5*'模板使用说明&amp;基础参数'!$E$12,IF(L5937="修改",J5937*'模板使用说明&amp;基础参数'!$E$5*'模板使用说明&amp;基础参数'!$E$11,J5937*'模板使用说明&amp;基础参数'!$E$5*'模板使用说明&amp;基础参数'!$E$10)),IF(K5937="中",IF(L5937="删除",J5937*'模板使用说明&amp;基础参数'!$E$6*'模板使用说明&amp;基础参数'!$E$12,IF(L5937="修改",J5937*'模板使用说明&amp;基础参数'!$E$6*'模板使用说明&amp;基础参数'!$E$11,J5937*'模板使用说明&amp;基础参数'!$E$6*'模板使用说明&amp;基础参数'!$E$10)),IF(L5937="删除",J5937*'模板使用说明&amp;基础参数'!$E$7*'模板使用说明&amp;基础参数'!$E$12,IF(L5937="修改",J5937*'模板使用说明&amp;基础参数'!$E$7*'模板使用说明&amp;基础参数'!$E$11,J5937*'模板使用说明&amp;基础参数'!$E$7*'模板使用说明&amp;基础参数'!$E$10)))))</f>
        <v/>
      </c>
      <c r="N5937" s="83"/>
    </row>
    <row r="5938" ht="14.4" customHeight="1" spans="1:14">
      <c r="A5938" s="68">
        <f t="shared" si="93"/>
        <v>5933</v>
      </c>
      <c r="B5938" s="69"/>
      <c r="C5938" s="69"/>
      <c r="D5938" s="69"/>
      <c r="E5938" s="69"/>
      <c r="F5938" s="69"/>
      <c r="G5938" s="69"/>
      <c r="H5938" s="70"/>
      <c r="I5938" s="68"/>
      <c r="J5938" s="8" t="str">
        <f>IF(I5938="ILF",IF($C$1="预估功能点",'模板使用说明&amp;基础参数'!$E$15,'模板使用说明&amp;基础参数'!$E$22),IF(I5938="EIF",IF($C$1="预估功能点",'模板使用说明&amp;基础参数'!$E$16,'模板使用说明&amp;基础参数'!$E$23),IF(I5938="EI",IF($C$1="预估功能点",'模板使用说明&amp;基础参数'!$E$17,'模板使用说明&amp;基础参数'!$E$24),IF(I5938="EO",IF($C$1="预估功能点",'模板使用说明&amp;基础参数'!$E$18,'模板使用说明&amp;基础参数'!$E$25),IF(I5938="EQ",IF($C$1="预估功能点",'模板使用说明&amp;基础参数'!$E$19,'模板使用说明&amp;基础参数'!$E$26),"")))))</f>
        <v/>
      </c>
      <c r="K5938" s="81"/>
      <c r="L5938" s="81"/>
      <c r="M5938" s="82" t="str">
        <f>IF(J5938="","",IF(K5938="高",IF(L5938="删除",J5938*'模板使用说明&amp;基础参数'!$E$5*'模板使用说明&amp;基础参数'!$E$12,IF(L5938="修改",J5938*'模板使用说明&amp;基础参数'!$E$5*'模板使用说明&amp;基础参数'!$E$11,J5938*'模板使用说明&amp;基础参数'!$E$5*'模板使用说明&amp;基础参数'!$E$10)),IF(K5938="中",IF(L5938="删除",J5938*'模板使用说明&amp;基础参数'!$E$6*'模板使用说明&amp;基础参数'!$E$12,IF(L5938="修改",J5938*'模板使用说明&amp;基础参数'!$E$6*'模板使用说明&amp;基础参数'!$E$11,J5938*'模板使用说明&amp;基础参数'!$E$6*'模板使用说明&amp;基础参数'!$E$10)),IF(L5938="删除",J5938*'模板使用说明&amp;基础参数'!$E$7*'模板使用说明&amp;基础参数'!$E$12,IF(L5938="修改",J5938*'模板使用说明&amp;基础参数'!$E$7*'模板使用说明&amp;基础参数'!$E$11,J5938*'模板使用说明&amp;基础参数'!$E$7*'模板使用说明&amp;基础参数'!$E$10)))))</f>
        <v/>
      </c>
      <c r="N5938" s="83"/>
    </row>
    <row r="5939" ht="14.4" customHeight="1" spans="1:14">
      <c r="A5939" s="68">
        <f t="shared" si="93"/>
        <v>5934</v>
      </c>
      <c r="B5939" s="69"/>
      <c r="C5939" s="69"/>
      <c r="D5939" s="69"/>
      <c r="E5939" s="69"/>
      <c r="F5939" s="69"/>
      <c r="G5939" s="69"/>
      <c r="H5939" s="70"/>
      <c r="I5939" s="68"/>
      <c r="J5939" s="8" t="str">
        <f>IF(I5939="ILF",IF($C$1="预估功能点",'模板使用说明&amp;基础参数'!$E$15,'模板使用说明&amp;基础参数'!$E$22),IF(I5939="EIF",IF($C$1="预估功能点",'模板使用说明&amp;基础参数'!$E$16,'模板使用说明&amp;基础参数'!$E$23),IF(I5939="EI",IF($C$1="预估功能点",'模板使用说明&amp;基础参数'!$E$17,'模板使用说明&amp;基础参数'!$E$24),IF(I5939="EO",IF($C$1="预估功能点",'模板使用说明&amp;基础参数'!$E$18,'模板使用说明&amp;基础参数'!$E$25),IF(I5939="EQ",IF($C$1="预估功能点",'模板使用说明&amp;基础参数'!$E$19,'模板使用说明&amp;基础参数'!$E$26),"")))))</f>
        <v/>
      </c>
      <c r="K5939" s="81"/>
      <c r="L5939" s="81"/>
      <c r="M5939" s="82" t="str">
        <f>IF(J5939="","",IF(K5939="高",IF(L5939="删除",J5939*'模板使用说明&amp;基础参数'!$E$5*'模板使用说明&amp;基础参数'!$E$12,IF(L5939="修改",J5939*'模板使用说明&amp;基础参数'!$E$5*'模板使用说明&amp;基础参数'!$E$11,J5939*'模板使用说明&amp;基础参数'!$E$5*'模板使用说明&amp;基础参数'!$E$10)),IF(K5939="中",IF(L5939="删除",J5939*'模板使用说明&amp;基础参数'!$E$6*'模板使用说明&amp;基础参数'!$E$12,IF(L5939="修改",J5939*'模板使用说明&amp;基础参数'!$E$6*'模板使用说明&amp;基础参数'!$E$11,J5939*'模板使用说明&amp;基础参数'!$E$6*'模板使用说明&amp;基础参数'!$E$10)),IF(L5939="删除",J5939*'模板使用说明&amp;基础参数'!$E$7*'模板使用说明&amp;基础参数'!$E$12,IF(L5939="修改",J5939*'模板使用说明&amp;基础参数'!$E$7*'模板使用说明&amp;基础参数'!$E$11,J5939*'模板使用说明&amp;基础参数'!$E$7*'模板使用说明&amp;基础参数'!$E$10)))))</f>
        <v/>
      </c>
      <c r="N5939" s="83"/>
    </row>
    <row r="5940" ht="14.4" customHeight="1" spans="1:14">
      <c r="A5940" s="68">
        <f t="shared" si="93"/>
        <v>5935</v>
      </c>
      <c r="B5940" s="69"/>
      <c r="C5940" s="69"/>
      <c r="D5940" s="69"/>
      <c r="E5940" s="69"/>
      <c r="F5940" s="69"/>
      <c r="G5940" s="69"/>
      <c r="H5940" s="70"/>
      <c r="I5940" s="68"/>
      <c r="J5940" s="8" t="str">
        <f>IF(I5940="ILF",IF($C$1="预估功能点",'模板使用说明&amp;基础参数'!$E$15,'模板使用说明&amp;基础参数'!$E$22),IF(I5940="EIF",IF($C$1="预估功能点",'模板使用说明&amp;基础参数'!$E$16,'模板使用说明&amp;基础参数'!$E$23),IF(I5940="EI",IF($C$1="预估功能点",'模板使用说明&amp;基础参数'!$E$17,'模板使用说明&amp;基础参数'!$E$24),IF(I5940="EO",IF($C$1="预估功能点",'模板使用说明&amp;基础参数'!$E$18,'模板使用说明&amp;基础参数'!$E$25),IF(I5940="EQ",IF($C$1="预估功能点",'模板使用说明&amp;基础参数'!$E$19,'模板使用说明&amp;基础参数'!$E$26),"")))))</f>
        <v/>
      </c>
      <c r="K5940" s="81"/>
      <c r="L5940" s="81"/>
      <c r="M5940" s="82" t="str">
        <f>IF(J5940="","",IF(K5940="高",IF(L5940="删除",J5940*'模板使用说明&amp;基础参数'!$E$5*'模板使用说明&amp;基础参数'!$E$12,IF(L5940="修改",J5940*'模板使用说明&amp;基础参数'!$E$5*'模板使用说明&amp;基础参数'!$E$11,J5940*'模板使用说明&amp;基础参数'!$E$5*'模板使用说明&amp;基础参数'!$E$10)),IF(K5940="中",IF(L5940="删除",J5940*'模板使用说明&amp;基础参数'!$E$6*'模板使用说明&amp;基础参数'!$E$12,IF(L5940="修改",J5940*'模板使用说明&amp;基础参数'!$E$6*'模板使用说明&amp;基础参数'!$E$11,J5940*'模板使用说明&amp;基础参数'!$E$6*'模板使用说明&amp;基础参数'!$E$10)),IF(L5940="删除",J5940*'模板使用说明&amp;基础参数'!$E$7*'模板使用说明&amp;基础参数'!$E$12,IF(L5940="修改",J5940*'模板使用说明&amp;基础参数'!$E$7*'模板使用说明&amp;基础参数'!$E$11,J5940*'模板使用说明&amp;基础参数'!$E$7*'模板使用说明&amp;基础参数'!$E$10)))))</f>
        <v/>
      </c>
      <c r="N5940" s="83"/>
    </row>
    <row r="5941" ht="14.4" customHeight="1" spans="1:14">
      <c r="A5941" s="68">
        <f t="shared" si="93"/>
        <v>5936</v>
      </c>
      <c r="B5941" s="69"/>
      <c r="C5941" s="69"/>
      <c r="D5941" s="69"/>
      <c r="E5941" s="69"/>
      <c r="F5941" s="69"/>
      <c r="G5941" s="69"/>
      <c r="H5941" s="70"/>
      <c r="I5941" s="68"/>
      <c r="J5941" s="8" t="str">
        <f>IF(I5941="ILF",IF($C$1="预估功能点",'模板使用说明&amp;基础参数'!$E$15,'模板使用说明&amp;基础参数'!$E$22),IF(I5941="EIF",IF($C$1="预估功能点",'模板使用说明&amp;基础参数'!$E$16,'模板使用说明&amp;基础参数'!$E$23),IF(I5941="EI",IF($C$1="预估功能点",'模板使用说明&amp;基础参数'!$E$17,'模板使用说明&amp;基础参数'!$E$24),IF(I5941="EO",IF($C$1="预估功能点",'模板使用说明&amp;基础参数'!$E$18,'模板使用说明&amp;基础参数'!$E$25),IF(I5941="EQ",IF($C$1="预估功能点",'模板使用说明&amp;基础参数'!$E$19,'模板使用说明&amp;基础参数'!$E$26),"")))))</f>
        <v/>
      </c>
      <c r="K5941" s="81"/>
      <c r="L5941" s="81"/>
      <c r="M5941" s="82" t="str">
        <f>IF(J5941="","",IF(K5941="高",IF(L5941="删除",J5941*'模板使用说明&amp;基础参数'!$E$5*'模板使用说明&amp;基础参数'!$E$12,IF(L5941="修改",J5941*'模板使用说明&amp;基础参数'!$E$5*'模板使用说明&amp;基础参数'!$E$11,J5941*'模板使用说明&amp;基础参数'!$E$5*'模板使用说明&amp;基础参数'!$E$10)),IF(K5941="中",IF(L5941="删除",J5941*'模板使用说明&amp;基础参数'!$E$6*'模板使用说明&amp;基础参数'!$E$12,IF(L5941="修改",J5941*'模板使用说明&amp;基础参数'!$E$6*'模板使用说明&amp;基础参数'!$E$11,J5941*'模板使用说明&amp;基础参数'!$E$6*'模板使用说明&amp;基础参数'!$E$10)),IF(L5941="删除",J5941*'模板使用说明&amp;基础参数'!$E$7*'模板使用说明&amp;基础参数'!$E$12,IF(L5941="修改",J5941*'模板使用说明&amp;基础参数'!$E$7*'模板使用说明&amp;基础参数'!$E$11,J5941*'模板使用说明&amp;基础参数'!$E$7*'模板使用说明&amp;基础参数'!$E$10)))))</f>
        <v/>
      </c>
      <c r="N5941" s="10"/>
    </row>
    <row r="5942" ht="14.4" customHeight="1" spans="1:14">
      <c r="A5942" s="68">
        <f t="shared" si="93"/>
        <v>5937</v>
      </c>
      <c r="B5942" s="69"/>
      <c r="C5942" s="69"/>
      <c r="D5942" s="69"/>
      <c r="E5942" s="69"/>
      <c r="F5942" s="69"/>
      <c r="G5942" s="69"/>
      <c r="H5942" s="70"/>
      <c r="I5942" s="68"/>
      <c r="J5942" s="8" t="str">
        <f>IF(I5942="ILF",IF($C$1="预估功能点",'模板使用说明&amp;基础参数'!$E$15,'模板使用说明&amp;基础参数'!$E$22),IF(I5942="EIF",IF($C$1="预估功能点",'模板使用说明&amp;基础参数'!$E$16,'模板使用说明&amp;基础参数'!$E$23),IF(I5942="EI",IF($C$1="预估功能点",'模板使用说明&amp;基础参数'!$E$17,'模板使用说明&amp;基础参数'!$E$24),IF(I5942="EO",IF($C$1="预估功能点",'模板使用说明&amp;基础参数'!$E$18,'模板使用说明&amp;基础参数'!$E$25),IF(I5942="EQ",IF($C$1="预估功能点",'模板使用说明&amp;基础参数'!$E$19,'模板使用说明&amp;基础参数'!$E$26),"")))))</f>
        <v/>
      </c>
      <c r="K5942" s="81"/>
      <c r="L5942" s="81"/>
      <c r="M5942" s="82" t="str">
        <f>IF(J5942="","",IF(K5942="高",IF(L5942="删除",J5942*'模板使用说明&amp;基础参数'!$E$5*'模板使用说明&amp;基础参数'!$E$12,IF(L5942="修改",J5942*'模板使用说明&amp;基础参数'!$E$5*'模板使用说明&amp;基础参数'!$E$11,J5942*'模板使用说明&amp;基础参数'!$E$5*'模板使用说明&amp;基础参数'!$E$10)),IF(K5942="中",IF(L5942="删除",J5942*'模板使用说明&amp;基础参数'!$E$6*'模板使用说明&amp;基础参数'!$E$12,IF(L5942="修改",J5942*'模板使用说明&amp;基础参数'!$E$6*'模板使用说明&amp;基础参数'!$E$11,J5942*'模板使用说明&amp;基础参数'!$E$6*'模板使用说明&amp;基础参数'!$E$10)),IF(L5942="删除",J5942*'模板使用说明&amp;基础参数'!$E$7*'模板使用说明&amp;基础参数'!$E$12,IF(L5942="修改",J5942*'模板使用说明&amp;基础参数'!$E$7*'模板使用说明&amp;基础参数'!$E$11,J5942*'模板使用说明&amp;基础参数'!$E$7*'模板使用说明&amp;基础参数'!$E$10)))))</f>
        <v/>
      </c>
      <c r="N5942" s="10"/>
    </row>
    <row r="5943" ht="14.4" customHeight="1" spans="1:14">
      <c r="A5943" s="68">
        <f t="shared" si="93"/>
        <v>5938</v>
      </c>
      <c r="B5943" s="69"/>
      <c r="C5943" s="69"/>
      <c r="D5943" s="69"/>
      <c r="E5943" s="69"/>
      <c r="F5943" s="69"/>
      <c r="G5943" s="69"/>
      <c r="H5943" s="70"/>
      <c r="I5943" s="68"/>
      <c r="J5943" s="8" t="str">
        <f>IF(I5943="ILF",IF($C$1="预估功能点",'模板使用说明&amp;基础参数'!$E$15,'模板使用说明&amp;基础参数'!$E$22),IF(I5943="EIF",IF($C$1="预估功能点",'模板使用说明&amp;基础参数'!$E$16,'模板使用说明&amp;基础参数'!$E$23),IF(I5943="EI",IF($C$1="预估功能点",'模板使用说明&amp;基础参数'!$E$17,'模板使用说明&amp;基础参数'!$E$24),IF(I5943="EO",IF($C$1="预估功能点",'模板使用说明&amp;基础参数'!$E$18,'模板使用说明&amp;基础参数'!$E$25),IF(I5943="EQ",IF($C$1="预估功能点",'模板使用说明&amp;基础参数'!$E$19,'模板使用说明&amp;基础参数'!$E$26),"")))))</f>
        <v/>
      </c>
      <c r="K5943" s="81"/>
      <c r="L5943" s="81"/>
      <c r="M5943" s="82" t="str">
        <f>IF(J5943="","",IF(K5943="高",IF(L5943="删除",J5943*'模板使用说明&amp;基础参数'!$E$5*'模板使用说明&amp;基础参数'!$E$12,IF(L5943="修改",J5943*'模板使用说明&amp;基础参数'!$E$5*'模板使用说明&amp;基础参数'!$E$11,J5943*'模板使用说明&amp;基础参数'!$E$5*'模板使用说明&amp;基础参数'!$E$10)),IF(K5943="中",IF(L5943="删除",J5943*'模板使用说明&amp;基础参数'!$E$6*'模板使用说明&amp;基础参数'!$E$12,IF(L5943="修改",J5943*'模板使用说明&amp;基础参数'!$E$6*'模板使用说明&amp;基础参数'!$E$11,J5943*'模板使用说明&amp;基础参数'!$E$6*'模板使用说明&amp;基础参数'!$E$10)),IF(L5943="删除",J5943*'模板使用说明&amp;基础参数'!$E$7*'模板使用说明&amp;基础参数'!$E$12,IF(L5943="修改",J5943*'模板使用说明&amp;基础参数'!$E$7*'模板使用说明&amp;基础参数'!$E$11,J5943*'模板使用说明&amp;基础参数'!$E$7*'模板使用说明&amp;基础参数'!$E$10)))))</f>
        <v/>
      </c>
      <c r="N5943" s="10"/>
    </row>
    <row r="5944" ht="14.4" customHeight="1" spans="1:14">
      <c r="A5944" s="68">
        <f t="shared" si="93"/>
        <v>5939</v>
      </c>
      <c r="B5944" s="69"/>
      <c r="C5944" s="69"/>
      <c r="D5944" s="69"/>
      <c r="E5944" s="69"/>
      <c r="F5944" s="69"/>
      <c r="G5944" s="69"/>
      <c r="H5944" s="70"/>
      <c r="I5944" s="68"/>
      <c r="J5944" s="8" t="str">
        <f>IF(I5944="ILF",IF($C$1="预估功能点",'模板使用说明&amp;基础参数'!$E$15,'模板使用说明&amp;基础参数'!$E$22),IF(I5944="EIF",IF($C$1="预估功能点",'模板使用说明&amp;基础参数'!$E$16,'模板使用说明&amp;基础参数'!$E$23),IF(I5944="EI",IF($C$1="预估功能点",'模板使用说明&amp;基础参数'!$E$17,'模板使用说明&amp;基础参数'!$E$24),IF(I5944="EO",IF($C$1="预估功能点",'模板使用说明&amp;基础参数'!$E$18,'模板使用说明&amp;基础参数'!$E$25),IF(I5944="EQ",IF($C$1="预估功能点",'模板使用说明&amp;基础参数'!$E$19,'模板使用说明&amp;基础参数'!$E$26),"")))))</f>
        <v/>
      </c>
      <c r="K5944" s="81"/>
      <c r="L5944" s="81"/>
      <c r="M5944" s="82" t="str">
        <f>IF(J5944="","",IF(K5944="高",IF(L5944="删除",J5944*'模板使用说明&amp;基础参数'!$E$5*'模板使用说明&amp;基础参数'!$E$12,IF(L5944="修改",J5944*'模板使用说明&amp;基础参数'!$E$5*'模板使用说明&amp;基础参数'!$E$11,J5944*'模板使用说明&amp;基础参数'!$E$5*'模板使用说明&amp;基础参数'!$E$10)),IF(K5944="中",IF(L5944="删除",J5944*'模板使用说明&amp;基础参数'!$E$6*'模板使用说明&amp;基础参数'!$E$12,IF(L5944="修改",J5944*'模板使用说明&amp;基础参数'!$E$6*'模板使用说明&amp;基础参数'!$E$11,J5944*'模板使用说明&amp;基础参数'!$E$6*'模板使用说明&amp;基础参数'!$E$10)),IF(L5944="删除",J5944*'模板使用说明&amp;基础参数'!$E$7*'模板使用说明&amp;基础参数'!$E$12,IF(L5944="修改",J5944*'模板使用说明&amp;基础参数'!$E$7*'模板使用说明&amp;基础参数'!$E$11,J5944*'模板使用说明&amp;基础参数'!$E$7*'模板使用说明&amp;基础参数'!$E$10)))))</f>
        <v/>
      </c>
      <c r="N5944" s="83"/>
    </row>
    <row r="5945" ht="14.4" customHeight="1" spans="1:14">
      <c r="A5945" s="68">
        <f t="shared" si="93"/>
        <v>5940</v>
      </c>
      <c r="B5945" s="69"/>
      <c r="C5945" s="69"/>
      <c r="D5945" s="69"/>
      <c r="E5945" s="69"/>
      <c r="F5945" s="69"/>
      <c r="G5945" s="69"/>
      <c r="H5945" s="70"/>
      <c r="I5945" s="68"/>
      <c r="J5945" s="8" t="str">
        <f>IF(I5945="ILF",IF($C$1="预估功能点",'模板使用说明&amp;基础参数'!$E$15,'模板使用说明&amp;基础参数'!$E$22),IF(I5945="EIF",IF($C$1="预估功能点",'模板使用说明&amp;基础参数'!$E$16,'模板使用说明&amp;基础参数'!$E$23),IF(I5945="EI",IF($C$1="预估功能点",'模板使用说明&amp;基础参数'!$E$17,'模板使用说明&amp;基础参数'!$E$24),IF(I5945="EO",IF($C$1="预估功能点",'模板使用说明&amp;基础参数'!$E$18,'模板使用说明&amp;基础参数'!$E$25),IF(I5945="EQ",IF($C$1="预估功能点",'模板使用说明&amp;基础参数'!$E$19,'模板使用说明&amp;基础参数'!$E$26),"")))))</f>
        <v/>
      </c>
      <c r="K5945" s="81"/>
      <c r="L5945" s="81"/>
      <c r="M5945" s="82" t="str">
        <f>IF(J5945="","",IF(K5945="高",IF(L5945="删除",J5945*'模板使用说明&amp;基础参数'!$E$5*'模板使用说明&amp;基础参数'!$E$12,IF(L5945="修改",J5945*'模板使用说明&amp;基础参数'!$E$5*'模板使用说明&amp;基础参数'!$E$11,J5945*'模板使用说明&amp;基础参数'!$E$5*'模板使用说明&amp;基础参数'!$E$10)),IF(K5945="中",IF(L5945="删除",J5945*'模板使用说明&amp;基础参数'!$E$6*'模板使用说明&amp;基础参数'!$E$12,IF(L5945="修改",J5945*'模板使用说明&amp;基础参数'!$E$6*'模板使用说明&amp;基础参数'!$E$11,J5945*'模板使用说明&amp;基础参数'!$E$6*'模板使用说明&amp;基础参数'!$E$10)),IF(L5945="删除",J5945*'模板使用说明&amp;基础参数'!$E$7*'模板使用说明&amp;基础参数'!$E$12,IF(L5945="修改",J5945*'模板使用说明&amp;基础参数'!$E$7*'模板使用说明&amp;基础参数'!$E$11,J5945*'模板使用说明&amp;基础参数'!$E$7*'模板使用说明&amp;基础参数'!$E$10)))))</f>
        <v/>
      </c>
      <c r="N5945" s="10"/>
    </row>
    <row r="5946" ht="14.4" customHeight="1" spans="1:14">
      <c r="A5946" s="68">
        <f t="shared" si="93"/>
        <v>5941</v>
      </c>
      <c r="B5946" s="69"/>
      <c r="C5946" s="69"/>
      <c r="D5946" s="69"/>
      <c r="E5946" s="69"/>
      <c r="F5946" s="69"/>
      <c r="G5946" s="69"/>
      <c r="H5946" s="70"/>
      <c r="I5946" s="68"/>
      <c r="J5946" s="8" t="str">
        <f>IF(I5946="ILF",IF($C$1="预估功能点",'模板使用说明&amp;基础参数'!$E$15,'模板使用说明&amp;基础参数'!$E$22),IF(I5946="EIF",IF($C$1="预估功能点",'模板使用说明&amp;基础参数'!$E$16,'模板使用说明&amp;基础参数'!$E$23),IF(I5946="EI",IF($C$1="预估功能点",'模板使用说明&amp;基础参数'!$E$17,'模板使用说明&amp;基础参数'!$E$24),IF(I5946="EO",IF($C$1="预估功能点",'模板使用说明&amp;基础参数'!$E$18,'模板使用说明&amp;基础参数'!$E$25),IF(I5946="EQ",IF($C$1="预估功能点",'模板使用说明&amp;基础参数'!$E$19,'模板使用说明&amp;基础参数'!$E$26),"")))))</f>
        <v/>
      </c>
      <c r="K5946" s="81"/>
      <c r="L5946" s="81"/>
      <c r="M5946" s="82" t="str">
        <f>IF(J5946="","",IF(K5946="高",IF(L5946="删除",J5946*'模板使用说明&amp;基础参数'!$E$5*'模板使用说明&amp;基础参数'!$E$12,IF(L5946="修改",J5946*'模板使用说明&amp;基础参数'!$E$5*'模板使用说明&amp;基础参数'!$E$11,J5946*'模板使用说明&amp;基础参数'!$E$5*'模板使用说明&amp;基础参数'!$E$10)),IF(K5946="中",IF(L5946="删除",J5946*'模板使用说明&amp;基础参数'!$E$6*'模板使用说明&amp;基础参数'!$E$12,IF(L5946="修改",J5946*'模板使用说明&amp;基础参数'!$E$6*'模板使用说明&amp;基础参数'!$E$11,J5946*'模板使用说明&amp;基础参数'!$E$6*'模板使用说明&amp;基础参数'!$E$10)),IF(L5946="删除",J5946*'模板使用说明&amp;基础参数'!$E$7*'模板使用说明&amp;基础参数'!$E$12,IF(L5946="修改",J5946*'模板使用说明&amp;基础参数'!$E$7*'模板使用说明&amp;基础参数'!$E$11,J5946*'模板使用说明&amp;基础参数'!$E$7*'模板使用说明&amp;基础参数'!$E$10)))))</f>
        <v/>
      </c>
      <c r="N5946" s="10"/>
    </row>
    <row r="5947" ht="14.4" customHeight="1" spans="1:14">
      <c r="A5947" s="68">
        <f t="shared" si="93"/>
        <v>5942</v>
      </c>
      <c r="B5947" s="69"/>
      <c r="C5947" s="69"/>
      <c r="D5947" s="69"/>
      <c r="E5947" s="69"/>
      <c r="F5947" s="69"/>
      <c r="G5947" s="69"/>
      <c r="H5947" s="70"/>
      <c r="I5947" s="68"/>
      <c r="J5947" s="8" t="str">
        <f>IF(I5947="ILF",IF($C$1="预估功能点",'模板使用说明&amp;基础参数'!$E$15,'模板使用说明&amp;基础参数'!$E$22),IF(I5947="EIF",IF($C$1="预估功能点",'模板使用说明&amp;基础参数'!$E$16,'模板使用说明&amp;基础参数'!$E$23),IF(I5947="EI",IF($C$1="预估功能点",'模板使用说明&amp;基础参数'!$E$17,'模板使用说明&amp;基础参数'!$E$24),IF(I5947="EO",IF($C$1="预估功能点",'模板使用说明&amp;基础参数'!$E$18,'模板使用说明&amp;基础参数'!$E$25),IF(I5947="EQ",IF($C$1="预估功能点",'模板使用说明&amp;基础参数'!$E$19,'模板使用说明&amp;基础参数'!$E$26),"")))))</f>
        <v/>
      </c>
      <c r="K5947" s="81"/>
      <c r="L5947" s="81"/>
      <c r="M5947" s="82" t="str">
        <f>IF(J5947="","",IF(K5947="高",IF(L5947="删除",J5947*'模板使用说明&amp;基础参数'!$E$5*'模板使用说明&amp;基础参数'!$E$12,IF(L5947="修改",J5947*'模板使用说明&amp;基础参数'!$E$5*'模板使用说明&amp;基础参数'!$E$11,J5947*'模板使用说明&amp;基础参数'!$E$5*'模板使用说明&amp;基础参数'!$E$10)),IF(K5947="中",IF(L5947="删除",J5947*'模板使用说明&amp;基础参数'!$E$6*'模板使用说明&amp;基础参数'!$E$12,IF(L5947="修改",J5947*'模板使用说明&amp;基础参数'!$E$6*'模板使用说明&amp;基础参数'!$E$11,J5947*'模板使用说明&amp;基础参数'!$E$6*'模板使用说明&amp;基础参数'!$E$10)),IF(L5947="删除",J5947*'模板使用说明&amp;基础参数'!$E$7*'模板使用说明&amp;基础参数'!$E$12,IF(L5947="修改",J5947*'模板使用说明&amp;基础参数'!$E$7*'模板使用说明&amp;基础参数'!$E$11,J5947*'模板使用说明&amp;基础参数'!$E$7*'模板使用说明&amp;基础参数'!$E$10)))))</f>
        <v/>
      </c>
      <c r="N5947" s="10"/>
    </row>
    <row r="5948" ht="14.4" customHeight="1" spans="1:14">
      <c r="A5948" s="68">
        <f t="shared" si="93"/>
        <v>5943</v>
      </c>
      <c r="B5948" s="69"/>
      <c r="C5948" s="69"/>
      <c r="D5948" s="69"/>
      <c r="E5948" s="69"/>
      <c r="F5948" s="69"/>
      <c r="G5948" s="69"/>
      <c r="H5948" s="70"/>
      <c r="I5948" s="68"/>
      <c r="J5948" s="8" t="str">
        <f>IF(I5948="ILF",IF($C$1="预估功能点",'模板使用说明&amp;基础参数'!$E$15,'模板使用说明&amp;基础参数'!$E$22),IF(I5948="EIF",IF($C$1="预估功能点",'模板使用说明&amp;基础参数'!$E$16,'模板使用说明&amp;基础参数'!$E$23),IF(I5948="EI",IF($C$1="预估功能点",'模板使用说明&amp;基础参数'!$E$17,'模板使用说明&amp;基础参数'!$E$24),IF(I5948="EO",IF($C$1="预估功能点",'模板使用说明&amp;基础参数'!$E$18,'模板使用说明&amp;基础参数'!$E$25),IF(I5948="EQ",IF($C$1="预估功能点",'模板使用说明&amp;基础参数'!$E$19,'模板使用说明&amp;基础参数'!$E$26),"")))))</f>
        <v/>
      </c>
      <c r="K5948" s="81"/>
      <c r="L5948" s="81"/>
      <c r="M5948" s="82" t="str">
        <f>IF(J5948="","",IF(K5948="高",IF(L5948="删除",J5948*'模板使用说明&amp;基础参数'!$E$5*'模板使用说明&amp;基础参数'!$E$12,IF(L5948="修改",J5948*'模板使用说明&amp;基础参数'!$E$5*'模板使用说明&amp;基础参数'!$E$11,J5948*'模板使用说明&amp;基础参数'!$E$5*'模板使用说明&amp;基础参数'!$E$10)),IF(K5948="中",IF(L5948="删除",J5948*'模板使用说明&amp;基础参数'!$E$6*'模板使用说明&amp;基础参数'!$E$12,IF(L5948="修改",J5948*'模板使用说明&amp;基础参数'!$E$6*'模板使用说明&amp;基础参数'!$E$11,J5948*'模板使用说明&amp;基础参数'!$E$6*'模板使用说明&amp;基础参数'!$E$10)),IF(L5948="删除",J5948*'模板使用说明&amp;基础参数'!$E$7*'模板使用说明&amp;基础参数'!$E$12,IF(L5948="修改",J5948*'模板使用说明&amp;基础参数'!$E$7*'模板使用说明&amp;基础参数'!$E$11,J5948*'模板使用说明&amp;基础参数'!$E$7*'模板使用说明&amp;基础参数'!$E$10)))))</f>
        <v/>
      </c>
      <c r="N5948" s="83"/>
    </row>
    <row r="5949" ht="14.4" customHeight="1" spans="1:14">
      <c r="A5949" s="68">
        <f t="shared" si="93"/>
        <v>5944</v>
      </c>
      <c r="B5949" s="69"/>
      <c r="C5949" s="69"/>
      <c r="D5949" s="69"/>
      <c r="E5949" s="69"/>
      <c r="F5949" s="69"/>
      <c r="G5949" s="69"/>
      <c r="H5949" s="70"/>
      <c r="I5949" s="68"/>
      <c r="J5949" s="8" t="str">
        <f>IF(I5949="ILF",IF($C$1="预估功能点",'模板使用说明&amp;基础参数'!$E$15,'模板使用说明&amp;基础参数'!$E$22),IF(I5949="EIF",IF($C$1="预估功能点",'模板使用说明&amp;基础参数'!$E$16,'模板使用说明&amp;基础参数'!$E$23),IF(I5949="EI",IF($C$1="预估功能点",'模板使用说明&amp;基础参数'!$E$17,'模板使用说明&amp;基础参数'!$E$24),IF(I5949="EO",IF($C$1="预估功能点",'模板使用说明&amp;基础参数'!$E$18,'模板使用说明&amp;基础参数'!$E$25),IF(I5949="EQ",IF($C$1="预估功能点",'模板使用说明&amp;基础参数'!$E$19,'模板使用说明&amp;基础参数'!$E$26),"")))))</f>
        <v/>
      </c>
      <c r="K5949" s="81"/>
      <c r="L5949" s="81"/>
      <c r="M5949" s="82" t="str">
        <f>IF(J5949="","",IF(K5949="高",IF(L5949="删除",J5949*'模板使用说明&amp;基础参数'!$E$5*'模板使用说明&amp;基础参数'!$E$12,IF(L5949="修改",J5949*'模板使用说明&amp;基础参数'!$E$5*'模板使用说明&amp;基础参数'!$E$11,J5949*'模板使用说明&amp;基础参数'!$E$5*'模板使用说明&amp;基础参数'!$E$10)),IF(K5949="中",IF(L5949="删除",J5949*'模板使用说明&amp;基础参数'!$E$6*'模板使用说明&amp;基础参数'!$E$12,IF(L5949="修改",J5949*'模板使用说明&amp;基础参数'!$E$6*'模板使用说明&amp;基础参数'!$E$11,J5949*'模板使用说明&amp;基础参数'!$E$6*'模板使用说明&amp;基础参数'!$E$10)),IF(L5949="删除",J5949*'模板使用说明&amp;基础参数'!$E$7*'模板使用说明&amp;基础参数'!$E$12,IF(L5949="修改",J5949*'模板使用说明&amp;基础参数'!$E$7*'模板使用说明&amp;基础参数'!$E$11,J5949*'模板使用说明&amp;基础参数'!$E$7*'模板使用说明&amp;基础参数'!$E$10)))))</f>
        <v/>
      </c>
      <c r="N5949" s="10"/>
    </row>
    <row r="5950" ht="14.4" customHeight="1" spans="1:14">
      <c r="A5950" s="68">
        <f t="shared" si="93"/>
        <v>5945</v>
      </c>
      <c r="B5950" s="69"/>
      <c r="C5950" s="69"/>
      <c r="D5950" s="69"/>
      <c r="E5950" s="69"/>
      <c r="F5950" s="69"/>
      <c r="G5950" s="69"/>
      <c r="H5950" s="70"/>
      <c r="I5950" s="68"/>
      <c r="J5950" s="8" t="str">
        <f>IF(I5950="ILF",IF($C$1="预估功能点",'模板使用说明&amp;基础参数'!$E$15,'模板使用说明&amp;基础参数'!$E$22),IF(I5950="EIF",IF($C$1="预估功能点",'模板使用说明&amp;基础参数'!$E$16,'模板使用说明&amp;基础参数'!$E$23),IF(I5950="EI",IF($C$1="预估功能点",'模板使用说明&amp;基础参数'!$E$17,'模板使用说明&amp;基础参数'!$E$24),IF(I5950="EO",IF($C$1="预估功能点",'模板使用说明&amp;基础参数'!$E$18,'模板使用说明&amp;基础参数'!$E$25),IF(I5950="EQ",IF($C$1="预估功能点",'模板使用说明&amp;基础参数'!$E$19,'模板使用说明&amp;基础参数'!$E$26),"")))))</f>
        <v/>
      </c>
      <c r="K5950" s="81"/>
      <c r="L5950" s="81"/>
      <c r="M5950" s="82" t="str">
        <f>IF(J5950="","",IF(K5950="高",IF(L5950="删除",J5950*'模板使用说明&amp;基础参数'!$E$5*'模板使用说明&amp;基础参数'!$E$12,IF(L5950="修改",J5950*'模板使用说明&amp;基础参数'!$E$5*'模板使用说明&amp;基础参数'!$E$11,J5950*'模板使用说明&amp;基础参数'!$E$5*'模板使用说明&amp;基础参数'!$E$10)),IF(K5950="中",IF(L5950="删除",J5950*'模板使用说明&amp;基础参数'!$E$6*'模板使用说明&amp;基础参数'!$E$12,IF(L5950="修改",J5950*'模板使用说明&amp;基础参数'!$E$6*'模板使用说明&amp;基础参数'!$E$11,J5950*'模板使用说明&amp;基础参数'!$E$6*'模板使用说明&amp;基础参数'!$E$10)),IF(L5950="删除",J5950*'模板使用说明&amp;基础参数'!$E$7*'模板使用说明&amp;基础参数'!$E$12,IF(L5950="修改",J5950*'模板使用说明&amp;基础参数'!$E$7*'模板使用说明&amp;基础参数'!$E$11,J5950*'模板使用说明&amp;基础参数'!$E$7*'模板使用说明&amp;基础参数'!$E$10)))))</f>
        <v/>
      </c>
      <c r="N5950" s="10"/>
    </row>
    <row r="5951" ht="14.4" customHeight="1" spans="1:14">
      <c r="A5951" s="68">
        <f t="shared" si="93"/>
        <v>5946</v>
      </c>
      <c r="B5951" s="69"/>
      <c r="C5951" s="69"/>
      <c r="D5951" s="69"/>
      <c r="E5951" s="69"/>
      <c r="F5951" s="69"/>
      <c r="G5951" s="69"/>
      <c r="H5951" s="70"/>
      <c r="I5951" s="68"/>
      <c r="J5951" s="8" t="str">
        <f>IF(I5951="ILF",IF($C$1="预估功能点",'模板使用说明&amp;基础参数'!$E$15,'模板使用说明&amp;基础参数'!$E$22),IF(I5951="EIF",IF($C$1="预估功能点",'模板使用说明&amp;基础参数'!$E$16,'模板使用说明&amp;基础参数'!$E$23),IF(I5951="EI",IF($C$1="预估功能点",'模板使用说明&amp;基础参数'!$E$17,'模板使用说明&amp;基础参数'!$E$24),IF(I5951="EO",IF($C$1="预估功能点",'模板使用说明&amp;基础参数'!$E$18,'模板使用说明&amp;基础参数'!$E$25),IF(I5951="EQ",IF($C$1="预估功能点",'模板使用说明&amp;基础参数'!$E$19,'模板使用说明&amp;基础参数'!$E$26),"")))))</f>
        <v/>
      </c>
      <c r="K5951" s="81"/>
      <c r="L5951" s="81"/>
      <c r="M5951" s="82" t="str">
        <f>IF(J5951="","",IF(K5951="高",IF(L5951="删除",J5951*'模板使用说明&amp;基础参数'!$E$5*'模板使用说明&amp;基础参数'!$E$12,IF(L5951="修改",J5951*'模板使用说明&amp;基础参数'!$E$5*'模板使用说明&amp;基础参数'!$E$11,J5951*'模板使用说明&amp;基础参数'!$E$5*'模板使用说明&amp;基础参数'!$E$10)),IF(K5951="中",IF(L5951="删除",J5951*'模板使用说明&amp;基础参数'!$E$6*'模板使用说明&amp;基础参数'!$E$12,IF(L5951="修改",J5951*'模板使用说明&amp;基础参数'!$E$6*'模板使用说明&amp;基础参数'!$E$11,J5951*'模板使用说明&amp;基础参数'!$E$6*'模板使用说明&amp;基础参数'!$E$10)),IF(L5951="删除",J5951*'模板使用说明&amp;基础参数'!$E$7*'模板使用说明&amp;基础参数'!$E$12,IF(L5951="修改",J5951*'模板使用说明&amp;基础参数'!$E$7*'模板使用说明&amp;基础参数'!$E$11,J5951*'模板使用说明&amp;基础参数'!$E$7*'模板使用说明&amp;基础参数'!$E$10)))))</f>
        <v/>
      </c>
      <c r="N5951" s="10"/>
    </row>
    <row r="5952" ht="14.4" customHeight="1" spans="1:14">
      <c r="A5952" s="68">
        <f t="shared" si="93"/>
        <v>5947</v>
      </c>
      <c r="B5952" s="69"/>
      <c r="C5952" s="69"/>
      <c r="D5952" s="69"/>
      <c r="E5952" s="69"/>
      <c r="F5952" s="69"/>
      <c r="G5952" s="69"/>
      <c r="H5952" s="70"/>
      <c r="I5952" s="68"/>
      <c r="J5952" s="8" t="str">
        <f>IF(I5952="ILF",IF($C$1="预估功能点",'模板使用说明&amp;基础参数'!$E$15,'模板使用说明&amp;基础参数'!$E$22),IF(I5952="EIF",IF($C$1="预估功能点",'模板使用说明&amp;基础参数'!$E$16,'模板使用说明&amp;基础参数'!$E$23),IF(I5952="EI",IF($C$1="预估功能点",'模板使用说明&amp;基础参数'!$E$17,'模板使用说明&amp;基础参数'!$E$24),IF(I5952="EO",IF($C$1="预估功能点",'模板使用说明&amp;基础参数'!$E$18,'模板使用说明&amp;基础参数'!$E$25),IF(I5952="EQ",IF($C$1="预估功能点",'模板使用说明&amp;基础参数'!$E$19,'模板使用说明&amp;基础参数'!$E$26),"")))))</f>
        <v/>
      </c>
      <c r="K5952" s="81"/>
      <c r="L5952" s="81"/>
      <c r="M5952" s="82" t="str">
        <f>IF(J5952="","",IF(K5952="高",IF(L5952="删除",J5952*'模板使用说明&amp;基础参数'!$E$5*'模板使用说明&amp;基础参数'!$E$12,IF(L5952="修改",J5952*'模板使用说明&amp;基础参数'!$E$5*'模板使用说明&amp;基础参数'!$E$11,J5952*'模板使用说明&amp;基础参数'!$E$5*'模板使用说明&amp;基础参数'!$E$10)),IF(K5952="中",IF(L5952="删除",J5952*'模板使用说明&amp;基础参数'!$E$6*'模板使用说明&amp;基础参数'!$E$12,IF(L5952="修改",J5952*'模板使用说明&amp;基础参数'!$E$6*'模板使用说明&amp;基础参数'!$E$11,J5952*'模板使用说明&amp;基础参数'!$E$6*'模板使用说明&amp;基础参数'!$E$10)),IF(L5952="删除",J5952*'模板使用说明&amp;基础参数'!$E$7*'模板使用说明&amp;基础参数'!$E$12,IF(L5952="修改",J5952*'模板使用说明&amp;基础参数'!$E$7*'模板使用说明&amp;基础参数'!$E$11,J5952*'模板使用说明&amp;基础参数'!$E$7*'模板使用说明&amp;基础参数'!$E$10)))))</f>
        <v/>
      </c>
      <c r="N5952" s="83"/>
    </row>
    <row r="5953" ht="14.4" customHeight="1" spans="1:14">
      <c r="A5953" s="68">
        <f t="shared" si="93"/>
        <v>5948</v>
      </c>
      <c r="B5953" s="69"/>
      <c r="C5953" s="69"/>
      <c r="D5953" s="69"/>
      <c r="E5953" s="69"/>
      <c r="F5953" s="69"/>
      <c r="G5953" s="69"/>
      <c r="H5953" s="70"/>
      <c r="I5953" s="68"/>
      <c r="J5953" s="8" t="str">
        <f>IF(I5953="ILF",IF($C$1="预估功能点",'模板使用说明&amp;基础参数'!$E$15,'模板使用说明&amp;基础参数'!$E$22),IF(I5953="EIF",IF($C$1="预估功能点",'模板使用说明&amp;基础参数'!$E$16,'模板使用说明&amp;基础参数'!$E$23),IF(I5953="EI",IF($C$1="预估功能点",'模板使用说明&amp;基础参数'!$E$17,'模板使用说明&amp;基础参数'!$E$24),IF(I5953="EO",IF($C$1="预估功能点",'模板使用说明&amp;基础参数'!$E$18,'模板使用说明&amp;基础参数'!$E$25),IF(I5953="EQ",IF($C$1="预估功能点",'模板使用说明&amp;基础参数'!$E$19,'模板使用说明&amp;基础参数'!$E$26),"")))))</f>
        <v/>
      </c>
      <c r="K5953" s="81"/>
      <c r="L5953" s="81"/>
      <c r="M5953" s="82" t="str">
        <f>IF(J5953="","",IF(K5953="高",IF(L5953="删除",J5953*'模板使用说明&amp;基础参数'!$E$5*'模板使用说明&amp;基础参数'!$E$12,IF(L5953="修改",J5953*'模板使用说明&amp;基础参数'!$E$5*'模板使用说明&amp;基础参数'!$E$11,J5953*'模板使用说明&amp;基础参数'!$E$5*'模板使用说明&amp;基础参数'!$E$10)),IF(K5953="中",IF(L5953="删除",J5953*'模板使用说明&amp;基础参数'!$E$6*'模板使用说明&amp;基础参数'!$E$12,IF(L5953="修改",J5953*'模板使用说明&amp;基础参数'!$E$6*'模板使用说明&amp;基础参数'!$E$11,J5953*'模板使用说明&amp;基础参数'!$E$6*'模板使用说明&amp;基础参数'!$E$10)),IF(L5953="删除",J5953*'模板使用说明&amp;基础参数'!$E$7*'模板使用说明&amp;基础参数'!$E$12,IF(L5953="修改",J5953*'模板使用说明&amp;基础参数'!$E$7*'模板使用说明&amp;基础参数'!$E$11,J5953*'模板使用说明&amp;基础参数'!$E$7*'模板使用说明&amp;基础参数'!$E$10)))))</f>
        <v/>
      </c>
      <c r="N5953" s="10"/>
    </row>
    <row r="5954" ht="14.4" customHeight="1" spans="1:14">
      <c r="A5954" s="68">
        <f t="shared" si="93"/>
        <v>5949</v>
      </c>
      <c r="B5954" s="69"/>
      <c r="C5954" s="69"/>
      <c r="D5954" s="69"/>
      <c r="E5954" s="69"/>
      <c r="F5954" s="69"/>
      <c r="G5954" s="69"/>
      <c r="H5954" s="70"/>
      <c r="I5954" s="68"/>
      <c r="J5954" s="8" t="str">
        <f>IF(I5954="ILF",IF($C$1="预估功能点",'模板使用说明&amp;基础参数'!$E$15,'模板使用说明&amp;基础参数'!$E$22),IF(I5954="EIF",IF($C$1="预估功能点",'模板使用说明&amp;基础参数'!$E$16,'模板使用说明&amp;基础参数'!$E$23),IF(I5954="EI",IF($C$1="预估功能点",'模板使用说明&amp;基础参数'!$E$17,'模板使用说明&amp;基础参数'!$E$24),IF(I5954="EO",IF($C$1="预估功能点",'模板使用说明&amp;基础参数'!$E$18,'模板使用说明&amp;基础参数'!$E$25),IF(I5954="EQ",IF($C$1="预估功能点",'模板使用说明&amp;基础参数'!$E$19,'模板使用说明&amp;基础参数'!$E$26),"")))))</f>
        <v/>
      </c>
      <c r="K5954" s="81"/>
      <c r="L5954" s="81"/>
      <c r="M5954" s="82" t="str">
        <f>IF(J5954="","",IF(K5954="高",IF(L5954="删除",J5954*'模板使用说明&amp;基础参数'!$E$5*'模板使用说明&amp;基础参数'!$E$12,IF(L5954="修改",J5954*'模板使用说明&amp;基础参数'!$E$5*'模板使用说明&amp;基础参数'!$E$11,J5954*'模板使用说明&amp;基础参数'!$E$5*'模板使用说明&amp;基础参数'!$E$10)),IF(K5954="中",IF(L5954="删除",J5954*'模板使用说明&amp;基础参数'!$E$6*'模板使用说明&amp;基础参数'!$E$12,IF(L5954="修改",J5954*'模板使用说明&amp;基础参数'!$E$6*'模板使用说明&amp;基础参数'!$E$11,J5954*'模板使用说明&amp;基础参数'!$E$6*'模板使用说明&amp;基础参数'!$E$10)),IF(L5954="删除",J5954*'模板使用说明&amp;基础参数'!$E$7*'模板使用说明&amp;基础参数'!$E$12,IF(L5954="修改",J5954*'模板使用说明&amp;基础参数'!$E$7*'模板使用说明&amp;基础参数'!$E$11,J5954*'模板使用说明&amp;基础参数'!$E$7*'模板使用说明&amp;基础参数'!$E$10)))))</f>
        <v/>
      </c>
      <c r="N5954" s="10"/>
    </row>
    <row r="5955" ht="14.4" customHeight="1" spans="1:14">
      <c r="A5955" s="68">
        <f t="shared" si="93"/>
        <v>5950</v>
      </c>
      <c r="B5955" s="69"/>
      <c r="C5955" s="69"/>
      <c r="D5955" s="69"/>
      <c r="E5955" s="69"/>
      <c r="F5955" s="69"/>
      <c r="G5955" s="69"/>
      <c r="H5955" s="70"/>
      <c r="I5955" s="68"/>
      <c r="J5955" s="8" t="str">
        <f>IF(I5955="ILF",IF($C$1="预估功能点",'模板使用说明&amp;基础参数'!$E$15,'模板使用说明&amp;基础参数'!$E$22),IF(I5955="EIF",IF($C$1="预估功能点",'模板使用说明&amp;基础参数'!$E$16,'模板使用说明&amp;基础参数'!$E$23),IF(I5955="EI",IF($C$1="预估功能点",'模板使用说明&amp;基础参数'!$E$17,'模板使用说明&amp;基础参数'!$E$24),IF(I5955="EO",IF($C$1="预估功能点",'模板使用说明&amp;基础参数'!$E$18,'模板使用说明&amp;基础参数'!$E$25),IF(I5955="EQ",IF($C$1="预估功能点",'模板使用说明&amp;基础参数'!$E$19,'模板使用说明&amp;基础参数'!$E$26),"")))))</f>
        <v/>
      </c>
      <c r="K5955" s="81"/>
      <c r="L5955" s="81"/>
      <c r="M5955" s="82" t="str">
        <f>IF(J5955="","",IF(K5955="高",IF(L5955="删除",J5955*'模板使用说明&amp;基础参数'!$E$5*'模板使用说明&amp;基础参数'!$E$12,IF(L5955="修改",J5955*'模板使用说明&amp;基础参数'!$E$5*'模板使用说明&amp;基础参数'!$E$11,J5955*'模板使用说明&amp;基础参数'!$E$5*'模板使用说明&amp;基础参数'!$E$10)),IF(K5955="中",IF(L5955="删除",J5955*'模板使用说明&amp;基础参数'!$E$6*'模板使用说明&amp;基础参数'!$E$12,IF(L5955="修改",J5955*'模板使用说明&amp;基础参数'!$E$6*'模板使用说明&amp;基础参数'!$E$11,J5955*'模板使用说明&amp;基础参数'!$E$6*'模板使用说明&amp;基础参数'!$E$10)),IF(L5955="删除",J5955*'模板使用说明&amp;基础参数'!$E$7*'模板使用说明&amp;基础参数'!$E$12,IF(L5955="修改",J5955*'模板使用说明&amp;基础参数'!$E$7*'模板使用说明&amp;基础参数'!$E$11,J5955*'模板使用说明&amp;基础参数'!$E$7*'模板使用说明&amp;基础参数'!$E$10)))))</f>
        <v/>
      </c>
      <c r="N5955" s="10"/>
    </row>
    <row r="5956" ht="14.4" customHeight="1" spans="1:14">
      <c r="A5956" s="68">
        <f t="shared" ref="A5956:A6019" si="94">ROW()-5</f>
        <v>5951</v>
      </c>
      <c r="B5956" s="69"/>
      <c r="C5956" s="69"/>
      <c r="D5956" s="69"/>
      <c r="E5956" s="69"/>
      <c r="F5956" s="69"/>
      <c r="G5956" s="69"/>
      <c r="H5956" s="70"/>
      <c r="I5956" s="68"/>
      <c r="J5956" s="8" t="str">
        <f>IF(I5956="ILF",IF($C$1="预估功能点",'模板使用说明&amp;基础参数'!$E$15,'模板使用说明&amp;基础参数'!$E$22),IF(I5956="EIF",IF($C$1="预估功能点",'模板使用说明&amp;基础参数'!$E$16,'模板使用说明&amp;基础参数'!$E$23),IF(I5956="EI",IF($C$1="预估功能点",'模板使用说明&amp;基础参数'!$E$17,'模板使用说明&amp;基础参数'!$E$24),IF(I5956="EO",IF($C$1="预估功能点",'模板使用说明&amp;基础参数'!$E$18,'模板使用说明&amp;基础参数'!$E$25),IF(I5956="EQ",IF($C$1="预估功能点",'模板使用说明&amp;基础参数'!$E$19,'模板使用说明&amp;基础参数'!$E$26),"")))))</f>
        <v/>
      </c>
      <c r="K5956" s="81"/>
      <c r="L5956" s="81"/>
      <c r="M5956" s="82" t="str">
        <f>IF(J5956="","",IF(K5956="高",IF(L5956="删除",J5956*'模板使用说明&amp;基础参数'!$E$5*'模板使用说明&amp;基础参数'!$E$12,IF(L5956="修改",J5956*'模板使用说明&amp;基础参数'!$E$5*'模板使用说明&amp;基础参数'!$E$11,J5956*'模板使用说明&amp;基础参数'!$E$5*'模板使用说明&amp;基础参数'!$E$10)),IF(K5956="中",IF(L5956="删除",J5956*'模板使用说明&amp;基础参数'!$E$6*'模板使用说明&amp;基础参数'!$E$12,IF(L5956="修改",J5956*'模板使用说明&amp;基础参数'!$E$6*'模板使用说明&amp;基础参数'!$E$11,J5956*'模板使用说明&amp;基础参数'!$E$6*'模板使用说明&amp;基础参数'!$E$10)),IF(L5956="删除",J5956*'模板使用说明&amp;基础参数'!$E$7*'模板使用说明&amp;基础参数'!$E$12,IF(L5956="修改",J5956*'模板使用说明&amp;基础参数'!$E$7*'模板使用说明&amp;基础参数'!$E$11,J5956*'模板使用说明&amp;基础参数'!$E$7*'模板使用说明&amp;基础参数'!$E$10)))))</f>
        <v/>
      </c>
      <c r="N5956" s="83"/>
    </row>
    <row r="5957" ht="14.4" customHeight="1" spans="1:14">
      <c r="A5957" s="68">
        <f t="shared" si="94"/>
        <v>5952</v>
      </c>
      <c r="B5957" s="69"/>
      <c r="C5957" s="69"/>
      <c r="D5957" s="69"/>
      <c r="E5957" s="69"/>
      <c r="F5957" s="69"/>
      <c r="G5957" s="69"/>
      <c r="H5957" s="70"/>
      <c r="I5957" s="68"/>
      <c r="J5957" s="8" t="str">
        <f>IF(I5957="ILF",IF($C$1="预估功能点",'模板使用说明&amp;基础参数'!$E$15,'模板使用说明&amp;基础参数'!$E$22),IF(I5957="EIF",IF($C$1="预估功能点",'模板使用说明&amp;基础参数'!$E$16,'模板使用说明&amp;基础参数'!$E$23),IF(I5957="EI",IF($C$1="预估功能点",'模板使用说明&amp;基础参数'!$E$17,'模板使用说明&amp;基础参数'!$E$24),IF(I5957="EO",IF($C$1="预估功能点",'模板使用说明&amp;基础参数'!$E$18,'模板使用说明&amp;基础参数'!$E$25),IF(I5957="EQ",IF($C$1="预估功能点",'模板使用说明&amp;基础参数'!$E$19,'模板使用说明&amp;基础参数'!$E$26),"")))))</f>
        <v/>
      </c>
      <c r="K5957" s="81"/>
      <c r="L5957" s="81"/>
      <c r="M5957" s="82" t="str">
        <f>IF(J5957="","",IF(K5957="高",IF(L5957="删除",J5957*'模板使用说明&amp;基础参数'!$E$5*'模板使用说明&amp;基础参数'!$E$12,IF(L5957="修改",J5957*'模板使用说明&amp;基础参数'!$E$5*'模板使用说明&amp;基础参数'!$E$11,J5957*'模板使用说明&amp;基础参数'!$E$5*'模板使用说明&amp;基础参数'!$E$10)),IF(K5957="中",IF(L5957="删除",J5957*'模板使用说明&amp;基础参数'!$E$6*'模板使用说明&amp;基础参数'!$E$12,IF(L5957="修改",J5957*'模板使用说明&amp;基础参数'!$E$6*'模板使用说明&amp;基础参数'!$E$11,J5957*'模板使用说明&amp;基础参数'!$E$6*'模板使用说明&amp;基础参数'!$E$10)),IF(L5957="删除",J5957*'模板使用说明&amp;基础参数'!$E$7*'模板使用说明&amp;基础参数'!$E$12,IF(L5957="修改",J5957*'模板使用说明&amp;基础参数'!$E$7*'模板使用说明&amp;基础参数'!$E$11,J5957*'模板使用说明&amp;基础参数'!$E$7*'模板使用说明&amp;基础参数'!$E$10)))))</f>
        <v/>
      </c>
      <c r="N5957" s="10"/>
    </row>
    <row r="5958" ht="14.4" customHeight="1" spans="1:14">
      <c r="A5958" s="68">
        <f t="shared" si="94"/>
        <v>5953</v>
      </c>
      <c r="B5958" s="69"/>
      <c r="C5958" s="69"/>
      <c r="D5958" s="69"/>
      <c r="E5958" s="69"/>
      <c r="F5958" s="69"/>
      <c r="G5958" s="69"/>
      <c r="H5958" s="70"/>
      <c r="I5958" s="68"/>
      <c r="J5958" s="8" t="str">
        <f>IF(I5958="ILF",IF($C$1="预估功能点",'模板使用说明&amp;基础参数'!$E$15,'模板使用说明&amp;基础参数'!$E$22),IF(I5958="EIF",IF($C$1="预估功能点",'模板使用说明&amp;基础参数'!$E$16,'模板使用说明&amp;基础参数'!$E$23),IF(I5958="EI",IF($C$1="预估功能点",'模板使用说明&amp;基础参数'!$E$17,'模板使用说明&amp;基础参数'!$E$24),IF(I5958="EO",IF($C$1="预估功能点",'模板使用说明&amp;基础参数'!$E$18,'模板使用说明&amp;基础参数'!$E$25),IF(I5958="EQ",IF($C$1="预估功能点",'模板使用说明&amp;基础参数'!$E$19,'模板使用说明&amp;基础参数'!$E$26),"")))))</f>
        <v/>
      </c>
      <c r="K5958" s="81"/>
      <c r="L5958" s="81"/>
      <c r="M5958" s="82" t="str">
        <f>IF(J5958="","",IF(K5958="高",IF(L5958="删除",J5958*'模板使用说明&amp;基础参数'!$E$5*'模板使用说明&amp;基础参数'!$E$12,IF(L5958="修改",J5958*'模板使用说明&amp;基础参数'!$E$5*'模板使用说明&amp;基础参数'!$E$11,J5958*'模板使用说明&amp;基础参数'!$E$5*'模板使用说明&amp;基础参数'!$E$10)),IF(K5958="中",IF(L5958="删除",J5958*'模板使用说明&amp;基础参数'!$E$6*'模板使用说明&amp;基础参数'!$E$12,IF(L5958="修改",J5958*'模板使用说明&amp;基础参数'!$E$6*'模板使用说明&amp;基础参数'!$E$11,J5958*'模板使用说明&amp;基础参数'!$E$6*'模板使用说明&amp;基础参数'!$E$10)),IF(L5958="删除",J5958*'模板使用说明&amp;基础参数'!$E$7*'模板使用说明&amp;基础参数'!$E$12,IF(L5958="修改",J5958*'模板使用说明&amp;基础参数'!$E$7*'模板使用说明&amp;基础参数'!$E$11,J5958*'模板使用说明&amp;基础参数'!$E$7*'模板使用说明&amp;基础参数'!$E$10)))))</f>
        <v/>
      </c>
      <c r="N5958" s="10"/>
    </row>
    <row r="5959" ht="14.4" customHeight="1" spans="1:14">
      <c r="A5959" s="68">
        <f t="shared" si="94"/>
        <v>5954</v>
      </c>
      <c r="B5959" s="69"/>
      <c r="C5959" s="69"/>
      <c r="D5959" s="69"/>
      <c r="E5959" s="69"/>
      <c r="F5959" s="69"/>
      <c r="G5959" s="69"/>
      <c r="H5959" s="70"/>
      <c r="I5959" s="68"/>
      <c r="J5959" s="8" t="str">
        <f>IF(I5959="ILF",IF($C$1="预估功能点",'模板使用说明&amp;基础参数'!$E$15,'模板使用说明&amp;基础参数'!$E$22),IF(I5959="EIF",IF($C$1="预估功能点",'模板使用说明&amp;基础参数'!$E$16,'模板使用说明&amp;基础参数'!$E$23),IF(I5959="EI",IF($C$1="预估功能点",'模板使用说明&amp;基础参数'!$E$17,'模板使用说明&amp;基础参数'!$E$24),IF(I5959="EO",IF($C$1="预估功能点",'模板使用说明&amp;基础参数'!$E$18,'模板使用说明&amp;基础参数'!$E$25),IF(I5959="EQ",IF($C$1="预估功能点",'模板使用说明&amp;基础参数'!$E$19,'模板使用说明&amp;基础参数'!$E$26),"")))))</f>
        <v/>
      </c>
      <c r="K5959" s="81"/>
      <c r="L5959" s="81"/>
      <c r="M5959" s="82" t="str">
        <f>IF(J5959="","",IF(K5959="高",IF(L5959="删除",J5959*'模板使用说明&amp;基础参数'!$E$5*'模板使用说明&amp;基础参数'!$E$12,IF(L5959="修改",J5959*'模板使用说明&amp;基础参数'!$E$5*'模板使用说明&amp;基础参数'!$E$11,J5959*'模板使用说明&amp;基础参数'!$E$5*'模板使用说明&amp;基础参数'!$E$10)),IF(K5959="中",IF(L5959="删除",J5959*'模板使用说明&amp;基础参数'!$E$6*'模板使用说明&amp;基础参数'!$E$12,IF(L5959="修改",J5959*'模板使用说明&amp;基础参数'!$E$6*'模板使用说明&amp;基础参数'!$E$11,J5959*'模板使用说明&amp;基础参数'!$E$6*'模板使用说明&amp;基础参数'!$E$10)),IF(L5959="删除",J5959*'模板使用说明&amp;基础参数'!$E$7*'模板使用说明&amp;基础参数'!$E$12,IF(L5959="修改",J5959*'模板使用说明&amp;基础参数'!$E$7*'模板使用说明&amp;基础参数'!$E$11,J5959*'模板使用说明&amp;基础参数'!$E$7*'模板使用说明&amp;基础参数'!$E$10)))))</f>
        <v/>
      </c>
      <c r="N5959" s="10"/>
    </row>
    <row r="5960" ht="14.4" customHeight="1" spans="1:14">
      <c r="A5960" s="68">
        <f t="shared" si="94"/>
        <v>5955</v>
      </c>
      <c r="B5960" s="69"/>
      <c r="C5960" s="69"/>
      <c r="D5960" s="69"/>
      <c r="E5960" s="69"/>
      <c r="F5960" s="69"/>
      <c r="G5960" s="69"/>
      <c r="H5960" s="70"/>
      <c r="I5960" s="68"/>
      <c r="J5960" s="8" t="str">
        <f>IF(I5960="ILF",IF($C$1="预估功能点",'模板使用说明&amp;基础参数'!$E$15,'模板使用说明&amp;基础参数'!$E$22),IF(I5960="EIF",IF($C$1="预估功能点",'模板使用说明&amp;基础参数'!$E$16,'模板使用说明&amp;基础参数'!$E$23),IF(I5960="EI",IF($C$1="预估功能点",'模板使用说明&amp;基础参数'!$E$17,'模板使用说明&amp;基础参数'!$E$24),IF(I5960="EO",IF($C$1="预估功能点",'模板使用说明&amp;基础参数'!$E$18,'模板使用说明&amp;基础参数'!$E$25),IF(I5960="EQ",IF($C$1="预估功能点",'模板使用说明&amp;基础参数'!$E$19,'模板使用说明&amp;基础参数'!$E$26),"")))))</f>
        <v/>
      </c>
      <c r="K5960" s="81"/>
      <c r="L5960" s="81"/>
      <c r="M5960" s="82" t="str">
        <f>IF(J5960="","",IF(K5960="高",IF(L5960="删除",J5960*'模板使用说明&amp;基础参数'!$E$5*'模板使用说明&amp;基础参数'!$E$12,IF(L5960="修改",J5960*'模板使用说明&amp;基础参数'!$E$5*'模板使用说明&amp;基础参数'!$E$11,J5960*'模板使用说明&amp;基础参数'!$E$5*'模板使用说明&amp;基础参数'!$E$10)),IF(K5960="中",IF(L5960="删除",J5960*'模板使用说明&amp;基础参数'!$E$6*'模板使用说明&amp;基础参数'!$E$12,IF(L5960="修改",J5960*'模板使用说明&amp;基础参数'!$E$6*'模板使用说明&amp;基础参数'!$E$11,J5960*'模板使用说明&amp;基础参数'!$E$6*'模板使用说明&amp;基础参数'!$E$10)),IF(L5960="删除",J5960*'模板使用说明&amp;基础参数'!$E$7*'模板使用说明&amp;基础参数'!$E$12,IF(L5960="修改",J5960*'模板使用说明&amp;基础参数'!$E$7*'模板使用说明&amp;基础参数'!$E$11,J5960*'模板使用说明&amp;基础参数'!$E$7*'模板使用说明&amp;基础参数'!$E$10)))))</f>
        <v/>
      </c>
      <c r="N5960" s="83"/>
    </row>
    <row r="5961" ht="14.4" customHeight="1" spans="1:14">
      <c r="A5961" s="68">
        <f t="shared" si="94"/>
        <v>5956</v>
      </c>
      <c r="B5961" s="69"/>
      <c r="C5961" s="69"/>
      <c r="D5961" s="69"/>
      <c r="E5961" s="69"/>
      <c r="F5961" s="69"/>
      <c r="G5961" s="69"/>
      <c r="H5961" s="70"/>
      <c r="I5961" s="68"/>
      <c r="J5961" s="8" t="str">
        <f>IF(I5961="ILF",IF($C$1="预估功能点",'模板使用说明&amp;基础参数'!$E$15,'模板使用说明&amp;基础参数'!$E$22),IF(I5961="EIF",IF($C$1="预估功能点",'模板使用说明&amp;基础参数'!$E$16,'模板使用说明&amp;基础参数'!$E$23),IF(I5961="EI",IF($C$1="预估功能点",'模板使用说明&amp;基础参数'!$E$17,'模板使用说明&amp;基础参数'!$E$24),IF(I5961="EO",IF($C$1="预估功能点",'模板使用说明&amp;基础参数'!$E$18,'模板使用说明&amp;基础参数'!$E$25),IF(I5961="EQ",IF($C$1="预估功能点",'模板使用说明&amp;基础参数'!$E$19,'模板使用说明&amp;基础参数'!$E$26),"")))))</f>
        <v/>
      </c>
      <c r="K5961" s="81"/>
      <c r="L5961" s="81"/>
      <c r="M5961" s="82" t="str">
        <f>IF(J5961="","",IF(K5961="高",IF(L5961="删除",J5961*'模板使用说明&amp;基础参数'!$E$5*'模板使用说明&amp;基础参数'!$E$12,IF(L5961="修改",J5961*'模板使用说明&amp;基础参数'!$E$5*'模板使用说明&amp;基础参数'!$E$11,J5961*'模板使用说明&amp;基础参数'!$E$5*'模板使用说明&amp;基础参数'!$E$10)),IF(K5961="中",IF(L5961="删除",J5961*'模板使用说明&amp;基础参数'!$E$6*'模板使用说明&amp;基础参数'!$E$12,IF(L5961="修改",J5961*'模板使用说明&amp;基础参数'!$E$6*'模板使用说明&amp;基础参数'!$E$11,J5961*'模板使用说明&amp;基础参数'!$E$6*'模板使用说明&amp;基础参数'!$E$10)),IF(L5961="删除",J5961*'模板使用说明&amp;基础参数'!$E$7*'模板使用说明&amp;基础参数'!$E$12,IF(L5961="修改",J5961*'模板使用说明&amp;基础参数'!$E$7*'模板使用说明&amp;基础参数'!$E$11,J5961*'模板使用说明&amp;基础参数'!$E$7*'模板使用说明&amp;基础参数'!$E$10)))))</f>
        <v/>
      </c>
      <c r="N5961" s="10"/>
    </row>
    <row r="5962" ht="14.4" customHeight="1" spans="1:14">
      <c r="A5962" s="68">
        <f t="shared" si="94"/>
        <v>5957</v>
      </c>
      <c r="B5962" s="69"/>
      <c r="C5962" s="69"/>
      <c r="D5962" s="69"/>
      <c r="E5962" s="69"/>
      <c r="F5962" s="69"/>
      <c r="G5962" s="69"/>
      <c r="H5962" s="70"/>
      <c r="I5962" s="68"/>
      <c r="J5962" s="8" t="str">
        <f>IF(I5962="ILF",IF($C$1="预估功能点",'模板使用说明&amp;基础参数'!$E$15,'模板使用说明&amp;基础参数'!$E$22),IF(I5962="EIF",IF($C$1="预估功能点",'模板使用说明&amp;基础参数'!$E$16,'模板使用说明&amp;基础参数'!$E$23),IF(I5962="EI",IF($C$1="预估功能点",'模板使用说明&amp;基础参数'!$E$17,'模板使用说明&amp;基础参数'!$E$24),IF(I5962="EO",IF($C$1="预估功能点",'模板使用说明&amp;基础参数'!$E$18,'模板使用说明&amp;基础参数'!$E$25),IF(I5962="EQ",IF($C$1="预估功能点",'模板使用说明&amp;基础参数'!$E$19,'模板使用说明&amp;基础参数'!$E$26),"")))))</f>
        <v/>
      </c>
      <c r="K5962" s="81"/>
      <c r="L5962" s="81"/>
      <c r="M5962" s="82" t="str">
        <f>IF(J5962="","",IF(K5962="高",IF(L5962="删除",J5962*'模板使用说明&amp;基础参数'!$E$5*'模板使用说明&amp;基础参数'!$E$12,IF(L5962="修改",J5962*'模板使用说明&amp;基础参数'!$E$5*'模板使用说明&amp;基础参数'!$E$11,J5962*'模板使用说明&amp;基础参数'!$E$5*'模板使用说明&amp;基础参数'!$E$10)),IF(K5962="中",IF(L5962="删除",J5962*'模板使用说明&amp;基础参数'!$E$6*'模板使用说明&amp;基础参数'!$E$12,IF(L5962="修改",J5962*'模板使用说明&amp;基础参数'!$E$6*'模板使用说明&amp;基础参数'!$E$11,J5962*'模板使用说明&amp;基础参数'!$E$6*'模板使用说明&amp;基础参数'!$E$10)),IF(L5962="删除",J5962*'模板使用说明&amp;基础参数'!$E$7*'模板使用说明&amp;基础参数'!$E$12,IF(L5962="修改",J5962*'模板使用说明&amp;基础参数'!$E$7*'模板使用说明&amp;基础参数'!$E$11,J5962*'模板使用说明&amp;基础参数'!$E$7*'模板使用说明&amp;基础参数'!$E$10)))))</f>
        <v/>
      </c>
      <c r="N5962" s="10"/>
    </row>
    <row r="5963" ht="14.4" customHeight="1" spans="1:14">
      <c r="A5963" s="68">
        <f t="shared" si="94"/>
        <v>5958</v>
      </c>
      <c r="B5963" s="69"/>
      <c r="C5963" s="69"/>
      <c r="D5963" s="69"/>
      <c r="E5963" s="69"/>
      <c r="F5963" s="69"/>
      <c r="G5963" s="69"/>
      <c r="H5963" s="70"/>
      <c r="I5963" s="68"/>
      <c r="J5963" s="8" t="str">
        <f>IF(I5963="ILF",IF($C$1="预估功能点",'模板使用说明&amp;基础参数'!$E$15,'模板使用说明&amp;基础参数'!$E$22),IF(I5963="EIF",IF($C$1="预估功能点",'模板使用说明&amp;基础参数'!$E$16,'模板使用说明&amp;基础参数'!$E$23),IF(I5963="EI",IF($C$1="预估功能点",'模板使用说明&amp;基础参数'!$E$17,'模板使用说明&amp;基础参数'!$E$24),IF(I5963="EO",IF($C$1="预估功能点",'模板使用说明&amp;基础参数'!$E$18,'模板使用说明&amp;基础参数'!$E$25),IF(I5963="EQ",IF($C$1="预估功能点",'模板使用说明&amp;基础参数'!$E$19,'模板使用说明&amp;基础参数'!$E$26),"")))))</f>
        <v/>
      </c>
      <c r="K5963" s="81"/>
      <c r="L5963" s="81"/>
      <c r="M5963" s="82" t="str">
        <f>IF(J5963="","",IF(K5963="高",IF(L5963="删除",J5963*'模板使用说明&amp;基础参数'!$E$5*'模板使用说明&amp;基础参数'!$E$12,IF(L5963="修改",J5963*'模板使用说明&amp;基础参数'!$E$5*'模板使用说明&amp;基础参数'!$E$11,J5963*'模板使用说明&amp;基础参数'!$E$5*'模板使用说明&amp;基础参数'!$E$10)),IF(K5963="中",IF(L5963="删除",J5963*'模板使用说明&amp;基础参数'!$E$6*'模板使用说明&amp;基础参数'!$E$12,IF(L5963="修改",J5963*'模板使用说明&amp;基础参数'!$E$6*'模板使用说明&amp;基础参数'!$E$11,J5963*'模板使用说明&amp;基础参数'!$E$6*'模板使用说明&amp;基础参数'!$E$10)),IF(L5963="删除",J5963*'模板使用说明&amp;基础参数'!$E$7*'模板使用说明&amp;基础参数'!$E$12,IF(L5963="修改",J5963*'模板使用说明&amp;基础参数'!$E$7*'模板使用说明&amp;基础参数'!$E$11,J5963*'模板使用说明&amp;基础参数'!$E$7*'模板使用说明&amp;基础参数'!$E$10)))))</f>
        <v/>
      </c>
      <c r="N5963" s="10"/>
    </row>
    <row r="5964" ht="14.4" customHeight="1" spans="1:14">
      <c r="A5964" s="68">
        <f t="shared" si="94"/>
        <v>5959</v>
      </c>
      <c r="B5964" s="69"/>
      <c r="C5964" s="69"/>
      <c r="D5964" s="69"/>
      <c r="E5964" s="69"/>
      <c r="F5964" s="69"/>
      <c r="G5964" s="69"/>
      <c r="H5964" s="70"/>
      <c r="I5964" s="68"/>
      <c r="J5964" s="8" t="str">
        <f>IF(I5964="ILF",IF($C$1="预估功能点",'模板使用说明&amp;基础参数'!$E$15,'模板使用说明&amp;基础参数'!$E$22),IF(I5964="EIF",IF($C$1="预估功能点",'模板使用说明&amp;基础参数'!$E$16,'模板使用说明&amp;基础参数'!$E$23),IF(I5964="EI",IF($C$1="预估功能点",'模板使用说明&amp;基础参数'!$E$17,'模板使用说明&amp;基础参数'!$E$24),IF(I5964="EO",IF($C$1="预估功能点",'模板使用说明&amp;基础参数'!$E$18,'模板使用说明&amp;基础参数'!$E$25),IF(I5964="EQ",IF($C$1="预估功能点",'模板使用说明&amp;基础参数'!$E$19,'模板使用说明&amp;基础参数'!$E$26),"")))))</f>
        <v/>
      </c>
      <c r="K5964" s="81"/>
      <c r="L5964" s="81"/>
      <c r="M5964" s="82" t="str">
        <f>IF(J5964="","",IF(K5964="高",IF(L5964="删除",J5964*'模板使用说明&amp;基础参数'!$E$5*'模板使用说明&amp;基础参数'!$E$12,IF(L5964="修改",J5964*'模板使用说明&amp;基础参数'!$E$5*'模板使用说明&amp;基础参数'!$E$11,J5964*'模板使用说明&amp;基础参数'!$E$5*'模板使用说明&amp;基础参数'!$E$10)),IF(K5964="中",IF(L5964="删除",J5964*'模板使用说明&amp;基础参数'!$E$6*'模板使用说明&amp;基础参数'!$E$12,IF(L5964="修改",J5964*'模板使用说明&amp;基础参数'!$E$6*'模板使用说明&amp;基础参数'!$E$11,J5964*'模板使用说明&amp;基础参数'!$E$6*'模板使用说明&amp;基础参数'!$E$10)),IF(L5964="删除",J5964*'模板使用说明&amp;基础参数'!$E$7*'模板使用说明&amp;基础参数'!$E$12,IF(L5964="修改",J5964*'模板使用说明&amp;基础参数'!$E$7*'模板使用说明&amp;基础参数'!$E$11,J5964*'模板使用说明&amp;基础参数'!$E$7*'模板使用说明&amp;基础参数'!$E$10)))))</f>
        <v/>
      </c>
      <c r="N5964" s="83"/>
    </row>
    <row r="5965" ht="14.4" customHeight="1" spans="1:14">
      <c r="A5965" s="68">
        <f t="shared" si="94"/>
        <v>5960</v>
      </c>
      <c r="B5965" s="69"/>
      <c r="C5965" s="69"/>
      <c r="D5965" s="69"/>
      <c r="E5965" s="69"/>
      <c r="F5965" s="69"/>
      <c r="G5965" s="69"/>
      <c r="H5965" s="70"/>
      <c r="I5965" s="68"/>
      <c r="J5965" s="8" t="str">
        <f>IF(I5965="ILF",IF($C$1="预估功能点",'模板使用说明&amp;基础参数'!$E$15,'模板使用说明&amp;基础参数'!$E$22),IF(I5965="EIF",IF($C$1="预估功能点",'模板使用说明&amp;基础参数'!$E$16,'模板使用说明&amp;基础参数'!$E$23),IF(I5965="EI",IF($C$1="预估功能点",'模板使用说明&amp;基础参数'!$E$17,'模板使用说明&amp;基础参数'!$E$24),IF(I5965="EO",IF($C$1="预估功能点",'模板使用说明&amp;基础参数'!$E$18,'模板使用说明&amp;基础参数'!$E$25),IF(I5965="EQ",IF($C$1="预估功能点",'模板使用说明&amp;基础参数'!$E$19,'模板使用说明&amp;基础参数'!$E$26),"")))))</f>
        <v/>
      </c>
      <c r="K5965" s="81"/>
      <c r="L5965" s="81"/>
      <c r="M5965" s="82" t="str">
        <f>IF(J5965="","",IF(K5965="高",IF(L5965="删除",J5965*'模板使用说明&amp;基础参数'!$E$5*'模板使用说明&amp;基础参数'!$E$12,IF(L5965="修改",J5965*'模板使用说明&amp;基础参数'!$E$5*'模板使用说明&amp;基础参数'!$E$11,J5965*'模板使用说明&amp;基础参数'!$E$5*'模板使用说明&amp;基础参数'!$E$10)),IF(K5965="中",IF(L5965="删除",J5965*'模板使用说明&amp;基础参数'!$E$6*'模板使用说明&amp;基础参数'!$E$12,IF(L5965="修改",J5965*'模板使用说明&amp;基础参数'!$E$6*'模板使用说明&amp;基础参数'!$E$11,J5965*'模板使用说明&amp;基础参数'!$E$6*'模板使用说明&amp;基础参数'!$E$10)),IF(L5965="删除",J5965*'模板使用说明&amp;基础参数'!$E$7*'模板使用说明&amp;基础参数'!$E$12,IF(L5965="修改",J5965*'模板使用说明&amp;基础参数'!$E$7*'模板使用说明&amp;基础参数'!$E$11,J5965*'模板使用说明&amp;基础参数'!$E$7*'模板使用说明&amp;基础参数'!$E$10)))))</f>
        <v/>
      </c>
      <c r="N5965" s="10"/>
    </row>
    <row r="5966" ht="14.4" customHeight="1" spans="1:14">
      <c r="A5966" s="68">
        <f t="shared" si="94"/>
        <v>5961</v>
      </c>
      <c r="B5966" s="69"/>
      <c r="C5966" s="69"/>
      <c r="D5966" s="69"/>
      <c r="E5966" s="69"/>
      <c r="F5966" s="69"/>
      <c r="G5966" s="69"/>
      <c r="H5966" s="70"/>
      <c r="I5966" s="68"/>
      <c r="J5966" s="8" t="str">
        <f>IF(I5966="ILF",IF($C$1="预估功能点",'模板使用说明&amp;基础参数'!$E$15,'模板使用说明&amp;基础参数'!$E$22),IF(I5966="EIF",IF($C$1="预估功能点",'模板使用说明&amp;基础参数'!$E$16,'模板使用说明&amp;基础参数'!$E$23),IF(I5966="EI",IF($C$1="预估功能点",'模板使用说明&amp;基础参数'!$E$17,'模板使用说明&amp;基础参数'!$E$24),IF(I5966="EO",IF($C$1="预估功能点",'模板使用说明&amp;基础参数'!$E$18,'模板使用说明&amp;基础参数'!$E$25),IF(I5966="EQ",IF($C$1="预估功能点",'模板使用说明&amp;基础参数'!$E$19,'模板使用说明&amp;基础参数'!$E$26),"")))))</f>
        <v/>
      </c>
      <c r="K5966" s="81"/>
      <c r="L5966" s="81"/>
      <c r="M5966" s="82" t="str">
        <f>IF(J5966="","",IF(K5966="高",IF(L5966="删除",J5966*'模板使用说明&amp;基础参数'!$E$5*'模板使用说明&amp;基础参数'!$E$12,IF(L5966="修改",J5966*'模板使用说明&amp;基础参数'!$E$5*'模板使用说明&amp;基础参数'!$E$11,J5966*'模板使用说明&amp;基础参数'!$E$5*'模板使用说明&amp;基础参数'!$E$10)),IF(K5966="中",IF(L5966="删除",J5966*'模板使用说明&amp;基础参数'!$E$6*'模板使用说明&amp;基础参数'!$E$12,IF(L5966="修改",J5966*'模板使用说明&amp;基础参数'!$E$6*'模板使用说明&amp;基础参数'!$E$11,J5966*'模板使用说明&amp;基础参数'!$E$6*'模板使用说明&amp;基础参数'!$E$10)),IF(L5966="删除",J5966*'模板使用说明&amp;基础参数'!$E$7*'模板使用说明&amp;基础参数'!$E$12,IF(L5966="修改",J5966*'模板使用说明&amp;基础参数'!$E$7*'模板使用说明&amp;基础参数'!$E$11,J5966*'模板使用说明&amp;基础参数'!$E$7*'模板使用说明&amp;基础参数'!$E$10)))))</f>
        <v/>
      </c>
      <c r="N5966" s="10"/>
    </row>
    <row r="5967" ht="14.4" customHeight="1" spans="1:14">
      <c r="A5967" s="68">
        <f t="shared" si="94"/>
        <v>5962</v>
      </c>
      <c r="B5967" s="69"/>
      <c r="C5967" s="69"/>
      <c r="D5967" s="69"/>
      <c r="E5967" s="69"/>
      <c r="F5967" s="69"/>
      <c r="G5967" s="69"/>
      <c r="H5967" s="70"/>
      <c r="I5967" s="68"/>
      <c r="J5967" s="8" t="str">
        <f>IF(I5967="ILF",IF($C$1="预估功能点",'模板使用说明&amp;基础参数'!$E$15,'模板使用说明&amp;基础参数'!$E$22),IF(I5967="EIF",IF($C$1="预估功能点",'模板使用说明&amp;基础参数'!$E$16,'模板使用说明&amp;基础参数'!$E$23),IF(I5967="EI",IF($C$1="预估功能点",'模板使用说明&amp;基础参数'!$E$17,'模板使用说明&amp;基础参数'!$E$24),IF(I5967="EO",IF($C$1="预估功能点",'模板使用说明&amp;基础参数'!$E$18,'模板使用说明&amp;基础参数'!$E$25),IF(I5967="EQ",IF($C$1="预估功能点",'模板使用说明&amp;基础参数'!$E$19,'模板使用说明&amp;基础参数'!$E$26),"")))))</f>
        <v/>
      </c>
      <c r="K5967" s="81"/>
      <c r="L5967" s="81"/>
      <c r="M5967" s="82" t="str">
        <f>IF(J5967="","",IF(K5967="高",IF(L5967="删除",J5967*'模板使用说明&amp;基础参数'!$E$5*'模板使用说明&amp;基础参数'!$E$12,IF(L5967="修改",J5967*'模板使用说明&amp;基础参数'!$E$5*'模板使用说明&amp;基础参数'!$E$11,J5967*'模板使用说明&amp;基础参数'!$E$5*'模板使用说明&amp;基础参数'!$E$10)),IF(K5967="中",IF(L5967="删除",J5967*'模板使用说明&amp;基础参数'!$E$6*'模板使用说明&amp;基础参数'!$E$12,IF(L5967="修改",J5967*'模板使用说明&amp;基础参数'!$E$6*'模板使用说明&amp;基础参数'!$E$11,J5967*'模板使用说明&amp;基础参数'!$E$6*'模板使用说明&amp;基础参数'!$E$10)),IF(L5967="删除",J5967*'模板使用说明&amp;基础参数'!$E$7*'模板使用说明&amp;基础参数'!$E$12,IF(L5967="修改",J5967*'模板使用说明&amp;基础参数'!$E$7*'模板使用说明&amp;基础参数'!$E$11,J5967*'模板使用说明&amp;基础参数'!$E$7*'模板使用说明&amp;基础参数'!$E$10)))))</f>
        <v/>
      </c>
      <c r="N5967" s="10"/>
    </row>
    <row r="5968" ht="14.4" customHeight="1" spans="1:14">
      <c r="A5968" s="68">
        <f t="shared" si="94"/>
        <v>5963</v>
      </c>
      <c r="B5968" s="69"/>
      <c r="C5968" s="69"/>
      <c r="D5968" s="69"/>
      <c r="E5968" s="69"/>
      <c r="F5968" s="69"/>
      <c r="G5968" s="69"/>
      <c r="H5968" s="70"/>
      <c r="I5968" s="68"/>
      <c r="J5968" s="8" t="str">
        <f>IF(I5968="ILF",IF($C$1="预估功能点",'模板使用说明&amp;基础参数'!$E$15,'模板使用说明&amp;基础参数'!$E$22),IF(I5968="EIF",IF($C$1="预估功能点",'模板使用说明&amp;基础参数'!$E$16,'模板使用说明&amp;基础参数'!$E$23),IF(I5968="EI",IF($C$1="预估功能点",'模板使用说明&amp;基础参数'!$E$17,'模板使用说明&amp;基础参数'!$E$24),IF(I5968="EO",IF($C$1="预估功能点",'模板使用说明&amp;基础参数'!$E$18,'模板使用说明&amp;基础参数'!$E$25),IF(I5968="EQ",IF($C$1="预估功能点",'模板使用说明&amp;基础参数'!$E$19,'模板使用说明&amp;基础参数'!$E$26),"")))))</f>
        <v/>
      </c>
      <c r="K5968" s="81"/>
      <c r="L5968" s="81"/>
      <c r="M5968" s="82" t="str">
        <f>IF(J5968="","",IF(K5968="高",IF(L5968="删除",J5968*'模板使用说明&amp;基础参数'!$E$5*'模板使用说明&amp;基础参数'!$E$12,IF(L5968="修改",J5968*'模板使用说明&amp;基础参数'!$E$5*'模板使用说明&amp;基础参数'!$E$11,J5968*'模板使用说明&amp;基础参数'!$E$5*'模板使用说明&amp;基础参数'!$E$10)),IF(K5968="中",IF(L5968="删除",J5968*'模板使用说明&amp;基础参数'!$E$6*'模板使用说明&amp;基础参数'!$E$12,IF(L5968="修改",J5968*'模板使用说明&amp;基础参数'!$E$6*'模板使用说明&amp;基础参数'!$E$11,J5968*'模板使用说明&amp;基础参数'!$E$6*'模板使用说明&amp;基础参数'!$E$10)),IF(L5968="删除",J5968*'模板使用说明&amp;基础参数'!$E$7*'模板使用说明&amp;基础参数'!$E$12,IF(L5968="修改",J5968*'模板使用说明&amp;基础参数'!$E$7*'模板使用说明&amp;基础参数'!$E$11,J5968*'模板使用说明&amp;基础参数'!$E$7*'模板使用说明&amp;基础参数'!$E$10)))))</f>
        <v/>
      </c>
      <c r="N5968" s="83"/>
    </row>
    <row r="5969" ht="14.4" customHeight="1" spans="1:14">
      <c r="A5969" s="68">
        <f t="shared" si="94"/>
        <v>5964</v>
      </c>
      <c r="B5969" s="69"/>
      <c r="C5969" s="69"/>
      <c r="D5969" s="69"/>
      <c r="E5969" s="69"/>
      <c r="F5969" s="69"/>
      <c r="G5969" s="69"/>
      <c r="H5969" s="70"/>
      <c r="I5969" s="68"/>
      <c r="J5969" s="8" t="str">
        <f>IF(I5969="ILF",IF($C$1="预估功能点",'模板使用说明&amp;基础参数'!$E$15,'模板使用说明&amp;基础参数'!$E$22),IF(I5969="EIF",IF($C$1="预估功能点",'模板使用说明&amp;基础参数'!$E$16,'模板使用说明&amp;基础参数'!$E$23),IF(I5969="EI",IF($C$1="预估功能点",'模板使用说明&amp;基础参数'!$E$17,'模板使用说明&amp;基础参数'!$E$24),IF(I5969="EO",IF($C$1="预估功能点",'模板使用说明&amp;基础参数'!$E$18,'模板使用说明&amp;基础参数'!$E$25),IF(I5969="EQ",IF($C$1="预估功能点",'模板使用说明&amp;基础参数'!$E$19,'模板使用说明&amp;基础参数'!$E$26),"")))))</f>
        <v/>
      </c>
      <c r="K5969" s="81"/>
      <c r="L5969" s="81"/>
      <c r="M5969" s="82" t="str">
        <f>IF(J5969="","",IF(K5969="高",IF(L5969="删除",J5969*'模板使用说明&amp;基础参数'!$E$5*'模板使用说明&amp;基础参数'!$E$12,IF(L5969="修改",J5969*'模板使用说明&amp;基础参数'!$E$5*'模板使用说明&amp;基础参数'!$E$11,J5969*'模板使用说明&amp;基础参数'!$E$5*'模板使用说明&amp;基础参数'!$E$10)),IF(K5969="中",IF(L5969="删除",J5969*'模板使用说明&amp;基础参数'!$E$6*'模板使用说明&amp;基础参数'!$E$12,IF(L5969="修改",J5969*'模板使用说明&amp;基础参数'!$E$6*'模板使用说明&amp;基础参数'!$E$11,J5969*'模板使用说明&amp;基础参数'!$E$6*'模板使用说明&amp;基础参数'!$E$10)),IF(L5969="删除",J5969*'模板使用说明&amp;基础参数'!$E$7*'模板使用说明&amp;基础参数'!$E$12,IF(L5969="修改",J5969*'模板使用说明&amp;基础参数'!$E$7*'模板使用说明&amp;基础参数'!$E$11,J5969*'模板使用说明&amp;基础参数'!$E$7*'模板使用说明&amp;基础参数'!$E$10)))))</f>
        <v/>
      </c>
      <c r="N5969" s="10"/>
    </row>
    <row r="5970" ht="14.4" customHeight="1" spans="1:14">
      <c r="A5970" s="68">
        <f t="shared" si="94"/>
        <v>5965</v>
      </c>
      <c r="B5970" s="69"/>
      <c r="C5970" s="69"/>
      <c r="D5970" s="69"/>
      <c r="E5970" s="69"/>
      <c r="F5970" s="69"/>
      <c r="G5970" s="69"/>
      <c r="H5970" s="70"/>
      <c r="I5970" s="68"/>
      <c r="J5970" s="8" t="str">
        <f>IF(I5970="ILF",IF($C$1="预估功能点",'模板使用说明&amp;基础参数'!$E$15,'模板使用说明&amp;基础参数'!$E$22),IF(I5970="EIF",IF($C$1="预估功能点",'模板使用说明&amp;基础参数'!$E$16,'模板使用说明&amp;基础参数'!$E$23),IF(I5970="EI",IF($C$1="预估功能点",'模板使用说明&amp;基础参数'!$E$17,'模板使用说明&amp;基础参数'!$E$24),IF(I5970="EO",IF($C$1="预估功能点",'模板使用说明&amp;基础参数'!$E$18,'模板使用说明&amp;基础参数'!$E$25),IF(I5970="EQ",IF($C$1="预估功能点",'模板使用说明&amp;基础参数'!$E$19,'模板使用说明&amp;基础参数'!$E$26),"")))))</f>
        <v/>
      </c>
      <c r="K5970" s="81"/>
      <c r="L5970" s="81"/>
      <c r="M5970" s="82" t="str">
        <f>IF(J5970="","",IF(K5970="高",IF(L5970="删除",J5970*'模板使用说明&amp;基础参数'!$E$5*'模板使用说明&amp;基础参数'!$E$12,IF(L5970="修改",J5970*'模板使用说明&amp;基础参数'!$E$5*'模板使用说明&amp;基础参数'!$E$11,J5970*'模板使用说明&amp;基础参数'!$E$5*'模板使用说明&amp;基础参数'!$E$10)),IF(K5970="中",IF(L5970="删除",J5970*'模板使用说明&amp;基础参数'!$E$6*'模板使用说明&amp;基础参数'!$E$12,IF(L5970="修改",J5970*'模板使用说明&amp;基础参数'!$E$6*'模板使用说明&amp;基础参数'!$E$11,J5970*'模板使用说明&amp;基础参数'!$E$6*'模板使用说明&amp;基础参数'!$E$10)),IF(L5970="删除",J5970*'模板使用说明&amp;基础参数'!$E$7*'模板使用说明&amp;基础参数'!$E$12,IF(L5970="修改",J5970*'模板使用说明&amp;基础参数'!$E$7*'模板使用说明&amp;基础参数'!$E$11,J5970*'模板使用说明&amp;基础参数'!$E$7*'模板使用说明&amp;基础参数'!$E$10)))))</f>
        <v/>
      </c>
      <c r="N5970" s="10"/>
    </row>
    <row r="5971" ht="14.4" customHeight="1" spans="1:14">
      <c r="A5971" s="68">
        <f t="shared" si="94"/>
        <v>5966</v>
      </c>
      <c r="B5971" s="69"/>
      <c r="C5971" s="69"/>
      <c r="D5971" s="69"/>
      <c r="E5971" s="69"/>
      <c r="F5971" s="69"/>
      <c r="G5971" s="69"/>
      <c r="H5971" s="70"/>
      <c r="I5971" s="68"/>
      <c r="J5971" s="8" t="str">
        <f>IF(I5971="ILF",IF($C$1="预估功能点",'模板使用说明&amp;基础参数'!$E$15,'模板使用说明&amp;基础参数'!$E$22),IF(I5971="EIF",IF($C$1="预估功能点",'模板使用说明&amp;基础参数'!$E$16,'模板使用说明&amp;基础参数'!$E$23),IF(I5971="EI",IF($C$1="预估功能点",'模板使用说明&amp;基础参数'!$E$17,'模板使用说明&amp;基础参数'!$E$24),IF(I5971="EO",IF($C$1="预估功能点",'模板使用说明&amp;基础参数'!$E$18,'模板使用说明&amp;基础参数'!$E$25),IF(I5971="EQ",IF($C$1="预估功能点",'模板使用说明&amp;基础参数'!$E$19,'模板使用说明&amp;基础参数'!$E$26),"")))))</f>
        <v/>
      </c>
      <c r="K5971" s="81"/>
      <c r="L5971" s="81"/>
      <c r="M5971" s="82" t="str">
        <f>IF(J5971="","",IF(K5971="高",IF(L5971="删除",J5971*'模板使用说明&amp;基础参数'!$E$5*'模板使用说明&amp;基础参数'!$E$12,IF(L5971="修改",J5971*'模板使用说明&amp;基础参数'!$E$5*'模板使用说明&amp;基础参数'!$E$11,J5971*'模板使用说明&amp;基础参数'!$E$5*'模板使用说明&amp;基础参数'!$E$10)),IF(K5971="中",IF(L5971="删除",J5971*'模板使用说明&amp;基础参数'!$E$6*'模板使用说明&amp;基础参数'!$E$12,IF(L5971="修改",J5971*'模板使用说明&amp;基础参数'!$E$6*'模板使用说明&amp;基础参数'!$E$11,J5971*'模板使用说明&amp;基础参数'!$E$6*'模板使用说明&amp;基础参数'!$E$10)),IF(L5971="删除",J5971*'模板使用说明&amp;基础参数'!$E$7*'模板使用说明&amp;基础参数'!$E$12,IF(L5971="修改",J5971*'模板使用说明&amp;基础参数'!$E$7*'模板使用说明&amp;基础参数'!$E$11,J5971*'模板使用说明&amp;基础参数'!$E$7*'模板使用说明&amp;基础参数'!$E$10)))))</f>
        <v/>
      </c>
      <c r="N5971" s="10"/>
    </row>
    <row r="5972" ht="14.4" customHeight="1" spans="1:14">
      <c r="A5972" s="68">
        <f t="shared" si="94"/>
        <v>5967</v>
      </c>
      <c r="B5972" s="69"/>
      <c r="C5972" s="69"/>
      <c r="D5972" s="69"/>
      <c r="E5972" s="69"/>
      <c r="F5972" s="69"/>
      <c r="G5972" s="69"/>
      <c r="H5972" s="70"/>
      <c r="I5972" s="68"/>
      <c r="J5972" s="8" t="str">
        <f>IF(I5972="ILF",IF($C$1="预估功能点",'模板使用说明&amp;基础参数'!$E$15,'模板使用说明&amp;基础参数'!$E$22),IF(I5972="EIF",IF($C$1="预估功能点",'模板使用说明&amp;基础参数'!$E$16,'模板使用说明&amp;基础参数'!$E$23),IF(I5972="EI",IF($C$1="预估功能点",'模板使用说明&amp;基础参数'!$E$17,'模板使用说明&amp;基础参数'!$E$24),IF(I5972="EO",IF($C$1="预估功能点",'模板使用说明&amp;基础参数'!$E$18,'模板使用说明&amp;基础参数'!$E$25),IF(I5972="EQ",IF($C$1="预估功能点",'模板使用说明&amp;基础参数'!$E$19,'模板使用说明&amp;基础参数'!$E$26),"")))))</f>
        <v/>
      </c>
      <c r="K5972" s="81"/>
      <c r="L5972" s="81"/>
      <c r="M5972" s="82" t="str">
        <f>IF(J5972="","",IF(K5972="高",IF(L5972="删除",J5972*'模板使用说明&amp;基础参数'!$E$5*'模板使用说明&amp;基础参数'!$E$12,IF(L5972="修改",J5972*'模板使用说明&amp;基础参数'!$E$5*'模板使用说明&amp;基础参数'!$E$11,J5972*'模板使用说明&amp;基础参数'!$E$5*'模板使用说明&amp;基础参数'!$E$10)),IF(K5972="中",IF(L5972="删除",J5972*'模板使用说明&amp;基础参数'!$E$6*'模板使用说明&amp;基础参数'!$E$12,IF(L5972="修改",J5972*'模板使用说明&amp;基础参数'!$E$6*'模板使用说明&amp;基础参数'!$E$11,J5972*'模板使用说明&amp;基础参数'!$E$6*'模板使用说明&amp;基础参数'!$E$10)),IF(L5972="删除",J5972*'模板使用说明&amp;基础参数'!$E$7*'模板使用说明&amp;基础参数'!$E$12,IF(L5972="修改",J5972*'模板使用说明&amp;基础参数'!$E$7*'模板使用说明&amp;基础参数'!$E$11,J5972*'模板使用说明&amp;基础参数'!$E$7*'模板使用说明&amp;基础参数'!$E$10)))))</f>
        <v/>
      </c>
      <c r="N5972" s="83"/>
    </row>
    <row r="5973" ht="14.4" customHeight="1" spans="1:14">
      <c r="A5973" s="68">
        <f t="shared" si="94"/>
        <v>5968</v>
      </c>
      <c r="B5973" s="69"/>
      <c r="C5973" s="69"/>
      <c r="D5973" s="69"/>
      <c r="E5973" s="69"/>
      <c r="F5973" s="69"/>
      <c r="G5973" s="69"/>
      <c r="H5973" s="70"/>
      <c r="I5973" s="68"/>
      <c r="J5973" s="8" t="str">
        <f>IF(I5973="ILF",IF($C$1="预估功能点",'模板使用说明&amp;基础参数'!$E$15,'模板使用说明&amp;基础参数'!$E$22),IF(I5973="EIF",IF($C$1="预估功能点",'模板使用说明&amp;基础参数'!$E$16,'模板使用说明&amp;基础参数'!$E$23),IF(I5973="EI",IF($C$1="预估功能点",'模板使用说明&amp;基础参数'!$E$17,'模板使用说明&amp;基础参数'!$E$24),IF(I5973="EO",IF($C$1="预估功能点",'模板使用说明&amp;基础参数'!$E$18,'模板使用说明&amp;基础参数'!$E$25),IF(I5973="EQ",IF($C$1="预估功能点",'模板使用说明&amp;基础参数'!$E$19,'模板使用说明&amp;基础参数'!$E$26),"")))))</f>
        <v/>
      </c>
      <c r="K5973" s="81"/>
      <c r="L5973" s="81"/>
      <c r="M5973" s="82" t="str">
        <f>IF(J5973="","",IF(K5973="高",IF(L5973="删除",J5973*'模板使用说明&amp;基础参数'!$E$5*'模板使用说明&amp;基础参数'!$E$12,IF(L5973="修改",J5973*'模板使用说明&amp;基础参数'!$E$5*'模板使用说明&amp;基础参数'!$E$11,J5973*'模板使用说明&amp;基础参数'!$E$5*'模板使用说明&amp;基础参数'!$E$10)),IF(K5973="中",IF(L5973="删除",J5973*'模板使用说明&amp;基础参数'!$E$6*'模板使用说明&amp;基础参数'!$E$12,IF(L5973="修改",J5973*'模板使用说明&amp;基础参数'!$E$6*'模板使用说明&amp;基础参数'!$E$11,J5973*'模板使用说明&amp;基础参数'!$E$6*'模板使用说明&amp;基础参数'!$E$10)),IF(L5973="删除",J5973*'模板使用说明&amp;基础参数'!$E$7*'模板使用说明&amp;基础参数'!$E$12,IF(L5973="修改",J5973*'模板使用说明&amp;基础参数'!$E$7*'模板使用说明&amp;基础参数'!$E$11,J5973*'模板使用说明&amp;基础参数'!$E$7*'模板使用说明&amp;基础参数'!$E$10)))))</f>
        <v/>
      </c>
      <c r="N5973" s="10"/>
    </row>
    <row r="5974" ht="14.4" customHeight="1" spans="1:14">
      <c r="A5974" s="68">
        <f t="shared" si="94"/>
        <v>5969</v>
      </c>
      <c r="B5974" s="69"/>
      <c r="C5974" s="69"/>
      <c r="D5974" s="69"/>
      <c r="E5974" s="69"/>
      <c r="F5974" s="69"/>
      <c r="G5974" s="69"/>
      <c r="H5974" s="70"/>
      <c r="I5974" s="68"/>
      <c r="J5974" s="8" t="str">
        <f>IF(I5974="ILF",IF($C$1="预估功能点",'模板使用说明&amp;基础参数'!$E$15,'模板使用说明&amp;基础参数'!$E$22),IF(I5974="EIF",IF($C$1="预估功能点",'模板使用说明&amp;基础参数'!$E$16,'模板使用说明&amp;基础参数'!$E$23),IF(I5974="EI",IF($C$1="预估功能点",'模板使用说明&amp;基础参数'!$E$17,'模板使用说明&amp;基础参数'!$E$24),IF(I5974="EO",IF($C$1="预估功能点",'模板使用说明&amp;基础参数'!$E$18,'模板使用说明&amp;基础参数'!$E$25),IF(I5974="EQ",IF($C$1="预估功能点",'模板使用说明&amp;基础参数'!$E$19,'模板使用说明&amp;基础参数'!$E$26),"")))))</f>
        <v/>
      </c>
      <c r="K5974" s="81"/>
      <c r="L5974" s="81"/>
      <c r="M5974" s="82" t="str">
        <f>IF(J5974="","",IF(K5974="高",IF(L5974="删除",J5974*'模板使用说明&amp;基础参数'!$E$5*'模板使用说明&amp;基础参数'!$E$12,IF(L5974="修改",J5974*'模板使用说明&amp;基础参数'!$E$5*'模板使用说明&amp;基础参数'!$E$11,J5974*'模板使用说明&amp;基础参数'!$E$5*'模板使用说明&amp;基础参数'!$E$10)),IF(K5974="中",IF(L5974="删除",J5974*'模板使用说明&amp;基础参数'!$E$6*'模板使用说明&amp;基础参数'!$E$12,IF(L5974="修改",J5974*'模板使用说明&amp;基础参数'!$E$6*'模板使用说明&amp;基础参数'!$E$11,J5974*'模板使用说明&amp;基础参数'!$E$6*'模板使用说明&amp;基础参数'!$E$10)),IF(L5974="删除",J5974*'模板使用说明&amp;基础参数'!$E$7*'模板使用说明&amp;基础参数'!$E$12,IF(L5974="修改",J5974*'模板使用说明&amp;基础参数'!$E$7*'模板使用说明&amp;基础参数'!$E$11,J5974*'模板使用说明&amp;基础参数'!$E$7*'模板使用说明&amp;基础参数'!$E$10)))))</f>
        <v/>
      </c>
      <c r="N5974" s="10"/>
    </row>
    <row r="5975" ht="14.4" customHeight="1" spans="1:14">
      <c r="A5975" s="68">
        <f t="shared" si="94"/>
        <v>5970</v>
      </c>
      <c r="B5975" s="69"/>
      <c r="C5975" s="69"/>
      <c r="D5975" s="69"/>
      <c r="E5975" s="69"/>
      <c r="F5975" s="69"/>
      <c r="G5975" s="69"/>
      <c r="H5975" s="70"/>
      <c r="I5975" s="68"/>
      <c r="J5975" s="8" t="str">
        <f>IF(I5975="ILF",IF($C$1="预估功能点",'模板使用说明&amp;基础参数'!$E$15,'模板使用说明&amp;基础参数'!$E$22),IF(I5975="EIF",IF($C$1="预估功能点",'模板使用说明&amp;基础参数'!$E$16,'模板使用说明&amp;基础参数'!$E$23),IF(I5975="EI",IF($C$1="预估功能点",'模板使用说明&amp;基础参数'!$E$17,'模板使用说明&amp;基础参数'!$E$24),IF(I5975="EO",IF($C$1="预估功能点",'模板使用说明&amp;基础参数'!$E$18,'模板使用说明&amp;基础参数'!$E$25),IF(I5975="EQ",IF($C$1="预估功能点",'模板使用说明&amp;基础参数'!$E$19,'模板使用说明&amp;基础参数'!$E$26),"")))))</f>
        <v/>
      </c>
      <c r="K5975" s="81"/>
      <c r="L5975" s="81"/>
      <c r="M5975" s="82" t="str">
        <f>IF(J5975="","",IF(K5975="高",IF(L5975="删除",J5975*'模板使用说明&amp;基础参数'!$E$5*'模板使用说明&amp;基础参数'!$E$12,IF(L5975="修改",J5975*'模板使用说明&amp;基础参数'!$E$5*'模板使用说明&amp;基础参数'!$E$11,J5975*'模板使用说明&amp;基础参数'!$E$5*'模板使用说明&amp;基础参数'!$E$10)),IF(K5975="中",IF(L5975="删除",J5975*'模板使用说明&amp;基础参数'!$E$6*'模板使用说明&amp;基础参数'!$E$12,IF(L5975="修改",J5975*'模板使用说明&amp;基础参数'!$E$6*'模板使用说明&amp;基础参数'!$E$11,J5975*'模板使用说明&amp;基础参数'!$E$6*'模板使用说明&amp;基础参数'!$E$10)),IF(L5975="删除",J5975*'模板使用说明&amp;基础参数'!$E$7*'模板使用说明&amp;基础参数'!$E$12,IF(L5975="修改",J5975*'模板使用说明&amp;基础参数'!$E$7*'模板使用说明&amp;基础参数'!$E$11,J5975*'模板使用说明&amp;基础参数'!$E$7*'模板使用说明&amp;基础参数'!$E$10)))))</f>
        <v/>
      </c>
      <c r="N5975" s="10"/>
    </row>
    <row r="5976" ht="14.4" customHeight="1" spans="1:14">
      <c r="A5976" s="68">
        <f t="shared" si="94"/>
        <v>5971</v>
      </c>
      <c r="B5976" s="69"/>
      <c r="C5976" s="69"/>
      <c r="D5976" s="69"/>
      <c r="E5976" s="69"/>
      <c r="F5976" s="69"/>
      <c r="G5976" s="69"/>
      <c r="H5976" s="70"/>
      <c r="I5976" s="68"/>
      <c r="J5976" s="8" t="str">
        <f>IF(I5976="ILF",IF($C$1="预估功能点",'模板使用说明&amp;基础参数'!$E$15,'模板使用说明&amp;基础参数'!$E$22),IF(I5976="EIF",IF($C$1="预估功能点",'模板使用说明&amp;基础参数'!$E$16,'模板使用说明&amp;基础参数'!$E$23),IF(I5976="EI",IF($C$1="预估功能点",'模板使用说明&amp;基础参数'!$E$17,'模板使用说明&amp;基础参数'!$E$24),IF(I5976="EO",IF($C$1="预估功能点",'模板使用说明&amp;基础参数'!$E$18,'模板使用说明&amp;基础参数'!$E$25),IF(I5976="EQ",IF($C$1="预估功能点",'模板使用说明&amp;基础参数'!$E$19,'模板使用说明&amp;基础参数'!$E$26),"")))))</f>
        <v/>
      </c>
      <c r="K5976" s="81"/>
      <c r="L5976" s="81"/>
      <c r="M5976" s="82" t="str">
        <f>IF(J5976="","",IF(K5976="高",IF(L5976="删除",J5976*'模板使用说明&amp;基础参数'!$E$5*'模板使用说明&amp;基础参数'!$E$12,IF(L5976="修改",J5976*'模板使用说明&amp;基础参数'!$E$5*'模板使用说明&amp;基础参数'!$E$11,J5976*'模板使用说明&amp;基础参数'!$E$5*'模板使用说明&amp;基础参数'!$E$10)),IF(K5976="中",IF(L5976="删除",J5976*'模板使用说明&amp;基础参数'!$E$6*'模板使用说明&amp;基础参数'!$E$12,IF(L5976="修改",J5976*'模板使用说明&amp;基础参数'!$E$6*'模板使用说明&amp;基础参数'!$E$11,J5976*'模板使用说明&amp;基础参数'!$E$6*'模板使用说明&amp;基础参数'!$E$10)),IF(L5976="删除",J5976*'模板使用说明&amp;基础参数'!$E$7*'模板使用说明&amp;基础参数'!$E$12,IF(L5976="修改",J5976*'模板使用说明&amp;基础参数'!$E$7*'模板使用说明&amp;基础参数'!$E$11,J5976*'模板使用说明&amp;基础参数'!$E$7*'模板使用说明&amp;基础参数'!$E$10)))))</f>
        <v/>
      </c>
      <c r="N5976" s="83"/>
    </row>
    <row r="5977" ht="14.4" customHeight="1" spans="1:14">
      <c r="A5977" s="68">
        <f t="shared" si="94"/>
        <v>5972</v>
      </c>
      <c r="B5977" s="69"/>
      <c r="C5977" s="69"/>
      <c r="D5977" s="69"/>
      <c r="E5977" s="69"/>
      <c r="F5977" s="69"/>
      <c r="G5977" s="69"/>
      <c r="H5977" s="70"/>
      <c r="I5977" s="68"/>
      <c r="J5977" s="8" t="str">
        <f>IF(I5977="ILF",IF($C$1="预估功能点",'模板使用说明&amp;基础参数'!$E$15,'模板使用说明&amp;基础参数'!$E$22),IF(I5977="EIF",IF($C$1="预估功能点",'模板使用说明&amp;基础参数'!$E$16,'模板使用说明&amp;基础参数'!$E$23),IF(I5977="EI",IF($C$1="预估功能点",'模板使用说明&amp;基础参数'!$E$17,'模板使用说明&amp;基础参数'!$E$24),IF(I5977="EO",IF($C$1="预估功能点",'模板使用说明&amp;基础参数'!$E$18,'模板使用说明&amp;基础参数'!$E$25),IF(I5977="EQ",IF($C$1="预估功能点",'模板使用说明&amp;基础参数'!$E$19,'模板使用说明&amp;基础参数'!$E$26),"")))))</f>
        <v/>
      </c>
      <c r="K5977" s="81"/>
      <c r="L5977" s="81"/>
      <c r="M5977" s="82" t="str">
        <f>IF(J5977="","",IF(K5977="高",IF(L5977="删除",J5977*'模板使用说明&amp;基础参数'!$E$5*'模板使用说明&amp;基础参数'!$E$12,IF(L5977="修改",J5977*'模板使用说明&amp;基础参数'!$E$5*'模板使用说明&amp;基础参数'!$E$11,J5977*'模板使用说明&amp;基础参数'!$E$5*'模板使用说明&amp;基础参数'!$E$10)),IF(K5977="中",IF(L5977="删除",J5977*'模板使用说明&amp;基础参数'!$E$6*'模板使用说明&amp;基础参数'!$E$12,IF(L5977="修改",J5977*'模板使用说明&amp;基础参数'!$E$6*'模板使用说明&amp;基础参数'!$E$11,J5977*'模板使用说明&amp;基础参数'!$E$6*'模板使用说明&amp;基础参数'!$E$10)),IF(L5977="删除",J5977*'模板使用说明&amp;基础参数'!$E$7*'模板使用说明&amp;基础参数'!$E$12,IF(L5977="修改",J5977*'模板使用说明&amp;基础参数'!$E$7*'模板使用说明&amp;基础参数'!$E$11,J5977*'模板使用说明&amp;基础参数'!$E$7*'模板使用说明&amp;基础参数'!$E$10)))))</f>
        <v/>
      </c>
      <c r="N5977" s="10"/>
    </row>
    <row r="5978" ht="14.4" customHeight="1" spans="1:14">
      <c r="A5978" s="68">
        <f t="shared" si="94"/>
        <v>5973</v>
      </c>
      <c r="B5978" s="69"/>
      <c r="C5978" s="69"/>
      <c r="D5978" s="69"/>
      <c r="E5978" s="69"/>
      <c r="F5978" s="69"/>
      <c r="G5978" s="69"/>
      <c r="H5978" s="70"/>
      <c r="I5978" s="68"/>
      <c r="J5978" s="8" t="str">
        <f>IF(I5978="ILF",IF($C$1="预估功能点",'模板使用说明&amp;基础参数'!$E$15,'模板使用说明&amp;基础参数'!$E$22),IF(I5978="EIF",IF($C$1="预估功能点",'模板使用说明&amp;基础参数'!$E$16,'模板使用说明&amp;基础参数'!$E$23),IF(I5978="EI",IF($C$1="预估功能点",'模板使用说明&amp;基础参数'!$E$17,'模板使用说明&amp;基础参数'!$E$24),IF(I5978="EO",IF($C$1="预估功能点",'模板使用说明&amp;基础参数'!$E$18,'模板使用说明&amp;基础参数'!$E$25),IF(I5978="EQ",IF($C$1="预估功能点",'模板使用说明&amp;基础参数'!$E$19,'模板使用说明&amp;基础参数'!$E$26),"")))))</f>
        <v/>
      </c>
      <c r="K5978" s="81"/>
      <c r="L5978" s="81"/>
      <c r="M5978" s="82" t="str">
        <f>IF(J5978="","",IF(K5978="高",IF(L5978="删除",J5978*'模板使用说明&amp;基础参数'!$E$5*'模板使用说明&amp;基础参数'!$E$12,IF(L5978="修改",J5978*'模板使用说明&amp;基础参数'!$E$5*'模板使用说明&amp;基础参数'!$E$11,J5978*'模板使用说明&amp;基础参数'!$E$5*'模板使用说明&amp;基础参数'!$E$10)),IF(K5978="中",IF(L5978="删除",J5978*'模板使用说明&amp;基础参数'!$E$6*'模板使用说明&amp;基础参数'!$E$12,IF(L5978="修改",J5978*'模板使用说明&amp;基础参数'!$E$6*'模板使用说明&amp;基础参数'!$E$11,J5978*'模板使用说明&amp;基础参数'!$E$6*'模板使用说明&amp;基础参数'!$E$10)),IF(L5978="删除",J5978*'模板使用说明&amp;基础参数'!$E$7*'模板使用说明&amp;基础参数'!$E$12,IF(L5978="修改",J5978*'模板使用说明&amp;基础参数'!$E$7*'模板使用说明&amp;基础参数'!$E$11,J5978*'模板使用说明&amp;基础参数'!$E$7*'模板使用说明&amp;基础参数'!$E$10)))))</f>
        <v/>
      </c>
      <c r="N5978" s="10"/>
    </row>
    <row r="5979" ht="14.4" customHeight="1" spans="1:14">
      <c r="A5979" s="68">
        <f t="shared" si="94"/>
        <v>5974</v>
      </c>
      <c r="B5979" s="69"/>
      <c r="C5979" s="69"/>
      <c r="D5979" s="69"/>
      <c r="E5979" s="69"/>
      <c r="F5979" s="69"/>
      <c r="G5979" s="69"/>
      <c r="H5979" s="70"/>
      <c r="I5979" s="68"/>
      <c r="J5979" s="8" t="str">
        <f>IF(I5979="ILF",IF($C$1="预估功能点",'模板使用说明&amp;基础参数'!$E$15,'模板使用说明&amp;基础参数'!$E$22),IF(I5979="EIF",IF($C$1="预估功能点",'模板使用说明&amp;基础参数'!$E$16,'模板使用说明&amp;基础参数'!$E$23),IF(I5979="EI",IF($C$1="预估功能点",'模板使用说明&amp;基础参数'!$E$17,'模板使用说明&amp;基础参数'!$E$24),IF(I5979="EO",IF($C$1="预估功能点",'模板使用说明&amp;基础参数'!$E$18,'模板使用说明&amp;基础参数'!$E$25),IF(I5979="EQ",IF($C$1="预估功能点",'模板使用说明&amp;基础参数'!$E$19,'模板使用说明&amp;基础参数'!$E$26),"")))))</f>
        <v/>
      </c>
      <c r="K5979" s="81"/>
      <c r="L5979" s="81"/>
      <c r="M5979" s="82" t="str">
        <f>IF(J5979="","",IF(K5979="高",IF(L5979="删除",J5979*'模板使用说明&amp;基础参数'!$E$5*'模板使用说明&amp;基础参数'!$E$12,IF(L5979="修改",J5979*'模板使用说明&amp;基础参数'!$E$5*'模板使用说明&amp;基础参数'!$E$11,J5979*'模板使用说明&amp;基础参数'!$E$5*'模板使用说明&amp;基础参数'!$E$10)),IF(K5979="中",IF(L5979="删除",J5979*'模板使用说明&amp;基础参数'!$E$6*'模板使用说明&amp;基础参数'!$E$12,IF(L5979="修改",J5979*'模板使用说明&amp;基础参数'!$E$6*'模板使用说明&amp;基础参数'!$E$11,J5979*'模板使用说明&amp;基础参数'!$E$6*'模板使用说明&amp;基础参数'!$E$10)),IF(L5979="删除",J5979*'模板使用说明&amp;基础参数'!$E$7*'模板使用说明&amp;基础参数'!$E$12,IF(L5979="修改",J5979*'模板使用说明&amp;基础参数'!$E$7*'模板使用说明&amp;基础参数'!$E$11,J5979*'模板使用说明&amp;基础参数'!$E$7*'模板使用说明&amp;基础参数'!$E$10)))))</f>
        <v/>
      </c>
      <c r="N5979" s="10"/>
    </row>
    <row r="5980" ht="14.4" customHeight="1" spans="1:14">
      <c r="A5980" s="68">
        <f t="shared" si="94"/>
        <v>5975</v>
      </c>
      <c r="B5980" s="69"/>
      <c r="C5980" s="69"/>
      <c r="D5980" s="69"/>
      <c r="E5980" s="69"/>
      <c r="F5980" s="69"/>
      <c r="G5980" s="69"/>
      <c r="H5980" s="70"/>
      <c r="I5980" s="68"/>
      <c r="J5980" s="8" t="str">
        <f>IF(I5980="ILF",IF($C$1="预估功能点",'模板使用说明&amp;基础参数'!$E$15,'模板使用说明&amp;基础参数'!$E$22),IF(I5980="EIF",IF($C$1="预估功能点",'模板使用说明&amp;基础参数'!$E$16,'模板使用说明&amp;基础参数'!$E$23),IF(I5980="EI",IF($C$1="预估功能点",'模板使用说明&amp;基础参数'!$E$17,'模板使用说明&amp;基础参数'!$E$24),IF(I5980="EO",IF($C$1="预估功能点",'模板使用说明&amp;基础参数'!$E$18,'模板使用说明&amp;基础参数'!$E$25),IF(I5980="EQ",IF($C$1="预估功能点",'模板使用说明&amp;基础参数'!$E$19,'模板使用说明&amp;基础参数'!$E$26),"")))))</f>
        <v/>
      </c>
      <c r="K5980" s="81"/>
      <c r="L5980" s="81"/>
      <c r="M5980" s="82" t="str">
        <f>IF(J5980="","",IF(K5980="高",IF(L5980="删除",J5980*'模板使用说明&amp;基础参数'!$E$5*'模板使用说明&amp;基础参数'!$E$12,IF(L5980="修改",J5980*'模板使用说明&amp;基础参数'!$E$5*'模板使用说明&amp;基础参数'!$E$11,J5980*'模板使用说明&amp;基础参数'!$E$5*'模板使用说明&amp;基础参数'!$E$10)),IF(K5980="中",IF(L5980="删除",J5980*'模板使用说明&amp;基础参数'!$E$6*'模板使用说明&amp;基础参数'!$E$12,IF(L5980="修改",J5980*'模板使用说明&amp;基础参数'!$E$6*'模板使用说明&amp;基础参数'!$E$11,J5980*'模板使用说明&amp;基础参数'!$E$6*'模板使用说明&amp;基础参数'!$E$10)),IF(L5980="删除",J5980*'模板使用说明&amp;基础参数'!$E$7*'模板使用说明&amp;基础参数'!$E$12,IF(L5980="修改",J5980*'模板使用说明&amp;基础参数'!$E$7*'模板使用说明&amp;基础参数'!$E$11,J5980*'模板使用说明&amp;基础参数'!$E$7*'模板使用说明&amp;基础参数'!$E$10)))))</f>
        <v/>
      </c>
      <c r="N5980" s="83"/>
    </row>
    <row r="5981" ht="14.4" customHeight="1" spans="1:14">
      <c r="A5981" s="68">
        <f t="shared" si="94"/>
        <v>5976</v>
      </c>
      <c r="B5981" s="69"/>
      <c r="C5981" s="69"/>
      <c r="D5981" s="69"/>
      <c r="E5981" s="69"/>
      <c r="F5981" s="69"/>
      <c r="G5981" s="69"/>
      <c r="H5981" s="70"/>
      <c r="I5981" s="68"/>
      <c r="J5981" s="8" t="str">
        <f>IF(I5981="ILF",IF($C$1="预估功能点",'模板使用说明&amp;基础参数'!$E$15,'模板使用说明&amp;基础参数'!$E$22),IF(I5981="EIF",IF($C$1="预估功能点",'模板使用说明&amp;基础参数'!$E$16,'模板使用说明&amp;基础参数'!$E$23),IF(I5981="EI",IF($C$1="预估功能点",'模板使用说明&amp;基础参数'!$E$17,'模板使用说明&amp;基础参数'!$E$24),IF(I5981="EO",IF($C$1="预估功能点",'模板使用说明&amp;基础参数'!$E$18,'模板使用说明&amp;基础参数'!$E$25),IF(I5981="EQ",IF($C$1="预估功能点",'模板使用说明&amp;基础参数'!$E$19,'模板使用说明&amp;基础参数'!$E$26),"")))))</f>
        <v/>
      </c>
      <c r="K5981" s="81"/>
      <c r="L5981" s="81"/>
      <c r="M5981" s="82" t="str">
        <f>IF(J5981="","",IF(K5981="高",IF(L5981="删除",J5981*'模板使用说明&amp;基础参数'!$E$5*'模板使用说明&amp;基础参数'!$E$12,IF(L5981="修改",J5981*'模板使用说明&amp;基础参数'!$E$5*'模板使用说明&amp;基础参数'!$E$11,J5981*'模板使用说明&amp;基础参数'!$E$5*'模板使用说明&amp;基础参数'!$E$10)),IF(K5981="中",IF(L5981="删除",J5981*'模板使用说明&amp;基础参数'!$E$6*'模板使用说明&amp;基础参数'!$E$12,IF(L5981="修改",J5981*'模板使用说明&amp;基础参数'!$E$6*'模板使用说明&amp;基础参数'!$E$11,J5981*'模板使用说明&amp;基础参数'!$E$6*'模板使用说明&amp;基础参数'!$E$10)),IF(L5981="删除",J5981*'模板使用说明&amp;基础参数'!$E$7*'模板使用说明&amp;基础参数'!$E$12,IF(L5981="修改",J5981*'模板使用说明&amp;基础参数'!$E$7*'模板使用说明&amp;基础参数'!$E$11,J5981*'模板使用说明&amp;基础参数'!$E$7*'模板使用说明&amp;基础参数'!$E$10)))))</f>
        <v/>
      </c>
      <c r="N5981" s="10"/>
    </row>
    <row r="5982" ht="14.4" customHeight="1" spans="1:14">
      <c r="A5982" s="68">
        <f t="shared" si="94"/>
        <v>5977</v>
      </c>
      <c r="B5982" s="69"/>
      <c r="C5982" s="69"/>
      <c r="D5982" s="69"/>
      <c r="E5982" s="69"/>
      <c r="F5982" s="69"/>
      <c r="G5982" s="69"/>
      <c r="H5982" s="70"/>
      <c r="I5982" s="68"/>
      <c r="J5982" s="8" t="str">
        <f>IF(I5982="ILF",IF($C$1="预估功能点",'模板使用说明&amp;基础参数'!$E$15,'模板使用说明&amp;基础参数'!$E$22),IF(I5982="EIF",IF($C$1="预估功能点",'模板使用说明&amp;基础参数'!$E$16,'模板使用说明&amp;基础参数'!$E$23),IF(I5982="EI",IF($C$1="预估功能点",'模板使用说明&amp;基础参数'!$E$17,'模板使用说明&amp;基础参数'!$E$24),IF(I5982="EO",IF($C$1="预估功能点",'模板使用说明&amp;基础参数'!$E$18,'模板使用说明&amp;基础参数'!$E$25),IF(I5982="EQ",IF($C$1="预估功能点",'模板使用说明&amp;基础参数'!$E$19,'模板使用说明&amp;基础参数'!$E$26),"")))))</f>
        <v/>
      </c>
      <c r="K5982" s="81"/>
      <c r="L5982" s="81"/>
      <c r="M5982" s="82" t="str">
        <f>IF(J5982="","",IF(K5982="高",IF(L5982="删除",J5982*'模板使用说明&amp;基础参数'!$E$5*'模板使用说明&amp;基础参数'!$E$12,IF(L5982="修改",J5982*'模板使用说明&amp;基础参数'!$E$5*'模板使用说明&amp;基础参数'!$E$11,J5982*'模板使用说明&amp;基础参数'!$E$5*'模板使用说明&amp;基础参数'!$E$10)),IF(K5982="中",IF(L5982="删除",J5982*'模板使用说明&amp;基础参数'!$E$6*'模板使用说明&amp;基础参数'!$E$12,IF(L5982="修改",J5982*'模板使用说明&amp;基础参数'!$E$6*'模板使用说明&amp;基础参数'!$E$11,J5982*'模板使用说明&amp;基础参数'!$E$6*'模板使用说明&amp;基础参数'!$E$10)),IF(L5982="删除",J5982*'模板使用说明&amp;基础参数'!$E$7*'模板使用说明&amp;基础参数'!$E$12,IF(L5982="修改",J5982*'模板使用说明&amp;基础参数'!$E$7*'模板使用说明&amp;基础参数'!$E$11,J5982*'模板使用说明&amp;基础参数'!$E$7*'模板使用说明&amp;基础参数'!$E$10)))))</f>
        <v/>
      </c>
      <c r="N5982" s="10"/>
    </row>
    <row r="5983" ht="14.4" customHeight="1" spans="1:14">
      <c r="A5983" s="68">
        <f t="shared" si="94"/>
        <v>5978</v>
      </c>
      <c r="B5983" s="69"/>
      <c r="C5983" s="69"/>
      <c r="D5983" s="69"/>
      <c r="E5983" s="69"/>
      <c r="F5983" s="69"/>
      <c r="G5983" s="69"/>
      <c r="H5983" s="70"/>
      <c r="I5983" s="68"/>
      <c r="J5983" s="8" t="str">
        <f>IF(I5983="ILF",IF($C$1="预估功能点",'模板使用说明&amp;基础参数'!$E$15,'模板使用说明&amp;基础参数'!$E$22),IF(I5983="EIF",IF($C$1="预估功能点",'模板使用说明&amp;基础参数'!$E$16,'模板使用说明&amp;基础参数'!$E$23),IF(I5983="EI",IF($C$1="预估功能点",'模板使用说明&amp;基础参数'!$E$17,'模板使用说明&amp;基础参数'!$E$24),IF(I5983="EO",IF($C$1="预估功能点",'模板使用说明&amp;基础参数'!$E$18,'模板使用说明&amp;基础参数'!$E$25),IF(I5983="EQ",IF($C$1="预估功能点",'模板使用说明&amp;基础参数'!$E$19,'模板使用说明&amp;基础参数'!$E$26),"")))))</f>
        <v/>
      </c>
      <c r="K5983" s="81"/>
      <c r="L5983" s="81"/>
      <c r="M5983" s="82" t="str">
        <f>IF(J5983="","",IF(K5983="高",IF(L5983="删除",J5983*'模板使用说明&amp;基础参数'!$E$5*'模板使用说明&amp;基础参数'!$E$12,IF(L5983="修改",J5983*'模板使用说明&amp;基础参数'!$E$5*'模板使用说明&amp;基础参数'!$E$11,J5983*'模板使用说明&amp;基础参数'!$E$5*'模板使用说明&amp;基础参数'!$E$10)),IF(K5983="中",IF(L5983="删除",J5983*'模板使用说明&amp;基础参数'!$E$6*'模板使用说明&amp;基础参数'!$E$12,IF(L5983="修改",J5983*'模板使用说明&amp;基础参数'!$E$6*'模板使用说明&amp;基础参数'!$E$11,J5983*'模板使用说明&amp;基础参数'!$E$6*'模板使用说明&amp;基础参数'!$E$10)),IF(L5983="删除",J5983*'模板使用说明&amp;基础参数'!$E$7*'模板使用说明&amp;基础参数'!$E$12,IF(L5983="修改",J5983*'模板使用说明&amp;基础参数'!$E$7*'模板使用说明&amp;基础参数'!$E$11,J5983*'模板使用说明&amp;基础参数'!$E$7*'模板使用说明&amp;基础参数'!$E$10)))))</f>
        <v/>
      </c>
      <c r="N5983" s="10"/>
    </row>
    <row r="5984" ht="14.4" customHeight="1" spans="1:14">
      <c r="A5984" s="68">
        <f t="shared" si="94"/>
        <v>5979</v>
      </c>
      <c r="B5984" s="69"/>
      <c r="C5984" s="69"/>
      <c r="D5984" s="69"/>
      <c r="E5984" s="69"/>
      <c r="F5984" s="69"/>
      <c r="G5984" s="69"/>
      <c r="H5984" s="70"/>
      <c r="I5984" s="68"/>
      <c r="J5984" s="8" t="str">
        <f>IF(I5984="ILF",IF($C$1="预估功能点",'模板使用说明&amp;基础参数'!$E$15,'模板使用说明&amp;基础参数'!$E$22),IF(I5984="EIF",IF($C$1="预估功能点",'模板使用说明&amp;基础参数'!$E$16,'模板使用说明&amp;基础参数'!$E$23),IF(I5984="EI",IF($C$1="预估功能点",'模板使用说明&amp;基础参数'!$E$17,'模板使用说明&amp;基础参数'!$E$24),IF(I5984="EO",IF($C$1="预估功能点",'模板使用说明&amp;基础参数'!$E$18,'模板使用说明&amp;基础参数'!$E$25),IF(I5984="EQ",IF($C$1="预估功能点",'模板使用说明&amp;基础参数'!$E$19,'模板使用说明&amp;基础参数'!$E$26),"")))))</f>
        <v/>
      </c>
      <c r="K5984" s="81"/>
      <c r="L5984" s="81"/>
      <c r="M5984" s="82" t="str">
        <f>IF(J5984="","",IF(K5984="高",IF(L5984="删除",J5984*'模板使用说明&amp;基础参数'!$E$5*'模板使用说明&amp;基础参数'!$E$12,IF(L5984="修改",J5984*'模板使用说明&amp;基础参数'!$E$5*'模板使用说明&amp;基础参数'!$E$11,J5984*'模板使用说明&amp;基础参数'!$E$5*'模板使用说明&amp;基础参数'!$E$10)),IF(K5984="中",IF(L5984="删除",J5984*'模板使用说明&amp;基础参数'!$E$6*'模板使用说明&amp;基础参数'!$E$12,IF(L5984="修改",J5984*'模板使用说明&amp;基础参数'!$E$6*'模板使用说明&amp;基础参数'!$E$11,J5984*'模板使用说明&amp;基础参数'!$E$6*'模板使用说明&amp;基础参数'!$E$10)),IF(L5984="删除",J5984*'模板使用说明&amp;基础参数'!$E$7*'模板使用说明&amp;基础参数'!$E$12,IF(L5984="修改",J5984*'模板使用说明&amp;基础参数'!$E$7*'模板使用说明&amp;基础参数'!$E$11,J5984*'模板使用说明&amp;基础参数'!$E$7*'模板使用说明&amp;基础参数'!$E$10)))))</f>
        <v/>
      </c>
      <c r="N5984" s="83"/>
    </row>
    <row r="5985" ht="14.4" customHeight="1" spans="1:14">
      <c r="A5985" s="68">
        <f t="shared" si="94"/>
        <v>5980</v>
      </c>
      <c r="B5985" s="69"/>
      <c r="C5985" s="69"/>
      <c r="D5985" s="69"/>
      <c r="E5985" s="69"/>
      <c r="F5985" s="69"/>
      <c r="G5985" s="69"/>
      <c r="H5985" s="70"/>
      <c r="I5985" s="68"/>
      <c r="J5985" s="8" t="str">
        <f>IF(I5985="ILF",IF($C$1="预估功能点",'模板使用说明&amp;基础参数'!$E$15,'模板使用说明&amp;基础参数'!$E$22),IF(I5985="EIF",IF($C$1="预估功能点",'模板使用说明&amp;基础参数'!$E$16,'模板使用说明&amp;基础参数'!$E$23),IF(I5985="EI",IF($C$1="预估功能点",'模板使用说明&amp;基础参数'!$E$17,'模板使用说明&amp;基础参数'!$E$24),IF(I5985="EO",IF($C$1="预估功能点",'模板使用说明&amp;基础参数'!$E$18,'模板使用说明&amp;基础参数'!$E$25),IF(I5985="EQ",IF($C$1="预估功能点",'模板使用说明&amp;基础参数'!$E$19,'模板使用说明&amp;基础参数'!$E$26),"")))))</f>
        <v/>
      </c>
      <c r="K5985" s="81"/>
      <c r="L5985" s="81"/>
      <c r="M5985" s="82" t="str">
        <f>IF(J5985="","",IF(K5985="高",IF(L5985="删除",J5985*'模板使用说明&amp;基础参数'!$E$5*'模板使用说明&amp;基础参数'!$E$12,IF(L5985="修改",J5985*'模板使用说明&amp;基础参数'!$E$5*'模板使用说明&amp;基础参数'!$E$11,J5985*'模板使用说明&amp;基础参数'!$E$5*'模板使用说明&amp;基础参数'!$E$10)),IF(K5985="中",IF(L5985="删除",J5985*'模板使用说明&amp;基础参数'!$E$6*'模板使用说明&amp;基础参数'!$E$12,IF(L5985="修改",J5985*'模板使用说明&amp;基础参数'!$E$6*'模板使用说明&amp;基础参数'!$E$11,J5985*'模板使用说明&amp;基础参数'!$E$6*'模板使用说明&amp;基础参数'!$E$10)),IF(L5985="删除",J5985*'模板使用说明&amp;基础参数'!$E$7*'模板使用说明&amp;基础参数'!$E$12,IF(L5985="修改",J5985*'模板使用说明&amp;基础参数'!$E$7*'模板使用说明&amp;基础参数'!$E$11,J5985*'模板使用说明&amp;基础参数'!$E$7*'模板使用说明&amp;基础参数'!$E$10)))))</f>
        <v/>
      </c>
      <c r="N5985" s="10"/>
    </row>
    <row r="5986" ht="14.4" customHeight="1" spans="1:14">
      <c r="A5986" s="68">
        <f t="shared" si="94"/>
        <v>5981</v>
      </c>
      <c r="B5986" s="69"/>
      <c r="C5986" s="69"/>
      <c r="D5986" s="69"/>
      <c r="E5986" s="69"/>
      <c r="F5986" s="69"/>
      <c r="G5986" s="69"/>
      <c r="H5986" s="70"/>
      <c r="I5986" s="68"/>
      <c r="J5986" s="8" t="str">
        <f>IF(I5986="ILF",IF($C$1="预估功能点",'模板使用说明&amp;基础参数'!$E$15,'模板使用说明&amp;基础参数'!$E$22),IF(I5986="EIF",IF($C$1="预估功能点",'模板使用说明&amp;基础参数'!$E$16,'模板使用说明&amp;基础参数'!$E$23),IF(I5986="EI",IF($C$1="预估功能点",'模板使用说明&amp;基础参数'!$E$17,'模板使用说明&amp;基础参数'!$E$24),IF(I5986="EO",IF($C$1="预估功能点",'模板使用说明&amp;基础参数'!$E$18,'模板使用说明&amp;基础参数'!$E$25),IF(I5986="EQ",IF($C$1="预估功能点",'模板使用说明&amp;基础参数'!$E$19,'模板使用说明&amp;基础参数'!$E$26),"")))))</f>
        <v/>
      </c>
      <c r="K5986" s="81"/>
      <c r="L5986" s="81"/>
      <c r="M5986" s="82" t="str">
        <f>IF(J5986="","",IF(K5986="高",IF(L5986="删除",J5986*'模板使用说明&amp;基础参数'!$E$5*'模板使用说明&amp;基础参数'!$E$12,IF(L5986="修改",J5986*'模板使用说明&amp;基础参数'!$E$5*'模板使用说明&amp;基础参数'!$E$11,J5986*'模板使用说明&amp;基础参数'!$E$5*'模板使用说明&amp;基础参数'!$E$10)),IF(K5986="中",IF(L5986="删除",J5986*'模板使用说明&amp;基础参数'!$E$6*'模板使用说明&amp;基础参数'!$E$12,IF(L5986="修改",J5986*'模板使用说明&amp;基础参数'!$E$6*'模板使用说明&amp;基础参数'!$E$11,J5986*'模板使用说明&amp;基础参数'!$E$6*'模板使用说明&amp;基础参数'!$E$10)),IF(L5986="删除",J5986*'模板使用说明&amp;基础参数'!$E$7*'模板使用说明&amp;基础参数'!$E$12,IF(L5986="修改",J5986*'模板使用说明&amp;基础参数'!$E$7*'模板使用说明&amp;基础参数'!$E$11,J5986*'模板使用说明&amp;基础参数'!$E$7*'模板使用说明&amp;基础参数'!$E$10)))))</f>
        <v/>
      </c>
      <c r="N5986" s="10"/>
    </row>
    <row r="5987" ht="14.4" customHeight="1" spans="1:14">
      <c r="A5987" s="68">
        <f t="shared" si="94"/>
        <v>5982</v>
      </c>
      <c r="B5987" s="69"/>
      <c r="C5987" s="69"/>
      <c r="D5987" s="69"/>
      <c r="E5987" s="69"/>
      <c r="F5987" s="69"/>
      <c r="G5987" s="69"/>
      <c r="H5987" s="70"/>
      <c r="I5987" s="68"/>
      <c r="J5987" s="8" t="str">
        <f>IF(I5987="ILF",IF($C$1="预估功能点",'模板使用说明&amp;基础参数'!$E$15,'模板使用说明&amp;基础参数'!$E$22),IF(I5987="EIF",IF($C$1="预估功能点",'模板使用说明&amp;基础参数'!$E$16,'模板使用说明&amp;基础参数'!$E$23),IF(I5987="EI",IF($C$1="预估功能点",'模板使用说明&amp;基础参数'!$E$17,'模板使用说明&amp;基础参数'!$E$24),IF(I5987="EO",IF($C$1="预估功能点",'模板使用说明&amp;基础参数'!$E$18,'模板使用说明&amp;基础参数'!$E$25),IF(I5987="EQ",IF($C$1="预估功能点",'模板使用说明&amp;基础参数'!$E$19,'模板使用说明&amp;基础参数'!$E$26),"")))))</f>
        <v/>
      </c>
      <c r="K5987" s="81"/>
      <c r="L5987" s="81"/>
      <c r="M5987" s="82" t="str">
        <f>IF(J5987="","",IF(K5987="高",IF(L5987="删除",J5987*'模板使用说明&amp;基础参数'!$E$5*'模板使用说明&amp;基础参数'!$E$12,IF(L5987="修改",J5987*'模板使用说明&amp;基础参数'!$E$5*'模板使用说明&amp;基础参数'!$E$11,J5987*'模板使用说明&amp;基础参数'!$E$5*'模板使用说明&amp;基础参数'!$E$10)),IF(K5987="中",IF(L5987="删除",J5987*'模板使用说明&amp;基础参数'!$E$6*'模板使用说明&amp;基础参数'!$E$12,IF(L5987="修改",J5987*'模板使用说明&amp;基础参数'!$E$6*'模板使用说明&amp;基础参数'!$E$11,J5987*'模板使用说明&amp;基础参数'!$E$6*'模板使用说明&amp;基础参数'!$E$10)),IF(L5987="删除",J5987*'模板使用说明&amp;基础参数'!$E$7*'模板使用说明&amp;基础参数'!$E$12,IF(L5987="修改",J5987*'模板使用说明&amp;基础参数'!$E$7*'模板使用说明&amp;基础参数'!$E$11,J5987*'模板使用说明&amp;基础参数'!$E$7*'模板使用说明&amp;基础参数'!$E$10)))))</f>
        <v/>
      </c>
      <c r="N5987" s="10"/>
    </row>
    <row r="5988" ht="14.4" customHeight="1" spans="1:14">
      <c r="A5988" s="68">
        <f t="shared" si="94"/>
        <v>5983</v>
      </c>
      <c r="B5988" s="69"/>
      <c r="C5988" s="69"/>
      <c r="D5988" s="69"/>
      <c r="E5988" s="69"/>
      <c r="F5988" s="69"/>
      <c r="G5988" s="69"/>
      <c r="H5988" s="70"/>
      <c r="I5988" s="68"/>
      <c r="J5988" s="8" t="str">
        <f>IF(I5988="ILF",IF($C$1="预估功能点",'模板使用说明&amp;基础参数'!$E$15,'模板使用说明&amp;基础参数'!$E$22),IF(I5988="EIF",IF($C$1="预估功能点",'模板使用说明&amp;基础参数'!$E$16,'模板使用说明&amp;基础参数'!$E$23),IF(I5988="EI",IF($C$1="预估功能点",'模板使用说明&amp;基础参数'!$E$17,'模板使用说明&amp;基础参数'!$E$24),IF(I5988="EO",IF($C$1="预估功能点",'模板使用说明&amp;基础参数'!$E$18,'模板使用说明&amp;基础参数'!$E$25),IF(I5988="EQ",IF($C$1="预估功能点",'模板使用说明&amp;基础参数'!$E$19,'模板使用说明&amp;基础参数'!$E$26),"")))))</f>
        <v/>
      </c>
      <c r="K5988" s="81"/>
      <c r="L5988" s="81"/>
      <c r="M5988" s="82" t="str">
        <f>IF(J5988="","",IF(K5988="高",IF(L5988="删除",J5988*'模板使用说明&amp;基础参数'!$E$5*'模板使用说明&amp;基础参数'!$E$12,IF(L5988="修改",J5988*'模板使用说明&amp;基础参数'!$E$5*'模板使用说明&amp;基础参数'!$E$11,J5988*'模板使用说明&amp;基础参数'!$E$5*'模板使用说明&amp;基础参数'!$E$10)),IF(K5988="中",IF(L5988="删除",J5988*'模板使用说明&amp;基础参数'!$E$6*'模板使用说明&amp;基础参数'!$E$12,IF(L5988="修改",J5988*'模板使用说明&amp;基础参数'!$E$6*'模板使用说明&amp;基础参数'!$E$11,J5988*'模板使用说明&amp;基础参数'!$E$6*'模板使用说明&amp;基础参数'!$E$10)),IF(L5988="删除",J5988*'模板使用说明&amp;基础参数'!$E$7*'模板使用说明&amp;基础参数'!$E$12,IF(L5988="修改",J5988*'模板使用说明&amp;基础参数'!$E$7*'模板使用说明&amp;基础参数'!$E$11,J5988*'模板使用说明&amp;基础参数'!$E$7*'模板使用说明&amp;基础参数'!$E$10)))))</f>
        <v/>
      </c>
      <c r="N5988" s="83"/>
    </row>
    <row r="5989" ht="14.4" customHeight="1" spans="1:14">
      <c r="A5989" s="68">
        <f t="shared" si="94"/>
        <v>5984</v>
      </c>
      <c r="B5989" s="69"/>
      <c r="C5989" s="69"/>
      <c r="D5989" s="69"/>
      <c r="E5989" s="69"/>
      <c r="F5989" s="69"/>
      <c r="G5989" s="69"/>
      <c r="H5989" s="70"/>
      <c r="I5989" s="68"/>
      <c r="J5989" s="8" t="str">
        <f>IF(I5989="ILF",IF($C$1="预估功能点",'模板使用说明&amp;基础参数'!$E$15,'模板使用说明&amp;基础参数'!$E$22),IF(I5989="EIF",IF($C$1="预估功能点",'模板使用说明&amp;基础参数'!$E$16,'模板使用说明&amp;基础参数'!$E$23),IF(I5989="EI",IF($C$1="预估功能点",'模板使用说明&amp;基础参数'!$E$17,'模板使用说明&amp;基础参数'!$E$24),IF(I5989="EO",IF($C$1="预估功能点",'模板使用说明&amp;基础参数'!$E$18,'模板使用说明&amp;基础参数'!$E$25),IF(I5989="EQ",IF($C$1="预估功能点",'模板使用说明&amp;基础参数'!$E$19,'模板使用说明&amp;基础参数'!$E$26),"")))))</f>
        <v/>
      </c>
      <c r="K5989" s="81"/>
      <c r="L5989" s="81"/>
      <c r="M5989" s="82" t="str">
        <f>IF(J5989="","",IF(K5989="高",IF(L5989="删除",J5989*'模板使用说明&amp;基础参数'!$E$5*'模板使用说明&amp;基础参数'!$E$12,IF(L5989="修改",J5989*'模板使用说明&amp;基础参数'!$E$5*'模板使用说明&amp;基础参数'!$E$11,J5989*'模板使用说明&amp;基础参数'!$E$5*'模板使用说明&amp;基础参数'!$E$10)),IF(K5989="中",IF(L5989="删除",J5989*'模板使用说明&amp;基础参数'!$E$6*'模板使用说明&amp;基础参数'!$E$12,IF(L5989="修改",J5989*'模板使用说明&amp;基础参数'!$E$6*'模板使用说明&amp;基础参数'!$E$11,J5989*'模板使用说明&amp;基础参数'!$E$6*'模板使用说明&amp;基础参数'!$E$10)),IF(L5989="删除",J5989*'模板使用说明&amp;基础参数'!$E$7*'模板使用说明&amp;基础参数'!$E$12,IF(L5989="修改",J5989*'模板使用说明&amp;基础参数'!$E$7*'模板使用说明&amp;基础参数'!$E$11,J5989*'模板使用说明&amp;基础参数'!$E$7*'模板使用说明&amp;基础参数'!$E$10)))))</f>
        <v/>
      </c>
      <c r="N5989" s="10"/>
    </row>
    <row r="5990" ht="14.4" customHeight="1" spans="1:14">
      <c r="A5990" s="68">
        <f t="shared" si="94"/>
        <v>5985</v>
      </c>
      <c r="B5990" s="69"/>
      <c r="C5990" s="69"/>
      <c r="D5990" s="69"/>
      <c r="E5990" s="69"/>
      <c r="F5990" s="69"/>
      <c r="G5990" s="69"/>
      <c r="H5990" s="70"/>
      <c r="I5990" s="68"/>
      <c r="J5990" s="8" t="str">
        <f>IF(I5990="ILF",IF($C$1="预估功能点",'模板使用说明&amp;基础参数'!$E$15,'模板使用说明&amp;基础参数'!$E$22),IF(I5990="EIF",IF($C$1="预估功能点",'模板使用说明&amp;基础参数'!$E$16,'模板使用说明&amp;基础参数'!$E$23),IF(I5990="EI",IF($C$1="预估功能点",'模板使用说明&amp;基础参数'!$E$17,'模板使用说明&amp;基础参数'!$E$24),IF(I5990="EO",IF($C$1="预估功能点",'模板使用说明&amp;基础参数'!$E$18,'模板使用说明&amp;基础参数'!$E$25),IF(I5990="EQ",IF($C$1="预估功能点",'模板使用说明&amp;基础参数'!$E$19,'模板使用说明&amp;基础参数'!$E$26),"")))))</f>
        <v/>
      </c>
      <c r="K5990" s="81"/>
      <c r="L5990" s="81"/>
      <c r="M5990" s="82" t="str">
        <f>IF(J5990="","",IF(K5990="高",IF(L5990="删除",J5990*'模板使用说明&amp;基础参数'!$E$5*'模板使用说明&amp;基础参数'!$E$12,IF(L5990="修改",J5990*'模板使用说明&amp;基础参数'!$E$5*'模板使用说明&amp;基础参数'!$E$11,J5990*'模板使用说明&amp;基础参数'!$E$5*'模板使用说明&amp;基础参数'!$E$10)),IF(K5990="中",IF(L5990="删除",J5990*'模板使用说明&amp;基础参数'!$E$6*'模板使用说明&amp;基础参数'!$E$12,IF(L5990="修改",J5990*'模板使用说明&amp;基础参数'!$E$6*'模板使用说明&amp;基础参数'!$E$11,J5990*'模板使用说明&amp;基础参数'!$E$6*'模板使用说明&amp;基础参数'!$E$10)),IF(L5990="删除",J5990*'模板使用说明&amp;基础参数'!$E$7*'模板使用说明&amp;基础参数'!$E$12,IF(L5990="修改",J5990*'模板使用说明&amp;基础参数'!$E$7*'模板使用说明&amp;基础参数'!$E$11,J5990*'模板使用说明&amp;基础参数'!$E$7*'模板使用说明&amp;基础参数'!$E$10)))))</f>
        <v/>
      </c>
      <c r="N5990" s="10"/>
    </row>
    <row r="5991" ht="14.4" customHeight="1" spans="1:14">
      <c r="A5991" s="68">
        <f t="shared" si="94"/>
        <v>5986</v>
      </c>
      <c r="B5991" s="69"/>
      <c r="C5991" s="69"/>
      <c r="D5991" s="69"/>
      <c r="E5991" s="69"/>
      <c r="F5991" s="69"/>
      <c r="G5991" s="69"/>
      <c r="H5991" s="70"/>
      <c r="I5991" s="68"/>
      <c r="J5991" s="8" t="str">
        <f>IF(I5991="ILF",IF($C$1="预估功能点",'模板使用说明&amp;基础参数'!$E$15,'模板使用说明&amp;基础参数'!$E$22),IF(I5991="EIF",IF($C$1="预估功能点",'模板使用说明&amp;基础参数'!$E$16,'模板使用说明&amp;基础参数'!$E$23),IF(I5991="EI",IF($C$1="预估功能点",'模板使用说明&amp;基础参数'!$E$17,'模板使用说明&amp;基础参数'!$E$24),IF(I5991="EO",IF($C$1="预估功能点",'模板使用说明&amp;基础参数'!$E$18,'模板使用说明&amp;基础参数'!$E$25),IF(I5991="EQ",IF($C$1="预估功能点",'模板使用说明&amp;基础参数'!$E$19,'模板使用说明&amp;基础参数'!$E$26),"")))))</f>
        <v/>
      </c>
      <c r="K5991" s="81"/>
      <c r="L5991" s="81"/>
      <c r="M5991" s="82" t="str">
        <f>IF(J5991="","",IF(K5991="高",IF(L5991="删除",J5991*'模板使用说明&amp;基础参数'!$E$5*'模板使用说明&amp;基础参数'!$E$12,IF(L5991="修改",J5991*'模板使用说明&amp;基础参数'!$E$5*'模板使用说明&amp;基础参数'!$E$11,J5991*'模板使用说明&amp;基础参数'!$E$5*'模板使用说明&amp;基础参数'!$E$10)),IF(K5991="中",IF(L5991="删除",J5991*'模板使用说明&amp;基础参数'!$E$6*'模板使用说明&amp;基础参数'!$E$12,IF(L5991="修改",J5991*'模板使用说明&amp;基础参数'!$E$6*'模板使用说明&amp;基础参数'!$E$11,J5991*'模板使用说明&amp;基础参数'!$E$6*'模板使用说明&amp;基础参数'!$E$10)),IF(L5991="删除",J5991*'模板使用说明&amp;基础参数'!$E$7*'模板使用说明&amp;基础参数'!$E$12,IF(L5991="修改",J5991*'模板使用说明&amp;基础参数'!$E$7*'模板使用说明&amp;基础参数'!$E$11,J5991*'模板使用说明&amp;基础参数'!$E$7*'模板使用说明&amp;基础参数'!$E$10)))))</f>
        <v/>
      </c>
      <c r="N5991" s="10"/>
    </row>
    <row r="5992" ht="14.4" customHeight="1" spans="1:14">
      <c r="A5992" s="68">
        <f t="shared" si="94"/>
        <v>5987</v>
      </c>
      <c r="B5992" s="69"/>
      <c r="C5992" s="69"/>
      <c r="D5992" s="69"/>
      <c r="E5992" s="69"/>
      <c r="F5992" s="69"/>
      <c r="G5992" s="69"/>
      <c r="H5992" s="70"/>
      <c r="I5992" s="68"/>
      <c r="J5992" s="8" t="str">
        <f>IF(I5992="ILF",IF($C$1="预估功能点",'模板使用说明&amp;基础参数'!$E$15,'模板使用说明&amp;基础参数'!$E$22),IF(I5992="EIF",IF($C$1="预估功能点",'模板使用说明&amp;基础参数'!$E$16,'模板使用说明&amp;基础参数'!$E$23),IF(I5992="EI",IF($C$1="预估功能点",'模板使用说明&amp;基础参数'!$E$17,'模板使用说明&amp;基础参数'!$E$24),IF(I5992="EO",IF($C$1="预估功能点",'模板使用说明&amp;基础参数'!$E$18,'模板使用说明&amp;基础参数'!$E$25),IF(I5992="EQ",IF($C$1="预估功能点",'模板使用说明&amp;基础参数'!$E$19,'模板使用说明&amp;基础参数'!$E$26),"")))))</f>
        <v/>
      </c>
      <c r="K5992" s="81"/>
      <c r="L5992" s="81"/>
      <c r="M5992" s="82" t="str">
        <f>IF(J5992="","",IF(K5992="高",IF(L5992="删除",J5992*'模板使用说明&amp;基础参数'!$E$5*'模板使用说明&amp;基础参数'!$E$12,IF(L5992="修改",J5992*'模板使用说明&amp;基础参数'!$E$5*'模板使用说明&amp;基础参数'!$E$11,J5992*'模板使用说明&amp;基础参数'!$E$5*'模板使用说明&amp;基础参数'!$E$10)),IF(K5992="中",IF(L5992="删除",J5992*'模板使用说明&amp;基础参数'!$E$6*'模板使用说明&amp;基础参数'!$E$12,IF(L5992="修改",J5992*'模板使用说明&amp;基础参数'!$E$6*'模板使用说明&amp;基础参数'!$E$11,J5992*'模板使用说明&amp;基础参数'!$E$6*'模板使用说明&amp;基础参数'!$E$10)),IF(L5992="删除",J5992*'模板使用说明&amp;基础参数'!$E$7*'模板使用说明&amp;基础参数'!$E$12,IF(L5992="修改",J5992*'模板使用说明&amp;基础参数'!$E$7*'模板使用说明&amp;基础参数'!$E$11,J5992*'模板使用说明&amp;基础参数'!$E$7*'模板使用说明&amp;基础参数'!$E$10)))))</f>
        <v/>
      </c>
      <c r="N5992" s="83"/>
    </row>
    <row r="5993" ht="14.4" customHeight="1" spans="1:14">
      <c r="A5993" s="68">
        <f t="shared" si="94"/>
        <v>5988</v>
      </c>
      <c r="B5993" s="69"/>
      <c r="C5993" s="69"/>
      <c r="D5993" s="69"/>
      <c r="E5993" s="69"/>
      <c r="F5993" s="69"/>
      <c r="G5993" s="69"/>
      <c r="H5993" s="70"/>
      <c r="I5993" s="68"/>
      <c r="J5993" s="8" t="str">
        <f>IF(I5993="ILF",IF($C$1="预估功能点",'模板使用说明&amp;基础参数'!$E$15,'模板使用说明&amp;基础参数'!$E$22),IF(I5993="EIF",IF($C$1="预估功能点",'模板使用说明&amp;基础参数'!$E$16,'模板使用说明&amp;基础参数'!$E$23),IF(I5993="EI",IF($C$1="预估功能点",'模板使用说明&amp;基础参数'!$E$17,'模板使用说明&amp;基础参数'!$E$24),IF(I5993="EO",IF($C$1="预估功能点",'模板使用说明&amp;基础参数'!$E$18,'模板使用说明&amp;基础参数'!$E$25),IF(I5993="EQ",IF($C$1="预估功能点",'模板使用说明&amp;基础参数'!$E$19,'模板使用说明&amp;基础参数'!$E$26),"")))))</f>
        <v/>
      </c>
      <c r="K5993" s="81"/>
      <c r="L5993" s="81"/>
      <c r="M5993" s="82" t="str">
        <f>IF(J5993="","",IF(K5993="高",IF(L5993="删除",J5993*'模板使用说明&amp;基础参数'!$E$5*'模板使用说明&amp;基础参数'!$E$12,IF(L5993="修改",J5993*'模板使用说明&amp;基础参数'!$E$5*'模板使用说明&amp;基础参数'!$E$11,J5993*'模板使用说明&amp;基础参数'!$E$5*'模板使用说明&amp;基础参数'!$E$10)),IF(K5993="中",IF(L5993="删除",J5993*'模板使用说明&amp;基础参数'!$E$6*'模板使用说明&amp;基础参数'!$E$12,IF(L5993="修改",J5993*'模板使用说明&amp;基础参数'!$E$6*'模板使用说明&amp;基础参数'!$E$11,J5993*'模板使用说明&amp;基础参数'!$E$6*'模板使用说明&amp;基础参数'!$E$10)),IF(L5993="删除",J5993*'模板使用说明&amp;基础参数'!$E$7*'模板使用说明&amp;基础参数'!$E$12,IF(L5993="修改",J5993*'模板使用说明&amp;基础参数'!$E$7*'模板使用说明&amp;基础参数'!$E$11,J5993*'模板使用说明&amp;基础参数'!$E$7*'模板使用说明&amp;基础参数'!$E$10)))))</f>
        <v/>
      </c>
      <c r="N5993" s="10"/>
    </row>
    <row r="5994" ht="14.4" customHeight="1" spans="1:14">
      <c r="A5994" s="68">
        <f t="shared" si="94"/>
        <v>5989</v>
      </c>
      <c r="B5994" s="69"/>
      <c r="C5994" s="69"/>
      <c r="D5994" s="69"/>
      <c r="E5994" s="69"/>
      <c r="F5994" s="69"/>
      <c r="G5994" s="69"/>
      <c r="H5994" s="70"/>
      <c r="I5994" s="68"/>
      <c r="J5994" s="8" t="str">
        <f>IF(I5994="ILF",IF($C$1="预估功能点",'模板使用说明&amp;基础参数'!$E$15,'模板使用说明&amp;基础参数'!$E$22),IF(I5994="EIF",IF($C$1="预估功能点",'模板使用说明&amp;基础参数'!$E$16,'模板使用说明&amp;基础参数'!$E$23),IF(I5994="EI",IF($C$1="预估功能点",'模板使用说明&amp;基础参数'!$E$17,'模板使用说明&amp;基础参数'!$E$24),IF(I5994="EO",IF($C$1="预估功能点",'模板使用说明&amp;基础参数'!$E$18,'模板使用说明&amp;基础参数'!$E$25),IF(I5994="EQ",IF($C$1="预估功能点",'模板使用说明&amp;基础参数'!$E$19,'模板使用说明&amp;基础参数'!$E$26),"")))))</f>
        <v/>
      </c>
      <c r="K5994" s="81"/>
      <c r="L5994" s="81"/>
      <c r="M5994" s="82" t="str">
        <f>IF(J5994="","",IF(K5994="高",IF(L5994="删除",J5994*'模板使用说明&amp;基础参数'!$E$5*'模板使用说明&amp;基础参数'!$E$12,IF(L5994="修改",J5994*'模板使用说明&amp;基础参数'!$E$5*'模板使用说明&amp;基础参数'!$E$11,J5994*'模板使用说明&amp;基础参数'!$E$5*'模板使用说明&amp;基础参数'!$E$10)),IF(K5994="中",IF(L5994="删除",J5994*'模板使用说明&amp;基础参数'!$E$6*'模板使用说明&amp;基础参数'!$E$12,IF(L5994="修改",J5994*'模板使用说明&amp;基础参数'!$E$6*'模板使用说明&amp;基础参数'!$E$11,J5994*'模板使用说明&amp;基础参数'!$E$6*'模板使用说明&amp;基础参数'!$E$10)),IF(L5994="删除",J5994*'模板使用说明&amp;基础参数'!$E$7*'模板使用说明&amp;基础参数'!$E$12,IF(L5994="修改",J5994*'模板使用说明&amp;基础参数'!$E$7*'模板使用说明&amp;基础参数'!$E$11,J5994*'模板使用说明&amp;基础参数'!$E$7*'模板使用说明&amp;基础参数'!$E$10)))))</f>
        <v/>
      </c>
      <c r="N5994" s="10"/>
    </row>
    <row r="5995" ht="14.4" customHeight="1" spans="1:14">
      <c r="A5995" s="68">
        <f t="shared" si="94"/>
        <v>5990</v>
      </c>
      <c r="B5995" s="69"/>
      <c r="C5995" s="69"/>
      <c r="D5995" s="69"/>
      <c r="E5995" s="69"/>
      <c r="F5995" s="69"/>
      <c r="G5995" s="69"/>
      <c r="H5995" s="70"/>
      <c r="I5995" s="68"/>
      <c r="J5995" s="8" t="str">
        <f>IF(I5995="ILF",IF($C$1="预估功能点",'模板使用说明&amp;基础参数'!$E$15,'模板使用说明&amp;基础参数'!$E$22),IF(I5995="EIF",IF($C$1="预估功能点",'模板使用说明&amp;基础参数'!$E$16,'模板使用说明&amp;基础参数'!$E$23),IF(I5995="EI",IF($C$1="预估功能点",'模板使用说明&amp;基础参数'!$E$17,'模板使用说明&amp;基础参数'!$E$24),IF(I5995="EO",IF($C$1="预估功能点",'模板使用说明&amp;基础参数'!$E$18,'模板使用说明&amp;基础参数'!$E$25),IF(I5995="EQ",IF($C$1="预估功能点",'模板使用说明&amp;基础参数'!$E$19,'模板使用说明&amp;基础参数'!$E$26),"")))))</f>
        <v/>
      </c>
      <c r="K5995" s="81"/>
      <c r="L5995" s="81"/>
      <c r="M5995" s="82" t="str">
        <f>IF(J5995="","",IF(K5995="高",IF(L5995="删除",J5995*'模板使用说明&amp;基础参数'!$E$5*'模板使用说明&amp;基础参数'!$E$12,IF(L5995="修改",J5995*'模板使用说明&amp;基础参数'!$E$5*'模板使用说明&amp;基础参数'!$E$11,J5995*'模板使用说明&amp;基础参数'!$E$5*'模板使用说明&amp;基础参数'!$E$10)),IF(K5995="中",IF(L5995="删除",J5995*'模板使用说明&amp;基础参数'!$E$6*'模板使用说明&amp;基础参数'!$E$12,IF(L5995="修改",J5995*'模板使用说明&amp;基础参数'!$E$6*'模板使用说明&amp;基础参数'!$E$11,J5995*'模板使用说明&amp;基础参数'!$E$6*'模板使用说明&amp;基础参数'!$E$10)),IF(L5995="删除",J5995*'模板使用说明&amp;基础参数'!$E$7*'模板使用说明&amp;基础参数'!$E$12,IF(L5995="修改",J5995*'模板使用说明&amp;基础参数'!$E$7*'模板使用说明&amp;基础参数'!$E$11,J5995*'模板使用说明&amp;基础参数'!$E$7*'模板使用说明&amp;基础参数'!$E$10)))))</f>
        <v/>
      </c>
      <c r="N5995" s="10"/>
    </row>
    <row r="5996" ht="14.4" customHeight="1" spans="1:14">
      <c r="A5996" s="68">
        <f t="shared" si="94"/>
        <v>5991</v>
      </c>
      <c r="B5996" s="69"/>
      <c r="C5996" s="69"/>
      <c r="D5996" s="69"/>
      <c r="E5996" s="69"/>
      <c r="F5996" s="69"/>
      <c r="G5996" s="69"/>
      <c r="H5996" s="70"/>
      <c r="I5996" s="68"/>
      <c r="J5996" s="8" t="str">
        <f>IF(I5996="ILF",IF($C$1="预估功能点",'模板使用说明&amp;基础参数'!$E$15,'模板使用说明&amp;基础参数'!$E$22),IF(I5996="EIF",IF($C$1="预估功能点",'模板使用说明&amp;基础参数'!$E$16,'模板使用说明&amp;基础参数'!$E$23),IF(I5996="EI",IF($C$1="预估功能点",'模板使用说明&amp;基础参数'!$E$17,'模板使用说明&amp;基础参数'!$E$24),IF(I5996="EO",IF($C$1="预估功能点",'模板使用说明&amp;基础参数'!$E$18,'模板使用说明&amp;基础参数'!$E$25),IF(I5996="EQ",IF($C$1="预估功能点",'模板使用说明&amp;基础参数'!$E$19,'模板使用说明&amp;基础参数'!$E$26),"")))))</f>
        <v/>
      </c>
      <c r="K5996" s="81"/>
      <c r="L5996" s="81"/>
      <c r="M5996" s="82" t="str">
        <f>IF(J5996="","",IF(K5996="高",IF(L5996="删除",J5996*'模板使用说明&amp;基础参数'!$E$5*'模板使用说明&amp;基础参数'!$E$12,IF(L5996="修改",J5996*'模板使用说明&amp;基础参数'!$E$5*'模板使用说明&amp;基础参数'!$E$11,J5996*'模板使用说明&amp;基础参数'!$E$5*'模板使用说明&amp;基础参数'!$E$10)),IF(K5996="中",IF(L5996="删除",J5996*'模板使用说明&amp;基础参数'!$E$6*'模板使用说明&amp;基础参数'!$E$12,IF(L5996="修改",J5996*'模板使用说明&amp;基础参数'!$E$6*'模板使用说明&amp;基础参数'!$E$11,J5996*'模板使用说明&amp;基础参数'!$E$6*'模板使用说明&amp;基础参数'!$E$10)),IF(L5996="删除",J5996*'模板使用说明&amp;基础参数'!$E$7*'模板使用说明&amp;基础参数'!$E$12,IF(L5996="修改",J5996*'模板使用说明&amp;基础参数'!$E$7*'模板使用说明&amp;基础参数'!$E$11,J5996*'模板使用说明&amp;基础参数'!$E$7*'模板使用说明&amp;基础参数'!$E$10)))))</f>
        <v/>
      </c>
      <c r="N5996" s="83"/>
    </row>
    <row r="5997" ht="14.4" customHeight="1" spans="1:14">
      <c r="A5997" s="68">
        <f t="shared" si="94"/>
        <v>5992</v>
      </c>
      <c r="B5997" s="69"/>
      <c r="C5997" s="69"/>
      <c r="D5997" s="69"/>
      <c r="E5997" s="69"/>
      <c r="F5997" s="69"/>
      <c r="G5997" s="69"/>
      <c r="H5997" s="70"/>
      <c r="I5997" s="68"/>
      <c r="J5997" s="8" t="str">
        <f>IF(I5997="ILF",IF($C$1="预估功能点",'模板使用说明&amp;基础参数'!$E$15,'模板使用说明&amp;基础参数'!$E$22),IF(I5997="EIF",IF($C$1="预估功能点",'模板使用说明&amp;基础参数'!$E$16,'模板使用说明&amp;基础参数'!$E$23),IF(I5997="EI",IF($C$1="预估功能点",'模板使用说明&amp;基础参数'!$E$17,'模板使用说明&amp;基础参数'!$E$24),IF(I5997="EO",IF($C$1="预估功能点",'模板使用说明&amp;基础参数'!$E$18,'模板使用说明&amp;基础参数'!$E$25),IF(I5997="EQ",IF($C$1="预估功能点",'模板使用说明&amp;基础参数'!$E$19,'模板使用说明&amp;基础参数'!$E$26),"")))))</f>
        <v/>
      </c>
      <c r="K5997" s="81"/>
      <c r="L5997" s="81"/>
      <c r="M5997" s="82" t="str">
        <f>IF(J5997="","",IF(K5997="高",IF(L5997="删除",J5997*'模板使用说明&amp;基础参数'!$E$5*'模板使用说明&amp;基础参数'!$E$12,IF(L5997="修改",J5997*'模板使用说明&amp;基础参数'!$E$5*'模板使用说明&amp;基础参数'!$E$11,J5997*'模板使用说明&amp;基础参数'!$E$5*'模板使用说明&amp;基础参数'!$E$10)),IF(K5997="中",IF(L5997="删除",J5997*'模板使用说明&amp;基础参数'!$E$6*'模板使用说明&amp;基础参数'!$E$12,IF(L5997="修改",J5997*'模板使用说明&amp;基础参数'!$E$6*'模板使用说明&amp;基础参数'!$E$11,J5997*'模板使用说明&amp;基础参数'!$E$6*'模板使用说明&amp;基础参数'!$E$10)),IF(L5997="删除",J5997*'模板使用说明&amp;基础参数'!$E$7*'模板使用说明&amp;基础参数'!$E$12,IF(L5997="修改",J5997*'模板使用说明&amp;基础参数'!$E$7*'模板使用说明&amp;基础参数'!$E$11,J5997*'模板使用说明&amp;基础参数'!$E$7*'模板使用说明&amp;基础参数'!$E$10)))))</f>
        <v/>
      </c>
      <c r="N5997" s="10"/>
    </row>
    <row r="5998" ht="14.4" customHeight="1" spans="1:14">
      <c r="A5998" s="68">
        <f t="shared" si="94"/>
        <v>5993</v>
      </c>
      <c r="B5998" s="69"/>
      <c r="C5998" s="69"/>
      <c r="D5998" s="69"/>
      <c r="E5998" s="69"/>
      <c r="F5998" s="69"/>
      <c r="G5998" s="69"/>
      <c r="H5998" s="70"/>
      <c r="I5998" s="68"/>
      <c r="J5998" s="8" t="str">
        <f>IF(I5998="ILF",IF($C$1="预估功能点",'模板使用说明&amp;基础参数'!$E$15,'模板使用说明&amp;基础参数'!$E$22),IF(I5998="EIF",IF($C$1="预估功能点",'模板使用说明&amp;基础参数'!$E$16,'模板使用说明&amp;基础参数'!$E$23),IF(I5998="EI",IF($C$1="预估功能点",'模板使用说明&amp;基础参数'!$E$17,'模板使用说明&amp;基础参数'!$E$24),IF(I5998="EO",IF($C$1="预估功能点",'模板使用说明&amp;基础参数'!$E$18,'模板使用说明&amp;基础参数'!$E$25),IF(I5998="EQ",IF($C$1="预估功能点",'模板使用说明&amp;基础参数'!$E$19,'模板使用说明&amp;基础参数'!$E$26),"")))))</f>
        <v/>
      </c>
      <c r="K5998" s="81"/>
      <c r="L5998" s="81"/>
      <c r="M5998" s="82" t="str">
        <f>IF(J5998="","",IF(K5998="高",IF(L5998="删除",J5998*'模板使用说明&amp;基础参数'!$E$5*'模板使用说明&amp;基础参数'!$E$12,IF(L5998="修改",J5998*'模板使用说明&amp;基础参数'!$E$5*'模板使用说明&amp;基础参数'!$E$11,J5998*'模板使用说明&amp;基础参数'!$E$5*'模板使用说明&amp;基础参数'!$E$10)),IF(K5998="中",IF(L5998="删除",J5998*'模板使用说明&amp;基础参数'!$E$6*'模板使用说明&amp;基础参数'!$E$12,IF(L5998="修改",J5998*'模板使用说明&amp;基础参数'!$E$6*'模板使用说明&amp;基础参数'!$E$11,J5998*'模板使用说明&amp;基础参数'!$E$6*'模板使用说明&amp;基础参数'!$E$10)),IF(L5998="删除",J5998*'模板使用说明&amp;基础参数'!$E$7*'模板使用说明&amp;基础参数'!$E$12,IF(L5998="修改",J5998*'模板使用说明&amp;基础参数'!$E$7*'模板使用说明&amp;基础参数'!$E$11,J5998*'模板使用说明&amp;基础参数'!$E$7*'模板使用说明&amp;基础参数'!$E$10)))))</f>
        <v/>
      </c>
      <c r="N5998" s="10"/>
    </row>
    <row r="5999" ht="14.4" customHeight="1" spans="1:14">
      <c r="A5999" s="68">
        <f t="shared" si="94"/>
        <v>5994</v>
      </c>
      <c r="B5999" s="69"/>
      <c r="C5999" s="69"/>
      <c r="D5999" s="69"/>
      <c r="E5999" s="69"/>
      <c r="F5999" s="69"/>
      <c r="G5999" s="69"/>
      <c r="H5999" s="70"/>
      <c r="I5999" s="68"/>
      <c r="J5999" s="8" t="str">
        <f>IF(I5999="ILF",IF($C$1="预估功能点",'模板使用说明&amp;基础参数'!$E$15,'模板使用说明&amp;基础参数'!$E$22),IF(I5999="EIF",IF($C$1="预估功能点",'模板使用说明&amp;基础参数'!$E$16,'模板使用说明&amp;基础参数'!$E$23),IF(I5999="EI",IF($C$1="预估功能点",'模板使用说明&amp;基础参数'!$E$17,'模板使用说明&amp;基础参数'!$E$24),IF(I5999="EO",IF($C$1="预估功能点",'模板使用说明&amp;基础参数'!$E$18,'模板使用说明&amp;基础参数'!$E$25),IF(I5999="EQ",IF($C$1="预估功能点",'模板使用说明&amp;基础参数'!$E$19,'模板使用说明&amp;基础参数'!$E$26),"")))))</f>
        <v/>
      </c>
      <c r="K5999" s="81"/>
      <c r="L5999" s="81"/>
      <c r="M5999" s="82" t="str">
        <f>IF(J5999="","",IF(K5999="高",IF(L5999="删除",J5999*'模板使用说明&amp;基础参数'!$E$5*'模板使用说明&amp;基础参数'!$E$12,IF(L5999="修改",J5999*'模板使用说明&amp;基础参数'!$E$5*'模板使用说明&amp;基础参数'!$E$11,J5999*'模板使用说明&amp;基础参数'!$E$5*'模板使用说明&amp;基础参数'!$E$10)),IF(K5999="中",IF(L5999="删除",J5999*'模板使用说明&amp;基础参数'!$E$6*'模板使用说明&amp;基础参数'!$E$12,IF(L5999="修改",J5999*'模板使用说明&amp;基础参数'!$E$6*'模板使用说明&amp;基础参数'!$E$11,J5999*'模板使用说明&amp;基础参数'!$E$6*'模板使用说明&amp;基础参数'!$E$10)),IF(L5999="删除",J5999*'模板使用说明&amp;基础参数'!$E$7*'模板使用说明&amp;基础参数'!$E$12,IF(L5999="修改",J5999*'模板使用说明&amp;基础参数'!$E$7*'模板使用说明&amp;基础参数'!$E$11,J5999*'模板使用说明&amp;基础参数'!$E$7*'模板使用说明&amp;基础参数'!$E$10)))))</f>
        <v/>
      </c>
      <c r="N5999" s="10"/>
    </row>
    <row r="6000" ht="14.4" customHeight="1" spans="1:14">
      <c r="A6000" s="68">
        <f t="shared" si="94"/>
        <v>5995</v>
      </c>
      <c r="B6000" s="69"/>
      <c r="C6000" s="69"/>
      <c r="D6000" s="69"/>
      <c r="E6000" s="69"/>
      <c r="F6000" s="69"/>
      <c r="G6000" s="69"/>
      <c r="H6000" s="70"/>
      <c r="I6000" s="68"/>
      <c r="J6000" s="8" t="str">
        <f>IF(I6000="ILF",IF($C$1="预估功能点",'模板使用说明&amp;基础参数'!$E$15,'模板使用说明&amp;基础参数'!$E$22),IF(I6000="EIF",IF($C$1="预估功能点",'模板使用说明&amp;基础参数'!$E$16,'模板使用说明&amp;基础参数'!$E$23),IF(I6000="EI",IF($C$1="预估功能点",'模板使用说明&amp;基础参数'!$E$17,'模板使用说明&amp;基础参数'!$E$24),IF(I6000="EO",IF($C$1="预估功能点",'模板使用说明&amp;基础参数'!$E$18,'模板使用说明&amp;基础参数'!$E$25),IF(I6000="EQ",IF($C$1="预估功能点",'模板使用说明&amp;基础参数'!$E$19,'模板使用说明&amp;基础参数'!$E$26),"")))))</f>
        <v/>
      </c>
      <c r="K6000" s="81"/>
      <c r="L6000" s="81"/>
      <c r="M6000" s="82" t="str">
        <f>IF(J6000="","",IF(K6000="高",IF(L6000="删除",J6000*'模板使用说明&amp;基础参数'!$E$5*'模板使用说明&amp;基础参数'!$E$12,IF(L6000="修改",J6000*'模板使用说明&amp;基础参数'!$E$5*'模板使用说明&amp;基础参数'!$E$11,J6000*'模板使用说明&amp;基础参数'!$E$5*'模板使用说明&amp;基础参数'!$E$10)),IF(K6000="中",IF(L6000="删除",J6000*'模板使用说明&amp;基础参数'!$E$6*'模板使用说明&amp;基础参数'!$E$12,IF(L6000="修改",J6000*'模板使用说明&amp;基础参数'!$E$6*'模板使用说明&amp;基础参数'!$E$11,J6000*'模板使用说明&amp;基础参数'!$E$6*'模板使用说明&amp;基础参数'!$E$10)),IF(L6000="删除",J6000*'模板使用说明&amp;基础参数'!$E$7*'模板使用说明&amp;基础参数'!$E$12,IF(L6000="修改",J6000*'模板使用说明&amp;基础参数'!$E$7*'模板使用说明&amp;基础参数'!$E$11,J6000*'模板使用说明&amp;基础参数'!$E$7*'模板使用说明&amp;基础参数'!$E$10)))))</f>
        <v/>
      </c>
      <c r="N6000" s="83"/>
    </row>
    <row r="6001" ht="14.4" customHeight="1" spans="1:14">
      <c r="A6001" s="68">
        <f t="shared" si="94"/>
        <v>5996</v>
      </c>
      <c r="B6001" s="69"/>
      <c r="C6001" s="69"/>
      <c r="D6001" s="69"/>
      <c r="E6001" s="69"/>
      <c r="F6001" s="69"/>
      <c r="G6001" s="69"/>
      <c r="H6001" s="70"/>
      <c r="I6001" s="68"/>
      <c r="J6001" s="8" t="str">
        <f>IF(I6001="ILF",IF($C$1="预估功能点",'模板使用说明&amp;基础参数'!$E$15,'模板使用说明&amp;基础参数'!$E$22),IF(I6001="EIF",IF($C$1="预估功能点",'模板使用说明&amp;基础参数'!$E$16,'模板使用说明&amp;基础参数'!$E$23),IF(I6001="EI",IF($C$1="预估功能点",'模板使用说明&amp;基础参数'!$E$17,'模板使用说明&amp;基础参数'!$E$24),IF(I6001="EO",IF($C$1="预估功能点",'模板使用说明&amp;基础参数'!$E$18,'模板使用说明&amp;基础参数'!$E$25),IF(I6001="EQ",IF($C$1="预估功能点",'模板使用说明&amp;基础参数'!$E$19,'模板使用说明&amp;基础参数'!$E$26),"")))))</f>
        <v/>
      </c>
      <c r="K6001" s="81"/>
      <c r="L6001" s="81"/>
      <c r="M6001" s="82" t="str">
        <f>IF(J6001="","",IF(K6001="高",IF(L6001="删除",J6001*'模板使用说明&amp;基础参数'!$E$5*'模板使用说明&amp;基础参数'!$E$12,IF(L6001="修改",J6001*'模板使用说明&amp;基础参数'!$E$5*'模板使用说明&amp;基础参数'!$E$11,J6001*'模板使用说明&amp;基础参数'!$E$5*'模板使用说明&amp;基础参数'!$E$10)),IF(K6001="中",IF(L6001="删除",J6001*'模板使用说明&amp;基础参数'!$E$6*'模板使用说明&amp;基础参数'!$E$12,IF(L6001="修改",J6001*'模板使用说明&amp;基础参数'!$E$6*'模板使用说明&amp;基础参数'!$E$11,J6001*'模板使用说明&amp;基础参数'!$E$6*'模板使用说明&amp;基础参数'!$E$10)),IF(L6001="删除",J6001*'模板使用说明&amp;基础参数'!$E$7*'模板使用说明&amp;基础参数'!$E$12,IF(L6001="修改",J6001*'模板使用说明&amp;基础参数'!$E$7*'模板使用说明&amp;基础参数'!$E$11,J6001*'模板使用说明&amp;基础参数'!$E$7*'模板使用说明&amp;基础参数'!$E$10)))))</f>
        <v/>
      </c>
      <c r="N6001" s="10"/>
    </row>
    <row r="6002" ht="14.4" customHeight="1" spans="1:14">
      <c r="A6002" s="68">
        <f t="shared" si="94"/>
        <v>5997</v>
      </c>
      <c r="B6002" s="69"/>
      <c r="C6002" s="69"/>
      <c r="D6002" s="69"/>
      <c r="E6002" s="69"/>
      <c r="F6002" s="69"/>
      <c r="G6002" s="69"/>
      <c r="H6002" s="70"/>
      <c r="I6002" s="68"/>
      <c r="J6002" s="8" t="str">
        <f>IF(I6002="ILF",IF($C$1="预估功能点",'模板使用说明&amp;基础参数'!$E$15,'模板使用说明&amp;基础参数'!$E$22),IF(I6002="EIF",IF($C$1="预估功能点",'模板使用说明&amp;基础参数'!$E$16,'模板使用说明&amp;基础参数'!$E$23),IF(I6002="EI",IF($C$1="预估功能点",'模板使用说明&amp;基础参数'!$E$17,'模板使用说明&amp;基础参数'!$E$24),IF(I6002="EO",IF($C$1="预估功能点",'模板使用说明&amp;基础参数'!$E$18,'模板使用说明&amp;基础参数'!$E$25),IF(I6002="EQ",IF($C$1="预估功能点",'模板使用说明&amp;基础参数'!$E$19,'模板使用说明&amp;基础参数'!$E$26),"")))))</f>
        <v/>
      </c>
      <c r="K6002" s="81"/>
      <c r="L6002" s="81"/>
      <c r="M6002" s="82" t="str">
        <f>IF(J6002="","",IF(K6002="高",IF(L6002="删除",J6002*'模板使用说明&amp;基础参数'!$E$5*'模板使用说明&amp;基础参数'!$E$12,IF(L6002="修改",J6002*'模板使用说明&amp;基础参数'!$E$5*'模板使用说明&amp;基础参数'!$E$11,J6002*'模板使用说明&amp;基础参数'!$E$5*'模板使用说明&amp;基础参数'!$E$10)),IF(K6002="中",IF(L6002="删除",J6002*'模板使用说明&amp;基础参数'!$E$6*'模板使用说明&amp;基础参数'!$E$12,IF(L6002="修改",J6002*'模板使用说明&amp;基础参数'!$E$6*'模板使用说明&amp;基础参数'!$E$11,J6002*'模板使用说明&amp;基础参数'!$E$6*'模板使用说明&amp;基础参数'!$E$10)),IF(L6002="删除",J6002*'模板使用说明&amp;基础参数'!$E$7*'模板使用说明&amp;基础参数'!$E$12,IF(L6002="修改",J6002*'模板使用说明&amp;基础参数'!$E$7*'模板使用说明&amp;基础参数'!$E$11,J6002*'模板使用说明&amp;基础参数'!$E$7*'模板使用说明&amp;基础参数'!$E$10)))))</f>
        <v/>
      </c>
      <c r="N6002" s="10"/>
    </row>
    <row r="6003" ht="14.4" customHeight="1" spans="1:14">
      <c r="A6003" s="68">
        <f t="shared" si="94"/>
        <v>5998</v>
      </c>
      <c r="B6003" s="69"/>
      <c r="C6003" s="69"/>
      <c r="D6003" s="69"/>
      <c r="E6003" s="69"/>
      <c r="F6003" s="69"/>
      <c r="G6003" s="69"/>
      <c r="H6003" s="70"/>
      <c r="I6003" s="68"/>
      <c r="J6003" s="8" t="str">
        <f>IF(I6003="ILF",IF($C$1="预估功能点",'模板使用说明&amp;基础参数'!$E$15,'模板使用说明&amp;基础参数'!$E$22),IF(I6003="EIF",IF($C$1="预估功能点",'模板使用说明&amp;基础参数'!$E$16,'模板使用说明&amp;基础参数'!$E$23),IF(I6003="EI",IF($C$1="预估功能点",'模板使用说明&amp;基础参数'!$E$17,'模板使用说明&amp;基础参数'!$E$24),IF(I6003="EO",IF($C$1="预估功能点",'模板使用说明&amp;基础参数'!$E$18,'模板使用说明&amp;基础参数'!$E$25),IF(I6003="EQ",IF($C$1="预估功能点",'模板使用说明&amp;基础参数'!$E$19,'模板使用说明&amp;基础参数'!$E$26),"")))))</f>
        <v/>
      </c>
      <c r="K6003" s="81"/>
      <c r="L6003" s="81"/>
      <c r="M6003" s="82" t="str">
        <f>IF(J6003="","",IF(K6003="高",IF(L6003="删除",J6003*'模板使用说明&amp;基础参数'!$E$5*'模板使用说明&amp;基础参数'!$E$12,IF(L6003="修改",J6003*'模板使用说明&amp;基础参数'!$E$5*'模板使用说明&amp;基础参数'!$E$11,J6003*'模板使用说明&amp;基础参数'!$E$5*'模板使用说明&amp;基础参数'!$E$10)),IF(K6003="中",IF(L6003="删除",J6003*'模板使用说明&amp;基础参数'!$E$6*'模板使用说明&amp;基础参数'!$E$12,IF(L6003="修改",J6003*'模板使用说明&amp;基础参数'!$E$6*'模板使用说明&amp;基础参数'!$E$11,J6003*'模板使用说明&amp;基础参数'!$E$6*'模板使用说明&amp;基础参数'!$E$10)),IF(L6003="删除",J6003*'模板使用说明&amp;基础参数'!$E$7*'模板使用说明&amp;基础参数'!$E$12,IF(L6003="修改",J6003*'模板使用说明&amp;基础参数'!$E$7*'模板使用说明&amp;基础参数'!$E$11,J6003*'模板使用说明&amp;基础参数'!$E$7*'模板使用说明&amp;基础参数'!$E$10)))))</f>
        <v/>
      </c>
      <c r="N6003" s="10"/>
    </row>
    <row r="6004" ht="14.4" customHeight="1" spans="1:14">
      <c r="A6004" s="68">
        <f t="shared" si="94"/>
        <v>5999</v>
      </c>
      <c r="B6004" s="69"/>
      <c r="C6004" s="69"/>
      <c r="D6004" s="69"/>
      <c r="E6004" s="69"/>
      <c r="F6004" s="69"/>
      <c r="G6004" s="69"/>
      <c r="H6004" s="70"/>
      <c r="I6004" s="68"/>
      <c r="J6004" s="8" t="str">
        <f>IF(I6004="ILF",IF($C$1="预估功能点",'模板使用说明&amp;基础参数'!$E$15,'模板使用说明&amp;基础参数'!$E$22),IF(I6004="EIF",IF($C$1="预估功能点",'模板使用说明&amp;基础参数'!$E$16,'模板使用说明&amp;基础参数'!$E$23),IF(I6004="EI",IF($C$1="预估功能点",'模板使用说明&amp;基础参数'!$E$17,'模板使用说明&amp;基础参数'!$E$24),IF(I6004="EO",IF($C$1="预估功能点",'模板使用说明&amp;基础参数'!$E$18,'模板使用说明&amp;基础参数'!$E$25),IF(I6004="EQ",IF($C$1="预估功能点",'模板使用说明&amp;基础参数'!$E$19,'模板使用说明&amp;基础参数'!$E$26),"")))))</f>
        <v/>
      </c>
      <c r="K6004" s="81"/>
      <c r="L6004" s="81"/>
      <c r="M6004" s="82" t="str">
        <f>IF(J6004="","",IF(K6004="高",IF(L6004="删除",J6004*'模板使用说明&amp;基础参数'!$E$5*'模板使用说明&amp;基础参数'!$E$12,IF(L6004="修改",J6004*'模板使用说明&amp;基础参数'!$E$5*'模板使用说明&amp;基础参数'!$E$11,J6004*'模板使用说明&amp;基础参数'!$E$5*'模板使用说明&amp;基础参数'!$E$10)),IF(K6004="中",IF(L6004="删除",J6004*'模板使用说明&amp;基础参数'!$E$6*'模板使用说明&amp;基础参数'!$E$12,IF(L6004="修改",J6004*'模板使用说明&amp;基础参数'!$E$6*'模板使用说明&amp;基础参数'!$E$11,J6004*'模板使用说明&amp;基础参数'!$E$6*'模板使用说明&amp;基础参数'!$E$10)),IF(L6004="删除",J6004*'模板使用说明&amp;基础参数'!$E$7*'模板使用说明&amp;基础参数'!$E$12,IF(L6004="修改",J6004*'模板使用说明&amp;基础参数'!$E$7*'模板使用说明&amp;基础参数'!$E$11,J6004*'模板使用说明&amp;基础参数'!$E$7*'模板使用说明&amp;基础参数'!$E$10)))))</f>
        <v/>
      </c>
      <c r="N6004" s="83"/>
    </row>
    <row r="6005" ht="14.4" customHeight="1" spans="1:14">
      <c r="A6005" s="68">
        <f t="shared" si="94"/>
        <v>6000</v>
      </c>
      <c r="B6005" s="69"/>
      <c r="C6005" s="69"/>
      <c r="D6005" s="69"/>
      <c r="E6005" s="69"/>
      <c r="F6005" s="69"/>
      <c r="G6005" s="69"/>
      <c r="H6005" s="70"/>
      <c r="I6005" s="68"/>
      <c r="J6005" s="8" t="str">
        <f>IF(I6005="ILF",IF($C$1="预估功能点",'模板使用说明&amp;基础参数'!$E$15,'模板使用说明&amp;基础参数'!$E$22),IF(I6005="EIF",IF($C$1="预估功能点",'模板使用说明&amp;基础参数'!$E$16,'模板使用说明&amp;基础参数'!$E$23),IF(I6005="EI",IF($C$1="预估功能点",'模板使用说明&amp;基础参数'!$E$17,'模板使用说明&amp;基础参数'!$E$24),IF(I6005="EO",IF($C$1="预估功能点",'模板使用说明&amp;基础参数'!$E$18,'模板使用说明&amp;基础参数'!$E$25),IF(I6005="EQ",IF($C$1="预估功能点",'模板使用说明&amp;基础参数'!$E$19,'模板使用说明&amp;基础参数'!$E$26),"")))))</f>
        <v/>
      </c>
      <c r="K6005" s="81"/>
      <c r="L6005" s="81"/>
      <c r="M6005" s="82" t="str">
        <f>IF(J6005="","",IF(K6005="高",IF(L6005="删除",J6005*'模板使用说明&amp;基础参数'!$E$5*'模板使用说明&amp;基础参数'!$E$12,IF(L6005="修改",J6005*'模板使用说明&amp;基础参数'!$E$5*'模板使用说明&amp;基础参数'!$E$11,J6005*'模板使用说明&amp;基础参数'!$E$5*'模板使用说明&amp;基础参数'!$E$10)),IF(K6005="中",IF(L6005="删除",J6005*'模板使用说明&amp;基础参数'!$E$6*'模板使用说明&amp;基础参数'!$E$12,IF(L6005="修改",J6005*'模板使用说明&amp;基础参数'!$E$6*'模板使用说明&amp;基础参数'!$E$11,J6005*'模板使用说明&amp;基础参数'!$E$6*'模板使用说明&amp;基础参数'!$E$10)),IF(L6005="删除",J6005*'模板使用说明&amp;基础参数'!$E$7*'模板使用说明&amp;基础参数'!$E$12,IF(L6005="修改",J6005*'模板使用说明&amp;基础参数'!$E$7*'模板使用说明&amp;基础参数'!$E$11,J6005*'模板使用说明&amp;基础参数'!$E$7*'模板使用说明&amp;基础参数'!$E$10)))))</f>
        <v/>
      </c>
      <c r="N6005" s="10"/>
    </row>
    <row r="6006" ht="14.4" customHeight="1" spans="1:14">
      <c r="A6006" s="68">
        <f t="shared" si="94"/>
        <v>6001</v>
      </c>
      <c r="B6006" s="69"/>
      <c r="C6006" s="69"/>
      <c r="D6006" s="69"/>
      <c r="E6006" s="69"/>
      <c r="F6006" s="69"/>
      <c r="G6006" s="69"/>
      <c r="H6006" s="70"/>
      <c r="I6006" s="68"/>
      <c r="J6006" s="8" t="str">
        <f>IF(I6006="ILF",IF($C$1="预估功能点",'模板使用说明&amp;基础参数'!$E$15,'模板使用说明&amp;基础参数'!$E$22),IF(I6006="EIF",IF($C$1="预估功能点",'模板使用说明&amp;基础参数'!$E$16,'模板使用说明&amp;基础参数'!$E$23),IF(I6006="EI",IF($C$1="预估功能点",'模板使用说明&amp;基础参数'!$E$17,'模板使用说明&amp;基础参数'!$E$24),IF(I6006="EO",IF($C$1="预估功能点",'模板使用说明&amp;基础参数'!$E$18,'模板使用说明&amp;基础参数'!$E$25),IF(I6006="EQ",IF($C$1="预估功能点",'模板使用说明&amp;基础参数'!$E$19,'模板使用说明&amp;基础参数'!$E$26),"")))))</f>
        <v/>
      </c>
      <c r="K6006" s="81"/>
      <c r="L6006" s="81"/>
      <c r="M6006" s="82" t="str">
        <f>IF(J6006="","",IF(K6006="高",IF(L6006="删除",J6006*'模板使用说明&amp;基础参数'!$E$5*'模板使用说明&amp;基础参数'!$E$12,IF(L6006="修改",J6006*'模板使用说明&amp;基础参数'!$E$5*'模板使用说明&amp;基础参数'!$E$11,J6006*'模板使用说明&amp;基础参数'!$E$5*'模板使用说明&amp;基础参数'!$E$10)),IF(K6006="中",IF(L6006="删除",J6006*'模板使用说明&amp;基础参数'!$E$6*'模板使用说明&amp;基础参数'!$E$12,IF(L6006="修改",J6006*'模板使用说明&amp;基础参数'!$E$6*'模板使用说明&amp;基础参数'!$E$11,J6006*'模板使用说明&amp;基础参数'!$E$6*'模板使用说明&amp;基础参数'!$E$10)),IF(L6006="删除",J6006*'模板使用说明&amp;基础参数'!$E$7*'模板使用说明&amp;基础参数'!$E$12,IF(L6006="修改",J6006*'模板使用说明&amp;基础参数'!$E$7*'模板使用说明&amp;基础参数'!$E$11,J6006*'模板使用说明&amp;基础参数'!$E$7*'模板使用说明&amp;基础参数'!$E$10)))))</f>
        <v/>
      </c>
      <c r="N6006" s="10"/>
    </row>
    <row r="6007" ht="14.4" customHeight="1" spans="1:14">
      <c r="A6007" s="68">
        <f t="shared" si="94"/>
        <v>6002</v>
      </c>
      <c r="B6007" s="69"/>
      <c r="C6007" s="69"/>
      <c r="D6007" s="69"/>
      <c r="E6007" s="69"/>
      <c r="F6007" s="69"/>
      <c r="G6007" s="69"/>
      <c r="H6007" s="70"/>
      <c r="I6007" s="68"/>
      <c r="J6007" s="8" t="str">
        <f>IF(I6007="ILF",IF($C$1="预估功能点",'模板使用说明&amp;基础参数'!$E$15,'模板使用说明&amp;基础参数'!$E$22),IF(I6007="EIF",IF($C$1="预估功能点",'模板使用说明&amp;基础参数'!$E$16,'模板使用说明&amp;基础参数'!$E$23),IF(I6007="EI",IF($C$1="预估功能点",'模板使用说明&amp;基础参数'!$E$17,'模板使用说明&amp;基础参数'!$E$24),IF(I6007="EO",IF($C$1="预估功能点",'模板使用说明&amp;基础参数'!$E$18,'模板使用说明&amp;基础参数'!$E$25),IF(I6007="EQ",IF($C$1="预估功能点",'模板使用说明&amp;基础参数'!$E$19,'模板使用说明&amp;基础参数'!$E$26),"")))))</f>
        <v/>
      </c>
      <c r="K6007" s="81"/>
      <c r="L6007" s="81"/>
      <c r="M6007" s="82" t="str">
        <f>IF(J6007="","",IF(K6007="高",IF(L6007="删除",J6007*'模板使用说明&amp;基础参数'!$E$5*'模板使用说明&amp;基础参数'!$E$12,IF(L6007="修改",J6007*'模板使用说明&amp;基础参数'!$E$5*'模板使用说明&amp;基础参数'!$E$11,J6007*'模板使用说明&amp;基础参数'!$E$5*'模板使用说明&amp;基础参数'!$E$10)),IF(K6007="中",IF(L6007="删除",J6007*'模板使用说明&amp;基础参数'!$E$6*'模板使用说明&amp;基础参数'!$E$12,IF(L6007="修改",J6007*'模板使用说明&amp;基础参数'!$E$6*'模板使用说明&amp;基础参数'!$E$11,J6007*'模板使用说明&amp;基础参数'!$E$6*'模板使用说明&amp;基础参数'!$E$10)),IF(L6007="删除",J6007*'模板使用说明&amp;基础参数'!$E$7*'模板使用说明&amp;基础参数'!$E$12,IF(L6007="修改",J6007*'模板使用说明&amp;基础参数'!$E$7*'模板使用说明&amp;基础参数'!$E$11,J6007*'模板使用说明&amp;基础参数'!$E$7*'模板使用说明&amp;基础参数'!$E$10)))))</f>
        <v/>
      </c>
      <c r="N6007" s="10"/>
    </row>
    <row r="6008" ht="14.4" customHeight="1" spans="1:14">
      <c r="A6008" s="68">
        <f t="shared" si="94"/>
        <v>6003</v>
      </c>
      <c r="B6008" s="69"/>
      <c r="C6008" s="69"/>
      <c r="D6008" s="69"/>
      <c r="E6008" s="69"/>
      <c r="F6008" s="69"/>
      <c r="G6008" s="69"/>
      <c r="H6008" s="70"/>
      <c r="I6008" s="68"/>
      <c r="J6008" s="8" t="str">
        <f>IF(I6008="ILF",IF($C$1="预估功能点",'模板使用说明&amp;基础参数'!$E$15,'模板使用说明&amp;基础参数'!$E$22),IF(I6008="EIF",IF($C$1="预估功能点",'模板使用说明&amp;基础参数'!$E$16,'模板使用说明&amp;基础参数'!$E$23),IF(I6008="EI",IF($C$1="预估功能点",'模板使用说明&amp;基础参数'!$E$17,'模板使用说明&amp;基础参数'!$E$24),IF(I6008="EO",IF($C$1="预估功能点",'模板使用说明&amp;基础参数'!$E$18,'模板使用说明&amp;基础参数'!$E$25),IF(I6008="EQ",IF($C$1="预估功能点",'模板使用说明&amp;基础参数'!$E$19,'模板使用说明&amp;基础参数'!$E$26),"")))))</f>
        <v/>
      </c>
      <c r="K6008" s="81"/>
      <c r="L6008" s="81"/>
      <c r="M6008" s="82" t="str">
        <f>IF(J6008="","",IF(K6008="高",IF(L6008="删除",J6008*'模板使用说明&amp;基础参数'!$E$5*'模板使用说明&amp;基础参数'!$E$12,IF(L6008="修改",J6008*'模板使用说明&amp;基础参数'!$E$5*'模板使用说明&amp;基础参数'!$E$11,J6008*'模板使用说明&amp;基础参数'!$E$5*'模板使用说明&amp;基础参数'!$E$10)),IF(K6008="中",IF(L6008="删除",J6008*'模板使用说明&amp;基础参数'!$E$6*'模板使用说明&amp;基础参数'!$E$12,IF(L6008="修改",J6008*'模板使用说明&amp;基础参数'!$E$6*'模板使用说明&amp;基础参数'!$E$11,J6008*'模板使用说明&amp;基础参数'!$E$6*'模板使用说明&amp;基础参数'!$E$10)),IF(L6008="删除",J6008*'模板使用说明&amp;基础参数'!$E$7*'模板使用说明&amp;基础参数'!$E$12,IF(L6008="修改",J6008*'模板使用说明&amp;基础参数'!$E$7*'模板使用说明&amp;基础参数'!$E$11,J6008*'模板使用说明&amp;基础参数'!$E$7*'模板使用说明&amp;基础参数'!$E$10)))))</f>
        <v/>
      </c>
      <c r="N6008" s="83"/>
    </row>
    <row r="6009" ht="14.4" customHeight="1" spans="1:14">
      <c r="A6009" s="68">
        <f t="shared" si="94"/>
        <v>6004</v>
      </c>
      <c r="B6009" s="69"/>
      <c r="C6009" s="69"/>
      <c r="D6009" s="69"/>
      <c r="E6009" s="69"/>
      <c r="F6009" s="69"/>
      <c r="G6009" s="69"/>
      <c r="H6009" s="70"/>
      <c r="I6009" s="68"/>
      <c r="J6009" s="8" t="str">
        <f>IF(I6009="ILF",IF($C$1="预估功能点",'模板使用说明&amp;基础参数'!$E$15,'模板使用说明&amp;基础参数'!$E$22),IF(I6009="EIF",IF($C$1="预估功能点",'模板使用说明&amp;基础参数'!$E$16,'模板使用说明&amp;基础参数'!$E$23),IF(I6009="EI",IF($C$1="预估功能点",'模板使用说明&amp;基础参数'!$E$17,'模板使用说明&amp;基础参数'!$E$24),IF(I6009="EO",IF($C$1="预估功能点",'模板使用说明&amp;基础参数'!$E$18,'模板使用说明&amp;基础参数'!$E$25),IF(I6009="EQ",IF($C$1="预估功能点",'模板使用说明&amp;基础参数'!$E$19,'模板使用说明&amp;基础参数'!$E$26),"")))))</f>
        <v/>
      </c>
      <c r="K6009" s="81"/>
      <c r="L6009" s="81"/>
      <c r="M6009" s="82" t="str">
        <f>IF(J6009="","",IF(K6009="高",IF(L6009="删除",J6009*'模板使用说明&amp;基础参数'!$E$5*'模板使用说明&amp;基础参数'!$E$12,IF(L6009="修改",J6009*'模板使用说明&amp;基础参数'!$E$5*'模板使用说明&amp;基础参数'!$E$11,J6009*'模板使用说明&amp;基础参数'!$E$5*'模板使用说明&amp;基础参数'!$E$10)),IF(K6009="中",IF(L6009="删除",J6009*'模板使用说明&amp;基础参数'!$E$6*'模板使用说明&amp;基础参数'!$E$12,IF(L6009="修改",J6009*'模板使用说明&amp;基础参数'!$E$6*'模板使用说明&amp;基础参数'!$E$11,J6009*'模板使用说明&amp;基础参数'!$E$6*'模板使用说明&amp;基础参数'!$E$10)),IF(L6009="删除",J6009*'模板使用说明&amp;基础参数'!$E$7*'模板使用说明&amp;基础参数'!$E$12,IF(L6009="修改",J6009*'模板使用说明&amp;基础参数'!$E$7*'模板使用说明&amp;基础参数'!$E$11,J6009*'模板使用说明&amp;基础参数'!$E$7*'模板使用说明&amp;基础参数'!$E$10)))))</f>
        <v/>
      </c>
      <c r="N6009" s="10"/>
    </row>
    <row r="6010" ht="14.4" customHeight="1" spans="1:14">
      <c r="A6010" s="68">
        <f t="shared" si="94"/>
        <v>6005</v>
      </c>
      <c r="B6010" s="69"/>
      <c r="C6010" s="69"/>
      <c r="D6010" s="69"/>
      <c r="E6010" s="69"/>
      <c r="F6010" s="69"/>
      <c r="G6010" s="69"/>
      <c r="H6010" s="70"/>
      <c r="I6010" s="68"/>
      <c r="J6010" s="8" t="str">
        <f>IF(I6010="ILF",IF($C$1="预估功能点",'模板使用说明&amp;基础参数'!$E$15,'模板使用说明&amp;基础参数'!$E$22),IF(I6010="EIF",IF($C$1="预估功能点",'模板使用说明&amp;基础参数'!$E$16,'模板使用说明&amp;基础参数'!$E$23),IF(I6010="EI",IF($C$1="预估功能点",'模板使用说明&amp;基础参数'!$E$17,'模板使用说明&amp;基础参数'!$E$24),IF(I6010="EO",IF($C$1="预估功能点",'模板使用说明&amp;基础参数'!$E$18,'模板使用说明&amp;基础参数'!$E$25),IF(I6010="EQ",IF($C$1="预估功能点",'模板使用说明&amp;基础参数'!$E$19,'模板使用说明&amp;基础参数'!$E$26),"")))))</f>
        <v/>
      </c>
      <c r="K6010" s="81"/>
      <c r="L6010" s="81"/>
      <c r="M6010" s="82" t="str">
        <f>IF(J6010="","",IF(K6010="高",IF(L6010="删除",J6010*'模板使用说明&amp;基础参数'!$E$5*'模板使用说明&amp;基础参数'!$E$12,IF(L6010="修改",J6010*'模板使用说明&amp;基础参数'!$E$5*'模板使用说明&amp;基础参数'!$E$11,J6010*'模板使用说明&amp;基础参数'!$E$5*'模板使用说明&amp;基础参数'!$E$10)),IF(K6010="中",IF(L6010="删除",J6010*'模板使用说明&amp;基础参数'!$E$6*'模板使用说明&amp;基础参数'!$E$12,IF(L6010="修改",J6010*'模板使用说明&amp;基础参数'!$E$6*'模板使用说明&amp;基础参数'!$E$11,J6010*'模板使用说明&amp;基础参数'!$E$6*'模板使用说明&amp;基础参数'!$E$10)),IF(L6010="删除",J6010*'模板使用说明&amp;基础参数'!$E$7*'模板使用说明&amp;基础参数'!$E$12,IF(L6010="修改",J6010*'模板使用说明&amp;基础参数'!$E$7*'模板使用说明&amp;基础参数'!$E$11,J6010*'模板使用说明&amp;基础参数'!$E$7*'模板使用说明&amp;基础参数'!$E$10)))))</f>
        <v/>
      </c>
      <c r="N6010" s="10"/>
    </row>
    <row r="6011" ht="14.4" customHeight="1" spans="1:14">
      <c r="A6011" s="68">
        <f t="shared" si="94"/>
        <v>6006</v>
      </c>
      <c r="B6011" s="69"/>
      <c r="C6011" s="69"/>
      <c r="D6011" s="69"/>
      <c r="E6011" s="69"/>
      <c r="F6011" s="69"/>
      <c r="G6011" s="69"/>
      <c r="H6011" s="70"/>
      <c r="I6011" s="68"/>
      <c r="J6011" s="8" t="str">
        <f>IF(I6011="ILF",IF($C$1="预估功能点",'模板使用说明&amp;基础参数'!$E$15,'模板使用说明&amp;基础参数'!$E$22),IF(I6011="EIF",IF($C$1="预估功能点",'模板使用说明&amp;基础参数'!$E$16,'模板使用说明&amp;基础参数'!$E$23),IF(I6011="EI",IF($C$1="预估功能点",'模板使用说明&amp;基础参数'!$E$17,'模板使用说明&amp;基础参数'!$E$24),IF(I6011="EO",IF($C$1="预估功能点",'模板使用说明&amp;基础参数'!$E$18,'模板使用说明&amp;基础参数'!$E$25),IF(I6011="EQ",IF($C$1="预估功能点",'模板使用说明&amp;基础参数'!$E$19,'模板使用说明&amp;基础参数'!$E$26),"")))))</f>
        <v/>
      </c>
      <c r="K6011" s="81"/>
      <c r="L6011" s="81"/>
      <c r="M6011" s="82" t="str">
        <f>IF(J6011="","",IF(K6011="高",IF(L6011="删除",J6011*'模板使用说明&amp;基础参数'!$E$5*'模板使用说明&amp;基础参数'!$E$12,IF(L6011="修改",J6011*'模板使用说明&amp;基础参数'!$E$5*'模板使用说明&amp;基础参数'!$E$11,J6011*'模板使用说明&amp;基础参数'!$E$5*'模板使用说明&amp;基础参数'!$E$10)),IF(K6011="中",IF(L6011="删除",J6011*'模板使用说明&amp;基础参数'!$E$6*'模板使用说明&amp;基础参数'!$E$12,IF(L6011="修改",J6011*'模板使用说明&amp;基础参数'!$E$6*'模板使用说明&amp;基础参数'!$E$11,J6011*'模板使用说明&amp;基础参数'!$E$6*'模板使用说明&amp;基础参数'!$E$10)),IF(L6011="删除",J6011*'模板使用说明&amp;基础参数'!$E$7*'模板使用说明&amp;基础参数'!$E$12,IF(L6011="修改",J6011*'模板使用说明&amp;基础参数'!$E$7*'模板使用说明&amp;基础参数'!$E$11,J6011*'模板使用说明&amp;基础参数'!$E$7*'模板使用说明&amp;基础参数'!$E$10)))))</f>
        <v/>
      </c>
      <c r="N6011" s="10"/>
    </row>
    <row r="6012" ht="14.4" customHeight="1" spans="1:14">
      <c r="A6012" s="68">
        <f t="shared" si="94"/>
        <v>6007</v>
      </c>
      <c r="B6012" s="69"/>
      <c r="C6012" s="69"/>
      <c r="D6012" s="69"/>
      <c r="E6012" s="69"/>
      <c r="F6012" s="69"/>
      <c r="G6012" s="69"/>
      <c r="H6012" s="70"/>
      <c r="I6012" s="68"/>
      <c r="J6012" s="8" t="str">
        <f>IF(I6012="ILF",IF($C$1="预估功能点",'模板使用说明&amp;基础参数'!$E$15,'模板使用说明&amp;基础参数'!$E$22),IF(I6012="EIF",IF($C$1="预估功能点",'模板使用说明&amp;基础参数'!$E$16,'模板使用说明&amp;基础参数'!$E$23),IF(I6012="EI",IF($C$1="预估功能点",'模板使用说明&amp;基础参数'!$E$17,'模板使用说明&amp;基础参数'!$E$24),IF(I6012="EO",IF($C$1="预估功能点",'模板使用说明&amp;基础参数'!$E$18,'模板使用说明&amp;基础参数'!$E$25),IF(I6012="EQ",IF($C$1="预估功能点",'模板使用说明&amp;基础参数'!$E$19,'模板使用说明&amp;基础参数'!$E$26),"")))))</f>
        <v/>
      </c>
      <c r="K6012" s="81"/>
      <c r="L6012" s="81"/>
      <c r="M6012" s="82" t="str">
        <f>IF(J6012="","",IF(K6012="高",IF(L6012="删除",J6012*'模板使用说明&amp;基础参数'!$E$5*'模板使用说明&amp;基础参数'!$E$12,IF(L6012="修改",J6012*'模板使用说明&amp;基础参数'!$E$5*'模板使用说明&amp;基础参数'!$E$11,J6012*'模板使用说明&amp;基础参数'!$E$5*'模板使用说明&amp;基础参数'!$E$10)),IF(K6012="中",IF(L6012="删除",J6012*'模板使用说明&amp;基础参数'!$E$6*'模板使用说明&amp;基础参数'!$E$12,IF(L6012="修改",J6012*'模板使用说明&amp;基础参数'!$E$6*'模板使用说明&amp;基础参数'!$E$11,J6012*'模板使用说明&amp;基础参数'!$E$6*'模板使用说明&amp;基础参数'!$E$10)),IF(L6012="删除",J6012*'模板使用说明&amp;基础参数'!$E$7*'模板使用说明&amp;基础参数'!$E$12,IF(L6012="修改",J6012*'模板使用说明&amp;基础参数'!$E$7*'模板使用说明&amp;基础参数'!$E$11,J6012*'模板使用说明&amp;基础参数'!$E$7*'模板使用说明&amp;基础参数'!$E$10)))))</f>
        <v/>
      </c>
      <c r="N6012" s="10"/>
    </row>
    <row r="6013" ht="14.4" customHeight="1" spans="1:14">
      <c r="A6013" s="68">
        <f t="shared" si="94"/>
        <v>6008</v>
      </c>
      <c r="B6013" s="69"/>
      <c r="C6013" s="69"/>
      <c r="D6013" s="69"/>
      <c r="E6013" s="69"/>
      <c r="F6013" s="69"/>
      <c r="G6013" s="69"/>
      <c r="H6013" s="70"/>
      <c r="I6013" s="68"/>
      <c r="J6013" s="8" t="str">
        <f>IF(I6013="ILF",IF($C$1="预估功能点",'模板使用说明&amp;基础参数'!$E$15,'模板使用说明&amp;基础参数'!$E$22),IF(I6013="EIF",IF($C$1="预估功能点",'模板使用说明&amp;基础参数'!$E$16,'模板使用说明&amp;基础参数'!$E$23),IF(I6013="EI",IF($C$1="预估功能点",'模板使用说明&amp;基础参数'!$E$17,'模板使用说明&amp;基础参数'!$E$24),IF(I6013="EO",IF($C$1="预估功能点",'模板使用说明&amp;基础参数'!$E$18,'模板使用说明&amp;基础参数'!$E$25),IF(I6013="EQ",IF($C$1="预估功能点",'模板使用说明&amp;基础参数'!$E$19,'模板使用说明&amp;基础参数'!$E$26),"")))))</f>
        <v/>
      </c>
      <c r="K6013" s="81"/>
      <c r="L6013" s="81"/>
      <c r="M6013" s="82" t="str">
        <f>IF(J6013="","",IF(K6013="高",IF(L6013="删除",J6013*'模板使用说明&amp;基础参数'!$E$5*'模板使用说明&amp;基础参数'!$E$12,IF(L6013="修改",J6013*'模板使用说明&amp;基础参数'!$E$5*'模板使用说明&amp;基础参数'!$E$11,J6013*'模板使用说明&amp;基础参数'!$E$5*'模板使用说明&amp;基础参数'!$E$10)),IF(K6013="中",IF(L6013="删除",J6013*'模板使用说明&amp;基础参数'!$E$6*'模板使用说明&amp;基础参数'!$E$12,IF(L6013="修改",J6013*'模板使用说明&amp;基础参数'!$E$6*'模板使用说明&amp;基础参数'!$E$11,J6013*'模板使用说明&amp;基础参数'!$E$6*'模板使用说明&amp;基础参数'!$E$10)),IF(L6013="删除",J6013*'模板使用说明&amp;基础参数'!$E$7*'模板使用说明&amp;基础参数'!$E$12,IF(L6013="修改",J6013*'模板使用说明&amp;基础参数'!$E$7*'模板使用说明&amp;基础参数'!$E$11,J6013*'模板使用说明&amp;基础参数'!$E$7*'模板使用说明&amp;基础参数'!$E$10)))))</f>
        <v/>
      </c>
      <c r="N6013" s="10"/>
    </row>
    <row r="6014" ht="14.4" customHeight="1" spans="1:14">
      <c r="A6014" s="68">
        <f t="shared" si="94"/>
        <v>6009</v>
      </c>
      <c r="B6014" s="69"/>
      <c r="C6014" s="69"/>
      <c r="D6014" s="69"/>
      <c r="E6014" s="69"/>
      <c r="F6014" s="69"/>
      <c r="G6014" s="69"/>
      <c r="H6014" s="70"/>
      <c r="I6014" s="68"/>
      <c r="J6014" s="8" t="str">
        <f>IF(I6014="ILF",IF($C$1="预估功能点",'模板使用说明&amp;基础参数'!$E$15,'模板使用说明&amp;基础参数'!$E$22),IF(I6014="EIF",IF($C$1="预估功能点",'模板使用说明&amp;基础参数'!$E$16,'模板使用说明&amp;基础参数'!$E$23),IF(I6014="EI",IF($C$1="预估功能点",'模板使用说明&amp;基础参数'!$E$17,'模板使用说明&amp;基础参数'!$E$24),IF(I6014="EO",IF($C$1="预估功能点",'模板使用说明&amp;基础参数'!$E$18,'模板使用说明&amp;基础参数'!$E$25),IF(I6014="EQ",IF($C$1="预估功能点",'模板使用说明&amp;基础参数'!$E$19,'模板使用说明&amp;基础参数'!$E$26),"")))))</f>
        <v/>
      </c>
      <c r="K6014" s="81"/>
      <c r="L6014" s="81"/>
      <c r="M6014" s="82" t="str">
        <f>IF(J6014="","",IF(K6014="高",IF(L6014="删除",J6014*'模板使用说明&amp;基础参数'!$E$5*'模板使用说明&amp;基础参数'!$E$12,IF(L6014="修改",J6014*'模板使用说明&amp;基础参数'!$E$5*'模板使用说明&amp;基础参数'!$E$11,J6014*'模板使用说明&amp;基础参数'!$E$5*'模板使用说明&amp;基础参数'!$E$10)),IF(K6014="中",IF(L6014="删除",J6014*'模板使用说明&amp;基础参数'!$E$6*'模板使用说明&amp;基础参数'!$E$12,IF(L6014="修改",J6014*'模板使用说明&amp;基础参数'!$E$6*'模板使用说明&amp;基础参数'!$E$11,J6014*'模板使用说明&amp;基础参数'!$E$6*'模板使用说明&amp;基础参数'!$E$10)),IF(L6014="删除",J6014*'模板使用说明&amp;基础参数'!$E$7*'模板使用说明&amp;基础参数'!$E$12,IF(L6014="修改",J6014*'模板使用说明&amp;基础参数'!$E$7*'模板使用说明&amp;基础参数'!$E$11,J6014*'模板使用说明&amp;基础参数'!$E$7*'模板使用说明&amp;基础参数'!$E$10)))))</f>
        <v/>
      </c>
      <c r="N6014" s="10"/>
    </row>
    <row r="6015" ht="14.4" customHeight="1" spans="1:14">
      <c r="A6015" s="68">
        <f t="shared" si="94"/>
        <v>6010</v>
      </c>
      <c r="B6015" s="69"/>
      <c r="C6015" s="69"/>
      <c r="D6015" s="69"/>
      <c r="E6015" s="69"/>
      <c r="F6015" s="69"/>
      <c r="G6015" s="69"/>
      <c r="H6015" s="70"/>
      <c r="I6015" s="68"/>
      <c r="J6015" s="8" t="str">
        <f>IF(I6015="ILF",IF($C$1="预估功能点",'模板使用说明&amp;基础参数'!$E$15,'模板使用说明&amp;基础参数'!$E$22),IF(I6015="EIF",IF($C$1="预估功能点",'模板使用说明&amp;基础参数'!$E$16,'模板使用说明&amp;基础参数'!$E$23),IF(I6015="EI",IF($C$1="预估功能点",'模板使用说明&amp;基础参数'!$E$17,'模板使用说明&amp;基础参数'!$E$24),IF(I6015="EO",IF($C$1="预估功能点",'模板使用说明&amp;基础参数'!$E$18,'模板使用说明&amp;基础参数'!$E$25),IF(I6015="EQ",IF($C$1="预估功能点",'模板使用说明&amp;基础参数'!$E$19,'模板使用说明&amp;基础参数'!$E$26),"")))))</f>
        <v/>
      </c>
      <c r="K6015" s="81"/>
      <c r="L6015" s="81"/>
      <c r="M6015" s="82" t="str">
        <f>IF(J6015="","",IF(K6015="高",IF(L6015="删除",J6015*'模板使用说明&amp;基础参数'!$E$5*'模板使用说明&amp;基础参数'!$E$12,IF(L6015="修改",J6015*'模板使用说明&amp;基础参数'!$E$5*'模板使用说明&amp;基础参数'!$E$11,J6015*'模板使用说明&amp;基础参数'!$E$5*'模板使用说明&amp;基础参数'!$E$10)),IF(K6015="中",IF(L6015="删除",J6015*'模板使用说明&amp;基础参数'!$E$6*'模板使用说明&amp;基础参数'!$E$12,IF(L6015="修改",J6015*'模板使用说明&amp;基础参数'!$E$6*'模板使用说明&amp;基础参数'!$E$11,J6015*'模板使用说明&amp;基础参数'!$E$6*'模板使用说明&amp;基础参数'!$E$10)),IF(L6015="删除",J6015*'模板使用说明&amp;基础参数'!$E$7*'模板使用说明&amp;基础参数'!$E$12,IF(L6015="修改",J6015*'模板使用说明&amp;基础参数'!$E$7*'模板使用说明&amp;基础参数'!$E$11,J6015*'模板使用说明&amp;基础参数'!$E$7*'模板使用说明&amp;基础参数'!$E$10)))))</f>
        <v/>
      </c>
      <c r="N6015" s="10"/>
    </row>
    <row r="6016" ht="14.4" customHeight="1" spans="1:14">
      <c r="A6016" s="68">
        <f t="shared" si="94"/>
        <v>6011</v>
      </c>
      <c r="B6016" s="69"/>
      <c r="C6016" s="69"/>
      <c r="D6016" s="69"/>
      <c r="E6016" s="69"/>
      <c r="F6016" s="69"/>
      <c r="G6016" s="69"/>
      <c r="H6016" s="70"/>
      <c r="I6016" s="68"/>
      <c r="J6016" s="8" t="str">
        <f>IF(I6016="ILF",IF($C$1="预估功能点",'模板使用说明&amp;基础参数'!$E$15,'模板使用说明&amp;基础参数'!$E$22),IF(I6016="EIF",IF($C$1="预估功能点",'模板使用说明&amp;基础参数'!$E$16,'模板使用说明&amp;基础参数'!$E$23),IF(I6016="EI",IF($C$1="预估功能点",'模板使用说明&amp;基础参数'!$E$17,'模板使用说明&amp;基础参数'!$E$24),IF(I6016="EO",IF($C$1="预估功能点",'模板使用说明&amp;基础参数'!$E$18,'模板使用说明&amp;基础参数'!$E$25),IF(I6016="EQ",IF($C$1="预估功能点",'模板使用说明&amp;基础参数'!$E$19,'模板使用说明&amp;基础参数'!$E$26),"")))))</f>
        <v/>
      </c>
      <c r="K6016" s="81"/>
      <c r="L6016" s="81"/>
      <c r="M6016" s="82" t="str">
        <f>IF(J6016="","",IF(K6016="高",IF(L6016="删除",J6016*'模板使用说明&amp;基础参数'!$E$5*'模板使用说明&amp;基础参数'!$E$12,IF(L6016="修改",J6016*'模板使用说明&amp;基础参数'!$E$5*'模板使用说明&amp;基础参数'!$E$11,J6016*'模板使用说明&amp;基础参数'!$E$5*'模板使用说明&amp;基础参数'!$E$10)),IF(K6016="中",IF(L6016="删除",J6016*'模板使用说明&amp;基础参数'!$E$6*'模板使用说明&amp;基础参数'!$E$12,IF(L6016="修改",J6016*'模板使用说明&amp;基础参数'!$E$6*'模板使用说明&amp;基础参数'!$E$11,J6016*'模板使用说明&amp;基础参数'!$E$6*'模板使用说明&amp;基础参数'!$E$10)),IF(L6016="删除",J6016*'模板使用说明&amp;基础参数'!$E$7*'模板使用说明&amp;基础参数'!$E$12,IF(L6016="修改",J6016*'模板使用说明&amp;基础参数'!$E$7*'模板使用说明&amp;基础参数'!$E$11,J6016*'模板使用说明&amp;基础参数'!$E$7*'模板使用说明&amp;基础参数'!$E$10)))))</f>
        <v/>
      </c>
      <c r="N6016" s="10"/>
    </row>
    <row r="6017" ht="14.4" customHeight="1" spans="1:14">
      <c r="A6017" s="68">
        <f t="shared" si="94"/>
        <v>6012</v>
      </c>
      <c r="B6017" s="69"/>
      <c r="C6017" s="69"/>
      <c r="D6017" s="69"/>
      <c r="E6017" s="69"/>
      <c r="F6017" s="69"/>
      <c r="G6017" s="69"/>
      <c r="H6017" s="70"/>
      <c r="I6017" s="68"/>
      <c r="J6017" s="8" t="str">
        <f>IF(I6017="ILF",IF($C$1="预估功能点",'模板使用说明&amp;基础参数'!$E$15,'模板使用说明&amp;基础参数'!$E$22),IF(I6017="EIF",IF($C$1="预估功能点",'模板使用说明&amp;基础参数'!$E$16,'模板使用说明&amp;基础参数'!$E$23),IF(I6017="EI",IF($C$1="预估功能点",'模板使用说明&amp;基础参数'!$E$17,'模板使用说明&amp;基础参数'!$E$24),IF(I6017="EO",IF($C$1="预估功能点",'模板使用说明&amp;基础参数'!$E$18,'模板使用说明&amp;基础参数'!$E$25),IF(I6017="EQ",IF($C$1="预估功能点",'模板使用说明&amp;基础参数'!$E$19,'模板使用说明&amp;基础参数'!$E$26),"")))))</f>
        <v/>
      </c>
      <c r="K6017" s="81"/>
      <c r="L6017" s="81"/>
      <c r="M6017" s="82" t="str">
        <f>IF(J6017="","",IF(K6017="高",IF(L6017="删除",J6017*'模板使用说明&amp;基础参数'!$E$5*'模板使用说明&amp;基础参数'!$E$12,IF(L6017="修改",J6017*'模板使用说明&amp;基础参数'!$E$5*'模板使用说明&amp;基础参数'!$E$11,J6017*'模板使用说明&amp;基础参数'!$E$5*'模板使用说明&amp;基础参数'!$E$10)),IF(K6017="中",IF(L6017="删除",J6017*'模板使用说明&amp;基础参数'!$E$6*'模板使用说明&amp;基础参数'!$E$12,IF(L6017="修改",J6017*'模板使用说明&amp;基础参数'!$E$6*'模板使用说明&amp;基础参数'!$E$11,J6017*'模板使用说明&amp;基础参数'!$E$6*'模板使用说明&amp;基础参数'!$E$10)),IF(L6017="删除",J6017*'模板使用说明&amp;基础参数'!$E$7*'模板使用说明&amp;基础参数'!$E$12,IF(L6017="修改",J6017*'模板使用说明&amp;基础参数'!$E$7*'模板使用说明&amp;基础参数'!$E$11,J6017*'模板使用说明&amp;基础参数'!$E$7*'模板使用说明&amp;基础参数'!$E$10)))))</f>
        <v/>
      </c>
      <c r="N6017" s="10"/>
    </row>
    <row r="6018" ht="14.4" customHeight="1" spans="1:14">
      <c r="A6018" s="68">
        <f t="shared" si="94"/>
        <v>6013</v>
      </c>
      <c r="B6018" s="69"/>
      <c r="C6018" s="69"/>
      <c r="D6018" s="69"/>
      <c r="E6018" s="69"/>
      <c r="F6018" s="69"/>
      <c r="G6018" s="69"/>
      <c r="H6018" s="70"/>
      <c r="I6018" s="68"/>
      <c r="J6018" s="8" t="str">
        <f>IF(I6018="ILF",IF($C$1="预估功能点",'模板使用说明&amp;基础参数'!$E$15,'模板使用说明&amp;基础参数'!$E$22),IF(I6018="EIF",IF($C$1="预估功能点",'模板使用说明&amp;基础参数'!$E$16,'模板使用说明&amp;基础参数'!$E$23),IF(I6018="EI",IF($C$1="预估功能点",'模板使用说明&amp;基础参数'!$E$17,'模板使用说明&amp;基础参数'!$E$24),IF(I6018="EO",IF($C$1="预估功能点",'模板使用说明&amp;基础参数'!$E$18,'模板使用说明&amp;基础参数'!$E$25),IF(I6018="EQ",IF($C$1="预估功能点",'模板使用说明&amp;基础参数'!$E$19,'模板使用说明&amp;基础参数'!$E$26),"")))))</f>
        <v/>
      </c>
      <c r="K6018" s="81"/>
      <c r="L6018" s="81"/>
      <c r="M6018" s="82" t="str">
        <f>IF(J6018="","",IF(K6018="高",IF(L6018="删除",J6018*'模板使用说明&amp;基础参数'!$E$5*'模板使用说明&amp;基础参数'!$E$12,IF(L6018="修改",J6018*'模板使用说明&amp;基础参数'!$E$5*'模板使用说明&amp;基础参数'!$E$11,J6018*'模板使用说明&amp;基础参数'!$E$5*'模板使用说明&amp;基础参数'!$E$10)),IF(K6018="中",IF(L6018="删除",J6018*'模板使用说明&amp;基础参数'!$E$6*'模板使用说明&amp;基础参数'!$E$12,IF(L6018="修改",J6018*'模板使用说明&amp;基础参数'!$E$6*'模板使用说明&amp;基础参数'!$E$11,J6018*'模板使用说明&amp;基础参数'!$E$6*'模板使用说明&amp;基础参数'!$E$10)),IF(L6018="删除",J6018*'模板使用说明&amp;基础参数'!$E$7*'模板使用说明&amp;基础参数'!$E$12,IF(L6018="修改",J6018*'模板使用说明&amp;基础参数'!$E$7*'模板使用说明&amp;基础参数'!$E$11,J6018*'模板使用说明&amp;基础参数'!$E$7*'模板使用说明&amp;基础参数'!$E$10)))))</f>
        <v/>
      </c>
      <c r="N6018" s="10"/>
    </row>
    <row r="6019" ht="14.4" customHeight="1" spans="1:14">
      <c r="A6019" s="68">
        <f t="shared" si="94"/>
        <v>6014</v>
      </c>
      <c r="B6019" s="69"/>
      <c r="C6019" s="69"/>
      <c r="D6019" s="69"/>
      <c r="E6019" s="69"/>
      <c r="F6019" s="69"/>
      <c r="G6019" s="69"/>
      <c r="H6019" s="70"/>
      <c r="I6019" s="68"/>
      <c r="J6019" s="8" t="str">
        <f>IF(I6019="ILF",IF($C$1="预估功能点",'模板使用说明&amp;基础参数'!$E$15,'模板使用说明&amp;基础参数'!$E$22),IF(I6019="EIF",IF($C$1="预估功能点",'模板使用说明&amp;基础参数'!$E$16,'模板使用说明&amp;基础参数'!$E$23),IF(I6019="EI",IF($C$1="预估功能点",'模板使用说明&amp;基础参数'!$E$17,'模板使用说明&amp;基础参数'!$E$24),IF(I6019="EO",IF($C$1="预估功能点",'模板使用说明&amp;基础参数'!$E$18,'模板使用说明&amp;基础参数'!$E$25),IF(I6019="EQ",IF($C$1="预估功能点",'模板使用说明&amp;基础参数'!$E$19,'模板使用说明&amp;基础参数'!$E$26),"")))))</f>
        <v/>
      </c>
      <c r="K6019" s="81"/>
      <c r="L6019" s="81"/>
      <c r="M6019" s="82" t="str">
        <f>IF(J6019="","",IF(K6019="高",IF(L6019="删除",J6019*'模板使用说明&amp;基础参数'!$E$5*'模板使用说明&amp;基础参数'!$E$12,IF(L6019="修改",J6019*'模板使用说明&amp;基础参数'!$E$5*'模板使用说明&amp;基础参数'!$E$11,J6019*'模板使用说明&amp;基础参数'!$E$5*'模板使用说明&amp;基础参数'!$E$10)),IF(K6019="中",IF(L6019="删除",J6019*'模板使用说明&amp;基础参数'!$E$6*'模板使用说明&amp;基础参数'!$E$12,IF(L6019="修改",J6019*'模板使用说明&amp;基础参数'!$E$6*'模板使用说明&amp;基础参数'!$E$11,J6019*'模板使用说明&amp;基础参数'!$E$6*'模板使用说明&amp;基础参数'!$E$10)),IF(L6019="删除",J6019*'模板使用说明&amp;基础参数'!$E$7*'模板使用说明&amp;基础参数'!$E$12,IF(L6019="修改",J6019*'模板使用说明&amp;基础参数'!$E$7*'模板使用说明&amp;基础参数'!$E$11,J6019*'模板使用说明&amp;基础参数'!$E$7*'模板使用说明&amp;基础参数'!$E$10)))))</f>
        <v/>
      </c>
      <c r="N6019" s="10"/>
    </row>
    <row r="6020" ht="14.4" customHeight="1" spans="1:14">
      <c r="A6020" s="68">
        <f t="shared" ref="A6020:A6083" si="95">ROW()-5</f>
        <v>6015</v>
      </c>
      <c r="B6020" s="69"/>
      <c r="C6020" s="69"/>
      <c r="D6020" s="69"/>
      <c r="E6020" s="69"/>
      <c r="F6020" s="69"/>
      <c r="G6020" s="69"/>
      <c r="H6020" s="70"/>
      <c r="I6020" s="68"/>
      <c r="J6020" s="8" t="str">
        <f>IF(I6020="ILF",IF($C$1="预估功能点",'模板使用说明&amp;基础参数'!$E$15,'模板使用说明&amp;基础参数'!$E$22),IF(I6020="EIF",IF($C$1="预估功能点",'模板使用说明&amp;基础参数'!$E$16,'模板使用说明&amp;基础参数'!$E$23),IF(I6020="EI",IF($C$1="预估功能点",'模板使用说明&amp;基础参数'!$E$17,'模板使用说明&amp;基础参数'!$E$24),IF(I6020="EO",IF($C$1="预估功能点",'模板使用说明&amp;基础参数'!$E$18,'模板使用说明&amp;基础参数'!$E$25),IF(I6020="EQ",IF($C$1="预估功能点",'模板使用说明&amp;基础参数'!$E$19,'模板使用说明&amp;基础参数'!$E$26),"")))))</f>
        <v/>
      </c>
      <c r="K6020" s="81"/>
      <c r="L6020" s="81"/>
      <c r="M6020" s="82" t="str">
        <f>IF(J6020="","",IF(K6020="高",IF(L6020="删除",J6020*'模板使用说明&amp;基础参数'!$E$5*'模板使用说明&amp;基础参数'!$E$12,IF(L6020="修改",J6020*'模板使用说明&amp;基础参数'!$E$5*'模板使用说明&amp;基础参数'!$E$11,J6020*'模板使用说明&amp;基础参数'!$E$5*'模板使用说明&amp;基础参数'!$E$10)),IF(K6020="中",IF(L6020="删除",J6020*'模板使用说明&amp;基础参数'!$E$6*'模板使用说明&amp;基础参数'!$E$12,IF(L6020="修改",J6020*'模板使用说明&amp;基础参数'!$E$6*'模板使用说明&amp;基础参数'!$E$11,J6020*'模板使用说明&amp;基础参数'!$E$6*'模板使用说明&amp;基础参数'!$E$10)),IF(L6020="删除",J6020*'模板使用说明&amp;基础参数'!$E$7*'模板使用说明&amp;基础参数'!$E$12,IF(L6020="修改",J6020*'模板使用说明&amp;基础参数'!$E$7*'模板使用说明&amp;基础参数'!$E$11,J6020*'模板使用说明&amp;基础参数'!$E$7*'模板使用说明&amp;基础参数'!$E$10)))))</f>
        <v/>
      </c>
      <c r="N6020" s="10"/>
    </row>
    <row r="6021" ht="14.4" customHeight="1" spans="1:14">
      <c r="A6021" s="68">
        <f t="shared" si="95"/>
        <v>6016</v>
      </c>
      <c r="B6021" s="69"/>
      <c r="C6021" s="69"/>
      <c r="D6021" s="69"/>
      <c r="E6021" s="69"/>
      <c r="F6021" s="69"/>
      <c r="G6021" s="69"/>
      <c r="H6021" s="70"/>
      <c r="I6021" s="68"/>
      <c r="J6021" s="8" t="str">
        <f>IF(I6021="ILF",IF($C$1="预估功能点",'模板使用说明&amp;基础参数'!$E$15,'模板使用说明&amp;基础参数'!$E$22),IF(I6021="EIF",IF($C$1="预估功能点",'模板使用说明&amp;基础参数'!$E$16,'模板使用说明&amp;基础参数'!$E$23),IF(I6021="EI",IF($C$1="预估功能点",'模板使用说明&amp;基础参数'!$E$17,'模板使用说明&amp;基础参数'!$E$24),IF(I6021="EO",IF($C$1="预估功能点",'模板使用说明&amp;基础参数'!$E$18,'模板使用说明&amp;基础参数'!$E$25),IF(I6021="EQ",IF($C$1="预估功能点",'模板使用说明&amp;基础参数'!$E$19,'模板使用说明&amp;基础参数'!$E$26),"")))))</f>
        <v/>
      </c>
      <c r="K6021" s="81"/>
      <c r="L6021" s="81"/>
      <c r="M6021" s="82" t="str">
        <f>IF(J6021="","",IF(K6021="高",IF(L6021="删除",J6021*'模板使用说明&amp;基础参数'!$E$5*'模板使用说明&amp;基础参数'!$E$12,IF(L6021="修改",J6021*'模板使用说明&amp;基础参数'!$E$5*'模板使用说明&amp;基础参数'!$E$11,J6021*'模板使用说明&amp;基础参数'!$E$5*'模板使用说明&amp;基础参数'!$E$10)),IF(K6021="中",IF(L6021="删除",J6021*'模板使用说明&amp;基础参数'!$E$6*'模板使用说明&amp;基础参数'!$E$12,IF(L6021="修改",J6021*'模板使用说明&amp;基础参数'!$E$6*'模板使用说明&amp;基础参数'!$E$11,J6021*'模板使用说明&amp;基础参数'!$E$6*'模板使用说明&amp;基础参数'!$E$10)),IF(L6021="删除",J6021*'模板使用说明&amp;基础参数'!$E$7*'模板使用说明&amp;基础参数'!$E$12,IF(L6021="修改",J6021*'模板使用说明&amp;基础参数'!$E$7*'模板使用说明&amp;基础参数'!$E$11,J6021*'模板使用说明&amp;基础参数'!$E$7*'模板使用说明&amp;基础参数'!$E$10)))))</f>
        <v/>
      </c>
      <c r="N6021" s="10"/>
    </row>
    <row r="6022" ht="14.4" customHeight="1" spans="1:14">
      <c r="A6022" s="68">
        <f t="shared" si="95"/>
        <v>6017</v>
      </c>
      <c r="B6022" s="69"/>
      <c r="C6022" s="69"/>
      <c r="D6022" s="69"/>
      <c r="E6022" s="69"/>
      <c r="F6022" s="69"/>
      <c r="G6022" s="69"/>
      <c r="H6022" s="70"/>
      <c r="I6022" s="68"/>
      <c r="J6022" s="8" t="str">
        <f>IF(I6022="ILF",IF($C$1="预估功能点",'模板使用说明&amp;基础参数'!$E$15,'模板使用说明&amp;基础参数'!$E$22),IF(I6022="EIF",IF($C$1="预估功能点",'模板使用说明&amp;基础参数'!$E$16,'模板使用说明&amp;基础参数'!$E$23),IF(I6022="EI",IF($C$1="预估功能点",'模板使用说明&amp;基础参数'!$E$17,'模板使用说明&amp;基础参数'!$E$24),IF(I6022="EO",IF($C$1="预估功能点",'模板使用说明&amp;基础参数'!$E$18,'模板使用说明&amp;基础参数'!$E$25),IF(I6022="EQ",IF($C$1="预估功能点",'模板使用说明&amp;基础参数'!$E$19,'模板使用说明&amp;基础参数'!$E$26),"")))))</f>
        <v/>
      </c>
      <c r="K6022" s="81"/>
      <c r="L6022" s="81"/>
      <c r="M6022" s="82" t="str">
        <f>IF(J6022="","",IF(K6022="高",IF(L6022="删除",J6022*'模板使用说明&amp;基础参数'!$E$5*'模板使用说明&amp;基础参数'!$E$12,IF(L6022="修改",J6022*'模板使用说明&amp;基础参数'!$E$5*'模板使用说明&amp;基础参数'!$E$11,J6022*'模板使用说明&amp;基础参数'!$E$5*'模板使用说明&amp;基础参数'!$E$10)),IF(K6022="中",IF(L6022="删除",J6022*'模板使用说明&amp;基础参数'!$E$6*'模板使用说明&amp;基础参数'!$E$12,IF(L6022="修改",J6022*'模板使用说明&amp;基础参数'!$E$6*'模板使用说明&amp;基础参数'!$E$11,J6022*'模板使用说明&amp;基础参数'!$E$6*'模板使用说明&amp;基础参数'!$E$10)),IF(L6022="删除",J6022*'模板使用说明&amp;基础参数'!$E$7*'模板使用说明&amp;基础参数'!$E$12,IF(L6022="修改",J6022*'模板使用说明&amp;基础参数'!$E$7*'模板使用说明&amp;基础参数'!$E$11,J6022*'模板使用说明&amp;基础参数'!$E$7*'模板使用说明&amp;基础参数'!$E$10)))))</f>
        <v/>
      </c>
      <c r="N6022" s="10"/>
    </row>
    <row r="6023" ht="14.4" customHeight="1" spans="1:14">
      <c r="A6023" s="68">
        <f t="shared" si="95"/>
        <v>6018</v>
      </c>
      <c r="B6023" s="69"/>
      <c r="C6023" s="69"/>
      <c r="D6023" s="69"/>
      <c r="E6023" s="69"/>
      <c r="F6023" s="69"/>
      <c r="G6023" s="69"/>
      <c r="H6023" s="70"/>
      <c r="I6023" s="68"/>
      <c r="J6023" s="8" t="str">
        <f>IF(I6023="ILF",IF($C$1="预估功能点",'模板使用说明&amp;基础参数'!$E$15,'模板使用说明&amp;基础参数'!$E$22),IF(I6023="EIF",IF($C$1="预估功能点",'模板使用说明&amp;基础参数'!$E$16,'模板使用说明&amp;基础参数'!$E$23),IF(I6023="EI",IF($C$1="预估功能点",'模板使用说明&amp;基础参数'!$E$17,'模板使用说明&amp;基础参数'!$E$24),IF(I6023="EO",IF($C$1="预估功能点",'模板使用说明&amp;基础参数'!$E$18,'模板使用说明&amp;基础参数'!$E$25),IF(I6023="EQ",IF($C$1="预估功能点",'模板使用说明&amp;基础参数'!$E$19,'模板使用说明&amp;基础参数'!$E$26),"")))))</f>
        <v/>
      </c>
      <c r="K6023" s="81"/>
      <c r="L6023" s="81"/>
      <c r="M6023" s="82" t="str">
        <f>IF(J6023="","",IF(K6023="高",IF(L6023="删除",J6023*'模板使用说明&amp;基础参数'!$E$5*'模板使用说明&amp;基础参数'!$E$12,IF(L6023="修改",J6023*'模板使用说明&amp;基础参数'!$E$5*'模板使用说明&amp;基础参数'!$E$11,J6023*'模板使用说明&amp;基础参数'!$E$5*'模板使用说明&amp;基础参数'!$E$10)),IF(K6023="中",IF(L6023="删除",J6023*'模板使用说明&amp;基础参数'!$E$6*'模板使用说明&amp;基础参数'!$E$12,IF(L6023="修改",J6023*'模板使用说明&amp;基础参数'!$E$6*'模板使用说明&amp;基础参数'!$E$11,J6023*'模板使用说明&amp;基础参数'!$E$6*'模板使用说明&amp;基础参数'!$E$10)),IF(L6023="删除",J6023*'模板使用说明&amp;基础参数'!$E$7*'模板使用说明&amp;基础参数'!$E$12,IF(L6023="修改",J6023*'模板使用说明&amp;基础参数'!$E$7*'模板使用说明&amp;基础参数'!$E$11,J6023*'模板使用说明&amp;基础参数'!$E$7*'模板使用说明&amp;基础参数'!$E$10)))))</f>
        <v/>
      </c>
      <c r="N6023" s="10"/>
    </row>
    <row r="6024" ht="14.4" customHeight="1" spans="1:14">
      <c r="A6024" s="68">
        <f t="shared" si="95"/>
        <v>6019</v>
      </c>
      <c r="B6024" s="69"/>
      <c r="C6024" s="69"/>
      <c r="D6024" s="69"/>
      <c r="E6024" s="69"/>
      <c r="F6024" s="69"/>
      <c r="G6024" s="69"/>
      <c r="H6024" s="70"/>
      <c r="I6024" s="68"/>
      <c r="J6024" s="8" t="str">
        <f>IF(I6024="ILF",IF($C$1="预估功能点",'模板使用说明&amp;基础参数'!$E$15,'模板使用说明&amp;基础参数'!$E$22),IF(I6024="EIF",IF($C$1="预估功能点",'模板使用说明&amp;基础参数'!$E$16,'模板使用说明&amp;基础参数'!$E$23),IF(I6024="EI",IF($C$1="预估功能点",'模板使用说明&amp;基础参数'!$E$17,'模板使用说明&amp;基础参数'!$E$24),IF(I6024="EO",IF($C$1="预估功能点",'模板使用说明&amp;基础参数'!$E$18,'模板使用说明&amp;基础参数'!$E$25),IF(I6024="EQ",IF($C$1="预估功能点",'模板使用说明&amp;基础参数'!$E$19,'模板使用说明&amp;基础参数'!$E$26),"")))))</f>
        <v/>
      </c>
      <c r="K6024" s="81"/>
      <c r="L6024" s="81"/>
      <c r="M6024" s="82" t="str">
        <f>IF(J6024="","",IF(K6024="高",IF(L6024="删除",J6024*'模板使用说明&amp;基础参数'!$E$5*'模板使用说明&amp;基础参数'!$E$12,IF(L6024="修改",J6024*'模板使用说明&amp;基础参数'!$E$5*'模板使用说明&amp;基础参数'!$E$11,J6024*'模板使用说明&amp;基础参数'!$E$5*'模板使用说明&amp;基础参数'!$E$10)),IF(K6024="中",IF(L6024="删除",J6024*'模板使用说明&amp;基础参数'!$E$6*'模板使用说明&amp;基础参数'!$E$12,IF(L6024="修改",J6024*'模板使用说明&amp;基础参数'!$E$6*'模板使用说明&amp;基础参数'!$E$11,J6024*'模板使用说明&amp;基础参数'!$E$6*'模板使用说明&amp;基础参数'!$E$10)),IF(L6024="删除",J6024*'模板使用说明&amp;基础参数'!$E$7*'模板使用说明&amp;基础参数'!$E$12,IF(L6024="修改",J6024*'模板使用说明&amp;基础参数'!$E$7*'模板使用说明&amp;基础参数'!$E$11,J6024*'模板使用说明&amp;基础参数'!$E$7*'模板使用说明&amp;基础参数'!$E$10)))))</f>
        <v/>
      </c>
      <c r="N6024" s="10"/>
    </row>
    <row r="6025" ht="14.4" customHeight="1" spans="1:14">
      <c r="A6025" s="68">
        <f t="shared" si="95"/>
        <v>6020</v>
      </c>
      <c r="B6025" s="69"/>
      <c r="C6025" s="69"/>
      <c r="D6025" s="69"/>
      <c r="E6025" s="69"/>
      <c r="F6025" s="69"/>
      <c r="G6025" s="69"/>
      <c r="H6025" s="70"/>
      <c r="I6025" s="68"/>
      <c r="J6025" s="8" t="str">
        <f>IF(I6025="ILF",IF($C$1="预估功能点",'模板使用说明&amp;基础参数'!$E$15,'模板使用说明&amp;基础参数'!$E$22),IF(I6025="EIF",IF($C$1="预估功能点",'模板使用说明&amp;基础参数'!$E$16,'模板使用说明&amp;基础参数'!$E$23),IF(I6025="EI",IF($C$1="预估功能点",'模板使用说明&amp;基础参数'!$E$17,'模板使用说明&amp;基础参数'!$E$24),IF(I6025="EO",IF($C$1="预估功能点",'模板使用说明&amp;基础参数'!$E$18,'模板使用说明&amp;基础参数'!$E$25),IF(I6025="EQ",IF($C$1="预估功能点",'模板使用说明&amp;基础参数'!$E$19,'模板使用说明&amp;基础参数'!$E$26),"")))))</f>
        <v/>
      </c>
      <c r="K6025" s="81"/>
      <c r="L6025" s="81"/>
      <c r="M6025" s="82" t="str">
        <f>IF(J6025="","",IF(K6025="高",IF(L6025="删除",J6025*'模板使用说明&amp;基础参数'!$E$5*'模板使用说明&amp;基础参数'!$E$12,IF(L6025="修改",J6025*'模板使用说明&amp;基础参数'!$E$5*'模板使用说明&amp;基础参数'!$E$11,J6025*'模板使用说明&amp;基础参数'!$E$5*'模板使用说明&amp;基础参数'!$E$10)),IF(K6025="中",IF(L6025="删除",J6025*'模板使用说明&amp;基础参数'!$E$6*'模板使用说明&amp;基础参数'!$E$12,IF(L6025="修改",J6025*'模板使用说明&amp;基础参数'!$E$6*'模板使用说明&amp;基础参数'!$E$11,J6025*'模板使用说明&amp;基础参数'!$E$6*'模板使用说明&amp;基础参数'!$E$10)),IF(L6025="删除",J6025*'模板使用说明&amp;基础参数'!$E$7*'模板使用说明&amp;基础参数'!$E$12,IF(L6025="修改",J6025*'模板使用说明&amp;基础参数'!$E$7*'模板使用说明&amp;基础参数'!$E$11,J6025*'模板使用说明&amp;基础参数'!$E$7*'模板使用说明&amp;基础参数'!$E$10)))))</f>
        <v/>
      </c>
      <c r="N6025" s="10"/>
    </row>
    <row r="6026" ht="14.4" customHeight="1" spans="1:14">
      <c r="A6026" s="68">
        <f t="shared" si="95"/>
        <v>6021</v>
      </c>
      <c r="B6026" s="69"/>
      <c r="C6026" s="69"/>
      <c r="D6026" s="69"/>
      <c r="E6026" s="69"/>
      <c r="F6026" s="69"/>
      <c r="G6026" s="69"/>
      <c r="H6026" s="70"/>
      <c r="I6026" s="68"/>
      <c r="J6026" s="8" t="str">
        <f>IF(I6026="ILF",IF($C$1="预估功能点",'模板使用说明&amp;基础参数'!$E$15,'模板使用说明&amp;基础参数'!$E$22),IF(I6026="EIF",IF($C$1="预估功能点",'模板使用说明&amp;基础参数'!$E$16,'模板使用说明&amp;基础参数'!$E$23),IF(I6026="EI",IF($C$1="预估功能点",'模板使用说明&amp;基础参数'!$E$17,'模板使用说明&amp;基础参数'!$E$24),IF(I6026="EO",IF($C$1="预估功能点",'模板使用说明&amp;基础参数'!$E$18,'模板使用说明&amp;基础参数'!$E$25),IF(I6026="EQ",IF($C$1="预估功能点",'模板使用说明&amp;基础参数'!$E$19,'模板使用说明&amp;基础参数'!$E$26),"")))))</f>
        <v/>
      </c>
      <c r="K6026" s="81"/>
      <c r="L6026" s="81"/>
      <c r="M6026" s="82" t="str">
        <f>IF(J6026="","",IF(K6026="高",IF(L6026="删除",J6026*'模板使用说明&amp;基础参数'!$E$5*'模板使用说明&amp;基础参数'!$E$12,IF(L6026="修改",J6026*'模板使用说明&amp;基础参数'!$E$5*'模板使用说明&amp;基础参数'!$E$11,J6026*'模板使用说明&amp;基础参数'!$E$5*'模板使用说明&amp;基础参数'!$E$10)),IF(K6026="中",IF(L6026="删除",J6026*'模板使用说明&amp;基础参数'!$E$6*'模板使用说明&amp;基础参数'!$E$12,IF(L6026="修改",J6026*'模板使用说明&amp;基础参数'!$E$6*'模板使用说明&amp;基础参数'!$E$11,J6026*'模板使用说明&amp;基础参数'!$E$6*'模板使用说明&amp;基础参数'!$E$10)),IF(L6026="删除",J6026*'模板使用说明&amp;基础参数'!$E$7*'模板使用说明&amp;基础参数'!$E$12,IF(L6026="修改",J6026*'模板使用说明&amp;基础参数'!$E$7*'模板使用说明&amp;基础参数'!$E$11,J6026*'模板使用说明&amp;基础参数'!$E$7*'模板使用说明&amp;基础参数'!$E$10)))))</f>
        <v/>
      </c>
      <c r="N6026" s="10"/>
    </row>
    <row r="6027" ht="14.4" customHeight="1" spans="1:14">
      <c r="A6027" s="68">
        <f t="shared" si="95"/>
        <v>6022</v>
      </c>
      <c r="B6027" s="69"/>
      <c r="C6027" s="69"/>
      <c r="D6027" s="69"/>
      <c r="E6027" s="69"/>
      <c r="F6027" s="69"/>
      <c r="G6027" s="69"/>
      <c r="H6027" s="70"/>
      <c r="I6027" s="68"/>
      <c r="J6027" s="8" t="str">
        <f>IF(I6027="ILF",IF($C$1="预估功能点",'模板使用说明&amp;基础参数'!$E$15,'模板使用说明&amp;基础参数'!$E$22),IF(I6027="EIF",IF($C$1="预估功能点",'模板使用说明&amp;基础参数'!$E$16,'模板使用说明&amp;基础参数'!$E$23),IF(I6027="EI",IF($C$1="预估功能点",'模板使用说明&amp;基础参数'!$E$17,'模板使用说明&amp;基础参数'!$E$24),IF(I6027="EO",IF($C$1="预估功能点",'模板使用说明&amp;基础参数'!$E$18,'模板使用说明&amp;基础参数'!$E$25),IF(I6027="EQ",IF($C$1="预估功能点",'模板使用说明&amp;基础参数'!$E$19,'模板使用说明&amp;基础参数'!$E$26),"")))))</f>
        <v/>
      </c>
      <c r="K6027" s="81"/>
      <c r="L6027" s="81"/>
      <c r="M6027" s="82" t="str">
        <f>IF(J6027="","",IF(K6027="高",IF(L6027="删除",J6027*'模板使用说明&amp;基础参数'!$E$5*'模板使用说明&amp;基础参数'!$E$12,IF(L6027="修改",J6027*'模板使用说明&amp;基础参数'!$E$5*'模板使用说明&amp;基础参数'!$E$11,J6027*'模板使用说明&amp;基础参数'!$E$5*'模板使用说明&amp;基础参数'!$E$10)),IF(K6027="中",IF(L6027="删除",J6027*'模板使用说明&amp;基础参数'!$E$6*'模板使用说明&amp;基础参数'!$E$12,IF(L6027="修改",J6027*'模板使用说明&amp;基础参数'!$E$6*'模板使用说明&amp;基础参数'!$E$11,J6027*'模板使用说明&amp;基础参数'!$E$6*'模板使用说明&amp;基础参数'!$E$10)),IF(L6027="删除",J6027*'模板使用说明&amp;基础参数'!$E$7*'模板使用说明&amp;基础参数'!$E$12,IF(L6027="修改",J6027*'模板使用说明&amp;基础参数'!$E$7*'模板使用说明&amp;基础参数'!$E$11,J6027*'模板使用说明&amp;基础参数'!$E$7*'模板使用说明&amp;基础参数'!$E$10)))))</f>
        <v/>
      </c>
      <c r="N6027" s="10"/>
    </row>
    <row r="6028" ht="14.4" customHeight="1" spans="1:14">
      <c r="A6028" s="68">
        <f t="shared" si="95"/>
        <v>6023</v>
      </c>
      <c r="B6028" s="69"/>
      <c r="C6028" s="69"/>
      <c r="D6028" s="69"/>
      <c r="E6028" s="69"/>
      <c r="F6028" s="69"/>
      <c r="G6028" s="69"/>
      <c r="H6028" s="70"/>
      <c r="I6028" s="68"/>
      <c r="J6028" s="8" t="str">
        <f>IF(I6028="ILF",IF($C$1="预估功能点",'模板使用说明&amp;基础参数'!$E$15,'模板使用说明&amp;基础参数'!$E$22),IF(I6028="EIF",IF($C$1="预估功能点",'模板使用说明&amp;基础参数'!$E$16,'模板使用说明&amp;基础参数'!$E$23),IF(I6028="EI",IF($C$1="预估功能点",'模板使用说明&amp;基础参数'!$E$17,'模板使用说明&amp;基础参数'!$E$24),IF(I6028="EO",IF($C$1="预估功能点",'模板使用说明&amp;基础参数'!$E$18,'模板使用说明&amp;基础参数'!$E$25),IF(I6028="EQ",IF($C$1="预估功能点",'模板使用说明&amp;基础参数'!$E$19,'模板使用说明&amp;基础参数'!$E$26),"")))))</f>
        <v/>
      </c>
      <c r="K6028" s="81"/>
      <c r="L6028" s="81"/>
      <c r="M6028" s="82" t="str">
        <f>IF(J6028="","",IF(K6028="高",IF(L6028="删除",J6028*'模板使用说明&amp;基础参数'!$E$5*'模板使用说明&amp;基础参数'!$E$12,IF(L6028="修改",J6028*'模板使用说明&amp;基础参数'!$E$5*'模板使用说明&amp;基础参数'!$E$11,J6028*'模板使用说明&amp;基础参数'!$E$5*'模板使用说明&amp;基础参数'!$E$10)),IF(K6028="中",IF(L6028="删除",J6028*'模板使用说明&amp;基础参数'!$E$6*'模板使用说明&amp;基础参数'!$E$12,IF(L6028="修改",J6028*'模板使用说明&amp;基础参数'!$E$6*'模板使用说明&amp;基础参数'!$E$11,J6028*'模板使用说明&amp;基础参数'!$E$6*'模板使用说明&amp;基础参数'!$E$10)),IF(L6028="删除",J6028*'模板使用说明&amp;基础参数'!$E$7*'模板使用说明&amp;基础参数'!$E$12,IF(L6028="修改",J6028*'模板使用说明&amp;基础参数'!$E$7*'模板使用说明&amp;基础参数'!$E$11,J6028*'模板使用说明&amp;基础参数'!$E$7*'模板使用说明&amp;基础参数'!$E$10)))))</f>
        <v/>
      </c>
      <c r="N6028" s="10"/>
    </row>
    <row r="6029" ht="14.4" customHeight="1" spans="1:14">
      <c r="A6029" s="68">
        <f t="shared" si="95"/>
        <v>6024</v>
      </c>
      <c r="B6029" s="69"/>
      <c r="C6029" s="69"/>
      <c r="D6029" s="69"/>
      <c r="E6029" s="69"/>
      <c r="F6029" s="69"/>
      <c r="G6029" s="69"/>
      <c r="H6029" s="70"/>
      <c r="I6029" s="68"/>
      <c r="J6029" s="8" t="str">
        <f>IF(I6029="ILF",IF($C$1="预估功能点",'模板使用说明&amp;基础参数'!$E$15,'模板使用说明&amp;基础参数'!$E$22),IF(I6029="EIF",IF($C$1="预估功能点",'模板使用说明&amp;基础参数'!$E$16,'模板使用说明&amp;基础参数'!$E$23),IF(I6029="EI",IF($C$1="预估功能点",'模板使用说明&amp;基础参数'!$E$17,'模板使用说明&amp;基础参数'!$E$24),IF(I6029="EO",IF($C$1="预估功能点",'模板使用说明&amp;基础参数'!$E$18,'模板使用说明&amp;基础参数'!$E$25),IF(I6029="EQ",IF($C$1="预估功能点",'模板使用说明&amp;基础参数'!$E$19,'模板使用说明&amp;基础参数'!$E$26),"")))))</f>
        <v/>
      </c>
      <c r="K6029" s="81"/>
      <c r="L6029" s="81"/>
      <c r="M6029" s="82" t="str">
        <f>IF(J6029="","",IF(K6029="高",IF(L6029="删除",J6029*'模板使用说明&amp;基础参数'!$E$5*'模板使用说明&amp;基础参数'!$E$12,IF(L6029="修改",J6029*'模板使用说明&amp;基础参数'!$E$5*'模板使用说明&amp;基础参数'!$E$11,J6029*'模板使用说明&amp;基础参数'!$E$5*'模板使用说明&amp;基础参数'!$E$10)),IF(K6029="中",IF(L6029="删除",J6029*'模板使用说明&amp;基础参数'!$E$6*'模板使用说明&amp;基础参数'!$E$12,IF(L6029="修改",J6029*'模板使用说明&amp;基础参数'!$E$6*'模板使用说明&amp;基础参数'!$E$11,J6029*'模板使用说明&amp;基础参数'!$E$6*'模板使用说明&amp;基础参数'!$E$10)),IF(L6029="删除",J6029*'模板使用说明&amp;基础参数'!$E$7*'模板使用说明&amp;基础参数'!$E$12,IF(L6029="修改",J6029*'模板使用说明&amp;基础参数'!$E$7*'模板使用说明&amp;基础参数'!$E$11,J6029*'模板使用说明&amp;基础参数'!$E$7*'模板使用说明&amp;基础参数'!$E$10)))))</f>
        <v/>
      </c>
      <c r="N6029" s="10"/>
    </row>
    <row r="6030" ht="14.4" customHeight="1" spans="1:14">
      <c r="A6030" s="68">
        <f t="shared" si="95"/>
        <v>6025</v>
      </c>
      <c r="B6030" s="69"/>
      <c r="C6030" s="69"/>
      <c r="D6030" s="69"/>
      <c r="E6030" s="69"/>
      <c r="F6030" s="69"/>
      <c r="G6030" s="69"/>
      <c r="H6030" s="70"/>
      <c r="I6030" s="68"/>
      <c r="J6030" s="8" t="str">
        <f>IF(I6030="ILF",IF($C$1="预估功能点",'模板使用说明&amp;基础参数'!$E$15,'模板使用说明&amp;基础参数'!$E$22),IF(I6030="EIF",IF($C$1="预估功能点",'模板使用说明&amp;基础参数'!$E$16,'模板使用说明&amp;基础参数'!$E$23),IF(I6030="EI",IF($C$1="预估功能点",'模板使用说明&amp;基础参数'!$E$17,'模板使用说明&amp;基础参数'!$E$24),IF(I6030="EO",IF($C$1="预估功能点",'模板使用说明&amp;基础参数'!$E$18,'模板使用说明&amp;基础参数'!$E$25),IF(I6030="EQ",IF($C$1="预估功能点",'模板使用说明&amp;基础参数'!$E$19,'模板使用说明&amp;基础参数'!$E$26),"")))))</f>
        <v/>
      </c>
      <c r="K6030" s="81"/>
      <c r="L6030" s="81"/>
      <c r="M6030" s="82" t="str">
        <f>IF(J6030="","",IF(K6030="高",IF(L6030="删除",J6030*'模板使用说明&amp;基础参数'!$E$5*'模板使用说明&amp;基础参数'!$E$12,IF(L6030="修改",J6030*'模板使用说明&amp;基础参数'!$E$5*'模板使用说明&amp;基础参数'!$E$11,J6030*'模板使用说明&amp;基础参数'!$E$5*'模板使用说明&amp;基础参数'!$E$10)),IF(K6030="中",IF(L6030="删除",J6030*'模板使用说明&amp;基础参数'!$E$6*'模板使用说明&amp;基础参数'!$E$12,IF(L6030="修改",J6030*'模板使用说明&amp;基础参数'!$E$6*'模板使用说明&amp;基础参数'!$E$11,J6030*'模板使用说明&amp;基础参数'!$E$6*'模板使用说明&amp;基础参数'!$E$10)),IF(L6030="删除",J6030*'模板使用说明&amp;基础参数'!$E$7*'模板使用说明&amp;基础参数'!$E$12,IF(L6030="修改",J6030*'模板使用说明&amp;基础参数'!$E$7*'模板使用说明&amp;基础参数'!$E$11,J6030*'模板使用说明&amp;基础参数'!$E$7*'模板使用说明&amp;基础参数'!$E$10)))))</f>
        <v/>
      </c>
      <c r="N6030" s="10"/>
    </row>
    <row r="6031" ht="14.4" customHeight="1" spans="1:14">
      <c r="A6031" s="68">
        <f t="shared" si="95"/>
        <v>6026</v>
      </c>
      <c r="B6031" s="69"/>
      <c r="C6031" s="69"/>
      <c r="D6031" s="69"/>
      <c r="E6031" s="69"/>
      <c r="F6031" s="69"/>
      <c r="G6031" s="69"/>
      <c r="H6031" s="70"/>
      <c r="I6031" s="68"/>
      <c r="J6031" s="8" t="str">
        <f>IF(I6031="ILF",IF($C$1="预估功能点",'模板使用说明&amp;基础参数'!$E$15,'模板使用说明&amp;基础参数'!$E$22),IF(I6031="EIF",IF($C$1="预估功能点",'模板使用说明&amp;基础参数'!$E$16,'模板使用说明&amp;基础参数'!$E$23),IF(I6031="EI",IF($C$1="预估功能点",'模板使用说明&amp;基础参数'!$E$17,'模板使用说明&amp;基础参数'!$E$24),IF(I6031="EO",IF($C$1="预估功能点",'模板使用说明&amp;基础参数'!$E$18,'模板使用说明&amp;基础参数'!$E$25),IF(I6031="EQ",IF($C$1="预估功能点",'模板使用说明&amp;基础参数'!$E$19,'模板使用说明&amp;基础参数'!$E$26),"")))))</f>
        <v/>
      </c>
      <c r="K6031" s="81"/>
      <c r="L6031" s="81"/>
      <c r="M6031" s="82" t="str">
        <f>IF(J6031="","",IF(K6031="高",IF(L6031="删除",J6031*'模板使用说明&amp;基础参数'!$E$5*'模板使用说明&amp;基础参数'!$E$12,IF(L6031="修改",J6031*'模板使用说明&amp;基础参数'!$E$5*'模板使用说明&amp;基础参数'!$E$11,J6031*'模板使用说明&amp;基础参数'!$E$5*'模板使用说明&amp;基础参数'!$E$10)),IF(K6031="中",IF(L6031="删除",J6031*'模板使用说明&amp;基础参数'!$E$6*'模板使用说明&amp;基础参数'!$E$12,IF(L6031="修改",J6031*'模板使用说明&amp;基础参数'!$E$6*'模板使用说明&amp;基础参数'!$E$11,J6031*'模板使用说明&amp;基础参数'!$E$6*'模板使用说明&amp;基础参数'!$E$10)),IF(L6031="删除",J6031*'模板使用说明&amp;基础参数'!$E$7*'模板使用说明&amp;基础参数'!$E$12,IF(L6031="修改",J6031*'模板使用说明&amp;基础参数'!$E$7*'模板使用说明&amp;基础参数'!$E$11,J6031*'模板使用说明&amp;基础参数'!$E$7*'模板使用说明&amp;基础参数'!$E$10)))))</f>
        <v/>
      </c>
      <c r="N6031" s="10"/>
    </row>
    <row r="6032" ht="14.4" customHeight="1" spans="1:14">
      <c r="A6032" s="68">
        <f t="shared" si="95"/>
        <v>6027</v>
      </c>
      <c r="B6032" s="69"/>
      <c r="C6032" s="69"/>
      <c r="D6032" s="69"/>
      <c r="E6032" s="69"/>
      <c r="F6032" s="69"/>
      <c r="G6032" s="69"/>
      <c r="H6032" s="70"/>
      <c r="I6032" s="68"/>
      <c r="J6032" s="8" t="str">
        <f>IF(I6032="ILF",IF($C$1="预估功能点",'模板使用说明&amp;基础参数'!$E$15,'模板使用说明&amp;基础参数'!$E$22),IF(I6032="EIF",IF($C$1="预估功能点",'模板使用说明&amp;基础参数'!$E$16,'模板使用说明&amp;基础参数'!$E$23),IF(I6032="EI",IF($C$1="预估功能点",'模板使用说明&amp;基础参数'!$E$17,'模板使用说明&amp;基础参数'!$E$24),IF(I6032="EO",IF($C$1="预估功能点",'模板使用说明&amp;基础参数'!$E$18,'模板使用说明&amp;基础参数'!$E$25),IF(I6032="EQ",IF($C$1="预估功能点",'模板使用说明&amp;基础参数'!$E$19,'模板使用说明&amp;基础参数'!$E$26),"")))))</f>
        <v/>
      </c>
      <c r="K6032" s="81"/>
      <c r="L6032" s="81"/>
      <c r="M6032" s="82" t="str">
        <f>IF(J6032="","",IF(K6032="高",IF(L6032="删除",J6032*'模板使用说明&amp;基础参数'!$E$5*'模板使用说明&amp;基础参数'!$E$12,IF(L6032="修改",J6032*'模板使用说明&amp;基础参数'!$E$5*'模板使用说明&amp;基础参数'!$E$11,J6032*'模板使用说明&amp;基础参数'!$E$5*'模板使用说明&amp;基础参数'!$E$10)),IF(K6032="中",IF(L6032="删除",J6032*'模板使用说明&amp;基础参数'!$E$6*'模板使用说明&amp;基础参数'!$E$12,IF(L6032="修改",J6032*'模板使用说明&amp;基础参数'!$E$6*'模板使用说明&amp;基础参数'!$E$11,J6032*'模板使用说明&amp;基础参数'!$E$6*'模板使用说明&amp;基础参数'!$E$10)),IF(L6032="删除",J6032*'模板使用说明&amp;基础参数'!$E$7*'模板使用说明&amp;基础参数'!$E$12,IF(L6032="修改",J6032*'模板使用说明&amp;基础参数'!$E$7*'模板使用说明&amp;基础参数'!$E$11,J6032*'模板使用说明&amp;基础参数'!$E$7*'模板使用说明&amp;基础参数'!$E$10)))))</f>
        <v/>
      </c>
      <c r="N6032" s="10"/>
    </row>
    <row r="6033" ht="14.4" customHeight="1" spans="1:14">
      <c r="A6033" s="68">
        <f t="shared" si="95"/>
        <v>6028</v>
      </c>
      <c r="B6033" s="69"/>
      <c r="C6033" s="69"/>
      <c r="D6033" s="69"/>
      <c r="E6033" s="69"/>
      <c r="F6033" s="69"/>
      <c r="G6033" s="69"/>
      <c r="H6033" s="70"/>
      <c r="I6033" s="68"/>
      <c r="J6033" s="8" t="str">
        <f>IF(I6033="ILF",IF($C$1="预估功能点",'模板使用说明&amp;基础参数'!$E$15,'模板使用说明&amp;基础参数'!$E$22),IF(I6033="EIF",IF($C$1="预估功能点",'模板使用说明&amp;基础参数'!$E$16,'模板使用说明&amp;基础参数'!$E$23),IF(I6033="EI",IF($C$1="预估功能点",'模板使用说明&amp;基础参数'!$E$17,'模板使用说明&amp;基础参数'!$E$24),IF(I6033="EO",IF($C$1="预估功能点",'模板使用说明&amp;基础参数'!$E$18,'模板使用说明&amp;基础参数'!$E$25),IF(I6033="EQ",IF($C$1="预估功能点",'模板使用说明&amp;基础参数'!$E$19,'模板使用说明&amp;基础参数'!$E$26),"")))))</f>
        <v/>
      </c>
      <c r="K6033" s="81"/>
      <c r="L6033" s="81"/>
      <c r="M6033" s="82" t="str">
        <f>IF(J6033="","",IF(K6033="高",IF(L6033="删除",J6033*'模板使用说明&amp;基础参数'!$E$5*'模板使用说明&amp;基础参数'!$E$12,IF(L6033="修改",J6033*'模板使用说明&amp;基础参数'!$E$5*'模板使用说明&amp;基础参数'!$E$11,J6033*'模板使用说明&amp;基础参数'!$E$5*'模板使用说明&amp;基础参数'!$E$10)),IF(K6033="中",IF(L6033="删除",J6033*'模板使用说明&amp;基础参数'!$E$6*'模板使用说明&amp;基础参数'!$E$12,IF(L6033="修改",J6033*'模板使用说明&amp;基础参数'!$E$6*'模板使用说明&amp;基础参数'!$E$11,J6033*'模板使用说明&amp;基础参数'!$E$6*'模板使用说明&amp;基础参数'!$E$10)),IF(L6033="删除",J6033*'模板使用说明&amp;基础参数'!$E$7*'模板使用说明&amp;基础参数'!$E$12,IF(L6033="修改",J6033*'模板使用说明&amp;基础参数'!$E$7*'模板使用说明&amp;基础参数'!$E$11,J6033*'模板使用说明&amp;基础参数'!$E$7*'模板使用说明&amp;基础参数'!$E$10)))))</f>
        <v/>
      </c>
      <c r="N6033" s="10"/>
    </row>
    <row r="6034" ht="14.4" customHeight="1" spans="1:14">
      <c r="A6034" s="68">
        <f t="shared" si="95"/>
        <v>6029</v>
      </c>
      <c r="B6034" s="69"/>
      <c r="C6034" s="69"/>
      <c r="D6034" s="69"/>
      <c r="E6034" s="69"/>
      <c r="F6034" s="69"/>
      <c r="G6034" s="69"/>
      <c r="H6034" s="70"/>
      <c r="I6034" s="68"/>
      <c r="J6034" s="8" t="str">
        <f>IF(I6034="ILF",IF($C$1="预估功能点",'模板使用说明&amp;基础参数'!$E$15,'模板使用说明&amp;基础参数'!$E$22),IF(I6034="EIF",IF($C$1="预估功能点",'模板使用说明&amp;基础参数'!$E$16,'模板使用说明&amp;基础参数'!$E$23),IF(I6034="EI",IF($C$1="预估功能点",'模板使用说明&amp;基础参数'!$E$17,'模板使用说明&amp;基础参数'!$E$24),IF(I6034="EO",IF($C$1="预估功能点",'模板使用说明&amp;基础参数'!$E$18,'模板使用说明&amp;基础参数'!$E$25),IF(I6034="EQ",IF($C$1="预估功能点",'模板使用说明&amp;基础参数'!$E$19,'模板使用说明&amp;基础参数'!$E$26),"")))))</f>
        <v/>
      </c>
      <c r="K6034" s="81"/>
      <c r="L6034" s="81"/>
      <c r="M6034" s="82" t="str">
        <f>IF(J6034="","",IF(K6034="高",IF(L6034="删除",J6034*'模板使用说明&amp;基础参数'!$E$5*'模板使用说明&amp;基础参数'!$E$12,IF(L6034="修改",J6034*'模板使用说明&amp;基础参数'!$E$5*'模板使用说明&amp;基础参数'!$E$11,J6034*'模板使用说明&amp;基础参数'!$E$5*'模板使用说明&amp;基础参数'!$E$10)),IF(K6034="中",IF(L6034="删除",J6034*'模板使用说明&amp;基础参数'!$E$6*'模板使用说明&amp;基础参数'!$E$12,IF(L6034="修改",J6034*'模板使用说明&amp;基础参数'!$E$6*'模板使用说明&amp;基础参数'!$E$11,J6034*'模板使用说明&amp;基础参数'!$E$6*'模板使用说明&amp;基础参数'!$E$10)),IF(L6034="删除",J6034*'模板使用说明&amp;基础参数'!$E$7*'模板使用说明&amp;基础参数'!$E$12,IF(L6034="修改",J6034*'模板使用说明&amp;基础参数'!$E$7*'模板使用说明&amp;基础参数'!$E$11,J6034*'模板使用说明&amp;基础参数'!$E$7*'模板使用说明&amp;基础参数'!$E$10)))))</f>
        <v/>
      </c>
      <c r="N6034" s="10"/>
    </row>
    <row r="6035" ht="14.4" customHeight="1" spans="1:14">
      <c r="A6035" s="68">
        <f t="shared" si="95"/>
        <v>6030</v>
      </c>
      <c r="B6035" s="69"/>
      <c r="C6035" s="69"/>
      <c r="D6035" s="69"/>
      <c r="E6035" s="69"/>
      <c r="F6035" s="69"/>
      <c r="G6035" s="69"/>
      <c r="H6035" s="70"/>
      <c r="I6035" s="68"/>
      <c r="J6035" s="8" t="str">
        <f>IF(I6035="ILF",IF($C$1="预估功能点",'模板使用说明&amp;基础参数'!$E$15,'模板使用说明&amp;基础参数'!$E$22),IF(I6035="EIF",IF($C$1="预估功能点",'模板使用说明&amp;基础参数'!$E$16,'模板使用说明&amp;基础参数'!$E$23),IF(I6035="EI",IF($C$1="预估功能点",'模板使用说明&amp;基础参数'!$E$17,'模板使用说明&amp;基础参数'!$E$24),IF(I6035="EO",IF($C$1="预估功能点",'模板使用说明&amp;基础参数'!$E$18,'模板使用说明&amp;基础参数'!$E$25),IF(I6035="EQ",IF($C$1="预估功能点",'模板使用说明&amp;基础参数'!$E$19,'模板使用说明&amp;基础参数'!$E$26),"")))))</f>
        <v/>
      </c>
      <c r="K6035" s="81"/>
      <c r="L6035" s="81"/>
      <c r="M6035" s="82" t="str">
        <f>IF(J6035="","",IF(K6035="高",IF(L6035="删除",J6035*'模板使用说明&amp;基础参数'!$E$5*'模板使用说明&amp;基础参数'!$E$12,IF(L6035="修改",J6035*'模板使用说明&amp;基础参数'!$E$5*'模板使用说明&amp;基础参数'!$E$11,J6035*'模板使用说明&amp;基础参数'!$E$5*'模板使用说明&amp;基础参数'!$E$10)),IF(K6035="中",IF(L6035="删除",J6035*'模板使用说明&amp;基础参数'!$E$6*'模板使用说明&amp;基础参数'!$E$12,IF(L6035="修改",J6035*'模板使用说明&amp;基础参数'!$E$6*'模板使用说明&amp;基础参数'!$E$11,J6035*'模板使用说明&amp;基础参数'!$E$6*'模板使用说明&amp;基础参数'!$E$10)),IF(L6035="删除",J6035*'模板使用说明&amp;基础参数'!$E$7*'模板使用说明&amp;基础参数'!$E$12,IF(L6035="修改",J6035*'模板使用说明&amp;基础参数'!$E$7*'模板使用说明&amp;基础参数'!$E$11,J6035*'模板使用说明&amp;基础参数'!$E$7*'模板使用说明&amp;基础参数'!$E$10)))))</f>
        <v/>
      </c>
      <c r="N6035" s="10"/>
    </row>
    <row r="6036" ht="14.4" customHeight="1" spans="1:14">
      <c r="A6036" s="68">
        <f t="shared" si="95"/>
        <v>6031</v>
      </c>
      <c r="B6036" s="69"/>
      <c r="C6036" s="69"/>
      <c r="D6036" s="69"/>
      <c r="E6036" s="69"/>
      <c r="F6036" s="69"/>
      <c r="G6036" s="69"/>
      <c r="H6036" s="70"/>
      <c r="I6036" s="68"/>
      <c r="J6036" s="8" t="str">
        <f>IF(I6036="ILF",IF($C$1="预估功能点",'模板使用说明&amp;基础参数'!$E$15,'模板使用说明&amp;基础参数'!$E$22),IF(I6036="EIF",IF($C$1="预估功能点",'模板使用说明&amp;基础参数'!$E$16,'模板使用说明&amp;基础参数'!$E$23),IF(I6036="EI",IF($C$1="预估功能点",'模板使用说明&amp;基础参数'!$E$17,'模板使用说明&amp;基础参数'!$E$24),IF(I6036="EO",IF($C$1="预估功能点",'模板使用说明&amp;基础参数'!$E$18,'模板使用说明&amp;基础参数'!$E$25),IF(I6036="EQ",IF($C$1="预估功能点",'模板使用说明&amp;基础参数'!$E$19,'模板使用说明&amp;基础参数'!$E$26),"")))))</f>
        <v/>
      </c>
      <c r="K6036" s="81"/>
      <c r="L6036" s="81"/>
      <c r="M6036" s="82" t="str">
        <f>IF(J6036="","",IF(K6036="高",IF(L6036="删除",J6036*'模板使用说明&amp;基础参数'!$E$5*'模板使用说明&amp;基础参数'!$E$12,IF(L6036="修改",J6036*'模板使用说明&amp;基础参数'!$E$5*'模板使用说明&amp;基础参数'!$E$11,J6036*'模板使用说明&amp;基础参数'!$E$5*'模板使用说明&amp;基础参数'!$E$10)),IF(K6036="中",IF(L6036="删除",J6036*'模板使用说明&amp;基础参数'!$E$6*'模板使用说明&amp;基础参数'!$E$12,IF(L6036="修改",J6036*'模板使用说明&amp;基础参数'!$E$6*'模板使用说明&amp;基础参数'!$E$11,J6036*'模板使用说明&amp;基础参数'!$E$6*'模板使用说明&amp;基础参数'!$E$10)),IF(L6036="删除",J6036*'模板使用说明&amp;基础参数'!$E$7*'模板使用说明&amp;基础参数'!$E$12,IF(L6036="修改",J6036*'模板使用说明&amp;基础参数'!$E$7*'模板使用说明&amp;基础参数'!$E$11,J6036*'模板使用说明&amp;基础参数'!$E$7*'模板使用说明&amp;基础参数'!$E$10)))))</f>
        <v/>
      </c>
      <c r="N6036" s="10"/>
    </row>
    <row r="6037" ht="14.4" customHeight="1" spans="1:14">
      <c r="A6037" s="68">
        <f t="shared" si="95"/>
        <v>6032</v>
      </c>
      <c r="B6037" s="69"/>
      <c r="C6037" s="69"/>
      <c r="D6037" s="69"/>
      <c r="E6037" s="69"/>
      <c r="F6037" s="69"/>
      <c r="G6037" s="69"/>
      <c r="H6037" s="70"/>
      <c r="I6037" s="68"/>
      <c r="J6037" s="8" t="str">
        <f>IF(I6037="ILF",IF($C$1="预估功能点",'模板使用说明&amp;基础参数'!$E$15,'模板使用说明&amp;基础参数'!$E$22),IF(I6037="EIF",IF($C$1="预估功能点",'模板使用说明&amp;基础参数'!$E$16,'模板使用说明&amp;基础参数'!$E$23),IF(I6037="EI",IF($C$1="预估功能点",'模板使用说明&amp;基础参数'!$E$17,'模板使用说明&amp;基础参数'!$E$24),IF(I6037="EO",IF($C$1="预估功能点",'模板使用说明&amp;基础参数'!$E$18,'模板使用说明&amp;基础参数'!$E$25),IF(I6037="EQ",IF($C$1="预估功能点",'模板使用说明&amp;基础参数'!$E$19,'模板使用说明&amp;基础参数'!$E$26),"")))))</f>
        <v/>
      </c>
      <c r="K6037" s="81"/>
      <c r="L6037" s="81"/>
      <c r="M6037" s="82" t="str">
        <f>IF(J6037="","",IF(K6037="高",IF(L6037="删除",J6037*'模板使用说明&amp;基础参数'!$E$5*'模板使用说明&amp;基础参数'!$E$12,IF(L6037="修改",J6037*'模板使用说明&amp;基础参数'!$E$5*'模板使用说明&amp;基础参数'!$E$11,J6037*'模板使用说明&amp;基础参数'!$E$5*'模板使用说明&amp;基础参数'!$E$10)),IF(K6037="中",IF(L6037="删除",J6037*'模板使用说明&amp;基础参数'!$E$6*'模板使用说明&amp;基础参数'!$E$12,IF(L6037="修改",J6037*'模板使用说明&amp;基础参数'!$E$6*'模板使用说明&amp;基础参数'!$E$11,J6037*'模板使用说明&amp;基础参数'!$E$6*'模板使用说明&amp;基础参数'!$E$10)),IF(L6037="删除",J6037*'模板使用说明&amp;基础参数'!$E$7*'模板使用说明&amp;基础参数'!$E$12,IF(L6037="修改",J6037*'模板使用说明&amp;基础参数'!$E$7*'模板使用说明&amp;基础参数'!$E$11,J6037*'模板使用说明&amp;基础参数'!$E$7*'模板使用说明&amp;基础参数'!$E$10)))))</f>
        <v/>
      </c>
      <c r="N6037" s="10"/>
    </row>
    <row r="6038" ht="14.4" customHeight="1" spans="1:14">
      <c r="A6038" s="68">
        <f t="shared" si="95"/>
        <v>6033</v>
      </c>
      <c r="B6038" s="69"/>
      <c r="C6038" s="69"/>
      <c r="D6038" s="69"/>
      <c r="E6038" s="69"/>
      <c r="F6038" s="69"/>
      <c r="G6038" s="69"/>
      <c r="H6038" s="70"/>
      <c r="I6038" s="68"/>
      <c r="J6038" s="8" t="str">
        <f>IF(I6038="ILF",IF($C$1="预估功能点",'模板使用说明&amp;基础参数'!$E$15,'模板使用说明&amp;基础参数'!$E$22),IF(I6038="EIF",IF($C$1="预估功能点",'模板使用说明&amp;基础参数'!$E$16,'模板使用说明&amp;基础参数'!$E$23),IF(I6038="EI",IF($C$1="预估功能点",'模板使用说明&amp;基础参数'!$E$17,'模板使用说明&amp;基础参数'!$E$24),IF(I6038="EO",IF($C$1="预估功能点",'模板使用说明&amp;基础参数'!$E$18,'模板使用说明&amp;基础参数'!$E$25),IF(I6038="EQ",IF($C$1="预估功能点",'模板使用说明&amp;基础参数'!$E$19,'模板使用说明&amp;基础参数'!$E$26),"")))))</f>
        <v/>
      </c>
      <c r="K6038" s="81"/>
      <c r="L6038" s="81"/>
      <c r="M6038" s="82" t="str">
        <f>IF(J6038="","",IF(K6038="高",IF(L6038="删除",J6038*'模板使用说明&amp;基础参数'!$E$5*'模板使用说明&amp;基础参数'!$E$12,IF(L6038="修改",J6038*'模板使用说明&amp;基础参数'!$E$5*'模板使用说明&amp;基础参数'!$E$11,J6038*'模板使用说明&amp;基础参数'!$E$5*'模板使用说明&amp;基础参数'!$E$10)),IF(K6038="中",IF(L6038="删除",J6038*'模板使用说明&amp;基础参数'!$E$6*'模板使用说明&amp;基础参数'!$E$12,IF(L6038="修改",J6038*'模板使用说明&amp;基础参数'!$E$6*'模板使用说明&amp;基础参数'!$E$11,J6038*'模板使用说明&amp;基础参数'!$E$6*'模板使用说明&amp;基础参数'!$E$10)),IF(L6038="删除",J6038*'模板使用说明&amp;基础参数'!$E$7*'模板使用说明&amp;基础参数'!$E$12,IF(L6038="修改",J6038*'模板使用说明&amp;基础参数'!$E$7*'模板使用说明&amp;基础参数'!$E$11,J6038*'模板使用说明&amp;基础参数'!$E$7*'模板使用说明&amp;基础参数'!$E$10)))))</f>
        <v/>
      </c>
      <c r="N6038" s="10"/>
    </row>
    <row r="6039" ht="14.4" customHeight="1" spans="1:14">
      <c r="A6039" s="68">
        <f t="shared" si="95"/>
        <v>6034</v>
      </c>
      <c r="B6039" s="69"/>
      <c r="C6039" s="69"/>
      <c r="D6039" s="69"/>
      <c r="E6039" s="69"/>
      <c r="F6039" s="69"/>
      <c r="G6039" s="69"/>
      <c r="H6039" s="70"/>
      <c r="I6039" s="68"/>
      <c r="J6039" s="8" t="str">
        <f>IF(I6039="ILF",IF($C$1="预估功能点",'模板使用说明&amp;基础参数'!$E$15,'模板使用说明&amp;基础参数'!$E$22),IF(I6039="EIF",IF($C$1="预估功能点",'模板使用说明&amp;基础参数'!$E$16,'模板使用说明&amp;基础参数'!$E$23),IF(I6039="EI",IF($C$1="预估功能点",'模板使用说明&amp;基础参数'!$E$17,'模板使用说明&amp;基础参数'!$E$24),IF(I6039="EO",IF($C$1="预估功能点",'模板使用说明&amp;基础参数'!$E$18,'模板使用说明&amp;基础参数'!$E$25),IF(I6039="EQ",IF($C$1="预估功能点",'模板使用说明&amp;基础参数'!$E$19,'模板使用说明&amp;基础参数'!$E$26),"")))))</f>
        <v/>
      </c>
      <c r="K6039" s="81"/>
      <c r="L6039" s="81"/>
      <c r="M6039" s="82" t="str">
        <f>IF(J6039="","",IF(K6039="高",IF(L6039="删除",J6039*'模板使用说明&amp;基础参数'!$E$5*'模板使用说明&amp;基础参数'!$E$12,IF(L6039="修改",J6039*'模板使用说明&amp;基础参数'!$E$5*'模板使用说明&amp;基础参数'!$E$11,J6039*'模板使用说明&amp;基础参数'!$E$5*'模板使用说明&amp;基础参数'!$E$10)),IF(K6039="中",IF(L6039="删除",J6039*'模板使用说明&amp;基础参数'!$E$6*'模板使用说明&amp;基础参数'!$E$12,IF(L6039="修改",J6039*'模板使用说明&amp;基础参数'!$E$6*'模板使用说明&amp;基础参数'!$E$11,J6039*'模板使用说明&amp;基础参数'!$E$6*'模板使用说明&amp;基础参数'!$E$10)),IF(L6039="删除",J6039*'模板使用说明&amp;基础参数'!$E$7*'模板使用说明&amp;基础参数'!$E$12,IF(L6039="修改",J6039*'模板使用说明&amp;基础参数'!$E$7*'模板使用说明&amp;基础参数'!$E$11,J6039*'模板使用说明&amp;基础参数'!$E$7*'模板使用说明&amp;基础参数'!$E$10)))))</f>
        <v/>
      </c>
      <c r="N6039" s="10"/>
    </row>
    <row r="6040" ht="14.4" customHeight="1" spans="1:14">
      <c r="A6040" s="68">
        <f t="shared" si="95"/>
        <v>6035</v>
      </c>
      <c r="B6040" s="69"/>
      <c r="C6040" s="69"/>
      <c r="D6040" s="69"/>
      <c r="E6040" s="69"/>
      <c r="F6040" s="69"/>
      <c r="G6040" s="69"/>
      <c r="H6040" s="70"/>
      <c r="I6040" s="68"/>
      <c r="J6040" s="8" t="str">
        <f>IF(I6040="ILF",IF($C$1="预估功能点",'模板使用说明&amp;基础参数'!$E$15,'模板使用说明&amp;基础参数'!$E$22),IF(I6040="EIF",IF($C$1="预估功能点",'模板使用说明&amp;基础参数'!$E$16,'模板使用说明&amp;基础参数'!$E$23),IF(I6040="EI",IF($C$1="预估功能点",'模板使用说明&amp;基础参数'!$E$17,'模板使用说明&amp;基础参数'!$E$24),IF(I6040="EO",IF($C$1="预估功能点",'模板使用说明&amp;基础参数'!$E$18,'模板使用说明&amp;基础参数'!$E$25),IF(I6040="EQ",IF($C$1="预估功能点",'模板使用说明&amp;基础参数'!$E$19,'模板使用说明&amp;基础参数'!$E$26),"")))))</f>
        <v/>
      </c>
      <c r="K6040" s="81"/>
      <c r="L6040" s="81"/>
      <c r="M6040" s="82" t="str">
        <f>IF(J6040="","",IF(K6040="高",IF(L6040="删除",J6040*'模板使用说明&amp;基础参数'!$E$5*'模板使用说明&amp;基础参数'!$E$12,IF(L6040="修改",J6040*'模板使用说明&amp;基础参数'!$E$5*'模板使用说明&amp;基础参数'!$E$11,J6040*'模板使用说明&amp;基础参数'!$E$5*'模板使用说明&amp;基础参数'!$E$10)),IF(K6040="中",IF(L6040="删除",J6040*'模板使用说明&amp;基础参数'!$E$6*'模板使用说明&amp;基础参数'!$E$12,IF(L6040="修改",J6040*'模板使用说明&amp;基础参数'!$E$6*'模板使用说明&amp;基础参数'!$E$11,J6040*'模板使用说明&amp;基础参数'!$E$6*'模板使用说明&amp;基础参数'!$E$10)),IF(L6040="删除",J6040*'模板使用说明&amp;基础参数'!$E$7*'模板使用说明&amp;基础参数'!$E$12,IF(L6040="修改",J6040*'模板使用说明&amp;基础参数'!$E$7*'模板使用说明&amp;基础参数'!$E$11,J6040*'模板使用说明&amp;基础参数'!$E$7*'模板使用说明&amp;基础参数'!$E$10)))))</f>
        <v/>
      </c>
      <c r="N6040" s="10"/>
    </row>
    <row r="6041" ht="14.4" customHeight="1" spans="1:14">
      <c r="A6041" s="68">
        <f t="shared" si="95"/>
        <v>6036</v>
      </c>
      <c r="B6041" s="69"/>
      <c r="C6041" s="69"/>
      <c r="D6041" s="69"/>
      <c r="E6041" s="69"/>
      <c r="F6041" s="69"/>
      <c r="G6041" s="69"/>
      <c r="H6041" s="70"/>
      <c r="I6041" s="68"/>
      <c r="J6041" s="8" t="str">
        <f>IF(I6041="ILF",IF($C$1="预估功能点",'模板使用说明&amp;基础参数'!$E$15,'模板使用说明&amp;基础参数'!$E$22),IF(I6041="EIF",IF($C$1="预估功能点",'模板使用说明&amp;基础参数'!$E$16,'模板使用说明&amp;基础参数'!$E$23),IF(I6041="EI",IF($C$1="预估功能点",'模板使用说明&amp;基础参数'!$E$17,'模板使用说明&amp;基础参数'!$E$24),IF(I6041="EO",IF($C$1="预估功能点",'模板使用说明&amp;基础参数'!$E$18,'模板使用说明&amp;基础参数'!$E$25),IF(I6041="EQ",IF($C$1="预估功能点",'模板使用说明&amp;基础参数'!$E$19,'模板使用说明&amp;基础参数'!$E$26),"")))))</f>
        <v/>
      </c>
      <c r="K6041" s="81"/>
      <c r="L6041" s="81"/>
      <c r="M6041" s="82" t="str">
        <f>IF(J6041="","",IF(K6041="高",IF(L6041="删除",J6041*'模板使用说明&amp;基础参数'!$E$5*'模板使用说明&amp;基础参数'!$E$12,IF(L6041="修改",J6041*'模板使用说明&amp;基础参数'!$E$5*'模板使用说明&amp;基础参数'!$E$11,J6041*'模板使用说明&amp;基础参数'!$E$5*'模板使用说明&amp;基础参数'!$E$10)),IF(K6041="中",IF(L6041="删除",J6041*'模板使用说明&amp;基础参数'!$E$6*'模板使用说明&amp;基础参数'!$E$12,IF(L6041="修改",J6041*'模板使用说明&amp;基础参数'!$E$6*'模板使用说明&amp;基础参数'!$E$11,J6041*'模板使用说明&amp;基础参数'!$E$6*'模板使用说明&amp;基础参数'!$E$10)),IF(L6041="删除",J6041*'模板使用说明&amp;基础参数'!$E$7*'模板使用说明&amp;基础参数'!$E$12,IF(L6041="修改",J6041*'模板使用说明&amp;基础参数'!$E$7*'模板使用说明&amp;基础参数'!$E$11,J6041*'模板使用说明&amp;基础参数'!$E$7*'模板使用说明&amp;基础参数'!$E$10)))))</f>
        <v/>
      </c>
      <c r="N6041" s="10"/>
    </row>
    <row r="6042" ht="14.4" customHeight="1" spans="1:14">
      <c r="A6042" s="68">
        <f t="shared" si="95"/>
        <v>6037</v>
      </c>
      <c r="B6042" s="69"/>
      <c r="C6042" s="69"/>
      <c r="D6042" s="69"/>
      <c r="E6042" s="69"/>
      <c r="F6042" s="69"/>
      <c r="G6042" s="69"/>
      <c r="H6042" s="70"/>
      <c r="I6042" s="68"/>
      <c r="J6042" s="8" t="str">
        <f>IF(I6042="ILF",IF($C$1="预估功能点",'模板使用说明&amp;基础参数'!$E$15,'模板使用说明&amp;基础参数'!$E$22),IF(I6042="EIF",IF($C$1="预估功能点",'模板使用说明&amp;基础参数'!$E$16,'模板使用说明&amp;基础参数'!$E$23),IF(I6042="EI",IF($C$1="预估功能点",'模板使用说明&amp;基础参数'!$E$17,'模板使用说明&amp;基础参数'!$E$24),IF(I6042="EO",IF($C$1="预估功能点",'模板使用说明&amp;基础参数'!$E$18,'模板使用说明&amp;基础参数'!$E$25),IF(I6042="EQ",IF($C$1="预估功能点",'模板使用说明&amp;基础参数'!$E$19,'模板使用说明&amp;基础参数'!$E$26),"")))))</f>
        <v/>
      </c>
      <c r="K6042" s="81"/>
      <c r="L6042" s="81"/>
      <c r="M6042" s="82" t="str">
        <f>IF(J6042="","",IF(K6042="高",IF(L6042="删除",J6042*'模板使用说明&amp;基础参数'!$E$5*'模板使用说明&amp;基础参数'!$E$12,IF(L6042="修改",J6042*'模板使用说明&amp;基础参数'!$E$5*'模板使用说明&amp;基础参数'!$E$11,J6042*'模板使用说明&amp;基础参数'!$E$5*'模板使用说明&amp;基础参数'!$E$10)),IF(K6042="中",IF(L6042="删除",J6042*'模板使用说明&amp;基础参数'!$E$6*'模板使用说明&amp;基础参数'!$E$12,IF(L6042="修改",J6042*'模板使用说明&amp;基础参数'!$E$6*'模板使用说明&amp;基础参数'!$E$11,J6042*'模板使用说明&amp;基础参数'!$E$6*'模板使用说明&amp;基础参数'!$E$10)),IF(L6042="删除",J6042*'模板使用说明&amp;基础参数'!$E$7*'模板使用说明&amp;基础参数'!$E$12,IF(L6042="修改",J6042*'模板使用说明&amp;基础参数'!$E$7*'模板使用说明&amp;基础参数'!$E$11,J6042*'模板使用说明&amp;基础参数'!$E$7*'模板使用说明&amp;基础参数'!$E$10)))))</f>
        <v/>
      </c>
      <c r="N6042" s="10"/>
    </row>
    <row r="6043" ht="14.4" customHeight="1" spans="1:14">
      <c r="A6043" s="68">
        <f t="shared" si="95"/>
        <v>6038</v>
      </c>
      <c r="B6043" s="69"/>
      <c r="C6043" s="69"/>
      <c r="D6043" s="69"/>
      <c r="E6043" s="69"/>
      <c r="F6043" s="69"/>
      <c r="G6043" s="69"/>
      <c r="H6043" s="70"/>
      <c r="I6043" s="68"/>
      <c r="J6043" s="8" t="str">
        <f>IF(I6043="ILF",IF($C$1="预估功能点",'模板使用说明&amp;基础参数'!$E$15,'模板使用说明&amp;基础参数'!$E$22),IF(I6043="EIF",IF($C$1="预估功能点",'模板使用说明&amp;基础参数'!$E$16,'模板使用说明&amp;基础参数'!$E$23),IF(I6043="EI",IF($C$1="预估功能点",'模板使用说明&amp;基础参数'!$E$17,'模板使用说明&amp;基础参数'!$E$24),IF(I6043="EO",IF($C$1="预估功能点",'模板使用说明&amp;基础参数'!$E$18,'模板使用说明&amp;基础参数'!$E$25),IF(I6043="EQ",IF($C$1="预估功能点",'模板使用说明&amp;基础参数'!$E$19,'模板使用说明&amp;基础参数'!$E$26),"")))))</f>
        <v/>
      </c>
      <c r="K6043" s="81"/>
      <c r="L6043" s="81"/>
      <c r="M6043" s="82" t="str">
        <f>IF(J6043="","",IF(K6043="高",IF(L6043="删除",J6043*'模板使用说明&amp;基础参数'!$E$5*'模板使用说明&amp;基础参数'!$E$12,IF(L6043="修改",J6043*'模板使用说明&amp;基础参数'!$E$5*'模板使用说明&amp;基础参数'!$E$11,J6043*'模板使用说明&amp;基础参数'!$E$5*'模板使用说明&amp;基础参数'!$E$10)),IF(K6043="中",IF(L6043="删除",J6043*'模板使用说明&amp;基础参数'!$E$6*'模板使用说明&amp;基础参数'!$E$12,IF(L6043="修改",J6043*'模板使用说明&amp;基础参数'!$E$6*'模板使用说明&amp;基础参数'!$E$11,J6043*'模板使用说明&amp;基础参数'!$E$6*'模板使用说明&amp;基础参数'!$E$10)),IF(L6043="删除",J6043*'模板使用说明&amp;基础参数'!$E$7*'模板使用说明&amp;基础参数'!$E$12,IF(L6043="修改",J6043*'模板使用说明&amp;基础参数'!$E$7*'模板使用说明&amp;基础参数'!$E$11,J6043*'模板使用说明&amp;基础参数'!$E$7*'模板使用说明&amp;基础参数'!$E$10)))))</f>
        <v/>
      </c>
      <c r="N6043" s="10"/>
    </row>
    <row r="6044" ht="14.4" customHeight="1" spans="1:14">
      <c r="A6044" s="68">
        <f t="shared" si="95"/>
        <v>6039</v>
      </c>
      <c r="B6044" s="69"/>
      <c r="C6044" s="69"/>
      <c r="D6044" s="69"/>
      <c r="E6044" s="69"/>
      <c r="F6044" s="69"/>
      <c r="G6044" s="69"/>
      <c r="H6044" s="70"/>
      <c r="I6044" s="68"/>
      <c r="J6044" s="8" t="str">
        <f>IF(I6044="ILF",IF($C$1="预估功能点",'模板使用说明&amp;基础参数'!$E$15,'模板使用说明&amp;基础参数'!$E$22),IF(I6044="EIF",IF($C$1="预估功能点",'模板使用说明&amp;基础参数'!$E$16,'模板使用说明&amp;基础参数'!$E$23),IF(I6044="EI",IF($C$1="预估功能点",'模板使用说明&amp;基础参数'!$E$17,'模板使用说明&amp;基础参数'!$E$24),IF(I6044="EO",IF($C$1="预估功能点",'模板使用说明&amp;基础参数'!$E$18,'模板使用说明&amp;基础参数'!$E$25),IF(I6044="EQ",IF($C$1="预估功能点",'模板使用说明&amp;基础参数'!$E$19,'模板使用说明&amp;基础参数'!$E$26),"")))))</f>
        <v/>
      </c>
      <c r="K6044" s="81"/>
      <c r="L6044" s="81"/>
      <c r="M6044" s="82" t="str">
        <f>IF(J6044="","",IF(K6044="高",IF(L6044="删除",J6044*'模板使用说明&amp;基础参数'!$E$5*'模板使用说明&amp;基础参数'!$E$12,IF(L6044="修改",J6044*'模板使用说明&amp;基础参数'!$E$5*'模板使用说明&amp;基础参数'!$E$11,J6044*'模板使用说明&amp;基础参数'!$E$5*'模板使用说明&amp;基础参数'!$E$10)),IF(K6044="中",IF(L6044="删除",J6044*'模板使用说明&amp;基础参数'!$E$6*'模板使用说明&amp;基础参数'!$E$12,IF(L6044="修改",J6044*'模板使用说明&amp;基础参数'!$E$6*'模板使用说明&amp;基础参数'!$E$11,J6044*'模板使用说明&amp;基础参数'!$E$6*'模板使用说明&amp;基础参数'!$E$10)),IF(L6044="删除",J6044*'模板使用说明&amp;基础参数'!$E$7*'模板使用说明&amp;基础参数'!$E$12,IF(L6044="修改",J6044*'模板使用说明&amp;基础参数'!$E$7*'模板使用说明&amp;基础参数'!$E$11,J6044*'模板使用说明&amp;基础参数'!$E$7*'模板使用说明&amp;基础参数'!$E$10)))))</f>
        <v/>
      </c>
      <c r="N6044" s="10"/>
    </row>
    <row r="6045" ht="14.4" customHeight="1" spans="1:14">
      <c r="A6045" s="68">
        <f t="shared" si="95"/>
        <v>6040</v>
      </c>
      <c r="B6045" s="69"/>
      <c r="C6045" s="69"/>
      <c r="D6045" s="69"/>
      <c r="E6045" s="69"/>
      <c r="F6045" s="69"/>
      <c r="G6045" s="69"/>
      <c r="H6045" s="70"/>
      <c r="I6045" s="68"/>
      <c r="J6045" s="8" t="str">
        <f>IF(I6045="ILF",IF($C$1="预估功能点",'模板使用说明&amp;基础参数'!$E$15,'模板使用说明&amp;基础参数'!$E$22),IF(I6045="EIF",IF($C$1="预估功能点",'模板使用说明&amp;基础参数'!$E$16,'模板使用说明&amp;基础参数'!$E$23),IF(I6045="EI",IF($C$1="预估功能点",'模板使用说明&amp;基础参数'!$E$17,'模板使用说明&amp;基础参数'!$E$24),IF(I6045="EO",IF($C$1="预估功能点",'模板使用说明&amp;基础参数'!$E$18,'模板使用说明&amp;基础参数'!$E$25),IF(I6045="EQ",IF($C$1="预估功能点",'模板使用说明&amp;基础参数'!$E$19,'模板使用说明&amp;基础参数'!$E$26),"")))))</f>
        <v/>
      </c>
      <c r="K6045" s="81"/>
      <c r="L6045" s="81"/>
      <c r="M6045" s="82" t="str">
        <f>IF(J6045="","",IF(K6045="高",IF(L6045="删除",J6045*'模板使用说明&amp;基础参数'!$E$5*'模板使用说明&amp;基础参数'!$E$12,IF(L6045="修改",J6045*'模板使用说明&amp;基础参数'!$E$5*'模板使用说明&amp;基础参数'!$E$11,J6045*'模板使用说明&amp;基础参数'!$E$5*'模板使用说明&amp;基础参数'!$E$10)),IF(K6045="中",IF(L6045="删除",J6045*'模板使用说明&amp;基础参数'!$E$6*'模板使用说明&amp;基础参数'!$E$12,IF(L6045="修改",J6045*'模板使用说明&amp;基础参数'!$E$6*'模板使用说明&amp;基础参数'!$E$11,J6045*'模板使用说明&amp;基础参数'!$E$6*'模板使用说明&amp;基础参数'!$E$10)),IF(L6045="删除",J6045*'模板使用说明&amp;基础参数'!$E$7*'模板使用说明&amp;基础参数'!$E$12,IF(L6045="修改",J6045*'模板使用说明&amp;基础参数'!$E$7*'模板使用说明&amp;基础参数'!$E$11,J6045*'模板使用说明&amp;基础参数'!$E$7*'模板使用说明&amp;基础参数'!$E$10)))))</f>
        <v/>
      </c>
      <c r="N6045" s="10"/>
    </row>
    <row r="6046" ht="14.4" customHeight="1" spans="1:14">
      <c r="A6046" s="68">
        <f t="shared" si="95"/>
        <v>6041</v>
      </c>
      <c r="B6046" s="69"/>
      <c r="C6046" s="69"/>
      <c r="D6046" s="69"/>
      <c r="E6046" s="69"/>
      <c r="F6046" s="69"/>
      <c r="G6046" s="69"/>
      <c r="H6046" s="70"/>
      <c r="I6046" s="68"/>
      <c r="J6046" s="8" t="str">
        <f>IF(I6046="ILF",IF($C$1="预估功能点",'模板使用说明&amp;基础参数'!$E$15,'模板使用说明&amp;基础参数'!$E$22),IF(I6046="EIF",IF($C$1="预估功能点",'模板使用说明&amp;基础参数'!$E$16,'模板使用说明&amp;基础参数'!$E$23),IF(I6046="EI",IF($C$1="预估功能点",'模板使用说明&amp;基础参数'!$E$17,'模板使用说明&amp;基础参数'!$E$24),IF(I6046="EO",IF($C$1="预估功能点",'模板使用说明&amp;基础参数'!$E$18,'模板使用说明&amp;基础参数'!$E$25),IF(I6046="EQ",IF($C$1="预估功能点",'模板使用说明&amp;基础参数'!$E$19,'模板使用说明&amp;基础参数'!$E$26),"")))))</f>
        <v/>
      </c>
      <c r="K6046" s="81"/>
      <c r="L6046" s="81"/>
      <c r="M6046" s="82" t="str">
        <f>IF(J6046="","",IF(K6046="高",IF(L6046="删除",J6046*'模板使用说明&amp;基础参数'!$E$5*'模板使用说明&amp;基础参数'!$E$12,IF(L6046="修改",J6046*'模板使用说明&amp;基础参数'!$E$5*'模板使用说明&amp;基础参数'!$E$11,J6046*'模板使用说明&amp;基础参数'!$E$5*'模板使用说明&amp;基础参数'!$E$10)),IF(K6046="中",IF(L6046="删除",J6046*'模板使用说明&amp;基础参数'!$E$6*'模板使用说明&amp;基础参数'!$E$12,IF(L6046="修改",J6046*'模板使用说明&amp;基础参数'!$E$6*'模板使用说明&amp;基础参数'!$E$11,J6046*'模板使用说明&amp;基础参数'!$E$6*'模板使用说明&amp;基础参数'!$E$10)),IF(L6046="删除",J6046*'模板使用说明&amp;基础参数'!$E$7*'模板使用说明&amp;基础参数'!$E$12,IF(L6046="修改",J6046*'模板使用说明&amp;基础参数'!$E$7*'模板使用说明&amp;基础参数'!$E$11,J6046*'模板使用说明&amp;基础参数'!$E$7*'模板使用说明&amp;基础参数'!$E$10)))))</f>
        <v/>
      </c>
      <c r="N6046" s="10"/>
    </row>
    <row r="6047" ht="14.4" customHeight="1" spans="1:14">
      <c r="A6047" s="68">
        <f t="shared" si="95"/>
        <v>6042</v>
      </c>
      <c r="B6047" s="69"/>
      <c r="C6047" s="69"/>
      <c r="D6047" s="69"/>
      <c r="E6047" s="69"/>
      <c r="F6047" s="69"/>
      <c r="G6047" s="69"/>
      <c r="H6047" s="70"/>
      <c r="I6047" s="68"/>
      <c r="J6047" s="8" t="str">
        <f>IF(I6047="ILF",IF($C$1="预估功能点",'模板使用说明&amp;基础参数'!$E$15,'模板使用说明&amp;基础参数'!$E$22),IF(I6047="EIF",IF($C$1="预估功能点",'模板使用说明&amp;基础参数'!$E$16,'模板使用说明&amp;基础参数'!$E$23),IF(I6047="EI",IF($C$1="预估功能点",'模板使用说明&amp;基础参数'!$E$17,'模板使用说明&amp;基础参数'!$E$24),IF(I6047="EO",IF($C$1="预估功能点",'模板使用说明&amp;基础参数'!$E$18,'模板使用说明&amp;基础参数'!$E$25),IF(I6047="EQ",IF($C$1="预估功能点",'模板使用说明&amp;基础参数'!$E$19,'模板使用说明&amp;基础参数'!$E$26),"")))))</f>
        <v/>
      </c>
      <c r="K6047" s="81"/>
      <c r="L6047" s="81"/>
      <c r="M6047" s="82" t="str">
        <f>IF(J6047="","",IF(K6047="高",IF(L6047="删除",J6047*'模板使用说明&amp;基础参数'!$E$5*'模板使用说明&amp;基础参数'!$E$12,IF(L6047="修改",J6047*'模板使用说明&amp;基础参数'!$E$5*'模板使用说明&amp;基础参数'!$E$11,J6047*'模板使用说明&amp;基础参数'!$E$5*'模板使用说明&amp;基础参数'!$E$10)),IF(K6047="中",IF(L6047="删除",J6047*'模板使用说明&amp;基础参数'!$E$6*'模板使用说明&amp;基础参数'!$E$12,IF(L6047="修改",J6047*'模板使用说明&amp;基础参数'!$E$6*'模板使用说明&amp;基础参数'!$E$11,J6047*'模板使用说明&amp;基础参数'!$E$6*'模板使用说明&amp;基础参数'!$E$10)),IF(L6047="删除",J6047*'模板使用说明&amp;基础参数'!$E$7*'模板使用说明&amp;基础参数'!$E$12,IF(L6047="修改",J6047*'模板使用说明&amp;基础参数'!$E$7*'模板使用说明&amp;基础参数'!$E$11,J6047*'模板使用说明&amp;基础参数'!$E$7*'模板使用说明&amp;基础参数'!$E$10)))))</f>
        <v/>
      </c>
      <c r="N6047" s="10"/>
    </row>
    <row r="6048" ht="14.4" customHeight="1" spans="1:14">
      <c r="A6048" s="68">
        <f t="shared" si="95"/>
        <v>6043</v>
      </c>
      <c r="B6048" s="69"/>
      <c r="C6048" s="69"/>
      <c r="D6048" s="69"/>
      <c r="E6048" s="69"/>
      <c r="F6048" s="69"/>
      <c r="G6048" s="69"/>
      <c r="H6048" s="70"/>
      <c r="I6048" s="68"/>
      <c r="J6048" s="8" t="str">
        <f>IF(I6048="ILF",IF($C$1="预估功能点",'模板使用说明&amp;基础参数'!$E$15,'模板使用说明&amp;基础参数'!$E$22),IF(I6048="EIF",IF($C$1="预估功能点",'模板使用说明&amp;基础参数'!$E$16,'模板使用说明&amp;基础参数'!$E$23),IF(I6048="EI",IF($C$1="预估功能点",'模板使用说明&amp;基础参数'!$E$17,'模板使用说明&amp;基础参数'!$E$24),IF(I6048="EO",IF($C$1="预估功能点",'模板使用说明&amp;基础参数'!$E$18,'模板使用说明&amp;基础参数'!$E$25),IF(I6048="EQ",IF($C$1="预估功能点",'模板使用说明&amp;基础参数'!$E$19,'模板使用说明&amp;基础参数'!$E$26),"")))))</f>
        <v/>
      </c>
      <c r="K6048" s="81"/>
      <c r="L6048" s="81"/>
      <c r="M6048" s="82" t="str">
        <f>IF(J6048="","",IF(K6048="高",IF(L6048="删除",J6048*'模板使用说明&amp;基础参数'!$E$5*'模板使用说明&amp;基础参数'!$E$12,IF(L6048="修改",J6048*'模板使用说明&amp;基础参数'!$E$5*'模板使用说明&amp;基础参数'!$E$11,J6048*'模板使用说明&amp;基础参数'!$E$5*'模板使用说明&amp;基础参数'!$E$10)),IF(K6048="中",IF(L6048="删除",J6048*'模板使用说明&amp;基础参数'!$E$6*'模板使用说明&amp;基础参数'!$E$12,IF(L6048="修改",J6048*'模板使用说明&amp;基础参数'!$E$6*'模板使用说明&amp;基础参数'!$E$11,J6048*'模板使用说明&amp;基础参数'!$E$6*'模板使用说明&amp;基础参数'!$E$10)),IF(L6048="删除",J6048*'模板使用说明&amp;基础参数'!$E$7*'模板使用说明&amp;基础参数'!$E$12,IF(L6048="修改",J6048*'模板使用说明&amp;基础参数'!$E$7*'模板使用说明&amp;基础参数'!$E$11,J6048*'模板使用说明&amp;基础参数'!$E$7*'模板使用说明&amp;基础参数'!$E$10)))))</f>
        <v/>
      </c>
      <c r="N6048" s="10"/>
    </row>
    <row r="6049" ht="14.4" customHeight="1" spans="1:14">
      <c r="A6049" s="68">
        <f t="shared" si="95"/>
        <v>6044</v>
      </c>
      <c r="B6049" s="69"/>
      <c r="C6049" s="69"/>
      <c r="D6049" s="69"/>
      <c r="E6049" s="69"/>
      <c r="F6049" s="69"/>
      <c r="G6049" s="69"/>
      <c r="H6049" s="70"/>
      <c r="I6049" s="68"/>
      <c r="J6049" s="8" t="str">
        <f>IF(I6049="ILF",IF($C$1="预估功能点",'模板使用说明&amp;基础参数'!$E$15,'模板使用说明&amp;基础参数'!$E$22),IF(I6049="EIF",IF($C$1="预估功能点",'模板使用说明&amp;基础参数'!$E$16,'模板使用说明&amp;基础参数'!$E$23),IF(I6049="EI",IF($C$1="预估功能点",'模板使用说明&amp;基础参数'!$E$17,'模板使用说明&amp;基础参数'!$E$24),IF(I6049="EO",IF($C$1="预估功能点",'模板使用说明&amp;基础参数'!$E$18,'模板使用说明&amp;基础参数'!$E$25),IF(I6049="EQ",IF($C$1="预估功能点",'模板使用说明&amp;基础参数'!$E$19,'模板使用说明&amp;基础参数'!$E$26),"")))))</f>
        <v/>
      </c>
      <c r="K6049" s="81"/>
      <c r="L6049" s="81"/>
      <c r="M6049" s="82" t="str">
        <f>IF(J6049="","",IF(K6049="高",IF(L6049="删除",J6049*'模板使用说明&amp;基础参数'!$E$5*'模板使用说明&amp;基础参数'!$E$12,IF(L6049="修改",J6049*'模板使用说明&amp;基础参数'!$E$5*'模板使用说明&amp;基础参数'!$E$11,J6049*'模板使用说明&amp;基础参数'!$E$5*'模板使用说明&amp;基础参数'!$E$10)),IF(K6049="中",IF(L6049="删除",J6049*'模板使用说明&amp;基础参数'!$E$6*'模板使用说明&amp;基础参数'!$E$12,IF(L6049="修改",J6049*'模板使用说明&amp;基础参数'!$E$6*'模板使用说明&amp;基础参数'!$E$11,J6049*'模板使用说明&amp;基础参数'!$E$6*'模板使用说明&amp;基础参数'!$E$10)),IF(L6049="删除",J6049*'模板使用说明&amp;基础参数'!$E$7*'模板使用说明&amp;基础参数'!$E$12,IF(L6049="修改",J6049*'模板使用说明&amp;基础参数'!$E$7*'模板使用说明&amp;基础参数'!$E$11,J6049*'模板使用说明&amp;基础参数'!$E$7*'模板使用说明&amp;基础参数'!$E$10)))))</f>
        <v/>
      </c>
      <c r="N6049" s="10"/>
    </row>
    <row r="6050" ht="14.4" customHeight="1" spans="1:14">
      <c r="A6050" s="68">
        <f t="shared" si="95"/>
        <v>6045</v>
      </c>
      <c r="B6050" s="69"/>
      <c r="C6050" s="69"/>
      <c r="D6050" s="69"/>
      <c r="E6050" s="69"/>
      <c r="F6050" s="69"/>
      <c r="G6050" s="69"/>
      <c r="H6050" s="70"/>
      <c r="I6050" s="68"/>
      <c r="J6050" s="8" t="str">
        <f>IF(I6050="ILF",IF($C$1="预估功能点",'模板使用说明&amp;基础参数'!$E$15,'模板使用说明&amp;基础参数'!$E$22),IF(I6050="EIF",IF($C$1="预估功能点",'模板使用说明&amp;基础参数'!$E$16,'模板使用说明&amp;基础参数'!$E$23),IF(I6050="EI",IF($C$1="预估功能点",'模板使用说明&amp;基础参数'!$E$17,'模板使用说明&amp;基础参数'!$E$24),IF(I6050="EO",IF($C$1="预估功能点",'模板使用说明&amp;基础参数'!$E$18,'模板使用说明&amp;基础参数'!$E$25),IF(I6050="EQ",IF($C$1="预估功能点",'模板使用说明&amp;基础参数'!$E$19,'模板使用说明&amp;基础参数'!$E$26),"")))))</f>
        <v/>
      </c>
      <c r="K6050" s="81"/>
      <c r="L6050" s="81"/>
      <c r="M6050" s="82" t="str">
        <f>IF(J6050="","",IF(K6050="高",IF(L6050="删除",J6050*'模板使用说明&amp;基础参数'!$E$5*'模板使用说明&amp;基础参数'!$E$12,IF(L6050="修改",J6050*'模板使用说明&amp;基础参数'!$E$5*'模板使用说明&amp;基础参数'!$E$11,J6050*'模板使用说明&amp;基础参数'!$E$5*'模板使用说明&amp;基础参数'!$E$10)),IF(K6050="中",IF(L6050="删除",J6050*'模板使用说明&amp;基础参数'!$E$6*'模板使用说明&amp;基础参数'!$E$12,IF(L6050="修改",J6050*'模板使用说明&amp;基础参数'!$E$6*'模板使用说明&amp;基础参数'!$E$11,J6050*'模板使用说明&amp;基础参数'!$E$6*'模板使用说明&amp;基础参数'!$E$10)),IF(L6050="删除",J6050*'模板使用说明&amp;基础参数'!$E$7*'模板使用说明&amp;基础参数'!$E$12,IF(L6050="修改",J6050*'模板使用说明&amp;基础参数'!$E$7*'模板使用说明&amp;基础参数'!$E$11,J6050*'模板使用说明&amp;基础参数'!$E$7*'模板使用说明&amp;基础参数'!$E$10)))))</f>
        <v/>
      </c>
      <c r="N6050" s="10"/>
    </row>
    <row r="6051" ht="14.4" customHeight="1" spans="1:14">
      <c r="A6051" s="68">
        <f t="shared" si="95"/>
        <v>6046</v>
      </c>
      <c r="B6051" s="69"/>
      <c r="C6051" s="69"/>
      <c r="D6051" s="69"/>
      <c r="E6051" s="69"/>
      <c r="F6051" s="69"/>
      <c r="G6051" s="69"/>
      <c r="H6051" s="70"/>
      <c r="I6051" s="68"/>
      <c r="J6051" s="8" t="str">
        <f>IF(I6051="ILF",IF($C$1="预估功能点",'模板使用说明&amp;基础参数'!$E$15,'模板使用说明&amp;基础参数'!$E$22),IF(I6051="EIF",IF($C$1="预估功能点",'模板使用说明&amp;基础参数'!$E$16,'模板使用说明&amp;基础参数'!$E$23),IF(I6051="EI",IF($C$1="预估功能点",'模板使用说明&amp;基础参数'!$E$17,'模板使用说明&amp;基础参数'!$E$24),IF(I6051="EO",IF($C$1="预估功能点",'模板使用说明&amp;基础参数'!$E$18,'模板使用说明&amp;基础参数'!$E$25),IF(I6051="EQ",IF($C$1="预估功能点",'模板使用说明&amp;基础参数'!$E$19,'模板使用说明&amp;基础参数'!$E$26),"")))))</f>
        <v/>
      </c>
      <c r="K6051" s="81"/>
      <c r="L6051" s="81"/>
      <c r="M6051" s="82" t="str">
        <f>IF(J6051="","",IF(K6051="高",IF(L6051="删除",J6051*'模板使用说明&amp;基础参数'!$E$5*'模板使用说明&amp;基础参数'!$E$12,IF(L6051="修改",J6051*'模板使用说明&amp;基础参数'!$E$5*'模板使用说明&amp;基础参数'!$E$11,J6051*'模板使用说明&amp;基础参数'!$E$5*'模板使用说明&amp;基础参数'!$E$10)),IF(K6051="中",IF(L6051="删除",J6051*'模板使用说明&amp;基础参数'!$E$6*'模板使用说明&amp;基础参数'!$E$12,IF(L6051="修改",J6051*'模板使用说明&amp;基础参数'!$E$6*'模板使用说明&amp;基础参数'!$E$11,J6051*'模板使用说明&amp;基础参数'!$E$6*'模板使用说明&amp;基础参数'!$E$10)),IF(L6051="删除",J6051*'模板使用说明&amp;基础参数'!$E$7*'模板使用说明&amp;基础参数'!$E$12,IF(L6051="修改",J6051*'模板使用说明&amp;基础参数'!$E$7*'模板使用说明&amp;基础参数'!$E$11,J6051*'模板使用说明&amp;基础参数'!$E$7*'模板使用说明&amp;基础参数'!$E$10)))))</f>
        <v/>
      </c>
      <c r="N6051" s="10"/>
    </row>
    <row r="6052" ht="14.4" customHeight="1" spans="1:14">
      <c r="A6052" s="68">
        <f t="shared" si="95"/>
        <v>6047</v>
      </c>
      <c r="B6052" s="69"/>
      <c r="C6052" s="69"/>
      <c r="D6052" s="69"/>
      <c r="E6052" s="69"/>
      <c r="F6052" s="69"/>
      <c r="G6052" s="69"/>
      <c r="H6052" s="70"/>
      <c r="I6052" s="68"/>
      <c r="J6052" s="8" t="str">
        <f>IF(I6052="ILF",IF($C$1="预估功能点",'模板使用说明&amp;基础参数'!$E$15,'模板使用说明&amp;基础参数'!$E$22),IF(I6052="EIF",IF($C$1="预估功能点",'模板使用说明&amp;基础参数'!$E$16,'模板使用说明&amp;基础参数'!$E$23),IF(I6052="EI",IF($C$1="预估功能点",'模板使用说明&amp;基础参数'!$E$17,'模板使用说明&amp;基础参数'!$E$24),IF(I6052="EO",IF($C$1="预估功能点",'模板使用说明&amp;基础参数'!$E$18,'模板使用说明&amp;基础参数'!$E$25),IF(I6052="EQ",IF($C$1="预估功能点",'模板使用说明&amp;基础参数'!$E$19,'模板使用说明&amp;基础参数'!$E$26),"")))))</f>
        <v/>
      </c>
      <c r="K6052" s="81"/>
      <c r="L6052" s="81"/>
      <c r="M6052" s="82" t="str">
        <f>IF(J6052="","",IF(K6052="高",IF(L6052="删除",J6052*'模板使用说明&amp;基础参数'!$E$5*'模板使用说明&amp;基础参数'!$E$12,IF(L6052="修改",J6052*'模板使用说明&amp;基础参数'!$E$5*'模板使用说明&amp;基础参数'!$E$11,J6052*'模板使用说明&amp;基础参数'!$E$5*'模板使用说明&amp;基础参数'!$E$10)),IF(K6052="中",IF(L6052="删除",J6052*'模板使用说明&amp;基础参数'!$E$6*'模板使用说明&amp;基础参数'!$E$12,IF(L6052="修改",J6052*'模板使用说明&amp;基础参数'!$E$6*'模板使用说明&amp;基础参数'!$E$11,J6052*'模板使用说明&amp;基础参数'!$E$6*'模板使用说明&amp;基础参数'!$E$10)),IF(L6052="删除",J6052*'模板使用说明&amp;基础参数'!$E$7*'模板使用说明&amp;基础参数'!$E$12,IF(L6052="修改",J6052*'模板使用说明&amp;基础参数'!$E$7*'模板使用说明&amp;基础参数'!$E$11,J6052*'模板使用说明&amp;基础参数'!$E$7*'模板使用说明&amp;基础参数'!$E$10)))))</f>
        <v/>
      </c>
      <c r="N6052" s="10"/>
    </row>
    <row r="6053" ht="14.4" customHeight="1" spans="1:14">
      <c r="A6053" s="68">
        <f t="shared" si="95"/>
        <v>6048</v>
      </c>
      <c r="B6053" s="69"/>
      <c r="C6053" s="69"/>
      <c r="D6053" s="69"/>
      <c r="E6053" s="69"/>
      <c r="F6053" s="69"/>
      <c r="G6053" s="69"/>
      <c r="H6053" s="70"/>
      <c r="I6053" s="68"/>
      <c r="J6053" s="8" t="str">
        <f>IF(I6053="ILF",IF($C$1="预估功能点",'模板使用说明&amp;基础参数'!$E$15,'模板使用说明&amp;基础参数'!$E$22),IF(I6053="EIF",IF($C$1="预估功能点",'模板使用说明&amp;基础参数'!$E$16,'模板使用说明&amp;基础参数'!$E$23),IF(I6053="EI",IF($C$1="预估功能点",'模板使用说明&amp;基础参数'!$E$17,'模板使用说明&amp;基础参数'!$E$24),IF(I6053="EO",IF($C$1="预估功能点",'模板使用说明&amp;基础参数'!$E$18,'模板使用说明&amp;基础参数'!$E$25),IF(I6053="EQ",IF($C$1="预估功能点",'模板使用说明&amp;基础参数'!$E$19,'模板使用说明&amp;基础参数'!$E$26),"")))))</f>
        <v/>
      </c>
      <c r="K6053" s="81"/>
      <c r="L6053" s="81"/>
      <c r="M6053" s="82" t="str">
        <f>IF(J6053="","",IF(K6053="高",IF(L6053="删除",J6053*'模板使用说明&amp;基础参数'!$E$5*'模板使用说明&amp;基础参数'!$E$12,IF(L6053="修改",J6053*'模板使用说明&amp;基础参数'!$E$5*'模板使用说明&amp;基础参数'!$E$11,J6053*'模板使用说明&amp;基础参数'!$E$5*'模板使用说明&amp;基础参数'!$E$10)),IF(K6053="中",IF(L6053="删除",J6053*'模板使用说明&amp;基础参数'!$E$6*'模板使用说明&amp;基础参数'!$E$12,IF(L6053="修改",J6053*'模板使用说明&amp;基础参数'!$E$6*'模板使用说明&amp;基础参数'!$E$11,J6053*'模板使用说明&amp;基础参数'!$E$6*'模板使用说明&amp;基础参数'!$E$10)),IF(L6053="删除",J6053*'模板使用说明&amp;基础参数'!$E$7*'模板使用说明&amp;基础参数'!$E$12,IF(L6053="修改",J6053*'模板使用说明&amp;基础参数'!$E$7*'模板使用说明&amp;基础参数'!$E$11,J6053*'模板使用说明&amp;基础参数'!$E$7*'模板使用说明&amp;基础参数'!$E$10)))))</f>
        <v/>
      </c>
      <c r="N6053" s="10"/>
    </row>
    <row r="6054" ht="14.4" customHeight="1" spans="1:14">
      <c r="A6054" s="68">
        <f t="shared" si="95"/>
        <v>6049</v>
      </c>
      <c r="B6054" s="69"/>
      <c r="C6054" s="69"/>
      <c r="D6054" s="69"/>
      <c r="E6054" s="69"/>
      <c r="F6054" s="69"/>
      <c r="G6054" s="69"/>
      <c r="H6054" s="70"/>
      <c r="I6054" s="68"/>
      <c r="J6054" s="8" t="str">
        <f>IF(I6054="ILF",IF($C$1="预估功能点",'模板使用说明&amp;基础参数'!$E$15,'模板使用说明&amp;基础参数'!$E$22),IF(I6054="EIF",IF($C$1="预估功能点",'模板使用说明&amp;基础参数'!$E$16,'模板使用说明&amp;基础参数'!$E$23),IF(I6054="EI",IF($C$1="预估功能点",'模板使用说明&amp;基础参数'!$E$17,'模板使用说明&amp;基础参数'!$E$24),IF(I6054="EO",IF($C$1="预估功能点",'模板使用说明&amp;基础参数'!$E$18,'模板使用说明&amp;基础参数'!$E$25),IF(I6054="EQ",IF($C$1="预估功能点",'模板使用说明&amp;基础参数'!$E$19,'模板使用说明&amp;基础参数'!$E$26),"")))))</f>
        <v/>
      </c>
      <c r="K6054" s="81"/>
      <c r="L6054" s="81"/>
      <c r="M6054" s="82" t="str">
        <f>IF(J6054="","",IF(K6054="高",IF(L6054="删除",J6054*'模板使用说明&amp;基础参数'!$E$5*'模板使用说明&amp;基础参数'!$E$12,IF(L6054="修改",J6054*'模板使用说明&amp;基础参数'!$E$5*'模板使用说明&amp;基础参数'!$E$11,J6054*'模板使用说明&amp;基础参数'!$E$5*'模板使用说明&amp;基础参数'!$E$10)),IF(K6054="中",IF(L6054="删除",J6054*'模板使用说明&amp;基础参数'!$E$6*'模板使用说明&amp;基础参数'!$E$12,IF(L6054="修改",J6054*'模板使用说明&amp;基础参数'!$E$6*'模板使用说明&amp;基础参数'!$E$11,J6054*'模板使用说明&amp;基础参数'!$E$6*'模板使用说明&amp;基础参数'!$E$10)),IF(L6054="删除",J6054*'模板使用说明&amp;基础参数'!$E$7*'模板使用说明&amp;基础参数'!$E$12,IF(L6054="修改",J6054*'模板使用说明&amp;基础参数'!$E$7*'模板使用说明&amp;基础参数'!$E$11,J6054*'模板使用说明&amp;基础参数'!$E$7*'模板使用说明&amp;基础参数'!$E$10)))))</f>
        <v/>
      </c>
      <c r="N6054" s="10"/>
    </row>
    <row r="6055" ht="14.4" customHeight="1" spans="1:14">
      <c r="A6055" s="68">
        <f t="shared" si="95"/>
        <v>6050</v>
      </c>
      <c r="B6055" s="69"/>
      <c r="C6055" s="69"/>
      <c r="D6055" s="69"/>
      <c r="E6055" s="69"/>
      <c r="F6055" s="69"/>
      <c r="G6055" s="69"/>
      <c r="H6055" s="70"/>
      <c r="I6055" s="68"/>
      <c r="J6055" s="8" t="str">
        <f>IF(I6055="ILF",IF($C$1="预估功能点",'模板使用说明&amp;基础参数'!$E$15,'模板使用说明&amp;基础参数'!$E$22),IF(I6055="EIF",IF($C$1="预估功能点",'模板使用说明&amp;基础参数'!$E$16,'模板使用说明&amp;基础参数'!$E$23),IF(I6055="EI",IF($C$1="预估功能点",'模板使用说明&amp;基础参数'!$E$17,'模板使用说明&amp;基础参数'!$E$24),IF(I6055="EO",IF($C$1="预估功能点",'模板使用说明&amp;基础参数'!$E$18,'模板使用说明&amp;基础参数'!$E$25),IF(I6055="EQ",IF($C$1="预估功能点",'模板使用说明&amp;基础参数'!$E$19,'模板使用说明&amp;基础参数'!$E$26),"")))))</f>
        <v/>
      </c>
      <c r="K6055" s="81"/>
      <c r="L6055" s="81"/>
      <c r="M6055" s="82" t="str">
        <f>IF(J6055="","",IF(K6055="高",IF(L6055="删除",J6055*'模板使用说明&amp;基础参数'!$E$5*'模板使用说明&amp;基础参数'!$E$12,IF(L6055="修改",J6055*'模板使用说明&amp;基础参数'!$E$5*'模板使用说明&amp;基础参数'!$E$11,J6055*'模板使用说明&amp;基础参数'!$E$5*'模板使用说明&amp;基础参数'!$E$10)),IF(K6055="中",IF(L6055="删除",J6055*'模板使用说明&amp;基础参数'!$E$6*'模板使用说明&amp;基础参数'!$E$12,IF(L6055="修改",J6055*'模板使用说明&amp;基础参数'!$E$6*'模板使用说明&amp;基础参数'!$E$11,J6055*'模板使用说明&amp;基础参数'!$E$6*'模板使用说明&amp;基础参数'!$E$10)),IF(L6055="删除",J6055*'模板使用说明&amp;基础参数'!$E$7*'模板使用说明&amp;基础参数'!$E$12,IF(L6055="修改",J6055*'模板使用说明&amp;基础参数'!$E$7*'模板使用说明&amp;基础参数'!$E$11,J6055*'模板使用说明&amp;基础参数'!$E$7*'模板使用说明&amp;基础参数'!$E$10)))))</f>
        <v/>
      </c>
      <c r="N6055" s="10"/>
    </row>
    <row r="6056" ht="14.4" customHeight="1" spans="1:14">
      <c r="A6056" s="68">
        <f t="shared" si="95"/>
        <v>6051</v>
      </c>
      <c r="B6056" s="69"/>
      <c r="C6056" s="69"/>
      <c r="D6056" s="69"/>
      <c r="E6056" s="69"/>
      <c r="F6056" s="69"/>
      <c r="G6056" s="69"/>
      <c r="H6056" s="70"/>
      <c r="I6056" s="68"/>
      <c r="J6056" s="8" t="str">
        <f>IF(I6056="ILF",IF($C$1="预估功能点",'模板使用说明&amp;基础参数'!$E$15,'模板使用说明&amp;基础参数'!$E$22),IF(I6056="EIF",IF($C$1="预估功能点",'模板使用说明&amp;基础参数'!$E$16,'模板使用说明&amp;基础参数'!$E$23),IF(I6056="EI",IF($C$1="预估功能点",'模板使用说明&amp;基础参数'!$E$17,'模板使用说明&amp;基础参数'!$E$24),IF(I6056="EO",IF($C$1="预估功能点",'模板使用说明&amp;基础参数'!$E$18,'模板使用说明&amp;基础参数'!$E$25),IF(I6056="EQ",IF($C$1="预估功能点",'模板使用说明&amp;基础参数'!$E$19,'模板使用说明&amp;基础参数'!$E$26),"")))))</f>
        <v/>
      </c>
      <c r="K6056" s="81"/>
      <c r="L6056" s="81"/>
      <c r="M6056" s="82" t="str">
        <f>IF(J6056="","",IF(K6056="高",IF(L6056="删除",J6056*'模板使用说明&amp;基础参数'!$E$5*'模板使用说明&amp;基础参数'!$E$12,IF(L6056="修改",J6056*'模板使用说明&amp;基础参数'!$E$5*'模板使用说明&amp;基础参数'!$E$11,J6056*'模板使用说明&amp;基础参数'!$E$5*'模板使用说明&amp;基础参数'!$E$10)),IF(K6056="中",IF(L6056="删除",J6056*'模板使用说明&amp;基础参数'!$E$6*'模板使用说明&amp;基础参数'!$E$12,IF(L6056="修改",J6056*'模板使用说明&amp;基础参数'!$E$6*'模板使用说明&amp;基础参数'!$E$11,J6056*'模板使用说明&amp;基础参数'!$E$6*'模板使用说明&amp;基础参数'!$E$10)),IF(L6056="删除",J6056*'模板使用说明&amp;基础参数'!$E$7*'模板使用说明&amp;基础参数'!$E$12,IF(L6056="修改",J6056*'模板使用说明&amp;基础参数'!$E$7*'模板使用说明&amp;基础参数'!$E$11,J6056*'模板使用说明&amp;基础参数'!$E$7*'模板使用说明&amp;基础参数'!$E$10)))))</f>
        <v/>
      </c>
      <c r="N6056" s="10"/>
    </row>
    <row r="6057" ht="14.4" customHeight="1" spans="1:14">
      <c r="A6057" s="68">
        <f t="shared" si="95"/>
        <v>6052</v>
      </c>
      <c r="B6057" s="69"/>
      <c r="C6057" s="69"/>
      <c r="D6057" s="69"/>
      <c r="E6057" s="69"/>
      <c r="F6057" s="69"/>
      <c r="G6057" s="69"/>
      <c r="H6057" s="70"/>
      <c r="I6057" s="68"/>
      <c r="J6057" s="8" t="str">
        <f>IF(I6057="ILF",IF($C$1="预估功能点",'模板使用说明&amp;基础参数'!$E$15,'模板使用说明&amp;基础参数'!$E$22),IF(I6057="EIF",IF($C$1="预估功能点",'模板使用说明&amp;基础参数'!$E$16,'模板使用说明&amp;基础参数'!$E$23),IF(I6057="EI",IF($C$1="预估功能点",'模板使用说明&amp;基础参数'!$E$17,'模板使用说明&amp;基础参数'!$E$24),IF(I6057="EO",IF($C$1="预估功能点",'模板使用说明&amp;基础参数'!$E$18,'模板使用说明&amp;基础参数'!$E$25),IF(I6057="EQ",IF($C$1="预估功能点",'模板使用说明&amp;基础参数'!$E$19,'模板使用说明&amp;基础参数'!$E$26),"")))))</f>
        <v/>
      </c>
      <c r="K6057" s="81"/>
      <c r="L6057" s="81"/>
      <c r="M6057" s="82" t="str">
        <f>IF(J6057="","",IF(K6057="高",IF(L6057="删除",J6057*'模板使用说明&amp;基础参数'!$E$5*'模板使用说明&amp;基础参数'!$E$12,IF(L6057="修改",J6057*'模板使用说明&amp;基础参数'!$E$5*'模板使用说明&amp;基础参数'!$E$11,J6057*'模板使用说明&amp;基础参数'!$E$5*'模板使用说明&amp;基础参数'!$E$10)),IF(K6057="中",IF(L6057="删除",J6057*'模板使用说明&amp;基础参数'!$E$6*'模板使用说明&amp;基础参数'!$E$12,IF(L6057="修改",J6057*'模板使用说明&amp;基础参数'!$E$6*'模板使用说明&amp;基础参数'!$E$11,J6057*'模板使用说明&amp;基础参数'!$E$6*'模板使用说明&amp;基础参数'!$E$10)),IF(L6057="删除",J6057*'模板使用说明&amp;基础参数'!$E$7*'模板使用说明&amp;基础参数'!$E$12,IF(L6057="修改",J6057*'模板使用说明&amp;基础参数'!$E$7*'模板使用说明&amp;基础参数'!$E$11,J6057*'模板使用说明&amp;基础参数'!$E$7*'模板使用说明&amp;基础参数'!$E$10)))))</f>
        <v/>
      </c>
      <c r="N6057" s="10"/>
    </row>
    <row r="6058" ht="14.4" customHeight="1" spans="1:14">
      <c r="A6058" s="68">
        <f t="shared" si="95"/>
        <v>6053</v>
      </c>
      <c r="B6058" s="69"/>
      <c r="C6058" s="69"/>
      <c r="D6058" s="69"/>
      <c r="E6058" s="69"/>
      <c r="F6058" s="69"/>
      <c r="G6058" s="69"/>
      <c r="H6058" s="70"/>
      <c r="I6058" s="68"/>
      <c r="J6058" s="8" t="str">
        <f>IF(I6058="ILF",IF($C$1="预估功能点",'模板使用说明&amp;基础参数'!$E$15,'模板使用说明&amp;基础参数'!$E$22),IF(I6058="EIF",IF($C$1="预估功能点",'模板使用说明&amp;基础参数'!$E$16,'模板使用说明&amp;基础参数'!$E$23),IF(I6058="EI",IF($C$1="预估功能点",'模板使用说明&amp;基础参数'!$E$17,'模板使用说明&amp;基础参数'!$E$24),IF(I6058="EO",IF($C$1="预估功能点",'模板使用说明&amp;基础参数'!$E$18,'模板使用说明&amp;基础参数'!$E$25),IF(I6058="EQ",IF($C$1="预估功能点",'模板使用说明&amp;基础参数'!$E$19,'模板使用说明&amp;基础参数'!$E$26),"")))))</f>
        <v/>
      </c>
      <c r="K6058" s="81"/>
      <c r="L6058" s="81"/>
      <c r="M6058" s="82" t="str">
        <f>IF(J6058="","",IF(K6058="高",IF(L6058="删除",J6058*'模板使用说明&amp;基础参数'!$E$5*'模板使用说明&amp;基础参数'!$E$12,IF(L6058="修改",J6058*'模板使用说明&amp;基础参数'!$E$5*'模板使用说明&amp;基础参数'!$E$11,J6058*'模板使用说明&amp;基础参数'!$E$5*'模板使用说明&amp;基础参数'!$E$10)),IF(K6058="中",IF(L6058="删除",J6058*'模板使用说明&amp;基础参数'!$E$6*'模板使用说明&amp;基础参数'!$E$12,IF(L6058="修改",J6058*'模板使用说明&amp;基础参数'!$E$6*'模板使用说明&amp;基础参数'!$E$11,J6058*'模板使用说明&amp;基础参数'!$E$6*'模板使用说明&amp;基础参数'!$E$10)),IF(L6058="删除",J6058*'模板使用说明&amp;基础参数'!$E$7*'模板使用说明&amp;基础参数'!$E$12,IF(L6058="修改",J6058*'模板使用说明&amp;基础参数'!$E$7*'模板使用说明&amp;基础参数'!$E$11,J6058*'模板使用说明&amp;基础参数'!$E$7*'模板使用说明&amp;基础参数'!$E$10)))))</f>
        <v/>
      </c>
      <c r="N6058" s="10"/>
    </row>
    <row r="6059" ht="14.4" customHeight="1" spans="1:14">
      <c r="A6059" s="68">
        <f t="shared" si="95"/>
        <v>6054</v>
      </c>
      <c r="B6059" s="69"/>
      <c r="C6059" s="69"/>
      <c r="D6059" s="69"/>
      <c r="E6059" s="69"/>
      <c r="F6059" s="69"/>
      <c r="G6059" s="69"/>
      <c r="H6059" s="70"/>
      <c r="I6059" s="68"/>
      <c r="J6059" s="8" t="str">
        <f>IF(I6059="ILF",IF($C$1="预估功能点",'模板使用说明&amp;基础参数'!$E$15,'模板使用说明&amp;基础参数'!$E$22),IF(I6059="EIF",IF($C$1="预估功能点",'模板使用说明&amp;基础参数'!$E$16,'模板使用说明&amp;基础参数'!$E$23),IF(I6059="EI",IF($C$1="预估功能点",'模板使用说明&amp;基础参数'!$E$17,'模板使用说明&amp;基础参数'!$E$24),IF(I6059="EO",IF($C$1="预估功能点",'模板使用说明&amp;基础参数'!$E$18,'模板使用说明&amp;基础参数'!$E$25),IF(I6059="EQ",IF($C$1="预估功能点",'模板使用说明&amp;基础参数'!$E$19,'模板使用说明&amp;基础参数'!$E$26),"")))))</f>
        <v/>
      </c>
      <c r="K6059" s="81"/>
      <c r="L6059" s="81"/>
      <c r="M6059" s="82" t="str">
        <f>IF(J6059="","",IF(K6059="高",IF(L6059="删除",J6059*'模板使用说明&amp;基础参数'!$E$5*'模板使用说明&amp;基础参数'!$E$12,IF(L6059="修改",J6059*'模板使用说明&amp;基础参数'!$E$5*'模板使用说明&amp;基础参数'!$E$11,J6059*'模板使用说明&amp;基础参数'!$E$5*'模板使用说明&amp;基础参数'!$E$10)),IF(K6059="中",IF(L6059="删除",J6059*'模板使用说明&amp;基础参数'!$E$6*'模板使用说明&amp;基础参数'!$E$12,IF(L6059="修改",J6059*'模板使用说明&amp;基础参数'!$E$6*'模板使用说明&amp;基础参数'!$E$11,J6059*'模板使用说明&amp;基础参数'!$E$6*'模板使用说明&amp;基础参数'!$E$10)),IF(L6059="删除",J6059*'模板使用说明&amp;基础参数'!$E$7*'模板使用说明&amp;基础参数'!$E$12,IF(L6059="修改",J6059*'模板使用说明&amp;基础参数'!$E$7*'模板使用说明&amp;基础参数'!$E$11,J6059*'模板使用说明&amp;基础参数'!$E$7*'模板使用说明&amp;基础参数'!$E$10)))))</f>
        <v/>
      </c>
      <c r="N6059" s="10"/>
    </row>
    <row r="6060" ht="14.4" customHeight="1" spans="1:14">
      <c r="A6060" s="68">
        <f t="shared" si="95"/>
        <v>6055</v>
      </c>
      <c r="B6060" s="69"/>
      <c r="C6060" s="69"/>
      <c r="D6060" s="69"/>
      <c r="E6060" s="69"/>
      <c r="F6060" s="69"/>
      <c r="G6060" s="69"/>
      <c r="H6060" s="70"/>
      <c r="I6060" s="68"/>
      <c r="J6060" s="8" t="str">
        <f>IF(I6060="ILF",IF($C$1="预估功能点",'模板使用说明&amp;基础参数'!$E$15,'模板使用说明&amp;基础参数'!$E$22),IF(I6060="EIF",IF($C$1="预估功能点",'模板使用说明&amp;基础参数'!$E$16,'模板使用说明&amp;基础参数'!$E$23),IF(I6060="EI",IF($C$1="预估功能点",'模板使用说明&amp;基础参数'!$E$17,'模板使用说明&amp;基础参数'!$E$24),IF(I6060="EO",IF($C$1="预估功能点",'模板使用说明&amp;基础参数'!$E$18,'模板使用说明&amp;基础参数'!$E$25),IF(I6060="EQ",IF($C$1="预估功能点",'模板使用说明&amp;基础参数'!$E$19,'模板使用说明&amp;基础参数'!$E$26),"")))))</f>
        <v/>
      </c>
      <c r="K6060" s="81"/>
      <c r="L6060" s="81"/>
      <c r="M6060" s="82" t="str">
        <f>IF(J6060="","",IF(K6060="高",IF(L6060="删除",J6060*'模板使用说明&amp;基础参数'!$E$5*'模板使用说明&amp;基础参数'!$E$12,IF(L6060="修改",J6060*'模板使用说明&amp;基础参数'!$E$5*'模板使用说明&amp;基础参数'!$E$11,J6060*'模板使用说明&amp;基础参数'!$E$5*'模板使用说明&amp;基础参数'!$E$10)),IF(K6060="中",IF(L6060="删除",J6060*'模板使用说明&amp;基础参数'!$E$6*'模板使用说明&amp;基础参数'!$E$12,IF(L6060="修改",J6060*'模板使用说明&amp;基础参数'!$E$6*'模板使用说明&amp;基础参数'!$E$11,J6060*'模板使用说明&amp;基础参数'!$E$6*'模板使用说明&amp;基础参数'!$E$10)),IF(L6060="删除",J6060*'模板使用说明&amp;基础参数'!$E$7*'模板使用说明&amp;基础参数'!$E$12,IF(L6060="修改",J6060*'模板使用说明&amp;基础参数'!$E$7*'模板使用说明&amp;基础参数'!$E$11,J6060*'模板使用说明&amp;基础参数'!$E$7*'模板使用说明&amp;基础参数'!$E$10)))))</f>
        <v/>
      </c>
      <c r="N6060" s="10"/>
    </row>
    <row r="6061" ht="14.4" customHeight="1" spans="1:14">
      <c r="A6061" s="68">
        <f t="shared" si="95"/>
        <v>6056</v>
      </c>
      <c r="B6061" s="69"/>
      <c r="C6061" s="69"/>
      <c r="D6061" s="69"/>
      <c r="E6061" s="69"/>
      <c r="F6061" s="69"/>
      <c r="G6061" s="69"/>
      <c r="H6061" s="70"/>
      <c r="I6061" s="68"/>
      <c r="J6061" s="8" t="str">
        <f>IF(I6061="ILF",IF($C$1="预估功能点",'模板使用说明&amp;基础参数'!$E$15,'模板使用说明&amp;基础参数'!$E$22),IF(I6061="EIF",IF($C$1="预估功能点",'模板使用说明&amp;基础参数'!$E$16,'模板使用说明&amp;基础参数'!$E$23),IF(I6061="EI",IF($C$1="预估功能点",'模板使用说明&amp;基础参数'!$E$17,'模板使用说明&amp;基础参数'!$E$24),IF(I6061="EO",IF($C$1="预估功能点",'模板使用说明&amp;基础参数'!$E$18,'模板使用说明&amp;基础参数'!$E$25),IF(I6061="EQ",IF($C$1="预估功能点",'模板使用说明&amp;基础参数'!$E$19,'模板使用说明&amp;基础参数'!$E$26),"")))))</f>
        <v/>
      </c>
      <c r="K6061" s="81"/>
      <c r="L6061" s="81"/>
      <c r="M6061" s="82" t="str">
        <f>IF(J6061="","",IF(K6061="高",IF(L6061="删除",J6061*'模板使用说明&amp;基础参数'!$E$5*'模板使用说明&amp;基础参数'!$E$12,IF(L6061="修改",J6061*'模板使用说明&amp;基础参数'!$E$5*'模板使用说明&amp;基础参数'!$E$11,J6061*'模板使用说明&amp;基础参数'!$E$5*'模板使用说明&amp;基础参数'!$E$10)),IF(K6061="中",IF(L6061="删除",J6061*'模板使用说明&amp;基础参数'!$E$6*'模板使用说明&amp;基础参数'!$E$12,IF(L6061="修改",J6061*'模板使用说明&amp;基础参数'!$E$6*'模板使用说明&amp;基础参数'!$E$11,J6061*'模板使用说明&amp;基础参数'!$E$6*'模板使用说明&amp;基础参数'!$E$10)),IF(L6061="删除",J6061*'模板使用说明&amp;基础参数'!$E$7*'模板使用说明&amp;基础参数'!$E$12,IF(L6061="修改",J6061*'模板使用说明&amp;基础参数'!$E$7*'模板使用说明&amp;基础参数'!$E$11,J6061*'模板使用说明&amp;基础参数'!$E$7*'模板使用说明&amp;基础参数'!$E$10)))))</f>
        <v/>
      </c>
      <c r="N6061" s="10"/>
    </row>
    <row r="6062" ht="14.4" customHeight="1" spans="1:14">
      <c r="A6062" s="68">
        <f t="shared" si="95"/>
        <v>6057</v>
      </c>
      <c r="B6062" s="69"/>
      <c r="C6062" s="69"/>
      <c r="D6062" s="69"/>
      <c r="E6062" s="69"/>
      <c r="F6062" s="69"/>
      <c r="G6062" s="69"/>
      <c r="H6062" s="70"/>
      <c r="I6062" s="68"/>
      <c r="J6062" s="8" t="str">
        <f>IF(I6062="ILF",IF($C$1="预估功能点",'模板使用说明&amp;基础参数'!$E$15,'模板使用说明&amp;基础参数'!$E$22),IF(I6062="EIF",IF($C$1="预估功能点",'模板使用说明&amp;基础参数'!$E$16,'模板使用说明&amp;基础参数'!$E$23),IF(I6062="EI",IF($C$1="预估功能点",'模板使用说明&amp;基础参数'!$E$17,'模板使用说明&amp;基础参数'!$E$24),IF(I6062="EO",IF($C$1="预估功能点",'模板使用说明&amp;基础参数'!$E$18,'模板使用说明&amp;基础参数'!$E$25),IF(I6062="EQ",IF($C$1="预估功能点",'模板使用说明&amp;基础参数'!$E$19,'模板使用说明&amp;基础参数'!$E$26),"")))))</f>
        <v/>
      </c>
      <c r="K6062" s="81"/>
      <c r="L6062" s="81"/>
      <c r="M6062" s="82" t="str">
        <f>IF(J6062="","",IF(K6062="高",IF(L6062="删除",J6062*'模板使用说明&amp;基础参数'!$E$5*'模板使用说明&amp;基础参数'!$E$12,IF(L6062="修改",J6062*'模板使用说明&amp;基础参数'!$E$5*'模板使用说明&amp;基础参数'!$E$11,J6062*'模板使用说明&amp;基础参数'!$E$5*'模板使用说明&amp;基础参数'!$E$10)),IF(K6062="中",IF(L6062="删除",J6062*'模板使用说明&amp;基础参数'!$E$6*'模板使用说明&amp;基础参数'!$E$12,IF(L6062="修改",J6062*'模板使用说明&amp;基础参数'!$E$6*'模板使用说明&amp;基础参数'!$E$11,J6062*'模板使用说明&amp;基础参数'!$E$6*'模板使用说明&amp;基础参数'!$E$10)),IF(L6062="删除",J6062*'模板使用说明&amp;基础参数'!$E$7*'模板使用说明&amp;基础参数'!$E$12,IF(L6062="修改",J6062*'模板使用说明&amp;基础参数'!$E$7*'模板使用说明&amp;基础参数'!$E$11,J6062*'模板使用说明&amp;基础参数'!$E$7*'模板使用说明&amp;基础参数'!$E$10)))))</f>
        <v/>
      </c>
      <c r="N6062" s="10"/>
    </row>
    <row r="6063" ht="14.4" customHeight="1" spans="1:14">
      <c r="A6063" s="68">
        <f t="shared" si="95"/>
        <v>6058</v>
      </c>
      <c r="B6063" s="69"/>
      <c r="C6063" s="69"/>
      <c r="D6063" s="69"/>
      <c r="E6063" s="69"/>
      <c r="F6063" s="69"/>
      <c r="G6063" s="69"/>
      <c r="H6063" s="70"/>
      <c r="I6063" s="68"/>
      <c r="J6063" s="8" t="str">
        <f>IF(I6063="ILF",IF($C$1="预估功能点",'模板使用说明&amp;基础参数'!$E$15,'模板使用说明&amp;基础参数'!$E$22),IF(I6063="EIF",IF($C$1="预估功能点",'模板使用说明&amp;基础参数'!$E$16,'模板使用说明&amp;基础参数'!$E$23),IF(I6063="EI",IF($C$1="预估功能点",'模板使用说明&amp;基础参数'!$E$17,'模板使用说明&amp;基础参数'!$E$24),IF(I6063="EO",IF($C$1="预估功能点",'模板使用说明&amp;基础参数'!$E$18,'模板使用说明&amp;基础参数'!$E$25),IF(I6063="EQ",IF($C$1="预估功能点",'模板使用说明&amp;基础参数'!$E$19,'模板使用说明&amp;基础参数'!$E$26),"")))))</f>
        <v/>
      </c>
      <c r="K6063" s="81"/>
      <c r="L6063" s="81"/>
      <c r="M6063" s="82" t="str">
        <f>IF(J6063="","",IF(K6063="高",IF(L6063="删除",J6063*'模板使用说明&amp;基础参数'!$E$5*'模板使用说明&amp;基础参数'!$E$12,IF(L6063="修改",J6063*'模板使用说明&amp;基础参数'!$E$5*'模板使用说明&amp;基础参数'!$E$11,J6063*'模板使用说明&amp;基础参数'!$E$5*'模板使用说明&amp;基础参数'!$E$10)),IF(K6063="中",IF(L6063="删除",J6063*'模板使用说明&amp;基础参数'!$E$6*'模板使用说明&amp;基础参数'!$E$12,IF(L6063="修改",J6063*'模板使用说明&amp;基础参数'!$E$6*'模板使用说明&amp;基础参数'!$E$11,J6063*'模板使用说明&amp;基础参数'!$E$6*'模板使用说明&amp;基础参数'!$E$10)),IF(L6063="删除",J6063*'模板使用说明&amp;基础参数'!$E$7*'模板使用说明&amp;基础参数'!$E$12,IF(L6063="修改",J6063*'模板使用说明&amp;基础参数'!$E$7*'模板使用说明&amp;基础参数'!$E$11,J6063*'模板使用说明&amp;基础参数'!$E$7*'模板使用说明&amp;基础参数'!$E$10)))))</f>
        <v/>
      </c>
      <c r="N6063" s="10"/>
    </row>
    <row r="6064" ht="14.4" customHeight="1" spans="1:14">
      <c r="A6064" s="68">
        <f t="shared" si="95"/>
        <v>6059</v>
      </c>
      <c r="B6064" s="69"/>
      <c r="C6064" s="69"/>
      <c r="D6064" s="69"/>
      <c r="E6064" s="69"/>
      <c r="F6064" s="69"/>
      <c r="G6064" s="69"/>
      <c r="H6064" s="70"/>
      <c r="I6064" s="68"/>
      <c r="J6064" s="8" t="str">
        <f>IF(I6064="ILF",IF($C$1="预估功能点",'模板使用说明&amp;基础参数'!$E$15,'模板使用说明&amp;基础参数'!$E$22),IF(I6064="EIF",IF($C$1="预估功能点",'模板使用说明&amp;基础参数'!$E$16,'模板使用说明&amp;基础参数'!$E$23),IF(I6064="EI",IF($C$1="预估功能点",'模板使用说明&amp;基础参数'!$E$17,'模板使用说明&amp;基础参数'!$E$24),IF(I6064="EO",IF($C$1="预估功能点",'模板使用说明&amp;基础参数'!$E$18,'模板使用说明&amp;基础参数'!$E$25),IF(I6064="EQ",IF($C$1="预估功能点",'模板使用说明&amp;基础参数'!$E$19,'模板使用说明&amp;基础参数'!$E$26),"")))))</f>
        <v/>
      </c>
      <c r="K6064" s="81"/>
      <c r="L6064" s="81"/>
      <c r="M6064" s="82" t="str">
        <f>IF(J6064="","",IF(K6064="高",IF(L6064="删除",J6064*'模板使用说明&amp;基础参数'!$E$5*'模板使用说明&amp;基础参数'!$E$12,IF(L6064="修改",J6064*'模板使用说明&amp;基础参数'!$E$5*'模板使用说明&amp;基础参数'!$E$11,J6064*'模板使用说明&amp;基础参数'!$E$5*'模板使用说明&amp;基础参数'!$E$10)),IF(K6064="中",IF(L6064="删除",J6064*'模板使用说明&amp;基础参数'!$E$6*'模板使用说明&amp;基础参数'!$E$12,IF(L6064="修改",J6064*'模板使用说明&amp;基础参数'!$E$6*'模板使用说明&amp;基础参数'!$E$11,J6064*'模板使用说明&amp;基础参数'!$E$6*'模板使用说明&amp;基础参数'!$E$10)),IF(L6064="删除",J6064*'模板使用说明&amp;基础参数'!$E$7*'模板使用说明&amp;基础参数'!$E$12,IF(L6064="修改",J6064*'模板使用说明&amp;基础参数'!$E$7*'模板使用说明&amp;基础参数'!$E$11,J6064*'模板使用说明&amp;基础参数'!$E$7*'模板使用说明&amp;基础参数'!$E$10)))))</f>
        <v/>
      </c>
      <c r="N6064" s="10"/>
    </row>
    <row r="6065" ht="14.4" customHeight="1" spans="1:14">
      <c r="A6065" s="68">
        <f t="shared" si="95"/>
        <v>6060</v>
      </c>
      <c r="B6065" s="69"/>
      <c r="C6065" s="69"/>
      <c r="D6065" s="69"/>
      <c r="E6065" s="69"/>
      <c r="F6065" s="69"/>
      <c r="G6065" s="69"/>
      <c r="H6065" s="70"/>
      <c r="I6065" s="68"/>
      <c r="J6065" s="8" t="str">
        <f>IF(I6065="ILF",IF($C$1="预估功能点",'模板使用说明&amp;基础参数'!$E$15,'模板使用说明&amp;基础参数'!$E$22),IF(I6065="EIF",IF($C$1="预估功能点",'模板使用说明&amp;基础参数'!$E$16,'模板使用说明&amp;基础参数'!$E$23),IF(I6065="EI",IF($C$1="预估功能点",'模板使用说明&amp;基础参数'!$E$17,'模板使用说明&amp;基础参数'!$E$24),IF(I6065="EO",IF($C$1="预估功能点",'模板使用说明&amp;基础参数'!$E$18,'模板使用说明&amp;基础参数'!$E$25),IF(I6065="EQ",IF($C$1="预估功能点",'模板使用说明&amp;基础参数'!$E$19,'模板使用说明&amp;基础参数'!$E$26),"")))))</f>
        <v/>
      </c>
      <c r="K6065" s="81"/>
      <c r="L6065" s="81"/>
      <c r="M6065" s="82" t="str">
        <f>IF(J6065="","",IF(K6065="高",IF(L6065="删除",J6065*'模板使用说明&amp;基础参数'!$E$5*'模板使用说明&amp;基础参数'!$E$12,IF(L6065="修改",J6065*'模板使用说明&amp;基础参数'!$E$5*'模板使用说明&amp;基础参数'!$E$11,J6065*'模板使用说明&amp;基础参数'!$E$5*'模板使用说明&amp;基础参数'!$E$10)),IF(K6065="中",IF(L6065="删除",J6065*'模板使用说明&amp;基础参数'!$E$6*'模板使用说明&amp;基础参数'!$E$12,IF(L6065="修改",J6065*'模板使用说明&amp;基础参数'!$E$6*'模板使用说明&amp;基础参数'!$E$11,J6065*'模板使用说明&amp;基础参数'!$E$6*'模板使用说明&amp;基础参数'!$E$10)),IF(L6065="删除",J6065*'模板使用说明&amp;基础参数'!$E$7*'模板使用说明&amp;基础参数'!$E$12,IF(L6065="修改",J6065*'模板使用说明&amp;基础参数'!$E$7*'模板使用说明&amp;基础参数'!$E$11,J6065*'模板使用说明&amp;基础参数'!$E$7*'模板使用说明&amp;基础参数'!$E$10)))))</f>
        <v/>
      </c>
      <c r="N6065" s="10"/>
    </row>
    <row r="6066" ht="14.4" customHeight="1" spans="1:14">
      <c r="A6066" s="68">
        <f t="shared" si="95"/>
        <v>6061</v>
      </c>
      <c r="B6066" s="69"/>
      <c r="C6066" s="69"/>
      <c r="D6066" s="69"/>
      <c r="E6066" s="69"/>
      <c r="F6066" s="69"/>
      <c r="G6066" s="69"/>
      <c r="H6066" s="70"/>
      <c r="I6066" s="68"/>
      <c r="J6066" s="8" t="str">
        <f>IF(I6066="ILF",IF($C$1="预估功能点",'模板使用说明&amp;基础参数'!$E$15,'模板使用说明&amp;基础参数'!$E$22),IF(I6066="EIF",IF($C$1="预估功能点",'模板使用说明&amp;基础参数'!$E$16,'模板使用说明&amp;基础参数'!$E$23),IF(I6066="EI",IF($C$1="预估功能点",'模板使用说明&amp;基础参数'!$E$17,'模板使用说明&amp;基础参数'!$E$24),IF(I6066="EO",IF($C$1="预估功能点",'模板使用说明&amp;基础参数'!$E$18,'模板使用说明&amp;基础参数'!$E$25),IF(I6066="EQ",IF($C$1="预估功能点",'模板使用说明&amp;基础参数'!$E$19,'模板使用说明&amp;基础参数'!$E$26),"")))))</f>
        <v/>
      </c>
      <c r="K6066" s="81"/>
      <c r="L6066" s="81"/>
      <c r="M6066" s="82" t="str">
        <f>IF(J6066="","",IF(K6066="高",IF(L6066="删除",J6066*'模板使用说明&amp;基础参数'!$E$5*'模板使用说明&amp;基础参数'!$E$12,IF(L6066="修改",J6066*'模板使用说明&amp;基础参数'!$E$5*'模板使用说明&amp;基础参数'!$E$11,J6066*'模板使用说明&amp;基础参数'!$E$5*'模板使用说明&amp;基础参数'!$E$10)),IF(K6066="中",IF(L6066="删除",J6066*'模板使用说明&amp;基础参数'!$E$6*'模板使用说明&amp;基础参数'!$E$12,IF(L6066="修改",J6066*'模板使用说明&amp;基础参数'!$E$6*'模板使用说明&amp;基础参数'!$E$11,J6066*'模板使用说明&amp;基础参数'!$E$6*'模板使用说明&amp;基础参数'!$E$10)),IF(L6066="删除",J6066*'模板使用说明&amp;基础参数'!$E$7*'模板使用说明&amp;基础参数'!$E$12,IF(L6066="修改",J6066*'模板使用说明&amp;基础参数'!$E$7*'模板使用说明&amp;基础参数'!$E$11,J6066*'模板使用说明&amp;基础参数'!$E$7*'模板使用说明&amp;基础参数'!$E$10)))))</f>
        <v/>
      </c>
      <c r="N6066" s="10"/>
    </row>
    <row r="6067" ht="14.4" customHeight="1" spans="1:14">
      <c r="A6067" s="68">
        <f t="shared" si="95"/>
        <v>6062</v>
      </c>
      <c r="B6067" s="69"/>
      <c r="C6067" s="69"/>
      <c r="D6067" s="69"/>
      <c r="E6067" s="69"/>
      <c r="F6067" s="69"/>
      <c r="G6067" s="69"/>
      <c r="H6067" s="70"/>
      <c r="I6067" s="68"/>
      <c r="J6067" s="8" t="str">
        <f>IF(I6067="ILF",IF($C$1="预估功能点",'模板使用说明&amp;基础参数'!$E$15,'模板使用说明&amp;基础参数'!$E$22),IF(I6067="EIF",IF($C$1="预估功能点",'模板使用说明&amp;基础参数'!$E$16,'模板使用说明&amp;基础参数'!$E$23),IF(I6067="EI",IF($C$1="预估功能点",'模板使用说明&amp;基础参数'!$E$17,'模板使用说明&amp;基础参数'!$E$24),IF(I6067="EO",IF($C$1="预估功能点",'模板使用说明&amp;基础参数'!$E$18,'模板使用说明&amp;基础参数'!$E$25),IF(I6067="EQ",IF($C$1="预估功能点",'模板使用说明&amp;基础参数'!$E$19,'模板使用说明&amp;基础参数'!$E$26),"")))))</f>
        <v/>
      </c>
      <c r="K6067" s="81"/>
      <c r="L6067" s="81"/>
      <c r="M6067" s="82" t="str">
        <f>IF(J6067="","",IF(K6067="高",IF(L6067="删除",J6067*'模板使用说明&amp;基础参数'!$E$5*'模板使用说明&amp;基础参数'!$E$12,IF(L6067="修改",J6067*'模板使用说明&amp;基础参数'!$E$5*'模板使用说明&amp;基础参数'!$E$11,J6067*'模板使用说明&amp;基础参数'!$E$5*'模板使用说明&amp;基础参数'!$E$10)),IF(K6067="中",IF(L6067="删除",J6067*'模板使用说明&amp;基础参数'!$E$6*'模板使用说明&amp;基础参数'!$E$12,IF(L6067="修改",J6067*'模板使用说明&amp;基础参数'!$E$6*'模板使用说明&amp;基础参数'!$E$11,J6067*'模板使用说明&amp;基础参数'!$E$6*'模板使用说明&amp;基础参数'!$E$10)),IF(L6067="删除",J6067*'模板使用说明&amp;基础参数'!$E$7*'模板使用说明&amp;基础参数'!$E$12,IF(L6067="修改",J6067*'模板使用说明&amp;基础参数'!$E$7*'模板使用说明&amp;基础参数'!$E$11,J6067*'模板使用说明&amp;基础参数'!$E$7*'模板使用说明&amp;基础参数'!$E$10)))))</f>
        <v/>
      </c>
      <c r="N6067" s="10"/>
    </row>
    <row r="6068" ht="14.4" customHeight="1" spans="1:14">
      <c r="A6068" s="68">
        <f t="shared" si="95"/>
        <v>6063</v>
      </c>
      <c r="B6068" s="69"/>
      <c r="C6068" s="69"/>
      <c r="D6068" s="69"/>
      <c r="E6068" s="69"/>
      <c r="F6068" s="69"/>
      <c r="G6068" s="69"/>
      <c r="H6068" s="70"/>
      <c r="I6068" s="68"/>
      <c r="J6068" s="8" t="str">
        <f>IF(I6068="ILF",IF($C$1="预估功能点",'模板使用说明&amp;基础参数'!$E$15,'模板使用说明&amp;基础参数'!$E$22),IF(I6068="EIF",IF($C$1="预估功能点",'模板使用说明&amp;基础参数'!$E$16,'模板使用说明&amp;基础参数'!$E$23),IF(I6068="EI",IF($C$1="预估功能点",'模板使用说明&amp;基础参数'!$E$17,'模板使用说明&amp;基础参数'!$E$24),IF(I6068="EO",IF($C$1="预估功能点",'模板使用说明&amp;基础参数'!$E$18,'模板使用说明&amp;基础参数'!$E$25),IF(I6068="EQ",IF($C$1="预估功能点",'模板使用说明&amp;基础参数'!$E$19,'模板使用说明&amp;基础参数'!$E$26),"")))))</f>
        <v/>
      </c>
      <c r="K6068" s="81"/>
      <c r="L6068" s="81"/>
      <c r="M6068" s="82" t="str">
        <f>IF(J6068="","",IF(K6068="高",IF(L6068="删除",J6068*'模板使用说明&amp;基础参数'!$E$5*'模板使用说明&amp;基础参数'!$E$12,IF(L6068="修改",J6068*'模板使用说明&amp;基础参数'!$E$5*'模板使用说明&amp;基础参数'!$E$11,J6068*'模板使用说明&amp;基础参数'!$E$5*'模板使用说明&amp;基础参数'!$E$10)),IF(K6068="中",IF(L6068="删除",J6068*'模板使用说明&amp;基础参数'!$E$6*'模板使用说明&amp;基础参数'!$E$12,IF(L6068="修改",J6068*'模板使用说明&amp;基础参数'!$E$6*'模板使用说明&amp;基础参数'!$E$11,J6068*'模板使用说明&amp;基础参数'!$E$6*'模板使用说明&amp;基础参数'!$E$10)),IF(L6068="删除",J6068*'模板使用说明&amp;基础参数'!$E$7*'模板使用说明&amp;基础参数'!$E$12,IF(L6068="修改",J6068*'模板使用说明&amp;基础参数'!$E$7*'模板使用说明&amp;基础参数'!$E$11,J6068*'模板使用说明&amp;基础参数'!$E$7*'模板使用说明&amp;基础参数'!$E$10)))))</f>
        <v/>
      </c>
      <c r="N6068" s="10"/>
    </row>
    <row r="6069" ht="14.4" customHeight="1" spans="1:14">
      <c r="A6069" s="68">
        <f t="shared" si="95"/>
        <v>6064</v>
      </c>
      <c r="B6069" s="69"/>
      <c r="C6069" s="69"/>
      <c r="D6069" s="69"/>
      <c r="E6069" s="69"/>
      <c r="F6069" s="69"/>
      <c r="G6069" s="69"/>
      <c r="H6069" s="70"/>
      <c r="I6069" s="68"/>
      <c r="J6069" s="8" t="str">
        <f>IF(I6069="ILF",IF($C$1="预估功能点",'模板使用说明&amp;基础参数'!$E$15,'模板使用说明&amp;基础参数'!$E$22),IF(I6069="EIF",IF($C$1="预估功能点",'模板使用说明&amp;基础参数'!$E$16,'模板使用说明&amp;基础参数'!$E$23),IF(I6069="EI",IF($C$1="预估功能点",'模板使用说明&amp;基础参数'!$E$17,'模板使用说明&amp;基础参数'!$E$24),IF(I6069="EO",IF($C$1="预估功能点",'模板使用说明&amp;基础参数'!$E$18,'模板使用说明&amp;基础参数'!$E$25),IF(I6069="EQ",IF($C$1="预估功能点",'模板使用说明&amp;基础参数'!$E$19,'模板使用说明&amp;基础参数'!$E$26),"")))))</f>
        <v/>
      </c>
      <c r="K6069" s="81"/>
      <c r="L6069" s="81"/>
      <c r="M6069" s="82" t="str">
        <f>IF(J6069="","",IF(K6069="高",IF(L6069="删除",J6069*'模板使用说明&amp;基础参数'!$E$5*'模板使用说明&amp;基础参数'!$E$12,IF(L6069="修改",J6069*'模板使用说明&amp;基础参数'!$E$5*'模板使用说明&amp;基础参数'!$E$11,J6069*'模板使用说明&amp;基础参数'!$E$5*'模板使用说明&amp;基础参数'!$E$10)),IF(K6069="中",IF(L6069="删除",J6069*'模板使用说明&amp;基础参数'!$E$6*'模板使用说明&amp;基础参数'!$E$12,IF(L6069="修改",J6069*'模板使用说明&amp;基础参数'!$E$6*'模板使用说明&amp;基础参数'!$E$11,J6069*'模板使用说明&amp;基础参数'!$E$6*'模板使用说明&amp;基础参数'!$E$10)),IF(L6069="删除",J6069*'模板使用说明&amp;基础参数'!$E$7*'模板使用说明&amp;基础参数'!$E$12,IF(L6069="修改",J6069*'模板使用说明&amp;基础参数'!$E$7*'模板使用说明&amp;基础参数'!$E$11,J6069*'模板使用说明&amp;基础参数'!$E$7*'模板使用说明&amp;基础参数'!$E$10)))))</f>
        <v/>
      </c>
      <c r="N6069" s="10"/>
    </row>
    <row r="6070" ht="14.4" customHeight="1" spans="1:14">
      <c r="A6070" s="68">
        <f t="shared" si="95"/>
        <v>6065</v>
      </c>
      <c r="B6070" s="69"/>
      <c r="C6070" s="69"/>
      <c r="D6070" s="69"/>
      <c r="E6070" s="69"/>
      <c r="F6070" s="69"/>
      <c r="G6070" s="69"/>
      <c r="H6070" s="70"/>
      <c r="I6070" s="68"/>
      <c r="J6070" s="8" t="str">
        <f>IF(I6070="ILF",IF($C$1="预估功能点",'模板使用说明&amp;基础参数'!$E$15,'模板使用说明&amp;基础参数'!$E$22),IF(I6070="EIF",IF($C$1="预估功能点",'模板使用说明&amp;基础参数'!$E$16,'模板使用说明&amp;基础参数'!$E$23),IF(I6070="EI",IF($C$1="预估功能点",'模板使用说明&amp;基础参数'!$E$17,'模板使用说明&amp;基础参数'!$E$24),IF(I6070="EO",IF($C$1="预估功能点",'模板使用说明&amp;基础参数'!$E$18,'模板使用说明&amp;基础参数'!$E$25),IF(I6070="EQ",IF($C$1="预估功能点",'模板使用说明&amp;基础参数'!$E$19,'模板使用说明&amp;基础参数'!$E$26),"")))))</f>
        <v/>
      </c>
      <c r="K6070" s="81"/>
      <c r="L6070" s="81"/>
      <c r="M6070" s="82" t="str">
        <f>IF(J6070="","",IF(K6070="高",IF(L6070="删除",J6070*'模板使用说明&amp;基础参数'!$E$5*'模板使用说明&amp;基础参数'!$E$12,IF(L6070="修改",J6070*'模板使用说明&amp;基础参数'!$E$5*'模板使用说明&amp;基础参数'!$E$11,J6070*'模板使用说明&amp;基础参数'!$E$5*'模板使用说明&amp;基础参数'!$E$10)),IF(K6070="中",IF(L6070="删除",J6070*'模板使用说明&amp;基础参数'!$E$6*'模板使用说明&amp;基础参数'!$E$12,IF(L6070="修改",J6070*'模板使用说明&amp;基础参数'!$E$6*'模板使用说明&amp;基础参数'!$E$11,J6070*'模板使用说明&amp;基础参数'!$E$6*'模板使用说明&amp;基础参数'!$E$10)),IF(L6070="删除",J6070*'模板使用说明&amp;基础参数'!$E$7*'模板使用说明&amp;基础参数'!$E$12,IF(L6070="修改",J6070*'模板使用说明&amp;基础参数'!$E$7*'模板使用说明&amp;基础参数'!$E$11,J6070*'模板使用说明&amp;基础参数'!$E$7*'模板使用说明&amp;基础参数'!$E$10)))))</f>
        <v/>
      </c>
      <c r="N6070" s="10"/>
    </row>
    <row r="6071" ht="14.4" customHeight="1" spans="1:14">
      <c r="A6071" s="68">
        <f t="shared" si="95"/>
        <v>6066</v>
      </c>
      <c r="B6071" s="69"/>
      <c r="C6071" s="69"/>
      <c r="D6071" s="69"/>
      <c r="E6071" s="69"/>
      <c r="F6071" s="69"/>
      <c r="G6071" s="69"/>
      <c r="H6071" s="70"/>
      <c r="I6071" s="68"/>
      <c r="J6071" s="8" t="str">
        <f>IF(I6071="ILF",IF($C$1="预估功能点",'模板使用说明&amp;基础参数'!$E$15,'模板使用说明&amp;基础参数'!$E$22),IF(I6071="EIF",IF($C$1="预估功能点",'模板使用说明&amp;基础参数'!$E$16,'模板使用说明&amp;基础参数'!$E$23),IF(I6071="EI",IF($C$1="预估功能点",'模板使用说明&amp;基础参数'!$E$17,'模板使用说明&amp;基础参数'!$E$24),IF(I6071="EO",IF($C$1="预估功能点",'模板使用说明&amp;基础参数'!$E$18,'模板使用说明&amp;基础参数'!$E$25),IF(I6071="EQ",IF($C$1="预估功能点",'模板使用说明&amp;基础参数'!$E$19,'模板使用说明&amp;基础参数'!$E$26),"")))))</f>
        <v/>
      </c>
      <c r="K6071" s="81"/>
      <c r="L6071" s="81"/>
      <c r="M6071" s="82" t="str">
        <f>IF(J6071="","",IF(K6071="高",IF(L6071="删除",J6071*'模板使用说明&amp;基础参数'!$E$5*'模板使用说明&amp;基础参数'!$E$12,IF(L6071="修改",J6071*'模板使用说明&amp;基础参数'!$E$5*'模板使用说明&amp;基础参数'!$E$11,J6071*'模板使用说明&amp;基础参数'!$E$5*'模板使用说明&amp;基础参数'!$E$10)),IF(K6071="中",IF(L6071="删除",J6071*'模板使用说明&amp;基础参数'!$E$6*'模板使用说明&amp;基础参数'!$E$12,IF(L6071="修改",J6071*'模板使用说明&amp;基础参数'!$E$6*'模板使用说明&amp;基础参数'!$E$11,J6071*'模板使用说明&amp;基础参数'!$E$6*'模板使用说明&amp;基础参数'!$E$10)),IF(L6071="删除",J6071*'模板使用说明&amp;基础参数'!$E$7*'模板使用说明&amp;基础参数'!$E$12,IF(L6071="修改",J6071*'模板使用说明&amp;基础参数'!$E$7*'模板使用说明&amp;基础参数'!$E$11,J6071*'模板使用说明&amp;基础参数'!$E$7*'模板使用说明&amp;基础参数'!$E$10)))))</f>
        <v/>
      </c>
      <c r="N6071" s="10"/>
    </row>
    <row r="6072" ht="14.4" customHeight="1" spans="1:14">
      <c r="A6072" s="68">
        <f t="shared" si="95"/>
        <v>6067</v>
      </c>
      <c r="B6072" s="69"/>
      <c r="C6072" s="69"/>
      <c r="D6072" s="69"/>
      <c r="E6072" s="69"/>
      <c r="F6072" s="69"/>
      <c r="G6072" s="69"/>
      <c r="H6072" s="70"/>
      <c r="I6072" s="68"/>
      <c r="J6072" s="8" t="str">
        <f>IF(I6072="ILF",IF($C$1="预估功能点",'模板使用说明&amp;基础参数'!$E$15,'模板使用说明&amp;基础参数'!$E$22),IF(I6072="EIF",IF($C$1="预估功能点",'模板使用说明&amp;基础参数'!$E$16,'模板使用说明&amp;基础参数'!$E$23),IF(I6072="EI",IF($C$1="预估功能点",'模板使用说明&amp;基础参数'!$E$17,'模板使用说明&amp;基础参数'!$E$24),IF(I6072="EO",IF($C$1="预估功能点",'模板使用说明&amp;基础参数'!$E$18,'模板使用说明&amp;基础参数'!$E$25),IF(I6072="EQ",IF($C$1="预估功能点",'模板使用说明&amp;基础参数'!$E$19,'模板使用说明&amp;基础参数'!$E$26),"")))))</f>
        <v/>
      </c>
      <c r="K6072" s="81"/>
      <c r="L6072" s="81"/>
      <c r="M6072" s="82" t="str">
        <f>IF(J6072="","",IF(K6072="高",IF(L6072="删除",J6072*'模板使用说明&amp;基础参数'!$E$5*'模板使用说明&amp;基础参数'!$E$12,IF(L6072="修改",J6072*'模板使用说明&amp;基础参数'!$E$5*'模板使用说明&amp;基础参数'!$E$11,J6072*'模板使用说明&amp;基础参数'!$E$5*'模板使用说明&amp;基础参数'!$E$10)),IF(K6072="中",IF(L6072="删除",J6072*'模板使用说明&amp;基础参数'!$E$6*'模板使用说明&amp;基础参数'!$E$12,IF(L6072="修改",J6072*'模板使用说明&amp;基础参数'!$E$6*'模板使用说明&amp;基础参数'!$E$11,J6072*'模板使用说明&amp;基础参数'!$E$6*'模板使用说明&amp;基础参数'!$E$10)),IF(L6072="删除",J6072*'模板使用说明&amp;基础参数'!$E$7*'模板使用说明&amp;基础参数'!$E$12,IF(L6072="修改",J6072*'模板使用说明&amp;基础参数'!$E$7*'模板使用说明&amp;基础参数'!$E$11,J6072*'模板使用说明&amp;基础参数'!$E$7*'模板使用说明&amp;基础参数'!$E$10)))))</f>
        <v/>
      </c>
      <c r="N6072" s="10"/>
    </row>
    <row r="6073" ht="14.4" customHeight="1" spans="1:14">
      <c r="A6073" s="68">
        <f t="shared" si="95"/>
        <v>6068</v>
      </c>
      <c r="B6073" s="69"/>
      <c r="C6073" s="69"/>
      <c r="D6073" s="69"/>
      <c r="E6073" s="69"/>
      <c r="F6073" s="69"/>
      <c r="G6073" s="69"/>
      <c r="H6073" s="70"/>
      <c r="I6073" s="68"/>
      <c r="J6073" s="8" t="str">
        <f>IF(I6073="ILF",IF($C$1="预估功能点",'模板使用说明&amp;基础参数'!$E$15,'模板使用说明&amp;基础参数'!$E$22),IF(I6073="EIF",IF($C$1="预估功能点",'模板使用说明&amp;基础参数'!$E$16,'模板使用说明&amp;基础参数'!$E$23),IF(I6073="EI",IF($C$1="预估功能点",'模板使用说明&amp;基础参数'!$E$17,'模板使用说明&amp;基础参数'!$E$24),IF(I6073="EO",IF($C$1="预估功能点",'模板使用说明&amp;基础参数'!$E$18,'模板使用说明&amp;基础参数'!$E$25),IF(I6073="EQ",IF($C$1="预估功能点",'模板使用说明&amp;基础参数'!$E$19,'模板使用说明&amp;基础参数'!$E$26),"")))))</f>
        <v/>
      </c>
      <c r="K6073" s="81"/>
      <c r="L6073" s="81"/>
      <c r="M6073" s="82" t="str">
        <f>IF(J6073="","",IF(K6073="高",IF(L6073="删除",J6073*'模板使用说明&amp;基础参数'!$E$5*'模板使用说明&amp;基础参数'!$E$12,IF(L6073="修改",J6073*'模板使用说明&amp;基础参数'!$E$5*'模板使用说明&amp;基础参数'!$E$11,J6073*'模板使用说明&amp;基础参数'!$E$5*'模板使用说明&amp;基础参数'!$E$10)),IF(K6073="中",IF(L6073="删除",J6073*'模板使用说明&amp;基础参数'!$E$6*'模板使用说明&amp;基础参数'!$E$12,IF(L6073="修改",J6073*'模板使用说明&amp;基础参数'!$E$6*'模板使用说明&amp;基础参数'!$E$11,J6073*'模板使用说明&amp;基础参数'!$E$6*'模板使用说明&amp;基础参数'!$E$10)),IF(L6073="删除",J6073*'模板使用说明&amp;基础参数'!$E$7*'模板使用说明&amp;基础参数'!$E$12,IF(L6073="修改",J6073*'模板使用说明&amp;基础参数'!$E$7*'模板使用说明&amp;基础参数'!$E$11,J6073*'模板使用说明&amp;基础参数'!$E$7*'模板使用说明&amp;基础参数'!$E$10)))))</f>
        <v/>
      </c>
      <c r="N6073" s="10"/>
    </row>
    <row r="6074" ht="14.4" customHeight="1" spans="1:14">
      <c r="A6074" s="68">
        <f t="shared" si="95"/>
        <v>6069</v>
      </c>
      <c r="B6074" s="69"/>
      <c r="C6074" s="69"/>
      <c r="D6074" s="69"/>
      <c r="E6074" s="69"/>
      <c r="F6074" s="69"/>
      <c r="G6074" s="69"/>
      <c r="H6074" s="70"/>
      <c r="I6074" s="68"/>
      <c r="J6074" s="8" t="str">
        <f>IF(I6074="ILF",IF($C$1="预估功能点",'模板使用说明&amp;基础参数'!$E$15,'模板使用说明&amp;基础参数'!$E$22),IF(I6074="EIF",IF($C$1="预估功能点",'模板使用说明&amp;基础参数'!$E$16,'模板使用说明&amp;基础参数'!$E$23),IF(I6074="EI",IF($C$1="预估功能点",'模板使用说明&amp;基础参数'!$E$17,'模板使用说明&amp;基础参数'!$E$24),IF(I6074="EO",IF($C$1="预估功能点",'模板使用说明&amp;基础参数'!$E$18,'模板使用说明&amp;基础参数'!$E$25),IF(I6074="EQ",IF($C$1="预估功能点",'模板使用说明&amp;基础参数'!$E$19,'模板使用说明&amp;基础参数'!$E$26),"")))))</f>
        <v/>
      </c>
      <c r="K6074" s="81"/>
      <c r="L6074" s="81"/>
      <c r="M6074" s="82" t="str">
        <f>IF(J6074="","",IF(K6074="高",IF(L6074="删除",J6074*'模板使用说明&amp;基础参数'!$E$5*'模板使用说明&amp;基础参数'!$E$12,IF(L6074="修改",J6074*'模板使用说明&amp;基础参数'!$E$5*'模板使用说明&amp;基础参数'!$E$11,J6074*'模板使用说明&amp;基础参数'!$E$5*'模板使用说明&amp;基础参数'!$E$10)),IF(K6074="中",IF(L6074="删除",J6074*'模板使用说明&amp;基础参数'!$E$6*'模板使用说明&amp;基础参数'!$E$12,IF(L6074="修改",J6074*'模板使用说明&amp;基础参数'!$E$6*'模板使用说明&amp;基础参数'!$E$11,J6074*'模板使用说明&amp;基础参数'!$E$6*'模板使用说明&amp;基础参数'!$E$10)),IF(L6074="删除",J6074*'模板使用说明&amp;基础参数'!$E$7*'模板使用说明&amp;基础参数'!$E$12,IF(L6074="修改",J6074*'模板使用说明&amp;基础参数'!$E$7*'模板使用说明&amp;基础参数'!$E$11,J6074*'模板使用说明&amp;基础参数'!$E$7*'模板使用说明&amp;基础参数'!$E$10)))))</f>
        <v/>
      </c>
      <c r="N6074" s="10"/>
    </row>
    <row r="6075" ht="14.4" customHeight="1" spans="1:14">
      <c r="A6075" s="68">
        <f t="shared" si="95"/>
        <v>6070</v>
      </c>
      <c r="B6075" s="69"/>
      <c r="C6075" s="69"/>
      <c r="D6075" s="69"/>
      <c r="E6075" s="69"/>
      <c r="F6075" s="69"/>
      <c r="G6075" s="69"/>
      <c r="H6075" s="70"/>
      <c r="I6075" s="68"/>
      <c r="J6075" s="8" t="str">
        <f>IF(I6075="ILF",IF($C$1="预估功能点",'模板使用说明&amp;基础参数'!$E$15,'模板使用说明&amp;基础参数'!$E$22),IF(I6075="EIF",IF($C$1="预估功能点",'模板使用说明&amp;基础参数'!$E$16,'模板使用说明&amp;基础参数'!$E$23),IF(I6075="EI",IF($C$1="预估功能点",'模板使用说明&amp;基础参数'!$E$17,'模板使用说明&amp;基础参数'!$E$24),IF(I6075="EO",IF($C$1="预估功能点",'模板使用说明&amp;基础参数'!$E$18,'模板使用说明&amp;基础参数'!$E$25),IF(I6075="EQ",IF($C$1="预估功能点",'模板使用说明&amp;基础参数'!$E$19,'模板使用说明&amp;基础参数'!$E$26),"")))))</f>
        <v/>
      </c>
      <c r="K6075" s="81"/>
      <c r="L6075" s="81"/>
      <c r="M6075" s="82" t="str">
        <f>IF(J6075="","",IF(K6075="高",IF(L6075="删除",J6075*'模板使用说明&amp;基础参数'!$E$5*'模板使用说明&amp;基础参数'!$E$12,IF(L6075="修改",J6075*'模板使用说明&amp;基础参数'!$E$5*'模板使用说明&amp;基础参数'!$E$11,J6075*'模板使用说明&amp;基础参数'!$E$5*'模板使用说明&amp;基础参数'!$E$10)),IF(K6075="中",IF(L6075="删除",J6075*'模板使用说明&amp;基础参数'!$E$6*'模板使用说明&amp;基础参数'!$E$12,IF(L6075="修改",J6075*'模板使用说明&amp;基础参数'!$E$6*'模板使用说明&amp;基础参数'!$E$11,J6075*'模板使用说明&amp;基础参数'!$E$6*'模板使用说明&amp;基础参数'!$E$10)),IF(L6075="删除",J6075*'模板使用说明&amp;基础参数'!$E$7*'模板使用说明&amp;基础参数'!$E$12,IF(L6075="修改",J6075*'模板使用说明&amp;基础参数'!$E$7*'模板使用说明&amp;基础参数'!$E$11,J6075*'模板使用说明&amp;基础参数'!$E$7*'模板使用说明&amp;基础参数'!$E$10)))))</f>
        <v/>
      </c>
      <c r="N6075" s="10"/>
    </row>
    <row r="6076" ht="14.4" customHeight="1" spans="1:14">
      <c r="A6076" s="68">
        <f t="shared" si="95"/>
        <v>6071</v>
      </c>
      <c r="B6076" s="69"/>
      <c r="C6076" s="69"/>
      <c r="D6076" s="69"/>
      <c r="E6076" s="69"/>
      <c r="F6076" s="69"/>
      <c r="G6076" s="69"/>
      <c r="H6076" s="70"/>
      <c r="I6076" s="68"/>
      <c r="J6076" s="8" t="str">
        <f>IF(I6076="ILF",IF($C$1="预估功能点",'模板使用说明&amp;基础参数'!$E$15,'模板使用说明&amp;基础参数'!$E$22),IF(I6076="EIF",IF($C$1="预估功能点",'模板使用说明&amp;基础参数'!$E$16,'模板使用说明&amp;基础参数'!$E$23),IF(I6076="EI",IF($C$1="预估功能点",'模板使用说明&amp;基础参数'!$E$17,'模板使用说明&amp;基础参数'!$E$24),IF(I6076="EO",IF($C$1="预估功能点",'模板使用说明&amp;基础参数'!$E$18,'模板使用说明&amp;基础参数'!$E$25),IF(I6076="EQ",IF($C$1="预估功能点",'模板使用说明&amp;基础参数'!$E$19,'模板使用说明&amp;基础参数'!$E$26),"")))))</f>
        <v/>
      </c>
      <c r="K6076" s="81"/>
      <c r="L6076" s="81"/>
      <c r="M6076" s="82" t="str">
        <f>IF(J6076="","",IF(K6076="高",IF(L6076="删除",J6076*'模板使用说明&amp;基础参数'!$E$5*'模板使用说明&amp;基础参数'!$E$12,IF(L6076="修改",J6076*'模板使用说明&amp;基础参数'!$E$5*'模板使用说明&amp;基础参数'!$E$11,J6076*'模板使用说明&amp;基础参数'!$E$5*'模板使用说明&amp;基础参数'!$E$10)),IF(K6076="中",IF(L6076="删除",J6076*'模板使用说明&amp;基础参数'!$E$6*'模板使用说明&amp;基础参数'!$E$12,IF(L6076="修改",J6076*'模板使用说明&amp;基础参数'!$E$6*'模板使用说明&amp;基础参数'!$E$11,J6076*'模板使用说明&amp;基础参数'!$E$6*'模板使用说明&amp;基础参数'!$E$10)),IF(L6076="删除",J6076*'模板使用说明&amp;基础参数'!$E$7*'模板使用说明&amp;基础参数'!$E$12,IF(L6076="修改",J6076*'模板使用说明&amp;基础参数'!$E$7*'模板使用说明&amp;基础参数'!$E$11,J6076*'模板使用说明&amp;基础参数'!$E$7*'模板使用说明&amp;基础参数'!$E$10)))))</f>
        <v/>
      </c>
      <c r="N6076" s="10"/>
    </row>
    <row r="6077" ht="14.4" customHeight="1" spans="1:14">
      <c r="A6077" s="68">
        <f t="shared" si="95"/>
        <v>6072</v>
      </c>
      <c r="B6077" s="69"/>
      <c r="C6077" s="69"/>
      <c r="D6077" s="69"/>
      <c r="E6077" s="69"/>
      <c r="F6077" s="69"/>
      <c r="G6077" s="69"/>
      <c r="H6077" s="70"/>
      <c r="I6077" s="68"/>
      <c r="J6077" s="8" t="str">
        <f>IF(I6077="ILF",IF($C$1="预估功能点",'模板使用说明&amp;基础参数'!$E$15,'模板使用说明&amp;基础参数'!$E$22),IF(I6077="EIF",IF($C$1="预估功能点",'模板使用说明&amp;基础参数'!$E$16,'模板使用说明&amp;基础参数'!$E$23),IF(I6077="EI",IF($C$1="预估功能点",'模板使用说明&amp;基础参数'!$E$17,'模板使用说明&amp;基础参数'!$E$24),IF(I6077="EO",IF($C$1="预估功能点",'模板使用说明&amp;基础参数'!$E$18,'模板使用说明&amp;基础参数'!$E$25),IF(I6077="EQ",IF($C$1="预估功能点",'模板使用说明&amp;基础参数'!$E$19,'模板使用说明&amp;基础参数'!$E$26),"")))))</f>
        <v/>
      </c>
      <c r="K6077" s="81"/>
      <c r="L6077" s="81"/>
      <c r="M6077" s="82" t="str">
        <f>IF(J6077="","",IF(K6077="高",IF(L6077="删除",J6077*'模板使用说明&amp;基础参数'!$E$5*'模板使用说明&amp;基础参数'!$E$12,IF(L6077="修改",J6077*'模板使用说明&amp;基础参数'!$E$5*'模板使用说明&amp;基础参数'!$E$11,J6077*'模板使用说明&amp;基础参数'!$E$5*'模板使用说明&amp;基础参数'!$E$10)),IF(K6077="中",IF(L6077="删除",J6077*'模板使用说明&amp;基础参数'!$E$6*'模板使用说明&amp;基础参数'!$E$12,IF(L6077="修改",J6077*'模板使用说明&amp;基础参数'!$E$6*'模板使用说明&amp;基础参数'!$E$11,J6077*'模板使用说明&amp;基础参数'!$E$6*'模板使用说明&amp;基础参数'!$E$10)),IF(L6077="删除",J6077*'模板使用说明&amp;基础参数'!$E$7*'模板使用说明&amp;基础参数'!$E$12,IF(L6077="修改",J6077*'模板使用说明&amp;基础参数'!$E$7*'模板使用说明&amp;基础参数'!$E$11,J6077*'模板使用说明&amp;基础参数'!$E$7*'模板使用说明&amp;基础参数'!$E$10)))))</f>
        <v/>
      </c>
      <c r="N6077" s="10"/>
    </row>
    <row r="6078" ht="14.4" customHeight="1" spans="1:14">
      <c r="A6078" s="68">
        <f t="shared" si="95"/>
        <v>6073</v>
      </c>
      <c r="B6078" s="69"/>
      <c r="C6078" s="69"/>
      <c r="D6078" s="69"/>
      <c r="E6078" s="69"/>
      <c r="F6078" s="69"/>
      <c r="G6078" s="69"/>
      <c r="H6078" s="70"/>
      <c r="I6078" s="68"/>
      <c r="J6078" s="8" t="str">
        <f>IF(I6078="ILF",IF($C$1="预估功能点",'模板使用说明&amp;基础参数'!$E$15,'模板使用说明&amp;基础参数'!$E$22),IF(I6078="EIF",IF($C$1="预估功能点",'模板使用说明&amp;基础参数'!$E$16,'模板使用说明&amp;基础参数'!$E$23),IF(I6078="EI",IF($C$1="预估功能点",'模板使用说明&amp;基础参数'!$E$17,'模板使用说明&amp;基础参数'!$E$24),IF(I6078="EO",IF($C$1="预估功能点",'模板使用说明&amp;基础参数'!$E$18,'模板使用说明&amp;基础参数'!$E$25),IF(I6078="EQ",IF($C$1="预估功能点",'模板使用说明&amp;基础参数'!$E$19,'模板使用说明&amp;基础参数'!$E$26),"")))))</f>
        <v/>
      </c>
      <c r="K6078" s="81"/>
      <c r="L6078" s="81"/>
      <c r="M6078" s="82" t="str">
        <f>IF(J6078="","",IF(K6078="高",IF(L6078="删除",J6078*'模板使用说明&amp;基础参数'!$E$5*'模板使用说明&amp;基础参数'!$E$12,IF(L6078="修改",J6078*'模板使用说明&amp;基础参数'!$E$5*'模板使用说明&amp;基础参数'!$E$11,J6078*'模板使用说明&amp;基础参数'!$E$5*'模板使用说明&amp;基础参数'!$E$10)),IF(K6078="中",IF(L6078="删除",J6078*'模板使用说明&amp;基础参数'!$E$6*'模板使用说明&amp;基础参数'!$E$12,IF(L6078="修改",J6078*'模板使用说明&amp;基础参数'!$E$6*'模板使用说明&amp;基础参数'!$E$11,J6078*'模板使用说明&amp;基础参数'!$E$6*'模板使用说明&amp;基础参数'!$E$10)),IF(L6078="删除",J6078*'模板使用说明&amp;基础参数'!$E$7*'模板使用说明&amp;基础参数'!$E$12,IF(L6078="修改",J6078*'模板使用说明&amp;基础参数'!$E$7*'模板使用说明&amp;基础参数'!$E$11,J6078*'模板使用说明&amp;基础参数'!$E$7*'模板使用说明&amp;基础参数'!$E$10)))))</f>
        <v/>
      </c>
      <c r="N6078" s="10"/>
    </row>
    <row r="6079" ht="14.4" customHeight="1" spans="1:14">
      <c r="A6079" s="68">
        <f t="shared" si="95"/>
        <v>6074</v>
      </c>
      <c r="B6079" s="69"/>
      <c r="C6079" s="69"/>
      <c r="D6079" s="69"/>
      <c r="E6079" s="69"/>
      <c r="F6079" s="69"/>
      <c r="G6079" s="69"/>
      <c r="H6079" s="70"/>
      <c r="I6079" s="68"/>
      <c r="J6079" s="8" t="str">
        <f>IF(I6079="ILF",IF($C$1="预估功能点",'模板使用说明&amp;基础参数'!$E$15,'模板使用说明&amp;基础参数'!$E$22),IF(I6079="EIF",IF($C$1="预估功能点",'模板使用说明&amp;基础参数'!$E$16,'模板使用说明&amp;基础参数'!$E$23),IF(I6079="EI",IF($C$1="预估功能点",'模板使用说明&amp;基础参数'!$E$17,'模板使用说明&amp;基础参数'!$E$24),IF(I6079="EO",IF($C$1="预估功能点",'模板使用说明&amp;基础参数'!$E$18,'模板使用说明&amp;基础参数'!$E$25),IF(I6079="EQ",IF($C$1="预估功能点",'模板使用说明&amp;基础参数'!$E$19,'模板使用说明&amp;基础参数'!$E$26),"")))))</f>
        <v/>
      </c>
      <c r="K6079" s="81"/>
      <c r="L6079" s="81"/>
      <c r="M6079" s="82" t="str">
        <f>IF(J6079="","",IF(K6079="高",IF(L6079="删除",J6079*'模板使用说明&amp;基础参数'!$E$5*'模板使用说明&amp;基础参数'!$E$12,IF(L6079="修改",J6079*'模板使用说明&amp;基础参数'!$E$5*'模板使用说明&amp;基础参数'!$E$11,J6079*'模板使用说明&amp;基础参数'!$E$5*'模板使用说明&amp;基础参数'!$E$10)),IF(K6079="中",IF(L6079="删除",J6079*'模板使用说明&amp;基础参数'!$E$6*'模板使用说明&amp;基础参数'!$E$12,IF(L6079="修改",J6079*'模板使用说明&amp;基础参数'!$E$6*'模板使用说明&amp;基础参数'!$E$11,J6079*'模板使用说明&amp;基础参数'!$E$6*'模板使用说明&amp;基础参数'!$E$10)),IF(L6079="删除",J6079*'模板使用说明&amp;基础参数'!$E$7*'模板使用说明&amp;基础参数'!$E$12,IF(L6079="修改",J6079*'模板使用说明&amp;基础参数'!$E$7*'模板使用说明&amp;基础参数'!$E$11,J6079*'模板使用说明&amp;基础参数'!$E$7*'模板使用说明&amp;基础参数'!$E$10)))))</f>
        <v/>
      </c>
      <c r="N6079" s="10"/>
    </row>
    <row r="6080" ht="14.4" customHeight="1" spans="1:14">
      <c r="A6080" s="68">
        <f t="shared" si="95"/>
        <v>6075</v>
      </c>
      <c r="B6080" s="69"/>
      <c r="C6080" s="69"/>
      <c r="D6080" s="69"/>
      <c r="E6080" s="69"/>
      <c r="F6080" s="69"/>
      <c r="G6080" s="69"/>
      <c r="H6080" s="70"/>
      <c r="I6080" s="68"/>
      <c r="J6080" s="8" t="str">
        <f>IF(I6080="ILF",IF($C$1="预估功能点",'模板使用说明&amp;基础参数'!$E$15,'模板使用说明&amp;基础参数'!$E$22),IF(I6080="EIF",IF($C$1="预估功能点",'模板使用说明&amp;基础参数'!$E$16,'模板使用说明&amp;基础参数'!$E$23),IF(I6080="EI",IF($C$1="预估功能点",'模板使用说明&amp;基础参数'!$E$17,'模板使用说明&amp;基础参数'!$E$24),IF(I6080="EO",IF($C$1="预估功能点",'模板使用说明&amp;基础参数'!$E$18,'模板使用说明&amp;基础参数'!$E$25),IF(I6080="EQ",IF($C$1="预估功能点",'模板使用说明&amp;基础参数'!$E$19,'模板使用说明&amp;基础参数'!$E$26),"")))))</f>
        <v/>
      </c>
      <c r="K6080" s="81"/>
      <c r="L6080" s="81"/>
      <c r="M6080" s="82" t="str">
        <f>IF(J6080="","",IF(K6080="高",IF(L6080="删除",J6080*'模板使用说明&amp;基础参数'!$E$5*'模板使用说明&amp;基础参数'!$E$12,IF(L6080="修改",J6080*'模板使用说明&amp;基础参数'!$E$5*'模板使用说明&amp;基础参数'!$E$11,J6080*'模板使用说明&amp;基础参数'!$E$5*'模板使用说明&amp;基础参数'!$E$10)),IF(K6080="中",IF(L6080="删除",J6080*'模板使用说明&amp;基础参数'!$E$6*'模板使用说明&amp;基础参数'!$E$12,IF(L6080="修改",J6080*'模板使用说明&amp;基础参数'!$E$6*'模板使用说明&amp;基础参数'!$E$11,J6080*'模板使用说明&amp;基础参数'!$E$6*'模板使用说明&amp;基础参数'!$E$10)),IF(L6080="删除",J6080*'模板使用说明&amp;基础参数'!$E$7*'模板使用说明&amp;基础参数'!$E$12,IF(L6080="修改",J6080*'模板使用说明&amp;基础参数'!$E$7*'模板使用说明&amp;基础参数'!$E$11,J6080*'模板使用说明&amp;基础参数'!$E$7*'模板使用说明&amp;基础参数'!$E$10)))))</f>
        <v/>
      </c>
      <c r="N6080" s="10"/>
    </row>
    <row r="6081" ht="14.4" customHeight="1" spans="1:14">
      <c r="A6081" s="68">
        <f t="shared" si="95"/>
        <v>6076</v>
      </c>
      <c r="B6081" s="69"/>
      <c r="C6081" s="69"/>
      <c r="D6081" s="69"/>
      <c r="E6081" s="69"/>
      <c r="F6081" s="69"/>
      <c r="G6081" s="69"/>
      <c r="H6081" s="70"/>
      <c r="I6081" s="68"/>
      <c r="J6081" s="8" t="str">
        <f>IF(I6081="ILF",IF($C$1="预估功能点",'模板使用说明&amp;基础参数'!$E$15,'模板使用说明&amp;基础参数'!$E$22),IF(I6081="EIF",IF($C$1="预估功能点",'模板使用说明&amp;基础参数'!$E$16,'模板使用说明&amp;基础参数'!$E$23),IF(I6081="EI",IF($C$1="预估功能点",'模板使用说明&amp;基础参数'!$E$17,'模板使用说明&amp;基础参数'!$E$24),IF(I6081="EO",IF($C$1="预估功能点",'模板使用说明&amp;基础参数'!$E$18,'模板使用说明&amp;基础参数'!$E$25),IF(I6081="EQ",IF($C$1="预估功能点",'模板使用说明&amp;基础参数'!$E$19,'模板使用说明&amp;基础参数'!$E$26),"")))))</f>
        <v/>
      </c>
      <c r="K6081" s="81"/>
      <c r="L6081" s="81"/>
      <c r="M6081" s="82" t="str">
        <f>IF(J6081="","",IF(K6081="高",IF(L6081="删除",J6081*'模板使用说明&amp;基础参数'!$E$5*'模板使用说明&amp;基础参数'!$E$12,IF(L6081="修改",J6081*'模板使用说明&amp;基础参数'!$E$5*'模板使用说明&amp;基础参数'!$E$11,J6081*'模板使用说明&amp;基础参数'!$E$5*'模板使用说明&amp;基础参数'!$E$10)),IF(K6081="中",IF(L6081="删除",J6081*'模板使用说明&amp;基础参数'!$E$6*'模板使用说明&amp;基础参数'!$E$12,IF(L6081="修改",J6081*'模板使用说明&amp;基础参数'!$E$6*'模板使用说明&amp;基础参数'!$E$11,J6081*'模板使用说明&amp;基础参数'!$E$6*'模板使用说明&amp;基础参数'!$E$10)),IF(L6081="删除",J6081*'模板使用说明&amp;基础参数'!$E$7*'模板使用说明&amp;基础参数'!$E$12,IF(L6081="修改",J6081*'模板使用说明&amp;基础参数'!$E$7*'模板使用说明&amp;基础参数'!$E$11,J6081*'模板使用说明&amp;基础参数'!$E$7*'模板使用说明&amp;基础参数'!$E$10)))))</f>
        <v/>
      </c>
      <c r="N6081" s="10"/>
    </row>
    <row r="6082" ht="14.4" customHeight="1" spans="1:14">
      <c r="A6082" s="68">
        <f t="shared" si="95"/>
        <v>6077</v>
      </c>
      <c r="B6082" s="69"/>
      <c r="C6082" s="69"/>
      <c r="D6082" s="69"/>
      <c r="E6082" s="69"/>
      <c r="F6082" s="69"/>
      <c r="G6082" s="69"/>
      <c r="H6082" s="70"/>
      <c r="I6082" s="68"/>
      <c r="J6082" s="8" t="str">
        <f>IF(I6082="ILF",IF($C$1="预估功能点",'模板使用说明&amp;基础参数'!$E$15,'模板使用说明&amp;基础参数'!$E$22),IF(I6082="EIF",IF($C$1="预估功能点",'模板使用说明&amp;基础参数'!$E$16,'模板使用说明&amp;基础参数'!$E$23),IF(I6082="EI",IF($C$1="预估功能点",'模板使用说明&amp;基础参数'!$E$17,'模板使用说明&amp;基础参数'!$E$24),IF(I6082="EO",IF($C$1="预估功能点",'模板使用说明&amp;基础参数'!$E$18,'模板使用说明&amp;基础参数'!$E$25),IF(I6082="EQ",IF($C$1="预估功能点",'模板使用说明&amp;基础参数'!$E$19,'模板使用说明&amp;基础参数'!$E$26),"")))))</f>
        <v/>
      </c>
      <c r="K6082" s="81"/>
      <c r="L6082" s="81"/>
      <c r="M6082" s="82" t="str">
        <f>IF(J6082="","",IF(K6082="高",IF(L6082="删除",J6082*'模板使用说明&amp;基础参数'!$E$5*'模板使用说明&amp;基础参数'!$E$12,IF(L6082="修改",J6082*'模板使用说明&amp;基础参数'!$E$5*'模板使用说明&amp;基础参数'!$E$11,J6082*'模板使用说明&amp;基础参数'!$E$5*'模板使用说明&amp;基础参数'!$E$10)),IF(K6082="中",IF(L6082="删除",J6082*'模板使用说明&amp;基础参数'!$E$6*'模板使用说明&amp;基础参数'!$E$12,IF(L6082="修改",J6082*'模板使用说明&amp;基础参数'!$E$6*'模板使用说明&amp;基础参数'!$E$11,J6082*'模板使用说明&amp;基础参数'!$E$6*'模板使用说明&amp;基础参数'!$E$10)),IF(L6082="删除",J6082*'模板使用说明&amp;基础参数'!$E$7*'模板使用说明&amp;基础参数'!$E$12,IF(L6082="修改",J6082*'模板使用说明&amp;基础参数'!$E$7*'模板使用说明&amp;基础参数'!$E$11,J6082*'模板使用说明&amp;基础参数'!$E$7*'模板使用说明&amp;基础参数'!$E$10)))))</f>
        <v/>
      </c>
      <c r="N6082" s="10"/>
    </row>
    <row r="6083" ht="14.4" customHeight="1" spans="1:14">
      <c r="A6083" s="68">
        <f t="shared" si="95"/>
        <v>6078</v>
      </c>
      <c r="B6083" s="69"/>
      <c r="C6083" s="69"/>
      <c r="D6083" s="69"/>
      <c r="E6083" s="69"/>
      <c r="F6083" s="69"/>
      <c r="G6083" s="69"/>
      <c r="H6083" s="70"/>
      <c r="I6083" s="68"/>
      <c r="J6083" s="8" t="str">
        <f>IF(I6083="ILF",IF($C$1="预估功能点",'模板使用说明&amp;基础参数'!$E$15,'模板使用说明&amp;基础参数'!$E$22),IF(I6083="EIF",IF($C$1="预估功能点",'模板使用说明&amp;基础参数'!$E$16,'模板使用说明&amp;基础参数'!$E$23),IF(I6083="EI",IF($C$1="预估功能点",'模板使用说明&amp;基础参数'!$E$17,'模板使用说明&amp;基础参数'!$E$24),IF(I6083="EO",IF($C$1="预估功能点",'模板使用说明&amp;基础参数'!$E$18,'模板使用说明&amp;基础参数'!$E$25),IF(I6083="EQ",IF($C$1="预估功能点",'模板使用说明&amp;基础参数'!$E$19,'模板使用说明&amp;基础参数'!$E$26),"")))))</f>
        <v/>
      </c>
      <c r="K6083" s="81"/>
      <c r="L6083" s="81"/>
      <c r="M6083" s="82" t="str">
        <f>IF(J6083="","",IF(K6083="高",IF(L6083="删除",J6083*'模板使用说明&amp;基础参数'!$E$5*'模板使用说明&amp;基础参数'!$E$12,IF(L6083="修改",J6083*'模板使用说明&amp;基础参数'!$E$5*'模板使用说明&amp;基础参数'!$E$11,J6083*'模板使用说明&amp;基础参数'!$E$5*'模板使用说明&amp;基础参数'!$E$10)),IF(K6083="中",IF(L6083="删除",J6083*'模板使用说明&amp;基础参数'!$E$6*'模板使用说明&amp;基础参数'!$E$12,IF(L6083="修改",J6083*'模板使用说明&amp;基础参数'!$E$6*'模板使用说明&amp;基础参数'!$E$11,J6083*'模板使用说明&amp;基础参数'!$E$6*'模板使用说明&amp;基础参数'!$E$10)),IF(L6083="删除",J6083*'模板使用说明&amp;基础参数'!$E$7*'模板使用说明&amp;基础参数'!$E$12,IF(L6083="修改",J6083*'模板使用说明&amp;基础参数'!$E$7*'模板使用说明&amp;基础参数'!$E$11,J6083*'模板使用说明&amp;基础参数'!$E$7*'模板使用说明&amp;基础参数'!$E$10)))))</f>
        <v/>
      </c>
      <c r="N6083" s="10"/>
    </row>
    <row r="6084" ht="14.4" customHeight="1" spans="1:14">
      <c r="A6084" s="68">
        <f t="shared" ref="A6084:A6147" si="96">ROW()-5</f>
        <v>6079</v>
      </c>
      <c r="B6084" s="69"/>
      <c r="C6084" s="69"/>
      <c r="D6084" s="69"/>
      <c r="E6084" s="69"/>
      <c r="F6084" s="69"/>
      <c r="G6084" s="69"/>
      <c r="H6084" s="70"/>
      <c r="I6084" s="68"/>
      <c r="J6084" s="8" t="str">
        <f>IF(I6084="ILF",IF($C$1="预估功能点",'模板使用说明&amp;基础参数'!$E$15,'模板使用说明&amp;基础参数'!$E$22),IF(I6084="EIF",IF($C$1="预估功能点",'模板使用说明&amp;基础参数'!$E$16,'模板使用说明&amp;基础参数'!$E$23),IF(I6084="EI",IF($C$1="预估功能点",'模板使用说明&amp;基础参数'!$E$17,'模板使用说明&amp;基础参数'!$E$24),IF(I6084="EO",IF($C$1="预估功能点",'模板使用说明&amp;基础参数'!$E$18,'模板使用说明&amp;基础参数'!$E$25),IF(I6084="EQ",IF($C$1="预估功能点",'模板使用说明&amp;基础参数'!$E$19,'模板使用说明&amp;基础参数'!$E$26),"")))))</f>
        <v/>
      </c>
      <c r="K6084" s="81"/>
      <c r="L6084" s="81"/>
      <c r="M6084" s="82" t="str">
        <f>IF(J6084="","",IF(K6084="高",IF(L6084="删除",J6084*'模板使用说明&amp;基础参数'!$E$5*'模板使用说明&amp;基础参数'!$E$12,IF(L6084="修改",J6084*'模板使用说明&amp;基础参数'!$E$5*'模板使用说明&amp;基础参数'!$E$11,J6084*'模板使用说明&amp;基础参数'!$E$5*'模板使用说明&amp;基础参数'!$E$10)),IF(K6084="中",IF(L6084="删除",J6084*'模板使用说明&amp;基础参数'!$E$6*'模板使用说明&amp;基础参数'!$E$12,IF(L6084="修改",J6084*'模板使用说明&amp;基础参数'!$E$6*'模板使用说明&amp;基础参数'!$E$11,J6084*'模板使用说明&amp;基础参数'!$E$6*'模板使用说明&amp;基础参数'!$E$10)),IF(L6084="删除",J6084*'模板使用说明&amp;基础参数'!$E$7*'模板使用说明&amp;基础参数'!$E$12,IF(L6084="修改",J6084*'模板使用说明&amp;基础参数'!$E$7*'模板使用说明&amp;基础参数'!$E$11,J6084*'模板使用说明&amp;基础参数'!$E$7*'模板使用说明&amp;基础参数'!$E$10)))))</f>
        <v/>
      </c>
      <c r="N6084" s="10"/>
    </row>
    <row r="6085" ht="14.4" customHeight="1" spans="1:14">
      <c r="A6085" s="68">
        <f t="shared" si="96"/>
        <v>6080</v>
      </c>
      <c r="B6085" s="69"/>
      <c r="C6085" s="69"/>
      <c r="D6085" s="69"/>
      <c r="E6085" s="69"/>
      <c r="F6085" s="69"/>
      <c r="G6085" s="69"/>
      <c r="H6085" s="70"/>
      <c r="I6085" s="68"/>
      <c r="J6085" s="8" t="str">
        <f>IF(I6085="ILF",IF($C$1="预估功能点",'模板使用说明&amp;基础参数'!$E$15,'模板使用说明&amp;基础参数'!$E$22),IF(I6085="EIF",IF($C$1="预估功能点",'模板使用说明&amp;基础参数'!$E$16,'模板使用说明&amp;基础参数'!$E$23),IF(I6085="EI",IF($C$1="预估功能点",'模板使用说明&amp;基础参数'!$E$17,'模板使用说明&amp;基础参数'!$E$24),IF(I6085="EO",IF($C$1="预估功能点",'模板使用说明&amp;基础参数'!$E$18,'模板使用说明&amp;基础参数'!$E$25),IF(I6085="EQ",IF($C$1="预估功能点",'模板使用说明&amp;基础参数'!$E$19,'模板使用说明&amp;基础参数'!$E$26),"")))))</f>
        <v/>
      </c>
      <c r="K6085" s="81"/>
      <c r="L6085" s="81"/>
      <c r="M6085" s="82" t="str">
        <f>IF(J6085="","",IF(K6085="高",IF(L6085="删除",J6085*'模板使用说明&amp;基础参数'!$E$5*'模板使用说明&amp;基础参数'!$E$12,IF(L6085="修改",J6085*'模板使用说明&amp;基础参数'!$E$5*'模板使用说明&amp;基础参数'!$E$11,J6085*'模板使用说明&amp;基础参数'!$E$5*'模板使用说明&amp;基础参数'!$E$10)),IF(K6085="中",IF(L6085="删除",J6085*'模板使用说明&amp;基础参数'!$E$6*'模板使用说明&amp;基础参数'!$E$12,IF(L6085="修改",J6085*'模板使用说明&amp;基础参数'!$E$6*'模板使用说明&amp;基础参数'!$E$11,J6085*'模板使用说明&amp;基础参数'!$E$6*'模板使用说明&amp;基础参数'!$E$10)),IF(L6085="删除",J6085*'模板使用说明&amp;基础参数'!$E$7*'模板使用说明&amp;基础参数'!$E$12,IF(L6085="修改",J6085*'模板使用说明&amp;基础参数'!$E$7*'模板使用说明&amp;基础参数'!$E$11,J6085*'模板使用说明&amp;基础参数'!$E$7*'模板使用说明&amp;基础参数'!$E$10)))))</f>
        <v/>
      </c>
      <c r="N6085" s="10"/>
    </row>
    <row r="6086" ht="14.4" customHeight="1" spans="1:14">
      <c r="A6086" s="68">
        <f t="shared" si="96"/>
        <v>6081</v>
      </c>
      <c r="B6086" s="69"/>
      <c r="C6086" s="69"/>
      <c r="D6086" s="69"/>
      <c r="E6086" s="69"/>
      <c r="F6086" s="69"/>
      <c r="G6086" s="69"/>
      <c r="H6086" s="70"/>
      <c r="I6086" s="68"/>
      <c r="J6086" s="8" t="str">
        <f>IF(I6086="ILF",IF($C$1="预估功能点",'模板使用说明&amp;基础参数'!$E$15,'模板使用说明&amp;基础参数'!$E$22),IF(I6086="EIF",IF($C$1="预估功能点",'模板使用说明&amp;基础参数'!$E$16,'模板使用说明&amp;基础参数'!$E$23),IF(I6086="EI",IF($C$1="预估功能点",'模板使用说明&amp;基础参数'!$E$17,'模板使用说明&amp;基础参数'!$E$24),IF(I6086="EO",IF($C$1="预估功能点",'模板使用说明&amp;基础参数'!$E$18,'模板使用说明&amp;基础参数'!$E$25),IF(I6086="EQ",IF($C$1="预估功能点",'模板使用说明&amp;基础参数'!$E$19,'模板使用说明&amp;基础参数'!$E$26),"")))))</f>
        <v/>
      </c>
      <c r="K6086" s="81"/>
      <c r="L6086" s="81"/>
      <c r="M6086" s="82" t="str">
        <f>IF(J6086="","",IF(K6086="高",IF(L6086="删除",J6086*'模板使用说明&amp;基础参数'!$E$5*'模板使用说明&amp;基础参数'!$E$12,IF(L6086="修改",J6086*'模板使用说明&amp;基础参数'!$E$5*'模板使用说明&amp;基础参数'!$E$11,J6086*'模板使用说明&amp;基础参数'!$E$5*'模板使用说明&amp;基础参数'!$E$10)),IF(K6086="中",IF(L6086="删除",J6086*'模板使用说明&amp;基础参数'!$E$6*'模板使用说明&amp;基础参数'!$E$12,IF(L6086="修改",J6086*'模板使用说明&amp;基础参数'!$E$6*'模板使用说明&amp;基础参数'!$E$11,J6086*'模板使用说明&amp;基础参数'!$E$6*'模板使用说明&amp;基础参数'!$E$10)),IF(L6086="删除",J6086*'模板使用说明&amp;基础参数'!$E$7*'模板使用说明&amp;基础参数'!$E$12,IF(L6086="修改",J6086*'模板使用说明&amp;基础参数'!$E$7*'模板使用说明&amp;基础参数'!$E$11,J6086*'模板使用说明&amp;基础参数'!$E$7*'模板使用说明&amp;基础参数'!$E$10)))))</f>
        <v/>
      </c>
      <c r="N6086" s="10"/>
    </row>
    <row r="6087" ht="14.4" customHeight="1" spans="1:14">
      <c r="A6087" s="68">
        <f t="shared" si="96"/>
        <v>6082</v>
      </c>
      <c r="B6087" s="69"/>
      <c r="C6087" s="69"/>
      <c r="D6087" s="69"/>
      <c r="E6087" s="69"/>
      <c r="F6087" s="69"/>
      <c r="G6087" s="69"/>
      <c r="H6087" s="70"/>
      <c r="I6087" s="68"/>
      <c r="J6087" s="8" t="str">
        <f>IF(I6087="ILF",IF($C$1="预估功能点",'模板使用说明&amp;基础参数'!$E$15,'模板使用说明&amp;基础参数'!$E$22),IF(I6087="EIF",IF($C$1="预估功能点",'模板使用说明&amp;基础参数'!$E$16,'模板使用说明&amp;基础参数'!$E$23),IF(I6087="EI",IF($C$1="预估功能点",'模板使用说明&amp;基础参数'!$E$17,'模板使用说明&amp;基础参数'!$E$24),IF(I6087="EO",IF($C$1="预估功能点",'模板使用说明&amp;基础参数'!$E$18,'模板使用说明&amp;基础参数'!$E$25),IF(I6087="EQ",IF($C$1="预估功能点",'模板使用说明&amp;基础参数'!$E$19,'模板使用说明&amp;基础参数'!$E$26),"")))))</f>
        <v/>
      </c>
      <c r="K6087" s="81"/>
      <c r="L6087" s="81"/>
      <c r="M6087" s="82" t="str">
        <f>IF(J6087="","",IF(K6087="高",IF(L6087="删除",J6087*'模板使用说明&amp;基础参数'!$E$5*'模板使用说明&amp;基础参数'!$E$12,IF(L6087="修改",J6087*'模板使用说明&amp;基础参数'!$E$5*'模板使用说明&amp;基础参数'!$E$11,J6087*'模板使用说明&amp;基础参数'!$E$5*'模板使用说明&amp;基础参数'!$E$10)),IF(K6087="中",IF(L6087="删除",J6087*'模板使用说明&amp;基础参数'!$E$6*'模板使用说明&amp;基础参数'!$E$12,IF(L6087="修改",J6087*'模板使用说明&amp;基础参数'!$E$6*'模板使用说明&amp;基础参数'!$E$11,J6087*'模板使用说明&amp;基础参数'!$E$6*'模板使用说明&amp;基础参数'!$E$10)),IF(L6087="删除",J6087*'模板使用说明&amp;基础参数'!$E$7*'模板使用说明&amp;基础参数'!$E$12,IF(L6087="修改",J6087*'模板使用说明&amp;基础参数'!$E$7*'模板使用说明&amp;基础参数'!$E$11,J6087*'模板使用说明&amp;基础参数'!$E$7*'模板使用说明&amp;基础参数'!$E$10)))))</f>
        <v/>
      </c>
      <c r="N6087" s="10"/>
    </row>
    <row r="6088" ht="14.4" customHeight="1" spans="1:14">
      <c r="A6088" s="68">
        <f t="shared" si="96"/>
        <v>6083</v>
      </c>
      <c r="B6088" s="69"/>
      <c r="C6088" s="69"/>
      <c r="D6088" s="69"/>
      <c r="E6088" s="69"/>
      <c r="F6088" s="69"/>
      <c r="G6088" s="69"/>
      <c r="H6088" s="70"/>
      <c r="I6088" s="68"/>
      <c r="J6088" s="8" t="str">
        <f>IF(I6088="ILF",IF($C$1="预估功能点",'模板使用说明&amp;基础参数'!$E$15,'模板使用说明&amp;基础参数'!$E$22),IF(I6088="EIF",IF($C$1="预估功能点",'模板使用说明&amp;基础参数'!$E$16,'模板使用说明&amp;基础参数'!$E$23),IF(I6088="EI",IF($C$1="预估功能点",'模板使用说明&amp;基础参数'!$E$17,'模板使用说明&amp;基础参数'!$E$24),IF(I6088="EO",IF($C$1="预估功能点",'模板使用说明&amp;基础参数'!$E$18,'模板使用说明&amp;基础参数'!$E$25),IF(I6088="EQ",IF($C$1="预估功能点",'模板使用说明&amp;基础参数'!$E$19,'模板使用说明&amp;基础参数'!$E$26),"")))))</f>
        <v/>
      </c>
      <c r="K6088" s="81"/>
      <c r="L6088" s="81"/>
      <c r="M6088" s="82" t="str">
        <f>IF(J6088="","",IF(K6088="高",IF(L6088="删除",J6088*'模板使用说明&amp;基础参数'!$E$5*'模板使用说明&amp;基础参数'!$E$12,IF(L6088="修改",J6088*'模板使用说明&amp;基础参数'!$E$5*'模板使用说明&amp;基础参数'!$E$11,J6088*'模板使用说明&amp;基础参数'!$E$5*'模板使用说明&amp;基础参数'!$E$10)),IF(K6088="中",IF(L6088="删除",J6088*'模板使用说明&amp;基础参数'!$E$6*'模板使用说明&amp;基础参数'!$E$12,IF(L6088="修改",J6088*'模板使用说明&amp;基础参数'!$E$6*'模板使用说明&amp;基础参数'!$E$11,J6088*'模板使用说明&amp;基础参数'!$E$6*'模板使用说明&amp;基础参数'!$E$10)),IF(L6088="删除",J6088*'模板使用说明&amp;基础参数'!$E$7*'模板使用说明&amp;基础参数'!$E$12,IF(L6088="修改",J6088*'模板使用说明&amp;基础参数'!$E$7*'模板使用说明&amp;基础参数'!$E$11,J6088*'模板使用说明&amp;基础参数'!$E$7*'模板使用说明&amp;基础参数'!$E$10)))))</f>
        <v/>
      </c>
      <c r="N6088" s="10"/>
    </row>
    <row r="6089" ht="14.4" customHeight="1" spans="1:14">
      <c r="A6089" s="68">
        <f t="shared" si="96"/>
        <v>6084</v>
      </c>
      <c r="B6089" s="69"/>
      <c r="C6089" s="69"/>
      <c r="D6089" s="69"/>
      <c r="E6089" s="69"/>
      <c r="F6089" s="69"/>
      <c r="G6089" s="69"/>
      <c r="H6089" s="70"/>
      <c r="I6089" s="68"/>
      <c r="J6089" s="8" t="str">
        <f>IF(I6089="ILF",IF($C$1="预估功能点",'模板使用说明&amp;基础参数'!$E$15,'模板使用说明&amp;基础参数'!$E$22),IF(I6089="EIF",IF($C$1="预估功能点",'模板使用说明&amp;基础参数'!$E$16,'模板使用说明&amp;基础参数'!$E$23),IF(I6089="EI",IF($C$1="预估功能点",'模板使用说明&amp;基础参数'!$E$17,'模板使用说明&amp;基础参数'!$E$24),IF(I6089="EO",IF($C$1="预估功能点",'模板使用说明&amp;基础参数'!$E$18,'模板使用说明&amp;基础参数'!$E$25),IF(I6089="EQ",IF($C$1="预估功能点",'模板使用说明&amp;基础参数'!$E$19,'模板使用说明&amp;基础参数'!$E$26),"")))))</f>
        <v/>
      </c>
      <c r="K6089" s="81"/>
      <c r="L6089" s="81"/>
      <c r="M6089" s="82" t="str">
        <f>IF(J6089="","",IF(K6089="高",IF(L6089="删除",J6089*'模板使用说明&amp;基础参数'!$E$5*'模板使用说明&amp;基础参数'!$E$12,IF(L6089="修改",J6089*'模板使用说明&amp;基础参数'!$E$5*'模板使用说明&amp;基础参数'!$E$11,J6089*'模板使用说明&amp;基础参数'!$E$5*'模板使用说明&amp;基础参数'!$E$10)),IF(K6089="中",IF(L6089="删除",J6089*'模板使用说明&amp;基础参数'!$E$6*'模板使用说明&amp;基础参数'!$E$12,IF(L6089="修改",J6089*'模板使用说明&amp;基础参数'!$E$6*'模板使用说明&amp;基础参数'!$E$11,J6089*'模板使用说明&amp;基础参数'!$E$6*'模板使用说明&amp;基础参数'!$E$10)),IF(L6089="删除",J6089*'模板使用说明&amp;基础参数'!$E$7*'模板使用说明&amp;基础参数'!$E$12,IF(L6089="修改",J6089*'模板使用说明&amp;基础参数'!$E$7*'模板使用说明&amp;基础参数'!$E$11,J6089*'模板使用说明&amp;基础参数'!$E$7*'模板使用说明&amp;基础参数'!$E$10)))))</f>
        <v/>
      </c>
      <c r="N6089" s="10"/>
    </row>
    <row r="6090" ht="14.4" customHeight="1" spans="1:14">
      <c r="A6090" s="68">
        <f t="shared" si="96"/>
        <v>6085</v>
      </c>
      <c r="B6090" s="69"/>
      <c r="C6090" s="69"/>
      <c r="D6090" s="69"/>
      <c r="E6090" s="69"/>
      <c r="F6090" s="69"/>
      <c r="G6090" s="69"/>
      <c r="H6090" s="70"/>
      <c r="I6090" s="68"/>
      <c r="J6090" s="8" t="str">
        <f>IF(I6090="ILF",IF($C$1="预估功能点",'模板使用说明&amp;基础参数'!$E$15,'模板使用说明&amp;基础参数'!$E$22),IF(I6090="EIF",IF($C$1="预估功能点",'模板使用说明&amp;基础参数'!$E$16,'模板使用说明&amp;基础参数'!$E$23),IF(I6090="EI",IF($C$1="预估功能点",'模板使用说明&amp;基础参数'!$E$17,'模板使用说明&amp;基础参数'!$E$24),IF(I6090="EO",IF($C$1="预估功能点",'模板使用说明&amp;基础参数'!$E$18,'模板使用说明&amp;基础参数'!$E$25),IF(I6090="EQ",IF($C$1="预估功能点",'模板使用说明&amp;基础参数'!$E$19,'模板使用说明&amp;基础参数'!$E$26),"")))))</f>
        <v/>
      </c>
      <c r="K6090" s="81"/>
      <c r="L6090" s="81"/>
      <c r="M6090" s="82" t="str">
        <f>IF(J6090="","",IF(K6090="高",IF(L6090="删除",J6090*'模板使用说明&amp;基础参数'!$E$5*'模板使用说明&amp;基础参数'!$E$12,IF(L6090="修改",J6090*'模板使用说明&amp;基础参数'!$E$5*'模板使用说明&amp;基础参数'!$E$11,J6090*'模板使用说明&amp;基础参数'!$E$5*'模板使用说明&amp;基础参数'!$E$10)),IF(K6090="中",IF(L6090="删除",J6090*'模板使用说明&amp;基础参数'!$E$6*'模板使用说明&amp;基础参数'!$E$12,IF(L6090="修改",J6090*'模板使用说明&amp;基础参数'!$E$6*'模板使用说明&amp;基础参数'!$E$11,J6090*'模板使用说明&amp;基础参数'!$E$6*'模板使用说明&amp;基础参数'!$E$10)),IF(L6090="删除",J6090*'模板使用说明&amp;基础参数'!$E$7*'模板使用说明&amp;基础参数'!$E$12,IF(L6090="修改",J6090*'模板使用说明&amp;基础参数'!$E$7*'模板使用说明&amp;基础参数'!$E$11,J6090*'模板使用说明&amp;基础参数'!$E$7*'模板使用说明&amp;基础参数'!$E$10)))))</f>
        <v/>
      </c>
      <c r="N6090" s="10"/>
    </row>
    <row r="6091" ht="14.4" customHeight="1" spans="1:14">
      <c r="A6091" s="68">
        <f t="shared" si="96"/>
        <v>6086</v>
      </c>
      <c r="B6091" s="69"/>
      <c r="C6091" s="69"/>
      <c r="D6091" s="69"/>
      <c r="E6091" s="69"/>
      <c r="F6091" s="69"/>
      <c r="G6091" s="69"/>
      <c r="H6091" s="70"/>
      <c r="I6091" s="68"/>
      <c r="J6091" s="8" t="str">
        <f>IF(I6091="ILF",IF($C$1="预估功能点",'模板使用说明&amp;基础参数'!$E$15,'模板使用说明&amp;基础参数'!$E$22),IF(I6091="EIF",IF($C$1="预估功能点",'模板使用说明&amp;基础参数'!$E$16,'模板使用说明&amp;基础参数'!$E$23),IF(I6091="EI",IF($C$1="预估功能点",'模板使用说明&amp;基础参数'!$E$17,'模板使用说明&amp;基础参数'!$E$24),IF(I6091="EO",IF($C$1="预估功能点",'模板使用说明&amp;基础参数'!$E$18,'模板使用说明&amp;基础参数'!$E$25),IF(I6091="EQ",IF($C$1="预估功能点",'模板使用说明&amp;基础参数'!$E$19,'模板使用说明&amp;基础参数'!$E$26),"")))))</f>
        <v/>
      </c>
      <c r="K6091" s="81"/>
      <c r="L6091" s="81"/>
      <c r="M6091" s="82" t="str">
        <f>IF(J6091="","",IF(K6091="高",IF(L6091="删除",J6091*'模板使用说明&amp;基础参数'!$E$5*'模板使用说明&amp;基础参数'!$E$12,IF(L6091="修改",J6091*'模板使用说明&amp;基础参数'!$E$5*'模板使用说明&amp;基础参数'!$E$11,J6091*'模板使用说明&amp;基础参数'!$E$5*'模板使用说明&amp;基础参数'!$E$10)),IF(K6091="中",IF(L6091="删除",J6091*'模板使用说明&amp;基础参数'!$E$6*'模板使用说明&amp;基础参数'!$E$12,IF(L6091="修改",J6091*'模板使用说明&amp;基础参数'!$E$6*'模板使用说明&amp;基础参数'!$E$11,J6091*'模板使用说明&amp;基础参数'!$E$6*'模板使用说明&amp;基础参数'!$E$10)),IF(L6091="删除",J6091*'模板使用说明&amp;基础参数'!$E$7*'模板使用说明&amp;基础参数'!$E$12,IF(L6091="修改",J6091*'模板使用说明&amp;基础参数'!$E$7*'模板使用说明&amp;基础参数'!$E$11,J6091*'模板使用说明&amp;基础参数'!$E$7*'模板使用说明&amp;基础参数'!$E$10)))))</f>
        <v/>
      </c>
      <c r="N6091" s="10"/>
    </row>
    <row r="6092" ht="14.4" customHeight="1" spans="1:14">
      <c r="A6092" s="68">
        <f t="shared" si="96"/>
        <v>6087</v>
      </c>
      <c r="B6092" s="69"/>
      <c r="C6092" s="69"/>
      <c r="D6092" s="69"/>
      <c r="E6092" s="69"/>
      <c r="F6092" s="69"/>
      <c r="G6092" s="69"/>
      <c r="H6092" s="70"/>
      <c r="I6092" s="68"/>
      <c r="J6092" s="8" t="str">
        <f>IF(I6092="ILF",IF($C$1="预估功能点",'模板使用说明&amp;基础参数'!$E$15,'模板使用说明&amp;基础参数'!$E$22),IF(I6092="EIF",IF($C$1="预估功能点",'模板使用说明&amp;基础参数'!$E$16,'模板使用说明&amp;基础参数'!$E$23),IF(I6092="EI",IF($C$1="预估功能点",'模板使用说明&amp;基础参数'!$E$17,'模板使用说明&amp;基础参数'!$E$24),IF(I6092="EO",IF($C$1="预估功能点",'模板使用说明&amp;基础参数'!$E$18,'模板使用说明&amp;基础参数'!$E$25),IF(I6092="EQ",IF($C$1="预估功能点",'模板使用说明&amp;基础参数'!$E$19,'模板使用说明&amp;基础参数'!$E$26),"")))))</f>
        <v/>
      </c>
      <c r="K6092" s="81"/>
      <c r="L6092" s="81"/>
      <c r="M6092" s="82" t="str">
        <f>IF(J6092="","",IF(K6092="高",IF(L6092="删除",J6092*'模板使用说明&amp;基础参数'!$E$5*'模板使用说明&amp;基础参数'!$E$12,IF(L6092="修改",J6092*'模板使用说明&amp;基础参数'!$E$5*'模板使用说明&amp;基础参数'!$E$11,J6092*'模板使用说明&amp;基础参数'!$E$5*'模板使用说明&amp;基础参数'!$E$10)),IF(K6092="中",IF(L6092="删除",J6092*'模板使用说明&amp;基础参数'!$E$6*'模板使用说明&amp;基础参数'!$E$12,IF(L6092="修改",J6092*'模板使用说明&amp;基础参数'!$E$6*'模板使用说明&amp;基础参数'!$E$11,J6092*'模板使用说明&amp;基础参数'!$E$6*'模板使用说明&amp;基础参数'!$E$10)),IF(L6092="删除",J6092*'模板使用说明&amp;基础参数'!$E$7*'模板使用说明&amp;基础参数'!$E$12,IF(L6092="修改",J6092*'模板使用说明&amp;基础参数'!$E$7*'模板使用说明&amp;基础参数'!$E$11,J6092*'模板使用说明&amp;基础参数'!$E$7*'模板使用说明&amp;基础参数'!$E$10)))))</f>
        <v/>
      </c>
      <c r="N6092" s="10"/>
    </row>
    <row r="6093" ht="14.4" customHeight="1" spans="1:14">
      <c r="A6093" s="68">
        <f t="shared" si="96"/>
        <v>6088</v>
      </c>
      <c r="B6093" s="69"/>
      <c r="C6093" s="69"/>
      <c r="D6093" s="69"/>
      <c r="E6093" s="69"/>
      <c r="F6093" s="69"/>
      <c r="G6093" s="69"/>
      <c r="H6093" s="70"/>
      <c r="I6093" s="68"/>
      <c r="J6093" s="8" t="str">
        <f>IF(I6093="ILF",IF($C$1="预估功能点",'模板使用说明&amp;基础参数'!$E$15,'模板使用说明&amp;基础参数'!$E$22),IF(I6093="EIF",IF($C$1="预估功能点",'模板使用说明&amp;基础参数'!$E$16,'模板使用说明&amp;基础参数'!$E$23),IF(I6093="EI",IF($C$1="预估功能点",'模板使用说明&amp;基础参数'!$E$17,'模板使用说明&amp;基础参数'!$E$24),IF(I6093="EO",IF($C$1="预估功能点",'模板使用说明&amp;基础参数'!$E$18,'模板使用说明&amp;基础参数'!$E$25),IF(I6093="EQ",IF($C$1="预估功能点",'模板使用说明&amp;基础参数'!$E$19,'模板使用说明&amp;基础参数'!$E$26),"")))))</f>
        <v/>
      </c>
      <c r="K6093" s="81"/>
      <c r="L6093" s="81"/>
      <c r="M6093" s="82" t="str">
        <f>IF(J6093="","",IF(K6093="高",IF(L6093="删除",J6093*'模板使用说明&amp;基础参数'!$E$5*'模板使用说明&amp;基础参数'!$E$12,IF(L6093="修改",J6093*'模板使用说明&amp;基础参数'!$E$5*'模板使用说明&amp;基础参数'!$E$11,J6093*'模板使用说明&amp;基础参数'!$E$5*'模板使用说明&amp;基础参数'!$E$10)),IF(K6093="中",IF(L6093="删除",J6093*'模板使用说明&amp;基础参数'!$E$6*'模板使用说明&amp;基础参数'!$E$12,IF(L6093="修改",J6093*'模板使用说明&amp;基础参数'!$E$6*'模板使用说明&amp;基础参数'!$E$11,J6093*'模板使用说明&amp;基础参数'!$E$6*'模板使用说明&amp;基础参数'!$E$10)),IF(L6093="删除",J6093*'模板使用说明&amp;基础参数'!$E$7*'模板使用说明&amp;基础参数'!$E$12,IF(L6093="修改",J6093*'模板使用说明&amp;基础参数'!$E$7*'模板使用说明&amp;基础参数'!$E$11,J6093*'模板使用说明&amp;基础参数'!$E$7*'模板使用说明&amp;基础参数'!$E$10)))))</f>
        <v/>
      </c>
      <c r="N6093" s="10"/>
    </row>
    <row r="6094" ht="14.4" customHeight="1" spans="1:14">
      <c r="A6094" s="68">
        <f t="shared" si="96"/>
        <v>6089</v>
      </c>
      <c r="B6094" s="69"/>
      <c r="C6094" s="69"/>
      <c r="D6094" s="69"/>
      <c r="E6094" s="69"/>
      <c r="F6094" s="69"/>
      <c r="G6094" s="69"/>
      <c r="H6094" s="70"/>
      <c r="I6094" s="68"/>
      <c r="J6094" s="8" t="str">
        <f>IF(I6094="ILF",IF($C$1="预估功能点",'模板使用说明&amp;基础参数'!$E$15,'模板使用说明&amp;基础参数'!$E$22),IF(I6094="EIF",IF($C$1="预估功能点",'模板使用说明&amp;基础参数'!$E$16,'模板使用说明&amp;基础参数'!$E$23),IF(I6094="EI",IF($C$1="预估功能点",'模板使用说明&amp;基础参数'!$E$17,'模板使用说明&amp;基础参数'!$E$24),IF(I6094="EO",IF($C$1="预估功能点",'模板使用说明&amp;基础参数'!$E$18,'模板使用说明&amp;基础参数'!$E$25),IF(I6094="EQ",IF($C$1="预估功能点",'模板使用说明&amp;基础参数'!$E$19,'模板使用说明&amp;基础参数'!$E$26),"")))))</f>
        <v/>
      </c>
      <c r="K6094" s="81"/>
      <c r="L6094" s="81"/>
      <c r="M6094" s="82" t="str">
        <f>IF(J6094="","",IF(K6094="高",IF(L6094="删除",J6094*'模板使用说明&amp;基础参数'!$E$5*'模板使用说明&amp;基础参数'!$E$12,IF(L6094="修改",J6094*'模板使用说明&amp;基础参数'!$E$5*'模板使用说明&amp;基础参数'!$E$11,J6094*'模板使用说明&amp;基础参数'!$E$5*'模板使用说明&amp;基础参数'!$E$10)),IF(K6094="中",IF(L6094="删除",J6094*'模板使用说明&amp;基础参数'!$E$6*'模板使用说明&amp;基础参数'!$E$12,IF(L6094="修改",J6094*'模板使用说明&amp;基础参数'!$E$6*'模板使用说明&amp;基础参数'!$E$11,J6094*'模板使用说明&amp;基础参数'!$E$6*'模板使用说明&amp;基础参数'!$E$10)),IF(L6094="删除",J6094*'模板使用说明&amp;基础参数'!$E$7*'模板使用说明&amp;基础参数'!$E$12,IF(L6094="修改",J6094*'模板使用说明&amp;基础参数'!$E$7*'模板使用说明&amp;基础参数'!$E$11,J6094*'模板使用说明&amp;基础参数'!$E$7*'模板使用说明&amp;基础参数'!$E$10)))))</f>
        <v/>
      </c>
      <c r="N6094" s="10"/>
    </row>
    <row r="6095" ht="14.4" customHeight="1" spans="1:14">
      <c r="A6095" s="68">
        <f t="shared" si="96"/>
        <v>6090</v>
      </c>
      <c r="B6095" s="69"/>
      <c r="C6095" s="69"/>
      <c r="D6095" s="69"/>
      <c r="E6095" s="69"/>
      <c r="F6095" s="69"/>
      <c r="G6095" s="69"/>
      <c r="H6095" s="70"/>
      <c r="I6095" s="68"/>
      <c r="J6095" s="8" t="str">
        <f>IF(I6095="ILF",IF($C$1="预估功能点",'模板使用说明&amp;基础参数'!$E$15,'模板使用说明&amp;基础参数'!$E$22),IF(I6095="EIF",IF($C$1="预估功能点",'模板使用说明&amp;基础参数'!$E$16,'模板使用说明&amp;基础参数'!$E$23),IF(I6095="EI",IF($C$1="预估功能点",'模板使用说明&amp;基础参数'!$E$17,'模板使用说明&amp;基础参数'!$E$24),IF(I6095="EO",IF($C$1="预估功能点",'模板使用说明&amp;基础参数'!$E$18,'模板使用说明&amp;基础参数'!$E$25),IF(I6095="EQ",IF($C$1="预估功能点",'模板使用说明&amp;基础参数'!$E$19,'模板使用说明&amp;基础参数'!$E$26),"")))))</f>
        <v/>
      </c>
      <c r="K6095" s="81"/>
      <c r="L6095" s="81"/>
      <c r="M6095" s="82" t="str">
        <f>IF(J6095="","",IF(K6095="高",IF(L6095="删除",J6095*'模板使用说明&amp;基础参数'!$E$5*'模板使用说明&amp;基础参数'!$E$12,IF(L6095="修改",J6095*'模板使用说明&amp;基础参数'!$E$5*'模板使用说明&amp;基础参数'!$E$11,J6095*'模板使用说明&amp;基础参数'!$E$5*'模板使用说明&amp;基础参数'!$E$10)),IF(K6095="中",IF(L6095="删除",J6095*'模板使用说明&amp;基础参数'!$E$6*'模板使用说明&amp;基础参数'!$E$12,IF(L6095="修改",J6095*'模板使用说明&amp;基础参数'!$E$6*'模板使用说明&amp;基础参数'!$E$11,J6095*'模板使用说明&amp;基础参数'!$E$6*'模板使用说明&amp;基础参数'!$E$10)),IF(L6095="删除",J6095*'模板使用说明&amp;基础参数'!$E$7*'模板使用说明&amp;基础参数'!$E$12,IF(L6095="修改",J6095*'模板使用说明&amp;基础参数'!$E$7*'模板使用说明&amp;基础参数'!$E$11,J6095*'模板使用说明&amp;基础参数'!$E$7*'模板使用说明&amp;基础参数'!$E$10)))))</f>
        <v/>
      </c>
      <c r="N6095" s="10"/>
    </row>
    <row r="6096" ht="14.4" customHeight="1" spans="1:14">
      <c r="A6096" s="68">
        <f t="shared" si="96"/>
        <v>6091</v>
      </c>
      <c r="B6096" s="69"/>
      <c r="C6096" s="69"/>
      <c r="D6096" s="69"/>
      <c r="E6096" s="69"/>
      <c r="F6096" s="69"/>
      <c r="G6096" s="69"/>
      <c r="H6096" s="70"/>
      <c r="I6096" s="68"/>
      <c r="J6096" s="8" t="str">
        <f>IF(I6096="ILF",IF($C$1="预估功能点",'模板使用说明&amp;基础参数'!$E$15,'模板使用说明&amp;基础参数'!$E$22),IF(I6096="EIF",IF($C$1="预估功能点",'模板使用说明&amp;基础参数'!$E$16,'模板使用说明&amp;基础参数'!$E$23),IF(I6096="EI",IF($C$1="预估功能点",'模板使用说明&amp;基础参数'!$E$17,'模板使用说明&amp;基础参数'!$E$24),IF(I6096="EO",IF($C$1="预估功能点",'模板使用说明&amp;基础参数'!$E$18,'模板使用说明&amp;基础参数'!$E$25),IF(I6096="EQ",IF($C$1="预估功能点",'模板使用说明&amp;基础参数'!$E$19,'模板使用说明&amp;基础参数'!$E$26),"")))))</f>
        <v/>
      </c>
      <c r="K6096" s="81"/>
      <c r="L6096" s="81"/>
      <c r="M6096" s="82" t="str">
        <f>IF(J6096="","",IF(K6096="高",IF(L6096="删除",J6096*'模板使用说明&amp;基础参数'!$E$5*'模板使用说明&amp;基础参数'!$E$12,IF(L6096="修改",J6096*'模板使用说明&amp;基础参数'!$E$5*'模板使用说明&amp;基础参数'!$E$11,J6096*'模板使用说明&amp;基础参数'!$E$5*'模板使用说明&amp;基础参数'!$E$10)),IF(K6096="中",IF(L6096="删除",J6096*'模板使用说明&amp;基础参数'!$E$6*'模板使用说明&amp;基础参数'!$E$12,IF(L6096="修改",J6096*'模板使用说明&amp;基础参数'!$E$6*'模板使用说明&amp;基础参数'!$E$11,J6096*'模板使用说明&amp;基础参数'!$E$6*'模板使用说明&amp;基础参数'!$E$10)),IF(L6096="删除",J6096*'模板使用说明&amp;基础参数'!$E$7*'模板使用说明&amp;基础参数'!$E$12,IF(L6096="修改",J6096*'模板使用说明&amp;基础参数'!$E$7*'模板使用说明&amp;基础参数'!$E$11,J6096*'模板使用说明&amp;基础参数'!$E$7*'模板使用说明&amp;基础参数'!$E$10)))))</f>
        <v/>
      </c>
      <c r="N6096" s="10"/>
    </row>
    <row r="6097" ht="14.4" customHeight="1" spans="1:14">
      <c r="A6097" s="68">
        <f t="shared" si="96"/>
        <v>6092</v>
      </c>
      <c r="B6097" s="69"/>
      <c r="C6097" s="69"/>
      <c r="D6097" s="69"/>
      <c r="E6097" s="69"/>
      <c r="F6097" s="69"/>
      <c r="G6097" s="69"/>
      <c r="H6097" s="70"/>
      <c r="I6097" s="68"/>
      <c r="J6097" s="8" t="str">
        <f>IF(I6097="ILF",IF($C$1="预估功能点",'模板使用说明&amp;基础参数'!$E$15,'模板使用说明&amp;基础参数'!$E$22),IF(I6097="EIF",IF($C$1="预估功能点",'模板使用说明&amp;基础参数'!$E$16,'模板使用说明&amp;基础参数'!$E$23),IF(I6097="EI",IF($C$1="预估功能点",'模板使用说明&amp;基础参数'!$E$17,'模板使用说明&amp;基础参数'!$E$24),IF(I6097="EO",IF($C$1="预估功能点",'模板使用说明&amp;基础参数'!$E$18,'模板使用说明&amp;基础参数'!$E$25),IF(I6097="EQ",IF($C$1="预估功能点",'模板使用说明&amp;基础参数'!$E$19,'模板使用说明&amp;基础参数'!$E$26),"")))))</f>
        <v/>
      </c>
      <c r="K6097" s="81"/>
      <c r="L6097" s="81"/>
      <c r="M6097" s="82" t="str">
        <f>IF(J6097="","",IF(K6097="高",IF(L6097="删除",J6097*'模板使用说明&amp;基础参数'!$E$5*'模板使用说明&amp;基础参数'!$E$12,IF(L6097="修改",J6097*'模板使用说明&amp;基础参数'!$E$5*'模板使用说明&amp;基础参数'!$E$11,J6097*'模板使用说明&amp;基础参数'!$E$5*'模板使用说明&amp;基础参数'!$E$10)),IF(K6097="中",IF(L6097="删除",J6097*'模板使用说明&amp;基础参数'!$E$6*'模板使用说明&amp;基础参数'!$E$12,IF(L6097="修改",J6097*'模板使用说明&amp;基础参数'!$E$6*'模板使用说明&amp;基础参数'!$E$11,J6097*'模板使用说明&amp;基础参数'!$E$6*'模板使用说明&amp;基础参数'!$E$10)),IF(L6097="删除",J6097*'模板使用说明&amp;基础参数'!$E$7*'模板使用说明&amp;基础参数'!$E$12,IF(L6097="修改",J6097*'模板使用说明&amp;基础参数'!$E$7*'模板使用说明&amp;基础参数'!$E$11,J6097*'模板使用说明&amp;基础参数'!$E$7*'模板使用说明&amp;基础参数'!$E$10)))))</f>
        <v/>
      </c>
      <c r="N6097" s="10"/>
    </row>
    <row r="6098" ht="14.4" customHeight="1" spans="1:14">
      <c r="A6098" s="68">
        <f t="shared" si="96"/>
        <v>6093</v>
      </c>
      <c r="B6098" s="69"/>
      <c r="C6098" s="69"/>
      <c r="D6098" s="69"/>
      <c r="E6098" s="69"/>
      <c r="F6098" s="69"/>
      <c r="G6098" s="69"/>
      <c r="H6098" s="70"/>
      <c r="I6098" s="68"/>
      <c r="J6098" s="8" t="str">
        <f>IF(I6098="ILF",IF($C$1="预估功能点",'模板使用说明&amp;基础参数'!$E$15,'模板使用说明&amp;基础参数'!$E$22),IF(I6098="EIF",IF($C$1="预估功能点",'模板使用说明&amp;基础参数'!$E$16,'模板使用说明&amp;基础参数'!$E$23),IF(I6098="EI",IF($C$1="预估功能点",'模板使用说明&amp;基础参数'!$E$17,'模板使用说明&amp;基础参数'!$E$24),IF(I6098="EO",IF($C$1="预估功能点",'模板使用说明&amp;基础参数'!$E$18,'模板使用说明&amp;基础参数'!$E$25),IF(I6098="EQ",IF($C$1="预估功能点",'模板使用说明&amp;基础参数'!$E$19,'模板使用说明&amp;基础参数'!$E$26),"")))))</f>
        <v/>
      </c>
      <c r="K6098" s="81"/>
      <c r="L6098" s="81"/>
      <c r="M6098" s="82" t="str">
        <f>IF(J6098="","",IF(K6098="高",IF(L6098="删除",J6098*'模板使用说明&amp;基础参数'!$E$5*'模板使用说明&amp;基础参数'!$E$12,IF(L6098="修改",J6098*'模板使用说明&amp;基础参数'!$E$5*'模板使用说明&amp;基础参数'!$E$11,J6098*'模板使用说明&amp;基础参数'!$E$5*'模板使用说明&amp;基础参数'!$E$10)),IF(K6098="中",IF(L6098="删除",J6098*'模板使用说明&amp;基础参数'!$E$6*'模板使用说明&amp;基础参数'!$E$12,IF(L6098="修改",J6098*'模板使用说明&amp;基础参数'!$E$6*'模板使用说明&amp;基础参数'!$E$11,J6098*'模板使用说明&amp;基础参数'!$E$6*'模板使用说明&amp;基础参数'!$E$10)),IF(L6098="删除",J6098*'模板使用说明&amp;基础参数'!$E$7*'模板使用说明&amp;基础参数'!$E$12,IF(L6098="修改",J6098*'模板使用说明&amp;基础参数'!$E$7*'模板使用说明&amp;基础参数'!$E$11,J6098*'模板使用说明&amp;基础参数'!$E$7*'模板使用说明&amp;基础参数'!$E$10)))))</f>
        <v/>
      </c>
      <c r="N6098" s="10"/>
    </row>
    <row r="6099" ht="14.4" customHeight="1" spans="1:14">
      <c r="A6099" s="68">
        <f t="shared" si="96"/>
        <v>6094</v>
      </c>
      <c r="B6099" s="69"/>
      <c r="C6099" s="69"/>
      <c r="D6099" s="69"/>
      <c r="E6099" s="69"/>
      <c r="F6099" s="69"/>
      <c r="G6099" s="69"/>
      <c r="H6099" s="70"/>
      <c r="I6099" s="68"/>
      <c r="J6099" s="8" t="str">
        <f>IF(I6099="ILF",IF($C$1="预估功能点",'模板使用说明&amp;基础参数'!$E$15,'模板使用说明&amp;基础参数'!$E$22),IF(I6099="EIF",IF($C$1="预估功能点",'模板使用说明&amp;基础参数'!$E$16,'模板使用说明&amp;基础参数'!$E$23),IF(I6099="EI",IF($C$1="预估功能点",'模板使用说明&amp;基础参数'!$E$17,'模板使用说明&amp;基础参数'!$E$24),IF(I6099="EO",IF($C$1="预估功能点",'模板使用说明&amp;基础参数'!$E$18,'模板使用说明&amp;基础参数'!$E$25),IF(I6099="EQ",IF($C$1="预估功能点",'模板使用说明&amp;基础参数'!$E$19,'模板使用说明&amp;基础参数'!$E$26),"")))))</f>
        <v/>
      </c>
      <c r="K6099" s="81"/>
      <c r="L6099" s="81"/>
      <c r="M6099" s="82" t="str">
        <f>IF(J6099="","",IF(K6099="高",IF(L6099="删除",J6099*'模板使用说明&amp;基础参数'!$E$5*'模板使用说明&amp;基础参数'!$E$12,IF(L6099="修改",J6099*'模板使用说明&amp;基础参数'!$E$5*'模板使用说明&amp;基础参数'!$E$11,J6099*'模板使用说明&amp;基础参数'!$E$5*'模板使用说明&amp;基础参数'!$E$10)),IF(K6099="中",IF(L6099="删除",J6099*'模板使用说明&amp;基础参数'!$E$6*'模板使用说明&amp;基础参数'!$E$12,IF(L6099="修改",J6099*'模板使用说明&amp;基础参数'!$E$6*'模板使用说明&amp;基础参数'!$E$11,J6099*'模板使用说明&amp;基础参数'!$E$6*'模板使用说明&amp;基础参数'!$E$10)),IF(L6099="删除",J6099*'模板使用说明&amp;基础参数'!$E$7*'模板使用说明&amp;基础参数'!$E$12,IF(L6099="修改",J6099*'模板使用说明&amp;基础参数'!$E$7*'模板使用说明&amp;基础参数'!$E$11,J6099*'模板使用说明&amp;基础参数'!$E$7*'模板使用说明&amp;基础参数'!$E$10)))))</f>
        <v/>
      </c>
      <c r="N6099" s="10"/>
    </row>
    <row r="6100" ht="14.4" customHeight="1" spans="1:14">
      <c r="A6100" s="68">
        <f t="shared" si="96"/>
        <v>6095</v>
      </c>
      <c r="B6100" s="69"/>
      <c r="C6100" s="69"/>
      <c r="D6100" s="69"/>
      <c r="E6100" s="69"/>
      <c r="F6100" s="69"/>
      <c r="G6100" s="69"/>
      <c r="H6100" s="70"/>
      <c r="I6100" s="68"/>
      <c r="J6100" s="8" t="str">
        <f>IF(I6100="ILF",IF($C$1="预估功能点",'模板使用说明&amp;基础参数'!$E$15,'模板使用说明&amp;基础参数'!$E$22),IF(I6100="EIF",IF($C$1="预估功能点",'模板使用说明&amp;基础参数'!$E$16,'模板使用说明&amp;基础参数'!$E$23),IF(I6100="EI",IF($C$1="预估功能点",'模板使用说明&amp;基础参数'!$E$17,'模板使用说明&amp;基础参数'!$E$24),IF(I6100="EO",IF($C$1="预估功能点",'模板使用说明&amp;基础参数'!$E$18,'模板使用说明&amp;基础参数'!$E$25),IF(I6100="EQ",IF($C$1="预估功能点",'模板使用说明&amp;基础参数'!$E$19,'模板使用说明&amp;基础参数'!$E$26),"")))))</f>
        <v/>
      </c>
      <c r="K6100" s="81"/>
      <c r="L6100" s="81"/>
      <c r="M6100" s="82" t="str">
        <f>IF(J6100="","",IF(K6100="高",IF(L6100="删除",J6100*'模板使用说明&amp;基础参数'!$E$5*'模板使用说明&amp;基础参数'!$E$12,IF(L6100="修改",J6100*'模板使用说明&amp;基础参数'!$E$5*'模板使用说明&amp;基础参数'!$E$11,J6100*'模板使用说明&amp;基础参数'!$E$5*'模板使用说明&amp;基础参数'!$E$10)),IF(K6100="中",IF(L6100="删除",J6100*'模板使用说明&amp;基础参数'!$E$6*'模板使用说明&amp;基础参数'!$E$12,IF(L6100="修改",J6100*'模板使用说明&amp;基础参数'!$E$6*'模板使用说明&amp;基础参数'!$E$11,J6100*'模板使用说明&amp;基础参数'!$E$6*'模板使用说明&amp;基础参数'!$E$10)),IF(L6100="删除",J6100*'模板使用说明&amp;基础参数'!$E$7*'模板使用说明&amp;基础参数'!$E$12,IF(L6100="修改",J6100*'模板使用说明&amp;基础参数'!$E$7*'模板使用说明&amp;基础参数'!$E$11,J6100*'模板使用说明&amp;基础参数'!$E$7*'模板使用说明&amp;基础参数'!$E$10)))))</f>
        <v/>
      </c>
      <c r="N6100" s="10"/>
    </row>
    <row r="6101" ht="14.4" customHeight="1" spans="1:14">
      <c r="A6101" s="68">
        <f t="shared" si="96"/>
        <v>6096</v>
      </c>
      <c r="B6101" s="69"/>
      <c r="C6101" s="69"/>
      <c r="D6101" s="69"/>
      <c r="E6101" s="69"/>
      <c r="F6101" s="69"/>
      <c r="G6101" s="69"/>
      <c r="H6101" s="70"/>
      <c r="I6101" s="68"/>
      <c r="J6101" s="8" t="str">
        <f>IF(I6101="ILF",IF($C$1="预估功能点",'模板使用说明&amp;基础参数'!$E$15,'模板使用说明&amp;基础参数'!$E$22),IF(I6101="EIF",IF($C$1="预估功能点",'模板使用说明&amp;基础参数'!$E$16,'模板使用说明&amp;基础参数'!$E$23),IF(I6101="EI",IF($C$1="预估功能点",'模板使用说明&amp;基础参数'!$E$17,'模板使用说明&amp;基础参数'!$E$24),IF(I6101="EO",IF($C$1="预估功能点",'模板使用说明&amp;基础参数'!$E$18,'模板使用说明&amp;基础参数'!$E$25),IF(I6101="EQ",IF($C$1="预估功能点",'模板使用说明&amp;基础参数'!$E$19,'模板使用说明&amp;基础参数'!$E$26),"")))))</f>
        <v/>
      </c>
      <c r="K6101" s="81"/>
      <c r="L6101" s="81"/>
      <c r="M6101" s="82" t="str">
        <f>IF(J6101="","",IF(K6101="高",IF(L6101="删除",J6101*'模板使用说明&amp;基础参数'!$E$5*'模板使用说明&amp;基础参数'!$E$12,IF(L6101="修改",J6101*'模板使用说明&amp;基础参数'!$E$5*'模板使用说明&amp;基础参数'!$E$11,J6101*'模板使用说明&amp;基础参数'!$E$5*'模板使用说明&amp;基础参数'!$E$10)),IF(K6101="中",IF(L6101="删除",J6101*'模板使用说明&amp;基础参数'!$E$6*'模板使用说明&amp;基础参数'!$E$12,IF(L6101="修改",J6101*'模板使用说明&amp;基础参数'!$E$6*'模板使用说明&amp;基础参数'!$E$11,J6101*'模板使用说明&amp;基础参数'!$E$6*'模板使用说明&amp;基础参数'!$E$10)),IF(L6101="删除",J6101*'模板使用说明&amp;基础参数'!$E$7*'模板使用说明&amp;基础参数'!$E$12,IF(L6101="修改",J6101*'模板使用说明&amp;基础参数'!$E$7*'模板使用说明&amp;基础参数'!$E$11,J6101*'模板使用说明&amp;基础参数'!$E$7*'模板使用说明&amp;基础参数'!$E$10)))))</f>
        <v/>
      </c>
      <c r="N6101" s="10"/>
    </row>
    <row r="6102" ht="14.4" customHeight="1" spans="1:14">
      <c r="A6102" s="68">
        <f t="shared" si="96"/>
        <v>6097</v>
      </c>
      <c r="B6102" s="69"/>
      <c r="C6102" s="69"/>
      <c r="D6102" s="69"/>
      <c r="E6102" s="69"/>
      <c r="F6102" s="69"/>
      <c r="G6102" s="69"/>
      <c r="H6102" s="70"/>
      <c r="I6102" s="68"/>
      <c r="J6102" s="8" t="str">
        <f>IF(I6102="ILF",IF($C$1="预估功能点",'模板使用说明&amp;基础参数'!$E$15,'模板使用说明&amp;基础参数'!$E$22),IF(I6102="EIF",IF($C$1="预估功能点",'模板使用说明&amp;基础参数'!$E$16,'模板使用说明&amp;基础参数'!$E$23),IF(I6102="EI",IF($C$1="预估功能点",'模板使用说明&amp;基础参数'!$E$17,'模板使用说明&amp;基础参数'!$E$24),IF(I6102="EO",IF($C$1="预估功能点",'模板使用说明&amp;基础参数'!$E$18,'模板使用说明&amp;基础参数'!$E$25),IF(I6102="EQ",IF($C$1="预估功能点",'模板使用说明&amp;基础参数'!$E$19,'模板使用说明&amp;基础参数'!$E$26),"")))))</f>
        <v/>
      </c>
      <c r="K6102" s="81"/>
      <c r="L6102" s="81"/>
      <c r="M6102" s="82" t="str">
        <f>IF(J6102="","",IF(K6102="高",IF(L6102="删除",J6102*'模板使用说明&amp;基础参数'!$E$5*'模板使用说明&amp;基础参数'!$E$12,IF(L6102="修改",J6102*'模板使用说明&amp;基础参数'!$E$5*'模板使用说明&amp;基础参数'!$E$11,J6102*'模板使用说明&amp;基础参数'!$E$5*'模板使用说明&amp;基础参数'!$E$10)),IF(K6102="中",IF(L6102="删除",J6102*'模板使用说明&amp;基础参数'!$E$6*'模板使用说明&amp;基础参数'!$E$12,IF(L6102="修改",J6102*'模板使用说明&amp;基础参数'!$E$6*'模板使用说明&amp;基础参数'!$E$11,J6102*'模板使用说明&amp;基础参数'!$E$6*'模板使用说明&amp;基础参数'!$E$10)),IF(L6102="删除",J6102*'模板使用说明&amp;基础参数'!$E$7*'模板使用说明&amp;基础参数'!$E$12,IF(L6102="修改",J6102*'模板使用说明&amp;基础参数'!$E$7*'模板使用说明&amp;基础参数'!$E$11,J6102*'模板使用说明&amp;基础参数'!$E$7*'模板使用说明&amp;基础参数'!$E$10)))))</f>
        <v/>
      </c>
      <c r="N6102" s="10"/>
    </row>
    <row r="6103" ht="14.4" customHeight="1" spans="1:14">
      <c r="A6103" s="68">
        <f t="shared" si="96"/>
        <v>6098</v>
      </c>
      <c r="B6103" s="69"/>
      <c r="C6103" s="69"/>
      <c r="D6103" s="69"/>
      <c r="E6103" s="69"/>
      <c r="F6103" s="69"/>
      <c r="G6103" s="69"/>
      <c r="H6103" s="70"/>
      <c r="I6103" s="68"/>
      <c r="J6103" s="8" t="str">
        <f>IF(I6103="ILF",IF($C$1="预估功能点",'模板使用说明&amp;基础参数'!$E$15,'模板使用说明&amp;基础参数'!$E$22),IF(I6103="EIF",IF($C$1="预估功能点",'模板使用说明&amp;基础参数'!$E$16,'模板使用说明&amp;基础参数'!$E$23),IF(I6103="EI",IF($C$1="预估功能点",'模板使用说明&amp;基础参数'!$E$17,'模板使用说明&amp;基础参数'!$E$24),IF(I6103="EO",IF($C$1="预估功能点",'模板使用说明&amp;基础参数'!$E$18,'模板使用说明&amp;基础参数'!$E$25),IF(I6103="EQ",IF($C$1="预估功能点",'模板使用说明&amp;基础参数'!$E$19,'模板使用说明&amp;基础参数'!$E$26),"")))))</f>
        <v/>
      </c>
      <c r="K6103" s="81"/>
      <c r="L6103" s="81"/>
      <c r="M6103" s="82" t="str">
        <f>IF(J6103="","",IF(K6103="高",IF(L6103="删除",J6103*'模板使用说明&amp;基础参数'!$E$5*'模板使用说明&amp;基础参数'!$E$12,IF(L6103="修改",J6103*'模板使用说明&amp;基础参数'!$E$5*'模板使用说明&amp;基础参数'!$E$11,J6103*'模板使用说明&amp;基础参数'!$E$5*'模板使用说明&amp;基础参数'!$E$10)),IF(K6103="中",IF(L6103="删除",J6103*'模板使用说明&amp;基础参数'!$E$6*'模板使用说明&amp;基础参数'!$E$12,IF(L6103="修改",J6103*'模板使用说明&amp;基础参数'!$E$6*'模板使用说明&amp;基础参数'!$E$11,J6103*'模板使用说明&amp;基础参数'!$E$6*'模板使用说明&amp;基础参数'!$E$10)),IF(L6103="删除",J6103*'模板使用说明&amp;基础参数'!$E$7*'模板使用说明&amp;基础参数'!$E$12,IF(L6103="修改",J6103*'模板使用说明&amp;基础参数'!$E$7*'模板使用说明&amp;基础参数'!$E$11,J6103*'模板使用说明&amp;基础参数'!$E$7*'模板使用说明&amp;基础参数'!$E$10)))))</f>
        <v/>
      </c>
      <c r="N6103" s="10"/>
    </row>
    <row r="6104" ht="14.4" customHeight="1" spans="1:14">
      <c r="A6104" s="68">
        <f t="shared" si="96"/>
        <v>6099</v>
      </c>
      <c r="B6104" s="69"/>
      <c r="C6104" s="69"/>
      <c r="D6104" s="69"/>
      <c r="E6104" s="69"/>
      <c r="F6104" s="69"/>
      <c r="G6104" s="69"/>
      <c r="H6104" s="70"/>
      <c r="I6104" s="68"/>
      <c r="J6104" s="8" t="str">
        <f>IF(I6104="ILF",IF($C$1="预估功能点",'模板使用说明&amp;基础参数'!$E$15,'模板使用说明&amp;基础参数'!$E$22),IF(I6104="EIF",IF($C$1="预估功能点",'模板使用说明&amp;基础参数'!$E$16,'模板使用说明&amp;基础参数'!$E$23),IF(I6104="EI",IF($C$1="预估功能点",'模板使用说明&amp;基础参数'!$E$17,'模板使用说明&amp;基础参数'!$E$24),IF(I6104="EO",IF($C$1="预估功能点",'模板使用说明&amp;基础参数'!$E$18,'模板使用说明&amp;基础参数'!$E$25),IF(I6104="EQ",IF($C$1="预估功能点",'模板使用说明&amp;基础参数'!$E$19,'模板使用说明&amp;基础参数'!$E$26),"")))))</f>
        <v/>
      </c>
      <c r="K6104" s="81"/>
      <c r="L6104" s="81"/>
      <c r="M6104" s="82" t="str">
        <f>IF(J6104="","",IF(K6104="高",IF(L6104="删除",J6104*'模板使用说明&amp;基础参数'!$E$5*'模板使用说明&amp;基础参数'!$E$12,IF(L6104="修改",J6104*'模板使用说明&amp;基础参数'!$E$5*'模板使用说明&amp;基础参数'!$E$11,J6104*'模板使用说明&amp;基础参数'!$E$5*'模板使用说明&amp;基础参数'!$E$10)),IF(K6104="中",IF(L6104="删除",J6104*'模板使用说明&amp;基础参数'!$E$6*'模板使用说明&amp;基础参数'!$E$12,IF(L6104="修改",J6104*'模板使用说明&amp;基础参数'!$E$6*'模板使用说明&amp;基础参数'!$E$11,J6104*'模板使用说明&amp;基础参数'!$E$6*'模板使用说明&amp;基础参数'!$E$10)),IF(L6104="删除",J6104*'模板使用说明&amp;基础参数'!$E$7*'模板使用说明&amp;基础参数'!$E$12,IF(L6104="修改",J6104*'模板使用说明&amp;基础参数'!$E$7*'模板使用说明&amp;基础参数'!$E$11,J6104*'模板使用说明&amp;基础参数'!$E$7*'模板使用说明&amp;基础参数'!$E$10)))))</f>
        <v/>
      </c>
      <c r="N6104" s="10"/>
    </row>
    <row r="6105" ht="14.4" customHeight="1" spans="1:14">
      <c r="A6105" s="68">
        <f t="shared" si="96"/>
        <v>6100</v>
      </c>
      <c r="B6105" s="69"/>
      <c r="C6105" s="69"/>
      <c r="D6105" s="69"/>
      <c r="E6105" s="69"/>
      <c r="F6105" s="69"/>
      <c r="G6105" s="69"/>
      <c r="H6105" s="70"/>
      <c r="I6105" s="68"/>
      <c r="J6105" s="8" t="str">
        <f>IF(I6105="ILF",IF($C$1="预估功能点",'模板使用说明&amp;基础参数'!$E$15,'模板使用说明&amp;基础参数'!$E$22),IF(I6105="EIF",IF($C$1="预估功能点",'模板使用说明&amp;基础参数'!$E$16,'模板使用说明&amp;基础参数'!$E$23),IF(I6105="EI",IF($C$1="预估功能点",'模板使用说明&amp;基础参数'!$E$17,'模板使用说明&amp;基础参数'!$E$24),IF(I6105="EO",IF($C$1="预估功能点",'模板使用说明&amp;基础参数'!$E$18,'模板使用说明&amp;基础参数'!$E$25),IF(I6105="EQ",IF($C$1="预估功能点",'模板使用说明&amp;基础参数'!$E$19,'模板使用说明&amp;基础参数'!$E$26),"")))))</f>
        <v/>
      </c>
      <c r="K6105" s="81"/>
      <c r="L6105" s="81"/>
      <c r="M6105" s="82" t="str">
        <f>IF(J6105="","",IF(K6105="高",IF(L6105="删除",J6105*'模板使用说明&amp;基础参数'!$E$5*'模板使用说明&amp;基础参数'!$E$12,IF(L6105="修改",J6105*'模板使用说明&amp;基础参数'!$E$5*'模板使用说明&amp;基础参数'!$E$11,J6105*'模板使用说明&amp;基础参数'!$E$5*'模板使用说明&amp;基础参数'!$E$10)),IF(K6105="中",IF(L6105="删除",J6105*'模板使用说明&amp;基础参数'!$E$6*'模板使用说明&amp;基础参数'!$E$12,IF(L6105="修改",J6105*'模板使用说明&amp;基础参数'!$E$6*'模板使用说明&amp;基础参数'!$E$11,J6105*'模板使用说明&amp;基础参数'!$E$6*'模板使用说明&amp;基础参数'!$E$10)),IF(L6105="删除",J6105*'模板使用说明&amp;基础参数'!$E$7*'模板使用说明&amp;基础参数'!$E$12,IF(L6105="修改",J6105*'模板使用说明&amp;基础参数'!$E$7*'模板使用说明&amp;基础参数'!$E$11,J6105*'模板使用说明&amp;基础参数'!$E$7*'模板使用说明&amp;基础参数'!$E$10)))))</f>
        <v/>
      </c>
      <c r="N6105" s="10"/>
    </row>
    <row r="6106" ht="14.4" customHeight="1" spans="1:14">
      <c r="A6106" s="68">
        <f t="shared" si="96"/>
        <v>6101</v>
      </c>
      <c r="B6106" s="69"/>
      <c r="C6106" s="69"/>
      <c r="D6106" s="69"/>
      <c r="E6106" s="69"/>
      <c r="F6106" s="69"/>
      <c r="G6106" s="69"/>
      <c r="H6106" s="70"/>
      <c r="I6106" s="68"/>
      <c r="J6106" s="8" t="str">
        <f>IF(I6106="ILF",IF($C$1="预估功能点",'模板使用说明&amp;基础参数'!$E$15,'模板使用说明&amp;基础参数'!$E$22),IF(I6106="EIF",IF($C$1="预估功能点",'模板使用说明&amp;基础参数'!$E$16,'模板使用说明&amp;基础参数'!$E$23),IF(I6106="EI",IF($C$1="预估功能点",'模板使用说明&amp;基础参数'!$E$17,'模板使用说明&amp;基础参数'!$E$24),IF(I6106="EO",IF($C$1="预估功能点",'模板使用说明&amp;基础参数'!$E$18,'模板使用说明&amp;基础参数'!$E$25),IF(I6106="EQ",IF($C$1="预估功能点",'模板使用说明&amp;基础参数'!$E$19,'模板使用说明&amp;基础参数'!$E$26),"")))))</f>
        <v/>
      </c>
      <c r="K6106" s="81"/>
      <c r="L6106" s="81"/>
      <c r="M6106" s="82" t="str">
        <f>IF(J6106="","",IF(K6106="高",IF(L6106="删除",J6106*'模板使用说明&amp;基础参数'!$E$5*'模板使用说明&amp;基础参数'!$E$12,IF(L6106="修改",J6106*'模板使用说明&amp;基础参数'!$E$5*'模板使用说明&amp;基础参数'!$E$11,J6106*'模板使用说明&amp;基础参数'!$E$5*'模板使用说明&amp;基础参数'!$E$10)),IF(K6106="中",IF(L6106="删除",J6106*'模板使用说明&amp;基础参数'!$E$6*'模板使用说明&amp;基础参数'!$E$12,IF(L6106="修改",J6106*'模板使用说明&amp;基础参数'!$E$6*'模板使用说明&amp;基础参数'!$E$11,J6106*'模板使用说明&amp;基础参数'!$E$6*'模板使用说明&amp;基础参数'!$E$10)),IF(L6106="删除",J6106*'模板使用说明&amp;基础参数'!$E$7*'模板使用说明&amp;基础参数'!$E$12,IF(L6106="修改",J6106*'模板使用说明&amp;基础参数'!$E$7*'模板使用说明&amp;基础参数'!$E$11,J6106*'模板使用说明&amp;基础参数'!$E$7*'模板使用说明&amp;基础参数'!$E$10)))))</f>
        <v/>
      </c>
      <c r="N6106" s="10"/>
    </row>
    <row r="6107" ht="14.4" customHeight="1" spans="1:14">
      <c r="A6107" s="68">
        <f t="shared" si="96"/>
        <v>6102</v>
      </c>
      <c r="B6107" s="69"/>
      <c r="C6107" s="69"/>
      <c r="D6107" s="69"/>
      <c r="E6107" s="69"/>
      <c r="F6107" s="69"/>
      <c r="G6107" s="69"/>
      <c r="H6107" s="70"/>
      <c r="I6107" s="68"/>
      <c r="J6107" s="8" t="str">
        <f>IF(I6107="ILF",IF($C$1="预估功能点",'模板使用说明&amp;基础参数'!$E$15,'模板使用说明&amp;基础参数'!$E$22),IF(I6107="EIF",IF($C$1="预估功能点",'模板使用说明&amp;基础参数'!$E$16,'模板使用说明&amp;基础参数'!$E$23),IF(I6107="EI",IF($C$1="预估功能点",'模板使用说明&amp;基础参数'!$E$17,'模板使用说明&amp;基础参数'!$E$24),IF(I6107="EO",IF($C$1="预估功能点",'模板使用说明&amp;基础参数'!$E$18,'模板使用说明&amp;基础参数'!$E$25),IF(I6107="EQ",IF($C$1="预估功能点",'模板使用说明&amp;基础参数'!$E$19,'模板使用说明&amp;基础参数'!$E$26),"")))))</f>
        <v/>
      </c>
      <c r="K6107" s="81"/>
      <c r="L6107" s="81"/>
      <c r="M6107" s="82" t="str">
        <f>IF(J6107="","",IF(K6107="高",IF(L6107="删除",J6107*'模板使用说明&amp;基础参数'!$E$5*'模板使用说明&amp;基础参数'!$E$12,IF(L6107="修改",J6107*'模板使用说明&amp;基础参数'!$E$5*'模板使用说明&amp;基础参数'!$E$11,J6107*'模板使用说明&amp;基础参数'!$E$5*'模板使用说明&amp;基础参数'!$E$10)),IF(K6107="中",IF(L6107="删除",J6107*'模板使用说明&amp;基础参数'!$E$6*'模板使用说明&amp;基础参数'!$E$12,IF(L6107="修改",J6107*'模板使用说明&amp;基础参数'!$E$6*'模板使用说明&amp;基础参数'!$E$11,J6107*'模板使用说明&amp;基础参数'!$E$6*'模板使用说明&amp;基础参数'!$E$10)),IF(L6107="删除",J6107*'模板使用说明&amp;基础参数'!$E$7*'模板使用说明&amp;基础参数'!$E$12,IF(L6107="修改",J6107*'模板使用说明&amp;基础参数'!$E$7*'模板使用说明&amp;基础参数'!$E$11,J6107*'模板使用说明&amp;基础参数'!$E$7*'模板使用说明&amp;基础参数'!$E$10)))))</f>
        <v/>
      </c>
      <c r="N6107" s="10"/>
    </row>
    <row r="6108" ht="14.4" customHeight="1" spans="1:14">
      <c r="A6108" s="68">
        <f t="shared" si="96"/>
        <v>6103</v>
      </c>
      <c r="B6108" s="69"/>
      <c r="C6108" s="69"/>
      <c r="D6108" s="69"/>
      <c r="E6108" s="69"/>
      <c r="F6108" s="69"/>
      <c r="G6108" s="69"/>
      <c r="H6108" s="70"/>
      <c r="I6108" s="68"/>
      <c r="J6108" s="8" t="str">
        <f>IF(I6108="ILF",IF($C$1="预估功能点",'模板使用说明&amp;基础参数'!$E$15,'模板使用说明&amp;基础参数'!$E$22),IF(I6108="EIF",IF($C$1="预估功能点",'模板使用说明&amp;基础参数'!$E$16,'模板使用说明&amp;基础参数'!$E$23),IF(I6108="EI",IF($C$1="预估功能点",'模板使用说明&amp;基础参数'!$E$17,'模板使用说明&amp;基础参数'!$E$24),IF(I6108="EO",IF($C$1="预估功能点",'模板使用说明&amp;基础参数'!$E$18,'模板使用说明&amp;基础参数'!$E$25),IF(I6108="EQ",IF($C$1="预估功能点",'模板使用说明&amp;基础参数'!$E$19,'模板使用说明&amp;基础参数'!$E$26),"")))))</f>
        <v/>
      </c>
      <c r="K6108" s="81"/>
      <c r="L6108" s="81"/>
      <c r="M6108" s="82" t="str">
        <f>IF(J6108="","",IF(K6108="高",IF(L6108="删除",J6108*'模板使用说明&amp;基础参数'!$E$5*'模板使用说明&amp;基础参数'!$E$12,IF(L6108="修改",J6108*'模板使用说明&amp;基础参数'!$E$5*'模板使用说明&amp;基础参数'!$E$11,J6108*'模板使用说明&amp;基础参数'!$E$5*'模板使用说明&amp;基础参数'!$E$10)),IF(K6108="中",IF(L6108="删除",J6108*'模板使用说明&amp;基础参数'!$E$6*'模板使用说明&amp;基础参数'!$E$12,IF(L6108="修改",J6108*'模板使用说明&amp;基础参数'!$E$6*'模板使用说明&amp;基础参数'!$E$11,J6108*'模板使用说明&amp;基础参数'!$E$6*'模板使用说明&amp;基础参数'!$E$10)),IF(L6108="删除",J6108*'模板使用说明&amp;基础参数'!$E$7*'模板使用说明&amp;基础参数'!$E$12,IF(L6108="修改",J6108*'模板使用说明&amp;基础参数'!$E$7*'模板使用说明&amp;基础参数'!$E$11,J6108*'模板使用说明&amp;基础参数'!$E$7*'模板使用说明&amp;基础参数'!$E$10)))))</f>
        <v/>
      </c>
      <c r="N6108" s="10"/>
    </row>
    <row r="6109" ht="14.4" customHeight="1" spans="1:14">
      <c r="A6109" s="68">
        <f t="shared" si="96"/>
        <v>6104</v>
      </c>
      <c r="B6109" s="69"/>
      <c r="C6109" s="69"/>
      <c r="D6109" s="69"/>
      <c r="E6109" s="69"/>
      <c r="F6109" s="69"/>
      <c r="G6109" s="69"/>
      <c r="H6109" s="70"/>
      <c r="I6109" s="68"/>
      <c r="J6109" s="8" t="str">
        <f>IF(I6109="ILF",IF($C$1="预估功能点",'模板使用说明&amp;基础参数'!$E$15,'模板使用说明&amp;基础参数'!$E$22),IF(I6109="EIF",IF($C$1="预估功能点",'模板使用说明&amp;基础参数'!$E$16,'模板使用说明&amp;基础参数'!$E$23),IF(I6109="EI",IF($C$1="预估功能点",'模板使用说明&amp;基础参数'!$E$17,'模板使用说明&amp;基础参数'!$E$24),IF(I6109="EO",IF($C$1="预估功能点",'模板使用说明&amp;基础参数'!$E$18,'模板使用说明&amp;基础参数'!$E$25),IF(I6109="EQ",IF($C$1="预估功能点",'模板使用说明&amp;基础参数'!$E$19,'模板使用说明&amp;基础参数'!$E$26),"")))))</f>
        <v/>
      </c>
      <c r="K6109" s="81"/>
      <c r="L6109" s="81"/>
      <c r="M6109" s="82" t="str">
        <f>IF(J6109="","",IF(K6109="高",IF(L6109="删除",J6109*'模板使用说明&amp;基础参数'!$E$5*'模板使用说明&amp;基础参数'!$E$12,IF(L6109="修改",J6109*'模板使用说明&amp;基础参数'!$E$5*'模板使用说明&amp;基础参数'!$E$11,J6109*'模板使用说明&amp;基础参数'!$E$5*'模板使用说明&amp;基础参数'!$E$10)),IF(K6109="中",IF(L6109="删除",J6109*'模板使用说明&amp;基础参数'!$E$6*'模板使用说明&amp;基础参数'!$E$12,IF(L6109="修改",J6109*'模板使用说明&amp;基础参数'!$E$6*'模板使用说明&amp;基础参数'!$E$11,J6109*'模板使用说明&amp;基础参数'!$E$6*'模板使用说明&amp;基础参数'!$E$10)),IF(L6109="删除",J6109*'模板使用说明&amp;基础参数'!$E$7*'模板使用说明&amp;基础参数'!$E$12,IF(L6109="修改",J6109*'模板使用说明&amp;基础参数'!$E$7*'模板使用说明&amp;基础参数'!$E$11,J6109*'模板使用说明&amp;基础参数'!$E$7*'模板使用说明&amp;基础参数'!$E$10)))))</f>
        <v/>
      </c>
      <c r="N6109" s="10"/>
    </row>
    <row r="6110" ht="14.4" customHeight="1" spans="1:14">
      <c r="A6110" s="68">
        <f t="shared" si="96"/>
        <v>6105</v>
      </c>
      <c r="B6110" s="69"/>
      <c r="C6110" s="69"/>
      <c r="D6110" s="69"/>
      <c r="E6110" s="69"/>
      <c r="F6110" s="69"/>
      <c r="G6110" s="69"/>
      <c r="H6110" s="70"/>
      <c r="I6110" s="68"/>
      <c r="J6110" s="8" t="str">
        <f>IF(I6110="ILF",IF($C$1="预估功能点",'模板使用说明&amp;基础参数'!$E$15,'模板使用说明&amp;基础参数'!$E$22),IF(I6110="EIF",IF($C$1="预估功能点",'模板使用说明&amp;基础参数'!$E$16,'模板使用说明&amp;基础参数'!$E$23),IF(I6110="EI",IF($C$1="预估功能点",'模板使用说明&amp;基础参数'!$E$17,'模板使用说明&amp;基础参数'!$E$24),IF(I6110="EO",IF($C$1="预估功能点",'模板使用说明&amp;基础参数'!$E$18,'模板使用说明&amp;基础参数'!$E$25),IF(I6110="EQ",IF($C$1="预估功能点",'模板使用说明&amp;基础参数'!$E$19,'模板使用说明&amp;基础参数'!$E$26),"")))))</f>
        <v/>
      </c>
      <c r="K6110" s="81"/>
      <c r="L6110" s="81"/>
      <c r="M6110" s="82" t="str">
        <f>IF(J6110="","",IF(K6110="高",IF(L6110="删除",J6110*'模板使用说明&amp;基础参数'!$E$5*'模板使用说明&amp;基础参数'!$E$12,IF(L6110="修改",J6110*'模板使用说明&amp;基础参数'!$E$5*'模板使用说明&amp;基础参数'!$E$11,J6110*'模板使用说明&amp;基础参数'!$E$5*'模板使用说明&amp;基础参数'!$E$10)),IF(K6110="中",IF(L6110="删除",J6110*'模板使用说明&amp;基础参数'!$E$6*'模板使用说明&amp;基础参数'!$E$12,IF(L6110="修改",J6110*'模板使用说明&amp;基础参数'!$E$6*'模板使用说明&amp;基础参数'!$E$11,J6110*'模板使用说明&amp;基础参数'!$E$6*'模板使用说明&amp;基础参数'!$E$10)),IF(L6110="删除",J6110*'模板使用说明&amp;基础参数'!$E$7*'模板使用说明&amp;基础参数'!$E$12,IF(L6110="修改",J6110*'模板使用说明&amp;基础参数'!$E$7*'模板使用说明&amp;基础参数'!$E$11,J6110*'模板使用说明&amp;基础参数'!$E$7*'模板使用说明&amp;基础参数'!$E$10)))))</f>
        <v/>
      </c>
      <c r="N6110" s="10"/>
    </row>
    <row r="6111" ht="14.4" customHeight="1" spans="1:14">
      <c r="A6111" s="68">
        <f t="shared" si="96"/>
        <v>6106</v>
      </c>
      <c r="B6111" s="69"/>
      <c r="C6111" s="69"/>
      <c r="D6111" s="69"/>
      <c r="E6111" s="69"/>
      <c r="F6111" s="69"/>
      <c r="G6111" s="69"/>
      <c r="H6111" s="70"/>
      <c r="I6111" s="68"/>
      <c r="J6111" s="8" t="str">
        <f>IF(I6111="ILF",IF($C$1="预估功能点",'模板使用说明&amp;基础参数'!$E$15,'模板使用说明&amp;基础参数'!$E$22),IF(I6111="EIF",IF($C$1="预估功能点",'模板使用说明&amp;基础参数'!$E$16,'模板使用说明&amp;基础参数'!$E$23),IF(I6111="EI",IF($C$1="预估功能点",'模板使用说明&amp;基础参数'!$E$17,'模板使用说明&amp;基础参数'!$E$24),IF(I6111="EO",IF($C$1="预估功能点",'模板使用说明&amp;基础参数'!$E$18,'模板使用说明&amp;基础参数'!$E$25),IF(I6111="EQ",IF($C$1="预估功能点",'模板使用说明&amp;基础参数'!$E$19,'模板使用说明&amp;基础参数'!$E$26),"")))))</f>
        <v/>
      </c>
      <c r="K6111" s="81"/>
      <c r="L6111" s="81"/>
      <c r="M6111" s="82" t="str">
        <f>IF(J6111="","",IF(K6111="高",IF(L6111="删除",J6111*'模板使用说明&amp;基础参数'!$E$5*'模板使用说明&amp;基础参数'!$E$12,IF(L6111="修改",J6111*'模板使用说明&amp;基础参数'!$E$5*'模板使用说明&amp;基础参数'!$E$11,J6111*'模板使用说明&amp;基础参数'!$E$5*'模板使用说明&amp;基础参数'!$E$10)),IF(K6111="中",IF(L6111="删除",J6111*'模板使用说明&amp;基础参数'!$E$6*'模板使用说明&amp;基础参数'!$E$12,IF(L6111="修改",J6111*'模板使用说明&amp;基础参数'!$E$6*'模板使用说明&amp;基础参数'!$E$11,J6111*'模板使用说明&amp;基础参数'!$E$6*'模板使用说明&amp;基础参数'!$E$10)),IF(L6111="删除",J6111*'模板使用说明&amp;基础参数'!$E$7*'模板使用说明&amp;基础参数'!$E$12,IF(L6111="修改",J6111*'模板使用说明&amp;基础参数'!$E$7*'模板使用说明&amp;基础参数'!$E$11,J6111*'模板使用说明&amp;基础参数'!$E$7*'模板使用说明&amp;基础参数'!$E$10)))))</f>
        <v/>
      </c>
      <c r="N6111" s="10"/>
    </row>
    <row r="6112" ht="14.4" customHeight="1" spans="1:14">
      <c r="A6112" s="68">
        <f t="shared" si="96"/>
        <v>6107</v>
      </c>
      <c r="B6112" s="69"/>
      <c r="C6112" s="69"/>
      <c r="D6112" s="69"/>
      <c r="E6112" s="69"/>
      <c r="F6112" s="69"/>
      <c r="G6112" s="69"/>
      <c r="H6112" s="70"/>
      <c r="I6112" s="68"/>
      <c r="J6112" s="8" t="str">
        <f>IF(I6112="ILF",IF($C$1="预估功能点",'模板使用说明&amp;基础参数'!$E$15,'模板使用说明&amp;基础参数'!$E$22),IF(I6112="EIF",IF($C$1="预估功能点",'模板使用说明&amp;基础参数'!$E$16,'模板使用说明&amp;基础参数'!$E$23),IF(I6112="EI",IF($C$1="预估功能点",'模板使用说明&amp;基础参数'!$E$17,'模板使用说明&amp;基础参数'!$E$24),IF(I6112="EO",IF($C$1="预估功能点",'模板使用说明&amp;基础参数'!$E$18,'模板使用说明&amp;基础参数'!$E$25),IF(I6112="EQ",IF($C$1="预估功能点",'模板使用说明&amp;基础参数'!$E$19,'模板使用说明&amp;基础参数'!$E$26),"")))))</f>
        <v/>
      </c>
      <c r="K6112" s="81"/>
      <c r="L6112" s="81"/>
      <c r="M6112" s="82" t="str">
        <f>IF(J6112="","",IF(K6112="高",IF(L6112="删除",J6112*'模板使用说明&amp;基础参数'!$E$5*'模板使用说明&amp;基础参数'!$E$12,IF(L6112="修改",J6112*'模板使用说明&amp;基础参数'!$E$5*'模板使用说明&amp;基础参数'!$E$11,J6112*'模板使用说明&amp;基础参数'!$E$5*'模板使用说明&amp;基础参数'!$E$10)),IF(K6112="中",IF(L6112="删除",J6112*'模板使用说明&amp;基础参数'!$E$6*'模板使用说明&amp;基础参数'!$E$12,IF(L6112="修改",J6112*'模板使用说明&amp;基础参数'!$E$6*'模板使用说明&amp;基础参数'!$E$11,J6112*'模板使用说明&amp;基础参数'!$E$6*'模板使用说明&amp;基础参数'!$E$10)),IF(L6112="删除",J6112*'模板使用说明&amp;基础参数'!$E$7*'模板使用说明&amp;基础参数'!$E$12,IF(L6112="修改",J6112*'模板使用说明&amp;基础参数'!$E$7*'模板使用说明&amp;基础参数'!$E$11,J6112*'模板使用说明&amp;基础参数'!$E$7*'模板使用说明&amp;基础参数'!$E$10)))))</f>
        <v/>
      </c>
      <c r="N6112" s="10"/>
    </row>
    <row r="6113" ht="14.4" customHeight="1" spans="1:14">
      <c r="A6113" s="68">
        <f t="shared" si="96"/>
        <v>6108</v>
      </c>
      <c r="B6113" s="69"/>
      <c r="C6113" s="69"/>
      <c r="D6113" s="69"/>
      <c r="E6113" s="69"/>
      <c r="F6113" s="69"/>
      <c r="G6113" s="69"/>
      <c r="H6113" s="70"/>
      <c r="I6113" s="68"/>
      <c r="J6113" s="8" t="str">
        <f>IF(I6113="ILF",IF($C$1="预估功能点",'模板使用说明&amp;基础参数'!$E$15,'模板使用说明&amp;基础参数'!$E$22),IF(I6113="EIF",IF($C$1="预估功能点",'模板使用说明&amp;基础参数'!$E$16,'模板使用说明&amp;基础参数'!$E$23),IF(I6113="EI",IF($C$1="预估功能点",'模板使用说明&amp;基础参数'!$E$17,'模板使用说明&amp;基础参数'!$E$24),IF(I6113="EO",IF($C$1="预估功能点",'模板使用说明&amp;基础参数'!$E$18,'模板使用说明&amp;基础参数'!$E$25),IF(I6113="EQ",IF($C$1="预估功能点",'模板使用说明&amp;基础参数'!$E$19,'模板使用说明&amp;基础参数'!$E$26),"")))))</f>
        <v/>
      </c>
      <c r="K6113" s="81"/>
      <c r="L6113" s="81"/>
      <c r="M6113" s="82" t="str">
        <f>IF(J6113="","",IF(K6113="高",IF(L6113="删除",J6113*'模板使用说明&amp;基础参数'!$E$5*'模板使用说明&amp;基础参数'!$E$12,IF(L6113="修改",J6113*'模板使用说明&amp;基础参数'!$E$5*'模板使用说明&amp;基础参数'!$E$11,J6113*'模板使用说明&amp;基础参数'!$E$5*'模板使用说明&amp;基础参数'!$E$10)),IF(K6113="中",IF(L6113="删除",J6113*'模板使用说明&amp;基础参数'!$E$6*'模板使用说明&amp;基础参数'!$E$12,IF(L6113="修改",J6113*'模板使用说明&amp;基础参数'!$E$6*'模板使用说明&amp;基础参数'!$E$11,J6113*'模板使用说明&amp;基础参数'!$E$6*'模板使用说明&amp;基础参数'!$E$10)),IF(L6113="删除",J6113*'模板使用说明&amp;基础参数'!$E$7*'模板使用说明&amp;基础参数'!$E$12,IF(L6113="修改",J6113*'模板使用说明&amp;基础参数'!$E$7*'模板使用说明&amp;基础参数'!$E$11,J6113*'模板使用说明&amp;基础参数'!$E$7*'模板使用说明&amp;基础参数'!$E$10)))))</f>
        <v/>
      </c>
      <c r="N6113" s="10"/>
    </row>
    <row r="6114" ht="14.4" customHeight="1" spans="1:14">
      <c r="A6114" s="68">
        <f t="shared" si="96"/>
        <v>6109</v>
      </c>
      <c r="B6114" s="69"/>
      <c r="C6114" s="69"/>
      <c r="D6114" s="69"/>
      <c r="E6114" s="69"/>
      <c r="F6114" s="69"/>
      <c r="G6114" s="69"/>
      <c r="H6114" s="70"/>
      <c r="I6114" s="68"/>
      <c r="J6114" s="8" t="str">
        <f>IF(I6114="ILF",IF($C$1="预估功能点",'模板使用说明&amp;基础参数'!$E$15,'模板使用说明&amp;基础参数'!$E$22),IF(I6114="EIF",IF($C$1="预估功能点",'模板使用说明&amp;基础参数'!$E$16,'模板使用说明&amp;基础参数'!$E$23),IF(I6114="EI",IF($C$1="预估功能点",'模板使用说明&amp;基础参数'!$E$17,'模板使用说明&amp;基础参数'!$E$24),IF(I6114="EO",IF($C$1="预估功能点",'模板使用说明&amp;基础参数'!$E$18,'模板使用说明&amp;基础参数'!$E$25),IF(I6114="EQ",IF($C$1="预估功能点",'模板使用说明&amp;基础参数'!$E$19,'模板使用说明&amp;基础参数'!$E$26),"")))))</f>
        <v/>
      </c>
      <c r="K6114" s="81"/>
      <c r="L6114" s="81"/>
      <c r="M6114" s="82" t="str">
        <f>IF(J6114="","",IF(K6114="高",IF(L6114="删除",J6114*'模板使用说明&amp;基础参数'!$E$5*'模板使用说明&amp;基础参数'!$E$12,IF(L6114="修改",J6114*'模板使用说明&amp;基础参数'!$E$5*'模板使用说明&amp;基础参数'!$E$11,J6114*'模板使用说明&amp;基础参数'!$E$5*'模板使用说明&amp;基础参数'!$E$10)),IF(K6114="中",IF(L6114="删除",J6114*'模板使用说明&amp;基础参数'!$E$6*'模板使用说明&amp;基础参数'!$E$12,IF(L6114="修改",J6114*'模板使用说明&amp;基础参数'!$E$6*'模板使用说明&amp;基础参数'!$E$11,J6114*'模板使用说明&amp;基础参数'!$E$6*'模板使用说明&amp;基础参数'!$E$10)),IF(L6114="删除",J6114*'模板使用说明&amp;基础参数'!$E$7*'模板使用说明&amp;基础参数'!$E$12,IF(L6114="修改",J6114*'模板使用说明&amp;基础参数'!$E$7*'模板使用说明&amp;基础参数'!$E$11,J6114*'模板使用说明&amp;基础参数'!$E$7*'模板使用说明&amp;基础参数'!$E$10)))))</f>
        <v/>
      </c>
      <c r="N6114" s="10"/>
    </row>
    <row r="6115" ht="14.4" customHeight="1" spans="1:14">
      <c r="A6115" s="68">
        <f t="shared" si="96"/>
        <v>6110</v>
      </c>
      <c r="B6115" s="69"/>
      <c r="C6115" s="69"/>
      <c r="D6115" s="69"/>
      <c r="E6115" s="69"/>
      <c r="F6115" s="69"/>
      <c r="G6115" s="69"/>
      <c r="H6115" s="70"/>
      <c r="I6115" s="68"/>
      <c r="J6115" s="8" t="str">
        <f>IF(I6115="ILF",IF($C$1="预估功能点",'模板使用说明&amp;基础参数'!$E$15,'模板使用说明&amp;基础参数'!$E$22),IF(I6115="EIF",IF($C$1="预估功能点",'模板使用说明&amp;基础参数'!$E$16,'模板使用说明&amp;基础参数'!$E$23),IF(I6115="EI",IF($C$1="预估功能点",'模板使用说明&amp;基础参数'!$E$17,'模板使用说明&amp;基础参数'!$E$24),IF(I6115="EO",IF($C$1="预估功能点",'模板使用说明&amp;基础参数'!$E$18,'模板使用说明&amp;基础参数'!$E$25),IF(I6115="EQ",IF($C$1="预估功能点",'模板使用说明&amp;基础参数'!$E$19,'模板使用说明&amp;基础参数'!$E$26),"")))))</f>
        <v/>
      </c>
      <c r="K6115" s="81"/>
      <c r="L6115" s="81"/>
      <c r="M6115" s="82" t="str">
        <f>IF(J6115="","",IF(K6115="高",IF(L6115="删除",J6115*'模板使用说明&amp;基础参数'!$E$5*'模板使用说明&amp;基础参数'!$E$12,IF(L6115="修改",J6115*'模板使用说明&amp;基础参数'!$E$5*'模板使用说明&amp;基础参数'!$E$11,J6115*'模板使用说明&amp;基础参数'!$E$5*'模板使用说明&amp;基础参数'!$E$10)),IF(K6115="中",IF(L6115="删除",J6115*'模板使用说明&amp;基础参数'!$E$6*'模板使用说明&amp;基础参数'!$E$12,IF(L6115="修改",J6115*'模板使用说明&amp;基础参数'!$E$6*'模板使用说明&amp;基础参数'!$E$11,J6115*'模板使用说明&amp;基础参数'!$E$6*'模板使用说明&amp;基础参数'!$E$10)),IF(L6115="删除",J6115*'模板使用说明&amp;基础参数'!$E$7*'模板使用说明&amp;基础参数'!$E$12,IF(L6115="修改",J6115*'模板使用说明&amp;基础参数'!$E$7*'模板使用说明&amp;基础参数'!$E$11,J6115*'模板使用说明&amp;基础参数'!$E$7*'模板使用说明&amp;基础参数'!$E$10)))))</f>
        <v/>
      </c>
      <c r="N6115" s="10"/>
    </row>
    <row r="6116" ht="14.4" customHeight="1" spans="1:14">
      <c r="A6116" s="68">
        <f t="shared" si="96"/>
        <v>6111</v>
      </c>
      <c r="B6116" s="69"/>
      <c r="C6116" s="69"/>
      <c r="D6116" s="69"/>
      <c r="E6116" s="69"/>
      <c r="F6116" s="69"/>
      <c r="G6116" s="69"/>
      <c r="H6116" s="70"/>
      <c r="I6116" s="68"/>
      <c r="J6116" s="8" t="str">
        <f>IF(I6116="ILF",IF($C$1="预估功能点",'模板使用说明&amp;基础参数'!$E$15,'模板使用说明&amp;基础参数'!$E$22),IF(I6116="EIF",IF($C$1="预估功能点",'模板使用说明&amp;基础参数'!$E$16,'模板使用说明&amp;基础参数'!$E$23),IF(I6116="EI",IF($C$1="预估功能点",'模板使用说明&amp;基础参数'!$E$17,'模板使用说明&amp;基础参数'!$E$24),IF(I6116="EO",IF($C$1="预估功能点",'模板使用说明&amp;基础参数'!$E$18,'模板使用说明&amp;基础参数'!$E$25),IF(I6116="EQ",IF($C$1="预估功能点",'模板使用说明&amp;基础参数'!$E$19,'模板使用说明&amp;基础参数'!$E$26),"")))))</f>
        <v/>
      </c>
      <c r="K6116" s="81"/>
      <c r="L6116" s="81"/>
      <c r="M6116" s="82" t="str">
        <f>IF(J6116="","",IF(K6116="高",IF(L6116="删除",J6116*'模板使用说明&amp;基础参数'!$E$5*'模板使用说明&amp;基础参数'!$E$12,IF(L6116="修改",J6116*'模板使用说明&amp;基础参数'!$E$5*'模板使用说明&amp;基础参数'!$E$11,J6116*'模板使用说明&amp;基础参数'!$E$5*'模板使用说明&amp;基础参数'!$E$10)),IF(K6116="中",IF(L6116="删除",J6116*'模板使用说明&amp;基础参数'!$E$6*'模板使用说明&amp;基础参数'!$E$12,IF(L6116="修改",J6116*'模板使用说明&amp;基础参数'!$E$6*'模板使用说明&amp;基础参数'!$E$11,J6116*'模板使用说明&amp;基础参数'!$E$6*'模板使用说明&amp;基础参数'!$E$10)),IF(L6116="删除",J6116*'模板使用说明&amp;基础参数'!$E$7*'模板使用说明&amp;基础参数'!$E$12,IF(L6116="修改",J6116*'模板使用说明&amp;基础参数'!$E$7*'模板使用说明&amp;基础参数'!$E$11,J6116*'模板使用说明&amp;基础参数'!$E$7*'模板使用说明&amp;基础参数'!$E$10)))))</f>
        <v/>
      </c>
      <c r="N6116" s="10"/>
    </row>
    <row r="6117" ht="14.4" customHeight="1" spans="1:14">
      <c r="A6117" s="68">
        <f t="shared" si="96"/>
        <v>6112</v>
      </c>
      <c r="B6117" s="69"/>
      <c r="C6117" s="69"/>
      <c r="D6117" s="69"/>
      <c r="E6117" s="69"/>
      <c r="F6117" s="69"/>
      <c r="G6117" s="69"/>
      <c r="H6117" s="70"/>
      <c r="I6117" s="68"/>
      <c r="J6117" s="8" t="str">
        <f>IF(I6117="ILF",IF($C$1="预估功能点",'模板使用说明&amp;基础参数'!$E$15,'模板使用说明&amp;基础参数'!$E$22),IF(I6117="EIF",IF($C$1="预估功能点",'模板使用说明&amp;基础参数'!$E$16,'模板使用说明&amp;基础参数'!$E$23),IF(I6117="EI",IF($C$1="预估功能点",'模板使用说明&amp;基础参数'!$E$17,'模板使用说明&amp;基础参数'!$E$24),IF(I6117="EO",IF($C$1="预估功能点",'模板使用说明&amp;基础参数'!$E$18,'模板使用说明&amp;基础参数'!$E$25),IF(I6117="EQ",IF($C$1="预估功能点",'模板使用说明&amp;基础参数'!$E$19,'模板使用说明&amp;基础参数'!$E$26),"")))))</f>
        <v/>
      </c>
      <c r="K6117" s="81"/>
      <c r="L6117" s="81"/>
      <c r="M6117" s="82" t="str">
        <f>IF(J6117="","",IF(K6117="高",IF(L6117="删除",J6117*'模板使用说明&amp;基础参数'!$E$5*'模板使用说明&amp;基础参数'!$E$12,IF(L6117="修改",J6117*'模板使用说明&amp;基础参数'!$E$5*'模板使用说明&amp;基础参数'!$E$11,J6117*'模板使用说明&amp;基础参数'!$E$5*'模板使用说明&amp;基础参数'!$E$10)),IF(K6117="中",IF(L6117="删除",J6117*'模板使用说明&amp;基础参数'!$E$6*'模板使用说明&amp;基础参数'!$E$12,IF(L6117="修改",J6117*'模板使用说明&amp;基础参数'!$E$6*'模板使用说明&amp;基础参数'!$E$11,J6117*'模板使用说明&amp;基础参数'!$E$6*'模板使用说明&amp;基础参数'!$E$10)),IF(L6117="删除",J6117*'模板使用说明&amp;基础参数'!$E$7*'模板使用说明&amp;基础参数'!$E$12,IF(L6117="修改",J6117*'模板使用说明&amp;基础参数'!$E$7*'模板使用说明&amp;基础参数'!$E$11,J6117*'模板使用说明&amp;基础参数'!$E$7*'模板使用说明&amp;基础参数'!$E$10)))))</f>
        <v/>
      </c>
      <c r="N6117" s="10"/>
    </row>
    <row r="6118" ht="14.4" customHeight="1" spans="1:14">
      <c r="A6118" s="68">
        <f t="shared" si="96"/>
        <v>6113</v>
      </c>
      <c r="B6118" s="69"/>
      <c r="C6118" s="69"/>
      <c r="D6118" s="69"/>
      <c r="E6118" s="69"/>
      <c r="F6118" s="69"/>
      <c r="G6118" s="69"/>
      <c r="H6118" s="70"/>
      <c r="I6118" s="68"/>
      <c r="J6118" s="8" t="str">
        <f>IF(I6118="ILF",IF($C$1="预估功能点",'模板使用说明&amp;基础参数'!$E$15,'模板使用说明&amp;基础参数'!$E$22),IF(I6118="EIF",IF($C$1="预估功能点",'模板使用说明&amp;基础参数'!$E$16,'模板使用说明&amp;基础参数'!$E$23),IF(I6118="EI",IF($C$1="预估功能点",'模板使用说明&amp;基础参数'!$E$17,'模板使用说明&amp;基础参数'!$E$24),IF(I6118="EO",IF($C$1="预估功能点",'模板使用说明&amp;基础参数'!$E$18,'模板使用说明&amp;基础参数'!$E$25),IF(I6118="EQ",IF($C$1="预估功能点",'模板使用说明&amp;基础参数'!$E$19,'模板使用说明&amp;基础参数'!$E$26),"")))))</f>
        <v/>
      </c>
      <c r="K6118" s="81"/>
      <c r="L6118" s="81"/>
      <c r="M6118" s="82" t="str">
        <f>IF(J6118="","",IF(K6118="高",IF(L6118="删除",J6118*'模板使用说明&amp;基础参数'!$E$5*'模板使用说明&amp;基础参数'!$E$12,IF(L6118="修改",J6118*'模板使用说明&amp;基础参数'!$E$5*'模板使用说明&amp;基础参数'!$E$11,J6118*'模板使用说明&amp;基础参数'!$E$5*'模板使用说明&amp;基础参数'!$E$10)),IF(K6118="中",IF(L6118="删除",J6118*'模板使用说明&amp;基础参数'!$E$6*'模板使用说明&amp;基础参数'!$E$12,IF(L6118="修改",J6118*'模板使用说明&amp;基础参数'!$E$6*'模板使用说明&amp;基础参数'!$E$11,J6118*'模板使用说明&amp;基础参数'!$E$6*'模板使用说明&amp;基础参数'!$E$10)),IF(L6118="删除",J6118*'模板使用说明&amp;基础参数'!$E$7*'模板使用说明&amp;基础参数'!$E$12,IF(L6118="修改",J6118*'模板使用说明&amp;基础参数'!$E$7*'模板使用说明&amp;基础参数'!$E$11,J6118*'模板使用说明&amp;基础参数'!$E$7*'模板使用说明&amp;基础参数'!$E$10)))))</f>
        <v/>
      </c>
      <c r="N6118" s="10"/>
    </row>
    <row r="6119" ht="14.4" customHeight="1" spans="1:14">
      <c r="A6119" s="68">
        <f t="shared" si="96"/>
        <v>6114</v>
      </c>
      <c r="B6119" s="69"/>
      <c r="C6119" s="69"/>
      <c r="D6119" s="69"/>
      <c r="E6119" s="69"/>
      <c r="F6119" s="69"/>
      <c r="G6119" s="69"/>
      <c r="H6119" s="70"/>
      <c r="I6119" s="68"/>
      <c r="J6119" s="8" t="str">
        <f>IF(I6119="ILF",IF($C$1="预估功能点",'模板使用说明&amp;基础参数'!$E$15,'模板使用说明&amp;基础参数'!$E$22),IF(I6119="EIF",IF($C$1="预估功能点",'模板使用说明&amp;基础参数'!$E$16,'模板使用说明&amp;基础参数'!$E$23),IF(I6119="EI",IF($C$1="预估功能点",'模板使用说明&amp;基础参数'!$E$17,'模板使用说明&amp;基础参数'!$E$24),IF(I6119="EO",IF($C$1="预估功能点",'模板使用说明&amp;基础参数'!$E$18,'模板使用说明&amp;基础参数'!$E$25),IF(I6119="EQ",IF($C$1="预估功能点",'模板使用说明&amp;基础参数'!$E$19,'模板使用说明&amp;基础参数'!$E$26),"")))))</f>
        <v/>
      </c>
      <c r="K6119" s="81"/>
      <c r="L6119" s="81"/>
      <c r="M6119" s="82" t="str">
        <f>IF(J6119="","",IF(K6119="高",IF(L6119="删除",J6119*'模板使用说明&amp;基础参数'!$E$5*'模板使用说明&amp;基础参数'!$E$12,IF(L6119="修改",J6119*'模板使用说明&amp;基础参数'!$E$5*'模板使用说明&amp;基础参数'!$E$11,J6119*'模板使用说明&amp;基础参数'!$E$5*'模板使用说明&amp;基础参数'!$E$10)),IF(K6119="中",IF(L6119="删除",J6119*'模板使用说明&amp;基础参数'!$E$6*'模板使用说明&amp;基础参数'!$E$12,IF(L6119="修改",J6119*'模板使用说明&amp;基础参数'!$E$6*'模板使用说明&amp;基础参数'!$E$11,J6119*'模板使用说明&amp;基础参数'!$E$6*'模板使用说明&amp;基础参数'!$E$10)),IF(L6119="删除",J6119*'模板使用说明&amp;基础参数'!$E$7*'模板使用说明&amp;基础参数'!$E$12,IF(L6119="修改",J6119*'模板使用说明&amp;基础参数'!$E$7*'模板使用说明&amp;基础参数'!$E$11,J6119*'模板使用说明&amp;基础参数'!$E$7*'模板使用说明&amp;基础参数'!$E$10)))))</f>
        <v/>
      </c>
      <c r="N6119" s="10"/>
    </row>
    <row r="6120" ht="14.4" customHeight="1" spans="1:14">
      <c r="A6120" s="68">
        <f t="shared" si="96"/>
        <v>6115</v>
      </c>
      <c r="B6120" s="69"/>
      <c r="C6120" s="69"/>
      <c r="D6120" s="69"/>
      <c r="E6120" s="69"/>
      <c r="F6120" s="69"/>
      <c r="G6120" s="69"/>
      <c r="H6120" s="70"/>
      <c r="I6120" s="68"/>
      <c r="J6120" s="8" t="str">
        <f>IF(I6120="ILF",IF($C$1="预估功能点",'模板使用说明&amp;基础参数'!$E$15,'模板使用说明&amp;基础参数'!$E$22),IF(I6120="EIF",IF($C$1="预估功能点",'模板使用说明&amp;基础参数'!$E$16,'模板使用说明&amp;基础参数'!$E$23),IF(I6120="EI",IF($C$1="预估功能点",'模板使用说明&amp;基础参数'!$E$17,'模板使用说明&amp;基础参数'!$E$24),IF(I6120="EO",IF($C$1="预估功能点",'模板使用说明&amp;基础参数'!$E$18,'模板使用说明&amp;基础参数'!$E$25),IF(I6120="EQ",IF($C$1="预估功能点",'模板使用说明&amp;基础参数'!$E$19,'模板使用说明&amp;基础参数'!$E$26),"")))))</f>
        <v/>
      </c>
      <c r="K6120" s="81"/>
      <c r="L6120" s="81"/>
      <c r="M6120" s="82" t="str">
        <f>IF(J6120="","",IF(K6120="高",IF(L6120="删除",J6120*'模板使用说明&amp;基础参数'!$E$5*'模板使用说明&amp;基础参数'!$E$12,IF(L6120="修改",J6120*'模板使用说明&amp;基础参数'!$E$5*'模板使用说明&amp;基础参数'!$E$11,J6120*'模板使用说明&amp;基础参数'!$E$5*'模板使用说明&amp;基础参数'!$E$10)),IF(K6120="中",IF(L6120="删除",J6120*'模板使用说明&amp;基础参数'!$E$6*'模板使用说明&amp;基础参数'!$E$12,IF(L6120="修改",J6120*'模板使用说明&amp;基础参数'!$E$6*'模板使用说明&amp;基础参数'!$E$11,J6120*'模板使用说明&amp;基础参数'!$E$6*'模板使用说明&amp;基础参数'!$E$10)),IF(L6120="删除",J6120*'模板使用说明&amp;基础参数'!$E$7*'模板使用说明&amp;基础参数'!$E$12,IF(L6120="修改",J6120*'模板使用说明&amp;基础参数'!$E$7*'模板使用说明&amp;基础参数'!$E$11,J6120*'模板使用说明&amp;基础参数'!$E$7*'模板使用说明&amp;基础参数'!$E$10)))))</f>
        <v/>
      </c>
      <c r="N6120" s="10"/>
    </row>
    <row r="6121" ht="14.4" customHeight="1" spans="1:14">
      <c r="A6121" s="68">
        <f t="shared" si="96"/>
        <v>6116</v>
      </c>
      <c r="B6121" s="69"/>
      <c r="C6121" s="69"/>
      <c r="D6121" s="69"/>
      <c r="E6121" s="69"/>
      <c r="F6121" s="69"/>
      <c r="G6121" s="69"/>
      <c r="H6121" s="70"/>
      <c r="I6121" s="68"/>
      <c r="J6121" s="8" t="str">
        <f>IF(I6121="ILF",IF($C$1="预估功能点",'模板使用说明&amp;基础参数'!$E$15,'模板使用说明&amp;基础参数'!$E$22),IF(I6121="EIF",IF($C$1="预估功能点",'模板使用说明&amp;基础参数'!$E$16,'模板使用说明&amp;基础参数'!$E$23),IF(I6121="EI",IF($C$1="预估功能点",'模板使用说明&amp;基础参数'!$E$17,'模板使用说明&amp;基础参数'!$E$24),IF(I6121="EO",IF($C$1="预估功能点",'模板使用说明&amp;基础参数'!$E$18,'模板使用说明&amp;基础参数'!$E$25),IF(I6121="EQ",IF($C$1="预估功能点",'模板使用说明&amp;基础参数'!$E$19,'模板使用说明&amp;基础参数'!$E$26),"")))))</f>
        <v/>
      </c>
      <c r="K6121" s="81"/>
      <c r="L6121" s="81"/>
      <c r="M6121" s="82" t="str">
        <f>IF(J6121="","",IF(K6121="高",IF(L6121="删除",J6121*'模板使用说明&amp;基础参数'!$E$5*'模板使用说明&amp;基础参数'!$E$12,IF(L6121="修改",J6121*'模板使用说明&amp;基础参数'!$E$5*'模板使用说明&amp;基础参数'!$E$11,J6121*'模板使用说明&amp;基础参数'!$E$5*'模板使用说明&amp;基础参数'!$E$10)),IF(K6121="中",IF(L6121="删除",J6121*'模板使用说明&amp;基础参数'!$E$6*'模板使用说明&amp;基础参数'!$E$12,IF(L6121="修改",J6121*'模板使用说明&amp;基础参数'!$E$6*'模板使用说明&amp;基础参数'!$E$11,J6121*'模板使用说明&amp;基础参数'!$E$6*'模板使用说明&amp;基础参数'!$E$10)),IF(L6121="删除",J6121*'模板使用说明&amp;基础参数'!$E$7*'模板使用说明&amp;基础参数'!$E$12,IF(L6121="修改",J6121*'模板使用说明&amp;基础参数'!$E$7*'模板使用说明&amp;基础参数'!$E$11,J6121*'模板使用说明&amp;基础参数'!$E$7*'模板使用说明&amp;基础参数'!$E$10)))))</f>
        <v/>
      </c>
      <c r="N6121" s="10"/>
    </row>
    <row r="6122" ht="14.4" customHeight="1" spans="1:14">
      <c r="A6122" s="68">
        <f t="shared" si="96"/>
        <v>6117</v>
      </c>
      <c r="B6122" s="69"/>
      <c r="C6122" s="69"/>
      <c r="D6122" s="69"/>
      <c r="E6122" s="69"/>
      <c r="F6122" s="69"/>
      <c r="G6122" s="69"/>
      <c r="H6122" s="70"/>
      <c r="I6122" s="68"/>
      <c r="J6122" s="8" t="str">
        <f>IF(I6122="ILF",IF($C$1="预估功能点",'模板使用说明&amp;基础参数'!$E$15,'模板使用说明&amp;基础参数'!$E$22),IF(I6122="EIF",IF($C$1="预估功能点",'模板使用说明&amp;基础参数'!$E$16,'模板使用说明&amp;基础参数'!$E$23),IF(I6122="EI",IF($C$1="预估功能点",'模板使用说明&amp;基础参数'!$E$17,'模板使用说明&amp;基础参数'!$E$24),IF(I6122="EO",IF($C$1="预估功能点",'模板使用说明&amp;基础参数'!$E$18,'模板使用说明&amp;基础参数'!$E$25),IF(I6122="EQ",IF($C$1="预估功能点",'模板使用说明&amp;基础参数'!$E$19,'模板使用说明&amp;基础参数'!$E$26),"")))))</f>
        <v/>
      </c>
      <c r="K6122" s="81"/>
      <c r="L6122" s="81"/>
      <c r="M6122" s="82" t="str">
        <f>IF(J6122="","",IF(K6122="高",IF(L6122="删除",J6122*'模板使用说明&amp;基础参数'!$E$5*'模板使用说明&amp;基础参数'!$E$12,IF(L6122="修改",J6122*'模板使用说明&amp;基础参数'!$E$5*'模板使用说明&amp;基础参数'!$E$11,J6122*'模板使用说明&amp;基础参数'!$E$5*'模板使用说明&amp;基础参数'!$E$10)),IF(K6122="中",IF(L6122="删除",J6122*'模板使用说明&amp;基础参数'!$E$6*'模板使用说明&amp;基础参数'!$E$12,IF(L6122="修改",J6122*'模板使用说明&amp;基础参数'!$E$6*'模板使用说明&amp;基础参数'!$E$11,J6122*'模板使用说明&amp;基础参数'!$E$6*'模板使用说明&amp;基础参数'!$E$10)),IF(L6122="删除",J6122*'模板使用说明&amp;基础参数'!$E$7*'模板使用说明&amp;基础参数'!$E$12,IF(L6122="修改",J6122*'模板使用说明&amp;基础参数'!$E$7*'模板使用说明&amp;基础参数'!$E$11,J6122*'模板使用说明&amp;基础参数'!$E$7*'模板使用说明&amp;基础参数'!$E$10)))))</f>
        <v/>
      </c>
      <c r="N6122" s="10"/>
    </row>
    <row r="6123" ht="14.4" customHeight="1" spans="1:14">
      <c r="A6123" s="68">
        <f t="shared" si="96"/>
        <v>6118</v>
      </c>
      <c r="B6123" s="69"/>
      <c r="C6123" s="69"/>
      <c r="D6123" s="69"/>
      <c r="E6123" s="69"/>
      <c r="F6123" s="69"/>
      <c r="G6123" s="69"/>
      <c r="H6123" s="70"/>
      <c r="I6123" s="68"/>
      <c r="J6123" s="8" t="str">
        <f>IF(I6123="ILF",IF($C$1="预估功能点",'模板使用说明&amp;基础参数'!$E$15,'模板使用说明&amp;基础参数'!$E$22),IF(I6123="EIF",IF($C$1="预估功能点",'模板使用说明&amp;基础参数'!$E$16,'模板使用说明&amp;基础参数'!$E$23),IF(I6123="EI",IF($C$1="预估功能点",'模板使用说明&amp;基础参数'!$E$17,'模板使用说明&amp;基础参数'!$E$24),IF(I6123="EO",IF($C$1="预估功能点",'模板使用说明&amp;基础参数'!$E$18,'模板使用说明&amp;基础参数'!$E$25),IF(I6123="EQ",IF($C$1="预估功能点",'模板使用说明&amp;基础参数'!$E$19,'模板使用说明&amp;基础参数'!$E$26),"")))))</f>
        <v/>
      </c>
      <c r="K6123" s="81"/>
      <c r="L6123" s="81"/>
      <c r="M6123" s="82" t="str">
        <f>IF(J6123="","",IF(K6123="高",IF(L6123="删除",J6123*'模板使用说明&amp;基础参数'!$E$5*'模板使用说明&amp;基础参数'!$E$12,IF(L6123="修改",J6123*'模板使用说明&amp;基础参数'!$E$5*'模板使用说明&amp;基础参数'!$E$11,J6123*'模板使用说明&amp;基础参数'!$E$5*'模板使用说明&amp;基础参数'!$E$10)),IF(K6123="中",IF(L6123="删除",J6123*'模板使用说明&amp;基础参数'!$E$6*'模板使用说明&amp;基础参数'!$E$12,IF(L6123="修改",J6123*'模板使用说明&amp;基础参数'!$E$6*'模板使用说明&amp;基础参数'!$E$11,J6123*'模板使用说明&amp;基础参数'!$E$6*'模板使用说明&amp;基础参数'!$E$10)),IF(L6123="删除",J6123*'模板使用说明&amp;基础参数'!$E$7*'模板使用说明&amp;基础参数'!$E$12,IF(L6123="修改",J6123*'模板使用说明&amp;基础参数'!$E$7*'模板使用说明&amp;基础参数'!$E$11,J6123*'模板使用说明&amp;基础参数'!$E$7*'模板使用说明&amp;基础参数'!$E$10)))))</f>
        <v/>
      </c>
      <c r="N6123" s="10"/>
    </row>
    <row r="6124" ht="14.4" customHeight="1" spans="1:14">
      <c r="A6124" s="68">
        <f t="shared" si="96"/>
        <v>6119</v>
      </c>
      <c r="B6124" s="69"/>
      <c r="C6124" s="69"/>
      <c r="D6124" s="69"/>
      <c r="E6124" s="69"/>
      <c r="F6124" s="69"/>
      <c r="G6124" s="69"/>
      <c r="H6124" s="70"/>
      <c r="I6124" s="68"/>
      <c r="J6124" s="8" t="str">
        <f>IF(I6124="ILF",IF($C$1="预估功能点",'模板使用说明&amp;基础参数'!$E$15,'模板使用说明&amp;基础参数'!$E$22),IF(I6124="EIF",IF($C$1="预估功能点",'模板使用说明&amp;基础参数'!$E$16,'模板使用说明&amp;基础参数'!$E$23),IF(I6124="EI",IF($C$1="预估功能点",'模板使用说明&amp;基础参数'!$E$17,'模板使用说明&amp;基础参数'!$E$24),IF(I6124="EO",IF($C$1="预估功能点",'模板使用说明&amp;基础参数'!$E$18,'模板使用说明&amp;基础参数'!$E$25),IF(I6124="EQ",IF($C$1="预估功能点",'模板使用说明&amp;基础参数'!$E$19,'模板使用说明&amp;基础参数'!$E$26),"")))))</f>
        <v/>
      </c>
      <c r="K6124" s="81"/>
      <c r="L6124" s="81"/>
      <c r="M6124" s="82" t="str">
        <f>IF(J6124="","",IF(K6124="高",IF(L6124="删除",J6124*'模板使用说明&amp;基础参数'!$E$5*'模板使用说明&amp;基础参数'!$E$12,IF(L6124="修改",J6124*'模板使用说明&amp;基础参数'!$E$5*'模板使用说明&amp;基础参数'!$E$11,J6124*'模板使用说明&amp;基础参数'!$E$5*'模板使用说明&amp;基础参数'!$E$10)),IF(K6124="中",IF(L6124="删除",J6124*'模板使用说明&amp;基础参数'!$E$6*'模板使用说明&amp;基础参数'!$E$12,IF(L6124="修改",J6124*'模板使用说明&amp;基础参数'!$E$6*'模板使用说明&amp;基础参数'!$E$11,J6124*'模板使用说明&amp;基础参数'!$E$6*'模板使用说明&amp;基础参数'!$E$10)),IF(L6124="删除",J6124*'模板使用说明&amp;基础参数'!$E$7*'模板使用说明&amp;基础参数'!$E$12,IF(L6124="修改",J6124*'模板使用说明&amp;基础参数'!$E$7*'模板使用说明&amp;基础参数'!$E$11,J6124*'模板使用说明&amp;基础参数'!$E$7*'模板使用说明&amp;基础参数'!$E$10)))))</f>
        <v/>
      </c>
      <c r="N6124" s="10"/>
    </row>
    <row r="6125" ht="14.4" customHeight="1" spans="1:14">
      <c r="A6125" s="68">
        <f t="shared" si="96"/>
        <v>6120</v>
      </c>
      <c r="B6125" s="69"/>
      <c r="C6125" s="69"/>
      <c r="D6125" s="69"/>
      <c r="E6125" s="69"/>
      <c r="F6125" s="69"/>
      <c r="G6125" s="69"/>
      <c r="H6125" s="70"/>
      <c r="I6125" s="68"/>
      <c r="J6125" s="8" t="str">
        <f>IF(I6125="ILF",IF($C$1="预估功能点",'模板使用说明&amp;基础参数'!$E$15,'模板使用说明&amp;基础参数'!$E$22),IF(I6125="EIF",IF($C$1="预估功能点",'模板使用说明&amp;基础参数'!$E$16,'模板使用说明&amp;基础参数'!$E$23),IF(I6125="EI",IF($C$1="预估功能点",'模板使用说明&amp;基础参数'!$E$17,'模板使用说明&amp;基础参数'!$E$24),IF(I6125="EO",IF($C$1="预估功能点",'模板使用说明&amp;基础参数'!$E$18,'模板使用说明&amp;基础参数'!$E$25),IF(I6125="EQ",IF($C$1="预估功能点",'模板使用说明&amp;基础参数'!$E$19,'模板使用说明&amp;基础参数'!$E$26),"")))))</f>
        <v/>
      </c>
      <c r="K6125" s="81"/>
      <c r="L6125" s="81"/>
      <c r="M6125" s="82" t="str">
        <f>IF(J6125="","",IF(K6125="高",IF(L6125="删除",J6125*'模板使用说明&amp;基础参数'!$E$5*'模板使用说明&amp;基础参数'!$E$12,IF(L6125="修改",J6125*'模板使用说明&amp;基础参数'!$E$5*'模板使用说明&amp;基础参数'!$E$11,J6125*'模板使用说明&amp;基础参数'!$E$5*'模板使用说明&amp;基础参数'!$E$10)),IF(K6125="中",IF(L6125="删除",J6125*'模板使用说明&amp;基础参数'!$E$6*'模板使用说明&amp;基础参数'!$E$12,IF(L6125="修改",J6125*'模板使用说明&amp;基础参数'!$E$6*'模板使用说明&amp;基础参数'!$E$11,J6125*'模板使用说明&amp;基础参数'!$E$6*'模板使用说明&amp;基础参数'!$E$10)),IF(L6125="删除",J6125*'模板使用说明&amp;基础参数'!$E$7*'模板使用说明&amp;基础参数'!$E$12,IF(L6125="修改",J6125*'模板使用说明&amp;基础参数'!$E$7*'模板使用说明&amp;基础参数'!$E$11,J6125*'模板使用说明&amp;基础参数'!$E$7*'模板使用说明&amp;基础参数'!$E$10)))))</f>
        <v/>
      </c>
      <c r="N6125" s="10"/>
    </row>
    <row r="6126" ht="14.4" customHeight="1" spans="1:14">
      <c r="A6126" s="68">
        <f t="shared" si="96"/>
        <v>6121</v>
      </c>
      <c r="B6126" s="69"/>
      <c r="C6126" s="69"/>
      <c r="D6126" s="69"/>
      <c r="E6126" s="69"/>
      <c r="F6126" s="69"/>
      <c r="G6126" s="69"/>
      <c r="H6126" s="70"/>
      <c r="I6126" s="68"/>
      <c r="J6126" s="8" t="str">
        <f>IF(I6126="ILF",IF($C$1="预估功能点",'模板使用说明&amp;基础参数'!$E$15,'模板使用说明&amp;基础参数'!$E$22),IF(I6126="EIF",IF($C$1="预估功能点",'模板使用说明&amp;基础参数'!$E$16,'模板使用说明&amp;基础参数'!$E$23),IF(I6126="EI",IF($C$1="预估功能点",'模板使用说明&amp;基础参数'!$E$17,'模板使用说明&amp;基础参数'!$E$24),IF(I6126="EO",IF($C$1="预估功能点",'模板使用说明&amp;基础参数'!$E$18,'模板使用说明&amp;基础参数'!$E$25),IF(I6126="EQ",IF($C$1="预估功能点",'模板使用说明&amp;基础参数'!$E$19,'模板使用说明&amp;基础参数'!$E$26),"")))))</f>
        <v/>
      </c>
      <c r="K6126" s="81"/>
      <c r="L6126" s="81"/>
      <c r="M6126" s="82" t="str">
        <f>IF(J6126="","",IF(K6126="高",IF(L6126="删除",J6126*'模板使用说明&amp;基础参数'!$E$5*'模板使用说明&amp;基础参数'!$E$12,IF(L6126="修改",J6126*'模板使用说明&amp;基础参数'!$E$5*'模板使用说明&amp;基础参数'!$E$11,J6126*'模板使用说明&amp;基础参数'!$E$5*'模板使用说明&amp;基础参数'!$E$10)),IF(K6126="中",IF(L6126="删除",J6126*'模板使用说明&amp;基础参数'!$E$6*'模板使用说明&amp;基础参数'!$E$12,IF(L6126="修改",J6126*'模板使用说明&amp;基础参数'!$E$6*'模板使用说明&amp;基础参数'!$E$11,J6126*'模板使用说明&amp;基础参数'!$E$6*'模板使用说明&amp;基础参数'!$E$10)),IF(L6126="删除",J6126*'模板使用说明&amp;基础参数'!$E$7*'模板使用说明&amp;基础参数'!$E$12,IF(L6126="修改",J6126*'模板使用说明&amp;基础参数'!$E$7*'模板使用说明&amp;基础参数'!$E$11,J6126*'模板使用说明&amp;基础参数'!$E$7*'模板使用说明&amp;基础参数'!$E$10)))))</f>
        <v/>
      </c>
      <c r="N6126" s="10"/>
    </row>
    <row r="6127" ht="14.4" customHeight="1" spans="1:14">
      <c r="A6127" s="68">
        <f t="shared" si="96"/>
        <v>6122</v>
      </c>
      <c r="B6127" s="69"/>
      <c r="C6127" s="69"/>
      <c r="D6127" s="69"/>
      <c r="E6127" s="69"/>
      <c r="F6127" s="69"/>
      <c r="G6127" s="69"/>
      <c r="H6127" s="70"/>
      <c r="I6127" s="68"/>
      <c r="J6127" s="8" t="str">
        <f>IF(I6127="ILF",IF($C$1="预估功能点",'模板使用说明&amp;基础参数'!$E$15,'模板使用说明&amp;基础参数'!$E$22),IF(I6127="EIF",IF($C$1="预估功能点",'模板使用说明&amp;基础参数'!$E$16,'模板使用说明&amp;基础参数'!$E$23),IF(I6127="EI",IF($C$1="预估功能点",'模板使用说明&amp;基础参数'!$E$17,'模板使用说明&amp;基础参数'!$E$24),IF(I6127="EO",IF($C$1="预估功能点",'模板使用说明&amp;基础参数'!$E$18,'模板使用说明&amp;基础参数'!$E$25),IF(I6127="EQ",IF($C$1="预估功能点",'模板使用说明&amp;基础参数'!$E$19,'模板使用说明&amp;基础参数'!$E$26),"")))))</f>
        <v/>
      </c>
      <c r="K6127" s="81"/>
      <c r="L6127" s="81"/>
      <c r="M6127" s="82" t="str">
        <f>IF(J6127="","",IF(K6127="高",IF(L6127="删除",J6127*'模板使用说明&amp;基础参数'!$E$5*'模板使用说明&amp;基础参数'!$E$12,IF(L6127="修改",J6127*'模板使用说明&amp;基础参数'!$E$5*'模板使用说明&amp;基础参数'!$E$11,J6127*'模板使用说明&amp;基础参数'!$E$5*'模板使用说明&amp;基础参数'!$E$10)),IF(K6127="中",IF(L6127="删除",J6127*'模板使用说明&amp;基础参数'!$E$6*'模板使用说明&amp;基础参数'!$E$12,IF(L6127="修改",J6127*'模板使用说明&amp;基础参数'!$E$6*'模板使用说明&amp;基础参数'!$E$11,J6127*'模板使用说明&amp;基础参数'!$E$6*'模板使用说明&amp;基础参数'!$E$10)),IF(L6127="删除",J6127*'模板使用说明&amp;基础参数'!$E$7*'模板使用说明&amp;基础参数'!$E$12,IF(L6127="修改",J6127*'模板使用说明&amp;基础参数'!$E$7*'模板使用说明&amp;基础参数'!$E$11,J6127*'模板使用说明&amp;基础参数'!$E$7*'模板使用说明&amp;基础参数'!$E$10)))))</f>
        <v/>
      </c>
      <c r="N6127" s="10"/>
    </row>
    <row r="6128" ht="14.4" customHeight="1" spans="1:14">
      <c r="A6128" s="68">
        <f t="shared" si="96"/>
        <v>6123</v>
      </c>
      <c r="B6128" s="69"/>
      <c r="C6128" s="69"/>
      <c r="D6128" s="69"/>
      <c r="E6128" s="69"/>
      <c r="F6128" s="69"/>
      <c r="G6128" s="69"/>
      <c r="H6128" s="70"/>
      <c r="I6128" s="68"/>
      <c r="J6128" s="8" t="str">
        <f>IF(I6128="ILF",IF($C$1="预估功能点",'模板使用说明&amp;基础参数'!$E$15,'模板使用说明&amp;基础参数'!$E$22),IF(I6128="EIF",IF($C$1="预估功能点",'模板使用说明&amp;基础参数'!$E$16,'模板使用说明&amp;基础参数'!$E$23),IF(I6128="EI",IF($C$1="预估功能点",'模板使用说明&amp;基础参数'!$E$17,'模板使用说明&amp;基础参数'!$E$24),IF(I6128="EO",IF($C$1="预估功能点",'模板使用说明&amp;基础参数'!$E$18,'模板使用说明&amp;基础参数'!$E$25),IF(I6128="EQ",IF($C$1="预估功能点",'模板使用说明&amp;基础参数'!$E$19,'模板使用说明&amp;基础参数'!$E$26),"")))))</f>
        <v/>
      </c>
      <c r="K6128" s="81"/>
      <c r="L6128" s="81"/>
      <c r="M6128" s="82" t="str">
        <f>IF(J6128="","",IF(K6128="高",IF(L6128="删除",J6128*'模板使用说明&amp;基础参数'!$E$5*'模板使用说明&amp;基础参数'!$E$12,IF(L6128="修改",J6128*'模板使用说明&amp;基础参数'!$E$5*'模板使用说明&amp;基础参数'!$E$11,J6128*'模板使用说明&amp;基础参数'!$E$5*'模板使用说明&amp;基础参数'!$E$10)),IF(K6128="中",IF(L6128="删除",J6128*'模板使用说明&amp;基础参数'!$E$6*'模板使用说明&amp;基础参数'!$E$12,IF(L6128="修改",J6128*'模板使用说明&amp;基础参数'!$E$6*'模板使用说明&amp;基础参数'!$E$11,J6128*'模板使用说明&amp;基础参数'!$E$6*'模板使用说明&amp;基础参数'!$E$10)),IF(L6128="删除",J6128*'模板使用说明&amp;基础参数'!$E$7*'模板使用说明&amp;基础参数'!$E$12,IF(L6128="修改",J6128*'模板使用说明&amp;基础参数'!$E$7*'模板使用说明&amp;基础参数'!$E$11,J6128*'模板使用说明&amp;基础参数'!$E$7*'模板使用说明&amp;基础参数'!$E$10)))))</f>
        <v/>
      </c>
      <c r="N6128" s="10"/>
    </row>
    <row r="6129" ht="14.4" customHeight="1" spans="1:14">
      <c r="A6129" s="68">
        <f t="shared" si="96"/>
        <v>6124</v>
      </c>
      <c r="B6129" s="69"/>
      <c r="C6129" s="69"/>
      <c r="D6129" s="69"/>
      <c r="E6129" s="69"/>
      <c r="F6129" s="69"/>
      <c r="G6129" s="69"/>
      <c r="H6129" s="70"/>
      <c r="I6129" s="68"/>
      <c r="J6129" s="8" t="str">
        <f>IF(I6129="ILF",IF($C$1="预估功能点",'模板使用说明&amp;基础参数'!$E$15,'模板使用说明&amp;基础参数'!$E$22),IF(I6129="EIF",IF($C$1="预估功能点",'模板使用说明&amp;基础参数'!$E$16,'模板使用说明&amp;基础参数'!$E$23),IF(I6129="EI",IF($C$1="预估功能点",'模板使用说明&amp;基础参数'!$E$17,'模板使用说明&amp;基础参数'!$E$24),IF(I6129="EO",IF($C$1="预估功能点",'模板使用说明&amp;基础参数'!$E$18,'模板使用说明&amp;基础参数'!$E$25),IF(I6129="EQ",IF($C$1="预估功能点",'模板使用说明&amp;基础参数'!$E$19,'模板使用说明&amp;基础参数'!$E$26),"")))))</f>
        <v/>
      </c>
      <c r="K6129" s="81"/>
      <c r="L6129" s="81"/>
      <c r="M6129" s="82" t="str">
        <f>IF(J6129="","",IF(K6129="高",IF(L6129="删除",J6129*'模板使用说明&amp;基础参数'!$E$5*'模板使用说明&amp;基础参数'!$E$12,IF(L6129="修改",J6129*'模板使用说明&amp;基础参数'!$E$5*'模板使用说明&amp;基础参数'!$E$11,J6129*'模板使用说明&amp;基础参数'!$E$5*'模板使用说明&amp;基础参数'!$E$10)),IF(K6129="中",IF(L6129="删除",J6129*'模板使用说明&amp;基础参数'!$E$6*'模板使用说明&amp;基础参数'!$E$12,IF(L6129="修改",J6129*'模板使用说明&amp;基础参数'!$E$6*'模板使用说明&amp;基础参数'!$E$11,J6129*'模板使用说明&amp;基础参数'!$E$6*'模板使用说明&amp;基础参数'!$E$10)),IF(L6129="删除",J6129*'模板使用说明&amp;基础参数'!$E$7*'模板使用说明&amp;基础参数'!$E$12,IF(L6129="修改",J6129*'模板使用说明&amp;基础参数'!$E$7*'模板使用说明&amp;基础参数'!$E$11,J6129*'模板使用说明&amp;基础参数'!$E$7*'模板使用说明&amp;基础参数'!$E$10)))))</f>
        <v/>
      </c>
      <c r="N6129" s="10"/>
    </row>
    <row r="6130" ht="14.4" customHeight="1" spans="1:14">
      <c r="A6130" s="68">
        <f t="shared" si="96"/>
        <v>6125</v>
      </c>
      <c r="B6130" s="69"/>
      <c r="C6130" s="69"/>
      <c r="D6130" s="69"/>
      <c r="E6130" s="69"/>
      <c r="F6130" s="69"/>
      <c r="G6130" s="69"/>
      <c r="H6130" s="70"/>
      <c r="I6130" s="68"/>
      <c r="J6130" s="8" t="str">
        <f>IF(I6130="ILF",IF($C$1="预估功能点",'模板使用说明&amp;基础参数'!$E$15,'模板使用说明&amp;基础参数'!$E$22),IF(I6130="EIF",IF($C$1="预估功能点",'模板使用说明&amp;基础参数'!$E$16,'模板使用说明&amp;基础参数'!$E$23),IF(I6130="EI",IF($C$1="预估功能点",'模板使用说明&amp;基础参数'!$E$17,'模板使用说明&amp;基础参数'!$E$24),IF(I6130="EO",IF($C$1="预估功能点",'模板使用说明&amp;基础参数'!$E$18,'模板使用说明&amp;基础参数'!$E$25),IF(I6130="EQ",IF($C$1="预估功能点",'模板使用说明&amp;基础参数'!$E$19,'模板使用说明&amp;基础参数'!$E$26),"")))))</f>
        <v/>
      </c>
      <c r="K6130" s="81"/>
      <c r="L6130" s="81"/>
      <c r="M6130" s="82" t="str">
        <f>IF(J6130="","",IF(K6130="高",IF(L6130="删除",J6130*'模板使用说明&amp;基础参数'!$E$5*'模板使用说明&amp;基础参数'!$E$12,IF(L6130="修改",J6130*'模板使用说明&amp;基础参数'!$E$5*'模板使用说明&amp;基础参数'!$E$11,J6130*'模板使用说明&amp;基础参数'!$E$5*'模板使用说明&amp;基础参数'!$E$10)),IF(K6130="中",IF(L6130="删除",J6130*'模板使用说明&amp;基础参数'!$E$6*'模板使用说明&amp;基础参数'!$E$12,IF(L6130="修改",J6130*'模板使用说明&amp;基础参数'!$E$6*'模板使用说明&amp;基础参数'!$E$11,J6130*'模板使用说明&amp;基础参数'!$E$6*'模板使用说明&amp;基础参数'!$E$10)),IF(L6130="删除",J6130*'模板使用说明&amp;基础参数'!$E$7*'模板使用说明&amp;基础参数'!$E$12,IF(L6130="修改",J6130*'模板使用说明&amp;基础参数'!$E$7*'模板使用说明&amp;基础参数'!$E$11,J6130*'模板使用说明&amp;基础参数'!$E$7*'模板使用说明&amp;基础参数'!$E$10)))))</f>
        <v/>
      </c>
      <c r="N6130" s="10"/>
    </row>
    <row r="6131" ht="14.4" customHeight="1" spans="1:14">
      <c r="A6131" s="68">
        <f t="shared" si="96"/>
        <v>6126</v>
      </c>
      <c r="B6131" s="69"/>
      <c r="C6131" s="69"/>
      <c r="D6131" s="69"/>
      <c r="E6131" s="69"/>
      <c r="F6131" s="69"/>
      <c r="G6131" s="69"/>
      <c r="H6131" s="70"/>
      <c r="I6131" s="68"/>
      <c r="J6131" s="8" t="str">
        <f>IF(I6131="ILF",IF($C$1="预估功能点",'模板使用说明&amp;基础参数'!$E$15,'模板使用说明&amp;基础参数'!$E$22),IF(I6131="EIF",IF($C$1="预估功能点",'模板使用说明&amp;基础参数'!$E$16,'模板使用说明&amp;基础参数'!$E$23),IF(I6131="EI",IF($C$1="预估功能点",'模板使用说明&amp;基础参数'!$E$17,'模板使用说明&amp;基础参数'!$E$24),IF(I6131="EO",IF($C$1="预估功能点",'模板使用说明&amp;基础参数'!$E$18,'模板使用说明&amp;基础参数'!$E$25),IF(I6131="EQ",IF($C$1="预估功能点",'模板使用说明&amp;基础参数'!$E$19,'模板使用说明&amp;基础参数'!$E$26),"")))))</f>
        <v/>
      </c>
      <c r="K6131" s="81"/>
      <c r="L6131" s="81"/>
      <c r="M6131" s="82" t="str">
        <f>IF(J6131="","",IF(K6131="高",IF(L6131="删除",J6131*'模板使用说明&amp;基础参数'!$E$5*'模板使用说明&amp;基础参数'!$E$12,IF(L6131="修改",J6131*'模板使用说明&amp;基础参数'!$E$5*'模板使用说明&amp;基础参数'!$E$11,J6131*'模板使用说明&amp;基础参数'!$E$5*'模板使用说明&amp;基础参数'!$E$10)),IF(K6131="中",IF(L6131="删除",J6131*'模板使用说明&amp;基础参数'!$E$6*'模板使用说明&amp;基础参数'!$E$12,IF(L6131="修改",J6131*'模板使用说明&amp;基础参数'!$E$6*'模板使用说明&amp;基础参数'!$E$11,J6131*'模板使用说明&amp;基础参数'!$E$6*'模板使用说明&amp;基础参数'!$E$10)),IF(L6131="删除",J6131*'模板使用说明&amp;基础参数'!$E$7*'模板使用说明&amp;基础参数'!$E$12,IF(L6131="修改",J6131*'模板使用说明&amp;基础参数'!$E$7*'模板使用说明&amp;基础参数'!$E$11,J6131*'模板使用说明&amp;基础参数'!$E$7*'模板使用说明&amp;基础参数'!$E$10)))))</f>
        <v/>
      </c>
      <c r="N6131" s="10"/>
    </row>
    <row r="6132" ht="14.4" customHeight="1" spans="1:14">
      <c r="A6132" s="68">
        <f t="shared" si="96"/>
        <v>6127</v>
      </c>
      <c r="B6132" s="69"/>
      <c r="C6132" s="69"/>
      <c r="D6132" s="69"/>
      <c r="E6132" s="69"/>
      <c r="F6132" s="69"/>
      <c r="G6132" s="69"/>
      <c r="H6132" s="70"/>
      <c r="I6132" s="68"/>
      <c r="J6132" s="8" t="str">
        <f>IF(I6132="ILF",IF($C$1="预估功能点",'模板使用说明&amp;基础参数'!$E$15,'模板使用说明&amp;基础参数'!$E$22),IF(I6132="EIF",IF($C$1="预估功能点",'模板使用说明&amp;基础参数'!$E$16,'模板使用说明&amp;基础参数'!$E$23),IF(I6132="EI",IF($C$1="预估功能点",'模板使用说明&amp;基础参数'!$E$17,'模板使用说明&amp;基础参数'!$E$24),IF(I6132="EO",IF($C$1="预估功能点",'模板使用说明&amp;基础参数'!$E$18,'模板使用说明&amp;基础参数'!$E$25),IF(I6132="EQ",IF($C$1="预估功能点",'模板使用说明&amp;基础参数'!$E$19,'模板使用说明&amp;基础参数'!$E$26),"")))))</f>
        <v/>
      </c>
      <c r="K6132" s="81"/>
      <c r="L6132" s="81"/>
      <c r="M6132" s="82" t="str">
        <f>IF(J6132="","",IF(K6132="高",IF(L6132="删除",J6132*'模板使用说明&amp;基础参数'!$E$5*'模板使用说明&amp;基础参数'!$E$12,IF(L6132="修改",J6132*'模板使用说明&amp;基础参数'!$E$5*'模板使用说明&amp;基础参数'!$E$11,J6132*'模板使用说明&amp;基础参数'!$E$5*'模板使用说明&amp;基础参数'!$E$10)),IF(K6132="中",IF(L6132="删除",J6132*'模板使用说明&amp;基础参数'!$E$6*'模板使用说明&amp;基础参数'!$E$12,IF(L6132="修改",J6132*'模板使用说明&amp;基础参数'!$E$6*'模板使用说明&amp;基础参数'!$E$11,J6132*'模板使用说明&amp;基础参数'!$E$6*'模板使用说明&amp;基础参数'!$E$10)),IF(L6132="删除",J6132*'模板使用说明&amp;基础参数'!$E$7*'模板使用说明&amp;基础参数'!$E$12,IF(L6132="修改",J6132*'模板使用说明&amp;基础参数'!$E$7*'模板使用说明&amp;基础参数'!$E$11,J6132*'模板使用说明&amp;基础参数'!$E$7*'模板使用说明&amp;基础参数'!$E$10)))))</f>
        <v/>
      </c>
      <c r="N6132" s="10"/>
    </row>
    <row r="6133" ht="14.4" customHeight="1" spans="1:14">
      <c r="A6133" s="68">
        <f t="shared" si="96"/>
        <v>6128</v>
      </c>
      <c r="B6133" s="69"/>
      <c r="C6133" s="69"/>
      <c r="D6133" s="69"/>
      <c r="E6133" s="69"/>
      <c r="F6133" s="69"/>
      <c r="G6133" s="69"/>
      <c r="H6133" s="70"/>
      <c r="I6133" s="68"/>
      <c r="J6133" s="8" t="str">
        <f>IF(I6133="ILF",IF($C$1="预估功能点",'模板使用说明&amp;基础参数'!$E$15,'模板使用说明&amp;基础参数'!$E$22),IF(I6133="EIF",IF($C$1="预估功能点",'模板使用说明&amp;基础参数'!$E$16,'模板使用说明&amp;基础参数'!$E$23),IF(I6133="EI",IF($C$1="预估功能点",'模板使用说明&amp;基础参数'!$E$17,'模板使用说明&amp;基础参数'!$E$24),IF(I6133="EO",IF($C$1="预估功能点",'模板使用说明&amp;基础参数'!$E$18,'模板使用说明&amp;基础参数'!$E$25),IF(I6133="EQ",IF($C$1="预估功能点",'模板使用说明&amp;基础参数'!$E$19,'模板使用说明&amp;基础参数'!$E$26),"")))))</f>
        <v/>
      </c>
      <c r="K6133" s="81"/>
      <c r="L6133" s="81"/>
      <c r="M6133" s="82" t="str">
        <f>IF(J6133="","",IF(K6133="高",IF(L6133="删除",J6133*'模板使用说明&amp;基础参数'!$E$5*'模板使用说明&amp;基础参数'!$E$12,IF(L6133="修改",J6133*'模板使用说明&amp;基础参数'!$E$5*'模板使用说明&amp;基础参数'!$E$11,J6133*'模板使用说明&amp;基础参数'!$E$5*'模板使用说明&amp;基础参数'!$E$10)),IF(K6133="中",IF(L6133="删除",J6133*'模板使用说明&amp;基础参数'!$E$6*'模板使用说明&amp;基础参数'!$E$12,IF(L6133="修改",J6133*'模板使用说明&amp;基础参数'!$E$6*'模板使用说明&amp;基础参数'!$E$11,J6133*'模板使用说明&amp;基础参数'!$E$6*'模板使用说明&amp;基础参数'!$E$10)),IF(L6133="删除",J6133*'模板使用说明&amp;基础参数'!$E$7*'模板使用说明&amp;基础参数'!$E$12,IF(L6133="修改",J6133*'模板使用说明&amp;基础参数'!$E$7*'模板使用说明&amp;基础参数'!$E$11,J6133*'模板使用说明&amp;基础参数'!$E$7*'模板使用说明&amp;基础参数'!$E$10)))))</f>
        <v/>
      </c>
      <c r="N6133" s="10"/>
    </row>
    <row r="6134" ht="14.4" customHeight="1" spans="1:14">
      <c r="A6134" s="68">
        <f t="shared" si="96"/>
        <v>6129</v>
      </c>
      <c r="B6134" s="69"/>
      <c r="C6134" s="69"/>
      <c r="D6134" s="69"/>
      <c r="E6134" s="69"/>
      <c r="F6134" s="69"/>
      <c r="G6134" s="69"/>
      <c r="H6134" s="70"/>
      <c r="I6134" s="68"/>
      <c r="J6134" s="8" t="str">
        <f>IF(I6134="ILF",IF($C$1="预估功能点",'模板使用说明&amp;基础参数'!$E$15,'模板使用说明&amp;基础参数'!$E$22),IF(I6134="EIF",IF($C$1="预估功能点",'模板使用说明&amp;基础参数'!$E$16,'模板使用说明&amp;基础参数'!$E$23),IF(I6134="EI",IF($C$1="预估功能点",'模板使用说明&amp;基础参数'!$E$17,'模板使用说明&amp;基础参数'!$E$24),IF(I6134="EO",IF($C$1="预估功能点",'模板使用说明&amp;基础参数'!$E$18,'模板使用说明&amp;基础参数'!$E$25),IF(I6134="EQ",IF($C$1="预估功能点",'模板使用说明&amp;基础参数'!$E$19,'模板使用说明&amp;基础参数'!$E$26),"")))))</f>
        <v/>
      </c>
      <c r="K6134" s="81"/>
      <c r="L6134" s="81"/>
      <c r="M6134" s="82" t="str">
        <f>IF(J6134="","",IF(K6134="高",IF(L6134="删除",J6134*'模板使用说明&amp;基础参数'!$E$5*'模板使用说明&amp;基础参数'!$E$12,IF(L6134="修改",J6134*'模板使用说明&amp;基础参数'!$E$5*'模板使用说明&amp;基础参数'!$E$11,J6134*'模板使用说明&amp;基础参数'!$E$5*'模板使用说明&amp;基础参数'!$E$10)),IF(K6134="中",IF(L6134="删除",J6134*'模板使用说明&amp;基础参数'!$E$6*'模板使用说明&amp;基础参数'!$E$12,IF(L6134="修改",J6134*'模板使用说明&amp;基础参数'!$E$6*'模板使用说明&amp;基础参数'!$E$11,J6134*'模板使用说明&amp;基础参数'!$E$6*'模板使用说明&amp;基础参数'!$E$10)),IF(L6134="删除",J6134*'模板使用说明&amp;基础参数'!$E$7*'模板使用说明&amp;基础参数'!$E$12,IF(L6134="修改",J6134*'模板使用说明&amp;基础参数'!$E$7*'模板使用说明&amp;基础参数'!$E$11,J6134*'模板使用说明&amp;基础参数'!$E$7*'模板使用说明&amp;基础参数'!$E$10)))))</f>
        <v/>
      </c>
      <c r="N6134" s="10"/>
    </row>
    <row r="6135" ht="14.4" customHeight="1" spans="1:14">
      <c r="A6135" s="68">
        <f t="shared" si="96"/>
        <v>6130</v>
      </c>
      <c r="B6135" s="69"/>
      <c r="C6135" s="69"/>
      <c r="D6135" s="69"/>
      <c r="E6135" s="69"/>
      <c r="F6135" s="69"/>
      <c r="G6135" s="69"/>
      <c r="H6135" s="70"/>
      <c r="I6135" s="68"/>
      <c r="J6135" s="8" t="str">
        <f>IF(I6135="ILF",IF($C$1="预估功能点",'模板使用说明&amp;基础参数'!$E$15,'模板使用说明&amp;基础参数'!$E$22),IF(I6135="EIF",IF($C$1="预估功能点",'模板使用说明&amp;基础参数'!$E$16,'模板使用说明&amp;基础参数'!$E$23),IF(I6135="EI",IF($C$1="预估功能点",'模板使用说明&amp;基础参数'!$E$17,'模板使用说明&amp;基础参数'!$E$24),IF(I6135="EO",IF($C$1="预估功能点",'模板使用说明&amp;基础参数'!$E$18,'模板使用说明&amp;基础参数'!$E$25),IF(I6135="EQ",IF($C$1="预估功能点",'模板使用说明&amp;基础参数'!$E$19,'模板使用说明&amp;基础参数'!$E$26),"")))))</f>
        <v/>
      </c>
      <c r="K6135" s="81"/>
      <c r="L6135" s="81"/>
      <c r="M6135" s="82" t="str">
        <f>IF(J6135="","",IF(K6135="高",IF(L6135="删除",J6135*'模板使用说明&amp;基础参数'!$E$5*'模板使用说明&amp;基础参数'!$E$12,IF(L6135="修改",J6135*'模板使用说明&amp;基础参数'!$E$5*'模板使用说明&amp;基础参数'!$E$11,J6135*'模板使用说明&amp;基础参数'!$E$5*'模板使用说明&amp;基础参数'!$E$10)),IF(K6135="中",IF(L6135="删除",J6135*'模板使用说明&amp;基础参数'!$E$6*'模板使用说明&amp;基础参数'!$E$12,IF(L6135="修改",J6135*'模板使用说明&amp;基础参数'!$E$6*'模板使用说明&amp;基础参数'!$E$11,J6135*'模板使用说明&amp;基础参数'!$E$6*'模板使用说明&amp;基础参数'!$E$10)),IF(L6135="删除",J6135*'模板使用说明&amp;基础参数'!$E$7*'模板使用说明&amp;基础参数'!$E$12,IF(L6135="修改",J6135*'模板使用说明&amp;基础参数'!$E$7*'模板使用说明&amp;基础参数'!$E$11,J6135*'模板使用说明&amp;基础参数'!$E$7*'模板使用说明&amp;基础参数'!$E$10)))))</f>
        <v/>
      </c>
      <c r="N6135" s="10"/>
    </row>
    <row r="6136" ht="14.4" customHeight="1" spans="1:14">
      <c r="A6136" s="68">
        <f t="shared" si="96"/>
        <v>6131</v>
      </c>
      <c r="B6136" s="69"/>
      <c r="C6136" s="69"/>
      <c r="D6136" s="69"/>
      <c r="E6136" s="69"/>
      <c r="F6136" s="69"/>
      <c r="G6136" s="69"/>
      <c r="H6136" s="70"/>
      <c r="I6136" s="68"/>
      <c r="J6136" s="8" t="str">
        <f>IF(I6136="ILF",IF($C$1="预估功能点",'模板使用说明&amp;基础参数'!$E$15,'模板使用说明&amp;基础参数'!$E$22),IF(I6136="EIF",IF($C$1="预估功能点",'模板使用说明&amp;基础参数'!$E$16,'模板使用说明&amp;基础参数'!$E$23),IF(I6136="EI",IF($C$1="预估功能点",'模板使用说明&amp;基础参数'!$E$17,'模板使用说明&amp;基础参数'!$E$24),IF(I6136="EO",IF($C$1="预估功能点",'模板使用说明&amp;基础参数'!$E$18,'模板使用说明&amp;基础参数'!$E$25),IF(I6136="EQ",IF($C$1="预估功能点",'模板使用说明&amp;基础参数'!$E$19,'模板使用说明&amp;基础参数'!$E$26),"")))))</f>
        <v/>
      </c>
      <c r="K6136" s="81"/>
      <c r="L6136" s="81"/>
      <c r="M6136" s="82" t="str">
        <f>IF(J6136="","",IF(K6136="高",IF(L6136="删除",J6136*'模板使用说明&amp;基础参数'!$E$5*'模板使用说明&amp;基础参数'!$E$12,IF(L6136="修改",J6136*'模板使用说明&amp;基础参数'!$E$5*'模板使用说明&amp;基础参数'!$E$11,J6136*'模板使用说明&amp;基础参数'!$E$5*'模板使用说明&amp;基础参数'!$E$10)),IF(K6136="中",IF(L6136="删除",J6136*'模板使用说明&amp;基础参数'!$E$6*'模板使用说明&amp;基础参数'!$E$12,IF(L6136="修改",J6136*'模板使用说明&amp;基础参数'!$E$6*'模板使用说明&amp;基础参数'!$E$11,J6136*'模板使用说明&amp;基础参数'!$E$6*'模板使用说明&amp;基础参数'!$E$10)),IF(L6136="删除",J6136*'模板使用说明&amp;基础参数'!$E$7*'模板使用说明&amp;基础参数'!$E$12,IF(L6136="修改",J6136*'模板使用说明&amp;基础参数'!$E$7*'模板使用说明&amp;基础参数'!$E$11,J6136*'模板使用说明&amp;基础参数'!$E$7*'模板使用说明&amp;基础参数'!$E$10)))))</f>
        <v/>
      </c>
      <c r="N6136" s="10"/>
    </row>
    <row r="6137" ht="14.4" customHeight="1" spans="1:14">
      <c r="A6137" s="68">
        <f t="shared" si="96"/>
        <v>6132</v>
      </c>
      <c r="B6137" s="69"/>
      <c r="C6137" s="69"/>
      <c r="D6137" s="69"/>
      <c r="E6137" s="69"/>
      <c r="F6137" s="69"/>
      <c r="G6137" s="69"/>
      <c r="H6137" s="70"/>
      <c r="I6137" s="68"/>
      <c r="J6137" s="8" t="str">
        <f>IF(I6137="ILF",IF($C$1="预估功能点",'模板使用说明&amp;基础参数'!$E$15,'模板使用说明&amp;基础参数'!$E$22),IF(I6137="EIF",IF($C$1="预估功能点",'模板使用说明&amp;基础参数'!$E$16,'模板使用说明&amp;基础参数'!$E$23),IF(I6137="EI",IF($C$1="预估功能点",'模板使用说明&amp;基础参数'!$E$17,'模板使用说明&amp;基础参数'!$E$24),IF(I6137="EO",IF($C$1="预估功能点",'模板使用说明&amp;基础参数'!$E$18,'模板使用说明&amp;基础参数'!$E$25),IF(I6137="EQ",IF($C$1="预估功能点",'模板使用说明&amp;基础参数'!$E$19,'模板使用说明&amp;基础参数'!$E$26),"")))))</f>
        <v/>
      </c>
      <c r="K6137" s="81"/>
      <c r="L6137" s="81"/>
      <c r="M6137" s="82" t="str">
        <f>IF(J6137="","",IF(K6137="高",IF(L6137="删除",J6137*'模板使用说明&amp;基础参数'!$E$5*'模板使用说明&amp;基础参数'!$E$12,IF(L6137="修改",J6137*'模板使用说明&amp;基础参数'!$E$5*'模板使用说明&amp;基础参数'!$E$11,J6137*'模板使用说明&amp;基础参数'!$E$5*'模板使用说明&amp;基础参数'!$E$10)),IF(K6137="中",IF(L6137="删除",J6137*'模板使用说明&amp;基础参数'!$E$6*'模板使用说明&amp;基础参数'!$E$12,IF(L6137="修改",J6137*'模板使用说明&amp;基础参数'!$E$6*'模板使用说明&amp;基础参数'!$E$11,J6137*'模板使用说明&amp;基础参数'!$E$6*'模板使用说明&amp;基础参数'!$E$10)),IF(L6137="删除",J6137*'模板使用说明&amp;基础参数'!$E$7*'模板使用说明&amp;基础参数'!$E$12,IF(L6137="修改",J6137*'模板使用说明&amp;基础参数'!$E$7*'模板使用说明&amp;基础参数'!$E$11,J6137*'模板使用说明&amp;基础参数'!$E$7*'模板使用说明&amp;基础参数'!$E$10)))))</f>
        <v/>
      </c>
      <c r="N6137" s="10"/>
    </row>
    <row r="6138" ht="14.4" customHeight="1" spans="1:14">
      <c r="A6138" s="68">
        <f t="shared" si="96"/>
        <v>6133</v>
      </c>
      <c r="B6138" s="69"/>
      <c r="C6138" s="69"/>
      <c r="D6138" s="69"/>
      <c r="E6138" s="69"/>
      <c r="F6138" s="69"/>
      <c r="G6138" s="69"/>
      <c r="H6138" s="70"/>
      <c r="I6138" s="68"/>
      <c r="J6138" s="8" t="str">
        <f>IF(I6138="ILF",IF($C$1="预估功能点",'模板使用说明&amp;基础参数'!$E$15,'模板使用说明&amp;基础参数'!$E$22),IF(I6138="EIF",IF($C$1="预估功能点",'模板使用说明&amp;基础参数'!$E$16,'模板使用说明&amp;基础参数'!$E$23),IF(I6138="EI",IF($C$1="预估功能点",'模板使用说明&amp;基础参数'!$E$17,'模板使用说明&amp;基础参数'!$E$24),IF(I6138="EO",IF($C$1="预估功能点",'模板使用说明&amp;基础参数'!$E$18,'模板使用说明&amp;基础参数'!$E$25),IF(I6138="EQ",IF($C$1="预估功能点",'模板使用说明&amp;基础参数'!$E$19,'模板使用说明&amp;基础参数'!$E$26),"")))))</f>
        <v/>
      </c>
      <c r="K6138" s="81"/>
      <c r="L6138" s="81"/>
      <c r="M6138" s="82" t="str">
        <f>IF(J6138="","",IF(K6138="高",IF(L6138="删除",J6138*'模板使用说明&amp;基础参数'!$E$5*'模板使用说明&amp;基础参数'!$E$12,IF(L6138="修改",J6138*'模板使用说明&amp;基础参数'!$E$5*'模板使用说明&amp;基础参数'!$E$11,J6138*'模板使用说明&amp;基础参数'!$E$5*'模板使用说明&amp;基础参数'!$E$10)),IF(K6138="中",IF(L6138="删除",J6138*'模板使用说明&amp;基础参数'!$E$6*'模板使用说明&amp;基础参数'!$E$12,IF(L6138="修改",J6138*'模板使用说明&amp;基础参数'!$E$6*'模板使用说明&amp;基础参数'!$E$11,J6138*'模板使用说明&amp;基础参数'!$E$6*'模板使用说明&amp;基础参数'!$E$10)),IF(L6138="删除",J6138*'模板使用说明&amp;基础参数'!$E$7*'模板使用说明&amp;基础参数'!$E$12,IF(L6138="修改",J6138*'模板使用说明&amp;基础参数'!$E$7*'模板使用说明&amp;基础参数'!$E$11,J6138*'模板使用说明&amp;基础参数'!$E$7*'模板使用说明&amp;基础参数'!$E$10)))))</f>
        <v/>
      </c>
      <c r="N6138" s="10"/>
    </row>
    <row r="6139" ht="14.4" customHeight="1" spans="1:14">
      <c r="A6139" s="68">
        <f t="shared" si="96"/>
        <v>6134</v>
      </c>
      <c r="B6139" s="69"/>
      <c r="C6139" s="69"/>
      <c r="D6139" s="69"/>
      <c r="E6139" s="69"/>
      <c r="F6139" s="69"/>
      <c r="G6139" s="69"/>
      <c r="H6139" s="70"/>
      <c r="I6139" s="68"/>
      <c r="J6139" s="8" t="str">
        <f>IF(I6139="ILF",IF($C$1="预估功能点",'模板使用说明&amp;基础参数'!$E$15,'模板使用说明&amp;基础参数'!$E$22),IF(I6139="EIF",IF($C$1="预估功能点",'模板使用说明&amp;基础参数'!$E$16,'模板使用说明&amp;基础参数'!$E$23),IF(I6139="EI",IF($C$1="预估功能点",'模板使用说明&amp;基础参数'!$E$17,'模板使用说明&amp;基础参数'!$E$24),IF(I6139="EO",IF($C$1="预估功能点",'模板使用说明&amp;基础参数'!$E$18,'模板使用说明&amp;基础参数'!$E$25),IF(I6139="EQ",IF($C$1="预估功能点",'模板使用说明&amp;基础参数'!$E$19,'模板使用说明&amp;基础参数'!$E$26),"")))))</f>
        <v/>
      </c>
      <c r="K6139" s="81"/>
      <c r="L6139" s="81"/>
      <c r="M6139" s="82" t="str">
        <f>IF(J6139="","",IF(K6139="高",IF(L6139="删除",J6139*'模板使用说明&amp;基础参数'!$E$5*'模板使用说明&amp;基础参数'!$E$12,IF(L6139="修改",J6139*'模板使用说明&amp;基础参数'!$E$5*'模板使用说明&amp;基础参数'!$E$11,J6139*'模板使用说明&amp;基础参数'!$E$5*'模板使用说明&amp;基础参数'!$E$10)),IF(K6139="中",IF(L6139="删除",J6139*'模板使用说明&amp;基础参数'!$E$6*'模板使用说明&amp;基础参数'!$E$12,IF(L6139="修改",J6139*'模板使用说明&amp;基础参数'!$E$6*'模板使用说明&amp;基础参数'!$E$11,J6139*'模板使用说明&amp;基础参数'!$E$6*'模板使用说明&amp;基础参数'!$E$10)),IF(L6139="删除",J6139*'模板使用说明&amp;基础参数'!$E$7*'模板使用说明&amp;基础参数'!$E$12,IF(L6139="修改",J6139*'模板使用说明&amp;基础参数'!$E$7*'模板使用说明&amp;基础参数'!$E$11,J6139*'模板使用说明&amp;基础参数'!$E$7*'模板使用说明&amp;基础参数'!$E$10)))))</f>
        <v/>
      </c>
      <c r="N6139" s="10"/>
    </row>
    <row r="6140" ht="14.4" customHeight="1" spans="1:14">
      <c r="A6140" s="68">
        <f t="shared" si="96"/>
        <v>6135</v>
      </c>
      <c r="B6140" s="69"/>
      <c r="C6140" s="69"/>
      <c r="D6140" s="69"/>
      <c r="E6140" s="69"/>
      <c r="F6140" s="69"/>
      <c r="G6140" s="69"/>
      <c r="H6140" s="70"/>
      <c r="I6140" s="68"/>
      <c r="J6140" s="8" t="str">
        <f>IF(I6140="ILF",IF($C$1="预估功能点",'模板使用说明&amp;基础参数'!$E$15,'模板使用说明&amp;基础参数'!$E$22),IF(I6140="EIF",IF($C$1="预估功能点",'模板使用说明&amp;基础参数'!$E$16,'模板使用说明&amp;基础参数'!$E$23),IF(I6140="EI",IF($C$1="预估功能点",'模板使用说明&amp;基础参数'!$E$17,'模板使用说明&amp;基础参数'!$E$24),IF(I6140="EO",IF($C$1="预估功能点",'模板使用说明&amp;基础参数'!$E$18,'模板使用说明&amp;基础参数'!$E$25),IF(I6140="EQ",IF($C$1="预估功能点",'模板使用说明&amp;基础参数'!$E$19,'模板使用说明&amp;基础参数'!$E$26),"")))))</f>
        <v/>
      </c>
      <c r="K6140" s="81"/>
      <c r="L6140" s="81"/>
      <c r="M6140" s="82" t="str">
        <f>IF(J6140="","",IF(K6140="高",IF(L6140="删除",J6140*'模板使用说明&amp;基础参数'!$E$5*'模板使用说明&amp;基础参数'!$E$12,IF(L6140="修改",J6140*'模板使用说明&amp;基础参数'!$E$5*'模板使用说明&amp;基础参数'!$E$11,J6140*'模板使用说明&amp;基础参数'!$E$5*'模板使用说明&amp;基础参数'!$E$10)),IF(K6140="中",IF(L6140="删除",J6140*'模板使用说明&amp;基础参数'!$E$6*'模板使用说明&amp;基础参数'!$E$12,IF(L6140="修改",J6140*'模板使用说明&amp;基础参数'!$E$6*'模板使用说明&amp;基础参数'!$E$11,J6140*'模板使用说明&amp;基础参数'!$E$6*'模板使用说明&amp;基础参数'!$E$10)),IF(L6140="删除",J6140*'模板使用说明&amp;基础参数'!$E$7*'模板使用说明&amp;基础参数'!$E$12,IF(L6140="修改",J6140*'模板使用说明&amp;基础参数'!$E$7*'模板使用说明&amp;基础参数'!$E$11,J6140*'模板使用说明&amp;基础参数'!$E$7*'模板使用说明&amp;基础参数'!$E$10)))))</f>
        <v/>
      </c>
      <c r="N6140" s="10"/>
    </row>
    <row r="6141" ht="14.4" customHeight="1" spans="1:14">
      <c r="A6141" s="68">
        <f t="shared" si="96"/>
        <v>6136</v>
      </c>
      <c r="B6141" s="69"/>
      <c r="C6141" s="69"/>
      <c r="D6141" s="69"/>
      <c r="E6141" s="69"/>
      <c r="F6141" s="69"/>
      <c r="G6141" s="69"/>
      <c r="H6141" s="70"/>
      <c r="I6141" s="68"/>
      <c r="J6141" s="8" t="str">
        <f>IF(I6141="ILF",IF($C$1="预估功能点",'模板使用说明&amp;基础参数'!$E$15,'模板使用说明&amp;基础参数'!$E$22),IF(I6141="EIF",IF($C$1="预估功能点",'模板使用说明&amp;基础参数'!$E$16,'模板使用说明&amp;基础参数'!$E$23),IF(I6141="EI",IF($C$1="预估功能点",'模板使用说明&amp;基础参数'!$E$17,'模板使用说明&amp;基础参数'!$E$24),IF(I6141="EO",IF($C$1="预估功能点",'模板使用说明&amp;基础参数'!$E$18,'模板使用说明&amp;基础参数'!$E$25),IF(I6141="EQ",IF($C$1="预估功能点",'模板使用说明&amp;基础参数'!$E$19,'模板使用说明&amp;基础参数'!$E$26),"")))))</f>
        <v/>
      </c>
      <c r="K6141" s="81"/>
      <c r="L6141" s="81"/>
      <c r="M6141" s="82" t="str">
        <f>IF(J6141="","",IF(K6141="高",IF(L6141="删除",J6141*'模板使用说明&amp;基础参数'!$E$5*'模板使用说明&amp;基础参数'!$E$12,IF(L6141="修改",J6141*'模板使用说明&amp;基础参数'!$E$5*'模板使用说明&amp;基础参数'!$E$11,J6141*'模板使用说明&amp;基础参数'!$E$5*'模板使用说明&amp;基础参数'!$E$10)),IF(K6141="中",IF(L6141="删除",J6141*'模板使用说明&amp;基础参数'!$E$6*'模板使用说明&amp;基础参数'!$E$12,IF(L6141="修改",J6141*'模板使用说明&amp;基础参数'!$E$6*'模板使用说明&amp;基础参数'!$E$11,J6141*'模板使用说明&amp;基础参数'!$E$6*'模板使用说明&amp;基础参数'!$E$10)),IF(L6141="删除",J6141*'模板使用说明&amp;基础参数'!$E$7*'模板使用说明&amp;基础参数'!$E$12,IF(L6141="修改",J6141*'模板使用说明&amp;基础参数'!$E$7*'模板使用说明&amp;基础参数'!$E$11,J6141*'模板使用说明&amp;基础参数'!$E$7*'模板使用说明&amp;基础参数'!$E$10)))))</f>
        <v/>
      </c>
      <c r="N6141" s="10"/>
    </row>
    <row r="6142" ht="14.4" customHeight="1" spans="1:14">
      <c r="A6142" s="68">
        <f t="shared" si="96"/>
        <v>6137</v>
      </c>
      <c r="B6142" s="69"/>
      <c r="C6142" s="69"/>
      <c r="D6142" s="69"/>
      <c r="E6142" s="69"/>
      <c r="F6142" s="69"/>
      <c r="G6142" s="69"/>
      <c r="H6142" s="70"/>
      <c r="I6142" s="68"/>
      <c r="J6142" s="8" t="str">
        <f>IF(I6142="ILF",IF($C$1="预估功能点",'模板使用说明&amp;基础参数'!$E$15,'模板使用说明&amp;基础参数'!$E$22),IF(I6142="EIF",IF($C$1="预估功能点",'模板使用说明&amp;基础参数'!$E$16,'模板使用说明&amp;基础参数'!$E$23),IF(I6142="EI",IF($C$1="预估功能点",'模板使用说明&amp;基础参数'!$E$17,'模板使用说明&amp;基础参数'!$E$24),IF(I6142="EO",IF($C$1="预估功能点",'模板使用说明&amp;基础参数'!$E$18,'模板使用说明&amp;基础参数'!$E$25),IF(I6142="EQ",IF($C$1="预估功能点",'模板使用说明&amp;基础参数'!$E$19,'模板使用说明&amp;基础参数'!$E$26),"")))))</f>
        <v/>
      </c>
      <c r="K6142" s="81"/>
      <c r="L6142" s="81"/>
      <c r="M6142" s="82" t="str">
        <f>IF(J6142="","",IF(K6142="高",IF(L6142="删除",J6142*'模板使用说明&amp;基础参数'!$E$5*'模板使用说明&amp;基础参数'!$E$12,IF(L6142="修改",J6142*'模板使用说明&amp;基础参数'!$E$5*'模板使用说明&amp;基础参数'!$E$11,J6142*'模板使用说明&amp;基础参数'!$E$5*'模板使用说明&amp;基础参数'!$E$10)),IF(K6142="中",IF(L6142="删除",J6142*'模板使用说明&amp;基础参数'!$E$6*'模板使用说明&amp;基础参数'!$E$12,IF(L6142="修改",J6142*'模板使用说明&amp;基础参数'!$E$6*'模板使用说明&amp;基础参数'!$E$11,J6142*'模板使用说明&amp;基础参数'!$E$6*'模板使用说明&amp;基础参数'!$E$10)),IF(L6142="删除",J6142*'模板使用说明&amp;基础参数'!$E$7*'模板使用说明&amp;基础参数'!$E$12,IF(L6142="修改",J6142*'模板使用说明&amp;基础参数'!$E$7*'模板使用说明&amp;基础参数'!$E$11,J6142*'模板使用说明&amp;基础参数'!$E$7*'模板使用说明&amp;基础参数'!$E$10)))))</f>
        <v/>
      </c>
      <c r="N6142" s="10"/>
    </row>
    <row r="6143" ht="14.4" customHeight="1" spans="1:14">
      <c r="A6143" s="68">
        <f t="shared" si="96"/>
        <v>6138</v>
      </c>
      <c r="B6143" s="69"/>
      <c r="C6143" s="69"/>
      <c r="D6143" s="69"/>
      <c r="E6143" s="69"/>
      <c r="F6143" s="69"/>
      <c r="G6143" s="69"/>
      <c r="H6143" s="70"/>
      <c r="I6143" s="68"/>
      <c r="J6143" s="8" t="str">
        <f>IF(I6143="ILF",IF($C$1="预估功能点",'模板使用说明&amp;基础参数'!$E$15,'模板使用说明&amp;基础参数'!$E$22),IF(I6143="EIF",IF($C$1="预估功能点",'模板使用说明&amp;基础参数'!$E$16,'模板使用说明&amp;基础参数'!$E$23),IF(I6143="EI",IF($C$1="预估功能点",'模板使用说明&amp;基础参数'!$E$17,'模板使用说明&amp;基础参数'!$E$24),IF(I6143="EO",IF($C$1="预估功能点",'模板使用说明&amp;基础参数'!$E$18,'模板使用说明&amp;基础参数'!$E$25),IF(I6143="EQ",IF($C$1="预估功能点",'模板使用说明&amp;基础参数'!$E$19,'模板使用说明&amp;基础参数'!$E$26),"")))))</f>
        <v/>
      </c>
      <c r="K6143" s="81"/>
      <c r="L6143" s="81"/>
      <c r="M6143" s="82" t="str">
        <f>IF(J6143="","",IF(K6143="高",IF(L6143="删除",J6143*'模板使用说明&amp;基础参数'!$E$5*'模板使用说明&amp;基础参数'!$E$12,IF(L6143="修改",J6143*'模板使用说明&amp;基础参数'!$E$5*'模板使用说明&amp;基础参数'!$E$11,J6143*'模板使用说明&amp;基础参数'!$E$5*'模板使用说明&amp;基础参数'!$E$10)),IF(K6143="中",IF(L6143="删除",J6143*'模板使用说明&amp;基础参数'!$E$6*'模板使用说明&amp;基础参数'!$E$12,IF(L6143="修改",J6143*'模板使用说明&amp;基础参数'!$E$6*'模板使用说明&amp;基础参数'!$E$11,J6143*'模板使用说明&amp;基础参数'!$E$6*'模板使用说明&amp;基础参数'!$E$10)),IF(L6143="删除",J6143*'模板使用说明&amp;基础参数'!$E$7*'模板使用说明&amp;基础参数'!$E$12,IF(L6143="修改",J6143*'模板使用说明&amp;基础参数'!$E$7*'模板使用说明&amp;基础参数'!$E$11,J6143*'模板使用说明&amp;基础参数'!$E$7*'模板使用说明&amp;基础参数'!$E$10)))))</f>
        <v/>
      </c>
      <c r="N6143" s="10"/>
    </row>
    <row r="6144" ht="14.4" customHeight="1" spans="1:14">
      <c r="A6144" s="68">
        <f t="shared" si="96"/>
        <v>6139</v>
      </c>
      <c r="B6144" s="69"/>
      <c r="C6144" s="69"/>
      <c r="D6144" s="69"/>
      <c r="E6144" s="69"/>
      <c r="F6144" s="69"/>
      <c r="G6144" s="69"/>
      <c r="H6144" s="70"/>
      <c r="I6144" s="68"/>
      <c r="J6144" s="8" t="str">
        <f>IF(I6144="ILF",IF($C$1="预估功能点",'模板使用说明&amp;基础参数'!$E$15,'模板使用说明&amp;基础参数'!$E$22),IF(I6144="EIF",IF($C$1="预估功能点",'模板使用说明&amp;基础参数'!$E$16,'模板使用说明&amp;基础参数'!$E$23),IF(I6144="EI",IF($C$1="预估功能点",'模板使用说明&amp;基础参数'!$E$17,'模板使用说明&amp;基础参数'!$E$24),IF(I6144="EO",IF($C$1="预估功能点",'模板使用说明&amp;基础参数'!$E$18,'模板使用说明&amp;基础参数'!$E$25),IF(I6144="EQ",IF($C$1="预估功能点",'模板使用说明&amp;基础参数'!$E$19,'模板使用说明&amp;基础参数'!$E$26),"")))))</f>
        <v/>
      </c>
      <c r="K6144" s="81"/>
      <c r="L6144" s="81"/>
      <c r="M6144" s="82" t="str">
        <f>IF(J6144="","",IF(K6144="高",IF(L6144="删除",J6144*'模板使用说明&amp;基础参数'!$E$5*'模板使用说明&amp;基础参数'!$E$12,IF(L6144="修改",J6144*'模板使用说明&amp;基础参数'!$E$5*'模板使用说明&amp;基础参数'!$E$11,J6144*'模板使用说明&amp;基础参数'!$E$5*'模板使用说明&amp;基础参数'!$E$10)),IF(K6144="中",IF(L6144="删除",J6144*'模板使用说明&amp;基础参数'!$E$6*'模板使用说明&amp;基础参数'!$E$12,IF(L6144="修改",J6144*'模板使用说明&amp;基础参数'!$E$6*'模板使用说明&amp;基础参数'!$E$11,J6144*'模板使用说明&amp;基础参数'!$E$6*'模板使用说明&amp;基础参数'!$E$10)),IF(L6144="删除",J6144*'模板使用说明&amp;基础参数'!$E$7*'模板使用说明&amp;基础参数'!$E$12,IF(L6144="修改",J6144*'模板使用说明&amp;基础参数'!$E$7*'模板使用说明&amp;基础参数'!$E$11,J6144*'模板使用说明&amp;基础参数'!$E$7*'模板使用说明&amp;基础参数'!$E$10)))))</f>
        <v/>
      </c>
      <c r="N6144" s="10"/>
    </row>
    <row r="6145" ht="14.4" customHeight="1" spans="1:14">
      <c r="A6145" s="68">
        <f t="shared" si="96"/>
        <v>6140</v>
      </c>
      <c r="B6145" s="69"/>
      <c r="C6145" s="69"/>
      <c r="D6145" s="69"/>
      <c r="E6145" s="69"/>
      <c r="F6145" s="69"/>
      <c r="G6145" s="69"/>
      <c r="H6145" s="70"/>
      <c r="I6145" s="68"/>
      <c r="J6145" s="8" t="str">
        <f>IF(I6145="ILF",IF($C$1="预估功能点",'模板使用说明&amp;基础参数'!$E$15,'模板使用说明&amp;基础参数'!$E$22),IF(I6145="EIF",IF($C$1="预估功能点",'模板使用说明&amp;基础参数'!$E$16,'模板使用说明&amp;基础参数'!$E$23),IF(I6145="EI",IF($C$1="预估功能点",'模板使用说明&amp;基础参数'!$E$17,'模板使用说明&amp;基础参数'!$E$24),IF(I6145="EO",IF($C$1="预估功能点",'模板使用说明&amp;基础参数'!$E$18,'模板使用说明&amp;基础参数'!$E$25),IF(I6145="EQ",IF($C$1="预估功能点",'模板使用说明&amp;基础参数'!$E$19,'模板使用说明&amp;基础参数'!$E$26),"")))))</f>
        <v/>
      </c>
      <c r="K6145" s="81"/>
      <c r="L6145" s="81"/>
      <c r="M6145" s="82" t="str">
        <f>IF(J6145="","",IF(K6145="高",IF(L6145="删除",J6145*'模板使用说明&amp;基础参数'!$E$5*'模板使用说明&amp;基础参数'!$E$12,IF(L6145="修改",J6145*'模板使用说明&amp;基础参数'!$E$5*'模板使用说明&amp;基础参数'!$E$11,J6145*'模板使用说明&amp;基础参数'!$E$5*'模板使用说明&amp;基础参数'!$E$10)),IF(K6145="中",IF(L6145="删除",J6145*'模板使用说明&amp;基础参数'!$E$6*'模板使用说明&amp;基础参数'!$E$12,IF(L6145="修改",J6145*'模板使用说明&amp;基础参数'!$E$6*'模板使用说明&amp;基础参数'!$E$11,J6145*'模板使用说明&amp;基础参数'!$E$6*'模板使用说明&amp;基础参数'!$E$10)),IF(L6145="删除",J6145*'模板使用说明&amp;基础参数'!$E$7*'模板使用说明&amp;基础参数'!$E$12,IF(L6145="修改",J6145*'模板使用说明&amp;基础参数'!$E$7*'模板使用说明&amp;基础参数'!$E$11,J6145*'模板使用说明&amp;基础参数'!$E$7*'模板使用说明&amp;基础参数'!$E$10)))))</f>
        <v/>
      </c>
      <c r="N6145" s="10"/>
    </row>
    <row r="6146" ht="14.4" customHeight="1" spans="1:14">
      <c r="A6146" s="68">
        <f t="shared" si="96"/>
        <v>6141</v>
      </c>
      <c r="B6146" s="69"/>
      <c r="C6146" s="69"/>
      <c r="D6146" s="69"/>
      <c r="E6146" s="69"/>
      <c r="F6146" s="69"/>
      <c r="G6146" s="69"/>
      <c r="H6146" s="70"/>
      <c r="I6146" s="68"/>
      <c r="J6146" s="8" t="str">
        <f>IF(I6146="ILF",IF($C$1="预估功能点",'模板使用说明&amp;基础参数'!$E$15,'模板使用说明&amp;基础参数'!$E$22),IF(I6146="EIF",IF($C$1="预估功能点",'模板使用说明&amp;基础参数'!$E$16,'模板使用说明&amp;基础参数'!$E$23),IF(I6146="EI",IF($C$1="预估功能点",'模板使用说明&amp;基础参数'!$E$17,'模板使用说明&amp;基础参数'!$E$24),IF(I6146="EO",IF($C$1="预估功能点",'模板使用说明&amp;基础参数'!$E$18,'模板使用说明&amp;基础参数'!$E$25),IF(I6146="EQ",IF($C$1="预估功能点",'模板使用说明&amp;基础参数'!$E$19,'模板使用说明&amp;基础参数'!$E$26),"")))))</f>
        <v/>
      </c>
      <c r="K6146" s="81"/>
      <c r="L6146" s="81"/>
      <c r="M6146" s="82" t="str">
        <f>IF(J6146="","",IF(K6146="高",IF(L6146="删除",J6146*'模板使用说明&amp;基础参数'!$E$5*'模板使用说明&amp;基础参数'!$E$12,IF(L6146="修改",J6146*'模板使用说明&amp;基础参数'!$E$5*'模板使用说明&amp;基础参数'!$E$11,J6146*'模板使用说明&amp;基础参数'!$E$5*'模板使用说明&amp;基础参数'!$E$10)),IF(K6146="中",IF(L6146="删除",J6146*'模板使用说明&amp;基础参数'!$E$6*'模板使用说明&amp;基础参数'!$E$12,IF(L6146="修改",J6146*'模板使用说明&amp;基础参数'!$E$6*'模板使用说明&amp;基础参数'!$E$11,J6146*'模板使用说明&amp;基础参数'!$E$6*'模板使用说明&amp;基础参数'!$E$10)),IF(L6146="删除",J6146*'模板使用说明&amp;基础参数'!$E$7*'模板使用说明&amp;基础参数'!$E$12,IF(L6146="修改",J6146*'模板使用说明&amp;基础参数'!$E$7*'模板使用说明&amp;基础参数'!$E$11,J6146*'模板使用说明&amp;基础参数'!$E$7*'模板使用说明&amp;基础参数'!$E$10)))))</f>
        <v/>
      </c>
      <c r="N6146" s="10"/>
    </row>
    <row r="6147" ht="14.4" customHeight="1" spans="1:14">
      <c r="A6147" s="68">
        <f t="shared" si="96"/>
        <v>6142</v>
      </c>
      <c r="B6147" s="69"/>
      <c r="C6147" s="69"/>
      <c r="D6147" s="69"/>
      <c r="E6147" s="69"/>
      <c r="F6147" s="69"/>
      <c r="G6147" s="69"/>
      <c r="H6147" s="70"/>
      <c r="I6147" s="68"/>
      <c r="J6147" s="8" t="str">
        <f>IF(I6147="ILF",IF($C$1="预估功能点",'模板使用说明&amp;基础参数'!$E$15,'模板使用说明&amp;基础参数'!$E$22),IF(I6147="EIF",IF($C$1="预估功能点",'模板使用说明&amp;基础参数'!$E$16,'模板使用说明&amp;基础参数'!$E$23),IF(I6147="EI",IF($C$1="预估功能点",'模板使用说明&amp;基础参数'!$E$17,'模板使用说明&amp;基础参数'!$E$24),IF(I6147="EO",IF($C$1="预估功能点",'模板使用说明&amp;基础参数'!$E$18,'模板使用说明&amp;基础参数'!$E$25),IF(I6147="EQ",IF($C$1="预估功能点",'模板使用说明&amp;基础参数'!$E$19,'模板使用说明&amp;基础参数'!$E$26),"")))))</f>
        <v/>
      </c>
      <c r="K6147" s="81"/>
      <c r="L6147" s="81"/>
      <c r="M6147" s="82" t="str">
        <f>IF(J6147="","",IF(K6147="高",IF(L6147="删除",J6147*'模板使用说明&amp;基础参数'!$E$5*'模板使用说明&amp;基础参数'!$E$12,IF(L6147="修改",J6147*'模板使用说明&amp;基础参数'!$E$5*'模板使用说明&amp;基础参数'!$E$11,J6147*'模板使用说明&amp;基础参数'!$E$5*'模板使用说明&amp;基础参数'!$E$10)),IF(K6147="中",IF(L6147="删除",J6147*'模板使用说明&amp;基础参数'!$E$6*'模板使用说明&amp;基础参数'!$E$12,IF(L6147="修改",J6147*'模板使用说明&amp;基础参数'!$E$6*'模板使用说明&amp;基础参数'!$E$11,J6147*'模板使用说明&amp;基础参数'!$E$6*'模板使用说明&amp;基础参数'!$E$10)),IF(L6147="删除",J6147*'模板使用说明&amp;基础参数'!$E$7*'模板使用说明&amp;基础参数'!$E$12,IF(L6147="修改",J6147*'模板使用说明&amp;基础参数'!$E$7*'模板使用说明&amp;基础参数'!$E$11,J6147*'模板使用说明&amp;基础参数'!$E$7*'模板使用说明&amp;基础参数'!$E$10)))))</f>
        <v/>
      </c>
      <c r="N6147" s="10"/>
    </row>
    <row r="6148" ht="14.4" customHeight="1" spans="1:14">
      <c r="A6148" s="68">
        <f t="shared" ref="A6148:A6211" si="97">ROW()-5</f>
        <v>6143</v>
      </c>
      <c r="B6148" s="69"/>
      <c r="C6148" s="69"/>
      <c r="D6148" s="69"/>
      <c r="E6148" s="69"/>
      <c r="F6148" s="69"/>
      <c r="G6148" s="69"/>
      <c r="H6148" s="70"/>
      <c r="I6148" s="68"/>
      <c r="J6148" s="8" t="str">
        <f>IF(I6148="ILF",IF($C$1="预估功能点",'模板使用说明&amp;基础参数'!$E$15,'模板使用说明&amp;基础参数'!$E$22),IF(I6148="EIF",IF($C$1="预估功能点",'模板使用说明&amp;基础参数'!$E$16,'模板使用说明&amp;基础参数'!$E$23),IF(I6148="EI",IF($C$1="预估功能点",'模板使用说明&amp;基础参数'!$E$17,'模板使用说明&amp;基础参数'!$E$24),IF(I6148="EO",IF($C$1="预估功能点",'模板使用说明&amp;基础参数'!$E$18,'模板使用说明&amp;基础参数'!$E$25),IF(I6148="EQ",IF($C$1="预估功能点",'模板使用说明&amp;基础参数'!$E$19,'模板使用说明&amp;基础参数'!$E$26),"")))))</f>
        <v/>
      </c>
      <c r="K6148" s="81"/>
      <c r="L6148" s="81"/>
      <c r="M6148" s="82" t="str">
        <f>IF(J6148="","",IF(K6148="高",IF(L6148="删除",J6148*'模板使用说明&amp;基础参数'!$E$5*'模板使用说明&amp;基础参数'!$E$12,IF(L6148="修改",J6148*'模板使用说明&amp;基础参数'!$E$5*'模板使用说明&amp;基础参数'!$E$11,J6148*'模板使用说明&amp;基础参数'!$E$5*'模板使用说明&amp;基础参数'!$E$10)),IF(K6148="中",IF(L6148="删除",J6148*'模板使用说明&amp;基础参数'!$E$6*'模板使用说明&amp;基础参数'!$E$12,IF(L6148="修改",J6148*'模板使用说明&amp;基础参数'!$E$6*'模板使用说明&amp;基础参数'!$E$11,J6148*'模板使用说明&amp;基础参数'!$E$6*'模板使用说明&amp;基础参数'!$E$10)),IF(L6148="删除",J6148*'模板使用说明&amp;基础参数'!$E$7*'模板使用说明&amp;基础参数'!$E$12,IF(L6148="修改",J6148*'模板使用说明&amp;基础参数'!$E$7*'模板使用说明&amp;基础参数'!$E$11,J6148*'模板使用说明&amp;基础参数'!$E$7*'模板使用说明&amp;基础参数'!$E$10)))))</f>
        <v/>
      </c>
      <c r="N6148" s="10"/>
    </row>
    <row r="6149" ht="14.4" customHeight="1" spans="1:14">
      <c r="A6149" s="68">
        <f t="shared" si="97"/>
        <v>6144</v>
      </c>
      <c r="B6149" s="69"/>
      <c r="C6149" s="69"/>
      <c r="D6149" s="69"/>
      <c r="E6149" s="69"/>
      <c r="F6149" s="69"/>
      <c r="G6149" s="69"/>
      <c r="H6149" s="70"/>
      <c r="I6149" s="68"/>
      <c r="J6149" s="8" t="str">
        <f>IF(I6149="ILF",IF($C$1="预估功能点",'模板使用说明&amp;基础参数'!$E$15,'模板使用说明&amp;基础参数'!$E$22),IF(I6149="EIF",IF($C$1="预估功能点",'模板使用说明&amp;基础参数'!$E$16,'模板使用说明&amp;基础参数'!$E$23),IF(I6149="EI",IF($C$1="预估功能点",'模板使用说明&amp;基础参数'!$E$17,'模板使用说明&amp;基础参数'!$E$24),IF(I6149="EO",IF($C$1="预估功能点",'模板使用说明&amp;基础参数'!$E$18,'模板使用说明&amp;基础参数'!$E$25),IF(I6149="EQ",IF($C$1="预估功能点",'模板使用说明&amp;基础参数'!$E$19,'模板使用说明&amp;基础参数'!$E$26),"")))))</f>
        <v/>
      </c>
      <c r="K6149" s="81"/>
      <c r="L6149" s="81"/>
      <c r="M6149" s="82" t="str">
        <f>IF(J6149="","",IF(K6149="高",IF(L6149="删除",J6149*'模板使用说明&amp;基础参数'!$E$5*'模板使用说明&amp;基础参数'!$E$12,IF(L6149="修改",J6149*'模板使用说明&amp;基础参数'!$E$5*'模板使用说明&amp;基础参数'!$E$11,J6149*'模板使用说明&amp;基础参数'!$E$5*'模板使用说明&amp;基础参数'!$E$10)),IF(K6149="中",IF(L6149="删除",J6149*'模板使用说明&amp;基础参数'!$E$6*'模板使用说明&amp;基础参数'!$E$12,IF(L6149="修改",J6149*'模板使用说明&amp;基础参数'!$E$6*'模板使用说明&amp;基础参数'!$E$11,J6149*'模板使用说明&amp;基础参数'!$E$6*'模板使用说明&amp;基础参数'!$E$10)),IF(L6149="删除",J6149*'模板使用说明&amp;基础参数'!$E$7*'模板使用说明&amp;基础参数'!$E$12,IF(L6149="修改",J6149*'模板使用说明&amp;基础参数'!$E$7*'模板使用说明&amp;基础参数'!$E$11,J6149*'模板使用说明&amp;基础参数'!$E$7*'模板使用说明&amp;基础参数'!$E$10)))))</f>
        <v/>
      </c>
      <c r="N6149" s="10"/>
    </row>
    <row r="6150" ht="14.4" customHeight="1" spans="1:14">
      <c r="A6150" s="68">
        <f t="shared" si="97"/>
        <v>6145</v>
      </c>
      <c r="B6150" s="69"/>
      <c r="C6150" s="69"/>
      <c r="D6150" s="69"/>
      <c r="E6150" s="69"/>
      <c r="F6150" s="69"/>
      <c r="G6150" s="69"/>
      <c r="H6150" s="70"/>
      <c r="I6150" s="68"/>
      <c r="J6150" s="8" t="str">
        <f>IF(I6150="ILF",IF($C$1="预估功能点",'模板使用说明&amp;基础参数'!$E$15,'模板使用说明&amp;基础参数'!$E$22),IF(I6150="EIF",IF($C$1="预估功能点",'模板使用说明&amp;基础参数'!$E$16,'模板使用说明&amp;基础参数'!$E$23),IF(I6150="EI",IF($C$1="预估功能点",'模板使用说明&amp;基础参数'!$E$17,'模板使用说明&amp;基础参数'!$E$24),IF(I6150="EO",IF($C$1="预估功能点",'模板使用说明&amp;基础参数'!$E$18,'模板使用说明&amp;基础参数'!$E$25),IF(I6150="EQ",IF($C$1="预估功能点",'模板使用说明&amp;基础参数'!$E$19,'模板使用说明&amp;基础参数'!$E$26),"")))))</f>
        <v/>
      </c>
      <c r="K6150" s="81"/>
      <c r="L6150" s="81"/>
      <c r="M6150" s="82" t="str">
        <f>IF(J6150="","",IF(K6150="高",IF(L6150="删除",J6150*'模板使用说明&amp;基础参数'!$E$5*'模板使用说明&amp;基础参数'!$E$12,IF(L6150="修改",J6150*'模板使用说明&amp;基础参数'!$E$5*'模板使用说明&amp;基础参数'!$E$11,J6150*'模板使用说明&amp;基础参数'!$E$5*'模板使用说明&amp;基础参数'!$E$10)),IF(K6150="中",IF(L6150="删除",J6150*'模板使用说明&amp;基础参数'!$E$6*'模板使用说明&amp;基础参数'!$E$12,IF(L6150="修改",J6150*'模板使用说明&amp;基础参数'!$E$6*'模板使用说明&amp;基础参数'!$E$11,J6150*'模板使用说明&amp;基础参数'!$E$6*'模板使用说明&amp;基础参数'!$E$10)),IF(L6150="删除",J6150*'模板使用说明&amp;基础参数'!$E$7*'模板使用说明&amp;基础参数'!$E$12,IF(L6150="修改",J6150*'模板使用说明&amp;基础参数'!$E$7*'模板使用说明&amp;基础参数'!$E$11,J6150*'模板使用说明&amp;基础参数'!$E$7*'模板使用说明&amp;基础参数'!$E$10)))))</f>
        <v/>
      </c>
      <c r="N6150" s="10"/>
    </row>
    <row r="6151" ht="14.4" customHeight="1" spans="1:14">
      <c r="A6151" s="68">
        <f t="shared" si="97"/>
        <v>6146</v>
      </c>
      <c r="B6151" s="69"/>
      <c r="C6151" s="69"/>
      <c r="D6151" s="69"/>
      <c r="E6151" s="69"/>
      <c r="F6151" s="69"/>
      <c r="G6151" s="69"/>
      <c r="H6151" s="70"/>
      <c r="I6151" s="68"/>
      <c r="J6151" s="8" t="str">
        <f>IF(I6151="ILF",IF($C$1="预估功能点",'模板使用说明&amp;基础参数'!$E$15,'模板使用说明&amp;基础参数'!$E$22),IF(I6151="EIF",IF($C$1="预估功能点",'模板使用说明&amp;基础参数'!$E$16,'模板使用说明&amp;基础参数'!$E$23),IF(I6151="EI",IF($C$1="预估功能点",'模板使用说明&amp;基础参数'!$E$17,'模板使用说明&amp;基础参数'!$E$24),IF(I6151="EO",IF($C$1="预估功能点",'模板使用说明&amp;基础参数'!$E$18,'模板使用说明&amp;基础参数'!$E$25),IF(I6151="EQ",IF($C$1="预估功能点",'模板使用说明&amp;基础参数'!$E$19,'模板使用说明&amp;基础参数'!$E$26),"")))))</f>
        <v/>
      </c>
      <c r="K6151" s="81"/>
      <c r="L6151" s="81"/>
      <c r="M6151" s="82" t="str">
        <f>IF(J6151="","",IF(K6151="高",IF(L6151="删除",J6151*'模板使用说明&amp;基础参数'!$E$5*'模板使用说明&amp;基础参数'!$E$12,IF(L6151="修改",J6151*'模板使用说明&amp;基础参数'!$E$5*'模板使用说明&amp;基础参数'!$E$11,J6151*'模板使用说明&amp;基础参数'!$E$5*'模板使用说明&amp;基础参数'!$E$10)),IF(K6151="中",IF(L6151="删除",J6151*'模板使用说明&amp;基础参数'!$E$6*'模板使用说明&amp;基础参数'!$E$12,IF(L6151="修改",J6151*'模板使用说明&amp;基础参数'!$E$6*'模板使用说明&amp;基础参数'!$E$11,J6151*'模板使用说明&amp;基础参数'!$E$6*'模板使用说明&amp;基础参数'!$E$10)),IF(L6151="删除",J6151*'模板使用说明&amp;基础参数'!$E$7*'模板使用说明&amp;基础参数'!$E$12,IF(L6151="修改",J6151*'模板使用说明&amp;基础参数'!$E$7*'模板使用说明&amp;基础参数'!$E$11,J6151*'模板使用说明&amp;基础参数'!$E$7*'模板使用说明&amp;基础参数'!$E$10)))))</f>
        <v/>
      </c>
      <c r="N6151" s="10"/>
    </row>
    <row r="6152" ht="14.4" customHeight="1" spans="1:14">
      <c r="A6152" s="68">
        <f t="shared" si="97"/>
        <v>6147</v>
      </c>
      <c r="B6152" s="69"/>
      <c r="C6152" s="69"/>
      <c r="D6152" s="69"/>
      <c r="E6152" s="69"/>
      <c r="F6152" s="69"/>
      <c r="G6152" s="69"/>
      <c r="H6152" s="70"/>
      <c r="I6152" s="68"/>
      <c r="J6152" s="8" t="str">
        <f>IF(I6152="ILF",IF($C$1="预估功能点",'模板使用说明&amp;基础参数'!$E$15,'模板使用说明&amp;基础参数'!$E$22),IF(I6152="EIF",IF($C$1="预估功能点",'模板使用说明&amp;基础参数'!$E$16,'模板使用说明&amp;基础参数'!$E$23),IF(I6152="EI",IF($C$1="预估功能点",'模板使用说明&amp;基础参数'!$E$17,'模板使用说明&amp;基础参数'!$E$24),IF(I6152="EO",IF($C$1="预估功能点",'模板使用说明&amp;基础参数'!$E$18,'模板使用说明&amp;基础参数'!$E$25),IF(I6152="EQ",IF($C$1="预估功能点",'模板使用说明&amp;基础参数'!$E$19,'模板使用说明&amp;基础参数'!$E$26),"")))))</f>
        <v/>
      </c>
      <c r="K6152" s="81"/>
      <c r="L6152" s="81"/>
      <c r="M6152" s="82" t="str">
        <f>IF(J6152="","",IF(K6152="高",IF(L6152="删除",J6152*'模板使用说明&amp;基础参数'!$E$5*'模板使用说明&amp;基础参数'!$E$12,IF(L6152="修改",J6152*'模板使用说明&amp;基础参数'!$E$5*'模板使用说明&amp;基础参数'!$E$11,J6152*'模板使用说明&amp;基础参数'!$E$5*'模板使用说明&amp;基础参数'!$E$10)),IF(K6152="中",IF(L6152="删除",J6152*'模板使用说明&amp;基础参数'!$E$6*'模板使用说明&amp;基础参数'!$E$12,IF(L6152="修改",J6152*'模板使用说明&amp;基础参数'!$E$6*'模板使用说明&amp;基础参数'!$E$11,J6152*'模板使用说明&amp;基础参数'!$E$6*'模板使用说明&amp;基础参数'!$E$10)),IF(L6152="删除",J6152*'模板使用说明&amp;基础参数'!$E$7*'模板使用说明&amp;基础参数'!$E$12,IF(L6152="修改",J6152*'模板使用说明&amp;基础参数'!$E$7*'模板使用说明&amp;基础参数'!$E$11,J6152*'模板使用说明&amp;基础参数'!$E$7*'模板使用说明&amp;基础参数'!$E$10)))))</f>
        <v/>
      </c>
      <c r="N6152" s="10"/>
    </row>
    <row r="6153" ht="14.4" customHeight="1" spans="1:14">
      <c r="A6153" s="68">
        <f t="shared" si="97"/>
        <v>6148</v>
      </c>
      <c r="B6153" s="69"/>
      <c r="C6153" s="69"/>
      <c r="D6153" s="69"/>
      <c r="E6153" s="69"/>
      <c r="F6153" s="69"/>
      <c r="G6153" s="69"/>
      <c r="H6153" s="70"/>
      <c r="I6153" s="68"/>
      <c r="J6153" s="8" t="str">
        <f>IF(I6153="ILF",IF($C$1="预估功能点",'模板使用说明&amp;基础参数'!$E$15,'模板使用说明&amp;基础参数'!$E$22),IF(I6153="EIF",IF($C$1="预估功能点",'模板使用说明&amp;基础参数'!$E$16,'模板使用说明&amp;基础参数'!$E$23),IF(I6153="EI",IF($C$1="预估功能点",'模板使用说明&amp;基础参数'!$E$17,'模板使用说明&amp;基础参数'!$E$24),IF(I6153="EO",IF($C$1="预估功能点",'模板使用说明&amp;基础参数'!$E$18,'模板使用说明&amp;基础参数'!$E$25),IF(I6153="EQ",IF($C$1="预估功能点",'模板使用说明&amp;基础参数'!$E$19,'模板使用说明&amp;基础参数'!$E$26),"")))))</f>
        <v/>
      </c>
      <c r="K6153" s="81"/>
      <c r="L6153" s="81"/>
      <c r="M6153" s="82" t="str">
        <f>IF(J6153="","",IF(K6153="高",IF(L6153="删除",J6153*'模板使用说明&amp;基础参数'!$E$5*'模板使用说明&amp;基础参数'!$E$12,IF(L6153="修改",J6153*'模板使用说明&amp;基础参数'!$E$5*'模板使用说明&amp;基础参数'!$E$11,J6153*'模板使用说明&amp;基础参数'!$E$5*'模板使用说明&amp;基础参数'!$E$10)),IF(K6153="中",IF(L6153="删除",J6153*'模板使用说明&amp;基础参数'!$E$6*'模板使用说明&amp;基础参数'!$E$12,IF(L6153="修改",J6153*'模板使用说明&amp;基础参数'!$E$6*'模板使用说明&amp;基础参数'!$E$11,J6153*'模板使用说明&amp;基础参数'!$E$6*'模板使用说明&amp;基础参数'!$E$10)),IF(L6153="删除",J6153*'模板使用说明&amp;基础参数'!$E$7*'模板使用说明&amp;基础参数'!$E$12,IF(L6153="修改",J6153*'模板使用说明&amp;基础参数'!$E$7*'模板使用说明&amp;基础参数'!$E$11,J6153*'模板使用说明&amp;基础参数'!$E$7*'模板使用说明&amp;基础参数'!$E$10)))))</f>
        <v/>
      </c>
      <c r="N6153" s="10"/>
    </row>
    <row r="6154" ht="14.4" customHeight="1" spans="1:14">
      <c r="A6154" s="68">
        <f t="shared" si="97"/>
        <v>6149</v>
      </c>
      <c r="B6154" s="69"/>
      <c r="C6154" s="69"/>
      <c r="D6154" s="69"/>
      <c r="E6154" s="69"/>
      <c r="F6154" s="69"/>
      <c r="G6154" s="69"/>
      <c r="H6154" s="70"/>
      <c r="I6154" s="68"/>
      <c r="J6154" s="8" t="str">
        <f>IF(I6154="ILF",IF($C$1="预估功能点",'模板使用说明&amp;基础参数'!$E$15,'模板使用说明&amp;基础参数'!$E$22),IF(I6154="EIF",IF($C$1="预估功能点",'模板使用说明&amp;基础参数'!$E$16,'模板使用说明&amp;基础参数'!$E$23),IF(I6154="EI",IF($C$1="预估功能点",'模板使用说明&amp;基础参数'!$E$17,'模板使用说明&amp;基础参数'!$E$24),IF(I6154="EO",IF($C$1="预估功能点",'模板使用说明&amp;基础参数'!$E$18,'模板使用说明&amp;基础参数'!$E$25),IF(I6154="EQ",IF($C$1="预估功能点",'模板使用说明&amp;基础参数'!$E$19,'模板使用说明&amp;基础参数'!$E$26),"")))))</f>
        <v/>
      </c>
      <c r="K6154" s="81"/>
      <c r="L6154" s="81"/>
      <c r="M6154" s="82" t="str">
        <f>IF(J6154="","",IF(K6154="高",IF(L6154="删除",J6154*'模板使用说明&amp;基础参数'!$E$5*'模板使用说明&amp;基础参数'!$E$12,IF(L6154="修改",J6154*'模板使用说明&amp;基础参数'!$E$5*'模板使用说明&amp;基础参数'!$E$11,J6154*'模板使用说明&amp;基础参数'!$E$5*'模板使用说明&amp;基础参数'!$E$10)),IF(K6154="中",IF(L6154="删除",J6154*'模板使用说明&amp;基础参数'!$E$6*'模板使用说明&amp;基础参数'!$E$12,IF(L6154="修改",J6154*'模板使用说明&amp;基础参数'!$E$6*'模板使用说明&amp;基础参数'!$E$11,J6154*'模板使用说明&amp;基础参数'!$E$6*'模板使用说明&amp;基础参数'!$E$10)),IF(L6154="删除",J6154*'模板使用说明&amp;基础参数'!$E$7*'模板使用说明&amp;基础参数'!$E$12,IF(L6154="修改",J6154*'模板使用说明&amp;基础参数'!$E$7*'模板使用说明&amp;基础参数'!$E$11,J6154*'模板使用说明&amp;基础参数'!$E$7*'模板使用说明&amp;基础参数'!$E$10)))))</f>
        <v/>
      </c>
      <c r="N6154" s="10"/>
    </row>
    <row r="6155" ht="14.4" customHeight="1" spans="1:14">
      <c r="A6155" s="68">
        <f t="shared" si="97"/>
        <v>6150</v>
      </c>
      <c r="B6155" s="69"/>
      <c r="C6155" s="69"/>
      <c r="D6155" s="69"/>
      <c r="E6155" s="69"/>
      <c r="F6155" s="69"/>
      <c r="G6155" s="69"/>
      <c r="H6155" s="70"/>
      <c r="I6155" s="68"/>
      <c r="J6155" s="8" t="str">
        <f>IF(I6155="ILF",IF($C$1="预估功能点",'模板使用说明&amp;基础参数'!$E$15,'模板使用说明&amp;基础参数'!$E$22),IF(I6155="EIF",IF($C$1="预估功能点",'模板使用说明&amp;基础参数'!$E$16,'模板使用说明&amp;基础参数'!$E$23),IF(I6155="EI",IF($C$1="预估功能点",'模板使用说明&amp;基础参数'!$E$17,'模板使用说明&amp;基础参数'!$E$24),IF(I6155="EO",IF($C$1="预估功能点",'模板使用说明&amp;基础参数'!$E$18,'模板使用说明&amp;基础参数'!$E$25),IF(I6155="EQ",IF($C$1="预估功能点",'模板使用说明&amp;基础参数'!$E$19,'模板使用说明&amp;基础参数'!$E$26),"")))))</f>
        <v/>
      </c>
      <c r="K6155" s="81"/>
      <c r="L6155" s="81"/>
      <c r="M6155" s="82" t="str">
        <f>IF(J6155="","",IF(K6155="高",IF(L6155="删除",J6155*'模板使用说明&amp;基础参数'!$E$5*'模板使用说明&amp;基础参数'!$E$12,IF(L6155="修改",J6155*'模板使用说明&amp;基础参数'!$E$5*'模板使用说明&amp;基础参数'!$E$11,J6155*'模板使用说明&amp;基础参数'!$E$5*'模板使用说明&amp;基础参数'!$E$10)),IF(K6155="中",IF(L6155="删除",J6155*'模板使用说明&amp;基础参数'!$E$6*'模板使用说明&amp;基础参数'!$E$12,IF(L6155="修改",J6155*'模板使用说明&amp;基础参数'!$E$6*'模板使用说明&amp;基础参数'!$E$11,J6155*'模板使用说明&amp;基础参数'!$E$6*'模板使用说明&amp;基础参数'!$E$10)),IF(L6155="删除",J6155*'模板使用说明&amp;基础参数'!$E$7*'模板使用说明&amp;基础参数'!$E$12,IF(L6155="修改",J6155*'模板使用说明&amp;基础参数'!$E$7*'模板使用说明&amp;基础参数'!$E$11,J6155*'模板使用说明&amp;基础参数'!$E$7*'模板使用说明&amp;基础参数'!$E$10)))))</f>
        <v/>
      </c>
      <c r="N6155" s="10"/>
    </row>
    <row r="6156" ht="14.4" customHeight="1" spans="1:14">
      <c r="A6156" s="68">
        <f t="shared" si="97"/>
        <v>6151</v>
      </c>
      <c r="B6156" s="69"/>
      <c r="C6156" s="69"/>
      <c r="D6156" s="69"/>
      <c r="E6156" s="69"/>
      <c r="F6156" s="69"/>
      <c r="G6156" s="69"/>
      <c r="H6156" s="70"/>
      <c r="I6156" s="68"/>
      <c r="J6156" s="8" t="str">
        <f>IF(I6156="ILF",IF($C$1="预估功能点",'模板使用说明&amp;基础参数'!$E$15,'模板使用说明&amp;基础参数'!$E$22),IF(I6156="EIF",IF($C$1="预估功能点",'模板使用说明&amp;基础参数'!$E$16,'模板使用说明&amp;基础参数'!$E$23),IF(I6156="EI",IF($C$1="预估功能点",'模板使用说明&amp;基础参数'!$E$17,'模板使用说明&amp;基础参数'!$E$24),IF(I6156="EO",IF($C$1="预估功能点",'模板使用说明&amp;基础参数'!$E$18,'模板使用说明&amp;基础参数'!$E$25),IF(I6156="EQ",IF($C$1="预估功能点",'模板使用说明&amp;基础参数'!$E$19,'模板使用说明&amp;基础参数'!$E$26),"")))))</f>
        <v/>
      </c>
      <c r="K6156" s="81"/>
      <c r="L6156" s="81"/>
      <c r="M6156" s="82" t="str">
        <f>IF(J6156="","",IF(K6156="高",IF(L6156="删除",J6156*'模板使用说明&amp;基础参数'!$E$5*'模板使用说明&amp;基础参数'!$E$12,IF(L6156="修改",J6156*'模板使用说明&amp;基础参数'!$E$5*'模板使用说明&amp;基础参数'!$E$11,J6156*'模板使用说明&amp;基础参数'!$E$5*'模板使用说明&amp;基础参数'!$E$10)),IF(K6156="中",IF(L6156="删除",J6156*'模板使用说明&amp;基础参数'!$E$6*'模板使用说明&amp;基础参数'!$E$12,IF(L6156="修改",J6156*'模板使用说明&amp;基础参数'!$E$6*'模板使用说明&amp;基础参数'!$E$11,J6156*'模板使用说明&amp;基础参数'!$E$6*'模板使用说明&amp;基础参数'!$E$10)),IF(L6156="删除",J6156*'模板使用说明&amp;基础参数'!$E$7*'模板使用说明&amp;基础参数'!$E$12,IF(L6156="修改",J6156*'模板使用说明&amp;基础参数'!$E$7*'模板使用说明&amp;基础参数'!$E$11,J6156*'模板使用说明&amp;基础参数'!$E$7*'模板使用说明&amp;基础参数'!$E$10)))))</f>
        <v/>
      </c>
      <c r="N6156" s="10"/>
    </row>
    <row r="6157" ht="14.4" customHeight="1" spans="1:14">
      <c r="A6157" s="68">
        <f t="shared" si="97"/>
        <v>6152</v>
      </c>
      <c r="B6157" s="69"/>
      <c r="C6157" s="69"/>
      <c r="D6157" s="69"/>
      <c r="E6157" s="69"/>
      <c r="F6157" s="69"/>
      <c r="G6157" s="69"/>
      <c r="H6157" s="70"/>
      <c r="I6157" s="68"/>
      <c r="J6157" s="8" t="str">
        <f>IF(I6157="ILF",IF($C$1="预估功能点",'模板使用说明&amp;基础参数'!$E$15,'模板使用说明&amp;基础参数'!$E$22),IF(I6157="EIF",IF($C$1="预估功能点",'模板使用说明&amp;基础参数'!$E$16,'模板使用说明&amp;基础参数'!$E$23),IF(I6157="EI",IF($C$1="预估功能点",'模板使用说明&amp;基础参数'!$E$17,'模板使用说明&amp;基础参数'!$E$24),IF(I6157="EO",IF($C$1="预估功能点",'模板使用说明&amp;基础参数'!$E$18,'模板使用说明&amp;基础参数'!$E$25),IF(I6157="EQ",IF($C$1="预估功能点",'模板使用说明&amp;基础参数'!$E$19,'模板使用说明&amp;基础参数'!$E$26),"")))))</f>
        <v/>
      </c>
      <c r="K6157" s="81"/>
      <c r="L6157" s="81"/>
      <c r="M6157" s="82" t="str">
        <f>IF(J6157="","",IF(K6157="高",IF(L6157="删除",J6157*'模板使用说明&amp;基础参数'!$E$5*'模板使用说明&amp;基础参数'!$E$12,IF(L6157="修改",J6157*'模板使用说明&amp;基础参数'!$E$5*'模板使用说明&amp;基础参数'!$E$11,J6157*'模板使用说明&amp;基础参数'!$E$5*'模板使用说明&amp;基础参数'!$E$10)),IF(K6157="中",IF(L6157="删除",J6157*'模板使用说明&amp;基础参数'!$E$6*'模板使用说明&amp;基础参数'!$E$12,IF(L6157="修改",J6157*'模板使用说明&amp;基础参数'!$E$6*'模板使用说明&amp;基础参数'!$E$11,J6157*'模板使用说明&amp;基础参数'!$E$6*'模板使用说明&amp;基础参数'!$E$10)),IF(L6157="删除",J6157*'模板使用说明&amp;基础参数'!$E$7*'模板使用说明&amp;基础参数'!$E$12,IF(L6157="修改",J6157*'模板使用说明&amp;基础参数'!$E$7*'模板使用说明&amp;基础参数'!$E$11,J6157*'模板使用说明&amp;基础参数'!$E$7*'模板使用说明&amp;基础参数'!$E$10)))))</f>
        <v/>
      </c>
      <c r="N6157" s="10"/>
    </row>
    <row r="6158" ht="14.4" customHeight="1" spans="1:14">
      <c r="A6158" s="68">
        <f t="shared" si="97"/>
        <v>6153</v>
      </c>
      <c r="B6158" s="69"/>
      <c r="C6158" s="69"/>
      <c r="D6158" s="69"/>
      <c r="E6158" s="69"/>
      <c r="F6158" s="69"/>
      <c r="G6158" s="69"/>
      <c r="H6158" s="70"/>
      <c r="I6158" s="68"/>
      <c r="J6158" s="8" t="str">
        <f>IF(I6158="ILF",IF($C$1="预估功能点",'模板使用说明&amp;基础参数'!$E$15,'模板使用说明&amp;基础参数'!$E$22),IF(I6158="EIF",IF($C$1="预估功能点",'模板使用说明&amp;基础参数'!$E$16,'模板使用说明&amp;基础参数'!$E$23),IF(I6158="EI",IF($C$1="预估功能点",'模板使用说明&amp;基础参数'!$E$17,'模板使用说明&amp;基础参数'!$E$24),IF(I6158="EO",IF($C$1="预估功能点",'模板使用说明&amp;基础参数'!$E$18,'模板使用说明&amp;基础参数'!$E$25),IF(I6158="EQ",IF($C$1="预估功能点",'模板使用说明&amp;基础参数'!$E$19,'模板使用说明&amp;基础参数'!$E$26),"")))))</f>
        <v/>
      </c>
      <c r="K6158" s="81"/>
      <c r="L6158" s="81"/>
      <c r="M6158" s="82" t="str">
        <f>IF(J6158="","",IF(K6158="高",IF(L6158="删除",J6158*'模板使用说明&amp;基础参数'!$E$5*'模板使用说明&amp;基础参数'!$E$12,IF(L6158="修改",J6158*'模板使用说明&amp;基础参数'!$E$5*'模板使用说明&amp;基础参数'!$E$11,J6158*'模板使用说明&amp;基础参数'!$E$5*'模板使用说明&amp;基础参数'!$E$10)),IF(K6158="中",IF(L6158="删除",J6158*'模板使用说明&amp;基础参数'!$E$6*'模板使用说明&amp;基础参数'!$E$12,IF(L6158="修改",J6158*'模板使用说明&amp;基础参数'!$E$6*'模板使用说明&amp;基础参数'!$E$11,J6158*'模板使用说明&amp;基础参数'!$E$6*'模板使用说明&amp;基础参数'!$E$10)),IF(L6158="删除",J6158*'模板使用说明&amp;基础参数'!$E$7*'模板使用说明&amp;基础参数'!$E$12,IF(L6158="修改",J6158*'模板使用说明&amp;基础参数'!$E$7*'模板使用说明&amp;基础参数'!$E$11,J6158*'模板使用说明&amp;基础参数'!$E$7*'模板使用说明&amp;基础参数'!$E$10)))))</f>
        <v/>
      </c>
      <c r="N6158" s="10"/>
    </row>
    <row r="6159" ht="14.4" customHeight="1" spans="1:14">
      <c r="A6159" s="68">
        <f t="shared" si="97"/>
        <v>6154</v>
      </c>
      <c r="B6159" s="69"/>
      <c r="C6159" s="69"/>
      <c r="D6159" s="69"/>
      <c r="E6159" s="69"/>
      <c r="F6159" s="69"/>
      <c r="G6159" s="69"/>
      <c r="H6159" s="70"/>
      <c r="I6159" s="68"/>
      <c r="J6159" s="8" t="str">
        <f>IF(I6159="ILF",IF($C$1="预估功能点",'模板使用说明&amp;基础参数'!$E$15,'模板使用说明&amp;基础参数'!$E$22),IF(I6159="EIF",IF($C$1="预估功能点",'模板使用说明&amp;基础参数'!$E$16,'模板使用说明&amp;基础参数'!$E$23),IF(I6159="EI",IF($C$1="预估功能点",'模板使用说明&amp;基础参数'!$E$17,'模板使用说明&amp;基础参数'!$E$24),IF(I6159="EO",IF($C$1="预估功能点",'模板使用说明&amp;基础参数'!$E$18,'模板使用说明&amp;基础参数'!$E$25),IF(I6159="EQ",IF($C$1="预估功能点",'模板使用说明&amp;基础参数'!$E$19,'模板使用说明&amp;基础参数'!$E$26),"")))))</f>
        <v/>
      </c>
      <c r="K6159" s="81"/>
      <c r="L6159" s="81"/>
      <c r="M6159" s="82" t="str">
        <f>IF(J6159="","",IF(K6159="高",IF(L6159="删除",J6159*'模板使用说明&amp;基础参数'!$E$5*'模板使用说明&amp;基础参数'!$E$12,IF(L6159="修改",J6159*'模板使用说明&amp;基础参数'!$E$5*'模板使用说明&amp;基础参数'!$E$11,J6159*'模板使用说明&amp;基础参数'!$E$5*'模板使用说明&amp;基础参数'!$E$10)),IF(K6159="中",IF(L6159="删除",J6159*'模板使用说明&amp;基础参数'!$E$6*'模板使用说明&amp;基础参数'!$E$12,IF(L6159="修改",J6159*'模板使用说明&amp;基础参数'!$E$6*'模板使用说明&amp;基础参数'!$E$11,J6159*'模板使用说明&amp;基础参数'!$E$6*'模板使用说明&amp;基础参数'!$E$10)),IF(L6159="删除",J6159*'模板使用说明&amp;基础参数'!$E$7*'模板使用说明&amp;基础参数'!$E$12,IF(L6159="修改",J6159*'模板使用说明&amp;基础参数'!$E$7*'模板使用说明&amp;基础参数'!$E$11,J6159*'模板使用说明&amp;基础参数'!$E$7*'模板使用说明&amp;基础参数'!$E$10)))))</f>
        <v/>
      </c>
      <c r="N6159" s="10"/>
    </row>
    <row r="6160" ht="14.4" customHeight="1" spans="1:14">
      <c r="A6160" s="68">
        <f t="shared" si="97"/>
        <v>6155</v>
      </c>
      <c r="B6160" s="69"/>
      <c r="C6160" s="69"/>
      <c r="D6160" s="69"/>
      <c r="E6160" s="69"/>
      <c r="F6160" s="69"/>
      <c r="G6160" s="69"/>
      <c r="H6160" s="70"/>
      <c r="I6160" s="68"/>
      <c r="J6160" s="8" t="str">
        <f>IF(I6160="ILF",IF($C$1="预估功能点",'模板使用说明&amp;基础参数'!$E$15,'模板使用说明&amp;基础参数'!$E$22),IF(I6160="EIF",IF($C$1="预估功能点",'模板使用说明&amp;基础参数'!$E$16,'模板使用说明&amp;基础参数'!$E$23),IF(I6160="EI",IF($C$1="预估功能点",'模板使用说明&amp;基础参数'!$E$17,'模板使用说明&amp;基础参数'!$E$24),IF(I6160="EO",IF($C$1="预估功能点",'模板使用说明&amp;基础参数'!$E$18,'模板使用说明&amp;基础参数'!$E$25),IF(I6160="EQ",IF($C$1="预估功能点",'模板使用说明&amp;基础参数'!$E$19,'模板使用说明&amp;基础参数'!$E$26),"")))))</f>
        <v/>
      </c>
      <c r="K6160" s="81"/>
      <c r="L6160" s="81"/>
      <c r="M6160" s="82" t="str">
        <f>IF(J6160="","",IF(K6160="高",IF(L6160="删除",J6160*'模板使用说明&amp;基础参数'!$E$5*'模板使用说明&amp;基础参数'!$E$12,IF(L6160="修改",J6160*'模板使用说明&amp;基础参数'!$E$5*'模板使用说明&amp;基础参数'!$E$11,J6160*'模板使用说明&amp;基础参数'!$E$5*'模板使用说明&amp;基础参数'!$E$10)),IF(K6160="中",IF(L6160="删除",J6160*'模板使用说明&amp;基础参数'!$E$6*'模板使用说明&amp;基础参数'!$E$12,IF(L6160="修改",J6160*'模板使用说明&amp;基础参数'!$E$6*'模板使用说明&amp;基础参数'!$E$11,J6160*'模板使用说明&amp;基础参数'!$E$6*'模板使用说明&amp;基础参数'!$E$10)),IF(L6160="删除",J6160*'模板使用说明&amp;基础参数'!$E$7*'模板使用说明&amp;基础参数'!$E$12,IF(L6160="修改",J6160*'模板使用说明&amp;基础参数'!$E$7*'模板使用说明&amp;基础参数'!$E$11,J6160*'模板使用说明&amp;基础参数'!$E$7*'模板使用说明&amp;基础参数'!$E$10)))))</f>
        <v/>
      </c>
      <c r="N6160" s="10"/>
    </row>
    <row r="6161" ht="14.4" customHeight="1" spans="1:14">
      <c r="A6161" s="68">
        <f t="shared" si="97"/>
        <v>6156</v>
      </c>
      <c r="B6161" s="69"/>
      <c r="C6161" s="69"/>
      <c r="D6161" s="69"/>
      <c r="E6161" s="69"/>
      <c r="F6161" s="69"/>
      <c r="G6161" s="69"/>
      <c r="H6161" s="70"/>
      <c r="I6161" s="68"/>
      <c r="J6161" s="8" t="str">
        <f>IF(I6161="ILF",IF($C$1="预估功能点",'模板使用说明&amp;基础参数'!$E$15,'模板使用说明&amp;基础参数'!$E$22),IF(I6161="EIF",IF($C$1="预估功能点",'模板使用说明&amp;基础参数'!$E$16,'模板使用说明&amp;基础参数'!$E$23),IF(I6161="EI",IF($C$1="预估功能点",'模板使用说明&amp;基础参数'!$E$17,'模板使用说明&amp;基础参数'!$E$24),IF(I6161="EO",IF($C$1="预估功能点",'模板使用说明&amp;基础参数'!$E$18,'模板使用说明&amp;基础参数'!$E$25),IF(I6161="EQ",IF($C$1="预估功能点",'模板使用说明&amp;基础参数'!$E$19,'模板使用说明&amp;基础参数'!$E$26),"")))))</f>
        <v/>
      </c>
      <c r="K6161" s="81"/>
      <c r="L6161" s="81"/>
      <c r="M6161" s="82" t="str">
        <f>IF(J6161="","",IF(K6161="高",IF(L6161="删除",J6161*'模板使用说明&amp;基础参数'!$E$5*'模板使用说明&amp;基础参数'!$E$12,IF(L6161="修改",J6161*'模板使用说明&amp;基础参数'!$E$5*'模板使用说明&amp;基础参数'!$E$11,J6161*'模板使用说明&amp;基础参数'!$E$5*'模板使用说明&amp;基础参数'!$E$10)),IF(K6161="中",IF(L6161="删除",J6161*'模板使用说明&amp;基础参数'!$E$6*'模板使用说明&amp;基础参数'!$E$12,IF(L6161="修改",J6161*'模板使用说明&amp;基础参数'!$E$6*'模板使用说明&amp;基础参数'!$E$11,J6161*'模板使用说明&amp;基础参数'!$E$6*'模板使用说明&amp;基础参数'!$E$10)),IF(L6161="删除",J6161*'模板使用说明&amp;基础参数'!$E$7*'模板使用说明&amp;基础参数'!$E$12,IF(L6161="修改",J6161*'模板使用说明&amp;基础参数'!$E$7*'模板使用说明&amp;基础参数'!$E$11,J6161*'模板使用说明&amp;基础参数'!$E$7*'模板使用说明&amp;基础参数'!$E$10)))))</f>
        <v/>
      </c>
      <c r="N6161" s="10"/>
    </row>
    <row r="6162" ht="14.4" customHeight="1" spans="1:14">
      <c r="A6162" s="68">
        <f t="shared" si="97"/>
        <v>6157</v>
      </c>
      <c r="B6162" s="69"/>
      <c r="C6162" s="69"/>
      <c r="D6162" s="69"/>
      <c r="E6162" s="69"/>
      <c r="F6162" s="69"/>
      <c r="G6162" s="69"/>
      <c r="H6162" s="70"/>
      <c r="I6162" s="68"/>
      <c r="J6162" s="8" t="str">
        <f>IF(I6162="ILF",IF($C$1="预估功能点",'模板使用说明&amp;基础参数'!$E$15,'模板使用说明&amp;基础参数'!$E$22),IF(I6162="EIF",IF($C$1="预估功能点",'模板使用说明&amp;基础参数'!$E$16,'模板使用说明&amp;基础参数'!$E$23),IF(I6162="EI",IF($C$1="预估功能点",'模板使用说明&amp;基础参数'!$E$17,'模板使用说明&amp;基础参数'!$E$24),IF(I6162="EO",IF($C$1="预估功能点",'模板使用说明&amp;基础参数'!$E$18,'模板使用说明&amp;基础参数'!$E$25),IF(I6162="EQ",IF($C$1="预估功能点",'模板使用说明&amp;基础参数'!$E$19,'模板使用说明&amp;基础参数'!$E$26),"")))))</f>
        <v/>
      </c>
      <c r="K6162" s="81"/>
      <c r="L6162" s="81"/>
      <c r="M6162" s="82" t="str">
        <f>IF(J6162="","",IF(K6162="高",IF(L6162="删除",J6162*'模板使用说明&amp;基础参数'!$E$5*'模板使用说明&amp;基础参数'!$E$12,IF(L6162="修改",J6162*'模板使用说明&amp;基础参数'!$E$5*'模板使用说明&amp;基础参数'!$E$11,J6162*'模板使用说明&amp;基础参数'!$E$5*'模板使用说明&amp;基础参数'!$E$10)),IF(K6162="中",IF(L6162="删除",J6162*'模板使用说明&amp;基础参数'!$E$6*'模板使用说明&amp;基础参数'!$E$12,IF(L6162="修改",J6162*'模板使用说明&amp;基础参数'!$E$6*'模板使用说明&amp;基础参数'!$E$11,J6162*'模板使用说明&amp;基础参数'!$E$6*'模板使用说明&amp;基础参数'!$E$10)),IF(L6162="删除",J6162*'模板使用说明&amp;基础参数'!$E$7*'模板使用说明&amp;基础参数'!$E$12,IF(L6162="修改",J6162*'模板使用说明&amp;基础参数'!$E$7*'模板使用说明&amp;基础参数'!$E$11,J6162*'模板使用说明&amp;基础参数'!$E$7*'模板使用说明&amp;基础参数'!$E$10)))))</f>
        <v/>
      </c>
      <c r="N6162" s="10"/>
    </row>
    <row r="6163" ht="14.4" customHeight="1" spans="1:14">
      <c r="A6163" s="68">
        <f t="shared" si="97"/>
        <v>6158</v>
      </c>
      <c r="B6163" s="69"/>
      <c r="C6163" s="69"/>
      <c r="D6163" s="69"/>
      <c r="E6163" s="69"/>
      <c r="F6163" s="69"/>
      <c r="G6163" s="69"/>
      <c r="H6163" s="70"/>
      <c r="I6163" s="68"/>
      <c r="J6163" s="8" t="str">
        <f>IF(I6163="ILF",IF($C$1="预估功能点",'模板使用说明&amp;基础参数'!$E$15,'模板使用说明&amp;基础参数'!$E$22),IF(I6163="EIF",IF($C$1="预估功能点",'模板使用说明&amp;基础参数'!$E$16,'模板使用说明&amp;基础参数'!$E$23),IF(I6163="EI",IF($C$1="预估功能点",'模板使用说明&amp;基础参数'!$E$17,'模板使用说明&amp;基础参数'!$E$24),IF(I6163="EO",IF($C$1="预估功能点",'模板使用说明&amp;基础参数'!$E$18,'模板使用说明&amp;基础参数'!$E$25),IF(I6163="EQ",IF($C$1="预估功能点",'模板使用说明&amp;基础参数'!$E$19,'模板使用说明&amp;基础参数'!$E$26),"")))))</f>
        <v/>
      </c>
      <c r="K6163" s="81"/>
      <c r="L6163" s="81"/>
      <c r="M6163" s="82" t="str">
        <f>IF(J6163="","",IF(K6163="高",IF(L6163="删除",J6163*'模板使用说明&amp;基础参数'!$E$5*'模板使用说明&amp;基础参数'!$E$12,IF(L6163="修改",J6163*'模板使用说明&amp;基础参数'!$E$5*'模板使用说明&amp;基础参数'!$E$11,J6163*'模板使用说明&amp;基础参数'!$E$5*'模板使用说明&amp;基础参数'!$E$10)),IF(K6163="中",IF(L6163="删除",J6163*'模板使用说明&amp;基础参数'!$E$6*'模板使用说明&amp;基础参数'!$E$12,IF(L6163="修改",J6163*'模板使用说明&amp;基础参数'!$E$6*'模板使用说明&amp;基础参数'!$E$11,J6163*'模板使用说明&amp;基础参数'!$E$6*'模板使用说明&amp;基础参数'!$E$10)),IF(L6163="删除",J6163*'模板使用说明&amp;基础参数'!$E$7*'模板使用说明&amp;基础参数'!$E$12,IF(L6163="修改",J6163*'模板使用说明&amp;基础参数'!$E$7*'模板使用说明&amp;基础参数'!$E$11,J6163*'模板使用说明&amp;基础参数'!$E$7*'模板使用说明&amp;基础参数'!$E$10)))))</f>
        <v/>
      </c>
      <c r="N6163" s="10"/>
    </row>
    <row r="6164" ht="14.4" customHeight="1" spans="1:14">
      <c r="A6164" s="68">
        <f t="shared" si="97"/>
        <v>6159</v>
      </c>
      <c r="B6164" s="69"/>
      <c r="C6164" s="69"/>
      <c r="D6164" s="69"/>
      <c r="E6164" s="69"/>
      <c r="F6164" s="69"/>
      <c r="G6164" s="69"/>
      <c r="H6164" s="70"/>
      <c r="I6164" s="68"/>
      <c r="J6164" s="8" t="str">
        <f>IF(I6164="ILF",IF($C$1="预估功能点",'模板使用说明&amp;基础参数'!$E$15,'模板使用说明&amp;基础参数'!$E$22),IF(I6164="EIF",IF($C$1="预估功能点",'模板使用说明&amp;基础参数'!$E$16,'模板使用说明&amp;基础参数'!$E$23),IF(I6164="EI",IF($C$1="预估功能点",'模板使用说明&amp;基础参数'!$E$17,'模板使用说明&amp;基础参数'!$E$24),IF(I6164="EO",IF($C$1="预估功能点",'模板使用说明&amp;基础参数'!$E$18,'模板使用说明&amp;基础参数'!$E$25),IF(I6164="EQ",IF($C$1="预估功能点",'模板使用说明&amp;基础参数'!$E$19,'模板使用说明&amp;基础参数'!$E$26),"")))))</f>
        <v/>
      </c>
      <c r="K6164" s="81"/>
      <c r="L6164" s="81"/>
      <c r="M6164" s="82" t="str">
        <f>IF(J6164="","",IF(K6164="高",IF(L6164="删除",J6164*'模板使用说明&amp;基础参数'!$E$5*'模板使用说明&amp;基础参数'!$E$12,IF(L6164="修改",J6164*'模板使用说明&amp;基础参数'!$E$5*'模板使用说明&amp;基础参数'!$E$11,J6164*'模板使用说明&amp;基础参数'!$E$5*'模板使用说明&amp;基础参数'!$E$10)),IF(K6164="中",IF(L6164="删除",J6164*'模板使用说明&amp;基础参数'!$E$6*'模板使用说明&amp;基础参数'!$E$12,IF(L6164="修改",J6164*'模板使用说明&amp;基础参数'!$E$6*'模板使用说明&amp;基础参数'!$E$11,J6164*'模板使用说明&amp;基础参数'!$E$6*'模板使用说明&amp;基础参数'!$E$10)),IF(L6164="删除",J6164*'模板使用说明&amp;基础参数'!$E$7*'模板使用说明&amp;基础参数'!$E$12,IF(L6164="修改",J6164*'模板使用说明&amp;基础参数'!$E$7*'模板使用说明&amp;基础参数'!$E$11,J6164*'模板使用说明&amp;基础参数'!$E$7*'模板使用说明&amp;基础参数'!$E$10)))))</f>
        <v/>
      </c>
      <c r="N6164" s="10"/>
    </row>
    <row r="6165" ht="14.4" customHeight="1" spans="1:14">
      <c r="A6165" s="68">
        <f t="shared" si="97"/>
        <v>6160</v>
      </c>
      <c r="B6165" s="69"/>
      <c r="C6165" s="69"/>
      <c r="D6165" s="69"/>
      <c r="E6165" s="69"/>
      <c r="F6165" s="69"/>
      <c r="G6165" s="69"/>
      <c r="H6165" s="70"/>
      <c r="I6165" s="68"/>
      <c r="J6165" s="8" t="str">
        <f>IF(I6165="ILF",IF($C$1="预估功能点",'模板使用说明&amp;基础参数'!$E$15,'模板使用说明&amp;基础参数'!$E$22),IF(I6165="EIF",IF($C$1="预估功能点",'模板使用说明&amp;基础参数'!$E$16,'模板使用说明&amp;基础参数'!$E$23),IF(I6165="EI",IF($C$1="预估功能点",'模板使用说明&amp;基础参数'!$E$17,'模板使用说明&amp;基础参数'!$E$24),IF(I6165="EO",IF($C$1="预估功能点",'模板使用说明&amp;基础参数'!$E$18,'模板使用说明&amp;基础参数'!$E$25),IF(I6165="EQ",IF($C$1="预估功能点",'模板使用说明&amp;基础参数'!$E$19,'模板使用说明&amp;基础参数'!$E$26),"")))))</f>
        <v/>
      </c>
      <c r="K6165" s="81"/>
      <c r="L6165" s="81"/>
      <c r="M6165" s="82" t="str">
        <f>IF(J6165="","",IF(K6165="高",IF(L6165="删除",J6165*'模板使用说明&amp;基础参数'!$E$5*'模板使用说明&amp;基础参数'!$E$12,IF(L6165="修改",J6165*'模板使用说明&amp;基础参数'!$E$5*'模板使用说明&amp;基础参数'!$E$11,J6165*'模板使用说明&amp;基础参数'!$E$5*'模板使用说明&amp;基础参数'!$E$10)),IF(K6165="中",IF(L6165="删除",J6165*'模板使用说明&amp;基础参数'!$E$6*'模板使用说明&amp;基础参数'!$E$12,IF(L6165="修改",J6165*'模板使用说明&amp;基础参数'!$E$6*'模板使用说明&amp;基础参数'!$E$11,J6165*'模板使用说明&amp;基础参数'!$E$6*'模板使用说明&amp;基础参数'!$E$10)),IF(L6165="删除",J6165*'模板使用说明&amp;基础参数'!$E$7*'模板使用说明&amp;基础参数'!$E$12,IF(L6165="修改",J6165*'模板使用说明&amp;基础参数'!$E$7*'模板使用说明&amp;基础参数'!$E$11,J6165*'模板使用说明&amp;基础参数'!$E$7*'模板使用说明&amp;基础参数'!$E$10)))))</f>
        <v/>
      </c>
      <c r="N6165" s="10"/>
    </row>
    <row r="6166" ht="14.4" customHeight="1" spans="1:14">
      <c r="A6166" s="68">
        <f t="shared" si="97"/>
        <v>6161</v>
      </c>
      <c r="B6166" s="69"/>
      <c r="C6166" s="69"/>
      <c r="D6166" s="69"/>
      <c r="E6166" s="69"/>
      <c r="F6166" s="69"/>
      <c r="G6166" s="69"/>
      <c r="H6166" s="70"/>
      <c r="I6166" s="68"/>
      <c r="J6166" s="8" t="str">
        <f>IF(I6166="ILF",IF($C$1="预估功能点",'模板使用说明&amp;基础参数'!$E$15,'模板使用说明&amp;基础参数'!$E$22),IF(I6166="EIF",IF($C$1="预估功能点",'模板使用说明&amp;基础参数'!$E$16,'模板使用说明&amp;基础参数'!$E$23),IF(I6166="EI",IF($C$1="预估功能点",'模板使用说明&amp;基础参数'!$E$17,'模板使用说明&amp;基础参数'!$E$24),IF(I6166="EO",IF($C$1="预估功能点",'模板使用说明&amp;基础参数'!$E$18,'模板使用说明&amp;基础参数'!$E$25),IF(I6166="EQ",IF($C$1="预估功能点",'模板使用说明&amp;基础参数'!$E$19,'模板使用说明&amp;基础参数'!$E$26),"")))))</f>
        <v/>
      </c>
      <c r="K6166" s="81"/>
      <c r="L6166" s="81"/>
      <c r="M6166" s="82" t="str">
        <f>IF(J6166="","",IF(K6166="高",IF(L6166="删除",J6166*'模板使用说明&amp;基础参数'!$E$5*'模板使用说明&amp;基础参数'!$E$12,IF(L6166="修改",J6166*'模板使用说明&amp;基础参数'!$E$5*'模板使用说明&amp;基础参数'!$E$11,J6166*'模板使用说明&amp;基础参数'!$E$5*'模板使用说明&amp;基础参数'!$E$10)),IF(K6166="中",IF(L6166="删除",J6166*'模板使用说明&amp;基础参数'!$E$6*'模板使用说明&amp;基础参数'!$E$12,IF(L6166="修改",J6166*'模板使用说明&amp;基础参数'!$E$6*'模板使用说明&amp;基础参数'!$E$11,J6166*'模板使用说明&amp;基础参数'!$E$6*'模板使用说明&amp;基础参数'!$E$10)),IF(L6166="删除",J6166*'模板使用说明&amp;基础参数'!$E$7*'模板使用说明&amp;基础参数'!$E$12,IF(L6166="修改",J6166*'模板使用说明&amp;基础参数'!$E$7*'模板使用说明&amp;基础参数'!$E$11,J6166*'模板使用说明&amp;基础参数'!$E$7*'模板使用说明&amp;基础参数'!$E$10)))))</f>
        <v/>
      </c>
      <c r="N6166" s="10"/>
    </row>
    <row r="6167" ht="14.4" customHeight="1" spans="1:14">
      <c r="A6167" s="68">
        <f t="shared" si="97"/>
        <v>6162</v>
      </c>
      <c r="B6167" s="69"/>
      <c r="C6167" s="69"/>
      <c r="D6167" s="69"/>
      <c r="E6167" s="69"/>
      <c r="F6167" s="69"/>
      <c r="G6167" s="69"/>
      <c r="H6167" s="70"/>
      <c r="I6167" s="68"/>
      <c r="J6167" s="8" t="str">
        <f>IF(I6167="ILF",IF($C$1="预估功能点",'模板使用说明&amp;基础参数'!$E$15,'模板使用说明&amp;基础参数'!$E$22),IF(I6167="EIF",IF($C$1="预估功能点",'模板使用说明&amp;基础参数'!$E$16,'模板使用说明&amp;基础参数'!$E$23),IF(I6167="EI",IF($C$1="预估功能点",'模板使用说明&amp;基础参数'!$E$17,'模板使用说明&amp;基础参数'!$E$24),IF(I6167="EO",IF($C$1="预估功能点",'模板使用说明&amp;基础参数'!$E$18,'模板使用说明&amp;基础参数'!$E$25),IF(I6167="EQ",IF($C$1="预估功能点",'模板使用说明&amp;基础参数'!$E$19,'模板使用说明&amp;基础参数'!$E$26),"")))))</f>
        <v/>
      </c>
      <c r="K6167" s="81"/>
      <c r="L6167" s="81"/>
      <c r="M6167" s="82" t="str">
        <f>IF(J6167="","",IF(K6167="高",IF(L6167="删除",J6167*'模板使用说明&amp;基础参数'!$E$5*'模板使用说明&amp;基础参数'!$E$12,IF(L6167="修改",J6167*'模板使用说明&amp;基础参数'!$E$5*'模板使用说明&amp;基础参数'!$E$11,J6167*'模板使用说明&amp;基础参数'!$E$5*'模板使用说明&amp;基础参数'!$E$10)),IF(K6167="中",IF(L6167="删除",J6167*'模板使用说明&amp;基础参数'!$E$6*'模板使用说明&amp;基础参数'!$E$12,IF(L6167="修改",J6167*'模板使用说明&amp;基础参数'!$E$6*'模板使用说明&amp;基础参数'!$E$11,J6167*'模板使用说明&amp;基础参数'!$E$6*'模板使用说明&amp;基础参数'!$E$10)),IF(L6167="删除",J6167*'模板使用说明&amp;基础参数'!$E$7*'模板使用说明&amp;基础参数'!$E$12,IF(L6167="修改",J6167*'模板使用说明&amp;基础参数'!$E$7*'模板使用说明&amp;基础参数'!$E$11,J6167*'模板使用说明&amp;基础参数'!$E$7*'模板使用说明&amp;基础参数'!$E$10)))))</f>
        <v/>
      </c>
      <c r="N6167" s="10"/>
    </row>
    <row r="6168" ht="14.4" customHeight="1" spans="1:14">
      <c r="A6168" s="68">
        <f t="shared" si="97"/>
        <v>6163</v>
      </c>
      <c r="B6168" s="69"/>
      <c r="C6168" s="69"/>
      <c r="D6168" s="69"/>
      <c r="E6168" s="69"/>
      <c r="F6168" s="69"/>
      <c r="G6168" s="69"/>
      <c r="H6168" s="70"/>
      <c r="I6168" s="68"/>
      <c r="J6168" s="8" t="str">
        <f>IF(I6168="ILF",IF($C$1="预估功能点",'模板使用说明&amp;基础参数'!$E$15,'模板使用说明&amp;基础参数'!$E$22),IF(I6168="EIF",IF($C$1="预估功能点",'模板使用说明&amp;基础参数'!$E$16,'模板使用说明&amp;基础参数'!$E$23),IF(I6168="EI",IF($C$1="预估功能点",'模板使用说明&amp;基础参数'!$E$17,'模板使用说明&amp;基础参数'!$E$24),IF(I6168="EO",IF($C$1="预估功能点",'模板使用说明&amp;基础参数'!$E$18,'模板使用说明&amp;基础参数'!$E$25),IF(I6168="EQ",IF($C$1="预估功能点",'模板使用说明&amp;基础参数'!$E$19,'模板使用说明&amp;基础参数'!$E$26),"")))))</f>
        <v/>
      </c>
      <c r="K6168" s="81"/>
      <c r="L6168" s="81"/>
      <c r="M6168" s="82" t="str">
        <f>IF(J6168="","",IF(K6168="高",IF(L6168="删除",J6168*'模板使用说明&amp;基础参数'!$E$5*'模板使用说明&amp;基础参数'!$E$12,IF(L6168="修改",J6168*'模板使用说明&amp;基础参数'!$E$5*'模板使用说明&amp;基础参数'!$E$11,J6168*'模板使用说明&amp;基础参数'!$E$5*'模板使用说明&amp;基础参数'!$E$10)),IF(K6168="中",IF(L6168="删除",J6168*'模板使用说明&amp;基础参数'!$E$6*'模板使用说明&amp;基础参数'!$E$12,IF(L6168="修改",J6168*'模板使用说明&amp;基础参数'!$E$6*'模板使用说明&amp;基础参数'!$E$11,J6168*'模板使用说明&amp;基础参数'!$E$6*'模板使用说明&amp;基础参数'!$E$10)),IF(L6168="删除",J6168*'模板使用说明&amp;基础参数'!$E$7*'模板使用说明&amp;基础参数'!$E$12,IF(L6168="修改",J6168*'模板使用说明&amp;基础参数'!$E$7*'模板使用说明&amp;基础参数'!$E$11,J6168*'模板使用说明&amp;基础参数'!$E$7*'模板使用说明&amp;基础参数'!$E$10)))))</f>
        <v/>
      </c>
      <c r="N6168" s="10"/>
    </row>
    <row r="6169" ht="14.4" customHeight="1" spans="1:14">
      <c r="A6169" s="68">
        <f t="shared" si="97"/>
        <v>6164</v>
      </c>
      <c r="B6169" s="69"/>
      <c r="C6169" s="69"/>
      <c r="D6169" s="69"/>
      <c r="E6169" s="69"/>
      <c r="F6169" s="69"/>
      <c r="G6169" s="69"/>
      <c r="H6169" s="70"/>
      <c r="I6169" s="68"/>
      <c r="J6169" s="8" t="str">
        <f>IF(I6169="ILF",IF($C$1="预估功能点",'模板使用说明&amp;基础参数'!$E$15,'模板使用说明&amp;基础参数'!$E$22),IF(I6169="EIF",IF($C$1="预估功能点",'模板使用说明&amp;基础参数'!$E$16,'模板使用说明&amp;基础参数'!$E$23),IF(I6169="EI",IF($C$1="预估功能点",'模板使用说明&amp;基础参数'!$E$17,'模板使用说明&amp;基础参数'!$E$24),IF(I6169="EO",IF($C$1="预估功能点",'模板使用说明&amp;基础参数'!$E$18,'模板使用说明&amp;基础参数'!$E$25),IF(I6169="EQ",IF($C$1="预估功能点",'模板使用说明&amp;基础参数'!$E$19,'模板使用说明&amp;基础参数'!$E$26),"")))))</f>
        <v/>
      </c>
      <c r="K6169" s="81"/>
      <c r="L6169" s="81"/>
      <c r="M6169" s="82" t="str">
        <f>IF(J6169="","",IF(K6169="高",IF(L6169="删除",J6169*'模板使用说明&amp;基础参数'!$E$5*'模板使用说明&amp;基础参数'!$E$12,IF(L6169="修改",J6169*'模板使用说明&amp;基础参数'!$E$5*'模板使用说明&amp;基础参数'!$E$11,J6169*'模板使用说明&amp;基础参数'!$E$5*'模板使用说明&amp;基础参数'!$E$10)),IF(K6169="中",IF(L6169="删除",J6169*'模板使用说明&amp;基础参数'!$E$6*'模板使用说明&amp;基础参数'!$E$12,IF(L6169="修改",J6169*'模板使用说明&amp;基础参数'!$E$6*'模板使用说明&amp;基础参数'!$E$11,J6169*'模板使用说明&amp;基础参数'!$E$6*'模板使用说明&amp;基础参数'!$E$10)),IF(L6169="删除",J6169*'模板使用说明&amp;基础参数'!$E$7*'模板使用说明&amp;基础参数'!$E$12,IF(L6169="修改",J6169*'模板使用说明&amp;基础参数'!$E$7*'模板使用说明&amp;基础参数'!$E$11,J6169*'模板使用说明&amp;基础参数'!$E$7*'模板使用说明&amp;基础参数'!$E$10)))))</f>
        <v/>
      </c>
      <c r="N6169" s="10"/>
    </row>
    <row r="6170" ht="14.4" customHeight="1" spans="1:14">
      <c r="A6170" s="68">
        <f t="shared" si="97"/>
        <v>6165</v>
      </c>
      <c r="B6170" s="69"/>
      <c r="C6170" s="69"/>
      <c r="D6170" s="69"/>
      <c r="E6170" s="69"/>
      <c r="F6170" s="69"/>
      <c r="G6170" s="69"/>
      <c r="H6170" s="70"/>
      <c r="I6170" s="68"/>
      <c r="J6170" s="8" t="str">
        <f>IF(I6170="ILF",IF($C$1="预估功能点",'模板使用说明&amp;基础参数'!$E$15,'模板使用说明&amp;基础参数'!$E$22),IF(I6170="EIF",IF($C$1="预估功能点",'模板使用说明&amp;基础参数'!$E$16,'模板使用说明&amp;基础参数'!$E$23),IF(I6170="EI",IF($C$1="预估功能点",'模板使用说明&amp;基础参数'!$E$17,'模板使用说明&amp;基础参数'!$E$24),IF(I6170="EO",IF($C$1="预估功能点",'模板使用说明&amp;基础参数'!$E$18,'模板使用说明&amp;基础参数'!$E$25),IF(I6170="EQ",IF($C$1="预估功能点",'模板使用说明&amp;基础参数'!$E$19,'模板使用说明&amp;基础参数'!$E$26),"")))))</f>
        <v/>
      </c>
      <c r="K6170" s="81"/>
      <c r="L6170" s="81"/>
      <c r="M6170" s="82" t="str">
        <f>IF(J6170="","",IF(K6170="高",IF(L6170="删除",J6170*'模板使用说明&amp;基础参数'!$E$5*'模板使用说明&amp;基础参数'!$E$12,IF(L6170="修改",J6170*'模板使用说明&amp;基础参数'!$E$5*'模板使用说明&amp;基础参数'!$E$11,J6170*'模板使用说明&amp;基础参数'!$E$5*'模板使用说明&amp;基础参数'!$E$10)),IF(K6170="中",IF(L6170="删除",J6170*'模板使用说明&amp;基础参数'!$E$6*'模板使用说明&amp;基础参数'!$E$12,IF(L6170="修改",J6170*'模板使用说明&amp;基础参数'!$E$6*'模板使用说明&amp;基础参数'!$E$11,J6170*'模板使用说明&amp;基础参数'!$E$6*'模板使用说明&amp;基础参数'!$E$10)),IF(L6170="删除",J6170*'模板使用说明&amp;基础参数'!$E$7*'模板使用说明&amp;基础参数'!$E$12,IF(L6170="修改",J6170*'模板使用说明&amp;基础参数'!$E$7*'模板使用说明&amp;基础参数'!$E$11,J6170*'模板使用说明&amp;基础参数'!$E$7*'模板使用说明&amp;基础参数'!$E$10)))))</f>
        <v/>
      </c>
      <c r="N6170" s="10"/>
    </row>
    <row r="6171" ht="14.4" customHeight="1" spans="1:14">
      <c r="A6171" s="68">
        <f t="shared" si="97"/>
        <v>6166</v>
      </c>
      <c r="B6171" s="69"/>
      <c r="C6171" s="69"/>
      <c r="D6171" s="69"/>
      <c r="E6171" s="69"/>
      <c r="F6171" s="69"/>
      <c r="G6171" s="69"/>
      <c r="H6171" s="70"/>
      <c r="I6171" s="68"/>
      <c r="J6171" s="8" t="str">
        <f>IF(I6171="ILF",IF($C$1="预估功能点",'模板使用说明&amp;基础参数'!$E$15,'模板使用说明&amp;基础参数'!$E$22),IF(I6171="EIF",IF($C$1="预估功能点",'模板使用说明&amp;基础参数'!$E$16,'模板使用说明&amp;基础参数'!$E$23),IF(I6171="EI",IF($C$1="预估功能点",'模板使用说明&amp;基础参数'!$E$17,'模板使用说明&amp;基础参数'!$E$24),IF(I6171="EO",IF($C$1="预估功能点",'模板使用说明&amp;基础参数'!$E$18,'模板使用说明&amp;基础参数'!$E$25),IF(I6171="EQ",IF($C$1="预估功能点",'模板使用说明&amp;基础参数'!$E$19,'模板使用说明&amp;基础参数'!$E$26),"")))))</f>
        <v/>
      </c>
      <c r="K6171" s="81"/>
      <c r="L6171" s="81"/>
      <c r="M6171" s="82" t="str">
        <f>IF(J6171="","",IF(K6171="高",IF(L6171="删除",J6171*'模板使用说明&amp;基础参数'!$E$5*'模板使用说明&amp;基础参数'!$E$12,IF(L6171="修改",J6171*'模板使用说明&amp;基础参数'!$E$5*'模板使用说明&amp;基础参数'!$E$11,J6171*'模板使用说明&amp;基础参数'!$E$5*'模板使用说明&amp;基础参数'!$E$10)),IF(K6171="中",IF(L6171="删除",J6171*'模板使用说明&amp;基础参数'!$E$6*'模板使用说明&amp;基础参数'!$E$12,IF(L6171="修改",J6171*'模板使用说明&amp;基础参数'!$E$6*'模板使用说明&amp;基础参数'!$E$11,J6171*'模板使用说明&amp;基础参数'!$E$6*'模板使用说明&amp;基础参数'!$E$10)),IF(L6171="删除",J6171*'模板使用说明&amp;基础参数'!$E$7*'模板使用说明&amp;基础参数'!$E$12,IF(L6171="修改",J6171*'模板使用说明&amp;基础参数'!$E$7*'模板使用说明&amp;基础参数'!$E$11,J6171*'模板使用说明&amp;基础参数'!$E$7*'模板使用说明&amp;基础参数'!$E$10)))))</f>
        <v/>
      </c>
      <c r="N6171" s="10"/>
    </row>
    <row r="6172" ht="14.4" customHeight="1" spans="1:14">
      <c r="A6172" s="68">
        <f t="shared" si="97"/>
        <v>6167</v>
      </c>
      <c r="B6172" s="69"/>
      <c r="C6172" s="69"/>
      <c r="D6172" s="69"/>
      <c r="E6172" s="69"/>
      <c r="F6172" s="69"/>
      <c r="G6172" s="69"/>
      <c r="H6172" s="70"/>
      <c r="I6172" s="68"/>
      <c r="J6172" s="8" t="str">
        <f>IF(I6172="ILF",IF($C$1="预估功能点",'模板使用说明&amp;基础参数'!$E$15,'模板使用说明&amp;基础参数'!$E$22),IF(I6172="EIF",IF($C$1="预估功能点",'模板使用说明&amp;基础参数'!$E$16,'模板使用说明&amp;基础参数'!$E$23),IF(I6172="EI",IF($C$1="预估功能点",'模板使用说明&amp;基础参数'!$E$17,'模板使用说明&amp;基础参数'!$E$24),IF(I6172="EO",IF($C$1="预估功能点",'模板使用说明&amp;基础参数'!$E$18,'模板使用说明&amp;基础参数'!$E$25),IF(I6172="EQ",IF($C$1="预估功能点",'模板使用说明&amp;基础参数'!$E$19,'模板使用说明&amp;基础参数'!$E$26),"")))))</f>
        <v/>
      </c>
      <c r="K6172" s="81"/>
      <c r="L6172" s="81"/>
      <c r="M6172" s="82" t="str">
        <f>IF(J6172="","",IF(K6172="高",IF(L6172="删除",J6172*'模板使用说明&amp;基础参数'!$E$5*'模板使用说明&amp;基础参数'!$E$12,IF(L6172="修改",J6172*'模板使用说明&amp;基础参数'!$E$5*'模板使用说明&amp;基础参数'!$E$11,J6172*'模板使用说明&amp;基础参数'!$E$5*'模板使用说明&amp;基础参数'!$E$10)),IF(K6172="中",IF(L6172="删除",J6172*'模板使用说明&amp;基础参数'!$E$6*'模板使用说明&amp;基础参数'!$E$12,IF(L6172="修改",J6172*'模板使用说明&amp;基础参数'!$E$6*'模板使用说明&amp;基础参数'!$E$11,J6172*'模板使用说明&amp;基础参数'!$E$6*'模板使用说明&amp;基础参数'!$E$10)),IF(L6172="删除",J6172*'模板使用说明&amp;基础参数'!$E$7*'模板使用说明&amp;基础参数'!$E$12,IF(L6172="修改",J6172*'模板使用说明&amp;基础参数'!$E$7*'模板使用说明&amp;基础参数'!$E$11,J6172*'模板使用说明&amp;基础参数'!$E$7*'模板使用说明&amp;基础参数'!$E$10)))))</f>
        <v/>
      </c>
      <c r="N6172" s="10"/>
    </row>
    <row r="6173" ht="14.4" customHeight="1" spans="1:14">
      <c r="A6173" s="68">
        <f t="shared" si="97"/>
        <v>6168</v>
      </c>
      <c r="B6173" s="69"/>
      <c r="C6173" s="69"/>
      <c r="D6173" s="69"/>
      <c r="E6173" s="69"/>
      <c r="F6173" s="69"/>
      <c r="G6173" s="69"/>
      <c r="H6173" s="70"/>
      <c r="I6173" s="68"/>
      <c r="J6173" s="8" t="str">
        <f>IF(I6173="ILF",IF($C$1="预估功能点",'模板使用说明&amp;基础参数'!$E$15,'模板使用说明&amp;基础参数'!$E$22),IF(I6173="EIF",IF($C$1="预估功能点",'模板使用说明&amp;基础参数'!$E$16,'模板使用说明&amp;基础参数'!$E$23),IF(I6173="EI",IF($C$1="预估功能点",'模板使用说明&amp;基础参数'!$E$17,'模板使用说明&amp;基础参数'!$E$24),IF(I6173="EO",IF($C$1="预估功能点",'模板使用说明&amp;基础参数'!$E$18,'模板使用说明&amp;基础参数'!$E$25),IF(I6173="EQ",IF($C$1="预估功能点",'模板使用说明&amp;基础参数'!$E$19,'模板使用说明&amp;基础参数'!$E$26),"")))))</f>
        <v/>
      </c>
      <c r="K6173" s="81"/>
      <c r="L6173" s="81"/>
      <c r="M6173" s="82" t="str">
        <f>IF(J6173="","",IF(K6173="高",IF(L6173="删除",J6173*'模板使用说明&amp;基础参数'!$E$5*'模板使用说明&amp;基础参数'!$E$12,IF(L6173="修改",J6173*'模板使用说明&amp;基础参数'!$E$5*'模板使用说明&amp;基础参数'!$E$11,J6173*'模板使用说明&amp;基础参数'!$E$5*'模板使用说明&amp;基础参数'!$E$10)),IF(K6173="中",IF(L6173="删除",J6173*'模板使用说明&amp;基础参数'!$E$6*'模板使用说明&amp;基础参数'!$E$12,IF(L6173="修改",J6173*'模板使用说明&amp;基础参数'!$E$6*'模板使用说明&amp;基础参数'!$E$11,J6173*'模板使用说明&amp;基础参数'!$E$6*'模板使用说明&amp;基础参数'!$E$10)),IF(L6173="删除",J6173*'模板使用说明&amp;基础参数'!$E$7*'模板使用说明&amp;基础参数'!$E$12,IF(L6173="修改",J6173*'模板使用说明&amp;基础参数'!$E$7*'模板使用说明&amp;基础参数'!$E$11,J6173*'模板使用说明&amp;基础参数'!$E$7*'模板使用说明&amp;基础参数'!$E$10)))))</f>
        <v/>
      </c>
      <c r="N6173" s="10"/>
    </row>
    <row r="6174" ht="14.4" customHeight="1" spans="1:14">
      <c r="A6174" s="68">
        <f t="shared" si="97"/>
        <v>6169</v>
      </c>
      <c r="B6174" s="69"/>
      <c r="C6174" s="69"/>
      <c r="D6174" s="69"/>
      <c r="E6174" s="69"/>
      <c r="F6174" s="69"/>
      <c r="G6174" s="69"/>
      <c r="H6174" s="70"/>
      <c r="I6174" s="68"/>
      <c r="J6174" s="8" t="str">
        <f>IF(I6174="ILF",IF($C$1="预估功能点",'模板使用说明&amp;基础参数'!$E$15,'模板使用说明&amp;基础参数'!$E$22),IF(I6174="EIF",IF($C$1="预估功能点",'模板使用说明&amp;基础参数'!$E$16,'模板使用说明&amp;基础参数'!$E$23),IF(I6174="EI",IF($C$1="预估功能点",'模板使用说明&amp;基础参数'!$E$17,'模板使用说明&amp;基础参数'!$E$24),IF(I6174="EO",IF($C$1="预估功能点",'模板使用说明&amp;基础参数'!$E$18,'模板使用说明&amp;基础参数'!$E$25),IF(I6174="EQ",IF($C$1="预估功能点",'模板使用说明&amp;基础参数'!$E$19,'模板使用说明&amp;基础参数'!$E$26),"")))))</f>
        <v/>
      </c>
      <c r="K6174" s="81"/>
      <c r="L6174" s="81"/>
      <c r="M6174" s="82" t="str">
        <f>IF(J6174="","",IF(K6174="高",IF(L6174="删除",J6174*'模板使用说明&amp;基础参数'!$E$5*'模板使用说明&amp;基础参数'!$E$12,IF(L6174="修改",J6174*'模板使用说明&amp;基础参数'!$E$5*'模板使用说明&amp;基础参数'!$E$11,J6174*'模板使用说明&amp;基础参数'!$E$5*'模板使用说明&amp;基础参数'!$E$10)),IF(K6174="中",IF(L6174="删除",J6174*'模板使用说明&amp;基础参数'!$E$6*'模板使用说明&amp;基础参数'!$E$12,IF(L6174="修改",J6174*'模板使用说明&amp;基础参数'!$E$6*'模板使用说明&amp;基础参数'!$E$11,J6174*'模板使用说明&amp;基础参数'!$E$6*'模板使用说明&amp;基础参数'!$E$10)),IF(L6174="删除",J6174*'模板使用说明&amp;基础参数'!$E$7*'模板使用说明&amp;基础参数'!$E$12,IF(L6174="修改",J6174*'模板使用说明&amp;基础参数'!$E$7*'模板使用说明&amp;基础参数'!$E$11,J6174*'模板使用说明&amp;基础参数'!$E$7*'模板使用说明&amp;基础参数'!$E$10)))))</f>
        <v/>
      </c>
      <c r="N6174" s="10"/>
    </row>
    <row r="6175" ht="14.4" customHeight="1" spans="1:14">
      <c r="A6175" s="68">
        <f t="shared" si="97"/>
        <v>6170</v>
      </c>
      <c r="B6175" s="69"/>
      <c r="C6175" s="69"/>
      <c r="D6175" s="69"/>
      <c r="E6175" s="69"/>
      <c r="F6175" s="69"/>
      <c r="G6175" s="69"/>
      <c r="H6175" s="70"/>
      <c r="I6175" s="68"/>
      <c r="J6175" s="8" t="str">
        <f>IF(I6175="ILF",IF($C$1="预估功能点",'模板使用说明&amp;基础参数'!$E$15,'模板使用说明&amp;基础参数'!$E$22),IF(I6175="EIF",IF($C$1="预估功能点",'模板使用说明&amp;基础参数'!$E$16,'模板使用说明&amp;基础参数'!$E$23),IF(I6175="EI",IF($C$1="预估功能点",'模板使用说明&amp;基础参数'!$E$17,'模板使用说明&amp;基础参数'!$E$24),IF(I6175="EO",IF($C$1="预估功能点",'模板使用说明&amp;基础参数'!$E$18,'模板使用说明&amp;基础参数'!$E$25),IF(I6175="EQ",IF($C$1="预估功能点",'模板使用说明&amp;基础参数'!$E$19,'模板使用说明&amp;基础参数'!$E$26),"")))))</f>
        <v/>
      </c>
      <c r="K6175" s="81"/>
      <c r="L6175" s="81"/>
      <c r="M6175" s="82" t="str">
        <f>IF(J6175="","",IF(K6175="高",IF(L6175="删除",J6175*'模板使用说明&amp;基础参数'!$E$5*'模板使用说明&amp;基础参数'!$E$12,IF(L6175="修改",J6175*'模板使用说明&amp;基础参数'!$E$5*'模板使用说明&amp;基础参数'!$E$11,J6175*'模板使用说明&amp;基础参数'!$E$5*'模板使用说明&amp;基础参数'!$E$10)),IF(K6175="中",IF(L6175="删除",J6175*'模板使用说明&amp;基础参数'!$E$6*'模板使用说明&amp;基础参数'!$E$12,IF(L6175="修改",J6175*'模板使用说明&amp;基础参数'!$E$6*'模板使用说明&amp;基础参数'!$E$11,J6175*'模板使用说明&amp;基础参数'!$E$6*'模板使用说明&amp;基础参数'!$E$10)),IF(L6175="删除",J6175*'模板使用说明&amp;基础参数'!$E$7*'模板使用说明&amp;基础参数'!$E$12,IF(L6175="修改",J6175*'模板使用说明&amp;基础参数'!$E$7*'模板使用说明&amp;基础参数'!$E$11,J6175*'模板使用说明&amp;基础参数'!$E$7*'模板使用说明&amp;基础参数'!$E$10)))))</f>
        <v/>
      </c>
      <c r="N6175" s="10"/>
    </row>
    <row r="6176" ht="14.4" customHeight="1" spans="1:14">
      <c r="A6176" s="68">
        <f t="shared" si="97"/>
        <v>6171</v>
      </c>
      <c r="B6176" s="69"/>
      <c r="C6176" s="69"/>
      <c r="D6176" s="69"/>
      <c r="E6176" s="69"/>
      <c r="F6176" s="69"/>
      <c r="G6176" s="69"/>
      <c r="H6176" s="70"/>
      <c r="I6176" s="68"/>
      <c r="J6176" s="8" t="str">
        <f>IF(I6176="ILF",IF($C$1="预估功能点",'模板使用说明&amp;基础参数'!$E$15,'模板使用说明&amp;基础参数'!$E$22),IF(I6176="EIF",IF($C$1="预估功能点",'模板使用说明&amp;基础参数'!$E$16,'模板使用说明&amp;基础参数'!$E$23),IF(I6176="EI",IF($C$1="预估功能点",'模板使用说明&amp;基础参数'!$E$17,'模板使用说明&amp;基础参数'!$E$24),IF(I6176="EO",IF($C$1="预估功能点",'模板使用说明&amp;基础参数'!$E$18,'模板使用说明&amp;基础参数'!$E$25),IF(I6176="EQ",IF($C$1="预估功能点",'模板使用说明&amp;基础参数'!$E$19,'模板使用说明&amp;基础参数'!$E$26),"")))))</f>
        <v/>
      </c>
      <c r="K6176" s="81"/>
      <c r="L6176" s="81"/>
      <c r="M6176" s="82" t="str">
        <f>IF(J6176="","",IF(K6176="高",IF(L6176="删除",J6176*'模板使用说明&amp;基础参数'!$E$5*'模板使用说明&amp;基础参数'!$E$12,IF(L6176="修改",J6176*'模板使用说明&amp;基础参数'!$E$5*'模板使用说明&amp;基础参数'!$E$11,J6176*'模板使用说明&amp;基础参数'!$E$5*'模板使用说明&amp;基础参数'!$E$10)),IF(K6176="中",IF(L6176="删除",J6176*'模板使用说明&amp;基础参数'!$E$6*'模板使用说明&amp;基础参数'!$E$12,IF(L6176="修改",J6176*'模板使用说明&amp;基础参数'!$E$6*'模板使用说明&amp;基础参数'!$E$11,J6176*'模板使用说明&amp;基础参数'!$E$6*'模板使用说明&amp;基础参数'!$E$10)),IF(L6176="删除",J6176*'模板使用说明&amp;基础参数'!$E$7*'模板使用说明&amp;基础参数'!$E$12,IF(L6176="修改",J6176*'模板使用说明&amp;基础参数'!$E$7*'模板使用说明&amp;基础参数'!$E$11,J6176*'模板使用说明&amp;基础参数'!$E$7*'模板使用说明&amp;基础参数'!$E$10)))))</f>
        <v/>
      </c>
      <c r="N6176" s="10"/>
    </row>
    <row r="6177" ht="14.4" customHeight="1" spans="1:14">
      <c r="A6177" s="68">
        <f t="shared" si="97"/>
        <v>6172</v>
      </c>
      <c r="B6177" s="69"/>
      <c r="C6177" s="69"/>
      <c r="D6177" s="69"/>
      <c r="E6177" s="69"/>
      <c r="F6177" s="69"/>
      <c r="G6177" s="69"/>
      <c r="H6177" s="70"/>
      <c r="I6177" s="68"/>
      <c r="J6177" s="8" t="str">
        <f>IF(I6177="ILF",IF($C$1="预估功能点",'模板使用说明&amp;基础参数'!$E$15,'模板使用说明&amp;基础参数'!$E$22),IF(I6177="EIF",IF($C$1="预估功能点",'模板使用说明&amp;基础参数'!$E$16,'模板使用说明&amp;基础参数'!$E$23),IF(I6177="EI",IF($C$1="预估功能点",'模板使用说明&amp;基础参数'!$E$17,'模板使用说明&amp;基础参数'!$E$24),IF(I6177="EO",IF($C$1="预估功能点",'模板使用说明&amp;基础参数'!$E$18,'模板使用说明&amp;基础参数'!$E$25),IF(I6177="EQ",IF($C$1="预估功能点",'模板使用说明&amp;基础参数'!$E$19,'模板使用说明&amp;基础参数'!$E$26),"")))))</f>
        <v/>
      </c>
      <c r="K6177" s="81"/>
      <c r="L6177" s="81"/>
      <c r="M6177" s="82" t="str">
        <f>IF(J6177="","",IF(K6177="高",IF(L6177="删除",J6177*'模板使用说明&amp;基础参数'!$E$5*'模板使用说明&amp;基础参数'!$E$12,IF(L6177="修改",J6177*'模板使用说明&amp;基础参数'!$E$5*'模板使用说明&amp;基础参数'!$E$11,J6177*'模板使用说明&amp;基础参数'!$E$5*'模板使用说明&amp;基础参数'!$E$10)),IF(K6177="中",IF(L6177="删除",J6177*'模板使用说明&amp;基础参数'!$E$6*'模板使用说明&amp;基础参数'!$E$12,IF(L6177="修改",J6177*'模板使用说明&amp;基础参数'!$E$6*'模板使用说明&amp;基础参数'!$E$11,J6177*'模板使用说明&amp;基础参数'!$E$6*'模板使用说明&amp;基础参数'!$E$10)),IF(L6177="删除",J6177*'模板使用说明&amp;基础参数'!$E$7*'模板使用说明&amp;基础参数'!$E$12,IF(L6177="修改",J6177*'模板使用说明&amp;基础参数'!$E$7*'模板使用说明&amp;基础参数'!$E$11,J6177*'模板使用说明&amp;基础参数'!$E$7*'模板使用说明&amp;基础参数'!$E$10)))))</f>
        <v/>
      </c>
      <c r="N6177" s="10"/>
    </row>
    <row r="6178" ht="14.4" customHeight="1" spans="1:14">
      <c r="A6178" s="68">
        <f t="shared" si="97"/>
        <v>6173</v>
      </c>
      <c r="B6178" s="69"/>
      <c r="C6178" s="69"/>
      <c r="D6178" s="69"/>
      <c r="E6178" s="69"/>
      <c r="F6178" s="69"/>
      <c r="G6178" s="69"/>
      <c r="H6178" s="70"/>
      <c r="I6178" s="68"/>
      <c r="J6178" s="8" t="str">
        <f>IF(I6178="ILF",IF($C$1="预估功能点",'模板使用说明&amp;基础参数'!$E$15,'模板使用说明&amp;基础参数'!$E$22),IF(I6178="EIF",IF($C$1="预估功能点",'模板使用说明&amp;基础参数'!$E$16,'模板使用说明&amp;基础参数'!$E$23),IF(I6178="EI",IF($C$1="预估功能点",'模板使用说明&amp;基础参数'!$E$17,'模板使用说明&amp;基础参数'!$E$24),IF(I6178="EO",IF($C$1="预估功能点",'模板使用说明&amp;基础参数'!$E$18,'模板使用说明&amp;基础参数'!$E$25),IF(I6178="EQ",IF($C$1="预估功能点",'模板使用说明&amp;基础参数'!$E$19,'模板使用说明&amp;基础参数'!$E$26),"")))))</f>
        <v/>
      </c>
      <c r="K6178" s="81"/>
      <c r="L6178" s="81"/>
      <c r="M6178" s="82" t="str">
        <f>IF(J6178="","",IF(K6178="高",IF(L6178="删除",J6178*'模板使用说明&amp;基础参数'!$E$5*'模板使用说明&amp;基础参数'!$E$12,IF(L6178="修改",J6178*'模板使用说明&amp;基础参数'!$E$5*'模板使用说明&amp;基础参数'!$E$11,J6178*'模板使用说明&amp;基础参数'!$E$5*'模板使用说明&amp;基础参数'!$E$10)),IF(K6178="中",IF(L6178="删除",J6178*'模板使用说明&amp;基础参数'!$E$6*'模板使用说明&amp;基础参数'!$E$12,IF(L6178="修改",J6178*'模板使用说明&amp;基础参数'!$E$6*'模板使用说明&amp;基础参数'!$E$11,J6178*'模板使用说明&amp;基础参数'!$E$6*'模板使用说明&amp;基础参数'!$E$10)),IF(L6178="删除",J6178*'模板使用说明&amp;基础参数'!$E$7*'模板使用说明&amp;基础参数'!$E$12,IF(L6178="修改",J6178*'模板使用说明&amp;基础参数'!$E$7*'模板使用说明&amp;基础参数'!$E$11,J6178*'模板使用说明&amp;基础参数'!$E$7*'模板使用说明&amp;基础参数'!$E$10)))))</f>
        <v/>
      </c>
      <c r="N6178" s="10"/>
    </row>
    <row r="6179" ht="14.4" customHeight="1" spans="1:14">
      <c r="A6179" s="68">
        <f t="shared" si="97"/>
        <v>6174</v>
      </c>
      <c r="B6179" s="69"/>
      <c r="C6179" s="69"/>
      <c r="D6179" s="69"/>
      <c r="E6179" s="69"/>
      <c r="F6179" s="69"/>
      <c r="G6179" s="69"/>
      <c r="H6179" s="70"/>
      <c r="I6179" s="68"/>
      <c r="J6179" s="8" t="str">
        <f>IF(I6179="ILF",IF($C$1="预估功能点",'模板使用说明&amp;基础参数'!$E$15,'模板使用说明&amp;基础参数'!$E$22),IF(I6179="EIF",IF($C$1="预估功能点",'模板使用说明&amp;基础参数'!$E$16,'模板使用说明&amp;基础参数'!$E$23),IF(I6179="EI",IF($C$1="预估功能点",'模板使用说明&amp;基础参数'!$E$17,'模板使用说明&amp;基础参数'!$E$24),IF(I6179="EO",IF($C$1="预估功能点",'模板使用说明&amp;基础参数'!$E$18,'模板使用说明&amp;基础参数'!$E$25),IF(I6179="EQ",IF($C$1="预估功能点",'模板使用说明&amp;基础参数'!$E$19,'模板使用说明&amp;基础参数'!$E$26),"")))))</f>
        <v/>
      </c>
      <c r="K6179" s="81"/>
      <c r="L6179" s="81"/>
      <c r="M6179" s="82" t="str">
        <f>IF(J6179="","",IF(K6179="高",IF(L6179="删除",J6179*'模板使用说明&amp;基础参数'!$E$5*'模板使用说明&amp;基础参数'!$E$12,IF(L6179="修改",J6179*'模板使用说明&amp;基础参数'!$E$5*'模板使用说明&amp;基础参数'!$E$11,J6179*'模板使用说明&amp;基础参数'!$E$5*'模板使用说明&amp;基础参数'!$E$10)),IF(K6179="中",IF(L6179="删除",J6179*'模板使用说明&amp;基础参数'!$E$6*'模板使用说明&amp;基础参数'!$E$12,IF(L6179="修改",J6179*'模板使用说明&amp;基础参数'!$E$6*'模板使用说明&amp;基础参数'!$E$11,J6179*'模板使用说明&amp;基础参数'!$E$6*'模板使用说明&amp;基础参数'!$E$10)),IF(L6179="删除",J6179*'模板使用说明&amp;基础参数'!$E$7*'模板使用说明&amp;基础参数'!$E$12,IF(L6179="修改",J6179*'模板使用说明&amp;基础参数'!$E$7*'模板使用说明&amp;基础参数'!$E$11,J6179*'模板使用说明&amp;基础参数'!$E$7*'模板使用说明&amp;基础参数'!$E$10)))))</f>
        <v/>
      </c>
      <c r="N6179" s="10"/>
    </row>
    <row r="6180" ht="14.4" customHeight="1" spans="1:14">
      <c r="A6180" s="68">
        <f t="shared" si="97"/>
        <v>6175</v>
      </c>
      <c r="B6180" s="69"/>
      <c r="C6180" s="69"/>
      <c r="D6180" s="69"/>
      <c r="E6180" s="69"/>
      <c r="F6180" s="69"/>
      <c r="G6180" s="69"/>
      <c r="H6180" s="70"/>
      <c r="I6180" s="68"/>
      <c r="J6180" s="8" t="str">
        <f>IF(I6180="ILF",IF($C$1="预估功能点",'模板使用说明&amp;基础参数'!$E$15,'模板使用说明&amp;基础参数'!$E$22),IF(I6180="EIF",IF($C$1="预估功能点",'模板使用说明&amp;基础参数'!$E$16,'模板使用说明&amp;基础参数'!$E$23),IF(I6180="EI",IF($C$1="预估功能点",'模板使用说明&amp;基础参数'!$E$17,'模板使用说明&amp;基础参数'!$E$24),IF(I6180="EO",IF($C$1="预估功能点",'模板使用说明&amp;基础参数'!$E$18,'模板使用说明&amp;基础参数'!$E$25),IF(I6180="EQ",IF($C$1="预估功能点",'模板使用说明&amp;基础参数'!$E$19,'模板使用说明&amp;基础参数'!$E$26),"")))))</f>
        <v/>
      </c>
      <c r="K6180" s="81"/>
      <c r="L6180" s="81"/>
      <c r="M6180" s="82" t="str">
        <f>IF(J6180="","",IF(K6180="高",IF(L6180="删除",J6180*'模板使用说明&amp;基础参数'!$E$5*'模板使用说明&amp;基础参数'!$E$12,IF(L6180="修改",J6180*'模板使用说明&amp;基础参数'!$E$5*'模板使用说明&amp;基础参数'!$E$11,J6180*'模板使用说明&amp;基础参数'!$E$5*'模板使用说明&amp;基础参数'!$E$10)),IF(K6180="中",IF(L6180="删除",J6180*'模板使用说明&amp;基础参数'!$E$6*'模板使用说明&amp;基础参数'!$E$12,IF(L6180="修改",J6180*'模板使用说明&amp;基础参数'!$E$6*'模板使用说明&amp;基础参数'!$E$11,J6180*'模板使用说明&amp;基础参数'!$E$6*'模板使用说明&amp;基础参数'!$E$10)),IF(L6180="删除",J6180*'模板使用说明&amp;基础参数'!$E$7*'模板使用说明&amp;基础参数'!$E$12,IF(L6180="修改",J6180*'模板使用说明&amp;基础参数'!$E$7*'模板使用说明&amp;基础参数'!$E$11,J6180*'模板使用说明&amp;基础参数'!$E$7*'模板使用说明&amp;基础参数'!$E$10)))))</f>
        <v/>
      </c>
      <c r="N6180" s="10"/>
    </row>
    <row r="6181" ht="14.4" customHeight="1" spans="1:14">
      <c r="A6181" s="68">
        <f t="shared" si="97"/>
        <v>6176</v>
      </c>
      <c r="B6181" s="69"/>
      <c r="C6181" s="69"/>
      <c r="D6181" s="69"/>
      <c r="E6181" s="69"/>
      <c r="F6181" s="69"/>
      <c r="G6181" s="69"/>
      <c r="H6181" s="70"/>
      <c r="I6181" s="68"/>
      <c r="J6181" s="8" t="str">
        <f>IF(I6181="ILF",IF($C$1="预估功能点",'模板使用说明&amp;基础参数'!$E$15,'模板使用说明&amp;基础参数'!$E$22),IF(I6181="EIF",IF($C$1="预估功能点",'模板使用说明&amp;基础参数'!$E$16,'模板使用说明&amp;基础参数'!$E$23),IF(I6181="EI",IF($C$1="预估功能点",'模板使用说明&amp;基础参数'!$E$17,'模板使用说明&amp;基础参数'!$E$24),IF(I6181="EO",IF($C$1="预估功能点",'模板使用说明&amp;基础参数'!$E$18,'模板使用说明&amp;基础参数'!$E$25),IF(I6181="EQ",IF($C$1="预估功能点",'模板使用说明&amp;基础参数'!$E$19,'模板使用说明&amp;基础参数'!$E$26),"")))))</f>
        <v/>
      </c>
      <c r="K6181" s="81"/>
      <c r="L6181" s="81"/>
      <c r="M6181" s="82" t="str">
        <f>IF(J6181="","",IF(K6181="高",IF(L6181="删除",J6181*'模板使用说明&amp;基础参数'!$E$5*'模板使用说明&amp;基础参数'!$E$12,IF(L6181="修改",J6181*'模板使用说明&amp;基础参数'!$E$5*'模板使用说明&amp;基础参数'!$E$11,J6181*'模板使用说明&amp;基础参数'!$E$5*'模板使用说明&amp;基础参数'!$E$10)),IF(K6181="中",IF(L6181="删除",J6181*'模板使用说明&amp;基础参数'!$E$6*'模板使用说明&amp;基础参数'!$E$12,IF(L6181="修改",J6181*'模板使用说明&amp;基础参数'!$E$6*'模板使用说明&amp;基础参数'!$E$11,J6181*'模板使用说明&amp;基础参数'!$E$6*'模板使用说明&amp;基础参数'!$E$10)),IF(L6181="删除",J6181*'模板使用说明&amp;基础参数'!$E$7*'模板使用说明&amp;基础参数'!$E$12,IF(L6181="修改",J6181*'模板使用说明&amp;基础参数'!$E$7*'模板使用说明&amp;基础参数'!$E$11,J6181*'模板使用说明&amp;基础参数'!$E$7*'模板使用说明&amp;基础参数'!$E$10)))))</f>
        <v/>
      </c>
      <c r="N6181" s="10"/>
    </row>
    <row r="6182" ht="14.4" customHeight="1" spans="1:14">
      <c r="A6182" s="68">
        <f t="shared" si="97"/>
        <v>6177</v>
      </c>
      <c r="B6182" s="69"/>
      <c r="C6182" s="69"/>
      <c r="D6182" s="69"/>
      <c r="E6182" s="69"/>
      <c r="F6182" s="69"/>
      <c r="G6182" s="69"/>
      <c r="H6182" s="70"/>
      <c r="I6182" s="68"/>
      <c r="J6182" s="8" t="str">
        <f>IF(I6182="ILF",IF($C$1="预估功能点",'模板使用说明&amp;基础参数'!$E$15,'模板使用说明&amp;基础参数'!$E$22),IF(I6182="EIF",IF($C$1="预估功能点",'模板使用说明&amp;基础参数'!$E$16,'模板使用说明&amp;基础参数'!$E$23),IF(I6182="EI",IF($C$1="预估功能点",'模板使用说明&amp;基础参数'!$E$17,'模板使用说明&amp;基础参数'!$E$24),IF(I6182="EO",IF($C$1="预估功能点",'模板使用说明&amp;基础参数'!$E$18,'模板使用说明&amp;基础参数'!$E$25),IF(I6182="EQ",IF($C$1="预估功能点",'模板使用说明&amp;基础参数'!$E$19,'模板使用说明&amp;基础参数'!$E$26),"")))))</f>
        <v/>
      </c>
      <c r="K6182" s="81"/>
      <c r="L6182" s="81"/>
      <c r="M6182" s="82" t="str">
        <f>IF(J6182="","",IF(K6182="高",IF(L6182="删除",J6182*'模板使用说明&amp;基础参数'!$E$5*'模板使用说明&amp;基础参数'!$E$12,IF(L6182="修改",J6182*'模板使用说明&amp;基础参数'!$E$5*'模板使用说明&amp;基础参数'!$E$11,J6182*'模板使用说明&amp;基础参数'!$E$5*'模板使用说明&amp;基础参数'!$E$10)),IF(K6182="中",IF(L6182="删除",J6182*'模板使用说明&amp;基础参数'!$E$6*'模板使用说明&amp;基础参数'!$E$12,IF(L6182="修改",J6182*'模板使用说明&amp;基础参数'!$E$6*'模板使用说明&amp;基础参数'!$E$11,J6182*'模板使用说明&amp;基础参数'!$E$6*'模板使用说明&amp;基础参数'!$E$10)),IF(L6182="删除",J6182*'模板使用说明&amp;基础参数'!$E$7*'模板使用说明&amp;基础参数'!$E$12,IF(L6182="修改",J6182*'模板使用说明&amp;基础参数'!$E$7*'模板使用说明&amp;基础参数'!$E$11,J6182*'模板使用说明&amp;基础参数'!$E$7*'模板使用说明&amp;基础参数'!$E$10)))))</f>
        <v/>
      </c>
      <c r="N6182" s="10"/>
    </row>
    <row r="6183" ht="14.4" customHeight="1" spans="1:14">
      <c r="A6183" s="68">
        <f t="shared" si="97"/>
        <v>6178</v>
      </c>
      <c r="B6183" s="69"/>
      <c r="C6183" s="69"/>
      <c r="D6183" s="69"/>
      <c r="E6183" s="69"/>
      <c r="F6183" s="69"/>
      <c r="G6183" s="69"/>
      <c r="H6183" s="70"/>
      <c r="I6183" s="68"/>
      <c r="J6183" s="8" t="str">
        <f>IF(I6183="ILF",IF($C$1="预估功能点",'模板使用说明&amp;基础参数'!$E$15,'模板使用说明&amp;基础参数'!$E$22),IF(I6183="EIF",IF($C$1="预估功能点",'模板使用说明&amp;基础参数'!$E$16,'模板使用说明&amp;基础参数'!$E$23),IF(I6183="EI",IF($C$1="预估功能点",'模板使用说明&amp;基础参数'!$E$17,'模板使用说明&amp;基础参数'!$E$24),IF(I6183="EO",IF($C$1="预估功能点",'模板使用说明&amp;基础参数'!$E$18,'模板使用说明&amp;基础参数'!$E$25),IF(I6183="EQ",IF($C$1="预估功能点",'模板使用说明&amp;基础参数'!$E$19,'模板使用说明&amp;基础参数'!$E$26),"")))))</f>
        <v/>
      </c>
      <c r="K6183" s="81"/>
      <c r="L6183" s="81"/>
      <c r="M6183" s="82" t="str">
        <f>IF(J6183="","",IF(K6183="高",IF(L6183="删除",J6183*'模板使用说明&amp;基础参数'!$E$5*'模板使用说明&amp;基础参数'!$E$12,IF(L6183="修改",J6183*'模板使用说明&amp;基础参数'!$E$5*'模板使用说明&amp;基础参数'!$E$11,J6183*'模板使用说明&amp;基础参数'!$E$5*'模板使用说明&amp;基础参数'!$E$10)),IF(K6183="中",IF(L6183="删除",J6183*'模板使用说明&amp;基础参数'!$E$6*'模板使用说明&amp;基础参数'!$E$12,IF(L6183="修改",J6183*'模板使用说明&amp;基础参数'!$E$6*'模板使用说明&amp;基础参数'!$E$11,J6183*'模板使用说明&amp;基础参数'!$E$6*'模板使用说明&amp;基础参数'!$E$10)),IF(L6183="删除",J6183*'模板使用说明&amp;基础参数'!$E$7*'模板使用说明&amp;基础参数'!$E$12,IF(L6183="修改",J6183*'模板使用说明&amp;基础参数'!$E$7*'模板使用说明&amp;基础参数'!$E$11,J6183*'模板使用说明&amp;基础参数'!$E$7*'模板使用说明&amp;基础参数'!$E$10)))))</f>
        <v/>
      </c>
      <c r="N6183" s="10"/>
    </row>
    <row r="6184" ht="14.4" customHeight="1" spans="1:14">
      <c r="A6184" s="68">
        <f t="shared" si="97"/>
        <v>6179</v>
      </c>
      <c r="B6184" s="69"/>
      <c r="C6184" s="69"/>
      <c r="D6184" s="69"/>
      <c r="E6184" s="69"/>
      <c r="F6184" s="70"/>
      <c r="G6184" s="70"/>
      <c r="H6184" s="69"/>
      <c r="I6184" s="68"/>
      <c r="J6184" s="8" t="str">
        <f>IF(I6184="ILF",IF($C$1="预估功能点",'模板使用说明&amp;基础参数'!$E$15,'模板使用说明&amp;基础参数'!$E$22),IF(I6184="EIF",IF($C$1="预估功能点",'模板使用说明&amp;基础参数'!$E$16,'模板使用说明&amp;基础参数'!$E$23),IF(I6184="EI",IF($C$1="预估功能点",'模板使用说明&amp;基础参数'!$E$17,'模板使用说明&amp;基础参数'!$E$24),IF(I6184="EO",IF($C$1="预估功能点",'模板使用说明&amp;基础参数'!$E$18,'模板使用说明&amp;基础参数'!$E$25),IF(I6184="EQ",IF($C$1="预估功能点",'模板使用说明&amp;基础参数'!$E$19,'模板使用说明&amp;基础参数'!$E$26),"")))))</f>
        <v/>
      </c>
      <c r="K6184" s="81"/>
      <c r="L6184" s="81"/>
      <c r="M6184" s="82" t="str">
        <f>IF(J6184="","",IF(K6184="高",IF(L6184="删除",J6184*'模板使用说明&amp;基础参数'!$E$5*'模板使用说明&amp;基础参数'!$E$12,IF(L6184="修改",J6184*'模板使用说明&amp;基础参数'!$E$5*'模板使用说明&amp;基础参数'!$E$11,J6184*'模板使用说明&amp;基础参数'!$E$5*'模板使用说明&amp;基础参数'!$E$10)),IF(K6184="中",IF(L6184="删除",J6184*'模板使用说明&amp;基础参数'!$E$6*'模板使用说明&amp;基础参数'!$E$12,IF(L6184="修改",J6184*'模板使用说明&amp;基础参数'!$E$6*'模板使用说明&amp;基础参数'!$E$11,J6184*'模板使用说明&amp;基础参数'!$E$6*'模板使用说明&amp;基础参数'!$E$10)),IF(L6184="删除",J6184*'模板使用说明&amp;基础参数'!$E$7*'模板使用说明&amp;基础参数'!$E$12,IF(L6184="修改",J6184*'模板使用说明&amp;基础参数'!$E$7*'模板使用说明&amp;基础参数'!$E$11,J6184*'模板使用说明&amp;基础参数'!$E$7*'模板使用说明&amp;基础参数'!$E$10)))))</f>
        <v/>
      </c>
      <c r="N6184" s="83"/>
    </row>
    <row r="6185" ht="14.4" customHeight="1" spans="1:14">
      <c r="A6185" s="68">
        <f t="shared" si="97"/>
        <v>6180</v>
      </c>
      <c r="B6185" s="69"/>
      <c r="C6185" s="69"/>
      <c r="D6185" s="69"/>
      <c r="E6185" s="69"/>
      <c r="F6185" s="70"/>
      <c r="G6185" s="70"/>
      <c r="H6185" s="69"/>
      <c r="I6185" s="68"/>
      <c r="J6185" s="8" t="str">
        <f>IF(I6185="ILF",IF($C$1="预估功能点",'模板使用说明&amp;基础参数'!$E$15,'模板使用说明&amp;基础参数'!$E$22),IF(I6185="EIF",IF($C$1="预估功能点",'模板使用说明&amp;基础参数'!$E$16,'模板使用说明&amp;基础参数'!$E$23),IF(I6185="EI",IF($C$1="预估功能点",'模板使用说明&amp;基础参数'!$E$17,'模板使用说明&amp;基础参数'!$E$24),IF(I6185="EO",IF($C$1="预估功能点",'模板使用说明&amp;基础参数'!$E$18,'模板使用说明&amp;基础参数'!$E$25),IF(I6185="EQ",IF($C$1="预估功能点",'模板使用说明&amp;基础参数'!$E$19,'模板使用说明&amp;基础参数'!$E$26),"")))))</f>
        <v/>
      </c>
      <c r="K6185" s="81"/>
      <c r="L6185" s="81"/>
      <c r="M6185" s="82" t="str">
        <f>IF(J6185="","",IF(K6185="高",IF(L6185="删除",J6185*'模板使用说明&amp;基础参数'!$E$5*'模板使用说明&amp;基础参数'!$E$12,IF(L6185="修改",J6185*'模板使用说明&amp;基础参数'!$E$5*'模板使用说明&amp;基础参数'!$E$11,J6185*'模板使用说明&amp;基础参数'!$E$5*'模板使用说明&amp;基础参数'!$E$10)),IF(K6185="中",IF(L6185="删除",J6185*'模板使用说明&amp;基础参数'!$E$6*'模板使用说明&amp;基础参数'!$E$12,IF(L6185="修改",J6185*'模板使用说明&amp;基础参数'!$E$6*'模板使用说明&amp;基础参数'!$E$11,J6185*'模板使用说明&amp;基础参数'!$E$6*'模板使用说明&amp;基础参数'!$E$10)),IF(L6185="删除",J6185*'模板使用说明&amp;基础参数'!$E$7*'模板使用说明&amp;基础参数'!$E$12,IF(L6185="修改",J6185*'模板使用说明&amp;基础参数'!$E$7*'模板使用说明&amp;基础参数'!$E$11,J6185*'模板使用说明&amp;基础参数'!$E$7*'模板使用说明&amp;基础参数'!$E$10)))))</f>
        <v/>
      </c>
      <c r="N6185" s="83"/>
    </row>
    <row r="6186" ht="14.4" customHeight="1" spans="1:14">
      <c r="A6186" s="68">
        <f t="shared" si="97"/>
        <v>6181</v>
      </c>
      <c r="B6186" s="69"/>
      <c r="C6186" s="69"/>
      <c r="D6186" s="69"/>
      <c r="E6186" s="69"/>
      <c r="F6186" s="70"/>
      <c r="G6186" s="70"/>
      <c r="H6186" s="69"/>
      <c r="I6186" s="68"/>
      <c r="J6186" s="8" t="str">
        <f>IF(I6186="ILF",IF($C$1="预估功能点",'模板使用说明&amp;基础参数'!$E$15,'模板使用说明&amp;基础参数'!$E$22),IF(I6186="EIF",IF($C$1="预估功能点",'模板使用说明&amp;基础参数'!$E$16,'模板使用说明&amp;基础参数'!$E$23),IF(I6186="EI",IF($C$1="预估功能点",'模板使用说明&amp;基础参数'!$E$17,'模板使用说明&amp;基础参数'!$E$24),IF(I6186="EO",IF($C$1="预估功能点",'模板使用说明&amp;基础参数'!$E$18,'模板使用说明&amp;基础参数'!$E$25),IF(I6186="EQ",IF($C$1="预估功能点",'模板使用说明&amp;基础参数'!$E$19,'模板使用说明&amp;基础参数'!$E$26),"")))))</f>
        <v/>
      </c>
      <c r="K6186" s="81"/>
      <c r="L6186" s="81"/>
      <c r="M6186" s="82" t="str">
        <f>IF(J6186="","",IF(K6186="高",IF(L6186="删除",J6186*'模板使用说明&amp;基础参数'!$E$5*'模板使用说明&amp;基础参数'!$E$12,IF(L6186="修改",J6186*'模板使用说明&amp;基础参数'!$E$5*'模板使用说明&amp;基础参数'!$E$11,J6186*'模板使用说明&amp;基础参数'!$E$5*'模板使用说明&amp;基础参数'!$E$10)),IF(K6186="中",IF(L6186="删除",J6186*'模板使用说明&amp;基础参数'!$E$6*'模板使用说明&amp;基础参数'!$E$12,IF(L6186="修改",J6186*'模板使用说明&amp;基础参数'!$E$6*'模板使用说明&amp;基础参数'!$E$11,J6186*'模板使用说明&amp;基础参数'!$E$6*'模板使用说明&amp;基础参数'!$E$10)),IF(L6186="删除",J6186*'模板使用说明&amp;基础参数'!$E$7*'模板使用说明&amp;基础参数'!$E$12,IF(L6186="修改",J6186*'模板使用说明&amp;基础参数'!$E$7*'模板使用说明&amp;基础参数'!$E$11,J6186*'模板使用说明&amp;基础参数'!$E$7*'模板使用说明&amp;基础参数'!$E$10)))))</f>
        <v/>
      </c>
      <c r="N6186" s="83"/>
    </row>
    <row r="6187" ht="14.4" customHeight="1" spans="1:14">
      <c r="A6187" s="68">
        <f t="shared" si="97"/>
        <v>6182</v>
      </c>
      <c r="B6187" s="69"/>
      <c r="C6187" s="69"/>
      <c r="D6187" s="69"/>
      <c r="E6187" s="69"/>
      <c r="F6187" s="70"/>
      <c r="G6187" s="70"/>
      <c r="H6187" s="69"/>
      <c r="I6187" s="68"/>
      <c r="J6187" s="8" t="str">
        <f>IF(I6187="ILF",IF($C$1="预估功能点",'模板使用说明&amp;基础参数'!$E$15,'模板使用说明&amp;基础参数'!$E$22),IF(I6187="EIF",IF($C$1="预估功能点",'模板使用说明&amp;基础参数'!$E$16,'模板使用说明&amp;基础参数'!$E$23),IF(I6187="EI",IF($C$1="预估功能点",'模板使用说明&amp;基础参数'!$E$17,'模板使用说明&amp;基础参数'!$E$24),IF(I6187="EO",IF($C$1="预估功能点",'模板使用说明&amp;基础参数'!$E$18,'模板使用说明&amp;基础参数'!$E$25),IF(I6187="EQ",IF($C$1="预估功能点",'模板使用说明&amp;基础参数'!$E$19,'模板使用说明&amp;基础参数'!$E$26),"")))))</f>
        <v/>
      </c>
      <c r="K6187" s="81"/>
      <c r="L6187" s="81"/>
      <c r="M6187" s="82" t="str">
        <f>IF(J6187="","",IF(K6187="高",IF(L6187="删除",J6187*'模板使用说明&amp;基础参数'!$E$5*'模板使用说明&amp;基础参数'!$E$12,IF(L6187="修改",J6187*'模板使用说明&amp;基础参数'!$E$5*'模板使用说明&amp;基础参数'!$E$11,J6187*'模板使用说明&amp;基础参数'!$E$5*'模板使用说明&amp;基础参数'!$E$10)),IF(K6187="中",IF(L6187="删除",J6187*'模板使用说明&amp;基础参数'!$E$6*'模板使用说明&amp;基础参数'!$E$12,IF(L6187="修改",J6187*'模板使用说明&amp;基础参数'!$E$6*'模板使用说明&amp;基础参数'!$E$11,J6187*'模板使用说明&amp;基础参数'!$E$6*'模板使用说明&amp;基础参数'!$E$10)),IF(L6187="删除",J6187*'模板使用说明&amp;基础参数'!$E$7*'模板使用说明&amp;基础参数'!$E$12,IF(L6187="修改",J6187*'模板使用说明&amp;基础参数'!$E$7*'模板使用说明&amp;基础参数'!$E$11,J6187*'模板使用说明&amp;基础参数'!$E$7*'模板使用说明&amp;基础参数'!$E$10)))))</f>
        <v/>
      </c>
      <c r="N6187" s="83"/>
    </row>
    <row r="6188" ht="14.4" customHeight="1" spans="1:14">
      <c r="A6188" s="68">
        <f t="shared" si="97"/>
        <v>6183</v>
      </c>
      <c r="B6188" s="69"/>
      <c r="C6188" s="69"/>
      <c r="D6188" s="69"/>
      <c r="E6188" s="69"/>
      <c r="F6188" s="70"/>
      <c r="G6188" s="70"/>
      <c r="H6188" s="69"/>
      <c r="I6188" s="68"/>
      <c r="J6188" s="8" t="str">
        <f>IF(I6188="ILF",IF($C$1="预估功能点",'模板使用说明&amp;基础参数'!$E$15,'模板使用说明&amp;基础参数'!$E$22),IF(I6188="EIF",IF($C$1="预估功能点",'模板使用说明&amp;基础参数'!$E$16,'模板使用说明&amp;基础参数'!$E$23),IF(I6188="EI",IF($C$1="预估功能点",'模板使用说明&amp;基础参数'!$E$17,'模板使用说明&amp;基础参数'!$E$24),IF(I6188="EO",IF($C$1="预估功能点",'模板使用说明&amp;基础参数'!$E$18,'模板使用说明&amp;基础参数'!$E$25),IF(I6188="EQ",IF($C$1="预估功能点",'模板使用说明&amp;基础参数'!$E$19,'模板使用说明&amp;基础参数'!$E$26),"")))))</f>
        <v/>
      </c>
      <c r="K6188" s="81"/>
      <c r="L6188" s="81"/>
      <c r="M6188" s="82" t="str">
        <f>IF(J6188="","",IF(K6188="高",IF(L6188="删除",J6188*'模板使用说明&amp;基础参数'!$E$5*'模板使用说明&amp;基础参数'!$E$12,IF(L6188="修改",J6188*'模板使用说明&amp;基础参数'!$E$5*'模板使用说明&amp;基础参数'!$E$11,J6188*'模板使用说明&amp;基础参数'!$E$5*'模板使用说明&amp;基础参数'!$E$10)),IF(K6188="中",IF(L6188="删除",J6188*'模板使用说明&amp;基础参数'!$E$6*'模板使用说明&amp;基础参数'!$E$12,IF(L6188="修改",J6188*'模板使用说明&amp;基础参数'!$E$6*'模板使用说明&amp;基础参数'!$E$11,J6188*'模板使用说明&amp;基础参数'!$E$6*'模板使用说明&amp;基础参数'!$E$10)),IF(L6188="删除",J6188*'模板使用说明&amp;基础参数'!$E$7*'模板使用说明&amp;基础参数'!$E$12,IF(L6188="修改",J6188*'模板使用说明&amp;基础参数'!$E$7*'模板使用说明&amp;基础参数'!$E$11,J6188*'模板使用说明&amp;基础参数'!$E$7*'模板使用说明&amp;基础参数'!$E$10)))))</f>
        <v/>
      </c>
      <c r="N6188" s="83"/>
    </row>
    <row r="6189" ht="14.4" customHeight="1" spans="1:14">
      <c r="A6189" s="68">
        <f t="shared" si="97"/>
        <v>6184</v>
      </c>
      <c r="B6189" s="69"/>
      <c r="C6189" s="69"/>
      <c r="D6189" s="69"/>
      <c r="E6189" s="69"/>
      <c r="F6189" s="70"/>
      <c r="G6189" s="70"/>
      <c r="H6189" s="69"/>
      <c r="I6189" s="68"/>
      <c r="J6189" s="8" t="str">
        <f>IF(I6189="ILF",IF($C$1="预估功能点",'模板使用说明&amp;基础参数'!$E$15,'模板使用说明&amp;基础参数'!$E$22),IF(I6189="EIF",IF($C$1="预估功能点",'模板使用说明&amp;基础参数'!$E$16,'模板使用说明&amp;基础参数'!$E$23),IF(I6189="EI",IF($C$1="预估功能点",'模板使用说明&amp;基础参数'!$E$17,'模板使用说明&amp;基础参数'!$E$24),IF(I6189="EO",IF($C$1="预估功能点",'模板使用说明&amp;基础参数'!$E$18,'模板使用说明&amp;基础参数'!$E$25),IF(I6189="EQ",IF($C$1="预估功能点",'模板使用说明&amp;基础参数'!$E$19,'模板使用说明&amp;基础参数'!$E$26),"")))))</f>
        <v/>
      </c>
      <c r="K6189" s="81"/>
      <c r="L6189" s="81"/>
      <c r="M6189" s="82" t="str">
        <f>IF(J6189="","",IF(K6189="高",IF(L6189="删除",J6189*'模板使用说明&amp;基础参数'!$E$5*'模板使用说明&amp;基础参数'!$E$12,IF(L6189="修改",J6189*'模板使用说明&amp;基础参数'!$E$5*'模板使用说明&amp;基础参数'!$E$11,J6189*'模板使用说明&amp;基础参数'!$E$5*'模板使用说明&amp;基础参数'!$E$10)),IF(K6189="中",IF(L6189="删除",J6189*'模板使用说明&amp;基础参数'!$E$6*'模板使用说明&amp;基础参数'!$E$12,IF(L6189="修改",J6189*'模板使用说明&amp;基础参数'!$E$6*'模板使用说明&amp;基础参数'!$E$11,J6189*'模板使用说明&amp;基础参数'!$E$6*'模板使用说明&amp;基础参数'!$E$10)),IF(L6189="删除",J6189*'模板使用说明&amp;基础参数'!$E$7*'模板使用说明&amp;基础参数'!$E$12,IF(L6189="修改",J6189*'模板使用说明&amp;基础参数'!$E$7*'模板使用说明&amp;基础参数'!$E$11,J6189*'模板使用说明&amp;基础参数'!$E$7*'模板使用说明&amp;基础参数'!$E$10)))))</f>
        <v/>
      </c>
      <c r="N6189" s="83"/>
    </row>
    <row r="6190" ht="14.4" customHeight="1" spans="1:14">
      <c r="A6190" s="68">
        <f t="shared" si="97"/>
        <v>6185</v>
      </c>
      <c r="B6190" s="69"/>
      <c r="C6190" s="69"/>
      <c r="D6190" s="69"/>
      <c r="E6190" s="69"/>
      <c r="F6190" s="70"/>
      <c r="G6190" s="70"/>
      <c r="H6190" s="69"/>
      <c r="I6190" s="68"/>
      <c r="J6190" s="8" t="str">
        <f>IF(I6190="ILF",IF($C$1="预估功能点",'模板使用说明&amp;基础参数'!$E$15,'模板使用说明&amp;基础参数'!$E$22),IF(I6190="EIF",IF($C$1="预估功能点",'模板使用说明&amp;基础参数'!$E$16,'模板使用说明&amp;基础参数'!$E$23),IF(I6190="EI",IF($C$1="预估功能点",'模板使用说明&amp;基础参数'!$E$17,'模板使用说明&amp;基础参数'!$E$24),IF(I6190="EO",IF($C$1="预估功能点",'模板使用说明&amp;基础参数'!$E$18,'模板使用说明&amp;基础参数'!$E$25),IF(I6190="EQ",IF($C$1="预估功能点",'模板使用说明&amp;基础参数'!$E$19,'模板使用说明&amp;基础参数'!$E$26),"")))))</f>
        <v/>
      </c>
      <c r="K6190" s="81"/>
      <c r="L6190" s="81"/>
      <c r="M6190" s="82" t="str">
        <f>IF(J6190="","",IF(K6190="高",IF(L6190="删除",J6190*'模板使用说明&amp;基础参数'!$E$5*'模板使用说明&amp;基础参数'!$E$12,IF(L6190="修改",J6190*'模板使用说明&amp;基础参数'!$E$5*'模板使用说明&amp;基础参数'!$E$11,J6190*'模板使用说明&amp;基础参数'!$E$5*'模板使用说明&amp;基础参数'!$E$10)),IF(K6190="中",IF(L6190="删除",J6190*'模板使用说明&amp;基础参数'!$E$6*'模板使用说明&amp;基础参数'!$E$12,IF(L6190="修改",J6190*'模板使用说明&amp;基础参数'!$E$6*'模板使用说明&amp;基础参数'!$E$11,J6190*'模板使用说明&amp;基础参数'!$E$6*'模板使用说明&amp;基础参数'!$E$10)),IF(L6190="删除",J6190*'模板使用说明&amp;基础参数'!$E$7*'模板使用说明&amp;基础参数'!$E$12,IF(L6190="修改",J6190*'模板使用说明&amp;基础参数'!$E$7*'模板使用说明&amp;基础参数'!$E$11,J6190*'模板使用说明&amp;基础参数'!$E$7*'模板使用说明&amp;基础参数'!$E$10)))))</f>
        <v/>
      </c>
      <c r="N6190" s="83"/>
    </row>
    <row r="6191" ht="14.4" customHeight="1" spans="1:14">
      <c r="A6191" s="68">
        <f t="shared" si="97"/>
        <v>6186</v>
      </c>
      <c r="B6191" s="69"/>
      <c r="C6191" s="69"/>
      <c r="D6191" s="69"/>
      <c r="E6191" s="69"/>
      <c r="F6191" s="70"/>
      <c r="G6191" s="70"/>
      <c r="H6191" s="69"/>
      <c r="I6191" s="68"/>
      <c r="J6191" s="8" t="str">
        <f>IF(I6191="ILF",IF($C$1="预估功能点",'模板使用说明&amp;基础参数'!$E$15,'模板使用说明&amp;基础参数'!$E$22),IF(I6191="EIF",IF($C$1="预估功能点",'模板使用说明&amp;基础参数'!$E$16,'模板使用说明&amp;基础参数'!$E$23),IF(I6191="EI",IF($C$1="预估功能点",'模板使用说明&amp;基础参数'!$E$17,'模板使用说明&amp;基础参数'!$E$24),IF(I6191="EO",IF($C$1="预估功能点",'模板使用说明&amp;基础参数'!$E$18,'模板使用说明&amp;基础参数'!$E$25),IF(I6191="EQ",IF($C$1="预估功能点",'模板使用说明&amp;基础参数'!$E$19,'模板使用说明&amp;基础参数'!$E$26),"")))))</f>
        <v/>
      </c>
      <c r="K6191" s="81"/>
      <c r="L6191" s="81"/>
      <c r="M6191" s="82" t="str">
        <f>IF(J6191="","",IF(K6191="高",IF(L6191="删除",J6191*'模板使用说明&amp;基础参数'!$E$5*'模板使用说明&amp;基础参数'!$E$12,IF(L6191="修改",J6191*'模板使用说明&amp;基础参数'!$E$5*'模板使用说明&amp;基础参数'!$E$11,J6191*'模板使用说明&amp;基础参数'!$E$5*'模板使用说明&amp;基础参数'!$E$10)),IF(K6191="中",IF(L6191="删除",J6191*'模板使用说明&amp;基础参数'!$E$6*'模板使用说明&amp;基础参数'!$E$12,IF(L6191="修改",J6191*'模板使用说明&amp;基础参数'!$E$6*'模板使用说明&amp;基础参数'!$E$11,J6191*'模板使用说明&amp;基础参数'!$E$6*'模板使用说明&amp;基础参数'!$E$10)),IF(L6191="删除",J6191*'模板使用说明&amp;基础参数'!$E$7*'模板使用说明&amp;基础参数'!$E$12,IF(L6191="修改",J6191*'模板使用说明&amp;基础参数'!$E$7*'模板使用说明&amp;基础参数'!$E$11,J6191*'模板使用说明&amp;基础参数'!$E$7*'模板使用说明&amp;基础参数'!$E$10)))))</f>
        <v/>
      </c>
      <c r="N6191" s="83"/>
    </row>
    <row r="6192" ht="14.4" customHeight="1" spans="1:14">
      <c r="A6192" s="68">
        <f t="shared" si="97"/>
        <v>6187</v>
      </c>
      <c r="B6192" s="69"/>
      <c r="C6192" s="69"/>
      <c r="D6192" s="69"/>
      <c r="E6192" s="69"/>
      <c r="F6192" s="70"/>
      <c r="G6192" s="70"/>
      <c r="H6192" s="69"/>
      <c r="I6192" s="68"/>
      <c r="J6192" s="8" t="str">
        <f>IF(I6192="ILF",IF($C$1="预估功能点",'模板使用说明&amp;基础参数'!$E$15,'模板使用说明&amp;基础参数'!$E$22),IF(I6192="EIF",IF($C$1="预估功能点",'模板使用说明&amp;基础参数'!$E$16,'模板使用说明&amp;基础参数'!$E$23),IF(I6192="EI",IF($C$1="预估功能点",'模板使用说明&amp;基础参数'!$E$17,'模板使用说明&amp;基础参数'!$E$24),IF(I6192="EO",IF($C$1="预估功能点",'模板使用说明&amp;基础参数'!$E$18,'模板使用说明&amp;基础参数'!$E$25),IF(I6192="EQ",IF($C$1="预估功能点",'模板使用说明&amp;基础参数'!$E$19,'模板使用说明&amp;基础参数'!$E$26),"")))))</f>
        <v/>
      </c>
      <c r="K6192" s="81"/>
      <c r="L6192" s="81"/>
      <c r="M6192" s="82" t="str">
        <f>IF(J6192="","",IF(K6192="高",IF(L6192="删除",J6192*'模板使用说明&amp;基础参数'!$E$5*'模板使用说明&amp;基础参数'!$E$12,IF(L6192="修改",J6192*'模板使用说明&amp;基础参数'!$E$5*'模板使用说明&amp;基础参数'!$E$11,J6192*'模板使用说明&amp;基础参数'!$E$5*'模板使用说明&amp;基础参数'!$E$10)),IF(K6192="中",IF(L6192="删除",J6192*'模板使用说明&amp;基础参数'!$E$6*'模板使用说明&amp;基础参数'!$E$12,IF(L6192="修改",J6192*'模板使用说明&amp;基础参数'!$E$6*'模板使用说明&amp;基础参数'!$E$11,J6192*'模板使用说明&amp;基础参数'!$E$6*'模板使用说明&amp;基础参数'!$E$10)),IF(L6192="删除",J6192*'模板使用说明&amp;基础参数'!$E$7*'模板使用说明&amp;基础参数'!$E$12,IF(L6192="修改",J6192*'模板使用说明&amp;基础参数'!$E$7*'模板使用说明&amp;基础参数'!$E$11,J6192*'模板使用说明&amp;基础参数'!$E$7*'模板使用说明&amp;基础参数'!$E$10)))))</f>
        <v/>
      </c>
      <c r="N6192" s="83"/>
    </row>
    <row r="6193" ht="14.4" customHeight="1" spans="1:14">
      <c r="A6193" s="68">
        <f t="shared" si="97"/>
        <v>6188</v>
      </c>
      <c r="B6193" s="69"/>
      <c r="C6193" s="69"/>
      <c r="D6193" s="69"/>
      <c r="E6193" s="69"/>
      <c r="F6193" s="70"/>
      <c r="G6193" s="70"/>
      <c r="H6193" s="69"/>
      <c r="I6193" s="68"/>
      <c r="J6193" s="8" t="str">
        <f>IF(I6193="ILF",IF($C$1="预估功能点",'模板使用说明&amp;基础参数'!$E$15,'模板使用说明&amp;基础参数'!$E$22),IF(I6193="EIF",IF($C$1="预估功能点",'模板使用说明&amp;基础参数'!$E$16,'模板使用说明&amp;基础参数'!$E$23),IF(I6193="EI",IF($C$1="预估功能点",'模板使用说明&amp;基础参数'!$E$17,'模板使用说明&amp;基础参数'!$E$24),IF(I6193="EO",IF($C$1="预估功能点",'模板使用说明&amp;基础参数'!$E$18,'模板使用说明&amp;基础参数'!$E$25),IF(I6193="EQ",IF($C$1="预估功能点",'模板使用说明&amp;基础参数'!$E$19,'模板使用说明&amp;基础参数'!$E$26),"")))))</f>
        <v/>
      </c>
      <c r="K6193" s="81"/>
      <c r="L6193" s="81"/>
      <c r="M6193" s="82" t="str">
        <f>IF(J6193="","",IF(K6193="高",IF(L6193="删除",J6193*'模板使用说明&amp;基础参数'!$E$5*'模板使用说明&amp;基础参数'!$E$12,IF(L6193="修改",J6193*'模板使用说明&amp;基础参数'!$E$5*'模板使用说明&amp;基础参数'!$E$11,J6193*'模板使用说明&amp;基础参数'!$E$5*'模板使用说明&amp;基础参数'!$E$10)),IF(K6193="中",IF(L6193="删除",J6193*'模板使用说明&amp;基础参数'!$E$6*'模板使用说明&amp;基础参数'!$E$12,IF(L6193="修改",J6193*'模板使用说明&amp;基础参数'!$E$6*'模板使用说明&amp;基础参数'!$E$11,J6193*'模板使用说明&amp;基础参数'!$E$6*'模板使用说明&amp;基础参数'!$E$10)),IF(L6193="删除",J6193*'模板使用说明&amp;基础参数'!$E$7*'模板使用说明&amp;基础参数'!$E$12,IF(L6193="修改",J6193*'模板使用说明&amp;基础参数'!$E$7*'模板使用说明&amp;基础参数'!$E$11,J6193*'模板使用说明&amp;基础参数'!$E$7*'模板使用说明&amp;基础参数'!$E$10)))))</f>
        <v/>
      </c>
      <c r="N6193" s="83"/>
    </row>
    <row r="6194" ht="14.4" customHeight="1" spans="1:14">
      <c r="A6194" s="68">
        <f t="shared" si="97"/>
        <v>6189</v>
      </c>
      <c r="B6194" s="69"/>
      <c r="C6194" s="69"/>
      <c r="D6194" s="69"/>
      <c r="E6194" s="69"/>
      <c r="F6194" s="70"/>
      <c r="G6194" s="70"/>
      <c r="H6194" s="69"/>
      <c r="I6194" s="68"/>
      <c r="J6194" s="8" t="str">
        <f>IF(I6194="ILF",IF($C$1="预估功能点",'模板使用说明&amp;基础参数'!$E$15,'模板使用说明&amp;基础参数'!$E$22),IF(I6194="EIF",IF($C$1="预估功能点",'模板使用说明&amp;基础参数'!$E$16,'模板使用说明&amp;基础参数'!$E$23),IF(I6194="EI",IF($C$1="预估功能点",'模板使用说明&amp;基础参数'!$E$17,'模板使用说明&amp;基础参数'!$E$24),IF(I6194="EO",IF($C$1="预估功能点",'模板使用说明&amp;基础参数'!$E$18,'模板使用说明&amp;基础参数'!$E$25),IF(I6194="EQ",IF($C$1="预估功能点",'模板使用说明&amp;基础参数'!$E$19,'模板使用说明&amp;基础参数'!$E$26),"")))))</f>
        <v/>
      </c>
      <c r="K6194" s="81"/>
      <c r="L6194" s="81"/>
      <c r="M6194" s="82" t="str">
        <f>IF(J6194="","",IF(K6194="高",IF(L6194="删除",J6194*'模板使用说明&amp;基础参数'!$E$5*'模板使用说明&amp;基础参数'!$E$12,IF(L6194="修改",J6194*'模板使用说明&amp;基础参数'!$E$5*'模板使用说明&amp;基础参数'!$E$11,J6194*'模板使用说明&amp;基础参数'!$E$5*'模板使用说明&amp;基础参数'!$E$10)),IF(K6194="中",IF(L6194="删除",J6194*'模板使用说明&amp;基础参数'!$E$6*'模板使用说明&amp;基础参数'!$E$12,IF(L6194="修改",J6194*'模板使用说明&amp;基础参数'!$E$6*'模板使用说明&amp;基础参数'!$E$11,J6194*'模板使用说明&amp;基础参数'!$E$6*'模板使用说明&amp;基础参数'!$E$10)),IF(L6194="删除",J6194*'模板使用说明&amp;基础参数'!$E$7*'模板使用说明&amp;基础参数'!$E$12,IF(L6194="修改",J6194*'模板使用说明&amp;基础参数'!$E$7*'模板使用说明&amp;基础参数'!$E$11,J6194*'模板使用说明&amp;基础参数'!$E$7*'模板使用说明&amp;基础参数'!$E$10)))))</f>
        <v/>
      </c>
      <c r="N6194" s="83"/>
    </row>
    <row r="6195" ht="14.4" customHeight="1" spans="1:14">
      <c r="A6195" s="68">
        <f t="shared" si="97"/>
        <v>6190</v>
      </c>
      <c r="B6195" s="69"/>
      <c r="C6195" s="69"/>
      <c r="D6195" s="69"/>
      <c r="E6195" s="69"/>
      <c r="F6195" s="70"/>
      <c r="G6195" s="70"/>
      <c r="H6195" s="69"/>
      <c r="I6195" s="68"/>
      <c r="J6195" s="8" t="str">
        <f>IF(I6195="ILF",IF($C$1="预估功能点",'模板使用说明&amp;基础参数'!$E$15,'模板使用说明&amp;基础参数'!$E$22),IF(I6195="EIF",IF($C$1="预估功能点",'模板使用说明&amp;基础参数'!$E$16,'模板使用说明&amp;基础参数'!$E$23),IF(I6195="EI",IF($C$1="预估功能点",'模板使用说明&amp;基础参数'!$E$17,'模板使用说明&amp;基础参数'!$E$24),IF(I6195="EO",IF($C$1="预估功能点",'模板使用说明&amp;基础参数'!$E$18,'模板使用说明&amp;基础参数'!$E$25),IF(I6195="EQ",IF($C$1="预估功能点",'模板使用说明&amp;基础参数'!$E$19,'模板使用说明&amp;基础参数'!$E$26),"")))))</f>
        <v/>
      </c>
      <c r="K6195" s="81"/>
      <c r="L6195" s="81"/>
      <c r="M6195" s="82" t="str">
        <f>IF(J6195="","",IF(K6195="高",IF(L6195="删除",J6195*'模板使用说明&amp;基础参数'!$E$5*'模板使用说明&amp;基础参数'!$E$12,IF(L6195="修改",J6195*'模板使用说明&amp;基础参数'!$E$5*'模板使用说明&amp;基础参数'!$E$11,J6195*'模板使用说明&amp;基础参数'!$E$5*'模板使用说明&amp;基础参数'!$E$10)),IF(K6195="中",IF(L6195="删除",J6195*'模板使用说明&amp;基础参数'!$E$6*'模板使用说明&amp;基础参数'!$E$12,IF(L6195="修改",J6195*'模板使用说明&amp;基础参数'!$E$6*'模板使用说明&amp;基础参数'!$E$11,J6195*'模板使用说明&amp;基础参数'!$E$6*'模板使用说明&amp;基础参数'!$E$10)),IF(L6195="删除",J6195*'模板使用说明&amp;基础参数'!$E$7*'模板使用说明&amp;基础参数'!$E$12,IF(L6195="修改",J6195*'模板使用说明&amp;基础参数'!$E$7*'模板使用说明&amp;基础参数'!$E$11,J6195*'模板使用说明&amp;基础参数'!$E$7*'模板使用说明&amp;基础参数'!$E$10)))))</f>
        <v/>
      </c>
      <c r="N6195" s="83"/>
    </row>
    <row r="6196" ht="14.4" customHeight="1" spans="1:14">
      <c r="A6196" s="68">
        <f t="shared" si="97"/>
        <v>6191</v>
      </c>
      <c r="B6196" s="69"/>
      <c r="C6196" s="69"/>
      <c r="D6196" s="69"/>
      <c r="E6196" s="69"/>
      <c r="F6196" s="70"/>
      <c r="G6196" s="70"/>
      <c r="H6196" s="69"/>
      <c r="I6196" s="68"/>
      <c r="J6196" s="8" t="str">
        <f>IF(I6196="ILF",IF($C$1="预估功能点",'模板使用说明&amp;基础参数'!$E$15,'模板使用说明&amp;基础参数'!$E$22),IF(I6196="EIF",IF($C$1="预估功能点",'模板使用说明&amp;基础参数'!$E$16,'模板使用说明&amp;基础参数'!$E$23),IF(I6196="EI",IF($C$1="预估功能点",'模板使用说明&amp;基础参数'!$E$17,'模板使用说明&amp;基础参数'!$E$24),IF(I6196="EO",IF($C$1="预估功能点",'模板使用说明&amp;基础参数'!$E$18,'模板使用说明&amp;基础参数'!$E$25),IF(I6196="EQ",IF($C$1="预估功能点",'模板使用说明&amp;基础参数'!$E$19,'模板使用说明&amp;基础参数'!$E$26),"")))))</f>
        <v/>
      </c>
      <c r="K6196" s="81"/>
      <c r="L6196" s="81"/>
      <c r="M6196" s="82" t="str">
        <f>IF(J6196="","",IF(K6196="高",IF(L6196="删除",J6196*'模板使用说明&amp;基础参数'!$E$5*'模板使用说明&amp;基础参数'!$E$12,IF(L6196="修改",J6196*'模板使用说明&amp;基础参数'!$E$5*'模板使用说明&amp;基础参数'!$E$11,J6196*'模板使用说明&amp;基础参数'!$E$5*'模板使用说明&amp;基础参数'!$E$10)),IF(K6196="中",IF(L6196="删除",J6196*'模板使用说明&amp;基础参数'!$E$6*'模板使用说明&amp;基础参数'!$E$12,IF(L6196="修改",J6196*'模板使用说明&amp;基础参数'!$E$6*'模板使用说明&amp;基础参数'!$E$11,J6196*'模板使用说明&amp;基础参数'!$E$6*'模板使用说明&amp;基础参数'!$E$10)),IF(L6196="删除",J6196*'模板使用说明&amp;基础参数'!$E$7*'模板使用说明&amp;基础参数'!$E$12,IF(L6196="修改",J6196*'模板使用说明&amp;基础参数'!$E$7*'模板使用说明&amp;基础参数'!$E$11,J6196*'模板使用说明&amp;基础参数'!$E$7*'模板使用说明&amp;基础参数'!$E$10)))))</f>
        <v/>
      </c>
      <c r="N6196" s="83"/>
    </row>
    <row r="6197" ht="14.4" customHeight="1" spans="1:14">
      <c r="A6197" s="68">
        <f t="shared" si="97"/>
        <v>6192</v>
      </c>
      <c r="B6197" s="69"/>
      <c r="C6197" s="69"/>
      <c r="D6197" s="69"/>
      <c r="E6197" s="69"/>
      <c r="F6197" s="70"/>
      <c r="G6197" s="70"/>
      <c r="H6197" s="69"/>
      <c r="I6197" s="68"/>
      <c r="J6197" s="8" t="str">
        <f>IF(I6197="ILF",IF($C$1="预估功能点",'模板使用说明&amp;基础参数'!$E$15,'模板使用说明&amp;基础参数'!$E$22),IF(I6197="EIF",IF($C$1="预估功能点",'模板使用说明&amp;基础参数'!$E$16,'模板使用说明&amp;基础参数'!$E$23),IF(I6197="EI",IF($C$1="预估功能点",'模板使用说明&amp;基础参数'!$E$17,'模板使用说明&amp;基础参数'!$E$24),IF(I6197="EO",IF($C$1="预估功能点",'模板使用说明&amp;基础参数'!$E$18,'模板使用说明&amp;基础参数'!$E$25),IF(I6197="EQ",IF($C$1="预估功能点",'模板使用说明&amp;基础参数'!$E$19,'模板使用说明&amp;基础参数'!$E$26),"")))))</f>
        <v/>
      </c>
      <c r="K6197" s="81"/>
      <c r="L6197" s="81"/>
      <c r="M6197" s="82" t="str">
        <f>IF(J6197="","",IF(K6197="高",IF(L6197="删除",J6197*'模板使用说明&amp;基础参数'!$E$5*'模板使用说明&amp;基础参数'!$E$12,IF(L6197="修改",J6197*'模板使用说明&amp;基础参数'!$E$5*'模板使用说明&amp;基础参数'!$E$11,J6197*'模板使用说明&amp;基础参数'!$E$5*'模板使用说明&amp;基础参数'!$E$10)),IF(K6197="中",IF(L6197="删除",J6197*'模板使用说明&amp;基础参数'!$E$6*'模板使用说明&amp;基础参数'!$E$12,IF(L6197="修改",J6197*'模板使用说明&amp;基础参数'!$E$6*'模板使用说明&amp;基础参数'!$E$11,J6197*'模板使用说明&amp;基础参数'!$E$6*'模板使用说明&amp;基础参数'!$E$10)),IF(L6197="删除",J6197*'模板使用说明&amp;基础参数'!$E$7*'模板使用说明&amp;基础参数'!$E$12,IF(L6197="修改",J6197*'模板使用说明&amp;基础参数'!$E$7*'模板使用说明&amp;基础参数'!$E$11,J6197*'模板使用说明&amp;基础参数'!$E$7*'模板使用说明&amp;基础参数'!$E$10)))))</f>
        <v/>
      </c>
      <c r="N6197" s="83"/>
    </row>
    <row r="6198" ht="14.4" customHeight="1" spans="1:14">
      <c r="A6198" s="68">
        <f t="shared" si="97"/>
        <v>6193</v>
      </c>
      <c r="B6198" s="69"/>
      <c r="C6198" s="69"/>
      <c r="D6198" s="69"/>
      <c r="E6198" s="69"/>
      <c r="F6198" s="70"/>
      <c r="G6198" s="70"/>
      <c r="H6198" s="69"/>
      <c r="I6198" s="68"/>
      <c r="J6198" s="8" t="str">
        <f>IF(I6198="ILF",IF($C$1="预估功能点",'模板使用说明&amp;基础参数'!$E$15,'模板使用说明&amp;基础参数'!$E$22),IF(I6198="EIF",IF($C$1="预估功能点",'模板使用说明&amp;基础参数'!$E$16,'模板使用说明&amp;基础参数'!$E$23),IF(I6198="EI",IF($C$1="预估功能点",'模板使用说明&amp;基础参数'!$E$17,'模板使用说明&amp;基础参数'!$E$24),IF(I6198="EO",IF($C$1="预估功能点",'模板使用说明&amp;基础参数'!$E$18,'模板使用说明&amp;基础参数'!$E$25),IF(I6198="EQ",IF($C$1="预估功能点",'模板使用说明&amp;基础参数'!$E$19,'模板使用说明&amp;基础参数'!$E$26),"")))))</f>
        <v/>
      </c>
      <c r="K6198" s="81"/>
      <c r="L6198" s="81"/>
      <c r="M6198" s="82" t="str">
        <f>IF(J6198="","",IF(K6198="高",IF(L6198="删除",J6198*'模板使用说明&amp;基础参数'!$E$5*'模板使用说明&amp;基础参数'!$E$12,IF(L6198="修改",J6198*'模板使用说明&amp;基础参数'!$E$5*'模板使用说明&amp;基础参数'!$E$11,J6198*'模板使用说明&amp;基础参数'!$E$5*'模板使用说明&amp;基础参数'!$E$10)),IF(K6198="中",IF(L6198="删除",J6198*'模板使用说明&amp;基础参数'!$E$6*'模板使用说明&amp;基础参数'!$E$12,IF(L6198="修改",J6198*'模板使用说明&amp;基础参数'!$E$6*'模板使用说明&amp;基础参数'!$E$11,J6198*'模板使用说明&amp;基础参数'!$E$6*'模板使用说明&amp;基础参数'!$E$10)),IF(L6198="删除",J6198*'模板使用说明&amp;基础参数'!$E$7*'模板使用说明&amp;基础参数'!$E$12,IF(L6198="修改",J6198*'模板使用说明&amp;基础参数'!$E$7*'模板使用说明&amp;基础参数'!$E$11,J6198*'模板使用说明&amp;基础参数'!$E$7*'模板使用说明&amp;基础参数'!$E$10)))))</f>
        <v/>
      </c>
      <c r="N6198" s="83"/>
    </row>
    <row r="6199" ht="14.4" customHeight="1" spans="1:14">
      <c r="A6199" s="68">
        <f t="shared" si="97"/>
        <v>6194</v>
      </c>
      <c r="B6199" s="69"/>
      <c r="C6199" s="69"/>
      <c r="D6199" s="69"/>
      <c r="E6199" s="69"/>
      <c r="F6199" s="70"/>
      <c r="G6199" s="70"/>
      <c r="H6199" s="69"/>
      <c r="I6199" s="68"/>
      <c r="J6199" s="8" t="str">
        <f>IF(I6199="ILF",IF($C$1="预估功能点",'模板使用说明&amp;基础参数'!$E$15,'模板使用说明&amp;基础参数'!$E$22),IF(I6199="EIF",IF($C$1="预估功能点",'模板使用说明&amp;基础参数'!$E$16,'模板使用说明&amp;基础参数'!$E$23),IF(I6199="EI",IF($C$1="预估功能点",'模板使用说明&amp;基础参数'!$E$17,'模板使用说明&amp;基础参数'!$E$24),IF(I6199="EO",IF($C$1="预估功能点",'模板使用说明&amp;基础参数'!$E$18,'模板使用说明&amp;基础参数'!$E$25),IF(I6199="EQ",IF($C$1="预估功能点",'模板使用说明&amp;基础参数'!$E$19,'模板使用说明&amp;基础参数'!$E$26),"")))))</f>
        <v/>
      </c>
      <c r="K6199" s="81"/>
      <c r="L6199" s="81"/>
      <c r="M6199" s="82" t="str">
        <f>IF(J6199="","",IF(K6199="高",IF(L6199="删除",J6199*'模板使用说明&amp;基础参数'!$E$5*'模板使用说明&amp;基础参数'!$E$12,IF(L6199="修改",J6199*'模板使用说明&amp;基础参数'!$E$5*'模板使用说明&amp;基础参数'!$E$11,J6199*'模板使用说明&amp;基础参数'!$E$5*'模板使用说明&amp;基础参数'!$E$10)),IF(K6199="中",IF(L6199="删除",J6199*'模板使用说明&amp;基础参数'!$E$6*'模板使用说明&amp;基础参数'!$E$12,IF(L6199="修改",J6199*'模板使用说明&amp;基础参数'!$E$6*'模板使用说明&amp;基础参数'!$E$11,J6199*'模板使用说明&amp;基础参数'!$E$6*'模板使用说明&amp;基础参数'!$E$10)),IF(L6199="删除",J6199*'模板使用说明&amp;基础参数'!$E$7*'模板使用说明&amp;基础参数'!$E$12,IF(L6199="修改",J6199*'模板使用说明&amp;基础参数'!$E$7*'模板使用说明&amp;基础参数'!$E$11,J6199*'模板使用说明&amp;基础参数'!$E$7*'模板使用说明&amp;基础参数'!$E$10)))))</f>
        <v/>
      </c>
      <c r="N6199" s="83"/>
    </row>
    <row r="6200" ht="14.4" customHeight="1" spans="1:14">
      <c r="A6200" s="68">
        <f t="shared" si="97"/>
        <v>6195</v>
      </c>
      <c r="B6200" s="69"/>
      <c r="C6200" s="69"/>
      <c r="D6200" s="69"/>
      <c r="E6200" s="69"/>
      <c r="F6200" s="70"/>
      <c r="G6200" s="70"/>
      <c r="H6200" s="69"/>
      <c r="I6200" s="68"/>
      <c r="J6200" s="8" t="str">
        <f>IF(I6200="ILF",IF($C$1="预估功能点",'模板使用说明&amp;基础参数'!$E$15,'模板使用说明&amp;基础参数'!$E$22),IF(I6200="EIF",IF($C$1="预估功能点",'模板使用说明&amp;基础参数'!$E$16,'模板使用说明&amp;基础参数'!$E$23),IF(I6200="EI",IF($C$1="预估功能点",'模板使用说明&amp;基础参数'!$E$17,'模板使用说明&amp;基础参数'!$E$24),IF(I6200="EO",IF($C$1="预估功能点",'模板使用说明&amp;基础参数'!$E$18,'模板使用说明&amp;基础参数'!$E$25),IF(I6200="EQ",IF($C$1="预估功能点",'模板使用说明&amp;基础参数'!$E$19,'模板使用说明&amp;基础参数'!$E$26),"")))))</f>
        <v/>
      </c>
      <c r="K6200" s="81"/>
      <c r="L6200" s="81"/>
      <c r="M6200" s="82" t="str">
        <f>IF(J6200="","",IF(K6200="高",IF(L6200="删除",J6200*'模板使用说明&amp;基础参数'!$E$5*'模板使用说明&amp;基础参数'!$E$12,IF(L6200="修改",J6200*'模板使用说明&amp;基础参数'!$E$5*'模板使用说明&amp;基础参数'!$E$11,J6200*'模板使用说明&amp;基础参数'!$E$5*'模板使用说明&amp;基础参数'!$E$10)),IF(K6200="中",IF(L6200="删除",J6200*'模板使用说明&amp;基础参数'!$E$6*'模板使用说明&amp;基础参数'!$E$12,IF(L6200="修改",J6200*'模板使用说明&amp;基础参数'!$E$6*'模板使用说明&amp;基础参数'!$E$11,J6200*'模板使用说明&amp;基础参数'!$E$6*'模板使用说明&amp;基础参数'!$E$10)),IF(L6200="删除",J6200*'模板使用说明&amp;基础参数'!$E$7*'模板使用说明&amp;基础参数'!$E$12,IF(L6200="修改",J6200*'模板使用说明&amp;基础参数'!$E$7*'模板使用说明&amp;基础参数'!$E$11,J6200*'模板使用说明&amp;基础参数'!$E$7*'模板使用说明&amp;基础参数'!$E$10)))))</f>
        <v/>
      </c>
      <c r="N6200" s="83"/>
    </row>
    <row r="6201" ht="14.4" customHeight="1" spans="1:14">
      <c r="A6201" s="68">
        <f t="shared" si="97"/>
        <v>6196</v>
      </c>
      <c r="B6201" s="69"/>
      <c r="C6201" s="69"/>
      <c r="D6201" s="69"/>
      <c r="E6201" s="69"/>
      <c r="F6201" s="70"/>
      <c r="G6201" s="70"/>
      <c r="H6201" s="69"/>
      <c r="I6201" s="68"/>
      <c r="J6201" s="8" t="str">
        <f>IF(I6201="ILF",IF($C$1="预估功能点",'模板使用说明&amp;基础参数'!$E$15,'模板使用说明&amp;基础参数'!$E$22),IF(I6201="EIF",IF($C$1="预估功能点",'模板使用说明&amp;基础参数'!$E$16,'模板使用说明&amp;基础参数'!$E$23),IF(I6201="EI",IF($C$1="预估功能点",'模板使用说明&amp;基础参数'!$E$17,'模板使用说明&amp;基础参数'!$E$24),IF(I6201="EO",IF($C$1="预估功能点",'模板使用说明&amp;基础参数'!$E$18,'模板使用说明&amp;基础参数'!$E$25),IF(I6201="EQ",IF($C$1="预估功能点",'模板使用说明&amp;基础参数'!$E$19,'模板使用说明&amp;基础参数'!$E$26),"")))))</f>
        <v/>
      </c>
      <c r="K6201" s="81"/>
      <c r="L6201" s="81"/>
      <c r="M6201" s="82" t="str">
        <f>IF(J6201="","",IF(K6201="高",IF(L6201="删除",J6201*'模板使用说明&amp;基础参数'!$E$5*'模板使用说明&amp;基础参数'!$E$12,IF(L6201="修改",J6201*'模板使用说明&amp;基础参数'!$E$5*'模板使用说明&amp;基础参数'!$E$11,J6201*'模板使用说明&amp;基础参数'!$E$5*'模板使用说明&amp;基础参数'!$E$10)),IF(K6201="中",IF(L6201="删除",J6201*'模板使用说明&amp;基础参数'!$E$6*'模板使用说明&amp;基础参数'!$E$12,IF(L6201="修改",J6201*'模板使用说明&amp;基础参数'!$E$6*'模板使用说明&amp;基础参数'!$E$11,J6201*'模板使用说明&amp;基础参数'!$E$6*'模板使用说明&amp;基础参数'!$E$10)),IF(L6201="删除",J6201*'模板使用说明&amp;基础参数'!$E$7*'模板使用说明&amp;基础参数'!$E$12,IF(L6201="修改",J6201*'模板使用说明&amp;基础参数'!$E$7*'模板使用说明&amp;基础参数'!$E$11,J6201*'模板使用说明&amp;基础参数'!$E$7*'模板使用说明&amp;基础参数'!$E$10)))))</f>
        <v/>
      </c>
      <c r="N6201" s="83"/>
    </row>
    <row r="6202" ht="14.4" customHeight="1" spans="1:14">
      <c r="A6202" s="68">
        <f t="shared" si="97"/>
        <v>6197</v>
      </c>
      <c r="B6202" s="69"/>
      <c r="C6202" s="69"/>
      <c r="D6202" s="69"/>
      <c r="E6202" s="69"/>
      <c r="F6202" s="70"/>
      <c r="G6202" s="70"/>
      <c r="H6202" s="69"/>
      <c r="I6202" s="73"/>
      <c r="J6202" s="8" t="str">
        <f>IF(I6202="ILF",IF($C$1="预估功能点",'模板使用说明&amp;基础参数'!$E$15,'模板使用说明&amp;基础参数'!$E$22),IF(I6202="EIF",IF($C$1="预估功能点",'模板使用说明&amp;基础参数'!$E$16,'模板使用说明&amp;基础参数'!$E$23),IF(I6202="EI",IF($C$1="预估功能点",'模板使用说明&amp;基础参数'!$E$17,'模板使用说明&amp;基础参数'!$E$24),IF(I6202="EO",IF($C$1="预估功能点",'模板使用说明&amp;基础参数'!$E$18,'模板使用说明&amp;基础参数'!$E$25),IF(I6202="EQ",IF($C$1="预估功能点",'模板使用说明&amp;基础参数'!$E$19,'模板使用说明&amp;基础参数'!$E$26),"")))))</f>
        <v/>
      </c>
      <c r="K6202" s="81"/>
      <c r="L6202" s="81"/>
      <c r="M6202" s="82" t="str">
        <f>IF(J6202="","",IF(K6202="高",IF(L6202="删除",J6202*'模板使用说明&amp;基础参数'!$E$5*'模板使用说明&amp;基础参数'!$E$12,IF(L6202="修改",J6202*'模板使用说明&amp;基础参数'!$E$5*'模板使用说明&amp;基础参数'!$E$11,J6202*'模板使用说明&amp;基础参数'!$E$5*'模板使用说明&amp;基础参数'!$E$10)),IF(K6202="中",IF(L6202="删除",J6202*'模板使用说明&amp;基础参数'!$E$6*'模板使用说明&amp;基础参数'!$E$12,IF(L6202="修改",J6202*'模板使用说明&amp;基础参数'!$E$6*'模板使用说明&amp;基础参数'!$E$11,J6202*'模板使用说明&amp;基础参数'!$E$6*'模板使用说明&amp;基础参数'!$E$10)),IF(L6202="删除",J6202*'模板使用说明&amp;基础参数'!$E$7*'模板使用说明&amp;基础参数'!$E$12,IF(L6202="修改",J6202*'模板使用说明&amp;基础参数'!$E$7*'模板使用说明&amp;基础参数'!$E$11,J6202*'模板使用说明&amp;基础参数'!$E$7*'模板使用说明&amp;基础参数'!$E$10)))))</f>
        <v/>
      </c>
      <c r="N6202" s="10"/>
    </row>
    <row r="6203" ht="14.4" customHeight="1" spans="1:14">
      <c r="A6203" s="68">
        <f t="shared" si="97"/>
        <v>6198</v>
      </c>
      <c r="B6203" s="69"/>
      <c r="C6203" s="69"/>
      <c r="D6203" s="69"/>
      <c r="E6203" s="69"/>
      <c r="F6203" s="70"/>
      <c r="G6203" s="70"/>
      <c r="H6203" s="69"/>
      <c r="I6203" s="73"/>
      <c r="J6203" s="8" t="str">
        <f>IF(I6203="ILF",IF($C$1="预估功能点",'模板使用说明&amp;基础参数'!$E$15,'模板使用说明&amp;基础参数'!$E$22),IF(I6203="EIF",IF($C$1="预估功能点",'模板使用说明&amp;基础参数'!$E$16,'模板使用说明&amp;基础参数'!$E$23),IF(I6203="EI",IF($C$1="预估功能点",'模板使用说明&amp;基础参数'!$E$17,'模板使用说明&amp;基础参数'!$E$24),IF(I6203="EO",IF($C$1="预估功能点",'模板使用说明&amp;基础参数'!$E$18,'模板使用说明&amp;基础参数'!$E$25),IF(I6203="EQ",IF($C$1="预估功能点",'模板使用说明&amp;基础参数'!$E$19,'模板使用说明&amp;基础参数'!$E$26),"")))))</f>
        <v/>
      </c>
      <c r="K6203" s="81"/>
      <c r="L6203" s="81"/>
      <c r="M6203" s="82" t="str">
        <f>IF(J6203="","",IF(K6203="高",IF(L6203="删除",J6203*'模板使用说明&amp;基础参数'!$E$5*'模板使用说明&amp;基础参数'!$E$12,IF(L6203="修改",J6203*'模板使用说明&amp;基础参数'!$E$5*'模板使用说明&amp;基础参数'!$E$11,J6203*'模板使用说明&amp;基础参数'!$E$5*'模板使用说明&amp;基础参数'!$E$10)),IF(K6203="中",IF(L6203="删除",J6203*'模板使用说明&amp;基础参数'!$E$6*'模板使用说明&amp;基础参数'!$E$12,IF(L6203="修改",J6203*'模板使用说明&amp;基础参数'!$E$6*'模板使用说明&amp;基础参数'!$E$11,J6203*'模板使用说明&amp;基础参数'!$E$6*'模板使用说明&amp;基础参数'!$E$10)),IF(L6203="删除",J6203*'模板使用说明&amp;基础参数'!$E$7*'模板使用说明&amp;基础参数'!$E$12,IF(L6203="修改",J6203*'模板使用说明&amp;基础参数'!$E$7*'模板使用说明&amp;基础参数'!$E$11,J6203*'模板使用说明&amp;基础参数'!$E$7*'模板使用说明&amp;基础参数'!$E$10)))))</f>
        <v/>
      </c>
      <c r="N6203" s="10"/>
    </row>
    <row r="6204" ht="14.4" customHeight="1" spans="1:14">
      <c r="A6204" s="68">
        <f t="shared" si="97"/>
        <v>6199</v>
      </c>
      <c r="B6204" s="69"/>
      <c r="C6204" s="69"/>
      <c r="D6204" s="69"/>
      <c r="E6204" s="69"/>
      <c r="F6204" s="70"/>
      <c r="G6204" s="70"/>
      <c r="H6204" s="69"/>
      <c r="I6204" s="73"/>
      <c r="J6204" s="8" t="str">
        <f>IF(I6204="ILF",IF($C$1="预估功能点",'模板使用说明&amp;基础参数'!$E$15,'模板使用说明&amp;基础参数'!$E$22),IF(I6204="EIF",IF($C$1="预估功能点",'模板使用说明&amp;基础参数'!$E$16,'模板使用说明&amp;基础参数'!$E$23),IF(I6204="EI",IF($C$1="预估功能点",'模板使用说明&amp;基础参数'!$E$17,'模板使用说明&amp;基础参数'!$E$24),IF(I6204="EO",IF($C$1="预估功能点",'模板使用说明&amp;基础参数'!$E$18,'模板使用说明&amp;基础参数'!$E$25),IF(I6204="EQ",IF($C$1="预估功能点",'模板使用说明&amp;基础参数'!$E$19,'模板使用说明&amp;基础参数'!$E$26),"")))))</f>
        <v/>
      </c>
      <c r="K6204" s="81"/>
      <c r="L6204" s="81"/>
      <c r="M6204" s="82" t="str">
        <f>IF(J6204="","",IF(K6204="高",IF(L6204="删除",J6204*'模板使用说明&amp;基础参数'!$E$5*'模板使用说明&amp;基础参数'!$E$12,IF(L6204="修改",J6204*'模板使用说明&amp;基础参数'!$E$5*'模板使用说明&amp;基础参数'!$E$11,J6204*'模板使用说明&amp;基础参数'!$E$5*'模板使用说明&amp;基础参数'!$E$10)),IF(K6204="中",IF(L6204="删除",J6204*'模板使用说明&amp;基础参数'!$E$6*'模板使用说明&amp;基础参数'!$E$12,IF(L6204="修改",J6204*'模板使用说明&amp;基础参数'!$E$6*'模板使用说明&amp;基础参数'!$E$11,J6204*'模板使用说明&amp;基础参数'!$E$6*'模板使用说明&amp;基础参数'!$E$10)),IF(L6204="删除",J6204*'模板使用说明&amp;基础参数'!$E$7*'模板使用说明&amp;基础参数'!$E$12,IF(L6204="修改",J6204*'模板使用说明&amp;基础参数'!$E$7*'模板使用说明&amp;基础参数'!$E$11,J6204*'模板使用说明&amp;基础参数'!$E$7*'模板使用说明&amp;基础参数'!$E$10)))))</f>
        <v/>
      </c>
      <c r="N6204" s="10"/>
    </row>
    <row r="6205" ht="14.4" customHeight="1" spans="1:14">
      <c r="A6205" s="68">
        <f t="shared" si="97"/>
        <v>6200</v>
      </c>
      <c r="B6205" s="69"/>
      <c r="C6205" s="69"/>
      <c r="D6205" s="69"/>
      <c r="E6205" s="69"/>
      <c r="F6205" s="70"/>
      <c r="G6205" s="70"/>
      <c r="H6205" s="69"/>
      <c r="I6205" s="73"/>
      <c r="J6205" s="8" t="str">
        <f>IF(I6205="ILF",IF($C$1="预估功能点",'模板使用说明&amp;基础参数'!$E$15,'模板使用说明&amp;基础参数'!$E$22),IF(I6205="EIF",IF($C$1="预估功能点",'模板使用说明&amp;基础参数'!$E$16,'模板使用说明&amp;基础参数'!$E$23),IF(I6205="EI",IF($C$1="预估功能点",'模板使用说明&amp;基础参数'!$E$17,'模板使用说明&amp;基础参数'!$E$24),IF(I6205="EO",IF($C$1="预估功能点",'模板使用说明&amp;基础参数'!$E$18,'模板使用说明&amp;基础参数'!$E$25),IF(I6205="EQ",IF($C$1="预估功能点",'模板使用说明&amp;基础参数'!$E$19,'模板使用说明&amp;基础参数'!$E$26),"")))))</f>
        <v/>
      </c>
      <c r="K6205" s="81"/>
      <c r="L6205" s="81"/>
      <c r="M6205" s="82" t="str">
        <f>IF(J6205="","",IF(K6205="高",IF(L6205="删除",J6205*'模板使用说明&amp;基础参数'!$E$5*'模板使用说明&amp;基础参数'!$E$12,IF(L6205="修改",J6205*'模板使用说明&amp;基础参数'!$E$5*'模板使用说明&amp;基础参数'!$E$11,J6205*'模板使用说明&amp;基础参数'!$E$5*'模板使用说明&amp;基础参数'!$E$10)),IF(K6205="中",IF(L6205="删除",J6205*'模板使用说明&amp;基础参数'!$E$6*'模板使用说明&amp;基础参数'!$E$12,IF(L6205="修改",J6205*'模板使用说明&amp;基础参数'!$E$6*'模板使用说明&amp;基础参数'!$E$11,J6205*'模板使用说明&amp;基础参数'!$E$6*'模板使用说明&amp;基础参数'!$E$10)),IF(L6205="删除",J6205*'模板使用说明&amp;基础参数'!$E$7*'模板使用说明&amp;基础参数'!$E$12,IF(L6205="修改",J6205*'模板使用说明&amp;基础参数'!$E$7*'模板使用说明&amp;基础参数'!$E$11,J6205*'模板使用说明&amp;基础参数'!$E$7*'模板使用说明&amp;基础参数'!$E$10)))))</f>
        <v/>
      </c>
      <c r="N6205" s="10"/>
    </row>
    <row r="6206" ht="14.4" customHeight="1" spans="1:14">
      <c r="A6206" s="68">
        <f t="shared" si="97"/>
        <v>6201</v>
      </c>
      <c r="B6206" s="69"/>
      <c r="C6206" s="69"/>
      <c r="D6206" s="69"/>
      <c r="E6206" s="69"/>
      <c r="F6206" s="70"/>
      <c r="G6206" s="70"/>
      <c r="H6206" s="69"/>
      <c r="I6206" s="73"/>
      <c r="J6206" s="8" t="str">
        <f>IF(I6206="ILF",IF($C$1="预估功能点",'模板使用说明&amp;基础参数'!$E$15,'模板使用说明&amp;基础参数'!$E$22),IF(I6206="EIF",IF($C$1="预估功能点",'模板使用说明&amp;基础参数'!$E$16,'模板使用说明&amp;基础参数'!$E$23),IF(I6206="EI",IF($C$1="预估功能点",'模板使用说明&amp;基础参数'!$E$17,'模板使用说明&amp;基础参数'!$E$24),IF(I6206="EO",IF($C$1="预估功能点",'模板使用说明&amp;基础参数'!$E$18,'模板使用说明&amp;基础参数'!$E$25),IF(I6206="EQ",IF($C$1="预估功能点",'模板使用说明&amp;基础参数'!$E$19,'模板使用说明&amp;基础参数'!$E$26),"")))))</f>
        <v/>
      </c>
      <c r="K6206" s="81"/>
      <c r="L6206" s="81"/>
      <c r="M6206" s="82" t="str">
        <f>IF(J6206="","",IF(K6206="高",IF(L6206="删除",J6206*'模板使用说明&amp;基础参数'!$E$5*'模板使用说明&amp;基础参数'!$E$12,IF(L6206="修改",J6206*'模板使用说明&amp;基础参数'!$E$5*'模板使用说明&amp;基础参数'!$E$11,J6206*'模板使用说明&amp;基础参数'!$E$5*'模板使用说明&amp;基础参数'!$E$10)),IF(K6206="中",IF(L6206="删除",J6206*'模板使用说明&amp;基础参数'!$E$6*'模板使用说明&amp;基础参数'!$E$12,IF(L6206="修改",J6206*'模板使用说明&amp;基础参数'!$E$6*'模板使用说明&amp;基础参数'!$E$11,J6206*'模板使用说明&amp;基础参数'!$E$6*'模板使用说明&amp;基础参数'!$E$10)),IF(L6206="删除",J6206*'模板使用说明&amp;基础参数'!$E$7*'模板使用说明&amp;基础参数'!$E$12,IF(L6206="修改",J6206*'模板使用说明&amp;基础参数'!$E$7*'模板使用说明&amp;基础参数'!$E$11,J6206*'模板使用说明&amp;基础参数'!$E$7*'模板使用说明&amp;基础参数'!$E$10)))))</f>
        <v/>
      </c>
      <c r="N6206" s="10"/>
    </row>
    <row r="6207" ht="14.4" customHeight="1" spans="1:14">
      <c r="A6207" s="68">
        <f t="shared" si="97"/>
        <v>6202</v>
      </c>
      <c r="B6207" s="69"/>
      <c r="C6207" s="69"/>
      <c r="D6207" s="69"/>
      <c r="E6207" s="69"/>
      <c r="F6207" s="70"/>
      <c r="G6207" s="70"/>
      <c r="H6207" s="69"/>
      <c r="I6207" s="73"/>
      <c r="J6207" s="8" t="str">
        <f>IF(I6207="ILF",IF($C$1="预估功能点",'模板使用说明&amp;基础参数'!$E$15,'模板使用说明&amp;基础参数'!$E$22),IF(I6207="EIF",IF($C$1="预估功能点",'模板使用说明&amp;基础参数'!$E$16,'模板使用说明&amp;基础参数'!$E$23),IF(I6207="EI",IF($C$1="预估功能点",'模板使用说明&amp;基础参数'!$E$17,'模板使用说明&amp;基础参数'!$E$24),IF(I6207="EO",IF($C$1="预估功能点",'模板使用说明&amp;基础参数'!$E$18,'模板使用说明&amp;基础参数'!$E$25),IF(I6207="EQ",IF($C$1="预估功能点",'模板使用说明&amp;基础参数'!$E$19,'模板使用说明&amp;基础参数'!$E$26),"")))))</f>
        <v/>
      </c>
      <c r="K6207" s="81"/>
      <c r="L6207" s="81"/>
      <c r="M6207" s="82" t="str">
        <f>IF(J6207="","",IF(K6207="高",IF(L6207="删除",J6207*'模板使用说明&amp;基础参数'!$E$5*'模板使用说明&amp;基础参数'!$E$12,IF(L6207="修改",J6207*'模板使用说明&amp;基础参数'!$E$5*'模板使用说明&amp;基础参数'!$E$11,J6207*'模板使用说明&amp;基础参数'!$E$5*'模板使用说明&amp;基础参数'!$E$10)),IF(K6207="中",IF(L6207="删除",J6207*'模板使用说明&amp;基础参数'!$E$6*'模板使用说明&amp;基础参数'!$E$12,IF(L6207="修改",J6207*'模板使用说明&amp;基础参数'!$E$6*'模板使用说明&amp;基础参数'!$E$11,J6207*'模板使用说明&amp;基础参数'!$E$6*'模板使用说明&amp;基础参数'!$E$10)),IF(L6207="删除",J6207*'模板使用说明&amp;基础参数'!$E$7*'模板使用说明&amp;基础参数'!$E$12,IF(L6207="修改",J6207*'模板使用说明&amp;基础参数'!$E$7*'模板使用说明&amp;基础参数'!$E$11,J6207*'模板使用说明&amp;基础参数'!$E$7*'模板使用说明&amp;基础参数'!$E$10)))))</f>
        <v/>
      </c>
      <c r="N6207" s="10"/>
    </row>
    <row r="6208" ht="14.4" customHeight="1" spans="1:14">
      <c r="A6208" s="68">
        <f t="shared" si="97"/>
        <v>6203</v>
      </c>
      <c r="B6208" s="69"/>
      <c r="C6208" s="69"/>
      <c r="D6208" s="69"/>
      <c r="E6208" s="69"/>
      <c r="F6208" s="70"/>
      <c r="G6208" s="70"/>
      <c r="H6208" s="69"/>
      <c r="I6208" s="73"/>
      <c r="J6208" s="8" t="str">
        <f>IF(I6208="ILF",IF($C$1="预估功能点",'模板使用说明&amp;基础参数'!$E$15,'模板使用说明&amp;基础参数'!$E$22),IF(I6208="EIF",IF($C$1="预估功能点",'模板使用说明&amp;基础参数'!$E$16,'模板使用说明&amp;基础参数'!$E$23),IF(I6208="EI",IF($C$1="预估功能点",'模板使用说明&amp;基础参数'!$E$17,'模板使用说明&amp;基础参数'!$E$24),IF(I6208="EO",IF($C$1="预估功能点",'模板使用说明&amp;基础参数'!$E$18,'模板使用说明&amp;基础参数'!$E$25),IF(I6208="EQ",IF($C$1="预估功能点",'模板使用说明&amp;基础参数'!$E$19,'模板使用说明&amp;基础参数'!$E$26),"")))))</f>
        <v/>
      </c>
      <c r="K6208" s="81"/>
      <c r="L6208" s="81"/>
      <c r="M6208" s="82" t="str">
        <f>IF(J6208="","",IF(K6208="高",IF(L6208="删除",J6208*'模板使用说明&amp;基础参数'!$E$5*'模板使用说明&amp;基础参数'!$E$12,IF(L6208="修改",J6208*'模板使用说明&amp;基础参数'!$E$5*'模板使用说明&amp;基础参数'!$E$11,J6208*'模板使用说明&amp;基础参数'!$E$5*'模板使用说明&amp;基础参数'!$E$10)),IF(K6208="中",IF(L6208="删除",J6208*'模板使用说明&amp;基础参数'!$E$6*'模板使用说明&amp;基础参数'!$E$12,IF(L6208="修改",J6208*'模板使用说明&amp;基础参数'!$E$6*'模板使用说明&amp;基础参数'!$E$11,J6208*'模板使用说明&amp;基础参数'!$E$6*'模板使用说明&amp;基础参数'!$E$10)),IF(L6208="删除",J6208*'模板使用说明&amp;基础参数'!$E$7*'模板使用说明&amp;基础参数'!$E$12,IF(L6208="修改",J6208*'模板使用说明&amp;基础参数'!$E$7*'模板使用说明&amp;基础参数'!$E$11,J6208*'模板使用说明&amp;基础参数'!$E$7*'模板使用说明&amp;基础参数'!$E$10)))))</f>
        <v/>
      </c>
      <c r="N6208" s="10"/>
    </row>
    <row r="6209" ht="14.4" customHeight="1" spans="1:14">
      <c r="A6209" s="68">
        <f t="shared" si="97"/>
        <v>6204</v>
      </c>
      <c r="B6209" s="69"/>
      <c r="C6209" s="69"/>
      <c r="D6209" s="69"/>
      <c r="E6209" s="69"/>
      <c r="F6209" s="70"/>
      <c r="G6209" s="70"/>
      <c r="H6209" s="69"/>
      <c r="I6209" s="73"/>
      <c r="J6209" s="8" t="str">
        <f>IF(I6209="ILF",IF($C$1="预估功能点",'模板使用说明&amp;基础参数'!$E$15,'模板使用说明&amp;基础参数'!$E$22),IF(I6209="EIF",IF($C$1="预估功能点",'模板使用说明&amp;基础参数'!$E$16,'模板使用说明&amp;基础参数'!$E$23),IF(I6209="EI",IF($C$1="预估功能点",'模板使用说明&amp;基础参数'!$E$17,'模板使用说明&amp;基础参数'!$E$24),IF(I6209="EO",IF($C$1="预估功能点",'模板使用说明&amp;基础参数'!$E$18,'模板使用说明&amp;基础参数'!$E$25),IF(I6209="EQ",IF($C$1="预估功能点",'模板使用说明&amp;基础参数'!$E$19,'模板使用说明&amp;基础参数'!$E$26),"")))))</f>
        <v/>
      </c>
      <c r="K6209" s="81"/>
      <c r="L6209" s="81"/>
      <c r="M6209" s="82" t="str">
        <f>IF(J6209="","",IF(K6209="高",IF(L6209="删除",J6209*'模板使用说明&amp;基础参数'!$E$5*'模板使用说明&amp;基础参数'!$E$12,IF(L6209="修改",J6209*'模板使用说明&amp;基础参数'!$E$5*'模板使用说明&amp;基础参数'!$E$11,J6209*'模板使用说明&amp;基础参数'!$E$5*'模板使用说明&amp;基础参数'!$E$10)),IF(K6209="中",IF(L6209="删除",J6209*'模板使用说明&amp;基础参数'!$E$6*'模板使用说明&amp;基础参数'!$E$12,IF(L6209="修改",J6209*'模板使用说明&amp;基础参数'!$E$6*'模板使用说明&amp;基础参数'!$E$11,J6209*'模板使用说明&amp;基础参数'!$E$6*'模板使用说明&amp;基础参数'!$E$10)),IF(L6209="删除",J6209*'模板使用说明&amp;基础参数'!$E$7*'模板使用说明&amp;基础参数'!$E$12,IF(L6209="修改",J6209*'模板使用说明&amp;基础参数'!$E$7*'模板使用说明&amp;基础参数'!$E$11,J6209*'模板使用说明&amp;基础参数'!$E$7*'模板使用说明&amp;基础参数'!$E$10)))))</f>
        <v/>
      </c>
      <c r="N6209" s="10"/>
    </row>
    <row r="6210" ht="14.4" customHeight="1" spans="1:14">
      <c r="A6210" s="68">
        <f t="shared" si="97"/>
        <v>6205</v>
      </c>
      <c r="B6210" s="69"/>
      <c r="C6210" s="69"/>
      <c r="D6210" s="69"/>
      <c r="E6210" s="69"/>
      <c r="F6210" s="70"/>
      <c r="G6210" s="70"/>
      <c r="H6210" s="69"/>
      <c r="I6210" s="73"/>
      <c r="J6210" s="8" t="str">
        <f>IF(I6210="ILF",IF($C$1="预估功能点",'模板使用说明&amp;基础参数'!$E$15,'模板使用说明&amp;基础参数'!$E$22),IF(I6210="EIF",IF($C$1="预估功能点",'模板使用说明&amp;基础参数'!$E$16,'模板使用说明&amp;基础参数'!$E$23),IF(I6210="EI",IF($C$1="预估功能点",'模板使用说明&amp;基础参数'!$E$17,'模板使用说明&amp;基础参数'!$E$24),IF(I6210="EO",IF($C$1="预估功能点",'模板使用说明&amp;基础参数'!$E$18,'模板使用说明&amp;基础参数'!$E$25),IF(I6210="EQ",IF($C$1="预估功能点",'模板使用说明&amp;基础参数'!$E$19,'模板使用说明&amp;基础参数'!$E$26),"")))))</f>
        <v/>
      </c>
      <c r="K6210" s="81"/>
      <c r="L6210" s="81"/>
      <c r="M6210" s="82" t="str">
        <f>IF(J6210="","",IF(K6210="高",IF(L6210="删除",J6210*'模板使用说明&amp;基础参数'!$E$5*'模板使用说明&amp;基础参数'!$E$12,IF(L6210="修改",J6210*'模板使用说明&amp;基础参数'!$E$5*'模板使用说明&amp;基础参数'!$E$11,J6210*'模板使用说明&amp;基础参数'!$E$5*'模板使用说明&amp;基础参数'!$E$10)),IF(K6210="中",IF(L6210="删除",J6210*'模板使用说明&amp;基础参数'!$E$6*'模板使用说明&amp;基础参数'!$E$12,IF(L6210="修改",J6210*'模板使用说明&amp;基础参数'!$E$6*'模板使用说明&amp;基础参数'!$E$11,J6210*'模板使用说明&amp;基础参数'!$E$6*'模板使用说明&amp;基础参数'!$E$10)),IF(L6210="删除",J6210*'模板使用说明&amp;基础参数'!$E$7*'模板使用说明&amp;基础参数'!$E$12,IF(L6210="修改",J6210*'模板使用说明&amp;基础参数'!$E$7*'模板使用说明&amp;基础参数'!$E$11,J6210*'模板使用说明&amp;基础参数'!$E$7*'模板使用说明&amp;基础参数'!$E$10)))))</f>
        <v/>
      </c>
      <c r="N6210" s="10"/>
    </row>
    <row r="6211" ht="14.4" customHeight="1" spans="1:14">
      <c r="A6211" s="68">
        <f t="shared" si="97"/>
        <v>6206</v>
      </c>
      <c r="B6211" s="69"/>
      <c r="C6211" s="69"/>
      <c r="D6211" s="69"/>
      <c r="E6211" s="69"/>
      <c r="F6211" s="70"/>
      <c r="G6211" s="70"/>
      <c r="H6211" s="69"/>
      <c r="I6211" s="73"/>
      <c r="J6211" s="8" t="str">
        <f>IF(I6211="ILF",IF($C$1="预估功能点",'模板使用说明&amp;基础参数'!$E$15,'模板使用说明&amp;基础参数'!$E$22),IF(I6211="EIF",IF($C$1="预估功能点",'模板使用说明&amp;基础参数'!$E$16,'模板使用说明&amp;基础参数'!$E$23),IF(I6211="EI",IF($C$1="预估功能点",'模板使用说明&amp;基础参数'!$E$17,'模板使用说明&amp;基础参数'!$E$24),IF(I6211="EO",IF($C$1="预估功能点",'模板使用说明&amp;基础参数'!$E$18,'模板使用说明&amp;基础参数'!$E$25),IF(I6211="EQ",IF($C$1="预估功能点",'模板使用说明&amp;基础参数'!$E$19,'模板使用说明&amp;基础参数'!$E$26),"")))))</f>
        <v/>
      </c>
      <c r="K6211" s="81"/>
      <c r="L6211" s="81"/>
      <c r="M6211" s="82" t="str">
        <f>IF(J6211="","",IF(K6211="高",IF(L6211="删除",J6211*'模板使用说明&amp;基础参数'!$E$5*'模板使用说明&amp;基础参数'!$E$12,IF(L6211="修改",J6211*'模板使用说明&amp;基础参数'!$E$5*'模板使用说明&amp;基础参数'!$E$11,J6211*'模板使用说明&amp;基础参数'!$E$5*'模板使用说明&amp;基础参数'!$E$10)),IF(K6211="中",IF(L6211="删除",J6211*'模板使用说明&amp;基础参数'!$E$6*'模板使用说明&amp;基础参数'!$E$12,IF(L6211="修改",J6211*'模板使用说明&amp;基础参数'!$E$6*'模板使用说明&amp;基础参数'!$E$11,J6211*'模板使用说明&amp;基础参数'!$E$6*'模板使用说明&amp;基础参数'!$E$10)),IF(L6211="删除",J6211*'模板使用说明&amp;基础参数'!$E$7*'模板使用说明&amp;基础参数'!$E$12,IF(L6211="修改",J6211*'模板使用说明&amp;基础参数'!$E$7*'模板使用说明&amp;基础参数'!$E$11,J6211*'模板使用说明&amp;基础参数'!$E$7*'模板使用说明&amp;基础参数'!$E$10)))))</f>
        <v/>
      </c>
      <c r="N6211" s="10"/>
    </row>
    <row r="6212" ht="14.4" customHeight="1" spans="1:14">
      <c r="A6212" s="68">
        <f t="shared" ref="A6212:A6275" si="98">ROW()-5</f>
        <v>6207</v>
      </c>
      <c r="B6212" s="69"/>
      <c r="C6212" s="69"/>
      <c r="D6212" s="69"/>
      <c r="E6212" s="69"/>
      <c r="F6212" s="70"/>
      <c r="G6212" s="70"/>
      <c r="H6212" s="69"/>
      <c r="I6212" s="73"/>
      <c r="J6212" s="8" t="str">
        <f>IF(I6212="ILF",IF($C$1="预估功能点",'模板使用说明&amp;基础参数'!$E$15,'模板使用说明&amp;基础参数'!$E$22),IF(I6212="EIF",IF($C$1="预估功能点",'模板使用说明&amp;基础参数'!$E$16,'模板使用说明&amp;基础参数'!$E$23),IF(I6212="EI",IF($C$1="预估功能点",'模板使用说明&amp;基础参数'!$E$17,'模板使用说明&amp;基础参数'!$E$24),IF(I6212="EO",IF($C$1="预估功能点",'模板使用说明&amp;基础参数'!$E$18,'模板使用说明&amp;基础参数'!$E$25),IF(I6212="EQ",IF($C$1="预估功能点",'模板使用说明&amp;基础参数'!$E$19,'模板使用说明&amp;基础参数'!$E$26),"")))))</f>
        <v/>
      </c>
      <c r="K6212" s="81"/>
      <c r="L6212" s="81"/>
      <c r="M6212" s="82" t="str">
        <f>IF(J6212="","",IF(K6212="高",IF(L6212="删除",J6212*'模板使用说明&amp;基础参数'!$E$5*'模板使用说明&amp;基础参数'!$E$12,IF(L6212="修改",J6212*'模板使用说明&amp;基础参数'!$E$5*'模板使用说明&amp;基础参数'!$E$11,J6212*'模板使用说明&amp;基础参数'!$E$5*'模板使用说明&amp;基础参数'!$E$10)),IF(K6212="中",IF(L6212="删除",J6212*'模板使用说明&amp;基础参数'!$E$6*'模板使用说明&amp;基础参数'!$E$12,IF(L6212="修改",J6212*'模板使用说明&amp;基础参数'!$E$6*'模板使用说明&amp;基础参数'!$E$11,J6212*'模板使用说明&amp;基础参数'!$E$6*'模板使用说明&amp;基础参数'!$E$10)),IF(L6212="删除",J6212*'模板使用说明&amp;基础参数'!$E$7*'模板使用说明&amp;基础参数'!$E$12,IF(L6212="修改",J6212*'模板使用说明&amp;基础参数'!$E$7*'模板使用说明&amp;基础参数'!$E$11,J6212*'模板使用说明&amp;基础参数'!$E$7*'模板使用说明&amp;基础参数'!$E$10)))))</f>
        <v/>
      </c>
      <c r="N6212" s="10"/>
    </row>
    <row r="6213" ht="14.4" customHeight="1" spans="1:14">
      <c r="A6213" s="68">
        <f t="shared" si="98"/>
        <v>6208</v>
      </c>
      <c r="B6213" s="69"/>
      <c r="C6213" s="69"/>
      <c r="D6213" s="69"/>
      <c r="E6213" s="69"/>
      <c r="F6213" s="70"/>
      <c r="G6213" s="70"/>
      <c r="H6213" s="69"/>
      <c r="I6213" s="73"/>
      <c r="J6213" s="8" t="str">
        <f>IF(I6213="ILF",IF($C$1="预估功能点",'模板使用说明&amp;基础参数'!$E$15,'模板使用说明&amp;基础参数'!$E$22),IF(I6213="EIF",IF($C$1="预估功能点",'模板使用说明&amp;基础参数'!$E$16,'模板使用说明&amp;基础参数'!$E$23),IF(I6213="EI",IF($C$1="预估功能点",'模板使用说明&amp;基础参数'!$E$17,'模板使用说明&amp;基础参数'!$E$24),IF(I6213="EO",IF($C$1="预估功能点",'模板使用说明&amp;基础参数'!$E$18,'模板使用说明&amp;基础参数'!$E$25),IF(I6213="EQ",IF($C$1="预估功能点",'模板使用说明&amp;基础参数'!$E$19,'模板使用说明&amp;基础参数'!$E$26),"")))))</f>
        <v/>
      </c>
      <c r="K6213" s="81"/>
      <c r="L6213" s="81"/>
      <c r="M6213" s="82" t="str">
        <f>IF(J6213="","",IF(K6213="高",IF(L6213="删除",J6213*'模板使用说明&amp;基础参数'!$E$5*'模板使用说明&amp;基础参数'!$E$12,IF(L6213="修改",J6213*'模板使用说明&amp;基础参数'!$E$5*'模板使用说明&amp;基础参数'!$E$11,J6213*'模板使用说明&amp;基础参数'!$E$5*'模板使用说明&amp;基础参数'!$E$10)),IF(K6213="中",IF(L6213="删除",J6213*'模板使用说明&amp;基础参数'!$E$6*'模板使用说明&amp;基础参数'!$E$12,IF(L6213="修改",J6213*'模板使用说明&amp;基础参数'!$E$6*'模板使用说明&amp;基础参数'!$E$11,J6213*'模板使用说明&amp;基础参数'!$E$6*'模板使用说明&amp;基础参数'!$E$10)),IF(L6213="删除",J6213*'模板使用说明&amp;基础参数'!$E$7*'模板使用说明&amp;基础参数'!$E$12,IF(L6213="修改",J6213*'模板使用说明&amp;基础参数'!$E$7*'模板使用说明&amp;基础参数'!$E$11,J6213*'模板使用说明&amp;基础参数'!$E$7*'模板使用说明&amp;基础参数'!$E$10)))))</f>
        <v/>
      </c>
      <c r="N6213" s="10"/>
    </row>
    <row r="6214" ht="14.4" customHeight="1" spans="1:14">
      <c r="A6214" s="68">
        <f t="shared" si="98"/>
        <v>6209</v>
      </c>
      <c r="B6214" s="69"/>
      <c r="C6214" s="69"/>
      <c r="D6214" s="69"/>
      <c r="E6214" s="69"/>
      <c r="F6214" s="70"/>
      <c r="G6214" s="70"/>
      <c r="H6214" s="69"/>
      <c r="I6214" s="73"/>
      <c r="J6214" s="8" t="str">
        <f>IF(I6214="ILF",IF($C$1="预估功能点",'模板使用说明&amp;基础参数'!$E$15,'模板使用说明&amp;基础参数'!$E$22),IF(I6214="EIF",IF($C$1="预估功能点",'模板使用说明&amp;基础参数'!$E$16,'模板使用说明&amp;基础参数'!$E$23),IF(I6214="EI",IF($C$1="预估功能点",'模板使用说明&amp;基础参数'!$E$17,'模板使用说明&amp;基础参数'!$E$24),IF(I6214="EO",IF($C$1="预估功能点",'模板使用说明&amp;基础参数'!$E$18,'模板使用说明&amp;基础参数'!$E$25),IF(I6214="EQ",IF($C$1="预估功能点",'模板使用说明&amp;基础参数'!$E$19,'模板使用说明&amp;基础参数'!$E$26),"")))))</f>
        <v/>
      </c>
      <c r="K6214" s="81"/>
      <c r="L6214" s="81"/>
      <c r="M6214" s="82" t="str">
        <f>IF(J6214="","",IF(K6214="高",IF(L6214="删除",J6214*'模板使用说明&amp;基础参数'!$E$5*'模板使用说明&amp;基础参数'!$E$12,IF(L6214="修改",J6214*'模板使用说明&amp;基础参数'!$E$5*'模板使用说明&amp;基础参数'!$E$11,J6214*'模板使用说明&amp;基础参数'!$E$5*'模板使用说明&amp;基础参数'!$E$10)),IF(K6214="中",IF(L6214="删除",J6214*'模板使用说明&amp;基础参数'!$E$6*'模板使用说明&amp;基础参数'!$E$12,IF(L6214="修改",J6214*'模板使用说明&amp;基础参数'!$E$6*'模板使用说明&amp;基础参数'!$E$11,J6214*'模板使用说明&amp;基础参数'!$E$6*'模板使用说明&amp;基础参数'!$E$10)),IF(L6214="删除",J6214*'模板使用说明&amp;基础参数'!$E$7*'模板使用说明&amp;基础参数'!$E$12,IF(L6214="修改",J6214*'模板使用说明&amp;基础参数'!$E$7*'模板使用说明&amp;基础参数'!$E$11,J6214*'模板使用说明&amp;基础参数'!$E$7*'模板使用说明&amp;基础参数'!$E$10)))))</f>
        <v/>
      </c>
      <c r="N6214" s="10"/>
    </row>
    <row r="6215" ht="14.4" customHeight="1" spans="1:14">
      <c r="A6215" s="68">
        <f t="shared" si="98"/>
        <v>6210</v>
      </c>
      <c r="B6215" s="69"/>
      <c r="C6215" s="69"/>
      <c r="D6215" s="69"/>
      <c r="E6215" s="69"/>
      <c r="F6215" s="70"/>
      <c r="G6215" s="70"/>
      <c r="H6215" s="69"/>
      <c r="I6215" s="73"/>
      <c r="J6215" s="8" t="str">
        <f>IF(I6215="ILF",IF($C$1="预估功能点",'模板使用说明&amp;基础参数'!$E$15,'模板使用说明&amp;基础参数'!$E$22),IF(I6215="EIF",IF($C$1="预估功能点",'模板使用说明&amp;基础参数'!$E$16,'模板使用说明&amp;基础参数'!$E$23),IF(I6215="EI",IF($C$1="预估功能点",'模板使用说明&amp;基础参数'!$E$17,'模板使用说明&amp;基础参数'!$E$24),IF(I6215="EO",IF($C$1="预估功能点",'模板使用说明&amp;基础参数'!$E$18,'模板使用说明&amp;基础参数'!$E$25),IF(I6215="EQ",IF($C$1="预估功能点",'模板使用说明&amp;基础参数'!$E$19,'模板使用说明&amp;基础参数'!$E$26),"")))))</f>
        <v/>
      </c>
      <c r="K6215" s="81"/>
      <c r="L6215" s="81"/>
      <c r="M6215" s="82" t="str">
        <f>IF(J6215="","",IF(K6215="高",IF(L6215="删除",J6215*'模板使用说明&amp;基础参数'!$E$5*'模板使用说明&amp;基础参数'!$E$12,IF(L6215="修改",J6215*'模板使用说明&amp;基础参数'!$E$5*'模板使用说明&amp;基础参数'!$E$11,J6215*'模板使用说明&amp;基础参数'!$E$5*'模板使用说明&amp;基础参数'!$E$10)),IF(K6215="中",IF(L6215="删除",J6215*'模板使用说明&amp;基础参数'!$E$6*'模板使用说明&amp;基础参数'!$E$12,IF(L6215="修改",J6215*'模板使用说明&amp;基础参数'!$E$6*'模板使用说明&amp;基础参数'!$E$11,J6215*'模板使用说明&amp;基础参数'!$E$6*'模板使用说明&amp;基础参数'!$E$10)),IF(L6215="删除",J6215*'模板使用说明&amp;基础参数'!$E$7*'模板使用说明&amp;基础参数'!$E$12,IF(L6215="修改",J6215*'模板使用说明&amp;基础参数'!$E$7*'模板使用说明&amp;基础参数'!$E$11,J6215*'模板使用说明&amp;基础参数'!$E$7*'模板使用说明&amp;基础参数'!$E$10)))))</f>
        <v/>
      </c>
      <c r="N6215" s="10"/>
    </row>
    <row r="6216" ht="14.4" customHeight="1" spans="1:14">
      <c r="A6216" s="68">
        <f t="shared" si="98"/>
        <v>6211</v>
      </c>
      <c r="B6216" s="69"/>
      <c r="C6216" s="69"/>
      <c r="D6216" s="69"/>
      <c r="E6216" s="69"/>
      <c r="F6216" s="70"/>
      <c r="G6216" s="70"/>
      <c r="H6216" s="69"/>
      <c r="I6216" s="73"/>
      <c r="J6216" s="8" t="str">
        <f>IF(I6216="ILF",IF($C$1="预估功能点",'模板使用说明&amp;基础参数'!$E$15,'模板使用说明&amp;基础参数'!$E$22),IF(I6216="EIF",IF($C$1="预估功能点",'模板使用说明&amp;基础参数'!$E$16,'模板使用说明&amp;基础参数'!$E$23),IF(I6216="EI",IF($C$1="预估功能点",'模板使用说明&amp;基础参数'!$E$17,'模板使用说明&amp;基础参数'!$E$24),IF(I6216="EO",IF($C$1="预估功能点",'模板使用说明&amp;基础参数'!$E$18,'模板使用说明&amp;基础参数'!$E$25),IF(I6216="EQ",IF($C$1="预估功能点",'模板使用说明&amp;基础参数'!$E$19,'模板使用说明&amp;基础参数'!$E$26),"")))))</f>
        <v/>
      </c>
      <c r="K6216" s="81"/>
      <c r="L6216" s="81"/>
      <c r="M6216" s="82" t="str">
        <f>IF(J6216="","",IF(K6216="高",IF(L6216="删除",J6216*'模板使用说明&amp;基础参数'!$E$5*'模板使用说明&amp;基础参数'!$E$12,IF(L6216="修改",J6216*'模板使用说明&amp;基础参数'!$E$5*'模板使用说明&amp;基础参数'!$E$11,J6216*'模板使用说明&amp;基础参数'!$E$5*'模板使用说明&amp;基础参数'!$E$10)),IF(K6216="中",IF(L6216="删除",J6216*'模板使用说明&amp;基础参数'!$E$6*'模板使用说明&amp;基础参数'!$E$12,IF(L6216="修改",J6216*'模板使用说明&amp;基础参数'!$E$6*'模板使用说明&amp;基础参数'!$E$11,J6216*'模板使用说明&amp;基础参数'!$E$6*'模板使用说明&amp;基础参数'!$E$10)),IF(L6216="删除",J6216*'模板使用说明&amp;基础参数'!$E$7*'模板使用说明&amp;基础参数'!$E$12,IF(L6216="修改",J6216*'模板使用说明&amp;基础参数'!$E$7*'模板使用说明&amp;基础参数'!$E$11,J6216*'模板使用说明&amp;基础参数'!$E$7*'模板使用说明&amp;基础参数'!$E$10)))))</f>
        <v/>
      </c>
      <c r="N6216" s="10"/>
    </row>
    <row r="6217" ht="14.4" customHeight="1" spans="1:14">
      <c r="A6217" s="68">
        <f t="shared" si="98"/>
        <v>6212</v>
      </c>
      <c r="B6217" s="69"/>
      <c r="C6217" s="69"/>
      <c r="D6217" s="69"/>
      <c r="E6217" s="69"/>
      <c r="F6217" s="70"/>
      <c r="G6217" s="70"/>
      <c r="H6217" s="69"/>
      <c r="I6217" s="73"/>
      <c r="J6217" s="8" t="str">
        <f>IF(I6217="ILF",IF($C$1="预估功能点",'模板使用说明&amp;基础参数'!$E$15,'模板使用说明&amp;基础参数'!$E$22),IF(I6217="EIF",IF($C$1="预估功能点",'模板使用说明&amp;基础参数'!$E$16,'模板使用说明&amp;基础参数'!$E$23),IF(I6217="EI",IF($C$1="预估功能点",'模板使用说明&amp;基础参数'!$E$17,'模板使用说明&amp;基础参数'!$E$24),IF(I6217="EO",IF($C$1="预估功能点",'模板使用说明&amp;基础参数'!$E$18,'模板使用说明&amp;基础参数'!$E$25),IF(I6217="EQ",IF($C$1="预估功能点",'模板使用说明&amp;基础参数'!$E$19,'模板使用说明&amp;基础参数'!$E$26),"")))))</f>
        <v/>
      </c>
      <c r="K6217" s="81"/>
      <c r="L6217" s="81"/>
      <c r="M6217" s="82" t="str">
        <f>IF(J6217="","",IF(K6217="高",IF(L6217="删除",J6217*'模板使用说明&amp;基础参数'!$E$5*'模板使用说明&amp;基础参数'!$E$12,IF(L6217="修改",J6217*'模板使用说明&amp;基础参数'!$E$5*'模板使用说明&amp;基础参数'!$E$11,J6217*'模板使用说明&amp;基础参数'!$E$5*'模板使用说明&amp;基础参数'!$E$10)),IF(K6217="中",IF(L6217="删除",J6217*'模板使用说明&amp;基础参数'!$E$6*'模板使用说明&amp;基础参数'!$E$12,IF(L6217="修改",J6217*'模板使用说明&amp;基础参数'!$E$6*'模板使用说明&amp;基础参数'!$E$11,J6217*'模板使用说明&amp;基础参数'!$E$6*'模板使用说明&amp;基础参数'!$E$10)),IF(L6217="删除",J6217*'模板使用说明&amp;基础参数'!$E$7*'模板使用说明&amp;基础参数'!$E$12,IF(L6217="修改",J6217*'模板使用说明&amp;基础参数'!$E$7*'模板使用说明&amp;基础参数'!$E$11,J6217*'模板使用说明&amp;基础参数'!$E$7*'模板使用说明&amp;基础参数'!$E$10)))))</f>
        <v/>
      </c>
      <c r="N6217" s="10"/>
    </row>
    <row r="6218" ht="14.4" customHeight="1" spans="1:14">
      <c r="A6218" s="68">
        <f t="shared" si="98"/>
        <v>6213</v>
      </c>
      <c r="B6218" s="69"/>
      <c r="C6218" s="69"/>
      <c r="D6218" s="69"/>
      <c r="E6218" s="69"/>
      <c r="F6218" s="70"/>
      <c r="G6218" s="70"/>
      <c r="H6218" s="69"/>
      <c r="I6218" s="73"/>
      <c r="J6218" s="8" t="str">
        <f>IF(I6218="ILF",IF($C$1="预估功能点",'模板使用说明&amp;基础参数'!$E$15,'模板使用说明&amp;基础参数'!$E$22),IF(I6218="EIF",IF($C$1="预估功能点",'模板使用说明&amp;基础参数'!$E$16,'模板使用说明&amp;基础参数'!$E$23),IF(I6218="EI",IF($C$1="预估功能点",'模板使用说明&amp;基础参数'!$E$17,'模板使用说明&amp;基础参数'!$E$24),IF(I6218="EO",IF($C$1="预估功能点",'模板使用说明&amp;基础参数'!$E$18,'模板使用说明&amp;基础参数'!$E$25),IF(I6218="EQ",IF($C$1="预估功能点",'模板使用说明&amp;基础参数'!$E$19,'模板使用说明&amp;基础参数'!$E$26),"")))))</f>
        <v/>
      </c>
      <c r="K6218" s="81"/>
      <c r="L6218" s="81"/>
      <c r="M6218" s="82" t="str">
        <f>IF(J6218="","",IF(K6218="高",IF(L6218="删除",J6218*'模板使用说明&amp;基础参数'!$E$5*'模板使用说明&amp;基础参数'!$E$12,IF(L6218="修改",J6218*'模板使用说明&amp;基础参数'!$E$5*'模板使用说明&amp;基础参数'!$E$11,J6218*'模板使用说明&amp;基础参数'!$E$5*'模板使用说明&amp;基础参数'!$E$10)),IF(K6218="中",IF(L6218="删除",J6218*'模板使用说明&amp;基础参数'!$E$6*'模板使用说明&amp;基础参数'!$E$12,IF(L6218="修改",J6218*'模板使用说明&amp;基础参数'!$E$6*'模板使用说明&amp;基础参数'!$E$11,J6218*'模板使用说明&amp;基础参数'!$E$6*'模板使用说明&amp;基础参数'!$E$10)),IF(L6218="删除",J6218*'模板使用说明&amp;基础参数'!$E$7*'模板使用说明&amp;基础参数'!$E$12,IF(L6218="修改",J6218*'模板使用说明&amp;基础参数'!$E$7*'模板使用说明&amp;基础参数'!$E$11,J6218*'模板使用说明&amp;基础参数'!$E$7*'模板使用说明&amp;基础参数'!$E$10)))))</f>
        <v/>
      </c>
      <c r="N6218" s="10"/>
    </row>
    <row r="6219" ht="14.4" customHeight="1" spans="1:14">
      <c r="A6219" s="68">
        <f t="shared" si="98"/>
        <v>6214</v>
      </c>
      <c r="B6219" s="69"/>
      <c r="C6219" s="69"/>
      <c r="D6219" s="69"/>
      <c r="E6219" s="69"/>
      <c r="F6219" s="70"/>
      <c r="G6219" s="70"/>
      <c r="H6219" s="69"/>
      <c r="I6219" s="73"/>
      <c r="J6219" s="8" t="str">
        <f>IF(I6219="ILF",IF($C$1="预估功能点",'模板使用说明&amp;基础参数'!$E$15,'模板使用说明&amp;基础参数'!$E$22),IF(I6219="EIF",IF($C$1="预估功能点",'模板使用说明&amp;基础参数'!$E$16,'模板使用说明&amp;基础参数'!$E$23),IF(I6219="EI",IF($C$1="预估功能点",'模板使用说明&amp;基础参数'!$E$17,'模板使用说明&amp;基础参数'!$E$24),IF(I6219="EO",IF($C$1="预估功能点",'模板使用说明&amp;基础参数'!$E$18,'模板使用说明&amp;基础参数'!$E$25),IF(I6219="EQ",IF($C$1="预估功能点",'模板使用说明&amp;基础参数'!$E$19,'模板使用说明&amp;基础参数'!$E$26),"")))))</f>
        <v/>
      </c>
      <c r="K6219" s="81"/>
      <c r="L6219" s="81"/>
      <c r="M6219" s="82" t="str">
        <f>IF(J6219="","",IF(K6219="高",IF(L6219="删除",J6219*'模板使用说明&amp;基础参数'!$E$5*'模板使用说明&amp;基础参数'!$E$12,IF(L6219="修改",J6219*'模板使用说明&amp;基础参数'!$E$5*'模板使用说明&amp;基础参数'!$E$11,J6219*'模板使用说明&amp;基础参数'!$E$5*'模板使用说明&amp;基础参数'!$E$10)),IF(K6219="中",IF(L6219="删除",J6219*'模板使用说明&amp;基础参数'!$E$6*'模板使用说明&amp;基础参数'!$E$12,IF(L6219="修改",J6219*'模板使用说明&amp;基础参数'!$E$6*'模板使用说明&amp;基础参数'!$E$11,J6219*'模板使用说明&amp;基础参数'!$E$6*'模板使用说明&amp;基础参数'!$E$10)),IF(L6219="删除",J6219*'模板使用说明&amp;基础参数'!$E$7*'模板使用说明&amp;基础参数'!$E$12,IF(L6219="修改",J6219*'模板使用说明&amp;基础参数'!$E$7*'模板使用说明&amp;基础参数'!$E$11,J6219*'模板使用说明&amp;基础参数'!$E$7*'模板使用说明&amp;基础参数'!$E$10)))))</f>
        <v/>
      </c>
      <c r="N6219" s="10"/>
    </row>
    <row r="6220" ht="14.4" customHeight="1" spans="1:14">
      <c r="A6220" s="68">
        <f t="shared" si="98"/>
        <v>6215</v>
      </c>
      <c r="B6220" s="69"/>
      <c r="C6220" s="69"/>
      <c r="D6220" s="69"/>
      <c r="E6220" s="69"/>
      <c r="F6220" s="70"/>
      <c r="G6220" s="70"/>
      <c r="H6220" s="69"/>
      <c r="I6220" s="73"/>
      <c r="J6220" s="8" t="str">
        <f>IF(I6220="ILF",IF($C$1="预估功能点",'模板使用说明&amp;基础参数'!$E$15,'模板使用说明&amp;基础参数'!$E$22),IF(I6220="EIF",IF($C$1="预估功能点",'模板使用说明&amp;基础参数'!$E$16,'模板使用说明&amp;基础参数'!$E$23),IF(I6220="EI",IF($C$1="预估功能点",'模板使用说明&amp;基础参数'!$E$17,'模板使用说明&amp;基础参数'!$E$24),IF(I6220="EO",IF($C$1="预估功能点",'模板使用说明&amp;基础参数'!$E$18,'模板使用说明&amp;基础参数'!$E$25),IF(I6220="EQ",IF($C$1="预估功能点",'模板使用说明&amp;基础参数'!$E$19,'模板使用说明&amp;基础参数'!$E$26),"")))))</f>
        <v/>
      </c>
      <c r="K6220" s="81"/>
      <c r="L6220" s="81"/>
      <c r="M6220" s="82" t="str">
        <f>IF(J6220="","",IF(K6220="高",IF(L6220="删除",J6220*'模板使用说明&amp;基础参数'!$E$5*'模板使用说明&amp;基础参数'!$E$12,IF(L6220="修改",J6220*'模板使用说明&amp;基础参数'!$E$5*'模板使用说明&amp;基础参数'!$E$11,J6220*'模板使用说明&amp;基础参数'!$E$5*'模板使用说明&amp;基础参数'!$E$10)),IF(K6220="中",IF(L6220="删除",J6220*'模板使用说明&amp;基础参数'!$E$6*'模板使用说明&amp;基础参数'!$E$12,IF(L6220="修改",J6220*'模板使用说明&amp;基础参数'!$E$6*'模板使用说明&amp;基础参数'!$E$11,J6220*'模板使用说明&amp;基础参数'!$E$6*'模板使用说明&amp;基础参数'!$E$10)),IF(L6220="删除",J6220*'模板使用说明&amp;基础参数'!$E$7*'模板使用说明&amp;基础参数'!$E$12,IF(L6220="修改",J6220*'模板使用说明&amp;基础参数'!$E$7*'模板使用说明&amp;基础参数'!$E$11,J6220*'模板使用说明&amp;基础参数'!$E$7*'模板使用说明&amp;基础参数'!$E$10)))))</f>
        <v/>
      </c>
      <c r="N6220" s="10"/>
    </row>
    <row r="6221" ht="14.4" customHeight="1" spans="1:14">
      <c r="A6221" s="68">
        <f t="shared" si="98"/>
        <v>6216</v>
      </c>
      <c r="B6221" s="69"/>
      <c r="C6221" s="69"/>
      <c r="D6221" s="69"/>
      <c r="E6221" s="69"/>
      <c r="F6221" s="70"/>
      <c r="G6221" s="70"/>
      <c r="H6221" s="69"/>
      <c r="I6221" s="73"/>
      <c r="J6221" s="8" t="str">
        <f>IF(I6221="ILF",IF($C$1="预估功能点",'模板使用说明&amp;基础参数'!$E$15,'模板使用说明&amp;基础参数'!$E$22),IF(I6221="EIF",IF($C$1="预估功能点",'模板使用说明&amp;基础参数'!$E$16,'模板使用说明&amp;基础参数'!$E$23),IF(I6221="EI",IF($C$1="预估功能点",'模板使用说明&amp;基础参数'!$E$17,'模板使用说明&amp;基础参数'!$E$24),IF(I6221="EO",IF($C$1="预估功能点",'模板使用说明&amp;基础参数'!$E$18,'模板使用说明&amp;基础参数'!$E$25),IF(I6221="EQ",IF($C$1="预估功能点",'模板使用说明&amp;基础参数'!$E$19,'模板使用说明&amp;基础参数'!$E$26),"")))))</f>
        <v/>
      </c>
      <c r="K6221" s="81"/>
      <c r="L6221" s="81"/>
      <c r="M6221" s="82" t="str">
        <f>IF(J6221="","",IF(K6221="高",IF(L6221="删除",J6221*'模板使用说明&amp;基础参数'!$E$5*'模板使用说明&amp;基础参数'!$E$12,IF(L6221="修改",J6221*'模板使用说明&amp;基础参数'!$E$5*'模板使用说明&amp;基础参数'!$E$11,J6221*'模板使用说明&amp;基础参数'!$E$5*'模板使用说明&amp;基础参数'!$E$10)),IF(K6221="中",IF(L6221="删除",J6221*'模板使用说明&amp;基础参数'!$E$6*'模板使用说明&amp;基础参数'!$E$12,IF(L6221="修改",J6221*'模板使用说明&amp;基础参数'!$E$6*'模板使用说明&amp;基础参数'!$E$11,J6221*'模板使用说明&amp;基础参数'!$E$6*'模板使用说明&amp;基础参数'!$E$10)),IF(L6221="删除",J6221*'模板使用说明&amp;基础参数'!$E$7*'模板使用说明&amp;基础参数'!$E$12,IF(L6221="修改",J6221*'模板使用说明&amp;基础参数'!$E$7*'模板使用说明&amp;基础参数'!$E$11,J6221*'模板使用说明&amp;基础参数'!$E$7*'模板使用说明&amp;基础参数'!$E$10)))))</f>
        <v/>
      </c>
      <c r="N6221" s="10"/>
    </row>
    <row r="6222" ht="14.4" customHeight="1" spans="1:14">
      <c r="A6222" s="68">
        <f t="shared" si="98"/>
        <v>6217</v>
      </c>
      <c r="B6222" s="69"/>
      <c r="C6222" s="69"/>
      <c r="D6222" s="69"/>
      <c r="E6222" s="69"/>
      <c r="F6222" s="70"/>
      <c r="G6222" s="70"/>
      <c r="H6222" s="69"/>
      <c r="I6222" s="73"/>
      <c r="J6222" s="8" t="str">
        <f>IF(I6222="ILF",IF($C$1="预估功能点",'模板使用说明&amp;基础参数'!$E$15,'模板使用说明&amp;基础参数'!$E$22),IF(I6222="EIF",IF($C$1="预估功能点",'模板使用说明&amp;基础参数'!$E$16,'模板使用说明&amp;基础参数'!$E$23),IF(I6222="EI",IF($C$1="预估功能点",'模板使用说明&amp;基础参数'!$E$17,'模板使用说明&amp;基础参数'!$E$24),IF(I6222="EO",IF($C$1="预估功能点",'模板使用说明&amp;基础参数'!$E$18,'模板使用说明&amp;基础参数'!$E$25),IF(I6222="EQ",IF($C$1="预估功能点",'模板使用说明&amp;基础参数'!$E$19,'模板使用说明&amp;基础参数'!$E$26),"")))))</f>
        <v/>
      </c>
      <c r="K6222" s="81"/>
      <c r="L6222" s="81"/>
      <c r="M6222" s="82" t="str">
        <f>IF(J6222="","",IF(K6222="高",IF(L6222="删除",J6222*'模板使用说明&amp;基础参数'!$E$5*'模板使用说明&amp;基础参数'!$E$12,IF(L6222="修改",J6222*'模板使用说明&amp;基础参数'!$E$5*'模板使用说明&amp;基础参数'!$E$11,J6222*'模板使用说明&amp;基础参数'!$E$5*'模板使用说明&amp;基础参数'!$E$10)),IF(K6222="中",IF(L6222="删除",J6222*'模板使用说明&amp;基础参数'!$E$6*'模板使用说明&amp;基础参数'!$E$12,IF(L6222="修改",J6222*'模板使用说明&amp;基础参数'!$E$6*'模板使用说明&amp;基础参数'!$E$11,J6222*'模板使用说明&amp;基础参数'!$E$6*'模板使用说明&amp;基础参数'!$E$10)),IF(L6222="删除",J6222*'模板使用说明&amp;基础参数'!$E$7*'模板使用说明&amp;基础参数'!$E$12,IF(L6222="修改",J6222*'模板使用说明&amp;基础参数'!$E$7*'模板使用说明&amp;基础参数'!$E$11,J6222*'模板使用说明&amp;基础参数'!$E$7*'模板使用说明&amp;基础参数'!$E$10)))))</f>
        <v/>
      </c>
      <c r="N6222" s="10"/>
    </row>
    <row r="6223" ht="14.4" customHeight="1" spans="1:14">
      <c r="A6223" s="68">
        <f t="shared" si="98"/>
        <v>6218</v>
      </c>
      <c r="B6223" s="69"/>
      <c r="C6223" s="69"/>
      <c r="D6223" s="69"/>
      <c r="E6223" s="69"/>
      <c r="F6223" s="70"/>
      <c r="G6223" s="70"/>
      <c r="H6223" s="69"/>
      <c r="I6223" s="73"/>
      <c r="J6223" s="8" t="str">
        <f>IF(I6223="ILF",IF($C$1="预估功能点",'模板使用说明&amp;基础参数'!$E$15,'模板使用说明&amp;基础参数'!$E$22),IF(I6223="EIF",IF($C$1="预估功能点",'模板使用说明&amp;基础参数'!$E$16,'模板使用说明&amp;基础参数'!$E$23),IF(I6223="EI",IF($C$1="预估功能点",'模板使用说明&amp;基础参数'!$E$17,'模板使用说明&amp;基础参数'!$E$24),IF(I6223="EO",IF($C$1="预估功能点",'模板使用说明&amp;基础参数'!$E$18,'模板使用说明&amp;基础参数'!$E$25),IF(I6223="EQ",IF($C$1="预估功能点",'模板使用说明&amp;基础参数'!$E$19,'模板使用说明&amp;基础参数'!$E$26),"")))))</f>
        <v/>
      </c>
      <c r="K6223" s="81"/>
      <c r="L6223" s="81"/>
      <c r="M6223" s="82" t="str">
        <f>IF(J6223="","",IF(K6223="高",IF(L6223="删除",J6223*'模板使用说明&amp;基础参数'!$E$5*'模板使用说明&amp;基础参数'!$E$12,IF(L6223="修改",J6223*'模板使用说明&amp;基础参数'!$E$5*'模板使用说明&amp;基础参数'!$E$11,J6223*'模板使用说明&amp;基础参数'!$E$5*'模板使用说明&amp;基础参数'!$E$10)),IF(K6223="中",IF(L6223="删除",J6223*'模板使用说明&amp;基础参数'!$E$6*'模板使用说明&amp;基础参数'!$E$12,IF(L6223="修改",J6223*'模板使用说明&amp;基础参数'!$E$6*'模板使用说明&amp;基础参数'!$E$11,J6223*'模板使用说明&amp;基础参数'!$E$6*'模板使用说明&amp;基础参数'!$E$10)),IF(L6223="删除",J6223*'模板使用说明&amp;基础参数'!$E$7*'模板使用说明&amp;基础参数'!$E$12,IF(L6223="修改",J6223*'模板使用说明&amp;基础参数'!$E$7*'模板使用说明&amp;基础参数'!$E$11,J6223*'模板使用说明&amp;基础参数'!$E$7*'模板使用说明&amp;基础参数'!$E$10)))))</f>
        <v/>
      </c>
      <c r="N6223" s="10"/>
    </row>
    <row r="6224" ht="14.4" customHeight="1" spans="1:14">
      <c r="A6224" s="68">
        <f t="shared" si="98"/>
        <v>6219</v>
      </c>
      <c r="B6224" s="69"/>
      <c r="C6224" s="69"/>
      <c r="D6224" s="69"/>
      <c r="E6224" s="69"/>
      <c r="F6224" s="70"/>
      <c r="G6224" s="70"/>
      <c r="H6224" s="69"/>
      <c r="I6224" s="73"/>
      <c r="J6224" s="8" t="str">
        <f>IF(I6224="ILF",IF($C$1="预估功能点",'模板使用说明&amp;基础参数'!$E$15,'模板使用说明&amp;基础参数'!$E$22),IF(I6224="EIF",IF($C$1="预估功能点",'模板使用说明&amp;基础参数'!$E$16,'模板使用说明&amp;基础参数'!$E$23),IF(I6224="EI",IF($C$1="预估功能点",'模板使用说明&amp;基础参数'!$E$17,'模板使用说明&amp;基础参数'!$E$24),IF(I6224="EO",IF($C$1="预估功能点",'模板使用说明&amp;基础参数'!$E$18,'模板使用说明&amp;基础参数'!$E$25),IF(I6224="EQ",IF($C$1="预估功能点",'模板使用说明&amp;基础参数'!$E$19,'模板使用说明&amp;基础参数'!$E$26),"")))))</f>
        <v/>
      </c>
      <c r="K6224" s="81"/>
      <c r="L6224" s="81"/>
      <c r="M6224" s="82" t="str">
        <f>IF(J6224="","",IF(K6224="高",IF(L6224="删除",J6224*'模板使用说明&amp;基础参数'!$E$5*'模板使用说明&amp;基础参数'!$E$12,IF(L6224="修改",J6224*'模板使用说明&amp;基础参数'!$E$5*'模板使用说明&amp;基础参数'!$E$11,J6224*'模板使用说明&amp;基础参数'!$E$5*'模板使用说明&amp;基础参数'!$E$10)),IF(K6224="中",IF(L6224="删除",J6224*'模板使用说明&amp;基础参数'!$E$6*'模板使用说明&amp;基础参数'!$E$12,IF(L6224="修改",J6224*'模板使用说明&amp;基础参数'!$E$6*'模板使用说明&amp;基础参数'!$E$11,J6224*'模板使用说明&amp;基础参数'!$E$6*'模板使用说明&amp;基础参数'!$E$10)),IF(L6224="删除",J6224*'模板使用说明&amp;基础参数'!$E$7*'模板使用说明&amp;基础参数'!$E$12,IF(L6224="修改",J6224*'模板使用说明&amp;基础参数'!$E$7*'模板使用说明&amp;基础参数'!$E$11,J6224*'模板使用说明&amp;基础参数'!$E$7*'模板使用说明&amp;基础参数'!$E$10)))))</f>
        <v/>
      </c>
      <c r="N6224" s="10"/>
    </row>
    <row r="6225" ht="14.4" customHeight="1" spans="1:14">
      <c r="A6225" s="68">
        <f t="shared" si="98"/>
        <v>6220</v>
      </c>
      <c r="B6225" s="69"/>
      <c r="C6225" s="69"/>
      <c r="D6225" s="69"/>
      <c r="E6225" s="69"/>
      <c r="F6225" s="70"/>
      <c r="G6225" s="70"/>
      <c r="H6225" s="69"/>
      <c r="I6225" s="73"/>
      <c r="J6225" s="8" t="str">
        <f>IF(I6225="ILF",IF($C$1="预估功能点",'模板使用说明&amp;基础参数'!$E$15,'模板使用说明&amp;基础参数'!$E$22),IF(I6225="EIF",IF($C$1="预估功能点",'模板使用说明&amp;基础参数'!$E$16,'模板使用说明&amp;基础参数'!$E$23),IF(I6225="EI",IF($C$1="预估功能点",'模板使用说明&amp;基础参数'!$E$17,'模板使用说明&amp;基础参数'!$E$24),IF(I6225="EO",IF($C$1="预估功能点",'模板使用说明&amp;基础参数'!$E$18,'模板使用说明&amp;基础参数'!$E$25),IF(I6225="EQ",IF($C$1="预估功能点",'模板使用说明&amp;基础参数'!$E$19,'模板使用说明&amp;基础参数'!$E$26),"")))))</f>
        <v/>
      </c>
      <c r="K6225" s="81"/>
      <c r="L6225" s="81"/>
      <c r="M6225" s="82" t="str">
        <f>IF(J6225="","",IF(K6225="高",IF(L6225="删除",J6225*'模板使用说明&amp;基础参数'!$E$5*'模板使用说明&amp;基础参数'!$E$12,IF(L6225="修改",J6225*'模板使用说明&amp;基础参数'!$E$5*'模板使用说明&amp;基础参数'!$E$11,J6225*'模板使用说明&amp;基础参数'!$E$5*'模板使用说明&amp;基础参数'!$E$10)),IF(K6225="中",IF(L6225="删除",J6225*'模板使用说明&amp;基础参数'!$E$6*'模板使用说明&amp;基础参数'!$E$12,IF(L6225="修改",J6225*'模板使用说明&amp;基础参数'!$E$6*'模板使用说明&amp;基础参数'!$E$11,J6225*'模板使用说明&amp;基础参数'!$E$6*'模板使用说明&amp;基础参数'!$E$10)),IF(L6225="删除",J6225*'模板使用说明&amp;基础参数'!$E$7*'模板使用说明&amp;基础参数'!$E$12,IF(L6225="修改",J6225*'模板使用说明&amp;基础参数'!$E$7*'模板使用说明&amp;基础参数'!$E$11,J6225*'模板使用说明&amp;基础参数'!$E$7*'模板使用说明&amp;基础参数'!$E$10)))))</f>
        <v/>
      </c>
      <c r="N6225" s="10"/>
    </row>
    <row r="6226" ht="14.4" customHeight="1" spans="1:14">
      <c r="A6226" s="68">
        <f t="shared" si="98"/>
        <v>6221</v>
      </c>
      <c r="B6226" s="69"/>
      <c r="C6226" s="69"/>
      <c r="D6226" s="69"/>
      <c r="E6226" s="69"/>
      <c r="F6226" s="70"/>
      <c r="G6226" s="70"/>
      <c r="H6226" s="69"/>
      <c r="I6226" s="73"/>
      <c r="J6226" s="8" t="str">
        <f>IF(I6226="ILF",IF($C$1="预估功能点",'模板使用说明&amp;基础参数'!$E$15,'模板使用说明&amp;基础参数'!$E$22),IF(I6226="EIF",IF($C$1="预估功能点",'模板使用说明&amp;基础参数'!$E$16,'模板使用说明&amp;基础参数'!$E$23),IF(I6226="EI",IF($C$1="预估功能点",'模板使用说明&amp;基础参数'!$E$17,'模板使用说明&amp;基础参数'!$E$24),IF(I6226="EO",IF($C$1="预估功能点",'模板使用说明&amp;基础参数'!$E$18,'模板使用说明&amp;基础参数'!$E$25),IF(I6226="EQ",IF($C$1="预估功能点",'模板使用说明&amp;基础参数'!$E$19,'模板使用说明&amp;基础参数'!$E$26),"")))))</f>
        <v/>
      </c>
      <c r="K6226" s="81"/>
      <c r="L6226" s="81"/>
      <c r="M6226" s="82" t="str">
        <f>IF(J6226="","",IF(K6226="高",IF(L6226="删除",J6226*'模板使用说明&amp;基础参数'!$E$5*'模板使用说明&amp;基础参数'!$E$12,IF(L6226="修改",J6226*'模板使用说明&amp;基础参数'!$E$5*'模板使用说明&amp;基础参数'!$E$11,J6226*'模板使用说明&amp;基础参数'!$E$5*'模板使用说明&amp;基础参数'!$E$10)),IF(K6226="中",IF(L6226="删除",J6226*'模板使用说明&amp;基础参数'!$E$6*'模板使用说明&amp;基础参数'!$E$12,IF(L6226="修改",J6226*'模板使用说明&amp;基础参数'!$E$6*'模板使用说明&amp;基础参数'!$E$11,J6226*'模板使用说明&amp;基础参数'!$E$6*'模板使用说明&amp;基础参数'!$E$10)),IF(L6226="删除",J6226*'模板使用说明&amp;基础参数'!$E$7*'模板使用说明&amp;基础参数'!$E$12,IF(L6226="修改",J6226*'模板使用说明&amp;基础参数'!$E$7*'模板使用说明&amp;基础参数'!$E$11,J6226*'模板使用说明&amp;基础参数'!$E$7*'模板使用说明&amp;基础参数'!$E$10)))))</f>
        <v/>
      </c>
      <c r="N6226" s="10"/>
    </row>
    <row r="6227" ht="14.4" customHeight="1" spans="1:14">
      <c r="A6227" s="68">
        <f t="shared" si="98"/>
        <v>6222</v>
      </c>
      <c r="B6227" s="69"/>
      <c r="C6227" s="69"/>
      <c r="D6227" s="69"/>
      <c r="E6227" s="69"/>
      <c r="F6227" s="70"/>
      <c r="G6227" s="70"/>
      <c r="H6227" s="69"/>
      <c r="I6227" s="73"/>
      <c r="J6227" s="8" t="str">
        <f>IF(I6227="ILF",IF($C$1="预估功能点",'模板使用说明&amp;基础参数'!$E$15,'模板使用说明&amp;基础参数'!$E$22),IF(I6227="EIF",IF($C$1="预估功能点",'模板使用说明&amp;基础参数'!$E$16,'模板使用说明&amp;基础参数'!$E$23),IF(I6227="EI",IF($C$1="预估功能点",'模板使用说明&amp;基础参数'!$E$17,'模板使用说明&amp;基础参数'!$E$24),IF(I6227="EO",IF($C$1="预估功能点",'模板使用说明&amp;基础参数'!$E$18,'模板使用说明&amp;基础参数'!$E$25),IF(I6227="EQ",IF($C$1="预估功能点",'模板使用说明&amp;基础参数'!$E$19,'模板使用说明&amp;基础参数'!$E$26),"")))))</f>
        <v/>
      </c>
      <c r="K6227" s="81"/>
      <c r="L6227" s="81"/>
      <c r="M6227" s="82" t="str">
        <f>IF(J6227="","",IF(K6227="高",IF(L6227="删除",J6227*'模板使用说明&amp;基础参数'!$E$5*'模板使用说明&amp;基础参数'!$E$12,IF(L6227="修改",J6227*'模板使用说明&amp;基础参数'!$E$5*'模板使用说明&amp;基础参数'!$E$11,J6227*'模板使用说明&amp;基础参数'!$E$5*'模板使用说明&amp;基础参数'!$E$10)),IF(K6227="中",IF(L6227="删除",J6227*'模板使用说明&amp;基础参数'!$E$6*'模板使用说明&amp;基础参数'!$E$12,IF(L6227="修改",J6227*'模板使用说明&amp;基础参数'!$E$6*'模板使用说明&amp;基础参数'!$E$11,J6227*'模板使用说明&amp;基础参数'!$E$6*'模板使用说明&amp;基础参数'!$E$10)),IF(L6227="删除",J6227*'模板使用说明&amp;基础参数'!$E$7*'模板使用说明&amp;基础参数'!$E$12,IF(L6227="修改",J6227*'模板使用说明&amp;基础参数'!$E$7*'模板使用说明&amp;基础参数'!$E$11,J6227*'模板使用说明&amp;基础参数'!$E$7*'模板使用说明&amp;基础参数'!$E$10)))))</f>
        <v/>
      </c>
      <c r="N6227" s="10"/>
    </row>
    <row r="6228" ht="14.4" customHeight="1" spans="1:14">
      <c r="A6228" s="68">
        <f t="shared" si="98"/>
        <v>6223</v>
      </c>
      <c r="B6228" s="69"/>
      <c r="C6228" s="69"/>
      <c r="D6228" s="69"/>
      <c r="E6228" s="69"/>
      <c r="F6228" s="70"/>
      <c r="G6228" s="70"/>
      <c r="H6228" s="69"/>
      <c r="I6228" s="73"/>
      <c r="J6228" s="8" t="str">
        <f>IF(I6228="ILF",IF($C$1="预估功能点",'模板使用说明&amp;基础参数'!$E$15,'模板使用说明&amp;基础参数'!$E$22),IF(I6228="EIF",IF($C$1="预估功能点",'模板使用说明&amp;基础参数'!$E$16,'模板使用说明&amp;基础参数'!$E$23),IF(I6228="EI",IF($C$1="预估功能点",'模板使用说明&amp;基础参数'!$E$17,'模板使用说明&amp;基础参数'!$E$24),IF(I6228="EO",IF($C$1="预估功能点",'模板使用说明&amp;基础参数'!$E$18,'模板使用说明&amp;基础参数'!$E$25),IF(I6228="EQ",IF($C$1="预估功能点",'模板使用说明&amp;基础参数'!$E$19,'模板使用说明&amp;基础参数'!$E$26),"")))))</f>
        <v/>
      </c>
      <c r="K6228" s="81"/>
      <c r="L6228" s="81"/>
      <c r="M6228" s="82" t="str">
        <f>IF(J6228="","",IF(K6228="高",IF(L6228="删除",J6228*'模板使用说明&amp;基础参数'!$E$5*'模板使用说明&amp;基础参数'!$E$12,IF(L6228="修改",J6228*'模板使用说明&amp;基础参数'!$E$5*'模板使用说明&amp;基础参数'!$E$11,J6228*'模板使用说明&amp;基础参数'!$E$5*'模板使用说明&amp;基础参数'!$E$10)),IF(K6228="中",IF(L6228="删除",J6228*'模板使用说明&amp;基础参数'!$E$6*'模板使用说明&amp;基础参数'!$E$12,IF(L6228="修改",J6228*'模板使用说明&amp;基础参数'!$E$6*'模板使用说明&amp;基础参数'!$E$11,J6228*'模板使用说明&amp;基础参数'!$E$6*'模板使用说明&amp;基础参数'!$E$10)),IF(L6228="删除",J6228*'模板使用说明&amp;基础参数'!$E$7*'模板使用说明&amp;基础参数'!$E$12,IF(L6228="修改",J6228*'模板使用说明&amp;基础参数'!$E$7*'模板使用说明&amp;基础参数'!$E$11,J6228*'模板使用说明&amp;基础参数'!$E$7*'模板使用说明&amp;基础参数'!$E$10)))))</f>
        <v/>
      </c>
      <c r="N6228" s="10"/>
    </row>
    <row r="6229" ht="14.4" customHeight="1" spans="1:14">
      <c r="A6229" s="68">
        <f t="shared" si="98"/>
        <v>6224</v>
      </c>
      <c r="B6229" s="69"/>
      <c r="C6229" s="69"/>
      <c r="D6229" s="69"/>
      <c r="E6229" s="69"/>
      <c r="F6229" s="70"/>
      <c r="G6229" s="70"/>
      <c r="H6229" s="69"/>
      <c r="I6229" s="73"/>
      <c r="J6229" s="8" t="str">
        <f>IF(I6229="ILF",IF($C$1="预估功能点",'模板使用说明&amp;基础参数'!$E$15,'模板使用说明&amp;基础参数'!$E$22),IF(I6229="EIF",IF($C$1="预估功能点",'模板使用说明&amp;基础参数'!$E$16,'模板使用说明&amp;基础参数'!$E$23),IF(I6229="EI",IF($C$1="预估功能点",'模板使用说明&amp;基础参数'!$E$17,'模板使用说明&amp;基础参数'!$E$24),IF(I6229="EO",IF($C$1="预估功能点",'模板使用说明&amp;基础参数'!$E$18,'模板使用说明&amp;基础参数'!$E$25),IF(I6229="EQ",IF($C$1="预估功能点",'模板使用说明&amp;基础参数'!$E$19,'模板使用说明&amp;基础参数'!$E$26),"")))))</f>
        <v/>
      </c>
      <c r="K6229" s="81"/>
      <c r="L6229" s="81"/>
      <c r="M6229" s="82" t="str">
        <f>IF(J6229="","",IF(K6229="高",IF(L6229="删除",J6229*'模板使用说明&amp;基础参数'!$E$5*'模板使用说明&amp;基础参数'!$E$12,IF(L6229="修改",J6229*'模板使用说明&amp;基础参数'!$E$5*'模板使用说明&amp;基础参数'!$E$11,J6229*'模板使用说明&amp;基础参数'!$E$5*'模板使用说明&amp;基础参数'!$E$10)),IF(K6229="中",IF(L6229="删除",J6229*'模板使用说明&amp;基础参数'!$E$6*'模板使用说明&amp;基础参数'!$E$12,IF(L6229="修改",J6229*'模板使用说明&amp;基础参数'!$E$6*'模板使用说明&amp;基础参数'!$E$11,J6229*'模板使用说明&amp;基础参数'!$E$6*'模板使用说明&amp;基础参数'!$E$10)),IF(L6229="删除",J6229*'模板使用说明&amp;基础参数'!$E$7*'模板使用说明&amp;基础参数'!$E$12,IF(L6229="修改",J6229*'模板使用说明&amp;基础参数'!$E$7*'模板使用说明&amp;基础参数'!$E$11,J6229*'模板使用说明&amp;基础参数'!$E$7*'模板使用说明&amp;基础参数'!$E$10)))))</f>
        <v/>
      </c>
      <c r="N6229" s="10"/>
    </row>
    <row r="6230" ht="14.4" customHeight="1" spans="1:14">
      <c r="A6230" s="68">
        <f t="shared" si="98"/>
        <v>6225</v>
      </c>
      <c r="B6230" s="69"/>
      <c r="C6230" s="69"/>
      <c r="D6230" s="69"/>
      <c r="E6230" s="69"/>
      <c r="F6230" s="70"/>
      <c r="G6230" s="70"/>
      <c r="H6230" s="69"/>
      <c r="I6230" s="73"/>
      <c r="J6230" s="8" t="str">
        <f>IF(I6230="ILF",IF($C$1="预估功能点",'模板使用说明&amp;基础参数'!$E$15,'模板使用说明&amp;基础参数'!$E$22),IF(I6230="EIF",IF($C$1="预估功能点",'模板使用说明&amp;基础参数'!$E$16,'模板使用说明&amp;基础参数'!$E$23),IF(I6230="EI",IF($C$1="预估功能点",'模板使用说明&amp;基础参数'!$E$17,'模板使用说明&amp;基础参数'!$E$24),IF(I6230="EO",IF($C$1="预估功能点",'模板使用说明&amp;基础参数'!$E$18,'模板使用说明&amp;基础参数'!$E$25),IF(I6230="EQ",IF($C$1="预估功能点",'模板使用说明&amp;基础参数'!$E$19,'模板使用说明&amp;基础参数'!$E$26),"")))))</f>
        <v/>
      </c>
      <c r="K6230" s="81"/>
      <c r="L6230" s="81"/>
      <c r="M6230" s="82" t="str">
        <f>IF(J6230="","",IF(K6230="高",IF(L6230="删除",J6230*'模板使用说明&amp;基础参数'!$E$5*'模板使用说明&amp;基础参数'!$E$12,IF(L6230="修改",J6230*'模板使用说明&amp;基础参数'!$E$5*'模板使用说明&amp;基础参数'!$E$11,J6230*'模板使用说明&amp;基础参数'!$E$5*'模板使用说明&amp;基础参数'!$E$10)),IF(K6230="中",IF(L6230="删除",J6230*'模板使用说明&amp;基础参数'!$E$6*'模板使用说明&amp;基础参数'!$E$12,IF(L6230="修改",J6230*'模板使用说明&amp;基础参数'!$E$6*'模板使用说明&amp;基础参数'!$E$11,J6230*'模板使用说明&amp;基础参数'!$E$6*'模板使用说明&amp;基础参数'!$E$10)),IF(L6230="删除",J6230*'模板使用说明&amp;基础参数'!$E$7*'模板使用说明&amp;基础参数'!$E$12,IF(L6230="修改",J6230*'模板使用说明&amp;基础参数'!$E$7*'模板使用说明&amp;基础参数'!$E$11,J6230*'模板使用说明&amp;基础参数'!$E$7*'模板使用说明&amp;基础参数'!$E$10)))))</f>
        <v/>
      </c>
      <c r="N6230" s="10"/>
    </row>
    <row r="6231" ht="14.4" customHeight="1" spans="1:14">
      <c r="A6231" s="68">
        <f t="shared" si="98"/>
        <v>6226</v>
      </c>
      <c r="B6231" s="69"/>
      <c r="C6231" s="69"/>
      <c r="D6231" s="69"/>
      <c r="E6231" s="69"/>
      <c r="F6231" s="70"/>
      <c r="G6231" s="70"/>
      <c r="H6231" s="69"/>
      <c r="I6231" s="73"/>
      <c r="J6231" s="8" t="str">
        <f>IF(I6231="ILF",IF($C$1="预估功能点",'模板使用说明&amp;基础参数'!$E$15,'模板使用说明&amp;基础参数'!$E$22),IF(I6231="EIF",IF($C$1="预估功能点",'模板使用说明&amp;基础参数'!$E$16,'模板使用说明&amp;基础参数'!$E$23),IF(I6231="EI",IF($C$1="预估功能点",'模板使用说明&amp;基础参数'!$E$17,'模板使用说明&amp;基础参数'!$E$24),IF(I6231="EO",IF($C$1="预估功能点",'模板使用说明&amp;基础参数'!$E$18,'模板使用说明&amp;基础参数'!$E$25),IF(I6231="EQ",IF($C$1="预估功能点",'模板使用说明&amp;基础参数'!$E$19,'模板使用说明&amp;基础参数'!$E$26),"")))))</f>
        <v/>
      </c>
      <c r="K6231" s="81"/>
      <c r="L6231" s="81"/>
      <c r="M6231" s="82" t="str">
        <f>IF(J6231="","",IF(K6231="高",IF(L6231="删除",J6231*'模板使用说明&amp;基础参数'!$E$5*'模板使用说明&amp;基础参数'!$E$12,IF(L6231="修改",J6231*'模板使用说明&amp;基础参数'!$E$5*'模板使用说明&amp;基础参数'!$E$11,J6231*'模板使用说明&amp;基础参数'!$E$5*'模板使用说明&amp;基础参数'!$E$10)),IF(K6231="中",IF(L6231="删除",J6231*'模板使用说明&amp;基础参数'!$E$6*'模板使用说明&amp;基础参数'!$E$12,IF(L6231="修改",J6231*'模板使用说明&amp;基础参数'!$E$6*'模板使用说明&amp;基础参数'!$E$11,J6231*'模板使用说明&amp;基础参数'!$E$6*'模板使用说明&amp;基础参数'!$E$10)),IF(L6231="删除",J6231*'模板使用说明&amp;基础参数'!$E$7*'模板使用说明&amp;基础参数'!$E$12,IF(L6231="修改",J6231*'模板使用说明&amp;基础参数'!$E$7*'模板使用说明&amp;基础参数'!$E$11,J6231*'模板使用说明&amp;基础参数'!$E$7*'模板使用说明&amp;基础参数'!$E$10)))))</f>
        <v/>
      </c>
      <c r="N6231" s="10"/>
    </row>
    <row r="6232" ht="14.4" customHeight="1" spans="1:14">
      <c r="A6232" s="68">
        <f t="shared" si="98"/>
        <v>6227</v>
      </c>
      <c r="B6232" s="69"/>
      <c r="C6232" s="69"/>
      <c r="D6232" s="69"/>
      <c r="E6232" s="69"/>
      <c r="F6232" s="70"/>
      <c r="G6232" s="70"/>
      <c r="H6232" s="69"/>
      <c r="I6232" s="73"/>
      <c r="J6232" s="8" t="str">
        <f>IF(I6232="ILF",IF($C$1="预估功能点",'模板使用说明&amp;基础参数'!$E$15,'模板使用说明&amp;基础参数'!$E$22),IF(I6232="EIF",IF($C$1="预估功能点",'模板使用说明&amp;基础参数'!$E$16,'模板使用说明&amp;基础参数'!$E$23),IF(I6232="EI",IF($C$1="预估功能点",'模板使用说明&amp;基础参数'!$E$17,'模板使用说明&amp;基础参数'!$E$24),IF(I6232="EO",IF($C$1="预估功能点",'模板使用说明&amp;基础参数'!$E$18,'模板使用说明&amp;基础参数'!$E$25),IF(I6232="EQ",IF($C$1="预估功能点",'模板使用说明&amp;基础参数'!$E$19,'模板使用说明&amp;基础参数'!$E$26),"")))))</f>
        <v/>
      </c>
      <c r="K6232" s="81"/>
      <c r="L6232" s="81"/>
      <c r="M6232" s="82" t="str">
        <f>IF(J6232="","",IF(K6232="高",IF(L6232="删除",J6232*'模板使用说明&amp;基础参数'!$E$5*'模板使用说明&amp;基础参数'!$E$12,IF(L6232="修改",J6232*'模板使用说明&amp;基础参数'!$E$5*'模板使用说明&amp;基础参数'!$E$11,J6232*'模板使用说明&amp;基础参数'!$E$5*'模板使用说明&amp;基础参数'!$E$10)),IF(K6232="中",IF(L6232="删除",J6232*'模板使用说明&amp;基础参数'!$E$6*'模板使用说明&amp;基础参数'!$E$12,IF(L6232="修改",J6232*'模板使用说明&amp;基础参数'!$E$6*'模板使用说明&amp;基础参数'!$E$11,J6232*'模板使用说明&amp;基础参数'!$E$6*'模板使用说明&amp;基础参数'!$E$10)),IF(L6232="删除",J6232*'模板使用说明&amp;基础参数'!$E$7*'模板使用说明&amp;基础参数'!$E$12,IF(L6232="修改",J6232*'模板使用说明&amp;基础参数'!$E$7*'模板使用说明&amp;基础参数'!$E$11,J6232*'模板使用说明&amp;基础参数'!$E$7*'模板使用说明&amp;基础参数'!$E$10)))))</f>
        <v/>
      </c>
      <c r="N6232" s="10"/>
    </row>
    <row r="6233" ht="14.4" customHeight="1" spans="1:14">
      <c r="A6233" s="68">
        <f t="shared" si="98"/>
        <v>6228</v>
      </c>
      <c r="B6233" s="69"/>
      <c r="C6233" s="69"/>
      <c r="D6233" s="69"/>
      <c r="E6233" s="69"/>
      <c r="F6233" s="70"/>
      <c r="G6233" s="70"/>
      <c r="H6233" s="69"/>
      <c r="I6233" s="73"/>
      <c r="J6233" s="8" t="str">
        <f>IF(I6233="ILF",IF($C$1="预估功能点",'模板使用说明&amp;基础参数'!$E$15,'模板使用说明&amp;基础参数'!$E$22),IF(I6233="EIF",IF($C$1="预估功能点",'模板使用说明&amp;基础参数'!$E$16,'模板使用说明&amp;基础参数'!$E$23),IF(I6233="EI",IF($C$1="预估功能点",'模板使用说明&amp;基础参数'!$E$17,'模板使用说明&amp;基础参数'!$E$24),IF(I6233="EO",IF($C$1="预估功能点",'模板使用说明&amp;基础参数'!$E$18,'模板使用说明&amp;基础参数'!$E$25),IF(I6233="EQ",IF($C$1="预估功能点",'模板使用说明&amp;基础参数'!$E$19,'模板使用说明&amp;基础参数'!$E$26),"")))))</f>
        <v/>
      </c>
      <c r="K6233" s="81"/>
      <c r="L6233" s="81"/>
      <c r="M6233" s="82" t="str">
        <f>IF(J6233="","",IF(K6233="高",IF(L6233="删除",J6233*'模板使用说明&amp;基础参数'!$E$5*'模板使用说明&amp;基础参数'!$E$12,IF(L6233="修改",J6233*'模板使用说明&amp;基础参数'!$E$5*'模板使用说明&amp;基础参数'!$E$11,J6233*'模板使用说明&amp;基础参数'!$E$5*'模板使用说明&amp;基础参数'!$E$10)),IF(K6233="中",IF(L6233="删除",J6233*'模板使用说明&amp;基础参数'!$E$6*'模板使用说明&amp;基础参数'!$E$12,IF(L6233="修改",J6233*'模板使用说明&amp;基础参数'!$E$6*'模板使用说明&amp;基础参数'!$E$11,J6233*'模板使用说明&amp;基础参数'!$E$6*'模板使用说明&amp;基础参数'!$E$10)),IF(L6233="删除",J6233*'模板使用说明&amp;基础参数'!$E$7*'模板使用说明&amp;基础参数'!$E$12,IF(L6233="修改",J6233*'模板使用说明&amp;基础参数'!$E$7*'模板使用说明&amp;基础参数'!$E$11,J6233*'模板使用说明&amp;基础参数'!$E$7*'模板使用说明&amp;基础参数'!$E$10)))))</f>
        <v/>
      </c>
      <c r="N6233" s="10"/>
    </row>
    <row r="6234" ht="14.4" customHeight="1" spans="1:14">
      <c r="A6234" s="68">
        <f t="shared" si="98"/>
        <v>6229</v>
      </c>
      <c r="B6234" s="69"/>
      <c r="C6234" s="69"/>
      <c r="D6234" s="69"/>
      <c r="E6234" s="69"/>
      <c r="F6234" s="70"/>
      <c r="G6234" s="70"/>
      <c r="H6234" s="69"/>
      <c r="I6234" s="73"/>
      <c r="J6234" s="8" t="str">
        <f>IF(I6234="ILF",IF($C$1="预估功能点",'模板使用说明&amp;基础参数'!$E$15,'模板使用说明&amp;基础参数'!$E$22),IF(I6234="EIF",IF($C$1="预估功能点",'模板使用说明&amp;基础参数'!$E$16,'模板使用说明&amp;基础参数'!$E$23),IF(I6234="EI",IF($C$1="预估功能点",'模板使用说明&amp;基础参数'!$E$17,'模板使用说明&amp;基础参数'!$E$24),IF(I6234="EO",IF($C$1="预估功能点",'模板使用说明&amp;基础参数'!$E$18,'模板使用说明&amp;基础参数'!$E$25),IF(I6234="EQ",IF($C$1="预估功能点",'模板使用说明&amp;基础参数'!$E$19,'模板使用说明&amp;基础参数'!$E$26),"")))))</f>
        <v/>
      </c>
      <c r="K6234" s="81"/>
      <c r="L6234" s="81"/>
      <c r="M6234" s="82" t="str">
        <f>IF(J6234="","",IF(K6234="高",IF(L6234="删除",J6234*'模板使用说明&amp;基础参数'!$E$5*'模板使用说明&amp;基础参数'!$E$12,IF(L6234="修改",J6234*'模板使用说明&amp;基础参数'!$E$5*'模板使用说明&amp;基础参数'!$E$11,J6234*'模板使用说明&amp;基础参数'!$E$5*'模板使用说明&amp;基础参数'!$E$10)),IF(K6234="中",IF(L6234="删除",J6234*'模板使用说明&amp;基础参数'!$E$6*'模板使用说明&amp;基础参数'!$E$12,IF(L6234="修改",J6234*'模板使用说明&amp;基础参数'!$E$6*'模板使用说明&amp;基础参数'!$E$11,J6234*'模板使用说明&amp;基础参数'!$E$6*'模板使用说明&amp;基础参数'!$E$10)),IF(L6234="删除",J6234*'模板使用说明&amp;基础参数'!$E$7*'模板使用说明&amp;基础参数'!$E$12,IF(L6234="修改",J6234*'模板使用说明&amp;基础参数'!$E$7*'模板使用说明&amp;基础参数'!$E$11,J6234*'模板使用说明&amp;基础参数'!$E$7*'模板使用说明&amp;基础参数'!$E$10)))))</f>
        <v/>
      </c>
      <c r="N6234" s="10"/>
    </row>
    <row r="6235" ht="14.4" customHeight="1" spans="1:14">
      <c r="A6235" s="68">
        <f t="shared" si="98"/>
        <v>6230</v>
      </c>
      <c r="B6235" s="69"/>
      <c r="C6235" s="69"/>
      <c r="D6235" s="69"/>
      <c r="E6235" s="69"/>
      <c r="F6235" s="70"/>
      <c r="G6235" s="70"/>
      <c r="H6235" s="69"/>
      <c r="I6235" s="73"/>
      <c r="J6235" s="8" t="str">
        <f>IF(I6235="ILF",IF($C$1="预估功能点",'模板使用说明&amp;基础参数'!$E$15,'模板使用说明&amp;基础参数'!$E$22),IF(I6235="EIF",IF($C$1="预估功能点",'模板使用说明&amp;基础参数'!$E$16,'模板使用说明&amp;基础参数'!$E$23),IF(I6235="EI",IF($C$1="预估功能点",'模板使用说明&amp;基础参数'!$E$17,'模板使用说明&amp;基础参数'!$E$24),IF(I6235="EO",IF($C$1="预估功能点",'模板使用说明&amp;基础参数'!$E$18,'模板使用说明&amp;基础参数'!$E$25),IF(I6235="EQ",IF($C$1="预估功能点",'模板使用说明&amp;基础参数'!$E$19,'模板使用说明&amp;基础参数'!$E$26),"")))))</f>
        <v/>
      </c>
      <c r="K6235" s="81"/>
      <c r="L6235" s="81"/>
      <c r="M6235" s="82" t="str">
        <f>IF(J6235="","",IF(K6235="高",IF(L6235="删除",J6235*'模板使用说明&amp;基础参数'!$E$5*'模板使用说明&amp;基础参数'!$E$12,IF(L6235="修改",J6235*'模板使用说明&amp;基础参数'!$E$5*'模板使用说明&amp;基础参数'!$E$11,J6235*'模板使用说明&amp;基础参数'!$E$5*'模板使用说明&amp;基础参数'!$E$10)),IF(K6235="中",IF(L6235="删除",J6235*'模板使用说明&amp;基础参数'!$E$6*'模板使用说明&amp;基础参数'!$E$12,IF(L6235="修改",J6235*'模板使用说明&amp;基础参数'!$E$6*'模板使用说明&amp;基础参数'!$E$11,J6235*'模板使用说明&amp;基础参数'!$E$6*'模板使用说明&amp;基础参数'!$E$10)),IF(L6235="删除",J6235*'模板使用说明&amp;基础参数'!$E$7*'模板使用说明&amp;基础参数'!$E$12,IF(L6235="修改",J6235*'模板使用说明&amp;基础参数'!$E$7*'模板使用说明&amp;基础参数'!$E$11,J6235*'模板使用说明&amp;基础参数'!$E$7*'模板使用说明&amp;基础参数'!$E$10)))))</f>
        <v/>
      </c>
      <c r="N6235" s="10"/>
    </row>
    <row r="6236" ht="14.4" customHeight="1" spans="1:14">
      <c r="A6236" s="68">
        <f t="shared" si="98"/>
        <v>6231</v>
      </c>
      <c r="B6236" s="69"/>
      <c r="C6236" s="69"/>
      <c r="D6236" s="69"/>
      <c r="E6236" s="69"/>
      <c r="F6236" s="70"/>
      <c r="G6236" s="70"/>
      <c r="H6236" s="69"/>
      <c r="I6236" s="73"/>
      <c r="J6236" s="8" t="str">
        <f>IF(I6236="ILF",IF($C$1="预估功能点",'模板使用说明&amp;基础参数'!$E$15,'模板使用说明&amp;基础参数'!$E$22),IF(I6236="EIF",IF($C$1="预估功能点",'模板使用说明&amp;基础参数'!$E$16,'模板使用说明&amp;基础参数'!$E$23),IF(I6236="EI",IF($C$1="预估功能点",'模板使用说明&amp;基础参数'!$E$17,'模板使用说明&amp;基础参数'!$E$24),IF(I6236="EO",IF($C$1="预估功能点",'模板使用说明&amp;基础参数'!$E$18,'模板使用说明&amp;基础参数'!$E$25),IF(I6236="EQ",IF($C$1="预估功能点",'模板使用说明&amp;基础参数'!$E$19,'模板使用说明&amp;基础参数'!$E$26),"")))))</f>
        <v/>
      </c>
      <c r="K6236" s="81"/>
      <c r="L6236" s="81"/>
      <c r="M6236" s="82" t="str">
        <f>IF(J6236="","",IF(K6236="高",IF(L6236="删除",J6236*'模板使用说明&amp;基础参数'!$E$5*'模板使用说明&amp;基础参数'!$E$12,IF(L6236="修改",J6236*'模板使用说明&amp;基础参数'!$E$5*'模板使用说明&amp;基础参数'!$E$11,J6236*'模板使用说明&amp;基础参数'!$E$5*'模板使用说明&amp;基础参数'!$E$10)),IF(K6236="中",IF(L6236="删除",J6236*'模板使用说明&amp;基础参数'!$E$6*'模板使用说明&amp;基础参数'!$E$12,IF(L6236="修改",J6236*'模板使用说明&amp;基础参数'!$E$6*'模板使用说明&amp;基础参数'!$E$11,J6236*'模板使用说明&amp;基础参数'!$E$6*'模板使用说明&amp;基础参数'!$E$10)),IF(L6236="删除",J6236*'模板使用说明&amp;基础参数'!$E$7*'模板使用说明&amp;基础参数'!$E$12,IF(L6236="修改",J6236*'模板使用说明&amp;基础参数'!$E$7*'模板使用说明&amp;基础参数'!$E$11,J6236*'模板使用说明&amp;基础参数'!$E$7*'模板使用说明&amp;基础参数'!$E$10)))))</f>
        <v/>
      </c>
      <c r="N6236" s="10"/>
    </row>
    <row r="6237" ht="14.4" customHeight="1" spans="1:14">
      <c r="A6237" s="68">
        <f t="shared" si="98"/>
        <v>6232</v>
      </c>
      <c r="B6237" s="69"/>
      <c r="C6237" s="69"/>
      <c r="D6237" s="69"/>
      <c r="E6237" s="69"/>
      <c r="F6237" s="70"/>
      <c r="G6237" s="70"/>
      <c r="H6237" s="69"/>
      <c r="I6237" s="73"/>
      <c r="J6237" s="8" t="str">
        <f>IF(I6237="ILF",IF($C$1="预估功能点",'模板使用说明&amp;基础参数'!$E$15,'模板使用说明&amp;基础参数'!$E$22),IF(I6237="EIF",IF($C$1="预估功能点",'模板使用说明&amp;基础参数'!$E$16,'模板使用说明&amp;基础参数'!$E$23),IF(I6237="EI",IF($C$1="预估功能点",'模板使用说明&amp;基础参数'!$E$17,'模板使用说明&amp;基础参数'!$E$24),IF(I6237="EO",IF($C$1="预估功能点",'模板使用说明&amp;基础参数'!$E$18,'模板使用说明&amp;基础参数'!$E$25),IF(I6237="EQ",IF($C$1="预估功能点",'模板使用说明&amp;基础参数'!$E$19,'模板使用说明&amp;基础参数'!$E$26),"")))))</f>
        <v/>
      </c>
      <c r="K6237" s="81"/>
      <c r="L6237" s="81"/>
      <c r="M6237" s="82" t="str">
        <f>IF(J6237="","",IF(K6237="高",IF(L6237="删除",J6237*'模板使用说明&amp;基础参数'!$E$5*'模板使用说明&amp;基础参数'!$E$12,IF(L6237="修改",J6237*'模板使用说明&amp;基础参数'!$E$5*'模板使用说明&amp;基础参数'!$E$11,J6237*'模板使用说明&amp;基础参数'!$E$5*'模板使用说明&amp;基础参数'!$E$10)),IF(K6237="中",IF(L6237="删除",J6237*'模板使用说明&amp;基础参数'!$E$6*'模板使用说明&amp;基础参数'!$E$12,IF(L6237="修改",J6237*'模板使用说明&amp;基础参数'!$E$6*'模板使用说明&amp;基础参数'!$E$11,J6237*'模板使用说明&amp;基础参数'!$E$6*'模板使用说明&amp;基础参数'!$E$10)),IF(L6237="删除",J6237*'模板使用说明&amp;基础参数'!$E$7*'模板使用说明&amp;基础参数'!$E$12,IF(L6237="修改",J6237*'模板使用说明&amp;基础参数'!$E$7*'模板使用说明&amp;基础参数'!$E$11,J6237*'模板使用说明&amp;基础参数'!$E$7*'模板使用说明&amp;基础参数'!$E$10)))))</f>
        <v/>
      </c>
      <c r="N6237" s="10"/>
    </row>
    <row r="6238" ht="14.4" customHeight="1" spans="1:14">
      <c r="A6238" s="68">
        <f t="shared" si="98"/>
        <v>6233</v>
      </c>
      <c r="B6238" s="69"/>
      <c r="C6238" s="69"/>
      <c r="D6238" s="69"/>
      <c r="E6238" s="69"/>
      <c r="F6238" s="70"/>
      <c r="G6238" s="70"/>
      <c r="H6238" s="69"/>
      <c r="I6238" s="73"/>
      <c r="J6238" s="8" t="str">
        <f>IF(I6238="ILF",IF($C$1="预估功能点",'模板使用说明&amp;基础参数'!$E$15,'模板使用说明&amp;基础参数'!$E$22),IF(I6238="EIF",IF($C$1="预估功能点",'模板使用说明&amp;基础参数'!$E$16,'模板使用说明&amp;基础参数'!$E$23),IF(I6238="EI",IF($C$1="预估功能点",'模板使用说明&amp;基础参数'!$E$17,'模板使用说明&amp;基础参数'!$E$24),IF(I6238="EO",IF($C$1="预估功能点",'模板使用说明&amp;基础参数'!$E$18,'模板使用说明&amp;基础参数'!$E$25),IF(I6238="EQ",IF($C$1="预估功能点",'模板使用说明&amp;基础参数'!$E$19,'模板使用说明&amp;基础参数'!$E$26),"")))))</f>
        <v/>
      </c>
      <c r="K6238" s="81"/>
      <c r="L6238" s="81"/>
      <c r="M6238" s="82" t="str">
        <f>IF(J6238="","",IF(K6238="高",IF(L6238="删除",J6238*'模板使用说明&amp;基础参数'!$E$5*'模板使用说明&amp;基础参数'!$E$12,IF(L6238="修改",J6238*'模板使用说明&amp;基础参数'!$E$5*'模板使用说明&amp;基础参数'!$E$11,J6238*'模板使用说明&amp;基础参数'!$E$5*'模板使用说明&amp;基础参数'!$E$10)),IF(K6238="中",IF(L6238="删除",J6238*'模板使用说明&amp;基础参数'!$E$6*'模板使用说明&amp;基础参数'!$E$12,IF(L6238="修改",J6238*'模板使用说明&amp;基础参数'!$E$6*'模板使用说明&amp;基础参数'!$E$11,J6238*'模板使用说明&amp;基础参数'!$E$6*'模板使用说明&amp;基础参数'!$E$10)),IF(L6238="删除",J6238*'模板使用说明&amp;基础参数'!$E$7*'模板使用说明&amp;基础参数'!$E$12,IF(L6238="修改",J6238*'模板使用说明&amp;基础参数'!$E$7*'模板使用说明&amp;基础参数'!$E$11,J6238*'模板使用说明&amp;基础参数'!$E$7*'模板使用说明&amp;基础参数'!$E$10)))))</f>
        <v/>
      </c>
      <c r="N6238" s="10"/>
    </row>
    <row r="6239" ht="14.4" customHeight="1" spans="1:14">
      <c r="A6239" s="68">
        <f t="shared" si="98"/>
        <v>6234</v>
      </c>
      <c r="B6239" s="69"/>
      <c r="C6239" s="69"/>
      <c r="D6239" s="69"/>
      <c r="E6239" s="69"/>
      <c r="F6239" s="70"/>
      <c r="G6239" s="70"/>
      <c r="H6239" s="69"/>
      <c r="I6239" s="73"/>
      <c r="J6239" s="8" t="str">
        <f>IF(I6239="ILF",IF($C$1="预估功能点",'模板使用说明&amp;基础参数'!$E$15,'模板使用说明&amp;基础参数'!$E$22),IF(I6239="EIF",IF($C$1="预估功能点",'模板使用说明&amp;基础参数'!$E$16,'模板使用说明&amp;基础参数'!$E$23),IF(I6239="EI",IF($C$1="预估功能点",'模板使用说明&amp;基础参数'!$E$17,'模板使用说明&amp;基础参数'!$E$24),IF(I6239="EO",IF($C$1="预估功能点",'模板使用说明&amp;基础参数'!$E$18,'模板使用说明&amp;基础参数'!$E$25),IF(I6239="EQ",IF($C$1="预估功能点",'模板使用说明&amp;基础参数'!$E$19,'模板使用说明&amp;基础参数'!$E$26),"")))))</f>
        <v/>
      </c>
      <c r="K6239" s="81"/>
      <c r="L6239" s="81"/>
      <c r="M6239" s="82" t="str">
        <f>IF(J6239="","",IF(K6239="高",IF(L6239="删除",J6239*'模板使用说明&amp;基础参数'!$E$5*'模板使用说明&amp;基础参数'!$E$12,IF(L6239="修改",J6239*'模板使用说明&amp;基础参数'!$E$5*'模板使用说明&amp;基础参数'!$E$11,J6239*'模板使用说明&amp;基础参数'!$E$5*'模板使用说明&amp;基础参数'!$E$10)),IF(K6239="中",IF(L6239="删除",J6239*'模板使用说明&amp;基础参数'!$E$6*'模板使用说明&amp;基础参数'!$E$12,IF(L6239="修改",J6239*'模板使用说明&amp;基础参数'!$E$6*'模板使用说明&amp;基础参数'!$E$11,J6239*'模板使用说明&amp;基础参数'!$E$6*'模板使用说明&amp;基础参数'!$E$10)),IF(L6239="删除",J6239*'模板使用说明&amp;基础参数'!$E$7*'模板使用说明&amp;基础参数'!$E$12,IF(L6239="修改",J6239*'模板使用说明&amp;基础参数'!$E$7*'模板使用说明&amp;基础参数'!$E$11,J6239*'模板使用说明&amp;基础参数'!$E$7*'模板使用说明&amp;基础参数'!$E$10)))))</f>
        <v/>
      </c>
      <c r="N6239" s="10"/>
    </row>
    <row r="6240" ht="14.4" customHeight="1" spans="1:14">
      <c r="A6240" s="68">
        <f t="shared" si="98"/>
        <v>6235</v>
      </c>
      <c r="B6240" s="69"/>
      <c r="C6240" s="69"/>
      <c r="D6240" s="69"/>
      <c r="E6240" s="69"/>
      <c r="F6240" s="70"/>
      <c r="G6240" s="70"/>
      <c r="H6240" s="69"/>
      <c r="I6240" s="73"/>
      <c r="J6240" s="8" t="str">
        <f>IF(I6240="ILF",IF($C$1="预估功能点",'模板使用说明&amp;基础参数'!$E$15,'模板使用说明&amp;基础参数'!$E$22),IF(I6240="EIF",IF($C$1="预估功能点",'模板使用说明&amp;基础参数'!$E$16,'模板使用说明&amp;基础参数'!$E$23),IF(I6240="EI",IF($C$1="预估功能点",'模板使用说明&amp;基础参数'!$E$17,'模板使用说明&amp;基础参数'!$E$24),IF(I6240="EO",IF($C$1="预估功能点",'模板使用说明&amp;基础参数'!$E$18,'模板使用说明&amp;基础参数'!$E$25),IF(I6240="EQ",IF($C$1="预估功能点",'模板使用说明&amp;基础参数'!$E$19,'模板使用说明&amp;基础参数'!$E$26),"")))))</f>
        <v/>
      </c>
      <c r="K6240" s="81"/>
      <c r="L6240" s="81"/>
      <c r="M6240" s="82" t="str">
        <f>IF(J6240="","",IF(K6240="高",IF(L6240="删除",J6240*'模板使用说明&amp;基础参数'!$E$5*'模板使用说明&amp;基础参数'!$E$12,IF(L6240="修改",J6240*'模板使用说明&amp;基础参数'!$E$5*'模板使用说明&amp;基础参数'!$E$11,J6240*'模板使用说明&amp;基础参数'!$E$5*'模板使用说明&amp;基础参数'!$E$10)),IF(K6240="中",IF(L6240="删除",J6240*'模板使用说明&amp;基础参数'!$E$6*'模板使用说明&amp;基础参数'!$E$12,IF(L6240="修改",J6240*'模板使用说明&amp;基础参数'!$E$6*'模板使用说明&amp;基础参数'!$E$11,J6240*'模板使用说明&amp;基础参数'!$E$6*'模板使用说明&amp;基础参数'!$E$10)),IF(L6240="删除",J6240*'模板使用说明&amp;基础参数'!$E$7*'模板使用说明&amp;基础参数'!$E$12,IF(L6240="修改",J6240*'模板使用说明&amp;基础参数'!$E$7*'模板使用说明&amp;基础参数'!$E$11,J6240*'模板使用说明&amp;基础参数'!$E$7*'模板使用说明&amp;基础参数'!$E$10)))))</f>
        <v/>
      </c>
      <c r="N6240" s="10"/>
    </row>
    <row r="6241" ht="14.4" customHeight="1" spans="1:14">
      <c r="A6241" s="68">
        <f t="shared" si="98"/>
        <v>6236</v>
      </c>
      <c r="B6241" s="69"/>
      <c r="C6241" s="69"/>
      <c r="D6241" s="69"/>
      <c r="E6241" s="69"/>
      <c r="F6241" s="70"/>
      <c r="G6241" s="70"/>
      <c r="H6241" s="69"/>
      <c r="I6241" s="73"/>
      <c r="J6241" s="8" t="str">
        <f>IF(I6241="ILF",IF($C$1="预估功能点",'模板使用说明&amp;基础参数'!$E$15,'模板使用说明&amp;基础参数'!$E$22),IF(I6241="EIF",IF($C$1="预估功能点",'模板使用说明&amp;基础参数'!$E$16,'模板使用说明&amp;基础参数'!$E$23),IF(I6241="EI",IF($C$1="预估功能点",'模板使用说明&amp;基础参数'!$E$17,'模板使用说明&amp;基础参数'!$E$24),IF(I6241="EO",IF($C$1="预估功能点",'模板使用说明&amp;基础参数'!$E$18,'模板使用说明&amp;基础参数'!$E$25),IF(I6241="EQ",IF($C$1="预估功能点",'模板使用说明&amp;基础参数'!$E$19,'模板使用说明&amp;基础参数'!$E$26),"")))))</f>
        <v/>
      </c>
      <c r="K6241" s="81"/>
      <c r="L6241" s="81"/>
      <c r="M6241" s="82" t="str">
        <f>IF(J6241="","",IF(K6241="高",IF(L6241="删除",J6241*'模板使用说明&amp;基础参数'!$E$5*'模板使用说明&amp;基础参数'!$E$12,IF(L6241="修改",J6241*'模板使用说明&amp;基础参数'!$E$5*'模板使用说明&amp;基础参数'!$E$11,J6241*'模板使用说明&amp;基础参数'!$E$5*'模板使用说明&amp;基础参数'!$E$10)),IF(K6241="中",IF(L6241="删除",J6241*'模板使用说明&amp;基础参数'!$E$6*'模板使用说明&amp;基础参数'!$E$12,IF(L6241="修改",J6241*'模板使用说明&amp;基础参数'!$E$6*'模板使用说明&amp;基础参数'!$E$11,J6241*'模板使用说明&amp;基础参数'!$E$6*'模板使用说明&amp;基础参数'!$E$10)),IF(L6241="删除",J6241*'模板使用说明&amp;基础参数'!$E$7*'模板使用说明&amp;基础参数'!$E$12,IF(L6241="修改",J6241*'模板使用说明&amp;基础参数'!$E$7*'模板使用说明&amp;基础参数'!$E$11,J6241*'模板使用说明&amp;基础参数'!$E$7*'模板使用说明&amp;基础参数'!$E$10)))))</f>
        <v/>
      </c>
      <c r="N6241" s="10"/>
    </row>
    <row r="6242" ht="14.4" customHeight="1" spans="1:14">
      <c r="A6242" s="68">
        <f t="shared" si="98"/>
        <v>6237</v>
      </c>
      <c r="B6242" s="69"/>
      <c r="C6242" s="69"/>
      <c r="D6242" s="69"/>
      <c r="E6242" s="69"/>
      <c r="F6242" s="70"/>
      <c r="G6242" s="70"/>
      <c r="H6242" s="69"/>
      <c r="I6242" s="73"/>
      <c r="J6242" s="8" t="str">
        <f>IF(I6242="ILF",IF($C$1="预估功能点",'模板使用说明&amp;基础参数'!$E$15,'模板使用说明&amp;基础参数'!$E$22),IF(I6242="EIF",IF($C$1="预估功能点",'模板使用说明&amp;基础参数'!$E$16,'模板使用说明&amp;基础参数'!$E$23),IF(I6242="EI",IF($C$1="预估功能点",'模板使用说明&amp;基础参数'!$E$17,'模板使用说明&amp;基础参数'!$E$24),IF(I6242="EO",IF($C$1="预估功能点",'模板使用说明&amp;基础参数'!$E$18,'模板使用说明&amp;基础参数'!$E$25),IF(I6242="EQ",IF($C$1="预估功能点",'模板使用说明&amp;基础参数'!$E$19,'模板使用说明&amp;基础参数'!$E$26),"")))))</f>
        <v/>
      </c>
      <c r="K6242" s="81"/>
      <c r="L6242" s="81"/>
      <c r="M6242" s="82" t="str">
        <f>IF(J6242="","",IF(K6242="高",IF(L6242="删除",J6242*'模板使用说明&amp;基础参数'!$E$5*'模板使用说明&amp;基础参数'!$E$12,IF(L6242="修改",J6242*'模板使用说明&amp;基础参数'!$E$5*'模板使用说明&amp;基础参数'!$E$11,J6242*'模板使用说明&amp;基础参数'!$E$5*'模板使用说明&amp;基础参数'!$E$10)),IF(K6242="中",IF(L6242="删除",J6242*'模板使用说明&amp;基础参数'!$E$6*'模板使用说明&amp;基础参数'!$E$12,IF(L6242="修改",J6242*'模板使用说明&amp;基础参数'!$E$6*'模板使用说明&amp;基础参数'!$E$11,J6242*'模板使用说明&amp;基础参数'!$E$6*'模板使用说明&amp;基础参数'!$E$10)),IF(L6242="删除",J6242*'模板使用说明&amp;基础参数'!$E$7*'模板使用说明&amp;基础参数'!$E$12,IF(L6242="修改",J6242*'模板使用说明&amp;基础参数'!$E$7*'模板使用说明&amp;基础参数'!$E$11,J6242*'模板使用说明&amp;基础参数'!$E$7*'模板使用说明&amp;基础参数'!$E$10)))))</f>
        <v/>
      </c>
      <c r="N6242" s="10"/>
    </row>
    <row r="6243" ht="14.4" customHeight="1" spans="1:14">
      <c r="A6243" s="68">
        <f t="shared" si="98"/>
        <v>6238</v>
      </c>
      <c r="B6243" s="69"/>
      <c r="C6243" s="69"/>
      <c r="D6243" s="69"/>
      <c r="E6243" s="69"/>
      <c r="F6243" s="70"/>
      <c r="G6243" s="70"/>
      <c r="H6243" s="69"/>
      <c r="I6243" s="73"/>
      <c r="J6243" s="8" t="str">
        <f>IF(I6243="ILF",IF($C$1="预估功能点",'模板使用说明&amp;基础参数'!$E$15,'模板使用说明&amp;基础参数'!$E$22),IF(I6243="EIF",IF($C$1="预估功能点",'模板使用说明&amp;基础参数'!$E$16,'模板使用说明&amp;基础参数'!$E$23),IF(I6243="EI",IF($C$1="预估功能点",'模板使用说明&amp;基础参数'!$E$17,'模板使用说明&amp;基础参数'!$E$24),IF(I6243="EO",IF($C$1="预估功能点",'模板使用说明&amp;基础参数'!$E$18,'模板使用说明&amp;基础参数'!$E$25),IF(I6243="EQ",IF($C$1="预估功能点",'模板使用说明&amp;基础参数'!$E$19,'模板使用说明&amp;基础参数'!$E$26),"")))))</f>
        <v/>
      </c>
      <c r="K6243" s="81"/>
      <c r="L6243" s="81"/>
      <c r="M6243" s="82" t="str">
        <f>IF(J6243="","",IF(K6243="高",IF(L6243="删除",J6243*'模板使用说明&amp;基础参数'!$E$5*'模板使用说明&amp;基础参数'!$E$12,IF(L6243="修改",J6243*'模板使用说明&amp;基础参数'!$E$5*'模板使用说明&amp;基础参数'!$E$11,J6243*'模板使用说明&amp;基础参数'!$E$5*'模板使用说明&amp;基础参数'!$E$10)),IF(K6243="中",IF(L6243="删除",J6243*'模板使用说明&amp;基础参数'!$E$6*'模板使用说明&amp;基础参数'!$E$12,IF(L6243="修改",J6243*'模板使用说明&amp;基础参数'!$E$6*'模板使用说明&amp;基础参数'!$E$11,J6243*'模板使用说明&amp;基础参数'!$E$6*'模板使用说明&amp;基础参数'!$E$10)),IF(L6243="删除",J6243*'模板使用说明&amp;基础参数'!$E$7*'模板使用说明&amp;基础参数'!$E$12,IF(L6243="修改",J6243*'模板使用说明&amp;基础参数'!$E$7*'模板使用说明&amp;基础参数'!$E$11,J6243*'模板使用说明&amp;基础参数'!$E$7*'模板使用说明&amp;基础参数'!$E$10)))))</f>
        <v/>
      </c>
      <c r="N6243" s="10"/>
    </row>
    <row r="6244" ht="14.4" customHeight="1" spans="1:14">
      <c r="A6244" s="68">
        <f t="shared" si="98"/>
        <v>6239</v>
      </c>
      <c r="B6244" s="69"/>
      <c r="C6244" s="69"/>
      <c r="D6244" s="69"/>
      <c r="E6244" s="69"/>
      <c r="F6244" s="70"/>
      <c r="G6244" s="70"/>
      <c r="H6244" s="69"/>
      <c r="I6244" s="73"/>
      <c r="J6244" s="8" t="str">
        <f>IF(I6244="ILF",IF($C$1="预估功能点",'模板使用说明&amp;基础参数'!$E$15,'模板使用说明&amp;基础参数'!$E$22),IF(I6244="EIF",IF($C$1="预估功能点",'模板使用说明&amp;基础参数'!$E$16,'模板使用说明&amp;基础参数'!$E$23),IF(I6244="EI",IF($C$1="预估功能点",'模板使用说明&amp;基础参数'!$E$17,'模板使用说明&amp;基础参数'!$E$24),IF(I6244="EO",IF($C$1="预估功能点",'模板使用说明&amp;基础参数'!$E$18,'模板使用说明&amp;基础参数'!$E$25),IF(I6244="EQ",IF($C$1="预估功能点",'模板使用说明&amp;基础参数'!$E$19,'模板使用说明&amp;基础参数'!$E$26),"")))))</f>
        <v/>
      </c>
      <c r="K6244" s="81"/>
      <c r="L6244" s="81"/>
      <c r="M6244" s="82" t="str">
        <f>IF(J6244="","",IF(K6244="高",IF(L6244="删除",J6244*'模板使用说明&amp;基础参数'!$E$5*'模板使用说明&amp;基础参数'!$E$12,IF(L6244="修改",J6244*'模板使用说明&amp;基础参数'!$E$5*'模板使用说明&amp;基础参数'!$E$11,J6244*'模板使用说明&amp;基础参数'!$E$5*'模板使用说明&amp;基础参数'!$E$10)),IF(K6244="中",IF(L6244="删除",J6244*'模板使用说明&amp;基础参数'!$E$6*'模板使用说明&amp;基础参数'!$E$12,IF(L6244="修改",J6244*'模板使用说明&amp;基础参数'!$E$6*'模板使用说明&amp;基础参数'!$E$11,J6244*'模板使用说明&amp;基础参数'!$E$6*'模板使用说明&amp;基础参数'!$E$10)),IF(L6244="删除",J6244*'模板使用说明&amp;基础参数'!$E$7*'模板使用说明&amp;基础参数'!$E$12,IF(L6244="修改",J6244*'模板使用说明&amp;基础参数'!$E$7*'模板使用说明&amp;基础参数'!$E$11,J6244*'模板使用说明&amp;基础参数'!$E$7*'模板使用说明&amp;基础参数'!$E$10)))))</f>
        <v/>
      </c>
      <c r="N6244" s="10"/>
    </row>
    <row r="6245" ht="14.4" customHeight="1" spans="1:14">
      <c r="A6245" s="68">
        <f t="shared" si="98"/>
        <v>6240</v>
      </c>
      <c r="B6245" s="69"/>
      <c r="C6245" s="69"/>
      <c r="D6245" s="69"/>
      <c r="E6245" s="69"/>
      <c r="F6245" s="70"/>
      <c r="G6245" s="70"/>
      <c r="H6245" s="69"/>
      <c r="I6245" s="68"/>
      <c r="J6245" s="8" t="str">
        <f>IF(I6245="ILF",IF($C$1="预估功能点",'模板使用说明&amp;基础参数'!$E$15,'模板使用说明&amp;基础参数'!$E$22),IF(I6245="EIF",IF($C$1="预估功能点",'模板使用说明&amp;基础参数'!$E$16,'模板使用说明&amp;基础参数'!$E$23),IF(I6245="EI",IF($C$1="预估功能点",'模板使用说明&amp;基础参数'!$E$17,'模板使用说明&amp;基础参数'!$E$24),IF(I6245="EO",IF($C$1="预估功能点",'模板使用说明&amp;基础参数'!$E$18,'模板使用说明&amp;基础参数'!$E$25),IF(I6245="EQ",IF($C$1="预估功能点",'模板使用说明&amp;基础参数'!$E$19,'模板使用说明&amp;基础参数'!$E$26),"")))))</f>
        <v/>
      </c>
      <c r="K6245" s="81"/>
      <c r="L6245" s="81"/>
      <c r="M6245" s="82" t="str">
        <f>IF(J6245="","",IF(K6245="高",IF(L6245="删除",J6245*'模板使用说明&amp;基础参数'!$E$5*'模板使用说明&amp;基础参数'!$E$12,IF(L6245="修改",J6245*'模板使用说明&amp;基础参数'!$E$5*'模板使用说明&amp;基础参数'!$E$11,J6245*'模板使用说明&amp;基础参数'!$E$5*'模板使用说明&amp;基础参数'!$E$10)),IF(K6245="中",IF(L6245="删除",J6245*'模板使用说明&amp;基础参数'!$E$6*'模板使用说明&amp;基础参数'!$E$12,IF(L6245="修改",J6245*'模板使用说明&amp;基础参数'!$E$6*'模板使用说明&amp;基础参数'!$E$11,J6245*'模板使用说明&amp;基础参数'!$E$6*'模板使用说明&amp;基础参数'!$E$10)),IF(L6245="删除",J6245*'模板使用说明&amp;基础参数'!$E$7*'模板使用说明&amp;基础参数'!$E$12,IF(L6245="修改",J6245*'模板使用说明&amp;基础参数'!$E$7*'模板使用说明&amp;基础参数'!$E$11,J6245*'模板使用说明&amp;基础参数'!$E$7*'模板使用说明&amp;基础参数'!$E$10)))))</f>
        <v/>
      </c>
      <c r="N6245" s="83"/>
    </row>
    <row r="6246" ht="14.4" customHeight="1" spans="1:14">
      <c r="A6246" s="68">
        <f t="shared" si="98"/>
        <v>6241</v>
      </c>
      <c r="B6246" s="69"/>
      <c r="C6246" s="69"/>
      <c r="D6246" s="69"/>
      <c r="E6246" s="69"/>
      <c r="F6246" s="69"/>
      <c r="G6246" s="69"/>
      <c r="H6246" s="70"/>
      <c r="I6246" s="68"/>
      <c r="J6246" s="8" t="str">
        <f>IF(I6246="ILF",IF($C$1="预估功能点",'模板使用说明&amp;基础参数'!$E$15,'模板使用说明&amp;基础参数'!$E$22),IF(I6246="EIF",IF($C$1="预估功能点",'模板使用说明&amp;基础参数'!$E$16,'模板使用说明&amp;基础参数'!$E$23),IF(I6246="EI",IF($C$1="预估功能点",'模板使用说明&amp;基础参数'!$E$17,'模板使用说明&amp;基础参数'!$E$24),IF(I6246="EO",IF($C$1="预估功能点",'模板使用说明&amp;基础参数'!$E$18,'模板使用说明&amp;基础参数'!$E$25),IF(I6246="EQ",IF($C$1="预估功能点",'模板使用说明&amp;基础参数'!$E$19,'模板使用说明&amp;基础参数'!$E$26),"")))))</f>
        <v/>
      </c>
      <c r="K6246" s="81"/>
      <c r="L6246" s="81"/>
      <c r="M6246" s="82" t="str">
        <f>IF(J6246="","",IF(K6246="高",IF(L6246="删除",J6246*'模板使用说明&amp;基础参数'!$E$5*'模板使用说明&amp;基础参数'!$E$12,IF(L6246="修改",J6246*'模板使用说明&amp;基础参数'!$E$5*'模板使用说明&amp;基础参数'!$E$11,J6246*'模板使用说明&amp;基础参数'!$E$5*'模板使用说明&amp;基础参数'!$E$10)),IF(K6246="中",IF(L6246="删除",J6246*'模板使用说明&amp;基础参数'!$E$6*'模板使用说明&amp;基础参数'!$E$12,IF(L6246="修改",J6246*'模板使用说明&amp;基础参数'!$E$6*'模板使用说明&amp;基础参数'!$E$11,J6246*'模板使用说明&amp;基础参数'!$E$6*'模板使用说明&amp;基础参数'!$E$10)),IF(L6246="删除",J6246*'模板使用说明&amp;基础参数'!$E$7*'模板使用说明&amp;基础参数'!$E$12,IF(L6246="修改",J6246*'模板使用说明&amp;基础参数'!$E$7*'模板使用说明&amp;基础参数'!$E$11,J6246*'模板使用说明&amp;基础参数'!$E$7*'模板使用说明&amp;基础参数'!$E$10)))))</f>
        <v/>
      </c>
      <c r="N6246" s="83"/>
    </row>
    <row r="6247" ht="14.4" customHeight="1" spans="1:14">
      <c r="A6247" s="68">
        <f t="shared" si="98"/>
        <v>6242</v>
      </c>
      <c r="B6247" s="69"/>
      <c r="C6247" s="69"/>
      <c r="D6247" s="69"/>
      <c r="E6247" s="69"/>
      <c r="F6247" s="69"/>
      <c r="G6247" s="69"/>
      <c r="H6247" s="70"/>
      <c r="I6247" s="68"/>
      <c r="J6247" s="8" t="str">
        <f>IF(I6247="ILF",IF($C$1="预估功能点",'模板使用说明&amp;基础参数'!$E$15,'模板使用说明&amp;基础参数'!$E$22),IF(I6247="EIF",IF($C$1="预估功能点",'模板使用说明&amp;基础参数'!$E$16,'模板使用说明&amp;基础参数'!$E$23),IF(I6247="EI",IF($C$1="预估功能点",'模板使用说明&amp;基础参数'!$E$17,'模板使用说明&amp;基础参数'!$E$24),IF(I6247="EO",IF($C$1="预估功能点",'模板使用说明&amp;基础参数'!$E$18,'模板使用说明&amp;基础参数'!$E$25),IF(I6247="EQ",IF($C$1="预估功能点",'模板使用说明&amp;基础参数'!$E$19,'模板使用说明&amp;基础参数'!$E$26),"")))))</f>
        <v/>
      </c>
      <c r="K6247" s="81"/>
      <c r="L6247" s="81"/>
      <c r="M6247" s="82" t="str">
        <f>IF(J6247="","",IF(K6247="高",IF(L6247="删除",J6247*'模板使用说明&amp;基础参数'!$E$5*'模板使用说明&amp;基础参数'!$E$12,IF(L6247="修改",J6247*'模板使用说明&amp;基础参数'!$E$5*'模板使用说明&amp;基础参数'!$E$11,J6247*'模板使用说明&amp;基础参数'!$E$5*'模板使用说明&amp;基础参数'!$E$10)),IF(K6247="中",IF(L6247="删除",J6247*'模板使用说明&amp;基础参数'!$E$6*'模板使用说明&amp;基础参数'!$E$12,IF(L6247="修改",J6247*'模板使用说明&amp;基础参数'!$E$6*'模板使用说明&amp;基础参数'!$E$11,J6247*'模板使用说明&amp;基础参数'!$E$6*'模板使用说明&amp;基础参数'!$E$10)),IF(L6247="删除",J6247*'模板使用说明&amp;基础参数'!$E$7*'模板使用说明&amp;基础参数'!$E$12,IF(L6247="修改",J6247*'模板使用说明&amp;基础参数'!$E$7*'模板使用说明&amp;基础参数'!$E$11,J6247*'模板使用说明&amp;基础参数'!$E$7*'模板使用说明&amp;基础参数'!$E$10)))))</f>
        <v/>
      </c>
      <c r="N6247" s="83"/>
    </row>
    <row r="6248" ht="14.4" customHeight="1" spans="1:14">
      <c r="A6248" s="68">
        <f t="shared" si="98"/>
        <v>6243</v>
      </c>
      <c r="B6248" s="69"/>
      <c r="C6248" s="69"/>
      <c r="D6248" s="69"/>
      <c r="E6248" s="69"/>
      <c r="F6248" s="69"/>
      <c r="G6248" s="69"/>
      <c r="H6248" s="70"/>
      <c r="I6248" s="68"/>
      <c r="J6248" s="8" t="str">
        <f>IF(I6248="ILF",IF($C$1="预估功能点",'模板使用说明&amp;基础参数'!$E$15,'模板使用说明&amp;基础参数'!$E$22),IF(I6248="EIF",IF($C$1="预估功能点",'模板使用说明&amp;基础参数'!$E$16,'模板使用说明&amp;基础参数'!$E$23),IF(I6248="EI",IF($C$1="预估功能点",'模板使用说明&amp;基础参数'!$E$17,'模板使用说明&amp;基础参数'!$E$24),IF(I6248="EO",IF($C$1="预估功能点",'模板使用说明&amp;基础参数'!$E$18,'模板使用说明&amp;基础参数'!$E$25),IF(I6248="EQ",IF($C$1="预估功能点",'模板使用说明&amp;基础参数'!$E$19,'模板使用说明&amp;基础参数'!$E$26),"")))))</f>
        <v/>
      </c>
      <c r="K6248" s="81"/>
      <c r="L6248" s="81"/>
      <c r="M6248" s="82" t="str">
        <f>IF(J6248="","",IF(K6248="高",IF(L6248="删除",J6248*'模板使用说明&amp;基础参数'!$E$5*'模板使用说明&amp;基础参数'!$E$12,IF(L6248="修改",J6248*'模板使用说明&amp;基础参数'!$E$5*'模板使用说明&amp;基础参数'!$E$11,J6248*'模板使用说明&amp;基础参数'!$E$5*'模板使用说明&amp;基础参数'!$E$10)),IF(K6248="中",IF(L6248="删除",J6248*'模板使用说明&amp;基础参数'!$E$6*'模板使用说明&amp;基础参数'!$E$12,IF(L6248="修改",J6248*'模板使用说明&amp;基础参数'!$E$6*'模板使用说明&amp;基础参数'!$E$11,J6248*'模板使用说明&amp;基础参数'!$E$6*'模板使用说明&amp;基础参数'!$E$10)),IF(L6248="删除",J6248*'模板使用说明&amp;基础参数'!$E$7*'模板使用说明&amp;基础参数'!$E$12,IF(L6248="修改",J6248*'模板使用说明&amp;基础参数'!$E$7*'模板使用说明&amp;基础参数'!$E$11,J6248*'模板使用说明&amp;基础参数'!$E$7*'模板使用说明&amp;基础参数'!$E$10)))))</f>
        <v/>
      </c>
      <c r="N6248" s="83"/>
    </row>
    <row r="6249" ht="14.4" customHeight="1" spans="1:14">
      <c r="A6249" s="68">
        <f t="shared" si="98"/>
        <v>6244</v>
      </c>
      <c r="B6249" s="69"/>
      <c r="C6249" s="69"/>
      <c r="D6249" s="69"/>
      <c r="E6249" s="69"/>
      <c r="F6249" s="69"/>
      <c r="G6249" s="69"/>
      <c r="H6249" s="70"/>
      <c r="I6249" s="68"/>
      <c r="J6249" s="8" t="str">
        <f>IF(I6249="ILF",IF($C$1="预估功能点",'模板使用说明&amp;基础参数'!$E$15,'模板使用说明&amp;基础参数'!$E$22),IF(I6249="EIF",IF($C$1="预估功能点",'模板使用说明&amp;基础参数'!$E$16,'模板使用说明&amp;基础参数'!$E$23),IF(I6249="EI",IF($C$1="预估功能点",'模板使用说明&amp;基础参数'!$E$17,'模板使用说明&amp;基础参数'!$E$24),IF(I6249="EO",IF($C$1="预估功能点",'模板使用说明&amp;基础参数'!$E$18,'模板使用说明&amp;基础参数'!$E$25),IF(I6249="EQ",IF($C$1="预估功能点",'模板使用说明&amp;基础参数'!$E$19,'模板使用说明&amp;基础参数'!$E$26),"")))))</f>
        <v/>
      </c>
      <c r="K6249" s="81"/>
      <c r="L6249" s="81"/>
      <c r="M6249" s="82" t="str">
        <f>IF(J6249="","",IF(K6249="高",IF(L6249="删除",J6249*'模板使用说明&amp;基础参数'!$E$5*'模板使用说明&amp;基础参数'!$E$12,IF(L6249="修改",J6249*'模板使用说明&amp;基础参数'!$E$5*'模板使用说明&amp;基础参数'!$E$11,J6249*'模板使用说明&amp;基础参数'!$E$5*'模板使用说明&amp;基础参数'!$E$10)),IF(K6249="中",IF(L6249="删除",J6249*'模板使用说明&amp;基础参数'!$E$6*'模板使用说明&amp;基础参数'!$E$12,IF(L6249="修改",J6249*'模板使用说明&amp;基础参数'!$E$6*'模板使用说明&amp;基础参数'!$E$11,J6249*'模板使用说明&amp;基础参数'!$E$6*'模板使用说明&amp;基础参数'!$E$10)),IF(L6249="删除",J6249*'模板使用说明&amp;基础参数'!$E$7*'模板使用说明&amp;基础参数'!$E$12,IF(L6249="修改",J6249*'模板使用说明&amp;基础参数'!$E$7*'模板使用说明&amp;基础参数'!$E$11,J6249*'模板使用说明&amp;基础参数'!$E$7*'模板使用说明&amp;基础参数'!$E$10)))))</f>
        <v/>
      </c>
      <c r="N6249" s="83"/>
    </row>
    <row r="6250" ht="14.4" customHeight="1" spans="1:14">
      <c r="A6250" s="68">
        <f t="shared" si="98"/>
        <v>6245</v>
      </c>
      <c r="B6250" s="69"/>
      <c r="C6250" s="69"/>
      <c r="D6250" s="69"/>
      <c r="E6250" s="69"/>
      <c r="F6250" s="69"/>
      <c r="G6250" s="69"/>
      <c r="H6250" s="70"/>
      <c r="I6250" s="68"/>
      <c r="J6250" s="8" t="str">
        <f>IF(I6250="ILF",IF($C$1="预估功能点",'模板使用说明&amp;基础参数'!$E$15,'模板使用说明&amp;基础参数'!$E$22),IF(I6250="EIF",IF($C$1="预估功能点",'模板使用说明&amp;基础参数'!$E$16,'模板使用说明&amp;基础参数'!$E$23),IF(I6250="EI",IF($C$1="预估功能点",'模板使用说明&amp;基础参数'!$E$17,'模板使用说明&amp;基础参数'!$E$24),IF(I6250="EO",IF($C$1="预估功能点",'模板使用说明&amp;基础参数'!$E$18,'模板使用说明&amp;基础参数'!$E$25),IF(I6250="EQ",IF($C$1="预估功能点",'模板使用说明&amp;基础参数'!$E$19,'模板使用说明&amp;基础参数'!$E$26),"")))))</f>
        <v/>
      </c>
      <c r="K6250" s="81"/>
      <c r="L6250" s="81"/>
      <c r="M6250" s="82" t="str">
        <f>IF(J6250="","",IF(K6250="高",IF(L6250="删除",J6250*'模板使用说明&amp;基础参数'!$E$5*'模板使用说明&amp;基础参数'!$E$12,IF(L6250="修改",J6250*'模板使用说明&amp;基础参数'!$E$5*'模板使用说明&amp;基础参数'!$E$11,J6250*'模板使用说明&amp;基础参数'!$E$5*'模板使用说明&amp;基础参数'!$E$10)),IF(K6250="中",IF(L6250="删除",J6250*'模板使用说明&amp;基础参数'!$E$6*'模板使用说明&amp;基础参数'!$E$12,IF(L6250="修改",J6250*'模板使用说明&amp;基础参数'!$E$6*'模板使用说明&amp;基础参数'!$E$11,J6250*'模板使用说明&amp;基础参数'!$E$6*'模板使用说明&amp;基础参数'!$E$10)),IF(L6250="删除",J6250*'模板使用说明&amp;基础参数'!$E$7*'模板使用说明&amp;基础参数'!$E$12,IF(L6250="修改",J6250*'模板使用说明&amp;基础参数'!$E$7*'模板使用说明&amp;基础参数'!$E$11,J6250*'模板使用说明&amp;基础参数'!$E$7*'模板使用说明&amp;基础参数'!$E$10)))))</f>
        <v/>
      </c>
      <c r="N6250" s="94"/>
    </row>
    <row r="6251" ht="14.4" customHeight="1" spans="1:14">
      <c r="A6251" s="68">
        <f t="shared" si="98"/>
        <v>6246</v>
      </c>
      <c r="B6251" s="69"/>
      <c r="C6251" s="69"/>
      <c r="D6251" s="69"/>
      <c r="E6251" s="69"/>
      <c r="F6251" s="69"/>
      <c r="G6251" s="69"/>
      <c r="H6251" s="70"/>
      <c r="I6251" s="68"/>
      <c r="J6251" s="8" t="str">
        <f>IF(I6251="ILF",IF($C$1="预估功能点",'模板使用说明&amp;基础参数'!$E$15,'模板使用说明&amp;基础参数'!$E$22),IF(I6251="EIF",IF($C$1="预估功能点",'模板使用说明&amp;基础参数'!$E$16,'模板使用说明&amp;基础参数'!$E$23),IF(I6251="EI",IF($C$1="预估功能点",'模板使用说明&amp;基础参数'!$E$17,'模板使用说明&amp;基础参数'!$E$24),IF(I6251="EO",IF($C$1="预估功能点",'模板使用说明&amp;基础参数'!$E$18,'模板使用说明&amp;基础参数'!$E$25),IF(I6251="EQ",IF($C$1="预估功能点",'模板使用说明&amp;基础参数'!$E$19,'模板使用说明&amp;基础参数'!$E$26),"")))))</f>
        <v/>
      </c>
      <c r="K6251" s="81"/>
      <c r="L6251" s="81"/>
      <c r="M6251" s="82" t="str">
        <f>IF(J6251="","",IF(K6251="高",IF(L6251="删除",J6251*'模板使用说明&amp;基础参数'!$E$5*'模板使用说明&amp;基础参数'!$E$12,IF(L6251="修改",J6251*'模板使用说明&amp;基础参数'!$E$5*'模板使用说明&amp;基础参数'!$E$11,J6251*'模板使用说明&amp;基础参数'!$E$5*'模板使用说明&amp;基础参数'!$E$10)),IF(K6251="中",IF(L6251="删除",J6251*'模板使用说明&amp;基础参数'!$E$6*'模板使用说明&amp;基础参数'!$E$12,IF(L6251="修改",J6251*'模板使用说明&amp;基础参数'!$E$6*'模板使用说明&amp;基础参数'!$E$11,J6251*'模板使用说明&amp;基础参数'!$E$6*'模板使用说明&amp;基础参数'!$E$10)),IF(L6251="删除",J6251*'模板使用说明&amp;基础参数'!$E$7*'模板使用说明&amp;基础参数'!$E$12,IF(L6251="修改",J6251*'模板使用说明&amp;基础参数'!$E$7*'模板使用说明&amp;基础参数'!$E$11,J6251*'模板使用说明&amp;基础参数'!$E$7*'模板使用说明&amp;基础参数'!$E$10)))))</f>
        <v/>
      </c>
      <c r="N6251" s="94"/>
    </row>
    <row r="6252" ht="14.4" customHeight="1" spans="1:14">
      <c r="A6252" s="68">
        <f t="shared" si="98"/>
        <v>6247</v>
      </c>
      <c r="B6252" s="69"/>
      <c r="C6252" s="69"/>
      <c r="D6252" s="69"/>
      <c r="E6252" s="69"/>
      <c r="F6252" s="69"/>
      <c r="G6252" s="69"/>
      <c r="H6252" s="70"/>
      <c r="I6252" s="68"/>
      <c r="J6252" s="8" t="str">
        <f>IF(I6252="ILF",IF($C$1="预估功能点",'模板使用说明&amp;基础参数'!$E$15,'模板使用说明&amp;基础参数'!$E$22),IF(I6252="EIF",IF($C$1="预估功能点",'模板使用说明&amp;基础参数'!$E$16,'模板使用说明&amp;基础参数'!$E$23),IF(I6252="EI",IF($C$1="预估功能点",'模板使用说明&amp;基础参数'!$E$17,'模板使用说明&amp;基础参数'!$E$24),IF(I6252="EO",IF($C$1="预估功能点",'模板使用说明&amp;基础参数'!$E$18,'模板使用说明&amp;基础参数'!$E$25),IF(I6252="EQ",IF($C$1="预估功能点",'模板使用说明&amp;基础参数'!$E$19,'模板使用说明&amp;基础参数'!$E$26),"")))))</f>
        <v/>
      </c>
      <c r="K6252" s="81"/>
      <c r="L6252" s="81"/>
      <c r="M6252" s="82" t="str">
        <f>IF(J6252="","",IF(K6252="高",IF(L6252="删除",J6252*'模板使用说明&amp;基础参数'!$E$5*'模板使用说明&amp;基础参数'!$E$12,IF(L6252="修改",J6252*'模板使用说明&amp;基础参数'!$E$5*'模板使用说明&amp;基础参数'!$E$11,J6252*'模板使用说明&amp;基础参数'!$E$5*'模板使用说明&amp;基础参数'!$E$10)),IF(K6252="中",IF(L6252="删除",J6252*'模板使用说明&amp;基础参数'!$E$6*'模板使用说明&amp;基础参数'!$E$12,IF(L6252="修改",J6252*'模板使用说明&amp;基础参数'!$E$6*'模板使用说明&amp;基础参数'!$E$11,J6252*'模板使用说明&amp;基础参数'!$E$6*'模板使用说明&amp;基础参数'!$E$10)),IF(L6252="删除",J6252*'模板使用说明&amp;基础参数'!$E$7*'模板使用说明&amp;基础参数'!$E$12,IF(L6252="修改",J6252*'模板使用说明&amp;基础参数'!$E$7*'模板使用说明&amp;基础参数'!$E$11,J6252*'模板使用说明&amp;基础参数'!$E$7*'模板使用说明&amp;基础参数'!$E$10)))))</f>
        <v/>
      </c>
      <c r="N6252" s="94"/>
    </row>
    <row r="6253" ht="14.4" customHeight="1" spans="1:14">
      <c r="A6253" s="68">
        <f t="shared" si="98"/>
        <v>6248</v>
      </c>
      <c r="B6253" s="69"/>
      <c r="C6253" s="69"/>
      <c r="D6253" s="69"/>
      <c r="E6253" s="69"/>
      <c r="F6253" s="69"/>
      <c r="G6253" s="69"/>
      <c r="H6253" s="70"/>
      <c r="I6253" s="68"/>
      <c r="J6253" s="8" t="str">
        <f>IF(I6253="ILF",IF($C$1="预估功能点",'模板使用说明&amp;基础参数'!$E$15,'模板使用说明&amp;基础参数'!$E$22),IF(I6253="EIF",IF($C$1="预估功能点",'模板使用说明&amp;基础参数'!$E$16,'模板使用说明&amp;基础参数'!$E$23),IF(I6253="EI",IF($C$1="预估功能点",'模板使用说明&amp;基础参数'!$E$17,'模板使用说明&amp;基础参数'!$E$24),IF(I6253="EO",IF($C$1="预估功能点",'模板使用说明&amp;基础参数'!$E$18,'模板使用说明&amp;基础参数'!$E$25),IF(I6253="EQ",IF($C$1="预估功能点",'模板使用说明&amp;基础参数'!$E$19,'模板使用说明&amp;基础参数'!$E$26),"")))))</f>
        <v/>
      </c>
      <c r="K6253" s="81"/>
      <c r="L6253" s="81"/>
      <c r="M6253" s="82" t="str">
        <f>IF(J6253="","",IF(K6253="高",IF(L6253="删除",J6253*'模板使用说明&amp;基础参数'!$E$5*'模板使用说明&amp;基础参数'!$E$12,IF(L6253="修改",J6253*'模板使用说明&amp;基础参数'!$E$5*'模板使用说明&amp;基础参数'!$E$11,J6253*'模板使用说明&amp;基础参数'!$E$5*'模板使用说明&amp;基础参数'!$E$10)),IF(K6253="中",IF(L6253="删除",J6253*'模板使用说明&amp;基础参数'!$E$6*'模板使用说明&amp;基础参数'!$E$12,IF(L6253="修改",J6253*'模板使用说明&amp;基础参数'!$E$6*'模板使用说明&amp;基础参数'!$E$11,J6253*'模板使用说明&amp;基础参数'!$E$6*'模板使用说明&amp;基础参数'!$E$10)),IF(L6253="删除",J6253*'模板使用说明&amp;基础参数'!$E$7*'模板使用说明&amp;基础参数'!$E$12,IF(L6253="修改",J6253*'模板使用说明&amp;基础参数'!$E$7*'模板使用说明&amp;基础参数'!$E$11,J6253*'模板使用说明&amp;基础参数'!$E$7*'模板使用说明&amp;基础参数'!$E$10)))))</f>
        <v/>
      </c>
      <c r="N6253" s="94"/>
    </row>
    <row r="6254" ht="14.4" customHeight="1" spans="1:14">
      <c r="A6254" s="68">
        <f t="shared" si="98"/>
        <v>6249</v>
      </c>
      <c r="B6254" s="69"/>
      <c r="C6254" s="69"/>
      <c r="D6254" s="69"/>
      <c r="E6254" s="69"/>
      <c r="F6254" s="69"/>
      <c r="G6254" s="69"/>
      <c r="H6254" s="70"/>
      <c r="I6254" s="68"/>
      <c r="J6254" s="8" t="str">
        <f>IF(I6254="ILF",IF($C$1="预估功能点",'模板使用说明&amp;基础参数'!$E$15,'模板使用说明&amp;基础参数'!$E$22),IF(I6254="EIF",IF($C$1="预估功能点",'模板使用说明&amp;基础参数'!$E$16,'模板使用说明&amp;基础参数'!$E$23),IF(I6254="EI",IF($C$1="预估功能点",'模板使用说明&amp;基础参数'!$E$17,'模板使用说明&amp;基础参数'!$E$24),IF(I6254="EO",IF($C$1="预估功能点",'模板使用说明&amp;基础参数'!$E$18,'模板使用说明&amp;基础参数'!$E$25),IF(I6254="EQ",IF($C$1="预估功能点",'模板使用说明&amp;基础参数'!$E$19,'模板使用说明&amp;基础参数'!$E$26),"")))))</f>
        <v/>
      </c>
      <c r="K6254" s="81"/>
      <c r="L6254" s="81"/>
      <c r="M6254" s="82" t="str">
        <f>IF(J6254="","",IF(K6254="高",IF(L6254="删除",J6254*'模板使用说明&amp;基础参数'!$E$5*'模板使用说明&amp;基础参数'!$E$12,IF(L6254="修改",J6254*'模板使用说明&amp;基础参数'!$E$5*'模板使用说明&amp;基础参数'!$E$11,J6254*'模板使用说明&amp;基础参数'!$E$5*'模板使用说明&amp;基础参数'!$E$10)),IF(K6254="中",IF(L6254="删除",J6254*'模板使用说明&amp;基础参数'!$E$6*'模板使用说明&amp;基础参数'!$E$12,IF(L6254="修改",J6254*'模板使用说明&amp;基础参数'!$E$6*'模板使用说明&amp;基础参数'!$E$11,J6254*'模板使用说明&amp;基础参数'!$E$6*'模板使用说明&amp;基础参数'!$E$10)),IF(L6254="删除",J6254*'模板使用说明&amp;基础参数'!$E$7*'模板使用说明&amp;基础参数'!$E$12,IF(L6254="修改",J6254*'模板使用说明&amp;基础参数'!$E$7*'模板使用说明&amp;基础参数'!$E$11,J6254*'模板使用说明&amp;基础参数'!$E$7*'模板使用说明&amp;基础参数'!$E$10)))))</f>
        <v/>
      </c>
      <c r="N6254" s="94"/>
    </row>
    <row r="6255" ht="14.4" customHeight="1" spans="1:14">
      <c r="A6255" s="68">
        <f t="shared" si="98"/>
        <v>6250</v>
      </c>
      <c r="B6255" s="69"/>
      <c r="C6255" s="69"/>
      <c r="D6255" s="69"/>
      <c r="E6255" s="69"/>
      <c r="F6255" s="69"/>
      <c r="G6255" s="69"/>
      <c r="H6255" s="70"/>
      <c r="I6255" s="68"/>
      <c r="J6255" s="8" t="str">
        <f>IF(I6255="ILF",IF($C$1="预估功能点",'模板使用说明&amp;基础参数'!$E$15,'模板使用说明&amp;基础参数'!$E$22),IF(I6255="EIF",IF($C$1="预估功能点",'模板使用说明&amp;基础参数'!$E$16,'模板使用说明&amp;基础参数'!$E$23),IF(I6255="EI",IF($C$1="预估功能点",'模板使用说明&amp;基础参数'!$E$17,'模板使用说明&amp;基础参数'!$E$24),IF(I6255="EO",IF($C$1="预估功能点",'模板使用说明&amp;基础参数'!$E$18,'模板使用说明&amp;基础参数'!$E$25),IF(I6255="EQ",IF($C$1="预估功能点",'模板使用说明&amp;基础参数'!$E$19,'模板使用说明&amp;基础参数'!$E$26),"")))))</f>
        <v/>
      </c>
      <c r="K6255" s="81"/>
      <c r="L6255" s="81"/>
      <c r="M6255" s="82" t="str">
        <f>IF(J6255="","",IF(K6255="高",IF(L6255="删除",J6255*'模板使用说明&amp;基础参数'!$E$5*'模板使用说明&amp;基础参数'!$E$12,IF(L6255="修改",J6255*'模板使用说明&amp;基础参数'!$E$5*'模板使用说明&amp;基础参数'!$E$11,J6255*'模板使用说明&amp;基础参数'!$E$5*'模板使用说明&amp;基础参数'!$E$10)),IF(K6255="中",IF(L6255="删除",J6255*'模板使用说明&amp;基础参数'!$E$6*'模板使用说明&amp;基础参数'!$E$12,IF(L6255="修改",J6255*'模板使用说明&amp;基础参数'!$E$6*'模板使用说明&amp;基础参数'!$E$11,J6255*'模板使用说明&amp;基础参数'!$E$6*'模板使用说明&amp;基础参数'!$E$10)),IF(L6255="删除",J6255*'模板使用说明&amp;基础参数'!$E$7*'模板使用说明&amp;基础参数'!$E$12,IF(L6255="修改",J6255*'模板使用说明&amp;基础参数'!$E$7*'模板使用说明&amp;基础参数'!$E$11,J6255*'模板使用说明&amp;基础参数'!$E$7*'模板使用说明&amp;基础参数'!$E$10)))))</f>
        <v/>
      </c>
      <c r="N6255" s="94"/>
    </row>
    <row r="6256" ht="14.4" customHeight="1" spans="1:14">
      <c r="A6256" s="68">
        <f t="shared" si="98"/>
        <v>6251</v>
      </c>
      <c r="B6256" s="69"/>
      <c r="C6256" s="69"/>
      <c r="D6256" s="69"/>
      <c r="E6256" s="69"/>
      <c r="F6256" s="69"/>
      <c r="G6256" s="69"/>
      <c r="H6256" s="70"/>
      <c r="I6256" s="68"/>
      <c r="J6256" s="8" t="str">
        <f>IF(I6256="ILF",IF($C$1="预估功能点",'模板使用说明&amp;基础参数'!$E$15,'模板使用说明&amp;基础参数'!$E$22),IF(I6256="EIF",IF($C$1="预估功能点",'模板使用说明&amp;基础参数'!$E$16,'模板使用说明&amp;基础参数'!$E$23),IF(I6256="EI",IF($C$1="预估功能点",'模板使用说明&amp;基础参数'!$E$17,'模板使用说明&amp;基础参数'!$E$24),IF(I6256="EO",IF($C$1="预估功能点",'模板使用说明&amp;基础参数'!$E$18,'模板使用说明&amp;基础参数'!$E$25),IF(I6256="EQ",IF($C$1="预估功能点",'模板使用说明&amp;基础参数'!$E$19,'模板使用说明&amp;基础参数'!$E$26),"")))))</f>
        <v/>
      </c>
      <c r="K6256" s="81"/>
      <c r="L6256" s="81"/>
      <c r="M6256" s="82" t="str">
        <f>IF(J6256="","",IF(K6256="高",IF(L6256="删除",J6256*'模板使用说明&amp;基础参数'!$E$5*'模板使用说明&amp;基础参数'!$E$12,IF(L6256="修改",J6256*'模板使用说明&amp;基础参数'!$E$5*'模板使用说明&amp;基础参数'!$E$11,J6256*'模板使用说明&amp;基础参数'!$E$5*'模板使用说明&amp;基础参数'!$E$10)),IF(K6256="中",IF(L6256="删除",J6256*'模板使用说明&amp;基础参数'!$E$6*'模板使用说明&amp;基础参数'!$E$12,IF(L6256="修改",J6256*'模板使用说明&amp;基础参数'!$E$6*'模板使用说明&amp;基础参数'!$E$11,J6256*'模板使用说明&amp;基础参数'!$E$6*'模板使用说明&amp;基础参数'!$E$10)),IF(L6256="删除",J6256*'模板使用说明&amp;基础参数'!$E$7*'模板使用说明&amp;基础参数'!$E$12,IF(L6256="修改",J6256*'模板使用说明&amp;基础参数'!$E$7*'模板使用说明&amp;基础参数'!$E$11,J6256*'模板使用说明&amp;基础参数'!$E$7*'模板使用说明&amp;基础参数'!$E$10)))))</f>
        <v/>
      </c>
      <c r="N6256" s="94"/>
    </row>
    <row r="6257" ht="14.4" customHeight="1" spans="1:14">
      <c r="A6257" s="68">
        <f t="shared" si="98"/>
        <v>6252</v>
      </c>
      <c r="B6257" s="69"/>
      <c r="C6257" s="69"/>
      <c r="D6257" s="69"/>
      <c r="E6257" s="69"/>
      <c r="F6257" s="69"/>
      <c r="G6257" s="69"/>
      <c r="H6257" s="70"/>
      <c r="I6257" s="68"/>
      <c r="J6257" s="8" t="str">
        <f>IF(I6257="ILF",IF($C$1="预估功能点",'模板使用说明&amp;基础参数'!$E$15,'模板使用说明&amp;基础参数'!$E$22),IF(I6257="EIF",IF($C$1="预估功能点",'模板使用说明&amp;基础参数'!$E$16,'模板使用说明&amp;基础参数'!$E$23),IF(I6257="EI",IF($C$1="预估功能点",'模板使用说明&amp;基础参数'!$E$17,'模板使用说明&amp;基础参数'!$E$24),IF(I6257="EO",IF($C$1="预估功能点",'模板使用说明&amp;基础参数'!$E$18,'模板使用说明&amp;基础参数'!$E$25),IF(I6257="EQ",IF($C$1="预估功能点",'模板使用说明&amp;基础参数'!$E$19,'模板使用说明&amp;基础参数'!$E$26),"")))))</f>
        <v/>
      </c>
      <c r="K6257" s="81"/>
      <c r="L6257" s="81"/>
      <c r="M6257" s="82" t="str">
        <f>IF(J6257="","",IF(K6257="高",IF(L6257="删除",J6257*'模板使用说明&amp;基础参数'!$E$5*'模板使用说明&amp;基础参数'!$E$12,IF(L6257="修改",J6257*'模板使用说明&amp;基础参数'!$E$5*'模板使用说明&amp;基础参数'!$E$11,J6257*'模板使用说明&amp;基础参数'!$E$5*'模板使用说明&amp;基础参数'!$E$10)),IF(K6257="中",IF(L6257="删除",J6257*'模板使用说明&amp;基础参数'!$E$6*'模板使用说明&amp;基础参数'!$E$12,IF(L6257="修改",J6257*'模板使用说明&amp;基础参数'!$E$6*'模板使用说明&amp;基础参数'!$E$11,J6257*'模板使用说明&amp;基础参数'!$E$6*'模板使用说明&amp;基础参数'!$E$10)),IF(L6257="删除",J6257*'模板使用说明&amp;基础参数'!$E$7*'模板使用说明&amp;基础参数'!$E$12,IF(L6257="修改",J6257*'模板使用说明&amp;基础参数'!$E$7*'模板使用说明&amp;基础参数'!$E$11,J6257*'模板使用说明&amp;基础参数'!$E$7*'模板使用说明&amp;基础参数'!$E$10)))))</f>
        <v/>
      </c>
      <c r="N6257" s="94"/>
    </row>
    <row r="6258" ht="14.4" customHeight="1" spans="1:14">
      <c r="A6258" s="68">
        <f t="shared" si="98"/>
        <v>6253</v>
      </c>
      <c r="B6258" s="69"/>
      <c r="C6258" s="69"/>
      <c r="D6258" s="69"/>
      <c r="E6258" s="69"/>
      <c r="F6258" s="69"/>
      <c r="G6258" s="69"/>
      <c r="H6258" s="70"/>
      <c r="I6258" s="68"/>
      <c r="J6258" s="8" t="str">
        <f>IF(I6258="ILF",IF($C$1="预估功能点",'模板使用说明&amp;基础参数'!$E$15,'模板使用说明&amp;基础参数'!$E$22),IF(I6258="EIF",IF($C$1="预估功能点",'模板使用说明&amp;基础参数'!$E$16,'模板使用说明&amp;基础参数'!$E$23),IF(I6258="EI",IF($C$1="预估功能点",'模板使用说明&amp;基础参数'!$E$17,'模板使用说明&amp;基础参数'!$E$24),IF(I6258="EO",IF($C$1="预估功能点",'模板使用说明&amp;基础参数'!$E$18,'模板使用说明&amp;基础参数'!$E$25),IF(I6258="EQ",IF($C$1="预估功能点",'模板使用说明&amp;基础参数'!$E$19,'模板使用说明&amp;基础参数'!$E$26),"")))))</f>
        <v/>
      </c>
      <c r="K6258" s="81"/>
      <c r="L6258" s="81"/>
      <c r="M6258" s="82" t="str">
        <f>IF(J6258="","",IF(K6258="高",IF(L6258="删除",J6258*'模板使用说明&amp;基础参数'!$E$5*'模板使用说明&amp;基础参数'!$E$12,IF(L6258="修改",J6258*'模板使用说明&amp;基础参数'!$E$5*'模板使用说明&amp;基础参数'!$E$11,J6258*'模板使用说明&amp;基础参数'!$E$5*'模板使用说明&amp;基础参数'!$E$10)),IF(K6258="中",IF(L6258="删除",J6258*'模板使用说明&amp;基础参数'!$E$6*'模板使用说明&amp;基础参数'!$E$12,IF(L6258="修改",J6258*'模板使用说明&amp;基础参数'!$E$6*'模板使用说明&amp;基础参数'!$E$11,J6258*'模板使用说明&amp;基础参数'!$E$6*'模板使用说明&amp;基础参数'!$E$10)),IF(L6258="删除",J6258*'模板使用说明&amp;基础参数'!$E$7*'模板使用说明&amp;基础参数'!$E$12,IF(L6258="修改",J6258*'模板使用说明&amp;基础参数'!$E$7*'模板使用说明&amp;基础参数'!$E$11,J6258*'模板使用说明&amp;基础参数'!$E$7*'模板使用说明&amp;基础参数'!$E$10)))))</f>
        <v/>
      </c>
      <c r="N6258" s="94"/>
    </row>
    <row r="6259" ht="14.4" customHeight="1" spans="1:14">
      <c r="A6259" s="68">
        <f t="shared" si="98"/>
        <v>6254</v>
      </c>
      <c r="B6259" s="69"/>
      <c r="C6259" s="69"/>
      <c r="D6259" s="69"/>
      <c r="E6259" s="69"/>
      <c r="F6259" s="69"/>
      <c r="G6259" s="69"/>
      <c r="H6259" s="70"/>
      <c r="I6259" s="68"/>
      <c r="J6259" s="8" t="str">
        <f>IF(I6259="ILF",IF($C$1="预估功能点",'模板使用说明&amp;基础参数'!$E$15,'模板使用说明&amp;基础参数'!$E$22),IF(I6259="EIF",IF($C$1="预估功能点",'模板使用说明&amp;基础参数'!$E$16,'模板使用说明&amp;基础参数'!$E$23),IF(I6259="EI",IF($C$1="预估功能点",'模板使用说明&amp;基础参数'!$E$17,'模板使用说明&amp;基础参数'!$E$24),IF(I6259="EO",IF($C$1="预估功能点",'模板使用说明&amp;基础参数'!$E$18,'模板使用说明&amp;基础参数'!$E$25),IF(I6259="EQ",IF($C$1="预估功能点",'模板使用说明&amp;基础参数'!$E$19,'模板使用说明&amp;基础参数'!$E$26),"")))))</f>
        <v/>
      </c>
      <c r="K6259" s="81"/>
      <c r="L6259" s="81"/>
      <c r="M6259" s="82" t="str">
        <f>IF(J6259="","",IF(K6259="高",IF(L6259="删除",J6259*'模板使用说明&amp;基础参数'!$E$5*'模板使用说明&amp;基础参数'!$E$12,IF(L6259="修改",J6259*'模板使用说明&amp;基础参数'!$E$5*'模板使用说明&amp;基础参数'!$E$11,J6259*'模板使用说明&amp;基础参数'!$E$5*'模板使用说明&amp;基础参数'!$E$10)),IF(K6259="中",IF(L6259="删除",J6259*'模板使用说明&amp;基础参数'!$E$6*'模板使用说明&amp;基础参数'!$E$12,IF(L6259="修改",J6259*'模板使用说明&amp;基础参数'!$E$6*'模板使用说明&amp;基础参数'!$E$11,J6259*'模板使用说明&amp;基础参数'!$E$6*'模板使用说明&amp;基础参数'!$E$10)),IF(L6259="删除",J6259*'模板使用说明&amp;基础参数'!$E$7*'模板使用说明&amp;基础参数'!$E$12,IF(L6259="修改",J6259*'模板使用说明&amp;基础参数'!$E$7*'模板使用说明&amp;基础参数'!$E$11,J6259*'模板使用说明&amp;基础参数'!$E$7*'模板使用说明&amp;基础参数'!$E$10)))))</f>
        <v/>
      </c>
      <c r="N6259" s="94"/>
    </row>
    <row r="6260" ht="14.4" customHeight="1" spans="1:14">
      <c r="A6260" s="68">
        <f t="shared" si="98"/>
        <v>6255</v>
      </c>
      <c r="B6260" s="69"/>
      <c r="C6260" s="69"/>
      <c r="D6260" s="69"/>
      <c r="E6260" s="69"/>
      <c r="F6260" s="69"/>
      <c r="G6260" s="69"/>
      <c r="H6260" s="70"/>
      <c r="I6260" s="68"/>
      <c r="J6260" s="8" t="str">
        <f>IF(I6260="ILF",IF($C$1="预估功能点",'模板使用说明&amp;基础参数'!$E$15,'模板使用说明&amp;基础参数'!$E$22),IF(I6260="EIF",IF($C$1="预估功能点",'模板使用说明&amp;基础参数'!$E$16,'模板使用说明&amp;基础参数'!$E$23),IF(I6260="EI",IF($C$1="预估功能点",'模板使用说明&amp;基础参数'!$E$17,'模板使用说明&amp;基础参数'!$E$24),IF(I6260="EO",IF($C$1="预估功能点",'模板使用说明&amp;基础参数'!$E$18,'模板使用说明&amp;基础参数'!$E$25),IF(I6260="EQ",IF($C$1="预估功能点",'模板使用说明&amp;基础参数'!$E$19,'模板使用说明&amp;基础参数'!$E$26),"")))))</f>
        <v/>
      </c>
      <c r="K6260" s="81"/>
      <c r="L6260" s="81"/>
      <c r="M6260" s="82" t="str">
        <f>IF(J6260="","",IF(K6260="高",IF(L6260="删除",J6260*'模板使用说明&amp;基础参数'!$E$5*'模板使用说明&amp;基础参数'!$E$12,IF(L6260="修改",J6260*'模板使用说明&amp;基础参数'!$E$5*'模板使用说明&amp;基础参数'!$E$11,J6260*'模板使用说明&amp;基础参数'!$E$5*'模板使用说明&amp;基础参数'!$E$10)),IF(K6260="中",IF(L6260="删除",J6260*'模板使用说明&amp;基础参数'!$E$6*'模板使用说明&amp;基础参数'!$E$12,IF(L6260="修改",J6260*'模板使用说明&amp;基础参数'!$E$6*'模板使用说明&amp;基础参数'!$E$11,J6260*'模板使用说明&amp;基础参数'!$E$6*'模板使用说明&amp;基础参数'!$E$10)),IF(L6260="删除",J6260*'模板使用说明&amp;基础参数'!$E$7*'模板使用说明&amp;基础参数'!$E$12,IF(L6260="修改",J6260*'模板使用说明&amp;基础参数'!$E$7*'模板使用说明&amp;基础参数'!$E$11,J6260*'模板使用说明&amp;基础参数'!$E$7*'模板使用说明&amp;基础参数'!$E$10)))))</f>
        <v/>
      </c>
      <c r="N6260" s="94"/>
    </row>
    <row r="6261" ht="14.4" customHeight="1" spans="1:14">
      <c r="A6261" s="68">
        <f t="shared" si="98"/>
        <v>6256</v>
      </c>
      <c r="B6261" s="69"/>
      <c r="C6261" s="69"/>
      <c r="D6261" s="69"/>
      <c r="E6261" s="69"/>
      <c r="F6261" s="69"/>
      <c r="G6261" s="69"/>
      <c r="H6261" s="70"/>
      <c r="I6261" s="68"/>
      <c r="J6261" s="8" t="str">
        <f>IF(I6261="ILF",IF($C$1="预估功能点",'模板使用说明&amp;基础参数'!$E$15,'模板使用说明&amp;基础参数'!$E$22),IF(I6261="EIF",IF($C$1="预估功能点",'模板使用说明&amp;基础参数'!$E$16,'模板使用说明&amp;基础参数'!$E$23),IF(I6261="EI",IF($C$1="预估功能点",'模板使用说明&amp;基础参数'!$E$17,'模板使用说明&amp;基础参数'!$E$24),IF(I6261="EO",IF($C$1="预估功能点",'模板使用说明&amp;基础参数'!$E$18,'模板使用说明&amp;基础参数'!$E$25),IF(I6261="EQ",IF($C$1="预估功能点",'模板使用说明&amp;基础参数'!$E$19,'模板使用说明&amp;基础参数'!$E$26),"")))))</f>
        <v/>
      </c>
      <c r="K6261" s="81"/>
      <c r="L6261" s="81"/>
      <c r="M6261" s="82" t="str">
        <f>IF(J6261="","",IF(K6261="高",IF(L6261="删除",J6261*'模板使用说明&amp;基础参数'!$E$5*'模板使用说明&amp;基础参数'!$E$12,IF(L6261="修改",J6261*'模板使用说明&amp;基础参数'!$E$5*'模板使用说明&amp;基础参数'!$E$11,J6261*'模板使用说明&amp;基础参数'!$E$5*'模板使用说明&amp;基础参数'!$E$10)),IF(K6261="中",IF(L6261="删除",J6261*'模板使用说明&amp;基础参数'!$E$6*'模板使用说明&amp;基础参数'!$E$12,IF(L6261="修改",J6261*'模板使用说明&amp;基础参数'!$E$6*'模板使用说明&amp;基础参数'!$E$11,J6261*'模板使用说明&amp;基础参数'!$E$6*'模板使用说明&amp;基础参数'!$E$10)),IF(L6261="删除",J6261*'模板使用说明&amp;基础参数'!$E$7*'模板使用说明&amp;基础参数'!$E$12,IF(L6261="修改",J6261*'模板使用说明&amp;基础参数'!$E$7*'模板使用说明&amp;基础参数'!$E$11,J6261*'模板使用说明&amp;基础参数'!$E$7*'模板使用说明&amp;基础参数'!$E$10)))))</f>
        <v/>
      </c>
      <c r="N6261" s="94"/>
    </row>
    <row r="6262" ht="14.4" customHeight="1" spans="1:14">
      <c r="A6262" s="68">
        <f t="shared" si="98"/>
        <v>6257</v>
      </c>
      <c r="B6262" s="69"/>
      <c r="C6262" s="69"/>
      <c r="D6262" s="69"/>
      <c r="E6262" s="69"/>
      <c r="F6262" s="69"/>
      <c r="G6262" s="69"/>
      <c r="H6262" s="70"/>
      <c r="I6262" s="68"/>
      <c r="J6262" s="8" t="str">
        <f>IF(I6262="ILF",IF($C$1="预估功能点",'模板使用说明&amp;基础参数'!$E$15,'模板使用说明&amp;基础参数'!$E$22),IF(I6262="EIF",IF($C$1="预估功能点",'模板使用说明&amp;基础参数'!$E$16,'模板使用说明&amp;基础参数'!$E$23),IF(I6262="EI",IF($C$1="预估功能点",'模板使用说明&amp;基础参数'!$E$17,'模板使用说明&amp;基础参数'!$E$24),IF(I6262="EO",IF($C$1="预估功能点",'模板使用说明&amp;基础参数'!$E$18,'模板使用说明&amp;基础参数'!$E$25),IF(I6262="EQ",IF($C$1="预估功能点",'模板使用说明&amp;基础参数'!$E$19,'模板使用说明&amp;基础参数'!$E$26),"")))))</f>
        <v/>
      </c>
      <c r="K6262" s="81"/>
      <c r="L6262" s="81"/>
      <c r="M6262" s="82" t="str">
        <f>IF(J6262="","",IF(K6262="高",IF(L6262="删除",J6262*'模板使用说明&amp;基础参数'!$E$5*'模板使用说明&amp;基础参数'!$E$12,IF(L6262="修改",J6262*'模板使用说明&amp;基础参数'!$E$5*'模板使用说明&amp;基础参数'!$E$11,J6262*'模板使用说明&amp;基础参数'!$E$5*'模板使用说明&amp;基础参数'!$E$10)),IF(K6262="中",IF(L6262="删除",J6262*'模板使用说明&amp;基础参数'!$E$6*'模板使用说明&amp;基础参数'!$E$12,IF(L6262="修改",J6262*'模板使用说明&amp;基础参数'!$E$6*'模板使用说明&amp;基础参数'!$E$11,J6262*'模板使用说明&amp;基础参数'!$E$6*'模板使用说明&amp;基础参数'!$E$10)),IF(L6262="删除",J6262*'模板使用说明&amp;基础参数'!$E$7*'模板使用说明&amp;基础参数'!$E$12,IF(L6262="修改",J6262*'模板使用说明&amp;基础参数'!$E$7*'模板使用说明&amp;基础参数'!$E$11,J6262*'模板使用说明&amp;基础参数'!$E$7*'模板使用说明&amp;基础参数'!$E$10)))))</f>
        <v/>
      </c>
      <c r="N6262" s="94"/>
    </row>
    <row r="6263" ht="14.4" customHeight="1" spans="1:14">
      <c r="A6263" s="68">
        <f t="shared" si="98"/>
        <v>6258</v>
      </c>
      <c r="B6263" s="69"/>
      <c r="C6263" s="69"/>
      <c r="D6263" s="69"/>
      <c r="E6263" s="69"/>
      <c r="F6263" s="69"/>
      <c r="G6263" s="69"/>
      <c r="H6263" s="70"/>
      <c r="I6263" s="68"/>
      <c r="J6263" s="8" t="str">
        <f>IF(I6263="ILF",IF($C$1="预估功能点",'模板使用说明&amp;基础参数'!$E$15,'模板使用说明&amp;基础参数'!$E$22),IF(I6263="EIF",IF($C$1="预估功能点",'模板使用说明&amp;基础参数'!$E$16,'模板使用说明&amp;基础参数'!$E$23),IF(I6263="EI",IF($C$1="预估功能点",'模板使用说明&amp;基础参数'!$E$17,'模板使用说明&amp;基础参数'!$E$24),IF(I6263="EO",IF($C$1="预估功能点",'模板使用说明&amp;基础参数'!$E$18,'模板使用说明&amp;基础参数'!$E$25),IF(I6263="EQ",IF($C$1="预估功能点",'模板使用说明&amp;基础参数'!$E$19,'模板使用说明&amp;基础参数'!$E$26),"")))))</f>
        <v/>
      </c>
      <c r="K6263" s="81"/>
      <c r="L6263" s="81"/>
      <c r="M6263" s="82" t="str">
        <f>IF(J6263="","",IF(K6263="高",IF(L6263="删除",J6263*'模板使用说明&amp;基础参数'!$E$5*'模板使用说明&amp;基础参数'!$E$12,IF(L6263="修改",J6263*'模板使用说明&amp;基础参数'!$E$5*'模板使用说明&amp;基础参数'!$E$11,J6263*'模板使用说明&amp;基础参数'!$E$5*'模板使用说明&amp;基础参数'!$E$10)),IF(K6263="中",IF(L6263="删除",J6263*'模板使用说明&amp;基础参数'!$E$6*'模板使用说明&amp;基础参数'!$E$12,IF(L6263="修改",J6263*'模板使用说明&amp;基础参数'!$E$6*'模板使用说明&amp;基础参数'!$E$11,J6263*'模板使用说明&amp;基础参数'!$E$6*'模板使用说明&amp;基础参数'!$E$10)),IF(L6263="删除",J6263*'模板使用说明&amp;基础参数'!$E$7*'模板使用说明&amp;基础参数'!$E$12,IF(L6263="修改",J6263*'模板使用说明&amp;基础参数'!$E$7*'模板使用说明&amp;基础参数'!$E$11,J6263*'模板使用说明&amp;基础参数'!$E$7*'模板使用说明&amp;基础参数'!$E$10)))))</f>
        <v/>
      </c>
      <c r="N6263" s="94"/>
    </row>
    <row r="6264" ht="14.4" customHeight="1" spans="1:14">
      <c r="A6264" s="68">
        <f t="shared" si="98"/>
        <v>6259</v>
      </c>
      <c r="B6264" s="69"/>
      <c r="C6264" s="69"/>
      <c r="D6264" s="69"/>
      <c r="E6264" s="69"/>
      <c r="F6264" s="69"/>
      <c r="G6264" s="69"/>
      <c r="H6264" s="70"/>
      <c r="I6264" s="68"/>
      <c r="J6264" s="8" t="str">
        <f>IF(I6264="ILF",IF($C$1="预估功能点",'模板使用说明&amp;基础参数'!$E$15,'模板使用说明&amp;基础参数'!$E$22),IF(I6264="EIF",IF($C$1="预估功能点",'模板使用说明&amp;基础参数'!$E$16,'模板使用说明&amp;基础参数'!$E$23),IF(I6264="EI",IF($C$1="预估功能点",'模板使用说明&amp;基础参数'!$E$17,'模板使用说明&amp;基础参数'!$E$24),IF(I6264="EO",IF($C$1="预估功能点",'模板使用说明&amp;基础参数'!$E$18,'模板使用说明&amp;基础参数'!$E$25),IF(I6264="EQ",IF($C$1="预估功能点",'模板使用说明&amp;基础参数'!$E$19,'模板使用说明&amp;基础参数'!$E$26),"")))))</f>
        <v/>
      </c>
      <c r="K6264" s="81"/>
      <c r="L6264" s="81"/>
      <c r="M6264" s="82" t="str">
        <f>IF(J6264="","",IF(K6264="高",IF(L6264="删除",J6264*'模板使用说明&amp;基础参数'!$E$5*'模板使用说明&amp;基础参数'!$E$12,IF(L6264="修改",J6264*'模板使用说明&amp;基础参数'!$E$5*'模板使用说明&amp;基础参数'!$E$11,J6264*'模板使用说明&amp;基础参数'!$E$5*'模板使用说明&amp;基础参数'!$E$10)),IF(K6264="中",IF(L6264="删除",J6264*'模板使用说明&amp;基础参数'!$E$6*'模板使用说明&amp;基础参数'!$E$12,IF(L6264="修改",J6264*'模板使用说明&amp;基础参数'!$E$6*'模板使用说明&amp;基础参数'!$E$11,J6264*'模板使用说明&amp;基础参数'!$E$6*'模板使用说明&amp;基础参数'!$E$10)),IF(L6264="删除",J6264*'模板使用说明&amp;基础参数'!$E$7*'模板使用说明&amp;基础参数'!$E$12,IF(L6264="修改",J6264*'模板使用说明&amp;基础参数'!$E$7*'模板使用说明&amp;基础参数'!$E$11,J6264*'模板使用说明&amp;基础参数'!$E$7*'模板使用说明&amp;基础参数'!$E$10)))))</f>
        <v/>
      </c>
      <c r="N6264" s="94"/>
    </row>
    <row r="6265" ht="14.4" customHeight="1" spans="1:14">
      <c r="A6265" s="68">
        <f t="shared" si="98"/>
        <v>6260</v>
      </c>
      <c r="B6265" s="69"/>
      <c r="C6265" s="69"/>
      <c r="D6265" s="69"/>
      <c r="E6265" s="69"/>
      <c r="F6265" s="69"/>
      <c r="G6265" s="69"/>
      <c r="H6265" s="70"/>
      <c r="I6265" s="68"/>
      <c r="J6265" s="8" t="str">
        <f>IF(I6265="ILF",IF($C$1="预估功能点",'模板使用说明&amp;基础参数'!$E$15,'模板使用说明&amp;基础参数'!$E$22),IF(I6265="EIF",IF($C$1="预估功能点",'模板使用说明&amp;基础参数'!$E$16,'模板使用说明&amp;基础参数'!$E$23),IF(I6265="EI",IF($C$1="预估功能点",'模板使用说明&amp;基础参数'!$E$17,'模板使用说明&amp;基础参数'!$E$24),IF(I6265="EO",IF($C$1="预估功能点",'模板使用说明&amp;基础参数'!$E$18,'模板使用说明&amp;基础参数'!$E$25),IF(I6265="EQ",IF($C$1="预估功能点",'模板使用说明&amp;基础参数'!$E$19,'模板使用说明&amp;基础参数'!$E$26),"")))))</f>
        <v/>
      </c>
      <c r="K6265" s="81"/>
      <c r="L6265" s="81"/>
      <c r="M6265" s="82" t="str">
        <f>IF(J6265="","",IF(K6265="高",IF(L6265="删除",J6265*'模板使用说明&amp;基础参数'!$E$5*'模板使用说明&amp;基础参数'!$E$12,IF(L6265="修改",J6265*'模板使用说明&amp;基础参数'!$E$5*'模板使用说明&amp;基础参数'!$E$11,J6265*'模板使用说明&amp;基础参数'!$E$5*'模板使用说明&amp;基础参数'!$E$10)),IF(K6265="中",IF(L6265="删除",J6265*'模板使用说明&amp;基础参数'!$E$6*'模板使用说明&amp;基础参数'!$E$12,IF(L6265="修改",J6265*'模板使用说明&amp;基础参数'!$E$6*'模板使用说明&amp;基础参数'!$E$11,J6265*'模板使用说明&amp;基础参数'!$E$6*'模板使用说明&amp;基础参数'!$E$10)),IF(L6265="删除",J6265*'模板使用说明&amp;基础参数'!$E$7*'模板使用说明&amp;基础参数'!$E$12,IF(L6265="修改",J6265*'模板使用说明&amp;基础参数'!$E$7*'模板使用说明&amp;基础参数'!$E$11,J6265*'模板使用说明&amp;基础参数'!$E$7*'模板使用说明&amp;基础参数'!$E$10)))))</f>
        <v/>
      </c>
      <c r="N6265" s="94"/>
    </row>
    <row r="6266" ht="14.4" customHeight="1" spans="1:14">
      <c r="A6266" s="68">
        <f t="shared" si="98"/>
        <v>6261</v>
      </c>
      <c r="B6266" s="69"/>
      <c r="C6266" s="69"/>
      <c r="D6266" s="69"/>
      <c r="E6266" s="69"/>
      <c r="F6266" s="69"/>
      <c r="G6266" s="69"/>
      <c r="H6266" s="70"/>
      <c r="I6266" s="68"/>
      <c r="J6266" s="8" t="str">
        <f>IF(I6266="ILF",IF($C$1="预估功能点",'模板使用说明&amp;基础参数'!$E$15,'模板使用说明&amp;基础参数'!$E$22),IF(I6266="EIF",IF($C$1="预估功能点",'模板使用说明&amp;基础参数'!$E$16,'模板使用说明&amp;基础参数'!$E$23),IF(I6266="EI",IF($C$1="预估功能点",'模板使用说明&amp;基础参数'!$E$17,'模板使用说明&amp;基础参数'!$E$24),IF(I6266="EO",IF($C$1="预估功能点",'模板使用说明&amp;基础参数'!$E$18,'模板使用说明&amp;基础参数'!$E$25),IF(I6266="EQ",IF($C$1="预估功能点",'模板使用说明&amp;基础参数'!$E$19,'模板使用说明&amp;基础参数'!$E$26),"")))))</f>
        <v/>
      </c>
      <c r="K6266" s="81"/>
      <c r="L6266" s="81"/>
      <c r="M6266" s="82" t="str">
        <f>IF(J6266="","",IF(K6266="高",IF(L6266="删除",J6266*'模板使用说明&amp;基础参数'!$E$5*'模板使用说明&amp;基础参数'!$E$12,IF(L6266="修改",J6266*'模板使用说明&amp;基础参数'!$E$5*'模板使用说明&amp;基础参数'!$E$11,J6266*'模板使用说明&amp;基础参数'!$E$5*'模板使用说明&amp;基础参数'!$E$10)),IF(K6266="中",IF(L6266="删除",J6266*'模板使用说明&amp;基础参数'!$E$6*'模板使用说明&amp;基础参数'!$E$12,IF(L6266="修改",J6266*'模板使用说明&amp;基础参数'!$E$6*'模板使用说明&amp;基础参数'!$E$11,J6266*'模板使用说明&amp;基础参数'!$E$6*'模板使用说明&amp;基础参数'!$E$10)),IF(L6266="删除",J6266*'模板使用说明&amp;基础参数'!$E$7*'模板使用说明&amp;基础参数'!$E$12,IF(L6266="修改",J6266*'模板使用说明&amp;基础参数'!$E$7*'模板使用说明&amp;基础参数'!$E$11,J6266*'模板使用说明&amp;基础参数'!$E$7*'模板使用说明&amp;基础参数'!$E$10)))))</f>
        <v/>
      </c>
      <c r="N6266" s="94"/>
    </row>
    <row r="6267" ht="14.4" customHeight="1" spans="1:14">
      <c r="A6267" s="68">
        <f t="shared" si="98"/>
        <v>6262</v>
      </c>
      <c r="B6267" s="69"/>
      <c r="C6267" s="69"/>
      <c r="D6267" s="69"/>
      <c r="E6267" s="69"/>
      <c r="F6267" s="69"/>
      <c r="G6267" s="69"/>
      <c r="H6267" s="70"/>
      <c r="I6267" s="68"/>
      <c r="J6267" s="8" t="str">
        <f>IF(I6267="ILF",IF($C$1="预估功能点",'模板使用说明&amp;基础参数'!$E$15,'模板使用说明&amp;基础参数'!$E$22),IF(I6267="EIF",IF($C$1="预估功能点",'模板使用说明&amp;基础参数'!$E$16,'模板使用说明&amp;基础参数'!$E$23),IF(I6267="EI",IF($C$1="预估功能点",'模板使用说明&amp;基础参数'!$E$17,'模板使用说明&amp;基础参数'!$E$24),IF(I6267="EO",IF($C$1="预估功能点",'模板使用说明&amp;基础参数'!$E$18,'模板使用说明&amp;基础参数'!$E$25),IF(I6267="EQ",IF($C$1="预估功能点",'模板使用说明&amp;基础参数'!$E$19,'模板使用说明&amp;基础参数'!$E$26),"")))))</f>
        <v/>
      </c>
      <c r="K6267" s="81"/>
      <c r="L6267" s="81"/>
      <c r="M6267" s="82" t="str">
        <f>IF(J6267="","",IF(K6267="高",IF(L6267="删除",J6267*'模板使用说明&amp;基础参数'!$E$5*'模板使用说明&amp;基础参数'!$E$12,IF(L6267="修改",J6267*'模板使用说明&amp;基础参数'!$E$5*'模板使用说明&amp;基础参数'!$E$11,J6267*'模板使用说明&amp;基础参数'!$E$5*'模板使用说明&amp;基础参数'!$E$10)),IF(K6267="中",IF(L6267="删除",J6267*'模板使用说明&amp;基础参数'!$E$6*'模板使用说明&amp;基础参数'!$E$12,IF(L6267="修改",J6267*'模板使用说明&amp;基础参数'!$E$6*'模板使用说明&amp;基础参数'!$E$11,J6267*'模板使用说明&amp;基础参数'!$E$6*'模板使用说明&amp;基础参数'!$E$10)),IF(L6267="删除",J6267*'模板使用说明&amp;基础参数'!$E$7*'模板使用说明&amp;基础参数'!$E$12,IF(L6267="修改",J6267*'模板使用说明&amp;基础参数'!$E$7*'模板使用说明&amp;基础参数'!$E$11,J6267*'模板使用说明&amp;基础参数'!$E$7*'模板使用说明&amp;基础参数'!$E$10)))))</f>
        <v/>
      </c>
      <c r="N6267" s="94"/>
    </row>
    <row r="6268" ht="14.4" customHeight="1" spans="1:14">
      <c r="A6268" s="68">
        <f t="shared" si="98"/>
        <v>6263</v>
      </c>
      <c r="B6268" s="69"/>
      <c r="C6268" s="69"/>
      <c r="D6268" s="69"/>
      <c r="E6268" s="69"/>
      <c r="F6268" s="69"/>
      <c r="G6268" s="69"/>
      <c r="H6268" s="70"/>
      <c r="I6268" s="68"/>
      <c r="J6268" s="8" t="str">
        <f>IF(I6268="ILF",IF($C$1="预估功能点",'模板使用说明&amp;基础参数'!$E$15,'模板使用说明&amp;基础参数'!$E$22),IF(I6268="EIF",IF($C$1="预估功能点",'模板使用说明&amp;基础参数'!$E$16,'模板使用说明&amp;基础参数'!$E$23),IF(I6268="EI",IF($C$1="预估功能点",'模板使用说明&amp;基础参数'!$E$17,'模板使用说明&amp;基础参数'!$E$24),IF(I6268="EO",IF($C$1="预估功能点",'模板使用说明&amp;基础参数'!$E$18,'模板使用说明&amp;基础参数'!$E$25),IF(I6268="EQ",IF($C$1="预估功能点",'模板使用说明&amp;基础参数'!$E$19,'模板使用说明&amp;基础参数'!$E$26),"")))))</f>
        <v/>
      </c>
      <c r="K6268" s="81"/>
      <c r="L6268" s="81"/>
      <c r="M6268" s="82" t="str">
        <f>IF(J6268="","",IF(K6268="高",IF(L6268="删除",J6268*'模板使用说明&amp;基础参数'!$E$5*'模板使用说明&amp;基础参数'!$E$12,IF(L6268="修改",J6268*'模板使用说明&amp;基础参数'!$E$5*'模板使用说明&amp;基础参数'!$E$11,J6268*'模板使用说明&amp;基础参数'!$E$5*'模板使用说明&amp;基础参数'!$E$10)),IF(K6268="中",IF(L6268="删除",J6268*'模板使用说明&amp;基础参数'!$E$6*'模板使用说明&amp;基础参数'!$E$12,IF(L6268="修改",J6268*'模板使用说明&amp;基础参数'!$E$6*'模板使用说明&amp;基础参数'!$E$11,J6268*'模板使用说明&amp;基础参数'!$E$6*'模板使用说明&amp;基础参数'!$E$10)),IF(L6268="删除",J6268*'模板使用说明&amp;基础参数'!$E$7*'模板使用说明&amp;基础参数'!$E$12,IF(L6268="修改",J6268*'模板使用说明&amp;基础参数'!$E$7*'模板使用说明&amp;基础参数'!$E$11,J6268*'模板使用说明&amp;基础参数'!$E$7*'模板使用说明&amp;基础参数'!$E$10)))))</f>
        <v/>
      </c>
      <c r="N6268" s="94"/>
    </row>
    <row r="6269" ht="14.4" customHeight="1" spans="1:14">
      <c r="A6269" s="68">
        <f t="shared" si="98"/>
        <v>6264</v>
      </c>
      <c r="B6269" s="69"/>
      <c r="C6269" s="69"/>
      <c r="D6269" s="69"/>
      <c r="E6269" s="69"/>
      <c r="F6269" s="69"/>
      <c r="G6269" s="69"/>
      <c r="H6269" s="70"/>
      <c r="I6269" s="68"/>
      <c r="J6269" s="8" t="str">
        <f>IF(I6269="ILF",IF($C$1="预估功能点",'模板使用说明&amp;基础参数'!$E$15,'模板使用说明&amp;基础参数'!$E$22),IF(I6269="EIF",IF($C$1="预估功能点",'模板使用说明&amp;基础参数'!$E$16,'模板使用说明&amp;基础参数'!$E$23),IF(I6269="EI",IF($C$1="预估功能点",'模板使用说明&amp;基础参数'!$E$17,'模板使用说明&amp;基础参数'!$E$24),IF(I6269="EO",IF($C$1="预估功能点",'模板使用说明&amp;基础参数'!$E$18,'模板使用说明&amp;基础参数'!$E$25),IF(I6269="EQ",IF($C$1="预估功能点",'模板使用说明&amp;基础参数'!$E$19,'模板使用说明&amp;基础参数'!$E$26),"")))))</f>
        <v/>
      </c>
      <c r="K6269" s="81"/>
      <c r="L6269" s="81"/>
      <c r="M6269" s="82" t="str">
        <f>IF(J6269="","",IF(K6269="高",IF(L6269="删除",J6269*'模板使用说明&amp;基础参数'!$E$5*'模板使用说明&amp;基础参数'!$E$12,IF(L6269="修改",J6269*'模板使用说明&amp;基础参数'!$E$5*'模板使用说明&amp;基础参数'!$E$11,J6269*'模板使用说明&amp;基础参数'!$E$5*'模板使用说明&amp;基础参数'!$E$10)),IF(K6269="中",IF(L6269="删除",J6269*'模板使用说明&amp;基础参数'!$E$6*'模板使用说明&amp;基础参数'!$E$12,IF(L6269="修改",J6269*'模板使用说明&amp;基础参数'!$E$6*'模板使用说明&amp;基础参数'!$E$11,J6269*'模板使用说明&amp;基础参数'!$E$6*'模板使用说明&amp;基础参数'!$E$10)),IF(L6269="删除",J6269*'模板使用说明&amp;基础参数'!$E$7*'模板使用说明&amp;基础参数'!$E$12,IF(L6269="修改",J6269*'模板使用说明&amp;基础参数'!$E$7*'模板使用说明&amp;基础参数'!$E$11,J6269*'模板使用说明&amp;基础参数'!$E$7*'模板使用说明&amp;基础参数'!$E$10)))))</f>
        <v/>
      </c>
      <c r="N6269" s="94"/>
    </row>
    <row r="6270" ht="14.4" customHeight="1" spans="1:14">
      <c r="A6270" s="68">
        <f t="shared" si="98"/>
        <v>6265</v>
      </c>
      <c r="B6270" s="69"/>
      <c r="C6270" s="69"/>
      <c r="D6270" s="69"/>
      <c r="E6270" s="69"/>
      <c r="F6270" s="69"/>
      <c r="G6270" s="69"/>
      <c r="H6270" s="70"/>
      <c r="I6270" s="68"/>
      <c r="J6270" s="8" t="str">
        <f>IF(I6270="ILF",IF($C$1="预估功能点",'模板使用说明&amp;基础参数'!$E$15,'模板使用说明&amp;基础参数'!$E$22),IF(I6270="EIF",IF($C$1="预估功能点",'模板使用说明&amp;基础参数'!$E$16,'模板使用说明&amp;基础参数'!$E$23),IF(I6270="EI",IF($C$1="预估功能点",'模板使用说明&amp;基础参数'!$E$17,'模板使用说明&amp;基础参数'!$E$24),IF(I6270="EO",IF($C$1="预估功能点",'模板使用说明&amp;基础参数'!$E$18,'模板使用说明&amp;基础参数'!$E$25),IF(I6270="EQ",IF($C$1="预估功能点",'模板使用说明&amp;基础参数'!$E$19,'模板使用说明&amp;基础参数'!$E$26),"")))))</f>
        <v/>
      </c>
      <c r="K6270" s="81"/>
      <c r="L6270" s="81"/>
      <c r="M6270" s="82" t="str">
        <f>IF(J6270="","",IF(K6270="高",IF(L6270="删除",J6270*'模板使用说明&amp;基础参数'!$E$5*'模板使用说明&amp;基础参数'!$E$12,IF(L6270="修改",J6270*'模板使用说明&amp;基础参数'!$E$5*'模板使用说明&amp;基础参数'!$E$11,J6270*'模板使用说明&amp;基础参数'!$E$5*'模板使用说明&amp;基础参数'!$E$10)),IF(K6270="中",IF(L6270="删除",J6270*'模板使用说明&amp;基础参数'!$E$6*'模板使用说明&amp;基础参数'!$E$12,IF(L6270="修改",J6270*'模板使用说明&amp;基础参数'!$E$6*'模板使用说明&amp;基础参数'!$E$11,J6270*'模板使用说明&amp;基础参数'!$E$6*'模板使用说明&amp;基础参数'!$E$10)),IF(L6270="删除",J6270*'模板使用说明&amp;基础参数'!$E$7*'模板使用说明&amp;基础参数'!$E$12,IF(L6270="修改",J6270*'模板使用说明&amp;基础参数'!$E$7*'模板使用说明&amp;基础参数'!$E$11,J6270*'模板使用说明&amp;基础参数'!$E$7*'模板使用说明&amp;基础参数'!$E$10)))))</f>
        <v/>
      </c>
      <c r="N6270" s="94"/>
    </row>
    <row r="6271" ht="14.4" customHeight="1" spans="1:14">
      <c r="A6271" s="68">
        <f t="shared" si="98"/>
        <v>6266</v>
      </c>
      <c r="B6271" s="69"/>
      <c r="C6271" s="69"/>
      <c r="D6271" s="69"/>
      <c r="E6271" s="69"/>
      <c r="F6271" s="69"/>
      <c r="G6271" s="69"/>
      <c r="H6271" s="70"/>
      <c r="I6271" s="68"/>
      <c r="J6271" s="8" t="str">
        <f>IF(I6271="ILF",IF($C$1="预估功能点",'模板使用说明&amp;基础参数'!$E$15,'模板使用说明&amp;基础参数'!$E$22),IF(I6271="EIF",IF($C$1="预估功能点",'模板使用说明&amp;基础参数'!$E$16,'模板使用说明&amp;基础参数'!$E$23),IF(I6271="EI",IF($C$1="预估功能点",'模板使用说明&amp;基础参数'!$E$17,'模板使用说明&amp;基础参数'!$E$24),IF(I6271="EO",IF($C$1="预估功能点",'模板使用说明&amp;基础参数'!$E$18,'模板使用说明&amp;基础参数'!$E$25),IF(I6271="EQ",IF($C$1="预估功能点",'模板使用说明&amp;基础参数'!$E$19,'模板使用说明&amp;基础参数'!$E$26),"")))))</f>
        <v/>
      </c>
      <c r="K6271" s="81"/>
      <c r="L6271" s="81"/>
      <c r="M6271" s="82" t="str">
        <f>IF(J6271="","",IF(K6271="高",IF(L6271="删除",J6271*'模板使用说明&amp;基础参数'!$E$5*'模板使用说明&amp;基础参数'!$E$12,IF(L6271="修改",J6271*'模板使用说明&amp;基础参数'!$E$5*'模板使用说明&amp;基础参数'!$E$11,J6271*'模板使用说明&amp;基础参数'!$E$5*'模板使用说明&amp;基础参数'!$E$10)),IF(K6271="中",IF(L6271="删除",J6271*'模板使用说明&amp;基础参数'!$E$6*'模板使用说明&amp;基础参数'!$E$12,IF(L6271="修改",J6271*'模板使用说明&amp;基础参数'!$E$6*'模板使用说明&amp;基础参数'!$E$11,J6271*'模板使用说明&amp;基础参数'!$E$6*'模板使用说明&amp;基础参数'!$E$10)),IF(L6271="删除",J6271*'模板使用说明&amp;基础参数'!$E$7*'模板使用说明&amp;基础参数'!$E$12,IF(L6271="修改",J6271*'模板使用说明&amp;基础参数'!$E$7*'模板使用说明&amp;基础参数'!$E$11,J6271*'模板使用说明&amp;基础参数'!$E$7*'模板使用说明&amp;基础参数'!$E$10)))))</f>
        <v/>
      </c>
      <c r="N6271" s="94"/>
    </row>
    <row r="6272" ht="14.4" customHeight="1" spans="1:14">
      <c r="A6272" s="68">
        <f t="shared" si="98"/>
        <v>6267</v>
      </c>
      <c r="B6272" s="69"/>
      <c r="C6272" s="69"/>
      <c r="D6272" s="69"/>
      <c r="E6272" s="69"/>
      <c r="F6272" s="69"/>
      <c r="G6272" s="69"/>
      <c r="H6272" s="70"/>
      <c r="I6272" s="68"/>
      <c r="J6272" s="8" t="str">
        <f>IF(I6272="ILF",IF($C$1="预估功能点",'模板使用说明&amp;基础参数'!$E$15,'模板使用说明&amp;基础参数'!$E$22),IF(I6272="EIF",IF($C$1="预估功能点",'模板使用说明&amp;基础参数'!$E$16,'模板使用说明&amp;基础参数'!$E$23),IF(I6272="EI",IF($C$1="预估功能点",'模板使用说明&amp;基础参数'!$E$17,'模板使用说明&amp;基础参数'!$E$24),IF(I6272="EO",IF($C$1="预估功能点",'模板使用说明&amp;基础参数'!$E$18,'模板使用说明&amp;基础参数'!$E$25),IF(I6272="EQ",IF($C$1="预估功能点",'模板使用说明&amp;基础参数'!$E$19,'模板使用说明&amp;基础参数'!$E$26),"")))))</f>
        <v/>
      </c>
      <c r="K6272" s="81"/>
      <c r="L6272" s="81"/>
      <c r="M6272" s="82" t="str">
        <f>IF(J6272="","",IF(K6272="高",IF(L6272="删除",J6272*'模板使用说明&amp;基础参数'!$E$5*'模板使用说明&amp;基础参数'!$E$12,IF(L6272="修改",J6272*'模板使用说明&amp;基础参数'!$E$5*'模板使用说明&amp;基础参数'!$E$11,J6272*'模板使用说明&amp;基础参数'!$E$5*'模板使用说明&amp;基础参数'!$E$10)),IF(K6272="中",IF(L6272="删除",J6272*'模板使用说明&amp;基础参数'!$E$6*'模板使用说明&amp;基础参数'!$E$12,IF(L6272="修改",J6272*'模板使用说明&amp;基础参数'!$E$6*'模板使用说明&amp;基础参数'!$E$11,J6272*'模板使用说明&amp;基础参数'!$E$6*'模板使用说明&amp;基础参数'!$E$10)),IF(L6272="删除",J6272*'模板使用说明&amp;基础参数'!$E$7*'模板使用说明&amp;基础参数'!$E$12,IF(L6272="修改",J6272*'模板使用说明&amp;基础参数'!$E$7*'模板使用说明&amp;基础参数'!$E$11,J6272*'模板使用说明&amp;基础参数'!$E$7*'模板使用说明&amp;基础参数'!$E$10)))))</f>
        <v/>
      </c>
      <c r="N6272" s="94"/>
    </row>
    <row r="6273" ht="14.4" customHeight="1" spans="1:14">
      <c r="A6273" s="68">
        <f t="shared" si="98"/>
        <v>6268</v>
      </c>
      <c r="B6273" s="69"/>
      <c r="C6273" s="69"/>
      <c r="D6273" s="69"/>
      <c r="E6273" s="69"/>
      <c r="F6273" s="69"/>
      <c r="G6273" s="69"/>
      <c r="H6273" s="70"/>
      <c r="I6273" s="68"/>
      <c r="J6273" s="8" t="str">
        <f>IF(I6273="ILF",IF($C$1="预估功能点",'模板使用说明&amp;基础参数'!$E$15,'模板使用说明&amp;基础参数'!$E$22),IF(I6273="EIF",IF($C$1="预估功能点",'模板使用说明&amp;基础参数'!$E$16,'模板使用说明&amp;基础参数'!$E$23),IF(I6273="EI",IF($C$1="预估功能点",'模板使用说明&amp;基础参数'!$E$17,'模板使用说明&amp;基础参数'!$E$24),IF(I6273="EO",IF($C$1="预估功能点",'模板使用说明&amp;基础参数'!$E$18,'模板使用说明&amp;基础参数'!$E$25),IF(I6273="EQ",IF($C$1="预估功能点",'模板使用说明&amp;基础参数'!$E$19,'模板使用说明&amp;基础参数'!$E$26),"")))))</f>
        <v/>
      </c>
      <c r="K6273" s="81"/>
      <c r="L6273" s="81"/>
      <c r="M6273" s="82" t="str">
        <f>IF(J6273="","",IF(K6273="高",IF(L6273="删除",J6273*'模板使用说明&amp;基础参数'!$E$5*'模板使用说明&amp;基础参数'!$E$12,IF(L6273="修改",J6273*'模板使用说明&amp;基础参数'!$E$5*'模板使用说明&amp;基础参数'!$E$11,J6273*'模板使用说明&amp;基础参数'!$E$5*'模板使用说明&amp;基础参数'!$E$10)),IF(K6273="中",IF(L6273="删除",J6273*'模板使用说明&amp;基础参数'!$E$6*'模板使用说明&amp;基础参数'!$E$12,IF(L6273="修改",J6273*'模板使用说明&amp;基础参数'!$E$6*'模板使用说明&amp;基础参数'!$E$11,J6273*'模板使用说明&amp;基础参数'!$E$6*'模板使用说明&amp;基础参数'!$E$10)),IF(L6273="删除",J6273*'模板使用说明&amp;基础参数'!$E$7*'模板使用说明&amp;基础参数'!$E$12,IF(L6273="修改",J6273*'模板使用说明&amp;基础参数'!$E$7*'模板使用说明&amp;基础参数'!$E$11,J6273*'模板使用说明&amp;基础参数'!$E$7*'模板使用说明&amp;基础参数'!$E$10)))))</f>
        <v/>
      </c>
      <c r="N6273" s="94"/>
    </row>
    <row r="6274" ht="14.4" customHeight="1" spans="1:14">
      <c r="A6274" s="68">
        <f t="shared" si="98"/>
        <v>6269</v>
      </c>
      <c r="B6274" s="69"/>
      <c r="C6274" s="69"/>
      <c r="D6274" s="69"/>
      <c r="E6274" s="69"/>
      <c r="F6274" s="69"/>
      <c r="G6274" s="69"/>
      <c r="H6274" s="70"/>
      <c r="I6274" s="68"/>
      <c r="J6274" s="8" t="str">
        <f>IF(I6274="ILF",IF($C$1="预估功能点",'模板使用说明&amp;基础参数'!$E$15,'模板使用说明&amp;基础参数'!$E$22),IF(I6274="EIF",IF($C$1="预估功能点",'模板使用说明&amp;基础参数'!$E$16,'模板使用说明&amp;基础参数'!$E$23),IF(I6274="EI",IF($C$1="预估功能点",'模板使用说明&amp;基础参数'!$E$17,'模板使用说明&amp;基础参数'!$E$24),IF(I6274="EO",IF($C$1="预估功能点",'模板使用说明&amp;基础参数'!$E$18,'模板使用说明&amp;基础参数'!$E$25),IF(I6274="EQ",IF($C$1="预估功能点",'模板使用说明&amp;基础参数'!$E$19,'模板使用说明&amp;基础参数'!$E$26),"")))))</f>
        <v/>
      </c>
      <c r="K6274" s="81"/>
      <c r="L6274" s="81"/>
      <c r="M6274" s="82" t="str">
        <f>IF(J6274="","",IF(K6274="高",IF(L6274="删除",J6274*'模板使用说明&amp;基础参数'!$E$5*'模板使用说明&amp;基础参数'!$E$12,IF(L6274="修改",J6274*'模板使用说明&amp;基础参数'!$E$5*'模板使用说明&amp;基础参数'!$E$11,J6274*'模板使用说明&amp;基础参数'!$E$5*'模板使用说明&amp;基础参数'!$E$10)),IF(K6274="中",IF(L6274="删除",J6274*'模板使用说明&amp;基础参数'!$E$6*'模板使用说明&amp;基础参数'!$E$12,IF(L6274="修改",J6274*'模板使用说明&amp;基础参数'!$E$6*'模板使用说明&amp;基础参数'!$E$11,J6274*'模板使用说明&amp;基础参数'!$E$6*'模板使用说明&amp;基础参数'!$E$10)),IF(L6274="删除",J6274*'模板使用说明&amp;基础参数'!$E$7*'模板使用说明&amp;基础参数'!$E$12,IF(L6274="修改",J6274*'模板使用说明&amp;基础参数'!$E$7*'模板使用说明&amp;基础参数'!$E$11,J6274*'模板使用说明&amp;基础参数'!$E$7*'模板使用说明&amp;基础参数'!$E$10)))))</f>
        <v/>
      </c>
      <c r="N6274" s="94"/>
    </row>
    <row r="6275" ht="14.4" customHeight="1" spans="1:14">
      <c r="A6275" s="68">
        <f t="shared" si="98"/>
        <v>6270</v>
      </c>
      <c r="B6275" s="69"/>
      <c r="C6275" s="69"/>
      <c r="D6275" s="69"/>
      <c r="E6275" s="69"/>
      <c r="F6275" s="69"/>
      <c r="G6275" s="69"/>
      <c r="H6275" s="70"/>
      <c r="I6275" s="68"/>
      <c r="J6275" s="8" t="str">
        <f>IF(I6275="ILF",IF($C$1="预估功能点",'模板使用说明&amp;基础参数'!$E$15,'模板使用说明&amp;基础参数'!$E$22),IF(I6275="EIF",IF($C$1="预估功能点",'模板使用说明&amp;基础参数'!$E$16,'模板使用说明&amp;基础参数'!$E$23),IF(I6275="EI",IF($C$1="预估功能点",'模板使用说明&amp;基础参数'!$E$17,'模板使用说明&amp;基础参数'!$E$24),IF(I6275="EO",IF($C$1="预估功能点",'模板使用说明&amp;基础参数'!$E$18,'模板使用说明&amp;基础参数'!$E$25),IF(I6275="EQ",IF($C$1="预估功能点",'模板使用说明&amp;基础参数'!$E$19,'模板使用说明&amp;基础参数'!$E$26),"")))))</f>
        <v/>
      </c>
      <c r="K6275" s="81"/>
      <c r="L6275" s="81"/>
      <c r="M6275" s="82" t="str">
        <f>IF(J6275="","",IF(K6275="高",IF(L6275="删除",J6275*'模板使用说明&amp;基础参数'!$E$5*'模板使用说明&amp;基础参数'!$E$12,IF(L6275="修改",J6275*'模板使用说明&amp;基础参数'!$E$5*'模板使用说明&amp;基础参数'!$E$11,J6275*'模板使用说明&amp;基础参数'!$E$5*'模板使用说明&amp;基础参数'!$E$10)),IF(K6275="中",IF(L6275="删除",J6275*'模板使用说明&amp;基础参数'!$E$6*'模板使用说明&amp;基础参数'!$E$12,IF(L6275="修改",J6275*'模板使用说明&amp;基础参数'!$E$6*'模板使用说明&amp;基础参数'!$E$11,J6275*'模板使用说明&amp;基础参数'!$E$6*'模板使用说明&amp;基础参数'!$E$10)),IF(L6275="删除",J6275*'模板使用说明&amp;基础参数'!$E$7*'模板使用说明&amp;基础参数'!$E$12,IF(L6275="修改",J6275*'模板使用说明&amp;基础参数'!$E$7*'模板使用说明&amp;基础参数'!$E$11,J6275*'模板使用说明&amp;基础参数'!$E$7*'模板使用说明&amp;基础参数'!$E$10)))))</f>
        <v/>
      </c>
      <c r="N6275" s="94"/>
    </row>
    <row r="6276" ht="14.4" customHeight="1" spans="1:14">
      <c r="A6276" s="68">
        <f t="shared" ref="A6276:A6339" si="99">ROW()-5</f>
        <v>6271</v>
      </c>
      <c r="B6276" s="69"/>
      <c r="C6276" s="69"/>
      <c r="D6276" s="69"/>
      <c r="E6276" s="69"/>
      <c r="F6276" s="69"/>
      <c r="G6276" s="69"/>
      <c r="H6276" s="70"/>
      <c r="I6276" s="68"/>
      <c r="J6276" s="8" t="str">
        <f>IF(I6276="ILF",IF($C$1="预估功能点",'模板使用说明&amp;基础参数'!$E$15,'模板使用说明&amp;基础参数'!$E$22),IF(I6276="EIF",IF($C$1="预估功能点",'模板使用说明&amp;基础参数'!$E$16,'模板使用说明&amp;基础参数'!$E$23),IF(I6276="EI",IF($C$1="预估功能点",'模板使用说明&amp;基础参数'!$E$17,'模板使用说明&amp;基础参数'!$E$24),IF(I6276="EO",IF($C$1="预估功能点",'模板使用说明&amp;基础参数'!$E$18,'模板使用说明&amp;基础参数'!$E$25),IF(I6276="EQ",IF($C$1="预估功能点",'模板使用说明&amp;基础参数'!$E$19,'模板使用说明&amp;基础参数'!$E$26),"")))))</f>
        <v/>
      </c>
      <c r="K6276" s="81"/>
      <c r="L6276" s="81"/>
      <c r="M6276" s="82" t="str">
        <f>IF(J6276="","",IF(K6276="高",IF(L6276="删除",J6276*'模板使用说明&amp;基础参数'!$E$5*'模板使用说明&amp;基础参数'!$E$12,IF(L6276="修改",J6276*'模板使用说明&amp;基础参数'!$E$5*'模板使用说明&amp;基础参数'!$E$11,J6276*'模板使用说明&amp;基础参数'!$E$5*'模板使用说明&amp;基础参数'!$E$10)),IF(K6276="中",IF(L6276="删除",J6276*'模板使用说明&amp;基础参数'!$E$6*'模板使用说明&amp;基础参数'!$E$12,IF(L6276="修改",J6276*'模板使用说明&amp;基础参数'!$E$6*'模板使用说明&amp;基础参数'!$E$11,J6276*'模板使用说明&amp;基础参数'!$E$6*'模板使用说明&amp;基础参数'!$E$10)),IF(L6276="删除",J6276*'模板使用说明&amp;基础参数'!$E$7*'模板使用说明&amp;基础参数'!$E$12,IF(L6276="修改",J6276*'模板使用说明&amp;基础参数'!$E$7*'模板使用说明&amp;基础参数'!$E$11,J6276*'模板使用说明&amp;基础参数'!$E$7*'模板使用说明&amp;基础参数'!$E$10)))))</f>
        <v/>
      </c>
      <c r="N6276" s="94"/>
    </row>
    <row r="6277" ht="14.4" customHeight="1" spans="1:14">
      <c r="A6277" s="68">
        <f t="shared" si="99"/>
        <v>6272</v>
      </c>
      <c r="B6277" s="69"/>
      <c r="C6277" s="69"/>
      <c r="D6277" s="69"/>
      <c r="E6277" s="69"/>
      <c r="F6277" s="69"/>
      <c r="G6277" s="69"/>
      <c r="H6277" s="70"/>
      <c r="I6277" s="68"/>
      <c r="J6277" s="8" t="str">
        <f>IF(I6277="ILF",IF($C$1="预估功能点",'模板使用说明&amp;基础参数'!$E$15,'模板使用说明&amp;基础参数'!$E$22),IF(I6277="EIF",IF($C$1="预估功能点",'模板使用说明&amp;基础参数'!$E$16,'模板使用说明&amp;基础参数'!$E$23),IF(I6277="EI",IF($C$1="预估功能点",'模板使用说明&amp;基础参数'!$E$17,'模板使用说明&amp;基础参数'!$E$24),IF(I6277="EO",IF($C$1="预估功能点",'模板使用说明&amp;基础参数'!$E$18,'模板使用说明&amp;基础参数'!$E$25),IF(I6277="EQ",IF($C$1="预估功能点",'模板使用说明&amp;基础参数'!$E$19,'模板使用说明&amp;基础参数'!$E$26),"")))))</f>
        <v/>
      </c>
      <c r="K6277" s="81"/>
      <c r="L6277" s="81"/>
      <c r="M6277" s="82" t="str">
        <f>IF(J6277="","",IF(K6277="高",IF(L6277="删除",J6277*'模板使用说明&amp;基础参数'!$E$5*'模板使用说明&amp;基础参数'!$E$12,IF(L6277="修改",J6277*'模板使用说明&amp;基础参数'!$E$5*'模板使用说明&amp;基础参数'!$E$11,J6277*'模板使用说明&amp;基础参数'!$E$5*'模板使用说明&amp;基础参数'!$E$10)),IF(K6277="中",IF(L6277="删除",J6277*'模板使用说明&amp;基础参数'!$E$6*'模板使用说明&amp;基础参数'!$E$12,IF(L6277="修改",J6277*'模板使用说明&amp;基础参数'!$E$6*'模板使用说明&amp;基础参数'!$E$11,J6277*'模板使用说明&amp;基础参数'!$E$6*'模板使用说明&amp;基础参数'!$E$10)),IF(L6277="删除",J6277*'模板使用说明&amp;基础参数'!$E$7*'模板使用说明&amp;基础参数'!$E$12,IF(L6277="修改",J6277*'模板使用说明&amp;基础参数'!$E$7*'模板使用说明&amp;基础参数'!$E$11,J6277*'模板使用说明&amp;基础参数'!$E$7*'模板使用说明&amp;基础参数'!$E$10)))))</f>
        <v/>
      </c>
      <c r="N6277" s="94"/>
    </row>
    <row r="6278" ht="14.4" customHeight="1" spans="1:14">
      <c r="A6278" s="68">
        <f t="shared" si="99"/>
        <v>6273</v>
      </c>
      <c r="B6278" s="69"/>
      <c r="C6278" s="69"/>
      <c r="D6278" s="69"/>
      <c r="E6278" s="69"/>
      <c r="F6278" s="69"/>
      <c r="G6278" s="69"/>
      <c r="H6278" s="70"/>
      <c r="I6278" s="68"/>
      <c r="J6278" s="8" t="str">
        <f>IF(I6278="ILF",IF($C$1="预估功能点",'模板使用说明&amp;基础参数'!$E$15,'模板使用说明&amp;基础参数'!$E$22),IF(I6278="EIF",IF($C$1="预估功能点",'模板使用说明&amp;基础参数'!$E$16,'模板使用说明&amp;基础参数'!$E$23),IF(I6278="EI",IF($C$1="预估功能点",'模板使用说明&amp;基础参数'!$E$17,'模板使用说明&amp;基础参数'!$E$24),IF(I6278="EO",IF($C$1="预估功能点",'模板使用说明&amp;基础参数'!$E$18,'模板使用说明&amp;基础参数'!$E$25),IF(I6278="EQ",IF($C$1="预估功能点",'模板使用说明&amp;基础参数'!$E$19,'模板使用说明&amp;基础参数'!$E$26),"")))))</f>
        <v/>
      </c>
      <c r="K6278" s="81"/>
      <c r="L6278" s="81"/>
      <c r="M6278" s="82" t="str">
        <f>IF(J6278="","",IF(K6278="高",IF(L6278="删除",J6278*'模板使用说明&amp;基础参数'!$E$5*'模板使用说明&amp;基础参数'!$E$12,IF(L6278="修改",J6278*'模板使用说明&amp;基础参数'!$E$5*'模板使用说明&amp;基础参数'!$E$11,J6278*'模板使用说明&amp;基础参数'!$E$5*'模板使用说明&amp;基础参数'!$E$10)),IF(K6278="中",IF(L6278="删除",J6278*'模板使用说明&amp;基础参数'!$E$6*'模板使用说明&amp;基础参数'!$E$12,IF(L6278="修改",J6278*'模板使用说明&amp;基础参数'!$E$6*'模板使用说明&amp;基础参数'!$E$11,J6278*'模板使用说明&amp;基础参数'!$E$6*'模板使用说明&amp;基础参数'!$E$10)),IF(L6278="删除",J6278*'模板使用说明&amp;基础参数'!$E$7*'模板使用说明&amp;基础参数'!$E$12,IF(L6278="修改",J6278*'模板使用说明&amp;基础参数'!$E$7*'模板使用说明&amp;基础参数'!$E$11,J6278*'模板使用说明&amp;基础参数'!$E$7*'模板使用说明&amp;基础参数'!$E$10)))))</f>
        <v/>
      </c>
      <c r="N6278" s="94"/>
    </row>
    <row r="6279" ht="14.4" customHeight="1" spans="1:14">
      <c r="A6279" s="68">
        <f t="shared" si="99"/>
        <v>6274</v>
      </c>
      <c r="B6279" s="69"/>
      <c r="C6279" s="69"/>
      <c r="D6279" s="69"/>
      <c r="E6279" s="69"/>
      <c r="F6279" s="69"/>
      <c r="G6279" s="69"/>
      <c r="H6279" s="70"/>
      <c r="I6279" s="68"/>
      <c r="J6279" s="8" t="str">
        <f>IF(I6279="ILF",IF($C$1="预估功能点",'模板使用说明&amp;基础参数'!$E$15,'模板使用说明&amp;基础参数'!$E$22),IF(I6279="EIF",IF($C$1="预估功能点",'模板使用说明&amp;基础参数'!$E$16,'模板使用说明&amp;基础参数'!$E$23),IF(I6279="EI",IF($C$1="预估功能点",'模板使用说明&amp;基础参数'!$E$17,'模板使用说明&amp;基础参数'!$E$24),IF(I6279="EO",IF($C$1="预估功能点",'模板使用说明&amp;基础参数'!$E$18,'模板使用说明&amp;基础参数'!$E$25),IF(I6279="EQ",IF($C$1="预估功能点",'模板使用说明&amp;基础参数'!$E$19,'模板使用说明&amp;基础参数'!$E$26),"")))))</f>
        <v/>
      </c>
      <c r="K6279" s="81"/>
      <c r="L6279" s="81"/>
      <c r="M6279" s="82" t="str">
        <f>IF(J6279="","",IF(K6279="高",IF(L6279="删除",J6279*'模板使用说明&amp;基础参数'!$E$5*'模板使用说明&amp;基础参数'!$E$12,IF(L6279="修改",J6279*'模板使用说明&amp;基础参数'!$E$5*'模板使用说明&amp;基础参数'!$E$11,J6279*'模板使用说明&amp;基础参数'!$E$5*'模板使用说明&amp;基础参数'!$E$10)),IF(K6279="中",IF(L6279="删除",J6279*'模板使用说明&amp;基础参数'!$E$6*'模板使用说明&amp;基础参数'!$E$12,IF(L6279="修改",J6279*'模板使用说明&amp;基础参数'!$E$6*'模板使用说明&amp;基础参数'!$E$11,J6279*'模板使用说明&amp;基础参数'!$E$6*'模板使用说明&amp;基础参数'!$E$10)),IF(L6279="删除",J6279*'模板使用说明&amp;基础参数'!$E$7*'模板使用说明&amp;基础参数'!$E$12,IF(L6279="修改",J6279*'模板使用说明&amp;基础参数'!$E$7*'模板使用说明&amp;基础参数'!$E$11,J6279*'模板使用说明&amp;基础参数'!$E$7*'模板使用说明&amp;基础参数'!$E$10)))))</f>
        <v/>
      </c>
      <c r="N6279" s="94"/>
    </row>
    <row r="6280" ht="14.4" customHeight="1" spans="1:14">
      <c r="A6280" s="68">
        <f t="shared" si="99"/>
        <v>6275</v>
      </c>
      <c r="B6280" s="69"/>
      <c r="C6280" s="69"/>
      <c r="D6280" s="69"/>
      <c r="E6280" s="69"/>
      <c r="F6280" s="69"/>
      <c r="G6280" s="69"/>
      <c r="H6280" s="70"/>
      <c r="I6280" s="68"/>
      <c r="J6280" s="8" t="str">
        <f>IF(I6280="ILF",IF($C$1="预估功能点",'模板使用说明&amp;基础参数'!$E$15,'模板使用说明&amp;基础参数'!$E$22),IF(I6280="EIF",IF($C$1="预估功能点",'模板使用说明&amp;基础参数'!$E$16,'模板使用说明&amp;基础参数'!$E$23),IF(I6280="EI",IF($C$1="预估功能点",'模板使用说明&amp;基础参数'!$E$17,'模板使用说明&amp;基础参数'!$E$24),IF(I6280="EO",IF($C$1="预估功能点",'模板使用说明&amp;基础参数'!$E$18,'模板使用说明&amp;基础参数'!$E$25),IF(I6280="EQ",IF($C$1="预估功能点",'模板使用说明&amp;基础参数'!$E$19,'模板使用说明&amp;基础参数'!$E$26),"")))))</f>
        <v/>
      </c>
      <c r="K6280" s="81"/>
      <c r="L6280" s="81"/>
      <c r="M6280" s="82" t="str">
        <f>IF(J6280="","",IF(K6280="高",IF(L6280="删除",J6280*'模板使用说明&amp;基础参数'!$E$5*'模板使用说明&amp;基础参数'!$E$12,IF(L6280="修改",J6280*'模板使用说明&amp;基础参数'!$E$5*'模板使用说明&amp;基础参数'!$E$11,J6280*'模板使用说明&amp;基础参数'!$E$5*'模板使用说明&amp;基础参数'!$E$10)),IF(K6280="中",IF(L6280="删除",J6280*'模板使用说明&amp;基础参数'!$E$6*'模板使用说明&amp;基础参数'!$E$12,IF(L6280="修改",J6280*'模板使用说明&amp;基础参数'!$E$6*'模板使用说明&amp;基础参数'!$E$11,J6280*'模板使用说明&amp;基础参数'!$E$6*'模板使用说明&amp;基础参数'!$E$10)),IF(L6280="删除",J6280*'模板使用说明&amp;基础参数'!$E$7*'模板使用说明&amp;基础参数'!$E$12,IF(L6280="修改",J6280*'模板使用说明&amp;基础参数'!$E$7*'模板使用说明&amp;基础参数'!$E$11,J6280*'模板使用说明&amp;基础参数'!$E$7*'模板使用说明&amp;基础参数'!$E$10)))))</f>
        <v/>
      </c>
      <c r="N6280" s="94"/>
    </row>
    <row r="6281" ht="14.4" customHeight="1" spans="1:14">
      <c r="A6281" s="68">
        <f t="shared" si="99"/>
        <v>6276</v>
      </c>
      <c r="B6281" s="69"/>
      <c r="C6281" s="69"/>
      <c r="D6281" s="69"/>
      <c r="E6281" s="69"/>
      <c r="F6281" s="69"/>
      <c r="G6281" s="69"/>
      <c r="H6281" s="70"/>
      <c r="I6281" s="68"/>
      <c r="J6281" s="8" t="str">
        <f>IF(I6281="ILF",IF($C$1="预估功能点",'模板使用说明&amp;基础参数'!$E$15,'模板使用说明&amp;基础参数'!$E$22),IF(I6281="EIF",IF($C$1="预估功能点",'模板使用说明&amp;基础参数'!$E$16,'模板使用说明&amp;基础参数'!$E$23),IF(I6281="EI",IF($C$1="预估功能点",'模板使用说明&amp;基础参数'!$E$17,'模板使用说明&amp;基础参数'!$E$24),IF(I6281="EO",IF($C$1="预估功能点",'模板使用说明&amp;基础参数'!$E$18,'模板使用说明&amp;基础参数'!$E$25),IF(I6281="EQ",IF($C$1="预估功能点",'模板使用说明&amp;基础参数'!$E$19,'模板使用说明&amp;基础参数'!$E$26),"")))))</f>
        <v/>
      </c>
      <c r="K6281" s="81"/>
      <c r="L6281" s="81"/>
      <c r="M6281" s="82" t="str">
        <f>IF(J6281="","",IF(K6281="高",IF(L6281="删除",J6281*'模板使用说明&amp;基础参数'!$E$5*'模板使用说明&amp;基础参数'!$E$12,IF(L6281="修改",J6281*'模板使用说明&amp;基础参数'!$E$5*'模板使用说明&amp;基础参数'!$E$11,J6281*'模板使用说明&amp;基础参数'!$E$5*'模板使用说明&amp;基础参数'!$E$10)),IF(K6281="中",IF(L6281="删除",J6281*'模板使用说明&amp;基础参数'!$E$6*'模板使用说明&amp;基础参数'!$E$12,IF(L6281="修改",J6281*'模板使用说明&amp;基础参数'!$E$6*'模板使用说明&amp;基础参数'!$E$11,J6281*'模板使用说明&amp;基础参数'!$E$6*'模板使用说明&amp;基础参数'!$E$10)),IF(L6281="删除",J6281*'模板使用说明&amp;基础参数'!$E$7*'模板使用说明&amp;基础参数'!$E$12,IF(L6281="修改",J6281*'模板使用说明&amp;基础参数'!$E$7*'模板使用说明&amp;基础参数'!$E$11,J6281*'模板使用说明&amp;基础参数'!$E$7*'模板使用说明&amp;基础参数'!$E$10)))))</f>
        <v/>
      </c>
      <c r="N6281" s="94"/>
    </row>
    <row r="6282" ht="14.4" customHeight="1" spans="1:14">
      <c r="A6282" s="68">
        <f t="shared" si="99"/>
        <v>6277</v>
      </c>
      <c r="B6282" s="69"/>
      <c r="C6282" s="69"/>
      <c r="D6282" s="69"/>
      <c r="E6282" s="69"/>
      <c r="F6282" s="69"/>
      <c r="G6282" s="69"/>
      <c r="H6282" s="70"/>
      <c r="I6282" s="68"/>
      <c r="J6282" s="8" t="str">
        <f>IF(I6282="ILF",IF($C$1="预估功能点",'模板使用说明&amp;基础参数'!$E$15,'模板使用说明&amp;基础参数'!$E$22),IF(I6282="EIF",IF($C$1="预估功能点",'模板使用说明&amp;基础参数'!$E$16,'模板使用说明&amp;基础参数'!$E$23),IF(I6282="EI",IF($C$1="预估功能点",'模板使用说明&amp;基础参数'!$E$17,'模板使用说明&amp;基础参数'!$E$24),IF(I6282="EO",IF($C$1="预估功能点",'模板使用说明&amp;基础参数'!$E$18,'模板使用说明&amp;基础参数'!$E$25),IF(I6282="EQ",IF($C$1="预估功能点",'模板使用说明&amp;基础参数'!$E$19,'模板使用说明&amp;基础参数'!$E$26),"")))))</f>
        <v/>
      </c>
      <c r="K6282" s="81"/>
      <c r="L6282" s="81"/>
      <c r="M6282" s="82" t="str">
        <f>IF(J6282="","",IF(K6282="高",IF(L6282="删除",J6282*'模板使用说明&amp;基础参数'!$E$5*'模板使用说明&amp;基础参数'!$E$12,IF(L6282="修改",J6282*'模板使用说明&amp;基础参数'!$E$5*'模板使用说明&amp;基础参数'!$E$11,J6282*'模板使用说明&amp;基础参数'!$E$5*'模板使用说明&amp;基础参数'!$E$10)),IF(K6282="中",IF(L6282="删除",J6282*'模板使用说明&amp;基础参数'!$E$6*'模板使用说明&amp;基础参数'!$E$12,IF(L6282="修改",J6282*'模板使用说明&amp;基础参数'!$E$6*'模板使用说明&amp;基础参数'!$E$11,J6282*'模板使用说明&amp;基础参数'!$E$6*'模板使用说明&amp;基础参数'!$E$10)),IF(L6282="删除",J6282*'模板使用说明&amp;基础参数'!$E$7*'模板使用说明&amp;基础参数'!$E$12,IF(L6282="修改",J6282*'模板使用说明&amp;基础参数'!$E$7*'模板使用说明&amp;基础参数'!$E$11,J6282*'模板使用说明&amp;基础参数'!$E$7*'模板使用说明&amp;基础参数'!$E$10)))))</f>
        <v/>
      </c>
      <c r="N6282" s="94"/>
    </row>
    <row r="6283" ht="14.4" customHeight="1" spans="1:14">
      <c r="A6283" s="68">
        <f t="shared" si="99"/>
        <v>6278</v>
      </c>
      <c r="B6283" s="69"/>
      <c r="C6283" s="69"/>
      <c r="D6283" s="69"/>
      <c r="E6283" s="69"/>
      <c r="F6283" s="69"/>
      <c r="G6283" s="69"/>
      <c r="H6283" s="70"/>
      <c r="I6283" s="68"/>
      <c r="J6283" s="8" t="str">
        <f>IF(I6283="ILF",IF($C$1="预估功能点",'模板使用说明&amp;基础参数'!$E$15,'模板使用说明&amp;基础参数'!$E$22),IF(I6283="EIF",IF($C$1="预估功能点",'模板使用说明&amp;基础参数'!$E$16,'模板使用说明&amp;基础参数'!$E$23),IF(I6283="EI",IF($C$1="预估功能点",'模板使用说明&amp;基础参数'!$E$17,'模板使用说明&amp;基础参数'!$E$24),IF(I6283="EO",IF($C$1="预估功能点",'模板使用说明&amp;基础参数'!$E$18,'模板使用说明&amp;基础参数'!$E$25),IF(I6283="EQ",IF($C$1="预估功能点",'模板使用说明&amp;基础参数'!$E$19,'模板使用说明&amp;基础参数'!$E$26),"")))))</f>
        <v/>
      </c>
      <c r="K6283" s="81"/>
      <c r="L6283" s="81"/>
      <c r="M6283" s="82" t="str">
        <f>IF(J6283="","",IF(K6283="高",IF(L6283="删除",J6283*'模板使用说明&amp;基础参数'!$E$5*'模板使用说明&amp;基础参数'!$E$12,IF(L6283="修改",J6283*'模板使用说明&amp;基础参数'!$E$5*'模板使用说明&amp;基础参数'!$E$11,J6283*'模板使用说明&amp;基础参数'!$E$5*'模板使用说明&amp;基础参数'!$E$10)),IF(K6283="中",IF(L6283="删除",J6283*'模板使用说明&amp;基础参数'!$E$6*'模板使用说明&amp;基础参数'!$E$12,IF(L6283="修改",J6283*'模板使用说明&amp;基础参数'!$E$6*'模板使用说明&amp;基础参数'!$E$11,J6283*'模板使用说明&amp;基础参数'!$E$6*'模板使用说明&amp;基础参数'!$E$10)),IF(L6283="删除",J6283*'模板使用说明&amp;基础参数'!$E$7*'模板使用说明&amp;基础参数'!$E$12,IF(L6283="修改",J6283*'模板使用说明&amp;基础参数'!$E$7*'模板使用说明&amp;基础参数'!$E$11,J6283*'模板使用说明&amp;基础参数'!$E$7*'模板使用说明&amp;基础参数'!$E$10)))))</f>
        <v/>
      </c>
      <c r="N6283" s="94"/>
    </row>
    <row r="6284" ht="14.4" customHeight="1" spans="1:14">
      <c r="A6284" s="68">
        <f t="shared" si="99"/>
        <v>6279</v>
      </c>
      <c r="B6284" s="69"/>
      <c r="C6284" s="69"/>
      <c r="D6284" s="69"/>
      <c r="E6284" s="69"/>
      <c r="F6284" s="69"/>
      <c r="G6284" s="69"/>
      <c r="H6284" s="70"/>
      <c r="I6284" s="68"/>
      <c r="J6284" s="8" t="str">
        <f>IF(I6284="ILF",IF($C$1="预估功能点",'模板使用说明&amp;基础参数'!$E$15,'模板使用说明&amp;基础参数'!$E$22),IF(I6284="EIF",IF($C$1="预估功能点",'模板使用说明&amp;基础参数'!$E$16,'模板使用说明&amp;基础参数'!$E$23),IF(I6284="EI",IF($C$1="预估功能点",'模板使用说明&amp;基础参数'!$E$17,'模板使用说明&amp;基础参数'!$E$24),IF(I6284="EO",IF($C$1="预估功能点",'模板使用说明&amp;基础参数'!$E$18,'模板使用说明&amp;基础参数'!$E$25),IF(I6284="EQ",IF($C$1="预估功能点",'模板使用说明&amp;基础参数'!$E$19,'模板使用说明&amp;基础参数'!$E$26),"")))))</f>
        <v/>
      </c>
      <c r="K6284" s="81"/>
      <c r="L6284" s="81"/>
      <c r="M6284" s="82" t="str">
        <f>IF(J6284="","",IF(K6284="高",IF(L6284="删除",J6284*'模板使用说明&amp;基础参数'!$E$5*'模板使用说明&amp;基础参数'!$E$12,IF(L6284="修改",J6284*'模板使用说明&amp;基础参数'!$E$5*'模板使用说明&amp;基础参数'!$E$11,J6284*'模板使用说明&amp;基础参数'!$E$5*'模板使用说明&amp;基础参数'!$E$10)),IF(K6284="中",IF(L6284="删除",J6284*'模板使用说明&amp;基础参数'!$E$6*'模板使用说明&amp;基础参数'!$E$12,IF(L6284="修改",J6284*'模板使用说明&amp;基础参数'!$E$6*'模板使用说明&amp;基础参数'!$E$11,J6284*'模板使用说明&amp;基础参数'!$E$6*'模板使用说明&amp;基础参数'!$E$10)),IF(L6284="删除",J6284*'模板使用说明&amp;基础参数'!$E$7*'模板使用说明&amp;基础参数'!$E$12,IF(L6284="修改",J6284*'模板使用说明&amp;基础参数'!$E$7*'模板使用说明&amp;基础参数'!$E$11,J6284*'模板使用说明&amp;基础参数'!$E$7*'模板使用说明&amp;基础参数'!$E$10)))))</f>
        <v/>
      </c>
      <c r="N6284" s="94"/>
    </row>
    <row r="6285" ht="14.4" customHeight="1" spans="1:14">
      <c r="A6285" s="68">
        <f t="shared" si="99"/>
        <v>6280</v>
      </c>
      <c r="B6285" s="69"/>
      <c r="C6285" s="69"/>
      <c r="D6285" s="69"/>
      <c r="E6285" s="69"/>
      <c r="F6285" s="69"/>
      <c r="G6285" s="69"/>
      <c r="H6285" s="70"/>
      <c r="I6285" s="68"/>
      <c r="J6285" s="8" t="str">
        <f>IF(I6285="ILF",IF($C$1="预估功能点",'模板使用说明&amp;基础参数'!$E$15,'模板使用说明&amp;基础参数'!$E$22),IF(I6285="EIF",IF($C$1="预估功能点",'模板使用说明&amp;基础参数'!$E$16,'模板使用说明&amp;基础参数'!$E$23),IF(I6285="EI",IF($C$1="预估功能点",'模板使用说明&amp;基础参数'!$E$17,'模板使用说明&amp;基础参数'!$E$24),IF(I6285="EO",IF($C$1="预估功能点",'模板使用说明&amp;基础参数'!$E$18,'模板使用说明&amp;基础参数'!$E$25),IF(I6285="EQ",IF($C$1="预估功能点",'模板使用说明&amp;基础参数'!$E$19,'模板使用说明&amp;基础参数'!$E$26),"")))))</f>
        <v/>
      </c>
      <c r="K6285" s="81"/>
      <c r="L6285" s="81"/>
      <c r="M6285" s="82" t="str">
        <f>IF(J6285="","",IF(K6285="高",IF(L6285="删除",J6285*'模板使用说明&amp;基础参数'!$E$5*'模板使用说明&amp;基础参数'!$E$12,IF(L6285="修改",J6285*'模板使用说明&amp;基础参数'!$E$5*'模板使用说明&amp;基础参数'!$E$11,J6285*'模板使用说明&amp;基础参数'!$E$5*'模板使用说明&amp;基础参数'!$E$10)),IF(K6285="中",IF(L6285="删除",J6285*'模板使用说明&amp;基础参数'!$E$6*'模板使用说明&amp;基础参数'!$E$12,IF(L6285="修改",J6285*'模板使用说明&amp;基础参数'!$E$6*'模板使用说明&amp;基础参数'!$E$11,J6285*'模板使用说明&amp;基础参数'!$E$6*'模板使用说明&amp;基础参数'!$E$10)),IF(L6285="删除",J6285*'模板使用说明&amp;基础参数'!$E$7*'模板使用说明&amp;基础参数'!$E$12,IF(L6285="修改",J6285*'模板使用说明&amp;基础参数'!$E$7*'模板使用说明&amp;基础参数'!$E$11,J6285*'模板使用说明&amp;基础参数'!$E$7*'模板使用说明&amp;基础参数'!$E$10)))))</f>
        <v/>
      </c>
      <c r="N6285" s="94"/>
    </row>
    <row r="6286" ht="14.4" customHeight="1" spans="1:14">
      <c r="A6286" s="68">
        <f t="shared" si="99"/>
        <v>6281</v>
      </c>
      <c r="B6286" s="69"/>
      <c r="C6286" s="69"/>
      <c r="D6286" s="69"/>
      <c r="E6286" s="69"/>
      <c r="F6286" s="69"/>
      <c r="G6286" s="69"/>
      <c r="H6286" s="70"/>
      <c r="I6286" s="68"/>
      <c r="J6286" s="8" t="str">
        <f>IF(I6286="ILF",IF($C$1="预估功能点",'模板使用说明&amp;基础参数'!$E$15,'模板使用说明&amp;基础参数'!$E$22),IF(I6286="EIF",IF($C$1="预估功能点",'模板使用说明&amp;基础参数'!$E$16,'模板使用说明&amp;基础参数'!$E$23),IF(I6286="EI",IF($C$1="预估功能点",'模板使用说明&amp;基础参数'!$E$17,'模板使用说明&amp;基础参数'!$E$24),IF(I6286="EO",IF($C$1="预估功能点",'模板使用说明&amp;基础参数'!$E$18,'模板使用说明&amp;基础参数'!$E$25),IF(I6286="EQ",IF($C$1="预估功能点",'模板使用说明&amp;基础参数'!$E$19,'模板使用说明&amp;基础参数'!$E$26),"")))))</f>
        <v/>
      </c>
      <c r="K6286" s="81"/>
      <c r="L6286" s="81"/>
      <c r="M6286" s="82" t="str">
        <f>IF(J6286="","",IF(K6286="高",IF(L6286="删除",J6286*'模板使用说明&amp;基础参数'!$E$5*'模板使用说明&amp;基础参数'!$E$12,IF(L6286="修改",J6286*'模板使用说明&amp;基础参数'!$E$5*'模板使用说明&amp;基础参数'!$E$11,J6286*'模板使用说明&amp;基础参数'!$E$5*'模板使用说明&amp;基础参数'!$E$10)),IF(K6286="中",IF(L6286="删除",J6286*'模板使用说明&amp;基础参数'!$E$6*'模板使用说明&amp;基础参数'!$E$12,IF(L6286="修改",J6286*'模板使用说明&amp;基础参数'!$E$6*'模板使用说明&amp;基础参数'!$E$11,J6286*'模板使用说明&amp;基础参数'!$E$6*'模板使用说明&amp;基础参数'!$E$10)),IF(L6286="删除",J6286*'模板使用说明&amp;基础参数'!$E$7*'模板使用说明&amp;基础参数'!$E$12,IF(L6286="修改",J6286*'模板使用说明&amp;基础参数'!$E$7*'模板使用说明&amp;基础参数'!$E$11,J6286*'模板使用说明&amp;基础参数'!$E$7*'模板使用说明&amp;基础参数'!$E$10)))))</f>
        <v/>
      </c>
      <c r="N6286" s="94"/>
    </row>
    <row r="6287" ht="14.4" customHeight="1" spans="1:14">
      <c r="A6287" s="68">
        <f t="shared" si="99"/>
        <v>6282</v>
      </c>
      <c r="B6287" s="69"/>
      <c r="C6287" s="69"/>
      <c r="D6287" s="69"/>
      <c r="E6287" s="69"/>
      <c r="F6287" s="69"/>
      <c r="G6287" s="69"/>
      <c r="H6287" s="70"/>
      <c r="I6287" s="68"/>
      <c r="J6287" s="8" t="str">
        <f>IF(I6287="ILF",IF($C$1="预估功能点",'模板使用说明&amp;基础参数'!$E$15,'模板使用说明&amp;基础参数'!$E$22),IF(I6287="EIF",IF($C$1="预估功能点",'模板使用说明&amp;基础参数'!$E$16,'模板使用说明&amp;基础参数'!$E$23),IF(I6287="EI",IF($C$1="预估功能点",'模板使用说明&amp;基础参数'!$E$17,'模板使用说明&amp;基础参数'!$E$24),IF(I6287="EO",IF($C$1="预估功能点",'模板使用说明&amp;基础参数'!$E$18,'模板使用说明&amp;基础参数'!$E$25),IF(I6287="EQ",IF($C$1="预估功能点",'模板使用说明&amp;基础参数'!$E$19,'模板使用说明&amp;基础参数'!$E$26),"")))))</f>
        <v/>
      </c>
      <c r="K6287" s="81"/>
      <c r="L6287" s="81"/>
      <c r="M6287" s="82" t="str">
        <f>IF(J6287="","",IF(K6287="高",IF(L6287="删除",J6287*'模板使用说明&amp;基础参数'!$E$5*'模板使用说明&amp;基础参数'!$E$12,IF(L6287="修改",J6287*'模板使用说明&amp;基础参数'!$E$5*'模板使用说明&amp;基础参数'!$E$11,J6287*'模板使用说明&amp;基础参数'!$E$5*'模板使用说明&amp;基础参数'!$E$10)),IF(K6287="中",IF(L6287="删除",J6287*'模板使用说明&amp;基础参数'!$E$6*'模板使用说明&amp;基础参数'!$E$12,IF(L6287="修改",J6287*'模板使用说明&amp;基础参数'!$E$6*'模板使用说明&amp;基础参数'!$E$11,J6287*'模板使用说明&amp;基础参数'!$E$6*'模板使用说明&amp;基础参数'!$E$10)),IF(L6287="删除",J6287*'模板使用说明&amp;基础参数'!$E$7*'模板使用说明&amp;基础参数'!$E$12,IF(L6287="修改",J6287*'模板使用说明&amp;基础参数'!$E$7*'模板使用说明&amp;基础参数'!$E$11,J6287*'模板使用说明&amp;基础参数'!$E$7*'模板使用说明&amp;基础参数'!$E$10)))))</f>
        <v/>
      </c>
      <c r="N6287" s="94"/>
    </row>
    <row r="6288" ht="14.4" customHeight="1" spans="1:14">
      <c r="A6288" s="68">
        <f t="shared" si="99"/>
        <v>6283</v>
      </c>
      <c r="B6288" s="69"/>
      <c r="C6288" s="69"/>
      <c r="D6288" s="69"/>
      <c r="E6288" s="69"/>
      <c r="F6288" s="69"/>
      <c r="G6288" s="69"/>
      <c r="H6288" s="70"/>
      <c r="I6288" s="68"/>
      <c r="J6288" s="8" t="str">
        <f>IF(I6288="ILF",IF($C$1="预估功能点",'模板使用说明&amp;基础参数'!$E$15,'模板使用说明&amp;基础参数'!$E$22),IF(I6288="EIF",IF($C$1="预估功能点",'模板使用说明&amp;基础参数'!$E$16,'模板使用说明&amp;基础参数'!$E$23),IF(I6288="EI",IF($C$1="预估功能点",'模板使用说明&amp;基础参数'!$E$17,'模板使用说明&amp;基础参数'!$E$24),IF(I6288="EO",IF($C$1="预估功能点",'模板使用说明&amp;基础参数'!$E$18,'模板使用说明&amp;基础参数'!$E$25),IF(I6288="EQ",IF($C$1="预估功能点",'模板使用说明&amp;基础参数'!$E$19,'模板使用说明&amp;基础参数'!$E$26),"")))))</f>
        <v/>
      </c>
      <c r="K6288" s="81"/>
      <c r="L6288" s="81"/>
      <c r="M6288" s="82" t="str">
        <f>IF(J6288="","",IF(K6288="高",IF(L6288="删除",J6288*'模板使用说明&amp;基础参数'!$E$5*'模板使用说明&amp;基础参数'!$E$12,IF(L6288="修改",J6288*'模板使用说明&amp;基础参数'!$E$5*'模板使用说明&amp;基础参数'!$E$11,J6288*'模板使用说明&amp;基础参数'!$E$5*'模板使用说明&amp;基础参数'!$E$10)),IF(K6288="中",IF(L6288="删除",J6288*'模板使用说明&amp;基础参数'!$E$6*'模板使用说明&amp;基础参数'!$E$12,IF(L6288="修改",J6288*'模板使用说明&amp;基础参数'!$E$6*'模板使用说明&amp;基础参数'!$E$11,J6288*'模板使用说明&amp;基础参数'!$E$6*'模板使用说明&amp;基础参数'!$E$10)),IF(L6288="删除",J6288*'模板使用说明&amp;基础参数'!$E$7*'模板使用说明&amp;基础参数'!$E$12,IF(L6288="修改",J6288*'模板使用说明&amp;基础参数'!$E$7*'模板使用说明&amp;基础参数'!$E$11,J6288*'模板使用说明&amp;基础参数'!$E$7*'模板使用说明&amp;基础参数'!$E$10)))))</f>
        <v/>
      </c>
      <c r="N6288" s="94"/>
    </row>
    <row r="6289" ht="14.4" customHeight="1" spans="1:14">
      <c r="A6289" s="68">
        <f t="shared" si="99"/>
        <v>6284</v>
      </c>
      <c r="B6289" s="69"/>
      <c r="C6289" s="69"/>
      <c r="D6289" s="69"/>
      <c r="E6289" s="69"/>
      <c r="F6289" s="69"/>
      <c r="G6289" s="69"/>
      <c r="H6289" s="70"/>
      <c r="I6289" s="68"/>
      <c r="J6289" s="8" t="str">
        <f>IF(I6289="ILF",IF($C$1="预估功能点",'模板使用说明&amp;基础参数'!$E$15,'模板使用说明&amp;基础参数'!$E$22),IF(I6289="EIF",IF($C$1="预估功能点",'模板使用说明&amp;基础参数'!$E$16,'模板使用说明&amp;基础参数'!$E$23),IF(I6289="EI",IF($C$1="预估功能点",'模板使用说明&amp;基础参数'!$E$17,'模板使用说明&amp;基础参数'!$E$24),IF(I6289="EO",IF($C$1="预估功能点",'模板使用说明&amp;基础参数'!$E$18,'模板使用说明&amp;基础参数'!$E$25),IF(I6289="EQ",IF($C$1="预估功能点",'模板使用说明&amp;基础参数'!$E$19,'模板使用说明&amp;基础参数'!$E$26),"")))))</f>
        <v/>
      </c>
      <c r="K6289" s="81"/>
      <c r="L6289" s="81"/>
      <c r="M6289" s="82" t="str">
        <f>IF(J6289="","",IF(K6289="高",IF(L6289="删除",J6289*'模板使用说明&amp;基础参数'!$E$5*'模板使用说明&amp;基础参数'!$E$12,IF(L6289="修改",J6289*'模板使用说明&amp;基础参数'!$E$5*'模板使用说明&amp;基础参数'!$E$11,J6289*'模板使用说明&amp;基础参数'!$E$5*'模板使用说明&amp;基础参数'!$E$10)),IF(K6289="中",IF(L6289="删除",J6289*'模板使用说明&amp;基础参数'!$E$6*'模板使用说明&amp;基础参数'!$E$12,IF(L6289="修改",J6289*'模板使用说明&amp;基础参数'!$E$6*'模板使用说明&amp;基础参数'!$E$11,J6289*'模板使用说明&amp;基础参数'!$E$6*'模板使用说明&amp;基础参数'!$E$10)),IF(L6289="删除",J6289*'模板使用说明&amp;基础参数'!$E$7*'模板使用说明&amp;基础参数'!$E$12,IF(L6289="修改",J6289*'模板使用说明&amp;基础参数'!$E$7*'模板使用说明&amp;基础参数'!$E$11,J6289*'模板使用说明&amp;基础参数'!$E$7*'模板使用说明&amp;基础参数'!$E$10)))))</f>
        <v/>
      </c>
      <c r="N6289" s="94"/>
    </row>
    <row r="6290" ht="14.4" customHeight="1" spans="1:14">
      <c r="A6290" s="68">
        <f t="shared" si="99"/>
        <v>6285</v>
      </c>
      <c r="B6290" s="69"/>
      <c r="C6290" s="69"/>
      <c r="D6290" s="69"/>
      <c r="E6290" s="69"/>
      <c r="F6290" s="69"/>
      <c r="G6290" s="69"/>
      <c r="H6290" s="70"/>
      <c r="I6290" s="68"/>
      <c r="J6290" s="8" t="str">
        <f>IF(I6290="ILF",IF($C$1="预估功能点",'模板使用说明&amp;基础参数'!$E$15,'模板使用说明&amp;基础参数'!$E$22),IF(I6290="EIF",IF($C$1="预估功能点",'模板使用说明&amp;基础参数'!$E$16,'模板使用说明&amp;基础参数'!$E$23),IF(I6290="EI",IF($C$1="预估功能点",'模板使用说明&amp;基础参数'!$E$17,'模板使用说明&amp;基础参数'!$E$24),IF(I6290="EO",IF($C$1="预估功能点",'模板使用说明&amp;基础参数'!$E$18,'模板使用说明&amp;基础参数'!$E$25),IF(I6290="EQ",IF($C$1="预估功能点",'模板使用说明&amp;基础参数'!$E$19,'模板使用说明&amp;基础参数'!$E$26),"")))))</f>
        <v/>
      </c>
      <c r="K6290" s="81"/>
      <c r="L6290" s="81"/>
      <c r="M6290" s="82" t="str">
        <f>IF(J6290="","",IF(K6290="高",IF(L6290="删除",J6290*'模板使用说明&amp;基础参数'!$E$5*'模板使用说明&amp;基础参数'!$E$12,IF(L6290="修改",J6290*'模板使用说明&amp;基础参数'!$E$5*'模板使用说明&amp;基础参数'!$E$11,J6290*'模板使用说明&amp;基础参数'!$E$5*'模板使用说明&amp;基础参数'!$E$10)),IF(K6290="中",IF(L6290="删除",J6290*'模板使用说明&amp;基础参数'!$E$6*'模板使用说明&amp;基础参数'!$E$12,IF(L6290="修改",J6290*'模板使用说明&amp;基础参数'!$E$6*'模板使用说明&amp;基础参数'!$E$11,J6290*'模板使用说明&amp;基础参数'!$E$6*'模板使用说明&amp;基础参数'!$E$10)),IF(L6290="删除",J6290*'模板使用说明&amp;基础参数'!$E$7*'模板使用说明&amp;基础参数'!$E$12,IF(L6290="修改",J6290*'模板使用说明&amp;基础参数'!$E$7*'模板使用说明&amp;基础参数'!$E$11,J6290*'模板使用说明&amp;基础参数'!$E$7*'模板使用说明&amp;基础参数'!$E$10)))))</f>
        <v/>
      </c>
      <c r="N6290" s="94"/>
    </row>
    <row r="6291" ht="14.4" customHeight="1" spans="1:14">
      <c r="A6291" s="68">
        <f t="shared" si="99"/>
        <v>6286</v>
      </c>
      <c r="B6291" s="69"/>
      <c r="C6291" s="69"/>
      <c r="D6291" s="69"/>
      <c r="E6291" s="69"/>
      <c r="F6291" s="69"/>
      <c r="G6291" s="69"/>
      <c r="H6291" s="70"/>
      <c r="I6291" s="68"/>
      <c r="J6291" s="8" t="str">
        <f>IF(I6291="ILF",IF($C$1="预估功能点",'模板使用说明&amp;基础参数'!$E$15,'模板使用说明&amp;基础参数'!$E$22),IF(I6291="EIF",IF($C$1="预估功能点",'模板使用说明&amp;基础参数'!$E$16,'模板使用说明&amp;基础参数'!$E$23),IF(I6291="EI",IF($C$1="预估功能点",'模板使用说明&amp;基础参数'!$E$17,'模板使用说明&amp;基础参数'!$E$24),IF(I6291="EO",IF($C$1="预估功能点",'模板使用说明&amp;基础参数'!$E$18,'模板使用说明&amp;基础参数'!$E$25),IF(I6291="EQ",IF($C$1="预估功能点",'模板使用说明&amp;基础参数'!$E$19,'模板使用说明&amp;基础参数'!$E$26),"")))))</f>
        <v/>
      </c>
      <c r="K6291" s="81"/>
      <c r="L6291" s="81"/>
      <c r="M6291" s="82" t="str">
        <f>IF(J6291="","",IF(K6291="高",IF(L6291="删除",J6291*'模板使用说明&amp;基础参数'!$E$5*'模板使用说明&amp;基础参数'!$E$12,IF(L6291="修改",J6291*'模板使用说明&amp;基础参数'!$E$5*'模板使用说明&amp;基础参数'!$E$11,J6291*'模板使用说明&amp;基础参数'!$E$5*'模板使用说明&amp;基础参数'!$E$10)),IF(K6291="中",IF(L6291="删除",J6291*'模板使用说明&amp;基础参数'!$E$6*'模板使用说明&amp;基础参数'!$E$12,IF(L6291="修改",J6291*'模板使用说明&amp;基础参数'!$E$6*'模板使用说明&amp;基础参数'!$E$11,J6291*'模板使用说明&amp;基础参数'!$E$6*'模板使用说明&amp;基础参数'!$E$10)),IF(L6291="删除",J6291*'模板使用说明&amp;基础参数'!$E$7*'模板使用说明&amp;基础参数'!$E$12,IF(L6291="修改",J6291*'模板使用说明&amp;基础参数'!$E$7*'模板使用说明&amp;基础参数'!$E$11,J6291*'模板使用说明&amp;基础参数'!$E$7*'模板使用说明&amp;基础参数'!$E$10)))))</f>
        <v/>
      </c>
      <c r="N6291" s="94"/>
    </row>
    <row r="6292" ht="14.4" customHeight="1" spans="1:14">
      <c r="A6292" s="68">
        <f t="shared" si="99"/>
        <v>6287</v>
      </c>
      <c r="B6292" s="69"/>
      <c r="C6292" s="69"/>
      <c r="D6292" s="69"/>
      <c r="E6292" s="69"/>
      <c r="F6292" s="69"/>
      <c r="G6292" s="69"/>
      <c r="H6292" s="70"/>
      <c r="I6292" s="68"/>
      <c r="J6292" s="8" t="str">
        <f>IF(I6292="ILF",IF($C$1="预估功能点",'模板使用说明&amp;基础参数'!$E$15,'模板使用说明&amp;基础参数'!$E$22),IF(I6292="EIF",IF($C$1="预估功能点",'模板使用说明&amp;基础参数'!$E$16,'模板使用说明&amp;基础参数'!$E$23),IF(I6292="EI",IF($C$1="预估功能点",'模板使用说明&amp;基础参数'!$E$17,'模板使用说明&amp;基础参数'!$E$24),IF(I6292="EO",IF($C$1="预估功能点",'模板使用说明&amp;基础参数'!$E$18,'模板使用说明&amp;基础参数'!$E$25),IF(I6292="EQ",IF($C$1="预估功能点",'模板使用说明&amp;基础参数'!$E$19,'模板使用说明&amp;基础参数'!$E$26),"")))))</f>
        <v/>
      </c>
      <c r="K6292" s="81"/>
      <c r="L6292" s="81"/>
      <c r="M6292" s="82" t="str">
        <f>IF(J6292="","",IF(K6292="高",IF(L6292="删除",J6292*'模板使用说明&amp;基础参数'!$E$5*'模板使用说明&amp;基础参数'!$E$12,IF(L6292="修改",J6292*'模板使用说明&amp;基础参数'!$E$5*'模板使用说明&amp;基础参数'!$E$11,J6292*'模板使用说明&amp;基础参数'!$E$5*'模板使用说明&amp;基础参数'!$E$10)),IF(K6292="中",IF(L6292="删除",J6292*'模板使用说明&amp;基础参数'!$E$6*'模板使用说明&amp;基础参数'!$E$12,IF(L6292="修改",J6292*'模板使用说明&amp;基础参数'!$E$6*'模板使用说明&amp;基础参数'!$E$11,J6292*'模板使用说明&amp;基础参数'!$E$6*'模板使用说明&amp;基础参数'!$E$10)),IF(L6292="删除",J6292*'模板使用说明&amp;基础参数'!$E$7*'模板使用说明&amp;基础参数'!$E$12,IF(L6292="修改",J6292*'模板使用说明&amp;基础参数'!$E$7*'模板使用说明&amp;基础参数'!$E$11,J6292*'模板使用说明&amp;基础参数'!$E$7*'模板使用说明&amp;基础参数'!$E$10)))))</f>
        <v/>
      </c>
      <c r="N6292" s="94"/>
    </row>
    <row r="6293" ht="14.4" customHeight="1" spans="1:14">
      <c r="A6293" s="68">
        <f t="shared" si="99"/>
        <v>6288</v>
      </c>
      <c r="B6293" s="69"/>
      <c r="C6293" s="69"/>
      <c r="D6293" s="69"/>
      <c r="E6293" s="69"/>
      <c r="F6293" s="69"/>
      <c r="G6293" s="69"/>
      <c r="H6293" s="70"/>
      <c r="I6293" s="68"/>
      <c r="J6293" s="8" t="str">
        <f>IF(I6293="ILF",IF($C$1="预估功能点",'模板使用说明&amp;基础参数'!$E$15,'模板使用说明&amp;基础参数'!$E$22),IF(I6293="EIF",IF($C$1="预估功能点",'模板使用说明&amp;基础参数'!$E$16,'模板使用说明&amp;基础参数'!$E$23),IF(I6293="EI",IF($C$1="预估功能点",'模板使用说明&amp;基础参数'!$E$17,'模板使用说明&amp;基础参数'!$E$24),IF(I6293="EO",IF($C$1="预估功能点",'模板使用说明&amp;基础参数'!$E$18,'模板使用说明&amp;基础参数'!$E$25),IF(I6293="EQ",IF($C$1="预估功能点",'模板使用说明&amp;基础参数'!$E$19,'模板使用说明&amp;基础参数'!$E$26),"")))))</f>
        <v/>
      </c>
      <c r="K6293" s="81"/>
      <c r="L6293" s="81"/>
      <c r="M6293" s="82" t="str">
        <f>IF(J6293="","",IF(K6293="高",IF(L6293="删除",J6293*'模板使用说明&amp;基础参数'!$E$5*'模板使用说明&amp;基础参数'!$E$12,IF(L6293="修改",J6293*'模板使用说明&amp;基础参数'!$E$5*'模板使用说明&amp;基础参数'!$E$11,J6293*'模板使用说明&amp;基础参数'!$E$5*'模板使用说明&amp;基础参数'!$E$10)),IF(K6293="中",IF(L6293="删除",J6293*'模板使用说明&amp;基础参数'!$E$6*'模板使用说明&amp;基础参数'!$E$12,IF(L6293="修改",J6293*'模板使用说明&amp;基础参数'!$E$6*'模板使用说明&amp;基础参数'!$E$11,J6293*'模板使用说明&amp;基础参数'!$E$6*'模板使用说明&amp;基础参数'!$E$10)),IF(L6293="删除",J6293*'模板使用说明&amp;基础参数'!$E$7*'模板使用说明&amp;基础参数'!$E$12,IF(L6293="修改",J6293*'模板使用说明&amp;基础参数'!$E$7*'模板使用说明&amp;基础参数'!$E$11,J6293*'模板使用说明&amp;基础参数'!$E$7*'模板使用说明&amp;基础参数'!$E$10)))))</f>
        <v/>
      </c>
      <c r="N6293" s="83"/>
    </row>
    <row r="6294" ht="14.4" customHeight="1" spans="1:14">
      <c r="A6294" s="68">
        <f t="shared" si="99"/>
        <v>6289</v>
      </c>
      <c r="B6294" s="69"/>
      <c r="C6294" s="69"/>
      <c r="D6294" s="69"/>
      <c r="E6294" s="69"/>
      <c r="F6294" s="69"/>
      <c r="G6294" s="69"/>
      <c r="H6294" s="70"/>
      <c r="I6294" s="68"/>
      <c r="J6294" s="8" t="str">
        <f>IF(I6294="ILF",IF($C$1="预估功能点",'模板使用说明&amp;基础参数'!$E$15,'模板使用说明&amp;基础参数'!$E$22),IF(I6294="EIF",IF($C$1="预估功能点",'模板使用说明&amp;基础参数'!$E$16,'模板使用说明&amp;基础参数'!$E$23),IF(I6294="EI",IF($C$1="预估功能点",'模板使用说明&amp;基础参数'!$E$17,'模板使用说明&amp;基础参数'!$E$24),IF(I6294="EO",IF($C$1="预估功能点",'模板使用说明&amp;基础参数'!$E$18,'模板使用说明&amp;基础参数'!$E$25),IF(I6294="EQ",IF($C$1="预估功能点",'模板使用说明&amp;基础参数'!$E$19,'模板使用说明&amp;基础参数'!$E$26),"")))))</f>
        <v/>
      </c>
      <c r="K6294" s="81"/>
      <c r="L6294" s="81"/>
      <c r="M6294" s="82" t="str">
        <f>IF(J6294="","",IF(K6294="高",IF(L6294="删除",J6294*'模板使用说明&amp;基础参数'!$E$5*'模板使用说明&amp;基础参数'!$E$12,IF(L6294="修改",J6294*'模板使用说明&amp;基础参数'!$E$5*'模板使用说明&amp;基础参数'!$E$11,J6294*'模板使用说明&amp;基础参数'!$E$5*'模板使用说明&amp;基础参数'!$E$10)),IF(K6294="中",IF(L6294="删除",J6294*'模板使用说明&amp;基础参数'!$E$6*'模板使用说明&amp;基础参数'!$E$12,IF(L6294="修改",J6294*'模板使用说明&amp;基础参数'!$E$6*'模板使用说明&amp;基础参数'!$E$11,J6294*'模板使用说明&amp;基础参数'!$E$6*'模板使用说明&amp;基础参数'!$E$10)),IF(L6294="删除",J6294*'模板使用说明&amp;基础参数'!$E$7*'模板使用说明&amp;基础参数'!$E$12,IF(L6294="修改",J6294*'模板使用说明&amp;基础参数'!$E$7*'模板使用说明&amp;基础参数'!$E$11,J6294*'模板使用说明&amp;基础参数'!$E$7*'模板使用说明&amp;基础参数'!$E$10)))))</f>
        <v/>
      </c>
      <c r="N6294" s="83"/>
    </row>
    <row r="6295" ht="14.4" customHeight="1" spans="1:14">
      <c r="A6295" s="68">
        <f t="shared" si="99"/>
        <v>6290</v>
      </c>
      <c r="B6295" s="69"/>
      <c r="C6295" s="69"/>
      <c r="D6295" s="69"/>
      <c r="E6295" s="69"/>
      <c r="F6295" s="69"/>
      <c r="G6295" s="69"/>
      <c r="H6295" s="70"/>
      <c r="I6295" s="68"/>
      <c r="J6295" s="8" t="str">
        <f>IF(I6295="ILF",IF($C$1="预估功能点",'模板使用说明&amp;基础参数'!$E$15,'模板使用说明&amp;基础参数'!$E$22),IF(I6295="EIF",IF($C$1="预估功能点",'模板使用说明&amp;基础参数'!$E$16,'模板使用说明&amp;基础参数'!$E$23),IF(I6295="EI",IF($C$1="预估功能点",'模板使用说明&amp;基础参数'!$E$17,'模板使用说明&amp;基础参数'!$E$24),IF(I6295="EO",IF($C$1="预估功能点",'模板使用说明&amp;基础参数'!$E$18,'模板使用说明&amp;基础参数'!$E$25),IF(I6295="EQ",IF($C$1="预估功能点",'模板使用说明&amp;基础参数'!$E$19,'模板使用说明&amp;基础参数'!$E$26),"")))))</f>
        <v/>
      </c>
      <c r="K6295" s="81"/>
      <c r="L6295" s="81"/>
      <c r="M6295" s="82" t="str">
        <f>IF(J6295="","",IF(K6295="高",IF(L6295="删除",J6295*'模板使用说明&amp;基础参数'!$E$5*'模板使用说明&amp;基础参数'!$E$12,IF(L6295="修改",J6295*'模板使用说明&amp;基础参数'!$E$5*'模板使用说明&amp;基础参数'!$E$11,J6295*'模板使用说明&amp;基础参数'!$E$5*'模板使用说明&amp;基础参数'!$E$10)),IF(K6295="中",IF(L6295="删除",J6295*'模板使用说明&amp;基础参数'!$E$6*'模板使用说明&amp;基础参数'!$E$12,IF(L6295="修改",J6295*'模板使用说明&amp;基础参数'!$E$6*'模板使用说明&amp;基础参数'!$E$11,J6295*'模板使用说明&amp;基础参数'!$E$6*'模板使用说明&amp;基础参数'!$E$10)),IF(L6295="删除",J6295*'模板使用说明&amp;基础参数'!$E$7*'模板使用说明&amp;基础参数'!$E$12,IF(L6295="修改",J6295*'模板使用说明&amp;基础参数'!$E$7*'模板使用说明&amp;基础参数'!$E$11,J6295*'模板使用说明&amp;基础参数'!$E$7*'模板使用说明&amp;基础参数'!$E$10)))))</f>
        <v/>
      </c>
      <c r="N6295" s="83"/>
    </row>
    <row r="6296" ht="14.4" customHeight="1" spans="1:14">
      <c r="A6296" s="68">
        <f t="shared" si="99"/>
        <v>6291</v>
      </c>
      <c r="B6296" s="69"/>
      <c r="C6296" s="69"/>
      <c r="D6296" s="69"/>
      <c r="E6296" s="69"/>
      <c r="F6296" s="69"/>
      <c r="G6296" s="69"/>
      <c r="H6296" s="70"/>
      <c r="I6296" s="68"/>
      <c r="J6296" s="8" t="str">
        <f>IF(I6296="ILF",IF($C$1="预估功能点",'模板使用说明&amp;基础参数'!$E$15,'模板使用说明&amp;基础参数'!$E$22),IF(I6296="EIF",IF($C$1="预估功能点",'模板使用说明&amp;基础参数'!$E$16,'模板使用说明&amp;基础参数'!$E$23),IF(I6296="EI",IF($C$1="预估功能点",'模板使用说明&amp;基础参数'!$E$17,'模板使用说明&amp;基础参数'!$E$24),IF(I6296="EO",IF($C$1="预估功能点",'模板使用说明&amp;基础参数'!$E$18,'模板使用说明&amp;基础参数'!$E$25),IF(I6296="EQ",IF($C$1="预估功能点",'模板使用说明&amp;基础参数'!$E$19,'模板使用说明&amp;基础参数'!$E$26),"")))))</f>
        <v/>
      </c>
      <c r="K6296" s="81"/>
      <c r="L6296" s="81"/>
      <c r="M6296" s="82" t="str">
        <f>IF(J6296="","",IF(K6296="高",IF(L6296="删除",J6296*'模板使用说明&amp;基础参数'!$E$5*'模板使用说明&amp;基础参数'!$E$12,IF(L6296="修改",J6296*'模板使用说明&amp;基础参数'!$E$5*'模板使用说明&amp;基础参数'!$E$11,J6296*'模板使用说明&amp;基础参数'!$E$5*'模板使用说明&amp;基础参数'!$E$10)),IF(K6296="中",IF(L6296="删除",J6296*'模板使用说明&amp;基础参数'!$E$6*'模板使用说明&amp;基础参数'!$E$12,IF(L6296="修改",J6296*'模板使用说明&amp;基础参数'!$E$6*'模板使用说明&amp;基础参数'!$E$11,J6296*'模板使用说明&amp;基础参数'!$E$6*'模板使用说明&amp;基础参数'!$E$10)),IF(L6296="删除",J6296*'模板使用说明&amp;基础参数'!$E$7*'模板使用说明&amp;基础参数'!$E$12,IF(L6296="修改",J6296*'模板使用说明&amp;基础参数'!$E$7*'模板使用说明&amp;基础参数'!$E$11,J6296*'模板使用说明&amp;基础参数'!$E$7*'模板使用说明&amp;基础参数'!$E$10)))))</f>
        <v/>
      </c>
      <c r="N6296" s="83"/>
    </row>
    <row r="6297" ht="14.4" customHeight="1" spans="1:14">
      <c r="A6297" s="68">
        <f t="shared" si="99"/>
        <v>6292</v>
      </c>
      <c r="B6297" s="69"/>
      <c r="C6297" s="69"/>
      <c r="D6297" s="69"/>
      <c r="E6297" s="69"/>
      <c r="F6297" s="69"/>
      <c r="G6297" s="69"/>
      <c r="H6297" s="70"/>
      <c r="I6297" s="68"/>
      <c r="J6297" s="8" t="str">
        <f>IF(I6297="ILF",IF($C$1="预估功能点",'模板使用说明&amp;基础参数'!$E$15,'模板使用说明&amp;基础参数'!$E$22),IF(I6297="EIF",IF($C$1="预估功能点",'模板使用说明&amp;基础参数'!$E$16,'模板使用说明&amp;基础参数'!$E$23),IF(I6297="EI",IF($C$1="预估功能点",'模板使用说明&amp;基础参数'!$E$17,'模板使用说明&amp;基础参数'!$E$24),IF(I6297="EO",IF($C$1="预估功能点",'模板使用说明&amp;基础参数'!$E$18,'模板使用说明&amp;基础参数'!$E$25),IF(I6297="EQ",IF($C$1="预估功能点",'模板使用说明&amp;基础参数'!$E$19,'模板使用说明&amp;基础参数'!$E$26),"")))))</f>
        <v/>
      </c>
      <c r="K6297" s="81"/>
      <c r="L6297" s="81"/>
      <c r="M6297" s="82" t="str">
        <f>IF(J6297="","",IF(K6297="高",IF(L6297="删除",J6297*'模板使用说明&amp;基础参数'!$E$5*'模板使用说明&amp;基础参数'!$E$12,IF(L6297="修改",J6297*'模板使用说明&amp;基础参数'!$E$5*'模板使用说明&amp;基础参数'!$E$11,J6297*'模板使用说明&amp;基础参数'!$E$5*'模板使用说明&amp;基础参数'!$E$10)),IF(K6297="中",IF(L6297="删除",J6297*'模板使用说明&amp;基础参数'!$E$6*'模板使用说明&amp;基础参数'!$E$12,IF(L6297="修改",J6297*'模板使用说明&amp;基础参数'!$E$6*'模板使用说明&amp;基础参数'!$E$11,J6297*'模板使用说明&amp;基础参数'!$E$6*'模板使用说明&amp;基础参数'!$E$10)),IF(L6297="删除",J6297*'模板使用说明&amp;基础参数'!$E$7*'模板使用说明&amp;基础参数'!$E$12,IF(L6297="修改",J6297*'模板使用说明&amp;基础参数'!$E$7*'模板使用说明&amp;基础参数'!$E$11,J6297*'模板使用说明&amp;基础参数'!$E$7*'模板使用说明&amp;基础参数'!$E$10)))))</f>
        <v/>
      </c>
      <c r="N6297" s="83"/>
    </row>
    <row r="6298" ht="14.4" customHeight="1" spans="1:14">
      <c r="A6298" s="68">
        <f t="shared" si="99"/>
        <v>6293</v>
      </c>
      <c r="B6298" s="69"/>
      <c r="C6298" s="69"/>
      <c r="D6298" s="69"/>
      <c r="E6298" s="69"/>
      <c r="F6298" s="69"/>
      <c r="G6298" s="69"/>
      <c r="H6298" s="70"/>
      <c r="I6298" s="68"/>
      <c r="J6298" s="8" t="str">
        <f>IF(I6298="ILF",IF($C$1="预估功能点",'模板使用说明&amp;基础参数'!$E$15,'模板使用说明&amp;基础参数'!$E$22),IF(I6298="EIF",IF($C$1="预估功能点",'模板使用说明&amp;基础参数'!$E$16,'模板使用说明&amp;基础参数'!$E$23),IF(I6298="EI",IF($C$1="预估功能点",'模板使用说明&amp;基础参数'!$E$17,'模板使用说明&amp;基础参数'!$E$24),IF(I6298="EO",IF($C$1="预估功能点",'模板使用说明&amp;基础参数'!$E$18,'模板使用说明&amp;基础参数'!$E$25),IF(I6298="EQ",IF($C$1="预估功能点",'模板使用说明&amp;基础参数'!$E$19,'模板使用说明&amp;基础参数'!$E$26),"")))))</f>
        <v/>
      </c>
      <c r="K6298" s="81"/>
      <c r="L6298" s="81"/>
      <c r="M6298" s="82" t="str">
        <f>IF(J6298="","",IF(K6298="高",IF(L6298="删除",J6298*'模板使用说明&amp;基础参数'!$E$5*'模板使用说明&amp;基础参数'!$E$12,IF(L6298="修改",J6298*'模板使用说明&amp;基础参数'!$E$5*'模板使用说明&amp;基础参数'!$E$11,J6298*'模板使用说明&amp;基础参数'!$E$5*'模板使用说明&amp;基础参数'!$E$10)),IF(K6298="中",IF(L6298="删除",J6298*'模板使用说明&amp;基础参数'!$E$6*'模板使用说明&amp;基础参数'!$E$12,IF(L6298="修改",J6298*'模板使用说明&amp;基础参数'!$E$6*'模板使用说明&amp;基础参数'!$E$11,J6298*'模板使用说明&amp;基础参数'!$E$6*'模板使用说明&amp;基础参数'!$E$10)),IF(L6298="删除",J6298*'模板使用说明&amp;基础参数'!$E$7*'模板使用说明&amp;基础参数'!$E$12,IF(L6298="修改",J6298*'模板使用说明&amp;基础参数'!$E$7*'模板使用说明&amp;基础参数'!$E$11,J6298*'模板使用说明&amp;基础参数'!$E$7*'模板使用说明&amp;基础参数'!$E$10)))))</f>
        <v/>
      </c>
      <c r="N6298" s="83"/>
    </row>
    <row r="6299" ht="14.4" customHeight="1" spans="1:14">
      <c r="A6299" s="68">
        <f t="shared" si="99"/>
        <v>6294</v>
      </c>
      <c r="B6299" s="69"/>
      <c r="C6299" s="69"/>
      <c r="D6299" s="69"/>
      <c r="E6299" s="69"/>
      <c r="F6299" s="69"/>
      <c r="G6299" s="69"/>
      <c r="H6299" s="70"/>
      <c r="I6299" s="68"/>
      <c r="J6299" s="8" t="str">
        <f>IF(I6299="ILF",IF($C$1="预估功能点",'模板使用说明&amp;基础参数'!$E$15,'模板使用说明&amp;基础参数'!$E$22),IF(I6299="EIF",IF($C$1="预估功能点",'模板使用说明&amp;基础参数'!$E$16,'模板使用说明&amp;基础参数'!$E$23),IF(I6299="EI",IF($C$1="预估功能点",'模板使用说明&amp;基础参数'!$E$17,'模板使用说明&amp;基础参数'!$E$24),IF(I6299="EO",IF($C$1="预估功能点",'模板使用说明&amp;基础参数'!$E$18,'模板使用说明&amp;基础参数'!$E$25),IF(I6299="EQ",IF($C$1="预估功能点",'模板使用说明&amp;基础参数'!$E$19,'模板使用说明&amp;基础参数'!$E$26),"")))))</f>
        <v/>
      </c>
      <c r="K6299" s="81"/>
      <c r="L6299" s="81"/>
      <c r="M6299" s="82" t="str">
        <f>IF(J6299="","",IF(K6299="高",IF(L6299="删除",J6299*'模板使用说明&amp;基础参数'!$E$5*'模板使用说明&amp;基础参数'!$E$12,IF(L6299="修改",J6299*'模板使用说明&amp;基础参数'!$E$5*'模板使用说明&amp;基础参数'!$E$11,J6299*'模板使用说明&amp;基础参数'!$E$5*'模板使用说明&amp;基础参数'!$E$10)),IF(K6299="中",IF(L6299="删除",J6299*'模板使用说明&amp;基础参数'!$E$6*'模板使用说明&amp;基础参数'!$E$12,IF(L6299="修改",J6299*'模板使用说明&amp;基础参数'!$E$6*'模板使用说明&amp;基础参数'!$E$11,J6299*'模板使用说明&amp;基础参数'!$E$6*'模板使用说明&amp;基础参数'!$E$10)),IF(L6299="删除",J6299*'模板使用说明&amp;基础参数'!$E$7*'模板使用说明&amp;基础参数'!$E$12,IF(L6299="修改",J6299*'模板使用说明&amp;基础参数'!$E$7*'模板使用说明&amp;基础参数'!$E$11,J6299*'模板使用说明&amp;基础参数'!$E$7*'模板使用说明&amp;基础参数'!$E$10)))))</f>
        <v/>
      </c>
      <c r="N6299" s="94"/>
    </row>
    <row r="6300" ht="14.4" customHeight="1" spans="1:14">
      <c r="A6300" s="68">
        <f t="shared" si="99"/>
        <v>6295</v>
      </c>
      <c r="B6300" s="69"/>
      <c r="C6300" s="69"/>
      <c r="D6300" s="69"/>
      <c r="E6300" s="69"/>
      <c r="F6300" s="69"/>
      <c r="G6300" s="69"/>
      <c r="H6300" s="70"/>
      <c r="I6300" s="68"/>
      <c r="J6300" s="8" t="str">
        <f>IF(I6300="ILF",IF($C$1="预估功能点",'模板使用说明&amp;基础参数'!$E$15,'模板使用说明&amp;基础参数'!$E$22),IF(I6300="EIF",IF($C$1="预估功能点",'模板使用说明&amp;基础参数'!$E$16,'模板使用说明&amp;基础参数'!$E$23),IF(I6300="EI",IF($C$1="预估功能点",'模板使用说明&amp;基础参数'!$E$17,'模板使用说明&amp;基础参数'!$E$24),IF(I6300="EO",IF($C$1="预估功能点",'模板使用说明&amp;基础参数'!$E$18,'模板使用说明&amp;基础参数'!$E$25),IF(I6300="EQ",IF($C$1="预估功能点",'模板使用说明&amp;基础参数'!$E$19,'模板使用说明&amp;基础参数'!$E$26),"")))))</f>
        <v/>
      </c>
      <c r="K6300" s="81"/>
      <c r="L6300" s="81"/>
      <c r="M6300" s="82" t="str">
        <f>IF(J6300="","",IF(K6300="高",IF(L6300="删除",J6300*'模板使用说明&amp;基础参数'!$E$5*'模板使用说明&amp;基础参数'!$E$12,IF(L6300="修改",J6300*'模板使用说明&amp;基础参数'!$E$5*'模板使用说明&amp;基础参数'!$E$11,J6300*'模板使用说明&amp;基础参数'!$E$5*'模板使用说明&amp;基础参数'!$E$10)),IF(K6300="中",IF(L6300="删除",J6300*'模板使用说明&amp;基础参数'!$E$6*'模板使用说明&amp;基础参数'!$E$12,IF(L6300="修改",J6300*'模板使用说明&amp;基础参数'!$E$6*'模板使用说明&amp;基础参数'!$E$11,J6300*'模板使用说明&amp;基础参数'!$E$6*'模板使用说明&amp;基础参数'!$E$10)),IF(L6300="删除",J6300*'模板使用说明&amp;基础参数'!$E$7*'模板使用说明&amp;基础参数'!$E$12,IF(L6300="修改",J6300*'模板使用说明&amp;基础参数'!$E$7*'模板使用说明&amp;基础参数'!$E$11,J6300*'模板使用说明&amp;基础参数'!$E$7*'模板使用说明&amp;基础参数'!$E$10)))))</f>
        <v/>
      </c>
      <c r="N6300" s="94"/>
    </row>
    <row r="6301" ht="14.4" customHeight="1" spans="1:14">
      <c r="A6301" s="68">
        <f t="shared" si="99"/>
        <v>6296</v>
      </c>
      <c r="B6301" s="69"/>
      <c r="C6301" s="69"/>
      <c r="D6301" s="69"/>
      <c r="E6301" s="69"/>
      <c r="F6301" s="69"/>
      <c r="G6301" s="69"/>
      <c r="H6301" s="70"/>
      <c r="I6301" s="68"/>
      <c r="J6301" s="8" t="str">
        <f>IF(I6301="ILF",IF($C$1="预估功能点",'模板使用说明&amp;基础参数'!$E$15,'模板使用说明&amp;基础参数'!$E$22),IF(I6301="EIF",IF($C$1="预估功能点",'模板使用说明&amp;基础参数'!$E$16,'模板使用说明&amp;基础参数'!$E$23),IF(I6301="EI",IF($C$1="预估功能点",'模板使用说明&amp;基础参数'!$E$17,'模板使用说明&amp;基础参数'!$E$24),IF(I6301="EO",IF($C$1="预估功能点",'模板使用说明&amp;基础参数'!$E$18,'模板使用说明&amp;基础参数'!$E$25),IF(I6301="EQ",IF($C$1="预估功能点",'模板使用说明&amp;基础参数'!$E$19,'模板使用说明&amp;基础参数'!$E$26),"")))))</f>
        <v/>
      </c>
      <c r="K6301" s="81"/>
      <c r="L6301" s="81"/>
      <c r="M6301" s="82" t="str">
        <f>IF(J6301="","",IF(K6301="高",IF(L6301="删除",J6301*'模板使用说明&amp;基础参数'!$E$5*'模板使用说明&amp;基础参数'!$E$12,IF(L6301="修改",J6301*'模板使用说明&amp;基础参数'!$E$5*'模板使用说明&amp;基础参数'!$E$11,J6301*'模板使用说明&amp;基础参数'!$E$5*'模板使用说明&amp;基础参数'!$E$10)),IF(K6301="中",IF(L6301="删除",J6301*'模板使用说明&amp;基础参数'!$E$6*'模板使用说明&amp;基础参数'!$E$12,IF(L6301="修改",J6301*'模板使用说明&amp;基础参数'!$E$6*'模板使用说明&amp;基础参数'!$E$11,J6301*'模板使用说明&amp;基础参数'!$E$6*'模板使用说明&amp;基础参数'!$E$10)),IF(L6301="删除",J6301*'模板使用说明&amp;基础参数'!$E$7*'模板使用说明&amp;基础参数'!$E$12,IF(L6301="修改",J6301*'模板使用说明&amp;基础参数'!$E$7*'模板使用说明&amp;基础参数'!$E$11,J6301*'模板使用说明&amp;基础参数'!$E$7*'模板使用说明&amp;基础参数'!$E$10)))))</f>
        <v/>
      </c>
      <c r="N6301" s="94"/>
    </row>
    <row r="6302" ht="14.4" customHeight="1" spans="1:14">
      <c r="A6302" s="68">
        <f t="shared" si="99"/>
        <v>6297</v>
      </c>
      <c r="B6302" s="69"/>
      <c r="C6302" s="69"/>
      <c r="D6302" s="69"/>
      <c r="E6302" s="69"/>
      <c r="F6302" s="69"/>
      <c r="G6302" s="69"/>
      <c r="H6302" s="70"/>
      <c r="I6302" s="68"/>
      <c r="J6302" s="8" t="str">
        <f>IF(I6302="ILF",IF($C$1="预估功能点",'模板使用说明&amp;基础参数'!$E$15,'模板使用说明&amp;基础参数'!$E$22),IF(I6302="EIF",IF($C$1="预估功能点",'模板使用说明&amp;基础参数'!$E$16,'模板使用说明&amp;基础参数'!$E$23),IF(I6302="EI",IF($C$1="预估功能点",'模板使用说明&amp;基础参数'!$E$17,'模板使用说明&amp;基础参数'!$E$24),IF(I6302="EO",IF($C$1="预估功能点",'模板使用说明&amp;基础参数'!$E$18,'模板使用说明&amp;基础参数'!$E$25),IF(I6302="EQ",IF($C$1="预估功能点",'模板使用说明&amp;基础参数'!$E$19,'模板使用说明&amp;基础参数'!$E$26),"")))))</f>
        <v/>
      </c>
      <c r="K6302" s="81"/>
      <c r="L6302" s="81"/>
      <c r="M6302" s="82" t="str">
        <f>IF(J6302="","",IF(K6302="高",IF(L6302="删除",J6302*'模板使用说明&amp;基础参数'!$E$5*'模板使用说明&amp;基础参数'!$E$12,IF(L6302="修改",J6302*'模板使用说明&amp;基础参数'!$E$5*'模板使用说明&amp;基础参数'!$E$11,J6302*'模板使用说明&amp;基础参数'!$E$5*'模板使用说明&amp;基础参数'!$E$10)),IF(K6302="中",IF(L6302="删除",J6302*'模板使用说明&amp;基础参数'!$E$6*'模板使用说明&amp;基础参数'!$E$12,IF(L6302="修改",J6302*'模板使用说明&amp;基础参数'!$E$6*'模板使用说明&amp;基础参数'!$E$11,J6302*'模板使用说明&amp;基础参数'!$E$6*'模板使用说明&amp;基础参数'!$E$10)),IF(L6302="删除",J6302*'模板使用说明&amp;基础参数'!$E$7*'模板使用说明&amp;基础参数'!$E$12,IF(L6302="修改",J6302*'模板使用说明&amp;基础参数'!$E$7*'模板使用说明&amp;基础参数'!$E$11,J6302*'模板使用说明&amp;基础参数'!$E$7*'模板使用说明&amp;基础参数'!$E$10)))))</f>
        <v/>
      </c>
      <c r="N6302" s="94"/>
    </row>
    <row r="6303" ht="14.4" customHeight="1" spans="1:14">
      <c r="A6303" s="68">
        <f t="shared" si="99"/>
        <v>6298</v>
      </c>
      <c r="B6303" s="69"/>
      <c r="C6303" s="69"/>
      <c r="D6303" s="69"/>
      <c r="E6303" s="69"/>
      <c r="F6303" s="69"/>
      <c r="G6303" s="69"/>
      <c r="H6303" s="70"/>
      <c r="I6303" s="68"/>
      <c r="J6303" s="8" t="str">
        <f>IF(I6303="ILF",IF($C$1="预估功能点",'模板使用说明&amp;基础参数'!$E$15,'模板使用说明&amp;基础参数'!$E$22),IF(I6303="EIF",IF($C$1="预估功能点",'模板使用说明&amp;基础参数'!$E$16,'模板使用说明&amp;基础参数'!$E$23),IF(I6303="EI",IF($C$1="预估功能点",'模板使用说明&amp;基础参数'!$E$17,'模板使用说明&amp;基础参数'!$E$24),IF(I6303="EO",IF($C$1="预估功能点",'模板使用说明&amp;基础参数'!$E$18,'模板使用说明&amp;基础参数'!$E$25),IF(I6303="EQ",IF($C$1="预估功能点",'模板使用说明&amp;基础参数'!$E$19,'模板使用说明&amp;基础参数'!$E$26),"")))))</f>
        <v/>
      </c>
      <c r="K6303" s="81"/>
      <c r="L6303" s="81"/>
      <c r="M6303" s="82" t="str">
        <f>IF(J6303="","",IF(K6303="高",IF(L6303="删除",J6303*'模板使用说明&amp;基础参数'!$E$5*'模板使用说明&amp;基础参数'!$E$12,IF(L6303="修改",J6303*'模板使用说明&amp;基础参数'!$E$5*'模板使用说明&amp;基础参数'!$E$11,J6303*'模板使用说明&amp;基础参数'!$E$5*'模板使用说明&amp;基础参数'!$E$10)),IF(K6303="中",IF(L6303="删除",J6303*'模板使用说明&amp;基础参数'!$E$6*'模板使用说明&amp;基础参数'!$E$12,IF(L6303="修改",J6303*'模板使用说明&amp;基础参数'!$E$6*'模板使用说明&amp;基础参数'!$E$11,J6303*'模板使用说明&amp;基础参数'!$E$6*'模板使用说明&amp;基础参数'!$E$10)),IF(L6303="删除",J6303*'模板使用说明&amp;基础参数'!$E$7*'模板使用说明&amp;基础参数'!$E$12,IF(L6303="修改",J6303*'模板使用说明&amp;基础参数'!$E$7*'模板使用说明&amp;基础参数'!$E$11,J6303*'模板使用说明&amp;基础参数'!$E$7*'模板使用说明&amp;基础参数'!$E$10)))))</f>
        <v/>
      </c>
      <c r="N6303" s="94"/>
    </row>
    <row r="6304" ht="14.4" customHeight="1" spans="1:14">
      <c r="A6304" s="68">
        <f t="shared" si="99"/>
        <v>6299</v>
      </c>
      <c r="B6304" s="69"/>
      <c r="C6304" s="69"/>
      <c r="D6304" s="69"/>
      <c r="E6304" s="69"/>
      <c r="F6304" s="69"/>
      <c r="G6304" s="69"/>
      <c r="H6304" s="70"/>
      <c r="I6304" s="68"/>
      <c r="J6304" s="8" t="str">
        <f>IF(I6304="ILF",IF($C$1="预估功能点",'模板使用说明&amp;基础参数'!$E$15,'模板使用说明&amp;基础参数'!$E$22),IF(I6304="EIF",IF($C$1="预估功能点",'模板使用说明&amp;基础参数'!$E$16,'模板使用说明&amp;基础参数'!$E$23),IF(I6304="EI",IF($C$1="预估功能点",'模板使用说明&amp;基础参数'!$E$17,'模板使用说明&amp;基础参数'!$E$24),IF(I6304="EO",IF($C$1="预估功能点",'模板使用说明&amp;基础参数'!$E$18,'模板使用说明&amp;基础参数'!$E$25),IF(I6304="EQ",IF($C$1="预估功能点",'模板使用说明&amp;基础参数'!$E$19,'模板使用说明&amp;基础参数'!$E$26),"")))))</f>
        <v/>
      </c>
      <c r="K6304" s="81"/>
      <c r="L6304" s="81"/>
      <c r="M6304" s="82" t="str">
        <f>IF(J6304="","",IF(K6304="高",IF(L6304="删除",J6304*'模板使用说明&amp;基础参数'!$E$5*'模板使用说明&amp;基础参数'!$E$12,IF(L6304="修改",J6304*'模板使用说明&amp;基础参数'!$E$5*'模板使用说明&amp;基础参数'!$E$11,J6304*'模板使用说明&amp;基础参数'!$E$5*'模板使用说明&amp;基础参数'!$E$10)),IF(K6304="中",IF(L6304="删除",J6304*'模板使用说明&amp;基础参数'!$E$6*'模板使用说明&amp;基础参数'!$E$12,IF(L6304="修改",J6304*'模板使用说明&amp;基础参数'!$E$6*'模板使用说明&amp;基础参数'!$E$11,J6304*'模板使用说明&amp;基础参数'!$E$6*'模板使用说明&amp;基础参数'!$E$10)),IF(L6304="删除",J6304*'模板使用说明&amp;基础参数'!$E$7*'模板使用说明&amp;基础参数'!$E$12,IF(L6304="修改",J6304*'模板使用说明&amp;基础参数'!$E$7*'模板使用说明&amp;基础参数'!$E$11,J6304*'模板使用说明&amp;基础参数'!$E$7*'模板使用说明&amp;基础参数'!$E$10)))))</f>
        <v/>
      </c>
      <c r="N6304" s="94"/>
    </row>
    <row r="6305" ht="14.4" customHeight="1" spans="1:14">
      <c r="A6305" s="68">
        <f t="shared" si="99"/>
        <v>6300</v>
      </c>
      <c r="B6305" s="69"/>
      <c r="C6305" s="69"/>
      <c r="D6305" s="69"/>
      <c r="E6305" s="69"/>
      <c r="F6305" s="69"/>
      <c r="G6305" s="69"/>
      <c r="H6305" s="70"/>
      <c r="I6305" s="68"/>
      <c r="J6305" s="8" t="str">
        <f>IF(I6305="ILF",IF($C$1="预估功能点",'模板使用说明&amp;基础参数'!$E$15,'模板使用说明&amp;基础参数'!$E$22),IF(I6305="EIF",IF($C$1="预估功能点",'模板使用说明&amp;基础参数'!$E$16,'模板使用说明&amp;基础参数'!$E$23),IF(I6305="EI",IF($C$1="预估功能点",'模板使用说明&amp;基础参数'!$E$17,'模板使用说明&amp;基础参数'!$E$24),IF(I6305="EO",IF($C$1="预估功能点",'模板使用说明&amp;基础参数'!$E$18,'模板使用说明&amp;基础参数'!$E$25),IF(I6305="EQ",IF($C$1="预估功能点",'模板使用说明&amp;基础参数'!$E$19,'模板使用说明&amp;基础参数'!$E$26),"")))))</f>
        <v/>
      </c>
      <c r="K6305" s="81"/>
      <c r="L6305" s="81"/>
      <c r="M6305" s="82" t="str">
        <f>IF(J6305="","",IF(K6305="高",IF(L6305="删除",J6305*'模板使用说明&amp;基础参数'!$E$5*'模板使用说明&amp;基础参数'!$E$12,IF(L6305="修改",J6305*'模板使用说明&amp;基础参数'!$E$5*'模板使用说明&amp;基础参数'!$E$11,J6305*'模板使用说明&amp;基础参数'!$E$5*'模板使用说明&amp;基础参数'!$E$10)),IF(K6305="中",IF(L6305="删除",J6305*'模板使用说明&amp;基础参数'!$E$6*'模板使用说明&amp;基础参数'!$E$12,IF(L6305="修改",J6305*'模板使用说明&amp;基础参数'!$E$6*'模板使用说明&amp;基础参数'!$E$11,J6305*'模板使用说明&amp;基础参数'!$E$6*'模板使用说明&amp;基础参数'!$E$10)),IF(L6305="删除",J6305*'模板使用说明&amp;基础参数'!$E$7*'模板使用说明&amp;基础参数'!$E$12,IF(L6305="修改",J6305*'模板使用说明&amp;基础参数'!$E$7*'模板使用说明&amp;基础参数'!$E$11,J6305*'模板使用说明&amp;基础参数'!$E$7*'模板使用说明&amp;基础参数'!$E$10)))))</f>
        <v/>
      </c>
      <c r="N6305" s="94"/>
    </row>
    <row r="6306" ht="14.4" customHeight="1" spans="1:14">
      <c r="A6306" s="68">
        <f t="shared" si="99"/>
        <v>6301</v>
      </c>
      <c r="B6306" s="69"/>
      <c r="C6306" s="69"/>
      <c r="D6306" s="69"/>
      <c r="E6306" s="69"/>
      <c r="F6306" s="69"/>
      <c r="G6306" s="69"/>
      <c r="H6306" s="70"/>
      <c r="I6306" s="68"/>
      <c r="J6306" s="8" t="str">
        <f>IF(I6306="ILF",IF($C$1="预估功能点",'模板使用说明&amp;基础参数'!$E$15,'模板使用说明&amp;基础参数'!$E$22),IF(I6306="EIF",IF($C$1="预估功能点",'模板使用说明&amp;基础参数'!$E$16,'模板使用说明&amp;基础参数'!$E$23),IF(I6306="EI",IF($C$1="预估功能点",'模板使用说明&amp;基础参数'!$E$17,'模板使用说明&amp;基础参数'!$E$24),IF(I6306="EO",IF($C$1="预估功能点",'模板使用说明&amp;基础参数'!$E$18,'模板使用说明&amp;基础参数'!$E$25),IF(I6306="EQ",IF($C$1="预估功能点",'模板使用说明&amp;基础参数'!$E$19,'模板使用说明&amp;基础参数'!$E$26),"")))))</f>
        <v/>
      </c>
      <c r="K6306" s="81"/>
      <c r="L6306" s="81"/>
      <c r="M6306" s="82" t="str">
        <f>IF(J6306="","",IF(K6306="高",IF(L6306="删除",J6306*'模板使用说明&amp;基础参数'!$E$5*'模板使用说明&amp;基础参数'!$E$12,IF(L6306="修改",J6306*'模板使用说明&amp;基础参数'!$E$5*'模板使用说明&amp;基础参数'!$E$11,J6306*'模板使用说明&amp;基础参数'!$E$5*'模板使用说明&amp;基础参数'!$E$10)),IF(K6306="中",IF(L6306="删除",J6306*'模板使用说明&amp;基础参数'!$E$6*'模板使用说明&amp;基础参数'!$E$12,IF(L6306="修改",J6306*'模板使用说明&amp;基础参数'!$E$6*'模板使用说明&amp;基础参数'!$E$11,J6306*'模板使用说明&amp;基础参数'!$E$6*'模板使用说明&amp;基础参数'!$E$10)),IF(L6306="删除",J6306*'模板使用说明&amp;基础参数'!$E$7*'模板使用说明&amp;基础参数'!$E$12,IF(L6306="修改",J6306*'模板使用说明&amp;基础参数'!$E$7*'模板使用说明&amp;基础参数'!$E$11,J6306*'模板使用说明&amp;基础参数'!$E$7*'模板使用说明&amp;基础参数'!$E$10)))))</f>
        <v/>
      </c>
      <c r="N6306" s="94"/>
    </row>
    <row r="6307" ht="14.4" customHeight="1" spans="1:14">
      <c r="A6307" s="68">
        <f t="shared" si="99"/>
        <v>6302</v>
      </c>
      <c r="B6307" s="69"/>
      <c r="C6307" s="69"/>
      <c r="D6307" s="69"/>
      <c r="E6307" s="69"/>
      <c r="F6307" s="69"/>
      <c r="G6307" s="69"/>
      <c r="H6307" s="70"/>
      <c r="I6307" s="68"/>
      <c r="J6307" s="8" t="str">
        <f>IF(I6307="ILF",IF($C$1="预估功能点",'模板使用说明&amp;基础参数'!$E$15,'模板使用说明&amp;基础参数'!$E$22),IF(I6307="EIF",IF($C$1="预估功能点",'模板使用说明&amp;基础参数'!$E$16,'模板使用说明&amp;基础参数'!$E$23),IF(I6307="EI",IF($C$1="预估功能点",'模板使用说明&amp;基础参数'!$E$17,'模板使用说明&amp;基础参数'!$E$24),IF(I6307="EO",IF($C$1="预估功能点",'模板使用说明&amp;基础参数'!$E$18,'模板使用说明&amp;基础参数'!$E$25),IF(I6307="EQ",IF($C$1="预估功能点",'模板使用说明&amp;基础参数'!$E$19,'模板使用说明&amp;基础参数'!$E$26),"")))))</f>
        <v/>
      </c>
      <c r="K6307" s="81"/>
      <c r="L6307" s="81"/>
      <c r="M6307" s="82" t="str">
        <f>IF(J6307="","",IF(K6307="高",IF(L6307="删除",J6307*'模板使用说明&amp;基础参数'!$E$5*'模板使用说明&amp;基础参数'!$E$12,IF(L6307="修改",J6307*'模板使用说明&amp;基础参数'!$E$5*'模板使用说明&amp;基础参数'!$E$11,J6307*'模板使用说明&amp;基础参数'!$E$5*'模板使用说明&amp;基础参数'!$E$10)),IF(K6307="中",IF(L6307="删除",J6307*'模板使用说明&amp;基础参数'!$E$6*'模板使用说明&amp;基础参数'!$E$12,IF(L6307="修改",J6307*'模板使用说明&amp;基础参数'!$E$6*'模板使用说明&amp;基础参数'!$E$11,J6307*'模板使用说明&amp;基础参数'!$E$6*'模板使用说明&amp;基础参数'!$E$10)),IF(L6307="删除",J6307*'模板使用说明&amp;基础参数'!$E$7*'模板使用说明&amp;基础参数'!$E$12,IF(L6307="修改",J6307*'模板使用说明&amp;基础参数'!$E$7*'模板使用说明&amp;基础参数'!$E$11,J6307*'模板使用说明&amp;基础参数'!$E$7*'模板使用说明&amp;基础参数'!$E$10)))))</f>
        <v/>
      </c>
      <c r="N6307" s="94"/>
    </row>
    <row r="6308" ht="14.4" customHeight="1" spans="1:14">
      <c r="A6308" s="68">
        <f t="shared" si="99"/>
        <v>6303</v>
      </c>
      <c r="B6308" s="69"/>
      <c r="C6308" s="69"/>
      <c r="D6308" s="69"/>
      <c r="E6308" s="69"/>
      <c r="F6308" s="69"/>
      <c r="G6308" s="69"/>
      <c r="H6308" s="70"/>
      <c r="I6308" s="68"/>
      <c r="J6308" s="8" t="str">
        <f>IF(I6308="ILF",IF($C$1="预估功能点",'模板使用说明&amp;基础参数'!$E$15,'模板使用说明&amp;基础参数'!$E$22),IF(I6308="EIF",IF($C$1="预估功能点",'模板使用说明&amp;基础参数'!$E$16,'模板使用说明&amp;基础参数'!$E$23),IF(I6308="EI",IF($C$1="预估功能点",'模板使用说明&amp;基础参数'!$E$17,'模板使用说明&amp;基础参数'!$E$24),IF(I6308="EO",IF($C$1="预估功能点",'模板使用说明&amp;基础参数'!$E$18,'模板使用说明&amp;基础参数'!$E$25),IF(I6308="EQ",IF($C$1="预估功能点",'模板使用说明&amp;基础参数'!$E$19,'模板使用说明&amp;基础参数'!$E$26),"")))))</f>
        <v/>
      </c>
      <c r="K6308" s="81"/>
      <c r="L6308" s="81"/>
      <c r="M6308" s="82" t="str">
        <f>IF(J6308="","",IF(K6308="高",IF(L6308="删除",J6308*'模板使用说明&amp;基础参数'!$E$5*'模板使用说明&amp;基础参数'!$E$12,IF(L6308="修改",J6308*'模板使用说明&amp;基础参数'!$E$5*'模板使用说明&amp;基础参数'!$E$11,J6308*'模板使用说明&amp;基础参数'!$E$5*'模板使用说明&amp;基础参数'!$E$10)),IF(K6308="中",IF(L6308="删除",J6308*'模板使用说明&amp;基础参数'!$E$6*'模板使用说明&amp;基础参数'!$E$12,IF(L6308="修改",J6308*'模板使用说明&amp;基础参数'!$E$6*'模板使用说明&amp;基础参数'!$E$11,J6308*'模板使用说明&amp;基础参数'!$E$6*'模板使用说明&amp;基础参数'!$E$10)),IF(L6308="删除",J6308*'模板使用说明&amp;基础参数'!$E$7*'模板使用说明&amp;基础参数'!$E$12,IF(L6308="修改",J6308*'模板使用说明&amp;基础参数'!$E$7*'模板使用说明&amp;基础参数'!$E$11,J6308*'模板使用说明&amp;基础参数'!$E$7*'模板使用说明&amp;基础参数'!$E$10)))))</f>
        <v/>
      </c>
      <c r="N6308" s="94"/>
    </row>
    <row r="6309" ht="14.4" customHeight="1" spans="1:14">
      <c r="A6309" s="68">
        <f t="shared" si="99"/>
        <v>6304</v>
      </c>
      <c r="B6309" s="69"/>
      <c r="C6309" s="69"/>
      <c r="D6309" s="69"/>
      <c r="E6309" s="69"/>
      <c r="F6309" s="69"/>
      <c r="G6309" s="69"/>
      <c r="H6309" s="70"/>
      <c r="I6309" s="68"/>
      <c r="J6309" s="8" t="str">
        <f>IF(I6309="ILF",IF($C$1="预估功能点",'模板使用说明&amp;基础参数'!$E$15,'模板使用说明&amp;基础参数'!$E$22),IF(I6309="EIF",IF($C$1="预估功能点",'模板使用说明&amp;基础参数'!$E$16,'模板使用说明&amp;基础参数'!$E$23),IF(I6309="EI",IF($C$1="预估功能点",'模板使用说明&amp;基础参数'!$E$17,'模板使用说明&amp;基础参数'!$E$24),IF(I6309="EO",IF($C$1="预估功能点",'模板使用说明&amp;基础参数'!$E$18,'模板使用说明&amp;基础参数'!$E$25),IF(I6309="EQ",IF($C$1="预估功能点",'模板使用说明&amp;基础参数'!$E$19,'模板使用说明&amp;基础参数'!$E$26),"")))))</f>
        <v/>
      </c>
      <c r="K6309" s="81"/>
      <c r="L6309" s="81"/>
      <c r="M6309" s="82" t="str">
        <f>IF(J6309="","",IF(K6309="高",IF(L6309="删除",J6309*'模板使用说明&amp;基础参数'!$E$5*'模板使用说明&amp;基础参数'!$E$12,IF(L6309="修改",J6309*'模板使用说明&amp;基础参数'!$E$5*'模板使用说明&amp;基础参数'!$E$11,J6309*'模板使用说明&amp;基础参数'!$E$5*'模板使用说明&amp;基础参数'!$E$10)),IF(K6309="中",IF(L6309="删除",J6309*'模板使用说明&amp;基础参数'!$E$6*'模板使用说明&amp;基础参数'!$E$12,IF(L6309="修改",J6309*'模板使用说明&amp;基础参数'!$E$6*'模板使用说明&amp;基础参数'!$E$11,J6309*'模板使用说明&amp;基础参数'!$E$6*'模板使用说明&amp;基础参数'!$E$10)),IF(L6309="删除",J6309*'模板使用说明&amp;基础参数'!$E$7*'模板使用说明&amp;基础参数'!$E$12,IF(L6309="修改",J6309*'模板使用说明&amp;基础参数'!$E$7*'模板使用说明&amp;基础参数'!$E$11,J6309*'模板使用说明&amp;基础参数'!$E$7*'模板使用说明&amp;基础参数'!$E$10)))))</f>
        <v/>
      </c>
      <c r="N6309" s="94"/>
    </row>
    <row r="6310" ht="14.4" customHeight="1" spans="1:14">
      <c r="A6310" s="68">
        <f t="shared" si="99"/>
        <v>6305</v>
      </c>
      <c r="B6310" s="69"/>
      <c r="C6310" s="69"/>
      <c r="D6310" s="69"/>
      <c r="E6310" s="69"/>
      <c r="F6310" s="69"/>
      <c r="G6310" s="69"/>
      <c r="H6310" s="70"/>
      <c r="I6310" s="68"/>
      <c r="J6310" s="8" t="str">
        <f>IF(I6310="ILF",IF($C$1="预估功能点",'模板使用说明&amp;基础参数'!$E$15,'模板使用说明&amp;基础参数'!$E$22),IF(I6310="EIF",IF($C$1="预估功能点",'模板使用说明&amp;基础参数'!$E$16,'模板使用说明&amp;基础参数'!$E$23),IF(I6310="EI",IF($C$1="预估功能点",'模板使用说明&amp;基础参数'!$E$17,'模板使用说明&amp;基础参数'!$E$24),IF(I6310="EO",IF($C$1="预估功能点",'模板使用说明&amp;基础参数'!$E$18,'模板使用说明&amp;基础参数'!$E$25),IF(I6310="EQ",IF($C$1="预估功能点",'模板使用说明&amp;基础参数'!$E$19,'模板使用说明&amp;基础参数'!$E$26),"")))))</f>
        <v/>
      </c>
      <c r="K6310" s="81"/>
      <c r="L6310" s="81"/>
      <c r="M6310" s="82" t="str">
        <f>IF(J6310="","",IF(K6310="高",IF(L6310="删除",J6310*'模板使用说明&amp;基础参数'!$E$5*'模板使用说明&amp;基础参数'!$E$12,IF(L6310="修改",J6310*'模板使用说明&amp;基础参数'!$E$5*'模板使用说明&amp;基础参数'!$E$11,J6310*'模板使用说明&amp;基础参数'!$E$5*'模板使用说明&amp;基础参数'!$E$10)),IF(K6310="中",IF(L6310="删除",J6310*'模板使用说明&amp;基础参数'!$E$6*'模板使用说明&amp;基础参数'!$E$12,IF(L6310="修改",J6310*'模板使用说明&amp;基础参数'!$E$6*'模板使用说明&amp;基础参数'!$E$11,J6310*'模板使用说明&amp;基础参数'!$E$6*'模板使用说明&amp;基础参数'!$E$10)),IF(L6310="删除",J6310*'模板使用说明&amp;基础参数'!$E$7*'模板使用说明&amp;基础参数'!$E$12,IF(L6310="修改",J6310*'模板使用说明&amp;基础参数'!$E$7*'模板使用说明&amp;基础参数'!$E$11,J6310*'模板使用说明&amp;基础参数'!$E$7*'模板使用说明&amp;基础参数'!$E$10)))))</f>
        <v/>
      </c>
      <c r="N6310" s="94"/>
    </row>
    <row r="6311" ht="14.4" customHeight="1" spans="1:14">
      <c r="A6311" s="68">
        <f t="shared" si="99"/>
        <v>6306</v>
      </c>
      <c r="B6311" s="69"/>
      <c r="C6311" s="69"/>
      <c r="D6311" s="69"/>
      <c r="E6311" s="69"/>
      <c r="F6311" s="69"/>
      <c r="G6311" s="69"/>
      <c r="H6311" s="70"/>
      <c r="I6311" s="68"/>
      <c r="J6311" s="8" t="str">
        <f>IF(I6311="ILF",IF($C$1="预估功能点",'模板使用说明&amp;基础参数'!$E$15,'模板使用说明&amp;基础参数'!$E$22),IF(I6311="EIF",IF($C$1="预估功能点",'模板使用说明&amp;基础参数'!$E$16,'模板使用说明&amp;基础参数'!$E$23),IF(I6311="EI",IF($C$1="预估功能点",'模板使用说明&amp;基础参数'!$E$17,'模板使用说明&amp;基础参数'!$E$24),IF(I6311="EO",IF($C$1="预估功能点",'模板使用说明&amp;基础参数'!$E$18,'模板使用说明&amp;基础参数'!$E$25),IF(I6311="EQ",IF($C$1="预估功能点",'模板使用说明&amp;基础参数'!$E$19,'模板使用说明&amp;基础参数'!$E$26),"")))))</f>
        <v/>
      </c>
      <c r="K6311" s="81"/>
      <c r="L6311" s="81"/>
      <c r="M6311" s="82" t="str">
        <f>IF(J6311="","",IF(K6311="高",IF(L6311="删除",J6311*'模板使用说明&amp;基础参数'!$E$5*'模板使用说明&amp;基础参数'!$E$12,IF(L6311="修改",J6311*'模板使用说明&amp;基础参数'!$E$5*'模板使用说明&amp;基础参数'!$E$11,J6311*'模板使用说明&amp;基础参数'!$E$5*'模板使用说明&amp;基础参数'!$E$10)),IF(K6311="中",IF(L6311="删除",J6311*'模板使用说明&amp;基础参数'!$E$6*'模板使用说明&amp;基础参数'!$E$12,IF(L6311="修改",J6311*'模板使用说明&amp;基础参数'!$E$6*'模板使用说明&amp;基础参数'!$E$11,J6311*'模板使用说明&amp;基础参数'!$E$6*'模板使用说明&amp;基础参数'!$E$10)),IF(L6311="删除",J6311*'模板使用说明&amp;基础参数'!$E$7*'模板使用说明&amp;基础参数'!$E$12,IF(L6311="修改",J6311*'模板使用说明&amp;基础参数'!$E$7*'模板使用说明&amp;基础参数'!$E$11,J6311*'模板使用说明&amp;基础参数'!$E$7*'模板使用说明&amp;基础参数'!$E$10)))))</f>
        <v/>
      </c>
      <c r="N6311" s="94"/>
    </row>
    <row r="6312" ht="14.4" customHeight="1" spans="1:14">
      <c r="A6312" s="68">
        <f t="shared" si="99"/>
        <v>6307</v>
      </c>
      <c r="B6312" s="69"/>
      <c r="C6312" s="69"/>
      <c r="D6312" s="69"/>
      <c r="E6312" s="69"/>
      <c r="F6312" s="69"/>
      <c r="G6312" s="69"/>
      <c r="H6312" s="70"/>
      <c r="I6312" s="68"/>
      <c r="J6312" s="8" t="str">
        <f>IF(I6312="ILF",IF($C$1="预估功能点",'模板使用说明&amp;基础参数'!$E$15,'模板使用说明&amp;基础参数'!$E$22),IF(I6312="EIF",IF($C$1="预估功能点",'模板使用说明&amp;基础参数'!$E$16,'模板使用说明&amp;基础参数'!$E$23),IF(I6312="EI",IF($C$1="预估功能点",'模板使用说明&amp;基础参数'!$E$17,'模板使用说明&amp;基础参数'!$E$24),IF(I6312="EO",IF($C$1="预估功能点",'模板使用说明&amp;基础参数'!$E$18,'模板使用说明&amp;基础参数'!$E$25),IF(I6312="EQ",IF($C$1="预估功能点",'模板使用说明&amp;基础参数'!$E$19,'模板使用说明&amp;基础参数'!$E$26),"")))))</f>
        <v/>
      </c>
      <c r="K6312" s="81"/>
      <c r="L6312" s="81"/>
      <c r="M6312" s="82" t="str">
        <f>IF(J6312="","",IF(K6312="高",IF(L6312="删除",J6312*'模板使用说明&amp;基础参数'!$E$5*'模板使用说明&amp;基础参数'!$E$12,IF(L6312="修改",J6312*'模板使用说明&amp;基础参数'!$E$5*'模板使用说明&amp;基础参数'!$E$11,J6312*'模板使用说明&amp;基础参数'!$E$5*'模板使用说明&amp;基础参数'!$E$10)),IF(K6312="中",IF(L6312="删除",J6312*'模板使用说明&amp;基础参数'!$E$6*'模板使用说明&amp;基础参数'!$E$12,IF(L6312="修改",J6312*'模板使用说明&amp;基础参数'!$E$6*'模板使用说明&amp;基础参数'!$E$11,J6312*'模板使用说明&amp;基础参数'!$E$6*'模板使用说明&amp;基础参数'!$E$10)),IF(L6312="删除",J6312*'模板使用说明&amp;基础参数'!$E$7*'模板使用说明&amp;基础参数'!$E$12,IF(L6312="修改",J6312*'模板使用说明&amp;基础参数'!$E$7*'模板使用说明&amp;基础参数'!$E$11,J6312*'模板使用说明&amp;基础参数'!$E$7*'模板使用说明&amp;基础参数'!$E$10)))))</f>
        <v/>
      </c>
      <c r="N6312" s="94"/>
    </row>
    <row r="6313" ht="14.4" customHeight="1" spans="1:14">
      <c r="A6313" s="68">
        <f t="shared" si="99"/>
        <v>6308</v>
      </c>
      <c r="B6313" s="69"/>
      <c r="C6313" s="69"/>
      <c r="D6313" s="69"/>
      <c r="E6313" s="69"/>
      <c r="F6313" s="69"/>
      <c r="G6313" s="69"/>
      <c r="H6313" s="70"/>
      <c r="I6313" s="68"/>
      <c r="J6313" s="8" t="str">
        <f>IF(I6313="ILF",IF($C$1="预估功能点",'模板使用说明&amp;基础参数'!$E$15,'模板使用说明&amp;基础参数'!$E$22),IF(I6313="EIF",IF($C$1="预估功能点",'模板使用说明&amp;基础参数'!$E$16,'模板使用说明&amp;基础参数'!$E$23),IF(I6313="EI",IF($C$1="预估功能点",'模板使用说明&amp;基础参数'!$E$17,'模板使用说明&amp;基础参数'!$E$24),IF(I6313="EO",IF($C$1="预估功能点",'模板使用说明&amp;基础参数'!$E$18,'模板使用说明&amp;基础参数'!$E$25),IF(I6313="EQ",IF($C$1="预估功能点",'模板使用说明&amp;基础参数'!$E$19,'模板使用说明&amp;基础参数'!$E$26),"")))))</f>
        <v/>
      </c>
      <c r="K6313" s="81"/>
      <c r="L6313" s="81"/>
      <c r="M6313" s="82" t="str">
        <f>IF(J6313="","",IF(K6313="高",IF(L6313="删除",J6313*'模板使用说明&amp;基础参数'!$E$5*'模板使用说明&amp;基础参数'!$E$12,IF(L6313="修改",J6313*'模板使用说明&amp;基础参数'!$E$5*'模板使用说明&amp;基础参数'!$E$11,J6313*'模板使用说明&amp;基础参数'!$E$5*'模板使用说明&amp;基础参数'!$E$10)),IF(K6313="中",IF(L6313="删除",J6313*'模板使用说明&amp;基础参数'!$E$6*'模板使用说明&amp;基础参数'!$E$12,IF(L6313="修改",J6313*'模板使用说明&amp;基础参数'!$E$6*'模板使用说明&amp;基础参数'!$E$11,J6313*'模板使用说明&amp;基础参数'!$E$6*'模板使用说明&amp;基础参数'!$E$10)),IF(L6313="删除",J6313*'模板使用说明&amp;基础参数'!$E$7*'模板使用说明&amp;基础参数'!$E$12,IF(L6313="修改",J6313*'模板使用说明&amp;基础参数'!$E$7*'模板使用说明&amp;基础参数'!$E$11,J6313*'模板使用说明&amp;基础参数'!$E$7*'模板使用说明&amp;基础参数'!$E$10)))))</f>
        <v/>
      </c>
      <c r="N6313" s="94"/>
    </row>
    <row r="6314" ht="14.4" customHeight="1" spans="1:14">
      <c r="A6314" s="68">
        <f t="shared" si="99"/>
        <v>6309</v>
      </c>
      <c r="B6314" s="69"/>
      <c r="C6314" s="69"/>
      <c r="D6314" s="69"/>
      <c r="E6314" s="69"/>
      <c r="F6314" s="69"/>
      <c r="G6314" s="69"/>
      <c r="H6314" s="70"/>
      <c r="I6314" s="68"/>
      <c r="J6314" s="8" t="str">
        <f>IF(I6314="ILF",IF($C$1="预估功能点",'模板使用说明&amp;基础参数'!$E$15,'模板使用说明&amp;基础参数'!$E$22),IF(I6314="EIF",IF($C$1="预估功能点",'模板使用说明&amp;基础参数'!$E$16,'模板使用说明&amp;基础参数'!$E$23),IF(I6314="EI",IF($C$1="预估功能点",'模板使用说明&amp;基础参数'!$E$17,'模板使用说明&amp;基础参数'!$E$24),IF(I6314="EO",IF($C$1="预估功能点",'模板使用说明&amp;基础参数'!$E$18,'模板使用说明&amp;基础参数'!$E$25),IF(I6314="EQ",IF($C$1="预估功能点",'模板使用说明&amp;基础参数'!$E$19,'模板使用说明&amp;基础参数'!$E$26),"")))))</f>
        <v/>
      </c>
      <c r="K6314" s="81"/>
      <c r="L6314" s="81"/>
      <c r="M6314" s="82" t="str">
        <f>IF(J6314="","",IF(K6314="高",IF(L6314="删除",J6314*'模板使用说明&amp;基础参数'!$E$5*'模板使用说明&amp;基础参数'!$E$12,IF(L6314="修改",J6314*'模板使用说明&amp;基础参数'!$E$5*'模板使用说明&amp;基础参数'!$E$11,J6314*'模板使用说明&amp;基础参数'!$E$5*'模板使用说明&amp;基础参数'!$E$10)),IF(K6314="中",IF(L6314="删除",J6314*'模板使用说明&amp;基础参数'!$E$6*'模板使用说明&amp;基础参数'!$E$12,IF(L6314="修改",J6314*'模板使用说明&amp;基础参数'!$E$6*'模板使用说明&amp;基础参数'!$E$11,J6314*'模板使用说明&amp;基础参数'!$E$6*'模板使用说明&amp;基础参数'!$E$10)),IF(L6314="删除",J6314*'模板使用说明&amp;基础参数'!$E$7*'模板使用说明&amp;基础参数'!$E$12,IF(L6314="修改",J6314*'模板使用说明&amp;基础参数'!$E$7*'模板使用说明&amp;基础参数'!$E$11,J6314*'模板使用说明&amp;基础参数'!$E$7*'模板使用说明&amp;基础参数'!$E$10)))))</f>
        <v/>
      </c>
      <c r="N6314" s="94"/>
    </row>
    <row r="6315" ht="14.4" customHeight="1" spans="1:14">
      <c r="A6315" s="68">
        <f t="shared" si="99"/>
        <v>6310</v>
      </c>
      <c r="B6315" s="69"/>
      <c r="C6315" s="69"/>
      <c r="D6315" s="69"/>
      <c r="E6315" s="69"/>
      <c r="F6315" s="69"/>
      <c r="G6315" s="69"/>
      <c r="H6315" s="70"/>
      <c r="I6315" s="68"/>
      <c r="J6315" s="8" t="str">
        <f>IF(I6315="ILF",IF($C$1="预估功能点",'模板使用说明&amp;基础参数'!$E$15,'模板使用说明&amp;基础参数'!$E$22),IF(I6315="EIF",IF($C$1="预估功能点",'模板使用说明&amp;基础参数'!$E$16,'模板使用说明&amp;基础参数'!$E$23),IF(I6315="EI",IF($C$1="预估功能点",'模板使用说明&amp;基础参数'!$E$17,'模板使用说明&amp;基础参数'!$E$24),IF(I6315="EO",IF($C$1="预估功能点",'模板使用说明&amp;基础参数'!$E$18,'模板使用说明&amp;基础参数'!$E$25),IF(I6315="EQ",IF($C$1="预估功能点",'模板使用说明&amp;基础参数'!$E$19,'模板使用说明&amp;基础参数'!$E$26),"")))))</f>
        <v/>
      </c>
      <c r="K6315" s="81"/>
      <c r="L6315" s="81"/>
      <c r="M6315" s="82" t="str">
        <f>IF(J6315="","",IF(K6315="高",IF(L6315="删除",J6315*'模板使用说明&amp;基础参数'!$E$5*'模板使用说明&amp;基础参数'!$E$12,IF(L6315="修改",J6315*'模板使用说明&amp;基础参数'!$E$5*'模板使用说明&amp;基础参数'!$E$11,J6315*'模板使用说明&amp;基础参数'!$E$5*'模板使用说明&amp;基础参数'!$E$10)),IF(K6315="中",IF(L6315="删除",J6315*'模板使用说明&amp;基础参数'!$E$6*'模板使用说明&amp;基础参数'!$E$12,IF(L6315="修改",J6315*'模板使用说明&amp;基础参数'!$E$6*'模板使用说明&amp;基础参数'!$E$11,J6315*'模板使用说明&amp;基础参数'!$E$6*'模板使用说明&amp;基础参数'!$E$10)),IF(L6315="删除",J6315*'模板使用说明&amp;基础参数'!$E$7*'模板使用说明&amp;基础参数'!$E$12,IF(L6315="修改",J6315*'模板使用说明&amp;基础参数'!$E$7*'模板使用说明&amp;基础参数'!$E$11,J6315*'模板使用说明&amp;基础参数'!$E$7*'模板使用说明&amp;基础参数'!$E$10)))))</f>
        <v/>
      </c>
      <c r="N6315" s="94"/>
    </row>
    <row r="6316" ht="14.4" customHeight="1" spans="1:14">
      <c r="A6316" s="68">
        <f t="shared" si="99"/>
        <v>6311</v>
      </c>
      <c r="B6316" s="69"/>
      <c r="C6316" s="69"/>
      <c r="D6316" s="69"/>
      <c r="E6316" s="69"/>
      <c r="F6316" s="69"/>
      <c r="G6316" s="69"/>
      <c r="H6316" s="70"/>
      <c r="I6316" s="68"/>
      <c r="J6316" s="8" t="str">
        <f>IF(I6316="ILF",IF($C$1="预估功能点",'模板使用说明&amp;基础参数'!$E$15,'模板使用说明&amp;基础参数'!$E$22),IF(I6316="EIF",IF($C$1="预估功能点",'模板使用说明&amp;基础参数'!$E$16,'模板使用说明&amp;基础参数'!$E$23),IF(I6316="EI",IF($C$1="预估功能点",'模板使用说明&amp;基础参数'!$E$17,'模板使用说明&amp;基础参数'!$E$24),IF(I6316="EO",IF($C$1="预估功能点",'模板使用说明&amp;基础参数'!$E$18,'模板使用说明&amp;基础参数'!$E$25),IF(I6316="EQ",IF($C$1="预估功能点",'模板使用说明&amp;基础参数'!$E$19,'模板使用说明&amp;基础参数'!$E$26),"")))))</f>
        <v/>
      </c>
      <c r="K6316" s="81"/>
      <c r="L6316" s="81"/>
      <c r="M6316" s="82" t="str">
        <f>IF(J6316="","",IF(K6316="高",IF(L6316="删除",J6316*'模板使用说明&amp;基础参数'!$E$5*'模板使用说明&amp;基础参数'!$E$12,IF(L6316="修改",J6316*'模板使用说明&amp;基础参数'!$E$5*'模板使用说明&amp;基础参数'!$E$11,J6316*'模板使用说明&amp;基础参数'!$E$5*'模板使用说明&amp;基础参数'!$E$10)),IF(K6316="中",IF(L6316="删除",J6316*'模板使用说明&amp;基础参数'!$E$6*'模板使用说明&amp;基础参数'!$E$12,IF(L6316="修改",J6316*'模板使用说明&amp;基础参数'!$E$6*'模板使用说明&amp;基础参数'!$E$11,J6316*'模板使用说明&amp;基础参数'!$E$6*'模板使用说明&amp;基础参数'!$E$10)),IF(L6316="删除",J6316*'模板使用说明&amp;基础参数'!$E$7*'模板使用说明&amp;基础参数'!$E$12,IF(L6316="修改",J6316*'模板使用说明&amp;基础参数'!$E$7*'模板使用说明&amp;基础参数'!$E$11,J6316*'模板使用说明&amp;基础参数'!$E$7*'模板使用说明&amp;基础参数'!$E$10)))))</f>
        <v/>
      </c>
      <c r="N6316" s="83"/>
    </row>
    <row r="6317" ht="14.4" customHeight="1" spans="1:14">
      <c r="A6317" s="68">
        <f t="shared" si="99"/>
        <v>6312</v>
      </c>
      <c r="B6317" s="69"/>
      <c r="C6317" s="69"/>
      <c r="D6317" s="69"/>
      <c r="E6317" s="69"/>
      <c r="F6317" s="69"/>
      <c r="G6317" s="69"/>
      <c r="H6317" s="70"/>
      <c r="I6317" s="68"/>
      <c r="J6317" s="8" t="str">
        <f>IF(I6317="ILF",IF($C$1="预估功能点",'模板使用说明&amp;基础参数'!$E$15,'模板使用说明&amp;基础参数'!$E$22),IF(I6317="EIF",IF($C$1="预估功能点",'模板使用说明&amp;基础参数'!$E$16,'模板使用说明&amp;基础参数'!$E$23),IF(I6317="EI",IF($C$1="预估功能点",'模板使用说明&amp;基础参数'!$E$17,'模板使用说明&amp;基础参数'!$E$24),IF(I6317="EO",IF($C$1="预估功能点",'模板使用说明&amp;基础参数'!$E$18,'模板使用说明&amp;基础参数'!$E$25),IF(I6317="EQ",IF($C$1="预估功能点",'模板使用说明&amp;基础参数'!$E$19,'模板使用说明&amp;基础参数'!$E$26),"")))))</f>
        <v/>
      </c>
      <c r="K6317" s="81"/>
      <c r="L6317" s="81"/>
      <c r="M6317" s="82" t="str">
        <f>IF(J6317="","",IF(K6317="高",IF(L6317="删除",J6317*'模板使用说明&amp;基础参数'!$E$5*'模板使用说明&amp;基础参数'!$E$12,IF(L6317="修改",J6317*'模板使用说明&amp;基础参数'!$E$5*'模板使用说明&amp;基础参数'!$E$11,J6317*'模板使用说明&amp;基础参数'!$E$5*'模板使用说明&amp;基础参数'!$E$10)),IF(K6317="中",IF(L6317="删除",J6317*'模板使用说明&amp;基础参数'!$E$6*'模板使用说明&amp;基础参数'!$E$12,IF(L6317="修改",J6317*'模板使用说明&amp;基础参数'!$E$6*'模板使用说明&amp;基础参数'!$E$11,J6317*'模板使用说明&amp;基础参数'!$E$6*'模板使用说明&amp;基础参数'!$E$10)),IF(L6317="删除",J6317*'模板使用说明&amp;基础参数'!$E$7*'模板使用说明&amp;基础参数'!$E$12,IF(L6317="修改",J6317*'模板使用说明&amp;基础参数'!$E$7*'模板使用说明&amp;基础参数'!$E$11,J6317*'模板使用说明&amp;基础参数'!$E$7*'模板使用说明&amp;基础参数'!$E$10)))))</f>
        <v/>
      </c>
      <c r="N6317" s="94"/>
    </row>
    <row r="6318" ht="14.4" customHeight="1" spans="1:14">
      <c r="A6318" s="68">
        <f t="shared" si="99"/>
        <v>6313</v>
      </c>
      <c r="B6318" s="69"/>
      <c r="C6318" s="69"/>
      <c r="D6318" s="69"/>
      <c r="E6318" s="69"/>
      <c r="F6318" s="69"/>
      <c r="G6318" s="69"/>
      <c r="H6318" s="70"/>
      <c r="I6318" s="68"/>
      <c r="J6318" s="8" t="str">
        <f>IF(I6318="ILF",IF($C$1="预估功能点",'模板使用说明&amp;基础参数'!$E$15,'模板使用说明&amp;基础参数'!$E$22),IF(I6318="EIF",IF($C$1="预估功能点",'模板使用说明&amp;基础参数'!$E$16,'模板使用说明&amp;基础参数'!$E$23),IF(I6318="EI",IF($C$1="预估功能点",'模板使用说明&amp;基础参数'!$E$17,'模板使用说明&amp;基础参数'!$E$24),IF(I6318="EO",IF($C$1="预估功能点",'模板使用说明&amp;基础参数'!$E$18,'模板使用说明&amp;基础参数'!$E$25),IF(I6318="EQ",IF($C$1="预估功能点",'模板使用说明&amp;基础参数'!$E$19,'模板使用说明&amp;基础参数'!$E$26),"")))))</f>
        <v/>
      </c>
      <c r="K6318" s="81"/>
      <c r="L6318" s="81"/>
      <c r="M6318" s="82" t="str">
        <f>IF(J6318="","",IF(K6318="高",IF(L6318="删除",J6318*'模板使用说明&amp;基础参数'!$E$5*'模板使用说明&amp;基础参数'!$E$12,IF(L6318="修改",J6318*'模板使用说明&amp;基础参数'!$E$5*'模板使用说明&amp;基础参数'!$E$11,J6318*'模板使用说明&amp;基础参数'!$E$5*'模板使用说明&amp;基础参数'!$E$10)),IF(K6318="中",IF(L6318="删除",J6318*'模板使用说明&amp;基础参数'!$E$6*'模板使用说明&amp;基础参数'!$E$12,IF(L6318="修改",J6318*'模板使用说明&amp;基础参数'!$E$6*'模板使用说明&amp;基础参数'!$E$11,J6318*'模板使用说明&amp;基础参数'!$E$6*'模板使用说明&amp;基础参数'!$E$10)),IF(L6318="删除",J6318*'模板使用说明&amp;基础参数'!$E$7*'模板使用说明&amp;基础参数'!$E$12,IF(L6318="修改",J6318*'模板使用说明&amp;基础参数'!$E$7*'模板使用说明&amp;基础参数'!$E$11,J6318*'模板使用说明&amp;基础参数'!$E$7*'模板使用说明&amp;基础参数'!$E$10)))))</f>
        <v/>
      </c>
      <c r="N6318" s="94"/>
    </row>
    <row r="6319" ht="14.4" customHeight="1" spans="1:14">
      <c r="A6319" s="68">
        <f t="shared" si="99"/>
        <v>6314</v>
      </c>
      <c r="B6319" s="69"/>
      <c r="C6319" s="69"/>
      <c r="D6319" s="69"/>
      <c r="E6319" s="69"/>
      <c r="F6319" s="69"/>
      <c r="G6319" s="69"/>
      <c r="H6319" s="70"/>
      <c r="I6319" s="68"/>
      <c r="J6319" s="8" t="str">
        <f>IF(I6319="ILF",IF($C$1="预估功能点",'模板使用说明&amp;基础参数'!$E$15,'模板使用说明&amp;基础参数'!$E$22),IF(I6319="EIF",IF($C$1="预估功能点",'模板使用说明&amp;基础参数'!$E$16,'模板使用说明&amp;基础参数'!$E$23),IF(I6319="EI",IF($C$1="预估功能点",'模板使用说明&amp;基础参数'!$E$17,'模板使用说明&amp;基础参数'!$E$24),IF(I6319="EO",IF($C$1="预估功能点",'模板使用说明&amp;基础参数'!$E$18,'模板使用说明&amp;基础参数'!$E$25),IF(I6319="EQ",IF($C$1="预估功能点",'模板使用说明&amp;基础参数'!$E$19,'模板使用说明&amp;基础参数'!$E$26),"")))))</f>
        <v/>
      </c>
      <c r="K6319" s="81"/>
      <c r="L6319" s="81"/>
      <c r="M6319" s="82" t="str">
        <f>IF(J6319="","",IF(K6319="高",IF(L6319="删除",J6319*'模板使用说明&amp;基础参数'!$E$5*'模板使用说明&amp;基础参数'!$E$12,IF(L6319="修改",J6319*'模板使用说明&amp;基础参数'!$E$5*'模板使用说明&amp;基础参数'!$E$11,J6319*'模板使用说明&amp;基础参数'!$E$5*'模板使用说明&amp;基础参数'!$E$10)),IF(K6319="中",IF(L6319="删除",J6319*'模板使用说明&amp;基础参数'!$E$6*'模板使用说明&amp;基础参数'!$E$12,IF(L6319="修改",J6319*'模板使用说明&amp;基础参数'!$E$6*'模板使用说明&amp;基础参数'!$E$11,J6319*'模板使用说明&amp;基础参数'!$E$6*'模板使用说明&amp;基础参数'!$E$10)),IF(L6319="删除",J6319*'模板使用说明&amp;基础参数'!$E$7*'模板使用说明&amp;基础参数'!$E$12,IF(L6319="修改",J6319*'模板使用说明&amp;基础参数'!$E$7*'模板使用说明&amp;基础参数'!$E$11,J6319*'模板使用说明&amp;基础参数'!$E$7*'模板使用说明&amp;基础参数'!$E$10)))))</f>
        <v/>
      </c>
      <c r="N6319" s="94"/>
    </row>
    <row r="6320" ht="14.4" customHeight="1" spans="1:14">
      <c r="A6320" s="68">
        <f t="shared" si="99"/>
        <v>6315</v>
      </c>
      <c r="B6320" s="69"/>
      <c r="C6320" s="69"/>
      <c r="D6320" s="69"/>
      <c r="E6320" s="69"/>
      <c r="F6320" s="69"/>
      <c r="G6320" s="69"/>
      <c r="H6320" s="70"/>
      <c r="I6320" s="68"/>
      <c r="J6320" s="8" t="str">
        <f>IF(I6320="ILF",IF($C$1="预估功能点",'模板使用说明&amp;基础参数'!$E$15,'模板使用说明&amp;基础参数'!$E$22),IF(I6320="EIF",IF($C$1="预估功能点",'模板使用说明&amp;基础参数'!$E$16,'模板使用说明&amp;基础参数'!$E$23),IF(I6320="EI",IF($C$1="预估功能点",'模板使用说明&amp;基础参数'!$E$17,'模板使用说明&amp;基础参数'!$E$24),IF(I6320="EO",IF($C$1="预估功能点",'模板使用说明&amp;基础参数'!$E$18,'模板使用说明&amp;基础参数'!$E$25),IF(I6320="EQ",IF($C$1="预估功能点",'模板使用说明&amp;基础参数'!$E$19,'模板使用说明&amp;基础参数'!$E$26),"")))))</f>
        <v/>
      </c>
      <c r="K6320" s="81"/>
      <c r="L6320" s="81"/>
      <c r="M6320" s="82" t="str">
        <f>IF(J6320="","",IF(K6320="高",IF(L6320="删除",J6320*'模板使用说明&amp;基础参数'!$E$5*'模板使用说明&amp;基础参数'!$E$12,IF(L6320="修改",J6320*'模板使用说明&amp;基础参数'!$E$5*'模板使用说明&amp;基础参数'!$E$11,J6320*'模板使用说明&amp;基础参数'!$E$5*'模板使用说明&amp;基础参数'!$E$10)),IF(K6320="中",IF(L6320="删除",J6320*'模板使用说明&amp;基础参数'!$E$6*'模板使用说明&amp;基础参数'!$E$12,IF(L6320="修改",J6320*'模板使用说明&amp;基础参数'!$E$6*'模板使用说明&amp;基础参数'!$E$11,J6320*'模板使用说明&amp;基础参数'!$E$6*'模板使用说明&amp;基础参数'!$E$10)),IF(L6320="删除",J6320*'模板使用说明&amp;基础参数'!$E$7*'模板使用说明&amp;基础参数'!$E$12,IF(L6320="修改",J6320*'模板使用说明&amp;基础参数'!$E$7*'模板使用说明&amp;基础参数'!$E$11,J6320*'模板使用说明&amp;基础参数'!$E$7*'模板使用说明&amp;基础参数'!$E$10)))))</f>
        <v/>
      </c>
      <c r="N6320" s="94"/>
    </row>
    <row r="6321" ht="14.4" customHeight="1" spans="1:14">
      <c r="A6321" s="68">
        <f t="shared" si="99"/>
        <v>6316</v>
      </c>
      <c r="B6321" s="69"/>
      <c r="C6321" s="69"/>
      <c r="D6321" s="69"/>
      <c r="E6321" s="69"/>
      <c r="F6321" s="69"/>
      <c r="G6321" s="69"/>
      <c r="H6321" s="70"/>
      <c r="I6321" s="68"/>
      <c r="J6321" s="8" t="str">
        <f>IF(I6321="ILF",IF($C$1="预估功能点",'模板使用说明&amp;基础参数'!$E$15,'模板使用说明&amp;基础参数'!$E$22),IF(I6321="EIF",IF($C$1="预估功能点",'模板使用说明&amp;基础参数'!$E$16,'模板使用说明&amp;基础参数'!$E$23),IF(I6321="EI",IF($C$1="预估功能点",'模板使用说明&amp;基础参数'!$E$17,'模板使用说明&amp;基础参数'!$E$24),IF(I6321="EO",IF($C$1="预估功能点",'模板使用说明&amp;基础参数'!$E$18,'模板使用说明&amp;基础参数'!$E$25),IF(I6321="EQ",IF($C$1="预估功能点",'模板使用说明&amp;基础参数'!$E$19,'模板使用说明&amp;基础参数'!$E$26),"")))))</f>
        <v/>
      </c>
      <c r="K6321" s="81"/>
      <c r="L6321" s="81"/>
      <c r="M6321" s="82" t="str">
        <f>IF(J6321="","",IF(K6321="高",IF(L6321="删除",J6321*'模板使用说明&amp;基础参数'!$E$5*'模板使用说明&amp;基础参数'!$E$12,IF(L6321="修改",J6321*'模板使用说明&amp;基础参数'!$E$5*'模板使用说明&amp;基础参数'!$E$11,J6321*'模板使用说明&amp;基础参数'!$E$5*'模板使用说明&amp;基础参数'!$E$10)),IF(K6321="中",IF(L6321="删除",J6321*'模板使用说明&amp;基础参数'!$E$6*'模板使用说明&amp;基础参数'!$E$12,IF(L6321="修改",J6321*'模板使用说明&amp;基础参数'!$E$6*'模板使用说明&amp;基础参数'!$E$11,J6321*'模板使用说明&amp;基础参数'!$E$6*'模板使用说明&amp;基础参数'!$E$10)),IF(L6321="删除",J6321*'模板使用说明&amp;基础参数'!$E$7*'模板使用说明&amp;基础参数'!$E$12,IF(L6321="修改",J6321*'模板使用说明&amp;基础参数'!$E$7*'模板使用说明&amp;基础参数'!$E$11,J6321*'模板使用说明&amp;基础参数'!$E$7*'模板使用说明&amp;基础参数'!$E$10)))))</f>
        <v/>
      </c>
      <c r="N6321" s="94"/>
    </row>
    <row r="6322" ht="14.4" customHeight="1" spans="1:14">
      <c r="A6322" s="68">
        <f t="shared" si="99"/>
        <v>6317</v>
      </c>
      <c r="B6322" s="69"/>
      <c r="C6322" s="69"/>
      <c r="D6322" s="69"/>
      <c r="E6322" s="69"/>
      <c r="F6322" s="69"/>
      <c r="G6322" s="69"/>
      <c r="H6322" s="70"/>
      <c r="I6322" s="68"/>
      <c r="J6322" s="8" t="str">
        <f>IF(I6322="ILF",IF($C$1="预估功能点",'模板使用说明&amp;基础参数'!$E$15,'模板使用说明&amp;基础参数'!$E$22),IF(I6322="EIF",IF($C$1="预估功能点",'模板使用说明&amp;基础参数'!$E$16,'模板使用说明&amp;基础参数'!$E$23),IF(I6322="EI",IF($C$1="预估功能点",'模板使用说明&amp;基础参数'!$E$17,'模板使用说明&amp;基础参数'!$E$24),IF(I6322="EO",IF($C$1="预估功能点",'模板使用说明&amp;基础参数'!$E$18,'模板使用说明&amp;基础参数'!$E$25),IF(I6322="EQ",IF($C$1="预估功能点",'模板使用说明&amp;基础参数'!$E$19,'模板使用说明&amp;基础参数'!$E$26),"")))))</f>
        <v/>
      </c>
      <c r="K6322" s="81"/>
      <c r="L6322" s="81"/>
      <c r="M6322" s="82" t="str">
        <f>IF(J6322="","",IF(K6322="高",IF(L6322="删除",J6322*'模板使用说明&amp;基础参数'!$E$5*'模板使用说明&amp;基础参数'!$E$12,IF(L6322="修改",J6322*'模板使用说明&amp;基础参数'!$E$5*'模板使用说明&amp;基础参数'!$E$11,J6322*'模板使用说明&amp;基础参数'!$E$5*'模板使用说明&amp;基础参数'!$E$10)),IF(K6322="中",IF(L6322="删除",J6322*'模板使用说明&amp;基础参数'!$E$6*'模板使用说明&amp;基础参数'!$E$12,IF(L6322="修改",J6322*'模板使用说明&amp;基础参数'!$E$6*'模板使用说明&amp;基础参数'!$E$11,J6322*'模板使用说明&amp;基础参数'!$E$6*'模板使用说明&amp;基础参数'!$E$10)),IF(L6322="删除",J6322*'模板使用说明&amp;基础参数'!$E$7*'模板使用说明&amp;基础参数'!$E$12,IF(L6322="修改",J6322*'模板使用说明&amp;基础参数'!$E$7*'模板使用说明&amp;基础参数'!$E$11,J6322*'模板使用说明&amp;基础参数'!$E$7*'模板使用说明&amp;基础参数'!$E$10)))))</f>
        <v/>
      </c>
      <c r="N6322" s="94"/>
    </row>
    <row r="6323" ht="14.4" customHeight="1" spans="1:14">
      <c r="A6323" s="68">
        <f t="shared" si="99"/>
        <v>6318</v>
      </c>
      <c r="B6323" s="69"/>
      <c r="C6323" s="69"/>
      <c r="D6323" s="69"/>
      <c r="E6323" s="69"/>
      <c r="F6323" s="69"/>
      <c r="G6323" s="69"/>
      <c r="H6323" s="70"/>
      <c r="I6323" s="68"/>
      <c r="J6323" s="8" t="str">
        <f>IF(I6323="ILF",IF($C$1="预估功能点",'模板使用说明&amp;基础参数'!$E$15,'模板使用说明&amp;基础参数'!$E$22),IF(I6323="EIF",IF($C$1="预估功能点",'模板使用说明&amp;基础参数'!$E$16,'模板使用说明&amp;基础参数'!$E$23),IF(I6323="EI",IF($C$1="预估功能点",'模板使用说明&amp;基础参数'!$E$17,'模板使用说明&amp;基础参数'!$E$24),IF(I6323="EO",IF($C$1="预估功能点",'模板使用说明&amp;基础参数'!$E$18,'模板使用说明&amp;基础参数'!$E$25),IF(I6323="EQ",IF($C$1="预估功能点",'模板使用说明&amp;基础参数'!$E$19,'模板使用说明&amp;基础参数'!$E$26),"")))))</f>
        <v/>
      </c>
      <c r="K6323" s="81"/>
      <c r="L6323" s="81"/>
      <c r="M6323" s="82" t="str">
        <f>IF(J6323="","",IF(K6323="高",IF(L6323="删除",J6323*'模板使用说明&amp;基础参数'!$E$5*'模板使用说明&amp;基础参数'!$E$12,IF(L6323="修改",J6323*'模板使用说明&amp;基础参数'!$E$5*'模板使用说明&amp;基础参数'!$E$11,J6323*'模板使用说明&amp;基础参数'!$E$5*'模板使用说明&amp;基础参数'!$E$10)),IF(K6323="中",IF(L6323="删除",J6323*'模板使用说明&amp;基础参数'!$E$6*'模板使用说明&amp;基础参数'!$E$12,IF(L6323="修改",J6323*'模板使用说明&amp;基础参数'!$E$6*'模板使用说明&amp;基础参数'!$E$11,J6323*'模板使用说明&amp;基础参数'!$E$6*'模板使用说明&amp;基础参数'!$E$10)),IF(L6323="删除",J6323*'模板使用说明&amp;基础参数'!$E$7*'模板使用说明&amp;基础参数'!$E$12,IF(L6323="修改",J6323*'模板使用说明&amp;基础参数'!$E$7*'模板使用说明&amp;基础参数'!$E$11,J6323*'模板使用说明&amp;基础参数'!$E$7*'模板使用说明&amp;基础参数'!$E$10)))))</f>
        <v/>
      </c>
      <c r="N6323" s="94"/>
    </row>
    <row r="6324" ht="14.4" customHeight="1" spans="1:14">
      <c r="A6324" s="68">
        <f t="shared" si="99"/>
        <v>6319</v>
      </c>
      <c r="B6324" s="69"/>
      <c r="C6324" s="69"/>
      <c r="D6324" s="69"/>
      <c r="E6324" s="69"/>
      <c r="F6324" s="69"/>
      <c r="G6324" s="69"/>
      <c r="H6324" s="70"/>
      <c r="I6324" s="68"/>
      <c r="J6324" s="8" t="str">
        <f>IF(I6324="ILF",IF($C$1="预估功能点",'模板使用说明&amp;基础参数'!$E$15,'模板使用说明&amp;基础参数'!$E$22),IF(I6324="EIF",IF($C$1="预估功能点",'模板使用说明&amp;基础参数'!$E$16,'模板使用说明&amp;基础参数'!$E$23),IF(I6324="EI",IF($C$1="预估功能点",'模板使用说明&amp;基础参数'!$E$17,'模板使用说明&amp;基础参数'!$E$24),IF(I6324="EO",IF($C$1="预估功能点",'模板使用说明&amp;基础参数'!$E$18,'模板使用说明&amp;基础参数'!$E$25),IF(I6324="EQ",IF($C$1="预估功能点",'模板使用说明&amp;基础参数'!$E$19,'模板使用说明&amp;基础参数'!$E$26),"")))))</f>
        <v/>
      </c>
      <c r="K6324" s="81"/>
      <c r="L6324" s="81"/>
      <c r="M6324" s="82" t="str">
        <f>IF(J6324="","",IF(K6324="高",IF(L6324="删除",J6324*'模板使用说明&amp;基础参数'!$E$5*'模板使用说明&amp;基础参数'!$E$12,IF(L6324="修改",J6324*'模板使用说明&amp;基础参数'!$E$5*'模板使用说明&amp;基础参数'!$E$11,J6324*'模板使用说明&amp;基础参数'!$E$5*'模板使用说明&amp;基础参数'!$E$10)),IF(K6324="中",IF(L6324="删除",J6324*'模板使用说明&amp;基础参数'!$E$6*'模板使用说明&amp;基础参数'!$E$12,IF(L6324="修改",J6324*'模板使用说明&amp;基础参数'!$E$6*'模板使用说明&amp;基础参数'!$E$11,J6324*'模板使用说明&amp;基础参数'!$E$6*'模板使用说明&amp;基础参数'!$E$10)),IF(L6324="删除",J6324*'模板使用说明&amp;基础参数'!$E$7*'模板使用说明&amp;基础参数'!$E$12,IF(L6324="修改",J6324*'模板使用说明&amp;基础参数'!$E$7*'模板使用说明&amp;基础参数'!$E$11,J6324*'模板使用说明&amp;基础参数'!$E$7*'模板使用说明&amp;基础参数'!$E$10)))))</f>
        <v/>
      </c>
      <c r="N6324" s="94"/>
    </row>
    <row r="6325" ht="14.4" customHeight="1" spans="1:14">
      <c r="A6325" s="68">
        <f t="shared" si="99"/>
        <v>6320</v>
      </c>
      <c r="B6325" s="69"/>
      <c r="C6325" s="69"/>
      <c r="D6325" s="69"/>
      <c r="E6325" s="69"/>
      <c r="F6325" s="69"/>
      <c r="G6325" s="69"/>
      <c r="H6325" s="70"/>
      <c r="I6325" s="68"/>
      <c r="J6325" s="8" t="str">
        <f>IF(I6325="ILF",IF($C$1="预估功能点",'模板使用说明&amp;基础参数'!$E$15,'模板使用说明&amp;基础参数'!$E$22),IF(I6325="EIF",IF($C$1="预估功能点",'模板使用说明&amp;基础参数'!$E$16,'模板使用说明&amp;基础参数'!$E$23),IF(I6325="EI",IF($C$1="预估功能点",'模板使用说明&amp;基础参数'!$E$17,'模板使用说明&amp;基础参数'!$E$24),IF(I6325="EO",IF($C$1="预估功能点",'模板使用说明&amp;基础参数'!$E$18,'模板使用说明&amp;基础参数'!$E$25),IF(I6325="EQ",IF($C$1="预估功能点",'模板使用说明&amp;基础参数'!$E$19,'模板使用说明&amp;基础参数'!$E$26),"")))))</f>
        <v/>
      </c>
      <c r="K6325" s="81"/>
      <c r="L6325" s="81"/>
      <c r="M6325" s="82" t="str">
        <f>IF(J6325="","",IF(K6325="高",IF(L6325="删除",J6325*'模板使用说明&amp;基础参数'!$E$5*'模板使用说明&amp;基础参数'!$E$12,IF(L6325="修改",J6325*'模板使用说明&amp;基础参数'!$E$5*'模板使用说明&amp;基础参数'!$E$11,J6325*'模板使用说明&amp;基础参数'!$E$5*'模板使用说明&amp;基础参数'!$E$10)),IF(K6325="中",IF(L6325="删除",J6325*'模板使用说明&amp;基础参数'!$E$6*'模板使用说明&amp;基础参数'!$E$12,IF(L6325="修改",J6325*'模板使用说明&amp;基础参数'!$E$6*'模板使用说明&amp;基础参数'!$E$11,J6325*'模板使用说明&amp;基础参数'!$E$6*'模板使用说明&amp;基础参数'!$E$10)),IF(L6325="删除",J6325*'模板使用说明&amp;基础参数'!$E$7*'模板使用说明&amp;基础参数'!$E$12,IF(L6325="修改",J6325*'模板使用说明&amp;基础参数'!$E$7*'模板使用说明&amp;基础参数'!$E$11,J6325*'模板使用说明&amp;基础参数'!$E$7*'模板使用说明&amp;基础参数'!$E$10)))))</f>
        <v/>
      </c>
      <c r="N6325" s="94"/>
    </row>
    <row r="6326" ht="14.4" customHeight="1" spans="1:14">
      <c r="A6326" s="68">
        <f t="shared" si="99"/>
        <v>6321</v>
      </c>
      <c r="B6326" s="69"/>
      <c r="C6326" s="69"/>
      <c r="D6326" s="69"/>
      <c r="E6326" s="69"/>
      <c r="F6326" s="69"/>
      <c r="G6326" s="69"/>
      <c r="H6326" s="70"/>
      <c r="I6326" s="68"/>
      <c r="J6326" s="8" t="str">
        <f>IF(I6326="ILF",IF($C$1="预估功能点",'模板使用说明&amp;基础参数'!$E$15,'模板使用说明&amp;基础参数'!$E$22),IF(I6326="EIF",IF($C$1="预估功能点",'模板使用说明&amp;基础参数'!$E$16,'模板使用说明&amp;基础参数'!$E$23),IF(I6326="EI",IF($C$1="预估功能点",'模板使用说明&amp;基础参数'!$E$17,'模板使用说明&amp;基础参数'!$E$24),IF(I6326="EO",IF($C$1="预估功能点",'模板使用说明&amp;基础参数'!$E$18,'模板使用说明&amp;基础参数'!$E$25),IF(I6326="EQ",IF($C$1="预估功能点",'模板使用说明&amp;基础参数'!$E$19,'模板使用说明&amp;基础参数'!$E$26),"")))))</f>
        <v/>
      </c>
      <c r="K6326" s="81"/>
      <c r="L6326" s="81"/>
      <c r="M6326" s="82" t="str">
        <f>IF(J6326="","",IF(K6326="高",IF(L6326="删除",J6326*'模板使用说明&amp;基础参数'!$E$5*'模板使用说明&amp;基础参数'!$E$12,IF(L6326="修改",J6326*'模板使用说明&amp;基础参数'!$E$5*'模板使用说明&amp;基础参数'!$E$11,J6326*'模板使用说明&amp;基础参数'!$E$5*'模板使用说明&amp;基础参数'!$E$10)),IF(K6326="中",IF(L6326="删除",J6326*'模板使用说明&amp;基础参数'!$E$6*'模板使用说明&amp;基础参数'!$E$12,IF(L6326="修改",J6326*'模板使用说明&amp;基础参数'!$E$6*'模板使用说明&amp;基础参数'!$E$11,J6326*'模板使用说明&amp;基础参数'!$E$6*'模板使用说明&amp;基础参数'!$E$10)),IF(L6326="删除",J6326*'模板使用说明&amp;基础参数'!$E$7*'模板使用说明&amp;基础参数'!$E$12,IF(L6326="修改",J6326*'模板使用说明&amp;基础参数'!$E$7*'模板使用说明&amp;基础参数'!$E$11,J6326*'模板使用说明&amp;基础参数'!$E$7*'模板使用说明&amp;基础参数'!$E$10)))))</f>
        <v/>
      </c>
      <c r="N6326" s="94"/>
    </row>
    <row r="6327" ht="14.4" customHeight="1" spans="1:14">
      <c r="A6327" s="68">
        <f t="shared" si="99"/>
        <v>6322</v>
      </c>
      <c r="B6327" s="69"/>
      <c r="C6327" s="69"/>
      <c r="D6327" s="69"/>
      <c r="E6327" s="69"/>
      <c r="F6327" s="69"/>
      <c r="G6327" s="69"/>
      <c r="H6327" s="70"/>
      <c r="I6327" s="68"/>
      <c r="J6327" s="8" t="str">
        <f>IF(I6327="ILF",IF($C$1="预估功能点",'模板使用说明&amp;基础参数'!$E$15,'模板使用说明&amp;基础参数'!$E$22),IF(I6327="EIF",IF($C$1="预估功能点",'模板使用说明&amp;基础参数'!$E$16,'模板使用说明&amp;基础参数'!$E$23),IF(I6327="EI",IF($C$1="预估功能点",'模板使用说明&amp;基础参数'!$E$17,'模板使用说明&amp;基础参数'!$E$24),IF(I6327="EO",IF($C$1="预估功能点",'模板使用说明&amp;基础参数'!$E$18,'模板使用说明&amp;基础参数'!$E$25),IF(I6327="EQ",IF($C$1="预估功能点",'模板使用说明&amp;基础参数'!$E$19,'模板使用说明&amp;基础参数'!$E$26),"")))))</f>
        <v/>
      </c>
      <c r="K6327" s="81"/>
      <c r="L6327" s="81"/>
      <c r="M6327" s="82" t="str">
        <f>IF(J6327="","",IF(K6327="高",IF(L6327="删除",J6327*'模板使用说明&amp;基础参数'!$E$5*'模板使用说明&amp;基础参数'!$E$12,IF(L6327="修改",J6327*'模板使用说明&amp;基础参数'!$E$5*'模板使用说明&amp;基础参数'!$E$11,J6327*'模板使用说明&amp;基础参数'!$E$5*'模板使用说明&amp;基础参数'!$E$10)),IF(K6327="中",IF(L6327="删除",J6327*'模板使用说明&amp;基础参数'!$E$6*'模板使用说明&amp;基础参数'!$E$12,IF(L6327="修改",J6327*'模板使用说明&amp;基础参数'!$E$6*'模板使用说明&amp;基础参数'!$E$11,J6327*'模板使用说明&amp;基础参数'!$E$6*'模板使用说明&amp;基础参数'!$E$10)),IF(L6327="删除",J6327*'模板使用说明&amp;基础参数'!$E$7*'模板使用说明&amp;基础参数'!$E$12,IF(L6327="修改",J6327*'模板使用说明&amp;基础参数'!$E$7*'模板使用说明&amp;基础参数'!$E$11,J6327*'模板使用说明&amp;基础参数'!$E$7*'模板使用说明&amp;基础参数'!$E$10)))))</f>
        <v/>
      </c>
      <c r="N6327" s="94"/>
    </row>
    <row r="6328" ht="14.4" customHeight="1" spans="1:14">
      <c r="A6328" s="68">
        <f t="shared" si="99"/>
        <v>6323</v>
      </c>
      <c r="B6328" s="69"/>
      <c r="C6328" s="69"/>
      <c r="D6328" s="69"/>
      <c r="E6328" s="69"/>
      <c r="F6328" s="69"/>
      <c r="G6328" s="69"/>
      <c r="H6328" s="70"/>
      <c r="I6328" s="68"/>
      <c r="J6328" s="8" t="str">
        <f>IF(I6328="ILF",IF($C$1="预估功能点",'模板使用说明&amp;基础参数'!$E$15,'模板使用说明&amp;基础参数'!$E$22),IF(I6328="EIF",IF($C$1="预估功能点",'模板使用说明&amp;基础参数'!$E$16,'模板使用说明&amp;基础参数'!$E$23),IF(I6328="EI",IF($C$1="预估功能点",'模板使用说明&amp;基础参数'!$E$17,'模板使用说明&amp;基础参数'!$E$24),IF(I6328="EO",IF($C$1="预估功能点",'模板使用说明&amp;基础参数'!$E$18,'模板使用说明&amp;基础参数'!$E$25),IF(I6328="EQ",IF($C$1="预估功能点",'模板使用说明&amp;基础参数'!$E$19,'模板使用说明&amp;基础参数'!$E$26),"")))))</f>
        <v/>
      </c>
      <c r="K6328" s="81"/>
      <c r="L6328" s="81"/>
      <c r="M6328" s="82" t="str">
        <f>IF(J6328="","",IF(K6328="高",IF(L6328="删除",J6328*'模板使用说明&amp;基础参数'!$E$5*'模板使用说明&amp;基础参数'!$E$12,IF(L6328="修改",J6328*'模板使用说明&amp;基础参数'!$E$5*'模板使用说明&amp;基础参数'!$E$11,J6328*'模板使用说明&amp;基础参数'!$E$5*'模板使用说明&amp;基础参数'!$E$10)),IF(K6328="中",IF(L6328="删除",J6328*'模板使用说明&amp;基础参数'!$E$6*'模板使用说明&amp;基础参数'!$E$12,IF(L6328="修改",J6328*'模板使用说明&amp;基础参数'!$E$6*'模板使用说明&amp;基础参数'!$E$11,J6328*'模板使用说明&amp;基础参数'!$E$6*'模板使用说明&amp;基础参数'!$E$10)),IF(L6328="删除",J6328*'模板使用说明&amp;基础参数'!$E$7*'模板使用说明&amp;基础参数'!$E$12,IF(L6328="修改",J6328*'模板使用说明&amp;基础参数'!$E$7*'模板使用说明&amp;基础参数'!$E$11,J6328*'模板使用说明&amp;基础参数'!$E$7*'模板使用说明&amp;基础参数'!$E$10)))))</f>
        <v/>
      </c>
      <c r="N6328" s="94"/>
    </row>
    <row r="6329" ht="14.4" customHeight="1" spans="1:14">
      <c r="A6329" s="68">
        <f t="shared" si="99"/>
        <v>6324</v>
      </c>
      <c r="B6329" s="69"/>
      <c r="C6329" s="69"/>
      <c r="D6329" s="69"/>
      <c r="E6329" s="69"/>
      <c r="F6329" s="69"/>
      <c r="G6329" s="69"/>
      <c r="H6329" s="70"/>
      <c r="I6329" s="68"/>
      <c r="J6329" s="8" t="str">
        <f>IF(I6329="ILF",IF($C$1="预估功能点",'模板使用说明&amp;基础参数'!$E$15,'模板使用说明&amp;基础参数'!$E$22),IF(I6329="EIF",IF($C$1="预估功能点",'模板使用说明&amp;基础参数'!$E$16,'模板使用说明&amp;基础参数'!$E$23),IF(I6329="EI",IF($C$1="预估功能点",'模板使用说明&amp;基础参数'!$E$17,'模板使用说明&amp;基础参数'!$E$24),IF(I6329="EO",IF($C$1="预估功能点",'模板使用说明&amp;基础参数'!$E$18,'模板使用说明&amp;基础参数'!$E$25),IF(I6329="EQ",IF($C$1="预估功能点",'模板使用说明&amp;基础参数'!$E$19,'模板使用说明&amp;基础参数'!$E$26),"")))))</f>
        <v/>
      </c>
      <c r="K6329" s="81"/>
      <c r="L6329" s="81"/>
      <c r="M6329" s="82" t="str">
        <f>IF(J6329="","",IF(K6329="高",IF(L6329="删除",J6329*'模板使用说明&amp;基础参数'!$E$5*'模板使用说明&amp;基础参数'!$E$12,IF(L6329="修改",J6329*'模板使用说明&amp;基础参数'!$E$5*'模板使用说明&amp;基础参数'!$E$11,J6329*'模板使用说明&amp;基础参数'!$E$5*'模板使用说明&amp;基础参数'!$E$10)),IF(K6329="中",IF(L6329="删除",J6329*'模板使用说明&amp;基础参数'!$E$6*'模板使用说明&amp;基础参数'!$E$12,IF(L6329="修改",J6329*'模板使用说明&amp;基础参数'!$E$6*'模板使用说明&amp;基础参数'!$E$11,J6329*'模板使用说明&amp;基础参数'!$E$6*'模板使用说明&amp;基础参数'!$E$10)),IF(L6329="删除",J6329*'模板使用说明&amp;基础参数'!$E$7*'模板使用说明&amp;基础参数'!$E$12,IF(L6329="修改",J6329*'模板使用说明&amp;基础参数'!$E$7*'模板使用说明&amp;基础参数'!$E$11,J6329*'模板使用说明&amp;基础参数'!$E$7*'模板使用说明&amp;基础参数'!$E$10)))))</f>
        <v/>
      </c>
      <c r="N6329" s="94"/>
    </row>
    <row r="6330" ht="14.4" customHeight="1" spans="1:14">
      <c r="A6330" s="68">
        <f t="shared" si="99"/>
        <v>6325</v>
      </c>
      <c r="B6330" s="69"/>
      <c r="C6330" s="69"/>
      <c r="D6330" s="69"/>
      <c r="E6330" s="69"/>
      <c r="F6330" s="69"/>
      <c r="G6330" s="69"/>
      <c r="H6330" s="70"/>
      <c r="I6330" s="68"/>
      <c r="J6330" s="8" t="str">
        <f>IF(I6330="ILF",IF($C$1="预估功能点",'模板使用说明&amp;基础参数'!$E$15,'模板使用说明&amp;基础参数'!$E$22),IF(I6330="EIF",IF($C$1="预估功能点",'模板使用说明&amp;基础参数'!$E$16,'模板使用说明&amp;基础参数'!$E$23),IF(I6330="EI",IF($C$1="预估功能点",'模板使用说明&amp;基础参数'!$E$17,'模板使用说明&amp;基础参数'!$E$24),IF(I6330="EO",IF($C$1="预估功能点",'模板使用说明&amp;基础参数'!$E$18,'模板使用说明&amp;基础参数'!$E$25),IF(I6330="EQ",IF($C$1="预估功能点",'模板使用说明&amp;基础参数'!$E$19,'模板使用说明&amp;基础参数'!$E$26),"")))))</f>
        <v/>
      </c>
      <c r="K6330" s="81"/>
      <c r="L6330" s="81"/>
      <c r="M6330" s="82" t="str">
        <f>IF(J6330="","",IF(K6330="高",IF(L6330="删除",J6330*'模板使用说明&amp;基础参数'!$E$5*'模板使用说明&amp;基础参数'!$E$12,IF(L6330="修改",J6330*'模板使用说明&amp;基础参数'!$E$5*'模板使用说明&amp;基础参数'!$E$11,J6330*'模板使用说明&amp;基础参数'!$E$5*'模板使用说明&amp;基础参数'!$E$10)),IF(K6330="中",IF(L6330="删除",J6330*'模板使用说明&amp;基础参数'!$E$6*'模板使用说明&amp;基础参数'!$E$12,IF(L6330="修改",J6330*'模板使用说明&amp;基础参数'!$E$6*'模板使用说明&amp;基础参数'!$E$11,J6330*'模板使用说明&amp;基础参数'!$E$6*'模板使用说明&amp;基础参数'!$E$10)),IF(L6330="删除",J6330*'模板使用说明&amp;基础参数'!$E$7*'模板使用说明&amp;基础参数'!$E$12,IF(L6330="修改",J6330*'模板使用说明&amp;基础参数'!$E$7*'模板使用说明&amp;基础参数'!$E$11,J6330*'模板使用说明&amp;基础参数'!$E$7*'模板使用说明&amp;基础参数'!$E$10)))))</f>
        <v/>
      </c>
      <c r="N6330" s="94"/>
    </row>
    <row r="6331" ht="14.4" customHeight="1" spans="1:14">
      <c r="A6331" s="68">
        <f t="shared" si="99"/>
        <v>6326</v>
      </c>
      <c r="B6331" s="69"/>
      <c r="C6331" s="69"/>
      <c r="D6331" s="69"/>
      <c r="E6331" s="69"/>
      <c r="F6331" s="69"/>
      <c r="G6331" s="69"/>
      <c r="H6331" s="70"/>
      <c r="I6331" s="68"/>
      <c r="J6331" s="8" t="str">
        <f>IF(I6331="ILF",IF($C$1="预估功能点",'模板使用说明&amp;基础参数'!$E$15,'模板使用说明&amp;基础参数'!$E$22),IF(I6331="EIF",IF($C$1="预估功能点",'模板使用说明&amp;基础参数'!$E$16,'模板使用说明&amp;基础参数'!$E$23),IF(I6331="EI",IF($C$1="预估功能点",'模板使用说明&amp;基础参数'!$E$17,'模板使用说明&amp;基础参数'!$E$24),IF(I6331="EO",IF($C$1="预估功能点",'模板使用说明&amp;基础参数'!$E$18,'模板使用说明&amp;基础参数'!$E$25),IF(I6331="EQ",IF($C$1="预估功能点",'模板使用说明&amp;基础参数'!$E$19,'模板使用说明&amp;基础参数'!$E$26),"")))))</f>
        <v/>
      </c>
      <c r="K6331" s="81"/>
      <c r="L6331" s="81"/>
      <c r="M6331" s="82" t="str">
        <f>IF(J6331="","",IF(K6331="高",IF(L6331="删除",J6331*'模板使用说明&amp;基础参数'!$E$5*'模板使用说明&amp;基础参数'!$E$12,IF(L6331="修改",J6331*'模板使用说明&amp;基础参数'!$E$5*'模板使用说明&amp;基础参数'!$E$11,J6331*'模板使用说明&amp;基础参数'!$E$5*'模板使用说明&amp;基础参数'!$E$10)),IF(K6331="中",IF(L6331="删除",J6331*'模板使用说明&amp;基础参数'!$E$6*'模板使用说明&amp;基础参数'!$E$12,IF(L6331="修改",J6331*'模板使用说明&amp;基础参数'!$E$6*'模板使用说明&amp;基础参数'!$E$11,J6331*'模板使用说明&amp;基础参数'!$E$6*'模板使用说明&amp;基础参数'!$E$10)),IF(L6331="删除",J6331*'模板使用说明&amp;基础参数'!$E$7*'模板使用说明&amp;基础参数'!$E$12,IF(L6331="修改",J6331*'模板使用说明&amp;基础参数'!$E$7*'模板使用说明&amp;基础参数'!$E$11,J6331*'模板使用说明&amp;基础参数'!$E$7*'模板使用说明&amp;基础参数'!$E$10)))))</f>
        <v/>
      </c>
      <c r="N6331" s="94"/>
    </row>
    <row r="6332" ht="14.4" customHeight="1" spans="1:14">
      <c r="A6332" s="68">
        <f t="shared" si="99"/>
        <v>6327</v>
      </c>
      <c r="B6332" s="69"/>
      <c r="C6332" s="69"/>
      <c r="D6332" s="69"/>
      <c r="E6332" s="69"/>
      <c r="F6332" s="69"/>
      <c r="G6332" s="69"/>
      <c r="H6332" s="70"/>
      <c r="I6332" s="68"/>
      <c r="J6332" s="8" t="str">
        <f>IF(I6332="ILF",IF($C$1="预估功能点",'模板使用说明&amp;基础参数'!$E$15,'模板使用说明&amp;基础参数'!$E$22),IF(I6332="EIF",IF($C$1="预估功能点",'模板使用说明&amp;基础参数'!$E$16,'模板使用说明&amp;基础参数'!$E$23),IF(I6332="EI",IF($C$1="预估功能点",'模板使用说明&amp;基础参数'!$E$17,'模板使用说明&amp;基础参数'!$E$24),IF(I6332="EO",IF($C$1="预估功能点",'模板使用说明&amp;基础参数'!$E$18,'模板使用说明&amp;基础参数'!$E$25),IF(I6332="EQ",IF($C$1="预估功能点",'模板使用说明&amp;基础参数'!$E$19,'模板使用说明&amp;基础参数'!$E$26),"")))))</f>
        <v/>
      </c>
      <c r="K6332" s="81"/>
      <c r="L6332" s="81"/>
      <c r="M6332" s="82" t="str">
        <f>IF(J6332="","",IF(K6332="高",IF(L6332="删除",J6332*'模板使用说明&amp;基础参数'!$E$5*'模板使用说明&amp;基础参数'!$E$12,IF(L6332="修改",J6332*'模板使用说明&amp;基础参数'!$E$5*'模板使用说明&amp;基础参数'!$E$11,J6332*'模板使用说明&amp;基础参数'!$E$5*'模板使用说明&amp;基础参数'!$E$10)),IF(K6332="中",IF(L6332="删除",J6332*'模板使用说明&amp;基础参数'!$E$6*'模板使用说明&amp;基础参数'!$E$12,IF(L6332="修改",J6332*'模板使用说明&amp;基础参数'!$E$6*'模板使用说明&amp;基础参数'!$E$11,J6332*'模板使用说明&amp;基础参数'!$E$6*'模板使用说明&amp;基础参数'!$E$10)),IF(L6332="删除",J6332*'模板使用说明&amp;基础参数'!$E$7*'模板使用说明&amp;基础参数'!$E$12,IF(L6332="修改",J6332*'模板使用说明&amp;基础参数'!$E$7*'模板使用说明&amp;基础参数'!$E$11,J6332*'模板使用说明&amp;基础参数'!$E$7*'模板使用说明&amp;基础参数'!$E$10)))))</f>
        <v/>
      </c>
      <c r="N6332" s="94"/>
    </row>
    <row r="6333" ht="14.4" customHeight="1" spans="1:14">
      <c r="A6333" s="68">
        <f t="shared" si="99"/>
        <v>6328</v>
      </c>
      <c r="B6333" s="69"/>
      <c r="C6333" s="69"/>
      <c r="D6333" s="69"/>
      <c r="E6333" s="69"/>
      <c r="F6333" s="69"/>
      <c r="G6333" s="69"/>
      <c r="H6333" s="70"/>
      <c r="I6333" s="68"/>
      <c r="J6333" s="8" t="str">
        <f>IF(I6333="ILF",IF($C$1="预估功能点",'模板使用说明&amp;基础参数'!$E$15,'模板使用说明&amp;基础参数'!$E$22),IF(I6333="EIF",IF($C$1="预估功能点",'模板使用说明&amp;基础参数'!$E$16,'模板使用说明&amp;基础参数'!$E$23),IF(I6333="EI",IF($C$1="预估功能点",'模板使用说明&amp;基础参数'!$E$17,'模板使用说明&amp;基础参数'!$E$24),IF(I6333="EO",IF($C$1="预估功能点",'模板使用说明&amp;基础参数'!$E$18,'模板使用说明&amp;基础参数'!$E$25),IF(I6333="EQ",IF($C$1="预估功能点",'模板使用说明&amp;基础参数'!$E$19,'模板使用说明&amp;基础参数'!$E$26),"")))))</f>
        <v/>
      </c>
      <c r="K6333" s="81"/>
      <c r="L6333" s="81"/>
      <c r="M6333" s="82" t="str">
        <f>IF(J6333="","",IF(K6333="高",IF(L6333="删除",J6333*'模板使用说明&amp;基础参数'!$E$5*'模板使用说明&amp;基础参数'!$E$12,IF(L6333="修改",J6333*'模板使用说明&amp;基础参数'!$E$5*'模板使用说明&amp;基础参数'!$E$11,J6333*'模板使用说明&amp;基础参数'!$E$5*'模板使用说明&amp;基础参数'!$E$10)),IF(K6333="中",IF(L6333="删除",J6333*'模板使用说明&amp;基础参数'!$E$6*'模板使用说明&amp;基础参数'!$E$12,IF(L6333="修改",J6333*'模板使用说明&amp;基础参数'!$E$6*'模板使用说明&amp;基础参数'!$E$11,J6333*'模板使用说明&amp;基础参数'!$E$6*'模板使用说明&amp;基础参数'!$E$10)),IF(L6333="删除",J6333*'模板使用说明&amp;基础参数'!$E$7*'模板使用说明&amp;基础参数'!$E$12,IF(L6333="修改",J6333*'模板使用说明&amp;基础参数'!$E$7*'模板使用说明&amp;基础参数'!$E$11,J6333*'模板使用说明&amp;基础参数'!$E$7*'模板使用说明&amp;基础参数'!$E$10)))))</f>
        <v/>
      </c>
      <c r="N6333" s="94"/>
    </row>
    <row r="6334" ht="14.4" customHeight="1" spans="1:14">
      <c r="A6334" s="68">
        <f t="shared" si="99"/>
        <v>6329</v>
      </c>
      <c r="B6334" s="69"/>
      <c r="C6334" s="69"/>
      <c r="D6334" s="69"/>
      <c r="E6334" s="69"/>
      <c r="F6334" s="69"/>
      <c r="G6334" s="69"/>
      <c r="H6334" s="70"/>
      <c r="I6334" s="68"/>
      <c r="J6334" s="8" t="str">
        <f>IF(I6334="ILF",IF($C$1="预估功能点",'模板使用说明&amp;基础参数'!$E$15,'模板使用说明&amp;基础参数'!$E$22),IF(I6334="EIF",IF($C$1="预估功能点",'模板使用说明&amp;基础参数'!$E$16,'模板使用说明&amp;基础参数'!$E$23),IF(I6334="EI",IF($C$1="预估功能点",'模板使用说明&amp;基础参数'!$E$17,'模板使用说明&amp;基础参数'!$E$24),IF(I6334="EO",IF($C$1="预估功能点",'模板使用说明&amp;基础参数'!$E$18,'模板使用说明&amp;基础参数'!$E$25),IF(I6334="EQ",IF($C$1="预估功能点",'模板使用说明&amp;基础参数'!$E$19,'模板使用说明&amp;基础参数'!$E$26),"")))))</f>
        <v/>
      </c>
      <c r="K6334" s="81"/>
      <c r="L6334" s="81"/>
      <c r="M6334" s="82" t="str">
        <f>IF(J6334="","",IF(K6334="高",IF(L6334="删除",J6334*'模板使用说明&amp;基础参数'!$E$5*'模板使用说明&amp;基础参数'!$E$12,IF(L6334="修改",J6334*'模板使用说明&amp;基础参数'!$E$5*'模板使用说明&amp;基础参数'!$E$11,J6334*'模板使用说明&amp;基础参数'!$E$5*'模板使用说明&amp;基础参数'!$E$10)),IF(K6334="中",IF(L6334="删除",J6334*'模板使用说明&amp;基础参数'!$E$6*'模板使用说明&amp;基础参数'!$E$12,IF(L6334="修改",J6334*'模板使用说明&amp;基础参数'!$E$6*'模板使用说明&amp;基础参数'!$E$11,J6334*'模板使用说明&amp;基础参数'!$E$6*'模板使用说明&amp;基础参数'!$E$10)),IF(L6334="删除",J6334*'模板使用说明&amp;基础参数'!$E$7*'模板使用说明&amp;基础参数'!$E$12,IF(L6334="修改",J6334*'模板使用说明&amp;基础参数'!$E$7*'模板使用说明&amp;基础参数'!$E$11,J6334*'模板使用说明&amp;基础参数'!$E$7*'模板使用说明&amp;基础参数'!$E$10)))))</f>
        <v/>
      </c>
      <c r="N6334" s="94"/>
    </row>
    <row r="6335" ht="14.4" customHeight="1" spans="1:14">
      <c r="A6335" s="68">
        <f t="shared" si="99"/>
        <v>6330</v>
      </c>
      <c r="B6335" s="69"/>
      <c r="C6335" s="69"/>
      <c r="D6335" s="69"/>
      <c r="E6335" s="69"/>
      <c r="F6335" s="69"/>
      <c r="G6335" s="69"/>
      <c r="H6335" s="70"/>
      <c r="I6335" s="68"/>
      <c r="J6335" s="8" t="str">
        <f>IF(I6335="ILF",IF($C$1="预估功能点",'模板使用说明&amp;基础参数'!$E$15,'模板使用说明&amp;基础参数'!$E$22),IF(I6335="EIF",IF($C$1="预估功能点",'模板使用说明&amp;基础参数'!$E$16,'模板使用说明&amp;基础参数'!$E$23),IF(I6335="EI",IF($C$1="预估功能点",'模板使用说明&amp;基础参数'!$E$17,'模板使用说明&amp;基础参数'!$E$24),IF(I6335="EO",IF($C$1="预估功能点",'模板使用说明&amp;基础参数'!$E$18,'模板使用说明&amp;基础参数'!$E$25),IF(I6335="EQ",IF($C$1="预估功能点",'模板使用说明&amp;基础参数'!$E$19,'模板使用说明&amp;基础参数'!$E$26),"")))))</f>
        <v/>
      </c>
      <c r="K6335" s="81"/>
      <c r="L6335" s="81"/>
      <c r="M6335" s="82" t="str">
        <f>IF(J6335="","",IF(K6335="高",IF(L6335="删除",J6335*'模板使用说明&amp;基础参数'!$E$5*'模板使用说明&amp;基础参数'!$E$12,IF(L6335="修改",J6335*'模板使用说明&amp;基础参数'!$E$5*'模板使用说明&amp;基础参数'!$E$11,J6335*'模板使用说明&amp;基础参数'!$E$5*'模板使用说明&amp;基础参数'!$E$10)),IF(K6335="中",IF(L6335="删除",J6335*'模板使用说明&amp;基础参数'!$E$6*'模板使用说明&amp;基础参数'!$E$12,IF(L6335="修改",J6335*'模板使用说明&amp;基础参数'!$E$6*'模板使用说明&amp;基础参数'!$E$11,J6335*'模板使用说明&amp;基础参数'!$E$6*'模板使用说明&amp;基础参数'!$E$10)),IF(L6335="删除",J6335*'模板使用说明&amp;基础参数'!$E$7*'模板使用说明&amp;基础参数'!$E$12,IF(L6335="修改",J6335*'模板使用说明&amp;基础参数'!$E$7*'模板使用说明&amp;基础参数'!$E$11,J6335*'模板使用说明&amp;基础参数'!$E$7*'模板使用说明&amp;基础参数'!$E$10)))))</f>
        <v/>
      </c>
      <c r="N6335" s="94"/>
    </row>
    <row r="6336" ht="14.4" customHeight="1" spans="1:14">
      <c r="A6336" s="68">
        <f t="shared" si="99"/>
        <v>6331</v>
      </c>
      <c r="B6336" s="69"/>
      <c r="C6336" s="69"/>
      <c r="D6336" s="69"/>
      <c r="E6336" s="69"/>
      <c r="F6336" s="69"/>
      <c r="G6336" s="69"/>
      <c r="H6336" s="70"/>
      <c r="I6336" s="68"/>
      <c r="J6336" s="8" t="str">
        <f>IF(I6336="ILF",IF($C$1="预估功能点",'模板使用说明&amp;基础参数'!$E$15,'模板使用说明&amp;基础参数'!$E$22),IF(I6336="EIF",IF($C$1="预估功能点",'模板使用说明&amp;基础参数'!$E$16,'模板使用说明&amp;基础参数'!$E$23),IF(I6336="EI",IF($C$1="预估功能点",'模板使用说明&amp;基础参数'!$E$17,'模板使用说明&amp;基础参数'!$E$24),IF(I6336="EO",IF($C$1="预估功能点",'模板使用说明&amp;基础参数'!$E$18,'模板使用说明&amp;基础参数'!$E$25),IF(I6336="EQ",IF($C$1="预估功能点",'模板使用说明&amp;基础参数'!$E$19,'模板使用说明&amp;基础参数'!$E$26),"")))))</f>
        <v/>
      </c>
      <c r="K6336" s="81"/>
      <c r="L6336" s="81"/>
      <c r="M6336" s="82" t="str">
        <f>IF(J6336="","",IF(K6336="高",IF(L6336="删除",J6336*'模板使用说明&amp;基础参数'!$E$5*'模板使用说明&amp;基础参数'!$E$12,IF(L6336="修改",J6336*'模板使用说明&amp;基础参数'!$E$5*'模板使用说明&amp;基础参数'!$E$11,J6336*'模板使用说明&amp;基础参数'!$E$5*'模板使用说明&amp;基础参数'!$E$10)),IF(K6336="中",IF(L6336="删除",J6336*'模板使用说明&amp;基础参数'!$E$6*'模板使用说明&amp;基础参数'!$E$12,IF(L6336="修改",J6336*'模板使用说明&amp;基础参数'!$E$6*'模板使用说明&amp;基础参数'!$E$11,J6336*'模板使用说明&amp;基础参数'!$E$6*'模板使用说明&amp;基础参数'!$E$10)),IF(L6336="删除",J6336*'模板使用说明&amp;基础参数'!$E$7*'模板使用说明&amp;基础参数'!$E$12,IF(L6336="修改",J6336*'模板使用说明&amp;基础参数'!$E$7*'模板使用说明&amp;基础参数'!$E$11,J6336*'模板使用说明&amp;基础参数'!$E$7*'模板使用说明&amp;基础参数'!$E$10)))))</f>
        <v/>
      </c>
      <c r="N6336" s="94"/>
    </row>
    <row r="6337" ht="14.4" customHeight="1" spans="1:14">
      <c r="A6337" s="68">
        <f t="shared" si="99"/>
        <v>6332</v>
      </c>
      <c r="B6337" s="69"/>
      <c r="C6337" s="69"/>
      <c r="D6337" s="69"/>
      <c r="E6337" s="69"/>
      <c r="F6337" s="69"/>
      <c r="G6337" s="69"/>
      <c r="H6337" s="70"/>
      <c r="I6337" s="68"/>
      <c r="J6337" s="8" t="str">
        <f>IF(I6337="ILF",IF($C$1="预估功能点",'模板使用说明&amp;基础参数'!$E$15,'模板使用说明&amp;基础参数'!$E$22),IF(I6337="EIF",IF($C$1="预估功能点",'模板使用说明&amp;基础参数'!$E$16,'模板使用说明&amp;基础参数'!$E$23),IF(I6337="EI",IF($C$1="预估功能点",'模板使用说明&amp;基础参数'!$E$17,'模板使用说明&amp;基础参数'!$E$24),IF(I6337="EO",IF($C$1="预估功能点",'模板使用说明&amp;基础参数'!$E$18,'模板使用说明&amp;基础参数'!$E$25),IF(I6337="EQ",IF($C$1="预估功能点",'模板使用说明&amp;基础参数'!$E$19,'模板使用说明&amp;基础参数'!$E$26),"")))))</f>
        <v/>
      </c>
      <c r="K6337" s="81"/>
      <c r="L6337" s="81"/>
      <c r="M6337" s="82" t="str">
        <f>IF(J6337="","",IF(K6337="高",IF(L6337="删除",J6337*'模板使用说明&amp;基础参数'!$E$5*'模板使用说明&amp;基础参数'!$E$12,IF(L6337="修改",J6337*'模板使用说明&amp;基础参数'!$E$5*'模板使用说明&amp;基础参数'!$E$11,J6337*'模板使用说明&amp;基础参数'!$E$5*'模板使用说明&amp;基础参数'!$E$10)),IF(K6337="中",IF(L6337="删除",J6337*'模板使用说明&amp;基础参数'!$E$6*'模板使用说明&amp;基础参数'!$E$12,IF(L6337="修改",J6337*'模板使用说明&amp;基础参数'!$E$6*'模板使用说明&amp;基础参数'!$E$11,J6337*'模板使用说明&amp;基础参数'!$E$6*'模板使用说明&amp;基础参数'!$E$10)),IF(L6337="删除",J6337*'模板使用说明&amp;基础参数'!$E$7*'模板使用说明&amp;基础参数'!$E$12,IF(L6337="修改",J6337*'模板使用说明&amp;基础参数'!$E$7*'模板使用说明&amp;基础参数'!$E$11,J6337*'模板使用说明&amp;基础参数'!$E$7*'模板使用说明&amp;基础参数'!$E$10)))))</f>
        <v/>
      </c>
      <c r="N6337" s="94"/>
    </row>
    <row r="6338" ht="14.4" customHeight="1" spans="1:14">
      <c r="A6338" s="68">
        <f t="shared" si="99"/>
        <v>6333</v>
      </c>
      <c r="B6338" s="69"/>
      <c r="C6338" s="69"/>
      <c r="D6338" s="69"/>
      <c r="E6338" s="69"/>
      <c r="F6338" s="69"/>
      <c r="G6338" s="69"/>
      <c r="H6338" s="70"/>
      <c r="I6338" s="68"/>
      <c r="J6338" s="8" t="str">
        <f>IF(I6338="ILF",IF($C$1="预估功能点",'模板使用说明&amp;基础参数'!$E$15,'模板使用说明&amp;基础参数'!$E$22),IF(I6338="EIF",IF($C$1="预估功能点",'模板使用说明&amp;基础参数'!$E$16,'模板使用说明&amp;基础参数'!$E$23),IF(I6338="EI",IF($C$1="预估功能点",'模板使用说明&amp;基础参数'!$E$17,'模板使用说明&amp;基础参数'!$E$24),IF(I6338="EO",IF($C$1="预估功能点",'模板使用说明&amp;基础参数'!$E$18,'模板使用说明&amp;基础参数'!$E$25),IF(I6338="EQ",IF($C$1="预估功能点",'模板使用说明&amp;基础参数'!$E$19,'模板使用说明&amp;基础参数'!$E$26),"")))))</f>
        <v/>
      </c>
      <c r="K6338" s="81"/>
      <c r="L6338" s="81"/>
      <c r="M6338" s="82" t="str">
        <f>IF(J6338="","",IF(K6338="高",IF(L6338="删除",J6338*'模板使用说明&amp;基础参数'!$E$5*'模板使用说明&amp;基础参数'!$E$12,IF(L6338="修改",J6338*'模板使用说明&amp;基础参数'!$E$5*'模板使用说明&amp;基础参数'!$E$11,J6338*'模板使用说明&amp;基础参数'!$E$5*'模板使用说明&amp;基础参数'!$E$10)),IF(K6338="中",IF(L6338="删除",J6338*'模板使用说明&amp;基础参数'!$E$6*'模板使用说明&amp;基础参数'!$E$12,IF(L6338="修改",J6338*'模板使用说明&amp;基础参数'!$E$6*'模板使用说明&amp;基础参数'!$E$11,J6338*'模板使用说明&amp;基础参数'!$E$6*'模板使用说明&amp;基础参数'!$E$10)),IF(L6338="删除",J6338*'模板使用说明&amp;基础参数'!$E$7*'模板使用说明&amp;基础参数'!$E$12,IF(L6338="修改",J6338*'模板使用说明&amp;基础参数'!$E$7*'模板使用说明&amp;基础参数'!$E$11,J6338*'模板使用说明&amp;基础参数'!$E$7*'模板使用说明&amp;基础参数'!$E$10)))))</f>
        <v/>
      </c>
      <c r="N6338" s="94"/>
    </row>
    <row r="6339" ht="14.4" customHeight="1" spans="1:14">
      <c r="A6339" s="68">
        <f t="shared" si="99"/>
        <v>6334</v>
      </c>
      <c r="B6339" s="69"/>
      <c r="C6339" s="69"/>
      <c r="D6339" s="69"/>
      <c r="E6339" s="69"/>
      <c r="F6339" s="69"/>
      <c r="G6339" s="69"/>
      <c r="H6339" s="70"/>
      <c r="I6339" s="68"/>
      <c r="J6339" s="8" t="str">
        <f>IF(I6339="ILF",IF($C$1="预估功能点",'模板使用说明&amp;基础参数'!$E$15,'模板使用说明&amp;基础参数'!$E$22),IF(I6339="EIF",IF($C$1="预估功能点",'模板使用说明&amp;基础参数'!$E$16,'模板使用说明&amp;基础参数'!$E$23),IF(I6339="EI",IF($C$1="预估功能点",'模板使用说明&amp;基础参数'!$E$17,'模板使用说明&amp;基础参数'!$E$24),IF(I6339="EO",IF($C$1="预估功能点",'模板使用说明&amp;基础参数'!$E$18,'模板使用说明&amp;基础参数'!$E$25),IF(I6339="EQ",IF($C$1="预估功能点",'模板使用说明&amp;基础参数'!$E$19,'模板使用说明&amp;基础参数'!$E$26),"")))))</f>
        <v/>
      </c>
      <c r="K6339" s="81"/>
      <c r="L6339" s="81"/>
      <c r="M6339" s="82" t="str">
        <f>IF(J6339="","",IF(K6339="高",IF(L6339="删除",J6339*'模板使用说明&amp;基础参数'!$E$5*'模板使用说明&amp;基础参数'!$E$12,IF(L6339="修改",J6339*'模板使用说明&amp;基础参数'!$E$5*'模板使用说明&amp;基础参数'!$E$11,J6339*'模板使用说明&amp;基础参数'!$E$5*'模板使用说明&amp;基础参数'!$E$10)),IF(K6339="中",IF(L6339="删除",J6339*'模板使用说明&amp;基础参数'!$E$6*'模板使用说明&amp;基础参数'!$E$12,IF(L6339="修改",J6339*'模板使用说明&amp;基础参数'!$E$6*'模板使用说明&amp;基础参数'!$E$11,J6339*'模板使用说明&amp;基础参数'!$E$6*'模板使用说明&amp;基础参数'!$E$10)),IF(L6339="删除",J6339*'模板使用说明&amp;基础参数'!$E$7*'模板使用说明&amp;基础参数'!$E$12,IF(L6339="修改",J6339*'模板使用说明&amp;基础参数'!$E$7*'模板使用说明&amp;基础参数'!$E$11,J6339*'模板使用说明&amp;基础参数'!$E$7*'模板使用说明&amp;基础参数'!$E$10)))))</f>
        <v/>
      </c>
      <c r="N6339" s="94"/>
    </row>
    <row r="6340" ht="14.4" customHeight="1" spans="1:14">
      <c r="A6340" s="68">
        <f t="shared" ref="A6340:A6403" si="100">ROW()-5</f>
        <v>6335</v>
      </c>
      <c r="B6340" s="69"/>
      <c r="C6340" s="69"/>
      <c r="D6340" s="69"/>
      <c r="E6340" s="69"/>
      <c r="F6340" s="69"/>
      <c r="G6340" s="69"/>
      <c r="H6340" s="70"/>
      <c r="I6340" s="68"/>
      <c r="J6340" s="8" t="str">
        <f>IF(I6340="ILF",IF($C$1="预估功能点",'模板使用说明&amp;基础参数'!$E$15,'模板使用说明&amp;基础参数'!$E$22),IF(I6340="EIF",IF($C$1="预估功能点",'模板使用说明&amp;基础参数'!$E$16,'模板使用说明&amp;基础参数'!$E$23),IF(I6340="EI",IF($C$1="预估功能点",'模板使用说明&amp;基础参数'!$E$17,'模板使用说明&amp;基础参数'!$E$24),IF(I6340="EO",IF($C$1="预估功能点",'模板使用说明&amp;基础参数'!$E$18,'模板使用说明&amp;基础参数'!$E$25),IF(I6340="EQ",IF($C$1="预估功能点",'模板使用说明&amp;基础参数'!$E$19,'模板使用说明&amp;基础参数'!$E$26),"")))))</f>
        <v/>
      </c>
      <c r="K6340" s="81"/>
      <c r="L6340" s="81"/>
      <c r="M6340" s="82" t="str">
        <f>IF(J6340="","",IF(K6340="高",IF(L6340="删除",J6340*'模板使用说明&amp;基础参数'!$E$5*'模板使用说明&amp;基础参数'!$E$12,IF(L6340="修改",J6340*'模板使用说明&amp;基础参数'!$E$5*'模板使用说明&amp;基础参数'!$E$11,J6340*'模板使用说明&amp;基础参数'!$E$5*'模板使用说明&amp;基础参数'!$E$10)),IF(K6340="中",IF(L6340="删除",J6340*'模板使用说明&amp;基础参数'!$E$6*'模板使用说明&amp;基础参数'!$E$12,IF(L6340="修改",J6340*'模板使用说明&amp;基础参数'!$E$6*'模板使用说明&amp;基础参数'!$E$11,J6340*'模板使用说明&amp;基础参数'!$E$6*'模板使用说明&amp;基础参数'!$E$10)),IF(L6340="删除",J6340*'模板使用说明&amp;基础参数'!$E$7*'模板使用说明&amp;基础参数'!$E$12,IF(L6340="修改",J6340*'模板使用说明&amp;基础参数'!$E$7*'模板使用说明&amp;基础参数'!$E$11,J6340*'模板使用说明&amp;基础参数'!$E$7*'模板使用说明&amp;基础参数'!$E$10)))))</f>
        <v/>
      </c>
      <c r="N6340" s="94"/>
    </row>
    <row r="6341" ht="14.4" customHeight="1" spans="1:14">
      <c r="A6341" s="68">
        <f t="shared" si="100"/>
        <v>6336</v>
      </c>
      <c r="B6341" s="69"/>
      <c r="C6341" s="69"/>
      <c r="D6341" s="69"/>
      <c r="E6341" s="69"/>
      <c r="F6341" s="69"/>
      <c r="G6341" s="69"/>
      <c r="H6341" s="70"/>
      <c r="I6341" s="68"/>
      <c r="J6341" s="8" t="str">
        <f>IF(I6341="ILF",IF($C$1="预估功能点",'模板使用说明&amp;基础参数'!$E$15,'模板使用说明&amp;基础参数'!$E$22),IF(I6341="EIF",IF($C$1="预估功能点",'模板使用说明&amp;基础参数'!$E$16,'模板使用说明&amp;基础参数'!$E$23),IF(I6341="EI",IF($C$1="预估功能点",'模板使用说明&amp;基础参数'!$E$17,'模板使用说明&amp;基础参数'!$E$24),IF(I6341="EO",IF($C$1="预估功能点",'模板使用说明&amp;基础参数'!$E$18,'模板使用说明&amp;基础参数'!$E$25),IF(I6341="EQ",IF($C$1="预估功能点",'模板使用说明&amp;基础参数'!$E$19,'模板使用说明&amp;基础参数'!$E$26),"")))))</f>
        <v/>
      </c>
      <c r="K6341" s="81"/>
      <c r="L6341" s="81"/>
      <c r="M6341" s="82" t="str">
        <f>IF(J6341="","",IF(K6341="高",IF(L6341="删除",J6341*'模板使用说明&amp;基础参数'!$E$5*'模板使用说明&amp;基础参数'!$E$12,IF(L6341="修改",J6341*'模板使用说明&amp;基础参数'!$E$5*'模板使用说明&amp;基础参数'!$E$11,J6341*'模板使用说明&amp;基础参数'!$E$5*'模板使用说明&amp;基础参数'!$E$10)),IF(K6341="中",IF(L6341="删除",J6341*'模板使用说明&amp;基础参数'!$E$6*'模板使用说明&amp;基础参数'!$E$12,IF(L6341="修改",J6341*'模板使用说明&amp;基础参数'!$E$6*'模板使用说明&amp;基础参数'!$E$11,J6341*'模板使用说明&amp;基础参数'!$E$6*'模板使用说明&amp;基础参数'!$E$10)),IF(L6341="删除",J6341*'模板使用说明&amp;基础参数'!$E$7*'模板使用说明&amp;基础参数'!$E$12,IF(L6341="修改",J6341*'模板使用说明&amp;基础参数'!$E$7*'模板使用说明&amp;基础参数'!$E$11,J6341*'模板使用说明&amp;基础参数'!$E$7*'模板使用说明&amp;基础参数'!$E$10)))))</f>
        <v/>
      </c>
      <c r="N6341" s="94"/>
    </row>
    <row r="6342" ht="14.4" customHeight="1" spans="1:14">
      <c r="A6342" s="68">
        <f t="shared" si="100"/>
        <v>6337</v>
      </c>
      <c r="B6342" s="69"/>
      <c r="C6342" s="69"/>
      <c r="D6342" s="69"/>
      <c r="E6342" s="69"/>
      <c r="F6342" s="69"/>
      <c r="G6342" s="69"/>
      <c r="H6342" s="70"/>
      <c r="I6342" s="68"/>
      <c r="J6342" s="8" t="str">
        <f>IF(I6342="ILF",IF($C$1="预估功能点",'模板使用说明&amp;基础参数'!$E$15,'模板使用说明&amp;基础参数'!$E$22),IF(I6342="EIF",IF($C$1="预估功能点",'模板使用说明&amp;基础参数'!$E$16,'模板使用说明&amp;基础参数'!$E$23),IF(I6342="EI",IF($C$1="预估功能点",'模板使用说明&amp;基础参数'!$E$17,'模板使用说明&amp;基础参数'!$E$24),IF(I6342="EO",IF($C$1="预估功能点",'模板使用说明&amp;基础参数'!$E$18,'模板使用说明&amp;基础参数'!$E$25),IF(I6342="EQ",IF($C$1="预估功能点",'模板使用说明&amp;基础参数'!$E$19,'模板使用说明&amp;基础参数'!$E$26),"")))))</f>
        <v/>
      </c>
      <c r="K6342" s="81"/>
      <c r="L6342" s="81"/>
      <c r="M6342" s="82" t="str">
        <f>IF(J6342="","",IF(K6342="高",IF(L6342="删除",J6342*'模板使用说明&amp;基础参数'!$E$5*'模板使用说明&amp;基础参数'!$E$12,IF(L6342="修改",J6342*'模板使用说明&amp;基础参数'!$E$5*'模板使用说明&amp;基础参数'!$E$11,J6342*'模板使用说明&amp;基础参数'!$E$5*'模板使用说明&amp;基础参数'!$E$10)),IF(K6342="中",IF(L6342="删除",J6342*'模板使用说明&amp;基础参数'!$E$6*'模板使用说明&amp;基础参数'!$E$12,IF(L6342="修改",J6342*'模板使用说明&amp;基础参数'!$E$6*'模板使用说明&amp;基础参数'!$E$11,J6342*'模板使用说明&amp;基础参数'!$E$6*'模板使用说明&amp;基础参数'!$E$10)),IF(L6342="删除",J6342*'模板使用说明&amp;基础参数'!$E$7*'模板使用说明&amp;基础参数'!$E$12,IF(L6342="修改",J6342*'模板使用说明&amp;基础参数'!$E$7*'模板使用说明&amp;基础参数'!$E$11,J6342*'模板使用说明&amp;基础参数'!$E$7*'模板使用说明&amp;基础参数'!$E$10)))))</f>
        <v/>
      </c>
      <c r="N6342" s="94"/>
    </row>
    <row r="6343" ht="14.4" customHeight="1" spans="1:14">
      <c r="A6343" s="68">
        <f t="shared" si="100"/>
        <v>6338</v>
      </c>
      <c r="B6343" s="69"/>
      <c r="C6343" s="69"/>
      <c r="D6343" s="69"/>
      <c r="E6343" s="69"/>
      <c r="F6343" s="69"/>
      <c r="G6343" s="69"/>
      <c r="H6343" s="70"/>
      <c r="I6343" s="68"/>
      <c r="J6343" s="8" t="str">
        <f>IF(I6343="ILF",IF($C$1="预估功能点",'模板使用说明&amp;基础参数'!$E$15,'模板使用说明&amp;基础参数'!$E$22),IF(I6343="EIF",IF($C$1="预估功能点",'模板使用说明&amp;基础参数'!$E$16,'模板使用说明&amp;基础参数'!$E$23),IF(I6343="EI",IF($C$1="预估功能点",'模板使用说明&amp;基础参数'!$E$17,'模板使用说明&amp;基础参数'!$E$24),IF(I6343="EO",IF($C$1="预估功能点",'模板使用说明&amp;基础参数'!$E$18,'模板使用说明&amp;基础参数'!$E$25),IF(I6343="EQ",IF($C$1="预估功能点",'模板使用说明&amp;基础参数'!$E$19,'模板使用说明&amp;基础参数'!$E$26),"")))))</f>
        <v/>
      </c>
      <c r="K6343" s="81"/>
      <c r="L6343" s="81"/>
      <c r="M6343" s="82" t="str">
        <f>IF(J6343="","",IF(K6343="高",IF(L6343="删除",J6343*'模板使用说明&amp;基础参数'!$E$5*'模板使用说明&amp;基础参数'!$E$12,IF(L6343="修改",J6343*'模板使用说明&amp;基础参数'!$E$5*'模板使用说明&amp;基础参数'!$E$11,J6343*'模板使用说明&amp;基础参数'!$E$5*'模板使用说明&amp;基础参数'!$E$10)),IF(K6343="中",IF(L6343="删除",J6343*'模板使用说明&amp;基础参数'!$E$6*'模板使用说明&amp;基础参数'!$E$12,IF(L6343="修改",J6343*'模板使用说明&amp;基础参数'!$E$6*'模板使用说明&amp;基础参数'!$E$11,J6343*'模板使用说明&amp;基础参数'!$E$6*'模板使用说明&amp;基础参数'!$E$10)),IF(L6343="删除",J6343*'模板使用说明&amp;基础参数'!$E$7*'模板使用说明&amp;基础参数'!$E$12,IF(L6343="修改",J6343*'模板使用说明&amp;基础参数'!$E$7*'模板使用说明&amp;基础参数'!$E$11,J6343*'模板使用说明&amp;基础参数'!$E$7*'模板使用说明&amp;基础参数'!$E$10)))))</f>
        <v/>
      </c>
      <c r="N6343" s="94"/>
    </row>
    <row r="6344" ht="14.4" customHeight="1" spans="1:14">
      <c r="A6344" s="68">
        <f t="shared" si="100"/>
        <v>6339</v>
      </c>
      <c r="B6344" s="69"/>
      <c r="C6344" s="69"/>
      <c r="D6344" s="69"/>
      <c r="E6344" s="69"/>
      <c r="F6344" s="69"/>
      <c r="G6344" s="69"/>
      <c r="H6344" s="70"/>
      <c r="I6344" s="68"/>
      <c r="J6344" s="8" t="str">
        <f>IF(I6344="ILF",IF($C$1="预估功能点",'模板使用说明&amp;基础参数'!$E$15,'模板使用说明&amp;基础参数'!$E$22),IF(I6344="EIF",IF($C$1="预估功能点",'模板使用说明&amp;基础参数'!$E$16,'模板使用说明&amp;基础参数'!$E$23),IF(I6344="EI",IF($C$1="预估功能点",'模板使用说明&amp;基础参数'!$E$17,'模板使用说明&amp;基础参数'!$E$24),IF(I6344="EO",IF($C$1="预估功能点",'模板使用说明&amp;基础参数'!$E$18,'模板使用说明&amp;基础参数'!$E$25),IF(I6344="EQ",IF($C$1="预估功能点",'模板使用说明&amp;基础参数'!$E$19,'模板使用说明&amp;基础参数'!$E$26),"")))))</f>
        <v/>
      </c>
      <c r="K6344" s="81"/>
      <c r="L6344" s="81"/>
      <c r="M6344" s="82" t="str">
        <f>IF(J6344="","",IF(K6344="高",IF(L6344="删除",J6344*'模板使用说明&amp;基础参数'!$E$5*'模板使用说明&amp;基础参数'!$E$12,IF(L6344="修改",J6344*'模板使用说明&amp;基础参数'!$E$5*'模板使用说明&amp;基础参数'!$E$11,J6344*'模板使用说明&amp;基础参数'!$E$5*'模板使用说明&amp;基础参数'!$E$10)),IF(K6344="中",IF(L6344="删除",J6344*'模板使用说明&amp;基础参数'!$E$6*'模板使用说明&amp;基础参数'!$E$12,IF(L6344="修改",J6344*'模板使用说明&amp;基础参数'!$E$6*'模板使用说明&amp;基础参数'!$E$11,J6344*'模板使用说明&amp;基础参数'!$E$6*'模板使用说明&amp;基础参数'!$E$10)),IF(L6344="删除",J6344*'模板使用说明&amp;基础参数'!$E$7*'模板使用说明&amp;基础参数'!$E$12,IF(L6344="修改",J6344*'模板使用说明&amp;基础参数'!$E$7*'模板使用说明&amp;基础参数'!$E$11,J6344*'模板使用说明&amp;基础参数'!$E$7*'模板使用说明&amp;基础参数'!$E$10)))))</f>
        <v/>
      </c>
      <c r="N6344" s="83"/>
    </row>
    <row r="6345" ht="14.4" customHeight="1" spans="1:14">
      <c r="A6345" s="68">
        <f t="shared" si="100"/>
        <v>6340</v>
      </c>
      <c r="B6345" s="69"/>
      <c r="C6345" s="69"/>
      <c r="D6345" s="69"/>
      <c r="E6345" s="69"/>
      <c r="F6345" s="69"/>
      <c r="G6345" s="69"/>
      <c r="H6345" s="70"/>
      <c r="I6345" s="68"/>
      <c r="J6345" s="8" t="str">
        <f>IF(I6345="ILF",IF($C$1="预估功能点",'模板使用说明&amp;基础参数'!$E$15,'模板使用说明&amp;基础参数'!$E$22),IF(I6345="EIF",IF($C$1="预估功能点",'模板使用说明&amp;基础参数'!$E$16,'模板使用说明&amp;基础参数'!$E$23),IF(I6345="EI",IF($C$1="预估功能点",'模板使用说明&amp;基础参数'!$E$17,'模板使用说明&amp;基础参数'!$E$24),IF(I6345="EO",IF($C$1="预估功能点",'模板使用说明&amp;基础参数'!$E$18,'模板使用说明&amp;基础参数'!$E$25),IF(I6345="EQ",IF($C$1="预估功能点",'模板使用说明&amp;基础参数'!$E$19,'模板使用说明&amp;基础参数'!$E$26),"")))))</f>
        <v/>
      </c>
      <c r="K6345" s="81"/>
      <c r="L6345" s="81"/>
      <c r="M6345" s="82" t="str">
        <f>IF(J6345="","",IF(K6345="高",IF(L6345="删除",J6345*'模板使用说明&amp;基础参数'!$E$5*'模板使用说明&amp;基础参数'!$E$12,IF(L6345="修改",J6345*'模板使用说明&amp;基础参数'!$E$5*'模板使用说明&amp;基础参数'!$E$11,J6345*'模板使用说明&amp;基础参数'!$E$5*'模板使用说明&amp;基础参数'!$E$10)),IF(K6345="中",IF(L6345="删除",J6345*'模板使用说明&amp;基础参数'!$E$6*'模板使用说明&amp;基础参数'!$E$12,IF(L6345="修改",J6345*'模板使用说明&amp;基础参数'!$E$6*'模板使用说明&amp;基础参数'!$E$11,J6345*'模板使用说明&amp;基础参数'!$E$6*'模板使用说明&amp;基础参数'!$E$10)),IF(L6345="删除",J6345*'模板使用说明&amp;基础参数'!$E$7*'模板使用说明&amp;基础参数'!$E$12,IF(L6345="修改",J6345*'模板使用说明&amp;基础参数'!$E$7*'模板使用说明&amp;基础参数'!$E$11,J6345*'模板使用说明&amp;基础参数'!$E$7*'模板使用说明&amp;基础参数'!$E$10)))))</f>
        <v/>
      </c>
      <c r="N6345" s="83"/>
    </row>
    <row r="6346" ht="14.4" customHeight="1" spans="1:14">
      <c r="A6346" s="68">
        <f t="shared" si="100"/>
        <v>6341</v>
      </c>
      <c r="B6346" s="69"/>
      <c r="C6346" s="69"/>
      <c r="D6346" s="69"/>
      <c r="E6346" s="69"/>
      <c r="F6346" s="69"/>
      <c r="G6346" s="69"/>
      <c r="H6346" s="70"/>
      <c r="I6346" s="68"/>
      <c r="J6346" s="8" t="str">
        <f>IF(I6346="ILF",IF($C$1="预估功能点",'模板使用说明&amp;基础参数'!$E$15,'模板使用说明&amp;基础参数'!$E$22),IF(I6346="EIF",IF($C$1="预估功能点",'模板使用说明&amp;基础参数'!$E$16,'模板使用说明&amp;基础参数'!$E$23),IF(I6346="EI",IF($C$1="预估功能点",'模板使用说明&amp;基础参数'!$E$17,'模板使用说明&amp;基础参数'!$E$24),IF(I6346="EO",IF($C$1="预估功能点",'模板使用说明&amp;基础参数'!$E$18,'模板使用说明&amp;基础参数'!$E$25),IF(I6346="EQ",IF($C$1="预估功能点",'模板使用说明&amp;基础参数'!$E$19,'模板使用说明&amp;基础参数'!$E$26),"")))))</f>
        <v/>
      </c>
      <c r="K6346" s="81"/>
      <c r="L6346" s="81"/>
      <c r="M6346" s="82" t="str">
        <f>IF(J6346="","",IF(K6346="高",IF(L6346="删除",J6346*'模板使用说明&amp;基础参数'!$E$5*'模板使用说明&amp;基础参数'!$E$12,IF(L6346="修改",J6346*'模板使用说明&amp;基础参数'!$E$5*'模板使用说明&amp;基础参数'!$E$11,J6346*'模板使用说明&amp;基础参数'!$E$5*'模板使用说明&amp;基础参数'!$E$10)),IF(K6346="中",IF(L6346="删除",J6346*'模板使用说明&amp;基础参数'!$E$6*'模板使用说明&amp;基础参数'!$E$12,IF(L6346="修改",J6346*'模板使用说明&amp;基础参数'!$E$6*'模板使用说明&amp;基础参数'!$E$11,J6346*'模板使用说明&amp;基础参数'!$E$6*'模板使用说明&amp;基础参数'!$E$10)),IF(L6346="删除",J6346*'模板使用说明&amp;基础参数'!$E$7*'模板使用说明&amp;基础参数'!$E$12,IF(L6346="修改",J6346*'模板使用说明&amp;基础参数'!$E$7*'模板使用说明&amp;基础参数'!$E$11,J6346*'模板使用说明&amp;基础参数'!$E$7*'模板使用说明&amp;基础参数'!$E$10)))))</f>
        <v/>
      </c>
      <c r="N6346" s="10"/>
    </row>
    <row r="6347" ht="14.4" customHeight="1" spans="1:14">
      <c r="A6347" s="68">
        <f t="shared" si="100"/>
        <v>6342</v>
      </c>
      <c r="B6347" s="69"/>
      <c r="C6347" s="69"/>
      <c r="D6347" s="69"/>
      <c r="E6347" s="69"/>
      <c r="F6347" s="69"/>
      <c r="G6347" s="69"/>
      <c r="H6347" s="70"/>
      <c r="I6347" s="68"/>
      <c r="J6347" s="8" t="str">
        <f>IF(I6347="ILF",IF($C$1="预估功能点",'模板使用说明&amp;基础参数'!$E$15,'模板使用说明&amp;基础参数'!$E$22),IF(I6347="EIF",IF($C$1="预估功能点",'模板使用说明&amp;基础参数'!$E$16,'模板使用说明&amp;基础参数'!$E$23),IF(I6347="EI",IF($C$1="预估功能点",'模板使用说明&amp;基础参数'!$E$17,'模板使用说明&amp;基础参数'!$E$24),IF(I6347="EO",IF($C$1="预估功能点",'模板使用说明&amp;基础参数'!$E$18,'模板使用说明&amp;基础参数'!$E$25),IF(I6347="EQ",IF($C$1="预估功能点",'模板使用说明&amp;基础参数'!$E$19,'模板使用说明&amp;基础参数'!$E$26),"")))))</f>
        <v/>
      </c>
      <c r="K6347" s="81"/>
      <c r="L6347" s="81"/>
      <c r="M6347" s="82" t="str">
        <f>IF(J6347="","",IF(K6347="高",IF(L6347="删除",J6347*'模板使用说明&amp;基础参数'!$E$5*'模板使用说明&amp;基础参数'!$E$12,IF(L6347="修改",J6347*'模板使用说明&amp;基础参数'!$E$5*'模板使用说明&amp;基础参数'!$E$11,J6347*'模板使用说明&amp;基础参数'!$E$5*'模板使用说明&amp;基础参数'!$E$10)),IF(K6347="中",IF(L6347="删除",J6347*'模板使用说明&amp;基础参数'!$E$6*'模板使用说明&amp;基础参数'!$E$12,IF(L6347="修改",J6347*'模板使用说明&amp;基础参数'!$E$6*'模板使用说明&amp;基础参数'!$E$11,J6347*'模板使用说明&amp;基础参数'!$E$6*'模板使用说明&amp;基础参数'!$E$10)),IF(L6347="删除",J6347*'模板使用说明&amp;基础参数'!$E$7*'模板使用说明&amp;基础参数'!$E$12,IF(L6347="修改",J6347*'模板使用说明&amp;基础参数'!$E$7*'模板使用说明&amp;基础参数'!$E$11,J6347*'模板使用说明&amp;基础参数'!$E$7*'模板使用说明&amp;基础参数'!$E$10)))))</f>
        <v/>
      </c>
      <c r="N6347" s="10"/>
    </row>
    <row r="6348" ht="14.4" customHeight="1" spans="1:14">
      <c r="A6348" s="68">
        <f t="shared" si="100"/>
        <v>6343</v>
      </c>
      <c r="B6348" s="69"/>
      <c r="C6348" s="69"/>
      <c r="D6348" s="69"/>
      <c r="E6348" s="69"/>
      <c r="F6348" s="69"/>
      <c r="G6348" s="69"/>
      <c r="H6348" s="70"/>
      <c r="I6348" s="68"/>
      <c r="J6348" s="8" t="str">
        <f>IF(I6348="ILF",IF($C$1="预估功能点",'模板使用说明&amp;基础参数'!$E$15,'模板使用说明&amp;基础参数'!$E$22),IF(I6348="EIF",IF($C$1="预估功能点",'模板使用说明&amp;基础参数'!$E$16,'模板使用说明&amp;基础参数'!$E$23),IF(I6348="EI",IF($C$1="预估功能点",'模板使用说明&amp;基础参数'!$E$17,'模板使用说明&amp;基础参数'!$E$24),IF(I6348="EO",IF($C$1="预估功能点",'模板使用说明&amp;基础参数'!$E$18,'模板使用说明&amp;基础参数'!$E$25),IF(I6348="EQ",IF($C$1="预估功能点",'模板使用说明&amp;基础参数'!$E$19,'模板使用说明&amp;基础参数'!$E$26),"")))))</f>
        <v/>
      </c>
      <c r="K6348" s="81"/>
      <c r="L6348" s="81"/>
      <c r="M6348" s="82" t="str">
        <f>IF(J6348="","",IF(K6348="高",IF(L6348="删除",J6348*'模板使用说明&amp;基础参数'!$E$5*'模板使用说明&amp;基础参数'!$E$12,IF(L6348="修改",J6348*'模板使用说明&amp;基础参数'!$E$5*'模板使用说明&amp;基础参数'!$E$11,J6348*'模板使用说明&amp;基础参数'!$E$5*'模板使用说明&amp;基础参数'!$E$10)),IF(K6348="中",IF(L6348="删除",J6348*'模板使用说明&amp;基础参数'!$E$6*'模板使用说明&amp;基础参数'!$E$12,IF(L6348="修改",J6348*'模板使用说明&amp;基础参数'!$E$6*'模板使用说明&amp;基础参数'!$E$11,J6348*'模板使用说明&amp;基础参数'!$E$6*'模板使用说明&amp;基础参数'!$E$10)),IF(L6348="删除",J6348*'模板使用说明&amp;基础参数'!$E$7*'模板使用说明&amp;基础参数'!$E$12,IF(L6348="修改",J6348*'模板使用说明&amp;基础参数'!$E$7*'模板使用说明&amp;基础参数'!$E$11,J6348*'模板使用说明&amp;基础参数'!$E$7*'模板使用说明&amp;基础参数'!$E$10)))))</f>
        <v/>
      </c>
      <c r="N6348" s="10"/>
    </row>
    <row r="6349" ht="14.4" customHeight="1" spans="1:14">
      <c r="A6349" s="68">
        <f t="shared" si="100"/>
        <v>6344</v>
      </c>
      <c r="B6349" s="69"/>
      <c r="C6349" s="69"/>
      <c r="D6349" s="69"/>
      <c r="E6349" s="69"/>
      <c r="F6349" s="69"/>
      <c r="G6349" s="69"/>
      <c r="H6349" s="70"/>
      <c r="I6349" s="68"/>
      <c r="J6349" s="8" t="str">
        <f>IF(I6349="ILF",IF($C$1="预估功能点",'模板使用说明&amp;基础参数'!$E$15,'模板使用说明&amp;基础参数'!$E$22),IF(I6349="EIF",IF($C$1="预估功能点",'模板使用说明&amp;基础参数'!$E$16,'模板使用说明&amp;基础参数'!$E$23),IF(I6349="EI",IF($C$1="预估功能点",'模板使用说明&amp;基础参数'!$E$17,'模板使用说明&amp;基础参数'!$E$24),IF(I6349="EO",IF($C$1="预估功能点",'模板使用说明&amp;基础参数'!$E$18,'模板使用说明&amp;基础参数'!$E$25),IF(I6349="EQ",IF($C$1="预估功能点",'模板使用说明&amp;基础参数'!$E$19,'模板使用说明&amp;基础参数'!$E$26),"")))))</f>
        <v/>
      </c>
      <c r="K6349" s="81"/>
      <c r="L6349" s="81"/>
      <c r="M6349" s="82" t="str">
        <f>IF(J6349="","",IF(K6349="高",IF(L6349="删除",J6349*'模板使用说明&amp;基础参数'!$E$5*'模板使用说明&amp;基础参数'!$E$12,IF(L6349="修改",J6349*'模板使用说明&amp;基础参数'!$E$5*'模板使用说明&amp;基础参数'!$E$11,J6349*'模板使用说明&amp;基础参数'!$E$5*'模板使用说明&amp;基础参数'!$E$10)),IF(K6349="中",IF(L6349="删除",J6349*'模板使用说明&amp;基础参数'!$E$6*'模板使用说明&amp;基础参数'!$E$12,IF(L6349="修改",J6349*'模板使用说明&amp;基础参数'!$E$6*'模板使用说明&amp;基础参数'!$E$11,J6349*'模板使用说明&amp;基础参数'!$E$6*'模板使用说明&amp;基础参数'!$E$10)),IF(L6349="删除",J6349*'模板使用说明&amp;基础参数'!$E$7*'模板使用说明&amp;基础参数'!$E$12,IF(L6349="修改",J6349*'模板使用说明&amp;基础参数'!$E$7*'模板使用说明&amp;基础参数'!$E$11,J6349*'模板使用说明&amp;基础参数'!$E$7*'模板使用说明&amp;基础参数'!$E$10)))))</f>
        <v/>
      </c>
      <c r="N6349" s="10"/>
    </row>
    <row r="6350" ht="14.4" customHeight="1" spans="1:14">
      <c r="A6350" s="68">
        <f t="shared" si="100"/>
        <v>6345</v>
      </c>
      <c r="B6350" s="69"/>
      <c r="C6350" s="69"/>
      <c r="D6350" s="69"/>
      <c r="E6350" s="69"/>
      <c r="F6350" s="69"/>
      <c r="G6350" s="69"/>
      <c r="H6350" s="70"/>
      <c r="I6350" s="68"/>
      <c r="J6350" s="8" t="str">
        <f>IF(I6350="ILF",IF($C$1="预估功能点",'模板使用说明&amp;基础参数'!$E$15,'模板使用说明&amp;基础参数'!$E$22),IF(I6350="EIF",IF($C$1="预估功能点",'模板使用说明&amp;基础参数'!$E$16,'模板使用说明&amp;基础参数'!$E$23),IF(I6350="EI",IF($C$1="预估功能点",'模板使用说明&amp;基础参数'!$E$17,'模板使用说明&amp;基础参数'!$E$24),IF(I6350="EO",IF($C$1="预估功能点",'模板使用说明&amp;基础参数'!$E$18,'模板使用说明&amp;基础参数'!$E$25),IF(I6350="EQ",IF($C$1="预估功能点",'模板使用说明&amp;基础参数'!$E$19,'模板使用说明&amp;基础参数'!$E$26),"")))))</f>
        <v/>
      </c>
      <c r="K6350" s="81"/>
      <c r="L6350" s="81"/>
      <c r="M6350" s="82" t="str">
        <f>IF(J6350="","",IF(K6350="高",IF(L6350="删除",J6350*'模板使用说明&amp;基础参数'!$E$5*'模板使用说明&amp;基础参数'!$E$12,IF(L6350="修改",J6350*'模板使用说明&amp;基础参数'!$E$5*'模板使用说明&amp;基础参数'!$E$11,J6350*'模板使用说明&amp;基础参数'!$E$5*'模板使用说明&amp;基础参数'!$E$10)),IF(K6350="中",IF(L6350="删除",J6350*'模板使用说明&amp;基础参数'!$E$6*'模板使用说明&amp;基础参数'!$E$12,IF(L6350="修改",J6350*'模板使用说明&amp;基础参数'!$E$6*'模板使用说明&amp;基础参数'!$E$11,J6350*'模板使用说明&amp;基础参数'!$E$6*'模板使用说明&amp;基础参数'!$E$10)),IF(L6350="删除",J6350*'模板使用说明&amp;基础参数'!$E$7*'模板使用说明&amp;基础参数'!$E$12,IF(L6350="修改",J6350*'模板使用说明&amp;基础参数'!$E$7*'模板使用说明&amp;基础参数'!$E$11,J6350*'模板使用说明&amp;基础参数'!$E$7*'模板使用说明&amp;基础参数'!$E$10)))))</f>
        <v/>
      </c>
      <c r="N6350" s="10"/>
    </row>
    <row r="6351" ht="14.4" customHeight="1" spans="1:14">
      <c r="A6351" s="68">
        <f t="shared" si="100"/>
        <v>6346</v>
      </c>
      <c r="B6351" s="69"/>
      <c r="C6351" s="69"/>
      <c r="D6351" s="69"/>
      <c r="E6351" s="69"/>
      <c r="F6351" s="69"/>
      <c r="G6351" s="69"/>
      <c r="H6351" s="70"/>
      <c r="I6351" s="68"/>
      <c r="J6351" s="8" t="str">
        <f>IF(I6351="ILF",IF($C$1="预估功能点",'模板使用说明&amp;基础参数'!$E$15,'模板使用说明&amp;基础参数'!$E$22),IF(I6351="EIF",IF($C$1="预估功能点",'模板使用说明&amp;基础参数'!$E$16,'模板使用说明&amp;基础参数'!$E$23),IF(I6351="EI",IF($C$1="预估功能点",'模板使用说明&amp;基础参数'!$E$17,'模板使用说明&amp;基础参数'!$E$24),IF(I6351="EO",IF($C$1="预估功能点",'模板使用说明&amp;基础参数'!$E$18,'模板使用说明&amp;基础参数'!$E$25),IF(I6351="EQ",IF($C$1="预估功能点",'模板使用说明&amp;基础参数'!$E$19,'模板使用说明&amp;基础参数'!$E$26),"")))))</f>
        <v/>
      </c>
      <c r="K6351" s="81"/>
      <c r="L6351" s="81"/>
      <c r="M6351" s="82" t="str">
        <f>IF(J6351="","",IF(K6351="高",IF(L6351="删除",J6351*'模板使用说明&amp;基础参数'!$E$5*'模板使用说明&amp;基础参数'!$E$12,IF(L6351="修改",J6351*'模板使用说明&amp;基础参数'!$E$5*'模板使用说明&amp;基础参数'!$E$11,J6351*'模板使用说明&amp;基础参数'!$E$5*'模板使用说明&amp;基础参数'!$E$10)),IF(K6351="中",IF(L6351="删除",J6351*'模板使用说明&amp;基础参数'!$E$6*'模板使用说明&amp;基础参数'!$E$12,IF(L6351="修改",J6351*'模板使用说明&amp;基础参数'!$E$6*'模板使用说明&amp;基础参数'!$E$11,J6351*'模板使用说明&amp;基础参数'!$E$6*'模板使用说明&amp;基础参数'!$E$10)),IF(L6351="删除",J6351*'模板使用说明&amp;基础参数'!$E$7*'模板使用说明&amp;基础参数'!$E$12,IF(L6351="修改",J6351*'模板使用说明&amp;基础参数'!$E$7*'模板使用说明&amp;基础参数'!$E$11,J6351*'模板使用说明&amp;基础参数'!$E$7*'模板使用说明&amp;基础参数'!$E$10)))))</f>
        <v/>
      </c>
      <c r="N6351" s="10"/>
    </row>
    <row r="6352" ht="14.4" customHeight="1" spans="1:14">
      <c r="A6352" s="68">
        <f t="shared" si="100"/>
        <v>6347</v>
      </c>
      <c r="B6352" s="69"/>
      <c r="C6352" s="69"/>
      <c r="D6352" s="69"/>
      <c r="E6352" s="69"/>
      <c r="F6352" s="69"/>
      <c r="G6352" s="69"/>
      <c r="H6352" s="70"/>
      <c r="I6352" s="68"/>
      <c r="J6352" s="8" t="str">
        <f>IF(I6352="ILF",IF($C$1="预估功能点",'模板使用说明&amp;基础参数'!$E$15,'模板使用说明&amp;基础参数'!$E$22),IF(I6352="EIF",IF($C$1="预估功能点",'模板使用说明&amp;基础参数'!$E$16,'模板使用说明&amp;基础参数'!$E$23),IF(I6352="EI",IF($C$1="预估功能点",'模板使用说明&amp;基础参数'!$E$17,'模板使用说明&amp;基础参数'!$E$24),IF(I6352="EO",IF($C$1="预估功能点",'模板使用说明&amp;基础参数'!$E$18,'模板使用说明&amp;基础参数'!$E$25),IF(I6352="EQ",IF($C$1="预估功能点",'模板使用说明&amp;基础参数'!$E$19,'模板使用说明&amp;基础参数'!$E$26),"")))))</f>
        <v/>
      </c>
      <c r="K6352" s="81"/>
      <c r="L6352" s="81"/>
      <c r="M6352" s="82" t="str">
        <f>IF(J6352="","",IF(K6352="高",IF(L6352="删除",J6352*'模板使用说明&amp;基础参数'!$E$5*'模板使用说明&amp;基础参数'!$E$12,IF(L6352="修改",J6352*'模板使用说明&amp;基础参数'!$E$5*'模板使用说明&amp;基础参数'!$E$11,J6352*'模板使用说明&amp;基础参数'!$E$5*'模板使用说明&amp;基础参数'!$E$10)),IF(K6352="中",IF(L6352="删除",J6352*'模板使用说明&amp;基础参数'!$E$6*'模板使用说明&amp;基础参数'!$E$12,IF(L6352="修改",J6352*'模板使用说明&amp;基础参数'!$E$6*'模板使用说明&amp;基础参数'!$E$11,J6352*'模板使用说明&amp;基础参数'!$E$6*'模板使用说明&amp;基础参数'!$E$10)),IF(L6352="删除",J6352*'模板使用说明&amp;基础参数'!$E$7*'模板使用说明&amp;基础参数'!$E$12,IF(L6352="修改",J6352*'模板使用说明&amp;基础参数'!$E$7*'模板使用说明&amp;基础参数'!$E$11,J6352*'模板使用说明&amp;基础参数'!$E$7*'模板使用说明&amp;基础参数'!$E$10)))))</f>
        <v/>
      </c>
      <c r="N6352" s="10"/>
    </row>
    <row r="6353" ht="14.4" customHeight="1" spans="1:14">
      <c r="A6353" s="68">
        <f t="shared" si="100"/>
        <v>6348</v>
      </c>
      <c r="B6353" s="69"/>
      <c r="C6353" s="69"/>
      <c r="D6353" s="69"/>
      <c r="E6353" s="69"/>
      <c r="F6353" s="69"/>
      <c r="G6353" s="69"/>
      <c r="H6353" s="70"/>
      <c r="I6353" s="68"/>
      <c r="J6353" s="8" t="str">
        <f>IF(I6353="ILF",IF($C$1="预估功能点",'模板使用说明&amp;基础参数'!$E$15,'模板使用说明&amp;基础参数'!$E$22),IF(I6353="EIF",IF($C$1="预估功能点",'模板使用说明&amp;基础参数'!$E$16,'模板使用说明&amp;基础参数'!$E$23),IF(I6353="EI",IF($C$1="预估功能点",'模板使用说明&amp;基础参数'!$E$17,'模板使用说明&amp;基础参数'!$E$24),IF(I6353="EO",IF($C$1="预估功能点",'模板使用说明&amp;基础参数'!$E$18,'模板使用说明&amp;基础参数'!$E$25),IF(I6353="EQ",IF($C$1="预估功能点",'模板使用说明&amp;基础参数'!$E$19,'模板使用说明&amp;基础参数'!$E$26),"")))))</f>
        <v/>
      </c>
      <c r="K6353" s="81"/>
      <c r="L6353" s="81"/>
      <c r="M6353" s="82" t="str">
        <f>IF(J6353="","",IF(K6353="高",IF(L6353="删除",J6353*'模板使用说明&amp;基础参数'!$E$5*'模板使用说明&amp;基础参数'!$E$12,IF(L6353="修改",J6353*'模板使用说明&amp;基础参数'!$E$5*'模板使用说明&amp;基础参数'!$E$11,J6353*'模板使用说明&amp;基础参数'!$E$5*'模板使用说明&amp;基础参数'!$E$10)),IF(K6353="中",IF(L6353="删除",J6353*'模板使用说明&amp;基础参数'!$E$6*'模板使用说明&amp;基础参数'!$E$12,IF(L6353="修改",J6353*'模板使用说明&amp;基础参数'!$E$6*'模板使用说明&amp;基础参数'!$E$11,J6353*'模板使用说明&amp;基础参数'!$E$6*'模板使用说明&amp;基础参数'!$E$10)),IF(L6353="删除",J6353*'模板使用说明&amp;基础参数'!$E$7*'模板使用说明&amp;基础参数'!$E$12,IF(L6353="修改",J6353*'模板使用说明&amp;基础参数'!$E$7*'模板使用说明&amp;基础参数'!$E$11,J6353*'模板使用说明&amp;基础参数'!$E$7*'模板使用说明&amp;基础参数'!$E$10)))))</f>
        <v/>
      </c>
      <c r="N6353" s="10"/>
    </row>
    <row r="6354" ht="14.4" customHeight="1" spans="1:14">
      <c r="A6354" s="68">
        <f t="shared" si="100"/>
        <v>6349</v>
      </c>
      <c r="B6354" s="69"/>
      <c r="C6354" s="69"/>
      <c r="D6354" s="69"/>
      <c r="E6354" s="69"/>
      <c r="F6354" s="69"/>
      <c r="G6354" s="69"/>
      <c r="H6354" s="70"/>
      <c r="I6354" s="68"/>
      <c r="J6354" s="8" t="str">
        <f>IF(I6354="ILF",IF($C$1="预估功能点",'模板使用说明&amp;基础参数'!$E$15,'模板使用说明&amp;基础参数'!$E$22),IF(I6354="EIF",IF($C$1="预估功能点",'模板使用说明&amp;基础参数'!$E$16,'模板使用说明&amp;基础参数'!$E$23),IF(I6354="EI",IF($C$1="预估功能点",'模板使用说明&amp;基础参数'!$E$17,'模板使用说明&amp;基础参数'!$E$24),IF(I6354="EO",IF($C$1="预估功能点",'模板使用说明&amp;基础参数'!$E$18,'模板使用说明&amp;基础参数'!$E$25),IF(I6354="EQ",IF($C$1="预估功能点",'模板使用说明&amp;基础参数'!$E$19,'模板使用说明&amp;基础参数'!$E$26),"")))))</f>
        <v/>
      </c>
      <c r="K6354" s="81"/>
      <c r="L6354" s="81"/>
      <c r="M6354" s="82" t="str">
        <f>IF(J6354="","",IF(K6354="高",IF(L6354="删除",J6354*'模板使用说明&amp;基础参数'!$E$5*'模板使用说明&amp;基础参数'!$E$12,IF(L6354="修改",J6354*'模板使用说明&amp;基础参数'!$E$5*'模板使用说明&amp;基础参数'!$E$11,J6354*'模板使用说明&amp;基础参数'!$E$5*'模板使用说明&amp;基础参数'!$E$10)),IF(K6354="中",IF(L6354="删除",J6354*'模板使用说明&amp;基础参数'!$E$6*'模板使用说明&amp;基础参数'!$E$12,IF(L6354="修改",J6354*'模板使用说明&amp;基础参数'!$E$6*'模板使用说明&amp;基础参数'!$E$11,J6354*'模板使用说明&amp;基础参数'!$E$6*'模板使用说明&amp;基础参数'!$E$10)),IF(L6354="删除",J6354*'模板使用说明&amp;基础参数'!$E$7*'模板使用说明&amp;基础参数'!$E$12,IF(L6354="修改",J6354*'模板使用说明&amp;基础参数'!$E$7*'模板使用说明&amp;基础参数'!$E$11,J6354*'模板使用说明&amp;基础参数'!$E$7*'模板使用说明&amp;基础参数'!$E$10)))))</f>
        <v/>
      </c>
      <c r="N6354" s="10"/>
    </row>
    <row r="6355" ht="14.4" customHeight="1" spans="1:14">
      <c r="A6355" s="68">
        <f t="shared" si="100"/>
        <v>6350</v>
      </c>
      <c r="B6355" s="69"/>
      <c r="C6355" s="69"/>
      <c r="D6355" s="69"/>
      <c r="E6355" s="69"/>
      <c r="F6355" s="69"/>
      <c r="G6355" s="69"/>
      <c r="H6355" s="70"/>
      <c r="I6355" s="68"/>
      <c r="J6355" s="8" t="str">
        <f>IF(I6355="ILF",IF($C$1="预估功能点",'模板使用说明&amp;基础参数'!$E$15,'模板使用说明&amp;基础参数'!$E$22),IF(I6355="EIF",IF($C$1="预估功能点",'模板使用说明&amp;基础参数'!$E$16,'模板使用说明&amp;基础参数'!$E$23),IF(I6355="EI",IF($C$1="预估功能点",'模板使用说明&amp;基础参数'!$E$17,'模板使用说明&amp;基础参数'!$E$24),IF(I6355="EO",IF($C$1="预估功能点",'模板使用说明&amp;基础参数'!$E$18,'模板使用说明&amp;基础参数'!$E$25),IF(I6355="EQ",IF($C$1="预估功能点",'模板使用说明&amp;基础参数'!$E$19,'模板使用说明&amp;基础参数'!$E$26),"")))))</f>
        <v/>
      </c>
      <c r="K6355" s="81"/>
      <c r="L6355" s="81"/>
      <c r="M6355" s="82" t="str">
        <f>IF(J6355="","",IF(K6355="高",IF(L6355="删除",J6355*'模板使用说明&amp;基础参数'!$E$5*'模板使用说明&amp;基础参数'!$E$12,IF(L6355="修改",J6355*'模板使用说明&amp;基础参数'!$E$5*'模板使用说明&amp;基础参数'!$E$11,J6355*'模板使用说明&amp;基础参数'!$E$5*'模板使用说明&amp;基础参数'!$E$10)),IF(K6355="中",IF(L6355="删除",J6355*'模板使用说明&amp;基础参数'!$E$6*'模板使用说明&amp;基础参数'!$E$12,IF(L6355="修改",J6355*'模板使用说明&amp;基础参数'!$E$6*'模板使用说明&amp;基础参数'!$E$11,J6355*'模板使用说明&amp;基础参数'!$E$6*'模板使用说明&amp;基础参数'!$E$10)),IF(L6355="删除",J6355*'模板使用说明&amp;基础参数'!$E$7*'模板使用说明&amp;基础参数'!$E$12,IF(L6355="修改",J6355*'模板使用说明&amp;基础参数'!$E$7*'模板使用说明&amp;基础参数'!$E$11,J6355*'模板使用说明&amp;基础参数'!$E$7*'模板使用说明&amp;基础参数'!$E$10)))))</f>
        <v/>
      </c>
      <c r="N6355" s="10"/>
    </row>
    <row r="6356" ht="14.4" customHeight="1" spans="1:14">
      <c r="A6356" s="68">
        <f t="shared" si="100"/>
        <v>6351</v>
      </c>
      <c r="B6356" s="69"/>
      <c r="C6356" s="69"/>
      <c r="D6356" s="69"/>
      <c r="E6356" s="69"/>
      <c r="F6356" s="69"/>
      <c r="G6356" s="69"/>
      <c r="H6356" s="70"/>
      <c r="I6356" s="68"/>
      <c r="J6356" s="8" t="str">
        <f>IF(I6356="ILF",IF($C$1="预估功能点",'模板使用说明&amp;基础参数'!$E$15,'模板使用说明&amp;基础参数'!$E$22),IF(I6356="EIF",IF($C$1="预估功能点",'模板使用说明&amp;基础参数'!$E$16,'模板使用说明&amp;基础参数'!$E$23),IF(I6356="EI",IF($C$1="预估功能点",'模板使用说明&amp;基础参数'!$E$17,'模板使用说明&amp;基础参数'!$E$24),IF(I6356="EO",IF($C$1="预估功能点",'模板使用说明&amp;基础参数'!$E$18,'模板使用说明&amp;基础参数'!$E$25),IF(I6356="EQ",IF($C$1="预估功能点",'模板使用说明&amp;基础参数'!$E$19,'模板使用说明&amp;基础参数'!$E$26),"")))))</f>
        <v/>
      </c>
      <c r="K6356" s="81"/>
      <c r="L6356" s="81"/>
      <c r="M6356" s="82" t="str">
        <f>IF(J6356="","",IF(K6356="高",IF(L6356="删除",J6356*'模板使用说明&amp;基础参数'!$E$5*'模板使用说明&amp;基础参数'!$E$12,IF(L6356="修改",J6356*'模板使用说明&amp;基础参数'!$E$5*'模板使用说明&amp;基础参数'!$E$11,J6356*'模板使用说明&amp;基础参数'!$E$5*'模板使用说明&amp;基础参数'!$E$10)),IF(K6356="中",IF(L6356="删除",J6356*'模板使用说明&amp;基础参数'!$E$6*'模板使用说明&amp;基础参数'!$E$12,IF(L6356="修改",J6356*'模板使用说明&amp;基础参数'!$E$6*'模板使用说明&amp;基础参数'!$E$11,J6356*'模板使用说明&amp;基础参数'!$E$6*'模板使用说明&amp;基础参数'!$E$10)),IF(L6356="删除",J6356*'模板使用说明&amp;基础参数'!$E$7*'模板使用说明&amp;基础参数'!$E$12,IF(L6356="修改",J6356*'模板使用说明&amp;基础参数'!$E$7*'模板使用说明&amp;基础参数'!$E$11,J6356*'模板使用说明&amp;基础参数'!$E$7*'模板使用说明&amp;基础参数'!$E$10)))))</f>
        <v/>
      </c>
      <c r="N6356" s="10"/>
    </row>
    <row r="6357" ht="14.4" customHeight="1" spans="1:14">
      <c r="A6357" s="68">
        <f t="shared" si="100"/>
        <v>6352</v>
      </c>
      <c r="B6357" s="69"/>
      <c r="C6357" s="69"/>
      <c r="D6357" s="69"/>
      <c r="E6357" s="69"/>
      <c r="F6357" s="69"/>
      <c r="G6357" s="69"/>
      <c r="H6357" s="70"/>
      <c r="I6357" s="68"/>
      <c r="J6357" s="8" t="str">
        <f>IF(I6357="ILF",IF($C$1="预估功能点",'模板使用说明&amp;基础参数'!$E$15,'模板使用说明&amp;基础参数'!$E$22),IF(I6357="EIF",IF($C$1="预估功能点",'模板使用说明&amp;基础参数'!$E$16,'模板使用说明&amp;基础参数'!$E$23),IF(I6357="EI",IF($C$1="预估功能点",'模板使用说明&amp;基础参数'!$E$17,'模板使用说明&amp;基础参数'!$E$24),IF(I6357="EO",IF($C$1="预估功能点",'模板使用说明&amp;基础参数'!$E$18,'模板使用说明&amp;基础参数'!$E$25),IF(I6357="EQ",IF($C$1="预估功能点",'模板使用说明&amp;基础参数'!$E$19,'模板使用说明&amp;基础参数'!$E$26),"")))))</f>
        <v/>
      </c>
      <c r="K6357" s="81"/>
      <c r="L6357" s="81"/>
      <c r="M6357" s="82" t="str">
        <f>IF(J6357="","",IF(K6357="高",IF(L6357="删除",J6357*'模板使用说明&amp;基础参数'!$E$5*'模板使用说明&amp;基础参数'!$E$12,IF(L6357="修改",J6357*'模板使用说明&amp;基础参数'!$E$5*'模板使用说明&amp;基础参数'!$E$11,J6357*'模板使用说明&amp;基础参数'!$E$5*'模板使用说明&amp;基础参数'!$E$10)),IF(K6357="中",IF(L6357="删除",J6357*'模板使用说明&amp;基础参数'!$E$6*'模板使用说明&amp;基础参数'!$E$12,IF(L6357="修改",J6357*'模板使用说明&amp;基础参数'!$E$6*'模板使用说明&amp;基础参数'!$E$11,J6357*'模板使用说明&amp;基础参数'!$E$6*'模板使用说明&amp;基础参数'!$E$10)),IF(L6357="删除",J6357*'模板使用说明&amp;基础参数'!$E$7*'模板使用说明&amp;基础参数'!$E$12,IF(L6357="修改",J6357*'模板使用说明&amp;基础参数'!$E$7*'模板使用说明&amp;基础参数'!$E$11,J6357*'模板使用说明&amp;基础参数'!$E$7*'模板使用说明&amp;基础参数'!$E$10)))))</f>
        <v/>
      </c>
      <c r="N6357" s="10"/>
    </row>
    <row r="6358" ht="14.4" customHeight="1" spans="1:14">
      <c r="A6358" s="68">
        <f t="shared" si="100"/>
        <v>6353</v>
      </c>
      <c r="B6358" s="69"/>
      <c r="C6358" s="69"/>
      <c r="D6358" s="69"/>
      <c r="E6358" s="69"/>
      <c r="F6358" s="69"/>
      <c r="G6358" s="69"/>
      <c r="H6358" s="70"/>
      <c r="I6358" s="68"/>
      <c r="J6358" s="8" t="str">
        <f>IF(I6358="ILF",IF($C$1="预估功能点",'模板使用说明&amp;基础参数'!$E$15,'模板使用说明&amp;基础参数'!$E$22),IF(I6358="EIF",IF($C$1="预估功能点",'模板使用说明&amp;基础参数'!$E$16,'模板使用说明&amp;基础参数'!$E$23),IF(I6358="EI",IF($C$1="预估功能点",'模板使用说明&amp;基础参数'!$E$17,'模板使用说明&amp;基础参数'!$E$24),IF(I6358="EO",IF($C$1="预估功能点",'模板使用说明&amp;基础参数'!$E$18,'模板使用说明&amp;基础参数'!$E$25),IF(I6358="EQ",IF($C$1="预估功能点",'模板使用说明&amp;基础参数'!$E$19,'模板使用说明&amp;基础参数'!$E$26),"")))))</f>
        <v/>
      </c>
      <c r="K6358" s="81"/>
      <c r="L6358" s="81"/>
      <c r="M6358" s="82" t="str">
        <f>IF(J6358="","",IF(K6358="高",IF(L6358="删除",J6358*'模板使用说明&amp;基础参数'!$E$5*'模板使用说明&amp;基础参数'!$E$12,IF(L6358="修改",J6358*'模板使用说明&amp;基础参数'!$E$5*'模板使用说明&amp;基础参数'!$E$11,J6358*'模板使用说明&amp;基础参数'!$E$5*'模板使用说明&amp;基础参数'!$E$10)),IF(K6358="中",IF(L6358="删除",J6358*'模板使用说明&amp;基础参数'!$E$6*'模板使用说明&amp;基础参数'!$E$12,IF(L6358="修改",J6358*'模板使用说明&amp;基础参数'!$E$6*'模板使用说明&amp;基础参数'!$E$11,J6358*'模板使用说明&amp;基础参数'!$E$6*'模板使用说明&amp;基础参数'!$E$10)),IF(L6358="删除",J6358*'模板使用说明&amp;基础参数'!$E$7*'模板使用说明&amp;基础参数'!$E$12,IF(L6358="修改",J6358*'模板使用说明&amp;基础参数'!$E$7*'模板使用说明&amp;基础参数'!$E$11,J6358*'模板使用说明&amp;基础参数'!$E$7*'模板使用说明&amp;基础参数'!$E$10)))))</f>
        <v/>
      </c>
      <c r="N6358" s="10"/>
    </row>
    <row r="6359" ht="14.4" customHeight="1" spans="1:14">
      <c r="A6359" s="68">
        <f t="shared" si="100"/>
        <v>6354</v>
      </c>
      <c r="B6359" s="69"/>
      <c r="C6359" s="69"/>
      <c r="D6359" s="69"/>
      <c r="E6359" s="69"/>
      <c r="F6359" s="69"/>
      <c r="G6359" s="69"/>
      <c r="H6359" s="70"/>
      <c r="I6359" s="68"/>
      <c r="J6359" s="8" t="str">
        <f>IF(I6359="ILF",IF($C$1="预估功能点",'模板使用说明&amp;基础参数'!$E$15,'模板使用说明&amp;基础参数'!$E$22),IF(I6359="EIF",IF($C$1="预估功能点",'模板使用说明&amp;基础参数'!$E$16,'模板使用说明&amp;基础参数'!$E$23),IF(I6359="EI",IF($C$1="预估功能点",'模板使用说明&amp;基础参数'!$E$17,'模板使用说明&amp;基础参数'!$E$24),IF(I6359="EO",IF($C$1="预估功能点",'模板使用说明&amp;基础参数'!$E$18,'模板使用说明&amp;基础参数'!$E$25),IF(I6359="EQ",IF($C$1="预估功能点",'模板使用说明&amp;基础参数'!$E$19,'模板使用说明&amp;基础参数'!$E$26),"")))))</f>
        <v/>
      </c>
      <c r="K6359" s="81"/>
      <c r="L6359" s="81"/>
      <c r="M6359" s="82" t="str">
        <f>IF(J6359="","",IF(K6359="高",IF(L6359="删除",J6359*'模板使用说明&amp;基础参数'!$E$5*'模板使用说明&amp;基础参数'!$E$12,IF(L6359="修改",J6359*'模板使用说明&amp;基础参数'!$E$5*'模板使用说明&amp;基础参数'!$E$11,J6359*'模板使用说明&amp;基础参数'!$E$5*'模板使用说明&amp;基础参数'!$E$10)),IF(K6359="中",IF(L6359="删除",J6359*'模板使用说明&amp;基础参数'!$E$6*'模板使用说明&amp;基础参数'!$E$12,IF(L6359="修改",J6359*'模板使用说明&amp;基础参数'!$E$6*'模板使用说明&amp;基础参数'!$E$11,J6359*'模板使用说明&amp;基础参数'!$E$6*'模板使用说明&amp;基础参数'!$E$10)),IF(L6359="删除",J6359*'模板使用说明&amp;基础参数'!$E$7*'模板使用说明&amp;基础参数'!$E$12,IF(L6359="修改",J6359*'模板使用说明&amp;基础参数'!$E$7*'模板使用说明&amp;基础参数'!$E$11,J6359*'模板使用说明&amp;基础参数'!$E$7*'模板使用说明&amp;基础参数'!$E$10)))))</f>
        <v/>
      </c>
      <c r="N6359" s="10"/>
    </row>
    <row r="6360" ht="14.4" customHeight="1" spans="1:14">
      <c r="A6360" s="68">
        <f t="shared" si="100"/>
        <v>6355</v>
      </c>
      <c r="B6360" s="69"/>
      <c r="C6360" s="69"/>
      <c r="D6360" s="69"/>
      <c r="E6360" s="69"/>
      <c r="F6360" s="69"/>
      <c r="G6360" s="69"/>
      <c r="H6360" s="70"/>
      <c r="I6360" s="68"/>
      <c r="J6360" s="8" t="str">
        <f>IF(I6360="ILF",IF($C$1="预估功能点",'模板使用说明&amp;基础参数'!$E$15,'模板使用说明&amp;基础参数'!$E$22),IF(I6360="EIF",IF($C$1="预估功能点",'模板使用说明&amp;基础参数'!$E$16,'模板使用说明&amp;基础参数'!$E$23),IF(I6360="EI",IF($C$1="预估功能点",'模板使用说明&amp;基础参数'!$E$17,'模板使用说明&amp;基础参数'!$E$24),IF(I6360="EO",IF($C$1="预估功能点",'模板使用说明&amp;基础参数'!$E$18,'模板使用说明&amp;基础参数'!$E$25),IF(I6360="EQ",IF($C$1="预估功能点",'模板使用说明&amp;基础参数'!$E$19,'模板使用说明&amp;基础参数'!$E$26),"")))))</f>
        <v/>
      </c>
      <c r="K6360" s="81"/>
      <c r="L6360" s="81"/>
      <c r="M6360" s="82" t="str">
        <f>IF(J6360="","",IF(K6360="高",IF(L6360="删除",J6360*'模板使用说明&amp;基础参数'!$E$5*'模板使用说明&amp;基础参数'!$E$12,IF(L6360="修改",J6360*'模板使用说明&amp;基础参数'!$E$5*'模板使用说明&amp;基础参数'!$E$11,J6360*'模板使用说明&amp;基础参数'!$E$5*'模板使用说明&amp;基础参数'!$E$10)),IF(K6360="中",IF(L6360="删除",J6360*'模板使用说明&amp;基础参数'!$E$6*'模板使用说明&amp;基础参数'!$E$12,IF(L6360="修改",J6360*'模板使用说明&amp;基础参数'!$E$6*'模板使用说明&amp;基础参数'!$E$11,J6360*'模板使用说明&amp;基础参数'!$E$6*'模板使用说明&amp;基础参数'!$E$10)),IF(L6360="删除",J6360*'模板使用说明&amp;基础参数'!$E$7*'模板使用说明&amp;基础参数'!$E$12,IF(L6360="修改",J6360*'模板使用说明&amp;基础参数'!$E$7*'模板使用说明&amp;基础参数'!$E$11,J6360*'模板使用说明&amp;基础参数'!$E$7*'模板使用说明&amp;基础参数'!$E$10)))))</f>
        <v/>
      </c>
      <c r="N6360" s="83"/>
    </row>
    <row r="6361" ht="14.4" customHeight="1" spans="1:14">
      <c r="A6361" s="68">
        <f t="shared" si="100"/>
        <v>6356</v>
      </c>
      <c r="B6361" s="69"/>
      <c r="C6361" s="69"/>
      <c r="D6361" s="69"/>
      <c r="E6361" s="69"/>
      <c r="F6361" s="69"/>
      <c r="G6361" s="69"/>
      <c r="H6361" s="70"/>
      <c r="I6361" s="68"/>
      <c r="J6361" s="8" t="str">
        <f>IF(I6361="ILF",IF($C$1="预估功能点",'模板使用说明&amp;基础参数'!$E$15,'模板使用说明&amp;基础参数'!$E$22),IF(I6361="EIF",IF($C$1="预估功能点",'模板使用说明&amp;基础参数'!$E$16,'模板使用说明&amp;基础参数'!$E$23),IF(I6361="EI",IF($C$1="预估功能点",'模板使用说明&amp;基础参数'!$E$17,'模板使用说明&amp;基础参数'!$E$24),IF(I6361="EO",IF($C$1="预估功能点",'模板使用说明&amp;基础参数'!$E$18,'模板使用说明&amp;基础参数'!$E$25),IF(I6361="EQ",IF($C$1="预估功能点",'模板使用说明&amp;基础参数'!$E$19,'模板使用说明&amp;基础参数'!$E$26),"")))))</f>
        <v/>
      </c>
      <c r="K6361" s="81"/>
      <c r="L6361" s="81"/>
      <c r="M6361" s="82" t="str">
        <f>IF(J6361="","",IF(K6361="高",IF(L6361="删除",J6361*'模板使用说明&amp;基础参数'!$E$5*'模板使用说明&amp;基础参数'!$E$12,IF(L6361="修改",J6361*'模板使用说明&amp;基础参数'!$E$5*'模板使用说明&amp;基础参数'!$E$11,J6361*'模板使用说明&amp;基础参数'!$E$5*'模板使用说明&amp;基础参数'!$E$10)),IF(K6361="中",IF(L6361="删除",J6361*'模板使用说明&amp;基础参数'!$E$6*'模板使用说明&amp;基础参数'!$E$12,IF(L6361="修改",J6361*'模板使用说明&amp;基础参数'!$E$6*'模板使用说明&amp;基础参数'!$E$11,J6361*'模板使用说明&amp;基础参数'!$E$6*'模板使用说明&amp;基础参数'!$E$10)),IF(L6361="删除",J6361*'模板使用说明&amp;基础参数'!$E$7*'模板使用说明&amp;基础参数'!$E$12,IF(L6361="修改",J6361*'模板使用说明&amp;基础参数'!$E$7*'模板使用说明&amp;基础参数'!$E$11,J6361*'模板使用说明&amp;基础参数'!$E$7*'模板使用说明&amp;基础参数'!$E$10)))))</f>
        <v/>
      </c>
      <c r="N6361" s="83"/>
    </row>
    <row r="6362" ht="14.4" customHeight="1" spans="1:14">
      <c r="A6362" s="68">
        <f t="shared" si="100"/>
        <v>6357</v>
      </c>
      <c r="B6362" s="69"/>
      <c r="C6362" s="69"/>
      <c r="D6362" s="69"/>
      <c r="E6362" s="69"/>
      <c r="F6362" s="69"/>
      <c r="G6362" s="69"/>
      <c r="H6362" s="70"/>
      <c r="I6362" s="68"/>
      <c r="J6362" s="8" t="str">
        <f>IF(I6362="ILF",IF($C$1="预估功能点",'模板使用说明&amp;基础参数'!$E$15,'模板使用说明&amp;基础参数'!$E$22),IF(I6362="EIF",IF($C$1="预估功能点",'模板使用说明&amp;基础参数'!$E$16,'模板使用说明&amp;基础参数'!$E$23),IF(I6362="EI",IF($C$1="预估功能点",'模板使用说明&amp;基础参数'!$E$17,'模板使用说明&amp;基础参数'!$E$24),IF(I6362="EO",IF($C$1="预估功能点",'模板使用说明&amp;基础参数'!$E$18,'模板使用说明&amp;基础参数'!$E$25),IF(I6362="EQ",IF($C$1="预估功能点",'模板使用说明&amp;基础参数'!$E$19,'模板使用说明&amp;基础参数'!$E$26),"")))))</f>
        <v/>
      </c>
      <c r="K6362" s="81"/>
      <c r="L6362" s="81"/>
      <c r="M6362" s="82" t="str">
        <f>IF(J6362="","",IF(K6362="高",IF(L6362="删除",J6362*'模板使用说明&amp;基础参数'!$E$5*'模板使用说明&amp;基础参数'!$E$12,IF(L6362="修改",J6362*'模板使用说明&amp;基础参数'!$E$5*'模板使用说明&amp;基础参数'!$E$11,J6362*'模板使用说明&amp;基础参数'!$E$5*'模板使用说明&amp;基础参数'!$E$10)),IF(K6362="中",IF(L6362="删除",J6362*'模板使用说明&amp;基础参数'!$E$6*'模板使用说明&amp;基础参数'!$E$12,IF(L6362="修改",J6362*'模板使用说明&amp;基础参数'!$E$6*'模板使用说明&amp;基础参数'!$E$11,J6362*'模板使用说明&amp;基础参数'!$E$6*'模板使用说明&amp;基础参数'!$E$10)),IF(L6362="删除",J6362*'模板使用说明&amp;基础参数'!$E$7*'模板使用说明&amp;基础参数'!$E$12,IF(L6362="修改",J6362*'模板使用说明&amp;基础参数'!$E$7*'模板使用说明&amp;基础参数'!$E$11,J6362*'模板使用说明&amp;基础参数'!$E$7*'模板使用说明&amp;基础参数'!$E$10)))))</f>
        <v/>
      </c>
      <c r="N6362" s="83"/>
    </row>
    <row r="6363" ht="14.4" customHeight="1" spans="1:14">
      <c r="A6363" s="68">
        <f t="shared" si="100"/>
        <v>6358</v>
      </c>
      <c r="B6363" s="69"/>
      <c r="C6363" s="69"/>
      <c r="D6363" s="69"/>
      <c r="E6363" s="69"/>
      <c r="F6363" s="69"/>
      <c r="G6363" s="69"/>
      <c r="H6363" s="70"/>
      <c r="I6363" s="68"/>
      <c r="J6363" s="8" t="str">
        <f>IF(I6363="ILF",IF($C$1="预估功能点",'模板使用说明&amp;基础参数'!$E$15,'模板使用说明&amp;基础参数'!$E$22),IF(I6363="EIF",IF($C$1="预估功能点",'模板使用说明&amp;基础参数'!$E$16,'模板使用说明&amp;基础参数'!$E$23),IF(I6363="EI",IF($C$1="预估功能点",'模板使用说明&amp;基础参数'!$E$17,'模板使用说明&amp;基础参数'!$E$24),IF(I6363="EO",IF($C$1="预估功能点",'模板使用说明&amp;基础参数'!$E$18,'模板使用说明&amp;基础参数'!$E$25),IF(I6363="EQ",IF($C$1="预估功能点",'模板使用说明&amp;基础参数'!$E$19,'模板使用说明&amp;基础参数'!$E$26),"")))))</f>
        <v/>
      </c>
      <c r="K6363" s="81"/>
      <c r="L6363" s="81"/>
      <c r="M6363" s="82" t="str">
        <f>IF(J6363="","",IF(K6363="高",IF(L6363="删除",J6363*'模板使用说明&amp;基础参数'!$E$5*'模板使用说明&amp;基础参数'!$E$12,IF(L6363="修改",J6363*'模板使用说明&amp;基础参数'!$E$5*'模板使用说明&amp;基础参数'!$E$11,J6363*'模板使用说明&amp;基础参数'!$E$5*'模板使用说明&amp;基础参数'!$E$10)),IF(K6363="中",IF(L6363="删除",J6363*'模板使用说明&amp;基础参数'!$E$6*'模板使用说明&amp;基础参数'!$E$12,IF(L6363="修改",J6363*'模板使用说明&amp;基础参数'!$E$6*'模板使用说明&amp;基础参数'!$E$11,J6363*'模板使用说明&amp;基础参数'!$E$6*'模板使用说明&amp;基础参数'!$E$10)),IF(L6363="删除",J6363*'模板使用说明&amp;基础参数'!$E$7*'模板使用说明&amp;基础参数'!$E$12,IF(L6363="修改",J6363*'模板使用说明&amp;基础参数'!$E$7*'模板使用说明&amp;基础参数'!$E$11,J6363*'模板使用说明&amp;基础参数'!$E$7*'模板使用说明&amp;基础参数'!$E$10)))))</f>
        <v/>
      </c>
      <c r="N6363" s="83"/>
    </row>
    <row r="6364" ht="14.4" customHeight="1" spans="1:14">
      <c r="A6364" s="68">
        <f t="shared" si="100"/>
        <v>6359</v>
      </c>
      <c r="B6364" s="69"/>
      <c r="C6364" s="69"/>
      <c r="D6364" s="69"/>
      <c r="E6364" s="69"/>
      <c r="F6364" s="69"/>
      <c r="G6364" s="69"/>
      <c r="H6364" s="70"/>
      <c r="I6364" s="68"/>
      <c r="J6364" s="8" t="str">
        <f>IF(I6364="ILF",IF($C$1="预估功能点",'模板使用说明&amp;基础参数'!$E$15,'模板使用说明&amp;基础参数'!$E$22),IF(I6364="EIF",IF($C$1="预估功能点",'模板使用说明&amp;基础参数'!$E$16,'模板使用说明&amp;基础参数'!$E$23),IF(I6364="EI",IF($C$1="预估功能点",'模板使用说明&amp;基础参数'!$E$17,'模板使用说明&amp;基础参数'!$E$24),IF(I6364="EO",IF($C$1="预估功能点",'模板使用说明&amp;基础参数'!$E$18,'模板使用说明&amp;基础参数'!$E$25),IF(I6364="EQ",IF($C$1="预估功能点",'模板使用说明&amp;基础参数'!$E$19,'模板使用说明&amp;基础参数'!$E$26),"")))))</f>
        <v/>
      </c>
      <c r="K6364" s="81"/>
      <c r="L6364" s="81"/>
      <c r="M6364" s="82" t="str">
        <f>IF(J6364="","",IF(K6364="高",IF(L6364="删除",J6364*'模板使用说明&amp;基础参数'!$E$5*'模板使用说明&amp;基础参数'!$E$12,IF(L6364="修改",J6364*'模板使用说明&amp;基础参数'!$E$5*'模板使用说明&amp;基础参数'!$E$11,J6364*'模板使用说明&amp;基础参数'!$E$5*'模板使用说明&amp;基础参数'!$E$10)),IF(K6364="中",IF(L6364="删除",J6364*'模板使用说明&amp;基础参数'!$E$6*'模板使用说明&amp;基础参数'!$E$12,IF(L6364="修改",J6364*'模板使用说明&amp;基础参数'!$E$6*'模板使用说明&amp;基础参数'!$E$11,J6364*'模板使用说明&amp;基础参数'!$E$6*'模板使用说明&amp;基础参数'!$E$10)),IF(L6364="删除",J6364*'模板使用说明&amp;基础参数'!$E$7*'模板使用说明&amp;基础参数'!$E$12,IF(L6364="修改",J6364*'模板使用说明&amp;基础参数'!$E$7*'模板使用说明&amp;基础参数'!$E$11,J6364*'模板使用说明&amp;基础参数'!$E$7*'模板使用说明&amp;基础参数'!$E$10)))))</f>
        <v/>
      </c>
      <c r="N6364" s="83"/>
    </row>
    <row r="6365" ht="14.4" customHeight="1" spans="1:14">
      <c r="A6365" s="68">
        <f t="shared" si="100"/>
        <v>6360</v>
      </c>
      <c r="B6365" s="69"/>
      <c r="C6365" s="69"/>
      <c r="D6365" s="69"/>
      <c r="E6365" s="69"/>
      <c r="F6365" s="69"/>
      <c r="G6365" s="69"/>
      <c r="H6365" s="70"/>
      <c r="I6365" s="68"/>
      <c r="J6365" s="8" t="str">
        <f>IF(I6365="ILF",IF($C$1="预估功能点",'模板使用说明&amp;基础参数'!$E$15,'模板使用说明&amp;基础参数'!$E$22),IF(I6365="EIF",IF($C$1="预估功能点",'模板使用说明&amp;基础参数'!$E$16,'模板使用说明&amp;基础参数'!$E$23),IF(I6365="EI",IF($C$1="预估功能点",'模板使用说明&amp;基础参数'!$E$17,'模板使用说明&amp;基础参数'!$E$24),IF(I6365="EO",IF($C$1="预估功能点",'模板使用说明&amp;基础参数'!$E$18,'模板使用说明&amp;基础参数'!$E$25),IF(I6365="EQ",IF($C$1="预估功能点",'模板使用说明&amp;基础参数'!$E$19,'模板使用说明&amp;基础参数'!$E$26),"")))))</f>
        <v/>
      </c>
      <c r="K6365" s="81"/>
      <c r="L6365" s="81"/>
      <c r="M6365" s="82" t="str">
        <f>IF(J6365="","",IF(K6365="高",IF(L6365="删除",J6365*'模板使用说明&amp;基础参数'!$E$5*'模板使用说明&amp;基础参数'!$E$12,IF(L6365="修改",J6365*'模板使用说明&amp;基础参数'!$E$5*'模板使用说明&amp;基础参数'!$E$11,J6365*'模板使用说明&amp;基础参数'!$E$5*'模板使用说明&amp;基础参数'!$E$10)),IF(K6365="中",IF(L6365="删除",J6365*'模板使用说明&amp;基础参数'!$E$6*'模板使用说明&amp;基础参数'!$E$12,IF(L6365="修改",J6365*'模板使用说明&amp;基础参数'!$E$6*'模板使用说明&amp;基础参数'!$E$11,J6365*'模板使用说明&amp;基础参数'!$E$6*'模板使用说明&amp;基础参数'!$E$10)),IF(L6365="删除",J6365*'模板使用说明&amp;基础参数'!$E$7*'模板使用说明&amp;基础参数'!$E$12,IF(L6365="修改",J6365*'模板使用说明&amp;基础参数'!$E$7*'模板使用说明&amp;基础参数'!$E$11,J6365*'模板使用说明&amp;基础参数'!$E$7*'模板使用说明&amp;基础参数'!$E$10)))))</f>
        <v/>
      </c>
      <c r="N6365" s="83"/>
    </row>
    <row r="6366" ht="14.4" customHeight="1" spans="1:14">
      <c r="A6366" s="68">
        <f t="shared" si="100"/>
        <v>6361</v>
      </c>
      <c r="B6366" s="69"/>
      <c r="C6366" s="69"/>
      <c r="D6366" s="69"/>
      <c r="E6366" s="69"/>
      <c r="F6366" s="69"/>
      <c r="G6366" s="69"/>
      <c r="H6366" s="70"/>
      <c r="I6366" s="68"/>
      <c r="J6366" s="8" t="str">
        <f>IF(I6366="ILF",IF($C$1="预估功能点",'模板使用说明&amp;基础参数'!$E$15,'模板使用说明&amp;基础参数'!$E$22),IF(I6366="EIF",IF($C$1="预估功能点",'模板使用说明&amp;基础参数'!$E$16,'模板使用说明&amp;基础参数'!$E$23),IF(I6366="EI",IF($C$1="预估功能点",'模板使用说明&amp;基础参数'!$E$17,'模板使用说明&amp;基础参数'!$E$24),IF(I6366="EO",IF($C$1="预估功能点",'模板使用说明&amp;基础参数'!$E$18,'模板使用说明&amp;基础参数'!$E$25),IF(I6366="EQ",IF($C$1="预估功能点",'模板使用说明&amp;基础参数'!$E$19,'模板使用说明&amp;基础参数'!$E$26),"")))))</f>
        <v/>
      </c>
      <c r="K6366" s="81"/>
      <c r="L6366" s="81"/>
      <c r="M6366" s="82" t="str">
        <f>IF(J6366="","",IF(K6366="高",IF(L6366="删除",J6366*'模板使用说明&amp;基础参数'!$E$5*'模板使用说明&amp;基础参数'!$E$12,IF(L6366="修改",J6366*'模板使用说明&amp;基础参数'!$E$5*'模板使用说明&amp;基础参数'!$E$11,J6366*'模板使用说明&amp;基础参数'!$E$5*'模板使用说明&amp;基础参数'!$E$10)),IF(K6366="中",IF(L6366="删除",J6366*'模板使用说明&amp;基础参数'!$E$6*'模板使用说明&amp;基础参数'!$E$12,IF(L6366="修改",J6366*'模板使用说明&amp;基础参数'!$E$6*'模板使用说明&amp;基础参数'!$E$11,J6366*'模板使用说明&amp;基础参数'!$E$6*'模板使用说明&amp;基础参数'!$E$10)),IF(L6366="删除",J6366*'模板使用说明&amp;基础参数'!$E$7*'模板使用说明&amp;基础参数'!$E$12,IF(L6366="修改",J6366*'模板使用说明&amp;基础参数'!$E$7*'模板使用说明&amp;基础参数'!$E$11,J6366*'模板使用说明&amp;基础参数'!$E$7*'模板使用说明&amp;基础参数'!$E$10)))))</f>
        <v/>
      </c>
      <c r="N6366" s="83"/>
    </row>
    <row r="6367" ht="14.4" customHeight="1" spans="1:14">
      <c r="A6367" s="68">
        <f t="shared" si="100"/>
        <v>6362</v>
      </c>
      <c r="B6367" s="69"/>
      <c r="C6367" s="69"/>
      <c r="D6367" s="69"/>
      <c r="E6367" s="69"/>
      <c r="F6367" s="69"/>
      <c r="G6367" s="69"/>
      <c r="H6367" s="70"/>
      <c r="I6367" s="68"/>
      <c r="J6367" s="8" t="str">
        <f>IF(I6367="ILF",IF($C$1="预估功能点",'模板使用说明&amp;基础参数'!$E$15,'模板使用说明&amp;基础参数'!$E$22),IF(I6367="EIF",IF($C$1="预估功能点",'模板使用说明&amp;基础参数'!$E$16,'模板使用说明&amp;基础参数'!$E$23),IF(I6367="EI",IF($C$1="预估功能点",'模板使用说明&amp;基础参数'!$E$17,'模板使用说明&amp;基础参数'!$E$24),IF(I6367="EO",IF($C$1="预估功能点",'模板使用说明&amp;基础参数'!$E$18,'模板使用说明&amp;基础参数'!$E$25),IF(I6367="EQ",IF($C$1="预估功能点",'模板使用说明&amp;基础参数'!$E$19,'模板使用说明&amp;基础参数'!$E$26),"")))))</f>
        <v/>
      </c>
      <c r="K6367" s="81"/>
      <c r="L6367" s="81"/>
      <c r="M6367" s="82" t="str">
        <f>IF(J6367="","",IF(K6367="高",IF(L6367="删除",J6367*'模板使用说明&amp;基础参数'!$E$5*'模板使用说明&amp;基础参数'!$E$12,IF(L6367="修改",J6367*'模板使用说明&amp;基础参数'!$E$5*'模板使用说明&amp;基础参数'!$E$11,J6367*'模板使用说明&amp;基础参数'!$E$5*'模板使用说明&amp;基础参数'!$E$10)),IF(K6367="中",IF(L6367="删除",J6367*'模板使用说明&amp;基础参数'!$E$6*'模板使用说明&amp;基础参数'!$E$12,IF(L6367="修改",J6367*'模板使用说明&amp;基础参数'!$E$6*'模板使用说明&amp;基础参数'!$E$11,J6367*'模板使用说明&amp;基础参数'!$E$6*'模板使用说明&amp;基础参数'!$E$10)),IF(L6367="删除",J6367*'模板使用说明&amp;基础参数'!$E$7*'模板使用说明&amp;基础参数'!$E$12,IF(L6367="修改",J6367*'模板使用说明&amp;基础参数'!$E$7*'模板使用说明&amp;基础参数'!$E$11,J6367*'模板使用说明&amp;基础参数'!$E$7*'模板使用说明&amp;基础参数'!$E$10)))))</f>
        <v/>
      </c>
      <c r="N6367" s="83"/>
    </row>
    <row r="6368" ht="14.4" customHeight="1" spans="1:14">
      <c r="A6368" s="68">
        <f t="shared" si="100"/>
        <v>6363</v>
      </c>
      <c r="B6368" s="69"/>
      <c r="C6368" s="69"/>
      <c r="D6368" s="69"/>
      <c r="E6368" s="69"/>
      <c r="F6368" s="69"/>
      <c r="G6368" s="69"/>
      <c r="H6368" s="70"/>
      <c r="I6368" s="68"/>
      <c r="J6368" s="8" t="str">
        <f>IF(I6368="ILF",IF($C$1="预估功能点",'模板使用说明&amp;基础参数'!$E$15,'模板使用说明&amp;基础参数'!$E$22),IF(I6368="EIF",IF($C$1="预估功能点",'模板使用说明&amp;基础参数'!$E$16,'模板使用说明&amp;基础参数'!$E$23),IF(I6368="EI",IF($C$1="预估功能点",'模板使用说明&amp;基础参数'!$E$17,'模板使用说明&amp;基础参数'!$E$24),IF(I6368="EO",IF($C$1="预估功能点",'模板使用说明&amp;基础参数'!$E$18,'模板使用说明&amp;基础参数'!$E$25),IF(I6368="EQ",IF($C$1="预估功能点",'模板使用说明&amp;基础参数'!$E$19,'模板使用说明&amp;基础参数'!$E$26),"")))))</f>
        <v/>
      </c>
      <c r="K6368" s="81"/>
      <c r="L6368" s="81"/>
      <c r="M6368" s="82" t="str">
        <f>IF(J6368="","",IF(K6368="高",IF(L6368="删除",J6368*'模板使用说明&amp;基础参数'!$E$5*'模板使用说明&amp;基础参数'!$E$12,IF(L6368="修改",J6368*'模板使用说明&amp;基础参数'!$E$5*'模板使用说明&amp;基础参数'!$E$11,J6368*'模板使用说明&amp;基础参数'!$E$5*'模板使用说明&amp;基础参数'!$E$10)),IF(K6368="中",IF(L6368="删除",J6368*'模板使用说明&amp;基础参数'!$E$6*'模板使用说明&amp;基础参数'!$E$12,IF(L6368="修改",J6368*'模板使用说明&amp;基础参数'!$E$6*'模板使用说明&amp;基础参数'!$E$11,J6368*'模板使用说明&amp;基础参数'!$E$6*'模板使用说明&amp;基础参数'!$E$10)),IF(L6368="删除",J6368*'模板使用说明&amp;基础参数'!$E$7*'模板使用说明&amp;基础参数'!$E$12,IF(L6368="修改",J6368*'模板使用说明&amp;基础参数'!$E$7*'模板使用说明&amp;基础参数'!$E$11,J6368*'模板使用说明&amp;基础参数'!$E$7*'模板使用说明&amp;基础参数'!$E$10)))))</f>
        <v/>
      </c>
      <c r="N6368" s="94"/>
    </row>
    <row r="6369" ht="14.4" customHeight="1" spans="1:14">
      <c r="A6369" s="68">
        <f t="shared" si="100"/>
        <v>6364</v>
      </c>
      <c r="B6369" s="69"/>
      <c r="C6369" s="69"/>
      <c r="D6369" s="69"/>
      <c r="E6369" s="69"/>
      <c r="F6369" s="69"/>
      <c r="G6369" s="69"/>
      <c r="H6369" s="70"/>
      <c r="I6369" s="68"/>
      <c r="J6369" s="8" t="str">
        <f>IF(I6369="ILF",IF($C$1="预估功能点",'模板使用说明&amp;基础参数'!$E$15,'模板使用说明&amp;基础参数'!$E$22),IF(I6369="EIF",IF($C$1="预估功能点",'模板使用说明&amp;基础参数'!$E$16,'模板使用说明&amp;基础参数'!$E$23),IF(I6369="EI",IF($C$1="预估功能点",'模板使用说明&amp;基础参数'!$E$17,'模板使用说明&amp;基础参数'!$E$24),IF(I6369="EO",IF($C$1="预估功能点",'模板使用说明&amp;基础参数'!$E$18,'模板使用说明&amp;基础参数'!$E$25),IF(I6369="EQ",IF($C$1="预估功能点",'模板使用说明&amp;基础参数'!$E$19,'模板使用说明&amp;基础参数'!$E$26),"")))))</f>
        <v/>
      </c>
      <c r="K6369" s="81"/>
      <c r="L6369" s="81"/>
      <c r="M6369" s="82" t="str">
        <f>IF(J6369="","",IF(K6369="高",IF(L6369="删除",J6369*'模板使用说明&amp;基础参数'!$E$5*'模板使用说明&amp;基础参数'!$E$12,IF(L6369="修改",J6369*'模板使用说明&amp;基础参数'!$E$5*'模板使用说明&amp;基础参数'!$E$11,J6369*'模板使用说明&amp;基础参数'!$E$5*'模板使用说明&amp;基础参数'!$E$10)),IF(K6369="中",IF(L6369="删除",J6369*'模板使用说明&amp;基础参数'!$E$6*'模板使用说明&amp;基础参数'!$E$12,IF(L6369="修改",J6369*'模板使用说明&amp;基础参数'!$E$6*'模板使用说明&amp;基础参数'!$E$11,J6369*'模板使用说明&amp;基础参数'!$E$6*'模板使用说明&amp;基础参数'!$E$10)),IF(L6369="删除",J6369*'模板使用说明&amp;基础参数'!$E$7*'模板使用说明&amp;基础参数'!$E$12,IF(L6369="修改",J6369*'模板使用说明&amp;基础参数'!$E$7*'模板使用说明&amp;基础参数'!$E$11,J6369*'模板使用说明&amp;基础参数'!$E$7*'模板使用说明&amp;基础参数'!$E$10)))))</f>
        <v/>
      </c>
      <c r="N6369" s="83"/>
    </row>
    <row r="6370" ht="14.4" customHeight="1" spans="1:14">
      <c r="A6370" s="68">
        <f t="shared" si="100"/>
        <v>6365</v>
      </c>
      <c r="B6370" s="69"/>
      <c r="C6370" s="69"/>
      <c r="D6370" s="69"/>
      <c r="E6370" s="69"/>
      <c r="F6370" s="69"/>
      <c r="G6370" s="69"/>
      <c r="H6370" s="70"/>
      <c r="I6370" s="68"/>
      <c r="J6370" s="8" t="str">
        <f>IF(I6370="ILF",IF($C$1="预估功能点",'模板使用说明&amp;基础参数'!$E$15,'模板使用说明&amp;基础参数'!$E$22),IF(I6370="EIF",IF($C$1="预估功能点",'模板使用说明&amp;基础参数'!$E$16,'模板使用说明&amp;基础参数'!$E$23),IF(I6370="EI",IF($C$1="预估功能点",'模板使用说明&amp;基础参数'!$E$17,'模板使用说明&amp;基础参数'!$E$24),IF(I6370="EO",IF($C$1="预估功能点",'模板使用说明&amp;基础参数'!$E$18,'模板使用说明&amp;基础参数'!$E$25),IF(I6370="EQ",IF($C$1="预估功能点",'模板使用说明&amp;基础参数'!$E$19,'模板使用说明&amp;基础参数'!$E$26),"")))))</f>
        <v/>
      </c>
      <c r="K6370" s="81"/>
      <c r="L6370" s="81"/>
      <c r="M6370" s="82" t="str">
        <f>IF(J6370="","",IF(K6370="高",IF(L6370="删除",J6370*'模板使用说明&amp;基础参数'!$E$5*'模板使用说明&amp;基础参数'!$E$12,IF(L6370="修改",J6370*'模板使用说明&amp;基础参数'!$E$5*'模板使用说明&amp;基础参数'!$E$11,J6370*'模板使用说明&amp;基础参数'!$E$5*'模板使用说明&amp;基础参数'!$E$10)),IF(K6370="中",IF(L6370="删除",J6370*'模板使用说明&amp;基础参数'!$E$6*'模板使用说明&amp;基础参数'!$E$12,IF(L6370="修改",J6370*'模板使用说明&amp;基础参数'!$E$6*'模板使用说明&amp;基础参数'!$E$11,J6370*'模板使用说明&amp;基础参数'!$E$6*'模板使用说明&amp;基础参数'!$E$10)),IF(L6370="删除",J6370*'模板使用说明&amp;基础参数'!$E$7*'模板使用说明&amp;基础参数'!$E$12,IF(L6370="修改",J6370*'模板使用说明&amp;基础参数'!$E$7*'模板使用说明&amp;基础参数'!$E$11,J6370*'模板使用说明&amp;基础参数'!$E$7*'模板使用说明&amp;基础参数'!$E$10)))))</f>
        <v/>
      </c>
      <c r="N6370" s="83"/>
    </row>
    <row r="6371" ht="14.4" customHeight="1" spans="1:14">
      <c r="A6371" s="68">
        <f t="shared" si="100"/>
        <v>6366</v>
      </c>
      <c r="B6371" s="69"/>
      <c r="C6371" s="69"/>
      <c r="D6371" s="69"/>
      <c r="E6371" s="69"/>
      <c r="F6371" s="69"/>
      <c r="G6371" s="69"/>
      <c r="H6371" s="70"/>
      <c r="I6371" s="68"/>
      <c r="J6371" s="8" t="str">
        <f>IF(I6371="ILF",IF($C$1="预估功能点",'模板使用说明&amp;基础参数'!$E$15,'模板使用说明&amp;基础参数'!$E$22),IF(I6371="EIF",IF($C$1="预估功能点",'模板使用说明&amp;基础参数'!$E$16,'模板使用说明&amp;基础参数'!$E$23),IF(I6371="EI",IF($C$1="预估功能点",'模板使用说明&amp;基础参数'!$E$17,'模板使用说明&amp;基础参数'!$E$24),IF(I6371="EO",IF($C$1="预估功能点",'模板使用说明&amp;基础参数'!$E$18,'模板使用说明&amp;基础参数'!$E$25),IF(I6371="EQ",IF($C$1="预估功能点",'模板使用说明&amp;基础参数'!$E$19,'模板使用说明&amp;基础参数'!$E$26),"")))))</f>
        <v/>
      </c>
      <c r="K6371" s="81"/>
      <c r="L6371" s="81"/>
      <c r="M6371" s="82" t="str">
        <f>IF(J6371="","",IF(K6371="高",IF(L6371="删除",J6371*'模板使用说明&amp;基础参数'!$E$5*'模板使用说明&amp;基础参数'!$E$12,IF(L6371="修改",J6371*'模板使用说明&amp;基础参数'!$E$5*'模板使用说明&amp;基础参数'!$E$11,J6371*'模板使用说明&amp;基础参数'!$E$5*'模板使用说明&amp;基础参数'!$E$10)),IF(K6371="中",IF(L6371="删除",J6371*'模板使用说明&amp;基础参数'!$E$6*'模板使用说明&amp;基础参数'!$E$12,IF(L6371="修改",J6371*'模板使用说明&amp;基础参数'!$E$6*'模板使用说明&amp;基础参数'!$E$11,J6371*'模板使用说明&amp;基础参数'!$E$6*'模板使用说明&amp;基础参数'!$E$10)),IF(L6371="删除",J6371*'模板使用说明&amp;基础参数'!$E$7*'模板使用说明&amp;基础参数'!$E$12,IF(L6371="修改",J6371*'模板使用说明&amp;基础参数'!$E$7*'模板使用说明&amp;基础参数'!$E$11,J6371*'模板使用说明&amp;基础参数'!$E$7*'模板使用说明&amp;基础参数'!$E$10)))))</f>
        <v/>
      </c>
      <c r="N6371" s="83"/>
    </row>
    <row r="6372" ht="14.4" customHeight="1" spans="1:14">
      <c r="A6372" s="68">
        <f t="shared" si="100"/>
        <v>6367</v>
      </c>
      <c r="B6372" s="69"/>
      <c r="C6372" s="69"/>
      <c r="D6372" s="69"/>
      <c r="E6372" s="69"/>
      <c r="F6372" s="69"/>
      <c r="G6372" s="69"/>
      <c r="H6372" s="70"/>
      <c r="I6372" s="68"/>
      <c r="J6372" s="8" t="str">
        <f>IF(I6372="ILF",IF($C$1="预估功能点",'模板使用说明&amp;基础参数'!$E$15,'模板使用说明&amp;基础参数'!$E$22),IF(I6372="EIF",IF($C$1="预估功能点",'模板使用说明&amp;基础参数'!$E$16,'模板使用说明&amp;基础参数'!$E$23),IF(I6372="EI",IF($C$1="预估功能点",'模板使用说明&amp;基础参数'!$E$17,'模板使用说明&amp;基础参数'!$E$24),IF(I6372="EO",IF($C$1="预估功能点",'模板使用说明&amp;基础参数'!$E$18,'模板使用说明&amp;基础参数'!$E$25),IF(I6372="EQ",IF($C$1="预估功能点",'模板使用说明&amp;基础参数'!$E$19,'模板使用说明&amp;基础参数'!$E$26),"")))))</f>
        <v/>
      </c>
      <c r="K6372" s="81"/>
      <c r="L6372" s="81"/>
      <c r="M6372" s="82" t="str">
        <f>IF(J6372="","",IF(K6372="高",IF(L6372="删除",J6372*'模板使用说明&amp;基础参数'!$E$5*'模板使用说明&amp;基础参数'!$E$12,IF(L6372="修改",J6372*'模板使用说明&amp;基础参数'!$E$5*'模板使用说明&amp;基础参数'!$E$11,J6372*'模板使用说明&amp;基础参数'!$E$5*'模板使用说明&amp;基础参数'!$E$10)),IF(K6372="中",IF(L6372="删除",J6372*'模板使用说明&amp;基础参数'!$E$6*'模板使用说明&amp;基础参数'!$E$12,IF(L6372="修改",J6372*'模板使用说明&amp;基础参数'!$E$6*'模板使用说明&amp;基础参数'!$E$11,J6372*'模板使用说明&amp;基础参数'!$E$6*'模板使用说明&amp;基础参数'!$E$10)),IF(L6372="删除",J6372*'模板使用说明&amp;基础参数'!$E$7*'模板使用说明&amp;基础参数'!$E$12,IF(L6372="修改",J6372*'模板使用说明&amp;基础参数'!$E$7*'模板使用说明&amp;基础参数'!$E$11,J6372*'模板使用说明&amp;基础参数'!$E$7*'模板使用说明&amp;基础参数'!$E$10)))))</f>
        <v/>
      </c>
      <c r="N6372" s="83"/>
    </row>
    <row r="6373" ht="14.4" customHeight="1" spans="1:14">
      <c r="A6373" s="68">
        <f t="shared" si="100"/>
        <v>6368</v>
      </c>
      <c r="B6373" s="69"/>
      <c r="C6373" s="69"/>
      <c r="D6373" s="69"/>
      <c r="E6373" s="69"/>
      <c r="F6373" s="69"/>
      <c r="G6373" s="69"/>
      <c r="H6373" s="70"/>
      <c r="I6373" s="68"/>
      <c r="J6373" s="8" t="str">
        <f>IF(I6373="ILF",IF($C$1="预估功能点",'模板使用说明&amp;基础参数'!$E$15,'模板使用说明&amp;基础参数'!$E$22),IF(I6373="EIF",IF($C$1="预估功能点",'模板使用说明&amp;基础参数'!$E$16,'模板使用说明&amp;基础参数'!$E$23),IF(I6373="EI",IF($C$1="预估功能点",'模板使用说明&amp;基础参数'!$E$17,'模板使用说明&amp;基础参数'!$E$24),IF(I6373="EO",IF($C$1="预估功能点",'模板使用说明&amp;基础参数'!$E$18,'模板使用说明&amp;基础参数'!$E$25),IF(I6373="EQ",IF($C$1="预估功能点",'模板使用说明&amp;基础参数'!$E$19,'模板使用说明&amp;基础参数'!$E$26),"")))))</f>
        <v/>
      </c>
      <c r="K6373" s="81"/>
      <c r="L6373" s="81"/>
      <c r="M6373" s="82" t="str">
        <f>IF(J6373="","",IF(K6373="高",IF(L6373="删除",J6373*'模板使用说明&amp;基础参数'!$E$5*'模板使用说明&amp;基础参数'!$E$12,IF(L6373="修改",J6373*'模板使用说明&amp;基础参数'!$E$5*'模板使用说明&amp;基础参数'!$E$11,J6373*'模板使用说明&amp;基础参数'!$E$5*'模板使用说明&amp;基础参数'!$E$10)),IF(K6373="中",IF(L6373="删除",J6373*'模板使用说明&amp;基础参数'!$E$6*'模板使用说明&amp;基础参数'!$E$12,IF(L6373="修改",J6373*'模板使用说明&amp;基础参数'!$E$6*'模板使用说明&amp;基础参数'!$E$11,J6373*'模板使用说明&amp;基础参数'!$E$6*'模板使用说明&amp;基础参数'!$E$10)),IF(L6373="删除",J6373*'模板使用说明&amp;基础参数'!$E$7*'模板使用说明&amp;基础参数'!$E$12,IF(L6373="修改",J6373*'模板使用说明&amp;基础参数'!$E$7*'模板使用说明&amp;基础参数'!$E$11,J6373*'模板使用说明&amp;基础参数'!$E$7*'模板使用说明&amp;基础参数'!$E$10)))))</f>
        <v/>
      </c>
      <c r="N6373" s="94"/>
    </row>
    <row r="6374" ht="14.4" customHeight="1" spans="1:14">
      <c r="A6374" s="68">
        <f t="shared" si="100"/>
        <v>6369</v>
      </c>
      <c r="B6374" s="69"/>
      <c r="C6374" s="69"/>
      <c r="D6374" s="69"/>
      <c r="E6374" s="69"/>
      <c r="F6374" s="69"/>
      <c r="G6374" s="69"/>
      <c r="H6374" s="70"/>
      <c r="I6374" s="68"/>
      <c r="J6374" s="8" t="str">
        <f>IF(I6374="ILF",IF($C$1="预估功能点",'模板使用说明&amp;基础参数'!$E$15,'模板使用说明&amp;基础参数'!$E$22),IF(I6374="EIF",IF($C$1="预估功能点",'模板使用说明&amp;基础参数'!$E$16,'模板使用说明&amp;基础参数'!$E$23),IF(I6374="EI",IF($C$1="预估功能点",'模板使用说明&amp;基础参数'!$E$17,'模板使用说明&amp;基础参数'!$E$24),IF(I6374="EO",IF($C$1="预估功能点",'模板使用说明&amp;基础参数'!$E$18,'模板使用说明&amp;基础参数'!$E$25),IF(I6374="EQ",IF($C$1="预估功能点",'模板使用说明&amp;基础参数'!$E$19,'模板使用说明&amp;基础参数'!$E$26),"")))))</f>
        <v/>
      </c>
      <c r="K6374" s="81"/>
      <c r="L6374" s="81"/>
      <c r="M6374" s="82" t="str">
        <f>IF(J6374="","",IF(K6374="高",IF(L6374="删除",J6374*'模板使用说明&amp;基础参数'!$E$5*'模板使用说明&amp;基础参数'!$E$12,IF(L6374="修改",J6374*'模板使用说明&amp;基础参数'!$E$5*'模板使用说明&amp;基础参数'!$E$11,J6374*'模板使用说明&amp;基础参数'!$E$5*'模板使用说明&amp;基础参数'!$E$10)),IF(K6374="中",IF(L6374="删除",J6374*'模板使用说明&amp;基础参数'!$E$6*'模板使用说明&amp;基础参数'!$E$12,IF(L6374="修改",J6374*'模板使用说明&amp;基础参数'!$E$6*'模板使用说明&amp;基础参数'!$E$11,J6374*'模板使用说明&amp;基础参数'!$E$6*'模板使用说明&amp;基础参数'!$E$10)),IF(L6374="删除",J6374*'模板使用说明&amp;基础参数'!$E$7*'模板使用说明&amp;基础参数'!$E$12,IF(L6374="修改",J6374*'模板使用说明&amp;基础参数'!$E$7*'模板使用说明&amp;基础参数'!$E$11,J6374*'模板使用说明&amp;基础参数'!$E$7*'模板使用说明&amp;基础参数'!$E$10)))))</f>
        <v/>
      </c>
      <c r="N6374" s="83"/>
    </row>
    <row r="6375" ht="14.4" customHeight="1" spans="1:14">
      <c r="A6375" s="68">
        <f t="shared" si="100"/>
        <v>6370</v>
      </c>
      <c r="B6375" s="69"/>
      <c r="C6375" s="69"/>
      <c r="D6375" s="69"/>
      <c r="E6375" s="69"/>
      <c r="F6375" s="69"/>
      <c r="G6375" s="69"/>
      <c r="H6375" s="70"/>
      <c r="I6375" s="68"/>
      <c r="J6375" s="8" t="str">
        <f>IF(I6375="ILF",IF($C$1="预估功能点",'模板使用说明&amp;基础参数'!$E$15,'模板使用说明&amp;基础参数'!$E$22),IF(I6375="EIF",IF($C$1="预估功能点",'模板使用说明&amp;基础参数'!$E$16,'模板使用说明&amp;基础参数'!$E$23),IF(I6375="EI",IF($C$1="预估功能点",'模板使用说明&amp;基础参数'!$E$17,'模板使用说明&amp;基础参数'!$E$24),IF(I6375="EO",IF($C$1="预估功能点",'模板使用说明&amp;基础参数'!$E$18,'模板使用说明&amp;基础参数'!$E$25),IF(I6375="EQ",IF($C$1="预估功能点",'模板使用说明&amp;基础参数'!$E$19,'模板使用说明&amp;基础参数'!$E$26),"")))))</f>
        <v/>
      </c>
      <c r="K6375" s="81"/>
      <c r="L6375" s="81"/>
      <c r="M6375" s="82" t="str">
        <f>IF(J6375="","",IF(K6375="高",IF(L6375="删除",J6375*'模板使用说明&amp;基础参数'!$E$5*'模板使用说明&amp;基础参数'!$E$12,IF(L6375="修改",J6375*'模板使用说明&amp;基础参数'!$E$5*'模板使用说明&amp;基础参数'!$E$11,J6375*'模板使用说明&amp;基础参数'!$E$5*'模板使用说明&amp;基础参数'!$E$10)),IF(K6375="中",IF(L6375="删除",J6375*'模板使用说明&amp;基础参数'!$E$6*'模板使用说明&amp;基础参数'!$E$12,IF(L6375="修改",J6375*'模板使用说明&amp;基础参数'!$E$6*'模板使用说明&amp;基础参数'!$E$11,J6375*'模板使用说明&amp;基础参数'!$E$6*'模板使用说明&amp;基础参数'!$E$10)),IF(L6375="删除",J6375*'模板使用说明&amp;基础参数'!$E$7*'模板使用说明&amp;基础参数'!$E$12,IF(L6375="修改",J6375*'模板使用说明&amp;基础参数'!$E$7*'模板使用说明&amp;基础参数'!$E$11,J6375*'模板使用说明&amp;基础参数'!$E$7*'模板使用说明&amp;基础参数'!$E$10)))))</f>
        <v/>
      </c>
      <c r="N6375" s="83"/>
    </row>
    <row r="6376" ht="14.4" customHeight="1" spans="1:14">
      <c r="A6376" s="68">
        <f t="shared" si="100"/>
        <v>6371</v>
      </c>
      <c r="B6376" s="69"/>
      <c r="C6376" s="69"/>
      <c r="D6376" s="69"/>
      <c r="E6376" s="69"/>
      <c r="F6376" s="69"/>
      <c r="G6376" s="69"/>
      <c r="H6376" s="70"/>
      <c r="I6376" s="68"/>
      <c r="J6376" s="8" t="str">
        <f>IF(I6376="ILF",IF($C$1="预估功能点",'模板使用说明&amp;基础参数'!$E$15,'模板使用说明&amp;基础参数'!$E$22),IF(I6376="EIF",IF($C$1="预估功能点",'模板使用说明&amp;基础参数'!$E$16,'模板使用说明&amp;基础参数'!$E$23),IF(I6376="EI",IF($C$1="预估功能点",'模板使用说明&amp;基础参数'!$E$17,'模板使用说明&amp;基础参数'!$E$24),IF(I6376="EO",IF($C$1="预估功能点",'模板使用说明&amp;基础参数'!$E$18,'模板使用说明&amp;基础参数'!$E$25),IF(I6376="EQ",IF($C$1="预估功能点",'模板使用说明&amp;基础参数'!$E$19,'模板使用说明&amp;基础参数'!$E$26),"")))))</f>
        <v/>
      </c>
      <c r="K6376" s="81"/>
      <c r="L6376" s="81"/>
      <c r="M6376" s="82" t="str">
        <f>IF(J6376="","",IF(K6376="高",IF(L6376="删除",J6376*'模板使用说明&amp;基础参数'!$E$5*'模板使用说明&amp;基础参数'!$E$12,IF(L6376="修改",J6376*'模板使用说明&amp;基础参数'!$E$5*'模板使用说明&amp;基础参数'!$E$11,J6376*'模板使用说明&amp;基础参数'!$E$5*'模板使用说明&amp;基础参数'!$E$10)),IF(K6376="中",IF(L6376="删除",J6376*'模板使用说明&amp;基础参数'!$E$6*'模板使用说明&amp;基础参数'!$E$12,IF(L6376="修改",J6376*'模板使用说明&amp;基础参数'!$E$6*'模板使用说明&amp;基础参数'!$E$11,J6376*'模板使用说明&amp;基础参数'!$E$6*'模板使用说明&amp;基础参数'!$E$10)),IF(L6376="删除",J6376*'模板使用说明&amp;基础参数'!$E$7*'模板使用说明&amp;基础参数'!$E$12,IF(L6376="修改",J6376*'模板使用说明&amp;基础参数'!$E$7*'模板使用说明&amp;基础参数'!$E$11,J6376*'模板使用说明&amp;基础参数'!$E$7*'模板使用说明&amp;基础参数'!$E$10)))))</f>
        <v/>
      </c>
      <c r="N6376" s="83"/>
    </row>
    <row r="6377" ht="14.4" customHeight="1" spans="1:14">
      <c r="A6377" s="68">
        <f t="shared" si="100"/>
        <v>6372</v>
      </c>
      <c r="B6377" s="69"/>
      <c r="C6377" s="69"/>
      <c r="D6377" s="69"/>
      <c r="E6377" s="69"/>
      <c r="F6377" s="69"/>
      <c r="G6377" s="69"/>
      <c r="H6377" s="70"/>
      <c r="I6377" s="68"/>
      <c r="J6377" s="8" t="str">
        <f>IF(I6377="ILF",IF($C$1="预估功能点",'模板使用说明&amp;基础参数'!$E$15,'模板使用说明&amp;基础参数'!$E$22),IF(I6377="EIF",IF($C$1="预估功能点",'模板使用说明&amp;基础参数'!$E$16,'模板使用说明&amp;基础参数'!$E$23),IF(I6377="EI",IF($C$1="预估功能点",'模板使用说明&amp;基础参数'!$E$17,'模板使用说明&amp;基础参数'!$E$24),IF(I6377="EO",IF($C$1="预估功能点",'模板使用说明&amp;基础参数'!$E$18,'模板使用说明&amp;基础参数'!$E$25),IF(I6377="EQ",IF($C$1="预估功能点",'模板使用说明&amp;基础参数'!$E$19,'模板使用说明&amp;基础参数'!$E$26),"")))))</f>
        <v/>
      </c>
      <c r="K6377" s="81"/>
      <c r="L6377" s="81"/>
      <c r="M6377" s="82" t="str">
        <f>IF(J6377="","",IF(K6377="高",IF(L6377="删除",J6377*'模板使用说明&amp;基础参数'!$E$5*'模板使用说明&amp;基础参数'!$E$12,IF(L6377="修改",J6377*'模板使用说明&amp;基础参数'!$E$5*'模板使用说明&amp;基础参数'!$E$11,J6377*'模板使用说明&amp;基础参数'!$E$5*'模板使用说明&amp;基础参数'!$E$10)),IF(K6377="中",IF(L6377="删除",J6377*'模板使用说明&amp;基础参数'!$E$6*'模板使用说明&amp;基础参数'!$E$12,IF(L6377="修改",J6377*'模板使用说明&amp;基础参数'!$E$6*'模板使用说明&amp;基础参数'!$E$11,J6377*'模板使用说明&amp;基础参数'!$E$6*'模板使用说明&amp;基础参数'!$E$10)),IF(L6377="删除",J6377*'模板使用说明&amp;基础参数'!$E$7*'模板使用说明&amp;基础参数'!$E$12,IF(L6377="修改",J6377*'模板使用说明&amp;基础参数'!$E$7*'模板使用说明&amp;基础参数'!$E$11,J6377*'模板使用说明&amp;基础参数'!$E$7*'模板使用说明&amp;基础参数'!$E$10)))))</f>
        <v/>
      </c>
      <c r="N6377" s="83"/>
    </row>
    <row r="6378" ht="14.4" customHeight="1" spans="1:14">
      <c r="A6378" s="68">
        <f t="shared" si="100"/>
        <v>6373</v>
      </c>
      <c r="B6378" s="69"/>
      <c r="C6378" s="69"/>
      <c r="D6378" s="69"/>
      <c r="E6378" s="69"/>
      <c r="F6378" s="69"/>
      <c r="G6378" s="69"/>
      <c r="H6378" s="70"/>
      <c r="I6378" s="68"/>
      <c r="J6378" s="8" t="str">
        <f>IF(I6378="ILF",IF($C$1="预估功能点",'模板使用说明&amp;基础参数'!$E$15,'模板使用说明&amp;基础参数'!$E$22),IF(I6378="EIF",IF($C$1="预估功能点",'模板使用说明&amp;基础参数'!$E$16,'模板使用说明&amp;基础参数'!$E$23),IF(I6378="EI",IF($C$1="预估功能点",'模板使用说明&amp;基础参数'!$E$17,'模板使用说明&amp;基础参数'!$E$24),IF(I6378="EO",IF($C$1="预估功能点",'模板使用说明&amp;基础参数'!$E$18,'模板使用说明&amp;基础参数'!$E$25),IF(I6378="EQ",IF($C$1="预估功能点",'模板使用说明&amp;基础参数'!$E$19,'模板使用说明&amp;基础参数'!$E$26),"")))))</f>
        <v/>
      </c>
      <c r="K6378" s="81"/>
      <c r="L6378" s="81"/>
      <c r="M6378" s="82" t="str">
        <f>IF(J6378="","",IF(K6378="高",IF(L6378="删除",J6378*'模板使用说明&amp;基础参数'!$E$5*'模板使用说明&amp;基础参数'!$E$12,IF(L6378="修改",J6378*'模板使用说明&amp;基础参数'!$E$5*'模板使用说明&amp;基础参数'!$E$11,J6378*'模板使用说明&amp;基础参数'!$E$5*'模板使用说明&amp;基础参数'!$E$10)),IF(K6378="中",IF(L6378="删除",J6378*'模板使用说明&amp;基础参数'!$E$6*'模板使用说明&amp;基础参数'!$E$12,IF(L6378="修改",J6378*'模板使用说明&amp;基础参数'!$E$6*'模板使用说明&amp;基础参数'!$E$11,J6378*'模板使用说明&amp;基础参数'!$E$6*'模板使用说明&amp;基础参数'!$E$10)),IF(L6378="删除",J6378*'模板使用说明&amp;基础参数'!$E$7*'模板使用说明&amp;基础参数'!$E$12,IF(L6378="修改",J6378*'模板使用说明&amp;基础参数'!$E$7*'模板使用说明&amp;基础参数'!$E$11,J6378*'模板使用说明&amp;基础参数'!$E$7*'模板使用说明&amp;基础参数'!$E$10)))))</f>
        <v/>
      </c>
      <c r="N6378" s="94"/>
    </row>
    <row r="6379" ht="14.4" customHeight="1" spans="1:14">
      <c r="A6379" s="68">
        <f t="shared" si="100"/>
        <v>6374</v>
      </c>
      <c r="B6379" s="69"/>
      <c r="C6379" s="69"/>
      <c r="D6379" s="69"/>
      <c r="E6379" s="69"/>
      <c r="F6379" s="69"/>
      <c r="G6379" s="69"/>
      <c r="H6379" s="70"/>
      <c r="I6379" s="68"/>
      <c r="J6379" s="8" t="str">
        <f>IF(I6379="ILF",IF($C$1="预估功能点",'模板使用说明&amp;基础参数'!$E$15,'模板使用说明&amp;基础参数'!$E$22),IF(I6379="EIF",IF($C$1="预估功能点",'模板使用说明&amp;基础参数'!$E$16,'模板使用说明&amp;基础参数'!$E$23),IF(I6379="EI",IF($C$1="预估功能点",'模板使用说明&amp;基础参数'!$E$17,'模板使用说明&amp;基础参数'!$E$24),IF(I6379="EO",IF($C$1="预估功能点",'模板使用说明&amp;基础参数'!$E$18,'模板使用说明&amp;基础参数'!$E$25),IF(I6379="EQ",IF($C$1="预估功能点",'模板使用说明&amp;基础参数'!$E$19,'模板使用说明&amp;基础参数'!$E$26),"")))))</f>
        <v/>
      </c>
      <c r="K6379" s="81"/>
      <c r="L6379" s="81"/>
      <c r="M6379" s="82" t="str">
        <f>IF(J6379="","",IF(K6379="高",IF(L6379="删除",J6379*'模板使用说明&amp;基础参数'!$E$5*'模板使用说明&amp;基础参数'!$E$12,IF(L6379="修改",J6379*'模板使用说明&amp;基础参数'!$E$5*'模板使用说明&amp;基础参数'!$E$11,J6379*'模板使用说明&amp;基础参数'!$E$5*'模板使用说明&amp;基础参数'!$E$10)),IF(K6379="中",IF(L6379="删除",J6379*'模板使用说明&amp;基础参数'!$E$6*'模板使用说明&amp;基础参数'!$E$12,IF(L6379="修改",J6379*'模板使用说明&amp;基础参数'!$E$6*'模板使用说明&amp;基础参数'!$E$11,J6379*'模板使用说明&amp;基础参数'!$E$6*'模板使用说明&amp;基础参数'!$E$10)),IF(L6379="删除",J6379*'模板使用说明&amp;基础参数'!$E$7*'模板使用说明&amp;基础参数'!$E$12,IF(L6379="修改",J6379*'模板使用说明&amp;基础参数'!$E$7*'模板使用说明&amp;基础参数'!$E$11,J6379*'模板使用说明&amp;基础参数'!$E$7*'模板使用说明&amp;基础参数'!$E$10)))))</f>
        <v/>
      </c>
      <c r="N6379" s="83"/>
    </row>
    <row r="6380" ht="14.4" customHeight="1" spans="1:14">
      <c r="A6380" s="68">
        <f t="shared" si="100"/>
        <v>6375</v>
      </c>
      <c r="B6380" s="69"/>
      <c r="C6380" s="69"/>
      <c r="D6380" s="69"/>
      <c r="E6380" s="69"/>
      <c r="F6380" s="69"/>
      <c r="G6380" s="69"/>
      <c r="H6380" s="70"/>
      <c r="I6380" s="68"/>
      <c r="J6380" s="8" t="str">
        <f>IF(I6380="ILF",IF($C$1="预估功能点",'模板使用说明&amp;基础参数'!$E$15,'模板使用说明&amp;基础参数'!$E$22),IF(I6380="EIF",IF($C$1="预估功能点",'模板使用说明&amp;基础参数'!$E$16,'模板使用说明&amp;基础参数'!$E$23),IF(I6380="EI",IF($C$1="预估功能点",'模板使用说明&amp;基础参数'!$E$17,'模板使用说明&amp;基础参数'!$E$24),IF(I6380="EO",IF($C$1="预估功能点",'模板使用说明&amp;基础参数'!$E$18,'模板使用说明&amp;基础参数'!$E$25),IF(I6380="EQ",IF($C$1="预估功能点",'模板使用说明&amp;基础参数'!$E$19,'模板使用说明&amp;基础参数'!$E$26),"")))))</f>
        <v/>
      </c>
      <c r="K6380" s="81"/>
      <c r="L6380" s="81"/>
      <c r="M6380" s="82" t="str">
        <f>IF(J6380="","",IF(K6380="高",IF(L6380="删除",J6380*'模板使用说明&amp;基础参数'!$E$5*'模板使用说明&amp;基础参数'!$E$12,IF(L6380="修改",J6380*'模板使用说明&amp;基础参数'!$E$5*'模板使用说明&amp;基础参数'!$E$11,J6380*'模板使用说明&amp;基础参数'!$E$5*'模板使用说明&amp;基础参数'!$E$10)),IF(K6380="中",IF(L6380="删除",J6380*'模板使用说明&amp;基础参数'!$E$6*'模板使用说明&amp;基础参数'!$E$12,IF(L6380="修改",J6380*'模板使用说明&amp;基础参数'!$E$6*'模板使用说明&amp;基础参数'!$E$11,J6380*'模板使用说明&amp;基础参数'!$E$6*'模板使用说明&amp;基础参数'!$E$10)),IF(L6380="删除",J6380*'模板使用说明&amp;基础参数'!$E$7*'模板使用说明&amp;基础参数'!$E$12,IF(L6380="修改",J6380*'模板使用说明&amp;基础参数'!$E$7*'模板使用说明&amp;基础参数'!$E$11,J6380*'模板使用说明&amp;基础参数'!$E$7*'模板使用说明&amp;基础参数'!$E$10)))))</f>
        <v/>
      </c>
      <c r="N6380" s="83"/>
    </row>
    <row r="6381" ht="14.4" customHeight="1" spans="1:14">
      <c r="A6381" s="68">
        <f t="shared" si="100"/>
        <v>6376</v>
      </c>
      <c r="B6381" s="69"/>
      <c r="C6381" s="69"/>
      <c r="D6381" s="69"/>
      <c r="E6381" s="69"/>
      <c r="F6381" s="69"/>
      <c r="G6381" s="69"/>
      <c r="H6381" s="70"/>
      <c r="I6381" s="68"/>
      <c r="J6381" s="8" t="str">
        <f>IF(I6381="ILF",IF($C$1="预估功能点",'模板使用说明&amp;基础参数'!$E$15,'模板使用说明&amp;基础参数'!$E$22),IF(I6381="EIF",IF($C$1="预估功能点",'模板使用说明&amp;基础参数'!$E$16,'模板使用说明&amp;基础参数'!$E$23),IF(I6381="EI",IF($C$1="预估功能点",'模板使用说明&amp;基础参数'!$E$17,'模板使用说明&amp;基础参数'!$E$24),IF(I6381="EO",IF($C$1="预估功能点",'模板使用说明&amp;基础参数'!$E$18,'模板使用说明&amp;基础参数'!$E$25),IF(I6381="EQ",IF($C$1="预估功能点",'模板使用说明&amp;基础参数'!$E$19,'模板使用说明&amp;基础参数'!$E$26),"")))))</f>
        <v/>
      </c>
      <c r="K6381" s="81"/>
      <c r="L6381" s="81"/>
      <c r="M6381" s="82" t="str">
        <f>IF(J6381="","",IF(K6381="高",IF(L6381="删除",J6381*'模板使用说明&amp;基础参数'!$E$5*'模板使用说明&amp;基础参数'!$E$12,IF(L6381="修改",J6381*'模板使用说明&amp;基础参数'!$E$5*'模板使用说明&amp;基础参数'!$E$11,J6381*'模板使用说明&amp;基础参数'!$E$5*'模板使用说明&amp;基础参数'!$E$10)),IF(K6381="中",IF(L6381="删除",J6381*'模板使用说明&amp;基础参数'!$E$6*'模板使用说明&amp;基础参数'!$E$12,IF(L6381="修改",J6381*'模板使用说明&amp;基础参数'!$E$6*'模板使用说明&amp;基础参数'!$E$11,J6381*'模板使用说明&amp;基础参数'!$E$6*'模板使用说明&amp;基础参数'!$E$10)),IF(L6381="删除",J6381*'模板使用说明&amp;基础参数'!$E$7*'模板使用说明&amp;基础参数'!$E$12,IF(L6381="修改",J6381*'模板使用说明&amp;基础参数'!$E$7*'模板使用说明&amp;基础参数'!$E$11,J6381*'模板使用说明&amp;基础参数'!$E$7*'模板使用说明&amp;基础参数'!$E$10)))))</f>
        <v/>
      </c>
      <c r="N6381" s="83"/>
    </row>
    <row r="6382" ht="14.4" customHeight="1" spans="1:14">
      <c r="A6382" s="68">
        <f t="shared" si="100"/>
        <v>6377</v>
      </c>
      <c r="B6382" s="69"/>
      <c r="C6382" s="69"/>
      <c r="D6382" s="69"/>
      <c r="E6382" s="69"/>
      <c r="F6382" s="69"/>
      <c r="G6382" s="69"/>
      <c r="H6382" s="70"/>
      <c r="I6382" s="68"/>
      <c r="J6382" s="8" t="str">
        <f>IF(I6382="ILF",IF($C$1="预估功能点",'模板使用说明&amp;基础参数'!$E$15,'模板使用说明&amp;基础参数'!$E$22),IF(I6382="EIF",IF($C$1="预估功能点",'模板使用说明&amp;基础参数'!$E$16,'模板使用说明&amp;基础参数'!$E$23),IF(I6382="EI",IF($C$1="预估功能点",'模板使用说明&amp;基础参数'!$E$17,'模板使用说明&amp;基础参数'!$E$24),IF(I6382="EO",IF($C$1="预估功能点",'模板使用说明&amp;基础参数'!$E$18,'模板使用说明&amp;基础参数'!$E$25),IF(I6382="EQ",IF($C$1="预估功能点",'模板使用说明&amp;基础参数'!$E$19,'模板使用说明&amp;基础参数'!$E$26),"")))))</f>
        <v/>
      </c>
      <c r="K6382" s="81"/>
      <c r="L6382" s="81"/>
      <c r="M6382" s="82" t="str">
        <f>IF(J6382="","",IF(K6382="高",IF(L6382="删除",J6382*'模板使用说明&amp;基础参数'!$E$5*'模板使用说明&amp;基础参数'!$E$12,IF(L6382="修改",J6382*'模板使用说明&amp;基础参数'!$E$5*'模板使用说明&amp;基础参数'!$E$11,J6382*'模板使用说明&amp;基础参数'!$E$5*'模板使用说明&amp;基础参数'!$E$10)),IF(K6382="中",IF(L6382="删除",J6382*'模板使用说明&amp;基础参数'!$E$6*'模板使用说明&amp;基础参数'!$E$12,IF(L6382="修改",J6382*'模板使用说明&amp;基础参数'!$E$6*'模板使用说明&amp;基础参数'!$E$11,J6382*'模板使用说明&amp;基础参数'!$E$6*'模板使用说明&amp;基础参数'!$E$10)),IF(L6382="删除",J6382*'模板使用说明&amp;基础参数'!$E$7*'模板使用说明&amp;基础参数'!$E$12,IF(L6382="修改",J6382*'模板使用说明&amp;基础参数'!$E$7*'模板使用说明&amp;基础参数'!$E$11,J6382*'模板使用说明&amp;基础参数'!$E$7*'模板使用说明&amp;基础参数'!$E$10)))))</f>
        <v/>
      </c>
      <c r="N6382" s="83"/>
    </row>
    <row r="6383" ht="14.4" customHeight="1" spans="1:14">
      <c r="A6383" s="68">
        <f t="shared" si="100"/>
        <v>6378</v>
      </c>
      <c r="B6383" s="69"/>
      <c r="C6383" s="69"/>
      <c r="D6383" s="69"/>
      <c r="E6383" s="69"/>
      <c r="F6383" s="69"/>
      <c r="G6383" s="69"/>
      <c r="H6383" s="70"/>
      <c r="I6383" s="68"/>
      <c r="J6383" s="8" t="str">
        <f>IF(I6383="ILF",IF($C$1="预估功能点",'模板使用说明&amp;基础参数'!$E$15,'模板使用说明&amp;基础参数'!$E$22),IF(I6383="EIF",IF($C$1="预估功能点",'模板使用说明&amp;基础参数'!$E$16,'模板使用说明&amp;基础参数'!$E$23),IF(I6383="EI",IF($C$1="预估功能点",'模板使用说明&amp;基础参数'!$E$17,'模板使用说明&amp;基础参数'!$E$24),IF(I6383="EO",IF($C$1="预估功能点",'模板使用说明&amp;基础参数'!$E$18,'模板使用说明&amp;基础参数'!$E$25),IF(I6383="EQ",IF($C$1="预估功能点",'模板使用说明&amp;基础参数'!$E$19,'模板使用说明&amp;基础参数'!$E$26),"")))))</f>
        <v/>
      </c>
      <c r="K6383" s="81"/>
      <c r="L6383" s="81"/>
      <c r="M6383" s="82" t="str">
        <f>IF(J6383="","",IF(K6383="高",IF(L6383="删除",J6383*'模板使用说明&amp;基础参数'!$E$5*'模板使用说明&amp;基础参数'!$E$12,IF(L6383="修改",J6383*'模板使用说明&amp;基础参数'!$E$5*'模板使用说明&amp;基础参数'!$E$11,J6383*'模板使用说明&amp;基础参数'!$E$5*'模板使用说明&amp;基础参数'!$E$10)),IF(K6383="中",IF(L6383="删除",J6383*'模板使用说明&amp;基础参数'!$E$6*'模板使用说明&amp;基础参数'!$E$12,IF(L6383="修改",J6383*'模板使用说明&amp;基础参数'!$E$6*'模板使用说明&amp;基础参数'!$E$11,J6383*'模板使用说明&amp;基础参数'!$E$6*'模板使用说明&amp;基础参数'!$E$10)),IF(L6383="删除",J6383*'模板使用说明&amp;基础参数'!$E$7*'模板使用说明&amp;基础参数'!$E$12,IF(L6383="修改",J6383*'模板使用说明&amp;基础参数'!$E$7*'模板使用说明&amp;基础参数'!$E$11,J6383*'模板使用说明&amp;基础参数'!$E$7*'模板使用说明&amp;基础参数'!$E$10)))))</f>
        <v/>
      </c>
      <c r="N6383" s="94"/>
    </row>
    <row r="6384" ht="14.4" customHeight="1" spans="1:14">
      <c r="A6384" s="68">
        <f t="shared" si="100"/>
        <v>6379</v>
      </c>
      <c r="B6384" s="69"/>
      <c r="C6384" s="69"/>
      <c r="D6384" s="69"/>
      <c r="E6384" s="69"/>
      <c r="F6384" s="69"/>
      <c r="G6384" s="69"/>
      <c r="H6384" s="70"/>
      <c r="I6384" s="68"/>
      <c r="J6384" s="8" t="str">
        <f>IF(I6384="ILF",IF($C$1="预估功能点",'模板使用说明&amp;基础参数'!$E$15,'模板使用说明&amp;基础参数'!$E$22),IF(I6384="EIF",IF($C$1="预估功能点",'模板使用说明&amp;基础参数'!$E$16,'模板使用说明&amp;基础参数'!$E$23),IF(I6384="EI",IF($C$1="预估功能点",'模板使用说明&amp;基础参数'!$E$17,'模板使用说明&amp;基础参数'!$E$24),IF(I6384="EO",IF($C$1="预估功能点",'模板使用说明&amp;基础参数'!$E$18,'模板使用说明&amp;基础参数'!$E$25),IF(I6384="EQ",IF($C$1="预估功能点",'模板使用说明&amp;基础参数'!$E$19,'模板使用说明&amp;基础参数'!$E$26),"")))))</f>
        <v/>
      </c>
      <c r="K6384" s="81"/>
      <c r="L6384" s="81"/>
      <c r="M6384" s="82" t="str">
        <f>IF(J6384="","",IF(K6384="高",IF(L6384="删除",J6384*'模板使用说明&amp;基础参数'!$E$5*'模板使用说明&amp;基础参数'!$E$12,IF(L6384="修改",J6384*'模板使用说明&amp;基础参数'!$E$5*'模板使用说明&amp;基础参数'!$E$11,J6384*'模板使用说明&amp;基础参数'!$E$5*'模板使用说明&amp;基础参数'!$E$10)),IF(K6384="中",IF(L6384="删除",J6384*'模板使用说明&amp;基础参数'!$E$6*'模板使用说明&amp;基础参数'!$E$12,IF(L6384="修改",J6384*'模板使用说明&amp;基础参数'!$E$6*'模板使用说明&amp;基础参数'!$E$11,J6384*'模板使用说明&amp;基础参数'!$E$6*'模板使用说明&amp;基础参数'!$E$10)),IF(L6384="删除",J6384*'模板使用说明&amp;基础参数'!$E$7*'模板使用说明&amp;基础参数'!$E$12,IF(L6384="修改",J6384*'模板使用说明&amp;基础参数'!$E$7*'模板使用说明&amp;基础参数'!$E$11,J6384*'模板使用说明&amp;基础参数'!$E$7*'模板使用说明&amp;基础参数'!$E$10)))))</f>
        <v/>
      </c>
      <c r="N6384" s="83"/>
    </row>
    <row r="6385" ht="14.4" customHeight="1" spans="1:14">
      <c r="A6385" s="68">
        <f t="shared" si="100"/>
        <v>6380</v>
      </c>
      <c r="B6385" s="69"/>
      <c r="C6385" s="69"/>
      <c r="D6385" s="69"/>
      <c r="E6385" s="69"/>
      <c r="F6385" s="69"/>
      <c r="G6385" s="69"/>
      <c r="H6385" s="70"/>
      <c r="I6385" s="68"/>
      <c r="J6385" s="8" t="str">
        <f>IF(I6385="ILF",IF($C$1="预估功能点",'模板使用说明&amp;基础参数'!$E$15,'模板使用说明&amp;基础参数'!$E$22),IF(I6385="EIF",IF($C$1="预估功能点",'模板使用说明&amp;基础参数'!$E$16,'模板使用说明&amp;基础参数'!$E$23),IF(I6385="EI",IF($C$1="预估功能点",'模板使用说明&amp;基础参数'!$E$17,'模板使用说明&amp;基础参数'!$E$24),IF(I6385="EO",IF($C$1="预估功能点",'模板使用说明&amp;基础参数'!$E$18,'模板使用说明&amp;基础参数'!$E$25),IF(I6385="EQ",IF($C$1="预估功能点",'模板使用说明&amp;基础参数'!$E$19,'模板使用说明&amp;基础参数'!$E$26),"")))))</f>
        <v/>
      </c>
      <c r="K6385" s="81"/>
      <c r="L6385" s="81"/>
      <c r="M6385" s="82" t="str">
        <f>IF(J6385="","",IF(K6385="高",IF(L6385="删除",J6385*'模板使用说明&amp;基础参数'!$E$5*'模板使用说明&amp;基础参数'!$E$12,IF(L6385="修改",J6385*'模板使用说明&amp;基础参数'!$E$5*'模板使用说明&amp;基础参数'!$E$11,J6385*'模板使用说明&amp;基础参数'!$E$5*'模板使用说明&amp;基础参数'!$E$10)),IF(K6385="中",IF(L6385="删除",J6385*'模板使用说明&amp;基础参数'!$E$6*'模板使用说明&amp;基础参数'!$E$12,IF(L6385="修改",J6385*'模板使用说明&amp;基础参数'!$E$6*'模板使用说明&amp;基础参数'!$E$11,J6385*'模板使用说明&amp;基础参数'!$E$6*'模板使用说明&amp;基础参数'!$E$10)),IF(L6385="删除",J6385*'模板使用说明&amp;基础参数'!$E$7*'模板使用说明&amp;基础参数'!$E$12,IF(L6385="修改",J6385*'模板使用说明&amp;基础参数'!$E$7*'模板使用说明&amp;基础参数'!$E$11,J6385*'模板使用说明&amp;基础参数'!$E$7*'模板使用说明&amp;基础参数'!$E$10)))))</f>
        <v/>
      </c>
      <c r="N6385" s="83"/>
    </row>
    <row r="6386" ht="14.4" customHeight="1" spans="1:14">
      <c r="A6386" s="68">
        <f t="shared" si="100"/>
        <v>6381</v>
      </c>
      <c r="B6386" s="69"/>
      <c r="C6386" s="69"/>
      <c r="D6386" s="69"/>
      <c r="E6386" s="69"/>
      <c r="F6386" s="69"/>
      <c r="G6386" s="69"/>
      <c r="H6386" s="70"/>
      <c r="I6386" s="68"/>
      <c r="J6386" s="8" t="str">
        <f>IF(I6386="ILF",IF($C$1="预估功能点",'模板使用说明&amp;基础参数'!$E$15,'模板使用说明&amp;基础参数'!$E$22),IF(I6386="EIF",IF($C$1="预估功能点",'模板使用说明&amp;基础参数'!$E$16,'模板使用说明&amp;基础参数'!$E$23),IF(I6386="EI",IF($C$1="预估功能点",'模板使用说明&amp;基础参数'!$E$17,'模板使用说明&amp;基础参数'!$E$24),IF(I6386="EO",IF($C$1="预估功能点",'模板使用说明&amp;基础参数'!$E$18,'模板使用说明&amp;基础参数'!$E$25),IF(I6386="EQ",IF($C$1="预估功能点",'模板使用说明&amp;基础参数'!$E$19,'模板使用说明&amp;基础参数'!$E$26),"")))))</f>
        <v/>
      </c>
      <c r="K6386" s="81"/>
      <c r="L6386" s="81"/>
      <c r="M6386" s="82" t="str">
        <f>IF(J6386="","",IF(K6386="高",IF(L6386="删除",J6386*'模板使用说明&amp;基础参数'!$E$5*'模板使用说明&amp;基础参数'!$E$12,IF(L6386="修改",J6386*'模板使用说明&amp;基础参数'!$E$5*'模板使用说明&amp;基础参数'!$E$11,J6386*'模板使用说明&amp;基础参数'!$E$5*'模板使用说明&amp;基础参数'!$E$10)),IF(K6386="中",IF(L6386="删除",J6386*'模板使用说明&amp;基础参数'!$E$6*'模板使用说明&amp;基础参数'!$E$12,IF(L6386="修改",J6386*'模板使用说明&amp;基础参数'!$E$6*'模板使用说明&amp;基础参数'!$E$11,J6386*'模板使用说明&amp;基础参数'!$E$6*'模板使用说明&amp;基础参数'!$E$10)),IF(L6386="删除",J6386*'模板使用说明&amp;基础参数'!$E$7*'模板使用说明&amp;基础参数'!$E$12,IF(L6386="修改",J6386*'模板使用说明&amp;基础参数'!$E$7*'模板使用说明&amp;基础参数'!$E$11,J6386*'模板使用说明&amp;基础参数'!$E$7*'模板使用说明&amp;基础参数'!$E$10)))))</f>
        <v/>
      </c>
      <c r="N6386" s="83"/>
    </row>
    <row r="6387" ht="14.4" customHeight="1" spans="1:14">
      <c r="A6387" s="68">
        <f t="shared" si="100"/>
        <v>6382</v>
      </c>
      <c r="B6387" s="69"/>
      <c r="C6387" s="69"/>
      <c r="D6387" s="69"/>
      <c r="E6387" s="69"/>
      <c r="F6387" s="69"/>
      <c r="G6387" s="69"/>
      <c r="H6387" s="70"/>
      <c r="I6387" s="68"/>
      <c r="J6387" s="8" t="str">
        <f>IF(I6387="ILF",IF($C$1="预估功能点",'模板使用说明&amp;基础参数'!$E$15,'模板使用说明&amp;基础参数'!$E$22),IF(I6387="EIF",IF($C$1="预估功能点",'模板使用说明&amp;基础参数'!$E$16,'模板使用说明&amp;基础参数'!$E$23),IF(I6387="EI",IF($C$1="预估功能点",'模板使用说明&amp;基础参数'!$E$17,'模板使用说明&amp;基础参数'!$E$24),IF(I6387="EO",IF($C$1="预估功能点",'模板使用说明&amp;基础参数'!$E$18,'模板使用说明&amp;基础参数'!$E$25),IF(I6387="EQ",IF($C$1="预估功能点",'模板使用说明&amp;基础参数'!$E$19,'模板使用说明&amp;基础参数'!$E$26),"")))))</f>
        <v/>
      </c>
      <c r="K6387" s="81"/>
      <c r="L6387" s="81"/>
      <c r="M6387" s="82" t="str">
        <f>IF(J6387="","",IF(K6387="高",IF(L6387="删除",J6387*'模板使用说明&amp;基础参数'!$E$5*'模板使用说明&amp;基础参数'!$E$12,IF(L6387="修改",J6387*'模板使用说明&amp;基础参数'!$E$5*'模板使用说明&amp;基础参数'!$E$11,J6387*'模板使用说明&amp;基础参数'!$E$5*'模板使用说明&amp;基础参数'!$E$10)),IF(K6387="中",IF(L6387="删除",J6387*'模板使用说明&amp;基础参数'!$E$6*'模板使用说明&amp;基础参数'!$E$12,IF(L6387="修改",J6387*'模板使用说明&amp;基础参数'!$E$6*'模板使用说明&amp;基础参数'!$E$11,J6387*'模板使用说明&amp;基础参数'!$E$6*'模板使用说明&amp;基础参数'!$E$10)),IF(L6387="删除",J6387*'模板使用说明&amp;基础参数'!$E$7*'模板使用说明&amp;基础参数'!$E$12,IF(L6387="修改",J6387*'模板使用说明&amp;基础参数'!$E$7*'模板使用说明&amp;基础参数'!$E$11,J6387*'模板使用说明&amp;基础参数'!$E$7*'模板使用说明&amp;基础参数'!$E$10)))))</f>
        <v/>
      </c>
      <c r="N6387" s="83"/>
    </row>
    <row r="6388" ht="14.4" customHeight="1" spans="1:14">
      <c r="A6388" s="68">
        <f t="shared" si="100"/>
        <v>6383</v>
      </c>
      <c r="B6388" s="69"/>
      <c r="C6388" s="69"/>
      <c r="D6388" s="69"/>
      <c r="E6388" s="69"/>
      <c r="F6388" s="69"/>
      <c r="G6388" s="69"/>
      <c r="H6388" s="70"/>
      <c r="I6388" s="68"/>
      <c r="J6388" s="8" t="str">
        <f>IF(I6388="ILF",IF($C$1="预估功能点",'模板使用说明&amp;基础参数'!$E$15,'模板使用说明&amp;基础参数'!$E$22),IF(I6388="EIF",IF($C$1="预估功能点",'模板使用说明&amp;基础参数'!$E$16,'模板使用说明&amp;基础参数'!$E$23),IF(I6388="EI",IF($C$1="预估功能点",'模板使用说明&amp;基础参数'!$E$17,'模板使用说明&amp;基础参数'!$E$24),IF(I6388="EO",IF($C$1="预估功能点",'模板使用说明&amp;基础参数'!$E$18,'模板使用说明&amp;基础参数'!$E$25),IF(I6388="EQ",IF($C$1="预估功能点",'模板使用说明&amp;基础参数'!$E$19,'模板使用说明&amp;基础参数'!$E$26),"")))))</f>
        <v/>
      </c>
      <c r="K6388" s="81"/>
      <c r="L6388" s="81"/>
      <c r="M6388" s="82" t="str">
        <f>IF(J6388="","",IF(K6388="高",IF(L6388="删除",J6388*'模板使用说明&amp;基础参数'!$E$5*'模板使用说明&amp;基础参数'!$E$12,IF(L6388="修改",J6388*'模板使用说明&amp;基础参数'!$E$5*'模板使用说明&amp;基础参数'!$E$11,J6388*'模板使用说明&amp;基础参数'!$E$5*'模板使用说明&amp;基础参数'!$E$10)),IF(K6388="中",IF(L6388="删除",J6388*'模板使用说明&amp;基础参数'!$E$6*'模板使用说明&amp;基础参数'!$E$12,IF(L6388="修改",J6388*'模板使用说明&amp;基础参数'!$E$6*'模板使用说明&amp;基础参数'!$E$11,J6388*'模板使用说明&amp;基础参数'!$E$6*'模板使用说明&amp;基础参数'!$E$10)),IF(L6388="删除",J6388*'模板使用说明&amp;基础参数'!$E$7*'模板使用说明&amp;基础参数'!$E$12,IF(L6388="修改",J6388*'模板使用说明&amp;基础参数'!$E$7*'模板使用说明&amp;基础参数'!$E$11,J6388*'模板使用说明&amp;基础参数'!$E$7*'模板使用说明&amp;基础参数'!$E$10)))))</f>
        <v/>
      </c>
      <c r="N6388" s="94"/>
    </row>
    <row r="6389" ht="14.4" customHeight="1" spans="1:14">
      <c r="A6389" s="68">
        <f t="shared" si="100"/>
        <v>6384</v>
      </c>
      <c r="B6389" s="69"/>
      <c r="C6389" s="69"/>
      <c r="D6389" s="69"/>
      <c r="E6389" s="69"/>
      <c r="F6389" s="69"/>
      <c r="G6389" s="69"/>
      <c r="H6389" s="70"/>
      <c r="I6389" s="68"/>
      <c r="J6389" s="8" t="str">
        <f>IF(I6389="ILF",IF($C$1="预估功能点",'模板使用说明&amp;基础参数'!$E$15,'模板使用说明&amp;基础参数'!$E$22),IF(I6389="EIF",IF($C$1="预估功能点",'模板使用说明&amp;基础参数'!$E$16,'模板使用说明&amp;基础参数'!$E$23),IF(I6389="EI",IF($C$1="预估功能点",'模板使用说明&amp;基础参数'!$E$17,'模板使用说明&amp;基础参数'!$E$24),IF(I6389="EO",IF($C$1="预估功能点",'模板使用说明&amp;基础参数'!$E$18,'模板使用说明&amp;基础参数'!$E$25),IF(I6389="EQ",IF($C$1="预估功能点",'模板使用说明&amp;基础参数'!$E$19,'模板使用说明&amp;基础参数'!$E$26),"")))))</f>
        <v/>
      </c>
      <c r="K6389" s="81"/>
      <c r="L6389" s="81"/>
      <c r="M6389" s="82" t="str">
        <f>IF(J6389="","",IF(K6389="高",IF(L6389="删除",J6389*'模板使用说明&amp;基础参数'!$E$5*'模板使用说明&amp;基础参数'!$E$12,IF(L6389="修改",J6389*'模板使用说明&amp;基础参数'!$E$5*'模板使用说明&amp;基础参数'!$E$11,J6389*'模板使用说明&amp;基础参数'!$E$5*'模板使用说明&amp;基础参数'!$E$10)),IF(K6389="中",IF(L6389="删除",J6389*'模板使用说明&amp;基础参数'!$E$6*'模板使用说明&amp;基础参数'!$E$12,IF(L6389="修改",J6389*'模板使用说明&amp;基础参数'!$E$6*'模板使用说明&amp;基础参数'!$E$11,J6389*'模板使用说明&amp;基础参数'!$E$6*'模板使用说明&amp;基础参数'!$E$10)),IF(L6389="删除",J6389*'模板使用说明&amp;基础参数'!$E$7*'模板使用说明&amp;基础参数'!$E$12,IF(L6389="修改",J6389*'模板使用说明&amp;基础参数'!$E$7*'模板使用说明&amp;基础参数'!$E$11,J6389*'模板使用说明&amp;基础参数'!$E$7*'模板使用说明&amp;基础参数'!$E$10)))))</f>
        <v/>
      </c>
      <c r="N6389" s="83"/>
    </row>
    <row r="6390" ht="14.4" customHeight="1" spans="1:14">
      <c r="A6390" s="68">
        <f t="shared" si="100"/>
        <v>6385</v>
      </c>
      <c r="B6390" s="69"/>
      <c r="C6390" s="69"/>
      <c r="D6390" s="69"/>
      <c r="E6390" s="69"/>
      <c r="F6390" s="69"/>
      <c r="G6390" s="69"/>
      <c r="H6390" s="70"/>
      <c r="I6390" s="68"/>
      <c r="J6390" s="8" t="str">
        <f>IF(I6390="ILF",IF($C$1="预估功能点",'模板使用说明&amp;基础参数'!$E$15,'模板使用说明&amp;基础参数'!$E$22),IF(I6390="EIF",IF($C$1="预估功能点",'模板使用说明&amp;基础参数'!$E$16,'模板使用说明&amp;基础参数'!$E$23),IF(I6390="EI",IF($C$1="预估功能点",'模板使用说明&amp;基础参数'!$E$17,'模板使用说明&amp;基础参数'!$E$24),IF(I6390="EO",IF($C$1="预估功能点",'模板使用说明&amp;基础参数'!$E$18,'模板使用说明&amp;基础参数'!$E$25),IF(I6390="EQ",IF($C$1="预估功能点",'模板使用说明&amp;基础参数'!$E$19,'模板使用说明&amp;基础参数'!$E$26),"")))))</f>
        <v/>
      </c>
      <c r="K6390" s="81"/>
      <c r="L6390" s="81"/>
      <c r="M6390" s="82" t="str">
        <f>IF(J6390="","",IF(K6390="高",IF(L6390="删除",J6390*'模板使用说明&amp;基础参数'!$E$5*'模板使用说明&amp;基础参数'!$E$12,IF(L6390="修改",J6390*'模板使用说明&amp;基础参数'!$E$5*'模板使用说明&amp;基础参数'!$E$11,J6390*'模板使用说明&amp;基础参数'!$E$5*'模板使用说明&amp;基础参数'!$E$10)),IF(K6390="中",IF(L6390="删除",J6390*'模板使用说明&amp;基础参数'!$E$6*'模板使用说明&amp;基础参数'!$E$12,IF(L6390="修改",J6390*'模板使用说明&amp;基础参数'!$E$6*'模板使用说明&amp;基础参数'!$E$11,J6390*'模板使用说明&amp;基础参数'!$E$6*'模板使用说明&amp;基础参数'!$E$10)),IF(L6390="删除",J6390*'模板使用说明&amp;基础参数'!$E$7*'模板使用说明&amp;基础参数'!$E$12,IF(L6390="修改",J6390*'模板使用说明&amp;基础参数'!$E$7*'模板使用说明&amp;基础参数'!$E$11,J6390*'模板使用说明&amp;基础参数'!$E$7*'模板使用说明&amp;基础参数'!$E$10)))))</f>
        <v/>
      </c>
      <c r="N6390" s="83"/>
    </row>
    <row r="6391" ht="14.4" customHeight="1" spans="1:14">
      <c r="A6391" s="68">
        <f t="shared" si="100"/>
        <v>6386</v>
      </c>
      <c r="B6391" s="69"/>
      <c r="C6391" s="69"/>
      <c r="D6391" s="69"/>
      <c r="E6391" s="69"/>
      <c r="F6391" s="69"/>
      <c r="G6391" s="69"/>
      <c r="H6391" s="70"/>
      <c r="I6391" s="68"/>
      <c r="J6391" s="8" t="str">
        <f>IF(I6391="ILF",IF($C$1="预估功能点",'模板使用说明&amp;基础参数'!$E$15,'模板使用说明&amp;基础参数'!$E$22),IF(I6391="EIF",IF($C$1="预估功能点",'模板使用说明&amp;基础参数'!$E$16,'模板使用说明&amp;基础参数'!$E$23),IF(I6391="EI",IF($C$1="预估功能点",'模板使用说明&amp;基础参数'!$E$17,'模板使用说明&amp;基础参数'!$E$24),IF(I6391="EO",IF($C$1="预估功能点",'模板使用说明&amp;基础参数'!$E$18,'模板使用说明&amp;基础参数'!$E$25),IF(I6391="EQ",IF($C$1="预估功能点",'模板使用说明&amp;基础参数'!$E$19,'模板使用说明&amp;基础参数'!$E$26),"")))))</f>
        <v/>
      </c>
      <c r="K6391" s="81"/>
      <c r="L6391" s="81"/>
      <c r="M6391" s="82" t="str">
        <f>IF(J6391="","",IF(K6391="高",IF(L6391="删除",J6391*'模板使用说明&amp;基础参数'!$E$5*'模板使用说明&amp;基础参数'!$E$12,IF(L6391="修改",J6391*'模板使用说明&amp;基础参数'!$E$5*'模板使用说明&amp;基础参数'!$E$11,J6391*'模板使用说明&amp;基础参数'!$E$5*'模板使用说明&amp;基础参数'!$E$10)),IF(K6391="中",IF(L6391="删除",J6391*'模板使用说明&amp;基础参数'!$E$6*'模板使用说明&amp;基础参数'!$E$12,IF(L6391="修改",J6391*'模板使用说明&amp;基础参数'!$E$6*'模板使用说明&amp;基础参数'!$E$11,J6391*'模板使用说明&amp;基础参数'!$E$6*'模板使用说明&amp;基础参数'!$E$10)),IF(L6391="删除",J6391*'模板使用说明&amp;基础参数'!$E$7*'模板使用说明&amp;基础参数'!$E$12,IF(L6391="修改",J6391*'模板使用说明&amp;基础参数'!$E$7*'模板使用说明&amp;基础参数'!$E$11,J6391*'模板使用说明&amp;基础参数'!$E$7*'模板使用说明&amp;基础参数'!$E$10)))))</f>
        <v/>
      </c>
      <c r="N6391" s="83"/>
    </row>
    <row r="6392" ht="14.4" customHeight="1" spans="1:14">
      <c r="A6392" s="68">
        <f t="shared" si="100"/>
        <v>6387</v>
      </c>
      <c r="B6392" s="69"/>
      <c r="C6392" s="69"/>
      <c r="D6392" s="69"/>
      <c r="E6392" s="69"/>
      <c r="F6392" s="69"/>
      <c r="G6392" s="69"/>
      <c r="H6392" s="70"/>
      <c r="I6392" s="68"/>
      <c r="J6392" s="8" t="str">
        <f>IF(I6392="ILF",IF($C$1="预估功能点",'模板使用说明&amp;基础参数'!$E$15,'模板使用说明&amp;基础参数'!$E$22),IF(I6392="EIF",IF($C$1="预估功能点",'模板使用说明&amp;基础参数'!$E$16,'模板使用说明&amp;基础参数'!$E$23),IF(I6392="EI",IF($C$1="预估功能点",'模板使用说明&amp;基础参数'!$E$17,'模板使用说明&amp;基础参数'!$E$24),IF(I6392="EO",IF($C$1="预估功能点",'模板使用说明&amp;基础参数'!$E$18,'模板使用说明&amp;基础参数'!$E$25),IF(I6392="EQ",IF($C$1="预估功能点",'模板使用说明&amp;基础参数'!$E$19,'模板使用说明&amp;基础参数'!$E$26),"")))))</f>
        <v/>
      </c>
      <c r="K6392" s="81"/>
      <c r="L6392" s="81"/>
      <c r="M6392" s="82" t="str">
        <f>IF(J6392="","",IF(K6392="高",IF(L6392="删除",J6392*'模板使用说明&amp;基础参数'!$E$5*'模板使用说明&amp;基础参数'!$E$12,IF(L6392="修改",J6392*'模板使用说明&amp;基础参数'!$E$5*'模板使用说明&amp;基础参数'!$E$11,J6392*'模板使用说明&amp;基础参数'!$E$5*'模板使用说明&amp;基础参数'!$E$10)),IF(K6392="中",IF(L6392="删除",J6392*'模板使用说明&amp;基础参数'!$E$6*'模板使用说明&amp;基础参数'!$E$12,IF(L6392="修改",J6392*'模板使用说明&amp;基础参数'!$E$6*'模板使用说明&amp;基础参数'!$E$11,J6392*'模板使用说明&amp;基础参数'!$E$6*'模板使用说明&amp;基础参数'!$E$10)),IF(L6392="删除",J6392*'模板使用说明&amp;基础参数'!$E$7*'模板使用说明&amp;基础参数'!$E$12,IF(L6392="修改",J6392*'模板使用说明&amp;基础参数'!$E$7*'模板使用说明&amp;基础参数'!$E$11,J6392*'模板使用说明&amp;基础参数'!$E$7*'模板使用说明&amp;基础参数'!$E$10)))))</f>
        <v/>
      </c>
      <c r="N6392" s="83"/>
    </row>
    <row r="6393" ht="14.4" customHeight="1" spans="1:14">
      <c r="A6393" s="68">
        <f t="shared" si="100"/>
        <v>6388</v>
      </c>
      <c r="B6393" s="69"/>
      <c r="C6393" s="69"/>
      <c r="D6393" s="69"/>
      <c r="E6393" s="69"/>
      <c r="F6393" s="69"/>
      <c r="G6393" s="69"/>
      <c r="H6393" s="70"/>
      <c r="I6393" s="68"/>
      <c r="J6393" s="8" t="str">
        <f>IF(I6393="ILF",IF($C$1="预估功能点",'模板使用说明&amp;基础参数'!$E$15,'模板使用说明&amp;基础参数'!$E$22),IF(I6393="EIF",IF($C$1="预估功能点",'模板使用说明&amp;基础参数'!$E$16,'模板使用说明&amp;基础参数'!$E$23),IF(I6393="EI",IF($C$1="预估功能点",'模板使用说明&amp;基础参数'!$E$17,'模板使用说明&amp;基础参数'!$E$24),IF(I6393="EO",IF($C$1="预估功能点",'模板使用说明&amp;基础参数'!$E$18,'模板使用说明&amp;基础参数'!$E$25),IF(I6393="EQ",IF($C$1="预估功能点",'模板使用说明&amp;基础参数'!$E$19,'模板使用说明&amp;基础参数'!$E$26),"")))))</f>
        <v/>
      </c>
      <c r="K6393" s="81"/>
      <c r="L6393" s="81"/>
      <c r="M6393" s="82" t="str">
        <f>IF(J6393="","",IF(K6393="高",IF(L6393="删除",J6393*'模板使用说明&amp;基础参数'!$E$5*'模板使用说明&amp;基础参数'!$E$12,IF(L6393="修改",J6393*'模板使用说明&amp;基础参数'!$E$5*'模板使用说明&amp;基础参数'!$E$11,J6393*'模板使用说明&amp;基础参数'!$E$5*'模板使用说明&amp;基础参数'!$E$10)),IF(K6393="中",IF(L6393="删除",J6393*'模板使用说明&amp;基础参数'!$E$6*'模板使用说明&amp;基础参数'!$E$12,IF(L6393="修改",J6393*'模板使用说明&amp;基础参数'!$E$6*'模板使用说明&amp;基础参数'!$E$11,J6393*'模板使用说明&amp;基础参数'!$E$6*'模板使用说明&amp;基础参数'!$E$10)),IF(L6393="删除",J6393*'模板使用说明&amp;基础参数'!$E$7*'模板使用说明&amp;基础参数'!$E$12,IF(L6393="修改",J6393*'模板使用说明&amp;基础参数'!$E$7*'模板使用说明&amp;基础参数'!$E$11,J6393*'模板使用说明&amp;基础参数'!$E$7*'模板使用说明&amp;基础参数'!$E$10)))))</f>
        <v/>
      </c>
      <c r="N6393" s="94"/>
    </row>
    <row r="6394" ht="14.4" customHeight="1" spans="1:14">
      <c r="A6394" s="68">
        <f t="shared" si="100"/>
        <v>6389</v>
      </c>
      <c r="B6394" s="69"/>
      <c r="C6394" s="69"/>
      <c r="D6394" s="69"/>
      <c r="E6394" s="69"/>
      <c r="F6394" s="69"/>
      <c r="G6394" s="69"/>
      <c r="H6394" s="70"/>
      <c r="I6394" s="68"/>
      <c r="J6394" s="8" t="str">
        <f>IF(I6394="ILF",IF($C$1="预估功能点",'模板使用说明&amp;基础参数'!$E$15,'模板使用说明&amp;基础参数'!$E$22),IF(I6394="EIF",IF($C$1="预估功能点",'模板使用说明&amp;基础参数'!$E$16,'模板使用说明&amp;基础参数'!$E$23),IF(I6394="EI",IF($C$1="预估功能点",'模板使用说明&amp;基础参数'!$E$17,'模板使用说明&amp;基础参数'!$E$24),IF(I6394="EO",IF($C$1="预估功能点",'模板使用说明&amp;基础参数'!$E$18,'模板使用说明&amp;基础参数'!$E$25),IF(I6394="EQ",IF($C$1="预估功能点",'模板使用说明&amp;基础参数'!$E$19,'模板使用说明&amp;基础参数'!$E$26),"")))))</f>
        <v/>
      </c>
      <c r="K6394" s="81"/>
      <c r="L6394" s="81"/>
      <c r="M6394" s="82" t="str">
        <f>IF(J6394="","",IF(K6394="高",IF(L6394="删除",J6394*'模板使用说明&amp;基础参数'!$E$5*'模板使用说明&amp;基础参数'!$E$12,IF(L6394="修改",J6394*'模板使用说明&amp;基础参数'!$E$5*'模板使用说明&amp;基础参数'!$E$11,J6394*'模板使用说明&amp;基础参数'!$E$5*'模板使用说明&amp;基础参数'!$E$10)),IF(K6394="中",IF(L6394="删除",J6394*'模板使用说明&amp;基础参数'!$E$6*'模板使用说明&amp;基础参数'!$E$12,IF(L6394="修改",J6394*'模板使用说明&amp;基础参数'!$E$6*'模板使用说明&amp;基础参数'!$E$11,J6394*'模板使用说明&amp;基础参数'!$E$6*'模板使用说明&amp;基础参数'!$E$10)),IF(L6394="删除",J6394*'模板使用说明&amp;基础参数'!$E$7*'模板使用说明&amp;基础参数'!$E$12,IF(L6394="修改",J6394*'模板使用说明&amp;基础参数'!$E$7*'模板使用说明&amp;基础参数'!$E$11,J6394*'模板使用说明&amp;基础参数'!$E$7*'模板使用说明&amp;基础参数'!$E$10)))))</f>
        <v/>
      </c>
      <c r="N6394" s="83"/>
    </row>
    <row r="6395" ht="14.4" customHeight="1" spans="1:14">
      <c r="A6395" s="68">
        <f t="shared" si="100"/>
        <v>6390</v>
      </c>
      <c r="B6395" s="69"/>
      <c r="C6395" s="69"/>
      <c r="D6395" s="69"/>
      <c r="E6395" s="69"/>
      <c r="F6395" s="69"/>
      <c r="G6395" s="69"/>
      <c r="H6395" s="70"/>
      <c r="I6395" s="68"/>
      <c r="J6395" s="8" t="str">
        <f>IF(I6395="ILF",IF($C$1="预估功能点",'模板使用说明&amp;基础参数'!$E$15,'模板使用说明&amp;基础参数'!$E$22),IF(I6395="EIF",IF($C$1="预估功能点",'模板使用说明&amp;基础参数'!$E$16,'模板使用说明&amp;基础参数'!$E$23),IF(I6395="EI",IF($C$1="预估功能点",'模板使用说明&amp;基础参数'!$E$17,'模板使用说明&amp;基础参数'!$E$24),IF(I6395="EO",IF($C$1="预估功能点",'模板使用说明&amp;基础参数'!$E$18,'模板使用说明&amp;基础参数'!$E$25),IF(I6395="EQ",IF($C$1="预估功能点",'模板使用说明&amp;基础参数'!$E$19,'模板使用说明&amp;基础参数'!$E$26),"")))))</f>
        <v/>
      </c>
      <c r="K6395" s="81"/>
      <c r="L6395" s="81"/>
      <c r="M6395" s="82" t="str">
        <f>IF(J6395="","",IF(K6395="高",IF(L6395="删除",J6395*'模板使用说明&amp;基础参数'!$E$5*'模板使用说明&amp;基础参数'!$E$12,IF(L6395="修改",J6395*'模板使用说明&amp;基础参数'!$E$5*'模板使用说明&amp;基础参数'!$E$11,J6395*'模板使用说明&amp;基础参数'!$E$5*'模板使用说明&amp;基础参数'!$E$10)),IF(K6395="中",IF(L6395="删除",J6395*'模板使用说明&amp;基础参数'!$E$6*'模板使用说明&amp;基础参数'!$E$12,IF(L6395="修改",J6395*'模板使用说明&amp;基础参数'!$E$6*'模板使用说明&amp;基础参数'!$E$11,J6395*'模板使用说明&amp;基础参数'!$E$6*'模板使用说明&amp;基础参数'!$E$10)),IF(L6395="删除",J6395*'模板使用说明&amp;基础参数'!$E$7*'模板使用说明&amp;基础参数'!$E$12,IF(L6395="修改",J6395*'模板使用说明&amp;基础参数'!$E$7*'模板使用说明&amp;基础参数'!$E$11,J6395*'模板使用说明&amp;基础参数'!$E$7*'模板使用说明&amp;基础参数'!$E$10)))))</f>
        <v/>
      </c>
      <c r="N6395" s="83"/>
    </row>
    <row r="6396" ht="14.4" customHeight="1" spans="1:14">
      <c r="A6396" s="68">
        <f t="shared" si="100"/>
        <v>6391</v>
      </c>
      <c r="B6396" s="69"/>
      <c r="C6396" s="69"/>
      <c r="D6396" s="69"/>
      <c r="E6396" s="69"/>
      <c r="F6396" s="69"/>
      <c r="G6396" s="69"/>
      <c r="H6396" s="70"/>
      <c r="I6396" s="68"/>
      <c r="J6396" s="8" t="str">
        <f>IF(I6396="ILF",IF($C$1="预估功能点",'模板使用说明&amp;基础参数'!$E$15,'模板使用说明&amp;基础参数'!$E$22),IF(I6396="EIF",IF($C$1="预估功能点",'模板使用说明&amp;基础参数'!$E$16,'模板使用说明&amp;基础参数'!$E$23),IF(I6396="EI",IF($C$1="预估功能点",'模板使用说明&amp;基础参数'!$E$17,'模板使用说明&amp;基础参数'!$E$24),IF(I6396="EO",IF($C$1="预估功能点",'模板使用说明&amp;基础参数'!$E$18,'模板使用说明&amp;基础参数'!$E$25),IF(I6396="EQ",IF($C$1="预估功能点",'模板使用说明&amp;基础参数'!$E$19,'模板使用说明&amp;基础参数'!$E$26),"")))))</f>
        <v/>
      </c>
      <c r="K6396" s="81"/>
      <c r="L6396" s="81"/>
      <c r="M6396" s="82" t="str">
        <f>IF(J6396="","",IF(K6396="高",IF(L6396="删除",J6396*'模板使用说明&amp;基础参数'!$E$5*'模板使用说明&amp;基础参数'!$E$12,IF(L6396="修改",J6396*'模板使用说明&amp;基础参数'!$E$5*'模板使用说明&amp;基础参数'!$E$11,J6396*'模板使用说明&amp;基础参数'!$E$5*'模板使用说明&amp;基础参数'!$E$10)),IF(K6396="中",IF(L6396="删除",J6396*'模板使用说明&amp;基础参数'!$E$6*'模板使用说明&amp;基础参数'!$E$12,IF(L6396="修改",J6396*'模板使用说明&amp;基础参数'!$E$6*'模板使用说明&amp;基础参数'!$E$11,J6396*'模板使用说明&amp;基础参数'!$E$6*'模板使用说明&amp;基础参数'!$E$10)),IF(L6396="删除",J6396*'模板使用说明&amp;基础参数'!$E$7*'模板使用说明&amp;基础参数'!$E$12,IF(L6396="修改",J6396*'模板使用说明&amp;基础参数'!$E$7*'模板使用说明&amp;基础参数'!$E$11,J6396*'模板使用说明&amp;基础参数'!$E$7*'模板使用说明&amp;基础参数'!$E$10)))))</f>
        <v/>
      </c>
      <c r="N6396" s="83"/>
    </row>
    <row r="6397" ht="14.4" customHeight="1" spans="1:14">
      <c r="A6397" s="68">
        <f t="shared" si="100"/>
        <v>6392</v>
      </c>
      <c r="B6397" s="69"/>
      <c r="C6397" s="69"/>
      <c r="D6397" s="69"/>
      <c r="E6397" s="69"/>
      <c r="F6397" s="69"/>
      <c r="G6397" s="69"/>
      <c r="H6397" s="70"/>
      <c r="I6397" s="68"/>
      <c r="J6397" s="8" t="str">
        <f>IF(I6397="ILF",IF($C$1="预估功能点",'模板使用说明&amp;基础参数'!$E$15,'模板使用说明&amp;基础参数'!$E$22),IF(I6397="EIF",IF($C$1="预估功能点",'模板使用说明&amp;基础参数'!$E$16,'模板使用说明&amp;基础参数'!$E$23),IF(I6397="EI",IF($C$1="预估功能点",'模板使用说明&amp;基础参数'!$E$17,'模板使用说明&amp;基础参数'!$E$24),IF(I6397="EO",IF($C$1="预估功能点",'模板使用说明&amp;基础参数'!$E$18,'模板使用说明&amp;基础参数'!$E$25),IF(I6397="EQ",IF($C$1="预估功能点",'模板使用说明&amp;基础参数'!$E$19,'模板使用说明&amp;基础参数'!$E$26),"")))))</f>
        <v/>
      </c>
      <c r="K6397" s="81"/>
      <c r="L6397" s="81"/>
      <c r="M6397" s="82" t="str">
        <f>IF(J6397="","",IF(K6397="高",IF(L6397="删除",J6397*'模板使用说明&amp;基础参数'!$E$5*'模板使用说明&amp;基础参数'!$E$12,IF(L6397="修改",J6397*'模板使用说明&amp;基础参数'!$E$5*'模板使用说明&amp;基础参数'!$E$11,J6397*'模板使用说明&amp;基础参数'!$E$5*'模板使用说明&amp;基础参数'!$E$10)),IF(K6397="中",IF(L6397="删除",J6397*'模板使用说明&amp;基础参数'!$E$6*'模板使用说明&amp;基础参数'!$E$12,IF(L6397="修改",J6397*'模板使用说明&amp;基础参数'!$E$6*'模板使用说明&amp;基础参数'!$E$11,J6397*'模板使用说明&amp;基础参数'!$E$6*'模板使用说明&amp;基础参数'!$E$10)),IF(L6397="删除",J6397*'模板使用说明&amp;基础参数'!$E$7*'模板使用说明&amp;基础参数'!$E$12,IF(L6397="修改",J6397*'模板使用说明&amp;基础参数'!$E$7*'模板使用说明&amp;基础参数'!$E$11,J6397*'模板使用说明&amp;基础参数'!$E$7*'模板使用说明&amp;基础参数'!$E$10)))))</f>
        <v/>
      </c>
      <c r="N6397" s="83"/>
    </row>
    <row r="6398" ht="14.4" customHeight="1" spans="1:14">
      <c r="A6398" s="68">
        <f t="shared" si="100"/>
        <v>6393</v>
      </c>
      <c r="B6398" s="69"/>
      <c r="C6398" s="69"/>
      <c r="D6398" s="69"/>
      <c r="E6398" s="69"/>
      <c r="F6398" s="69"/>
      <c r="G6398" s="69"/>
      <c r="H6398" s="70"/>
      <c r="I6398" s="68"/>
      <c r="J6398" s="8" t="str">
        <f>IF(I6398="ILF",IF($C$1="预估功能点",'模板使用说明&amp;基础参数'!$E$15,'模板使用说明&amp;基础参数'!$E$22),IF(I6398="EIF",IF($C$1="预估功能点",'模板使用说明&amp;基础参数'!$E$16,'模板使用说明&amp;基础参数'!$E$23),IF(I6398="EI",IF($C$1="预估功能点",'模板使用说明&amp;基础参数'!$E$17,'模板使用说明&amp;基础参数'!$E$24),IF(I6398="EO",IF($C$1="预估功能点",'模板使用说明&amp;基础参数'!$E$18,'模板使用说明&amp;基础参数'!$E$25),IF(I6398="EQ",IF($C$1="预估功能点",'模板使用说明&amp;基础参数'!$E$19,'模板使用说明&amp;基础参数'!$E$26),"")))))</f>
        <v/>
      </c>
      <c r="K6398" s="81"/>
      <c r="L6398" s="81"/>
      <c r="M6398" s="82" t="str">
        <f>IF(J6398="","",IF(K6398="高",IF(L6398="删除",J6398*'模板使用说明&amp;基础参数'!$E$5*'模板使用说明&amp;基础参数'!$E$12,IF(L6398="修改",J6398*'模板使用说明&amp;基础参数'!$E$5*'模板使用说明&amp;基础参数'!$E$11,J6398*'模板使用说明&amp;基础参数'!$E$5*'模板使用说明&amp;基础参数'!$E$10)),IF(K6398="中",IF(L6398="删除",J6398*'模板使用说明&amp;基础参数'!$E$6*'模板使用说明&amp;基础参数'!$E$12,IF(L6398="修改",J6398*'模板使用说明&amp;基础参数'!$E$6*'模板使用说明&amp;基础参数'!$E$11,J6398*'模板使用说明&amp;基础参数'!$E$6*'模板使用说明&amp;基础参数'!$E$10)),IF(L6398="删除",J6398*'模板使用说明&amp;基础参数'!$E$7*'模板使用说明&amp;基础参数'!$E$12,IF(L6398="修改",J6398*'模板使用说明&amp;基础参数'!$E$7*'模板使用说明&amp;基础参数'!$E$11,J6398*'模板使用说明&amp;基础参数'!$E$7*'模板使用说明&amp;基础参数'!$E$10)))))</f>
        <v/>
      </c>
      <c r="N6398" s="94"/>
    </row>
    <row r="6399" ht="14.4" customHeight="1" spans="1:14">
      <c r="A6399" s="68">
        <f t="shared" si="100"/>
        <v>6394</v>
      </c>
      <c r="B6399" s="69"/>
      <c r="C6399" s="69"/>
      <c r="D6399" s="69"/>
      <c r="E6399" s="69"/>
      <c r="F6399" s="69"/>
      <c r="G6399" s="69"/>
      <c r="H6399" s="70"/>
      <c r="I6399" s="68"/>
      <c r="J6399" s="8" t="str">
        <f>IF(I6399="ILF",IF($C$1="预估功能点",'模板使用说明&amp;基础参数'!$E$15,'模板使用说明&amp;基础参数'!$E$22),IF(I6399="EIF",IF($C$1="预估功能点",'模板使用说明&amp;基础参数'!$E$16,'模板使用说明&amp;基础参数'!$E$23),IF(I6399="EI",IF($C$1="预估功能点",'模板使用说明&amp;基础参数'!$E$17,'模板使用说明&amp;基础参数'!$E$24),IF(I6399="EO",IF($C$1="预估功能点",'模板使用说明&amp;基础参数'!$E$18,'模板使用说明&amp;基础参数'!$E$25),IF(I6399="EQ",IF($C$1="预估功能点",'模板使用说明&amp;基础参数'!$E$19,'模板使用说明&amp;基础参数'!$E$26),"")))))</f>
        <v/>
      </c>
      <c r="K6399" s="81"/>
      <c r="L6399" s="81"/>
      <c r="M6399" s="82" t="str">
        <f>IF(J6399="","",IF(K6399="高",IF(L6399="删除",J6399*'模板使用说明&amp;基础参数'!$E$5*'模板使用说明&amp;基础参数'!$E$12,IF(L6399="修改",J6399*'模板使用说明&amp;基础参数'!$E$5*'模板使用说明&amp;基础参数'!$E$11,J6399*'模板使用说明&amp;基础参数'!$E$5*'模板使用说明&amp;基础参数'!$E$10)),IF(K6399="中",IF(L6399="删除",J6399*'模板使用说明&amp;基础参数'!$E$6*'模板使用说明&amp;基础参数'!$E$12,IF(L6399="修改",J6399*'模板使用说明&amp;基础参数'!$E$6*'模板使用说明&amp;基础参数'!$E$11,J6399*'模板使用说明&amp;基础参数'!$E$6*'模板使用说明&amp;基础参数'!$E$10)),IF(L6399="删除",J6399*'模板使用说明&amp;基础参数'!$E$7*'模板使用说明&amp;基础参数'!$E$12,IF(L6399="修改",J6399*'模板使用说明&amp;基础参数'!$E$7*'模板使用说明&amp;基础参数'!$E$11,J6399*'模板使用说明&amp;基础参数'!$E$7*'模板使用说明&amp;基础参数'!$E$10)))))</f>
        <v/>
      </c>
      <c r="N6399" s="83"/>
    </row>
    <row r="6400" ht="14.4" customHeight="1" spans="1:14">
      <c r="A6400" s="68">
        <f t="shared" si="100"/>
        <v>6395</v>
      </c>
      <c r="B6400" s="69"/>
      <c r="C6400" s="69"/>
      <c r="D6400" s="69"/>
      <c r="E6400" s="69"/>
      <c r="F6400" s="69"/>
      <c r="G6400" s="69"/>
      <c r="H6400" s="70"/>
      <c r="I6400" s="68"/>
      <c r="J6400" s="8" t="str">
        <f>IF(I6400="ILF",IF($C$1="预估功能点",'模板使用说明&amp;基础参数'!$E$15,'模板使用说明&amp;基础参数'!$E$22),IF(I6400="EIF",IF($C$1="预估功能点",'模板使用说明&amp;基础参数'!$E$16,'模板使用说明&amp;基础参数'!$E$23),IF(I6400="EI",IF($C$1="预估功能点",'模板使用说明&amp;基础参数'!$E$17,'模板使用说明&amp;基础参数'!$E$24),IF(I6400="EO",IF($C$1="预估功能点",'模板使用说明&amp;基础参数'!$E$18,'模板使用说明&amp;基础参数'!$E$25),IF(I6400="EQ",IF($C$1="预估功能点",'模板使用说明&amp;基础参数'!$E$19,'模板使用说明&amp;基础参数'!$E$26),"")))))</f>
        <v/>
      </c>
      <c r="K6400" s="81"/>
      <c r="L6400" s="81"/>
      <c r="M6400" s="82" t="str">
        <f>IF(J6400="","",IF(K6400="高",IF(L6400="删除",J6400*'模板使用说明&amp;基础参数'!$E$5*'模板使用说明&amp;基础参数'!$E$12,IF(L6400="修改",J6400*'模板使用说明&amp;基础参数'!$E$5*'模板使用说明&amp;基础参数'!$E$11,J6400*'模板使用说明&amp;基础参数'!$E$5*'模板使用说明&amp;基础参数'!$E$10)),IF(K6400="中",IF(L6400="删除",J6400*'模板使用说明&amp;基础参数'!$E$6*'模板使用说明&amp;基础参数'!$E$12,IF(L6400="修改",J6400*'模板使用说明&amp;基础参数'!$E$6*'模板使用说明&amp;基础参数'!$E$11,J6400*'模板使用说明&amp;基础参数'!$E$6*'模板使用说明&amp;基础参数'!$E$10)),IF(L6400="删除",J6400*'模板使用说明&amp;基础参数'!$E$7*'模板使用说明&amp;基础参数'!$E$12,IF(L6400="修改",J6400*'模板使用说明&amp;基础参数'!$E$7*'模板使用说明&amp;基础参数'!$E$11,J6400*'模板使用说明&amp;基础参数'!$E$7*'模板使用说明&amp;基础参数'!$E$10)))))</f>
        <v/>
      </c>
      <c r="N6400" s="83"/>
    </row>
    <row r="6401" ht="14.4" customHeight="1" spans="1:14">
      <c r="A6401" s="68">
        <f t="shared" si="100"/>
        <v>6396</v>
      </c>
      <c r="B6401" s="69"/>
      <c r="C6401" s="69"/>
      <c r="D6401" s="69"/>
      <c r="E6401" s="69"/>
      <c r="F6401" s="69"/>
      <c r="G6401" s="69"/>
      <c r="H6401" s="70"/>
      <c r="I6401" s="68"/>
      <c r="J6401" s="8" t="str">
        <f>IF(I6401="ILF",IF($C$1="预估功能点",'模板使用说明&amp;基础参数'!$E$15,'模板使用说明&amp;基础参数'!$E$22),IF(I6401="EIF",IF($C$1="预估功能点",'模板使用说明&amp;基础参数'!$E$16,'模板使用说明&amp;基础参数'!$E$23),IF(I6401="EI",IF($C$1="预估功能点",'模板使用说明&amp;基础参数'!$E$17,'模板使用说明&amp;基础参数'!$E$24),IF(I6401="EO",IF($C$1="预估功能点",'模板使用说明&amp;基础参数'!$E$18,'模板使用说明&amp;基础参数'!$E$25),IF(I6401="EQ",IF($C$1="预估功能点",'模板使用说明&amp;基础参数'!$E$19,'模板使用说明&amp;基础参数'!$E$26),"")))))</f>
        <v/>
      </c>
      <c r="K6401" s="81"/>
      <c r="L6401" s="81"/>
      <c r="M6401" s="82" t="str">
        <f>IF(J6401="","",IF(K6401="高",IF(L6401="删除",J6401*'模板使用说明&amp;基础参数'!$E$5*'模板使用说明&amp;基础参数'!$E$12,IF(L6401="修改",J6401*'模板使用说明&amp;基础参数'!$E$5*'模板使用说明&amp;基础参数'!$E$11,J6401*'模板使用说明&amp;基础参数'!$E$5*'模板使用说明&amp;基础参数'!$E$10)),IF(K6401="中",IF(L6401="删除",J6401*'模板使用说明&amp;基础参数'!$E$6*'模板使用说明&amp;基础参数'!$E$12,IF(L6401="修改",J6401*'模板使用说明&amp;基础参数'!$E$6*'模板使用说明&amp;基础参数'!$E$11,J6401*'模板使用说明&amp;基础参数'!$E$6*'模板使用说明&amp;基础参数'!$E$10)),IF(L6401="删除",J6401*'模板使用说明&amp;基础参数'!$E$7*'模板使用说明&amp;基础参数'!$E$12,IF(L6401="修改",J6401*'模板使用说明&amp;基础参数'!$E$7*'模板使用说明&amp;基础参数'!$E$11,J6401*'模板使用说明&amp;基础参数'!$E$7*'模板使用说明&amp;基础参数'!$E$10)))))</f>
        <v/>
      </c>
      <c r="N6401" s="83"/>
    </row>
    <row r="6402" ht="14.4" customHeight="1" spans="1:14">
      <c r="A6402" s="68">
        <f t="shared" si="100"/>
        <v>6397</v>
      </c>
      <c r="B6402" s="69"/>
      <c r="C6402" s="69"/>
      <c r="D6402" s="69"/>
      <c r="E6402" s="69"/>
      <c r="F6402" s="69"/>
      <c r="G6402" s="69"/>
      <c r="H6402" s="70"/>
      <c r="I6402" s="68"/>
      <c r="J6402" s="8" t="str">
        <f>IF(I6402="ILF",IF($C$1="预估功能点",'模板使用说明&amp;基础参数'!$E$15,'模板使用说明&amp;基础参数'!$E$22),IF(I6402="EIF",IF($C$1="预估功能点",'模板使用说明&amp;基础参数'!$E$16,'模板使用说明&amp;基础参数'!$E$23),IF(I6402="EI",IF($C$1="预估功能点",'模板使用说明&amp;基础参数'!$E$17,'模板使用说明&amp;基础参数'!$E$24),IF(I6402="EO",IF($C$1="预估功能点",'模板使用说明&amp;基础参数'!$E$18,'模板使用说明&amp;基础参数'!$E$25),IF(I6402="EQ",IF($C$1="预估功能点",'模板使用说明&amp;基础参数'!$E$19,'模板使用说明&amp;基础参数'!$E$26),"")))))</f>
        <v/>
      </c>
      <c r="K6402" s="81"/>
      <c r="L6402" s="81"/>
      <c r="M6402" s="82" t="str">
        <f>IF(J6402="","",IF(K6402="高",IF(L6402="删除",J6402*'模板使用说明&amp;基础参数'!$E$5*'模板使用说明&amp;基础参数'!$E$12,IF(L6402="修改",J6402*'模板使用说明&amp;基础参数'!$E$5*'模板使用说明&amp;基础参数'!$E$11,J6402*'模板使用说明&amp;基础参数'!$E$5*'模板使用说明&amp;基础参数'!$E$10)),IF(K6402="中",IF(L6402="删除",J6402*'模板使用说明&amp;基础参数'!$E$6*'模板使用说明&amp;基础参数'!$E$12,IF(L6402="修改",J6402*'模板使用说明&amp;基础参数'!$E$6*'模板使用说明&amp;基础参数'!$E$11,J6402*'模板使用说明&amp;基础参数'!$E$6*'模板使用说明&amp;基础参数'!$E$10)),IF(L6402="删除",J6402*'模板使用说明&amp;基础参数'!$E$7*'模板使用说明&amp;基础参数'!$E$12,IF(L6402="修改",J6402*'模板使用说明&amp;基础参数'!$E$7*'模板使用说明&amp;基础参数'!$E$11,J6402*'模板使用说明&amp;基础参数'!$E$7*'模板使用说明&amp;基础参数'!$E$10)))))</f>
        <v/>
      </c>
      <c r="N6402" s="83"/>
    </row>
    <row r="6403" ht="14.4" customHeight="1" spans="1:14">
      <c r="A6403" s="68">
        <f t="shared" si="100"/>
        <v>6398</v>
      </c>
      <c r="B6403" s="69"/>
      <c r="C6403" s="69"/>
      <c r="D6403" s="69"/>
      <c r="E6403" s="69"/>
      <c r="F6403" s="69"/>
      <c r="G6403" s="69"/>
      <c r="H6403" s="70"/>
      <c r="I6403" s="68"/>
      <c r="J6403" s="8" t="str">
        <f>IF(I6403="ILF",IF($C$1="预估功能点",'模板使用说明&amp;基础参数'!$E$15,'模板使用说明&amp;基础参数'!$E$22),IF(I6403="EIF",IF($C$1="预估功能点",'模板使用说明&amp;基础参数'!$E$16,'模板使用说明&amp;基础参数'!$E$23),IF(I6403="EI",IF($C$1="预估功能点",'模板使用说明&amp;基础参数'!$E$17,'模板使用说明&amp;基础参数'!$E$24),IF(I6403="EO",IF($C$1="预估功能点",'模板使用说明&amp;基础参数'!$E$18,'模板使用说明&amp;基础参数'!$E$25),IF(I6403="EQ",IF($C$1="预估功能点",'模板使用说明&amp;基础参数'!$E$19,'模板使用说明&amp;基础参数'!$E$26),"")))))</f>
        <v/>
      </c>
      <c r="K6403" s="81"/>
      <c r="L6403" s="81"/>
      <c r="M6403" s="82" t="str">
        <f>IF(J6403="","",IF(K6403="高",IF(L6403="删除",J6403*'模板使用说明&amp;基础参数'!$E$5*'模板使用说明&amp;基础参数'!$E$12,IF(L6403="修改",J6403*'模板使用说明&amp;基础参数'!$E$5*'模板使用说明&amp;基础参数'!$E$11,J6403*'模板使用说明&amp;基础参数'!$E$5*'模板使用说明&amp;基础参数'!$E$10)),IF(K6403="中",IF(L6403="删除",J6403*'模板使用说明&amp;基础参数'!$E$6*'模板使用说明&amp;基础参数'!$E$12,IF(L6403="修改",J6403*'模板使用说明&amp;基础参数'!$E$6*'模板使用说明&amp;基础参数'!$E$11,J6403*'模板使用说明&amp;基础参数'!$E$6*'模板使用说明&amp;基础参数'!$E$10)),IF(L6403="删除",J6403*'模板使用说明&amp;基础参数'!$E$7*'模板使用说明&amp;基础参数'!$E$12,IF(L6403="修改",J6403*'模板使用说明&amp;基础参数'!$E$7*'模板使用说明&amp;基础参数'!$E$11,J6403*'模板使用说明&amp;基础参数'!$E$7*'模板使用说明&amp;基础参数'!$E$10)))))</f>
        <v/>
      </c>
      <c r="N6403" s="94"/>
    </row>
    <row r="6404" ht="14.4" customHeight="1" spans="1:14">
      <c r="A6404" s="68">
        <f t="shared" ref="A6404:A6467" si="101">ROW()-5</f>
        <v>6399</v>
      </c>
      <c r="B6404" s="69"/>
      <c r="C6404" s="69"/>
      <c r="D6404" s="69"/>
      <c r="E6404" s="69"/>
      <c r="F6404" s="69"/>
      <c r="G6404" s="69"/>
      <c r="H6404" s="70"/>
      <c r="I6404" s="68"/>
      <c r="J6404" s="8" t="str">
        <f>IF(I6404="ILF",IF($C$1="预估功能点",'模板使用说明&amp;基础参数'!$E$15,'模板使用说明&amp;基础参数'!$E$22),IF(I6404="EIF",IF($C$1="预估功能点",'模板使用说明&amp;基础参数'!$E$16,'模板使用说明&amp;基础参数'!$E$23),IF(I6404="EI",IF($C$1="预估功能点",'模板使用说明&amp;基础参数'!$E$17,'模板使用说明&amp;基础参数'!$E$24),IF(I6404="EO",IF($C$1="预估功能点",'模板使用说明&amp;基础参数'!$E$18,'模板使用说明&amp;基础参数'!$E$25),IF(I6404="EQ",IF($C$1="预估功能点",'模板使用说明&amp;基础参数'!$E$19,'模板使用说明&amp;基础参数'!$E$26),"")))))</f>
        <v/>
      </c>
      <c r="K6404" s="81"/>
      <c r="L6404" s="81"/>
      <c r="M6404" s="82" t="str">
        <f>IF(J6404="","",IF(K6404="高",IF(L6404="删除",J6404*'模板使用说明&amp;基础参数'!$E$5*'模板使用说明&amp;基础参数'!$E$12,IF(L6404="修改",J6404*'模板使用说明&amp;基础参数'!$E$5*'模板使用说明&amp;基础参数'!$E$11,J6404*'模板使用说明&amp;基础参数'!$E$5*'模板使用说明&amp;基础参数'!$E$10)),IF(K6404="中",IF(L6404="删除",J6404*'模板使用说明&amp;基础参数'!$E$6*'模板使用说明&amp;基础参数'!$E$12,IF(L6404="修改",J6404*'模板使用说明&amp;基础参数'!$E$6*'模板使用说明&amp;基础参数'!$E$11,J6404*'模板使用说明&amp;基础参数'!$E$6*'模板使用说明&amp;基础参数'!$E$10)),IF(L6404="删除",J6404*'模板使用说明&amp;基础参数'!$E$7*'模板使用说明&amp;基础参数'!$E$12,IF(L6404="修改",J6404*'模板使用说明&amp;基础参数'!$E$7*'模板使用说明&amp;基础参数'!$E$11,J6404*'模板使用说明&amp;基础参数'!$E$7*'模板使用说明&amp;基础参数'!$E$10)))))</f>
        <v/>
      </c>
      <c r="N6404" s="83"/>
    </row>
    <row r="6405" ht="14.4" customHeight="1" spans="1:14">
      <c r="A6405" s="68">
        <f t="shared" si="101"/>
        <v>6400</v>
      </c>
      <c r="B6405" s="69"/>
      <c r="C6405" s="69"/>
      <c r="D6405" s="69"/>
      <c r="E6405" s="69"/>
      <c r="F6405" s="69"/>
      <c r="G6405" s="69"/>
      <c r="H6405" s="70"/>
      <c r="I6405" s="68"/>
      <c r="J6405" s="8" t="str">
        <f>IF(I6405="ILF",IF($C$1="预估功能点",'模板使用说明&amp;基础参数'!$E$15,'模板使用说明&amp;基础参数'!$E$22),IF(I6405="EIF",IF($C$1="预估功能点",'模板使用说明&amp;基础参数'!$E$16,'模板使用说明&amp;基础参数'!$E$23),IF(I6405="EI",IF($C$1="预估功能点",'模板使用说明&amp;基础参数'!$E$17,'模板使用说明&amp;基础参数'!$E$24),IF(I6405="EO",IF($C$1="预估功能点",'模板使用说明&amp;基础参数'!$E$18,'模板使用说明&amp;基础参数'!$E$25),IF(I6405="EQ",IF($C$1="预估功能点",'模板使用说明&amp;基础参数'!$E$19,'模板使用说明&amp;基础参数'!$E$26),"")))))</f>
        <v/>
      </c>
      <c r="K6405" s="81"/>
      <c r="L6405" s="81"/>
      <c r="M6405" s="82" t="str">
        <f>IF(J6405="","",IF(K6405="高",IF(L6405="删除",J6405*'模板使用说明&amp;基础参数'!$E$5*'模板使用说明&amp;基础参数'!$E$12,IF(L6405="修改",J6405*'模板使用说明&amp;基础参数'!$E$5*'模板使用说明&amp;基础参数'!$E$11,J6405*'模板使用说明&amp;基础参数'!$E$5*'模板使用说明&amp;基础参数'!$E$10)),IF(K6405="中",IF(L6405="删除",J6405*'模板使用说明&amp;基础参数'!$E$6*'模板使用说明&amp;基础参数'!$E$12,IF(L6405="修改",J6405*'模板使用说明&amp;基础参数'!$E$6*'模板使用说明&amp;基础参数'!$E$11,J6405*'模板使用说明&amp;基础参数'!$E$6*'模板使用说明&amp;基础参数'!$E$10)),IF(L6405="删除",J6405*'模板使用说明&amp;基础参数'!$E$7*'模板使用说明&amp;基础参数'!$E$12,IF(L6405="修改",J6405*'模板使用说明&amp;基础参数'!$E$7*'模板使用说明&amp;基础参数'!$E$11,J6405*'模板使用说明&amp;基础参数'!$E$7*'模板使用说明&amp;基础参数'!$E$10)))))</f>
        <v/>
      </c>
      <c r="N6405" s="83"/>
    </row>
    <row r="6406" ht="14.4" customHeight="1" spans="1:14">
      <c r="A6406" s="68">
        <f t="shared" si="101"/>
        <v>6401</v>
      </c>
      <c r="B6406" s="69"/>
      <c r="C6406" s="69"/>
      <c r="D6406" s="69"/>
      <c r="E6406" s="69"/>
      <c r="F6406" s="69"/>
      <c r="G6406" s="69"/>
      <c r="H6406" s="70"/>
      <c r="I6406" s="68"/>
      <c r="J6406" s="8" t="str">
        <f>IF(I6406="ILF",IF($C$1="预估功能点",'模板使用说明&amp;基础参数'!$E$15,'模板使用说明&amp;基础参数'!$E$22),IF(I6406="EIF",IF($C$1="预估功能点",'模板使用说明&amp;基础参数'!$E$16,'模板使用说明&amp;基础参数'!$E$23),IF(I6406="EI",IF($C$1="预估功能点",'模板使用说明&amp;基础参数'!$E$17,'模板使用说明&amp;基础参数'!$E$24),IF(I6406="EO",IF($C$1="预估功能点",'模板使用说明&amp;基础参数'!$E$18,'模板使用说明&amp;基础参数'!$E$25),IF(I6406="EQ",IF($C$1="预估功能点",'模板使用说明&amp;基础参数'!$E$19,'模板使用说明&amp;基础参数'!$E$26),"")))))</f>
        <v/>
      </c>
      <c r="K6406" s="81"/>
      <c r="L6406" s="81"/>
      <c r="M6406" s="82" t="str">
        <f>IF(J6406="","",IF(K6406="高",IF(L6406="删除",J6406*'模板使用说明&amp;基础参数'!$E$5*'模板使用说明&amp;基础参数'!$E$12,IF(L6406="修改",J6406*'模板使用说明&amp;基础参数'!$E$5*'模板使用说明&amp;基础参数'!$E$11,J6406*'模板使用说明&amp;基础参数'!$E$5*'模板使用说明&amp;基础参数'!$E$10)),IF(K6406="中",IF(L6406="删除",J6406*'模板使用说明&amp;基础参数'!$E$6*'模板使用说明&amp;基础参数'!$E$12,IF(L6406="修改",J6406*'模板使用说明&amp;基础参数'!$E$6*'模板使用说明&amp;基础参数'!$E$11,J6406*'模板使用说明&amp;基础参数'!$E$6*'模板使用说明&amp;基础参数'!$E$10)),IF(L6406="删除",J6406*'模板使用说明&amp;基础参数'!$E$7*'模板使用说明&amp;基础参数'!$E$12,IF(L6406="修改",J6406*'模板使用说明&amp;基础参数'!$E$7*'模板使用说明&amp;基础参数'!$E$11,J6406*'模板使用说明&amp;基础参数'!$E$7*'模板使用说明&amp;基础参数'!$E$10)))))</f>
        <v/>
      </c>
      <c r="N6406" s="83"/>
    </row>
    <row r="6407" ht="14.4" customHeight="1" spans="1:14">
      <c r="A6407" s="68">
        <f t="shared" si="101"/>
        <v>6402</v>
      </c>
      <c r="B6407" s="69"/>
      <c r="C6407" s="69"/>
      <c r="D6407" s="69"/>
      <c r="E6407" s="69"/>
      <c r="F6407" s="69"/>
      <c r="G6407" s="69"/>
      <c r="H6407" s="70"/>
      <c r="I6407" s="68"/>
      <c r="J6407" s="8" t="str">
        <f>IF(I6407="ILF",IF($C$1="预估功能点",'模板使用说明&amp;基础参数'!$E$15,'模板使用说明&amp;基础参数'!$E$22),IF(I6407="EIF",IF($C$1="预估功能点",'模板使用说明&amp;基础参数'!$E$16,'模板使用说明&amp;基础参数'!$E$23),IF(I6407="EI",IF($C$1="预估功能点",'模板使用说明&amp;基础参数'!$E$17,'模板使用说明&amp;基础参数'!$E$24),IF(I6407="EO",IF($C$1="预估功能点",'模板使用说明&amp;基础参数'!$E$18,'模板使用说明&amp;基础参数'!$E$25),IF(I6407="EQ",IF($C$1="预估功能点",'模板使用说明&amp;基础参数'!$E$19,'模板使用说明&amp;基础参数'!$E$26),"")))))</f>
        <v/>
      </c>
      <c r="K6407" s="81"/>
      <c r="L6407" s="81"/>
      <c r="M6407" s="82" t="str">
        <f>IF(J6407="","",IF(K6407="高",IF(L6407="删除",J6407*'模板使用说明&amp;基础参数'!$E$5*'模板使用说明&amp;基础参数'!$E$12,IF(L6407="修改",J6407*'模板使用说明&amp;基础参数'!$E$5*'模板使用说明&amp;基础参数'!$E$11,J6407*'模板使用说明&amp;基础参数'!$E$5*'模板使用说明&amp;基础参数'!$E$10)),IF(K6407="中",IF(L6407="删除",J6407*'模板使用说明&amp;基础参数'!$E$6*'模板使用说明&amp;基础参数'!$E$12,IF(L6407="修改",J6407*'模板使用说明&amp;基础参数'!$E$6*'模板使用说明&amp;基础参数'!$E$11,J6407*'模板使用说明&amp;基础参数'!$E$6*'模板使用说明&amp;基础参数'!$E$10)),IF(L6407="删除",J6407*'模板使用说明&amp;基础参数'!$E$7*'模板使用说明&amp;基础参数'!$E$12,IF(L6407="修改",J6407*'模板使用说明&amp;基础参数'!$E$7*'模板使用说明&amp;基础参数'!$E$11,J6407*'模板使用说明&amp;基础参数'!$E$7*'模板使用说明&amp;基础参数'!$E$10)))))</f>
        <v/>
      </c>
      <c r="N6407" s="83"/>
    </row>
    <row r="6408" ht="14.4" customHeight="1" spans="1:14">
      <c r="A6408" s="68">
        <f t="shared" si="101"/>
        <v>6403</v>
      </c>
      <c r="B6408" s="69"/>
      <c r="C6408" s="69"/>
      <c r="D6408" s="69"/>
      <c r="E6408" s="69"/>
      <c r="F6408" s="69"/>
      <c r="G6408" s="69"/>
      <c r="H6408" s="70"/>
      <c r="I6408" s="68"/>
      <c r="J6408" s="8" t="str">
        <f>IF(I6408="ILF",IF($C$1="预估功能点",'模板使用说明&amp;基础参数'!$E$15,'模板使用说明&amp;基础参数'!$E$22),IF(I6408="EIF",IF($C$1="预估功能点",'模板使用说明&amp;基础参数'!$E$16,'模板使用说明&amp;基础参数'!$E$23),IF(I6408="EI",IF($C$1="预估功能点",'模板使用说明&amp;基础参数'!$E$17,'模板使用说明&amp;基础参数'!$E$24),IF(I6408="EO",IF($C$1="预估功能点",'模板使用说明&amp;基础参数'!$E$18,'模板使用说明&amp;基础参数'!$E$25),IF(I6408="EQ",IF($C$1="预估功能点",'模板使用说明&amp;基础参数'!$E$19,'模板使用说明&amp;基础参数'!$E$26),"")))))</f>
        <v/>
      </c>
      <c r="K6408" s="81"/>
      <c r="L6408" s="81"/>
      <c r="M6408" s="82" t="str">
        <f>IF(J6408="","",IF(K6408="高",IF(L6408="删除",J6408*'模板使用说明&amp;基础参数'!$E$5*'模板使用说明&amp;基础参数'!$E$12,IF(L6408="修改",J6408*'模板使用说明&amp;基础参数'!$E$5*'模板使用说明&amp;基础参数'!$E$11,J6408*'模板使用说明&amp;基础参数'!$E$5*'模板使用说明&amp;基础参数'!$E$10)),IF(K6408="中",IF(L6408="删除",J6408*'模板使用说明&amp;基础参数'!$E$6*'模板使用说明&amp;基础参数'!$E$12,IF(L6408="修改",J6408*'模板使用说明&amp;基础参数'!$E$6*'模板使用说明&amp;基础参数'!$E$11,J6408*'模板使用说明&amp;基础参数'!$E$6*'模板使用说明&amp;基础参数'!$E$10)),IF(L6408="删除",J6408*'模板使用说明&amp;基础参数'!$E$7*'模板使用说明&amp;基础参数'!$E$12,IF(L6408="修改",J6408*'模板使用说明&amp;基础参数'!$E$7*'模板使用说明&amp;基础参数'!$E$11,J6408*'模板使用说明&amp;基础参数'!$E$7*'模板使用说明&amp;基础参数'!$E$10)))))</f>
        <v/>
      </c>
      <c r="N6408" s="94"/>
    </row>
    <row r="6409" ht="14.4" customHeight="1" spans="1:14">
      <c r="A6409" s="68">
        <f t="shared" si="101"/>
        <v>6404</v>
      </c>
      <c r="B6409" s="69"/>
      <c r="C6409" s="69"/>
      <c r="D6409" s="69"/>
      <c r="E6409" s="69"/>
      <c r="F6409" s="69"/>
      <c r="G6409" s="69"/>
      <c r="H6409" s="70"/>
      <c r="I6409" s="68"/>
      <c r="J6409" s="8" t="str">
        <f>IF(I6409="ILF",IF($C$1="预估功能点",'模板使用说明&amp;基础参数'!$E$15,'模板使用说明&amp;基础参数'!$E$22),IF(I6409="EIF",IF($C$1="预估功能点",'模板使用说明&amp;基础参数'!$E$16,'模板使用说明&amp;基础参数'!$E$23),IF(I6409="EI",IF($C$1="预估功能点",'模板使用说明&amp;基础参数'!$E$17,'模板使用说明&amp;基础参数'!$E$24),IF(I6409="EO",IF($C$1="预估功能点",'模板使用说明&amp;基础参数'!$E$18,'模板使用说明&amp;基础参数'!$E$25),IF(I6409="EQ",IF($C$1="预估功能点",'模板使用说明&amp;基础参数'!$E$19,'模板使用说明&amp;基础参数'!$E$26),"")))))</f>
        <v/>
      </c>
      <c r="K6409" s="81"/>
      <c r="L6409" s="81"/>
      <c r="M6409" s="82" t="str">
        <f>IF(J6409="","",IF(K6409="高",IF(L6409="删除",J6409*'模板使用说明&amp;基础参数'!$E$5*'模板使用说明&amp;基础参数'!$E$12,IF(L6409="修改",J6409*'模板使用说明&amp;基础参数'!$E$5*'模板使用说明&amp;基础参数'!$E$11,J6409*'模板使用说明&amp;基础参数'!$E$5*'模板使用说明&amp;基础参数'!$E$10)),IF(K6409="中",IF(L6409="删除",J6409*'模板使用说明&amp;基础参数'!$E$6*'模板使用说明&amp;基础参数'!$E$12,IF(L6409="修改",J6409*'模板使用说明&amp;基础参数'!$E$6*'模板使用说明&amp;基础参数'!$E$11,J6409*'模板使用说明&amp;基础参数'!$E$6*'模板使用说明&amp;基础参数'!$E$10)),IF(L6409="删除",J6409*'模板使用说明&amp;基础参数'!$E$7*'模板使用说明&amp;基础参数'!$E$12,IF(L6409="修改",J6409*'模板使用说明&amp;基础参数'!$E$7*'模板使用说明&amp;基础参数'!$E$11,J6409*'模板使用说明&amp;基础参数'!$E$7*'模板使用说明&amp;基础参数'!$E$10)))))</f>
        <v/>
      </c>
      <c r="N6409" s="83"/>
    </row>
    <row r="6410" ht="14.4" customHeight="1" spans="1:14">
      <c r="A6410" s="68">
        <f t="shared" si="101"/>
        <v>6405</v>
      </c>
      <c r="B6410" s="69"/>
      <c r="C6410" s="69"/>
      <c r="D6410" s="69"/>
      <c r="E6410" s="69"/>
      <c r="F6410" s="69"/>
      <c r="G6410" s="69"/>
      <c r="H6410" s="70"/>
      <c r="I6410" s="68"/>
      <c r="J6410" s="8" t="str">
        <f>IF(I6410="ILF",IF($C$1="预估功能点",'模板使用说明&amp;基础参数'!$E$15,'模板使用说明&amp;基础参数'!$E$22),IF(I6410="EIF",IF($C$1="预估功能点",'模板使用说明&amp;基础参数'!$E$16,'模板使用说明&amp;基础参数'!$E$23),IF(I6410="EI",IF($C$1="预估功能点",'模板使用说明&amp;基础参数'!$E$17,'模板使用说明&amp;基础参数'!$E$24),IF(I6410="EO",IF($C$1="预估功能点",'模板使用说明&amp;基础参数'!$E$18,'模板使用说明&amp;基础参数'!$E$25),IF(I6410="EQ",IF($C$1="预估功能点",'模板使用说明&amp;基础参数'!$E$19,'模板使用说明&amp;基础参数'!$E$26),"")))))</f>
        <v/>
      </c>
      <c r="K6410" s="81"/>
      <c r="L6410" s="81"/>
      <c r="M6410" s="82" t="str">
        <f>IF(J6410="","",IF(K6410="高",IF(L6410="删除",J6410*'模板使用说明&amp;基础参数'!$E$5*'模板使用说明&amp;基础参数'!$E$12,IF(L6410="修改",J6410*'模板使用说明&amp;基础参数'!$E$5*'模板使用说明&amp;基础参数'!$E$11,J6410*'模板使用说明&amp;基础参数'!$E$5*'模板使用说明&amp;基础参数'!$E$10)),IF(K6410="中",IF(L6410="删除",J6410*'模板使用说明&amp;基础参数'!$E$6*'模板使用说明&amp;基础参数'!$E$12,IF(L6410="修改",J6410*'模板使用说明&amp;基础参数'!$E$6*'模板使用说明&amp;基础参数'!$E$11,J6410*'模板使用说明&amp;基础参数'!$E$6*'模板使用说明&amp;基础参数'!$E$10)),IF(L6410="删除",J6410*'模板使用说明&amp;基础参数'!$E$7*'模板使用说明&amp;基础参数'!$E$12,IF(L6410="修改",J6410*'模板使用说明&amp;基础参数'!$E$7*'模板使用说明&amp;基础参数'!$E$11,J6410*'模板使用说明&amp;基础参数'!$E$7*'模板使用说明&amp;基础参数'!$E$10)))))</f>
        <v/>
      </c>
      <c r="N6410" s="83"/>
    </row>
    <row r="6411" ht="14.4" customHeight="1" spans="1:14">
      <c r="A6411" s="68">
        <f t="shared" si="101"/>
        <v>6406</v>
      </c>
      <c r="B6411" s="69"/>
      <c r="C6411" s="69"/>
      <c r="D6411" s="69"/>
      <c r="E6411" s="69"/>
      <c r="F6411" s="69"/>
      <c r="G6411" s="69"/>
      <c r="H6411" s="70"/>
      <c r="I6411" s="68"/>
      <c r="J6411" s="8" t="str">
        <f>IF(I6411="ILF",IF($C$1="预估功能点",'模板使用说明&amp;基础参数'!$E$15,'模板使用说明&amp;基础参数'!$E$22),IF(I6411="EIF",IF($C$1="预估功能点",'模板使用说明&amp;基础参数'!$E$16,'模板使用说明&amp;基础参数'!$E$23),IF(I6411="EI",IF($C$1="预估功能点",'模板使用说明&amp;基础参数'!$E$17,'模板使用说明&amp;基础参数'!$E$24),IF(I6411="EO",IF($C$1="预估功能点",'模板使用说明&amp;基础参数'!$E$18,'模板使用说明&amp;基础参数'!$E$25),IF(I6411="EQ",IF($C$1="预估功能点",'模板使用说明&amp;基础参数'!$E$19,'模板使用说明&amp;基础参数'!$E$26),"")))))</f>
        <v/>
      </c>
      <c r="K6411" s="81"/>
      <c r="L6411" s="81"/>
      <c r="M6411" s="82" t="str">
        <f>IF(J6411="","",IF(K6411="高",IF(L6411="删除",J6411*'模板使用说明&amp;基础参数'!$E$5*'模板使用说明&amp;基础参数'!$E$12,IF(L6411="修改",J6411*'模板使用说明&amp;基础参数'!$E$5*'模板使用说明&amp;基础参数'!$E$11,J6411*'模板使用说明&amp;基础参数'!$E$5*'模板使用说明&amp;基础参数'!$E$10)),IF(K6411="中",IF(L6411="删除",J6411*'模板使用说明&amp;基础参数'!$E$6*'模板使用说明&amp;基础参数'!$E$12,IF(L6411="修改",J6411*'模板使用说明&amp;基础参数'!$E$6*'模板使用说明&amp;基础参数'!$E$11,J6411*'模板使用说明&amp;基础参数'!$E$6*'模板使用说明&amp;基础参数'!$E$10)),IF(L6411="删除",J6411*'模板使用说明&amp;基础参数'!$E$7*'模板使用说明&amp;基础参数'!$E$12,IF(L6411="修改",J6411*'模板使用说明&amp;基础参数'!$E$7*'模板使用说明&amp;基础参数'!$E$11,J6411*'模板使用说明&amp;基础参数'!$E$7*'模板使用说明&amp;基础参数'!$E$10)))))</f>
        <v/>
      </c>
      <c r="N6411" s="83"/>
    </row>
    <row r="6412" ht="14.4" customHeight="1" spans="1:14">
      <c r="A6412" s="68">
        <f t="shared" si="101"/>
        <v>6407</v>
      </c>
      <c r="B6412" s="69"/>
      <c r="C6412" s="69"/>
      <c r="D6412" s="69"/>
      <c r="E6412" s="69"/>
      <c r="F6412" s="69"/>
      <c r="G6412" s="69"/>
      <c r="H6412" s="70"/>
      <c r="I6412" s="68"/>
      <c r="J6412" s="8" t="str">
        <f>IF(I6412="ILF",IF($C$1="预估功能点",'模板使用说明&amp;基础参数'!$E$15,'模板使用说明&amp;基础参数'!$E$22),IF(I6412="EIF",IF($C$1="预估功能点",'模板使用说明&amp;基础参数'!$E$16,'模板使用说明&amp;基础参数'!$E$23),IF(I6412="EI",IF($C$1="预估功能点",'模板使用说明&amp;基础参数'!$E$17,'模板使用说明&amp;基础参数'!$E$24),IF(I6412="EO",IF($C$1="预估功能点",'模板使用说明&amp;基础参数'!$E$18,'模板使用说明&amp;基础参数'!$E$25),IF(I6412="EQ",IF($C$1="预估功能点",'模板使用说明&amp;基础参数'!$E$19,'模板使用说明&amp;基础参数'!$E$26),"")))))</f>
        <v/>
      </c>
      <c r="K6412" s="81"/>
      <c r="L6412" s="81"/>
      <c r="M6412" s="82" t="str">
        <f>IF(J6412="","",IF(K6412="高",IF(L6412="删除",J6412*'模板使用说明&amp;基础参数'!$E$5*'模板使用说明&amp;基础参数'!$E$12,IF(L6412="修改",J6412*'模板使用说明&amp;基础参数'!$E$5*'模板使用说明&amp;基础参数'!$E$11,J6412*'模板使用说明&amp;基础参数'!$E$5*'模板使用说明&amp;基础参数'!$E$10)),IF(K6412="中",IF(L6412="删除",J6412*'模板使用说明&amp;基础参数'!$E$6*'模板使用说明&amp;基础参数'!$E$12,IF(L6412="修改",J6412*'模板使用说明&amp;基础参数'!$E$6*'模板使用说明&amp;基础参数'!$E$11,J6412*'模板使用说明&amp;基础参数'!$E$6*'模板使用说明&amp;基础参数'!$E$10)),IF(L6412="删除",J6412*'模板使用说明&amp;基础参数'!$E$7*'模板使用说明&amp;基础参数'!$E$12,IF(L6412="修改",J6412*'模板使用说明&amp;基础参数'!$E$7*'模板使用说明&amp;基础参数'!$E$11,J6412*'模板使用说明&amp;基础参数'!$E$7*'模板使用说明&amp;基础参数'!$E$10)))))</f>
        <v/>
      </c>
      <c r="N6412" s="83"/>
    </row>
    <row r="6413" ht="14.4" customHeight="1" spans="1:14">
      <c r="A6413" s="68">
        <f t="shared" si="101"/>
        <v>6408</v>
      </c>
      <c r="B6413" s="69"/>
      <c r="C6413" s="69"/>
      <c r="D6413" s="69"/>
      <c r="E6413" s="69"/>
      <c r="F6413" s="69"/>
      <c r="G6413" s="69"/>
      <c r="H6413" s="70"/>
      <c r="I6413" s="68"/>
      <c r="J6413" s="8" t="str">
        <f>IF(I6413="ILF",IF($C$1="预估功能点",'模板使用说明&amp;基础参数'!$E$15,'模板使用说明&amp;基础参数'!$E$22),IF(I6413="EIF",IF($C$1="预估功能点",'模板使用说明&amp;基础参数'!$E$16,'模板使用说明&amp;基础参数'!$E$23),IF(I6413="EI",IF($C$1="预估功能点",'模板使用说明&amp;基础参数'!$E$17,'模板使用说明&amp;基础参数'!$E$24),IF(I6413="EO",IF($C$1="预估功能点",'模板使用说明&amp;基础参数'!$E$18,'模板使用说明&amp;基础参数'!$E$25),IF(I6413="EQ",IF($C$1="预估功能点",'模板使用说明&amp;基础参数'!$E$19,'模板使用说明&amp;基础参数'!$E$26),"")))))</f>
        <v/>
      </c>
      <c r="K6413" s="81"/>
      <c r="L6413" s="81"/>
      <c r="M6413" s="82" t="str">
        <f>IF(J6413="","",IF(K6413="高",IF(L6413="删除",J6413*'模板使用说明&amp;基础参数'!$E$5*'模板使用说明&amp;基础参数'!$E$12,IF(L6413="修改",J6413*'模板使用说明&amp;基础参数'!$E$5*'模板使用说明&amp;基础参数'!$E$11,J6413*'模板使用说明&amp;基础参数'!$E$5*'模板使用说明&amp;基础参数'!$E$10)),IF(K6413="中",IF(L6413="删除",J6413*'模板使用说明&amp;基础参数'!$E$6*'模板使用说明&amp;基础参数'!$E$12,IF(L6413="修改",J6413*'模板使用说明&amp;基础参数'!$E$6*'模板使用说明&amp;基础参数'!$E$11,J6413*'模板使用说明&amp;基础参数'!$E$6*'模板使用说明&amp;基础参数'!$E$10)),IF(L6413="删除",J6413*'模板使用说明&amp;基础参数'!$E$7*'模板使用说明&amp;基础参数'!$E$12,IF(L6413="修改",J6413*'模板使用说明&amp;基础参数'!$E$7*'模板使用说明&amp;基础参数'!$E$11,J6413*'模板使用说明&amp;基础参数'!$E$7*'模板使用说明&amp;基础参数'!$E$10)))))</f>
        <v/>
      </c>
      <c r="N6413" s="94"/>
    </row>
    <row r="6414" ht="14.4" customHeight="1" spans="1:14">
      <c r="A6414" s="68">
        <f t="shared" si="101"/>
        <v>6409</v>
      </c>
      <c r="B6414" s="69"/>
      <c r="C6414" s="69"/>
      <c r="D6414" s="69"/>
      <c r="E6414" s="69"/>
      <c r="F6414" s="69"/>
      <c r="G6414" s="69"/>
      <c r="H6414" s="70"/>
      <c r="I6414" s="68"/>
      <c r="J6414" s="8" t="str">
        <f>IF(I6414="ILF",IF($C$1="预估功能点",'模板使用说明&amp;基础参数'!$E$15,'模板使用说明&amp;基础参数'!$E$22),IF(I6414="EIF",IF($C$1="预估功能点",'模板使用说明&amp;基础参数'!$E$16,'模板使用说明&amp;基础参数'!$E$23),IF(I6414="EI",IF($C$1="预估功能点",'模板使用说明&amp;基础参数'!$E$17,'模板使用说明&amp;基础参数'!$E$24),IF(I6414="EO",IF($C$1="预估功能点",'模板使用说明&amp;基础参数'!$E$18,'模板使用说明&amp;基础参数'!$E$25),IF(I6414="EQ",IF($C$1="预估功能点",'模板使用说明&amp;基础参数'!$E$19,'模板使用说明&amp;基础参数'!$E$26),"")))))</f>
        <v/>
      </c>
      <c r="K6414" s="81"/>
      <c r="L6414" s="81"/>
      <c r="M6414" s="82" t="str">
        <f>IF(J6414="","",IF(K6414="高",IF(L6414="删除",J6414*'模板使用说明&amp;基础参数'!$E$5*'模板使用说明&amp;基础参数'!$E$12,IF(L6414="修改",J6414*'模板使用说明&amp;基础参数'!$E$5*'模板使用说明&amp;基础参数'!$E$11,J6414*'模板使用说明&amp;基础参数'!$E$5*'模板使用说明&amp;基础参数'!$E$10)),IF(K6414="中",IF(L6414="删除",J6414*'模板使用说明&amp;基础参数'!$E$6*'模板使用说明&amp;基础参数'!$E$12,IF(L6414="修改",J6414*'模板使用说明&amp;基础参数'!$E$6*'模板使用说明&amp;基础参数'!$E$11,J6414*'模板使用说明&amp;基础参数'!$E$6*'模板使用说明&amp;基础参数'!$E$10)),IF(L6414="删除",J6414*'模板使用说明&amp;基础参数'!$E$7*'模板使用说明&amp;基础参数'!$E$12,IF(L6414="修改",J6414*'模板使用说明&amp;基础参数'!$E$7*'模板使用说明&amp;基础参数'!$E$11,J6414*'模板使用说明&amp;基础参数'!$E$7*'模板使用说明&amp;基础参数'!$E$10)))))</f>
        <v/>
      </c>
      <c r="N6414" s="83"/>
    </row>
    <row r="6415" ht="14.4" customHeight="1" spans="1:14">
      <c r="A6415" s="68">
        <f t="shared" si="101"/>
        <v>6410</v>
      </c>
      <c r="B6415" s="69"/>
      <c r="C6415" s="69"/>
      <c r="D6415" s="69"/>
      <c r="E6415" s="69"/>
      <c r="F6415" s="69"/>
      <c r="G6415" s="69"/>
      <c r="H6415" s="70"/>
      <c r="I6415" s="68"/>
      <c r="J6415" s="8" t="str">
        <f>IF(I6415="ILF",IF($C$1="预估功能点",'模板使用说明&amp;基础参数'!$E$15,'模板使用说明&amp;基础参数'!$E$22),IF(I6415="EIF",IF($C$1="预估功能点",'模板使用说明&amp;基础参数'!$E$16,'模板使用说明&amp;基础参数'!$E$23),IF(I6415="EI",IF($C$1="预估功能点",'模板使用说明&amp;基础参数'!$E$17,'模板使用说明&amp;基础参数'!$E$24),IF(I6415="EO",IF($C$1="预估功能点",'模板使用说明&amp;基础参数'!$E$18,'模板使用说明&amp;基础参数'!$E$25),IF(I6415="EQ",IF($C$1="预估功能点",'模板使用说明&amp;基础参数'!$E$19,'模板使用说明&amp;基础参数'!$E$26),"")))))</f>
        <v/>
      </c>
      <c r="K6415" s="81"/>
      <c r="L6415" s="81"/>
      <c r="M6415" s="82" t="str">
        <f>IF(J6415="","",IF(K6415="高",IF(L6415="删除",J6415*'模板使用说明&amp;基础参数'!$E$5*'模板使用说明&amp;基础参数'!$E$12,IF(L6415="修改",J6415*'模板使用说明&amp;基础参数'!$E$5*'模板使用说明&amp;基础参数'!$E$11,J6415*'模板使用说明&amp;基础参数'!$E$5*'模板使用说明&amp;基础参数'!$E$10)),IF(K6415="中",IF(L6415="删除",J6415*'模板使用说明&amp;基础参数'!$E$6*'模板使用说明&amp;基础参数'!$E$12,IF(L6415="修改",J6415*'模板使用说明&amp;基础参数'!$E$6*'模板使用说明&amp;基础参数'!$E$11,J6415*'模板使用说明&amp;基础参数'!$E$6*'模板使用说明&amp;基础参数'!$E$10)),IF(L6415="删除",J6415*'模板使用说明&amp;基础参数'!$E$7*'模板使用说明&amp;基础参数'!$E$12,IF(L6415="修改",J6415*'模板使用说明&amp;基础参数'!$E$7*'模板使用说明&amp;基础参数'!$E$11,J6415*'模板使用说明&amp;基础参数'!$E$7*'模板使用说明&amp;基础参数'!$E$10)))))</f>
        <v/>
      </c>
      <c r="N6415" s="83"/>
    </row>
    <row r="6416" ht="14.4" customHeight="1" spans="1:14">
      <c r="A6416" s="68">
        <f t="shared" si="101"/>
        <v>6411</v>
      </c>
      <c r="B6416" s="69"/>
      <c r="C6416" s="69"/>
      <c r="D6416" s="69"/>
      <c r="E6416" s="69"/>
      <c r="F6416" s="69"/>
      <c r="G6416" s="69"/>
      <c r="H6416" s="70"/>
      <c r="I6416" s="68"/>
      <c r="J6416" s="8" t="str">
        <f>IF(I6416="ILF",IF($C$1="预估功能点",'模板使用说明&amp;基础参数'!$E$15,'模板使用说明&amp;基础参数'!$E$22),IF(I6416="EIF",IF($C$1="预估功能点",'模板使用说明&amp;基础参数'!$E$16,'模板使用说明&amp;基础参数'!$E$23),IF(I6416="EI",IF($C$1="预估功能点",'模板使用说明&amp;基础参数'!$E$17,'模板使用说明&amp;基础参数'!$E$24),IF(I6416="EO",IF($C$1="预估功能点",'模板使用说明&amp;基础参数'!$E$18,'模板使用说明&amp;基础参数'!$E$25),IF(I6416="EQ",IF($C$1="预估功能点",'模板使用说明&amp;基础参数'!$E$19,'模板使用说明&amp;基础参数'!$E$26),"")))))</f>
        <v/>
      </c>
      <c r="K6416" s="81"/>
      <c r="L6416" s="81"/>
      <c r="M6416" s="82" t="str">
        <f>IF(J6416="","",IF(K6416="高",IF(L6416="删除",J6416*'模板使用说明&amp;基础参数'!$E$5*'模板使用说明&amp;基础参数'!$E$12,IF(L6416="修改",J6416*'模板使用说明&amp;基础参数'!$E$5*'模板使用说明&amp;基础参数'!$E$11,J6416*'模板使用说明&amp;基础参数'!$E$5*'模板使用说明&amp;基础参数'!$E$10)),IF(K6416="中",IF(L6416="删除",J6416*'模板使用说明&amp;基础参数'!$E$6*'模板使用说明&amp;基础参数'!$E$12,IF(L6416="修改",J6416*'模板使用说明&amp;基础参数'!$E$6*'模板使用说明&amp;基础参数'!$E$11,J6416*'模板使用说明&amp;基础参数'!$E$6*'模板使用说明&amp;基础参数'!$E$10)),IF(L6416="删除",J6416*'模板使用说明&amp;基础参数'!$E$7*'模板使用说明&amp;基础参数'!$E$12,IF(L6416="修改",J6416*'模板使用说明&amp;基础参数'!$E$7*'模板使用说明&amp;基础参数'!$E$11,J6416*'模板使用说明&amp;基础参数'!$E$7*'模板使用说明&amp;基础参数'!$E$10)))))</f>
        <v/>
      </c>
      <c r="N6416" s="83"/>
    </row>
    <row r="6417" ht="14.4" customHeight="1" spans="1:14">
      <c r="A6417" s="68">
        <f t="shared" si="101"/>
        <v>6412</v>
      </c>
      <c r="B6417" s="69"/>
      <c r="C6417" s="69"/>
      <c r="D6417" s="69"/>
      <c r="E6417" s="69"/>
      <c r="F6417" s="69"/>
      <c r="G6417" s="69"/>
      <c r="H6417" s="70"/>
      <c r="I6417" s="68"/>
      <c r="J6417" s="8" t="str">
        <f>IF(I6417="ILF",IF($C$1="预估功能点",'模板使用说明&amp;基础参数'!$E$15,'模板使用说明&amp;基础参数'!$E$22),IF(I6417="EIF",IF($C$1="预估功能点",'模板使用说明&amp;基础参数'!$E$16,'模板使用说明&amp;基础参数'!$E$23),IF(I6417="EI",IF($C$1="预估功能点",'模板使用说明&amp;基础参数'!$E$17,'模板使用说明&amp;基础参数'!$E$24),IF(I6417="EO",IF($C$1="预估功能点",'模板使用说明&amp;基础参数'!$E$18,'模板使用说明&amp;基础参数'!$E$25),IF(I6417="EQ",IF($C$1="预估功能点",'模板使用说明&amp;基础参数'!$E$19,'模板使用说明&amp;基础参数'!$E$26),"")))))</f>
        <v/>
      </c>
      <c r="K6417" s="81"/>
      <c r="L6417" s="81"/>
      <c r="M6417" s="82" t="str">
        <f>IF(J6417="","",IF(K6417="高",IF(L6417="删除",J6417*'模板使用说明&amp;基础参数'!$E$5*'模板使用说明&amp;基础参数'!$E$12,IF(L6417="修改",J6417*'模板使用说明&amp;基础参数'!$E$5*'模板使用说明&amp;基础参数'!$E$11,J6417*'模板使用说明&amp;基础参数'!$E$5*'模板使用说明&amp;基础参数'!$E$10)),IF(K6417="中",IF(L6417="删除",J6417*'模板使用说明&amp;基础参数'!$E$6*'模板使用说明&amp;基础参数'!$E$12,IF(L6417="修改",J6417*'模板使用说明&amp;基础参数'!$E$6*'模板使用说明&amp;基础参数'!$E$11,J6417*'模板使用说明&amp;基础参数'!$E$6*'模板使用说明&amp;基础参数'!$E$10)),IF(L6417="删除",J6417*'模板使用说明&amp;基础参数'!$E$7*'模板使用说明&amp;基础参数'!$E$12,IF(L6417="修改",J6417*'模板使用说明&amp;基础参数'!$E$7*'模板使用说明&amp;基础参数'!$E$11,J6417*'模板使用说明&amp;基础参数'!$E$7*'模板使用说明&amp;基础参数'!$E$10)))))</f>
        <v/>
      </c>
      <c r="N6417" s="83"/>
    </row>
    <row r="6418" ht="14.4" customHeight="1" spans="1:14">
      <c r="A6418" s="68">
        <f t="shared" si="101"/>
        <v>6413</v>
      </c>
      <c r="B6418" s="69"/>
      <c r="C6418" s="69"/>
      <c r="D6418" s="69"/>
      <c r="E6418" s="69"/>
      <c r="F6418" s="69"/>
      <c r="G6418" s="69"/>
      <c r="H6418" s="70"/>
      <c r="I6418" s="68"/>
      <c r="J6418" s="8" t="str">
        <f>IF(I6418="ILF",IF($C$1="预估功能点",'模板使用说明&amp;基础参数'!$E$15,'模板使用说明&amp;基础参数'!$E$22),IF(I6418="EIF",IF($C$1="预估功能点",'模板使用说明&amp;基础参数'!$E$16,'模板使用说明&amp;基础参数'!$E$23),IF(I6418="EI",IF($C$1="预估功能点",'模板使用说明&amp;基础参数'!$E$17,'模板使用说明&amp;基础参数'!$E$24),IF(I6418="EO",IF($C$1="预估功能点",'模板使用说明&amp;基础参数'!$E$18,'模板使用说明&amp;基础参数'!$E$25),IF(I6418="EQ",IF($C$1="预估功能点",'模板使用说明&amp;基础参数'!$E$19,'模板使用说明&amp;基础参数'!$E$26),"")))))</f>
        <v/>
      </c>
      <c r="K6418" s="81"/>
      <c r="L6418" s="81"/>
      <c r="M6418" s="82" t="str">
        <f>IF(J6418="","",IF(K6418="高",IF(L6418="删除",J6418*'模板使用说明&amp;基础参数'!$E$5*'模板使用说明&amp;基础参数'!$E$12,IF(L6418="修改",J6418*'模板使用说明&amp;基础参数'!$E$5*'模板使用说明&amp;基础参数'!$E$11,J6418*'模板使用说明&amp;基础参数'!$E$5*'模板使用说明&amp;基础参数'!$E$10)),IF(K6418="中",IF(L6418="删除",J6418*'模板使用说明&amp;基础参数'!$E$6*'模板使用说明&amp;基础参数'!$E$12,IF(L6418="修改",J6418*'模板使用说明&amp;基础参数'!$E$6*'模板使用说明&amp;基础参数'!$E$11,J6418*'模板使用说明&amp;基础参数'!$E$6*'模板使用说明&amp;基础参数'!$E$10)),IF(L6418="删除",J6418*'模板使用说明&amp;基础参数'!$E$7*'模板使用说明&amp;基础参数'!$E$12,IF(L6418="修改",J6418*'模板使用说明&amp;基础参数'!$E$7*'模板使用说明&amp;基础参数'!$E$11,J6418*'模板使用说明&amp;基础参数'!$E$7*'模板使用说明&amp;基础参数'!$E$10)))))</f>
        <v/>
      </c>
      <c r="N6418" s="94"/>
    </row>
    <row r="6419" ht="14.4" customHeight="1" spans="1:14">
      <c r="A6419" s="68">
        <f t="shared" si="101"/>
        <v>6414</v>
      </c>
      <c r="B6419" s="69"/>
      <c r="C6419" s="69"/>
      <c r="D6419" s="69"/>
      <c r="E6419" s="69"/>
      <c r="F6419" s="69"/>
      <c r="G6419" s="69"/>
      <c r="H6419" s="70"/>
      <c r="I6419" s="68"/>
      <c r="J6419" s="8" t="str">
        <f>IF(I6419="ILF",IF($C$1="预估功能点",'模板使用说明&amp;基础参数'!$E$15,'模板使用说明&amp;基础参数'!$E$22),IF(I6419="EIF",IF($C$1="预估功能点",'模板使用说明&amp;基础参数'!$E$16,'模板使用说明&amp;基础参数'!$E$23),IF(I6419="EI",IF($C$1="预估功能点",'模板使用说明&amp;基础参数'!$E$17,'模板使用说明&amp;基础参数'!$E$24),IF(I6419="EO",IF($C$1="预估功能点",'模板使用说明&amp;基础参数'!$E$18,'模板使用说明&amp;基础参数'!$E$25),IF(I6419="EQ",IF($C$1="预估功能点",'模板使用说明&amp;基础参数'!$E$19,'模板使用说明&amp;基础参数'!$E$26),"")))))</f>
        <v/>
      </c>
      <c r="K6419" s="81"/>
      <c r="L6419" s="81"/>
      <c r="M6419" s="82" t="str">
        <f>IF(J6419="","",IF(K6419="高",IF(L6419="删除",J6419*'模板使用说明&amp;基础参数'!$E$5*'模板使用说明&amp;基础参数'!$E$12,IF(L6419="修改",J6419*'模板使用说明&amp;基础参数'!$E$5*'模板使用说明&amp;基础参数'!$E$11,J6419*'模板使用说明&amp;基础参数'!$E$5*'模板使用说明&amp;基础参数'!$E$10)),IF(K6419="中",IF(L6419="删除",J6419*'模板使用说明&amp;基础参数'!$E$6*'模板使用说明&amp;基础参数'!$E$12,IF(L6419="修改",J6419*'模板使用说明&amp;基础参数'!$E$6*'模板使用说明&amp;基础参数'!$E$11,J6419*'模板使用说明&amp;基础参数'!$E$6*'模板使用说明&amp;基础参数'!$E$10)),IF(L6419="删除",J6419*'模板使用说明&amp;基础参数'!$E$7*'模板使用说明&amp;基础参数'!$E$12,IF(L6419="修改",J6419*'模板使用说明&amp;基础参数'!$E$7*'模板使用说明&amp;基础参数'!$E$11,J6419*'模板使用说明&amp;基础参数'!$E$7*'模板使用说明&amp;基础参数'!$E$10)))))</f>
        <v/>
      </c>
      <c r="N6419" s="83"/>
    </row>
    <row r="6420" ht="14.4" customHeight="1" spans="1:14">
      <c r="A6420" s="68">
        <f t="shared" si="101"/>
        <v>6415</v>
      </c>
      <c r="B6420" s="69"/>
      <c r="C6420" s="69"/>
      <c r="D6420" s="69"/>
      <c r="E6420" s="69"/>
      <c r="F6420" s="69"/>
      <c r="G6420" s="69"/>
      <c r="H6420" s="70"/>
      <c r="I6420" s="68"/>
      <c r="J6420" s="8" t="str">
        <f>IF(I6420="ILF",IF($C$1="预估功能点",'模板使用说明&amp;基础参数'!$E$15,'模板使用说明&amp;基础参数'!$E$22),IF(I6420="EIF",IF($C$1="预估功能点",'模板使用说明&amp;基础参数'!$E$16,'模板使用说明&amp;基础参数'!$E$23),IF(I6420="EI",IF($C$1="预估功能点",'模板使用说明&amp;基础参数'!$E$17,'模板使用说明&amp;基础参数'!$E$24),IF(I6420="EO",IF($C$1="预估功能点",'模板使用说明&amp;基础参数'!$E$18,'模板使用说明&amp;基础参数'!$E$25),IF(I6420="EQ",IF($C$1="预估功能点",'模板使用说明&amp;基础参数'!$E$19,'模板使用说明&amp;基础参数'!$E$26),"")))))</f>
        <v/>
      </c>
      <c r="K6420" s="81"/>
      <c r="L6420" s="81"/>
      <c r="M6420" s="82" t="str">
        <f>IF(J6420="","",IF(K6420="高",IF(L6420="删除",J6420*'模板使用说明&amp;基础参数'!$E$5*'模板使用说明&amp;基础参数'!$E$12,IF(L6420="修改",J6420*'模板使用说明&amp;基础参数'!$E$5*'模板使用说明&amp;基础参数'!$E$11,J6420*'模板使用说明&amp;基础参数'!$E$5*'模板使用说明&amp;基础参数'!$E$10)),IF(K6420="中",IF(L6420="删除",J6420*'模板使用说明&amp;基础参数'!$E$6*'模板使用说明&amp;基础参数'!$E$12,IF(L6420="修改",J6420*'模板使用说明&amp;基础参数'!$E$6*'模板使用说明&amp;基础参数'!$E$11,J6420*'模板使用说明&amp;基础参数'!$E$6*'模板使用说明&amp;基础参数'!$E$10)),IF(L6420="删除",J6420*'模板使用说明&amp;基础参数'!$E$7*'模板使用说明&amp;基础参数'!$E$12,IF(L6420="修改",J6420*'模板使用说明&amp;基础参数'!$E$7*'模板使用说明&amp;基础参数'!$E$11,J6420*'模板使用说明&amp;基础参数'!$E$7*'模板使用说明&amp;基础参数'!$E$10)))))</f>
        <v/>
      </c>
      <c r="N6420" s="83"/>
    </row>
    <row r="6421" ht="14.4" customHeight="1" spans="1:14">
      <c r="A6421" s="68">
        <f t="shared" si="101"/>
        <v>6416</v>
      </c>
      <c r="B6421" s="69"/>
      <c r="C6421" s="69"/>
      <c r="D6421" s="69"/>
      <c r="E6421" s="69"/>
      <c r="F6421" s="69"/>
      <c r="G6421" s="69"/>
      <c r="H6421" s="70"/>
      <c r="I6421" s="68"/>
      <c r="J6421" s="8" t="str">
        <f>IF(I6421="ILF",IF($C$1="预估功能点",'模板使用说明&amp;基础参数'!$E$15,'模板使用说明&amp;基础参数'!$E$22),IF(I6421="EIF",IF($C$1="预估功能点",'模板使用说明&amp;基础参数'!$E$16,'模板使用说明&amp;基础参数'!$E$23),IF(I6421="EI",IF($C$1="预估功能点",'模板使用说明&amp;基础参数'!$E$17,'模板使用说明&amp;基础参数'!$E$24),IF(I6421="EO",IF($C$1="预估功能点",'模板使用说明&amp;基础参数'!$E$18,'模板使用说明&amp;基础参数'!$E$25),IF(I6421="EQ",IF($C$1="预估功能点",'模板使用说明&amp;基础参数'!$E$19,'模板使用说明&amp;基础参数'!$E$26),"")))))</f>
        <v/>
      </c>
      <c r="K6421" s="81"/>
      <c r="L6421" s="81"/>
      <c r="M6421" s="82" t="str">
        <f>IF(J6421="","",IF(K6421="高",IF(L6421="删除",J6421*'模板使用说明&amp;基础参数'!$E$5*'模板使用说明&amp;基础参数'!$E$12,IF(L6421="修改",J6421*'模板使用说明&amp;基础参数'!$E$5*'模板使用说明&amp;基础参数'!$E$11,J6421*'模板使用说明&amp;基础参数'!$E$5*'模板使用说明&amp;基础参数'!$E$10)),IF(K6421="中",IF(L6421="删除",J6421*'模板使用说明&amp;基础参数'!$E$6*'模板使用说明&amp;基础参数'!$E$12,IF(L6421="修改",J6421*'模板使用说明&amp;基础参数'!$E$6*'模板使用说明&amp;基础参数'!$E$11,J6421*'模板使用说明&amp;基础参数'!$E$6*'模板使用说明&amp;基础参数'!$E$10)),IF(L6421="删除",J6421*'模板使用说明&amp;基础参数'!$E$7*'模板使用说明&amp;基础参数'!$E$12,IF(L6421="修改",J6421*'模板使用说明&amp;基础参数'!$E$7*'模板使用说明&amp;基础参数'!$E$11,J6421*'模板使用说明&amp;基础参数'!$E$7*'模板使用说明&amp;基础参数'!$E$10)))))</f>
        <v/>
      </c>
      <c r="N6421" s="83"/>
    </row>
    <row r="6422" ht="14.4" customHeight="1" spans="1:14">
      <c r="A6422" s="68">
        <f t="shared" si="101"/>
        <v>6417</v>
      </c>
      <c r="B6422" s="69"/>
      <c r="C6422" s="69"/>
      <c r="D6422" s="69"/>
      <c r="E6422" s="69"/>
      <c r="F6422" s="69"/>
      <c r="G6422" s="69"/>
      <c r="H6422" s="70"/>
      <c r="I6422" s="68"/>
      <c r="J6422" s="8" t="str">
        <f>IF(I6422="ILF",IF($C$1="预估功能点",'模板使用说明&amp;基础参数'!$E$15,'模板使用说明&amp;基础参数'!$E$22),IF(I6422="EIF",IF($C$1="预估功能点",'模板使用说明&amp;基础参数'!$E$16,'模板使用说明&amp;基础参数'!$E$23),IF(I6422="EI",IF($C$1="预估功能点",'模板使用说明&amp;基础参数'!$E$17,'模板使用说明&amp;基础参数'!$E$24),IF(I6422="EO",IF($C$1="预估功能点",'模板使用说明&amp;基础参数'!$E$18,'模板使用说明&amp;基础参数'!$E$25),IF(I6422="EQ",IF($C$1="预估功能点",'模板使用说明&amp;基础参数'!$E$19,'模板使用说明&amp;基础参数'!$E$26),"")))))</f>
        <v/>
      </c>
      <c r="K6422" s="81"/>
      <c r="L6422" s="81"/>
      <c r="M6422" s="82" t="str">
        <f>IF(J6422="","",IF(K6422="高",IF(L6422="删除",J6422*'模板使用说明&amp;基础参数'!$E$5*'模板使用说明&amp;基础参数'!$E$12,IF(L6422="修改",J6422*'模板使用说明&amp;基础参数'!$E$5*'模板使用说明&amp;基础参数'!$E$11,J6422*'模板使用说明&amp;基础参数'!$E$5*'模板使用说明&amp;基础参数'!$E$10)),IF(K6422="中",IF(L6422="删除",J6422*'模板使用说明&amp;基础参数'!$E$6*'模板使用说明&amp;基础参数'!$E$12,IF(L6422="修改",J6422*'模板使用说明&amp;基础参数'!$E$6*'模板使用说明&amp;基础参数'!$E$11,J6422*'模板使用说明&amp;基础参数'!$E$6*'模板使用说明&amp;基础参数'!$E$10)),IF(L6422="删除",J6422*'模板使用说明&amp;基础参数'!$E$7*'模板使用说明&amp;基础参数'!$E$12,IF(L6422="修改",J6422*'模板使用说明&amp;基础参数'!$E$7*'模板使用说明&amp;基础参数'!$E$11,J6422*'模板使用说明&amp;基础参数'!$E$7*'模板使用说明&amp;基础参数'!$E$10)))))</f>
        <v/>
      </c>
      <c r="N6422" s="83"/>
    </row>
    <row r="6423" ht="14.4" customHeight="1" spans="1:14">
      <c r="A6423" s="68">
        <f t="shared" si="101"/>
        <v>6418</v>
      </c>
      <c r="B6423" s="69"/>
      <c r="C6423" s="69"/>
      <c r="D6423" s="69"/>
      <c r="E6423" s="69"/>
      <c r="F6423" s="69"/>
      <c r="G6423" s="69"/>
      <c r="H6423" s="70"/>
      <c r="I6423" s="68"/>
      <c r="J6423" s="8" t="str">
        <f>IF(I6423="ILF",IF($C$1="预估功能点",'模板使用说明&amp;基础参数'!$E$15,'模板使用说明&amp;基础参数'!$E$22),IF(I6423="EIF",IF($C$1="预估功能点",'模板使用说明&amp;基础参数'!$E$16,'模板使用说明&amp;基础参数'!$E$23),IF(I6423="EI",IF($C$1="预估功能点",'模板使用说明&amp;基础参数'!$E$17,'模板使用说明&amp;基础参数'!$E$24),IF(I6423="EO",IF($C$1="预估功能点",'模板使用说明&amp;基础参数'!$E$18,'模板使用说明&amp;基础参数'!$E$25),IF(I6423="EQ",IF($C$1="预估功能点",'模板使用说明&amp;基础参数'!$E$19,'模板使用说明&amp;基础参数'!$E$26),"")))))</f>
        <v/>
      </c>
      <c r="K6423" s="81"/>
      <c r="L6423" s="81"/>
      <c r="M6423" s="82" t="str">
        <f>IF(J6423="","",IF(K6423="高",IF(L6423="删除",J6423*'模板使用说明&amp;基础参数'!$E$5*'模板使用说明&amp;基础参数'!$E$12,IF(L6423="修改",J6423*'模板使用说明&amp;基础参数'!$E$5*'模板使用说明&amp;基础参数'!$E$11,J6423*'模板使用说明&amp;基础参数'!$E$5*'模板使用说明&amp;基础参数'!$E$10)),IF(K6423="中",IF(L6423="删除",J6423*'模板使用说明&amp;基础参数'!$E$6*'模板使用说明&amp;基础参数'!$E$12,IF(L6423="修改",J6423*'模板使用说明&amp;基础参数'!$E$6*'模板使用说明&amp;基础参数'!$E$11,J6423*'模板使用说明&amp;基础参数'!$E$6*'模板使用说明&amp;基础参数'!$E$10)),IF(L6423="删除",J6423*'模板使用说明&amp;基础参数'!$E$7*'模板使用说明&amp;基础参数'!$E$12,IF(L6423="修改",J6423*'模板使用说明&amp;基础参数'!$E$7*'模板使用说明&amp;基础参数'!$E$11,J6423*'模板使用说明&amp;基础参数'!$E$7*'模板使用说明&amp;基础参数'!$E$10)))))</f>
        <v/>
      </c>
      <c r="N6423" s="94"/>
    </row>
    <row r="6424" ht="14.4" customHeight="1" spans="1:14">
      <c r="A6424" s="68">
        <f t="shared" si="101"/>
        <v>6419</v>
      </c>
      <c r="B6424" s="69"/>
      <c r="C6424" s="69"/>
      <c r="D6424" s="69"/>
      <c r="E6424" s="69"/>
      <c r="F6424" s="69"/>
      <c r="G6424" s="69"/>
      <c r="H6424" s="70"/>
      <c r="I6424" s="68"/>
      <c r="J6424" s="8" t="str">
        <f>IF(I6424="ILF",IF($C$1="预估功能点",'模板使用说明&amp;基础参数'!$E$15,'模板使用说明&amp;基础参数'!$E$22),IF(I6424="EIF",IF($C$1="预估功能点",'模板使用说明&amp;基础参数'!$E$16,'模板使用说明&amp;基础参数'!$E$23),IF(I6424="EI",IF($C$1="预估功能点",'模板使用说明&amp;基础参数'!$E$17,'模板使用说明&amp;基础参数'!$E$24),IF(I6424="EO",IF($C$1="预估功能点",'模板使用说明&amp;基础参数'!$E$18,'模板使用说明&amp;基础参数'!$E$25),IF(I6424="EQ",IF($C$1="预估功能点",'模板使用说明&amp;基础参数'!$E$19,'模板使用说明&amp;基础参数'!$E$26),"")))))</f>
        <v/>
      </c>
      <c r="K6424" s="81"/>
      <c r="L6424" s="81"/>
      <c r="M6424" s="82" t="str">
        <f>IF(J6424="","",IF(K6424="高",IF(L6424="删除",J6424*'模板使用说明&amp;基础参数'!$E$5*'模板使用说明&amp;基础参数'!$E$12,IF(L6424="修改",J6424*'模板使用说明&amp;基础参数'!$E$5*'模板使用说明&amp;基础参数'!$E$11,J6424*'模板使用说明&amp;基础参数'!$E$5*'模板使用说明&amp;基础参数'!$E$10)),IF(K6424="中",IF(L6424="删除",J6424*'模板使用说明&amp;基础参数'!$E$6*'模板使用说明&amp;基础参数'!$E$12,IF(L6424="修改",J6424*'模板使用说明&amp;基础参数'!$E$6*'模板使用说明&amp;基础参数'!$E$11,J6424*'模板使用说明&amp;基础参数'!$E$6*'模板使用说明&amp;基础参数'!$E$10)),IF(L6424="删除",J6424*'模板使用说明&amp;基础参数'!$E$7*'模板使用说明&amp;基础参数'!$E$12,IF(L6424="修改",J6424*'模板使用说明&amp;基础参数'!$E$7*'模板使用说明&amp;基础参数'!$E$11,J6424*'模板使用说明&amp;基础参数'!$E$7*'模板使用说明&amp;基础参数'!$E$10)))))</f>
        <v/>
      </c>
      <c r="N6424" s="83"/>
    </row>
    <row r="6425" ht="14.4" customHeight="1" spans="1:14">
      <c r="A6425" s="68">
        <f t="shared" si="101"/>
        <v>6420</v>
      </c>
      <c r="B6425" s="69"/>
      <c r="C6425" s="69"/>
      <c r="D6425" s="69"/>
      <c r="E6425" s="69"/>
      <c r="F6425" s="69"/>
      <c r="G6425" s="69"/>
      <c r="H6425" s="70"/>
      <c r="I6425" s="68"/>
      <c r="J6425" s="8" t="str">
        <f>IF(I6425="ILF",IF($C$1="预估功能点",'模板使用说明&amp;基础参数'!$E$15,'模板使用说明&amp;基础参数'!$E$22),IF(I6425="EIF",IF($C$1="预估功能点",'模板使用说明&amp;基础参数'!$E$16,'模板使用说明&amp;基础参数'!$E$23),IF(I6425="EI",IF($C$1="预估功能点",'模板使用说明&amp;基础参数'!$E$17,'模板使用说明&amp;基础参数'!$E$24),IF(I6425="EO",IF($C$1="预估功能点",'模板使用说明&amp;基础参数'!$E$18,'模板使用说明&amp;基础参数'!$E$25),IF(I6425="EQ",IF($C$1="预估功能点",'模板使用说明&amp;基础参数'!$E$19,'模板使用说明&amp;基础参数'!$E$26),"")))))</f>
        <v/>
      </c>
      <c r="K6425" s="81"/>
      <c r="L6425" s="81"/>
      <c r="M6425" s="82" t="str">
        <f>IF(J6425="","",IF(K6425="高",IF(L6425="删除",J6425*'模板使用说明&amp;基础参数'!$E$5*'模板使用说明&amp;基础参数'!$E$12,IF(L6425="修改",J6425*'模板使用说明&amp;基础参数'!$E$5*'模板使用说明&amp;基础参数'!$E$11,J6425*'模板使用说明&amp;基础参数'!$E$5*'模板使用说明&amp;基础参数'!$E$10)),IF(K6425="中",IF(L6425="删除",J6425*'模板使用说明&amp;基础参数'!$E$6*'模板使用说明&amp;基础参数'!$E$12,IF(L6425="修改",J6425*'模板使用说明&amp;基础参数'!$E$6*'模板使用说明&amp;基础参数'!$E$11,J6425*'模板使用说明&amp;基础参数'!$E$6*'模板使用说明&amp;基础参数'!$E$10)),IF(L6425="删除",J6425*'模板使用说明&amp;基础参数'!$E$7*'模板使用说明&amp;基础参数'!$E$12,IF(L6425="修改",J6425*'模板使用说明&amp;基础参数'!$E$7*'模板使用说明&amp;基础参数'!$E$11,J6425*'模板使用说明&amp;基础参数'!$E$7*'模板使用说明&amp;基础参数'!$E$10)))))</f>
        <v/>
      </c>
      <c r="N6425" s="83"/>
    </row>
    <row r="6426" ht="14.4" customHeight="1" spans="1:14">
      <c r="A6426" s="68">
        <f t="shared" si="101"/>
        <v>6421</v>
      </c>
      <c r="B6426" s="69"/>
      <c r="C6426" s="69"/>
      <c r="D6426" s="69"/>
      <c r="E6426" s="69"/>
      <c r="F6426" s="69"/>
      <c r="G6426" s="69"/>
      <c r="H6426" s="70"/>
      <c r="I6426" s="68"/>
      <c r="J6426" s="8" t="str">
        <f>IF(I6426="ILF",IF($C$1="预估功能点",'模板使用说明&amp;基础参数'!$E$15,'模板使用说明&amp;基础参数'!$E$22),IF(I6426="EIF",IF($C$1="预估功能点",'模板使用说明&amp;基础参数'!$E$16,'模板使用说明&amp;基础参数'!$E$23),IF(I6426="EI",IF($C$1="预估功能点",'模板使用说明&amp;基础参数'!$E$17,'模板使用说明&amp;基础参数'!$E$24),IF(I6426="EO",IF($C$1="预估功能点",'模板使用说明&amp;基础参数'!$E$18,'模板使用说明&amp;基础参数'!$E$25),IF(I6426="EQ",IF($C$1="预估功能点",'模板使用说明&amp;基础参数'!$E$19,'模板使用说明&amp;基础参数'!$E$26),"")))))</f>
        <v/>
      </c>
      <c r="K6426" s="81"/>
      <c r="L6426" s="81"/>
      <c r="M6426" s="82" t="str">
        <f>IF(J6426="","",IF(K6426="高",IF(L6426="删除",J6426*'模板使用说明&amp;基础参数'!$E$5*'模板使用说明&amp;基础参数'!$E$12,IF(L6426="修改",J6426*'模板使用说明&amp;基础参数'!$E$5*'模板使用说明&amp;基础参数'!$E$11,J6426*'模板使用说明&amp;基础参数'!$E$5*'模板使用说明&amp;基础参数'!$E$10)),IF(K6426="中",IF(L6426="删除",J6426*'模板使用说明&amp;基础参数'!$E$6*'模板使用说明&amp;基础参数'!$E$12,IF(L6426="修改",J6426*'模板使用说明&amp;基础参数'!$E$6*'模板使用说明&amp;基础参数'!$E$11,J6426*'模板使用说明&amp;基础参数'!$E$6*'模板使用说明&amp;基础参数'!$E$10)),IF(L6426="删除",J6426*'模板使用说明&amp;基础参数'!$E$7*'模板使用说明&amp;基础参数'!$E$12,IF(L6426="修改",J6426*'模板使用说明&amp;基础参数'!$E$7*'模板使用说明&amp;基础参数'!$E$11,J6426*'模板使用说明&amp;基础参数'!$E$7*'模板使用说明&amp;基础参数'!$E$10)))))</f>
        <v/>
      </c>
      <c r="N6426" s="83"/>
    </row>
    <row r="6427" ht="14.4" customHeight="1" spans="1:14">
      <c r="A6427" s="68">
        <f t="shared" si="101"/>
        <v>6422</v>
      </c>
      <c r="B6427" s="69"/>
      <c r="C6427" s="69"/>
      <c r="D6427" s="69"/>
      <c r="E6427" s="69"/>
      <c r="F6427" s="69"/>
      <c r="G6427" s="69"/>
      <c r="H6427" s="70"/>
      <c r="I6427" s="68"/>
      <c r="J6427" s="8" t="str">
        <f>IF(I6427="ILF",IF($C$1="预估功能点",'模板使用说明&amp;基础参数'!$E$15,'模板使用说明&amp;基础参数'!$E$22),IF(I6427="EIF",IF($C$1="预估功能点",'模板使用说明&amp;基础参数'!$E$16,'模板使用说明&amp;基础参数'!$E$23),IF(I6427="EI",IF($C$1="预估功能点",'模板使用说明&amp;基础参数'!$E$17,'模板使用说明&amp;基础参数'!$E$24),IF(I6427="EO",IF($C$1="预估功能点",'模板使用说明&amp;基础参数'!$E$18,'模板使用说明&amp;基础参数'!$E$25),IF(I6427="EQ",IF($C$1="预估功能点",'模板使用说明&amp;基础参数'!$E$19,'模板使用说明&amp;基础参数'!$E$26),"")))))</f>
        <v/>
      </c>
      <c r="K6427" s="81"/>
      <c r="L6427" s="81"/>
      <c r="M6427" s="82" t="str">
        <f>IF(J6427="","",IF(K6427="高",IF(L6427="删除",J6427*'模板使用说明&amp;基础参数'!$E$5*'模板使用说明&amp;基础参数'!$E$12,IF(L6427="修改",J6427*'模板使用说明&amp;基础参数'!$E$5*'模板使用说明&amp;基础参数'!$E$11,J6427*'模板使用说明&amp;基础参数'!$E$5*'模板使用说明&amp;基础参数'!$E$10)),IF(K6427="中",IF(L6427="删除",J6427*'模板使用说明&amp;基础参数'!$E$6*'模板使用说明&amp;基础参数'!$E$12,IF(L6427="修改",J6427*'模板使用说明&amp;基础参数'!$E$6*'模板使用说明&amp;基础参数'!$E$11,J6427*'模板使用说明&amp;基础参数'!$E$6*'模板使用说明&amp;基础参数'!$E$10)),IF(L6427="删除",J6427*'模板使用说明&amp;基础参数'!$E$7*'模板使用说明&amp;基础参数'!$E$12,IF(L6427="修改",J6427*'模板使用说明&amp;基础参数'!$E$7*'模板使用说明&amp;基础参数'!$E$11,J6427*'模板使用说明&amp;基础参数'!$E$7*'模板使用说明&amp;基础参数'!$E$10)))))</f>
        <v/>
      </c>
      <c r="N6427" s="83"/>
    </row>
    <row r="6428" ht="14.4" customHeight="1" spans="1:14">
      <c r="A6428" s="68">
        <f t="shared" si="101"/>
        <v>6423</v>
      </c>
      <c r="B6428" s="69"/>
      <c r="C6428" s="69"/>
      <c r="D6428" s="69"/>
      <c r="E6428" s="69"/>
      <c r="F6428" s="69"/>
      <c r="G6428" s="69"/>
      <c r="H6428" s="70"/>
      <c r="I6428" s="68"/>
      <c r="J6428" s="8" t="str">
        <f>IF(I6428="ILF",IF($C$1="预估功能点",'模板使用说明&amp;基础参数'!$E$15,'模板使用说明&amp;基础参数'!$E$22),IF(I6428="EIF",IF($C$1="预估功能点",'模板使用说明&amp;基础参数'!$E$16,'模板使用说明&amp;基础参数'!$E$23),IF(I6428="EI",IF($C$1="预估功能点",'模板使用说明&amp;基础参数'!$E$17,'模板使用说明&amp;基础参数'!$E$24),IF(I6428="EO",IF($C$1="预估功能点",'模板使用说明&amp;基础参数'!$E$18,'模板使用说明&amp;基础参数'!$E$25),IF(I6428="EQ",IF($C$1="预估功能点",'模板使用说明&amp;基础参数'!$E$19,'模板使用说明&amp;基础参数'!$E$26),"")))))</f>
        <v/>
      </c>
      <c r="K6428" s="81"/>
      <c r="L6428" s="81"/>
      <c r="M6428" s="82" t="str">
        <f>IF(J6428="","",IF(K6428="高",IF(L6428="删除",J6428*'模板使用说明&amp;基础参数'!$E$5*'模板使用说明&amp;基础参数'!$E$12,IF(L6428="修改",J6428*'模板使用说明&amp;基础参数'!$E$5*'模板使用说明&amp;基础参数'!$E$11,J6428*'模板使用说明&amp;基础参数'!$E$5*'模板使用说明&amp;基础参数'!$E$10)),IF(K6428="中",IF(L6428="删除",J6428*'模板使用说明&amp;基础参数'!$E$6*'模板使用说明&amp;基础参数'!$E$12,IF(L6428="修改",J6428*'模板使用说明&amp;基础参数'!$E$6*'模板使用说明&amp;基础参数'!$E$11,J6428*'模板使用说明&amp;基础参数'!$E$6*'模板使用说明&amp;基础参数'!$E$10)),IF(L6428="删除",J6428*'模板使用说明&amp;基础参数'!$E$7*'模板使用说明&amp;基础参数'!$E$12,IF(L6428="修改",J6428*'模板使用说明&amp;基础参数'!$E$7*'模板使用说明&amp;基础参数'!$E$11,J6428*'模板使用说明&amp;基础参数'!$E$7*'模板使用说明&amp;基础参数'!$E$10)))))</f>
        <v/>
      </c>
      <c r="N6428" s="94"/>
    </row>
    <row r="6429" ht="14.4" customHeight="1" spans="1:14">
      <c r="A6429" s="68">
        <f t="shared" si="101"/>
        <v>6424</v>
      </c>
      <c r="B6429" s="69"/>
      <c r="C6429" s="69"/>
      <c r="D6429" s="69"/>
      <c r="E6429" s="69"/>
      <c r="F6429" s="69"/>
      <c r="G6429" s="69"/>
      <c r="H6429" s="70"/>
      <c r="I6429" s="68"/>
      <c r="J6429" s="8" t="str">
        <f>IF(I6429="ILF",IF($C$1="预估功能点",'模板使用说明&amp;基础参数'!$E$15,'模板使用说明&amp;基础参数'!$E$22),IF(I6429="EIF",IF($C$1="预估功能点",'模板使用说明&amp;基础参数'!$E$16,'模板使用说明&amp;基础参数'!$E$23),IF(I6429="EI",IF($C$1="预估功能点",'模板使用说明&amp;基础参数'!$E$17,'模板使用说明&amp;基础参数'!$E$24),IF(I6429="EO",IF($C$1="预估功能点",'模板使用说明&amp;基础参数'!$E$18,'模板使用说明&amp;基础参数'!$E$25),IF(I6429="EQ",IF($C$1="预估功能点",'模板使用说明&amp;基础参数'!$E$19,'模板使用说明&amp;基础参数'!$E$26),"")))))</f>
        <v/>
      </c>
      <c r="K6429" s="81"/>
      <c r="L6429" s="81"/>
      <c r="M6429" s="82" t="str">
        <f>IF(J6429="","",IF(K6429="高",IF(L6429="删除",J6429*'模板使用说明&amp;基础参数'!$E$5*'模板使用说明&amp;基础参数'!$E$12,IF(L6429="修改",J6429*'模板使用说明&amp;基础参数'!$E$5*'模板使用说明&amp;基础参数'!$E$11,J6429*'模板使用说明&amp;基础参数'!$E$5*'模板使用说明&amp;基础参数'!$E$10)),IF(K6429="中",IF(L6429="删除",J6429*'模板使用说明&amp;基础参数'!$E$6*'模板使用说明&amp;基础参数'!$E$12,IF(L6429="修改",J6429*'模板使用说明&amp;基础参数'!$E$6*'模板使用说明&amp;基础参数'!$E$11,J6429*'模板使用说明&amp;基础参数'!$E$6*'模板使用说明&amp;基础参数'!$E$10)),IF(L6429="删除",J6429*'模板使用说明&amp;基础参数'!$E$7*'模板使用说明&amp;基础参数'!$E$12,IF(L6429="修改",J6429*'模板使用说明&amp;基础参数'!$E$7*'模板使用说明&amp;基础参数'!$E$11,J6429*'模板使用说明&amp;基础参数'!$E$7*'模板使用说明&amp;基础参数'!$E$10)))))</f>
        <v/>
      </c>
      <c r="N6429" s="83"/>
    </row>
    <row r="6430" ht="14.4" customHeight="1" spans="1:14">
      <c r="A6430" s="68">
        <f t="shared" si="101"/>
        <v>6425</v>
      </c>
      <c r="B6430" s="69"/>
      <c r="C6430" s="69"/>
      <c r="D6430" s="69"/>
      <c r="E6430" s="69"/>
      <c r="F6430" s="69"/>
      <c r="G6430" s="69"/>
      <c r="H6430" s="70"/>
      <c r="I6430" s="68"/>
      <c r="J6430" s="8" t="str">
        <f>IF(I6430="ILF",IF($C$1="预估功能点",'模板使用说明&amp;基础参数'!$E$15,'模板使用说明&amp;基础参数'!$E$22),IF(I6430="EIF",IF($C$1="预估功能点",'模板使用说明&amp;基础参数'!$E$16,'模板使用说明&amp;基础参数'!$E$23),IF(I6430="EI",IF($C$1="预估功能点",'模板使用说明&amp;基础参数'!$E$17,'模板使用说明&amp;基础参数'!$E$24),IF(I6430="EO",IF($C$1="预估功能点",'模板使用说明&amp;基础参数'!$E$18,'模板使用说明&amp;基础参数'!$E$25),IF(I6430="EQ",IF($C$1="预估功能点",'模板使用说明&amp;基础参数'!$E$19,'模板使用说明&amp;基础参数'!$E$26),"")))))</f>
        <v/>
      </c>
      <c r="K6430" s="81"/>
      <c r="L6430" s="81"/>
      <c r="M6430" s="82" t="str">
        <f>IF(J6430="","",IF(K6430="高",IF(L6430="删除",J6430*'模板使用说明&amp;基础参数'!$E$5*'模板使用说明&amp;基础参数'!$E$12,IF(L6430="修改",J6430*'模板使用说明&amp;基础参数'!$E$5*'模板使用说明&amp;基础参数'!$E$11,J6430*'模板使用说明&amp;基础参数'!$E$5*'模板使用说明&amp;基础参数'!$E$10)),IF(K6430="中",IF(L6430="删除",J6430*'模板使用说明&amp;基础参数'!$E$6*'模板使用说明&amp;基础参数'!$E$12,IF(L6430="修改",J6430*'模板使用说明&amp;基础参数'!$E$6*'模板使用说明&amp;基础参数'!$E$11,J6430*'模板使用说明&amp;基础参数'!$E$6*'模板使用说明&amp;基础参数'!$E$10)),IF(L6430="删除",J6430*'模板使用说明&amp;基础参数'!$E$7*'模板使用说明&amp;基础参数'!$E$12,IF(L6430="修改",J6430*'模板使用说明&amp;基础参数'!$E$7*'模板使用说明&amp;基础参数'!$E$11,J6430*'模板使用说明&amp;基础参数'!$E$7*'模板使用说明&amp;基础参数'!$E$10)))))</f>
        <v/>
      </c>
      <c r="N6430" s="83"/>
    </row>
    <row r="6431" ht="14.4" customHeight="1" spans="1:14">
      <c r="A6431" s="68">
        <f t="shared" si="101"/>
        <v>6426</v>
      </c>
      <c r="B6431" s="69"/>
      <c r="C6431" s="69"/>
      <c r="D6431" s="69"/>
      <c r="E6431" s="69"/>
      <c r="F6431" s="69"/>
      <c r="G6431" s="69"/>
      <c r="H6431" s="70"/>
      <c r="I6431" s="68"/>
      <c r="J6431" s="8" t="str">
        <f>IF(I6431="ILF",IF($C$1="预估功能点",'模板使用说明&amp;基础参数'!$E$15,'模板使用说明&amp;基础参数'!$E$22),IF(I6431="EIF",IF($C$1="预估功能点",'模板使用说明&amp;基础参数'!$E$16,'模板使用说明&amp;基础参数'!$E$23),IF(I6431="EI",IF($C$1="预估功能点",'模板使用说明&amp;基础参数'!$E$17,'模板使用说明&amp;基础参数'!$E$24),IF(I6431="EO",IF($C$1="预估功能点",'模板使用说明&amp;基础参数'!$E$18,'模板使用说明&amp;基础参数'!$E$25),IF(I6431="EQ",IF($C$1="预估功能点",'模板使用说明&amp;基础参数'!$E$19,'模板使用说明&amp;基础参数'!$E$26),"")))))</f>
        <v/>
      </c>
      <c r="K6431" s="81"/>
      <c r="L6431" s="81"/>
      <c r="M6431" s="82" t="str">
        <f>IF(J6431="","",IF(K6431="高",IF(L6431="删除",J6431*'模板使用说明&amp;基础参数'!$E$5*'模板使用说明&amp;基础参数'!$E$12,IF(L6431="修改",J6431*'模板使用说明&amp;基础参数'!$E$5*'模板使用说明&amp;基础参数'!$E$11,J6431*'模板使用说明&amp;基础参数'!$E$5*'模板使用说明&amp;基础参数'!$E$10)),IF(K6431="中",IF(L6431="删除",J6431*'模板使用说明&amp;基础参数'!$E$6*'模板使用说明&amp;基础参数'!$E$12,IF(L6431="修改",J6431*'模板使用说明&amp;基础参数'!$E$6*'模板使用说明&amp;基础参数'!$E$11,J6431*'模板使用说明&amp;基础参数'!$E$6*'模板使用说明&amp;基础参数'!$E$10)),IF(L6431="删除",J6431*'模板使用说明&amp;基础参数'!$E$7*'模板使用说明&amp;基础参数'!$E$12,IF(L6431="修改",J6431*'模板使用说明&amp;基础参数'!$E$7*'模板使用说明&amp;基础参数'!$E$11,J6431*'模板使用说明&amp;基础参数'!$E$7*'模板使用说明&amp;基础参数'!$E$10)))))</f>
        <v/>
      </c>
      <c r="N6431" s="83"/>
    </row>
    <row r="6432" ht="14.4" customHeight="1" spans="1:14">
      <c r="A6432" s="68">
        <f t="shared" si="101"/>
        <v>6427</v>
      </c>
      <c r="B6432" s="69"/>
      <c r="C6432" s="69"/>
      <c r="D6432" s="69"/>
      <c r="E6432" s="69"/>
      <c r="F6432" s="69"/>
      <c r="G6432" s="69"/>
      <c r="H6432" s="70"/>
      <c r="I6432" s="68"/>
      <c r="J6432" s="8" t="str">
        <f>IF(I6432="ILF",IF($C$1="预估功能点",'模板使用说明&amp;基础参数'!$E$15,'模板使用说明&amp;基础参数'!$E$22),IF(I6432="EIF",IF($C$1="预估功能点",'模板使用说明&amp;基础参数'!$E$16,'模板使用说明&amp;基础参数'!$E$23),IF(I6432="EI",IF($C$1="预估功能点",'模板使用说明&amp;基础参数'!$E$17,'模板使用说明&amp;基础参数'!$E$24),IF(I6432="EO",IF($C$1="预估功能点",'模板使用说明&amp;基础参数'!$E$18,'模板使用说明&amp;基础参数'!$E$25),IF(I6432="EQ",IF($C$1="预估功能点",'模板使用说明&amp;基础参数'!$E$19,'模板使用说明&amp;基础参数'!$E$26),"")))))</f>
        <v/>
      </c>
      <c r="K6432" s="81"/>
      <c r="L6432" s="81"/>
      <c r="M6432" s="82" t="str">
        <f>IF(J6432="","",IF(K6432="高",IF(L6432="删除",J6432*'模板使用说明&amp;基础参数'!$E$5*'模板使用说明&amp;基础参数'!$E$12,IF(L6432="修改",J6432*'模板使用说明&amp;基础参数'!$E$5*'模板使用说明&amp;基础参数'!$E$11,J6432*'模板使用说明&amp;基础参数'!$E$5*'模板使用说明&amp;基础参数'!$E$10)),IF(K6432="中",IF(L6432="删除",J6432*'模板使用说明&amp;基础参数'!$E$6*'模板使用说明&amp;基础参数'!$E$12,IF(L6432="修改",J6432*'模板使用说明&amp;基础参数'!$E$6*'模板使用说明&amp;基础参数'!$E$11,J6432*'模板使用说明&amp;基础参数'!$E$6*'模板使用说明&amp;基础参数'!$E$10)),IF(L6432="删除",J6432*'模板使用说明&amp;基础参数'!$E$7*'模板使用说明&amp;基础参数'!$E$12,IF(L6432="修改",J6432*'模板使用说明&amp;基础参数'!$E$7*'模板使用说明&amp;基础参数'!$E$11,J6432*'模板使用说明&amp;基础参数'!$E$7*'模板使用说明&amp;基础参数'!$E$10)))))</f>
        <v/>
      </c>
      <c r="N6432" s="83"/>
    </row>
    <row r="6433" ht="14.4" customHeight="1" spans="1:14">
      <c r="A6433" s="68">
        <f t="shared" si="101"/>
        <v>6428</v>
      </c>
      <c r="B6433" s="69"/>
      <c r="C6433" s="69"/>
      <c r="D6433" s="69"/>
      <c r="E6433" s="69"/>
      <c r="F6433" s="69"/>
      <c r="G6433" s="69"/>
      <c r="H6433" s="70"/>
      <c r="I6433" s="68"/>
      <c r="J6433" s="8" t="str">
        <f>IF(I6433="ILF",IF($C$1="预估功能点",'模板使用说明&amp;基础参数'!$E$15,'模板使用说明&amp;基础参数'!$E$22),IF(I6433="EIF",IF($C$1="预估功能点",'模板使用说明&amp;基础参数'!$E$16,'模板使用说明&amp;基础参数'!$E$23),IF(I6433="EI",IF($C$1="预估功能点",'模板使用说明&amp;基础参数'!$E$17,'模板使用说明&amp;基础参数'!$E$24),IF(I6433="EO",IF($C$1="预估功能点",'模板使用说明&amp;基础参数'!$E$18,'模板使用说明&amp;基础参数'!$E$25),IF(I6433="EQ",IF($C$1="预估功能点",'模板使用说明&amp;基础参数'!$E$19,'模板使用说明&amp;基础参数'!$E$26),"")))))</f>
        <v/>
      </c>
      <c r="K6433" s="81"/>
      <c r="L6433" s="81"/>
      <c r="M6433" s="82" t="str">
        <f>IF(J6433="","",IF(K6433="高",IF(L6433="删除",J6433*'模板使用说明&amp;基础参数'!$E$5*'模板使用说明&amp;基础参数'!$E$12,IF(L6433="修改",J6433*'模板使用说明&amp;基础参数'!$E$5*'模板使用说明&amp;基础参数'!$E$11,J6433*'模板使用说明&amp;基础参数'!$E$5*'模板使用说明&amp;基础参数'!$E$10)),IF(K6433="中",IF(L6433="删除",J6433*'模板使用说明&amp;基础参数'!$E$6*'模板使用说明&amp;基础参数'!$E$12,IF(L6433="修改",J6433*'模板使用说明&amp;基础参数'!$E$6*'模板使用说明&amp;基础参数'!$E$11,J6433*'模板使用说明&amp;基础参数'!$E$6*'模板使用说明&amp;基础参数'!$E$10)),IF(L6433="删除",J6433*'模板使用说明&amp;基础参数'!$E$7*'模板使用说明&amp;基础参数'!$E$12,IF(L6433="修改",J6433*'模板使用说明&amp;基础参数'!$E$7*'模板使用说明&amp;基础参数'!$E$11,J6433*'模板使用说明&amp;基础参数'!$E$7*'模板使用说明&amp;基础参数'!$E$10)))))</f>
        <v/>
      </c>
      <c r="N6433" s="94"/>
    </row>
    <row r="6434" ht="14.4" customHeight="1" spans="1:14">
      <c r="A6434" s="68">
        <f t="shared" si="101"/>
        <v>6429</v>
      </c>
      <c r="B6434" s="69"/>
      <c r="C6434" s="69"/>
      <c r="D6434" s="69"/>
      <c r="E6434" s="69"/>
      <c r="F6434" s="69"/>
      <c r="G6434" s="69"/>
      <c r="H6434" s="70"/>
      <c r="I6434" s="68"/>
      <c r="J6434" s="8" t="str">
        <f>IF(I6434="ILF",IF($C$1="预估功能点",'模板使用说明&amp;基础参数'!$E$15,'模板使用说明&amp;基础参数'!$E$22),IF(I6434="EIF",IF($C$1="预估功能点",'模板使用说明&amp;基础参数'!$E$16,'模板使用说明&amp;基础参数'!$E$23),IF(I6434="EI",IF($C$1="预估功能点",'模板使用说明&amp;基础参数'!$E$17,'模板使用说明&amp;基础参数'!$E$24),IF(I6434="EO",IF($C$1="预估功能点",'模板使用说明&amp;基础参数'!$E$18,'模板使用说明&amp;基础参数'!$E$25),IF(I6434="EQ",IF($C$1="预估功能点",'模板使用说明&amp;基础参数'!$E$19,'模板使用说明&amp;基础参数'!$E$26),"")))))</f>
        <v/>
      </c>
      <c r="K6434" s="81"/>
      <c r="L6434" s="81"/>
      <c r="M6434" s="82" t="str">
        <f>IF(J6434="","",IF(K6434="高",IF(L6434="删除",J6434*'模板使用说明&amp;基础参数'!$E$5*'模板使用说明&amp;基础参数'!$E$12,IF(L6434="修改",J6434*'模板使用说明&amp;基础参数'!$E$5*'模板使用说明&amp;基础参数'!$E$11,J6434*'模板使用说明&amp;基础参数'!$E$5*'模板使用说明&amp;基础参数'!$E$10)),IF(K6434="中",IF(L6434="删除",J6434*'模板使用说明&amp;基础参数'!$E$6*'模板使用说明&amp;基础参数'!$E$12,IF(L6434="修改",J6434*'模板使用说明&amp;基础参数'!$E$6*'模板使用说明&amp;基础参数'!$E$11,J6434*'模板使用说明&amp;基础参数'!$E$6*'模板使用说明&amp;基础参数'!$E$10)),IF(L6434="删除",J6434*'模板使用说明&amp;基础参数'!$E$7*'模板使用说明&amp;基础参数'!$E$12,IF(L6434="修改",J6434*'模板使用说明&amp;基础参数'!$E$7*'模板使用说明&amp;基础参数'!$E$11,J6434*'模板使用说明&amp;基础参数'!$E$7*'模板使用说明&amp;基础参数'!$E$10)))))</f>
        <v/>
      </c>
      <c r="N6434" s="83"/>
    </row>
    <row r="6435" ht="14.4" customHeight="1" spans="1:14">
      <c r="A6435" s="68">
        <f t="shared" si="101"/>
        <v>6430</v>
      </c>
      <c r="B6435" s="69"/>
      <c r="C6435" s="69"/>
      <c r="D6435" s="69"/>
      <c r="E6435" s="69"/>
      <c r="F6435" s="69"/>
      <c r="G6435" s="69"/>
      <c r="H6435" s="70"/>
      <c r="I6435" s="68"/>
      <c r="J6435" s="8" t="str">
        <f>IF(I6435="ILF",IF($C$1="预估功能点",'模板使用说明&amp;基础参数'!$E$15,'模板使用说明&amp;基础参数'!$E$22),IF(I6435="EIF",IF($C$1="预估功能点",'模板使用说明&amp;基础参数'!$E$16,'模板使用说明&amp;基础参数'!$E$23),IF(I6435="EI",IF($C$1="预估功能点",'模板使用说明&amp;基础参数'!$E$17,'模板使用说明&amp;基础参数'!$E$24),IF(I6435="EO",IF($C$1="预估功能点",'模板使用说明&amp;基础参数'!$E$18,'模板使用说明&amp;基础参数'!$E$25),IF(I6435="EQ",IF($C$1="预估功能点",'模板使用说明&amp;基础参数'!$E$19,'模板使用说明&amp;基础参数'!$E$26),"")))))</f>
        <v/>
      </c>
      <c r="K6435" s="81"/>
      <c r="L6435" s="81"/>
      <c r="M6435" s="82" t="str">
        <f>IF(J6435="","",IF(K6435="高",IF(L6435="删除",J6435*'模板使用说明&amp;基础参数'!$E$5*'模板使用说明&amp;基础参数'!$E$12,IF(L6435="修改",J6435*'模板使用说明&amp;基础参数'!$E$5*'模板使用说明&amp;基础参数'!$E$11,J6435*'模板使用说明&amp;基础参数'!$E$5*'模板使用说明&amp;基础参数'!$E$10)),IF(K6435="中",IF(L6435="删除",J6435*'模板使用说明&amp;基础参数'!$E$6*'模板使用说明&amp;基础参数'!$E$12,IF(L6435="修改",J6435*'模板使用说明&amp;基础参数'!$E$6*'模板使用说明&amp;基础参数'!$E$11,J6435*'模板使用说明&amp;基础参数'!$E$6*'模板使用说明&amp;基础参数'!$E$10)),IF(L6435="删除",J6435*'模板使用说明&amp;基础参数'!$E$7*'模板使用说明&amp;基础参数'!$E$12,IF(L6435="修改",J6435*'模板使用说明&amp;基础参数'!$E$7*'模板使用说明&amp;基础参数'!$E$11,J6435*'模板使用说明&amp;基础参数'!$E$7*'模板使用说明&amp;基础参数'!$E$10)))))</f>
        <v/>
      </c>
      <c r="N6435" s="10"/>
    </row>
    <row r="6436" ht="14.4" customHeight="1" spans="1:14">
      <c r="A6436" s="68">
        <f t="shared" si="101"/>
        <v>6431</v>
      </c>
      <c r="B6436" s="69"/>
      <c r="C6436" s="69"/>
      <c r="D6436" s="69"/>
      <c r="E6436" s="69"/>
      <c r="F6436" s="69"/>
      <c r="G6436" s="69"/>
      <c r="H6436" s="70"/>
      <c r="I6436" s="68"/>
      <c r="J6436" s="8" t="str">
        <f>IF(I6436="ILF",IF($C$1="预估功能点",'模板使用说明&amp;基础参数'!$E$15,'模板使用说明&amp;基础参数'!$E$22),IF(I6436="EIF",IF($C$1="预估功能点",'模板使用说明&amp;基础参数'!$E$16,'模板使用说明&amp;基础参数'!$E$23),IF(I6436="EI",IF($C$1="预估功能点",'模板使用说明&amp;基础参数'!$E$17,'模板使用说明&amp;基础参数'!$E$24),IF(I6436="EO",IF($C$1="预估功能点",'模板使用说明&amp;基础参数'!$E$18,'模板使用说明&amp;基础参数'!$E$25),IF(I6436="EQ",IF($C$1="预估功能点",'模板使用说明&amp;基础参数'!$E$19,'模板使用说明&amp;基础参数'!$E$26),"")))))</f>
        <v/>
      </c>
      <c r="K6436" s="81"/>
      <c r="L6436" s="81"/>
      <c r="M6436" s="82" t="str">
        <f>IF(J6436="","",IF(K6436="高",IF(L6436="删除",J6436*'模板使用说明&amp;基础参数'!$E$5*'模板使用说明&amp;基础参数'!$E$12,IF(L6436="修改",J6436*'模板使用说明&amp;基础参数'!$E$5*'模板使用说明&amp;基础参数'!$E$11,J6436*'模板使用说明&amp;基础参数'!$E$5*'模板使用说明&amp;基础参数'!$E$10)),IF(K6436="中",IF(L6436="删除",J6436*'模板使用说明&amp;基础参数'!$E$6*'模板使用说明&amp;基础参数'!$E$12,IF(L6436="修改",J6436*'模板使用说明&amp;基础参数'!$E$6*'模板使用说明&amp;基础参数'!$E$11,J6436*'模板使用说明&amp;基础参数'!$E$6*'模板使用说明&amp;基础参数'!$E$10)),IF(L6436="删除",J6436*'模板使用说明&amp;基础参数'!$E$7*'模板使用说明&amp;基础参数'!$E$12,IF(L6436="修改",J6436*'模板使用说明&amp;基础参数'!$E$7*'模板使用说明&amp;基础参数'!$E$11,J6436*'模板使用说明&amp;基础参数'!$E$7*'模板使用说明&amp;基础参数'!$E$10)))))</f>
        <v/>
      </c>
      <c r="N6436" s="10"/>
    </row>
    <row r="6437" ht="14.4" customHeight="1" spans="1:14">
      <c r="A6437" s="68">
        <f t="shared" si="101"/>
        <v>6432</v>
      </c>
      <c r="B6437" s="69"/>
      <c r="C6437" s="69"/>
      <c r="D6437" s="69"/>
      <c r="E6437" s="69"/>
      <c r="F6437" s="69"/>
      <c r="G6437" s="69"/>
      <c r="H6437" s="70"/>
      <c r="I6437" s="68"/>
      <c r="J6437" s="8" t="str">
        <f>IF(I6437="ILF",IF($C$1="预估功能点",'模板使用说明&amp;基础参数'!$E$15,'模板使用说明&amp;基础参数'!$E$22),IF(I6437="EIF",IF($C$1="预估功能点",'模板使用说明&amp;基础参数'!$E$16,'模板使用说明&amp;基础参数'!$E$23),IF(I6437="EI",IF($C$1="预估功能点",'模板使用说明&amp;基础参数'!$E$17,'模板使用说明&amp;基础参数'!$E$24),IF(I6437="EO",IF($C$1="预估功能点",'模板使用说明&amp;基础参数'!$E$18,'模板使用说明&amp;基础参数'!$E$25),IF(I6437="EQ",IF($C$1="预估功能点",'模板使用说明&amp;基础参数'!$E$19,'模板使用说明&amp;基础参数'!$E$26),"")))))</f>
        <v/>
      </c>
      <c r="K6437" s="81"/>
      <c r="L6437" s="81"/>
      <c r="M6437" s="82" t="str">
        <f>IF(J6437="","",IF(K6437="高",IF(L6437="删除",J6437*'模板使用说明&amp;基础参数'!$E$5*'模板使用说明&amp;基础参数'!$E$12,IF(L6437="修改",J6437*'模板使用说明&amp;基础参数'!$E$5*'模板使用说明&amp;基础参数'!$E$11,J6437*'模板使用说明&amp;基础参数'!$E$5*'模板使用说明&amp;基础参数'!$E$10)),IF(K6437="中",IF(L6437="删除",J6437*'模板使用说明&amp;基础参数'!$E$6*'模板使用说明&amp;基础参数'!$E$12,IF(L6437="修改",J6437*'模板使用说明&amp;基础参数'!$E$6*'模板使用说明&amp;基础参数'!$E$11,J6437*'模板使用说明&amp;基础参数'!$E$6*'模板使用说明&amp;基础参数'!$E$10)),IF(L6437="删除",J6437*'模板使用说明&amp;基础参数'!$E$7*'模板使用说明&amp;基础参数'!$E$12,IF(L6437="修改",J6437*'模板使用说明&amp;基础参数'!$E$7*'模板使用说明&amp;基础参数'!$E$11,J6437*'模板使用说明&amp;基础参数'!$E$7*'模板使用说明&amp;基础参数'!$E$10)))))</f>
        <v/>
      </c>
      <c r="N6437" s="10"/>
    </row>
    <row r="6438" ht="14.4" customHeight="1" spans="1:14">
      <c r="A6438" s="68">
        <f t="shared" si="101"/>
        <v>6433</v>
      </c>
      <c r="B6438" s="69"/>
      <c r="C6438" s="69"/>
      <c r="D6438" s="69"/>
      <c r="E6438" s="69"/>
      <c r="F6438" s="69"/>
      <c r="G6438" s="69"/>
      <c r="H6438" s="70"/>
      <c r="I6438" s="68"/>
      <c r="J6438" s="8" t="str">
        <f>IF(I6438="ILF",IF($C$1="预估功能点",'模板使用说明&amp;基础参数'!$E$15,'模板使用说明&amp;基础参数'!$E$22),IF(I6438="EIF",IF($C$1="预估功能点",'模板使用说明&amp;基础参数'!$E$16,'模板使用说明&amp;基础参数'!$E$23),IF(I6438="EI",IF($C$1="预估功能点",'模板使用说明&amp;基础参数'!$E$17,'模板使用说明&amp;基础参数'!$E$24),IF(I6438="EO",IF($C$1="预估功能点",'模板使用说明&amp;基础参数'!$E$18,'模板使用说明&amp;基础参数'!$E$25),IF(I6438="EQ",IF($C$1="预估功能点",'模板使用说明&amp;基础参数'!$E$19,'模板使用说明&amp;基础参数'!$E$26),"")))))</f>
        <v/>
      </c>
      <c r="K6438" s="81"/>
      <c r="L6438" s="81"/>
      <c r="M6438" s="82" t="str">
        <f>IF(J6438="","",IF(K6438="高",IF(L6438="删除",J6438*'模板使用说明&amp;基础参数'!$E$5*'模板使用说明&amp;基础参数'!$E$12,IF(L6438="修改",J6438*'模板使用说明&amp;基础参数'!$E$5*'模板使用说明&amp;基础参数'!$E$11,J6438*'模板使用说明&amp;基础参数'!$E$5*'模板使用说明&amp;基础参数'!$E$10)),IF(K6438="中",IF(L6438="删除",J6438*'模板使用说明&amp;基础参数'!$E$6*'模板使用说明&amp;基础参数'!$E$12,IF(L6438="修改",J6438*'模板使用说明&amp;基础参数'!$E$6*'模板使用说明&amp;基础参数'!$E$11,J6438*'模板使用说明&amp;基础参数'!$E$6*'模板使用说明&amp;基础参数'!$E$10)),IF(L6438="删除",J6438*'模板使用说明&amp;基础参数'!$E$7*'模板使用说明&amp;基础参数'!$E$12,IF(L6438="修改",J6438*'模板使用说明&amp;基础参数'!$E$7*'模板使用说明&amp;基础参数'!$E$11,J6438*'模板使用说明&amp;基础参数'!$E$7*'模板使用说明&amp;基础参数'!$E$10)))))</f>
        <v/>
      </c>
      <c r="N6438" s="10"/>
    </row>
    <row r="6439" ht="14.4" customHeight="1" spans="1:14">
      <c r="A6439" s="68">
        <f t="shared" si="101"/>
        <v>6434</v>
      </c>
      <c r="B6439" s="69"/>
      <c r="C6439" s="69"/>
      <c r="D6439" s="69"/>
      <c r="E6439" s="69"/>
      <c r="F6439" s="69"/>
      <c r="G6439" s="69"/>
      <c r="H6439" s="70"/>
      <c r="I6439" s="68"/>
      <c r="J6439" s="8" t="str">
        <f>IF(I6439="ILF",IF($C$1="预估功能点",'模板使用说明&amp;基础参数'!$E$15,'模板使用说明&amp;基础参数'!$E$22),IF(I6439="EIF",IF($C$1="预估功能点",'模板使用说明&amp;基础参数'!$E$16,'模板使用说明&amp;基础参数'!$E$23),IF(I6439="EI",IF($C$1="预估功能点",'模板使用说明&amp;基础参数'!$E$17,'模板使用说明&amp;基础参数'!$E$24),IF(I6439="EO",IF($C$1="预估功能点",'模板使用说明&amp;基础参数'!$E$18,'模板使用说明&amp;基础参数'!$E$25),IF(I6439="EQ",IF($C$1="预估功能点",'模板使用说明&amp;基础参数'!$E$19,'模板使用说明&amp;基础参数'!$E$26),"")))))</f>
        <v/>
      </c>
      <c r="K6439" s="81"/>
      <c r="L6439" s="81"/>
      <c r="M6439" s="82" t="str">
        <f>IF(J6439="","",IF(K6439="高",IF(L6439="删除",J6439*'模板使用说明&amp;基础参数'!$E$5*'模板使用说明&amp;基础参数'!$E$12,IF(L6439="修改",J6439*'模板使用说明&amp;基础参数'!$E$5*'模板使用说明&amp;基础参数'!$E$11,J6439*'模板使用说明&amp;基础参数'!$E$5*'模板使用说明&amp;基础参数'!$E$10)),IF(K6439="中",IF(L6439="删除",J6439*'模板使用说明&amp;基础参数'!$E$6*'模板使用说明&amp;基础参数'!$E$12,IF(L6439="修改",J6439*'模板使用说明&amp;基础参数'!$E$6*'模板使用说明&amp;基础参数'!$E$11,J6439*'模板使用说明&amp;基础参数'!$E$6*'模板使用说明&amp;基础参数'!$E$10)),IF(L6439="删除",J6439*'模板使用说明&amp;基础参数'!$E$7*'模板使用说明&amp;基础参数'!$E$12,IF(L6439="修改",J6439*'模板使用说明&amp;基础参数'!$E$7*'模板使用说明&amp;基础参数'!$E$11,J6439*'模板使用说明&amp;基础参数'!$E$7*'模板使用说明&amp;基础参数'!$E$10)))))</f>
        <v/>
      </c>
      <c r="N6439" s="10"/>
    </row>
    <row r="6440" ht="14.4" customHeight="1" spans="1:14">
      <c r="A6440" s="68">
        <f t="shared" si="101"/>
        <v>6435</v>
      </c>
      <c r="B6440" s="69"/>
      <c r="C6440" s="69"/>
      <c r="D6440" s="69"/>
      <c r="E6440" s="69"/>
      <c r="F6440" s="69"/>
      <c r="G6440" s="69"/>
      <c r="H6440" s="70"/>
      <c r="I6440" s="68"/>
      <c r="J6440" s="8" t="str">
        <f>IF(I6440="ILF",IF($C$1="预估功能点",'模板使用说明&amp;基础参数'!$E$15,'模板使用说明&amp;基础参数'!$E$22),IF(I6440="EIF",IF($C$1="预估功能点",'模板使用说明&amp;基础参数'!$E$16,'模板使用说明&amp;基础参数'!$E$23),IF(I6440="EI",IF($C$1="预估功能点",'模板使用说明&amp;基础参数'!$E$17,'模板使用说明&amp;基础参数'!$E$24),IF(I6440="EO",IF($C$1="预估功能点",'模板使用说明&amp;基础参数'!$E$18,'模板使用说明&amp;基础参数'!$E$25),IF(I6440="EQ",IF($C$1="预估功能点",'模板使用说明&amp;基础参数'!$E$19,'模板使用说明&amp;基础参数'!$E$26),"")))))</f>
        <v/>
      </c>
      <c r="K6440" s="81"/>
      <c r="L6440" s="81"/>
      <c r="M6440" s="82" t="str">
        <f>IF(J6440="","",IF(K6440="高",IF(L6440="删除",J6440*'模板使用说明&amp;基础参数'!$E$5*'模板使用说明&amp;基础参数'!$E$12,IF(L6440="修改",J6440*'模板使用说明&amp;基础参数'!$E$5*'模板使用说明&amp;基础参数'!$E$11,J6440*'模板使用说明&amp;基础参数'!$E$5*'模板使用说明&amp;基础参数'!$E$10)),IF(K6440="中",IF(L6440="删除",J6440*'模板使用说明&amp;基础参数'!$E$6*'模板使用说明&amp;基础参数'!$E$12,IF(L6440="修改",J6440*'模板使用说明&amp;基础参数'!$E$6*'模板使用说明&amp;基础参数'!$E$11,J6440*'模板使用说明&amp;基础参数'!$E$6*'模板使用说明&amp;基础参数'!$E$10)),IF(L6440="删除",J6440*'模板使用说明&amp;基础参数'!$E$7*'模板使用说明&amp;基础参数'!$E$12,IF(L6440="修改",J6440*'模板使用说明&amp;基础参数'!$E$7*'模板使用说明&amp;基础参数'!$E$11,J6440*'模板使用说明&amp;基础参数'!$E$7*'模板使用说明&amp;基础参数'!$E$10)))))</f>
        <v/>
      </c>
      <c r="N6440" s="10"/>
    </row>
    <row r="6441" ht="14.4" customHeight="1" spans="1:14">
      <c r="A6441" s="68">
        <f t="shared" si="101"/>
        <v>6436</v>
      </c>
      <c r="B6441" s="69"/>
      <c r="C6441" s="69"/>
      <c r="D6441" s="69"/>
      <c r="E6441" s="69"/>
      <c r="F6441" s="69"/>
      <c r="G6441" s="69"/>
      <c r="H6441" s="70"/>
      <c r="I6441" s="68"/>
      <c r="J6441" s="8" t="str">
        <f>IF(I6441="ILF",IF($C$1="预估功能点",'模板使用说明&amp;基础参数'!$E$15,'模板使用说明&amp;基础参数'!$E$22),IF(I6441="EIF",IF($C$1="预估功能点",'模板使用说明&amp;基础参数'!$E$16,'模板使用说明&amp;基础参数'!$E$23),IF(I6441="EI",IF($C$1="预估功能点",'模板使用说明&amp;基础参数'!$E$17,'模板使用说明&amp;基础参数'!$E$24),IF(I6441="EO",IF($C$1="预估功能点",'模板使用说明&amp;基础参数'!$E$18,'模板使用说明&amp;基础参数'!$E$25),IF(I6441="EQ",IF($C$1="预估功能点",'模板使用说明&amp;基础参数'!$E$19,'模板使用说明&amp;基础参数'!$E$26),"")))))</f>
        <v/>
      </c>
      <c r="K6441" s="81"/>
      <c r="L6441" s="81"/>
      <c r="M6441" s="82" t="str">
        <f>IF(J6441="","",IF(K6441="高",IF(L6441="删除",J6441*'模板使用说明&amp;基础参数'!$E$5*'模板使用说明&amp;基础参数'!$E$12,IF(L6441="修改",J6441*'模板使用说明&amp;基础参数'!$E$5*'模板使用说明&amp;基础参数'!$E$11,J6441*'模板使用说明&amp;基础参数'!$E$5*'模板使用说明&amp;基础参数'!$E$10)),IF(K6441="中",IF(L6441="删除",J6441*'模板使用说明&amp;基础参数'!$E$6*'模板使用说明&amp;基础参数'!$E$12,IF(L6441="修改",J6441*'模板使用说明&amp;基础参数'!$E$6*'模板使用说明&amp;基础参数'!$E$11,J6441*'模板使用说明&amp;基础参数'!$E$6*'模板使用说明&amp;基础参数'!$E$10)),IF(L6441="删除",J6441*'模板使用说明&amp;基础参数'!$E$7*'模板使用说明&amp;基础参数'!$E$12,IF(L6441="修改",J6441*'模板使用说明&amp;基础参数'!$E$7*'模板使用说明&amp;基础参数'!$E$11,J6441*'模板使用说明&amp;基础参数'!$E$7*'模板使用说明&amp;基础参数'!$E$10)))))</f>
        <v/>
      </c>
      <c r="N6441" s="10"/>
    </row>
    <row r="6442" ht="14.4" customHeight="1" spans="1:14">
      <c r="A6442" s="68">
        <f t="shared" si="101"/>
        <v>6437</v>
      </c>
      <c r="B6442" s="69"/>
      <c r="C6442" s="69"/>
      <c r="D6442" s="69"/>
      <c r="E6442" s="69"/>
      <c r="F6442" s="69"/>
      <c r="G6442" s="69"/>
      <c r="H6442" s="70"/>
      <c r="I6442" s="68"/>
      <c r="J6442" s="8" t="str">
        <f>IF(I6442="ILF",IF($C$1="预估功能点",'模板使用说明&amp;基础参数'!$E$15,'模板使用说明&amp;基础参数'!$E$22),IF(I6442="EIF",IF($C$1="预估功能点",'模板使用说明&amp;基础参数'!$E$16,'模板使用说明&amp;基础参数'!$E$23),IF(I6442="EI",IF($C$1="预估功能点",'模板使用说明&amp;基础参数'!$E$17,'模板使用说明&amp;基础参数'!$E$24),IF(I6442="EO",IF($C$1="预估功能点",'模板使用说明&amp;基础参数'!$E$18,'模板使用说明&amp;基础参数'!$E$25),IF(I6442="EQ",IF($C$1="预估功能点",'模板使用说明&amp;基础参数'!$E$19,'模板使用说明&amp;基础参数'!$E$26),"")))))</f>
        <v/>
      </c>
      <c r="K6442" s="81"/>
      <c r="L6442" s="81"/>
      <c r="M6442" s="82" t="str">
        <f>IF(J6442="","",IF(K6442="高",IF(L6442="删除",J6442*'模板使用说明&amp;基础参数'!$E$5*'模板使用说明&amp;基础参数'!$E$12,IF(L6442="修改",J6442*'模板使用说明&amp;基础参数'!$E$5*'模板使用说明&amp;基础参数'!$E$11,J6442*'模板使用说明&amp;基础参数'!$E$5*'模板使用说明&amp;基础参数'!$E$10)),IF(K6442="中",IF(L6442="删除",J6442*'模板使用说明&amp;基础参数'!$E$6*'模板使用说明&amp;基础参数'!$E$12,IF(L6442="修改",J6442*'模板使用说明&amp;基础参数'!$E$6*'模板使用说明&amp;基础参数'!$E$11,J6442*'模板使用说明&amp;基础参数'!$E$6*'模板使用说明&amp;基础参数'!$E$10)),IF(L6442="删除",J6442*'模板使用说明&amp;基础参数'!$E$7*'模板使用说明&amp;基础参数'!$E$12,IF(L6442="修改",J6442*'模板使用说明&amp;基础参数'!$E$7*'模板使用说明&amp;基础参数'!$E$11,J6442*'模板使用说明&amp;基础参数'!$E$7*'模板使用说明&amp;基础参数'!$E$10)))))</f>
        <v/>
      </c>
      <c r="N6442" s="10"/>
    </row>
    <row r="6443" ht="14.4" customHeight="1" spans="1:14">
      <c r="A6443" s="68">
        <f t="shared" si="101"/>
        <v>6438</v>
      </c>
      <c r="B6443" s="69"/>
      <c r="C6443" s="69"/>
      <c r="D6443" s="69"/>
      <c r="E6443" s="69"/>
      <c r="F6443" s="69"/>
      <c r="G6443" s="69"/>
      <c r="H6443" s="70"/>
      <c r="I6443" s="68"/>
      <c r="J6443" s="8" t="str">
        <f>IF(I6443="ILF",IF($C$1="预估功能点",'模板使用说明&amp;基础参数'!$E$15,'模板使用说明&amp;基础参数'!$E$22),IF(I6443="EIF",IF($C$1="预估功能点",'模板使用说明&amp;基础参数'!$E$16,'模板使用说明&amp;基础参数'!$E$23),IF(I6443="EI",IF($C$1="预估功能点",'模板使用说明&amp;基础参数'!$E$17,'模板使用说明&amp;基础参数'!$E$24),IF(I6443="EO",IF($C$1="预估功能点",'模板使用说明&amp;基础参数'!$E$18,'模板使用说明&amp;基础参数'!$E$25),IF(I6443="EQ",IF($C$1="预估功能点",'模板使用说明&amp;基础参数'!$E$19,'模板使用说明&amp;基础参数'!$E$26),"")))))</f>
        <v/>
      </c>
      <c r="K6443" s="81"/>
      <c r="L6443" s="81"/>
      <c r="M6443" s="82" t="str">
        <f>IF(J6443="","",IF(K6443="高",IF(L6443="删除",J6443*'模板使用说明&amp;基础参数'!$E$5*'模板使用说明&amp;基础参数'!$E$12,IF(L6443="修改",J6443*'模板使用说明&amp;基础参数'!$E$5*'模板使用说明&amp;基础参数'!$E$11,J6443*'模板使用说明&amp;基础参数'!$E$5*'模板使用说明&amp;基础参数'!$E$10)),IF(K6443="中",IF(L6443="删除",J6443*'模板使用说明&amp;基础参数'!$E$6*'模板使用说明&amp;基础参数'!$E$12,IF(L6443="修改",J6443*'模板使用说明&amp;基础参数'!$E$6*'模板使用说明&amp;基础参数'!$E$11,J6443*'模板使用说明&amp;基础参数'!$E$6*'模板使用说明&amp;基础参数'!$E$10)),IF(L6443="删除",J6443*'模板使用说明&amp;基础参数'!$E$7*'模板使用说明&amp;基础参数'!$E$12,IF(L6443="修改",J6443*'模板使用说明&amp;基础参数'!$E$7*'模板使用说明&amp;基础参数'!$E$11,J6443*'模板使用说明&amp;基础参数'!$E$7*'模板使用说明&amp;基础参数'!$E$10)))))</f>
        <v/>
      </c>
      <c r="N6443" s="10"/>
    </row>
    <row r="6444" ht="14.4" customHeight="1" spans="1:14">
      <c r="A6444" s="68">
        <f t="shared" si="101"/>
        <v>6439</v>
      </c>
      <c r="B6444" s="69"/>
      <c r="C6444" s="69"/>
      <c r="D6444" s="69"/>
      <c r="E6444" s="69"/>
      <c r="F6444" s="69"/>
      <c r="G6444" s="69"/>
      <c r="H6444" s="70"/>
      <c r="I6444" s="68"/>
      <c r="J6444" s="8" t="str">
        <f>IF(I6444="ILF",IF($C$1="预估功能点",'模板使用说明&amp;基础参数'!$E$15,'模板使用说明&amp;基础参数'!$E$22),IF(I6444="EIF",IF($C$1="预估功能点",'模板使用说明&amp;基础参数'!$E$16,'模板使用说明&amp;基础参数'!$E$23),IF(I6444="EI",IF($C$1="预估功能点",'模板使用说明&amp;基础参数'!$E$17,'模板使用说明&amp;基础参数'!$E$24),IF(I6444="EO",IF($C$1="预估功能点",'模板使用说明&amp;基础参数'!$E$18,'模板使用说明&amp;基础参数'!$E$25),IF(I6444="EQ",IF($C$1="预估功能点",'模板使用说明&amp;基础参数'!$E$19,'模板使用说明&amp;基础参数'!$E$26),"")))))</f>
        <v/>
      </c>
      <c r="K6444" s="81"/>
      <c r="L6444" s="81"/>
      <c r="M6444" s="82" t="str">
        <f>IF(J6444="","",IF(K6444="高",IF(L6444="删除",J6444*'模板使用说明&amp;基础参数'!$E$5*'模板使用说明&amp;基础参数'!$E$12,IF(L6444="修改",J6444*'模板使用说明&amp;基础参数'!$E$5*'模板使用说明&amp;基础参数'!$E$11,J6444*'模板使用说明&amp;基础参数'!$E$5*'模板使用说明&amp;基础参数'!$E$10)),IF(K6444="中",IF(L6444="删除",J6444*'模板使用说明&amp;基础参数'!$E$6*'模板使用说明&amp;基础参数'!$E$12,IF(L6444="修改",J6444*'模板使用说明&amp;基础参数'!$E$6*'模板使用说明&amp;基础参数'!$E$11,J6444*'模板使用说明&amp;基础参数'!$E$6*'模板使用说明&amp;基础参数'!$E$10)),IF(L6444="删除",J6444*'模板使用说明&amp;基础参数'!$E$7*'模板使用说明&amp;基础参数'!$E$12,IF(L6444="修改",J6444*'模板使用说明&amp;基础参数'!$E$7*'模板使用说明&amp;基础参数'!$E$11,J6444*'模板使用说明&amp;基础参数'!$E$7*'模板使用说明&amp;基础参数'!$E$10)))))</f>
        <v/>
      </c>
      <c r="N6444" s="10"/>
    </row>
    <row r="6445" ht="14.4" customHeight="1" spans="1:14">
      <c r="A6445" s="68">
        <f t="shared" si="101"/>
        <v>6440</v>
      </c>
      <c r="B6445" s="69"/>
      <c r="C6445" s="69"/>
      <c r="D6445" s="69"/>
      <c r="E6445" s="69"/>
      <c r="F6445" s="69"/>
      <c r="G6445" s="69"/>
      <c r="H6445" s="70"/>
      <c r="I6445" s="68"/>
      <c r="J6445" s="8" t="str">
        <f>IF(I6445="ILF",IF($C$1="预估功能点",'模板使用说明&amp;基础参数'!$E$15,'模板使用说明&amp;基础参数'!$E$22),IF(I6445="EIF",IF($C$1="预估功能点",'模板使用说明&amp;基础参数'!$E$16,'模板使用说明&amp;基础参数'!$E$23),IF(I6445="EI",IF($C$1="预估功能点",'模板使用说明&amp;基础参数'!$E$17,'模板使用说明&amp;基础参数'!$E$24),IF(I6445="EO",IF($C$1="预估功能点",'模板使用说明&amp;基础参数'!$E$18,'模板使用说明&amp;基础参数'!$E$25),IF(I6445="EQ",IF($C$1="预估功能点",'模板使用说明&amp;基础参数'!$E$19,'模板使用说明&amp;基础参数'!$E$26),"")))))</f>
        <v/>
      </c>
      <c r="K6445" s="81"/>
      <c r="L6445" s="81"/>
      <c r="M6445" s="82" t="str">
        <f>IF(J6445="","",IF(K6445="高",IF(L6445="删除",J6445*'模板使用说明&amp;基础参数'!$E$5*'模板使用说明&amp;基础参数'!$E$12,IF(L6445="修改",J6445*'模板使用说明&amp;基础参数'!$E$5*'模板使用说明&amp;基础参数'!$E$11,J6445*'模板使用说明&amp;基础参数'!$E$5*'模板使用说明&amp;基础参数'!$E$10)),IF(K6445="中",IF(L6445="删除",J6445*'模板使用说明&amp;基础参数'!$E$6*'模板使用说明&amp;基础参数'!$E$12,IF(L6445="修改",J6445*'模板使用说明&amp;基础参数'!$E$6*'模板使用说明&amp;基础参数'!$E$11,J6445*'模板使用说明&amp;基础参数'!$E$6*'模板使用说明&amp;基础参数'!$E$10)),IF(L6445="删除",J6445*'模板使用说明&amp;基础参数'!$E$7*'模板使用说明&amp;基础参数'!$E$12,IF(L6445="修改",J6445*'模板使用说明&amp;基础参数'!$E$7*'模板使用说明&amp;基础参数'!$E$11,J6445*'模板使用说明&amp;基础参数'!$E$7*'模板使用说明&amp;基础参数'!$E$10)))))</f>
        <v/>
      </c>
      <c r="N6445" s="10"/>
    </row>
    <row r="6446" ht="14.4" customHeight="1" spans="1:14">
      <c r="A6446" s="68">
        <f t="shared" si="101"/>
        <v>6441</v>
      </c>
      <c r="B6446" s="69"/>
      <c r="C6446" s="69"/>
      <c r="D6446" s="69"/>
      <c r="E6446" s="69"/>
      <c r="F6446" s="69"/>
      <c r="G6446" s="69"/>
      <c r="H6446" s="70"/>
      <c r="I6446" s="68"/>
      <c r="J6446" s="8" t="str">
        <f>IF(I6446="ILF",IF($C$1="预估功能点",'模板使用说明&amp;基础参数'!$E$15,'模板使用说明&amp;基础参数'!$E$22),IF(I6446="EIF",IF($C$1="预估功能点",'模板使用说明&amp;基础参数'!$E$16,'模板使用说明&amp;基础参数'!$E$23),IF(I6446="EI",IF($C$1="预估功能点",'模板使用说明&amp;基础参数'!$E$17,'模板使用说明&amp;基础参数'!$E$24),IF(I6446="EO",IF($C$1="预估功能点",'模板使用说明&amp;基础参数'!$E$18,'模板使用说明&amp;基础参数'!$E$25),IF(I6446="EQ",IF($C$1="预估功能点",'模板使用说明&amp;基础参数'!$E$19,'模板使用说明&amp;基础参数'!$E$26),"")))))</f>
        <v/>
      </c>
      <c r="K6446" s="81"/>
      <c r="L6446" s="81"/>
      <c r="M6446" s="82" t="str">
        <f>IF(J6446="","",IF(K6446="高",IF(L6446="删除",J6446*'模板使用说明&amp;基础参数'!$E$5*'模板使用说明&amp;基础参数'!$E$12,IF(L6446="修改",J6446*'模板使用说明&amp;基础参数'!$E$5*'模板使用说明&amp;基础参数'!$E$11,J6446*'模板使用说明&amp;基础参数'!$E$5*'模板使用说明&amp;基础参数'!$E$10)),IF(K6446="中",IF(L6446="删除",J6446*'模板使用说明&amp;基础参数'!$E$6*'模板使用说明&amp;基础参数'!$E$12,IF(L6446="修改",J6446*'模板使用说明&amp;基础参数'!$E$6*'模板使用说明&amp;基础参数'!$E$11,J6446*'模板使用说明&amp;基础参数'!$E$6*'模板使用说明&amp;基础参数'!$E$10)),IF(L6446="删除",J6446*'模板使用说明&amp;基础参数'!$E$7*'模板使用说明&amp;基础参数'!$E$12,IF(L6446="修改",J6446*'模板使用说明&amp;基础参数'!$E$7*'模板使用说明&amp;基础参数'!$E$11,J6446*'模板使用说明&amp;基础参数'!$E$7*'模板使用说明&amp;基础参数'!$E$10)))))</f>
        <v/>
      </c>
      <c r="N6446" s="10"/>
    </row>
    <row r="6447" ht="14.4" customHeight="1" spans="1:14">
      <c r="A6447" s="68">
        <f t="shared" si="101"/>
        <v>6442</v>
      </c>
      <c r="B6447" s="69"/>
      <c r="C6447" s="69"/>
      <c r="D6447" s="69"/>
      <c r="E6447" s="69"/>
      <c r="F6447" s="69"/>
      <c r="G6447" s="69"/>
      <c r="H6447" s="70"/>
      <c r="I6447" s="68"/>
      <c r="J6447" s="8" t="str">
        <f>IF(I6447="ILF",IF($C$1="预估功能点",'模板使用说明&amp;基础参数'!$E$15,'模板使用说明&amp;基础参数'!$E$22),IF(I6447="EIF",IF($C$1="预估功能点",'模板使用说明&amp;基础参数'!$E$16,'模板使用说明&amp;基础参数'!$E$23),IF(I6447="EI",IF($C$1="预估功能点",'模板使用说明&amp;基础参数'!$E$17,'模板使用说明&amp;基础参数'!$E$24),IF(I6447="EO",IF($C$1="预估功能点",'模板使用说明&amp;基础参数'!$E$18,'模板使用说明&amp;基础参数'!$E$25),IF(I6447="EQ",IF($C$1="预估功能点",'模板使用说明&amp;基础参数'!$E$19,'模板使用说明&amp;基础参数'!$E$26),"")))))</f>
        <v/>
      </c>
      <c r="K6447" s="81"/>
      <c r="L6447" s="81"/>
      <c r="M6447" s="82" t="str">
        <f>IF(J6447="","",IF(K6447="高",IF(L6447="删除",J6447*'模板使用说明&amp;基础参数'!$E$5*'模板使用说明&amp;基础参数'!$E$12,IF(L6447="修改",J6447*'模板使用说明&amp;基础参数'!$E$5*'模板使用说明&amp;基础参数'!$E$11,J6447*'模板使用说明&amp;基础参数'!$E$5*'模板使用说明&amp;基础参数'!$E$10)),IF(K6447="中",IF(L6447="删除",J6447*'模板使用说明&amp;基础参数'!$E$6*'模板使用说明&amp;基础参数'!$E$12,IF(L6447="修改",J6447*'模板使用说明&amp;基础参数'!$E$6*'模板使用说明&amp;基础参数'!$E$11,J6447*'模板使用说明&amp;基础参数'!$E$6*'模板使用说明&amp;基础参数'!$E$10)),IF(L6447="删除",J6447*'模板使用说明&amp;基础参数'!$E$7*'模板使用说明&amp;基础参数'!$E$12,IF(L6447="修改",J6447*'模板使用说明&amp;基础参数'!$E$7*'模板使用说明&amp;基础参数'!$E$11,J6447*'模板使用说明&amp;基础参数'!$E$7*'模板使用说明&amp;基础参数'!$E$10)))))</f>
        <v/>
      </c>
      <c r="N6447" s="83"/>
    </row>
    <row r="6448" ht="14.4" customHeight="1" spans="1:14">
      <c r="A6448" s="68">
        <f t="shared" si="101"/>
        <v>6443</v>
      </c>
      <c r="B6448" s="69"/>
      <c r="C6448" s="69"/>
      <c r="D6448" s="69"/>
      <c r="E6448" s="69"/>
      <c r="F6448" s="69"/>
      <c r="G6448" s="69"/>
      <c r="H6448" s="70"/>
      <c r="I6448" s="68"/>
      <c r="J6448" s="8" t="str">
        <f>IF(I6448="ILF",IF($C$1="预估功能点",'模板使用说明&amp;基础参数'!$E$15,'模板使用说明&amp;基础参数'!$E$22),IF(I6448="EIF",IF($C$1="预估功能点",'模板使用说明&amp;基础参数'!$E$16,'模板使用说明&amp;基础参数'!$E$23),IF(I6448="EI",IF($C$1="预估功能点",'模板使用说明&amp;基础参数'!$E$17,'模板使用说明&amp;基础参数'!$E$24),IF(I6448="EO",IF($C$1="预估功能点",'模板使用说明&amp;基础参数'!$E$18,'模板使用说明&amp;基础参数'!$E$25),IF(I6448="EQ",IF($C$1="预估功能点",'模板使用说明&amp;基础参数'!$E$19,'模板使用说明&amp;基础参数'!$E$26),"")))))</f>
        <v/>
      </c>
      <c r="K6448" s="81"/>
      <c r="L6448" s="81"/>
      <c r="M6448" s="82" t="str">
        <f>IF(J6448="","",IF(K6448="高",IF(L6448="删除",J6448*'模板使用说明&amp;基础参数'!$E$5*'模板使用说明&amp;基础参数'!$E$12,IF(L6448="修改",J6448*'模板使用说明&amp;基础参数'!$E$5*'模板使用说明&amp;基础参数'!$E$11,J6448*'模板使用说明&amp;基础参数'!$E$5*'模板使用说明&amp;基础参数'!$E$10)),IF(K6448="中",IF(L6448="删除",J6448*'模板使用说明&amp;基础参数'!$E$6*'模板使用说明&amp;基础参数'!$E$12,IF(L6448="修改",J6448*'模板使用说明&amp;基础参数'!$E$6*'模板使用说明&amp;基础参数'!$E$11,J6448*'模板使用说明&amp;基础参数'!$E$6*'模板使用说明&amp;基础参数'!$E$10)),IF(L6448="删除",J6448*'模板使用说明&amp;基础参数'!$E$7*'模板使用说明&amp;基础参数'!$E$12,IF(L6448="修改",J6448*'模板使用说明&amp;基础参数'!$E$7*'模板使用说明&amp;基础参数'!$E$11,J6448*'模板使用说明&amp;基础参数'!$E$7*'模板使用说明&amp;基础参数'!$E$10)))))</f>
        <v/>
      </c>
      <c r="N6448" s="83"/>
    </row>
    <row r="6449" ht="14.4" customHeight="1" spans="1:14">
      <c r="A6449" s="68">
        <f t="shared" si="101"/>
        <v>6444</v>
      </c>
      <c r="B6449" s="69"/>
      <c r="C6449" s="69"/>
      <c r="D6449" s="69"/>
      <c r="E6449" s="69"/>
      <c r="F6449" s="69"/>
      <c r="G6449" s="69"/>
      <c r="H6449" s="70"/>
      <c r="I6449" s="68"/>
      <c r="J6449" s="8" t="str">
        <f>IF(I6449="ILF",IF($C$1="预估功能点",'模板使用说明&amp;基础参数'!$E$15,'模板使用说明&amp;基础参数'!$E$22),IF(I6449="EIF",IF($C$1="预估功能点",'模板使用说明&amp;基础参数'!$E$16,'模板使用说明&amp;基础参数'!$E$23),IF(I6449="EI",IF($C$1="预估功能点",'模板使用说明&amp;基础参数'!$E$17,'模板使用说明&amp;基础参数'!$E$24),IF(I6449="EO",IF($C$1="预估功能点",'模板使用说明&amp;基础参数'!$E$18,'模板使用说明&amp;基础参数'!$E$25),IF(I6449="EQ",IF($C$1="预估功能点",'模板使用说明&amp;基础参数'!$E$19,'模板使用说明&amp;基础参数'!$E$26),"")))))</f>
        <v/>
      </c>
      <c r="K6449" s="81"/>
      <c r="L6449" s="81"/>
      <c r="M6449" s="82" t="str">
        <f>IF(J6449="","",IF(K6449="高",IF(L6449="删除",J6449*'模板使用说明&amp;基础参数'!$E$5*'模板使用说明&amp;基础参数'!$E$12,IF(L6449="修改",J6449*'模板使用说明&amp;基础参数'!$E$5*'模板使用说明&amp;基础参数'!$E$11,J6449*'模板使用说明&amp;基础参数'!$E$5*'模板使用说明&amp;基础参数'!$E$10)),IF(K6449="中",IF(L6449="删除",J6449*'模板使用说明&amp;基础参数'!$E$6*'模板使用说明&amp;基础参数'!$E$12,IF(L6449="修改",J6449*'模板使用说明&amp;基础参数'!$E$6*'模板使用说明&amp;基础参数'!$E$11,J6449*'模板使用说明&amp;基础参数'!$E$6*'模板使用说明&amp;基础参数'!$E$10)),IF(L6449="删除",J6449*'模板使用说明&amp;基础参数'!$E$7*'模板使用说明&amp;基础参数'!$E$12,IF(L6449="修改",J6449*'模板使用说明&amp;基础参数'!$E$7*'模板使用说明&amp;基础参数'!$E$11,J6449*'模板使用说明&amp;基础参数'!$E$7*'模板使用说明&amp;基础参数'!$E$10)))))</f>
        <v/>
      </c>
      <c r="N6449" s="83"/>
    </row>
    <row r="6450" ht="14.4" customHeight="1" spans="1:14">
      <c r="A6450" s="68">
        <f t="shared" si="101"/>
        <v>6445</v>
      </c>
      <c r="B6450" s="69"/>
      <c r="C6450" s="69"/>
      <c r="D6450" s="69"/>
      <c r="E6450" s="69"/>
      <c r="F6450" s="69"/>
      <c r="G6450" s="69"/>
      <c r="H6450" s="70"/>
      <c r="I6450" s="68"/>
      <c r="J6450" s="8" t="str">
        <f>IF(I6450="ILF",IF($C$1="预估功能点",'模板使用说明&amp;基础参数'!$E$15,'模板使用说明&amp;基础参数'!$E$22),IF(I6450="EIF",IF($C$1="预估功能点",'模板使用说明&amp;基础参数'!$E$16,'模板使用说明&amp;基础参数'!$E$23),IF(I6450="EI",IF($C$1="预估功能点",'模板使用说明&amp;基础参数'!$E$17,'模板使用说明&amp;基础参数'!$E$24),IF(I6450="EO",IF($C$1="预估功能点",'模板使用说明&amp;基础参数'!$E$18,'模板使用说明&amp;基础参数'!$E$25),IF(I6450="EQ",IF($C$1="预估功能点",'模板使用说明&amp;基础参数'!$E$19,'模板使用说明&amp;基础参数'!$E$26),"")))))</f>
        <v/>
      </c>
      <c r="K6450" s="81"/>
      <c r="L6450" s="81"/>
      <c r="M6450" s="82" t="str">
        <f>IF(J6450="","",IF(K6450="高",IF(L6450="删除",J6450*'模板使用说明&amp;基础参数'!$E$5*'模板使用说明&amp;基础参数'!$E$12,IF(L6450="修改",J6450*'模板使用说明&amp;基础参数'!$E$5*'模板使用说明&amp;基础参数'!$E$11,J6450*'模板使用说明&amp;基础参数'!$E$5*'模板使用说明&amp;基础参数'!$E$10)),IF(K6450="中",IF(L6450="删除",J6450*'模板使用说明&amp;基础参数'!$E$6*'模板使用说明&amp;基础参数'!$E$12,IF(L6450="修改",J6450*'模板使用说明&amp;基础参数'!$E$6*'模板使用说明&amp;基础参数'!$E$11,J6450*'模板使用说明&amp;基础参数'!$E$6*'模板使用说明&amp;基础参数'!$E$10)),IF(L6450="删除",J6450*'模板使用说明&amp;基础参数'!$E$7*'模板使用说明&amp;基础参数'!$E$12,IF(L6450="修改",J6450*'模板使用说明&amp;基础参数'!$E$7*'模板使用说明&amp;基础参数'!$E$11,J6450*'模板使用说明&amp;基础参数'!$E$7*'模板使用说明&amp;基础参数'!$E$10)))))</f>
        <v/>
      </c>
      <c r="N6450" s="83"/>
    </row>
    <row r="6451" ht="14.4" customHeight="1" spans="1:14">
      <c r="A6451" s="68">
        <f t="shared" si="101"/>
        <v>6446</v>
      </c>
      <c r="B6451" s="69"/>
      <c r="C6451" s="69"/>
      <c r="D6451" s="69"/>
      <c r="E6451" s="69"/>
      <c r="F6451" s="69"/>
      <c r="G6451" s="69"/>
      <c r="H6451" s="70"/>
      <c r="I6451" s="68"/>
      <c r="J6451" s="8" t="str">
        <f>IF(I6451="ILF",IF($C$1="预估功能点",'模板使用说明&amp;基础参数'!$E$15,'模板使用说明&amp;基础参数'!$E$22),IF(I6451="EIF",IF($C$1="预估功能点",'模板使用说明&amp;基础参数'!$E$16,'模板使用说明&amp;基础参数'!$E$23),IF(I6451="EI",IF($C$1="预估功能点",'模板使用说明&amp;基础参数'!$E$17,'模板使用说明&amp;基础参数'!$E$24),IF(I6451="EO",IF($C$1="预估功能点",'模板使用说明&amp;基础参数'!$E$18,'模板使用说明&amp;基础参数'!$E$25),IF(I6451="EQ",IF($C$1="预估功能点",'模板使用说明&amp;基础参数'!$E$19,'模板使用说明&amp;基础参数'!$E$26),"")))))</f>
        <v/>
      </c>
      <c r="K6451" s="81"/>
      <c r="L6451" s="81"/>
      <c r="M6451" s="82" t="str">
        <f>IF(J6451="","",IF(K6451="高",IF(L6451="删除",J6451*'模板使用说明&amp;基础参数'!$E$5*'模板使用说明&amp;基础参数'!$E$12,IF(L6451="修改",J6451*'模板使用说明&amp;基础参数'!$E$5*'模板使用说明&amp;基础参数'!$E$11,J6451*'模板使用说明&amp;基础参数'!$E$5*'模板使用说明&amp;基础参数'!$E$10)),IF(K6451="中",IF(L6451="删除",J6451*'模板使用说明&amp;基础参数'!$E$6*'模板使用说明&amp;基础参数'!$E$12,IF(L6451="修改",J6451*'模板使用说明&amp;基础参数'!$E$6*'模板使用说明&amp;基础参数'!$E$11,J6451*'模板使用说明&amp;基础参数'!$E$6*'模板使用说明&amp;基础参数'!$E$10)),IF(L6451="删除",J6451*'模板使用说明&amp;基础参数'!$E$7*'模板使用说明&amp;基础参数'!$E$12,IF(L6451="修改",J6451*'模板使用说明&amp;基础参数'!$E$7*'模板使用说明&amp;基础参数'!$E$11,J6451*'模板使用说明&amp;基础参数'!$E$7*'模板使用说明&amp;基础参数'!$E$10)))))</f>
        <v/>
      </c>
      <c r="N6451" s="83"/>
    </row>
    <row r="6452" ht="14.4" customHeight="1" spans="1:14">
      <c r="A6452" s="68">
        <f t="shared" si="101"/>
        <v>6447</v>
      </c>
      <c r="B6452" s="69"/>
      <c r="C6452" s="69"/>
      <c r="D6452" s="69"/>
      <c r="E6452" s="69"/>
      <c r="F6452" s="69"/>
      <c r="G6452" s="69"/>
      <c r="H6452" s="70"/>
      <c r="I6452" s="68"/>
      <c r="J6452" s="8" t="str">
        <f>IF(I6452="ILF",IF($C$1="预估功能点",'模板使用说明&amp;基础参数'!$E$15,'模板使用说明&amp;基础参数'!$E$22),IF(I6452="EIF",IF($C$1="预估功能点",'模板使用说明&amp;基础参数'!$E$16,'模板使用说明&amp;基础参数'!$E$23),IF(I6452="EI",IF($C$1="预估功能点",'模板使用说明&amp;基础参数'!$E$17,'模板使用说明&amp;基础参数'!$E$24),IF(I6452="EO",IF($C$1="预估功能点",'模板使用说明&amp;基础参数'!$E$18,'模板使用说明&amp;基础参数'!$E$25),IF(I6452="EQ",IF($C$1="预估功能点",'模板使用说明&amp;基础参数'!$E$19,'模板使用说明&amp;基础参数'!$E$26),"")))))</f>
        <v/>
      </c>
      <c r="K6452" s="81"/>
      <c r="L6452" s="81"/>
      <c r="M6452" s="82" t="str">
        <f>IF(J6452="","",IF(K6452="高",IF(L6452="删除",J6452*'模板使用说明&amp;基础参数'!$E$5*'模板使用说明&amp;基础参数'!$E$12,IF(L6452="修改",J6452*'模板使用说明&amp;基础参数'!$E$5*'模板使用说明&amp;基础参数'!$E$11,J6452*'模板使用说明&amp;基础参数'!$E$5*'模板使用说明&amp;基础参数'!$E$10)),IF(K6452="中",IF(L6452="删除",J6452*'模板使用说明&amp;基础参数'!$E$6*'模板使用说明&amp;基础参数'!$E$12,IF(L6452="修改",J6452*'模板使用说明&amp;基础参数'!$E$6*'模板使用说明&amp;基础参数'!$E$11,J6452*'模板使用说明&amp;基础参数'!$E$6*'模板使用说明&amp;基础参数'!$E$10)),IF(L6452="删除",J6452*'模板使用说明&amp;基础参数'!$E$7*'模板使用说明&amp;基础参数'!$E$12,IF(L6452="修改",J6452*'模板使用说明&amp;基础参数'!$E$7*'模板使用说明&amp;基础参数'!$E$11,J6452*'模板使用说明&amp;基础参数'!$E$7*'模板使用说明&amp;基础参数'!$E$10)))))</f>
        <v/>
      </c>
      <c r="N6452" s="83"/>
    </row>
    <row r="6453" ht="14.4" customHeight="1" spans="1:14">
      <c r="A6453" s="68">
        <f t="shared" si="101"/>
        <v>6448</v>
      </c>
      <c r="B6453" s="69"/>
      <c r="C6453" s="69"/>
      <c r="D6453" s="69"/>
      <c r="E6453" s="69"/>
      <c r="F6453" s="69"/>
      <c r="G6453" s="69"/>
      <c r="H6453" s="70"/>
      <c r="I6453" s="68"/>
      <c r="J6453" s="8" t="str">
        <f>IF(I6453="ILF",IF($C$1="预估功能点",'模板使用说明&amp;基础参数'!$E$15,'模板使用说明&amp;基础参数'!$E$22),IF(I6453="EIF",IF($C$1="预估功能点",'模板使用说明&amp;基础参数'!$E$16,'模板使用说明&amp;基础参数'!$E$23),IF(I6453="EI",IF($C$1="预估功能点",'模板使用说明&amp;基础参数'!$E$17,'模板使用说明&amp;基础参数'!$E$24),IF(I6453="EO",IF($C$1="预估功能点",'模板使用说明&amp;基础参数'!$E$18,'模板使用说明&amp;基础参数'!$E$25),IF(I6453="EQ",IF($C$1="预估功能点",'模板使用说明&amp;基础参数'!$E$19,'模板使用说明&amp;基础参数'!$E$26),"")))))</f>
        <v/>
      </c>
      <c r="K6453" s="81"/>
      <c r="L6453" s="81"/>
      <c r="M6453" s="82" t="str">
        <f>IF(J6453="","",IF(K6453="高",IF(L6453="删除",J6453*'模板使用说明&amp;基础参数'!$E$5*'模板使用说明&amp;基础参数'!$E$12,IF(L6453="修改",J6453*'模板使用说明&amp;基础参数'!$E$5*'模板使用说明&amp;基础参数'!$E$11,J6453*'模板使用说明&amp;基础参数'!$E$5*'模板使用说明&amp;基础参数'!$E$10)),IF(K6453="中",IF(L6453="删除",J6453*'模板使用说明&amp;基础参数'!$E$6*'模板使用说明&amp;基础参数'!$E$12,IF(L6453="修改",J6453*'模板使用说明&amp;基础参数'!$E$6*'模板使用说明&amp;基础参数'!$E$11,J6453*'模板使用说明&amp;基础参数'!$E$6*'模板使用说明&amp;基础参数'!$E$10)),IF(L6453="删除",J6453*'模板使用说明&amp;基础参数'!$E$7*'模板使用说明&amp;基础参数'!$E$12,IF(L6453="修改",J6453*'模板使用说明&amp;基础参数'!$E$7*'模板使用说明&amp;基础参数'!$E$11,J6453*'模板使用说明&amp;基础参数'!$E$7*'模板使用说明&amp;基础参数'!$E$10)))))</f>
        <v/>
      </c>
      <c r="N6453" s="83"/>
    </row>
    <row r="6454" ht="14.4" customHeight="1" spans="1:14">
      <c r="A6454" s="68">
        <f t="shared" si="101"/>
        <v>6449</v>
      </c>
      <c r="B6454" s="69"/>
      <c r="C6454" s="69"/>
      <c r="D6454" s="69"/>
      <c r="E6454" s="69"/>
      <c r="F6454" s="69"/>
      <c r="G6454" s="69"/>
      <c r="H6454" s="70"/>
      <c r="I6454" s="68"/>
      <c r="J6454" s="8" t="str">
        <f>IF(I6454="ILF",IF($C$1="预估功能点",'模板使用说明&amp;基础参数'!$E$15,'模板使用说明&amp;基础参数'!$E$22),IF(I6454="EIF",IF($C$1="预估功能点",'模板使用说明&amp;基础参数'!$E$16,'模板使用说明&amp;基础参数'!$E$23),IF(I6454="EI",IF($C$1="预估功能点",'模板使用说明&amp;基础参数'!$E$17,'模板使用说明&amp;基础参数'!$E$24),IF(I6454="EO",IF($C$1="预估功能点",'模板使用说明&amp;基础参数'!$E$18,'模板使用说明&amp;基础参数'!$E$25),IF(I6454="EQ",IF($C$1="预估功能点",'模板使用说明&amp;基础参数'!$E$19,'模板使用说明&amp;基础参数'!$E$26),"")))))</f>
        <v/>
      </c>
      <c r="K6454" s="81"/>
      <c r="L6454" s="81"/>
      <c r="M6454" s="82" t="str">
        <f>IF(J6454="","",IF(K6454="高",IF(L6454="删除",J6454*'模板使用说明&amp;基础参数'!$E$5*'模板使用说明&amp;基础参数'!$E$12,IF(L6454="修改",J6454*'模板使用说明&amp;基础参数'!$E$5*'模板使用说明&amp;基础参数'!$E$11,J6454*'模板使用说明&amp;基础参数'!$E$5*'模板使用说明&amp;基础参数'!$E$10)),IF(K6454="中",IF(L6454="删除",J6454*'模板使用说明&amp;基础参数'!$E$6*'模板使用说明&amp;基础参数'!$E$12,IF(L6454="修改",J6454*'模板使用说明&amp;基础参数'!$E$6*'模板使用说明&amp;基础参数'!$E$11,J6454*'模板使用说明&amp;基础参数'!$E$6*'模板使用说明&amp;基础参数'!$E$10)),IF(L6454="删除",J6454*'模板使用说明&amp;基础参数'!$E$7*'模板使用说明&amp;基础参数'!$E$12,IF(L6454="修改",J6454*'模板使用说明&amp;基础参数'!$E$7*'模板使用说明&amp;基础参数'!$E$11,J6454*'模板使用说明&amp;基础参数'!$E$7*'模板使用说明&amp;基础参数'!$E$10)))))</f>
        <v/>
      </c>
      <c r="N6454" s="83"/>
    </row>
    <row r="6455" ht="14.4" customHeight="1" spans="1:14">
      <c r="A6455" s="68">
        <f t="shared" si="101"/>
        <v>6450</v>
      </c>
      <c r="B6455" s="69"/>
      <c r="C6455" s="69"/>
      <c r="D6455" s="69"/>
      <c r="E6455" s="69"/>
      <c r="F6455" s="69"/>
      <c r="G6455" s="69"/>
      <c r="H6455" s="70"/>
      <c r="I6455" s="68"/>
      <c r="J6455" s="8" t="str">
        <f>IF(I6455="ILF",IF($C$1="预估功能点",'模板使用说明&amp;基础参数'!$E$15,'模板使用说明&amp;基础参数'!$E$22),IF(I6455="EIF",IF($C$1="预估功能点",'模板使用说明&amp;基础参数'!$E$16,'模板使用说明&amp;基础参数'!$E$23),IF(I6455="EI",IF($C$1="预估功能点",'模板使用说明&amp;基础参数'!$E$17,'模板使用说明&amp;基础参数'!$E$24),IF(I6455="EO",IF($C$1="预估功能点",'模板使用说明&amp;基础参数'!$E$18,'模板使用说明&amp;基础参数'!$E$25),IF(I6455="EQ",IF($C$1="预估功能点",'模板使用说明&amp;基础参数'!$E$19,'模板使用说明&amp;基础参数'!$E$26),"")))))</f>
        <v/>
      </c>
      <c r="K6455" s="81"/>
      <c r="L6455" s="81"/>
      <c r="M6455" s="82" t="str">
        <f>IF(J6455="","",IF(K6455="高",IF(L6455="删除",J6455*'模板使用说明&amp;基础参数'!$E$5*'模板使用说明&amp;基础参数'!$E$12,IF(L6455="修改",J6455*'模板使用说明&amp;基础参数'!$E$5*'模板使用说明&amp;基础参数'!$E$11,J6455*'模板使用说明&amp;基础参数'!$E$5*'模板使用说明&amp;基础参数'!$E$10)),IF(K6455="中",IF(L6455="删除",J6455*'模板使用说明&amp;基础参数'!$E$6*'模板使用说明&amp;基础参数'!$E$12,IF(L6455="修改",J6455*'模板使用说明&amp;基础参数'!$E$6*'模板使用说明&amp;基础参数'!$E$11,J6455*'模板使用说明&amp;基础参数'!$E$6*'模板使用说明&amp;基础参数'!$E$10)),IF(L6455="删除",J6455*'模板使用说明&amp;基础参数'!$E$7*'模板使用说明&amp;基础参数'!$E$12,IF(L6455="修改",J6455*'模板使用说明&amp;基础参数'!$E$7*'模板使用说明&amp;基础参数'!$E$11,J6455*'模板使用说明&amp;基础参数'!$E$7*'模板使用说明&amp;基础参数'!$E$10)))))</f>
        <v/>
      </c>
      <c r="N6455" s="83"/>
    </row>
    <row r="6456" ht="14.4" customHeight="1" spans="1:14">
      <c r="A6456" s="68">
        <f t="shared" si="101"/>
        <v>6451</v>
      </c>
      <c r="B6456" s="69"/>
      <c r="C6456" s="69"/>
      <c r="D6456" s="69"/>
      <c r="E6456" s="69"/>
      <c r="F6456" s="69"/>
      <c r="G6456" s="69"/>
      <c r="H6456" s="70"/>
      <c r="I6456" s="68"/>
      <c r="J6456" s="8" t="str">
        <f>IF(I6456="ILF",IF($C$1="预估功能点",'模板使用说明&amp;基础参数'!$E$15,'模板使用说明&amp;基础参数'!$E$22),IF(I6456="EIF",IF($C$1="预估功能点",'模板使用说明&amp;基础参数'!$E$16,'模板使用说明&amp;基础参数'!$E$23),IF(I6456="EI",IF($C$1="预估功能点",'模板使用说明&amp;基础参数'!$E$17,'模板使用说明&amp;基础参数'!$E$24),IF(I6456="EO",IF($C$1="预估功能点",'模板使用说明&amp;基础参数'!$E$18,'模板使用说明&amp;基础参数'!$E$25),IF(I6456="EQ",IF($C$1="预估功能点",'模板使用说明&amp;基础参数'!$E$19,'模板使用说明&amp;基础参数'!$E$26),"")))))</f>
        <v/>
      </c>
      <c r="K6456" s="81"/>
      <c r="L6456" s="81"/>
      <c r="M6456" s="82" t="str">
        <f>IF(J6456="","",IF(K6456="高",IF(L6456="删除",J6456*'模板使用说明&amp;基础参数'!$E$5*'模板使用说明&amp;基础参数'!$E$12,IF(L6456="修改",J6456*'模板使用说明&amp;基础参数'!$E$5*'模板使用说明&amp;基础参数'!$E$11,J6456*'模板使用说明&amp;基础参数'!$E$5*'模板使用说明&amp;基础参数'!$E$10)),IF(K6456="中",IF(L6456="删除",J6456*'模板使用说明&amp;基础参数'!$E$6*'模板使用说明&amp;基础参数'!$E$12,IF(L6456="修改",J6456*'模板使用说明&amp;基础参数'!$E$6*'模板使用说明&amp;基础参数'!$E$11,J6456*'模板使用说明&amp;基础参数'!$E$6*'模板使用说明&amp;基础参数'!$E$10)),IF(L6456="删除",J6456*'模板使用说明&amp;基础参数'!$E$7*'模板使用说明&amp;基础参数'!$E$12,IF(L6456="修改",J6456*'模板使用说明&amp;基础参数'!$E$7*'模板使用说明&amp;基础参数'!$E$11,J6456*'模板使用说明&amp;基础参数'!$E$7*'模板使用说明&amp;基础参数'!$E$10)))))</f>
        <v/>
      </c>
      <c r="N6456" s="83"/>
    </row>
    <row r="6457" ht="14.4" customHeight="1" spans="1:14">
      <c r="A6457" s="68">
        <f t="shared" si="101"/>
        <v>6452</v>
      </c>
      <c r="B6457" s="69"/>
      <c r="C6457" s="69"/>
      <c r="D6457" s="69"/>
      <c r="E6457" s="69"/>
      <c r="F6457" s="69"/>
      <c r="G6457" s="69"/>
      <c r="H6457" s="70"/>
      <c r="I6457" s="68"/>
      <c r="J6457" s="8" t="str">
        <f>IF(I6457="ILF",IF($C$1="预估功能点",'模板使用说明&amp;基础参数'!$E$15,'模板使用说明&amp;基础参数'!$E$22),IF(I6457="EIF",IF($C$1="预估功能点",'模板使用说明&amp;基础参数'!$E$16,'模板使用说明&amp;基础参数'!$E$23),IF(I6457="EI",IF($C$1="预估功能点",'模板使用说明&amp;基础参数'!$E$17,'模板使用说明&amp;基础参数'!$E$24),IF(I6457="EO",IF($C$1="预估功能点",'模板使用说明&amp;基础参数'!$E$18,'模板使用说明&amp;基础参数'!$E$25),IF(I6457="EQ",IF($C$1="预估功能点",'模板使用说明&amp;基础参数'!$E$19,'模板使用说明&amp;基础参数'!$E$26),"")))))</f>
        <v/>
      </c>
      <c r="K6457" s="81"/>
      <c r="L6457" s="81"/>
      <c r="M6457" s="82" t="str">
        <f>IF(J6457="","",IF(K6457="高",IF(L6457="删除",J6457*'模板使用说明&amp;基础参数'!$E$5*'模板使用说明&amp;基础参数'!$E$12,IF(L6457="修改",J6457*'模板使用说明&amp;基础参数'!$E$5*'模板使用说明&amp;基础参数'!$E$11,J6457*'模板使用说明&amp;基础参数'!$E$5*'模板使用说明&amp;基础参数'!$E$10)),IF(K6457="中",IF(L6457="删除",J6457*'模板使用说明&amp;基础参数'!$E$6*'模板使用说明&amp;基础参数'!$E$12,IF(L6457="修改",J6457*'模板使用说明&amp;基础参数'!$E$6*'模板使用说明&amp;基础参数'!$E$11,J6457*'模板使用说明&amp;基础参数'!$E$6*'模板使用说明&amp;基础参数'!$E$10)),IF(L6457="删除",J6457*'模板使用说明&amp;基础参数'!$E$7*'模板使用说明&amp;基础参数'!$E$12,IF(L6457="修改",J6457*'模板使用说明&amp;基础参数'!$E$7*'模板使用说明&amp;基础参数'!$E$11,J6457*'模板使用说明&amp;基础参数'!$E$7*'模板使用说明&amp;基础参数'!$E$10)))))</f>
        <v/>
      </c>
      <c r="N6457" s="83"/>
    </row>
    <row r="6458" ht="14.4" customHeight="1" spans="1:14">
      <c r="A6458" s="68">
        <f t="shared" si="101"/>
        <v>6453</v>
      </c>
      <c r="B6458" s="69"/>
      <c r="C6458" s="69"/>
      <c r="D6458" s="69"/>
      <c r="E6458" s="69"/>
      <c r="F6458" s="69"/>
      <c r="G6458" s="69"/>
      <c r="H6458" s="70"/>
      <c r="I6458" s="68"/>
      <c r="J6458" s="8" t="str">
        <f>IF(I6458="ILF",IF($C$1="预估功能点",'模板使用说明&amp;基础参数'!$E$15,'模板使用说明&amp;基础参数'!$E$22),IF(I6458="EIF",IF($C$1="预估功能点",'模板使用说明&amp;基础参数'!$E$16,'模板使用说明&amp;基础参数'!$E$23),IF(I6458="EI",IF($C$1="预估功能点",'模板使用说明&amp;基础参数'!$E$17,'模板使用说明&amp;基础参数'!$E$24),IF(I6458="EO",IF($C$1="预估功能点",'模板使用说明&amp;基础参数'!$E$18,'模板使用说明&amp;基础参数'!$E$25),IF(I6458="EQ",IF($C$1="预估功能点",'模板使用说明&amp;基础参数'!$E$19,'模板使用说明&amp;基础参数'!$E$26),"")))))</f>
        <v/>
      </c>
      <c r="K6458" s="81"/>
      <c r="L6458" s="81"/>
      <c r="M6458" s="82" t="str">
        <f>IF(J6458="","",IF(K6458="高",IF(L6458="删除",J6458*'模板使用说明&amp;基础参数'!$E$5*'模板使用说明&amp;基础参数'!$E$12,IF(L6458="修改",J6458*'模板使用说明&amp;基础参数'!$E$5*'模板使用说明&amp;基础参数'!$E$11,J6458*'模板使用说明&amp;基础参数'!$E$5*'模板使用说明&amp;基础参数'!$E$10)),IF(K6458="中",IF(L6458="删除",J6458*'模板使用说明&amp;基础参数'!$E$6*'模板使用说明&amp;基础参数'!$E$12,IF(L6458="修改",J6458*'模板使用说明&amp;基础参数'!$E$6*'模板使用说明&amp;基础参数'!$E$11,J6458*'模板使用说明&amp;基础参数'!$E$6*'模板使用说明&amp;基础参数'!$E$10)),IF(L6458="删除",J6458*'模板使用说明&amp;基础参数'!$E$7*'模板使用说明&amp;基础参数'!$E$12,IF(L6458="修改",J6458*'模板使用说明&amp;基础参数'!$E$7*'模板使用说明&amp;基础参数'!$E$11,J6458*'模板使用说明&amp;基础参数'!$E$7*'模板使用说明&amp;基础参数'!$E$10)))))</f>
        <v/>
      </c>
      <c r="N6458" s="83"/>
    </row>
    <row r="6459" ht="14.4" customHeight="1" spans="1:14">
      <c r="A6459" s="68">
        <f t="shared" si="101"/>
        <v>6454</v>
      </c>
      <c r="B6459" s="69"/>
      <c r="C6459" s="69"/>
      <c r="D6459" s="69"/>
      <c r="E6459" s="69"/>
      <c r="F6459" s="69"/>
      <c r="G6459" s="69"/>
      <c r="H6459" s="70"/>
      <c r="I6459" s="68"/>
      <c r="J6459" s="8" t="str">
        <f>IF(I6459="ILF",IF($C$1="预估功能点",'模板使用说明&amp;基础参数'!$E$15,'模板使用说明&amp;基础参数'!$E$22),IF(I6459="EIF",IF($C$1="预估功能点",'模板使用说明&amp;基础参数'!$E$16,'模板使用说明&amp;基础参数'!$E$23),IF(I6459="EI",IF($C$1="预估功能点",'模板使用说明&amp;基础参数'!$E$17,'模板使用说明&amp;基础参数'!$E$24),IF(I6459="EO",IF($C$1="预估功能点",'模板使用说明&amp;基础参数'!$E$18,'模板使用说明&amp;基础参数'!$E$25),IF(I6459="EQ",IF($C$1="预估功能点",'模板使用说明&amp;基础参数'!$E$19,'模板使用说明&amp;基础参数'!$E$26),"")))))</f>
        <v/>
      </c>
      <c r="K6459" s="81"/>
      <c r="L6459" s="81"/>
      <c r="M6459" s="82" t="str">
        <f>IF(J6459="","",IF(K6459="高",IF(L6459="删除",J6459*'模板使用说明&amp;基础参数'!$E$5*'模板使用说明&amp;基础参数'!$E$12,IF(L6459="修改",J6459*'模板使用说明&amp;基础参数'!$E$5*'模板使用说明&amp;基础参数'!$E$11,J6459*'模板使用说明&amp;基础参数'!$E$5*'模板使用说明&amp;基础参数'!$E$10)),IF(K6459="中",IF(L6459="删除",J6459*'模板使用说明&amp;基础参数'!$E$6*'模板使用说明&amp;基础参数'!$E$12,IF(L6459="修改",J6459*'模板使用说明&amp;基础参数'!$E$6*'模板使用说明&amp;基础参数'!$E$11,J6459*'模板使用说明&amp;基础参数'!$E$6*'模板使用说明&amp;基础参数'!$E$10)),IF(L6459="删除",J6459*'模板使用说明&amp;基础参数'!$E$7*'模板使用说明&amp;基础参数'!$E$12,IF(L6459="修改",J6459*'模板使用说明&amp;基础参数'!$E$7*'模板使用说明&amp;基础参数'!$E$11,J6459*'模板使用说明&amp;基础参数'!$E$7*'模板使用说明&amp;基础参数'!$E$10)))))</f>
        <v/>
      </c>
      <c r="N6459" s="83"/>
    </row>
    <row r="6460" ht="14.4" customHeight="1" spans="1:14">
      <c r="A6460" s="68">
        <f t="shared" si="101"/>
        <v>6455</v>
      </c>
      <c r="B6460" s="69"/>
      <c r="C6460" s="69"/>
      <c r="D6460" s="69"/>
      <c r="E6460" s="69"/>
      <c r="F6460" s="69"/>
      <c r="G6460" s="69"/>
      <c r="H6460" s="70"/>
      <c r="I6460" s="68"/>
      <c r="J6460" s="8" t="str">
        <f>IF(I6460="ILF",IF($C$1="预估功能点",'模板使用说明&amp;基础参数'!$E$15,'模板使用说明&amp;基础参数'!$E$22),IF(I6460="EIF",IF($C$1="预估功能点",'模板使用说明&amp;基础参数'!$E$16,'模板使用说明&amp;基础参数'!$E$23),IF(I6460="EI",IF($C$1="预估功能点",'模板使用说明&amp;基础参数'!$E$17,'模板使用说明&amp;基础参数'!$E$24),IF(I6460="EO",IF($C$1="预估功能点",'模板使用说明&amp;基础参数'!$E$18,'模板使用说明&amp;基础参数'!$E$25),IF(I6460="EQ",IF($C$1="预估功能点",'模板使用说明&amp;基础参数'!$E$19,'模板使用说明&amp;基础参数'!$E$26),"")))))</f>
        <v/>
      </c>
      <c r="K6460" s="81"/>
      <c r="L6460" s="81"/>
      <c r="M6460" s="82" t="str">
        <f>IF(J6460="","",IF(K6460="高",IF(L6460="删除",J6460*'模板使用说明&amp;基础参数'!$E$5*'模板使用说明&amp;基础参数'!$E$12,IF(L6460="修改",J6460*'模板使用说明&amp;基础参数'!$E$5*'模板使用说明&amp;基础参数'!$E$11,J6460*'模板使用说明&amp;基础参数'!$E$5*'模板使用说明&amp;基础参数'!$E$10)),IF(K6460="中",IF(L6460="删除",J6460*'模板使用说明&amp;基础参数'!$E$6*'模板使用说明&amp;基础参数'!$E$12,IF(L6460="修改",J6460*'模板使用说明&amp;基础参数'!$E$6*'模板使用说明&amp;基础参数'!$E$11,J6460*'模板使用说明&amp;基础参数'!$E$6*'模板使用说明&amp;基础参数'!$E$10)),IF(L6460="删除",J6460*'模板使用说明&amp;基础参数'!$E$7*'模板使用说明&amp;基础参数'!$E$12,IF(L6460="修改",J6460*'模板使用说明&amp;基础参数'!$E$7*'模板使用说明&amp;基础参数'!$E$11,J6460*'模板使用说明&amp;基础参数'!$E$7*'模板使用说明&amp;基础参数'!$E$10)))))</f>
        <v/>
      </c>
      <c r="N6460" s="83"/>
    </row>
    <row r="6461" ht="14.4" customHeight="1" spans="1:14">
      <c r="A6461" s="68">
        <f t="shared" si="101"/>
        <v>6456</v>
      </c>
      <c r="B6461" s="69"/>
      <c r="C6461" s="69"/>
      <c r="D6461" s="69"/>
      <c r="E6461" s="69"/>
      <c r="F6461" s="69"/>
      <c r="G6461" s="69"/>
      <c r="H6461" s="70"/>
      <c r="I6461" s="68"/>
      <c r="J6461" s="8" t="str">
        <f>IF(I6461="ILF",IF($C$1="预估功能点",'模板使用说明&amp;基础参数'!$E$15,'模板使用说明&amp;基础参数'!$E$22),IF(I6461="EIF",IF($C$1="预估功能点",'模板使用说明&amp;基础参数'!$E$16,'模板使用说明&amp;基础参数'!$E$23),IF(I6461="EI",IF($C$1="预估功能点",'模板使用说明&amp;基础参数'!$E$17,'模板使用说明&amp;基础参数'!$E$24),IF(I6461="EO",IF($C$1="预估功能点",'模板使用说明&amp;基础参数'!$E$18,'模板使用说明&amp;基础参数'!$E$25),IF(I6461="EQ",IF($C$1="预估功能点",'模板使用说明&amp;基础参数'!$E$19,'模板使用说明&amp;基础参数'!$E$26),"")))))</f>
        <v/>
      </c>
      <c r="K6461" s="81"/>
      <c r="L6461" s="81"/>
      <c r="M6461" s="82" t="str">
        <f>IF(J6461="","",IF(K6461="高",IF(L6461="删除",J6461*'模板使用说明&amp;基础参数'!$E$5*'模板使用说明&amp;基础参数'!$E$12,IF(L6461="修改",J6461*'模板使用说明&amp;基础参数'!$E$5*'模板使用说明&amp;基础参数'!$E$11,J6461*'模板使用说明&amp;基础参数'!$E$5*'模板使用说明&amp;基础参数'!$E$10)),IF(K6461="中",IF(L6461="删除",J6461*'模板使用说明&amp;基础参数'!$E$6*'模板使用说明&amp;基础参数'!$E$12,IF(L6461="修改",J6461*'模板使用说明&amp;基础参数'!$E$6*'模板使用说明&amp;基础参数'!$E$11,J6461*'模板使用说明&amp;基础参数'!$E$6*'模板使用说明&amp;基础参数'!$E$10)),IF(L6461="删除",J6461*'模板使用说明&amp;基础参数'!$E$7*'模板使用说明&amp;基础参数'!$E$12,IF(L6461="修改",J6461*'模板使用说明&amp;基础参数'!$E$7*'模板使用说明&amp;基础参数'!$E$11,J6461*'模板使用说明&amp;基础参数'!$E$7*'模板使用说明&amp;基础参数'!$E$10)))))</f>
        <v/>
      </c>
      <c r="N6461" s="83"/>
    </row>
    <row r="6462" ht="14.4" customHeight="1" spans="1:14">
      <c r="A6462" s="68">
        <f t="shared" si="101"/>
        <v>6457</v>
      </c>
      <c r="B6462" s="69"/>
      <c r="C6462" s="69"/>
      <c r="D6462" s="69"/>
      <c r="E6462" s="69"/>
      <c r="F6462" s="69"/>
      <c r="G6462" s="69"/>
      <c r="H6462" s="70"/>
      <c r="I6462" s="68"/>
      <c r="J6462" s="8" t="str">
        <f>IF(I6462="ILF",IF($C$1="预估功能点",'模板使用说明&amp;基础参数'!$E$15,'模板使用说明&amp;基础参数'!$E$22),IF(I6462="EIF",IF($C$1="预估功能点",'模板使用说明&amp;基础参数'!$E$16,'模板使用说明&amp;基础参数'!$E$23),IF(I6462="EI",IF($C$1="预估功能点",'模板使用说明&amp;基础参数'!$E$17,'模板使用说明&amp;基础参数'!$E$24),IF(I6462="EO",IF($C$1="预估功能点",'模板使用说明&amp;基础参数'!$E$18,'模板使用说明&amp;基础参数'!$E$25),IF(I6462="EQ",IF($C$1="预估功能点",'模板使用说明&amp;基础参数'!$E$19,'模板使用说明&amp;基础参数'!$E$26),"")))))</f>
        <v/>
      </c>
      <c r="K6462" s="81"/>
      <c r="L6462" s="81"/>
      <c r="M6462" s="82" t="str">
        <f>IF(J6462="","",IF(K6462="高",IF(L6462="删除",J6462*'模板使用说明&amp;基础参数'!$E$5*'模板使用说明&amp;基础参数'!$E$12,IF(L6462="修改",J6462*'模板使用说明&amp;基础参数'!$E$5*'模板使用说明&amp;基础参数'!$E$11,J6462*'模板使用说明&amp;基础参数'!$E$5*'模板使用说明&amp;基础参数'!$E$10)),IF(K6462="中",IF(L6462="删除",J6462*'模板使用说明&amp;基础参数'!$E$6*'模板使用说明&amp;基础参数'!$E$12,IF(L6462="修改",J6462*'模板使用说明&amp;基础参数'!$E$6*'模板使用说明&amp;基础参数'!$E$11,J6462*'模板使用说明&amp;基础参数'!$E$6*'模板使用说明&amp;基础参数'!$E$10)),IF(L6462="删除",J6462*'模板使用说明&amp;基础参数'!$E$7*'模板使用说明&amp;基础参数'!$E$12,IF(L6462="修改",J6462*'模板使用说明&amp;基础参数'!$E$7*'模板使用说明&amp;基础参数'!$E$11,J6462*'模板使用说明&amp;基础参数'!$E$7*'模板使用说明&amp;基础参数'!$E$10)))))</f>
        <v/>
      </c>
      <c r="N6462" s="83"/>
    </row>
    <row r="6463" ht="14.4" customHeight="1" spans="1:14">
      <c r="A6463" s="68">
        <f t="shared" si="101"/>
        <v>6458</v>
      </c>
      <c r="B6463" s="69"/>
      <c r="C6463" s="69"/>
      <c r="D6463" s="69"/>
      <c r="E6463" s="69"/>
      <c r="F6463" s="69"/>
      <c r="G6463" s="69"/>
      <c r="H6463" s="70"/>
      <c r="I6463" s="68"/>
      <c r="J6463" s="8" t="str">
        <f>IF(I6463="ILF",IF($C$1="预估功能点",'模板使用说明&amp;基础参数'!$E$15,'模板使用说明&amp;基础参数'!$E$22),IF(I6463="EIF",IF($C$1="预估功能点",'模板使用说明&amp;基础参数'!$E$16,'模板使用说明&amp;基础参数'!$E$23),IF(I6463="EI",IF($C$1="预估功能点",'模板使用说明&amp;基础参数'!$E$17,'模板使用说明&amp;基础参数'!$E$24),IF(I6463="EO",IF($C$1="预估功能点",'模板使用说明&amp;基础参数'!$E$18,'模板使用说明&amp;基础参数'!$E$25),IF(I6463="EQ",IF($C$1="预估功能点",'模板使用说明&amp;基础参数'!$E$19,'模板使用说明&amp;基础参数'!$E$26),"")))))</f>
        <v/>
      </c>
      <c r="K6463" s="81"/>
      <c r="L6463" s="81"/>
      <c r="M6463" s="82" t="str">
        <f>IF(J6463="","",IF(K6463="高",IF(L6463="删除",J6463*'模板使用说明&amp;基础参数'!$E$5*'模板使用说明&amp;基础参数'!$E$12,IF(L6463="修改",J6463*'模板使用说明&amp;基础参数'!$E$5*'模板使用说明&amp;基础参数'!$E$11,J6463*'模板使用说明&amp;基础参数'!$E$5*'模板使用说明&amp;基础参数'!$E$10)),IF(K6463="中",IF(L6463="删除",J6463*'模板使用说明&amp;基础参数'!$E$6*'模板使用说明&amp;基础参数'!$E$12,IF(L6463="修改",J6463*'模板使用说明&amp;基础参数'!$E$6*'模板使用说明&amp;基础参数'!$E$11,J6463*'模板使用说明&amp;基础参数'!$E$6*'模板使用说明&amp;基础参数'!$E$10)),IF(L6463="删除",J6463*'模板使用说明&amp;基础参数'!$E$7*'模板使用说明&amp;基础参数'!$E$12,IF(L6463="修改",J6463*'模板使用说明&amp;基础参数'!$E$7*'模板使用说明&amp;基础参数'!$E$11,J6463*'模板使用说明&amp;基础参数'!$E$7*'模板使用说明&amp;基础参数'!$E$10)))))</f>
        <v/>
      </c>
      <c r="N6463" s="83"/>
    </row>
    <row r="6464" ht="14.4" customHeight="1" spans="1:14">
      <c r="A6464" s="68">
        <f t="shared" si="101"/>
        <v>6459</v>
      </c>
      <c r="B6464" s="69"/>
      <c r="C6464" s="69"/>
      <c r="D6464" s="69"/>
      <c r="E6464" s="69"/>
      <c r="F6464" s="69"/>
      <c r="G6464" s="69"/>
      <c r="H6464" s="70"/>
      <c r="I6464" s="68"/>
      <c r="J6464" s="8" t="str">
        <f>IF(I6464="ILF",IF($C$1="预估功能点",'模板使用说明&amp;基础参数'!$E$15,'模板使用说明&amp;基础参数'!$E$22),IF(I6464="EIF",IF($C$1="预估功能点",'模板使用说明&amp;基础参数'!$E$16,'模板使用说明&amp;基础参数'!$E$23),IF(I6464="EI",IF($C$1="预估功能点",'模板使用说明&amp;基础参数'!$E$17,'模板使用说明&amp;基础参数'!$E$24),IF(I6464="EO",IF($C$1="预估功能点",'模板使用说明&amp;基础参数'!$E$18,'模板使用说明&amp;基础参数'!$E$25),IF(I6464="EQ",IF($C$1="预估功能点",'模板使用说明&amp;基础参数'!$E$19,'模板使用说明&amp;基础参数'!$E$26),"")))))</f>
        <v/>
      </c>
      <c r="K6464" s="81"/>
      <c r="L6464" s="81"/>
      <c r="M6464" s="82" t="str">
        <f>IF(J6464="","",IF(K6464="高",IF(L6464="删除",J6464*'模板使用说明&amp;基础参数'!$E$5*'模板使用说明&amp;基础参数'!$E$12,IF(L6464="修改",J6464*'模板使用说明&amp;基础参数'!$E$5*'模板使用说明&amp;基础参数'!$E$11,J6464*'模板使用说明&amp;基础参数'!$E$5*'模板使用说明&amp;基础参数'!$E$10)),IF(K6464="中",IF(L6464="删除",J6464*'模板使用说明&amp;基础参数'!$E$6*'模板使用说明&amp;基础参数'!$E$12,IF(L6464="修改",J6464*'模板使用说明&amp;基础参数'!$E$6*'模板使用说明&amp;基础参数'!$E$11,J6464*'模板使用说明&amp;基础参数'!$E$6*'模板使用说明&amp;基础参数'!$E$10)),IF(L6464="删除",J6464*'模板使用说明&amp;基础参数'!$E$7*'模板使用说明&amp;基础参数'!$E$12,IF(L6464="修改",J6464*'模板使用说明&amp;基础参数'!$E$7*'模板使用说明&amp;基础参数'!$E$11,J6464*'模板使用说明&amp;基础参数'!$E$7*'模板使用说明&amp;基础参数'!$E$10)))))</f>
        <v/>
      </c>
      <c r="N6464" s="83"/>
    </row>
    <row r="6465" ht="14.4" customHeight="1" spans="1:14">
      <c r="A6465" s="68">
        <f t="shared" si="101"/>
        <v>6460</v>
      </c>
      <c r="B6465" s="69"/>
      <c r="C6465" s="69"/>
      <c r="D6465" s="69"/>
      <c r="E6465" s="69"/>
      <c r="F6465" s="69"/>
      <c r="G6465" s="69"/>
      <c r="H6465" s="70"/>
      <c r="I6465" s="68"/>
      <c r="J6465" s="8" t="str">
        <f>IF(I6465="ILF",IF($C$1="预估功能点",'模板使用说明&amp;基础参数'!$E$15,'模板使用说明&amp;基础参数'!$E$22),IF(I6465="EIF",IF($C$1="预估功能点",'模板使用说明&amp;基础参数'!$E$16,'模板使用说明&amp;基础参数'!$E$23),IF(I6465="EI",IF($C$1="预估功能点",'模板使用说明&amp;基础参数'!$E$17,'模板使用说明&amp;基础参数'!$E$24),IF(I6465="EO",IF($C$1="预估功能点",'模板使用说明&amp;基础参数'!$E$18,'模板使用说明&amp;基础参数'!$E$25),IF(I6465="EQ",IF($C$1="预估功能点",'模板使用说明&amp;基础参数'!$E$19,'模板使用说明&amp;基础参数'!$E$26),"")))))</f>
        <v/>
      </c>
      <c r="K6465" s="81"/>
      <c r="L6465" s="81"/>
      <c r="M6465" s="82" t="str">
        <f>IF(J6465="","",IF(K6465="高",IF(L6465="删除",J6465*'模板使用说明&amp;基础参数'!$E$5*'模板使用说明&amp;基础参数'!$E$12,IF(L6465="修改",J6465*'模板使用说明&amp;基础参数'!$E$5*'模板使用说明&amp;基础参数'!$E$11,J6465*'模板使用说明&amp;基础参数'!$E$5*'模板使用说明&amp;基础参数'!$E$10)),IF(K6465="中",IF(L6465="删除",J6465*'模板使用说明&amp;基础参数'!$E$6*'模板使用说明&amp;基础参数'!$E$12,IF(L6465="修改",J6465*'模板使用说明&amp;基础参数'!$E$6*'模板使用说明&amp;基础参数'!$E$11,J6465*'模板使用说明&amp;基础参数'!$E$6*'模板使用说明&amp;基础参数'!$E$10)),IF(L6465="删除",J6465*'模板使用说明&amp;基础参数'!$E$7*'模板使用说明&amp;基础参数'!$E$12,IF(L6465="修改",J6465*'模板使用说明&amp;基础参数'!$E$7*'模板使用说明&amp;基础参数'!$E$11,J6465*'模板使用说明&amp;基础参数'!$E$7*'模板使用说明&amp;基础参数'!$E$10)))))</f>
        <v/>
      </c>
      <c r="N6465" s="83"/>
    </row>
    <row r="6466" ht="14.4" customHeight="1" spans="1:14">
      <c r="A6466" s="68">
        <f t="shared" si="101"/>
        <v>6461</v>
      </c>
      <c r="B6466" s="69"/>
      <c r="C6466" s="69"/>
      <c r="D6466" s="69"/>
      <c r="E6466" s="69"/>
      <c r="F6466" s="69"/>
      <c r="G6466" s="69"/>
      <c r="H6466" s="70"/>
      <c r="I6466" s="68"/>
      <c r="J6466" s="8" t="str">
        <f>IF(I6466="ILF",IF($C$1="预估功能点",'模板使用说明&amp;基础参数'!$E$15,'模板使用说明&amp;基础参数'!$E$22),IF(I6466="EIF",IF($C$1="预估功能点",'模板使用说明&amp;基础参数'!$E$16,'模板使用说明&amp;基础参数'!$E$23),IF(I6466="EI",IF($C$1="预估功能点",'模板使用说明&amp;基础参数'!$E$17,'模板使用说明&amp;基础参数'!$E$24),IF(I6466="EO",IF($C$1="预估功能点",'模板使用说明&amp;基础参数'!$E$18,'模板使用说明&amp;基础参数'!$E$25),IF(I6466="EQ",IF($C$1="预估功能点",'模板使用说明&amp;基础参数'!$E$19,'模板使用说明&amp;基础参数'!$E$26),"")))))</f>
        <v/>
      </c>
      <c r="K6466" s="81"/>
      <c r="L6466" s="81"/>
      <c r="M6466" s="82" t="str">
        <f>IF(J6466="","",IF(K6466="高",IF(L6466="删除",J6466*'模板使用说明&amp;基础参数'!$E$5*'模板使用说明&amp;基础参数'!$E$12,IF(L6466="修改",J6466*'模板使用说明&amp;基础参数'!$E$5*'模板使用说明&amp;基础参数'!$E$11,J6466*'模板使用说明&amp;基础参数'!$E$5*'模板使用说明&amp;基础参数'!$E$10)),IF(K6466="中",IF(L6466="删除",J6466*'模板使用说明&amp;基础参数'!$E$6*'模板使用说明&amp;基础参数'!$E$12,IF(L6466="修改",J6466*'模板使用说明&amp;基础参数'!$E$6*'模板使用说明&amp;基础参数'!$E$11,J6466*'模板使用说明&amp;基础参数'!$E$6*'模板使用说明&amp;基础参数'!$E$10)),IF(L6466="删除",J6466*'模板使用说明&amp;基础参数'!$E$7*'模板使用说明&amp;基础参数'!$E$12,IF(L6466="修改",J6466*'模板使用说明&amp;基础参数'!$E$7*'模板使用说明&amp;基础参数'!$E$11,J6466*'模板使用说明&amp;基础参数'!$E$7*'模板使用说明&amp;基础参数'!$E$10)))))</f>
        <v/>
      </c>
      <c r="N6466" s="83"/>
    </row>
    <row r="6467" ht="14.4" customHeight="1" spans="1:14">
      <c r="A6467" s="68">
        <f t="shared" si="101"/>
        <v>6462</v>
      </c>
      <c r="B6467" s="69"/>
      <c r="C6467" s="69"/>
      <c r="D6467" s="69"/>
      <c r="E6467" s="69"/>
      <c r="F6467" s="69"/>
      <c r="G6467" s="69"/>
      <c r="H6467" s="70"/>
      <c r="I6467" s="68"/>
      <c r="J6467" s="8" t="str">
        <f>IF(I6467="ILF",IF($C$1="预估功能点",'模板使用说明&amp;基础参数'!$E$15,'模板使用说明&amp;基础参数'!$E$22),IF(I6467="EIF",IF($C$1="预估功能点",'模板使用说明&amp;基础参数'!$E$16,'模板使用说明&amp;基础参数'!$E$23),IF(I6467="EI",IF($C$1="预估功能点",'模板使用说明&amp;基础参数'!$E$17,'模板使用说明&amp;基础参数'!$E$24),IF(I6467="EO",IF($C$1="预估功能点",'模板使用说明&amp;基础参数'!$E$18,'模板使用说明&amp;基础参数'!$E$25),IF(I6467="EQ",IF($C$1="预估功能点",'模板使用说明&amp;基础参数'!$E$19,'模板使用说明&amp;基础参数'!$E$26),"")))))</f>
        <v/>
      </c>
      <c r="K6467" s="81"/>
      <c r="L6467" s="81"/>
      <c r="M6467" s="82" t="str">
        <f>IF(J6467="","",IF(K6467="高",IF(L6467="删除",J6467*'模板使用说明&amp;基础参数'!$E$5*'模板使用说明&amp;基础参数'!$E$12,IF(L6467="修改",J6467*'模板使用说明&amp;基础参数'!$E$5*'模板使用说明&amp;基础参数'!$E$11,J6467*'模板使用说明&amp;基础参数'!$E$5*'模板使用说明&amp;基础参数'!$E$10)),IF(K6467="中",IF(L6467="删除",J6467*'模板使用说明&amp;基础参数'!$E$6*'模板使用说明&amp;基础参数'!$E$12,IF(L6467="修改",J6467*'模板使用说明&amp;基础参数'!$E$6*'模板使用说明&amp;基础参数'!$E$11,J6467*'模板使用说明&amp;基础参数'!$E$6*'模板使用说明&amp;基础参数'!$E$10)),IF(L6467="删除",J6467*'模板使用说明&amp;基础参数'!$E$7*'模板使用说明&amp;基础参数'!$E$12,IF(L6467="修改",J6467*'模板使用说明&amp;基础参数'!$E$7*'模板使用说明&amp;基础参数'!$E$11,J6467*'模板使用说明&amp;基础参数'!$E$7*'模板使用说明&amp;基础参数'!$E$10)))))</f>
        <v/>
      </c>
      <c r="N6467" s="83"/>
    </row>
    <row r="6468" ht="14.4" customHeight="1" spans="1:14">
      <c r="A6468" s="68">
        <f t="shared" ref="A6468:A6531" si="102">ROW()-5</f>
        <v>6463</v>
      </c>
      <c r="B6468" s="69"/>
      <c r="C6468" s="69"/>
      <c r="D6468" s="69"/>
      <c r="E6468" s="69"/>
      <c r="F6468" s="69"/>
      <c r="G6468" s="69"/>
      <c r="H6468" s="70"/>
      <c r="I6468" s="68"/>
      <c r="J6468" s="8" t="str">
        <f>IF(I6468="ILF",IF($C$1="预估功能点",'模板使用说明&amp;基础参数'!$E$15,'模板使用说明&amp;基础参数'!$E$22),IF(I6468="EIF",IF($C$1="预估功能点",'模板使用说明&amp;基础参数'!$E$16,'模板使用说明&amp;基础参数'!$E$23),IF(I6468="EI",IF($C$1="预估功能点",'模板使用说明&amp;基础参数'!$E$17,'模板使用说明&amp;基础参数'!$E$24),IF(I6468="EO",IF($C$1="预估功能点",'模板使用说明&amp;基础参数'!$E$18,'模板使用说明&amp;基础参数'!$E$25),IF(I6468="EQ",IF($C$1="预估功能点",'模板使用说明&amp;基础参数'!$E$19,'模板使用说明&amp;基础参数'!$E$26),"")))))</f>
        <v/>
      </c>
      <c r="K6468" s="81"/>
      <c r="L6468" s="81"/>
      <c r="M6468" s="82" t="str">
        <f>IF(J6468="","",IF(K6468="高",IF(L6468="删除",J6468*'模板使用说明&amp;基础参数'!$E$5*'模板使用说明&amp;基础参数'!$E$12,IF(L6468="修改",J6468*'模板使用说明&amp;基础参数'!$E$5*'模板使用说明&amp;基础参数'!$E$11,J6468*'模板使用说明&amp;基础参数'!$E$5*'模板使用说明&amp;基础参数'!$E$10)),IF(K6468="中",IF(L6468="删除",J6468*'模板使用说明&amp;基础参数'!$E$6*'模板使用说明&amp;基础参数'!$E$12,IF(L6468="修改",J6468*'模板使用说明&amp;基础参数'!$E$6*'模板使用说明&amp;基础参数'!$E$11,J6468*'模板使用说明&amp;基础参数'!$E$6*'模板使用说明&amp;基础参数'!$E$10)),IF(L6468="删除",J6468*'模板使用说明&amp;基础参数'!$E$7*'模板使用说明&amp;基础参数'!$E$12,IF(L6468="修改",J6468*'模板使用说明&amp;基础参数'!$E$7*'模板使用说明&amp;基础参数'!$E$11,J6468*'模板使用说明&amp;基础参数'!$E$7*'模板使用说明&amp;基础参数'!$E$10)))))</f>
        <v/>
      </c>
      <c r="N6468" s="83"/>
    </row>
    <row r="6469" ht="14.4" customHeight="1" spans="1:14">
      <c r="A6469" s="68">
        <f t="shared" si="102"/>
        <v>6464</v>
      </c>
      <c r="B6469" s="69"/>
      <c r="C6469" s="69"/>
      <c r="D6469" s="69"/>
      <c r="E6469" s="69"/>
      <c r="F6469" s="69"/>
      <c r="G6469" s="69"/>
      <c r="H6469" s="70"/>
      <c r="I6469" s="68"/>
      <c r="J6469" s="8" t="str">
        <f>IF(I6469="ILF",IF($C$1="预估功能点",'模板使用说明&amp;基础参数'!$E$15,'模板使用说明&amp;基础参数'!$E$22),IF(I6469="EIF",IF($C$1="预估功能点",'模板使用说明&amp;基础参数'!$E$16,'模板使用说明&amp;基础参数'!$E$23),IF(I6469="EI",IF($C$1="预估功能点",'模板使用说明&amp;基础参数'!$E$17,'模板使用说明&amp;基础参数'!$E$24),IF(I6469="EO",IF($C$1="预估功能点",'模板使用说明&amp;基础参数'!$E$18,'模板使用说明&amp;基础参数'!$E$25),IF(I6469="EQ",IF($C$1="预估功能点",'模板使用说明&amp;基础参数'!$E$19,'模板使用说明&amp;基础参数'!$E$26),"")))))</f>
        <v/>
      </c>
      <c r="K6469" s="81"/>
      <c r="L6469" s="81"/>
      <c r="M6469" s="82" t="str">
        <f>IF(J6469="","",IF(K6469="高",IF(L6469="删除",J6469*'模板使用说明&amp;基础参数'!$E$5*'模板使用说明&amp;基础参数'!$E$12,IF(L6469="修改",J6469*'模板使用说明&amp;基础参数'!$E$5*'模板使用说明&amp;基础参数'!$E$11,J6469*'模板使用说明&amp;基础参数'!$E$5*'模板使用说明&amp;基础参数'!$E$10)),IF(K6469="中",IF(L6469="删除",J6469*'模板使用说明&amp;基础参数'!$E$6*'模板使用说明&amp;基础参数'!$E$12,IF(L6469="修改",J6469*'模板使用说明&amp;基础参数'!$E$6*'模板使用说明&amp;基础参数'!$E$11,J6469*'模板使用说明&amp;基础参数'!$E$6*'模板使用说明&amp;基础参数'!$E$10)),IF(L6469="删除",J6469*'模板使用说明&amp;基础参数'!$E$7*'模板使用说明&amp;基础参数'!$E$12,IF(L6469="修改",J6469*'模板使用说明&amp;基础参数'!$E$7*'模板使用说明&amp;基础参数'!$E$11,J6469*'模板使用说明&amp;基础参数'!$E$7*'模板使用说明&amp;基础参数'!$E$10)))))</f>
        <v/>
      </c>
      <c r="N6469" s="83"/>
    </row>
    <row r="6470" ht="14.4" customHeight="1" spans="1:14">
      <c r="A6470" s="68">
        <f t="shared" si="102"/>
        <v>6465</v>
      </c>
      <c r="B6470" s="69"/>
      <c r="C6470" s="69"/>
      <c r="D6470" s="69"/>
      <c r="E6470" s="69"/>
      <c r="F6470" s="69"/>
      <c r="G6470" s="69"/>
      <c r="H6470" s="70"/>
      <c r="I6470" s="68"/>
      <c r="J6470" s="8" t="str">
        <f>IF(I6470="ILF",IF($C$1="预估功能点",'模板使用说明&amp;基础参数'!$E$15,'模板使用说明&amp;基础参数'!$E$22),IF(I6470="EIF",IF($C$1="预估功能点",'模板使用说明&amp;基础参数'!$E$16,'模板使用说明&amp;基础参数'!$E$23),IF(I6470="EI",IF($C$1="预估功能点",'模板使用说明&amp;基础参数'!$E$17,'模板使用说明&amp;基础参数'!$E$24),IF(I6470="EO",IF($C$1="预估功能点",'模板使用说明&amp;基础参数'!$E$18,'模板使用说明&amp;基础参数'!$E$25),IF(I6470="EQ",IF($C$1="预估功能点",'模板使用说明&amp;基础参数'!$E$19,'模板使用说明&amp;基础参数'!$E$26),"")))))</f>
        <v/>
      </c>
      <c r="K6470" s="81"/>
      <c r="L6470" s="81"/>
      <c r="M6470" s="82" t="str">
        <f>IF(J6470="","",IF(K6470="高",IF(L6470="删除",J6470*'模板使用说明&amp;基础参数'!$E$5*'模板使用说明&amp;基础参数'!$E$12,IF(L6470="修改",J6470*'模板使用说明&amp;基础参数'!$E$5*'模板使用说明&amp;基础参数'!$E$11,J6470*'模板使用说明&amp;基础参数'!$E$5*'模板使用说明&amp;基础参数'!$E$10)),IF(K6470="中",IF(L6470="删除",J6470*'模板使用说明&amp;基础参数'!$E$6*'模板使用说明&amp;基础参数'!$E$12,IF(L6470="修改",J6470*'模板使用说明&amp;基础参数'!$E$6*'模板使用说明&amp;基础参数'!$E$11,J6470*'模板使用说明&amp;基础参数'!$E$6*'模板使用说明&amp;基础参数'!$E$10)),IF(L6470="删除",J6470*'模板使用说明&amp;基础参数'!$E$7*'模板使用说明&amp;基础参数'!$E$12,IF(L6470="修改",J6470*'模板使用说明&amp;基础参数'!$E$7*'模板使用说明&amp;基础参数'!$E$11,J6470*'模板使用说明&amp;基础参数'!$E$7*'模板使用说明&amp;基础参数'!$E$10)))))</f>
        <v/>
      </c>
      <c r="N6470" s="83"/>
    </row>
    <row r="6471" ht="14.4" customHeight="1" spans="1:14">
      <c r="A6471" s="68">
        <f t="shared" si="102"/>
        <v>6466</v>
      </c>
      <c r="B6471" s="69"/>
      <c r="C6471" s="69"/>
      <c r="D6471" s="69"/>
      <c r="E6471" s="69"/>
      <c r="F6471" s="69"/>
      <c r="G6471" s="69"/>
      <c r="H6471" s="70"/>
      <c r="I6471" s="68"/>
      <c r="J6471" s="8" t="str">
        <f>IF(I6471="ILF",IF($C$1="预估功能点",'模板使用说明&amp;基础参数'!$E$15,'模板使用说明&amp;基础参数'!$E$22),IF(I6471="EIF",IF($C$1="预估功能点",'模板使用说明&amp;基础参数'!$E$16,'模板使用说明&amp;基础参数'!$E$23),IF(I6471="EI",IF($C$1="预估功能点",'模板使用说明&amp;基础参数'!$E$17,'模板使用说明&amp;基础参数'!$E$24),IF(I6471="EO",IF($C$1="预估功能点",'模板使用说明&amp;基础参数'!$E$18,'模板使用说明&amp;基础参数'!$E$25),IF(I6471="EQ",IF($C$1="预估功能点",'模板使用说明&amp;基础参数'!$E$19,'模板使用说明&amp;基础参数'!$E$26),"")))))</f>
        <v/>
      </c>
      <c r="K6471" s="81"/>
      <c r="L6471" s="81"/>
      <c r="M6471" s="82" t="str">
        <f>IF(J6471="","",IF(K6471="高",IF(L6471="删除",J6471*'模板使用说明&amp;基础参数'!$E$5*'模板使用说明&amp;基础参数'!$E$12,IF(L6471="修改",J6471*'模板使用说明&amp;基础参数'!$E$5*'模板使用说明&amp;基础参数'!$E$11,J6471*'模板使用说明&amp;基础参数'!$E$5*'模板使用说明&amp;基础参数'!$E$10)),IF(K6471="中",IF(L6471="删除",J6471*'模板使用说明&amp;基础参数'!$E$6*'模板使用说明&amp;基础参数'!$E$12,IF(L6471="修改",J6471*'模板使用说明&amp;基础参数'!$E$6*'模板使用说明&amp;基础参数'!$E$11,J6471*'模板使用说明&amp;基础参数'!$E$6*'模板使用说明&amp;基础参数'!$E$10)),IF(L6471="删除",J6471*'模板使用说明&amp;基础参数'!$E$7*'模板使用说明&amp;基础参数'!$E$12,IF(L6471="修改",J6471*'模板使用说明&amp;基础参数'!$E$7*'模板使用说明&amp;基础参数'!$E$11,J6471*'模板使用说明&amp;基础参数'!$E$7*'模板使用说明&amp;基础参数'!$E$10)))))</f>
        <v/>
      </c>
      <c r="N6471" s="83"/>
    </row>
    <row r="6472" ht="14.4" customHeight="1" spans="1:14">
      <c r="A6472" s="68">
        <f t="shared" si="102"/>
        <v>6467</v>
      </c>
      <c r="B6472" s="69"/>
      <c r="C6472" s="69"/>
      <c r="D6472" s="69"/>
      <c r="E6472" s="69"/>
      <c r="F6472" s="69"/>
      <c r="G6472" s="69"/>
      <c r="H6472" s="70"/>
      <c r="I6472" s="68"/>
      <c r="J6472" s="8" t="str">
        <f>IF(I6472="ILF",IF($C$1="预估功能点",'模板使用说明&amp;基础参数'!$E$15,'模板使用说明&amp;基础参数'!$E$22),IF(I6472="EIF",IF($C$1="预估功能点",'模板使用说明&amp;基础参数'!$E$16,'模板使用说明&amp;基础参数'!$E$23),IF(I6472="EI",IF($C$1="预估功能点",'模板使用说明&amp;基础参数'!$E$17,'模板使用说明&amp;基础参数'!$E$24),IF(I6472="EO",IF($C$1="预估功能点",'模板使用说明&amp;基础参数'!$E$18,'模板使用说明&amp;基础参数'!$E$25),IF(I6472="EQ",IF($C$1="预估功能点",'模板使用说明&amp;基础参数'!$E$19,'模板使用说明&amp;基础参数'!$E$26),"")))))</f>
        <v/>
      </c>
      <c r="K6472" s="81"/>
      <c r="L6472" s="81"/>
      <c r="M6472" s="82" t="str">
        <f>IF(J6472="","",IF(K6472="高",IF(L6472="删除",J6472*'模板使用说明&amp;基础参数'!$E$5*'模板使用说明&amp;基础参数'!$E$12,IF(L6472="修改",J6472*'模板使用说明&amp;基础参数'!$E$5*'模板使用说明&amp;基础参数'!$E$11,J6472*'模板使用说明&amp;基础参数'!$E$5*'模板使用说明&amp;基础参数'!$E$10)),IF(K6472="中",IF(L6472="删除",J6472*'模板使用说明&amp;基础参数'!$E$6*'模板使用说明&amp;基础参数'!$E$12,IF(L6472="修改",J6472*'模板使用说明&amp;基础参数'!$E$6*'模板使用说明&amp;基础参数'!$E$11,J6472*'模板使用说明&amp;基础参数'!$E$6*'模板使用说明&amp;基础参数'!$E$10)),IF(L6472="删除",J6472*'模板使用说明&amp;基础参数'!$E$7*'模板使用说明&amp;基础参数'!$E$12,IF(L6472="修改",J6472*'模板使用说明&amp;基础参数'!$E$7*'模板使用说明&amp;基础参数'!$E$11,J6472*'模板使用说明&amp;基础参数'!$E$7*'模板使用说明&amp;基础参数'!$E$10)))))</f>
        <v/>
      </c>
      <c r="N6472" s="83"/>
    </row>
    <row r="6473" ht="14.4" customHeight="1" spans="1:14">
      <c r="A6473" s="68">
        <f t="shared" si="102"/>
        <v>6468</v>
      </c>
      <c r="B6473" s="69"/>
      <c r="C6473" s="69"/>
      <c r="D6473" s="69"/>
      <c r="E6473" s="69"/>
      <c r="F6473" s="69"/>
      <c r="G6473" s="69"/>
      <c r="H6473" s="70"/>
      <c r="I6473" s="68"/>
      <c r="J6473" s="8" t="str">
        <f>IF(I6473="ILF",IF($C$1="预估功能点",'模板使用说明&amp;基础参数'!$E$15,'模板使用说明&amp;基础参数'!$E$22),IF(I6473="EIF",IF($C$1="预估功能点",'模板使用说明&amp;基础参数'!$E$16,'模板使用说明&amp;基础参数'!$E$23),IF(I6473="EI",IF($C$1="预估功能点",'模板使用说明&amp;基础参数'!$E$17,'模板使用说明&amp;基础参数'!$E$24),IF(I6473="EO",IF($C$1="预估功能点",'模板使用说明&amp;基础参数'!$E$18,'模板使用说明&amp;基础参数'!$E$25),IF(I6473="EQ",IF($C$1="预估功能点",'模板使用说明&amp;基础参数'!$E$19,'模板使用说明&amp;基础参数'!$E$26),"")))))</f>
        <v/>
      </c>
      <c r="K6473" s="81"/>
      <c r="L6473" s="81"/>
      <c r="M6473" s="82" t="str">
        <f>IF(J6473="","",IF(K6473="高",IF(L6473="删除",J6473*'模板使用说明&amp;基础参数'!$E$5*'模板使用说明&amp;基础参数'!$E$12,IF(L6473="修改",J6473*'模板使用说明&amp;基础参数'!$E$5*'模板使用说明&amp;基础参数'!$E$11,J6473*'模板使用说明&amp;基础参数'!$E$5*'模板使用说明&amp;基础参数'!$E$10)),IF(K6473="中",IF(L6473="删除",J6473*'模板使用说明&amp;基础参数'!$E$6*'模板使用说明&amp;基础参数'!$E$12,IF(L6473="修改",J6473*'模板使用说明&amp;基础参数'!$E$6*'模板使用说明&amp;基础参数'!$E$11,J6473*'模板使用说明&amp;基础参数'!$E$6*'模板使用说明&amp;基础参数'!$E$10)),IF(L6473="删除",J6473*'模板使用说明&amp;基础参数'!$E$7*'模板使用说明&amp;基础参数'!$E$12,IF(L6473="修改",J6473*'模板使用说明&amp;基础参数'!$E$7*'模板使用说明&amp;基础参数'!$E$11,J6473*'模板使用说明&amp;基础参数'!$E$7*'模板使用说明&amp;基础参数'!$E$10)))))</f>
        <v/>
      </c>
      <c r="N6473" s="83"/>
    </row>
    <row r="6474" ht="14.4" customHeight="1" spans="1:14">
      <c r="A6474" s="68">
        <f t="shared" si="102"/>
        <v>6469</v>
      </c>
      <c r="B6474" s="69"/>
      <c r="C6474" s="69"/>
      <c r="D6474" s="69"/>
      <c r="E6474" s="69"/>
      <c r="F6474" s="69"/>
      <c r="G6474" s="69"/>
      <c r="H6474" s="70"/>
      <c r="I6474" s="68"/>
      <c r="J6474" s="8" t="str">
        <f>IF(I6474="ILF",IF($C$1="预估功能点",'模板使用说明&amp;基础参数'!$E$15,'模板使用说明&amp;基础参数'!$E$22),IF(I6474="EIF",IF($C$1="预估功能点",'模板使用说明&amp;基础参数'!$E$16,'模板使用说明&amp;基础参数'!$E$23),IF(I6474="EI",IF($C$1="预估功能点",'模板使用说明&amp;基础参数'!$E$17,'模板使用说明&amp;基础参数'!$E$24),IF(I6474="EO",IF($C$1="预估功能点",'模板使用说明&amp;基础参数'!$E$18,'模板使用说明&amp;基础参数'!$E$25),IF(I6474="EQ",IF($C$1="预估功能点",'模板使用说明&amp;基础参数'!$E$19,'模板使用说明&amp;基础参数'!$E$26),"")))))</f>
        <v/>
      </c>
      <c r="K6474" s="81"/>
      <c r="L6474" s="81"/>
      <c r="M6474" s="82" t="str">
        <f>IF(J6474="","",IF(K6474="高",IF(L6474="删除",J6474*'模板使用说明&amp;基础参数'!$E$5*'模板使用说明&amp;基础参数'!$E$12,IF(L6474="修改",J6474*'模板使用说明&amp;基础参数'!$E$5*'模板使用说明&amp;基础参数'!$E$11,J6474*'模板使用说明&amp;基础参数'!$E$5*'模板使用说明&amp;基础参数'!$E$10)),IF(K6474="中",IF(L6474="删除",J6474*'模板使用说明&amp;基础参数'!$E$6*'模板使用说明&amp;基础参数'!$E$12,IF(L6474="修改",J6474*'模板使用说明&amp;基础参数'!$E$6*'模板使用说明&amp;基础参数'!$E$11,J6474*'模板使用说明&amp;基础参数'!$E$6*'模板使用说明&amp;基础参数'!$E$10)),IF(L6474="删除",J6474*'模板使用说明&amp;基础参数'!$E$7*'模板使用说明&amp;基础参数'!$E$12,IF(L6474="修改",J6474*'模板使用说明&amp;基础参数'!$E$7*'模板使用说明&amp;基础参数'!$E$11,J6474*'模板使用说明&amp;基础参数'!$E$7*'模板使用说明&amp;基础参数'!$E$10)))))</f>
        <v/>
      </c>
      <c r="N6474" s="83"/>
    </row>
    <row r="6475" ht="14.4" customHeight="1" spans="1:14">
      <c r="A6475" s="68">
        <f t="shared" si="102"/>
        <v>6470</v>
      </c>
      <c r="B6475" s="69"/>
      <c r="C6475" s="69"/>
      <c r="D6475" s="69"/>
      <c r="E6475" s="69"/>
      <c r="F6475" s="69"/>
      <c r="G6475" s="69"/>
      <c r="H6475" s="70"/>
      <c r="I6475" s="68"/>
      <c r="J6475" s="8" t="str">
        <f>IF(I6475="ILF",IF($C$1="预估功能点",'模板使用说明&amp;基础参数'!$E$15,'模板使用说明&amp;基础参数'!$E$22),IF(I6475="EIF",IF($C$1="预估功能点",'模板使用说明&amp;基础参数'!$E$16,'模板使用说明&amp;基础参数'!$E$23),IF(I6475="EI",IF($C$1="预估功能点",'模板使用说明&amp;基础参数'!$E$17,'模板使用说明&amp;基础参数'!$E$24),IF(I6475="EO",IF($C$1="预估功能点",'模板使用说明&amp;基础参数'!$E$18,'模板使用说明&amp;基础参数'!$E$25),IF(I6475="EQ",IF($C$1="预估功能点",'模板使用说明&amp;基础参数'!$E$19,'模板使用说明&amp;基础参数'!$E$26),"")))))</f>
        <v/>
      </c>
      <c r="K6475" s="81"/>
      <c r="L6475" s="81"/>
      <c r="M6475" s="82" t="str">
        <f>IF(J6475="","",IF(K6475="高",IF(L6475="删除",J6475*'模板使用说明&amp;基础参数'!$E$5*'模板使用说明&amp;基础参数'!$E$12,IF(L6475="修改",J6475*'模板使用说明&amp;基础参数'!$E$5*'模板使用说明&amp;基础参数'!$E$11,J6475*'模板使用说明&amp;基础参数'!$E$5*'模板使用说明&amp;基础参数'!$E$10)),IF(K6475="中",IF(L6475="删除",J6475*'模板使用说明&amp;基础参数'!$E$6*'模板使用说明&amp;基础参数'!$E$12,IF(L6475="修改",J6475*'模板使用说明&amp;基础参数'!$E$6*'模板使用说明&amp;基础参数'!$E$11,J6475*'模板使用说明&amp;基础参数'!$E$6*'模板使用说明&amp;基础参数'!$E$10)),IF(L6475="删除",J6475*'模板使用说明&amp;基础参数'!$E$7*'模板使用说明&amp;基础参数'!$E$12,IF(L6475="修改",J6475*'模板使用说明&amp;基础参数'!$E$7*'模板使用说明&amp;基础参数'!$E$11,J6475*'模板使用说明&amp;基础参数'!$E$7*'模板使用说明&amp;基础参数'!$E$10)))))</f>
        <v/>
      </c>
      <c r="N6475" s="83"/>
    </row>
    <row r="6476" ht="14.4" customHeight="1" spans="1:14">
      <c r="A6476" s="68">
        <f t="shared" si="102"/>
        <v>6471</v>
      </c>
      <c r="B6476" s="69"/>
      <c r="C6476" s="69"/>
      <c r="D6476" s="69"/>
      <c r="E6476" s="69"/>
      <c r="F6476" s="69"/>
      <c r="G6476" s="69"/>
      <c r="H6476" s="70"/>
      <c r="I6476" s="68"/>
      <c r="J6476" s="8" t="str">
        <f>IF(I6476="ILF",IF($C$1="预估功能点",'模板使用说明&amp;基础参数'!$E$15,'模板使用说明&amp;基础参数'!$E$22),IF(I6476="EIF",IF($C$1="预估功能点",'模板使用说明&amp;基础参数'!$E$16,'模板使用说明&amp;基础参数'!$E$23),IF(I6476="EI",IF($C$1="预估功能点",'模板使用说明&amp;基础参数'!$E$17,'模板使用说明&amp;基础参数'!$E$24),IF(I6476="EO",IF($C$1="预估功能点",'模板使用说明&amp;基础参数'!$E$18,'模板使用说明&amp;基础参数'!$E$25),IF(I6476="EQ",IF($C$1="预估功能点",'模板使用说明&amp;基础参数'!$E$19,'模板使用说明&amp;基础参数'!$E$26),"")))))</f>
        <v/>
      </c>
      <c r="K6476" s="81"/>
      <c r="L6476" s="81"/>
      <c r="M6476" s="82" t="str">
        <f>IF(J6476="","",IF(K6476="高",IF(L6476="删除",J6476*'模板使用说明&amp;基础参数'!$E$5*'模板使用说明&amp;基础参数'!$E$12,IF(L6476="修改",J6476*'模板使用说明&amp;基础参数'!$E$5*'模板使用说明&amp;基础参数'!$E$11,J6476*'模板使用说明&amp;基础参数'!$E$5*'模板使用说明&amp;基础参数'!$E$10)),IF(K6476="中",IF(L6476="删除",J6476*'模板使用说明&amp;基础参数'!$E$6*'模板使用说明&amp;基础参数'!$E$12,IF(L6476="修改",J6476*'模板使用说明&amp;基础参数'!$E$6*'模板使用说明&amp;基础参数'!$E$11,J6476*'模板使用说明&amp;基础参数'!$E$6*'模板使用说明&amp;基础参数'!$E$10)),IF(L6476="删除",J6476*'模板使用说明&amp;基础参数'!$E$7*'模板使用说明&amp;基础参数'!$E$12,IF(L6476="修改",J6476*'模板使用说明&amp;基础参数'!$E$7*'模板使用说明&amp;基础参数'!$E$11,J6476*'模板使用说明&amp;基础参数'!$E$7*'模板使用说明&amp;基础参数'!$E$10)))))</f>
        <v/>
      </c>
      <c r="N6476" s="83"/>
    </row>
    <row r="6477" ht="14.4" customHeight="1" spans="1:14">
      <c r="A6477" s="68">
        <f t="shared" si="102"/>
        <v>6472</v>
      </c>
      <c r="B6477" s="69"/>
      <c r="C6477" s="69"/>
      <c r="D6477" s="69"/>
      <c r="E6477" s="69"/>
      <c r="F6477" s="69"/>
      <c r="G6477" s="69"/>
      <c r="H6477" s="70"/>
      <c r="I6477" s="68"/>
      <c r="J6477" s="8" t="str">
        <f>IF(I6477="ILF",IF($C$1="预估功能点",'模板使用说明&amp;基础参数'!$E$15,'模板使用说明&amp;基础参数'!$E$22),IF(I6477="EIF",IF($C$1="预估功能点",'模板使用说明&amp;基础参数'!$E$16,'模板使用说明&amp;基础参数'!$E$23),IF(I6477="EI",IF($C$1="预估功能点",'模板使用说明&amp;基础参数'!$E$17,'模板使用说明&amp;基础参数'!$E$24),IF(I6477="EO",IF($C$1="预估功能点",'模板使用说明&amp;基础参数'!$E$18,'模板使用说明&amp;基础参数'!$E$25),IF(I6477="EQ",IF($C$1="预估功能点",'模板使用说明&amp;基础参数'!$E$19,'模板使用说明&amp;基础参数'!$E$26),"")))))</f>
        <v/>
      </c>
      <c r="K6477" s="81"/>
      <c r="L6477" s="81"/>
      <c r="M6477" s="82" t="str">
        <f>IF(J6477="","",IF(K6477="高",IF(L6477="删除",J6477*'模板使用说明&amp;基础参数'!$E$5*'模板使用说明&amp;基础参数'!$E$12,IF(L6477="修改",J6477*'模板使用说明&amp;基础参数'!$E$5*'模板使用说明&amp;基础参数'!$E$11,J6477*'模板使用说明&amp;基础参数'!$E$5*'模板使用说明&amp;基础参数'!$E$10)),IF(K6477="中",IF(L6477="删除",J6477*'模板使用说明&amp;基础参数'!$E$6*'模板使用说明&amp;基础参数'!$E$12,IF(L6477="修改",J6477*'模板使用说明&amp;基础参数'!$E$6*'模板使用说明&amp;基础参数'!$E$11,J6477*'模板使用说明&amp;基础参数'!$E$6*'模板使用说明&amp;基础参数'!$E$10)),IF(L6477="删除",J6477*'模板使用说明&amp;基础参数'!$E$7*'模板使用说明&amp;基础参数'!$E$12,IF(L6477="修改",J6477*'模板使用说明&amp;基础参数'!$E$7*'模板使用说明&amp;基础参数'!$E$11,J6477*'模板使用说明&amp;基础参数'!$E$7*'模板使用说明&amp;基础参数'!$E$10)))))</f>
        <v/>
      </c>
      <c r="N6477" s="83"/>
    </row>
    <row r="6478" ht="14.4" customHeight="1" spans="1:14">
      <c r="A6478" s="68">
        <f t="shared" si="102"/>
        <v>6473</v>
      </c>
      <c r="B6478" s="69"/>
      <c r="C6478" s="69"/>
      <c r="D6478" s="69"/>
      <c r="E6478" s="69"/>
      <c r="F6478" s="69"/>
      <c r="G6478" s="69"/>
      <c r="H6478" s="70"/>
      <c r="I6478" s="68"/>
      <c r="J6478" s="8" t="str">
        <f>IF(I6478="ILF",IF($C$1="预估功能点",'模板使用说明&amp;基础参数'!$E$15,'模板使用说明&amp;基础参数'!$E$22),IF(I6478="EIF",IF($C$1="预估功能点",'模板使用说明&amp;基础参数'!$E$16,'模板使用说明&amp;基础参数'!$E$23),IF(I6478="EI",IF($C$1="预估功能点",'模板使用说明&amp;基础参数'!$E$17,'模板使用说明&amp;基础参数'!$E$24),IF(I6478="EO",IF($C$1="预估功能点",'模板使用说明&amp;基础参数'!$E$18,'模板使用说明&amp;基础参数'!$E$25),IF(I6478="EQ",IF($C$1="预估功能点",'模板使用说明&amp;基础参数'!$E$19,'模板使用说明&amp;基础参数'!$E$26),"")))))</f>
        <v/>
      </c>
      <c r="K6478" s="81"/>
      <c r="L6478" s="81"/>
      <c r="M6478" s="82" t="str">
        <f>IF(J6478="","",IF(K6478="高",IF(L6478="删除",J6478*'模板使用说明&amp;基础参数'!$E$5*'模板使用说明&amp;基础参数'!$E$12,IF(L6478="修改",J6478*'模板使用说明&amp;基础参数'!$E$5*'模板使用说明&amp;基础参数'!$E$11,J6478*'模板使用说明&amp;基础参数'!$E$5*'模板使用说明&amp;基础参数'!$E$10)),IF(K6478="中",IF(L6478="删除",J6478*'模板使用说明&amp;基础参数'!$E$6*'模板使用说明&amp;基础参数'!$E$12,IF(L6478="修改",J6478*'模板使用说明&amp;基础参数'!$E$6*'模板使用说明&amp;基础参数'!$E$11,J6478*'模板使用说明&amp;基础参数'!$E$6*'模板使用说明&amp;基础参数'!$E$10)),IF(L6478="删除",J6478*'模板使用说明&amp;基础参数'!$E$7*'模板使用说明&amp;基础参数'!$E$12,IF(L6478="修改",J6478*'模板使用说明&amp;基础参数'!$E$7*'模板使用说明&amp;基础参数'!$E$11,J6478*'模板使用说明&amp;基础参数'!$E$7*'模板使用说明&amp;基础参数'!$E$10)))))</f>
        <v/>
      </c>
      <c r="N6478" s="83"/>
    </row>
    <row r="6479" ht="14.4" customHeight="1" spans="1:14">
      <c r="A6479" s="68">
        <f t="shared" si="102"/>
        <v>6474</v>
      </c>
      <c r="B6479" s="69"/>
      <c r="C6479" s="69"/>
      <c r="D6479" s="69"/>
      <c r="E6479" s="69"/>
      <c r="F6479" s="69"/>
      <c r="G6479" s="69"/>
      <c r="H6479" s="70"/>
      <c r="I6479" s="68"/>
      <c r="J6479" s="8" t="str">
        <f>IF(I6479="ILF",IF($C$1="预估功能点",'模板使用说明&amp;基础参数'!$E$15,'模板使用说明&amp;基础参数'!$E$22),IF(I6479="EIF",IF($C$1="预估功能点",'模板使用说明&amp;基础参数'!$E$16,'模板使用说明&amp;基础参数'!$E$23),IF(I6479="EI",IF($C$1="预估功能点",'模板使用说明&amp;基础参数'!$E$17,'模板使用说明&amp;基础参数'!$E$24),IF(I6479="EO",IF($C$1="预估功能点",'模板使用说明&amp;基础参数'!$E$18,'模板使用说明&amp;基础参数'!$E$25),IF(I6479="EQ",IF($C$1="预估功能点",'模板使用说明&amp;基础参数'!$E$19,'模板使用说明&amp;基础参数'!$E$26),"")))))</f>
        <v/>
      </c>
      <c r="K6479" s="81"/>
      <c r="L6479" s="81"/>
      <c r="M6479" s="82" t="str">
        <f>IF(J6479="","",IF(K6479="高",IF(L6479="删除",J6479*'模板使用说明&amp;基础参数'!$E$5*'模板使用说明&amp;基础参数'!$E$12,IF(L6479="修改",J6479*'模板使用说明&amp;基础参数'!$E$5*'模板使用说明&amp;基础参数'!$E$11,J6479*'模板使用说明&amp;基础参数'!$E$5*'模板使用说明&amp;基础参数'!$E$10)),IF(K6479="中",IF(L6479="删除",J6479*'模板使用说明&amp;基础参数'!$E$6*'模板使用说明&amp;基础参数'!$E$12,IF(L6479="修改",J6479*'模板使用说明&amp;基础参数'!$E$6*'模板使用说明&amp;基础参数'!$E$11,J6479*'模板使用说明&amp;基础参数'!$E$6*'模板使用说明&amp;基础参数'!$E$10)),IF(L6479="删除",J6479*'模板使用说明&amp;基础参数'!$E$7*'模板使用说明&amp;基础参数'!$E$12,IF(L6479="修改",J6479*'模板使用说明&amp;基础参数'!$E$7*'模板使用说明&amp;基础参数'!$E$11,J6479*'模板使用说明&amp;基础参数'!$E$7*'模板使用说明&amp;基础参数'!$E$10)))))</f>
        <v/>
      </c>
      <c r="N6479" s="83"/>
    </row>
    <row r="6480" ht="14.4" customHeight="1" spans="1:14">
      <c r="A6480" s="68">
        <f t="shared" si="102"/>
        <v>6475</v>
      </c>
      <c r="B6480" s="69"/>
      <c r="C6480" s="69"/>
      <c r="D6480" s="69"/>
      <c r="E6480" s="69"/>
      <c r="F6480" s="69"/>
      <c r="G6480" s="69"/>
      <c r="H6480" s="70"/>
      <c r="I6480" s="68"/>
      <c r="J6480" s="8" t="str">
        <f>IF(I6480="ILF",IF($C$1="预估功能点",'模板使用说明&amp;基础参数'!$E$15,'模板使用说明&amp;基础参数'!$E$22),IF(I6480="EIF",IF($C$1="预估功能点",'模板使用说明&amp;基础参数'!$E$16,'模板使用说明&amp;基础参数'!$E$23),IF(I6480="EI",IF($C$1="预估功能点",'模板使用说明&amp;基础参数'!$E$17,'模板使用说明&amp;基础参数'!$E$24),IF(I6480="EO",IF($C$1="预估功能点",'模板使用说明&amp;基础参数'!$E$18,'模板使用说明&amp;基础参数'!$E$25),IF(I6480="EQ",IF($C$1="预估功能点",'模板使用说明&amp;基础参数'!$E$19,'模板使用说明&amp;基础参数'!$E$26),"")))))</f>
        <v/>
      </c>
      <c r="K6480" s="81"/>
      <c r="L6480" s="81"/>
      <c r="M6480" s="82" t="str">
        <f>IF(J6480="","",IF(K6480="高",IF(L6480="删除",J6480*'模板使用说明&amp;基础参数'!$E$5*'模板使用说明&amp;基础参数'!$E$12,IF(L6480="修改",J6480*'模板使用说明&amp;基础参数'!$E$5*'模板使用说明&amp;基础参数'!$E$11,J6480*'模板使用说明&amp;基础参数'!$E$5*'模板使用说明&amp;基础参数'!$E$10)),IF(K6480="中",IF(L6480="删除",J6480*'模板使用说明&amp;基础参数'!$E$6*'模板使用说明&amp;基础参数'!$E$12,IF(L6480="修改",J6480*'模板使用说明&amp;基础参数'!$E$6*'模板使用说明&amp;基础参数'!$E$11,J6480*'模板使用说明&amp;基础参数'!$E$6*'模板使用说明&amp;基础参数'!$E$10)),IF(L6480="删除",J6480*'模板使用说明&amp;基础参数'!$E$7*'模板使用说明&amp;基础参数'!$E$12,IF(L6480="修改",J6480*'模板使用说明&amp;基础参数'!$E$7*'模板使用说明&amp;基础参数'!$E$11,J6480*'模板使用说明&amp;基础参数'!$E$7*'模板使用说明&amp;基础参数'!$E$10)))))</f>
        <v/>
      </c>
      <c r="N6480" s="83"/>
    </row>
    <row r="6481" ht="14.4" customHeight="1" spans="1:14">
      <c r="A6481" s="68">
        <f t="shared" si="102"/>
        <v>6476</v>
      </c>
      <c r="B6481" s="69"/>
      <c r="C6481" s="69"/>
      <c r="D6481" s="69"/>
      <c r="E6481" s="69"/>
      <c r="F6481" s="69"/>
      <c r="G6481" s="69"/>
      <c r="H6481" s="70"/>
      <c r="I6481" s="68"/>
      <c r="J6481" s="8" t="str">
        <f>IF(I6481="ILF",IF($C$1="预估功能点",'模板使用说明&amp;基础参数'!$E$15,'模板使用说明&amp;基础参数'!$E$22),IF(I6481="EIF",IF($C$1="预估功能点",'模板使用说明&amp;基础参数'!$E$16,'模板使用说明&amp;基础参数'!$E$23),IF(I6481="EI",IF($C$1="预估功能点",'模板使用说明&amp;基础参数'!$E$17,'模板使用说明&amp;基础参数'!$E$24),IF(I6481="EO",IF($C$1="预估功能点",'模板使用说明&amp;基础参数'!$E$18,'模板使用说明&amp;基础参数'!$E$25),IF(I6481="EQ",IF($C$1="预估功能点",'模板使用说明&amp;基础参数'!$E$19,'模板使用说明&amp;基础参数'!$E$26),"")))))</f>
        <v/>
      </c>
      <c r="K6481" s="81"/>
      <c r="L6481" s="81"/>
      <c r="M6481" s="82" t="str">
        <f>IF(J6481="","",IF(K6481="高",IF(L6481="删除",J6481*'模板使用说明&amp;基础参数'!$E$5*'模板使用说明&amp;基础参数'!$E$12,IF(L6481="修改",J6481*'模板使用说明&amp;基础参数'!$E$5*'模板使用说明&amp;基础参数'!$E$11,J6481*'模板使用说明&amp;基础参数'!$E$5*'模板使用说明&amp;基础参数'!$E$10)),IF(K6481="中",IF(L6481="删除",J6481*'模板使用说明&amp;基础参数'!$E$6*'模板使用说明&amp;基础参数'!$E$12,IF(L6481="修改",J6481*'模板使用说明&amp;基础参数'!$E$6*'模板使用说明&amp;基础参数'!$E$11,J6481*'模板使用说明&amp;基础参数'!$E$6*'模板使用说明&amp;基础参数'!$E$10)),IF(L6481="删除",J6481*'模板使用说明&amp;基础参数'!$E$7*'模板使用说明&amp;基础参数'!$E$12,IF(L6481="修改",J6481*'模板使用说明&amp;基础参数'!$E$7*'模板使用说明&amp;基础参数'!$E$11,J6481*'模板使用说明&amp;基础参数'!$E$7*'模板使用说明&amp;基础参数'!$E$10)))))</f>
        <v/>
      </c>
      <c r="N6481" s="83"/>
    </row>
    <row r="6482" ht="14.4" customHeight="1" spans="1:14">
      <c r="A6482" s="68">
        <f t="shared" si="102"/>
        <v>6477</v>
      </c>
      <c r="B6482" s="69"/>
      <c r="C6482" s="69"/>
      <c r="D6482" s="69"/>
      <c r="E6482" s="69"/>
      <c r="F6482" s="69"/>
      <c r="G6482" s="69"/>
      <c r="H6482" s="70"/>
      <c r="I6482" s="68"/>
      <c r="J6482" s="8" t="str">
        <f>IF(I6482="ILF",IF($C$1="预估功能点",'模板使用说明&amp;基础参数'!$E$15,'模板使用说明&amp;基础参数'!$E$22),IF(I6482="EIF",IF($C$1="预估功能点",'模板使用说明&amp;基础参数'!$E$16,'模板使用说明&amp;基础参数'!$E$23),IF(I6482="EI",IF($C$1="预估功能点",'模板使用说明&amp;基础参数'!$E$17,'模板使用说明&amp;基础参数'!$E$24),IF(I6482="EO",IF($C$1="预估功能点",'模板使用说明&amp;基础参数'!$E$18,'模板使用说明&amp;基础参数'!$E$25),IF(I6482="EQ",IF($C$1="预估功能点",'模板使用说明&amp;基础参数'!$E$19,'模板使用说明&amp;基础参数'!$E$26),"")))))</f>
        <v/>
      </c>
      <c r="K6482" s="81"/>
      <c r="L6482" s="81"/>
      <c r="M6482" s="82" t="str">
        <f>IF(J6482="","",IF(K6482="高",IF(L6482="删除",J6482*'模板使用说明&amp;基础参数'!$E$5*'模板使用说明&amp;基础参数'!$E$12,IF(L6482="修改",J6482*'模板使用说明&amp;基础参数'!$E$5*'模板使用说明&amp;基础参数'!$E$11,J6482*'模板使用说明&amp;基础参数'!$E$5*'模板使用说明&amp;基础参数'!$E$10)),IF(K6482="中",IF(L6482="删除",J6482*'模板使用说明&amp;基础参数'!$E$6*'模板使用说明&amp;基础参数'!$E$12,IF(L6482="修改",J6482*'模板使用说明&amp;基础参数'!$E$6*'模板使用说明&amp;基础参数'!$E$11,J6482*'模板使用说明&amp;基础参数'!$E$6*'模板使用说明&amp;基础参数'!$E$10)),IF(L6482="删除",J6482*'模板使用说明&amp;基础参数'!$E$7*'模板使用说明&amp;基础参数'!$E$12,IF(L6482="修改",J6482*'模板使用说明&amp;基础参数'!$E$7*'模板使用说明&amp;基础参数'!$E$11,J6482*'模板使用说明&amp;基础参数'!$E$7*'模板使用说明&amp;基础参数'!$E$10)))))</f>
        <v/>
      </c>
      <c r="N6482" s="83"/>
    </row>
    <row r="6483" ht="14.4" customHeight="1" spans="1:14">
      <c r="A6483" s="68">
        <f t="shared" si="102"/>
        <v>6478</v>
      </c>
      <c r="B6483" s="69"/>
      <c r="C6483" s="69"/>
      <c r="D6483" s="69"/>
      <c r="E6483" s="69"/>
      <c r="F6483" s="69"/>
      <c r="G6483" s="69"/>
      <c r="H6483" s="70"/>
      <c r="I6483" s="68"/>
      <c r="J6483" s="8" t="str">
        <f>IF(I6483="ILF",IF($C$1="预估功能点",'模板使用说明&amp;基础参数'!$E$15,'模板使用说明&amp;基础参数'!$E$22),IF(I6483="EIF",IF($C$1="预估功能点",'模板使用说明&amp;基础参数'!$E$16,'模板使用说明&amp;基础参数'!$E$23),IF(I6483="EI",IF($C$1="预估功能点",'模板使用说明&amp;基础参数'!$E$17,'模板使用说明&amp;基础参数'!$E$24),IF(I6483="EO",IF($C$1="预估功能点",'模板使用说明&amp;基础参数'!$E$18,'模板使用说明&amp;基础参数'!$E$25),IF(I6483="EQ",IF($C$1="预估功能点",'模板使用说明&amp;基础参数'!$E$19,'模板使用说明&amp;基础参数'!$E$26),"")))))</f>
        <v/>
      </c>
      <c r="K6483" s="81"/>
      <c r="L6483" s="81"/>
      <c r="M6483" s="82" t="str">
        <f>IF(J6483="","",IF(K6483="高",IF(L6483="删除",J6483*'模板使用说明&amp;基础参数'!$E$5*'模板使用说明&amp;基础参数'!$E$12,IF(L6483="修改",J6483*'模板使用说明&amp;基础参数'!$E$5*'模板使用说明&amp;基础参数'!$E$11,J6483*'模板使用说明&amp;基础参数'!$E$5*'模板使用说明&amp;基础参数'!$E$10)),IF(K6483="中",IF(L6483="删除",J6483*'模板使用说明&amp;基础参数'!$E$6*'模板使用说明&amp;基础参数'!$E$12,IF(L6483="修改",J6483*'模板使用说明&amp;基础参数'!$E$6*'模板使用说明&amp;基础参数'!$E$11,J6483*'模板使用说明&amp;基础参数'!$E$6*'模板使用说明&amp;基础参数'!$E$10)),IF(L6483="删除",J6483*'模板使用说明&amp;基础参数'!$E$7*'模板使用说明&amp;基础参数'!$E$12,IF(L6483="修改",J6483*'模板使用说明&amp;基础参数'!$E$7*'模板使用说明&amp;基础参数'!$E$11,J6483*'模板使用说明&amp;基础参数'!$E$7*'模板使用说明&amp;基础参数'!$E$10)))))</f>
        <v/>
      </c>
      <c r="N6483" s="83"/>
    </row>
    <row r="6484" ht="14.4" customHeight="1" spans="1:14">
      <c r="A6484" s="68">
        <f t="shared" si="102"/>
        <v>6479</v>
      </c>
      <c r="B6484" s="69"/>
      <c r="C6484" s="69"/>
      <c r="D6484" s="69"/>
      <c r="E6484" s="69"/>
      <c r="F6484" s="69"/>
      <c r="G6484" s="69"/>
      <c r="H6484" s="70"/>
      <c r="I6484" s="68"/>
      <c r="J6484" s="8" t="str">
        <f>IF(I6484="ILF",IF($C$1="预估功能点",'模板使用说明&amp;基础参数'!$E$15,'模板使用说明&amp;基础参数'!$E$22),IF(I6484="EIF",IF($C$1="预估功能点",'模板使用说明&amp;基础参数'!$E$16,'模板使用说明&amp;基础参数'!$E$23),IF(I6484="EI",IF($C$1="预估功能点",'模板使用说明&amp;基础参数'!$E$17,'模板使用说明&amp;基础参数'!$E$24),IF(I6484="EO",IF($C$1="预估功能点",'模板使用说明&amp;基础参数'!$E$18,'模板使用说明&amp;基础参数'!$E$25),IF(I6484="EQ",IF($C$1="预估功能点",'模板使用说明&amp;基础参数'!$E$19,'模板使用说明&amp;基础参数'!$E$26),"")))))</f>
        <v/>
      </c>
      <c r="K6484" s="81"/>
      <c r="L6484" s="81"/>
      <c r="M6484" s="82" t="str">
        <f>IF(J6484="","",IF(K6484="高",IF(L6484="删除",J6484*'模板使用说明&amp;基础参数'!$E$5*'模板使用说明&amp;基础参数'!$E$12,IF(L6484="修改",J6484*'模板使用说明&amp;基础参数'!$E$5*'模板使用说明&amp;基础参数'!$E$11,J6484*'模板使用说明&amp;基础参数'!$E$5*'模板使用说明&amp;基础参数'!$E$10)),IF(K6484="中",IF(L6484="删除",J6484*'模板使用说明&amp;基础参数'!$E$6*'模板使用说明&amp;基础参数'!$E$12,IF(L6484="修改",J6484*'模板使用说明&amp;基础参数'!$E$6*'模板使用说明&amp;基础参数'!$E$11,J6484*'模板使用说明&amp;基础参数'!$E$6*'模板使用说明&amp;基础参数'!$E$10)),IF(L6484="删除",J6484*'模板使用说明&amp;基础参数'!$E$7*'模板使用说明&amp;基础参数'!$E$12,IF(L6484="修改",J6484*'模板使用说明&amp;基础参数'!$E$7*'模板使用说明&amp;基础参数'!$E$11,J6484*'模板使用说明&amp;基础参数'!$E$7*'模板使用说明&amp;基础参数'!$E$10)))))</f>
        <v/>
      </c>
      <c r="N6484" s="83"/>
    </row>
    <row r="6485" ht="14.4" customHeight="1" spans="1:14">
      <c r="A6485" s="68">
        <f t="shared" si="102"/>
        <v>6480</v>
      </c>
      <c r="B6485" s="69"/>
      <c r="C6485" s="69"/>
      <c r="D6485" s="69"/>
      <c r="E6485" s="69"/>
      <c r="F6485" s="69"/>
      <c r="G6485" s="69"/>
      <c r="H6485" s="70"/>
      <c r="I6485" s="68"/>
      <c r="J6485" s="8" t="str">
        <f>IF(I6485="ILF",IF($C$1="预估功能点",'模板使用说明&amp;基础参数'!$E$15,'模板使用说明&amp;基础参数'!$E$22),IF(I6485="EIF",IF($C$1="预估功能点",'模板使用说明&amp;基础参数'!$E$16,'模板使用说明&amp;基础参数'!$E$23),IF(I6485="EI",IF($C$1="预估功能点",'模板使用说明&amp;基础参数'!$E$17,'模板使用说明&amp;基础参数'!$E$24),IF(I6485="EO",IF($C$1="预估功能点",'模板使用说明&amp;基础参数'!$E$18,'模板使用说明&amp;基础参数'!$E$25),IF(I6485="EQ",IF($C$1="预估功能点",'模板使用说明&amp;基础参数'!$E$19,'模板使用说明&amp;基础参数'!$E$26),"")))))</f>
        <v/>
      </c>
      <c r="K6485" s="81"/>
      <c r="L6485" s="81"/>
      <c r="M6485" s="82" t="str">
        <f>IF(J6485="","",IF(K6485="高",IF(L6485="删除",J6485*'模板使用说明&amp;基础参数'!$E$5*'模板使用说明&amp;基础参数'!$E$12,IF(L6485="修改",J6485*'模板使用说明&amp;基础参数'!$E$5*'模板使用说明&amp;基础参数'!$E$11,J6485*'模板使用说明&amp;基础参数'!$E$5*'模板使用说明&amp;基础参数'!$E$10)),IF(K6485="中",IF(L6485="删除",J6485*'模板使用说明&amp;基础参数'!$E$6*'模板使用说明&amp;基础参数'!$E$12,IF(L6485="修改",J6485*'模板使用说明&amp;基础参数'!$E$6*'模板使用说明&amp;基础参数'!$E$11,J6485*'模板使用说明&amp;基础参数'!$E$6*'模板使用说明&amp;基础参数'!$E$10)),IF(L6485="删除",J6485*'模板使用说明&amp;基础参数'!$E$7*'模板使用说明&amp;基础参数'!$E$12,IF(L6485="修改",J6485*'模板使用说明&amp;基础参数'!$E$7*'模板使用说明&amp;基础参数'!$E$11,J6485*'模板使用说明&amp;基础参数'!$E$7*'模板使用说明&amp;基础参数'!$E$10)))))</f>
        <v/>
      </c>
      <c r="N6485" s="83"/>
    </row>
    <row r="6486" ht="14.4" customHeight="1" spans="1:14">
      <c r="A6486" s="68">
        <f t="shared" si="102"/>
        <v>6481</v>
      </c>
      <c r="B6486" s="69"/>
      <c r="C6486" s="69"/>
      <c r="D6486" s="69"/>
      <c r="E6486" s="69"/>
      <c r="F6486" s="69"/>
      <c r="G6486" s="69"/>
      <c r="H6486" s="70"/>
      <c r="I6486" s="68"/>
      <c r="J6486" s="8" t="str">
        <f>IF(I6486="ILF",IF($C$1="预估功能点",'模板使用说明&amp;基础参数'!$E$15,'模板使用说明&amp;基础参数'!$E$22),IF(I6486="EIF",IF($C$1="预估功能点",'模板使用说明&amp;基础参数'!$E$16,'模板使用说明&amp;基础参数'!$E$23),IF(I6486="EI",IF($C$1="预估功能点",'模板使用说明&amp;基础参数'!$E$17,'模板使用说明&amp;基础参数'!$E$24),IF(I6486="EO",IF($C$1="预估功能点",'模板使用说明&amp;基础参数'!$E$18,'模板使用说明&amp;基础参数'!$E$25),IF(I6486="EQ",IF($C$1="预估功能点",'模板使用说明&amp;基础参数'!$E$19,'模板使用说明&amp;基础参数'!$E$26),"")))))</f>
        <v/>
      </c>
      <c r="K6486" s="81"/>
      <c r="L6486" s="81"/>
      <c r="M6486" s="82" t="str">
        <f>IF(J6486="","",IF(K6486="高",IF(L6486="删除",J6486*'模板使用说明&amp;基础参数'!$E$5*'模板使用说明&amp;基础参数'!$E$12,IF(L6486="修改",J6486*'模板使用说明&amp;基础参数'!$E$5*'模板使用说明&amp;基础参数'!$E$11,J6486*'模板使用说明&amp;基础参数'!$E$5*'模板使用说明&amp;基础参数'!$E$10)),IF(K6486="中",IF(L6486="删除",J6486*'模板使用说明&amp;基础参数'!$E$6*'模板使用说明&amp;基础参数'!$E$12,IF(L6486="修改",J6486*'模板使用说明&amp;基础参数'!$E$6*'模板使用说明&amp;基础参数'!$E$11,J6486*'模板使用说明&amp;基础参数'!$E$6*'模板使用说明&amp;基础参数'!$E$10)),IF(L6486="删除",J6486*'模板使用说明&amp;基础参数'!$E$7*'模板使用说明&amp;基础参数'!$E$12,IF(L6486="修改",J6486*'模板使用说明&amp;基础参数'!$E$7*'模板使用说明&amp;基础参数'!$E$11,J6486*'模板使用说明&amp;基础参数'!$E$7*'模板使用说明&amp;基础参数'!$E$10)))))</f>
        <v/>
      </c>
      <c r="N6486" s="83"/>
    </row>
    <row r="6487" ht="14.4" customHeight="1" spans="1:14">
      <c r="A6487" s="68">
        <f t="shared" si="102"/>
        <v>6482</v>
      </c>
      <c r="B6487" s="69"/>
      <c r="C6487" s="69"/>
      <c r="D6487" s="69"/>
      <c r="E6487" s="69"/>
      <c r="F6487" s="69"/>
      <c r="G6487" s="69"/>
      <c r="H6487" s="70"/>
      <c r="I6487" s="68"/>
      <c r="J6487" s="8" t="str">
        <f>IF(I6487="ILF",IF($C$1="预估功能点",'模板使用说明&amp;基础参数'!$E$15,'模板使用说明&amp;基础参数'!$E$22),IF(I6487="EIF",IF($C$1="预估功能点",'模板使用说明&amp;基础参数'!$E$16,'模板使用说明&amp;基础参数'!$E$23),IF(I6487="EI",IF($C$1="预估功能点",'模板使用说明&amp;基础参数'!$E$17,'模板使用说明&amp;基础参数'!$E$24),IF(I6487="EO",IF($C$1="预估功能点",'模板使用说明&amp;基础参数'!$E$18,'模板使用说明&amp;基础参数'!$E$25),IF(I6487="EQ",IF($C$1="预估功能点",'模板使用说明&amp;基础参数'!$E$19,'模板使用说明&amp;基础参数'!$E$26),"")))))</f>
        <v/>
      </c>
      <c r="K6487" s="81"/>
      <c r="L6487" s="81"/>
      <c r="M6487" s="82" t="str">
        <f>IF(J6487="","",IF(K6487="高",IF(L6487="删除",J6487*'模板使用说明&amp;基础参数'!$E$5*'模板使用说明&amp;基础参数'!$E$12,IF(L6487="修改",J6487*'模板使用说明&amp;基础参数'!$E$5*'模板使用说明&amp;基础参数'!$E$11,J6487*'模板使用说明&amp;基础参数'!$E$5*'模板使用说明&amp;基础参数'!$E$10)),IF(K6487="中",IF(L6487="删除",J6487*'模板使用说明&amp;基础参数'!$E$6*'模板使用说明&amp;基础参数'!$E$12,IF(L6487="修改",J6487*'模板使用说明&amp;基础参数'!$E$6*'模板使用说明&amp;基础参数'!$E$11,J6487*'模板使用说明&amp;基础参数'!$E$6*'模板使用说明&amp;基础参数'!$E$10)),IF(L6487="删除",J6487*'模板使用说明&amp;基础参数'!$E$7*'模板使用说明&amp;基础参数'!$E$12,IF(L6487="修改",J6487*'模板使用说明&amp;基础参数'!$E$7*'模板使用说明&amp;基础参数'!$E$11,J6487*'模板使用说明&amp;基础参数'!$E$7*'模板使用说明&amp;基础参数'!$E$10)))))</f>
        <v/>
      </c>
      <c r="N6487" s="83"/>
    </row>
    <row r="6488" ht="14.4" customHeight="1" spans="1:14">
      <c r="A6488" s="68">
        <f t="shared" si="102"/>
        <v>6483</v>
      </c>
      <c r="B6488" s="69"/>
      <c r="C6488" s="69"/>
      <c r="D6488" s="69"/>
      <c r="E6488" s="69"/>
      <c r="F6488" s="69"/>
      <c r="G6488" s="69"/>
      <c r="H6488" s="70"/>
      <c r="I6488" s="68"/>
      <c r="J6488" s="8" t="str">
        <f>IF(I6488="ILF",IF($C$1="预估功能点",'模板使用说明&amp;基础参数'!$E$15,'模板使用说明&amp;基础参数'!$E$22),IF(I6488="EIF",IF($C$1="预估功能点",'模板使用说明&amp;基础参数'!$E$16,'模板使用说明&amp;基础参数'!$E$23),IF(I6488="EI",IF($C$1="预估功能点",'模板使用说明&amp;基础参数'!$E$17,'模板使用说明&amp;基础参数'!$E$24),IF(I6488="EO",IF($C$1="预估功能点",'模板使用说明&amp;基础参数'!$E$18,'模板使用说明&amp;基础参数'!$E$25),IF(I6488="EQ",IF($C$1="预估功能点",'模板使用说明&amp;基础参数'!$E$19,'模板使用说明&amp;基础参数'!$E$26),"")))))</f>
        <v/>
      </c>
      <c r="K6488" s="81"/>
      <c r="L6488" s="81"/>
      <c r="M6488" s="82" t="str">
        <f>IF(J6488="","",IF(K6488="高",IF(L6488="删除",J6488*'模板使用说明&amp;基础参数'!$E$5*'模板使用说明&amp;基础参数'!$E$12,IF(L6488="修改",J6488*'模板使用说明&amp;基础参数'!$E$5*'模板使用说明&amp;基础参数'!$E$11,J6488*'模板使用说明&amp;基础参数'!$E$5*'模板使用说明&amp;基础参数'!$E$10)),IF(K6488="中",IF(L6488="删除",J6488*'模板使用说明&amp;基础参数'!$E$6*'模板使用说明&amp;基础参数'!$E$12,IF(L6488="修改",J6488*'模板使用说明&amp;基础参数'!$E$6*'模板使用说明&amp;基础参数'!$E$11,J6488*'模板使用说明&amp;基础参数'!$E$6*'模板使用说明&amp;基础参数'!$E$10)),IF(L6488="删除",J6488*'模板使用说明&amp;基础参数'!$E$7*'模板使用说明&amp;基础参数'!$E$12,IF(L6488="修改",J6488*'模板使用说明&amp;基础参数'!$E$7*'模板使用说明&amp;基础参数'!$E$11,J6488*'模板使用说明&amp;基础参数'!$E$7*'模板使用说明&amp;基础参数'!$E$10)))))</f>
        <v/>
      </c>
      <c r="N6488" s="83"/>
    </row>
    <row r="6489" ht="14.4" customHeight="1" spans="1:14">
      <c r="A6489" s="68">
        <f t="shared" si="102"/>
        <v>6484</v>
      </c>
      <c r="B6489" s="69"/>
      <c r="C6489" s="69"/>
      <c r="D6489" s="69"/>
      <c r="E6489" s="69"/>
      <c r="F6489" s="69"/>
      <c r="G6489" s="69"/>
      <c r="H6489" s="70"/>
      <c r="I6489" s="68"/>
      <c r="J6489" s="8" t="str">
        <f>IF(I6489="ILF",IF($C$1="预估功能点",'模板使用说明&amp;基础参数'!$E$15,'模板使用说明&amp;基础参数'!$E$22),IF(I6489="EIF",IF($C$1="预估功能点",'模板使用说明&amp;基础参数'!$E$16,'模板使用说明&amp;基础参数'!$E$23),IF(I6489="EI",IF($C$1="预估功能点",'模板使用说明&amp;基础参数'!$E$17,'模板使用说明&amp;基础参数'!$E$24),IF(I6489="EO",IF($C$1="预估功能点",'模板使用说明&amp;基础参数'!$E$18,'模板使用说明&amp;基础参数'!$E$25),IF(I6489="EQ",IF($C$1="预估功能点",'模板使用说明&amp;基础参数'!$E$19,'模板使用说明&amp;基础参数'!$E$26),"")))))</f>
        <v/>
      </c>
      <c r="K6489" s="81"/>
      <c r="L6489" s="81"/>
      <c r="M6489" s="82" t="str">
        <f>IF(J6489="","",IF(K6489="高",IF(L6489="删除",J6489*'模板使用说明&amp;基础参数'!$E$5*'模板使用说明&amp;基础参数'!$E$12,IF(L6489="修改",J6489*'模板使用说明&amp;基础参数'!$E$5*'模板使用说明&amp;基础参数'!$E$11,J6489*'模板使用说明&amp;基础参数'!$E$5*'模板使用说明&amp;基础参数'!$E$10)),IF(K6489="中",IF(L6489="删除",J6489*'模板使用说明&amp;基础参数'!$E$6*'模板使用说明&amp;基础参数'!$E$12,IF(L6489="修改",J6489*'模板使用说明&amp;基础参数'!$E$6*'模板使用说明&amp;基础参数'!$E$11,J6489*'模板使用说明&amp;基础参数'!$E$6*'模板使用说明&amp;基础参数'!$E$10)),IF(L6489="删除",J6489*'模板使用说明&amp;基础参数'!$E$7*'模板使用说明&amp;基础参数'!$E$12,IF(L6489="修改",J6489*'模板使用说明&amp;基础参数'!$E$7*'模板使用说明&amp;基础参数'!$E$11,J6489*'模板使用说明&amp;基础参数'!$E$7*'模板使用说明&amp;基础参数'!$E$10)))))</f>
        <v/>
      </c>
      <c r="N6489" s="83"/>
    </row>
    <row r="6490" ht="14.4" customHeight="1" spans="1:14">
      <c r="A6490" s="68">
        <f t="shared" si="102"/>
        <v>6485</v>
      </c>
      <c r="B6490" s="69"/>
      <c r="C6490" s="69"/>
      <c r="D6490" s="69"/>
      <c r="E6490" s="69"/>
      <c r="F6490" s="70"/>
      <c r="G6490" s="70"/>
      <c r="H6490" s="70"/>
      <c r="I6490" s="68"/>
      <c r="J6490" s="8" t="str">
        <f>IF(I6490="ILF",IF($C$1="预估功能点",'模板使用说明&amp;基础参数'!$E$15,'模板使用说明&amp;基础参数'!$E$22),IF(I6490="EIF",IF($C$1="预估功能点",'模板使用说明&amp;基础参数'!$E$16,'模板使用说明&amp;基础参数'!$E$23),IF(I6490="EI",IF($C$1="预估功能点",'模板使用说明&amp;基础参数'!$E$17,'模板使用说明&amp;基础参数'!$E$24),IF(I6490="EO",IF($C$1="预估功能点",'模板使用说明&amp;基础参数'!$E$18,'模板使用说明&amp;基础参数'!$E$25),IF(I6490="EQ",IF($C$1="预估功能点",'模板使用说明&amp;基础参数'!$E$19,'模板使用说明&amp;基础参数'!$E$26),"")))))</f>
        <v/>
      </c>
      <c r="K6490" s="81"/>
      <c r="L6490" s="81"/>
      <c r="M6490" s="82" t="str">
        <f>IF(J6490="","",IF(K6490="高",IF(L6490="删除",J6490*'模板使用说明&amp;基础参数'!$E$5*'模板使用说明&amp;基础参数'!$E$12,IF(L6490="修改",J6490*'模板使用说明&amp;基础参数'!$E$5*'模板使用说明&amp;基础参数'!$E$11,J6490*'模板使用说明&amp;基础参数'!$E$5*'模板使用说明&amp;基础参数'!$E$10)),IF(K6490="中",IF(L6490="删除",J6490*'模板使用说明&amp;基础参数'!$E$6*'模板使用说明&amp;基础参数'!$E$12,IF(L6490="修改",J6490*'模板使用说明&amp;基础参数'!$E$6*'模板使用说明&amp;基础参数'!$E$11,J6490*'模板使用说明&amp;基础参数'!$E$6*'模板使用说明&amp;基础参数'!$E$10)),IF(L6490="删除",J6490*'模板使用说明&amp;基础参数'!$E$7*'模板使用说明&amp;基础参数'!$E$12,IF(L6490="修改",J6490*'模板使用说明&amp;基础参数'!$E$7*'模板使用说明&amp;基础参数'!$E$11,J6490*'模板使用说明&amp;基础参数'!$E$7*'模板使用说明&amp;基础参数'!$E$10)))))</f>
        <v/>
      </c>
      <c r="N6490" s="83"/>
    </row>
    <row r="6491" ht="14.4" customHeight="1" spans="1:14">
      <c r="A6491" s="68">
        <f t="shared" si="102"/>
        <v>6486</v>
      </c>
      <c r="B6491" s="69"/>
      <c r="C6491" s="69"/>
      <c r="D6491" s="69"/>
      <c r="E6491" s="69"/>
      <c r="F6491" s="69"/>
      <c r="G6491" s="69"/>
      <c r="H6491" s="70"/>
      <c r="I6491" s="68"/>
      <c r="J6491" s="8" t="str">
        <f>IF(I6491="ILF",IF($C$1="预估功能点",'模板使用说明&amp;基础参数'!$E$15,'模板使用说明&amp;基础参数'!$E$22),IF(I6491="EIF",IF($C$1="预估功能点",'模板使用说明&amp;基础参数'!$E$16,'模板使用说明&amp;基础参数'!$E$23),IF(I6491="EI",IF($C$1="预估功能点",'模板使用说明&amp;基础参数'!$E$17,'模板使用说明&amp;基础参数'!$E$24),IF(I6491="EO",IF($C$1="预估功能点",'模板使用说明&amp;基础参数'!$E$18,'模板使用说明&amp;基础参数'!$E$25),IF(I6491="EQ",IF($C$1="预估功能点",'模板使用说明&amp;基础参数'!$E$19,'模板使用说明&amp;基础参数'!$E$26),"")))))</f>
        <v/>
      </c>
      <c r="K6491" s="81"/>
      <c r="L6491" s="81"/>
      <c r="M6491" s="82" t="str">
        <f>IF(J6491="","",IF(K6491="高",IF(L6491="删除",J6491*'模板使用说明&amp;基础参数'!$E$5*'模板使用说明&amp;基础参数'!$E$12,IF(L6491="修改",J6491*'模板使用说明&amp;基础参数'!$E$5*'模板使用说明&amp;基础参数'!$E$11,J6491*'模板使用说明&amp;基础参数'!$E$5*'模板使用说明&amp;基础参数'!$E$10)),IF(K6491="中",IF(L6491="删除",J6491*'模板使用说明&amp;基础参数'!$E$6*'模板使用说明&amp;基础参数'!$E$12,IF(L6491="修改",J6491*'模板使用说明&amp;基础参数'!$E$6*'模板使用说明&amp;基础参数'!$E$11,J6491*'模板使用说明&amp;基础参数'!$E$6*'模板使用说明&amp;基础参数'!$E$10)),IF(L6491="删除",J6491*'模板使用说明&amp;基础参数'!$E$7*'模板使用说明&amp;基础参数'!$E$12,IF(L6491="修改",J6491*'模板使用说明&amp;基础参数'!$E$7*'模板使用说明&amp;基础参数'!$E$11,J6491*'模板使用说明&amp;基础参数'!$E$7*'模板使用说明&amp;基础参数'!$E$10)))))</f>
        <v/>
      </c>
      <c r="N6491" s="83"/>
    </row>
    <row r="6492" ht="14.4" customHeight="1" spans="1:14">
      <c r="A6492" s="68">
        <f t="shared" si="102"/>
        <v>6487</v>
      </c>
      <c r="B6492" s="69"/>
      <c r="C6492" s="69"/>
      <c r="D6492" s="69"/>
      <c r="E6492" s="69"/>
      <c r="F6492" s="69"/>
      <c r="G6492" s="69"/>
      <c r="H6492" s="70"/>
      <c r="I6492" s="68"/>
      <c r="J6492" s="8" t="str">
        <f>IF(I6492="ILF",IF($C$1="预估功能点",'模板使用说明&amp;基础参数'!$E$15,'模板使用说明&amp;基础参数'!$E$22),IF(I6492="EIF",IF($C$1="预估功能点",'模板使用说明&amp;基础参数'!$E$16,'模板使用说明&amp;基础参数'!$E$23),IF(I6492="EI",IF($C$1="预估功能点",'模板使用说明&amp;基础参数'!$E$17,'模板使用说明&amp;基础参数'!$E$24),IF(I6492="EO",IF($C$1="预估功能点",'模板使用说明&amp;基础参数'!$E$18,'模板使用说明&amp;基础参数'!$E$25),IF(I6492="EQ",IF($C$1="预估功能点",'模板使用说明&amp;基础参数'!$E$19,'模板使用说明&amp;基础参数'!$E$26),"")))))</f>
        <v/>
      </c>
      <c r="K6492" s="81"/>
      <c r="L6492" s="81"/>
      <c r="M6492" s="82" t="str">
        <f>IF(J6492="","",IF(K6492="高",IF(L6492="删除",J6492*'模板使用说明&amp;基础参数'!$E$5*'模板使用说明&amp;基础参数'!$E$12,IF(L6492="修改",J6492*'模板使用说明&amp;基础参数'!$E$5*'模板使用说明&amp;基础参数'!$E$11,J6492*'模板使用说明&amp;基础参数'!$E$5*'模板使用说明&amp;基础参数'!$E$10)),IF(K6492="中",IF(L6492="删除",J6492*'模板使用说明&amp;基础参数'!$E$6*'模板使用说明&amp;基础参数'!$E$12,IF(L6492="修改",J6492*'模板使用说明&amp;基础参数'!$E$6*'模板使用说明&amp;基础参数'!$E$11,J6492*'模板使用说明&amp;基础参数'!$E$6*'模板使用说明&amp;基础参数'!$E$10)),IF(L6492="删除",J6492*'模板使用说明&amp;基础参数'!$E$7*'模板使用说明&amp;基础参数'!$E$12,IF(L6492="修改",J6492*'模板使用说明&amp;基础参数'!$E$7*'模板使用说明&amp;基础参数'!$E$11,J6492*'模板使用说明&amp;基础参数'!$E$7*'模板使用说明&amp;基础参数'!$E$10)))))</f>
        <v/>
      </c>
      <c r="N6492" s="83"/>
    </row>
    <row r="6493" ht="14.4" customHeight="1" spans="1:14">
      <c r="A6493" s="68">
        <f t="shared" si="102"/>
        <v>6488</v>
      </c>
      <c r="B6493" s="69"/>
      <c r="C6493" s="69"/>
      <c r="D6493" s="69"/>
      <c r="E6493" s="69"/>
      <c r="F6493" s="69"/>
      <c r="G6493" s="69"/>
      <c r="H6493" s="70"/>
      <c r="I6493" s="68"/>
      <c r="J6493" s="8" t="str">
        <f>IF(I6493="ILF",IF($C$1="预估功能点",'模板使用说明&amp;基础参数'!$E$15,'模板使用说明&amp;基础参数'!$E$22),IF(I6493="EIF",IF($C$1="预估功能点",'模板使用说明&amp;基础参数'!$E$16,'模板使用说明&amp;基础参数'!$E$23),IF(I6493="EI",IF($C$1="预估功能点",'模板使用说明&amp;基础参数'!$E$17,'模板使用说明&amp;基础参数'!$E$24),IF(I6493="EO",IF($C$1="预估功能点",'模板使用说明&amp;基础参数'!$E$18,'模板使用说明&amp;基础参数'!$E$25),IF(I6493="EQ",IF($C$1="预估功能点",'模板使用说明&amp;基础参数'!$E$19,'模板使用说明&amp;基础参数'!$E$26),"")))))</f>
        <v/>
      </c>
      <c r="K6493" s="81"/>
      <c r="L6493" s="81"/>
      <c r="M6493" s="82" t="str">
        <f>IF(J6493="","",IF(K6493="高",IF(L6493="删除",J6493*'模板使用说明&amp;基础参数'!$E$5*'模板使用说明&amp;基础参数'!$E$12,IF(L6493="修改",J6493*'模板使用说明&amp;基础参数'!$E$5*'模板使用说明&amp;基础参数'!$E$11,J6493*'模板使用说明&amp;基础参数'!$E$5*'模板使用说明&amp;基础参数'!$E$10)),IF(K6493="中",IF(L6493="删除",J6493*'模板使用说明&amp;基础参数'!$E$6*'模板使用说明&amp;基础参数'!$E$12,IF(L6493="修改",J6493*'模板使用说明&amp;基础参数'!$E$6*'模板使用说明&amp;基础参数'!$E$11,J6493*'模板使用说明&amp;基础参数'!$E$6*'模板使用说明&amp;基础参数'!$E$10)),IF(L6493="删除",J6493*'模板使用说明&amp;基础参数'!$E$7*'模板使用说明&amp;基础参数'!$E$12,IF(L6493="修改",J6493*'模板使用说明&amp;基础参数'!$E$7*'模板使用说明&amp;基础参数'!$E$11,J6493*'模板使用说明&amp;基础参数'!$E$7*'模板使用说明&amp;基础参数'!$E$10)))))</f>
        <v/>
      </c>
      <c r="N6493" s="83"/>
    </row>
    <row r="6494" ht="14.4" customHeight="1" spans="1:14">
      <c r="A6494" s="68">
        <f t="shared" si="102"/>
        <v>6489</v>
      </c>
      <c r="B6494" s="69"/>
      <c r="C6494" s="69"/>
      <c r="D6494" s="69"/>
      <c r="E6494" s="69"/>
      <c r="F6494" s="69"/>
      <c r="G6494" s="69"/>
      <c r="H6494" s="70"/>
      <c r="I6494" s="68"/>
      <c r="J6494" s="8" t="str">
        <f>IF(I6494="ILF",IF($C$1="预估功能点",'模板使用说明&amp;基础参数'!$E$15,'模板使用说明&amp;基础参数'!$E$22),IF(I6494="EIF",IF($C$1="预估功能点",'模板使用说明&amp;基础参数'!$E$16,'模板使用说明&amp;基础参数'!$E$23),IF(I6494="EI",IF($C$1="预估功能点",'模板使用说明&amp;基础参数'!$E$17,'模板使用说明&amp;基础参数'!$E$24),IF(I6494="EO",IF($C$1="预估功能点",'模板使用说明&amp;基础参数'!$E$18,'模板使用说明&amp;基础参数'!$E$25),IF(I6494="EQ",IF($C$1="预估功能点",'模板使用说明&amp;基础参数'!$E$19,'模板使用说明&amp;基础参数'!$E$26),"")))))</f>
        <v/>
      </c>
      <c r="K6494" s="81"/>
      <c r="L6494" s="81"/>
      <c r="M6494" s="82" t="str">
        <f>IF(J6494="","",IF(K6494="高",IF(L6494="删除",J6494*'模板使用说明&amp;基础参数'!$E$5*'模板使用说明&amp;基础参数'!$E$12,IF(L6494="修改",J6494*'模板使用说明&amp;基础参数'!$E$5*'模板使用说明&amp;基础参数'!$E$11,J6494*'模板使用说明&amp;基础参数'!$E$5*'模板使用说明&amp;基础参数'!$E$10)),IF(K6494="中",IF(L6494="删除",J6494*'模板使用说明&amp;基础参数'!$E$6*'模板使用说明&amp;基础参数'!$E$12,IF(L6494="修改",J6494*'模板使用说明&amp;基础参数'!$E$6*'模板使用说明&amp;基础参数'!$E$11,J6494*'模板使用说明&amp;基础参数'!$E$6*'模板使用说明&amp;基础参数'!$E$10)),IF(L6494="删除",J6494*'模板使用说明&amp;基础参数'!$E$7*'模板使用说明&amp;基础参数'!$E$12,IF(L6494="修改",J6494*'模板使用说明&amp;基础参数'!$E$7*'模板使用说明&amp;基础参数'!$E$11,J6494*'模板使用说明&amp;基础参数'!$E$7*'模板使用说明&amp;基础参数'!$E$10)))))</f>
        <v/>
      </c>
      <c r="N6494" s="83"/>
    </row>
    <row r="6495" ht="14.4" customHeight="1" spans="1:14">
      <c r="A6495" s="68">
        <f t="shared" si="102"/>
        <v>6490</v>
      </c>
      <c r="B6495" s="69"/>
      <c r="C6495" s="69"/>
      <c r="D6495" s="69"/>
      <c r="E6495" s="69"/>
      <c r="F6495" s="69"/>
      <c r="G6495" s="69"/>
      <c r="H6495" s="70"/>
      <c r="I6495" s="68"/>
      <c r="J6495" s="8" t="str">
        <f>IF(I6495="ILF",IF($C$1="预估功能点",'模板使用说明&amp;基础参数'!$E$15,'模板使用说明&amp;基础参数'!$E$22),IF(I6495="EIF",IF($C$1="预估功能点",'模板使用说明&amp;基础参数'!$E$16,'模板使用说明&amp;基础参数'!$E$23),IF(I6495="EI",IF($C$1="预估功能点",'模板使用说明&amp;基础参数'!$E$17,'模板使用说明&amp;基础参数'!$E$24),IF(I6495="EO",IF($C$1="预估功能点",'模板使用说明&amp;基础参数'!$E$18,'模板使用说明&amp;基础参数'!$E$25),IF(I6495="EQ",IF($C$1="预估功能点",'模板使用说明&amp;基础参数'!$E$19,'模板使用说明&amp;基础参数'!$E$26),"")))))</f>
        <v/>
      </c>
      <c r="K6495" s="81"/>
      <c r="L6495" s="81"/>
      <c r="M6495" s="82" t="str">
        <f>IF(J6495="","",IF(K6495="高",IF(L6495="删除",J6495*'模板使用说明&amp;基础参数'!$E$5*'模板使用说明&amp;基础参数'!$E$12,IF(L6495="修改",J6495*'模板使用说明&amp;基础参数'!$E$5*'模板使用说明&amp;基础参数'!$E$11,J6495*'模板使用说明&amp;基础参数'!$E$5*'模板使用说明&amp;基础参数'!$E$10)),IF(K6495="中",IF(L6495="删除",J6495*'模板使用说明&amp;基础参数'!$E$6*'模板使用说明&amp;基础参数'!$E$12,IF(L6495="修改",J6495*'模板使用说明&amp;基础参数'!$E$6*'模板使用说明&amp;基础参数'!$E$11,J6495*'模板使用说明&amp;基础参数'!$E$6*'模板使用说明&amp;基础参数'!$E$10)),IF(L6495="删除",J6495*'模板使用说明&amp;基础参数'!$E$7*'模板使用说明&amp;基础参数'!$E$12,IF(L6495="修改",J6495*'模板使用说明&amp;基础参数'!$E$7*'模板使用说明&amp;基础参数'!$E$11,J6495*'模板使用说明&amp;基础参数'!$E$7*'模板使用说明&amp;基础参数'!$E$10)))))</f>
        <v/>
      </c>
      <c r="N6495" s="83"/>
    </row>
    <row r="6496" ht="14.4" customHeight="1" spans="1:14">
      <c r="A6496" s="68">
        <f t="shared" si="102"/>
        <v>6491</v>
      </c>
      <c r="B6496" s="69"/>
      <c r="C6496" s="69"/>
      <c r="D6496" s="69"/>
      <c r="E6496" s="69"/>
      <c r="F6496" s="69"/>
      <c r="G6496" s="69"/>
      <c r="H6496" s="70"/>
      <c r="I6496" s="68"/>
      <c r="J6496" s="8" t="str">
        <f>IF(I6496="ILF",IF($C$1="预估功能点",'模板使用说明&amp;基础参数'!$E$15,'模板使用说明&amp;基础参数'!$E$22),IF(I6496="EIF",IF($C$1="预估功能点",'模板使用说明&amp;基础参数'!$E$16,'模板使用说明&amp;基础参数'!$E$23),IF(I6496="EI",IF($C$1="预估功能点",'模板使用说明&amp;基础参数'!$E$17,'模板使用说明&amp;基础参数'!$E$24),IF(I6496="EO",IF($C$1="预估功能点",'模板使用说明&amp;基础参数'!$E$18,'模板使用说明&amp;基础参数'!$E$25),IF(I6496="EQ",IF($C$1="预估功能点",'模板使用说明&amp;基础参数'!$E$19,'模板使用说明&amp;基础参数'!$E$26),"")))))</f>
        <v/>
      </c>
      <c r="K6496" s="81"/>
      <c r="L6496" s="81"/>
      <c r="M6496" s="82" t="str">
        <f>IF(J6496="","",IF(K6496="高",IF(L6496="删除",J6496*'模板使用说明&amp;基础参数'!$E$5*'模板使用说明&amp;基础参数'!$E$12,IF(L6496="修改",J6496*'模板使用说明&amp;基础参数'!$E$5*'模板使用说明&amp;基础参数'!$E$11,J6496*'模板使用说明&amp;基础参数'!$E$5*'模板使用说明&amp;基础参数'!$E$10)),IF(K6496="中",IF(L6496="删除",J6496*'模板使用说明&amp;基础参数'!$E$6*'模板使用说明&amp;基础参数'!$E$12,IF(L6496="修改",J6496*'模板使用说明&amp;基础参数'!$E$6*'模板使用说明&amp;基础参数'!$E$11,J6496*'模板使用说明&amp;基础参数'!$E$6*'模板使用说明&amp;基础参数'!$E$10)),IF(L6496="删除",J6496*'模板使用说明&amp;基础参数'!$E$7*'模板使用说明&amp;基础参数'!$E$12,IF(L6496="修改",J6496*'模板使用说明&amp;基础参数'!$E$7*'模板使用说明&amp;基础参数'!$E$11,J6496*'模板使用说明&amp;基础参数'!$E$7*'模板使用说明&amp;基础参数'!$E$10)))))</f>
        <v/>
      </c>
      <c r="N6496" s="83"/>
    </row>
    <row r="6497" ht="14.4" customHeight="1" spans="1:14">
      <c r="A6497" s="68">
        <f t="shared" si="102"/>
        <v>6492</v>
      </c>
      <c r="B6497" s="69"/>
      <c r="C6497" s="69"/>
      <c r="D6497" s="69"/>
      <c r="E6497" s="69"/>
      <c r="F6497" s="69"/>
      <c r="G6497" s="69"/>
      <c r="H6497" s="70"/>
      <c r="I6497" s="68"/>
      <c r="J6497" s="8" t="str">
        <f>IF(I6497="ILF",IF($C$1="预估功能点",'模板使用说明&amp;基础参数'!$E$15,'模板使用说明&amp;基础参数'!$E$22),IF(I6497="EIF",IF($C$1="预估功能点",'模板使用说明&amp;基础参数'!$E$16,'模板使用说明&amp;基础参数'!$E$23),IF(I6497="EI",IF($C$1="预估功能点",'模板使用说明&amp;基础参数'!$E$17,'模板使用说明&amp;基础参数'!$E$24),IF(I6497="EO",IF($C$1="预估功能点",'模板使用说明&amp;基础参数'!$E$18,'模板使用说明&amp;基础参数'!$E$25),IF(I6497="EQ",IF($C$1="预估功能点",'模板使用说明&amp;基础参数'!$E$19,'模板使用说明&amp;基础参数'!$E$26),"")))))</f>
        <v/>
      </c>
      <c r="K6497" s="81"/>
      <c r="L6497" s="81"/>
      <c r="M6497" s="82" t="str">
        <f>IF(J6497="","",IF(K6497="高",IF(L6497="删除",J6497*'模板使用说明&amp;基础参数'!$E$5*'模板使用说明&amp;基础参数'!$E$12,IF(L6497="修改",J6497*'模板使用说明&amp;基础参数'!$E$5*'模板使用说明&amp;基础参数'!$E$11,J6497*'模板使用说明&amp;基础参数'!$E$5*'模板使用说明&amp;基础参数'!$E$10)),IF(K6497="中",IF(L6497="删除",J6497*'模板使用说明&amp;基础参数'!$E$6*'模板使用说明&amp;基础参数'!$E$12,IF(L6497="修改",J6497*'模板使用说明&amp;基础参数'!$E$6*'模板使用说明&amp;基础参数'!$E$11,J6497*'模板使用说明&amp;基础参数'!$E$6*'模板使用说明&amp;基础参数'!$E$10)),IF(L6497="删除",J6497*'模板使用说明&amp;基础参数'!$E$7*'模板使用说明&amp;基础参数'!$E$12,IF(L6497="修改",J6497*'模板使用说明&amp;基础参数'!$E$7*'模板使用说明&amp;基础参数'!$E$11,J6497*'模板使用说明&amp;基础参数'!$E$7*'模板使用说明&amp;基础参数'!$E$10)))))</f>
        <v/>
      </c>
      <c r="N6497" s="83"/>
    </row>
    <row r="6498" ht="14.4" customHeight="1" spans="1:14">
      <c r="A6498" s="68">
        <f t="shared" si="102"/>
        <v>6493</v>
      </c>
      <c r="B6498" s="69"/>
      <c r="C6498" s="69"/>
      <c r="D6498" s="69"/>
      <c r="E6498" s="69"/>
      <c r="F6498" s="69"/>
      <c r="G6498" s="69"/>
      <c r="H6498" s="70"/>
      <c r="I6498" s="68"/>
      <c r="J6498" s="8" t="str">
        <f>IF(I6498="ILF",IF($C$1="预估功能点",'模板使用说明&amp;基础参数'!$E$15,'模板使用说明&amp;基础参数'!$E$22),IF(I6498="EIF",IF($C$1="预估功能点",'模板使用说明&amp;基础参数'!$E$16,'模板使用说明&amp;基础参数'!$E$23),IF(I6498="EI",IF($C$1="预估功能点",'模板使用说明&amp;基础参数'!$E$17,'模板使用说明&amp;基础参数'!$E$24),IF(I6498="EO",IF($C$1="预估功能点",'模板使用说明&amp;基础参数'!$E$18,'模板使用说明&amp;基础参数'!$E$25),IF(I6498="EQ",IF($C$1="预估功能点",'模板使用说明&amp;基础参数'!$E$19,'模板使用说明&amp;基础参数'!$E$26),"")))))</f>
        <v/>
      </c>
      <c r="K6498" s="81"/>
      <c r="L6498" s="81"/>
      <c r="M6498" s="82" t="str">
        <f>IF(J6498="","",IF(K6498="高",IF(L6498="删除",J6498*'模板使用说明&amp;基础参数'!$E$5*'模板使用说明&amp;基础参数'!$E$12,IF(L6498="修改",J6498*'模板使用说明&amp;基础参数'!$E$5*'模板使用说明&amp;基础参数'!$E$11,J6498*'模板使用说明&amp;基础参数'!$E$5*'模板使用说明&amp;基础参数'!$E$10)),IF(K6498="中",IF(L6498="删除",J6498*'模板使用说明&amp;基础参数'!$E$6*'模板使用说明&amp;基础参数'!$E$12,IF(L6498="修改",J6498*'模板使用说明&amp;基础参数'!$E$6*'模板使用说明&amp;基础参数'!$E$11,J6498*'模板使用说明&amp;基础参数'!$E$6*'模板使用说明&amp;基础参数'!$E$10)),IF(L6498="删除",J6498*'模板使用说明&amp;基础参数'!$E$7*'模板使用说明&amp;基础参数'!$E$12,IF(L6498="修改",J6498*'模板使用说明&amp;基础参数'!$E$7*'模板使用说明&amp;基础参数'!$E$11,J6498*'模板使用说明&amp;基础参数'!$E$7*'模板使用说明&amp;基础参数'!$E$10)))))</f>
        <v/>
      </c>
      <c r="N6498" s="83"/>
    </row>
    <row r="6499" ht="14.4" customHeight="1" spans="1:14">
      <c r="A6499" s="68">
        <f t="shared" si="102"/>
        <v>6494</v>
      </c>
      <c r="B6499" s="69"/>
      <c r="C6499" s="69"/>
      <c r="D6499" s="69"/>
      <c r="E6499" s="69"/>
      <c r="F6499" s="69"/>
      <c r="G6499" s="69"/>
      <c r="H6499" s="70"/>
      <c r="I6499" s="68"/>
      <c r="J6499" s="8" t="str">
        <f>IF(I6499="ILF",IF($C$1="预估功能点",'模板使用说明&amp;基础参数'!$E$15,'模板使用说明&amp;基础参数'!$E$22),IF(I6499="EIF",IF($C$1="预估功能点",'模板使用说明&amp;基础参数'!$E$16,'模板使用说明&amp;基础参数'!$E$23),IF(I6499="EI",IF($C$1="预估功能点",'模板使用说明&amp;基础参数'!$E$17,'模板使用说明&amp;基础参数'!$E$24),IF(I6499="EO",IF($C$1="预估功能点",'模板使用说明&amp;基础参数'!$E$18,'模板使用说明&amp;基础参数'!$E$25),IF(I6499="EQ",IF($C$1="预估功能点",'模板使用说明&amp;基础参数'!$E$19,'模板使用说明&amp;基础参数'!$E$26),"")))))</f>
        <v/>
      </c>
      <c r="K6499" s="81"/>
      <c r="L6499" s="81"/>
      <c r="M6499" s="82" t="str">
        <f>IF(J6499="","",IF(K6499="高",IF(L6499="删除",J6499*'模板使用说明&amp;基础参数'!$E$5*'模板使用说明&amp;基础参数'!$E$12,IF(L6499="修改",J6499*'模板使用说明&amp;基础参数'!$E$5*'模板使用说明&amp;基础参数'!$E$11,J6499*'模板使用说明&amp;基础参数'!$E$5*'模板使用说明&amp;基础参数'!$E$10)),IF(K6499="中",IF(L6499="删除",J6499*'模板使用说明&amp;基础参数'!$E$6*'模板使用说明&amp;基础参数'!$E$12,IF(L6499="修改",J6499*'模板使用说明&amp;基础参数'!$E$6*'模板使用说明&amp;基础参数'!$E$11,J6499*'模板使用说明&amp;基础参数'!$E$6*'模板使用说明&amp;基础参数'!$E$10)),IF(L6499="删除",J6499*'模板使用说明&amp;基础参数'!$E$7*'模板使用说明&amp;基础参数'!$E$12,IF(L6499="修改",J6499*'模板使用说明&amp;基础参数'!$E$7*'模板使用说明&amp;基础参数'!$E$11,J6499*'模板使用说明&amp;基础参数'!$E$7*'模板使用说明&amp;基础参数'!$E$10)))))</f>
        <v/>
      </c>
      <c r="N6499" s="83"/>
    </row>
    <row r="6500" ht="14.4" customHeight="1" spans="1:14">
      <c r="A6500" s="68">
        <f t="shared" si="102"/>
        <v>6495</v>
      </c>
      <c r="B6500" s="69"/>
      <c r="C6500" s="69"/>
      <c r="D6500" s="69"/>
      <c r="E6500" s="69"/>
      <c r="F6500" s="69"/>
      <c r="G6500" s="69"/>
      <c r="H6500" s="70"/>
      <c r="I6500" s="68"/>
      <c r="J6500" s="8" t="str">
        <f>IF(I6500="ILF",IF($C$1="预估功能点",'模板使用说明&amp;基础参数'!$E$15,'模板使用说明&amp;基础参数'!$E$22),IF(I6500="EIF",IF($C$1="预估功能点",'模板使用说明&amp;基础参数'!$E$16,'模板使用说明&amp;基础参数'!$E$23),IF(I6500="EI",IF($C$1="预估功能点",'模板使用说明&amp;基础参数'!$E$17,'模板使用说明&amp;基础参数'!$E$24),IF(I6500="EO",IF($C$1="预估功能点",'模板使用说明&amp;基础参数'!$E$18,'模板使用说明&amp;基础参数'!$E$25),IF(I6500="EQ",IF($C$1="预估功能点",'模板使用说明&amp;基础参数'!$E$19,'模板使用说明&amp;基础参数'!$E$26),"")))))</f>
        <v/>
      </c>
      <c r="K6500" s="81"/>
      <c r="L6500" s="81"/>
      <c r="M6500" s="82" t="str">
        <f>IF(J6500="","",IF(K6500="高",IF(L6500="删除",J6500*'模板使用说明&amp;基础参数'!$E$5*'模板使用说明&amp;基础参数'!$E$12,IF(L6500="修改",J6500*'模板使用说明&amp;基础参数'!$E$5*'模板使用说明&amp;基础参数'!$E$11,J6500*'模板使用说明&amp;基础参数'!$E$5*'模板使用说明&amp;基础参数'!$E$10)),IF(K6500="中",IF(L6500="删除",J6500*'模板使用说明&amp;基础参数'!$E$6*'模板使用说明&amp;基础参数'!$E$12,IF(L6500="修改",J6500*'模板使用说明&amp;基础参数'!$E$6*'模板使用说明&amp;基础参数'!$E$11,J6500*'模板使用说明&amp;基础参数'!$E$6*'模板使用说明&amp;基础参数'!$E$10)),IF(L6500="删除",J6500*'模板使用说明&amp;基础参数'!$E$7*'模板使用说明&amp;基础参数'!$E$12,IF(L6500="修改",J6500*'模板使用说明&amp;基础参数'!$E$7*'模板使用说明&amp;基础参数'!$E$11,J6500*'模板使用说明&amp;基础参数'!$E$7*'模板使用说明&amp;基础参数'!$E$10)))))</f>
        <v/>
      </c>
      <c r="N6500" s="83"/>
    </row>
    <row r="6501" ht="14.4" customHeight="1" spans="1:14">
      <c r="A6501" s="68">
        <f t="shared" si="102"/>
        <v>6496</v>
      </c>
      <c r="B6501" s="69"/>
      <c r="C6501" s="69"/>
      <c r="D6501" s="69"/>
      <c r="E6501" s="69"/>
      <c r="F6501" s="69"/>
      <c r="G6501" s="69"/>
      <c r="H6501" s="70"/>
      <c r="I6501" s="68"/>
      <c r="J6501" s="8" t="str">
        <f>IF(I6501="ILF",IF($C$1="预估功能点",'模板使用说明&amp;基础参数'!$E$15,'模板使用说明&amp;基础参数'!$E$22),IF(I6501="EIF",IF($C$1="预估功能点",'模板使用说明&amp;基础参数'!$E$16,'模板使用说明&amp;基础参数'!$E$23),IF(I6501="EI",IF($C$1="预估功能点",'模板使用说明&amp;基础参数'!$E$17,'模板使用说明&amp;基础参数'!$E$24),IF(I6501="EO",IF($C$1="预估功能点",'模板使用说明&amp;基础参数'!$E$18,'模板使用说明&amp;基础参数'!$E$25),IF(I6501="EQ",IF($C$1="预估功能点",'模板使用说明&amp;基础参数'!$E$19,'模板使用说明&amp;基础参数'!$E$26),"")))))</f>
        <v/>
      </c>
      <c r="K6501" s="81"/>
      <c r="L6501" s="81"/>
      <c r="M6501" s="82" t="str">
        <f>IF(J6501="","",IF(K6501="高",IF(L6501="删除",J6501*'模板使用说明&amp;基础参数'!$E$5*'模板使用说明&amp;基础参数'!$E$12,IF(L6501="修改",J6501*'模板使用说明&amp;基础参数'!$E$5*'模板使用说明&amp;基础参数'!$E$11,J6501*'模板使用说明&amp;基础参数'!$E$5*'模板使用说明&amp;基础参数'!$E$10)),IF(K6501="中",IF(L6501="删除",J6501*'模板使用说明&amp;基础参数'!$E$6*'模板使用说明&amp;基础参数'!$E$12,IF(L6501="修改",J6501*'模板使用说明&amp;基础参数'!$E$6*'模板使用说明&amp;基础参数'!$E$11,J6501*'模板使用说明&amp;基础参数'!$E$6*'模板使用说明&amp;基础参数'!$E$10)),IF(L6501="删除",J6501*'模板使用说明&amp;基础参数'!$E$7*'模板使用说明&amp;基础参数'!$E$12,IF(L6501="修改",J6501*'模板使用说明&amp;基础参数'!$E$7*'模板使用说明&amp;基础参数'!$E$11,J6501*'模板使用说明&amp;基础参数'!$E$7*'模板使用说明&amp;基础参数'!$E$10)))))</f>
        <v/>
      </c>
      <c r="N6501" s="83"/>
    </row>
    <row r="6502" ht="14.4" customHeight="1" spans="1:14">
      <c r="A6502" s="68">
        <f t="shared" si="102"/>
        <v>6497</v>
      </c>
      <c r="B6502" s="69"/>
      <c r="C6502" s="69"/>
      <c r="D6502" s="69"/>
      <c r="E6502" s="69"/>
      <c r="F6502" s="69"/>
      <c r="G6502" s="69"/>
      <c r="H6502" s="70"/>
      <c r="I6502" s="68"/>
      <c r="J6502" s="8" t="str">
        <f>IF(I6502="ILF",IF($C$1="预估功能点",'模板使用说明&amp;基础参数'!$E$15,'模板使用说明&amp;基础参数'!$E$22),IF(I6502="EIF",IF($C$1="预估功能点",'模板使用说明&amp;基础参数'!$E$16,'模板使用说明&amp;基础参数'!$E$23),IF(I6502="EI",IF($C$1="预估功能点",'模板使用说明&amp;基础参数'!$E$17,'模板使用说明&amp;基础参数'!$E$24),IF(I6502="EO",IF($C$1="预估功能点",'模板使用说明&amp;基础参数'!$E$18,'模板使用说明&amp;基础参数'!$E$25),IF(I6502="EQ",IF($C$1="预估功能点",'模板使用说明&amp;基础参数'!$E$19,'模板使用说明&amp;基础参数'!$E$26),"")))))</f>
        <v/>
      </c>
      <c r="K6502" s="81"/>
      <c r="L6502" s="81"/>
      <c r="M6502" s="82" t="str">
        <f>IF(J6502="","",IF(K6502="高",IF(L6502="删除",J6502*'模板使用说明&amp;基础参数'!$E$5*'模板使用说明&amp;基础参数'!$E$12,IF(L6502="修改",J6502*'模板使用说明&amp;基础参数'!$E$5*'模板使用说明&amp;基础参数'!$E$11,J6502*'模板使用说明&amp;基础参数'!$E$5*'模板使用说明&amp;基础参数'!$E$10)),IF(K6502="中",IF(L6502="删除",J6502*'模板使用说明&amp;基础参数'!$E$6*'模板使用说明&amp;基础参数'!$E$12,IF(L6502="修改",J6502*'模板使用说明&amp;基础参数'!$E$6*'模板使用说明&amp;基础参数'!$E$11,J6502*'模板使用说明&amp;基础参数'!$E$6*'模板使用说明&amp;基础参数'!$E$10)),IF(L6502="删除",J6502*'模板使用说明&amp;基础参数'!$E$7*'模板使用说明&amp;基础参数'!$E$12,IF(L6502="修改",J6502*'模板使用说明&amp;基础参数'!$E$7*'模板使用说明&amp;基础参数'!$E$11,J6502*'模板使用说明&amp;基础参数'!$E$7*'模板使用说明&amp;基础参数'!$E$10)))))</f>
        <v/>
      </c>
      <c r="N6502" s="83"/>
    </row>
    <row r="6503" ht="14.4" customHeight="1" spans="1:14">
      <c r="A6503" s="68">
        <f t="shared" si="102"/>
        <v>6498</v>
      </c>
      <c r="B6503" s="69"/>
      <c r="C6503" s="69"/>
      <c r="D6503" s="69"/>
      <c r="E6503" s="69"/>
      <c r="F6503" s="69"/>
      <c r="G6503" s="69"/>
      <c r="H6503" s="70"/>
      <c r="I6503" s="68"/>
      <c r="J6503" s="8" t="str">
        <f>IF(I6503="ILF",IF($C$1="预估功能点",'模板使用说明&amp;基础参数'!$E$15,'模板使用说明&amp;基础参数'!$E$22),IF(I6503="EIF",IF($C$1="预估功能点",'模板使用说明&amp;基础参数'!$E$16,'模板使用说明&amp;基础参数'!$E$23),IF(I6503="EI",IF($C$1="预估功能点",'模板使用说明&amp;基础参数'!$E$17,'模板使用说明&amp;基础参数'!$E$24),IF(I6503="EO",IF($C$1="预估功能点",'模板使用说明&amp;基础参数'!$E$18,'模板使用说明&amp;基础参数'!$E$25),IF(I6503="EQ",IF($C$1="预估功能点",'模板使用说明&amp;基础参数'!$E$19,'模板使用说明&amp;基础参数'!$E$26),"")))))</f>
        <v/>
      </c>
      <c r="K6503" s="81"/>
      <c r="L6503" s="81"/>
      <c r="M6503" s="82" t="str">
        <f>IF(J6503="","",IF(K6503="高",IF(L6503="删除",J6503*'模板使用说明&amp;基础参数'!$E$5*'模板使用说明&amp;基础参数'!$E$12,IF(L6503="修改",J6503*'模板使用说明&amp;基础参数'!$E$5*'模板使用说明&amp;基础参数'!$E$11,J6503*'模板使用说明&amp;基础参数'!$E$5*'模板使用说明&amp;基础参数'!$E$10)),IF(K6503="中",IF(L6503="删除",J6503*'模板使用说明&amp;基础参数'!$E$6*'模板使用说明&amp;基础参数'!$E$12,IF(L6503="修改",J6503*'模板使用说明&amp;基础参数'!$E$6*'模板使用说明&amp;基础参数'!$E$11,J6503*'模板使用说明&amp;基础参数'!$E$6*'模板使用说明&amp;基础参数'!$E$10)),IF(L6503="删除",J6503*'模板使用说明&amp;基础参数'!$E$7*'模板使用说明&amp;基础参数'!$E$12,IF(L6503="修改",J6503*'模板使用说明&amp;基础参数'!$E$7*'模板使用说明&amp;基础参数'!$E$11,J6503*'模板使用说明&amp;基础参数'!$E$7*'模板使用说明&amp;基础参数'!$E$10)))))</f>
        <v/>
      </c>
      <c r="N6503" s="83"/>
    </row>
    <row r="6504" ht="14.4" customHeight="1" spans="1:14">
      <c r="A6504" s="68">
        <f t="shared" si="102"/>
        <v>6499</v>
      </c>
      <c r="B6504" s="69"/>
      <c r="C6504" s="69"/>
      <c r="D6504" s="69"/>
      <c r="E6504" s="69"/>
      <c r="F6504" s="69"/>
      <c r="G6504" s="69"/>
      <c r="H6504" s="70"/>
      <c r="I6504" s="68"/>
      <c r="J6504" s="8" t="str">
        <f>IF(I6504="ILF",IF($C$1="预估功能点",'模板使用说明&amp;基础参数'!$E$15,'模板使用说明&amp;基础参数'!$E$22),IF(I6504="EIF",IF($C$1="预估功能点",'模板使用说明&amp;基础参数'!$E$16,'模板使用说明&amp;基础参数'!$E$23),IF(I6504="EI",IF($C$1="预估功能点",'模板使用说明&amp;基础参数'!$E$17,'模板使用说明&amp;基础参数'!$E$24),IF(I6504="EO",IF($C$1="预估功能点",'模板使用说明&amp;基础参数'!$E$18,'模板使用说明&amp;基础参数'!$E$25),IF(I6504="EQ",IF($C$1="预估功能点",'模板使用说明&amp;基础参数'!$E$19,'模板使用说明&amp;基础参数'!$E$26),"")))))</f>
        <v/>
      </c>
      <c r="K6504" s="81"/>
      <c r="L6504" s="81"/>
      <c r="M6504" s="82" t="str">
        <f>IF(J6504="","",IF(K6504="高",IF(L6504="删除",J6504*'模板使用说明&amp;基础参数'!$E$5*'模板使用说明&amp;基础参数'!$E$12,IF(L6504="修改",J6504*'模板使用说明&amp;基础参数'!$E$5*'模板使用说明&amp;基础参数'!$E$11,J6504*'模板使用说明&amp;基础参数'!$E$5*'模板使用说明&amp;基础参数'!$E$10)),IF(K6504="中",IF(L6504="删除",J6504*'模板使用说明&amp;基础参数'!$E$6*'模板使用说明&amp;基础参数'!$E$12,IF(L6504="修改",J6504*'模板使用说明&amp;基础参数'!$E$6*'模板使用说明&amp;基础参数'!$E$11,J6504*'模板使用说明&amp;基础参数'!$E$6*'模板使用说明&amp;基础参数'!$E$10)),IF(L6504="删除",J6504*'模板使用说明&amp;基础参数'!$E$7*'模板使用说明&amp;基础参数'!$E$12,IF(L6504="修改",J6504*'模板使用说明&amp;基础参数'!$E$7*'模板使用说明&amp;基础参数'!$E$11,J6504*'模板使用说明&amp;基础参数'!$E$7*'模板使用说明&amp;基础参数'!$E$10)))))</f>
        <v/>
      </c>
      <c r="N6504" s="83"/>
    </row>
    <row r="6505" ht="14.4" customHeight="1" spans="1:14">
      <c r="A6505" s="68">
        <f t="shared" si="102"/>
        <v>6500</v>
      </c>
      <c r="B6505" s="69"/>
      <c r="C6505" s="69"/>
      <c r="D6505" s="69"/>
      <c r="E6505" s="69"/>
      <c r="F6505" s="69"/>
      <c r="G6505" s="69"/>
      <c r="H6505" s="70"/>
      <c r="I6505" s="68"/>
      <c r="J6505" s="8" t="str">
        <f>IF(I6505="ILF",IF($C$1="预估功能点",'模板使用说明&amp;基础参数'!$E$15,'模板使用说明&amp;基础参数'!$E$22),IF(I6505="EIF",IF($C$1="预估功能点",'模板使用说明&amp;基础参数'!$E$16,'模板使用说明&amp;基础参数'!$E$23),IF(I6505="EI",IF($C$1="预估功能点",'模板使用说明&amp;基础参数'!$E$17,'模板使用说明&amp;基础参数'!$E$24),IF(I6505="EO",IF($C$1="预估功能点",'模板使用说明&amp;基础参数'!$E$18,'模板使用说明&amp;基础参数'!$E$25),IF(I6505="EQ",IF($C$1="预估功能点",'模板使用说明&amp;基础参数'!$E$19,'模板使用说明&amp;基础参数'!$E$26),"")))))</f>
        <v/>
      </c>
      <c r="K6505" s="81"/>
      <c r="L6505" s="81"/>
      <c r="M6505" s="82" t="str">
        <f>IF(J6505="","",IF(K6505="高",IF(L6505="删除",J6505*'模板使用说明&amp;基础参数'!$E$5*'模板使用说明&amp;基础参数'!$E$12,IF(L6505="修改",J6505*'模板使用说明&amp;基础参数'!$E$5*'模板使用说明&amp;基础参数'!$E$11,J6505*'模板使用说明&amp;基础参数'!$E$5*'模板使用说明&amp;基础参数'!$E$10)),IF(K6505="中",IF(L6505="删除",J6505*'模板使用说明&amp;基础参数'!$E$6*'模板使用说明&amp;基础参数'!$E$12,IF(L6505="修改",J6505*'模板使用说明&amp;基础参数'!$E$6*'模板使用说明&amp;基础参数'!$E$11,J6505*'模板使用说明&amp;基础参数'!$E$6*'模板使用说明&amp;基础参数'!$E$10)),IF(L6505="删除",J6505*'模板使用说明&amp;基础参数'!$E$7*'模板使用说明&amp;基础参数'!$E$12,IF(L6505="修改",J6505*'模板使用说明&amp;基础参数'!$E$7*'模板使用说明&amp;基础参数'!$E$11,J6505*'模板使用说明&amp;基础参数'!$E$7*'模板使用说明&amp;基础参数'!$E$10)))))</f>
        <v/>
      </c>
      <c r="N6505" s="83"/>
    </row>
    <row r="6506" ht="14.4" customHeight="1" spans="1:14">
      <c r="A6506" s="68">
        <f t="shared" si="102"/>
        <v>6501</v>
      </c>
      <c r="B6506" s="69"/>
      <c r="C6506" s="69"/>
      <c r="D6506" s="69"/>
      <c r="E6506" s="69"/>
      <c r="F6506" s="69"/>
      <c r="G6506" s="69"/>
      <c r="H6506" s="70"/>
      <c r="I6506" s="68"/>
      <c r="J6506" s="8" t="str">
        <f>IF(I6506="ILF",IF($C$1="预估功能点",'模板使用说明&amp;基础参数'!$E$15,'模板使用说明&amp;基础参数'!$E$22),IF(I6506="EIF",IF($C$1="预估功能点",'模板使用说明&amp;基础参数'!$E$16,'模板使用说明&amp;基础参数'!$E$23),IF(I6506="EI",IF($C$1="预估功能点",'模板使用说明&amp;基础参数'!$E$17,'模板使用说明&amp;基础参数'!$E$24),IF(I6506="EO",IF($C$1="预估功能点",'模板使用说明&amp;基础参数'!$E$18,'模板使用说明&amp;基础参数'!$E$25),IF(I6506="EQ",IF($C$1="预估功能点",'模板使用说明&amp;基础参数'!$E$19,'模板使用说明&amp;基础参数'!$E$26),"")))))</f>
        <v/>
      </c>
      <c r="K6506" s="81"/>
      <c r="L6506" s="81"/>
      <c r="M6506" s="82" t="str">
        <f>IF(J6506="","",IF(K6506="高",IF(L6506="删除",J6506*'模板使用说明&amp;基础参数'!$E$5*'模板使用说明&amp;基础参数'!$E$12,IF(L6506="修改",J6506*'模板使用说明&amp;基础参数'!$E$5*'模板使用说明&amp;基础参数'!$E$11,J6506*'模板使用说明&amp;基础参数'!$E$5*'模板使用说明&amp;基础参数'!$E$10)),IF(K6506="中",IF(L6506="删除",J6506*'模板使用说明&amp;基础参数'!$E$6*'模板使用说明&amp;基础参数'!$E$12,IF(L6506="修改",J6506*'模板使用说明&amp;基础参数'!$E$6*'模板使用说明&amp;基础参数'!$E$11,J6506*'模板使用说明&amp;基础参数'!$E$6*'模板使用说明&amp;基础参数'!$E$10)),IF(L6506="删除",J6506*'模板使用说明&amp;基础参数'!$E$7*'模板使用说明&amp;基础参数'!$E$12,IF(L6506="修改",J6506*'模板使用说明&amp;基础参数'!$E$7*'模板使用说明&amp;基础参数'!$E$11,J6506*'模板使用说明&amp;基础参数'!$E$7*'模板使用说明&amp;基础参数'!$E$10)))))</f>
        <v/>
      </c>
      <c r="N6506" s="83"/>
    </row>
    <row r="6507" ht="14.4" customHeight="1" spans="1:14">
      <c r="A6507" s="68">
        <f t="shared" si="102"/>
        <v>6502</v>
      </c>
      <c r="B6507" s="69"/>
      <c r="C6507" s="69"/>
      <c r="D6507" s="69"/>
      <c r="E6507" s="69"/>
      <c r="F6507" s="69"/>
      <c r="G6507" s="69"/>
      <c r="H6507" s="70"/>
      <c r="I6507" s="68"/>
      <c r="J6507" s="8" t="str">
        <f>IF(I6507="ILF",IF($C$1="预估功能点",'模板使用说明&amp;基础参数'!$E$15,'模板使用说明&amp;基础参数'!$E$22),IF(I6507="EIF",IF($C$1="预估功能点",'模板使用说明&amp;基础参数'!$E$16,'模板使用说明&amp;基础参数'!$E$23),IF(I6507="EI",IF($C$1="预估功能点",'模板使用说明&amp;基础参数'!$E$17,'模板使用说明&amp;基础参数'!$E$24),IF(I6507="EO",IF($C$1="预估功能点",'模板使用说明&amp;基础参数'!$E$18,'模板使用说明&amp;基础参数'!$E$25),IF(I6507="EQ",IF($C$1="预估功能点",'模板使用说明&amp;基础参数'!$E$19,'模板使用说明&amp;基础参数'!$E$26),"")))))</f>
        <v/>
      </c>
      <c r="K6507" s="81"/>
      <c r="L6507" s="81"/>
      <c r="M6507" s="82" t="str">
        <f>IF(J6507="","",IF(K6507="高",IF(L6507="删除",J6507*'模板使用说明&amp;基础参数'!$E$5*'模板使用说明&amp;基础参数'!$E$12,IF(L6507="修改",J6507*'模板使用说明&amp;基础参数'!$E$5*'模板使用说明&amp;基础参数'!$E$11,J6507*'模板使用说明&amp;基础参数'!$E$5*'模板使用说明&amp;基础参数'!$E$10)),IF(K6507="中",IF(L6507="删除",J6507*'模板使用说明&amp;基础参数'!$E$6*'模板使用说明&amp;基础参数'!$E$12,IF(L6507="修改",J6507*'模板使用说明&amp;基础参数'!$E$6*'模板使用说明&amp;基础参数'!$E$11,J6507*'模板使用说明&amp;基础参数'!$E$6*'模板使用说明&amp;基础参数'!$E$10)),IF(L6507="删除",J6507*'模板使用说明&amp;基础参数'!$E$7*'模板使用说明&amp;基础参数'!$E$12,IF(L6507="修改",J6507*'模板使用说明&amp;基础参数'!$E$7*'模板使用说明&amp;基础参数'!$E$11,J6507*'模板使用说明&amp;基础参数'!$E$7*'模板使用说明&amp;基础参数'!$E$10)))))</f>
        <v/>
      </c>
      <c r="N6507" s="83"/>
    </row>
    <row r="6508" ht="14.4" customHeight="1" spans="1:14">
      <c r="A6508" s="68">
        <f t="shared" si="102"/>
        <v>6503</v>
      </c>
      <c r="B6508" s="69"/>
      <c r="C6508" s="69"/>
      <c r="D6508" s="69"/>
      <c r="E6508" s="69"/>
      <c r="F6508" s="69"/>
      <c r="G6508" s="69"/>
      <c r="H6508" s="70"/>
      <c r="I6508" s="68"/>
      <c r="J6508" s="8" t="str">
        <f>IF(I6508="ILF",IF($C$1="预估功能点",'模板使用说明&amp;基础参数'!$E$15,'模板使用说明&amp;基础参数'!$E$22),IF(I6508="EIF",IF($C$1="预估功能点",'模板使用说明&amp;基础参数'!$E$16,'模板使用说明&amp;基础参数'!$E$23),IF(I6508="EI",IF($C$1="预估功能点",'模板使用说明&amp;基础参数'!$E$17,'模板使用说明&amp;基础参数'!$E$24),IF(I6508="EO",IF($C$1="预估功能点",'模板使用说明&amp;基础参数'!$E$18,'模板使用说明&amp;基础参数'!$E$25),IF(I6508="EQ",IF($C$1="预估功能点",'模板使用说明&amp;基础参数'!$E$19,'模板使用说明&amp;基础参数'!$E$26),"")))))</f>
        <v/>
      </c>
      <c r="K6508" s="81"/>
      <c r="L6508" s="81"/>
      <c r="M6508" s="82" t="str">
        <f>IF(J6508="","",IF(K6508="高",IF(L6508="删除",J6508*'模板使用说明&amp;基础参数'!$E$5*'模板使用说明&amp;基础参数'!$E$12,IF(L6508="修改",J6508*'模板使用说明&amp;基础参数'!$E$5*'模板使用说明&amp;基础参数'!$E$11,J6508*'模板使用说明&amp;基础参数'!$E$5*'模板使用说明&amp;基础参数'!$E$10)),IF(K6508="中",IF(L6508="删除",J6508*'模板使用说明&amp;基础参数'!$E$6*'模板使用说明&amp;基础参数'!$E$12,IF(L6508="修改",J6508*'模板使用说明&amp;基础参数'!$E$6*'模板使用说明&amp;基础参数'!$E$11,J6508*'模板使用说明&amp;基础参数'!$E$6*'模板使用说明&amp;基础参数'!$E$10)),IF(L6508="删除",J6508*'模板使用说明&amp;基础参数'!$E$7*'模板使用说明&amp;基础参数'!$E$12,IF(L6508="修改",J6508*'模板使用说明&amp;基础参数'!$E$7*'模板使用说明&amp;基础参数'!$E$11,J6508*'模板使用说明&amp;基础参数'!$E$7*'模板使用说明&amp;基础参数'!$E$10)))))</f>
        <v/>
      </c>
      <c r="N6508" s="83"/>
    </row>
    <row r="6509" ht="14.4" customHeight="1" spans="1:14">
      <c r="A6509" s="68">
        <f t="shared" si="102"/>
        <v>6504</v>
      </c>
      <c r="B6509" s="69"/>
      <c r="C6509" s="69"/>
      <c r="D6509" s="69"/>
      <c r="E6509" s="69"/>
      <c r="F6509" s="69"/>
      <c r="G6509" s="69"/>
      <c r="H6509" s="70"/>
      <c r="I6509" s="68"/>
      <c r="J6509" s="8" t="str">
        <f>IF(I6509="ILF",IF($C$1="预估功能点",'模板使用说明&amp;基础参数'!$E$15,'模板使用说明&amp;基础参数'!$E$22),IF(I6509="EIF",IF($C$1="预估功能点",'模板使用说明&amp;基础参数'!$E$16,'模板使用说明&amp;基础参数'!$E$23),IF(I6509="EI",IF($C$1="预估功能点",'模板使用说明&amp;基础参数'!$E$17,'模板使用说明&amp;基础参数'!$E$24),IF(I6509="EO",IF($C$1="预估功能点",'模板使用说明&amp;基础参数'!$E$18,'模板使用说明&amp;基础参数'!$E$25),IF(I6509="EQ",IF($C$1="预估功能点",'模板使用说明&amp;基础参数'!$E$19,'模板使用说明&amp;基础参数'!$E$26),"")))))</f>
        <v/>
      </c>
      <c r="K6509" s="81"/>
      <c r="L6509" s="81"/>
      <c r="M6509" s="82" t="str">
        <f>IF(J6509="","",IF(K6509="高",IF(L6509="删除",J6509*'模板使用说明&amp;基础参数'!$E$5*'模板使用说明&amp;基础参数'!$E$12,IF(L6509="修改",J6509*'模板使用说明&amp;基础参数'!$E$5*'模板使用说明&amp;基础参数'!$E$11,J6509*'模板使用说明&amp;基础参数'!$E$5*'模板使用说明&amp;基础参数'!$E$10)),IF(K6509="中",IF(L6509="删除",J6509*'模板使用说明&amp;基础参数'!$E$6*'模板使用说明&amp;基础参数'!$E$12,IF(L6509="修改",J6509*'模板使用说明&amp;基础参数'!$E$6*'模板使用说明&amp;基础参数'!$E$11,J6509*'模板使用说明&amp;基础参数'!$E$6*'模板使用说明&amp;基础参数'!$E$10)),IF(L6509="删除",J6509*'模板使用说明&amp;基础参数'!$E$7*'模板使用说明&amp;基础参数'!$E$12,IF(L6509="修改",J6509*'模板使用说明&amp;基础参数'!$E$7*'模板使用说明&amp;基础参数'!$E$11,J6509*'模板使用说明&amp;基础参数'!$E$7*'模板使用说明&amp;基础参数'!$E$10)))))</f>
        <v/>
      </c>
      <c r="N6509" s="83"/>
    </row>
    <row r="6510" ht="14.4" customHeight="1" spans="1:14">
      <c r="A6510" s="68">
        <f t="shared" si="102"/>
        <v>6505</v>
      </c>
      <c r="B6510" s="69"/>
      <c r="C6510" s="69"/>
      <c r="D6510" s="69"/>
      <c r="E6510" s="69"/>
      <c r="F6510" s="69"/>
      <c r="G6510" s="69"/>
      <c r="H6510" s="70"/>
      <c r="I6510" s="68"/>
      <c r="J6510" s="8" t="str">
        <f>IF(I6510="ILF",IF($C$1="预估功能点",'模板使用说明&amp;基础参数'!$E$15,'模板使用说明&amp;基础参数'!$E$22),IF(I6510="EIF",IF($C$1="预估功能点",'模板使用说明&amp;基础参数'!$E$16,'模板使用说明&amp;基础参数'!$E$23),IF(I6510="EI",IF($C$1="预估功能点",'模板使用说明&amp;基础参数'!$E$17,'模板使用说明&amp;基础参数'!$E$24),IF(I6510="EO",IF($C$1="预估功能点",'模板使用说明&amp;基础参数'!$E$18,'模板使用说明&amp;基础参数'!$E$25),IF(I6510="EQ",IF($C$1="预估功能点",'模板使用说明&amp;基础参数'!$E$19,'模板使用说明&amp;基础参数'!$E$26),"")))))</f>
        <v/>
      </c>
      <c r="K6510" s="81"/>
      <c r="L6510" s="81"/>
      <c r="M6510" s="82" t="str">
        <f>IF(J6510="","",IF(K6510="高",IF(L6510="删除",J6510*'模板使用说明&amp;基础参数'!$E$5*'模板使用说明&amp;基础参数'!$E$12,IF(L6510="修改",J6510*'模板使用说明&amp;基础参数'!$E$5*'模板使用说明&amp;基础参数'!$E$11,J6510*'模板使用说明&amp;基础参数'!$E$5*'模板使用说明&amp;基础参数'!$E$10)),IF(K6510="中",IF(L6510="删除",J6510*'模板使用说明&amp;基础参数'!$E$6*'模板使用说明&amp;基础参数'!$E$12,IF(L6510="修改",J6510*'模板使用说明&amp;基础参数'!$E$6*'模板使用说明&amp;基础参数'!$E$11,J6510*'模板使用说明&amp;基础参数'!$E$6*'模板使用说明&amp;基础参数'!$E$10)),IF(L6510="删除",J6510*'模板使用说明&amp;基础参数'!$E$7*'模板使用说明&amp;基础参数'!$E$12,IF(L6510="修改",J6510*'模板使用说明&amp;基础参数'!$E$7*'模板使用说明&amp;基础参数'!$E$11,J6510*'模板使用说明&amp;基础参数'!$E$7*'模板使用说明&amp;基础参数'!$E$10)))))</f>
        <v/>
      </c>
      <c r="N6510" s="83"/>
    </row>
    <row r="6511" ht="14.4" customHeight="1" spans="1:14">
      <c r="A6511" s="68">
        <f t="shared" si="102"/>
        <v>6506</v>
      </c>
      <c r="B6511" s="69"/>
      <c r="C6511" s="69"/>
      <c r="D6511" s="69"/>
      <c r="E6511" s="69"/>
      <c r="F6511" s="69"/>
      <c r="G6511" s="69"/>
      <c r="H6511" s="70"/>
      <c r="I6511" s="68"/>
      <c r="J6511" s="8" t="str">
        <f>IF(I6511="ILF",IF($C$1="预估功能点",'模板使用说明&amp;基础参数'!$E$15,'模板使用说明&amp;基础参数'!$E$22),IF(I6511="EIF",IF($C$1="预估功能点",'模板使用说明&amp;基础参数'!$E$16,'模板使用说明&amp;基础参数'!$E$23),IF(I6511="EI",IF($C$1="预估功能点",'模板使用说明&amp;基础参数'!$E$17,'模板使用说明&amp;基础参数'!$E$24),IF(I6511="EO",IF($C$1="预估功能点",'模板使用说明&amp;基础参数'!$E$18,'模板使用说明&amp;基础参数'!$E$25),IF(I6511="EQ",IF($C$1="预估功能点",'模板使用说明&amp;基础参数'!$E$19,'模板使用说明&amp;基础参数'!$E$26),"")))))</f>
        <v/>
      </c>
      <c r="K6511" s="81"/>
      <c r="L6511" s="81"/>
      <c r="M6511" s="82" t="str">
        <f>IF(J6511="","",IF(K6511="高",IF(L6511="删除",J6511*'模板使用说明&amp;基础参数'!$E$5*'模板使用说明&amp;基础参数'!$E$12,IF(L6511="修改",J6511*'模板使用说明&amp;基础参数'!$E$5*'模板使用说明&amp;基础参数'!$E$11,J6511*'模板使用说明&amp;基础参数'!$E$5*'模板使用说明&amp;基础参数'!$E$10)),IF(K6511="中",IF(L6511="删除",J6511*'模板使用说明&amp;基础参数'!$E$6*'模板使用说明&amp;基础参数'!$E$12,IF(L6511="修改",J6511*'模板使用说明&amp;基础参数'!$E$6*'模板使用说明&amp;基础参数'!$E$11,J6511*'模板使用说明&amp;基础参数'!$E$6*'模板使用说明&amp;基础参数'!$E$10)),IF(L6511="删除",J6511*'模板使用说明&amp;基础参数'!$E$7*'模板使用说明&amp;基础参数'!$E$12,IF(L6511="修改",J6511*'模板使用说明&amp;基础参数'!$E$7*'模板使用说明&amp;基础参数'!$E$11,J6511*'模板使用说明&amp;基础参数'!$E$7*'模板使用说明&amp;基础参数'!$E$10)))))</f>
        <v/>
      </c>
      <c r="N6511" s="83"/>
    </row>
    <row r="6512" ht="14.4" customHeight="1" spans="1:14">
      <c r="A6512" s="68">
        <f t="shared" si="102"/>
        <v>6507</v>
      </c>
      <c r="B6512" s="69"/>
      <c r="C6512" s="69"/>
      <c r="D6512" s="69"/>
      <c r="E6512" s="69"/>
      <c r="F6512" s="69"/>
      <c r="G6512" s="69"/>
      <c r="H6512" s="70"/>
      <c r="I6512" s="68"/>
      <c r="J6512" s="8" t="str">
        <f>IF(I6512="ILF",IF($C$1="预估功能点",'模板使用说明&amp;基础参数'!$E$15,'模板使用说明&amp;基础参数'!$E$22),IF(I6512="EIF",IF($C$1="预估功能点",'模板使用说明&amp;基础参数'!$E$16,'模板使用说明&amp;基础参数'!$E$23),IF(I6512="EI",IF($C$1="预估功能点",'模板使用说明&amp;基础参数'!$E$17,'模板使用说明&amp;基础参数'!$E$24),IF(I6512="EO",IF($C$1="预估功能点",'模板使用说明&amp;基础参数'!$E$18,'模板使用说明&amp;基础参数'!$E$25),IF(I6512="EQ",IF($C$1="预估功能点",'模板使用说明&amp;基础参数'!$E$19,'模板使用说明&amp;基础参数'!$E$26),"")))))</f>
        <v/>
      </c>
      <c r="K6512" s="81"/>
      <c r="L6512" s="81"/>
      <c r="M6512" s="82" t="str">
        <f>IF(J6512="","",IF(K6512="高",IF(L6512="删除",J6512*'模板使用说明&amp;基础参数'!$E$5*'模板使用说明&amp;基础参数'!$E$12,IF(L6512="修改",J6512*'模板使用说明&amp;基础参数'!$E$5*'模板使用说明&amp;基础参数'!$E$11,J6512*'模板使用说明&amp;基础参数'!$E$5*'模板使用说明&amp;基础参数'!$E$10)),IF(K6512="中",IF(L6512="删除",J6512*'模板使用说明&amp;基础参数'!$E$6*'模板使用说明&amp;基础参数'!$E$12,IF(L6512="修改",J6512*'模板使用说明&amp;基础参数'!$E$6*'模板使用说明&amp;基础参数'!$E$11,J6512*'模板使用说明&amp;基础参数'!$E$6*'模板使用说明&amp;基础参数'!$E$10)),IF(L6512="删除",J6512*'模板使用说明&amp;基础参数'!$E$7*'模板使用说明&amp;基础参数'!$E$12,IF(L6512="修改",J6512*'模板使用说明&amp;基础参数'!$E$7*'模板使用说明&amp;基础参数'!$E$11,J6512*'模板使用说明&amp;基础参数'!$E$7*'模板使用说明&amp;基础参数'!$E$10)))))</f>
        <v/>
      </c>
      <c r="N6512" s="83"/>
    </row>
    <row r="6513" ht="14.4" customHeight="1" spans="1:14">
      <c r="A6513" s="68">
        <f t="shared" si="102"/>
        <v>6508</v>
      </c>
      <c r="B6513" s="69"/>
      <c r="C6513" s="69"/>
      <c r="D6513" s="69"/>
      <c r="E6513" s="69"/>
      <c r="F6513" s="69"/>
      <c r="G6513" s="69"/>
      <c r="H6513" s="70"/>
      <c r="I6513" s="68"/>
      <c r="J6513" s="8" t="str">
        <f>IF(I6513="ILF",IF($C$1="预估功能点",'模板使用说明&amp;基础参数'!$E$15,'模板使用说明&amp;基础参数'!$E$22),IF(I6513="EIF",IF($C$1="预估功能点",'模板使用说明&amp;基础参数'!$E$16,'模板使用说明&amp;基础参数'!$E$23),IF(I6513="EI",IF($C$1="预估功能点",'模板使用说明&amp;基础参数'!$E$17,'模板使用说明&amp;基础参数'!$E$24),IF(I6513="EO",IF($C$1="预估功能点",'模板使用说明&amp;基础参数'!$E$18,'模板使用说明&amp;基础参数'!$E$25),IF(I6513="EQ",IF($C$1="预估功能点",'模板使用说明&amp;基础参数'!$E$19,'模板使用说明&amp;基础参数'!$E$26),"")))))</f>
        <v/>
      </c>
      <c r="K6513" s="81"/>
      <c r="L6513" s="81"/>
      <c r="M6513" s="82" t="str">
        <f>IF(J6513="","",IF(K6513="高",IF(L6513="删除",J6513*'模板使用说明&amp;基础参数'!$E$5*'模板使用说明&amp;基础参数'!$E$12,IF(L6513="修改",J6513*'模板使用说明&amp;基础参数'!$E$5*'模板使用说明&amp;基础参数'!$E$11,J6513*'模板使用说明&amp;基础参数'!$E$5*'模板使用说明&amp;基础参数'!$E$10)),IF(K6513="中",IF(L6513="删除",J6513*'模板使用说明&amp;基础参数'!$E$6*'模板使用说明&amp;基础参数'!$E$12,IF(L6513="修改",J6513*'模板使用说明&amp;基础参数'!$E$6*'模板使用说明&amp;基础参数'!$E$11,J6513*'模板使用说明&amp;基础参数'!$E$6*'模板使用说明&amp;基础参数'!$E$10)),IF(L6513="删除",J6513*'模板使用说明&amp;基础参数'!$E$7*'模板使用说明&amp;基础参数'!$E$12,IF(L6513="修改",J6513*'模板使用说明&amp;基础参数'!$E$7*'模板使用说明&amp;基础参数'!$E$11,J6513*'模板使用说明&amp;基础参数'!$E$7*'模板使用说明&amp;基础参数'!$E$10)))))</f>
        <v/>
      </c>
      <c r="N6513" s="83"/>
    </row>
    <row r="6514" ht="14.4" customHeight="1" spans="1:14">
      <c r="A6514" s="68">
        <f t="shared" si="102"/>
        <v>6509</v>
      </c>
      <c r="B6514" s="69"/>
      <c r="C6514" s="69"/>
      <c r="D6514" s="69"/>
      <c r="E6514" s="69"/>
      <c r="F6514" s="69"/>
      <c r="G6514" s="69"/>
      <c r="H6514" s="70"/>
      <c r="I6514" s="68"/>
      <c r="J6514" s="8" t="str">
        <f>IF(I6514="ILF",IF($C$1="预估功能点",'模板使用说明&amp;基础参数'!$E$15,'模板使用说明&amp;基础参数'!$E$22),IF(I6514="EIF",IF($C$1="预估功能点",'模板使用说明&amp;基础参数'!$E$16,'模板使用说明&amp;基础参数'!$E$23),IF(I6514="EI",IF($C$1="预估功能点",'模板使用说明&amp;基础参数'!$E$17,'模板使用说明&amp;基础参数'!$E$24),IF(I6514="EO",IF($C$1="预估功能点",'模板使用说明&amp;基础参数'!$E$18,'模板使用说明&amp;基础参数'!$E$25),IF(I6514="EQ",IF($C$1="预估功能点",'模板使用说明&amp;基础参数'!$E$19,'模板使用说明&amp;基础参数'!$E$26),"")))))</f>
        <v/>
      </c>
      <c r="K6514" s="81"/>
      <c r="L6514" s="81"/>
      <c r="M6514" s="82" t="str">
        <f>IF(J6514="","",IF(K6514="高",IF(L6514="删除",J6514*'模板使用说明&amp;基础参数'!$E$5*'模板使用说明&amp;基础参数'!$E$12,IF(L6514="修改",J6514*'模板使用说明&amp;基础参数'!$E$5*'模板使用说明&amp;基础参数'!$E$11,J6514*'模板使用说明&amp;基础参数'!$E$5*'模板使用说明&amp;基础参数'!$E$10)),IF(K6514="中",IF(L6514="删除",J6514*'模板使用说明&amp;基础参数'!$E$6*'模板使用说明&amp;基础参数'!$E$12,IF(L6514="修改",J6514*'模板使用说明&amp;基础参数'!$E$6*'模板使用说明&amp;基础参数'!$E$11,J6514*'模板使用说明&amp;基础参数'!$E$6*'模板使用说明&amp;基础参数'!$E$10)),IF(L6514="删除",J6514*'模板使用说明&amp;基础参数'!$E$7*'模板使用说明&amp;基础参数'!$E$12,IF(L6514="修改",J6514*'模板使用说明&amp;基础参数'!$E$7*'模板使用说明&amp;基础参数'!$E$11,J6514*'模板使用说明&amp;基础参数'!$E$7*'模板使用说明&amp;基础参数'!$E$10)))))</f>
        <v/>
      </c>
      <c r="N6514" s="83"/>
    </row>
    <row r="6515" ht="14.4" customHeight="1" spans="1:14">
      <c r="A6515" s="68">
        <f t="shared" si="102"/>
        <v>6510</v>
      </c>
      <c r="B6515" s="69"/>
      <c r="C6515" s="69"/>
      <c r="D6515" s="69"/>
      <c r="E6515" s="69"/>
      <c r="F6515" s="69"/>
      <c r="G6515" s="69"/>
      <c r="H6515" s="70"/>
      <c r="I6515" s="68"/>
      <c r="J6515" s="8" t="str">
        <f>IF(I6515="ILF",IF($C$1="预估功能点",'模板使用说明&amp;基础参数'!$E$15,'模板使用说明&amp;基础参数'!$E$22),IF(I6515="EIF",IF($C$1="预估功能点",'模板使用说明&amp;基础参数'!$E$16,'模板使用说明&amp;基础参数'!$E$23),IF(I6515="EI",IF($C$1="预估功能点",'模板使用说明&amp;基础参数'!$E$17,'模板使用说明&amp;基础参数'!$E$24),IF(I6515="EO",IF($C$1="预估功能点",'模板使用说明&amp;基础参数'!$E$18,'模板使用说明&amp;基础参数'!$E$25),IF(I6515="EQ",IF($C$1="预估功能点",'模板使用说明&amp;基础参数'!$E$19,'模板使用说明&amp;基础参数'!$E$26),"")))))</f>
        <v/>
      </c>
      <c r="K6515" s="81"/>
      <c r="L6515" s="81"/>
      <c r="M6515" s="82" t="str">
        <f>IF(J6515="","",IF(K6515="高",IF(L6515="删除",J6515*'模板使用说明&amp;基础参数'!$E$5*'模板使用说明&amp;基础参数'!$E$12,IF(L6515="修改",J6515*'模板使用说明&amp;基础参数'!$E$5*'模板使用说明&amp;基础参数'!$E$11,J6515*'模板使用说明&amp;基础参数'!$E$5*'模板使用说明&amp;基础参数'!$E$10)),IF(K6515="中",IF(L6515="删除",J6515*'模板使用说明&amp;基础参数'!$E$6*'模板使用说明&amp;基础参数'!$E$12,IF(L6515="修改",J6515*'模板使用说明&amp;基础参数'!$E$6*'模板使用说明&amp;基础参数'!$E$11,J6515*'模板使用说明&amp;基础参数'!$E$6*'模板使用说明&amp;基础参数'!$E$10)),IF(L6515="删除",J6515*'模板使用说明&amp;基础参数'!$E$7*'模板使用说明&amp;基础参数'!$E$12,IF(L6515="修改",J6515*'模板使用说明&amp;基础参数'!$E$7*'模板使用说明&amp;基础参数'!$E$11,J6515*'模板使用说明&amp;基础参数'!$E$7*'模板使用说明&amp;基础参数'!$E$10)))))</f>
        <v/>
      </c>
      <c r="N6515" s="83"/>
    </row>
    <row r="6516" ht="14.4" customHeight="1" spans="1:14">
      <c r="A6516" s="68">
        <f t="shared" si="102"/>
        <v>6511</v>
      </c>
      <c r="B6516" s="69"/>
      <c r="C6516" s="69"/>
      <c r="D6516" s="69"/>
      <c r="E6516" s="69"/>
      <c r="F6516" s="69"/>
      <c r="G6516" s="69"/>
      <c r="H6516" s="70"/>
      <c r="I6516" s="68"/>
      <c r="J6516" s="8" t="str">
        <f>IF(I6516="ILF",IF($C$1="预估功能点",'模板使用说明&amp;基础参数'!$E$15,'模板使用说明&amp;基础参数'!$E$22),IF(I6516="EIF",IF($C$1="预估功能点",'模板使用说明&amp;基础参数'!$E$16,'模板使用说明&amp;基础参数'!$E$23),IF(I6516="EI",IF($C$1="预估功能点",'模板使用说明&amp;基础参数'!$E$17,'模板使用说明&amp;基础参数'!$E$24),IF(I6516="EO",IF($C$1="预估功能点",'模板使用说明&amp;基础参数'!$E$18,'模板使用说明&amp;基础参数'!$E$25),IF(I6516="EQ",IF($C$1="预估功能点",'模板使用说明&amp;基础参数'!$E$19,'模板使用说明&amp;基础参数'!$E$26),"")))))</f>
        <v/>
      </c>
      <c r="K6516" s="81"/>
      <c r="L6516" s="81"/>
      <c r="M6516" s="82" t="str">
        <f>IF(J6516="","",IF(K6516="高",IF(L6516="删除",J6516*'模板使用说明&amp;基础参数'!$E$5*'模板使用说明&amp;基础参数'!$E$12,IF(L6516="修改",J6516*'模板使用说明&amp;基础参数'!$E$5*'模板使用说明&amp;基础参数'!$E$11,J6516*'模板使用说明&amp;基础参数'!$E$5*'模板使用说明&amp;基础参数'!$E$10)),IF(K6516="中",IF(L6516="删除",J6516*'模板使用说明&amp;基础参数'!$E$6*'模板使用说明&amp;基础参数'!$E$12,IF(L6516="修改",J6516*'模板使用说明&amp;基础参数'!$E$6*'模板使用说明&amp;基础参数'!$E$11,J6516*'模板使用说明&amp;基础参数'!$E$6*'模板使用说明&amp;基础参数'!$E$10)),IF(L6516="删除",J6516*'模板使用说明&amp;基础参数'!$E$7*'模板使用说明&amp;基础参数'!$E$12,IF(L6516="修改",J6516*'模板使用说明&amp;基础参数'!$E$7*'模板使用说明&amp;基础参数'!$E$11,J6516*'模板使用说明&amp;基础参数'!$E$7*'模板使用说明&amp;基础参数'!$E$10)))))</f>
        <v/>
      </c>
      <c r="N6516" s="83"/>
    </row>
    <row r="6517" ht="14.4" customHeight="1" spans="1:14">
      <c r="A6517" s="68">
        <f t="shared" si="102"/>
        <v>6512</v>
      </c>
      <c r="B6517" s="69"/>
      <c r="C6517" s="69"/>
      <c r="D6517" s="69"/>
      <c r="E6517" s="69"/>
      <c r="F6517" s="69"/>
      <c r="G6517" s="69"/>
      <c r="H6517" s="70"/>
      <c r="I6517" s="68"/>
      <c r="J6517" s="8" t="str">
        <f>IF(I6517="ILF",IF($C$1="预估功能点",'模板使用说明&amp;基础参数'!$E$15,'模板使用说明&amp;基础参数'!$E$22),IF(I6517="EIF",IF($C$1="预估功能点",'模板使用说明&amp;基础参数'!$E$16,'模板使用说明&amp;基础参数'!$E$23),IF(I6517="EI",IF($C$1="预估功能点",'模板使用说明&amp;基础参数'!$E$17,'模板使用说明&amp;基础参数'!$E$24),IF(I6517="EO",IF($C$1="预估功能点",'模板使用说明&amp;基础参数'!$E$18,'模板使用说明&amp;基础参数'!$E$25),IF(I6517="EQ",IF($C$1="预估功能点",'模板使用说明&amp;基础参数'!$E$19,'模板使用说明&amp;基础参数'!$E$26),"")))))</f>
        <v/>
      </c>
      <c r="K6517" s="81"/>
      <c r="L6517" s="81"/>
      <c r="M6517" s="82" t="str">
        <f>IF(J6517="","",IF(K6517="高",IF(L6517="删除",J6517*'模板使用说明&amp;基础参数'!$E$5*'模板使用说明&amp;基础参数'!$E$12,IF(L6517="修改",J6517*'模板使用说明&amp;基础参数'!$E$5*'模板使用说明&amp;基础参数'!$E$11,J6517*'模板使用说明&amp;基础参数'!$E$5*'模板使用说明&amp;基础参数'!$E$10)),IF(K6517="中",IF(L6517="删除",J6517*'模板使用说明&amp;基础参数'!$E$6*'模板使用说明&amp;基础参数'!$E$12,IF(L6517="修改",J6517*'模板使用说明&amp;基础参数'!$E$6*'模板使用说明&amp;基础参数'!$E$11,J6517*'模板使用说明&amp;基础参数'!$E$6*'模板使用说明&amp;基础参数'!$E$10)),IF(L6517="删除",J6517*'模板使用说明&amp;基础参数'!$E$7*'模板使用说明&amp;基础参数'!$E$12,IF(L6517="修改",J6517*'模板使用说明&amp;基础参数'!$E$7*'模板使用说明&amp;基础参数'!$E$11,J6517*'模板使用说明&amp;基础参数'!$E$7*'模板使用说明&amp;基础参数'!$E$10)))))</f>
        <v/>
      </c>
      <c r="N6517" s="83"/>
    </row>
    <row r="6518" ht="14.4" customHeight="1" spans="1:14">
      <c r="A6518" s="68">
        <f t="shared" si="102"/>
        <v>6513</v>
      </c>
      <c r="B6518" s="69"/>
      <c r="C6518" s="69"/>
      <c r="D6518" s="69"/>
      <c r="E6518" s="69"/>
      <c r="F6518" s="69"/>
      <c r="G6518" s="69"/>
      <c r="H6518" s="70"/>
      <c r="I6518" s="68"/>
      <c r="J6518" s="8" t="str">
        <f>IF(I6518="ILF",IF($C$1="预估功能点",'模板使用说明&amp;基础参数'!$E$15,'模板使用说明&amp;基础参数'!$E$22),IF(I6518="EIF",IF($C$1="预估功能点",'模板使用说明&amp;基础参数'!$E$16,'模板使用说明&amp;基础参数'!$E$23),IF(I6518="EI",IF($C$1="预估功能点",'模板使用说明&amp;基础参数'!$E$17,'模板使用说明&amp;基础参数'!$E$24),IF(I6518="EO",IF($C$1="预估功能点",'模板使用说明&amp;基础参数'!$E$18,'模板使用说明&amp;基础参数'!$E$25),IF(I6518="EQ",IF($C$1="预估功能点",'模板使用说明&amp;基础参数'!$E$19,'模板使用说明&amp;基础参数'!$E$26),"")))))</f>
        <v/>
      </c>
      <c r="K6518" s="81"/>
      <c r="L6518" s="81"/>
      <c r="M6518" s="82" t="str">
        <f>IF(J6518="","",IF(K6518="高",IF(L6518="删除",J6518*'模板使用说明&amp;基础参数'!$E$5*'模板使用说明&amp;基础参数'!$E$12,IF(L6518="修改",J6518*'模板使用说明&amp;基础参数'!$E$5*'模板使用说明&amp;基础参数'!$E$11,J6518*'模板使用说明&amp;基础参数'!$E$5*'模板使用说明&amp;基础参数'!$E$10)),IF(K6518="中",IF(L6518="删除",J6518*'模板使用说明&amp;基础参数'!$E$6*'模板使用说明&amp;基础参数'!$E$12,IF(L6518="修改",J6518*'模板使用说明&amp;基础参数'!$E$6*'模板使用说明&amp;基础参数'!$E$11,J6518*'模板使用说明&amp;基础参数'!$E$6*'模板使用说明&amp;基础参数'!$E$10)),IF(L6518="删除",J6518*'模板使用说明&amp;基础参数'!$E$7*'模板使用说明&amp;基础参数'!$E$12,IF(L6518="修改",J6518*'模板使用说明&amp;基础参数'!$E$7*'模板使用说明&amp;基础参数'!$E$11,J6518*'模板使用说明&amp;基础参数'!$E$7*'模板使用说明&amp;基础参数'!$E$10)))))</f>
        <v/>
      </c>
      <c r="N6518" s="83"/>
    </row>
    <row r="6519" ht="14.4" customHeight="1" spans="1:14">
      <c r="A6519" s="68">
        <f t="shared" si="102"/>
        <v>6514</v>
      </c>
      <c r="B6519" s="69"/>
      <c r="C6519" s="69"/>
      <c r="D6519" s="69"/>
      <c r="E6519" s="69"/>
      <c r="F6519" s="69"/>
      <c r="G6519" s="69"/>
      <c r="H6519" s="70"/>
      <c r="I6519" s="68"/>
      <c r="J6519" s="8" t="str">
        <f>IF(I6519="ILF",IF($C$1="预估功能点",'模板使用说明&amp;基础参数'!$E$15,'模板使用说明&amp;基础参数'!$E$22),IF(I6519="EIF",IF($C$1="预估功能点",'模板使用说明&amp;基础参数'!$E$16,'模板使用说明&amp;基础参数'!$E$23),IF(I6519="EI",IF($C$1="预估功能点",'模板使用说明&amp;基础参数'!$E$17,'模板使用说明&amp;基础参数'!$E$24),IF(I6519="EO",IF($C$1="预估功能点",'模板使用说明&amp;基础参数'!$E$18,'模板使用说明&amp;基础参数'!$E$25),IF(I6519="EQ",IF($C$1="预估功能点",'模板使用说明&amp;基础参数'!$E$19,'模板使用说明&amp;基础参数'!$E$26),"")))))</f>
        <v/>
      </c>
      <c r="K6519" s="81"/>
      <c r="L6519" s="81"/>
      <c r="M6519" s="82" t="str">
        <f>IF(J6519="","",IF(K6519="高",IF(L6519="删除",J6519*'模板使用说明&amp;基础参数'!$E$5*'模板使用说明&amp;基础参数'!$E$12,IF(L6519="修改",J6519*'模板使用说明&amp;基础参数'!$E$5*'模板使用说明&amp;基础参数'!$E$11,J6519*'模板使用说明&amp;基础参数'!$E$5*'模板使用说明&amp;基础参数'!$E$10)),IF(K6519="中",IF(L6519="删除",J6519*'模板使用说明&amp;基础参数'!$E$6*'模板使用说明&amp;基础参数'!$E$12,IF(L6519="修改",J6519*'模板使用说明&amp;基础参数'!$E$6*'模板使用说明&amp;基础参数'!$E$11,J6519*'模板使用说明&amp;基础参数'!$E$6*'模板使用说明&amp;基础参数'!$E$10)),IF(L6519="删除",J6519*'模板使用说明&amp;基础参数'!$E$7*'模板使用说明&amp;基础参数'!$E$12,IF(L6519="修改",J6519*'模板使用说明&amp;基础参数'!$E$7*'模板使用说明&amp;基础参数'!$E$11,J6519*'模板使用说明&amp;基础参数'!$E$7*'模板使用说明&amp;基础参数'!$E$10)))))</f>
        <v/>
      </c>
      <c r="N6519" s="83"/>
    </row>
    <row r="6520" ht="14.4" customHeight="1" spans="1:14">
      <c r="A6520" s="68">
        <f t="shared" si="102"/>
        <v>6515</v>
      </c>
      <c r="B6520" s="69"/>
      <c r="C6520" s="69"/>
      <c r="D6520" s="69"/>
      <c r="E6520" s="69"/>
      <c r="F6520" s="69"/>
      <c r="G6520" s="69"/>
      <c r="H6520" s="70"/>
      <c r="I6520" s="68"/>
      <c r="J6520" s="8" t="str">
        <f>IF(I6520="ILF",IF($C$1="预估功能点",'模板使用说明&amp;基础参数'!$E$15,'模板使用说明&amp;基础参数'!$E$22),IF(I6520="EIF",IF($C$1="预估功能点",'模板使用说明&amp;基础参数'!$E$16,'模板使用说明&amp;基础参数'!$E$23),IF(I6520="EI",IF($C$1="预估功能点",'模板使用说明&amp;基础参数'!$E$17,'模板使用说明&amp;基础参数'!$E$24),IF(I6520="EO",IF($C$1="预估功能点",'模板使用说明&amp;基础参数'!$E$18,'模板使用说明&amp;基础参数'!$E$25),IF(I6520="EQ",IF($C$1="预估功能点",'模板使用说明&amp;基础参数'!$E$19,'模板使用说明&amp;基础参数'!$E$26),"")))))</f>
        <v/>
      </c>
      <c r="K6520" s="81"/>
      <c r="L6520" s="81"/>
      <c r="M6520" s="82" t="str">
        <f>IF(J6520="","",IF(K6520="高",IF(L6520="删除",J6520*'模板使用说明&amp;基础参数'!$E$5*'模板使用说明&amp;基础参数'!$E$12,IF(L6520="修改",J6520*'模板使用说明&amp;基础参数'!$E$5*'模板使用说明&amp;基础参数'!$E$11,J6520*'模板使用说明&amp;基础参数'!$E$5*'模板使用说明&amp;基础参数'!$E$10)),IF(K6520="中",IF(L6520="删除",J6520*'模板使用说明&amp;基础参数'!$E$6*'模板使用说明&amp;基础参数'!$E$12,IF(L6520="修改",J6520*'模板使用说明&amp;基础参数'!$E$6*'模板使用说明&amp;基础参数'!$E$11,J6520*'模板使用说明&amp;基础参数'!$E$6*'模板使用说明&amp;基础参数'!$E$10)),IF(L6520="删除",J6520*'模板使用说明&amp;基础参数'!$E$7*'模板使用说明&amp;基础参数'!$E$12,IF(L6520="修改",J6520*'模板使用说明&amp;基础参数'!$E$7*'模板使用说明&amp;基础参数'!$E$11,J6520*'模板使用说明&amp;基础参数'!$E$7*'模板使用说明&amp;基础参数'!$E$10)))))</f>
        <v/>
      </c>
      <c r="N6520" s="83"/>
    </row>
    <row r="6521" ht="14.4" customHeight="1" spans="1:14">
      <c r="A6521" s="68">
        <f t="shared" si="102"/>
        <v>6516</v>
      </c>
      <c r="B6521" s="69"/>
      <c r="C6521" s="69"/>
      <c r="D6521" s="69"/>
      <c r="E6521" s="69"/>
      <c r="F6521" s="69"/>
      <c r="G6521" s="69"/>
      <c r="H6521" s="70"/>
      <c r="I6521" s="68"/>
      <c r="J6521" s="8" t="str">
        <f>IF(I6521="ILF",IF($C$1="预估功能点",'模板使用说明&amp;基础参数'!$E$15,'模板使用说明&amp;基础参数'!$E$22),IF(I6521="EIF",IF($C$1="预估功能点",'模板使用说明&amp;基础参数'!$E$16,'模板使用说明&amp;基础参数'!$E$23),IF(I6521="EI",IF($C$1="预估功能点",'模板使用说明&amp;基础参数'!$E$17,'模板使用说明&amp;基础参数'!$E$24),IF(I6521="EO",IF($C$1="预估功能点",'模板使用说明&amp;基础参数'!$E$18,'模板使用说明&amp;基础参数'!$E$25),IF(I6521="EQ",IF($C$1="预估功能点",'模板使用说明&amp;基础参数'!$E$19,'模板使用说明&amp;基础参数'!$E$26),"")))))</f>
        <v/>
      </c>
      <c r="K6521" s="81"/>
      <c r="L6521" s="81"/>
      <c r="M6521" s="82" t="str">
        <f>IF(J6521="","",IF(K6521="高",IF(L6521="删除",J6521*'模板使用说明&amp;基础参数'!$E$5*'模板使用说明&amp;基础参数'!$E$12,IF(L6521="修改",J6521*'模板使用说明&amp;基础参数'!$E$5*'模板使用说明&amp;基础参数'!$E$11,J6521*'模板使用说明&amp;基础参数'!$E$5*'模板使用说明&amp;基础参数'!$E$10)),IF(K6521="中",IF(L6521="删除",J6521*'模板使用说明&amp;基础参数'!$E$6*'模板使用说明&amp;基础参数'!$E$12,IF(L6521="修改",J6521*'模板使用说明&amp;基础参数'!$E$6*'模板使用说明&amp;基础参数'!$E$11,J6521*'模板使用说明&amp;基础参数'!$E$6*'模板使用说明&amp;基础参数'!$E$10)),IF(L6521="删除",J6521*'模板使用说明&amp;基础参数'!$E$7*'模板使用说明&amp;基础参数'!$E$12,IF(L6521="修改",J6521*'模板使用说明&amp;基础参数'!$E$7*'模板使用说明&amp;基础参数'!$E$11,J6521*'模板使用说明&amp;基础参数'!$E$7*'模板使用说明&amp;基础参数'!$E$10)))))</f>
        <v/>
      </c>
      <c r="N6521" s="83"/>
    </row>
    <row r="6522" ht="14.4" customHeight="1" spans="1:14">
      <c r="A6522" s="68">
        <f t="shared" si="102"/>
        <v>6517</v>
      </c>
      <c r="B6522" s="69"/>
      <c r="C6522" s="69"/>
      <c r="D6522" s="69"/>
      <c r="E6522" s="69"/>
      <c r="F6522" s="69"/>
      <c r="G6522" s="69"/>
      <c r="H6522" s="70"/>
      <c r="I6522" s="68"/>
      <c r="J6522" s="8" t="str">
        <f>IF(I6522="ILF",IF($C$1="预估功能点",'模板使用说明&amp;基础参数'!$E$15,'模板使用说明&amp;基础参数'!$E$22),IF(I6522="EIF",IF($C$1="预估功能点",'模板使用说明&amp;基础参数'!$E$16,'模板使用说明&amp;基础参数'!$E$23),IF(I6522="EI",IF($C$1="预估功能点",'模板使用说明&amp;基础参数'!$E$17,'模板使用说明&amp;基础参数'!$E$24),IF(I6522="EO",IF($C$1="预估功能点",'模板使用说明&amp;基础参数'!$E$18,'模板使用说明&amp;基础参数'!$E$25),IF(I6522="EQ",IF($C$1="预估功能点",'模板使用说明&amp;基础参数'!$E$19,'模板使用说明&amp;基础参数'!$E$26),"")))))</f>
        <v/>
      </c>
      <c r="K6522" s="81"/>
      <c r="L6522" s="81"/>
      <c r="M6522" s="82" t="str">
        <f>IF(J6522="","",IF(K6522="高",IF(L6522="删除",J6522*'模板使用说明&amp;基础参数'!$E$5*'模板使用说明&amp;基础参数'!$E$12,IF(L6522="修改",J6522*'模板使用说明&amp;基础参数'!$E$5*'模板使用说明&amp;基础参数'!$E$11,J6522*'模板使用说明&amp;基础参数'!$E$5*'模板使用说明&amp;基础参数'!$E$10)),IF(K6522="中",IF(L6522="删除",J6522*'模板使用说明&amp;基础参数'!$E$6*'模板使用说明&amp;基础参数'!$E$12,IF(L6522="修改",J6522*'模板使用说明&amp;基础参数'!$E$6*'模板使用说明&amp;基础参数'!$E$11,J6522*'模板使用说明&amp;基础参数'!$E$6*'模板使用说明&amp;基础参数'!$E$10)),IF(L6522="删除",J6522*'模板使用说明&amp;基础参数'!$E$7*'模板使用说明&amp;基础参数'!$E$12,IF(L6522="修改",J6522*'模板使用说明&amp;基础参数'!$E$7*'模板使用说明&amp;基础参数'!$E$11,J6522*'模板使用说明&amp;基础参数'!$E$7*'模板使用说明&amp;基础参数'!$E$10)))))</f>
        <v/>
      </c>
      <c r="N6522" s="83"/>
    </row>
    <row r="6523" ht="14.4" customHeight="1" spans="1:14">
      <c r="A6523" s="68">
        <f t="shared" si="102"/>
        <v>6518</v>
      </c>
      <c r="B6523" s="69"/>
      <c r="C6523" s="69"/>
      <c r="D6523" s="69"/>
      <c r="E6523" s="69"/>
      <c r="F6523" s="69"/>
      <c r="G6523" s="69"/>
      <c r="H6523" s="70"/>
      <c r="I6523" s="68"/>
      <c r="J6523" s="8" t="str">
        <f>IF(I6523="ILF",IF($C$1="预估功能点",'模板使用说明&amp;基础参数'!$E$15,'模板使用说明&amp;基础参数'!$E$22),IF(I6523="EIF",IF($C$1="预估功能点",'模板使用说明&amp;基础参数'!$E$16,'模板使用说明&amp;基础参数'!$E$23),IF(I6523="EI",IF($C$1="预估功能点",'模板使用说明&amp;基础参数'!$E$17,'模板使用说明&amp;基础参数'!$E$24),IF(I6523="EO",IF($C$1="预估功能点",'模板使用说明&amp;基础参数'!$E$18,'模板使用说明&amp;基础参数'!$E$25),IF(I6523="EQ",IF($C$1="预估功能点",'模板使用说明&amp;基础参数'!$E$19,'模板使用说明&amp;基础参数'!$E$26),"")))))</f>
        <v/>
      </c>
      <c r="K6523" s="81"/>
      <c r="L6523" s="81"/>
      <c r="M6523" s="82" t="str">
        <f>IF(J6523="","",IF(K6523="高",IF(L6523="删除",J6523*'模板使用说明&amp;基础参数'!$E$5*'模板使用说明&amp;基础参数'!$E$12,IF(L6523="修改",J6523*'模板使用说明&amp;基础参数'!$E$5*'模板使用说明&amp;基础参数'!$E$11,J6523*'模板使用说明&amp;基础参数'!$E$5*'模板使用说明&amp;基础参数'!$E$10)),IF(K6523="中",IF(L6523="删除",J6523*'模板使用说明&amp;基础参数'!$E$6*'模板使用说明&amp;基础参数'!$E$12,IF(L6523="修改",J6523*'模板使用说明&amp;基础参数'!$E$6*'模板使用说明&amp;基础参数'!$E$11,J6523*'模板使用说明&amp;基础参数'!$E$6*'模板使用说明&amp;基础参数'!$E$10)),IF(L6523="删除",J6523*'模板使用说明&amp;基础参数'!$E$7*'模板使用说明&amp;基础参数'!$E$12,IF(L6523="修改",J6523*'模板使用说明&amp;基础参数'!$E$7*'模板使用说明&amp;基础参数'!$E$11,J6523*'模板使用说明&amp;基础参数'!$E$7*'模板使用说明&amp;基础参数'!$E$10)))))</f>
        <v/>
      </c>
      <c r="N6523" s="83"/>
    </row>
    <row r="6524" ht="14.4" customHeight="1" spans="1:14">
      <c r="A6524" s="68">
        <f t="shared" si="102"/>
        <v>6519</v>
      </c>
      <c r="B6524" s="69"/>
      <c r="C6524" s="69"/>
      <c r="D6524" s="69"/>
      <c r="E6524" s="69"/>
      <c r="F6524" s="69"/>
      <c r="G6524" s="69"/>
      <c r="H6524" s="70"/>
      <c r="I6524" s="68"/>
      <c r="J6524" s="8" t="str">
        <f>IF(I6524="ILF",IF($C$1="预估功能点",'模板使用说明&amp;基础参数'!$E$15,'模板使用说明&amp;基础参数'!$E$22),IF(I6524="EIF",IF($C$1="预估功能点",'模板使用说明&amp;基础参数'!$E$16,'模板使用说明&amp;基础参数'!$E$23),IF(I6524="EI",IF($C$1="预估功能点",'模板使用说明&amp;基础参数'!$E$17,'模板使用说明&amp;基础参数'!$E$24),IF(I6524="EO",IF($C$1="预估功能点",'模板使用说明&amp;基础参数'!$E$18,'模板使用说明&amp;基础参数'!$E$25),IF(I6524="EQ",IF($C$1="预估功能点",'模板使用说明&amp;基础参数'!$E$19,'模板使用说明&amp;基础参数'!$E$26),"")))))</f>
        <v/>
      </c>
      <c r="K6524" s="81"/>
      <c r="L6524" s="81"/>
      <c r="M6524" s="82" t="str">
        <f>IF(J6524="","",IF(K6524="高",IF(L6524="删除",J6524*'模板使用说明&amp;基础参数'!$E$5*'模板使用说明&amp;基础参数'!$E$12,IF(L6524="修改",J6524*'模板使用说明&amp;基础参数'!$E$5*'模板使用说明&amp;基础参数'!$E$11,J6524*'模板使用说明&amp;基础参数'!$E$5*'模板使用说明&amp;基础参数'!$E$10)),IF(K6524="中",IF(L6524="删除",J6524*'模板使用说明&amp;基础参数'!$E$6*'模板使用说明&amp;基础参数'!$E$12,IF(L6524="修改",J6524*'模板使用说明&amp;基础参数'!$E$6*'模板使用说明&amp;基础参数'!$E$11,J6524*'模板使用说明&amp;基础参数'!$E$6*'模板使用说明&amp;基础参数'!$E$10)),IF(L6524="删除",J6524*'模板使用说明&amp;基础参数'!$E$7*'模板使用说明&amp;基础参数'!$E$12,IF(L6524="修改",J6524*'模板使用说明&amp;基础参数'!$E$7*'模板使用说明&amp;基础参数'!$E$11,J6524*'模板使用说明&amp;基础参数'!$E$7*'模板使用说明&amp;基础参数'!$E$10)))))</f>
        <v/>
      </c>
      <c r="N6524" s="83"/>
    </row>
    <row r="6525" ht="14.4" customHeight="1" spans="1:14">
      <c r="A6525" s="68">
        <f t="shared" si="102"/>
        <v>6520</v>
      </c>
      <c r="B6525" s="69"/>
      <c r="C6525" s="69"/>
      <c r="D6525" s="69"/>
      <c r="E6525" s="69"/>
      <c r="F6525" s="69"/>
      <c r="G6525" s="69"/>
      <c r="H6525" s="70"/>
      <c r="I6525" s="68"/>
      <c r="J6525" s="8" t="str">
        <f>IF(I6525="ILF",IF($C$1="预估功能点",'模板使用说明&amp;基础参数'!$E$15,'模板使用说明&amp;基础参数'!$E$22),IF(I6525="EIF",IF($C$1="预估功能点",'模板使用说明&amp;基础参数'!$E$16,'模板使用说明&amp;基础参数'!$E$23),IF(I6525="EI",IF($C$1="预估功能点",'模板使用说明&amp;基础参数'!$E$17,'模板使用说明&amp;基础参数'!$E$24),IF(I6525="EO",IF($C$1="预估功能点",'模板使用说明&amp;基础参数'!$E$18,'模板使用说明&amp;基础参数'!$E$25),IF(I6525="EQ",IF($C$1="预估功能点",'模板使用说明&amp;基础参数'!$E$19,'模板使用说明&amp;基础参数'!$E$26),"")))))</f>
        <v/>
      </c>
      <c r="K6525" s="81"/>
      <c r="L6525" s="81"/>
      <c r="M6525" s="82" t="str">
        <f>IF(J6525="","",IF(K6525="高",IF(L6525="删除",J6525*'模板使用说明&amp;基础参数'!$E$5*'模板使用说明&amp;基础参数'!$E$12,IF(L6525="修改",J6525*'模板使用说明&amp;基础参数'!$E$5*'模板使用说明&amp;基础参数'!$E$11,J6525*'模板使用说明&amp;基础参数'!$E$5*'模板使用说明&amp;基础参数'!$E$10)),IF(K6525="中",IF(L6525="删除",J6525*'模板使用说明&amp;基础参数'!$E$6*'模板使用说明&amp;基础参数'!$E$12,IF(L6525="修改",J6525*'模板使用说明&amp;基础参数'!$E$6*'模板使用说明&amp;基础参数'!$E$11,J6525*'模板使用说明&amp;基础参数'!$E$6*'模板使用说明&amp;基础参数'!$E$10)),IF(L6525="删除",J6525*'模板使用说明&amp;基础参数'!$E$7*'模板使用说明&amp;基础参数'!$E$12,IF(L6525="修改",J6525*'模板使用说明&amp;基础参数'!$E$7*'模板使用说明&amp;基础参数'!$E$11,J6525*'模板使用说明&amp;基础参数'!$E$7*'模板使用说明&amp;基础参数'!$E$10)))))</f>
        <v/>
      </c>
      <c r="N6525" s="83"/>
    </row>
    <row r="6526" ht="14.4" customHeight="1" spans="1:14">
      <c r="A6526" s="68">
        <f t="shared" si="102"/>
        <v>6521</v>
      </c>
      <c r="B6526" s="69"/>
      <c r="C6526" s="69"/>
      <c r="D6526" s="69"/>
      <c r="E6526" s="69"/>
      <c r="F6526" s="69"/>
      <c r="G6526" s="69"/>
      <c r="H6526" s="70"/>
      <c r="I6526" s="68"/>
      <c r="J6526" s="8" t="str">
        <f>IF(I6526="ILF",IF($C$1="预估功能点",'模板使用说明&amp;基础参数'!$E$15,'模板使用说明&amp;基础参数'!$E$22),IF(I6526="EIF",IF($C$1="预估功能点",'模板使用说明&amp;基础参数'!$E$16,'模板使用说明&amp;基础参数'!$E$23),IF(I6526="EI",IF($C$1="预估功能点",'模板使用说明&amp;基础参数'!$E$17,'模板使用说明&amp;基础参数'!$E$24),IF(I6526="EO",IF($C$1="预估功能点",'模板使用说明&amp;基础参数'!$E$18,'模板使用说明&amp;基础参数'!$E$25),IF(I6526="EQ",IF($C$1="预估功能点",'模板使用说明&amp;基础参数'!$E$19,'模板使用说明&amp;基础参数'!$E$26),"")))))</f>
        <v/>
      </c>
      <c r="K6526" s="81"/>
      <c r="L6526" s="81"/>
      <c r="M6526" s="82" t="str">
        <f>IF(J6526="","",IF(K6526="高",IF(L6526="删除",J6526*'模板使用说明&amp;基础参数'!$E$5*'模板使用说明&amp;基础参数'!$E$12,IF(L6526="修改",J6526*'模板使用说明&amp;基础参数'!$E$5*'模板使用说明&amp;基础参数'!$E$11,J6526*'模板使用说明&amp;基础参数'!$E$5*'模板使用说明&amp;基础参数'!$E$10)),IF(K6526="中",IF(L6526="删除",J6526*'模板使用说明&amp;基础参数'!$E$6*'模板使用说明&amp;基础参数'!$E$12,IF(L6526="修改",J6526*'模板使用说明&amp;基础参数'!$E$6*'模板使用说明&amp;基础参数'!$E$11,J6526*'模板使用说明&amp;基础参数'!$E$6*'模板使用说明&amp;基础参数'!$E$10)),IF(L6526="删除",J6526*'模板使用说明&amp;基础参数'!$E$7*'模板使用说明&amp;基础参数'!$E$12,IF(L6526="修改",J6526*'模板使用说明&amp;基础参数'!$E$7*'模板使用说明&amp;基础参数'!$E$11,J6526*'模板使用说明&amp;基础参数'!$E$7*'模板使用说明&amp;基础参数'!$E$10)))))</f>
        <v/>
      </c>
      <c r="N6526" s="83"/>
    </row>
    <row r="6527" ht="14.4" customHeight="1" spans="1:14">
      <c r="A6527" s="68">
        <f t="shared" si="102"/>
        <v>6522</v>
      </c>
      <c r="B6527" s="69"/>
      <c r="C6527" s="69"/>
      <c r="D6527" s="69"/>
      <c r="E6527" s="69"/>
      <c r="F6527" s="69"/>
      <c r="G6527" s="69"/>
      <c r="H6527" s="70"/>
      <c r="I6527" s="68"/>
      <c r="J6527" s="8" t="str">
        <f>IF(I6527="ILF",IF($C$1="预估功能点",'模板使用说明&amp;基础参数'!$E$15,'模板使用说明&amp;基础参数'!$E$22),IF(I6527="EIF",IF($C$1="预估功能点",'模板使用说明&amp;基础参数'!$E$16,'模板使用说明&amp;基础参数'!$E$23),IF(I6527="EI",IF($C$1="预估功能点",'模板使用说明&amp;基础参数'!$E$17,'模板使用说明&amp;基础参数'!$E$24),IF(I6527="EO",IF($C$1="预估功能点",'模板使用说明&amp;基础参数'!$E$18,'模板使用说明&amp;基础参数'!$E$25),IF(I6527="EQ",IF($C$1="预估功能点",'模板使用说明&amp;基础参数'!$E$19,'模板使用说明&amp;基础参数'!$E$26),"")))))</f>
        <v/>
      </c>
      <c r="K6527" s="81"/>
      <c r="L6527" s="81"/>
      <c r="M6527" s="82" t="str">
        <f>IF(J6527="","",IF(K6527="高",IF(L6527="删除",J6527*'模板使用说明&amp;基础参数'!$E$5*'模板使用说明&amp;基础参数'!$E$12,IF(L6527="修改",J6527*'模板使用说明&amp;基础参数'!$E$5*'模板使用说明&amp;基础参数'!$E$11,J6527*'模板使用说明&amp;基础参数'!$E$5*'模板使用说明&amp;基础参数'!$E$10)),IF(K6527="中",IF(L6527="删除",J6527*'模板使用说明&amp;基础参数'!$E$6*'模板使用说明&amp;基础参数'!$E$12,IF(L6527="修改",J6527*'模板使用说明&amp;基础参数'!$E$6*'模板使用说明&amp;基础参数'!$E$11,J6527*'模板使用说明&amp;基础参数'!$E$6*'模板使用说明&amp;基础参数'!$E$10)),IF(L6527="删除",J6527*'模板使用说明&amp;基础参数'!$E$7*'模板使用说明&amp;基础参数'!$E$12,IF(L6527="修改",J6527*'模板使用说明&amp;基础参数'!$E$7*'模板使用说明&amp;基础参数'!$E$11,J6527*'模板使用说明&amp;基础参数'!$E$7*'模板使用说明&amp;基础参数'!$E$10)))))</f>
        <v/>
      </c>
      <c r="N6527" s="83"/>
    </row>
    <row r="6528" ht="14.4" customHeight="1" spans="1:14">
      <c r="A6528" s="68">
        <f t="shared" si="102"/>
        <v>6523</v>
      </c>
      <c r="B6528" s="69"/>
      <c r="C6528" s="69"/>
      <c r="D6528" s="69"/>
      <c r="E6528" s="69"/>
      <c r="F6528" s="69"/>
      <c r="G6528" s="69"/>
      <c r="H6528" s="70"/>
      <c r="I6528" s="68"/>
      <c r="J6528" s="8" t="str">
        <f>IF(I6528="ILF",IF($C$1="预估功能点",'模板使用说明&amp;基础参数'!$E$15,'模板使用说明&amp;基础参数'!$E$22),IF(I6528="EIF",IF($C$1="预估功能点",'模板使用说明&amp;基础参数'!$E$16,'模板使用说明&amp;基础参数'!$E$23),IF(I6528="EI",IF($C$1="预估功能点",'模板使用说明&amp;基础参数'!$E$17,'模板使用说明&amp;基础参数'!$E$24),IF(I6528="EO",IF($C$1="预估功能点",'模板使用说明&amp;基础参数'!$E$18,'模板使用说明&amp;基础参数'!$E$25),IF(I6528="EQ",IF($C$1="预估功能点",'模板使用说明&amp;基础参数'!$E$19,'模板使用说明&amp;基础参数'!$E$26),"")))))</f>
        <v/>
      </c>
      <c r="K6528" s="81"/>
      <c r="L6528" s="81"/>
      <c r="M6528" s="82" t="str">
        <f>IF(J6528="","",IF(K6528="高",IF(L6528="删除",J6528*'模板使用说明&amp;基础参数'!$E$5*'模板使用说明&amp;基础参数'!$E$12,IF(L6528="修改",J6528*'模板使用说明&amp;基础参数'!$E$5*'模板使用说明&amp;基础参数'!$E$11,J6528*'模板使用说明&amp;基础参数'!$E$5*'模板使用说明&amp;基础参数'!$E$10)),IF(K6528="中",IF(L6528="删除",J6528*'模板使用说明&amp;基础参数'!$E$6*'模板使用说明&amp;基础参数'!$E$12,IF(L6528="修改",J6528*'模板使用说明&amp;基础参数'!$E$6*'模板使用说明&amp;基础参数'!$E$11,J6528*'模板使用说明&amp;基础参数'!$E$6*'模板使用说明&amp;基础参数'!$E$10)),IF(L6528="删除",J6528*'模板使用说明&amp;基础参数'!$E$7*'模板使用说明&amp;基础参数'!$E$12,IF(L6528="修改",J6528*'模板使用说明&amp;基础参数'!$E$7*'模板使用说明&amp;基础参数'!$E$11,J6528*'模板使用说明&amp;基础参数'!$E$7*'模板使用说明&amp;基础参数'!$E$10)))))</f>
        <v/>
      </c>
      <c r="N6528" s="83"/>
    </row>
    <row r="6529" ht="14.4" customHeight="1" spans="1:14">
      <c r="A6529" s="68">
        <f t="shared" si="102"/>
        <v>6524</v>
      </c>
      <c r="B6529" s="69"/>
      <c r="C6529" s="69"/>
      <c r="D6529" s="69"/>
      <c r="E6529" s="69"/>
      <c r="F6529" s="69"/>
      <c r="G6529" s="69"/>
      <c r="H6529" s="70"/>
      <c r="I6529" s="68"/>
      <c r="J6529" s="8" t="str">
        <f>IF(I6529="ILF",IF($C$1="预估功能点",'模板使用说明&amp;基础参数'!$E$15,'模板使用说明&amp;基础参数'!$E$22),IF(I6529="EIF",IF($C$1="预估功能点",'模板使用说明&amp;基础参数'!$E$16,'模板使用说明&amp;基础参数'!$E$23),IF(I6529="EI",IF($C$1="预估功能点",'模板使用说明&amp;基础参数'!$E$17,'模板使用说明&amp;基础参数'!$E$24),IF(I6529="EO",IF($C$1="预估功能点",'模板使用说明&amp;基础参数'!$E$18,'模板使用说明&amp;基础参数'!$E$25),IF(I6529="EQ",IF($C$1="预估功能点",'模板使用说明&amp;基础参数'!$E$19,'模板使用说明&amp;基础参数'!$E$26),"")))))</f>
        <v/>
      </c>
      <c r="K6529" s="81"/>
      <c r="L6529" s="81"/>
      <c r="M6529" s="82" t="str">
        <f>IF(J6529="","",IF(K6529="高",IF(L6529="删除",J6529*'模板使用说明&amp;基础参数'!$E$5*'模板使用说明&amp;基础参数'!$E$12,IF(L6529="修改",J6529*'模板使用说明&amp;基础参数'!$E$5*'模板使用说明&amp;基础参数'!$E$11,J6529*'模板使用说明&amp;基础参数'!$E$5*'模板使用说明&amp;基础参数'!$E$10)),IF(K6529="中",IF(L6529="删除",J6529*'模板使用说明&amp;基础参数'!$E$6*'模板使用说明&amp;基础参数'!$E$12,IF(L6529="修改",J6529*'模板使用说明&amp;基础参数'!$E$6*'模板使用说明&amp;基础参数'!$E$11,J6529*'模板使用说明&amp;基础参数'!$E$6*'模板使用说明&amp;基础参数'!$E$10)),IF(L6529="删除",J6529*'模板使用说明&amp;基础参数'!$E$7*'模板使用说明&amp;基础参数'!$E$12,IF(L6529="修改",J6529*'模板使用说明&amp;基础参数'!$E$7*'模板使用说明&amp;基础参数'!$E$11,J6529*'模板使用说明&amp;基础参数'!$E$7*'模板使用说明&amp;基础参数'!$E$10)))))</f>
        <v/>
      </c>
      <c r="N6529" s="83"/>
    </row>
    <row r="6530" ht="14.4" customHeight="1" spans="1:14">
      <c r="A6530" s="68">
        <f t="shared" si="102"/>
        <v>6525</v>
      </c>
      <c r="B6530" s="69"/>
      <c r="C6530" s="69"/>
      <c r="D6530" s="69"/>
      <c r="E6530" s="69"/>
      <c r="F6530" s="69"/>
      <c r="G6530" s="69"/>
      <c r="H6530" s="70"/>
      <c r="I6530" s="68"/>
      <c r="J6530" s="8" t="str">
        <f>IF(I6530="ILF",IF($C$1="预估功能点",'模板使用说明&amp;基础参数'!$E$15,'模板使用说明&amp;基础参数'!$E$22),IF(I6530="EIF",IF($C$1="预估功能点",'模板使用说明&amp;基础参数'!$E$16,'模板使用说明&amp;基础参数'!$E$23),IF(I6530="EI",IF($C$1="预估功能点",'模板使用说明&amp;基础参数'!$E$17,'模板使用说明&amp;基础参数'!$E$24),IF(I6530="EO",IF($C$1="预估功能点",'模板使用说明&amp;基础参数'!$E$18,'模板使用说明&amp;基础参数'!$E$25),IF(I6530="EQ",IF($C$1="预估功能点",'模板使用说明&amp;基础参数'!$E$19,'模板使用说明&amp;基础参数'!$E$26),"")))))</f>
        <v/>
      </c>
      <c r="K6530" s="81"/>
      <c r="L6530" s="81"/>
      <c r="M6530" s="82" t="str">
        <f>IF(J6530="","",IF(K6530="高",IF(L6530="删除",J6530*'模板使用说明&amp;基础参数'!$E$5*'模板使用说明&amp;基础参数'!$E$12,IF(L6530="修改",J6530*'模板使用说明&amp;基础参数'!$E$5*'模板使用说明&amp;基础参数'!$E$11,J6530*'模板使用说明&amp;基础参数'!$E$5*'模板使用说明&amp;基础参数'!$E$10)),IF(K6530="中",IF(L6530="删除",J6530*'模板使用说明&amp;基础参数'!$E$6*'模板使用说明&amp;基础参数'!$E$12,IF(L6530="修改",J6530*'模板使用说明&amp;基础参数'!$E$6*'模板使用说明&amp;基础参数'!$E$11,J6530*'模板使用说明&amp;基础参数'!$E$6*'模板使用说明&amp;基础参数'!$E$10)),IF(L6530="删除",J6530*'模板使用说明&amp;基础参数'!$E$7*'模板使用说明&amp;基础参数'!$E$12,IF(L6530="修改",J6530*'模板使用说明&amp;基础参数'!$E$7*'模板使用说明&amp;基础参数'!$E$11,J6530*'模板使用说明&amp;基础参数'!$E$7*'模板使用说明&amp;基础参数'!$E$10)))))</f>
        <v/>
      </c>
      <c r="N6530" s="83"/>
    </row>
    <row r="6531" ht="14.4" customHeight="1" spans="1:14">
      <c r="A6531" s="68">
        <f t="shared" si="102"/>
        <v>6526</v>
      </c>
      <c r="B6531" s="69"/>
      <c r="C6531" s="69"/>
      <c r="D6531" s="69"/>
      <c r="E6531" s="69"/>
      <c r="F6531" s="69"/>
      <c r="G6531" s="69"/>
      <c r="H6531" s="70"/>
      <c r="I6531" s="68"/>
      <c r="J6531" s="8" t="str">
        <f>IF(I6531="ILF",IF($C$1="预估功能点",'模板使用说明&amp;基础参数'!$E$15,'模板使用说明&amp;基础参数'!$E$22),IF(I6531="EIF",IF($C$1="预估功能点",'模板使用说明&amp;基础参数'!$E$16,'模板使用说明&amp;基础参数'!$E$23),IF(I6531="EI",IF($C$1="预估功能点",'模板使用说明&amp;基础参数'!$E$17,'模板使用说明&amp;基础参数'!$E$24),IF(I6531="EO",IF($C$1="预估功能点",'模板使用说明&amp;基础参数'!$E$18,'模板使用说明&amp;基础参数'!$E$25),IF(I6531="EQ",IF($C$1="预估功能点",'模板使用说明&amp;基础参数'!$E$19,'模板使用说明&amp;基础参数'!$E$26),"")))))</f>
        <v/>
      </c>
      <c r="K6531" s="81"/>
      <c r="L6531" s="81"/>
      <c r="M6531" s="82" t="str">
        <f>IF(J6531="","",IF(K6531="高",IF(L6531="删除",J6531*'模板使用说明&amp;基础参数'!$E$5*'模板使用说明&amp;基础参数'!$E$12,IF(L6531="修改",J6531*'模板使用说明&amp;基础参数'!$E$5*'模板使用说明&amp;基础参数'!$E$11,J6531*'模板使用说明&amp;基础参数'!$E$5*'模板使用说明&amp;基础参数'!$E$10)),IF(K6531="中",IF(L6531="删除",J6531*'模板使用说明&amp;基础参数'!$E$6*'模板使用说明&amp;基础参数'!$E$12,IF(L6531="修改",J6531*'模板使用说明&amp;基础参数'!$E$6*'模板使用说明&amp;基础参数'!$E$11,J6531*'模板使用说明&amp;基础参数'!$E$6*'模板使用说明&amp;基础参数'!$E$10)),IF(L6531="删除",J6531*'模板使用说明&amp;基础参数'!$E$7*'模板使用说明&amp;基础参数'!$E$12,IF(L6531="修改",J6531*'模板使用说明&amp;基础参数'!$E$7*'模板使用说明&amp;基础参数'!$E$11,J6531*'模板使用说明&amp;基础参数'!$E$7*'模板使用说明&amp;基础参数'!$E$10)))))</f>
        <v/>
      </c>
      <c r="N6531" s="83"/>
    </row>
    <row r="6532" ht="14.4" customHeight="1" spans="1:14">
      <c r="A6532" s="68">
        <f t="shared" ref="A6532:A6595" si="103">ROW()-5</f>
        <v>6527</v>
      </c>
      <c r="B6532" s="69"/>
      <c r="C6532" s="69"/>
      <c r="D6532" s="69"/>
      <c r="E6532" s="69"/>
      <c r="F6532" s="69"/>
      <c r="G6532" s="69"/>
      <c r="H6532" s="70"/>
      <c r="I6532" s="68"/>
      <c r="J6532" s="8" t="str">
        <f>IF(I6532="ILF",IF($C$1="预估功能点",'模板使用说明&amp;基础参数'!$E$15,'模板使用说明&amp;基础参数'!$E$22),IF(I6532="EIF",IF($C$1="预估功能点",'模板使用说明&amp;基础参数'!$E$16,'模板使用说明&amp;基础参数'!$E$23),IF(I6532="EI",IF($C$1="预估功能点",'模板使用说明&amp;基础参数'!$E$17,'模板使用说明&amp;基础参数'!$E$24),IF(I6532="EO",IF($C$1="预估功能点",'模板使用说明&amp;基础参数'!$E$18,'模板使用说明&amp;基础参数'!$E$25),IF(I6532="EQ",IF($C$1="预估功能点",'模板使用说明&amp;基础参数'!$E$19,'模板使用说明&amp;基础参数'!$E$26),"")))))</f>
        <v/>
      </c>
      <c r="K6532" s="81"/>
      <c r="L6532" s="81"/>
      <c r="M6532" s="82" t="str">
        <f>IF(J6532="","",IF(K6532="高",IF(L6532="删除",J6532*'模板使用说明&amp;基础参数'!$E$5*'模板使用说明&amp;基础参数'!$E$12,IF(L6532="修改",J6532*'模板使用说明&amp;基础参数'!$E$5*'模板使用说明&amp;基础参数'!$E$11,J6532*'模板使用说明&amp;基础参数'!$E$5*'模板使用说明&amp;基础参数'!$E$10)),IF(K6532="中",IF(L6532="删除",J6532*'模板使用说明&amp;基础参数'!$E$6*'模板使用说明&amp;基础参数'!$E$12,IF(L6532="修改",J6532*'模板使用说明&amp;基础参数'!$E$6*'模板使用说明&amp;基础参数'!$E$11,J6532*'模板使用说明&amp;基础参数'!$E$6*'模板使用说明&amp;基础参数'!$E$10)),IF(L6532="删除",J6532*'模板使用说明&amp;基础参数'!$E$7*'模板使用说明&amp;基础参数'!$E$12,IF(L6532="修改",J6532*'模板使用说明&amp;基础参数'!$E$7*'模板使用说明&amp;基础参数'!$E$11,J6532*'模板使用说明&amp;基础参数'!$E$7*'模板使用说明&amp;基础参数'!$E$10)))))</f>
        <v/>
      </c>
      <c r="N6532" s="83"/>
    </row>
    <row r="6533" ht="14.4" customHeight="1" spans="1:14">
      <c r="A6533" s="68">
        <f t="shared" si="103"/>
        <v>6528</v>
      </c>
      <c r="B6533" s="69"/>
      <c r="C6533" s="69"/>
      <c r="D6533" s="69"/>
      <c r="E6533" s="69"/>
      <c r="F6533" s="69"/>
      <c r="G6533" s="69"/>
      <c r="H6533" s="70"/>
      <c r="I6533" s="68"/>
      <c r="J6533" s="8" t="str">
        <f>IF(I6533="ILF",IF($C$1="预估功能点",'模板使用说明&amp;基础参数'!$E$15,'模板使用说明&amp;基础参数'!$E$22),IF(I6533="EIF",IF($C$1="预估功能点",'模板使用说明&amp;基础参数'!$E$16,'模板使用说明&amp;基础参数'!$E$23),IF(I6533="EI",IF($C$1="预估功能点",'模板使用说明&amp;基础参数'!$E$17,'模板使用说明&amp;基础参数'!$E$24),IF(I6533="EO",IF($C$1="预估功能点",'模板使用说明&amp;基础参数'!$E$18,'模板使用说明&amp;基础参数'!$E$25),IF(I6533="EQ",IF($C$1="预估功能点",'模板使用说明&amp;基础参数'!$E$19,'模板使用说明&amp;基础参数'!$E$26),"")))))</f>
        <v/>
      </c>
      <c r="K6533" s="81"/>
      <c r="L6533" s="81"/>
      <c r="M6533" s="82" t="str">
        <f>IF(J6533="","",IF(K6533="高",IF(L6533="删除",J6533*'模板使用说明&amp;基础参数'!$E$5*'模板使用说明&amp;基础参数'!$E$12,IF(L6533="修改",J6533*'模板使用说明&amp;基础参数'!$E$5*'模板使用说明&amp;基础参数'!$E$11,J6533*'模板使用说明&amp;基础参数'!$E$5*'模板使用说明&amp;基础参数'!$E$10)),IF(K6533="中",IF(L6533="删除",J6533*'模板使用说明&amp;基础参数'!$E$6*'模板使用说明&amp;基础参数'!$E$12,IF(L6533="修改",J6533*'模板使用说明&amp;基础参数'!$E$6*'模板使用说明&amp;基础参数'!$E$11,J6533*'模板使用说明&amp;基础参数'!$E$6*'模板使用说明&amp;基础参数'!$E$10)),IF(L6533="删除",J6533*'模板使用说明&amp;基础参数'!$E$7*'模板使用说明&amp;基础参数'!$E$12,IF(L6533="修改",J6533*'模板使用说明&amp;基础参数'!$E$7*'模板使用说明&amp;基础参数'!$E$11,J6533*'模板使用说明&amp;基础参数'!$E$7*'模板使用说明&amp;基础参数'!$E$10)))))</f>
        <v/>
      </c>
      <c r="N6533" s="83"/>
    </row>
    <row r="6534" ht="14.4" customHeight="1" spans="1:14">
      <c r="A6534" s="68">
        <f t="shared" si="103"/>
        <v>6529</v>
      </c>
      <c r="B6534" s="69"/>
      <c r="C6534" s="69"/>
      <c r="D6534" s="69"/>
      <c r="E6534" s="69"/>
      <c r="F6534" s="69"/>
      <c r="G6534" s="69"/>
      <c r="H6534" s="70"/>
      <c r="I6534" s="68"/>
      <c r="J6534" s="8" t="str">
        <f>IF(I6534="ILF",IF($C$1="预估功能点",'模板使用说明&amp;基础参数'!$E$15,'模板使用说明&amp;基础参数'!$E$22),IF(I6534="EIF",IF($C$1="预估功能点",'模板使用说明&amp;基础参数'!$E$16,'模板使用说明&amp;基础参数'!$E$23),IF(I6534="EI",IF($C$1="预估功能点",'模板使用说明&amp;基础参数'!$E$17,'模板使用说明&amp;基础参数'!$E$24),IF(I6534="EO",IF($C$1="预估功能点",'模板使用说明&amp;基础参数'!$E$18,'模板使用说明&amp;基础参数'!$E$25),IF(I6534="EQ",IF($C$1="预估功能点",'模板使用说明&amp;基础参数'!$E$19,'模板使用说明&amp;基础参数'!$E$26),"")))))</f>
        <v/>
      </c>
      <c r="K6534" s="81"/>
      <c r="L6534" s="81"/>
      <c r="M6534" s="82" t="str">
        <f>IF(J6534="","",IF(K6534="高",IF(L6534="删除",J6534*'模板使用说明&amp;基础参数'!$E$5*'模板使用说明&amp;基础参数'!$E$12,IF(L6534="修改",J6534*'模板使用说明&amp;基础参数'!$E$5*'模板使用说明&amp;基础参数'!$E$11,J6534*'模板使用说明&amp;基础参数'!$E$5*'模板使用说明&amp;基础参数'!$E$10)),IF(K6534="中",IF(L6534="删除",J6534*'模板使用说明&amp;基础参数'!$E$6*'模板使用说明&amp;基础参数'!$E$12,IF(L6534="修改",J6534*'模板使用说明&amp;基础参数'!$E$6*'模板使用说明&amp;基础参数'!$E$11,J6534*'模板使用说明&amp;基础参数'!$E$6*'模板使用说明&amp;基础参数'!$E$10)),IF(L6534="删除",J6534*'模板使用说明&amp;基础参数'!$E$7*'模板使用说明&amp;基础参数'!$E$12,IF(L6534="修改",J6534*'模板使用说明&amp;基础参数'!$E$7*'模板使用说明&amp;基础参数'!$E$11,J6534*'模板使用说明&amp;基础参数'!$E$7*'模板使用说明&amp;基础参数'!$E$10)))))</f>
        <v/>
      </c>
      <c r="N6534" s="83"/>
    </row>
    <row r="6535" ht="14.4" customHeight="1" spans="1:14">
      <c r="A6535" s="68">
        <f t="shared" si="103"/>
        <v>6530</v>
      </c>
      <c r="B6535" s="69"/>
      <c r="C6535" s="69"/>
      <c r="D6535" s="69"/>
      <c r="E6535" s="69"/>
      <c r="F6535" s="69"/>
      <c r="G6535" s="69"/>
      <c r="H6535" s="70"/>
      <c r="I6535" s="68"/>
      <c r="J6535" s="8" t="str">
        <f>IF(I6535="ILF",IF($C$1="预估功能点",'模板使用说明&amp;基础参数'!$E$15,'模板使用说明&amp;基础参数'!$E$22),IF(I6535="EIF",IF($C$1="预估功能点",'模板使用说明&amp;基础参数'!$E$16,'模板使用说明&amp;基础参数'!$E$23),IF(I6535="EI",IF($C$1="预估功能点",'模板使用说明&amp;基础参数'!$E$17,'模板使用说明&amp;基础参数'!$E$24),IF(I6535="EO",IF($C$1="预估功能点",'模板使用说明&amp;基础参数'!$E$18,'模板使用说明&amp;基础参数'!$E$25),IF(I6535="EQ",IF($C$1="预估功能点",'模板使用说明&amp;基础参数'!$E$19,'模板使用说明&amp;基础参数'!$E$26),"")))))</f>
        <v/>
      </c>
      <c r="K6535" s="81"/>
      <c r="L6535" s="81"/>
      <c r="M6535" s="82" t="str">
        <f>IF(J6535="","",IF(K6535="高",IF(L6535="删除",J6535*'模板使用说明&amp;基础参数'!$E$5*'模板使用说明&amp;基础参数'!$E$12,IF(L6535="修改",J6535*'模板使用说明&amp;基础参数'!$E$5*'模板使用说明&amp;基础参数'!$E$11,J6535*'模板使用说明&amp;基础参数'!$E$5*'模板使用说明&amp;基础参数'!$E$10)),IF(K6535="中",IF(L6535="删除",J6535*'模板使用说明&amp;基础参数'!$E$6*'模板使用说明&amp;基础参数'!$E$12,IF(L6535="修改",J6535*'模板使用说明&amp;基础参数'!$E$6*'模板使用说明&amp;基础参数'!$E$11,J6535*'模板使用说明&amp;基础参数'!$E$6*'模板使用说明&amp;基础参数'!$E$10)),IF(L6535="删除",J6535*'模板使用说明&amp;基础参数'!$E$7*'模板使用说明&amp;基础参数'!$E$12,IF(L6535="修改",J6535*'模板使用说明&amp;基础参数'!$E$7*'模板使用说明&amp;基础参数'!$E$11,J6535*'模板使用说明&amp;基础参数'!$E$7*'模板使用说明&amp;基础参数'!$E$10)))))</f>
        <v/>
      </c>
      <c r="N6535" s="83"/>
    </row>
    <row r="6536" ht="14.4" customHeight="1" spans="1:14">
      <c r="A6536" s="68">
        <f t="shared" si="103"/>
        <v>6531</v>
      </c>
      <c r="B6536" s="69"/>
      <c r="C6536" s="69"/>
      <c r="D6536" s="69"/>
      <c r="E6536" s="69"/>
      <c r="F6536" s="69"/>
      <c r="G6536" s="69"/>
      <c r="H6536" s="70"/>
      <c r="I6536" s="68"/>
      <c r="J6536" s="8" t="str">
        <f>IF(I6536="ILF",IF($C$1="预估功能点",'模板使用说明&amp;基础参数'!$E$15,'模板使用说明&amp;基础参数'!$E$22),IF(I6536="EIF",IF($C$1="预估功能点",'模板使用说明&amp;基础参数'!$E$16,'模板使用说明&amp;基础参数'!$E$23),IF(I6536="EI",IF($C$1="预估功能点",'模板使用说明&amp;基础参数'!$E$17,'模板使用说明&amp;基础参数'!$E$24),IF(I6536="EO",IF($C$1="预估功能点",'模板使用说明&amp;基础参数'!$E$18,'模板使用说明&amp;基础参数'!$E$25),IF(I6536="EQ",IF($C$1="预估功能点",'模板使用说明&amp;基础参数'!$E$19,'模板使用说明&amp;基础参数'!$E$26),"")))))</f>
        <v/>
      </c>
      <c r="K6536" s="81"/>
      <c r="L6536" s="81"/>
      <c r="M6536" s="82" t="str">
        <f>IF(J6536="","",IF(K6536="高",IF(L6536="删除",J6536*'模板使用说明&amp;基础参数'!$E$5*'模板使用说明&amp;基础参数'!$E$12,IF(L6536="修改",J6536*'模板使用说明&amp;基础参数'!$E$5*'模板使用说明&amp;基础参数'!$E$11,J6536*'模板使用说明&amp;基础参数'!$E$5*'模板使用说明&amp;基础参数'!$E$10)),IF(K6536="中",IF(L6536="删除",J6536*'模板使用说明&amp;基础参数'!$E$6*'模板使用说明&amp;基础参数'!$E$12,IF(L6536="修改",J6536*'模板使用说明&amp;基础参数'!$E$6*'模板使用说明&amp;基础参数'!$E$11,J6536*'模板使用说明&amp;基础参数'!$E$6*'模板使用说明&amp;基础参数'!$E$10)),IF(L6536="删除",J6536*'模板使用说明&amp;基础参数'!$E$7*'模板使用说明&amp;基础参数'!$E$12,IF(L6536="修改",J6536*'模板使用说明&amp;基础参数'!$E$7*'模板使用说明&amp;基础参数'!$E$11,J6536*'模板使用说明&amp;基础参数'!$E$7*'模板使用说明&amp;基础参数'!$E$10)))))</f>
        <v/>
      </c>
      <c r="N6536" s="83"/>
    </row>
    <row r="6537" ht="14.4" customHeight="1" spans="1:14">
      <c r="A6537" s="68">
        <f t="shared" si="103"/>
        <v>6532</v>
      </c>
      <c r="B6537" s="69"/>
      <c r="C6537" s="69"/>
      <c r="D6537" s="69"/>
      <c r="E6537" s="69"/>
      <c r="F6537" s="69"/>
      <c r="G6537" s="69"/>
      <c r="H6537" s="70"/>
      <c r="I6537" s="68"/>
      <c r="J6537" s="8" t="str">
        <f>IF(I6537="ILF",IF($C$1="预估功能点",'模板使用说明&amp;基础参数'!$E$15,'模板使用说明&amp;基础参数'!$E$22),IF(I6537="EIF",IF($C$1="预估功能点",'模板使用说明&amp;基础参数'!$E$16,'模板使用说明&amp;基础参数'!$E$23),IF(I6537="EI",IF($C$1="预估功能点",'模板使用说明&amp;基础参数'!$E$17,'模板使用说明&amp;基础参数'!$E$24),IF(I6537="EO",IF($C$1="预估功能点",'模板使用说明&amp;基础参数'!$E$18,'模板使用说明&amp;基础参数'!$E$25),IF(I6537="EQ",IF($C$1="预估功能点",'模板使用说明&amp;基础参数'!$E$19,'模板使用说明&amp;基础参数'!$E$26),"")))))</f>
        <v/>
      </c>
      <c r="K6537" s="81"/>
      <c r="L6537" s="81"/>
      <c r="M6537" s="82" t="str">
        <f>IF(J6537="","",IF(K6537="高",IF(L6537="删除",J6537*'模板使用说明&amp;基础参数'!$E$5*'模板使用说明&amp;基础参数'!$E$12,IF(L6537="修改",J6537*'模板使用说明&amp;基础参数'!$E$5*'模板使用说明&amp;基础参数'!$E$11,J6537*'模板使用说明&amp;基础参数'!$E$5*'模板使用说明&amp;基础参数'!$E$10)),IF(K6537="中",IF(L6537="删除",J6537*'模板使用说明&amp;基础参数'!$E$6*'模板使用说明&amp;基础参数'!$E$12,IF(L6537="修改",J6537*'模板使用说明&amp;基础参数'!$E$6*'模板使用说明&amp;基础参数'!$E$11,J6537*'模板使用说明&amp;基础参数'!$E$6*'模板使用说明&amp;基础参数'!$E$10)),IF(L6537="删除",J6537*'模板使用说明&amp;基础参数'!$E$7*'模板使用说明&amp;基础参数'!$E$12,IF(L6537="修改",J6537*'模板使用说明&amp;基础参数'!$E$7*'模板使用说明&amp;基础参数'!$E$11,J6537*'模板使用说明&amp;基础参数'!$E$7*'模板使用说明&amp;基础参数'!$E$10)))))</f>
        <v/>
      </c>
      <c r="N6537" s="83"/>
    </row>
    <row r="6538" ht="14.4" customHeight="1" spans="1:14">
      <c r="A6538" s="68">
        <f t="shared" si="103"/>
        <v>6533</v>
      </c>
      <c r="B6538" s="69"/>
      <c r="C6538" s="69"/>
      <c r="D6538" s="69"/>
      <c r="E6538" s="69"/>
      <c r="F6538" s="69"/>
      <c r="G6538" s="69"/>
      <c r="H6538" s="70"/>
      <c r="I6538" s="68"/>
      <c r="J6538" s="8" t="str">
        <f>IF(I6538="ILF",IF($C$1="预估功能点",'模板使用说明&amp;基础参数'!$E$15,'模板使用说明&amp;基础参数'!$E$22),IF(I6538="EIF",IF($C$1="预估功能点",'模板使用说明&amp;基础参数'!$E$16,'模板使用说明&amp;基础参数'!$E$23),IF(I6538="EI",IF($C$1="预估功能点",'模板使用说明&amp;基础参数'!$E$17,'模板使用说明&amp;基础参数'!$E$24),IF(I6538="EO",IF($C$1="预估功能点",'模板使用说明&amp;基础参数'!$E$18,'模板使用说明&amp;基础参数'!$E$25),IF(I6538="EQ",IF($C$1="预估功能点",'模板使用说明&amp;基础参数'!$E$19,'模板使用说明&amp;基础参数'!$E$26),"")))))</f>
        <v/>
      </c>
      <c r="K6538" s="81"/>
      <c r="L6538" s="81"/>
      <c r="M6538" s="82" t="str">
        <f>IF(J6538="","",IF(K6538="高",IF(L6538="删除",J6538*'模板使用说明&amp;基础参数'!$E$5*'模板使用说明&amp;基础参数'!$E$12,IF(L6538="修改",J6538*'模板使用说明&amp;基础参数'!$E$5*'模板使用说明&amp;基础参数'!$E$11,J6538*'模板使用说明&amp;基础参数'!$E$5*'模板使用说明&amp;基础参数'!$E$10)),IF(K6538="中",IF(L6538="删除",J6538*'模板使用说明&amp;基础参数'!$E$6*'模板使用说明&amp;基础参数'!$E$12,IF(L6538="修改",J6538*'模板使用说明&amp;基础参数'!$E$6*'模板使用说明&amp;基础参数'!$E$11,J6538*'模板使用说明&amp;基础参数'!$E$6*'模板使用说明&amp;基础参数'!$E$10)),IF(L6538="删除",J6538*'模板使用说明&amp;基础参数'!$E$7*'模板使用说明&amp;基础参数'!$E$12,IF(L6538="修改",J6538*'模板使用说明&amp;基础参数'!$E$7*'模板使用说明&amp;基础参数'!$E$11,J6538*'模板使用说明&amp;基础参数'!$E$7*'模板使用说明&amp;基础参数'!$E$10)))))</f>
        <v/>
      </c>
      <c r="N6538" s="83"/>
    </row>
    <row r="6539" ht="14.4" customHeight="1" spans="1:14">
      <c r="A6539" s="68">
        <f t="shared" si="103"/>
        <v>6534</v>
      </c>
      <c r="B6539" s="69"/>
      <c r="C6539" s="69"/>
      <c r="D6539" s="69"/>
      <c r="E6539" s="69"/>
      <c r="F6539" s="69"/>
      <c r="G6539" s="69"/>
      <c r="H6539" s="70"/>
      <c r="I6539" s="68"/>
      <c r="J6539" s="8" t="str">
        <f>IF(I6539="ILF",IF($C$1="预估功能点",'模板使用说明&amp;基础参数'!$E$15,'模板使用说明&amp;基础参数'!$E$22),IF(I6539="EIF",IF($C$1="预估功能点",'模板使用说明&amp;基础参数'!$E$16,'模板使用说明&amp;基础参数'!$E$23),IF(I6539="EI",IF($C$1="预估功能点",'模板使用说明&amp;基础参数'!$E$17,'模板使用说明&amp;基础参数'!$E$24),IF(I6539="EO",IF($C$1="预估功能点",'模板使用说明&amp;基础参数'!$E$18,'模板使用说明&amp;基础参数'!$E$25),IF(I6539="EQ",IF($C$1="预估功能点",'模板使用说明&amp;基础参数'!$E$19,'模板使用说明&amp;基础参数'!$E$26),"")))))</f>
        <v/>
      </c>
      <c r="K6539" s="81"/>
      <c r="L6539" s="81"/>
      <c r="M6539" s="82" t="str">
        <f>IF(J6539="","",IF(K6539="高",IF(L6539="删除",J6539*'模板使用说明&amp;基础参数'!$E$5*'模板使用说明&amp;基础参数'!$E$12,IF(L6539="修改",J6539*'模板使用说明&amp;基础参数'!$E$5*'模板使用说明&amp;基础参数'!$E$11,J6539*'模板使用说明&amp;基础参数'!$E$5*'模板使用说明&amp;基础参数'!$E$10)),IF(K6539="中",IF(L6539="删除",J6539*'模板使用说明&amp;基础参数'!$E$6*'模板使用说明&amp;基础参数'!$E$12,IF(L6539="修改",J6539*'模板使用说明&amp;基础参数'!$E$6*'模板使用说明&amp;基础参数'!$E$11,J6539*'模板使用说明&amp;基础参数'!$E$6*'模板使用说明&amp;基础参数'!$E$10)),IF(L6539="删除",J6539*'模板使用说明&amp;基础参数'!$E$7*'模板使用说明&amp;基础参数'!$E$12,IF(L6539="修改",J6539*'模板使用说明&amp;基础参数'!$E$7*'模板使用说明&amp;基础参数'!$E$11,J6539*'模板使用说明&amp;基础参数'!$E$7*'模板使用说明&amp;基础参数'!$E$10)))))</f>
        <v/>
      </c>
      <c r="N6539" s="83"/>
    </row>
    <row r="6540" ht="14.4" customHeight="1" spans="1:14">
      <c r="A6540" s="68">
        <f t="shared" si="103"/>
        <v>6535</v>
      </c>
      <c r="B6540" s="69"/>
      <c r="C6540" s="69"/>
      <c r="D6540" s="69"/>
      <c r="E6540" s="69"/>
      <c r="F6540" s="69"/>
      <c r="G6540" s="69"/>
      <c r="H6540" s="70"/>
      <c r="I6540" s="68"/>
      <c r="J6540" s="8" t="str">
        <f>IF(I6540="ILF",IF($C$1="预估功能点",'模板使用说明&amp;基础参数'!$E$15,'模板使用说明&amp;基础参数'!$E$22),IF(I6540="EIF",IF($C$1="预估功能点",'模板使用说明&amp;基础参数'!$E$16,'模板使用说明&amp;基础参数'!$E$23),IF(I6540="EI",IF($C$1="预估功能点",'模板使用说明&amp;基础参数'!$E$17,'模板使用说明&amp;基础参数'!$E$24),IF(I6540="EO",IF($C$1="预估功能点",'模板使用说明&amp;基础参数'!$E$18,'模板使用说明&amp;基础参数'!$E$25),IF(I6540="EQ",IF($C$1="预估功能点",'模板使用说明&amp;基础参数'!$E$19,'模板使用说明&amp;基础参数'!$E$26),"")))))</f>
        <v/>
      </c>
      <c r="K6540" s="81"/>
      <c r="L6540" s="81"/>
      <c r="M6540" s="82" t="str">
        <f>IF(J6540="","",IF(K6540="高",IF(L6540="删除",J6540*'模板使用说明&amp;基础参数'!$E$5*'模板使用说明&amp;基础参数'!$E$12,IF(L6540="修改",J6540*'模板使用说明&amp;基础参数'!$E$5*'模板使用说明&amp;基础参数'!$E$11,J6540*'模板使用说明&amp;基础参数'!$E$5*'模板使用说明&amp;基础参数'!$E$10)),IF(K6540="中",IF(L6540="删除",J6540*'模板使用说明&amp;基础参数'!$E$6*'模板使用说明&amp;基础参数'!$E$12,IF(L6540="修改",J6540*'模板使用说明&amp;基础参数'!$E$6*'模板使用说明&amp;基础参数'!$E$11,J6540*'模板使用说明&amp;基础参数'!$E$6*'模板使用说明&amp;基础参数'!$E$10)),IF(L6540="删除",J6540*'模板使用说明&amp;基础参数'!$E$7*'模板使用说明&amp;基础参数'!$E$12,IF(L6540="修改",J6540*'模板使用说明&amp;基础参数'!$E$7*'模板使用说明&amp;基础参数'!$E$11,J6540*'模板使用说明&amp;基础参数'!$E$7*'模板使用说明&amp;基础参数'!$E$10)))))</f>
        <v/>
      </c>
      <c r="N6540" s="83"/>
    </row>
    <row r="6541" ht="14.4" customHeight="1" spans="1:14">
      <c r="A6541" s="68">
        <f t="shared" si="103"/>
        <v>6536</v>
      </c>
      <c r="B6541" s="69"/>
      <c r="C6541" s="69"/>
      <c r="D6541" s="69"/>
      <c r="E6541" s="69"/>
      <c r="F6541" s="69"/>
      <c r="G6541" s="69"/>
      <c r="H6541" s="70"/>
      <c r="I6541" s="68"/>
      <c r="J6541" s="8" t="str">
        <f>IF(I6541="ILF",IF($C$1="预估功能点",'模板使用说明&amp;基础参数'!$E$15,'模板使用说明&amp;基础参数'!$E$22),IF(I6541="EIF",IF($C$1="预估功能点",'模板使用说明&amp;基础参数'!$E$16,'模板使用说明&amp;基础参数'!$E$23),IF(I6541="EI",IF($C$1="预估功能点",'模板使用说明&amp;基础参数'!$E$17,'模板使用说明&amp;基础参数'!$E$24),IF(I6541="EO",IF($C$1="预估功能点",'模板使用说明&amp;基础参数'!$E$18,'模板使用说明&amp;基础参数'!$E$25),IF(I6541="EQ",IF($C$1="预估功能点",'模板使用说明&amp;基础参数'!$E$19,'模板使用说明&amp;基础参数'!$E$26),"")))))</f>
        <v/>
      </c>
      <c r="K6541" s="81"/>
      <c r="L6541" s="81"/>
      <c r="M6541" s="82" t="str">
        <f>IF(J6541="","",IF(K6541="高",IF(L6541="删除",J6541*'模板使用说明&amp;基础参数'!$E$5*'模板使用说明&amp;基础参数'!$E$12,IF(L6541="修改",J6541*'模板使用说明&amp;基础参数'!$E$5*'模板使用说明&amp;基础参数'!$E$11,J6541*'模板使用说明&amp;基础参数'!$E$5*'模板使用说明&amp;基础参数'!$E$10)),IF(K6541="中",IF(L6541="删除",J6541*'模板使用说明&amp;基础参数'!$E$6*'模板使用说明&amp;基础参数'!$E$12,IF(L6541="修改",J6541*'模板使用说明&amp;基础参数'!$E$6*'模板使用说明&amp;基础参数'!$E$11,J6541*'模板使用说明&amp;基础参数'!$E$6*'模板使用说明&amp;基础参数'!$E$10)),IF(L6541="删除",J6541*'模板使用说明&amp;基础参数'!$E$7*'模板使用说明&amp;基础参数'!$E$12,IF(L6541="修改",J6541*'模板使用说明&amp;基础参数'!$E$7*'模板使用说明&amp;基础参数'!$E$11,J6541*'模板使用说明&amp;基础参数'!$E$7*'模板使用说明&amp;基础参数'!$E$10)))))</f>
        <v/>
      </c>
      <c r="N6541" s="83"/>
    </row>
    <row r="6542" ht="14.4" customHeight="1" spans="1:14">
      <c r="A6542" s="68">
        <f t="shared" si="103"/>
        <v>6537</v>
      </c>
      <c r="B6542" s="69"/>
      <c r="C6542" s="69"/>
      <c r="D6542" s="69"/>
      <c r="E6542" s="69"/>
      <c r="F6542" s="69"/>
      <c r="G6542" s="69"/>
      <c r="H6542" s="70"/>
      <c r="I6542" s="68"/>
      <c r="J6542" s="8" t="str">
        <f>IF(I6542="ILF",IF($C$1="预估功能点",'模板使用说明&amp;基础参数'!$E$15,'模板使用说明&amp;基础参数'!$E$22),IF(I6542="EIF",IF($C$1="预估功能点",'模板使用说明&amp;基础参数'!$E$16,'模板使用说明&amp;基础参数'!$E$23),IF(I6542="EI",IF($C$1="预估功能点",'模板使用说明&amp;基础参数'!$E$17,'模板使用说明&amp;基础参数'!$E$24),IF(I6542="EO",IF($C$1="预估功能点",'模板使用说明&amp;基础参数'!$E$18,'模板使用说明&amp;基础参数'!$E$25),IF(I6542="EQ",IF($C$1="预估功能点",'模板使用说明&amp;基础参数'!$E$19,'模板使用说明&amp;基础参数'!$E$26),"")))))</f>
        <v/>
      </c>
      <c r="K6542" s="81"/>
      <c r="L6542" s="81"/>
      <c r="M6542" s="82" t="str">
        <f>IF(J6542="","",IF(K6542="高",IF(L6542="删除",J6542*'模板使用说明&amp;基础参数'!$E$5*'模板使用说明&amp;基础参数'!$E$12,IF(L6542="修改",J6542*'模板使用说明&amp;基础参数'!$E$5*'模板使用说明&amp;基础参数'!$E$11,J6542*'模板使用说明&amp;基础参数'!$E$5*'模板使用说明&amp;基础参数'!$E$10)),IF(K6542="中",IF(L6542="删除",J6542*'模板使用说明&amp;基础参数'!$E$6*'模板使用说明&amp;基础参数'!$E$12,IF(L6542="修改",J6542*'模板使用说明&amp;基础参数'!$E$6*'模板使用说明&amp;基础参数'!$E$11,J6542*'模板使用说明&amp;基础参数'!$E$6*'模板使用说明&amp;基础参数'!$E$10)),IF(L6542="删除",J6542*'模板使用说明&amp;基础参数'!$E$7*'模板使用说明&amp;基础参数'!$E$12,IF(L6542="修改",J6542*'模板使用说明&amp;基础参数'!$E$7*'模板使用说明&amp;基础参数'!$E$11,J6542*'模板使用说明&amp;基础参数'!$E$7*'模板使用说明&amp;基础参数'!$E$10)))))</f>
        <v/>
      </c>
      <c r="N6542" s="83"/>
    </row>
    <row r="6543" ht="14.4" customHeight="1" spans="1:14">
      <c r="A6543" s="68">
        <f t="shared" si="103"/>
        <v>6538</v>
      </c>
      <c r="B6543" s="69"/>
      <c r="C6543" s="69"/>
      <c r="D6543" s="69"/>
      <c r="E6543" s="69"/>
      <c r="F6543" s="69"/>
      <c r="G6543" s="69"/>
      <c r="H6543" s="70"/>
      <c r="I6543" s="68"/>
      <c r="J6543" s="8" t="str">
        <f>IF(I6543="ILF",IF($C$1="预估功能点",'模板使用说明&amp;基础参数'!$E$15,'模板使用说明&amp;基础参数'!$E$22),IF(I6543="EIF",IF($C$1="预估功能点",'模板使用说明&amp;基础参数'!$E$16,'模板使用说明&amp;基础参数'!$E$23),IF(I6543="EI",IF($C$1="预估功能点",'模板使用说明&amp;基础参数'!$E$17,'模板使用说明&amp;基础参数'!$E$24),IF(I6543="EO",IF($C$1="预估功能点",'模板使用说明&amp;基础参数'!$E$18,'模板使用说明&amp;基础参数'!$E$25),IF(I6543="EQ",IF($C$1="预估功能点",'模板使用说明&amp;基础参数'!$E$19,'模板使用说明&amp;基础参数'!$E$26),"")))))</f>
        <v/>
      </c>
      <c r="K6543" s="81"/>
      <c r="L6543" s="81"/>
      <c r="M6543" s="82" t="str">
        <f>IF(J6543="","",IF(K6543="高",IF(L6543="删除",J6543*'模板使用说明&amp;基础参数'!$E$5*'模板使用说明&amp;基础参数'!$E$12,IF(L6543="修改",J6543*'模板使用说明&amp;基础参数'!$E$5*'模板使用说明&amp;基础参数'!$E$11,J6543*'模板使用说明&amp;基础参数'!$E$5*'模板使用说明&amp;基础参数'!$E$10)),IF(K6543="中",IF(L6543="删除",J6543*'模板使用说明&amp;基础参数'!$E$6*'模板使用说明&amp;基础参数'!$E$12,IF(L6543="修改",J6543*'模板使用说明&amp;基础参数'!$E$6*'模板使用说明&amp;基础参数'!$E$11,J6543*'模板使用说明&amp;基础参数'!$E$6*'模板使用说明&amp;基础参数'!$E$10)),IF(L6543="删除",J6543*'模板使用说明&amp;基础参数'!$E$7*'模板使用说明&amp;基础参数'!$E$12,IF(L6543="修改",J6543*'模板使用说明&amp;基础参数'!$E$7*'模板使用说明&amp;基础参数'!$E$11,J6543*'模板使用说明&amp;基础参数'!$E$7*'模板使用说明&amp;基础参数'!$E$10)))))</f>
        <v/>
      </c>
      <c r="N6543" s="83"/>
    </row>
    <row r="6544" ht="14.4" customHeight="1" spans="1:14">
      <c r="A6544" s="68">
        <f t="shared" si="103"/>
        <v>6539</v>
      </c>
      <c r="B6544" s="69"/>
      <c r="C6544" s="69"/>
      <c r="D6544" s="69"/>
      <c r="E6544" s="69"/>
      <c r="F6544" s="69"/>
      <c r="G6544" s="69"/>
      <c r="H6544" s="70"/>
      <c r="I6544" s="68"/>
      <c r="J6544" s="8" t="str">
        <f>IF(I6544="ILF",IF($C$1="预估功能点",'模板使用说明&amp;基础参数'!$E$15,'模板使用说明&amp;基础参数'!$E$22),IF(I6544="EIF",IF($C$1="预估功能点",'模板使用说明&amp;基础参数'!$E$16,'模板使用说明&amp;基础参数'!$E$23),IF(I6544="EI",IF($C$1="预估功能点",'模板使用说明&amp;基础参数'!$E$17,'模板使用说明&amp;基础参数'!$E$24),IF(I6544="EO",IF($C$1="预估功能点",'模板使用说明&amp;基础参数'!$E$18,'模板使用说明&amp;基础参数'!$E$25),IF(I6544="EQ",IF($C$1="预估功能点",'模板使用说明&amp;基础参数'!$E$19,'模板使用说明&amp;基础参数'!$E$26),"")))))</f>
        <v/>
      </c>
      <c r="K6544" s="81"/>
      <c r="L6544" s="81"/>
      <c r="M6544" s="82" t="str">
        <f>IF(J6544="","",IF(K6544="高",IF(L6544="删除",J6544*'模板使用说明&amp;基础参数'!$E$5*'模板使用说明&amp;基础参数'!$E$12,IF(L6544="修改",J6544*'模板使用说明&amp;基础参数'!$E$5*'模板使用说明&amp;基础参数'!$E$11,J6544*'模板使用说明&amp;基础参数'!$E$5*'模板使用说明&amp;基础参数'!$E$10)),IF(K6544="中",IF(L6544="删除",J6544*'模板使用说明&amp;基础参数'!$E$6*'模板使用说明&amp;基础参数'!$E$12,IF(L6544="修改",J6544*'模板使用说明&amp;基础参数'!$E$6*'模板使用说明&amp;基础参数'!$E$11,J6544*'模板使用说明&amp;基础参数'!$E$6*'模板使用说明&amp;基础参数'!$E$10)),IF(L6544="删除",J6544*'模板使用说明&amp;基础参数'!$E$7*'模板使用说明&amp;基础参数'!$E$12,IF(L6544="修改",J6544*'模板使用说明&amp;基础参数'!$E$7*'模板使用说明&amp;基础参数'!$E$11,J6544*'模板使用说明&amp;基础参数'!$E$7*'模板使用说明&amp;基础参数'!$E$10)))))</f>
        <v/>
      </c>
      <c r="N6544" s="83"/>
    </row>
    <row r="6545" ht="14.4" customHeight="1" spans="1:14">
      <c r="A6545" s="68">
        <f t="shared" si="103"/>
        <v>6540</v>
      </c>
      <c r="B6545" s="69"/>
      <c r="C6545" s="69"/>
      <c r="D6545" s="69"/>
      <c r="E6545" s="69"/>
      <c r="F6545" s="69"/>
      <c r="G6545" s="69"/>
      <c r="H6545" s="70"/>
      <c r="I6545" s="68"/>
      <c r="J6545" s="8" t="str">
        <f>IF(I6545="ILF",IF($C$1="预估功能点",'模板使用说明&amp;基础参数'!$E$15,'模板使用说明&amp;基础参数'!$E$22),IF(I6545="EIF",IF($C$1="预估功能点",'模板使用说明&amp;基础参数'!$E$16,'模板使用说明&amp;基础参数'!$E$23),IF(I6545="EI",IF($C$1="预估功能点",'模板使用说明&amp;基础参数'!$E$17,'模板使用说明&amp;基础参数'!$E$24),IF(I6545="EO",IF($C$1="预估功能点",'模板使用说明&amp;基础参数'!$E$18,'模板使用说明&amp;基础参数'!$E$25),IF(I6545="EQ",IF($C$1="预估功能点",'模板使用说明&amp;基础参数'!$E$19,'模板使用说明&amp;基础参数'!$E$26),"")))))</f>
        <v/>
      </c>
      <c r="K6545" s="81"/>
      <c r="L6545" s="81"/>
      <c r="M6545" s="82" t="str">
        <f>IF(J6545="","",IF(K6545="高",IF(L6545="删除",J6545*'模板使用说明&amp;基础参数'!$E$5*'模板使用说明&amp;基础参数'!$E$12,IF(L6545="修改",J6545*'模板使用说明&amp;基础参数'!$E$5*'模板使用说明&amp;基础参数'!$E$11,J6545*'模板使用说明&amp;基础参数'!$E$5*'模板使用说明&amp;基础参数'!$E$10)),IF(K6545="中",IF(L6545="删除",J6545*'模板使用说明&amp;基础参数'!$E$6*'模板使用说明&amp;基础参数'!$E$12,IF(L6545="修改",J6545*'模板使用说明&amp;基础参数'!$E$6*'模板使用说明&amp;基础参数'!$E$11,J6545*'模板使用说明&amp;基础参数'!$E$6*'模板使用说明&amp;基础参数'!$E$10)),IF(L6545="删除",J6545*'模板使用说明&amp;基础参数'!$E$7*'模板使用说明&amp;基础参数'!$E$12,IF(L6545="修改",J6545*'模板使用说明&amp;基础参数'!$E$7*'模板使用说明&amp;基础参数'!$E$11,J6545*'模板使用说明&amp;基础参数'!$E$7*'模板使用说明&amp;基础参数'!$E$10)))))</f>
        <v/>
      </c>
      <c r="N6545" s="83"/>
    </row>
    <row r="6546" ht="14.4" customHeight="1" spans="1:14">
      <c r="A6546" s="68">
        <f t="shared" si="103"/>
        <v>6541</v>
      </c>
      <c r="B6546" s="69"/>
      <c r="C6546" s="69"/>
      <c r="D6546" s="69"/>
      <c r="E6546" s="69"/>
      <c r="F6546" s="69"/>
      <c r="G6546" s="69"/>
      <c r="H6546" s="70"/>
      <c r="I6546" s="68"/>
      <c r="J6546" s="8" t="str">
        <f>IF(I6546="ILF",IF($C$1="预估功能点",'模板使用说明&amp;基础参数'!$E$15,'模板使用说明&amp;基础参数'!$E$22),IF(I6546="EIF",IF($C$1="预估功能点",'模板使用说明&amp;基础参数'!$E$16,'模板使用说明&amp;基础参数'!$E$23),IF(I6546="EI",IF($C$1="预估功能点",'模板使用说明&amp;基础参数'!$E$17,'模板使用说明&amp;基础参数'!$E$24),IF(I6546="EO",IF($C$1="预估功能点",'模板使用说明&amp;基础参数'!$E$18,'模板使用说明&amp;基础参数'!$E$25),IF(I6546="EQ",IF($C$1="预估功能点",'模板使用说明&amp;基础参数'!$E$19,'模板使用说明&amp;基础参数'!$E$26),"")))))</f>
        <v/>
      </c>
      <c r="K6546" s="81"/>
      <c r="L6546" s="81"/>
      <c r="M6546" s="82" t="str">
        <f>IF(J6546="","",IF(K6546="高",IF(L6546="删除",J6546*'模板使用说明&amp;基础参数'!$E$5*'模板使用说明&amp;基础参数'!$E$12,IF(L6546="修改",J6546*'模板使用说明&amp;基础参数'!$E$5*'模板使用说明&amp;基础参数'!$E$11,J6546*'模板使用说明&amp;基础参数'!$E$5*'模板使用说明&amp;基础参数'!$E$10)),IF(K6546="中",IF(L6546="删除",J6546*'模板使用说明&amp;基础参数'!$E$6*'模板使用说明&amp;基础参数'!$E$12,IF(L6546="修改",J6546*'模板使用说明&amp;基础参数'!$E$6*'模板使用说明&amp;基础参数'!$E$11,J6546*'模板使用说明&amp;基础参数'!$E$6*'模板使用说明&amp;基础参数'!$E$10)),IF(L6546="删除",J6546*'模板使用说明&amp;基础参数'!$E$7*'模板使用说明&amp;基础参数'!$E$12,IF(L6546="修改",J6546*'模板使用说明&amp;基础参数'!$E$7*'模板使用说明&amp;基础参数'!$E$11,J6546*'模板使用说明&amp;基础参数'!$E$7*'模板使用说明&amp;基础参数'!$E$10)))))</f>
        <v/>
      </c>
      <c r="N6546" s="83"/>
    </row>
    <row r="6547" ht="14.4" customHeight="1" spans="1:14">
      <c r="A6547" s="68">
        <f t="shared" si="103"/>
        <v>6542</v>
      </c>
      <c r="B6547" s="69"/>
      <c r="C6547" s="69"/>
      <c r="D6547" s="69"/>
      <c r="E6547" s="69"/>
      <c r="F6547" s="69"/>
      <c r="G6547" s="69"/>
      <c r="H6547" s="70"/>
      <c r="I6547" s="68"/>
      <c r="J6547" s="8" t="str">
        <f>IF(I6547="ILF",IF($C$1="预估功能点",'模板使用说明&amp;基础参数'!$E$15,'模板使用说明&amp;基础参数'!$E$22),IF(I6547="EIF",IF($C$1="预估功能点",'模板使用说明&amp;基础参数'!$E$16,'模板使用说明&amp;基础参数'!$E$23),IF(I6547="EI",IF($C$1="预估功能点",'模板使用说明&amp;基础参数'!$E$17,'模板使用说明&amp;基础参数'!$E$24),IF(I6547="EO",IF($C$1="预估功能点",'模板使用说明&amp;基础参数'!$E$18,'模板使用说明&amp;基础参数'!$E$25),IF(I6547="EQ",IF($C$1="预估功能点",'模板使用说明&amp;基础参数'!$E$19,'模板使用说明&amp;基础参数'!$E$26),"")))))</f>
        <v/>
      </c>
      <c r="K6547" s="81"/>
      <c r="L6547" s="81"/>
      <c r="M6547" s="82" t="str">
        <f>IF(J6547="","",IF(K6547="高",IF(L6547="删除",J6547*'模板使用说明&amp;基础参数'!$E$5*'模板使用说明&amp;基础参数'!$E$12,IF(L6547="修改",J6547*'模板使用说明&amp;基础参数'!$E$5*'模板使用说明&amp;基础参数'!$E$11,J6547*'模板使用说明&amp;基础参数'!$E$5*'模板使用说明&amp;基础参数'!$E$10)),IF(K6547="中",IF(L6547="删除",J6547*'模板使用说明&amp;基础参数'!$E$6*'模板使用说明&amp;基础参数'!$E$12,IF(L6547="修改",J6547*'模板使用说明&amp;基础参数'!$E$6*'模板使用说明&amp;基础参数'!$E$11,J6547*'模板使用说明&amp;基础参数'!$E$6*'模板使用说明&amp;基础参数'!$E$10)),IF(L6547="删除",J6547*'模板使用说明&amp;基础参数'!$E$7*'模板使用说明&amp;基础参数'!$E$12,IF(L6547="修改",J6547*'模板使用说明&amp;基础参数'!$E$7*'模板使用说明&amp;基础参数'!$E$11,J6547*'模板使用说明&amp;基础参数'!$E$7*'模板使用说明&amp;基础参数'!$E$10)))))</f>
        <v/>
      </c>
      <c r="N6547" s="83"/>
    </row>
    <row r="6548" ht="14.4" customHeight="1" spans="1:14">
      <c r="A6548" s="68">
        <f t="shared" si="103"/>
        <v>6543</v>
      </c>
      <c r="B6548" s="69"/>
      <c r="C6548" s="69"/>
      <c r="D6548" s="69"/>
      <c r="E6548" s="69"/>
      <c r="F6548" s="69"/>
      <c r="G6548" s="69"/>
      <c r="H6548" s="70"/>
      <c r="I6548" s="68"/>
      <c r="J6548" s="8" t="str">
        <f>IF(I6548="ILF",IF($C$1="预估功能点",'模板使用说明&amp;基础参数'!$E$15,'模板使用说明&amp;基础参数'!$E$22),IF(I6548="EIF",IF($C$1="预估功能点",'模板使用说明&amp;基础参数'!$E$16,'模板使用说明&amp;基础参数'!$E$23),IF(I6548="EI",IF($C$1="预估功能点",'模板使用说明&amp;基础参数'!$E$17,'模板使用说明&amp;基础参数'!$E$24),IF(I6548="EO",IF($C$1="预估功能点",'模板使用说明&amp;基础参数'!$E$18,'模板使用说明&amp;基础参数'!$E$25),IF(I6548="EQ",IF($C$1="预估功能点",'模板使用说明&amp;基础参数'!$E$19,'模板使用说明&amp;基础参数'!$E$26),"")))))</f>
        <v/>
      </c>
      <c r="K6548" s="81"/>
      <c r="L6548" s="81"/>
      <c r="M6548" s="82" t="str">
        <f>IF(J6548="","",IF(K6548="高",IF(L6548="删除",J6548*'模板使用说明&amp;基础参数'!$E$5*'模板使用说明&amp;基础参数'!$E$12,IF(L6548="修改",J6548*'模板使用说明&amp;基础参数'!$E$5*'模板使用说明&amp;基础参数'!$E$11,J6548*'模板使用说明&amp;基础参数'!$E$5*'模板使用说明&amp;基础参数'!$E$10)),IF(K6548="中",IF(L6548="删除",J6548*'模板使用说明&amp;基础参数'!$E$6*'模板使用说明&amp;基础参数'!$E$12,IF(L6548="修改",J6548*'模板使用说明&amp;基础参数'!$E$6*'模板使用说明&amp;基础参数'!$E$11,J6548*'模板使用说明&amp;基础参数'!$E$6*'模板使用说明&amp;基础参数'!$E$10)),IF(L6548="删除",J6548*'模板使用说明&amp;基础参数'!$E$7*'模板使用说明&amp;基础参数'!$E$12,IF(L6548="修改",J6548*'模板使用说明&amp;基础参数'!$E$7*'模板使用说明&amp;基础参数'!$E$11,J6548*'模板使用说明&amp;基础参数'!$E$7*'模板使用说明&amp;基础参数'!$E$10)))))</f>
        <v/>
      </c>
      <c r="N6548" s="83"/>
    </row>
    <row r="6549" ht="14.4" customHeight="1" spans="1:14">
      <c r="A6549" s="68">
        <f t="shared" si="103"/>
        <v>6544</v>
      </c>
      <c r="B6549" s="69"/>
      <c r="C6549" s="69"/>
      <c r="D6549" s="69"/>
      <c r="E6549" s="69"/>
      <c r="F6549" s="69"/>
      <c r="G6549" s="69"/>
      <c r="H6549" s="70"/>
      <c r="I6549" s="68"/>
      <c r="J6549" s="8" t="str">
        <f>IF(I6549="ILF",IF($C$1="预估功能点",'模板使用说明&amp;基础参数'!$E$15,'模板使用说明&amp;基础参数'!$E$22),IF(I6549="EIF",IF($C$1="预估功能点",'模板使用说明&amp;基础参数'!$E$16,'模板使用说明&amp;基础参数'!$E$23),IF(I6549="EI",IF($C$1="预估功能点",'模板使用说明&amp;基础参数'!$E$17,'模板使用说明&amp;基础参数'!$E$24),IF(I6549="EO",IF($C$1="预估功能点",'模板使用说明&amp;基础参数'!$E$18,'模板使用说明&amp;基础参数'!$E$25),IF(I6549="EQ",IF($C$1="预估功能点",'模板使用说明&amp;基础参数'!$E$19,'模板使用说明&amp;基础参数'!$E$26),"")))))</f>
        <v/>
      </c>
      <c r="K6549" s="81"/>
      <c r="L6549" s="81"/>
      <c r="M6549" s="82" t="str">
        <f>IF(J6549="","",IF(K6549="高",IF(L6549="删除",J6549*'模板使用说明&amp;基础参数'!$E$5*'模板使用说明&amp;基础参数'!$E$12,IF(L6549="修改",J6549*'模板使用说明&amp;基础参数'!$E$5*'模板使用说明&amp;基础参数'!$E$11,J6549*'模板使用说明&amp;基础参数'!$E$5*'模板使用说明&amp;基础参数'!$E$10)),IF(K6549="中",IF(L6549="删除",J6549*'模板使用说明&amp;基础参数'!$E$6*'模板使用说明&amp;基础参数'!$E$12,IF(L6549="修改",J6549*'模板使用说明&amp;基础参数'!$E$6*'模板使用说明&amp;基础参数'!$E$11,J6549*'模板使用说明&amp;基础参数'!$E$6*'模板使用说明&amp;基础参数'!$E$10)),IF(L6549="删除",J6549*'模板使用说明&amp;基础参数'!$E$7*'模板使用说明&amp;基础参数'!$E$12,IF(L6549="修改",J6549*'模板使用说明&amp;基础参数'!$E$7*'模板使用说明&amp;基础参数'!$E$11,J6549*'模板使用说明&amp;基础参数'!$E$7*'模板使用说明&amp;基础参数'!$E$10)))))</f>
        <v/>
      </c>
      <c r="N6549" s="83"/>
    </row>
    <row r="6550" ht="14.4" customHeight="1" spans="1:14">
      <c r="A6550" s="68">
        <f t="shared" si="103"/>
        <v>6545</v>
      </c>
      <c r="B6550" s="69"/>
      <c r="C6550" s="69"/>
      <c r="D6550" s="69"/>
      <c r="E6550" s="69"/>
      <c r="F6550" s="69"/>
      <c r="G6550" s="69"/>
      <c r="H6550" s="70"/>
      <c r="I6550" s="68"/>
      <c r="J6550" s="8" t="str">
        <f>IF(I6550="ILF",IF($C$1="预估功能点",'模板使用说明&amp;基础参数'!$E$15,'模板使用说明&amp;基础参数'!$E$22),IF(I6550="EIF",IF($C$1="预估功能点",'模板使用说明&amp;基础参数'!$E$16,'模板使用说明&amp;基础参数'!$E$23),IF(I6550="EI",IF($C$1="预估功能点",'模板使用说明&amp;基础参数'!$E$17,'模板使用说明&amp;基础参数'!$E$24),IF(I6550="EO",IF($C$1="预估功能点",'模板使用说明&amp;基础参数'!$E$18,'模板使用说明&amp;基础参数'!$E$25),IF(I6550="EQ",IF($C$1="预估功能点",'模板使用说明&amp;基础参数'!$E$19,'模板使用说明&amp;基础参数'!$E$26),"")))))</f>
        <v/>
      </c>
      <c r="K6550" s="81"/>
      <c r="L6550" s="81"/>
      <c r="M6550" s="82" t="str">
        <f>IF(J6550="","",IF(K6550="高",IF(L6550="删除",J6550*'模板使用说明&amp;基础参数'!$E$5*'模板使用说明&amp;基础参数'!$E$12,IF(L6550="修改",J6550*'模板使用说明&amp;基础参数'!$E$5*'模板使用说明&amp;基础参数'!$E$11,J6550*'模板使用说明&amp;基础参数'!$E$5*'模板使用说明&amp;基础参数'!$E$10)),IF(K6550="中",IF(L6550="删除",J6550*'模板使用说明&amp;基础参数'!$E$6*'模板使用说明&amp;基础参数'!$E$12,IF(L6550="修改",J6550*'模板使用说明&amp;基础参数'!$E$6*'模板使用说明&amp;基础参数'!$E$11,J6550*'模板使用说明&amp;基础参数'!$E$6*'模板使用说明&amp;基础参数'!$E$10)),IF(L6550="删除",J6550*'模板使用说明&amp;基础参数'!$E$7*'模板使用说明&amp;基础参数'!$E$12,IF(L6550="修改",J6550*'模板使用说明&amp;基础参数'!$E$7*'模板使用说明&amp;基础参数'!$E$11,J6550*'模板使用说明&amp;基础参数'!$E$7*'模板使用说明&amp;基础参数'!$E$10)))))</f>
        <v/>
      </c>
      <c r="N6550" s="83"/>
    </row>
    <row r="6551" ht="14.4" customHeight="1" spans="1:14">
      <c r="A6551" s="68">
        <f t="shared" si="103"/>
        <v>6546</v>
      </c>
      <c r="B6551" s="69"/>
      <c r="C6551" s="69"/>
      <c r="D6551" s="69"/>
      <c r="E6551" s="69"/>
      <c r="F6551" s="69"/>
      <c r="G6551" s="69"/>
      <c r="H6551" s="70"/>
      <c r="I6551" s="68"/>
      <c r="J6551" s="8" t="str">
        <f>IF(I6551="ILF",IF($C$1="预估功能点",'模板使用说明&amp;基础参数'!$E$15,'模板使用说明&amp;基础参数'!$E$22),IF(I6551="EIF",IF($C$1="预估功能点",'模板使用说明&amp;基础参数'!$E$16,'模板使用说明&amp;基础参数'!$E$23),IF(I6551="EI",IF($C$1="预估功能点",'模板使用说明&amp;基础参数'!$E$17,'模板使用说明&amp;基础参数'!$E$24),IF(I6551="EO",IF($C$1="预估功能点",'模板使用说明&amp;基础参数'!$E$18,'模板使用说明&amp;基础参数'!$E$25),IF(I6551="EQ",IF($C$1="预估功能点",'模板使用说明&amp;基础参数'!$E$19,'模板使用说明&amp;基础参数'!$E$26),"")))))</f>
        <v/>
      </c>
      <c r="K6551" s="81"/>
      <c r="L6551" s="81"/>
      <c r="M6551" s="82" t="str">
        <f>IF(J6551="","",IF(K6551="高",IF(L6551="删除",J6551*'模板使用说明&amp;基础参数'!$E$5*'模板使用说明&amp;基础参数'!$E$12,IF(L6551="修改",J6551*'模板使用说明&amp;基础参数'!$E$5*'模板使用说明&amp;基础参数'!$E$11,J6551*'模板使用说明&amp;基础参数'!$E$5*'模板使用说明&amp;基础参数'!$E$10)),IF(K6551="中",IF(L6551="删除",J6551*'模板使用说明&amp;基础参数'!$E$6*'模板使用说明&amp;基础参数'!$E$12,IF(L6551="修改",J6551*'模板使用说明&amp;基础参数'!$E$6*'模板使用说明&amp;基础参数'!$E$11,J6551*'模板使用说明&amp;基础参数'!$E$6*'模板使用说明&amp;基础参数'!$E$10)),IF(L6551="删除",J6551*'模板使用说明&amp;基础参数'!$E$7*'模板使用说明&amp;基础参数'!$E$12,IF(L6551="修改",J6551*'模板使用说明&amp;基础参数'!$E$7*'模板使用说明&amp;基础参数'!$E$11,J6551*'模板使用说明&amp;基础参数'!$E$7*'模板使用说明&amp;基础参数'!$E$10)))))</f>
        <v/>
      </c>
      <c r="N6551" s="83"/>
    </row>
    <row r="6552" ht="14.4" customHeight="1" spans="1:14">
      <c r="A6552" s="68">
        <f t="shared" si="103"/>
        <v>6547</v>
      </c>
      <c r="B6552" s="69"/>
      <c r="C6552" s="69"/>
      <c r="D6552" s="69"/>
      <c r="E6552" s="69"/>
      <c r="F6552" s="69"/>
      <c r="G6552" s="69"/>
      <c r="H6552" s="70"/>
      <c r="I6552" s="68"/>
      <c r="J6552" s="8" t="str">
        <f>IF(I6552="ILF",IF($C$1="预估功能点",'模板使用说明&amp;基础参数'!$E$15,'模板使用说明&amp;基础参数'!$E$22),IF(I6552="EIF",IF($C$1="预估功能点",'模板使用说明&amp;基础参数'!$E$16,'模板使用说明&amp;基础参数'!$E$23),IF(I6552="EI",IF($C$1="预估功能点",'模板使用说明&amp;基础参数'!$E$17,'模板使用说明&amp;基础参数'!$E$24),IF(I6552="EO",IF($C$1="预估功能点",'模板使用说明&amp;基础参数'!$E$18,'模板使用说明&amp;基础参数'!$E$25),IF(I6552="EQ",IF($C$1="预估功能点",'模板使用说明&amp;基础参数'!$E$19,'模板使用说明&amp;基础参数'!$E$26),"")))))</f>
        <v/>
      </c>
      <c r="K6552" s="81"/>
      <c r="L6552" s="81"/>
      <c r="M6552" s="82" t="str">
        <f>IF(J6552="","",IF(K6552="高",IF(L6552="删除",J6552*'模板使用说明&amp;基础参数'!$E$5*'模板使用说明&amp;基础参数'!$E$12,IF(L6552="修改",J6552*'模板使用说明&amp;基础参数'!$E$5*'模板使用说明&amp;基础参数'!$E$11,J6552*'模板使用说明&amp;基础参数'!$E$5*'模板使用说明&amp;基础参数'!$E$10)),IF(K6552="中",IF(L6552="删除",J6552*'模板使用说明&amp;基础参数'!$E$6*'模板使用说明&amp;基础参数'!$E$12,IF(L6552="修改",J6552*'模板使用说明&amp;基础参数'!$E$6*'模板使用说明&amp;基础参数'!$E$11,J6552*'模板使用说明&amp;基础参数'!$E$6*'模板使用说明&amp;基础参数'!$E$10)),IF(L6552="删除",J6552*'模板使用说明&amp;基础参数'!$E$7*'模板使用说明&amp;基础参数'!$E$12,IF(L6552="修改",J6552*'模板使用说明&amp;基础参数'!$E$7*'模板使用说明&amp;基础参数'!$E$11,J6552*'模板使用说明&amp;基础参数'!$E$7*'模板使用说明&amp;基础参数'!$E$10)))))</f>
        <v/>
      </c>
      <c r="N6552" s="83"/>
    </row>
    <row r="6553" ht="14.4" customHeight="1" spans="1:14">
      <c r="A6553" s="68">
        <f t="shared" si="103"/>
        <v>6548</v>
      </c>
      <c r="B6553" s="69"/>
      <c r="C6553" s="69"/>
      <c r="D6553" s="69"/>
      <c r="E6553" s="69"/>
      <c r="F6553" s="69"/>
      <c r="G6553" s="69"/>
      <c r="H6553" s="70"/>
      <c r="I6553" s="68"/>
      <c r="J6553" s="8" t="str">
        <f>IF(I6553="ILF",IF($C$1="预估功能点",'模板使用说明&amp;基础参数'!$E$15,'模板使用说明&amp;基础参数'!$E$22),IF(I6553="EIF",IF($C$1="预估功能点",'模板使用说明&amp;基础参数'!$E$16,'模板使用说明&amp;基础参数'!$E$23),IF(I6553="EI",IF($C$1="预估功能点",'模板使用说明&amp;基础参数'!$E$17,'模板使用说明&amp;基础参数'!$E$24),IF(I6553="EO",IF($C$1="预估功能点",'模板使用说明&amp;基础参数'!$E$18,'模板使用说明&amp;基础参数'!$E$25),IF(I6553="EQ",IF($C$1="预估功能点",'模板使用说明&amp;基础参数'!$E$19,'模板使用说明&amp;基础参数'!$E$26),"")))))</f>
        <v/>
      </c>
      <c r="K6553" s="81"/>
      <c r="L6553" s="81"/>
      <c r="M6553" s="82" t="str">
        <f>IF(J6553="","",IF(K6553="高",IF(L6553="删除",J6553*'模板使用说明&amp;基础参数'!$E$5*'模板使用说明&amp;基础参数'!$E$12,IF(L6553="修改",J6553*'模板使用说明&amp;基础参数'!$E$5*'模板使用说明&amp;基础参数'!$E$11,J6553*'模板使用说明&amp;基础参数'!$E$5*'模板使用说明&amp;基础参数'!$E$10)),IF(K6553="中",IF(L6553="删除",J6553*'模板使用说明&amp;基础参数'!$E$6*'模板使用说明&amp;基础参数'!$E$12,IF(L6553="修改",J6553*'模板使用说明&amp;基础参数'!$E$6*'模板使用说明&amp;基础参数'!$E$11,J6553*'模板使用说明&amp;基础参数'!$E$6*'模板使用说明&amp;基础参数'!$E$10)),IF(L6553="删除",J6553*'模板使用说明&amp;基础参数'!$E$7*'模板使用说明&amp;基础参数'!$E$12,IF(L6553="修改",J6553*'模板使用说明&amp;基础参数'!$E$7*'模板使用说明&amp;基础参数'!$E$11,J6553*'模板使用说明&amp;基础参数'!$E$7*'模板使用说明&amp;基础参数'!$E$10)))))</f>
        <v/>
      </c>
      <c r="N6553" s="83"/>
    </row>
    <row r="6554" ht="14.4" customHeight="1" spans="1:14">
      <c r="A6554" s="68">
        <f t="shared" si="103"/>
        <v>6549</v>
      </c>
      <c r="B6554" s="69"/>
      <c r="C6554" s="69"/>
      <c r="D6554" s="69"/>
      <c r="E6554" s="69"/>
      <c r="F6554" s="69"/>
      <c r="G6554" s="69"/>
      <c r="H6554" s="70"/>
      <c r="I6554" s="68"/>
      <c r="J6554" s="8" t="str">
        <f>IF(I6554="ILF",IF($C$1="预估功能点",'模板使用说明&amp;基础参数'!$E$15,'模板使用说明&amp;基础参数'!$E$22),IF(I6554="EIF",IF($C$1="预估功能点",'模板使用说明&amp;基础参数'!$E$16,'模板使用说明&amp;基础参数'!$E$23),IF(I6554="EI",IF($C$1="预估功能点",'模板使用说明&amp;基础参数'!$E$17,'模板使用说明&amp;基础参数'!$E$24),IF(I6554="EO",IF($C$1="预估功能点",'模板使用说明&amp;基础参数'!$E$18,'模板使用说明&amp;基础参数'!$E$25),IF(I6554="EQ",IF($C$1="预估功能点",'模板使用说明&amp;基础参数'!$E$19,'模板使用说明&amp;基础参数'!$E$26),"")))))</f>
        <v/>
      </c>
      <c r="K6554" s="81"/>
      <c r="L6554" s="81"/>
      <c r="M6554" s="82" t="str">
        <f>IF(J6554="","",IF(K6554="高",IF(L6554="删除",J6554*'模板使用说明&amp;基础参数'!$E$5*'模板使用说明&amp;基础参数'!$E$12,IF(L6554="修改",J6554*'模板使用说明&amp;基础参数'!$E$5*'模板使用说明&amp;基础参数'!$E$11,J6554*'模板使用说明&amp;基础参数'!$E$5*'模板使用说明&amp;基础参数'!$E$10)),IF(K6554="中",IF(L6554="删除",J6554*'模板使用说明&amp;基础参数'!$E$6*'模板使用说明&amp;基础参数'!$E$12,IF(L6554="修改",J6554*'模板使用说明&amp;基础参数'!$E$6*'模板使用说明&amp;基础参数'!$E$11,J6554*'模板使用说明&amp;基础参数'!$E$6*'模板使用说明&amp;基础参数'!$E$10)),IF(L6554="删除",J6554*'模板使用说明&amp;基础参数'!$E$7*'模板使用说明&amp;基础参数'!$E$12,IF(L6554="修改",J6554*'模板使用说明&amp;基础参数'!$E$7*'模板使用说明&amp;基础参数'!$E$11,J6554*'模板使用说明&amp;基础参数'!$E$7*'模板使用说明&amp;基础参数'!$E$10)))))</f>
        <v/>
      </c>
      <c r="N6554" s="83"/>
    </row>
    <row r="6555" ht="14.4" customHeight="1" spans="1:14">
      <c r="A6555" s="68">
        <f t="shared" si="103"/>
        <v>6550</v>
      </c>
      <c r="B6555" s="69"/>
      <c r="C6555" s="69"/>
      <c r="D6555" s="69"/>
      <c r="E6555" s="69"/>
      <c r="F6555" s="69"/>
      <c r="G6555" s="69"/>
      <c r="H6555" s="70"/>
      <c r="I6555" s="68"/>
      <c r="J6555" s="8" t="str">
        <f>IF(I6555="ILF",IF($C$1="预估功能点",'模板使用说明&amp;基础参数'!$E$15,'模板使用说明&amp;基础参数'!$E$22),IF(I6555="EIF",IF($C$1="预估功能点",'模板使用说明&amp;基础参数'!$E$16,'模板使用说明&amp;基础参数'!$E$23),IF(I6555="EI",IF($C$1="预估功能点",'模板使用说明&amp;基础参数'!$E$17,'模板使用说明&amp;基础参数'!$E$24),IF(I6555="EO",IF($C$1="预估功能点",'模板使用说明&amp;基础参数'!$E$18,'模板使用说明&amp;基础参数'!$E$25),IF(I6555="EQ",IF($C$1="预估功能点",'模板使用说明&amp;基础参数'!$E$19,'模板使用说明&amp;基础参数'!$E$26),"")))))</f>
        <v/>
      </c>
      <c r="K6555" s="81"/>
      <c r="L6555" s="81"/>
      <c r="M6555" s="82" t="str">
        <f>IF(J6555="","",IF(K6555="高",IF(L6555="删除",J6555*'模板使用说明&amp;基础参数'!$E$5*'模板使用说明&amp;基础参数'!$E$12,IF(L6555="修改",J6555*'模板使用说明&amp;基础参数'!$E$5*'模板使用说明&amp;基础参数'!$E$11,J6555*'模板使用说明&amp;基础参数'!$E$5*'模板使用说明&amp;基础参数'!$E$10)),IF(K6555="中",IF(L6555="删除",J6555*'模板使用说明&amp;基础参数'!$E$6*'模板使用说明&amp;基础参数'!$E$12,IF(L6555="修改",J6555*'模板使用说明&amp;基础参数'!$E$6*'模板使用说明&amp;基础参数'!$E$11,J6555*'模板使用说明&amp;基础参数'!$E$6*'模板使用说明&amp;基础参数'!$E$10)),IF(L6555="删除",J6555*'模板使用说明&amp;基础参数'!$E$7*'模板使用说明&amp;基础参数'!$E$12,IF(L6555="修改",J6555*'模板使用说明&amp;基础参数'!$E$7*'模板使用说明&amp;基础参数'!$E$11,J6555*'模板使用说明&amp;基础参数'!$E$7*'模板使用说明&amp;基础参数'!$E$10)))))</f>
        <v/>
      </c>
      <c r="N6555" s="83"/>
    </row>
    <row r="6556" ht="14.4" customHeight="1" spans="1:14">
      <c r="A6556" s="68">
        <f t="shared" si="103"/>
        <v>6551</v>
      </c>
      <c r="B6556" s="69"/>
      <c r="C6556" s="69"/>
      <c r="D6556" s="69"/>
      <c r="E6556" s="69"/>
      <c r="F6556" s="69"/>
      <c r="G6556" s="69"/>
      <c r="H6556" s="70"/>
      <c r="I6556" s="68"/>
      <c r="J6556" s="8" t="str">
        <f>IF(I6556="ILF",IF($C$1="预估功能点",'模板使用说明&amp;基础参数'!$E$15,'模板使用说明&amp;基础参数'!$E$22),IF(I6556="EIF",IF($C$1="预估功能点",'模板使用说明&amp;基础参数'!$E$16,'模板使用说明&amp;基础参数'!$E$23),IF(I6556="EI",IF($C$1="预估功能点",'模板使用说明&amp;基础参数'!$E$17,'模板使用说明&amp;基础参数'!$E$24),IF(I6556="EO",IF($C$1="预估功能点",'模板使用说明&amp;基础参数'!$E$18,'模板使用说明&amp;基础参数'!$E$25),IF(I6556="EQ",IF($C$1="预估功能点",'模板使用说明&amp;基础参数'!$E$19,'模板使用说明&amp;基础参数'!$E$26),"")))))</f>
        <v/>
      </c>
      <c r="K6556" s="81"/>
      <c r="L6556" s="81"/>
      <c r="M6556" s="82" t="str">
        <f>IF(J6556="","",IF(K6556="高",IF(L6556="删除",J6556*'模板使用说明&amp;基础参数'!$E$5*'模板使用说明&amp;基础参数'!$E$12,IF(L6556="修改",J6556*'模板使用说明&amp;基础参数'!$E$5*'模板使用说明&amp;基础参数'!$E$11,J6556*'模板使用说明&amp;基础参数'!$E$5*'模板使用说明&amp;基础参数'!$E$10)),IF(K6556="中",IF(L6556="删除",J6556*'模板使用说明&amp;基础参数'!$E$6*'模板使用说明&amp;基础参数'!$E$12,IF(L6556="修改",J6556*'模板使用说明&amp;基础参数'!$E$6*'模板使用说明&amp;基础参数'!$E$11,J6556*'模板使用说明&amp;基础参数'!$E$6*'模板使用说明&amp;基础参数'!$E$10)),IF(L6556="删除",J6556*'模板使用说明&amp;基础参数'!$E$7*'模板使用说明&amp;基础参数'!$E$12,IF(L6556="修改",J6556*'模板使用说明&amp;基础参数'!$E$7*'模板使用说明&amp;基础参数'!$E$11,J6556*'模板使用说明&amp;基础参数'!$E$7*'模板使用说明&amp;基础参数'!$E$10)))))</f>
        <v/>
      </c>
      <c r="N6556" s="83"/>
    </row>
    <row r="6557" ht="14.4" customHeight="1" spans="1:14">
      <c r="A6557" s="68">
        <f t="shared" si="103"/>
        <v>6552</v>
      </c>
      <c r="B6557" s="69"/>
      <c r="C6557" s="69"/>
      <c r="D6557" s="69"/>
      <c r="E6557" s="69"/>
      <c r="F6557" s="69"/>
      <c r="G6557" s="69"/>
      <c r="H6557" s="70"/>
      <c r="I6557" s="68"/>
      <c r="J6557" s="8" t="str">
        <f>IF(I6557="ILF",IF($C$1="预估功能点",'模板使用说明&amp;基础参数'!$E$15,'模板使用说明&amp;基础参数'!$E$22),IF(I6557="EIF",IF($C$1="预估功能点",'模板使用说明&amp;基础参数'!$E$16,'模板使用说明&amp;基础参数'!$E$23),IF(I6557="EI",IF($C$1="预估功能点",'模板使用说明&amp;基础参数'!$E$17,'模板使用说明&amp;基础参数'!$E$24),IF(I6557="EO",IF($C$1="预估功能点",'模板使用说明&amp;基础参数'!$E$18,'模板使用说明&amp;基础参数'!$E$25),IF(I6557="EQ",IF($C$1="预估功能点",'模板使用说明&amp;基础参数'!$E$19,'模板使用说明&amp;基础参数'!$E$26),"")))))</f>
        <v/>
      </c>
      <c r="K6557" s="81"/>
      <c r="L6557" s="81"/>
      <c r="M6557" s="82" t="str">
        <f>IF(J6557="","",IF(K6557="高",IF(L6557="删除",J6557*'模板使用说明&amp;基础参数'!$E$5*'模板使用说明&amp;基础参数'!$E$12,IF(L6557="修改",J6557*'模板使用说明&amp;基础参数'!$E$5*'模板使用说明&amp;基础参数'!$E$11,J6557*'模板使用说明&amp;基础参数'!$E$5*'模板使用说明&amp;基础参数'!$E$10)),IF(K6557="中",IF(L6557="删除",J6557*'模板使用说明&amp;基础参数'!$E$6*'模板使用说明&amp;基础参数'!$E$12,IF(L6557="修改",J6557*'模板使用说明&amp;基础参数'!$E$6*'模板使用说明&amp;基础参数'!$E$11,J6557*'模板使用说明&amp;基础参数'!$E$6*'模板使用说明&amp;基础参数'!$E$10)),IF(L6557="删除",J6557*'模板使用说明&amp;基础参数'!$E$7*'模板使用说明&amp;基础参数'!$E$12,IF(L6557="修改",J6557*'模板使用说明&amp;基础参数'!$E$7*'模板使用说明&amp;基础参数'!$E$11,J6557*'模板使用说明&amp;基础参数'!$E$7*'模板使用说明&amp;基础参数'!$E$10)))))</f>
        <v/>
      </c>
      <c r="N6557" s="83"/>
    </row>
    <row r="6558" ht="14.4" customHeight="1" spans="1:14">
      <c r="A6558" s="68">
        <f t="shared" si="103"/>
        <v>6553</v>
      </c>
      <c r="B6558" s="69"/>
      <c r="C6558" s="69"/>
      <c r="D6558" s="69"/>
      <c r="E6558" s="69"/>
      <c r="F6558" s="69"/>
      <c r="G6558" s="69"/>
      <c r="H6558" s="70"/>
      <c r="I6558" s="68"/>
      <c r="J6558" s="8" t="str">
        <f>IF(I6558="ILF",IF($C$1="预估功能点",'模板使用说明&amp;基础参数'!$E$15,'模板使用说明&amp;基础参数'!$E$22),IF(I6558="EIF",IF($C$1="预估功能点",'模板使用说明&amp;基础参数'!$E$16,'模板使用说明&amp;基础参数'!$E$23),IF(I6558="EI",IF($C$1="预估功能点",'模板使用说明&amp;基础参数'!$E$17,'模板使用说明&amp;基础参数'!$E$24),IF(I6558="EO",IF($C$1="预估功能点",'模板使用说明&amp;基础参数'!$E$18,'模板使用说明&amp;基础参数'!$E$25),IF(I6558="EQ",IF($C$1="预估功能点",'模板使用说明&amp;基础参数'!$E$19,'模板使用说明&amp;基础参数'!$E$26),"")))))</f>
        <v/>
      </c>
      <c r="K6558" s="81"/>
      <c r="L6558" s="81"/>
      <c r="M6558" s="82" t="str">
        <f>IF(J6558="","",IF(K6558="高",IF(L6558="删除",J6558*'模板使用说明&amp;基础参数'!$E$5*'模板使用说明&amp;基础参数'!$E$12,IF(L6558="修改",J6558*'模板使用说明&amp;基础参数'!$E$5*'模板使用说明&amp;基础参数'!$E$11,J6558*'模板使用说明&amp;基础参数'!$E$5*'模板使用说明&amp;基础参数'!$E$10)),IF(K6558="中",IF(L6558="删除",J6558*'模板使用说明&amp;基础参数'!$E$6*'模板使用说明&amp;基础参数'!$E$12,IF(L6558="修改",J6558*'模板使用说明&amp;基础参数'!$E$6*'模板使用说明&amp;基础参数'!$E$11,J6558*'模板使用说明&amp;基础参数'!$E$6*'模板使用说明&amp;基础参数'!$E$10)),IF(L6558="删除",J6558*'模板使用说明&amp;基础参数'!$E$7*'模板使用说明&amp;基础参数'!$E$12,IF(L6558="修改",J6558*'模板使用说明&amp;基础参数'!$E$7*'模板使用说明&amp;基础参数'!$E$11,J6558*'模板使用说明&amp;基础参数'!$E$7*'模板使用说明&amp;基础参数'!$E$10)))))</f>
        <v/>
      </c>
      <c r="N6558" s="83"/>
    </row>
    <row r="6559" ht="14.4" customHeight="1" spans="1:14">
      <c r="A6559" s="68">
        <f t="shared" si="103"/>
        <v>6554</v>
      </c>
      <c r="B6559" s="69"/>
      <c r="C6559" s="69"/>
      <c r="D6559" s="69"/>
      <c r="E6559" s="69"/>
      <c r="F6559" s="69"/>
      <c r="G6559" s="69"/>
      <c r="H6559" s="70"/>
      <c r="I6559" s="68"/>
      <c r="J6559" s="8" t="str">
        <f>IF(I6559="ILF",IF($C$1="预估功能点",'模板使用说明&amp;基础参数'!$E$15,'模板使用说明&amp;基础参数'!$E$22),IF(I6559="EIF",IF($C$1="预估功能点",'模板使用说明&amp;基础参数'!$E$16,'模板使用说明&amp;基础参数'!$E$23),IF(I6559="EI",IF($C$1="预估功能点",'模板使用说明&amp;基础参数'!$E$17,'模板使用说明&amp;基础参数'!$E$24),IF(I6559="EO",IF($C$1="预估功能点",'模板使用说明&amp;基础参数'!$E$18,'模板使用说明&amp;基础参数'!$E$25),IF(I6559="EQ",IF($C$1="预估功能点",'模板使用说明&amp;基础参数'!$E$19,'模板使用说明&amp;基础参数'!$E$26),"")))))</f>
        <v/>
      </c>
      <c r="K6559" s="81"/>
      <c r="L6559" s="81"/>
      <c r="M6559" s="82" t="str">
        <f>IF(J6559="","",IF(K6559="高",IF(L6559="删除",J6559*'模板使用说明&amp;基础参数'!$E$5*'模板使用说明&amp;基础参数'!$E$12,IF(L6559="修改",J6559*'模板使用说明&amp;基础参数'!$E$5*'模板使用说明&amp;基础参数'!$E$11,J6559*'模板使用说明&amp;基础参数'!$E$5*'模板使用说明&amp;基础参数'!$E$10)),IF(K6559="中",IF(L6559="删除",J6559*'模板使用说明&amp;基础参数'!$E$6*'模板使用说明&amp;基础参数'!$E$12,IF(L6559="修改",J6559*'模板使用说明&amp;基础参数'!$E$6*'模板使用说明&amp;基础参数'!$E$11,J6559*'模板使用说明&amp;基础参数'!$E$6*'模板使用说明&amp;基础参数'!$E$10)),IF(L6559="删除",J6559*'模板使用说明&amp;基础参数'!$E$7*'模板使用说明&amp;基础参数'!$E$12,IF(L6559="修改",J6559*'模板使用说明&amp;基础参数'!$E$7*'模板使用说明&amp;基础参数'!$E$11,J6559*'模板使用说明&amp;基础参数'!$E$7*'模板使用说明&amp;基础参数'!$E$10)))))</f>
        <v/>
      </c>
      <c r="N6559" s="83"/>
    </row>
    <row r="6560" ht="14.4" customHeight="1" spans="1:14">
      <c r="A6560" s="68">
        <f t="shared" si="103"/>
        <v>6555</v>
      </c>
      <c r="B6560" s="69"/>
      <c r="C6560" s="69"/>
      <c r="D6560" s="69"/>
      <c r="E6560" s="69"/>
      <c r="F6560" s="69"/>
      <c r="G6560" s="69"/>
      <c r="H6560" s="70"/>
      <c r="I6560" s="68"/>
      <c r="J6560" s="8" t="str">
        <f>IF(I6560="ILF",IF($C$1="预估功能点",'模板使用说明&amp;基础参数'!$E$15,'模板使用说明&amp;基础参数'!$E$22),IF(I6560="EIF",IF($C$1="预估功能点",'模板使用说明&amp;基础参数'!$E$16,'模板使用说明&amp;基础参数'!$E$23),IF(I6560="EI",IF($C$1="预估功能点",'模板使用说明&amp;基础参数'!$E$17,'模板使用说明&amp;基础参数'!$E$24),IF(I6560="EO",IF($C$1="预估功能点",'模板使用说明&amp;基础参数'!$E$18,'模板使用说明&amp;基础参数'!$E$25),IF(I6560="EQ",IF($C$1="预估功能点",'模板使用说明&amp;基础参数'!$E$19,'模板使用说明&amp;基础参数'!$E$26),"")))))</f>
        <v/>
      </c>
      <c r="K6560" s="81"/>
      <c r="L6560" s="81"/>
      <c r="M6560" s="82" t="str">
        <f>IF(J6560="","",IF(K6560="高",IF(L6560="删除",J6560*'模板使用说明&amp;基础参数'!$E$5*'模板使用说明&amp;基础参数'!$E$12,IF(L6560="修改",J6560*'模板使用说明&amp;基础参数'!$E$5*'模板使用说明&amp;基础参数'!$E$11,J6560*'模板使用说明&amp;基础参数'!$E$5*'模板使用说明&amp;基础参数'!$E$10)),IF(K6560="中",IF(L6560="删除",J6560*'模板使用说明&amp;基础参数'!$E$6*'模板使用说明&amp;基础参数'!$E$12,IF(L6560="修改",J6560*'模板使用说明&amp;基础参数'!$E$6*'模板使用说明&amp;基础参数'!$E$11,J6560*'模板使用说明&amp;基础参数'!$E$6*'模板使用说明&amp;基础参数'!$E$10)),IF(L6560="删除",J6560*'模板使用说明&amp;基础参数'!$E$7*'模板使用说明&amp;基础参数'!$E$12,IF(L6560="修改",J6560*'模板使用说明&amp;基础参数'!$E$7*'模板使用说明&amp;基础参数'!$E$11,J6560*'模板使用说明&amp;基础参数'!$E$7*'模板使用说明&amp;基础参数'!$E$10)))))</f>
        <v/>
      </c>
      <c r="N6560" s="83"/>
    </row>
    <row r="6561" ht="14.4" customHeight="1" spans="1:14">
      <c r="A6561" s="68">
        <f t="shared" si="103"/>
        <v>6556</v>
      </c>
      <c r="B6561" s="69"/>
      <c r="C6561" s="69"/>
      <c r="D6561" s="69"/>
      <c r="E6561" s="69"/>
      <c r="F6561" s="69"/>
      <c r="G6561" s="69"/>
      <c r="H6561" s="70"/>
      <c r="I6561" s="68"/>
      <c r="J6561" s="8" t="str">
        <f>IF(I6561="ILF",IF($C$1="预估功能点",'模板使用说明&amp;基础参数'!$E$15,'模板使用说明&amp;基础参数'!$E$22),IF(I6561="EIF",IF($C$1="预估功能点",'模板使用说明&amp;基础参数'!$E$16,'模板使用说明&amp;基础参数'!$E$23),IF(I6561="EI",IF($C$1="预估功能点",'模板使用说明&amp;基础参数'!$E$17,'模板使用说明&amp;基础参数'!$E$24),IF(I6561="EO",IF($C$1="预估功能点",'模板使用说明&amp;基础参数'!$E$18,'模板使用说明&amp;基础参数'!$E$25),IF(I6561="EQ",IF($C$1="预估功能点",'模板使用说明&amp;基础参数'!$E$19,'模板使用说明&amp;基础参数'!$E$26),"")))))</f>
        <v/>
      </c>
      <c r="K6561" s="81"/>
      <c r="L6561" s="81"/>
      <c r="M6561" s="82" t="str">
        <f>IF(J6561="","",IF(K6561="高",IF(L6561="删除",J6561*'模板使用说明&amp;基础参数'!$E$5*'模板使用说明&amp;基础参数'!$E$12,IF(L6561="修改",J6561*'模板使用说明&amp;基础参数'!$E$5*'模板使用说明&amp;基础参数'!$E$11,J6561*'模板使用说明&amp;基础参数'!$E$5*'模板使用说明&amp;基础参数'!$E$10)),IF(K6561="中",IF(L6561="删除",J6561*'模板使用说明&amp;基础参数'!$E$6*'模板使用说明&amp;基础参数'!$E$12,IF(L6561="修改",J6561*'模板使用说明&amp;基础参数'!$E$6*'模板使用说明&amp;基础参数'!$E$11,J6561*'模板使用说明&amp;基础参数'!$E$6*'模板使用说明&amp;基础参数'!$E$10)),IF(L6561="删除",J6561*'模板使用说明&amp;基础参数'!$E$7*'模板使用说明&amp;基础参数'!$E$12,IF(L6561="修改",J6561*'模板使用说明&amp;基础参数'!$E$7*'模板使用说明&amp;基础参数'!$E$11,J6561*'模板使用说明&amp;基础参数'!$E$7*'模板使用说明&amp;基础参数'!$E$10)))))</f>
        <v/>
      </c>
      <c r="N6561" s="83"/>
    </row>
    <row r="6562" ht="14.4" customHeight="1" spans="1:14">
      <c r="A6562" s="68">
        <f t="shared" si="103"/>
        <v>6557</v>
      </c>
      <c r="B6562" s="69"/>
      <c r="C6562" s="69"/>
      <c r="D6562" s="69"/>
      <c r="E6562" s="69"/>
      <c r="F6562" s="69"/>
      <c r="G6562" s="69"/>
      <c r="H6562" s="70"/>
      <c r="I6562" s="68"/>
      <c r="J6562" s="8" t="str">
        <f>IF(I6562="ILF",IF($C$1="预估功能点",'模板使用说明&amp;基础参数'!$E$15,'模板使用说明&amp;基础参数'!$E$22),IF(I6562="EIF",IF($C$1="预估功能点",'模板使用说明&amp;基础参数'!$E$16,'模板使用说明&amp;基础参数'!$E$23),IF(I6562="EI",IF($C$1="预估功能点",'模板使用说明&amp;基础参数'!$E$17,'模板使用说明&amp;基础参数'!$E$24),IF(I6562="EO",IF($C$1="预估功能点",'模板使用说明&amp;基础参数'!$E$18,'模板使用说明&amp;基础参数'!$E$25),IF(I6562="EQ",IF($C$1="预估功能点",'模板使用说明&amp;基础参数'!$E$19,'模板使用说明&amp;基础参数'!$E$26),"")))))</f>
        <v/>
      </c>
      <c r="K6562" s="81"/>
      <c r="L6562" s="81"/>
      <c r="M6562" s="82" t="str">
        <f>IF(J6562="","",IF(K6562="高",IF(L6562="删除",J6562*'模板使用说明&amp;基础参数'!$E$5*'模板使用说明&amp;基础参数'!$E$12,IF(L6562="修改",J6562*'模板使用说明&amp;基础参数'!$E$5*'模板使用说明&amp;基础参数'!$E$11,J6562*'模板使用说明&amp;基础参数'!$E$5*'模板使用说明&amp;基础参数'!$E$10)),IF(K6562="中",IF(L6562="删除",J6562*'模板使用说明&amp;基础参数'!$E$6*'模板使用说明&amp;基础参数'!$E$12,IF(L6562="修改",J6562*'模板使用说明&amp;基础参数'!$E$6*'模板使用说明&amp;基础参数'!$E$11,J6562*'模板使用说明&amp;基础参数'!$E$6*'模板使用说明&amp;基础参数'!$E$10)),IF(L6562="删除",J6562*'模板使用说明&amp;基础参数'!$E$7*'模板使用说明&amp;基础参数'!$E$12,IF(L6562="修改",J6562*'模板使用说明&amp;基础参数'!$E$7*'模板使用说明&amp;基础参数'!$E$11,J6562*'模板使用说明&amp;基础参数'!$E$7*'模板使用说明&amp;基础参数'!$E$10)))))</f>
        <v/>
      </c>
      <c r="N6562" s="83"/>
    </row>
    <row r="6563" ht="14.4" customHeight="1" spans="1:14">
      <c r="A6563" s="68">
        <f t="shared" si="103"/>
        <v>6558</v>
      </c>
      <c r="B6563" s="69"/>
      <c r="C6563" s="69"/>
      <c r="D6563" s="69"/>
      <c r="E6563" s="69"/>
      <c r="F6563" s="69"/>
      <c r="G6563" s="69"/>
      <c r="H6563" s="70"/>
      <c r="I6563" s="68"/>
      <c r="J6563" s="8" t="str">
        <f>IF(I6563="ILF",IF($C$1="预估功能点",'模板使用说明&amp;基础参数'!$E$15,'模板使用说明&amp;基础参数'!$E$22),IF(I6563="EIF",IF($C$1="预估功能点",'模板使用说明&amp;基础参数'!$E$16,'模板使用说明&amp;基础参数'!$E$23),IF(I6563="EI",IF($C$1="预估功能点",'模板使用说明&amp;基础参数'!$E$17,'模板使用说明&amp;基础参数'!$E$24),IF(I6563="EO",IF($C$1="预估功能点",'模板使用说明&amp;基础参数'!$E$18,'模板使用说明&amp;基础参数'!$E$25),IF(I6563="EQ",IF($C$1="预估功能点",'模板使用说明&amp;基础参数'!$E$19,'模板使用说明&amp;基础参数'!$E$26),"")))))</f>
        <v/>
      </c>
      <c r="K6563" s="81"/>
      <c r="L6563" s="81"/>
      <c r="M6563" s="82" t="str">
        <f>IF(J6563="","",IF(K6563="高",IF(L6563="删除",J6563*'模板使用说明&amp;基础参数'!$E$5*'模板使用说明&amp;基础参数'!$E$12,IF(L6563="修改",J6563*'模板使用说明&amp;基础参数'!$E$5*'模板使用说明&amp;基础参数'!$E$11,J6563*'模板使用说明&amp;基础参数'!$E$5*'模板使用说明&amp;基础参数'!$E$10)),IF(K6563="中",IF(L6563="删除",J6563*'模板使用说明&amp;基础参数'!$E$6*'模板使用说明&amp;基础参数'!$E$12,IF(L6563="修改",J6563*'模板使用说明&amp;基础参数'!$E$6*'模板使用说明&amp;基础参数'!$E$11,J6563*'模板使用说明&amp;基础参数'!$E$6*'模板使用说明&amp;基础参数'!$E$10)),IF(L6563="删除",J6563*'模板使用说明&amp;基础参数'!$E$7*'模板使用说明&amp;基础参数'!$E$12,IF(L6563="修改",J6563*'模板使用说明&amp;基础参数'!$E$7*'模板使用说明&amp;基础参数'!$E$11,J6563*'模板使用说明&amp;基础参数'!$E$7*'模板使用说明&amp;基础参数'!$E$10)))))</f>
        <v/>
      </c>
      <c r="N6563" s="83"/>
    </row>
    <row r="6564" ht="14.4" customHeight="1" spans="1:14">
      <c r="A6564" s="68">
        <f t="shared" si="103"/>
        <v>6559</v>
      </c>
      <c r="B6564" s="69"/>
      <c r="C6564" s="69"/>
      <c r="D6564" s="69"/>
      <c r="E6564" s="69"/>
      <c r="F6564" s="69"/>
      <c r="G6564" s="69"/>
      <c r="H6564" s="70"/>
      <c r="I6564" s="68"/>
      <c r="J6564" s="8" t="str">
        <f>IF(I6564="ILF",IF($C$1="预估功能点",'模板使用说明&amp;基础参数'!$E$15,'模板使用说明&amp;基础参数'!$E$22),IF(I6564="EIF",IF($C$1="预估功能点",'模板使用说明&amp;基础参数'!$E$16,'模板使用说明&amp;基础参数'!$E$23),IF(I6564="EI",IF($C$1="预估功能点",'模板使用说明&amp;基础参数'!$E$17,'模板使用说明&amp;基础参数'!$E$24),IF(I6564="EO",IF($C$1="预估功能点",'模板使用说明&amp;基础参数'!$E$18,'模板使用说明&amp;基础参数'!$E$25),IF(I6564="EQ",IF($C$1="预估功能点",'模板使用说明&amp;基础参数'!$E$19,'模板使用说明&amp;基础参数'!$E$26),"")))))</f>
        <v/>
      </c>
      <c r="K6564" s="81"/>
      <c r="L6564" s="81"/>
      <c r="M6564" s="82" t="str">
        <f>IF(J6564="","",IF(K6564="高",IF(L6564="删除",J6564*'模板使用说明&amp;基础参数'!$E$5*'模板使用说明&amp;基础参数'!$E$12,IF(L6564="修改",J6564*'模板使用说明&amp;基础参数'!$E$5*'模板使用说明&amp;基础参数'!$E$11,J6564*'模板使用说明&amp;基础参数'!$E$5*'模板使用说明&amp;基础参数'!$E$10)),IF(K6564="中",IF(L6564="删除",J6564*'模板使用说明&amp;基础参数'!$E$6*'模板使用说明&amp;基础参数'!$E$12,IF(L6564="修改",J6564*'模板使用说明&amp;基础参数'!$E$6*'模板使用说明&amp;基础参数'!$E$11,J6564*'模板使用说明&amp;基础参数'!$E$6*'模板使用说明&amp;基础参数'!$E$10)),IF(L6564="删除",J6564*'模板使用说明&amp;基础参数'!$E$7*'模板使用说明&amp;基础参数'!$E$12,IF(L6564="修改",J6564*'模板使用说明&amp;基础参数'!$E$7*'模板使用说明&amp;基础参数'!$E$11,J6564*'模板使用说明&amp;基础参数'!$E$7*'模板使用说明&amp;基础参数'!$E$10)))))</f>
        <v/>
      </c>
      <c r="N6564" s="83"/>
    </row>
    <row r="6565" ht="14.4" customHeight="1" spans="1:14">
      <c r="A6565" s="68">
        <f t="shared" si="103"/>
        <v>6560</v>
      </c>
      <c r="B6565" s="69"/>
      <c r="C6565" s="69"/>
      <c r="D6565" s="69"/>
      <c r="E6565" s="69"/>
      <c r="F6565" s="69"/>
      <c r="G6565" s="69"/>
      <c r="H6565" s="70"/>
      <c r="I6565" s="68"/>
      <c r="J6565" s="8" t="str">
        <f>IF(I6565="ILF",IF($C$1="预估功能点",'模板使用说明&amp;基础参数'!$E$15,'模板使用说明&amp;基础参数'!$E$22),IF(I6565="EIF",IF($C$1="预估功能点",'模板使用说明&amp;基础参数'!$E$16,'模板使用说明&amp;基础参数'!$E$23),IF(I6565="EI",IF($C$1="预估功能点",'模板使用说明&amp;基础参数'!$E$17,'模板使用说明&amp;基础参数'!$E$24),IF(I6565="EO",IF($C$1="预估功能点",'模板使用说明&amp;基础参数'!$E$18,'模板使用说明&amp;基础参数'!$E$25),IF(I6565="EQ",IF($C$1="预估功能点",'模板使用说明&amp;基础参数'!$E$19,'模板使用说明&amp;基础参数'!$E$26),"")))))</f>
        <v/>
      </c>
      <c r="K6565" s="81"/>
      <c r="L6565" s="81"/>
      <c r="M6565" s="82" t="str">
        <f>IF(J6565="","",IF(K6565="高",IF(L6565="删除",J6565*'模板使用说明&amp;基础参数'!$E$5*'模板使用说明&amp;基础参数'!$E$12,IF(L6565="修改",J6565*'模板使用说明&amp;基础参数'!$E$5*'模板使用说明&amp;基础参数'!$E$11,J6565*'模板使用说明&amp;基础参数'!$E$5*'模板使用说明&amp;基础参数'!$E$10)),IF(K6565="中",IF(L6565="删除",J6565*'模板使用说明&amp;基础参数'!$E$6*'模板使用说明&amp;基础参数'!$E$12,IF(L6565="修改",J6565*'模板使用说明&amp;基础参数'!$E$6*'模板使用说明&amp;基础参数'!$E$11,J6565*'模板使用说明&amp;基础参数'!$E$6*'模板使用说明&amp;基础参数'!$E$10)),IF(L6565="删除",J6565*'模板使用说明&amp;基础参数'!$E$7*'模板使用说明&amp;基础参数'!$E$12,IF(L6565="修改",J6565*'模板使用说明&amp;基础参数'!$E$7*'模板使用说明&amp;基础参数'!$E$11,J6565*'模板使用说明&amp;基础参数'!$E$7*'模板使用说明&amp;基础参数'!$E$10)))))</f>
        <v/>
      </c>
      <c r="N6565" s="83"/>
    </row>
    <row r="6566" ht="14.4" customHeight="1" spans="1:14">
      <c r="A6566" s="68">
        <f t="shared" si="103"/>
        <v>6561</v>
      </c>
      <c r="B6566" s="69"/>
      <c r="C6566" s="69"/>
      <c r="D6566" s="69"/>
      <c r="E6566" s="69"/>
      <c r="F6566" s="69"/>
      <c r="G6566" s="69"/>
      <c r="H6566" s="70"/>
      <c r="I6566" s="68"/>
      <c r="J6566" s="8" t="str">
        <f>IF(I6566="ILF",IF($C$1="预估功能点",'模板使用说明&amp;基础参数'!$E$15,'模板使用说明&amp;基础参数'!$E$22),IF(I6566="EIF",IF($C$1="预估功能点",'模板使用说明&amp;基础参数'!$E$16,'模板使用说明&amp;基础参数'!$E$23),IF(I6566="EI",IF($C$1="预估功能点",'模板使用说明&amp;基础参数'!$E$17,'模板使用说明&amp;基础参数'!$E$24),IF(I6566="EO",IF($C$1="预估功能点",'模板使用说明&amp;基础参数'!$E$18,'模板使用说明&amp;基础参数'!$E$25),IF(I6566="EQ",IF($C$1="预估功能点",'模板使用说明&amp;基础参数'!$E$19,'模板使用说明&amp;基础参数'!$E$26),"")))))</f>
        <v/>
      </c>
      <c r="K6566" s="81"/>
      <c r="L6566" s="81"/>
      <c r="M6566" s="82" t="str">
        <f>IF(J6566="","",IF(K6566="高",IF(L6566="删除",J6566*'模板使用说明&amp;基础参数'!$E$5*'模板使用说明&amp;基础参数'!$E$12,IF(L6566="修改",J6566*'模板使用说明&amp;基础参数'!$E$5*'模板使用说明&amp;基础参数'!$E$11,J6566*'模板使用说明&amp;基础参数'!$E$5*'模板使用说明&amp;基础参数'!$E$10)),IF(K6566="中",IF(L6566="删除",J6566*'模板使用说明&amp;基础参数'!$E$6*'模板使用说明&amp;基础参数'!$E$12,IF(L6566="修改",J6566*'模板使用说明&amp;基础参数'!$E$6*'模板使用说明&amp;基础参数'!$E$11,J6566*'模板使用说明&amp;基础参数'!$E$6*'模板使用说明&amp;基础参数'!$E$10)),IF(L6566="删除",J6566*'模板使用说明&amp;基础参数'!$E$7*'模板使用说明&amp;基础参数'!$E$12,IF(L6566="修改",J6566*'模板使用说明&amp;基础参数'!$E$7*'模板使用说明&amp;基础参数'!$E$11,J6566*'模板使用说明&amp;基础参数'!$E$7*'模板使用说明&amp;基础参数'!$E$10)))))</f>
        <v/>
      </c>
      <c r="N6566" s="83"/>
    </row>
    <row r="6567" ht="14.4" customHeight="1" spans="1:14">
      <c r="A6567" s="68">
        <f t="shared" si="103"/>
        <v>6562</v>
      </c>
      <c r="B6567" s="69"/>
      <c r="C6567" s="69"/>
      <c r="D6567" s="69"/>
      <c r="E6567" s="69"/>
      <c r="F6567" s="69"/>
      <c r="G6567" s="69"/>
      <c r="H6567" s="70"/>
      <c r="I6567" s="68"/>
      <c r="J6567" s="8" t="str">
        <f>IF(I6567="ILF",IF($C$1="预估功能点",'模板使用说明&amp;基础参数'!$E$15,'模板使用说明&amp;基础参数'!$E$22),IF(I6567="EIF",IF($C$1="预估功能点",'模板使用说明&amp;基础参数'!$E$16,'模板使用说明&amp;基础参数'!$E$23),IF(I6567="EI",IF($C$1="预估功能点",'模板使用说明&amp;基础参数'!$E$17,'模板使用说明&amp;基础参数'!$E$24),IF(I6567="EO",IF($C$1="预估功能点",'模板使用说明&amp;基础参数'!$E$18,'模板使用说明&amp;基础参数'!$E$25),IF(I6567="EQ",IF($C$1="预估功能点",'模板使用说明&amp;基础参数'!$E$19,'模板使用说明&amp;基础参数'!$E$26),"")))))</f>
        <v/>
      </c>
      <c r="K6567" s="81"/>
      <c r="L6567" s="81"/>
      <c r="M6567" s="82" t="str">
        <f>IF(J6567="","",IF(K6567="高",IF(L6567="删除",J6567*'模板使用说明&amp;基础参数'!$E$5*'模板使用说明&amp;基础参数'!$E$12,IF(L6567="修改",J6567*'模板使用说明&amp;基础参数'!$E$5*'模板使用说明&amp;基础参数'!$E$11,J6567*'模板使用说明&amp;基础参数'!$E$5*'模板使用说明&amp;基础参数'!$E$10)),IF(K6567="中",IF(L6567="删除",J6567*'模板使用说明&amp;基础参数'!$E$6*'模板使用说明&amp;基础参数'!$E$12,IF(L6567="修改",J6567*'模板使用说明&amp;基础参数'!$E$6*'模板使用说明&amp;基础参数'!$E$11,J6567*'模板使用说明&amp;基础参数'!$E$6*'模板使用说明&amp;基础参数'!$E$10)),IF(L6567="删除",J6567*'模板使用说明&amp;基础参数'!$E$7*'模板使用说明&amp;基础参数'!$E$12,IF(L6567="修改",J6567*'模板使用说明&amp;基础参数'!$E$7*'模板使用说明&amp;基础参数'!$E$11,J6567*'模板使用说明&amp;基础参数'!$E$7*'模板使用说明&amp;基础参数'!$E$10)))))</f>
        <v/>
      </c>
      <c r="N6567" s="83"/>
    </row>
    <row r="6568" ht="14.4" customHeight="1" spans="1:14">
      <c r="A6568" s="68">
        <f t="shared" si="103"/>
        <v>6563</v>
      </c>
      <c r="B6568" s="69"/>
      <c r="C6568" s="69"/>
      <c r="D6568" s="69"/>
      <c r="E6568" s="69"/>
      <c r="F6568" s="69"/>
      <c r="G6568" s="69"/>
      <c r="H6568" s="70"/>
      <c r="I6568" s="68"/>
      <c r="J6568" s="8" t="str">
        <f>IF(I6568="ILF",IF($C$1="预估功能点",'模板使用说明&amp;基础参数'!$E$15,'模板使用说明&amp;基础参数'!$E$22),IF(I6568="EIF",IF($C$1="预估功能点",'模板使用说明&amp;基础参数'!$E$16,'模板使用说明&amp;基础参数'!$E$23),IF(I6568="EI",IF($C$1="预估功能点",'模板使用说明&amp;基础参数'!$E$17,'模板使用说明&amp;基础参数'!$E$24),IF(I6568="EO",IF($C$1="预估功能点",'模板使用说明&amp;基础参数'!$E$18,'模板使用说明&amp;基础参数'!$E$25),IF(I6568="EQ",IF($C$1="预估功能点",'模板使用说明&amp;基础参数'!$E$19,'模板使用说明&amp;基础参数'!$E$26),"")))))</f>
        <v/>
      </c>
      <c r="K6568" s="81"/>
      <c r="L6568" s="81"/>
      <c r="M6568" s="82" t="str">
        <f>IF(J6568="","",IF(K6568="高",IF(L6568="删除",J6568*'模板使用说明&amp;基础参数'!$E$5*'模板使用说明&amp;基础参数'!$E$12,IF(L6568="修改",J6568*'模板使用说明&amp;基础参数'!$E$5*'模板使用说明&amp;基础参数'!$E$11,J6568*'模板使用说明&amp;基础参数'!$E$5*'模板使用说明&amp;基础参数'!$E$10)),IF(K6568="中",IF(L6568="删除",J6568*'模板使用说明&amp;基础参数'!$E$6*'模板使用说明&amp;基础参数'!$E$12,IF(L6568="修改",J6568*'模板使用说明&amp;基础参数'!$E$6*'模板使用说明&amp;基础参数'!$E$11,J6568*'模板使用说明&amp;基础参数'!$E$6*'模板使用说明&amp;基础参数'!$E$10)),IF(L6568="删除",J6568*'模板使用说明&amp;基础参数'!$E$7*'模板使用说明&amp;基础参数'!$E$12,IF(L6568="修改",J6568*'模板使用说明&amp;基础参数'!$E$7*'模板使用说明&amp;基础参数'!$E$11,J6568*'模板使用说明&amp;基础参数'!$E$7*'模板使用说明&amp;基础参数'!$E$10)))))</f>
        <v/>
      </c>
      <c r="N6568" s="83"/>
    </row>
    <row r="6569" ht="14.4" customHeight="1" spans="1:14">
      <c r="A6569" s="68">
        <f t="shared" si="103"/>
        <v>6564</v>
      </c>
      <c r="B6569" s="69"/>
      <c r="C6569" s="69"/>
      <c r="D6569" s="69"/>
      <c r="E6569" s="69"/>
      <c r="F6569" s="69"/>
      <c r="G6569" s="69"/>
      <c r="H6569" s="70"/>
      <c r="I6569" s="68"/>
      <c r="J6569" s="8" t="str">
        <f>IF(I6569="ILF",IF($C$1="预估功能点",'模板使用说明&amp;基础参数'!$E$15,'模板使用说明&amp;基础参数'!$E$22),IF(I6569="EIF",IF($C$1="预估功能点",'模板使用说明&amp;基础参数'!$E$16,'模板使用说明&amp;基础参数'!$E$23),IF(I6569="EI",IF($C$1="预估功能点",'模板使用说明&amp;基础参数'!$E$17,'模板使用说明&amp;基础参数'!$E$24),IF(I6569="EO",IF($C$1="预估功能点",'模板使用说明&amp;基础参数'!$E$18,'模板使用说明&amp;基础参数'!$E$25),IF(I6569="EQ",IF($C$1="预估功能点",'模板使用说明&amp;基础参数'!$E$19,'模板使用说明&amp;基础参数'!$E$26),"")))))</f>
        <v/>
      </c>
      <c r="K6569" s="81"/>
      <c r="L6569" s="81"/>
      <c r="M6569" s="82" t="str">
        <f>IF(J6569="","",IF(K6569="高",IF(L6569="删除",J6569*'模板使用说明&amp;基础参数'!$E$5*'模板使用说明&amp;基础参数'!$E$12,IF(L6569="修改",J6569*'模板使用说明&amp;基础参数'!$E$5*'模板使用说明&amp;基础参数'!$E$11,J6569*'模板使用说明&amp;基础参数'!$E$5*'模板使用说明&amp;基础参数'!$E$10)),IF(K6569="中",IF(L6569="删除",J6569*'模板使用说明&amp;基础参数'!$E$6*'模板使用说明&amp;基础参数'!$E$12,IF(L6569="修改",J6569*'模板使用说明&amp;基础参数'!$E$6*'模板使用说明&amp;基础参数'!$E$11,J6569*'模板使用说明&amp;基础参数'!$E$6*'模板使用说明&amp;基础参数'!$E$10)),IF(L6569="删除",J6569*'模板使用说明&amp;基础参数'!$E$7*'模板使用说明&amp;基础参数'!$E$12,IF(L6569="修改",J6569*'模板使用说明&amp;基础参数'!$E$7*'模板使用说明&amp;基础参数'!$E$11,J6569*'模板使用说明&amp;基础参数'!$E$7*'模板使用说明&amp;基础参数'!$E$10)))))</f>
        <v/>
      </c>
      <c r="N6569" s="83"/>
    </row>
    <row r="6570" ht="14.4" customHeight="1" spans="1:14">
      <c r="A6570" s="68">
        <f t="shared" si="103"/>
        <v>6565</v>
      </c>
      <c r="B6570" s="69"/>
      <c r="C6570" s="69"/>
      <c r="D6570" s="69"/>
      <c r="E6570" s="69"/>
      <c r="F6570" s="69"/>
      <c r="G6570" s="69"/>
      <c r="H6570" s="70"/>
      <c r="I6570" s="68"/>
      <c r="J6570" s="8" t="str">
        <f>IF(I6570="ILF",IF($C$1="预估功能点",'模板使用说明&amp;基础参数'!$E$15,'模板使用说明&amp;基础参数'!$E$22),IF(I6570="EIF",IF($C$1="预估功能点",'模板使用说明&amp;基础参数'!$E$16,'模板使用说明&amp;基础参数'!$E$23),IF(I6570="EI",IF($C$1="预估功能点",'模板使用说明&amp;基础参数'!$E$17,'模板使用说明&amp;基础参数'!$E$24),IF(I6570="EO",IF($C$1="预估功能点",'模板使用说明&amp;基础参数'!$E$18,'模板使用说明&amp;基础参数'!$E$25),IF(I6570="EQ",IF($C$1="预估功能点",'模板使用说明&amp;基础参数'!$E$19,'模板使用说明&amp;基础参数'!$E$26),"")))))</f>
        <v/>
      </c>
      <c r="K6570" s="81"/>
      <c r="L6570" s="81"/>
      <c r="M6570" s="82" t="str">
        <f>IF(J6570="","",IF(K6570="高",IF(L6570="删除",J6570*'模板使用说明&amp;基础参数'!$E$5*'模板使用说明&amp;基础参数'!$E$12,IF(L6570="修改",J6570*'模板使用说明&amp;基础参数'!$E$5*'模板使用说明&amp;基础参数'!$E$11,J6570*'模板使用说明&amp;基础参数'!$E$5*'模板使用说明&amp;基础参数'!$E$10)),IF(K6570="中",IF(L6570="删除",J6570*'模板使用说明&amp;基础参数'!$E$6*'模板使用说明&amp;基础参数'!$E$12,IF(L6570="修改",J6570*'模板使用说明&amp;基础参数'!$E$6*'模板使用说明&amp;基础参数'!$E$11,J6570*'模板使用说明&amp;基础参数'!$E$6*'模板使用说明&amp;基础参数'!$E$10)),IF(L6570="删除",J6570*'模板使用说明&amp;基础参数'!$E$7*'模板使用说明&amp;基础参数'!$E$12,IF(L6570="修改",J6570*'模板使用说明&amp;基础参数'!$E$7*'模板使用说明&amp;基础参数'!$E$11,J6570*'模板使用说明&amp;基础参数'!$E$7*'模板使用说明&amp;基础参数'!$E$10)))))</f>
        <v/>
      </c>
      <c r="N6570" s="83"/>
    </row>
    <row r="6571" ht="14.4" customHeight="1" spans="1:14">
      <c r="A6571" s="68">
        <f t="shared" si="103"/>
        <v>6566</v>
      </c>
      <c r="B6571" s="69"/>
      <c r="C6571" s="69"/>
      <c r="D6571" s="69"/>
      <c r="E6571" s="69"/>
      <c r="F6571" s="69"/>
      <c r="G6571" s="69"/>
      <c r="H6571" s="70"/>
      <c r="I6571" s="68"/>
      <c r="J6571" s="8" t="str">
        <f>IF(I6571="ILF",IF($C$1="预估功能点",'模板使用说明&amp;基础参数'!$E$15,'模板使用说明&amp;基础参数'!$E$22),IF(I6571="EIF",IF($C$1="预估功能点",'模板使用说明&amp;基础参数'!$E$16,'模板使用说明&amp;基础参数'!$E$23),IF(I6571="EI",IF($C$1="预估功能点",'模板使用说明&amp;基础参数'!$E$17,'模板使用说明&amp;基础参数'!$E$24),IF(I6571="EO",IF($C$1="预估功能点",'模板使用说明&amp;基础参数'!$E$18,'模板使用说明&amp;基础参数'!$E$25),IF(I6571="EQ",IF($C$1="预估功能点",'模板使用说明&amp;基础参数'!$E$19,'模板使用说明&amp;基础参数'!$E$26),"")))))</f>
        <v/>
      </c>
      <c r="K6571" s="81"/>
      <c r="L6571" s="81"/>
      <c r="M6571" s="82" t="str">
        <f>IF(J6571="","",IF(K6571="高",IF(L6571="删除",J6571*'模板使用说明&amp;基础参数'!$E$5*'模板使用说明&amp;基础参数'!$E$12,IF(L6571="修改",J6571*'模板使用说明&amp;基础参数'!$E$5*'模板使用说明&amp;基础参数'!$E$11,J6571*'模板使用说明&amp;基础参数'!$E$5*'模板使用说明&amp;基础参数'!$E$10)),IF(K6571="中",IF(L6571="删除",J6571*'模板使用说明&amp;基础参数'!$E$6*'模板使用说明&amp;基础参数'!$E$12,IF(L6571="修改",J6571*'模板使用说明&amp;基础参数'!$E$6*'模板使用说明&amp;基础参数'!$E$11,J6571*'模板使用说明&amp;基础参数'!$E$6*'模板使用说明&amp;基础参数'!$E$10)),IF(L6571="删除",J6571*'模板使用说明&amp;基础参数'!$E$7*'模板使用说明&amp;基础参数'!$E$12,IF(L6571="修改",J6571*'模板使用说明&amp;基础参数'!$E$7*'模板使用说明&amp;基础参数'!$E$11,J6571*'模板使用说明&amp;基础参数'!$E$7*'模板使用说明&amp;基础参数'!$E$10)))))</f>
        <v/>
      </c>
      <c r="N6571" s="83"/>
    </row>
    <row r="6572" ht="14.4" customHeight="1" spans="1:14">
      <c r="A6572" s="68">
        <f t="shared" si="103"/>
        <v>6567</v>
      </c>
      <c r="B6572" s="69"/>
      <c r="C6572" s="69"/>
      <c r="D6572" s="69"/>
      <c r="E6572" s="69"/>
      <c r="F6572" s="69"/>
      <c r="G6572" s="69"/>
      <c r="H6572" s="70"/>
      <c r="I6572" s="68"/>
      <c r="J6572" s="8" t="str">
        <f>IF(I6572="ILF",IF($C$1="预估功能点",'模板使用说明&amp;基础参数'!$E$15,'模板使用说明&amp;基础参数'!$E$22),IF(I6572="EIF",IF($C$1="预估功能点",'模板使用说明&amp;基础参数'!$E$16,'模板使用说明&amp;基础参数'!$E$23),IF(I6572="EI",IF($C$1="预估功能点",'模板使用说明&amp;基础参数'!$E$17,'模板使用说明&amp;基础参数'!$E$24),IF(I6572="EO",IF($C$1="预估功能点",'模板使用说明&amp;基础参数'!$E$18,'模板使用说明&amp;基础参数'!$E$25),IF(I6572="EQ",IF($C$1="预估功能点",'模板使用说明&amp;基础参数'!$E$19,'模板使用说明&amp;基础参数'!$E$26),"")))))</f>
        <v/>
      </c>
      <c r="K6572" s="81"/>
      <c r="L6572" s="81"/>
      <c r="M6572" s="82" t="str">
        <f>IF(J6572="","",IF(K6572="高",IF(L6572="删除",J6572*'模板使用说明&amp;基础参数'!$E$5*'模板使用说明&amp;基础参数'!$E$12,IF(L6572="修改",J6572*'模板使用说明&amp;基础参数'!$E$5*'模板使用说明&amp;基础参数'!$E$11,J6572*'模板使用说明&amp;基础参数'!$E$5*'模板使用说明&amp;基础参数'!$E$10)),IF(K6572="中",IF(L6572="删除",J6572*'模板使用说明&amp;基础参数'!$E$6*'模板使用说明&amp;基础参数'!$E$12,IF(L6572="修改",J6572*'模板使用说明&amp;基础参数'!$E$6*'模板使用说明&amp;基础参数'!$E$11,J6572*'模板使用说明&amp;基础参数'!$E$6*'模板使用说明&amp;基础参数'!$E$10)),IF(L6572="删除",J6572*'模板使用说明&amp;基础参数'!$E$7*'模板使用说明&amp;基础参数'!$E$12,IF(L6572="修改",J6572*'模板使用说明&amp;基础参数'!$E$7*'模板使用说明&amp;基础参数'!$E$11,J6572*'模板使用说明&amp;基础参数'!$E$7*'模板使用说明&amp;基础参数'!$E$10)))))</f>
        <v/>
      </c>
      <c r="N6572" s="83"/>
    </row>
    <row r="6573" ht="14.4" customHeight="1" spans="1:14">
      <c r="A6573" s="68">
        <f t="shared" si="103"/>
        <v>6568</v>
      </c>
      <c r="B6573" s="69"/>
      <c r="C6573" s="69"/>
      <c r="D6573" s="69"/>
      <c r="E6573" s="69"/>
      <c r="F6573" s="69"/>
      <c r="G6573" s="69"/>
      <c r="H6573" s="70"/>
      <c r="I6573" s="68"/>
      <c r="J6573" s="8" t="str">
        <f>IF(I6573="ILF",IF($C$1="预估功能点",'模板使用说明&amp;基础参数'!$E$15,'模板使用说明&amp;基础参数'!$E$22),IF(I6573="EIF",IF($C$1="预估功能点",'模板使用说明&amp;基础参数'!$E$16,'模板使用说明&amp;基础参数'!$E$23),IF(I6573="EI",IF($C$1="预估功能点",'模板使用说明&amp;基础参数'!$E$17,'模板使用说明&amp;基础参数'!$E$24),IF(I6573="EO",IF($C$1="预估功能点",'模板使用说明&amp;基础参数'!$E$18,'模板使用说明&amp;基础参数'!$E$25),IF(I6573="EQ",IF($C$1="预估功能点",'模板使用说明&amp;基础参数'!$E$19,'模板使用说明&amp;基础参数'!$E$26),"")))))</f>
        <v/>
      </c>
      <c r="K6573" s="81"/>
      <c r="L6573" s="81"/>
      <c r="M6573" s="82" t="str">
        <f>IF(J6573="","",IF(K6573="高",IF(L6573="删除",J6573*'模板使用说明&amp;基础参数'!$E$5*'模板使用说明&amp;基础参数'!$E$12,IF(L6573="修改",J6573*'模板使用说明&amp;基础参数'!$E$5*'模板使用说明&amp;基础参数'!$E$11,J6573*'模板使用说明&amp;基础参数'!$E$5*'模板使用说明&amp;基础参数'!$E$10)),IF(K6573="中",IF(L6573="删除",J6573*'模板使用说明&amp;基础参数'!$E$6*'模板使用说明&amp;基础参数'!$E$12,IF(L6573="修改",J6573*'模板使用说明&amp;基础参数'!$E$6*'模板使用说明&amp;基础参数'!$E$11,J6573*'模板使用说明&amp;基础参数'!$E$6*'模板使用说明&amp;基础参数'!$E$10)),IF(L6573="删除",J6573*'模板使用说明&amp;基础参数'!$E$7*'模板使用说明&amp;基础参数'!$E$12,IF(L6573="修改",J6573*'模板使用说明&amp;基础参数'!$E$7*'模板使用说明&amp;基础参数'!$E$11,J6573*'模板使用说明&amp;基础参数'!$E$7*'模板使用说明&amp;基础参数'!$E$10)))))</f>
        <v/>
      </c>
      <c r="N6573" s="83"/>
    </row>
    <row r="6574" ht="14.4" customHeight="1" spans="1:14">
      <c r="A6574" s="68">
        <f t="shared" si="103"/>
        <v>6569</v>
      </c>
      <c r="B6574" s="69"/>
      <c r="C6574" s="69"/>
      <c r="D6574" s="69"/>
      <c r="E6574" s="69"/>
      <c r="F6574" s="69"/>
      <c r="G6574" s="69"/>
      <c r="H6574" s="70"/>
      <c r="I6574" s="68"/>
      <c r="J6574" s="8" t="str">
        <f>IF(I6574="ILF",IF($C$1="预估功能点",'模板使用说明&amp;基础参数'!$E$15,'模板使用说明&amp;基础参数'!$E$22),IF(I6574="EIF",IF($C$1="预估功能点",'模板使用说明&amp;基础参数'!$E$16,'模板使用说明&amp;基础参数'!$E$23),IF(I6574="EI",IF($C$1="预估功能点",'模板使用说明&amp;基础参数'!$E$17,'模板使用说明&amp;基础参数'!$E$24),IF(I6574="EO",IF($C$1="预估功能点",'模板使用说明&amp;基础参数'!$E$18,'模板使用说明&amp;基础参数'!$E$25),IF(I6574="EQ",IF($C$1="预估功能点",'模板使用说明&amp;基础参数'!$E$19,'模板使用说明&amp;基础参数'!$E$26),"")))))</f>
        <v/>
      </c>
      <c r="K6574" s="81"/>
      <c r="L6574" s="81"/>
      <c r="M6574" s="82" t="str">
        <f>IF(J6574="","",IF(K6574="高",IF(L6574="删除",J6574*'模板使用说明&amp;基础参数'!$E$5*'模板使用说明&amp;基础参数'!$E$12,IF(L6574="修改",J6574*'模板使用说明&amp;基础参数'!$E$5*'模板使用说明&amp;基础参数'!$E$11,J6574*'模板使用说明&amp;基础参数'!$E$5*'模板使用说明&amp;基础参数'!$E$10)),IF(K6574="中",IF(L6574="删除",J6574*'模板使用说明&amp;基础参数'!$E$6*'模板使用说明&amp;基础参数'!$E$12,IF(L6574="修改",J6574*'模板使用说明&amp;基础参数'!$E$6*'模板使用说明&amp;基础参数'!$E$11,J6574*'模板使用说明&amp;基础参数'!$E$6*'模板使用说明&amp;基础参数'!$E$10)),IF(L6574="删除",J6574*'模板使用说明&amp;基础参数'!$E$7*'模板使用说明&amp;基础参数'!$E$12,IF(L6574="修改",J6574*'模板使用说明&amp;基础参数'!$E$7*'模板使用说明&amp;基础参数'!$E$11,J6574*'模板使用说明&amp;基础参数'!$E$7*'模板使用说明&amp;基础参数'!$E$10)))))</f>
        <v/>
      </c>
      <c r="N6574" s="83"/>
    </row>
    <row r="6575" ht="14.4" customHeight="1" spans="1:14">
      <c r="A6575" s="68">
        <f t="shared" si="103"/>
        <v>6570</v>
      </c>
      <c r="B6575" s="69"/>
      <c r="C6575" s="69"/>
      <c r="D6575" s="69"/>
      <c r="E6575" s="69"/>
      <c r="F6575" s="69"/>
      <c r="G6575" s="69"/>
      <c r="H6575" s="70"/>
      <c r="I6575" s="68"/>
      <c r="J6575" s="8" t="str">
        <f>IF(I6575="ILF",IF($C$1="预估功能点",'模板使用说明&amp;基础参数'!$E$15,'模板使用说明&amp;基础参数'!$E$22),IF(I6575="EIF",IF($C$1="预估功能点",'模板使用说明&amp;基础参数'!$E$16,'模板使用说明&amp;基础参数'!$E$23),IF(I6575="EI",IF($C$1="预估功能点",'模板使用说明&amp;基础参数'!$E$17,'模板使用说明&amp;基础参数'!$E$24),IF(I6575="EO",IF($C$1="预估功能点",'模板使用说明&amp;基础参数'!$E$18,'模板使用说明&amp;基础参数'!$E$25),IF(I6575="EQ",IF($C$1="预估功能点",'模板使用说明&amp;基础参数'!$E$19,'模板使用说明&amp;基础参数'!$E$26),"")))))</f>
        <v/>
      </c>
      <c r="K6575" s="81"/>
      <c r="L6575" s="81"/>
      <c r="M6575" s="82" t="str">
        <f>IF(J6575="","",IF(K6575="高",IF(L6575="删除",J6575*'模板使用说明&amp;基础参数'!$E$5*'模板使用说明&amp;基础参数'!$E$12,IF(L6575="修改",J6575*'模板使用说明&amp;基础参数'!$E$5*'模板使用说明&amp;基础参数'!$E$11,J6575*'模板使用说明&amp;基础参数'!$E$5*'模板使用说明&amp;基础参数'!$E$10)),IF(K6575="中",IF(L6575="删除",J6575*'模板使用说明&amp;基础参数'!$E$6*'模板使用说明&amp;基础参数'!$E$12,IF(L6575="修改",J6575*'模板使用说明&amp;基础参数'!$E$6*'模板使用说明&amp;基础参数'!$E$11,J6575*'模板使用说明&amp;基础参数'!$E$6*'模板使用说明&amp;基础参数'!$E$10)),IF(L6575="删除",J6575*'模板使用说明&amp;基础参数'!$E$7*'模板使用说明&amp;基础参数'!$E$12,IF(L6575="修改",J6575*'模板使用说明&amp;基础参数'!$E$7*'模板使用说明&amp;基础参数'!$E$11,J6575*'模板使用说明&amp;基础参数'!$E$7*'模板使用说明&amp;基础参数'!$E$10)))))</f>
        <v/>
      </c>
      <c r="N6575" s="83"/>
    </row>
    <row r="6576" ht="14.4" customHeight="1" spans="1:14">
      <c r="A6576" s="68">
        <f t="shared" si="103"/>
        <v>6571</v>
      </c>
      <c r="B6576" s="69"/>
      <c r="C6576" s="69"/>
      <c r="D6576" s="69"/>
      <c r="E6576" s="69"/>
      <c r="F6576" s="69"/>
      <c r="G6576" s="69"/>
      <c r="H6576" s="70"/>
      <c r="I6576" s="68"/>
      <c r="J6576" s="8" t="str">
        <f>IF(I6576="ILF",IF($C$1="预估功能点",'模板使用说明&amp;基础参数'!$E$15,'模板使用说明&amp;基础参数'!$E$22),IF(I6576="EIF",IF($C$1="预估功能点",'模板使用说明&amp;基础参数'!$E$16,'模板使用说明&amp;基础参数'!$E$23),IF(I6576="EI",IF($C$1="预估功能点",'模板使用说明&amp;基础参数'!$E$17,'模板使用说明&amp;基础参数'!$E$24),IF(I6576="EO",IF($C$1="预估功能点",'模板使用说明&amp;基础参数'!$E$18,'模板使用说明&amp;基础参数'!$E$25),IF(I6576="EQ",IF($C$1="预估功能点",'模板使用说明&amp;基础参数'!$E$19,'模板使用说明&amp;基础参数'!$E$26),"")))))</f>
        <v/>
      </c>
      <c r="K6576" s="81"/>
      <c r="L6576" s="81"/>
      <c r="M6576" s="82" t="str">
        <f>IF(J6576="","",IF(K6576="高",IF(L6576="删除",J6576*'模板使用说明&amp;基础参数'!$E$5*'模板使用说明&amp;基础参数'!$E$12,IF(L6576="修改",J6576*'模板使用说明&amp;基础参数'!$E$5*'模板使用说明&amp;基础参数'!$E$11,J6576*'模板使用说明&amp;基础参数'!$E$5*'模板使用说明&amp;基础参数'!$E$10)),IF(K6576="中",IF(L6576="删除",J6576*'模板使用说明&amp;基础参数'!$E$6*'模板使用说明&amp;基础参数'!$E$12,IF(L6576="修改",J6576*'模板使用说明&amp;基础参数'!$E$6*'模板使用说明&amp;基础参数'!$E$11,J6576*'模板使用说明&amp;基础参数'!$E$6*'模板使用说明&amp;基础参数'!$E$10)),IF(L6576="删除",J6576*'模板使用说明&amp;基础参数'!$E$7*'模板使用说明&amp;基础参数'!$E$12,IF(L6576="修改",J6576*'模板使用说明&amp;基础参数'!$E$7*'模板使用说明&amp;基础参数'!$E$11,J6576*'模板使用说明&amp;基础参数'!$E$7*'模板使用说明&amp;基础参数'!$E$10)))))</f>
        <v/>
      </c>
      <c r="N6576" s="83"/>
    </row>
    <row r="6577" ht="14.4" customHeight="1" spans="1:14">
      <c r="A6577" s="68">
        <f t="shared" si="103"/>
        <v>6572</v>
      </c>
      <c r="B6577" s="69"/>
      <c r="C6577" s="69"/>
      <c r="D6577" s="69"/>
      <c r="E6577" s="69"/>
      <c r="F6577" s="69"/>
      <c r="G6577" s="69"/>
      <c r="H6577" s="70"/>
      <c r="I6577" s="68"/>
      <c r="J6577" s="8" t="str">
        <f>IF(I6577="ILF",IF($C$1="预估功能点",'模板使用说明&amp;基础参数'!$E$15,'模板使用说明&amp;基础参数'!$E$22),IF(I6577="EIF",IF($C$1="预估功能点",'模板使用说明&amp;基础参数'!$E$16,'模板使用说明&amp;基础参数'!$E$23),IF(I6577="EI",IF($C$1="预估功能点",'模板使用说明&amp;基础参数'!$E$17,'模板使用说明&amp;基础参数'!$E$24),IF(I6577="EO",IF($C$1="预估功能点",'模板使用说明&amp;基础参数'!$E$18,'模板使用说明&amp;基础参数'!$E$25),IF(I6577="EQ",IF($C$1="预估功能点",'模板使用说明&amp;基础参数'!$E$19,'模板使用说明&amp;基础参数'!$E$26),"")))))</f>
        <v/>
      </c>
      <c r="K6577" s="81"/>
      <c r="L6577" s="81"/>
      <c r="M6577" s="82" t="str">
        <f>IF(J6577="","",IF(K6577="高",IF(L6577="删除",J6577*'模板使用说明&amp;基础参数'!$E$5*'模板使用说明&amp;基础参数'!$E$12,IF(L6577="修改",J6577*'模板使用说明&amp;基础参数'!$E$5*'模板使用说明&amp;基础参数'!$E$11,J6577*'模板使用说明&amp;基础参数'!$E$5*'模板使用说明&amp;基础参数'!$E$10)),IF(K6577="中",IF(L6577="删除",J6577*'模板使用说明&amp;基础参数'!$E$6*'模板使用说明&amp;基础参数'!$E$12,IF(L6577="修改",J6577*'模板使用说明&amp;基础参数'!$E$6*'模板使用说明&amp;基础参数'!$E$11,J6577*'模板使用说明&amp;基础参数'!$E$6*'模板使用说明&amp;基础参数'!$E$10)),IF(L6577="删除",J6577*'模板使用说明&amp;基础参数'!$E$7*'模板使用说明&amp;基础参数'!$E$12,IF(L6577="修改",J6577*'模板使用说明&amp;基础参数'!$E$7*'模板使用说明&amp;基础参数'!$E$11,J6577*'模板使用说明&amp;基础参数'!$E$7*'模板使用说明&amp;基础参数'!$E$10)))))</f>
        <v/>
      </c>
      <c r="N6577" s="83"/>
    </row>
    <row r="6578" ht="14.4" customHeight="1" spans="1:14">
      <c r="A6578" s="68">
        <f t="shared" si="103"/>
        <v>6573</v>
      </c>
      <c r="B6578" s="69"/>
      <c r="C6578" s="69"/>
      <c r="D6578" s="69"/>
      <c r="E6578" s="69"/>
      <c r="F6578" s="69"/>
      <c r="G6578" s="69"/>
      <c r="H6578" s="70"/>
      <c r="I6578" s="68"/>
      <c r="J6578" s="8" t="str">
        <f>IF(I6578="ILF",IF($C$1="预估功能点",'模板使用说明&amp;基础参数'!$E$15,'模板使用说明&amp;基础参数'!$E$22),IF(I6578="EIF",IF($C$1="预估功能点",'模板使用说明&amp;基础参数'!$E$16,'模板使用说明&amp;基础参数'!$E$23),IF(I6578="EI",IF($C$1="预估功能点",'模板使用说明&amp;基础参数'!$E$17,'模板使用说明&amp;基础参数'!$E$24),IF(I6578="EO",IF($C$1="预估功能点",'模板使用说明&amp;基础参数'!$E$18,'模板使用说明&amp;基础参数'!$E$25),IF(I6578="EQ",IF($C$1="预估功能点",'模板使用说明&amp;基础参数'!$E$19,'模板使用说明&amp;基础参数'!$E$26),"")))))</f>
        <v/>
      </c>
      <c r="K6578" s="81"/>
      <c r="L6578" s="81"/>
      <c r="M6578" s="82" t="str">
        <f>IF(J6578="","",IF(K6578="高",IF(L6578="删除",J6578*'模板使用说明&amp;基础参数'!$E$5*'模板使用说明&amp;基础参数'!$E$12,IF(L6578="修改",J6578*'模板使用说明&amp;基础参数'!$E$5*'模板使用说明&amp;基础参数'!$E$11,J6578*'模板使用说明&amp;基础参数'!$E$5*'模板使用说明&amp;基础参数'!$E$10)),IF(K6578="中",IF(L6578="删除",J6578*'模板使用说明&amp;基础参数'!$E$6*'模板使用说明&amp;基础参数'!$E$12,IF(L6578="修改",J6578*'模板使用说明&amp;基础参数'!$E$6*'模板使用说明&amp;基础参数'!$E$11,J6578*'模板使用说明&amp;基础参数'!$E$6*'模板使用说明&amp;基础参数'!$E$10)),IF(L6578="删除",J6578*'模板使用说明&amp;基础参数'!$E$7*'模板使用说明&amp;基础参数'!$E$12,IF(L6578="修改",J6578*'模板使用说明&amp;基础参数'!$E$7*'模板使用说明&amp;基础参数'!$E$11,J6578*'模板使用说明&amp;基础参数'!$E$7*'模板使用说明&amp;基础参数'!$E$10)))))</f>
        <v/>
      </c>
      <c r="N6578" s="83"/>
    </row>
    <row r="6579" ht="14.4" customHeight="1" spans="1:14">
      <c r="A6579" s="68">
        <f t="shared" si="103"/>
        <v>6574</v>
      </c>
      <c r="B6579" s="69"/>
      <c r="C6579" s="69"/>
      <c r="D6579" s="69"/>
      <c r="E6579" s="69"/>
      <c r="F6579" s="69"/>
      <c r="G6579" s="69"/>
      <c r="H6579" s="70"/>
      <c r="I6579" s="68"/>
      <c r="J6579" s="8" t="str">
        <f>IF(I6579="ILF",IF($C$1="预估功能点",'模板使用说明&amp;基础参数'!$E$15,'模板使用说明&amp;基础参数'!$E$22),IF(I6579="EIF",IF($C$1="预估功能点",'模板使用说明&amp;基础参数'!$E$16,'模板使用说明&amp;基础参数'!$E$23),IF(I6579="EI",IF($C$1="预估功能点",'模板使用说明&amp;基础参数'!$E$17,'模板使用说明&amp;基础参数'!$E$24),IF(I6579="EO",IF($C$1="预估功能点",'模板使用说明&amp;基础参数'!$E$18,'模板使用说明&amp;基础参数'!$E$25),IF(I6579="EQ",IF($C$1="预估功能点",'模板使用说明&amp;基础参数'!$E$19,'模板使用说明&amp;基础参数'!$E$26),"")))))</f>
        <v/>
      </c>
      <c r="K6579" s="81"/>
      <c r="L6579" s="81"/>
      <c r="M6579" s="82" t="str">
        <f>IF(J6579="","",IF(K6579="高",IF(L6579="删除",J6579*'模板使用说明&amp;基础参数'!$E$5*'模板使用说明&amp;基础参数'!$E$12,IF(L6579="修改",J6579*'模板使用说明&amp;基础参数'!$E$5*'模板使用说明&amp;基础参数'!$E$11,J6579*'模板使用说明&amp;基础参数'!$E$5*'模板使用说明&amp;基础参数'!$E$10)),IF(K6579="中",IF(L6579="删除",J6579*'模板使用说明&amp;基础参数'!$E$6*'模板使用说明&amp;基础参数'!$E$12,IF(L6579="修改",J6579*'模板使用说明&amp;基础参数'!$E$6*'模板使用说明&amp;基础参数'!$E$11,J6579*'模板使用说明&amp;基础参数'!$E$6*'模板使用说明&amp;基础参数'!$E$10)),IF(L6579="删除",J6579*'模板使用说明&amp;基础参数'!$E$7*'模板使用说明&amp;基础参数'!$E$12,IF(L6579="修改",J6579*'模板使用说明&amp;基础参数'!$E$7*'模板使用说明&amp;基础参数'!$E$11,J6579*'模板使用说明&amp;基础参数'!$E$7*'模板使用说明&amp;基础参数'!$E$10)))))</f>
        <v/>
      </c>
      <c r="N6579" s="83"/>
    </row>
    <row r="6580" ht="14.4" customHeight="1" spans="1:14">
      <c r="A6580" s="68">
        <f t="shared" si="103"/>
        <v>6575</v>
      </c>
      <c r="B6580" s="69"/>
      <c r="C6580" s="69"/>
      <c r="D6580" s="69"/>
      <c r="E6580" s="69"/>
      <c r="F6580" s="69"/>
      <c r="G6580" s="69"/>
      <c r="H6580" s="70"/>
      <c r="I6580" s="68"/>
      <c r="J6580" s="8" t="str">
        <f>IF(I6580="ILF",IF($C$1="预估功能点",'模板使用说明&amp;基础参数'!$E$15,'模板使用说明&amp;基础参数'!$E$22),IF(I6580="EIF",IF($C$1="预估功能点",'模板使用说明&amp;基础参数'!$E$16,'模板使用说明&amp;基础参数'!$E$23),IF(I6580="EI",IF($C$1="预估功能点",'模板使用说明&amp;基础参数'!$E$17,'模板使用说明&amp;基础参数'!$E$24),IF(I6580="EO",IF($C$1="预估功能点",'模板使用说明&amp;基础参数'!$E$18,'模板使用说明&amp;基础参数'!$E$25),IF(I6580="EQ",IF($C$1="预估功能点",'模板使用说明&amp;基础参数'!$E$19,'模板使用说明&amp;基础参数'!$E$26),"")))))</f>
        <v/>
      </c>
      <c r="K6580" s="81"/>
      <c r="L6580" s="81"/>
      <c r="M6580" s="82" t="str">
        <f>IF(J6580="","",IF(K6580="高",IF(L6580="删除",J6580*'模板使用说明&amp;基础参数'!$E$5*'模板使用说明&amp;基础参数'!$E$12,IF(L6580="修改",J6580*'模板使用说明&amp;基础参数'!$E$5*'模板使用说明&amp;基础参数'!$E$11,J6580*'模板使用说明&amp;基础参数'!$E$5*'模板使用说明&amp;基础参数'!$E$10)),IF(K6580="中",IF(L6580="删除",J6580*'模板使用说明&amp;基础参数'!$E$6*'模板使用说明&amp;基础参数'!$E$12,IF(L6580="修改",J6580*'模板使用说明&amp;基础参数'!$E$6*'模板使用说明&amp;基础参数'!$E$11,J6580*'模板使用说明&amp;基础参数'!$E$6*'模板使用说明&amp;基础参数'!$E$10)),IF(L6580="删除",J6580*'模板使用说明&amp;基础参数'!$E$7*'模板使用说明&amp;基础参数'!$E$12,IF(L6580="修改",J6580*'模板使用说明&amp;基础参数'!$E$7*'模板使用说明&amp;基础参数'!$E$11,J6580*'模板使用说明&amp;基础参数'!$E$7*'模板使用说明&amp;基础参数'!$E$10)))))</f>
        <v/>
      </c>
      <c r="N6580" s="83"/>
    </row>
    <row r="6581" ht="14.4" customHeight="1" spans="1:14">
      <c r="A6581" s="68">
        <f t="shared" si="103"/>
        <v>6576</v>
      </c>
      <c r="B6581" s="69"/>
      <c r="C6581" s="69"/>
      <c r="D6581" s="69"/>
      <c r="E6581" s="69"/>
      <c r="F6581" s="69"/>
      <c r="G6581" s="69"/>
      <c r="H6581" s="70"/>
      <c r="I6581" s="68"/>
      <c r="J6581" s="8" t="str">
        <f>IF(I6581="ILF",IF($C$1="预估功能点",'模板使用说明&amp;基础参数'!$E$15,'模板使用说明&amp;基础参数'!$E$22),IF(I6581="EIF",IF($C$1="预估功能点",'模板使用说明&amp;基础参数'!$E$16,'模板使用说明&amp;基础参数'!$E$23),IF(I6581="EI",IF($C$1="预估功能点",'模板使用说明&amp;基础参数'!$E$17,'模板使用说明&amp;基础参数'!$E$24),IF(I6581="EO",IF($C$1="预估功能点",'模板使用说明&amp;基础参数'!$E$18,'模板使用说明&amp;基础参数'!$E$25),IF(I6581="EQ",IF($C$1="预估功能点",'模板使用说明&amp;基础参数'!$E$19,'模板使用说明&amp;基础参数'!$E$26),"")))))</f>
        <v/>
      </c>
      <c r="K6581" s="81"/>
      <c r="L6581" s="81"/>
      <c r="M6581" s="82" t="str">
        <f>IF(J6581="","",IF(K6581="高",IF(L6581="删除",J6581*'模板使用说明&amp;基础参数'!$E$5*'模板使用说明&amp;基础参数'!$E$12,IF(L6581="修改",J6581*'模板使用说明&amp;基础参数'!$E$5*'模板使用说明&amp;基础参数'!$E$11,J6581*'模板使用说明&amp;基础参数'!$E$5*'模板使用说明&amp;基础参数'!$E$10)),IF(K6581="中",IF(L6581="删除",J6581*'模板使用说明&amp;基础参数'!$E$6*'模板使用说明&amp;基础参数'!$E$12,IF(L6581="修改",J6581*'模板使用说明&amp;基础参数'!$E$6*'模板使用说明&amp;基础参数'!$E$11,J6581*'模板使用说明&amp;基础参数'!$E$6*'模板使用说明&amp;基础参数'!$E$10)),IF(L6581="删除",J6581*'模板使用说明&amp;基础参数'!$E$7*'模板使用说明&amp;基础参数'!$E$12,IF(L6581="修改",J6581*'模板使用说明&amp;基础参数'!$E$7*'模板使用说明&amp;基础参数'!$E$11,J6581*'模板使用说明&amp;基础参数'!$E$7*'模板使用说明&amp;基础参数'!$E$10)))))</f>
        <v/>
      </c>
      <c r="N6581" s="83"/>
    </row>
    <row r="6582" ht="14.4" customHeight="1" spans="1:14">
      <c r="A6582" s="68">
        <f t="shared" si="103"/>
        <v>6577</v>
      </c>
      <c r="B6582" s="69"/>
      <c r="C6582" s="69"/>
      <c r="D6582" s="69"/>
      <c r="E6582" s="69"/>
      <c r="F6582" s="69"/>
      <c r="G6582" s="69"/>
      <c r="H6582" s="70"/>
      <c r="I6582" s="68"/>
      <c r="J6582" s="8" t="str">
        <f>IF(I6582="ILF",IF($C$1="预估功能点",'模板使用说明&amp;基础参数'!$E$15,'模板使用说明&amp;基础参数'!$E$22),IF(I6582="EIF",IF($C$1="预估功能点",'模板使用说明&amp;基础参数'!$E$16,'模板使用说明&amp;基础参数'!$E$23),IF(I6582="EI",IF($C$1="预估功能点",'模板使用说明&amp;基础参数'!$E$17,'模板使用说明&amp;基础参数'!$E$24),IF(I6582="EO",IF($C$1="预估功能点",'模板使用说明&amp;基础参数'!$E$18,'模板使用说明&amp;基础参数'!$E$25),IF(I6582="EQ",IF($C$1="预估功能点",'模板使用说明&amp;基础参数'!$E$19,'模板使用说明&amp;基础参数'!$E$26),"")))))</f>
        <v/>
      </c>
      <c r="K6582" s="81"/>
      <c r="L6582" s="81"/>
      <c r="M6582" s="82" t="str">
        <f>IF(J6582="","",IF(K6582="高",IF(L6582="删除",J6582*'模板使用说明&amp;基础参数'!$E$5*'模板使用说明&amp;基础参数'!$E$12,IF(L6582="修改",J6582*'模板使用说明&amp;基础参数'!$E$5*'模板使用说明&amp;基础参数'!$E$11,J6582*'模板使用说明&amp;基础参数'!$E$5*'模板使用说明&amp;基础参数'!$E$10)),IF(K6582="中",IF(L6582="删除",J6582*'模板使用说明&amp;基础参数'!$E$6*'模板使用说明&amp;基础参数'!$E$12,IF(L6582="修改",J6582*'模板使用说明&amp;基础参数'!$E$6*'模板使用说明&amp;基础参数'!$E$11,J6582*'模板使用说明&amp;基础参数'!$E$6*'模板使用说明&amp;基础参数'!$E$10)),IF(L6582="删除",J6582*'模板使用说明&amp;基础参数'!$E$7*'模板使用说明&amp;基础参数'!$E$12,IF(L6582="修改",J6582*'模板使用说明&amp;基础参数'!$E$7*'模板使用说明&amp;基础参数'!$E$11,J6582*'模板使用说明&amp;基础参数'!$E$7*'模板使用说明&amp;基础参数'!$E$10)))))</f>
        <v/>
      </c>
      <c r="N6582" s="83"/>
    </row>
    <row r="6583" ht="14.4" customHeight="1" spans="1:14">
      <c r="A6583" s="68">
        <f t="shared" si="103"/>
        <v>6578</v>
      </c>
      <c r="B6583" s="69"/>
      <c r="C6583" s="69"/>
      <c r="D6583" s="69"/>
      <c r="E6583" s="69"/>
      <c r="F6583" s="69"/>
      <c r="G6583" s="69"/>
      <c r="H6583" s="70"/>
      <c r="I6583" s="68"/>
      <c r="J6583" s="8" t="str">
        <f>IF(I6583="ILF",IF($C$1="预估功能点",'模板使用说明&amp;基础参数'!$E$15,'模板使用说明&amp;基础参数'!$E$22),IF(I6583="EIF",IF($C$1="预估功能点",'模板使用说明&amp;基础参数'!$E$16,'模板使用说明&amp;基础参数'!$E$23),IF(I6583="EI",IF($C$1="预估功能点",'模板使用说明&amp;基础参数'!$E$17,'模板使用说明&amp;基础参数'!$E$24),IF(I6583="EO",IF($C$1="预估功能点",'模板使用说明&amp;基础参数'!$E$18,'模板使用说明&amp;基础参数'!$E$25),IF(I6583="EQ",IF($C$1="预估功能点",'模板使用说明&amp;基础参数'!$E$19,'模板使用说明&amp;基础参数'!$E$26),"")))))</f>
        <v/>
      </c>
      <c r="K6583" s="81"/>
      <c r="L6583" s="81"/>
      <c r="M6583" s="82" t="str">
        <f>IF(J6583="","",IF(K6583="高",IF(L6583="删除",J6583*'模板使用说明&amp;基础参数'!$E$5*'模板使用说明&amp;基础参数'!$E$12,IF(L6583="修改",J6583*'模板使用说明&amp;基础参数'!$E$5*'模板使用说明&amp;基础参数'!$E$11,J6583*'模板使用说明&amp;基础参数'!$E$5*'模板使用说明&amp;基础参数'!$E$10)),IF(K6583="中",IF(L6583="删除",J6583*'模板使用说明&amp;基础参数'!$E$6*'模板使用说明&amp;基础参数'!$E$12,IF(L6583="修改",J6583*'模板使用说明&amp;基础参数'!$E$6*'模板使用说明&amp;基础参数'!$E$11,J6583*'模板使用说明&amp;基础参数'!$E$6*'模板使用说明&amp;基础参数'!$E$10)),IF(L6583="删除",J6583*'模板使用说明&amp;基础参数'!$E$7*'模板使用说明&amp;基础参数'!$E$12,IF(L6583="修改",J6583*'模板使用说明&amp;基础参数'!$E$7*'模板使用说明&amp;基础参数'!$E$11,J6583*'模板使用说明&amp;基础参数'!$E$7*'模板使用说明&amp;基础参数'!$E$10)))))</f>
        <v/>
      </c>
      <c r="N6583" s="83"/>
    </row>
    <row r="6584" ht="14.4" customHeight="1" spans="1:14">
      <c r="A6584" s="68">
        <f t="shared" si="103"/>
        <v>6579</v>
      </c>
      <c r="B6584" s="69"/>
      <c r="C6584" s="69"/>
      <c r="D6584" s="69"/>
      <c r="E6584" s="69"/>
      <c r="F6584" s="69"/>
      <c r="G6584" s="69"/>
      <c r="H6584" s="70"/>
      <c r="I6584" s="68"/>
      <c r="J6584" s="8" t="str">
        <f>IF(I6584="ILF",IF($C$1="预估功能点",'模板使用说明&amp;基础参数'!$E$15,'模板使用说明&amp;基础参数'!$E$22),IF(I6584="EIF",IF($C$1="预估功能点",'模板使用说明&amp;基础参数'!$E$16,'模板使用说明&amp;基础参数'!$E$23),IF(I6584="EI",IF($C$1="预估功能点",'模板使用说明&amp;基础参数'!$E$17,'模板使用说明&amp;基础参数'!$E$24),IF(I6584="EO",IF($C$1="预估功能点",'模板使用说明&amp;基础参数'!$E$18,'模板使用说明&amp;基础参数'!$E$25),IF(I6584="EQ",IF($C$1="预估功能点",'模板使用说明&amp;基础参数'!$E$19,'模板使用说明&amp;基础参数'!$E$26),"")))))</f>
        <v/>
      </c>
      <c r="K6584" s="81"/>
      <c r="L6584" s="81"/>
      <c r="M6584" s="82" t="str">
        <f>IF(J6584="","",IF(K6584="高",IF(L6584="删除",J6584*'模板使用说明&amp;基础参数'!$E$5*'模板使用说明&amp;基础参数'!$E$12,IF(L6584="修改",J6584*'模板使用说明&amp;基础参数'!$E$5*'模板使用说明&amp;基础参数'!$E$11,J6584*'模板使用说明&amp;基础参数'!$E$5*'模板使用说明&amp;基础参数'!$E$10)),IF(K6584="中",IF(L6584="删除",J6584*'模板使用说明&amp;基础参数'!$E$6*'模板使用说明&amp;基础参数'!$E$12,IF(L6584="修改",J6584*'模板使用说明&amp;基础参数'!$E$6*'模板使用说明&amp;基础参数'!$E$11,J6584*'模板使用说明&amp;基础参数'!$E$6*'模板使用说明&amp;基础参数'!$E$10)),IF(L6584="删除",J6584*'模板使用说明&amp;基础参数'!$E$7*'模板使用说明&amp;基础参数'!$E$12,IF(L6584="修改",J6584*'模板使用说明&amp;基础参数'!$E$7*'模板使用说明&amp;基础参数'!$E$11,J6584*'模板使用说明&amp;基础参数'!$E$7*'模板使用说明&amp;基础参数'!$E$10)))))</f>
        <v/>
      </c>
      <c r="N6584" s="83"/>
    </row>
    <row r="6585" ht="14.4" customHeight="1" spans="1:14">
      <c r="A6585" s="68">
        <f t="shared" si="103"/>
        <v>6580</v>
      </c>
      <c r="B6585" s="69"/>
      <c r="C6585" s="69"/>
      <c r="D6585" s="69"/>
      <c r="E6585" s="69"/>
      <c r="F6585" s="69"/>
      <c r="G6585" s="69"/>
      <c r="H6585" s="70"/>
      <c r="I6585" s="68"/>
      <c r="J6585" s="8" t="str">
        <f>IF(I6585="ILF",IF($C$1="预估功能点",'模板使用说明&amp;基础参数'!$E$15,'模板使用说明&amp;基础参数'!$E$22),IF(I6585="EIF",IF($C$1="预估功能点",'模板使用说明&amp;基础参数'!$E$16,'模板使用说明&amp;基础参数'!$E$23),IF(I6585="EI",IF($C$1="预估功能点",'模板使用说明&amp;基础参数'!$E$17,'模板使用说明&amp;基础参数'!$E$24),IF(I6585="EO",IF($C$1="预估功能点",'模板使用说明&amp;基础参数'!$E$18,'模板使用说明&amp;基础参数'!$E$25),IF(I6585="EQ",IF($C$1="预估功能点",'模板使用说明&amp;基础参数'!$E$19,'模板使用说明&amp;基础参数'!$E$26),"")))))</f>
        <v/>
      </c>
      <c r="K6585" s="81"/>
      <c r="L6585" s="81"/>
      <c r="M6585" s="82" t="str">
        <f>IF(J6585="","",IF(K6585="高",IF(L6585="删除",J6585*'模板使用说明&amp;基础参数'!$E$5*'模板使用说明&amp;基础参数'!$E$12,IF(L6585="修改",J6585*'模板使用说明&amp;基础参数'!$E$5*'模板使用说明&amp;基础参数'!$E$11,J6585*'模板使用说明&amp;基础参数'!$E$5*'模板使用说明&amp;基础参数'!$E$10)),IF(K6585="中",IF(L6585="删除",J6585*'模板使用说明&amp;基础参数'!$E$6*'模板使用说明&amp;基础参数'!$E$12,IF(L6585="修改",J6585*'模板使用说明&amp;基础参数'!$E$6*'模板使用说明&amp;基础参数'!$E$11,J6585*'模板使用说明&amp;基础参数'!$E$6*'模板使用说明&amp;基础参数'!$E$10)),IF(L6585="删除",J6585*'模板使用说明&amp;基础参数'!$E$7*'模板使用说明&amp;基础参数'!$E$12,IF(L6585="修改",J6585*'模板使用说明&amp;基础参数'!$E$7*'模板使用说明&amp;基础参数'!$E$11,J6585*'模板使用说明&amp;基础参数'!$E$7*'模板使用说明&amp;基础参数'!$E$10)))))</f>
        <v/>
      </c>
      <c r="N6585" s="83"/>
    </row>
    <row r="6586" ht="14.4" customHeight="1" spans="1:14">
      <c r="A6586" s="68">
        <f t="shared" si="103"/>
        <v>6581</v>
      </c>
      <c r="B6586" s="69"/>
      <c r="C6586" s="69"/>
      <c r="D6586" s="69"/>
      <c r="E6586" s="69"/>
      <c r="F6586" s="69"/>
      <c r="G6586" s="69"/>
      <c r="H6586" s="70"/>
      <c r="I6586" s="68"/>
      <c r="J6586" s="8" t="str">
        <f>IF(I6586="ILF",IF($C$1="预估功能点",'模板使用说明&amp;基础参数'!$E$15,'模板使用说明&amp;基础参数'!$E$22),IF(I6586="EIF",IF($C$1="预估功能点",'模板使用说明&amp;基础参数'!$E$16,'模板使用说明&amp;基础参数'!$E$23),IF(I6586="EI",IF($C$1="预估功能点",'模板使用说明&amp;基础参数'!$E$17,'模板使用说明&amp;基础参数'!$E$24),IF(I6586="EO",IF($C$1="预估功能点",'模板使用说明&amp;基础参数'!$E$18,'模板使用说明&amp;基础参数'!$E$25),IF(I6586="EQ",IF($C$1="预估功能点",'模板使用说明&amp;基础参数'!$E$19,'模板使用说明&amp;基础参数'!$E$26),"")))))</f>
        <v/>
      </c>
      <c r="K6586" s="81"/>
      <c r="L6586" s="81"/>
      <c r="M6586" s="82" t="str">
        <f>IF(J6586="","",IF(K6586="高",IF(L6586="删除",J6586*'模板使用说明&amp;基础参数'!$E$5*'模板使用说明&amp;基础参数'!$E$12,IF(L6586="修改",J6586*'模板使用说明&amp;基础参数'!$E$5*'模板使用说明&amp;基础参数'!$E$11,J6586*'模板使用说明&amp;基础参数'!$E$5*'模板使用说明&amp;基础参数'!$E$10)),IF(K6586="中",IF(L6586="删除",J6586*'模板使用说明&amp;基础参数'!$E$6*'模板使用说明&amp;基础参数'!$E$12,IF(L6586="修改",J6586*'模板使用说明&amp;基础参数'!$E$6*'模板使用说明&amp;基础参数'!$E$11,J6586*'模板使用说明&amp;基础参数'!$E$6*'模板使用说明&amp;基础参数'!$E$10)),IF(L6586="删除",J6586*'模板使用说明&amp;基础参数'!$E$7*'模板使用说明&amp;基础参数'!$E$12,IF(L6586="修改",J6586*'模板使用说明&amp;基础参数'!$E$7*'模板使用说明&amp;基础参数'!$E$11,J6586*'模板使用说明&amp;基础参数'!$E$7*'模板使用说明&amp;基础参数'!$E$10)))))</f>
        <v/>
      </c>
      <c r="N6586" s="83"/>
    </row>
    <row r="6587" ht="14.4" customHeight="1" spans="1:14">
      <c r="A6587" s="68">
        <f t="shared" si="103"/>
        <v>6582</v>
      </c>
      <c r="B6587" s="69"/>
      <c r="C6587" s="69"/>
      <c r="D6587" s="69"/>
      <c r="E6587" s="69"/>
      <c r="F6587" s="69"/>
      <c r="G6587" s="69"/>
      <c r="H6587" s="70"/>
      <c r="I6587" s="68"/>
      <c r="J6587" s="8" t="str">
        <f>IF(I6587="ILF",IF($C$1="预估功能点",'模板使用说明&amp;基础参数'!$E$15,'模板使用说明&amp;基础参数'!$E$22),IF(I6587="EIF",IF($C$1="预估功能点",'模板使用说明&amp;基础参数'!$E$16,'模板使用说明&amp;基础参数'!$E$23),IF(I6587="EI",IF($C$1="预估功能点",'模板使用说明&amp;基础参数'!$E$17,'模板使用说明&amp;基础参数'!$E$24),IF(I6587="EO",IF($C$1="预估功能点",'模板使用说明&amp;基础参数'!$E$18,'模板使用说明&amp;基础参数'!$E$25),IF(I6587="EQ",IF($C$1="预估功能点",'模板使用说明&amp;基础参数'!$E$19,'模板使用说明&amp;基础参数'!$E$26),"")))))</f>
        <v/>
      </c>
      <c r="K6587" s="81"/>
      <c r="L6587" s="81"/>
      <c r="M6587" s="82" t="str">
        <f>IF(J6587="","",IF(K6587="高",IF(L6587="删除",J6587*'模板使用说明&amp;基础参数'!$E$5*'模板使用说明&amp;基础参数'!$E$12,IF(L6587="修改",J6587*'模板使用说明&amp;基础参数'!$E$5*'模板使用说明&amp;基础参数'!$E$11,J6587*'模板使用说明&amp;基础参数'!$E$5*'模板使用说明&amp;基础参数'!$E$10)),IF(K6587="中",IF(L6587="删除",J6587*'模板使用说明&amp;基础参数'!$E$6*'模板使用说明&amp;基础参数'!$E$12,IF(L6587="修改",J6587*'模板使用说明&amp;基础参数'!$E$6*'模板使用说明&amp;基础参数'!$E$11,J6587*'模板使用说明&amp;基础参数'!$E$6*'模板使用说明&amp;基础参数'!$E$10)),IF(L6587="删除",J6587*'模板使用说明&amp;基础参数'!$E$7*'模板使用说明&amp;基础参数'!$E$12,IF(L6587="修改",J6587*'模板使用说明&amp;基础参数'!$E$7*'模板使用说明&amp;基础参数'!$E$11,J6587*'模板使用说明&amp;基础参数'!$E$7*'模板使用说明&amp;基础参数'!$E$10)))))</f>
        <v/>
      </c>
      <c r="N6587" s="83"/>
    </row>
    <row r="6588" ht="14.4" customHeight="1" spans="1:14">
      <c r="A6588" s="68">
        <f t="shared" si="103"/>
        <v>6583</v>
      </c>
      <c r="B6588" s="69"/>
      <c r="C6588" s="69"/>
      <c r="D6588" s="69"/>
      <c r="E6588" s="69"/>
      <c r="F6588" s="69"/>
      <c r="G6588" s="69"/>
      <c r="H6588" s="70"/>
      <c r="I6588" s="68"/>
      <c r="J6588" s="8" t="str">
        <f>IF(I6588="ILF",IF($C$1="预估功能点",'模板使用说明&amp;基础参数'!$E$15,'模板使用说明&amp;基础参数'!$E$22),IF(I6588="EIF",IF($C$1="预估功能点",'模板使用说明&amp;基础参数'!$E$16,'模板使用说明&amp;基础参数'!$E$23),IF(I6588="EI",IF($C$1="预估功能点",'模板使用说明&amp;基础参数'!$E$17,'模板使用说明&amp;基础参数'!$E$24),IF(I6588="EO",IF($C$1="预估功能点",'模板使用说明&amp;基础参数'!$E$18,'模板使用说明&amp;基础参数'!$E$25),IF(I6588="EQ",IF($C$1="预估功能点",'模板使用说明&amp;基础参数'!$E$19,'模板使用说明&amp;基础参数'!$E$26),"")))))</f>
        <v/>
      </c>
      <c r="K6588" s="81"/>
      <c r="L6588" s="81"/>
      <c r="M6588" s="82" t="str">
        <f>IF(J6588="","",IF(K6588="高",IF(L6588="删除",J6588*'模板使用说明&amp;基础参数'!$E$5*'模板使用说明&amp;基础参数'!$E$12,IF(L6588="修改",J6588*'模板使用说明&amp;基础参数'!$E$5*'模板使用说明&amp;基础参数'!$E$11,J6588*'模板使用说明&amp;基础参数'!$E$5*'模板使用说明&amp;基础参数'!$E$10)),IF(K6588="中",IF(L6588="删除",J6588*'模板使用说明&amp;基础参数'!$E$6*'模板使用说明&amp;基础参数'!$E$12,IF(L6588="修改",J6588*'模板使用说明&amp;基础参数'!$E$6*'模板使用说明&amp;基础参数'!$E$11,J6588*'模板使用说明&amp;基础参数'!$E$6*'模板使用说明&amp;基础参数'!$E$10)),IF(L6588="删除",J6588*'模板使用说明&amp;基础参数'!$E$7*'模板使用说明&amp;基础参数'!$E$12,IF(L6588="修改",J6588*'模板使用说明&amp;基础参数'!$E$7*'模板使用说明&amp;基础参数'!$E$11,J6588*'模板使用说明&amp;基础参数'!$E$7*'模板使用说明&amp;基础参数'!$E$10)))))</f>
        <v/>
      </c>
      <c r="N6588" s="83"/>
    </row>
    <row r="6589" ht="14.4" customHeight="1" spans="1:14">
      <c r="A6589" s="68">
        <f t="shared" si="103"/>
        <v>6584</v>
      </c>
      <c r="B6589" s="69"/>
      <c r="C6589" s="69"/>
      <c r="D6589" s="69"/>
      <c r="E6589" s="69"/>
      <c r="F6589" s="69"/>
      <c r="G6589" s="69"/>
      <c r="H6589" s="70"/>
      <c r="I6589" s="68"/>
      <c r="J6589" s="8" t="str">
        <f>IF(I6589="ILF",IF($C$1="预估功能点",'模板使用说明&amp;基础参数'!$E$15,'模板使用说明&amp;基础参数'!$E$22),IF(I6589="EIF",IF($C$1="预估功能点",'模板使用说明&amp;基础参数'!$E$16,'模板使用说明&amp;基础参数'!$E$23),IF(I6589="EI",IF($C$1="预估功能点",'模板使用说明&amp;基础参数'!$E$17,'模板使用说明&amp;基础参数'!$E$24),IF(I6589="EO",IF($C$1="预估功能点",'模板使用说明&amp;基础参数'!$E$18,'模板使用说明&amp;基础参数'!$E$25),IF(I6589="EQ",IF($C$1="预估功能点",'模板使用说明&amp;基础参数'!$E$19,'模板使用说明&amp;基础参数'!$E$26),"")))))</f>
        <v/>
      </c>
      <c r="K6589" s="81"/>
      <c r="L6589" s="81"/>
      <c r="M6589" s="82" t="str">
        <f>IF(J6589="","",IF(K6589="高",IF(L6589="删除",J6589*'模板使用说明&amp;基础参数'!$E$5*'模板使用说明&amp;基础参数'!$E$12,IF(L6589="修改",J6589*'模板使用说明&amp;基础参数'!$E$5*'模板使用说明&amp;基础参数'!$E$11,J6589*'模板使用说明&amp;基础参数'!$E$5*'模板使用说明&amp;基础参数'!$E$10)),IF(K6589="中",IF(L6589="删除",J6589*'模板使用说明&amp;基础参数'!$E$6*'模板使用说明&amp;基础参数'!$E$12,IF(L6589="修改",J6589*'模板使用说明&amp;基础参数'!$E$6*'模板使用说明&amp;基础参数'!$E$11,J6589*'模板使用说明&amp;基础参数'!$E$6*'模板使用说明&amp;基础参数'!$E$10)),IF(L6589="删除",J6589*'模板使用说明&amp;基础参数'!$E$7*'模板使用说明&amp;基础参数'!$E$12,IF(L6589="修改",J6589*'模板使用说明&amp;基础参数'!$E$7*'模板使用说明&amp;基础参数'!$E$11,J6589*'模板使用说明&amp;基础参数'!$E$7*'模板使用说明&amp;基础参数'!$E$10)))))</f>
        <v/>
      </c>
      <c r="N6589" s="83"/>
    </row>
    <row r="6590" ht="14.4" customHeight="1" spans="1:14">
      <c r="A6590" s="68">
        <f t="shared" si="103"/>
        <v>6585</v>
      </c>
      <c r="B6590" s="69"/>
      <c r="C6590" s="69"/>
      <c r="D6590" s="69"/>
      <c r="E6590" s="69"/>
      <c r="F6590" s="69"/>
      <c r="G6590" s="69"/>
      <c r="H6590" s="70"/>
      <c r="I6590" s="68"/>
      <c r="J6590" s="8" t="str">
        <f>IF(I6590="ILF",IF($C$1="预估功能点",'模板使用说明&amp;基础参数'!$E$15,'模板使用说明&amp;基础参数'!$E$22),IF(I6590="EIF",IF($C$1="预估功能点",'模板使用说明&amp;基础参数'!$E$16,'模板使用说明&amp;基础参数'!$E$23),IF(I6590="EI",IF($C$1="预估功能点",'模板使用说明&amp;基础参数'!$E$17,'模板使用说明&amp;基础参数'!$E$24),IF(I6590="EO",IF($C$1="预估功能点",'模板使用说明&amp;基础参数'!$E$18,'模板使用说明&amp;基础参数'!$E$25),IF(I6590="EQ",IF($C$1="预估功能点",'模板使用说明&amp;基础参数'!$E$19,'模板使用说明&amp;基础参数'!$E$26),"")))))</f>
        <v/>
      </c>
      <c r="K6590" s="81"/>
      <c r="L6590" s="81"/>
      <c r="M6590" s="82" t="str">
        <f>IF(J6590="","",IF(K6590="高",IF(L6590="删除",J6590*'模板使用说明&amp;基础参数'!$E$5*'模板使用说明&amp;基础参数'!$E$12,IF(L6590="修改",J6590*'模板使用说明&amp;基础参数'!$E$5*'模板使用说明&amp;基础参数'!$E$11,J6590*'模板使用说明&amp;基础参数'!$E$5*'模板使用说明&amp;基础参数'!$E$10)),IF(K6590="中",IF(L6590="删除",J6590*'模板使用说明&amp;基础参数'!$E$6*'模板使用说明&amp;基础参数'!$E$12,IF(L6590="修改",J6590*'模板使用说明&amp;基础参数'!$E$6*'模板使用说明&amp;基础参数'!$E$11,J6590*'模板使用说明&amp;基础参数'!$E$6*'模板使用说明&amp;基础参数'!$E$10)),IF(L6590="删除",J6590*'模板使用说明&amp;基础参数'!$E$7*'模板使用说明&amp;基础参数'!$E$12,IF(L6590="修改",J6590*'模板使用说明&amp;基础参数'!$E$7*'模板使用说明&amp;基础参数'!$E$11,J6590*'模板使用说明&amp;基础参数'!$E$7*'模板使用说明&amp;基础参数'!$E$10)))))</f>
        <v/>
      </c>
      <c r="N6590" s="83"/>
    </row>
    <row r="6591" ht="14.4" customHeight="1" spans="1:14">
      <c r="A6591" s="68">
        <f t="shared" si="103"/>
        <v>6586</v>
      </c>
      <c r="B6591" s="69"/>
      <c r="C6591" s="69"/>
      <c r="D6591" s="69"/>
      <c r="E6591" s="69"/>
      <c r="F6591" s="69"/>
      <c r="G6591" s="69"/>
      <c r="H6591" s="70"/>
      <c r="I6591" s="68"/>
      <c r="J6591" s="8" t="str">
        <f>IF(I6591="ILF",IF($C$1="预估功能点",'模板使用说明&amp;基础参数'!$E$15,'模板使用说明&amp;基础参数'!$E$22),IF(I6591="EIF",IF($C$1="预估功能点",'模板使用说明&amp;基础参数'!$E$16,'模板使用说明&amp;基础参数'!$E$23),IF(I6591="EI",IF($C$1="预估功能点",'模板使用说明&amp;基础参数'!$E$17,'模板使用说明&amp;基础参数'!$E$24),IF(I6591="EO",IF($C$1="预估功能点",'模板使用说明&amp;基础参数'!$E$18,'模板使用说明&amp;基础参数'!$E$25),IF(I6591="EQ",IF($C$1="预估功能点",'模板使用说明&amp;基础参数'!$E$19,'模板使用说明&amp;基础参数'!$E$26),"")))))</f>
        <v/>
      </c>
      <c r="K6591" s="81"/>
      <c r="L6591" s="81"/>
      <c r="M6591" s="82" t="str">
        <f>IF(J6591="","",IF(K6591="高",IF(L6591="删除",J6591*'模板使用说明&amp;基础参数'!$E$5*'模板使用说明&amp;基础参数'!$E$12,IF(L6591="修改",J6591*'模板使用说明&amp;基础参数'!$E$5*'模板使用说明&amp;基础参数'!$E$11,J6591*'模板使用说明&amp;基础参数'!$E$5*'模板使用说明&amp;基础参数'!$E$10)),IF(K6591="中",IF(L6591="删除",J6591*'模板使用说明&amp;基础参数'!$E$6*'模板使用说明&amp;基础参数'!$E$12,IF(L6591="修改",J6591*'模板使用说明&amp;基础参数'!$E$6*'模板使用说明&amp;基础参数'!$E$11,J6591*'模板使用说明&amp;基础参数'!$E$6*'模板使用说明&amp;基础参数'!$E$10)),IF(L6591="删除",J6591*'模板使用说明&amp;基础参数'!$E$7*'模板使用说明&amp;基础参数'!$E$12,IF(L6591="修改",J6591*'模板使用说明&amp;基础参数'!$E$7*'模板使用说明&amp;基础参数'!$E$11,J6591*'模板使用说明&amp;基础参数'!$E$7*'模板使用说明&amp;基础参数'!$E$10)))))</f>
        <v/>
      </c>
      <c r="N6591" s="83"/>
    </row>
    <row r="6592" ht="14.4" customHeight="1" spans="1:14">
      <c r="A6592" s="68">
        <f t="shared" si="103"/>
        <v>6587</v>
      </c>
      <c r="B6592" s="69"/>
      <c r="C6592" s="69"/>
      <c r="D6592" s="69"/>
      <c r="E6592" s="69"/>
      <c r="F6592" s="69"/>
      <c r="G6592" s="69"/>
      <c r="H6592" s="70"/>
      <c r="I6592" s="68"/>
      <c r="J6592" s="8" t="str">
        <f>IF(I6592="ILF",IF($C$1="预估功能点",'模板使用说明&amp;基础参数'!$E$15,'模板使用说明&amp;基础参数'!$E$22),IF(I6592="EIF",IF($C$1="预估功能点",'模板使用说明&amp;基础参数'!$E$16,'模板使用说明&amp;基础参数'!$E$23),IF(I6592="EI",IF($C$1="预估功能点",'模板使用说明&amp;基础参数'!$E$17,'模板使用说明&amp;基础参数'!$E$24),IF(I6592="EO",IF($C$1="预估功能点",'模板使用说明&amp;基础参数'!$E$18,'模板使用说明&amp;基础参数'!$E$25),IF(I6592="EQ",IF($C$1="预估功能点",'模板使用说明&amp;基础参数'!$E$19,'模板使用说明&amp;基础参数'!$E$26),"")))))</f>
        <v/>
      </c>
      <c r="K6592" s="81"/>
      <c r="L6592" s="81"/>
      <c r="M6592" s="82" t="str">
        <f>IF(J6592="","",IF(K6592="高",IF(L6592="删除",J6592*'模板使用说明&amp;基础参数'!$E$5*'模板使用说明&amp;基础参数'!$E$12,IF(L6592="修改",J6592*'模板使用说明&amp;基础参数'!$E$5*'模板使用说明&amp;基础参数'!$E$11,J6592*'模板使用说明&amp;基础参数'!$E$5*'模板使用说明&amp;基础参数'!$E$10)),IF(K6592="中",IF(L6592="删除",J6592*'模板使用说明&amp;基础参数'!$E$6*'模板使用说明&amp;基础参数'!$E$12,IF(L6592="修改",J6592*'模板使用说明&amp;基础参数'!$E$6*'模板使用说明&amp;基础参数'!$E$11,J6592*'模板使用说明&amp;基础参数'!$E$6*'模板使用说明&amp;基础参数'!$E$10)),IF(L6592="删除",J6592*'模板使用说明&amp;基础参数'!$E$7*'模板使用说明&amp;基础参数'!$E$12,IF(L6592="修改",J6592*'模板使用说明&amp;基础参数'!$E$7*'模板使用说明&amp;基础参数'!$E$11,J6592*'模板使用说明&amp;基础参数'!$E$7*'模板使用说明&amp;基础参数'!$E$10)))))</f>
        <v/>
      </c>
      <c r="N6592" s="83"/>
    </row>
    <row r="6593" ht="14.4" customHeight="1" spans="1:14">
      <c r="A6593" s="68">
        <f t="shared" si="103"/>
        <v>6588</v>
      </c>
      <c r="B6593" s="69"/>
      <c r="C6593" s="69"/>
      <c r="D6593" s="69"/>
      <c r="E6593" s="69"/>
      <c r="F6593" s="69"/>
      <c r="G6593" s="69"/>
      <c r="H6593" s="70"/>
      <c r="I6593" s="68"/>
      <c r="J6593" s="8" t="str">
        <f>IF(I6593="ILF",IF($C$1="预估功能点",'模板使用说明&amp;基础参数'!$E$15,'模板使用说明&amp;基础参数'!$E$22),IF(I6593="EIF",IF($C$1="预估功能点",'模板使用说明&amp;基础参数'!$E$16,'模板使用说明&amp;基础参数'!$E$23),IF(I6593="EI",IF($C$1="预估功能点",'模板使用说明&amp;基础参数'!$E$17,'模板使用说明&amp;基础参数'!$E$24),IF(I6593="EO",IF($C$1="预估功能点",'模板使用说明&amp;基础参数'!$E$18,'模板使用说明&amp;基础参数'!$E$25),IF(I6593="EQ",IF($C$1="预估功能点",'模板使用说明&amp;基础参数'!$E$19,'模板使用说明&amp;基础参数'!$E$26),"")))))</f>
        <v/>
      </c>
      <c r="K6593" s="81"/>
      <c r="L6593" s="81"/>
      <c r="M6593" s="82" t="str">
        <f>IF(J6593="","",IF(K6593="高",IF(L6593="删除",J6593*'模板使用说明&amp;基础参数'!$E$5*'模板使用说明&amp;基础参数'!$E$12,IF(L6593="修改",J6593*'模板使用说明&amp;基础参数'!$E$5*'模板使用说明&amp;基础参数'!$E$11,J6593*'模板使用说明&amp;基础参数'!$E$5*'模板使用说明&amp;基础参数'!$E$10)),IF(K6593="中",IF(L6593="删除",J6593*'模板使用说明&amp;基础参数'!$E$6*'模板使用说明&amp;基础参数'!$E$12,IF(L6593="修改",J6593*'模板使用说明&amp;基础参数'!$E$6*'模板使用说明&amp;基础参数'!$E$11,J6593*'模板使用说明&amp;基础参数'!$E$6*'模板使用说明&amp;基础参数'!$E$10)),IF(L6593="删除",J6593*'模板使用说明&amp;基础参数'!$E$7*'模板使用说明&amp;基础参数'!$E$12,IF(L6593="修改",J6593*'模板使用说明&amp;基础参数'!$E$7*'模板使用说明&amp;基础参数'!$E$11,J6593*'模板使用说明&amp;基础参数'!$E$7*'模板使用说明&amp;基础参数'!$E$10)))))</f>
        <v/>
      </c>
      <c r="N6593" s="83"/>
    </row>
    <row r="6594" ht="14.4" customHeight="1" spans="1:14">
      <c r="A6594" s="68">
        <f t="shared" si="103"/>
        <v>6589</v>
      </c>
      <c r="B6594" s="69"/>
      <c r="C6594" s="69"/>
      <c r="D6594" s="69"/>
      <c r="E6594" s="69"/>
      <c r="F6594" s="69"/>
      <c r="G6594" s="69"/>
      <c r="H6594" s="70"/>
      <c r="I6594" s="68"/>
      <c r="J6594" s="8" t="str">
        <f>IF(I6594="ILF",IF($C$1="预估功能点",'模板使用说明&amp;基础参数'!$E$15,'模板使用说明&amp;基础参数'!$E$22),IF(I6594="EIF",IF($C$1="预估功能点",'模板使用说明&amp;基础参数'!$E$16,'模板使用说明&amp;基础参数'!$E$23),IF(I6594="EI",IF($C$1="预估功能点",'模板使用说明&amp;基础参数'!$E$17,'模板使用说明&amp;基础参数'!$E$24),IF(I6594="EO",IF($C$1="预估功能点",'模板使用说明&amp;基础参数'!$E$18,'模板使用说明&amp;基础参数'!$E$25),IF(I6594="EQ",IF($C$1="预估功能点",'模板使用说明&amp;基础参数'!$E$19,'模板使用说明&amp;基础参数'!$E$26),"")))))</f>
        <v/>
      </c>
      <c r="K6594" s="81"/>
      <c r="L6594" s="81"/>
      <c r="M6594" s="82" t="str">
        <f>IF(J6594="","",IF(K6594="高",IF(L6594="删除",J6594*'模板使用说明&amp;基础参数'!$E$5*'模板使用说明&amp;基础参数'!$E$12,IF(L6594="修改",J6594*'模板使用说明&amp;基础参数'!$E$5*'模板使用说明&amp;基础参数'!$E$11,J6594*'模板使用说明&amp;基础参数'!$E$5*'模板使用说明&amp;基础参数'!$E$10)),IF(K6594="中",IF(L6594="删除",J6594*'模板使用说明&amp;基础参数'!$E$6*'模板使用说明&amp;基础参数'!$E$12,IF(L6594="修改",J6594*'模板使用说明&amp;基础参数'!$E$6*'模板使用说明&amp;基础参数'!$E$11,J6594*'模板使用说明&amp;基础参数'!$E$6*'模板使用说明&amp;基础参数'!$E$10)),IF(L6594="删除",J6594*'模板使用说明&amp;基础参数'!$E$7*'模板使用说明&amp;基础参数'!$E$12,IF(L6594="修改",J6594*'模板使用说明&amp;基础参数'!$E$7*'模板使用说明&amp;基础参数'!$E$11,J6594*'模板使用说明&amp;基础参数'!$E$7*'模板使用说明&amp;基础参数'!$E$10)))))</f>
        <v/>
      </c>
      <c r="N6594" s="83"/>
    </row>
    <row r="6595" ht="14.4" customHeight="1" spans="1:14">
      <c r="A6595" s="68">
        <f t="shared" si="103"/>
        <v>6590</v>
      </c>
      <c r="B6595" s="69"/>
      <c r="C6595" s="69"/>
      <c r="D6595" s="69"/>
      <c r="E6595" s="69"/>
      <c r="F6595" s="69"/>
      <c r="G6595" s="69"/>
      <c r="H6595" s="70"/>
      <c r="I6595" s="68"/>
      <c r="J6595" s="8" t="str">
        <f>IF(I6595="ILF",IF($C$1="预估功能点",'模板使用说明&amp;基础参数'!$E$15,'模板使用说明&amp;基础参数'!$E$22),IF(I6595="EIF",IF($C$1="预估功能点",'模板使用说明&amp;基础参数'!$E$16,'模板使用说明&amp;基础参数'!$E$23),IF(I6595="EI",IF($C$1="预估功能点",'模板使用说明&amp;基础参数'!$E$17,'模板使用说明&amp;基础参数'!$E$24),IF(I6595="EO",IF($C$1="预估功能点",'模板使用说明&amp;基础参数'!$E$18,'模板使用说明&amp;基础参数'!$E$25),IF(I6595="EQ",IF($C$1="预估功能点",'模板使用说明&amp;基础参数'!$E$19,'模板使用说明&amp;基础参数'!$E$26),"")))))</f>
        <v/>
      </c>
      <c r="K6595" s="81"/>
      <c r="L6595" s="81"/>
      <c r="M6595" s="82" t="str">
        <f>IF(J6595="","",IF(K6595="高",IF(L6595="删除",J6595*'模板使用说明&amp;基础参数'!$E$5*'模板使用说明&amp;基础参数'!$E$12,IF(L6595="修改",J6595*'模板使用说明&amp;基础参数'!$E$5*'模板使用说明&amp;基础参数'!$E$11,J6595*'模板使用说明&amp;基础参数'!$E$5*'模板使用说明&amp;基础参数'!$E$10)),IF(K6595="中",IF(L6595="删除",J6595*'模板使用说明&amp;基础参数'!$E$6*'模板使用说明&amp;基础参数'!$E$12,IF(L6595="修改",J6595*'模板使用说明&amp;基础参数'!$E$6*'模板使用说明&amp;基础参数'!$E$11,J6595*'模板使用说明&amp;基础参数'!$E$6*'模板使用说明&amp;基础参数'!$E$10)),IF(L6595="删除",J6595*'模板使用说明&amp;基础参数'!$E$7*'模板使用说明&amp;基础参数'!$E$12,IF(L6595="修改",J6595*'模板使用说明&amp;基础参数'!$E$7*'模板使用说明&amp;基础参数'!$E$11,J6595*'模板使用说明&amp;基础参数'!$E$7*'模板使用说明&amp;基础参数'!$E$10)))))</f>
        <v/>
      </c>
      <c r="N6595" s="83"/>
    </row>
    <row r="6596" ht="14.4" customHeight="1" spans="1:14">
      <c r="A6596" s="68">
        <f t="shared" ref="A6596:A6659" si="104">ROW()-5</f>
        <v>6591</v>
      </c>
      <c r="B6596" s="69"/>
      <c r="C6596" s="69"/>
      <c r="D6596" s="69"/>
      <c r="E6596" s="69"/>
      <c r="F6596" s="69"/>
      <c r="G6596" s="69"/>
      <c r="H6596" s="70"/>
      <c r="I6596" s="68"/>
      <c r="J6596" s="8" t="str">
        <f>IF(I6596="ILF",IF($C$1="预估功能点",'模板使用说明&amp;基础参数'!$E$15,'模板使用说明&amp;基础参数'!$E$22),IF(I6596="EIF",IF($C$1="预估功能点",'模板使用说明&amp;基础参数'!$E$16,'模板使用说明&amp;基础参数'!$E$23),IF(I6596="EI",IF($C$1="预估功能点",'模板使用说明&amp;基础参数'!$E$17,'模板使用说明&amp;基础参数'!$E$24),IF(I6596="EO",IF($C$1="预估功能点",'模板使用说明&amp;基础参数'!$E$18,'模板使用说明&amp;基础参数'!$E$25),IF(I6596="EQ",IF($C$1="预估功能点",'模板使用说明&amp;基础参数'!$E$19,'模板使用说明&amp;基础参数'!$E$26),"")))))</f>
        <v/>
      </c>
      <c r="K6596" s="81"/>
      <c r="L6596" s="81"/>
      <c r="M6596" s="82" t="str">
        <f>IF(J6596="","",IF(K6596="高",IF(L6596="删除",J6596*'模板使用说明&amp;基础参数'!$E$5*'模板使用说明&amp;基础参数'!$E$12,IF(L6596="修改",J6596*'模板使用说明&amp;基础参数'!$E$5*'模板使用说明&amp;基础参数'!$E$11,J6596*'模板使用说明&amp;基础参数'!$E$5*'模板使用说明&amp;基础参数'!$E$10)),IF(K6596="中",IF(L6596="删除",J6596*'模板使用说明&amp;基础参数'!$E$6*'模板使用说明&amp;基础参数'!$E$12,IF(L6596="修改",J6596*'模板使用说明&amp;基础参数'!$E$6*'模板使用说明&amp;基础参数'!$E$11,J6596*'模板使用说明&amp;基础参数'!$E$6*'模板使用说明&amp;基础参数'!$E$10)),IF(L6596="删除",J6596*'模板使用说明&amp;基础参数'!$E$7*'模板使用说明&amp;基础参数'!$E$12,IF(L6596="修改",J6596*'模板使用说明&amp;基础参数'!$E$7*'模板使用说明&amp;基础参数'!$E$11,J6596*'模板使用说明&amp;基础参数'!$E$7*'模板使用说明&amp;基础参数'!$E$10)))))</f>
        <v/>
      </c>
      <c r="N6596" s="83"/>
    </row>
    <row r="6597" ht="14.4" customHeight="1" spans="1:14">
      <c r="A6597" s="68">
        <f t="shared" si="104"/>
        <v>6592</v>
      </c>
      <c r="B6597" s="69"/>
      <c r="C6597" s="69"/>
      <c r="D6597" s="69"/>
      <c r="E6597" s="69"/>
      <c r="F6597" s="69"/>
      <c r="G6597" s="69"/>
      <c r="H6597" s="70"/>
      <c r="I6597" s="68"/>
      <c r="J6597" s="8" t="str">
        <f>IF(I6597="ILF",IF($C$1="预估功能点",'模板使用说明&amp;基础参数'!$E$15,'模板使用说明&amp;基础参数'!$E$22),IF(I6597="EIF",IF($C$1="预估功能点",'模板使用说明&amp;基础参数'!$E$16,'模板使用说明&amp;基础参数'!$E$23),IF(I6597="EI",IF($C$1="预估功能点",'模板使用说明&amp;基础参数'!$E$17,'模板使用说明&amp;基础参数'!$E$24),IF(I6597="EO",IF($C$1="预估功能点",'模板使用说明&amp;基础参数'!$E$18,'模板使用说明&amp;基础参数'!$E$25),IF(I6597="EQ",IF($C$1="预估功能点",'模板使用说明&amp;基础参数'!$E$19,'模板使用说明&amp;基础参数'!$E$26),"")))))</f>
        <v/>
      </c>
      <c r="K6597" s="81"/>
      <c r="L6597" s="81"/>
      <c r="M6597" s="82" t="str">
        <f>IF(J6597="","",IF(K6597="高",IF(L6597="删除",J6597*'模板使用说明&amp;基础参数'!$E$5*'模板使用说明&amp;基础参数'!$E$12,IF(L6597="修改",J6597*'模板使用说明&amp;基础参数'!$E$5*'模板使用说明&amp;基础参数'!$E$11,J6597*'模板使用说明&amp;基础参数'!$E$5*'模板使用说明&amp;基础参数'!$E$10)),IF(K6597="中",IF(L6597="删除",J6597*'模板使用说明&amp;基础参数'!$E$6*'模板使用说明&amp;基础参数'!$E$12,IF(L6597="修改",J6597*'模板使用说明&amp;基础参数'!$E$6*'模板使用说明&amp;基础参数'!$E$11,J6597*'模板使用说明&amp;基础参数'!$E$6*'模板使用说明&amp;基础参数'!$E$10)),IF(L6597="删除",J6597*'模板使用说明&amp;基础参数'!$E$7*'模板使用说明&amp;基础参数'!$E$12,IF(L6597="修改",J6597*'模板使用说明&amp;基础参数'!$E$7*'模板使用说明&amp;基础参数'!$E$11,J6597*'模板使用说明&amp;基础参数'!$E$7*'模板使用说明&amp;基础参数'!$E$10)))))</f>
        <v/>
      </c>
      <c r="N6597" s="83"/>
    </row>
    <row r="6598" ht="14.4" customHeight="1" spans="1:14">
      <c r="A6598" s="68">
        <f t="shared" si="104"/>
        <v>6593</v>
      </c>
      <c r="B6598" s="69"/>
      <c r="C6598" s="69"/>
      <c r="D6598" s="69"/>
      <c r="E6598" s="69"/>
      <c r="F6598" s="69"/>
      <c r="G6598" s="69"/>
      <c r="H6598" s="70"/>
      <c r="I6598" s="68"/>
      <c r="J6598" s="8" t="str">
        <f>IF(I6598="ILF",IF($C$1="预估功能点",'模板使用说明&amp;基础参数'!$E$15,'模板使用说明&amp;基础参数'!$E$22),IF(I6598="EIF",IF($C$1="预估功能点",'模板使用说明&amp;基础参数'!$E$16,'模板使用说明&amp;基础参数'!$E$23),IF(I6598="EI",IF($C$1="预估功能点",'模板使用说明&amp;基础参数'!$E$17,'模板使用说明&amp;基础参数'!$E$24),IF(I6598="EO",IF($C$1="预估功能点",'模板使用说明&amp;基础参数'!$E$18,'模板使用说明&amp;基础参数'!$E$25),IF(I6598="EQ",IF($C$1="预估功能点",'模板使用说明&amp;基础参数'!$E$19,'模板使用说明&amp;基础参数'!$E$26),"")))))</f>
        <v/>
      </c>
      <c r="K6598" s="81"/>
      <c r="L6598" s="81"/>
      <c r="M6598" s="82" t="str">
        <f>IF(J6598="","",IF(K6598="高",IF(L6598="删除",J6598*'模板使用说明&amp;基础参数'!$E$5*'模板使用说明&amp;基础参数'!$E$12,IF(L6598="修改",J6598*'模板使用说明&amp;基础参数'!$E$5*'模板使用说明&amp;基础参数'!$E$11,J6598*'模板使用说明&amp;基础参数'!$E$5*'模板使用说明&amp;基础参数'!$E$10)),IF(K6598="中",IF(L6598="删除",J6598*'模板使用说明&amp;基础参数'!$E$6*'模板使用说明&amp;基础参数'!$E$12,IF(L6598="修改",J6598*'模板使用说明&amp;基础参数'!$E$6*'模板使用说明&amp;基础参数'!$E$11,J6598*'模板使用说明&amp;基础参数'!$E$6*'模板使用说明&amp;基础参数'!$E$10)),IF(L6598="删除",J6598*'模板使用说明&amp;基础参数'!$E$7*'模板使用说明&amp;基础参数'!$E$12,IF(L6598="修改",J6598*'模板使用说明&amp;基础参数'!$E$7*'模板使用说明&amp;基础参数'!$E$11,J6598*'模板使用说明&amp;基础参数'!$E$7*'模板使用说明&amp;基础参数'!$E$10)))))</f>
        <v/>
      </c>
      <c r="N6598" s="83"/>
    </row>
    <row r="6599" ht="14.4" customHeight="1" spans="1:14">
      <c r="A6599" s="68">
        <f t="shared" si="104"/>
        <v>6594</v>
      </c>
      <c r="B6599" s="69"/>
      <c r="C6599" s="69"/>
      <c r="D6599" s="69"/>
      <c r="E6599" s="69"/>
      <c r="F6599" s="69"/>
      <c r="G6599" s="69"/>
      <c r="H6599" s="70"/>
      <c r="I6599" s="68"/>
      <c r="J6599" s="8" t="str">
        <f>IF(I6599="ILF",IF($C$1="预估功能点",'模板使用说明&amp;基础参数'!$E$15,'模板使用说明&amp;基础参数'!$E$22),IF(I6599="EIF",IF($C$1="预估功能点",'模板使用说明&amp;基础参数'!$E$16,'模板使用说明&amp;基础参数'!$E$23),IF(I6599="EI",IF($C$1="预估功能点",'模板使用说明&amp;基础参数'!$E$17,'模板使用说明&amp;基础参数'!$E$24),IF(I6599="EO",IF($C$1="预估功能点",'模板使用说明&amp;基础参数'!$E$18,'模板使用说明&amp;基础参数'!$E$25),IF(I6599="EQ",IF($C$1="预估功能点",'模板使用说明&amp;基础参数'!$E$19,'模板使用说明&amp;基础参数'!$E$26),"")))))</f>
        <v/>
      </c>
      <c r="K6599" s="81"/>
      <c r="L6599" s="81"/>
      <c r="M6599" s="82" t="str">
        <f>IF(J6599="","",IF(K6599="高",IF(L6599="删除",J6599*'模板使用说明&amp;基础参数'!$E$5*'模板使用说明&amp;基础参数'!$E$12,IF(L6599="修改",J6599*'模板使用说明&amp;基础参数'!$E$5*'模板使用说明&amp;基础参数'!$E$11,J6599*'模板使用说明&amp;基础参数'!$E$5*'模板使用说明&amp;基础参数'!$E$10)),IF(K6599="中",IF(L6599="删除",J6599*'模板使用说明&amp;基础参数'!$E$6*'模板使用说明&amp;基础参数'!$E$12,IF(L6599="修改",J6599*'模板使用说明&amp;基础参数'!$E$6*'模板使用说明&amp;基础参数'!$E$11,J6599*'模板使用说明&amp;基础参数'!$E$6*'模板使用说明&amp;基础参数'!$E$10)),IF(L6599="删除",J6599*'模板使用说明&amp;基础参数'!$E$7*'模板使用说明&amp;基础参数'!$E$12,IF(L6599="修改",J6599*'模板使用说明&amp;基础参数'!$E$7*'模板使用说明&amp;基础参数'!$E$11,J6599*'模板使用说明&amp;基础参数'!$E$7*'模板使用说明&amp;基础参数'!$E$10)))))</f>
        <v/>
      </c>
      <c r="N6599" s="83"/>
    </row>
    <row r="6600" ht="14.4" customHeight="1" spans="1:14">
      <c r="A6600" s="68">
        <f t="shared" si="104"/>
        <v>6595</v>
      </c>
      <c r="B6600" s="69"/>
      <c r="C6600" s="69"/>
      <c r="D6600" s="69"/>
      <c r="E6600" s="69"/>
      <c r="F6600" s="69"/>
      <c r="G6600" s="69"/>
      <c r="H6600" s="70"/>
      <c r="I6600" s="68"/>
      <c r="J6600" s="8" t="str">
        <f>IF(I6600="ILF",IF($C$1="预估功能点",'模板使用说明&amp;基础参数'!$E$15,'模板使用说明&amp;基础参数'!$E$22),IF(I6600="EIF",IF($C$1="预估功能点",'模板使用说明&amp;基础参数'!$E$16,'模板使用说明&amp;基础参数'!$E$23),IF(I6600="EI",IF($C$1="预估功能点",'模板使用说明&amp;基础参数'!$E$17,'模板使用说明&amp;基础参数'!$E$24),IF(I6600="EO",IF($C$1="预估功能点",'模板使用说明&amp;基础参数'!$E$18,'模板使用说明&amp;基础参数'!$E$25),IF(I6600="EQ",IF($C$1="预估功能点",'模板使用说明&amp;基础参数'!$E$19,'模板使用说明&amp;基础参数'!$E$26),"")))))</f>
        <v/>
      </c>
      <c r="K6600" s="81"/>
      <c r="L6600" s="81"/>
      <c r="M6600" s="82" t="str">
        <f>IF(J6600="","",IF(K6600="高",IF(L6600="删除",J6600*'模板使用说明&amp;基础参数'!$E$5*'模板使用说明&amp;基础参数'!$E$12,IF(L6600="修改",J6600*'模板使用说明&amp;基础参数'!$E$5*'模板使用说明&amp;基础参数'!$E$11,J6600*'模板使用说明&amp;基础参数'!$E$5*'模板使用说明&amp;基础参数'!$E$10)),IF(K6600="中",IF(L6600="删除",J6600*'模板使用说明&amp;基础参数'!$E$6*'模板使用说明&amp;基础参数'!$E$12,IF(L6600="修改",J6600*'模板使用说明&amp;基础参数'!$E$6*'模板使用说明&amp;基础参数'!$E$11,J6600*'模板使用说明&amp;基础参数'!$E$6*'模板使用说明&amp;基础参数'!$E$10)),IF(L6600="删除",J6600*'模板使用说明&amp;基础参数'!$E$7*'模板使用说明&amp;基础参数'!$E$12,IF(L6600="修改",J6600*'模板使用说明&amp;基础参数'!$E$7*'模板使用说明&amp;基础参数'!$E$11,J6600*'模板使用说明&amp;基础参数'!$E$7*'模板使用说明&amp;基础参数'!$E$10)))))</f>
        <v/>
      </c>
      <c r="N6600" s="83"/>
    </row>
    <row r="6601" ht="14.4" customHeight="1" spans="1:14">
      <c r="A6601" s="68">
        <f t="shared" si="104"/>
        <v>6596</v>
      </c>
      <c r="B6601" s="69"/>
      <c r="C6601" s="69"/>
      <c r="D6601" s="69"/>
      <c r="E6601" s="69"/>
      <c r="F6601" s="69"/>
      <c r="G6601" s="69"/>
      <c r="H6601" s="70"/>
      <c r="I6601" s="68"/>
      <c r="J6601" s="8" t="str">
        <f>IF(I6601="ILF",IF($C$1="预估功能点",'模板使用说明&amp;基础参数'!$E$15,'模板使用说明&amp;基础参数'!$E$22),IF(I6601="EIF",IF($C$1="预估功能点",'模板使用说明&amp;基础参数'!$E$16,'模板使用说明&amp;基础参数'!$E$23),IF(I6601="EI",IF($C$1="预估功能点",'模板使用说明&amp;基础参数'!$E$17,'模板使用说明&amp;基础参数'!$E$24),IF(I6601="EO",IF($C$1="预估功能点",'模板使用说明&amp;基础参数'!$E$18,'模板使用说明&amp;基础参数'!$E$25),IF(I6601="EQ",IF($C$1="预估功能点",'模板使用说明&amp;基础参数'!$E$19,'模板使用说明&amp;基础参数'!$E$26),"")))))</f>
        <v/>
      </c>
      <c r="K6601" s="81"/>
      <c r="L6601" s="81"/>
      <c r="M6601" s="82" t="str">
        <f>IF(J6601="","",IF(K6601="高",IF(L6601="删除",J6601*'模板使用说明&amp;基础参数'!$E$5*'模板使用说明&amp;基础参数'!$E$12,IF(L6601="修改",J6601*'模板使用说明&amp;基础参数'!$E$5*'模板使用说明&amp;基础参数'!$E$11,J6601*'模板使用说明&amp;基础参数'!$E$5*'模板使用说明&amp;基础参数'!$E$10)),IF(K6601="中",IF(L6601="删除",J6601*'模板使用说明&amp;基础参数'!$E$6*'模板使用说明&amp;基础参数'!$E$12,IF(L6601="修改",J6601*'模板使用说明&amp;基础参数'!$E$6*'模板使用说明&amp;基础参数'!$E$11,J6601*'模板使用说明&amp;基础参数'!$E$6*'模板使用说明&amp;基础参数'!$E$10)),IF(L6601="删除",J6601*'模板使用说明&amp;基础参数'!$E$7*'模板使用说明&amp;基础参数'!$E$12,IF(L6601="修改",J6601*'模板使用说明&amp;基础参数'!$E$7*'模板使用说明&amp;基础参数'!$E$11,J6601*'模板使用说明&amp;基础参数'!$E$7*'模板使用说明&amp;基础参数'!$E$10)))))</f>
        <v/>
      </c>
      <c r="N6601" s="83"/>
    </row>
    <row r="6602" ht="14.4" customHeight="1" spans="1:14">
      <c r="A6602" s="68">
        <f t="shared" si="104"/>
        <v>6597</v>
      </c>
      <c r="B6602" s="69"/>
      <c r="C6602" s="69"/>
      <c r="D6602" s="69"/>
      <c r="E6602" s="69"/>
      <c r="F6602" s="69"/>
      <c r="G6602" s="69"/>
      <c r="H6602" s="70"/>
      <c r="I6602" s="68"/>
      <c r="J6602" s="8" t="str">
        <f>IF(I6602="ILF",IF($C$1="预估功能点",'模板使用说明&amp;基础参数'!$E$15,'模板使用说明&amp;基础参数'!$E$22),IF(I6602="EIF",IF($C$1="预估功能点",'模板使用说明&amp;基础参数'!$E$16,'模板使用说明&amp;基础参数'!$E$23),IF(I6602="EI",IF($C$1="预估功能点",'模板使用说明&amp;基础参数'!$E$17,'模板使用说明&amp;基础参数'!$E$24),IF(I6602="EO",IF($C$1="预估功能点",'模板使用说明&amp;基础参数'!$E$18,'模板使用说明&amp;基础参数'!$E$25),IF(I6602="EQ",IF($C$1="预估功能点",'模板使用说明&amp;基础参数'!$E$19,'模板使用说明&amp;基础参数'!$E$26),"")))))</f>
        <v/>
      </c>
      <c r="K6602" s="81"/>
      <c r="L6602" s="81"/>
      <c r="M6602" s="82" t="str">
        <f>IF(J6602="","",IF(K6602="高",IF(L6602="删除",J6602*'模板使用说明&amp;基础参数'!$E$5*'模板使用说明&amp;基础参数'!$E$12,IF(L6602="修改",J6602*'模板使用说明&amp;基础参数'!$E$5*'模板使用说明&amp;基础参数'!$E$11,J6602*'模板使用说明&amp;基础参数'!$E$5*'模板使用说明&amp;基础参数'!$E$10)),IF(K6602="中",IF(L6602="删除",J6602*'模板使用说明&amp;基础参数'!$E$6*'模板使用说明&amp;基础参数'!$E$12,IF(L6602="修改",J6602*'模板使用说明&amp;基础参数'!$E$6*'模板使用说明&amp;基础参数'!$E$11,J6602*'模板使用说明&amp;基础参数'!$E$6*'模板使用说明&amp;基础参数'!$E$10)),IF(L6602="删除",J6602*'模板使用说明&amp;基础参数'!$E$7*'模板使用说明&amp;基础参数'!$E$12,IF(L6602="修改",J6602*'模板使用说明&amp;基础参数'!$E$7*'模板使用说明&amp;基础参数'!$E$11,J6602*'模板使用说明&amp;基础参数'!$E$7*'模板使用说明&amp;基础参数'!$E$10)))))</f>
        <v/>
      </c>
      <c r="N6602" s="83"/>
    </row>
    <row r="6603" ht="14.4" customHeight="1" spans="1:14">
      <c r="A6603" s="68">
        <f t="shared" si="104"/>
        <v>6598</v>
      </c>
      <c r="B6603" s="69"/>
      <c r="C6603" s="69"/>
      <c r="D6603" s="69"/>
      <c r="E6603" s="69"/>
      <c r="F6603" s="69"/>
      <c r="G6603" s="69"/>
      <c r="H6603" s="70"/>
      <c r="I6603" s="68"/>
      <c r="J6603" s="8" t="str">
        <f>IF(I6603="ILF",IF($C$1="预估功能点",'模板使用说明&amp;基础参数'!$E$15,'模板使用说明&amp;基础参数'!$E$22),IF(I6603="EIF",IF($C$1="预估功能点",'模板使用说明&amp;基础参数'!$E$16,'模板使用说明&amp;基础参数'!$E$23),IF(I6603="EI",IF($C$1="预估功能点",'模板使用说明&amp;基础参数'!$E$17,'模板使用说明&amp;基础参数'!$E$24),IF(I6603="EO",IF($C$1="预估功能点",'模板使用说明&amp;基础参数'!$E$18,'模板使用说明&amp;基础参数'!$E$25),IF(I6603="EQ",IF($C$1="预估功能点",'模板使用说明&amp;基础参数'!$E$19,'模板使用说明&amp;基础参数'!$E$26),"")))))</f>
        <v/>
      </c>
      <c r="K6603" s="81"/>
      <c r="L6603" s="81"/>
      <c r="M6603" s="82" t="str">
        <f>IF(J6603="","",IF(K6603="高",IF(L6603="删除",J6603*'模板使用说明&amp;基础参数'!$E$5*'模板使用说明&amp;基础参数'!$E$12,IF(L6603="修改",J6603*'模板使用说明&amp;基础参数'!$E$5*'模板使用说明&amp;基础参数'!$E$11,J6603*'模板使用说明&amp;基础参数'!$E$5*'模板使用说明&amp;基础参数'!$E$10)),IF(K6603="中",IF(L6603="删除",J6603*'模板使用说明&amp;基础参数'!$E$6*'模板使用说明&amp;基础参数'!$E$12,IF(L6603="修改",J6603*'模板使用说明&amp;基础参数'!$E$6*'模板使用说明&amp;基础参数'!$E$11,J6603*'模板使用说明&amp;基础参数'!$E$6*'模板使用说明&amp;基础参数'!$E$10)),IF(L6603="删除",J6603*'模板使用说明&amp;基础参数'!$E$7*'模板使用说明&amp;基础参数'!$E$12,IF(L6603="修改",J6603*'模板使用说明&amp;基础参数'!$E$7*'模板使用说明&amp;基础参数'!$E$11,J6603*'模板使用说明&amp;基础参数'!$E$7*'模板使用说明&amp;基础参数'!$E$10)))))</f>
        <v/>
      </c>
      <c r="N6603" s="83"/>
    </row>
    <row r="6604" ht="14.4" customHeight="1" spans="1:14">
      <c r="A6604" s="68">
        <f t="shared" si="104"/>
        <v>6599</v>
      </c>
      <c r="B6604" s="69"/>
      <c r="C6604" s="69"/>
      <c r="D6604" s="69"/>
      <c r="E6604" s="69"/>
      <c r="F6604" s="69"/>
      <c r="G6604" s="69"/>
      <c r="H6604" s="70"/>
      <c r="I6604" s="68"/>
      <c r="J6604" s="8" t="str">
        <f>IF(I6604="ILF",IF($C$1="预估功能点",'模板使用说明&amp;基础参数'!$E$15,'模板使用说明&amp;基础参数'!$E$22),IF(I6604="EIF",IF($C$1="预估功能点",'模板使用说明&amp;基础参数'!$E$16,'模板使用说明&amp;基础参数'!$E$23),IF(I6604="EI",IF($C$1="预估功能点",'模板使用说明&amp;基础参数'!$E$17,'模板使用说明&amp;基础参数'!$E$24),IF(I6604="EO",IF($C$1="预估功能点",'模板使用说明&amp;基础参数'!$E$18,'模板使用说明&amp;基础参数'!$E$25),IF(I6604="EQ",IF($C$1="预估功能点",'模板使用说明&amp;基础参数'!$E$19,'模板使用说明&amp;基础参数'!$E$26),"")))))</f>
        <v/>
      </c>
      <c r="K6604" s="81"/>
      <c r="L6604" s="81"/>
      <c r="M6604" s="82" t="str">
        <f>IF(J6604="","",IF(K6604="高",IF(L6604="删除",J6604*'模板使用说明&amp;基础参数'!$E$5*'模板使用说明&amp;基础参数'!$E$12,IF(L6604="修改",J6604*'模板使用说明&amp;基础参数'!$E$5*'模板使用说明&amp;基础参数'!$E$11,J6604*'模板使用说明&amp;基础参数'!$E$5*'模板使用说明&amp;基础参数'!$E$10)),IF(K6604="中",IF(L6604="删除",J6604*'模板使用说明&amp;基础参数'!$E$6*'模板使用说明&amp;基础参数'!$E$12,IF(L6604="修改",J6604*'模板使用说明&amp;基础参数'!$E$6*'模板使用说明&amp;基础参数'!$E$11,J6604*'模板使用说明&amp;基础参数'!$E$6*'模板使用说明&amp;基础参数'!$E$10)),IF(L6604="删除",J6604*'模板使用说明&amp;基础参数'!$E$7*'模板使用说明&amp;基础参数'!$E$12,IF(L6604="修改",J6604*'模板使用说明&amp;基础参数'!$E$7*'模板使用说明&amp;基础参数'!$E$11,J6604*'模板使用说明&amp;基础参数'!$E$7*'模板使用说明&amp;基础参数'!$E$10)))))</f>
        <v/>
      </c>
      <c r="N6604" s="83"/>
    </row>
    <row r="6605" ht="14.4" customHeight="1" spans="1:14">
      <c r="A6605" s="68">
        <f t="shared" si="104"/>
        <v>6600</v>
      </c>
      <c r="B6605" s="69"/>
      <c r="C6605" s="69"/>
      <c r="D6605" s="69"/>
      <c r="E6605" s="69"/>
      <c r="F6605" s="69"/>
      <c r="G6605" s="69"/>
      <c r="H6605" s="70"/>
      <c r="I6605" s="68"/>
      <c r="J6605" s="8" t="str">
        <f>IF(I6605="ILF",IF($C$1="预估功能点",'模板使用说明&amp;基础参数'!$E$15,'模板使用说明&amp;基础参数'!$E$22),IF(I6605="EIF",IF($C$1="预估功能点",'模板使用说明&amp;基础参数'!$E$16,'模板使用说明&amp;基础参数'!$E$23),IF(I6605="EI",IF($C$1="预估功能点",'模板使用说明&amp;基础参数'!$E$17,'模板使用说明&amp;基础参数'!$E$24),IF(I6605="EO",IF($C$1="预估功能点",'模板使用说明&amp;基础参数'!$E$18,'模板使用说明&amp;基础参数'!$E$25),IF(I6605="EQ",IF($C$1="预估功能点",'模板使用说明&amp;基础参数'!$E$19,'模板使用说明&amp;基础参数'!$E$26),"")))))</f>
        <v/>
      </c>
      <c r="K6605" s="81"/>
      <c r="L6605" s="81"/>
      <c r="M6605" s="82" t="str">
        <f>IF(J6605="","",IF(K6605="高",IF(L6605="删除",J6605*'模板使用说明&amp;基础参数'!$E$5*'模板使用说明&amp;基础参数'!$E$12,IF(L6605="修改",J6605*'模板使用说明&amp;基础参数'!$E$5*'模板使用说明&amp;基础参数'!$E$11,J6605*'模板使用说明&amp;基础参数'!$E$5*'模板使用说明&amp;基础参数'!$E$10)),IF(K6605="中",IF(L6605="删除",J6605*'模板使用说明&amp;基础参数'!$E$6*'模板使用说明&amp;基础参数'!$E$12,IF(L6605="修改",J6605*'模板使用说明&amp;基础参数'!$E$6*'模板使用说明&amp;基础参数'!$E$11,J6605*'模板使用说明&amp;基础参数'!$E$6*'模板使用说明&amp;基础参数'!$E$10)),IF(L6605="删除",J6605*'模板使用说明&amp;基础参数'!$E$7*'模板使用说明&amp;基础参数'!$E$12,IF(L6605="修改",J6605*'模板使用说明&amp;基础参数'!$E$7*'模板使用说明&amp;基础参数'!$E$11,J6605*'模板使用说明&amp;基础参数'!$E$7*'模板使用说明&amp;基础参数'!$E$10)))))</f>
        <v/>
      </c>
      <c r="N6605" s="83"/>
    </row>
    <row r="6606" ht="14.4" customHeight="1" spans="1:14">
      <c r="A6606" s="68">
        <f t="shared" si="104"/>
        <v>6601</v>
      </c>
      <c r="B6606" s="69"/>
      <c r="C6606" s="69"/>
      <c r="D6606" s="69"/>
      <c r="E6606" s="69"/>
      <c r="F6606" s="69"/>
      <c r="G6606" s="69"/>
      <c r="H6606" s="70"/>
      <c r="I6606" s="68"/>
      <c r="J6606" s="8" t="str">
        <f>IF(I6606="ILF",IF($C$1="预估功能点",'模板使用说明&amp;基础参数'!$E$15,'模板使用说明&amp;基础参数'!$E$22),IF(I6606="EIF",IF($C$1="预估功能点",'模板使用说明&amp;基础参数'!$E$16,'模板使用说明&amp;基础参数'!$E$23),IF(I6606="EI",IF($C$1="预估功能点",'模板使用说明&amp;基础参数'!$E$17,'模板使用说明&amp;基础参数'!$E$24),IF(I6606="EO",IF($C$1="预估功能点",'模板使用说明&amp;基础参数'!$E$18,'模板使用说明&amp;基础参数'!$E$25),IF(I6606="EQ",IF($C$1="预估功能点",'模板使用说明&amp;基础参数'!$E$19,'模板使用说明&amp;基础参数'!$E$26),"")))))</f>
        <v/>
      </c>
      <c r="K6606" s="81"/>
      <c r="L6606" s="81"/>
      <c r="M6606" s="82" t="str">
        <f>IF(J6606="","",IF(K6606="高",IF(L6606="删除",J6606*'模板使用说明&amp;基础参数'!$E$5*'模板使用说明&amp;基础参数'!$E$12,IF(L6606="修改",J6606*'模板使用说明&amp;基础参数'!$E$5*'模板使用说明&amp;基础参数'!$E$11,J6606*'模板使用说明&amp;基础参数'!$E$5*'模板使用说明&amp;基础参数'!$E$10)),IF(K6606="中",IF(L6606="删除",J6606*'模板使用说明&amp;基础参数'!$E$6*'模板使用说明&amp;基础参数'!$E$12,IF(L6606="修改",J6606*'模板使用说明&amp;基础参数'!$E$6*'模板使用说明&amp;基础参数'!$E$11,J6606*'模板使用说明&amp;基础参数'!$E$6*'模板使用说明&amp;基础参数'!$E$10)),IF(L6606="删除",J6606*'模板使用说明&amp;基础参数'!$E$7*'模板使用说明&amp;基础参数'!$E$12,IF(L6606="修改",J6606*'模板使用说明&amp;基础参数'!$E$7*'模板使用说明&amp;基础参数'!$E$11,J6606*'模板使用说明&amp;基础参数'!$E$7*'模板使用说明&amp;基础参数'!$E$10)))))</f>
        <v/>
      </c>
      <c r="N6606" s="83"/>
    </row>
    <row r="6607" ht="14.4" customHeight="1" spans="1:14">
      <c r="A6607" s="68">
        <f t="shared" si="104"/>
        <v>6602</v>
      </c>
      <c r="B6607" s="69"/>
      <c r="C6607" s="69"/>
      <c r="D6607" s="69"/>
      <c r="E6607" s="69"/>
      <c r="F6607" s="69"/>
      <c r="G6607" s="69"/>
      <c r="H6607" s="70"/>
      <c r="I6607" s="68"/>
      <c r="J6607" s="8" t="str">
        <f>IF(I6607="ILF",IF($C$1="预估功能点",'模板使用说明&amp;基础参数'!$E$15,'模板使用说明&amp;基础参数'!$E$22),IF(I6607="EIF",IF($C$1="预估功能点",'模板使用说明&amp;基础参数'!$E$16,'模板使用说明&amp;基础参数'!$E$23),IF(I6607="EI",IF($C$1="预估功能点",'模板使用说明&amp;基础参数'!$E$17,'模板使用说明&amp;基础参数'!$E$24),IF(I6607="EO",IF($C$1="预估功能点",'模板使用说明&amp;基础参数'!$E$18,'模板使用说明&amp;基础参数'!$E$25),IF(I6607="EQ",IF($C$1="预估功能点",'模板使用说明&amp;基础参数'!$E$19,'模板使用说明&amp;基础参数'!$E$26),"")))))</f>
        <v/>
      </c>
      <c r="K6607" s="81"/>
      <c r="L6607" s="81"/>
      <c r="M6607" s="82" t="str">
        <f>IF(J6607="","",IF(K6607="高",IF(L6607="删除",J6607*'模板使用说明&amp;基础参数'!$E$5*'模板使用说明&amp;基础参数'!$E$12,IF(L6607="修改",J6607*'模板使用说明&amp;基础参数'!$E$5*'模板使用说明&amp;基础参数'!$E$11,J6607*'模板使用说明&amp;基础参数'!$E$5*'模板使用说明&amp;基础参数'!$E$10)),IF(K6607="中",IF(L6607="删除",J6607*'模板使用说明&amp;基础参数'!$E$6*'模板使用说明&amp;基础参数'!$E$12,IF(L6607="修改",J6607*'模板使用说明&amp;基础参数'!$E$6*'模板使用说明&amp;基础参数'!$E$11,J6607*'模板使用说明&amp;基础参数'!$E$6*'模板使用说明&amp;基础参数'!$E$10)),IF(L6607="删除",J6607*'模板使用说明&amp;基础参数'!$E$7*'模板使用说明&amp;基础参数'!$E$12,IF(L6607="修改",J6607*'模板使用说明&amp;基础参数'!$E$7*'模板使用说明&amp;基础参数'!$E$11,J6607*'模板使用说明&amp;基础参数'!$E$7*'模板使用说明&amp;基础参数'!$E$10)))))</f>
        <v/>
      </c>
      <c r="N6607" s="83"/>
    </row>
    <row r="6608" ht="14.4" customHeight="1" spans="1:14">
      <c r="A6608" s="68">
        <f t="shared" si="104"/>
        <v>6603</v>
      </c>
      <c r="B6608" s="69"/>
      <c r="C6608" s="69"/>
      <c r="D6608" s="69"/>
      <c r="E6608" s="69"/>
      <c r="F6608" s="69"/>
      <c r="G6608" s="69"/>
      <c r="H6608" s="70"/>
      <c r="I6608" s="68"/>
      <c r="J6608" s="8" t="str">
        <f>IF(I6608="ILF",IF($C$1="预估功能点",'模板使用说明&amp;基础参数'!$E$15,'模板使用说明&amp;基础参数'!$E$22),IF(I6608="EIF",IF($C$1="预估功能点",'模板使用说明&amp;基础参数'!$E$16,'模板使用说明&amp;基础参数'!$E$23),IF(I6608="EI",IF($C$1="预估功能点",'模板使用说明&amp;基础参数'!$E$17,'模板使用说明&amp;基础参数'!$E$24),IF(I6608="EO",IF($C$1="预估功能点",'模板使用说明&amp;基础参数'!$E$18,'模板使用说明&amp;基础参数'!$E$25),IF(I6608="EQ",IF($C$1="预估功能点",'模板使用说明&amp;基础参数'!$E$19,'模板使用说明&amp;基础参数'!$E$26),"")))))</f>
        <v/>
      </c>
      <c r="K6608" s="81"/>
      <c r="L6608" s="81"/>
      <c r="M6608" s="82" t="str">
        <f>IF(J6608="","",IF(K6608="高",IF(L6608="删除",J6608*'模板使用说明&amp;基础参数'!$E$5*'模板使用说明&amp;基础参数'!$E$12,IF(L6608="修改",J6608*'模板使用说明&amp;基础参数'!$E$5*'模板使用说明&amp;基础参数'!$E$11,J6608*'模板使用说明&amp;基础参数'!$E$5*'模板使用说明&amp;基础参数'!$E$10)),IF(K6608="中",IF(L6608="删除",J6608*'模板使用说明&amp;基础参数'!$E$6*'模板使用说明&amp;基础参数'!$E$12,IF(L6608="修改",J6608*'模板使用说明&amp;基础参数'!$E$6*'模板使用说明&amp;基础参数'!$E$11,J6608*'模板使用说明&amp;基础参数'!$E$6*'模板使用说明&amp;基础参数'!$E$10)),IF(L6608="删除",J6608*'模板使用说明&amp;基础参数'!$E$7*'模板使用说明&amp;基础参数'!$E$12,IF(L6608="修改",J6608*'模板使用说明&amp;基础参数'!$E$7*'模板使用说明&amp;基础参数'!$E$11,J6608*'模板使用说明&amp;基础参数'!$E$7*'模板使用说明&amp;基础参数'!$E$10)))))</f>
        <v/>
      </c>
      <c r="N6608" s="83"/>
    </row>
    <row r="6609" ht="14.4" customHeight="1" spans="1:14">
      <c r="A6609" s="68">
        <f t="shared" si="104"/>
        <v>6604</v>
      </c>
      <c r="B6609" s="69"/>
      <c r="C6609" s="69"/>
      <c r="D6609" s="69"/>
      <c r="E6609" s="69"/>
      <c r="F6609" s="69"/>
      <c r="G6609" s="69"/>
      <c r="H6609" s="70"/>
      <c r="I6609" s="68"/>
      <c r="J6609" s="8" t="str">
        <f>IF(I6609="ILF",IF($C$1="预估功能点",'模板使用说明&amp;基础参数'!$E$15,'模板使用说明&amp;基础参数'!$E$22),IF(I6609="EIF",IF($C$1="预估功能点",'模板使用说明&amp;基础参数'!$E$16,'模板使用说明&amp;基础参数'!$E$23),IF(I6609="EI",IF($C$1="预估功能点",'模板使用说明&amp;基础参数'!$E$17,'模板使用说明&amp;基础参数'!$E$24),IF(I6609="EO",IF($C$1="预估功能点",'模板使用说明&amp;基础参数'!$E$18,'模板使用说明&amp;基础参数'!$E$25),IF(I6609="EQ",IF($C$1="预估功能点",'模板使用说明&amp;基础参数'!$E$19,'模板使用说明&amp;基础参数'!$E$26),"")))))</f>
        <v/>
      </c>
      <c r="K6609" s="81"/>
      <c r="L6609" s="81"/>
      <c r="M6609" s="82" t="str">
        <f>IF(J6609="","",IF(K6609="高",IF(L6609="删除",J6609*'模板使用说明&amp;基础参数'!$E$5*'模板使用说明&amp;基础参数'!$E$12,IF(L6609="修改",J6609*'模板使用说明&amp;基础参数'!$E$5*'模板使用说明&amp;基础参数'!$E$11,J6609*'模板使用说明&amp;基础参数'!$E$5*'模板使用说明&amp;基础参数'!$E$10)),IF(K6609="中",IF(L6609="删除",J6609*'模板使用说明&amp;基础参数'!$E$6*'模板使用说明&amp;基础参数'!$E$12,IF(L6609="修改",J6609*'模板使用说明&amp;基础参数'!$E$6*'模板使用说明&amp;基础参数'!$E$11,J6609*'模板使用说明&amp;基础参数'!$E$6*'模板使用说明&amp;基础参数'!$E$10)),IF(L6609="删除",J6609*'模板使用说明&amp;基础参数'!$E$7*'模板使用说明&amp;基础参数'!$E$12,IF(L6609="修改",J6609*'模板使用说明&amp;基础参数'!$E$7*'模板使用说明&amp;基础参数'!$E$11,J6609*'模板使用说明&amp;基础参数'!$E$7*'模板使用说明&amp;基础参数'!$E$10)))))</f>
        <v/>
      </c>
      <c r="N6609" s="83"/>
    </row>
    <row r="6610" ht="14.4" customHeight="1" spans="1:14">
      <c r="A6610" s="68">
        <f t="shared" si="104"/>
        <v>6605</v>
      </c>
      <c r="B6610" s="69"/>
      <c r="C6610" s="69"/>
      <c r="D6610" s="69"/>
      <c r="E6610" s="69"/>
      <c r="F6610" s="69"/>
      <c r="G6610" s="69"/>
      <c r="H6610" s="70"/>
      <c r="I6610" s="68"/>
      <c r="J6610" s="8" t="str">
        <f>IF(I6610="ILF",IF($C$1="预估功能点",'模板使用说明&amp;基础参数'!$E$15,'模板使用说明&amp;基础参数'!$E$22),IF(I6610="EIF",IF($C$1="预估功能点",'模板使用说明&amp;基础参数'!$E$16,'模板使用说明&amp;基础参数'!$E$23),IF(I6610="EI",IF($C$1="预估功能点",'模板使用说明&amp;基础参数'!$E$17,'模板使用说明&amp;基础参数'!$E$24),IF(I6610="EO",IF($C$1="预估功能点",'模板使用说明&amp;基础参数'!$E$18,'模板使用说明&amp;基础参数'!$E$25),IF(I6610="EQ",IF($C$1="预估功能点",'模板使用说明&amp;基础参数'!$E$19,'模板使用说明&amp;基础参数'!$E$26),"")))))</f>
        <v/>
      </c>
      <c r="K6610" s="81"/>
      <c r="L6610" s="81"/>
      <c r="M6610" s="82" t="str">
        <f>IF(J6610="","",IF(K6610="高",IF(L6610="删除",J6610*'模板使用说明&amp;基础参数'!$E$5*'模板使用说明&amp;基础参数'!$E$12,IF(L6610="修改",J6610*'模板使用说明&amp;基础参数'!$E$5*'模板使用说明&amp;基础参数'!$E$11,J6610*'模板使用说明&amp;基础参数'!$E$5*'模板使用说明&amp;基础参数'!$E$10)),IF(K6610="中",IF(L6610="删除",J6610*'模板使用说明&amp;基础参数'!$E$6*'模板使用说明&amp;基础参数'!$E$12,IF(L6610="修改",J6610*'模板使用说明&amp;基础参数'!$E$6*'模板使用说明&amp;基础参数'!$E$11,J6610*'模板使用说明&amp;基础参数'!$E$6*'模板使用说明&amp;基础参数'!$E$10)),IF(L6610="删除",J6610*'模板使用说明&amp;基础参数'!$E$7*'模板使用说明&amp;基础参数'!$E$12,IF(L6610="修改",J6610*'模板使用说明&amp;基础参数'!$E$7*'模板使用说明&amp;基础参数'!$E$11,J6610*'模板使用说明&amp;基础参数'!$E$7*'模板使用说明&amp;基础参数'!$E$10)))))</f>
        <v/>
      </c>
      <c r="N6610" s="83"/>
    </row>
    <row r="6611" ht="14.4" customHeight="1" spans="1:14">
      <c r="A6611" s="68">
        <f t="shared" si="104"/>
        <v>6606</v>
      </c>
      <c r="B6611" s="69"/>
      <c r="C6611" s="69"/>
      <c r="D6611" s="69"/>
      <c r="E6611" s="69"/>
      <c r="F6611" s="69"/>
      <c r="G6611" s="69"/>
      <c r="H6611" s="70"/>
      <c r="I6611" s="68"/>
      <c r="J6611" s="8" t="str">
        <f>IF(I6611="ILF",IF($C$1="预估功能点",'模板使用说明&amp;基础参数'!$E$15,'模板使用说明&amp;基础参数'!$E$22),IF(I6611="EIF",IF($C$1="预估功能点",'模板使用说明&amp;基础参数'!$E$16,'模板使用说明&amp;基础参数'!$E$23),IF(I6611="EI",IF($C$1="预估功能点",'模板使用说明&amp;基础参数'!$E$17,'模板使用说明&amp;基础参数'!$E$24),IF(I6611="EO",IF($C$1="预估功能点",'模板使用说明&amp;基础参数'!$E$18,'模板使用说明&amp;基础参数'!$E$25),IF(I6611="EQ",IF($C$1="预估功能点",'模板使用说明&amp;基础参数'!$E$19,'模板使用说明&amp;基础参数'!$E$26),"")))))</f>
        <v/>
      </c>
      <c r="K6611" s="81"/>
      <c r="L6611" s="81"/>
      <c r="M6611" s="82" t="str">
        <f>IF(J6611="","",IF(K6611="高",IF(L6611="删除",J6611*'模板使用说明&amp;基础参数'!$E$5*'模板使用说明&amp;基础参数'!$E$12,IF(L6611="修改",J6611*'模板使用说明&amp;基础参数'!$E$5*'模板使用说明&amp;基础参数'!$E$11,J6611*'模板使用说明&amp;基础参数'!$E$5*'模板使用说明&amp;基础参数'!$E$10)),IF(K6611="中",IF(L6611="删除",J6611*'模板使用说明&amp;基础参数'!$E$6*'模板使用说明&amp;基础参数'!$E$12,IF(L6611="修改",J6611*'模板使用说明&amp;基础参数'!$E$6*'模板使用说明&amp;基础参数'!$E$11,J6611*'模板使用说明&amp;基础参数'!$E$6*'模板使用说明&amp;基础参数'!$E$10)),IF(L6611="删除",J6611*'模板使用说明&amp;基础参数'!$E$7*'模板使用说明&amp;基础参数'!$E$12,IF(L6611="修改",J6611*'模板使用说明&amp;基础参数'!$E$7*'模板使用说明&amp;基础参数'!$E$11,J6611*'模板使用说明&amp;基础参数'!$E$7*'模板使用说明&amp;基础参数'!$E$10)))))</f>
        <v/>
      </c>
      <c r="N6611" s="83"/>
    </row>
    <row r="6612" ht="14.4" customHeight="1" spans="1:14">
      <c r="A6612" s="68">
        <f t="shared" si="104"/>
        <v>6607</v>
      </c>
      <c r="B6612" s="69"/>
      <c r="C6612" s="69"/>
      <c r="D6612" s="69"/>
      <c r="E6612" s="69"/>
      <c r="F6612" s="69"/>
      <c r="G6612" s="69"/>
      <c r="H6612" s="70"/>
      <c r="I6612" s="68"/>
      <c r="J6612" s="8" t="str">
        <f>IF(I6612="ILF",IF($C$1="预估功能点",'模板使用说明&amp;基础参数'!$E$15,'模板使用说明&amp;基础参数'!$E$22),IF(I6612="EIF",IF($C$1="预估功能点",'模板使用说明&amp;基础参数'!$E$16,'模板使用说明&amp;基础参数'!$E$23),IF(I6612="EI",IF($C$1="预估功能点",'模板使用说明&amp;基础参数'!$E$17,'模板使用说明&amp;基础参数'!$E$24),IF(I6612="EO",IF($C$1="预估功能点",'模板使用说明&amp;基础参数'!$E$18,'模板使用说明&amp;基础参数'!$E$25),IF(I6612="EQ",IF($C$1="预估功能点",'模板使用说明&amp;基础参数'!$E$19,'模板使用说明&amp;基础参数'!$E$26),"")))))</f>
        <v/>
      </c>
      <c r="K6612" s="81"/>
      <c r="L6612" s="81"/>
      <c r="M6612" s="82" t="str">
        <f>IF(J6612="","",IF(K6612="高",IF(L6612="删除",J6612*'模板使用说明&amp;基础参数'!$E$5*'模板使用说明&amp;基础参数'!$E$12,IF(L6612="修改",J6612*'模板使用说明&amp;基础参数'!$E$5*'模板使用说明&amp;基础参数'!$E$11,J6612*'模板使用说明&amp;基础参数'!$E$5*'模板使用说明&amp;基础参数'!$E$10)),IF(K6612="中",IF(L6612="删除",J6612*'模板使用说明&amp;基础参数'!$E$6*'模板使用说明&amp;基础参数'!$E$12,IF(L6612="修改",J6612*'模板使用说明&amp;基础参数'!$E$6*'模板使用说明&amp;基础参数'!$E$11,J6612*'模板使用说明&amp;基础参数'!$E$6*'模板使用说明&amp;基础参数'!$E$10)),IF(L6612="删除",J6612*'模板使用说明&amp;基础参数'!$E$7*'模板使用说明&amp;基础参数'!$E$12,IF(L6612="修改",J6612*'模板使用说明&amp;基础参数'!$E$7*'模板使用说明&amp;基础参数'!$E$11,J6612*'模板使用说明&amp;基础参数'!$E$7*'模板使用说明&amp;基础参数'!$E$10)))))</f>
        <v/>
      </c>
      <c r="N6612" s="83"/>
    </row>
    <row r="6613" ht="14.4" customHeight="1" spans="1:14">
      <c r="A6613" s="68">
        <f t="shared" si="104"/>
        <v>6608</v>
      </c>
      <c r="B6613" s="69"/>
      <c r="C6613" s="69"/>
      <c r="D6613" s="69"/>
      <c r="E6613" s="69"/>
      <c r="F6613" s="69"/>
      <c r="G6613" s="69"/>
      <c r="H6613" s="70"/>
      <c r="I6613" s="68"/>
      <c r="J6613" s="8" t="str">
        <f>IF(I6613="ILF",IF($C$1="预估功能点",'模板使用说明&amp;基础参数'!$E$15,'模板使用说明&amp;基础参数'!$E$22),IF(I6613="EIF",IF($C$1="预估功能点",'模板使用说明&amp;基础参数'!$E$16,'模板使用说明&amp;基础参数'!$E$23),IF(I6613="EI",IF($C$1="预估功能点",'模板使用说明&amp;基础参数'!$E$17,'模板使用说明&amp;基础参数'!$E$24),IF(I6613="EO",IF($C$1="预估功能点",'模板使用说明&amp;基础参数'!$E$18,'模板使用说明&amp;基础参数'!$E$25),IF(I6613="EQ",IF($C$1="预估功能点",'模板使用说明&amp;基础参数'!$E$19,'模板使用说明&amp;基础参数'!$E$26),"")))))</f>
        <v/>
      </c>
      <c r="K6613" s="81"/>
      <c r="L6613" s="81"/>
      <c r="M6613" s="82" t="str">
        <f>IF(J6613="","",IF(K6613="高",IF(L6613="删除",J6613*'模板使用说明&amp;基础参数'!$E$5*'模板使用说明&amp;基础参数'!$E$12,IF(L6613="修改",J6613*'模板使用说明&amp;基础参数'!$E$5*'模板使用说明&amp;基础参数'!$E$11,J6613*'模板使用说明&amp;基础参数'!$E$5*'模板使用说明&amp;基础参数'!$E$10)),IF(K6613="中",IF(L6613="删除",J6613*'模板使用说明&amp;基础参数'!$E$6*'模板使用说明&amp;基础参数'!$E$12,IF(L6613="修改",J6613*'模板使用说明&amp;基础参数'!$E$6*'模板使用说明&amp;基础参数'!$E$11,J6613*'模板使用说明&amp;基础参数'!$E$6*'模板使用说明&amp;基础参数'!$E$10)),IF(L6613="删除",J6613*'模板使用说明&amp;基础参数'!$E$7*'模板使用说明&amp;基础参数'!$E$12,IF(L6613="修改",J6613*'模板使用说明&amp;基础参数'!$E$7*'模板使用说明&amp;基础参数'!$E$11,J6613*'模板使用说明&amp;基础参数'!$E$7*'模板使用说明&amp;基础参数'!$E$10)))))</f>
        <v/>
      </c>
      <c r="N6613" s="83"/>
    </row>
    <row r="6614" ht="14.4" customHeight="1" spans="1:14">
      <c r="A6614" s="68">
        <f t="shared" si="104"/>
        <v>6609</v>
      </c>
      <c r="B6614" s="69"/>
      <c r="C6614" s="69"/>
      <c r="D6614" s="69"/>
      <c r="E6614" s="69"/>
      <c r="F6614" s="69"/>
      <c r="G6614" s="69"/>
      <c r="H6614" s="70"/>
      <c r="I6614" s="68"/>
      <c r="J6614" s="8" t="str">
        <f>IF(I6614="ILF",IF($C$1="预估功能点",'模板使用说明&amp;基础参数'!$E$15,'模板使用说明&amp;基础参数'!$E$22),IF(I6614="EIF",IF($C$1="预估功能点",'模板使用说明&amp;基础参数'!$E$16,'模板使用说明&amp;基础参数'!$E$23),IF(I6614="EI",IF($C$1="预估功能点",'模板使用说明&amp;基础参数'!$E$17,'模板使用说明&amp;基础参数'!$E$24),IF(I6614="EO",IF($C$1="预估功能点",'模板使用说明&amp;基础参数'!$E$18,'模板使用说明&amp;基础参数'!$E$25),IF(I6614="EQ",IF($C$1="预估功能点",'模板使用说明&amp;基础参数'!$E$19,'模板使用说明&amp;基础参数'!$E$26),"")))))</f>
        <v/>
      </c>
      <c r="K6614" s="81"/>
      <c r="L6614" s="81"/>
      <c r="M6614" s="82" t="str">
        <f>IF(J6614="","",IF(K6614="高",IF(L6614="删除",J6614*'模板使用说明&amp;基础参数'!$E$5*'模板使用说明&amp;基础参数'!$E$12,IF(L6614="修改",J6614*'模板使用说明&amp;基础参数'!$E$5*'模板使用说明&amp;基础参数'!$E$11,J6614*'模板使用说明&amp;基础参数'!$E$5*'模板使用说明&amp;基础参数'!$E$10)),IF(K6614="中",IF(L6614="删除",J6614*'模板使用说明&amp;基础参数'!$E$6*'模板使用说明&amp;基础参数'!$E$12,IF(L6614="修改",J6614*'模板使用说明&amp;基础参数'!$E$6*'模板使用说明&amp;基础参数'!$E$11,J6614*'模板使用说明&amp;基础参数'!$E$6*'模板使用说明&amp;基础参数'!$E$10)),IF(L6614="删除",J6614*'模板使用说明&amp;基础参数'!$E$7*'模板使用说明&amp;基础参数'!$E$12,IF(L6614="修改",J6614*'模板使用说明&amp;基础参数'!$E$7*'模板使用说明&amp;基础参数'!$E$11,J6614*'模板使用说明&amp;基础参数'!$E$7*'模板使用说明&amp;基础参数'!$E$10)))))</f>
        <v/>
      </c>
      <c r="N6614" s="83"/>
    </row>
    <row r="6615" ht="14.4" customHeight="1" spans="1:14">
      <c r="A6615" s="68">
        <f t="shared" si="104"/>
        <v>6610</v>
      </c>
      <c r="B6615" s="69"/>
      <c r="C6615" s="69"/>
      <c r="D6615" s="69"/>
      <c r="E6615" s="69"/>
      <c r="F6615" s="69"/>
      <c r="G6615" s="69"/>
      <c r="H6615" s="70"/>
      <c r="I6615" s="68"/>
      <c r="J6615" s="8" t="str">
        <f>IF(I6615="ILF",IF($C$1="预估功能点",'模板使用说明&amp;基础参数'!$E$15,'模板使用说明&amp;基础参数'!$E$22),IF(I6615="EIF",IF($C$1="预估功能点",'模板使用说明&amp;基础参数'!$E$16,'模板使用说明&amp;基础参数'!$E$23),IF(I6615="EI",IF($C$1="预估功能点",'模板使用说明&amp;基础参数'!$E$17,'模板使用说明&amp;基础参数'!$E$24),IF(I6615="EO",IF($C$1="预估功能点",'模板使用说明&amp;基础参数'!$E$18,'模板使用说明&amp;基础参数'!$E$25),IF(I6615="EQ",IF($C$1="预估功能点",'模板使用说明&amp;基础参数'!$E$19,'模板使用说明&amp;基础参数'!$E$26),"")))))</f>
        <v/>
      </c>
      <c r="K6615" s="81"/>
      <c r="L6615" s="81"/>
      <c r="M6615" s="82" t="str">
        <f>IF(J6615="","",IF(K6615="高",IF(L6615="删除",J6615*'模板使用说明&amp;基础参数'!$E$5*'模板使用说明&amp;基础参数'!$E$12,IF(L6615="修改",J6615*'模板使用说明&amp;基础参数'!$E$5*'模板使用说明&amp;基础参数'!$E$11,J6615*'模板使用说明&amp;基础参数'!$E$5*'模板使用说明&amp;基础参数'!$E$10)),IF(K6615="中",IF(L6615="删除",J6615*'模板使用说明&amp;基础参数'!$E$6*'模板使用说明&amp;基础参数'!$E$12,IF(L6615="修改",J6615*'模板使用说明&amp;基础参数'!$E$6*'模板使用说明&amp;基础参数'!$E$11,J6615*'模板使用说明&amp;基础参数'!$E$6*'模板使用说明&amp;基础参数'!$E$10)),IF(L6615="删除",J6615*'模板使用说明&amp;基础参数'!$E$7*'模板使用说明&amp;基础参数'!$E$12,IF(L6615="修改",J6615*'模板使用说明&amp;基础参数'!$E$7*'模板使用说明&amp;基础参数'!$E$11,J6615*'模板使用说明&amp;基础参数'!$E$7*'模板使用说明&amp;基础参数'!$E$10)))))</f>
        <v/>
      </c>
      <c r="N6615" s="83"/>
    </row>
    <row r="6616" ht="14.4" customHeight="1" spans="1:14">
      <c r="A6616" s="68">
        <f t="shared" si="104"/>
        <v>6611</v>
      </c>
      <c r="B6616" s="69"/>
      <c r="C6616" s="69"/>
      <c r="D6616" s="69"/>
      <c r="E6616" s="69"/>
      <c r="F6616" s="69"/>
      <c r="G6616" s="69"/>
      <c r="H6616" s="70"/>
      <c r="I6616" s="68"/>
      <c r="J6616" s="8" t="str">
        <f>IF(I6616="ILF",IF($C$1="预估功能点",'模板使用说明&amp;基础参数'!$E$15,'模板使用说明&amp;基础参数'!$E$22),IF(I6616="EIF",IF($C$1="预估功能点",'模板使用说明&amp;基础参数'!$E$16,'模板使用说明&amp;基础参数'!$E$23),IF(I6616="EI",IF($C$1="预估功能点",'模板使用说明&amp;基础参数'!$E$17,'模板使用说明&amp;基础参数'!$E$24),IF(I6616="EO",IF($C$1="预估功能点",'模板使用说明&amp;基础参数'!$E$18,'模板使用说明&amp;基础参数'!$E$25),IF(I6616="EQ",IF($C$1="预估功能点",'模板使用说明&amp;基础参数'!$E$19,'模板使用说明&amp;基础参数'!$E$26),"")))))</f>
        <v/>
      </c>
      <c r="K6616" s="81"/>
      <c r="L6616" s="81"/>
      <c r="M6616" s="82" t="str">
        <f>IF(J6616="","",IF(K6616="高",IF(L6616="删除",J6616*'模板使用说明&amp;基础参数'!$E$5*'模板使用说明&amp;基础参数'!$E$12,IF(L6616="修改",J6616*'模板使用说明&amp;基础参数'!$E$5*'模板使用说明&amp;基础参数'!$E$11,J6616*'模板使用说明&amp;基础参数'!$E$5*'模板使用说明&amp;基础参数'!$E$10)),IF(K6616="中",IF(L6616="删除",J6616*'模板使用说明&amp;基础参数'!$E$6*'模板使用说明&amp;基础参数'!$E$12,IF(L6616="修改",J6616*'模板使用说明&amp;基础参数'!$E$6*'模板使用说明&amp;基础参数'!$E$11,J6616*'模板使用说明&amp;基础参数'!$E$6*'模板使用说明&amp;基础参数'!$E$10)),IF(L6616="删除",J6616*'模板使用说明&amp;基础参数'!$E$7*'模板使用说明&amp;基础参数'!$E$12,IF(L6616="修改",J6616*'模板使用说明&amp;基础参数'!$E$7*'模板使用说明&amp;基础参数'!$E$11,J6616*'模板使用说明&amp;基础参数'!$E$7*'模板使用说明&amp;基础参数'!$E$10)))))</f>
        <v/>
      </c>
      <c r="N6616" s="83"/>
    </row>
    <row r="6617" ht="14.4" customHeight="1" spans="1:14">
      <c r="A6617" s="68">
        <f t="shared" si="104"/>
        <v>6612</v>
      </c>
      <c r="B6617" s="69"/>
      <c r="C6617" s="69"/>
      <c r="D6617" s="69"/>
      <c r="E6617" s="69"/>
      <c r="F6617" s="69"/>
      <c r="G6617" s="69"/>
      <c r="H6617" s="70"/>
      <c r="I6617" s="68"/>
      <c r="J6617" s="8" t="str">
        <f>IF(I6617="ILF",IF($C$1="预估功能点",'模板使用说明&amp;基础参数'!$E$15,'模板使用说明&amp;基础参数'!$E$22),IF(I6617="EIF",IF($C$1="预估功能点",'模板使用说明&amp;基础参数'!$E$16,'模板使用说明&amp;基础参数'!$E$23),IF(I6617="EI",IF($C$1="预估功能点",'模板使用说明&amp;基础参数'!$E$17,'模板使用说明&amp;基础参数'!$E$24),IF(I6617="EO",IF($C$1="预估功能点",'模板使用说明&amp;基础参数'!$E$18,'模板使用说明&amp;基础参数'!$E$25),IF(I6617="EQ",IF($C$1="预估功能点",'模板使用说明&amp;基础参数'!$E$19,'模板使用说明&amp;基础参数'!$E$26),"")))))</f>
        <v/>
      </c>
      <c r="K6617" s="81"/>
      <c r="L6617" s="81"/>
      <c r="M6617" s="82" t="str">
        <f>IF(J6617="","",IF(K6617="高",IF(L6617="删除",J6617*'模板使用说明&amp;基础参数'!$E$5*'模板使用说明&amp;基础参数'!$E$12,IF(L6617="修改",J6617*'模板使用说明&amp;基础参数'!$E$5*'模板使用说明&amp;基础参数'!$E$11,J6617*'模板使用说明&amp;基础参数'!$E$5*'模板使用说明&amp;基础参数'!$E$10)),IF(K6617="中",IF(L6617="删除",J6617*'模板使用说明&amp;基础参数'!$E$6*'模板使用说明&amp;基础参数'!$E$12,IF(L6617="修改",J6617*'模板使用说明&amp;基础参数'!$E$6*'模板使用说明&amp;基础参数'!$E$11,J6617*'模板使用说明&amp;基础参数'!$E$6*'模板使用说明&amp;基础参数'!$E$10)),IF(L6617="删除",J6617*'模板使用说明&amp;基础参数'!$E$7*'模板使用说明&amp;基础参数'!$E$12,IF(L6617="修改",J6617*'模板使用说明&amp;基础参数'!$E$7*'模板使用说明&amp;基础参数'!$E$11,J6617*'模板使用说明&amp;基础参数'!$E$7*'模板使用说明&amp;基础参数'!$E$10)))))</f>
        <v/>
      </c>
      <c r="N6617" s="83"/>
    </row>
    <row r="6618" ht="14.4" customHeight="1" spans="1:14">
      <c r="A6618" s="68">
        <f t="shared" si="104"/>
        <v>6613</v>
      </c>
      <c r="B6618" s="69"/>
      <c r="C6618" s="69"/>
      <c r="D6618" s="69"/>
      <c r="E6618" s="69"/>
      <c r="F6618" s="69"/>
      <c r="G6618" s="69"/>
      <c r="H6618" s="70"/>
      <c r="I6618" s="68"/>
      <c r="J6618" s="8" t="str">
        <f>IF(I6618="ILF",IF($C$1="预估功能点",'模板使用说明&amp;基础参数'!$E$15,'模板使用说明&amp;基础参数'!$E$22),IF(I6618="EIF",IF($C$1="预估功能点",'模板使用说明&amp;基础参数'!$E$16,'模板使用说明&amp;基础参数'!$E$23),IF(I6618="EI",IF($C$1="预估功能点",'模板使用说明&amp;基础参数'!$E$17,'模板使用说明&amp;基础参数'!$E$24),IF(I6618="EO",IF($C$1="预估功能点",'模板使用说明&amp;基础参数'!$E$18,'模板使用说明&amp;基础参数'!$E$25),IF(I6618="EQ",IF($C$1="预估功能点",'模板使用说明&amp;基础参数'!$E$19,'模板使用说明&amp;基础参数'!$E$26),"")))))</f>
        <v/>
      </c>
      <c r="K6618" s="81"/>
      <c r="L6618" s="81"/>
      <c r="M6618" s="82" t="str">
        <f>IF(J6618="","",IF(K6618="高",IF(L6618="删除",J6618*'模板使用说明&amp;基础参数'!$E$5*'模板使用说明&amp;基础参数'!$E$12,IF(L6618="修改",J6618*'模板使用说明&amp;基础参数'!$E$5*'模板使用说明&amp;基础参数'!$E$11,J6618*'模板使用说明&amp;基础参数'!$E$5*'模板使用说明&amp;基础参数'!$E$10)),IF(K6618="中",IF(L6618="删除",J6618*'模板使用说明&amp;基础参数'!$E$6*'模板使用说明&amp;基础参数'!$E$12,IF(L6618="修改",J6618*'模板使用说明&amp;基础参数'!$E$6*'模板使用说明&amp;基础参数'!$E$11,J6618*'模板使用说明&amp;基础参数'!$E$6*'模板使用说明&amp;基础参数'!$E$10)),IF(L6618="删除",J6618*'模板使用说明&amp;基础参数'!$E$7*'模板使用说明&amp;基础参数'!$E$12,IF(L6618="修改",J6618*'模板使用说明&amp;基础参数'!$E$7*'模板使用说明&amp;基础参数'!$E$11,J6618*'模板使用说明&amp;基础参数'!$E$7*'模板使用说明&amp;基础参数'!$E$10)))))</f>
        <v/>
      </c>
      <c r="N6618" s="83"/>
    </row>
    <row r="6619" ht="14.4" customHeight="1" spans="1:14">
      <c r="A6619" s="68">
        <f t="shared" si="104"/>
        <v>6614</v>
      </c>
      <c r="B6619" s="69"/>
      <c r="C6619" s="69"/>
      <c r="D6619" s="69"/>
      <c r="E6619" s="69"/>
      <c r="F6619" s="69"/>
      <c r="G6619" s="69"/>
      <c r="H6619" s="70"/>
      <c r="I6619" s="68"/>
      <c r="J6619" s="8" t="str">
        <f>IF(I6619="ILF",IF($C$1="预估功能点",'模板使用说明&amp;基础参数'!$E$15,'模板使用说明&amp;基础参数'!$E$22),IF(I6619="EIF",IF($C$1="预估功能点",'模板使用说明&amp;基础参数'!$E$16,'模板使用说明&amp;基础参数'!$E$23),IF(I6619="EI",IF($C$1="预估功能点",'模板使用说明&amp;基础参数'!$E$17,'模板使用说明&amp;基础参数'!$E$24),IF(I6619="EO",IF($C$1="预估功能点",'模板使用说明&amp;基础参数'!$E$18,'模板使用说明&amp;基础参数'!$E$25),IF(I6619="EQ",IF($C$1="预估功能点",'模板使用说明&amp;基础参数'!$E$19,'模板使用说明&amp;基础参数'!$E$26),"")))))</f>
        <v/>
      </c>
      <c r="K6619" s="81"/>
      <c r="L6619" s="81"/>
      <c r="M6619" s="82" t="str">
        <f>IF(J6619="","",IF(K6619="高",IF(L6619="删除",J6619*'模板使用说明&amp;基础参数'!$E$5*'模板使用说明&amp;基础参数'!$E$12,IF(L6619="修改",J6619*'模板使用说明&amp;基础参数'!$E$5*'模板使用说明&amp;基础参数'!$E$11,J6619*'模板使用说明&amp;基础参数'!$E$5*'模板使用说明&amp;基础参数'!$E$10)),IF(K6619="中",IF(L6619="删除",J6619*'模板使用说明&amp;基础参数'!$E$6*'模板使用说明&amp;基础参数'!$E$12,IF(L6619="修改",J6619*'模板使用说明&amp;基础参数'!$E$6*'模板使用说明&amp;基础参数'!$E$11,J6619*'模板使用说明&amp;基础参数'!$E$6*'模板使用说明&amp;基础参数'!$E$10)),IF(L6619="删除",J6619*'模板使用说明&amp;基础参数'!$E$7*'模板使用说明&amp;基础参数'!$E$12,IF(L6619="修改",J6619*'模板使用说明&amp;基础参数'!$E$7*'模板使用说明&amp;基础参数'!$E$11,J6619*'模板使用说明&amp;基础参数'!$E$7*'模板使用说明&amp;基础参数'!$E$10)))))</f>
        <v/>
      </c>
      <c r="N6619" s="83"/>
    </row>
    <row r="6620" ht="14.4" customHeight="1" spans="1:14">
      <c r="A6620" s="68">
        <f t="shared" si="104"/>
        <v>6615</v>
      </c>
      <c r="B6620" s="69"/>
      <c r="C6620" s="69"/>
      <c r="D6620" s="69"/>
      <c r="E6620" s="69"/>
      <c r="F6620" s="69"/>
      <c r="G6620" s="69"/>
      <c r="H6620" s="70"/>
      <c r="I6620" s="68"/>
      <c r="J6620" s="8" t="str">
        <f>IF(I6620="ILF",IF($C$1="预估功能点",'模板使用说明&amp;基础参数'!$E$15,'模板使用说明&amp;基础参数'!$E$22),IF(I6620="EIF",IF($C$1="预估功能点",'模板使用说明&amp;基础参数'!$E$16,'模板使用说明&amp;基础参数'!$E$23),IF(I6620="EI",IF($C$1="预估功能点",'模板使用说明&amp;基础参数'!$E$17,'模板使用说明&amp;基础参数'!$E$24),IF(I6620="EO",IF($C$1="预估功能点",'模板使用说明&amp;基础参数'!$E$18,'模板使用说明&amp;基础参数'!$E$25),IF(I6620="EQ",IF($C$1="预估功能点",'模板使用说明&amp;基础参数'!$E$19,'模板使用说明&amp;基础参数'!$E$26),"")))))</f>
        <v/>
      </c>
      <c r="K6620" s="81"/>
      <c r="L6620" s="81"/>
      <c r="M6620" s="82" t="str">
        <f>IF(J6620="","",IF(K6620="高",IF(L6620="删除",J6620*'模板使用说明&amp;基础参数'!$E$5*'模板使用说明&amp;基础参数'!$E$12,IF(L6620="修改",J6620*'模板使用说明&amp;基础参数'!$E$5*'模板使用说明&amp;基础参数'!$E$11,J6620*'模板使用说明&amp;基础参数'!$E$5*'模板使用说明&amp;基础参数'!$E$10)),IF(K6620="中",IF(L6620="删除",J6620*'模板使用说明&amp;基础参数'!$E$6*'模板使用说明&amp;基础参数'!$E$12,IF(L6620="修改",J6620*'模板使用说明&amp;基础参数'!$E$6*'模板使用说明&amp;基础参数'!$E$11,J6620*'模板使用说明&amp;基础参数'!$E$6*'模板使用说明&amp;基础参数'!$E$10)),IF(L6620="删除",J6620*'模板使用说明&amp;基础参数'!$E$7*'模板使用说明&amp;基础参数'!$E$12,IF(L6620="修改",J6620*'模板使用说明&amp;基础参数'!$E$7*'模板使用说明&amp;基础参数'!$E$11,J6620*'模板使用说明&amp;基础参数'!$E$7*'模板使用说明&amp;基础参数'!$E$10)))))</f>
        <v/>
      </c>
      <c r="N6620" s="83"/>
    </row>
    <row r="6621" ht="14.4" customHeight="1" spans="1:14">
      <c r="A6621" s="68">
        <f t="shared" si="104"/>
        <v>6616</v>
      </c>
      <c r="B6621" s="69"/>
      <c r="C6621" s="69"/>
      <c r="D6621" s="69"/>
      <c r="E6621" s="69"/>
      <c r="F6621" s="69"/>
      <c r="G6621" s="69"/>
      <c r="H6621" s="70"/>
      <c r="I6621" s="68"/>
      <c r="J6621" s="8" t="str">
        <f>IF(I6621="ILF",IF($C$1="预估功能点",'模板使用说明&amp;基础参数'!$E$15,'模板使用说明&amp;基础参数'!$E$22),IF(I6621="EIF",IF($C$1="预估功能点",'模板使用说明&amp;基础参数'!$E$16,'模板使用说明&amp;基础参数'!$E$23),IF(I6621="EI",IF($C$1="预估功能点",'模板使用说明&amp;基础参数'!$E$17,'模板使用说明&amp;基础参数'!$E$24),IF(I6621="EO",IF($C$1="预估功能点",'模板使用说明&amp;基础参数'!$E$18,'模板使用说明&amp;基础参数'!$E$25),IF(I6621="EQ",IF($C$1="预估功能点",'模板使用说明&amp;基础参数'!$E$19,'模板使用说明&amp;基础参数'!$E$26),"")))))</f>
        <v/>
      </c>
      <c r="K6621" s="81"/>
      <c r="L6621" s="81"/>
      <c r="M6621" s="82" t="str">
        <f>IF(J6621="","",IF(K6621="高",IF(L6621="删除",J6621*'模板使用说明&amp;基础参数'!$E$5*'模板使用说明&amp;基础参数'!$E$12,IF(L6621="修改",J6621*'模板使用说明&amp;基础参数'!$E$5*'模板使用说明&amp;基础参数'!$E$11,J6621*'模板使用说明&amp;基础参数'!$E$5*'模板使用说明&amp;基础参数'!$E$10)),IF(K6621="中",IF(L6621="删除",J6621*'模板使用说明&amp;基础参数'!$E$6*'模板使用说明&amp;基础参数'!$E$12,IF(L6621="修改",J6621*'模板使用说明&amp;基础参数'!$E$6*'模板使用说明&amp;基础参数'!$E$11,J6621*'模板使用说明&amp;基础参数'!$E$6*'模板使用说明&amp;基础参数'!$E$10)),IF(L6621="删除",J6621*'模板使用说明&amp;基础参数'!$E$7*'模板使用说明&amp;基础参数'!$E$12,IF(L6621="修改",J6621*'模板使用说明&amp;基础参数'!$E$7*'模板使用说明&amp;基础参数'!$E$11,J6621*'模板使用说明&amp;基础参数'!$E$7*'模板使用说明&amp;基础参数'!$E$10)))))</f>
        <v/>
      </c>
      <c r="N6621" s="83"/>
    </row>
    <row r="6622" ht="14.4" customHeight="1" spans="1:14">
      <c r="A6622" s="68">
        <f t="shared" si="104"/>
        <v>6617</v>
      </c>
      <c r="B6622" s="69"/>
      <c r="C6622" s="69"/>
      <c r="D6622" s="69"/>
      <c r="E6622" s="69"/>
      <c r="F6622" s="69"/>
      <c r="G6622" s="69"/>
      <c r="H6622" s="70"/>
      <c r="I6622" s="68"/>
      <c r="J6622" s="8" t="str">
        <f>IF(I6622="ILF",IF($C$1="预估功能点",'模板使用说明&amp;基础参数'!$E$15,'模板使用说明&amp;基础参数'!$E$22),IF(I6622="EIF",IF($C$1="预估功能点",'模板使用说明&amp;基础参数'!$E$16,'模板使用说明&amp;基础参数'!$E$23),IF(I6622="EI",IF($C$1="预估功能点",'模板使用说明&amp;基础参数'!$E$17,'模板使用说明&amp;基础参数'!$E$24),IF(I6622="EO",IF($C$1="预估功能点",'模板使用说明&amp;基础参数'!$E$18,'模板使用说明&amp;基础参数'!$E$25),IF(I6622="EQ",IF($C$1="预估功能点",'模板使用说明&amp;基础参数'!$E$19,'模板使用说明&amp;基础参数'!$E$26),"")))))</f>
        <v/>
      </c>
      <c r="K6622" s="81"/>
      <c r="L6622" s="81"/>
      <c r="M6622" s="82" t="str">
        <f>IF(J6622="","",IF(K6622="高",IF(L6622="删除",J6622*'模板使用说明&amp;基础参数'!$E$5*'模板使用说明&amp;基础参数'!$E$12,IF(L6622="修改",J6622*'模板使用说明&amp;基础参数'!$E$5*'模板使用说明&amp;基础参数'!$E$11,J6622*'模板使用说明&amp;基础参数'!$E$5*'模板使用说明&amp;基础参数'!$E$10)),IF(K6622="中",IF(L6622="删除",J6622*'模板使用说明&amp;基础参数'!$E$6*'模板使用说明&amp;基础参数'!$E$12,IF(L6622="修改",J6622*'模板使用说明&amp;基础参数'!$E$6*'模板使用说明&amp;基础参数'!$E$11,J6622*'模板使用说明&amp;基础参数'!$E$6*'模板使用说明&amp;基础参数'!$E$10)),IF(L6622="删除",J6622*'模板使用说明&amp;基础参数'!$E$7*'模板使用说明&amp;基础参数'!$E$12,IF(L6622="修改",J6622*'模板使用说明&amp;基础参数'!$E$7*'模板使用说明&amp;基础参数'!$E$11,J6622*'模板使用说明&amp;基础参数'!$E$7*'模板使用说明&amp;基础参数'!$E$10)))))</f>
        <v/>
      </c>
      <c r="N6622" s="83"/>
    </row>
    <row r="6623" ht="14.4" customHeight="1" spans="1:14">
      <c r="A6623" s="68">
        <f t="shared" si="104"/>
        <v>6618</v>
      </c>
      <c r="B6623" s="69"/>
      <c r="C6623" s="69"/>
      <c r="D6623" s="69"/>
      <c r="E6623" s="69"/>
      <c r="F6623" s="70"/>
      <c r="G6623" s="70"/>
      <c r="H6623" s="69"/>
      <c r="I6623" s="68"/>
      <c r="J6623" s="8" t="str">
        <f>IF(I6623="ILF",IF($C$1="预估功能点",'模板使用说明&amp;基础参数'!$E$15,'模板使用说明&amp;基础参数'!$E$22),IF(I6623="EIF",IF($C$1="预估功能点",'模板使用说明&amp;基础参数'!$E$16,'模板使用说明&amp;基础参数'!$E$23),IF(I6623="EI",IF($C$1="预估功能点",'模板使用说明&amp;基础参数'!$E$17,'模板使用说明&amp;基础参数'!$E$24),IF(I6623="EO",IF($C$1="预估功能点",'模板使用说明&amp;基础参数'!$E$18,'模板使用说明&amp;基础参数'!$E$25),IF(I6623="EQ",IF($C$1="预估功能点",'模板使用说明&amp;基础参数'!$E$19,'模板使用说明&amp;基础参数'!$E$26),"")))))</f>
        <v/>
      </c>
      <c r="K6623" s="81"/>
      <c r="L6623" s="81"/>
      <c r="M6623" s="82" t="str">
        <f>IF(J6623="","",IF(K6623="高",IF(L6623="删除",J6623*'模板使用说明&amp;基础参数'!$E$5*'模板使用说明&amp;基础参数'!$E$12,IF(L6623="修改",J6623*'模板使用说明&amp;基础参数'!$E$5*'模板使用说明&amp;基础参数'!$E$11,J6623*'模板使用说明&amp;基础参数'!$E$5*'模板使用说明&amp;基础参数'!$E$10)),IF(K6623="中",IF(L6623="删除",J6623*'模板使用说明&amp;基础参数'!$E$6*'模板使用说明&amp;基础参数'!$E$12,IF(L6623="修改",J6623*'模板使用说明&amp;基础参数'!$E$6*'模板使用说明&amp;基础参数'!$E$11,J6623*'模板使用说明&amp;基础参数'!$E$6*'模板使用说明&amp;基础参数'!$E$10)),IF(L6623="删除",J6623*'模板使用说明&amp;基础参数'!$E$7*'模板使用说明&amp;基础参数'!$E$12,IF(L6623="修改",J6623*'模板使用说明&amp;基础参数'!$E$7*'模板使用说明&amp;基础参数'!$E$11,J6623*'模板使用说明&amp;基础参数'!$E$7*'模板使用说明&amp;基础参数'!$E$10)))))</f>
        <v/>
      </c>
      <c r="N6623" s="83"/>
    </row>
    <row r="6624" ht="14.4" customHeight="1" spans="1:14">
      <c r="A6624" s="68">
        <f t="shared" si="104"/>
        <v>6619</v>
      </c>
      <c r="B6624" s="69"/>
      <c r="C6624" s="69"/>
      <c r="D6624" s="69"/>
      <c r="E6624" s="69"/>
      <c r="F6624" s="70"/>
      <c r="G6624" s="70"/>
      <c r="H6624" s="69"/>
      <c r="I6624" s="68"/>
      <c r="J6624" s="8" t="str">
        <f>IF(I6624="ILF",IF($C$1="预估功能点",'模板使用说明&amp;基础参数'!$E$15,'模板使用说明&amp;基础参数'!$E$22),IF(I6624="EIF",IF($C$1="预估功能点",'模板使用说明&amp;基础参数'!$E$16,'模板使用说明&amp;基础参数'!$E$23),IF(I6624="EI",IF($C$1="预估功能点",'模板使用说明&amp;基础参数'!$E$17,'模板使用说明&amp;基础参数'!$E$24),IF(I6624="EO",IF($C$1="预估功能点",'模板使用说明&amp;基础参数'!$E$18,'模板使用说明&amp;基础参数'!$E$25),IF(I6624="EQ",IF($C$1="预估功能点",'模板使用说明&amp;基础参数'!$E$19,'模板使用说明&amp;基础参数'!$E$26),"")))))</f>
        <v/>
      </c>
      <c r="K6624" s="81"/>
      <c r="L6624" s="81"/>
      <c r="M6624" s="82" t="str">
        <f>IF(J6624="","",IF(K6624="高",IF(L6624="删除",J6624*'模板使用说明&amp;基础参数'!$E$5*'模板使用说明&amp;基础参数'!$E$12,IF(L6624="修改",J6624*'模板使用说明&amp;基础参数'!$E$5*'模板使用说明&amp;基础参数'!$E$11,J6624*'模板使用说明&amp;基础参数'!$E$5*'模板使用说明&amp;基础参数'!$E$10)),IF(K6624="中",IF(L6624="删除",J6624*'模板使用说明&amp;基础参数'!$E$6*'模板使用说明&amp;基础参数'!$E$12,IF(L6624="修改",J6624*'模板使用说明&amp;基础参数'!$E$6*'模板使用说明&amp;基础参数'!$E$11,J6624*'模板使用说明&amp;基础参数'!$E$6*'模板使用说明&amp;基础参数'!$E$10)),IF(L6624="删除",J6624*'模板使用说明&amp;基础参数'!$E$7*'模板使用说明&amp;基础参数'!$E$12,IF(L6624="修改",J6624*'模板使用说明&amp;基础参数'!$E$7*'模板使用说明&amp;基础参数'!$E$11,J6624*'模板使用说明&amp;基础参数'!$E$7*'模板使用说明&amp;基础参数'!$E$10)))))</f>
        <v/>
      </c>
      <c r="N6624" s="83"/>
    </row>
    <row r="6625" ht="14.4" customHeight="1" spans="1:14">
      <c r="A6625" s="68">
        <f t="shared" si="104"/>
        <v>6620</v>
      </c>
      <c r="B6625" s="69"/>
      <c r="C6625" s="69"/>
      <c r="D6625" s="69"/>
      <c r="E6625" s="69"/>
      <c r="F6625" s="70"/>
      <c r="G6625" s="70"/>
      <c r="H6625" s="69"/>
      <c r="I6625" s="68"/>
      <c r="J6625" s="8" t="str">
        <f>IF(I6625="ILF",IF($C$1="预估功能点",'模板使用说明&amp;基础参数'!$E$15,'模板使用说明&amp;基础参数'!$E$22),IF(I6625="EIF",IF($C$1="预估功能点",'模板使用说明&amp;基础参数'!$E$16,'模板使用说明&amp;基础参数'!$E$23),IF(I6625="EI",IF($C$1="预估功能点",'模板使用说明&amp;基础参数'!$E$17,'模板使用说明&amp;基础参数'!$E$24),IF(I6625="EO",IF($C$1="预估功能点",'模板使用说明&amp;基础参数'!$E$18,'模板使用说明&amp;基础参数'!$E$25),IF(I6625="EQ",IF($C$1="预估功能点",'模板使用说明&amp;基础参数'!$E$19,'模板使用说明&amp;基础参数'!$E$26),"")))))</f>
        <v/>
      </c>
      <c r="K6625" s="81"/>
      <c r="L6625" s="81"/>
      <c r="M6625" s="82" t="str">
        <f>IF(J6625="","",IF(K6625="高",IF(L6625="删除",J6625*'模板使用说明&amp;基础参数'!$E$5*'模板使用说明&amp;基础参数'!$E$12,IF(L6625="修改",J6625*'模板使用说明&amp;基础参数'!$E$5*'模板使用说明&amp;基础参数'!$E$11,J6625*'模板使用说明&amp;基础参数'!$E$5*'模板使用说明&amp;基础参数'!$E$10)),IF(K6625="中",IF(L6625="删除",J6625*'模板使用说明&amp;基础参数'!$E$6*'模板使用说明&amp;基础参数'!$E$12,IF(L6625="修改",J6625*'模板使用说明&amp;基础参数'!$E$6*'模板使用说明&amp;基础参数'!$E$11,J6625*'模板使用说明&amp;基础参数'!$E$6*'模板使用说明&amp;基础参数'!$E$10)),IF(L6625="删除",J6625*'模板使用说明&amp;基础参数'!$E$7*'模板使用说明&amp;基础参数'!$E$12,IF(L6625="修改",J6625*'模板使用说明&amp;基础参数'!$E$7*'模板使用说明&amp;基础参数'!$E$11,J6625*'模板使用说明&amp;基础参数'!$E$7*'模板使用说明&amp;基础参数'!$E$10)))))</f>
        <v/>
      </c>
      <c r="N6625" s="83"/>
    </row>
    <row r="6626" ht="14.4" customHeight="1" spans="1:14">
      <c r="A6626" s="68">
        <f t="shared" si="104"/>
        <v>6621</v>
      </c>
      <c r="B6626" s="69"/>
      <c r="C6626" s="69"/>
      <c r="D6626" s="69"/>
      <c r="E6626" s="69"/>
      <c r="F6626" s="70"/>
      <c r="G6626" s="70"/>
      <c r="H6626" s="69"/>
      <c r="I6626" s="68"/>
      <c r="J6626" s="8" t="str">
        <f>IF(I6626="ILF",IF($C$1="预估功能点",'模板使用说明&amp;基础参数'!$E$15,'模板使用说明&amp;基础参数'!$E$22),IF(I6626="EIF",IF($C$1="预估功能点",'模板使用说明&amp;基础参数'!$E$16,'模板使用说明&amp;基础参数'!$E$23),IF(I6626="EI",IF($C$1="预估功能点",'模板使用说明&amp;基础参数'!$E$17,'模板使用说明&amp;基础参数'!$E$24),IF(I6626="EO",IF($C$1="预估功能点",'模板使用说明&amp;基础参数'!$E$18,'模板使用说明&amp;基础参数'!$E$25),IF(I6626="EQ",IF($C$1="预估功能点",'模板使用说明&amp;基础参数'!$E$19,'模板使用说明&amp;基础参数'!$E$26),"")))))</f>
        <v/>
      </c>
      <c r="K6626" s="81"/>
      <c r="L6626" s="81"/>
      <c r="M6626" s="82" t="str">
        <f>IF(J6626="","",IF(K6626="高",IF(L6626="删除",J6626*'模板使用说明&amp;基础参数'!$E$5*'模板使用说明&amp;基础参数'!$E$12,IF(L6626="修改",J6626*'模板使用说明&amp;基础参数'!$E$5*'模板使用说明&amp;基础参数'!$E$11,J6626*'模板使用说明&amp;基础参数'!$E$5*'模板使用说明&amp;基础参数'!$E$10)),IF(K6626="中",IF(L6626="删除",J6626*'模板使用说明&amp;基础参数'!$E$6*'模板使用说明&amp;基础参数'!$E$12,IF(L6626="修改",J6626*'模板使用说明&amp;基础参数'!$E$6*'模板使用说明&amp;基础参数'!$E$11,J6626*'模板使用说明&amp;基础参数'!$E$6*'模板使用说明&amp;基础参数'!$E$10)),IF(L6626="删除",J6626*'模板使用说明&amp;基础参数'!$E$7*'模板使用说明&amp;基础参数'!$E$12,IF(L6626="修改",J6626*'模板使用说明&amp;基础参数'!$E$7*'模板使用说明&amp;基础参数'!$E$11,J6626*'模板使用说明&amp;基础参数'!$E$7*'模板使用说明&amp;基础参数'!$E$10)))))</f>
        <v/>
      </c>
      <c r="N6626" s="83"/>
    </row>
    <row r="6627" ht="14.4" customHeight="1" spans="1:14">
      <c r="A6627" s="68">
        <f t="shared" si="104"/>
        <v>6622</v>
      </c>
      <c r="B6627" s="69"/>
      <c r="C6627" s="69"/>
      <c r="D6627" s="69"/>
      <c r="E6627" s="69"/>
      <c r="F6627" s="70"/>
      <c r="G6627" s="70"/>
      <c r="H6627" s="69"/>
      <c r="I6627" s="68"/>
      <c r="J6627" s="8" t="str">
        <f>IF(I6627="ILF",IF($C$1="预估功能点",'模板使用说明&amp;基础参数'!$E$15,'模板使用说明&amp;基础参数'!$E$22),IF(I6627="EIF",IF($C$1="预估功能点",'模板使用说明&amp;基础参数'!$E$16,'模板使用说明&amp;基础参数'!$E$23),IF(I6627="EI",IF($C$1="预估功能点",'模板使用说明&amp;基础参数'!$E$17,'模板使用说明&amp;基础参数'!$E$24),IF(I6627="EO",IF($C$1="预估功能点",'模板使用说明&amp;基础参数'!$E$18,'模板使用说明&amp;基础参数'!$E$25),IF(I6627="EQ",IF($C$1="预估功能点",'模板使用说明&amp;基础参数'!$E$19,'模板使用说明&amp;基础参数'!$E$26),"")))))</f>
        <v/>
      </c>
      <c r="K6627" s="81"/>
      <c r="L6627" s="81"/>
      <c r="M6627" s="82" t="str">
        <f>IF(J6627="","",IF(K6627="高",IF(L6627="删除",J6627*'模板使用说明&amp;基础参数'!$E$5*'模板使用说明&amp;基础参数'!$E$12,IF(L6627="修改",J6627*'模板使用说明&amp;基础参数'!$E$5*'模板使用说明&amp;基础参数'!$E$11,J6627*'模板使用说明&amp;基础参数'!$E$5*'模板使用说明&amp;基础参数'!$E$10)),IF(K6627="中",IF(L6627="删除",J6627*'模板使用说明&amp;基础参数'!$E$6*'模板使用说明&amp;基础参数'!$E$12,IF(L6627="修改",J6627*'模板使用说明&amp;基础参数'!$E$6*'模板使用说明&amp;基础参数'!$E$11,J6627*'模板使用说明&amp;基础参数'!$E$6*'模板使用说明&amp;基础参数'!$E$10)),IF(L6627="删除",J6627*'模板使用说明&amp;基础参数'!$E$7*'模板使用说明&amp;基础参数'!$E$12,IF(L6627="修改",J6627*'模板使用说明&amp;基础参数'!$E$7*'模板使用说明&amp;基础参数'!$E$11,J6627*'模板使用说明&amp;基础参数'!$E$7*'模板使用说明&amp;基础参数'!$E$10)))))</f>
        <v/>
      </c>
      <c r="N6627" s="83"/>
    </row>
    <row r="6628" ht="14.4" customHeight="1" spans="1:14">
      <c r="A6628" s="68">
        <f t="shared" si="104"/>
        <v>6623</v>
      </c>
      <c r="B6628" s="69"/>
      <c r="C6628" s="69"/>
      <c r="D6628" s="69"/>
      <c r="E6628" s="69"/>
      <c r="F6628" s="70"/>
      <c r="G6628" s="70"/>
      <c r="H6628" s="69"/>
      <c r="I6628" s="68"/>
      <c r="J6628" s="8" t="str">
        <f>IF(I6628="ILF",IF($C$1="预估功能点",'模板使用说明&amp;基础参数'!$E$15,'模板使用说明&amp;基础参数'!$E$22),IF(I6628="EIF",IF($C$1="预估功能点",'模板使用说明&amp;基础参数'!$E$16,'模板使用说明&amp;基础参数'!$E$23),IF(I6628="EI",IF($C$1="预估功能点",'模板使用说明&amp;基础参数'!$E$17,'模板使用说明&amp;基础参数'!$E$24),IF(I6628="EO",IF($C$1="预估功能点",'模板使用说明&amp;基础参数'!$E$18,'模板使用说明&amp;基础参数'!$E$25),IF(I6628="EQ",IF($C$1="预估功能点",'模板使用说明&amp;基础参数'!$E$19,'模板使用说明&amp;基础参数'!$E$26),"")))))</f>
        <v/>
      </c>
      <c r="K6628" s="81"/>
      <c r="L6628" s="81"/>
      <c r="M6628" s="82" t="str">
        <f>IF(J6628="","",IF(K6628="高",IF(L6628="删除",J6628*'模板使用说明&amp;基础参数'!$E$5*'模板使用说明&amp;基础参数'!$E$12,IF(L6628="修改",J6628*'模板使用说明&amp;基础参数'!$E$5*'模板使用说明&amp;基础参数'!$E$11,J6628*'模板使用说明&amp;基础参数'!$E$5*'模板使用说明&amp;基础参数'!$E$10)),IF(K6628="中",IF(L6628="删除",J6628*'模板使用说明&amp;基础参数'!$E$6*'模板使用说明&amp;基础参数'!$E$12,IF(L6628="修改",J6628*'模板使用说明&amp;基础参数'!$E$6*'模板使用说明&amp;基础参数'!$E$11,J6628*'模板使用说明&amp;基础参数'!$E$6*'模板使用说明&amp;基础参数'!$E$10)),IF(L6628="删除",J6628*'模板使用说明&amp;基础参数'!$E$7*'模板使用说明&amp;基础参数'!$E$12,IF(L6628="修改",J6628*'模板使用说明&amp;基础参数'!$E$7*'模板使用说明&amp;基础参数'!$E$11,J6628*'模板使用说明&amp;基础参数'!$E$7*'模板使用说明&amp;基础参数'!$E$10)))))</f>
        <v/>
      </c>
      <c r="N6628" s="83"/>
    </row>
    <row r="6629" ht="14.4" customHeight="1" spans="1:14">
      <c r="A6629" s="68">
        <f t="shared" si="104"/>
        <v>6624</v>
      </c>
      <c r="B6629" s="69"/>
      <c r="C6629" s="69"/>
      <c r="D6629" s="69"/>
      <c r="E6629" s="69"/>
      <c r="F6629" s="70"/>
      <c r="G6629" s="70"/>
      <c r="H6629" s="69"/>
      <c r="I6629" s="68"/>
      <c r="J6629" s="8" t="str">
        <f>IF(I6629="ILF",IF($C$1="预估功能点",'模板使用说明&amp;基础参数'!$E$15,'模板使用说明&amp;基础参数'!$E$22),IF(I6629="EIF",IF($C$1="预估功能点",'模板使用说明&amp;基础参数'!$E$16,'模板使用说明&amp;基础参数'!$E$23),IF(I6629="EI",IF($C$1="预估功能点",'模板使用说明&amp;基础参数'!$E$17,'模板使用说明&amp;基础参数'!$E$24),IF(I6629="EO",IF($C$1="预估功能点",'模板使用说明&amp;基础参数'!$E$18,'模板使用说明&amp;基础参数'!$E$25),IF(I6629="EQ",IF($C$1="预估功能点",'模板使用说明&amp;基础参数'!$E$19,'模板使用说明&amp;基础参数'!$E$26),"")))))</f>
        <v/>
      </c>
      <c r="K6629" s="81"/>
      <c r="L6629" s="81"/>
      <c r="M6629" s="82" t="str">
        <f>IF(J6629="","",IF(K6629="高",IF(L6629="删除",J6629*'模板使用说明&amp;基础参数'!$E$5*'模板使用说明&amp;基础参数'!$E$12,IF(L6629="修改",J6629*'模板使用说明&amp;基础参数'!$E$5*'模板使用说明&amp;基础参数'!$E$11,J6629*'模板使用说明&amp;基础参数'!$E$5*'模板使用说明&amp;基础参数'!$E$10)),IF(K6629="中",IF(L6629="删除",J6629*'模板使用说明&amp;基础参数'!$E$6*'模板使用说明&amp;基础参数'!$E$12,IF(L6629="修改",J6629*'模板使用说明&amp;基础参数'!$E$6*'模板使用说明&amp;基础参数'!$E$11,J6629*'模板使用说明&amp;基础参数'!$E$6*'模板使用说明&amp;基础参数'!$E$10)),IF(L6629="删除",J6629*'模板使用说明&amp;基础参数'!$E$7*'模板使用说明&amp;基础参数'!$E$12,IF(L6629="修改",J6629*'模板使用说明&amp;基础参数'!$E$7*'模板使用说明&amp;基础参数'!$E$11,J6629*'模板使用说明&amp;基础参数'!$E$7*'模板使用说明&amp;基础参数'!$E$10)))))</f>
        <v/>
      </c>
      <c r="N6629" s="83"/>
    </row>
    <row r="6630" ht="14.4" customHeight="1" spans="1:14">
      <c r="A6630" s="68">
        <f t="shared" si="104"/>
        <v>6625</v>
      </c>
      <c r="B6630" s="69"/>
      <c r="C6630" s="69"/>
      <c r="D6630" s="69"/>
      <c r="E6630" s="69"/>
      <c r="F6630" s="69"/>
      <c r="G6630" s="69"/>
      <c r="H6630" s="70"/>
      <c r="I6630" s="68"/>
      <c r="J6630" s="8" t="str">
        <f>IF(I6630="ILF",IF($C$1="预估功能点",'模板使用说明&amp;基础参数'!$E$15,'模板使用说明&amp;基础参数'!$E$22),IF(I6630="EIF",IF($C$1="预估功能点",'模板使用说明&amp;基础参数'!$E$16,'模板使用说明&amp;基础参数'!$E$23),IF(I6630="EI",IF($C$1="预估功能点",'模板使用说明&amp;基础参数'!$E$17,'模板使用说明&amp;基础参数'!$E$24),IF(I6630="EO",IF($C$1="预估功能点",'模板使用说明&amp;基础参数'!$E$18,'模板使用说明&amp;基础参数'!$E$25),IF(I6630="EQ",IF($C$1="预估功能点",'模板使用说明&amp;基础参数'!$E$19,'模板使用说明&amp;基础参数'!$E$26),"")))))</f>
        <v/>
      </c>
      <c r="K6630" s="81"/>
      <c r="L6630" s="81"/>
      <c r="M6630" s="82" t="str">
        <f>IF(J6630="","",IF(K6630="高",IF(L6630="删除",J6630*'模板使用说明&amp;基础参数'!$E$5*'模板使用说明&amp;基础参数'!$E$12,IF(L6630="修改",J6630*'模板使用说明&amp;基础参数'!$E$5*'模板使用说明&amp;基础参数'!$E$11,J6630*'模板使用说明&amp;基础参数'!$E$5*'模板使用说明&amp;基础参数'!$E$10)),IF(K6630="中",IF(L6630="删除",J6630*'模板使用说明&amp;基础参数'!$E$6*'模板使用说明&amp;基础参数'!$E$12,IF(L6630="修改",J6630*'模板使用说明&amp;基础参数'!$E$6*'模板使用说明&amp;基础参数'!$E$11,J6630*'模板使用说明&amp;基础参数'!$E$6*'模板使用说明&amp;基础参数'!$E$10)),IF(L6630="删除",J6630*'模板使用说明&amp;基础参数'!$E$7*'模板使用说明&amp;基础参数'!$E$12,IF(L6630="修改",J6630*'模板使用说明&amp;基础参数'!$E$7*'模板使用说明&amp;基础参数'!$E$11,J6630*'模板使用说明&amp;基础参数'!$E$7*'模板使用说明&amp;基础参数'!$E$10)))))</f>
        <v/>
      </c>
      <c r="N6630" s="83"/>
    </row>
    <row r="6631" ht="14.4" customHeight="1" spans="1:14">
      <c r="A6631" s="68">
        <f t="shared" si="104"/>
        <v>6626</v>
      </c>
      <c r="B6631" s="69"/>
      <c r="C6631" s="69"/>
      <c r="D6631" s="69"/>
      <c r="E6631" s="69"/>
      <c r="F6631" s="69"/>
      <c r="G6631" s="69"/>
      <c r="H6631" s="70"/>
      <c r="I6631" s="68"/>
      <c r="J6631" s="8" t="str">
        <f>IF(I6631="ILF",IF($C$1="预估功能点",'模板使用说明&amp;基础参数'!$E$15,'模板使用说明&amp;基础参数'!$E$22),IF(I6631="EIF",IF($C$1="预估功能点",'模板使用说明&amp;基础参数'!$E$16,'模板使用说明&amp;基础参数'!$E$23),IF(I6631="EI",IF($C$1="预估功能点",'模板使用说明&amp;基础参数'!$E$17,'模板使用说明&amp;基础参数'!$E$24),IF(I6631="EO",IF($C$1="预估功能点",'模板使用说明&amp;基础参数'!$E$18,'模板使用说明&amp;基础参数'!$E$25),IF(I6631="EQ",IF($C$1="预估功能点",'模板使用说明&amp;基础参数'!$E$19,'模板使用说明&amp;基础参数'!$E$26),"")))))</f>
        <v/>
      </c>
      <c r="K6631" s="81"/>
      <c r="L6631" s="81"/>
      <c r="M6631" s="82" t="str">
        <f>IF(J6631="","",IF(K6631="高",IF(L6631="删除",J6631*'模板使用说明&amp;基础参数'!$E$5*'模板使用说明&amp;基础参数'!$E$12,IF(L6631="修改",J6631*'模板使用说明&amp;基础参数'!$E$5*'模板使用说明&amp;基础参数'!$E$11,J6631*'模板使用说明&amp;基础参数'!$E$5*'模板使用说明&amp;基础参数'!$E$10)),IF(K6631="中",IF(L6631="删除",J6631*'模板使用说明&amp;基础参数'!$E$6*'模板使用说明&amp;基础参数'!$E$12,IF(L6631="修改",J6631*'模板使用说明&amp;基础参数'!$E$6*'模板使用说明&amp;基础参数'!$E$11,J6631*'模板使用说明&amp;基础参数'!$E$6*'模板使用说明&amp;基础参数'!$E$10)),IF(L6631="删除",J6631*'模板使用说明&amp;基础参数'!$E$7*'模板使用说明&amp;基础参数'!$E$12,IF(L6631="修改",J6631*'模板使用说明&amp;基础参数'!$E$7*'模板使用说明&amp;基础参数'!$E$11,J6631*'模板使用说明&amp;基础参数'!$E$7*'模板使用说明&amp;基础参数'!$E$10)))))</f>
        <v/>
      </c>
      <c r="N6631" s="83"/>
    </row>
    <row r="6632" ht="14.4" customHeight="1" spans="1:14">
      <c r="A6632" s="68">
        <f t="shared" si="104"/>
        <v>6627</v>
      </c>
      <c r="B6632" s="69"/>
      <c r="C6632" s="69"/>
      <c r="D6632" s="69"/>
      <c r="E6632" s="69"/>
      <c r="F6632" s="69"/>
      <c r="G6632" s="69"/>
      <c r="H6632" s="70"/>
      <c r="I6632" s="68"/>
      <c r="J6632" s="8" t="str">
        <f>IF(I6632="ILF",IF($C$1="预估功能点",'模板使用说明&amp;基础参数'!$E$15,'模板使用说明&amp;基础参数'!$E$22),IF(I6632="EIF",IF($C$1="预估功能点",'模板使用说明&amp;基础参数'!$E$16,'模板使用说明&amp;基础参数'!$E$23),IF(I6632="EI",IF($C$1="预估功能点",'模板使用说明&amp;基础参数'!$E$17,'模板使用说明&amp;基础参数'!$E$24),IF(I6632="EO",IF($C$1="预估功能点",'模板使用说明&amp;基础参数'!$E$18,'模板使用说明&amp;基础参数'!$E$25),IF(I6632="EQ",IF($C$1="预估功能点",'模板使用说明&amp;基础参数'!$E$19,'模板使用说明&amp;基础参数'!$E$26),"")))))</f>
        <v/>
      </c>
      <c r="K6632" s="81"/>
      <c r="L6632" s="81"/>
      <c r="M6632" s="82" t="str">
        <f>IF(J6632="","",IF(K6632="高",IF(L6632="删除",J6632*'模板使用说明&amp;基础参数'!$E$5*'模板使用说明&amp;基础参数'!$E$12,IF(L6632="修改",J6632*'模板使用说明&amp;基础参数'!$E$5*'模板使用说明&amp;基础参数'!$E$11,J6632*'模板使用说明&amp;基础参数'!$E$5*'模板使用说明&amp;基础参数'!$E$10)),IF(K6632="中",IF(L6632="删除",J6632*'模板使用说明&amp;基础参数'!$E$6*'模板使用说明&amp;基础参数'!$E$12,IF(L6632="修改",J6632*'模板使用说明&amp;基础参数'!$E$6*'模板使用说明&amp;基础参数'!$E$11,J6632*'模板使用说明&amp;基础参数'!$E$6*'模板使用说明&amp;基础参数'!$E$10)),IF(L6632="删除",J6632*'模板使用说明&amp;基础参数'!$E$7*'模板使用说明&amp;基础参数'!$E$12,IF(L6632="修改",J6632*'模板使用说明&amp;基础参数'!$E$7*'模板使用说明&amp;基础参数'!$E$11,J6632*'模板使用说明&amp;基础参数'!$E$7*'模板使用说明&amp;基础参数'!$E$10)))))</f>
        <v/>
      </c>
      <c r="N6632" s="83"/>
    </row>
    <row r="6633" ht="14.4" customHeight="1" spans="1:14">
      <c r="A6633" s="68">
        <f t="shared" si="104"/>
        <v>6628</v>
      </c>
      <c r="B6633" s="69"/>
      <c r="C6633" s="69"/>
      <c r="D6633" s="69"/>
      <c r="E6633" s="69"/>
      <c r="F6633" s="69"/>
      <c r="G6633" s="69"/>
      <c r="H6633" s="70"/>
      <c r="I6633" s="68"/>
      <c r="J6633" s="8" t="str">
        <f>IF(I6633="ILF",IF($C$1="预估功能点",'模板使用说明&amp;基础参数'!$E$15,'模板使用说明&amp;基础参数'!$E$22),IF(I6633="EIF",IF($C$1="预估功能点",'模板使用说明&amp;基础参数'!$E$16,'模板使用说明&amp;基础参数'!$E$23),IF(I6633="EI",IF($C$1="预估功能点",'模板使用说明&amp;基础参数'!$E$17,'模板使用说明&amp;基础参数'!$E$24),IF(I6633="EO",IF($C$1="预估功能点",'模板使用说明&amp;基础参数'!$E$18,'模板使用说明&amp;基础参数'!$E$25),IF(I6633="EQ",IF($C$1="预估功能点",'模板使用说明&amp;基础参数'!$E$19,'模板使用说明&amp;基础参数'!$E$26),"")))))</f>
        <v/>
      </c>
      <c r="K6633" s="81"/>
      <c r="L6633" s="81"/>
      <c r="M6633" s="82" t="str">
        <f>IF(J6633="","",IF(K6633="高",IF(L6633="删除",J6633*'模板使用说明&amp;基础参数'!$E$5*'模板使用说明&amp;基础参数'!$E$12,IF(L6633="修改",J6633*'模板使用说明&amp;基础参数'!$E$5*'模板使用说明&amp;基础参数'!$E$11,J6633*'模板使用说明&amp;基础参数'!$E$5*'模板使用说明&amp;基础参数'!$E$10)),IF(K6633="中",IF(L6633="删除",J6633*'模板使用说明&amp;基础参数'!$E$6*'模板使用说明&amp;基础参数'!$E$12,IF(L6633="修改",J6633*'模板使用说明&amp;基础参数'!$E$6*'模板使用说明&amp;基础参数'!$E$11,J6633*'模板使用说明&amp;基础参数'!$E$6*'模板使用说明&amp;基础参数'!$E$10)),IF(L6633="删除",J6633*'模板使用说明&amp;基础参数'!$E$7*'模板使用说明&amp;基础参数'!$E$12,IF(L6633="修改",J6633*'模板使用说明&amp;基础参数'!$E$7*'模板使用说明&amp;基础参数'!$E$11,J6633*'模板使用说明&amp;基础参数'!$E$7*'模板使用说明&amp;基础参数'!$E$10)))))</f>
        <v/>
      </c>
      <c r="N6633" s="83"/>
    </row>
    <row r="6634" ht="14.4" customHeight="1" spans="1:14">
      <c r="A6634" s="68">
        <f t="shared" si="104"/>
        <v>6629</v>
      </c>
      <c r="B6634" s="69"/>
      <c r="C6634" s="69"/>
      <c r="D6634" s="69"/>
      <c r="E6634" s="69"/>
      <c r="F6634" s="69"/>
      <c r="G6634" s="69"/>
      <c r="H6634" s="70"/>
      <c r="I6634" s="68"/>
      <c r="J6634" s="8" t="str">
        <f>IF(I6634="ILF",IF($C$1="预估功能点",'模板使用说明&amp;基础参数'!$E$15,'模板使用说明&amp;基础参数'!$E$22),IF(I6634="EIF",IF($C$1="预估功能点",'模板使用说明&amp;基础参数'!$E$16,'模板使用说明&amp;基础参数'!$E$23),IF(I6634="EI",IF($C$1="预估功能点",'模板使用说明&amp;基础参数'!$E$17,'模板使用说明&amp;基础参数'!$E$24),IF(I6634="EO",IF($C$1="预估功能点",'模板使用说明&amp;基础参数'!$E$18,'模板使用说明&amp;基础参数'!$E$25),IF(I6634="EQ",IF($C$1="预估功能点",'模板使用说明&amp;基础参数'!$E$19,'模板使用说明&amp;基础参数'!$E$26),"")))))</f>
        <v/>
      </c>
      <c r="K6634" s="81"/>
      <c r="L6634" s="81"/>
      <c r="M6634" s="82" t="str">
        <f>IF(J6634="","",IF(K6634="高",IF(L6634="删除",J6634*'模板使用说明&amp;基础参数'!$E$5*'模板使用说明&amp;基础参数'!$E$12,IF(L6634="修改",J6634*'模板使用说明&amp;基础参数'!$E$5*'模板使用说明&amp;基础参数'!$E$11,J6634*'模板使用说明&amp;基础参数'!$E$5*'模板使用说明&amp;基础参数'!$E$10)),IF(K6634="中",IF(L6634="删除",J6634*'模板使用说明&amp;基础参数'!$E$6*'模板使用说明&amp;基础参数'!$E$12,IF(L6634="修改",J6634*'模板使用说明&amp;基础参数'!$E$6*'模板使用说明&amp;基础参数'!$E$11,J6634*'模板使用说明&amp;基础参数'!$E$6*'模板使用说明&amp;基础参数'!$E$10)),IF(L6634="删除",J6634*'模板使用说明&amp;基础参数'!$E$7*'模板使用说明&amp;基础参数'!$E$12,IF(L6634="修改",J6634*'模板使用说明&amp;基础参数'!$E$7*'模板使用说明&amp;基础参数'!$E$11,J6634*'模板使用说明&amp;基础参数'!$E$7*'模板使用说明&amp;基础参数'!$E$10)))))</f>
        <v/>
      </c>
      <c r="N6634" s="83"/>
    </row>
    <row r="6635" ht="14.4" customHeight="1" spans="1:14">
      <c r="A6635" s="68">
        <f t="shared" si="104"/>
        <v>6630</v>
      </c>
      <c r="B6635" s="69"/>
      <c r="C6635" s="69"/>
      <c r="D6635" s="69"/>
      <c r="E6635" s="69"/>
      <c r="F6635" s="69"/>
      <c r="G6635" s="69"/>
      <c r="H6635" s="70"/>
      <c r="I6635" s="68"/>
      <c r="J6635" s="8" t="str">
        <f>IF(I6635="ILF",IF($C$1="预估功能点",'模板使用说明&amp;基础参数'!$E$15,'模板使用说明&amp;基础参数'!$E$22),IF(I6635="EIF",IF($C$1="预估功能点",'模板使用说明&amp;基础参数'!$E$16,'模板使用说明&amp;基础参数'!$E$23),IF(I6635="EI",IF($C$1="预估功能点",'模板使用说明&amp;基础参数'!$E$17,'模板使用说明&amp;基础参数'!$E$24),IF(I6635="EO",IF($C$1="预估功能点",'模板使用说明&amp;基础参数'!$E$18,'模板使用说明&amp;基础参数'!$E$25),IF(I6635="EQ",IF($C$1="预估功能点",'模板使用说明&amp;基础参数'!$E$19,'模板使用说明&amp;基础参数'!$E$26),"")))))</f>
        <v/>
      </c>
      <c r="K6635" s="81"/>
      <c r="L6635" s="81"/>
      <c r="M6635" s="82" t="str">
        <f>IF(J6635="","",IF(K6635="高",IF(L6635="删除",J6635*'模板使用说明&amp;基础参数'!$E$5*'模板使用说明&amp;基础参数'!$E$12,IF(L6635="修改",J6635*'模板使用说明&amp;基础参数'!$E$5*'模板使用说明&amp;基础参数'!$E$11,J6635*'模板使用说明&amp;基础参数'!$E$5*'模板使用说明&amp;基础参数'!$E$10)),IF(K6635="中",IF(L6635="删除",J6635*'模板使用说明&amp;基础参数'!$E$6*'模板使用说明&amp;基础参数'!$E$12,IF(L6635="修改",J6635*'模板使用说明&amp;基础参数'!$E$6*'模板使用说明&amp;基础参数'!$E$11,J6635*'模板使用说明&amp;基础参数'!$E$6*'模板使用说明&amp;基础参数'!$E$10)),IF(L6635="删除",J6635*'模板使用说明&amp;基础参数'!$E$7*'模板使用说明&amp;基础参数'!$E$12,IF(L6635="修改",J6635*'模板使用说明&amp;基础参数'!$E$7*'模板使用说明&amp;基础参数'!$E$11,J6635*'模板使用说明&amp;基础参数'!$E$7*'模板使用说明&amp;基础参数'!$E$10)))))</f>
        <v/>
      </c>
      <c r="N6635" s="83"/>
    </row>
    <row r="6636" ht="14.4" customHeight="1" spans="1:14">
      <c r="A6636" s="68">
        <f t="shared" si="104"/>
        <v>6631</v>
      </c>
      <c r="B6636" s="69"/>
      <c r="C6636" s="69"/>
      <c r="D6636" s="69"/>
      <c r="E6636" s="69"/>
      <c r="F6636" s="69"/>
      <c r="G6636" s="69"/>
      <c r="H6636" s="70"/>
      <c r="I6636" s="68"/>
      <c r="J6636" s="8" t="str">
        <f>IF(I6636="ILF",IF($C$1="预估功能点",'模板使用说明&amp;基础参数'!$E$15,'模板使用说明&amp;基础参数'!$E$22),IF(I6636="EIF",IF($C$1="预估功能点",'模板使用说明&amp;基础参数'!$E$16,'模板使用说明&amp;基础参数'!$E$23),IF(I6636="EI",IF($C$1="预估功能点",'模板使用说明&amp;基础参数'!$E$17,'模板使用说明&amp;基础参数'!$E$24),IF(I6636="EO",IF($C$1="预估功能点",'模板使用说明&amp;基础参数'!$E$18,'模板使用说明&amp;基础参数'!$E$25),IF(I6636="EQ",IF($C$1="预估功能点",'模板使用说明&amp;基础参数'!$E$19,'模板使用说明&amp;基础参数'!$E$26),"")))))</f>
        <v/>
      </c>
      <c r="K6636" s="81"/>
      <c r="L6636" s="81"/>
      <c r="M6636" s="82" t="str">
        <f>IF(J6636="","",IF(K6636="高",IF(L6636="删除",J6636*'模板使用说明&amp;基础参数'!$E$5*'模板使用说明&amp;基础参数'!$E$12,IF(L6636="修改",J6636*'模板使用说明&amp;基础参数'!$E$5*'模板使用说明&amp;基础参数'!$E$11,J6636*'模板使用说明&amp;基础参数'!$E$5*'模板使用说明&amp;基础参数'!$E$10)),IF(K6636="中",IF(L6636="删除",J6636*'模板使用说明&amp;基础参数'!$E$6*'模板使用说明&amp;基础参数'!$E$12,IF(L6636="修改",J6636*'模板使用说明&amp;基础参数'!$E$6*'模板使用说明&amp;基础参数'!$E$11,J6636*'模板使用说明&amp;基础参数'!$E$6*'模板使用说明&amp;基础参数'!$E$10)),IF(L6636="删除",J6636*'模板使用说明&amp;基础参数'!$E$7*'模板使用说明&amp;基础参数'!$E$12,IF(L6636="修改",J6636*'模板使用说明&amp;基础参数'!$E$7*'模板使用说明&amp;基础参数'!$E$11,J6636*'模板使用说明&amp;基础参数'!$E$7*'模板使用说明&amp;基础参数'!$E$10)))))</f>
        <v/>
      </c>
      <c r="N6636" s="83"/>
    </row>
    <row r="6637" ht="14.4" customHeight="1" spans="1:14">
      <c r="A6637" s="68">
        <f t="shared" si="104"/>
        <v>6632</v>
      </c>
      <c r="B6637" s="69"/>
      <c r="C6637" s="69"/>
      <c r="D6637" s="69"/>
      <c r="E6637" s="69"/>
      <c r="F6637" s="69"/>
      <c r="G6637" s="69"/>
      <c r="H6637" s="70"/>
      <c r="I6637" s="68"/>
      <c r="J6637" s="8" t="str">
        <f>IF(I6637="ILF",IF($C$1="预估功能点",'模板使用说明&amp;基础参数'!$E$15,'模板使用说明&amp;基础参数'!$E$22),IF(I6637="EIF",IF($C$1="预估功能点",'模板使用说明&amp;基础参数'!$E$16,'模板使用说明&amp;基础参数'!$E$23),IF(I6637="EI",IF($C$1="预估功能点",'模板使用说明&amp;基础参数'!$E$17,'模板使用说明&amp;基础参数'!$E$24),IF(I6637="EO",IF($C$1="预估功能点",'模板使用说明&amp;基础参数'!$E$18,'模板使用说明&amp;基础参数'!$E$25),IF(I6637="EQ",IF($C$1="预估功能点",'模板使用说明&amp;基础参数'!$E$19,'模板使用说明&amp;基础参数'!$E$26),"")))))</f>
        <v/>
      </c>
      <c r="K6637" s="81"/>
      <c r="L6637" s="81"/>
      <c r="M6637" s="82" t="str">
        <f>IF(J6637="","",IF(K6637="高",IF(L6637="删除",J6637*'模板使用说明&amp;基础参数'!$E$5*'模板使用说明&amp;基础参数'!$E$12,IF(L6637="修改",J6637*'模板使用说明&amp;基础参数'!$E$5*'模板使用说明&amp;基础参数'!$E$11,J6637*'模板使用说明&amp;基础参数'!$E$5*'模板使用说明&amp;基础参数'!$E$10)),IF(K6637="中",IF(L6637="删除",J6637*'模板使用说明&amp;基础参数'!$E$6*'模板使用说明&amp;基础参数'!$E$12,IF(L6637="修改",J6637*'模板使用说明&amp;基础参数'!$E$6*'模板使用说明&amp;基础参数'!$E$11,J6637*'模板使用说明&amp;基础参数'!$E$6*'模板使用说明&amp;基础参数'!$E$10)),IF(L6637="删除",J6637*'模板使用说明&amp;基础参数'!$E$7*'模板使用说明&amp;基础参数'!$E$12,IF(L6637="修改",J6637*'模板使用说明&amp;基础参数'!$E$7*'模板使用说明&amp;基础参数'!$E$11,J6637*'模板使用说明&amp;基础参数'!$E$7*'模板使用说明&amp;基础参数'!$E$10)))))</f>
        <v/>
      </c>
      <c r="N6637" s="83"/>
    </row>
    <row r="6638" ht="14.4" customHeight="1" spans="1:14">
      <c r="A6638" s="68">
        <f t="shared" si="104"/>
        <v>6633</v>
      </c>
      <c r="B6638" s="69"/>
      <c r="C6638" s="69"/>
      <c r="D6638" s="69"/>
      <c r="E6638" s="69"/>
      <c r="F6638" s="69"/>
      <c r="G6638" s="69"/>
      <c r="H6638" s="70"/>
      <c r="I6638" s="68"/>
      <c r="J6638" s="8" t="str">
        <f>IF(I6638="ILF",IF($C$1="预估功能点",'模板使用说明&amp;基础参数'!$E$15,'模板使用说明&amp;基础参数'!$E$22),IF(I6638="EIF",IF($C$1="预估功能点",'模板使用说明&amp;基础参数'!$E$16,'模板使用说明&amp;基础参数'!$E$23),IF(I6638="EI",IF($C$1="预估功能点",'模板使用说明&amp;基础参数'!$E$17,'模板使用说明&amp;基础参数'!$E$24),IF(I6638="EO",IF($C$1="预估功能点",'模板使用说明&amp;基础参数'!$E$18,'模板使用说明&amp;基础参数'!$E$25),IF(I6638="EQ",IF($C$1="预估功能点",'模板使用说明&amp;基础参数'!$E$19,'模板使用说明&amp;基础参数'!$E$26),"")))))</f>
        <v/>
      </c>
      <c r="K6638" s="81"/>
      <c r="L6638" s="81"/>
      <c r="M6638" s="82" t="str">
        <f>IF(J6638="","",IF(K6638="高",IF(L6638="删除",J6638*'模板使用说明&amp;基础参数'!$E$5*'模板使用说明&amp;基础参数'!$E$12,IF(L6638="修改",J6638*'模板使用说明&amp;基础参数'!$E$5*'模板使用说明&amp;基础参数'!$E$11,J6638*'模板使用说明&amp;基础参数'!$E$5*'模板使用说明&amp;基础参数'!$E$10)),IF(K6638="中",IF(L6638="删除",J6638*'模板使用说明&amp;基础参数'!$E$6*'模板使用说明&amp;基础参数'!$E$12,IF(L6638="修改",J6638*'模板使用说明&amp;基础参数'!$E$6*'模板使用说明&amp;基础参数'!$E$11,J6638*'模板使用说明&amp;基础参数'!$E$6*'模板使用说明&amp;基础参数'!$E$10)),IF(L6638="删除",J6638*'模板使用说明&amp;基础参数'!$E$7*'模板使用说明&amp;基础参数'!$E$12,IF(L6638="修改",J6638*'模板使用说明&amp;基础参数'!$E$7*'模板使用说明&amp;基础参数'!$E$11,J6638*'模板使用说明&amp;基础参数'!$E$7*'模板使用说明&amp;基础参数'!$E$10)))))</f>
        <v/>
      </c>
      <c r="N6638" s="83"/>
    </row>
    <row r="6639" ht="14.4" customHeight="1" spans="1:14">
      <c r="A6639" s="68">
        <f t="shared" si="104"/>
        <v>6634</v>
      </c>
      <c r="B6639" s="69"/>
      <c r="C6639" s="69"/>
      <c r="D6639" s="69"/>
      <c r="E6639" s="69"/>
      <c r="F6639" s="69"/>
      <c r="G6639" s="69"/>
      <c r="H6639" s="70"/>
      <c r="I6639" s="68"/>
      <c r="J6639" s="8" t="str">
        <f>IF(I6639="ILF",IF($C$1="预估功能点",'模板使用说明&amp;基础参数'!$E$15,'模板使用说明&amp;基础参数'!$E$22),IF(I6639="EIF",IF($C$1="预估功能点",'模板使用说明&amp;基础参数'!$E$16,'模板使用说明&amp;基础参数'!$E$23),IF(I6639="EI",IF($C$1="预估功能点",'模板使用说明&amp;基础参数'!$E$17,'模板使用说明&amp;基础参数'!$E$24),IF(I6639="EO",IF($C$1="预估功能点",'模板使用说明&amp;基础参数'!$E$18,'模板使用说明&amp;基础参数'!$E$25),IF(I6639="EQ",IF($C$1="预估功能点",'模板使用说明&amp;基础参数'!$E$19,'模板使用说明&amp;基础参数'!$E$26),"")))))</f>
        <v/>
      </c>
      <c r="K6639" s="81"/>
      <c r="L6639" s="81"/>
      <c r="M6639" s="82" t="str">
        <f>IF(J6639="","",IF(K6639="高",IF(L6639="删除",J6639*'模板使用说明&amp;基础参数'!$E$5*'模板使用说明&amp;基础参数'!$E$12,IF(L6639="修改",J6639*'模板使用说明&amp;基础参数'!$E$5*'模板使用说明&amp;基础参数'!$E$11,J6639*'模板使用说明&amp;基础参数'!$E$5*'模板使用说明&amp;基础参数'!$E$10)),IF(K6639="中",IF(L6639="删除",J6639*'模板使用说明&amp;基础参数'!$E$6*'模板使用说明&amp;基础参数'!$E$12,IF(L6639="修改",J6639*'模板使用说明&amp;基础参数'!$E$6*'模板使用说明&amp;基础参数'!$E$11,J6639*'模板使用说明&amp;基础参数'!$E$6*'模板使用说明&amp;基础参数'!$E$10)),IF(L6639="删除",J6639*'模板使用说明&amp;基础参数'!$E$7*'模板使用说明&amp;基础参数'!$E$12,IF(L6639="修改",J6639*'模板使用说明&amp;基础参数'!$E$7*'模板使用说明&amp;基础参数'!$E$11,J6639*'模板使用说明&amp;基础参数'!$E$7*'模板使用说明&amp;基础参数'!$E$10)))))</f>
        <v/>
      </c>
      <c r="N6639" s="83"/>
    </row>
    <row r="6640" ht="14.4" customHeight="1" spans="1:14">
      <c r="A6640" s="68">
        <f t="shared" si="104"/>
        <v>6635</v>
      </c>
      <c r="B6640" s="69"/>
      <c r="C6640" s="69"/>
      <c r="D6640" s="69"/>
      <c r="E6640" s="69"/>
      <c r="F6640" s="69"/>
      <c r="G6640" s="69"/>
      <c r="H6640" s="70"/>
      <c r="I6640" s="68"/>
      <c r="J6640" s="8" t="str">
        <f>IF(I6640="ILF",IF($C$1="预估功能点",'模板使用说明&amp;基础参数'!$E$15,'模板使用说明&amp;基础参数'!$E$22),IF(I6640="EIF",IF($C$1="预估功能点",'模板使用说明&amp;基础参数'!$E$16,'模板使用说明&amp;基础参数'!$E$23),IF(I6640="EI",IF($C$1="预估功能点",'模板使用说明&amp;基础参数'!$E$17,'模板使用说明&amp;基础参数'!$E$24),IF(I6640="EO",IF($C$1="预估功能点",'模板使用说明&amp;基础参数'!$E$18,'模板使用说明&amp;基础参数'!$E$25),IF(I6640="EQ",IF($C$1="预估功能点",'模板使用说明&amp;基础参数'!$E$19,'模板使用说明&amp;基础参数'!$E$26),"")))))</f>
        <v/>
      </c>
      <c r="K6640" s="81"/>
      <c r="L6640" s="81"/>
      <c r="M6640" s="82" t="str">
        <f>IF(J6640="","",IF(K6640="高",IF(L6640="删除",J6640*'模板使用说明&amp;基础参数'!$E$5*'模板使用说明&amp;基础参数'!$E$12,IF(L6640="修改",J6640*'模板使用说明&amp;基础参数'!$E$5*'模板使用说明&amp;基础参数'!$E$11,J6640*'模板使用说明&amp;基础参数'!$E$5*'模板使用说明&amp;基础参数'!$E$10)),IF(K6640="中",IF(L6640="删除",J6640*'模板使用说明&amp;基础参数'!$E$6*'模板使用说明&amp;基础参数'!$E$12,IF(L6640="修改",J6640*'模板使用说明&amp;基础参数'!$E$6*'模板使用说明&amp;基础参数'!$E$11,J6640*'模板使用说明&amp;基础参数'!$E$6*'模板使用说明&amp;基础参数'!$E$10)),IF(L6640="删除",J6640*'模板使用说明&amp;基础参数'!$E$7*'模板使用说明&amp;基础参数'!$E$12,IF(L6640="修改",J6640*'模板使用说明&amp;基础参数'!$E$7*'模板使用说明&amp;基础参数'!$E$11,J6640*'模板使用说明&amp;基础参数'!$E$7*'模板使用说明&amp;基础参数'!$E$10)))))</f>
        <v/>
      </c>
      <c r="N6640" s="83"/>
    </row>
    <row r="6641" ht="14.4" customHeight="1" spans="1:14">
      <c r="A6641" s="68">
        <f t="shared" si="104"/>
        <v>6636</v>
      </c>
      <c r="B6641" s="69"/>
      <c r="C6641" s="69"/>
      <c r="D6641" s="69"/>
      <c r="E6641" s="69"/>
      <c r="F6641" s="69"/>
      <c r="G6641" s="69"/>
      <c r="H6641" s="70"/>
      <c r="I6641" s="68"/>
      <c r="J6641" s="8" t="str">
        <f>IF(I6641="ILF",IF($C$1="预估功能点",'模板使用说明&amp;基础参数'!$E$15,'模板使用说明&amp;基础参数'!$E$22),IF(I6641="EIF",IF($C$1="预估功能点",'模板使用说明&amp;基础参数'!$E$16,'模板使用说明&amp;基础参数'!$E$23),IF(I6641="EI",IF($C$1="预估功能点",'模板使用说明&amp;基础参数'!$E$17,'模板使用说明&amp;基础参数'!$E$24),IF(I6641="EO",IF($C$1="预估功能点",'模板使用说明&amp;基础参数'!$E$18,'模板使用说明&amp;基础参数'!$E$25),IF(I6641="EQ",IF($C$1="预估功能点",'模板使用说明&amp;基础参数'!$E$19,'模板使用说明&amp;基础参数'!$E$26),"")))))</f>
        <v/>
      </c>
      <c r="K6641" s="81"/>
      <c r="L6641" s="81"/>
      <c r="M6641" s="82" t="str">
        <f>IF(J6641="","",IF(K6641="高",IF(L6641="删除",J6641*'模板使用说明&amp;基础参数'!$E$5*'模板使用说明&amp;基础参数'!$E$12,IF(L6641="修改",J6641*'模板使用说明&amp;基础参数'!$E$5*'模板使用说明&amp;基础参数'!$E$11,J6641*'模板使用说明&amp;基础参数'!$E$5*'模板使用说明&amp;基础参数'!$E$10)),IF(K6641="中",IF(L6641="删除",J6641*'模板使用说明&amp;基础参数'!$E$6*'模板使用说明&amp;基础参数'!$E$12,IF(L6641="修改",J6641*'模板使用说明&amp;基础参数'!$E$6*'模板使用说明&amp;基础参数'!$E$11,J6641*'模板使用说明&amp;基础参数'!$E$6*'模板使用说明&amp;基础参数'!$E$10)),IF(L6641="删除",J6641*'模板使用说明&amp;基础参数'!$E$7*'模板使用说明&amp;基础参数'!$E$12,IF(L6641="修改",J6641*'模板使用说明&amp;基础参数'!$E$7*'模板使用说明&amp;基础参数'!$E$11,J6641*'模板使用说明&amp;基础参数'!$E$7*'模板使用说明&amp;基础参数'!$E$10)))))</f>
        <v/>
      </c>
      <c r="N6641" s="83"/>
    </row>
    <row r="6642" ht="14.4" customHeight="1" spans="1:14">
      <c r="A6642" s="68">
        <f t="shared" si="104"/>
        <v>6637</v>
      </c>
      <c r="B6642" s="69"/>
      <c r="C6642" s="69"/>
      <c r="D6642" s="69"/>
      <c r="E6642" s="69"/>
      <c r="F6642" s="69"/>
      <c r="G6642" s="69"/>
      <c r="H6642" s="70"/>
      <c r="I6642" s="68"/>
      <c r="J6642" s="8" t="str">
        <f>IF(I6642="ILF",IF($C$1="预估功能点",'模板使用说明&amp;基础参数'!$E$15,'模板使用说明&amp;基础参数'!$E$22),IF(I6642="EIF",IF($C$1="预估功能点",'模板使用说明&amp;基础参数'!$E$16,'模板使用说明&amp;基础参数'!$E$23),IF(I6642="EI",IF($C$1="预估功能点",'模板使用说明&amp;基础参数'!$E$17,'模板使用说明&amp;基础参数'!$E$24),IF(I6642="EO",IF($C$1="预估功能点",'模板使用说明&amp;基础参数'!$E$18,'模板使用说明&amp;基础参数'!$E$25),IF(I6642="EQ",IF($C$1="预估功能点",'模板使用说明&amp;基础参数'!$E$19,'模板使用说明&amp;基础参数'!$E$26),"")))))</f>
        <v/>
      </c>
      <c r="K6642" s="81"/>
      <c r="L6642" s="81"/>
      <c r="M6642" s="82" t="str">
        <f>IF(J6642="","",IF(K6642="高",IF(L6642="删除",J6642*'模板使用说明&amp;基础参数'!$E$5*'模板使用说明&amp;基础参数'!$E$12,IF(L6642="修改",J6642*'模板使用说明&amp;基础参数'!$E$5*'模板使用说明&amp;基础参数'!$E$11,J6642*'模板使用说明&amp;基础参数'!$E$5*'模板使用说明&amp;基础参数'!$E$10)),IF(K6642="中",IF(L6642="删除",J6642*'模板使用说明&amp;基础参数'!$E$6*'模板使用说明&amp;基础参数'!$E$12,IF(L6642="修改",J6642*'模板使用说明&amp;基础参数'!$E$6*'模板使用说明&amp;基础参数'!$E$11,J6642*'模板使用说明&amp;基础参数'!$E$6*'模板使用说明&amp;基础参数'!$E$10)),IF(L6642="删除",J6642*'模板使用说明&amp;基础参数'!$E$7*'模板使用说明&amp;基础参数'!$E$12,IF(L6642="修改",J6642*'模板使用说明&amp;基础参数'!$E$7*'模板使用说明&amp;基础参数'!$E$11,J6642*'模板使用说明&amp;基础参数'!$E$7*'模板使用说明&amp;基础参数'!$E$10)))))</f>
        <v/>
      </c>
      <c r="N6642" s="83"/>
    </row>
    <row r="6643" ht="14.4" customHeight="1" spans="1:14">
      <c r="A6643" s="68">
        <f t="shared" si="104"/>
        <v>6638</v>
      </c>
      <c r="B6643" s="69"/>
      <c r="C6643" s="69"/>
      <c r="D6643" s="69"/>
      <c r="E6643" s="69"/>
      <c r="F6643" s="69"/>
      <c r="G6643" s="69"/>
      <c r="H6643" s="70"/>
      <c r="I6643" s="68"/>
      <c r="J6643" s="8" t="str">
        <f>IF(I6643="ILF",IF($C$1="预估功能点",'模板使用说明&amp;基础参数'!$E$15,'模板使用说明&amp;基础参数'!$E$22),IF(I6643="EIF",IF($C$1="预估功能点",'模板使用说明&amp;基础参数'!$E$16,'模板使用说明&amp;基础参数'!$E$23),IF(I6643="EI",IF($C$1="预估功能点",'模板使用说明&amp;基础参数'!$E$17,'模板使用说明&amp;基础参数'!$E$24),IF(I6643="EO",IF($C$1="预估功能点",'模板使用说明&amp;基础参数'!$E$18,'模板使用说明&amp;基础参数'!$E$25),IF(I6643="EQ",IF($C$1="预估功能点",'模板使用说明&amp;基础参数'!$E$19,'模板使用说明&amp;基础参数'!$E$26),"")))))</f>
        <v/>
      </c>
      <c r="K6643" s="81"/>
      <c r="L6643" s="81"/>
      <c r="M6643" s="82" t="str">
        <f>IF(J6643="","",IF(K6643="高",IF(L6643="删除",J6643*'模板使用说明&amp;基础参数'!$E$5*'模板使用说明&amp;基础参数'!$E$12,IF(L6643="修改",J6643*'模板使用说明&amp;基础参数'!$E$5*'模板使用说明&amp;基础参数'!$E$11,J6643*'模板使用说明&amp;基础参数'!$E$5*'模板使用说明&amp;基础参数'!$E$10)),IF(K6643="中",IF(L6643="删除",J6643*'模板使用说明&amp;基础参数'!$E$6*'模板使用说明&amp;基础参数'!$E$12,IF(L6643="修改",J6643*'模板使用说明&amp;基础参数'!$E$6*'模板使用说明&amp;基础参数'!$E$11,J6643*'模板使用说明&amp;基础参数'!$E$6*'模板使用说明&amp;基础参数'!$E$10)),IF(L6643="删除",J6643*'模板使用说明&amp;基础参数'!$E$7*'模板使用说明&amp;基础参数'!$E$12,IF(L6643="修改",J6643*'模板使用说明&amp;基础参数'!$E$7*'模板使用说明&amp;基础参数'!$E$11,J6643*'模板使用说明&amp;基础参数'!$E$7*'模板使用说明&amp;基础参数'!$E$10)))))</f>
        <v/>
      </c>
      <c r="N6643" s="83"/>
    </row>
    <row r="6644" ht="14.4" customHeight="1" spans="1:14">
      <c r="A6644" s="68">
        <f t="shared" si="104"/>
        <v>6639</v>
      </c>
      <c r="B6644" s="69"/>
      <c r="C6644" s="69"/>
      <c r="D6644" s="69"/>
      <c r="E6644" s="69"/>
      <c r="F6644" s="69"/>
      <c r="G6644" s="69"/>
      <c r="H6644" s="70"/>
      <c r="I6644" s="68"/>
      <c r="J6644" s="8" t="str">
        <f>IF(I6644="ILF",IF($C$1="预估功能点",'模板使用说明&amp;基础参数'!$E$15,'模板使用说明&amp;基础参数'!$E$22),IF(I6644="EIF",IF($C$1="预估功能点",'模板使用说明&amp;基础参数'!$E$16,'模板使用说明&amp;基础参数'!$E$23),IF(I6644="EI",IF($C$1="预估功能点",'模板使用说明&amp;基础参数'!$E$17,'模板使用说明&amp;基础参数'!$E$24),IF(I6644="EO",IF($C$1="预估功能点",'模板使用说明&amp;基础参数'!$E$18,'模板使用说明&amp;基础参数'!$E$25),IF(I6644="EQ",IF($C$1="预估功能点",'模板使用说明&amp;基础参数'!$E$19,'模板使用说明&amp;基础参数'!$E$26),"")))))</f>
        <v/>
      </c>
      <c r="K6644" s="81"/>
      <c r="L6644" s="81"/>
      <c r="M6644" s="82" t="str">
        <f>IF(J6644="","",IF(K6644="高",IF(L6644="删除",J6644*'模板使用说明&amp;基础参数'!$E$5*'模板使用说明&amp;基础参数'!$E$12,IF(L6644="修改",J6644*'模板使用说明&amp;基础参数'!$E$5*'模板使用说明&amp;基础参数'!$E$11,J6644*'模板使用说明&amp;基础参数'!$E$5*'模板使用说明&amp;基础参数'!$E$10)),IF(K6644="中",IF(L6644="删除",J6644*'模板使用说明&amp;基础参数'!$E$6*'模板使用说明&amp;基础参数'!$E$12,IF(L6644="修改",J6644*'模板使用说明&amp;基础参数'!$E$6*'模板使用说明&amp;基础参数'!$E$11,J6644*'模板使用说明&amp;基础参数'!$E$6*'模板使用说明&amp;基础参数'!$E$10)),IF(L6644="删除",J6644*'模板使用说明&amp;基础参数'!$E$7*'模板使用说明&amp;基础参数'!$E$12,IF(L6644="修改",J6644*'模板使用说明&amp;基础参数'!$E$7*'模板使用说明&amp;基础参数'!$E$11,J6644*'模板使用说明&amp;基础参数'!$E$7*'模板使用说明&amp;基础参数'!$E$10)))))</f>
        <v/>
      </c>
      <c r="N6644" s="83"/>
    </row>
    <row r="6645" ht="14.4" customHeight="1" spans="1:14">
      <c r="A6645" s="68">
        <f t="shared" si="104"/>
        <v>6640</v>
      </c>
      <c r="B6645" s="69"/>
      <c r="C6645" s="69"/>
      <c r="D6645" s="69"/>
      <c r="E6645" s="69"/>
      <c r="F6645" s="69"/>
      <c r="G6645" s="69"/>
      <c r="H6645" s="70"/>
      <c r="I6645" s="68"/>
      <c r="J6645" s="8" t="str">
        <f>IF(I6645="ILF",IF($C$1="预估功能点",'模板使用说明&amp;基础参数'!$E$15,'模板使用说明&amp;基础参数'!$E$22),IF(I6645="EIF",IF($C$1="预估功能点",'模板使用说明&amp;基础参数'!$E$16,'模板使用说明&amp;基础参数'!$E$23),IF(I6645="EI",IF($C$1="预估功能点",'模板使用说明&amp;基础参数'!$E$17,'模板使用说明&amp;基础参数'!$E$24),IF(I6645="EO",IF($C$1="预估功能点",'模板使用说明&amp;基础参数'!$E$18,'模板使用说明&amp;基础参数'!$E$25),IF(I6645="EQ",IF($C$1="预估功能点",'模板使用说明&amp;基础参数'!$E$19,'模板使用说明&amp;基础参数'!$E$26),"")))))</f>
        <v/>
      </c>
      <c r="K6645" s="81"/>
      <c r="L6645" s="81"/>
      <c r="M6645" s="82" t="str">
        <f>IF(J6645="","",IF(K6645="高",IF(L6645="删除",J6645*'模板使用说明&amp;基础参数'!$E$5*'模板使用说明&amp;基础参数'!$E$12,IF(L6645="修改",J6645*'模板使用说明&amp;基础参数'!$E$5*'模板使用说明&amp;基础参数'!$E$11,J6645*'模板使用说明&amp;基础参数'!$E$5*'模板使用说明&amp;基础参数'!$E$10)),IF(K6645="中",IF(L6645="删除",J6645*'模板使用说明&amp;基础参数'!$E$6*'模板使用说明&amp;基础参数'!$E$12,IF(L6645="修改",J6645*'模板使用说明&amp;基础参数'!$E$6*'模板使用说明&amp;基础参数'!$E$11,J6645*'模板使用说明&amp;基础参数'!$E$6*'模板使用说明&amp;基础参数'!$E$10)),IF(L6645="删除",J6645*'模板使用说明&amp;基础参数'!$E$7*'模板使用说明&amp;基础参数'!$E$12,IF(L6645="修改",J6645*'模板使用说明&amp;基础参数'!$E$7*'模板使用说明&amp;基础参数'!$E$11,J6645*'模板使用说明&amp;基础参数'!$E$7*'模板使用说明&amp;基础参数'!$E$10)))))</f>
        <v/>
      </c>
      <c r="N6645" s="83"/>
    </row>
    <row r="6646" ht="14.4" customHeight="1" spans="1:14">
      <c r="A6646" s="68">
        <f t="shared" si="104"/>
        <v>6641</v>
      </c>
      <c r="B6646" s="69"/>
      <c r="C6646" s="69"/>
      <c r="D6646" s="69"/>
      <c r="E6646" s="69"/>
      <c r="F6646" s="69"/>
      <c r="G6646" s="69"/>
      <c r="H6646" s="70"/>
      <c r="I6646" s="68"/>
      <c r="J6646" s="8" t="str">
        <f>IF(I6646="ILF",IF($C$1="预估功能点",'模板使用说明&amp;基础参数'!$E$15,'模板使用说明&amp;基础参数'!$E$22),IF(I6646="EIF",IF($C$1="预估功能点",'模板使用说明&amp;基础参数'!$E$16,'模板使用说明&amp;基础参数'!$E$23),IF(I6646="EI",IF($C$1="预估功能点",'模板使用说明&amp;基础参数'!$E$17,'模板使用说明&amp;基础参数'!$E$24),IF(I6646="EO",IF($C$1="预估功能点",'模板使用说明&amp;基础参数'!$E$18,'模板使用说明&amp;基础参数'!$E$25),IF(I6646="EQ",IF($C$1="预估功能点",'模板使用说明&amp;基础参数'!$E$19,'模板使用说明&amp;基础参数'!$E$26),"")))))</f>
        <v/>
      </c>
      <c r="K6646" s="81"/>
      <c r="L6646" s="81"/>
      <c r="M6646" s="82" t="str">
        <f>IF(J6646="","",IF(K6646="高",IF(L6646="删除",J6646*'模板使用说明&amp;基础参数'!$E$5*'模板使用说明&amp;基础参数'!$E$12,IF(L6646="修改",J6646*'模板使用说明&amp;基础参数'!$E$5*'模板使用说明&amp;基础参数'!$E$11,J6646*'模板使用说明&amp;基础参数'!$E$5*'模板使用说明&amp;基础参数'!$E$10)),IF(K6646="中",IF(L6646="删除",J6646*'模板使用说明&amp;基础参数'!$E$6*'模板使用说明&amp;基础参数'!$E$12,IF(L6646="修改",J6646*'模板使用说明&amp;基础参数'!$E$6*'模板使用说明&amp;基础参数'!$E$11,J6646*'模板使用说明&amp;基础参数'!$E$6*'模板使用说明&amp;基础参数'!$E$10)),IF(L6646="删除",J6646*'模板使用说明&amp;基础参数'!$E$7*'模板使用说明&amp;基础参数'!$E$12,IF(L6646="修改",J6646*'模板使用说明&amp;基础参数'!$E$7*'模板使用说明&amp;基础参数'!$E$11,J6646*'模板使用说明&amp;基础参数'!$E$7*'模板使用说明&amp;基础参数'!$E$10)))))</f>
        <v/>
      </c>
      <c r="N6646" s="83"/>
    </row>
    <row r="6647" ht="14.4" customHeight="1" spans="1:14">
      <c r="A6647" s="68">
        <f t="shared" si="104"/>
        <v>6642</v>
      </c>
      <c r="B6647" s="69"/>
      <c r="C6647" s="69"/>
      <c r="D6647" s="69"/>
      <c r="E6647" s="69"/>
      <c r="F6647" s="69"/>
      <c r="G6647" s="69"/>
      <c r="H6647" s="70"/>
      <c r="I6647" s="68"/>
      <c r="J6647" s="8" t="str">
        <f>IF(I6647="ILF",IF($C$1="预估功能点",'模板使用说明&amp;基础参数'!$E$15,'模板使用说明&amp;基础参数'!$E$22),IF(I6647="EIF",IF($C$1="预估功能点",'模板使用说明&amp;基础参数'!$E$16,'模板使用说明&amp;基础参数'!$E$23),IF(I6647="EI",IF($C$1="预估功能点",'模板使用说明&amp;基础参数'!$E$17,'模板使用说明&amp;基础参数'!$E$24),IF(I6647="EO",IF($C$1="预估功能点",'模板使用说明&amp;基础参数'!$E$18,'模板使用说明&amp;基础参数'!$E$25),IF(I6647="EQ",IF($C$1="预估功能点",'模板使用说明&amp;基础参数'!$E$19,'模板使用说明&amp;基础参数'!$E$26),"")))))</f>
        <v/>
      </c>
      <c r="K6647" s="81"/>
      <c r="L6647" s="81"/>
      <c r="M6647" s="82" t="str">
        <f>IF(J6647="","",IF(K6647="高",IF(L6647="删除",J6647*'模板使用说明&amp;基础参数'!$E$5*'模板使用说明&amp;基础参数'!$E$12,IF(L6647="修改",J6647*'模板使用说明&amp;基础参数'!$E$5*'模板使用说明&amp;基础参数'!$E$11,J6647*'模板使用说明&amp;基础参数'!$E$5*'模板使用说明&amp;基础参数'!$E$10)),IF(K6647="中",IF(L6647="删除",J6647*'模板使用说明&amp;基础参数'!$E$6*'模板使用说明&amp;基础参数'!$E$12,IF(L6647="修改",J6647*'模板使用说明&amp;基础参数'!$E$6*'模板使用说明&amp;基础参数'!$E$11,J6647*'模板使用说明&amp;基础参数'!$E$6*'模板使用说明&amp;基础参数'!$E$10)),IF(L6647="删除",J6647*'模板使用说明&amp;基础参数'!$E$7*'模板使用说明&amp;基础参数'!$E$12,IF(L6647="修改",J6647*'模板使用说明&amp;基础参数'!$E$7*'模板使用说明&amp;基础参数'!$E$11,J6647*'模板使用说明&amp;基础参数'!$E$7*'模板使用说明&amp;基础参数'!$E$10)))))</f>
        <v/>
      </c>
      <c r="N6647" s="83"/>
    </row>
    <row r="6648" ht="14.4" customHeight="1" spans="1:14">
      <c r="A6648" s="68">
        <f t="shared" si="104"/>
        <v>6643</v>
      </c>
      <c r="B6648" s="69"/>
      <c r="C6648" s="69"/>
      <c r="D6648" s="69"/>
      <c r="E6648" s="69"/>
      <c r="F6648" s="69"/>
      <c r="G6648" s="69"/>
      <c r="H6648" s="70"/>
      <c r="I6648" s="68"/>
      <c r="J6648" s="8" t="str">
        <f>IF(I6648="ILF",IF($C$1="预估功能点",'模板使用说明&amp;基础参数'!$E$15,'模板使用说明&amp;基础参数'!$E$22),IF(I6648="EIF",IF($C$1="预估功能点",'模板使用说明&amp;基础参数'!$E$16,'模板使用说明&amp;基础参数'!$E$23),IF(I6648="EI",IF($C$1="预估功能点",'模板使用说明&amp;基础参数'!$E$17,'模板使用说明&amp;基础参数'!$E$24),IF(I6648="EO",IF($C$1="预估功能点",'模板使用说明&amp;基础参数'!$E$18,'模板使用说明&amp;基础参数'!$E$25),IF(I6648="EQ",IF($C$1="预估功能点",'模板使用说明&amp;基础参数'!$E$19,'模板使用说明&amp;基础参数'!$E$26),"")))))</f>
        <v/>
      </c>
      <c r="K6648" s="81"/>
      <c r="L6648" s="81"/>
      <c r="M6648" s="82" t="str">
        <f>IF(J6648="","",IF(K6648="高",IF(L6648="删除",J6648*'模板使用说明&amp;基础参数'!$E$5*'模板使用说明&amp;基础参数'!$E$12,IF(L6648="修改",J6648*'模板使用说明&amp;基础参数'!$E$5*'模板使用说明&amp;基础参数'!$E$11,J6648*'模板使用说明&amp;基础参数'!$E$5*'模板使用说明&amp;基础参数'!$E$10)),IF(K6648="中",IF(L6648="删除",J6648*'模板使用说明&amp;基础参数'!$E$6*'模板使用说明&amp;基础参数'!$E$12,IF(L6648="修改",J6648*'模板使用说明&amp;基础参数'!$E$6*'模板使用说明&amp;基础参数'!$E$11,J6648*'模板使用说明&amp;基础参数'!$E$6*'模板使用说明&amp;基础参数'!$E$10)),IF(L6648="删除",J6648*'模板使用说明&amp;基础参数'!$E$7*'模板使用说明&amp;基础参数'!$E$12,IF(L6648="修改",J6648*'模板使用说明&amp;基础参数'!$E$7*'模板使用说明&amp;基础参数'!$E$11,J6648*'模板使用说明&amp;基础参数'!$E$7*'模板使用说明&amp;基础参数'!$E$10)))))</f>
        <v/>
      </c>
      <c r="N6648" s="83"/>
    </row>
    <row r="6649" ht="14.4" customHeight="1" spans="1:14">
      <c r="A6649" s="68">
        <f t="shared" si="104"/>
        <v>6644</v>
      </c>
      <c r="B6649" s="69"/>
      <c r="C6649" s="69"/>
      <c r="D6649" s="69"/>
      <c r="E6649" s="69"/>
      <c r="F6649" s="69"/>
      <c r="G6649" s="69"/>
      <c r="H6649" s="70"/>
      <c r="I6649" s="68"/>
      <c r="J6649" s="8" t="str">
        <f>IF(I6649="ILF",IF($C$1="预估功能点",'模板使用说明&amp;基础参数'!$E$15,'模板使用说明&amp;基础参数'!$E$22),IF(I6649="EIF",IF($C$1="预估功能点",'模板使用说明&amp;基础参数'!$E$16,'模板使用说明&amp;基础参数'!$E$23),IF(I6649="EI",IF($C$1="预估功能点",'模板使用说明&amp;基础参数'!$E$17,'模板使用说明&amp;基础参数'!$E$24),IF(I6649="EO",IF($C$1="预估功能点",'模板使用说明&amp;基础参数'!$E$18,'模板使用说明&amp;基础参数'!$E$25),IF(I6649="EQ",IF($C$1="预估功能点",'模板使用说明&amp;基础参数'!$E$19,'模板使用说明&amp;基础参数'!$E$26),"")))))</f>
        <v/>
      </c>
      <c r="K6649" s="81"/>
      <c r="L6649" s="81"/>
      <c r="M6649" s="82" t="str">
        <f>IF(J6649="","",IF(K6649="高",IF(L6649="删除",J6649*'模板使用说明&amp;基础参数'!$E$5*'模板使用说明&amp;基础参数'!$E$12,IF(L6649="修改",J6649*'模板使用说明&amp;基础参数'!$E$5*'模板使用说明&amp;基础参数'!$E$11,J6649*'模板使用说明&amp;基础参数'!$E$5*'模板使用说明&amp;基础参数'!$E$10)),IF(K6649="中",IF(L6649="删除",J6649*'模板使用说明&amp;基础参数'!$E$6*'模板使用说明&amp;基础参数'!$E$12,IF(L6649="修改",J6649*'模板使用说明&amp;基础参数'!$E$6*'模板使用说明&amp;基础参数'!$E$11,J6649*'模板使用说明&amp;基础参数'!$E$6*'模板使用说明&amp;基础参数'!$E$10)),IF(L6649="删除",J6649*'模板使用说明&amp;基础参数'!$E$7*'模板使用说明&amp;基础参数'!$E$12,IF(L6649="修改",J6649*'模板使用说明&amp;基础参数'!$E$7*'模板使用说明&amp;基础参数'!$E$11,J6649*'模板使用说明&amp;基础参数'!$E$7*'模板使用说明&amp;基础参数'!$E$10)))))</f>
        <v/>
      </c>
      <c r="N6649" s="83"/>
    </row>
    <row r="6650" ht="14.4" customHeight="1" spans="1:14">
      <c r="A6650" s="68">
        <f t="shared" si="104"/>
        <v>6645</v>
      </c>
      <c r="B6650" s="69"/>
      <c r="C6650" s="69"/>
      <c r="D6650" s="69"/>
      <c r="E6650" s="69"/>
      <c r="F6650" s="69"/>
      <c r="G6650" s="69"/>
      <c r="H6650" s="70"/>
      <c r="I6650" s="68"/>
      <c r="J6650" s="8" t="str">
        <f>IF(I6650="ILF",IF($C$1="预估功能点",'模板使用说明&amp;基础参数'!$E$15,'模板使用说明&amp;基础参数'!$E$22),IF(I6650="EIF",IF($C$1="预估功能点",'模板使用说明&amp;基础参数'!$E$16,'模板使用说明&amp;基础参数'!$E$23),IF(I6650="EI",IF($C$1="预估功能点",'模板使用说明&amp;基础参数'!$E$17,'模板使用说明&amp;基础参数'!$E$24),IF(I6650="EO",IF($C$1="预估功能点",'模板使用说明&amp;基础参数'!$E$18,'模板使用说明&amp;基础参数'!$E$25),IF(I6650="EQ",IF($C$1="预估功能点",'模板使用说明&amp;基础参数'!$E$19,'模板使用说明&amp;基础参数'!$E$26),"")))))</f>
        <v/>
      </c>
      <c r="K6650" s="81"/>
      <c r="L6650" s="81"/>
      <c r="M6650" s="82" t="str">
        <f>IF(J6650="","",IF(K6650="高",IF(L6650="删除",J6650*'模板使用说明&amp;基础参数'!$E$5*'模板使用说明&amp;基础参数'!$E$12,IF(L6650="修改",J6650*'模板使用说明&amp;基础参数'!$E$5*'模板使用说明&amp;基础参数'!$E$11,J6650*'模板使用说明&amp;基础参数'!$E$5*'模板使用说明&amp;基础参数'!$E$10)),IF(K6650="中",IF(L6650="删除",J6650*'模板使用说明&amp;基础参数'!$E$6*'模板使用说明&amp;基础参数'!$E$12,IF(L6650="修改",J6650*'模板使用说明&amp;基础参数'!$E$6*'模板使用说明&amp;基础参数'!$E$11,J6650*'模板使用说明&amp;基础参数'!$E$6*'模板使用说明&amp;基础参数'!$E$10)),IF(L6650="删除",J6650*'模板使用说明&amp;基础参数'!$E$7*'模板使用说明&amp;基础参数'!$E$12,IF(L6650="修改",J6650*'模板使用说明&amp;基础参数'!$E$7*'模板使用说明&amp;基础参数'!$E$11,J6650*'模板使用说明&amp;基础参数'!$E$7*'模板使用说明&amp;基础参数'!$E$10)))))</f>
        <v/>
      </c>
      <c r="N6650" s="83"/>
    </row>
    <row r="6651" ht="14.4" customHeight="1" spans="1:14">
      <c r="A6651" s="68">
        <f t="shared" si="104"/>
        <v>6646</v>
      </c>
      <c r="B6651" s="69"/>
      <c r="C6651" s="69"/>
      <c r="D6651" s="69"/>
      <c r="E6651" s="69"/>
      <c r="F6651" s="69"/>
      <c r="G6651" s="69"/>
      <c r="H6651" s="70"/>
      <c r="I6651" s="68"/>
      <c r="J6651" s="8" t="str">
        <f>IF(I6651="ILF",IF($C$1="预估功能点",'模板使用说明&amp;基础参数'!$E$15,'模板使用说明&amp;基础参数'!$E$22),IF(I6651="EIF",IF($C$1="预估功能点",'模板使用说明&amp;基础参数'!$E$16,'模板使用说明&amp;基础参数'!$E$23),IF(I6651="EI",IF($C$1="预估功能点",'模板使用说明&amp;基础参数'!$E$17,'模板使用说明&amp;基础参数'!$E$24),IF(I6651="EO",IF($C$1="预估功能点",'模板使用说明&amp;基础参数'!$E$18,'模板使用说明&amp;基础参数'!$E$25),IF(I6651="EQ",IF($C$1="预估功能点",'模板使用说明&amp;基础参数'!$E$19,'模板使用说明&amp;基础参数'!$E$26),"")))))</f>
        <v/>
      </c>
      <c r="K6651" s="81"/>
      <c r="L6651" s="81"/>
      <c r="M6651" s="82" t="str">
        <f>IF(J6651="","",IF(K6651="高",IF(L6651="删除",J6651*'模板使用说明&amp;基础参数'!$E$5*'模板使用说明&amp;基础参数'!$E$12,IF(L6651="修改",J6651*'模板使用说明&amp;基础参数'!$E$5*'模板使用说明&amp;基础参数'!$E$11,J6651*'模板使用说明&amp;基础参数'!$E$5*'模板使用说明&amp;基础参数'!$E$10)),IF(K6651="中",IF(L6651="删除",J6651*'模板使用说明&amp;基础参数'!$E$6*'模板使用说明&amp;基础参数'!$E$12,IF(L6651="修改",J6651*'模板使用说明&amp;基础参数'!$E$6*'模板使用说明&amp;基础参数'!$E$11,J6651*'模板使用说明&amp;基础参数'!$E$6*'模板使用说明&amp;基础参数'!$E$10)),IF(L6651="删除",J6651*'模板使用说明&amp;基础参数'!$E$7*'模板使用说明&amp;基础参数'!$E$12,IF(L6651="修改",J6651*'模板使用说明&amp;基础参数'!$E$7*'模板使用说明&amp;基础参数'!$E$11,J6651*'模板使用说明&amp;基础参数'!$E$7*'模板使用说明&amp;基础参数'!$E$10)))))</f>
        <v/>
      </c>
      <c r="N6651" s="83"/>
    </row>
    <row r="6652" ht="14.4" customHeight="1" spans="1:14">
      <c r="A6652" s="68">
        <f t="shared" si="104"/>
        <v>6647</v>
      </c>
      <c r="B6652" s="69"/>
      <c r="C6652" s="69"/>
      <c r="D6652" s="69"/>
      <c r="E6652" s="69"/>
      <c r="F6652" s="69"/>
      <c r="G6652" s="69"/>
      <c r="H6652" s="70"/>
      <c r="I6652" s="68"/>
      <c r="J6652" s="8" t="str">
        <f>IF(I6652="ILF",IF($C$1="预估功能点",'模板使用说明&amp;基础参数'!$E$15,'模板使用说明&amp;基础参数'!$E$22),IF(I6652="EIF",IF($C$1="预估功能点",'模板使用说明&amp;基础参数'!$E$16,'模板使用说明&amp;基础参数'!$E$23),IF(I6652="EI",IF($C$1="预估功能点",'模板使用说明&amp;基础参数'!$E$17,'模板使用说明&amp;基础参数'!$E$24),IF(I6652="EO",IF($C$1="预估功能点",'模板使用说明&amp;基础参数'!$E$18,'模板使用说明&amp;基础参数'!$E$25),IF(I6652="EQ",IF($C$1="预估功能点",'模板使用说明&amp;基础参数'!$E$19,'模板使用说明&amp;基础参数'!$E$26),"")))))</f>
        <v/>
      </c>
      <c r="K6652" s="81"/>
      <c r="L6652" s="81"/>
      <c r="M6652" s="82" t="str">
        <f>IF(J6652="","",IF(K6652="高",IF(L6652="删除",J6652*'模板使用说明&amp;基础参数'!$E$5*'模板使用说明&amp;基础参数'!$E$12,IF(L6652="修改",J6652*'模板使用说明&amp;基础参数'!$E$5*'模板使用说明&amp;基础参数'!$E$11,J6652*'模板使用说明&amp;基础参数'!$E$5*'模板使用说明&amp;基础参数'!$E$10)),IF(K6652="中",IF(L6652="删除",J6652*'模板使用说明&amp;基础参数'!$E$6*'模板使用说明&amp;基础参数'!$E$12,IF(L6652="修改",J6652*'模板使用说明&amp;基础参数'!$E$6*'模板使用说明&amp;基础参数'!$E$11,J6652*'模板使用说明&amp;基础参数'!$E$6*'模板使用说明&amp;基础参数'!$E$10)),IF(L6652="删除",J6652*'模板使用说明&amp;基础参数'!$E$7*'模板使用说明&amp;基础参数'!$E$12,IF(L6652="修改",J6652*'模板使用说明&amp;基础参数'!$E$7*'模板使用说明&amp;基础参数'!$E$11,J6652*'模板使用说明&amp;基础参数'!$E$7*'模板使用说明&amp;基础参数'!$E$10)))))</f>
        <v/>
      </c>
      <c r="N6652" s="83"/>
    </row>
    <row r="6653" ht="14.4" customHeight="1" spans="1:14">
      <c r="A6653" s="68">
        <f t="shared" si="104"/>
        <v>6648</v>
      </c>
      <c r="B6653" s="69"/>
      <c r="C6653" s="69"/>
      <c r="D6653" s="69"/>
      <c r="E6653" s="69"/>
      <c r="F6653" s="69"/>
      <c r="G6653" s="69"/>
      <c r="H6653" s="70"/>
      <c r="I6653" s="68"/>
      <c r="J6653" s="8" t="str">
        <f>IF(I6653="ILF",IF($C$1="预估功能点",'模板使用说明&amp;基础参数'!$E$15,'模板使用说明&amp;基础参数'!$E$22),IF(I6653="EIF",IF($C$1="预估功能点",'模板使用说明&amp;基础参数'!$E$16,'模板使用说明&amp;基础参数'!$E$23),IF(I6653="EI",IF($C$1="预估功能点",'模板使用说明&amp;基础参数'!$E$17,'模板使用说明&amp;基础参数'!$E$24),IF(I6653="EO",IF($C$1="预估功能点",'模板使用说明&amp;基础参数'!$E$18,'模板使用说明&amp;基础参数'!$E$25),IF(I6653="EQ",IF($C$1="预估功能点",'模板使用说明&amp;基础参数'!$E$19,'模板使用说明&amp;基础参数'!$E$26),"")))))</f>
        <v/>
      </c>
      <c r="K6653" s="81"/>
      <c r="L6653" s="81"/>
      <c r="M6653" s="82" t="str">
        <f>IF(J6653="","",IF(K6653="高",IF(L6653="删除",J6653*'模板使用说明&amp;基础参数'!$E$5*'模板使用说明&amp;基础参数'!$E$12,IF(L6653="修改",J6653*'模板使用说明&amp;基础参数'!$E$5*'模板使用说明&amp;基础参数'!$E$11,J6653*'模板使用说明&amp;基础参数'!$E$5*'模板使用说明&amp;基础参数'!$E$10)),IF(K6653="中",IF(L6653="删除",J6653*'模板使用说明&amp;基础参数'!$E$6*'模板使用说明&amp;基础参数'!$E$12,IF(L6653="修改",J6653*'模板使用说明&amp;基础参数'!$E$6*'模板使用说明&amp;基础参数'!$E$11,J6653*'模板使用说明&amp;基础参数'!$E$6*'模板使用说明&amp;基础参数'!$E$10)),IF(L6653="删除",J6653*'模板使用说明&amp;基础参数'!$E$7*'模板使用说明&amp;基础参数'!$E$12,IF(L6653="修改",J6653*'模板使用说明&amp;基础参数'!$E$7*'模板使用说明&amp;基础参数'!$E$11,J6653*'模板使用说明&amp;基础参数'!$E$7*'模板使用说明&amp;基础参数'!$E$10)))))</f>
        <v/>
      </c>
      <c r="N6653" s="83"/>
    </row>
    <row r="6654" ht="14.4" customHeight="1" spans="1:14">
      <c r="A6654" s="68">
        <f t="shared" si="104"/>
        <v>6649</v>
      </c>
      <c r="B6654" s="69"/>
      <c r="C6654" s="69"/>
      <c r="D6654" s="69"/>
      <c r="E6654" s="69"/>
      <c r="F6654" s="69"/>
      <c r="G6654" s="69"/>
      <c r="H6654" s="70"/>
      <c r="I6654" s="68"/>
      <c r="J6654" s="8" t="str">
        <f>IF(I6654="ILF",IF($C$1="预估功能点",'模板使用说明&amp;基础参数'!$E$15,'模板使用说明&amp;基础参数'!$E$22),IF(I6654="EIF",IF($C$1="预估功能点",'模板使用说明&amp;基础参数'!$E$16,'模板使用说明&amp;基础参数'!$E$23),IF(I6654="EI",IF($C$1="预估功能点",'模板使用说明&amp;基础参数'!$E$17,'模板使用说明&amp;基础参数'!$E$24),IF(I6654="EO",IF($C$1="预估功能点",'模板使用说明&amp;基础参数'!$E$18,'模板使用说明&amp;基础参数'!$E$25),IF(I6654="EQ",IF($C$1="预估功能点",'模板使用说明&amp;基础参数'!$E$19,'模板使用说明&amp;基础参数'!$E$26),"")))))</f>
        <v/>
      </c>
      <c r="K6654" s="81"/>
      <c r="L6654" s="81"/>
      <c r="M6654" s="82" t="str">
        <f>IF(J6654="","",IF(K6654="高",IF(L6654="删除",J6654*'模板使用说明&amp;基础参数'!$E$5*'模板使用说明&amp;基础参数'!$E$12,IF(L6654="修改",J6654*'模板使用说明&amp;基础参数'!$E$5*'模板使用说明&amp;基础参数'!$E$11,J6654*'模板使用说明&amp;基础参数'!$E$5*'模板使用说明&amp;基础参数'!$E$10)),IF(K6654="中",IF(L6654="删除",J6654*'模板使用说明&amp;基础参数'!$E$6*'模板使用说明&amp;基础参数'!$E$12,IF(L6654="修改",J6654*'模板使用说明&amp;基础参数'!$E$6*'模板使用说明&amp;基础参数'!$E$11,J6654*'模板使用说明&amp;基础参数'!$E$6*'模板使用说明&amp;基础参数'!$E$10)),IF(L6654="删除",J6654*'模板使用说明&amp;基础参数'!$E$7*'模板使用说明&amp;基础参数'!$E$12,IF(L6654="修改",J6654*'模板使用说明&amp;基础参数'!$E$7*'模板使用说明&amp;基础参数'!$E$11,J6654*'模板使用说明&amp;基础参数'!$E$7*'模板使用说明&amp;基础参数'!$E$10)))))</f>
        <v/>
      </c>
      <c r="N6654" s="83"/>
    </row>
    <row r="6655" ht="14.4" customHeight="1" spans="1:14">
      <c r="A6655" s="68">
        <f t="shared" si="104"/>
        <v>6650</v>
      </c>
      <c r="B6655" s="69"/>
      <c r="C6655" s="69"/>
      <c r="D6655" s="69"/>
      <c r="E6655" s="69"/>
      <c r="F6655" s="69"/>
      <c r="G6655" s="69"/>
      <c r="H6655" s="70"/>
      <c r="I6655" s="68"/>
      <c r="J6655" s="8" t="str">
        <f>IF(I6655="ILF",IF($C$1="预估功能点",'模板使用说明&amp;基础参数'!$E$15,'模板使用说明&amp;基础参数'!$E$22),IF(I6655="EIF",IF($C$1="预估功能点",'模板使用说明&amp;基础参数'!$E$16,'模板使用说明&amp;基础参数'!$E$23),IF(I6655="EI",IF($C$1="预估功能点",'模板使用说明&amp;基础参数'!$E$17,'模板使用说明&amp;基础参数'!$E$24),IF(I6655="EO",IF($C$1="预估功能点",'模板使用说明&amp;基础参数'!$E$18,'模板使用说明&amp;基础参数'!$E$25),IF(I6655="EQ",IF($C$1="预估功能点",'模板使用说明&amp;基础参数'!$E$19,'模板使用说明&amp;基础参数'!$E$26),"")))))</f>
        <v/>
      </c>
      <c r="K6655" s="81"/>
      <c r="L6655" s="81"/>
      <c r="M6655" s="82" t="str">
        <f>IF(J6655="","",IF(K6655="高",IF(L6655="删除",J6655*'模板使用说明&amp;基础参数'!$E$5*'模板使用说明&amp;基础参数'!$E$12,IF(L6655="修改",J6655*'模板使用说明&amp;基础参数'!$E$5*'模板使用说明&amp;基础参数'!$E$11,J6655*'模板使用说明&amp;基础参数'!$E$5*'模板使用说明&amp;基础参数'!$E$10)),IF(K6655="中",IF(L6655="删除",J6655*'模板使用说明&amp;基础参数'!$E$6*'模板使用说明&amp;基础参数'!$E$12,IF(L6655="修改",J6655*'模板使用说明&amp;基础参数'!$E$6*'模板使用说明&amp;基础参数'!$E$11,J6655*'模板使用说明&amp;基础参数'!$E$6*'模板使用说明&amp;基础参数'!$E$10)),IF(L6655="删除",J6655*'模板使用说明&amp;基础参数'!$E$7*'模板使用说明&amp;基础参数'!$E$12,IF(L6655="修改",J6655*'模板使用说明&amp;基础参数'!$E$7*'模板使用说明&amp;基础参数'!$E$11,J6655*'模板使用说明&amp;基础参数'!$E$7*'模板使用说明&amp;基础参数'!$E$10)))))</f>
        <v/>
      </c>
      <c r="N6655" s="83"/>
    </row>
    <row r="6656" ht="14.4" customHeight="1" spans="1:14">
      <c r="A6656" s="68">
        <f t="shared" si="104"/>
        <v>6651</v>
      </c>
      <c r="B6656" s="69"/>
      <c r="C6656" s="69"/>
      <c r="D6656" s="69"/>
      <c r="E6656" s="69"/>
      <c r="F6656" s="69"/>
      <c r="G6656" s="69"/>
      <c r="H6656" s="70"/>
      <c r="I6656" s="68"/>
      <c r="J6656" s="8" t="str">
        <f>IF(I6656="ILF",IF($C$1="预估功能点",'模板使用说明&amp;基础参数'!$E$15,'模板使用说明&amp;基础参数'!$E$22),IF(I6656="EIF",IF($C$1="预估功能点",'模板使用说明&amp;基础参数'!$E$16,'模板使用说明&amp;基础参数'!$E$23),IF(I6656="EI",IF($C$1="预估功能点",'模板使用说明&amp;基础参数'!$E$17,'模板使用说明&amp;基础参数'!$E$24),IF(I6656="EO",IF($C$1="预估功能点",'模板使用说明&amp;基础参数'!$E$18,'模板使用说明&amp;基础参数'!$E$25),IF(I6656="EQ",IF($C$1="预估功能点",'模板使用说明&amp;基础参数'!$E$19,'模板使用说明&amp;基础参数'!$E$26),"")))))</f>
        <v/>
      </c>
      <c r="K6656" s="81"/>
      <c r="L6656" s="81"/>
      <c r="M6656" s="82" t="str">
        <f>IF(J6656="","",IF(K6656="高",IF(L6656="删除",J6656*'模板使用说明&amp;基础参数'!$E$5*'模板使用说明&amp;基础参数'!$E$12,IF(L6656="修改",J6656*'模板使用说明&amp;基础参数'!$E$5*'模板使用说明&amp;基础参数'!$E$11,J6656*'模板使用说明&amp;基础参数'!$E$5*'模板使用说明&amp;基础参数'!$E$10)),IF(K6656="中",IF(L6656="删除",J6656*'模板使用说明&amp;基础参数'!$E$6*'模板使用说明&amp;基础参数'!$E$12,IF(L6656="修改",J6656*'模板使用说明&amp;基础参数'!$E$6*'模板使用说明&amp;基础参数'!$E$11,J6656*'模板使用说明&amp;基础参数'!$E$6*'模板使用说明&amp;基础参数'!$E$10)),IF(L6656="删除",J6656*'模板使用说明&amp;基础参数'!$E$7*'模板使用说明&amp;基础参数'!$E$12,IF(L6656="修改",J6656*'模板使用说明&amp;基础参数'!$E$7*'模板使用说明&amp;基础参数'!$E$11,J6656*'模板使用说明&amp;基础参数'!$E$7*'模板使用说明&amp;基础参数'!$E$10)))))</f>
        <v/>
      </c>
      <c r="N6656" s="83"/>
    </row>
    <row r="6657" ht="14.4" customHeight="1" spans="1:14">
      <c r="A6657" s="68">
        <f t="shared" si="104"/>
        <v>6652</v>
      </c>
      <c r="B6657" s="69"/>
      <c r="C6657" s="69"/>
      <c r="D6657" s="69"/>
      <c r="E6657" s="69"/>
      <c r="F6657" s="69"/>
      <c r="G6657" s="69"/>
      <c r="H6657" s="70"/>
      <c r="I6657" s="68"/>
      <c r="J6657" s="8" t="str">
        <f>IF(I6657="ILF",IF($C$1="预估功能点",'模板使用说明&amp;基础参数'!$E$15,'模板使用说明&amp;基础参数'!$E$22),IF(I6657="EIF",IF($C$1="预估功能点",'模板使用说明&amp;基础参数'!$E$16,'模板使用说明&amp;基础参数'!$E$23),IF(I6657="EI",IF($C$1="预估功能点",'模板使用说明&amp;基础参数'!$E$17,'模板使用说明&amp;基础参数'!$E$24),IF(I6657="EO",IF($C$1="预估功能点",'模板使用说明&amp;基础参数'!$E$18,'模板使用说明&amp;基础参数'!$E$25),IF(I6657="EQ",IF($C$1="预估功能点",'模板使用说明&amp;基础参数'!$E$19,'模板使用说明&amp;基础参数'!$E$26),"")))))</f>
        <v/>
      </c>
      <c r="K6657" s="81"/>
      <c r="L6657" s="81"/>
      <c r="M6657" s="82" t="str">
        <f>IF(J6657="","",IF(K6657="高",IF(L6657="删除",J6657*'模板使用说明&amp;基础参数'!$E$5*'模板使用说明&amp;基础参数'!$E$12,IF(L6657="修改",J6657*'模板使用说明&amp;基础参数'!$E$5*'模板使用说明&amp;基础参数'!$E$11,J6657*'模板使用说明&amp;基础参数'!$E$5*'模板使用说明&amp;基础参数'!$E$10)),IF(K6657="中",IF(L6657="删除",J6657*'模板使用说明&amp;基础参数'!$E$6*'模板使用说明&amp;基础参数'!$E$12,IF(L6657="修改",J6657*'模板使用说明&amp;基础参数'!$E$6*'模板使用说明&amp;基础参数'!$E$11,J6657*'模板使用说明&amp;基础参数'!$E$6*'模板使用说明&amp;基础参数'!$E$10)),IF(L6657="删除",J6657*'模板使用说明&amp;基础参数'!$E$7*'模板使用说明&amp;基础参数'!$E$12,IF(L6657="修改",J6657*'模板使用说明&amp;基础参数'!$E$7*'模板使用说明&amp;基础参数'!$E$11,J6657*'模板使用说明&amp;基础参数'!$E$7*'模板使用说明&amp;基础参数'!$E$10)))))</f>
        <v/>
      </c>
      <c r="N6657" s="83"/>
    </row>
    <row r="6658" ht="14.4" customHeight="1" spans="1:14">
      <c r="A6658" s="68">
        <f t="shared" si="104"/>
        <v>6653</v>
      </c>
      <c r="B6658" s="69"/>
      <c r="C6658" s="69"/>
      <c r="D6658" s="69"/>
      <c r="E6658" s="69"/>
      <c r="F6658" s="69"/>
      <c r="G6658" s="69"/>
      <c r="H6658" s="70"/>
      <c r="I6658" s="68"/>
      <c r="J6658" s="8" t="str">
        <f>IF(I6658="ILF",IF($C$1="预估功能点",'模板使用说明&amp;基础参数'!$E$15,'模板使用说明&amp;基础参数'!$E$22),IF(I6658="EIF",IF($C$1="预估功能点",'模板使用说明&amp;基础参数'!$E$16,'模板使用说明&amp;基础参数'!$E$23),IF(I6658="EI",IF($C$1="预估功能点",'模板使用说明&amp;基础参数'!$E$17,'模板使用说明&amp;基础参数'!$E$24),IF(I6658="EO",IF($C$1="预估功能点",'模板使用说明&amp;基础参数'!$E$18,'模板使用说明&amp;基础参数'!$E$25),IF(I6658="EQ",IF($C$1="预估功能点",'模板使用说明&amp;基础参数'!$E$19,'模板使用说明&amp;基础参数'!$E$26),"")))))</f>
        <v/>
      </c>
      <c r="K6658" s="81"/>
      <c r="L6658" s="81"/>
      <c r="M6658" s="82" t="str">
        <f>IF(J6658="","",IF(K6658="高",IF(L6658="删除",J6658*'模板使用说明&amp;基础参数'!$E$5*'模板使用说明&amp;基础参数'!$E$12,IF(L6658="修改",J6658*'模板使用说明&amp;基础参数'!$E$5*'模板使用说明&amp;基础参数'!$E$11,J6658*'模板使用说明&amp;基础参数'!$E$5*'模板使用说明&amp;基础参数'!$E$10)),IF(K6658="中",IF(L6658="删除",J6658*'模板使用说明&amp;基础参数'!$E$6*'模板使用说明&amp;基础参数'!$E$12,IF(L6658="修改",J6658*'模板使用说明&amp;基础参数'!$E$6*'模板使用说明&amp;基础参数'!$E$11,J6658*'模板使用说明&amp;基础参数'!$E$6*'模板使用说明&amp;基础参数'!$E$10)),IF(L6658="删除",J6658*'模板使用说明&amp;基础参数'!$E$7*'模板使用说明&amp;基础参数'!$E$12,IF(L6658="修改",J6658*'模板使用说明&amp;基础参数'!$E$7*'模板使用说明&amp;基础参数'!$E$11,J6658*'模板使用说明&amp;基础参数'!$E$7*'模板使用说明&amp;基础参数'!$E$10)))))</f>
        <v/>
      </c>
      <c r="N6658" s="83"/>
    </row>
    <row r="6659" ht="14.4" customHeight="1" spans="1:14">
      <c r="A6659" s="68">
        <f t="shared" si="104"/>
        <v>6654</v>
      </c>
      <c r="B6659" s="69"/>
      <c r="C6659" s="69"/>
      <c r="D6659" s="69"/>
      <c r="E6659" s="69"/>
      <c r="F6659" s="69"/>
      <c r="G6659" s="69"/>
      <c r="H6659" s="70"/>
      <c r="I6659" s="68"/>
      <c r="J6659" s="8" t="str">
        <f>IF(I6659="ILF",IF($C$1="预估功能点",'模板使用说明&amp;基础参数'!$E$15,'模板使用说明&amp;基础参数'!$E$22),IF(I6659="EIF",IF($C$1="预估功能点",'模板使用说明&amp;基础参数'!$E$16,'模板使用说明&amp;基础参数'!$E$23),IF(I6659="EI",IF($C$1="预估功能点",'模板使用说明&amp;基础参数'!$E$17,'模板使用说明&amp;基础参数'!$E$24),IF(I6659="EO",IF($C$1="预估功能点",'模板使用说明&amp;基础参数'!$E$18,'模板使用说明&amp;基础参数'!$E$25),IF(I6659="EQ",IF($C$1="预估功能点",'模板使用说明&amp;基础参数'!$E$19,'模板使用说明&amp;基础参数'!$E$26),"")))))</f>
        <v/>
      </c>
      <c r="K6659" s="81"/>
      <c r="L6659" s="81"/>
      <c r="M6659" s="82" t="str">
        <f>IF(J6659="","",IF(K6659="高",IF(L6659="删除",J6659*'模板使用说明&amp;基础参数'!$E$5*'模板使用说明&amp;基础参数'!$E$12,IF(L6659="修改",J6659*'模板使用说明&amp;基础参数'!$E$5*'模板使用说明&amp;基础参数'!$E$11,J6659*'模板使用说明&amp;基础参数'!$E$5*'模板使用说明&amp;基础参数'!$E$10)),IF(K6659="中",IF(L6659="删除",J6659*'模板使用说明&amp;基础参数'!$E$6*'模板使用说明&amp;基础参数'!$E$12,IF(L6659="修改",J6659*'模板使用说明&amp;基础参数'!$E$6*'模板使用说明&amp;基础参数'!$E$11,J6659*'模板使用说明&amp;基础参数'!$E$6*'模板使用说明&amp;基础参数'!$E$10)),IF(L6659="删除",J6659*'模板使用说明&amp;基础参数'!$E$7*'模板使用说明&amp;基础参数'!$E$12,IF(L6659="修改",J6659*'模板使用说明&amp;基础参数'!$E$7*'模板使用说明&amp;基础参数'!$E$11,J6659*'模板使用说明&amp;基础参数'!$E$7*'模板使用说明&amp;基础参数'!$E$10)))))</f>
        <v/>
      </c>
      <c r="N6659" s="83"/>
    </row>
    <row r="6660" ht="14.4" customHeight="1" spans="1:14">
      <c r="A6660" s="68">
        <f t="shared" ref="A6660:A6723" si="105">ROW()-5</f>
        <v>6655</v>
      </c>
      <c r="B6660" s="69"/>
      <c r="C6660" s="69"/>
      <c r="D6660" s="69"/>
      <c r="E6660" s="69"/>
      <c r="F6660" s="69"/>
      <c r="G6660" s="69"/>
      <c r="H6660" s="70"/>
      <c r="I6660" s="68"/>
      <c r="J6660" s="8" t="str">
        <f>IF(I6660="ILF",IF($C$1="预估功能点",'模板使用说明&amp;基础参数'!$E$15,'模板使用说明&amp;基础参数'!$E$22),IF(I6660="EIF",IF($C$1="预估功能点",'模板使用说明&amp;基础参数'!$E$16,'模板使用说明&amp;基础参数'!$E$23),IF(I6660="EI",IF($C$1="预估功能点",'模板使用说明&amp;基础参数'!$E$17,'模板使用说明&amp;基础参数'!$E$24),IF(I6660="EO",IF($C$1="预估功能点",'模板使用说明&amp;基础参数'!$E$18,'模板使用说明&amp;基础参数'!$E$25),IF(I6660="EQ",IF($C$1="预估功能点",'模板使用说明&amp;基础参数'!$E$19,'模板使用说明&amp;基础参数'!$E$26),"")))))</f>
        <v/>
      </c>
      <c r="K6660" s="81"/>
      <c r="L6660" s="81"/>
      <c r="M6660" s="82" t="str">
        <f>IF(J6660="","",IF(K6660="高",IF(L6660="删除",J6660*'模板使用说明&amp;基础参数'!$E$5*'模板使用说明&amp;基础参数'!$E$12,IF(L6660="修改",J6660*'模板使用说明&amp;基础参数'!$E$5*'模板使用说明&amp;基础参数'!$E$11,J6660*'模板使用说明&amp;基础参数'!$E$5*'模板使用说明&amp;基础参数'!$E$10)),IF(K6660="中",IF(L6660="删除",J6660*'模板使用说明&amp;基础参数'!$E$6*'模板使用说明&amp;基础参数'!$E$12,IF(L6660="修改",J6660*'模板使用说明&amp;基础参数'!$E$6*'模板使用说明&amp;基础参数'!$E$11,J6660*'模板使用说明&amp;基础参数'!$E$6*'模板使用说明&amp;基础参数'!$E$10)),IF(L6660="删除",J6660*'模板使用说明&amp;基础参数'!$E$7*'模板使用说明&amp;基础参数'!$E$12,IF(L6660="修改",J6660*'模板使用说明&amp;基础参数'!$E$7*'模板使用说明&amp;基础参数'!$E$11,J6660*'模板使用说明&amp;基础参数'!$E$7*'模板使用说明&amp;基础参数'!$E$10)))))</f>
        <v/>
      </c>
      <c r="N6660" s="83"/>
    </row>
    <row r="6661" ht="14.4" customHeight="1" spans="1:14">
      <c r="A6661" s="68">
        <f t="shared" si="105"/>
        <v>6656</v>
      </c>
      <c r="B6661" s="69"/>
      <c r="C6661" s="69"/>
      <c r="D6661" s="69"/>
      <c r="E6661" s="69"/>
      <c r="F6661" s="69"/>
      <c r="G6661" s="69"/>
      <c r="H6661" s="70"/>
      <c r="I6661" s="68"/>
      <c r="J6661" s="8" t="str">
        <f>IF(I6661="ILF",IF($C$1="预估功能点",'模板使用说明&amp;基础参数'!$E$15,'模板使用说明&amp;基础参数'!$E$22),IF(I6661="EIF",IF($C$1="预估功能点",'模板使用说明&amp;基础参数'!$E$16,'模板使用说明&amp;基础参数'!$E$23),IF(I6661="EI",IF($C$1="预估功能点",'模板使用说明&amp;基础参数'!$E$17,'模板使用说明&amp;基础参数'!$E$24),IF(I6661="EO",IF($C$1="预估功能点",'模板使用说明&amp;基础参数'!$E$18,'模板使用说明&amp;基础参数'!$E$25),IF(I6661="EQ",IF($C$1="预估功能点",'模板使用说明&amp;基础参数'!$E$19,'模板使用说明&amp;基础参数'!$E$26),"")))))</f>
        <v/>
      </c>
      <c r="K6661" s="81"/>
      <c r="L6661" s="81"/>
      <c r="M6661" s="82" t="str">
        <f>IF(J6661="","",IF(K6661="高",IF(L6661="删除",J6661*'模板使用说明&amp;基础参数'!$E$5*'模板使用说明&amp;基础参数'!$E$12,IF(L6661="修改",J6661*'模板使用说明&amp;基础参数'!$E$5*'模板使用说明&amp;基础参数'!$E$11,J6661*'模板使用说明&amp;基础参数'!$E$5*'模板使用说明&amp;基础参数'!$E$10)),IF(K6661="中",IF(L6661="删除",J6661*'模板使用说明&amp;基础参数'!$E$6*'模板使用说明&amp;基础参数'!$E$12,IF(L6661="修改",J6661*'模板使用说明&amp;基础参数'!$E$6*'模板使用说明&amp;基础参数'!$E$11,J6661*'模板使用说明&amp;基础参数'!$E$6*'模板使用说明&amp;基础参数'!$E$10)),IF(L6661="删除",J6661*'模板使用说明&amp;基础参数'!$E$7*'模板使用说明&amp;基础参数'!$E$12,IF(L6661="修改",J6661*'模板使用说明&amp;基础参数'!$E$7*'模板使用说明&amp;基础参数'!$E$11,J6661*'模板使用说明&amp;基础参数'!$E$7*'模板使用说明&amp;基础参数'!$E$10)))))</f>
        <v/>
      </c>
      <c r="N6661" s="83"/>
    </row>
    <row r="6662" ht="14.4" customHeight="1" spans="1:14">
      <c r="A6662" s="68">
        <f t="shared" si="105"/>
        <v>6657</v>
      </c>
      <c r="B6662" s="69"/>
      <c r="C6662" s="69"/>
      <c r="D6662" s="69"/>
      <c r="E6662" s="69"/>
      <c r="F6662" s="69"/>
      <c r="G6662" s="69"/>
      <c r="H6662" s="70"/>
      <c r="I6662" s="68"/>
      <c r="J6662" s="8" t="str">
        <f>IF(I6662="ILF",IF($C$1="预估功能点",'模板使用说明&amp;基础参数'!$E$15,'模板使用说明&amp;基础参数'!$E$22),IF(I6662="EIF",IF($C$1="预估功能点",'模板使用说明&amp;基础参数'!$E$16,'模板使用说明&amp;基础参数'!$E$23),IF(I6662="EI",IF($C$1="预估功能点",'模板使用说明&amp;基础参数'!$E$17,'模板使用说明&amp;基础参数'!$E$24),IF(I6662="EO",IF($C$1="预估功能点",'模板使用说明&amp;基础参数'!$E$18,'模板使用说明&amp;基础参数'!$E$25),IF(I6662="EQ",IF($C$1="预估功能点",'模板使用说明&amp;基础参数'!$E$19,'模板使用说明&amp;基础参数'!$E$26),"")))))</f>
        <v/>
      </c>
      <c r="K6662" s="81"/>
      <c r="L6662" s="81"/>
      <c r="M6662" s="82" t="str">
        <f>IF(J6662="","",IF(K6662="高",IF(L6662="删除",J6662*'模板使用说明&amp;基础参数'!$E$5*'模板使用说明&amp;基础参数'!$E$12,IF(L6662="修改",J6662*'模板使用说明&amp;基础参数'!$E$5*'模板使用说明&amp;基础参数'!$E$11,J6662*'模板使用说明&amp;基础参数'!$E$5*'模板使用说明&amp;基础参数'!$E$10)),IF(K6662="中",IF(L6662="删除",J6662*'模板使用说明&amp;基础参数'!$E$6*'模板使用说明&amp;基础参数'!$E$12,IF(L6662="修改",J6662*'模板使用说明&amp;基础参数'!$E$6*'模板使用说明&amp;基础参数'!$E$11,J6662*'模板使用说明&amp;基础参数'!$E$6*'模板使用说明&amp;基础参数'!$E$10)),IF(L6662="删除",J6662*'模板使用说明&amp;基础参数'!$E$7*'模板使用说明&amp;基础参数'!$E$12,IF(L6662="修改",J6662*'模板使用说明&amp;基础参数'!$E$7*'模板使用说明&amp;基础参数'!$E$11,J6662*'模板使用说明&amp;基础参数'!$E$7*'模板使用说明&amp;基础参数'!$E$10)))))</f>
        <v/>
      </c>
      <c r="N6662" s="83"/>
    </row>
    <row r="6663" ht="14.4" customHeight="1" spans="1:14">
      <c r="A6663" s="68">
        <f t="shared" si="105"/>
        <v>6658</v>
      </c>
      <c r="B6663" s="69"/>
      <c r="C6663" s="69"/>
      <c r="D6663" s="69"/>
      <c r="E6663" s="69"/>
      <c r="F6663" s="69"/>
      <c r="G6663" s="69"/>
      <c r="H6663" s="70"/>
      <c r="I6663" s="68"/>
      <c r="J6663" s="8" t="str">
        <f>IF(I6663="ILF",IF($C$1="预估功能点",'模板使用说明&amp;基础参数'!$E$15,'模板使用说明&amp;基础参数'!$E$22),IF(I6663="EIF",IF($C$1="预估功能点",'模板使用说明&amp;基础参数'!$E$16,'模板使用说明&amp;基础参数'!$E$23),IF(I6663="EI",IF($C$1="预估功能点",'模板使用说明&amp;基础参数'!$E$17,'模板使用说明&amp;基础参数'!$E$24),IF(I6663="EO",IF($C$1="预估功能点",'模板使用说明&amp;基础参数'!$E$18,'模板使用说明&amp;基础参数'!$E$25),IF(I6663="EQ",IF($C$1="预估功能点",'模板使用说明&amp;基础参数'!$E$19,'模板使用说明&amp;基础参数'!$E$26),"")))))</f>
        <v/>
      </c>
      <c r="K6663" s="81"/>
      <c r="L6663" s="81"/>
      <c r="M6663" s="82" t="str">
        <f>IF(J6663="","",IF(K6663="高",IF(L6663="删除",J6663*'模板使用说明&amp;基础参数'!$E$5*'模板使用说明&amp;基础参数'!$E$12,IF(L6663="修改",J6663*'模板使用说明&amp;基础参数'!$E$5*'模板使用说明&amp;基础参数'!$E$11,J6663*'模板使用说明&amp;基础参数'!$E$5*'模板使用说明&amp;基础参数'!$E$10)),IF(K6663="中",IF(L6663="删除",J6663*'模板使用说明&amp;基础参数'!$E$6*'模板使用说明&amp;基础参数'!$E$12,IF(L6663="修改",J6663*'模板使用说明&amp;基础参数'!$E$6*'模板使用说明&amp;基础参数'!$E$11,J6663*'模板使用说明&amp;基础参数'!$E$6*'模板使用说明&amp;基础参数'!$E$10)),IF(L6663="删除",J6663*'模板使用说明&amp;基础参数'!$E$7*'模板使用说明&amp;基础参数'!$E$12,IF(L6663="修改",J6663*'模板使用说明&amp;基础参数'!$E$7*'模板使用说明&amp;基础参数'!$E$11,J6663*'模板使用说明&amp;基础参数'!$E$7*'模板使用说明&amp;基础参数'!$E$10)))))</f>
        <v/>
      </c>
      <c r="N6663" s="83"/>
    </row>
    <row r="6664" ht="14.4" customHeight="1" spans="1:14">
      <c r="A6664" s="68">
        <f t="shared" si="105"/>
        <v>6659</v>
      </c>
      <c r="B6664" s="69"/>
      <c r="C6664" s="69"/>
      <c r="D6664" s="69"/>
      <c r="E6664" s="69"/>
      <c r="F6664" s="69"/>
      <c r="G6664" s="69"/>
      <c r="H6664" s="70"/>
      <c r="I6664" s="68"/>
      <c r="J6664" s="8" t="str">
        <f>IF(I6664="ILF",IF($C$1="预估功能点",'模板使用说明&amp;基础参数'!$E$15,'模板使用说明&amp;基础参数'!$E$22),IF(I6664="EIF",IF($C$1="预估功能点",'模板使用说明&amp;基础参数'!$E$16,'模板使用说明&amp;基础参数'!$E$23),IF(I6664="EI",IF($C$1="预估功能点",'模板使用说明&amp;基础参数'!$E$17,'模板使用说明&amp;基础参数'!$E$24),IF(I6664="EO",IF($C$1="预估功能点",'模板使用说明&amp;基础参数'!$E$18,'模板使用说明&amp;基础参数'!$E$25),IF(I6664="EQ",IF($C$1="预估功能点",'模板使用说明&amp;基础参数'!$E$19,'模板使用说明&amp;基础参数'!$E$26),"")))))</f>
        <v/>
      </c>
      <c r="K6664" s="81"/>
      <c r="L6664" s="81"/>
      <c r="M6664" s="82" t="str">
        <f>IF(J6664="","",IF(K6664="高",IF(L6664="删除",J6664*'模板使用说明&amp;基础参数'!$E$5*'模板使用说明&amp;基础参数'!$E$12,IF(L6664="修改",J6664*'模板使用说明&amp;基础参数'!$E$5*'模板使用说明&amp;基础参数'!$E$11,J6664*'模板使用说明&amp;基础参数'!$E$5*'模板使用说明&amp;基础参数'!$E$10)),IF(K6664="中",IF(L6664="删除",J6664*'模板使用说明&amp;基础参数'!$E$6*'模板使用说明&amp;基础参数'!$E$12,IF(L6664="修改",J6664*'模板使用说明&amp;基础参数'!$E$6*'模板使用说明&amp;基础参数'!$E$11,J6664*'模板使用说明&amp;基础参数'!$E$6*'模板使用说明&amp;基础参数'!$E$10)),IF(L6664="删除",J6664*'模板使用说明&amp;基础参数'!$E$7*'模板使用说明&amp;基础参数'!$E$12,IF(L6664="修改",J6664*'模板使用说明&amp;基础参数'!$E$7*'模板使用说明&amp;基础参数'!$E$11,J6664*'模板使用说明&amp;基础参数'!$E$7*'模板使用说明&amp;基础参数'!$E$10)))))</f>
        <v/>
      </c>
      <c r="N6664" s="83"/>
    </row>
    <row r="6665" ht="14.4" customHeight="1" spans="1:14">
      <c r="A6665" s="68">
        <f t="shared" si="105"/>
        <v>6660</v>
      </c>
      <c r="B6665" s="69"/>
      <c r="C6665" s="69"/>
      <c r="D6665" s="69"/>
      <c r="E6665" s="69"/>
      <c r="F6665" s="69"/>
      <c r="G6665" s="69"/>
      <c r="H6665" s="70"/>
      <c r="I6665" s="68"/>
      <c r="J6665" s="8" t="str">
        <f>IF(I6665="ILF",IF($C$1="预估功能点",'模板使用说明&amp;基础参数'!$E$15,'模板使用说明&amp;基础参数'!$E$22),IF(I6665="EIF",IF($C$1="预估功能点",'模板使用说明&amp;基础参数'!$E$16,'模板使用说明&amp;基础参数'!$E$23),IF(I6665="EI",IF($C$1="预估功能点",'模板使用说明&amp;基础参数'!$E$17,'模板使用说明&amp;基础参数'!$E$24),IF(I6665="EO",IF($C$1="预估功能点",'模板使用说明&amp;基础参数'!$E$18,'模板使用说明&amp;基础参数'!$E$25),IF(I6665="EQ",IF($C$1="预估功能点",'模板使用说明&amp;基础参数'!$E$19,'模板使用说明&amp;基础参数'!$E$26),"")))))</f>
        <v/>
      </c>
      <c r="K6665" s="81"/>
      <c r="L6665" s="81"/>
      <c r="M6665" s="82" t="str">
        <f>IF(J6665="","",IF(K6665="高",IF(L6665="删除",J6665*'模板使用说明&amp;基础参数'!$E$5*'模板使用说明&amp;基础参数'!$E$12,IF(L6665="修改",J6665*'模板使用说明&amp;基础参数'!$E$5*'模板使用说明&amp;基础参数'!$E$11,J6665*'模板使用说明&amp;基础参数'!$E$5*'模板使用说明&amp;基础参数'!$E$10)),IF(K6665="中",IF(L6665="删除",J6665*'模板使用说明&amp;基础参数'!$E$6*'模板使用说明&amp;基础参数'!$E$12,IF(L6665="修改",J6665*'模板使用说明&amp;基础参数'!$E$6*'模板使用说明&amp;基础参数'!$E$11,J6665*'模板使用说明&amp;基础参数'!$E$6*'模板使用说明&amp;基础参数'!$E$10)),IF(L6665="删除",J6665*'模板使用说明&amp;基础参数'!$E$7*'模板使用说明&amp;基础参数'!$E$12,IF(L6665="修改",J6665*'模板使用说明&amp;基础参数'!$E$7*'模板使用说明&amp;基础参数'!$E$11,J6665*'模板使用说明&amp;基础参数'!$E$7*'模板使用说明&amp;基础参数'!$E$10)))))</f>
        <v/>
      </c>
      <c r="N6665" s="83"/>
    </row>
    <row r="6666" ht="14.4" customHeight="1" spans="1:14">
      <c r="A6666" s="68">
        <f t="shared" si="105"/>
        <v>6661</v>
      </c>
      <c r="B6666" s="69"/>
      <c r="C6666" s="69"/>
      <c r="D6666" s="69"/>
      <c r="E6666" s="69"/>
      <c r="F6666" s="69"/>
      <c r="G6666" s="69"/>
      <c r="H6666" s="70"/>
      <c r="I6666" s="68"/>
      <c r="J6666" s="8" t="str">
        <f>IF(I6666="ILF",IF($C$1="预估功能点",'模板使用说明&amp;基础参数'!$E$15,'模板使用说明&amp;基础参数'!$E$22),IF(I6666="EIF",IF($C$1="预估功能点",'模板使用说明&amp;基础参数'!$E$16,'模板使用说明&amp;基础参数'!$E$23),IF(I6666="EI",IF($C$1="预估功能点",'模板使用说明&amp;基础参数'!$E$17,'模板使用说明&amp;基础参数'!$E$24),IF(I6666="EO",IF($C$1="预估功能点",'模板使用说明&amp;基础参数'!$E$18,'模板使用说明&amp;基础参数'!$E$25),IF(I6666="EQ",IF($C$1="预估功能点",'模板使用说明&amp;基础参数'!$E$19,'模板使用说明&amp;基础参数'!$E$26),"")))))</f>
        <v/>
      </c>
      <c r="K6666" s="81"/>
      <c r="L6666" s="81"/>
      <c r="M6666" s="82" t="str">
        <f>IF(J6666="","",IF(K6666="高",IF(L6666="删除",J6666*'模板使用说明&amp;基础参数'!$E$5*'模板使用说明&amp;基础参数'!$E$12,IF(L6666="修改",J6666*'模板使用说明&amp;基础参数'!$E$5*'模板使用说明&amp;基础参数'!$E$11,J6666*'模板使用说明&amp;基础参数'!$E$5*'模板使用说明&amp;基础参数'!$E$10)),IF(K6666="中",IF(L6666="删除",J6666*'模板使用说明&amp;基础参数'!$E$6*'模板使用说明&amp;基础参数'!$E$12,IF(L6666="修改",J6666*'模板使用说明&amp;基础参数'!$E$6*'模板使用说明&amp;基础参数'!$E$11,J6666*'模板使用说明&amp;基础参数'!$E$6*'模板使用说明&amp;基础参数'!$E$10)),IF(L6666="删除",J6666*'模板使用说明&amp;基础参数'!$E$7*'模板使用说明&amp;基础参数'!$E$12,IF(L6666="修改",J6666*'模板使用说明&amp;基础参数'!$E$7*'模板使用说明&amp;基础参数'!$E$11,J6666*'模板使用说明&amp;基础参数'!$E$7*'模板使用说明&amp;基础参数'!$E$10)))))</f>
        <v/>
      </c>
      <c r="N6666" s="83"/>
    </row>
    <row r="6667" ht="14.4" customHeight="1" spans="1:14">
      <c r="A6667" s="68">
        <f t="shared" si="105"/>
        <v>6662</v>
      </c>
      <c r="B6667" s="69"/>
      <c r="C6667" s="69"/>
      <c r="D6667" s="69"/>
      <c r="E6667" s="69"/>
      <c r="F6667" s="69"/>
      <c r="G6667" s="69"/>
      <c r="H6667" s="70"/>
      <c r="I6667" s="68"/>
      <c r="J6667" s="8" t="str">
        <f>IF(I6667="ILF",IF($C$1="预估功能点",'模板使用说明&amp;基础参数'!$E$15,'模板使用说明&amp;基础参数'!$E$22),IF(I6667="EIF",IF($C$1="预估功能点",'模板使用说明&amp;基础参数'!$E$16,'模板使用说明&amp;基础参数'!$E$23),IF(I6667="EI",IF($C$1="预估功能点",'模板使用说明&amp;基础参数'!$E$17,'模板使用说明&amp;基础参数'!$E$24),IF(I6667="EO",IF($C$1="预估功能点",'模板使用说明&amp;基础参数'!$E$18,'模板使用说明&amp;基础参数'!$E$25),IF(I6667="EQ",IF($C$1="预估功能点",'模板使用说明&amp;基础参数'!$E$19,'模板使用说明&amp;基础参数'!$E$26),"")))))</f>
        <v/>
      </c>
      <c r="K6667" s="81"/>
      <c r="L6667" s="81"/>
      <c r="M6667" s="82" t="str">
        <f>IF(J6667="","",IF(K6667="高",IF(L6667="删除",J6667*'模板使用说明&amp;基础参数'!$E$5*'模板使用说明&amp;基础参数'!$E$12,IF(L6667="修改",J6667*'模板使用说明&amp;基础参数'!$E$5*'模板使用说明&amp;基础参数'!$E$11,J6667*'模板使用说明&amp;基础参数'!$E$5*'模板使用说明&amp;基础参数'!$E$10)),IF(K6667="中",IF(L6667="删除",J6667*'模板使用说明&amp;基础参数'!$E$6*'模板使用说明&amp;基础参数'!$E$12,IF(L6667="修改",J6667*'模板使用说明&amp;基础参数'!$E$6*'模板使用说明&amp;基础参数'!$E$11,J6667*'模板使用说明&amp;基础参数'!$E$6*'模板使用说明&amp;基础参数'!$E$10)),IF(L6667="删除",J6667*'模板使用说明&amp;基础参数'!$E$7*'模板使用说明&amp;基础参数'!$E$12,IF(L6667="修改",J6667*'模板使用说明&amp;基础参数'!$E$7*'模板使用说明&amp;基础参数'!$E$11,J6667*'模板使用说明&amp;基础参数'!$E$7*'模板使用说明&amp;基础参数'!$E$10)))))</f>
        <v/>
      </c>
      <c r="N6667" s="83"/>
    </row>
    <row r="6668" ht="14.4" customHeight="1" spans="1:14">
      <c r="A6668" s="68">
        <f t="shared" si="105"/>
        <v>6663</v>
      </c>
      <c r="B6668" s="69"/>
      <c r="C6668" s="69"/>
      <c r="D6668" s="69"/>
      <c r="E6668" s="69"/>
      <c r="F6668" s="69"/>
      <c r="G6668" s="69"/>
      <c r="H6668" s="70"/>
      <c r="I6668" s="68"/>
      <c r="J6668" s="8" t="str">
        <f>IF(I6668="ILF",IF($C$1="预估功能点",'模板使用说明&amp;基础参数'!$E$15,'模板使用说明&amp;基础参数'!$E$22),IF(I6668="EIF",IF($C$1="预估功能点",'模板使用说明&amp;基础参数'!$E$16,'模板使用说明&amp;基础参数'!$E$23),IF(I6668="EI",IF($C$1="预估功能点",'模板使用说明&amp;基础参数'!$E$17,'模板使用说明&amp;基础参数'!$E$24),IF(I6668="EO",IF($C$1="预估功能点",'模板使用说明&amp;基础参数'!$E$18,'模板使用说明&amp;基础参数'!$E$25),IF(I6668="EQ",IF($C$1="预估功能点",'模板使用说明&amp;基础参数'!$E$19,'模板使用说明&amp;基础参数'!$E$26),"")))))</f>
        <v/>
      </c>
      <c r="K6668" s="81"/>
      <c r="L6668" s="81"/>
      <c r="M6668" s="82" t="str">
        <f>IF(J6668="","",IF(K6668="高",IF(L6668="删除",J6668*'模板使用说明&amp;基础参数'!$E$5*'模板使用说明&amp;基础参数'!$E$12,IF(L6668="修改",J6668*'模板使用说明&amp;基础参数'!$E$5*'模板使用说明&amp;基础参数'!$E$11,J6668*'模板使用说明&amp;基础参数'!$E$5*'模板使用说明&amp;基础参数'!$E$10)),IF(K6668="中",IF(L6668="删除",J6668*'模板使用说明&amp;基础参数'!$E$6*'模板使用说明&amp;基础参数'!$E$12,IF(L6668="修改",J6668*'模板使用说明&amp;基础参数'!$E$6*'模板使用说明&amp;基础参数'!$E$11,J6668*'模板使用说明&amp;基础参数'!$E$6*'模板使用说明&amp;基础参数'!$E$10)),IF(L6668="删除",J6668*'模板使用说明&amp;基础参数'!$E$7*'模板使用说明&amp;基础参数'!$E$12,IF(L6668="修改",J6668*'模板使用说明&amp;基础参数'!$E$7*'模板使用说明&amp;基础参数'!$E$11,J6668*'模板使用说明&amp;基础参数'!$E$7*'模板使用说明&amp;基础参数'!$E$10)))))</f>
        <v/>
      </c>
      <c r="N6668" s="83"/>
    </row>
    <row r="6669" ht="14.4" customHeight="1" spans="1:14">
      <c r="A6669" s="68">
        <f t="shared" si="105"/>
        <v>6664</v>
      </c>
      <c r="B6669" s="69"/>
      <c r="C6669" s="69"/>
      <c r="D6669" s="69"/>
      <c r="E6669" s="69"/>
      <c r="F6669" s="69"/>
      <c r="G6669" s="69"/>
      <c r="H6669" s="70"/>
      <c r="I6669" s="68"/>
      <c r="J6669" s="8" t="str">
        <f>IF(I6669="ILF",IF($C$1="预估功能点",'模板使用说明&amp;基础参数'!$E$15,'模板使用说明&amp;基础参数'!$E$22),IF(I6669="EIF",IF($C$1="预估功能点",'模板使用说明&amp;基础参数'!$E$16,'模板使用说明&amp;基础参数'!$E$23),IF(I6669="EI",IF($C$1="预估功能点",'模板使用说明&amp;基础参数'!$E$17,'模板使用说明&amp;基础参数'!$E$24),IF(I6669="EO",IF($C$1="预估功能点",'模板使用说明&amp;基础参数'!$E$18,'模板使用说明&amp;基础参数'!$E$25),IF(I6669="EQ",IF($C$1="预估功能点",'模板使用说明&amp;基础参数'!$E$19,'模板使用说明&amp;基础参数'!$E$26),"")))))</f>
        <v/>
      </c>
      <c r="K6669" s="81"/>
      <c r="L6669" s="81"/>
      <c r="M6669" s="82" t="str">
        <f>IF(J6669="","",IF(K6669="高",IF(L6669="删除",J6669*'模板使用说明&amp;基础参数'!$E$5*'模板使用说明&amp;基础参数'!$E$12,IF(L6669="修改",J6669*'模板使用说明&amp;基础参数'!$E$5*'模板使用说明&amp;基础参数'!$E$11,J6669*'模板使用说明&amp;基础参数'!$E$5*'模板使用说明&amp;基础参数'!$E$10)),IF(K6669="中",IF(L6669="删除",J6669*'模板使用说明&amp;基础参数'!$E$6*'模板使用说明&amp;基础参数'!$E$12,IF(L6669="修改",J6669*'模板使用说明&amp;基础参数'!$E$6*'模板使用说明&amp;基础参数'!$E$11,J6669*'模板使用说明&amp;基础参数'!$E$6*'模板使用说明&amp;基础参数'!$E$10)),IF(L6669="删除",J6669*'模板使用说明&amp;基础参数'!$E$7*'模板使用说明&amp;基础参数'!$E$12,IF(L6669="修改",J6669*'模板使用说明&amp;基础参数'!$E$7*'模板使用说明&amp;基础参数'!$E$11,J6669*'模板使用说明&amp;基础参数'!$E$7*'模板使用说明&amp;基础参数'!$E$10)))))</f>
        <v/>
      </c>
      <c r="N6669" s="83"/>
    </row>
    <row r="6670" ht="14.4" customHeight="1" spans="1:14">
      <c r="A6670" s="68">
        <f t="shared" si="105"/>
        <v>6665</v>
      </c>
      <c r="B6670" s="69"/>
      <c r="C6670" s="69"/>
      <c r="D6670" s="69"/>
      <c r="E6670" s="69"/>
      <c r="F6670" s="69"/>
      <c r="G6670" s="69"/>
      <c r="H6670" s="70"/>
      <c r="I6670" s="68"/>
      <c r="J6670" s="8" t="str">
        <f>IF(I6670="ILF",IF($C$1="预估功能点",'模板使用说明&amp;基础参数'!$E$15,'模板使用说明&amp;基础参数'!$E$22),IF(I6670="EIF",IF($C$1="预估功能点",'模板使用说明&amp;基础参数'!$E$16,'模板使用说明&amp;基础参数'!$E$23),IF(I6670="EI",IF($C$1="预估功能点",'模板使用说明&amp;基础参数'!$E$17,'模板使用说明&amp;基础参数'!$E$24),IF(I6670="EO",IF($C$1="预估功能点",'模板使用说明&amp;基础参数'!$E$18,'模板使用说明&amp;基础参数'!$E$25),IF(I6670="EQ",IF($C$1="预估功能点",'模板使用说明&amp;基础参数'!$E$19,'模板使用说明&amp;基础参数'!$E$26),"")))))</f>
        <v/>
      </c>
      <c r="K6670" s="81"/>
      <c r="L6670" s="81"/>
      <c r="M6670" s="82" t="str">
        <f>IF(J6670="","",IF(K6670="高",IF(L6670="删除",J6670*'模板使用说明&amp;基础参数'!$E$5*'模板使用说明&amp;基础参数'!$E$12,IF(L6670="修改",J6670*'模板使用说明&amp;基础参数'!$E$5*'模板使用说明&amp;基础参数'!$E$11,J6670*'模板使用说明&amp;基础参数'!$E$5*'模板使用说明&amp;基础参数'!$E$10)),IF(K6670="中",IF(L6670="删除",J6670*'模板使用说明&amp;基础参数'!$E$6*'模板使用说明&amp;基础参数'!$E$12,IF(L6670="修改",J6670*'模板使用说明&amp;基础参数'!$E$6*'模板使用说明&amp;基础参数'!$E$11,J6670*'模板使用说明&amp;基础参数'!$E$6*'模板使用说明&amp;基础参数'!$E$10)),IF(L6670="删除",J6670*'模板使用说明&amp;基础参数'!$E$7*'模板使用说明&amp;基础参数'!$E$12,IF(L6670="修改",J6670*'模板使用说明&amp;基础参数'!$E$7*'模板使用说明&amp;基础参数'!$E$11,J6670*'模板使用说明&amp;基础参数'!$E$7*'模板使用说明&amp;基础参数'!$E$10)))))</f>
        <v/>
      </c>
      <c r="N6670" s="83"/>
    </row>
    <row r="6671" ht="14.4" customHeight="1" spans="1:14">
      <c r="A6671" s="68">
        <f t="shared" si="105"/>
        <v>6666</v>
      </c>
      <c r="B6671" s="69"/>
      <c r="C6671" s="69"/>
      <c r="D6671" s="69"/>
      <c r="E6671" s="69"/>
      <c r="F6671" s="69"/>
      <c r="G6671" s="69"/>
      <c r="H6671" s="70"/>
      <c r="I6671" s="68"/>
      <c r="J6671" s="8" t="str">
        <f>IF(I6671="ILF",IF($C$1="预估功能点",'模板使用说明&amp;基础参数'!$E$15,'模板使用说明&amp;基础参数'!$E$22),IF(I6671="EIF",IF($C$1="预估功能点",'模板使用说明&amp;基础参数'!$E$16,'模板使用说明&amp;基础参数'!$E$23),IF(I6671="EI",IF($C$1="预估功能点",'模板使用说明&amp;基础参数'!$E$17,'模板使用说明&amp;基础参数'!$E$24),IF(I6671="EO",IF($C$1="预估功能点",'模板使用说明&amp;基础参数'!$E$18,'模板使用说明&amp;基础参数'!$E$25),IF(I6671="EQ",IF($C$1="预估功能点",'模板使用说明&amp;基础参数'!$E$19,'模板使用说明&amp;基础参数'!$E$26),"")))))</f>
        <v/>
      </c>
      <c r="K6671" s="81"/>
      <c r="L6671" s="81"/>
      <c r="M6671" s="82" t="str">
        <f>IF(J6671="","",IF(K6671="高",IF(L6671="删除",J6671*'模板使用说明&amp;基础参数'!$E$5*'模板使用说明&amp;基础参数'!$E$12,IF(L6671="修改",J6671*'模板使用说明&amp;基础参数'!$E$5*'模板使用说明&amp;基础参数'!$E$11,J6671*'模板使用说明&amp;基础参数'!$E$5*'模板使用说明&amp;基础参数'!$E$10)),IF(K6671="中",IF(L6671="删除",J6671*'模板使用说明&amp;基础参数'!$E$6*'模板使用说明&amp;基础参数'!$E$12,IF(L6671="修改",J6671*'模板使用说明&amp;基础参数'!$E$6*'模板使用说明&amp;基础参数'!$E$11,J6671*'模板使用说明&amp;基础参数'!$E$6*'模板使用说明&amp;基础参数'!$E$10)),IF(L6671="删除",J6671*'模板使用说明&amp;基础参数'!$E$7*'模板使用说明&amp;基础参数'!$E$12,IF(L6671="修改",J6671*'模板使用说明&amp;基础参数'!$E$7*'模板使用说明&amp;基础参数'!$E$11,J6671*'模板使用说明&amp;基础参数'!$E$7*'模板使用说明&amp;基础参数'!$E$10)))))</f>
        <v/>
      </c>
      <c r="N6671" s="83"/>
    </row>
    <row r="6672" ht="14.4" customHeight="1" spans="1:14">
      <c r="A6672" s="68">
        <f t="shared" si="105"/>
        <v>6667</v>
      </c>
      <c r="B6672" s="69"/>
      <c r="C6672" s="69"/>
      <c r="D6672" s="69"/>
      <c r="E6672" s="69"/>
      <c r="F6672" s="69"/>
      <c r="G6672" s="69"/>
      <c r="H6672" s="70"/>
      <c r="I6672" s="68"/>
      <c r="J6672" s="8" t="str">
        <f>IF(I6672="ILF",IF($C$1="预估功能点",'模板使用说明&amp;基础参数'!$E$15,'模板使用说明&amp;基础参数'!$E$22),IF(I6672="EIF",IF($C$1="预估功能点",'模板使用说明&amp;基础参数'!$E$16,'模板使用说明&amp;基础参数'!$E$23),IF(I6672="EI",IF($C$1="预估功能点",'模板使用说明&amp;基础参数'!$E$17,'模板使用说明&amp;基础参数'!$E$24),IF(I6672="EO",IF($C$1="预估功能点",'模板使用说明&amp;基础参数'!$E$18,'模板使用说明&amp;基础参数'!$E$25),IF(I6672="EQ",IF($C$1="预估功能点",'模板使用说明&amp;基础参数'!$E$19,'模板使用说明&amp;基础参数'!$E$26),"")))))</f>
        <v/>
      </c>
      <c r="K6672" s="81"/>
      <c r="L6672" s="81"/>
      <c r="M6672" s="82" t="str">
        <f>IF(J6672="","",IF(K6672="高",IF(L6672="删除",J6672*'模板使用说明&amp;基础参数'!$E$5*'模板使用说明&amp;基础参数'!$E$12,IF(L6672="修改",J6672*'模板使用说明&amp;基础参数'!$E$5*'模板使用说明&amp;基础参数'!$E$11,J6672*'模板使用说明&amp;基础参数'!$E$5*'模板使用说明&amp;基础参数'!$E$10)),IF(K6672="中",IF(L6672="删除",J6672*'模板使用说明&amp;基础参数'!$E$6*'模板使用说明&amp;基础参数'!$E$12,IF(L6672="修改",J6672*'模板使用说明&amp;基础参数'!$E$6*'模板使用说明&amp;基础参数'!$E$11,J6672*'模板使用说明&amp;基础参数'!$E$6*'模板使用说明&amp;基础参数'!$E$10)),IF(L6672="删除",J6672*'模板使用说明&amp;基础参数'!$E$7*'模板使用说明&amp;基础参数'!$E$12,IF(L6672="修改",J6672*'模板使用说明&amp;基础参数'!$E$7*'模板使用说明&amp;基础参数'!$E$11,J6672*'模板使用说明&amp;基础参数'!$E$7*'模板使用说明&amp;基础参数'!$E$10)))))</f>
        <v/>
      </c>
      <c r="N6672" s="83"/>
    </row>
    <row r="6673" ht="14.4" customHeight="1" spans="1:14">
      <c r="A6673" s="68">
        <f t="shared" si="105"/>
        <v>6668</v>
      </c>
      <c r="B6673" s="69"/>
      <c r="C6673" s="69"/>
      <c r="D6673" s="69"/>
      <c r="E6673" s="69"/>
      <c r="F6673" s="69"/>
      <c r="G6673" s="69"/>
      <c r="H6673" s="70"/>
      <c r="I6673" s="68"/>
      <c r="J6673" s="8" t="str">
        <f>IF(I6673="ILF",IF($C$1="预估功能点",'模板使用说明&amp;基础参数'!$E$15,'模板使用说明&amp;基础参数'!$E$22),IF(I6673="EIF",IF($C$1="预估功能点",'模板使用说明&amp;基础参数'!$E$16,'模板使用说明&amp;基础参数'!$E$23),IF(I6673="EI",IF($C$1="预估功能点",'模板使用说明&amp;基础参数'!$E$17,'模板使用说明&amp;基础参数'!$E$24),IF(I6673="EO",IF($C$1="预估功能点",'模板使用说明&amp;基础参数'!$E$18,'模板使用说明&amp;基础参数'!$E$25),IF(I6673="EQ",IF($C$1="预估功能点",'模板使用说明&amp;基础参数'!$E$19,'模板使用说明&amp;基础参数'!$E$26),"")))))</f>
        <v/>
      </c>
      <c r="K6673" s="81"/>
      <c r="L6673" s="81"/>
      <c r="M6673" s="82" t="str">
        <f>IF(J6673="","",IF(K6673="高",IF(L6673="删除",J6673*'模板使用说明&amp;基础参数'!$E$5*'模板使用说明&amp;基础参数'!$E$12,IF(L6673="修改",J6673*'模板使用说明&amp;基础参数'!$E$5*'模板使用说明&amp;基础参数'!$E$11,J6673*'模板使用说明&amp;基础参数'!$E$5*'模板使用说明&amp;基础参数'!$E$10)),IF(K6673="中",IF(L6673="删除",J6673*'模板使用说明&amp;基础参数'!$E$6*'模板使用说明&amp;基础参数'!$E$12,IF(L6673="修改",J6673*'模板使用说明&amp;基础参数'!$E$6*'模板使用说明&amp;基础参数'!$E$11,J6673*'模板使用说明&amp;基础参数'!$E$6*'模板使用说明&amp;基础参数'!$E$10)),IF(L6673="删除",J6673*'模板使用说明&amp;基础参数'!$E$7*'模板使用说明&amp;基础参数'!$E$12,IF(L6673="修改",J6673*'模板使用说明&amp;基础参数'!$E$7*'模板使用说明&amp;基础参数'!$E$11,J6673*'模板使用说明&amp;基础参数'!$E$7*'模板使用说明&amp;基础参数'!$E$10)))))</f>
        <v/>
      </c>
      <c r="N6673" s="83"/>
    </row>
    <row r="6674" ht="14.4" customHeight="1" spans="1:14">
      <c r="A6674" s="68">
        <f t="shared" si="105"/>
        <v>6669</v>
      </c>
      <c r="B6674" s="69"/>
      <c r="C6674" s="69"/>
      <c r="D6674" s="69"/>
      <c r="E6674" s="69"/>
      <c r="F6674" s="69"/>
      <c r="G6674" s="69"/>
      <c r="H6674" s="70"/>
      <c r="I6674" s="68"/>
      <c r="J6674" s="8" t="str">
        <f>IF(I6674="ILF",IF($C$1="预估功能点",'模板使用说明&amp;基础参数'!$E$15,'模板使用说明&amp;基础参数'!$E$22),IF(I6674="EIF",IF($C$1="预估功能点",'模板使用说明&amp;基础参数'!$E$16,'模板使用说明&amp;基础参数'!$E$23),IF(I6674="EI",IF($C$1="预估功能点",'模板使用说明&amp;基础参数'!$E$17,'模板使用说明&amp;基础参数'!$E$24),IF(I6674="EO",IF($C$1="预估功能点",'模板使用说明&amp;基础参数'!$E$18,'模板使用说明&amp;基础参数'!$E$25),IF(I6674="EQ",IF($C$1="预估功能点",'模板使用说明&amp;基础参数'!$E$19,'模板使用说明&amp;基础参数'!$E$26),"")))))</f>
        <v/>
      </c>
      <c r="K6674" s="81"/>
      <c r="L6674" s="81"/>
      <c r="M6674" s="82" t="str">
        <f>IF(J6674="","",IF(K6674="高",IF(L6674="删除",J6674*'模板使用说明&amp;基础参数'!$E$5*'模板使用说明&amp;基础参数'!$E$12,IF(L6674="修改",J6674*'模板使用说明&amp;基础参数'!$E$5*'模板使用说明&amp;基础参数'!$E$11,J6674*'模板使用说明&amp;基础参数'!$E$5*'模板使用说明&amp;基础参数'!$E$10)),IF(K6674="中",IF(L6674="删除",J6674*'模板使用说明&amp;基础参数'!$E$6*'模板使用说明&amp;基础参数'!$E$12,IF(L6674="修改",J6674*'模板使用说明&amp;基础参数'!$E$6*'模板使用说明&amp;基础参数'!$E$11,J6674*'模板使用说明&amp;基础参数'!$E$6*'模板使用说明&amp;基础参数'!$E$10)),IF(L6674="删除",J6674*'模板使用说明&amp;基础参数'!$E$7*'模板使用说明&amp;基础参数'!$E$12,IF(L6674="修改",J6674*'模板使用说明&amp;基础参数'!$E$7*'模板使用说明&amp;基础参数'!$E$11,J6674*'模板使用说明&amp;基础参数'!$E$7*'模板使用说明&amp;基础参数'!$E$10)))))</f>
        <v/>
      </c>
      <c r="N6674" s="83"/>
    </row>
    <row r="6675" ht="14.4" customHeight="1" spans="1:14">
      <c r="A6675" s="68">
        <f t="shared" si="105"/>
        <v>6670</v>
      </c>
      <c r="B6675" s="69"/>
      <c r="C6675" s="69"/>
      <c r="D6675" s="69"/>
      <c r="E6675" s="69"/>
      <c r="F6675" s="69"/>
      <c r="G6675" s="69"/>
      <c r="H6675" s="70"/>
      <c r="I6675" s="68"/>
      <c r="J6675" s="8" t="str">
        <f>IF(I6675="ILF",IF($C$1="预估功能点",'模板使用说明&amp;基础参数'!$E$15,'模板使用说明&amp;基础参数'!$E$22),IF(I6675="EIF",IF($C$1="预估功能点",'模板使用说明&amp;基础参数'!$E$16,'模板使用说明&amp;基础参数'!$E$23),IF(I6675="EI",IF($C$1="预估功能点",'模板使用说明&amp;基础参数'!$E$17,'模板使用说明&amp;基础参数'!$E$24),IF(I6675="EO",IF($C$1="预估功能点",'模板使用说明&amp;基础参数'!$E$18,'模板使用说明&amp;基础参数'!$E$25),IF(I6675="EQ",IF($C$1="预估功能点",'模板使用说明&amp;基础参数'!$E$19,'模板使用说明&amp;基础参数'!$E$26),"")))))</f>
        <v/>
      </c>
      <c r="K6675" s="81"/>
      <c r="L6675" s="81"/>
      <c r="M6675" s="82" t="str">
        <f>IF(J6675="","",IF(K6675="高",IF(L6675="删除",J6675*'模板使用说明&amp;基础参数'!$E$5*'模板使用说明&amp;基础参数'!$E$12,IF(L6675="修改",J6675*'模板使用说明&amp;基础参数'!$E$5*'模板使用说明&amp;基础参数'!$E$11,J6675*'模板使用说明&amp;基础参数'!$E$5*'模板使用说明&amp;基础参数'!$E$10)),IF(K6675="中",IF(L6675="删除",J6675*'模板使用说明&amp;基础参数'!$E$6*'模板使用说明&amp;基础参数'!$E$12,IF(L6675="修改",J6675*'模板使用说明&amp;基础参数'!$E$6*'模板使用说明&amp;基础参数'!$E$11,J6675*'模板使用说明&amp;基础参数'!$E$6*'模板使用说明&amp;基础参数'!$E$10)),IF(L6675="删除",J6675*'模板使用说明&amp;基础参数'!$E$7*'模板使用说明&amp;基础参数'!$E$12,IF(L6675="修改",J6675*'模板使用说明&amp;基础参数'!$E$7*'模板使用说明&amp;基础参数'!$E$11,J6675*'模板使用说明&amp;基础参数'!$E$7*'模板使用说明&amp;基础参数'!$E$10)))))</f>
        <v/>
      </c>
      <c r="N6675" s="83"/>
    </row>
    <row r="6676" ht="14.4" customHeight="1" spans="1:14">
      <c r="A6676" s="68">
        <f t="shared" si="105"/>
        <v>6671</v>
      </c>
      <c r="B6676" s="69"/>
      <c r="C6676" s="69"/>
      <c r="D6676" s="69"/>
      <c r="E6676" s="69"/>
      <c r="F6676" s="69"/>
      <c r="G6676" s="69"/>
      <c r="H6676" s="70"/>
      <c r="I6676" s="68"/>
      <c r="J6676" s="8" t="str">
        <f>IF(I6676="ILF",IF($C$1="预估功能点",'模板使用说明&amp;基础参数'!$E$15,'模板使用说明&amp;基础参数'!$E$22),IF(I6676="EIF",IF($C$1="预估功能点",'模板使用说明&amp;基础参数'!$E$16,'模板使用说明&amp;基础参数'!$E$23),IF(I6676="EI",IF($C$1="预估功能点",'模板使用说明&amp;基础参数'!$E$17,'模板使用说明&amp;基础参数'!$E$24),IF(I6676="EO",IF($C$1="预估功能点",'模板使用说明&amp;基础参数'!$E$18,'模板使用说明&amp;基础参数'!$E$25),IF(I6676="EQ",IF($C$1="预估功能点",'模板使用说明&amp;基础参数'!$E$19,'模板使用说明&amp;基础参数'!$E$26),"")))))</f>
        <v/>
      </c>
      <c r="K6676" s="81"/>
      <c r="L6676" s="81"/>
      <c r="M6676" s="82" t="str">
        <f>IF(J6676="","",IF(K6676="高",IF(L6676="删除",J6676*'模板使用说明&amp;基础参数'!$E$5*'模板使用说明&amp;基础参数'!$E$12,IF(L6676="修改",J6676*'模板使用说明&amp;基础参数'!$E$5*'模板使用说明&amp;基础参数'!$E$11,J6676*'模板使用说明&amp;基础参数'!$E$5*'模板使用说明&amp;基础参数'!$E$10)),IF(K6676="中",IF(L6676="删除",J6676*'模板使用说明&amp;基础参数'!$E$6*'模板使用说明&amp;基础参数'!$E$12,IF(L6676="修改",J6676*'模板使用说明&amp;基础参数'!$E$6*'模板使用说明&amp;基础参数'!$E$11,J6676*'模板使用说明&amp;基础参数'!$E$6*'模板使用说明&amp;基础参数'!$E$10)),IF(L6676="删除",J6676*'模板使用说明&amp;基础参数'!$E$7*'模板使用说明&amp;基础参数'!$E$12,IF(L6676="修改",J6676*'模板使用说明&amp;基础参数'!$E$7*'模板使用说明&amp;基础参数'!$E$11,J6676*'模板使用说明&amp;基础参数'!$E$7*'模板使用说明&amp;基础参数'!$E$10)))))</f>
        <v/>
      </c>
      <c r="N6676" s="83"/>
    </row>
    <row r="6677" ht="14.4" customHeight="1" spans="1:14">
      <c r="A6677" s="68">
        <f t="shared" si="105"/>
        <v>6672</v>
      </c>
      <c r="B6677" s="69"/>
      <c r="C6677" s="69"/>
      <c r="D6677" s="69"/>
      <c r="E6677" s="69"/>
      <c r="F6677" s="69"/>
      <c r="G6677" s="69"/>
      <c r="H6677" s="70"/>
      <c r="I6677" s="68"/>
      <c r="J6677" s="8" t="str">
        <f>IF(I6677="ILF",IF($C$1="预估功能点",'模板使用说明&amp;基础参数'!$E$15,'模板使用说明&amp;基础参数'!$E$22),IF(I6677="EIF",IF($C$1="预估功能点",'模板使用说明&amp;基础参数'!$E$16,'模板使用说明&amp;基础参数'!$E$23),IF(I6677="EI",IF($C$1="预估功能点",'模板使用说明&amp;基础参数'!$E$17,'模板使用说明&amp;基础参数'!$E$24),IF(I6677="EO",IF($C$1="预估功能点",'模板使用说明&amp;基础参数'!$E$18,'模板使用说明&amp;基础参数'!$E$25),IF(I6677="EQ",IF($C$1="预估功能点",'模板使用说明&amp;基础参数'!$E$19,'模板使用说明&amp;基础参数'!$E$26),"")))))</f>
        <v/>
      </c>
      <c r="K6677" s="81"/>
      <c r="L6677" s="81"/>
      <c r="M6677" s="82" t="str">
        <f>IF(J6677="","",IF(K6677="高",IF(L6677="删除",J6677*'模板使用说明&amp;基础参数'!$E$5*'模板使用说明&amp;基础参数'!$E$12,IF(L6677="修改",J6677*'模板使用说明&amp;基础参数'!$E$5*'模板使用说明&amp;基础参数'!$E$11,J6677*'模板使用说明&amp;基础参数'!$E$5*'模板使用说明&amp;基础参数'!$E$10)),IF(K6677="中",IF(L6677="删除",J6677*'模板使用说明&amp;基础参数'!$E$6*'模板使用说明&amp;基础参数'!$E$12,IF(L6677="修改",J6677*'模板使用说明&amp;基础参数'!$E$6*'模板使用说明&amp;基础参数'!$E$11,J6677*'模板使用说明&amp;基础参数'!$E$6*'模板使用说明&amp;基础参数'!$E$10)),IF(L6677="删除",J6677*'模板使用说明&amp;基础参数'!$E$7*'模板使用说明&amp;基础参数'!$E$12,IF(L6677="修改",J6677*'模板使用说明&amp;基础参数'!$E$7*'模板使用说明&amp;基础参数'!$E$11,J6677*'模板使用说明&amp;基础参数'!$E$7*'模板使用说明&amp;基础参数'!$E$10)))))</f>
        <v/>
      </c>
      <c r="N6677" s="83"/>
    </row>
    <row r="6678" ht="14.4" customHeight="1" spans="1:14">
      <c r="A6678" s="68">
        <f t="shared" si="105"/>
        <v>6673</v>
      </c>
      <c r="B6678" s="69"/>
      <c r="C6678" s="69"/>
      <c r="D6678" s="69"/>
      <c r="E6678" s="69"/>
      <c r="F6678" s="69"/>
      <c r="G6678" s="69"/>
      <c r="H6678" s="70"/>
      <c r="I6678" s="68"/>
      <c r="J6678" s="8" t="str">
        <f>IF(I6678="ILF",IF($C$1="预估功能点",'模板使用说明&amp;基础参数'!$E$15,'模板使用说明&amp;基础参数'!$E$22),IF(I6678="EIF",IF($C$1="预估功能点",'模板使用说明&amp;基础参数'!$E$16,'模板使用说明&amp;基础参数'!$E$23),IF(I6678="EI",IF($C$1="预估功能点",'模板使用说明&amp;基础参数'!$E$17,'模板使用说明&amp;基础参数'!$E$24),IF(I6678="EO",IF($C$1="预估功能点",'模板使用说明&amp;基础参数'!$E$18,'模板使用说明&amp;基础参数'!$E$25),IF(I6678="EQ",IF($C$1="预估功能点",'模板使用说明&amp;基础参数'!$E$19,'模板使用说明&amp;基础参数'!$E$26),"")))))</f>
        <v/>
      </c>
      <c r="K6678" s="81"/>
      <c r="L6678" s="81"/>
      <c r="M6678" s="82" t="str">
        <f>IF(J6678="","",IF(K6678="高",IF(L6678="删除",J6678*'模板使用说明&amp;基础参数'!$E$5*'模板使用说明&amp;基础参数'!$E$12,IF(L6678="修改",J6678*'模板使用说明&amp;基础参数'!$E$5*'模板使用说明&amp;基础参数'!$E$11,J6678*'模板使用说明&amp;基础参数'!$E$5*'模板使用说明&amp;基础参数'!$E$10)),IF(K6678="中",IF(L6678="删除",J6678*'模板使用说明&amp;基础参数'!$E$6*'模板使用说明&amp;基础参数'!$E$12,IF(L6678="修改",J6678*'模板使用说明&amp;基础参数'!$E$6*'模板使用说明&amp;基础参数'!$E$11,J6678*'模板使用说明&amp;基础参数'!$E$6*'模板使用说明&amp;基础参数'!$E$10)),IF(L6678="删除",J6678*'模板使用说明&amp;基础参数'!$E$7*'模板使用说明&amp;基础参数'!$E$12,IF(L6678="修改",J6678*'模板使用说明&amp;基础参数'!$E$7*'模板使用说明&amp;基础参数'!$E$11,J6678*'模板使用说明&amp;基础参数'!$E$7*'模板使用说明&amp;基础参数'!$E$10)))))</f>
        <v/>
      </c>
      <c r="N6678" s="83"/>
    </row>
    <row r="6679" ht="14.4" customHeight="1" spans="1:14">
      <c r="A6679" s="68">
        <f t="shared" si="105"/>
        <v>6674</v>
      </c>
      <c r="B6679" s="69"/>
      <c r="C6679" s="69"/>
      <c r="D6679" s="69"/>
      <c r="E6679" s="69"/>
      <c r="F6679" s="69"/>
      <c r="G6679" s="69"/>
      <c r="H6679" s="70"/>
      <c r="I6679" s="68"/>
      <c r="J6679" s="8" t="str">
        <f>IF(I6679="ILF",IF($C$1="预估功能点",'模板使用说明&amp;基础参数'!$E$15,'模板使用说明&amp;基础参数'!$E$22),IF(I6679="EIF",IF($C$1="预估功能点",'模板使用说明&amp;基础参数'!$E$16,'模板使用说明&amp;基础参数'!$E$23),IF(I6679="EI",IF($C$1="预估功能点",'模板使用说明&amp;基础参数'!$E$17,'模板使用说明&amp;基础参数'!$E$24),IF(I6679="EO",IF($C$1="预估功能点",'模板使用说明&amp;基础参数'!$E$18,'模板使用说明&amp;基础参数'!$E$25),IF(I6679="EQ",IF($C$1="预估功能点",'模板使用说明&amp;基础参数'!$E$19,'模板使用说明&amp;基础参数'!$E$26),"")))))</f>
        <v/>
      </c>
      <c r="K6679" s="81"/>
      <c r="L6679" s="81"/>
      <c r="M6679" s="82" t="str">
        <f>IF(J6679="","",IF(K6679="高",IF(L6679="删除",J6679*'模板使用说明&amp;基础参数'!$E$5*'模板使用说明&amp;基础参数'!$E$12,IF(L6679="修改",J6679*'模板使用说明&amp;基础参数'!$E$5*'模板使用说明&amp;基础参数'!$E$11,J6679*'模板使用说明&amp;基础参数'!$E$5*'模板使用说明&amp;基础参数'!$E$10)),IF(K6679="中",IF(L6679="删除",J6679*'模板使用说明&amp;基础参数'!$E$6*'模板使用说明&amp;基础参数'!$E$12,IF(L6679="修改",J6679*'模板使用说明&amp;基础参数'!$E$6*'模板使用说明&amp;基础参数'!$E$11,J6679*'模板使用说明&amp;基础参数'!$E$6*'模板使用说明&amp;基础参数'!$E$10)),IF(L6679="删除",J6679*'模板使用说明&amp;基础参数'!$E$7*'模板使用说明&amp;基础参数'!$E$12,IF(L6679="修改",J6679*'模板使用说明&amp;基础参数'!$E$7*'模板使用说明&amp;基础参数'!$E$11,J6679*'模板使用说明&amp;基础参数'!$E$7*'模板使用说明&amp;基础参数'!$E$10)))))</f>
        <v/>
      </c>
      <c r="N6679" s="83"/>
    </row>
    <row r="6680" ht="14.4" customHeight="1" spans="1:14">
      <c r="A6680" s="68">
        <f t="shared" si="105"/>
        <v>6675</v>
      </c>
      <c r="B6680" s="69"/>
      <c r="C6680" s="69"/>
      <c r="D6680" s="69"/>
      <c r="E6680" s="69"/>
      <c r="F6680" s="69"/>
      <c r="G6680" s="69"/>
      <c r="H6680" s="70"/>
      <c r="I6680" s="68"/>
      <c r="J6680" s="8" t="str">
        <f>IF(I6680="ILF",IF($C$1="预估功能点",'模板使用说明&amp;基础参数'!$E$15,'模板使用说明&amp;基础参数'!$E$22),IF(I6680="EIF",IF($C$1="预估功能点",'模板使用说明&amp;基础参数'!$E$16,'模板使用说明&amp;基础参数'!$E$23),IF(I6680="EI",IF($C$1="预估功能点",'模板使用说明&amp;基础参数'!$E$17,'模板使用说明&amp;基础参数'!$E$24),IF(I6680="EO",IF($C$1="预估功能点",'模板使用说明&amp;基础参数'!$E$18,'模板使用说明&amp;基础参数'!$E$25),IF(I6680="EQ",IF($C$1="预估功能点",'模板使用说明&amp;基础参数'!$E$19,'模板使用说明&amp;基础参数'!$E$26),"")))))</f>
        <v/>
      </c>
      <c r="K6680" s="81"/>
      <c r="L6680" s="81"/>
      <c r="M6680" s="82" t="str">
        <f>IF(J6680="","",IF(K6680="高",IF(L6680="删除",J6680*'模板使用说明&amp;基础参数'!$E$5*'模板使用说明&amp;基础参数'!$E$12,IF(L6680="修改",J6680*'模板使用说明&amp;基础参数'!$E$5*'模板使用说明&amp;基础参数'!$E$11,J6680*'模板使用说明&amp;基础参数'!$E$5*'模板使用说明&amp;基础参数'!$E$10)),IF(K6680="中",IF(L6680="删除",J6680*'模板使用说明&amp;基础参数'!$E$6*'模板使用说明&amp;基础参数'!$E$12,IF(L6680="修改",J6680*'模板使用说明&amp;基础参数'!$E$6*'模板使用说明&amp;基础参数'!$E$11,J6680*'模板使用说明&amp;基础参数'!$E$6*'模板使用说明&amp;基础参数'!$E$10)),IF(L6680="删除",J6680*'模板使用说明&amp;基础参数'!$E$7*'模板使用说明&amp;基础参数'!$E$12,IF(L6680="修改",J6680*'模板使用说明&amp;基础参数'!$E$7*'模板使用说明&amp;基础参数'!$E$11,J6680*'模板使用说明&amp;基础参数'!$E$7*'模板使用说明&amp;基础参数'!$E$10)))))</f>
        <v/>
      </c>
      <c r="N6680" s="83"/>
    </row>
    <row r="6681" ht="14.4" customHeight="1" spans="1:14">
      <c r="A6681" s="68">
        <f t="shared" si="105"/>
        <v>6676</v>
      </c>
      <c r="B6681" s="69"/>
      <c r="C6681" s="69"/>
      <c r="D6681" s="69"/>
      <c r="E6681" s="69"/>
      <c r="F6681" s="69"/>
      <c r="G6681" s="69"/>
      <c r="H6681" s="70"/>
      <c r="I6681" s="68"/>
      <c r="J6681" s="8" t="str">
        <f>IF(I6681="ILF",IF($C$1="预估功能点",'模板使用说明&amp;基础参数'!$E$15,'模板使用说明&amp;基础参数'!$E$22),IF(I6681="EIF",IF($C$1="预估功能点",'模板使用说明&amp;基础参数'!$E$16,'模板使用说明&amp;基础参数'!$E$23),IF(I6681="EI",IF($C$1="预估功能点",'模板使用说明&amp;基础参数'!$E$17,'模板使用说明&amp;基础参数'!$E$24),IF(I6681="EO",IF($C$1="预估功能点",'模板使用说明&amp;基础参数'!$E$18,'模板使用说明&amp;基础参数'!$E$25),IF(I6681="EQ",IF($C$1="预估功能点",'模板使用说明&amp;基础参数'!$E$19,'模板使用说明&amp;基础参数'!$E$26),"")))))</f>
        <v/>
      </c>
      <c r="K6681" s="81"/>
      <c r="L6681" s="81"/>
      <c r="M6681" s="82" t="str">
        <f>IF(J6681="","",IF(K6681="高",IF(L6681="删除",J6681*'模板使用说明&amp;基础参数'!$E$5*'模板使用说明&amp;基础参数'!$E$12,IF(L6681="修改",J6681*'模板使用说明&amp;基础参数'!$E$5*'模板使用说明&amp;基础参数'!$E$11,J6681*'模板使用说明&amp;基础参数'!$E$5*'模板使用说明&amp;基础参数'!$E$10)),IF(K6681="中",IF(L6681="删除",J6681*'模板使用说明&amp;基础参数'!$E$6*'模板使用说明&amp;基础参数'!$E$12,IF(L6681="修改",J6681*'模板使用说明&amp;基础参数'!$E$6*'模板使用说明&amp;基础参数'!$E$11,J6681*'模板使用说明&amp;基础参数'!$E$6*'模板使用说明&amp;基础参数'!$E$10)),IF(L6681="删除",J6681*'模板使用说明&amp;基础参数'!$E$7*'模板使用说明&amp;基础参数'!$E$12,IF(L6681="修改",J6681*'模板使用说明&amp;基础参数'!$E$7*'模板使用说明&amp;基础参数'!$E$11,J6681*'模板使用说明&amp;基础参数'!$E$7*'模板使用说明&amp;基础参数'!$E$10)))))</f>
        <v/>
      </c>
      <c r="N6681" s="83"/>
    </row>
    <row r="6682" ht="14.4" customHeight="1" spans="1:14">
      <c r="A6682" s="68">
        <f t="shared" si="105"/>
        <v>6677</v>
      </c>
      <c r="B6682" s="69"/>
      <c r="C6682" s="69"/>
      <c r="D6682" s="69"/>
      <c r="E6682" s="69"/>
      <c r="F6682" s="69"/>
      <c r="G6682" s="69"/>
      <c r="H6682" s="70"/>
      <c r="I6682" s="68"/>
      <c r="J6682" s="8" t="str">
        <f>IF(I6682="ILF",IF($C$1="预估功能点",'模板使用说明&amp;基础参数'!$E$15,'模板使用说明&amp;基础参数'!$E$22),IF(I6682="EIF",IF($C$1="预估功能点",'模板使用说明&amp;基础参数'!$E$16,'模板使用说明&amp;基础参数'!$E$23),IF(I6682="EI",IF($C$1="预估功能点",'模板使用说明&amp;基础参数'!$E$17,'模板使用说明&amp;基础参数'!$E$24),IF(I6682="EO",IF($C$1="预估功能点",'模板使用说明&amp;基础参数'!$E$18,'模板使用说明&amp;基础参数'!$E$25),IF(I6682="EQ",IF($C$1="预估功能点",'模板使用说明&amp;基础参数'!$E$19,'模板使用说明&amp;基础参数'!$E$26),"")))))</f>
        <v/>
      </c>
      <c r="K6682" s="81"/>
      <c r="L6682" s="81"/>
      <c r="M6682" s="82" t="str">
        <f>IF(J6682="","",IF(K6682="高",IF(L6682="删除",J6682*'模板使用说明&amp;基础参数'!$E$5*'模板使用说明&amp;基础参数'!$E$12,IF(L6682="修改",J6682*'模板使用说明&amp;基础参数'!$E$5*'模板使用说明&amp;基础参数'!$E$11,J6682*'模板使用说明&amp;基础参数'!$E$5*'模板使用说明&amp;基础参数'!$E$10)),IF(K6682="中",IF(L6682="删除",J6682*'模板使用说明&amp;基础参数'!$E$6*'模板使用说明&amp;基础参数'!$E$12,IF(L6682="修改",J6682*'模板使用说明&amp;基础参数'!$E$6*'模板使用说明&amp;基础参数'!$E$11,J6682*'模板使用说明&amp;基础参数'!$E$6*'模板使用说明&amp;基础参数'!$E$10)),IF(L6682="删除",J6682*'模板使用说明&amp;基础参数'!$E$7*'模板使用说明&amp;基础参数'!$E$12,IF(L6682="修改",J6682*'模板使用说明&amp;基础参数'!$E$7*'模板使用说明&amp;基础参数'!$E$11,J6682*'模板使用说明&amp;基础参数'!$E$7*'模板使用说明&amp;基础参数'!$E$10)))))</f>
        <v/>
      </c>
      <c r="N6682" s="83"/>
    </row>
    <row r="6683" ht="14.4" customHeight="1" spans="1:14">
      <c r="A6683" s="68">
        <f t="shared" si="105"/>
        <v>6678</v>
      </c>
      <c r="B6683" s="69"/>
      <c r="C6683" s="69"/>
      <c r="D6683" s="69"/>
      <c r="E6683" s="69"/>
      <c r="F6683" s="69"/>
      <c r="G6683" s="69"/>
      <c r="H6683" s="70"/>
      <c r="I6683" s="68"/>
      <c r="J6683" s="8" t="str">
        <f>IF(I6683="ILF",IF($C$1="预估功能点",'模板使用说明&amp;基础参数'!$E$15,'模板使用说明&amp;基础参数'!$E$22),IF(I6683="EIF",IF($C$1="预估功能点",'模板使用说明&amp;基础参数'!$E$16,'模板使用说明&amp;基础参数'!$E$23),IF(I6683="EI",IF($C$1="预估功能点",'模板使用说明&amp;基础参数'!$E$17,'模板使用说明&amp;基础参数'!$E$24),IF(I6683="EO",IF($C$1="预估功能点",'模板使用说明&amp;基础参数'!$E$18,'模板使用说明&amp;基础参数'!$E$25),IF(I6683="EQ",IF($C$1="预估功能点",'模板使用说明&amp;基础参数'!$E$19,'模板使用说明&amp;基础参数'!$E$26),"")))))</f>
        <v/>
      </c>
      <c r="K6683" s="81"/>
      <c r="L6683" s="81"/>
      <c r="M6683" s="82" t="str">
        <f>IF(J6683="","",IF(K6683="高",IF(L6683="删除",J6683*'模板使用说明&amp;基础参数'!$E$5*'模板使用说明&amp;基础参数'!$E$12,IF(L6683="修改",J6683*'模板使用说明&amp;基础参数'!$E$5*'模板使用说明&amp;基础参数'!$E$11,J6683*'模板使用说明&amp;基础参数'!$E$5*'模板使用说明&amp;基础参数'!$E$10)),IF(K6683="中",IF(L6683="删除",J6683*'模板使用说明&amp;基础参数'!$E$6*'模板使用说明&amp;基础参数'!$E$12,IF(L6683="修改",J6683*'模板使用说明&amp;基础参数'!$E$6*'模板使用说明&amp;基础参数'!$E$11,J6683*'模板使用说明&amp;基础参数'!$E$6*'模板使用说明&amp;基础参数'!$E$10)),IF(L6683="删除",J6683*'模板使用说明&amp;基础参数'!$E$7*'模板使用说明&amp;基础参数'!$E$12,IF(L6683="修改",J6683*'模板使用说明&amp;基础参数'!$E$7*'模板使用说明&amp;基础参数'!$E$11,J6683*'模板使用说明&amp;基础参数'!$E$7*'模板使用说明&amp;基础参数'!$E$10)))))</f>
        <v/>
      </c>
      <c r="N6683" s="83"/>
    </row>
    <row r="6684" ht="14.4" customHeight="1" spans="1:14">
      <c r="A6684" s="68">
        <f t="shared" si="105"/>
        <v>6679</v>
      </c>
      <c r="B6684" s="69"/>
      <c r="C6684" s="69"/>
      <c r="D6684" s="69"/>
      <c r="E6684" s="69"/>
      <c r="F6684" s="69"/>
      <c r="G6684" s="69"/>
      <c r="H6684" s="70"/>
      <c r="I6684" s="68"/>
      <c r="J6684" s="8" t="str">
        <f>IF(I6684="ILF",IF($C$1="预估功能点",'模板使用说明&amp;基础参数'!$E$15,'模板使用说明&amp;基础参数'!$E$22),IF(I6684="EIF",IF($C$1="预估功能点",'模板使用说明&amp;基础参数'!$E$16,'模板使用说明&amp;基础参数'!$E$23),IF(I6684="EI",IF($C$1="预估功能点",'模板使用说明&amp;基础参数'!$E$17,'模板使用说明&amp;基础参数'!$E$24),IF(I6684="EO",IF($C$1="预估功能点",'模板使用说明&amp;基础参数'!$E$18,'模板使用说明&amp;基础参数'!$E$25),IF(I6684="EQ",IF($C$1="预估功能点",'模板使用说明&amp;基础参数'!$E$19,'模板使用说明&amp;基础参数'!$E$26),"")))))</f>
        <v/>
      </c>
      <c r="K6684" s="81"/>
      <c r="L6684" s="81"/>
      <c r="M6684" s="82" t="str">
        <f>IF(J6684="","",IF(K6684="高",IF(L6684="删除",J6684*'模板使用说明&amp;基础参数'!$E$5*'模板使用说明&amp;基础参数'!$E$12,IF(L6684="修改",J6684*'模板使用说明&amp;基础参数'!$E$5*'模板使用说明&amp;基础参数'!$E$11,J6684*'模板使用说明&amp;基础参数'!$E$5*'模板使用说明&amp;基础参数'!$E$10)),IF(K6684="中",IF(L6684="删除",J6684*'模板使用说明&amp;基础参数'!$E$6*'模板使用说明&amp;基础参数'!$E$12,IF(L6684="修改",J6684*'模板使用说明&amp;基础参数'!$E$6*'模板使用说明&amp;基础参数'!$E$11,J6684*'模板使用说明&amp;基础参数'!$E$6*'模板使用说明&amp;基础参数'!$E$10)),IF(L6684="删除",J6684*'模板使用说明&amp;基础参数'!$E$7*'模板使用说明&amp;基础参数'!$E$12,IF(L6684="修改",J6684*'模板使用说明&amp;基础参数'!$E$7*'模板使用说明&amp;基础参数'!$E$11,J6684*'模板使用说明&amp;基础参数'!$E$7*'模板使用说明&amp;基础参数'!$E$10)))))</f>
        <v/>
      </c>
      <c r="N6684" s="83"/>
    </row>
    <row r="6685" ht="14.4" customHeight="1" spans="1:14">
      <c r="A6685" s="68">
        <f t="shared" si="105"/>
        <v>6680</v>
      </c>
      <c r="B6685" s="69"/>
      <c r="C6685" s="69"/>
      <c r="D6685" s="69"/>
      <c r="E6685" s="69"/>
      <c r="F6685" s="69"/>
      <c r="G6685" s="69"/>
      <c r="H6685" s="70"/>
      <c r="I6685" s="68"/>
      <c r="J6685" s="8" t="str">
        <f>IF(I6685="ILF",IF($C$1="预估功能点",'模板使用说明&amp;基础参数'!$E$15,'模板使用说明&amp;基础参数'!$E$22),IF(I6685="EIF",IF($C$1="预估功能点",'模板使用说明&amp;基础参数'!$E$16,'模板使用说明&amp;基础参数'!$E$23),IF(I6685="EI",IF($C$1="预估功能点",'模板使用说明&amp;基础参数'!$E$17,'模板使用说明&amp;基础参数'!$E$24),IF(I6685="EO",IF($C$1="预估功能点",'模板使用说明&amp;基础参数'!$E$18,'模板使用说明&amp;基础参数'!$E$25),IF(I6685="EQ",IF($C$1="预估功能点",'模板使用说明&amp;基础参数'!$E$19,'模板使用说明&amp;基础参数'!$E$26),"")))))</f>
        <v/>
      </c>
      <c r="K6685" s="81"/>
      <c r="L6685" s="81"/>
      <c r="M6685" s="82" t="str">
        <f>IF(J6685="","",IF(K6685="高",IF(L6685="删除",J6685*'模板使用说明&amp;基础参数'!$E$5*'模板使用说明&amp;基础参数'!$E$12,IF(L6685="修改",J6685*'模板使用说明&amp;基础参数'!$E$5*'模板使用说明&amp;基础参数'!$E$11,J6685*'模板使用说明&amp;基础参数'!$E$5*'模板使用说明&amp;基础参数'!$E$10)),IF(K6685="中",IF(L6685="删除",J6685*'模板使用说明&amp;基础参数'!$E$6*'模板使用说明&amp;基础参数'!$E$12,IF(L6685="修改",J6685*'模板使用说明&amp;基础参数'!$E$6*'模板使用说明&amp;基础参数'!$E$11,J6685*'模板使用说明&amp;基础参数'!$E$6*'模板使用说明&amp;基础参数'!$E$10)),IF(L6685="删除",J6685*'模板使用说明&amp;基础参数'!$E$7*'模板使用说明&amp;基础参数'!$E$12,IF(L6685="修改",J6685*'模板使用说明&amp;基础参数'!$E$7*'模板使用说明&amp;基础参数'!$E$11,J6685*'模板使用说明&amp;基础参数'!$E$7*'模板使用说明&amp;基础参数'!$E$10)))))</f>
        <v/>
      </c>
      <c r="N6685" s="83"/>
    </row>
    <row r="6686" ht="14.4" customHeight="1" spans="1:14">
      <c r="A6686" s="68">
        <f t="shared" si="105"/>
        <v>6681</v>
      </c>
      <c r="B6686" s="69"/>
      <c r="C6686" s="69"/>
      <c r="D6686" s="69"/>
      <c r="E6686" s="69"/>
      <c r="F6686" s="69"/>
      <c r="G6686" s="69"/>
      <c r="H6686" s="70"/>
      <c r="I6686" s="68"/>
      <c r="J6686" s="8" t="str">
        <f>IF(I6686="ILF",IF($C$1="预估功能点",'模板使用说明&amp;基础参数'!$E$15,'模板使用说明&amp;基础参数'!$E$22),IF(I6686="EIF",IF($C$1="预估功能点",'模板使用说明&amp;基础参数'!$E$16,'模板使用说明&amp;基础参数'!$E$23),IF(I6686="EI",IF($C$1="预估功能点",'模板使用说明&amp;基础参数'!$E$17,'模板使用说明&amp;基础参数'!$E$24),IF(I6686="EO",IF($C$1="预估功能点",'模板使用说明&amp;基础参数'!$E$18,'模板使用说明&amp;基础参数'!$E$25),IF(I6686="EQ",IF($C$1="预估功能点",'模板使用说明&amp;基础参数'!$E$19,'模板使用说明&amp;基础参数'!$E$26),"")))))</f>
        <v/>
      </c>
      <c r="K6686" s="81"/>
      <c r="L6686" s="81"/>
      <c r="M6686" s="82" t="str">
        <f>IF(J6686="","",IF(K6686="高",IF(L6686="删除",J6686*'模板使用说明&amp;基础参数'!$E$5*'模板使用说明&amp;基础参数'!$E$12,IF(L6686="修改",J6686*'模板使用说明&amp;基础参数'!$E$5*'模板使用说明&amp;基础参数'!$E$11,J6686*'模板使用说明&amp;基础参数'!$E$5*'模板使用说明&amp;基础参数'!$E$10)),IF(K6686="中",IF(L6686="删除",J6686*'模板使用说明&amp;基础参数'!$E$6*'模板使用说明&amp;基础参数'!$E$12,IF(L6686="修改",J6686*'模板使用说明&amp;基础参数'!$E$6*'模板使用说明&amp;基础参数'!$E$11,J6686*'模板使用说明&amp;基础参数'!$E$6*'模板使用说明&amp;基础参数'!$E$10)),IF(L6686="删除",J6686*'模板使用说明&amp;基础参数'!$E$7*'模板使用说明&amp;基础参数'!$E$12,IF(L6686="修改",J6686*'模板使用说明&amp;基础参数'!$E$7*'模板使用说明&amp;基础参数'!$E$11,J6686*'模板使用说明&amp;基础参数'!$E$7*'模板使用说明&amp;基础参数'!$E$10)))))</f>
        <v/>
      </c>
      <c r="N6686" s="83"/>
    </row>
    <row r="6687" ht="14.4" customHeight="1" spans="1:14">
      <c r="A6687" s="68">
        <f t="shared" si="105"/>
        <v>6682</v>
      </c>
      <c r="B6687" s="69"/>
      <c r="C6687" s="69"/>
      <c r="D6687" s="69"/>
      <c r="E6687" s="69"/>
      <c r="F6687" s="69"/>
      <c r="G6687" s="69"/>
      <c r="H6687" s="70"/>
      <c r="I6687" s="68"/>
      <c r="J6687" s="8" t="str">
        <f>IF(I6687="ILF",IF($C$1="预估功能点",'模板使用说明&amp;基础参数'!$E$15,'模板使用说明&amp;基础参数'!$E$22),IF(I6687="EIF",IF($C$1="预估功能点",'模板使用说明&amp;基础参数'!$E$16,'模板使用说明&amp;基础参数'!$E$23),IF(I6687="EI",IF($C$1="预估功能点",'模板使用说明&amp;基础参数'!$E$17,'模板使用说明&amp;基础参数'!$E$24),IF(I6687="EO",IF($C$1="预估功能点",'模板使用说明&amp;基础参数'!$E$18,'模板使用说明&amp;基础参数'!$E$25),IF(I6687="EQ",IF($C$1="预估功能点",'模板使用说明&amp;基础参数'!$E$19,'模板使用说明&amp;基础参数'!$E$26),"")))))</f>
        <v/>
      </c>
      <c r="K6687" s="81"/>
      <c r="L6687" s="81"/>
      <c r="M6687" s="82" t="str">
        <f>IF(J6687="","",IF(K6687="高",IF(L6687="删除",J6687*'模板使用说明&amp;基础参数'!$E$5*'模板使用说明&amp;基础参数'!$E$12,IF(L6687="修改",J6687*'模板使用说明&amp;基础参数'!$E$5*'模板使用说明&amp;基础参数'!$E$11,J6687*'模板使用说明&amp;基础参数'!$E$5*'模板使用说明&amp;基础参数'!$E$10)),IF(K6687="中",IF(L6687="删除",J6687*'模板使用说明&amp;基础参数'!$E$6*'模板使用说明&amp;基础参数'!$E$12,IF(L6687="修改",J6687*'模板使用说明&amp;基础参数'!$E$6*'模板使用说明&amp;基础参数'!$E$11,J6687*'模板使用说明&amp;基础参数'!$E$6*'模板使用说明&amp;基础参数'!$E$10)),IF(L6687="删除",J6687*'模板使用说明&amp;基础参数'!$E$7*'模板使用说明&amp;基础参数'!$E$12,IF(L6687="修改",J6687*'模板使用说明&amp;基础参数'!$E$7*'模板使用说明&amp;基础参数'!$E$11,J6687*'模板使用说明&amp;基础参数'!$E$7*'模板使用说明&amp;基础参数'!$E$10)))))</f>
        <v/>
      </c>
      <c r="N6687" s="83"/>
    </row>
    <row r="6688" ht="14.4" customHeight="1" spans="1:14">
      <c r="A6688" s="68">
        <f t="shared" si="105"/>
        <v>6683</v>
      </c>
      <c r="B6688" s="69"/>
      <c r="C6688" s="69"/>
      <c r="D6688" s="69"/>
      <c r="E6688" s="69"/>
      <c r="F6688" s="69"/>
      <c r="G6688" s="69"/>
      <c r="H6688" s="70"/>
      <c r="I6688" s="68"/>
      <c r="J6688" s="8" t="str">
        <f>IF(I6688="ILF",IF($C$1="预估功能点",'模板使用说明&amp;基础参数'!$E$15,'模板使用说明&amp;基础参数'!$E$22),IF(I6688="EIF",IF($C$1="预估功能点",'模板使用说明&amp;基础参数'!$E$16,'模板使用说明&amp;基础参数'!$E$23),IF(I6688="EI",IF($C$1="预估功能点",'模板使用说明&amp;基础参数'!$E$17,'模板使用说明&amp;基础参数'!$E$24),IF(I6688="EO",IF($C$1="预估功能点",'模板使用说明&amp;基础参数'!$E$18,'模板使用说明&amp;基础参数'!$E$25),IF(I6688="EQ",IF($C$1="预估功能点",'模板使用说明&amp;基础参数'!$E$19,'模板使用说明&amp;基础参数'!$E$26),"")))))</f>
        <v/>
      </c>
      <c r="K6688" s="81"/>
      <c r="L6688" s="81"/>
      <c r="M6688" s="82" t="str">
        <f>IF(J6688="","",IF(K6688="高",IF(L6688="删除",J6688*'模板使用说明&amp;基础参数'!$E$5*'模板使用说明&amp;基础参数'!$E$12,IF(L6688="修改",J6688*'模板使用说明&amp;基础参数'!$E$5*'模板使用说明&amp;基础参数'!$E$11,J6688*'模板使用说明&amp;基础参数'!$E$5*'模板使用说明&amp;基础参数'!$E$10)),IF(K6688="中",IF(L6688="删除",J6688*'模板使用说明&amp;基础参数'!$E$6*'模板使用说明&amp;基础参数'!$E$12,IF(L6688="修改",J6688*'模板使用说明&amp;基础参数'!$E$6*'模板使用说明&amp;基础参数'!$E$11,J6688*'模板使用说明&amp;基础参数'!$E$6*'模板使用说明&amp;基础参数'!$E$10)),IF(L6688="删除",J6688*'模板使用说明&amp;基础参数'!$E$7*'模板使用说明&amp;基础参数'!$E$12,IF(L6688="修改",J6688*'模板使用说明&amp;基础参数'!$E$7*'模板使用说明&amp;基础参数'!$E$11,J6688*'模板使用说明&amp;基础参数'!$E$7*'模板使用说明&amp;基础参数'!$E$10)))))</f>
        <v/>
      </c>
      <c r="N6688" s="83"/>
    </row>
    <row r="6689" ht="14.4" customHeight="1" spans="1:14">
      <c r="A6689" s="68">
        <f t="shared" si="105"/>
        <v>6684</v>
      </c>
      <c r="B6689" s="69"/>
      <c r="C6689" s="69"/>
      <c r="D6689" s="69"/>
      <c r="E6689" s="69"/>
      <c r="F6689" s="69"/>
      <c r="G6689" s="69"/>
      <c r="H6689" s="70"/>
      <c r="I6689" s="68"/>
      <c r="J6689" s="8" t="str">
        <f>IF(I6689="ILF",IF($C$1="预估功能点",'模板使用说明&amp;基础参数'!$E$15,'模板使用说明&amp;基础参数'!$E$22),IF(I6689="EIF",IF($C$1="预估功能点",'模板使用说明&amp;基础参数'!$E$16,'模板使用说明&amp;基础参数'!$E$23),IF(I6689="EI",IF($C$1="预估功能点",'模板使用说明&amp;基础参数'!$E$17,'模板使用说明&amp;基础参数'!$E$24),IF(I6689="EO",IF($C$1="预估功能点",'模板使用说明&amp;基础参数'!$E$18,'模板使用说明&amp;基础参数'!$E$25),IF(I6689="EQ",IF($C$1="预估功能点",'模板使用说明&amp;基础参数'!$E$19,'模板使用说明&amp;基础参数'!$E$26),"")))))</f>
        <v/>
      </c>
      <c r="K6689" s="81"/>
      <c r="L6689" s="81"/>
      <c r="M6689" s="82" t="str">
        <f>IF(J6689="","",IF(K6689="高",IF(L6689="删除",J6689*'模板使用说明&amp;基础参数'!$E$5*'模板使用说明&amp;基础参数'!$E$12,IF(L6689="修改",J6689*'模板使用说明&amp;基础参数'!$E$5*'模板使用说明&amp;基础参数'!$E$11,J6689*'模板使用说明&amp;基础参数'!$E$5*'模板使用说明&amp;基础参数'!$E$10)),IF(K6689="中",IF(L6689="删除",J6689*'模板使用说明&amp;基础参数'!$E$6*'模板使用说明&amp;基础参数'!$E$12,IF(L6689="修改",J6689*'模板使用说明&amp;基础参数'!$E$6*'模板使用说明&amp;基础参数'!$E$11,J6689*'模板使用说明&amp;基础参数'!$E$6*'模板使用说明&amp;基础参数'!$E$10)),IF(L6689="删除",J6689*'模板使用说明&amp;基础参数'!$E$7*'模板使用说明&amp;基础参数'!$E$12,IF(L6689="修改",J6689*'模板使用说明&amp;基础参数'!$E$7*'模板使用说明&amp;基础参数'!$E$11,J6689*'模板使用说明&amp;基础参数'!$E$7*'模板使用说明&amp;基础参数'!$E$10)))))</f>
        <v/>
      </c>
      <c r="N6689" s="83"/>
    </row>
    <row r="6690" ht="14.4" customHeight="1" spans="1:14">
      <c r="A6690" s="68">
        <f t="shared" si="105"/>
        <v>6685</v>
      </c>
      <c r="B6690" s="69"/>
      <c r="C6690" s="69"/>
      <c r="D6690" s="69"/>
      <c r="E6690" s="69"/>
      <c r="F6690" s="69"/>
      <c r="G6690" s="69"/>
      <c r="H6690" s="70"/>
      <c r="I6690" s="68"/>
      <c r="J6690" s="8" t="str">
        <f>IF(I6690="ILF",IF($C$1="预估功能点",'模板使用说明&amp;基础参数'!$E$15,'模板使用说明&amp;基础参数'!$E$22),IF(I6690="EIF",IF($C$1="预估功能点",'模板使用说明&amp;基础参数'!$E$16,'模板使用说明&amp;基础参数'!$E$23),IF(I6690="EI",IF($C$1="预估功能点",'模板使用说明&amp;基础参数'!$E$17,'模板使用说明&amp;基础参数'!$E$24),IF(I6690="EO",IF($C$1="预估功能点",'模板使用说明&amp;基础参数'!$E$18,'模板使用说明&amp;基础参数'!$E$25),IF(I6690="EQ",IF($C$1="预估功能点",'模板使用说明&amp;基础参数'!$E$19,'模板使用说明&amp;基础参数'!$E$26),"")))))</f>
        <v/>
      </c>
      <c r="K6690" s="81"/>
      <c r="L6690" s="81"/>
      <c r="M6690" s="82" t="str">
        <f>IF(J6690="","",IF(K6690="高",IF(L6690="删除",J6690*'模板使用说明&amp;基础参数'!$E$5*'模板使用说明&amp;基础参数'!$E$12,IF(L6690="修改",J6690*'模板使用说明&amp;基础参数'!$E$5*'模板使用说明&amp;基础参数'!$E$11,J6690*'模板使用说明&amp;基础参数'!$E$5*'模板使用说明&amp;基础参数'!$E$10)),IF(K6690="中",IF(L6690="删除",J6690*'模板使用说明&amp;基础参数'!$E$6*'模板使用说明&amp;基础参数'!$E$12,IF(L6690="修改",J6690*'模板使用说明&amp;基础参数'!$E$6*'模板使用说明&amp;基础参数'!$E$11,J6690*'模板使用说明&amp;基础参数'!$E$6*'模板使用说明&amp;基础参数'!$E$10)),IF(L6690="删除",J6690*'模板使用说明&amp;基础参数'!$E$7*'模板使用说明&amp;基础参数'!$E$12,IF(L6690="修改",J6690*'模板使用说明&amp;基础参数'!$E$7*'模板使用说明&amp;基础参数'!$E$11,J6690*'模板使用说明&amp;基础参数'!$E$7*'模板使用说明&amp;基础参数'!$E$10)))))</f>
        <v/>
      </c>
      <c r="N6690" s="83"/>
    </row>
    <row r="6691" ht="14.4" customHeight="1" spans="1:14">
      <c r="A6691" s="68">
        <f t="shared" si="105"/>
        <v>6686</v>
      </c>
      <c r="B6691" s="69"/>
      <c r="C6691" s="69"/>
      <c r="D6691" s="69"/>
      <c r="E6691" s="69"/>
      <c r="F6691" s="69"/>
      <c r="G6691" s="69"/>
      <c r="H6691" s="70"/>
      <c r="I6691" s="68"/>
      <c r="J6691" s="8" t="str">
        <f>IF(I6691="ILF",IF($C$1="预估功能点",'模板使用说明&amp;基础参数'!$E$15,'模板使用说明&amp;基础参数'!$E$22),IF(I6691="EIF",IF($C$1="预估功能点",'模板使用说明&amp;基础参数'!$E$16,'模板使用说明&amp;基础参数'!$E$23),IF(I6691="EI",IF($C$1="预估功能点",'模板使用说明&amp;基础参数'!$E$17,'模板使用说明&amp;基础参数'!$E$24),IF(I6691="EO",IF($C$1="预估功能点",'模板使用说明&amp;基础参数'!$E$18,'模板使用说明&amp;基础参数'!$E$25),IF(I6691="EQ",IF($C$1="预估功能点",'模板使用说明&amp;基础参数'!$E$19,'模板使用说明&amp;基础参数'!$E$26),"")))))</f>
        <v/>
      </c>
      <c r="K6691" s="81"/>
      <c r="L6691" s="81"/>
      <c r="M6691" s="82" t="str">
        <f>IF(J6691="","",IF(K6691="高",IF(L6691="删除",J6691*'模板使用说明&amp;基础参数'!$E$5*'模板使用说明&amp;基础参数'!$E$12,IF(L6691="修改",J6691*'模板使用说明&amp;基础参数'!$E$5*'模板使用说明&amp;基础参数'!$E$11,J6691*'模板使用说明&amp;基础参数'!$E$5*'模板使用说明&amp;基础参数'!$E$10)),IF(K6691="中",IF(L6691="删除",J6691*'模板使用说明&amp;基础参数'!$E$6*'模板使用说明&amp;基础参数'!$E$12,IF(L6691="修改",J6691*'模板使用说明&amp;基础参数'!$E$6*'模板使用说明&amp;基础参数'!$E$11,J6691*'模板使用说明&amp;基础参数'!$E$6*'模板使用说明&amp;基础参数'!$E$10)),IF(L6691="删除",J6691*'模板使用说明&amp;基础参数'!$E$7*'模板使用说明&amp;基础参数'!$E$12,IF(L6691="修改",J6691*'模板使用说明&amp;基础参数'!$E$7*'模板使用说明&amp;基础参数'!$E$11,J6691*'模板使用说明&amp;基础参数'!$E$7*'模板使用说明&amp;基础参数'!$E$10)))))</f>
        <v/>
      </c>
      <c r="N6691" s="83"/>
    </row>
    <row r="6692" ht="14.4" customHeight="1" spans="1:14">
      <c r="A6692" s="68">
        <f t="shared" si="105"/>
        <v>6687</v>
      </c>
      <c r="B6692" s="69"/>
      <c r="C6692" s="69"/>
      <c r="D6692" s="69"/>
      <c r="E6692" s="69"/>
      <c r="F6692" s="69"/>
      <c r="G6692" s="69"/>
      <c r="H6692" s="70"/>
      <c r="I6692" s="68"/>
      <c r="J6692" s="8" t="str">
        <f>IF(I6692="ILF",IF($C$1="预估功能点",'模板使用说明&amp;基础参数'!$E$15,'模板使用说明&amp;基础参数'!$E$22),IF(I6692="EIF",IF($C$1="预估功能点",'模板使用说明&amp;基础参数'!$E$16,'模板使用说明&amp;基础参数'!$E$23),IF(I6692="EI",IF($C$1="预估功能点",'模板使用说明&amp;基础参数'!$E$17,'模板使用说明&amp;基础参数'!$E$24),IF(I6692="EO",IF($C$1="预估功能点",'模板使用说明&amp;基础参数'!$E$18,'模板使用说明&amp;基础参数'!$E$25),IF(I6692="EQ",IF($C$1="预估功能点",'模板使用说明&amp;基础参数'!$E$19,'模板使用说明&amp;基础参数'!$E$26),"")))))</f>
        <v/>
      </c>
      <c r="K6692" s="81"/>
      <c r="L6692" s="81"/>
      <c r="M6692" s="82" t="str">
        <f>IF(J6692="","",IF(K6692="高",IF(L6692="删除",J6692*'模板使用说明&amp;基础参数'!$E$5*'模板使用说明&amp;基础参数'!$E$12,IF(L6692="修改",J6692*'模板使用说明&amp;基础参数'!$E$5*'模板使用说明&amp;基础参数'!$E$11,J6692*'模板使用说明&amp;基础参数'!$E$5*'模板使用说明&amp;基础参数'!$E$10)),IF(K6692="中",IF(L6692="删除",J6692*'模板使用说明&amp;基础参数'!$E$6*'模板使用说明&amp;基础参数'!$E$12,IF(L6692="修改",J6692*'模板使用说明&amp;基础参数'!$E$6*'模板使用说明&amp;基础参数'!$E$11,J6692*'模板使用说明&amp;基础参数'!$E$6*'模板使用说明&amp;基础参数'!$E$10)),IF(L6692="删除",J6692*'模板使用说明&amp;基础参数'!$E$7*'模板使用说明&amp;基础参数'!$E$12,IF(L6692="修改",J6692*'模板使用说明&amp;基础参数'!$E$7*'模板使用说明&amp;基础参数'!$E$11,J6692*'模板使用说明&amp;基础参数'!$E$7*'模板使用说明&amp;基础参数'!$E$10)))))</f>
        <v/>
      </c>
      <c r="N6692" s="83"/>
    </row>
    <row r="6693" ht="14.4" customHeight="1" spans="1:14">
      <c r="A6693" s="68">
        <f t="shared" si="105"/>
        <v>6688</v>
      </c>
      <c r="B6693" s="69"/>
      <c r="C6693" s="69"/>
      <c r="D6693" s="69"/>
      <c r="E6693" s="69"/>
      <c r="F6693" s="69"/>
      <c r="G6693" s="69"/>
      <c r="H6693" s="70"/>
      <c r="I6693" s="68"/>
      <c r="J6693" s="8" t="str">
        <f>IF(I6693="ILF",IF($C$1="预估功能点",'模板使用说明&amp;基础参数'!$E$15,'模板使用说明&amp;基础参数'!$E$22),IF(I6693="EIF",IF($C$1="预估功能点",'模板使用说明&amp;基础参数'!$E$16,'模板使用说明&amp;基础参数'!$E$23),IF(I6693="EI",IF($C$1="预估功能点",'模板使用说明&amp;基础参数'!$E$17,'模板使用说明&amp;基础参数'!$E$24),IF(I6693="EO",IF($C$1="预估功能点",'模板使用说明&amp;基础参数'!$E$18,'模板使用说明&amp;基础参数'!$E$25),IF(I6693="EQ",IF($C$1="预估功能点",'模板使用说明&amp;基础参数'!$E$19,'模板使用说明&amp;基础参数'!$E$26),"")))))</f>
        <v/>
      </c>
      <c r="K6693" s="81"/>
      <c r="L6693" s="81"/>
      <c r="M6693" s="82" t="str">
        <f>IF(J6693="","",IF(K6693="高",IF(L6693="删除",J6693*'模板使用说明&amp;基础参数'!$E$5*'模板使用说明&amp;基础参数'!$E$12,IF(L6693="修改",J6693*'模板使用说明&amp;基础参数'!$E$5*'模板使用说明&amp;基础参数'!$E$11,J6693*'模板使用说明&amp;基础参数'!$E$5*'模板使用说明&amp;基础参数'!$E$10)),IF(K6693="中",IF(L6693="删除",J6693*'模板使用说明&amp;基础参数'!$E$6*'模板使用说明&amp;基础参数'!$E$12,IF(L6693="修改",J6693*'模板使用说明&amp;基础参数'!$E$6*'模板使用说明&amp;基础参数'!$E$11,J6693*'模板使用说明&amp;基础参数'!$E$6*'模板使用说明&amp;基础参数'!$E$10)),IF(L6693="删除",J6693*'模板使用说明&amp;基础参数'!$E$7*'模板使用说明&amp;基础参数'!$E$12,IF(L6693="修改",J6693*'模板使用说明&amp;基础参数'!$E$7*'模板使用说明&amp;基础参数'!$E$11,J6693*'模板使用说明&amp;基础参数'!$E$7*'模板使用说明&amp;基础参数'!$E$10)))))</f>
        <v/>
      </c>
      <c r="N6693" s="83"/>
    </row>
    <row r="6694" ht="14.4" customHeight="1" spans="1:14">
      <c r="A6694" s="68">
        <f t="shared" si="105"/>
        <v>6689</v>
      </c>
      <c r="B6694" s="69"/>
      <c r="C6694" s="69"/>
      <c r="D6694" s="69"/>
      <c r="E6694" s="69"/>
      <c r="F6694" s="69"/>
      <c r="G6694" s="69"/>
      <c r="H6694" s="70"/>
      <c r="I6694" s="68"/>
      <c r="J6694" s="8" t="str">
        <f>IF(I6694="ILF",IF($C$1="预估功能点",'模板使用说明&amp;基础参数'!$E$15,'模板使用说明&amp;基础参数'!$E$22),IF(I6694="EIF",IF($C$1="预估功能点",'模板使用说明&amp;基础参数'!$E$16,'模板使用说明&amp;基础参数'!$E$23),IF(I6694="EI",IF($C$1="预估功能点",'模板使用说明&amp;基础参数'!$E$17,'模板使用说明&amp;基础参数'!$E$24),IF(I6694="EO",IF($C$1="预估功能点",'模板使用说明&amp;基础参数'!$E$18,'模板使用说明&amp;基础参数'!$E$25),IF(I6694="EQ",IF($C$1="预估功能点",'模板使用说明&amp;基础参数'!$E$19,'模板使用说明&amp;基础参数'!$E$26),"")))))</f>
        <v/>
      </c>
      <c r="K6694" s="81"/>
      <c r="L6694" s="81"/>
      <c r="M6694" s="82" t="str">
        <f>IF(J6694="","",IF(K6694="高",IF(L6694="删除",J6694*'模板使用说明&amp;基础参数'!$E$5*'模板使用说明&amp;基础参数'!$E$12,IF(L6694="修改",J6694*'模板使用说明&amp;基础参数'!$E$5*'模板使用说明&amp;基础参数'!$E$11,J6694*'模板使用说明&amp;基础参数'!$E$5*'模板使用说明&amp;基础参数'!$E$10)),IF(K6694="中",IF(L6694="删除",J6694*'模板使用说明&amp;基础参数'!$E$6*'模板使用说明&amp;基础参数'!$E$12,IF(L6694="修改",J6694*'模板使用说明&amp;基础参数'!$E$6*'模板使用说明&amp;基础参数'!$E$11,J6694*'模板使用说明&amp;基础参数'!$E$6*'模板使用说明&amp;基础参数'!$E$10)),IF(L6694="删除",J6694*'模板使用说明&amp;基础参数'!$E$7*'模板使用说明&amp;基础参数'!$E$12,IF(L6694="修改",J6694*'模板使用说明&amp;基础参数'!$E$7*'模板使用说明&amp;基础参数'!$E$11,J6694*'模板使用说明&amp;基础参数'!$E$7*'模板使用说明&amp;基础参数'!$E$10)))))</f>
        <v/>
      </c>
      <c r="N6694" s="83"/>
    </row>
    <row r="6695" ht="14.4" customHeight="1" spans="1:14">
      <c r="A6695" s="68">
        <f t="shared" si="105"/>
        <v>6690</v>
      </c>
      <c r="B6695" s="69"/>
      <c r="C6695" s="69"/>
      <c r="D6695" s="69"/>
      <c r="E6695" s="69"/>
      <c r="F6695" s="69"/>
      <c r="G6695" s="69"/>
      <c r="H6695" s="70"/>
      <c r="I6695" s="68"/>
      <c r="J6695" s="8" t="str">
        <f>IF(I6695="ILF",IF($C$1="预估功能点",'模板使用说明&amp;基础参数'!$E$15,'模板使用说明&amp;基础参数'!$E$22),IF(I6695="EIF",IF($C$1="预估功能点",'模板使用说明&amp;基础参数'!$E$16,'模板使用说明&amp;基础参数'!$E$23),IF(I6695="EI",IF($C$1="预估功能点",'模板使用说明&amp;基础参数'!$E$17,'模板使用说明&amp;基础参数'!$E$24),IF(I6695="EO",IF($C$1="预估功能点",'模板使用说明&amp;基础参数'!$E$18,'模板使用说明&amp;基础参数'!$E$25),IF(I6695="EQ",IF($C$1="预估功能点",'模板使用说明&amp;基础参数'!$E$19,'模板使用说明&amp;基础参数'!$E$26),"")))))</f>
        <v/>
      </c>
      <c r="K6695" s="81"/>
      <c r="L6695" s="81"/>
      <c r="M6695" s="82" t="str">
        <f>IF(J6695="","",IF(K6695="高",IF(L6695="删除",J6695*'模板使用说明&amp;基础参数'!$E$5*'模板使用说明&amp;基础参数'!$E$12,IF(L6695="修改",J6695*'模板使用说明&amp;基础参数'!$E$5*'模板使用说明&amp;基础参数'!$E$11,J6695*'模板使用说明&amp;基础参数'!$E$5*'模板使用说明&amp;基础参数'!$E$10)),IF(K6695="中",IF(L6695="删除",J6695*'模板使用说明&amp;基础参数'!$E$6*'模板使用说明&amp;基础参数'!$E$12,IF(L6695="修改",J6695*'模板使用说明&amp;基础参数'!$E$6*'模板使用说明&amp;基础参数'!$E$11,J6695*'模板使用说明&amp;基础参数'!$E$6*'模板使用说明&amp;基础参数'!$E$10)),IF(L6695="删除",J6695*'模板使用说明&amp;基础参数'!$E$7*'模板使用说明&amp;基础参数'!$E$12,IF(L6695="修改",J6695*'模板使用说明&amp;基础参数'!$E$7*'模板使用说明&amp;基础参数'!$E$11,J6695*'模板使用说明&amp;基础参数'!$E$7*'模板使用说明&amp;基础参数'!$E$10)))))</f>
        <v/>
      </c>
      <c r="N6695" s="83"/>
    </row>
    <row r="6696" ht="14.4" customHeight="1" spans="1:14">
      <c r="A6696" s="68">
        <f t="shared" si="105"/>
        <v>6691</v>
      </c>
      <c r="B6696" s="69"/>
      <c r="C6696" s="69"/>
      <c r="D6696" s="69"/>
      <c r="E6696" s="69"/>
      <c r="F6696" s="69"/>
      <c r="G6696" s="69"/>
      <c r="H6696" s="70"/>
      <c r="I6696" s="68"/>
      <c r="J6696" s="8" t="str">
        <f>IF(I6696="ILF",IF($C$1="预估功能点",'模板使用说明&amp;基础参数'!$E$15,'模板使用说明&amp;基础参数'!$E$22),IF(I6696="EIF",IF($C$1="预估功能点",'模板使用说明&amp;基础参数'!$E$16,'模板使用说明&amp;基础参数'!$E$23),IF(I6696="EI",IF($C$1="预估功能点",'模板使用说明&amp;基础参数'!$E$17,'模板使用说明&amp;基础参数'!$E$24),IF(I6696="EO",IF($C$1="预估功能点",'模板使用说明&amp;基础参数'!$E$18,'模板使用说明&amp;基础参数'!$E$25),IF(I6696="EQ",IF($C$1="预估功能点",'模板使用说明&amp;基础参数'!$E$19,'模板使用说明&amp;基础参数'!$E$26),"")))))</f>
        <v/>
      </c>
      <c r="K6696" s="81"/>
      <c r="L6696" s="81"/>
      <c r="M6696" s="82" t="str">
        <f>IF(J6696="","",IF(K6696="高",IF(L6696="删除",J6696*'模板使用说明&amp;基础参数'!$E$5*'模板使用说明&amp;基础参数'!$E$12,IF(L6696="修改",J6696*'模板使用说明&amp;基础参数'!$E$5*'模板使用说明&amp;基础参数'!$E$11,J6696*'模板使用说明&amp;基础参数'!$E$5*'模板使用说明&amp;基础参数'!$E$10)),IF(K6696="中",IF(L6696="删除",J6696*'模板使用说明&amp;基础参数'!$E$6*'模板使用说明&amp;基础参数'!$E$12,IF(L6696="修改",J6696*'模板使用说明&amp;基础参数'!$E$6*'模板使用说明&amp;基础参数'!$E$11,J6696*'模板使用说明&amp;基础参数'!$E$6*'模板使用说明&amp;基础参数'!$E$10)),IF(L6696="删除",J6696*'模板使用说明&amp;基础参数'!$E$7*'模板使用说明&amp;基础参数'!$E$12,IF(L6696="修改",J6696*'模板使用说明&amp;基础参数'!$E$7*'模板使用说明&amp;基础参数'!$E$11,J6696*'模板使用说明&amp;基础参数'!$E$7*'模板使用说明&amp;基础参数'!$E$10)))))</f>
        <v/>
      </c>
      <c r="N6696" s="83"/>
    </row>
    <row r="6697" ht="14.4" customHeight="1" spans="1:14">
      <c r="A6697" s="68">
        <f t="shared" si="105"/>
        <v>6692</v>
      </c>
      <c r="B6697" s="69"/>
      <c r="C6697" s="69"/>
      <c r="D6697" s="69"/>
      <c r="E6697" s="69"/>
      <c r="F6697" s="69"/>
      <c r="G6697" s="69"/>
      <c r="H6697" s="70"/>
      <c r="I6697" s="68"/>
      <c r="J6697" s="8" t="str">
        <f>IF(I6697="ILF",IF($C$1="预估功能点",'模板使用说明&amp;基础参数'!$E$15,'模板使用说明&amp;基础参数'!$E$22),IF(I6697="EIF",IF($C$1="预估功能点",'模板使用说明&amp;基础参数'!$E$16,'模板使用说明&amp;基础参数'!$E$23),IF(I6697="EI",IF($C$1="预估功能点",'模板使用说明&amp;基础参数'!$E$17,'模板使用说明&amp;基础参数'!$E$24),IF(I6697="EO",IF($C$1="预估功能点",'模板使用说明&amp;基础参数'!$E$18,'模板使用说明&amp;基础参数'!$E$25),IF(I6697="EQ",IF($C$1="预估功能点",'模板使用说明&amp;基础参数'!$E$19,'模板使用说明&amp;基础参数'!$E$26),"")))))</f>
        <v/>
      </c>
      <c r="K6697" s="81"/>
      <c r="L6697" s="81"/>
      <c r="M6697" s="82" t="str">
        <f>IF(J6697="","",IF(K6697="高",IF(L6697="删除",J6697*'模板使用说明&amp;基础参数'!$E$5*'模板使用说明&amp;基础参数'!$E$12,IF(L6697="修改",J6697*'模板使用说明&amp;基础参数'!$E$5*'模板使用说明&amp;基础参数'!$E$11,J6697*'模板使用说明&amp;基础参数'!$E$5*'模板使用说明&amp;基础参数'!$E$10)),IF(K6697="中",IF(L6697="删除",J6697*'模板使用说明&amp;基础参数'!$E$6*'模板使用说明&amp;基础参数'!$E$12,IF(L6697="修改",J6697*'模板使用说明&amp;基础参数'!$E$6*'模板使用说明&amp;基础参数'!$E$11,J6697*'模板使用说明&amp;基础参数'!$E$6*'模板使用说明&amp;基础参数'!$E$10)),IF(L6697="删除",J6697*'模板使用说明&amp;基础参数'!$E$7*'模板使用说明&amp;基础参数'!$E$12,IF(L6697="修改",J6697*'模板使用说明&amp;基础参数'!$E$7*'模板使用说明&amp;基础参数'!$E$11,J6697*'模板使用说明&amp;基础参数'!$E$7*'模板使用说明&amp;基础参数'!$E$10)))))</f>
        <v/>
      </c>
      <c r="N6697" s="83"/>
    </row>
    <row r="6698" ht="14.4" customHeight="1" spans="1:14">
      <c r="A6698" s="68">
        <f t="shared" si="105"/>
        <v>6693</v>
      </c>
      <c r="B6698" s="69"/>
      <c r="C6698" s="69"/>
      <c r="D6698" s="69"/>
      <c r="E6698" s="69"/>
      <c r="F6698" s="69"/>
      <c r="G6698" s="69"/>
      <c r="H6698" s="70"/>
      <c r="I6698" s="68"/>
      <c r="J6698" s="8" t="str">
        <f>IF(I6698="ILF",IF($C$1="预估功能点",'模板使用说明&amp;基础参数'!$E$15,'模板使用说明&amp;基础参数'!$E$22),IF(I6698="EIF",IF($C$1="预估功能点",'模板使用说明&amp;基础参数'!$E$16,'模板使用说明&amp;基础参数'!$E$23),IF(I6698="EI",IF($C$1="预估功能点",'模板使用说明&amp;基础参数'!$E$17,'模板使用说明&amp;基础参数'!$E$24),IF(I6698="EO",IF($C$1="预估功能点",'模板使用说明&amp;基础参数'!$E$18,'模板使用说明&amp;基础参数'!$E$25),IF(I6698="EQ",IF($C$1="预估功能点",'模板使用说明&amp;基础参数'!$E$19,'模板使用说明&amp;基础参数'!$E$26),"")))))</f>
        <v/>
      </c>
      <c r="K6698" s="81"/>
      <c r="L6698" s="81"/>
      <c r="M6698" s="82" t="str">
        <f>IF(J6698="","",IF(K6698="高",IF(L6698="删除",J6698*'模板使用说明&amp;基础参数'!$E$5*'模板使用说明&amp;基础参数'!$E$12,IF(L6698="修改",J6698*'模板使用说明&amp;基础参数'!$E$5*'模板使用说明&amp;基础参数'!$E$11,J6698*'模板使用说明&amp;基础参数'!$E$5*'模板使用说明&amp;基础参数'!$E$10)),IF(K6698="中",IF(L6698="删除",J6698*'模板使用说明&amp;基础参数'!$E$6*'模板使用说明&amp;基础参数'!$E$12,IF(L6698="修改",J6698*'模板使用说明&amp;基础参数'!$E$6*'模板使用说明&amp;基础参数'!$E$11,J6698*'模板使用说明&amp;基础参数'!$E$6*'模板使用说明&amp;基础参数'!$E$10)),IF(L6698="删除",J6698*'模板使用说明&amp;基础参数'!$E$7*'模板使用说明&amp;基础参数'!$E$12,IF(L6698="修改",J6698*'模板使用说明&amp;基础参数'!$E$7*'模板使用说明&amp;基础参数'!$E$11,J6698*'模板使用说明&amp;基础参数'!$E$7*'模板使用说明&amp;基础参数'!$E$10)))))</f>
        <v/>
      </c>
      <c r="N6698" s="83"/>
    </row>
    <row r="6699" ht="14.4" customHeight="1" spans="1:14">
      <c r="A6699" s="68">
        <f t="shared" si="105"/>
        <v>6694</v>
      </c>
      <c r="B6699" s="69"/>
      <c r="C6699" s="69"/>
      <c r="D6699" s="69"/>
      <c r="E6699" s="69"/>
      <c r="F6699" s="69"/>
      <c r="G6699" s="69"/>
      <c r="H6699" s="70"/>
      <c r="I6699" s="68"/>
      <c r="J6699" s="8" t="str">
        <f>IF(I6699="ILF",IF($C$1="预估功能点",'模板使用说明&amp;基础参数'!$E$15,'模板使用说明&amp;基础参数'!$E$22),IF(I6699="EIF",IF($C$1="预估功能点",'模板使用说明&amp;基础参数'!$E$16,'模板使用说明&amp;基础参数'!$E$23),IF(I6699="EI",IF($C$1="预估功能点",'模板使用说明&amp;基础参数'!$E$17,'模板使用说明&amp;基础参数'!$E$24),IF(I6699="EO",IF($C$1="预估功能点",'模板使用说明&amp;基础参数'!$E$18,'模板使用说明&amp;基础参数'!$E$25),IF(I6699="EQ",IF($C$1="预估功能点",'模板使用说明&amp;基础参数'!$E$19,'模板使用说明&amp;基础参数'!$E$26),"")))))</f>
        <v/>
      </c>
      <c r="K6699" s="81"/>
      <c r="L6699" s="81"/>
      <c r="M6699" s="82" t="str">
        <f>IF(J6699="","",IF(K6699="高",IF(L6699="删除",J6699*'模板使用说明&amp;基础参数'!$E$5*'模板使用说明&amp;基础参数'!$E$12,IF(L6699="修改",J6699*'模板使用说明&amp;基础参数'!$E$5*'模板使用说明&amp;基础参数'!$E$11,J6699*'模板使用说明&amp;基础参数'!$E$5*'模板使用说明&amp;基础参数'!$E$10)),IF(K6699="中",IF(L6699="删除",J6699*'模板使用说明&amp;基础参数'!$E$6*'模板使用说明&amp;基础参数'!$E$12,IF(L6699="修改",J6699*'模板使用说明&amp;基础参数'!$E$6*'模板使用说明&amp;基础参数'!$E$11,J6699*'模板使用说明&amp;基础参数'!$E$6*'模板使用说明&amp;基础参数'!$E$10)),IF(L6699="删除",J6699*'模板使用说明&amp;基础参数'!$E$7*'模板使用说明&amp;基础参数'!$E$12,IF(L6699="修改",J6699*'模板使用说明&amp;基础参数'!$E$7*'模板使用说明&amp;基础参数'!$E$11,J6699*'模板使用说明&amp;基础参数'!$E$7*'模板使用说明&amp;基础参数'!$E$10)))))</f>
        <v/>
      </c>
      <c r="N6699" s="83"/>
    </row>
    <row r="6700" ht="14.4" customHeight="1" spans="1:14">
      <c r="A6700" s="68">
        <f t="shared" si="105"/>
        <v>6695</v>
      </c>
      <c r="B6700" s="69"/>
      <c r="C6700" s="69"/>
      <c r="D6700" s="69"/>
      <c r="E6700" s="69"/>
      <c r="F6700" s="69"/>
      <c r="G6700" s="69"/>
      <c r="H6700" s="70"/>
      <c r="I6700" s="68"/>
      <c r="J6700" s="8" t="str">
        <f>IF(I6700="ILF",IF($C$1="预估功能点",'模板使用说明&amp;基础参数'!$E$15,'模板使用说明&amp;基础参数'!$E$22),IF(I6700="EIF",IF($C$1="预估功能点",'模板使用说明&amp;基础参数'!$E$16,'模板使用说明&amp;基础参数'!$E$23),IF(I6700="EI",IF($C$1="预估功能点",'模板使用说明&amp;基础参数'!$E$17,'模板使用说明&amp;基础参数'!$E$24),IF(I6700="EO",IF($C$1="预估功能点",'模板使用说明&amp;基础参数'!$E$18,'模板使用说明&amp;基础参数'!$E$25),IF(I6700="EQ",IF($C$1="预估功能点",'模板使用说明&amp;基础参数'!$E$19,'模板使用说明&amp;基础参数'!$E$26),"")))))</f>
        <v/>
      </c>
      <c r="K6700" s="81"/>
      <c r="L6700" s="81"/>
      <c r="M6700" s="82" t="str">
        <f>IF(J6700="","",IF(K6700="高",IF(L6700="删除",J6700*'模板使用说明&amp;基础参数'!$E$5*'模板使用说明&amp;基础参数'!$E$12,IF(L6700="修改",J6700*'模板使用说明&amp;基础参数'!$E$5*'模板使用说明&amp;基础参数'!$E$11,J6700*'模板使用说明&amp;基础参数'!$E$5*'模板使用说明&amp;基础参数'!$E$10)),IF(K6700="中",IF(L6700="删除",J6700*'模板使用说明&amp;基础参数'!$E$6*'模板使用说明&amp;基础参数'!$E$12,IF(L6700="修改",J6700*'模板使用说明&amp;基础参数'!$E$6*'模板使用说明&amp;基础参数'!$E$11,J6700*'模板使用说明&amp;基础参数'!$E$6*'模板使用说明&amp;基础参数'!$E$10)),IF(L6700="删除",J6700*'模板使用说明&amp;基础参数'!$E$7*'模板使用说明&amp;基础参数'!$E$12,IF(L6700="修改",J6700*'模板使用说明&amp;基础参数'!$E$7*'模板使用说明&amp;基础参数'!$E$11,J6700*'模板使用说明&amp;基础参数'!$E$7*'模板使用说明&amp;基础参数'!$E$10)))))</f>
        <v/>
      </c>
      <c r="N6700" s="83"/>
    </row>
    <row r="6701" ht="14.4" customHeight="1" spans="1:14">
      <c r="A6701" s="68">
        <f t="shared" si="105"/>
        <v>6696</v>
      </c>
      <c r="B6701" s="69"/>
      <c r="C6701" s="69"/>
      <c r="D6701" s="69"/>
      <c r="E6701" s="69"/>
      <c r="F6701" s="69"/>
      <c r="G6701" s="69"/>
      <c r="H6701" s="70"/>
      <c r="I6701" s="68"/>
      <c r="J6701" s="8" t="str">
        <f>IF(I6701="ILF",IF($C$1="预估功能点",'模板使用说明&amp;基础参数'!$E$15,'模板使用说明&amp;基础参数'!$E$22),IF(I6701="EIF",IF($C$1="预估功能点",'模板使用说明&amp;基础参数'!$E$16,'模板使用说明&amp;基础参数'!$E$23),IF(I6701="EI",IF($C$1="预估功能点",'模板使用说明&amp;基础参数'!$E$17,'模板使用说明&amp;基础参数'!$E$24),IF(I6701="EO",IF($C$1="预估功能点",'模板使用说明&amp;基础参数'!$E$18,'模板使用说明&amp;基础参数'!$E$25),IF(I6701="EQ",IF($C$1="预估功能点",'模板使用说明&amp;基础参数'!$E$19,'模板使用说明&amp;基础参数'!$E$26),"")))))</f>
        <v/>
      </c>
      <c r="K6701" s="81"/>
      <c r="L6701" s="81"/>
      <c r="M6701" s="82" t="str">
        <f>IF(J6701="","",IF(K6701="高",IF(L6701="删除",J6701*'模板使用说明&amp;基础参数'!$E$5*'模板使用说明&amp;基础参数'!$E$12,IF(L6701="修改",J6701*'模板使用说明&amp;基础参数'!$E$5*'模板使用说明&amp;基础参数'!$E$11,J6701*'模板使用说明&amp;基础参数'!$E$5*'模板使用说明&amp;基础参数'!$E$10)),IF(K6701="中",IF(L6701="删除",J6701*'模板使用说明&amp;基础参数'!$E$6*'模板使用说明&amp;基础参数'!$E$12,IF(L6701="修改",J6701*'模板使用说明&amp;基础参数'!$E$6*'模板使用说明&amp;基础参数'!$E$11,J6701*'模板使用说明&amp;基础参数'!$E$6*'模板使用说明&amp;基础参数'!$E$10)),IF(L6701="删除",J6701*'模板使用说明&amp;基础参数'!$E$7*'模板使用说明&amp;基础参数'!$E$12,IF(L6701="修改",J6701*'模板使用说明&amp;基础参数'!$E$7*'模板使用说明&amp;基础参数'!$E$11,J6701*'模板使用说明&amp;基础参数'!$E$7*'模板使用说明&amp;基础参数'!$E$10)))))</f>
        <v/>
      </c>
      <c r="N6701" s="83"/>
    </row>
    <row r="6702" ht="14.4" customHeight="1" spans="1:14">
      <c r="A6702" s="68">
        <f t="shared" si="105"/>
        <v>6697</v>
      </c>
      <c r="B6702" s="69"/>
      <c r="C6702" s="69"/>
      <c r="D6702" s="69"/>
      <c r="E6702" s="69"/>
      <c r="F6702" s="69"/>
      <c r="G6702" s="69"/>
      <c r="H6702" s="70"/>
      <c r="I6702" s="68"/>
      <c r="J6702" s="8" t="str">
        <f>IF(I6702="ILF",IF($C$1="预估功能点",'模板使用说明&amp;基础参数'!$E$15,'模板使用说明&amp;基础参数'!$E$22),IF(I6702="EIF",IF($C$1="预估功能点",'模板使用说明&amp;基础参数'!$E$16,'模板使用说明&amp;基础参数'!$E$23),IF(I6702="EI",IF($C$1="预估功能点",'模板使用说明&amp;基础参数'!$E$17,'模板使用说明&amp;基础参数'!$E$24),IF(I6702="EO",IF($C$1="预估功能点",'模板使用说明&amp;基础参数'!$E$18,'模板使用说明&amp;基础参数'!$E$25),IF(I6702="EQ",IF($C$1="预估功能点",'模板使用说明&amp;基础参数'!$E$19,'模板使用说明&amp;基础参数'!$E$26),"")))))</f>
        <v/>
      </c>
      <c r="K6702" s="81"/>
      <c r="L6702" s="81"/>
      <c r="M6702" s="82" t="str">
        <f>IF(J6702="","",IF(K6702="高",IF(L6702="删除",J6702*'模板使用说明&amp;基础参数'!$E$5*'模板使用说明&amp;基础参数'!$E$12,IF(L6702="修改",J6702*'模板使用说明&amp;基础参数'!$E$5*'模板使用说明&amp;基础参数'!$E$11,J6702*'模板使用说明&amp;基础参数'!$E$5*'模板使用说明&amp;基础参数'!$E$10)),IF(K6702="中",IF(L6702="删除",J6702*'模板使用说明&amp;基础参数'!$E$6*'模板使用说明&amp;基础参数'!$E$12,IF(L6702="修改",J6702*'模板使用说明&amp;基础参数'!$E$6*'模板使用说明&amp;基础参数'!$E$11,J6702*'模板使用说明&amp;基础参数'!$E$6*'模板使用说明&amp;基础参数'!$E$10)),IF(L6702="删除",J6702*'模板使用说明&amp;基础参数'!$E$7*'模板使用说明&amp;基础参数'!$E$12,IF(L6702="修改",J6702*'模板使用说明&amp;基础参数'!$E$7*'模板使用说明&amp;基础参数'!$E$11,J6702*'模板使用说明&amp;基础参数'!$E$7*'模板使用说明&amp;基础参数'!$E$10)))))</f>
        <v/>
      </c>
      <c r="N6702" s="83"/>
    </row>
    <row r="6703" ht="14.4" customHeight="1" spans="1:14">
      <c r="A6703" s="68">
        <f t="shared" si="105"/>
        <v>6698</v>
      </c>
      <c r="B6703" s="69"/>
      <c r="C6703" s="69"/>
      <c r="D6703" s="69"/>
      <c r="E6703" s="69"/>
      <c r="F6703" s="69"/>
      <c r="G6703" s="69"/>
      <c r="H6703" s="70"/>
      <c r="I6703" s="68"/>
      <c r="J6703" s="8" t="str">
        <f>IF(I6703="ILF",IF($C$1="预估功能点",'模板使用说明&amp;基础参数'!$E$15,'模板使用说明&amp;基础参数'!$E$22),IF(I6703="EIF",IF($C$1="预估功能点",'模板使用说明&amp;基础参数'!$E$16,'模板使用说明&amp;基础参数'!$E$23),IF(I6703="EI",IF($C$1="预估功能点",'模板使用说明&amp;基础参数'!$E$17,'模板使用说明&amp;基础参数'!$E$24),IF(I6703="EO",IF($C$1="预估功能点",'模板使用说明&amp;基础参数'!$E$18,'模板使用说明&amp;基础参数'!$E$25),IF(I6703="EQ",IF($C$1="预估功能点",'模板使用说明&amp;基础参数'!$E$19,'模板使用说明&amp;基础参数'!$E$26),"")))))</f>
        <v/>
      </c>
      <c r="K6703" s="81"/>
      <c r="L6703" s="81"/>
      <c r="M6703" s="82" t="str">
        <f>IF(J6703="","",IF(K6703="高",IF(L6703="删除",J6703*'模板使用说明&amp;基础参数'!$E$5*'模板使用说明&amp;基础参数'!$E$12,IF(L6703="修改",J6703*'模板使用说明&amp;基础参数'!$E$5*'模板使用说明&amp;基础参数'!$E$11,J6703*'模板使用说明&amp;基础参数'!$E$5*'模板使用说明&amp;基础参数'!$E$10)),IF(K6703="中",IF(L6703="删除",J6703*'模板使用说明&amp;基础参数'!$E$6*'模板使用说明&amp;基础参数'!$E$12,IF(L6703="修改",J6703*'模板使用说明&amp;基础参数'!$E$6*'模板使用说明&amp;基础参数'!$E$11,J6703*'模板使用说明&amp;基础参数'!$E$6*'模板使用说明&amp;基础参数'!$E$10)),IF(L6703="删除",J6703*'模板使用说明&amp;基础参数'!$E$7*'模板使用说明&amp;基础参数'!$E$12,IF(L6703="修改",J6703*'模板使用说明&amp;基础参数'!$E$7*'模板使用说明&amp;基础参数'!$E$11,J6703*'模板使用说明&amp;基础参数'!$E$7*'模板使用说明&amp;基础参数'!$E$10)))))</f>
        <v/>
      </c>
      <c r="N6703" s="83"/>
    </row>
    <row r="6704" ht="14.4" customHeight="1" spans="1:14">
      <c r="A6704" s="68">
        <f t="shared" si="105"/>
        <v>6699</v>
      </c>
      <c r="B6704" s="69"/>
      <c r="C6704" s="69"/>
      <c r="D6704" s="69"/>
      <c r="E6704" s="69"/>
      <c r="F6704" s="69"/>
      <c r="G6704" s="69"/>
      <c r="H6704" s="70"/>
      <c r="I6704" s="68"/>
      <c r="J6704" s="8" t="str">
        <f>IF(I6704="ILF",IF($C$1="预估功能点",'模板使用说明&amp;基础参数'!$E$15,'模板使用说明&amp;基础参数'!$E$22),IF(I6704="EIF",IF($C$1="预估功能点",'模板使用说明&amp;基础参数'!$E$16,'模板使用说明&amp;基础参数'!$E$23),IF(I6704="EI",IF($C$1="预估功能点",'模板使用说明&amp;基础参数'!$E$17,'模板使用说明&amp;基础参数'!$E$24),IF(I6704="EO",IF($C$1="预估功能点",'模板使用说明&amp;基础参数'!$E$18,'模板使用说明&amp;基础参数'!$E$25),IF(I6704="EQ",IF($C$1="预估功能点",'模板使用说明&amp;基础参数'!$E$19,'模板使用说明&amp;基础参数'!$E$26),"")))))</f>
        <v/>
      </c>
      <c r="K6704" s="81"/>
      <c r="L6704" s="81"/>
      <c r="M6704" s="82" t="str">
        <f>IF(J6704="","",IF(K6704="高",IF(L6704="删除",J6704*'模板使用说明&amp;基础参数'!$E$5*'模板使用说明&amp;基础参数'!$E$12,IF(L6704="修改",J6704*'模板使用说明&amp;基础参数'!$E$5*'模板使用说明&amp;基础参数'!$E$11,J6704*'模板使用说明&amp;基础参数'!$E$5*'模板使用说明&amp;基础参数'!$E$10)),IF(K6704="中",IF(L6704="删除",J6704*'模板使用说明&amp;基础参数'!$E$6*'模板使用说明&amp;基础参数'!$E$12,IF(L6704="修改",J6704*'模板使用说明&amp;基础参数'!$E$6*'模板使用说明&amp;基础参数'!$E$11,J6704*'模板使用说明&amp;基础参数'!$E$6*'模板使用说明&amp;基础参数'!$E$10)),IF(L6704="删除",J6704*'模板使用说明&amp;基础参数'!$E$7*'模板使用说明&amp;基础参数'!$E$12,IF(L6704="修改",J6704*'模板使用说明&amp;基础参数'!$E$7*'模板使用说明&amp;基础参数'!$E$11,J6704*'模板使用说明&amp;基础参数'!$E$7*'模板使用说明&amp;基础参数'!$E$10)))))</f>
        <v/>
      </c>
      <c r="N6704" s="83"/>
    </row>
    <row r="6705" ht="14.4" customHeight="1" spans="1:14">
      <c r="A6705" s="68">
        <f t="shared" si="105"/>
        <v>6700</v>
      </c>
      <c r="B6705" s="69"/>
      <c r="C6705" s="69"/>
      <c r="D6705" s="69"/>
      <c r="E6705" s="69"/>
      <c r="F6705" s="69"/>
      <c r="G6705" s="69"/>
      <c r="H6705" s="70"/>
      <c r="I6705" s="68"/>
      <c r="J6705" s="8" t="str">
        <f>IF(I6705="ILF",IF($C$1="预估功能点",'模板使用说明&amp;基础参数'!$E$15,'模板使用说明&amp;基础参数'!$E$22),IF(I6705="EIF",IF($C$1="预估功能点",'模板使用说明&amp;基础参数'!$E$16,'模板使用说明&amp;基础参数'!$E$23),IF(I6705="EI",IF($C$1="预估功能点",'模板使用说明&amp;基础参数'!$E$17,'模板使用说明&amp;基础参数'!$E$24),IF(I6705="EO",IF($C$1="预估功能点",'模板使用说明&amp;基础参数'!$E$18,'模板使用说明&amp;基础参数'!$E$25),IF(I6705="EQ",IF($C$1="预估功能点",'模板使用说明&amp;基础参数'!$E$19,'模板使用说明&amp;基础参数'!$E$26),"")))))</f>
        <v/>
      </c>
      <c r="K6705" s="81"/>
      <c r="L6705" s="81"/>
      <c r="M6705" s="82" t="str">
        <f>IF(J6705="","",IF(K6705="高",IF(L6705="删除",J6705*'模板使用说明&amp;基础参数'!$E$5*'模板使用说明&amp;基础参数'!$E$12,IF(L6705="修改",J6705*'模板使用说明&amp;基础参数'!$E$5*'模板使用说明&amp;基础参数'!$E$11,J6705*'模板使用说明&amp;基础参数'!$E$5*'模板使用说明&amp;基础参数'!$E$10)),IF(K6705="中",IF(L6705="删除",J6705*'模板使用说明&amp;基础参数'!$E$6*'模板使用说明&amp;基础参数'!$E$12,IF(L6705="修改",J6705*'模板使用说明&amp;基础参数'!$E$6*'模板使用说明&amp;基础参数'!$E$11,J6705*'模板使用说明&amp;基础参数'!$E$6*'模板使用说明&amp;基础参数'!$E$10)),IF(L6705="删除",J6705*'模板使用说明&amp;基础参数'!$E$7*'模板使用说明&amp;基础参数'!$E$12,IF(L6705="修改",J6705*'模板使用说明&amp;基础参数'!$E$7*'模板使用说明&amp;基础参数'!$E$11,J6705*'模板使用说明&amp;基础参数'!$E$7*'模板使用说明&amp;基础参数'!$E$10)))))</f>
        <v/>
      </c>
      <c r="N6705" s="83"/>
    </row>
    <row r="6706" ht="14.4" customHeight="1" spans="1:14">
      <c r="A6706" s="68">
        <f t="shared" si="105"/>
        <v>6701</v>
      </c>
      <c r="B6706" s="69"/>
      <c r="C6706" s="69"/>
      <c r="D6706" s="69"/>
      <c r="E6706" s="69"/>
      <c r="F6706" s="69"/>
      <c r="G6706" s="69"/>
      <c r="H6706" s="70"/>
      <c r="I6706" s="68"/>
      <c r="J6706" s="8" t="str">
        <f>IF(I6706="ILF",IF($C$1="预估功能点",'模板使用说明&amp;基础参数'!$E$15,'模板使用说明&amp;基础参数'!$E$22),IF(I6706="EIF",IF($C$1="预估功能点",'模板使用说明&amp;基础参数'!$E$16,'模板使用说明&amp;基础参数'!$E$23),IF(I6706="EI",IF($C$1="预估功能点",'模板使用说明&amp;基础参数'!$E$17,'模板使用说明&amp;基础参数'!$E$24),IF(I6706="EO",IF($C$1="预估功能点",'模板使用说明&amp;基础参数'!$E$18,'模板使用说明&amp;基础参数'!$E$25),IF(I6706="EQ",IF($C$1="预估功能点",'模板使用说明&amp;基础参数'!$E$19,'模板使用说明&amp;基础参数'!$E$26),"")))))</f>
        <v/>
      </c>
      <c r="K6706" s="81"/>
      <c r="L6706" s="81"/>
      <c r="M6706" s="82" t="str">
        <f>IF(J6706="","",IF(K6706="高",IF(L6706="删除",J6706*'模板使用说明&amp;基础参数'!$E$5*'模板使用说明&amp;基础参数'!$E$12,IF(L6706="修改",J6706*'模板使用说明&amp;基础参数'!$E$5*'模板使用说明&amp;基础参数'!$E$11,J6706*'模板使用说明&amp;基础参数'!$E$5*'模板使用说明&amp;基础参数'!$E$10)),IF(K6706="中",IF(L6706="删除",J6706*'模板使用说明&amp;基础参数'!$E$6*'模板使用说明&amp;基础参数'!$E$12,IF(L6706="修改",J6706*'模板使用说明&amp;基础参数'!$E$6*'模板使用说明&amp;基础参数'!$E$11,J6706*'模板使用说明&amp;基础参数'!$E$6*'模板使用说明&amp;基础参数'!$E$10)),IF(L6706="删除",J6706*'模板使用说明&amp;基础参数'!$E$7*'模板使用说明&amp;基础参数'!$E$12,IF(L6706="修改",J6706*'模板使用说明&amp;基础参数'!$E$7*'模板使用说明&amp;基础参数'!$E$11,J6706*'模板使用说明&amp;基础参数'!$E$7*'模板使用说明&amp;基础参数'!$E$10)))))</f>
        <v/>
      </c>
      <c r="N6706" s="83"/>
    </row>
    <row r="6707" ht="14.4" customHeight="1" spans="1:14">
      <c r="A6707" s="68">
        <f t="shared" si="105"/>
        <v>6702</v>
      </c>
      <c r="B6707" s="69"/>
      <c r="C6707" s="69"/>
      <c r="D6707" s="69"/>
      <c r="E6707" s="69"/>
      <c r="F6707" s="69"/>
      <c r="G6707" s="69"/>
      <c r="H6707" s="70"/>
      <c r="I6707" s="68"/>
      <c r="J6707" s="8" t="str">
        <f>IF(I6707="ILF",IF($C$1="预估功能点",'模板使用说明&amp;基础参数'!$E$15,'模板使用说明&amp;基础参数'!$E$22),IF(I6707="EIF",IF($C$1="预估功能点",'模板使用说明&amp;基础参数'!$E$16,'模板使用说明&amp;基础参数'!$E$23),IF(I6707="EI",IF($C$1="预估功能点",'模板使用说明&amp;基础参数'!$E$17,'模板使用说明&amp;基础参数'!$E$24),IF(I6707="EO",IF($C$1="预估功能点",'模板使用说明&amp;基础参数'!$E$18,'模板使用说明&amp;基础参数'!$E$25),IF(I6707="EQ",IF($C$1="预估功能点",'模板使用说明&amp;基础参数'!$E$19,'模板使用说明&amp;基础参数'!$E$26),"")))))</f>
        <v/>
      </c>
      <c r="K6707" s="81"/>
      <c r="L6707" s="81"/>
      <c r="M6707" s="82" t="str">
        <f>IF(J6707="","",IF(K6707="高",IF(L6707="删除",J6707*'模板使用说明&amp;基础参数'!$E$5*'模板使用说明&amp;基础参数'!$E$12,IF(L6707="修改",J6707*'模板使用说明&amp;基础参数'!$E$5*'模板使用说明&amp;基础参数'!$E$11,J6707*'模板使用说明&amp;基础参数'!$E$5*'模板使用说明&amp;基础参数'!$E$10)),IF(K6707="中",IF(L6707="删除",J6707*'模板使用说明&amp;基础参数'!$E$6*'模板使用说明&amp;基础参数'!$E$12,IF(L6707="修改",J6707*'模板使用说明&amp;基础参数'!$E$6*'模板使用说明&amp;基础参数'!$E$11,J6707*'模板使用说明&amp;基础参数'!$E$6*'模板使用说明&amp;基础参数'!$E$10)),IF(L6707="删除",J6707*'模板使用说明&amp;基础参数'!$E$7*'模板使用说明&amp;基础参数'!$E$12,IF(L6707="修改",J6707*'模板使用说明&amp;基础参数'!$E$7*'模板使用说明&amp;基础参数'!$E$11,J6707*'模板使用说明&amp;基础参数'!$E$7*'模板使用说明&amp;基础参数'!$E$10)))))</f>
        <v/>
      </c>
      <c r="N6707" s="83"/>
    </row>
    <row r="6708" ht="14.4" customHeight="1" spans="1:14">
      <c r="A6708" s="68">
        <f t="shared" si="105"/>
        <v>6703</v>
      </c>
      <c r="B6708" s="69"/>
      <c r="C6708" s="69"/>
      <c r="D6708" s="69"/>
      <c r="E6708" s="69"/>
      <c r="F6708" s="69"/>
      <c r="G6708" s="69"/>
      <c r="H6708" s="70"/>
      <c r="I6708" s="68"/>
      <c r="J6708" s="8" t="str">
        <f>IF(I6708="ILF",IF($C$1="预估功能点",'模板使用说明&amp;基础参数'!$E$15,'模板使用说明&amp;基础参数'!$E$22),IF(I6708="EIF",IF($C$1="预估功能点",'模板使用说明&amp;基础参数'!$E$16,'模板使用说明&amp;基础参数'!$E$23),IF(I6708="EI",IF($C$1="预估功能点",'模板使用说明&amp;基础参数'!$E$17,'模板使用说明&amp;基础参数'!$E$24),IF(I6708="EO",IF($C$1="预估功能点",'模板使用说明&amp;基础参数'!$E$18,'模板使用说明&amp;基础参数'!$E$25),IF(I6708="EQ",IF($C$1="预估功能点",'模板使用说明&amp;基础参数'!$E$19,'模板使用说明&amp;基础参数'!$E$26),"")))))</f>
        <v/>
      </c>
      <c r="K6708" s="81"/>
      <c r="L6708" s="81"/>
      <c r="M6708" s="82" t="str">
        <f>IF(J6708="","",IF(K6708="高",IF(L6708="删除",J6708*'模板使用说明&amp;基础参数'!$E$5*'模板使用说明&amp;基础参数'!$E$12,IF(L6708="修改",J6708*'模板使用说明&amp;基础参数'!$E$5*'模板使用说明&amp;基础参数'!$E$11,J6708*'模板使用说明&amp;基础参数'!$E$5*'模板使用说明&amp;基础参数'!$E$10)),IF(K6708="中",IF(L6708="删除",J6708*'模板使用说明&amp;基础参数'!$E$6*'模板使用说明&amp;基础参数'!$E$12,IF(L6708="修改",J6708*'模板使用说明&amp;基础参数'!$E$6*'模板使用说明&amp;基础参数'!$E$11,J6708*'模板使用说明&amp;基础参数'!$E$6*'模板使用说明&amp;基础参数'!$E$10)),IF(L6708="删除",J6708*'模板使用说明&amp;基础参数'!$E$7*'模板使用说明&amp;基础参数'!$E$12,IF(L6708="修改",J6708*'模板使用说明&amp;基础参数'!$E$7*'模板使用说明&amp;基础参数'!$E$11,J6708*'模板使用说明&amp;基础参数'!$E$7*'模板使用说明&amp;基础参数'!$E$10)))))</f>
        <v/>
      </c>
      <c r="N6708" s="83"/>
    </row>
    <row r="6709" ht="14.4" customHeight="1" spans="1:14">
      <c r="A6709" s="68">
        <f t="shared" si="105"/>
        <v>6704</v>
      </c>
      <c r="B6709" s="69"/>
      <c r="C6709" s="69"/>
      <c r="D6709" s="69"/>
      <c r="E6709" s="69"/>
      <c r="F6709" s="69"/>
      <c r="G6709" s="69"/>
      <c r="H6709" s="70"/>
      <c r="I6709" s="68"/>
      <c r="J6709" s="8" t="str">
        <f>IF(I6709="ILF",IF($C$1="预估功能点",'模板使用说明&amp;基础参数'!$E$15,'模板使用说明&amp;基础参数'!$E$22),IF(I6709="EIF",IF($C$1="预估功能点",'模板使用说明&amp;基础参数'!$E$16,'模板使用说明&amp;基础参数'!$E$23),IF(I6709="EI",IF($C$1="预估功能点",'模板使用说明&amp;基础参数'!$E$17,'模板使用说明&amp;基础参数'!$E$24),IF(I6709="EO",IF($C$1="预估功能点",'模板使用说明&amp;基础参数'!$E$18,'模板使用说明&amp;基础参数'!$E$25),IF(I6709="EQ",IF($C$1="预估功能点",'模板使用说明&amp;基础参数'!$E$19,'模板使用说明&amp;基础参数'!$E$26),"")))))</f>
        <v/>
      </c>
      <c r="K6709" s="81"/>
      <c r="L6709" s="81"/>
      <c r="M6709" s="82" t="str">
        <f>IF(J6709="","",IF(K6709="高",IF(L6709="删除",J6709*'模板使用说明&amp;基础参数'!$E$5*'模板使用说明&amp;基础参数'!$E$12,IF(L6709="修改",J6709*'模板使用说明&amp;基础参数'!$E$5*'模板使用说明&amp;基础参数'!$E$11,J6709*'模板使用说明&amp;基础参数'!$E$5*'模板使用说明&amp;基础参数'!$E$10)),IF(K6709="中",IF(L6709="删除",J6709*'模板使用说明&amp;基础参数'!$E$6*'模板使用说明&amp;基础参数'!$E$12,IF(L6709="修改",J6709*'模板使用说明&amp;基础参数'!$E$6*'模板使用说明&amp;基础参数'!$E$11,J6709*'模板使用说明&amp;基础参数'!$E$6*'模板使用说明&amp;基础参数'!$E$10)),IF(L6709="删除",J6709*'模板使用说明&amp;基础参数'!$E$7*'模板使用说明&amp;基础参数'!$E$12,IF(L6709="修改",J6709*'模板使用说明&amp;基础参数'!$E$7*'模板使用说明&amp;基础参数'!$E$11,J6709*'模板使用说明&amp;基础参数'!$E$7*'模板使用说明&amp;基础参数'!$E$10)))))</f>
        <v/>
      </c>
      <c r="N6709" s="83"/>
    </row>
    <row r="6710" ht="14.4" customHeight="1" spans="1:14">
      <c r="A6710" s="68">
        <f t="shared" si="105"/>
        <v>6705</v>
      </c>
      <c r="B6710" s="69"/>
      <c r="C6710" s="69"/>
      <c r="D6710" s="69"/>
      <c r="E6710" s="69"/>
      <c r="F6710" s="69"/>
      <c r="G6710" s="69"/>
      <c r="H6710" s="70"/>
      <c r="I6710" s="68"/>
      <c r="J6710" s="8" t="str">
        <f>IF(I6710="ILF",IF($C$1="预估功能点",'模板使用说明&amp;基础参数'!$E$15,'模板使用说明&amp;基础参数'!$E$22),IF(I6710="EIF",IF($C$1="预估功能点",'模板使用说明&amp;基础参数'!$E$16,'模板使用说明&amp;基础参数'!$E$23),IF(I6710="EI",IF($C$1="预估功能点",'模板使用说明&amp;基础参数'!$E$17,'模板使用说明&amp;基础参数'!$E$24),IF(I6710="EO",IF($C$1="预估功能点",'模板使用说明&amp;基础参数'!$E$18,'模板使用说明&amp;基础参数'!$E$25),IF(I6710="EQ",IF($C$1="预估功能点",'模板使用说明&amp;基础参数'!$E$19,'模板使用说明&amp;基础参数'!$E$26),"")))))</f>
        <v/>
      </c>
      <c r="K6710" s="81"/>
      <c r="L6710" s="81"/>
      <c r="M6710" s="82" t="str">
        <f>IF(J6710="","",IF(K6710="高",IF(L6710="删除",J6710*'模板使用说明&amp;基础参数'!$E$5*'模板使用说明&amp;基础参数'!$E$12,IF(L6710="修改",J6710*'模板使用说明&amp;基础参数'!$E$5*'模板使用说明&amp;基础参数'!$E$11,J6710*'模板使用说明&amp;基础参数'!$E$5*'模板使用说明&amp;基础参数'!$E$10)),IF(K6710="中",IF(L6710="删除",J6710*'模板使用说明&amp;基础参数'!$E$6*'模板使用说明&amp;基础参数'!$E$12,IF(L6710="修改",J6710*'模板使用说明&amp;基础参数'!$E$6*'模板使用说明&amp;基础参数'!$E$11,J6710*'模板使用说明&amp;基础参数'!$E$6*'模板使用说明&amp;基础参数'!$E$10)),IF(L6710="删除",J6710*'模板使用说明&amp;基础参数'!$E$7*'模板使用说明&amp;基础参数'!$E$12,IF(L6710="修改",J6710*'模板使用说明&amp;基础参数'!$E$7*'模板使用说明&amp;基础参数'!$E$11,J6710*'模板使用说明&amp;基础参数'!$E$7*'模板使用说明&amp;基础参数'!$E$10)))))</f>
        <v/>
      </c>
      <c r="N6710" s="83"/>
    </row>
    <row r="6711" ht="14.4" customHeight="1" spans="1:14">
      <c r="A6711" s="68">
        <f t="shared" si="105"/>
        <v>6706</v>
      </c>
      <c r="B6711" s="69"/>
      <c r="C6711" s="69"/>
      <c r="D6711" s="69"/>
      <c r="E6711" s="69"/>
      <c r="F6711" s="69"/>
      <c r="G6711" s="69"/>
      <c r="H6711" s="70"/>
      <c r="I6711" s="68"/>
      <c r="J6711" s="8" t="str">
        <f>IF(I6711="ILF",IF($C$1="预估功能点",'模板使用说明&amp;基础参数'!$E$15,'模板使用说明&amp;基础参数'!$E$22),IF(I6711="EIF",IF($C$1="预估功能点",'模板使用说明&amp;基础参数'!$E$16,'模板使用说明&amp;基础参数'!$E$23),IF(I6711="EI",IF($C$1="预估功能点",'模板使用说明&amp;基础参数'!$E$17,'模板使用说明&amp;基础参数'!$E$24),IF(I6711="EO",IF($C$1="预估功能点",'模板使用说明&amp;基础参数'!$E$18,'模板使用说明&amp;基础参数'!$E$25),IF(I6711="EQ",IF($C$1="预估功能点",'模板使用说明&amp;基础参数'!$E$19,'模板使用说明&amp;基础参数'!$E$26),"")))))</f>
        <v/>
      </c>
      <c r="K6711" s="81"/>
      <c r="L6711" s="81"/>
      <c r="M6711" s="82" t="str">
        <f>IF(J6711="","",IF(K6711="高",IF(L6711="删除",J6711*'模板使用说明&amp;基础参数'!$E$5*'模板使用说明&amp;基础参数'!$E$12,IF(L6711="修改",J6711*'模板使用说明&amp;基础参数'!$E$5*'模板使用说明&amp;基础参数'!$E$11,J6711*'模板使用说明&amp;基础参数'!$E$5*'模板使用说明&amp;基础参数'!$E$10)),IF(K6711="中",IF(L6711="删除",J6711*'模板使用说明&amp;基础参数'!$E$6*'模板使用说明&amp;基础参数'!$E$12,IF(L6711="修改",J6711*'模板使用说明&amp;基础参数'!$E$6*'模板使用说明&amp;基础参数'!$E$11,J6711*'模板使用说明&amp;基础参数'!$E$6*'模板使用说明&amp;基础参数'!$E$10)),IF(L6711="删除",J6711*'模板使用说明&amp;基础参数'!$E$7*'模板使用说明&amp;基础参数'!$E$12,IF(L6711="修改",J6711*'模板使用说明&amp;基础参数'!$E$7*'模板使用说明&amp;基础参数'!$E$11,J6711*'模板使用说明&amp;基础参数'!$E$7*'模板使用说明&amp;基础参数'!$E$10)))))</f>
        <v/>
      </c>
      <c r="N6711" s="10"/>
    </row>
    <row r="6712" ht="14.4" customHeight="1" spans="1:14">
      <c r="A6712" s="68">
        <f t="shared" si="105"/>
        <v>6707</v>
      </c>
      <c r="B6712" s="69"/>
      <c r="C6712" s="69"/>
      <c r="D6712" s="69"/>
      <c r="E6712" s="69"/>
      <c r="F6712" s="69"/>
      <c r="G6712" s="69"/>
      <c r="H6712" s="70"/>
      <c r="I6712" s="68"/>
      <c r="J6712" s="8" t="str">
        <f>IF(I6712="ILF",IF($C$1="预估功能点",'模板使用说明&amp;基础参数'!$E$15,'模板使用说明&amp;基础参数'!$E$22),IF(I6712="EIF",IF($C$1="预估功能点",'模板使用说明&amp;基础参数'!$E$16,'模板使用说明&amp;基础参数'!$E$23),IF(I6712="EI",IF($C$1="预估功能点",'模板使用说明&amp;基础参数'!$E$17,'模板使用说明&amp;基础参数'!$E$24),IF(I6712="EO",IF($C$1="预估功能点",'模板使用说明&amp;基础参数'!$E$18,'模板使用说明&amp;基础参数'!$E$25),IF(I6712="EQ",IF($C$1="预估功能点",'模板使用说明&amp;基础参数'!$E$19,'模板使用说明&amp;基础参数'!$E$26),"")))))</f>
        <v/>
      </c>
      <c r="K6712" s="81"/>
      <c r="L6712" s="81"/>
      <c r="M6712" s="82" t="str">
        <f>IF(J6712="","",IF(K6712="高",IF(L6712="删除",J6712*'模板使用说明&amp;基础参数'!$E$5*'模板使用说明&amp;基础参数'!$E$12,IF(L6712="修改",J6712*'模板使用说明&amp;基础参数'!$E$5*'模板使用说明&amp;基础参数'!$E$11,J6712*'模板使用说明&amp;基础参数'!$E$5*'模板使用说明&amp;基础参数'!$E$10)),IF(K6712="中",IF(L6712="删除",J6712*'模板使用说明&amp;基础参数'!$E$6*'模板使用说明&amp;基础参数'!$E$12,IF(L6712="修改",J6712*'模板使用说明&amp;基础参数'!$E$6*'模板使用说明&amp;基础参数'!$E$11,J6712*'模板使用说明&amp;基础参数'!$E$6*'模板使用说明&amp;基础参数'!$E$10)),IF(L6712="删除",J6712*'模板使用说明&amp;基础参数'!$E$7*'模板使用说明&amp;基础参数'!$E$12,IF(L6712="修改",J6712*'模板使用说明&amp;基础参数'!$E$7*'模板使用说明&amp;基础参数'!$E$11,J6712*'模板使用说明&amp;基础参数'!$E$7*'模板使用说明&amp;基础参数'!$E$10)))))</f>
        <v/>
      </c>
      <c r="N6712" s="10"/>
    </row>
    <row r="6713" ht="14.4" customHeight="1" spans="1:14">
      <c r="A6713" s="68">
        <f t="shared" si="105"/>
        <v>6708</v>
      </c>
      <c r="B6713" s="69"/>
      <c r="C6713" s="69"/>
      <c r="D6713" s="69"/>
      <c r="E6713" s="69"/>
      <c r="F6713" s="69"/>
      <c r="G6713" s="69"/>
      <c r="H6713" s="70"/>
      <c r="I6713" s="68"/>
      <c r="J6713" s="8" t="str">
        <f>IF(I6713="ILF",IF($C$1="预估功能点",'模板使用说明&amp;基础参数'!$E$15,'模板使用说明&amp;基础参数'!$E$22),IF(I6713="EIF",IF($C$1="预估功能点",'模板使用说明&amp;基础参数'!$E$16,'模板使用说明&amp;基础参数'!$E$23),IF(I6713="EI",IF($C$1="预估功能点",'模板使用说明&amp;基础参数'!$E$17,'模板使用说明&amp;基础参数'!$E$24),IF(I6713="EO",IF($C$1="预估功能点",'模板使用说明&amp;基础参数'!$E$18,'模板使用说明&amp;基础参数'!$E$25),IF(I6713="EQ",IF($C$1="预估功能点",'模板使用说明&amp;基础参数'!$E$19,'模板使用说明&amp;基础参数'!$E$26),"")))))</f>
        <v/>
      </c>
      <c r="K6713" s="81"/>
      <c r="L6713" s="81"/>
      <c r="M6713" s="82" t="str">
        <f>IF(J6713="","",IF(K6713="高",IF(L6713="删除",J6713*'模板使用说明&amp;基础参数'!$E$5*'模板使用说明&amp;基础参数'!$E$12,IF(L6713="修改",J6713*'模板使用说明&amp;基础参数'!$E$5*'模板使用说明&amp;基础参数'!$E$11,J6713*'模板使用说明&amp;基础参数'!$E$5*'模板使用说明&amp;基础参数'!$E$10)),IF(K6713="中",IF(L6713="删除",J6713*'模板使用说明&amp;基础参数'!$E$6*'模板使用说明&amp;基础参数'!$E$12,IF(L6713="修改",J6713*'模板使用说明&amp;基础参数'!$E$6*'模板使用说明&amp;基础参数'!$E$11,J6713*'模板使用说明&amp;基础参数'!$E$6*'模板使用说明&amp;基础参数'!$E$10)),IF(L6713="删除",J6713*'模板使用说明&amp;基础参数'!$E$7*'模板使用说明&amp;基础参数'!$E$12,IF(L6713="修改",J6713*'模板使用说明&amp;基础参数'!$E$7*'模板使用说明&amp;基础参数'!$E$11,J6713*'模板使用说明&amp;基础参数'!$E$7*'模板使用说明&amp;基础参数'!$E$10)))))</f>
        <v/>
      </c>
      <c r="N6713" s="10"/>
    </row>
    <row r="6714" ht="14.4" customHeight="1" spans="1:14">
      <c r="A6714" s="68">
        <f t="shared" si="105"/>
        <v>6709</v>
      </c>
      <c r="B6714" s="69"/>
      <c r="C6714" s="69"/>
      <c r="D6714" s="69"/>
      <c r="E6714" s="69"/>
      <c r="F6714" s="69"/>
      <c r="G6714" s="69"/>
      <c r="H6714" s="70"/>
      <c r="I6714" s="68"/>
      <c r="J6714" s="8" t="str">
        <f>IF(I6714="ILF",IF($C$1="预估功能点",'模板使用说明&amp;基础参数'!$E$15,'模板使用说明&amp;基础参数'!$E$22),IF(I6714="EIF",IF($C$1="预估功能点",'模板使用说明&amp;基础参数'!$E$16,'模板使用说明&amp;基础参数'!$E$23),IF(I6714="EI",IF($C$1="预估功能点",'模板使用说明&amp;基础参数'!$E$17,'模板使用说明&amp;基础参数'!$E$24),IF(I6714="EO",IF($C$1="预估功能点",'模板使用说明&amp;基础参数'!$E$18,'模板使用说明&amp;基础参数'!$E$25),IF(I6714="EQ",IF($C$1="预估功能点",'模板使用说明&amp;基础参数'!$E$19,'模板使用说明&amp;基础参数'!$E$26),"")))))</f>
        <v/>
      </c>
      <c r="K6714" s="81"/>
      <c r="L6714" s="81"/>
      <c r="M6714" s="82" t="str">
        <f>IF(J6714="","",IF(K6714="高",IF(L6714="删除",J6714*'模板使用说明&amp;基础参数'!$E$5*'模板使用说明&amp;基础参数'!$E$12,IF(L6714="修改",J6714*'模板使用说明&amp;基础参数'!$E$5*'模板使用说明&amp;基础参数'!$E$11,J6714*'模板使用说明&amp;基础参数'!$E$5*'模板使用说明&amp;基础参数'!$E$10)),IF(K6714="中",IF(L6714="删除",J6714*'模板使用说明&amp;基础参数'!$E$6*'模板使用说明&amp;基础参数'!$E$12,IF(L6714="修改",J6714*'模板使用说明&amp;基础参数'!$E$6*'模板使用说明&amp;基础参数'!$E$11,J6714*'模板使用说明&amp;基础参数'!$E$6*'模板使用说明&amp;基础参数'!$E$10)),IF(L6714="删除",J6714*'模板使用说明&amp;基础参数'!$E$7*'模板使用说明&amp;基础参数'!$E$12,IF(L6714="修改",J6714*'模板使用说明&amp;基础参数'!$E$7*'模板使用说明&amp;基础参数'!$E$11,J6714*'模板使用说明&amp;基础参数'!$E$7*'模板使用说明&amp;基础参数'!$E$10)))))</f>
        <v/>
      </c>
      <c r="N6714" s="83"/>
    </row>
    <row r="6715" ht="14.4" customHeight="1" spans="1:14">
      <c r="A6715" s="68">
        <f t="shared" si="105"/>
        <v>6710</v>
      </c>
      <c r="B6715" s="69"/>
      <c r="C6715" s="69"/>
      <c r="D6715" s="69"/>
      <c r="E6715" s="69"/>
      <c r="F6715" s="69"/>
      <c r="G6715" s="69"/>
      <c r="H6715" s="70"/>
      <c r="I6715" s="68"/>
      <c r="J6715" s="8" t="str">
        <f>IF(I6715="ILF",IF($C$1="预估功能点",'模板使用说明&amp;基础参数'!$E$15,'模板使用说明&amp;基础参数'!$E$22),IF(I6715="EIF",IF($C$1="预估功能点",'模板使用说明&amp;基础参数'!$E$16,'模板使用说明&amp;基础参数'!$E$23),IF(I6715="EI",IF($C$1="预估功能点",'模板使用说明&amp;基础参数'!$E$17,'模板使用说明&amp;基础参数'!$E$24),IF(I6715="EO",IF($C$1="预估功能点",'模板使用说明&amp;基础参数'!$E$18,'模板使用说明&amp;基础参数'!$E$25),IF(I6715="EQ",IF($C$1="预估功能点",'模板使用说明&amp;基础参数'!$E$19,'模板使用说明&amp;基础参数'!$E$26),"")))))</f>
        <v/>
      </c>
      <c r="K6715" s="81"/>
      <c r="L6715" s="81"/>
      <c r="M6715" s="82" t="str">
        <f>IF(J6715="","",IF(K6715="高",IF(L6715="删除",J6715*'模板使用说明&amp;基础参数'!$E$5*'模板使用说明&amp;基础参数'!$E$12,IF(L6715="修改",J6715*'模板使用说明&amp;基础参数'!$E$5*'模板使用说明&amp;基础参数'!$E$11,J6715*'模板使用说明&amp;基础参数'!$E$5*'模板使用说明&amp;基础参数'!$E$10)),IF(K6715="中",IF(L6715="删除",J6715*'模板使用说明&amp;基础参数'!$E$6*'模板使用说明&amp;基础参数'!$E$12,IF(L6715="修改",J6715*'模板使用说明&amp;基础参数'!$E$6*'模板使用说明&amp;基础参数'!$E$11,J6715*'模板使用说明&amp;基础参数'!$E$6*'模板使用说明&amp;基础参数'!$E$10)),IF(L6715="删除",J6715*'模板使用说明&amp;基础参数'!$E$7*'模板使用说明&amp;基础参数'!$E$12,IF(L6715="修改",J6715*'模板使用说明&amp;基础参数'!$E$7*'模板使用说明&amp;基础参数'!$E$11,J6715*'模板使用说明&amp;基础参数'!$E$7*'模板使用说明&amp;基础参数'!$E$10)))))</f>
        <v/>
      </c>
      <c r="N6715" s="10"/>
    </row>
    <row r="6716" ht="14.4" customHeight="1" spans="1:14">
      <c r="A6716" s="68">
        <f t="shared" si="105"/>
        <v>6711</v>
      </c>
      <c r="B6716" s="69"/>
      <c r="C6716" s="69"/>
      <c r="D6716" s="69"/>
      <c r="E6716" s="69"/>
      <c r="F6716" s="69"/>
      <c r="G6716" s="69"/>
      <c r="H6716" s="70"/>
      <c r="I6716" s="68"/>
      <c r="J6716" s="8" t="str">
        <f>IF(I6716="ILF",IF($C$1="预估功能点",'模板使用说明&amp;基础参数'!$E$15,'模板使用说明&amp;基础参数'!$E$22),IF(I6716="EIF",IF($C$1="预估功能点",'模板使用说明&amp;基础参数'!$E$16,'模板使用说明&amp;基础参数'!$E$23),IF(I6716="EI",IF($C$1="预估功能点",'模板使用说明&amp;基础参数'!$E$17,'模板使用说明&amp;基础参数'!$E$24),IF(I6716="EO",IF($C$1="预估功能点",'模板使用说明&amp;基础参数'!$E$18,'模板使用说明&amp;基础参数'!$E$25),IF(I6716="EQ",IF($C$1="预估功能点",'模板使用说明&amp;基础参数'!$E$19,'模板使用说明&amp;基础参数'!$E$26),"")))))</f>
        <v/>
      </c>
      <c r="K6716" s="81"/>
      <c r="L6716" s="81"/>
      <c r="M6716" s="82" t="str">
        <f>IF(J6716="","",IF(K6716="高",IF(L6716="删除",J6716*'模板使用说明&amp;基础参数'!$E$5*'模板使用说明&amp;基础参数'!$E$12,IF(L6716="修改",J6716*'模板使用说明&amp;基础参数'!$E$5*'模板使用说明&amp;基础参数'!$E$11,J6716*'模板使用说明&amp;基础参数'!$E$5*'模板使用说明&amp;基础参数'!$E$10)),IF(K6716="中",IF(L6716="删除",J6716*'模板使用说明&amp;基础参数'!$E$6*'模板使用说明&amp;基础参数'!$E$12,IF(L6716="修改",J6716*'模板使用说明&amp;基础参数'!$E$6*'模板使用说明&amp;基础参数'!$E$11,J6716*'模板使用说明&amp;基础参数'!$E$6*'模板使用说明&amp;基础参数'!$E$10)),IF(L6716="删除",J6716*'模板使用说明&amp;基础参数'!$E$7*'模板使用说明&amp;基础参数'!$E$12,IF(L6716="修改",J6716*'模板使用说明&amp;基础参数'!$E$7*'模板使用说明&amp;基础参数'!$E$11,J6716*'模板使用说明&amp;基础参数'!$E$7*'模板使用说明&amp;基础参数'!$E$10)))))</f>
        <v/>
      </c>
      <c r="N6716" s="10"/>
    </row>
    <row r="6717" ht="14.4" customHeight="1" spans="1:14">
      <c r="A6717" s="68">
        <f t="shared" si="105"/>
        <v>6712</v>
      </c>
      <c r="B6717" s="69"/>
      <c r="C6717" s="69"/>
      <c r="D6717" s="69"/>
      <c r="E6717" s="69"/>
      <c r="F6717" s="69"/>
      <c r="G6717" s="69"/>
      <c r="H6717" s="70"/>
      <c r="I6717" s="68"/>
      <c r="J6717" s="8" t="str">
        <f>IF(I6717="ILF",IF($C$1="预估功能点",'模板使用说明&amp;基础参数'!$E$15,'模板使用说明&amp;基础参数'!$E$22),IF(I6717="EIF",IF($C$1="预估功能点",'模板使用说明&amp;基础参数'!$E$16,'模板使用说明&amp;基础参数'!$E$23),IF(I6717="EI",IF($C$1="预估功能点",'模板使用说明&amp;基础参数'!$E$17,'模板使用说明&amp;基础参数'!$E$24),IF(I6717="EO",IF($C$1="预估功能点",'模板使用说明&amp;基础参数'!$E$18,'模板使用说明&amp;基础参数'!$E$25),IF(I6717="EQ",IF($C$1="预估功能点",'模板使用说明&amp;基础参数'!$E$19,'模板使用说明&amp;基础参数'!$E$26),"")))))</f>
        <v/>
      </c>
      <c r="K6717" s="81"/>
      <c r="L6717" s="81"/>
      <c r="M6717" s="82" t="str">
        <f>IF(J6717="","",IF(K6717="高",IF(L6717="删除",J6717*'模板使用说明&amp;基础参数'!$E$5*'模板使用说明&amp;基础参数'!$E$12,IF(L6717="修改",J6717*'模板使用说明&amp;基础参数'!$E$5*'模板使用说明&amp;基础参数'!$E$11,J6717*'模板使用说明&amp;基础参数'!$E$5*'模板使用说明&amp;基础参数'!$E$10)),IF(K6717="中",IF(L6717="删除",J6717*'模板使用说明&amp;基础参数'!$E$6*'模板使用说明&amp;基础参数'!$E$12,IF(L6717="修改",J6717*'模板使用说明&amp;基础参数'!$E$6*'模板使用说明&amp;基础参数'!$E$11,J6717*'模板使用说明&amp;基础参数'!$E$6*'模板使用说明&amp;基础参数'!$E$10)),IF(L6717="删除",J6717*'模板使用说明&amp;基础参数'!$E$7*'模板使用说明&amp;基础参数'!$E$12,IF(L6717="修改",J6717*'模板使用说明&amp;基础参数'!$E$7*'模板使用说明&amp;基础参数'!$E$11,J6717*'模板使用说明&amp;基础参数'!$E$7*'模板使用说明&amp;基础参数'!$E$10)))))</f>
        <v/>
      </c>
      <c r="N6717" s="10"/>
    </row>
    <row r="6718" ht="14.4" customHeight="1" spans="1:14">
      <c r="A6718" s="68">
        <f t="shared" si="105"/>
        <v>6713</v>
      </c>
      <c r="B6718" s="69"/>
      <c r="C6718" s="69"/>
      <c r="D6718" s="69"/>
      <c r="E6718" s="69"/>
      <c r="F6718" s="69"/>
      <c r="G6718" s="69"/>
      <c r="H6718" s="70"/>
      <c r="I6718" s="68"/>
      <c r="J6718" s="8" t="str">
        <f>IF(I6718="ILF",IF($C$1="预估功能点",'模板使用说明&amp;基础参数'!$E$15,'模板使用说明&amp;基础参数'!$E$22),IF(I6718="EIF",IF($C$1="预估功能点",'模板使用说明&amp;基础参数'!$E$16,'模板使用说明&amp;基础参数'!$E$23),IF(I6718="EI",IF($C$1="预估功能点",'模板使用说明&amp;基础参数'!$E$17,'模板使用说明&amp;基础参数'!$E$24),IF(I6718="EO",IF($C$1="预估功能点",'模板使用说明&amp;基础参数'!$E$18,'模板使用说明&amp;基础参数'!$E$25),IF(I6718="EQ",IF($C$1="预估功能点",'模板使用说明&amp;基础参数'!$E$19,'模板使用说明&amp;基础参数'!$E$26),"")))))</f>
        <v/>
      </c>
      <c r="K6718" s="81"/>
      <c r="L6718" s="81"/>
      <c r="M6718" s="82" t="str">
        <f>IF(J6718="","",IF(K6718="高",IF(L6718="删除",J6718*'模板使用说明&amp;基础参数'!$E$5*'模板使用说明&amp;基础参数'!$E$12,IF(L6718="修改",J6718*'模板使用说明&amp;基础参数'!$E$5*'模板使用说明&amp;基础参数'!$E$11,J6718*'模板使用说明&amp;基础参数'!$E$5*'模板使用说明&amp;基础参数'!$E$10)),IF(K6718="中",IF(L6718="删除",J6718*'模板使用说明&amp;基础参数'!$E$6*'模板使用说明&amp;基础参数'!$E$12,IF(L6718="修改",J6718*'模板使用说明&amp;基础参数'!$E$6*'模板使用说明&amp;基础参数'!$E$11,J6718*'模板使用说明&amp;基础参数'!$E$6*'模板使用说明&amp;基础参数'!$E$10)),IF(L6718="删除",J6718*'模板使用说明&amp;基础参数'!$E$7*'模板使用说明&amp;基础参数'!$E$12,IF(L6718="修改",J6718*'模板使用说明&amp;基础参数'!$E$7*'模板使用说明&amp;基础参数'!$E$11,J6718*'模板使用说明&amp;基础参数'!$E$7*'模板使用说明&amp;基础参数'!$E$10)))))</f>
        <v/>
      </c>
      <c r="N6718" s="83"/>
    </row>
    <row r="6719" ht="14.4" customHeight="1" spans="1:14">
      <c r="A6719" s="68">
        <f t="shared" si="105"/>
        <v>6714</v>
      </c>
      <c r="B6719" s="69"/>
      <c r="C6719" s="69"/>
      <c r="D6719" s="69"/>
      <c r="E6719" s="69"/>
      <c r="F6719" s="69"/>
      <c r="G6719" s="69"/>
      <c r="H6719" s="70"/>
      <c r="I6719" s="68"/>
      <c r="J6719" s="8" t="str">
        <f>IF(I6719="ILF",IF($C$1="预估功能点",'模板使用说明&amp;基础参数'!$E$15,'模板使用说明&amp;基础参数'!$E$22),IF(I6719="EIF",IF($C$1="预估功能点",'模板使用说明&amp;基础参数'!$E$16,'模板使用说明&amp;基础参数'!$E$23),IF(I6719="EI",IF($C$1="预估功能点",'模板使用说明&amp;基础参数'!$E$17,'模板使用说明&amp;基础参数'!$E$24),IF(I6719="EO",IF($C$1="预估功能点",'模板使用说明&amp;基础参数'!$E$18,'模板使用说明&amp;基础参数'!$E$25),IF(I6719="EQ",IF($C$1="预估功能点",'模板使用说明&amp;基础参数'!$E$19,'模板使用说明&amp;基础参数'!$E$26),"")))))</f>
        <v/>
      </c>
      <c r="K6719" s="81"/>
      <c r="L6719" s="81"/>
      <c r="M6719" s="82" t="str">
        <f>IF(J6719="","",IF(K6719="高",IF(L6719="删除",J6719*'模板使用说明&amp;基础参数'!$E$5*'模板使用说明&amp;基础参数'!$E$12,IF(L6719="修改",J6719*'模板使用说明&amp;基础参数'!$E$5*'模板使用说明&amp;基础参数'!$E$11,J6719*'模板使用说明&amp;基础参数'!$E$5*'模板使用说明&amp;基础参数'!$E$10)),IF(K6719="中",IF(L6719="删除",J6719*'模板使用说明&amp;基础参数'!$E$6*'模板使用说明&amp;基础参数'!$E$12,IF(L6719="修改",J6719*'模板使用说明&amp;基础参数'!$E$6*'模板使用说明&amp;基础参数'!$E$11,J6719*'模板使用说明&amp;基础参数'!$E$6*'模板使用说明&amp;基础参数'!$E$10)),IF(L6719="删除",J6719*'模板使用说明&amp;基础参数'!$E$7*'模板使用说明&amp;基础参数'!$E$12,IF(L6719="修改",J6719*'模板使用说明&amp;基础参数'!$E$7*'模板使用说明&amp;基础参数'!$E$11,J6719*'模板使用说明&amp;基础参数'!$E$7*'模板使用说明&amp;基础参数'!$E$10)))))</f>
        <v/>
      </c>
      <c r="N6719" s="10"/>
    </row>
    <row r="6720" ht="14.4" customHeight="1" spans="1:14">
      <c r="A6720" s="68">
        <f t="shared" si="105"/>
        <v>6715</v>
      </c>
      <c r="B6720" s="69"/>
      <c r="C6720" s="69"/>
      <c r="D6720" s="69"/>
      <c r="E6720" s="69"/>
      <c r="F6720" s="69"/>
      <c r="G6720" s="69"/>
      <c r="H6720" s="70"/>
      <c r="I6720" s="68"/>
      <c r="J6720" s="8" t="str">
        <f>IF(I6720="ILF",IF($C$1="预估功能点",'模板使用说明&amp;基础参数'!$E$15,'模板使用说明&amp;基础参数'!$E$22),IF(I6720="EIF",IF($C$1="预估功能点",'模板使用说明&amp;基础参数'!$E$16,'模板使用说明&amp;基础参数'!$E$23),IF(I6720="EI",IF($C$1="预估功能点",'模板使用说明&amp;基础参数'!$E$17,'模板使用说明&amp;基础参数'!$E$24),IF(I6720="EO",IF($C$1="预估功能点",'模板使用说明&amp;基础参数'!$E$18,'模板使用说明&amp;基础参数'!$E$25),IF(I6720="EQ",IF($C$1="预估功能点",'模板使用说明&amp;基础参数'!$E$19,'模板使用说明&amp;基础参数'!$E$26),"")))))</f>
        <v/>
      </c>
      <c r="K6720" s="81"/>
      <c r="L6720" s="81"/>
      <c r="M6720" s="82" t="str">
        <f>IF(J6720="","",IF(K6720="高",IF(L6720="删除",J6720*'模板使用说明&amp;基础参数'!$E$5*'模板使用说明&amp;基础参数'!$E$12,IF(L6720="修改",J6720*'模板使用说明&amp;基础参数'!$E$5*'模板使用说明&amp;基础参数'!$E$11,J6720*'模板使用说明&amp;基础参数'!$E$5*'模板使用说明&amp;基础参数'!$E$10)),IF(K6720="中",IF(L6720="删除",J6720*'模板使用说明&amp;基础参数'!$E$6*'模板使用说明&amp;基础参数'!$E$12,IF(L6720="修改",J6720*'模板使用说明&amp;基础参数'!$E$6*'模板使用说明&amp;基础参数'!$E$11,J6720*'模板使用说明&amp;基础参数'!$E$6*'模板使用说明&amp;基础参数'!$E$10)),IF(L6720="删除",J6720*'模板使用说明&amp;基础参数'!$E$7*'模板使用说明&amp;基础参数'!$E$12,IF(L6720="修改",J6720*'模板使用说明&amp;基础参数'!$E$7*'模板使用说明&amp;基础参数'!$E$11,J6720*'模板使用说明&amp;基础参数'!$E$7*'模板使用说明&amp;基础参数'!$E$10)))))</f>
        <v/>
      </c>
      <c r="N6720" s="10"/>
    </row>
    <row r="6721" ht="14.4" customHeight="1" spans="1:14">
      <c r="A6721" s="68">
        <f t="shared" si="105"/>
        <v>6716</v>
      </c>
      <c r="B6721" s="69"/>
      <c r="C6721" s="69"/>
      <c r="D6721" s="69"/>
      <c r="E6721" s="69"/>
      <c r="F6721" s="69"/>
      <c r="G6721" s="69"/>
      <c r="H6721" s="70"/>
      <c r="I6721" s="68"/>
      <c r="J6721" s="8" t="str">
        <f>IF(I6721="ILF",IF($C$1="预估功能点",'模板使用说明&amp;基础参数'!$E$15,'模板使用说明&amp;基础参数'!$E$22),IF(I6721="EIF",IF($C$1="预估功能点",'模板使用说明&amp;基础参数'!$E$16,'模板使用说明&amp;基础参数'!$E$23),IF(I6721="EI",IF($C$1="预估功能点",'模板使用说明&amp;基础参数'!$E$17,'模板使用说明&amp;基础参数'!$E$24),IF(I6721="EO",IF($C$1="预估功能点",'模板使用说明&amp;基础参数'!$E$18,'模板使用说明&amp;基础参数'!$E$25),IF(I6721="EQ",IF($C$1="预估功能点",'模板使用说明&amp;基础参数'!$E$19,'模板使用说明&amp;基础参数'!$E$26),"")))))</f>
        <v/>
      </c>
      <c r="K6721" s="81"/>
      <c r="L6721" s="81"/>
      <c r="M6721" s="82" t="str">
        <f>IF(J6721="","",IF(K6721="高",IF(L6721="删除",J6721*'模板使用说明&amp;基础参数'!$E$5*'模板使用说明&amp;基础参数'!$E$12,IF(L6721="修改",J6721*'模板使用说明&amp;基础参数'!$E$5*'模板使用说明&amp;基础参数'!$E$11,J6721*'模板使用说明&amp;基础参数'!$E$5*'模板使用说明&amp;基础参数'!$E$10)),IF(K6721="中",IF(L6721="删除",J6721*'模板使用说明&amp;基础参数'!$E$6*'模板使用说明&amp;基础参数'!$E$12,IF(L6721="修改",J6721*'模板使用说明&amp;基础参数'!$E$6*'模板使用说明&amp;基础参数'!$E$11,J6721*'模板使用说明&amp;基础参数'!$E$6*'模板使用说明&amp;基础参数'!$E$10)),IF(L6721="删除",J6721*'模板使用说明&amp;基础参数'!$E$7*'模板使用说明&amp;基础参数'!$E$12,IF(L6721="修改",J6721*'模板使用说明&amp;基础参数'!$E$7*'模板使用说明&amp;基础参数'!$E$11,J6721*'模板使用说明&amp;基础参数'!$E$7*'模板使用说明&amp;基础参数'!$E$10)))))</f>
        <v/>
      </c>
      <c r="N6721" s="10"/>
    </row>
    <row r="6722" ht="14.4" customHeight="1" spans="1:14">
      <c r="A6722" s="68">
        <f t="shared" si="105"/>
        <v>6717</v>
      </c>
      <c r="B6722" s="69"/>
      <c r="C6722" s="69"/>
      <c r="D6722" s="69"/>
      <c r="E6722" s="69"/>
      <c r="F6722" s="69"/>
      <c r="G6722" s="69"/>
      <c r="H6722" s="70"/>
      <c r="I6722" s="68"/>
      <c r="J6722" s="8" t="str">
        <f>IF(I6722="ILF",IF($C$1="预估功能点",'模板使用说明&amp;基础参数'!$E$15,'模板使用说明&amp;基础参数'!$E$22),IF(I6722="EIF",IF($C$1="预估功能点",'模板使用说明&amp;基础参数'!$E$16,'模板使用说明&amp;基础参数'!$E$23),IF(I6722="EI",IF($C$1="预估功能点",'模板使用说明&amp;基础参数'!$E$17,'模板使用说明&amp;基础参数'!$E$24),IF(I6722="EO",IF($C$1="预估功能点",'模板使用说明&amp;基础参数'!$E$18,'模板使用说明&amp;基础参数'!$E$25),IF(I6722="EQ",IF($C$1="预估功能点",'模板使用说明&amp;基础参数'!$E$19,'模板使用说明&amp;基础参数'!$E$26),"")))))</f>
        <v/>
      </c>
      <c r="K6722" s="81"/>
      <c r="L6722" s="81"/>
      <c r="M6722" s="82" t="str">
        <f>IF(J6722="","",IF(K6722="高",IF(L6722="删除",J6722*'模板使用说明&amp;基础参数'!$E$5*'模板使用说明&amp;基础参数'!$E$12,IF(L6722="修改",J6722*'模板使用说明&amp;基础参数'!$E$5*'模板使用说明&amp;基础参数'!$E$11,J6722*'模板使用说明&amp;基础参数'!$E$5*'模板使用说明&amp;基础参数'!$E$10)),IF(K6722="中",IF(L6722="删除",J6722*'模板使用说明&amp;基础参数'!$E$6*'模板使用说明&amp;基础参数'!$E$12,IF(L6722="修改",J6722*'模板使用说明&amp;基础参数'!$E$6*'模板使用说明&amp;基础参数'!$E$11,J6722*'模板使用说明&amp;基础参数'!$E$6*'模板使用说明&amp;基础参数'!$E$10)),IF(L6722="删除",J6722*'模板使用说明&amp;基础参数'!$E$7*'模板使用说明&amp;基础参数'!$E$12,IF(L6722="修改",J6722*'模板使用说明&amp;基础参数'!$E$7*'模板使用说明&amp;基础参数'!$E$11,J6722*'模板使用说明&amp;基础参数'!$E$7*'模板使用说明&amp;基础参数'!$E$10)))))</f>
        <v/>
      </c>
      <c r="N6722" s="83"/>
    </row>
    <row r="6723" ht="14.4" customHeight="1" spans="1:14">
      <c r="A6723" s="68">
        <f t="shared" si="105"/>
        <v>6718</v>
      </c>
      <c r="B6723" s="69"/>
      <c r="C6723" s="69"/>
      <c r="D6723" s="69"/>
      <c r="E6723" s="69"/>
      <c r="F6723" s="69"/>
      <c r="G6723" s="69"/>
      <c r="H6723" s="70"/>
      <c r="I6723" s="68"/>
      <c r="J6723" s="8" t="str">
        <f>IF(I6723="ILF",IF($C$1="预估功能点",'模板使用说明&amp;基础参数'!$E$15,'模板使用说明&amp;基础参数'!$E$22),IF(I6723="EIF",IF($C$1="预估功能点",'模板使用说明&amp;基础参数'!$E$16,'模板使用说明&amp;基础参数'!$E$23),IF(I6723="EI",IF($C$1="预估功能点",'模板使用说明&amp;基础参数'!$E$17,'模板使用说明&amp;基础参数'!$E$24),IF(I6723="EO",IF($C$1="预估功能点",'模板使用说明&amp;基础参数'!$E$18,'模板使用说明&amp;基础参数'!$E$25),IF(I6723="EQ",IF($C$1="预估功能点",'模板使用说明&amp;基础参数'!$E$19,'模板使用说明&amp;基础参数'!$E$26),"")))))</f>
        <v/>
      </c>
      <c r="K6723" s="81"/>
      <c r="L6723" s="81"/>
      <c r="M6723" s="82" t="str">
        <f>IF(J6723="","",IF(K6723="高",IF(L6723="删除",J6723*'模板使用说明&amp;基础参数'!$E$5*'模板使用说明&amp;基础参数'!$E$12,IF(L6723="修改",J6723*'模板使用说明&amp;基础参数'!$E$5*'模板使用说明&amp;基础参数'!$E$11,J6723*'模板使用说明&amp;基础参数'!$E$5*'模板使用说明&amp;基础参数'!$E$10)),IF(K6723="中",IF(L6723="删除",J6723*'模板使用说明&amp;基础参数'!$E$6*'模板使用说明&amp;基础参数'!$E$12,IF(L6723="修改",J6723*'模板使用说明&amp;基础参数'!$E$6*'模板使用说明&amp;基础参数'!$E$11,J6723*'模板使用说明&amp;基础参数'!$E$6*'模板使用说明&amp;基础参数'!$E$10)),IF(L6723="删除",J6723*'模板使用说明&amp;基础参数'!$E$7*'模板使用说明&amp;基础参数'!$E$12,IF(L6723="修改",J6723*'模板使用说明&amp;基础参数'!$E$7*'模板使用说明&amp;基础参数'!$E$11,J6723*'模板使用说明&amp;基础参数'!$E$7*'模板使用说明&amp;基础参数'!$E$10)))))</f>
        <v/>
      </c>
      <c r="N6723" s="10"/>
    </row>
    <row r="6724" ht="14.4" customHeight="1" spans="1:14">
      <c r="A6724" s="68">
        <f t="shared" ref="A6724:A6787" si="106">ROW()-5</f>
        <v>6719</v>
      </c>
      <c r="B6724" s="69"/>
      <c r="C6724" s="69"/>
      <c r="D6724" s="69"/>
      <c r="E6724" s="69"/>
      <c r="F6724" s="69"/>
      <c r="G6724" s="69"/>
      <c r="H6724" s="70"/>
      <c r="I6724" s="68"/>
      <c r="J6724" s="8" t="str">
        <f>IF(I6724="ILF",IF($C$1="预估功能点",'模板使用说明&amp;基础参数'!$E$15,'模板使用说明&amp;基础参数'!$E$22),IF(I6724="EIF",IF($C$1="预估功能点",'模板使用说明&amp;基础参数'!$E$16,'模板使用说明&amp;基础参数'!$E$23),IF(I6724="EI",IF($C$1="预估功能点",'模板使用说明&amp;基础参数'!$E$17,'模板使用说明&amp;基础参数'!$E$24),IF(I6724="EO",IF($C$1="预估功能点",'模板使用说明&amp;基础参数'!$E$18,'模板使用说明&amp;基础参数'!$E$25),IF(I6724="EQ",IF($C$1="预估功能点",'模板使用说明&amp;基础参数'!$E$19,'模板使用说明&amp;基础参数'!$E$26),"")))))</f>
        <v/>
      </c>
      <c r="K6724" s="81"/>
      <c r="L6724" s="81"/>
      <c r="M6724" s="82" t="str">
        <f>IF(J6724="","",IF(K6724="高",IF(L6724="删除",J6724*'模板使用说明&amp;基础参数'!$E$5*'模板使用说明&amp;基础参数'!$E$12,IF(L6724="修改",J6724*'模板使用说明&amp;基础参数'!$E$5*'模板使用说明&amp;基础参数'!$E$11,J6724*'模板使用说明&amp;基础参数'!$E$5*'模板使用说明&amp;基础参数'!$E$10)),IF(K6724="中",IF(L6724="删除",J6724*'模板使用说明&amp;基础参数'!$E$6*'模板使用说明&amp;基础参数'!$E$12,IF(L6724="修改",J6724*'模板使用说明&amp;基础参数'!$E$6*'模板使用说明&amp;基础参数'!$E$11,J6724*'模板使用说明&amp;基础参数'!$E$6*'模板使用说明&amp;基础参数'!$E$10)),IF(L6724="删除",J6724*'模板使用说明&amp;基础参数'!$E$7*'模板使用说明&amp;基础参数'!$E$12,IF(L6724="修改",J6724*'模板使用说明&amp;基础参数'!$E$7*'模板使用说明&amp;基础参数'!$E$11,J6724*'模板使用说明&amp;基础参数'!$E$7*'模板使用说明&amp;基础参数'!$E$10)))))</f>
        <v/>
      </c>
      <c r="N6724" s="10"/>
    </row>
    <row r="6725" ht="14.4" customHeight="1" spans="1:14">
      <c r="A6725" s="68">
        <f t="shared" si="106"/>
        <v>6720</v>
      </c>
      <c r="B6725" s="69"/>
      <c r="C6725" s="69"/>
      <c r="D6725" s="69"/>
      <c r="E6725" s="69"/>
      <c r="F6725" s="69"/>
      <c r="G6725" s="69"/>
      <c r="H6725" s="70"/>
      <c r="I6725" s="68"/>
      <c r="J6725" s="8" t="str">
        <f>IF(I6725="ILF",IF($C$1="预估功能点",'模板使用说明&amp;基础参数'!$E$15,'模板使用说明&amp;基础参数'!$E$22),IF(I6725="EIF",IF($C$1="预估功能点",'模板使用说明&amp;基础参数'!$E$16,'模板使用说明&amp;基础参数'!$E$23),IF(I6725="EI",IF($C$1="预估功能点",'模板使用说明&amp;基础参数'!$E$17,'模板使用说明&amp;基础参数'!$E$24),IF(I6725="EO",IF($C$1="预估功能点",'模板使用说明&amp;基础参数'!$E$18,'模板使用说明&amp;基础参数'!$E$25),IF(I6725="EQ",IF($C$1="预估功能点",'模板使用说明&amp;基础参数'!$E$19,'模板使用说明&amp;基础参数'!$E$26),"")))))</f>
        <v/>
      </c>
      <c r="K6725" s="81"/>
      <c r="L6725" s="81"/>
      <c r="M6725" s="82" t="str">
        <f>IF(J6725="","",IF(K6725="高",IF(L6725="删除",J6725*'模板使用说明&amp;基础参数'!$E$5*'模板使用说明&amp;基础参数'!$E$12,IF(L6725="修改",J6725*'模板使用说明&amp;基础参数'!$E$5*'模板使用说明&amp;基础参数'!$E$11,J6725*'模板使用说明&amp;基础参数'!$E$5*'模板使用说明&amp;基础参数'!$E$10)),IF(K6725="中",IF(L6725="删除",J6725*'模板使用说明&amp;基础参数'!$E$6*'模板使用说明&amp;基础参数'!$E$12,IF(L6725="修改",J6725*'模板使用说明&amp;基础参数'!$E$6*'模板使用说明&amp;基础参数'!$E$11,J6725*'模板使用说明&amp;基础参数'!$E$6*'模板使用说明&amp;基础参数'!$E$10)),IF(L6725="删除",J6725*'模板使用说明&amp;基础参数'!$E$7*'模板使用说明&amp;基础参数'!$E$12,IF(L6725="修改",J6725*'模板使用说明&amp;基础参数'!$E$7*'模板使用说明&amp;基础参数'!$E$11,J6725*'模板使用说明&amp;基础参数'!$E$7*'模板使用说明&amp;基础参数'!$E$10)))))</f>
        <v/>
      </c>
      <c r="N6725" s="10"/>
    </row>
    <row r="6726" ht="14.4" customHeight="1" spans="1:14">
      <c r="A6726" s="68">
        <f t="shared" si="106"/>
        <v>6721</v>
      </c>
      <c r="B6726" s="69"/>
      <c r="C6726" s="69"/>
      <c r="D6726" s="69"/>
      <c r="E6726" s="69"/>
      <c r="F6726" s="69"/>
      <c r="G6726" s="69"/>
      <c r="H6726" s="70"/>
      <c r="I6726" s="68"/>
      <c r="J6726" s="8" t="str">
        <f>IF(I6726="ILF",IF($C$1="预估功能点",'模板使用说明&amp;基础参数'!$E$15,'模板使用说明&amp;基础参数'!$E$22),IF(I6726="EIF",IF($C$1="预估功能点",'模板使用说明&amp;基础参数'!$E$16,'模板使用说明&amp;基础参数'!$E$23),IF(I6726="EI",IF($C$1="预估功能点",'模板使用说明&amp;基础参数'!$E$17,'模板使用说明&amp;基础参数'!$E$24),IF(I6726="EO",IF($C$1="预估功能点",'模板使用说明&amp;基础参数'!$E$18,'模板使用说明&amp;基础参数'!$E$25),IF(I6726="EQ",IF($C$1="预估功能点",'模板使用说明&amp;基础参数'!$E$19,'模板使用说明&amp;基础参数'!$E$26),"")))))</f>
        <v/>
      </c>
      <c r="K6726" s="81"/>
      <c r="L6726" s="81"/>
      <c r="M6726" s="82" t="str">
        <f>IF(J6726="","",IF(K6726="高",IF(L6726="删除",J6726*'模板使用说明&amp;基础参数'!$E$5*'模板使用说明&amp;基础参数'!$E$12,IF(L6726="修改",J6726*'模板使用说明&amp;基础参数'!$E$5*'模板使用说明&amp;基础参数'!$E$11,J6726*'模板使用说明&amp;基础参数'!$E$5*'模板使用说明&amp;基础参数'!$E$10)),IF(K6726="中",IF(L6726="删除",J6726*'模板使用说明&amp;基础参数'!$E$6*'模板使用说明&amp;基础参数'!$E$12,IF(L6726="修改",J6726*'模板使用说明&amp;基础参数'!$E$6*'模板使用说明&amp;基础参数'!$E$11,J6726*'模板使用说明&amp;基础参数'!$E$6*'模板使用说明&amp;基础参数'!$E$10)),IF(L6726="删除",J6726*'模板使用说明&amp;基础参数'!$E$7*'模板使用说明&amp;基础参数'!$E$12,IF(L6726="修改",J6726*'模板使用说明&amp;基础参数'!$E$7*'模板使用说明&amp;基础参数'!$E$11,J6726*'模板使用说明&amp;基础参数'!$E$7*'模板使用说明&amp;基础参数'!$E$10)))))</f>
        <v/>
      </c>
      <c r="N6726" s="83"/>
    </row>
    <row r="6727" ht="14.4" customHeight="1" spans="1:14">
      <c r="A6727" s="68">
        <f t="shared" si="106"/>
        <v>6722</v>
      </c>
      <c r="B6727" s="69"/>
      <c r="C6727" s="69"/>
      <c r="D6727" s="69"/>
      <c r="E6727" s="69"/>
      <c r="F6727" s="69"/>
      <c r="G6727" s="69"/>
      <c r="H6727" s="70"/>
      <c r="I6727" s="68"/>
      <c r="J6727" s="8" t="str">
        <f>IF(I6727="ILF",IF($C$1="预估功能点",'模板使用说明&amp;基础参数'!$E$15,'模板使用说明&amp;基础参数'!$E$22),IF(I6727="EIF",IF($C$1="预估功能点",'模板使用说明&amp;基础参数'!$E$16,'模板使用说明&amp;基础参数'!$E$23),IF(I6727="EI",IF($C$1="预估功能点",'模板使用说明&amp;基础参数'!$E$17,'模板使用说明&amp;基础参数'!$E$24),IF(I6727="EO",IF($C$1="预估功能点",'模板使用说明&amp;基础参数'!$E$18,'模板使用说明&amp;基础参数'!$E$25),IF(I6727="EQ",IF($C$1="预估功能点",'模板使用说明&amp;基础参数'!$E$19,'模板使用说明&amp;基础参数'!$E$26),"")))))</f>
        <v/>
      </c>
      <c r="K6727" s="81"/>
      <c r="L6727" s="81"/>
      <c r="M6727" s="82" t="str">
        <f>IF(J6727="","",IF(K6727="高",IF(L6727="删除",J6727*'模板使用说明&amp;基础参数'!$E$5*'模板使用说明&amp;基础参数'!$E$12,IF(L6727="修改",J6727*'模板使用说明&amp;基础参数'!$E$5*'模板使用说明&amp;基础参数'!$E$11,J6727*'模板使用说明&amp;基础参数'!$E$5*'模板使用说明&amp;基础参数'!$E$10)),IF(K6727="中",IF(L6727="删除",J6727*'模板使用说明&amp;基础参数'!$E$6*'模板使用说明&amp;基础参数'!$E$12,IF(L6727="修改",J6727*'模板使用说明&amp;基础参数'!$E$6*'模板使用说明&amp;基础参数'!$E$11,J6727*'模板使用说明&amp;基础参数'!$E$6*'模板使用说明&amp;基础参数'!$E$10)),IF(L6727="删除",J6727*'模板使用说明&amp;基础参数'!$E$7*'模板使用说明&amp;基础参数'!$E$12,IF(L6727="修改",J6727*'模板使用说明&amp;基础参数'!$E$7*'模板使用说明&amp;基础参数'!$E$11,J6727*'模板使用说明&amp;基础参数'!$E$7*'模板使用说明&amp;基础参数'!$E$10)))))</f>
        <v/>
      </c>
      <c r="N6727" s="10"/>
    </row>
    <row r="6728" ht="14.4" customHeight="1" spans="1:14">
      <c r="A6728" s="68">
        <f t="shared" si="106"/>
        <v>6723</v>
      </c>
      <c r="B6728" s="69"/>
      <c r="C6728" s="69"/>
      <c r="D6728" s="69"/>
      <c r="E6728" s="69"/>
      <c r="F6728" s="69"/>
      <c r="G6728" s="69"/>
      <c r="H6728" s="70"/>
      <c r="I6728" s="68"/>
      <c r="J6728" s="8" t="str">
        <f>IF(I6728="ILF",IF($C$1="预估功能点",'模板使用说明&amp;基础参数'!$E$15,'模板使用说明&amp;基础参数'!$E$22),IF(I6728="EIF",IF($C$1="预估功能点",'模板使用说明&amp;基础参数'!$E$16,'模板使用说明&amp;基础参数'!$E$23),IF(I6728="EI",IF($C$1="预估功能点",'模板使用说明&amp;基础参数'!$E$17,'模板使用说明&amp;基础参数'!$E$24),IF(I6728="EO",IF($C$1="预估功能点",'模板使用说明&amp;基础参数'!$E$18,'模板使用说明&amp;基础参数'!$E$25),IF(I6728="EQ",IF($C$1="预估功能点",'模板使用说明&amp;基础参数'!$E$19,'模板使用说明&amp;基础参数'!$E$26),"")))))</f>
        <v/>
      </c>
      <c r="K6728" s="81"/>
      <c r="L6728" s="81"/>
      <c r="M6728" s="82" t="str">
        <f>IF(J6728="","",IF(K6728="高",IF(L6728="删除",J6728*'模板使用说明&amp;基础参数'!$E$5*'模板使用说明&amp;基础参数'!$E$12,IF(L6728="修改",J6728*'模板使用说明&amp;基础参数'!$E$5*'模板使用说明&amp;基础参数'!$E$11,J6728*'模板使用说明&amp;基础参数'!$E$5*'模板使用说明&amp;基础参数'!$E$10)),IF(K6728="中",IF(L6728="删除",J6728*'模板使用说明&amp;基础参数'!$E$6*'模板使用说明&amp;基础参数'!$E$12,IF(L6728="修改",J6728*'模板使用说明&amp;基础参数'!$E$6*'模板使用说明&amp;基础参数'!$E$11,J6728*'模板使用说明&amp;基础参数'!$E$6*'模板使用说明&amp;基础参数'!$E$10)),IF(L6728="删除",J6728*'模板使用说明&amp;基础参数'!$E$7*'模板使用说明&amp;基础参数'!$E$12,IF(L6728="修改",J6728*'模板使用说明&amp;基础参数'!$E$7*'模板使用说明&amp;基础参数'!$E$11,J6728*'模板使用说明&amp;基础参数'!$E$7*'模板使用说明&amp;基础参数'!$E$10)))))</f>
        <v/>
      </c>
      <c r="N6728" s="10"/>
    </row>
    <row r="6729" ht="14.4" customHeight="1" spans="1:14">
      <c r="A6729" s="68">
        <f t="shared" si="106"/>
        <v>6724</v>
      </c>
      <c r="B6729" s="69"/>
      <c r="C6729" s="69"/>
      <c r="D6729" s="69"/>
      <c r="E6729" s="69"/>
      <c r="F6729" s="69"/>
      <c r="G6729" s="69"/>
      <c r="H6729" s="70"/>
      <c r="I6729" s="68"/>
      <c r="J6729" s="8" t="str">
        <f>IF(I6729="ILF",IF($C$1="预估功能点",'模板使用说明&amp;基础参数'!$E$15,'模板使用说明&amp;基础参数'!$E$22),IF(I6729="EIF",IF($C$1="预估功能点",'模板使用说明&amp;基础参数'!$E$16,'模板使用说明&amp;基础参数'!$E$23),IF(I6729="EI",IF($C$1="预估功能点",'模板使用说明&amp;基础参数'!$E$17,'模板使用说明&amp;基础参数'!$E$24),IF(I6729="EO",IF($C$1="预估功能点",'模板使用说明&amp;基础参数'!$E$18,'模板使用说明&amp;基础参数'!$E$25),IF(I6729="EQ",IF($C$1="预估功能点",'模板使用说明&amp;基础参数'!$E$19,'模板使用说明&amp;基础参数'!$E$26),"")))))</f>
        <v/>
      </c>
      <c r="K6729" s="81"/>
      <c r="L6729" s="81"/>
      <c r="M6729" s="82" t="str">
        <f>IF(J6729="","",IF(K6729="高",IF(L6729="删除",J6729*'模板使用说明&amp;基础参数'!$E$5*'模板使用说明&amp;基础参数'!$E$12,IF(L6729="修改",J6729*'模板使用说明&amp;基础参数'!$E$5*'模板使用说明&amp;基础参数'!$E$11,J6729*'模板使用说明&amp;基础参数'!$E$5*'模板使用说明&amp;基础参数'!$E$10)),IF(K6729="中",IF(L6729="删除",J6729*'模板使用说明&amp;基础参数'!$E$6*'模板使用说明&amp;基础参数'!$E$12,IF(L6729="修改",J6729*'模板使用说明&amp;基础参数'!$E$6*'模板使用说明&amp;基础参数'!$E$11,J6729*'模板使用说明&amp;基础参数'!$E$6*'模板使用说明&amp;基础参数'!$E$10)),IF(L6729="删除",J6729*'模板使用说明&amp;基础参数'!$E$7*'模板使用说明&amp;基础参数'!$E$12,IF(L6729="修改",J6729*'模板使用说明&amp;基础参数'!$E$7*'模板使用说明&amp;基础参数'!$E$11,J6729*'模板使用说明&amp;基础参数'!$E$7*'模板使用说明&amp;基础参数'!$E$10)))))</f>
        <v/>
      </c>
      <c r="N6729" s="10"/>
    </row>
    <row r="6730" ht="14.4" customHeight="1" spans="1:14">
      <c r="A6730" s="68">
        <f t="shared" si="106"/>
        <v>6725</v>
      </c>
      <c r="B6730" s="69"/>
      <c r="C6730" s="69"/>
      <c r="D6730" s="69"/>
      <c r="E6730" s="69"/>
      <c r="F6730" s="69"/>
      <c r="G6730" s="69"/>
      <c r="H6730" s="70"/>
      <c r="I6730" s="68"/>
      <c r="J6730" s="8" t="str">
        <f>IF(I6730="ILF",IF($C$1="预估功能点",'模板使用说明&amp;基础参数'!$E$15,'模板使用说明&amp;基础参数'!$E$22),IF(I6730="EIF",IF($C$1="预估功能点",'模板使用说明&amp;基础参数'!$E$16,'模板使用说明&amp;基础参数'!$E$23),IF(I6730="EI",IF($C$1="预估功能点",'模板使用说明&amp;基础参数'!$E$17,'模板使用说明&amp;基础参数'!$E$24),IF(I6730="EO",IF($C$1="预估功能点",'模板使用说明&amp;基础参数'!$E$18,'模板使用说明&amp;基础参数'!$E$25),IF(I6730="EQ",IF($C$1="预估功能点",'模板使用说明&amp;基础参数'!$E$19,'模板使用说明&amp;基础参数'!$E$26),"")))))</f>
        <v/>
      </c>
      <c r="K6730" s="81"/>
      <c r="L6730" s="81"/>
      <c r="M6730" s="82" t="str">
        <f>IF(J6730="","",IF(K6730="高",IF(L6730="删除",J6730*'模板使用说明&amp;基础参数'!$E$5*'模板使用说明&amp;基础参数'!$E$12,IF(L6730="修改",J6730*'模板使用说明&amp;基础参数'!$E$5*'模板使用说明&amp;基础参数'!$E$11,J6730*'模板使用说明&amp;基础参数'!$E$5*'模板使用说明&amp;基础参数'!$E$10)),IF(K6730="中",IF(L6730="删除",J6730*'模板使用说明&amp;基础参数'!$E$6*'模板使用说明&amp;基础参数'!$E$12,IF(L6730="修改",J6730*'模板使用说明&amp;基础参数'!$E$6*'模板使用说明&amp;基础参数'!$E$11,J6730*'模板使用说明&amp;基础参数'!$E$6*'模板使用说明&amp;基础参数'!$E$10)),IF(L6730="删除",J6730*'模板使用说明&amp;基础参数'!$E$7*'模板使用说明&amp;基础参数'!$E$12,IF(L6730="修改",J6730*'模板使用说明&amp;基础参数'!$E$7*'模板使用说明&amp;基础参数'!$E$11,J6730*'模板使用说明&amp;基础参数'!$E$7*'模板使用说明&amp;基础参数'!$E$10)))))</f>
        <v/>
      </c>
      <c r="N6730" s="83"/>
    </row>
    <row r="6731" ht="14.4" customHeight="1" spans="1:14">
      <c r="A6731" s="68">
        <f t="shared" si="106"/>
        <v>6726</v>
      </c>
      <c r="B6731" s="69"/>
      <c r="C6731" s="69"/>
      <c r="D6731" s="69"/>
      <c r="E6731" s="69"/>
      <c r="F6731" s="69"/>
      <c r="G6731" s="69"/>
      <c r="H6731" s="70"/>
      <c r="I6731" s="68"/>
      <c r="J6731" s="8" t="str">
        <f>IF(I6731="ILF",IF($C$1="预估功能点",'模板使用说明&amp;基础参数'!$E$15,'模板使用说明&amp;基础参数'!$E$22),IF(I6731="EIF",IF($C$1="预估功能点",'模板使用说明&amp;基础参数'!$E$16,'模板使用说明&amp;基础参数'!$E$23),IF(I6731="EI",IF($C$1="预估功能点",'模板使用说明&amp;基础参数'!$E$17,'模板使用说明&amp;基础参数'!$E$24),IF(I6731="EO",IF($C$1="预估功能点",'模板使用说明&amp;基础参数'!$E$18,'模板使用说明&amp;基础参数'!$E$25),IF(I6731="EQ",IF($C$1="预估功能点",'模板使用说明&amp;基础参数'!$E$19,'模板使用说明&amp;基础参数'!$E$26),"")))))</f>
        <v/>
      </c>
      <c r="K6731" s="81"/>
      <c r="L6731" s="81"/>
      <c r="M6731" s="82" t="str">
        <f>IF(J6731="","",IF(K6731="高",IF(L6731="删除",J6731*'模板使用说明&amp;基础参数'!$E$5*'模板使用说明&amp;基础参数'!$E$12,IF(L6731="修改",J6731*'模板使用说明&amp;基础参数'!$E$5*'模板使用说明&amp;基础参数'!$E$11,J6731*'模板使用说明&amp;基础参数'!$E$5*'模板使用说明&amp;基础参数'!$E$10)),IF(K6731="中",IF(L6731="删除",J6731*'模板使用说明&amp;基础参数'!$E$6*'模板使用说明&amp;基础参数'!$E$12,IF(L6731="修改",J6731*'模板使用说明&amp;基础参数'!$E$6*'模板使用说明&amp;基础参数'!$E$11,J6731*'模板使用说明&amp;基础参数'!$E$6*'模板使用说明&amp;基础参数'!$E$10)),IF(L6731="删除",J6731*'模板使用说明&amp;基础参数'!$E$7*'模板使用说明&amp;基础参数'!$E$12,IF(L6731="修改",J6731*'模板使用说明&amp;基础参数'!$E$7*'模板使用说明&amp;基础参数'!$E$11,J6731*'模板使用说明&amp;基础参数'!$E$7*'模板使用说明&amp;基础参数'!$E$10)))))</f>
        <v/>
      </c>
      <c r="N6731" s="10"/>
    </row>
    <row r="6732" ht="14.4" customHeight="1" spans="1:14">
      <c r="A6732" s="68">
        <f t="shared" si="106"/>
        <v>6727</v>
      </c>
      <c r="B6732" s="69"/>
      <c r="C6732" s="69"/>
      <c r="D6732" s="69"/>
      <c r="E6732" s="69"/>
      <c r="F6732" s="69"/>
      <c r="G6732" s="69"/>
      <c r="H6732" s="70"/>
      <c r="I6732" s="68"/>
      <c r="J6732" s="8" t="str">
        <f>IF(I6732="ILF",IF($C$1="预估功能点",'模板使用说明&amp;基础参数'!$E$15,'模板使用说明&amp;基础参数'!$E$22),IF(I6732="EIF",IF($C$1="预估功能点",'模板使用说明&amp;基础参数'!$E$16,'模板使用说明&amp;基础参数'!$E$23),IF(I6732="EI",IF($C$1="预估功能点",'模板使用说明&amp;基础参数'!$E$17,'模板使用说明&amp;基础参数'!$E$24),IF(I6732="EO",IF($C$1="预估功能点",'模板使用说明&amp;基础参数'!$E$18,'模板使用说明&amp;基础参数'!$E$25),IF(I6732="EQ",IF($C$1="预估功能点",'模板使用说明&amp;基础参数'!$E$19,'模板使用说明&amp;基础参数'!$E$26),"")))))</f>
        <v/>
      </c>
      <c r="K6732" s="81"/>
      <c r="L6732" s="81"/>
      <c r="M6732" s="82" t="str">
        <f>IF(J6732="","",IF(K6732="高",IF(L6732="删除",J6732*'模板使用说明&amp;基础参数'!$E$5*'模板使用说明&amp;基础参数'!$E$12,IF(L6732="修改",J6732*'模板使用说明&amp;基础参数'!$E$5*'模板使用说明&amp;基础参数'!$E$11,J6732*'模板使用说明&amp;基础参数'!$E$5*'模板使用说明&amp;基础参数'!$E$10)),IF(K6732="中",IF(L6732="删除",J6732*'模板使用说明&amp;基础参数'!$E$6*'模板使用说明&amp;基础参数'!$E$12,IF(L6732="修改",J6732*'模板使用说明&amp;基础参数'!$E$6*'模板使用说明&amp;基础参数'!$E$11,J6732*'模板使用说明&amp;基础参数'!$E$6*'模板使用说明&amp;基础参数'!$E$10)),IF(L6732="删除",J6732*'模板使用说明&amp;基础参数'!$E$7*'模板使用说明&amp;基础参数'!$E$12,IF(L6732="修改",J6732*'模板使用说明&amp;基础参数'!$E$7*'模板使用说明&amp;基础参数'!$E$11,J6732*'模板使用说明&amp;基础参数'!$E$7*'模板使用说明&amp;基础参数'!$E$10)))))</f>
        <v/>
      </c>
      <c r="N6732" s="10"/>
    </row>
    <row r="6733" ht="14.4" customHeight="1" spans="1:14">
      <c r="A6733" s="68">
        <f t="shared" si="106"/>
        <v>6728</v>
      </c>
      <c r="B6733" s="69"/>
      <c r="C6733" s="69"/>
      <c r="D6733" s="69"/>
      <c r="E6733" s="69"/>
      <c r="F6733" s="69"/>
      <c r="G6733" s="69"/>
      <c r="H6733" s="70"/>
      <c r="I6733" s="68"/>
      <c r="J6733" s="8" t="str">
        <f>IF(I6733="ILF",IF($C$1="预估功能点",'模板使用说明&amp;基础参数'!$E$15,'模板使用说明&amp;基础参数'!$E$22),IF(I6733="EIF",IF($C$1="预估功能点",'模板使用说明&amp;基础参数'!$E$16,'模板使用说明&amp;基础参数'!$E$23),IF(I6733="EI",IF($C$1="预估功能点",'模板使用说明&amp;基础参数'!$E$17,'模板使用说明&amp;基础参数'!$E$24),IF(I6733="EO",IF($C$1="预估功能点",'模板使用说明&amp;基础参数'!$E$18,'模板使用说明&amp;基础参数'!$E$25),IF(I6733="EQ",IF($C$1="预估功能点",'模板使用说明&amp;基础参数'!$E$19,'模板使用说明&amp;基础参数'!$E$26),"")))))</f>
        <v/>
      </c>
      <c r="K6733" s="81"/>
      <c r="L6733" s="81"/>
      <c r="M6733" s="82" t="str">
        <f>IF(J6733="","",IF(K6733="高",IF(L6733="删除",J6733*'模板使用说明&amp;基础参数'!$E$5*'模板使用说明&amp;基础参数'!$E$12,IF(L6733="修改",J6733*'模板使用说明&amp;基础参数'!$E$5*'模板使用说明&amp;基础参数'!$E$11,J6733*'模板使用说明&amp;基础参数'!$E$5*'模板使用说明&amp;基础参数'!$E$10)),IF(K6733="中",IF(L6733="删除",J6733*'模板使用说明&amp;基础参数'!$E$6*'模板使用说明&amp;基础参数'!$E$12,IF(L6733="修改",J6733*'模板使用说明&amp;基础参数'!$E$6*'模板使用说明&amp;基础参数'!$E$11,J6733*'模板使用说明&amp;基础参数'!$E$6*'模板使用说明&amp;基础参数'!$E$10)),IF(L6733="删除",J6733*'模板使用说明&amp;基础参数'!$E$7*'模板使用说明&amp;基础参数'!$E$12,IF(L6733="修改",J6733*'模板使用说明&amp;基础参数'!$E$7*'模板使用说明&amp;基础参数'!$E$11,J6733*'模板使用说明&amp;基础参数'!$E$7*'模板使用说明&amp;基础参数'!$E$10)))))</f>
        <v/>
      </c>
      <c r="N6733" s="10"/>
    </row>
    <row r="6734" ht="14.4" customHeight="1" spans="1:14">
      <c r="A6734" s="68">
        <f t="shared" si="106"/>
        <v>6729</v>
      </c>
      <c r="B6734" s="69"/>
      <c r="C6734" s="69"/>
      <c r="D6734" s="69"/>
      <c r="E6734" s="69"/>
      <c r="F6734" s="69"/>
      <c r="G6734" s="69"/>
      <c r="H6734" s="70"/>
      <c r="I6734" s="68"/>
      <c r="J6734" s="8" t="str">
        <f>IF(I6734="ILF",IF($C$1="预估功能点",'模板使用说明&amp;基础参数'!$E$15,'模板使用说明&amp;基础参数'!$E$22),IF(I6734="EIF",IF($C$1="预估功能点",'模板使用说明&amp;基础参数'!$E$16,'模板使用说明&amp;基础参数'!$E$23),IF(I6734="EI",IF($C$1="预估功能点",'模板使用说明&amp;基础参数'!$E$17,'模板使用说明&amp;基础参数'!$E$24),IF(I6734="EO",IF($C$1="预估功能点",'模板使用说明&amp;基础参数'!$E$18,'模板使用说明&amp;基础参数'!$E$25),IF(I6734="EQ",IF($C$1="预估功能点",'模板使用说明&amp;基础参数'!$E$19,'模板使用说明&amp;基础参数'!$E$26),"")))))</f>
        <v/>
      </c>
      <c r="K6734" s="81"/>
      <c r="L6734" s="81"/>
      <c r="M6734" s="82" t="str">
        <f>IF(J6734="","",IF(K6734="高",IF(L6734="删除",J6734*'模板使用说明&amp;基础参数'!$E$5*'模板使用说明&amp;基础参数'!$E$12,IF(L6734="修改",J6734*'模板使用说明&amp;基础参数'!$E$5*'模板使用说明&amp;基础参数'!$E$11,J6734*'模板使用说明&amp;基础参数'!$E$5*'模板使用说明&amp;基础参数'!$E$10)),IF(K6734="中",IF(L6734="删除",J6734*'模板使用说明&amp;基础参数'!$E$6*'模板使用说明&amp;基础参数'!$E$12,IF(L6734="修改",J6734*'模板使用说明&amp;基础参数'!$E$6*'模板使用说明&amp;基础参数'!$E$11,J6734*'模板使用说明&amp;基础参数'!$E$6*'模板使用说明&amp;基础参数'!$E$10)),IF(L6734="删除",J6734*'模板使用说明&amp;基础参数'!$E$7*'模板使用说明&amp;基础参数'!$E$12,IF(L6734="修改",J6734*'模板使用说明&amp;基础参数'!$E$7*'模板使用说明&amp;基础参数'!$E$11,J6734*'模板使用说明&amp;基础参数'!$E$7*'模板使用说明&amp;基础参数'!$E$10)))))</f>
        <v/>
      </c>
      <c r="N6734" s="83"/>
    </row>
    <row r="6735" ht="14.4" customHeight="1" spans="1:14">
      <c r="A6735" s="68">
        <f t="shared" si="106"/>
        <v>6730</v>
      </c>
      <c r="B6735" s="69"/>
      <c r="C6735" s="69"/>
      <c r="D6735" s="69"/>
      <c r="E6735" s="69"/>
      <c r="F6735" s="69"/>
      <c r="G6735" s="69"/>
      <c r="H6735" s="70"/>
      <c r="I6735" s="68"/>
      <c r="J6735" s="8" t="str">
        <f>IF(I6735="ILF",IF($C$1="预估功能点",'模板使用说明&amp;基础参数'!$E$15,'模板使用说明&amp;基础参数'!$E$22),IF(I6735="EIF",IF($C$1="预估功能点",'模板使用说明&amp;基础参数'!$E$16,'模板使用说明&amp;基础参数'!$E$23),IF(I6735="EI",IF($C$1="预估功能点",'模板使用说明&amp;基础参数'!$E$17,'模板使用说明&amp;基础参数'!$E$24),IF(I6735="EO",IF($C$1="预估功能点",'模板使用说明&amp;基础参数'!$E$18,'模板使用说明&amp;基础参数'!$E$25),IF(I6735="EQ",IF($C$1="预估功能点",'模板使用说明&amp;基础参数'!$E$19,'模板使用说明&amp;基础参数'!$E$26),"")))))</f>
        <v/>
      </c>
      <c r="K6735" s="81"/>
      <c r="L6735" s="81"/>
      <c r="M6735" s="82" t="str">
        <f>IF(J6735="","",IF(K6735="高",IF(L6735="删除",J6735*'模板使用说明&amp;基础参数'!$E$5*'模板使用说明&amp;基础参数'!$E$12,IF(L6735="修改",J6735*'模板使用说明&amp;基础参数'!$E$5*'模板使用说明&amp;基础参数'!$E$11,J6735*'模板使用说明&amp;基础参数'!$E$5*'模板使用说明&amp;基础参数'!$E$10)),IF(K6735="中",IF(L6735="删除",J6735*'模板使用说明&amp;基础参数'!$E$6*'模板使用说明&amp;基础参数'!$E$12,IF(L6735="修改",J6735*'模板使用说明&amp;基础参数'!$E$6*'模板使用说明&amp;基础参数'!$E$11,J6735*'模板使用说明&amp;基础参数'!$E$6*'模板使用说明&amp;基础参数'!$E$10)),IF(L6735="删除",J6735*'模板使用说明&amp;基础参数'!$E$7*'模板使用说明&amp;基础参数'!$E$12,IF(L6735="修改",J6735*'模板使用说明&amp;基础参数'!$E$7*'模板使用说明&amp;基础参数'!$E$11,J6735*'模板使用说明&amp;基础参数'!$E$7*'模板使用说明&amp;基础参数'!$E$10)))))</f>
        <v/>
      </c>
      <c r="N6735" s="10"/>
    </row>
    <row r="6736" ht="14.4" customHeight="1" spans="1:14">
      <c r="A6736" s="68">
        <f t="shared" si="106"/>
        <v>6731</v>
      </c>
      <c r="B6736" s="69"/>
      <c r="C6736" s="69"/>
      <c r="D6736" s="69"/>
      <c r="E6736" s="69"/>
      <c r="F6736" s="69"/>
      <c r="G6736" s="69"/>
      <c r="H6736" s="70"/>
      <c r="I6736" s="68"/>
      <c r="J6736" s="8" t="str">
        <f>IF(I6736="ILF",IF($C$1="预估功能点",'模板使用说明&amp;基础参数'!$E$15,'模板使用说明&amp;基础参数'!$E$22),IF(I6736="EIF",IF($C$1="预估功能点",'模板使用说明&amp;基础参数'!$E$16,'模板使用说明&amp;基础参数'!$E$23),IF(I6736="EI",IF($C$1="预估功能点",'模板使用说明&amp;基础参数'!$E$17,'模板使用说明&amp;基础参数'!$E$24),IF(I6736="EO",IF($C$1="预估功能点",'模板使用说明&amp;基础参数'!$E$18,'模板使用说明&amp;基础参数'!$E$25),IF(I6736="EQ",IF($C$1="预估功能点",'模板使用说明&amp;基础参数'!$E$19,'模板使用说明&amp;基础参数'!$E$26),"")))))</f>
        <v/>
      </c>
      <c r="K6736" s="81"/>
      <c r="L6736" s="81"/>
      <c r="M6736" s="82" t="str">
        <f>IF(J6736="","",IF(K6736="高",IF(L6736="删除",J6736*'模板使用说明&amp;基础参数'!$E$5*'模板使用说明&amp;基础参数'!$E$12,IF(L6736="修改",J6736*'模板使用说明&amp;基础参数'!$E$5*'模板使用说明&amp;基础参数'!$E$11,J6736*'模板使用说明&amp;基础参数'!$E$5*'模板使用说明&amp;基础参数'!$E$10)),IF(K6736="中",IF(L6736="删除",J6736*'模板使用说明&amp;基础参数'!$E$6*'模板使用说明&amp;基础参数'!$E$12,IF(L6736="修改",J6736*'模板使用说明&amp;基础参数'!$E$6*'模板使用说明&amp;基础参数'!$E$11,J6736*'模板使用说明&amp;基础参数'!$E$6*'模板使用说明&amp;基础参数'!$E$10)),IF(L6736="删除",J6736*'模板使用说明&amp;基础参数'!$E$7*'模板使用说明&amp;基础参数'!$E$12,IF(L6736="修改",J6736*'模板使用说明&amp;基础参数'!$E$7*'模板使用说明&amp;基础参数'!$E$11,J6736*'模板使用说明&amp;基础参数'!$E$7*'模板使用说明&amp;基础参数'!$E$10)))))</f>
        <v/>
      </c>
      <c r="N6736" s="10"/>
    </row>
    <row r="6737" ht="14.4" customHeight="1" spans="1:14">
      <c r="A6737" s="68">
        <f t="shared" si="106"/>
        <v>6732</v>
      </c>
      <c r="B6737" s="69"/>
      <c r="C6737" s="69"/>
      <c r="D6737" s="69"/>
      <c r="E6737" s="69"/>
      <c r="F6737" s="69"/>
      <c r="G6737" s="69"/>
      <c r="H6737" s="70"/>
      <c r="I6737" s="68"/>
      <c r="J6737" s="8" t="str">
        <f>IF(I6737="ILF",IF($C$1="预估功能点",'模板使用说明&amp;基础参数'!$E$15,'模板使用说明&amp;基础参数'!$E$22),IF(I6737="EIF",IF($C$1="预估功能点",'模板使用说明&amp;基础参数'!$E$16,'模板使用说明&amp;基础参数'!$E$23),IF(I6737="EI",IF($C$1="预估功能点",'模板使用说明&amp;基础参数'!$E$17,'模板使用说明&amp;基础参数'!$E$24),IF(I6737="EO",IF($C$1="预估功能点",'模板使用说明&amp;基础参数'!$E$18,'模板使用说明&amp;基础参数'!$E$25),IF(I6737="EQ",IF($C$1="预估功能点",'模板使用说明&amp;基础参数'!$E$19,'模板使用说明&amp;基础参数'!$E$26),"")))))</f>
        <v/>
      </c>
      <c r="K6737" s="81"/>
      <c r="L6737" s="81"/>
      <c r="M6737" s="82" t="str">
        <f>IF(J6737="","",IF(K6737="高",IF(L6737="删除",J6737*'模板使用说明&amp;基础参数'!$E$5*'模板使用说明&amp;基础参数'!$E$12,IF(L6737="修改",J6737*'模板使用说明&amp;基础参数'!$E$5*'模板使用说明&amp;基础参数'!$E$11,J6737*'模板使用说明&amp;基础参数'!$E$5*'模板使用说明&amp;基础参数'!$E$10)),IF(K6737="中",IF(L6737="删除",J6737*'模板使用说明&amp;基础参数'!$E$6*'模板使用说明&amp;基础参数'!$E$12,IF(L6737="修改",J6737*'模板使用说明&amp;基础参数'!$E$6*'模板使用说明&amp;基础参数'!$E$11,J6737*'模板使用说明&amp;基础参数'!$E$6*'模板使用说明&amp;基础参数'!$E$10)),IF(L6737="删除",J6737*'模板使用说明&amp;基础参数'!$E$7*'模板使用说明&amp;基础参数'!$E$12,IF(L6737="修改",J6737*'模板使用说明&amp;基础参数'!$E$7*'模板使用说明&amp;基础参数'!$E$11,J6737*'模板使用说明&amp;基础参数'!$E$7*'模板使用说明&amp;基础参数'!$E$10)))))</f>
        <v/>
      </c>
      <c r="N6737" s="10"/>
    </row>
    <row r="6738" ht="14.4" customHeight="1" spans="1:14">
      <c r="A6738" s="68">
        <f t="shared" si="106"/>
        <v>6733</v>
      </c>
      <c r="B6738" s="69"/>
      <c r="C6738" s="69"/>
      <c r="D6738" s="69"/>
      <c r="E6738" s="69"/>
      <c r="F6738" s="69"/>
      <c r="G6738" s="69"/>
      <c r="H6738" s="70"/>
      <c r="I6738" s="68"/>
      <c r="J6738" s="8" t="str">
        <f>IF(I6738="ILF",IF($C$1="预估功能点",'模板使用说明&amp;基础参数'!$E$15,'模板使用说明&amp;基础参数'!$E$22),IF(I6738="EIF",IF($C$1="预估功能点",'模板使用说明&amp;基础参数'!$E$16,'模板使用说明&amp;基础参数'!$E$23),IF(I6738="EI",IF($C$1="预估功能点",'模板使用说明&amp;基础参数'!$E$17,'模板使用说明&amp;基础参数'!$E$24),IF(I6738="EO",IF($C$1="预估功能点",'模板使用说明&amp;基础参数'!$E$18,'模板使用说明&amp;基础参数'!$E$25),IF(I6738="EQ",IF($C$1="预估功能点",'模板使用说明&amp;基础参数'!$E$19,'模板使用说明&amp;基础参数'!$E$26),"")))))</f>
        <v/>
      </c>
      <c r="K6738" s="81"/>
      <c r="L6738" s="81"/>
      <c r="M6738" s="82" t="str">
        <f>IF(J6738="","",IF(K6738="高",IF(L6738="删除",J6738*'模板使用说明&amp;基础参数'!$E$5*'模板使用说明&amp;基础参数'!$E$12,IF(L6738="修改",J6738*'模板使用说明&amp;基础参数'!$E$5*'模板使用说明&amp;基础参数'!$E$11,J6738*'模板使用说明&amp;基础参数'!$E$5*'模板使用说明&amp;基础参数'!$E$10)),IF(K6738="中",IF(L6738="删除",J6738*'模板使用说明&amp;基础参数'!$E$6*'模板使用说明&amp;基础参数'!$E$12,IF(L6738="修改",J6738*'模板使用说明&amp;基础参数'!$E$6*'模板使用说明&amp;基础参数'!$E$11,J6738*'模板使用说明&amp;基础参数'!$E$6*'模板使用说明&amp;基础参数'!$E$10)),IF(L6738="删除",J6738*'模板使用说明&amp;基础参数'!$E$7*'模板使用说明&amp;基础参数'!$E$12,IF(L6738="修改",J6738*'模板使用说明&amp;基础参数'!$E$7*'模板使用说明&amp;基础参数'!$E$11,J6738*'模板使用说明&amp;基础参数'!$E$7*'模板使用说明&amp;基础参数'!$E$10)))))</f>
        <v/>
      </c>
      <c r="N6738" s="10"/>
    </row>
    <row r="6739" ht="14.4" customHeight="1" spans="1:14">
      <c r="A6739" s="68">
        <f t="shared" si="106"/>
        <v>6734</v>
      </c>
      <c r="B6739" s="69"/>
      <c r="C6739" s="69"/>
      <c r="D6739" s="69"/>
      <c r="E6739" s="69"/>
      <c r="F6739" s="69"/>
      <c r="G6739" s="69"/>
      <c r="H6739" s="70"/>
      <c r="I6739" s="68"/>
      <c r="J6739" s="8" t="str">
        <f>IF(I6739="ILF",IF($C$1="预估功能点",'模板使用说明&amp;基础参数'!$E$15,'模板使用说明&amp;基础参数'!$E$22),IF(I6739="EIF",IF($C$1="预估功能点",'模板使用说明&amp;基础参数'!$E$16,'模板使用说明&amp;基础参数'!$E$23),IF(I6739="EI",IF($C$1="预估功能点",'模板使用说明&amp;基础参数'!$E$17,'模板使用说明&amp;基础参数'!$E$24),IF(I6739="EO",IF($C$1="预估功能点",'模板使用说明&amp;基础参数'!$E$18,'模板使用说明&amp;基础参数'!$E$25),IF(I6739="EQ",IF($C$1="预估功能点",'模板使用说明&amp;基础参数'!$E$19,'模板使用说明&amp;基础参数'!$E$26),"")))))</f>
        <v/>
      </c>
      <c r="K6739" s="81"/>
      <c r="L6739" s="81"/>
      <c r="M6739" s="82" t="str">
        <f>IF(J6739="","",IF(K6739="高",IF(L6739="删除",J6739*'模板使用说明&amp;基础参数'!$E$5*'模板使用说明&amp;基础参数'!$E$12,IF(L6739="修改",J6739*'模板使用说明&amp;基础参数'!$E$5*'模板使用说明&amp;基础参数'!$E$11,J6739*'模板使用说明&amp;基础参数'!$E$5*'模板使用说明&amp;基础参数'!$E$10)),IF(K6739="中",IF(L6739="删除",J6739*'模板使用说明&amp;基础参数'!$E$6*'模板使用说明&amp;基础参数'!$E$12,IF(L6739="修改",J6739*'模板使用说明&amp;基础参数'!$E$6*'模板使用说明&amp;基础参数'!$E$11,J6739*'模板使用说明&amp;基础参数'!$E$6*'模板使用说明&amp;基础参数'!$E$10)),IF(L6739="删除",J6739*'模板使用说明&amp;基础参数'!$E$7*'模板使用说明&amp;基础参数'!$E$12,IF(L6739="修改",J6739*'模板使用说明&amp;基础参数'!$E$7*'模板使用说明&amp;基础参数'!$E$11,J6739*'模板使用说明&amp;基础参数'!$E$7*'模板使用说明&amp;基础参数'!$E$10)))))</f>
        <v/>
      </c>
      <c r="N6739" s="10"/>
    </row>
    <row r="6740" ht="14.4" customHeight="1" spans="1:14">
      <c r="A6740" s="68">
        <f t="shared" si="106"/>
        <v>6735</v>
      </c>
      <c r="B6740" s="69"/>
      <c r="C6740" s="69"/>
      <c r="D6740" s="69"/>
      <c r="E6740" s="69"/>
      <c r="F6740" s="69"/>
      <c r="G6740" s="69"/>
      <c r="H6740" s="70"/>
      <c r="I6740" s="68"/>
      <c r="J6740" s="8" t="str">
        <f>IF(I6740="ILF",IF($C$1="预估功能点",'模板使用说明&amp;基础参数'!$E$15,'模板使用说明&amp;基础参数'!$E$22),IF(I6740="EIF",IF($C$1="预估功能点",'模板使用说明&amp;基础参数'!$E$16,'模板使用说明&amp;基础参数'!$E$23),IF(I6740="EI",IF($C$1="预估功能点",'模板使用说明&amp;基础参数'!$E$17,'模板使用说明&amp;基础参数'!$E$24),IF(I6740="EO",IF($C$1="预估功能点",'模板使用说明&amp;基础参数'!$E$18,'模板使用说明&amp;基础参数'!$E$25),IF(I6740="EQ",IF($C$1="预估功能点",'模板使用说明&amp;基础参数'!$E$19,'模板使用说明&amp;基础参数'!$E$26),"")))))</f>
        <v/>
      </c>
      <c r="K6740" s="81"/>
      <c r="L6740" s="81"/>
      <c r="M6740" s="82" t="str">
        <f>IF(J6740="","",IF(K6740="高",IF(L6740="删除",J6740*'模板使用说明&amp;基础参数'!$E$5*'模板使用说明&amp;基础参数'!$E$12,IF(L6740="修改",J6740*'模板使用说明&amp;基础参数'!$E$5*'模板使用说明&amp;基础参数'!$E$11,J6740*'模板使用说明&amp;基础参数'!$E$5*'模板使用说明&amp;基础参数'!$E$10)),IF(K6740="中",IF(L6740="删除",J6740*'模板使用说明&amp;基础参数'!$E$6*'模板使用说明&amp;基础参数'!$E$12,IF(L6740="修改",J6740*'模板使用说明&amp;基础参数'!$E$6*'模板使用说明&amp;基础参数'!$E$11,J6740*'模板使用说明&amp;基础参数'!$E$6*'模板使用说明&amp;基础参数'!$E$10)),IF(L6740="删除",J6740*'模板使用说明&amp;基础参数'!$E$7*'模板使用说明&amp;基础参数'!$E$12,IF(L6740="修改",J6740*'模板使用说明&amp;基础参数'!$E$7*'模板使用说明&amp;基础参数'!$E$11,J6740*'模板使用说明&amp;基础参数'!$E$7*'模板使用说明&amp;基础参数'!$E$10)))))</f>
        <v/>
      </c>
      <c r="N6740" s="10"/>
    </row>
    <row r="6741" ht="14.4" customHeight="1" spans="1:14">
      <c r="A6741" s="68">
        <f t="shared" si="106"/>
        <v>6736</v>
      </c>
      <c r="B6741" s="69"/>
      <c r="C6741" s="69"/>
      <c r="D6741" s="69"/>
      <c r="E6741" s="69"/>
      <c r="F6741" s="69"/>
      <c r="G6741" s="69"/>
      <c r="H6741" s="70"/>
      <c r="I6741" s="68"/>
      <c r="J6741" s="8" t="str">
        <f>IF(I6741="ILF",IF($C$1="预估功能点",'模板使用说明&amp;基础参数'!$E$15,'模板使用说明&amp;基础参数'!$E$22),IF(I6741="EIF",IF($C$1="预估功能点",'模板使用说明&amp;基础参数'!$E$16,'模板使用说明&amp;基础参数'!$E$23),IF(I6741="EI",IF($C$1="预估功能点",'模板使用说明&amp;基础参数'!$E$17,'模板使用说明&amp;基础参数'!$E$24),IF(I6741="EO",IF($C$1="预估功能点",'模板使用说明&amp;基础参数'!$E$18,'模板使用说明&amp;基础参数'!$E$25),IF(I6741="EQ",IF($C$1="预估功能点",'模板使用说明&amp;基础参数'!$E$19,'模板使用说明&amp;基础参数'!$E$26),"")))))</f>
        <v/>
      </c>
      <c r="K6741" s="81"/>
      <c r="L6741" s="81"/>
      <c r="M6741" s="82" t="str">
        <f>IF(J6741="","",IF(K6741="高",IF(L6741="删除",J6741*'模板使用说明&amp;基础参数'!$E$5*'模板使用说明&amp;基础参数'!$E$12,IF(L6741="修改",J6741*'模板使用说明&amp;基础参数'!$E$5*'模板使用说明&amp;基础参数'!$E$11,J6741*'模板使用说明&amp;基础参数'!$E$5*'模板使用说明&amp;基础参数'!$E$10)),IF(K6741="中",IF(L6741="删除",J6741*'模板使用说明&amp;基础参数'!$E$6*'模板使用说明&amp;基础参数'!$E$12,IF(L6741="修改",J6741*'模板使用说明&amp;基础参数'!$E$6*'模板使用说明&amp;基础参数'!$E$11,J6741*'模板使用说明&amp;基础参数'!$E$6*'模板使用说明&amp;基础参数'!$E$10)),IF(L6741="删除",J6741*'模板使用说明&amp;基础参数'!$E$7*'模板使用说明&amp;基础参数'!$E$12,IF(L6741="修改",J6741*'模板使用说明&amp;基础参数'!$E$7*'模板使用说明&amp;基础参数'!$E$11,J6741*'模板使用说明&amp;基础参数'!$E$7*'模板使用说明&amp;基础参数'!$E$10)))))</f>
        <v/>
      </c>
      <c r="N6741" s="10"/>
    </row>
    <row r="6742" ht="14.4" customHeight="1" spans="1:14">
      <c r="A6742" s="68">
        <f t="shared" si="106"/>
        <v>6737</v>
      </c>
      <c r="B6742" s="69"/>
      <c r="C6742" s="69"/>
      <c r="D6742" s="69"/>
      <c r="E6742" s="69"/>
      <c r="F6742" s="69"/>
      <c r="G6742" s="69"/>
      <c r="H6742" s="70"/>
      <c r="I6742" s="68"/>
      <c r="J6742" s="8" t="str">
        <f>IF(I6742="ILF",IF($C$1="预估功能点",'模板使用说明&amp;基础参数'!$E$15,'模板使用说明&amp;基础参数'!$E$22),IF(I6742="EIF",IF($C$1="预估功能点",'模板使用说明&amp;基础参数'!$E$16,'模板使用说明&amp;基础参数'!$E$23),IF(I6742="EI",IF($C$1="预估功能点",'模板使用说明&amp;基础参数'!$E$17,'模板使用说明&amp;基础参数'!$E$24),IF(I6742="EO",IF($C$1="预估功能点",'模板使用说明&amp;基础参数'!$E$18,'模板使用说明&amp;基础参数'!$E$25),IF(I6742="EQ",IF($C$1="预估功能点",'模板使用说明&amp;基础参数'!$E$19,'模板使用说明&amp;基础参数'!$E$26),"")))))</f>
        <v/>
      </c>
      <c r="K6742" s="81"/>
      <c r="L6742" s="81"/>
      <c r="M6742" s="82" t="str">
        <f>IF(J6742="","",IF(K6742="高",IF(L6742="删除",J6742*'模板使用说明&amp;基础参数'!$E$5*'模板使用说明&amp;基础参数'!$E$12,IF(L6742="修改",J6742*'模板使用说明&amp;基础参数'!$E$5*'模板使用说明&amp;基础参数'!$E$11,J6742*'模板使用说明&amp;基础参数'!$E$5*'模板使用说明&amp;基础参数'!$E$10)),IF(K6742="中",IF(L6742="删除",J6742*'模板使用说明&amp;基础参数'!$E$6*'模板使用说明&amp;基础参数'!$E$12,IF(L6742="修改",J6742*'模板使用说明&amp;基础参数'!$E$6*'模板使用说明&amp;基础参数'!$E$11,J6742*'模板使用说明&amp;基础参数'!$E$6*'模板使用说明&amp;基础参数'!$E$10)),IF(L6742="删除",J6742*'模板使用说明&amp;基础参数'!$E$7*'模板使用说明&amp;基础参数'!$E$12,IF(L6742="修改",J6742*'模板使用说明&amp;基础参数'!$E$7*'模板使用说明&amp;基础参数'!$E$11,J6742*'模板使用说明&amp;基础参数'!$E$7*'模板使用说明&amp;基础参数'!$E$10)))))</f>
        <v/>
      </c>
      <c r="N6742" s="10"/>
    </row>
    <row r="6743" ht="14.4" customHeight="1" spans="1:14">
      <c r="A6743" s="68">
        <f t="shared" si="106"/>
        <v>6738</v>
      </c>
      <c r="B6743" s="69"/>
      <c r="C6743" s="69"/>
      <c r="D6743" s="69"/>
      <c r="E6743" s="69"/>
      <c r="F6743" s="69"/>
      <c r="G6743" s="69"/>
      <c r="H6743" s="70"/>
      <c r="I6743" s="68"/>
      <c r="J6743" s="8" t="str">
        <f>IF(I6743="ILF",IF($C$1="预估功能点",'模板使用说明&amp;基础参数'!$E$15,'模板使用说明&amp;基础参数'!$E$22),IF(I6743="EIF",IF($C$1="预估功能点",'模板使用说明&amp;基础参数'!$E$16,'模板使用说明&amp;基础参数'!$E$23),IF(I6743="EI",IF($C$1="预估功能点",'模板使用说明&amp;基础参数'!$E$17,'模板使用说明&amp;基础参数'!$E$24),IF(I6743="EO",IF($C$1="预估功能点",'模板使用说明&amp;基础参数'!$E$18,'模板使用说明&amp;基础参数'!$E$25),IF(I6743="EQ",IF($C$1="预估功能点",'模板使用说明&amp;基础参数'!$E$19,'模板使用说明&amp;基础参数'!$E$26),"")))))</f>
        <v/>
      </c>
      <c r="K6743" s="81"/>
      <c r="L6743" s="81"/>
      <c r="M6743" s="82" t="str">
        <f>IF(J6743="","",IF(K6743="高",IF(L6743="删除",J6743*'模板使用说明&amp;基础参数'!$E$5*'模板使用说明&amp;基础参数'!$E$12,IF(L6743="修改",J6743*'模板使用说明&amp;基础参数'!$E$5*'模板使用说明&amp;基础参数'!$E$11,J6743*'模板使用说明&amp;基础参数'!$E$5*'模板使用说明&amp;基础参数'!$E$10)),IF(K6743="中",IF(L6743="删除",J6743*'模板使用说明&amp;基础参数'!$E$6*'模板使用说明&amp;基础参数'!$E$12,IF(L6743="修改",J6743*'模板使用说明&amp;基础参数'!$E$6*'模板使用说明&amp;基础参数'!$E$11,J6743*'模板使用说明&amp;基础参数'!$E$6*'模板使用说明&amp;基础参数'!$E$10)),IF(L6743="删除",J6743*'模板使用说明&amp;基础参数'!$E$7*'模板使用说明&amp;基础参数'!$E$12,IF(L6743="修改",J6743*'模板使用说明&amp;基础参数'!$E$7*'模板使用说明&amp;基础参数'!$E$11,J6743*'模板使用说明&amp;基础参数'!$E$7*'模板使用说明&amp;基础参数'!$E$10)))))</f>
        <v/>
      </c>
      <c r="N6743" s="10"/>
    </row>
    <row r="6744" ht="14.4" customHeight="1" spans="1:14">
      <c r="A6744" s="68">
        <f t="shared" si="106"/>
        <v>6739</v>
      </c>
      <c r="B6744" s="69"/>
      <c r="C6744" s="69"/>
      <c r="D6744" s="69"/>
      <c r="E6744" s="69"/>
      <c r="F6744" s="69"/>
      <c r="G6744" s="69"/>
      <c r="H6744" s="70"/>
      <c r="I6744" s="68"/>
      <c r="J6744" s="8" t="str">
        <f>IF(I6744="ILF",IF($C$1="预估功能点",'模板使用说明&amp;基础参数'!$E$15,'模板使用说明&amp;基础参数'!$E$22),IF(I6744="EIF",IF($C$1="预估功能点",'模板使用说明&amp;基础参数'!$E$16,'模板使用说明&amp;基础参数'!$E$23),IF(I6744="EI",IF($C$1="预估功能点",'模板使用说明&amp;基础参数'!$E$17,'模板使用说明&amp;基础参数'!$E$24),IF(I6744="EO",IF($C$1="预估功能点",'模板使用说明&amp;基础参数'!$E$18,'模板使用说明&amp;基础参数'!$E$25),IF(I6744="EQ",IF($C$1="预估功能点",'模板使用说明&amp;基础参数'!$E$19,'模板使用说明&amp;基础参数'!$E$26),"")))))</f>
        <v/>
      </c>
      <c r="K6744" s="81"/>
      <c r="L6744" s="81"/>
      <c r="M6744" s="82" t="str">
        <f>IF(J6744="","",IF(K6744="高",IF(L6744="删除",J6744*'模板使用说明&amp;基础参数'!$E$5*'模板使用说明&amp;基础参数'!$E$12,IF(L6744="修改",J6744*'模板使用说明&amp;基础参数'!$E$5*'模板使用说明&amp;基础参数'!$E$11,J6744*'模板使用说明&amp;基础参数'!$E$5*'模板使用说明&amp;基础参数'!$E$10)),IF(K6744="中",IF(L6744="删除",J6744*'模板使用说明&amp;基础参数'!$E$6*'模板使用说明&amp;基础参数'!$E$12,IF(L6744="修改",J6744*'模板使用说明&amp;基础参数'!$E$6*'模板使用说明&amp;基础参数'!$E$11,J6744*'模板使用说明&amp;基础参数'!$E$6*'模板使用说明&amp;基础参数'!$E$10)),IF(L6744="删除",J6744*'模板使用说明&amp;基础参数'!$E$7*'模板使用说明&amp;基础参数'!$E$12,IF(L6744="修改",J6744*'模板使用说明&amp;基础参数'!$E$7*'模板使用说明&amp;基础参数'!$E$11,J6744*'模板使用说明&amp;基础参数'!$E$7*'模板使用说明&amp;基础参数'!$E$10)))))</f>
        <v/>
      </c>
      <c r="N6744" s="10"/>
    </row>
    <row r="6745" ht="14.4" customHeight="1" spans="1:14">
      <c r="A6745" s="68">
        <f t="shared" si="106"/>
        <v>6740</v>
      </c>
      <c r="B6745" s="69"/>
      <c r="C6745" s="69"/>
      <c r="D6745" s="69"/>
      <c r="E6745" s="69"/>
      <c r="F6745" s="69"/>
      <c r="G6745" s="69"/>
      <c r="H6745" s="70"/>
      <c r="I6745" s="68"/>
      <c r="J6745" s="8" t="str">
        <f>IF(I6745="ILF",IF($C$1="预估功能点",'模板使用说明&amp;基础参数'!$E$15,'模板使用说明&amp;基础参数'!$E$22),IF(I6745="EIF",IF($C$1="预估功能点",'模板使用说明&amp;基础参数'!$E$16,'模板使用说明&amp;基础参数'!$E$23),IF(I6745="EI",IF($C$1="预估功能点",'模板使用说明&amp;基础参数'!$E$17,'模板使用说明&amp;基础参数'!$E$24),IF(I6745="EO",IF($C$1="预估功能点",'模板使用说明&amp;基础参数'!$E$18,'模板使用说明&amp;基础参数'!$E$25),IF(I6745="EQ",IF($C$1="预估功能点",'模板使用说明&amp;基础参数'!$E$19,'模板使用说明&amp;基础参数'!$E$26),"")))))</f>
        <v/>
      </c>
      <c r="K6745" s="81"/>
      <c r="L6745" s="81"/>
      <c r="M6745" s="82" t="str">
        <f>IF(J6745="","",IF(K6745="高",IF(L6745="删除",J6745*'模板使用说明&amp;基础参数'!$E$5*'模板使用说明&amp;基础参数'!$E$12,IF(L6745="修改",J6745*'模板使用说明&amp;基础参数'!$E$5*'模板使用说明&amp;基础参数'!$E$11,J6745*'模板使用说明&amp;基础参数'!$E$5*'模板使用说明&amp;基础参数'!$E$10)),IF(K6745="中",IF(L6745="删除",J6745*'模板使用说明&amp;基础参数'!$E$6*'模板使用说明&amp;基础参数'!$E$12,IF(L6745="修改",J6745*'模板使用说明&amp;基础参数'!$E$6*'模板使用说明&amp;基础参数'!$E$11,J6745*'模板使用说明&amp;基础参数'!$E$6*'模板使用说明&amp;基础参数'!$E$10)),IF(L6745="删除",J6745*'模板使用说明&amp;基础参数'!$E$7*'模板使用说明&amp;基础参数'!$E$12,IF(L6745="修改",J6745*'模板使用说明&amp;基础参数'!$E$7*'模板使用说明&amp;基础参数'!$E$11,J6745*'模板使用说明&amp;基础参数'!$E$7*'模板使用说明&amp;基础参数'!$E$10)))))</f>
        <v/>
      </c>
      <c r="N6745" s="10"/>
    </row>
    <row r="6746" ht="14.4" customHeight="1" spans="1:14">
      <c r="A6746" s="68">
        <f t="shared" si="106"/>
        <v>6741</v>
      </c>
      <c r="B6746" s="69"/>
      <c r="C6746" s="69"/>
      <c r="D6746" s="69"/>
      <c r="E6746" s="69"/>
      <c r="F6746" s="69"/>
      <c r="G6746" s="69"/>
      <c r="H6746" s="70"/>
      <c r="I6746" s="68"/>
      <c r="J6746" s="8" t="str">
        <f>IF(I6746="ILF",IF($C$1="预估功能点",'模板使用说明&amp;基础参数'!$E$15,'模板使用说明&amp;基础参数'!$E$22),IF(I6746="EIF",IF($C$1="预估功能点",'模板使用说明&amp;基础参数'!$E$16,'模板使用说明&amp;基础参数'!$E$23),IF(I6746="EI",IF($C$1="预估功能点",'模板使用说明&amp;基础参数'!$E$17,'模板使用说明&amp;基础参数'!$E$24),IF(I6746="EO",IF($C$1="预估功能点",'模板使用说明&amp;基础参数'!$E$18,'模板使用说明&amp;基础参数'!$E$25),IF(I6746="EQ",IF($C$1="预估功能点",'模板使用说明&amp;基础参数'!$E$19,'模板使用说明&amp;基础参数'!$E$26),"")))))</f>
        <v/>
      </c>
      <c r="K6746" s="81"/>
      <c r="L6746" s="81"/>
      <c r="M6746" s="82" t="str">
        <f>IF(J6746="","",IF(K6746="高",IF(L6746="删除",J6746*'模板使用说明&amp;基础参数'!$E$5*'模板使用说明&amp;基础参数'!$E$12,IF(L6746="修改",J6746*'模板使用说明&amp;基础参数'!$E$5*'模板使用说明&amp;基础参数'!$E$11,J6746*'模板使用说明&amp;基础参数'!$E$5*'模板使用说明&amp;基础参数'!$E$10)),IF(K6746="中",IF(L6746="删除",J6746*'模板使用说明&amp;基础参数'!$E$6*'模板使用说明&amp;基础参数'!$E$12,IF(L6746="修改",J6746*'模板使用说明&amp;基础参数'!$E$6*'模板使用说明&amp;基础参数'!$E$11,J6746*'模板使用说明&amp;基础参数'!$E$6*'模板使用说明&amp;基础参数'!$E$10)),IF(L6746="删除",J6746*'模板使用说明&amp;基础参数'!$E$7*'模板使用说明&amp;基础参数'!$E$12,IF(L6746="修改",J6746*'模板使用说明&amp;基础参数'!$E$7*'模板使用说明&amp;基础参数'!$E$11,J6746*'模板使用说明&amp;基础参数'!$E$7*'模板使用说明&amp;基础参数'!$E$10)))))</f>
        <v/>
      </c>
      <c r="N6746" s="10"/>
    </row>
    <row r="6747" ht="14.4" customHeight="1" spans="1:14">
      <c r="A6747" s="68">
        <f t="shared" si="106"/>
        <v>6742</v>
      </c>
      <c r="B6747" s="69"/>
      <c r="C6747" s="69"/>
      <c r="D6747" s="69"/>
      <c r="E6747" s="69"/>
      <c r="F6747" s="69"/>
      <c r="G6747" s="69"/>
      <c r="H6747" s="70"/>
      <c r="I6747" s="68"/>
      <c r="J6747" s="8" t="str">
        <f>IF(I6747="ILF",IF($C$1="预估功能点",'模板使用说明&amp;基础参数'!$E$15,'模板使用说明&amp;基础参数'!$E$22),IF(I6747="EIF",IF($C$1="预估功能点",'模板使用说明&amp;基础参数'!$E$16,'模板使用说明&amp;基础参数'!$E$23),IF(I6747="EI",IF($C$1="预估功能点",'模板使用说明&amp;基础参数'!$E$17,'模板使用说明&amp;基础参数'!$E$24),IF(I6747="EO",IF($C$1="预估功能点",'模板使用说明&amp;基础参数'!$E$18,'模板使用说明&amp;基础参数'!$E$25),IF(I6747="EQ",IF($C$1="预估功能点",'模板使用说明&amp;基础参数'!$E$19,'模板使用说明&amp;基础参数'!$E$26),"")))))</f>
        <v/>
      </c>
      <c r="K6747" s="81"/>
      <c r="L6747" s="81"/>
      <c r="M6747" s="82" t="str">
        <f>IF(J6747="","",IF(K6747="高",IF(L6747="删除",J6747*'模板使用说明&amp;基础参数'!$E$5*'模板使用说明&amp;基础参数'!$E$12,IF(L6747="修改",J6747*'模板使用说明&amp;基础参数'!$E$5*'模板使用说明&amp;基础参数'!$E$11,J6747*'模板使用说明&amp;基础参数'!$E$5*'模板使用说明&amp;基础参数'!$E$10)),IF(K6747="中",IF(L6747="删除",J6747*'模板使用说明&amp;基础参数'!$E$6*'模板使用说明&amp;基础参数'!$E$12,IF(L6747="修改",J6747*'模板使用说明&amp;基础参数'!$E$6*'模板使用说明&amp;基础参数'!$E$11,J6747*'模板使用说明&amp;基础参数'!$E$6*'模板使用说明&amp;基础参数'!$E$10)),IF(L6747="删除",J6747*'模板使用说明&amp;基础参数'!$E$7*'模板使用说明&amp;基础参数'!$E$12,IF(L6747="修改",J6747*'模板使用说明&amp;基础参数'!$E$7*'模板使用说明&amp;基础参数'!$E$11,J6747*'模板使用说明&amp;基础参数'!$E$7*'模板使用说明&amp;基础参数'!$E$10)))))</f>
        <v/>
      </c>
      <c r="N6747" s="10"/>
    </row>
    <row r="6748" ht="14.4" customHeight="1" spans="1:14">
      <c r="A6748" s="68">
        <f t="shared" si="106"/>
        <v>6743</v>
      </c>
      <c r="B6748" s="69"/>
      <c r="C6748" s="69"/>
      <c r="D6748" s="69"/>
      <c r="E6748" s="69"/>
      <c r="F6748" s="69"/>
      <c r="G6748" s="69"/>
      <c r="H6748" s="70"/>
      <c r="I6748" s="68"/>
      <c r="J6748" s="8" t="str">
        <f>IF(I6748="ILF",IF($C$1="预估功能点",'模板使用说明&amp;基础参数'!$E$15,'模板使用说明&amp;基础参数'!$E$22),IF(I6748="EIF",IF($C$1="预估功能点",'模板使用说明&amp;基础参数'!$E$16,'模板使用说明&amp;基础参数'!$E$23),IF(I6748="EI",IF($C$1="预估功能点",'模板使用说明&amp;基础参数'!$E$17,'模板使用说明&amp;基础参数'!$E$24),IF(I6748="EO",IF($C$1="预估功能点",'模板使用说明&amp;基础参数'!$E$18,'模板使用说明&amp;基础参数'!$E$25),IF(I6748="EQ",IF($C$1="预估功能点",'模板使用说明&amp;基础参数'!$E$19,'模板使用说明&amp;基础参数'!$E$26),"")))))</f>
        <v/>
      </c>
      <c r="K6748" s="81"/>
      <c r="L6748" s="81"/>
      <c r="M6748" s="82" t="str">
        <f>IF(J6748="","",IF(K6748="高",IF(L6748="删除",J6748*'模板使用说明&amp;基础参数'!$E$5*'模板使用说明&amp;基础参数'!$E$12,IF(L6748="修改",J6748*'模板使用说明&amp;基础参数'!$E$5*'模板使用说明&amp;基础参数'!$E$11,J6748*'模板使用说明&amp;基础参数'!$E$5*'模板使用说明&amp;基础参数'!$E$10)),IF(K6748="中",IF(L6748="删除",J6748*'模板使用说明&amp;基础参数'!$E$6*'模板使用说明&amp;基础参数'!$E$12,IF(L6748="修改",J6748*'模板使用说明&amp;基础参数'!$E$6*'模板使用说明&amp;基础参数'!$E$11,J6748*'模板使用说明&amp;基础参数'!$E$6*'模板使用说明&amp;基础参数'!$E$10)),IF(L6748="删除",J6748*'模板使用说明&amp;基础参数'!$E$7*'模板使用说明&amp;基础参数'!$E$12,IF(L6748="修改",J6748*'模板使用说明&amp;基础参数'!$E$7*'模板使用说明&amp;基础参数'!$E$11,J6748*'模板使用说明&amp;基础参数'!$E$7*'模板使用说明&amp;基础参数'!$E$10)))))</f>
        <v/>
      </c>
      <c r="N6748" s="10"/>
    </row>
    <row r="6749" ht="14.4" customHeight="1" spans="1:14">
      <c r="A6749" s="68">
        <f t="shared" si="106"/>
        <v>6744</v>
      </c>
      <c r="B6749" s="69"/>
      <c r="C6749" s="69"/>
      <c r="D6749" s="69"/>
      <c r="E6749" s="69"/>
      <c r="F6749" s="69"/>
      <c r="G6749" s="69"/>
      <c r="H6749" s="70"/>
      <c r="I6749" s="68"/>
      <c r="J6749" s="8" t="str">
        <f>IF(I6749="ILF",IF($C$1="预估功能点",'模板使用说明&amp;基础参数'!$E$15,'模板使用说明&amp;基础参数'!$E$22),IF(I6749="EIF",IF($C$1="预估功能点",'模板使用说明&amp;基础参数'!$E$16,'模板使用说明&amp;基础参数'!$E$23),IF(I6749="EI",IF($C$1="预估功能点",'模板使用说明&amp;基础参数'!$E$17,'模板使用说明&amp;基础参数'!$E$24),IF(I6749="EO",IF($C$1="预估功能点",'模板使用说明&amp;基础参数'!$E$18,'模板使用说明&amp;基础参数'!$E$25),IF(I6749="EQ",IF($C$1="预估功能点",'模板使用说明&amp;基础参数'!$E$19,'模板使用说明&amp;基础参数'!$E$26),"")))))</f>
        <v/>
      </c>
      <c r="K6749" s="81"/>
      <c r="L6749" s="81"/>
      <c r="M6749" s="82" t="str">
        <f>IF(J6749="","",IF(K6749="高",IF(L6749="删除",J6749*'模板使用说明&amp;基础参数'!$E$5*'模板使用说明&amp;基础参数'!$E$12,IF(L6749="修改",J6749*'模板使用说明&amp;基础参数'!$E$5*'模板使用说明&amp;基础参数'!$E$11,J6749*'模板使用说明&amp;基础参数'!$E$5*'模板使用说明&amp;基础参数'!$E$10)),IF(K6749="中",IF(L6749="删除",J6749*'模板使用说明&amp;基础参数'!$E$6*'模板使用说明&amp;基础参数'!$E$12,IF(L6749="修改",J6749*'模板使用说明&amp;基础参数'!$E$6*'模板使用说明&amp;基础参数'!$E$11,J6749*'模板使用说明&amp;基础参数'!$E$6*'模板使用说明&amp;基础参数'!$E$10)),IF(L6749="删除",J6749*'模板使用说明&amp;基础参数'!$E$7*'模板使用说明&amp;基础参数'!$E$12,IF(L6749="修改",J6749*'模板使用说明&amp;基础参数'!$E$7*'模板使用说明&amp;基础参数'!$E$11,J6749*'模板使用说明&amp;基础参数'!$E$7*'模板使用说明&amp;基础参数'!$E$10)))))</f>
        <v/>
      </c>
      <c r="N6749" s="10"/>
    </row>
    <row r="6750" ht="14.4" customHeight="1" spans="1:14">
      <c r="A6750" s="68">
        <f t="shared" si="106"/>
        <v>6745</v>
      </c>
      <c r="B6750" s="69"/>
      <c r="C6750" s="69"/>
      <c r="D6750" s="69"/>
      <c r="E6750" s="69"/>
      <c r="F6750" s="69"/>
      <c r="G6750" s="69"/>
      <c r="H6750" s="70"/>
      <c r="I6750" s="68"/>
      <c r="J6750" s="8" t="str">
        <f>IF(I6750="ILF",IF($C$1="预估功能点",'模板使用说明&amp;基础参数'!$E$15,'模板使用说明&amp;基础参数'!$E$22),IF(I6750="EIF",IF($C$1="预估功能点",'模板使用说明&amp;基础参数'!$E$16,'模板使用说明&amp;基础参数'!$E$23),IF(I6750="EI",IF($C$1="预估功能点",'模板使用说明&amp;基础参数'!$E$17,'模板使用说明&amp;基础参数'!$E$24),IF(I6750="EO",IF($C$1="预估功能点",'模板使用说明&amp;基础参数'!$E$18,'模板使用说明&amp;基础参数'!$E$25),IF(I6750="EQ",IF($C$1="预估功能点",'模板使用说明&amp;基础参数'!$E$19,'模板使用说明&amp;基础参数'!$E$26),"")))))</f>
        <v/>
      </c>
      <c r="K6750" s="81"/>
      <c r="L6750" s="81"/>
      <c r="M6750" s="82" t="str">
        <f>IF(J6750="","",IF(K6750="高",IF(L6750="删除",J6750*'模板使用说明&amp;基础参数'!$E$5*'模板使用说明&amp;基础参数'!$E$12,IF(L6750="修改",J6750*'模板使用说明&amp;基础参数'!$E$5*'模板使用说明&amp;基础参数'!$E$11,J6750*'模板使用说明&amp;基础参数'!$E$5*'模板使用说明&amp;基础参数'!$E$10)),IF(K6750="中",IF(L6750="删除",J6750*'模板使用说明&amp;基础参数'!$E$6*'模板使用说明&amp;基础参数'!$E$12,IF(L6750="修改",J6750*'模板使用说明&amp;基础参数'!$E$6*'模板使用说明&amp;基础参数'!$E$11,J6750*'模板使用说明&amp;基础参数'!$E$6*'模板使用说明&amp;基础参数'!$E$10)),IF(L6750="删除",J6750*'模板使用说明&amp;基础参数'!$E$7*'模板使用说明&amp;基础参数'!$E$12,IF(L6750="修改",J6750*'模板使用说明&amp;基础参数'!$E$7*'模板使用说明&amp;基础参数'!$E$11,J6750*'模板使用说明&amp;基础参数'!$E$7*'模板使用说明&amp;基础参数'!$E$10)))))</f>
        <v/>
      </c>
      <c r="N6750" s="10"/>
    </row>
    <row r="6751" ht="14.4" customHeight="1" spans="1:14">
      <c r="A6751" s="68">
        <f t="shared" si="106"/>
        <v>6746</v>
      </c>
      <c r="B6751" s="69"/>
      <c r="C6751" s="69"/>
      <c r="D6751" s="69"/>
      <c r="E6751" s="69"/>
      <c r="F6751" s="69"/>
      <c r="G6751" s="69"/>
      <c r="H6751" s="70"/>
      <c r="I6751" s="68"/>
      <c r="J6751" s="8" t="str">
        <f>IF(I6751="ILF",IF($C$1="预估功能点",'模板使用说明&amp;基础参数'!$E$15,'模板使用说明&amp;基础参数'!$E$22),IF(I6751="EIF",IF($C$1="预估功能点",'模板使用说明&amp;基础参数'!$E$16,'模板使用说明&amp;基础参数'!$E$23),IF(I6751="EI",IF($C$1="预估功能点",'模板使用说明&amp;基础参数'!$E$17,'模板使用说明&amp;基础参数'!$E$24),IF(I6751="EO",IF($C$1="预估功能点",'模板使用说明&amp;基础参数'!$E$18,'模板使用说明&amp;基础参数'!$E$25),IF(I6751="EQ",IF($C$1="预估功能点",'模板使用说明&amp;基础参数'!$E$19,'模板使用说明&amp;基础参数'!$E$26),"")))))</f>
        <v/>
      </c>
      <c r="K6751" s="81"/>
      <c r="L6751" s="81"/>
      <c r="M6751" s="82" t="str">
        <f>IF(J6751="","",IF(K6751="高",IF(L6751="删除",J6751*'模板使用说明&amp;基础参数'!$E$5*'模板使用说明&amp;基础参数'!$E$12,IF(L6751="修改",J6751*'模板使用说明&amp;基础参数'!$E$5*'模板使用说明&amp;基础参数'!$E$11,J6751*'模板使用说明&amp;基础参数'!$E$5*'模板使用说明&amp;基础参数'!$E$10)),IF(K6751="中",IF(L6751="删除",J6751*'模板使用说明&amp;基础参数'!$E$6*'模板使用说明&amp;基础参数'!$E$12,IF(L6751="修改",J6751*'模板使用说明&amp;基础参数'!$E$6*'模板使用说明&amp;基础参数'!$E$11,J6751*'模板使用说明&amp;基础参数'!$E$6*'模板使用说明&amp;基础参数'!$E$10)),IF(L6751="删除",J6751*'模板使用说明&amp;基础参数'!$E$7*'模板使用说明&amp;基础参数'!$E$12,IF(L6751="修改",J6751*'模板使用说明&amp;基础参数'!$E$7*'模板使用说明&amp;基础参数'!$E$11,J6751*'模板使用说明&amp;基础参数'!$E$7*'模板使用说明&amp;基础参数'!$E$10)))))</f>
        <v/>
      </c>
      <c r="N6751" s="10"/>
    </row>
    <row r="6752" ht="14.4" customHeight="1" spans="1:14">
      <c r="A6752" s="68">
        <f t="shared" si="106"/>
        <v>6747</v>
      </c>
      <c r="B6752" s="69"/>
      <c r="C6752" s="69"/>
      <c r="D6752" s="69"/>
      <c r="E6752" s="69"/>
      <c r="F6752" s="69"/>
      <c r="G6752" s="69"/>
      <c r="H6752" s="70"/>
      <c r="I6752" s="68"/>
      <c r="J6752" s="8" t="str">
        <f>IF(I6752="ILF",IF($C$1="预估功能点",'模板使用说明&amp;基础参数'!$E$15,'模板使用说明&amp;基础参数'!$E$22),IF(I6752="EIF",IF($C$1="预估功能点",'模板使用说明&amp;基础参数'!$E$16,'模板使用说明&amp;基础参数'!$E$23),IF(I6752="EI",IF($C$1="预估功能点",'模板使用说明&amp;基础参数'!$E$17,'模板使用说明&amp;基础参数'!$E$24),IF(I6752="EO",IF($C$1="预估功能点",'模板使用说明&amp;基础参数'!$E$18,'模板使用说明&amp;基础参数'!$E$25),IF(I6752="EQ",IF($C$1="预估功能点",'模板使用说明&amp;基础参数'!$E$19,'模板使用说明&amp;基础参数'!$E$26),"")))))</f>
        <v/>
      </c>
      <c r="K6752" s="81"/>
      <c r="L6752" s="81"/>
      <c r="M6752" s="82" t="str">
        <f>IF(J6752="","",IF(K6752="高",IF(L6752="删除",J6752*'模板使用说明&amp;基础参数'!$E$5*'模板使用说明&amp;基础参数'!$E$12,IF(L6752="修改",J6752*'模板使用说明&amp;基础参数'!$E$5*'模板使用说明&amp;基础参数'!$E$11,J6752*'模板使用说明&amp;基础参数'!$E$5*'模板使用说明&amp;基础参数'!$E$10)),IF(K6752="中",IF(L6752="删除",J6752*'模板使用说明&amp;基础参数'!$E$6*'模板使用说明&amp;基础参数'!$E$12,IF(L6752="修改",J6752*'模板使用说明&amp;基础参数'!$E$6*'模板使用说明&amp;基础参数'!$E$11,J6752*'模板使用说明&amp;基础参数'!$E$6*'模板使用说明&amp;基础参数'!$E$10)),IF(L6752="删除",J6752*'模板使用说明&amp;基础参数'!$E$7*'模板使用说明&amp;基础参数'!$E$12,IF(L6752="修改",J6752*'模板使用说明&amp;基础参数'!$E$7*'模板使用说明&amp;基础参数'!$E$11,J6752*'模板使用说明&amp;基础参数'!$E$7*'模板使用说明&amp;基础参数'!$E$10)))))</f>
        <v/>
      </c>
      <c r="N6752" s="10"/>
    </row>
    <row r="6753" ht="14.4" customHeight="1" spans="1:14">
      <c r="A6753" s="68">
        <f t="shared" si="106"/>
        <v>6748</v>
      </c>
      <c r="B6753" s="69"/>
      <c r="C6753" s="69"/>
      <c r="D6753" s="69"/>
      <c r="E6753" s="69"/>
      <c r="F6753" s="69"/>
      <c r="G6753" s="69"/>
      <c r="H6753" s="70"/>
      <c r="I6753" s="68"/>
      <c r="J6753" s="8" t="str">
        <f>IF(I6753="ILF",IF($C$1="预估功能点",'模板使用说明&amp;基础参数'!$E$15,'模板使用说明&amp;基础参数'!$E$22),IF(I6753="EIF",IF($C$1="预估功能点",'模板使用说明&amp;基础参数'!$E$16,'模板使用说明&amp;基础参数'!$E$23),IF(I6753="EI",IF($C$1="预估功能点",'模板使用说明&amp;基础参数'!$E$17,'模板使用说明&amp;基础参数'!$E$24),IF(I6753="EO",IF($C$1="预估功能点",'模板使用说明&amp;基础参数'!$E$18,'模板使用说明&amp;基础参数'!$E$25),IF(I6753="EQ",IF($C$1="预估功能点",'模板使用说明&amp;基础参数'!$E$19,'模板使用说明&amp;基础参数'!$E$26),"")))))</f>
        <v/>
      </c>
      <c r="K6753" s="81"/>
      <c r="L6753" s="81"/>
      <c r="M6753" s="82" t="str">
        <f>IF(J6753="","",IF(K6753="高",IF(L6753="删除",J6753*'模板使用说明&amp;基础参数'!$E$5*'模板使用说明&amp;基础参数'!$E$12,IF(L6753="修改",J6753*'模板使用说明&amp;基础参数'!$E$5*'模板使用说明&amp;基础参数'!$E$11,J6753*'模板使用说明&amp;基础参数'!$E$5*'模板使用说明&amp;基础参数'!$E$10)),IF(K6753="中",IF(L6753="删除",J6753*'模板使用说明&amp;基础参数'!$E$6*'模板使用说明&amp;基础参数'!$E$12,IF(L6753="修改",J6753*'模板使用说明&amp;基础参数'!$E$6*'模板使用说明&amp;基础参数'!$E$11,J6753*'模板使用说明&amp;基础参数'!$E$6*'模板使用说明&amp;基础参数'!$E$10)),IF(L6753="删除",J6753*'模板使用说明&amp;基础参数'!$E$7*'模板使用说明&amp;基础参数'!$E$12,IF(L6753="修改",J6753*'模板使用说明&amp;基础参数'!$E$7*'模板使用说明&amp;基础参数'!$E$11,J6753*'模板使用说明&amp;基础参数'!$E$7*'模板使用说明&amp;基础参数'!$E$10)))))</f>
        <v/>
      </c>
      <c r="N6753" s="10"/>
    </row>
    <row r="6754" ht="14.4" customHeight="1" spans="1:14">
      <c r="A6754" s="68">
        <f t="shared" si="106"/>
        <v>6749</v>
      </c>
      <c r="B6754" s="69"/>
      <c r="C6754" s="69"/>
      <c r="D6754" s="69"/>
      <c r="E6754" s="69"/>
      <c r="F6754" s="69"/>
      <c r="G6754" s="69"/>
      <c r="H6754" s="70"/>
      <c r="I6754" s="68"/>
      <c r="J6754" s="8" t="str">
        <f>IF(I6754="ILF",IF($C$1="预估功能点",'模板使用说明&amp;基础参数'!$E$15,'模板使用说明&amp;基础参数'!$E$22),IF(I6754="EIF",IF($C$1="预估功能点",'模板使用说明&amp;基础参数'!$E$16,'模板使用说明&amp;基础参数'!$E$23),IF(I6754="EI",IF($C$1="预估功能点",'模板使用说明&amp;基础参数'!$E$17,'模板使用说明&amp;基础参数'!$E$24),IF(I6754="EO",IF($C$1="预估功能点",'模板使用说明&amp;基础参数'!$E$18,'模板使用说明&amp;基础参数'!$E$25),IF(I6754="EQ",IF($C$1="预估功能点",'模板使用说明&amp;基础参数'!$E$19,'模板使用说明&amp;基础参数'!$E$26),"")))))</f>
        <v/>
      </c>
      <c r="K6754" s="81"/>
      <c r="L6754" s="81"/>
      <c r="M6754" s="82" t="str">
        <f>IF(J6754="","",IF(K6754="高",IF(L6754="删除",J6754*'模板使用说明&amp;基础参数'!$E$5*'模板使用说明&amp;基础参数'!$E$12,IF(L6754="修改",J6754*'模板使用说明&amp;基础参数'!$E$5*'模板使用说明&amp;基础参数'!$E$11,J6754*'模板使用说明&amp;基础参数'!$E$5*'模板使用说明&amp;基础参数'!$E$10)),IF(K6754="中",IF(L6754="删除",J6754*'模板使用说明&amp;基础参数'!$E$6*'模板使用说明&amp;基础参数'!$E$12,IF(L6754="修改",J6754*'模板使用说明&amp;基础参数'!$E$6*'模板使用说明&amp;基础参数'!$E$11,J6754*'模板使用说明&amp;基础参数'!$E$6*'模板使用说明&amp;基础参数'!$E$10)),IF(L6754="删除",J6754*'模板使用说明&amp;基础参数'!$E$7*'模板使用说明&amp;基础参数'!$E$12,IF(L6754="修改",J6754*'模板使用说明&amp;基础参数'!$E$7*'模板使用说明&amp;基础参数'!$E$11,J6754*'模板使用说明&amp;基础参数'!$E$7*'模板使用说明&amp;基础参数'!$E$10)))))</f>
        <v/>
      </c>
      <c r="N6754" s="10"/>
    </row>
    <row r="6755" ht="14.4" customHeight="1" spans="1:14">
      <c r="A6755" s="68">
        <f t="shared" si="106"/>
        <v>6750</v>
      </c>
      <c r="B6755" s="69"/>
      <c r="C6755" s="69"/>
      <c r="D6755" s="69"/>
      <c r="E6755" s="69"/>
      <c r="F6755" s="69"/>
      <c r="G6755" s="69"/>
      <c r="H6755" s="70"/>
      <c r="I6755" s="68"/>
      <c r="J6755" s="8" t="str">
        <f>IF(I6755="ILF",IF($C$1="预估功能点",'模板使用说明&amp;基础参数'!$E$15,'模板使用说明&amp;基础参数'!$E$22),IF(I6755="EIF",IF($C$1="预估功能点",'模板使用说明&amp;基础参数'!$E$16,'模板使用说明&amp;基础参数'!$E$23),IF(I6755="EI",IF($C$1="预估功能点",'模板使用说明&amp;基础参数'!$E$17,'模板使用说明&amp;基础参数'!$E$24),IF(I6755="EO",IF($C$1="预估功能点",'模板使用说明&amp;基础参数'!$E$18,'模板使用说明&amp;基础参数'!$E$25),IF(I6755="EQ",IF($C$1="预估功能点",'模板使用说明&amp;基础参数'!$E$19,'模板使用说明&amp;基础参数'!$E$26),"")))))</f>
        <v/>
      </c>
      <c r="K6755" s="81"/>
      <c r="L6755" s="81"/>
      <c r="M6755" s="82" t="str">
        <f>IF(J6755="","",IF(K6755="高",IF(L6755="删除",J6755*'模板使用说明&amp;基础参数'!$E$5*'模板使用说明&amp;基础参数'!$E$12,IF(L6755="修改",J6755*'模板使用说明&amp;基础参数'!$E$5*'模板使用说明&amp;基础参数'!$E$11,J6755*'模板使用说明&amp;基础参数'!$E$5*'模板使用说明&amp;基础参数'!$E$10)),IF(K6755="中",IF(L6755="删除",J6755*'模板使用说明&amp;基础参数'!$E$6*'模板使用说明&amp;基础参数'!$E$12,IF(L6755="修改",J6755*'模板使用说明&amp;基础参数'!$E$6*'模板使用说明&amp;基础参数'!$E$11,J6755*'模板使用说明&amp;基础参数'!$E$6*'模板使用说明&amp;基础参数'!$E$10)),IF(L6755="删除",J6755*'模板使用说明&amp;基础参数'!$E$7*'模板使用说明&amp;基础参数'!$E$12,IF(L6755="修改",J6755*'模板使用说明&amp;基础参数'!$E$7*'模板使用说明&amp;基础参数'!$E$11,J6755*'模板使用说明&amp;基础参数'!$E$7*'模板使用说明&amp;基础参数'!$E$10)))))</f>
        <v/>
      </c>
      <c r="N6755" s="10"/>
    </row>
    <row r="6756" ht="14.4" customHeight="1" spans="1:14">
      <c r="A6756" s="68">
        <f t="shared" si="106"/>
        <v>6751</v>
      </c>
      <c r="B6756" s="69"/>
      <c r="C6756" s="69"/>
      <c r="D6756" s="69"/>
      <c r="E6756" s="69"/>
      <c r="F6756" s="69"/>
      <c r="G6756" s="69"/>
      <c r="H6756" s="70"/>
      <c r="I6756" s="68"/>
      <c r="J6756" s="8" t="str">
        <f>IF(I6756="ILF",IF($C$1="预估功能点",'模板使用说明&amp;基础参数'!$E$15,'模板使用说明&amp;基础参数'!$E$22),IF(I6756="EIF",IF($C$1="预估功能点",'模板使用说明&amp;基础参数'!$E$16,'模板使用说明&amp;基础参数'!$E$23),IF(I6756="EI",IF($C$1="预估功能点",'模板使用说明&amp;基础参数'!$E$17,'模板使用说明&amp;基础参数'!$E$24),IF(I6756="EO",IF($C$1="预估功能点",'模板使用说明&amp;基础参数'!$E$18,'模板使用说明&amp;基础参数'!$E$25),IF(I6756="EQ",IF($C$1="预估功能点",'模板使用说明&amp;基础参数'!$E$19,'模板使用说明&amp;基础参数'!$E$26),"")))))</f>
        <v/>
      </c>
      <c r="K6756" s="81"/>
      <c r="L6756" s="81"/>
      <c r="M6756" s="82" t="str">
        <f>IF(J6756="","",IF(K6756="高",IF(L6756="删除",J6756*'模板使用说明&amp;基础参数'!$E$5*'模板使用说明&amp;基础参数'!$E$12,IF(L6756="修改",J6756*'模板使用说明&amp;基础参数'!$E$5*'模板使用说明&amp;基础参数'!$E$11,J6756*'模板使用说明&amp;基础参数'!$E$5*'模板使用说明&amp;基础参数'!$E$10)),IF(K6756="中",IF(L6756="删除",J6756*'模板使用说明&amp;基础参数'!$E$6*'模板使用说明&amp;基础参数'!$E$12,IF(L6756="修改",J6756*'模板使用说明&amp;基础参数'!$E$6*'模板使用说明&amp;基础参数'!$E$11,J6756*'模板使用说明&amp;基础参数'!$E$6*'模板使用说明&amp;基础参数'!$E$10)),IF(L6756="删除",J6756*'模板使用说明&amp;基础参数'!$E$7*'模板使用说明&amp;基础参数'!$E$12,IF(L6756="修改",J6756*'模板使用说明&amp;基础参数'!$E$7*'模板使用说明&amp;基础参数'!$E$11,J6756*'模板使用说明&amp;基础参数'!$E$7*'模板使用说明&amp;基础参数'!$E$10)))))</f>
        <v/>
      </c>
      <c r="N6756" s="10"/>
    </row>
    <row r="6757" ht="14.4" customHeight="1" spans="1:14">
      <c r="A6757" s="68">
        <f t="shared" si="106"/>
        <v>6752</v>
      </c>
      <c r="B6757" s="69"/>
      <c r="C6757" s="69"/>
      <c r="D6757" s="69"/>
      <c r="E6757" s="69"/>
      <c r="F6757" s="69"/>
      <c r="G6757" s="69"/>
      <c r="H6757" s="70"/>
      <c r="I6757" s="68"/>
      <c r="J6757" s="8" t="str">
        <f>IF(I6757="ILF",IF($C$1="预估功能点",'模板使用说明&amp;基础参数'!$E$15,'模板使用说明&amp;基础参数'!$E$22),IF(I6757="EIF",IF($C$1="预估功能点",'模板使用说明&amp;基础参数'!$E$16,'模板使用说明&amp;基础参数'!$E$23),IF(I6757="EI",IF($C$1="预估功能点",'模板使用说明&amp;基础参数'!$E$17,'模板使用说明&amp;基础参数'!$E$24),IF(I6757="EO",IF($C$1="预估功能点",'模板使用说明&amp;基础参数'!$E$18,'模板使用说明&amp;基础参数'!$E$25),IF(I6757="EQ",IF($C$1="预估功能点",'模板使用说明&amp;基础参数'!$E$19,'模板使用说明&amp;基础参数'!$E$26),"")))))</f>
        <v/>
      </c>
      <c r="K6757" s="81"/>
      <c r="L6757" s="81"/>
      <c r="M6757" s="82" t="str">
        <f>IF(J6757="","",IF(K6757="高",IF(L6757="删除",J6757*'模板使用说明&amp;基础参数'!$E$5*'模板使用说明&amp;基础参数'!$E$12,IF(L6757="修改",J6757*'模板使用说明&amp;基础参数'!$E$5*'模板使用说明&amp;基础参数'!$E$11,J6757*'模板使用说明&amp;基础参数'!$E$5*'模板使用说明&amp;基础参数'!$E$10)),IF(K6757="中",IF(L6757="删除",J6757*'模板使用说明&amp;基础参数'!$E$6*'模板使用说明&amp;基础参数'!$E$12,IF(L6757="修改",J6757*'模板使用说明&amp;基础参数'!$E$6*'模板使用说明&amp;基础参数'!$E$11,J6757*'模板使用说明&amp;基础参数'!$E$6*'模板使用说明&amp;基础参数'!$E$10)),IF(L6757="删除",J6757*'模板使用说明&amp;基础参数'!$E$7*'模板使用说明&amp;基础参数'!$E$12,IF(L6757="修改",J6757*'模板使用说明&amp;基础参数'!$E$7*'模板使用说明&amp;基础参数'!$E$11,J6757*'模板使用说明&amp;基础参数'!$E$7*'模板使用说明&amp;基础参数'!$E$10)))))</f>
        <v/>
      </c>
      <c r="N6757" s="10"/>
    </row>
    <row r="6758" ht="14.4" customHeight="1" spans="1:14">
      <c r="A6758" s="68">
        <f t="shared" si="106"/>
        <v>6753</v>
      </c>
      <c r="B6758" s="69"/>
      <c r="C6758" s="69"/>
      <c r="D6758" s="69"/>
      <c r="E6758" s="69"/>
      <c r="F6758" s="69"/>
      <c r="G6758" s="69"/>
      <c r="H6758" s="70"/>
      <c r="I6758" s="68"/>
      <c r="J6758" s="8" t="str">
        <f>IF(I6758="ILF",IF($C$1="预估功能点",'模板使用说明&amp;基础参数'!$E$15,'模板使用说明&amp;基础参数'!$E$22),IF(I6758="EIF",IF($C$1="预估功能点",'模板使用说明&amp;基础参数'!$E$16,'模板使用说明&amp;基础参数'!$E$23),IF(I6758="EI",IF($C$1="预估功能点",'模板使用说明&amp;基础参数'!$E$17,'模板使用说明&amp;基础参数'!$E$24),IF(I6758="EO",IF($C$1="预估功能点",'模板使用说明&amp;基础参数'!$E$18,'模板使用说明&amp;基础参数'!$E$25),IF(I6758="EQ",IF($C$1="预估功能点",'模板使用说明&amp;基础参数'!$E$19,'模板使用说明&amp;基础参数'!$E$26),"")))))</f>
        <v/>
      </c>
      <c r="K6758" s="81"/>
      <c r="L6758" s="81"/>
      <c r="M6758" s="82" t="str">
        <f>IF(J6758="","",IF(K6758="高",IF(L6758="删除",J6758*'模板使用说明&amp;基础参数'!$E$5*'模板使用说明&amp;基础参数'!$E$12,IF(L6758="修改",J6758*'模板使用说明&amp;基础参数'!$E$5*'模板使用说明&amp;基础参数'!$E$11,J6758*'模板使用说明&amp;基础参数'!$E$5*'模板使用说明&amp;基础参数'!$E$10)),IF(K6758="中",IF(L6758="删除",J6758*'模板使用说明&amp;基础参数'!$E$6*'模板使用说明&amp;基础参数'!$E$12,IF(L6758="修改",J6758*'模板使用说明&amp;基础参数'!$E$6*'模板使用说明&amp;基础参数'!$E$11,J6758*'模板使用说明&amp;基础参数'!$E$6*'模板使用说明&amp;基础参数'!$E$10)),IF(L6758="删除",J6758*'模板使用说明&amp;基础参数'!$E$7*'模板使用说明&amp;基础参数'!$E$12,IF(L6758="修改",J6758*'模板使用说明&amp;基础参数'!$E$7*'模板使用说明&amp;基础参数'!$E$11,J6758*'模板使用说明&amp;基础参数'!$E$7*'模板使用说明&amp;基础参数'!$E$10)))))</f>
        <v/>
      </c>
      <c r="N6758" s="10"/>
    </row>
    <row r="6759" ht="14.4" customHeight="1" spans="1:14">
      <c r="A6759" s="68">
        <f t="shared" si="106"/>
        <v>6754</v>
      </c>
      <c r="B6759" s="69"/>
      <c r="C6759" s="69"/>
      <c r="D6759" s="69"/>
      <c r="E6759" s="69"/>
      <c r="F6759" s="69"/>
      <c r="G6759" s="69"/>
      <c r="H6759" s="70"/>
      <c r="I6759" s="68"/>
      <c r="J6759" s="8" t="str">
        <f>IF(I6759="ILF",IF($C$1="预估功能点",'模板使用说明&amp;基础参数'!$E$15,'模板使用说明&amp;基础参数'!$E$22),IF(I6759="EIF",IF($C$1="预估功能点",'模板使用说明&amp;基础参数'!$E$16,'模板使用说明&amp;基础参数'!$E$23),IF(I6759="EI",IF($C$1="预估功能点",'模板使用说明&amp;基础参数'!$E$17,'模板使用说明&amp;基础参数'!$E$24),IF(I6759="EO",IF($C$1="预估功能点",'模板使用说明&amp;基础参数'!$E$18,'模板使用说明&amp;基础参数'!$E$25),IF(I6759="EQ",IF($C$1="预估功能点",'模板使用说明&amp;基础参数'!$E$19,'模板使用说明&amp;基础参数'!$E$26),"")))))</f>
        <v/>
      </c>
      <c r="K6759" s="81"/>
      <c r="L6759" s="81"/>
      <c r="M6759" s="82" t="str">
        <f>IF(J6759="","",IF(K6759="高",IF(L6759="删除",J6759*'模板使用说明&amp;基础参数'!$E$5*'模板使用说明&amp;基础参数'!$E$12,IF(L6759="修改",J6759*'模板使用说明&amp;基础参数'!$E$5*'模板使用说明&amp;基础参数'!$E$11,J6759*'模板使用说明&amp;基础参数'!$E$5*'模板使用说明&amp;基础参数'!$E$10)),IF(K6759="中",IF(L6759="删除",J6759*'模板使用说明&amp;基础参数'!$E$6*'模板使用说明&amp;基础参数'!$E$12,IF(L6759="修改",J6759*'模板使用说明&amp;基础参数'!$E$6*'模板使用说明&amp;基础参数'!$E$11,J6759*'模板使用说明&amp;基础参数'!$E$6*'模板使用说明&amp;基础参数'!$E$10)),IF(L6759="删除",J6759*'模板使用说明&amp;基础参数'!$E$7*'模板使用说明&amp;基础参数'!$E$12,IF(L6759="修改",J6759*'模板使用说明&amp;基础参数'!$E$7*'模板使用说明&amp;基础参数'!$E$11,J6759*'模板使用说明&amp;基础参数'!$E$7*'模板使用说明&amp;基础参数'!$E$10)))))</f>
        <v/>
      </c>
      <c r="N6759" s="10"/>
    </row>
    <row r="6760" ht="14.4" customHeight="1" spans="1:14">
      <c r="A6760" s="68">
        <f t="shared" si="106"/>
        <v>6755</v>
      </c>
      <c r="B6760" s="69"/>
      <c r="C6760" s="69"/>
      <c r="D6760" s="69"/>
      <c r="E6760" s="69"/>
      <c r="F6760" s="69"/>
      <c r="G6760" s="69"/>
      <c r="H6760" s="70"/>
      <c r="I6760" s="68"/>
      <c r="J6760" s="8" t="str">
        <f>IF(I6760="ILF",IF($C$1="预估功能点",'模板使用说明&amp;基础参数'!$E$15,'模板使用说明&amp;基础参数'!$E$22),IF(I6760="EIF",IF($C$1="预估功能点",'模板使用说明&amp;基础参数'!$E$16,'模板使用说明&amp;基础参数'!$E$23),IF(I6760="EI",IF($C$1="预估功能点",'模板使用说明&amp;基础参数'!$E$17,'模板使用说明&amp;基础参数'!$E$24),IF(I6760="EO",IF($C$1="预估功能点",'模板使用说明&amp;基础参数'!$E$18,'模板使用说明&amp;基础参数'!$E$25),IF(I6760="EQ",IF($C$1="预估功能点",'模板使用说明&amp;基础参数'!$E$19,'模板使用说明&amp;基础参数'!$E$26),"")))))</f>
        <v/>
      </c>
      <c r="K6760" s="81"/>
      <c r="L6760" s="81"/>
      <c r="M6760" s="82" t="str">
        <f>IF(J6760="","",IF(K6760="高",IF(L6760="删除",J6760*'模板使用说明&amp;基础参数'!$E$5*'模板使用说明&amp;基础参数'!$E$12,IF(L6760="修改",J6760*'模板使用说明&amp;基础参数'!$E$5*'模板使用说明&amp;基础参数'!$E$11,J6760*'模板使用说明&amp;基础参数'!$E$5*'模板使用说明&amp;基础参数'!$E$10)),IF(K6760="中",IF(L6760="删除",J6760*'模板使用说明&amp;基础参数'!$E$6*'模板使用说明&amp;基础参数'!$E$12,IF(L6760="修改",J6760*'模板使用说明&amp;基础参数'!$E$6*'模板使用说明&amp;基础参数'!$E$11,J6760*'模板使用说明&amp;基础参数'!$E$6*'模板使用说明&amp;基础参数'!$E$10)),IF(L6760="删除",J6760*'模板使用说明&amp;基础参数'!$E$7*'模板使用说明&amp;基础参数'!$E$12,IF(L6760="修改",J6760*'模板使用说明&amp;基础参数'!$E$7*'模板使用说明&amp;基础参数'!$E$11,J6760*'模板使用说明&amp;基础参数'!$E$7*'模板使用说明&amp;基础参数'!$E$10)))))</f>
        <v/>
      </c>
      <c r="N6760" s="10"/>
    </row>
    <row r="6761" ht="14.4" customHeight="1" spans="1:14">
      <c r="A6761" s="68">
        <f t="shared" si="106"/>
        <v>6756</v>
      </c>
      <c r="B6761" s="69"/>
      <c r="C6761" s="69"/>
      <c r="D6761" s="69"/>
      <c r="E6761" s="69"/>
      <c r="F6761" s="69"/>
      <c r="G6761" s="69"/>
      <c r="H6761" s="70"/>
      <c r="I6761" s="68"/>
      <c r="J6761" s="8" t="str">
        <f>IF(I6761="ILF",IF($C$1="预估功能点",'模板使用说明&amp;基础参数'!$E$15,'模板使用说明&amp;基础参数'!$E$22),IF(I6761="EIF",IF($C$1="预估功能点",'模板使用说明&amp;基础参数'!$E$16,'模板使用说明&amp;基础参数'!$E$23),IF(I6761="EI",IF($C$1="预估功能点",'模板使用说明&amp;基础参数'!$E$17,'模板使用说明&amp;基础参数'!$E$24),IF(I6761="EO",IF($C$1="预估功能点",'模板使用说明&amp;基础参数'!$E$18,'模板使用说明&amp;基础参数'!$E$25),IF(I6761="EQ",IF($C$1="预估功能点",'模板使用说明&amp;基础参数'!$E$19,'模板使用说明&amp;基础参数'!$E$26),"")))))</f>
        <v/>
      </c>
      <c r="K6761" s="81"/>
      <c r="L6761" s="81"/>
      <c r="M6761" s="82" t="str">
        <f>IF(J6761="","",IF(K6761="高",IF(L6761="删除",J6761*'模板使用说明&amp;基础参数'!$E$5*'模板使用说明&amp;基础参数'!$E$12,IF(L6761="修改",J6761*'模板使用说明&amp;基础参数'!$E$5*'模板使用说明&amp;基础参数'!$E$11,J6761*'模板使用说明&amp;基础参数'!$E$5*'模板使用说明&amp;基础参数'!$E$10)),IF(K6761="中",IF(L6761="删除",J6761*'模板使用说明&amp;基础参数'!$E$6*'模板使用说明&amp;基础参数'!$E$12,IF(L6761="修改",J6761*'模板使用说明&amp;基础参数'!$E$6*'模板使用说明&amp;基础参数'!$E$11,J6761*'模板使用说明&amp;基础参数'!$E$6*'模板使用说明&amp;基础参数'!$E$10)),IF(L6761="删除",J6761*'模板使用说明&amp;基础参数'!$E$7*'模板使用说明&amp;基础参数'!$E$12,IF(L6761="修改",J6761*'模板使用说明&amp;基础参数'!$E$7*'模板使用说明&amp;基础参数'!$E$11,J6761*'模板使用说明&amp;基础参数'!$E$7*'模板使用说明&amp;基础参数'!$E$10)))))</f>
        <v/>
      </c>
      <c r="N6761" s="10"/>
    </row>
    <row r="6762" ht="14.4" customHeight="1" spans="1:14">
      <c r="A6762" s="68">
        <f t="shared" si="106"/>
        <v>6757</v>
      </c>
      <c r="B6762" s="69"/>
      <c r="C6762" s="69"/>
      <c r="D6762" s="69"/>
      <c r="E6762" s="69"/>
      <c r="F6762" s="69"/>
      <c r="G6762" s="69"/>
      <c r="H6762" s="70"/>
      <c r="I6762" s="68"/>
      <c r="J6762" s="8" t="str">
        <f>IF(I6762="ILF",IF($C$1="预估功能点",'模板使用说明&amp;基础参数'!$E$15,'模板使用说明&amp;基础参数'!$E$22),IF(I6762="EIF",IF($C$1="预估功能点",'模板使用说明&amp;基础参数'!$E$16,'模板使用说明&amp;基础参数'!$E$23),IF(I6762="EI",IF($C$1="预估功能点",'模板使用说明&amp;基础参数'!$E$17,'模板使用说明&amp;基础参数'!$E$24),IF(I6762="EO",IF($C$1="预估功能点",'模板使用说明&amp;基础参数'!$E$18,'模板使用说明&amp;基础参数'!$E$25),IF(I6762="EQ",IF($C$1="预估功能点",'模板使用说明&amp;基础参数'!$E$19,'模板使用说明&amp;基础参数'!$E$26),"")))))</f>
        <v/>
      </c>
      <c r="K6762" s="81"/>
      <c r="L6762" s="81"/>
      <c r="M6762" s="82" t="str">
        <f>IF(J6762="","",IF(K6762="高",IF(L6762="删除",J6762*'模板使用说明&amp;基础参数'!$E$5*'模板使用说明&amp;基础参数'!$E$12,IF(L6762="修改",J6762*'模板使用说明&amp;基础参数'!$E$5*'模板使用说明&amp;基础参数'!$E$11,J6762*'模板使用说明&amp;基础参数'!$E$5*'模板使用说明&amp;基础参数'!$E$10)),IF(K6762="中",IF(L6762="删除",J6762*'模板使用说明&amp;基础参数'!$E$6*'模板使用说明&amp;基础参数'!$E$12,IF(L6762="修改",J6762*'模板使用说明&amp;基础参数'!$E$6*'模板使用说明&amp;基础参数'!$E$11,J6762*'模板使用说明&amp;基础参数'!$E$6*'模板使用说明&amp;基础参数'!$E$10)),IF(L6762="删除",J6762*'模板使用说明&amp;基础参数'!$E$7*'模板使用说明&amp;基础参数'!$E$12,IF(L6762="修改",J6762*'模板使用说明&amp;基础参数'!$E$7*'模板使用说明&amp;基础参数'!$E$11,J6762*'模板使用说明&amp;基础参数'!$E$7*'模板使用说明&amp;基础参数'!$E$10)))))</f>
        <v/>
      </c>
      <c r="N6762" s="10"/>
    </row>
    <row r="6763" ht="14.4" customHeight="1" spans="1:14">
      <c r="A6763" s="68">
        <f t="shared" si="106"/>
        <v>6758</v>
      </c>
      <c r="B6763" s="69"/>
      <c r="C6763" s="69"/>
      <c r="D6763" s="69"/>
      <c r="E6763" s="69"/>
      <c r="F6763" s="69"/>
      <c r="G6763" s="69"/>
      <c r="H6763" s="70"/>
      <c r="I6763" s="68"/>
      <c r="J6763" s="8" t="str">
        <f>IF(I6763="ILF",IF($C$1="预估功能点",'模板使用说明&amp;基础参数'!$E$15,'模板使用说明&amp;基础参数'!$E$22),IF(I6763="EIF",IF($C$1="预估功能点",'模板使用说明&amp;基础参数'!$E$16,'模板使用说明&amp;基础参数'!$E$23),IF(I6763="EI",IF($C$1="预估功能点",'模板使用说明&amp;基础参数'!$E$17,'模板使用说明&amp;基础参数'!$E$24),IF(I6763="EO",IF($C$1="预估功能点",'模板使用说明&amp;基础参数'!$E$18,'模板使用说明&amp;基础参数'!$E$25),IF(I6763="EQ",IF($C$1="预估功能点",'模板使用说明&amp;基础参数'!$E$19,'模板使用说明&amp;基础参数'!$E$26),"")))))</f>
        <v/>
      </c>
      <c r="K6763" s="81"/>
      <c r="L6763" s="81"/>
      <c r="M6763" s="82" t="str">
        <f>IF(J6763="","",IF(K6763="高",IF(L6763="删除",J6763*'模板使用说明&amp;基础参数'!$E$5*'模板使用说明&amp;基础参数'!$E$12,IF(L6763="修改",J6763*'模板使用说明&amp;基础参数'!$E$5*'模板使用说明&amp;基础参数'!$E$11,J6763*'模板使用说明&amp;基础参数'!$E$5*'模板使用说明&amp;基础参数'!$E$10)),IF(K6763="中",IF(L6763="删除",J6763*'模板使用说明&amp;基础参数'!$E$6*'模板使用说明&amp;基础参数'!$E$12,IF(L6763="修改",J6763*'模板使用说明&amp;基础参数'!$E$6*'模板使用说明&amp;基础参数'!$E$11,J6763*'模板使用说明&amp;基础参数'!$E$6*'模板使用说明&amp;基础参数'!$E$10)),IF(L6763="删除",J6763*'模板使用说明&amp;基础参数'!$E$7*'模板使用说明&amp;基础参数'!$E$12,IF(L6763="修改",J6763*'模板使用说明&amp;基础参数'!$E$7*'模板使用说明&amp;基础参数'!$E$11,J6763*'模板使用说明&amp;基础参数'!$E$7*'模板使用说明&amp;基础参数'!$E$10)))))</f>
        <v/>
      </c>
      <c r="N6763" s="10"/>
    </row>
    <row r="6764" ht="14.4" customHeight="1" spans="1:14">
      <c r="A6764" s="68">
        <f t="shared" si="106"/>
        <v>6759</v>
      </c>
      <c r="B6764" s="69"/>
      <c r="C6764" s="69"/>
      <c r="D6764" s="69"/>
      <c r="E6764" s="69"/>
      <c r="F6764" s="69"/>
      <c r="G6764" s="69"/>
      <c r="H6764" s="70"/>
      <c r="I6764" s="68"/>
      <c r="J6764" s="8" t="str">
        <f>IF(I6764="ILF",IF($C$1="预估功能点",'模板使用说明&amp;基础参数'!$E$15,'模板使用说明&amp;基础参数'!$E$22),IF(I6764="EIF",IF($C$1="预估功能点",'模板使用说明&amp;基础参数'!$E$16,'模板使用说明&amp;基础参数'!$E$23),IF(I6764="EI",IF($C$1="预估功能点",'模板使用说明&amp;基础参数'!$E$17,'模板使用说明&amp;基础参数'!$E$24),IF(I6764="EO",IF($C$1="预估功能点",'模板使用说明&amp;基础参数'!$E$18,'模板使用说明&amp;基础参数'!$E$25),IF(I6764="EQ",IF($C$1="预估功能点",'模板使用说明&amp;基础参数'!$E$19,'模板使用说明&amp;基础参数'!$E$26),"")))))</f>
        <v/>
      </c>
      <c r="K6764" s="81"/>
      <c r="L6764" s="81"/>
      <c r="M6764" s="82" t="str">
        <f>IF(J6764="","",IF(K6764="高",IF(L6764="删除",J6764*'模板使用说明&amp;基础参数'!$E$5*'模板使用说明&amp;基础参数'!$E$12,IF(L6764="修改",J6764*'模板使用说明&amp;基础参数'!$E$5*'模板使用说明&amp;基础参数'!$E$11,J6764*'模板使用说明&amp;基础参数'!$E$5*'模板使用说明&amp;基础参数'!$E$10)),IF(K6764="中",IF(L6764="删除",J6764*'模板使用说明&amp;基础参数'!$E$6*'模板使用说明&amp;基础参数'!$E$12,IF(L6764="修改",J6764*'模板使用说明&amp;基础参数'!$E$6*'模板使用说明&amp;基础参数'!$E$11,J6764*'模板使用说明&amp;基础参数'!$E$6*'模板使用说明&amp;基础参数'!$E$10)),IF(L6764="删除",J6764*'模板使用说明&amp;基础参数'!$E$7*'模板使用说明&amp;基础参数'!$E$12,IF(L6764="修改",J6764*'模板使用说明&amp;基础参数'!$E$7*'模板使用说明&amp;基础参数'!$E$11,J6764*'模板使用说明&amp;基础参数'!$E$7*'模板使用说明&amp;基础参数'!$E$10)))))</f>
        <v/>
      </c>
      <c r="N6764" s="10"/>
    </row>
    <row r="6765" ht="14.4" customHeight="1" spans="1:14">
      <c r="A6765" s="68">
        <f t="shared" si="106"/>
        <v>6760</v>
      </c>
      <c r="B6765" s="69"/>
      <c r="C6765" s="69"/>
      <c r="D6765" s="69"/>
      <c r="E6765" s="69"/>
      <c r="F6765" s="69"/>
      <c r="G6765" s="69"/>
      <c r="H6765" s="70"/>
      <c r="I6765" s="68"/>
      <c r="J6765" s="8" t="str">
        <f>IF(I6765="ILF",IF($C$1="预估功能点",'模板使用说明&amp;基础参数'!$E$15,'模板使用说明&amp;基础参数'!$E$22),IF(I6765="EIF",IF($C$1="预估功能点",'模板使用说明&amp;基础参数'!$E$16,'模板使用说明&amp;基础参数'!$E$23),IF(I6765="EI",IF($C$1="预估功能点",'模板使用说明&amp;基础参数'!$E$17,'模板使用说明&amp;基础参数'!$E$24),IF(I6765="EO",IF($C$1="预估功能点",'模板使用说明&amp;基础参数'!$E$18,'模板使用说明&amp;基础参数'!$E$25),IF(I6765="EQ",IF($C$1="预估功能点",'模板使用说明&amp;基础参数'!$E$19,'模板使用说明&amp;基础参数'!$E$26),"")))))</f>
        <v/>
      </c>
      <c r="K6765" s="81"/>
      <c r="L6765" s="81"/>
      <c r="M6765" s="82" t="str">
        <f>IF(J6765="","",IF(K6765="高",IF(L6765="删除",J6765*'模板使用说明&amp;基础参数'!$E$5*'模板使用说明&amp;基础参数'!$E$12,IF(L6765="修改",J6765*'模板使用说明&amp;基础参数'!$E$5*'模板使用说明&amp;基础参数'!$E$11,J6765*'模板使用说明&amp;基础参数'!$E$5*'模板使用说明&amp;基础参数'!$E$10)),IF(K6765="中",IF(L6765="删除",J6765*'模板使用说明&amp;基础参数'!$E$6*'模板使用说明&amp;基础参数'!$E$12,IF(L6765="修改",J6765*'模板使用说明&amp;基础参数'!$E$6*'模板使用说明&amp;基础参数'!$E$11,J6765*'模板使用说明&amp;基础参数'!$E$6*'模板使用说明&amp;基础参数'!$E$10)),IF(L6765="删除",J6765*'模板使用说明&amp;基础参数'!$E$7*'模板使用说明&amp;基础参数'!$E$12,IF(L6765="修改",J6765*'模板使用说明&amp;基础参数'!$E$7*'模板使用说明&amp;基础参数'!$E$11,J6765*'模板使用说明&amp;基础参数'!$E$7*'模板使用说明&amp;基础参数'!$E$10)))))</f>
        <v/>
      </c>
      <c r="N6765" s="10"/>
    </row>
    <row r="6766" ht="14.4" customHeight="1" spans="1:14">
      <c r="A6766" s="68">
        <f t="shared" si="106"/>
        <v>6761</v>
      </c>
      <c r="B6766" s="69"/>
      <c r="C6766" s="69"/>
      <c r="D6766" s="69"/>
      <c r="E6766" s="69"/>
      <c r="F6766" s="69"/>
      <c r="G6766" s="69"/>
      <c r="H6766" s="70"/>
      <c r="I6766" s="68"/>
      <c r="J6766" s="8" t="str">
        <f>IF(I6766="ILF",IF($C$1="预估功能点",'模板使用说明&amp;基础参数'!$E$15,'模板使用说明&amp;基础参数'!$E$22),IF(I6766="EIF",IF($C$1="预估功能点",'模板使用说明&amp;基础参数'!$E$16,'模板使用说明&amp;基础参数'!$E$23),IF(I6766="EI",IF($C$1="预估功能点",'模板使用说明&amp;基础参数'!$E$17,'模板使用说明&amp;基础参数'!$E$24),IF(I6766="EO",IF($C$1="预估功能点",'模板使用说明&amp;基础参数'!$E$18,'模板使用说明&amp;基础参数'!$E$25),IF(I6766="EQ",IF($C$1="预估功能点",'模板使用说明&amp;基础参数'!$E$19,'模板使用说明&amp;基础参数'!$E$26),"")))))</f>
        <v/>
      </c>
      <c r="K6766" s="81"/>
      <c r="L6766" s="81"/>
      <c r="M6766" s="82" t="str">
        <f>IF(J6766="","",IF(K6766="高",IF(L6766="删除",J6766*'模板使用说明&amp;基础参数'!$E$5*'模板使用说明&amp;基础参数'!$E$12,IF(L6766="修改",J6766*'模板使用说明&amp;基础参数'!$E$5*'模板使用说明&amp;基础参数'!$E$11,J6766*'模板使用说明&amp;基础参数'!$E$5*'模板使用说明&amp;基础参数'!$E$10)),IF(K6766="中",IF(L6766="删除",J6766*'模板使用说明&amp;基础参数'!$E$6*'模板使用说明&amp;基础参数'!$E$12,IF(L6766="修改",J6766*'模板使用说明&amp;基础参数'!$E$6*'模板使用说明&amp;基础参数'!$E$11,J6766*'模板使用说明&amp;基础参数'!$E$6*'模板使用说明&amp;基础参数'!$E$10)),IF(L6766="删除",J6766*'模板使用说明&amp;基础参数'!$E$7*'模板使用说明&amp;基础参数'!$E$12,IF(L6766="修改",J6766*'模板使用说明&amp;基础参数'!$E$7*'模板使用说明&amp;基础参数'!$E$11,J6766*'模板使用说明&amp;基础参数'!$E$7*'模板使用说明&amp;基础参数'!$E$10)))))</f>
        <v/>
      </c>
      <c r="N6766" s="10"/>
    </row>
    <row r="6767" ht="14.4" customHeight="1" spans="1:14">
      <c r="A6767" s="68">
        <f t="shared" si="106"/>
        <v>6762</v>
      </c>
      <c r="B6767" s="69"/>
      <c r="C6767" s="69"/>
      <c r="D6767" s="69"/>
      <c r="E6767" s="69"/>
      <c r="F6767" s="69"/>
      <c r="G6767" s="69"/>
      <c r="H6767" s="70"/>
      <c r="I6767" s="68"/>
      <c r="J6767" s="8" t="str">
        <f>IF(I6767="ILF",IF($C$1="预估功能点",'模板使用说明&amp;基础参数'!$E$15,'模板使用说明&amp;基础参数'!$E$22),IF(I6767="EIF",IF($C$1="预估功能点",'模板使用说明&amp;基础参数'!$E$16,'模板使用说明&amp;基础参数'!$E$23),IF(I6767="EI",IF($C$1="预估功能点",'模板使用说明&amp;基础参数'!$E$17,'模板使用说明&amp;基础参数'!$E$24),IF(I6767="EO",IF($C$1="预估功能点",'模板使用说明&amp;基础参数'!$E$18,'模板使用说明&amp;基础参数'!$E$25),IF(I6767="EQ",IF($C$1="预估功能点",'模板使用说明&amp;基础参数'!$E$19,'模板使用说明&amp;基础参数'!$E$26),"")))))</f>
        <v/>
      </c>
      <c r="K6767" s="81"/>
      <c r="L6767" s="81"/>
      <c r="M6767" s="82" t="str">
        <f>IF(J6767="","",IF(K6767="高",IF(L6767="删除",J6767*'模板使用说明&amp;基础参数'!$E$5*'模板使用说明&amp;基础参数'!$E$12,IF(L6767="修改",J6767*'模板使用说明&amp;基础参数'!$E$5*'模板使用说明&amp;基础参数'!$E$11,J6767*'模板使用说明&amp;基础参数'!$E$5*'模板使用说明&amp;基础参数'!$E$10)),IF(K6767="中",IF(L6767="删除",J6767*'模板使用说明&amp;基础参数'!$E$6*'模板使用说明&amp;基础参数'!$E$12,IF(L6767="修改",J6767*'模板使用说明&amp;基础参数'!$E$6*'模板使用说明&amp;基础参数'!$E$11,J6767*'模板使用说明&amp;基础参数'!$E$6*'模板使用说明&amp;基础参数'!$E$10)),IF(L6767="删除",J6767*'模板使用说明&amp;基础参数'!$E$7*'模板使用说明&amp;基础参数'!$E$12,IF(L6767="修改",J6767*'模板使用说明&amp;基础参数'!$E$7*'模板使用说明&amp;基础参数'!$E$11,J6767*'模板使用说明&amp;基础参数'!$E$7*'模板使用说明&amp;基础参数'!$E$10)))))</f>
        <v/>
      </c>
      <c r="N6767" s="10"/>
    </row>
    <row r="6768" ht="14.4" customHeight="1" spans="1:14">
      <c r="A6768" s="68">
        <f t="shared" si="106"/>
        <v>6763</v>
      </c>
      <c r="B6768" s="69"/>
      <c r="C6768" s="69"/>
      <c r="D6768" s="69"/>
      <c r="E6768" s="69"/>
      <c r="F6768" s="69"/>
      <c r="G6768" s="69"/>
      <c r="H6768" s="70"/>
      <c r="I6768" s="68"/>
      <c r="J6768" s="8" t="str">
        <f>IF(I6768="ILF",IF($C$1="预估功能点",'模板使用说明&amp;基础参数'!$E$15,'模板使用说明&amp;基础参数'!$E$22),IF(I6768="EIF",IF($C$1="预估功能点",'模板使用说明&amp;基础参数'!$E$16,'模板使用说明&amp;基础参数'!$E$23),IF(I6768="EI",IF($C$1="预估功能点",'模板使用说明&amp;基础参数'!$E$17,'模板使用说明&amp;基础参数'!$E$24),IF(I6768="EO",IF($C$1="预估功能点",'模板使用说明&amp;基础参数'!$E$18,'模板使用说明&amp;基础参数'!$E$25),IF(I6768="EQ",IF($C$1="预估功能点",'模板使用说明&amp;基础参数'!$E$19,'模板使用说明&amp;基础参数'!$E$26),"")))))</f>
        <v/>
      </c>
      <c r="K6768" s="81"/>
      <c r="L6768" s="81"/>
      <c r="M6768" s="82" t="str">
        <f>IF(J6768="","",IF(K6768="高",IF(L6768="删除",J6768*'模板使用说明&amp;基础参数'!$E$5*'模板使用说明&amp;基础参数'!$E$12,IF(L6768="修改",J6768*'模板使用说明&amp;基础参数'!$E$5*'模板使用说明&amp;基础参数'!$E$11,J6768*'模板使用说明&amp;基础参数'!$E$5*'模板使用说明&amp;基础参数'!$E$10)),IF(K6768="中",IF(L6768="删除",J6768*'模板使用说明&amp;基础参数'!$E$6*'模板使用说明&amp;基础参数'!$E$12,IF(L6768="修改",J6768*'模板使用说明&amp;基础参数'!$E$6*'模板使用说明&amp;基础参数'!$E$11,J6768*'模板使用说明&amp;基础参数'!$E$6*'模板使用说明&amp;基础参数'!$E$10)),IF(L6768="删除",J6768*'模板使用说明&amp;基础参数'!$E$7*'模板使用说明&amp;基础参数'!$E$12,IF(L6768="修改",J6768*'模板使用说明&amp;基础参数'!$E$7*'模板使用说明&amp;基础参数'!$E$11,J6768*'模板使用说明&amp;基础参数'!$E$7*'模板使用说明&amp;基础参数'!$E$10)))))</f>
        <v/>
      </c>
      <c r="N6768" s="10"/>
    </row>
    <row r="6769" ht="14.4" customHeight="1" spans="1:14">
      <c r="A6769" s="68">
        <f t="shared" si="106"/>
        <v>6764</v>
      </c>
      <c r="B6769" s="69"/>
      <c r="C6769" s="69"/>
      <c r="D6769" s="69"/>
      <c r="E6769" s="69"/>
      <c r="F6769" s="69"/>
      <c r="G6769" s="69"/>
      <c r="H6769" s="70"/>
      <c r="I6769" s="68"/>
      <c r="J6769" s="8" t="str">
        <f>IF(I6769="ILF",IF($C$1="预估功能点",'模板使用说明&amp;基础参数'!$E$15,'模板使用说明&amp;基础参数'!$E$22),IF(I6769="EIF",IF($C$1="预估功能点",'模板使用说明&amp;基础参数'!$E$16,'模板使用说明&amp;基础参数'!$E$23),IF(I6769="EI",IF($C$1="预估功能点",'模板使用说明&amp;基础参数'!$E$17,'模板使用说明&amp;基础参数'!$E$24),IF(I6769="EO",IF($C$1="预估功能点",'模板使用说明&amp;基础参数'!$E$18,'模板使用说明&amp;基础参数'!$E$25),IF(I6769="EQ",IF($C$1="预估功能点",'模板使用说明&amp;基础参数'!$E$19,'模板使用说明&amp;基础参数'!$E$26),"")))))</f>
        <v/>
      </c>
      <c r="K6769" s="81"/>
      <c r="L6769" s="81"/>
      <c r="M6769" s="82" t="str">
        <f>IF(J6769="","",IF(K6769="高",IF(L6769="删除",J6769*'模板使用说明&amp;基础参数'!$E$5*'模板使用说明&amp;基础参数'!$E$12,IF(L6769="修改",J6769*'模板使用说明&amp;基础参数'!$E$5*'模板使用说明&amp;基础参数'!$E$11,J6769*'模板使用说明&amp;基础参数'!$E$5*'模板使用说明&amp;基础参数'!$E$10)),IF(K6769="中",IF(L6769="删除",J6769*'模板使用说明&amp;基础参数'!$E$6*'模板使用说明&amp;基础参数'!$E$12,IF(L6769="修改",J6769*'模板使用说明&amp;基础参数'!$E$6*'模板使用说明&amp;基础参数'!$E$11,J6769*'模板使用说明&amp;基础参数'!$E$6*'模板使用说明&amp;基础参数'!$E$10)),IF(L6769="删除",J6769*'模板使用说明&amp;基础参数'!$E$7*'模板使用说明&amp;基础参数'!$E$12,IF(L6769="修改",J6769*'模板使用说明&amp;基础参数'!$E$7*'模板使用说明&amp;基础参数'!$E$11,J6769*'模板使用说明&amp;基础参数'!$E$7*'模板使用说明&amp;基础参数'!$E$10)))))</f>
        <v/>
      </c>
      <c r="N6769" s="10"/>
    </row>
    <row r="6770" ht="14.4" customHeight="1" spans="1:14">
      <c r="A6770" s="68">
        <f t="shared" si="106"/>
        <v>6765</v>
      </c>
      <c r="B6770" s="69"/>
      <c r="C6770" s="69"/>
      <c r="D6770" s="69"/>
      <c r="E6770" s="69"/>
      <c r="F6770" s="69"/>
      <c r="G6770" s="69"/>
      <c r="H6770" s="70"/>
      <c r="I6770" s="68"/>
      <c r="J6770" s="8" t="str">
        <f>IF(I6770="ILF",IF($C$1="预估功能点",'模板使用说明&amp;基础参数'!$E$15,'模板使用说明&amp;基础参数'!$E$22),IF(I6770="EIF",IF($C$1="预估功能点",'模板使用说明&amp;基础参数'!$E$16,'模板使用说明&amp;基础参数'!$E$23),IF(I6770="EI",IF($C$1="预估功能点",'模板使用说明&amp;基础参数'!$E$17,'模板使用说明&amp;基础参数'!$E$24),IF(I6770="EO",IF($C$1="预估功能点",'模板使用说明&amp;基础参数'!$E$18,'模板使用说明&amp;基础参数'!$E$25),IF(I6770="EQ",IF($C$1="预估功能点",'模板使用说明&amp;基础参数'!$E$19,'模板使用说明&amp;基础参数'!$E$26),"")))))</f>
        <v/>
      </c>
      <c r="K6770" s="81"/>
      <c r="L6770" s="81"/>
      <c r="M6770" s="82" t="str">
        <f>IF(J6770="","",IF(K6770="高",IF(L6770="删除",J6770*'模板使用说明&amp;基础参数'!$E$5*'模板使用说明&amp;基础参数'!$E$12,IF(L6770="修改",J6770*'模板使用说明&amp;基础参数'!$E$5*'模板使用说明&amp;基础参数'!$E$11,J6770*'模板使用说明&amp;基础参数'!$E$5*'模板使用说明&amp;基础参数'!$E$10)),IF(K6770="中",IF(L6770="删除",J6770*'模板使用说明&amp;基础参数'!$E$6*'模板使用说明&amp;基础参数'!$E$12,IF(L6770="修改",J6770*'模板使用说明&amp;基础参数'!$E$6*'模板使用说明&amp;基础参数'!$E$11,J6770*'模板使用说明&amp;基础参数'!$E$6*'模板使用说明&amp;基础参数'!$E$10)),IF(L6770="删除",J6770*'模板使用说明&amp;基础参数'!$E$7*'模板使用说明&amp;基础参数'!$E$12,IF(L6770="修改",J6770*'模板使用说明&amp;基础参数'!$E$7*'模板使用说明&amp;基础参数'!$E$11,J6770*'模板使用说明&amp;基础参数'!$E$7*'模板使用说明&amp;基础参数'!$E$10)))))</f>
        <v/>
      </c>
      <c r="N6770" s="10"/>
    </row>
    <row r="6771" ht="14.4" customHeight="1" spans="1:14">
      <c r="A6771" s="68">
        <f t="shared" si="106"/>
        <v>6766</v>
      </c>
      <c r="B6771" s="69"/>
      <c r="C6771" s="69"/>
      <c r="D6771" s="69"/>
      <c r="E6771" s="69"/>
      <c r="F6771" s="69"/>
      <c r="G6771" s="69"/>
      <c r="H6771" s="70"/>
      <c r="I6771" s="68"/>
      <c r="J6771" s="8" t="str">
        <f>IF(I6771="ILF",IF($C$1="预估功能点",'模板使用说明&amp;基础参数'!$E$15,'模板使用说明&amp;基础参数'!$E$22),IF(I6771="EIF",IF($C$1="预估功能点",'模板使用说明&amp;基础参数'!$E$16,'模板使用说明&amp;基础参数'!$E$23),IF(I6771="EI",IF($C$1="预估功能点",'模板使用说明&amp;基础参数'!$E$17,'模板使用说明&amp;基础参数'!$E$24),IF(I6771="EO",IF($C$1="预估功能点",'模板使用说明&amp;基础参数'!$E$18,'模板使用说明&amp;基础参数'!$E$25),IF(I6771="EQ",IF($C$1="预估功能点",'模板使用说明&amp;基础参数'!$E$19,'模板使用说明&amp;基础参数'!$E$26),"")))))</f>
        <v/>
      </c>
      <c r="K6771" s="81"/>
      <c r="L6771" s="81"/>
      <c r="M6771" s="82" t="str">
        <f>IF(J6771="","",IF(K6771="高",IF(L6771="删除",J6771*'模板使用说明&amp;基础参数'!$E$5*'模板使用说明&amp;基础参数'!$E$12,IF(L6771="修改",J6771*'模板使用说明&amp;基础参数'!$E$5*'模板使用说明&amp;基础参数'!$E$11,J6771*'模板使用说明&amp;基础参数'!$E$5*'模板使用说明&amp;基础参数'!$E$10)),IF(K6771="中",IF(L6771="删除",J6771*'模板使用说明&amp;基础参数'!$E$6*'模板使用说明&amp;基础参数'!$E$12,IF(L6771="修改",J6771*'模板使用说明&amp;基础参数'!$E$6*'模板使用说明&amp;基础参数'!$E$11,J6771*'模板使用说明&amp;基础参数'!$E$6*'模板使用说明&amp;基础参数'!$E$10)),IF(L6771="删除",J6771*'模板使用说明&amp;基础参数'!$E$7*'模板使用说明&amp;基础参数'!$E$12,IF(L6771="修改",J6771*'模板使用说明&amp;基础参数'!$E$7*'模板使用说明&amp;基础参数'!$E$11,J6771*'模板使用说明&amp;基础参数'!$E$7*'模板使用说明&amp;基础参数'!$E$10)))))</f>
        <v/>
      </c>
      <c r="N6771" s="10"/>
    </row>
    <row r="6772" ht="14.4" customHeight="1" spans="1:14">
      <c r="A6772" s="68">
        <f t="shared" si="106"/>
        <v>6767</v>
      </c>
      <c r="B6772" s="69"/>
      <c r="C6772" s="69"/>
      <c r="D6772" s="69"/>
      <c r="E6772" s="69"/>
      <c r="F6772" s="69"/>
      <c r="G6772" s="69"/>
      <c r="H6772" s="70"/>
      <c r="I6772" s="68"/>
      <c r="J6772" s="8" t="str">
        <f>IF(I6772="ILF",IF($C$1="预估功能点",'模板使用说明&amp;基础参数'!$E$15,'模板使用说明&amp;基础参数'!$E$22),IF(I6772="EIF",IF($C$1="预估功能点",'模板使用说明&amp;基础参数'!$E$16,'模板使用说明&amp;基础参数'!$E$23),IF(I6772="EI",IF($C$1="预估功能点",'模板使用说明&amp;基础参数'!$E$17,'模板使用说明&amp;基础参数'!$E$24),IF(I6772="EO",IF($C$1="预估功能点",'模板使用说明&amp;基础参数'!$E$18,'模板使用说明&amp;基础参数'!$E$25),IF(I6772="EQ",IF($C$1="预估功能点",'模板使用说明&amp;基础参数'!$E$19,'模板使用说明&amp;基础参数'!$E$26),"")))))</f>
        <v/>
      </c>
      <c r="K6772" s="81"/>
      <c r="L6772" s="81"/>
      <c r="M6772" s="82" t="str">
        <f>IF(J6772="","",IF(K6772="高",IF(L6772="删除",J6772*'模板使用说明&amp;基础参数'!$E$5*'模板使用说明&amp;基础参数'!$E$12,IF(L6772="修改",J6772*'模板使用说明&amp;基础参数'!$E$5*'模板使用说明&amp;基础参数'!$E$11,J6772*'模板使用说明&amp;基础参数'!$E$5*'模板使用说明&amp;基础参数'!$E$10)),IF(K6772="中",IF(L6772="删除",J6772*'模板使用说明&amp;基础参数'!$E$6*'模板使用说明&amp;基础参数'!$E$12,IF(L6772="修改",J6772*'模板使用说明&amp;基础参数'!$E$6*'模板使用说明&amp;基础参数'!$E$11,J6772*'模板使用说明&amp;基础参数'!$E$6*'模板使用说明&amp;基础参数'!$E$10)),IF(L6772="删除",J6772*'模板使用说明&amp;基础参数'!$E$7*'模板使用说明&amp;基础参数'!$E$12,IF(L6772="修改",J6772*'模板使用说明&amp;基础参数'!$E$7*'模板使用说明&amp;基础参数'!$E$11,J6772*'模板使用说明&amp;基础参数'!$E$7*'模板使用说明&amp;基础参数'!$E$10)))))</f>
        <v/>
      </c>
      <c r="N6772" s="10"/>
    </row>
    <row r="6773" ht="14.4" customHeight="1" spans="1:14">
      <c r="A6773" s="68">
        <f t="shared" si="106"/>
        <v>6768</v>
      </c>
      <c r="B6773" s="69"/>
      <c r="C6773" s="69"/>
      <c r="D6773" s="69"/>
      <c r="E6773" s="69"/>
      <c r="F6773" s="69"/>
      <c r="G6773" s="69"/>
      <c r="H6773" s="70"/>
      <c r="I6773" s="68"/>
      <c r="J6773" s="8" t="str">
        <f>IF(I6773="ILF",IF($C$1="预估功能点",'模板使用说明&amp;基础参数'!$E$15,'模板使用说明&amp;基础参数'!$E$22),IF(I6773="EIF",IF($C$1="预估功能点",'模板使用说明&amp;基础参数'!$E$16,'模板使用说明&amp;基础参数'!$E$23),IF(I6773="EI",IF($C$1="预估功能点",'模板使用说明&amp;基础参数'!$E$17,'模板使用说明&amp;基础参数'!$E$24),IF(I6773="EO",IF($C$1="预估功能点",'模板使用说明&amp;基础参数'!$E$18,'模板使用说明&amp;基础参数'!$E$25),IF(I6773="EQ",IF($C$1="预估功能点",'模板使用说明&amp;基础参数'!$E$19,'模板使用说明&amp;基础参数'!$E$26),"")))))</f>
        <v/>
      </c>
      <c r="K6773" s="81"/>
      <c r="L6773" s="81"/>
      <c r="M6773" s="82" t="str">
        <f>IF(J6773="","",IF(K6773="高",IF(L6773="删除",J6773*'模板使用说明&amp;基础参数'!$E$5*'模板使用说明&amp;基础参数'!$E$12,IF(L6773="修改",J6773*'模板使用说明&amp;基础参数'!$E$5*'模板使用说明&amp;基础参数'!$E$11,J6773*'模板使用说明&amp;基础参数'!$E$5*'模板使用说明&amp;基础参数'!$E$10)),IF(K6773="中",IF(L6773="删除",J6773*'模板使用说明&amp;基础参数'!$E$6*'模板使用说明&amp;基础参数'!$E$12,IF(L6773="修改",J6773*'模板使用说明&amp;基础参数'!$E$6*'模板使用说明&amp;基础参数'!$E$11,J6773*'模板使用说明&amp;基础参数'!$E$6*'模板使用说明&amp;基础参数'!$E$10)),IF(L6773="删除",J6773*'模板使用说明&amp;基础参数'!$E$7*'模板使用说明&amp;基础参数'!$E$12,IF(L6773="修改",J6773*'模板使用说明&amp;基础参数'!$E$7*'模板使用说明&amp;基础参数'!$E$11,J6773*'模板使用说明&amp;基础参数'!$E$7*'模板使用说明&amp;基础参数'!$E$10)))))</f>
        <v/>
      </c>
      <c r="N6773" s="10"/>
    </row>
    <row r="6774" ht="14.4" customHeight="1" spans="1:14">
      <c r="A6774" s="68">
        <f t="shared" si="106"/>
        <v>6769</v>
      </c>
      <c r="B6774" s="69"/>
      <c r="C6774" s="69"/>
      <c r="D6774" s="69"/>
      <c r="E6774" s="69"/>
      <c r="F6774" s="69"/>
      <c r="G6774" s="69"/>
      <c r="H6774" s="70"/>
      <c r="I6774" s="68"/>
      <c r="J6774" s="8" t="str">
        <f>IF(I6774="ILF",IF($C$1="预估功能点",'模板使用说明&amp;基础参数'!$E$15,'模板使用说明&amp;基础参数'!$E$22),IF(I6774="EIF",IF($C$1="预估功能点",'模板使用说明&amp;基础参数'!$E$16,'模板使用说明&amp;基础参数'!$E$23),IF(I6774="EI",IF($C$1="预估功能点",'模板使用说明&amp;基础参数'!$E$17,'模板使用说明&amp;基础参数'!$E$24),IF(I6774="EO",IF($C$1="预估功能点",'模板使用说明&amp;基础参数'!$E$18,'模板使用说明&amp;基础参数'!$E$25),IF(I6774="EQ",IF($C$1="预估功能点",'模板使用说明&amp;基础参数'!$E$19,'模板使用说明&amp;基础参数'!$E$26),"")))))</f>
        <v/>
      </c>
      <c r="K6774" s="81"/>
      <c r="L6774" s="81"/>
      <c r="M6774" s="82" t="str">
        <f>IF(J6774="","",IF(K6774="高",IF(L6774="删除",J6774*'模板使用说明&amp;基础参数'!$E$5*'模板使用说明&amp;基础参数'!$E$12,IF(L6774="修改",J6774*'模板使用说明&amp;基础参数'!$E$5*'模板使用说明&amp;基础参数'!$E$11,J6774*'模板使用说明&amp;基础参数'!$E$5*'模板使用说明&amp;基础参数'!$E$10)),IF(K6774="中",IF(L6774="删除",J6774*'模板使用说明&amp;基础参数'!$E$6*'模板使用说明&amp;基础参数'!$E$12,IF(L6774="修改",J6774*'模板使用说明&amp;基础参数'!$E$6*'模板使用说明&amp;基础参数'!$E$11,J6774*'模板使用说明&amp;基础参数'!$E$6*'模板使用说明&amp;基础参数'!$E$10)),IF(L6774="删除",J6774*'模板使用说明&amp;基础参数'!$E$7*'模板使用说明&amp;基础参数'!$E$12,IF(L6774="修改",J6774*'模板使用说明&amp;基础参数'!$E$7*'模板使用说明&amp;基础参数'!$E$11,J6774*'模板使用说明&amp;基础参数'!$E$7*'模板使用说明&amp;基础参数'!$E$10)))))</f>
        <v/>
      </c>
      <c r="N6774" s="10"/>
    </row>
    <row r="6775" ht="14.4" customHeight="1" spans="1:14">
      <c r="A6775" s="68">
        <f t="shared" si="106"/>
        <v>6770</v>
      </c>
      <c r="B6775" s="69"/>
      <c r="C6775" s="69"/>
      <c r="D6775" s="69"/>
      <c r="E6775" s="69"/>
      <c r="F6775" s="69"/>
      <c r="G6775" s="69"/>
      <c r="H6775" s="70"/>
      <c r="I6775" s="68"/>
      <c r="J6775" s="8" t="str">
        <f>IF(I6775="ILF",IF($C$1="预估功能点",'模板使用说明&amp;基础参数'!$E$15,'模板使用说明&amp;基础参数'!$E$22),IF(I6775="EIF",IF($C$1="预估功能点",'模板使用说明&amp;基础参数'!$E$16,'模板使用说明&amp;基础参数'!$E$23),IF(I6775="EI",IF($C$1="预估功能点",'模板使用说明&amp;基础参数'!$E$17,'模板使用说明&amp;基础参数'!$E$24),IF(I6775="EO",IF($C$1="预估功能点",'模板使用说明&amp;基础参数'!$E$18,'模板使用说明&amp;基础参数'!$E$25),IF(I6775="EQ",IF($C$1="预估功能点",'模板使用说明&amp;基础参数'!$E$19,'模板使用说明&amp;基础参数'!$E$26),"")))))</f>
        <v/>
      </c>
      <c r="K6775" s="81"/>
      <c r="L6775" s="81"/>
      <c r="M6775" s="82" t="str">
        <f>IF(J6775="","",IF(K6775="高",IF(L6775="删除",J6775*'模板使用说明&amp;基础参数'!$E$5*'模板使用说明&amp;基础参数'!$E$12,IF(L6775="修改",J6775*'模板使用说明&amp;基础参数'!$E$5*'模板使用说明&amp;基础参数'!$E$11,J6775*'模板使用说明&amp;基础参数'!$E$5*'模板使用说明&amp;基础参数'!$E$10)),IF(K6775="中",IF(L6775="删除",J6775*'模板使用说明&amp;基础参数'!$E$6*'模板使用说明&amp;基础参数'!$E$12,IF(L6775="修改",J6775*'模板使用说明&amp;基础参数'!$E$6*'模板使用说明&amp;基础参数'!$E$11,J6775*'模板使用说明&amp;基础参数'!$E$6*'模板使用说明&amp;基础参数'!$E$10)),IF(L6775="删除",J6775*'模板使用说明&amp;基础参数'!$E$7*'模板使用说明&amp;基础参数'!$E$12,IF(L6775="修改",J6775*'模板使用说明&amp;基础参数'!$E$7*'模板使用说明&amp;基础参数'!$E$11,J6775*'模板使用说明&amp;基础参数'!$E$7*'模板使用说明&amp;基础参数'!$E$10)))))</f>
        <v/>
      </c>
      <c r="N6775" s="10"/>
    </row>
    <row r="6776" ht="14.4" customHeight="1" spans="1:14">
      <c r="A6776" s="68">
        <f t="shared" si="106"/>
        <v>6771</v>
      </c>
      <c r="B6776" s="69"/>
      <c r="C6776" s="69"/>
      <c r="D6776" s="69"/>
      <c r="E6776" s="69"/>
      <c r="F6776" s="69"/>
      <c r="G6776" s="69"/>
      <c r="H6776" s="70"/>
      <c r="I6776" s="68"/>
      <c r="J6776" s="8" t="str">
        <f>IF(I6776="ILF",IF($C$1="预估功能点",'模板使用说明&amp;基础参数'!$E$15,'模板使用说明&amp;基础参数'!$E$22),IF(I6776="EIF",IF($C$1="预估功能点",'模板使用说明&amp;基础参数'!$E$16,'模板使用说明&amp;基础参数'!$E$23),IF(I6776="EI",IF($C$1="预估功能点",'模板使用说明&amp;基础参数'!$E$17,'模板使用说明&amp;基础参数'!$E$24),IF(I6776="EO",IF($C$1="预估功能点",'模板使用说明&amp;基础参数'!$E$18,'模板使用说明&amp;基础参数'!$E$25),IF(I6776="EQ",IF($C$1="预估功能点",'模板使用说明&amp;基础参数'!$E$19,'模板使用说明&amp;基础参数'!$E$26),"")))))</f>
        <v/>
      </c>
      <c r="K6776" s="81"/>
      <c r="L6776" s="81"/>
      <c r="M6776" s="82" t="str">
        <f>IF(J6776="","",IF(K6776="高",IF(L6776="删除",J6776*'模板使用说明&amp;基础参数'!$E$5*'模板使用说明&amp;基础参数'!$E$12,IF(L6776="修改",J6776*'模板使用说明&amp;基础参数'!$E$5*'模板使用说明&amp;基础参数'!$E$11,J6776*'模板使用说明&amp;基础参数'!$E$5*'模板使用说明&amp;基础参数'!$E$10)),IF(K6776="中",IF(L6776="删除",J6776*'模板使用说明&amp;基础参数'!$E$6*'模板使用说明&amp;基础参数'!$E$12,IF(L6776="修改",J6776*'模板使用说明&amp;基础参数'!$E$6*'模板使用说明&amp;基础参数'!$E$11,J6776*'模板使用说明&amp;基础参数'!$E$6*'模板使用说明&amp;基础参数'!$E$10)),IF(L6776="删除",J6776*'模板使用说明&amp;基础参数'!$E$7*'模板使用说明&amp;基础参数'!$E$12,IF(L6776="修改",J6776*'模板使用说明&amp;基础参数'!$E$7*'模板使用说明&amp;基础参数'!$E$11,J6776*'模板使用说明&amp;基础参数'!$E$7*'模板使用说明&amp;基础参数'!$E$10)))))</f>
        <v/>
      </c>
      <c r="N6776" s="10"/>
    </row>
    <row r="6777" ht="14.4" customHeight="1" spans="1:14">
      <c r="A6777" s="68">
        <f t="shared" si="106"/>
        <v>6772</v>
      </c>
      <c r="B6777" s="69"/>
      <c r="C6777" s="69"/>
      <c r="D6777" s="69"/>
      <c r="E6777" s="69"/>
      <c r="F6777" s="69"/>
      <c r="G6777" s="69"/>
      <c r="H6777" s="70"/>
      <c r="I6777" s="68"/>
      <c r="J6777" s="8" t="str">
        <f>IF(I6777="ILF",IF($C$1="预估功能点",'模板使用说明&amp;基础参数'!$E$15,'模板使用说明&amp;基础参数'!$E$22),IF(I6777="EIF",IF($C$1="预估功能点",'模板使用说明&amp;基础参数'!$E$16,'模板使用说明&amp;基础参数'!$E$23),IF(I6777="EI",IF($C$1="预估功能点",'模板使用说明&amp;基础参数'!$E$17,'模板使用说明&amp;基础参数'!$E$24),IF(I6777="EO",IF($C$1="预估功能点",'模板使用说明&amp;基础参数'!$E$18,'模板使用说明&amp;基础参数'!$E$25),IF(I6777="EQ",IF($C$1="预估功能点",'模板使用说明&amp;基础参数'!$E$19,'模板使用说明&amp;基础参数'!$E$26),"")))))</f>
        <v/>
      </c>
      <c r="K6777" s="81"/>
      <c r="L6777" s="81"/>
      <c r="M6777" s="82" t="str">
        <f>IF(J6777="","",IF(K6777="高",IF(L6777="删除",J6777*'模板使用说明&amp;基础参数'!$E$5*'模板使用说明&amp;基础参数'!$E$12,IF(L6777="修改",J6777*'模板使用说明&amp;基础参数'!$E$5*'模板使用说明&amp;基础参数'!$E$11,J6777*'模板使用说明&amp;基础参数'!$E$5*'模板使用说明&amp;基础参数'!$E$10)),IF(K6777="中",IF(L6777="删除",J6777*'模板使用说明&amp;基础参数'!$E$6*'模板使用说明&amp;基础参数'!$E$12,IF(L6777="修改",J6777*'模板使用说明&amp;基础参数'!$E$6*'模板使用说明&amp;基础参数'!$E$11,J6777*'模板使用说明&amp;基础参数'!$E$6*'模板使用说明&amp;基础参数'!$E$10)),IF(L6777="删除",J6777*'模板使用说明&amp;基础参数'!$E$7*'模板使用说明&amp;基础参数'!$E$12,IF(L6777="修改",J6777*'模板使用说明&amp;基础参数'!$E$7*'模板使用说明&amp;基础参数'!$E$11,J6777*'模板使用说明&amp;基础参数'!$E$7*'模板使用说明&amp;基础参数'!$E$10)))))</f>
        <v/>
      </c>
      <c r="N6777" s="10"/>
    </row>
    <row r="6778" ht="14.4" customHeight="1" spans="1:14">
      <c r="A6778" s="68">
        <f t="shared" si="106"/>
        <v>6773</v>
      </c>
      <c r="B6778" s="69"/>
      <c r="C6778" s="69"/>
      <c r="D6778" s="69"/>
      <c r="E6778" s="69"/>
      <c r="F6778" s="69"/>
      <c r="G6778" s="69"/>
      <c r="H6778" s="70"/>
      <c r="I6778" s="68"/>
      <c r="J6778" s="8" t="str">
        <f>IF(I6778="ILF",IF($C$1="预估功能点",'模板使用说明&amp;基础参数'!$E$15,'模板使用说明&amp;基础参数'!$E$22),IF(I6778="EIF",IF($C$1="预估功能点",'模板使用说明&amp;基础参数'!$E$16,'模板使用说明&amp;基础参数'!$E$23),IF(I6778="EI",IF($C$1="预估功能点",'模板使用说明&amp;基础参数'!$E$17,'模板使用说明&amp;基础参数'!$E$24),IF(I6778="EO",IF($C$1="预估功能点",'模板使用说明&amp;基础参数'!$E$18,'模板使用说明&amp;基础参数'!$E$25),IF(I6778="EQ",IF($C$1="预估功能点",'模板使用说明&amp;基础参数'!$E$19,'模板使用说明&amp;基础参数'!$E$26),"")))))</f>
        <v/>
      </c>
      <c r="K6778" s="81"/>
      <c r="L6778" s="81"/>
      <c r="M6778" s="82" t="str">
        <f>IF(J6778="","",IF(K6778="高",IF(L6778="删除",J6778*'模板使用说明&amp;基础参数'!$E$5*'模板使用说明&amp;基础参数'!$E$12,IF(L6778="修改",J6778*'模板使用说明&amp;基础参数'!$E$5*'模板使用说明&amp;基础参数'!$E$11,J6778*'模板使用说明&amp;基础参数'!$E$5*'模板使用说明&amp;基础参数'!$E$10)),IF(K6778="中",IF(L6778="删除",J6778*'模板使用说明&amp;基础参数'!$E$6*'模板使用说明&amp;基础参数'!$E$12,IF(L6778="修改",J6778*'模板使用说明&amp;基础参数'!$E$6*'模板使用说明&amp;基础参数'!$E$11,J6778*'模板使用说明&amp;基础参数'!$E$6*'模板使用说明&amp;基础参数'!$E$10)),IF(L6778="删除",J6778*'模板使用说明&amp;基础参数'!$E$7*'模板使用说明&amp;基础参数'!$E$12,IF(L6778="修改",J6778*'模板使用说明&amp;基础参数'!$E$7*'模板使用说明&amp;基础参数'!$E$11,J6778*'模板使用说明&amp;基础参数'!$E$7*'模板使用说明&amp;基础参数'!$E$10)))))</f>
        <v/>
      </c>
      <c r="N6778" s="10"/>
    </row>
    <row r="6779" ht="14.4" customHeight="1" spans="1:14">
      <c r="A6779" s="68">
        <f t="shared" si="106"/>
        <v>6774</v>
      </c>
      <c r="B6779" s="69"/>
      <c r="C6779" s="69"/>
      <c r="D6779" s="69"/>
      <c r="E6779" s="69"/>
      <c r="F6779" s="69"/>
      <c r="G6779" s="69"/>
      <c r="H6779" s="70"/>
      <c r="I6779" s="68"/>
      <c r="J6779" s="8" t="str">
        <f>IF(I6779="ILF",IF($C$1="预估功能点",'模板使用说明&amp;基础参数'!$E$15,'模板使用说明&amp;基础参数'!$E$22),IF(I6779="EIF",IF($C$1="预估功能点",'模板使用说明&amp;基础参数'!$E$16,'模板使用说明&amp;基础参数'!$E$23),IF(I6779="EI",IF($C$1="预估功能点",'模板使用说明&amp;基础参数'!$E$17,'模板使用说明&amp;基础参数'!$E$24),IF(I6779="EO",IF($C$1="预估功能点",'模板使用说明&amp;基础参数'!$E$18,'模板使用说明&amp;基础参数'!$E$25),IF(I6779="EQ",IF($C$1="预估功能点",'模板使用说明&amp;基础参数'!$E$19,'模板使用说明&amp;基础参数'!$E$26),"")))))</f>
        <v/>
      </c>
      <c r="K6779" s="81"/>
      <c r="L6779" s="81"/>
      <c r="M6779" s="82" t="str">
        <f>IF(J6779="","",IF(K6779="高",IF(L6779="删除",J6779*'模板使用说明&amp;基础参数'!$E$5*'模板使用说明&amp;基础参数'!$E$12,IF(L6779="修改",J6779*'模板使用说明&amp;基础参数'!$E$5*'模板使用说明&amp;基础参数'!$E$11,J6779*'模板使用说明&amp;基础参数'!$E$5*'模板使用说明&amp;基础参数'!$E$10)),IF(K6779="中",IF(L6779="删除",J6779*'模板使用说明&amp;基础参数'!$E$6*'模板使用说明&amp;基础参数'!$E$12,IF(L6779="修改",J6779*'模板使用说明&amp;基础参数'!$E$6*'模板使用说明&amp;基础参数'!$E$11,J6779*'模板使用说明&amp;基础参数'!$E$6*'模板使用说明&amp;基础参数'!$E$10)),IF(L6779="删除",J6779*'模板使用说明&amp;基础参数'!$E$7*'模板使用说明&amp;基础参数'!$E$12,IF(L6779="修改",J6779*'模板使用说明&amp;基础参数'!$E$7*'模板使用说明&amp;基础参数'!$E$11,J6779*'模板使用说明&amp;基础参数'!$E$7*'模板使用说明&amp;基础参数'!$E$10)))))</f>
        <v/>
      </c>
      <c r="N6779" s="10"/>
    </row>
    <row r="6780" ht="14.4" customHeight="1" spans="1:14">
      <c r="A6780" s="68">
        <f t="shared" si="106"/>
        <v>6775</v>
      </c>
      <c r="B6780" s="69"/>
      <c r="C6780" s="69"/>
      <c r="D6780" s="69"/>
      <c r="E6780" s="69"/>
      <c r="F6780" s="69"/>
      <c r="G6780" s="69"/>
      <c r="H6780" s="70"/>
      <c r="I6780" s="68"/>
      <c r="J6780" s="8" t="str">
        <f>IF(I6780="ILF",IF($C$1="预估功能点",'模板使用说明&amp;基础参数'!$E$15,'模板使用说明&amp;基础参数'!$E$22),IF(I6780="EIF",IF($C$1="预估功能点",'模板使用说明&amp;基础参数'!$E$16,'模板使用说明&amp;基础参数'!$E$23),IF(I6780="EI",IF($C$1="预估功能点",'模板使用说明&amp;基础参数'!$E$17,'模板使用说明&amp;基础参数'!$E$24),IF(I6780="EO",IF($C$1="预估功能点",'模板使用说明&amp;基础参数'!$E$18,'模板使用说明&amp;基础参数'!$E$25),IF(I6780="EQ",IF($C$1="预估功能点",'模板使用说明&amp;基础参数'!$E$19,'模板使用说明&amp;基础参数'!$E$26),"")))))</f>
        <v/>
      </c>
      <c r="K6780" s="81"/>
      <c r="L6780" s="81"/>
      <c r="M6780" s="82" t="str">
        <f>IF(J6780="","",IF(K6780="高",IF(L6780="删除",J6780*'模板使用说明&amp;基础参数'!$E$5*'模板使用说明&amp;基础参数'!$E$12,IF(L6780="修改",J6780*'模板使用说明&amp;基础参数'!$E$5*'模板使用说明&amp;基础参数'!$E$11,J6780*'模板使用说明&amp;基础参数'!$E$5*'模板使用说明&amp;基础参数'!$E$10)),IF(K6780="中",IF(L6780="删除",J6780*'模板使用说明&amp;基础参数'!$E$6*'模板使用说明&amp;基础参数'!$E$12,IF(L6780="修改",J6780*'模板使用说明&amp;基础参数'!$E$6*'模板使用说明&amp;基础参数'!$E$11,J6780*'模板使用说明&amp;基础参数'!$E$6*'模板使用说明&amp;基础参数'!$E$10)),IF(L6780="删除",J6780*'模板使用说明&amp;基础参数'!$E$7*'模板使用说明&amp;基础参数'!$E$12,IF(L6780="修改",J6780*'模板使用说明&amp;基础参数'!$E$7*'模板使用说明&amp;基础参数'!$E$11,J6780*'模板使用说明&amp;基础参数'!$E$7*'模板使用说明&amp;基础参数'!$E$10)))))</f>
        <v/>
      </c>
      <c r="N6780" s="10"/>
    </row>
    <row r="6781" ht="14.4" customHeight="1" spans="1:14">
      <c r="A6781" s="68">
        <f t="shared" si="106"/>
        <v>6776</v>
      </c>
      <c r="B6781" s="69"/>
      <c r="C6781" s="69"/>
      <c r="D6781" s="69"/>
      <c r="E6781" s="69"/>
      <c r="F6781" s="69"/>
      <c r="G6781" s="69"/>
      <c r="H6781" s="70"/>
      <c r="I6781" s="68"/>
      <c r="J6781" s="8" t="str">
        <f>IF(I6781="ILF",IF($C$1="预估功能点",'模板使用说明&amp;基础参数'!$E$15,'模板使用说明&amp;基础参数'!$E$22),IF(I6781="EIF",IF($C$1="预估功能点",'模板使用说明&amp;基础参数'!$E$16,'模板使用说明&amp;基础参数'!$E$23),IF(I6781="EI",IF($C$1="预估功能点",'模板使用说明&amp;基础参数'!$E$17,'模板使用说明&amp;基础参数'!$E$24),IF(I6781="EO",IF($C$1="预估功能点",'模板使用说明&amp;基础参数'!$E$18,'模板使用说明&amp;基础参数'!$E$25),IF(I6781="EQ",IF($C$1="预估功能点",'模板使用说明&amp;基础参数'!$E$19,'模板使用说明&amp;基础参数'!$E$26),"")))))</f>
        <v/>
      </c>
      <c r="K6781" s="81"/>
      <c r="L6781" s="81"/>
      <c r="M6781" s="82" t="str">
        <f>IF(J6781="","",IF(K6781="高",IF(L6781="删除",J6781*'模板使用说明&amp;基础参数'!$E$5*'模板使用说明&amp;基础参数'!$E$12,IF(L6781="修改",J6781*'模板使用说明&amp;基础参数'!$E$5*'模板使用说明&amp;基础参数'!$E$11,J6781*'模板使用说明&amp;基础参数'!$E$5*'模板使用说明&amp;基础参数'!$E$10)),IF(K6781="中",IF(L6781="删除",J6781*'模板使用说明&amp;基础参数'!$E$6*'模板使用说明&amp;基础参数'!$E$12,IF(L6781="修改",J6781*'模板使用说明&amp;基础参数'!$E$6*'模板使用说明&amp;基础参数'!$E$11,J6781*'模板使用说明&amp;基础参数'!$E$6*'模板使用说明&amp;基础参数'!$E$10)),IF(L6781="删除",J6781*'模板使用说明&amp;基础参数'!$E$7*'模板使用说明&amp;基础参数'!$E$12,IF(L6781="修改",J6781*'模板使用说明&amp;基础参数'!$E$7*'模板使用说明&amp;基础参数'!$E$11,J6781*'模板使用说明&amp;基础参数'!$E$7*'模板使用说明&amp;基础参数'!$E$10)))))</f>
        <v/>
      </c>
      <c r="N6781" s="10"/>
    </row>
    <row r="6782" ht="14.4" customHeight="1" spans="1:14">
      <c r="A6782" s="68">
        <f t="shared" si="106"/>
        <v>6777</v>
      </c>
      <c r="B6782" s="69"/>
      <c r="C6782" s="69"/>
      <c r="D6782" s="69"/>
      <c r="E6782" s="69"/>
      <c r="F6782" s="69"/>
      <c r="G6782" s="69"/>
      <c r="H6782" s="70"/>
      <c r="I6782" s="68"/>
      <c r="J6782" s="8" t="str">
        <f>IF(I6782="ILF",IF($C$1="预估功能点",'模板使用说明&amp;基础参数'!$E$15,'模板使用说明&amp;基础参数'!$E$22),IF(I6782="EIF",IF($C$1="预估功能点",'模板使用说明&amp;基础参数'!$E$16,'模板使用说明&amp;基础参数'!$E$23),IF(I6782="EI",IF($C$1="预估功能点",'模板使用说明&amp;基础参数'!$E$17,'模板使用说明&amp;基础参数'!$E$24),IF(I6782="EO",IF($C$1="预估功能点",'模板使用说明&amp;基础参数'!$E$18,'模板使用说明&amp;基础参数'!$E$25),IF(I6782="EQ",IF($C$1="预估功能点",'模板使用说明&amp;基础参数'!$E$19,'模板使用说明&amp;基础参数'!$E$26),"")))))</f>
        <v/>
      </c>
      <c r="K6782" s="81"/>
      <c r="L6782" s="81"/>
      <c r="M6782" s="82" t="str">
        <f>IF(J6782="","",IF(K6782="高",IF(L6782="删除",J6782*'模板使用说明&amp;基础参数'!$E$5*'模板使用说明&amp;基础参数'!$E$12,IF(L6782="修改",J6782*'模板使用说明&amp;基础参数'!$E$5*'模板使用说明&amp;基础参数'!$E$11,J6782*'模板使用说明&amp;基础参数'!$E$5*'模板使用说明&amp;基础参数'!$E$10)),IF(K6782="中",IF(L6782="删除",J6782*'模板使用说明&amp;基础参数'!$E$6*'模板使用说明&amp;基础参数'!$E$12,IF(L6782="修改",J6782*'模板使用说明&amp;基础参数'!$E$6*'模板使用说明&amp;基础参数'!$E$11,J6782*'模板使用说明&amp;基础参数'!$E$6*'模板使用说明&amp;基础参数'!$E$10)),IF(L6782="删除",J6782*'模板使用说明&amp;基础参数'!$E$7*'模板使用说明&amp;基础参数'!$E$12,IF(L6782="修改",J6782*'模板使用说明&amp;基础参数'!$E$7*'模板使用说明&amp;基础参数'!$E$11,J6782*'模板使用说明&amp;基础参数'!$E$7*'模板使用说明&amp;基础参数'!$E$10)))))</f>
        <v/>
      </c>
      <c r="N6782" s="10"/>
    </row>
    <row r="6783" ht="14.4" customHeight="1" spans="1:14">
      <c r="A6783" s="68">
        <f t="shared" si="106"/>
        <v>6778</v>
      </c>
      <c r="B6783" s="69"/>
      <c r="C6783" s="69"/>
      <c r="D6783" s="69"/>
      <c r="E6783" s="69"/>
      <c r="F6783" s="69"/>
      <c r="G6783" s="69"/>
      <c r="H6783" s="70"/>
      <c r="I6783" s="68"/>
      <c r="J6783" s="8" t="str">
        <f>IF(I6783="ILF",IF($C$1="预估功能点",'模板使用说明&amp;基础参数'!$E$15,'模板使用说明&amp;基础参数'!$E$22),IF(I6783="EIF",IF($C$1="预估功能点",'模板使用说明&amp;基础参数'!$E$16,'模板使用说明&amp;基础参数'!$E$23),IF(I6783="EI",IF($C$1="预估功能点",'模板使用说明&amp;基础参数'!$E$17,'模板使用说明&amp;基础参数'!$E$24),IF(I6783="EO",IF($C$1="预估功能点",'模板使用说明&amp;基础参数'!$E$18,'模板使用说明&amp;基础参数'!$E$25),IF(I6783="EQ",IF($C$1="预估功能点",'模板使用说明&amp;基础参数'!$E$19,'模板使用说明&amp;基础参数'!$E$26),"")))))</f>
        <v/>
      </c>
      <c r="K6783" s="81"/>
      <c r="L6783" s="81"/>
      <c r="M6783" s="82" t="str">
        <f>IF(J6783="","",IF(K6783="高",IF(L6783="删除",J6783*'模板使用说明&amp;基础参数'!$E$5*'模板使用说明&amp;基础参数'!$E$12,IF(L6783="修改",J6783*'模板使用说明&amp;基础参数'!$E$5*'模板使用说明&amp;基础参数'!$E$11,J6783*'模板使用说明&amp;基础参数'!$E$5*'模板使用说明&amp;基础参数'!$E$10)),IF(K6783="中",IF(L6783="删除",J6783*'模板使用说明&amp;基础参数'!$E$6*'模板使用说明&amp;基础参数'!$E$12,IF(L6783="修改",J6783*'模板使用说明&amp;基础参数'!$E$6*'模板使用说明&amp;基础参数'!$E$11,J6783*'模板使用说明&amp;基础参数'!$E$6*'模板使用说明&amp;基础参数'!$E$10)),IF(L6783="删除",J6783*'模板使用说明&amp;基础参数'!$E$7*'模板使用说明&amp;基础参数'!$E$12,IF(L6783="修改",J6783*'模板使用说明&amp;基础参数'!$E$7*'模板使用说明&amp;基础参数'!$E$11,J6783*'模板使用说明&amp;基础参数'!$E$7*'模板使用说明&amp;基础参数'!$E$10)))))</f>
        <v/>
      </c>
      <c r="N6783" s="10"/>
    </row>
    <row r="6784" ht="14.4" customHeight="1" spans="1:14">
      <c r="A6784" s="68">
        <f t="shared" si="106"/>
        <v>6779</v>
      </c>
      <c r="B6784" s="69"/>
      <c r="C6784" s="69"/>
      <c r="D6784" s="69"/>
      <c r="E6784" s="69"/>
      <c r="F6784" s="69"/>
      <c r="G6784" s="69"/>
      <c r="H6784" s="70"/>
      <c r="I6784" s="68"/>
      <c r="J6784" s="8" t="str">
        <f>IF(I6784="ILF",IF($C$1="预估功能点",'模板使用说明&amp;基础参数'!$E$15,'模板使用说明&amp;基础参数'!$E$22),IF(I6784="EIF",IF($C$1="预估功能点",'模板使用说明&amp;基础参数'!$E$16,'模板使用说明&amp;基础参数'!$E$23),IF(I6784="EI",IF($C$1="预估功能点",'模板使用说明&amp;基础参数'!$E$17,'模板使用说明&amp;基础参数'!$E$24),IF(I6784="EO",IF($C$1="预估功能点",'模板使用说明&amp;基础参数'!$E$18,'模板使用说明&amp;基础参数'!$E$25),IF(I6784="EQ",IF($C$1="预估功能点",'模板使用说明&amp;基础参数'!$E$19,'模板使用说明&amp;基础参数'!$E$26),"")))))</f>
        <v/>
      </c>
      <c r="K6784" s="81"/>
      <c r="L6784" s="81"/>
      <c r="M6784" s="82" t="str">
        <f>IF(J6784="","",IF(K6784="高",IF(L6784="删除",J6784*'模板使用说明&amp;基础参数'!$E$5*'模板使用说明&amp;基础参数'!$E$12,IF(L6784="修改",J6784*'模板使用说明&amp;基础参数'!$E$5*'模板使用说明&amp;基础参数'!$E$11,J6784*'模板使用说明&amp;基础参数'!$E$5*'模板使用说明&amp;基础参数'!$E$10)),IF(K6784="中",IF(L6784="删除",J6784*'模板使用说明&amp;基础参数'!$E$6*'模板使用说明&amp;基础参数'!$E$12,IF(L6784="修改",J6784*'模板使用说明&amp;基础参数'!$E$6*'模板使用说明&amp;基础参数'!$E$11,J6784*'模板使用说明&amp;基础参数'!$E$6*'模板使用说明&amp;基础参数'!$E$10)),IF(L6784="删除",J6784*'模板使用说明&amp;基础参数'!$E$7*'模板使用说明&amp;基础参数'!$E$12,IF(L6784="修改",J6784*'模板使用说明&amp;基础参数'!$E$7*'模板使用说明&amp;基础参数'!$E$11,J6784*'模板使用说明&amp;基础参数'!$E$7*'模板使用说明&amp;基础参数'!$E$10)))))</f>
        <v/>
      </c>
      <c r="N6784" s="10"/>
    </row>
    <row r="6785" ht="14.4" customHeight="1" spans="1:14">
      <c r="A6785" s="68">
        <f t="shared" si="106"/>
        <v>6780</v>
      </c>
      <c r="B6785" s="69"/>
      <c r="C6785" s="69"/>
      <c r="D6785" s="69"/>
      <c r="E6785" s="69"/>
      <c r="F6785" s="69"/>
      <c r="G6785" s="69"/>
      <c r="H6785" s="70"/>
      <c r="I6785" s="68"/>
      <c r="J6785" s="8" t="str">
        <f>IF(I6785="ILF",IF($C$1="预估功能点",'模板使用说明&amp;基础参数'!$E$15,'模板使用说明&amp;基础参数'!$E$22),IF(I6785="EIF",IF($C$1="预估功能点",'模板使用说明&amp;基础参数'!$E$16,'模板使用说明&amp;基础参数'!$E$23),IF(I6785="EI",IF($C$1="预估功能点",'模板使用说明&amp;基础参数'!$E$17,'模板使用说明&amp;基础参数'!$E$24),IF(I6785="EO",IF($C$1="预估功能点",'模板使用说明&amp;基础参数'!$E$18,'模板使用说明&amp;基础参数'!$E$25),IF(I6785="EQ",IF($C$1="预估功能点",'模板使用说明&amp;基础参数'!$E$19,'模板使用说明&amp;基础参数'!$E$26),"")))))</f>
        <v/>
      </c>
      <c r="K6785" s="81"/>
      <c r="L6785" s="81"/>
      <c r="M6785" s="82" t="str">
        <f>IF(J6785="","",IF(K6785="高",IF(L6785="删除",J6785*'模板使用说明&amp;基础参数'!$E$5*'模板使用说明&amp;基础参数'!$E$12,IF(L6785="修改",J6785*'模板使用说明&amp;基础参数'!$E$5*'模板使用说明&amp;基础参数'!$E$11,J6785*'模板使用说明&amp;基础参数'!$E$5*'模板使用说明&amp;基础参数'!$E$10)),IF(K6785="中",IF(L6785="删除",J6785*'模板使用说明&amp;基础参数'!$E$6*'模板使用说明&amp;基础参数'!$E$12,IF(L6785="修改",J6785*'模板使用说明&amp;基础参数'!$E$6*'模板使用说明&amp;基础参数'!$E$11,J6785*'模板使用说明&amp;基础参数'!$E$6*'模板使用说明&amp;基础参数'!$E$10)),IF(L6785="删除",J6785*'模板使用说明&amp;基础参数'!$E$7*'模板使用说明&amp;基础参数'!$E$12,IF(L6785="修改",J6785*'模板使用说明&amp;基础参数'!$E$7*'模板使用说明&amp;基础参数'!$E$11,J6785*'模板使用说明&amp;基础参数'!$E$7*'模板使用说明&amp;基础参数'!$E$10)))))</f>
        <v/>
      </c>
      <c r="N6785" s="10"/>
    </row>
    <row r="6786" ht="14.4" customHeight="1" spans="1:14">
      <c r="A6786" s="68">
        <f t="shared" si="106"/>
        <v>6781</v>
      </c>
      <c r="B6786" s="69"/>
      <c r="C6786" s="69"/>
      <c r="D6786" s="69"/>
      <c r="E6786" s="69"/>
      <c r="F6786" s="70"/>
      <c r="G6786" s="70"/>
      <c r="H6786" s="69"/>
      <c r="I6786" s="68"/>
      <c r="J6786" s="8" t="str">
        <f>IF(I6786="ILF",IF($C$1="预估功能点",'模板使用说明&amp;基础参数'!$E$15,'模板使用说明&amp;基础参数'!$E$22),IF(I6786="EIF",IF($C$1="预估功能点",'模板使用说明&amp;基础参数'!$E$16,'模板使用说明&amp;基础参数'!$E$23),IF(I6786="EI",IF($C$1="预估功能点",'模板使用说明&amp;基础参数'!$E$17,'模板使用说明&amp;基础参数'!$E$24),IF(I6786="EO",IF($C$1="预估功能点",'模板使用说明&amp;基础参数'!$E$18,'模板使用说明&amp;基础参数'!$E$25),IF(I6786="EQ",IF($C$1="预估功能点",'模板使用说明&amp;基础参数'!$E$19,'模板使用说明&amp;基础参数'!$E$26),"")))))</f>
        <v/>
      </c>
      <c r="K6786" s="81"/>
      <c r="L6786" s="81"/>
      <c r="M6786" s="82" t="str">
        <f>IF(J6786="","",IF(K6786="高",IF(L6786="删除",J6786*'模板使用说明&amp;基础参数'!$E$5*'模板使用说明&amp;基础参数'!$E$12,IF(L6786="修改",J6786*'模板使用说明&amp;基础参数'!$E$5*'模板使用说明&amp;基础参数'!$E$11,J6786*'模板使用说明&amp;基础参数'!$E$5*'模板使用说明&amp;基础参数'!$E$10)),IF(K6786="中",IF(L6786="删除",J6786*'模板使用说明&amp;基础参数'!$E$6*'模板使用说明&amp;基础参数'!$E$12,IF(L6786="修改",J6786*'模板使用说明&amp;基础参数'!$E$6*'模板使用说明&amp;基础参数'!$E$11,J6786*'模板使用说明&amp;基础参数'!$E$6*'模板使用说明&amp;基础参数'!$E$10)),IF(L6786="删除",J6786*'模板使用说明&amp;基础参数'!$E$7*'模板使用说明&amp;基础参数'!$E$12,IF(L6786="修改",J6786*'模板使用说明&amp;基础参数'!$E$7*'模板使用说明&amp;基础参数'!$E$11,J6786*'模板使用说明&amp;基础参数'!$E$7*'模板使用说明&amp;基础参数'!$E$10)))))</f>
        <v/>
      </c>
      <c r="N6786" s="83"/>
    </row>
    <row r="6787" ht="14.4" customHeight="1" spans="1:14">
      <c r="A6787" s="68">
        <f t="shared" si="106"/>
        <v>6782</v>
      </c>
      <c r="B6787" s="69"/>
      <c r="C6787" s="69"/>
      <c r="D6787" s="69"/>
      <c r="E6787" s="69"/>
      <c r="F6787" s="70"/>
      <c r="G6787" s="70"/>
      <c r="H6787" s="69"/>
      <c r="I6787" s="68"/>
      <c r="J6787" s="8" t="str">
        <f>IF(I6787="ILF",IF($C$1="预估功能点",'模板使用说明&amp;基础参数'!$E$15,'模板使用说明&amp;基础参数'!$E$22),IF(I6787="EIF",IF($C$1="预估功能点",'模板使用说明&amp;基础参数'!$E$16,'模板使用说明&amp;基础参数'!$E$23),IF(I6787="EI",IF($C$1="预估功能点",'模板使用说明&amp;基础参数'!$E$17,'模板使用说明&amp;基础参数'!$E$24),IF(I6787="EO",IF($C$1="预估功能点",'模板使用说明&amp;基础参数'!$E$18,'模板使用说明&amp;基础参数'!$E$25),IF(I6787="EQ",IF($C$1="预估功能点",'模板使用说明&amp;基础参数'!$E$19,'模板使用说明&amp;基础参数'!$E$26),"")))))</f>
        <v/>
      </c>
      <c r="K6787" s="81"/>
      <c r="L6787" s="81"/>
      <c r="M6787" s="82" t="str">
        <f>IF(J6787="","",IF(K6787="高",IF(L6787="删除",J6787*'模板使用说明&amp;基础参数'!$E$5*'模板使用说明&amp;基础参数'!$E$12,IF(L6787="修改",J6787*'模板使用说明&amp;基础参数'!$E$5*'模板使用说明&amp;基础参数'!$E$11,J6787*'模板使用说明&amp;基础参数'!$E$5*'模板使用说明&amp;基础参数'!$E$10)),IF(K6787="中",IF(L6787="删除",J6787*'模板使用说明&amp;基础参数'!$E$6*'模板使用说明&amp;基础参数'!$E$12,IF(L6787="修改",J6787*'模板使用说明&amp;基础参数'!$E$6*'模板使用说明&amp;基础参数'!$E$11,J6787*'模板使用说明&amp;基础参数'!$E$6*'模板使用说明&amp;基础参数'!$E$10)),IF(L6787="删除",J6787*'模板使用说明&amp;基础参数'!$E$7*'模板使用说明&amp;基础参数'!$E$12,IF(L6787="修改",J6787*'模板使用说明&amp;基础参数'!$E$7*'模板使用说明&amp;基础参数'!$E$11,J6787*'模板使用说明&amp;基础参数'!$E$7*'模板使用说明&amp;基础参数'!$E$10)))))</f>
        <v/>
      </c>
      <c r="N6787" s="83"/>
    </row>
    <row r="6788" ht="14.4" customHeight="1" spans="1:14">
      <c r="A6788" s="68">
        <f t="shared" ref="A6788:A6851" si="107">ROW()-5</f>
        <v>6783</v>
      </c>
      <c r="B6788" s="69"/>
      <c r="C6788" s="69"/>
      <c r="D6788" s="69"/>
      <c r="E6788" s="69"/>
      <c r="F6788" s="70"/>
      <c r="G6788" s="70"/>
      <c r="H6788" s="69"/>
      <c r="I6788" s="68"/>
      <c r="J6788" s="8" t="str">
        <f>IF(I6788="ILF",IF($C$1="预估功能点",'模板使用说明&amp;基础参数'!$E$15,'模板使用说明&amp;基础参数'!$E$22),IF(I6788="EIF",IF($C$1="预估功能点",'模板使用说明&amp;基础参数'!$E$16,'模板使用说明&amp;基础参数'!$E$23),IF(I6788="EI",IF($C$1="预估功能点",'模板使用说明&amp;基础参数'!$E$17,'模板使用说明&amp;基础参数'!$E$24),IF(I6788="EO",IF($C$1="预估功能点",'模板使用说明&amp;基础参数'!$E$18,'模板使用说明&amp;基础参数'!$E$25),IF(I6788="EQ",IF($C$1="预估功能点",'模板使用说明&amp;基础参数'!$E$19,'模板使用说明&amp;基础参数'!$E$26),"")))))</f>
        <v/>
      </c>
      <c r="K6788" s="81"/>
      <c r="L6788" s="81"/>
      <c r="M6788" s="82" t="str">
        <f>IF(J6788="","",IF(K6788="高",IF(L6788="删除",J6788*'模板使用说明&amp;基础参数'!$E$5*'模板使用说明&amp;基础参数'!$E$12,IF(L6788="修改",J6788*'模板使用说明&amp;基础参数'!$E$5*'模板使用说明&amp;基础参数'!$E$11,J6788*'模板使用说明&amp;基础参数'!$E$5*'模板使用说明&amp;基础参数'!$E$10)),IF(K6788="中",IF(L6788="删除",J6788*'模板使用说明&amp;基础参数'!$E$6*'模板使用说明&amp;基础参数'!$E$12,IF(L6788="修改",J6788*'模板使用说明&amp;基础参数'!$E$6*'模板使用说明&amp;基础参数'!$E$11,J6788*'模板使用说明&amp;基础参数'!$E$6*'模板使用说明&amp;基础参数'!$E$10)),IF(L6788="删除",J6788*'模板使用说明&amp;基础参数'!$E$7*'模板使用说明&amp;基础参数'!$E$12,IF(L6788="修改",J6788*'模板使用说明&amp;基础参数'!$E$7*'模板使用说明&amp;基础参数'!$E$11,J6788*'模板使用说明&amp;基础参数'!$E$7*'模板使用说明&amp;基础参数'!$E$10)))))</f>
        <v/>
      </c>
      <c r="N6788" s="83"/>
    </row>
    <row r="6789" ht="14.4" customHeight="1" spans="1:14">
      <c r="A6789" s="68">
        <f t="shared" si="107"/>
        <v>6784</v>
      </c>
      <c r="B6789" s="69"/>
      <c r="C6789" s="69"/>
      <c r="D6789" s="69"/>
      <c r="E6789" s="69"/>
      <c r="F6789" s="70"/>
      <c r="G6789" s="70"/>
      <c r="H6789" s="69"/>
      <c r="I6789" s="68"/>
      <c r="J6789" s="8" t="str">
        <f>IF(I6789="ILF",IF($C$1="预估功能点",'模板使用说明&amp;基础参数'!$E$15,'模板使用说明&amp;基础参数'!$E$22),IF(I6789="EIF",IF($C$1="预估功能点",'模板使用说明&amp;基础参数'!$E$16,'模板使用说明&amp;基础参数'!$E$23),IF(I6789="EI",IF($C$1="预估功能点",'模板使用说明&amp;基础参数'!$E$17,'模板使用说明&amp;基础参数'!$E$24),IF(I6789="EO",IF($C$1="预估功能点",'模板使用说明&amp;基础参数'!$E$18,'模板使用说明&amp;基础参数'!$E$25),IF(I6789="EQ",IF($C$1="预估功能点",'模板使用说明&amp;基础参数'!$E$19,'模板使用说明&amp;基础参数'!$E$26),"")))))</f>
        <v/>
      </c>
      <c r="K6789" s="81"/>
      <c r="L6789" s="81"/>
      <c r="M6789" s="82" t="str">
        <f>IF(J6789="","",IF(K6789="高",IF(L6789="删除",J6789*'模板使用说明&amp;基础参数'!$E$5*'模板使用说明&amp;基础参数'!$E$12,IF(L6789="修改",J6789*'模板使用说明&amp;基础参数'!$E$5*'模板使用说明&amp;基础参数'!$E$11,J6789*'模板使用说明&amp;基础参数'!$E$5*'模板使用说明&amp;基础参数'!$E$10)),IF(K6789="中",IF(L6789="删除",J6789*'模板使用说明&amp;基础参数'!$E$6*'模板使用说明&amp;基础参数'!$E$12,IF(L6789="修改",J6789*'模板使用说明&amp;基础参数'!$E$6*'模板使用说明&amp;基础参数'!$E$11,J6789*'模板使用说明&amp;基础参数'!$E$6*'模板使用说明&amp;基础参数'!$E$10)),IF(L6789="删除",J6789*'模板使用说明&amp;基础参数'!$E$7*'模板使用说明&amp;基础参数'!$E$12,IF(L6789="修改",J6789*'模板使用说明&amp;基础参数'!$E$7*'模板使用说明&amp;基础参数'!$E$11,J6789*'模板使用说明&amp;基础参数'!$E$7*'模板使用说明&amp;基础参数'!$E$10)))))</f>
        <v/>
      </c>
      <c r="N6789" s="83"/>
    </row>
    <row r="6790" ht="14.4" customHeight="1" spans="1:14">
      <c r="A6790" s="68">
        <f t="shared" si="107"/>
        <v>6785</v>
      </c>
      <c r="B6790" s="69"/>
      <c r="C6790" s="69"/>
      <c r="D6790" s="69"/>
      <c r="E6790" s="69"/>
      <c r="F6790" s="70"/>
      <c r="G6790" s="70"/>
      <c r="H6790" s="69"/>
      <c r="I6790" s="68"/>
      <c r="J6790" s="8" t="str">
        <f>IF(I6790="ILF",IF($C$1="预估功能点",'模板使用说明&amp;基础参数'!$E$15,'模板使用说明&amp;基础参数'!$E$22),IF(I6790="EIF",IF($C$1="预估功能点",'模板使用说明&amp;基础参数'!$E$16,'模板使用说明&amp;基础参数'!$E$23),IF(I6790="EI",IF($C$1="预估功能点",'模板使用说明&amp;基础参数'!$E$17,'模板使用说明&amp;基础参数'!$E$24),IF(I6790="EO",IF($C$1="预估功能点",'模板使用说明&amp;基础参数'!$E$18,'模板使用说明&amp;基础参数'!$E$25),IF(I6790="EQ",IF($C$1="预估功能点",'模板使用说明&amp;基础参数'!$E$19,'模板使用说明&amp;基础参数'!$E$26),"")))))</f>
        <v/>
      </c>
      <c r="K6790" s="81"/>
      <c r="L6790" s="81"/>
      <c r="M6790" s="82" t="str">
        <f>IF(J6790="","",IF(K6790="高",IF(L6790="删除",J6790*'模板使用说明&amp;基础参数'!$E$5*'模板使用说明&amp;基础参数'!$E$12,IF(L6790="修改",J6790*'模板使用说明&amp;基础参数'!$E$5*'模板使用说明&amp;基础参数'!$E$11,J6790*'模板使用说明&amp;基础参数'!$E$5*'模板使用说明&amp;基础参数'!$E$10)),IF(K6790="中",IF(L6790="删除",J6790*'模板使用说明&amp;基础参数'!$E$6*'模板使用说明&amp;基础参数'!$E$12,IF(L6790="修改",J6790*'模板使用说明&amp;基础参数'!$E$6*'模板使用说明&amp;基础参数'!$E$11,J6790*'模板使用说明&amp;基础参数'!$E$6*'模板使用说明&amp;基础参数'!$E$10)),IF(L6790="删除",J6790*'模板使用说明&amp;基础参数'!$E$7*'模板使用说明&amp;基础参数'!$E$12,IF(L6790="修改",J6790*'模板使用说明&amp;基础参数'!$E$7*'模板使用说明&amp;基础参数'!$E$11,J6790*'模板使用说明&amp;基础参数'!$E$7*'模板使用说明&amp;基础参数'!$E$10)))))</f>
        <v/>
      </c>
      <c r="N6790" s="83"/>
    </row>
    <row r="6791" ht="14.4" customHeight="1" spans="1:14">
      <c r="A6791" s="68">
        <f t="shared" si="107"/>
        <v>6786</v>
      </c>
      <c r="B6791" s="69"/>
      <c r="C6791" s="69"/>
      <c r="D6791" s="69"/>
      <c r="E6791" s="69"/>
      <c r="F6791" s="70"/>
      <c r="G6791" s="70"/>
      <c r="H6791" s="69"/>
      <c r="I6791" s="68"/>
      <c r="J6791" s="8" t="str">
        <f>IF(I6791="ILF",IF($C$1="预估功能点",'模板使用说明&amp;基础参数'!$E$15,'模板使用说明&amp;基础参数'!$E$22),IF(I6791="EIF",IF($C$1="预估功能点",'模板使用说明&amp;基础参数'!$E$16,'模板使用说明&amp;基础参数'!$E$23),IF(I6791="EI",IF($C$1="预估功能点",'模板使用说明&amp;基础参数'!$E$17,'模板使用说明&amp;基础参数'!$E$24),IF(I6791="EO",IF($C$1="预估功能点",'模板使用说明&amp;基础参数'!$E$18,'模板使用说明&amp;基础参数'!$E$25),IF(I6791="EQ",IF($C$1="预估功能点",'模板使用说明&amp;基础参数'!$E$19,'模板使用说明&amp;基础参数'!$E$26),"")))))</f>
        <v/>
      </c>
      <c r="K6791" s="81"/>
      <c r="L6791" s="81"/>
      <c r="M6791" s="82" t="str">
        <f>IF(J6791="","",IF(K6791="高",IF(L6791="删除",J6791*'模板使用说明&amp;基础参数'!$E$5*'模板使用说明&amp;基础参数'!$E$12,IF(L6791="修改",J6791*'模板使用说明&amp;基础参数'!$E$5*'模板使用说明&amp;基础参数'!$E$11,J6791*'模板使用说明&amp;基础参数'!$E$5*'模板使用说明&amp;基础参数'!$E$10)),IF(K6791="中",IF(L6791="删除",J6791*'模板使用说明&amp;基础参数'!$E$6*'模板使用说明&amp;基础参数'!$E$12,IF(L6791="修改",J6791*'模板使用说明&amp;基础参数'!$E$6*'模板使用说明&amp;基础参数'!$E$11,J6791*'模板使用说明&amp;基础参数'!$E$6*'模板使用说明&amp;基础参数'!$E$10)),IF(L6791="删除",J6791*'模板使用说明&amp;基础参数'!$E$7*'模板使用说明&amp;基础参数'!$E$12,IF(L6791="修改",J6791*'模板使用说明&amp;基础参数'!$E$7*'模板使用说明&amp;基础参数'!$E$11,J6791*'模板使用说明&amp;基础参数'!$E$7*'模板使用说明&amp;基础参数'!$E$10)))))</f>
        <v/>
      </c>
      <c r="N6791" s="83"/>
    </row>
    <row r="6792" ht="14.4" customHeight="1" spans="1:14">
      <c r="A6792" s="68">
        <f t="shared" si="107"/>
        <v>6787</v>
      </c>
      <c r="B6792" s="69"/>
      <c r="C6792" s="69"/>
      <c r="D6792" s="69"/>
      <c r="E6792" s="69"/>
      <c r="F6792" s="70"/>
      <c r="G6792" s="70"/>
      <c r="H6792" s="69"/>
      <c r="I6792" s="68"/>
      <c r="J6792" s="8" t="str">
        <f>IF(I6792="ILF",IF($C$1="预估功能点",'模板使用说明&amp;基础参数'!$E$15,'模板使用说明&amp;基础参数'!$E$22),IF(I6792="EIF",IF($C$1="预估功能点",'模板使用说明&amp;基础参数'!$E$16,'模板使用说明&amp;基础参数'!$E$23),IF(I6792="EI",IF($C$1="预估功能点",'模板使用说明&amp;基础参数'!$E$17,'模板使用说明&amp;基础参数'!$E$24),IF(I6792="EO",IF($C$1="预估功能点",'模板使用说明&amp;基础参数'!$E$18,'模板使用说明&amp;基础参数'!$E$25),IF(I6792="EQ",IF($C$1="预估功能点",'模板使用说明&amp;基础参数'!$E$19,'模板使用说明&amp;基础参数'!$E$26),"")))))</f>
        <v/>
      </c>
      <c r="K6792" s="81"/>
      <c r="L6792" s="81"/>
      <c r="M6792" s="82" t="str">
        <f>IF(J6792="","",IF(K6792="高",IF(L6792="删除",J6792*'模板使用说明&amp;基础参数'!$E$5*'模板使用说明&amp;基础参数'!$E$12,IF(L6792="修改",J6792*'模板使用说明&amp;基础参数'!$E$5*'模板使用说明&amp;基础参数'!$E$11,J6792*'模板使用说明&amp;基础参数'!$E$5*'模板使用说明&amp;基础参数'!$E$10)),IF(K6792="中",IF(L6792="删除",J6792*'模板使用说明&amp;基础参数'!$E$6*'模板使用说明&amp;基础参数'!$E$12,IF(L6792="修改",J6792*'模板使用说明&amp;基础参数'!$E$6*'模板使用说明&amp;基础参数'!$E$11,J6792*'模板使用说明&amp;基础参数'!$E$6*'模板使用说明&amp;基础参数'!$E$10)),IF(L6792="删除",J6792*'模板使用说明&amp;基础参数'!$E$7*'模板使用说明&amp;基础参数'!$E$12,IF(L6792="修改",J6792*'模板使用说明&amp;基础参数'!$E$7*'模板使用说明&amp;基础参数'!$E$11,J6792*'模板使用说明&amp;基础参数'!$E$7*'模板使用说明&amp;基础参数'!$E$10)))))</f>
        <v/>
      </c>
      <c r="N6792" s="83"/>
    </row>
    <row r="6793" ht="14.4" customHeight="1" spans="1:14">
      <c r="A6793" s="68">
        <f t="shared" si="107"/>
        <v>6788</v>
      </c>
      <c r="B6793" s="69"/>
      <c r="C6793" s="69"/>
      <c r="D6793" s="69"/>
      <c r="E6793" s="69"/>
      <c r="F6793" s="70"/>
      <c r="G6793" s="70"/>
      <c r="H6793" s="69"/>
      <c r="I6793" s="68"/>
      <c r="J6793" s="8" t="str">
        <f>IF(I6793="ILF",IF($C$1="预估功能点",'模板使用说明&amp;基础参数'!$E$15,'模板使用说明&amp;基础参数'!$E$22),IF(I6793="EIF",IF($C$1="预估功能点",'模板使用说明&amp;基础参数'!$E$16,'模板使用说明&amp;基础参数'!$E$23),IF(I6793="EI",IF($C$1="预估功能点",'模板使用说明&amp;基础参数'!$E$17,'模板使用说明&amp;基础参数'!$E$24),IF(I6793="EO",IF($C$1="预估功能点",'模板使用说明&amp;基础参数'!$E$18,'模板使用说明&amp;基础参数'!$E$25),IF(I6793="EQ",IF($C$1="预估功能点",'模板使用说明&amp;基础参数'!$E$19,'模板使用说明&amp;基础参数'!$E$26),"")))))</f>
        <v/>
      </c>
      <c r="K6793" s="81"/>
      <c r="L6793" s="81"/>
      <c r="M6793" s="82" t="str">
        <f>IF(J6793="","",IF(K6793="高",IF(L6793="删除",J6793*'模板使用说明&amp;基础参数'!$E$5*'模板使用说明&amp;基础参数'!$E$12,IF(L6793="修改",J6793*'模板使用说明&amp;基础参数'!$E$5*'模板使用说明&amp;基础参数'!$E$11,J6793*'模板使用说明&amp;基础参数'!$E$5*'模板使用说明&amp;基础参数'!$E$10)),IF(K6793="中",IF(L6793="删除",J6793*'模板使用说明&amp;基础参数'!$E$6*'模板使用说明&amp;基础参数'!$E$12,IF(L6793="修改",J6793*'模板使用说明&amp;基础参数'!$E$6*'模板使用说明&amp;基础参数'!$E$11,J6793*'模板使用说明&amp;基础参数'!$E$6*'模板使用说明&amp;基础参数'!$E$10)),IF(L6793="删除",J6793*'模板使用说明&amp;基础参数'!$E$7*'模板使用说明&amp;基础参数'!$E$12,IF(L6793="修改",J6793*'模板使用说明&amp;基础参数'!$E$7*'模板使用说明&amp;基础参数'!$E$11,J6793*'模板使用说明&amp;基础参数'!$E$7*'模板使用说明&amp;基础参数'!$E$10)))))</f>
        <v/>
      </c>
      <c r="N6793" s="83"/>
    </row>
    <row r="6794" ht="14.4" customHeight="1" spans="1:14">
      <c r="A6794" s="68">
        <f t="shared" si="107"/>
        <v>6789</v>
      </c>
      <c r="B6794" s="69"/>
      <c r="C6794" s="69"/>
      <c r="D6794" s="69"/>
      <c r="E6794" s="69"/>
      <c r="F6794" s="70"/>
      <c r="G6794" s="70"/>
      <c r="H6794" s="69"/>
      <c r="I6794" s="68"/>
      <c r="J6794" s="8" t="str">
        <f>IF(I6794="ILF",IF($C$1="预估功能点",'模板使用说明&amp;基础参数'!$E$15,'模板使用说明&amp;基础参数'!$E$22),IF(I6794="EIF",IF($C$1="预估功能点",'模板使用说明&amp;基础参数'!$E$16,'模板使用说明&amp;基础参数'!$E$23),IF(I6794="EI",IF($C$1="预估功能点",'模板使用说明&amp;基础参数'!$E$17,'模板使用说明&amp;基础参数'!$E$24),IF(I6794="EO",IF($C$1="预估功能点",'模板使用说明&amp;基础参数'!$E$18,'模板使用说明&amp;基础参数'!$E$25),IF(I6794="EQ",IF($C$1="预估功能点",'模板使用说明&amp;基础参数'!$E$19,'模板使用说明&amp;基础参数'!$E$26),"")))))</f>
        <v/>
      </c>
      <c r="K6794" s="81"/>
      <c r="L6794" s="81"/>
      <c r="M6794" s="82" t="str">
        <f>IF(J6794="","",IF(K6794="高",IF(L6794="删除",J6794*'模板使用说明&amp;基础参数'!$E$5*'模板使用说明&amp;基础参数'!$E$12,IF(L6794="修改",J6794*'模板使用说明&amp;基础参数'!$E$5*'模板使用说明&amp;基础参数'!$E$11,J6794*'模板使用说明&amp;基础参数'!$E$5*'模板使用说明&amp;基础参数'!$E$10)),IF(K6794="中",IF(L6794="删除",J6794*'模板使用说明&amp;基础参数'!$E$6*'模板使用说明&amp;基础参数'!$E$12,IF(L6794="修改",J6794*'模板使用说明&amp;基础参数'!$E$6*'模板使用说明&amp;基础参数'!$E$11,J6794*'模板使用说明&amp;基础参数'!$E$6*'模板使用说明&amp;基础参数'!$E$10)),IF(L6794="删除",J6794*'模板使用说明&amp;基础参数'!$E$7*'模板使用说明&amp;基础参数'!$E$12,IF(L6794="修改",J6794*'模板使用说明&amp;基础参数'!$E$7*'模板使用说明&amp;基础参数'!$E$11,J6794*'模板使用说明&amp;基础参数'!$E$7*'模板使用说明&amp;基础参数'!$E$10)))))</f>
        <v/>
      </c>
      <c r="N6794" s="83"/>
    </row>
    <row r="6795" ht="14.4" customHeight="1" spans="1:14">
      <c r="A6795" s="68">
        <f t="shared" si="107"/>
        <v>6790</v>
      </c>
      <c r="B6795" s="69"/>
      <c r="C6795" s="69"/>
      <c r="D6795" s="69"/>
      <c r="E6795" s="69"/>
      <c r="F6795" s="70"/>
      <c r="G6795" s="70"/>
      <c r="H6795" s="69"/>
      <c r="I6795" s="68"/>
      <c r="J6795" s="8" t="str">
        <f>IF(I6795="ILF",IF($C$1="预估功能点",'模板使用说明&amp;基础参数'!$E$15,'模板使用说明&amp;基础参数'!$E$22),IF(I6795="EIF",IF($C$1="预估功能点",'模板使用说明&amp;基础参数'!$E$16,'模板使用说明&amp;基础参数'!$E$23),IF(I6795="EI",IF($C$1="预估功能点",'模板使用说明&amp;基础参数'!$E$17,'模板使用说明&amp;基础参数'!$E$24),IF(I6795="EO",IF($C$1="预估功能点",'模板使用说明&amp;基础参数'!$E$18,'模板使用说明&amp;基础参数'!$E$25),IF(I6795="EQ",IF($C$1="预估功能点",'模板使用说明&amp;基础参数'!$E$19,'模板使用说明&amp;基础参数'!$E$26),"")))))</f>
        <v/>
      </c>
      <c r="K6795" s="81"/>
      <c r="L6795" s="81"/>
      <c r="M6795" s="82" t="str">
        <f>IF(J6795="","",IF(K6795="高",IF(L6795="删除",J6795*'模板使用说明&amp;基础参数'!$E$5*'模板使用说明&amp;基础参数'!$E$12,IF(L6795="修改",J6795*'模板使用说明&amp;基础参数'!$E$5*'模板使用说明&amp;基础参数'!$E$11,J6795*'模板使用说明&amp;基础参数'!$E$5*'模板使用说明&amp;基础参数'!$E$10)),IF(K6795="中",IF(L6795="删除",J6795*'模板使用说明&amp;基础参数'!$E$6*'模板使用说明&amp;基础参数'!$E$12,IF(L6795="修改",J6795*'模板使用说明&amp;基础参数'!$E$6*'模板使用说明&amp;基础参数'!$E$11,J6795*'模板使用说明&amp;基础参数'!$E$6*'模板使用说明&amp;基础参数'!$E$10)),IF(L6795="删除",J6795*'模板使用说明&amp;基础参数'!$E$7*'模板使用说明&amp;基础参数'!$E$12,IF(L6795="修改",J6795*'模板使用说明&amp;基础参数'!$E$7*'模板使用说明&amp;基础参数'!$E$11,J6795*'模板使用说明&amp;基础参数'!$E$7*'模板使用说明&amp;基础参数'!$E$10)))))</f>
        <v/>
      </c>
      <c r="N6795" s="83"/>
    </row>
    <row r="6796" ht="14.4" customHeight="1" spans="1:14">
      <c r="A6796" s="68">
        <f t="shared" si="107"/>
        <v>6791</v>
      </c>
      <c r="B6796" s="69"/>
      <c r="C6796" s="69"/>
      <c r="D6796" s="69"/>
      <c r="E6796" s="69"/>
      <c r="F6796" s="70"/>
      <c r="G6796" s="70"/>
      <c r="H6796" s="69"/>
      <c r="I6796" s="68"/>
      <c r="J6796" s="8" t="str">
        <f>IF(I6796="ILF",IF($C$1="预估功能点",'模板使用说明&amp;基础参数'!$E$15,'模板使用说明&amp;基础参数'!$E$22),IF(I6796="EIF",IF($C$1="预估功能点",'模板使用说明&amp;基础参数'!$E$16,'模板使用说明&amp;基础参数'!$E$23),IF(I6796="EI",IF($C$1="预估功能点",'模板使用说明&amp;基础参数'!$E$17,'模板使用说明&amp;基础参数'!$E$24),IF(I6796="EO",IF($C$1="预估功能点",'模板使用说明&amp;基础参数'!$E$18,'模板使用说明&amp;基础参数'!$E$25),IF(I6796="EQ",IF($C$1="预估功能点",'模板使用说明&amp;基础参数'!$E$19,'模板使用说明&amp;基础参数'!$E$26),"")))))</f>
        <v/>
      </c>
      <c r="K6796" s="81"/>
      <c r="L6796" s="81"/>
      <c r="M6796" s="82" t="str">
        <f>IF(J6796="","",IF(K6796="高",IF(L6796="删除",J6796*'模板使用说明&amp;基础参数'!$E$5*'模板使用说明&amp;基础参数'!$E$12,IF(L6796="修改",J6796*'模板使用说明&amp;基础参数'!$E$5*'模板使用说明&amp;基础参数'!$E$11,J6796*'模板使用说明&amp;基础参数'!$E$5*'模板使用说明&amp;基础参数'!$E$10)),IF(K6796="中",IF(L6796="删除",J6796*'模板使用说明&amp;基础参数'!$E$6*'模板使用说明&amp;基础参数'!$E$12,IF(L6796="修改",J6796*'模板使用说明&amp;基础参数'!$E$6*'模板使用说明&amp;基础参数'!$E$11,J6796*'模板使用说明&amp;基础参数'!$E$6*'模板使用说明&amp;基础参数'!$E$10)),IF(L6796="删除",J6796*'模板使用说明&amp;基础参数'!$E$7*'模板使用说明&amp;基础参数'!$E$12,IF(L6796="修改",J6796*'模板使用说明&amp;基础参数'!$E$7*'模板使用说明&amp;基础参数'!$E$11,J6796*'模板使用说明&amp;基础参数'!$E$7*'模板使用说明&amp;基础参数'!$E$10)))))</f>
        <v/>
      </c>
      <c r="N6796" s="83"/>
    </row>
    <row r="6797" ht="14.4" customHeight="1" spans="1:14">
      <c r="A6797" s="68">
        <f t="shared" si="107"/>
        <v>6792</v>
      </c>
      <c r="B6797" s="69"/>
      <c r="C6797" s="69"/>
      <c r="D6797" s="69"/>
      <c r="E6797" s="69"/>
      <c r="F6797" s="70"/>
      <c r="G6797" s="70"/>
      <c r="H6797" s="69"/>
      <c r="I6797" s="68"/>
      <c r="J6797" s="8" t="str">
        <f>IF(I6797="ILF",IF($C$1="预估功能点",'模板使用说明&amp;基础参数'!$E$15,'模板使用说明&amp;基础参数'!$E$22),IF(I6797="EIF",IF($C$1="预估功能点",'模板使用说明&amp;基础参数'!$E$16,'模板使用说明&amp;基础参数'!$E$23),IF(I6797="EI",IF($C$1="预估功能点",'模板使用说明&amp;基础参数'!$E$17,'模板使用说明&amp;基础参数'!$E$24),IF(I6797="EO",IF($C$1="预估功能点",'模板使用说明&amp;基础参数'!$E$18,'模板使用说明&amp;基础参数'!$E$25),IF(I6797="EQ",IF($C$1="预估功能点",'模板使用说明&amp;基础参数'!$E$19,'模板使用说明&amp;基础参数'!$E$26),"")))))</f>
        <v/>
      </c>
      <c r="K6797" s="81"/>
      <c r="L6797" s="81"/>
      <c r="M6797" s="82" t="str">
        <f>IF(J6797="","",IF(K6797="高",IF(L6797="删除",J6797*'模板使用说明&amp;基础参数'!$E$5*'模板使用说明&amp;基础参数'!$E$12,IF(L6797="修改",J6797*'模板使用说明&amp;基础参数'!$E$5*'模板使用说明&amp;基础参数'!$E$11,J6797*'模板使用说明&amp;基础参数'!$E$5*'模板使用说明&amp;基础参数'!$E$10)),IF(K6797="中",IF(L6797="删除",J6797*'模板使用说明&amp;基础参数'!$E$6*'模板使用说明&amp;基础参数'!$E$12,IF(L6797="修改",J6797*'模板使用说明&amp;基础参数'!$E$6*'模板使用说明&amp;基础参数'!$E$11,J6797*'模板使用说明&amp;基础参数'!$E$6*'模板使用说明&amp;基础参数'!$E$10)),IF(L6797="删除",J6797*'模板使用说明&amp;基础参数'!$E$7*'模板使用说明&amp;基础参数'!$E$12,IF(L6797="修改",J6797*'模板使用说明&amp;基础参数'!$E$7*'模板使用说明&amp;基础参数'!$E$11,J6797*'模板使用说明&amp;基础参数'!$E$7*'模板使用说明&amp;基础参数'!$E$10)))))</f>
        <v/>
      </c>
      <c r="N6797" s="83"/>
    </row>
    <row r="6798" ht="14.4" customHeight="1" spans="1:14">
      <c r="A6798" s="68">
        <f t="shared" si="107"/>
        <v>6793</v>
      </c>
      <c r="B6798" s="69"/>
      <c r="C6798" s="69"/>
      <c r="D6798" s="69"/>
      <c r="E6798" s="69"/>
      <c r="F6798" s="70"/>
      <c r="G6798" s="70"/>
      <c r="H6798" s="69"/>
      <c r="I6798" s="68"/>
      <c r="J6798" s="8" t="str">
        <f>IF(I6798="ILF",IF($C$1="预估功能点",'模板使用说明&amp;基础参数'!$E$15,'模板使用说明&amp;基础参数'!$E$22),IF(I6798="EIF",IF($C$1="预估功能点",'模板使用说明&amp;基础参数'!$E$16,'模板使用说明&amp;基础参数'!$E$23),IF(I6798="EI",IF($C$1="预估功能点",'模板使用说明&amp;基础参数'!$E$17,'模板使用说明&amp;基础参数'!$E$24),IF(I6798="EO",IF($C$1="预估功能点",'模板使用说明&amp;基础参数'!$E$18,'模板使用说明&amp;基础参数'!$E$25),IF(I6798="EQ",IF($C$1="预估功能点",'模板使用说明&amp;基础参数'!$E$19,'模板使用说明&amp;基础参数'!$E$26),"")))))</f>
        <v/>
      </c>
      <c r="K6798" s="81"/>
      <c r="L6798" s="81"/>
      <c r="M6798" s="82" t="str">
        <f>IF(J6798="","",IF(K6798="高",IF(L6798="删除",J6798*'模板使用说明&amp;基础参数'!$E$5*'模板使用说明&amp;基础参数'!$E$12,IF(L6798="修改",J6798*'模板使用说明&amp;基础参数'!$E$5*'模板使用说明&amp;基础参数'!$E$11,J6798*'模板使用说明&amp;基础参数'!$E$5*'模板使用说明&amp;基础参数'!$E$10)),IF(K6798="中",IF(L6798="删除",J6798*'模板使用说明&amp;基础参数'!$E$6*'模板使用说明&amp;基础参数'!$E$12,IF(L6798="修改",J6798*'模板使用说明&amp;基础参数'!$E$6*'模板使用说明&amp;基础参数'!$E$11,J6798*'模板使用说明&amp;基础参数'!$E$6*'模板使用说明&amp;基础参数'!$E$10)),IF(L6798="删除",J6798*'模板使用说明&amp;基础参数'!$E$7*'模板使用说明&amp;基础参数'!$E$12,IF(L6798="修改",J6798*'模板使用说明&amp;基础参数'!$E$7*'模板使用说明&amp;基础参数'!$E$11,J6798*'模板使用说明&amp;基础参数'!$E$7*'模板使用说明&amp;基础参数'!$E$10)))))</f>
        <v/>
      </c>
      <c r="N6798" s="83"/>
    </row>
    <row r="6799" ht="14.4" customHeight="1" spans="1:14">
      <c r="A6799" s="68">
        <f t="shared" si="107"/>
        <v>6794</v>
      </c>
      <c r="B6799" s="69"/>
      <c r="C6799" s="69"/>
      <c r="D6799" s="69"/>
      <c r="E6799" s="69"/>
      <c r="F6799" s="70"/>
      <c r="G6799" s="70"/>
      <c r="H6799" s="69"/>
      <c r="I6799" s="68"/>
      <c r="J6799" s="8" t="str">
        <f>IF(I6799="ILF",IF($C$1="预估功能点",'模板使用说明&amp;基础参数'!$E$15,'模板使用说明&amp;基础参数'!$E$22),IF(I6799="EIF",IF($C$1="预估功能点",'模板使用说明&amp;基础参数'!$E$16,'模板使用说明&amp;基础参数'!$E$23),IF(I6799="EI",IF($C$1="预估功能点",'模板使用说明&amp;基础参数'!$E$17,'模板使用说明&amp;基础参数'!$E$24),IF(I6799="EO",IF($C$1="预估功能点",'模板使用说明&amp;基础参数'!$E$18,'模板使用说明&amp;基础参数'!$E$25),IF(I6799="EQ",IF($C$1="预估功能点",'模板使用说明&amp;基础参数'!$E$19,'模板使用说明&amp;基础参数'!$E$26),"")))))</f>
        <v/>
      </c>
      <c r="K6799" s="81"/>
      <c r="L6799" s="81"/>
      <c r="M6799" s="82" t="str">
        <f>IF(J6799="","",IF(K6799="高",IF(L6799="删除",J6799*'模板使用说明&amp;基础参数'!$E$5*'模板使用说明&amp;基础参数'!$E$12,IF(L6799="修改",J6799*'模板使用说明&amp;基础参数'!$E$5*'模板使用说明&amp;基础参数'!$E$11,J6799*'模板使用说明&amp;基础参数'!$E$5*'模板使用说明&amp;基础参数'!$E$10)),IF(K6799="中",IF(L6799="删除",J6799*'模板使用说明&amp;基础参数'!$E$6*'模板使用说明&amp;基础参数'!$E$12,IF(L6799="修改",J6799*'模板使用说明&amp;基础参数'!$E$6*'模板使用说明&amp;基础参数'!$E$11,J6799*'模板使用说明&amp;基础参数'!$E$6*'模板使用说明&amp;基础参数'!$E$10)),IF(L6799="删除",J6799*'模板使用说明&amp;基础参数'!$E$7*'模板使用说明&amp;基础参数'!$E$12,IF(L6799="修改",J6799*'模板使用说明&amp;基础参数'!$E$7*'模板使用说明&amp;基础参数'!$E$11,J6799*'模板使用说明&amp;基础参数'!$E$7*'模板使用说明&amp;基础参数'!$E$10)))))</f>
        <v/>
      </c>
      <c r="N6799" s="83"/>
    </row>
    <row r="6800" ht="14.4" customHeight="1" spans="1:14">
      <c r="A6800" s="68">
        <f t="shared" si="107"/>
        <v>6795</v>
      </c>
      <c r="B6800" s="69"/>
      <c r="C6800" s="69"/>
      <c r="D6800" s="69"/>
      <c r="E6800" s="69"/>
      <c r="F6800" s="70"/>
      <c r="G6800" s="70"/>
      <c r="H6800" s="69"/>
      <c r="I6800" s="68"/>
      <c r="J6800" s="8" t="str">
        <f>IF(I6800="ILF",IF($C$1="预估功能点",'模板使用说明&amp;基础参数'!$E$15,'模板使用说明&amp;基础参数'!$E$22),IF(I6800="EIF",IF($C$1="预估功能点",'模板使用说明&amp;基础参数'!$E$16,'模板使用说明&amp;基础参数'!$E$23),IF(I6800="EI",IF($C$1="预估功能点",'模板使用说明&amp;基础参数'!$E$17,'模板使用说明&amp;基础参数'!$E$24),IF(I6800="EO",IF($C$1="预估功能点",'模板使用说明&amp;基础参数'!$E$18,'模板使用说明&amp;基础参数'!$E$25),IF(I6800="EQ",IF($C$1="预估功能点",'模板使用说明&amp;基础参数'!$E$19,'模板使用说明&amp;基础参数'!$E$26),"")))))</f>
        <v/>
      </c>
      <c r="K6800" s="81"/>
      <c r="L6800" s="81"/>
      <c r="M6800" s="82" t="str">
        <f>IF(J6800="","",IF(K6800="高",IF(L6800="删除",J6800*'模板使用说明&amp;基础参数'!$E$5*'模板使用说明&amp;基础参数'!$E$12,IF(L6800="修改",J6800*'模板使用说明&amp;基础参数'!$E$5*'模板使用说明&amp;基础参数'!$E$11,J6800*'模板使用说明&amp;基础参数'!$E$5*'模板使用说明&amp;基础参数'!$E$10)),IF(K6800="中",IF(L6800="删除",J6800*'模板使用说明&amp;基础参数'!$E$6*'模板使用说明&amp;基础参数'!$E$12,IF(L6800="修改",J6800*'模板使用说明&amp;基础参数'!$E$6*'模板使用说明&amp;基础参数'!$E$11,J6800*'模板使用说明&amp;基础参数'!$E$6*'模板使用说明&amp;基础参数'!$E$10)),IF(L6800="删除",J6800*'模板使用说明&amp;基础参数'!$E$7*'模板使用说明&amp;基础参数'!$E$12,IF(L6800="修改",J6800*'模板使用说明&amp;基础参数'!$E$7*'模板使用说明&amp;基础参数'!$E$11,J6800*'模板使用说明&amp;基础参数'!$E$7*'模板使用说明&amp;基础参数'!$E$10)))))</f>
        <v/>
      </c>
      <c r="N6800" s="83"/>
    </row>
    <row r="6801" ht="14.4" customHeight="1" spans="1:14">
      <c r="A6801" s="68">
        <f t="shared" si="107"/>
        <v>6796</v>
      </c>
      <c r="B6801" s="69"/>
      <c r="C6801" s="69"/>
      <c r="D6801" s="69"/>
      <c r="E6801" s="69"/>
      <c r="F6801" s="70"/>
      <c r="G6801" s="70"/>
      <c r="H6801" s="69"/>
      <c r="I6801" s="68"/>
      <c r="J6801" s="8" t="str">
        <f>IF(I6801="ILF",IF($C$1="预估功能点",'模板使用说明&amp;基础参数'!$E$15,'模板使用说明&amp;基础参数'!$E$22),IF(I6801="EIF",IF($C$1="预估功能点",'模板使用说明&amp;基础参数'!$E$16,'模板使用说明&amp;基础参数'!$E$23),IF(I6801="EI",IF($C$1="预估功能点",'模板使用说明&amp;基础参数'!$E$17,'模板使用说明&amp;基础参数'!$E$24),IF(I6801="EO",IF($C$1="预估功能点",'模板使用说明&amp;基础参数'!$E$18,'模板使用说明&amp;基础参数'!$E$25),IF(I6801="EQ",IF($C$1="预估功能点",'模板使用说明&amp;基础参数'!$E$19,'模板使用说明&amp;基础参数'!$E$26),"")))))</f>
        <v/>
      </c>
      <c r="K6801" s="81"/>
      <c r="L6801" s="81"/>
      <c r="M6801" s="82" t="str">
        <f>IF(J6801="","",IF(K6801="高",IF(L6801="删除",J6801*'模板使用说明&amp;基础参数'!$E$5*'模板使用说明&amp;基础参数'!$E$12,IF(L6801="修改",J6801*'模板使用说明&amp;基础参数'!$E$5*'模板使用说明&amp;基础参数'!$E$11,J6801*'模板使用说明&amp;基础参数'!$E$5*'模板使用说明&amp;基础参数'!$E$10)),IF(K6801="中",IF(L6801="删除",J6801*'模板使用说明&amp;基础参数'!$E$6*'模板使用说明&amp;基础参数'!$E$12,IF(L6801="修改",J6801*'模板使用说明&amp;基础参数'!$E$6*'模板使用说明&amp;基础参数'!$E$11,J6801*'模板使用说明&amp;基础参数'!$E$6*'模板使用说明&amp;基础参数'!$E$10)),IF(L6801="删除",J6801*'模板使用说明&amp;基础参数'!$E$7*'模板使用说明&amp;基础参数'!$E$12,IF(L6801="修改",J6801*'模板使用说明&amp;基础参数'!$E$7*'模板使用说明&amp;基础参数'!$E$11,J6801*'模板使用说明&amp;基础参数'!$E$7*'模板使用说明&amp;基础参数'!$E$10)))))</f>
        <v/>
      </c>
      <c r="N6801" s="83"/>
    </row>
    <row r="6802" ht="14.4" customHeight="1" spans="1:14">
      <c r="A6802" s="68">
        <f t="shared" si="107"/>
        <v>6797</v>
      </c>
      <c r="B6802" s="69"/>
      <c r="C6802" s="69"/>
      <c r="D6802" s="69"/>
      <c r="E6802" s="69"/>
      <c r="F6802" s="70"/>
      <c r="G6802" s="70"/>
      <c r="H6802" s="69"/>
      <c r="I6802" s="68"/>
      <c r="J6802" s="8" t="str">
        <f>IF(I6802="ILF",IF($C$1="预估功能点",'模板使用说明&amp;基础参数'!$E$15,'模板使用说明&amp;基础参数'!$E$22),IF(I6802="EIF",IF($C$1="预估功能点",'模板使用说明&amp;基础参数'!$E$16,'模板使用说明&amp;基础参数'!$E$23),IF(I6802="EI",IF($C$1="预估功能点",'模板使用说明&amp;基础参数'!$E$17,'模板使用说明&amp;基础参数'!$E$24),IF(I6802="EO",IF($C$1="预估功能点",'模板使用说明&amp;基础参数'!$E$18,'模板使用说明&amp;基础参数'!$E$25),IF(I6802="EQ",IF($C$1="预估功能点",'模板使用说明&amp;基础参数'!$E$19,'模板使用说明&amp;基础参数'!$E$26),"")))))</f>
        <v/>
      </c>
      <c r="K6802" s="81"/>
      <c r="L6802" s="81"/>
      <c r="M6802" s="82" t="str">
        <f>IF(J6802="","",IF(K6802="高",IF(L6802="删除",J6802*'模板使用说明&amp;基础参数'!$E$5*'模板使用说明&amp;基础参数'!$E$12,IF(L6802="修改",J6802*'模板使用说明&amp;基础参数'!$E$5*'模板使用说明&amp;基础参数'!$E$11,J6802*'模板使用说明&amp;基础参数'!$E$5*'模板使用说明&amp;基础参数'!$E$10)),IF(K6802="中",IF(L6802="删除",J6802*'模板使用说明&amp;基础参数'!$E$6*'模板使用说明&amp;基础参数'!$E$12,IF(L6802="修改",J6802*'模板使用说明&amp;基础参数'!$E$6*'模板使用说明&amp;基础参数'!$E$11,J6802*'模板使用说明&amp;基础参数'!$E$6*'模板使用说明&amp;基础参数'!$E$10)),IF(L6802="删除",J6802*'模板使用说明&amp;基础参数'!$E$7*'模板使用说明&amp;基础参数'!$E$12,IF(L6802="修改",J6802*'模板使用说明&amp;基础参数'!$E$7*'模板使用说明&amp;基础参数'!$E$11,J6802*'模板使用说明&amp;基础参数'!$E$7*'模板使用说明&amp;基础参数'!$E$10)))))</f>
        <v/>
      </c>
      <c r="N6802" s="83"/>
    </row>
    <row r="6803" ht="14.4" customHeight="1" spans="1:14">
      <c r="A6803" s="68">
        <f t="shared" si="107"/>
        <v>6798</v>
      </c>
      <c r="B6803" s="69"/>
      <c r="C6803" s="69"/>
      <c r="D6803" s="69"/>
      <c r="E6803" s="69"/>
      <c r="F6803" s="70"/>
      <c r="G6803" s="70"/>
      <c r="H6803" s="69"/>
      <c r="I6803" s="68"/>
      <c r="J6803" s="8" t="str">
        <f>IF(I6803="ILF",IF($C$1="预估功能点",'模板使用说明&amp;基础参数'!$E$15,'模板使用说明&amp;基础参数'!$E$22),IF(I6803="EIF",IF($C$1="预估功能点",'模板使用说明&amp;基础参数'!$E$16,'模板使用说明&amp;基础参数'!$E$23),IF(I6803="EI",IF($C$1="预估功能点",'模板使用说明&amp;基础参数'!$E$17,'模板使用说明&amp;基础参数'!$E$24),IF(I6803="EO",IF($C$1="预估功能点",'模板使用说明&amp;基础参数'!$E$18,'模板使用说明&amp;基础参数'!$E$25),IF(I6803="EQ",IF($C$1="预估功能点",'模板使用说明&amp;基础参数'!$E$19,'模板使用说明&amp;基础参数'!$E$26),"")))))</f>
        <v/>
      </c>
      <c r="K6803" s="81"/>
      <c r="L6803" s="81"/>
      <c r="M6803" s="82" t="str">
        <f>IF(J6803="","",IF(K6803="高",IF(L6803="删除",J6803*'模板使用说明&amp;基础参数'!$E$5*'模板使用说明&amp;基础参数'!$E$12,IF(L6803="修改",J6803*'模板使用说明&amp;基础参数'!$E$5*'模板使用说明&amp;基础参数'!$E$11,J6803*'模板使用说明&amp;基础参数'!$E$5*'模板使用说明&amp;基础参数'!$E$10)),IF(K6803="中",IF(L6803="删除",J6803*'模板使用说明&amp;基础参数'!$E$6*'模板使用说明&amp;基础参数'!$E$12,IF(L6803="修改",J6803*'模板使用说明&amp;基础参数'!$E$6*'模板使用说明&amp;基础参数'!$E$11,J6803*'模板使用说明&amp;基础参数'!$E$6*'模板使用说明&amp;基础参数'!$E$10)),IF(L6803="删除",J6803*'模板使用说明&amp;基础参数'!$E$7*'模板使用说明&amp;基础参数'!$E$12,IF(L6803="修改",J6803*'模板使用说明&amp;基础参数'!$E$7*'模板使用说明&amp;基础参数'!$E$11,J6803*'模板使用说明&amp;基础参数'!$E$7*'模板使用说明&amp;基础参数'!$E$10)))))</f>
        <v/>
      </c>
      <c r="N6803" s="83"/>
    </row>
    <row r="6804" ht="14.4" customHeight="1" spans="1:14">
      <c r="A6804" s="68">
        <f t="shared" si="107"/>
        <v>6799</v>
      </c>
      <c r="B6804" s="69"/>
      <c r="C6804" s="69"/>
      <c r="D6804" s="69"/>
      <c r="E6804" s="69"/>
      <c r="F6804" s="70"/>
      <c r="G6804" s="70"/>
      <c r="H6804" s="69"/>
      <c r="I6804" s="68"/>
      <c r="J6804" s="8" t="str">
        <f>IF(I6804="ILF",IF($C$1="预估功能点",'模板使用说明&amp;基础参数'!$E$15,'模板使用说明&amp;基础参数'!$E$22),IF(I6804="EIF",IF($C$1="预估功能点",'模板使用说明&amp;基础参数'!$E$16,'模板使用说明&amp;基础参数'!$E$23),IF(I6804="EI",IF($C$1="预估功能点",'模板使用说明&amp;基础参数'!$E$17,'模板使用说明&amp;基础参数'!$E$24),IF(I6804="EO",IF($C$1="预估功能点",'模板使用说明&amp;基础参数'!$E$18,'模板使用说明&amp;基础参数'!$E$25),IF(I6804="EQ",IF($C$1="预估功能点",'模板使用说明&amp;基础参数'!$E$19,'模板使用说明&amp;基础参数'!$E$26),"")))))</f>
        <v/>
      </c>
      <c r="K6804" s="81"/>
      <c r="L6804" s="81"/>
      <c r="M6804" s="82" t="str">
        <f>IF(J6804="","",IF(K6804="高",IF(L6804="删除",J6804*'模板使用说明&amp;基础参数'!$E$5*'模板使用说明&amp;基础参数'!$E$12,IF(L6804="修改",J6804*'模板使用说明&amp;基础参数'!$E$5*'模板使用说明&amp;基础参数'!$E$11,J6804*'模板使用说明&amp;基础参数'!$E$5*'模板使用说明&amp;基础参数'!$E$10)),IF(K6804="中",IF(L6804="删除",J6804*'模板使用说明&amp;基础参数'!$E$6*'模板使用说明&amp;基础参数'!$E$12,IF(L6804="修改",J6804*'模板使用说明&amp;基础参数'!$E$6*'模板使用说明&amp;基础参数'!$E$11,J6804*'模板使用说明&amp;基础参数'!$E$6*'模板使用说明&amp;基础参数'!$E$10)),IF(L6804="删除",J6804*'模板使用说明&amp;基础参数'!$E$7*'模板使用说明&amp;基础参数'!$E$12,IF(L6804="修改",J6804*'模板使用说明&amp;基础参数'!$E$7*'模板使用说明&amp;基础参数'!$E$11,J6804*'模板使用说明&amp;基础参数'!$E$7*'模板使用说明&amp;基础参数'!$E$10)))))</f>
        <v/>
      </c>
      <c r="N6804" s="83"/>
    </row>
    <row r="6805" ht="14.4" customHeight="1" spans="1:14">
      <c r="A6805" s="68">
        <f t="shared" si="107"/>
        <v>6800</v>
      </c>
      <c r="B6805" s="69"/>
      <c r="C6805" s="69"/>
      <c r="D6805" s="69"/>
      <c r="E6805" s="69"/>
      <c r="F6805" s="70"/>
      <c r="G6805" s="70"/>
      <c r="H6805" s="69"/>
      <c r="I6805" s="68"/>
      <c r="J6805" s="8" t="str">
        <f>IF(I6805="ILF",IF($C$1="预估功能点",'模板使用说明&amp;基础参数'!$E$15,'模板使用说明&amp;基础参数'!$E$22),IF(I6805="EIF",IF($C$1="预估功能点",'模板使用说明&amp;基础参数'!$E$16,'模板使用说明&amp;基础参数'!$E$23),IF(I6805="EI",IF($C$1="预估功能点",'模板使用说明&amp;基础参数'!$E$17,'模板使用说明&amp;基础参数'!$E$24),IF(I6805="EO",IF($C$1="预估功能点",'模板使用说明&amp;基础参数'!$E$18,'模板使用说明&amp;基础参数'!$E$25),IF(I6805="EQ",IF($C$1="预估功能点",'模板使用说明&amp;基础参数'!$E$19,'模板使用说明&amp;基础参数'!$E$26),"")))))</f>
        <v/>
      </c>
      <c r="K6805" s="81"/>
      <c r="L6805" s="81"/>
      <c r="M6805" s="82" t="str">
        <f>IF(J6805="","",IF(K6805="高",IF(L6805="删除",J6805*'模板使用说明&amp;基础参数'!$E$5*'模板使用说明&amp;基础参数'!$E$12,IF(L6805="修改",J6805*'模板使用说明&amp;基础参数'!$E$5*'模板使用说明&amp;基础参数'!$E$11,J6805*'模板使用说明&amp;基础参数'!$E$5*'模板使用说明&amp;基础参数'!$E$10)),IF(K6805="中",IF(L6805="删除",J6805*'模板使用说明&amp;基础参数'!$E$6*'模板使用说明&amp;基础参数'!$E$12,IF(L6805="修改",J6805*'模板使用说明&amp;基础参数'!$E$6*'模板使用说明&amp;基础参数'!$E$11,J6805*'模板使用说明&amp;基础参数'!$E$6*'模板使用说明&amp;基础参数'!$E$10)),IF(L6805="删除",J6805*'模板使用说明&amp;基础参数'!$E$7*'模板使用说明&amp;基础参数'!$E$12,IF(L6805="修改",J6805*'模板使用说明&amp;基础参数'!$E$7*'模板使用说明&amp;基础参数'!$E$11,J6805*'模板使用说明&amp;基础参数'!$E$7*'模板使用说明&amp;基础参数'!$E$10)))))</f>
        <v/>
      </c>
      <c r="N6805" s="83"/>
    </row>
    <row r="6806" ht="14.4" customHeight="1" spans="1:14">
      <c r="A6806" s="68">
        <f t="shared" si="107"/>
        <v>6801</v>
      </c>
      <c r="B6806" s="69"/>
      <c r="C6806" s="69"/>
      <c r="D6806" s="69"/>
      <c r="E6806" s="69"/>
      <c r="F6806" s="70"/>
      <c r="G6806" s="70"/>
      <c r="H6806" s="70"/>
      <c r="I6806" s="68"/>
      <c r="J6806" s="8" t="str">
        <f>IF(I6806="ILF",IF($C$1="预估功能点",'模板使用说明&amp;基础参数'!$E$15,'模板使用说明&amp;基础参数'!$E$22),IF(I6806="EIF",IF($C$1="预估功能点",'模板使用说明&amp;基础参数'!$E$16,'模板使用说明&amp;基础参数'!$E$23),IF(I6806="EI",IF($C$1="预估功能点",'模板使用说明&amp;基础参数'!$E$17,'模板使用说明&amp;基础参数'!$E$24),IF(I6806="EO",IF($C$1="预估功能点",'模板使用说明&amp;基础参数'!$E$18,'模板使用说明&amp;基础参数'!$E$25),IF(I6806="EQ",IF($C$1="预估功能点",'模板使用说明&amp;基础参数'!$E$19,'模板使用说明&amp;基础参数'!$E$26),"")))))</f>
        <v/>
      </c>
      <c r="K6806" s="81"/>
      <c r="L6806" s="81"/>
      <c r="M6806" s="82" t="str">
        <f>IF(J6806="","",IF(K6806="高",IF(L6806="删除",J6806*'模板使用说明&amp;基础参数'!$E$5*'模板使用说明&amp;基础参数'!$E$12,IF(L6806="修改",J6806*'模板使用说明&amp;基础参数'!$E$5*'模板使用说明&amp;基础参数'!$E$11,J6806*'模板使用说明&amp;基础参数'!$E$5*'模板使用说明&amp;基础参数'!$E$10)),IF(K6806="中",IF(L6806="删除",J6806*'模板使用说明&amp;基础参数'!$E$6*'模板使用说明&amp;基础参数'!$E$12,IF(L6806="修改",J6806*'模板使用说明&amp;基础参数'!$E$6*'模板使用说明&amp;基础参数'!$E$11,J6806*'模板使用说明&amp;基础参数'!$E$6*'模板使用说明&amp;基础参数'!$E$10)),IF(L6806="删除",J6806*'模板使用说明&amp;基础参数'!$E$7*'模板使用说明&amp;基础参数'!$E$12,IF(L6806="修改",J6806*'模板使用说明&amp;基础参数'!$E$7*'模板使用说明&amp;基础参数'!$E$11,J6806*'模板使用说明&amp;基础参数'!$E$7*'模板使用说明&amp;基础参数'!$E$10)))))</f>
        <v/>
      </c>
      <c r="N6806" s="83"/>
    </row>
    <row r="6807" ht="14.4" customHeight="1" spans="1:14">
      <c r="A6807" s="68">
        <f t="shared" si="107"/>
        <v>6802</v>
      </c>
      <c r="B6807" s="69"/>
      <c r="C6807" s="69"/>
      <c r="D6807" s="69"/>
      <c r="E6807" s="69"/>
      <c r="F6807" s="69"/>
      <c r="G6807" s="69"/>
      <c r="H6807" s="70"/>
      <c r="I6807" s="68"/>
      <c r="J6807" s="8" t="str">
        <f>IF(I6807="ILF",IF($C$1="预估功能点",'模板使用说明&amp;基础参数'!$E$15,'模板使用说明&amp;基础参数'!$E$22),IF(I6807="EIF",IF($C$1="预估功能点",'模板使用说明&amp;基础参数'!$E$16,'模板使用说明&amp;基础参数'!$E$23),IF(I6807="EI",IF($C$1="预估功能点",'模板使用说明&amp;基础参数'!$E$17,'模板使用说明&amp;基础参数'!$E$24),IF(I6807="EO",IF($C$1="预估功能点",'模板使用说明&amp;基础参数'!$E$18,'模板使用说明&amp;基础参数'!$E$25),IF(I6807="EQ",IF($C$1="预估功能点",'模板使用说明&amp;基础参数'!$E$19,'模板使用说明&amp;基础参数'!$E$26),"")))))</f>
        <v/>
      </c>
      <c r="K6807" s="81"/>
      <c r="L6807" s="81"/>
      <c r="M6807" s="82" t="str">
        <f>IF(J6807="","",IF(K6807="高",IF(L6807="删除",J6807*'模板使用说明&amp;基础参数'!$E$5*'模板使用说明&amp;基础参数'!$E$12,IF(L6807="修改",J6807*'模板使用说明&amp;基础参数'!$E$5*'模板使用说明&amp;基础参数'!$E$11,J6807*'模板使用说明&amp;基础参数'!$E$5*'模板使用说明&amp;基础参数'!$E$10)),IF(K6807="中",IF(L6807="删除",J6807*'模板使用说明&amp;基础参数'!$E$6*'模板使用说明&amp;基础参数'!$E$12,IF(L6807="修改",J6807*'模板使用说明&amp;基础参数'!$E$6*'模板使用说明&amp;基础参数'!$E$11,J6807*'模板使用说明&amp;基础参数'!$E$6*'模板使用说明&amp;基础参数'!$E$10)),IF(L6807="删除",J6807*'模板使用说明&amp;基础参数'!$E$7*'模板使用说明&amp;基础参数'!$E$12,IF(L6807="修改",J6807*'模板使用说明&amp;基础参数'!$E$7*'模板使用说明&amp;基础参数'!$E$11,J6807*'模板使用说明&amp;基础参数'!$E$7*'模板使用说明&amp;基础参数'!$E$10)))))</f>
        <v/>
      </c>
      <c r="N6807" s="83"/>
    </row>
    <row r="6808" ht="14.4" customHeight="1" spans="1:14">
      <c r="A6808" s="68">
        <f t="shared" si="107"/>
        <v>6803</v>
      </c>
      <c r="B6808" s="69"/>
      <c r="C6808" s="69"/>
      <c r="D6808" s="69"/>
      <c r="E6808" s="69"/>
      <c r="F6808" s="69"/>
      <c r="G6808" s="69"/>
      <c r="H6808" s="70"/>
      <c r="I6808" s="68"/>
      <c r="J6808" s="8" t="str">
        <f>IF(I6808="ILF",IF($C$1="预估功能点",'模板使用说明&amp;基础参数'!$E$15,'模板使用说明&amp;基础参数'!$E$22),IF(I6808="EIF",IF($C$1="预估功能点",'模板使用说明&amp;基础参数'!$E$16,'模板使用说明&amp;基础参数'!$E$23),IF(I6808="EI",IF($C$1="预估功能点",'模板使用说明&amp;基础参数'!$E$17,'模板使用说明&amp;基础参数'!$E$24),IF(I6808="EO",IF($C$1="预估功能点",'模板使用说明&amp;基础参数'!$E$18,'模板使用说明&amp;基础参数'!$E$25),IF(I6808="EQ",IF($C$1="预估功能点",'模板使用说明&amp;基础参数'!$E$19,'模板使用说明&amp;基础参数'!$E$26),"")))))</f>
        <v/>
      </c>
      <c r="K6808" s="81"/>
      <c r="L6808" s="81"/>
      <c r="M6808" s="82" t="str">
        <f>IF(J6808="","",IF(K6808="高",IF(L6808="删除",J6808*'模板使用说明&amp;基础参数'!$E$5*'模板使用说明&amp;基础参数'!$E$12,IF(L6808="修改",J6808*'模板使用说明&amp;基础参数'!$E$5*'模板使用说明&amp;基础参数'!$E$11,J6808*'模板使用说明&amp;基础参数'!$E$5*'模板使用说明&amp;基础参数'!$E$10)),IF(K6808="中",IF(L6808="删除",J6808*'模板使用说明&amp;基础参数'!$E$6*'模板使用说明&amp;基础参数'!$E$12,IF(L6808="修改",J6808*'模板使用说明&amp;基础参数'!$E$6*'模板使用说明&amp;基础参数'!$E$11,J6808*'模板使用说明&amp;基础参数'!$E$6*'模板使用说明&amp;基础参数'!$E$10)),IF(L6808="删除",J6808*'模板使用说明&amp;基础参数'!$E$7*'模板使用说明&amp;基础参数'!$E$12,IF(L6808="修改",J6808*'模板使用说明&amp;基础参数'!$E$7*'模板使用说明&amp;基础参数'!$E$11,J6808*'模板使用说明&amp;基础参数'!$E$7*'模板使用说明&amp;基础参数'!$E$10)))))</f>
        <v/>
      </c>
      <c r="N6808" s="83"/>
    </row>
    <row r="6809" ht="14.4" customHeight="1" spans="1:14">
      <c r="A6809" s="68">
        <f t="shared" si="107"/>
        <v>6804</v>
      </c>
      <c r="B6809" s="69"/>
      <c r="C6809" s="69"/>
      <c r="D6809" s="69"/>
      <c r="E6809" s="69"/>
      <c r="F6809" s="69"/>
      <c r="G6809" s="69"/>
      <c r="H6809" s="70"/>
      <c r="I6809" s="68"/>
      <c r="J6809" s="8" t="str">
        <f>IF(I6809="ILF",IF($C$1="预估功能点",'模板使用说明&amp;基础参数'!$E$15,'模板使用说明&amp;基础参数'!$E$22),IF(I6809="EIF",IF($C$1="预估功能点",'模板使用说明&amp;基础参数'!$E$16,'模板使用说明&amp;基础参数'!$E$23),IF(I6809="EI",IF($C$1="预估功能点",'模板使用说明&amp;基础参数'!$E$17,'模板使用说明&amp;基础参数'!$E$24),IF(I6809="EO",IF($C$1="预估功能点",'模板使用说明&amp;基础参数'!$E$18,'模板使用说明&amp;基础参数'!$E$25),IF(I6809="EQ",IF($C$1="预估功能点",'模板使用说明&amp;基础参数'!$E$19,'模板使用说明&amp;基础参数'!$E$26),"")))))</f>
        <v/>
      </c>
      <c r="K6809" s="81"/>
      <c r="L6809" s="81"/>
      <c r="M6809" s="82" t="str">
        <f>IF(J6809="","",IF(K6809="高",IF(L6809="删除",J6809*'模板使用说明&amp;基础参数'!$E$5*'模板使用说明&amp;基础参数'!$E$12,IF(L6809="修改",J6809*'模板使用说明&amp;基础参数'!$E$5*'模板使用说明&amp;基础参数'!$E$11,J6809*'模板使用说明&amp;基础参数'!$E$5*'模板使用说明&amp;基础参数'!$E$10)),IF(K6809="中",IF(L6809="删除",J6809*'模板使用说明&amp;基础参数'!$E$6*'模板使用说明&amp;基础参数'!$E$12,IF(L6809="修改",J6809*'模板使用说明&amp;基础参数'!$E$6*'模板使用说明&amp;基础参数'!$E$11,J6809*'模板使用说明&amp;基础参数'!$E$6*'模板使用说明&amp;基础参数'!$E$10)),IF(L6809="删除",J6809*'模板使用说明&amp;基础参数'!$E$7*'模板使用说明&amp;基础参数'!$E$12,IF(L6809="修改",J6809*'模板使用说明&amp;基础参数'!$E$7*'模板使用说明&amp;基础参数'!$E$11,J6809*'模板使用说明&amp;基础参数'!$E$7*'模板使用说明&amp;基础参数'!$E$10)))))</f>
        <v/>
      </c>
      <c r="N6809" s="83"/>
    </row>
    <row r="6810" ht="14.4" customHeight="1" spans="1:14">
      <c r="A6810" s="68">
        <f t="shared" si="107"/>
        <v>6805</v>
      </c>
      <c r="B6810" s="69"/>
      <c r="C6810" s="69"/>
      <c r="D6810" s="69"/>
      <c r="E6810" s="69"/>
      <c r="F6810" s="69"/>
      <c r="G6810" s="69"/>
      <c r="H6810" s="70"/>
      <c r="I6810" s="68"/>
      <c r="J6810" s="8" t="str">
        <f>IF(I6810="ILF",IF($C$1="预估功能点",'模板使用说明&amp;基础参数'!$E$15,'模板使用说明&amp;基础参数'!$E$22),IF(I6810="EIF",IF($C$1="预估功能点",'模板使用说明&amp;基础参数'!$E$16,'模板使用说明&amp;基础参数'!$E$23),IF(I6810="EI",IF($C$1="预估功能点",'模板使用说明&amp;基础参数'!$E$17,'模板使用说明&amp;基础参数'!$E$24),IF(I6810="EO",IF($C$1="预估功能点",'模板使用说明&amp;基础参数'!$E$18,'模板使用说明&amp;基础参数'!$E$25),IF(I6810="EQ",IF($C$1="预估功能点",'模板使用说明&amp;基础参数'!$E$19,'模板使用说明&amp;基础参数'!$E$26),"")))))</f>
        <v/>
      </c>
      <c r="K6810" s="81"/>
      <c r="L6810" s="81"/>
      <c r="M6810" s="82" t="str">
        <f>IF(J6810="","",IF(K6810="高",IF(L6810="删除",J6810*'模板使用说明&amp;基础参数'!$E$5*'模板使用说明&amp;基础参数'!$E$12,IF(L6810="修改",J6810*'模板使用说明&amp;基础参数'!$E$5*'模板使用说明&amp;基础参数'!$E$11,J6810*'模板使用说明&amp;基础参数'!$E$5*'模板使用说明&amp;基础参数'!$E$10)),IF(K6810="中",IF(L6810="删除",J6810*'模板使用说明&amp;基础参数'!$E$6*'模板使用说明&amp;基础参数'!$E$12,IF(L6810="修改",J6810*'模板使用说明&amp;基础参数'!$E$6*'模板使用说明&amp;基础参数'!$E$11,J6810*'模板使用说明&amp;基础参数'!$E$6*'模板使用说明&amp;基础参数'!$E$10)),IF(L6810="删除",J6810*'模板使用说明&amp;基础参数'!$E$7*'模板使用说明&amp;基础参数'!$E$12,IF(L6810="修改",J6810*'模板使用说明&amp;基础参数'!$E$7*'模板使用说明&amp;基础参数'!$E$11,J6810*'模板使用说明&amp;基础参数'!$E$7*'模板使用说明&amp;基础参数'!$E$10)))))</f>
        <v/>
      </c>
      <c r="N6810" s="83"/>
    </row>
    <row r="6811" ht="14.4" customHeight="1" spans="1:14">
      <c r="A6811" s="68">
        <f t="shared" si="107"/>
        <v>6806</v>
      </c>
      <c r="B6811" s="69"/>
      <c r="C6811" s="69"/>
      <c r="D6811" s="69"/>
      <c r="E6811" s="69"/>
      <c r="F6811" s="69"/>
      <c r="G6811" s="69"/>
      <c r="H6811" s="70"/>
      <c r="I6811" s="68"/>
      <c r="J6811" s="8" t="str">
        <f>IF(I6811="ILF",IF($C$1="预估功能点",'模板使用说明&amp;基础参数'!$E$15,'模板使用说明&amp;基础参数'!$E$22),IF(I6811="EIF",IF($C$1="预估功能点",'模板使用说明&amp;基础参数'!$E$16,'模板使用说明&amp;基础参数'!$E$23),IF(I6811="EI",IF($C$1="预估功能点",'模板使用说明&amp;基础参数'!$E$17,'模板使用说明&amp;基础参数'!$E$24),IF(I6811="EO",IF($C$1="预估功能点",'模板使用说明&amp;基础参数'!$E$18,'模板使用说明&amp;基础参数'!$E$25),IF(I6811="EQ",IF($C$1="预估功能点",'模板使用说明&amp;基础参数'!$E$19,'模板使用说明&amp;基础参数'!$E$26),"")))))</f>
        <v/>
      </c>
      <c r="K6811" s="81"/>
      <c r="L6811" s="81"/>
      <c r="M6811" s="82" t="str">
        <f>IF(J6811="","",IF(K6811="高",IF(L6811="删除",J6811*'模板使用说明&amp;基础参数'!$E$5*'模板使用说明&amp;基础参数'!$E$12,IF(L6811="修改",J6811*'模板使用说明&amp;基础参数'!$E$5*'模板使用说明&amp;基础参数'!$E$11,J6811*'模板使用说明&amp;基础参数'!$E$5*'模板使用说明&amp;基础参数'!$E$10)),IF(K6811="中",IF(L6811="删除",J6811*'模板使用说明&amp;基础参数'!$E$6*'模板使用说明&amp;基础参数'!$E$12,IF(L6811="修改",J6811*'模板使用说明&amp;基础参数'!$E$6*'模板使用说明&amp;基础参数'!$E$11,J6811*'模板使用说明&amp;基础参数'!$E$6*'模板使用说明&amp;基础参数'!$E$10)),IF(L6811="删除",J6811*'模板使用说明&amp;基础参数'!$E$7*'模板使用说明&amp;基础参数'!$E$12,IF(L6811="修改",J6811*'模板使用说明&amp;基础参数'!$E$7*'模板使用说明&amp;基础参数'!$E$11,J6811*'模板使用说明&amp;基础参数'!$E$7*'模板使用说明&amp;基础参数'!$E$10)))))</f>
        <v/>
      </c>
      <c r="N6811" s="94"/>
    </row>
    <row r="6812" ht="14.4" customHeight="1" spans="1:14">
      <c r="A6812" s="68">
        <f t="shared" si="107"/>
        <v>6807</v>
      </c>
      <c r="B6812" s="69"/>
      <c r="C6812" s="69"/>
      <c r="D6812" s="69"/>
      <c r="E6812" s="69"/>
      <c r="F6812" s="69"/>
      <c r="G6812" s="69"/>
      <c r="H6812" s="70"/>
      <c r="I6812" s="68"/>
      <c r="J6812" s="8" t="str">
        <f>IF(I6812="ILF",IF($C$1="预估功能点",'模板使用说明&amp;基础参数'!$E$15,'模板使用说明&amp;基础参数'!$E$22),IF(I6812="EIF",IF($C$1="预估功能点",'模板使用说明&amp;基础参数'!$E$16,'模板使用说明&amp;基础参数'!$E$23),IF(I6812="EI",IF($C$1="预估功能点",'模板使用说明&amp;基础参数'!$E$17,'模板使用说明&amp;基础参数'!$E$24),IF(I6812="EO",IF($C$1="预估功能点",'模板使用说明&amp;基础参数'!$E$18,'模板使用说明&amp;基础参数'!$E$25),IF(I6812="EQ",IF($C$1="预估功能点",'模板使用说明&amp;基础参数'!$E$19,'模板使用说明&amp;基础参数'!$E$26),"")))))</f>
        <v/>
      </c>
      <c r="K6812" s="81"/>
      <c r="L6812" s="81"/>
      <c r="M6812" s="82" t="str">
        <f>IF(J6812="","",IF(K6812="高",IF(L6812="删除",J6812*'模板使用说明&amp;基础参数'!$E$5*'模板使用说明&amp;基础参数'!$E$12,IF(L6812="修改",J6812*'模板使用说明&amp;基础参数'!$E$5*'模板使用说明&amp;基础参数'!$E$11,J6812*'模板使用说明&amp;基础参数'!$E$5*'模板使用说明&amp;基础参数'!$E$10)),IF(K6812="中",IF(L6812="删除",J6812*'模板使用说明&amp;基础参数'!$E$6*'模板使用说明&amp;基础参数'!$E$12,IF(L6812="修改",J6812*'模板使用说明&amp;基础参数'!$E$6*'模板使用说明&amp;基础参数'!$E$11,J6812*'模板使用说明&amp;基础参数'!$E$6*'模板使用说明&amp;基础参数'!$E$10)),IF(L6812="删除",J6812*'模板使用说明&amp;基础参数'!$E$7*'模板使用说明&amp;基础参数'!$E$12,IF(L6812="修改",J6812*'模板使用说明&amp;基础参数'!$E$7*'模板使用说明&amp;基础参数'!$E$11,J6812*'模板使用说明&amp;基础参数'!$E$7*'模板使用说明&amp;基础参数'!$E$10)))))</f>
        <v/>
      </c>
      <c r="N6812" s="94"/>
    </row>
    <row r="6813" ht="14.4" customHeight="1" spans="1:14">
      <c r="A6813" s="68">
        <f t="shared" si="107"/>
        <v>6808</v>
      </c>
      <c r="B6813" s="69"/>
      <c r="C6813" s="69"/>
      <c r="D6813" s="69"/>
      <c r="E6813" s="69"/>
      <c r="F6813" s="69"/>
      <c r="G6813" s="69"/>
      <c r="H6813" s="70"/>
      <c r="I6813" s="68"/>
      <c r="J6813" s="8" t="str">
        <f>IF(I6813="ILF",IF($C$1="预估功能点",'模板使用说明&amp;基础参数'!$E$15,'模板使用说明&amp;基础参数'!$E$22),IF(I6813="EIF",IF($C$1="预估功能点",'模板使用说明&amp;基础参数'!$E$16,'模板使用说明&amp;基础参数'!$E$23),IF(I6813="EI",IF($C$1="预估功能点",'模板使用说明&amp;基础参数'!$E$17,'模板使用说明&amp;基础参数'!$E$24),IF(I6813="EO",IF($C$1="预估功能点",'模板使用说明&amp;基础参数'!$E$18,'模板使用说明&amp;基础参数'!$E$25),IF(I6813="EQ",IF($C$1="预估功能点",'模板使用说明&amp;基础参数'!$E$19,'模板使用说明&amp;基础参数'!$E$26),"")))))</f>
        <v/>
      </c>
      <c r="K6813" s="81"/>
      <c r="L6813" s="81"/>
      <c r="M6813" s="82" t="str">
        <f>IF(J6813="","",IF(K6813="高",IF(L6813="删除",J6813*'模板使用说明&amp;基础参数'!$E$5*'模板使用说明&amp;基础参数'!$E$12,IF(L6813="修改",J6813*'模板使用说明&amp;基础参数'!$E$5*'模板使用说明&amp;基础参数'!$E$11,J6813*'模板使用说明&amp;基础参数'!$E$5*'模板使用说明&amp;基础参数'!$E$10)),IF(K6813="中",IF(L6813="删除",J6813*'模板使用说明&amp;基础参数'!$E$6*'模板使用说明&amp;基础参数'!$E$12,IF(L6813="修改",J6813*'模板使用说明&amp;基础参数'!$E$6*'模板使用说明&amp;基础参数'!$E$11,J6813*'模板使用说明&amp;基础参数'!$E$6*'模板使用说明&amp;基础参数'!$E$10)),IF(L6813="删除",J6813*'模板使用说明&amp;基础参数'!$E$7*'模板使用说明&amp;基础参数'!$E$12,IF(L6813="修改",J6813*'模板使用说明&amp;基础参数'!$E$7*'模板使用说明&amp;基础参数'!$E$11,J6813*'模板使用说明&amp;基础参数'!$E$7*'模板使用说明&amp;基础参数'!$E$10)))))</f>
        <v/>
      </c>
      <c r="N6813" s="94"/>
    </row>
    <row r="6814" ht="14.4" customHeight="1" spans="1:14">
      <c r="A6814" s="68">
        <f t="shared" si="107"/>
        <v>6809</v>
      </c>
      <c r="B6814" s="69"/>
      <c r="C6814" s="69"/>
      <c r="D6814" s="69"/>
      <c r="E6814" s="69"/>
      <c r="F6814" s="69"/>
      <c r="G6814" s="69"/>
      <c r="H6814" s="70"/>
      <c r="I6814" s="68"/>
      <c r="J6814" s="8" t="str">
        <f>IF(I6814="ILF",IF($C$1="预估功能点",'模板使用说明&amp;基础参数'!$E$15,'模板使用说明&amp;基础参数'!$E$22),IF(I6814="EIF",IF($C$1="预估功能点",'模板使用说明&amp;基础参数'!$E$16,'模板使用说明&amp;基础参数'!$E$23),IF(I6814="EI",IF($C$1="预估功能点",'模板使用说明&amp;基础参数'!$E$17,'模板使用说明&amp;基础参数'!$E$24),IF(I6814="EO",IF($C$1="预估功能点",'模板使用说明&amp;基础参数'!$E$18,'模板使用说明&amp;基础参数'!$E$25),IF(I6814="EQ",IF($C$1="预估功能点",'模板使用说明&amp;基础参数'!$E$19,'模板使用说明&amp;基础参数'!$E$26),"")))))</f>
        <v/>
      </c>
      <c r="K6814" s="81"/>
      <c r="L6814" s="81"/>
      <c r="M6814" s="82" t="str">
        <f>IF(J6814="","",IF(K6814="高",IF(L6814="删除",J6814*'模板使用说明&amp;基础参数'!$E$5*'模板使用说明&amp;基础参数'!$E$12,IF(L6814="修改",J6814*'模板使用说明&amp;基础参数'!$E$5*'模板使用说明&amp;基础参数'!$E$11,J6814*'模板使用说明&amp;基础参数'!$E$5*'模板使用说明&amp;基础参数'!$E$10)),IF(K6814="中",IF(L6814="删除",J6814*'模板使用说明&amp;基础参数'!$E$6*'模板使用说明&amp;基础参数'!$E$12,IF(L6814="修改",J6814*'模板使用说明&amp;基础参数'!$E$6*'模板使用说明&amp;基础参数'!$E$11,J6814*'模板使用说明&amp;基础参数'!$E$6*'模板使用说明&amp;基础参数'!$E$10)),IF(L6814="删除",J6814*'模板使用说明&amp;基础参数'!$E$7*'模板使用说明&amp;基础参数'!$E$12,IF(L6814="修改",J6814*'模板使用说明&amp;基础参数'!$E$7*'模板使用说明&amp;基础参数'!$E$11,J6814*'模板使用说明&amp;基础参数'!$E$7*'模板使用说明&amp;基础参数'!$E$10)))))</f>
        <v/>
      </c>
      <c r="N6814" s="94"/>
    </row>
    <row r="6815" ht="14.4" customHeight="1" spans="1:14">
      <c r="A6815" s="68">
        <f t="shared" si="107"/>
        <v>6810</v>
      </c>
      <c r="B6815" s="69"/>
      <c r="C6815" s="69"/>
      <c r="D6815" s="69"/>
      <c r="E6815" s="69"/>
      <c r="F6815" s="69"/>
      <c r="G6815" s="69"/>
      <c r="H6815" s="70"/>
      <c r="I6815" s="68"/>
      <c r="J6815" s="8" t="str">
        <f>IF(I6815="ILF",IF($C$1="预估功能点",'模板使用说明&amp;基础参数'!$E$15,'模板使用说明&amp;基础参数'!$E$22),IF(I6815="EIF",IF($C$1="预估功能点",'模板使用说明&amp;基础参数'!$E$16,'模板使用说明&amp;基础参数'!$E$23),IF(I6815="EI",IF($C$1="预估功能点",'模板使用说明&amp;基础参数'!$E$17,'模板使用说明&amp;基础参数'!$E$24),IF(I6815="EO",IF($C$1="预估功能点",'模板使用说明&amp;基础参数'!$E$18,'模板使用说明&amp;基础参数'!$E$25),IF(I6815="EQ",IF($C$1="预估功能点",'模板使用说明&amp;基础参数'!$E$19,'模板使用说明&amp;基础参数'!$E$26),"")))))</f>
        <v/>
      </c>
      <c r="K6815" s="81"/>
      <c r="L6815" s="81"/>
      <c r="M6815" s="82" t="str">
        <f>IF(J6815="","",IF(K6815="高",IF(L6815="删除",J6815*'模板使用说明&amp;基础参数'!$E$5*'模板使用说明&amp;基础参数'!$E$12,IF(L6815="修改",J6815*'模板使用说明&amp;基础参数'!$E$5*'模板使用说明&amp;基础参数'!$E$11,J6815*'模板使用说明&amp;基础参数'!$E$5*'模板使用说明&amp;基础参数'!$E$10)),IF(K6815="中",IF(L6815="删除",J6815*'模板使用说明&amp;基础参数'!$E$6*'模板使用说明&amp;基础参数'!$E$12,IF(L6815="修改",J6815*'模板使用说明&amp;基础参数'!$E$6*'模板使用说明&amp;基础参数'!$E$11,J6815*'模板使用说明&amp;基础参数'!$E$6*'模板使用说明&amp;基础参数'!$E$10)),IF(L6815="删除",J6815*'模板使用说明&amp;基础参数'!$E$7*'模板使用说明&amp;基础参数'!$E$12,IF(L6815="修改",J6815*'模板使用说明&amp;基础参数'!$E$7*'模板使用说明&amp;基础参数'!$E$11,J6815*'模板使用说明&amp;基础参数'!$E$7*'模板使用说明&amp;基础参数'!$E$10)))))</f>
        <v/>
      </c>
      <c r="N6815" s="94"/>
    </row>
    <row r="6816" ht="14.4" customHeight="1" spans="1:14">
      <c r="A6816" s="68">
        <f t="shared" si="107"/>
        <v>6811</v>
      </c>
      <c r="B6816" s="69"/>
      <c r="C6816" s="69"/>
      <c r="D6816" s="69"/>
      <c r="E6816" s="69"/>
      <c r="F6816" s="69"/>
      <c r="G6816" s="69"/>
      <c r="H6816" s="70"/>
      <c r="I6816" s="68"/>
      <c r="J6816" s="8" t="str">
        <f>IF(I6816="ILF",IF($C$1="预估功能点",'模板使用说明&amp;基础参数'!$E$15,'模板使用说明&amp;基础参数'!$E$22),IF(I6816="EIF",IF($C$1="预估功能点",'模板使用说明&amp;基础参数'!$E$16,'模板使用说明&amp;基础参数'!$E$23),IF(I6816="EI",IF($C$1="预估功能点",'模板使用说明&amp;基础参数'!$E$17,'模板使用说明&amp;基础参数'!$E$24),IF(I6816="EO",IF($C$1="预估功能点",'模板使用说明&amp;基础参数'!$E$18,'模板使用说明&amp;基础参数'!$E$25),IF(I6816="EQ",IF($C$1="预估功能点",'模板使用说明&amp;基础参数'!$E$19,'模板使用说明&amp;基础参数'!$E$26),"")))))</f>
        <v/>
      </c>
      <c r="K6816" s="81"/>
      <c r="L6816" s="81"/>
      <c r="M6816" s="82" t="str">
        <f>IF(J6816="","",IF(K6816="高",IF(L6816="删除",J6816*'模板使用说明&amp;基础参数'!$E$5*'模板使用说明&amp;基础参数'!$E$12,IF(L6816="修改",J6816*'模板使用说明&amp;基础参数'!$E$5*'模板使用说明&amp;基础参数'!$E$11,J6816*'模板使用说明&amp;基础参数'!$E$5*'模板使用说明&amp;基础参数'!$E$10)),IF(K6816="中",IF(L6816="删除",J6816*'模板使用说明&amp;基础参数'!$E$6*'模板使用说明&amp;基础参数'!$E$12,IF(L6816="修改",J6816*'模板使用说明&amp;基础参数'!$E$6*'模板使用说明&amp;基础参数'!$E$11,J6816*'模板使用说明&amp;基础参数'!$E$6*'模板使用说明&amp;基础参数'!$E$10)),IF(L6816="删除",J6816*'模板使用说明&amp;基础参数'!$E$7*'模板使用说明&amp;基础参数'!$E$12,IF(L6816="修改",J6816*'模板使用说明&amp;基础参数'!$E$7*'模板使用说明&amp;基础参数'!$E$11,J6816*'模板使用说明&amp;基础参数'!$E$7*'模板使用说明&amp;基础参数'!$E$10)))))</f>
        <v/>
      </c>
      <c r="N6816" s="94"/>
    </row>
    <row r="6817" ht="14.4" customHeight="1" spans="1:14">
      <c r="A6817" s="68">
        <f t="shared" si="107"/>
        <v>6812</v>
      </c>
      <c r="B6817" s="69"/>
      <c r="C6817" s="69"/>
      <c r="D6817" s="69"/>
      <c r="E6817" s="69"/>
      <c r="F6817" s="69"/>
      <c r="G6817" s="69"/>
      <c r="H6817" s="70"/>
      <c r="I6817" s="68"/>
      <c r="J6817" s="8" t="str">
        <f>IF(I6817="ILF",IF($C$1="预估功能点",'模板使用说明&amp;基础参数'!$E$15,'模板使用说明&amp;基础参数'!$E$22),IF(I6817="EIF",IF($C$1="预估功能点",'模板使用说明&amp;基础参数'!$E$16,'模板使用说明&amp;基础参数'!$E$23),IF(I6817="EI",IF($C$1="预估功能点",'模板使用说明&amp;基础参数'!$E$17,'模板使用说明&amp;基础参数'!$E$24),IF(I6817="EO",IF($C$1="预估功能点",'模板使用说明&amp;基础参数'!$E$18,'模板使用说明&amp;基础参数'!$E$25),IF(I6817="EQ",IF($C$1="预估功能点",'模板使用说明&amp;基础参数'!$E$19,'模板使用说明&amp;基础参数'!$E$26),"")))))</f>
        <v/>
      </c>
      <c r="K6817" s="81"/>
      <c r="L6817" s="81"/>
      <c r="M6817" s="82" t="str">
        <f>IF(J6817="","",IF(K6817="高",IF(L6817="删除",J6817*'模板使用说明&amp;基础参数'!$E$5*'模板使用说明&amp;基础参数'!$E$12,IF(L6817="修改",J6817*'模板使用说明&amp;基础参数'!$E$5*'模板使用说明&amp;基础参数'!$E$11,J6817*'模板使用说明&amp;基础参数'!$E$5*'模板使用说明&amp;基础参数'!$E$10)),IF(K6817="中",IF(L6817="删除",J6817*'模板使用说明&amp;基础参数'!$E$6*'模板使用说明&amp;基础参数'!$E$12,IF(L6817="修改",J6817*'模板使用说明&amp;基础参数'!$E$6*'模板使用说明&amp;基础参数'!$E$11,J6817*'模板使用说明&amp;基础参数'!$E$6*'模板使用说明&amp;基础参数'!$E$10)),IF(L6817="删除",J6817*'模板使用说明&amp;基础参数'!$E$7*'模板使用说明&amp;基础参数'!$E$12,IF(L6817="修改",J6817*'模板使用说明&amp;基础参数'!$E$7*'模板使用说明&amp;基础参数'!$E$11,J6817*'模板使用说明&amp;基础参数'!$E$7*'模板使用说明&amp;基础参数'!$E$10)))))</f>
        <v/>
      </c>
      <c r="N6817" s="94"/>
    </row>
    <row r="6818" ht="14.4" customHeight="1" spans="1:14">
      <c r="A6818" s="68">
        <f t="shared" si="107"/>
        <v>6813</v>
      </c>
      <c r="B6818" s="69"/>
      <c r="C6818" s="69"/>
      <c r="D6818" s="69"/>
      <c r="E6818" s="69"/>
      <c r="F6818" s="69"/>
      <c r="G6818" s="69"/>
      <c r="H6818" s="70"/>
      <c r="I6818" s="68"/>
      <c r="J6818" s="8" t="str">
        <f>IF(I6818="ILF",IF($C$1="预估功能点",'模板使用说明&amp;基础参数'!$E$15,'模板使用说明&amp;基础参数'!$E$22),IF(I6818="EIF",IF($C$1="预估功能点",'模板使用说明&amp;基础参数'!$E$16,'模板使用说明&amp;基础参数'!$E$23),IF(I6818="EI",IF($C$1="预估功能点",'模板使用说明&amp;基础参数'!$E$17,'模板使用说明&amp;基础参数'!$E$24),IF(I6818="EO",IF($C$1="预估功能点",'模板使用说明&amp;基础参数'!$E$18,'模板使用说明&amp;基础参数'!$E$25),IF(I6818="EQ",IF($C$1="预估功能点",'模板使用说明&amp;基础参数'!$E$19,'模板使用说明&amp;基础参数'!$E$26),"")))))</f>
        <v/>
      </c>
      <c r="K6818" s="81"/>
      <c r="L6818" s="81"/>
      <c r="M6818" s="82" t="str">
        <f>IF(J6818="","",IF(K6818="高",IF(L6818="删除",J6818*'模板使用说明&amp;基础参数'!$E$5*'模板使用说明&amp;基础参数'!$E$12,IF(L6818="修改",J6818*'模板使用说明&amp;基础参数'!$E$5*'模板使用说明&amp;基础参数'!$E$11,J6818*'模板使用说明&amp;基础参数'!$E$5*'模板使用说明&amp;基础参数'!$E$10)),IF(K6818="中",IF(L6818="删除",J6818*'模板使用说明&amp;基础参数'!$E$6*'模板使用说明&amp;基础参数'!$E$12,IF(L6818="修改",J6818*'模板使用说明&amp;基础参数'!$E$6*'模板使用说明&amp;基础参数'!$E$11,J6818*'模板使用说明&amp;基础参数'!$E$6*'模板使用说明&amp;基础参数'!$E$10)),IF(L6818="删除",J6818*'模板使用说明&amp;基础参数'!$E$7*'模板使用说明&amp;基础参数'!$E$12,IF(L6818="修改",J6818*'模板使用说明&amp;基础参数'!$E$7*'模板使用说明&amp;基础参数'!$E$11,J6818*'模板使用说明&amp;基础参数'!$E$7*'模板使用说明&amp;基础参数'!$E$10)))))</f>
        <v/>
      </c>
      <c r="N6818" s="94"/>
    </row>
    <row r="6819" ht="14.4" customHeight="1" spans="1:14">
      <c r="A6819" s="68">
        <f t="shared" si="107"/>
        <v>6814</v>
      </c>
      <c r="B6819" s="69"/>
      <c r="C6819" s="69"/>
      <c r="D6819" s="69"/>
      <c r="E6819" s="69"/>
      <c r="F6819" s="69"/>
      <c r="G6819" s="69"/>
      <c r="H6819" s="70"/>
      <c r="I6819" s="68"/>
      <c r="J6819" s="8" t="str">
        <f>IF(I6819="ILF",IF($C$1="预估功能点",'模板使用说明&amp;基础参数'!$E$15,'模板使用说明&amp;基础参数'!$E$22),IF(I6819="EIF",IF($C$1="预估功能点",'模板使用说明&amp;基础参数'!$E$16,'模板使用说明&amp;基础参数'!$E$23),IF(I6819="EI",IF($C$1="预估功能点",'模板使用说明&amp;基础参数'!$E$17,'模板使用说明&amp;基础参数'!$E$24),IF(I6819="EO",IF($C$1="预估功能点",'模板使用说明&amp;基础参数'!$E$18,'模板使用说明&amp;基础参数'!$E$25),IF(I6819="EQ",IF($C$1="预估功能点",'模板使用说明&amp;基础参数'!$E$19,'模板使用说明&amp;基础参数'!$E$26),"")))))</f>
        <v/>
      </c>
      <c r="K6819" s="81"/>
      <c r="L6819" s="81"/>
      <c r="M6819" s="82" t="str">
        <f>IF(J6819="","",IF(K6819="高",IF(L6819="删除",J6819*'模板使用说明&amp;基础参数'!$E$5*'模板使用说明&amp;基础参数'!$E$12,IF(L6819="修改",J6819*'模板使用说明&amp;基础参数'!$E$5*'模板使用说明&amp;基础参数'!$E$11,J6819*'模板使用说明&amp;基础参数'!$E$5*'模板使用说明&amp;基础参数'!$E$10)),IF(K6819="中",IF(L6819="删除",J6819*'模板使用说明&amp;基础参数'!$E$6*'模板使用说明&amp;基础参数'!$E$12,IF(L6819="修改",J6819*'模板使用说明&amp;基础参数'!$E$6*'模板使用说明&amp;基础参数'!$E$11,J6819*'模板使用说明&amp;基础参数'!$E$6*'模板使用说明&amp;基础参数'!$E$10)),IF(L6819="删除",J6819*'模板使用说明&amp;基础参数'!$E$7*'模板使用说明&amp;基础参数'!$E$12,IF(L6819="修改",J6819*'模板使用说明&amp;基础参数'!$E$7*'模板使用说明&amp;基础参数'!$E$11,J6819*'模板使用说明&amp;基础参数'!$E$7*'模板使用说明&amp;基础参数'!$E$10)))))</f>
        <v/>
      </c>
      <c r="N6819" s="94"/>
    </row>
    <row r="6820" ht="14.4" customHeight="1" spans="1:14">
      <c r="A6820" s="68">
        <f t="shared" si="107"/>
        <v>6815</v>
      </c>
      <c r="B6820" s="69"/>
      <c r="C6820" s="69"/>
      <c r="D6820" s="69"/>
      <c r="E6820" s="69"/>
      <c r="F6820" s="69"/>
      <c r="G6820" s="69"/>
      <c r="H6820" s="70"/>
      <c r="I6820" s="68"/>
      <c r="J6820" s="8" t="str">
        <f>IF(I6820="ILF",IF($C$1="预估功能点",'模板使用说明&amp;基础参数'!$E$15,'模板使用说明&amp;基础参数'!$E$22),IF(I6820="EIF",IF($C$1="预估功能点",'模板使用说明&amp;基础参数'!$E$16,'模板使用说明&amp;基础参数'!$E$23),IF(I6820="EI",IF($C$1="预估功能点",'模板使用说明&amp;基础参数'!$E$17,'模板使用说明&amp;基础参数'!$E$24),IF(I6820="EO",IF($C$1="预估功能点",'模板使用说明&amp;基础参数'!$E$18,'模板使用说明&amp;基础参数'!$E$25),IF(I6820="EQ",IF($C$1="预估功能点",'模板使用说明&amp;基础参数'!$E$19,'模板使用说明&amp;基础参数'!$E$26),"")))))</f>
        <v/>
      </c>
      <c r="K6820" s="81"/>
      <c r="L6820" s="81"/>
      <c r="M6820" s="82" t="str">
        <f>IF(J6820="","",IF(K6820="高",IF(L6820="删除",J6820*'模板使用说明&amp;基础参数'!$E$5*'模板使用说明&amp;基础参数'!$E$12,IF(L6820="修改",J6820*'模板使用说明&amp;基础参数'!$E$5*'模板使用说明&amp;基础参数'!$E$11,J6820*'模板使用说明&amp;基础参数'!$E$5*'模板使用说明&amp;基础参数'!$E$10)),IF(K6820="中",IF(L6820="删除",J6820*'模板使用说明&amp;基础参数'!$E$6*'模板使用说明&amp;基础参数'!$E$12,IF(L6820="修改",J6820*'模板使用说明&amp;基础参数'!$E$6*'模板使用说明&amp;基础参数'!$E$11,J6820*'模板使用说明&amp;基础参数'!$E$6*'模板使用说明&amp;基础参数'!$E$10)),IF(L6820="删除",J6820*'模板使用说明&amp;基础参数'!$E$7*'模板使用说明&amp;基础参数'!$E$12,IF(L6820="修改",J6820*'模板使用说明&amp;基础参数'!$E$7*'模板使用说明&amp;基础参数'!$E$11,J6820*'模板使用说明&amp;基础参数'!$E$7*'模板使用说明&amp;基础参数'!$E$10)))))</f>
        <v/>
      </c>
      <c r="N6820" s="94"/>
    </row>
    <row r="6821" ht="14.4" customHeight="1" spans="1:14">
      <c r="A6821" s="68">
        <f t="shared" si="107"/>
        <v>6816</v>
      </c>
      <c r="B6821" s="69"/>
      <c r="C6821" s="69"/>
      <c r="D6821" s="69"/>
      <c r="E6821" s="69"/>
      <c r="F6821" s="69"/>
      <c r="G6821" s="69"/>
      <c r="H6821" s="70"/>
      <c r="I6821" s="68"/>
      <c r="J6821" s="8" t="str">
        <f>IF(I6821="ILF",IF($C$1="预估功能点",'模板使用说明&amp;基础参数'!$E$15,'模板使用说明&amp;基础参数'!$E$22),IF(I6821="EIF",IF($C$1="预估功能点",'模板使用说明&amp;基础参数'!$E$16,'模板使用说明&amp;基础参数'!$E$23),IF(I6821="EI",IF($C$1="预估功能点",'模板使用说明&amp;基础参数'!$E$17,'模板使用说明&amp;基础参数'!$E$24),IF(I6821="EO",IF($C$1="预估功能点",'模板使用说明&amp;基础参数'!$E$18,'模板使用说明&amp;基础参数'!$E$25),IF(I6821="EQ",IF($C$1="预估功能点",'模板使用说明&amp;基础参数'!$E$19,'模板使用说明&amp;基础参数'!$E$26),"")))))</f>
        <v/>
      </c>
      <c r="K6821" s="81"/>
      <c r="L6821" s="81"/>
      <c r="M6821" s="82" t="str">
        <f>IF(J6821="","",IF(K6821="高",IF(L6821="删除",J6821*'模板使用说明&amp;基础参数'!$E$5*'模板使用说明&amp;基础参数'!$E$12,IF(L6821="修改",J6821*'模板使用说明&amp;基础参数'!$E$5*'模板使用说明&amp;基础参数'!$E$11,J6821*'模板使用说明&amp;基础参数'!$E$5*'模板使用说明&amp;基础参数'!$E$10)),IF(K6821="中",IF(L6821="删除",J6821*'模板使用说明&amp;基础参数'!$E$6*'模板使用说明&amp;基础参数'!$E$12,IF(L6821="修改",J6821*'模板使用说明&amp;基础参数'!$E$6*'模板使用说明&amp;基础参数'!$E$11,J6821*'模板使用说明&amp;基础参数'!$E$6*'模板使用说明&amp;基础参数'!$E$10)),IF(L6821="删除",J6821*'模板使用说明&amp;基础参数'!$E$7*'模板使用说明&amp;基础参数'!$E$12,IF(L6821="修改",J6821*'模板使用说明&amp;基础参数'!$E$7*'模板使用说明&amp;基础参数'!$E$11,J6821*'模板使用说明&amp;基础参数'!$E$7*'模板使用说明&amp;基础参数'!$E$10)))))</f>
        <v/>
      </c>
      <c r="N6821" s="94"/>
    </row>
    <row r="6822" ht="14.4" customHeight="1" spans="1:14">
      <c r="A6822" s="68">
        <f t="shared" si="107"/>
        <v>6817</v>
      </c>
      <c r="B6822" s="69"/>
      <c r="C6822" s="69"/>
      <c r="D6822" s="69"/>
      <c r="E6822" s="69"/>
      <c r="F6822" s="69"/>
      <c r="G6822" s="69"/>
      <c r="H6822" s="70"/>
      <c r="I6822" s="68"/>
      <c r="J6822" s="8" t="str">
        <f>IF(I6822="ILF",IF($C$1="预估功能点",'模板使用说明&amp;基础参数'!$E$15,'模板使用说明&amp;基础参数'!$E$22),IF(I6822="EIF",IF($C$1="预估功能点",'模板使用说明&amp;基础参数'!$E$16,'模板使用说明&amp;基础参数'!$E$23),IF(I6822="EI",IF($C$1="预估功能点",'模板使用说明&amp;基础参数'!$E$17,'模板使用说明&amp;基础参数'!$E$24),IF(I6822="EO",IF($C$1="预估功能点",'模板使用说明&amp;基础参数'!$E$18,'模板使用说明&amp;基础参数'!$E$25),IF(I6822="EQ",IF($C$1="预估功能点",'模板使用说明&amp;基础参数'!$E$19,'模板使用说明&amp;基础参数'!$E$26),"")))))</f>
        <v/>
      </c>
      <c r="K6822" s="81"/>
      <c r="L6822" s="81"/>
      <c r="M6822" s="82" t="str">
        <f>IF(J6822="","",IF(K6822="高",IF(L6822="删除",J6822*'模板使用说明&amp;基础参数'!$E$5*'模板使用说明&amp;基础参数'!$E$12,IF(L6822="修改",J6822*'模板使用说明&amp;基础参数'!$E$5*'模板使用说明&amp;基础参数'!$E$11,J6822*'模板使用说明&amp;基础参数'!$E$5*'模板使用说明&amp;基础参数'!$E$10)),IF(K6822="中",IF(L6822="删除",J6822*'模板使用说明&amp;基础参数'!$E$6*'模板使用说明&amp;基础参数'!$E$12,IF(L6822="修改",J6822*'模板使用说明&amp;基础参数'!$E$6*'模板使用说明&amp;基础参数'!$E$11,J6822*'模板使用说明&amp;基础参数'!$E$6*'模板使用说明&amp;基础参数'!$E$10)),IF(L6822="删除",J6822*'模板使用说明&amp;基础参数'!$E$7*'模板使用说明&amp;基础参数'!$E$12,IF(L6822="修改",J6822*'模板使用说明&amp;基础参数'!$E$7*'模板使用说明&amp;基础参数'!$E$11,J6822*'模板使用说明&amp;基础参数'!$E$7*'模板使用说明&amp;基础参数'!$E$10)))))</f>
        <v/>
      </c>
      <c r="N6822" s="94"/>
    </row>
    <row r="6823" ht="14.4" customHeight="1" spans="1:14">
      <c r="A6823" s="68">
        <f t="shared" si="107"/>
        <v>6818</v>
      </c>
      <c r="B6823" s="69"/>
      <c r="C6823" s="69"/>
      <c r="D6823" s="69"/>
      <c r="E6823" s="69"/>
      <c r="F6823" s="69"/>
      <c r="G6823" s="69"/>
      <c r="H6823" s="70"/>
      <c r="I6823" s="68"/>
      <c r="J6823" s="8" t="str">
        <f>IF(I6823="ILF",IF($C$1="预估功能点",'模板使用说明&amp;基础参数'!$E$15,'模板使用说明&amp;基础参数'!$E$22),IF(I6823="EIF",IF($C$1="预估功能点",'模板使用说明&amp;基础参数'!$E$16,'模板使用说明&amp;基础参数'!$E$23),IF(I6823="EI",IF($C$1="预估功能点",'模板使用说明&amp;基础参数'!$E$17,'模板使用说明&amp;基础参数'!$E$24),IF(I6823="EO",IF($C$1="预估功能点",'模板使用说明&amp;基础参数'!$E$18,'模板使用说明&amp;基础参数'!$E$25),IF(I6823="EQ",IF($C$1="预估功能点",'模板使用说明&amp;基础参数'!$E$19,'模板使用说明&amp;基础参数'!$E$26),"")))))</f>
        <v/>
      </c>
      <c r="K6823" s="81"/>
      <c r="L6823" s="81"/>
      <c r="M6823" s="82" t="str">
        <f>IF(J6823="","",IF(K6823="高",IF(L6823="删除",J6823*'模板使用说明&amp;基础参数'!$E$5*'模板使用说明&amp;基础参数'!$E$12,IF(L6823="修改",J6823*'模板使用说明&amp;基础参数'!$E$5*'模板使用说明&amp;基础参数'!$E$11,J6823*'模板使用说明&amp;基础参数'!$E$5*'模板使用说明&amp;基础参数'!$E$10)),IF(K6823="中",IF(L6823="删除",J6823*'模板使用说明&amp;基础参数'!$E$6*'模板使用说明&amp;基础参数'!$E$12,IF(L6823="修改",J6823*'模板使用说明&amp;基础参数'!$E$6*'模板使用说明&amp;基础参数'!$E$11,J6823*'模板使用说明&amp;基础参数'!$E$6*'模板使用说明&amp;基础参数'!$E$10)),IF(L6823="删除",J6823*'模板使用说明&amp;基础参数'!$E$7*'模板使用说明&amp;基础参数'!$E$12,IF(L6823="修改",J6823*'模板使用说明&amp;基础参数'!$E$7*'模板使用说明&amp;基础参数'!$E$11,J6823*'模板使用说明&amp;基础参数'!$E$7*'模板使用说明&amp;基础参数'!$E$10)))))</f>
        <v/>
      </c>
      <c r="N6823" s="94"/>
    </row>
    <row r="6824" ht="14.4" customHeight="1" spans="1:14">
      <c r="A6824" s="68">
        <f t="shared" si="107"/>
        <v>6819</v>
      </c>
      <c r="B6824" s="69"/>
      <c r="C6824" s="69"/>
      <c r="D6824" s="69"/>
      <c r="E6824" s="69"/>
      <c r="F6824" s="69"/>
      <c r="G6824" s="69"/>
      <c r="H6824" s="70"/>
      <c r="I6824" s="68"/>
      <c r="J6824" s="8" t="str">
        <f>IF(I6824="ILF",IF($C$1="预估功能点",'模板使用说明&amp;基础参数'!$E$15,'模板使用说明&amp;基础参数'!$E$22),IF(I6824="EIF",IF($C$1="预估功能点",'模板使用说明&amp;基础参数'!$E$16,'模板使用说明&amp;基础参数'!$E$23),IF(I6824="EI",IF($C$1="预估功能点",'模板使用说明&amp;基础参数'!$E$17,'模板使用说明&amp;基础参数'!$E$24),IF(I6824="EO",IF($C$1="预估功能点",'模板使用说明&amp;基础参数'!$E$18,'模板使用说明&amp;基础参数'!$E$25),IF(I6824="EQ",IF($C$1="预估功能点",'模板使用说明&amp;基础参数'!$E$19,'模板使用说明&amp;基础参数'!$E$26),"")))))</f>
        <v/>
      </c>
      <c r="K6824" s="81"/>
      <c r="L6824" s="81"/>
      <c r="M6824" s="82" t="str">
        <f>IF(J6824="","",IF(K6824="高",IF(L6824="删除",J6824*'模板使用说明&amp;基础参数'!$E$5*'模板使用说明&amp;基础参数'!$E$12,IF(L6824="修改",J6824*'模板使用说明&amp;基础参数'!$E$5*'模板使用说明&amp;基础参数'!$E$11,J6824*'模板使用说明&amp;基础参数'!$E$5*'模板使用说明&amp;基础参数'!$E$10)),IF(K6824="中",IF(L6824="删除",J6824*'模板使用说明&amp;基础参数'!$E$6*'模板使用说明&amp;基础参数'!$E$12,IF(L6824="修改",J6824*'模板使用说明&amp;基础参数'!$E$6*'模板使用说明&amp;基础参数'!$E$11,J6824*'模板使用说明&amp;基础参数'!$E$6*'模板使用说明&amp;基础参数'!$E$10)),IF(L6824="删除",J6824*'模板使用说明&amp;基础参数'!$E$7*'模板使用说明&amp;基础参数'!$E$12,IF(L6824="修改",J6824*'模板使用说明&amp;基础参数'!$E$7*'模板使用说明&amp;基础参数'!$E$11,J6824*'模板使用说明&amp;基础参数'!$E$7*'模板使用说明&amp;基础参数'!$E$10)))))</f>
        <v/>
      </c>
      <c r="N6824" s="94"/>
    </row>
    <row r="6825" ht="14.4" customHeight="1" spans="1:14">
      <c r="A6825" s="68">
        <f t="shared" si="107"/>
        <v>6820</v>
      </c>
      <c r="B6825" s="69"/>
      <c r="C6825" s="69"/>
      <c r="D6825" s="69"/>
      <c r="E6825" s="69"/>
      <c r="F6825" s="69"/>
      <c r="G6825" s="69"/>
      <c r="H6825" s="70"/>
      <c r="I6825" s="68"/>
      <c r="J6825" s="8" t="str">
        <f>IF(I6825="ILF",IF($C$1="预估功能点",'模板使用说明&amp;基础参数'!$E$15,'模板使用说明&amp;基础参数'!$E$22),IF(I6825="EIF",IF($C$1="预估功能点",'模板使用说明&amp;基础参数'!$E$16,'模板使用说明&amp;基础参数'!$E$23),IF(I6825="EI",IF($C$1="预估功能点",'模板使用说明&amp;基础参数'!$E$17,'模板使用说明&amp;基础参数'!$E$24),IF(I6825="EO",IF($C$1="预估功能点",'模板使用说明&amp;基础参数'!$E$18,'模板使用说明&amp;基础参数'!$E$25),IF(I6825="EQ",IF($C$1="预估功能点",'模板使用说明&amp;基础参数'!$E$19,'模板使用说明&amp;基础参数'!$E$26),"")))))</f>
        <v/>
      </c>
      <c r="K6825" s="81"/>
      <c r="L6825" s="81"/>
      <c r="M6825" s="82" t="str">
        <f>IF(J6825="","",IF(K6825="高",IF(L6825="删除",J6825*'模板使用说明&amp;基础参数'!$E$5*'模板使用说明&amp;基础参数'!$E$12,IF(L6825="修改",J6825*'模板使用说明&amp;基础参数'!$E$5*'模板使用说明&amp;基础参数'!$E$11,J6825*'模板使用说明&amp;基础参数'!$E$5*'模板使用说明&amp;基础参数'!$E$10)),IF(K6825="中",IF(L6825="删除",J6825*'模板使用说明&amp;基础参数'!$E$6*'模板使用说明&amp;基础参数'!$E$12,IF(L6825="修改",J6825*'模板使用说明&amp;基础参数'!$E$6*'模板使用说明&amp;基础参数'!$E$11,J6825*'模板使用说明&amp;基础参数'!$E$6*'模板使用说明&amp;基础参数'!$E$10)),IF(L6825="删除",J6825*'模板使用说明&amp;基础参数'!$E$7*'模板使用说明&amp;基础参数'!$E$12,IF(L6825="修改",J6825*'模板使用说明&amp;基础参数'!$E$7*'模板使用说明&amp;基础参数'!$E$11,J6825*'模板使用说明&amp;基础参数'!$E$7*'模板使用说明&amp;基础参数'!$E$10)))))</f>
        <v/>
      </c>
      <c r="N6825" s="94"/>
    </row>
    <row r="6826" ht="14.4" customHeight="1" spans="1:14">
      <c r="A6826" s="68">
        <f t="shared" si="107"/>
        <v>6821</v>
      </c>
      <c r="B6826" s="69"/>
      <c r="C6826" s="69"/>
      <c r="D6826" s="69"/>
      <c r="E6826" s="69"/>
      <c r="F6826" s="69"/>
      <c r="G6826" s="69"/>
      <c r="H6826" s="70"/>
      <c r="I6826" s="68"/>
      <c r="J6826" s="8" t="str">
        <f>IF(I6826="ILF",IF($C$1="预估功能点",'模板使用说明&amp;基础参数'!$E$15,'模板使用说明&amp;基础参数'!$E$22),IF(I6826="EIF",IF($C$1="预估功能点",'模板使用说明&amp;基础参数'!$E$16,'模板使用说明&amp;基础参数'!$E$23),IF(I6826="EI",IF($C$1="预估功能点",'模板使用说明&amp;基础参数'!$E$17,'模板使用说明&amp;基础参数'!$E$24),IF(I6826="EO",IF($C$1="预估功能点",'模板使用说明&amp;基础参数'!$E$18,'模板使用说明&amp;基础参数'!$E$25),IF(I6826="EQ",IF($C$1="预估功能点",'模板使用说明&amp;基础参数'!$E$19,'模板使用说明&amp;基础参数'!$E$26),"")))))</f>
        <v/>
      </c>
      <c r="K6826" s="81"/>
      <c r="L6826" s="81"/>
      <c r="M6826" s="82" t="str">
        <f>IF(J6826="","",IF(K6826="高",IF(L6826="删除",J6826*'模板使用说明&amp;基础参数'!$E$5*'模板使用说明&amp;基础参数'!$E$12,IF(L6826="修改",J6826*'模板使用说明&amp;基础参数'!$E$5*'模板使用说明&amp;基础参数'!$E$11,J6826*'模板使用说明&amp;基础参数'!$E$5*'模板使用说明&amp;基础参数'!$E$10)),IF(K6826="中",IF(L6826="删除",J6826*'模板使用说明&amp;基础参数'!$E$6*'模板使用说明&amp;基础参数'!$E$12,IF(L6826="修改",J6826*'模板使用说明&amp;基础参数'!$E$6*'模板使用说明&amp;基础参数'!$E$11,J6826*'模板使用说明&amp;基础参数'!$E$6*'模板使用说明&amp;基础参数'!$E$10)),IF(L6826="删除",J6826*'模板使用说明&amp;基础参数'!$E$7*'模板使用说明&amp;基础参数'!$E$12,IF(L6826="修改",J6826*'模板使用说明&amp;基础参数'!$E$7*'模板使用说明&amp;基础参数'!$E$11,J6826*'模板使用说明&amp;基础参数'!$E$7*'模板使用说明&amp;基础参数'!$E$10)))))</f>
        <v/>
      </c>
      <c r="N6826" s="94"/>
    </row>
    <row r="6827" ht="14.4" customHeight="1" spans="1:14">
      <c r="A6827" s="68">
        <f t="shared" si="107"/>
        <v>6822</v>
      </c>
      <c r="B6827" s="69"/>
      <c r="C6827" s="69"/>
      <c r="D6827" s="69"/>
      <c r="E6827" s="69"/>
      <c r="F6827" s="69"/>
      <c r="G6827" s="69"/>
      <c r="H6827" s="70"/>
      <c r="I6827" s="68"/>
      <c r="J6827" s="8" t="str">
        <f>IF(I6827="ILF",IF($C$1="预估功能点",'模板使用说明&amp;基础参数'!$E$15,'模板使用说明&amp;基础参数'!$E$22),IF(I6827="EIF",IF($C$1="预估功能点",'模板使用说明&amp;基础参数'!$E$16,'模板使用说明&amp;基础参数'!$E$23),IF(I6827="EI",IF($C$1="预估功能点",'模板使用说明&amp;基础参数'!$E$17,'模板使用说明&amp;基础参数'!$E$24),IF(I6827="EO",IF($C$1="预估功能点",'模板使用说明&amp;基础参数'!$E$18,'模板使用说明&amp;基础参数'!$E$25),IF(I6827="EQ",IF($C$1="预估功能点",'模板使用说明&amp;基础参数'!$E$19,'模板使用说明&amp;基础参数'!$E$26),"")))))</f>
        <v/>
      </c>
      <c r="K6827" s="81"/>
      <c r="L6827" s="81"/>
      <c r="M6827" s="82" t="str">
        <f>IF(J6827="","",IF(K6827="高",IF(L6827="删除",J6827*'模板使用说明&amp;基础参数'!$E$5*'模板使用说明&amp;基础参数'!$E$12,IF(L6827="修改",J6827*'模板使用说明&amp;基础参数'!$E$5*'模板使用说明&amp;基础参数'!$E$11,J6827*'模板使用说明&amp;基础参数'!$E$5*'模板使用说明&amp;基础参数'!$E$10)),IF(K6827="中",IF(L6827="删除",J6827*'模板使用说明&amp;基础参数'!$E$6*'模板使用说明&amp;基础参数'!$E$12,IF(L6827="修改",J6827*'模板使用说明&amp;基础参数'!$E$6*'模板使用说明&amp;基础参数'!$E$11,J6827*'模板使用说明&amp;基础参数'!$E$6*'模板使用说明&amp;基础参数'!$E$10)),IF(L6827="删除",J6827*'模板使用说明&amp;基础参数'!$E$7*'模板使用说明&amp;基础参数'!$E$12,IF(L6827="修改",J6827*'模板使用说明&amp;基础参数'!$E$7*'模板使用说明&amp;基础参数'!$E$11,J6827*'模板使用说明&amp;基础参数'!$E$7*'模板使用说明&amp;基础参数'!$E$10)))))</f>
        <v/>
      </c>
      <c r="N6827" s="94"/>
    </row>
    <row r="6828" ht="14.4" customHeight="1" spans="1:14">
      <c r="A6828" s="68">
        <f t="shared" si="107"/>
        <v>6823</v>
      </c>
      <c r="B6828" s="69"/>
      <c r="C6828" s="69"/>
      <c r="D6828" s="69"/>
      <c r="E6828" s="69"/>
      <c r="F6828" s="69"/>
      <c r="G6828" s="69"/>
      <c r="H6828" s="70"/>
      <c r="I6828" s="68"/>
      <c r="J6828" s="8" t="str">
        <f>IF(I6828="ILF",IF($C$1="预估功能点",'模板使用说明&amp;基础参数'!$E$15,'模板使用说明&amp;基础参数'!$E$22),IF(I6828="EIF",IF($C$1="预估功能点",'模板使用说明&amp;基础参数'!$E$16,'模板使用说明&amp;基础参数'!$E$23),IF(I6828="EI",IF($C$1="预估功能点",'模板使用说明&amp;基础参数'!$E$17,'模板使用说明&amp;基础参数'!$E$24),IF(I6828="EO",IF($C$1="预估功能点",'模板使用说明&amp;基础参数'!$E$18,'模板使用说明&amp;基础参数'!$E$25),IF(I6828="EQ",IF($C$1="预估功能点",'模板使用说明&amp;基础参数'!$E$19,'模板使用说明&amp;基础参数'!$E$26),"")))))</f>
        <v/>
      </c>
      <c r="K6828" s="81"/>
      <c r="L6828" s="81"/>
      <c r="M6828" s="82" t="str">
        <f>IF(J6828="","",IF(K6828="高",IF(L6828="删除",J6828*'模板使用说明&amp;基础参数'!$E$5*'模板使用说明&amp;基础参数'!$E$12,IF(L6828="修改",J6828*'模板使用说明&amp;基础参数'!$E$5*'模板使用说明&amp;基础参数'!$E$11,J6828*'模板使用说明&amp;基础参数'!$E$5*'模板使用说明&amp;基础参数'!$E$10)),IF(K6828="中",IF(L6828="删除",J6828*'模板使用说明&amp;基础参数'!$E$6*'模板使用说明&amp;基础参数'!$E$12,IF(L6828="修改",J6828*'模板使用说明&amp;基础参数'!$E$6*'模板使用说明&amp;基础参数'!$E$11,J6828*'模板使用说明&amp;基础参数'!$E$6*'模板使用说明&amp;基础参数'!$E$10)),IF(L6828="删除",J6828*'模板使用说明&amp;基础参数'!$E$7*'模板使用说明&amp;基础参数'!$E$12,IF(L6828="修改",J6828*'模板使用说明&amp;基础参数'!$E$7*'模板使用说明&amp;基础参数'!$E$11,J6828*'模板使用说明&amp;基础参数'!$E$7*'模板使用说明&amp;基础参数'!$E$10)))))</f>
        <v/>
      </c>
      <c r="N6828" s="94"/>
    </row>
    <row r="6829" ht="14.4" customHeight="1" spans="1:14">
      <c r="A6829" s="68">
        <f t="shared" si="107"/>
        <v>6824</v>
      </c>
      <c r="B6829" s="69"/>
      <c r="C6829" s="69"/>
      <c r="D6829" s="69"/>
      <c r="E6829" s="69"/>
      <c r="F6829" s="69"/>
      <c r="G6829" s="69"/>
      <c r="H6829" s="70"/>
      <c r="I6829" s="68"/>
      <c r="J6829" s="8" t="str">
        <f>IF(I6829="ILF",IF($C$1="预估功能点",'模板使用说明&amp;基础参数'!$E$15,'模板使用说明&amp;基础参数'!$E$22),IF(I6829="EIF",IF($C$1="预估功能点",'模板使用说明&amp;基础参数'!$E$16,'模板使用说明&amp;基础参数'!$E$23),IF(I6829="EI",IF($C$1="预估功能点",'模板使用说明&amp;基础参数'!$E$17,'模板使用说明&amp;基础参数'!$E$24),IF(I6829="EO",IF($C$1="预估功能点",'模板使用说明&amp;基础参数'!$E$18,'模板使用说明&amp;基础参数'!$E$25),IF(I6829="EQ",IF($C$1="预估功能点",'模板使用说明&amp;基础参数'!$E$19,'模板使用说明&amp;基础参数'!$E$26),"")))))</f>
        <v/>
      </c>
      <c r="K6829" s="81"/>
      <c r="L6829" s="81"/>
      <c r="M6829" s="82" t="str">
        <f>IF(J6829="","",IF(K6829="高",IF(L6829="删除",J6829*'模板使用说明&amp;基础参数'!$E$5*'模板使用说明&amp;基础参数'!$E$12,IF(L6829="修改",J6829*'模板使用说明&amp;基础参数'!$E$5*'模板使用说明&amp;基础参数'!$E$11,J6829*'模板使用说明&amp;基础参数'!$E$5*'模板使用说明&amp;基础参数'!$E$10)),IF(K6829="中",IF(L6829="删除",J6829*'模板使用说明&amp;基础参数'!$E$6*'模板使用说明&amp;基础参数'!$E$12,IF(L6829="修改",J6829*'模板使用说明&amp;基础参数'!$E$6*'模板使用说明&amp;基础参数'!$E$11,J6829*'模板使用说明&amp;基础参数'!$E$6*'模板使用说明&amp;基础参数'!$E$10)),IF(L6829="删除",J6829*'模板使用说明&amp;基础参数'!$E$7*'模板使用说明&amp;基础参数'!$E$12,IF(L6829="修改",J6829*'模板使用说明&amp;基础参数'!$E$7*'模板使用说明&amp;基础参数'!$E$11,J6829*'模板使用说明&amp;基础参数'!$E$7*'模板使用说明&amp;基础参数'!$E$10)))))</f>
        <v/>
      </c>
      <c r="N6829" s="94"/>
    </row>
    <row r="6830" ht="14.4" customHeight="1" spans="1:14">
      <c r="A6830" s="68">
        <f t="shared" si="107"/>
        <v>6825</v>
      </c>
      <c r="B6830" s="69"/>
      <c r="C6830" s="69"/>
      <c r="D6830" s="69"/>
      <c r="E6830" s="69"/>
      <c r="F6830" s="69"/>
      <c r="G6830" s="69"/>
      <c r="H6830" s="70"/>
      <c r="I6830" s="68"/>
      <c r="J6830" s="8" t="str">
        <f>IF(I6830="ILF",IF($C$1="预估功能点",'模板使用说明&amp;基础参数'!$E$15,'模板使用说明&amp;基础参数'!$E$22),IF(I6830="EIF",IF($C$1="预估功能点",'模板使用说明&amp;基础参数'!$E$16,'模板使用说明&amp;基础参数'!$E$23),IF(I6830="EI",IF($C$1="预估功能点",'模板使用说明&amp;基础参数'!$E$17,'模板使用说明&amp;基础参数'!$E$24),IF(I6830="EO",IF($C$1="预估功能点",'模板使用说明&amp;基础参数'!$E$18,'模板使用说明&amp;基础参数'!$E$25),IF(I6830="EQ",IF($C$1="预估功能点",'模板使用说明&amp;基础参数'!$E$19,'模板使用说明&amp;基础参数'!$E$26),"")))))</f>
        <v/>
      </c>
      <c r="K6830" s="81"/>
      <c r="L6830" s="81"/>
      <c r="M6830" s="82" t="str">
        <f>IF(J6830="","",IF(K6830="高",IF(L6830="删除",J6830*'模板使用说明&amp;基础参数'!$E$5*'模板使用说明&amp;基础参数'!$E$12,IF(L6830="修改",J6830*'模板使用说明&amp;基础参数'!$E$5*'模板使用说明&amp;基础参数'!$E$11,J6830*'模板使用说明&amp;基础参数'!$E$5*'模板使用说明&amp;基础参数'!$E$10)),IF(K6830="中",IF(L6830="删除",J6830*'模板使用说明&amp;基础参数'!$E$6*'模板使用说明&amp;基础参数'!$E$12,IF(L6830="修改",J6830*'模板使用说明&amp;基础参数'!$E$6*'模板使用说明&amp;基础参数'!$E$11,J6830*'模板使用说明&amp;基础参数'!$E$6*'模板使用说明&amp;基础参数'!$E$10)),IF(L6830="删除",J6830*'模板使用说明&amp;基础参数'!$E$7*'模板使用说明&amp;基础参数'!$E$12,IF(L6830="修改",J6830*'模板使用说明&amp;基础参数'!$E$7*'模板使用说明&amp;基础参数'!$E$11,J6830*'模板使用说明&amp;基础参数'!$E$7*'模板使用说明&amp;基础参数'!$E$10)))))</f>
        <v/>
      </c>
      <c r="N6830" s="94"/>
    </row>
    <row r="6831" ht="14.4" customHeight="1" spans="1:14">
      <c r="A6831" s="68">
        <f t="shared" si="107"/>
        <v>6826</v>
      </c>
      <c r="B6831" s="69"/>
      <c r="C6831" s="69"/>
      <c r="D6831" s="69"/>
      <c r="E6831" s="69"/>
      <c r="F6831" s="69"/>
      <c r="G6831" s="69"/>
      <c r="H6831" s="70"/>
      <c r="I6831" s="68"/>
      <c r="J6831" s="8" t="str">
        <f>IF(I6831="ILF",IF($C$1="预估功能点",'模板使用说明&amp;基础参数'!$E$15,'模板使用说明&amp;基础参数'!$E$22),IF(I6831="EIF",IF($C$1="预估功能点",'模板使用说明&amp;基础参数'!$E$16,'模板使用说明&amp;基础参数'!$E$23),IF(I6831="EI",IF($C$1="预估功能点",'模板使用说明&amp;基础参数'!$E$17,'模板使用说明&amp;基础参数'!$E$24),IF(I6831="EO",IF($C$1="预估功能点",'模板使用说明&amp;基础参数'!$E$18,'模板使用说明&amp;基础参数'!$E$25),IF(I6831="EQ",IF($C$1="预估功能点",'模板使用说明&amp;基础参数'!$E$19,'模板使用说明&amp;基础参数'!$E$26),"")))))</f>
        <v/>
      </c>
      <c r="K6831" s="81"/>
      <c r="L6831" s="81"/>
      <c r="M6831" s="82" t="str">
        <f>IF(J6831="","",IF(K6831="高",IF(L6831="删除",J6831*'模板使用说明&amp;基础参数'!$E$5*'模板使用说明&amp;基础参数'!$E$12,IF(L6831="修改",J6831*'模板使用说明&amp;基础参数'!$E$5*'模板使用说明&amp;基础参数'!$E$11,J6831*'模板使用说明&amp;基础参数'!$E$5*'模板使用说明&amp;基础参数'!$E$10)),IF(K6831="中",IF(L6831="删除",J6831*'模板使用说明&amp;基础参数'!$E$6*'模板使用说明&amp;基础参数'!$E$12,IF(L6831="修改",J6831*'模板使用说明&amp;基础参数'!$E$6*'模板使用说明&amp;基础参数'!$E$11,J6831*'模板使用说明&amp;基础参数'!$E$6*'模板使用说明&amp;基础参数'!$E$10)),IF(L6831="删除",J6831*'模板使用说明&amp;基础参数'!$E$7*'模板使用说明&amp;基础参数'!$E$12,IF(L6831="修改",J6831*'模板使用说明&amp;基础参数'!$E$7*'模板使用说明&amp;基础参数'!$E$11,J6831*'模板使用说明&amp;基础参数'!$E$7*'模板使用说明&amp;基础参数'!$E$10)))))</f>
        <v/>
      </c>
      <c r="N6831" s="94"/>
    </row>
    <row r="6832" ht="14.4" customHeight="1" spans="1:14">
      <c r="A6832" s="68">
        <f t="shared" si="107"/>
        <v>6827</v>
      </c>
      <c r="B6832" s="69"/>
      <c r="C6832" s="69"/>
      <c r="D6832" s="69"/>
      <c r="E6832" s="69"/>
      <c r="F6832" s="70"/>
      <c r="G6832" s="70"/>
      <c r="H6832" s="70"/>
      <c r="I6832" s="68"/>
      <c r="J6832" s="8" t="str">
        <f>IF(I6832="ILF",IF($C$1="预估功能点",'模板使用说明&amp;基础参数'!$E$15,'模板使用说明&amp;基础参数'!$E$22),IF(I6832="EIF",IF($C$1="预估功能点",'模板使用说明&amp;基础参数'!$E$16,'模板使用说明&amp;基础参数'!$E$23),IF(I6832="EI",IF($C$1="预估功能点",'模板使用说明&amp;基础参数'!$E$17,'模板使用说明&amp;基础参数'!$E$24),IF(I6832="EO",IF($C$1="预估功能点",'模板使用说明&amp;基础参数'!$E$18,'模板使用说明&amp;基础参数'!$E$25),IF(I6832="EQ",IF($C$1="预估功能点",'模板使用说明&amp;基础参数'!$E$19,'模板使用说明&amp;基础参数'!$E$26),"")))))</f>
        <v/>
      </c>
      <c r="K6832" s="81"/>
      <c r="L6832" s="81"/>
      <c r="M6832" s="82" t="str">
        <f>IF(J6832="","",IF(K6832="高",IF(L6832="删除",J6832*'模板使用说明&amp;基础参数'!$E$5*'模板使用说明&amp;基础参数'!$E$12,IF(L6832="修改",J6832*'模板使用说明&amp;基础参数'!$E$5*'模板使用说明&amp;基础参数'!$E$11,J6832*'模板使用说明&amp;基础参数'!$E$5*'模板使用说明&amp;基础参数'!$E$10)),IF(K6832="中",IF(L6832="删除",J6832*'模板使用说明&amp;基础参数'!$E$6*'模板使用说明&amp;基础参数'!$E$12,IF(L6832="修改",J6832*'模板使用说明&amp;基础参数'!$E$6*'模板使用说明&amp;基础参数'!$E$11,J6832*'模板使用说明&amp;基础参数'!$E$6*'模板使用说明&amp;基础参数'!$E$10)),IF(L6832="删除",J6832*'模板使用说明&amp;基础参数'!$E$7*'模板使用说明&amp;基础参数'!$E$12,IF(L6832="修改",J6832*'模板使用说明&amp;基础参数'!$E$7*'模板使用说明&amp;基础参数'!$E$11,J6832*'模板使用说明&amp;基础参数'!$E$7*'模板使用说明&amp;基础参数'!$E$10)))))</f>
        <v/>
      </c>
      <c r="N6832" s="83"/>
    </row>
    <row r="6833" ht="14.4" customHeight="1" spans="1:14">
      <c r="A6833" s="68">
        <f t="shared" si="107"/>
        <v>6828</v>
      </c>
      <c r="B6833" s="69"/>
      <c r="C6833" s="69"/>
      <c r="D6833" s="69"/>
      <c r="E6833" s="69"/>
      <c r="F6833" s="69"/>
      <c r="G6833" s="69"/>
      <c r="H6833" s="70"/>
      <c r="I6833" s="68"/>
      <c r="J6833" s="8" t="str">
        <f>IF(I6833="ILF",IF($C$1="预估功能点",'模板使用说明&amp;基础参数'!$E$15,'模板使用说明&amp;基础参数'!$E$22),IF(I6833="EIF",IF($C$1="预估功能点",'模板使用说明&amp;基础参数'!$E$16,'模板使用说明&amp;基础参数'!$E$23),IF(I6833="EI",IF($C$1="预估功能点",'模板使用说明&amp;基础参数'!$E$17,'模板使用说明&amp;基础参数'!$E$24),IF(I6833="EO",IF($C$1="预估功能点",'模板使用说明&amp;基础参数'!$E$18,'模板使用说明&amp;基础参数'!$E$25),IF(I6833="EQ",IF($C$1="预估功能点",'模板使用说明&amp;基础参数'!$E$19,'模板使用说明&amp;基础参数'!$E$26),"")))))</f>
        <v/>
      </c>
      <c r="K6833" s="81"/>
      <c r="L6833" s="81"/>
      <c r="M6833" s="82" t="str">
        <f>IF(J6833="","",IF(K6833="高",IF(L6833="删除",J6833*'模板使用说明&amp;基础参数'!$E$5*'模板使用说明&amp;基础参数'!$E$12,IF(L6833="修改",J6833*'模板使用说明&amp;基础参数'!$E$5*'模板使用说明&amp;基础参数'!$E$11,J6833*'模板使用说明&amp;基础参数'!$E$5*'模板使用说明&amp;基础参数'!$E$10)),IF(K6833="中",IF(L6833="删除",J6833*'模板使用说明&amp;基础参数'!$E$6*'模板使用说明&amp;基础参数'!$E$12,IF(L6833="修改",J6833*'模板使用说明&amp;基础参数'!$E$6*'模板使用说明&amp;基础参数'!$E$11,J6833*'模板使用说明&amp;基础参数'!$E$6*'模板使用说明&amp;基础参数'!$E$10)),IF(L6833="删除",J6833*'模板使用说明&amp;基础参数'!$E$7*'模板使用说明&amp;基础参数'!$E$12,IF(L6833="修改",J6833*'模板使用说明&amp;基础参数'!$E$7*'模板使用说明&amp;基础参数'!$E$11,J6833*'模板使用说明&amp;基础参数'!$E$7*'模板使用说明&amp;基础参数'!$E$10)))))</f>
        <v/>
      </c>
      <c r="N6833" s="83"/>
    </row>
    <row r="6834" ht="14.4" customHeight="1" spans="1:14">
      <c r="A6834" s="68">
        <f t="shared" si="107"/>
        <v>6829</v>
      </c>
      <c r="B6834" s="69"/>
      <c r="C6834" s="69"/>
      <c r="D6834" s="69"/>
      <c r="E6834" s="69"/>
      <c r="F6834" s="69"/>
      <c r="G6834" s="69"/>
      <c r="H6834" s="70"/>
      <c r="I6834" s="68"/>
      <c r="J6834" s="8" t="str">
        <f>IF(I6834="ILF",IF($C$1="预估功能点",'模板使用说明&amp;基础参数'!$E$15,'模板使用说明&amp;基础参数'!$E$22),IF(I6834="EIF",IF($C$1="预估功能点",'模板使用说明&amp;基础参数'!$E$16,'模板使用说明&amp;基础参数'!$E$23),IF(I6834="EI",IF($C$1="预估功能点",'模板使用说明&amp;基础参数'!$E$17,'模板使用说明&amp;基础参数'!$E$24),IF(I6834="EO",IF($C$1="预估功能点",'模板使用说明&amp;基础参数'!$E$18,'模板使用说明&amp;基础参数'!$E$25),IF(I6834="EQ",IF($C$1="预估功能点",'模板使用说明&amp;基础参数'!$E$19,'模板使用说明&amp;基础参数'!$E$26),"")))))</f>
        <v/>
      </c>
      <c r="K6834" s="81"/>
      <c r="L6834" s="81"/>
      <c r="M6834" s="82" t="str">
        <f>IF(J6834="","",IF(K6834="高",IF(L6834="删除",J6834*'模板使用说明&amp;基础参数'!$E$5*'模板使用说明&amp;基础参数'!$E$12,IF(L6834="修改",J6834*'模板使用说明&amp;基础参数'!$E$5*'模板使用说明&amp;基础参数'!$E$11,J6834*'模板使用说明&amp;基础参数'!$E$5*'模板使用说明&amp;基础参数'!$E$10)),IF(K6834="中",IF(L6834="删除",J6834*'模板使用说明&amp;基础参数'!$E$6*'模板使用说明&amp;基础参数'!$E$12,IF(L6834="修改",J6834*'模板使用说明&amp;基础参数'!$E$6*'模板使用说明&amp;基础参数'!$E$11,J6834*'模板使用说明&amp;基础参数'!$E$6*'模板使用说明&amp;基础参数'!$E$10)),IF(L6834="删除",J6834*'模板使用说明&amp;基础参数'!$E$7*'模板使用说明&amp;基础参数'!$E$12,IF(L6834="修改",J6834*'模板使用说明&amp;基础参数'!$E$7*'模板使用说明&amp;基础参数'!$E$11,J6834*'模板使用说明&amp;基础参数'!$E$7*'模板使用说明&amp;基础参数'!$E$10)))))</f>
        <v/>
      </c>
      <c r="N6834" s="83"/>
    </row>
    <row r="6835" ht="14.4" customHeight="1" spans="1:14">
      <c r="A6835" s="68">
        <f t="shared" si="107"/>
        <v>6830</v>
      </c>
      <c r="B6835" s="69"/>
      <c r="C6835" s="69"/>
      <c r="D6835" s="69"/>
      <c r="E6835" s="69"/>
      <c r="F6835" s="69"/>
      <c r="G6835" s="69"/>
      <c r="H6835" s="70"/>
      <c r="I6835" s="68"/>
      <c r="J6835" s="8" t="str">
        <f>IF(I6835="ILF",IF($C$1="预估功能点",'模板使用说明&amp;基础参数'!$E$15,'模板使用说明&amp;基础参数'!$E$22),IF(I6835="EIF",IF($C$1="预估功能点",'模板使用说明&amp;基础参数'!$E$16,'模板使用说明&amp;基础参数'!$E$23),IF(I6835="EI",IF($C$1="预估功能点",'模板使用说明&amp;基础参数'!$E$17,'模板使用说明&amp;基础参数'!$E$24),IF(I6835="EO",IF($C$1="预估功能点",'模板使用说明&amp;基础参数'!$E$18,'模板使用说明&amp;基础参数'!$E$25),IF(I6835="EQ",IF($C$1="预估功能点",'模板使用说明&amp;基础参数'!$E$19,'模板使用说明&amp;基础参数'!$E$26),"")))))</f>
        <v/>
      </c>
      <c r="K6835" s="81"/>
      <c r="L6835" s="81"/>
      <c r="M6835" s="82" t="str">
        <f>IF(J6835="","",IF(K6835="高",IF(L6835="删除",J6835*'模板使用说明&amp;基础参数'!$E$5*'模板使用说明&amp;基础参数'!$E$12,IF(L6835="修改",J6835*'模板使用说明&amp;基础参数'!$E$5*'模板使用说明&amp;基础参数'!$E$11,J6835*'模板使用说明&amp;基础参数'!$E$5*'模板使用说明&amp;基础参数'!$E$10)),IF(K6835="中",IF(L6835="删除",J6835*'模板使用说明&amp;基础参数'!$E$6*'模板使用说明&amp;基础参数'!$E$12,IF(L6835="修改",J6835*'模板使用说明&amp;基础参数'!$E$6*'模板使用说明&amp;基础参数'!$E$11,J6835*'模板使用说明&amp;基础参数'!$E$6*'模板使用说明&amp;基础参数'!$E$10)),IF(L6835="删除",J6835*'模板使用说明&amp;基础参数'!$E$7*'模板使用说明&amp;基础参数'!$E$12,IF(L6835="修改",J6835*'模板使用说明&amp;基础参数'!$E$7*'模板使用说明&amp;基础参数'!$E$11,J6835*'模板使用说明&amp;基础参数'!$E$7*'模板使用说明&amp;基础参数'!$E$10)))))</f>
        <v/>
      </c>
      <c r="N6835" s="83"/>
    </row>
    <row r="6836" ht="14.4" customHeight="1" spans="1:14">
      <c r="A6836" s="68">
        <f t="shared" si="107"/>
        <v>6831</v>
      </c>
      <c r="B6836" s="69"/>
      <c r="C6836" s="69"/>
      <c r="D6836" s="69"/>
      <c r="E6836" s="69"/>
      <c r="F6836" s="69"/>
      <c r="G6836" s="69"/>
      <c r="H6836" s="70"/>
      <c r="I6836" s="68"/>
      <c r="J6836" s="8" t="str">
        <f>IF(I6836="ILF",IF($C$1="预估功能点",'模板使用说明&amp;基础参数'!$E$15,'模板使用说明&amp;基础参数'!$E$22),IF(I6836="EIF",IF($C$1="预估功能点",'模板使用说明&amp;基础参数'!$E$16,'模板使用说明&amp;基础参数'!$E$23),IF(I6836="EI",IF($C$1="预估功能点",'模板使用说明&amp;基础参数'!$E$17,'模板使用说明&amp;基础参数'!$E$24),IF(I6836="EO",IF($C$1="预估功能点",'模板使用说明&amp;基础参数'!$E$18,'模板使用说明&amp;基础参数'!$E$25),IF(I6836="EQ",IF($C$1="预估功能点",'模板使用说明&amp;基础参数'!$E$19,'模板使用说明&amp;基础参数'!$E$26),"")))))</f>
        <v/>
      </c>
      <c r="K6836" s="81"/>
      <c r="L6836" s="81"/>
      <c r="M6836" s="82" t="str">
        <f>IF(J6836="","",IF(K6836="高",IF(L6836="删除",J6836*'模板使用说明&amp;基础参数'!$E$5*'模板使用说明&amp;基础参数'!$E$12,IF(L6836="修改",J6836*'模板使用说明&amp;基础参数'!$E$5*'模板使用说明&amp;基础参数'!$E$11,J6836*'模板使用说明&amp;基础参数'!$E$5*'模板使用说明&amp;基础参数'!$E$10)),IF(K6836="中",IF(L6836="删除",J6836*'模板使用说明&amp;基础参数'!$E$6*'模板使用说明&amp;基础参数'!$E$12,IF(L6836="修改",J6836*'模板使用说明&amp;基础参数'!$E$6*'模板使用说明&amp;基础参数'!$E$11,J6836*'模板使用说明&amp;基础参数'!$E$6*'模板使用说明&amp;基础参数'!$E$10)),IF(L6836="删除",J6836*'模板使用说明&amp;基础参数'!$E$7*'模板使用说明&amp;基础参数'!$E$12,IF(L6836="修改",J6836*'模板使用说明&amp;基础参数'!$E$7*'模板使用说明&amp;基础参数'!$E$11,J6836*'模板使用说明&amp;基础参数'!$E$7*'模板使用说明&amp;基础参数'!$E$10)))))</f>
        <v/>
      </c>
      <c r="N6836" s="83"/>
    </row>
    <row r="6837" ht="14.4" customHeight="1" spans="1:14">
      <c r="A6837" s="68">
        <f t="shared" si="107"/>
        <v>6832</v>
      </c>
      <c r="B6837" s="69"/>
      <c r="C6837" s="69"/>
      <c r="D6837" s="69"/>
      <c r="E6837" s="69"/>
      <c r="F6837" s="69"/>
      <c r="G6837" s="69"/>
      <c r="H6837" s="70"/>
      <c r="I6837" s="68"/>
      <c r="J6837" s="8" t="str">
        <f>IF(I6837="ILF",IF($C$1="预估功能点",'模板使用说明&amp;基础参数'!$E$15,'模板使用说明&amp;基础参数'!$E$22),IF(I6837="EIF",IF($C$1="预估功能点",'模板使用说明&amp;基础参数'!$E$16,'模板使用说明&amp;基础参数'!$E$23),IF(I6837="EI",IF($C$1="预估功能点",'模板使用说明&amp;基础参数'!$E$17,'模板使用说明&amp;基础参数'!$E$24),IF(I6837="EO",IF($C$1="预估功能点",'模板使用说明&amp;基础参数'!$E$18,'模板使用说明&amp;基础参数'!$E$25),IF(I6837="EQ",IF($C$1="预估功能点",'模板使用说明&amp;基础参数'!$E$19,'模板使用说明&amp;基础参数'!$E$26),"")))))</f>
        <v/>
      </c>
      <c r="K6837" s="81"/>
      <c r="L6837" s="81"/>
      <c r="M6837" s="82" t="str">
        <f>IF(J6837="","",IF(K6837="高",IF(L6837="删除",J6837*'模板使用说明&amp;基础参数'!$E$5*'模板使用说明&amp;基础参数'!$E$12,IF(L6837="修改",J6837*'模板使用说明&amp;基础参数'!$E$5*'模板使用说明&amp;基础参数'!$E$11,J6837*'模板使用说明&amp;基础参数'!$E$5*'模板使用说明&amp;基础参数'!$E$10)),IF(K6837="中",IF(L6837="删除",J6837*'模板使用说明&amp;基础参数'!$E$6*'模板使用说明&amp;基础参数'!$E$12,IF(L6837="修改",J6837*'模板使用说明&amp;基础参数'!$E$6*'模板使用说明&amp;基础参数'!$E$11,J6837*'模板使用说明&amp;基础参数'!$E$6*'模板使用说明&amp;基础参数'!$E$10)),IF(L6837="删除",J6837*'模板使用说明&amp;基础参数'!$E$7*'模板使用说明&amp;基础参数'!$E$12,IF(L6837="修改",J6837*'模板使用说明&amp;基础参数'!$E$7*'模板使用说明&amp;基础参数'!$E$11,J6837*'模板使用说明&amp;基础参数'!$E$7*'模板使用说明&amp;基础参数'!$E$10)))))</f>
        <v/>
      </c>
      <c r="N6837" s="83"/>
    </row>
    <row r="6838" ht="14.4" customHeight="1" spans="1:14">
      <c r="A6838" s="68">
        <f t="shared" si="107"/>
        <v>6833</v>
      </c>
      <c r="B6838" s="69"/>
      <c r="C6838" s="69"/>
      <c r="D6838" s="69"/>
      <c r="E6838" s="69"/>
      <c r="F6838" s="69"/>
      <c r="G6838" s="69"/>
      <c r="H6838" s="70"/>
      <c r="I6838" s="68"/>
      <c r="J6838" s="8" t="str">
        <f>IF(I6838="ILF",IF($C$1="预估功能点",'模板使用说明&amp;基础参数'!$E$15,'模板使用说明&amp;基础参数'!$E$22),IF(I6838="EIF",IF($C$1="预估功能点",'模板使用说明&amp;基础参数'!$E$16,'模板使用说明&amp;基础参数'!$E$23),IF(I6838="EI",IF($C$1="预估功能点",'模板使用说明&amp;基础参数'!$E$17,'模板使用说明&amp;基础参数'!$E$24),IF(I6838="EO",IF($C$1="预估功能点",'模板使用说明&amp;基础参数'!$E$18,'模板使用说明&amp;基础参数'!$E$25),IF(I6838="EQ",IF($C$1="预估功能点",'模板使用说明&amp;基础参数'!$E$19,'模板使用说明&amp;基础参数'!$E$26),"")))))</f>
        <v/>
      </c>
      <c r="K6838" s="81"/>
      <c r="L6838" s="81"/>
      <c r="M6838" s="82" t="str">
        <f>IF(J6838="","",IF(K6838="高",IF(L6838="删除",J6838*'模板使用说明&amp;基础参数'!$E$5*'模板使用说明&amp;基础参数'!$E$12,IF(L6838="修改",J6838*'模板使用说明&amp;基础参数'!$E$5*'模板使用说明&amp;基础参数'!$E$11,J6838*'模板使用说明&amp;基础参数'!$E$5*'模板使用说明&amp;基础参数'!$E$10)),IF(K6838="中",IF(L6838="删除",J6838*'模板使用说明&amp;基础参数'!$E$6*'模板使用说明&amp;基础参数'!$E$12,IF(L6838="修改",J6838*'模板使用说明&amp;基础参数'!$E$6*'模板使用说明&amp;基础参数'!$E$11,J6838*'模板使用说明&amp;基础参数'!$E$6*'模板使用说明&amp;基础参数'!$E$10)),IF(L6838="删除",J6838*'模板使用说明&amp;基础参数'!$E$7*'模板使用说明&amp;基础参数'!$E$12,IF(L6838="修改",J6838*'模板使用说明&amp;基础参数'!$E$7*'模板使用说明&amp;基础参数'!$E$11,J6838*'模板使用说明&amp;基础参数'!$E$7*'模板使用说明&amp;基础参数'!$E$10)))))</f>
        <v/>
      </c>
      <c r="N6838" s="83"/>
    </row>
    <row r="6839" ht="14.4" customHeight="1" spans="1:14">
      <c r="A6839" s="68">
        <f t="shared" si="107"/>
        <v>6834</v>
      </c>
      <c r="B6839" s="69"/>
      <c r="C6839" s="69"/>
      <c r="D6839" s="69"/>
      <c r="E6839" s="69"/>
      <c r="F6839" s="69"/>
      <c r="G6839" s="69"/>
      <c r="H6839" s="70"/>
      <c r="I6839" s="68"/>
      <c r="J6839" s="8" t="str">
        <f>IF(I6839="ILF",IF($C$1="预估功能点",'模板使用说明&amp;基础参数'!$E$15,'模板使用说明&amp;基础参数'!$E$22),IF(I6839="EIF",IF($C$1="预估功能点",'模板使用说明&amp;基础参数'!$E$16,'模板使用说明&amp;基础参数'!$E$23),IF(I6839="EI",IF($C$1="预估功能点",'模板使用说明&amp;基础参数'!$E$17,'模板使用说明&amp;基础参数'!$E$24),IF(I6839="EO",IF($C$1="预估功能点",'模板使用说明&amp;基础参数'!$E$18,'模板使用说明&amp;基础参数'!$E$25),IF(I6839="EQ",IF($C$1="预估功能点",'模板使用说明&amp;基础参数'!$E$19,'模板使用说明&amp;基础参数'!$E$26),"")))))</f>
        <v/>
      </c>
      <c r="K6839" s="81"/>
      <c r="L6839" s="81"/>
      <c r="M6839" s="82" t="str">
        <f>IF(J6839="","",IF(K6839="高",IF(L6839="删除",J6839*'模板使用说明&amp;基础参数'!$E$5*'模板使用说明&amp;基础参数'!$E$12,IF(L6839="修改",J6839*'模板使用说明&amp;基础参数'!$E$5*'模板使用说明&amp;基础参数'!$E$11,J6839*'模板使用说明&amp;基础参数'!$E$5*'模板使用说明&amp;基础参数'!$E$10)),IF(K6839="中",IF(L6839="删除",J6839*'模板使用说明&amp;基础参数'!$E$6*'模板使用说明&amp;基础参数'!$E$12,IF(L6839="修改",J6839*'模板使用说明&amp;基础参数'!$E$6*'模板使用说明&amp;基础参数'!$E$11,J6839*'模板使用说明&amp;基础参数'!$E$6*'模板使用说明&amp;基础参数'!$E$10)),IF(L6839="删除",J6839*'模板使用说明&amp;基础参数'!$E$7*'模板使用说明&amp;基础参数'!$E$12,IF(L6839="修改",J6839*'模板使用说明&amp;基础参数'!$E$7*'模板使用说明&amp;基础参数'!$E$11,J6839*'模板使用说明&amp;基础参数'!$E$7*'模板使用说明&amp;基础参数'!$E$10)))))</f>
        <v/>
      </c>
      <c r="N6839" s="83"/>
    </row>
    <row r="6840" ht="14.4" customHeight="1" spans="1:14">
      <c r="A6840" s="68">
        <f t="shared" si="107"/>
        <v>6835</v>
      </c>
      <c r="B6840" s="69"/>
      <c r="C6840" s="69"/>
      <c r="D6840" s="69"/>
      <c r="E6840" s="69"/>
      <c r="F6840" s="69"/>
      <c r="G6840" s="69"/>
      <c r="H6840" s="70"/>
      <c r="I6840" s="68"/>
      <c r="J6840" s="8" t="str">
        <f>IF(I6840="ILF",IF($C$1="预估功能点",'模板使用说明&amp;基础参数'!$E$15,'模板使用说明&amp;基础参数'!$E$22),IF(I6840="EIF",IF($C$1="预估功能点",'模板使用说明&amp;基础参数'!$E$16,'模板使用说明&amp;基础参数'!$E$23),IF(I6840="EI",IF($C$1="预估功能点",'模板使用说明&amp;基础参数'!$E$17,'模板使用说明&amp;基础参数'!$E$24),IF(I6840="EO",IF($C$1="预估功能点",'模板使用说明&amp;基础参数'!$E$18,'模板使用说明&amp;基础参数'!$E$25),IF(I6840="EQ",IF($C$1="预估功能点",'模板使用说明&amp;基础参数'!$E$19,'模板使用说明&amp;基础参数'!$E$26),"")))))</f>
        <v/>
      </c>
      <c r="K6840" s="81"/>
      <c r="L6840" s="81"/>
      <c r="M6840" s="82" t="str">
        <f>IF(J6840="","",IF(K6840="高",IF(L6840="删除",J6840*'模板使用说明&amp;基础参数'!$E$5*'模板使用说明&amp;基础参数'!$E$12,IF(L6840="修改",J6840*'模板使用说明&amp;基础参数'!$E$5*'模板使用说明&amp;基础参数'!$E$11,J6840*'模板使用说明&amp;基础参数'!$E$5*'模板使用说明&amp;基础参数'!$E$10)),IF(K6840="中",IF(L6840="删除",J6840*'模板使用说明&amp;基础参数'!$E$6*'模板使用说明&amp;基础参数'!$E$12,IF(L6840="修改",J6840*'模板使用说明&amp;基础参数'!$E$6*'模板使用说明&amp;基础参数'!$E$11,J6840*'模板使用说明&amp;基础参数'!$E$6*'模板使用说明&amp;基础参数'!$E$10)),IF(L6840="删除",J6840*'模板使用说明&amp;基础参数'!$E$7*'模板使用说明&amp;基础参数'!$E$12,IF(L6840="修改",J6840*'模板使用说明&amp;基础参数'!$E$7*'模板使用说明&amp;基础参数'!$E$11,J6840*'模板使用说明&amp;基础参数'!$E$7*'模板使用说明&amp;基础参数'!$E$10)))))</f>
        <v/>
      </c>
      <c r="N6840" s="83"/>
    </row>
    <row r="6841" ht="14.4" customHeight="1" spans="1:14">
      <c r="A6841" s="68">
        <f t="shared" si="107"/>
        <v>6836</v>
      </c>
      <c r="B6841" s="69"/>
      <c r="C6841" s="69"/>
      <c r="D6841" s="69"/>
      <c r="E6841" s="69"/>
      <c r="F6841" s="69"/>
      <c r="G6841" s="69"/>
      <c r="H6841" s="70"/>
      <c r="I6841" s="68"/>
      <c r="J6841" s="8" t="str">
        <f>IF(I6841="ILF",IF($C$1="预估功能点",'模板使用说明&amp;基础参数'!$E$15,'模板使用说明&amp;基础参数'!$E$22),IF(I6841="EIF",IF($C$1="预估功能点",'模板使用说明&amp;基础参数'!$E$16,'模板使用说明&amp;基础参数'!$E$23),IF(I6841="EI",IF($C$1="预估功能点",'模板使用说明&amp;基础参数'!$E$17,'模板使用说明&amp;基础参数'!$E$24),IF(I6841="EO",IF($C$1="预估功能点",'模板使用说明&amp;基础参数'!$E$18,'模板使用说明&amp;基础参数'!$E$25),IF(I6841="EQ",IF($C$1="预估功能点",'模板使用说明&amp;基础参数'!$E$19,'模板使用说明&amp;基础参数'!$E$26),"")))))</f>
        <v/>
      </c>
      <c r="K6841" s="81"/>
      <c r="L6841" s="81"/>
      <c r="M6841" s="82" t="str">
        <f>IF(J6841="","",IF(K6841="高",IF(L6841="删除",J6841*'模板使用说明&amp;基础参数'!$E$5*'模板使用说明&amp;基础参数'!$E$12,IF(L6841="修改",J6841*'模板使用说明&amp;基础参数'!$E$5*'模板使用说明&amp;基础参数'!$E$11,J6841*'模板使用说明&amp;基础参数'!$E$5*'模板使用说明&amp;基础参数'!$E$10)),IF(K6841="中",IF(L6841="删除",J6841*'模板使用说明&amp;基础参数'!$E$6*'模板使用说明&amp;基础参数'!$E$12,IF(L6841="修改",J6841*'模板使用说明&amp;基础参数'!$E$6*'模板使用说明&amp;基础参数'!$E$11,J6841*'模板使用说明&amp;基础参数'!$E$6*'模板使用说明&amp;基础参数'!$E$10)),IF(L6841="删除",J6841*'模板使用说明&amp;基础参数'!$E$7*'模板使用说明&amp;基础参数'!$E$12,IF(L6841="修改",J6841*'模板使用说明&amp;基础参数'!$E$7*'模板使用说明&amp;基础参数'!$E$11,J6841*'模板使用说明&amp;基础参数'!$E$7*'模板使用说明&amp;基础参数'!$E$10)))))</f>
        <v/>
      </c>
      <c r="N6841" s="83"/>
    </row>
    <row r="6842" ht="14.4" customHeight="1" spans="1:14">
      <c r="A6842" s="68">
        <f t="shared" si="107"/>
        <v>6837</v>
      </c>
      <c r="B6842" s="69"/>
      <c r="C6842" s="69"/>
      <c r="D6842" s="69"/>
      <c r="E6842" s="69"/>
      <c r="F6842" s="69"/>
      <c r="G6842" s="69"/>
      <c r="H6842" s="70"/>
      <c r="I6842" s="68"/>
      <c r="J6842" s="8" t="str">
        <f>IF(I6842="ILF",IF($C$1="预估功能点",'模板使用说明&amp;基础参数'!$E$15,'模板使用说明&amp;基础参数'!$E$22),IF(I6842="EIF",IF($C$1="预估功能点",'模板使用说明&amp;基础参数'!$E$16,'模板使用说明&amp;基础参数'!$E$23),IF(I6842="EI",IF($C$1="预估功能点",'模板使用说明&amp;基础参数'!$E$17,'模板使用说明&amp;基础参数'!$E$24),IF(I6842="EO",IF($C$1="预估功能点",'模板使用说明&amp;基础参数'!$E$18,'模板使用说明&amp;基础参数'!$E$25),IF(I6842="EQ",IF($C$1="预估功能点",'模板使用说明&amp;基础参数'!$E$19,'模板使用说明&amp;基础参数'!$E$26),"")))))</f>
        <v/>
      </c>
      <c r="K6842" s="81"/>
      <c r="L6842" s="81"/>
      <c r="M6842" s="82" t="str">
        <f>IF(J6842="","",IF(K6842="高",IF(L6842="删除",J6842*'模板使用说明&amp;基础参数'!$E$5*'模板使用说明&amp;基础参数'!$E$12,IF(L6842="修改",J6842*'模板使用说明&amp;基础参数'!$E$5*'模板使用说明&amp;基础参数'!$E$11,J6842*'模板使用说明&amp;基础参数'!$E$5*'模板使用说明&amp;基础参数'!$E$10)),IF(K6842="中",IF(L6842="删除",J6842*'模板使用说明&amp;基础参数'!$E$6*'模板使用说明&amp;基础参数'!$E$12,IF(L6842="修改",J6842*'模板使用说明&amp;基础参数'!$E$6*'模板使用说明&amp;基础参数'!$E$11,J6842*'模板使用说明&amp;基础参数'!$E$6*'模板使用说明&amp;基础参数'!$E$10)),IF(L6842="删除",J6842*'模板使用说明&amp;基础参数'!$E$7*'模板使用说明&amp;基础参数'!$E$12,IF(L6842="修改",J6842*'模板使用说明&amp;基础参数'!$E$7*'模板使用说明&amp;基础参数'!$E$11,J6842*'模板使用说明&amp;基础参数'!$E$7*'模板使用说明&amp;基础参数'!$E$10)))))</f>
        <v/>
      </c>
      <c r="N6842" s="83"/>
    </row>
    <row r="6843" ht="14.4" customHeight="1" spans="1:14">
      <c r="A6843" s="68">
        <f t="shared" si="107"/>
        <v>6838</v>
      </c>
      <c r="B6843" s="69"/>
      <c r="C6843" s="69"/>
      <c r="D6843" s="69"/>
      <c r="E6843" s="69"/>
      <c r="F6843" s="69"/>
      <c r="G6843" s="69"/>
      <c r="H6843" s="70"/>
      <c r="I6843" s="68"/>
      <c r="J6843" s="8" t="str">
        <f>IF(I6843="ILF",IF($C$1="预估功能点",'模板使用说明&amp;基础参数'!$E$15,'模板使用说明&amp;基础参数'!$E$22),IF(I6843="EIF",IF($C$1="预估功能点",'模板使用说明&amp;基础参数'!$E$16,'模板使用说明&amp;基础参数'!$E$23),IF(I6843="EI",IF($C$1="预估功能点",'模板使用说明&amp;基础参数'!$E$17,'模板使用说明&amp;基础参数'!$E$24),IF(I6843="EO",IF($C$1="预估功能点",'模板使用说明&amp;基础参数'!$E$18,'模板使用说明&amp;基础参数'!$E$25),IF(I6843="EQ",IF($C$1="预估功能点",'模板使用说明&amp;基础参数'!$E$19,'模板使用说明&amp;基础参数'!$E$26),"")))))</f>
        <v/>
      </c>
      <c r="K6843" s="81"/>
      <c r="L6843" s="81"/>
      <c r="M6843" s="82" t="str">
        <f>IF(J6843="","",IF(K6843="高",IF(L6843="删除",J6843*'模板使用说明&amp;基础参数'!$E$5*'模板使用说明&amp;基础参数'!$E$12,IF(L6843="修改",J6843*'模板使用说明&amp;基础参数'!$E$5*'模板使用说明&amp;基础参数'!$E$11,J6843*'模板使用说明&amp;基础参数'!$E$5*'模板使用说明&amp;基础参数'!$E$10)),IF(K6843="中",IF(L6843="删除",J6843*'模板使用说明&amp;基础参数'!$E$6*'模板使用说明&amp;基础参数'!$E$12,IF(L6843="修改",J6843*'模板使用说明&amp;基础参数'!$E$6*'模板使用说明&amp;基础参数'!$E$11,J6843*'模板使用说明&amp;基础参数'!$E$6*'模板使用说明&amp;基础参数'!$E$10)),IF(L6843="删除",J6843*'模板使用说明&amp;基础参数'!$E$7*'模板使用说明&amp;基础参数'!$E$12,IF(L6843="修改",J6843*'模板使用说明&amp;基础参数'!$E$7*'模板使用说明&amp;基础参数'!$E$11,J6843*'模板使用说明&amp;基础参数'!$E$7*'模板使用说明&amp;基础参数'!$E$10)))))</f>
        <v/>
      </c>
      <c r="N6843" s="83"/>
    </row>
    <row r="6844" ht="14.4" customHeight="1" spans="1:14">
      <c r="A6844" s="68">
        <f t="shared" si="107"/>
        <v>6839</v>
      </c>
      <c r="B6844" s="69"/>
      <c r="C6844" s="69"/>
      <c r="D6844" s="69"/>
      <c r="E6844" s="69"/>
      <c r="F6844" s="69"/>
      <c r="G6844" s="69"/>
      <c r="H6844" s="70"/>
      <c r="I6844" s="68"/>
      <c r="J6844" s="8" t="str">
        <f>IF(I6844="ILF",IF($C$1="预估功能点",'模板使用说明&amp;基础参数'!$E$15,'模板使用说明&amp;基础参数'!$E$22),IF(I6844="EIF",IF($C$1="预估功能点",'模板使用说明&amp;基础参数'!$E$16,'模板使用说明&amp;基础参数'!$E$23),IF(I6844="EI",IF($C$1="预估功能点",'模板使用说明&amp;基础参数'!$E$17,'模板使用说明&amp;基础参数'!$E$24),IF(I6844="EO",IF($C$1="预估功能点",'模板使用说明&amp;基础参数'!$E$18,'模板使用说明&amp;基础参数'!$E$25),IF(I6844="EQ",IF($C$1="预估功能点",'模板使用说明&amp;基础参数'!$E$19,'模板使用说明&amp;基础参数'!$E$26),"")))))</f>
        <v/>
      </c>
      <c r="K6844" s="81"/>
      <c r="L6844" s="81"/>
      <c r="M6844" s="82" t="str">
        <f>IF(J6844="","",IF(K6844="高",IF(L6844="删除",J6844*'模板使用说明&amp;基础参数'!$E$5*'模板使用说明&amp;基础参数'!$E$12,IF(L6844="修改",J6844*'模板使用说明&amp;基础参数'!$E$5*'模板使用说明&amp;基础参数'!$E$11,J6844*'模板使用说明&amp;基础参数'!$E$5*'模板使用说明&amp;基础参数'!$E$10)),IF(K6844="中",IF(L6844="删除",J6844*'模板使用说明&amp;基础参数'!$E$6*'模板使用说明&amp;基础参数'!$E$12,IF(L6844="修改",J6844*'模板使用说明&amp;基础参数'!$E$6*'模板使用说明&amp;基础参数'!$E$11,J6844*'模板使用说明&amp;基础参数'!$E$6*'模板使用说明&amp;基础参数'!$E$10)),IF(L6844="删除",J6844*'模板使用说明&amp;基础参数'!$E$7*'模板使用说明&amp;基础参数'!$E$12,IF(L6844="修改",J6844*'模板使用说明&amp;基础参数'!$E$7*'模板使用说明&amp;基础参数'!$E$11,J6844*'模板使用说明&amp;基础参数'!$E$7*'模板使用说明&amp;基础参数'!$E$10)))))</f>
        <v/>
      </c>
      <c r="N6844" s="83"/>
    </row>
    <row r="6845" ht="14.4" customHeight="1" spans="1:14">
      <c r="A6845" s="68">
        <f t="shared" si="107"/>
        <v>6840</v>
      </c>
      <c r="B6845" s="69"/>
      <c r="C6845" s="69"/>
      <c r="D6845" s="69"/>
      <c r="E6845" s="69"/>
      <c r="F6845" s="69"/>
      <c r="G6845" s="69"/>
      <c r="H6845" s="70"/>
      <c r="I6845" s="68"/>
      <c r="J6845" s="8" t="str">
        <f>IF(I6845="ILF",IF($C$1="预估功能点",'模板使用说明&amp;基础参数'!$E$15,'模板使用说明&amp;基础参数'!$E$22),IF(I6845="EIF",IF($C$1="预估功能点",'模板使用说明&amp;基础参数'!$E$16,'模板使用说明&amp;基础参数'!$E$23),IF(I6845="EI",IF($C$1="预估功能点",'模板使用说明&amp;基础参数'!$E$17,'模板使用说明&amp;基础参数'!$E$24),IF(I6845="EO",IF($C$1="预估功能点",'模板使用说明&amp;基础参数'!$E$18,'模板使用说明&amp;基础参数'!$E$25),IF(I6845="EQ",IF($C$1="预估功能点",'模板使用说明&amp;基础参数'!$E$19,'模板使用说明&amp;基础参数'!$E$26),"")))))</f>
        <v/>
      </c>
      <c r="K6845" s="81"/>
      <c r="L6845" s="81"/>
      <c r="M6845" s="82" t="str">
        <f>IF(J6845="","",IF(K6845="高",IF(L6845="删除",J6845*'模板使用说明&amp;基础参数'!$E$5*'模板使用说明&amp;基础参数'!$E$12,IF(L6845="修改",J6845*'模板使用说明&amp;基础参数'!$E$5*'模板使用说明&amp;基础参数'!$E$11,J6845*'模板使用说明&amp;基础参数'!$E$5*'模板使用说明&amp;基础参数'!$E$10)),IF(K6845="中",IF(L6845="删除",J6845*'模板使用说明&amp;基础参数'!$E$6*'模板使用说明&amp;基础参数'!$E$12,IF(L6845="修改",J6845*'模板使用说明&amp;基础参数'!$E$6*'模板使用说明&amp;基础参数'!$E$11,J6845*'模板使用说明&amp;基础参数'!$E$6*'模板使用说明&amp;基础参数'!$E$10)),IF(L6845="删除",J6845*'模板使用说明&amp;基础参数'!$E$7*'模板使用说明&amp;基础参数'!$E$12,IF(L6845="修改",J6845*'模板使用说明&amp;基础参数'!$E$7*'模板使用说明&amp;基础参数'!$E$11,J6845*'模板使用说明&amp;基础参数'!$E$7*'模板使用说明&amp;基础参数'!$E$10)))))</f>
        <v/>
      </c>
      <c r="N6845" s="83"/>
    </row>
    <row r="6846" ht="14.4" customHeight="1" spans="1:14">
      <c r="A6846" s="68">
        <f t="shared" si="107"/>
        <v>6841</v>
      </c>
      <c r="B6846" s="69"/>
      <c r="C6846" s="69"/>
      <c r="D6846" s="69"/>
      <c r="E6846" s="69"/>
      <c r="F6846" s="69"/>
      <c r="G6846" s="69"/>
      <c r="H6846" s="70"/>
      <c r="I6846" s="68"/>
      <c r="J6846" s="8" t="str">
        <f>IF(I6846="ILF",IF($C$1="预估功能点",'模板使用说明&amp;基础参数'!$E$15,'模板使用说明&amp;基础参数'!$E$22),IF(I6846="EIF",IF($C$1="预估功能点",'模板使用说明&amp;基础参数'!$E$16,'模板使用说明&amp;基础参数'!$E$23),IF(I6846="EI",IF($C$1="预估功能点",'模板使用说明&amp;基础参数'!$E$17,'模板使用说明&amp;基础参数'!$E$24),IF(I6846="EO",IF($C$1="预估功能点",'模板使用说明&amp;基础参数'!$E$18,'模板使用说明&amp;基础参数'!$E$25),IF(I6846="EQ",IF($C$1="预估功能点",'模板使用说明&amp;基础参数'!$E$19,'模板使用说明&amp;基础参数'!$E$26),"")))))</f>
        <v/>
      </c>
      <c r="K6846" s="81"/>
      <c r="L6846" s="81"/>
      <c r="M6846" s="82" t="str">
        <f>IF(J6846="","",IF(K6846="高",IF(L6846="删除",J6846*'模板使用说明&amp;基础参数'!$E$5*'模板使用说明&amp;基础参数'!$E$12,IF(L6846="修改",J6846*'模板使用说明&amp;基础参数'!$E$5*'模板使用说明&amp;基础参数'!$E$11,J6846*'模板使用说明&amp;基础参数'!$E$5*'模板使用说明&amp;基础参数'!$E$10)),IF(K6846="中",IF(L6846="删除",J6846*'模板使用说明&amp;基础参数'!$E$6*'模板使用说明&amp;基础参数'!$E$12,IF(L6846="修改",J6846*'模板使用说明&amp;基础参数'!$E$6*'模板使用说明&amp;基础参数'!$E$11,J6846*'模板使用说明&amp;基础参数'!$E$6*'模板使用说明&amp;基础参数'!$E$10)),IF(L6846="删除",J6846*'模板使用说明&amp;基础参数'!$E$7*'模板使用说明&amp;基础参数'!$E$12,IF(L6846="修改",J6846*'模板使用说明&amp;基础参数'!$E$7*'模板使用说明&amp;基础参数'!$E$11,J6846*'模板使用说明&amp;基础参数'!$E$7*'模板使用说明&amp;基础参数'!$E$10)))))</f>
        <v/>
      </c>
      <c r="N6846" s="83"/>
    </row>
    <row r="6847" ht="14.4" customHeight="1" spans="1:14">
      <c r="A6847" s="68">
        <f t="shared" si="107"/>
        <v>6842</v>
      </c>
      <c r="B6847" s="69"/>
      <c r="C6847" s="69"/>
      <c r="D6847" s="69"/>
      <c r="E6847" s="69"/>
      <c r="F6847" s="69"/>
      <c r="G6847" s="69"/>
      <c r="H6847" s="70"/>
      <c r="I6847" s="68"/>
      <c r="J6847" s="8" t="str">
        <f>IF(I6847="ILF",IF($C$1="预估功能点",'模板使用说明&amp;基础参数'!$E$15,'模板使用说明&amp;基础参数'!$E$22),IF(I6847="EIF",IF($C$1="预估功能点",'模板使用说明&amp;基础参数'!$E$16,'模板使用说明&amp;基础参数'!$E$23),IF(I6847="EI",IF($C$1="预估功能点",'模板使用说明&amp;基础参数'!$E$17,'模板使用说明&amp;基础参数'!$E$24),IF(I6847="EO",IF($C$1="预估功能点",'模板使用说明&amp;基础参数'!$E$18,'模板使用说明&amp;基础参数'!$E$25),IF(I6847="EQ",IF($C$1="预估功能点",'模板使用说明&amp;基础参数'!$E$19,'模板使用说明&amp;基础参数'!$E$26),"")))))</f>
        <v/>
      </c>
      <c r="K6847" s="81"/>
      <c r="L6847" s="81"/>
      <c r="M6847" s="82" t="str">
        <f>IF(J6847="","",IF(K6847="高",IF(L6847="删除",J6847*'模板使用说明&amp;基础参数'!$E$5*'模板使用说明&amp;基础参数'!$E$12,IF(L6847="修改",J6847*'模板使用说明&amp;基础参数'!$E$5*'模板使用说明&amp;基础参数'!$E$11,J6847*'模板使用说明&amp;基础参数'!$E$5*'模板使用说明&amp;基础参数'!$E$10)),IF(K6847="中",IF(L6847="删除",J6847*'模板使用说明&amp;基础参数'!$E$6*'模板使用说明&amp;基础参数'!$E$12,IF(L6847="修改",J6847*'模板使用说明&amp;基础参数'!$E$6*'模板使用说明&amp;基础参数'!$E$11,J6847*'模板使用说明&amp;基础参数'!$E$6*'模板使用说明&amp;基础参数'!$E$10)),IF(L6847="删除",J6847*'模板使用说明&amp;基础参数'!$E$7*'模板使用说明&amp;基础参数'!$E$12,IF(L6847="修改",J6847*'模板使用说明&amp;基础参数'!$E$7*'模板使用说明&amp;基础参数'!$E$11,J6847*'模板使用说明&amp;基础参数'!$E$7*'模板使用说明&amp;基础参数'!$E$10)))))</f>
        <v/>
      </c>
      <c r="N6847" s="83"/>
    </row>
    <row r="6848" ht="14.4" customHeight="1" spans="1:14">
      <c r="A6848" s="68">
        <f t="shared" si="107"/>
        <v>6843</v>
      </c>
      <c r="B6848" s="69"/>
      <c r="C6848" s="69"/>
      <c r="D6848" s="69"/>
      <c r="E6848" s="69"/>
      <c r="F6848" s="69"/>
      <c r="G6848" s="69"/>
      <c r="H6848" s="70"/>
      <c r="I6848" s="68"/>
      <c r="J6848" s="8" t="str">
        <f>IF(I6848="ILF",IF($C$1="预估功能点",'模板使用说明&amp;基础参数'!$E$15,'模板使用说明&amp;基础参数'!$E$22),IF(I6848="EIF",IF($C$1="预估功能点",'模板使用说明&amp;基础参数'!$E$16,'模板使用说明&amp;基础参数'!$E$23),IF(I6848="EI",IF($C$1="预估功能点",'模板使用说明&amp;基础参数'!$E$17,'模板使用说明&amp;基础参数'!$E$24),IF(I6848="EO",IF($C$1="预估功能点",'模板使用说明&amp;基础参数'!$E$18,'模板使用说明&amp;基础参数'!$E$25),IF(I6848="EQ",IF($C$1="预估功能点",'模板使用说明&amp;基础参数'!$E$19,'模板使用说明&amp;基础参数'!$E$26),"")))))</f>
        <v/>
      </c>
      <c r="K6848" s="81"/>
      <c r="L6848" s="81"/>
      <c r="M6848" s="82" t="str">
        <f>IF(J6848="","",IF(K6848="高",IF(L6848="删除",J6848*'模板使用说明&amp;基础参数'!$E$5*'模板使用说明&amp;基础参数'!$E$12,IF(L6848="修改",J6848*'模板使用说明&amp;基础参数'!$E$5*'模板使用说明&amp;基础参数'!$E$11,J6848*'模板使用说明&amp;基础参数'!$E$5*'模板使用说明&amp;基础参数'!$E$10)),IF(K6848="中",IF(L6848="删除",J6848*'模板使用说明&amp;基础参数'!$E$6*'模板使用说明&amp;基础参数'!$E$12,IF(L6848="修改",J6848*'模板使用说明&amp;基础参数'!$E$6*'模板使用说明&amp;基础参数'!$E$11,J6848*'模板使用说明&amp;基础参数'!$E$6*'模板使用说明&amp;基础参数'!$E$10)),IF(L6848="删除",J6848*'模板使用说明&amp;基础参数'!$E$7*'模板使用说明&amp;基础参数'!$E$12,IF(L6848="修改",J6848*'模板使用说明&amp;基础参数'!$E$7*'模板使用说明&amp;基础参数'!$E$11,J6848*'模板使用说明&amp;基础参数'!$E$7*'模板使用说明&amp;基础参数'!$E$10)))))</f>
        <v/>
      </c>
      <c r="N6848" s="83"/>
    </row>
    <row r="6849" ht="14.4" customHeight="1" spans="1:14">
      <c r="A6849" s="68">
        <f t="shared" si="107"/>
        <v>6844</v>
      </c>
      <c r="B6849" s="69"/>
      <c r="C6849" s="69"/>
      <c r="D6849" s="69"/>
      <c r="E6849" s="69"/>
      <c r="F6849" s="69"/>
      <c r="G6849" s="69"/>
      <c r="H6849" s="70"/>
      <c r="I6849" s="68"/>
      <c r="J6849" s="8" t="str">
        <f>IF(I6849="ILF",IF($C$1="预估功能点",'模板使用说明&amp;基础参数'!$E$15,'模板使用说明&amp;基础参数'!$E$22),IF(I6849="EIF",IF($C$1="预估功能点",'模板使用说明&amp;基础参数'!$E$16,'模板使用说明&amp;基础参数'!$E$23),IF(I6849="EI",IF($C$1="预估功能点",'模板使用说明&amp;基础参数'!$E$17,'模板使用说明&amp;基础参数'!$E$24),IF(I6849="EO",IF($C$1="预估功能点",'模板使用说明&amp;基础参数'!$E$18,'模板使用说明&amp;基础参数'!$E$25),IF(I6849="EQ",IF($C$1="预估功能点",'模板使用说明&amp;基础参数'!$E$19,'模板使用说明&amp;基础参数'!$E$26),"")))))</f>
        <v/>
      </c>
      <c r="K6849" s="81"/>
      <c r="L6849" s="81"/>
      <c r="M6849" s="82" t="str">
        <f>IF(J6849="","",IF(K6849="高",IF(L6849="删除",J6849*'模板使用说明&amp;基础参数'!$E$5*'模板使用说明&amp;基础参数'!$E$12,IF(L6849="修改",J6849*'模板使用说明&amp;基础参数'!$E$5*'模板使用说明&amp;基础参数'!$E$11,J6849*'模板使用说明&amp;基础参数'!$E$5*'模板使用说明&amp;基础参数'!$E$10)),IF(K6849="中",IF(L6849="删除",J6849*'模板使用说明&amp;基础参数'!$E$6*'模板使用说明&amp;基础参数'!$E$12,IF(L6849="修改",J6849*'模板使用说明&amp;基础参数'!$E$6*'模板使用说明&amp;基础参数'!$E$11,J6849*'模板使用说明&amp;基础参数'!$E$6*'模板使用说明&amp;基础参数'!$E$10)),IF(L6849="删除",J6849*'模板使用说明&amp;基础参数'!$E$7*'模板使用说明&amp;基础参数'!$E$12,IF(L6849="修改",J6849*'模板使用说明&amp;基础参数'!$E$7*'模板使用说明&amp;基础参数'!$E$11,J6849*'模板使用说明&amp;基础参数'!$E$7*'模板使用说明&amp;基础参数'!$E$10)))))</f>
        <v/>
      </c>
      <c r="N6849" s="83"/>
    </row>
    <row r="6850" ht="14.4" customHeight="1" spans="1:14">
      <c r="A6850" s="68">
        <f t="shared" si="107"/>
        <v>6845</v>
      </c>
      <c r="B6850" s="69"/>
      <c r="C6850" s="69"/>
      <c r="D6850" s="69"/>
      <c r="E6850" s="69"/>
      <c r="F6850" s="69"/>
      <c r="G6850" s="69"/>
      <c r="H6850" s="70"/>
      <c r="I6850" s="68"/>
      <c r="J6850" s="8" t="str">
        <f>IF(I6850="ILF",IF($C$1="预估功能点",'模板使用说明&amp;基础参数'!$E$15,'模板使用说明&amp;基础参数'!$E$22),IF(I6850="EIF",IF($C$1="预估功能点",'模板使用说明&amp;基础参数'!$E$16,'模板使用说明&amp;基础参数'!$E$23),IF(I6850="EI",IF($C$1="预估功能点",'模板使用说明&amp;基础参数'!$E$17,'模板使用说明&amp;基础参数'!$E$24),IF(I6850="EO",IF($C$1="预估功能点",'模板使用说明&amp;基础参数'!$E$18,'模板使用说明&amp;基础参数'!$E$25),IF(I6850="EQ",IF($C$1="预估功能点",'模板使用说明&amp;基础参数'!$E$19,'模板使用说明&amp;基础参数'!$E$26),"")))))</f>
        <v/>
      </c>
      <c r="K6850" s="81"/>
      <c r="L6850" s="81"/>
      <c r="M6850" s="82" t="str">
        <f>IF(J6850="","",IF(K6850="高",IF(L6850="删除",J6850*'模板使用说明&amp;基础参数'!$E$5*'模板使用说明&amp;基础参数'!$E$12,IF(L6850="修改",J6850*'模板使用说明&amp;基础参数'!$E$5*'模板使用说明&amp;基础参数'!$E$11,J6850*'模板使用说明&amp;基础参数'!$E$5*'模板使用说明&amp;基础参数'!$E$10)),IF(K6850="中",IF(L6850="删除",J6850*'模板使用说明&amp;基础参数'!$E$6*'模板使用说明&amp;基础参数'!$E$12,IF(L6850="修改",J6850*'模板使用说明&amp;基础参数'!$E$6*'模板使用说明&amp;基础参数'!$E$11,J6850*'模板使用说明&amp;基础参数'!$E$6*'模板使用说明&amp;基础参数'!$E$10)),IF(L6850="删除",J6850*'模板使用说明&amp;基础参数'!$E$7*'模板使用说明&amp;基础参数'!$E$12,IF(L6850="修改",J6850*'模板使用说明&amp;基础参数'!$E$7*'模板使用说明&amp;基础参数'!$E$11,J6850*'模板使用说明&amp;基础参数'!$E$7*'模板使用说明&amp;基础参数'!$E$10)))))</f>
        <v/>
      </c>
      <c r="N6850" s="83"/>
    </row>
    <row r="6851" ht="14.4" customHeight="1" spans="1:14">
      <c r="A6851" s="68">
        <f t="shared" si="107"/>
        <v>6846</v>
      </c>
      <c r="B6851" s="69"/>
      <c r="C6851" s="69"/>
      <c r="D6851" s="69"/>
      <c r="E6851" s="69"/>
      <c r="F6851" s="69"/>
      <c r="G6851" s="69"/>
      <c r="H6851" s="70"/>
      <c r="I6851" s="68"/>
      <c r="J6851" s="8" t="str">
        <f>IF(I6851="ILF",IF($C$1="预估功能点",'模板使用说明&amp;基础参数'!$E$15,'模板使用说明&amp;基础参数'!$E$22),IF(I6851="EIF",IF($C$1="预估功能点",'模板使用说明&amp;基础参数'!$E$16,'模板使用说明&amp;基础参数'!$E$23),IF(I6851="EI",IF($C$1="预估功能点",'模板使用说明&amp;基础参数'!$E$17,'模板使用说明&amp;基础参数'!$E$24),IF(I6851="EO",IF($C$1="预估功能点",'模板使用说明&amp;基础参数'!$E$18,'模板使用说明&amp;基础参数'!$E$25),IF(I6851="EQ",IF($C$1="预估功能点",'模板使用说明&amp;基础参数'!$E$19,'模板使用说明&amp;基础参数'!$E$26),"")))))</f>
        <v/>
      </c>
      <c r="K6851" s="81"/>
      <c r="L6851" s="81"/>
      <c r="M6851" s="82" t="str">
        <f>IF(J6851="","",IF(K6851="高",IF(L6851="删除",J6851*'模板使用说明&amp;基础参数'!$E$5*'模板使用说明&amp;基础参数'!$E$12,IF(L6851="修改",J6851*'模板使用说明&amp;基础参数'!$E$5*'模板使用说明&amp;基础参数'!$E$11,J6851*'模板使用说明&amp;基础参数'!$E$5*'模板使用说明&amp;基础参数'!$E$10)),IF(K6851="中",IF(L6851="删除",J6851*'模板使用说明&amp;基础参数'!$E$6*'模板使用说明&amp;基础参数'!$E$12,IF(L6851="修改",J6851*'模板使用说明&amp;基础参数'!$E$6*'模板使用说明&amp;基础参数'!$E$11,J6851*'模板使用说明&amp;基础参数'!$E$6*'模板使用说明&amp;基础参数'!$E$10)),IF(L6851="删除",J6851*'模板使用说明&amp;基础参数'!$E$7*'模板使用说明&amp;基础参数'!$E$12,IF(L6851="修改",J6851*'模板使用说明&amp;基础参数'!$E$7*'模板使用说明&amp;基础参数'!$E$11,J6851*'模板使用说明&amp;基础参数'!$E$7*'模板使用说明&amp;基础参数'!$E$10)))))</f>
        <v/>
      </c>
      <c r="N6851" s="83"/>
    </row>
    <row r="6852" ht="14.4" customHeight="1" spans="1:14">
      <c r="A6852" s="68">
        <f t="shared" ref="A6852:A6915" si="108">ROW()-5</f>
        <v>6847</v>
      </c>
      <c r="B6852" s="69"/>
      <c r="C6852" s="69"/>
      <c r="D6852" s="69"/>
      <c r="E6852" s="69"/>
      <c r="F6852" s="69"/>
      <c r="G6852" s="69"/>
      <c r="H6852" s="70"/>
      <c r="I6852" s="68"/>
      <c r="J6852" s="8" t="str">
        <f>IF(I6852="ILF",IF($C$1="预估功能点",'模板使用说明&amp;基础参数'!$E$15,'模板使用说明&amp;基础参数'!$E$22),IF(I6852="EIF",IF($C$1="预估功能点",'模板使用说明&amp;基础参数'!$E$16,'模板使用说明&amp;基础参数'!$E$23),IF(I6852="EI",IF($C$1="预估功能点",'模板使用说明&amp;基础参数'!$E$17,'模板使用说明&amp;基础参数'!$E$24),IF(I6852="EO",IF($C$1="预估功能点",'模板使用说明&amp;基础参数'!$E$18,'模板使用说明&amp;基础参数'!$E$25),IF(I6852="EQ",IF($C$1="预估功能点",'模板使用说明&amp;基础参数'!$E$19,'模板使用说明&amp;基础参数'!$E$26),"")))))</f>
        <v/>
      </c>
      <c r="K6852" s="81"/>
      <c r="L6852" s="81"/>
      <c r="M6852" s="82" t="str">
        <f>IF(J6852="","",IF(K6852="高",IF(L6852="删除",J6852*'模板使用说明&amp;基础参数'!$E$5*'模板使用说明&amp;基础参数'!$E$12,IF(L6852="修改",J6852*'模板使用说明&amp;基础参数'!$E$5*'模板使用说明&amp;基础参数'!$E$11,J6852*'模板使用说明&amp;基础参数'!$E$5*'模板使用说明&amp;基础参数'!$E$10)),IF(K6852="中",IF(L6852="删除",J6852*'模板使用说明&amp;基础参数'!$E$6*'模板使用说明&amp;基础参数'!$E$12,IF(L6852="修改",J6852*'模板使用说明&amp;基础参数'!$E$6*'模板使用说明&amp;基础参数'!$E$11,J6852*'模板使用说明&amp;基础参数'!$E$6*'模板使用说明&amp;基础参数'!$E$10)),IF(L6852="删除",J6852*'模板使用说明&amp;基础参数'!$E$7*'模板使用说明&amp;基础参数'!$E$12,IF(L6852="修改",J6852*'模板使用说明&amp;基础参数'!$E$7*'模板使用说明&amp;基础参数'!$E$11,J6852*'模板使用说明&amp;基础参数'!$E$7*'模板使用说明&amp;基础参数'!$E$10)))))</f>
        <v/>
      </c>
      <c r="N6852" s="83"/>
    </row>
    <row r="6853" ht="14.4" customHeight="1" spans="1:14">
      <c r="A6853" s="68">
        <f t="shared" si="108"/>
        <v>6848</v>
      </c>
      <c r="B6853" s="69"/>
      <c r="C6853" s="69"/>
      <c r="D6853" s="69"/>
      <c r="E6853" s="69"/>
      <c r="F6853" s="69"/>
      <c r="G6853" s="69"/>
      <c r="H6853" s="70"/>
      <c r="I6853" s="68"/>
      <c r="J6853" s="8" t="str">
        <f>IF(I6853="ILF",IF($C$1="预估功能点",'模板使用说明&amp;基础参数'!$E$15,'模板使用说明&amp;基础参数'!$E$22),IF(I6853="EIF",IF($C$1="预估功能点",'模板使用说明&amp;基础参数'!$E$16,'模板使用说明&amp;基础参数'!$E$23),IF(I6853="EI",IF($C$1="预估功能点",'模板使用说明&amp;基础参数'!$E$17,'模板使用说明&amp;基础参数'!$E$24),IF(I6853="EO",IF($C$1="预估功能点",'模板使用说明&amp;基础参数'!$E$18,'模板使用说明&amp;基础参数'!$E$25),IF(I6853="EQ",IF($C$1="预估功能点",'模板使用说明&amp;基础参数'!$E$19,'模板使用说明&amp;基础参数'!$E$26),"")))))</f>
        <v/>
      </c>
      <c r="K6853" s="81"/>
      <c r="L6853" s="81"/>
      <c r="M6853" s="82" t="str">
        <f>IF(J6853="","",IF(K6853="高",IF(L6853="删除",J6853*'模板使用说明&amp;基础参数'!$E$5*'模板使用说明&amp;基础参数'!$E$12,IF(L6853="修改",J6853*'模板使用说明&amp;基础参数'!$E$5*'模板使用说明&amp;基础参数'!$E$11,J6853*'模板使用说明&amp;基础参数'!$E$5*'模板使用说明&amp;基础参数'!$E$10)),IF(K6853="中",IF(L6853="删除",J6853*'模板使用说明&amp;基础参数'!$E$6*'模板使用说明&amp;基础参数'!$E$12,IF(L6853="修改",J6853*'模板使用说明&amp;基础参数'!$E$6*'模板使用说明&amp;基础参数'!$E$11,J6853*'模板使用说明&amp;基础参数'!$E$6*'模板使用说明&amp;基础参数'!$E$10)),IF(L6853="删除",J6853*'模板使用说明&amp;基础参数'!$E$7*'模板使用说明&amp;基础参数'!$E$12,IF(L6853="修改",J6853*'模板使用说明&amp;基础参数'!$E$7*'模板使用说明&amp;基础参数'!$E$11,J6853*'模板使用说明&amp;基础参数'!$E$7*'模板使用说明&amp;基础参数'!$E$10)))))</f>
        <v/>
      </c>
      <c r="N6853" s="83"/>
    </row>
    <row r="6854" ht="14.4" customHeight="1" spans="1:14">
      <c r="A6854" s="68">
        <f t="shared" si="108"/>
        <v>6849</v>
      </c>
      <c r="B6854" s="69"/>
      <c r="C6854" s="69"/>
      <c r="D6854" s="69"/>
      <c r="E6854" s="69"/>
      <c r="F6854" s="69"/>
      <c r="G6854" s="69"/>
      <c r="H6854" s="70"/>
      <c r="I6854" s="68"/>
      <c r="J6854" s="8" t="str">
        <f>IF(I6854="ILF",IF($C$1="预估功能点",'模板使用说明&amp;基础参数'!$E$15,'模板使用说明&amp;基础参数'!$E$22),IF(I6854="EIF",IF($C$1="预估功能点",'模板使用说明&amp;基础参数'!$E$16,'模板使用说明&amp;基础参数'!$E$23),IF(I6854="EI",IF($C$1="预估功能点",'模板使用说明&amp;基础参数'!$E$17,'模板使用说明&amp;基础参数'!$E$24),IF(I6854="EO",IF($C$1="预估功能点",'模板使用说明&amp;基础参数'!$E$18,'模板使用说明&amp;基础参数'!$E$25),IF(I6854="EQ",IF($C$1="预估功能点",'模板使用说明&amp;基础参数'!$E$19,'模板使用说明&amp;基础参数'!$E$26),"")))))</f>
        <v/>
      </c>
      <c r="K6854" s="81"/>
      <c r="L6854" s="81"/>
      <c r="M6854" s="82" t="str">
        <f>IF(J6854="","",IF(K6854="高",IF(L6854="删除",J6854*'模板使用说明&amp;基础参数'!$E$5*'模板使用说明&amp;基础参数'!$E$12,IF(L6854="修改",J6854*'模板使用说明&amp;基础参数'!$E$5*'模板使用说明&amp;基础参数'!$E$11,J6854*'模板使用说明&amp;基础参数'!$E$5*'模板使用说明&amp;基础参数'!$E$10)),IF(K6854="中",IF(L6854="删除",J6854*'模板使用说明&amp;基础参数'!$E$6*'模板使用说明&amp;基础参数'!$E$12,IF(L6854="修改",J6854*'模板使用说明&amp;基础参数'!$E$6*'模板使用说明&amp;基础参数'!$E$11,J6854*'模板使用说明&amp;基础参数'!$E$6*'模板使用说明&amp;基础参数'!$E$10)),IF(L6854="删除",J6854*'模板使用说明&amp;基础参数'!$E$7*'模板使用说明&amp;基础参数'!$E$12,IF(L6854="修改",J6854*'模板使用说明&amp;基础参数'!$E$7*'模板使用说明&amp;基础参数'!$E$11,J6854*'模板使用说明&amp;基础参数'!$E$7*'模板使用说明&amp;基础参数'!$E$10)))))</f>
        <v/>
      </c>
      <c r="N6854" s="83"/>
    </row>
    <row r="6855" ht="14.4" customHeight="1" spans="1:14">
      <c r="A6855" s="68">
        <f t="shared" si="108"/>
        <v>6850</v>
      </c>
      <c r="B6855" s="69"/>
      <c r="C6855" s="69"/>
      <c r="D6855" s="69"/>
      <c r="E6855" s="69"/>
      <c r="F6855" s="69"/>
      <c r="G6855" s="69"/>
      <c r="H6855" s="70"/>
      <c r="I6855" s="68"/>
      <c r="J6855" s="8" t="str">
        <f>IF(I6855="ILF",IF($C$1="预估功能点",'模板使用说明&amp;基础参数'!$E$15,'模板使用说明&amp;基础参数'!$E$22),IF(I6855="EIF",IF($C$1="预估功能点",'模板使用说明&amp;基础参数'!$E$16,'模板使用说明&amp;基础参数'!$E$23),IF(I6855="EI",IF($C$1="预估功能点",'模板使用说明&amp;基础参数'!$E$17,'模板使用说明&amp;基础参数'!$E$24),IF(I6855="EO",IF($C$1="预估功能点",'模板使用说明&amp;基础参数'!$E$18,'模板使用说明&amp;基础参数'!$E$25),IF(I6855="EQ",IF($C$1="预估功能点",'模板使用说明&amp;基础参数'!$E$19,'模板使用说明&amp;基础参数'!$E$26),"")))))</f>
        <v/>
      </c>
      <c r="K6855" s="81"/>
      <c r="L6855" s="81"/>
      <c r="M6855" s="82" t="str">
        <f>IF(J6855="","",IF(K6855="高",IF(L6855="删除",J6855*'模板使用说明&amp;基础参数'!$E$5*'模板使用说明&amp;基础参数'!$E$12,IF(L6855="修改",J6855*'模板使用说明&amp;基础参数'!$E$5*'模板使用说明&amp;基础参数'!$E$11,J6855*'模板使用说明&amp;基础参数'!$E$5*'模板使用说明&amp;基础参数'!$E$10)),IF(K6855="中",IF(L6855="删除",J6855*'模板使用说明&amp;基础参数'!$E$6*'模板使用说明&amp;基础参数'!$E$12,IF(L6855="修改",J6855*'模板使用说明&amp;基础参数'!$E$6*'模板使用说明&amp;基础参数'!$E$11,J6855*'模板使用说明&amp;基础参数'!$E$6*'模板使用说明&amp;基础参数'!$E$10)),IF(L6855="删除",J6855*'模板使用说明&amp;基础参数'!$E$7*'模板使用说明&amp;基础参数'!$E$12,IF(L6855="修改",J6855*'模板使用说明&amp;基础参数'!$E$7*'模板使用说明&amp;基础参数'!$E$11,J6855*'模板使用说明&amp;基础参数'!$E$7*'模板使用说明&amp;基础参数'!$E$10)))))</f>
        <v/>
      </c>
      <c r="N6855" s="83"/>
    </row>
    <row r="6856" ht="14.4" customHeight="1" spans="1:14">
      <c r="A6856" s="68">
        <f t="shared" si="108"/>
        <v>6851</v>
      </c>
      <c r="B6856" s="69"/>
      <c r="C6856" s="69"/>
      <c r="D6856" s="69"/>
      <c r="E6856" s="69"/>
      <c r="F6856" s="69"/>
      <c r="G6856" s="69"/>
      <c r="H6856" s="70"/>
      <c r="I6856" s="68"/>
      <c r="J6856" s="8" t="str">
        <f>IF(I6856="ILF",IF($C$1="预估功能点",'模板使用说明&amp;基础参数'!$E$15,'模板使用说明&amp;基础参数'!$E$22),IF(I6856="EIF",IF($C$1="预估功能点",'模板使用说明&amp;基础参数'!$E$16,'模板使用说明&amp;基础参数'!$E$23),IF(I6856="EI",IF($C$1="预估功能点",'模板使用说明&amp;基础参数'!$E$17,'模板使用说明&amp;基础参数'!$E$24),IF(I6856="EO",IF($C$1="预估功能点",'模板使用说明&amp;基础参数'!$E$18,'模板使用说明&amp;基础参数'!$E$25),IF(I6856="EQ",IF($C$1="预估功能点",'模板使用说明&amp;基础参数'!$E$19,'模板使用说明&amp;基础参数'!$E$26),"")))))</f>
        <v/>
      </c>
      <c r="K6856" s="81"/>
      <c r="L6856" s="81"/>
      <c r="M6856" s="82" t="str">
        <f>IF(J6856="","",IF(K6856="高",IF(L6856="删除",J6856*'模板使用说明&amp;基础参数'!$E$5*'模板使用说明&amp;基础参数'!$E$12,IF(L6856="修改",J6856*'模板使用说明&amp;基础参数'!$E$5*'模板使用说明&amp;基础参数'!$E$11,J6856*'模板使用说明&amp;基础参数'!$E$5*'模板使用说明&amp;基础参数'!$E$10)),IF(K6856="中",IF(L6856="删除",J6856*'模板使用说明&amp;基础参数'!$E$6*'模板使用说明&amp;基础参数'!$E$12,IF(L6856="修改",J6856*'模板使用说明&amp;基础参数'!$E$6*'模板使用说明&amp;基础参数'!$E$11,J6856*'模板使用说明&amp;基础参数'!$E$6*'模板使用说明&amp;基础参数'!$E$10)),IF(L6856="删除",J6856*'模板使用说明&amp;基础参数'!$E$7*'模板使用说明&amp;基础参数'!$E$12,IF(L6856="修改",J6856*'模板使用说明&amp;基础参数'!$E$7*'模板使用说明&amp;基础参数'!$E$11,J6856*'模板使用说明&amp;基础参数'!$E$7*'模板使用说明&amp;基础参数'!$E$10)))))</f>
        <v/>
      </c>
      <c r="N6856" s="83"/>
    </row>
    <row r="6857" ht="14.4" customHeight="1" spans="1:14">
      <c r="A6857" s="68">
        <f t="shared" si="108"/>
        <v>6852</v>
      </c>
      <c r="B6857" s="69"/>
      <c r="C6857" s="69"/>
      <c r="D6857" s="69"/>
      <c r="E6857" s="69"/>
      <c r="F6857" s="69"/>
      <c r="G6857" s="69"/>
      <c r="H6857" s="70"/>
      <c r="I6857" s="68"/>
      <c r="J6857" s="8" t="str">
        <f>IF(I6857="ILF",IF($C$1="预估功能点",'模板使用说明&amp;基础参数'!$E$15,'模板使用说明&amp;基础参数'!$E$22),IF(I6857="EIF",IF($C$1="预估功能点",'模板使用说明&amp;基础参数'!$E$16,'模板使用说明&amp;基础参数'!$E$23),IF(I6857="EI",IF($C$1="预估功能点",'模板使用说明&amp;基础参数'!$E$17,'模板使用说明&amp;基础参数'!$E$24),IF(I6857="EO",IF($C$1="预估功能点",'模板使用说明&amp;基础参数'!$E$18,'模板使用说明&amp;基础参数'!$E$25),IF(I6857="EQ",IF($C$1="预估功能点",'模板使用说明&amp;基础参数'!$E$19,'模板使用说明&amp;基础参数'!$E$26),"")))))</f>
        <v/>
      </c>
      <c r="K6857" s="81"/>
      <c r="L6857" s="81"/>
      <c r="M6857" s="82" t="str">
        <f>IF(J6857="","",IF(K6857="高",IF(L6857="删除",J6857*'模板使用说明&amp;基础参数'!$E$5*'模板使用说明&amp;基础参数'!$E$12,IF(L6857="修改",J6857*'模板使用说明&amp;基础参数'!$E$5*'模板使用说明&amp;基础参数'!$E$11,J6857*'模板使用说明&amp;基础参数'!$E$5*'模板使用说明&amp;基础参数'!$E$10)),IF(K6857="中",IF(L6857="删除",J6857*'模板使用说明&amp;基础参数'!$E$6*'模板使用说明&amp;基础参数'!$E$12,IF(L6857="修改",J6857*'模板使用说明&amp;基础参数'!$E$6*'模板使用说明&amp;基础参数'!$E$11,J6857*'模板使用说明&amp;基础参数'!$E$6*'模板使用说明&amp;基础参数'!$E$10)),IF(L6857="删除",J6857*'模板使用说明&amp;基础参数'!$E$7*'模板使用说明&amp;基础参数'!$E$12,IF(L6857="修改",J6857*'模板使用说明&amp;基础参数'!$E$7*'模板使用说明&amp;基础参数'!$E$11,J6857*'模板使用说明&amp;基础参数'!$E$7*'模板使用说明&amp;基础参数'!$E$10)))))</f>
        <v/>
      </c>
      <c r="N6857" s="83"/>
    </row>
    <row r="6858" ht="14.4" customHeight="1" spans="1:14">
      <c r="A6858" s="68">
        <f t="shared" si="108"/>
        <v>6853</v>
      </c>
      <c r="B6858" s="69"/>
      <c r="C6858" s="69"/>
      <c r="D6858" s="69"/>
      <c r="E6858" s="69"/>
      <c r="F6858" s="69"/>
      <c r="G6858" s="69"/>
      <c r="H6858" s="70"/>
      <c r="I6858" s="68"/>
      <c r="J6858" s="8" t="str">
        <f>IF(I6858="ILF",IF($C$1="预估功能点",'模板使用说明&amp;基础参数'!$E$15,'模板使用说明&amp;基础参数'!$E$22),IF(I6858="EIF",IF($C$1="预估功能点",'模板使用说明&amp;基础参数'!$E$16,'模板使用说明&amp;基础参数'!$E$23),IF(I6858="EI",IF($C$1="预估功能点",'模板使用说明&amp;基础参数'!$E$17,'模板使用说明&amp;基础参数'!$E$24),IF(I6858="EO",IF($C$1="预估功能点",'模板使用说明&amp;基础参数'!$E$18,'模板使用说明&amp;基础参数'!$E$25),IF(I6858="EQ",IF($C$1="预估功能点",'模板使用说明&amp;基础参数'!$E$19,'模板使用说明&amp;基础参数'!$E$26),"")))))</f>
        <v/>
      </c>
      <c r="K6858" s="81"/>
      <c r="L6858" s="81"/>
      <c r="M6858" s="82" t="str">
        <f>IF(J6858="","",IF(K6858="高",IF(L6858="删除",J6858*'模板使用说明&amp;基础参数'!$E$5*'模板使用说明&amp;基础参数'!$E$12,IF(L6858="修改",J6858*'模板使用说明&amp;基础参数'!$E$5*'模板使用说明&amp;基础参数'!$E$11,J6858*'模板使用说明&amp;基础参数'!$E$5*'模板使用说明&amp;基础参数'!$E$10)),IF(K6858="中",IF(L6858="删除",J6858*'模板使用说明&amp;基础参数'!$E$6*'模板使用说明&amp;基础参数'!$E$12,IF(L6858="修改",J6858*'模板使用说明&amp;基础参数'!$E$6*'模板使用说明&amp;基础参数'!$E$11,J6858*'模板使用说明&amp;基础参数'!$E$6*'模板使用说明&amp;基础参数'!$E$10)),IF(L6858="删除",J6858*'模板使用说明&amp;基础参数'!$E$7*'模板使用说明&amp;基础参数'!$E$12,IF(L6858="修改",J6858*'模板使用说明&amp;基础参数'!$E$7*'模板使用说明&amp;基础参数'!$E$11,J6858*'模板使用说明&amp;基础参数'!$E$7*'模板使用说明&amp;基础参数'!$E$10)))))</f>
        <v/>
      </c>
      <c r="N6858" s="83"/>
    </row>
    <row r="6859" ht="14.4" customHeight="1" spans="1:14">
      <c r="A6859" s="68">
        <f t="shared" si="108"/>
        <v>6854</v>
      </c>
      <c r="B6859" s="69"/>
      <c r="C6859" s="69"/>
      <c r="D6859" s="69"/>
      <c r="E6859" s="69"/>
      <c r="F6859" s="69"/>
      <c r="G6859" s="69"/>
      <c r="H6859" s="70"/>
      <c r="I6859" s="68"/>
      <c r="J6859" s="8" t="str">
        <f>IF(I6859="ILF",IF($C$1="预估功能点",'模板使用说明&amp;基础参数'!$E$15,'模板使用说明&amp;基础参数'!$E$22),IF(I6859="EIF",IF($C$1="预估功能点",'模板使用说明&amp;基础参数'!$E$16,'模板使用说明&amp;基础参数'!$E$23),IF(I6859="EI",IF($C$1="预估功能点",'模板使用说明&amp;基础参数'!$E$17,'模板使用说明&amp;基础参数'!$E$24),IF(I6859="EO",IF($C$1="预估功能点",'模板使用说明&amp;基础参数'!$E$18,'模板使用说明&amp;基础参数'!$E$25),IF(I6859="EQ",IF($C$1="预估功能点",'模板使用说明&amp;基础参数'!$E$19,'模板使用说明&amp;基础参数'!$E$26),"")))))</f>
        <v/>
      </c>
      <c r="K6859" s="81"/>
      <c r="L6859" s="81"/>
      <c r="M6859" s="82" t="str">
        <f>IF(J6859="","",IF(K6859="高",IF(L6859="删除",J6859*'模板使用说明&amp;基础参数'!$E$5*'模板使用说明&amp;基础参数'!$E$12,IF(L6859="修改",J6859*'模板使用说明&amp;基础参数'!$E$5*'模板使用说明&amp;基础参数'!$E$11,J6859*'模板使用说明&amp;基础参数'!$E$5*'模板使用说明&amp;基础参数'!$E$10)),IF(K6859="中",IF(L6859="删除",J6859*'模板使用说明&amp;基础参数'!$E$6*'模板使用说明&amp;基础参数'!$E$12,IF(L6859="修改",J6859*'模板使用说明&amp;基础参数'!$E$6*'模板使用说明&amp;基础参数'!$E$11,J6859*'模板使用说明&amp;基础参数'!$E$6*'模板使用说明&amp;基础参数'!$E$10)),IF(L6859="删除",J6859*'模板使用说明&amp;基础参数'!$E$7*'模板使用说明&amp;基础参数'!$E$12,IF(L6859="修改",J6859*'模板使用说明&amp;基础参数'!$E$7*'模板使用说明&amp;基础参数'!$E$11,J6859*'模板使用说明&amp;基础参数'!$E$7*'模板使用说明&amp;基础参数'!$E$10)))))</f>
        <v/>
      </c>
      <c r="N6859" s="83"/>
    </row>
    <row r="6860" ht="14.4" customHeight="1" spans="1:14">
      <c r="A6860" s="68">
        <f t="shared" si="108"/>
        <v>6855</v>
      </c>
      <c r="B6860" s="69"/>
      <c r="C6860" s="69"/>
      <c r="D6860" s="69"/>
      <c r="E6860" s="69"/>
      <c r="F6860" s="69"/>
      <c r="G6860" s="69"/>
      <c r="H6860" s="70"/>
      <c r="I6860" s="68"/>
      <c r="J6860" s="8" t="str">
        <f>IF(I6860="ILF",IF($C$1="预估功能点",'模板使用说明&amp;基础参数'!$E$15,'模板使用说明&amp;基础参数'!$E$22),IF(I6860="EIF",IF($C$1="预估功能点",'模板使用说明&amp;基础参数'!$E$16,'模板使用说明&amp;基础参数'!$E$23),IF(I6860="EI",IF($C$1="预估功能点",'模板使用说明&amp;基础参数'!$E$17,'模板使用说明&amp;基础参数'!$E$24),IF(I6860="EO",IF($C$1="预估功能点",'模板使用说明&amp;基础参数'!$E$18,'模板使用说明&amp;基础参数'!$E$25),IF(I6860="EQ",IF($C$1="预估功能点",'模板使用说明&amp;基础参数'!$E$19,'模板使用说明&amp;基础参数'!$E$26),"")))))</f>
        <v/>
      </c>
      <c r="K6860" s="81"/>
      <c r="L6860" s="81"/>
      <c r="M6860" s="82" t="str">
        <f>IF(J6860="","",IF(K6860="高",IF(L6860="删除",J6860*'模板使用说明&amp;基础参数'!$E$5*'模板使用说明&amp;基础参数'!$E$12,IF(L6860="修改",J6860*'模板使用说明&amp;基础参数'!$E$5*'模板使用说明&amp;基础参数'!$E$11,J6860*'模板使用说明&amp;基础参数'!$E$5*'模板使用说明&amp;基础参数'!$E$10)),IF(K6860="中",IF(L6860="删除",J6860*'模板使用说明&amp;基础参数'!$E$6*'模板使用说明&amp;基础参数'!$E$12,IF(L6860="修改",J6860*'模板使用说明&amp;基础参数'!$E$6*'模板使用说明&amp;基础参数'!$E$11,J6860*'模板使用说明&amp;基础参数'!$E$6*'模板使用说明&amp;基础参数'!$E$10)),IF(L6860="删除",J6860*'模板使用说明&amp;基础参数'!$E$7*'模板使用说明&amp;基础参数'!$E$12,IF(L6860="修改",J6860*'模板使用说明&amp;基础参数'!$E$7*'模板使用说明&amp;基础参数'!$E$11,J6860*'模板使用说明&amp;基础参数'!$E$7*'模板使用说明&amp;基础参数'!$E$10)))))</f>
        <v/>
      </c>
      <c r="N6860" s="83"/>
    </row>
    <row r="6861" ht="14.4" customHeight="1" spans="1:14">
      <c r="A6861" s="68">
        <f t="shared" si="108"/>
        <v>6856</v>
      </c>
      <c r="B6861" s="69"/>
      <c r="C6861" s="69"/>
      <c r="D6861" s="69"/>
      <c r="E6861" s="69"/>
      <c r="F6861" s="69"/>
      <c r="G6861" s="69"/>
      <c r="H6861" s="70"/>
      <c r="I6861" s="68"/>
      <c r="J6861" s="8" t="str">
        <f>IF(I6861="ILF",IF($C$1="预估功能点",'模板使用说明&amp;基础参数'!$E$15,'模板使用说明&amp;基础参数'!$E$22),IF(I6861="EIF",IF($C$1="预估功能点",'模板使用说明&amp;基础参数'!$E$16,'模板使用说明&amp;基础参数'!$E$23),IF(I6861="EI",IF($C$1="预估功能点",'模板使用说明&amp;基础参数'!$E$17,'模板使用说明&amp;基础参数'!$E$24),IF(I6861="EO",IF($C$1="预估功能点",'模板使用说明&amp;基础参数'!$E$18,'模板使用说明&amp;基础参数'!$E$25),IF(I6861="EQ",IF($C$1="预估功能点",'模板使用说明&amp;基础参数'!$E$19,'模板使用说明&amp;基础参数'!$E$26),"")))))</f>
        <v/>
      </c>
      <c r="K6861" s="81"/>
      <c r="L6861" s="81"/>
      <c r="M6861" s="82" t="str">
        <f>IF(J6861="","",IF(K6861="高",IF(L6861="删除",J6861*'模板使用说明&amp;基础参数'!$E$5*'模板使用说明&amp;基础参数'!$E$12,IF(L6861="修改",J6861*'模板使用说明&amp;基础参数'!$E$5*'模板使用说明&amp;基础参数'!$E$11,J6861*'模板使用说明&amp;基础参数'!$E$5*'模板使用说明&amp;基础参数'!$E$10)),IF(K6861="中",IF(L6861="删除",J6861*'模板使用说明&amp;基础参数'!$E$6*'模板使用说明&amp;基础参数'!$E$12,IF(L6861="修改",J6861*'模板使用说明&amp;基础参数'!$E$6*'模板使用说明&amp;基础参数'!$E$11,J6861*'模板使用说明&amp;基础参数'!$E$6*'模板使用说明&amp;基础参数'!$E$10)),IF(L6861="删除",J6861*'模板使用说明&amp;基础参数'!$E$7*'模板使用说明&amp;基础参数'!$E$12,IF(L6861="修改",J6861*'模板使用说明&amp;基础参数'!$E$7*'模板使用说明&amp;基础参数'!$E$11,J6861*'模板使用说明&amp;基础参数'!$E$7*'模板使用说明&amp;基础参数'!$E$10)))))</f>
        <v/>
      </c>
      <c r="N6861" s="83"/>
    </row>
    <row r="6862" ht="14.4" customHeight="1" spans="1:14">
      <c r="A6862" s="68">
        <f t="shared" si="108"/>
        <v>6857</v>
      </c>
      <c r="B6862" s="69"/>
      <c r="C6862" s="69"/>
      <c r="D6862" s="69"/>
      <c r="E6862" s="69"/>
      <c r="F6862" s="69"/>
      <c r="G6862" s="69"/>
      <c r="H6862" s="70"/>
      <c r="I6862" s="68"/>
      <c r="J6862" s="8" t="str">
        <f>IF(I6862="ILF",IF($C$1="预估功能点",'模板使用说明&amp;基础参数'!$E$15,'模板使用说明&amp;基础参数'!$E$22),IF(I6862="EIF",IF($C$1="预估功能点",'模板使用说明&amp;基础参数'!$E$16,'模板使用说明&amp;基础参数'!$E$23),IF(I6862="EI",IF($C$1="预估功能点",'模板使用说明&amp;基础参数'!$E$17,'模板使用说明&amp;基础参数'!$E$24),IF(I6862="EO",IF($C$1="预估功能点",'模板使用说明&amp;基础参数'!$E$18,'模板使用说明&amp;基础参数'!$E$25),IF(I6862="EQ",IF($C$1="预估功能点",'模板使用说明&amp;基础参数'!$E$19,'模板使用说明&amp;基础参数'!$E$26),"")))))</f>
        <v/>
      </c>
      <c r="K6862" s="81"/>
      <c r="L6862" s="81"/>
      <c r="M6862" s="82" t="str">
        <f>IF(J6862="","",IF(K6862="高",IF(L6862="删除",J6862*'模板使用说明&amp;基础参数'!$E$5*'模板使用说明&amp;基础参数'!$E$12,IF(L6862="修改",J6862*'模板使用说明&amp;基础参数'!$E$5*'模板使用说明&amp;基础参数'!$E$11,J6862*'模板使用说明&amp;基础参数'!$E$5*'模板使用说明&amp;基础参数'!$E$10)),IF(K6862="中",IF(L6862="删除",J6862*'模板使用说明&amp;基础参数'!$E$6*'模板使用说明&amp;基础参数'!$E$12,IF(L6862="修改",J6862*'模板使用说明&amp;基础参数'!$E$6*'模板使用说明&amp;基础参数'!$E$11,J6862*'模板使用说明&amp;基础参数'!$E$6*'模板使用说明&amp;基础参数'!$E$10)),IF(L6862="删除",J6862*'模板使用说明&amp;基础参数'!$E$7*'模板使用说明&amp;基础参数'!$E$12,IF(L6862="修改",J6862*'模板使用说明&amp;基础参数'!$E$7*'模板使用说明&amp;基础参数'!$E$11,J6862*'模板使用说明&amp;基础参数'!$E$7*'模板使用说明&amp;基础参数'!$E$10)))))</f>
        <v/>
      </c>
      <c r="N6862" s="83"/>
    </row>
    <row r="6863" ht="14.4" customHeight="1" spans="1:14">
      <c r="A6863" s="68">
        <f t="shared" si="108"/>
        <v>6858</v>
      </c>
      <c r="B6863" s="69"/>
      <c r="C6863" s="69"/>
      <c r="D6863" s="69"/>
      <c r="E6863" s="69"/>
      <c r="F6863" s="69"/>
      <c r="G6863" s="69"/>
      <c r="H6863" s="70"/>
      <c r="I6863" s="68"/>
      <c r="J6863" s="8" t="str">
        <f>IF(I6863="ILF",IF($C$1="预估功能点",'模板使用说明&amp;基础参数'!$E$15,'模板使用说明&amp;基础参数'!$E$22),IF(I6863="EIF",IF($C$1="预估功能点",'模板使用说明&amp;基础参数'!$E$16,'模板使用说明&amp;基础参数'!$E$23),IF(I6863="EI",IF($C$1="预估功能点",'模板使用说明&amp;基础参数'!$E$17,'模板使用说明&amp;基础参数'!$E$24),IF(I6863="EO",IF($C$1="预估功能点",'模板使用说明&amp;基础参数'!$E$18,'模板使用说明&amp;基础参数'!$E$25),IF(I6863="EQ",IF($C$1="预估功能点",'模板使用说明&amp;基础参数'!$E$19,'模板使用说明&amp;基础参数'!$E$26),"")))))</f>
        <v/>
      </c>
      <c r="K6863" s="81"/>
      <c r="L6863" s="81"/>
      <c r="M6863" s="82" t="str">
        <f>IF(J6863="","",IF(K6863="高",IF(L6863="删除",J6863*'模板使用说明&amp;基础参数'!$E$5*'模板使用说明&amp;基础参数'!$E$12,IF(L6863="修改",J6863*'模板使用说明&amp;基础参数'!$E$5*'模板使用说明&amp;基础参数'!$E$11,J6863*'模板使用说明&amp;基础参数'!$E$5*'模板使用说明&amp;基础参数'!$E$10)),IF(K6863="中",IF(L6863="删除",J6863*'模板使用说明&amp;基础参数'!$E$6*'模板使用说明&amp;基础参数'!$E$12,IF(L6863="修改",J6863*'模板使用说明&amp;基础参数'!$E$6*'模板使用说明&amp;基础参数'!$E$11,J6863*'模板使用说明&amp;基础参数'!$E$6*'模板使用说明&amp;基础参数'!$E$10)),IF(L6863="删除",J6863*'模板使用说明&amp;基础参数'!$E$7*'模板使用说明&amp;基础参数'!$E$12,IF(L6863="修改",J6863*'模板使用说明&amp;基础参数'!$E$7*'模板使用说明&amp;基础参数'!$E$11,J6863*'模板使用说明&amp;基础参数'!$E$7*'模板使用说明&amp;基础参数'!$E$10)))))</f>
        <v/>
      </c>
      <c r="N6863" s="83"/>
    </row>
    <row r="6864" ht="14.4" customHeight="1" spans="1:14">
      <c r="A6864" s="68">
        <f t="shared" si="108"/>
        <v>6859</v>
      </c>
      <c r="B6864" s="69"/>
      <c r="C6864" s="69"/>
      <c r="D6864" s="69"/>
      <c r="E6864" s="69"/>
      <c r="F6864" s="69"/>
      <c r="G6864" s="69"/>
      <c r="H6864" s="70"/>
      <c r="I6864" s="68"/>
      <c r="J6864" s="8" t="str">
        <f>IF(I6864="ILF",IF($C$1="预估功能点",'模板使用说明&amp;基础参数'!$E$15,'模板使用说明&amp;基础参数'!$E$22),IF(I6864="EIF",IF($C$1="预估功能点",'模板使用说明&amp;基础参数'!$E$16,'模板使用说明&amp;基础参数'!$E$23),IF(I6864="EI",IF($C$1="预估功能点",'模板使用说明&amp;基础参数'!$E$17,'模板使用说明&amp;基础参数'!$E$24),IF(I6864="EO",IF($C$1="预估功能点",'模板使用说明&amp;基础参数'!$E$18,'模板使用说明&amp;基础参数'!$E$25),IF(I6864="EQ",IF($C$1="预估功能点",'模板使用说明&amp;基础参数'!$E$19,'模板使用说明&amp;基础参数'!$E$26),"")))))</f>
        <v/>
      </c>
      <c r="K6864" s="81"/>
      <c r="L6864" s="81"/>
      <c r="M6864" s="82" t="str">
        <f>IF(J6864="","",IF(K6864="高",IF(L6864="删除",J6864*'模板使用说明&amp;基础参数'!$E$5*'模板使用说明&amp;基础参数'!$E$12,IF(L6864="修改",J6864*'模板使用说明&amp;基础参数'!$E$5*'模板使用说明&amp;基础参数'!$E$11,J6864*'模板使用说明&amp;基础参数'!$E$5*'模板使用说明&amp;基础参数'!$E$10)),IF(K6864="中",IF(L6864="删除",J6864*'模板使用说明&amp;基础参数'!$E$6*'模板使用说明&amp;基础参数'!$E$12,IF(L6864="修改",J6864*'模板使用说明&amp;基础参数'!$E$6*'模板使用说明&amp;基础参数'!$E$11,J6864*'模板使用说明&amp;基础参数'!$E$6*'模板使用说明&amp;基础参数'!$E$10)),IF(L6864="删除",J6864*'模板使用说明&amp;基础参数'!$E$7*'模板使用说明&amp;基础参数'!$E$12,IF(L6864="修改",J6864*'模板使用说明&amp;基础参数'!$E$7*'模板使用说明&amp;基础参数'!$E$11,J6864*'模板使用说明&amp;基础参数'!$E$7*'模板使用说明&amp;基础参数'!$E$10)))))</f>
        <v/>
      </c>
      <c r="N6864" s="83"/>
    </row>
    <row r="6865" ht="14.4" customHeight="1" spans="1:14">
      <c r="A6865" s="68">
        <f t="shared" si="108"/>
        <v>6860</v>
      </c>
      <c r="B6865" s="69"/>
      <c r="C6865" s="69"/>
      <c r="D6865" s="69"/>
      <c r="E6865" s="69"/>
      <c r="F6865" s="69"/>
      <c r="G6865" s="69"/>
      <c r="H6865" s="70"/>
      <c r="I6865" s="68"/>
      <c r="J6865" s="8" t="str">
        <f>IF(I6865="ILF",IF($C$1="预估功能点",'模板使用说明&amp;基础参数'!$E$15,'模板使用说明&amp;基础参数'!$E$22),IF(I6865="EIF",IF($C$1="预估功能点",'模板使用说明&amp;基础参数'!$E$16,'模板使用说明&amp;基础参数'!$E$23),IF(I6865="EI",IF($C$1="预估功能点",'模板使用说明&amp;基础参数'!$E$17,'模板使用说明&amp;基础参数'!$E$24),IF(I6865="EO",IF($C$1="预估功能点",'模板使用说明&amp;基础参数'!$E$18,'模板使用说明&amp;基础参数'!$E$25),IF(I6865="EQ",IF($C$1="预估功能点",'模板使用说明&amp;基础参数'!$E$19,'模板使用说明&amp;基础参数'!$E$26),"")))))</f>
        <v/>
      </c>
      <c r="K6865" s="81"/>
      <c r="L6865" s="81"/>
      <c r="M6865" s="82" t="str">
        <f>IF(J6865="","",IF(K6865="高",IF(L6865="删除",J6865*'模板使用说明&amp;基础参数'!$E$5*'模板使用说明&amp;基础参数'!$E$12,IF(L6865="修改",J6865*'模板使用说明&amp;基础参数'!$E$5*'模板使用说明&amp;基础参数'!$E$11,J6865*'模板使用说明&amp;基础参数'!$E$5*'模板使用说明&amp;基础参数'!$E$10)),IF(K6865="中",IF(L6865="删除",J6865*'模板使用说明&amp;基础参数'!$E$6*'模板使用说明&amp;基础参数'!$E$12,IF(L6865="修改",J6865*'模板使用说明&amp;基础参数'!$E$6*'模板使用说明&amp;基础参数'!$E$11,J6865*'模板使用说明&amp;基础参数'!$E$6*'模板使用说明&amp;基础参数'!$E$10)),IF(L6865="删除",J6865*'模板使用说明&amp;基础参数'!$E$7*'模板使用说明&amp;基础参数'!$E$12,IF(L6865="修改",J6865*'模板使用说明&amp;基础参数'!$E$7*'模板使用说明&amp;基础参数'!$E$11,J6865*'模板使用说明&amp;基础参数'!$E$7*'模板使用说明&amp;基础参数'!$E$10)))))</f>
        <v/>
      </c>
      <c r="N6865" s="83"/>
    </row>
    <row r="6866" ht="14.4" customHeight="1" spans="1:14">
      <c r="A6866" s="68">
        <f t="shared" si="108"/>
        <v>6861</v>
      </c>
      <c r="B6866" s="69"/>
      <c r="C6866" s="69"/>
      <c r="D6866" s="69"/>
      <c r="E6866" s="69"/>
      <c r="F6866" s="69"/>
      <c r="G6866" s="69"/>
      <c r="H6866" s="70"/>
      <c r="I6866" s="68"/>
      <c r="J6866" s="8" t="str">
        <f>IF(I6866="ILF",IF($C$1="预估功能点",'模板使用说明&amp;基础参数'!$E$15,'模板使用说明&amp;基础参数'!$E$22),IF(I6866="EIF",IF($C$1="预估功能点",'模板使用说明&amp;基础参数'!$E$16,'模板使用说明&amp;基础参数'!$E$23),IF(I6866="EI",IF($C$1="预估功能点",'模板使用说明&amp;基础参数'!$E$17,'模板使用说明&amp;基础参数'!$E$24),IF(I6866="EO",IF($C$1="预估功能点",'模板使用说明&amp;基础参数'!$E$18,'模板使用说明&amp;基础参数'!$E$25),IF(I6866="EQ",IF($C$1="预估功能点",'模板使用说明&amp;基础参数'!$E$19,'模板使用说明&amp;基础参数'!$E$26),"")))))</f>
        <v/>
      </c>
      <c r="K6866" s="81"/>
      <c r="L6866" s="81"/>
      <c r="M6866" s="82" t="str">
        <f>IF(J6866="","",IF(K6866="高",IF(L6866="删除",J6866*'模板使用说明&amp;基础参数'!$E$5*'模板使用说明&amp;基础参数'!$E$12,IF(L6866="修改",J6866*'模板使用说明&amp;基础参数'!$E$5*'模板使用说明&amp;基础参数'!$E$11,J6866*'模板使用说明&amp;基础参数'!$E$5*'模板使用说明&amp;基础参数'!$E$10)),IF(K6866="中",IF(L6866="删除",J6866*'模板使用说明&amp;基础参数'!$E$6*'模板使用说明&amp;基础参数'!$E$12,IF(L6866="修改",J6866*'模板使用说明&amp;基础参数'!$E$6*'模板使用说明&amp;基础参数'!$E$11,J6866*'模板使用说明&amp;基础参数'!$E$6*'模板使用说明&amp;基础参数'!$E$10)),IF(L6866="删除",J6866*'模板使用说明&amp;基础参数'!$E$7*'模板使用说明&amp;基础参数'!$E$12,IF(L6866="修改",J6866*'模板使用说明&amp;基础参数'!$E$7*'模板使用说明&amp;基础参数'!$E$11,J6866*'模板使用说明&amp;基础参数'!$E$7*'模板使用说明&amp;基础参数'!$E$10)))))</f>
        <v/>
      </c>
      <c r="N6866" s="83"/>
    </row>
    <row r="6867" ht="14.4" customHeight="1" spans="1:14">
      <c r="A6867" s="68">
        <f t="shared" si="108"/>
        <v>6862</v>
      </c>
      <c r="B6867" s="69"/>
      <c r="C6867" s="69"/>
      <c r="D6867" s="69"/>
      <c r="E6867" s="69"/>
      <c r="F6867" s="69"/>
      <c r="G6867" s="69"/>
      <c r="H6867" s="70"/>
      <c r="I6867" s="68"/>
      <c r="J6867" s="8" t="str">
        <f>IF(I6867="ILF",IF($C$1="预估功能点",'模板使用说明&amp;基础参数'!$E$15,'模板使用说明&amp;基础参数'!$E$22),IF(I6867="EIF",IF($C$1="预估功能点",'模板使用说明&amp;基础参数'!$E$16,'模板使用说明&amp;基础参数'!$E$23),IF(I6867="EI",IF($C$1="预估功能点",'模板使用说明&amp;基础参数'!$E$17,'模板使用说明&amp;基础参数'!$E$24),IF(I6867="EO",IF($C$1="预估功能点",'模板使用说明&amp;基础参数'!$E$18,'模板使用说明&amp;基础参数'!$E$25),IF(I6867="EQ",IF($C$1="预估功能点",'模板使用说明&amp;基础参数'!$E$19,'模板使用说明&amp;基础参数'!$E$26),"")))))</f>
        <v/>
      </c>
      <c r="K6867" s="81"/>
      <c r="L6867" s="81"/>
      <c r="M6867" s="82" t="str">
        <f>IF(J6867="","",IF(K6867="高",IF(L6867="删除",J6867*'模板使用说明&amp;基础参数'!$E$5*'模板使用说明&amp;基础参数'!$E$12,IF(L6867="修改",J6867*'模板使用说明&amp;基础参数'!$E$5*'模板使用说明&amp;基础参数'!$E$11,J6867*'模板使用说明&amp;基础参数'!$E$5*'模板使用说明&amp;基础参数'!$E$10)),IF(K6867="中",IF(L6867="删除",J6867*'模板使用说明&amp;基础参数'!$E$6*'模板使用说明&amp;基础参数'!$E$12,IF(L6867="修改",J6867*'模板使用说明&amp;基础参数'!$E$6*'模板使用说明&amp;基础参数'!$E$11,J6867*'模板使用说明&amp;基础参数'!$E$6*'模板使用说明&amp;基础参数'!$E$10)),IF(L6867="删除",J6867*'模板使用说明&amp;基础参数'!$E$7*'模板使用说明&amp;基础参数'!$E$12,IF(L6867="修改",J6867*'模板使用说明&amp;基础参数'!$E$7*'模板使用说明&amp;基础参数'!$E$11,J6867*'模板使用说明&amp;基础参数'!$E$7*'模板使用说明&amp;基础参数'!$E$10)))))</f>
        <v/>
      </c>
      <c r="N6867" s="83"/>
    </row>
    <row r="6868" ht="14.4" customHeight="1" spans="1:14">
      <c r="A6868" s="68">
        <f t="shared" si="108"/>
        <v>6863</v>
      </c>
      <c r="B6868" s="69"/>
      <c r="C6868" s="69"/>
      <c r="D6868" s="69"/>
      <c r="E6868" s="69"/>
      <c r="F6868" s="69"/>
      <c r="G6868" s="69"/>
      <c r="H6868" s="70"/>
      <c r="I6868" s="68"/>
      <c r="J6868" s="8" t="str">
        <f>IF(I6868="ILF",IF($C$1="预估功能点",'模板使用说明&amp;基础参数'!$E$15,'模板使用说明&amp;基础参数'!$E$22),IF(I6868="EIF",IF($C$1="预估功能点",'模板使用说明&amp;基础参数'!$E$16,'模板使用说明&amp;基础参数'!$E$23),IF(I6868="EI",IF($C$1="预估功能点",'模板使用说明&amp;基础参数'!$E$17,'模板使用说明&amp;基础参数'!$E$24),IF(I6868="EO",IF($C$1="预估功能点",'模板使用说明&amp;基础参数'!$E$18,'模板使用说明&amp;基础参数'!$E$25),IF(I6868="EQ",IF($C$1="预估功能点",'模板使用说明&amp;基础参数'!$E$19,'模板使用说明&amp;基础参数'!$E$26),"")))))</f>
        <v/>
      </c>
      <c r="K6868" s="81"/>
      <c r="L6868" s="81"/>
      <c r="M6868" s="82" t="str">
        <f>IF(J6868="","",IF(K6868="高",IF(L6868="删除",J6868*'模板使用说明&amp;基础参数'!$E$5*'模板使用说明&amp;基础参数'!$E$12,IF(L6868="修改",J6868*'模板使用说明&amp;基础参数'!$E$5*'模板使用说明&amp;基础参数'!$E$11,J6868*'模板使用说明&amp;基础参数'!$E$5*'模板使用说明&amp;基础参数'!$E$10)),IF(K6868="中",IF(L6868="删除",J6868*'模板使用说明&amp;基础参数'!$E$6*'模板使用说明&amp;基础参数'!$E$12,IF(L6868="修改",J6868*'模板使用说明&amp;基础参数'!$E$6*'模板使用说明&amp;基础参数'!$E$11,J6868*'模板使用说明&amp;基础参数'!$E$6*'模板使用说明&amp;基础参数'!$E$10)),IF(L6868="删除",J6868*'模板使用说明&amp;基础参数'!$E$7*'模板使用说明&amp;基础参数'!$E$12,IF(L6868="修改",J6868*'模板使用说明&amp;基础参数'!$E$7*'模板使用说明&amp;基础参数'!$E$11,J6868*'模板使用说明&amp;基础参数'!$E$7*'模板使用说明&amp;基础参数'!$E$10)))))</f>
        <v/>
      </c>
      <c r="N6868" s="83"/>
    </row>
    <row r="6869" ht="14.4" customHeight="1" spans="1:14">
      <c r="A6869" s="68">
        <f t="shared" si="108"/>
        <v>6864</v>
      </c>
      <c r="B6869" s="69"/>
      <c r="C6869" s="69"/>
      <c r="D6869" s="69"/>
      <c r="E6869" s="69"/>
      <c r="F6869" s="69"/>
      <c r="G6869" s="69"/>
      <c r="H6869" s="70"/>
      <c r="I6869" s="68"/>
      <c r="J6869" s="8" t="str">
        <f>IF(I6869="ILF",IF($C$1="预估功能点",'模板使用说明&amp;基础参数'!$E$15,'模板使用说明&amp;基础参数'!$E$22),IF(I6869="EIF",IF($C$1="预估功能点",'模板使用说明&amp;基础参数'!$E$16,'模板使用说明&amp;基础参数'!$E$23),IF(I6869="EI",IF($C$1="预估功能点",'模板使用说明&amp;基础参数'!$E$17,'模板使用说明&amp;基础参数'!$E$24),IF(I6869="EO",IF($C$1="预估功能点",'模板使用说明&amp;基础参数'!$E$18,'模板使用说明&amp;基础参数'!$E$25),IF(I6869="EQ",IF($C$1="预估功能点",'模板使用说明&amp;基础参数'!$E$19,'模板使用说明&amp;基础参数'!$E$26),"")))))</f>
        <v/>
      </c>
      <c r="K6869" s="81"/>
      <c r="L6869" s="81"/>
      <c r="M6869" s="82" t="str">
        <f>IF(J6869="","",IF(K6869="高",IF(L6869="删除",J6869*'模板使用说明&amp;基础参数'!$E$5*'模板使用说明&amp;基础参数'!$E$12,IF(L6869="修改",J6869*'模板使用说明&amp;基础参数'!$E$5*'模板使用说明&amp;基础参数'!$E$11,J6869*'模板使用说明&amp;基础参数'!$E$5*'模板使用说明&amp;基础参数'!$E$10)),IF(K6869="中",IF(L6869="删除",J6869*'模板使用说明&amp;基础参数'!$E$6*'模板使用说明&amp;基础参数'!$E$12,IF(L6869="修改",J6869*'模板使用说明&amp;基础参数'!$E$6*'模板使用说明&amp;基础参数'!$E$11,J6869*'模板使用说明&amp;基础参数'!$E$6*'模板使用说明&amp;基础参数'!$E$10)),IF(L6869="删除",J6869*'模板使用说明&amp;基础参数'!$E$7*'模板使用说明&amp;基础参数'!$E$12,IF(L6869="修改",J6869*'模板使用说明&amp;基础参数'!$E$7*'模板使用说明&amp;基础参数'!$E$11,J6869*'模板使用说明&amp;基础参数'!$E$7*'模板使用说明&amp;基础参数'!$E$10)))))</f>
        <v/>
      </c>
      <c r="N6869" s="83"/>
    </row>
    <row r="6870" ht="14.4" customHeight="1" spans="1:14">
      <c r="A6870" s="68">
        <f t="shared" si="108"/>
        <v>6865</v>
      </c>
      <c r="B6870" s="69"/>
      <c r="C6870" s="69"/>
      <c r="D6870" s="69"/>
      <c r="E6870" s="69"/>
      <c r="F6870" s="69"/>
      <c r="G6870" s="69"/>
      <c r="H6870" s="70"/>
      <c r="I6870" s="68"/>
      <c r="J6870" s="8" t="str">
        <f>IF(I6870="ILF",IF($C$1="预估功能点",'模板使用说明&amp;基础参数'!$E$15,'模板使用说明&amp;基础参数'!$E$22),IF(I6870="EIF",IF($C$1="预估功能点",'模板使用说明&amp;基础参数'!$E$16,'模板使用说明&amp;基础参数'!$E$23),IF(I6870="EI",IF($C$1="预估功能点",'模板使用说明&amp;基础参数'!$E$17,'模板使用说明&amp;基础参数'!$E$24),IF(I6870="EO",IF($C$1="预估功能点",'模板使用说明&amp;基础参数'!$E$18,'模板使用说明&amp;基础参数'!$E$25),IF(I6870="EQ",IF($C$1="预估功能点",'模板使用说明&amp;基础参数'!$E$19,'模板使用说明&amp;基础参数'!$E$26),"")))))</f>
        <v/>
      </c>
      <c r="K6870" s="81"/>
      <c r="L6870" s="81"/>
      <c r="M6870" s="82" t="str">
        <f>IF(J6870="","",IF(K6870="高",IF(L6870="删除",J6870*'模板使用说明&amp;基础参数'!$E$5*'模板使用说明&amp;基础参数'!$E$12,IF(L6870="修改",J6870*'模板使用说明&amp;基础参数'!$E$5*'模板使用说明&amp;基础参数'!$E$11,J6870*'模板使用说明&amp;基础参数'!$E$5*'模板使用说明&amp;基础参数'!$E$10)),IF(K6870="中",IF(L6870="删除",J6870*'模板使用说明&amp;基础参数'!$E$6*'模板使用说明&amp;基础参数'!$E$12,IF(L6870="修改",J6870*'模板使用说明&amp;基础参数'!$E$6*'模板使用说明&amp;基础参数'!$E$11,J6870*'模板使用说明&amp;基础参数'!$E$6*'模板使用说明&amp;基础参数'!$E$10)),IF(L6870="删除",J6870*'模板使用说明&amp;基础参数'!$E$7*'模板使用说明&amp;基础参数'!$E$12,IF(L6870="修改",J6870*'模板使用说明&amp;基础参数'!$E$7*'模板使用说明&amp;基础参数'!$E$11,J6870*'模板使用说明&amp;基础参数'!$E$7*'模板使用说明&amp;基础参数'!$E$10)))))</f>
        <v/>
      </c>
      <c r="N6870" s="83"/>
    </row>
    <row r="6871" ht="14.4" customHeight="1" spans="1:14">
      <c r="A6871" s="68">
        <f t="shared" si="108"/>
        <v>6866</v>
      </c>
      <c r="B6871" s="69"/>
      <c r="C6871" s="69"/>
      <c r="D6871" s="69"/>
      <c r="E6871" s="69"/>
      <c r="F6871" s="69"/>
      <c r="G6871" s="69"/>
      <c r="H6871" s="70"/>
      <c r="I6871" s="68"/>
      <c r="J6871" s="8" t="str">
        <f>IF(I6871="ILF",IF($C$1="预估功能点",'模板使用说明&amp;基础参数'!$E$15,'模板使用说明&amp;基础参数'!$E$22),IF(I6871="EIF",IF($C$1="预估功能点",'模板使用说明&amp;基础参数'!$E$16,'模板使用说明&amp;基础参数'!$E$23),IF(I6871="EI",IF($C$1="预估功能点",'模板使用说明&amp;基础参数'!$E$17,'模板使用说明&amp;基础参数'!$E$24),IF(I6871="EO",IF($C$1="预估功能点",'模板使用说明&amp;基础参数'!$E$18,'模板使用说明&amp;基础参数'!$E$25),IF(I6871="EQ",IF($C$1="预估功能点",'模板使用说明&amp;基础参数'!$E$19,'模板使用说明&amp;基础参数'!$E$26),"")))))</f>
        <v/>
      </c>
      <c r="K6871" s="81"/>
      <c r="L6871" s="81"/>
      <c r="M6871" s="82" t="str">
        <f>IF(J6871="","",IF(K6871="高",IF(L6871="删除",J6871*'模板使用说明&amp;基础参数'!$E$5*'模板使用说明&amp;基础参数'!$E$12,IF(L6871="修改",J6871*'模板使用说明&amp;基础参数'!$E$5*'模板使用说明&amp;基础参数'!$E$11,J6871*'模板使用说明&amp;基础参数'!$E$5*'模板使用说明&amp;基础参数'!$E$10)),IF(K6871="中",IF(L6871="删除",J6871*'模板使用说明&amp;基础参数'!$E$6*'模板使用说明&amp;基础参数'!$E$12,IF(L6871="修改",J6871*'模板使用说明&amp;基础参数'!$E$6*'模板使用说明&amp;基础参数'!$E$11,J6871*'模板使用说明&amp;基础参数'!$E$6*'模板使用说明&amp;基础参数'!$E$10)),IF(L6871="删除",J6871*'模板使用说明&amp;基础参数'!$E$7*'模板使用说明&amp;基础参数'!$E$12,IF(L6871="修改",J6871*'模板使用说明&amp;基础参数'!$E$7*'模板使用说明&amp;基础参数'!$E$11,J6871*'模板使用说明&amp;基础参数'!$E$7*'模板使用说明&amp;基础参数'!$E$10)))))</f>
        <v/>
      </c>
      <c r="N6871" s="83"/>
    </row>
    <row r="6872" ht="14.4" customHeight="1" spans="1:14">
      <c r="A6872" s="68">
        <f t="shared" si="108"/>
        <v>6867</v>
      </c>
      <c r="B6872" s="69"/>
      <c r="C6872" s="69"/>
      <c r="D6872" s="69"/>
      <c r="E6872" s="69"/>
      <c r="F6872" s="69"/>
      <c r="G6872" s="69"/>
      <c r="H6872" s="70"/>
      <c r="I6872" s="68"/>
      <c r="J6872" s="8" t="str">
        <f>IF(I6872="ILF",IF($C$1="预估功能点",'模板使用说明&amp;基础参数'!$E$15,'模板使用说明&amp;基础参数'!$E$22),IF(I6872="EIF",IF($C$1="预估功能点",'模板使用说明&amp;基础参数'!$E$16,'模板使用说明&amp;基础参数'!$E$23),IF(I6872="EI",IF($C$1="预估功能点",'模板使用说明&amp;基础参数'!$E$17,'模板使用说明&amp;基础参数'!$E$24),IF(I6872="EO",IF($C$1="预估功能点",'模板使用说明&amp;基础参数'!$E$18,'模板使用说明&amp;基础参数'!$E$25),IF(I6872="EQ",IF($C$1="预估功能点",'模板使用说明&amp;基础参数'!$E$19,'模板使用说明&amp;基础参数'!$E$26),"")))))</f>
        <v/>
      </c>
      <c r="K6872" s="81"/>
      <c r="L6872" s="81"/>
      <c r="M6872" s="82" t="str">
        <f>IF(J6872="","",IF(K6872="高",IF(L6872="删除",J6872*'模板使用说明&amp;基础参数'!$E$5*'模板使用说明&amp;基础参数'!$E$12,IF(L6872="修改",J6872*'模板使用说明&amp;基础参数'!$E$5*'模板使用说明&amp;基础参数'!$E$11,J6872*'模板使用说明&amp;基础参数'!$E$5*'模板使用说明&amp;基础参数'!$E$10)),IF(K6872="中",IF(L6872="删除",J6872*'模板使用说明&amp;基础参数'!$E$6*'模板使用说明&amp;基础参数'!$E$12,IF(L6872="修改",J6872*'模板使用说明&amp;基础参数'!$E$6*'模板使用说明&amp;基础参数'!$E$11,J6872*'模板使用说明&amp;基础参数'!$E$6*'模板使用说明&amp;基础参数'!$E$10)),IF(L6872="删除",J6872*'模板使用说明&amp;基础参数'!$E$7*'模板使用说明&amp;基础参数'!$E$12,IF(L6872="修改",J6872*'模板使用说明&amp;基础参数'!$E$7*'模板使用说明&amp;基础参数'!$E$11,J6872*'模板使用说明&amp;基础参数'!$E$7*'模板使用说明&amp;基础参数'!$E$10)))))</f>
        <v/>
      </c>
      <c r="N6872" s="83"/>
    </row>
    <row r="6873" ht="14.4" customHeight="1" spans="1:14">
      <c r="A6873" s="68">
        <f t="shared" si="108"/>
        <v>6868</v>
      </c>
      <c r="B6873" s="69"/>
      <c r="C6873" s="69"/>
      <c r="D6873" s="69"/>
      <c r="E6873" s="69"/>
      <c r="F6873" s="69"/>
      <c r="G6873" s="69"/>
      <c r="H6873" s="70"/>
      <c r="I6873" s="68"/>
      <c r="J6873" s="8" t="str">
        <f>IF(I6873="ILF",IF($C$1="预估功能点",'模板使用说明&amp;基础参数'!$E$15,'模板使用说明&amp;基础参数'!$E$22),IF(I6873="EIF",IF($C$1="预估功能点",'模板使用说明&amp;基础参数'!$E$16,'模板使用说明&amp;基础参数'!$E$23),IF(I6873="EI",IF($C$1="预估功能点",'模板使用说明&amp;基础参数'!$E$17,'模板使用说明&amp;基础参数'!$E$24),IF(I6873="EO",IF($C$1="预估功能点",'模板使用说明&amp;基础参数'!$E$18,'模板使用说明&amp;基础参数'!$E$25),IF(I6873="EQ",IF($C$1="预估功能点",'模板使用说明&amp;基础参数'!$E$19,'模板使用说明&amp;基础参数'!$E$26),"")))))</f>
        <v/>
      </c>
      <c r="K6873" s="81"/>
      <c r="L6873" s="81"/>
      <c r="M6873" s="82" t="str">
        <f>IF(J6873="","",IF(K6873="高",IF(L6873="删除",J6873*'模板使用说明&amp;基础参数'!$E$5*'模板使用说明&amp;基础参数'!$E$12,IF(L6873="修改",J6873*'模板使用说明&amp;基础参数'!$E$5*'模板使用说明&amp;基础参数'!$E$11,J6873*'模板使用说明&amp;基础参数'!$E$5*'模板使用说明&amp;基础参数'!$E$10)),IF(K6873="中",IF(L6873="删除",J6873*'模板使用说明&amp;基础参数'!$E$6*'模板使用说明&amp;基础参数'!$E$12,IF(L6873="修改",J6873*'模板使用说明&amp;基础参数'!$E$6*'模板使用说明&amp;基础参数'!$E$11,J6873*'模板使用说明&amp;基础参数'!$E$6*'模板使用说明&amp;基础参数'!$E$10)),IF(L6873="删除",J6873*'模板使用说明&amp;基础参数'!$E$7*'模板使用说明&amp;基础参数'!$E$12,IF(L6873="修改",J6873*'模板使用说明&amp;基础参数'!$E$7*'模板使用说明&amp;基础参数'!$E$11,J6873*'模板使用说明&amp;基础参数'!$E$7*'模板使用说明&amp;基础参数'!$E$10)))))</f>
        <v/>
      </c>
      <c r="N6873" s="83"/>
    </row>
    <row r="6874" ht="14.4" customHeight="1" spans="1:14">
      <c r="A6874" s="68">
        <f t="shared" si="108"/>
        <v>6869</v>
      </c>
      <c r="B6874" s="69"/>
      <c r="C6874" s="69"/>
      <c r="D6874" s="69"/>
      <c r="E6874" s="69"/>
      <c r="F6874" s="69"/>
      <c r="G6874" s="69"/>
      <c r="H6874" s="70"/>
      <c r="I6874" s="68"/>
      <c r="J6874" s="8" t="str">
        <f>IF(I6874="ILF",IF($C$1="预估功能点",'模板使用说明&amp;基础参数'!$E$15,'模板使用说明&amp;基础参数'!$E$22),IF(I6874="EIF",IF($C$1="预估功能点",'模板使用说明&amp;基础参数'!$E$16,'模板使用说明&amp;基础参数'!$E$23),IF(I6874="EI",IF($C$1="预估功能点",'模板使用说明&amp;基础参数'!$E$17,'模板使用说明&amp;基础参数'!$E$24),IF(I6874="EO",IF($C$1="预估功能点",'模板使用说明&amp;基础参数'!$E$18,'模板使用说明&amp;基础参数'!$E$25),IF(I6874="EQ",IF($C$1="预估功能点",'模板使用说明&amp;基础参数'!$E$19,'模板使用说明&amp;基础参数'!$E$26),"")))))</f>
        <v/>
      </c>
      <c r="K6874" s="81"/>
      <c r="L6874" s="81"/>
      <c r="M6874" s="82" t="str">
        <f>IF(J6874="","",IF(K6874="高",IF(L6874="删除",J6874*'模板使用说明&amp;基础参数'!$E$5*'模板使用说明&amp;基础参数'!$E$12,IF(L6874="修改",J6874*'模板使用说明&amp;基础参数'!$E$5*'模板使用说明&amp;基础参数'!$E$11,J6874*'模板使用说明&amp;基础参数'!$E$5*'模板使用说明&amp;基础参数'!$E$10)),IF(K6874="中",IF(L6874="删除",J6874*'模板使用说明&amp;基础参数'!$E$6*'模板使用说明&amp;基础参数'!$E$12,IF(L6874="修改",J6874*'模板使用说明&amp;基础参数'!$E$6*'模板使用说明&amp;基础参数'!$E$11,J6874*'模板使用说明&amp;基础参数'!$E$6*'模板使用说明&amp;基础参数'!$E$10)),IF(L6874="删除",J6874*'模板使用说明&amp;基础参数'!$E$7*'模板使用说明&amp;基础参数'!$E$12,IF(L6874="修改",J6874*'模板使用说明&amp;基础参数'!$E$7*'模板使用说明&amp;基础参数'!$E$11,J6874*'模板使用说明&amp;基础参数'!$E$7*'模板使用说明&amp;基础参数'!$E$10)))))</f>
        <v/>
      </c>
      <c r="N6874" s="83"/>
    </row>
    <row r="6875" ht="14.4" customHeight="1" spans="1:14">
      <c r="A6875" s="68">
        <f t="shared" si="108"/>
        <v>6870</v>
      </c>
      <c r="B6875" s="69"/>
      <c r="C6875" s="69"/>
      <c r="D6875" s="69"/>
      <c r="E6875" s="69"/>
      <c r="F6875" s="69"/>
      <c r="G6875" s="69"/>
      <c r="H6875" s="70"/>
      <c r="I6875" s="68"/>
      <c r="J6875" s="8" t="str">
        <f>IF(I6875="ILF",IF($C$1="预估功能点",'模板使用说明&amp;基础参数'!$E$15,'模板使用说明&amp;基础参数'!$E$22),IF(I6875="EIF",IF($C$1="预估功能点",'模板使用说明&amp;基础参数'!$E$16,'模板使用说明&amp;基础参数'!$E$23),IF(I6875="EI",IF($C$1="预估功能点",'模板使用说明&amp;基础参数'!$E$17,'模板使用说明&amp;基础参数'!$E$24),IF(I6875="EO",IF($C$1="预估功能点",'模板使用说明&amp;基础参数'!$E$18,'模板使用说明&amp;基础参数'!$E$25),IF(I6875="EQ",IF($C$1="预估功能点",'模板使用说明&amp;基础参数'!$E$19,'模板使用说明&amp;基础参数'!$E$26),"")))))</f>
        <v/>
      </c>
      <c r="K6875" s="81"/>
      <c r="L6875" s="81"/>
      <c r="M6875" s="82" t="str">
        <f>IF(J6875="","",IF(K6875="高",IF(L6875="删除",J6875*'模板使用说明&amp;基础参数'!$E$5*'模板使用说明&amp;基础参数'!$E$12,IF(L6875="修改",J6875*'模板使用说明&amp;基础参数'!$E$5*'模板使用说明&amp;基础参数'!$E$11,J6875*'模板使用说明&amp;基础参数'!$E$5*'模板使用说明&amp;基础参数'!$E$10)),IF(K6875="中",IF(L6875="删除",J6875*'模板使用说明&amp;基础参数'!$E$6*'模板使用说明&amp;基础参数'!$E$12,IF(L6875="修改",J6875*'模板使用说明&amp;基础参数'!$E$6*'模板使用说明&amp;基础参数'!$E$11,J6875*'模板使用说明&amp;基础参数'!$E$6*'模板使用说明&amp;基础参数'!$E$10)),IF(L6875="删除",J6875*'模板使用说明&amp;基础参数'!$E$7*'模板使用说明&amp;基础参数'!$E$12,IF(L6875="修改",J6875*'模板使用说明&amp;基础参数'!$E$7*'模板使用说明&amp;基础参数'!$E$11,J6875*'模板使用说明&amp;基础参数'!$E$7*'模板使用说明&amp;基础参数'!$E$10)))))</f>
        <v/>
      </c>
      <c r="N6875" s="83"/>
    </row>
    <row r="6876" ht="14.4" customHeight="1" spans="1:14">
      <c r="A6876" s="68">
        <f t="shared" si="108"/>
        <v>6871</v>
      </c>
      <c r="B6876" s="69"/>
      <c r="C6876" s="69"/>
      <c r="D6876" s="69"/>
      <c r="E6876" s="69"/>
      <c r="F6876" s="69"/>
      <c r="G6876" s="69"/>
      <c r="H6876" s="70"/>
      <c r="I6876" s="68"/>
      <c r="J6876" s="8" t="str">
        <f>IF(I6876="ILF",IF($C$1="预估功能点",'模板使用说明&amp;基础参数'!$E$15,'模板使用说明&amp;基础参数'!$E$22),IF(I6876="EIF",IF($C$1="预估功能点",'模板使用说明&amp;基础参数'!$E$16,'模板使用说明&amp;基础参数'!$E$23),IF(I6876="EI",IF($C$1="预估功能点",'模板使用说明&amp;基础参数'!$E$17,'模板使用说明&amp;基础参数'!$E$24),IF(I6876="EO",IF($C$1="预估功能点",'模板使用说明&amp;基础参数'!$E$18,'模板使用说明&amp;基础参数'!$E$25),IF(I6876="EQ",IF($C$1="预估功能点",'模板使用说明&amp;基础参数'!$E$19,'模板使用说明&amp;基础参数'!$E$26),"")))))</f>
        <v/>
      </c>
      <c r="K6876" s="81"/>
      <c r="L6876" s="81"/>
      <c r="M6876" s="82" t="str">
        <f>IF(J6876="","",IF(K6876="高",IF(L6876="删除",J6876*'模板使用说明&amp;基础参数'!$E$5*'模板使用说明&amp;基础参数'!$E$12,IF(L6876="修改",J6876*'模板使用说明&amp;基础参数'!$E$5*'模板使用说明&amp;基础参数'!$E$11,J6876*'模板使用说明&amp;基础参数'!$E$5*'模板使用说明&amp;基础参数'!$E$10)),IF(K6876="中",IF(L6876="删除",J6876*'模板使用说明&amp;基础参数'!$E$6*'模板使用说明&amp;基础参数'!$E$12,IF(L6876="修改",J6876*'模板使用说明&amp;基础参数'!$E$6*'模板使用说明&amp;基础参数'!$E$11,J6876*'模板使用说明&amp;基础参数'!$E$6*'模板使用说明&amp;基础参数'!$E$10)),IF(L6876="删除",J6876*'模板使用说明&amp;基础参数'!$E$7*'模板使用说明&amp;基础参数'!$E$12,IF(L6876="修改",J6876*'模板使用说明&amp;基础参数'!$E$7*'模板使用说明&amp;基础参数'!$E$11,J6876*'模板使用说明&amp;基础参数'!$E$7*'模板使用说明&amp;基础参数'!$E$10)))))</f>
        <v/>
      </c>
      <c r="N6876" s="83"/>
    </row>
    <row r="6877" ht="14.4" customHeight="1" spans="1:14">
      <c r="A6877" s="68">
        <f t="shared" si="108"/>
        <v>6872</v>
      </c>
      <c r="B6877" s="69"/>
      <c r="C6877" s="69"/>
      <c r="D6877" s="69"/>
      <c r="E6877" s="69"/>
      <c r="F6877" s="69"/>
      <c r="G6877" s="69"/>
      <c r="H6877" s="70"/>
      <c r="I6877" s="68"/>
      <c r="J6877" s="8" t="str">
        <f>IF(I6877="ILF",IF($C$1="预估功能点",'模板使用说明&amp;基础参数'!$E$15,'模板使用说明&amp;基础参数'!$E$22),IF(I6877="EIF",IF($C$1="预估功能点",'模板使用说明&amp;基础参数'!$E$16,'模板使用说明&amp;基础参数'!$E$23),IF(I6877="EI",IF($C$1="预估功能点",'模板使用说明&amp;基础参数'!$E$17,'模板使用说明&amp;基础参数'!$E$24),IF(I6877="EO",IF($C$1="预估功能点",'模板使用说明&amp;基础参数'!$E$18,'模板使用说明&amp;基础参数'!$E$25),IF(I6877="EQ",IF($C$1="预估功能点",'模板使用说明&amp;基础参数'!$E$19,'模板使用说明&amp;基础参数'!$E$26),"")))))</f>
        <v/>
      </c>
      <c r="K6877" s="81"/>
      <c r="L6877" s="81"/>
      <c r="M6877" s="82" t="str">
        <f>IF(J6877="","",IF(K6877="高",IF(L6877="删除",J6877*'模板使用说明&amp;基础参数'!$E$5*'模板使用说明&amp;基础参数'!$E$12,IF(L6877="修改",J6877*'模板使用说明&amp;基础参数'!$E$5*'模板使用说明&amp;基础参数'!$E$11,J6877*'模板使用说明&amp;基础参数'!$E$5*'模板使用说明&amp;基础参数'!$E$10)),IF(K6877="中",IF(L6877="删除",J6877*'模板使用说明&amp;基础参数'!$E$6*'模板使用说明&amp;基础参数'!$E$12,IF(L6877="修改",J6877*'模板使用说明&amp;基础参数'!$E$6*'模板使用说明&amp;基础参数'!$E$11,J6877*'模板使用说明&amp;基础参数'!$E$6*'模板使用说明&amp;基础参数'!$E$10)),IF(L6877="删除",J6877*'模板使用说明&amp;基础参数'!$E$7*'模板使用说明&amp;基础参数'!$E$12,IF(L6877="修改",J6877*'模板使用说明&amp;基础参数'!$E$7*'模板使用说明&amp;基础参数'!$E$11,J6877*'模板使用说明&amp;基础参数'!$E$7*'模板使用说明&amp;基础参数'!$E$10)))))</f>
        <v/>
      </c>
      <c r="N6877" s="83"/>
    </row>
    <row r="6878" ht="14.4" customHeight="1" spans="1:14">
      <c r="A6878" s="68">
        <f t="shared" si="108"/>
        <v>6873</v>
      </c>
      <c r="B6878" s="69"/>
      <c r="C6878" s="69"/>
      <c r="D6878" s="69"/>
      <c r="E6878" s="69"/>
      <c r="F6878" s="69"/>
      <c r="G6878" s="69"/>
      <c r="H6878" s="70"/>
      <c r="I6878" s="68"/>
      <c r="J6878" s="8" t="str">
        <f>IF(I6878="ILF",IF($C$1="预估功能点",'模板使用说明&amp;基础参数'!$E$15,'模板使用说明&amp;基础参数'!$E$22),IF(I6878="EIF",IF($C$1="预估功能点",'模板使用说明&amp;基础参数'!$E$16,'模板使用说明&amp;基础参数'!$E$23),IF(I6878="EI",IF($C$1="预估功能点",'模板使用说明&amp;基础参数'!$E$17,'模板使用说明&amp;基础参数'!$E$24),IF(I6878="EO",IF($C$1="预估功能点",'模板使用说明&amp;基础参数'!$E$18,'模板使用说明&amp;基础参数'!$E$25),IF(I6878="EQ",IF($C$1="预估功能点",'模板使用说明&amp;基础参数'!$E$19,'模板使用说明&amp;基础参数'!$E$26),"")))))</f>
        <v/>
      </c>
      <c r="K6878" s="81"/>
      <c r="L6878" s="81"/>
      <c r="M6878" s="82" t="str">
        <f>IF(J6878="","",IF(K6878="高",IF(L6878="删除",J6878*'模板使用说明&amp;基础参数'!$E$5*'模板使用说明&amp;基础参数'!$E$12,IF(L6878="修改",J6878*'模板使用说明&amp;基础参数'!$E$5*'模板使用说明&amp;基础参数'!$E$11,J6878*'模板使用说明&amp;基础参数'!$E$5*'模板使用说明&amp;基础参数'!$E$10)),IF(K6878="中",IF(L6878="删除",J6878*'模板使用说明&amp;基础参数'!$E$6*'模板使用说明&amp;基础参数'!$E$12,IF(L6878="修改",J6878*'模板使用说明&amp;基础参数'!$E$6*'模板使用说明&amp;基础参数'!$E$11,J6878*'模板使用说明&amp;基础参数'!$E$6*'模板使用说明&amp;基础参数'!$E$10)),IF(L6878="删除",J6878*'模板使用说明&amp;基础参数'!$E$7*'模板使用说明&amp;基础参数'!$E$12,IF(L6878="修改",J6878*'模板使用说明&amp;基础参数'!$E$7*'模板使用说明&amp;基础参数'!$E$11,J6878*'模板使用说明&amp;基础参数'!$E$7*'模板使用说明&amp;基础参数'!$E$10)))))</f>
        <v/>
      </c>
      <c r="N6878" s="83"/>
    </row>
    <row r="6879" ht="14.4" customHeight="1" spans="1:14">
      <c r="A6879" s="68">
        <f t="shared" si="108"/>
        <v>6874</v>
      </c>
      <c r="B6879" s="69"/>
      <c r="C6879" s="69"/>
      <c r="D6879" s="69"/>
      <c r="E6879" s="69"/>
      <c r="F6879" s="69"/>
      <c r="G6879" s="69"/>
      <c r="H6879" s="70"/>
      <c r="I6879" s="68"/>
      <c r="J6879" s="8" t="str">
        <f>IF(I6879="ILF",IF($C$1="预估功能点",'模板使用说明&amp;基础参数'!$E$15,'模板使用说明&amp;基础参数'!$E$22),IF(I6879="EIF",IF($C$1="预估功能点",'模板使用说明&amp;基础参数'!$E$16,'模板使用说明&amp;基础参数'!$E$23),IF(I6879="EI",IF($C$1="预估功能点",'模板使用说明&amp;基础参数'!$E$17,'模板使用说明&amp;基础参数'!$E$24),IF(I6879="EO",IF($C$1="预估功能点",'模板使用说明&amp;基础参数'!$E$18,'模板使用说明&amp;基础参数'!$E$25),IF(I6879="EQ",IF($C$1="预估功能点",'模板使用说明&amp;基础参数'!$E$19,'模板使用说明&amp;基础参数'!$E$26),"")))))</f>
        <v/>
      </c>
      <c r="K6879" s="81"/>
      <c r="L6879" s="81"/>
      <c r="M6879" s="82" t="str">
        <f>IF(J6879="","",IF(K6879="高",IF(L6879="删除",J6879*'模板使用说明&amp;基础参数'!$E$5*'模板使用说明&amp;基础参数'!$E$12,IF(L6879="修改",J6879*'模板使用说明&amp;基础参数'!$E$5*'模板使用说明&amp;基础参数'!$E$11,J6879*'模板使用说明&amp;基础参数'!$E$5*'模板使用说明&amp;基础参数'!$E$10)),IF(K6879="中",IF(L6879="删除",J6879*'模板使用说明&amp;基础参数'!$E$6*'模板使用说明&amp;基础参数'!$E$12,IF(L6879="修改",J6879*'模板使用说明&amp;基础参数'!$E$6*'模板使用说明&amp;基础参数'!$E$11,J6879*'模板使用说明&amp;基础参数'!$E$6*'模板使用说明&amp;基础参数'!$E$10)),IF(L6879="删除",J6879*'模板使用说明&amp;基础参数'!$E$7*'模板使用说明&amp;基础参数'!$E$12,IF(L6879="修改",J6879*'模板使用说明&amp;基础参数'!$E$7*'模板使用说明&amp;基础参数'!$E$11,J6879*'模板使用说明&amp;基础参数'!$E$7*'模板使用说明&amp;基础参数'!$E$10)))))</f>
        <v/>
      </c>
      <c r="N6879" s="83"/>
    </row>
    <row r="6880" ht="14.4" customHeight="1" spans="1:14">
      <c r="A6880" s="68">
        <f t="shared" si="108"/>
        <v>6875</v>
      </c>
      <c r="B6880" s="69"/>
      <c r="C6880" s="69"/>
      <c r="D6880" s="69"/>
      <c r="E6880" s="69"/>
      <c r="F6880" s="69"/>
      <c r="G6880" s="69"/>
      <c r="H6880" s="70"/>
      <c r="I6880" s="68"/>
      <c r="J6880" s="8" t="str">
        <f>IF(I6880="ILF",IF($C$1="预估功能点",'模板使用说明&amp;基础参数'!$E$15,'模板使用说明&amp;基础参数'!$E$22),IF(I6880="EIF",IF($C$1="预估功能点",'模板使用说明&amp;基础参数'!$E$16,'模板使用说明&amp;基础参数'!$E$23),IF(I6880="EI",IF($C$1="预估功能点",'模板使用说明&amp;基础参数'!$E$17,'模板使用说明&amp;基础参数'!$E$24),IF(I6880="EO",IF($C$1="预估功能点",'模板使用说明&amp;基础参数'!$E$18,'模板使用说明&amp;基础参数'!$E$25),IF(I6880="EQ",IF($C$1="预估功能点",'模板使用说明&amp;基础参数'!$E$19,'模板使用说明&amp;基础参数'!$E$26),"")))))</f>
        <v/>
      </c>
      <c r="K6880" s="81"/>
      <c r="L6880" s="81"/>
      <c r="M6880" s="82" t="str">
        <f>IF(J6880="","",IF(K6880="高",IF(L6880="删除",J6880*'模板使用说明&amp;基础参数'!$E$5*'模板使用说明&amp;基础参数'!$E$12,IF(L6880="修改",J6880*'模板使用说明&amp;基础参数'!$E$5*'模板使用说明&amp;基础参数'!$E$11,J6880*'模板使用说明&amp;基础参数'!$E$5*'模板使用说明&amp;基础参数'!$E$10)),IF(K6880="中",IF(L6880="删除",J6880*'模板使用说明&amp;基础参数'!$E$6*'模板使用说明&amp;基础参数'!$E$12,IF(L6880="修改",J6880*'模板使用说明&amp;基础参数'!$E$6*'模板使用说明&amp;基础参数'!$E$11,J6880*'模板使用说明&amp;基础参数'!$E$6*'模板使用说明&amp;基础参数'!$E$10)),IF(L6880="删除",J6880*'模板使用说明&amp;基础参数'!$E$7*'模板使用说明&amp;基础参数'!$E$12,IF(L6880="修改",J6880*'模板使用说明&amp;基础参数'!$E$7*'模板使用说明&amp;基础参数'!$E$11,J6880*'模板使用说明&amp;基础参数'!$E$7*'模板使用说明&amp;基础参数'!$E$10)))))</f>
        <v/>
      </c>
      <c r="N6880" s="83"/>
    </row>
    <row r="6881" ht="14.4" customHeight="1" spans="1:14">
      <c r="A6881" s="68">
        <f t="shared" si="108"/>
        <v>6876</v>
      </c>
      <c r="B6881" s="69"/>
      <c r="C6881" s="69"/>
      <c r="D6881" s="69"/>
      <c r="E6881" s="69"/>
      <c r="F6881" s="69"/>
      <c r="G6881" s="69"/>
      <c r="H6881" s="70"/>
      <c r="I6881" s="68"/>
      <c r="J6881" s="8" t="str">
        <f>IF(I6881="ILF",IF($C$1="预估功能点",'模板使用说明&amp;基础参数'!$E$15,'模板使用说明&amp;基础参数'!$E$22),IF(I6881="EIF",IF($C$1="预估功能点",'模板使用说明&amp;基础参数'!$E$16,'模板使用说明&amp;基础参数'!$E$23),IF(I6881="EI",IF($C$1="预估功能点",'模板使用说明&amp;基础参数'!$E$17,'模板使用说明&amp;基础参数'!$E$24),IF(I6881="EO",IF($C$1="预估功能点",'模板使用说明&amp;基础参数'!$E$18,'模板使用说明&amp;基础参数'!$E$25),IF(I6881="EQ",IF($C$1="预估功能点",'模板使用说明&amp;基础参数'!$E$19,'模板使用说明&amp;基础参数'!$E$26),"")))))</f>
        <v/>
      </c>
      <c r="K6881" s="81"/>
      <c r="L6881" s="81"/>
      <c r="M6881" s="82" t="str">
        <f>IF(J6881="","",IF(K6881="高",IF(L6881="删除",J6881*'模板使用说明&amp;基础参数'!$E$5*'模板使用说明&amp;基础参数'!$E$12,IF(L6881="修改",J6881*'模板使用说明&amp;基础参数'!$E$5*'模板使用说明&amp;基础参数'!$E$11,J6881*'模板使用说明&amp;基础参数'!$E$5*'模板使用说明&amp;基础参数'!$E$10)),IF(K6881="中",IF(L6881="删除",J6881*'模板使用说明&amp;基础参数'!$E$6*'模板使用说明&amp;基础参数'!$E$12,IF(L6881="修改",J6881*'模板使用说明&amp;基础参数'!$E$6*'模板使用说明&amp;基础参数'!$E$11,J6881*'模板使用说明&amp;基础参数'!$E$6*'模板使用说明&amp;基础参数'!$E$10)),IF(L6881="删除",J6881*'模板使用说明&amp;基础参数'!$E$7*'模板使用说明&amp;基础参数'!$E$12,IF(L6881="修改",J6881*'模板使用说明&amp;基础参数'!$E$7*'模板使用说明&amp;基础参数'!$E$11,J6881*'模板使用说明&amp;基础参数'!$E$7*'模板使用说明&amp;基础参数'!$E$10)))))</f>
        <v/>
      </c>
      <c r="N6881" s="83"/>
    </row>
    <row r="6882" ht="14.4" customHeight="1" spans="1:14">
      <c r="A6882" s="68">
        <f t="shared" si="108"/>
        <v>6877</v>
      </c>
      <c r="B6882" s="69"/>
      <c r="C6882" s="69"/>
      <c r="D6882" s="69"/>
      <c r="E6882" s="69"/>
      <c r="F6882" s="69"/>
      <c r="G6882" s="69"/>
      <c r="H6882" s="70"/>
      <c r="I6882" s="68"/>
      <c r="J6882" s="8" t="str">
        <f>IF(I6882="ILF",IF($C$1="预估功能点",'模板使用说明&amp;基础参数'!$E$15,'模板使用说明&amp;基础参数'!$E$22),IF(I6882="EIF",IF($C$1="预估功能点",'模板使用说明&amp;基础参数'!$E$16,'模板使用说明&amp;基础参数'!$E$23),IF(I6882="EI",IF($C$1="预估功能点",'模板使用说明&amp;基础参数'!$E$17,'模板使用说明&amp;基础参数'!$E$24),IF(I6882="EO",IF($C$1="预估功能点",'模板使用说明&amp;基础参数'!$E$18,'模板使用说明&amp;基础参数'!$E$25),IF(I6882="EQ",IF($C$1="预估功能点",'模板使用说明&amp;基础参数'!$E$19,'模板使用说明&amp;基础参数'!$E$26),"")))))</f>
        <v/>
      </c>
      <c r="K6882" s="81"/>
      <c r="L6882" s="81"/>
      <c r="M6882" s="82" t="str">
        <f>IF(J6882="","",IF(K6882="高",IF(L6882="删除",J6882*'模板使用说明&amp;基础参数'!$E$5*'模板使用说明&amp;基础参数'!$E$12,IF(L6882="修改",J6882*'模板使用说明&amp;基础参数'!$E$5*'模板使用说明&amp;基础参数'!$E$11,J6882*'模板使用说明&amp;基础参数'!$E$5*'模板使用说明&amp;基础参数'!$E$10)),IF(K6882="中",IF(L6882="删除",J6882*'模板使用说明&amp;基础参数'!$E$6*'模板使用说明&amp;基础参数'!$E$12,IF(L6882="修改",J6882*'模板使用说明&amp;基础参数'!$E$6*'模板使用说明&amp;基础参数'!$E$11,J6882*'模板使用说明&amp;基础参数'!$E$6*'模板使用说明&amp;基础参数'!$E$10)),IF(L6882="删除",J6882*'模板使用说明&amp;基础参数'!$E$7*'模板使用说明&amp;基础参数'!$E$12,IF(L6882="修改",J6882*'模板使用说明&amp;基础参数'!$E$7*'模板使用说明&amp;基础参数'!$E$11,J6882*'模板使用说明&amp;基础参数'!$E$7*'模板使用说明&amp;基础参数'!$E$10)))))</f>
        <v/>
      </c>
      <c r="N6882" s="83"/>
    </row>
    <row r="6883" ht="14.4" customHeight="1" spans="1:14">
      <c r="A6883" s="68">
        <f t="shared" si="108"/>
        <v>6878</v>
      </c>
      <c r="B6883" s="69"/>
      <c r="C6883" s="69"/>
      <c r="D6883" s="69"/>
      <c r="E6883" s="69"/>
      <c r="F6883" s="69"/>
      <c r="G6883" s="69"/>
      <c r="H6883" s="70"/>
      <c r="I6883" s="68"/>
      <c r="J6883" s="8" t="str">
        <f>IF(I6883="ILF",IF($C$1="预估功能点",'模板使用说明&amp;基础参数'!$E$15,'模板使用说明&amp;基础参数'!$E$22),IF(I6883="EIF",IF($C$1="预估功能点",'模板使用说明&amp;基础参数'!$E$16,'模板使用说明&amp;基础参数'!$E$23),IF(I6883="EI",IF($C$1="预估功能点",'模板使用说明&amp;基础参数'!$E$17,'模板使用说明&amp;基础参数'!$E$24),IF(I6883="EO",IF($C$1="预估功能点",'模板使用说明&amp;基础参数'!$E$18,'模板使用说明&amp;基础参数'!$E$25),IF(I6883="EQ",IF($C$1="预估功能点",'模板使用说明&amp;基础参数'!$E$19,'模板使用说明&amp;基础参数'!$E$26),"")))))</f>
        <v/>
      </c>
      <c r="K6883" s="81"/>
      <c r="L6883" s="81"/>
      <c r="M6883" s="82" t="str">
        <f>IF(J6883="","",IF(K6883="高",IF(L6883="删除",J6883*'模板使用说明&amp;基础参数'!$E$5*'模板使用说明&amp;基础参数'!$E$12,IF(L6883="修改",J6883*'模板使用说明&amp;基础参数'!$E$5*'模板使用说明&amp;基础参数'!$E$11,J6883*'模板使用说明&amp;基础参数'!$E$5*'模板使用说明&amp;基础参数'!$E$10)),IF(K6883="中",IF(L6883="删除",J6883*'模板使用说明&amp;基础参数'!$E$6*'模板使用说明&amp;基础参数'!$E$12,IF(L6883="修改",J6883*'模板使用说明&amp;基础参数'!$E$6*'模板使用说明&amp;基础参数'!$E$11,J6883*'模板使用说明&amp;基础参数'!$E$6*'模板使用说明&amp;基础参数'!$E$10)),IF(L6883="删除",J6883*'模板使用说明&amp;基础参数'!$E$7*'模板使用说明&amp;基础参数'!$E$12,IF(L6883="修改",J6883*'模板使用说明&amp;基础参数'!$E$7*'模板使用说明&amp;基础参数'!$E$11,J6883*'模板使用说明&amp;基础参数'!$E$7*'模板使用说明&amp;基础参数'!$E$10)))))</f>
        <v/>
      </c>
      <c r="N6883" s="83"/>
    </row>
    <row r="6884" ht="14.4" customHeight="1" spans="1:14">
      <c r="A6884" s="68">
        <f t="shared" si="108"/>
        <v>6879</v>
      </c>
      <c r="B6884" s="69"/>
      <c r="C6884" s="69"/>
      <c r="D6884" s="69"/>
      <c r="E6884" s="69"/>
      <c r="F6884" s="69"/>
      <c r="G6884" s="69"/>
      <c r="H6884" s="70"/>
      <c r="I6884" s="68"/>
      <c r="J6884" s="8" t="str">
        <f>IF(I6884="ILF",IF($C$1="预估功能点",'模板使用说明&amp;基础参数'!$E$15,'模板使用说明&amp;基础参数'!$E$22),IF(I6884="EIF",IF($C$1="预估功能点",'模板使用说明&amp;基础参数'!$E$16,'模板使用说明&amp;基础参数'!$E$23),IF(I6884="EI",IF($C$1="预估功能点",'模板使用说明&amp;基础参数'!$E$17,'模板使用说明&amp;基础参数'!$E$24),IF(I6884="EO",IF($C$1="预估功能点",'模板使用说明&amp;基础参数'!$E$18,'模板使用说明&amp;基础参数'!$E$25),IF(I6884="EQ",IF($C$1="预估功能点",'模板使用说明&amp;基础参数'!$E$19,'模板使用说明&amp;基础参数'!$E$26),"")))))</f>
        <v/>
      </c>
      <c r="K6884" s="81"/>
      <c r="L6884" s="81"/>
      <c r="M6884" s="82" t="str">
        <f>IF(J6884="","",IF(K6884="高",IF(L6884="删除",J6884*'模板使用说明&amp;基础参数'!$E$5*'模板使用说明&amp;基础参数'!$E$12,IF(L6884="修改",J6884*'模板使用说明&amp;基础参数'!$E$5*'模板使用说明&amp;基础参数'!$E$11,J6884*'模板使用说明&amp;基础参数'!$E$5*'模板使用说明&amp;基础参数'!$E$10)),IF(K6884="中",IF(L6884="删除",J6884*'模板使用说明&amp;基础参数'!$E$6*'模板使用说明&amp;基础参数'!$E$12,IF(L6884="修改",J6884*'模板使用说明&amp;基础参数'!$E$6*'模板使用说明&amp;基础参数'!$E$11,J6884*'模板使用说明&amp;基础参数'!$E$6*'模板使用说明&amp;基础参数'!$E$10)),IF(L6884="删除",J6884*'模板使用说明&amp;基础参数'!$E$7*'模板使用说明&amp;基础参数'!$E$12,IF(L6884="修改",J6884*'模板使用说明&amp;基础参数'!$E$7*'模板使用说明&amp;基础参数'!$E$11,J6884*'模板使用说明&amp;基础参数'!$E$7*'模板使用说明&amp;基础参数'!$E$10)))))</f>
        <v/>
      </c>
      <c r="N6884" s="83"/>
    </row>
    <row r="6885" ht="14.4" customHeight="1" spans="1:14">
      <c r="A6885" s="68">
        <f t="shared" si="108"/>
        <v>6880</v>
      </c>
      <c r="B6885" s="69"/>
      <c r="C6885" s="69"/>
      <c r="D6885" s="69"/>
      <c r="E6885" s="69"/>
      <c r="F6885" s="69"/>
      <c r="G6885" s="69"/>
      <c r="H6885" s="70"/>
      <c r="I6885" s="68"/>
      <c r="J6885" s="8" t="str">
        <f>IF(I6885="ILF",IF($C$1="预估功能点",'模板使用说明&amp;基础参数'!$E$15,'模板使用说明&amp;基础参数'!$E$22),IF(I6885="EIF",IF($C$1="预估功能点",'模板使用说明&amp;基础参数'!$E$16,'模板使用说明&amp;基础参数'!$E$23),IF(I6885="EI",IF($C$1="预估功能点",'模板使用说明&amp;基础参数'!$E$17,'模板使用说明&amp;基础参数'!$E$24),IF(I6885="EO",IF($C$1="预估功能点",'模板使用说明&amp;基础参数'!$E$18,'模板使用说明&amp;基础参数'!$E$25),IF(I6885="EQ",IF($C$1="预估功能点",'模板使用说明&amp;基础参数'!$E$19,'模板使用说明&amp;基础参数'!$E$26),"")))))</f>
        <v/>
      </c>
      <c r="K6885" s="81"/>
      <c r="L6885" s="81"/>
      <c r="M6885" s="82" t="str">
        <f>IF(J6885="","",IF(K6885="高",IF(L6885="删除",J6885*'模板使用说明&amp;基础参数'!$E$5*'模板使用说明&amp;基础参数'!$E$12,IF(L6885="修改",J6885*'模板使用说明&amp;基础参数'!$E$5*'模板使用说明&amp;基础参数'!$E$11,J6885*'模板使用说明&amp;基础参数'!$E$5*'模板使用说明&amp;基础参数'!$E$10)),IF(K6885="中",IF(L6885="删除",J6885*'模板使用说明&amp;基础参数'!$E$6*'模板使用说明&amp;基础参数'!$E$12,IF(L6885="修改",J6885*'模板使用说明&amp;基础参数'!$E$6*'模板使用说明&amp;基础参数'!$E$11,J6885*'模板使用说明&amp;基础参数'!$E$6*'模板使用说明&amp;基础参数'!$E$10)),IF(L6885="删除",J6885*'模板使用说明&amp;基础参数'!$E$7*'模板使用说明&amp;基础参数'!$E$12,IF(L6885="修改",J6885*'模板使用说明&amp;基础参数'!$E$7*'模板使用说明&amp;基础参数'!$E$11,J6885*'模板使用说明&amp;基础参数'!$E$7*'模板使用说明&amp;基础参数'!$E$10)))))</f>
        <v/>
      </c>
      <c r="N6885" s="83"/>
    </row>
    <row r="6886" ht="14.4" customHeight="1" spans="1:14">
      <c r="A6886" s="68">
        <f t="shared" si="108"/>
        <v>6881</v>
      </c>
      <c r="B6886" s="69"/>
      <c r="C6886" s="69"/>
      <c r="D6886" s="69"/>
      <c r="E6886" s="69"/>
      <c r="F6886" s="69"/>
      <c r="G6886" s="69"/>
      <c r="H6886" s="70"/>
      <c r="I6886" s="68"/>
      <c r="J6886" s="8" t="str">
        <f>IF(I6886="ILF",IF($C$1="预估功能点",'模板使用说明&amp;基础参数'!$E$15,'模板使用说明&amp;基础参数'!$E$22),IF(I6886="EIF",IF($C$1="预估功能点",'模板使用说明&amp;基础参数'!$E$16,'模板使用说明&amp;基础参数'!$E$23),IF(I6886="EI",IF($C$1="预估功能点",'模板使用说明&amp;基础参数'!$E$17,'模板使用说明&amp;基础参数'!$E$24),IF(I6886="EO",IF($C$1="预估功能点",'模板使用说明&amp;基础参数'!$E$18,'模板使用说明&amp;基础参数'!$E$25),IF(I6886="EQ",IF($C$1="预估功能点",'模板使用说明&amp;基础参数'!$E$19,'模板使用说明&amp;基础参数'!$E$26),"")))))</f>
        <v/>
      </c>
      <c r="K6886" s="81"/>
      <c r="L6886" s="81"/>
      <c r="M6886" s="82" t="str">
        <f>IF(J6886="","",IF(K6886="高",IF(L6886="删除",J6886*'模板使用说明&amp;基础参数'!$E$5*'模板使用说明&amp;基础参数'!$E$12,IF(L6886="修改",J6886*'模板使用说明&amp;基础参数'!$E$5*'模板使用说明&amp;基础参数'!$E$11,J6886*'模板使用说明&amp;基础参数'!$E$5*'模板使用说明&amp;基础参数'!$E$10)),IF(K6886="中",IF(L6886="删除",J6886*'模板使用说明&amp;基础参数'!$E$6*'模板使用说明&amp;基础参数'!$E$12,IF(L6886="修改",J6886*'模板使用说明&amp;基础参数'!$E$6*'模板使用说明&amp;基础参数'!$E$11,J6886*'模板使用说明&amp;基础参数'!$E$6*'模板使用说明&amp;基础参数'!$E$10)),IF(L6886="删除",J6886*'模板使用说明&amp;基础参数'!$E$7*'模板使用说明&amp;基础参数'!$E$12,IF(L6886="修改",J6886*'模板使用说明&amp;基础参数'!$E$7*'模板使用说明&amp;基础参数'!$E$11,J6886*'模板使用说明&amp;基础参数'!$E$7*'模板使用说明&amp;基础参数'!$E$10)))))</f>
        <v/>
      </c>
      <c r="N6886" s="83"/>
    </row>
    <row r="6887" ht="14.4" customHeight="1" spans="1:14">
      <c r="A6887" s="68">
        <f t="shared" si="108"/>
        <v>6882</v>
      </c>
      <c r="B6887" s="69"/>
      <c r="C6887" s="69"/>
      <c r="D6887" s="69"/>
      <c r="E6887" s="69"/>
      <c r="F6887" s="69"/>
      <c r="G6887" s="69"/>
      <c r="H6887" s="70"/>
      <c r="I6887" s="68"/>
      <c r="J6887" s="8" t="str">
        <f>IF(I6887="ILF",IF($C$1="预估功能点",'模板使用说明&amp;基础参数'!$E$15,'模板使用说明&amp;基础参数'!$E$22),IF(I6887="EIF",IF($C$1="预估功能点",'模板使用说明&amp;基础参数'!$E$16,'模板使用说明&amp;基础参数'!$E$23),IF(I6887="EI",IF($C$1="预估功能点",'模板使用说明&amp;基础参数'!$E$17,'模板使用说明&amp;基础参数'!$E$24),IF(I6887="EO",IF($C$1="预估功能点",'模板使用说明&amp;基础参数'!$E$18,'模板使用说明&amp;基础参数'!$E$25),IF(I6887="EQ",IF($C$1="预估功能点",'模板使用说明&amp;基础参数'!$E$19,'模板使用说明&amp;基础参数'!$E$26),"")))))</f>
        <v/>
      </c>
      <c r="K6887" s="81"/>
      <c r="L6887" s="81"/>
      <c r="M6887" s="82" t="str">
        <f>IF(J6887="","",IF(K6887="高",IF(L6887="删除",J6887*'模板使用说明&amp;基础参数'!$E$5*'模板使用说明&amp;基础参数'!$E$12,IF(L6887="修改",J6887*'模板使用说明&amp;基础参数'!$E$5*'模板使用说明&amp;基础参数'!$E$11,J6887*'模板使用说明&amp;基础参数'!$E$5*'模板使用说明&amp;基础参数'!$E$10)),IF(K6887="中",IF(L6887="删除",J6887*'模板使用说明&amp;基础参数'!$E$6*'模板使用说明&amp;基础参数'!$E$12,IF(L6887="修改",J6887*'模板使用说明&amp;基础参数'!$E$6*'模板使用说明&amp;基础参数'!$E$11,J6887*'模板使用说明&amp;基础参数'!$E$6*'模板使用说明&amp;基础参数'!$E$10)),IF(L6887="删除",J6887*'模板使用说明&amp;基础参数'!$E$7*'模板使用说明&amp;基础参数'!$E$12,IF(L6887="修改",J6887*'模板使用说明&amp;基础参数'!$E$7*'模板使用说明&amp;基础参数'!$E$11,J6887*'模板使用说明&amp;基础参数'!$E$7*'模板使用说明&amp;基础参数'!$E$10)))))</f>
        <v/>
      </c>
      <c r="N6887" s="83"/>
    </row>
    <row r="6888" ht="14.4" customHeight="1" spans="1:14">
      <c r="A6888" s="68">
        <f t="shared" si="108"/>
        <v>6883</v>
      </c>
      <c r="B6888" s="69"/>
      <c r="C6888" s="69"/>
      <c r="D6888" s="69"/>
      <c r="E6888" s="69"/>
      <c r="F6888" s="69"/>
      <c r="G6888" s="69"/>
      <c r="H6888" s="70"/>
      <c r="I6888" s="68"/>
      <c r="J6888" s="8" t="str">
        <f>IF(I6888="ILF",IF($C$1="预估功能点",'模板使用说明&amp;基础参数'!$E$15,'模板使用说明&amp;基础参数'!$E$22),IF(I6888="EIF",IF($C$1="预估功能点",'模板使用说明&amp;基础参数'!$E$16,'模板使用说明&amp;基础参数'!$E$23),IF(I6888="EI",IF($C$1="预估功能点",'模板使用说明&amp;基础参数'!$E$17,'模板使用说明&amp;基础参数'!$E$24),IF(I6888="EO",IF($C$1="预估功能点",'模板使用说明&amp;基础参数'!$E$18,'模板使用说明&amp;基础参数'!$E$25),IF(I6888="EQ",IF($C$1="预估功能点",'模板使用说明&amp;基础参数'!$E$19,'模板使用说明&amp;基础参数'!$E$26),"")))))</f>
        <v/>
      </c>
      <c r="K6888" s="81"/>
      <c r="L6888" s="81"/>
      <c r="M6888" s="82" t="str">
        <f>IF(J6888="","",IF(K6888="高",IF(L6888="删除",J6888*'模板使用说明&amp;基础参数'!$E$5*'模板使用说明&amp;基础参数'!$E$12,IF(L6888="修改",J6888*'模板使用说明&amp;基础参数'!$E$5*'模板使用说明&amp;基础参数'!$E$11,J6888*'模板使用说明&amp;基础参数'!$E$5*'模板使用说明&amp;基础参数'!$E$10)),IF(K6888="中",IF(L6888="删除",J6888*'模板使用说明&amp;基础参数'!$E$6*'模板使用说明&amp;基础参数'!$E$12,IF(L6888="修改",J6888*'模板使用说明&amp;基础参数'!$E$6*'模板使用说明&amp;基础参数'!$E$11,J6888*'模板使用说明&amp;基础参数'!$E$6*'模板使用说明&amp;基础参数'!$E$10)),IF(L6888="删除",J6888*'模板使用说明&amp;基础参数'!$E$7*'模板使用说明&amp;基础参数'!$E$12,IF(L6888="修改",J6888*'模板使用说明&amp;基础参数'!$E$7*'模板使用说明&amp;基础参数'!$E$11,J6888*'模板使用说明&amp;基础参数'!$E$7*'模板使用说明&amp;基础参数'!$E$10)))))</f>
        <v/>
      </c>
      <c r="N6888" s="83"/>
    </row>
    <row r="6889" ht="14.4" customHeight="1" spans="1:14">
      <c r="A6889" s="68">
        <f t="shared" si="108"/>
        <v>6884</v>
      </c>
      <c r="B6889" s="69"/>
      <c r="C6889" s="69"/>
      <c r="D6889" s="69"/>
      <c r="E6889" s="69"/>
      <c r="F6889" s="69"/>
      <c r="G6889" s="69"/>
      <c r="H6889" s="70"/>
      <c r="I6889" s="68"/>
      <c r="J6889" s="8" t="str">
        <f>IF(I6889="ILF",IF($C$1="预估功能点",'模板使用说明&amp;基础参数'!$E$15,'模板使用说明&amp;基础参数'!$E$22),IF(I6889="EIF",IF($C$1="预估功能点",'模板使用说明&amp;基础参数'!$E$16,'模板使用说明&amp;基础参数'!$E$23),IF(I6889="EI",IF($C$1="预估功能点",'模板使用说明&amp;基础参数'!$E$17,'模板使用说明&amp;基础参数'!$E$24),IF(I6889="EO",IF($C$1="预估功能点",'模板使用说明&amp;基础参数'!$E$18,'模板使用说明&amp;基础参数'!$E$25),IF(I6889="EQ",IF($C$1="预估功能点",'模板使用说明&amp;基础参数'!$E$19,'模板使用说明&amp;基础参数'!$E$26),"")))))</f>
        <v/>
      </c>
      <c r="K6889" s="81"/>
      <c r="L6889" s="81"/>
      <c r="M6889" s="82" t="str">
        <f>IF(J6889="","",IF(K6889="高",IF(L6889="删除",J6889*'模板使用说明&amp;基础参数'!$E$5*'模板使用说明&amp;基础参数'!$E$12,IF(L6889="修改",J6889*'模板使用说明&amp;基础参数'!$E$5*'模板使用说明&amp;基础参数'!$E$11,J6889*'模板使用说明&amp;基础参数'!$E$5*'模板使用说明&amp;基础参数'!$E$10)),IF(K6889="中",IF(L6889="删除",J6889*'模板使用说明&amp;基础参数'!$E$6*'模板使用说明&amp;基础参数'!$E$12,IF(L6889="修改",J6889*'模板使用说明&amp;基础参数'!$E$6*'模板使用说明&amp;基础参数'!$E$11,J6889*'模板使用说明&amp;基础参数'!$E$6*'模板使用说明&amp;基础参数'!$E$10)),IF(L6889="删除",J6889*'模板使用说明&amp;基础参数'!$E$7*'模板使用说明&amp;基础参数'!$E$12,IF(L6889="修改",J6889*'模板使用说明&amp;基础参数'!$E$7*'模板使用说明&amp;基础参数'!$E$11,J6889*'模板使用说明&amp;基础参数'!$E$7*'模板使用说明&amp;基础参数'!$E$10)))))</f>
        <v/>
      </c>
      <c r="N6889" s="83"/>
    </row>
    <row r="6890" ht="14.4" customHeight="1" spans="1:14">
      <c r="A6890" s="68">
        <f t="shared" si="108"/>
        <v>6885</v>
      </c>
      <c r="B6890" s="69"/>
      <c r="C6890" s="69"/>
      <c r="D6890" s="69"/>
      <c r="E6890" s="69"/>
      <c r="F6890" s="69"/>
      <c r="G6890" s="69"/>
      <c r="H6890" s="70"/>
      <c r="I6890" s="68"/>
      <c r="J6890" s="8" t="str">
        <f>IF(I6890="ILF",IF($C$1="预估功能点",'模板使用说明&amp;基础参数'!$E$15,'模板使用说明&amp;基础参数'!$E$22),IF(I6890="EIF",IF($C$1="预估功能点",'模板使用说明&amp;基础参数'!$E$16,'模板使用说明&amp;基础参数'!$E$23),IF(I6890="EI",IF($C$1="预估功能点",'模板使用说明&amp;基础参数'!$E$17,'模板使用说明&amp;基础参数'!$E$24),IF(I6890="EO",IF($C$1="预估功能点",'模板使用说明&amp;基础参数'!$E$18,'模板使用说明&amp;基础参数'!$E$25),IF(I6890="EQ",IF($C$1="预估功能点",'模板使用说明&amp;基础参数'!$E$19,'模板使用说明&amp;基础参数'!$E$26),"")))))</f>
        <v/>
      </c>
      <c r="K6890" s="81"/>
      <c r="L6890" s="81"/>
      <c r="M6890" s="82" t="str">
        <f>IF(J6890="","",IF(K6890="高",IF(L6890="删除",J6890*'模板使用说明&amp;基础参数'!$E$5*'模板使用说明&amp;基础参数'!$E$12,IF(L6890="修改",J6890*'模板使用说明&amp;基础参数'!$E$5*'模板使用说明&amp;基础参数'!$E$11,J6890*'模板使用说明&amp;基础参数'!$E$5*'模板使用说明&amp;基础参数'!$E$10)),IF(K6890="中",IF(L6890="删除",J6890*'模板使用说明&amp;基础参数'!$E$6*'模板使用说明&amp;基础参数'!$E$12,IF(L6890="修改",J6890*'模板使用说明&amp;基础参数'!$E$6*'模板使用说明&amp;基础参数'!$E$11,J6890*'模板使用说明&amp;基础参数'!$E$6*'模板使用说明&amp;基础参数'!$E$10)),IF(L6890="删除",J6890*'模板使用说明&amp;基础参数'!$E$7*'模板使用说明&amp;基础参数'!$E$12,IF(L6890="修改",J6890*'模板使用说明&amp;基础参数'!$E$7*'模板使用说明&amp;基础参数'!$E$11,J6890*'模板使用说明&amp;基础参数'!$E$7*'模板使用说明&amp;基础参数'!$E$10)))))</f>
        <v/>
      </c>
      <c r="N6890" s="83"/>
    </row>
    <row r="6891" ht="14.4" customHeight="1" spans="1:14">
      <c r="A6891" s="68">
        <f t="shared" si="108"/>
        <v>6886</v>
      </c>
      <c r="B6891" s="69"/>
      <c r="C6891" s="69"/>
      <c r="D6891" s="69"/>
      <c r="E6891" s="69"/>
      <c r="F6891" s="69"/>
      <c r="G6891" s="69"/>
      <c r="H6891" s="70"/>
      <c r="I6891" s="68"/>
      <c r="J6891" s="8" t="str">
        <f>IF(I6891="ILF",IF($C$1="预估功能点",'模板使用说明&amp;基础参数'!$E$15,'模板使用说明&amp;基础参数'!$E$22),IF(I6891="EIF",IF($C$1="预估功能点",'模板使用说明&amp;基础参数'!$E$16,'模板使用说明&amp;基础参数'!$E$23),IF(I6891="EI",IF($C$1="预估功能点",'模板使用说明&amp;基础参数'!$E$17,'模板使用说明&amp;基础参数'!$E$24),IF(I6891="EO",IF($C$1="预估功能点",'模板使用说明&amp;基础参数'!$E$18,'模板使用说明&amp;基础参数'!$E$25),IF(I6891="EQ",IF($C$1="预估功能点",'模板使用说明&amp;基础参数'!$E$19,'模板使用说明&amp;基础参数'!$E$26),"")))))</f>
        <v/>
      </c>
      <c r="K6891" s="81"/>
      <c r="L6891" s="81"/>
      <c r="M6891" s="82" t="str">
        <f>IF(J6891="","",IF(K6891="高",IF(L6891="删除",J6891*'模板使用说明&amp;基础参数'!$E$5*'模板使用说明&amp;基础参数'!$E$12,IF(L6891="修改",J6891*'模板使用说明&amp;基础参数'!$E$5*'模板使用说明&amp;基础参数'!$E$11,J6891*'模板使用说明&amp;基础参数'!$E$5*'模板使用说明&amp;基础参数'!$E$10)),IF(K6891="中",IF(L6891="删除",J6891*'模板使用说明&amp;基础参数'!$E$6*'模板使用说明&amp;基础参数'!$E$12,IF(L6891="修改",J6891*'模板使用说明&amp;基础参数'!$E$6*'模板使用说明&amp;基础参数'!$E$11,J6891*'模板使用说明&amp;基础参数'!$E$6*'模板使用说明&amp;基础参数'!$E$10)),IF(L6891="删除",J6891*'模板使用说明&amp;基础参数'!$E$7*'模板使用说明&amp;基础参数'!$E$12,IF(L6891="修改",J6891*'模板使用说明&amp;基础参数'!$E$7*'模板使用说明&amp;基础参数'!$E$11,J6891*'模板使用说明&amp;基础参数'!$E$7*'模板使用说明&amp;基础参数'!$E$10)))))</f>
        <v/>
      </c>
      <c r="N6891" s="83"/>
    </row>
    <row r="6892" ht="14.4" customHeight="1" spans="1:14">
      <c r="A6892" s="68">
        <f t="shared" si="108"/>
        <v>6887</v>
      </c>
      <c r="B6892" s="69"/>
      <c r="C6892" s="69"/>
      <c r="D6892" s="69"/>
      <c r="E6892" s="69"/>
      <c r="F6892" s="69"/>
      <c r="G6892" s="69"/>
      <c r="H6892" s="70"/>
      <c r="I6892" s="68"/>
      <c r="J6892" s="8" t="str">
        <f>IF(I6892="ILF",IF($C$1="预估功能点",'模板使用说明&amp;基础参数'!$E$15,'模板使用说明&amp;基础参数'!$E$22),IF(I6892="EIF",IF($C$1="预估功能点",'模板使用说明&amp;基础参数'!$E$16,'模板使用说明&amp;基础参数'!$E$23),IF(I6892="EI",IF($C$1="预估功能点",'模板使用说明&amp;基础参数'!$E$17,'模板使用说明&amp;基础参数'!$E$24),IF(I6892="EO",IF($C$1="预估功能点",'模板使用说明&amp;基础参数'!$E$18,'模板使用说明&amp;基础参数'!$E$25),IF(I6892="EQ",IF($C$1="预估功能点",'模板使用说明&amp;基础参数'!$E$19,'模板使用说明&amp;基础参数'!$E$26),"")))))</f>
        <v/>
      </c>
      <c r="K6892" s="81"/>
      <c r="L6892" s="81"/>
      <c r="M6892" s="82" t="str">
        <f>IF(J6892="","",IF(K6892="高",IF(L6892="删除",J6892*'模板使用说明&amp;基础参数'!$E$5*'模板使用说明&amp;基础参数'!$E$12,IF(L6892="修改",J6892*'模板使用说明&amp;基础参数'!$E$5*'模板使用说明&amp;基础参数'!$E$11,J6892*'模板使用说明&amp;基础参数'!$E$5*'模板使用说明&amp;基础参数'!$E$10)),IF(K6892="中",IF(L6892="删除",J6892*'模板使用说明&amp;基础参数'!$E$6*'模板使用说明&amp;基础参数'!$E$12,IF(L6892="修改",J6892*'模板使用说明&amp;基础参数'!$E$6*'模板使用说明&amp;基础参数'!$E$11,J6892*'模板使用说明&amp;基础参数'!$E$6*'模板使用说明&amp;基础参数'!$E$10)),IF(L6892="删除",J6892*'模板使用说明&amp;基础参数'!$E$7*'模板使用说明&amp;基础参数'!$E$12,IF(L6892="修改",J6892*'模板使用说明&amp;基础参数'!$E$7*'模板使用说明&amp;基础参数'!$E$11,J6892*'模板使用说明&amp;基础参数'!$E$7*'模板使用说明&amp;基础参数'!$E$10)))))</f>
        <v/>
      </c>
      <c r="N6892" s="83"/>
    </row>
    <row r="6893" ht="14.4" customHeight="1" spans="1:14">
      <c r="A6893" s="68">
        <f t="shared" si="108"/>
        <v>6888</v>
      </c>
      <c r="B6893" s="69"/>
      <c r="C6893" s="69"/>
      <c r="D6893" s="69"/>
      <c r="E6893" s="69"/>
      <c r="F6893" s="69"/>
      <c r="G6893" s="69"/>
      <c r="H6893" s="70"/>
      <c r="I6893" s="68"/>
      <c r="J6893" s="8" t="str">
        <f>IF(I6893="ILF",IF($C$1="预估功能点",'模板使用说明&amp;基础参数'!$E$15,'模板使用说明&amp;基础参数'!$E$22),IF(I6893="EIF",IF($C$1="预估功能点",'模板使用说明&amp;基础参数'!$E$16,'模板使用说明&amp;基础参数'!$E$23),IF(I6893="EI",IF($C$1="预估功能点",'模板使用说明&amp;基础参数'!$E$17,'模板使用说明&amp;基础参数'!$E$24),IF(I6893="EO",IF($C$1="预估功能点",'模板使用说明&amp;基础参数'!$E$18,'模板使用说明&amp;基础参数'!$E$25),IF(I6893="EQ",IF($C$1="预估功能点",'模板使用说明&amp;基础参数'!$E$19,'模板使用说明&amp;基础参数'!$E$26),"")))))</f>
        <v/>
      </c>
      <c r="K6893" s="81"/>
      <c r="L6893" s="81"/>
      <c r="M6893" s="82" t="str">
        <f>IF(J6893="","",IF(K6893="高",IF(L6893="删除",J6893*'模板使用说明&amp;基础参数'!$E$5*'模板使用说明&amp;基础参数'!$E$12,IF(L6893="修改",J6893*'模板使用说明&amp;基础参数'!$E$5*'模板使用说明&amp;基础参数'!$E$11,J6893*'模板使用说明&amp;基础参数'!$E$5*'模板使用说明&amp;基础参数'!$E$10)),IF(K6893="中",IF(L6893="删除",J6893*'模板使用说明&amp;基础参数'!$E$6*'模板使用说明&amp;基础参数'!$E$12,IF(L6893="修改",J6893*'模板使用说明&amp;基础参数'!$E$6*'模板使用说明&amp;基础参数'!$E$11,J6893*'模板使用说明&amp;基础参数'!$E$6*'模板使用说明&amp;基础参数'!$E$10)),IF(L6893="删除",J6893*'模板使用说明&amp;基础参数'!$E$7*'模板使用说明&amp;基础参数'!$E$12,IF(L6893="修改",J6893*'模板使用说明&amp;基础参数'!$E$7*'模板使用说明&amp;基础参数'!$E$11,J6893*'模板使用说明&amp;基础参数'!$E$7*'模板使用说明&amp;基础参数'!$E$10)))))</f>
        <v/>
      </c>
      <c r="N6893" s="83"/>
    </row>
    <row r="6894" ht="14.4" customHeight="1" spans="1:14">
      <c r="A6894" s="68">
        <f t="shared" si="108"/>
        <v>6889</v>
      </c>
      <c r="B6894" s="69"/>
      <c r="C6894" s="69"/>
      <c r="D6894" s="69"/>
      <c r="E6894" s="69"/>
      <c r="F6894" s="69"/>
      <c r="G6894" s="69"/>
      <c r="H6894" s="70"/>
      <c r="I6894" s="68"/>
      <c r="J6894" s="8" t="str">
        <f>IF(I6894="ILF",IF($C$1="预估功能点",'模板使用说明&amp;基础参数'!$E$15,'模板使用说明&amp;基础参数'!$E$22),IF(I6894="EIF",IF($C$1="预估功能点",'模板使用说明&amp;基础参数'!$E$16,'模板使用说明&amp;基础参数'!$E$23),IF(I6894="EI",IF($C$1="预估功能点",'模板使用说明&amp;基础参数'!$E$17,'模板使用说明&amp;基础参数'!$E$24),IF(I6894="EO",IF($C$1="预估功能点",'模板使用说明&amp;基础参数'!$E$18,'模板使用说明&amp;基础参数'!$E$25),IF(I6894="EQ",IF($C$1="预估功能点",'模板使用说明&amp;基础参数'!$E$19,'模板使用说明&amp;基础参数'!$E$26),"")))))</f>
        <v/>
      </c>
      <c r="K6894" s="81"/>
      <c r="L6894" s="81"/>
      <c r="M6894" s="82" t="str">
        <f>IF(J6894="","",IF(K6894="高",IF(L6894="删除",J6894*'模板使用说明&amp;基础参数'!$E$5*'模板使用说明&amp;基础参数'!$E$12,IF(L6894="修改",J6894*'模板使用说明&amp;基础参数'!$E$5*'模板使用说明&amp;基础参数'!$E$11,J6894*'模板使用说明&amp;基础参数'!$E$5*'模板使用说明&amp;基础参数'!$E$10)),IF(K6894="中",IF(L6894="删除",J6894*'模板使用说明&amp;基础参数'!$E$6*'模板使用说明&amp;基础参数'!$E$12,IF(L6894="修改",J6894*'模板使用说明&amp;基础参数'!$E$6*'模板使用说明&amp;基础参数'!$E$11,J6894*'模板使用说明&amp;基础参数'!$E$6*'模板使用说明&amp;基础参数'!$E$10)),IF(L6894="删除",J6894*'模板使用说明&amp;基础参数'!$E$7*'模板使用说明&amp;基础参数'!$E$12,IF(L6894="修改",J6894*'模板使用说明&amp;基础参数'!$E$7*'模板使用说明&amp;基础参数'!$E$11,J6894*'模板使用说明&amp;基础参数'!$E$7*'模板使用说明&amp;基础参数'!$E$10)))))</f>
        <v/>
      </c>
      <c r="N6894" s="83"/>
    </row>
    <row r="6895" ht="14.4" customHeight="1" spans="1:14">
      <c r="A6895" s="68">
        <f t="shared" si="108"/>
        <v>6890</v>
      </c>
      <c r="B6895" s="69"/>
      <c r="C6895" s="69"/>
      <c r="D6895" s="69"/>
      <c r="E6895" s="69"/>
      <c r="F6895" s="69"/>
      <c r="G6895" s="69"/>
      <c r="H6895" s="70"/>
      <c r="I6895" s="68"/>
      <c r="J6895" s="8" t="str">
        <f>IF(I6895="ILF",IF($C$1="预估功能点",'模板使用说明&amp;基础参数'!$E$15,'模板使用说明&amp;基础参数'!$E$22),IF(I6895="EIF",IF($C$1="预估功能点",'模板使用说明&amp;基础参数'!$E$16,'模板使用说明&amp;基础参数'!$E$23),IF(I6895="EI",IF($C$1="预估功能点",'模板使用说明&amp;基础参数'!$E$17,'模板使用说明&amp;基础参数'!$E$24),IF(I6895="EO",IF($C$1="预估功能点",'模板使用说明&amp;基础参数'!$E$18,'模板使用说明&amp;基础参数'!$E$25),IF(I6895="EQ",IF($C$1="预估功能点",'模板使用说明&amp;基础参数'!$E$19,'模板使用说明&amp;基础参数'!$E$26),"")))))</f>
        <v/>
      </c>
      <c r="K6895" s="81"/>
      <c r="L6895" s="81"/>
      <c r="M6895" s="82" t="str">
        <f>IF(J6895="","",IF(K6895="高",IF(L6895="删除",J6895*'模板使用说明&amp;基础参数'!$E$5*'模板使用说明&amp;基础参数'!$E$12,IF(L6895="修改",J6895*'模板使用说明&amp;基础参数'!$E$5*'模板使用说明&amp;基础参数'!$E$11,J6895*'模板使用说明&amp;基础参数'!$E$5*'模板使用说明&amp;基础参数'!$E$10)),IF(K6895="中",IF(L6895="删除",J6895*'模板使用说明&amp;基础参数'!$E$6*'模板使用说明&amp;基础参数'!$E$12,IF(L6895="修改",J6895*'模板使用说明&amp;基础参数'!$E$6*'模板使用说明&amp;基础参数'!$E$11,J6895*'模板使用说明&amp;基础参数'!$E$6*'模板使用说明&amp;基础参数'!$E$10)),IF(L6895="删除",J6895*'模板使用说明&amp;基础参数'!$E$7*'模板使用说明&amp;基础参数'!$E$12,IF(L6895="修改",J6895*'模板使用说明&amp;基础参数'!$E$7*'模板使用说明&amp;基础参数'!$E$11,J6895*'模板使用说明&amp;基础参数'!$E$7*'模板使用说明&amp;基础参数'!$E$10)))))</f>
        <v/>
      </c>
      <c r="N6895" s="83"/>
    </row>
    <row r="6896" ht="14.4" customHeight="1" spans="1:14">
      <c r="A6896" s="68">
        <f t="shared" si="108"/>
        <v>6891</v>
      </c>
      <c r="B6896" s="69"/>
      <c r="C6896" s="69"/>
      <c r="D6896" s="69"/>
      <c r="E6896" s="69"/>
      <c r="F6896" s="69"/>
      <c r="G6896" s="69"/>
      <c r="H6896" s="70"/>
      <c r="I6896" s="68"/>
      <c r="J6896" s="8" t="str">
        <f>IF(I6896="ILF",IF($C$1="预估功能点",'模板使用说明&amp;基础参数'!$E$15,'模板使用说明&amp;基础参数'!$E$22),IF(I6896="EIF",IF($C$1="预估功能点",'模板使用说明&amp;基础参数'!$E$16,'模板使用说明&amp;基础参数'!$E$23),IF(I6896="EI",IF($C$1="预估功能点",'模板使用说明&amp;基础参数'!$E$17,'模板使用说明&amp;基础参数'!$E$24),IF(I6896="EO",IF($C$1="预估功能点",'模板使用说明&amp;基础参数'!$E$18,'模板使用说明&amp;基础参数'!$E$25),IF(I6896="EQ",IF($C$1="预估功能点",'模板使用说明&amp;基础参数'!$E$19,'模板使用说明&amp;基础参数'!$E$26),"")))))</f>
        <v/>
      </c>
      <c r="K6896" s="81"/>
      <c r="L6896" s="81"/>
      <c r="M6896" s="82" t="str">
        <f>IF(J6896="","",IF(K6896="高",IF(L6896="删除",J6896*'模板使用说明&amp;基础参数'!$E$5*'模板使用说明&amp;基础参数'!$E$12,IF(L6896="修改",J6896*'模板使用说明&amp;基础参数'!$E$5*'模板使用说明&amp;基础参数'!$E$11,J6896*'模板使用说明&amp;基础参数'!$E$5*'模板使用说明&amp;基础参数'!$E$10)),IF(K6896="中",IF(L6896="删除",J6896*'模板使用说明&amp;基础参数'!$E$6*'模板使用说明&amp;基础参数'!$E$12,IF(L6896="修改",J6896*'模板使用说明&amp;基础参数'!$E$6*'模板使用说明&amp;基础参数'!$E$11,J6896*'模板使用说明&amp;基础参数'!$E$6*'模板使用说明&amp;基础参数'!$E$10)),IF(L6896="删除",J6896*'模板使用说明&amp;基础参数'!$E$7*'模板使用说明&amp;基础参数'!$E$12,IF(L6896="修改",J6896*'模板使用说明&amp;基础参数'!$E$7*'模板使用说明&amp;基础参数'!$E$11,J6896*'模板使用说明&amp;基础参数'!$E$7*'模板使用说明&amp;基础参数'!$E$10)))))</f>
        <v/>
      </c>
      <c r="N6896" s="83"/>
    </row>
    <row r="6897" ht="14.4" customHeight="1" spans="1:14">
      <c r="A6897" s="68">
        <f t="shared" si="108"/>
        <v>6892</v>
      </c>
      <c r="B6897" s="69"/>
      <c r="C6897" s="69"/>
      <c r="D6897" s="69"/>
      <c r="E6897" s="69"/>
      <c r="F6897" s="69"/>
      <c r="G6897" s="69"/>
      <c r="H6897" s="70"/>
      <c r="I6897" s="68"/>
      <c r="J6897" s="8" t="str">
        <f>IF(I6897="ILF",IF($C$1="预估功能点",'模板使用说明&amp;基础参数'!$E$15,'模板使用说明&amp;基础参数'!$E$22),IF(I6897="EIF",IF($C$1="预估功能点",'模板使用说明&amp;基础参数'!$E$16,'模板使用说明&amp;基础参数'!$E$23),IF(I6897="EI",IF($C$1="预估功能点",'模板使用说明&amp;基础参数'!$E$17,'模板使用说明&amp;基础参数'!$E$24),IF(I6897="EO",IF($C$1="预估功能点",'模板使用说明&amp;基础参数'!$E$18,'模板使用说明&amp;基础参数'!$E$25),IF(I6897="EQ",IF($C$1="预估功能点",'模板使用说明&amp;基础参数'!$E$19,'模板使用说明&amp;基础参数'!$E$26),"")))))</f>
        <v/>
      </c>
      <c r="K6897" s="81"/>
      <c r="L6897" s="81"/>
      <c r="M6897" s="82" t="str">
        <f>IF(J6897="","",IF(K6897="高",IF(L6897="删除",J6897*'模板使用说明&amp;基础参数'!$E$5*'模板使用说明&amp;基础参数'!$E$12,IF(L6897="修改",J6897*'模板使用说明&amp;基础参数'!$E$5*'模板使用说明&amp;基础参数'!$E$11,J6897*'模板使用说明&amp;基础参数'!$E$5*'模板使用说明&amp;基础参数'!$E$10)),IF(K6897="中",IF(L6897="删除",J6897*'模板使用说明&amp;基础参数'!$E$6*'模板使用说明&amp;基础参数'!$E$12,IF(L6897="修改",J6897*'模板使用说明&amp;基础参数'!$E$6*'模板使用说明&amp;基础参数'!$E$11,J6897*'模板使用说明&amp;基础参数'!$E$6*'模板使用说明&amp;基础参数'!$E$10)),IF(L6897="删除",J6897*'模板使用说明&amp;基础参数'!$E$7*'模板使用说明&amp;基础参数'!$E$12,IF(L6897="修改",J6897*'模板使用说明&amp;基础参数'!$E$7*'模板使用说明&amp;基础参数'!$E$11,J6897*'模板使用说明&amp;基础参数'!$E$7*'模板使用说明&amp;基础参数'!$E$10)))))</f>
        <v/>
      </c>
      <c r="N6897" s="83"/>
    </row>
    <row r="6898" ht="14.4" customHeight="1" spans="1:14">
      <c r="A6898" s="68">
        <f t="shared" si="108"/>
        <v>6893</v>
      </c>
      <c r="B6898" s="69"/>
      <c r="C6898" s="69"/>
      <c r="D6898" s="69"/>
      <c r="E6898" s="69"/>
      <c r="F6898" s="69"/>
      <c r="G6898" s="69"/>
      <c r="H6898" s="70"/>
      <c r="I6898" s="68"/>
      <c r="J6898" s="8" t="str">
        <f>IF(I6898="ILF",IF($C$1="预估功能点",'模板使用说明&amp;基础参数'!$E$15,'模板使用说明&amp;基础参数'!$E$22),IF(I6898="EIF",IF($C$1="预估功能点",'模板使用说明&amp;基础参数'!$E$16,'模板使用说明&amp;基础参数'!$E$23),IF(I6898="EI",IF($C$1="预估功能点",'模板使用说明&amp;基础参数'!$E$17,'模板使用说明&amp;基础参数'!$E$24),IF(I6898="EO",IF($C$1="预估功能点",'模板使用说明&amp;基础参数'!$E$18,'模板使用说明&amp;基础参数'!$E$25),IF(I6898="EQ",IF($C$1="预估功能点",'模板使用说明&amp;基础参数'!$E$19,'模板使用说明&amp;基础参数'!$E$26),"")))))</f>
        <v/>
      </c>
      <c r="K6898" s="81"/>
      <c r="L6898" s="81"/>
      <c r="M6898" s="82" t="str">
        <f>IF(J6898="","",IF(K6898="高",IF(L6898="删除",J6898*'模板使用说明&amp;基础参数'!$E$5*'模板使用说明&amp;基础参数'!$E$12,IF(L6898="修改",J6898*'模板使用说明&amp;基础参数'!$E$5*'模板使用说明&amp;基础参数'!$E$11,J6898*'模板使用说明&amp;基础参数'!$E$5*'模板使用说明&amp;基础参数'!$E$10)),IF(K6898="中",IF(L6898="删除",J6898*'模板使用说明&amp;基础参数'!$E$6*'模板使用说明&amp;基础参数'!$E$12,IF(L6898="修改",J6898*'模板使用说明&amp;基础参数'!$E$6*'模板使用说明&amp;基础参数'!$E$11,J6898*'模板使用说明&amp;基础参数'!$E$6*'模板使用说明&amp;基础参数'!$E$10)),IF(L6898="删除",J6898*'模板使用说明&amp;基础参数'!$E$7*'模板使用说明&amp;基础参数'!$E$12,IF(L6898="修改",J6898*'模板使用说明&amp;基础参数'!$E$7*'模板使用说明&amp;基础参数'!$E$11,J6898*'模板使用说明&amp;基础参数'!$E$7*'模板使用说明&amp;基础参数'!$E$10)))))</f>
        <v/>
      </c>
      <c r="N6898" s="83"/>
    </row>
    <row r="6899" ht="14.4" customHeight="1" spans="1:14">
      <c r="A6899" s="68">
        <f t="shared" si="108"/>
        <v>6894</v>
      </c>
      <c r="B6899" s="69"/>
      <c r="C6899" s="69"/>
      <c r="D6899" s="69"/>
      <c r="E6899" s="69"/>
      <c r="F6899" s="69"/>
      <c r="G6899" s="69"/>
      <c r="H6899" s="70"/>
      <c r="I6899" s="68"/>
      <c r="J6899" s="8" t="str">
        <f>IF(I6899="ILF",IF($C$1="预估功能点",'模板使用说明&amp;基础参数'!$E$15,'模板使用说明&amp;基础参数'!$E$22),IF(I6899="EIF",IF($C$1="预估功能点",'模板使用说明&amp;基础参数'!$E$16,'模板使用说明&amp;基础参数'!$E$23),IF(I6899="EI",IF($C$1="预估功能点",'模板使用说明&amp;基础参数'!$E$17,'模板使用说明&amp;基础参数'!$E$24),IF(I6899="EO",IF($C$1="预估功能点",'模板使用说明&amp;基础参数'!$E$18,'模板使用说明&amp;基础参数'!$E$25),IF(I6899="EQ",IF($C$1="预估功能点",'模板使用说明&amp;基础参数'!$E$19,'模板使用说明&amp;基础参数'!$E$26),"")))))</f>
        <v/>
      </c>
      <c r="K6899" s="81"/>
      <c r="L6899" s="81"/>
      <c r="M6899" s="82" t="str">
        <f>IF(J6899="","",IF(K6899="高",IF(L6899="删除",J6899*'模板使用说明&amp;基础参数'!$E$5*'模板使用说明&amp;基础参数'!$E$12,IF(L6899="修改",J6899*'模板使用说明&amp;基础参数'!$E$5*'模板使用说明&amp;基础参数'!$E$11,J6899*'模板使用说明&amp;基础参数'!$E$5*'模板使用说明&amp;基础参数'!$E$10)),IF(K6899="中",IF(L6899="删除",J6899*'模板使用说明&amp;基础参数'!$E$6*'模板使用说明&amp;基础参数'!$E$12,IF(L6899="修改",J6899*'模板使用说明&amp;基础参数'!$E$6*'模板使用说明&amp;基础参数'!$E$11,J6899*'模板使用说明&amp;基础参数'!$E$6*'模板使用说明&amp;基础参数'!$E$10)),IF(L6899="删除",J6899*'模板使用说明&amp;基础参数'!$E$7*'模板使用说明&amp;基础参数'!$E$12,IF(L6899="修改",J6899*'模板使用说明&amp;基础参数'!$E$7*'模板使用说明&amp;基础参数'!$E$11,J6899*'模板使用说明&amp;基础参数'!$E$7*'模板使用说明&amp;基础参数'!$E$10)))))</f>
        <v/>
      </c>
      <c r="N6899" s="83"/>
    </row>
    <row r="6900" ht="14.4" customHeight="1" spans="1:14">
      <c r="A6900" s="68">
        <f t="shared" si="108"/>
        <v>6895</v>
      </c>
      <c r="B6900" s="69"/>
      <c r="C6900" s="69"/>
      <c r="D6900" s="69"/>
      <c r="E6900" s="69"/>
      <c r="F6900" s="69"/>
      <c r="G6900" s="69"/>
      <c r="H6900" s="70"/>
      <c r="I6900" s="68"/>
      <c r="J6900" s="8" t="str">
        <f>IF(I6900="ILF",IF($C$1="预估功能点",'模板使用说明&amp;基础参数'!$E$15,'模板使用说明&amp;基础参数'!$E$22),IF(I6900="EIF",IF($C$1="预估功能点",'模板使用说明&amp;基础参数'!$E$16,'模板使用说明&amp;基础参数'!$E$23),IF(I6900="EI",IF($C$1="预估功能点",'模板使用说明&amp;基础参数'!$E$17,'模板使用说明&amp;基础参数'!$E$24),IF(I6900="EO",IF($C$1="预估功能点",'模板使用说明&amp;基础参数'!$E$18,'模板使用说明&amp;基础参数'!$E$25),IF(I6900="EQ",IF($C$1="预估功能点",'模板使用说明&amp;基础参数'!$E$19,'模板使用说明&amp;基础参数'!$E$26),"")))))</f>
        <v/>
      </c>
      <c r="K6900" s="81"/>
      <c r="L6900" s="81"/>
      <c r="M6900" s="82" t="str">
        <f>IF(J6900="","",IF(K6900="高",IF(L6900="删除",J6900*'模板使用说明&amp;基础参数'!$E$5*'模板使用说明&amp;基础参数'!$E$12,IF(L6900="修改",J6900*'模板使用说明&amp;基础参数'!$E$5*'模板使用说明&amp;基础参数'!$E$11,J6900*'模板使用说明&amp;基础参数'!$E$5*'模板使用说明&amp;基础参数'!$E$10)),IF(K6900="中",IF(L6900="删除",J6900*'模板使用说明&amp;基础参数'!$E$6*'模板使用说明&amp;基础参数'!$E$12,IF(L6900="修改",J6900*'模板使用说明&amp;基础参数'!$E$6*'模板使用说明&amp;基础参数'!$E$11,J6900*'模板使用说明&amp;基础参数'!$E$6*'模板使用说明&amp;基础参数'!$E$10)),IF(L6900="删除",J6900*'模板使用说明&amp;基础参数'!$E$7*'模板使用说明&amp;基础参数'!$E$12,IF(L6900="修改",J6900*'模板使用说明&amp;基础参数'!$E$7*'模板使用说明&amp;基础参数'!$E$11,J6900*'模板使用说明&amp;基础参数'!$E$7*'模板使用说明&amp;基础参数'!$E$10)))))</f>
        <v/>
      </c>
      <c r="N6900" s="83"/>
    </row>
    <row r="6901" ht="14.4" customHeight="1" spans="1:14">
      <c r="A6901" s="68">
        <f t="shared" si="108"/>
        <v>6896</v>
      </c>
      <c r="B6901" s="69"/>
      <c r="C6901" s="69"/>
      <c r="D6901" s="69"/>
      <c r="E6901" s="69"/>
      <c r="F6901" s="69"/>
      <c r="G6901" s="69"/>
      <c r="H6901" s="70"/>
      <c r="I6901" s="68"/>
      <c r="J6901" s="8" t="str">
        <f>IF(I6901="ILF",IF($C$1="预估功能点",'模板使用说明&amp;基础参数'!$E$15,'模板使用说明&amp;基础参数'!$E$22),IF(I6901="EIF",IF($C$1="预估功能点",'模板使用说明&amp;基础参数'!$E$16,'模板使用说明&amp;基础参数'!$E$23),IF(I6901="EI",IF($C$1="预估功能点",'模板使用说明&amp;基础参数'!$E$17,'模板使用说明&amp;基础参数'!$E$24),IF(I6901="EO",IF($C$1="预估功能点",'模板使用说明&amp;基础参数'!$E$18,'模板使用说明&amp;基础参数'!$E$25),IF(I6901="EQ",IF($C$1="预估功能点",'模板使用说明&amp;基础参数'!$E$19,'模板使用说明&amp;基础参数'!$E$26),"")))))</f>
        <v/>
      </c>
      <c r="K6901" s="81"/>
      <c r="L6901" s="81"/>
      <c r="M6901" s="82" t="str">
        <f>IF(J6901="","",IF(K6901="高",IF(L6901="删除",J6901*'模板使用说明&amp;基础参数'!$E$5*'模板使用说明&amp;基础参数'!$E$12,IF(L6901="修改",J6901*'模板使用说明&amp;基础参数'!$E$5*'模板使用说明&amp;基础参数'!$E$11,J6901*'模板使用说明&amp;基础参数'!$E$5*'模板使用说明&amp;基础参数'!$E$10)),IF(K6901="中",IF(L6901="删除",J6901*'模板使用说明&amp;基础参数'!$E$6*'模板使用说明&amp;基础参数'!$E$12,IF(L6901="修改",J6901*'模板使用说明&amp;基础参数'!$E$6*'模板使用说明&amp;基础参数'!$E$11,J6901*'模板使用说明&amp;基础参数'!$E$6*'模板使用说明&amp;基础参数'!$E$10)),IF(L6901="删除",J6901*'模板使用说明&amp;基础参数'!$E$7*'模板使用说明&amp;基础参数'!$E$12,IF(L6901="修改",J6901*'模板使用说明&amp;基础参数'!$E$7*'模板使用说明&amp;基础参数'!$E$11,J6901*'模板使用说明&amp;基础参数'!$E$7*'模板使用说明&amp;基础参数'!$E$10)))))</f>
        <v/>
      </c>
      <c r="N6901" s="83"/>
    </row>
    <row r="6902" ht="14.4" customHeight="1" spans="1:14">
      <c r="A6902" s="68">
        <f t="shared" si="108"/>
        <v>6897</v>
      </c>
      <c r="B6902" s="69"/>
      <c r="C6902" s="69"/>
      <c r="D6902" s="69"/>
      <c r="E6902" s="69"/>
      <c r="F6902" s="69"/>
      <c r="G6902" s="69"/>
      <c r="H6902" s="70"/>
      <c r="I6902" s="68"/>
      <c r="J6902" s="8" t="str">
        <f>IF(I6902="ILF",IF($C$1="预估功能点",'模板使用说明&amp;基础参数'!$E$15,'模板使用说明&amp;基础参数'!$E$22),IF(I6902="EIF",IF($C$1="预估功能点",'模板使用说明&amp;基础参数'!$E$16,'模板使用说明&amp;基础参数'!$E$23),IF(I6902="EI",IF($C$1="预估功能点",'模板使用说明&amp;基础参数'!$E$17,'模板使用说明&amp;基础参数'!$E$24),IF(I6902="EO",IF($C$1="预估功能点",'模板使用说明&amp;基础参数'!$E$18,'模板使用说明&amp;基础参数'!$E$25),IF(I6902="EQ",IF($C$1="预估功能点",'模板使用说明&amp;基础参数'!$E$19,'模板使用说明&amp;基础参数'!$E$26),"")))))</f>
        <v/>
      </c>
      <c r="K6902" s="81"/>
      <c r="L6902" s="81"/>
      <c r="M6902" s="82" t="str">
        <f>IF(J6902="","",IF(K6902="高",IF(L6902="删除",J6902*'模板使用说明&amp;基础参数'!$E$5*'模板使用说明&amp;基础参数'!$E$12,IF(L6902="修改",J6902*'模板使用说明&amp;基础参数'!$E$5*'模板使用说明&amp;基础参数'!$E$11,J6902*'模板使用说明&amp;基础参数'!$E$5*'模板使用说明&amp;基础参数'!$E$10)),IF(K6902="中",IF(L6902="删除",J6902*'模板使用说明&amp;基础参数'!$E$6*'模板使用说明&amp;基础参数'!$E$12,IF(L6902="修改",J6902*'模板使用说明&amp;基础参数'!$E$6*'模板使用说明&amp;基础参数'!$E$11,J6902*'模板使用说明&amp;基础参数'!$E$6*'模板使用说明&amp;基础参数'!$E$10)),IF(L6902="删除",J6902*'模板使用说明&amp;基础参数'!$E$7*'模板使用说明&amp;基础参数'!$E$12,IF(L6902="修改",J6902*'模板使用说明&amp;基础参数'!$E$7*'模板使用说明&amp;基础参数'!$E$11,J6902*'模板使用说明&amp;基础参数'!$E$7*'模板使用说明&amp;基础参数'!$E$10)))))</f>
        <v/>
      </c>
      <c r="N6902" s="83"/>
    </row>
    <row r="6903" ht="14.4" customHeight="1" spans="1:14">
      <c r="A6903" s="68">
        <f t="shared" si="108"/>
        <v>6898</v>
      </c>
      <c r="B6903" s="69"/>
      <c r="C6903" s="69"/>
      <c r="D6903" s="69"/>
      <c r="E6903" s="69"/>
      <c r="F6903" s="69"/>
      <c r="G6903" s="69"/>
      <c r="H6903" s="70"/>
      <c r="I6903" s="68"/>
      <c r="J6903" s="8" t="str">
        <f>IF(I6903="ILF",IF($C$1="预估功能点",'模板使用说明&amp;基础参数'!$E$15,'模板使用说明&amp;基础参数'!$E$22),IF(I6903="EIF",IF($C$1="预估功能点",'模板使用说明&amp;基础参数'!$E$16,'模板使用说明&amp;基础参数'!$E$23),IF(I6903="EI",IF($C$1="预估功能点",'模板使用说明&amp;基础参数'!$E$17,'模板使用说明&amp;基础参数'!$E$24),IF(I6903="EO",IF($C$1="预估功能点",'模板使用说明&amp;基础参数'!$E$18,'模板使用说明&amp;基础参数'!$E$25),IF(I6903="EQ",IF($C$1="预估功能点",'模板使用说明&amp;基础参数'!$E$19,'模板使用说明&amp;基础参数'!$E$26),"")))))</f>
        <v/>
      </c>
      <c r="K6903" s="81"/>
      <c r="L6903" s="81"/>
      <c r="M6903" s="82" t="str">
        <f>IF(J6903="","",IF(K6903="高",IF(L6903="删除",J6903*'模板使用说明&amp;基础参数'!$E$5*'模板使用说明&amp;基础参数'!$E$12,IF(L6903="修改",J6903*'模板使用说明&amp;基础参数'!$E$5*'模板使用说明&amp;基础参数'!$E$11,J6903*'模板使用说明&amp;基础参数'!$E$5*'模板使用说明&amp;基础参数'!$E$10)),IF(K6903="中",IF(L6903="删除",J6903*'模板使用说明&amp;基础参数'!$E$6*'模板使用说明&amp;基础参数'!$E$12,IF(L6903="修改",J6903*'模板使用说明&amp;基础参数'!$E$6*'模板使用说明&amp;基础参数'!$E$11,J6903*'模板使用说明&amp;基础参数'!$E$6*'模板使用说明&amp;基础参数'!$E$10)),IF(L6903="删除",J6903*'模板使用说明&amp;基础参数'!$E$7*'模板使用说明&amp;基础参数'!$E$12,IF(L6903="修改",J6903*'模板使用说明&amp;基础参数'!$E$7*'模板使用说明&amp;基础参数'!$E$11,J6903*'模板使用说明&amp;基础参数'!$E$7*'模板使用说明&amp;基础参数'!$E$10)))))</f>
        <v/>
      </c>
      <c r="N6903" s="83"/>
    </row>
    <row r="6904" ht="14.4" customHeight="1" spans="1:14">
      <c r="A6904" s="68">
        <f t="shared" si="108"/>
        <v>6899</v>
      </c>
      <c r="B6904" s="69"/>
      <c r="C6904" s="69"/>
      <c r="D6904" s="69"/>
      <c r="E6904" s="69"/>
      <c r="F6904" s="69"/>
      <c r="G6904" s="69"/>
      <c r="H6904" s="70"/>
      <c r="I6904" s="68"/>
      <c r="J6904" s="8" t="str">
        <f>IF(I6904="ILF",IF($C$1="预估功能点",'模板使用说明&amp;基础参数'!$E$15,'模板使用说明&amp;基础参数'!$E$22),IF(I6904="EIF",IF($C$1="预估功能点",'模板使用说明&amp;基础参数'!$E$16,'模板使用说明&amp;基础参数'!$E$23),IF(I6904="EI",IF($C$1="预估功能点",'模板使用说明&amp;基础参数'!$E$17,'模板使用说明&amp;基础参数'!$E$24),IF(I6904="EO",IF($C$1="预估功能点",'模板使用说明&amp;基础参数'!$E$18,'模板使用说明&amp;基础参数'!$E$25),IF(I6904="EQ",IF($C$1="预估功能点",'模板使用说明&amp;基础参数'!$E$19,'模板使用说明&amp;基础参数'!$E$26),"")))))</f>
        <v/>
      </c>
      <c r="K6904" s="81"/>
      <c r="L6904" s="81"/>
      <c r="M6904" s="82" t="str">
        <f>IF(J6904="","",IF(K6904="高",IF(L6904="删除",J6904*'模板使用说明&amp;基础参数'!$E$5*'模板使用说明&amp;基础参数'!$E$12,IF(L6904="修改",J6904*'模板使用说明&amp;基础参数'!$E$5*'模板使用说明&amp;基础参数'!$E$11,J6904*'模板使用说明&amp;基础参数'!$E$5*'模板使用说明&amp;基础参数'!$E$10)),IF(K6904="中",IF(L6904="删除",J6904*'模板使用说明&amp;基础参数'!$E$6*'模板使用说明&amp;基础参数'!$E$12,IF(L6904="修改",J6904*'模板使用说明&amp;基础参数'!$E$6*'模板使用说明&amp;基础参数'!$E$11,J6904*'模板使用说明&amp;基础参数'!$E$6*'模板使用说明&amp;基础参数'!$E$10)),IF(L6904="删除",J6904*'模板使用说明&amp;基础参数'!$E$7*'模板使用说明&amp;基础参数'!$E$12,IF(L6904="修改",J6904*'模板使用说明&amp;基础参数'!$E$7*'模板使用说明&amp;基础参数'!$E$11,J6904*'模板使用说明&amp;基础参数'!$E$7*'模板使用说明&amp;基础参数'!$E$10)))))</f>
        <v/>
      </c>
      <c r="N6904" s="83"/>
    </row>
    <row r="6905" ht="14.4" customHeight="1" spans="1:14">
      <c r="A6905" s="68">
        <f t="shared" si="108"/>
        <v>6900</v>
      </c>
      <c r="B6905" s="69"/>
      <c r="C6905" s="69"/>
      <c r="D6905" s="69"/>
      <c r="E6905" s="69"/>
      <c r="F6905" s="69"/>
      <c r="G6905" s="69"/>
      <c r="H6905" s="70"/>
      <c r="I6905" s="68"/>
      <c r="J6905" s="8" t="str">
        <f>IF(I6905="ILF",IF($C$1="预估功能点",'模板使用说明&amp;基础参数'!$E$15,'模板使用说明&amp;基础参数'!$E$22),IF(I6905="EIF",IF($C$1="预估功能点",'模板使用说明&amp;基础参数'!$E$16,'模板使用说明&amp;基础参数'!$E$23),IF(I6905="EI",IF($C$1="预估功能点",'模板使用说明&amp;基础参数'!$E$17,'模板使用说明&amp;基础参数'!$E$24),IF(I6905="EO",IF($C$1="预估功能点",'模板使用说明&amp;基础参数'!$E$18,'模板使用说明&amp;基础参数'!$E$25),IF(I6905="EQ",IF($C$1="预估功能点",'模板使用说明&amp;基础参数'!$E$19,'模板使用说明&amp;基础参数'!$E$26),"")))))</f>
        <v/>
      </c>
      <c r="K6905" s="81"/>
      <c r="L6905" s="81"/>
      <c r="M6905" s="82" t="str">
        <f>IF(J6905="","",IF(K6905="高",IF(L6905="删除",J6905*'模板使用说明&amp;基础参数'!$E$5*'模板使用说明&amp;基础参数'!$E$12,IF(L6905="修改",J6905*'模板使用说明&amp;基础参数'!$E$5*'模板使用说明&amp;基础参数'!$E$11,J6905*'模板使用说明&amp;基础参数'!$E$5*'模板使用说明&amp;基础参数'!$E$10)),IF(K6905="中",IF(L6905="删除",J6905*'模板使用说明&amp;基础参数'!$E$6*'模板使用说明&amp;基础参数'!$E$12,IF(L6905="修改",J6905*'模板使用说明&amp;基础参数'!$E$6*'模板使用说明&amp;基础参数'!$E$11,J6905*'模板使用说明&amp;基础参数'!$E$6*'模板使用说明&amp;基础参数'!$E$10)),IF(L6905="删除",J6905*'模板使用说明&amp;基础参数'!$E$7*'模板使用说明&amp;基础参数'!$E$12,IF(L6905="修改",J6905*'模板使用说明&amp;基础参数'!$E$7*'模板使用说明&amp;基础参数'!$E$11,J6905*'模板使用说明&amp;基础参数'!$E$7*'模板使用说明&amp;基础参数'!$E$10)))))</f>
        <v/>
      </c>
      <c r="N6905" s="83"/>
    </row>
    <row r="6906" ht="14.4" customHeight="1" spans="1:14">
      <c r="A6906" s="68">
        <f t="shared" si="108"/>
        <v>6901</v>
      </c>
      <c r="B6906" s="69"/>
      <c r="C6906" s="69"/>
      <c r="D6906" s="69"/>
      <c r="E6906" s="69"/>
      <c r="F6906" s="69"/>
      <c r="G6906" s="69"/>
      <c r="H6906" s="70"/>
      <c r="I6906" s="68"/>
      <c r="J6906" s="8" t="str">
        <f>IF(I6906="ILF",IF($C$1="预估功能点",'模板使用说明&amp;基础参数'!$E$15,'模板使用说明&amp;基础参数'!$E$22),IF(I6906="EIF",IF($C$1="预估功能点",'模板使用说明&amp;基础参数'!$E$16,'模板使用说明&amp;基础参数'!$E$23),IF(I6906="EI",IF($C$1="预估功能点",'模板使用说明&amp;基础参数'!$E$17,'模板使用说明&amp;基础参数'!$E$24),IF(I6906="EO",IF($C$1="预估功能点",'模板使用说明&amp;基础参数'!$E$18,'模板使用说明&amp;基础参数'!$E$25),IF(I6906="EQ",IF($C$1="预估功能点",'模板使用说明&amp;基础参数'!$E$19,'模板使用说明&amp;基础参数'!$E$26),"")))))</f>
        <v/>
      </c>
      <c r="K6906" s="81"/>
      <c r="L6906" s="81"/>
      <c r="M6906" s="82" t="str">
        <f>IF(J6906="","",IF(K6906="高",IF(L6906="删除",J6906*'模板使用说明&amp;基础参数'!$E$5*'模板使用说明&amp;基础参数'!$E$12,IF(L6906="修改",J6906*'模板使用说明&amp;基础参数'!$E$5*'模板使用说明&amp;基础参数'!$E$11,J6906*'模板使用说明&amp;基础参数'!$E$5*'模板使用说明&amp;基础参数'!$E$10)),IF(K6906="中",IF(L6906="删除",J6906*'模板使用说明&amp;基础参数'!$E$6*'模板使用说明&amp;基础参数'!$E$12,IF(L6906="修改",J6906*'模板使用说明&amp;基础参数'!$E$6*'模板使用说明&amp;基础参数'!$E$11,J6906*'模板使用说明&amp;基础参数'!$E$6*'模板使用说明&amp;基础参数'!$E$10)),IF(L6906="删除",J6906*'模板使用说明&amp;基础参数'!$E$7*'模板使用说明&amp;基础参数'!$E$12,IF(L6906="修改",J6906*'模板使用说明&amp;基础参数'!$E$7*'模板使用说明&amp;基础参数'!$E$11,J6906*'模板使用说明&amp;基础参数'!$E$7*'模板使用说明&amp;基础参数'!$E$10)))))</f>
        <v/>
      </c>
      <c r="N6906" s="83"/>
    </row>
    <row r="6907" ht="14.4" customHeight="1" spans="1:14">
      <c r="A6907" s="68">
        <f t="shared" si="108"/>
        <v>6902</v>
      </c>
      <c r="B6907" s="69"/>
      <c r="C6907" s="69"/>
      <c r="D6907" s="69"/>
      <c r="E6907" s="69"/>
      <c r="F6907" s="69"/>
      <c r="G6907" s="69"/>
      <c r="H6907" s="70"/>
      <c r="I6907" s="68"/>
      <c r="J6907" s="8" t="str">
        <f>IF(I6907="ILF",IF($C$1="预估功能点",'模板使用说明&amp;基础参数'!$E$15,'模板使用说明&amp;基础参数'!$E$22),IF(I6907="EIF",IF($C$1="预估功能点",'模板使用说明&amp;基础参数'!$E$16,'模板使用说明&amp;基础参数'!$E$23),IF(I6907="EI",IF($C$1="预估功能点",'模板使用说明&amp;基础参数'!$E$17,'模板使用说明&amp;基础参数'!$E$24),IF(I6907="EO",IF($C$1="预估功能点",'模板使用说明&amp;基础参数'!$E$18,'模板使用说明&amp;基础参数'!$E$25),IF(I6907="EQ",IF($C$1="预估功能点",'模板使用说明&amp;基础参数'!$E$19,'模板使用说明&amp;基础参数'!$E$26),"")))))</f>
        <v/>
      </c>
      <c r="K6907" s="81"/>
      <c r="L6907" s="81"/>
      <c r="M6907" s="82" t="str">
        <f>IF(J6907="","",IF(K6907="高",IF(L6907="删除",J6907*'模板使用说明&amp;基础参数'!$E$5*'模板使用说明&amp;基础参数'!$E$12,IF(L6907="修改",J6907*'模板使用说明&amp;基础参数'!$E$5*'模板使用说明&amp;基础参数'!$E$11,J6907*'模板使用说明&amp;基础参数'!$E$5*'模板使用说明&amp;基础参数'!$E$10)),IF(K6907="中",IF(L6907="删除",J6907*'模板使用说明&amp;基础参数'!$E$6*'模板使用说明&amp;基础参数'!$E$12,IF(L6907="修改",J6907*'模板使用说明&amp;基础参数'!$E$6*'模板使用说明&amp;基础参数'!$E$11,J6907*'模板使用说明&amp;基础参数'!$E$6*'模板使用说明&amp;基础参数'!$E$10)),IF(L6907="删除",J6907*'模板使用说明&amp;基础参数'!$E$7*'模板使用说明&amp;基础参数'!$E$12,IF(L6907="修改",J6907*'模板使用说明&amp;基础参数'!$E$7*'模板使用说明&amp;基础参数'!$E$11,J6907*'模板使用说明&amp;基础参数'!$E$7*'模板使用说明&amp;基础参数'!$E$10)))))</f>
        <v/>
      </c>
      <c r="N6907" s="83"/>
    </row>
    <row r="6908" ht="14.4" customHeight="1" spans="1:14">
      <c r="A6908" s="68">
        <f t="shared" si="108"/>
        <v>6903</v>
      </c>
      <c r="B6908" s="69"/>
      <c r="C6908" s="69"/>
      <c r="D6908" s="69"/>
      <c r="E6908" s="69"/>
      <c r="F6908" s="69"/>
      <c r="G6908" s="69"/>
      <c r="H6908" s="70"/>
      <c r="I6908" s="68"/>
      <c r="J6908" s="8" t="str">
        <f>IF(I6908="ILF",IF($C$1="预估功能点",'模板使用说明&amp;基础参数'!$E$15,'模板使用说明&amp;基础参数'!$E$22),IF(I6908="EIF",IF($C$1="预估功能点",'模板使用说明&amp;基础参数'!$E$16,'模板使用说明&amp;基础参数'!$E$23),IF(I6908="EI",IF($C$1="预估功能点",'模板使用说明&amp;基础参数'!$E$17,'模板使用说明&amp;基础参数'!$E$24),IF(I6908="EO",IF($C$1="预估功能点",'模板使用说明&amp;基础参数'!$E$18,'模板使用说明&amp;基础参数'!$E$25),IF(I6908="EQ",IF($C$1="预估功能点",'模板使用说明&amp;基础参数'!$E$19,'模板使用说明&amp;基础参数'!$E$26),"")))))</f>
        <v/>
      </c>
      <c r="K6908" s="81"/>
      <c r="L6908" s="81"/>
      <c r="M6908" s="82" t="str">
        <f>IF(J6908="","",IF(K6908="高",IF(L6908="删除",J6908*'模板使用说明&amp;基础参数'!$E$5*'模板使用说明&amp;基础参数'!$E$12,IF(L6908="修改",J6908*'模板使用说明&amp;基础参数'!$E$5*'模板使用说明&amp;基础参数'!$E$11,J6908*'模板使用说明&amp;基础参数'!$E$5*'模板使用说明&amp;基础参数'!$E$10)),IF(K6908="中",IF(L6908="删除",J6908*'模板使用说明&amp;基础参数'!$E$6*'模板使用说明&amp;基础参数'!$E$12,IF(L6908="修改",J6908*'模板使用说明&amp;基础参数'!$E$6*'模板使用说明&amp;基础参数'!$E$11,J6908*'模板使用说明&amp;基础参数'!$E$6*'模板使用说明&amp;基础参数'!$E$10)),IF(L6908="删除",J6908*'模板使用说明&amp;基础参数'!$E$7*'模板使用说明&amp;基础参数'!$E$12,IF(L6908="修改",J6908*'模板使用说明&amp;基础参数'!$E$7*'模板使用说明&amp;基础参数'!$E$11,J6908*'模板使用说明&amp;基础参数'!$E$7*'模板使用说明&amp;基础参数'!$E$10)))))</f>
        <v/>
      </c>
      <c r="N6908" s="83"/>
    </row>
    <row r="6909" ht="14.4" customHeight="1" spans="1:14">
      <c r="A6909" s="68">
        <f t="shared" si="108"/>
        <v>6904</v>
      </c>
      <c r="B6909" s="69"/>
      <c r="C6909" s="69"/>
      <c r="D6909" s="69"/>
      <c r="E6909" s="69"/>
      <c r="F6909" s="69"/>
      <c r="G6909" s="69"/>
      <c r="H6909" s="70"/>
      <c r="I6909" s="68"/>
      <c r="J6909" s="8" t="str">
        <f>IF(I6909="ILF",IF($C$1="预估功能点",'模板使用说明&amp;基础参数'!$E$15,'模板使用说明&amp;基础参数'!$E$22),IF(I6909="EIF",IF($C$1="预估功能点",'模板使用说明&amp;基础参数'!$E$16,'模板使用说明&amp;基础参数'!$E$23),IF(I6909="EI",IF($C$1="预估功能点",'模板使用说明&amp;基础参数'!$E$17,'模板使用说明&amp;基础参数'!$E$24),IF(I6909="EO",IF($C$1="预估功能点",'模板使用说明&amp;基础参数'!$E$18,'模板使用说明&amp;基础参数'!$E$25),IF(I6909="EQ",IF($C$1="预估功能点",'模板使用说明&amp;基础参数'!$E$19,'模板使用说明&amp;基础参数'!$E$26),"")))))</f>
        <v/>
      </c>
      <c r="K6909" s="81"/>
      <c r="L6909" s="81"/>
      <c r="M6909" s="82" t="str">
        <f>IF(J6909="","",IF(K6909="高",IF(L6909="删除",J6909*'模板使用说明&amp;基础参数'!$E$5*'模板使用说明&amp;基础参数'!$E$12,IF(L6909="修改",J6909*'模板使用说明&amp;基础参数'!$E$5*'模板使用说明&amp;基础参数'!$E$11,J6909*'模板使用说明&amp;基础参数'!$E$5*'模板使用说明&amp;基础参数'!$E$10)),IF(K6909="中",IF(L6909="删除",J6909*'模板使用说明&amp;基础参数'!$E$6*'模板使用说明&amp;基础参数'!$E$12,IF(L6909="修改",J6909*'模板使用说明&amp;基础参数'!$E$6*'模板使用说明&amp;基础参数'!$E$11,J6909*'模板使用说明&amp;基础参数'!$E$6*'模板使用说明&amp;基础参数'!$E$10)),IF(L6909="删除",J6909*'模板使用说明&amp;基础参数'!$E$7*'模板使用说明&amp;基础参数'!$E$12,IF(L6909="修改",J6909*'模板使用说明&amp;基础参数'!$E$7*'模板使用说明&amp;基础参数'!$E$11,J6909*'模板使用说明&amp;基础参数'!$E$7*'模板使用说明&amp;基础参数'!$E$10)))))</f>
        <v/>
      </c>
      <c r="N6909" s="83"/>
    </row>
    <row r="6910" ht="14.4" customHeight="1" spans="1:14">
      <c r="A6910" s="68">
        <f t="shared" si="108"/>
        <v>6905</v>
      </c>
      <c r="B6910" s="69"/>
      <c r="C6910" s="69"/>
      <c r="D6910" s="69"/>
      <c r="E6910" s="69"/>
      <c r="F6910" s="69"/>
      <c r="G6910" s="69"/>
      <c r="H6910" s="70"/>
      <c r="I6910" s="68"/>
      <c r="J6910" s="8" t="str">
        <f>IF(I6910="ILF",IF($C$1="预估功能点",'模板使用说明&amp;基础参数'!$E$15,'模板使用说明&amp;基础参数'!$E$22),IF(I6910="EIF",IF($C$1="预估功能点",'模板使用说明&amp;基础参数'!$E$16,'模板使用说明&amp;基础参数'!$E$23),IF(I6910="EI",IF($C$1="预估功能点",'模板使用说明&amp;基础参数'!$E$17,'模板使用说明&amp;基础参数'!$E$24),IF(I6910="EO",IF($C$1="预估功能点",'模板使用说明&amp;基础参数'!$E$18,'模板使用说明&amp;基础参数'!$E$25),IF(I6910="EQ",IF($C$1="预估功能点",'模板使用说明&amp;基础参数'!$E$19,'模板使用说明&amp;基础参数'!$E$26),"")))))</f>
        <v/>
      </c>
      <c r="K6910" s="81"/>
      <c r="L6910" s="81"/>
      <c r="M6910" s="82" t="str">
        <f>IF(J6910="","",IF(K6910="高",IF(L6910="删除",J6910*'模板使用说明&amp;基础参数'!$E$5*'模板使用说明&amp;基础参数'!$E$12,IF(L6910="修改",J6910*'模板使用说明&amp;基础参数'!$E$5*'模板使用说明&amp;基础参数'!$E$11,J6910*'模板使用说明&amp;基础参数'!$E$5*'模板使用说明&amp;基础参数'!$E$10)),IF(K6910="中",IF(L6910="删除",J6910*'模板使用说明&amp;基础参数'!$E$6*'模板使用说明&amp;基础参数'!$E$12,IF(L6910="修改",J6910*'模板使用说明&amp;基础参数'!$E$6*'模板使用说明&amp;基础参数'!$E$11,J6910*'模板使用说明&amp;基础参数'!$E$6*'模板使用说明&amp;基础参数'!$E$10)),IF(L6910="删除",J6910*'模板使用说明&amp;基础参数'!$E$7*'模板使用说明&amp;基础参数'!$E$12,IF(L6910="修改",J6910*'模板使用说明&amp;基础参数'!$E$7*'模板使用说明&amp;基础参数'!$E$11,J6910*'模板使用说明&amp;基础参数'!$E$7*'模板使用说明&amp;基础参数'!$E$10)))))</f>
        <v/>
      </c>
      <c r="N6910" s="83"/>
    </row>
    <row r="6911" ht="14.4" customHeight="1" spans="1:14">
      <c r="A6911" s="68">
        <f t="shared" si="108"/>
        <v>6906</v>
      </c>
      <c r="B6911" s="69"/>
      <c r="C6911" s="69"/>
      <c r="D6911" s="69"/>
      <c r="E6911" s="69"/>
      <c r="F6911" s="69"/>
      <c r="G6911" s="69"/>
      <c r="H6911" s="70"/>
      <c r="I6911" s="68"/>
      <c r="J6911" s="8" t="str">
        <f>IF(I6911="ILF",IF($C$1="预估功能点",'模板使用说明&amp;基础参数'!$E$15,'模板使用说明&amp;基础参数'!$E$22),IF(I6911="EIF",IF($C$1="预估功能点",'模板使用说明&amp;基础参数'!$E$16,'模板使用说明&amp;基础参数'!$E$23),IF(I6911="EI",IF($C$1="预估功能点",'模板使用说明&amp;基础参数'!$E$17,'模板使用说明&amp;基础参数'!$E$24),IF(I6911="EO",IF($C$1="预估功能点",'模板使用说明&amp;基础参数'!$E$18,'模板使用说明&amp;基础参数'!$E$25),IF(I6911="EQ",IF($C$1="预估功能点",'模板使用说明&amp;基础参数'!$E$19,'模板使用说明&amp;基础参数'!$E$26),"")))))</f>
        <v/>
      </c>
      <c r="K6911" s="81"/>
      <c r="L6911" s="81"/>
      <c r="M6911" s="82" t="str">
        <f>IF(J6911="","",IF(K6911="高",IF(L6911="删除",J6911*'模板使用说明&amp;基础参数'!$E$5*'模板使用说明&amp;基础参数'!$E$12,IF(L6911="修改",J6911*'模板使用说明&amp;基础参数'!$E$5*'模板使用说明&amp;基础参数'!$E$11,J6911*'模板使用说明&amp;基础参数'!$E$5*'模板使用说明&amp;基础参数'!$E$10)),IF(K6911="中",IF(L6911="删除",J6911*'模板使用说明&amp;基础参数'!$E$6*'模板使用说明&amp;基础参数'!$E$12,IF(L6911="修改",J6911*'模板使用说明&amp;基础参数'!$E$6*'模板使用说明&amp;基础参数'!$E$11,J6911*'模板使用说明&amp;基础参数'!$E$6*'模板使用说明&amp;基础参数'!$E$10)),IF(L6911="删除",J6911*'模板使用说明&amp;基础参数'!$E$7*'模板使用说明&amp;基础参数'!$E$12,IF(L6911="修改",J6911*'模板使用说明&amp;基础参数'!$E$7*'模板使用说明&amp;基础参数'!$E$11,J6911*'模板使用说明&amp;基础参数'!$E$7*'模板使用说明&amp;基础参数'!$E$10)))))</f>
        <v/>
      </c>
      <c r="N6911" s="83"/>
    </row>
    <row r="6912" ht="14.4" customHeight="1" spans="1:14">
      <c r="A6912" s="68">
        <f t="shared" si="108"/>
        <v>6907</v>
      </c>
      <c r="B6912" s="69"/>
      <c r="C6912" s="69"/>
      <c r="D6912" s="69"/>
      <c r="E6912" s="69"/>
      <c r="F6912" s="69"/>
      <c r="G6912" s="69"/>
      <c r="H6912" s="70"/>
      <c r="I6912" s="68"/>
      <c r="J6912" s="8" t="str">
        <f>IF(I6912="ILF",IF($C$1="预估功能点",'模板使用说明&amp;基础参数'!$E$15,'模板使用说明&amp;基础参数'!$E$22),IF(I6912="EIF",IF($C$1="预估功能点",'模板使用说明&amp;基础参数'!$E$16,'模板使用说明&amp;基础参数'!$E$23),IF(I6912="EI",IF($C$1="预估功能点",'模板使用说明&amp;基础参数'!$E$17,'模板使用说明&amp;基础参数'!$E$24),IF(I6912="EO",IF($C$1="预估功能点",'模板使用说明&amp;基础参数'!$E$18,'模板使用说明&amp;基础参数'!$E$25),IF(I6912="EQ",IF($C$1="预估功能点",'模板使用说明&amp;基础参数'!$E$19,'模板使用说明&amp;基础参数'!$E$26),"")))))</f>
        <v/>
      </c>
      <c r="K6912" s="81"/>
      <c r="L6912" s="81"/>
      <c r="M6912" s="82" t="str">
        <f>IF(J6912="","",IF(K6912="高",IF(L6912="删除",J6912*'模板使用说明&amp;基础参数'!$E$5*'模板使用说明&amp;基础参数'!$E$12,IF(L6912="修改",J6912*'模板使用说明&amp;基础参数'!$E$5*'模板使用说明&amp;基础参数'!$E$11,J6912*'模板使用说明&amp;基础参数'!$E$5*'模板使用说明&amp;基础参数'!$E$10)),IF(K6912="中",IF(L6912="删除",J6912*'模板使用说明&amp;基础参数'!$E$6*'模板使用说明&amp;基础参数'!$E$12,IF(L6912="修改",J6912*'模板使用说明&amp;基础参数'!$E$6*'模板使用说明&amp;基础参数'!$E$11,J6912*'模板使用说明&amp;基础参数'!$E$6*'模板使用说明&amp;基础参数'!$E$10)),IF(L6912="删除",J6912*'模板使用说明&amp;基础参数'!$E$7*'模板使用说明&amp;基础参数'!$E$12,IF(L6912="修改",J6912*'模板使用说明&amp;基础参数'!$E$7*'模板使用说明&amp;基础参数'!$E$11,J6912*'模板使用说明&amp;基础参数'!$E$7*'模板使用说明&amp;基础参数'!$E$10)))))</f>
        <v/>
      </c>
      <c r="N6912" s="83"/>
    </row>
    <row r="6913" ht="14.4" customHeight="1" spans="1:14">
      <c r="A6913" s="68">
        <f t="shared" si="108"/>
        <v>6908</v>
      </c>
      <c r="B6913" s="69"/>
      <c r="C6913" s="69"/>
      <c r="D6913" s="69"/>
      <c r="E6913" s="69"/>
      <c r="F6913" s="69"/>
      <c r="G6913" s="69"/>
      <c r="H6913" s="70"/>
      <c r="I6913" s="68"/>
      <c r="J6913" s="8" t="str">
        <f>IF(I6913="ILF",IF($C$1="预估功能点",'模板使用说明&amp;基础参数'!$E$15,'模板使用说明&amp;基础参数'!$E$22),IF(I6913="EIF",IF($C$1="预估功能点",'模板使用说明&amp;基础参数'!$E$16,'模板使用说明&amp;基础参数'!$E$23),IF(I6913="EI",IF($C$1="预估功能点",'模板使用说明&amp;基础参数'!$E$17,'模板使用说明&amp;基础参数'!$E$24),IF(I6913="EO",IF($C$1="预估功能点",'模板使用说明&amp;基础参数'!$E$18,'模板使用说明&amp;基础参数'!$E$25),IF(I6913="EQ",IF($C$1="预估功能点",'模板使用说明&amp;基础参数'!$E$19,'模板使用说明&amp;基础参数'!$E$26),"")))))</f>
        <v/>
      </c>
      <c r="K6913" s="81"/>
      <c r="L6913" s="81"/>
      <c r="M6913" s="82" t="str">
        <f>IF(J6913="","",IF(K6913="高",IF(L6913="删除",J6913*'模板使用说明&amp;基础参数'!$E$5*'模板使用说明&amp;基础参数'!$E$12,IF(L6913="修改",J6913*'模板使用说明&amp;基础参数'!$E$5*'模板使用说明&amp;基础参数'!$E$11,J6913*'模板使用说明&amp;基础参数'!$E$5*'模板使用说明&amp;基础参数'!$E$10)),IF(K6913="中",IF(L6913="删除",J6913*'模板使用说明&amp;基础参数'!$E$6*'模板使用说明&amp;基础参数'!$E$12,IF(L6913="修改",J6913*'模板使用说明&amp;基础参数'!$E$6*'模板使用说明&amp;基础参数'!$E$11,J6913*'模板使用说明&amp;基础参数'!$E$6*'模板使用说明&amp;基础参数'!$E$10)),IF(L6913="删除",J6913*'模板使用说明&amp;基础参数'!$E$7*'模板使用说明&amp;基础参数'!$E$12,IF(L6913="修改",J6913*'模板使用说明&amp;基础参数'!$E$7*'模板使用说明&amp;基础参数'!$E$11,J6913*'模板使用说明&amp;基础参数'!$E$7*'模板使用说明&amp;基础参数'!$E$10)))))</f>
        <v/>
      </c>
      <c r="N6913" s="83"/>
    </row>
    <row r="6914" ht="14.4" customHeight="1" spans="1:14">
      <c r="A6914" s="68">
        <f t="shared" si="108"/>
        <v>6909</v>
      </c>
      <c r="B6914" s="69"/>
      <c r="C6914" s="69"/>
      <c r="D6914" s="69"/>
      <c r="E6914" s="69"/>
      <c r="F6914" s="69"/>
      <c r="G6914" s="69"/>
      <c r="H6914" s="70"/>
      <c r="I6914" s="68"/>
      <c r="J6914" s="8" t="str">
        <f>IF(I6914="ILF",IF($C$1="预估功能点",'模板使用说明&amp;基础参数'!$E$15,'模板使用说明&amp;基础参数'!$E$22),IF(I6914="EIF",IF($C$1="预估功能点",'模板使用说明&amp;基础参数'!$E$16,'模板使用说明&amp;基础参数'!$E$23),IF(I6914="EI",IF($C$1="预估功能点",'模板使用说明&amp;基础参数'!$E$17,'模板使用说明&amp;基础参数'!$E$24),IF(I6914="EO",IF($C$1="预估功能点",'模板使用说明&amp;基础参数'!$E$18,'模板使用说明&amp;基础参数'!$E$25),IF(I6914="EQ",IF($C$1="预估功能点",'模板使用说明&amp;基础参数'!$E$19,'模板使用说明&amp;基础参数'!$E$26),"")))))</f>
        <v/>
      </c>
      <c r="K6914" s="81"/>
      <c r="L6914" s="81"/>
      <c r="M6914" s="82" t="str">
        <f>IF(J6914="","",IF(K6914="高",IF(L6914="删除",J6914*'模板使用说明&amp;基础参数'!$E$5*'模板使用说明&amp;基础参数'!$E$12,IF(L6914="修改",J6914*'模板使用说明&amp;基础参数'!$E$5*'模板使用说明&amp;基础参数'!$E$11,J6914*'模板使用说明&amp;基础参数'!$E$5*'模板使用说明&amp;基础参数'!$E$10)),IF(K6914="中",IF(L6914="删除",J6914*'模板使用说明&amp;基础参数'!$E$6*'模板使用说明&amp;基础参数'!$E$12,IF(L6914="修改",J6914*'模板使用说明&amp;基础参数'!$E$6*'模板使用说明&amp;基础参数'!$E$11,J6914*'模板使用说明&amp;基础参数'!$E$6*'模板使用说明&amp;基础参数'!$E$10)),IF(L6914="删除",J6914*'模板使用说明&amp;基础参数'!$E$7*'模板使用说明&amp;基础参数'!$E$12,IF(L6914="修改",J6914*'模板使用说明&amp;基础参数'!$E$7*'模板使用说明&amp;基础参数'!$E$11,J6914*'模板使用说明&amp;基础参数'!$E$7*'模板使用说明&amp;基础参数'!$E$10)))))</f>
        <v/>
      </c>
      <c r="N6914" s="83"/>
    </row>
    <row r="6915" ht="14.4" customHeight="1" spans="1:14">
      <c r="A6915" s="68">
        <f t="shared" si="108"/>
        <v>6910</v>
      </c>
      <c r="B6915" s="69"/>
      <c r="C6915" s="69"/>
      <c r="D6915" s="69"/>
      <c r="E6915" s="69"/>
      <c r="F6915" s="69"/>
      <c r="G6915" s="69"/>
      <c r="H6915" s="70"/>
      <c r="I6915" s="68"/>
      <c r="J6915" s="8" t="str">
        <f>IF(I6915="ILF",IF($C$1="预估功能点",'模板使用说明&amp;基础参数'!$E$15,'模板使用说明&amp;基础参数'!$E$22),IF(I6915="EIF",IF($C$1="预估功能点",'模板使用说明&amp;基础参数'!$E$16,'模板使用说明&amp;基础参数'!$E$23),IF(I6915="EI",IF($C$1="预估功能点",'模板使用说明&amp;基础参数'!$E$17,'模板使用说明&amp;基础参数'!$E$24),IF(I6915="EO",IF($C$1="预估功能点",'模板使用说明&amp;基础参数'!$E$18,'模板使用说明&amp;基础参数'!$E$25),IF(I6915="EQ",IF($C$1="预估功能点",'模板使用说明&amp;基础参数'!$E$19,'模板使用说明&amp;基础参数'!$E$26),"")))))</f>
        <v/>
      </c>
      <c r="K6915" s="81"/>
      <c r="L6915" s="81"/>
      <c r="M6915" s="82" t="str">
        <f>IF(J6915="","",IF(K6915="高",IF(L6915="删除",J6915*'模板使用说明&amp;基础参数'!$E$5*'模板使用说明&amp;基础参数'!$E$12,IF(L6915="修改",J6915*'模板使用说明&amp;基础参数'!$E$5*'模板使用说明&amp;基础参数'!$E$11,J6915*'模板使用说明&amp;基础参数'!$E$5*'模板使用说明&amp;基础参数'!$E$10)),IF(K6915="中",IF(L6915="删除",J6915*'模板使用说明&amp;基础参数'!$E$6*'模板使用说明&amp;基础参数'!$E$12,IF(L6915="修改",J6915*'模板使用说明&amp;基础参数'!$E$6*'模板使用说明&amp;基础参数'!$E$11,J6915*'模板使用说明&amp;基础参数'!$E$6*'模板使用说明&amp;基础参数'!$E$10)),IF(L6915="删除",J6915*'模板使用说明&amp;基础参数'!$E$7*'模板使用说明&amp;基础参数'!$E$12,IF(L6915="修改",J6915*'模板使用说明&amp;基础参数'!$E$7*'模板使用说明&amp;基础参数'!$E$11,J6915*'模板使用说明&amp;基础参数'!$E$7*'模板使用说明&amp;基础参数'!$E$10)))))</f>
        <v/>
      </c>
      <c r="N6915" s="83"/>
    </row>
    <row r="6916" ht="14.4" customHeight="1" spans="1:14">
      <c r="A6916" s="68">
        <f t="shared" ref="A6916:A6979" si="109">ROW()-5</f>
        <v>6911</v>
      </c>
      <c r="B6916" s="69"/>
      <c r="C6916" s="69"/>
      <c r="D6916" s="69"/>
      <c r="E6916" s="69"/>
      <c r="F6916" s="69"/>
      <c r="G6916" s="69"/>
      <c r="H6916" s="70"/>
      <c r="I6916" s="68"/>
      <c r="J6916" s="8" t="str">
        <f>IF(I6916="ILF",IF($C$1="预估功能点",'模板使用说明&amp;基础参数'!$E$15,'模板使用说明&amp;基础参数'!$E$22),IF(I6916="EIF",IF($C$1="预估功能点",'模板使用说明&amp;基础参数'!$E$16,'模板使用说明&amp;基础参数'!$E$23),IF(I6916="EI",IF($C$1="预估功能点",'模板使用说明&amp;基础参数'!$E$17,'模板使用说明&amp;基础参数'!$E$24),IF(I6916="EO",IF($C$1="预估功能点",'模板使用说明&amp;基础参数'!$E$18,'模板使用说明&amp;基础参数'!$E$25),IF(I6916="EQ",IF($C$1="预估功能点",'模板使用说明&amp;基础参数'!$E$19,'模板使用说明&amp;基础参数'!$E$26),"")))))</f>
        <v/>
      </c>
      <c r="K6916" s="81"/>
      <c r="L6916" s="81"/>
      <c r="M6916" s="82" t="str">
        <f>IF(J6916="","",IF(K6916="高",IF(L6916="删除",J6916*'模板使用说明&amp;基础参数'!$E$5*'模板使用说明&amp;基础参数'!$E$12,IF(L6916="修改",J6916*'模板使用说明&amp;基础参数'!$E$5*'模板使用说明&amp;基础参数'!$E$11,J6916*'模板使用说明&amp;基础参数'!$E$5*'模板使用说明&amp;基础参数'!$E$10)),IF(K6916="中",IF(L6916="删除",J6916*'模板使用说明&amp;基础参数'!$E$6*'模板使用说明&amp;基础参数'!$E$12,IF(L6916="修改",J6916*'模板使用说明&amp;基础参数'!$E$6*'模板使用说明&amp;基础参数'!$E$11,J6916*'模板使用说明&amp;基础参数'!$E$6*'模板使用说明&amp;基础参数'!$E$10)),IF(L6916="删除",J6916*'模板使用说明&amp;基础参数'!$E$7*'模板使用说明&amp;基础参数'!$E$12,IF(L6916="修改",J6916*'模板使用说明&amp;基础参数'!$E$7*'模板使用说明&amp;基础参数'!$E$11,J6916*'模板使用说明&amp;基础参数'!$E$7*'模板使用说明&amp;基础参数'!$E$10)))))</f>
        <v/>
      </c>
      <c r="N6916" s="83"/>
    </row>
    <row r="6917" ht="14.4" customHeight="1" spans="1:14">
      <c r="A6917" s="68">
        <f t="shared" si="109"/>
        <v>6912</v>
      </c>
      <c r="B6917" s="69"/>
      <c r="C6917" s="69"/>
      <c r="D6917" s="69"/>
      <c r="E6917" s="69"/>
      <c r="F6917" s="69"/>
      <c r="G6917" s="69"/>
      <c r="H6917" s="70"/>
      <c r="I6917" s="68"/>
      <c r="J6917" s="8" t="str">
        <f>IF(I6917="ILF",IF($C$1="预估功能点",'模板使用说明&amp;基础参数'!$E$15,'模板使用说明&amp;基础参数'!$E$22),IF(I6917="EIF",IF($C$1="预估功能点",'模板使用说明&amp;基础参数'!$E$16,'模板使用说明&amp;基础参数'!$E$23),IF(I6917="EI",IF($C$1="预估功能点",'模板使用说明&amp;基础参数'!$E$17,'模板使用说明&amp;基础参数'!$E$24),IF(I6917="EO",IF($C$1="预估功能点",'模板使用说明&amp;基础参数'!$E$18,'模板使用说明&amp;基础参数'!$E$25),IF(I6917="EQ",IF($C$1="预估功能点",'模板使用说明&amp;基础参数'!$E$19,'模板使用说明&amp;基础参数'!$E$26),"")))))</f>
        <v/>
      </c>
      <c r="K6917" s="81"/>
      <c r="L6917" s="81"/>
      <c r="M6917" s="82" t="str">
        <f>IF(J6917="","",IF(K6917="高",IF(L6917="删除",J6917*'模板使用说明&amp;基础参数'!$E$5*'模板使用说明&amp;基础参数'!$E$12,IF(L6917="修改",J6917*'模板使用说明&amp;基础参数'!$E$5*'模板使用说明&amp;基础参数'!$E$11,J6917*'模板使用说明&amp;基础参数'!$E$5*'模板使用说明&amp;基础参数'!$E$10)),IF(K6917="中",IF(L6917="删除",J6917*'模板使用说明&amp;基础参数'!$E$6*'模板使用说明&amp;基础参数'!$E$12,IF(L6917="修改",J6917*'模板使用说明&amp;基础参数'!$E$6*'模板使用说明&amp;基础参数'!$E$11,J6917*'模板使用说明&amp;基础参数'!$E$6*'模板使用说明&amp;基础参数'!$E$10)),IF(L6917="删除",J6917*'模板使用说明&amp;基础参数'!$E$7*'模板使用说明&amp;基础参数'!$E$12,IF(L6917="修改",J6917*'模板使用说明&amp;基础参数'!$E$7*'模板使用说明&amp;基础参数'!$E$11,J6917*'模板使用说明&amp;基础参数'!$E$7*'模板使用说明&amp;基础参数'!$E$10)))))</f>
        <v/>
      </c>
      <c r="N6917" s="83"/>
    </row>
    <row r="6918" ht="14.4" customHeight="1" spans="1:14">
      <c r="A6918" s="68">
        <f t="shared" si="109"/>
        <v>6913</v>
      </c>
      <c r="B6918" s="69"/>
      <c r="C6918" s="69"/>
      <c r="D6918" s="69"/>
      <c r="E6918" s="69"/>
      <c r="F6918" s="69"/>
      <c r="G6918" s="69"/>
      <c r="H6918" s="70"/>
      <c r="I6918" s="68"/>
      <c r="J6918" s="8" t="str">
        <f>IF(I6918="ILF",IF($C$1="预估功能点",'模板使用说明&amp;基础参数'!$E$15,'模板使用说明&amp;基础参数'!$E$22),IF(I6918="EIF",IF($C$1="预估功能点",'模板使用说明&amp;基础参数'!$E$16,'模板使用说明&amp;基础参数'!$E$23),IF(I6918="EI",IF($C$1="预估功能点",'模板使用说明&amp;基础参数'!$E$17,'模板使用说明&amp;基础参数'!$E$24),IF(I6918="EO",IF($C$1="预估功能点",'模板使用说明&amp;基础参数'!$E$18,'模板使用说明&amp;基础参数'!$E$25),IF(I6918="EQ",IF($C$1="预估功能点",'模板使用说明&amp;基础参数'!$E$19,'模板使用说明&amp;基础参数'!$E$26),"")))))</f>
        <v/>
      </c>
      <c r="K6918" s="81"/>
      <c r="L6918" s="81"/>
      <c r="M6918" s="82" t="str">
        <f>IF(J6918="","",IF(K6918="高",IF(L6918="删除",J6918*'模板使用说明&amp;基础参数'!$E$5*'模板使用说明&amp;基础参数'!$E$12,IF(L6918="修改",J6918*'模板使用说明&amp;基础参数'!$E$5*'模板使用说明&amp;基础参数'!$E$11,J6918*'模板使用说明&amp;基础参数'!$E$5*'模板使用说明&amp;基础参数'!$E$10)),IF(K6918="中",IF(L6918="删除",J6918*'模板使用说明&amp;基础参数'!$E$6*'模板使用说明&amp;基础参数'!$E$12,IF(L6918="修改",J6918*'模板使用说明&amp;基础参数'!$E$6*'模板使用说明&amp;基础参数'!$E$11,J6918*'模板使用说明&amp;基础参数'!$E$6*'模板使用说明&amp;基础参数'!$E$10)),IF(L6918="删除",J6918*'模板使用说明&amp;基础参数'!$E$7*'模板使用说明&amp;基础参数'!$E$12,IF(L6918="修改",J6918*'模板使用说明&amp;基础参数'!$E$7*'模板使用说明&amp;基础参数'!$E$11,J6918*'模板使用说明&amp;基础参数'!$E$7*'模板使用说明&amp;基础参数'!$E$10)))))</f>
        <v/>
      </c>
      <c r="N6918" s="83"/>
    </row>
    <row r="6919" ht="14.4" customHeight="1" spans="1:14">
      <c r="A6919" s="68">
        <f t="shared" si="109"/>
        <v>6914</v>
      </c>
      <c r="B6919" s="69"/>
      <c r="C6919" s="69"/>
      <c r="D6919" s="69"/>
      <c r="E6919" s="69"/>
      <c r="F6919" s="69"/>
      <c r="G6919" s="69"/>
      <c r="H6919" s="70"/>
      <c r="I6919" s="68"/>
      <c r="J6919" s="8" t="str">
        <f>IF(I6919="ILF",IF($C$1="预估功能点",'模板使用说明&amp;基础参数'!$E$15,'模板使用说明&amp;基础参数'!$E$22),IF(I6919="EIF",IF($C$1="预估功能点",'模板使用说明&amp;基础参数'!$E$16,'模板使用说明&amp;基础参数'!$E$23),IF(I6919="EI",IF($C$1="预估功能点",'模板使用说明&amp;基础参数'!$E$17,'模板使用说明&amp;基础参数'!$E$24),IF(I6919="EO",IF($C$1="预估功能点",'模板使用说明&amp;基础参数'!$E$18,'模板使用说明&amp;基础参数'!$E$25),IF(I6919="EQ",IF($C$1="预估功能点",'模板使用说明&amp;基础参数'!$E$19,'模板使用说明&amp;基础参数'!$E$26),"")))))</f>
        <v/>
      </c>
      <c r="K6919" s="81"/>
      <c r="L6919" s="81"/>
      <c r="M6919" s="82" t="str">
        <f>IF(J6919="","",IF(K6919="高",IF(L6919="删除",J6919*'模板使用说明&amp;基础参数'!$E$5*'模板使用说明&amp;基础参数'!$E$12,IF(L6919="修改",J6919*'模板使用说明&amp;基础参数'!$E$5*'模板使用说明&amp;基础参数'!$E$11,J6919*'模板使用说明&amp;基础参数'!$E$5*'模板使用说明&amp;基础参数'!$E$10)),IF(K6919="中",IF(L6919="删除",J6919*'模板使用说明&amp;基础参数'!$E$6*'模板使用说明&amp;基础参数'!$E$12,IF(L6919="修改",J6919*'模板使用说明&amp;基础参数'!$E$6*'模板使用说明&amp;基础参数'!$E$11,J6919*'模板使用说明&amp;基础参数'!$E$6*'模板使用说明&amp;基础参数'!$E$10)),IF(L6919="删除",J6919*'模板使用说明&amp;基础参数'!$E$7*'模板使用说明&amp;基础参数'!$E$12,IF(L6919="修改",J6919*'模板使用说明&amp;基础参数'!$E$7*'模板使用说明&amp;基础参数'!$E$11,J6919*'模板使用说明&amp;基础参数'!$E$7*'模板使用说明&amp;基础参数'!$E$10)))))</f>
        <v/>
      </c>
      <c r="N6919" s="83"/>
    </row>
    <row r="6920" ht="14.4" customHeight="1" spans="1:14">
      <c r="A6920" s="68">
        <f t="shared" si="109"/>
        <v>6915</v>
      </c>
      <c r="B6920" s="69"/>
      <c r="C6920" s="69"/>
      <c r="D6920" s="69"/>
      <c r="E6920" s="69"/>
      <c r="F6920" s="69"/>
      <c r="G6920" s="69"/>
      <c r="H6920" s="70"/>
      <c r="I6920" s="68"/>
      <c r="J6920" s="8" t="str">
        <f>IF(I6920="ILF",IF($C$1="预估功能点",'模板使用说明&amp;基础参数'!$E$15,'模板使用说明&amp;基础参数'!$E$22),IF(I6920="EIF",IF($C$1="预估功能点",'模板使用说明&amp;基础参数'!$E$16,'模板使用说明&amp;基础参数'!$E$23),IF(I6920="EI",IF($C$1="预估功能点",'模板使用说明&amp;基础参数'!$E$17,'模板使用说明&amp;基础参数'!$E$24),IF(I6920="EO",IF($C$1="预估功能点",'模板使用说明&amp;基础参数'!$E$18,'模板使用说明&amp;基础参数'!$E$25),IF(I6920="EQ",IF($C$1="预估功能点",'模板使用说明&amp;基础参数'!$E$19,'模板使用说明&amp;基础参数'!$E$26),"")))))</f>
        <v/>
      </c>
      <c r="K6920" s="81"/>
      <c r="L6920" s="81"/>
      <c r="M6920" s="82" t="str">
        <f>IF(J6920="","",IF(K6920="高",IF(L6920="删除",J6920*'模板使用说明&amp;基础参数'!$E$5*'模板使用说明&amp;基础参数'!$E$12,IF(L6920="修改",J6920*'模板使用说明&amp;基础参数'!$E$5*'模板使用说明&amp;基础参数'!$E$11,J6920*'模板使用说明&amp;基础参数'!$E$5*'模板使用说明&amp;基础参数'!$E$10)),IF(K6920="中",IF(L6920="删除",J6920*'模板使用说明&amp;基础参数'!$E$6*'模板使用说明&amp;基础参数'!$E$12,IF(L6920="修改",J6920*'模板使用说明&amp;基础参数'!$E$6*'模板使用说明&amp;基础参数'!$E$11,J6920*'模板使用说明&amp;基础参数'!$E$6*'模板使用说明&amp;基础参数'!$E$10)),IF(L6920="删除",J6920*'模板使用说明&amp;基础参数'!$E$7*'模板使用说明&amp;基础参数'!$E$12,IF(L6920="修改",J6920*'模板使用说明&amp;基础参数'!$E$7*'模板使用说明&amp;基础参数'!$E$11,J6920*'模板使用说明&amp;基础参数'!$E$7*'模板使用说明&amp;基础参数'!$E$10)))))</f>
        <v/>
      </c>
      <c r="N6920" s="83"/>
    </row>
    <row r="6921" ht="14.4" customHeight="1" spans="1:14">
      <c r="A6921" s="68">
        <f t="shared" si="109"/>
        <v>6916</v>
      </c>
      <c r="B6921" s="69"/>
      <c r="C6921" s="69"/>
      <c r="D6921" s="69"/>
      <c r="E6921" s="69"/>
      <c r="F6921" s="69"/>
      <c r="G6921" s="69"/>
      <c r="H6921" s="70"/>
      <c r="I6921" s="68"/>
      <c r="J6921" s="8" t="str">
        <f>IF(I6921="ILF",IF($C$1="预估功能点",'模板使用说明&amp;基础参数'!$E$15,'模板使用说明&amp;基础参数'!$E$22),IF(I6921="EIF",IF($C$1="预估功能点",'模板使用说明&amp;基础参数'!$E$16,'模板使用说明&amp;基础参数'!$E$23),IF(I6921="EI",IF($C$1="预估功能点",'模板使用说明&amp;基础参数'!$E$17,'模板使用说明&amp;基础参数'!$E$24),IF(I6921="EO",IF($C$1="预估功能点",'模板使用说明&amp;基础参数'!$E$18,'模板使用说明&amp;基础参数'!$E$25),IF(I6921="EQ",IF($C$1="预估功能点",'模板使用说明&amp;基础参数'!$E$19,'模板使用说明&amp;基础参数'!$E$26),"")))))</f>
        <v/>
      </c>
      <c r="K6921" s="81"/>
      <c r="L6921" s="81"/>
      <c r="M6921" s="82" t="str">
        <f>IF(J6921="","",IF(K6921="高",IF(L6921="删除",J6921*'模板使用说明&amp;基础参数'!$E$5*'模板使用说明&amp;基础参数'!$E$12,IF(L6921="修改",J6921*'模板使用说明&amp;基础参数'!$E$5*'模板使用说明&amp;基础参数'!$E$11,J6921*'模板使用说明&amp;基础参数'!$E$5*'模板使用说明&amp;基础参数'!$E$10)),IF(K6921="中",IF(L6921="删除",J6921*'模板使用说明&amp;基础参数'!$E$6*'模板使用说明&amp;基础参数'!$E$12,IF(L6921="修改",J6921*'模板使用说明&amp;基础参数'!$E$6*'模板使用说明&amp;基础参数'!$E$11,J6921*'模板使用说明&amp;基础参数'!$E$6*'模板使用说明&amp;基础参数'!$E$10)),IF(L6921="删除",J6921*'模板使用说明&amp;基础参数'!$E$7*'模板使用说明&amp;基础参数'!$E$12,IF(L6921="修改",J6921*'模板使用说明&amp;基础参数'!$E$7*'模板使用说明&amp;基础参数'!$E$11,J6921*'模板使用说明&amp;基础参数'!$E$7*'模板使用说明&amp;基础参数'!$E$10)))))</f>
        <v/>
      </c>
      <c r="N6921" s="83"/>
    </row>
    <row r="6922" ht="14.4" customHeight="1" spans="1:14">
      <c r="A6922" s="68">
        <f t="shared" si="109"/>
        <v>6917</v>
      </c>
      <c r="B6922" s="69"/>
      <c r="C6922" s="69"/>
      <c r="D6922" s="69"/>
      <c r="E6922" s="69"/>
      <c r="F6922" s="69"/>
      <c r="G6922" s="69"/>
      <c r="H6922" s="70"/>
      <c r="I6922" s="68"/>
      <c r="J6922" s="8" t="str">
        <f>IF(I6922="ILF",IF($C$1="预估功能点",'模板使用说明&amp;基础参数'!$E$15,'模板使用说明&amp;基础参数'!$E$22),IF(I6922="EIF",IF($C$1="预估功能点",'模板使用说明&amp;基础参数'!$E$16,'模板使用说明&amp;基础参数'!$E$23),IF(I6922="EI",IF($C$1="预估功能点",'模板使用说明&amp;基础参数'!$E$17,'模板使用说明&amp;基础参数'!$E$24),IF(I6922="EO",IF($C$1="预估功能点",'模板使用说明&amp;基础参数'!$E$18,'模板使用说明&amp;基础参数'!$E$25),IF(I6922="EQ",IF($C$1="预估功能点",'模板使用说明&amp;基础参数'!$E$19,'模板使用说明&amp;基础参数'!$E$26),"")))))</f>
        <v/>
      </c>
      <c r="K6922" s="81"/>
      <c r="L6922" s="81"/>
      <c r="M6922" s="82" t="str">
        <f>IF(J6922="","",IF(K6922="高",IF(L6922="删除",J6922*'模板使用说明&amp;基础参数'!$E$5*'模板使用说明&amp;基础参数'!$E$12,IF(L6922="修改",J6922*'模板使用说明&amp;基础参数'!$E$5*'模板使用说明&amp;基础参数'!$E$11,J6922*'模板使用说明&amp;基础参数'!$E$5*'模板使用说明&amp;基础参数'!$E$10)),IF(K6922="中",IF(L6922="删除",J6922*'模板使用说明&amp;基础参数'!$E$6*'模板使用说明&amp;基础参数'!$E$12,IF(L6922="修改",J6922*'模板使用说明&amp;基础参数'!$E$6*'模板使用说明&amp;基础参数'!$E$11,J6922*'模板使用说明&amp;基础参数'!$E$6*'模板使用说明&amp;基础参数'!$E$10)),IF(L6922="删除",J6922*'模板使用说明&amp;基础参数'!$E$7*'模板使用说明&amp;基础参数'!$E$12,IF(L6922="修改",J6922*'模板使用说明&amp;基础参数'!$E$7*'模板使用说明&amp;基础参数'!$E$11,J6922*'模板使用说明&amp;基础参数'!$E$7*'模板使用说明&amp;基础参数'!$E$10)))))</f>
        <v/>
      </c>
      <c r="N6922" s="83"/>
    </row>
    <row r="6923" ht="14.4" customHeight="1" spans="1:14">
      <c r="A6923" s="68">
        <f t="shared" si="109"/>
        <v>6918</v>
      </c>
      <c r="B6923" s="69"/>
      <c r="C6923" s="69"/>
      <c r="D6923" s="69"/>
      <c r="E6923" s="69"/>
      <c r="F6923" s="69"/>
      <c r="G6923" s="69"/>
      <c r="H6923" s="70"/>
      <c r="I6923" s="68"/>
      <c r="J6923" s="8" t="str">
        <f>IF(I6923="ILF",IF($C$1="预估功能点",'模板使用说明&amp;基础参数'!$E$15,'模板使用说明&amp;基础参数'!$E$22),IF(I6923="EIF",IF($C$1="预估功能点",'模板使用说明&amp;基础参数'!$E$16,'模板使用说明&amp;基础参数'!$E$23),IF(I6923="EI",IF($C$1="预估功能点",'模板使用说明&amp;基础参数'!$E$17,'模板使用说明&amp;基础参数'!$E$24),IF(I6923="EO",IF($C$1="预估功能点",'模板使用说明&amp;基础参数'!$E$18,'模板使用说明&amp;基础参数'!$E$25),IF(I6923="EQ",IF($C$1="预估功能点",'模板使用说明&amp;基础参数'!$E$19,'模板使用说明&amp;基础参数'!$E$26),"")))))</f>
        <v/>
      </c>
      <c r="K6923" s="81"/>
      <c r="L6923" s="81"/>
      <c r="M6923" s="82" t="str">
        <f>IF(J6923="","",IF(K6923="高",IF(L6923="删除",J6923*'模板使用说明&amp;基础参数'!$E$5*'模板使用说明&amp;基础参数'!$E$12,IF(L6923="修改",J6923*'模板使用说明&amp;基础参数'!$E$5*'模板使用说明&amp;基础参数'!$E$11,J6923*'模板使用说明&amp;基础参数'!$E$5*'模板使用说明&amp;基础参数'!$E$10)),IF(K6923="中",IF(L6923="删除",J6923*'模板使用说明&amp;基础参数'!$E$6*'模板使用说明&amp;基础参数'!$E$12,IF(L6923="修改",J6923*'模板使用说明&amp;基础参数'!$E$6*'模板使用说明&amp;基础参数'!$E$11,J6923*'模板使用说明&amp;基础参数'!$E$6*'模板使用说明&amp;基础参数'!$E$10)),IF(L6923="删除",J6923*'模板使用说明&amp;基础参数'!$E$7*'模板使用说明&amp;基础参数'!$E$12,IF(L6923="修改",J6923*'模板使用说明&amp;基础参数'!$E$7*'模板使用说明&amp;基础参数'!$E$11,J6923*'模板使用说明&amp;基础参数'!$E$7*'模板使用说明&amp;基础参数'!$E$10)))))</f>
        <v/>
      </c>
      <c r="N6923" s="83"/>
    </row>
    <row r="6924" ht="14.4" customHeight="1" spans="1:14">
      <c r="A6924" s="68">
        <f t="shared" si="109"/>
        <v>6919</v>
      </c>
      <c r="B6924" s="69"/>
      <c r="C6924" s="69"/>
      <c r="D6924" s="69"/>
      <c r="E6924" s="69"/>
      <c r="F6924" s="69"/>
      <c r="G6924" s="69"/>
      <c r="H6924" s="70"/>
      <c r="I6924" s="68"/>
      <c r="J6924" s="8" t="str">
        <f>IF(I6924="ILF",IF($C$1="预估功能点",'模板使用说明&amp;基础参数'!$E$15,'模板使用说明&amp;基础参数'!$E$22),IF(I6924="EIF",IF($C$1="预估功能点",'模板使用说明&amp;基础参数'!$E$16,'模板使用说明&amp;基础参数'!$E$23),IF(I6924="EI",IF($C$1="预估功能点",'模板使用说明&amp;基础参数'!$E$17,'模板使用说明&amp;基础参数'!$E$24),IF(I6924="EO",IF($C$1="预估功能点",'模板使用说明&amp;基础参数'!$E$18,'模板使用说明&amp;基础参数'!$E$25),IF(I6924="EQ",IF($C$1="预估功能点",'模板使用说明&amp;基础参数'!$E$19,'模板使用说明&amp;基础参数'!$E$26),"")))))</f>
        <v/>
      </c>
      <c r="K6924" s="81"/>
      <c r="L6924" s="81"/>
      <c r="M6924" s="82" t="str">
        <f>IF(J6924="","",IF(K6924="高",IF(L6924="删除",J6924*'模板使用说明&amp;基础参数'!$E$5*'模板使用说明&amp;基础参数'!$E$12,IF(L6924="修改",J6924*'模板使用说明&amp;基础参数'!$E$5*'模板使用说明&amp;基础参数'!$E$11,J6924*'模板使用说明&amp;基础参数'!$E$5*'模板使用说明&amp;基础参数'!$E$10)),IF(K6924="中",IF(L6924="删除",J6924*'模板使用说明&amp;基础参数'!$E$6*'模板使用说明&amp;基础参数'!$E$12,IF(L6924="修改",J6924*'模板使用说明&amp;基础参数'!$E$6*'模板使用说明&amp;基础参数'!$E$11,J6924*'模板使用说明&amp;基础参数'!$E$6*'模板使用说明&amp;基础参数'!$E$10)),IF(L6924="删除",J6924*'模板使用说明&amp;基础参数'!$E$7*'模板使用说明&amp;基础参数'!$E$12,IF(L6924="修改",J6924*'模板使用说明&amp;基础参数'!$E$7*'模板使用说明&amp;基础参数'!$E$11,J6924*'模板使用说明&amp;基础参数'!$E$7*'模板使用说明&amp;基础参数'!$E$10)))))</f>
        <v/>
      </c>
      <c r="N6924" s="83"/>
    </row>
    <row r="6925" ht="14.4" customHeight="1" spans="1:14">
      <c r="A6925" s="68">
        <f t="shared" si="109"/>
        <v>6920</v>
      </c>
      <c r="B6925" s="69"/>
      <c r="C6925" s="69"/>
      <c r="D6925" s="69"/>
      <c r="E6925" s="69"/>
      <c r="F6925" s="69"/>
      <c r="G6925" s="69"/>
      <c r="H6925" s="70"/>
      <c r="I6925" s="68"/>
      <c r="J6925" s="8" t="str">
        <f>IF(I6925="ILF",IF($C$1="预估功能点",'模板使用说明&amp;基础参数'!$E$15,'模板使用说明&amp;基础参数'!$E$22),IF(I6925="EIF",IF($C$1="预估功能点",'模板使用说明&amp;基础参数'!$E$16,'模板使用说明&amp;基础参数'!$E$23),IF(I6925="EI",IF($C$1="预估功能点",'模板使用说明&amp;基础参数'!$E$17,'模板使用说明&amp;基础参数'!$E$24),IF(I6925="EO",IF($C$1="预估功能点",'模板使用说明&amp;基础参数'!$E$18,'模板使用说明&amp;基础参数'!$E$25),IF(I6925="EQ",IF($C$1="预估功能点",'模板使用说明&amp;基础参数'!$E$19,'模板使用说明&amp;基础参数'!$E$26),"")))))</f>
        <v/>
      </c>
      <c r="K6925" s="81"/>
      <c r="L6925" s="81"/>
      <c r="M6925" s="82" t="str">
        <f>IF(J6925="","",IF(K6925="高",IF(L6925="删除",J6925*'模板使用说明&amp;基础参数'!$E$5*'模板使用说明&amp;基础参数'!$E$12,IF(L6925="修改",J6925*'模板使用说明&amp;基础参数'!$E$5*'模板使用说明&amp;基础参数'!$E$11,J6925*'模板使用说明&amp;基础参数'!$E$5*'模板使用说明&amp;基础参数'!$E$10)),IF(K6925="中",IF(L6925="删除",J6925*'模板使用说明&amp;基础参数'!$E$6*'模板使用说明&amp;基础参数'!$E$12,IF(L6925="修改",J6925*'模板使用说明&amp;基础参数'!$E$6*'模板使用说明&amp;基础参数'!$E$11,J6925*'模板使用说明&amp;基础参数'!$E$6*'模板使用说明&amp;基础参数'!$E$10)),IF(L6925="删除",J6925*'模板使用说明&amp;基础参数'!$E$7*'模板使用说明&amp;基础参数'!$E$12,IF(L6925="修改",J6925*'模板使用说明&amp;基础参数'!$E$7*'模板使用说明&amp;基础参数'!$E$11,J6925*'模板使用说明&amp;基础参数'!$E$7*'模板使用说明&amp;基础参数'!$E$10)))))</f>
        <v/>
      </c>
      <c r="N6925" s="83"/>
    </row>
    <row r="6926" ht="14.4" customHeight="1" spans="1:14">
      <c r="A6926" s="68">
        <f t="shared" si="109"/>
        <v>6921</v>
      </c>
      <c r="B6926" s="69"/>
      <c r="C6926" s="69"/>
      <c r="D6926" s="69"/>
      <c r="E6926" s="69"/>
      <c r="F6926" s="69"/>
      <c r="G6926" s="69"/>
      <c r="H6926" s="70"/>
      <c r="I6926" s="68"/>
      <c r="J6926" s="8" t="str">
        <f>IF(I6926="ILF",IF($C$1="预估功能点",'模板使用说明&amp;基础参数'!$E$15,'模板使用说明&amp;基础参数'!$E$22),IF(I6926="EIF",IF($C$1="预估功能点",'模板使用说明&amp;基础参数'!$E$16,'模板使用说明&amp;基础参数'!$E$23),IF(I6926="EI",IF($C$1="预估功能点",'模板使用说明&amp;基础参数'!$E$17,'模板使用说明&amp;基础参数'!$E$24),IF(I6926="EO",IF($C$1="预估功能点",'模板使用说明&amp;基础参数'!$E$18,'模板使用说明&amp;基础参数'!$E$25),IF(I6926="EQ",IF($C$1="预估功能点",'模板使用说明&amp;基础参数'!$E$19,'模板使用说明&amp;基础参数'!$E$26),"")))))</f>
        <v/>
      </c>
      <c r="K6926" s="81"/>
      <c r="L6926" s="81"/>
      <c r="M6926" s="82" t="str">
        <f>IF(J6926="","",IF(K6926="高",IF(L6926="删除",J6926*'模板使用说明&amp;基础参数'!$E$5*'模板使用说明&amp;基础参数'!$E$12,IF(L6926="修改",J6926*'模板使用说明&amp;基础参数'!$E$5*'模板使用说明&amp;基础参数'!$E$11,J6926*'模板使用说明&amp;基础参数'!$E$5*'模板使用说明&amp;基础参数'!$E$10)),IF(K6926="中",IF(L6926="删除",J6926*'模板使用说明&amp;基础参数'!$E$6*'模板使用说明&amp;基础参数'!$E$12,IF(L6926="修改",J6926*'模板使用说明&amp;基础参数'!$E$6*'模板使用说明&amp;基础参数'!$E$11,J6926*'模板使用说明&amp;基础参数'!$E$6*'模板使用说明&amp;基础参数'!$E$10)),IF(L6926="删除",J6926*'模板使用说明&amp;基础参数'!$E$7*'模板使用说明&amp;基础参数'!$E$12,IF(L6926="修改",J6926*'模板使用说明&amp;基础参数'!$E$7*'模板使用说明&amp;基础参数'!$E$11,J6926*'模板使用说明&amp;基础参数'!$E$7*'模板使用说明&amp;基础参数'!$E$10)))))</f>
        <v/>
      </c>
      <c r="N6926" s="83"/>
    </row>
    <row r="6927" ht="14.4" customHeight="1" spans="1:14">
      <c r="A6927" s="68">
        <f t="shared" si="109"/>
        <v>6922</v>
      </c>
      <c r="B6927" s="69"/>
      <c r="C6927" s="69"/>
      <c r="D6927" s="69"/>
      <c r="E6927" s="69"/>
      <c r="F6927" s="69"/>
      <c r="G6927" s="69"/>
      <c r="H6927" s="70"/>
      <c r="I6927" s="68"/>
      <c r="J6927" s="8" t="str">
        <f>IF(I6927="ILF",IF($C$1="预估功能点",'模板使用说明&amp;基础参数'!$E$15,'模板使用说明&amp;基础参数'!$E$22),IF(I6927="EIF",IF($C$1="预估功能点",'模板使用说明&amp;基础参数'!$E$16,'模板使用说明&amp;基础参数'!$E$23),IF(I6927="EI",IF($C$1="预估功能点",'模板使用说明&amp;基础参数'!$E$17,'模板使用说明&amp;基础参数'!$E$24),IF(I6927="EO",IF($C$1="预估功能点",'模板使用说明&amp;基础参数'!$E$18,'模板使用说明&amp;基础参数'!$E$25),IF(I6927="EQ",IF($C$1="预估功能点",'模板使用说明&amp;基础参数'!$E$19,'模板使用说明&amp;基础参数'!$E$26),"")))))</f>
        <v/>
      </c>
      <c r="K6927" s="81"/>
      <c r="L6927" s="81"/>
      <c r="M6927" s="82" t="str">
        <f>IF(J6927="","",IF(K6927="高",IF(L6927="删除",J6927*'模板使用说明&amp;基础参数'!$E$5*'模板使用说明&amp;基础参数'!$E$12,IF(L6927="修改",J6927*'模板使用说明&amp;基础参数'!$E$5*'模板使用说明&amp;基础参数'!$E$11,J6927*'模板使用说明&amp;基础参数'!$E$5*'模板使用说明&amp;基础参数'!$E$10)),IF(K6927="中",IF(L6927="删除",J6927*'模板使用说明&amp;基础参数'!$E$6*'模板使用说明&amp;基础参数'!$E$12,IF(L6927="修改",J6927*'模板使用说明&amp;基础参数'!$E$6*'模板使用说明&amp;基础参数'!$E$11,J6927*'模板使用说明&amp;基础参数'!$E$6*'模板使用说明&amp;基础参数'!$E$10)),IF(L6927="删除",J6927*'模板使用说明&amp;基础参数'!$E$7*'模板使用说明&amp;基础参数'!$E$12,IF(L6927="修改",J6927*'模板使用说明&amp;基础参数'!$E$7*'模板使用说明&amp;基础参数'!$E$11,J6927*'模板使用说明&amp;基础参数'!$E$7*'模板使用说明&amp;基础参数'!$E$10)))))</f>
        <v/>
      </c>
      <c r="N6927" s="83"/>
    </row>
    <row r="6928" ht="14.4" customHeight="1" spans="1:14">
      <c r="A6928" s="68">
        <f t="shared" si="109"/>
        <v>6923</v>
      </c>
      <c r="B6928" s="69"/>
      <c r="C6928" s="69"/>
      <c r="D6928" s="69"/>
      <c r="E6928" s="69"/>
      <c r="F6928" s="69"/>
      <c r="G6928" s="69"/>
      <c r="H6928" s="70"/>
      <c r="I6928" s="68"/>
      <c r="J6928" s="8" t="str">
        <f>IF(I6928="ILF",IF($C$1="预估功能点",'模板使用说明&amp;基础参数'!$E$15,'模板使用说明&amp;基础参数'!$E$22),IF(I6928="EIF",IF($C$1="预估功能点",'模板使用说明&amp;基础参数'!$E$16,'模板使用说明&amp;基础参数'!$E$23),IF(I6928="EI",IF($C$1="预估功能点",'模板使用说明&amp;基础参数'!$E$17,'模板使用说明&amp;基础参数'!$E$24),IF(I6928="EO",IF($C$1="预估功能点",'模板使用说明&amp;基础参数'!$E$18,'模板使用说明&amp;基础参数'!$E$25),IF(I6928="EQ",IF($C$1="预估功能点",'模板使用说明&amp;基础参数'!$E$19,'模板使用说明&amp;基础参数'!$E$26),"")))))</f>
        <v/>
      </c>
      <c r="K6928" s="81"/>
      <c r="L6928" s="81"/>
      <c r="M6928" s="82" t="str">
        <f>IF(J6928="","",IF(K6928="高",IF(L6928="删除",J6928*'模板使用说明&amp;基础参数'!$E$5*'模板使用说明&amp;基础参数'!$E$12,IF(L6928="修改",J6928*'模板使用说明&amp;基础参数'!$E$5*'模板使用说明&amp;基础参数'!$E$11,J6928*'模板使用说明&amp;基础参数'!$E$5*'模板使用说明&amp;基础参数'!$E$10)),IF(K6928="中",IF(L6928="删除",J6928*'模板使用说明&amp;基础参数'!$E$6*'模板使用说明&amp;基础参数'!$E$12,IF(L6928="修改",J6928*'模板使用说明&amp;基础参数'!$E$6*'模板使用说明&amp;基础参数'!$E$11,J6928*'模板使用说明&amp;基础参数'!$E$6*'模板使用说明&amp;基础参数'!$E$10)),IF(L6928="删除",J6928*'模板使用说明&amp;基础参数'!$E$7*'模板使用说明&amp;基础参数'!$E$12,IF(L6928="修改",J6928*'模板使用说明&amp;基础参数'!$E$7*'模板使用说明&amp;基础参数'!$E$11,J6928*'模板使用说明&amp;基础参数'!$E$7*'模板使用说明&amp;基础参数'!$E$10)))))</f>
        <v/>
      </c>
      <c r="N6928" s="83"/>
    </row>
    <row r="6929" ht="14.4" customHeight="1" spans="1:14">
      <c r="A6929" s="68">
        <f t="shared" si="109"/>
        <v>6924</v>
      </c>
      <c r="B6929" s="69"/>
      <c r="C6929" s="69"/>
      <c r="D6929" s="69"/>
      <c r="E6929" s="69"/>
      <c r="F6929" s="69"/>
      <c r="G6929" s="69"/>
      <c r="H6929" s="70"/>
      <c r="I6929" s="68"/>
      <c r="J6929" s="8" t="str">
        <f>IF(I6929="ILF",IF($C$1="预估功能点",'模板使用说明&amp;基础参数'!$E$15,'模板使用说明&amp;基础参数'!$E$22),IF(I6929="EIF",IF($C$1="预估功能点",'模板使用说明&amp;基础参数'!$E$16,'模板使用说明&amp;基础参数'!$E$23),IF(I6929="EI",IF($C$1="预估功能点",'模板使用说明&amp;基础参数'!$E$17,'模板使用说明&amp;基础参数'!$E$24),IF(I6929="EO",IF($C$1="预估功能点",'模板使用说明&amp;基础参数'!$E$18,'模板使用说明&amp;基础参数'!$E$25),IF(I6929="EQ",IF($C$1="预估功能点",'模板使用说明&amp;基础参数'!$E$19,'模板使用说明&amp;基础参数'!$E$26),"")))))</f>
        <v/>
      </c>
      <c r="K6929" s="81"/>
      <c r="L6929" s="81"/>
      <c r="M6929" s="82" t="str">
        <f>IF(J6929="","",IF(K6929="高",IF(L6929="删除",J6929*'模板使用说明&amp;基础参数'!$E$5*'模板使用说明&amp;基础参数'!$E$12,IF(L6929="修改",J6929*'模板使用说明&amp;基础参数'!$E$5*'模板使用说明&amp;基础参数'!$E$11,J6929*'模板使用说明&amp;基础参数'!$E$5*'模板使用说明&amp;基础参数'!$E$10)),IF(K6929="中",IF(L6929="删除",J6929*'模板使用说明&amp;基础参数'!$E$6*'模板使用说明&amp;基础参数'!$E$12,IF(L6929="修改",J6929*'模板使用说明&amp;基础参数'!$E$6*'模板使用说明&amp;基础参数'!$E$11,J6929*'模板使用说明&amp;基础参数'!$E$6*'模板使用说明&amp;基础参数'!$E$10)),IF(L6929="删除",J6929*'模板使用说明&amp;基础参数'!$E$7*'模板使用说明&amp;基础参数'!$E$12,IF(L6929="修改",J6929*'模板使用说明&amp;基础参数'!$E$7*'模板使用说明&amp;基础参数'!$E$11,J6929*'模板使用说明&amp;基础参数'!$E$7*'模板使用说明&amp;基础参数'!$E$10)))))</f>
        <v/>
      </c>
      <c r="N6929" s="83"/>
    </row>
    <row r="6930" ht="14.4" customHeight="1" spans="1:14">
      <c r="A6930" s="68">
        <f t="shared" si="109"/>
        <v>6925</v>
      </c>
      <c r="B6930" s="69"/>
      <c r="C6930" s="69"/>
      <c r="D6930" s="69"/>
      <c r="E6930" s="69"/>
      <c r="F6930" s="69"/>
      <c r="G6930" s="69"/>
      <c r="H6930" s="70"/>
      <c r="I6930" s="68"/>
      <c r="J6930" s="8" t="str">
        <f>IF(I6930="ILF",IF($C$1="预估功能点",'模板使用说明&amp;基础参数'!$E$15,'模板使用说明&amp;基础参数'!$E$22),IF(I6930="EIF",IF($C$1="预估功能点",'模板使用说明&amp;基础参数'!$E$16,'模板使用说明&amp;基础参数'!$E$23),IF(I6930="EI",IF($C$1="预估功能点",'模板使用说明&amp;基础参数'!$E$17,'模板使用说明&amp;基础参数'!$E$24),IF(I6930="EO",IF($C$1="预估功能点",'模板使用说明&amp;基础参数'!$E$18,'模板使用说明&amp;基础参数'!$E$25),IF(I6930="EQ",IF($C$1="预估功能点",'模板使用说明&amp;基础参数'!$E$19,'模板使用说明&amp;基础参数'!$E$26),"")))))</f>
        <v/>
      </c>
      <c r="K6930" s="81"/>
      <c r="L6930" s="81"/>
      <c r="M6930" s="82" t="str">
        <f>IF(J6930="","",IF(K6930="高",IF(L6930="删除",J6930*'模板使用说明&amp;基础参数'!$E$5*'模板使用说明&amp;基础参数'!$E$12,IF(L6930="修改",J6930*'模板使用说明&amp;基础参数'!$E$5*'模板使用说明&amp;基础参数'!$E$11,J6930*'模板使用说明&amp;基础参数'!$E$5*'模板使用说明&amp;基础参数'!$E$10)),IF(K6930="中",IF(L6930="删除",J6930*'模板使用说明&amp;基础参数'!$E$6*'模板使用说明&amp;基础参数'!$E$12,IF(L6930="修改",J6930*'模板使用说明&amp;基础参数'!$E$6*'模板使用说明&amp;基础参数'!$E$11,J6930*'模板使用说明&amp;基础参数'!$E$6*'模板使用说明&amp;基础参数'!$E$10)),IF(L6930="删除",J6930*'模板使用说明&amp;基础参数'!$E$7*'模板使用说明&amp;基础参数'!$E$12,IF(L6930="修改",J6930*'模板使用说明&amp;基础参数'!$E$7*'模板使用说明&amp;基础参数'!$E$11,J6930*'模板使用说明&amp;基础参数'!$E$7*'模板使用说明&amp;基础参数'!$E$10)))))</f>
        <v/>
      </c>
      <c r="N6930" s="83"/>
    </row>
    <row r="6931" ht="14.4" customHeight="1" spans="1:14">
      <c r="A6931" s="68">
        <f t="shared" si="109"/>
        <v>6926</v>
      </c>
      <c r="B6931" s="69"/>
      <c r="C6931" s="69"/>
      <c r="D6931" s="69"/>
      <c r="E6931" s="69"/>
      <c r="F6931" s="69"/>
      <c r="G6931" s="69"/>
      <c r="H6931" s="70"/>
      <c r="I6931" s="68"/>
      <c r="J6931" s="8" t="str">
        <f>IF(I6931="ILF",IF($C$1="预估功能点",'模板使用说明&amp;基础参数'!$E$15,'模板使用说明&amp;基础参数'!$E$22),IF(I6931="EIF",IF($C$1="预估功能点",'模板使用说明&amp;基础参数'!$E$16,'模板使用说明&amp;基础参数'!$E$23),IF(I6931="EI",IF($C$1="预估功能点",'模板使用说明&amp;基础参数'!$E$17,'模板使用说明&amp;基础参数'!$E$24),IF(I6931="EO",IF($C$1="预估功能点",'模板使用说明&amp;基础参数'!$E$18,'模板使用说明&amp;基础参数'!$E$25),IF(I6931="EQ",IF($C$1="预估功能点",'模板使用说明&amp;基础参数'!$E$19,'模板使用说明&amp;基础参数'!$E$26),"")))))</f>
        <v/>
      </c>
      <c r="K6931" s="81"/>
      <c r="L6931" s="81"/>
      <c r="M6931" s="82" t="str">
        <f>IF(J6931="","",IF(K6931="高",IF(L6931="删除",J6931*'模板使用说明&amp;基础参数'!$E$5*'模板使用说明&amp;基础参数'!$E$12,IF(L6931="修改",J6931*'模板使用说明&amp;基础参数'!$E$5*'模板使用说明&amp;基础参数'!$E$11,J6931*'模板使用说明&amp;基础参数'!$E$5*'模板使用说明&amp;基础参数'!$E$10)),IF(K6931="中",IF(L6931="删除",J6931*'模板使用说明&amp;基础参数'!$E$6*'模板使用说明&amp;基础参数'!$E$12,IF(L6931="修改",J6931*'模板使用说明&amp;基础参数'!$E$6*'模板使用说明&amp;基础参数'!$E$11,J6931*'模板使用说明&amp;基础参数'!$E$6*'模板使用说明&amp;基础参数'!$E$10)),IF(L6931="删除",J6931*'模板使用说明&amp;基础参数'!$E$7*'模板使用说明&amp;基础参数'!$E$12,IF(L6931="修改",J6931*'模板使用说明&amp;基础参数'!$E$7*'模板使用说明&amp;基础参数'!$E$11,J6931*'模板使用说明&amp;基础参数'!$E$7*'模板使用说明&amp;基础参数'!$E$10)))))</f>
        <v/>
      </c>
      <c r="N6931" s="83"/>
    </row>
    <row r="6932" ht="14.4" customHeight="1" spans="1:14">
      <c r="A6932" s="68">
        <f t="shared" si="109"/>
        <v>6927</v>
      </c>
      <c r="B6932" s="69"/>
      <c r="C6932" s="69"/>
      <c r="D6932" s="69"/>
      <c r="E6932" s="69"/>
      <c r="F6932" s="69"/>
      <c r="G6932" s="69"/>
      <c r="H6932" s="70"/>
      <c r="I6932" s="68"/>
      <c r="J6932" s="8" t="str">
        <f>IF(I6932="ILF",IF($C$1="预估功能点",'模板使用说明&amp;基础参数'!$E$15,'模板使用说明&amp;基础参数'!$E$22),IF(I6932="EIF",IF($C$1="预估功能点",'模板使用说明&amp;基础参数'!$E$16,'模板使用说明&amp;基础参数'!$E$23),IF(I6932="EI",IF($C$1="预估功能点",'模板使用说明&amp;基础参数'!$E$17,'模板使用说明&amp;基础参数'!$E$24),IF(I6932="EO",IF($C$1="预估功能点",'模板使用说明&amp;基础参数'!$E$18,'模板使用说明&amp;基础参数'!$E$25),IF(I6932="EQ",IF($C$1="预估功能点",'模板使用说明&amp;基础参数'!$E$19,'模板使用说明&amp;基础参数'!$E$26),"")))))</f>
        <v/>
      </c>
      <c r="K6932" s="81"/>
      <c r="L6932" s="81"/>
      <c r="M6932" s="82" t="str">
        <f>IF(J6932="","",IF(K6932="高",IF(L6932="删除",J6932*'模板使用说明&amp;基础参数'!$E$5*'模板使用说明&amp;基础参数'!$E$12,IF(L6932="修改",J6932*'模板使用说明&amp;基础参数'!$E$5*'模板使用说明&amp;基础参数'!$E$11,J6932*'模板使用说明&amp;基础参数'!$E$5*'模板使用说明&amp;基础参数'!$E$10)),IF(K6932="中",IF(L6932="删除",J6932*'模板使用说明&amp;基础参数'!$E$6*'模板使用说明&amp;基础参数'!$E$12,IF(L6932="修改",J6932*'模板使用说明&amp;基础参数'!$E$6*'模板使用说明&amp;基础参数'!$E$11,J6932*'模板使用说明&amp;基础参数'!$E$6*'模板使用说明&amp;基础参数'!$E$10)),IF(L6932="删除",J6932*'模板使用说明&amp;基础参数'!$E$7*'模板使用说明&amp;基础参数'!$E$12,IF(L6932="修改",J6932*'模板使用说明&amp;基础参数'!$E$7*'模板使用说明&amp;基础参数'!$E$11,J6932*'模板使用说明&amp;基础参数'!$E$7*'模板使用说明&amp;基础参数'!$E$10)))))</f>
        <v/>
      </c>
      <c r="N6932" s="83"/>
    </row>
    <row r="6933" ht="14.4" customHeight="1" spans="1:14">
      <c r="A6933" s="68">
        <f t="shared" si="109"/>
        <v>6928</v>
      </c>
      <c r="B6933" s="69"/>
      <c r="C6933" s="69"/>
      <c r="D6933" s="69"/>
      <c r="E6933" s="69"/>
      <c r="F6933" s="69"/>
      <c r="G6933" s="69"/>
      <c r="H6933" s="70"/>
      <c r="I6933" s="68"/>
      <c r="J6933" s="8" t="str">
        <f>IF(I6933="ILF",IF($C$1="预估功能点",'模板使用说明&amp;基础参数'!$E$15,'模板使用说明&amp;基础参数'!$E$22),IF(I6933="EIF",IF($C$1="预估功能点",'模板使用说明&amp;基础参数'!$E$16,'模板使用说明&amp;基础参数'!$E$23),IF(I6933="EI",IF($C$1="预估功能点",'模板使用说明&amp;基础参数'!$E$17,'模板使用说明&amp;基础参数'!$E$24),IF(I6933="EO",IF($C$1="预估功能点",'模板使用说明&amp;基础参数'!$E$18,'模板使用说明&amp;基础参数'!$E$25),IF(I6933="EQ",IF($C$1="预估功能点",'模板使用说明&amp;基础参数'!$E$19,'模板使用说明&amp;基础参数'!$E$26),"")))))</f>
        <v/>
      </c>
      <c r="K6933" s="81"/>
      <c r="L6933" s="81"/>
      <c r="M6933" s="82" t="str">
        <f>IF(J6933="","",IF(K6933="高",IF(L6933="删除",J6933*'模板使用说明&amp;基础参数'!$E$5*'模板使用说明&amp;基础参数'!$E$12,IF(L6933="修改",J6933*'模板使用说明&amp;基础参数'!$E$5*'模板使用说明&amp;基础参数'!$E$11,J6933*'模板使用说明&amp;基础参数'!$E$5*'模板使用说明&amp;基础参数'!$E$10)),IF(K6933="中",IF(L6933="删除",J6933*'模板使用说明&amp;基础参数'!$E$6*'模板使用说明&amp;基础参数'!$E$12,IF(L6933="修改",J6933*'模板使用说明&amp;基础参数'!$E$6*'模板使用说明&amp;基础参数'!$E$11,J6933*'模板使用说明&amp;基础参数'!$E$6*'模板使用说明&amp;基础参数'!$E$10)),IF(L6933="删除",J6933*'模板使用说明&amp;基础参数'!$E$7*'模板使用说明&amp;基础参数'!$E$12,IF(L6933="修改",J6933*'模板使用说明&amp;基础参数'!$E$7*'模板使用说明&amp;基础参数'!$E$11,J6933*'模板使用说明&amp;基础参数'!$E$7*'模板使用说明&amp;基础参数'!$E$10)))))</f>
        <v/>
      </c>
      <c r="N6933" s="83"/>
    </row>
    <row r="6934" ht="14.4" customHeight="1" spans="1:14">
      <c r="A6934" s="68">
        <f t="shared" si="109"/>
        <v>6929</v>
      </c>
      <c r="B6934" s="69"/>
      <c r="C6934" s="69"/>
      <c r="D6934" s="69"/>
      <c r="E6934" s="69"/>
      <c r="F6934" s="69"/>
      <c r="G6934" s="69"/>
      <c r="H6934" s="70"/>
      <c r="I6934" s="68"/>
      <c r="J6934" s="8" t="str">
        <f>IF(I6934="ILF",IF($C$1="预估功能点",'模板使用说明&amp;基础参数'!$E$15,'模板使用说明&amp;基础参数'!$E$22),IF(I6934="EIF",IF($C$1="预估功能点",'模板使用说明&amp;基础参数'!$E$16,'模板使用说明&amp;基础参数'!$E$23),IF(I6934="EI",IF($C$1="预估功能点",'模板使用说明&amp;基础参数'!$E$17,'模板使用说明&amp;基础参数'!$E$24),IF(I6934="EO",IF($C$1="预估功能点",'模板使用说明&amp;基础参数'!$E$18,'模板使用说明&amp;基础参数'!$E$25),IF(I6934="EQ",IF($C$1="预估功能点",'模板使用说明&amp;基础参数'!$E$19,'模板使用说明&amp;基础参数'!$E$26),"")))))</f>
        <v/>
      </c>
      <c r="K6934" s="81"/>
      <c r="L6934" s="81"/>
      <c r="M6934" s="82" t="str">
        <f>IF(J6934="","",IF(K6934="高",IF(L6934="删除",J6934*'模板使用说明&amp;基础参数'!$E$5*'模板使用说明&amp;基础参数'!$E$12,IF(L6934="修改",J6934*'模板使用说明&amp;基础参数'!$E$5*'模板使用说明&amp;基础参数'!$E$11,J6934*'模板使用说明&amp;基础参数'!$E$5*'模板使用说明&amp;基础参数'!$E$10)),IF(K6934="中",IF(L6934="删除",J6934*'模板使用说明&amp;基础参数'!$E$6*'模板使用说明&amp;基础参数'!$E$12,IF(L6934="修改",J6934*'模板使用说明&amp;基础参数'!$E$6*'模板使用说明&amp;基础参数'!$E$11,J6934*'模板使用说明&amp;基础参数'!$E$6*'模板使用说明&amp;基础参数'!$E$10)),IF(L6934="删除",J6934*'模板使用说明&amp;基础参数'!$E$7*'模板使用说明&amp;基础参数'!$E$12,IF(L6934="修改",J6934*'模板使用说明&amp;基础参数'!$E$7*'模板使用说明&amp;基础参数'!$E$11,J6934*'模板使用说明&amp;基础参数'!$E$7*'模板使用说明&amp;基础参数'!$E$10)))))</f>
        <v/>
      </c>
      <c r="N6934" s="83"/>
    </row>
    <row r="6935" ht="14.4" customHeight="1" spans="1:14">
      <c r="A6935" s="68">
        <f t="shared" si="109"/>
        <v>6930</v>
      </c>
      <c r="B6935" s="69"/>
      <c r="C6935" s="69"/>
      <c r="D6935" s="69"/>
      <c r="E6935" s="69"/>
      <c r="F6935" s="69"/>
      <c r="G6935" s="69"/>
      <c r="H6935" s="70"/>
      <c r="I6935" s="68"/>
      <c r="J6935" s="8" t="str">
        <f>IF(I6935="ILF",IF($C$1="预估功能点",'模板使用说明&amp;基础参数'!$E$15,'模板使用说明&amp;基础参数'!$E$22),IF(I6935="EIF",IF($C$1="预估功能点",'模板使用说明&amp;基础参数'!$E$16,'模板使用说明&amp;基础参数'!$E$23),IF(I6935="EI",IF($C$1="预估功能点",'模板使用说明&amp;基础参数'!$E$17,'模板使用说明&amp;基础参数'!$E$24),IF(I6935="EO",IF($C$1="预估功能点",'模板使用说明&amp;基础参数'!$E$18,'模板使用说明&amp;基础参数'!$E$25),IF(I6935="EQ",IF($C$1="预估功能点",'模板使用说明&amp;基础参数'!$E$19,'模板使用说明&amp;基础参数'!$E$26),"")))))</f>
        <v/>
      </c>
      <c r="K6935" s="81"/>
      <c r="L6935" s="81"/>
      <c r="M6935" s="82" t="str">
        <f>IF(J6935="","",IF(K6935="高",IF(L6935="删除",J6935*'模板使用说明&amp;基础参数'!$E$5*'模板使用说明&amp;基础参数'!$E$12,IF(L6935="修改",J6935*'模板使用说明&amp;基础参数'!$E$5*'模板使用说明&amp;基础参数'!$E$11,J6935*'模板使用说明&amp;基础参数'!$E$5*'模板使用说明&amp;基础参数'!$E$10)),IF(K6935="中",IF(L6935="删除",J6935*'模板使用说明&amp;基础参数'!$E$6*'模板使用说明&amp;基础参数'!$E$12,IF(L6935="修改",J6935*'模板使用说明&amp;基础参数'!$E$6*'模板使用说明&amp;基础参数'!$E$11,J6935*'模板使用说明&amp;基础参数'!$E$6*'模板使用说明&amp;基础参数'!$E$10)),IF(L6935="删除",J6935*'模板使用说明&amp;基础参数'!$E$7*'模板使用说明&amp;基础参数'!$E$12,IF(L6935="修改",J6935*'模板使用说明&amp;基础参数'!$E$7*'模板使用说明&amp;基础参数'!$E$11,J6935*'模板使用说明&amp;基础参数'!$E$7*'模板使用说明&amp;基础参数'!$E$10)))))</f>
        <v/>
      </c>
      <c r="N6935" s="83"/>
    </row>
    <row r="6936" ht="14.4" customHeight="1" spans="1:14">
      <c r="A6936" s="68">
        <f t="shared" si="109"/>
        <v>6931</v>
      </c>
      <c r="B6936" s="69"/>
      <c r="C6936" s="69"/>
      <c r="D6936" s="69"/>
      <c r="E6936" s="69"/>
      <c r="F6936" s="69"/>
      <c r="G6936" s="69"/>
      <c r="H6936" s="70"/>
      <c r="I6936" s="68"/>
      <c r="J6936" s="8" t="str">
        <f>IF(I6936="ILF",IF($C$1="预估功能点",'模板使用说明&amp;基础参数'!$E$15,'模板使用说明&amp;基础参数'!$E$22),IF(I6936="EIF",IF($C$1="预估功能点",'模板使用说明&amp;基础参数'!$E$16,'模板使用说明&amp;基础参数'!$E$23),IF(I6936="EI",IF($C$1="预估功能点",'模板使用说明&amp;基础参数'!$E$17,'模板使用说明&amp;基础参数'!$E$24),IF(I6936="EO",IF($C$1="预估功能点",'模板使用说明&amp;基础参数'!$E$18,'模板使用说明&amp;基础参数'!$E$25),IF(I6936="EQ",IF($C$1="预估功能点",'模板使用说明&amp;基础参数'!$E$19,'模板使用说明&amp;基础参数'!$E$26),"")))))</f>
        <v/>
      </c>
      <c r="K6936" s="81"/>
      <c r="L6936" s="81"/>
      <c r="M6936" s="82" t="str">
        <f>IF(J6936="","",IF(K6936="高",IF(L6936="删除",J6936*'模板使用说明&amp;基础参数'!$E$5*'模板使用说明&amp;基础参数'!$E$12,IF(L6936="修改",J6936*'模板使用说明&amp;基础参数'!$E$5*'模板使用说明&amp;基础参数'!$E$11,J6936*'模板使用说明&amp;基础参数'!$E$5*'模板使用说明&amp;基础参数'!$E$10)),IF(K6936="中",IF(L6936="删除",J6936*'模板使用说明&amp;基础参数'!$E$6*'模板使用说明&amp;基础参数'!$E$12,IF(L6936="修改",J6936*'模板使用说明&amp;基础参数'!$E$6*'模板使用说明&amp;基础参数'!$E$11,J6936*'模板使用说明&amp;基础参数'!$E$6*'模板使用说明&amp;基础参数'!$E$10)),IF(L6936="删除",J6936*'模板使用说明&amp;基础参数'!$E$7*'模板使用说明&amp;基础参数'!$E$12,IF(L6936="修改",J6936*'模板使用说明&amp;基础参数'!$E$7*'模板使用说明&amp;基础参数'!$E$11,J6936*'模板使用说明&amp;基础参数'!$E$7*'模板使用说明&amp;基础参数'!$E$10)))))</f>
        <v/>
      </c>
      <c r="N6936" s="83"/>
    </row>
    <row r="6937" ht="14.4" customHeight="1" spans="1:14">
      <c r="A6937" s="68">
        <f t="shared" si="109"/>
        <v>6932</v>
      </c>
      <c r="B6937" s="69"/>
      <c r="C6937" s="69"/>
      <c r="D6937" s="69"/>
      <c r="E6937" s="69"/>
      <c r="F6937" s="69"/>
      <c r="G6937" s="69"/>
      <c r="H6937" s="70"/>
      <c r="I6937" s="68"/>
      <c r="J6937" s="8" t="str">
        <f>IF(I6937="ILF",IF($C$1="预估功能点",'模板使用说明&amp;基础参数'!$E$15,'模板使用说明&amp;基础参数'!$E$22),IF(I6937="EIF",IF($C$1="预估功能点",'模板使用说明&amp;基础参数'!$E$16,'模板使用说明&amp;基础参数'!$E$23),IF(I6937="EI",IF($C$1="预估功能点",'模板使用说明&amp;基础参数'!$E$17,'模板使用说明&amp;基础参数'!$E$24),IF(I6937="EO",IF($C$1="预估功能点",'模板使用说明&amp;基础参数'!$E$18,'模板使用说明&amp;基础参数'!$E$25),IF(I6937="EQ",IF($C$1="预估功能点",'模板使用说明&amp;基础参数'!$E$19,'模板使用说明&amp;基础参数'!$E$26),"")))))</f>
        <v/>
      </c>
      <c r="K6937" s="81"/>
      <c r="L6937" s="81"/>
      <c r="M6937" s="82" t="str">
        <f>IF(J6937="","",IF(K6937="高",IF(L6937="删除",J6937*'模板使用说明&amp;基础参数'!$E$5*'模板使用说明&amp;基础参数'!$E$12,IF(L6937="修改",J6937*'模板使用说明&amp;基础参数'!$E$5*'模板使用说明&amp;基础参数'!$E$11,J6937*'模板使用说明&amp;基础参数'!$E$5*'模板使用说明&amp;基础参数'!$E$10)),IF(K6937="中",IF(L6937="删除",J6937*'模板使用说明&amp;基础参数'!$E$6*'模板使用说明&amp;基础参数'!$E$12,IF(L6937="修改",J6937*'模板使用说明&amp;基础参数'!$E$6*'模板使用说明&amp;基础参数'!$E$11,J6937*'模板使用说明&amp;基础参数'!$E$6*'模板使用说明&amp;基础参数'!$E$10)),IF(L6937="删除",J6937*'模板使用说明&amp;基础参数'!$E$7*'模板使用说明&amp;基础参数'!$E$12,IF(L6937="修改",J6937*'模板使用说明&amp;基础参数'!$E$7*'模板使用说明&amp;基础参数'!$E$11,J6937*'模板使用说明&amp;基础参数'!$E$7*'模板使用说明&amp;基础参数'!$E$10)))))</f>
        <v/>
      </c>
      <c r="N6937" s="83"/>
    </row>
    <row r="6938" ht="14.4" customHeight="1" spans="1:14">
      <c r="A6938" s="68">
        <f t="shared" si="109"/>
        <v>6933</v>
      </c>
      <c r="B6938" s="69"/>
      <c r="C6938" s="69"/>
      <c r="D6938" s="69"/>
      <c r="E6938" s="69"/>
      <c r="F6938" s="69"/>
      <c r="G6938" s="69"/>
      <c r="H6938" s="70"/>
      <c r="I6938" s="68"/>
      <c r="J6938" s="8" t="str">
        <f>IF(I6938="ILF",IF($C$1="预估功能点",'模板使用说明&amp;基础参数'!$E$15,'模板使用说明&amp;基础参数'!$E$22),IF(I6938="EIF",IF($C$1="预估功能点",'模板使用说明&amp;基础参数'!$E$16,'模板使用说明&amp;基础参数'!$E$23),IF(I6938="EI",IF($C$1="预估功能点",'模板使用说明&amp;基础参数'!$E$17,'模板使用说明&amp;基础参数'!$E$24),IF(I6938="EO",IF($C$1="预估功能点",'模板使用说明&amp;基础参数'!$E$18,'模板使用说明&amp;基础参数'!$E$25),IF(I6938="EQ",IF($C$1="预估功能点",'模板使用说明&amp;基础参数'!$E$19,'模板使用说明&amp;基础参数'!$E$26),"")))))</f>
        <v/>
      </c>
      <c r="K6938" s="81"/>
      <c r="L6938" s="81"/>
      <c r="M6938" s="82" t="str">
        <f>IF(J6938="","",IF(K6938="高",IF(L6938="删除",J6938*'模板使用说明&amp;基础参数'!$E$5*'模板使用说明&amp;基础参数'!$E$12,IF(L6938="修改",J6938*'模板使用说明&amp;基础参数'!$E$5*'模板使用说明&amp;基础参数'!$E$11,J6938*'模板使用说明&amp;基础参数'!$E$5*'模板使用说明&amp;基础参数'!$E$10)),IF(K6938="中",IF(L6938="删除",J6938*'模板使用说明&amp;基础参数'!$E$6*'模板使用说明&amp;基础参数'!$E$12,IF(L6938="修改",J6938*'模板使用说明&amp;基础参数'!$E$6*'模板使用说明&amp;基础参数'!$E$11,J6938*'模板使用说明&amp;基础参数'!$E$6*'模板使用说明&amp;基础参数'!$E$10)),IF(L6938="删除",J6938*'模板使用说明&amp;基础参数'!$E$7*'模板使用说明&amp;基础参数'!$E$12,IF(L6938="修改",J6938*'模板使用说明&amp;基础参数'!$E$7*'模板使用说明&amp;基础参数'!$E$11,J6938*'模板使用说明&amp;基础参数'!$E$7*'模板使用说明&amp;基础参数'!$E$10)))))</f>
        <v/>
      </c>
      <c r="N6938" s="83"/>
    </row>
    <row r="6939" ht="14.4" customHeight="1" spans="1:14">
      <c r="A6939" s="68">
        <f t="shared" si="109"/>
        <v>6934</v>
      </c>
      <c r="B6939" s="69"/>
      <c r="C6939" s="69"/>
      <c r="D6939" s="69"/>
      <c r="E6939" s="69"/>
      <c r="F6939" s="69"/>
      <c r="G6939" s="69"/>
      <c r="H6939" s="70"/>
      <c r="I6939" s="68"/>
      <c r="J6939" s="8" t="str">
        <f>IF(I6939="ILF",IF($C$1="预估功能点",'模板使用说明&amp;基础参数'!$E$15,'模板使用说明&amp;基础参数'!$E$22),IF(I6939="EIF",IF($C$1="预估功能点",'模板使用说明&amp;基础参数'!$E$16,'模板使用说明&amp;基础参数'!$E$23),IF(I6939="EI",IF($C$1="预估功能点",'模板使用说明&amp;基础参数'!$E$17,'模板使用说明&amp;基础参数'!$E$24),IF(I6939="EO",IF($C$1="预估功能点",'模板使用说明&amp;基础参数'!$E$18,'模板使用说明&amp;基础参数'!$E$25),IF(I6939="EQ",IF($C$1="预估功能点",'模板使用说明&amp;基础参数'!$E$19,'模板使用说明&amp;基础参数'!$E$26),"")))))</f>
        <v/>
      </c>
      <c r="K6939" s="81"/>
      <c r="L6939" s="81"/>
      <c r="M6939" s="82" t="str">
        <f>IF(J6939="","",IF(K6939="高",IF(L6939="删除",J6939*'模板使用说明&amp;基础参数'!$E$5*'模板使用说明&amp;基础参数'!$E$12,IF(L6939="修改",J6939*'模板使用说明&amp;基础参数'!$E$5*'模板使用说明&amp;基础参数'!$E$11,J6939*'模板使用说明&amp;基础参数'!$E$5*'模板使用说明&amp;基础参数'!$E$10)),IF(K6939="中",IF(L6939="删除",J6939*'模板使用说明&amp;基础参数'!$E$6*'模板使用说明&amp;基础参数'!$E$12,IF(L6939="修改",J6939*'模板使用说明&amp;基础参数'!$E$6*'模板使用说明&amp;基础参数'!$E$11,J6939*'模板使用说明&amp;基础参数'!$E$6*'模板使用说明&amp;基础参数'!$E$10)),IF(L6939="删除",J6939*'模板使用说明&amp;基础参数'!$E$7*'模板使用说明&amp;基础参数'!$E$12,IF(L6939="修改",J6939*'模板使用说明&amp;基础参数'!$E$7*'模板使用说明&amp;基础参数'!$E$11,J6939*'模板使用说明&amp;基础参数'!$E$7*'模板使用说明&amp;基础参数'!$E$10)))))</f>
        <v/>
      </c>
      <c r="N6939" s="83"/>
    </row>
    <row r="6940" ht="14.4" customHeight="1" spans="1:14">
      <c r="A6940" s="68">
        <f t="shared" si="109"/>
        <v>6935</v>
      </c>
      <c r="B6940" s="69"/>
      <c r="C6940" s="69"/>
      <c r="D6940" s="69"/>
      <c r="E6940" s="69"/>
      <c r="F6940" s="69"/>
      <c r="G6940" s="69"/>
      <c r="H6940" s="70"/>
      <c r="I6940" s="68"/>
      <c r="J6940" s="8" t="str">
        <f>IF(I6940="ILF",IF($C$1="预估功能点",'模板使用说明&amp;基础参数'!$E$15,'模板使用说明&amp;基础参数'!$E$22),IF(I6940="EIF",IF($C$1="预估功能点",'模板使用说明&amp;基础参数'!$E$16,'模板使用说明&amp;基础参数'!$E$23),IF(I6940="EI",IF($C$1="预估功能点",'模板使用说明&amp;基础参数'!$E$17,'模板使用说明&amp;基础参数'!$E$24),IF(I6940="EO",IF($C$1="预估功能点",'模板使用说明&amp;基础参数'!$E$18,'模板使用说明&amp;基础参数'!$E$25),IF(I6940="EQ",IF($C$1="预估功能点",'模板使用说明&amp;基础参数'!$E$19,'模板使用说明&amp;基础参数'!$E$26),"")))))</f>
        <v/>
      </c>
      <c r="K6940" s="81"/>
      <c r="L6940" s="81"/>
      <c r="M6940" s="82" t="str">
        <f>IF(J6940="","",IF(K6940="高",IF(L6940="删除",J6940*'模板使用说明&amp;基础参数'!$E$5*'模板使用说明&amp;基础参数'!$E$12,IF(L6940="修改",J6940*'模板使用说明&amp;基础参数'!$E$5*'模板使用说明&amp;基础参数'!$E$11,J6940*'模板使用说明&amp;基础参数'!$E$5*'模板使用说明&amp;基础参数'!$E$10)),IF(K6940="中",IF(L6940="删除",J6940*'模板使用说明&amp;基础参数'!$E$6*'模板使用说明&amp;基础参数'!$E$12,IF(L6940="修改",J6940*'模板使用说明&amp;基础参数'!$E$6*'模板使用说明&amp;基础参数'!$E$11,J6940*'模板使用说明&amp;基础参数'!$E$6*'模板使用说明&amp;基础参数'!$E$10)),IF(L6940="删除",J6940*'模板使用说明&amp;基础参数'!$E$7*'模板使用说明&amp;基础参数'!$E$12,IF(L6940="修改",J6940*'模板使用说明&amp;基础参数'!$E$7*'模板使用说明&amp;基础参数'!$E$11,J6940*'模板使用说明&amp;基础参数'!$E$7*'模板使用说明&amp;基础参数'!$E$10)))))</f>
        <v/>
      </c>
      <c r="N6940" s="83"/>
    </row>
    <row r="6941" ht="14.4" customHeight="1" spans="1:14">
      <c r="A6941" s="68">
        <f t="shared" si="109"/>
        <v>6936</v>
      </c>
      <c r="B6941" s="69"/>
      <c r="C6941" s="69"/>
      <c r="D6941" s="69"/>
      <c r="E6941" s="69"/>
      <c r="F6941" s="69"/>
      <c r="G6941" s="69"/>
      <c r="H6941" s="70"/>
      <c r="I6941" s="68"/>
      <c r="J6941" s="8" t="str">
        <f>IF(I6941="ILF",IF($C$1="预估功能点",'模板使用说明&amp;基础参数'!$E$15,'模板使用说明&amp;基础参数'!$E$22),IF(I6941="EIF",IF($C$1="预估功能点",'模板使用说明&amp;基础参数'!$E$16,'模板使用说明&amp;基础参数'!$E$23),IF(I6941="EI",IF($C$1="预估功能点",'模板使用说明&amp;基础参数'!$E$17,'模板使用说明&amp;基础参数'!$E$24),IF(I6941="EO",IF($C$1="预估功能点",'模板使用说明&amp;基础参数'!$E$18,'模板使用说明&amp;基础参数'!$E$25),IF(I6941="EQ",IF($C$1="预估功能点",'模板使用说明&amp;基础参数'!$E$19,'模板使用说明&amp;基础参数'!$E$26),"")))))</f>
        <v/>
      </c>
      <c r="K6941" s="81"/>
      <c r="L6941" s="81"/>
      <c r="M6941" s="82" t="str">
        <f>IF(J6941="","",IF(K6941="高",IF(L6941="删除",J6941*'模板使用说明&amp;基础参数'!$E$5*'模板使用说明&amp;基础参数'!$E$12,IF(L6941="修改",J6941*'模板使用说明&amp;基础参数'!$E$5*'模板使用说明&amp;基础参数'!$E$11,J6941*'模板使用说明&amp;基础参数'!$E$5*'模板使用说明&amp;基础参数'!$E$10)),IF(K6941="中",IF(L6941="删除",J6941*'模板使用说明&amp;基础参数'!$E$6*'模板使用说明&amp;基础参数'!$E$12,IF(L6941="修改",J6941*'模板使用说明&amp;基础参数'!$E$6*'模板使用说明&amp;基础参数'!$E$11,J6941*'模板使用说明&amp;基础参数'!$E$6*'模板使用说明&amp;基础参数'!$E$10)),IF(L6941="删除",J6941*'模板使用说明&amp;基础参数'!$E$7*'模板使用说明&amp;基础参数'!$E$12,IF(L6941="修改",J6941*'模板使用说明&amp;基础参数'!$E$7*'模板使用说明&amp;基础参数'!$E$11,J6941*'模板使用说明&amp;基础参数'!$E$7*'模板使用说明&amp;基础参数'!$E$10)))))</f>
        <v/>
      </c>
      <c r="N6941" s="83"/>
    </row>
    <row r="6942" ht="14.4" customHeight="1" spans="1:14">
      <c r="A6942" s="68">
        <f t="shared" si="109"/>
        <v>6937</v>
      </c>
      <c r="B6942" s="69"/>
      <c r="C6942" s="69"/>
      <c r="D6942" s="69"/>
      <c r="E6942" s="69"/>
      <c r="F6942" s="69"/>
      <c r="G6942" s="69"/>
      <c r="H6942" s="70"/>
      <c r="I6942" s="68"/>
      <c r="J6942" s="8" t="str">
        <f>IF(I6942="ILF",IF($C$1="预估功能点",'模板使用说明&amp;基础参数'!$E$15,'模板使用说明&amp;基础参数'!$E$22),IF(I6942="EIF",IF($C$1="预估功能点",'模板使用说明&amp;基础参数'!$E$16,'模板使用说明&amp;基础参数'!$E$23),IF(I6942="EI",IF($C$1="预估功能点",'模板使用说明&amp;基础参数'!$E$17,'模板使用说明&amp;基础参数'!$E$24),IF(I6942="EO",IF($C$1="预估功能点",'模板使用说明&amp;基础参数'!$E$18,'模板使用说明&amp;基础参数'!$E$25),IF(I6942="EQ",IF($C$1="预估功能点",'模板使用说明&amp;基础参数'!$E$19,'模板使用说明&amp;基础参数'!$E$26),"")))))</f>
        <v/>
      </c>
      <c r="K6942" s="81"/>
      <c r="L6942" s="81"/>
      <c r="M6942" s="82" t="str">
        <f>IF(J6942="","",IF(K6942="高",IF(L6942="删除",J6942*'模板使用说明&amp;基础参数'!$E$5*'模板使用说明&amp;基础参数'!$E$12,IF(L6942="修改",J6942*'模板使用说明&amp;基础参数'!$E$5*'模板使用说明&amp;基础参数'!$E$11,J6942*'模板使用说明&amp;基础参数'!$E$5*'模板使用说明&amp;基础参数'!$E$10)),IF(K6942="中",IF(L6942="删除",J6942*'模板使用说明&amp;基础参数'!$E$6*'模板使用说明&amp;基础参数'!$E$12,IF(L6942="修改",J6942*'模板使用说明&amp;基础参数'!$E$6*'模板使用说明&amp;基础参数'!$E$11,J6942*'模板使用说明&amp;基础参数'!$E$6*'模板使用说明&amp;基础参数'!$E$10)),IF(L6942="删除",J6942*'模板使用说明&amp;基础参数'!$E$7*'模板使用说明&amp;基础参数'!$E$12,IF(L6942="修改",J6942*'模板使用说明&amp;基础参数'!$E$7*'模板使用说明&amp;基础参数'!$E$11,J6942*'模板使用说明&amp;基础参数'!$E$7*'模板使用说明&amp;基础参数'!$E$10)))))</f>
        <v/>
      </c>
      <c r="N6942" s="83"/>
    </row>
    <row r="6943" ht="14.4" customHeight="1" spans="1:14">
      <c r="A6943" s="68">
        <f t="shared" si="109"/>
        <v>6938</v>
      </c>
      <c r="B6943" s="69"/>
      <c r="C6943" s="69"/>
      <c r="D6943" s="69"/>
      <c r="E6943" s="69"/>
      <c r="F6943" s="69"/>
      <c r="G6943" s="69"/>
      <c r="H6943" s="70"/>
      <c r="I6943" s="68"/>
      <c r="J6943" s="8" t="str">
        <f>IF(I6943="ILF",IF($C$1="预估功能点",'模板使用说明&amp;基础参数'!$E$15,'模板使用说明&amp;基础参数'!$E$22),IF(I6943="EIF",IF($C$1="预估功能点",'模板使用说明&amp;基础参数'!$E$16,'模板使用说明&amp;基础参数'!$E$23),IF(I6943="EI",IF($C$1="预估功能点",'模板使用说明&amp;基础参数'!$E$17,'模板使用说明&amp;基础参数'!$E$24),IF(I6943="EO",IF($C$1="预估功能点",'模板使用说明&amp;基础参数'!$E$18,'模板使用说明&amp;基础参数'!$E$25),IF(I6943="EQ",IF($C$1="预估功能点",'模板使用说明&amp;基础参数'!$E$19,'模板使用说明&amp;基础参数'!$E$26),"")))))</f>
        <v/>
      </c>
      <c r="K6943" s="81"/>
      <c r="L6943" s="81"/>
      <c r="M6943" s="82" t="str">
        <f>IF(J6943="","",IF(K6943="高",IF(L6943="删除",J6943*'模板使用说明&amp;基础参数'!$E$5*'模板使用说明&amp;基础参数'!$E$12,IF(L6943="修改",J6943*'模板使用说明&amp;基础参数'!$E$5*'模板使用说明&amp;基础参数'!$E$11,J6943*'模板使用说明&amp;基础参数'!$E$5*'模板使用说明&amp;基础参数'!$E$10)),IF(K6943="中",IF(L6943="删除",J6943*'模板使用说明&amp;基础参数'!$E$6*'模板使用说明&amp;基础参数'!$E$12,IF(L6943="修改",J6943*'模板使用说明&amp;基础参数'!$E$6*'模板使用说明&amp;基础参数'!$E$11,J6943*'模板使用说明&amp;基础参数'!$E$6*'模板使用说明&amp;基础参数'!$E$10)),IF(L6943="删除",J6943*'模板使用说明&amp;基础参数'!$E$7*'模板使用说明&amp;基础参数'!$E$12,IF(L6943="修改",J6943*'模板使用说明&amp;基础参数'!$E$7*'模板使用说明&amp;基础参数'!$E$11,J6943*'模板使用说明&amp;基础参数'!$E$7*'模板使用说明&amp;基础参数'!$E$10)))))</f>
        <v/>
      </c>
      <c r="N6943" s="83"/>
    </row>
    <row r="6944" ht="14.4" customHeight="1" spans="1:14">
      <c r="A6944" s="68">
        <f t="shared" si="109"/>
        <v>6939</v>
      </c>
      <c r="B6944" s="69"/>
      <c r="C6944" s="69"/>
      <c r="D6944" s="69"/>
      <c r="E6944" s="69"/>
      <c r="F6944" s="69"/>
      <c r="G6944" s="69"/>
      <c r="H6944" s="70"/>
      <c r="I6944" s="68"/>
      <c r="J6944" s="8" t="str">
        <f>IF(I6944="ILF",IF($C$1="预估功能点",'模板使用说明&amp;基础参数'!$E$15,'模板使用说明&amp;基础参数'!$E$22),IF(I6944="EIF",IF($C$1="预估功能点",'模板使用说明&amp;基础参数'!$E$16,'模板使用说明&amp;基础参数'!$E$23),IF(I6944="EI",IF($C$1="预估功能点",'模板使用说明&amp;基础参数'!$E$17,'模板使用说明&amp;基础参数'!$E$24),IF(I6944="EO",IF($C$1="预估功能点",'模板使用说明&amp;基础参数'!$E$18,'模板使用说明&amp;基础参数'!$E$25),IF(I6944="EQ",IF($C$1="预估功能点",'模板使用说明&amp;基础参数'!$E$19,'模板使用说明&amp;基础参数'!$E$26),"")))))</f>
        <v/>
      </c>
      <c r="K6944" s="81"/>
      <c r="L6944" s="81"/>
      <c r="M6944" s="82" t="str">
        <f>IF(J6944="","",IF(K6944="高",IF(L6944="删除",J6944*'模板使用说明&amp;基础参数'!$E$5*'模板使用说明&amp;基础参数'!$E$12,IF(L6944="修改",J6944*'模板使用说明&amp;基础参数'!$E$5*'模板使用说明&amp;基础参数'!$E$11,J6944*'模板使用说明&amp;基础参数'!$E$5*'模板使用说明&amp;基础参数'!$E$10)),IF(K6944="中",IF(L6944="删除",J6944*'模板使用说明&amp;基础参数'!$E$6*'模板使用说明&amp;基础参数'!$E$12,IF(L6944="修改",J6944*'模板使用说明&amp;基础参数'!$E$6*'模板使用说明&amp;基础参数'!$E$11,J6944*'模板使用说明&amp;基础参数'!$E$6*'模板使用说明&amp;基础参数'!$E$10)),IF(L6944="删除",J6944*'模板使用说明&amp;基础参数'!$E$7*'模板使用说明&amp;基础参数'!$E$12,IF(L6944="修改",J6944*'模板使用说明&amp;基础参数'!$E$7*'模板使用说明&amp;基础参数'!$E$11,J6944*'模板使用说明&amp;基础参数'!$E$7*'模板使用说明&amp;基础参数'!$E$10)))))</f>
        <v/>
      </c>
      <c r="N6944" s="83"/>
    </row>
    <row r="6945" ht="14.4" customHeight="1" spans="1:14">
      <c r="A6945" s="68">
        <f t="shared" si="109"/>
        <v>6940</v>
      </c>
      <c r="B6945" s="69"/>
      <c r="C6945" s="69"/>
      <c r="D6945" s="69"/>
      <c r="E6945" s="69"/>
      <c r="F6945" s="69"/>
      <c r="G6945" s="69"/>
      <c r="H6945" s="70"/>
      <c r="I6945" s="68"/>
      <c r="J6945" s="8" t="str">
        <f>IF(I6945="ILF",IF($C$1="预估功能点",'模板使用说明&amp;基础参数'!$E$15,'模板使用说明&amp;基础参数'!$E$22),IF(I6945="EIF",IF($C$1="预估功能点",'模板使用说明&amp;基础参数'!$E$16,'模板使用说明&amp;基础参数'!$E$23),IF(I6945="EI",IF($C$1="预估功能点",'模板使用说明&amp;基础参数'!$E$17,'模板使用说明&amp;基础参数'!$E$24),IF(I6945="EO",IF($C$1="预估功能点",'模板使用说明&amp;基础参数'!$E$18,'模板使用说明&amp;基础参数'!$E$25),IF(I6945="EQ",IF($C$1="预估功能点",'模板使用说明&amp;基础参数'!$E$19,'模板使用说明&amp;基础参数'!$E$26),"")))))</f>
        <v/>
      </c>
      <c r="K6945" s="81"/>
      <c r="L6945" s="81"/>
      <c r="M6945" s="82" t="str">
        <f>IF(J6945="","",IF(K6945="高",IF(L6945="删除",J6945*'模板使用说明&amp;基础参数'!$E$5*'模板使用说明&amp;基础参数'!$E$12,IF(L6945="修改",J6945*'模板使用说明&amp;基础参数'!$E$5*'模板使用说明&amp;基础参数'!$E$11,J6945*'模板使用说明&amp;基础参数'!$E$5*'模板使用说明&amp;基础参数'!$E$10)),IF(K6945="中",IF(L6945="删除",J6945*'模板使用说明&amp;基础参数'!$E$6*'模板使用说明&amp;基础参数'!$E$12,IF(L6945="修改",J6945*'模板使用说明&amp;基础参数'!$E$6*'模板使用说明&amp;基础参数'!$E$11,J6945*'模板使用说明&amp;基础参数'!$E$6*'模板使用说明&amp;基础参数'!$E$10)),IF(L6945="删除",J6945*'模板使用说明&amp;基础参数'!$E$7*'模板使用说明&amp;基础参数'!$E$12,IF(L6945="修改",J6945*'模板使用说明&amp;基础参数'!$E$7*'模板使用说明&amp;基础参数'!$E$11,J6945*'模板使用说明&amp;基础参数'!$E$7*'模板使用说明&amp;基础参数'!$E$10)))))</f>
        <v/>
      </c>
      <c r="N6945" s="83"/>
    </row>
    <row r="6946" ht="14.4" customHeight="1" spans="1:14">
      <c r="A6946" s="68">
        <f t="shared" si="109"/>
        <v>6941</v>
      </c>
      <c r="B6946" s="69"/>
      <c r="C6946" s="69"/>
      <c r="D6946" s="69"/>
      <c r="E6946" s="69"/>
      <c r="F6946" s="69"/>
      <c r="G6946" s="69"/>
      <c r="H6946" s="70"/>
      <c r="I6946" s="68"/>
      <c r="J6946" s="8" t="str">
        <f>IF(I6946="ILF",IF($C$1="预估功能点",'模板使用说明&amp;基础参数'!$E$15,'模板使用说明&amp;基础参数'!$E$22),IF(I6946="EIF",IF($C$1="预估功能点",'模板使用说明&amp;基础参数'!$E$16,'模板使用说明&amp;基础参数'!$E$23),IF(I6946="EI",IF($C$1="预估功能点",'模板使用说明&amp;基础参数'!$E$17,'模板使用说明&amp;基础参数'!$E$24),IF(I6946="EO",IF($C$1="预估功能点",'模板使用说明&amp;基础参数'!$E$18,'模板使用说明&amp;基础参数'!$E$25),IF(I6946="EQ",IF($C$1="预估功能点",'模板使用说明&amp;基础参数'!$E$19,'模板使用说明&amp;基础参数'!$E$26),"")))))</f>
        <v/>
      </c>
      <c r="K6946" s="81"/>
      <c r="L6946" s="81"/>
      <c r="M6946" s="82" t="str">
        <f>IF(J6946="","",IF(K6946="高",IF(L6946="删除",J6946*'模板使用说明&amp;基础参数'!$E$5*'模板使用说明&amp;基础参数'!$E$12,IF(L6946="修改",J6946*'模板使用说明&amp;基础参数'!$E$5*'模板使用说明&amp;基础参数'!$E$11,J6946*'模板使用说明&amp;基础参数'!$E$5*'模板使用说明&amp;基础参数'!$E$10)),IF(K6946="中",IF(L6946="删除",J6946*'模板使用说明&amp;基础参数'!$E$6*'模板使用说明&amp;基础参数'!$E$12,IF(L6946="修改",J6946*'模板使用说明&amp;基础参数'!$E$6*'模板使用说明&amp;基础参数'!$E$11,J6946*'模板使用说明&amp;基础参数'!$E$6*'模板使用说明&amp;基础参数'!$E$10)),IF(L6946="删除",J6946*'模板使用说明&amp;基础参数'!$E$7*'模板使用说明&amp;基础参数'!$E$12,IF(L6946="修改",J6946*'模板使用说明&amp;基础参数'!$E$7*'模板使用说明&amp;基础参数'!$E$11,J6946*'模板使用说明&amp;基础参数'!$E$7*'模板使用说明&amp;基础参数'!$E$10)))))</f>
        <v/>
      </c>
      <c r="N6946" s="83"/>
    </row>
    <row r="6947" ht="14.4" customHeight="1" spans="1:14">
      <c r="A6947" s="68">
        <f t="shared" si="109"/>
        <v>6942</v>
      </c>
      <c r="B6947" s="69"/>
      <c r="C6947" s="69"/>
      <c r="D6947" s="69"/>
      <c r="E6947" s="69"/>
      <c r="F6947" s="69"/>
      <c r="G6947" s="69"/>
      <c r="H6947" s="70"/>
      <c r="I6947" s="68"/>
      <c r="J6947" s="8" t="str">
        <f>IF(I6947="ILF",IF($C$1="预估功能点",'模板使用说明&amp;基础参数'!$E$15,'模板使用说明&amp;基础参数'!$E$22),IF(I6947="EIF",IF($C$1="预估功能点",'模板使用说明&amp;基础参数'!$E$16,'模板使用说明&amp;基础参数'!$E$23),IF(I6947="EI",IF($C$1="预估功能点",'模板使用说明&amp;基础参数'!$E$17,'模板使用说明&amp;基础参数'!$E$24),IF(I6947="EO",IF($C$1="预估功能点",'模板使用说明&amp;基础参数'!$E$18,'模板使用说明&amp;基础参数'!$E$25),IF(I6947="EQ",IF($C$1="预估功能点",'模板使用说明&amp;基础参数'!$E$19,'模板使用说明&amp;基础参数'!$E$26),"")))))</f>
        <v/>
      </c>
      <c r="K6947" s="81"/>
      <c r="L6947" s="81"/>
      <c r="M6947" s="82" t="str">
        <f>IF(J6947="","",IF(K6947="高",IF(L6947="删除",J6947*'模板使用说明&amp;基础参数'!$E$5*'模板使用说明&amp;基础参数'!$E$12,IF(L6947="修改",J6947*'模板使用说明&amp;基础参数'!$E$5*'模板使用说明&amp;基础参数'!$E$11,J6947*'模板使用说明&amp;基础参数'!$E$5*'模板使用说明&amp;基础参数'!$E$10)),IF(K6947="中",IF(L6947="删除",J6947*'模板使用说明&amp;基础参数'!$E$6*'模板使用说明&amp;基础参数'!$E$12,IF(L6947="修改",J6947*'模板使用说明&amp;基础参数'!$E$6*'模板使用说明&amp;基础参数'!$E$11,J6947*'模板使用说明&amp;基础参数'!$E$6*'模板使用说明&amp;基础参数'!$E$10)),IF(L6947="删除",J6947*'模板使用说明&amp;基础参数'!$E$7*'模板使用说明&amp;基础参数'!$E$12,IF(L6947="修改",J6947*'模板使用说明&amp;基础参数'!$E$7*'模板使用说明&amp;基础参数'!$E$11,J6947*'模板使用说明&amp;基础参数'!$E$7*'模板使用说明&amp;基础参数'!$E$10)))))</f>
        <v/>
      </c>
      <c r="N6947" s="83"/>
    </row>
    <row r="6948" ht="14.4" customHeight="1" spans="1:14">
      <c r="A6948" s="68">
        <f t="shared" si="109"/>
        <v>6943</v>
      </c>
      <c r="B6948" s="69"/>
      <c r="C6948" s="69"/>
      <c r="D6948" s="69"/>
      <c r="E6948" s="69"/>
      <c r="F6948" s="69"/>
      <c r="G6948" s="69"/>
      <c r="H6948" s="70"/>
      <c r="I6948" s="68"/>
      <c r="J6948" s="8" t="str">
        <f>IF(I6948="ILF",IF($C$1="预估功能点",'模板使用说明&amp;基础参数'!$E$15,'模板使用说明&amp;基础参数'!$E$22),IF(I6948="EIF",IF($C$1="预估功能点",'模板使用说明&amp;基础参数'!$E$16,'模板使用说明&amp;基础参数'!$E$23),IF(I6948="EI",IF($C$1="预估功能点",'模板使用说明&amp;基础参数'!$E$17,'模板使用说明&amp;基础参数'!$E$24),IF(I6948="EO",IF($C$1="预估功能点",'模板使用说明&amp;基础参数'!$E$18,'模板使用说明&amp;基础参数'!$E$25),IF(I6948="EQ",IF($C$1="预估功能点",'模板使用说明&amp;基础参数'!$E$19,'模板使用说明&amp;基础参数'!$E$26),"")))))</f>
        <v/>
      </c>
      <c r="K6948" s="81"/>
      <c r="L6948" s="81"/>
      <c r="M6948" s="82" t="str">
        <f>IF(J6948="","",IF(K6948="高",IF(L6948="删除",J6948*'模板使用说明&amp;基础参数'!$E$5*'模板使用说明&amp;基础参数'!$E$12,IF(L6948="修改",J6948*'模板使用说明&amp;基础参数'!$E$5*'模板使用说明&amp;基础参数'!$E$11,J6948*'模板使用说明&amp;基础参数'!$E$5*'模板使用说明&amp;基础参数'!$E$10)),IF(K6948="中",IF(L6948="删除",J6948*'模板使用说明&amp;基础参数'!$E$6*'模板使用说明&amp;基础参数'!$E$12,IF(L6948="修改",J6948*'模板使用说明&amp;基础参数'!$E$6*'模板使用说明&amp;基础参数'!$E$11,J6948*'模板使用说明&amp;基础参数'!$E$6*'模板使用说明&amp;基础参数'!$E$10)),IF(L6948="删除",J6948*'模板使用说明&amp;基础参数'!$E$7*'模板使用说明&amp;基础参数'!$E$12,IF(L6948="修改",J6948*'模板使用说明&amp;基础参数'!$E$7*'模板使用说明&amp;基础参数'!$E$11,J6948*'模板使用说明&amp;基础参数'!$E$7*'模板使用说明&amp;基础参数'!$E$10)))))</f>
        <v/>
      </c>
      <c r="N6948" s="83"/>
    </row>
    <row r="6949" ht="14.4" customHeight="1" spans="1:14">
      <c r="A6949" s="68">
        <f t="shared" si="109"/>
        <v>6944</v>
      </c>
      <c r="B6949" s="69"/>
      <c r="C6949" s="69"/>
      <c r="D6949" s="69"/>
      <c r="E6949" s="69"/>
      <c r="F6949" s="69"/>
      <c r="G6949" s="69"/>
      <c r="H6949" s="70"/>
      <c r="I6949" s="68"/>
      <c r="J6949" s="8" t="str">
        <f>IF(I6949="ILF",IF($C$1="预估功能点",'模板使用说明&amp;基础参数'!$E$15,'模板使用说明&amp;基础参数'!$E$22),IF(I6949="EIF",IF($C$1="预估功能点",'模板使用说明&amp;基础参数'!$E$16,'模板使用说明&amp;基础参数'!$E$23),IF(I6949="EI",IF($C$1="预估功能点",'模板使用说明&amp;基础参数'!$E$17,'模板使用说明&amp;基础参数'!$E$24),IF(I6949="EO",IF($C$1="预估功能点",'模板使用说明&amp;基础参数'!$E$18,'模板使用说明&amp;基础参数'!$E$25),IF(I6949="EQ",IF($C$1="预估功能点",'模板使用说明&amp;基础参数'!$E$19,'模板使用说明&amp;基础参数'!$E$26),"")))))</f>
        <v/>
      </c>
      <c r="K6949" s="81"/>
      <c r="L6949" s="81"/>
      <c r="M6949" s="82" t="str">
        <f>IF(J6949="","",IF(K6949="高",IF(L6949="删除",J6949*'模板使用说明&amp;基础参数'!$E$5*'模板使用说明&amp;基础参数'!$E$12,IF(L6949="修改",J6949*'模板使用说明&amp;基础参数'!$E$5*'模板使用说明&amp;基础参数'!$E$11,J6949*'模板使用说明&amp;基础参数'!$E$5*'模板使用说明&amp;基础参数'!$E$10)),IF(K6949="中",IF(L6949="删除",J6949*'模板使用说明&amp;基础参数'!$E$6*'模板使用说明&amp;基础参数'!$E$12,IF(L6949="修改",J6949*'模板使用说明&amp;基础参数'!$E$6*'模板使用说明&amp;基础参数'!$E$11,J6949*'模板使用说明&amp;基础参数'!$E$6*'模板使用说明&amp;基础参数'!$E$10)),IF(L6949="删除",J6949*'模板使用说明&amp;基础参数'!$E$7*'模板使用说明&amp;基础参数'!$E$12,IF(L6949="修改",J6949*'模板使用说明&amp;基础参数'!$E$7*'模板使用说明&amp;基础参数'!$E$11,J6949*'模板使用说明&amp;基础参数'!$E$7*'模板使用说明&amp;基础参数'!$E$10)))))</f>
        <v/>
      </c>
      <c r="N6949" s="83"/>
    </row>
    <row r="6950" ht="14.4" customHeight="1" spans="1:14">
      <c r="A6950" s="68">
        <f t="shared" si="109"/>
        <v>6945</v>
      </c>
      <c r="B6950" s="69"/>
      <c r="C6950" s="69"/>
      <c r="D6950" s="69"/>
      <c r="E6950" s="69"/>
      <c r="F6950" s="69"/>
      <c r="G6950" s="69"/>
      <c r="H6950" s="70"/>
      <c r="I6950" s="68"/>
      <c r="J6950" s="8" t="str">
        <f>IF(I6950="ILF",IF($C$1="预估功能点",'模板使用说明&amp;基础参数'!$E$15,'模板使用说明&amp;基础参数'!$E$22),IF(I6950="EIF",IF($C$1="预估功能点",'模板使用说明&amp;基础参数'!$E$16,'模板使用说明&amp;基础参数'!$E$23),IF(I6950="EI",IF($C$1="预估功能点",'模板使用说明&amp;基础参数'!$E$17,'模板使用说明&amp;基础参数'!$E$24),IF(I6950="EO",IF($C$1="预估功能点",'模板使用说明&amp;基础参数'!$E$18,'模板使用说明&amp;基础参数'!$E$25),IF(I6950="EQ",IF($C$1="预估功能点",'模板使用说明&amp;基础参数'!$E$19,'模板使用说明&amp;基础参数'!$E$26),"")))))</f>
        <v/>
      </c>
      <c r="K6950" s="81"/>
      <c r="L6950" s="81"/>
      <c r="M6950" s="82" t="str">
        <f>IF(J6950="","",IF(K6950="高",IF(L6950="删除",J6950*'模板使用说明&amp;基础参数'!$E$5*'模板使用说明&amp;基础参数'!$E$12,IF(L6950="修改",J6950*'模板使用说明&amp;基础参数'!$E$5*'模板使用说明&amp;基础参数'!$E$11,J6950*'模板使用说明&amp;基础参数'!$E$5*'模板使用说明&amp;基础参数'!$E$10)),IF(K6950="中",IF(L6950="删除",J6950*'模板使用说明&amp;基础参数'!$E$6*'模板使用说明&amp;基础参数'!$E$12,IF(L6950="修改",J6950*'模板使用说明&amp;基础参数'!$E$6*'模板使用说明&amp;基础参数'!$E$11,J6950*'模板使用说明&amp;基础参数'!$E$6*'模板使用说明&amp;基础参数'!$E$10)),IF(L6950="删除",J6950*'模板使用说明&amp;基础参数'!$E$7*'模板使用说明&amp;基础参数'!$E$12,IF(L6950="修改",J6950*'模板使用说明&amp;基础参数'!$E$7*'模板使用说明&amp;基础参数'!$E$11,J6950*'模板使用说明&amp;基础参数'!$E$7*'模板使用说明&amp;基础参数'!$E$10)))))</f>
        <v/>
      </c>
      <c r="N6950" s="83"/>
    </row>
    <row r="6951" ht="14.4" customHeight="1" spans="1:14">
      <c r="A6951" s="68">
        <f t="shared" si="109"/>
        <v>6946</v>
      </c>
      <c r="B6951" s="69"/>
      <c r="C6951" s="69"/>
      <c r="D6951" s="69"/>
      <c r="E6951" s="69"/>
      <c r="F6951" s="69"/>
      <c r="G6951" s="69"/>
      <c r="H6951" s="70"/>
      <c r="I6951" s="68"/>
      <c r="J6951" s="8" t="str">
        <f>IF(I6951="ILF",IF($C$1="预估功能点",'模板使用说明&amp;基础参数'!$E$15,'模板使用说明&amp;基础参数'!$E$22),IF(I6951="EIF",IF($C$1="预估功能点",'模板使用说明&amp;基础参数'!$E$16,'模板使用说明&amp;基础参数'!$E$23),IF(I6951="EI",IF($C$1="预估功能点",'模板使用说明&amp;基础参数'!$E$17,'模板使用说明&amp;基础参数'!$E$24),IF(I6951="EO",IF($C$1="预估功能点",'模板使用说明&amp;基础参数'!$E$18,'模板使用说明&amp;基础参数'!$E$25),IF(I6951="EQ",IF($C$1="预估功能点",'模板使用说明&amp;基础参数'!$E$19,'模板使用说明&amp;基础参数'!$E$26),"")))))</f>
        <v/>
      </c>
      <c r="K6951" s="81"/>
      <c r="L6951" s="81"/>
      <c r="M6951" s="82" t="str">
        <f>IF(J6951="","",IF(K6951="高",IF(L6951="删除",J6951*'模板使用说明&amp;基础参数'!$E$5*'模板使用说明&amp;基础参数'!$E$12,IF(L6951="修改",J6951*'模板使用说明&amp;基础参数'!$E$5*'模板使用说明&amp;基础参数'!$E$11,J6951*'模板使用说明&amp;基础参数'!$E$5*'模板使用说明&amp;基础参数'!$E$10)),IF(K6951="中",IF(L6951="删除",J6951*'模板使用说明&amp;基础参数'!$E$6*'模板使用说明&amp;基础参数'!$E$12,IF(L6951="修改",J6951*'模板使用说明&amp;基础参数'!$E$6*'模板使用说明&amp;基础参数'!$E$11,J6951*'模板使用说明&amp;基础参数'!$E$6*'模板使用说明&amp;基础参数'!$E$10)),IF(L6951="删除",J6951*'模板使用说明&amp;基础参数'!$E$7*'模板使用说明&amp;基础参数'!$E$12,IF(L6951="修改",J6951*'模板使用说明&amp;基础参数'!$E$7*'模板使用说明&amp;基础参数'!$E$11,J6951*'模板使用说明&amp;基础参数'!$E$7*'模板使用说明&amp;基础参数'!$E$10)))))</f>
        <v/>
      </c>
      <c r="N6951" s="83"/>
    </row>
    <row r="6952" ht="14.4" customHeight="1" spans="1:14">
      <c r="A6952" s="68">
        <f t="shared" si="109"/>
        <v>6947</v>
      </c>
      <c r="B6952" s="69"/>
      <c r="C6952" s="69"/>
      <c r="D6952" s="69"/>
      <c r="E6952" s="69"/>
      <c r="F6952" s="69"/>
      <c r="G6952" s="69"/>
      <c r="H6952" s="70"/>
      <c r="I6952" s="68"/>
      <c r="J6952" s="8" t="str">
        <f>IF(I6952="ILF",IF($C$1="预估功能点",'模板使用说明&amp;基础参数'!$E$15,'模板使用说明&amp;基础参数'!$E$22),IF(I6952="EIF",IF($C$1="预估功能点",'模板使用说明&amp;基础参数'!$E$16,'模板使用说明&amp;基础参数'!$E$23),IF(I6952="EI",IF($C$1="预估功能点",'模板使用说明&amp;基础参数'!$E$17,'模板使用说明&amp;基础参数'!$E$24),IF(I6952="EO",IF($C$1="预估功能点",'模板使用说明&amp;基础参数'!$E$18,'模板使用说明&amp;基础参数'!$E$25),IF(I6952="EQ",IF($C$1="预估功能点",'模板使用说明&amp;基础参数'!$E$19,'模板使用说明&amp;基础参数'!$E$26),"")))))</f>
        <v/>
      </c>
      <c r="K6952" s="81"/>
      <c r="L6952" s="81"/>
      <c r="M6952" s="82" t="str">
        <f>IF(J6952="","",IF(K6952="高",IF(L6952="删除",J6952*'模板使用说明&amp;基础参数'!$E$5*'模板使用说明&amp;基础参数'!$E$12,IF(L6952="修改",J6952*'模板使用说明&amp;基础参数'!$E$5*'模板使用说明&amp;基础参数'!$E$11,J6952*'模板使用说明&amp;基础参数'!$E$5*'模板使用说明&amp;基础参数'!$E$10)),IF(K6952="中",IF(L6952="删除",J6952*'模板使用说明&amp;基础参数'!$E$6*'模板使用说明&amp;基础参数'!$E$12,IF(L6952="修改",J6952*'模板使用说明&amp;基础参数'!$E$6*'模板使用说明&amp;基础参数'!$E$11,J6952*'模板使用说明&amp;基础参数'!$E$6*'模板使用说明&amp;基础参数'!$E$10)),IF(L6952="删除",J6952*'模板使用说明&amp;基础参数'!$E$7*'模板使用说明&amp;基础参数'!$E$12,IF(L6952="修改",J6952*'模板使用说明&amp;基础参数'!$E$7*'模板使用说明&amp;基础参数'!$E$11,J6952*'模板使用说明&amp;基础参数'!$E$7*'模板使用说明&amp;基础参数'!$E$10)))))</f>
        <v/>
      </c>
      <c r="N6952" s="83"/>
    </row>
    <row r="6953" ht="14.4" customHeight="1" spans="1:14">
      <c r="A6953" s="68">
        <f t="shared" si="109"/>
        <v>6948</v>
      </c>
      <c r="B6953" s="69"/>
      <c r="C6953" s="69"/>
      <c r="D6953" s="69"/>
      <c r="E6953" s="69"/>
      <c r="F6953" s="69"/>
      <c r="G6953" s="69"/>
      <c r="H6953" s="70"/>
      <c r="I6953" s="68"/>
      <c r="J6953" s="8" t="str">
        <f>IF(I6953="ILF",IF($C$1="预估功能点",'模板使用说明&amp;基础参数'!$E$15,'模板使用说明&amp;基础参数'!$E$22),IF(I6953="EIF",IF($C$1="预估功能点",'模板使用说明&amp;基础参数'!$E$16,'模板使用说明&amp;基础参数'!$E$23),IF(I6953="EI",IF($C$1="预估功能点",'模板使用说明&amp;基础参数'!$E$17,'模板使用说明&amp;基础参数'!$E$24),IF(I6953="EO",IF($C$1="预估功能点",'模板使用说明&amp;基础参数'!$E$18,'模板使用说明&amp;基础参数'!$E$25),IF(I6953="EQ",IF($C$1="预估功能点",'模板使用说明&amp;基础参数'!$E$19,'模板使用说明&amp;基础参数'!$E$26),"")))))</f>
        <v/>
      </c>
      <c r="K6953" s="81"/>
      <c r="L6953" s="81"/>
      <c r="M6953" s="82" t="str">
        <f>IF(J6953="","",IF(K6953="高",IF(L6953="删除",J6953*'模板使用说明&amp;基础参数'!$E$5*'模板使用说明&amp;基础参数'!$E$12,IF(L6953="修改",J6953*'模板使用说明&amp;基础参数'!$E$5*'模板使用说明&amp;基础参数'!$E$11,J6953*'模板使用说明&amp;基础参数'!$E$5*'模板使用说明&amp;基础参数'!$E$10)),IF(K6953="中",IF(L6953="删除",J6953*'模板使用说明&amp;基础参数'!$E$6*'模板使用说明&amp;基础参数'!$E$12,IF(L6953="修改",J6953*'模板使用说明&amp;基础参数'!$E$6*'模板使用说明&amp;基础参数'!$E$11,J6953*'模板使用说明&amp;基础参数'!$E$6*'模板使用说明&amp;基础参数'!$E$10)),IF(L6953="删除",J6953*'模板使用说明&amp;基础参数'!$E$7*'模板使用说明&amp;基础参数'!$E$12,IF(L6953="修改",J6953*'模板使用说明&amp;基础参数'!$E$7*'模板使用说明&amp;基础参数'!$E$11,J6953*'模板使用说明&amp;基础参数'!$E$7*'模板使用说明&amp;基础参数'!$E$10)))))</f>
        <v/>
      </c>
      <c r="N6953" s="83"/>
    </row>
    <row r="6954" ht="14.4" customHeight="1" spans="1:14">
      <c r="A6954" s="68">
        <f t="shared" si="109"/>
        <v>6949</v>
      </c>
      <c r="B6954" s="69"/>
      <c r="C6954" s="69"/>
      <c r="D6954" s="69"/>
      <c r="E6954" s="69"/>
      <c r="F6954" s="69"/>
      <c r="G6954" s="69"/>
      <c r="H6954" s="70"/>
      <c r="I6954" s="68"/>
      <c r="J6954" s="8" t="str">
        <f>IF(I6954="ILF",IF($C$1="预估功能点",'模板使用说明&amp;基础参数'!$E$15,'模板使用说明&amp;基础参数'!$E$22),IF(I6954="EIF",IF($C$1="预估功能点",'模板使用说明&amp;基础参数'!$E$16,'模板使用说明&amp;基础参数'!$E$23),IF(I6954="EI",IF($C$1="预估功能点",'模板使用说明&amp;基础参数'!$E$17,'模板使用说明&amp;基础参数'!$E$24),IF(I6954="EO",IF($C$1="预估功能点",'模板使用说明&amp;基础参数'!$E$18,'模板使用说明&amp;基础参数'!$E$25),IF(I6954="EQ",IF($C$1="预估功能点",'模板使用说明&amp;基础参数'!$E$19,'模板使用说明&amp;基础参数'!$E$26),"")))))</f>
        <v/>
      </c>
      <c r="K6954" s="81"/>
      <c r="L6954" s="81"/>
      <c r="M6954" s="82" t="str">
        <f>IF(J6954="","",IF(K6954="高",IF(L6954="删除",J6954*'模板使用说明&amp;基础参数'!$E$5*'模板使用说明&amp;基础参数'!$E$12,IF(L6954="修改",J6954*'模板使用说明&amp;基础参数'!$E$5*'模板使用说明&amp;基础参数'!$E$11,J6954*'模板使用说明&amp;基础参数'!$E$5*'模板使用说明&amp;基础参数'!$E$10)),IF(K6954="中",IF(L6954="删除",J6954*'模板使用说明&amp;基础参数'!$E$6*'模板使用说明&amp;基础参数'!$E$12,IF(L6954="修改",J6954*'模板使用说明&amp;基础参数'!$E$6*'模板使用说明&amp;基础参数'!$E$11,J6954*'模板使用说明&amp;基础参数'!$E$6*'模板使用说明&amp;基础参数'!$E$10)),IF(L6954="删除",J6954*'模板使用说明&amp;基础参数'!$E$7*'模板使用说明&amp;基础参数'!$E$12,IF(L6954="修改",J6954*'模板使用说明&amp;基础参数'!$E$7*'模板使用说明&amp;基础参数'!$E$11,J6954*'模板使用说明&amp;基础参数'!$E$7*'模板使用说明&amp;基础参数'!$E$10)))))</f>
        <v/>
      </c>
      <c r="N6954" s="83"/>
    </row>
    <row r="6955" ht="14.4" customHeight="1" spans="1:14">
      <c r="A6955" s="68">
        <f t="shared" si="109"/>
        <v>6950</v>
      </c>
      <c r="B6955" s="69"/>
      <c r="C6955" s="69"/>
      <c r="D6955" s="69"/>
      <c r="E6955" s="69"/>
      <c r="F6955" s="69"/>
      <c r="G6955" s="69"/>
      <c r="H6955" s="70"/>
      <c r="I6955" s="68"/>
      <c r="J6955" s="8" t="str">
        <f>IF(I6955="ILF",IF($C$1="预估功能点",'模板使用说明&amp;基础参数'!$E$15,'模板使用说明&amp;基础参数'!$E$22),IF(I6955="EIF",IF($C$1="预估功能点",'模板使用说明&amp;基础参数'!$E$16,'模板使用说明&amp;基础参数'!$E$23),IF(I6955="EI",IF($C$1="预估功能点",'模板使用说明&amp;基础参数'!$E$17,'模板使用说明&amp;基础参数'!$E$24),IF(I6955="EO",IF($C$1="预估功能点",'模板使用说明&amp;基础参数'!$E$18,'模板使用说明&amp;基础参数'!$E$25),IF(I6955="EQ",IF($C$1="预估功能点",'模板使用说明&amp;基础参数'!$E$19,'模板使用说明&amp;基础参数'!$E$26),"")))))</f>
        <v/>
      </c>
      <c r="K6955" s="81"/>
      <c r="L6955" s="81"/>
      <c r="M6955" s="82" t="str">
        <f>IF(J6955="","",IF(K6955="高",IF(L6955="删除",J6955*'模板使用说明&amp;基础参数'!$E$5*'模板使用说明&amp;基础参数'!$E$12,IF(L6955="修改",J6955*'模板使用说明&amp;基础参数'!$E$5*'模板使用说明&amp;基础参数'!$E$11,J6955*'模板使用说明&amp;基础参数'!$E$5*'模板使用说明&amp;基础参数'!$E$10)),IF(K6955="中",IF(L6955="删除",J6955*'模板使用说明&amp;基础参数'!$E$6*'模板使用说明&amp;基础参数'!$E$12,IF(L6955="修改",J6955*'模板使用说明&amp;基础参数'!$E$6*'模板使用说明&amp;基础参数'!$E$11,J6955*'模板使用说明&amp;基础参数'!$E$6*'模板使用说明&amp;基础参数'!$E$10)),IF(L6955="删除",J6955*'模板使用说明&amp;基础参数'!$E$7*'模板使用说明&amp;基础参数'!$E$12,IF(L6955="修改",J6955*'模板使用说明&amp;基础参数'!$E$7*'模板使用说明&amp;基础参数'!$E$11,J6955*'模板使用说明&amp;基础参数'!$E$7*'模板使用说明&amp;基础参数'!$E$10)))))</f>
        <v/>
      </c>
      <c r="N6955" s="83"/>
    </row>
    <row r="6956" ht="14.4" customHeight="1" spans="1:14">
      <c r="A6956" s="68">
        <f t="shared" si="109"/>
        <v>6951</v>
      </c>
      <c r="B6956" s="69"/>
      <c r="C6956" s="69"/>
      <c r="D6956" s="69"/>
      <c r="E6956" s="69"/>
      <c r="F6956" s="69"/>
      <c r="G6956" s="69"/>
      <c r="H6956" s="70"/>
      <c r="I6956" s="68"/>
      <c r="J6956" s="8" t="str">
        <f>IF(I6956="ILF",IF($C$1="预估功能点",'模板使用说明&amp;基础参数'!$E$15,'模板使用说明&amp;基础参数'!$E$22),IF(I6956="EIF",IF($C$1="预估功能点",'模板使用说明&amp;基础参数'!$E$16,'模板使用说明&amp;基础参数'!$E$23),IF(I6956="EI",IF($C$1="预估功能点",'模板使用说明&amp;基础参数'!$E$17,'模板使用说明&amp;基础参数'!$E$24),IF(I6956="EO",IF($C$1="预估功能点",'模板使用说明&amp;基础参数'!$E$18,'模板使用说明&amp;基础参数'!$E$25),IF(I6956="EQ",IF($C$1="预估功能点",'模板使用说明&amp;基础参数'!$E$19,'模板使用说明&amp;基础参数'!$E$26),"")))))</f>
        <v/>
      </c>
      <c r="K6956" s="81"/>
      <c r="L6956" s="81"/>
      <c r="M6956" s="82" t="str">
        <f>IF(J6956="","",IF(K6956="高",IF(L6956="删除",J6956*'模板使用说明&amp;基础参数'!$E$5*'模板使用说明&amp;基础参数'!$E$12,IF(L6956="修改",J6956*'模板使用说明&amp;基础参数'!$E$5*'模板使用说明&amp;基础参数'!$E$11,J6956*'模板使用说明&amp;基础参数'!$E$5*'模板使用说明&amp;基础参数'!$E$10)),IF(K6956="中",IF(L6956="删除",J6956*'模板使用说明&amp;基础参数'!$E$6*'模板使用说明&amp;基础参数'!$E$12,IF(L6956="修改",J6956*'模板使用说明&amp;基础参数'!$E$6*'模板使用说明&amp;基础参数'!$E$11,J6956*'模板使用说明&amp;基础参数'!$E$6*'模板使用说明&amp;基础参数'!$E$10)),IF(L6956="删除",J6956*'模板使用说明&amp;基础参数'!$E$7*'模板使用说明&amp;基础参数'!$E$12,IF(L6956="修改",J6956*'模板使用说明&amp;基础参数'!$E$7*'模板使用说明&amp;基础参数'!$E$11,J6956*'模板使用说明&amp;基础参数'!$E$7*'模板使用说明&amp;基础参数'!$E$10)))))</f>
        <v/>
      </c>
      <c r="N6956" s="83"/>
    </row>
    <row r="6957" ht="14.4" customHeight="1" spans="1:14">
      <c r="A6957" s="68">
        <f t="shared" si="109"/>
        <v>6952</v>
      </c>
      <c r="B6957" s="69"/>
      <c r="C6957" s="69"/>
      <c r="D6957" s="69"/>
      <c r="E6957" s="69"/>
      <c r="F6957" s="69"/>
      <c r="G6957" s="69"/>
      <c r="H6957" s="70"/>
      <c r="I6957" s="68"/>
      <c r="J6957" s="8" t="str">
        <f>IF(I6957="ILF",IF($C$1="预估功能点",'模板使用说明&amp;基础参数'!$E$15,'模板使用说明&amp;基础参数'!$E$22),IF(I6957="EIF",IF($C$1="预估功能点",'模板使用说明&amp;基础参数'!$E$16,'模板使用说明&amp;基础参数'!$E$23),IF(I6957="EI",IF($C$1="预估功能点",'模板使用说明&amp;基础参数'!$E$17,'模板使用说明&amp;基础参数'!$E$24),IF(I6957="EO",IF($C$1="预估功能点",'模板使用说明&amp;基础参数'!$E$18,'模板使用说明&amp;基础参数'!$E$25),IF(I6957="EQ",IF($C$1="预估功能点",'模板使用说明&amp;基础参数'!$E$19,'模板使用说明&amp;基础参数'!$E$26),"")))))</f>
        <v/>
      </c>
      <c r="K6957" s="81"/>
      <c r="L6957" s="81"/>
      <c r="M6957" s="82" t="str">
        <f>IF(J6957="","",IF(K6957="高",IF(L6957="删除",J6957*'模板使用说明&amp;基础参数'!$E$5*'模板使用说明&amp;基础参数'!$E$12,IF(L6957="修改",J6957*'模板使用说明&amp;基础参数'!$E$5*'模板使用说明&amp;基础参数'!$E$11,J6957*'模板使用说明&amp;基础参数'!$E$5*'模板使用说明&amp;基础参数'!$E$10)),IF(K6957="中",IF(L6957="删除",J6957*'模板使用说明&amp;基础参数'!$E$6*'模板使用说明&amp;基础参数'!$E$12,IF(L6957="修改",J6957*'模板使用说明&amp;基础参数'!$E$6*'模板使用说明&amp;基础参数'!$E$11,J6957*'模板使用说明&amp;基础参数'!$E$6*'模板使用说明&amp;基础参数'!$E$10)),IF(L6957="删除",J6957*'模板使用说明&amp;基础参数'!$E$7*'模板使用说明&amp;基础参数'!$E$12,IF(L6957="修改",J6957*'模板使用说明&amp;基础参数'!$E$7*'模板使用说明&amp;基础参数'!$E$11,J6957*'模板使用说明&amp;基础参数'!$E$7*'模板使用说明&amp;基础参数'!$E$10)))))</f>
        <v/>
      </c>
      <c r="N6957" s="83"/>
    </row>
    <row r="6958" ht="14.4" customHeight="1" spans="1:14">
      <c r="A6958" s="68">
        <f t="shared" si="109"/>
        <v>6953</v>
      </c>
      <c r="B6958" s="69"/>
      <c r="C6958" s="69"/>
      <c r="D6958" s="69"/>
      <c r="E6958" s="69"/>
      <c r="F6958" s="69"/>
      <c r="G6958" s="69"/>
      <c r="H6958" s="70"/>
      <c r="I6958" s="68"/>
      <c r="J6958" s="8" t="str">
        <f>IF(I6958="ILF",IF($C$1="预估功能点",'模板使用说明&amp;基础参数'!$E$15,'模板使用说明&amp;基础参数'!$E$22),IF(I6958="EIF",IF($C$1="预估功能点",'模板使用说明&amp;基础参数'!$E$16,'模板使用说明&amp;基础参数'!$E$23),IF(I6958="EI",IF($C$1="预估功能点",'模板使用说明&amp;基础参数'!$E$17,'模板使用说明&amp;基础参数'!$E$24),IF(I6958="EO",IF($C$1="预估功能点",'模板使用说明&amp;基础参数'!$E$18,'模板使用说明&amp;基础参数'!$E$25),IF(I6958="EQ",IF($C$1="预估功能点",'模板使用说明&amp;基础参数'!$E$19,'模板使用说明&amp;基础参数'!$E$26),"")))))</f>
        <v/>
      </c>
      <c r="K6958" s="81"/>
      <c r="L6958" s="81"/>
      <c r="M6958" s="82" t="str">
        <f>IF(J6958="","",IF(K6958="高",IF(L6958="删除",J6958*'模板使用说明&amp;基础参数'!$E$5*'模板使用说明&amp;基础参数'!$E$12,IF(L6958="修改",J6958*'模板使用说明&amp;基础参数'!$E$5*'模板使用说明&amp;基础参数'!$E$11,J6958*'模板使用说明&amp;基础参数'!$E$5*'模板使用说明&amp;基础参数'!$E$10)),IF(K6958="中",IF(L6958="删除",J6958*'模板使用说明&amp;基础参数'!$E$6*'模板使用说明&amp;基础参数'!$E$12,IF(L6958="修改",J6958*'模板使用说明&amp;基础参数'!$E$6*'模板使用说明&amp;基础参数'!$E$11,J6958*'模板使用说明&amp;基础参数'!$E$6*'模板使用说明&amp;基础参数'!$E$10)),IF(L6958="删除",J6958*'模板使用说明&amp;基础参数'!$E$7*'模板使用说明&amp;基础参数'!$E$12,IF(L6958="修改",J6958*'模板使用说明&amp;基础参数'!$E$7*'模板使用说明&amp;基础参数'!$E$11,J6958*'模板使用说明&amp;基础参数'!$E$7*'模板使用说明&amp;基础参数'!$E$10)))))</f>
        <v/>
      </c>
      <c r="N6958" s="83"/>
    </row>
    <row r="6959" ht="14.4" customHeight="1" spans="1:14">
      <c r="A6959" s="68">
        <f t="shared" si="109"/>
        <v>6954</v>
      </c>
      <c r="B6959" s="69"/>
      <c r="C6959" s="69"/>
      <c r="D6959" s="69"/>
      <c r="E6959" s="69"/>
      <c r="F6959" s="69"/>
      <c r="G6959" s="69"/>
      <c r="H6959" s="70"/>
      <c r="I6959" s="68"/>
      <c r="J6959" s="8" t="str">
        <f>IF(I6959="ILF",IF($C$1="预估功能点",'模板使用说明&amp;基础参数'!$E$15,'模板使用说明&amp;基础参数'!$E$22),IF(I6959="EIF",IF($C$1="预估功能点",'模板使用说明&amp;基础参数'!$E$16,'模板使用说明&amp;基础参数'!$E$23),IF(I6959="EI",IF($C$1="预估功能点",'模板使用说明&amp;基础参数'!$E$17,'模板使用说明&amp;基础参数'!$E$24),IF(I6959="EO",IF($C$1="预估功能点",'模板使用说明&amp;基础参数'!$E$18,'模板使用说明&amp;基础参数'!$E$25),IF(I6959="EQ",IF($C$1="预估功能点",'模板使用说明&amp;基础参数'!$E$19,'模板使用说明&amp;基础参数'!$E$26),"")))))</f>
        <v/>
      </c>
      <c r="K6959" s="81"/>
      <c r="L6959" s="81"/>
      <c r="M6959" s="82" t="str">
        <f>IF(J6959="","",IF(K6959="高",IF(L6959="删除",J6959*'模板使用说明&amp;基础参数'!$E$5*'模板使用说明&amp;基础参数'!$E$12,IF(L6959="修改",J6959*'模板使用说明&amp;基础参数'!$E$5*'模板使用说明&amp;基础参数'!$E$11,J6959*'模板使用说明&amp;基础参数'!$E$5*'模板使用说明&amp;基础参数'!$E$10)),IF(K6959="中",IF(L6959="删除",J6959*'模板使用说明&amp;基础参数'!$E$6*'模板使用说明&amp;基础参数'!$E$12,IF(L6959="修改",J6959*'模板使用说明&amp;基础参数'!$E$6*'模板使用说明&amp;基础参数'!$E$11,J6959*'模板使用说明&amp;基础参数'!$E$6*'模板使用说明&amp;基础参数'!$E$10)),IF(L6959="删除",J6959*'模板使用说明&amp;基础参数'!$E$7*'模板使用说明&amp;基础参数'!$E$12,IF(L6959="修改",J6959*'模板使用说明&amp;基础参数'!$E$7*'模板使用说明&amp;基础参数'!$E$11,J6959*'模板使用说明&amp;基础参数'!$E$7*'模板使用说明&amp;基础参数'!$E$10)))))</f>
        <v/>
      </c>
      <c r="N6959" s="83"/>
    </row>
    <row r="6960" ht="14.4" customHeight="1" spans="1:14">
      <c r="A6960" s="68">
        <f t="shared" si="109"/>
        <v>6955</v>
      </c>
      <c r="B6960" s="69"/>
      <c r="C6960" s="69"/>
      <c r="D6960" s="69"/>
      <c r="E6960" s="69"/>
      <c r="F6960" s="69"/>
      <c r="G6960" s="69"/>
      <c r="H6960" s="70"/>
      <c r="I6960" s="68"/>
      <c r="J6960" s="8" t="str">
        <f>IF(I6960="ILF",IF($C$1="预估功能点",'模板使用说明&amp;基础参数'!$E$15,'模板使用说明&amp;基础参数'!$E$22),IF(I6960="EIF",IF($C$1="预估功能点",'模板使用说明&amp;基础参数'!$E$16,'模板使用说明&amp;基础参数'!$E$23),IF(I6960="EI",IF($C$1="预估功能点",'模板使用说明&amp;基础参数'!$E$17,'模板使用说明&amp;基础参数'!$E$24),IF(I6960="EO",IF($C$1="预估功能点",'模板使用说明&amp;基础参数'!$E$18,'模板使用说明&amp;基础参数'!$E$25),IF(I6960="EQ",IF($C$1="预估功能点",'模板使用说明&amp;基础参数'!$E$19,'模板使用说明&amp;基础参数'!$E$26),"")))))</f>
        <v/>
      </c>
      <c r="K6960" s="81"/>
      <c r="L6960" s="81"/>
      <c r="M6960" s="82" t="str">
        <f>IF(J6960="","",IF(K6960="高",IF(L6960="删除",J6960*'模板使用说明&amp;基础参数'!$E$5*'模板使用说明&amp;基础参数'!$E$12,IF(L6960="修改",J6960*'模板使用说明&amp;基础参数'!$E$5*'模板使用说明&amp;基础参数'!$E$11,J6960*'模板使用说明&amp;基础参数'!$E$5*'模板使用说明&amp;基础参数'!$E$10)),IF(K6960="中",IF(L6960="删除",J6960*'模板使用说明&amp;基础参数'!$E$6*'模板使用说明&amp;基础参数'!$E$12,IF(L6960="修改",J6960*'模板使用说明&amp;基础参数'!$E$6*'模板使用说明&amp;基础参数'!$E$11,J6960*'模板使用说明&amp;基础参数'!$E$6*'模板使用说明&amp;基础参数'!$E$10)),IF(L6960="删除",J6960*'模板使用说明&amp;基础参数'!$E$7*'模板使用说明&amp;基础参数'!$E$12,IF(L6960="修改",J6960*'模板使用说明&amp;基础参数'!$E$7*'模板使用说明&amp;基础参数'!$E$11,J6960*'模板使用说明&amp;基础参数'!$E$7*'模板使用说明&amp;基础参数'!$E$10)))))</f>
        <v/>
      </c>
      <c r="N6960" s="83"/>
    </row>
    <row r="6961" ht="14.4" customHeight="1" spans="1:14">
      <c r="A6961" s="68">
        <f t="shared" si="109"/>
        <v>6956</v>
      </c>
      <c r="B6961" s="69"/>
      <c r="C6961" s="69"/>
      <c r="D6961" s="69"/>
      <c r="E6961" s="69"/>
      <c r="F6961" s="69"/>
      <c r="G6961" s="69"/>
      <c r="H6961" s="70"/>
      <c r="I6961" s="68"/>
      <c r="J6961" s="8" t="str">
        <f>IF(I6961="ILF",IF($C$1="预估功能点",'模板使用说明&amp;基础参数'!$E$15,'模板使用说明&amp;基础参数'!$E$22),IF(I6961="EIF",IF($C$1="预估功能点",'模板使用说明&amp;基础参数'!$E$16,'模板使用说明&amp;基础参数'!$E$23),IF(I6961="EI",IF($C$1="预估功能点",'模板使用说明&amp;基础参数'!$E$17,'模板使用说明&amp;基础参数'!$E$24),IF(I6961="EO",IF($C$1="预估功能点",'模板使用说明&amp;基础参数'!$E$18,'模板使用说明&amp;基础参数'!$E$25),IF(I6961="EQ",IF($C$1="预估功能点",'模板使用说明&amp;基础参数'!$E$19,'模板使用说明&amp;基础参数'!$E$26),"")))))</f>
        <v/>
      </c>
      <c r="K6961" s="81"/>
      <c r="L6961" s="81"/>
      <c r="M6961" s="82" t="str">
        <f>IF(J6961="","",IF(K6961="高",IF(L6961="删除",J6961*'模板使用说明&amp;基础参数'!$E$5*'模板使用说明&amp;基础参数'!$E$12,IF(L6961="修改",J6961*'模板使用说明&amp;基础参数'!$E$5*'模板使用说明&amp;基础参数'!$E$11,J6961*'模板使用说明&amp;基础参数'!$E$5*'模板使用说明&amp;基础参数'!$E$10)),IF(K6961="中",IF(L6961="删除",J6961*'模板使用说明&amp;基础参数'!$E$6*'模板使用说明&amp;基础参数'!$E$12,IF(L6961="修改",J6961*'模板使用说明&amp;基础参数'!$E$6*'模板使用说明&amp;基础参数'!$E$11,J6961*'模板使用说明&amp;基础参数'!$E$6*'模板使用说明&amp;基础参数'!$E$10)),IF(L6961="删除",J6961*'模板使用说明&amp;基础参数'!$E$7*'模板使用说明&amp;基础参数'!$E$12,IF(L6961="修改",J6961*'模板使用说明&amp;基础参数'!$E$7*'模板使用说明&amp;基础参数'!$E$11,J6961*'模板使用说明&amp;基础参数'!$E$7*'模板使用说明&amp;基础参数'!$E$10)))))</f>
        <v/>
      </c>
      <c r="N6961" s="83"/>
    </row>
    <row r="6962" ht="14.4" customHeight="1" spans="1:14">
      <c r="A6962" s="68">
        <f t="shared" si="109"/>
        <v>6957</v>
      </c>
      <c r="B6962" s="69"/>
      <c r="C6962" s="69"/>
      <c r="D6962" s="69"/>
      <c r="E6962" s="69"/>
      <c r="F6962" s="69"/>
      <c r="G6962" s="69"/>
      <c r="H6962" s="70"/>
      <c r="I6962" s="68"/>
      <c r="J6962" s="8" t="str">
        <f>IF(I6962="ILF",IF($C$1="预估功能点",'模板使用说明&amp;基础参数'!$E$15,'模板使用说明&amp;基础参数'!$E$22),IF(I6962="EIF",IF($C$1="预估功能点",'模板使用说明&amp;基础参数'!$E$16,'模板使用说明&amp;基础参数'!$E$23),IF(I6962="EI",IF($C$1="预估功能点",'模板使用说明&amp;基础参数'!$E$17,'模板使用说明&amp;基础参数'!$E$24),IF(I6962="EO",IF($C$1="预估功能点",'模板使用说明&amp;基础参数'!$E$18,'模板使用说明&amp;基础参数'!$E$25),IF(I6962="EQ",IF($C$1="预估功能点",'模板使用说明&amp;基础参数'!$E$19,'模板使用说明&amp;基础参数'!$E$26),"")))))</f>
        <v/>
      </c>
      <c r="K6962" s="81"/>
      <c r="L6962" s="81"/>
      <c r="M6962" s="82" t="str">
        <f>IF(J6962="","",IF(K6962="高",IF(L6962="删除",J6962*'模板使用说明&amp;基础参数'!$E$5*'模板使用说明&amp;基础参数'!$E$12,IF(L6962="修改",J6962*'模板使用说明&amp;基础参数'!$E$5*'模板使用说明&amp;基础参数'!$E$11,J6962*'模板使用说明&amp;基础参数'!$E$5*'模板使用说明&amp;基础参数'!$E$10)),IF(K6962="中",IF(L6962="删除",J6962*'模板使用说明&amp;基础参数'!$E$6*'模板使用说明&amp;基础参数'!$E$12,IF(L6962="修改",J6962*'模板使用说明&amp;基础参数'!$E$6*'模板使用说明&amp;基础参数'!$E$11,J6962*'模板使用说明&amp;基础参数'!$E$6*'模板使用说明&amp;基础参数'!$E$10)),IF(L6962="删除",J6962*'模板使用说明&amp;基础参数'!$E$7*'模板使用说明&amp;基础参数'!$E$12,IF(L6962="修改",J6962*'模板使用说明&amp;基础参数'!$E$7*'模板使用说明&amp;基础参数'!$E$11,J6962*'模板使用说明&amp;基础参数'!$E$7*'模板使用说明&amp;基础参数'!$E$10)))))</f>
        <v/>
      </c>
      <c r="N6962" s="83"/>
    </row>
    <row r="6963" ht="14.4" customHeight="1" spans="1:14">
      <c r="A6963" s="68">
        <f t="shared" si="109"/>
        <v>6958</v>
      </c>
      <c r="B6963" s="69"/>
      <c r="C6963" s="69"/>
      <c r="D6963" s="69"/>
      <c r="E6963" s="69"/>
      <c r="F6963" s="69"/>
      <c r="G6963" s="69"/>
      <c r="H6963" s="70"/>
      <c r="I6963" s="68"/>
      <c r="J6963" s="8" t="str">
        <f>IF(I6963="ILF",IF($C$1="预估功能点",'模板使用说明&amp;基础参数'!$E$15,'模板使用说明&amp;基础参数'!$E$22),IF(I6963="EIF",IF($C$1="预估功能点",'模板使用说明&amp;基础参数'!$E$16,'模板使用说明&amp;基础参数'!$E$23),IF(I6963="EI",IF($C$1="预估功能点",'模板使用说明&amp;基础参数'!$E$17,'模板使用说明&amp;基础参数'!$E$24),IF(I6963="EO",IF($C$1="预估功能点",'模板使用说明&amp;基础参数'!$E$18,'模板使用说明&amp;基础参数'!$E$25),IF(I6963="EQ",IF($C$1="预估功能点",'模板使用说明&amp;基础参数'!$E$19,'模板使用说明&amp;基础参数'!$E$26),"")))))</f>
        <v/>
      </c>
      <c r="K6963" s="81"/>
      <c r="L6963" s="81"/>
      <c r="M6963" s="82" t="str">
        <f>IF(J6963="","",IF(K6963="高",IF(L6963="删除",J6963*'模板使用说明&amp;基础参数'!$E$5*'模板使用说明&amp;基础参数'!$E$12,IF(L6963="修改",J6963*'模板使用说明&amp;基础参数'!$E$5*'模板使用说明&amp;基础参数'!$E$11,J6963*'模板使用说明&amp;基础参数'!$E$5*'模板使用说明&amp;基础参数'!$E$10)),IF(K6963="中",IF(L6963="删除",J6963*'模板使用说明&amp;基础参数'!$E$6*'模板使用说明&amp;基础参数'!$E$12,IF(L6963="修改",J6963*'模板使用说明&amp;基础参数'!$E$6*'模板使用说明&amp;基础参数'!$E$11,J6963*'模板使用说明&amp;基础参数'!$E$6*'模板使用说明&amp;基础参数'!$E$10)),IF(L6963="删除",J6963*'模板使用说明&amp;基础参数'!$E$7*'模板使用说明&amp;基础参数'!$E$12,IF(L6963="修改",J6963*'模板使用说明&amp;基础参数'!$E$7*'模板使用说明&amp;基础参数'!$E$11,J6963*'模板使用说明&amp;基础参数'!$E$7*'模板使用说明&amp;基础参数'!$E$10)))))</f>
        <v/>
      </c>
      <c r="N6963" s="83"/>
    </row>
    <row r="6964" ht="14.4" customHeight="1" spans="1:14">
      <c r="A6964" s="68">
        <f t="shared" si="109"/>
        <v>6959</v>
      </c>
      <c r="B6964" s="69"/>
      <c r="C6964" s="69"/>
      <c r="D6964" s="69"/>
      <c r="E6964" s="69"/>
      <c r="F6964" s="69"/>
      <c r="G6964" s="69"/>
      <c r="H6964" s="70"/>
      <c r="I6964" s="68"/>
      <c r="J6964" s="8" t="str">
        <f>IF(I6964="ILF",IF($C$1="预估功能点",'模板使用说明&amp;基础参数'!$E$15,'模板使用说明&amp;基础参数'!$E$22),IF(I6964="EIF",IF($C$1="预估功能点",'模板使用说明&amp;基础参数'!$E$16,'模板使用说明&amp;基础参数'!$E$23),IF(I6964="EI",IF($C$1="预估功能点",'模板使用说明&amp;基础参数'!$E$17,'模板使用说明&amp;基础参数'!$E$24),IF(I6964="EO",IF($C$1="预估功能点",'模板使用说明&amp;基础参数'!$E$18,'模板使用说明&amp;基础参数'!$E$25),IF(I6964="EQ",IF($C$1="预估功能点",'模板使用说明&amp;基础参数'!$E$19,'模板使用说明&amp;基础参数'!$E$26),"")))))</f>
        <v/>
      </c>
      <c r="K6964" s="81"/>
      <c r="L6964" s="81"/>
      <c r="M6964" s="82" t="str">
        <f>IF(J6964="","",IF(K6964="高",IF(L6964="删除",J6964*'模板使用说明&amp;基础参数'!$E$5*'模板使用说明&amp;基础参数'!$E$12,IF(L6964="修改",J6964*'模板使用说明&amp;基础参数'!$E$5*'模板使用说明&amp;基础参数'!$E$11,J6964*'模板使用说明&amp;基础参数'!$E$5*'模板使用说明&amp;基础参数'!$E$10)),IF(K6964="中",IF(L6964="删除",J6964*'模板使用说明&amp;基础参数'!$E$6*'模板使用说明&amp;基础参数'!$E$12,IF(L6964="修改",J6964*'模板使用说明&amp;基础参数'!$E$6*'模板使用说明&amp;基础参数'!$E$11,J6964*'模板使用说明&amp;基础参数'!$E$6*'模板使用说明&amp;基础参数'!$E$10)),IF(L6964="删除",J6964*'模板使用说明&amp;基础参数'!$E$7*'模板使用说明&amp;基础参数'!$E$12,IF(L6964="修改",J6964*'模板使用说明&amp;基础参数'!$E$7*'模板使用说明&amp;基础参数'!$E$11,J6964*'模板使用说明&amp;基础参数'!$E$7*'模板使用说明&amp;基础参数'!$E$10)))))</f>
        <v/>
      </c>
      <c r="N6964" s="83"/>
    </row>
    <row r="6965" ht="14.4" customHeight="1" spans="1:14">
      <c r="A6965" s="68">
        <f t="shared" si="109"/>
        <v>6960</v>
      </c>
      <c r="B6965" s="69"/>
      <c r="C6965" s="69"/>
      <c r="D6965" s="69"/>
      <c r="E6965" s="69"/>
      <c r="F6965" s="69"/>
      <c r="G6965" s="69"/>
      <c r="H6965" s="70"/>
      <c r="I6965" s="68"/>
      <c r="J6965" s="8" t="str">
        <f>IF(I6965="ILF",IF($C$1="预估功能点",'模板使用说明&amp;基础参数'!$E$15,'模板使用说明&amp;基础参数'!$E$22),IF(I6965="EIF",IF($C$1="预估功能点",'模板使用说明&amp;基础参数'!$E$16,'模板使用说明&amp;基础参数'!$E$23),IF(I6965="EI",IF($C$1="预估功能点",'模板使用说明&amp;基础参数'!$E$17,'模板使用说明&amp;基础参数'!$E$24),IF(I6965="EO",IF($C$1="预估功能点",'模板使用说明&amp;基础参数'!$E$18,'模板使用说明&amp;基础参数'!$E$25),IF(I6965="EQ",IF($C$1="预估功能点",'模板使用说明&amp;基础参数'!$E$19,'模板使用说明&amp;基础参数'!$E$26),"")))))</f>
        <v/>
      </c>
      <c r="K6965" s="81"/>
      <c r="L6965" s="81"/>
      <c r="M6965" s="82" t="str">
        <f>IF(J6965="","",IF(K6965="高",IF(L6965="删除",J6965*'模板使用说明&amp;基础参数'!$E$5*'模板使用说明&amp;基础参数'!$E$12,IF(L6965="修改",J6965*'模板使用说明&amp;基础参数'!$E$5*'模板使用说明&amp;基础参数'!$E$11,J6965*'模板使用说明&amp;基础参数'!$E$5*'模板使用说明&amp;基础参数'!$E$10)),IF(K6965="中",IF(L6965="删除",J6965*'模板使用说明&amp;基础参数'!$E$6*'模板使用说明&amp;基础参数'!$E$12,IF(L6965="修改",J6965*'模板使用说明&amp;基础参数'!$E$6*'模板使用说明&amp;基础参数'!$E$11,J6965*'模板使用说明&amp;基础参数'!$E$6*'模板使用说明&amp;基础参数'!$E$10)),IF(L6965="删除",J6965*'模板使用说明&amp;基础参数'!$E$7*'模板使用说明&amp;基础参数'!$E$12,IF(L6965="修改",J6965*'模板使用说明&amp;基础参数'!$E$7*'模板使用说明&amp;基础参数'!$E$11,J6965*'模板使用说明&amp;基础参数'!$E$7*'模板使用说明&amp;基础参数'!$E$10)))))</f>
        <v/>
      </c>
      <c r="N6965" s="83"/>
    </row>
    <row r="6966" ht="14.4" customHeight="1" spans="1:14">
      <c r="A6966" s="68">
        <f t="shared" si="109"/>
        <v>6961</v>
      </c>
      <c r="B6966" s="69"/>
      <c r="C6966" s="69"/>
      <c r="D6966" s="69"/>
      <c r="E6966" s="69"/>
      <c r="F6966" s="69"/>
      <c r="G6966" s="69"/>
      <c r="H6966" s="70"/>
      <c r="I6966" s="68"/>
      <c r="J6966" s="8" t="str">
        <f>IF(I6966="ILF",IF($C$1="预估功能点",'模板使用说明&amp;基础参数'!$E$15,'模板使用说明&amp;基础参数'!$E$22),IF(I6966="EIF",IF($C$1="预估功能点",'模板使用说明&amp;基础参数'!$E$16,'模板使用说明&amp;基础参数'!$E$23),IF(I6966="EI",IF($C$1="预估功能点",'模板使用说明&amp;基础参数'!$E$17,'模板使用说明&amp;基础参数'!$E$24),IF(I6966="EO",IF($C$1="预估功能点",'模板使用说明&amp;基础参数'!$E$18,'模板使用说明&amp;基础参数'!$E$25),IF(I6966="EQ",IF($C$1="预估功能点",'模板使用说明&amp;基础参数'!$E$19,'模板使用说明&amp;基础参数'!$E$26),"")))))</f>
        <v/>
      </c>
      <c r="K6966" s="81"/>
      <c r="L6966" s="81"/>
      <c r="M6966" s="82" t="str">
        <f>IF(J6966="","",IF(K6966="高",IF(L6966="删除",J6966*'模板使用说明&amp;基础参数'!$E$5*'模板使用说明&amp;基础参数'!$E$12,IF(L6966="修改",J6966*'模板使用说明&amp;基础参数'!$E$5*'模板使用说明&amp;基础参数'!$E$11,J6966*'模板使用说明&amp;基础参数'!$E$5*'模板使用说明&amp;基础参数'!$E$10)),IF(K6966="中",IF(L6966="删除",J6966*'模板使用说明&amp;基础参数'!$E$6*'模板使用说明&amp;基础参数'!$E$12,IF(L6966="修改",J6966*'模板使用说明&amp;基础参数'!$E$6*'模板使用说明&amp;基础参数'!$E$11,J6966*'模板使用说明&amp;基础参数'!$E$6*'模板使用说明&amp;基础参数'!$E$10)),IF(L6966="删除",J6966*'模板使用说明&amp;基础参数'!$E$7*'模板使用说明&amp;基础参数'!$E$12,IF(L6966="修改",J6966*'模板使用说明&amp;基础参数'!$E$7*'模板使用说明&amp;基础参数'!$E$11,J6966*'模板使用说明&amp;基础参数'!$E$7*'模板使用说明&amp;基础参数'!$E$10)))))</f>
        <v/>
      </c>
      <c r="N6966" s="83"/>
    </row>
    <row r="6967" ht="14.4" customHeight="1" spans="1:14">
      <c r="A6967" s="68">
        <f t="shared" si="109"/>
        <v>6962</v>
      </c>
      <c r="B6967" s="69"/>
      <c r="C6967" s="69"/>
      <c r="D6967" s="69"/>
      <c r="E6967" s="69"/>
      <c r="F6967" s="69"/>
      <c r="G6967" s="69"/>
      <c r="H6967" s="70"/>
      <c r="I6967" s="68"/>
      <c r="J6967" s="8" t="str">
        <f>IF(I6967="ILF",IF($C$1="预估功能点",'模板使用说明&amp;基础参数'!$E$15,'模板使用说明&amp;基础参数'!$E$22),IF(I6967="EIF",IF($C$1="预估功能点",'模板使用说明&amp;基础参数'!$E$16,'模板使用说明&amp;基础参数'!$E$23),IF(I6967="EI",IF($C$1="预估功能点",'模板使用说明&amp;基础参数'!$E$17,'模板使用说明&amp;基础参数'!$E$24),IF(I6967="EO",IF($C$1="预估功能点",'模板使用说明&amp;基础参数'!$E$18,'模板使用说明&amp;基础参数'!$E$25),IF(I6967="EQ",IF($C$1="预估功能点",'模板使用说明&amp;基础参数'!$E$19,'模板使用说明&amp;基础参数'!$E$26),"")))))</f>
        <v/>
      </c>
      <c r="K6967" s="81"/>
      <c r="L6967" s="81"/>
      <c r="M6967" s="82" t="str">
        <f>IF(J6967="","",IF(K6967="高",IF(L6967="删除",J6967*'模板使用说明&amp;基础参数'!$E$5*'模板使用说明&amp;基础参数'!$E$12,IF(L6967="修改",J6967*'模板使用说明&amp;基础参数'!$E$5*'模板使用说明&amp;基础参数'!$E$11,J6967*'模板使用说明&amp;基础参数'!$E$5*'模板使用说明&amp;基础参数'!$E$10)),IF(K6967="中",IF(L6967="删除",J6967*'模板使用说明&amp;基础参数'!$E$6*'模板使用说明&amp;基础参数'!$E$12,IF(L6967="修改",J6967*'模板使用说明&amp;基础参数'!$E$6*'模板使用说明&amp;基础参数'!$E$11,J6967*'模板使用说明&amp;基础参数'!$E$6*'模板使用说明&amp;基础参数'!$E$10)),IF(L6967="删除",J6967*'模板使用说明&amp;基础参数'!$E$7*'模板使用说明&amp;基础参数'!$E$12,IF(L6967="修改",J6967*'模板使用说明&amp;基础参数'!$E$7*'模板使用说明&amp;基础参数'!$E$11,J6967*'模板使用说明&amp;基础参数'!$E$7*'模板使用说明&amp;基础参数'!$E$10)))))</f>
        <v/>
      </c>
      <c r="N6967" s="83"/>
    </row>
    <row r="6968" ht="14.4" customHeight="1" spans="1:14">
      <c r="A6968" s="68">
        <f t="shared" si="109"/>
        <v>6963</v>
      </c>
      <c r="B6968" s="69"/>
      <c r="C6968" s="69"/>
      <c r="D6968" s="69"/>
      <c r="E6968" s="69"/>
      <c r="F6968" s="69"/>
      <c r="G6968" s="69"/>
      <c r="H6968" s="70"/>
      <c r="I6968" s="68"/>
      <c r="J6968" s="8" t="str">
        <f>IF(I6968="ILF",IF($C$1="预估功能点",'模板使用说明&amp;基础参数'!$E$15,'模板使用说明&amp;基础参数'!$E$22),IF(I6968="EIF",IF($C$1="预估功能点",'模板使用说明&amp;基础参数'!$E$16,'模板使用说明&amp;基础参数'!$E$23),IF(I6968="EI",IF($C$1="预估功能点",'模板使用说明&amp;基础参数'!$E$17,'模板使用说明&amp;基础参数'!$E$24),IF(I6968="EO",IF($C$1="预估功能点",'模板使用说明&amp;基础参数'!$E$18,'模板使用说明&amp;基础参数'!$E$25),IF(I6968="EQ",IF($C$1="预估功能点",'模板使用说明&amp;基础参数'!$E$19,'模板使用说明&amp;基础参数'!$E$26),"")))))</f>
        <v/>
      </c>
      <c r="K6968" s="81"/>
      <c r="L6968" s="81"/>
      <c r="M6968" s="82" t="str">
        <f>IF(J6968="","",IF(K6968="高",IF(L6968="删除",J6968*'模板使用说明&amp;基础参数'!$E$5*'模板使用说明&amp;基础参数'!$E$12,IF(L6968="修改",J6968*'模板使用说明&amp;基础参数'!$E$5*'模板使用说明&amp;基础参数'!$E$11,J6968*'模板使用说明&amp;基础参数'!$E$5*'模板使用说明&amp;基础参数'!$E$10)),IF(K6968="中",IF(L6968="删除",J6968*'模板使用说明&amp;基础参数'!$E$6*'模板使用说明&amp;基础参数'!$E$12,IF(L6968="修改",J6968*'模板使用说明&amp;基础参数'!$E$6*'模板使用说明&amp;基础参数'!$E$11,J6968*'模板使用说明&amp;基础参数'!$E$6*'模板使用说明&amp;基础参数'!$E$10)),IF(L6968="删除",J6968*'模板使用说明&amp;基础参数'!$E$7*'模板使用说明&amp;基础参数'!$E$12,IF(L6968="修改",J6968*'模板使用说明&amp;基础参数'!$E$7*'模板使用说明&amp;基础参数'!$E$11,J6968*'模板使用说明&amp;基础参数'!$E$7*'模板使用说明&amp;基础参数'!$E$10)))))</f>
        <v/>
      </c>
      <c r="N6968" s="83"/>
    </row>
    <row r="6969" ht="14.4" customHeight="1" spans="1:14">
      <c r="A6969" s="68">
        <f t="shared" si="109"/>
        <v>6964</v>
      </c>
      <c r="B6969" s="69"/>
      <c r="C6969" s="69"/>
      <c r="D6969" s="69"/>
      <c r="E6969" s="69"/>
      <c r="F6969" s="69"/>
      <c r="G6969" s="69"/>
      <c r="H6969" s="70"/>
      <c r="I6969" s="68"/>
      <c r="J6969" s="8" t="str">
        <f>IF(I6969="ILF",IF($C$1="预估功能点",'模板使用说明&amp;基础参数'!$E$15,'模板使用说明&amp;基础参数'!$E$22),IF(I6969="EIF",IF($C$1="预估功能点",'模板使用说明&amp;基础参数'!$E$16,'模板使用说明&amp;基础参数'!$E$23),IF(I6969="EI",IF($C$1="预估功能点",'模板使用说明&amp;基础参数'!$E$17,'模板使用说明&amp;基础参数'!$E$24),IF(I6969="EO",IF($C$1="预估功能点",'模板使用说明&amp;基础参数'!$E$18,'模板使用说明&amp;基础参数'!$E$25),IF(I6969="EQ",IF($C$1="预估功能点",'模板使用说明&amp;基础参数'!$E$19,'模板使用说明&amp;基础参数'!$E$26),"")))))</f>
        <v/>
      </c>
      <c r="K6969" s="81"/>
      <c r="L6969" s="81"/>
      <c r="M6969" s="82" t="str">
        <f>IF(J6969="","",IF(K6969="高",IF(L6969="删除",J6969*'模板使用说明&amp;基础参数'!$E$5*'模板使用说明&amp;基础参数'!$E$12,IF(L6969="修改",J6969*'模板使用说明&amp;基础参数'!$E$5*'模板使用说明&amp;基础参数'!$E$11,J6969*'模板使用说明&amp;基础参数'!$E$5*'模板使用说明&amp;基础参数'!$E$10)),IF(K6969="中",IF(L6969="删除",J6969*'模板使用说明&amp;基础参数'!$E$6*'模板使用说明&amp;基础参数'!$E$12,IF(L6969="修改",J6969*'模板使用说明&amp;基础参数'!$E$6*'模板使用说明&amp;基础参数'!$E$11,J6969*'模板使用说明&amp;基础参数'!$E$6*'模板使用说明&amp;基础参数'!$E$10)),IF(L6969="删除",J6969*'模板使用说明&amp;基础参数'!$E$7*'模板使用说明&amp;基础参数'!$E$12,IF(L6969="修改",J6969*'模板使用说明&amp;基础参数'!$E$7*'模板使用说明&amp;基础参数'!$E$11,J6969*'模板使用说明&amp;基础参数'!$E$7*'模板使用说明&amp;基础参数'!$E$10)))))</f>
        <v/>
      </c>
      <c r="N6969" s="83"/>
    </row>
    <row r="6970" ht="14.4" customHeight="1" spans="1:14">
      <c r="A6970" s="68">
        <f t="shared" si="109"/>
        <v>6965</v>
      </c>
      <c r="B6970" s="69"/>
      <c r="C6970" s="69"/>
      <c r="D6970" s="69"/>
      <c r="E6970" s="69"/>
      <c r="F6970" s="69"/>
      <c r="G6970" s="69"/>
      <c r="H6970" s="70"/>
      <c r="I6970" s="68"/>
      <c r="J6970" s="8" t="str">
        <f>IF(I6970="ILF",IF($C$1="预估功能点",'模板使用说明&amp;基础参数'!$E$15,'模板使用说明&amp;基础参数'!$E$22),IF(I6970="EIF",IF($C$1="预估功能点",'模板使用说明&amp;基础参数'!$E$16,'模板使用说明&amp;基础参数'!$E$23),IF(I6970="EI",IF($C$1="预估功能点",'模板使用说明&amp;基础参数'!$E$17,'模板使用说明&amp;基础参数'!$E$24),IF(I6970="EO",IF($C$1="预估功能点",'模板使用说明&amp;基础参数'!$E$18,'模板使用说明&amp;基础参数'!$E$25),IF(I6970="EQ",IF($C$1="预估功能点",'模板使用说明&amp;基础参数'!$E$19,'模板使用说明&amp;基础参数'!$E$26),"")))))</f>
        <v/>
      </c>
      <c r="K6970" s="81"/>
      <c r="L6970" s="81"/>
      <c r="M6970" s="82" t="str">
        <f>IF(J6970="","",IF(K6970="高",IF(L6970="删除",J6970*'模板使用说明&amp;基础参数'!$E$5*'模板使用说明&amp;基础参数'!$E$12,IF(L6970="修改",J6970*'模板使用说明&amp;基础参数'!$E$5*'模板使用说明&amp;基础参数'!$E$11,J6970*'模板使用说明&amp;基础参数'!$E$5*'模板使用说明&amp;基础参数'!$E$10)),IF(K6970="中",IF(L6970="删除",J6970*'模板使用说明&amp;基础参数'!$E$6*'模板使用说明&amp;基础参数'!$E$12,IF(L6970="修改",J6970*'模板使用说明&amp;基础参数'!$E$6*'模板使用说明&amp;基础参数'!$E$11,J6970*'模板使用说明&amp;基础参数'!$E$6*'模板使用说明&amp;基础参数'!$E$10)),IF(L6970="删除",J6970*'模板使用说明&amp;基础参数'!$E$7*'模板使用说明&amp;基础参数'!$E$12,IF(L6970="修改",J6970*'模板使用说明&amp;基础参数'!$E$7*'模板使用说明&amp;基础参数'!$E$11,J6970*'模板使用说明&amp;基础参数'!$E$7*'模板使用说明&amp;基础参数'!$E$10)))))</f>
        <v/>
      </c>
      <c r="N6970" s="83"/>
    </row>
    <row r="6971" ht="14.4" customHeight="1" spans="1:14">
      <c r="A6971" s="68">
        <f t="shared" si="109"/>
        <v>6966</v>
      </c>
      <c r="B6971" s="69"/>
      <c r="C6971" s="69"/>
      <c r="D6971" s="69"/>
      <c r="E6971" s="69"/>
      <c r="F6971" s="69"/>
      <c r="G6971" s="69"/>
      <c r="H6971" s="70"/>
      <c r="I6971" s="68"/>
      <c r="J6971" s="8" t="str">
        <f>IF(I6971="ILF",IF($C$1="预估功能点",'模板使用说明&amp;基础参数'!$E$15,'模板使用说明&amp;基础参数'!$E$22),IF(I6971="EIF",IF($C$1="预估功能点",'模板使用说明&amp;基础参数'!$E$16,'模板使用说明&amp;基础参数'!$E$23),IF(I6971="EI",IF($C$1="预估功能点",'模板使用说明&amp;基础参数'!$E$17,'模板使用说明&amp;基础参数'!$E$24),IF(I6971="EO",IF($C$1="预估功能点",'模板使用说明&amp;基础参数'!$E$18,'模板使用说明&amp;基础参数'!$E$25),IF(I6971="EQ",IF($C$1="预估功能点",'模板使用说明&amp;基础参数'!$E$19,'模板使用说明&amp;基础参数'!$E$26),"")))))</f>
        <v/>
      </c>
      <c r="K6971" s="81"/>
      <c r="L6971" s="81"/>
      <c r="M6971" s="82" t="str">
        <f>IF(J6971="","",IF(K6971="高",IF(L6971="删除",J6971*'模板使用说明&amp;基础参数'!$E$5*'模板使用说明&amp;基础参数'!$E$12,IF(L6971="修改",J6971*'模板使用说明&amp;基础参数'!$E$5*'模板使用说明&amp;基础参数'!$E$11,J6971*'模板使用说明&amp;基础参数'!$E$5*'模板使用说明&amp;基础参数'!$E$10)),IF(K6971="中",IF(L6971="删除",J6971*'模板使用说明&amp;基础参数'!$E$6*'模板使用说明&amp;基础参数'!$E$12,IF(L6971="修改",J6971*'模板使用说明&amp;基础参数'!$E$6*'模板使用说明&amp;基础参数'!$E$11,J6971*'模板使用说明&amp;基础参数'!$E$6*'模板使用说明&amp;基础参数'!$E$10)),IF(L6971="删除",J6971*'模板使用说明&amp;基础参数'!$E$7*'模板使用说明&amp;基础参数'!$E$12,IF(L6971="修改",J6971*'模板使用说明&amp;基础参数'!$E$7*'模板使用说明&amp;基础参数'!$E$11,J6971*'模板使用说明&amp;基础参数'!$E$7*'模板使用说明&amp;基础参数'!$E$10)))))</f>
        <v/>
      </c>
      <c r="N6971" s="83"/>
    </row>
    <row r="6972" ht="14.4" customHeight="1" spans="1:14">
      <c r="A6972" s="68">
        <f t="shared" si="109"/>
        <v>6967</v>
      </c>
      <c r="B6972" s="69"/>
      <c r="C6972" s="69"/>
      <c r="D6972" s="69"/>
      <c r="E6972" s="69"/>
      <c r="F6972" s="69"/>
      <c r="G6972" s="69"/>
      <c r="H6972" s="70"/>
      <c r="I6972" s="68"/>
      <c r="J6972" s="8" t="str">
        <f>IF(I6972="ILF",IF($C$1="预估功能点",'模板使用说明&amp;基础参数'!$E$15,'模板使用说明&amp;基础参数'!$E$22),IF(I6972="EIF",IF($C$1="预估功能点",'模板使用说明&amp;基础参数'!$E$16,'模板使用说明&amp;基础参数'!$E$23),IF(I6972="EI",IF($C$1="预估功能点",'模板使用说明&amp;基础参数'!$E$17,'模板使用说明&amp;基础参数'!$E$24),IF(I6972="EO",IF($C$1="预估功能点",'模板使用说明&amp;基础参数'!$E$18,'模板使用说明&amp;基础参数'!$E$25),IF(I6972="EQ",IF($C$1="预估功能点",'模板使用说明&amp;基础参数'!$E$19,'模板使用说明&amp;基础参数'!$E$26),"")))))</f>
        <v/>
      </c>
      <c r="K6972" s="81"/>
      <c r="L6972" s="81"/>
      <c r="M6972" s="82" t="str">
        <f>IF(J6972="","",IF(K6972="高",IF(L6972="删除",J6972*'模板使用说明&amp;基础参数'!$E$5*'模板使用说明&amp;基础参数'!$E$12,IF(L6972="修改",J6972*'模板使用说明&amp;基础参数'!$E$5*'模板使用说明&amp;基础参数'!$E$11,J6972*'模板使用说明&amp;基础参数'!$E$5*'模板使用说明&amp;基础参数'!$E$10)),IF(K6972="中",IF(L6972="删除",J6972*'模板使用说明&amp;基础参数'!$E$6*'模板使用说明&amp;基础参数'!$E$12,IF(L6972="修改",J6972*'模板使用说明&amp;基础参数'!$E$6*'模板使用说明&amp;基础参数'!$E$11,J6972*'模板使用说明&amp;基础参数'!$E$6*'模板使用说明&amp;基础参数'!$E$10)),IF(L6972="删除",J6972*'模板使用说明&amp;基础参数'!$E$7*'模板使用说明&amp;基础参数'!$E$12,IF(L6972="修改",J6972*'模板使用说明&amp;基础参数'!$E$7*'模板使用说明&amp;基础参数'!$E$11,J6972*'模板使用说明&amp;基础参数'!$E$7*'模板使用说明&amp;基础参数'!$E$10)))))</f>
        <v/>
      </c>
      <c r="N6972" s="83"/>
    </row>
    <row r="6973" ht="14.4" customHeight="1" spans="1:14">
      <c r="A6973" s="68">
        <f t="shared" si="109"/>
        <v>6968</v>
      </c>
      <c r="B6973" s="69"/>
      <c r="C6973" s="69"/>
      <c r="D6973" s="69"/>
      <c r="E6973" s="69"/>
      <c r="F6973" s="69"/>
      <c r="G6973" s="69"/>
      <c r="H6973" s="70"/>
      <c r="I6973" s="68"/>
      <c r="J6973" s="8" t="str">
        <f>IF(I6973="ILF",IF($C$1="预估功能点",'模板使用说明&amp;基础参数'!$E$15,'模板使用说明&amp;基础参数'!$E$22),IF(I6973="EIF",IF($C$1="预估功能点",'模板使用说明&amp;基础参数'!$E$16,'模板使用说明&amp;基础参数'!$E$23),IF(I6973="EI",IF($C$1="预估功能点",'模板使用说明&amp;基础参数'!$E$17,'模板使用说明&amp;基础参数'!$E$24),IF(I6973="EO",IF($C$1="预估功能点",'模板使用说明&amp;基础参数'!$E$18,'模板使用说明&amp;基础参数'!$E$25),IF(I6973="EQ",IF($C$1="预估功能点",'模板使用说明&amp;基础参数'!$E$19,'模板使用说明&amp;基础参数'!$E$26),"")))))</f>
        <v/>
      </c>
      <c r="K6973" s="81"/>
      <c r="L6973" s="81"/>
      <c r="M6973" s="82" t="str">
        <f>IF(J6973="","",IF(K6973="高",IF(L6973="删除",J6973*'模板使用说明&amp;基础参数'!$E$5*'模板使用说明&amp;基础参数'!$E$12,IF(L6973="修改",J6973*'模板使用说明&amp;基础参数'!$E$5*'模板使用说明&amp;基础参数'!$E$11,J6973*'模板使用说明&amp;基础参数'!$E$5*'模板使用说明&amp;基础参数'!$E$10)),IF(K6973="中",IF(L6973="删除",J6973*'模板使用说明&amp;基础参数'!$E$6*'模板使用说明&amp;基础参数'!$E$12,IF(L6973="修改",J6973*'模板使用说明&amp;基础参数'!$E$6*'模板使用说明&amp;基础参数'!$E$11,J6973*'模板使用说明&amp;基础参数'!$E$6*'模板使用说明&amp;基础参数'!$E$10)),IF(L6973="删除",J6973*'模板使用说明&amp;基础参数'!$E$7*'模板使用说明&amp;基础参数'!$E$12,IF(L6973="修改",J6973*'模板使用说明&amp;基础参数'!$E$7*'模板使用说明&amp;基础参数'!$E$11,J6973*'模板使用说明&amp;基础参数'!$E$7*'模板使用说明&amp;基础参数'!$E$10)))))</f>
        <v/>
      </c>
      <c r="N6973" s="83"/>
    </row>
    <row r="6974" ht="14.4" customHeight="1" spans="1:14">
      <c r="A6974" s="68">
        <f t="shared" si="109"/>
        <v>6969</v>
      </c>
      <c r="B6974" s="69"/>
      <c r="C6974" s="69"/>
      <c r="D6974" s="69"/>
      <c r="E6974" s="69"/>
      <c r="F6974" s="69"/>
      <c r="G6974" s="69"/>
      <c r="H6974" s="70"/>
      <c r="I6974" s="68"/>
      <c r="J6974" s="8" t="str">
        <f>IF(I6974="ILF",IF($C$1="预估功能点",'模板使用说明&amp;基础参数'!$E$15,'模板使用说明&amp;基础参数'!$E$22),IF(I6974="EIF",IF($C$1="预估功能点",'模板使用说明&amp;基础参数'!$E$16,'模板使用说明&amp;基础参数'!$E$23),IF(I6974="EI",IF($C$1="预估功能点",'模板使用说明&amp;基础参数'!$E$17,'模板使用说明&amp;基础参数'!$E$24),IF(I6974="EO",IF($C$1="预估功能点",'模板使用说明&amp;基础参数'!$E$18,'模板使用说明&amp;基础参数'!$E$25),IF(I6974="EQ",IF($C$1="预估功能点",'模板使用说明&amp;基础参数'!$E$19,'模板使用说明&amp;基础参数'!$E$26),"")))))</f>
        <v/>
      </c>
      <c r="K6974" s="81"/>
      <c r="L6974" s="81"/>
      <c r="M6974" s="82" t="str">
        <f>IF(J6974="","",IF(K6974="高",IF(L6974="删除",J6974*'模板使用说明&amp;基础参数'!$E$5*'模板使用说明&amp;基础参数'!$E$12,IF(L6974="修改",J6974*'模板使用说明&amp;基础参数'!$E$5*'模板使用说明&amp;基础参数'!$E$11,J6974*'模板使用说明&amp;基础参数'!$E$5*'模板使用说明&amp;基础参数'!$E$10)),IF(K6974="中",IF(L6974="删除",J6974*'模板使用说明&amp;基础参数'!$E$6*'模板使用说明&amp;基础参数'!$E$12,IF(L6974="修改",J6974*'模板使用说明&amp;基础参数'!$E$6*'模板使用说明&amp;基础参数'!$E$11,J6974*'模板使用说明&amp;基础参数'!$E$6*'模板使用说明&amp;基础参数'!$E$10)),IF(L6974="删除",J6974*'模板使用说明&amp;基础参数'!$E$7*'模板使用说明&amp;基础参数'!$E$12,IF(L6974="修改",J6974*'模板使用说明&amp;基础参数'!$E$7*'模板使用说明&amp;基础参数'!$E$11,J6974*'模板使用说明&amp;基础参数'!$E$7*'模板使用说明&amp;基础参数'!$E$10)))))</f>
        <v/>
      </c>
      <c r="N6974" s="83"/>
    </row>
    <row r="6975" ht="14.4" customHeight="1" spans="1:14">
      <c r="A6975" s="68">
        <f t="shared" si="109"/>
        <v>6970</v>
      </c>
      <c r="B6975" s="69"/>
      <c r="C6975" s="69"/>
      <c r="D6975" s="69"/>
      <c r="E6975" s="69"/>
      <c r="F6975" s="69"/>
      <c r="G6975" s="69"/>
      <c r="H6975" s="70"/>
      <c r="I6975" s="68"/>
      <c r="J6975" s="8" t="str">
        <f>IF(I6975="ILF",IF($C$1="预估功能点",'模板使用说明&amp;基础参数'!$E$15,'模板使用说明&amp;基础参数'!$E$22),IF(I6975="EIF",IF($C$1="预估功能点",'模板使用说明&amp;基础参数'!$E$16,'模板使用说明&amp;基础参数'!$E$23),IF(I6975="EI",IF($C$1="预估功能点",'模板使用说明&amp;基础参数'!$E$17,'模板使用说明&amp;基础参数'!$E$24),IF(I6975="EO",IF($C$1="预估功能点",'模板使用说明&amp;基础参数'!$E$18,'模板使用说明&amp;基础参数'!$E$25),IF(I6975="EQ",IF($C$1="预估功能点",'模板使用说明&amp;基础参数'!$E$19,'模板使用说明&amp;基础参数'!$E$26),"")))))</f>
        <v/>
      </c>
      <c r="K6975" s="81"/>
      <c r="L6975" s="81"/>
      <c r="M6975" s="82" t="str">
        <f>IF(J6975="","",IF(K6975="高",IF(L6975="删除",J6975*'模板使用说明&amp;基础参数'!$E$5*'模板使用说明&amp;基础参数'!$E$12,IF(L6975="修改",J6975*'模板使用说明&amp;基础参数'!$E$5*'模板使用说明&amp;基础参数'!$E$11,J6975*'模板使用说明&amp;基础参数'!$E$5*'模板使用说明&amp;基础参数'!$E$10)),IF(K6975="中",IF(L6975="删除",J6975*'模板使用说明&amp;基础参数'!$E$6*'模板使用说明&amp;基础参数'!$E$12,IF(L6975="修改",J6975*'模板使用说明&amp;基础参数'!$E$6*'模板使用说明&amp;基础参数'!$E$11,J6975*'模板使用说明&amp;基础参数'!$E$6*'模板使用说明&amp;基础参数'!$E$10)),IF(L6975="删除",J6975*'模板使用说明&amp;基础参数'!$E$7*'模板使用说明&amp;基础参数'!$E$12,IF(L6975="修改",J6975*'模板使用说明&amp;基础参数'!$E$7*'模板使用说明&amp;基础参数'!$E$11,J6975*'模板使用说明&amp;基础参数'!$E$7*'模板使用说明&amp;基础参数'!$E$10)))))</f>
        <v/>
      </c>
      <c r="N6975" s="83"/>
    </row>
    <row r="6976" ht="14.4" customHeight="1" spans="1:14">
      <c r="A6976" s="68">
        <f t="shared" si="109"/>
        <v>6971</v>
      </c>
      <c r="B6976" s="69"/>
      <c r="C6976" s="69"/>
      <c r="D6976" s="69"/>
      <c r="E6976" s="69"/>
      <c r="F6976" s="69"/>
      <c r="G6976" s="69"/>
      <c r="H6976" s="70"/>
      <c r="I6976" s="68"/>
      <c r="J6976" s="8" t="str">
        <f>IF(I6976="ILF",IF($C$1="预估功能点",'模板使用说明&amp;基础参数'!$E$15,'模板使用说明&amp;基础参数'!$E$22),IF(I6976="EIF",IF($C$1="预估功能点",'模板使用说明&amp;基础参数'!$E$16,'模板使用说明&amp;基础参数'!$E$23),IF(I6976="EI",IF($C$1="预估功能点",'模板使用说明&amp;基础参数'!$E$17,'模板使用说明&amp;基础参数'!$E$24),IF(I6976="EO",IF($C$1="预估功能点",'模板使用说明&amp;基础参数'!$E$18,'模板使用说明&amp;基础参数'!$E$25),IF(I6976="EQ",IF($C$1="预估功能点",'模板使用说明&amp;基础参数'!$E$19,'模板使用说明&amp;基础参数'!$E$26),"")))))</f>
        <v/>
      </c>
      <c r="K6976" s="81"/>
      <c r="L6976" s="81"/>
      <c r="M6976" s="82" t="str">
        <f>IF(J6976="","",IF(K6976="高",IF(L6976="删除",J6976*'模板使用说明&amp;基础参数'!$E$5*'模板使用说明&amp;基础参数'!$E$12,IF(L6976="修改",J6976*'模板使用说明&amp;基础参数'!$E$5*'模板使用说明&amp;基础参数'!$E$11,J6976*'模板使用说明&amp;基础参数'!$E$5*'模板使用说明&amp;基础参数'!$E$10)),IF(K6976="中",IF(L6976="删除",J6976*'模板使用说明&amp;基础参数'!$E$6*'模板使用说明&amp;基础参数'!$E$12,IF(L6976="修改",J6976*'模板使用说明&amp;基础参数'!$E$6*'模板使用说明&amp;基础参数'!$E$11,J6976*'模板使用说明&amp;基础参数'!$E$6*'模板使用说明&amp;基础参数'!$E$10)),IF(L6976="删除",J6976*'模板使用说明&amp;基础参数'!$E$7*'模板使用说明&amp;基础参数'!$E$12,IF(L6976="修改",J6976*'模板使用说明&amp;基础参数'!$E$7*'模板使用说明&amp;基础参数'!$E$11,J6976*'模板使用说明&amp;基础参数'!$E$7*'模板使用说明&amp;基础参数'!$E$10)))))</f>
        <v/>
      </c>
      <c r="N6976" s="83"/>
    </row>
    <row r="6977" ht="14.4" customHeight="1" spans="1:14">
      <c r="A6977" s="68">
        <f t="shared" si="109"/>
        <v>6972</v>
      </c>
      <c r="B6977" s="69"/>
      <c r="C6977" s="69"/>
      <c r="D6977" s="69"/>
      <c r="E6977" s="69"/>
      <c r="F6977" s="69"/>
      <c r="G6977" s="69"/>
      <c r="H6977" s="70"/>
      <c r="I6977" s="68"/>
      <c r="J6977" s="8" t="str">
        <f>IF(I6977="ILF",IF($C$1="预估功能点",'模板使用说明&amp;基础参数'!$E$15,'模板使用说明&amp;基础参数'!$E$22),IF(I6977="EIF",IF($C$1="预估功能点",'模板使用说明&amp;基础参数'!$E$16,'模板使用说明&amp;基础参数'!$E$23),IF(I6977="EI",IF($C$1="预估功能点",'模板使用说明&amp;基础参数'!$E$17,'模板使用说明&amp;基础参数'!$E$24),IF(I6977="EO",IF($C$1="预估功能点",'模板使用说明&amp;基础参数'!$E$18,'模板使用说明&amp;基础参数'!$E$25),IF(I6977="EQ",IF($C$1="预估功能点",'模板使用说明&amp;基础参数'!$E$19,'模板使用说明&amp;基础参数'!$E$26),"")))))</f>
        <v/>
      </c>
      <c r="K6977" s="81"/>
      <c r="L6977" s="81"/>
      <c r="M6977" s="82" t="str">
        <f>IF(J6977="","",IF(K6977="高",IF(L6977="删除",J6977*'模板使用说明&amp;基础参数'!$E$5*'模板使用说明&amp;基础参数'!$E$12,IF(L6977="修改",J6977*'模板使用说明&amp;基础参数'!$E$5*'模板使用说明&amp;基础参数'!$E$11,J6977*'模板使用说明&amp;基础参数'!$E$5*'模板使用说明&amp;基础参数'!$E$10)),IF(K6977="中",IF(L6977="删除",J6977*'模板使用说明&amp;基础参数'!$E$6*'模板使用说明&amp;基础参数'!$E$12,IF(L6977="修改",J6977*'模板使用说明&amp;基础参数'!$E$6*'模板使用说明&amp;基础参数'!$E$11,J6977*'模板使用说明&amp;基础参数'!$E$6*'模板使用说明&amp;基础参数'!$E$10)),IF(L6977="删除",J6977*'模板使用说明&amp;基础参数'!$E$7*'模板使用说明&amp;基础参数'!$E$12,IF(L6977="修改",J6977*'模板使用说明&amp;基础参数'!$E$7*'模板使用说明&amp;基础参数'!$E$11,J6977*'模板使用说明&amp;基础参数'!$E$7*'模板使用说明&amp;基础参数'!$E$10)))))</f>
        <v/>
      </c>
      <c r="N6977" s="83"/>
    </row>
    <row r="6978" ht="14.4" customHeight="1" spans="1:14">
      <c r="A6978" s="68">
        <f t="shared" si="109"/>
        <v>6973</v>
      </c>
      <c r="B6978" s="69"/>
      <c r="C6978" s="69"/>
      <c r="D6978" s="69"/>
      <c r="E6978" s="69"/>
      <c r="F6978" s="69"/>
      <c r="G6978" s="69"/>
      <c r="H6978" s="70"/>
      <c r="I6978" s="68"/>
      <c r="J6978" s="8" t="str">
        <f>IF(I6978="ILF",IF($C$1="预估功能点",'模板使用说明&amp;基础参数'!$E$15,'模板使用说明&amp;基础参数'!$E$22),IF(I6978="EIF",IF($C$1="预估功能点",'模板使用说明&amp;基础参数'!$E$16,'模板使用说明&amp;基础参数'!$E$23),IF(I6978="EI",IF($C$1="预估功能点",'模板使用说明&amp;基础参数'!$E$17,'模板使用说明&amp;基础参数'!$E$24),IF(I6978="EO",IF($C$1="预估功能点",'模板使用说明&amp;基础参数'!$E$18,'模板使用说明&amp;基础参数'!$E$25),IF(I6978="EQ",IF($C$1="预估功能点",'模板使用说明&amp;基础参数'!$E$19,'模板使用说明&amp;基础参数'!$E$26),"")))))</f>
        <v/>
      </c>
      <c r="K6978" s="81"/>
      <c r="L6978" s="81"/>
      <c r="M6978" s="82" t="str">
        <f>IF(J6978="","",IF(K6978="高",IF(L6978="删除",J6978*'模板使用说明&amp;基础参数'!$E$5*'模板使用说明&amp;基础参数'!$E$12,IF(L6978="修改",J6978*'模板使用说明&amp;基础参数'!$E$5*'模板使用说明&amp;基础参数'!$E$11,J6978*'模板使用说明&amp;基础参数'!$E$5*'模板使用说明&amp;基础参数'!$E$10)),IF(K6978="中",IF(L6978="删除",J6978*'模板使用说明&amp;基础参数'!$E$6*'模板使用说明&amp;基础参数'!$E$12,IF(L6978="修改",J6978*'模板使用说明&amp;基础参数'!$E$6*'模板使用说明&amp;基础参数'!$E$11,J6978*'模板使用说明&amp;基础参数'!$E$6*'模板使用说明&amp;基础参数'!$E$10)),IF(L6978="删除",J6978*'模板使用说明&amp;基础参数'!$E$7*'模板使用说明&amp;基础参数'!$E$12,IF(L6978="修改",J6978*'模板使用说明&amp;基础参数'!$E$7*'模板使用说明&amp;基础参数'!$E$11,J6978*'模板使用说明&amp;基础参数'!$E$7*'模板使用说明&amp;基础参数'!$E$10)))))</f>
        <v/>
      </c>
      <c r="N6978" s="83"/>
    </row>
    <row r="6979" ht="14.4" customHeight="1" spans="1:14">
      <c r="A6979" s="68">
        <f t="shared" si="109"/>
        <v>6974</v>
      </c>
      <c r="B6979" s="69"/>
      <c r="C6979" s="69"/>
      <c r="D6979" s="69"/>
      <c r="E6979" s="69"/>
      <c r="F6979" s="69"/>
      <c r="G6979" s="69"/>
      <c r="H6979" s="70"/>
      <c r="I6979" s="68"/>
      <c r="J6979" s="8" t="str">
        <f>IF(I6979="ILF",IF($C$1="预估功能点",'模板使用说明&amp;基础参数'!$E$15,'模板使用说明&amp;基础参数'!$E$22),IF(I6979="EIF",IF($C$1="预估功能点",'模板使用说明&amp;基础参数'!$E$16,'模板使用说明&amp;基础参数'!$E$23),IF(I6979="EI",IF($C$1="预估功能点",'模板使用说明&amp;基础参数'!$E$17,'模板使用说明&amp;基础参数'!$E$24),IF(I6979="EO",IF($C$1="预估功能点",'模板使用说明&amp;基础参数'!$E$18,'模板使用说明&amp;基础参数'!$E$25),IF(I6979="EQ",IF($C$1="预估功能点",'模板使用说明&amp;基础参数'!$E$19,'模板使用说明&amp;基础参数'!$E$26),"")))))</f>
        <v/>
      </c>
      <c r="K6979" s="81"/>
      <c r="L6979" s="81"/>
      <c r="M6979" s="82" t="str">
        <f>IF(J6979="","",IF(K6979="高",IF(L6979="删除",J6979*'模板使用说明&amp;基础参数'!$E$5*'模板使用说明&amp;基础参数'!$E$12,IF(L6979="修改",J6979*'模板使用说明&amp;基础参数'!$E$5*'模板使用说明&amp;基础参数'!$E$11,J6979*'模板使用说明&amp;基础参数'!$E$5*'模板使用说明&amp;基础参数'!$E$10)),IF(K6979="中",IF(L6979="删除",J6979*'模板使用说明&amp;基础参数'!$E$6*'模板使用说明&amp;基础参数'!$E$12,IF(L6979="修改",J6979*'模板使用说明&amp;基础参数'!$E$6*'模板使用说明&amp;基础参数'!$E$11,J6979*'模板使用说明&amp;基础参数'!$E$6*'模板使用说明&amp;基础参数'!$E$10)),IF(L6979="删除",J6979*'模板使用说明&amp;基础参数'!$E$7*'模板使用说明&amp;基础参数'!$E$12,IF(L6979="修改",J6979*'模板使用说明&amp;基础参数'!$E$7*'模板使用说明&amp;基础参数'!$E$11,J6979*'模板使用说明&amp;基础参数'!$E$7*'模板使用说明&amp;基础参数'!$E$10)))))</f>
        <v/>
      </c>
      <c r="N6979" s="83"/>
    </row>
    <row r="6980" ht="14.4" customHeight="1" spans="1:14">
      <c r="A6980" s="68">
        <f t="shared" ref="A6980:A7043" si="110">ROW()-5</f>
        <v>6975</v>
      </c>
      <c r="B6980" s="69"/>
      <c r="C6980" s="69"/>
      <c r="D6980" s="69"/>
      <c r="E6980" s="69"/>
      <c r="F6980" s="69"/>
      <c r="G6980" s="69"/>
      <c r="H6980" s="70"/>
      <c r="I6980" s="68"/>
      <c r="J6980" s="8" t="str">
        <f>IF(I6980="ILF",IF($C$1="预估功能点",'模板使用说明&amp;基础参数'!$E$15,'模板使用说明&amp;基础参数'!$E$22),IF(I6980="EIF",IF($C$1="预估功能点",'模板使用说明&amp;基础参数'!$E$16,'模板使用说明&amp;基础参数'!$E$23),IF(I6980="EI",IF($C$1="预估功能点",'模板使用说明&amp;基础参数'!$E$17,'模板使用说明&amp;基础参数'!$E$24),IF(I6980="EO",IF($C$1="预估功能点",'模板使用说明&amp;基础参数'!$E$18,'模板使用说明&amp;基础参数'!$E$25),IF(I6980="EQ",IF($C$1="预估功能点",'模板使用说明&amp;基础参数'!$E$19,'模板使用说明&amp;基础参数'!$E$26),"")))))</f>
        <v/>
      </c>
      <c r="K6980" s="81"/>
      <c r="L6980" s="81"/>
      <c r="M6980" s="82" t="str">
        <f>IF(J6980="","",IF(K6980="高",IF(L6980="删除",J6980*'模板使用说明&amp;基础参数'!$E$5*'模板使用说明&amp;基础参数'!$E$12,IF(L6980="修改",J6980*'模板使用说明&amp;基础参数'!$E$5*'模板使用说明&amp;基础参数'!$E$11,J6980*'模板使用说明&amp;基础参数'!$E$5*'模板使用说明&amp;基础参数'!$E$10)),IF(K6980="中",IF(L6980="删除",J6980*'模板使用说明&amp;基础参数'!$E$6*'模板使用说明&amp;基础参数'!$E$12,IF(L6980="修改",J6980*'模板使用说明&amp;基础参数'!$E$6*'模板使用说明&amp;基础参数'!$E$11,J6980*'模板使用说明&amp;基础参数'!$E$6*'模板使用说明&amp;基础参数'!$E$10)),IF(L6980="删除",J6980*'模板使用说明&amp;基础参数'!$E$7*'模板使用说明&amp;基础参数'!$E$12,IF(L6980="修改",J6980*'模板使用说明&amp;基础参数'!$E$7*'模板使用说明&amp;基础参数'!$E$11,J6980*'模板使用说明&amp;基础参数'!$E$7*'模板使用说明&amp;基础参数'!$E$10)))))</f>
        <v/>
      </c>
      <c r="N6980" s="83"/>
    </row>
    <row r="6981" ht="14.4" customHeight="1" spans="1:14">
      <c r="A6981" s="68">
        <f t="shared" si="110"/>
        <v>6976</v>
      </c>
      <c r="B6981" s="69"/>
      <c r="C6981" s="69"/>
      <c r="D6981" s="69"/>
      <c r="E6981" s="69"/>
      <c r="F6981" s="69"/>
      <c r="G6981" s="69"/>
      <c r="H6981" s="70"/>
      <c r="I6981" s="68"/>
      <c r="J6981" s="8" t="str">
        <f>IF(I6981="ILF",IF($C$1="预估功能点",'模板使用说明&amp;基础参数'!$E$15,'模板使用说明&amp;基础参数'!$E$22),IF(I6981="EIF",IF($C$1="预估功能点",'模板使用说明&amp;基础参数'!$E$16,'模板使用说明&amp;基础参数'!$E$23),IF(I6981="EI",IF($C$1="预估功能点",'模板使用说明&amp;基础参数'!$E$17,'模板使用说明&amp;基础参数'!$E$24),IF(I6981="EO",IF($C$1="预估功能点",'模板使用说明&amp;基础参数'!$E$18,'模板使用说明&amp;基础参数'!$E$25),IF(I6981="EQ",IF($C$1="预估功能点",'模板使用说明&amp;基础参数'!$E$19,'模板使用说明&amp;基础参数'!$E$26),"")))))</f>
        <v/>
      </c>
      <c r="K6981" s="81"/>
      <c r="L6981" s="81"/>
      <c r="M6981" s="82" t="str">
        <f>IF(J6981="","",IF(K6981="高",IF(L6981="删除",J6981*'模板使用说明&amp;基础参数'!$E$5*'模板使用说明&amp;基础参数'!$E$12,IF(L6981="修改",J6981*'模板使用说明&amp;基础参数'!$E$5*'模板使用说明&amp;基础参数'!$E$11,J6981*'模板使用说明&amp;基础参数'!$E$5*'模板使用说明&amp;基础参数'!$E$10)),IF(K6981="中",IF(L6981="删除",J6981*'模板使用说明&amp;基础参数'!$E$6*'模板使用说明&amp;基础参数'!$E$12,IF(L6981="修改",J6981*'模板使用说明&amp;基础参数'!$E$6*'模板使用说明&amp;基础参数'!$E$11,J6981*'模板使用说明&amp;基础参数'!$E$6*'模板使用说明&amp;基础参数'!$E$10)),IF(L6981="删除",J6981*'模板使用说明&amp;基础参数'!$E$7*'模板使用说明&amp;基础参数'!$E$12,IF(L6981="修改",J6981*'模板使用说明&amp;基础参数'!$E$7*'模板使用说明&amp;基础参数'!$E$11,J6981*'模板使用说明&amp;基础参数'!$E$7*'模板使用说明&amp;基础参数'!$E$10)))))</f>
        <v/>
      </c>
      <c r="N6981" s="83"/>
    </row>
    <row r="6982" ht="14.4" customHeight="1" spans="1:14">
      <c r="A6982" s="68">
        <f t="shared" si="110"/>
        <v>6977</v>
      </c>
      <c r="B6982" s="69"/>
      <c r="C6982" s="69"/>
      <c r="D6982" s="69"/>
      <c r="E6982" s="69"/>
      <c r="F6982" s="69"/>
      <c r="G6982" s="69"/>
      <c r="H6982" s="70"/>
      <c r="I6982" s="68"/>
      <c r="J6982" s="8" t="str">
        <f>IF(I6982="ILF",IF($C$1="预估功能点",'模板使用说明&amp;基础参数'!$E$15,'模板使用说明&amp;基础参数'!$E$22),IF(I6982="EIF",IF($C$1="预估功能点",'模板使用说明&amp;基础参数'!$E$16,'模板使用说明&amp;基础参数'!$E$23),IF(I6982="EI",IF($C$1="预估功能点",'模板使用说明&amp;基础参数'!$E$17,'模板使用说明&amp;基础参数'!$E$24),IF(I6982="EO",IF($C$1="预估功能点",'模板使用说明&amp;基础参数'!$E$18,'模板使用说明&amp;基础参数'!$E$25),IF(I6982="EQ",IF($C$1="预估功能点",'模板使用说明&amp;基础参数'!$E$19,'模板使用说明&amp;基础参数'!$E$26),"")))))</f>
        <v/>
      </c>
      <c r="K6982" s="81"/>
      <c r="L6982" s="81"/>
      <c r="M6982" s="82" t="str">
        <f>IF(J6982="","",IF(K6982="高",IF(L6982="删除",J6982*'模板使用说明&amp;基础参数'!$E$5*'模板使用说明&amp;基础参数'!$E$12,IF(L6982="修改",J6982*'模板使用说明&amp;基础参数'!$E$5*'模板使用说明&amp;基础参数'!$E$11,J6982*'模板使用说明&amp;基础参数'!$E$5*'模板使用说明&amp;基础参数'!$E$10)),IF(K6982="中",IF(L6982="删除",J6982*'模板使用说明&amp;基础参数'!$E$6*'模板使用说明&amp;基础参数'!$E$12,IF(L6982="修改",J6982*'模板使用说明&amp;基础参数'!$E$6*'模板使用说明&amp;基础参数'!$E$11,J6982*'模板使用说明&amp;基础参数'!$E$6*'模板使用说明&amp;基础参数'!$E$10)),IF(L6982="删除",J6982*'模板使用说明&amp;基础参数'!$E$7*'模板使用说明&amp;基础参数'!$E$12,IF(L6982="修改",J6982*'模板使用说明&amp;基础参数'!$E$7*'模板使用说明&amp;基础参数'!$E$11,J6982*'模板使用说明&amp;基础参数'!$E$7*'模板使用说明&amp;基础参数'!$E$10)))))</f>
        <v/>
      </c>
      <c r="N6982" s="83"/>
    </row>
    <row r="6983" ht="14.4" customHeight="1" spans="1:14">
      <c r="A6983" s="68">
        <f t="shared" si="110"/>
        <v>6978</v>
      </c>
      <c r="B6983" s="69"/>
      <c r="C6983" s="69"/>
      <c r="D6983" s="69"/>
      <c r="E6983" s="69"/>
      <c r="F6983" s="69"/>
      <c r="G6983" s="69"/>
      <c r="H6983" s="70"/>
      <c r="I6983" s="68"/>
      <c r="J6983" s="8" t="str">
        <f>IF(I6983="ILF",IF($C$1="预估功能点",'模板使用说明&amp;基础参数'!$E$15,'模板使用说明&amp;基础参数'!$E$22),IF(I6983="EIF",IF($C$1="预估功能点",'模板使用说明&amp;基础参数'!$E$16,'模板使用说明&amp;基础参数'!$E$23),IF(I6983="EI",IF($C$1="预估功能点",'模板使用说明&amp;基础参数'!$E$17,'模板使用说明&amp;基础参数'!$E$24),IF(I6983="EO",IF($C$1="预估功能点",'模板使用说明&amp;基础参数'!$E$18,'模板使用说明&amp;基础参数'!$E$25),IF(I6983="EQ",IF($C$1="预估功能点",'模板使用说明&amp;基础参数'!$E$19,'模板使用说明&amp;基础参数'!$E$26),"")))))</f>
        <v/>
      </c>
      <c r="K6983" s="81"/>
      <c r="L6983" s="81"/>
      <c r="M6983" s="82" t="str">
        <f>IF(J6983="","",IF(K6983="高",IF(L6983="删除",J6983*'模板使用说明&amp;基础参数'!$E$5*'模板使用说明&amp;基础参数'!$E$12,IF(L6983="修改",J6983*'模板使用说明&amp;基础参数'!$E$5*'模板使用说明&amp;基础参数'!$E$11,J6983*'模板使用说明&amp;基础参数'!$E$5*'模板使用说明&amp;基础参数'!$E$10)),IF(K6983="中",IF(L6983="删除",J6983*'模板使用说明&amp;基础参数'!$E$6*'模板使用说明&amp;基础参数'!$E$12,IF(L6983="修改",J6983*'模板使用说明&amp;基础参数'!$E$6*'模板使用说明&amp;基础参数'!$E$11,J6983*'模板使用说明&amp;基础参数'!$E$6*'模板使用说明&amp;基础参数'!$E$10)),IF(L6983="删除",J6983*'模板使用说明&amp;基础参数'!$E$7*'模板使用说明&amp;基础参数'!$E$12,IF(L6983="修改",J6983*'模板使用说明&amp;基础参数'!$E$7*'模板使用说明&amp;基础参数'!$E$11,J6983*'模板使用说明&amp;基础参数'!$E$7*'模板使用说明&amp;基础参数'!$E$10)))))</f>
        <v/>
      </c>
      <c r="N6983" s="83"/>
    </row>
    <row r="6984" ht="14.4" customHeight="1" spans="1:14">
      <c r="A6984" s="68">
        <f t="shared" si="110"/>
        <v>6979</v>
      </c>
      <c r="B6984" s="69"/>
      <c r="C6984" s="69"/>
      <c r="D6984" s="69"/>
      <c r="E6984" s="69"/>
      <c r="F6984" s="69"/>
      <c r="G6984" s="69"/>
      <c r="H6984" s="70"/>
      <c r="I6984" s="68"/>
      <c r="J6984" s="8" t="str">
        <f>IF(I6984="ILF",IF($C$1="预估功能点",'模板使用说明&amp;基础参数'!$E$15,'模板使用说明&amp;基础参数'!$E$22),IF(I6984="EIF",IF($C$1="预估功能点",'模板使用说明&amp;基础参数'!$E$16,'模板使用说明&amp;基础参数'!$E$23),IF(I6984="EI",IF($C$1="预估功能点",'模板使用说明&amp;基础参数'!$E$17,'模板使用说明&amp;基础参数'!$E$24),IF(I6984="EO",IF($C$1="预估功能点",'模板使用说明&amp;基础参数'!$E$18,'模板使用说明&amp;基础参数'!$E$25),IF(I6984="EQ",IF($C$1="预估功能点",'模板使用说明&amp;基础参数'!$E$19,'模板使用说明&amp;基础参数'!$E$26),"")))))</f>
        <v/>
      </c>
      <c r="K6984" s="81"/>
      <c r="L6984" s="81"/>
      <c r="M6984" s="82" t="str">
        <f>IF(J6984="","",IF(K6984="高",IF(L6984="删除",J6984*'模板使用说明&amp;基础参数'!$E$5*'模板使用说明&amp;基础参数'!$E$12,IF(L6984="修改",J6984*'模板使用说明&amp;基础参数'!$E$5*'模板使用说明&amp;基础参数'!$E$11,J6984*'模板使用说明&amp;基础参数'!$E$5*'模板使用说明&amp;基础参数'!$E$10)),IF(K6984="中",IF(L6984="删除",J6984*'模板使用说明&amp;基础参数'!$E$6*'模板使用说明&amp;基础参数'!$E$12,IF(L6984="修改",J6984*'模板使用说明&amp;基础参数'!$E$6*'模板使用说明&amp;基础参数'!$E$11,J6984*'模板使用说明&amp;基础参数'!$E$6*'模板使用说明&amp;基础参数'!$E$10)),IF(L6984="删除",J6984*'模板使用说明&amp;基础参数'!$E$7*'模板使用说明&amp;基础参数'!$E$12,IF(L6984="修改",J6984*'模板使用说明&amp;基础参数'!$E$7*'模板使用说明&amp;基础参数'!$E$11,J6984*'模板使用说明&amp;基础参数'!$E$7*'模板使用说明&amp;基础参数'!$E$10)))))</f>
        <v/>
      </c>
      <c r="N6984" s="83"/>
    </row>
    <row r="6985" ht="14.4" customHeight="1" spans="1:14">
      <c r="A6985" s="68">
        <f t="shared" si="110"/>
        <v>6980</v>
      </c>
      <c r="B6985" s="69"/>
      <c r="C6985" s="69"/>
      <c r="D6985" s="69"/>
      <c r="E6985" s="69"/>
      <c r="F6985" s="69"/>
      <c r="G6985" s="69"/>
      <c r="H6985" s="70"/>
      <c r="I6985" s="68"/>
      <c r="J6985" s="8" t="str">
        <f>IF(I6985="ILF",IF($C$1="预估功能点",'模板使用说明&amp;基础参数'!$E$15,'模板使用说明&amp;基础参数'!$E$22),IF(I6985="EIF",IF($C$1="预估功能点",'模板使用说明&amp;基础参数'!$E$16,'模板使用说明&amp;基础参数'!$E$23),IF(I6985="EI",IF($C$1="预估功能点",'模板使用说明&amp;基础参数'!$E$17,'模板使用说明&amp;基础参数'!$E$24),IF(I6985="EO",IF($C$1="预估功能点",'模板使用说明&amp;基础参数'!$E$18,'模板使用说明&amp;基础参数'!$E$25),IF(I6985="EQ",IF($C$1="预估功能点",'模板使用说明&amp;基础参数'!$E$19,'模板使用说明&amp;基础参数'!$E$26),"")))))</f>
        <v/>
      </c>
      <c r="K6985" s="81"/>
      <c r="L6985" s="81"/>
      <c r="M6985" s="82" t="str">
        <f>IF(J6985="","",IF(K6985="高",IF(L6985="删除",J6985*'模板使用说明&amp;基础参数'!$E$5*'模板使用说明&amp;基础参数'!$E$12,IF(L6985="修改",J6985*'模板使用说明&amp;基础参数'!$E$5*'模板使用说明&amp;基础参数'!$E$11,J6985*'模板使用说明&amp;基础参数'!$E$5*'模板使用说明&amp;基础参数'!$E$10)),IF(K6985="中",IF(L6985="删除",J6985*'模板使用说明&amp;基础参数'!$E$6*'模板使用说明&amp;基础参数'!$E$12,IF(L6985="修改",J6985*'模板使用说明&amp;基础参数'!$E$6*'模板使用说明&amp;基础参数'!$E$11,J6985*'模板使用说明&amp;基础参数'!$E$6*'模板使用说明&amp;基础参数'!$E$10)),IF(L6985="删除",J6985*'模板使用说明&amp;基础参数'!$E$7*'模板使用说明&amp;基础参数'!$E$12,IF(L6985="修改",J6985*'模板使用说明&amp;基础参数'!$E$7*'模板使用说明&amp;基础参数'!$E$11,J6985*'模板使用说明&amp;基础参数'!$E$7*'模板使用说明&amp;基础参数'!$E$10)))))</f>
        <v/>
      </c>
      <c r="N6985" s="83"/>
    </row>
    <row r="6986" ht="14.4" customHeight="1" spans="1:14">
      <c r="A6986" s="68">
        <f t="shared" si="110"/>
        <v>6981</v>
      </c>
      <c r="B6986" s="69"/>
      <c r="C6986" s="69"/>
      <c r="D6986" s="69"/>
      <c r="E6986" s="69"/>
      <c r="F6986" s="69"/>
      <c r="G6986" s="69"/>
      <c r="H6986" s="70"/>
      <c r="I6986" s="68"/>
      <c r="J6986" s="8" t="str">
        <f>IF(I6986="ILF",IF($C$1="预估功能点",'模板使用说明&amp;基础参数'!$E$15,'模板使用说明&amp;基础参数'!$E$22),IF(I6986="EIF",IF($C$1="预估功能点",'模板使用说明&amp;基础参数'!$E$16,'模板使用说明&amp;基础参数'!$E$23),IF(I6986="EI",IF($C$1="预估功能点",'模板使用说明&amp;基础参数'!$E$17,'模板使用说明&amp;基础参数'!$E$24),IF(I6986="EO",IF($C$1="预估功能点",'模板使用说明&amp;基础参数'!$E$18,'模板使用说明&amp;基础参数'!$E$25),IF(I6986="EQ",IF($C$1="预估功能点",'模板使用说明&amp;基础参数'!$E$19,'模板使用说明&amp;基础参数'!$E$26),"")))))</f>
        <v/>
      </c>
      <c r="K6986" s="81"/>
      <c r="L6986" s="81"/>
      <c r="M6986" s="82" t="str">
        <f>IF(J6986="","",IF(K6986="高",IF(L6986="删除",J6986*'模板使用说明&amp;基础参数'!$E$5*'模板使用说明&amp;基础参数'!$E$12,IF(L6986="修改",J6986*'模板使用说明&amp;基础参数'!$E$5*'模板使用说明&amp;基础参数'!$E$11,J6986*'模板使用说明&amp;基础参数'!$E$5*'模板使用说明&amp;基础参数'!$E$10)),IF(K6986="中",IF(L6986="删除",J6986*'模板使用说明&amp;基础参数'!$E$6*'模板使用说明&amp;基础参数'!$E$12,IF(L6986="修改",J6986*'模板使用说明&amp;基础参数'!$E$6*'模板使用说明&amp;基础参数'!$E$11,J6986*'模板使用说明&amp;基础参数'!$E$6*'模板使用说明&amp;基础参数'!$E$10)),IF(L6986="删除",J6986*'模板使用说明&amp;基础参数'!$E$7*'模板使用说明&amp;基础参数'!$E$12,IF(L6986="修改",J6986*'模板使用说明&amp;基础参数'!$E$7*'模板使用说明&amp;基础参数'!$E$11,J6986*'模板使用说明&amp;基础参数'!$E$7*'模板使用说明&amp;基础参数'!$E$10)))))</f>
        <v/>
      </c>
      <c r="N6986" s="83"/>
    </row>
    <row r="6987" ht="14.4" customHeight="1" spans="1:14">
      <c r="A6987" s="68">
        <f t="shared" si="110"/>
        <v>6982</v>
      </c>
      <c r="B6987" s="69"/>
      <c r="C6987" s="69"/>
      <c r="D6987" s="69"/>
      <c r="E6987" s="69"/>
      <c r="F6987" s="69"/>
      <c r="G6987" s="69"/>
      <c r="H6987" s="70"/>
      <c r="I6987" s="68"/>
      <c r="J6987" s="8" t="str">
        <f>IF(I6987="ILF",IF($C$1="预估功能点",'模板使用说明&amp;基础参数'!$E$15,'模板使用说明&amp;基础参数'!$E$22),IF(I6987="EIF",IF($C$1="预估功能点",'模板使用说明&amp;基础参数'!$E$16,'模板使用说明&amp;基础参数'!$E$23),IF(I6987="EI",IF($C$1="预估功能点",'模板使用说明&amp;基础参数'!$E$17,'模板使用说明&amp;基础参数'!$E$24),IF(I6987="EO",IF($C$1="预估功能点",'模板使用说明&amp;基础参数'!$E$18,'模板使用说明&amp;基础参数'!$E$25),IF(I6987="EQ",IF($C$1="预估功能点",'模板使用说明&amp;基础参数'!$E$19,'模板使用说明&amp;基础参数'!$E$26),"")))))</f>
        <v/>
      </c>
      <c r="K6987" s="81"/>
      <c r="L6987" s="81"/>
      <c r="M6987" s="82" t="str">
        <f>IF(J6987="","",IF(K6987="高",IF(L6987="删除",J6987*'模板使用说明&amp;基础参数'!$E$5*'模板使用说明&amp;基础参数'!$E$12,IF(L6987="修改",J6987*'模板使用说明&amp;基础参数'!$E$5*'模板使用说明&amp;基础参数'!$E$11,J6987*'模板使用说明&amp;基础参数'!$E$5*'模板使用说明&amp;基础参数'!$E$10)),IF(K6987="中",IF(L6987="删除",J6987*'模板使用说明&amp;基础参数'!$E$6*'模板使用说明&amp;基础参数'!$E$12,IF(L6987="修改",J6987*'模板使用说明&amp;基础参数'!$E$6*'模板使用说明&amp;基础参数'!$E$11,J6987*'模板使用说明&amp;基础参数'!$E$6*'模板使用说明&amp;基础参数'!$E$10)),IF(L6987="删除",J6987*'模板使用说明&amp;基础参数'!$E$7*'模板使用说明&amp;基础参数'!$E$12,IF(L6987="修改",J6987*'模板使用说明&amp;基础参数'!$E$7*'模板使用说明&amp;基础参数'!$E$11,J6987*'模板使用说明&amp;基础参数'!$E$7*'模板使用说明&amp;基础参数'!$E$10)))))</f>
        <v/>
      </c>
      <c r="N6987" s="83"/>
    </row>
    <row r="6988" ht="14.4" customHeight="1" spans="1:14">
      <c r="A6988" s="68">
        <f t="shared" si="110"/>
        <v>6983</v>
      </c>
      <c r="B6988" s="69"/>
      <c r="C6988" s="69"/>
      <c r="D6988" s="69"/>
      <c r="E6988" s="69"/>
      <c r="F6988" s="69"/>
      <c r="G6988" s="69"/>
      <c r="H6988" s="70"/>
      <c r="I6988" s="68"/>
      <c r="J6988" s="8" t="str">
        <f>IF(I6988="ILF",IF($C$1="预估功能点",'模板使用说明&amp;基础参数'!$E$15,'模板使用说明&amp;基础参数'!$E$22),IF(I6988="EIF",IF($C$1="预估功能点",'模板使用说明&amp;基础参数'!$E$16,'模板使用说明&amp;基础参数'!$E$23),IF(I6988="EI",IF($C$1="预估功能点",'模板使用说明&amp;基础参数'!$E$17,'模板使用说明&amp;基础参数'!$E$24),IF(I6988="EO",IF($C$1="预估功能点",'模板使用说明&amp;基础参数'!$E$18,'模板使用说明&amp;基础参数'!$E$25),IF(I6988="EQ",IF($C$1="预估功能点",'模板使用说明&amp;基础参数'!$E$19,'模板使用说明&amp;基础参数'!$E$26),"")))))</f>
        <v/>
      </c>
      <c r="K6988" s="81"/>
      <c r="L6988" s="81"/>
      <c r="M6988" s="82" t="str">
        <f>IF(J6988="","",IF(K6988="高",IF(L6988="删除",J6988*'模板使用说明&amp;基础参数'!$E$5*'模板使用说明&amp;基础参数'!$E$12,IF(L6988="修改",J6988*'模板使用说明&amp;基础参数'!$E$5*'模板使用说明&amp;基础参数'!$E$11,J6988*'模板使用说明&amp;基础参数'!$E$5*'模板使用说明&amp;基础参数'!$E$10)),IF(K6988="中",IF(L6988="删除",J6988*'模板使用说明&amp;基础参数'!$E$6*'模板使用说明&amp;基础参数'!$E$12,IF(L6988="修改",J6988*'模板使用说明&amp;基础参数'!$E$6*'模板使用说明&amp;基础参数'!$E$11,J6988*'模板使用说明&amp;基础参数'!$E$6*'模板使用说明&amp;基础参数'!$E$10)),IF(L6988="删除",J6988*'模板使用说明&amp;基础参数'!$E$7*'模板使用说明&amp;基础参数'!$E$12,IF(L6988="修改",J6988*'模板使用说明&amp;基础参数'!$E$7*'模板使用说明&amp;基础参数'!$E$11,J6988*'模板使用说明&amp;基础参数'!$E$7*'模板使用说明&amp;基础参数'!$E$10)))))</f>
        <v/>
      </c>
      <c r="N6988" s="83"/>
    </row>
    <row r="6989" ht="14.4" customHeight="1" spans="1:14">
      <c r="A6989" s="68">
        <f t="shared" si="110"/>
        <v>6984</v>
      </c>
      <c r="B6989" s="69"/>
      <c r="C6989" s="69"/>
      <c r="D6989" s="69"/>
      <c r="E6989" s="69"/>
      <c r="F6989" s="69"/>
      <c r="G6989" s="69"/>
      <c r="H6989" s="70"/>
      <c r="I6989" s="68"/>
      <c r="J6989" s="8" t="str">
        <f>IF(I6989="ILF",IF($C$1="预估功能点",'模板使用说明&amp;基础参数'!$E$15,'模板使用说明&amp;基础参数'!$E$22),IF(I6989="EIF",IF($C$1="预估功能点",'模板使用说明&amp;基础参数'!$E$16,'模板使用说明&amp;基础参数'!$E$23),IF(I6989="EI",IF($C$1="预估功能点",'模板使用说明&amp;基础参数'!$E$17,'模板使用说明&amp;基础参数'!$E$24),IF(I6989="EO",IF($C$1="预估功能点",'模板使用说明&amp;基础参数'!$E$18,'模板使用说明&amp;基础参数'!$E$25),IF(I6989="EQ",IF($C$1="预估功能点",'模板使用说明&amp;基础参数'!$E$19,'模板使用说明&amp;基础参数'!$E$26),"")))))</f>
        <v/>
      </c>
      <c r="K6989" s="81"/>
      <c r="L6989" s="81"/>
      <c r="M6989" s="82" t="str">
        <f>IF(J6989="","",IF(K6989="高",IF(L6989="删除",J6989*'模板使用说明&amp;基础参数'!$E$5*'模板使用说明&amp;基础参数'!$E$12,IF(L6989="修改",J6989*'模板使用说明&amp;基础参数'!$E$5*'模板使用说明&amp;基础参数'!$E$11,J6989*'模板使用说明&amp;基础参数'!$E$5*'模板使用说明&amp;基础参数'!$E$10)),IF(K6989="中",IF(L6989="删除",J6989*'模板使用说明&amp;基础参数'!$E$6*'模板使用说明&amp;基础参数'!$E$12,IF(L6989="修改",J6989*'模板使用说明&amp;基础参数'!$E$6*'模板使用说明&amp;基础参数'!$E$11,J6989*'模板使用说明&amp;基础参数'!$E$6*'模板使用说明&amp;基础参数'!$E$10)),IF(L6989="删除",J6989*'模板使用说明&amp;基础参数'!$E$7*'模板使用说明&amp;基础参数'!$E$12,IF(L6989="修改",J6989*'模板使用说明&amp;基础参数'!$E$7*'模板使用说明&amp;基础参数'!$E$11,J6989*'模板使用说明&amp;基础参数'!$E$7*'模板使用说明&amp;基础参数'!$E$10)))))</f>
        <v/>
      </c>
      <c r="N6989" s="83"/>
    </row>
    <row r="6990" ht="14.4" customHeight="1" spans="1:14">
      <c r="A6990" s="68">
        <f t="shared" si="110"/>
        <v>6985</v>
      </c>
      <c r="B6990" s="69"/>
      <c r="C6990" s="69"/>
      <c r="D6990" s="69"/>
      <c r="E6990" s="69"/>
      <c r="F6990" s="69"/>
      <c r="G6990" s="69"/>
      <c r="H6990" s="70"/>
      <c r="I6990" s="68"/>
      <c r="J6990" s="8" t="str">
        <f>IF(I6990="ILF",IF($C$1="预估功能点",'模板使用说明&amp;基础参数'!$E$15,'模板使用说明&amp;基础参数'!$E$22),IF(I6990="EIF",IF($C$1="预估功能点",'模板使用说明&amp;基础参数'!$E$16,'模板使用说明&amp;基础参数'!$E$23),IF(I6990="EI",IF($C$1="预估功能点",'模板使用说明&amp;基础参数'!$E$17,'模板使用说明&amp;基础参数'!$E$24),IF(I6990="EO",IF($C$1="预估功能点",'模板使用说明&amp;基础参数'!$E$18,'模板使用说明&amp;基础参数'!$E$25),IF(I6990="EQ",IF($C$1="预估功能点",'模板使用说明&amp;基础参数'!$E$19,'模板使用说明&amp;基础参数'!$E$26),"")))))</f>
        <v/>
      </c>
      <c r="K6990" s="81"/>
      <c r="L6990" s="81"/>
      <c r="M6990" s="82" t="str">
        <f>IF(J6990="","",IF(K6990="高",IF(L6990="删除",J6990*'模板使用说明&amp;基础参数'!$E$5*'模板使用说明&amp;基础参数'!$E$12,IF(L6990="修改",J6990*'模板使用说明&amp;基础参数'!$E$5*'模板使用说明&amp;基础参数'!$E$11,J6990*'模板使用说明&amp;基础参数'!$E$5*'模板使用说明&amp;基础参数'!$E$10)),IF(K6990="中",IF(L6990="删除",J6990*'模板使用说明&amp;基础参数'!$E$6*'模板使用说明&amp;基础参数'!$E$12,IF(L6990="修改",J6990*'模板使用说明&amp;基础参数'!$E$6*'模板使用说明&amp;基础参数'!$E$11,J6990*'模板使用说明&amp;基础参数'!$E$6*'模板使用说明&amp;基础参数'!$E$10)),IF(L6990="删除",J6990*'模板使用说明&amp;基础参数'!$E$7*'模板使用说明&amp;基础参数'!$E$12,IF(L6990="修改",J6990*'模板使用说明&amp;基础参数'!$E$7*'模板使用说明&amp;基础参数'!$E$11,J6990*'模板使用说明&amp;基础参数'!$E$7*'模板使用说明&amp;基础参数'!$E$10)))))</f>
        <v/>
      </c>
      <c r="N6990" s="83"/>
    </row>
    <row r="6991" ht="14.4" customHeight="1" spans="1:14">
      <c r="A6991" s="68">
        <f t="shared" si="110"/>
        <v>6986</v>
      </c>
      <c r="B6991" s="69"/>
      <c r="C6991" s="69"/>
      <c r="D6991" s="69"/>
      <c r="E6991" s="69"/>
      <c r="F6991" s="69"/>
      <c r="G6991" s="69"/>
      <c r="H6991" s="70"/>
      <c r="I6991" s="68"/>
      <c r="J6991" s="8" t="str">
        <f>IF(I6991="ILF",IF($C$1="预估功能点",'模板使用说明&amp;基础参数'!$E$15,'模板使用说明&amp;基础参数'!$E$22),IF(I6991="EIF",IF($C$1="预估功能点",'模板使用说明&amp;基础参数'!$E$16,'模板使用说明&amp;基础参数'!$E$23),IF(I6991="EI",IF($C$1="预估功能点",'模板使用说明&amp;基础参数'!$E$17,'模板使用说明&amp;基础参数'!$E$24),IF(I6991="EO",IF($C$1="预估功能点",'模板使用说明&amp;基础参数'!$E$18,'模板使用说明&amp;基础参数'!$E$25),IF(I6991="EQ",IF($C$1="预估功能点",'模板使用说明&amp;基础参数'!$E$19,'模板使用说明&amp;基础参数'!$E$26),"")))))</f>
        <v/>
      </c>
      <c r="K6991" s="81"/>
      <c r="L6991" s="81"/>
      <c r="M6991" s="82" t="str">
        <f>IF(J6991="","",IF(K6991="高",IF(L6991="删除",J6991*'模板使用说明&amp;基础参数'!$E$5*'模板使用说明&amp;基础参数'!$E$12,IF(L6991="修改",J6991*'模板使用说明&amp;基础参数'!$E$5*'模板使用说明&amp;基础参数'!$E$11,J6991*'模板使用说明&amp;基础参数'!$E$5*'模板使用说明&amp;基础参数'!$E$10)),IF(K6991="中",IF(L6991="删除",J6991*'模板使用说明&amp;基础参数'!$E$6*'模板使用说明&amp;基础参数'!$E$12,IF(L6991="修改",J6991*'模板使用说明&amp;基础参数'!$E$6*'模板使用说明&amp;基础参数'!$E$11,J6991*'模板使用说明&amp;基础参数'!$E$6*'模板使用说明&amp;基础参数'!$E$10)),IF(L6991="删除",J6991*'模板使用说明&amp;基础参数'!$E$7*'模板使用说明&amp;基础参数'!$E$12,IF(L6991="修改",J6991*'模板使用说明&amp;基础参数'!$E$7*'模板使用说明&amp;基础参数'!$E$11,J6991*'模板使用说明&amp;基础参数'!$E$7*'模板使用说明&amp;基础参数'!$E$10)))))</f>
        <v/>
      </c>
      <c r="N6991" s="83"/>
    </row>
    <row r="6992" ht="14.4" customHeight="1" spans="1:14">
      <c r="A6992" s="68">
        <f t="shared" si="110"/>
        <v>6987</v>
      </c>
      <c r="B6992" s="69"/>
      <c r="C6992" s="69"/>
      <c r="D6992" s="69"/>
      <c r="E6992" s="69"/>
      <c r="F6992" s="69"/>
      <c r="G6992" s="69"/>
      <c r="H6992" s="70"/>
      <c r="I6992" s="68"/>
      <c r="J6992" s="8" t="str">
        <f>IF(I6992="ILF",IF($C$1="预估功能点",'模板使用说明&amp;基础参数'!$E$15,'模板使用说明&amp;基础参数'!$E$22),IF(I6992="EIF",IF($C$1="预估功能点",'模板使用说明&amp;基础参数'!$E$16,'模板使用说明&amp;基础参数'!$E$23),IF(I6992="EI",IF($C$1="预估功能点",'模板使用说明&amp;基础参数'!$E$17,'模板使用说明&amp;基础参数'!$E$24),IF(I6992="EO",IF($C$1="预估功能点",'模板使用说明&amp;基础参数'!$E$18,'模板使用说明&amp;基础参数'!$E$25),IF(I6992="EQ",IF($C$1="预估功能点",'模板使用说明&amp;基础参数'!$E$19,'模板使用说明&amp;基础参数'!$E$26),"")))))</f>
        <v/>
      </c>
      <c r="K6992" s="81"/>
      <c r="L6992" s="81"/>
      <c r="M6992" s="82" t="str">
        <f>IF(J6992="","",IF(K6992="高",IF(L6992="删除",J6992*'模板使用说明&amp;基础参数'!$E$5*'模板使用说明&amp;基础参数'!$E$12,IF(L6992="修改",J6992*'模板使用说明&amp;基础参数'!$E$5*'模板使用说明&amp;基础参数'!$E$11,J6992*'模板使用说明&amp;基础参数'!$E$5*'模板使用说明&amp;基础参数'!$E$10)),IF(K6992="中",IF(L6992="删除",J6992*'模板使用说明&amp;基础参数'!$E$6*'模板使用说明&amp;基础参数'!$E$12,IF(L6992="修改",J6992*'模板使用说明&amp;基础参数'!$E$6*'模板使用说明&amp;基础参数'!$E$11,J6992*'模板使用说明&amp;基础参数'!$E$6*'模板使用说明&amp;基础参数'!$E$10)),IF(L6992="删除",J6992*'模板使用说明&amp;基础参数'!$E$7*'模板使用说明&amp;基础参数'!$E$12,IF(L6992="修改",J6992*'模板使用说明&amp;基础参数'!$E$7*'模板使用说明&amp;基础参数'!$E$11,J6992*'模板使用说明&amp;基础参数'!$E$7*'模板使用说明&amp;基础参数'!$E$10)))))</f>
        <v/>
      </c>
      <c r="N6992" s="83"/>
    </row>
    <row r="6993" ht="14.4" customHeight="1" spans="1:14">
      <c r="A6993" s="68">
        <f t="shared" si="110"/>
        <v>6988</v>
      </c>
      <c r="B6993" s="69"/>
      <c r="C6993" s="69"/>
      <c r="D6993" s="69"/>
      <c r="E6993" s="69"/>
      <c r="F6993" s="69"/>
      <c r="G6993" s="69"/>
      <c r="H6993" s="70"/>
      <c r="I6993" s="68"/>
      <c r="J6993" s="8" t="str">
        <f>IF(I6993="ILF",IF($C$1="预估功能点",'模板使用说明&amp;基础参数'!$E$15,'模板使用说明&amp;基础参数'!$E$22),IF(I6993="EIF",IF($C$1="预估功能点",'模板使用说明&amp;基础参数'!$E$16,'模板使用说明&amp;基础参数'!$E$23),IF(I6993="EI",IF($C$1="预估功能点",'模板使用说明&amp;基础参数'!$E$17,'模板使用说明&amp;基础参数'!$E$24),IF(I6993="EO",IF($C$1="预估功能点",'模板使用说明&amp;基础参数'!$E$18,'模板使用说明&amp;基础参数'!$E$25),IF(I6993="EQ",IF($C$1="预估功能点",'模板使用说明&amp;基础参数'!$E$19,'模板使用说明&amp;基础参数'!$E$26),"")))))</f>
        <v/>
      </c>
      <c r="K6993" s="81"/>
      <c r="L6993" s="81"/>
      <c r="M6993" s="82" t="str">
        <f>IF(J6993="","",IF(K6993="高",IF(L6993="删除",J6993*'模板使用说明&amp;基础参数'!$E$5*'模板使用说明&amp;基础参数'!$E$12,IF(L6993="修改",J6993*'模板使用说明&amp;基础参数'!$E$5*'模板使用说明&amp;基础参数'!$E$11,J6993*'模板使用说明&amp;基础参数'!$E$5*'模板使用说明&amp;基础参数'!$E$10)),IF(K6993="中",IF(L6993="删除",J6993*'模板使用说明&amp;基础参数'!$E$6*'模板使用说明&amp;基础参数'!$E$12,IF(L6993="修改",J6993*'模板使用说明&amp;基础参数'!$E$6*'模板使用说明&amp;基础参数'!$E$11,J6993*'模板使用说明&amp;基础参数'!$E$6*'模板使用说明&amp;基础参数'!$E$10)),IF(L6993="删除",J6993*'模板使用说明&amp;基础参数'!$E$7*'模板使用说明&amp;基础参数'!$E$12,IF(L6993="修改",J6993*'模板使用说明&amp;基础参数'!$E$7*'模板使用说明&amp;基础参数'!$E$11,J6993*'模板使用说明&amp;基础参数'!$E$7*'模板使用说明&amp;基础参数'!$E$10)))))</f>
        <v/>
      </c>
      <c r="N6993" s="83"/>
    </row>
    <row r="6994" ht="14.4" customHeight="1" spans="1:14">
      <c r="A6994" s="68">
        <f t="shared" si="110"/>
        <v>6989</v>
      </c>
      <c r="B6994" s="69"/>
      <c r="C6994" s="69"/>
      <c r="D6994" s="69"/>
      <c r="E6994" s="69"/>
      <c r="F6994" s="69"/>
      <c r="G6994" s="69"/>
      <c r="H6994" s="70"/>
      <c r="I6994" s="68"/>
      <c r="J6994" s="8" t="str">
        <f>IF(I6994="ILF",IF($C$1="预估功能点",'模板使用说明&amp;基础参数'!$E$15,'模板使用说明&amp;基础参数'!$E$22),IF(I6994="EIF",IF($C$1="预估功能点",'模板使用说明&amp;基础参数'!$E$16,'模板使用说明&amp;基础参数'!$E$23),IF(I6994="EI",IF($C$1="预估功能点",'模板使用说明&amp;基础参数'!$E$17,'模板使用说明&amp;基础参数'!$E$24),IF(I6994="EO",IF($C$1="预估功能点",'模板使用说明&amp;基础参数'!$E$18,'模板使用说明&amp;基础参数'!$E$25),IF(I6994="EQ",IF($C$1="预估功能点",'模板使用说明&amp;基础参数'!$E$19,'模板使用说明&amp;基础参数'!$E$26),"")))))</f>
        <v/>
      </c>
      <c r="K6994" s="81"/>
      <c r="L6994" s="81"/>
      <c r="M6994" s="82" t="str">
        <f>IF(J6994="","",IF(K6994="高",IF(L6994="删除",J6994*'模板使用说明&amp;基础参数'!$E$5*'模板使用说明&amp;基础参数'!$E$12,IF(L6994="修改",J6994*'模板使用说明&amp;基础参数'!$E$5*'模板使用说明&amp;基础参数'!$E$11,J6994*'模板使用说明&amp;基础参数'!$E$5*'模板使用说明&amp;基础参数'!$E$10)),IF(K6994="中",IF(L6994="删除",J6994*'模板使用说明&amp;基础参数'!$E$6*'模板使用说明&amp;基础参数'!$E$12,IF(L6994="修改",J6994*'模板使用说明&amp;基础参数'!$E$6*'模板使用说明&amp;基础参数'!$E$11,J6994*'模板使用说明&amp;基础参数'!$E$6*'模板使用说明&amp;基础参数'!$E$10)),IF(L6994="删除",J6994*'模板使用说明&amp;基础参数'!$E$7*'模板使用说明&amp;基础参数'!$E$12,IF(L6994="修改",J6994*'模板使用说明&amp;基础参数'!$E$7*'模板使用说明&amp;基础参数'!$E$11,J6994*'模板使用说明&amp;基础参数'!$E$7*'模板使用说明&amp;基础参数'!$E$10)))))</f>
        <v/>
      </c>
      <c r="N6994" s="83"/>
    </row>
    <row r="6995" ht="14.4" customHeight="1" spans="1:14">
      <c r="A6995" s="68">
        <f t="shared" si="110"/>
        <v>6990</v>
      </c>
      <c r="B6995" s="69"/>
      <c r="C6995" s="69"/>
      <c r="D6995" s="69"/>
      <c r="E6995" s="69"/>
      <c r="F6995" s="69"/>
      <c r="G6995" s="69"/>
      <c r="H6995" s="70"/>
      <c r="I6995" s="68"/>
      <c r="J6995" s="8" t="str">
        <f>IF(I6995="ILF",IF($C$1="预估功能点",'模板使用说明&amp;基础参数'!$E$15,'模板使用说明&amp;基础参数'!$E$22),IF(I6995="EIF",IF($C$1="预估功能点",'模板使用说明&amp;基础参数'!$E$16,'模板使用说明&amp;基础参数'!$E$23),IF(I6995="EI",IF($C$1="预估功能点",'模板使用说明&amp;基础参数'!$E$17,'模板使用说明&amp;基础参数'!$E$24),IF(I6995="EO",IF($C$1="预估功能点",'模板使用说明&amp;基础参数'!$E$18,'模板使用说明&amp;基础参数'!$E$25),IF(I6995="EQ",IF($C$1="预估功能点",'模板使用说明&amp;基础参数'!$E$19,'模板使用说明&amp;基础参数'!$E$26),"")))))</f>
        <v/>
      </c>
      <c r="K6995" s="81"/>
      <c r="L6995" s="81"/>
      <c r="M6995" s="82" t="str">
        <f>IF(J6995="","",IF(K6995="高",IF(L6995="删除",J6995*'模板使用说明&amp;基础参数'!$E$5*'模板使用说明&amp;基础参数'!$E$12,IF(L6995="修改",J6995*'模板使用说明&amp;基础参数'!$E$5*'模板使用说明&amp;基础参数'!$E$11,J6995*'模板使用说明&amp;基础参数'!$E$5*'模板使用说明&amp;基础参数'!$E$10)),IF(K6995="中",IF(L6995="删除",J6995*'模板使用说明&amp;基础参数'!$E$6*'模板使用说明&amp;基础参数'!$E$12,IF(L6995="修改",J6995*'模板使用说明&amp;基础参数'!$E$6*'模板使用说明&amp;基础参数'!$E$11,J6995*'模板使用说明&amp;基础参数'!$E$6*'模板使用说明&amp;基础参数'!$E$10)),IF(L6995="删除",J6995*'模板使用说明&amp;基础参数'!$E$7*'模板使用说明&amp;基础参数'!$E$12,IF(L6995="修改",J6995*'模板使用说明&amp;基础参数'!$E$7*'模板使用说明&amp;基础参数'!$E$11,J6995*'模板使用说明&amp;基础参数'!$E$7*'模板使用说明&amp;基础参数'!$E$10)))))</f>
        <v/>
      </c>
      <c r="N6995" s="83"/>
    </row>
    <row r="6996" ht="14.4" customHeight="1" spans="1:14">
      <c r="A6996" s="68">
        <f t="shared" si="110"/>
        <v>6991</v>
      </c>
      <c r="B6996" s="69"/>
      <c r="C6996" s="69"/>
      <c r="D6996" s="69"/>
      <c r="E6996" s="69"/>
      <c r="F6996" s="69"/>
      <c r="G6996" s="69"/>
      <c r="H6996" s="70"/>
      <c r="I6996" s="68"/>
      <c r="J6996" s="8" t="str">
        <f>IF(I6996="ILF",IF($C$1="预估功能点",'模板使用说明&amp;基础参数'!$E$15,'模板使用说明&amp;基础参数'!$E$22),IF(I6996="EIF",IF($C$1="预估功能点",'模板使用说明&amp;基础参数'!$E$16,'模板使用说明&amp;基础参数'!$E$23),IF(I6996="EI",IF($C$1="预估功能点",'模板使用说明&amp;基础参数'!$E$17,'模板使用说明&amp;基础参数'!$E$24),IF(I6996="EO",IF($C$1="预估功能点",'模板使用说明&amp;基础参数'!$E$18,'模板使用说明&amp;基础参数'!$E$25),IF(I6996="EQ",IF($C$1="预估功能点",'模板使用说明&amp;基础参数'!$E$19,'模板使用说明&amp;基础参数'!$E$26),"")))))</f>
        <v/>
      </c>
      <c r="K6996" s="81"/>
      <c r="L6996" s="81"/>
      <c r="M6996" s="82" t="str">
        <f>IF(J6996="","",IF(K6996="高",IF(L6996="删除",J6996*'模板使用说明&amp;基础参数'!$E$5*'模板使用说明&amp;基础参数'!$E$12,IF(L6996="修改",J6996*'模板使用说明&amp;基础参数'!$E$5*'模板使用说明&amp;基础参数'!$E$11,J6996*'模板使用说明&amp;基础参数'!$E$5*'模板使用说明&amp;基础参数'!$E$10)),IF(K6996="中",IF(L6996="删除",J6996*'模板使用说明&amp;基础参数'!$E$6*'模板使用说明&amp;基础参数'!$E$12,IF(L6996="修改",J6996*'模板使用说明&amp;基础参数'!$E$6*'模板使用说明&amp;基础参数'!$E$11,J6996*'模板使用说明&amp;基础参数'!$E$6*'模板使用说明&amp;基础参数'!$E$10)),IF(L6996="删除",J6996*'模板使用说明&amp;基础参数'!$E$7*'模板使用说明&amp;基础参数'!$E$12,IF(L6996="修改",J6996*'模板使用说明&amp;基础参数'!$E$7*'模板使用说明&amp;基础参数'!$E$11,J6996*'模板使用说明&amp;基础参数'!$E$7*'模板使用说明&amp;基础参数'!$E$10)))))</f>
        <v/>
      </c>
      <c r="N6996" s="83"/>
    </row>
    <row r="6997" ht="14.4" customHeight="1" spans="1:14">
      <c r="A6997" s="68">
        <f t="shared" si="110"/>
        <v>6992</v>
      </c>
      <c r="B6997" s="69"/>
      <c r="C6997" s="69"/>
      <c r="D6997" s="69"/>
      <c r="E6997" s="69"/>
      <c r="F6997" s="69"/>
      <c r="G6997" s="69"/>
      <c r="H6997" s="70"/>
      <c r="I6997" s="68"/>
      <c r="J6997" s="8" t="str">
        <f>IF(I6997="ILF",IF($C$1="预估功能点",'模板使用说明&amp;基础参数'!$E$15,'模板使用说明&amp;基础参数'!$E$22),IF(I6997="EIF",IF($C$1="预估功能点",'模板使用说明&amp;基础参数'!$E$16,'模板使用说明&amp;基础参数'!$E$23),IF(I6997="EI",IF($C$1="预估功能点",'模板使用说明&amp;基础参数'!$E$17,'模板使用说明&amp;基础参数'!$E$24),IF(I6997="EO",IF($C$1="预估功能点",'模板使用说明&amp;基础参数'!$E$18,'模板使用说明&amp;基础参数'!$E$25),IF(I6997="EQ",IF($C$1="预估功能点",'模板使用说明&amp;基础参数'!$E$19,'模板使用说明&amp;基础参数'!$E$26),"")))))</f>
        <v/>
      </c>
      <c r="K6997" s="81"/>
      <c r="L6997" s="81"/>
      <c r="M6997" s="82" t="str">
        <f>IF(J6997="","",IF(K6997="高",IF(L6997="删除",J6997*'模板使用说明&amp;基础参数'!$E$5*'模板使用说明&amp;基础参数'!$E$12,IF(L6997="修改",J6997*'模板使用说明&amp;基础参数'!$E$5*'模板使用说明&amp;基础参数'!$E$11,J6997*'模板使用说明&amp;基础参数'!$E$5*'模板使用说明&amp;基础参数'!$E$10)),IF(K6997="中",IF(L6997="删除",J6997*'模板使用说明&amp;基础参数'!$E$6*'模板使用说明&amp;基础参数'!$E$12,IF(L6997="修改",J6997*'模板使用说明&amp;基础参数'!$E$6*'模板使用说明&amp;基础参数'!$E$11,J6997*'模板使用说明&amp;基础参数'!$E$6*'模板使用说明&amp;基础参数'!$E$10)),IF(L6997="删除",J6997*'模板使用说明&amp;基础参数'!$E$7*'模板使用说明&amp;基础参数'!$E$12,IF(L6997="修改",J6997*'模板使用说明&amp;基础参数'!$E$7*'模板使用说明&amp;基础参数'!$E$11,J6997*'模板使用说明&amp;基础参数'!$E$7*'模板使用说明&amp;基础参数'!$E$10)))))</f>
        <v/>
      </c>
      <c r="N6997" s="83"/>
    </row>
    <row r="6998" ht="14.4" customHeight="1" spans="1:14">
      <c r="A6998" s="68">
        <f t="shared" si="110"/>
        <v>6993</v>
      </c>
      <c r="B6998" s="69"/>
      <c r="C6998" s="69"/>
      <c r="D6998" s="69"/>
      <c r="E6998" s="69"/>
      <c r="F6998" s="69"/>
      <c r="G6998" s="69"/>
      <c r="H6998" s="70"/>
      <c r="I6998" s="68"/>
      <c r="J6998" s="8" t="str">
        <f>IF(I6998="ILF",IF($C$1="预估功能点",'模板使用说明&amp;基础参数'!$E$15,'模板使用说明&amp;基础参数'!$E$22),IF(I6998="EIF",IF($C$1="预估功能点",'模板使用说明&amp;基础参数'!$E$16,'模板使用说明&amp;基础参数'!$E$23),IF(I6998="EI",IF($C$1="预估功能点",'模板使用说明&amp;基础参数'!$E$17,'模板使用说明&amp;基础参数'!$E$24),IF(I6998="EO",IF($C$1="预估功能点",'模板使用说明&amp;基础参数'!$E$18,'模板使用说明&amp;基础参数'!$E$25),IF(I6998="EQ",IF($C$1="预估功能点",'模板使用说明&amp;基础参数'!$E$19,'模板使用说明&amp;基础参数'!$E$26),"")))))</f>
        <v/>
      </c>
      <c r="K6998" s="81"/>
      <c r="L6998" s="81"/>
      <c r="M6998" s="82" t="str">
        <f>IF(J6998="","",IF(K6998="高",IF(L6998="删除",J6998*'模板使用说明&amp;基础参数'!$E$5*'模板使用说明&amp;基础参数'!$E$12,IF(L6998="修改",J6998*'模板使用说明&amp;基础参数'!$E$5*'模板使用说明&amp;基础参数'!$E$11,J6998*'模板使用说明&amp;基础参数'!$E$5*'模板使用说明&amp;基础参数'!$E$10)),IF(K6998="中",IF(L6998="删除",J6998*'模板使用说明&amp;基础参数'!$E$6*'模板使用说明&amp;基础参数'!$E$12,IF(L6998="修改",J6998*'模板使用说明&amp;基础参数'!$E$6*'模板使用说明&amp;基础参数'!$E$11,J6998*'模板使用说明&amp;基础参数'!$E$6*'模板使用说明&amp;基础参数'!$E$10)),IF(L6998="删除",J6998*'模板使用说明&amp;基础参数'!$E$7*'模板使用说明&amp;基础参数'!$E$12,IF(L6998="修改",J6998*'模板使用说明&amp;基础参数'!$E$7*'模板使用说明&amp;基础参数'!$E$11,J6998*'模板使用说明&amp;基础参数'!$E$7*'模板使用说明&amp;基础参数'!$E$10)))))</f>
        <v/>
      </c>
      <c r="N6998" s="83"/>
    </row>
    <row r="6999" ht="14.4" customHeight="1" spans="1:14">
      <c r="A6999" s="68">
        <f t="shared" si="110"/>
        <v>6994</v>
      </c>
      <c r="B6999" s="69"/>
      <c r="C6999" s="69"/>
      <c r="D6999" s="69"/>
      <c r="E6999" s="69"/>
      <c r="F6999" s="69"/>
      <c r="G6999" s="69"/>
      <c r="H6999" s="70"/>
      <c r="I6999" s="68"/>
      <c r="J6999" s="8" t="str">
        <f>IF(I6999="ILF",IF($C$1="预估功能点",'模板使用说明&amp;基础参数'!$E$15,'模板使用说明&amp;基础参数'!$E$22),IF(I6999="EIF",IF($C$1="预估功能点",'模板使用说明&amp;基础参数'!$E$16,'模板使用说明&amp;基础参数'!$E$23),IF(I6999="EI",IF($C$1="预估功能点",'模板使用说明&amp;基础参数'!$E$17,'模板使用说明&amp;基础参数'!$E$24),IF(I6999="EO",IF($C$1="预估功能点",'模板使用说明&amp;基础参数'!$E$18,'模板使用说明&amp;基础参数'!$E$25),IF(I6999="EQ",IF($C$1="预估功能点",'模板使用说明&amp;基础参数'!$E$19,'模板使用说明&amp;基础参数'!$E$26),"")))))</f>
        <v/>
      </c>
      <c r="K6999" s="81"/>
      <c r="L6999" s="81"/>
      <c r="M6999" s="82" t="str">
        <f>IF(J6999="","",IF(K6999="高",IF(L6999="删除",J6999*'模板使用说明&amp;基础参数'!$E$5*'模板使用说明&amp;基础参数'!$E$12,IF(L6999="修改",J6999*'模板使用说明&amp;基础参数'!$E$5*'模板使用说明&amp;基础参数'!$E$11,J6999*'模板使用说明&amp;基础参数'!$E$5*'模板使用说明&amp;基础参数'!$E$10)),IF(K6999="中",IF(L6999="删除",J6999*'模板使用说明&amp;基础参数'!$E$6*'模板使用说明&amp;基础参数'!$E$12,IF(L6999="修改",J6999*'模板使用说明&amp;基础参数'!$E$6*'模板使用说明&amp;基础参数'!$E$11,J6999*'模板使用说明&amp;基础参数'!$E$6*'模板使用说明&amp;基础参数'!$E$10)),IF(L6999="删除",J6999*'模板使用说明&amp;基础参数'!$E$7*'模板使用说明&amp;基础参数'!$E$12,IF(L6999="修改",J6999*'模板使用说明&amp;基础参数'!$E$7*'模板使用说明&amp;基础参数'!$E$11,J6999*'模板使用说明&amp;基础参数'!$E$7*'模板使用说明&amp;基础参数'!$E$10)))))</f>
        <v/>
      </c>
      <c r="N6999" s="83"/>
    </row>
    <row r="7000" ht="14.4" customHeight="1" spans="1:14">
      <c r="A7000" s="68">
        <f t="shared" si="110"/>
        <v>6995</v>
      </c>
      <c r="B7000" s="69"/>
      <c r="C7000" s="69"/>
      <c r="D7000" s="69"/>
      <c r="E7000" s="69"/>
      <c r="F7000" s="69"/>
      <c r="G7000" s="69"/>
      <c r="H7000" s="70"/>
      <c r="I7000" s="68"/>
      <c r="J7000" s="8" t="str">
        <f>IF(I7000="ILF",IF($C$1="预估功能点",'模板使用说明&amp;基础参数'!$E$15,'模板使用说明&amp;基础参数'!$E$22),IF(I7000="EIF",IF($C$1="预估功能点",'模板使用说明&amp;基础参数'!$E$16,'模板使用说明&amp;基础参数'!$E$23),IF(I7000="EI",IF($C$1="预估功能点",'模板使用说明&amp;基础参数'!$E$17,'模板使用说明&amp;基础参数'!$E$24),IF(I7000="EO",IF($C$1="预估功能点",'模板使用说明&amp;基础参数'!$E$18,'模板使用说明&amp;基础参数'!$E$25),IF(I7000="EQ",IF($C$1="预估功能点",'模板使用说明&amp;基础参数'!$E$19,'模板使用说明&amp;基础参数'!$E$26),"")))))</f>
        <v/>
      </c>
      <c r="K7000" s="81"/>
      <c r="L7000" s="81"/>
      <c r="M7000" s="82" t="str">
        <f>IF(J7000="","",IF(K7000="高",IF(L7000="删除",J7000*'模板使用说明&amp;基础参数'!$E$5*'模板使用说明&amp;基础参数'!$E$12,IF(L7000="修改",J7000*'模板使用说明&amp;基础参数'!$E$5*'模板使用说明&amp;基础参数'!$E$11,J7000*'模板使用说明&amp;基础参数'!$E$5*'模板使用说明&amp;基础参数'!$E$10)),IF(K7000="中",IF(L7000="删除",J7000*'模板使用说明&amp;基础参数'!$E$6*'模板使用说明&amp;基础参数'!$E$12,IF(L7000="修改",J7000*'模板使用说明&amp;基础参数'!$E$6*'模板使用说明&amp;基础参数'!$E$11,J7000*'模板使用说明&amp;基础参数'!$E$6*'模板使用说明&amp;基础参数'!$E$10)),IF(L7000="删除",J7000*'模板使用说明&amp;基础参数'!$E$7*'模板使用说明&amp;基础参数'!$E$12,IF(L7000="修改",J7000*'模板使用说明&amp;基础参数'!$E$7*'模板使用说明&amp;基础参数'!$E$11,J7000*'模板使用说明&amp;基础参数'!$E$7*'模板使用说明&amp;基础参数'!$E$10)))))</f>
        <v/>
      </c>
      <c r="N7000" s="83"/>
    </row>
    <row r="7001" ht="14.4" customHeight="1" spans="1:14">
      <c r="A7001" s="68">
        <f t="shared" si="110"/>
        <v>6996</v>
      </c>
      <c r="B7001" s="69"/>
      <c r="C7001" s="69"/>
      <c r="D7001" s="69"/>
      <c r="E7001" s="69"/>
      <c r="F7001" s="69"/>
      <c r="G7001" s="69"/>
      <c r="H7001" s="70"/>
      <c r="I7001" s="68"/>
      <c r="J7001" s="8" t="str">
        <f>IF(I7001="ILF",IF($C$1="预估功能点",'模板使用说明&amp;基础参数'!$E$15,'模板使用说明&amp;基础参数'!$E$22),IF(I7001="EIF",IF($C$1="预估功能点",'模板使用说明&amp;基础参数'!$E$16,'模板使用说明&amp;基础参数'!$E$23),IF(I7001="EI",IF($C$1="预估功能点",'模板使用说明&amp;基础参数'!$E$17,'模板使用说明&amp;基础参数'!$E$24),IF(I7001="EO",IF($C$1="预估功能点",'模板使用说明&amp;基础参数'!$E$18,'模板使用说明&amp;基础参数'!$E$25),IF(I7001="EQ",IF($C$1="预估功能点",'模板使用说明&amp;基础参数'!$E$19,'模板使用说明&amp;基础参数'!$E$26),"")))))</f>
        <v/>
      </c>
      <c r="K7001" s="81"/>
      <c r="L7001" s="81"/>
      <c r="M7001" s="82" t="str">
        <f>IF(J7001="","",IF(K7001="高",IF(L7001="删除",J7001*'模板使用说明&amp;基础参数'!$E$5*'模板使用说明&amp;基础参数'!$E$12,IF(L7001="修改",J7001*'模板使用说明&amp;基础参数'!$E$5*'模板使用说明&amp;基础参数'!$E$11,J7001*'模板使用说明&amp;基础参数'!$E$5*'模板使用说明&amp;基础参数'!$E$10)),IF(K7001="中",IF(L7001="删除",J7001*'模板使用说明&amp;基础参数'!$E$6*'模板使用说明&amp;基础参数'!$E$12,IF(L7001="修改",J7001*'模板使用说明&amp;基础参数'!$E$6*'模板使用说明&amp;基础参数'!$E$11,J7001*'模板使用说明&amp;基础参数'!$E$6*'模板使用说明&amp;基础参数'!$E$10)),IF(L7001="删除",J7001*'模板使用说明&amp;基础参数'!$E$7*'模板使用说明&amp;基础参数'!$E$12,IF(L7001="修改",J7001*'模板使用说明&amp;基础参数'!$E$7*'模板使用说明&amp;基础参数'!$E$11,J7001*'模板使用说明&amp;基础参数'!$E$7*'模板使用说明&amp;基础参数'!$E$10)))))</f>
        <v/>
      </c>
      <c r="N7001" s="83"/>
    </row>
    <row r="7002" ht="14.4" customHeight="1" spans="1:14">
      <c r="A7002" s="68">
        <f t="shared" si="110"/>
        <v>6997</v>
      </c>
      <c r="B7002" s="69"/>
      <c r="C7002" s="69"/>
      <c r="D7002" s="69"/>
      <c r="E7002" s="69"/>
      <c r="F7002" s="69"/>
      <c r="G7002" s="69"/>
      <c r="H7002" s="70"/>
      <c r="I7002" s="68"/>
      <c r="J7002" s="8" t="str">
        <f>IF(I7002="ILF",IF($C$1="预估功能点",'模板使用说明&amp;基础参数'!$E$15,'模板使用说明&amp;基础参数'!$E$22),IF(I7002="EIF",IF($C$1="预估功能点",'模板使用说明&amp;基础参数'!$E$16,'模板使用说明&amp;基础参数'!$E$23),IF(I7002="EI",IF($C$1="预估功能点",'模板使用说明&amp;基础参数'!$E$17,'模板使用说明&amp;基础参数'!$E$24),IF(I7002="EO",IF($C$1="预估功能点",'模板使用说明&amp;基础参数'!$E$18,'模板使用说明&amp;基础参数'!$E$25),IF(I7002="EQ",IF($C$1="预估功能点",'模板使用说明&amp;基础参数'!$E$19,'模板使用说明&amp;基础参数'!$E$26),"")))))</f>
        <v/>
      </c>
      <c r="K7002" s="81"/>
      <c r="L7002" s="81"/>
      <c r="M7002" s="82" t="str">
        <f>IF(J7002="","",IF(K7002="高",IF(L7002="删除",J7002*'模板使用说明&amp;基础参数'!$E$5*'模板使用说明&amp;基础参数'!$E$12,IF(L7002="修改",J7002*'模板使用说明&amp;基础参数'!$E$5*'模板使用说明&amp;基础参数'!$E$11,J7002*'模板使用说明&amp;基础参数'!$E$5*'模板使用说明&amp;基础参数'!$E$10)),IF(K7002="中",IF(L7002="删除",J7002*'模板使用说明&amp;基础参数'!$E$6*'模板使用说明&amp;基础参数'!$E$12,IF(L7002="修改",J7002*'模板使用说明&amp;基础参数'!$E$6*'模板使用说明&amp;基础参数'!$E$11,J7002*'模板使用说明&amp;基础参数'!$E$6*'模板使用说明&amp;基础参数'!$E$10)),IF(L7002="删除",J7002*'模板使用说明&amp;基础参数'!$E$7*'模板使用说明&amp;基础参数'!$E$12,IF(L7002="修改",J7002*'模板使用说明&amp;基础参数'!$E$7*'模板使用说明&amp;基础参数'!$E$11,J7002*'模板使用说明&amp;基础参数'!$E$7*'模板使用说明&amp;基础参数'!$E$10)))))</f>
        <v/>
      </c>
      <c r="N7002" s="83"/>
    </row>
    <row r="7003" ht="14.4" customHeight="1" spans="1:14">
      <c r="A7003" s="68">
        <f t="shared" si="110"/>
        <v>6998</v>
      </c>
      <c r="B7003" s="69"/>
      <c r="C7003" s="69"/>
      <c r="D7003" s="69"/>
      <c r="E7003" s="69"/>
      <c r="F7003" s="69"/>
      <c r="G7003" s="69"/>
      <c r="H7003" s="70"/>
      <c r="I7003" s="68"/>
      <c r="J7003" s="8" t="str">
        <f>IF(I7003="ILF",IF($C$1="预估功能点",'模板使用说明&amp;基础参数'!$E$15,'模板使用说明&amp;基础参数'!$E$22),IF(I7003="EIF",IF($C$1="预估功能点",'模板使用说明&amp;基础参数'!$E$16,'模板使用说明&amp;基础参数'!$E$23),IF(I7003="EI",IF($C$1="预估功能点",'模板使用说明&amp;基础参数'!$E$17,'模板使用说明&amp;基础参数'!$E$24),IF(I7003="EO",IF($C$1="预估功能点",'模板使用说明&amp;基础参数'!$E$18,'模板使用说明&amp;基础参数'!$E$25),IF(I7003="EQ",IF($C$1="预估功能点",'模板使用说明&amp;基础参数'!$E$19,'模板使用说明&amp;基础参数'!$E$26),"")))))</f>
        <v/>
      </c>
      <c r="K7003" s="81"/>
      <c r="L7003" s="81"/>
      <c r="M7003" s="82" t="str">
        <f>IF(J7003="","",IF(K7003="高",IF(L7003="删除",J7003*'模板使用说明&amp;基础参数'!$E$5*'模板使用说明&amp;基础参数'!$E$12,IF(L7003="修改",J7003*'模板使用说明&amp;基础参数'!$E$5*'模板使用说明&amp;基础参数'!$E$11,J7003*'模板使用说明&amp;基础参数'!$E$5*'模板使用说明&amp;基础参数'!$E$10)),IF(K7003="中",IF(L7003="删除",J7003*'模板使用说明&amp;基础参数'!$E$6*'模板使用说明&amp;基础参数'!$E$12,IF(L7003="修改",J7003*'模板使用说明&amp;基础参数'!$E$6*'模板使用说明&amp;基础参数'!$E$11,J7003*'模板使用说明&amp;基础参数'!$E$6*'模板使用说明&amp;基础参数'!$E$10)),IF(L7003="删除",J7003*'模板使用说明&amp;基础参数'!$E$7*'模板使用说明&amp;基础参数'!$E$12,IF(L7003="修改",J7003*'模板使用说明&amp;基础参数'!$E$7*'模板使用说明&amp;基础参数'!$E$11,J7003*'模板使用说明&amp;基础参数'!$E$7*'模板使用说明&amp;基础参数'!$E$10)))))</f>
        <v/>
      </c>
      <c r="N7003" s="83"/>
    </row>
    <row r="7004" ht="14.4" customHeight="1" spans="1:14">
      <c r="A7004" s="68">
        <f t="shared" si="110"/>
        <v>6999</v>
      </c>
      <c r="B7004" s="69"/>
      <c r="C7004" s="69"/>
      <c r="D7004" s="69"/>
      <c r="E7004" s="69"/>
      <c r="F7004" s="69"/>
      <c r="G7004" s="69"/>
      <c r="H7004" s="70"/>
      <c r="I7004" s="68"/>
      <c r="J7004" s="8" t="str">
        <f>IF(I7004="ILF",IF($C$1="预估功能点",'模板使用说明&amp;基础参数'!$E$15,'模板使用说明&amp;基础参数'!$E$22),IF(I7004="EIF",IF($C$1="预估功能点",'模板使用说明&amp;基础参数'!$E$16,'模板使用说明&amp;基础参数'!$E$23),IF(I7004="EI",IF($C$1="预估功能点",'模板使用说明&amp;基础参数'!$E$17,'模板使用说明&amp;基础参数'!$E$24),IF(I7004="EO",IF($C$1="预估功能点",'模板使用说明&amp;基础参数'!$E$18,'模板使用说明&amp;基础参数'!$E$25),IF(I7004="EQ",IF($C$1="预估功能点",'模板使用说明&amp;基础参数'!$E$19,'模板使用说明&amp;基础参数'!$E$26),"")))))</f>
        <v/>
      </c>
      <c r="K7004" s="81"/>
      <c r="L7004" s="81"/>
      <c r="M7004" s="82" t="str">
        <f>IF(J7004="","",IF(K7004="高",IF(L7004="删除",J7004*'模板使用说明&amp;基础参数'!$E$5*'模板使用说明&amp;基础参数'!$E$12,IF(L7004="修改",J7004*'模板使用说明&amp;基础参数'!$E$5*'模板使用说明&amp;基础参数'!$E$11,J7004*'模板使用说明&amp;基础参数'!$E$5*'模板使用说明&amp;基础参数'!$E$10)),IF(K7004="中",IF(L7004="删除",J7004*'模板使用说明&amp;基础参数'!$E$6*'模板使用说明&amp;基础参数'!$E$12,IF(L7004="修改",J7004*'模板使用说明&amp;基础参数'!$E$6*'模板使用说明&amp;基础参数'!$E$11,J7004*'模板使用说明&amp;基础参数'!$E$6*'模板使用说明&amp;基础参数'!$E$10)),IF(L7004="删除",J7004*'模板使用说明&amp;基础参数'!$E$7*'模板使用说明&amp;基础参数'!$E$12,IF(L7004="修改",J7004*'模板使用说明&amp;基础参数'!$E$7*'模板使用说明&amp;基础参数'!$E$11,J7004*'模板使用说明&amp;基础参数'!$E$7*'模板使用说明&amp;基础参数'!$E$10)))))</f>
        <v/>
      </c>
      <c r="N7004" s="83"/>
    </row>
    <row r="7005" ht="14.4" customHeight="1" spans="1:14">
      <c r="A7005" s="68">
        <f t="shared" si="110"/>
        <v>7000</v>
      </c>
      <c r="B7005" s="69"/>
      <c r="C7005" s="69"/>
      <c r="D7005" s="69"/>
      <c r="E7005" s="69"/>
      <c r="F7005" s="69"/>
      <c r="G7005" s="69"/>
      <c r="H7005" s="70"/>
      <c r="I7005" s="68"/>
      <c r="J7005" s="8" t="str">
        <f>IF(I7005="ILF",IF($C$1="预估功能点",'模板使用说明&amp;基础参数'!$E$15,'模板使用说明&amp;基础参数'!$E$22),IF(I7005="EIF",IF($C$1="预估功能点",'模板使用说明&amp;基础参数'!$E$16,'模板使用说明&amp;基础参数'!$E$23),IF(I7005="EI",IF($C$1="预估功能点",'模板使用说明&amp;基础参数'!$E$17,'模板使用说明&amp;基础参数'!$E$24),IF(I7005="EO",IF($C$1="预估功能点",'模板使用说明&amp;基础参数'!$E$18,'模板使用说明&amp;基础参数'!$E$25),IF(I7005="EQ",IF($C$1="预估功能点",'模板使用说明&amp;基础参数'!$E$19,'模板使用说明&amp;基础参数'!$E$26),"")))))</f>
        <v/>
      </c>
      <c r="K7005" s="81"/>
      <c r="L7005" s="81"/>
      <c r="M7005" s="82" t="str">
        <f>IF(J7005="","",IF(K7005="高",IF(L7005="删除",J7005*'模板使用说明&amp;基础参数'!$E$5*'模板使用说明&amp;基础参数'!$E$12,IF(L7005="修改",J7005*'模板使用说明&amp;基础参数'!$E$5*'模板使用说明&amp;基础参数'!$E$11,J7005*'模板使用说明&amp;基础参数'!$E$5*'模板使用说明&amp;基础参数'!$E$10)),IF(K7005="中",IF(L7005="删除",J7005*'模板使用说明&amp;基础参数'!$E$6*'模板使用说明&amp;基础参数'!$E$12,IF(L7005="修改",J7005*'模板使用说明&amp;基础参数'!$E$6*'模板使用说明&amp;基础参数'!$E$11,J7005*'模板使用说明&amp;基础参数'!$E$6*'模板使用说明&amp;基础参数'!$E$10)),IF(L7005="删除",J7005*'模板使用说明&amp;基础参数'!$E$7*'模板使用说明&amp;基础参数'!$E$12,IF(L7005="修改",J7005*'模板使用说明&amp;基础参数'!$E$7*'模板使用说明&amp;基础参数'!$E$11,J7005*'模板使用说明&amp;基础参数'!$E$7*'模板使用说明&amp;基础参数'!$E$10)))))</f>
        <v/>
      </c>
      <c r="N7005" s="83"/>
    </row>
    <row r="7006" ht="14.4" customHeight="1" spans="1:14">
      <c r="A7006" s="68">
        <f t="shared" si="110"/>
        <v>7001</v>
      </c>
      <c r="B7006" s="69"/>
      <c r="C7006" s="69"/>
      <c r="D7006" s="69"/>
      <c r="E7006" s="69"/>
      <c r="F7006" s="69"/>
      <c r="G7006" s="69"/>
      <c r="H7006" s="70"/>
      <c r="I7006" s="68"/>
      <c r="J7006" s="8" t="str">
        <f>IF(I7006="ILF",IF($C$1="预估功能点",'模板使用说明&amp;基础参数'!$E$15,'模板使用说明&amp;基础参数'!$E$22),IF(I7006="EIF",IF($C$1="预估功能点",'模板使用说明&amp;基础参数'!$E$16,'模板使用说明&amp;基础参数'!$E$23),IF(I7006="EI",IF($C$1="预估功能点",'模板使用说明&amp;基础参数'!$E$17,'模板使用说明&amp;基础参数'!$E$24),IF(I7006="EO",IF($C$1="预估功能点",'模板使用说明&amp;基础参数'!$E$18,'模板使用说明&amp;基础参数'!$E$25),IF(I7006="EQ",IF($C$1="预估功能点",'模板使用说明&amp;基础参数'!$E$19,'模板使用说明&amp;基础参数'!$E$26),"")))))</f>
        <v/>
      </c>
      <c r="K7006" s="81"/>
      <c r="L7006" s="81"/>
      <c r="M7006" s="82" t="str">
        <f>IF(J7006="","",IF(K7006="高",IF(L7006="删除",J7006*'模板使用说明&amp;基础参数'!$E$5*'模板使用说明&amp;基础参数'!$E$12,IF(L7006="修改",J7006*'模板使用说明&amp;基础参数'!$E$5*'模板使用说明&amp;基础参数'!$E$11,J7006*'模板使用说明&amp;基础参数'!$E$5*'模板使用说明&amp;基础参数'!$E$10)),IF(K7006="中",IF(L7006="删除",J7006*'模板使用说明&amp;基础参数'!$E$6*'模板使用说明&amp;基础参数'!$E$12,IF(L7006="修改",J7006*'模板使用说明&amp;基础参数'!$E$6*'模板使用说明&amp;基础参数'!$E$11,J7006*'模板使用说明&amp;基础参数'!$E$6*'模板使用说明&amp;基础参数'!$E$10)),IF(L7006="删除",J7006*'模板使用说明&amp;基础参数'!$E$7*'模板使用说明&amp;基础参数'!$E$12,IF(L7006="修改",J7006*'模板使用说明&amp;基础参数'!$E$7*'模板使用说明&amp;基础参数'!$E$11,J7006*'模板使用说明&amp;基础参数'!$E$7*'模板使用说明&amp;基础参数'!$E$10)))))</f>
        <v/>
      </c>
      <c r="N7006" s="83"/>
    </row>
    <row r="7007" ht="14.4" customHeight="1" spans="1:14">
      <c r="A7007" s="68">
        <f t="shared" si="110"/>
        <v>7002</v>
      </c>
      <c r="B7007" s="69"/>
      <c r="C7007" s="69"/>
      <c r="D7007" s="69"/>
      <c r="E7007" s="69"/>
      <c r="F7007" s="69"/>
      <c r="G7007" s="69"/>
      <c r="H7007" s="70"/>
      <c r="I7007" s="68"/>
      <c r="J7007" s="8" t="str">
        <f>IF(I7007="ILF",IF($C$1="预估功能点",'模板使用说明&amp;基础参数'!$E$15,'模板使用说明&amp;基础参数'!$E$22),IF(I7007="EIF",IF($C$1="预估功能点",'模板使用说明&amp;基础参数'!$E$16,'模板使用说明&amp;基础参数'!$E$23),IF(I7007="EI",IF($C$1="预估功能点",'模板使用说明&amp;基础参数'!$E$17,'模板使用说明&amp;基础参数'!$E$24),IF(I7007="EO",IF($C$1="预估功能点",'模板使用说明&amp;基础参数'!$E$18,'模板使用说明&amp;基础参数'!$E$25),IF(I7007="EQ",IF($C$1="预估功能点",'模板使用说明&amp;基础参数'!$E$19,'模板使用说明&amp;基础参数'!$E$26),"")))))</f>
        <v/>
      </c>
      <c r="K7007" s="81"/>
      <c r="L7007" s="81"/>
      <c r="M7007" s="82" t="str">
        <f>IF(J7007="","",IF(K7007="高",IF(L7007="删除",J7007*'模板使用说明&amp;基础参数'!$E$5*'模板使用说明&amp;基础参数'!$E$12,IF(L7007="修改",J7007*'模板使用说明&amp;基础参数'!$E$5*'模板使用说明&amp;基础参数'!$E$11,J7007*'模板使用说明&amp;基础参数'!$E$5*'模板使用说明&amp;基础参数'!$E$10)),IF(K7007="中",IF(L7007="删除",J7007*'模板使用说明&amp;基础参数'!$E$6*'模板使用说明&amp;基础参数'!$E$12,IF(L7007="修改",J7007*'模板使用说明&amp;基础参数'!$E$6*'模板使用说明&amp;基础参数'!$E$11,J7007*'模板使用说明&amp;基础参数'!$E$6*'模板使用说明&amp;基础参数'!$E$10)),IF(L7007="删除",J7007*'模板使用说明&amp;基础参数'!$E$7*'模板使用说明&amp;基础参数'!$E$12,IF(L7007="修改",J7007*'模板使用说明&amp;基础参数'!$E$7*'模板使用说明&amp;基础参数'!$E$11,J7007*'模板使用说明&amp;基础参数'!$E$7*'模板使用说明&amp;基础参数'!$E$10)))))</f>
        <v/>
      </c>
      <c r="N7007" s="83"/>
    </row>
    <row r="7008" ht="14.4" customHeight="1" spans="1:14">
      <c r="A7008" s="68">
        <f t="shared" si="110"/>
        <v>7003</v>
      </c>
      <c r="B7008" s="69"/>
      <c r="C7008" s="69"/>
      <c r="D7008" s="69"/>
      <c r="E7008" s="69"/>
      <c r="F7008" s="69"/>
      <c r="G7008" s="69"/>
      <c r="H7008" s="70"/>
      <c r="I7008" s="68"/>
      <c r="J7008" s="8" t="str">
        <f>IF(I7008="ILF",IF($C$1="预估功能点",'模板使用说明&amp;基础参数'!$E$15,'模板使用说明&amp;基础参数'!$E$22),IF(I7008="EIF",IF($C$1="预估功能点",'模板使用说明&amp;基础参数'!$E$16,'模板使用说明&amp;基础参数'!$E$23),IF(I7008="EI",IF($C$1="预估功能点",'模板使用说明&amp;基础参数'!$E$17,'模板使用说明&amp;基础参数'!$E$24),IF(I7008="EO",IF($C$1="预估功能点",'模板使用说明&amp;基础参数'!$E$18,'模板使用说明&amp;基础参数'!$E$25),IF(I7008="EQ",IF($C$1="预估功能点",'模板使用说明&amp;基础参数'!$E$19,'模板使用说明&amp;基础参数'!$E$26),"")))))</f>
        <v/>
      </c>
      <c r="K7008" s="81"/>
      <c r="L7008" s="81"/>
      <c r="M7008" s="82" t="str">
        <f>IF(J7008="","",IF(K7008="高",IF(L7008="删除",J7008*'模板使用说明&amp;基础参数'!$E$5*'模板使用说明&amp;基础参数'!$E$12,IF(L7008="修改",J7008*'模板使用说明&amp;基础参数'!$E$5*'模板使用说明&amp;基础参数'!$E$11,J7008*'模板使用说明&amp;基础参数'!$E$5*'模板使用说明&amp;基础参数'!$E$10)),IF(K7008="中",IF(L7008="删除",J7008*'模板使用说明&amp;基础参数'!$E$6*'模板使用说明&amp;基础参数'!$E$12,IF(L7008="修改",J7008*'模板使用说明&amp;基础参数'!$E$6*'模板使用说明&amp;基础参数'!$E$11,J7008*'模板使用说明&amp;基础参数'!$E$6*'模板使用说明&amp;基础参数'!$E$10)),IF(L7008="删除",J7008*'模板使用说明&amp;基础参数'!$E$7*'模板使用说明&amp;基础参数'!$E$12,IF(L7008="修改",J7008*'模板使用说明&amp;基础参数'!$E$7*'模板使用说明&amp;基础参数'!$E$11,J7008*'模板使用说明&amp;基础参数'!$E$7*'模板使用说明&amp;基础参数'!$E$10)))))</f>
        <v/>
      </c>
      <c r="N7008" s="83"/>
    </row>
    <row r="7009" ht="14.4" customHeight="1" spans="1:14">
      <c r="A7009" s="68">
        <f t="shared" si="110"/>
        <v>7004</v>
      </c>
      <c r="B7009" s="69"/>
      <c r="C7009" s="69"/>
      <c r="D7009" s="69"/>
      <c r="E7009" s="69"/>
      <c r="F7009" s="69"/>
      <c r="G7009" s="69"/>
      <c r="H7009" s="70"/>
      <c r="I7009" s="68"/>
      <c r="J7009" s="8" t="str">
        <f>IF(I7009="ILF",IF($C$1="预估功能点",'模板使用说明&amp;基础参数'!$E$15,'模板使用说明&amp;基础参数'!$E$22),IF(I7009="EIF",IF($C$1="预估功能点",'模板使用说明&amp;基础参数'!$E$16,'模板使用说明&amp;基础参数'!$E$23),IF(I7009="EI",IF($C$1="预估功能点",'模板使用说明&amp;基础参数'!$E$17,'模板使用说明&amp;基础参数'!$E$24),IF(I7009="EO",IF($C$1="预估功能点",'模板使用说明&amp;基础参数'!$E$18,'模板使用说明&amp;基础参数'!$E$25),IF(I7009="EQ",IF($C$1="预估功能点",'模板使用说明&amp;基础参数'!$E$19,'模板使用说明&amp;基础参数'!$E$26),"")))))</f>
        <v/>
      </c>
      <c r="K7009" s="81"/>
      <c r="L7009" s="81"/>
      <c r="M7009" s="82" t="str">
        <f>IF(J7009="","",IF(K7009="高",IF(L7009="删除",J7009*'模板使用说明&amp;基础参数'!$E$5*'模板使用说明&amp;基础参数'!$E$12,IF(L7009="修改",J7009*'模板使用说明&amp;基础参数'!$E$5*'模板使用说明&amp;基础参数'!$E$11,J7009*'模板使用说明&amp;基础参数'!$E$5*'模板使用说明&amp;基础参数'!$E$10)),IF(K7009="中",IF(L7009="删除",J7009*'模板使用说明&amp;基础参数'!$E$6*'模板使用说明&amp;基础参数'!$E$12,IF(L7009="修改",J7009*'模板使用说明&amp;基础参数'!$E$6*'模板使用说明&amp;基础参数'!$E$11,J7009*'模板使用说明&amp;基础参数'!$E$6*'模板使用说明&amp;基础参数'!$E$10)),IF(L7009="删除",J7009*'模板使用说明&amp;基础参数'!$E$7*'模板使用说明&amp;基础参数'!$E$12,IF(L7009="修改",J7009*'模板使用说明&amp;基础参数'!$E$7*'模板使用说明&amp;基础参数'!$E$11,J7009*'模板使用说明&amp;基础参数'!$E$7*'模板使用说明&amp;基础参数'!$E$10)))))</f>
        <v/>
      </c>
      <c r="N7009" s="83"/>
    </row>
    <row r="7010" ht="14.4" customHeight="1" spans="1:14">
      <c r="A7010" s="68">
        <f t="shared" si="110"/>
        <v>7005</v>
      </c>
      <c r="B7010" s="69"/>
      <c r="C7010" s="69"/>
      <c r="D7010" s="69"/>
      <c r="E7010" s="69"/>
      <c r="F7010" s="69"/>
      <c r="G7010" s="69"/>
      <c r="H7010" s="70"/>
      <c r="I7010" s="68"/>
      <c r="J7010" s="8" t="str">
        <f>IF(I7010="ILF",IF($C$1="预估功能点",'模板使用说明&amp;基础参数'!$E$15,'模板使用说明&amp;基础参数'!$E$22),IF(I7010="EIF",IF($C$1="预估功能点",'模板使用说明&amp;基础参数'!$E$16,'模板使用说明&amp;基础参数'!$E$23),IF(I7010="EI",IF($C$1="预估功能点",'模板使用说明&amp;基础参数'!$E$17,'模板使用说明&amp;基础参数'!$E$24),IF(I7010="EO",IF($C$1="预估功能点",'模板使用说明&amp;基础参数'!$E$18,'模板使用说明&amp;基础参数'!$E$25),IF(I7010="EQ",IF($C$1="预估功能点",'模板使用说明&amp;基础参数'!$E$19,'模板使用说明&amp;基础参数'!$E$26),"")))))</f>
        <v/>
      </c>
      <c r="K7010" s="81"/>
      <c r="L7010" s="81"/>
      <c r="M7010" s="82" t="str">
        <f>IF(J7010="","",IF(K7010="高",IF(L7010="删除",J7010*'模板使用说明&amp;基础参数'!$E$5*'模板使用说明&amp;基础参数'!$E$12,IF(L7010="修改",J7010*'模板使用说明&amp;基础参数'!$E$5*'模板使用说明&amp;基础参数'!$E$11,J7010*'模板使用说明&amp;基础参数'!$E$5*'模板使用说明&amp;基础参数'!$E$10)),IF(K7010="中",IF(L7010="删除",J7010*'模板使用说明&amp;基础参数'!$E$6*'模板使用说明&amp;基础参数'!$E$12,IF(L7010="修改",J7010*'模板使用说明&amp;基础参数'!$E$6*'模板使用说明&amp;基础参数'!$E$11,J7010*'模板使用说明&amp;基础参数'!$E$6*'模板使用说明&amp;基础参数'!$E$10)),IF(L7010="删除",J7010*'模板使用说明&amp;基础参数'!$E$7*'模板使用说明&amp;基础参数'!$E$12,IF(L7010="修改",J7010*'模板使用说明&amp;基础参数'!$E$7*'模板使用说明&amp;基础参数'!$E$11,J7010*'模板使用说明&amp;基础参数'!$E$7*'模板使用说明&amp;基础参数'!$E$10)))))</f>
        <v/>
      </c>
      <c r="N7010" s="83"/>
    </row>
    <row r="7011" ht="14.4" customHeight="1" spans="1:14">
      <c r="A7011" s="68">
        <f t="shared" si="110"/>
        <v>7006</v>
      </c>
      <c r="B7011" s="69"/>
      <c r="C7011" s="69"/>
      <c r="D7011" s="69"/>
      <c r="E7011" s="69"/>
      <c r="F7011" s="69"/>
      <c r="G7011" s="69"/>
      <c r="H7011" s="70"/>
      <c r="I7011" s="68"/>
      <c r="J7011" s="8" t="str">
        <f>IF(I7011="ILF",IF($C$1="预估功能点",'模板使用说明&amp;基础参数'!$E$15,'模板使用说明&amp;基础参数'!$E$22),IF(I7011="EIF",IF($C$1="预估功能点",'模板使用说明&amp;基础参数'!$E$16,'模板使用说明&amp;基础参数'!$E$23),IF(I7011="EI",IF($C$1="预估功能点",'模板使用说明&amp;基础参数'!$E$17,'模板使用说明&amp;基础参数'!$E$24),IF(I7011="EO",IF($C$1="预估功能点",'模板使用说明&amp;基础参数'!$E$18,'模板使用说明&amp;基础参数'!$E$25),IF(I7011="EQ",IF($C$1="预估功能点",'模板使用说明&amp;基础参数'!$E$19,'模板使用说明&amp;基础参数'!$E$26),"")))))</f>
        <v/>
      </c>
      <c r="K7011" s="81"/>
      <c r="L7011" s="81"/>
      <c r="M7011" s="82" t="str">
        <f>IF(J7011="","",IF(K7011="高",IF(L7011="删除",J7011*'模板使用说明&amp;基础参数'!$E$5*'模板使用说明&amp;基础参数'!$E$12,IF(L7011="修改",J7011*'模板使用说明&amp;基础参数'!$E$5*'模板使用说明&amp;基础参数'!$E$11,J7011*'模板使用说明&amp;基础参数'!$E$5*'模板使用说明&amp;基础参数'!$E$10)),IF(K7011="中",IF(L7011="删除",J7011*'模板使用说明&amp;基础参数'!$E$6*'模板使用说明&amp;基础参数'!$E$12,IF(L7011="修改",J7011*'模板使用说明&amp;基础参数'!$E$6*'模板使用说明&amp;基础参数'!$E$11,J7011*'模板使用说明&amp;基础参数'!$E$6*'模板使用说明&amp;基础参数'!$E$10)),IF(L7011="删除",J7011*'模板使用说明&amp;基础参数'!$E$7*'模板使用说明&amp;基础参数'!$E$12,IF(L7011="修改",J7011*'模板使用说明&amp;基础参数'!$E$7*'模板使用说明&amp;基础参数'!$E$11,J7011*'模板使用说明&amp;基础参数'!$E$7*'模板使用说明&amp;基础参数'!$E$10)))))</f>
        <v/>
      </c>
      <c r="N7011" s="83"/>
    </row>
    <row r="7012" ht="14.4" customHeight="1" spans="1:14">
      <c r="A7012" s="68">
        <f t="shared" si="110"/>
        <v>7007</v>
      </c>
      <c r="B7012" s="69"/>
      <c r="C7012" s="69"/>
      <c r="D7012" s="69"/>
      <c r="E7012" s="69"/>
      <c r="F7012" s="69"/>
      <c r="G7012" s="69"/>
      <c r="H7012" s="70"/>
      <c r="I7012" s="68"/>
      <c r="J7012" s="8" t="str">
        <f>IF(I7012="ILF",IF($C$1="预估功能点",'模板使用说明&amp;基础参数'!$E$15,'模板使用说明&amp;基础参数'!$E$22),IF(I7012="EIF",IF($C$1="预估功能点",'模板使用说明&amp;基础参数'!$E$16,'模板使用说明&amp;基础参数'!$E$23),IF(I7012="EI",IF($C$1="预估功能点",'模板使用说明&amp;基础参数'!$E$17,'模板使用说明&amp;基础参数'!$E$24),IF(I7012="EO",IF($C$1="预估功能点",'模板使用说明&amp;基础参数'!$E$18,'模板使用说明&amp;基础参数'!$E$25),IF(I7012="EQ",IF($C$1="预估功能点",'模板使用说明&amp;基础参数'!$E$19,'模板使用说明&amp;基础参数'!$E$26),"")))))</f>
        <v/>
      </c>
      <c r="K7012" s="81"/>
      <c r="L7012" s="81"/>
      <c r="M7012" s="82" t="str">
        <f>IF(J7012="","",IF(K7012="高",IF(L7012="删除",J7012*'模板使用说明&amp;基础参数'!$E$5*'模板使用说明&amp;基础参数'!$E$12,IF(L7012="修改",J7012*'模板使用说明&amp;基础参数'!$E$5*'模板使用说明&amp;基础参数'!$E$11,J7012*'模板使用说明&amp;基础参数'!$E$5*'模板使用说明&amp;基础参数'!$E$10)),IF(K7012="中",IF(L7012="删除",J7012*'模板使用说明&amp;基础参数'!$E$6*'模板使用说明&amp;基础参数'!$E$12,IF(L7012="修改",J7012*'模板使用说明&amp;基础参数'!$E$6*'模板使用说明&amp;基础参数'!$E$11,J7012*'模板使用说明&amp;基础参数'!$E$6*'模板使用说明&amp;基础参数'!$E$10)),IF(L7012="删除",J7012*'模板使用说明&amp;基础参数'!$E$7*'模板使用说明&amp;基础参数'!$E$12,IF(L7012="修改",J7012*'模板使用说明&amp;基础参数'!$E$7*'模板使用说明&amp;基础参数'!$E$11,J7012*'模板使用说明&amp;基础参数'!$E$7*'模板使用说明&amp;基础参数'!$E$10)))))</f>
        <v/>
      </c>
      <c r="N7012" s="83"/>
    </row>
    <row r="7013" ht="14.4" customHeight="1" spans="1:14">
      <c r="A7013" s="68">
        <f t="shared" si="110"/>
        <v>7008</v>
      </c>
      <c r="B7013" s="69"/>
      <c r="C7013" s="69"/>
      <c r="D7013" s="69"/>
      <c r="E7013" s="69"/>
      <c r="F7013" s="69"/>
      <c r="G7013" s="69"/>
      <c r="H7013" s="70"/>
      <c r="I7013" s="68"/>
      <c r="J7013" s="8" t="str">
        <f>IF(I7013="ILF",IF($C$1="预估功能点",'模板使用说明&amp;基础参数'!$E$15,'模板使用说明&amp;基础参数'!$E$22),IF(I7013="EIF",IF($C$1="预估功能点",'模板使用说明&amp;基础参数'!$E$16,'模板使用说明&amp;基础参数'!$E$23),IF(I7013="EI",IF($C$1="预估功能点",'模板使用说明&amp;基础参数'!$E$17,'模板使用说明&amp;基础参数'!$E$24),IF(I7013="EO",IF($C$1="预估功能点",'模板使用说明&amp;基础参数'!$E$18,'模板使用说明&amp;基础参数'!$E$25),IF(I7013="EQ",IF($C$1="预估功能点",'模板使用说明&amp;基础参数'!$E$19,'模板使用说明&amp;基础参数'!$E$26),"")))))</f>
        <v/>
      </c>
      <c r="K7013" s="81"/>
      <c r="L7013" s="81"/>
      <c r="M7013" s="82" t="str">
        <f>IF(J7013="","",IF(K7013="高",IF(L7013="删除",J7013*'模板使用说明&amp;基础参数'!$E$5*'模板使用说明&amp;基础参数'!$E$12,IF(L7013="修改",J7013*'模板使用说明&amp;基础参数'!$E$5*'模板使用说明&amp;基础参数'!$E$11,J7013*'模板使用说明&amp;基础参数'!$E$5*'模板使用说明&amp;基础参数'!$E$10)),IF(K7013="中",IF(L7013="删除",J7013*'模板使用说明&amp;基础参数'!$E$6*'模板使用说明&amp;基础参数'!$E$12,IF(L7013="修改",J7013*'模板使用说明&amp;基础参数'!$E$6*'模板使用说明&amp;基础参数'!$E$11,J7013*'模板使用说明&amp;基础参数'!$E$6*'模板使用说明&amp;基础参数'!$E$10)),IF(L7013="删除",J7013*'模板使用说明&amp;基础参数'!$E$7*'模板使用说明&amp;基础参数'!$E$12,IF(L7013="修改",J7013*'模板使用说明&amp;基础参数'!$E$7*'模板使用说明&amp;基础参数'!$E$11,J7013*'模板使用说明&amp;基础参数'!$E$7*'模板使用说明&amp;基础参数'!$E$10)))))</f>
        <v/>
      </c>
      <c r="N7013" s="83"/>
    </row>
    <row r="7014" ht="14.4" customHeight="1" spans="1:14">
      <c r="A7014" s="68">
        <f t="shared" si="110"/>
        <v>7009</v>
      </c>
      <c r="B7014" s="69"/>
      <c r="C7014" s="69"/>
      <c r="D7014" s="69"/>
      <c r="E7014" s="69"/>
      <c r="F7014" s="69"/>
      <c r="G7014" s="69"/>
      <c r="H7014" s="70"/>
      <c r="I7014" s="68"/>
      <c r="J7014" s="8" t="str">
        <f>IF(I7014="ILF",IF($C$1="预估功能点",'模板使用说明&amp;基础参数'!$E$15,'模板使用说明&amp;基础参数'!$E$22),IF(I7014="EIF",IF($C$1="预估功能点",'模板使用说明&amp;基础参数'!$E$16,'模板使用说明&amp;基础参数'!$E$23),IF(I7014="EI",IF($C$1="预估功能点",'模板使用说明&amp;基础参数'!$E$17,'模板使用说明&amp;基础参数'!$E$24),IF(I7014="EO",IF($C$1="预估功能点",'模板使用说明&amp;基础参数'!$E$18,'模板使用说明&amp;基础参数'!$E$25),IF(I7014="EQ",IF($C$1="预估功能点",'模板使用说明&amp;基础参数'!$E$19,'模板使用说明&amp;基础参数'!$E$26),"")))))</f>
        <v/>
      </c>
      <c r="K7014" s="81"/>
      <c r="L7014" s="81"/>
      <c r="M7014" s="82" t="str">
        <f>IF(J7014="","",IF(K7014="高",IF(L7014="删除",J7014*'模板使用说明&amp;基础参数'!$E$5*'模板使用说明&amp;基础参数'!$E$12,IF(L7014="修改",J7014*'模板使用说明&amp;基础参数'!$E$5*'模板使用说明&amp;基础参数'!$E$11,J7014*'模板使用说明&amp;基础参数'!$E$5*'模板使用说明&amp;基础参数'!$E$10)),IF(K7014="中",IF(L7014="删除",J7014*'模板使用说明&amp;基础参数'!$E$6*'模板使用说明&amp;基础参数'!$E$12,IF(L7014="修改",J7014*'模板使用说明&amp;基础参数'!$E$6*'模板使用说明&amp;基础参数'!$E$11,J7014*'模板使用说明&amp;基础参数'!$E$6*'模板使用说明&amp;基础参数'!$E$10)),IF(L7014="删除",J7014*'模板使用说明&amp;基础参数'!$E$7*'模板使用说明&amp;基础参数'!$E$12,IF(L7014="修改",J7014*'模板使用说明&amp;基础参数'!$E$7*'模板使用说明&amp;基础参数'!$E$11,J7014*'模板使用说明&amp;基础参数'!$E$7*'模板使用说明&amp;基础参数'!$E$10)))))</f>
        <v/>
      </c>
      <c r="N7014" s="83"/>
    </row>
    <row r="7015" ht="14.4" customHeight="1" spans="1:14">
      <c r="A7015" s="68">
        <f t="shared" si="110"/>
        <v>7010</v>
      </c>
      <c r="B7015" s="69"/>
      <c r="C7015" s="69"/>
      <c r="D7015" s="69"/>
      <c r="E7015" s="69"/>
      <c r="F7015" s="69"/>
      <c r="G7015" s="69"/>
      <c r="H7015" s="70"/>
      <c r="I7015" s="68"/>
      <c r="J7015" s="8" t="str">
        <f>IF(I7015="ILF",IF($C$1="预估功能点",'模板使用说明&amp;基础参数'!$E$15,'模板使用说明&amp;基础参数'!$E$22),IF(I7015="EIF",IF($C$1="预估功能点",'模板使用说明&amp;基础参数'!$E$16,'模板使用说明&amp;基础参数'!$E$23),IF(I7015="EI",IF($C$1="预估功能点",'模板使用说明&amp;基础参数'!$E$17,'模板使用说明&amp;基础参数'!$E$24),IF(I7015="EO",IF($C$1="预估功能点",'模板使用说明&amp;基础参数'!$E$18,'模板使用说明&amp;基础参数'!$E$25),IF(I7015="EQ",IF($C$1="预估功能点",'模板使用说明&amp;基础参数'!$E$19,'模板使用说明&amp;基础参数'!$E$26),"")))))</f>
        <v/>
      </c>
      <c r="K7015" s="81"/>
      <c r="L7015" s="81"/>
      <c r="M7015" s="82" t="str">
        <f>IF(J7015="","",IF(K7015="高",IF(L7015="删除",J7015*'模板使用说明&amp;基础参数'!$E$5*'模板使用说明&amp;基础参数'!$E$12,IF(L7015="修改",J7015*'模板使用说明&amp;基础参数'!$E$5*'模板使用说明&amp;基础参数'!$E$11,J7015*'模板使用说明&amp;基础参数'!$E$5*'模板使用说明&amp;基础参数'!$E$10)),IF(K7015="中",IF(L7015="删除",J7015*'模板使用说明&amp;基础参数'!$E$6*'模板使用说明&amp;基础参数'!$E$12,IF(L7015="修改",J7015*'模板使用说明&amp;基础参数'!$E$6*'模板使用说明&amp;基础参数'!$E$11,J7015*'模板使用说明&amp;基础参数'!$E$6*'模板使用说明&amp;基础参数'!$E$10)),IF(L7015="删除",J7015*'模板使用说明&amp;基础参数'!$E$7*'模板使用说明&amp;基础参数'!$E$12,IF(L7015="修改",J7015*'模板使用说明&amp;基础参数'!$E$7*'模板使用说明&amp;基础参数'!$E$11,J7015*'模板使用说明&amp;基础参数'!$E$7*'模板使用说明&amp;基础参数'!$E$10)))))</f>
        <v/>
      </c>
      <c r="N7015" s="83"/>
    </row>
    <row r="7016" ht="14.4" customHeight="1" spans="1:14">
      <c r="A7016" s="68">
        <f t="shared" si="110"/>
        <v>7011</v>
      </c>
      <c r="B7016" s="69"/>
      <c r="C7016" s="69"/>
      <c r="D7016" s="69"/>
      <c r="E7016" s="69"/>
      <c r="F7016" s="69"/>
      <c r="G7016" s="69"/>
      <c r="H7016" s="70"/>
      <c r="I7016" s="68"/>
      <c r="J7016" s="8" t="str">
        <f>IF(I7016="ILF",IF($C$1="预估功能点",'模板使用说明&amp;基础参数'!$E$15,'模板使用说明&amp;基础参数'!$E$22),IF(I7016="EIF",IF($C$1="预估功能点",'模板使用说明&amp;基础参数'!$E$16,'模板使用说明&amp;基础参数'!$E$23),IF(I7016="EI",IF($C$1="预估功能点",'模板使用说明&amp;基础参数'!$E$17,'模板使用说明&amp;基础参数'!$E$24),IF(I7016="EO",IF($C$1="预估功能点",'模板使用说明&amp;基础参数'!$E$18,'模板使用说明&amp;基础参数'!$E$25),IF(I7016="EQ",IF($C$1="预估功能点",'模板使用说明&amp;基础参数'!$E$19,'模板使用说明&amp;基础参数'!$E$26),"")))))</f>
        <v/>
      </c>
      <c r="K7016" s="81"/>
      <c r="L7016" s="81"/>
      <c r="M7016" s="82" t="str">
        <f>IF(J7016="","",IF(K7016="高",IF(L7016="删除",J7016*'模板使用说明&amp;基础参数'!$E$5*'模板使用说明&amp;基础参数'!$E$12,IF(L7016="修改",J7016*'模板使用说明&amp;基础参数'!$E$5*'模板使用说明&amp;基础参数'!$E$11,J7016*'模板使用说明&amp;基础参数'!$E$5*'模板使用说明&amp;基础参数'!$E$10)),IF(K7016="中",IF(L7016="删除",J7016*'模板使用说明&amp;基础参数'!$E$6*'模板使用说明&amp;基础参数'!$E$12,IF(L7016="修改",J7016*'模板使用说明&amp;基础参数'!$E$6*'模板使用说明&amp;基础参数'!$E$11,J7016*'模板使用说明&amp;基础参数'!$E$6*'模板使用说明&amp;基础参数'!$E$10)),IF(L7016="删除",J7016*'模板使用说明&amp;基础参数'!$E$7*'模板使用说明&amp;基础参数'!$E$12,IF(L7016="修改",J7016*'模板使用说明&amp;基础参数'!$E$7*'模板使用说明&amp;基础参数'!$E$11,J7016*'模板使用说明&amp;基础参数'!$E$7*'模板使用说明&amp;基础参数'!$E$10)))))</f>
        <v/>
      </c>
      <c r="N7016" s="83"/>
    </row>
    <row r="7017" ht="14.4" customHeight="1" spans="1:14">
      <c r="A7017" s="68">
        <f t="shared" si="110"/>
        <v>7012</v>
      </c>
      <c r="B7017" s="69"/>
      <c r="C7017" s="69"/>
      <c r="D7017" s="69"/>
      <c r="E7017" s="69"/>
      <c r="F7017" s="69"/>
      <c r="G7017" s="69"/>
      <c r="H7017" s="70"/>
      <c r="I7017" s="68"/>
      <c r="J7017" s="8" t="str">
        <f>IF(I7017="ILF",IF($C$1="预估功能点",'模板使用说明&amp;基础参数'!$E$15,'模板使用说明&amp;基础参数'!$E$22),IF(I7017="EIF",IF($C$1="预估功能点",'模板使用说明&amp;基础参数'!$E$16,'模板使用说明&amp;基础参数'!$E$23),IF(I7017="EI",IF($C$1="预估功能点",'模板使用说明&amp;基础参数'!$E$17,'模板使用说明&amp;基础参数'!$E$24),IF(I7017="EO",IF($C$1="预估功能点",'模板使用说明&amp;基础参数'!$E$18,'模板使用说明&amp;基础参数'!$E$25),IF(I7017="EQ",IF($C$1="预估功能点",'模板使用说明&amp;基础参数'!$E$19,'模板使用说明&amp;基础参数'!$E$26),"")))))</f>
        <v/>
      </c>
      <c r="K7017" s="81"/>
      <c r="L7017" s="81"/>
      <c r="M7017" s="82" t="str">
        <f>IF(J7017="","",IF(K7017="高",IF(L7017="删除",J7017*'模板使用说明&amp;基础参数'!$E$5*'模板使用说明&amp;基础参数'!$E$12,IF(L7017="修改",J7017*'模板使用说明&amp;基础参数'!$E$5*'模板使用说明&amp;基础参数'!$E$11,J7017*'模板使用说明&amp;基础参数'!$E$5*'模板使用说明&amp;基础参数'!$E$10)),IF(K7017="中",IF(L7017="删除",J7017*'模板使用说明&amp;基础参数'!$E$6*'模板使用说明&amp;基础参数'!$E$12,IF(L7017="修改",J7017*'模板使用说明&amp;基础参数'!$E$6*'模板使用说明&amp;基础参数'!$E$11,J7017*'模板使用说明&amp;基础参数'!$E$6*'模板使用说明&amp;基础参数'!$E$10)),IF(L7017="删除",J7017*'模板使用说明&amp;基础参数'!$E$7*'模板使用说明&amp;基础参数'!$E$12,IF(L7017="修改",J7017*'模板使用说明&amp;基础参数'!$E$7*'模板使用说明&amp;基础参数'!$E$11,J7017*'模板使用说明&amp;基础参数'!$E$7*'模板使用说明&amp;基础参数'!$E$10)))))</f>
        <v/>
      </c>
      <c r="N7017" s="83"/>
    </row>
    <row r="7018" ht="14.4" customHeight="1" spans="1:14">
      <c r="A7018" s="68">
        <f t="shared" si="110"/>
        <v>7013</v>
      </c>
      <c r="B7018" s="69"/>
      <c r="C7018" s="69"/>
      <c r="D7018" s="69"/>
      <c r="E7018" s="69"/>
      <c r="F7018" s="69"/>
      <c r="G7018" s="69"/>
      <c r="H7018" s="70"/>
      <c r="I7018" s="68"/>
      <c r="J7018" s="8" t="str">
        <f>IF(I7018="ILF",IF($C$1="预估功能点",'模板使用说明&amp;基础参数'!$E$15,'模板使用说明&amp;基础参数'!$E$22),IF(I7018="EIF",IF($C$1="预估功能点",'模板使用说明&amp;基础参数'!$E$16,'模板使用说明&amp;基础参数'!$E$23),IF(I7018="EI",IF($C$1="预估功能点",'模板使用说明&amp;基础参数'!$E$17,'模板使用说明&amp;基础参数'!$E$24),IF(I7018="EO",IF($C$1="预估功能点",'模板使用说明&amp;基础参数'!$E$18,'模板使用说明&amp;基础参数'!$E$25),IF(I7018="EQ",IF($C$1="预估功能点",'模板使用说明&amp;基础参数'!$E$19,'模板使用说明&amp;基础参数'!$E$26),"")))))</f>
        <v/>
      </c>
      <c r="K7018" s="81"/>
      <c r="L7018" s="81"/>
      <c r="M7018" s="82" t="str">
        <f>IF(J7018="","",IF(K7018="高",IF(L7018="删除",J7018*'模板使用说明&amp;基础参数'!$E$5*'模板使用说明&amp;基础参数'!$E$12,IF(L7018="修改",J7018*'模板使用说明&amp;基础参数'!$E$5*'模板使用说明&amp;基础参数'!$E$11,J7018*'模板使用说明&amp;基础参数'!$E$5*'模板使用说明&amp;基础参数'!$E$10)),IF(K7018="中",IF(L7018="删除",J7018*'模板使用说明&amp;基础参数'!$E$6*'模板使用说明&amp;基础参数'!$E$12,IF(L7018="修改",J7018*'模板使用说明&amp;基础参数'!$E$6*'模板使用说明&amp;基础参数'!$E$11,J7018*'模板使用说明&amp;基础参数'!$E$6*'模板使用说明&amp;基础参数'!$E$10)),IF(L7018="删除",J7018*'模板使用说明&amp;基础参数'!$E$7*'模板使用说明&amp;基础参数'!$E$12,IF(L7018="修改",J7018*'模板使用说明&amp;基础参数'!$E$7*'模板使用说明&amp;基础参数'!$E$11,J7018*'模板使用说明&amp;基础参数'!$E$7*'模板使用说明&amp;基础参数'!$E$10)))))</f>
        <v/>
      </c>
      <c r="N7018" s="83"/>
    </row>
    <row r="7019" ht="14.4" customHeight="1" spans="1:14">
      <c r="A7019" s="68">
        <f t="shared" si="110"/>
        <v>7014</v>
      </c>
      <c r="B7019" s="69"/>
      <c r="C7019" s="69"/>
      <c r="D7019" s="69"/>
      <c r="E7019" s="69"/>
      <c r="F7019" s="69"/>
      <c r="G7019" s="69"/>
      <c r="H7019" s="70"/>
      <c r="I7019" s="68"/>
      <c r="J7019" s="8" t="str">
        <f>IF(I7019="ILF",IF($C$1="预估功能点",'模板使用说明&amp;基础参数'!$E$15,'模板使用说明&amp;基础参数'!$E$22),IF(I7019="EIF",IF($C$1="预估功能点",'模板使用说明&amp;基础参数'!$E$16,'模板使用说明&amp;基础参数'!$E$23),IF(I7019="EI",IF($C$1="预估功能点",'模板使用说明&amp;基础参数'!$E$17,'模板使用说明&amp;基础参数'!$E$24),IF(I7019="EO",IF($C$1="预估功能点",'模板使用说明&amp;基础参数'!$E$18,'模板使用说明&amp;基础参数'!$E$25),IF(I7019="EQ",IF($C$1="预估功能点",'模板使用说明&amp;基础参数'!$E$19,'模板使用说明&amp;基础参数'!$E$26),"")))))</f>
        <v/>
      </c>
      <c r="K7019" s="81"/>
      <c r="L7019" s="81"/>
      <c r="M7019" s="82" t="str">
        <f>IF(J7019="","",IF(K7019="高",IF(L7019="删除",J7019*'模板使用说明&amp;基础参数'!$E$5*'模板使用说明&amp;基础参数'!$E$12,IF(L7019="修改",J7019*'模板使用说明&amp;基础参数'!$E$5*'模板使用说明&amp;基础参数'!$E$11,J7019*'模板使用说明&amp;基础参数'!$E$5*'模板使用说明&amp;基础参数'!$E$10)),IF(K7019="中",IF(L7019="删除",J7019*'模板使用说明&amp;基础参数'!$E$6*'模板使用说明&amp;基础参数'!$E$12,IF(L7019="修改",J7019*'模板使用说明&amp;基础参数'!$E$6*'模板使用说明&amp;基础参数'!$E$11,J7019*'模板使用说明&amp;基础参数'!$E$6*'模板使用说明&amp;基础参数'!$E$10)),IF(L7019="删除",J7019*'模板使用说明&amp;基础参数'!$E$7*'模板使用说明&amp;基础参数'!$E$12,IF(L7019="修改",J7019*'模板使用说明&amp;基础参数'!$E$7*'模板使用说明&amp;基础参数'!$E$11,J7019*'模板使用说明&amp;基础参数'!$E$7*'模板使用说明&amp;基础参数'!$E$10)))))</f>
        <v/>
      </c>
      <c r="N7019" s="83"/>
    </row>
    <row r="7020" ht="14.4" customHeight="1" spans="1:14">
      <c r="A7020" s="68">
        <f t="shared" si="110"/>
        <v>7015</v>
      </c>
      <c r="B7020" s="69"/>
      <c r="C7020" s="69"/>
      <c r="D7020" s="69"/>
      <c r="E7020" s="69"/>
      <c r="F7020" s="69"/>
      <c r="G7020" s="69"/>
      <c r="H7020" s="70"/>
      <c r="I7020" s="68"/>
      <c r="J7020" s="8" t="str">
        <f>IF(I7020="ILF",IF($C$1="预估功能点",'模板使用说明&amp;基础参数'!$E$15,'模板使用说明&amp;基础参数'!$E$22),IF(I7020="EIF",IF($C$1="预估功能点",'模板使用说明&amp;基础参数'!$E$16,'模板使用说明&amp;基础参数'!$E$23),IF(I7020="EI",IF($C$1="预估功能点",'模板使用说明&amp;基础参数'!$E$17,'模板使用说明&amp;基础参数'!$E$24),IF(I7020="EO",IF($C$1="预估功能点",'模板使用说明&amp;基础参数'!$E$18,'模板使用说明&amp;基础参数'!$E$25),IF(I7020="EQ",IF($C$1="预估功能点",'模板使用说明&amp;基础参数'!$E$19,'模板使用说明&amp;基础参数'!$E$26),"")))))</f>
        <v/>
      </c>
      <c r="K7020" s="81"/>
      <c r="L7020" s="81"/>
      <c r="M7020" s="82" t="str">
        <f>IF(J7020="","",IF(K7020="高",IF(L7020="删除",J7020*'模板使用说明&amp;基础参数'!$E$5*'模板使用说明&amp;基础参数'!$E$12,IF(L7020="修改",J7020*'模板使用说明&amp;基础参数'!$E$5*'模板使用说明&amp;基础参数'!$E$11,J7020*'模板使用说明&amp;基础参数'!$E$5*'模板使用说明&amp;基础参数'!$E$10)),IF(K7020="中",IF(L7020="删除",J7020*'模板使用说明&amp;基础参数'!$E$6*'模板使用说明&amp;基础参数'!$E$12,IF(L7020="修改",J7020*'模板使用说明&amp;基础参数'!$E$6*'模板使用说明&amp;基础参数'!$E$11,J7020*'模板使用说明&amp;基础参数'!$E$6*'模板使用说明&amp;基础参数'!$E$10)),IF(L7020="删除",J7020*'模板使用说明&amp;基础参数'!$E$7*'模板使用说明&amp;基础参数'!$E$12,IF(L7020="修改",J7020*'模板使用说明&amp;基础参数'!$E$7*'模板使用说明&amp;基础参数'!$E$11,J7020*'模板使用说明&amp;基础参数'!$E$7*'模板使用说明&amp;基础参数'!$E$10)))))</f>
        <v/>
      </c>
      <c r="N7020" s="83"/>
    </row>
    <row r="7021" ht="14.4" customHeight="1" spans="1:14">
      <c r="A7021" s="68">
        <f t="shared" si="110"/>
        <v>7016</v>
      </c>
      <c r="B7021" s="69"/>
      <c r="C7021" s="69"/>
      <c r="D7021" s="69"/>
      <c r="E7021" s="69"/>
      <c r="F7021" s="69"/>
      <c r="G7021" s="69"/>
      <c r="H7021" s="70"/>
      <c r="I7021" s="68"/>
      <c r="J7021" s="8" t="str">
        <f>IF(I7021="ILF",IF($C$1="预估功能点",'模板使用说明&amp;基础参数'!$E$15,'模板使用说明&amp;基础参数'!$E$22),IF(I7021="EIF",IF($C$1="预估功能点",'模板使用说明&amp;基础参数'!$E$16,'模板使用说明&amp;基础参数'!$E$23),IF(I7021="EI",IF($C$1="预估功能点",'模板使用说明&amp;基础参数'!$E$17,'模板使用说明&amp;基础参数'!$E$24),IF(I7021="EO",IF($C$1="预估功能点",'模板使用说明&amp;基础参数'!$E$18,'模板使用说明&amp;基础参数'!$E$25),IF(I7021="EQ",IF($C$1="预估功能点",'模板使用说明&amp;基础参数'!$E$19,'模板使用说明&amp;基础参数'!$E$26),"")))))</f>
        <v/>
      </c>
      <c r="K7021" s="81"/>
      <c r="L7021" s="81"/>
      <c r="M7021" s="82" t="str">
        <f>IF(J7021="","",IF(K7021="高",IF(L7021="删除",J7021*'模板使用说明&amp;基础参数'!$E$5*'模板使用说明&amp;基础参数'!$E$12,IF(L7021="修改",J7021*'模板使用说明&amp;基础参数'!$E$5*'模板使用说明&amp;基础参数'!$E$11,J7021*'模板使用说明&amp;基础参数'!$E$5*'模板使用说明&amp;基础参数'!$E$10)),IF(K7021="中",IF(L7021="删除",J7021*'模板使用说明&amp;基础参数'!$E$6*'模板使用说明&amp;基础参数'!$E$12,IF(L7021="修改",J7021*'模板使用说明&amp;基础参数'!$E$6*'模板使用说明&amp;基础参数'!$E$11,J7021*'模板使用说明&amp;基础参数'!$E$6*'模板使用说明&amp;基础参数'!$E$10)),IF(L7021="删除",J7021*'模板使用说明&amp;基础参数'!$E$7*'模板使用说明&amp;基础参数'!$E$12,IF(L7021="修改",J7021*'模板使用说明&amp;基础参数'!$E$7*'模板使用说明&amp;基础参数'!$E$11,J7021*'模板使用说明&amp;基础参数'!$E$7*'模板使用说明&amp;基础参数'!$E$10)))))</f>
        <v/>
      </c>
      <c r="N7021" s="83"/>
    </row>
    <row r="7022" ht="14.4" customHeight="1" spans="1:14">
      <c r="A7022" s="68">
        <f t="shared" si="110"/>
        <v>7017</v>
      </c>
      <c r="B7022" s="69"/>
      <c r="C7022" s="69"/>
      <c r="D7022" s="69"/>
      <c r="E7022" s="69"/>
      <c r="F7022" s="69"/>
      <c r="G7022" s="69"/>
      <c r="H7022" s="70"/>
      <c r="I7022" s="68"/>
      <c r="J7022" s="8" t="str">
        <f>IF(I7022="ILF",IF($C$1="预估功能点",'模板使用说明&amp;基础参数'!$E$15,'模板使用说明&amp;基础参数'!$E$22),IF(I7022="EIF",IF($C$1="预估功能点",'模板使用说明&amp;基础参数'!$E$16,'模板使用说明&amp;基础参数'!$E$23),IF(I7022="EI",IF($C$1="预估功能点",'模板使用说明&amp;基础参数'!$E$17,'模板使用说明&amp;基础参数'!$E$24),IF(I7022="EO",IF($C$1="预估功能点",'模板使用说明&amp;基础参数'!$E$18,'模板使用说明&amp;基础参数'!$E$25),IF(I7022="EQ",IF($C$1="预估功能点",'模板使用说明&amp;基础参数'!$E$19,'模板使用说明&amp;基础参数'!$E$26),"")))))</f>
        <v/>
      </c>
      <c r="K7022" s="81"/>
      <c r="L7022" s="81"/>
      <c r="M7022" s="82" t="str">
        <f>IF(J7022="","",IF(K7022="高",IF(L7022="删除",J7022*'模板使用说明&amp;基础参数'!$E$5*'模板使用说明&amp;基础参数'!$E$12,IF(L7022="修改",J7022*'模板使用说明&amp;基础参数'!$E$5*'模板使用说明&amp;基础参数'!$E$11,J7022*'模板使用说明&amp;基础参数'!$E$5*'模板使用说明&amp;基础参数'!$E$10)),IF(K7022="中",IF(L7022="删除",J7022*'模板使用说明&amp;基础参数'!$E$6*'模板使用说明&amp;基础参数'!$E$12,IF(L7022="修改",J7022*'模板使用说明&amp;基础参数'!$E$6*'模板使用说明&amp;基础参数'!$E$11,J7022*'模板使用说明&amp;基础参数'!$E$6*'模板使用说明&amp;基础参数'!$E$10)),IF(L7022="删除",J7022*'模板使用说明&amp;基础参数'!$E$7*'模板使用说明&amp;基础参数'!$E$12,IF(L7022="修改",J7022*'模板使用说明&amp;基础参数'!$E$7*'模板使用说明&amp;基础参数'!$E$11,J7022*'模板使用说明&amp;基础参数'!$E$7*'模板使用说明&amp;基础参数'!$E$10)))))</f>
        <v/>
      </c>
      <c r="N7022" s="83"/>
    </row>
    <row r="7023" ht="14.4" customHeight="1" spans="1:14">
      <c r="A7023" s="68">
        <f t="shared" si="110"/>
        <v>7018</v>
      </c>
      <c r="B7023" s="69"/>
      <c r="C7023" s="69"/>
      <c r="D7023" s="69"/>
      <c r="E7023" s="69"/>
      <c r="F7023" s="69"/>
      <c r="G7023" s="69"/>
      <c r="H7023" s="70"/>
      <c r="I7023" s="68"/>
      <c r="J7023" s="8" t="str">
        <f>IF(I7023="ILF",IF($C$1="预估功能点",'模板使用说明&amp;基础参数'!$E$15,'模板使用说明&amp;基础参数'!$E$22),IF(I7023="EIF",IF($C$1="预估功能点",'模板使用说明&amp;基础参数'!$E$16,'模板使用说明&amp;基础参数'!$E$23),IF(I7023="EI",IF($C$1="预估功能点",'模板使用说明&amp;基础参数'!$E$17,'模板使用说明&amp;基础参数'!$E$24),IF(I7023="EO",IF($C$1="预估功能点",'模板使用说明&amp;基础参数'!$E$18,'模板使用说明&amp;基础参数'!$E$25),IF(I7023="EQ",IF($C$1="预估功能点",'模板使用说明&amp;基础参数'!$E$19,'模板使用说明&amp;基础参数'!$E$26),"")))))</f>
        <v/>
      </c>
      <c r="K7023" s="81"/>
      <c r="L7023" s="81"/>
      <c r="M7023" s="82" t="str">
        <f>IF(J7023="","",IF(K7023="高",IF(L7023="删除",J7023*'模板使用说明&amp;基础参数'!$E$5*'模板使用说明&amp;基础参数'!$E$12,IF(L7023="修改",J7023*'模板使用说明&amp;基础参数'!$E$5*'模板使用说明&amp;基础参数'!$E$11,J7023*'模板使用说明&amp;基础参数'!$E$5*'模板使用说明&amp;基础参数'!$E$10)),IF(K7023="中",IF(L7023="删除",J7023*'模板使用说明&amp;基础参数'!$E$6*'模板使用说明&amp;基础参数'!$E$12,IF(L7023="修改",J7023*'模板使用说明&amp;基础参数'!$E$6*'模板使用说明&amp;基础参数'!$E$11,J7023*'模板使用说明&amp;基础参数'!$E$6*'模板使用说明&amp;基础参数'!$E$10)),IF(L7023="删除",J7023*'模板使用说明&amp;基础参数'!$E$7*'模板使用说明&amp;基础参数'!$E$12,IF(L7023="修改",J7023*'模板使用说明&amp;基础参数'!$E$7*'模板使用说明&amp;基础参数'!$E$11,J7023*'模板使用说明&amp;基础参数'!$E$7*'模板使用说明&amp;基础参数'!$E$10)))))</f>
        <v/>
      </c>
      <c r="N7023" s="83"/>
    </row>
    <row r="7024" ht="14.4" customHeight="1" spans="1:14">
      <c r="A7024" s="68">
        <f t="shared" si="110"/>
        <v>7019</v>
      </c>
      <c r="B7024" s="69"/>
      <c r="C7024" s="69"/>
      <c r="D7024" s="69"/>
      <c r="E7024" s="69"/>
      <c r="F7024" s="69"/>
      <c r="G7024" s="69"/>
      <c r="H7024" s="70"/>
      <c r="I7024" s="68"/>
      <c r="J7024" s="8" t="str">
        <f>IF(I7024="ILF",IF($C$1="预估功能点",'模板使用说明&amp;基础参数'!$E$15,'模板使用说明&amp;基础参数'!$E$22),IF(I7024="EIF",IF($C$1="预估功能点",'模板使用说明&amp;基础参数'!$E$16,'模板使用说明&amp;基础参数'!$E$23),IF(I7024="EI",IF($C$1="预估功能点",'模板使用说明&amp;基础参数'!$E$17,'模板使用说明&amp;基础参数'!$E$24),IF(I7024="EO",IF($C$1="预估功能点",'模板使用说明&amp;基础参数'!$E$18,'模板使用说明&amp;基础参数'!$E$25),IF(I7024="EQ",IF($C$1="预估功能点",'模板使用说明&amp;基础参数'!$E$19,'模板使用说明&amp;基础参数'!$E$26),"")))))</f>
        <v/>
      </c>
      <c r="K7024" s="81"/>
      <c r="L7024" s="81"/>
      <c r="M7024" s="82" t="str">
        <f>IF(J7024="","",IF(K7024="高",IF(L7024="删除",J7024*'模板使用说明&amp;基础参数'!$E$5*'模板使用说明&amp;基础参数'!$E$12,IF(L7024="修改",J7024*'模板使用说明&amp;基础参数'!$E$5*'模板使用说明&amp;基础参数'!$E$11,J7024*'模板使用说明&amp;基础参数'!$E$5*'模板使用说明&amp;基础参数'!$E$10)),IF(K7024="中",IF(L7024="删除",J7024*'模板使用说明&amp;基础参数'!$E$6*'模板使用说明&amp;基础参数'!$E$12,IF(L7024="修改",J7024*'模板使用说明&amp;基础参数'!$E$6*'模板使用说明&amp;基础参数'!$E$11,J7024*'模板使用说明&amp;基础参数'!$E$6*'模板使用说明&amp;基础参数'!$E$10)),IF(L7024="删除",J7024*'模板使用说明&amp;基础参数'!$E$7*'模板使用说明&amp;基础参数'!$E$12,IF(L7024="修改",J7024*'模板使用说明&amp;基础参数'!$E$7*'模板使用说明&amp;基础参数'!$E$11,J7024*'模板使用说明&amp;基础参数'!$E$7*'模板使用说明&amp;基础参数'!$E$10)))))</f>
        <v/>
      </c>
      <c r="N7024" s="83"/>
    </row>
    <row r="7025" ht="14.4" customHeight="1" spans="1:14">
      <c r="A7025" s="68">
        <f t="shared" si="110"/>
        <v>7020</v>
      </c>
      <c r="B7025" s="69"/>
      <c r="C7025" s="69"/>
      <c r="D7025" s="69"/>
      <c r="E7025" s="69"/>
      <c r="F7025" s="69"/>
      <c r="G7025" s="69"/>
      <c r="H7025" s="70"/>
      <c r="I7025" s="68"/>
      <c r="J7025" s="8" t="str">
        <f>IF(I7025="ILF",IF($C$1="预估功能点",'模板使用说明&amp;基础参数'!$E$15,'模板使用说明&amp;基础参数'!$E$22),IF(I7025="EIF",IF($C$1="预估功能点",'模板使用说明&amp;基础参数'!$E$16,'模板使用说明&amp;基础参数'!$E$23),IF(I7025="EI",IF($C$1="预估功能点",'模板使用说明&amp;基础参数'!$E$17,'模板使用说明&amp;基础参数'!$E$24),IF(I7025="EO",IF($C$1="预估功能点",'模板使用说明&amp;基础参数'!$E$18,'模板使用说明&amp;基础参数'!$E$25),IF(I7025="EQ",IF($C$1="预估功能点",'模板使用说明&amp;基础参数'!$E$19,'模板使用说明&amp;基础参数'!$E$26),"")))))</f>
        <v/>
      </c>
      <c r="K7025" s="81"/>
      <c r="L7025" s="81"/>
      <c r="M7025" s="82" t="str">
        <f>IF(J7025="","",IF(K7025="高",IF(L7025="删除",J7025*'模板使用说明&amp;基础参数'!$E$5*'模板使用说明&amp;基础参数'!$E$12,IF(L7025="修改",J7025*'模板使用说明&amp;基础参数'!$E$5*'模板使用说明&amp;基础参数'!$E$11,J7025*'模板使用说明&amp;基础参数'!$E$5*'模板使用说明&amp;基础参数'!$E$10)),IF(K7025="中",IF(L7025="删除",J7025*'模板使用说明&amp;基础参数'!$E$6*'模板使用说明&amp;基础参数'!$E$12,IF(L7025="修改",J7025*'模板使用说明&amp;基础参数'!$E$6*'模板使用说明&amp;基础参数'!$E$11,J7025*'模板使用说明&amp;基础参数'!$E$6*'模板使用说明&amp;基础参数'!$E$10)),IF(L7025="删除",J7025*'模板使用说明&amp;基础参数'!$E$7*'模板使用说明&amp;基础参数'!$E$12,IF(L7025="修改",J7025*'模板使用说明&amp;基础参数'!$E$7*'模板使用说明&amp;基础参数'!$E$11,J7025*'模板使用说明&amp;基础参数'!$E$7*'模板使用说明&amp;基础参数'!$E$10)))))</f>
        <v/>
      </c>
      <c r="N7025" s="83"/>
    </row>
    <row r="7026" ht="14.4" customHeight="1" spans="1:14">
      <c r="A7026" s="68">
        <f t="shared" si="110"/>
        <v>7021</v>
      </c>
      <c r="B7026" s="69"/>
      <c r="C7026" s="69"/>
      <c r="D7026" s="69"/>
      <c r="E7026" s="69"/>
      <c r="F7026" s="69"/>
      <c r="G7026" s="69"/>
      <c r="H7026" s="70"/>
      <c r="I7026" s="68"/>
      <c r="J7026" s="8" t="str">
        <f>IF(I7026="ILF",IF($C$1="预估功能点",'模板使用说明&amp;基础参数'!$E$15,'模板使用说明&amp;基础参数'!$E$22),IF(I7026="EIF",IF($C$1="预估功能点",'模板使用说明&amp;基础参数'!$E$16,'模板使用说明&amp;基础参数'!$E$23),IF(I7026="EI",IF($C$1="预估功能点",'模板使用说明&amp;基础参数'!$E$17,'模板使用说明&amp;基础参数'!$E$24),IF(I7026="EO",IF($C$1="预估功能点",'模板使用说明&amp;基础参数'!$E$18,'模板使用说明&amp;基础参数'!$E$25),IF(I7026="EQ",IF($C$1="预估功能点",'模板使用说明&amp;基础参数'!$E$19,'模板使用说明&amp;基础参数'!$E$26),"")))))</f>
        <v/>
      </c>
      <c r="K7026" s="81"/>
      <c r="L7026" s="81"/>
      <c r="M7026" s="82" t="str">
        <f>IF(J7026="","",IF(K7026="高",IF(L7026="删除",J7026*'模板使用说明&amp;基础参数'!$E$5*'模板使用说明&amp;基础参数'!$E$12,IF(L7026="修改",J7026*'模板使用说明&amp;基础参数'!$E$5*'模板使用说明&amp;基础参数'!$E$11,J7026*'模板使用说明&amp;基础参数'!$E$5*'模板使用说明&amp;基础参数'!$E$10)),IF(K7026="中",IF(L7026="删除",J7026*'模板使用说明&amp;基础参数'!$E$6*'模板使用说明&amp;基础参数'!$E$12,IF(L7026="修改",J7026*'模板使用说明&amp;基础参数'!$E$6*'模板使用说明&amp;基础参数'!$E$11,J7026*'模板使用说明&amp;基础参数'!$E$6*'模板使用说明&amp;基础参数'!$E$10)),IF(L7026="删除",J7026*'模板使用说明&amp;基础参数'!$E$7*'模板使用说明&amp;基础参数'!$E$12,IF(L7026="修改",J7026*'模板使用说明&amp;基础参数'!$E$7*'模板使用说明&amp;基础参数'!$E$11,J7026*'模板使用说明&amp;基础参数'!$E$7*'模板使用说明&amp;基础参数'!$E$10)))))</f>
        <v/>
      </c>
      <c r="N7026" s="83"/>
    </row>
    <row r="7027" ht="14.4" customHeight="1" spans="1:14">
      <c r="A7027" s="68">
        <f t="shared" si="110"/>
        <v>7022</v>
      </c>
      <c r="B7027" s="69"/>
      <c r="C7027" s="69"/>
      <c r="D7027" s="69"/>
      <c r="E7027" s="69"/>
      <c r="F7027" s="69"/>
      <c r="G7027" s="69"/>
      <c r="H7027" s="70"/>
      <c r="I7027" s="68"/>
      <c r="J7027" s="8" t="str">
        <f>IF(I7027="ILF",IF($C$1="预估功能点",'模板使用说明&amp;基础参数'!$E$15,'模板使用说明&amp;基础参数'!$E$22),IF(I7027="EIF",IF($C$1="预估功能点",'模板使用说明&amp;基础参数'!$E$16,'模板使用说明&amp;基础参数'!$E$23),IF(I7027="EI",IF($C$1="预估功能点",'模板使用说明&amp;基础参数'!$E$17,'模板使用说明&amp;基础参数'!$E$24),IF(I7027="EO",IF($C$1="预估功能点",'模板使用说明&amp;基础参数'!$E$18,'模板使用说明&amp;基础参数'!$E$25),IF(I7027="EQ",IF($C$1="预估功能点",'模板使用说明&amp;基础参数'!$E$19,'模板使用说明&amp;基础参数'!$E$26),"")))))</f>
        <v/>
      </c>
      <c r="K7027" s="81"/>
      <c r="L7027" s="81"/>
      <c r="M7027" s="82" t="str">
        <f>IF(J7027="","",IF(K7027="高",IF(L7027="删除",J7027*'模板使用说明&amp;基础参数'!$E$5*'模板使用说明&amp;基础参数'!$E$12,IF(L7027="修改",J7027*'模板使用说明&amp;基础参数'!$E$5*'模板使用说明&amp;基础参数'!$E$11,J7027*'模板使用说明&amp;基础参数'!$E$5*'模板使用说明&amp;基础参数'!$E$10)),IF(K7027="中",IF(L7027="删除",J7027*'模板使用说明&amp;基础参数'!$E$6*'模板使用说明&amp;基础参数'!$E$12,IF(L7027="修改",J7027*'模板使用说明&amp;基础参数'!$E$6*'模板使用说明&amp;基础参数'!$E$11,J7027*'模板使用说明&amp;基础参数'!$E$6*'模板使用说明&amp;基础参数'!$E$10)),IF(L7027="删除",J7027*'模板使用说明&amp;基础参数'!$E$7*'模板使用说明&amp;基础参数'!$E$12,IF(L7027="修改",J7027*'模板使用说明&amp;基础参数'!$E$7*'模板使用说明&amp;基础参数'!$E$11,J7027*'模板使用说明&amp;基础参数'!$E$7*'模板使用说明&amp;基础参数'!$E$10)))))</f>
        <v/>
      </c>
      <c r="N7027" s="83"/>
    </row>
    <row r="7028" ht="14.4" customHeight="1" spans="1:14">
      <c r="A7028" s="68">
        <f t="shared" si="110"/>
        <v>7023</v>
      </c>
      <c r="B7028" s="69"/>
      <c r="C7028" s="69"/>
      <c r="D7028" s="69"/>
      <c r="E7028" s="69"/>
      <c r="F7028" s="70"/>
      <c r="G7028" s="70"/>
      <c r="H7028" s="69"/>
      <c r="I7028" s="68"/>
      <c r="J7028" s="8" t="str">
        <f>IF(I7028="ILF",IF($C$1="预估功能点",'模板使用说明&amp;基础参数'!$E$15,'模板使用说明&amp;基础参数'!$E$22),IF(I7028="EIF",IF($C$1="预估功能点",'模板使用说明&amp;基础参数'!$E$16,'模板使用说明&amp;基础参数'!$E$23),IF(I7028="EI",IF($C$1="预估功能点",'模板使用说明&amp;基础参数'!$E$17,'模板使用说明&amp;基础参数'!$E$24),IF(I7028="EO",IF($C$1="预估功能点",'模板使用说明&amp;基础参数'!$E$18,'模板使用说明&amp;基础参数'!$E$25),IF(I7028="EQ",IF($C$1="预估功能点",'模板使用说明&amp;基础参数'!$E$19,'模板使用说明&amp;基础参数'!$E$26),"")))))</f>
        <v/>
      </c>
      <c r="K7028" s="81"/>
      <c r="L7028" s="81"/>
      <c r="M7028" s="82" t="str">
        <f>IF(J7028="","",IF(K7028="高",IF(L7028="删除",J7028*'模板使用说明&amp;基础参数'!$E$5*'模板使用说明&amp;基础参数'!$E$12,IF(L7028="修改",J7028*'模板使用说明&amp;基础参数'!$E$5*'模板使用说明&amp;基础参数'!$E$11,J7028*'模板使用说明&amp;基础参数'!$E$5*'模板使用说明&amp;基础参数'!$E$10)),IF(K7028="中",IF(L7028="删除",J7028*'模板使用说明&amp;基础参数'!$E$6*'模板使用说明&amp;基础参数'!$E$12,IF(L7028="修改",J7028*'模板使用说明&amp;基础参数'!$E$6*'模板使用说明&amp;基础参数'!$E$11,J7028*'模板使用说明&amp;基础参数'!$E$6*'模板使用说明&amp;基础参数'!$E$10)),IF(L7028="删除",J7028*'模板使用说明&amp;基础参数'!$E$7*'模板使用说明&amp;基础参数'!$E$12,IF(L7028="修改",J7028*'模板使用说明&amp;基础参数'!$E$7*'模板使用说明&amp;基础参数'!$E$11,J7028*'模板使用说明&amp;基础参数'!$E$7*'模板使用说明&amp;基础参数'!$E$10)))))</f>
        <v/>
      </c>
      <c r="N7028" s="83"/>
    </row>
    <row r="7029" ht="14.4" customHeight="1" spans="1:14">
      <c r="A7029" s="68">
        <f t="shared" si="110"/>
        <v>7024</v>
      </c>
      <c r="B7029" s="69"/>
      <c r="C7029" s="69"/>
      <c r="D7029" s="69"/>
      <c r="E7029" s="69"/>
      <c r="F7029" s="70"/>
      <c r="G7029" s="70"/>
      <c r="H7029" s="69"/>
      <c r="I7029" s="68"/>
      <c r="J7029" s="8" t="str">
        <f>IF(I7029="ILF",IF($C$1="预估功能点",'模板使用说明&amp;基础参数'!$E$15,'模板使用说明&amp;基础参数'!$E$22),IF(I7029="EIF",IF($C$1="预估功能点",'模板使用说明&amp;基础参数'!$E$16,'模板使用说明&amp;基础参数'!$E$23),IF(I7029="EI",IF($C$1="预估功能点",'模板使用说明&amp;基础参数'!$E$17,'模板使用说明&amp;基础参数'!$E$24),IF(I7029="EO",IF($C$1="预估功能点",'模板使用说明&amp;基础参数'!$E$18,'模板使用说明&amp;基础参数'!$E$25),IF(I7029="EQ",IF($C$1="预估功能点",'模板使用说明&amp;基础参数'!$E$19,'模板使用说明&amp;基础参数'!$E$26),"")))))</f>
        <v/>
      </c>
      <c r="K7029" s="81"/>
      <c r="L7029" s="81"/>
      <c r="M7029" s="82" t="str">
        <f>IF(J7029="","",IF(K7029="高",IF(L7029="删除",J7029*'模板使用说明&amp;基础参数'!$E$5*'模板使用说明&amp;基础参数'!$E$12,IF(L7029="修改",J7029*'模板使用说明&amp;基础参数'!$E$5*'模板使用说明&amp;基础参数'!$E$11,J7029*'模板使用说明&amp;基础参数'!$E$5*'模板使用说明&amp;基础参数'!$E$10)),IF(K7029="中",IF(L7029="删除",J7029*'模板使用说明&amp;基础参数'!$E$6*'模板使用说明&amp;基础参数'!$E$12,IF(L7029="修改",J7029*'模板使用说明&amp;基础参数'!$E$6*'模板使用说明&amp;基础参数'!$E$11,J7029*'模板使用说明&amp;基础参数'!$E$6*'模板使用说明&amp;基础参数'!$E$10)),IF(L7029="删除",J7029*'模板使用说明&amp;基础参数'!$E$7*'模板使用说明&amp;基础参数'!$E$12,IF(L7029="修改",J7029*'模板使用说明&amp;基础参数'!$E$7*'模板使用说明&amp;基础参数'!$E$11,J7029*'模板使用说明&amp;基础参数'!$E$7*'模板使用说明&amp;基础参数'!$E$10)))))</f>
        <v/>
      </c>
      <c r="N7029" s="83"/>
    </row>
    <row r="7030" ht="14.4" customHeight="1" spans="1:14">
      <c r="A7030" s="68">
        <f t="shared" si="110"/>
        <v>7025</v>
      </c>
      <c r="B7030" s="69"/>
      <c r="C7030" s="69"/>
      <c r="D7030" s="69"/>
      <c r="E7030" s="69"/>
      <c r="F7030" s="70"/>
      <c r="G7030" s="70"/>
      <c r="H7030" s="69"/>
      <c r="I7030" s="68"/>
      <c r="J7030" s="8" t="str">
        <f>IF(I7030="ILF",IF($C$1="预估功能点",'模板使用说明&amp;基础参数'!$E$15,'模板使用说明&amp;基础参数'!$E$22),IF(I7030="EIF",IF($C$1="预估功能点",'模板使用说明&amp;基础参数'!$E$16,'模板使用说明&amp;基础参数'!$E$23),IF(I7030="EI",IF($C$1="预估功能点",'模板使用说明&amp;基础参数'!$E$17,'模板使用说明&amp;基础参数'!$E$24),IF(I7030="EO",IF($C$1="预估功能点",'模板使用说明&amp;基础参数'!$E$18,'模板使用说明&amp;基础参数'!$E$25),IF(I7030="EQ",IF($C$1="预估功能点",'模板使用说明&amp;基础参数'!$E$19,'模板使用说明&amp;基础参数'!$E$26),"")))))</f>
        <v/>
      </c>
      <c r="K7030" s="81"/>
      <c r="L7030" s="81"/>
      <c r="M7030" s="82" t="str">
        <f>IF(J7030="","",IF(K7030="高",IF(L7030="删除",J7030*'模板使用说明&amp;基础参数'!$E$5*'模板使用说明&amp;基础参数'!$E$12,IF(L7030="修改",J7030*'模板使用说明&amp;基础参数'!$E$5*'模板使用说明&amp;基础参数'!$E$11,J7030*'模板使用说明&amp;基础参数'!$E$5*'模板使用说明&amp;基础参数'!$E$10)),IF(K7030="中",IF(L7030="删除",J7030*'模板使用说明&amp;基础参数'!$E$6*'模板使用说明&amp;基础参数'!$E$12,IF(L7030="修改",J7030*'模板使用说明&amp;基础参数'!$E$6*'模板使用说明&amp;基础参数'!$E$11,J7030*'模板使用说明&amp;基础参数'!$E$6*'模板使用说明&amp;基础参数'!$E$10)),IF(L7030="删除",J7030*'模板使用说明&amp;基础参数'!$E$7*'模板使用说明&amp;基础参数'!$E$12,IF(L7030="修改",J7030*'模板使用说明&amp;基础参数'!$E$7*'模板使用说明&amp;基础参数'!$E$11,J7030*'模板使用说明&amp;基础参数'!$E$7*'模板使用说明&amp;基础参数'!$E$10)))))</f>
        <v/>
      </c>
      <c r="N7030" s="83"/>
    </row>
    <row r="7031" ht="14.4" customHeight="1" spans="1:14">
      <c r="A7031" s="68">
        <f t="shared" si="110"/>
        <v>7026</v>
      </c>
      <c r="B7031" s="69"/>
      <c r="C7031" s="69"/>
      <c r="D7031" s="69"/>
      <c r="E7031" s="69"/>
      <c r="F7031" s="69"/>
      <c r="G7031" s="69"/>
      <c r="H7031" s="70"/>
      <c r="I7031" s="68"/>
      <c r="J7031" s="8" t="str">
        <f>IF(I7031="ILF",IF($C$1="预估功能点",'模板使用说明&amp;基础参数'!$E$15,'模板使用说明&amp;基础参数'!$E$22),IF(I7031="EIF",IF($C$1="预估功能点",'模板使用说明&amp;基础参数'!$E$16,'模板使用说明&amp;基础参数'!$E$23),IF(I7031="EI",IF($C$1="预估功能点",'模板使用说明&amp;基础参数'!$E$17,'模板使用说明&amp;基础参数'!$E$24),IF(I7031="EO",IF($C$1="预估功能点",'模板使用说明&amp;基础参数'!$E$18,'模板使用说明&amp;基础参数'!$E$25),IF(I7031="EQ",IF($C$1="预估功能点",'模板使用说明&amp;基础参数'!$E$19,'模板使用说明&amp;基础参数'!$E$26),"")))))</f>
        <v/>
      </c>
      <c r="K7031" s="81"/>
      <c r="L7031" s="81"/>
      <c r="M7031" s="82" t="str">
        <f>IF(J7031="","",IF(K7031="高",IF(L7031="删除",J7031*'模板使用说明&amp;基础参数'!$E$5*'模板使用说明&amp;基础参数'!$E$12,IF(L7031="修改",J7031*'模板使用说明&amp;基础参数'!$E$5*'模板使用说明&amp;基础参数'!$E$11,J7031*'模板使用说明&amp;基础参数'!$E$5*'模板使用说明&amp;基础参数'!$E$10)),IF(K7031="中",IF(L7031="删除",J7031*'模板使用说明&amp;基础参数'!$E$6*'模板使用说明&amp;基础参数'!$E$12,IF(L7031="修改",J7031*'模板使用说明&amp;基础参数'!$E$6*'模板使用说明&amp;基础参数'!$E$11,J7031*'模板使用说明&amp;基础参数'!$E$6*'模板使用说明&amp;基础参数'!$E$10)),IF(L7031="删除",J7031*'模板使用说明&amp;基础参数'!$E$7*'模板使用说明&amp;基础参数'!$E$12,IF(L7031="修改",J7031*'模板使用说明&amp;基础参数'!$E$7*'模板使用说明&amp;基础参数'!$E$11,J7031*'模板使用说明&amp;基础参数'!$E$7*'模板使用说明&amp;基础参数'!$E$10)))))</f>
        <v/>
      </c>
      <c r="N7031" s="83"/>
    </row>
    <row r="7032" ht="14.4" customHeight="1" spans="1:14">
      <c r="A7032" s="68">
        <f t="shared" si="110"/>
        <v>7027</v>
      </c>
      <c r="B7032" s="69"/>
      <c r="C7032" s="69"/>
      <c r="D7032" s="69"/>
      <c r="E7032" s="69"/>
      <c r="F7032" s="69"/>
      <c r="G7032" s="69"/>
      <c r="H7032" s="70"/>
      <c r="I7032" s="68"/>
      <c r="J7032" s="8" t="str">
        <f>IF(I7032="ILF",IF($C$1="预估功能点",'模板使用说明&amp;基础参数'!$E$15,'模板使用说明&amp;基础参数'!$E$22),IF(I7032="EIF",IF($C$1="预估功能点",'模板使用说明&amp;基础参数'!$E$16,'模板使用说明&amp;基础参数'!$E$23),IF(I7032="EI",IF($C$1="预估功能点",'模板使用说明&amp;基础参数'!$E$17,'模板使用说明&amp;基础参数'!$E$24),IF(I7032="EO",IF($C$1="预估功能点",'模板使用说明&amp;基础参数'!$E$18,'模板使用说明&amp;基础参数'!$E$25),IF(I7032="EQ",IF($C$1="预估功能点",'模板使用说明&amp;基础参数'!$E$19,'模板使用说明&amp;基础参数'!$E$26),"")))))</f>
        <v/>
      </c>
      <c r="K7032" s="81"/>
      <c r="L7032" s="81"/>
      <c r="M7032" s="82" t="str">
        <f>IF(J7032="","",IF(K7032="高",IF(L7032="删除",J7032*'模板使用说明&amp;基础参数'!$E$5*'模板使用说明&amp;基础参数'!$E$12,IF(L7032="修改",J7032*'模板使用说明&amp;基础参数'!$E$5*'模板使用说明&amp;基础参数'!$E$11,J7032*'模板使用说明&amp;基础参数'!$E$5*'模板使用说明&amp;基础参数'!$E$10)),IF(K7032="中",IF(L7032="删除",J7032*'模板使用说明&amp;基础参数'!$E$6*'模板使用说明&amp;基础参数'!$E$12,IF(L7032="修改",J7032*'模板使用说明&amp;基础参数'!$E$6*'模板使用说明&amp;基础参数'!$E$11,J7032*'模板使用说明&amp;基础参数'!$E$6*'模板使用说明&amp;基础参数'!$E$10)),IF(L7032="删除",J7032*'模板使用说明&amp;基础参数'!$E$7*'模板使用说明&amp;基础参数'!$E$12,IF(L7032="修改",J7032*'模板使用说明&amp;基础参数'!$E$7*'模板使用说明&amp;基础参数'!$E$11,J7032*'模板使用说明&amp;基础参数'!$E$7*'模板使用说明&amp;基础参数'!$E$10)))))</f>
        <v/>
      </c>
      <c r="N7032" s="83"/>
    </row>
    <row r="7033" ht="14.4" customHeight="1" spans="1:14">
      <c r="A7033" s="68">
        <f t="shared" si="110"/>
        <v>7028</v>
      </c>
      <c r="B7033" s="69"/>
      <c r="C7033" s="69"/>
      <c r="D7033" s="69"/>
      <c r="E7033" s="69"/>
      <c r="F7033" s="69"/>
      <c r="G7033" s="69"/>
      <c r="H7033" s="70"/>
      <c r="I7033" s="68"/>
      <c r="J7033" s="8" t="str">
        <f>IF(I7033="ILF",IF($C$1="预估功能点",'模板使用说明&amp;基础参数'!$E$15,'模板使用说明&amp;基础参数'!$E$22),IF(I7033="EIF",IF($C$1="预估功能点",'模板使用说明&amp;基础参数'!$E$16,'模板使用说明&amp;基础参数'!$E$23),IF(I7033="EI",IF($C$1="预估功能点",'模板使用说明&amp;基础参数'!$E$17,'模板使用说明&amp;基础参数'!$E$24),IF(I7033="EO",IF($C$1="预估功能点",'模板使用说明&amp;基础参数'!$E$18,'模板使用说明&amp;基础参数'!$E$25),IF(I7033="EQ",IF($C$1="预估功能点",'模板使用说明&amp;基础参数'!$E$19,'模板使用说明&amp;基础参数'!$E$26),"")))))</f>
        <v/>
      </c>
      <c r="K7033" s="81"/>
      <c r="L7033" s="81"/>
      <c r="M7033" s="82" t="str">
        <f>IF(J7033="","",IF(K7033="高",IF(L7033="删除",J7033*'模板使用说明&amp;基础参数'!$E$5*'模板使用说明&amp;基础参数'!$E$12,IF(L7033="修改",J7033*'模板使用说明&amp;基础参数'!$E$5*'模板使用说明&amp;基础参数'!$E$11,J7033*'模板使用说明&amp;基础参数'!$E$5*'模板使用说明&amp;基础参数'!$E$10)),IF(K7033="中",IF(L7033="删除",J7033*'模板使用说明&amp;基础参数'!$E$6*'模板使用说明&amp;基础参数'!$E$12,IF(L7033="修改",J7033*'模板使用说明&amp;基础参数'!$E$6*'模板使用说明&amp;基础参数'!$E$11,J7033*'模板使用说明&amp;基础参数'!$E$6*'模板使用说明&amp;基础参数'!$E$10)),IF(L7033="删除",J7033*'模板使用说明&amp;基础参数'!$E$7*'模板使用说明&amp;基础参数'!$E$12,IF(L7033="修改",J7033*'模板使用说明&amp;基础参数'!$E$7*'模板使用说明&amp;基础参数'!$E$11,J7033*'模板使用说明&amp;基础参数'!$E$7*'模板使用说明&amp;基础参数'!$E$10)))))</f>
        <v/>
      </c>
      <c r="N7033" s="83"/>
    </row>
    <row r="7034" ht="14.4" customHeight="1" spans="1:14">
      <c r="A7034" s="68">
        <f t="shared" si="110"/>
        <v>7029</v>
      </c>
      <c r="B7034" s="69"/>
      <c r="C7034" s="69"/>
      <c r="D7034" s="69"/>
      <c r="E7034" s="69"/>
      <c r="F7034" s="69"/>
      <c r="G7034" s="69"/>
      <c r="H7034" s="70"/>
      <c r="I7034" s="68"/>
      <c r="J7034" s="8" t="str">
        <f>IF(I7034="ILF",IF($C$1="预估功能点",'模板使用说明&amp;基础参数'!$E$15,'模板使用说明&amp;基础参数'!$E$22),IF(I7034="EIF",IF($C$1="预估功能点",'模板使用说明&amp;基础参数'!$E$16,'模板使用说明&amp;基础参数'!$E$23),IF(I7034="EI",IF($C$1="预估功能点",'模板使用说明&amp;基础参数'!$E$17,'模板使用说明&amp;基础参数'!$E$24),IF(I7034="EO",IF($C$1="预估功能点",'模板使用说明&amp;基础参数'!$E$18,'模板使用说明&amp;基础参数'!$E$25),IF(I7034="EQ",IF($C$1="预估功能点",'模板使用说明&amp;基础参数'!$E$19,'模板使用说明&amp;基础参数'!$E$26),"")))))</f>
        <v/>
      </c>
      <c r="K7034" s="81"/>
      <c r="L7034" s="81"/>
      <c r="M7034" s="82" t="str">
        <f>IF(J7034="","",IF(K7034="高",IF(L7034="删除",J7034*'模板使用说明&amp;基础参数'!$E$5*'模板使用说明&amp;基础参数'!$E$12,IF(L7034="修改",J7034*'模板使用说明&amp;基础参数'!$E$5*'模板使用说明&amp;基础参数'!$E$11,J7034*'模板使用说明&amp;基础参数'!$E$5*'模板使用说明&amp;基础参数'!$E$10)),IF(K7034="中",IF(L7034="删除",J7034*'模板使用说明&amp;基础参数'!$E$6*'模板使用说明&amp;基础参数'!$E$12,IF(L7034="修改",J7034*'模板使用说明&amp;基础参数'!$E$6*'模板使用说明&amp;基础参数'!$E$11,J7034*'模板使用说明&amp;基础参数'!$E$6*'模板使用说明&amp;基础参数'!$E$10)),IF(L7034="删除",J7034*'模板使用说明&amp;基础参数'!$E$7*'模板使用说明&amp;基础参数'!$E$12,IF(L7034="修改",J7034*'模板使用说明&amp;基础参数'!$E$7*'模板使用说明&amp;基础参数'!$E$11,J7034*'模板使用说明&amp;基础参数'!$E$7*'模板使用说明&amp;基础参数'!$E$10)))))</f>
        <v/>
      </c>
      <c r="N7034" s="83"/>
    </row>
    <row r="7035" ht="14.4" customHeight="1" spans="1:14">
      <c r="A7035" s="68">
        <f t="shared" si="110"/>
        <v>7030</v>
      </c>
      <c r="B7035" s="69"/>
      <c r="C7035" s="69"/>
      <c r="D7035" s="69"/>
      <c r="E7035" s="69"/>
      <c r="F7035" s="69"/>
      <c r="G7035" s="69"/>
      <c r="H7035" s="70"/>
      <c r="I7035" s="68"/>
      <c r="J7035" s="8" t="str">
        <f>IF(I7035="ILF",IF($C$1="预估功能点",'模板使用说明&amp;基础参数'!$E$15,'模板使用说明&amp;基础参数'!$E$22),IF(I7035="EIF",IF($C$1="预估功能点",'模板使用说明&amp;基础参数'!$E$16,'模板使用说明&amp;基础参数'!$E$23),IF(I7035="EI",IF($C$1="预估功能点",'模板使用说明&amp;基础参数'!$E$17,'模板使用说明&amp;基础参数'!$E$24),IF(I7035="EO",IF($C$1="预估功能点",'模板使用说明&amp;基础参数'!$E$18,'模板使用说明&amp;基础参数'!$E$25),IF(I7035="EQ",IF($C$1="预估功能点",'模板使用说明&amp;基础参数'!$E$19,'模板使用说明&amp;基础参数'!$E$26),"")))))</f>
        <v/>
      </c>
      <c r="K7035" s="81"/>
      <c r="L7035" s="81"/>
      <c r="M7035" s="82" t="str">
        <f>IF(J7035="","",IF(K7035="高",IF(L7035="删除",J7035*'模板使用说明&amp;基础参数'!$E$5*'模板使用说明&amp;基础参数'!$E$12,IF(L7035="修改",J7035*'模板使用说明&amp;基础参数'!$E$5*'模板使用说明&amp;基础参数'!$E$11,J7035*'模板使用说明&amp;基础参数'!$E$5*'模板使用说明&amp;基础参数'!$E$10)),IF(K7035="中",IF(L7035="删除",J7035*'模板使用说明&amp;基础参数'!$E$6*'模板使用说明&amp;基础参数'!$E$12,IF(L7035="修改",J7035*'模板使用说明&amp;基础参数'!$E$6*'模板使用说明&amp;基础参数'!$E$11,J7035*'模板使用说明&amp;基础参数'!$E$6*'模板使用说明&amp;基础参数'!$E$10)),IF(L7035="删除",J7035*'模板使用说明&amp;基础参数'!$E$7*'模板使用说明&amp;基础参数'!$E$12,IF(L7035="修改",J7035*'模板使用说明&amp;基础参数'!$E$7*'模板使用说明&amp;基础参数'!$E$11,J7035*'模板使用说明&amp;基础参数'!$E$7*'模板使用说明&amp;基础参数'!$E$10)))))</f>
        <v/>
      </c>
      <c r="N7035" s="83"/>
    </row>
    <row r="7036" ht="14.4" customHeight="1" spans="1:14">
      <c r="A7036" s="68">
        <f t="shared" si="110"/>
        <v>7031</v>
      </c>
      <c r="B7036" s="69"/>
      <c r="C7036" s="69"/>
      <c r="D7036" s="69"/>
      <c r="E7036" s="69"/>
      <c r="F7036" s="70"/>
      <c r="G7036" s="70"/>
      <c r="H7036" s="69"/>
      <c r="I7036" s="68"/>
      <c r="J7036" s="8" t="str">
        <f>IF(I7036="ILF",IF($C$1="预估功能点",'模板使用说明&amp;基础参数'!$E$15,'模板使用说明&amp;基础参数'!$E$22),IF(I7036="EIF",IF($C$1="预估功能点",'模板使用说明&amp;基础参数'!$E$16,'模板使用说明&amp;基础参数'!$E$23),IF(I7036="EI",IF($C$1="预估功能点",'模板使用说明&amp;基础参数'!$E$17,'模板使用说明&amp;基础参数'!$E$24),IF(I7036="EO",IF($C$1="预估功能点",'模板使用说明&amp;基础参数'!$E$18,'模板使用说明&amp;基础参数'!$E$25),IF(I7036="EQ",IF($C$1="预估功能点",'模板使用说明&amp;基础参数'!$E$19,'模板使用说明&amp;基础参数'!$E$26),"")))))</f>
        <v/>
      </c>
      <c r="K7036" s="81"/>
      <c r="L7036" s="81"/>
      <c r="M7036" s="82" t="str">
        <f>IF(J7036="","",IF(K7036="高",IF(L7036="删除",J7036*'模板使用说明&amp;基础参数'!$E$5*'模板使用说明&amp;基础参数'!$E$12,IF(L7036="修改",J7036*'模板使用说明&amp;基础参数'!$E$5*'模板使用说明&amp;基础参数'!$E$11,J7036*'模板使用说明&amp;基础参数'!$E$5*'模板使用说明&amp;基础参数'!$E$10)),IF(K7036="中",IF(L7036="删除",J7036*'模板使用说明&amp;基础参数'!$E$6*'模板使用说明&amp;基础参数'!$E$12,IF(L7036="修改",J7036*'模板使用说明&amp;基础参数'!$E$6*'模板使用说明&amp;基础参数'!$E$11,J7036*'模板使用说明&amp;基础参数'!$E$6*'模板使用说明&amp;基础参数'!$E$10)),IF(L7036="删除",J7036*'模板使用说明&amp;基础参数'!$E$7*'模板使用说明&amp;基础参数'!$E$12,IF(L7036="修改",J7036*'模板使用说明&amp;基础参数'!$E$7*'模板使用说明&amp;基础参数'!$E$11,J7036*'模板使用说明&amp;基础参数'!$E$7*'模板使用说明&amp;基础参数'!$E$10)))))</f>
        <v/>
      </c>
      <c r="N7036" s="83"/>
    </row>
    <row r="7037" ht="14.4" customHeight="1" spans="1:14">
      <c r="A7037" s="68">
        <f t="shared" si="110"/>
        <v>7032</v>
      </c>
      <c r="B7037" s="69"/>
      <c r="C7037" s="69"/>
      <c r="D7037" s="69"/>
      <c r="E7037" s="69"/>
      <c r="F7037" s="70"/>
      <c r="G7037" s="70"/>
      <c r="H7037" s="69"/>
      <c r="I7037" s="68"/>
      <c r="J7037" s="8" t="str">
        <f>IF(I7037="ILF",IF($C$1="预估功能点",'模板使用说明&amp;基础参数'!$E$15,'模板使用说明&amp;基础参数'!$E$22),IF(I7037="EIF",IF($C$1="预估功能点",'模板使用说明&amp;基础参数'!$E$16,'模板使用说明&amp;基础参数'!$E$23),IF(I7037="EI",IF($C$1="预估功能点",'模板使用说明&amp;基础参数'!$E$17,'模板使用说明&amp;基础参数'!$E$24),IF(I7037="EO",IF($C$1="预估功能点",'模板使用说明&amp;基础参数'!$E$18,'模板使用说明&amp;基础参数'!$E$25),IF(I7037="EQ",IF($C$1="预估功能点",'模板使用说明&amp;基础参数'!$E$19,'模板使用说明&amp;基础参数'!$E$26),"")))))</f>
        <v/>
      </c>
      <c r="K7037" s="81"/>
      <c r="L7037" s="81"/>
      <c r="M7037" s="82" t="str">
        <f>IF(J7037="","",IF(K7037="高",IF(L7037="删除",J7037*'模板使用说明&amp;基础参数'!$E$5*'模板使用说明&amp;基础参数'!$E$12,IF(L7037="修改",J7037*'模板使用说明&amp;基础参数'!$E$5*'模板使用说明&amp;基础参数'!$E$11,J7037*'模板使用说明&amp;基础参数'!$E$5*'模板使用说明&amp;基础参数'!$E$10)),IF(K7037="中",IF(L7037="删除",J7037*'模板使用说明&amp;基础参数'!$E$6*'模板使用说明&amp;基础参数'!$E$12,IF(L7037="修改",J7037*'模板使用说明&amp;基础参数'!$E$6*'模板使用说明&amp;基础参数'!$E$11,J7037*'模板使用说明&amp;基础参数'!$E$6*'模板使用说明&amp;基础参数'!$E$10)),IF(L7037="删除",J7037*'模板使用说明&amp;基础参数'!$E$7*'模板使用说明&amp;基础参数'!$E$12,IF(L7037="修改",J7037*'模板使用说明&amp;基础参数'!$E$7*'模板使用说明&amp;基础参数'!$E$11,J7037*'模板使用说明&amp;基础参数'!$E$7*'模板使用说明&amp;基础参数'!$E$10)))))</f>
        <v/>
      </c>
      <c r="N7037" s="83"/>
    </row>
    <row r="7038" ht="14.4" customHeight="1" spans="1:14">
      <c r="A7038" s="68">
        <f t="shared" si="110"/>
        <v>7033</v>
      </c>
      <c r="B7038" s="69"/>
      <c r="C7038" s="69"/>
      <c r="D7038" s="69"/>
      <c r="E7038" s="69"/>
      <c r="F7038" s="70"/>
      <c r="G7038" s="70"/>
      <c r="H7038" s="69"/>
      <c r="I7038" s="68"/>
      <c r="J7038" s="8" t="str">
        <f>IF(I7038="ILF",IF($C$1="预估功能点",'模板使用说明&amp;基础参数'!$E$15,'模板使用说明&amp;基础参数'!$E$22),IF(I7038="EIF",IF($C$1="预估功能点",'模板使用说明&amp;基础参数'!$E$16,'模板使用说明&amp;基础参数'!$E$23),IF(I7038="EI",IF($C$1="预估功能点",'模板使用说明&amp;基础参数'!$E$17,'模板使用说明&amp;基础参数'!$E$24),IF(I7038="EO",IF($C$1="预估功能点",'模板使用说明&amp;基础参数'!$E$18,'模板使用说明&amp;基础参数'!$E$25),IF(I7038="EQ",IF($C$1="预估功能点",'模板使用说明&amp;基础参数'!$E$19,'模板使用说明&amp;基础参数'!$E$26),"")))))</f>
        <v/>
      </c>
      <c r="K7038" s="81"/>
      <c r="L7038" s="81"/>
      <c r="M7038" s="82" t="str">
        <f>IF(J7038="","",IF(K7038="高",IF(L7038="删除",J7038*'模板使用说明&amp;基础参数'!$E$5*'模板使用说明&amp;基础参数'!$E$12,IF(L7038="修改",J7038*'模板使用说明&amp;基础参数'!$E$5*'模板使用说明&amp;基础参数'!$E$11,J7038*'模板使用说明&amp;基础参数'!$E$5*'模板使用说明&amp;基础参数'!$E$10)),IF(K7038="中",IF(L7038="删除",J7038*'模板使用说明&amp;基础参数'!$E$6*'模板使用说明&amp;基础参数'!$E$12,IF(L7038="修改",J7038*'模板使用说明&amp;基础参数'!$E$6*'模板使用说明&amp;基础参数'!$E$11,J7038*'模板使用说明&amp;基础参数'!$E$6*'模板使用说明&amp;基础参数'!$E$10)),IF(L7038="删除",J7038*'模板使用说明&amp;基础参数'!$E$7*'模板使用说明&amp;基础参数'!$E$12,IF(L7038="修改",J7038*'模板使用说明&amp;基础参数'!$E$7*'模板使用说明&amp;基础参数'!$E$11,J7038*'模板使用说明&amp;基础参数'!$E$7*'模板使用说明&amp;基础参数'!$E$10)))))</f>
        <v/>
      </c>
      <c r="N7038" s="83"/>
    </row>
    <row r="7039" ht="14.4" customHeight="1" spans="1:14">
      <c r="A7039" s="68">
        <f t="shared" si="110"/>
        <v>7034</v>
      </c>
      <c r="B7039" s="69"/>
      <c r="C7039" s="69"/>
      <c r="D7039" s="69"/>
      <c r="E7039" s="69"/>
      <c r="F7039" s="70"/>
      <c r="G7039" s="70"/>
      <c r="H7039" s="69"/>
      <c r="I7039" s="68"/>
      <c r="J7039" s="8" t="str">
        <f>IF(I7039="ILF",IF($C$1="预估功能点",'模板使用说明&amp;基础参数'!$E$15,'模板使用说明&amp;基础参数'!$E$22),IF(I7039="EIF",IF($C$1="预估功能点",'模板使用说明&amp;基础参数'!$E$16,'模板使用说明&amp;基础参数'!$E$23),IF(I7039="EI",IF($C$1="预估功能点",'模板使用说明&amp;基础参数'!$E$17,'模板使用说明&amp;基础参数'!$E$24),IF(I7039="EO",IF($C$1="预估功能点",'模板使用说明&amp;基础参数'!$E$18,'模板使用说明&amp;基础参数'!$E$25),IF(I7039="EQ",IF($C$1="预估功能点",'模板使用说明&amp;基础参数'!$E$19,'模板使用说明&amp;基础参数'!$E$26),"")))))</f>
        <v/>
      </c>
      <c r="K7039" s="81"/>
      <c r="L7039" s="81"/>
      <c r="M7039" s="82" t="str">
        <f>IF(J7039="","",IF(K7039="高",IF(L7039="删除",J7039*'模板使用说明&amp;基础参数'!$E$5*'模板使用说明&amp;基础参数'!$E$12,IF(L7039="修改",J7039*'模板使用说明&amp;基础参数'!$E$5*'模板使用说明&amp;基础参数'!$E$11,J7039*'模板使用说明&amp;基础参数'!$E$5*'模板使用说明&amp;基础参数'!$E$10)),IF(K7039="中",IF(L7039="删除",J7039*'模板使用说明&amp;基础参数'!$E$6*'模板使用说明&amp;基础参数'!$E$12,IF(L7039="修改",J7039*'模板使用说明&amp;基础参数'!$E$6*'模板使用说明&amp;基础参数'!$E$11,J7039*'模板使用说明&amp;基础参数'!$E$6*'模板使用说明&amp;基础参数'!$E$10)),IF(L7039="删除",J7039*'模板使用说明&amp;基础参数'!$E$7*'模板使用说明&amp;基础参数'!$E$12,IF(L7039="修改",J7039*'模板使用说明&amp;基础参数'!$E$7*'模板使用说明&amp;基础参数'!$E$11,J7039*'模板使用说明&amp;基础参数'!$E$7*'模板使用说明&amp;基础参数'!$E$10)))))</f>
        <v/>
      </c>
      <c r="N7039" s="83"/>
    </row>
    <row r="7040" ht="14.4" customHeight="1" spans="1:14">
      <c r="A7040" s="68">
        <f t="shared" si="110"/>
        <v>7035</v>
      </c>
      <c r="B7040" s="69"/>
      <c r="C7040" s="69"/>
      <c r="D7040" s="69"/>
      <c r="E7040" s="69"/>
      <c r="F7040" s="70"/>
      <c r="G7040" s="70"/>
      <c r="H7040" s="69"/>
      <c r="I7040" s="68"/>
      <c r="J7040" s="8" t="str">
        <f>IF(I7040="ILF",IF($C$1="预估功能点",'模板使用说明&amp;基础参数'!$E$15,'模板使用说明&amp;基础参数'!$E$22),IF(I7040="EIF",IF($C$1="预估功能点",'模板使用说明&amp;基础参数'!$E$16,'模板使用说明&amp;基础参数'!$E$23),IF(I7040="EI",IF($C$1="预估功能点",'模板使用说明&amp;基础参数'!$E$17,'模板使用说明&amp;基础参数'!$E$24),IF(I7040="EO",IF($C$1="预估功能点",'模板使用说明&amp;基础参数'!$E$18,'模板使用说明&amp;基础参数'!$E$25),IF(I7040="EQ",IF($C$1="预估功能点",'模板使用说明&amp;基础参数'!$E$19,'模板使用说明&amp;基础参数'!$E$26),"")))))</f>
        <v/>
      </c>
      <c r="K7040" s="81"/>
      <c r="L7040" s="81"/>
      <c r="M7040" s="82" t="str">
        <f>IF(J7040="","",IF(K7040="高",IF(L7040="删除",J7040*'模板使用说明&amp;基础参数'!$E$5*'模板使用说明&amp;基础参数'!$E$12,IF(L7040="修改",J7040*'模板使用说明&amp;基础参数'!$E$5*'模板使用说明&amp;基础参数'!$E$11,J7040*'模板使用说明&amp;基础参数'!$E$5*'模板使用说明&amp;基础参数'!$E$10)),IF(K7040="中",IF(L7040="删除",J7040*'模板使用说明&amp;基础参数'!$E$6*'模板使用说明&amp;基础参数'!$E$12,IF(L7040="修改",J7040*'模板使用说明&amp;基础参数'!$E$6*'模板使用说明&amp;基础参数'!$E$11,J7040*'模板使用说明&amp;基础参数'!$E$6*'模板使用说明&amp;基础参数'!$E$10)),IF(L7040="删除",J7040*'模板使用说明&amp;基础参数'!$E$7*'模板使用说明&amp;基础参数'!$E$12,IF(L7040="修改",J7040*'模板使用说明&amp;基础参数'!$E$7*'模板使用说明&amp;基础参数'!$E$11,J7040*'模板使用说明&amp;基础参数'!$E$7*'模板使用说明&amp;基础参数'!$E$10)))))</f>
        <v/>
      </c>
      <c r="N7040" s="83"/>
    </row>
    <row r="7041" ht="14.4" customHeight="1" spans="1:14">
      <c r="A7041" s="68">
        <f t="shared" si="110"/>
        <v>7036</v>
      </c>
      <c r="B7041" s="69"/>
      <c r="C7041" s="69"/>
      <c r="D7041" s="69"/>
      <c r="E7041" s="69"/>
      <c r="F7041" s="70"/>
      <c r="G7041" s="70"/>
      <c r="H7041" s="69"/>
      <c r="I7041" s="68"/>
      <c r="J7041" s="8" t="str">
        <f>IF(I7041="ILF",IF($C$1="预估功能点",'模板使用说明&amp;基础参数'!$E$15,'模板使用说明&amp;基础参数'!$E$22),IF(I7041="EIF",IF($C$1="预估功能点",'模板使用说明&amp;基础参数'!$E$16,'模板使用说明&amp;基础参数'!$E$23),IF(I7041="EI",IF($C$1="预估功能点",'模板使用说明&amp;基础参数'!$E$17,'模板使用说明&amp;基础参数'!$E$24),IF(I7041="EO",IF($C$1="预估功能点",'模板使用说明&amp;基础参数'!$E$18,'模板使用说明&amp;基础参数'!$E$25),IF(I7041="EQ",IF($C$1="预估功能点",'模板使用说明&amp;基础参数'!$E$19,'模板使用说明&amp;基础参数'!$E$26),"")))))</f>
        <v/>
      </c>
      <c r="K7041" s="81"/>
      <c r="L7041" s="81"/>
      <c r="M7041" s="82" t="str">
        <f>IF(J7041="","",IF(K7041="高",IF(L7041="删除",J7041*'模板使用说明&amp;基础参数'!$E$5*'模板使用说明&amp;基础参数'!$E$12,IF(L7041="修改",J7041*'模板使用说明&amp;基础参数'!$E$5*'模板使用说明&amp;基础参数'!$E$11,J7041*'模板使用说明&amp;基础参数'!$E$5*'模板使用说明&amp;基础参数'!$E$10)),IF(K7041="中",IF(L7041="删除",J7041*'模板使用说明&amp;基础参数'!$E$6*'模板使用说明&amp;基础参数'!$E$12,IF(L7041="修改",J7041*'模板使用说明&amp;基础参数'!$E$6*'模板使用说明&amp;基础参数'!$E$11,J7041*'模板使用说明&amp;基础参数'!$E$6*'模板使用说明&amp;基础参数'!$E$10)),IF(L7041="删除",J7041*'模板使用说明&amp;基础参数'!$E$7*'模板使用说明&amp;基础参数'!$E$12,IF(L7041="修改",J7041*'模板使用说明&amp;基础参数'!$E$7*'模板使用说明&amp;基础参数'!$E$11,J7041*'模板使用说明&amp;基础参数'!$E$7*'模板使用说明&amp;基础参数'!$E$10)))))</f>
        <v/>
      </c>
      <c r="N7041" s="83"/>
    </row>
    <row r="7042" ht="14.4" customHeight="1" spans="1:14">
      <c r="A7042" s="68">
        <f t="shared" si="110"/>
        <v>7037</v>
      </c>
      <c r="B7042" s="69"/>
      <c r="C7042" s="69"/>
      <c r="D7042" s="69"/>
      <c r="E7042" s="69"/>
      <c r="F7042" s="70"/>
      <c r="G7042" s="70"/>
      <c r="H7042" s="69"/>
      <c r="I7042" s="68"/>
      <c r="J7042" s="8" t="str">
        <f>IF(I7042="ILF",IF($C$1="预估功能点",'模板使用说明&amp;基础参数'!$E$15,'模板使用说明&amp;基础参数'!$E$22),IF(I7042="EIF",IF($C$1="预估功能点",'模板使用说明&amp;基础参数'!$E$16,'模板使用说明&amp;基础参数'!$E$23),IF(I7042="EI",IF($C$1="预估功能点",'模板使用说明&amp;基础参数'!$E$17,'模板使用说明&amp;基础参数'!$E$24),IF(I7042="EO",IF($C$1="预估功能点",'模板使用说明&amp;基础参数'!$E$18,'模板使用说明&amp;基础参数'!$E$25),IF(I7042="EQ",IF($C$1="预估功能点",'模板使用说明&amp;基础参数'!$E$19,'模板使用说明&amp;基础参数'!$E$26),"")))))</f>
        <v/>
      </c>
      <c r="K7042" s="81"/>
      <c r="L7042" s="81"/>
      <c r="M7042" s="82" t="str">
        <f>IF(J7042="","",IF(K7042="高",IF(L7042="删除",J7042*'模板使用说明&amp;基础参数'!$E$5*'模板使用说明&amp;基础参数'!$E$12,IF(L7042="修改",J7042*'模板使用说明&amp;基础参数'!$E$5*'模板使用说明&amp;基础参数'!$E$11,J7042*'模板使用说明&amp;基础参数'!$E$5*'模板使用说明&amp;基础参数'!$E$10)),IF(K7042="中",IF(L7042="删除",J7042*'模板使用说明&amp;基础参数'!$E$6*'模板使用说明&amp;基础参数'!$E$12,IF(L7042="修改",J7042*'模板使用说明&amp;基础参数'!$E$6*'模板使用说明&amp;基础参数'!$E$11,J7042*'模板使用说明&amp;基础参数'!$E$6*'模板使用说明&amp;基础参数'!$E$10)),IF(L7042="删除",J7042*'模板使用说明&amp;基础参数'!$E$7*'模板使用说明&amp;基础参数'!$E$12,IF(L7042="修改",J7042*'模板使用说明&amp;基础参数'!$E$7*'模板使用说明&amp;基础参数'!$E$11,J7042*'模板使用说明&amp;基础参数'!$E$7*'模板使用说明&amp;基础参数'!$E$10)))))</f>
        <v/>
      </c>
      <c r="N7042" s="83"/>
    </row>
    <row r="7043" ht="14.4" customHeight="1" spans="1:14">
      <c r="A7043" s="68">
        <f t="shared" si="110"/>
        <v>7038</v>
      </c>
      <c r="B7043" s="69"/>
      <c r="C7043" s="69"/>
      <c r="D7043" s="69"/>
      <c r="E7043" s="69"/>
      <c r="F7043" s="70"/>
      <c r="G7043" s="70"/>
      <c r="H7043" s="69"/>
      <c r="I7043" s="68"/>
      <c r="J7043" s="8" t="str">
        <f>IF(I7043="ILF",IF($C$1="预估功能点",'模板使用说明&amp;基础参数'!$E$15,'模板使用说明&amp;基础参数'!$E$22),IF(I7043="EIF",IF($C$1="预估功能点",'模板使用说明&amp;基础参数'!$E$16,'模板使用说明&amp;基础参数'!$E$23),IF(I7043="EI",IF($C$1="预估功能点",'模板使用说明&amp;基础参数'!$E$17,'模板使用说明&amp;基础参数'!$E$24),IF(I7043="EO",IF($C$1="预估功能点",'模板使用说明&amp;基础参数'!$E$18,'模板使用说明&amp;基础参数'!$E$25),IF(I7043="EQ",IF($C$1="预估功能点",'模板使用说明&amp;基础参数'!$E$19,'模板使用说明&amp;基础参数'!$E$26),"")))))</f>
        <v/>
      </c>
      <c r="K7043" s="81"/>
      <c r="L7043" s="81"/>
      <c r="M7043" s="82" t="str">
        <f>IF(J7043="","",IF(K7043="高",IF(L7043="删除",J7043*'模板使用说明&amp;基础参数'!$E$5*'模板使用说明&amp;基础参数'!$E$12,IF(L7043="修改",J7043*'模板使用说明&amp;基础参数'!$E$5*'模板使用说明&amp;基础参数'!$E$11,J7043*'模板使用说明&amp;基础参数'!$E$5*'模板使用说明&amp;基础参数'!$E$10)),IF(K7043="中",IF(L7043="删除",J7043*'模板使用说明&amp;基础参数'!$E$6*'模板使用说明&amp;基础参数'!$E$12,IF(L7043="修改",J7043*'模板使用说明&amp;基础参数'!$E$6*'模板使用说明&amp;基础参数'!$E$11,J7043*'模板使用说明&amp;基础参数'!$E$6*'模板使用说明&amp;基础参数'!$E$10)),IF(L7043="删除",J7043*'模板使用说明&amp;基础参数'!$E$7*'模板使用说明&amp;基础参数'!$E$12,IF(L7043="修改",J7043*'模板使用说明&amp;基础参数'!$E$7*'模板使用说明&amp;基础参数'!$E$11,J7043*'模板使用说明&amp;基础参数'!$E$7*'模板使用说明&amp;基础参数'!$E$10)))))</f>
        <v/>
      </c>
      <c r="N7043" s="83"/>
    </row>
    <row r="7044" ht="14.4" customHeight="1" spans="1:14">
      <c r="A7044" s="68">
        <f t="shared" ref="A7044:A7107" si="111">ROW()-5</f>
        <v>7039</v>
      </c>
      <c r="B7044" s="69"/>
      <c r="C7044" s="69"/>
      <c r="D7044" s="69"/>
      <c r="E7044" s="69"/>
      <c r="F7044" s="70"/>
      <c r="G7044" s="70"/>
      <c r="H7044" s="69"/>
      <c r="I7044" s="68"/>
      <c r="J7044" s="8" t="str">
        <f>IF(I7044="ILF",IF($C$1="预估功能点",'模板使用说明&amp;基础参数'!$E$15,'模板使用说明&amp;基础参数'!$E$22),IF(I7044="EIF",IF($C$1="预估功能点",'模板使用说明&amp;基础参数'!$E$16,'模板使用说明&amp;基础参数'!$E$23),IF(I7044="EI",IF($C$1="预估功能点",'模板使用说明&amp;基础参数'!$E$17,'模板使用说明&amp;基础参数'!$E$24),IF(I7044="EO",IF($C$1="预估功能点",'模板使用说明&amp;基础参数'!$E$18,'模板使用说明&amp;基础参数'!$E$25),IF(I7044="EQ",IF($C$1="预估功能点",'模板使用说明&amp;基础参数'!$E$19,'模板使用说明&amp;基础参数'!$E$26),"")))))</f>
        <v/>
      </c>
      <c r="K7044" s="81"/>
      <c r="L7044" s="81"/>
      <c r="M7044" s="82" t="str">
        <f>IF(J7044="","",IF(K7044="高",IF(L7044="删除",J7044*'模板使用说明&amp;基础参数'!$E$5*'模板使用说明&amp;基础参数'!$E$12,IF(L7044="修改",J7044*'模板使用说明&amp;基础参数'!$E$5*'模板使用说明&amp;基础参数'!$E$11,J7044*'模板使用说明&amp;基础参数'!$E$5*'模板使用说明&amp;基础参数'!$E$10)),IF(K7044="中",IF(L7044="删除",J7044*'模板使用说明&amp;基础参数'!$E$6*'模板使用说明&amp;基础参数'!$E$12,IF(L7044="修改",J7044*'模板使用说明&amp;基础参数'!$E$6*'模板使用说明&amp;基础参数'!$E$11,J7044*'模板使用说明&amp;基础参数'!$E$6*'模板使用说明&amp;基础参数'!$E$10)),IF(L7044="删除",J7044*'模板使用说明&amp;基础参数'!$E$7*'模板使用说明&amp;基础参数'!$E$12,IF(L7044="修改",J7044*'模板使用说明&amp;基础参数'!$E$7*'模板使用说明&amp;基础参数'!$E$11,J7044*'模板使用说明&amp;基础参数'!$E$7*'模板使用说明&amp;基础参数'!$E$10)))))</f>
        <v/>
      </c>
      <c r="N7044" s="83"/>
    </row>
    <row r="7045" ht="14.4" customHeight="1" spans="1:14">
      <c r="A7045" s="68">
        <f t="shared" si="111"/>
        <v>7040</v>
      </c>
      <c r="B7045" s="69"/>
      <c r="C7045" s="69"/>
      <c r="D7045" s="69"/>
      <c r="E7045" s="69"/>
      <c r="F7045" s="70"/>
      <c r="G7045" s="70"/>
      <c r="H7045" s="69"/>
      <c r="I7045" s="68"/>
      <c r="J7045" s="8" t="str">
        <f>IF(I7045="ILF",IF($C$1="预估功能点",'模板使用说明&amp;基础参数'!$E$15,'模板使用说明&amp;基础参数'!$E$22),IF(I7045="EIF",IF($C$1="预估功能点",'模板使用说明&amp;基础参数'!$E$16,'模板使用说明&amp;基础参数'!$E$23),IF(I7045="EI",IF($C$1="预估功能点",'模板使用说明&amp;基础参数'!$E$17,'模板使用说明&amp;基础参数'!$E$24),IF(I7045="EO",IF($C$1="预估功能点",'模板使用说明&amp;基础参数'!$E$18,'模板使用说明&amp;基础参数'!$E$25),IF(I7045="EQ",IF($C$1="预估功能点",'模板使用说明&amp;基础参数'!$E$19,'模板使用说明&amp;基础参数'!$E$26),"")))))</f>
        <v/>
      </c>
      <c r="K7045" s="81"/>
      <c r="L7045" s="81"/>
      <c r="M7045" s="82" t="str">
        <f>IF(J7045="","",IF(K7045="高",IF(L7045="删除",J7045*'模板使用说明&amp;基础参数'!$E$5*'模板使用说明&amp;基础参数'!$E$12,IF(L7045="修改",J7045*'模板使用说明&amp;基础参数'!$E$5*'模板使用说明&amp;基础参数'!$E$11,J7045*'模板使用说明&amp;基础参数'!$E$5*'模板使用说明&amp;基础参数'!$E$10)),IF(K7045="中",IF(L7045="删除",J7045*'模板使用说明&amp;基础参数'!$E$6*'模板使用说明&amp;基础参数'!$E$12,IF(L7045="修改",J7045*'模板使用说明&amp;基础参数'!$E$6*'模板使用说明&amp;基础参数'!$E$11,J7045*'模板使用说明&amp;基础参数'!$E$6*'模板使用说明&amp;基础参数'!$E$10)),IF(L7045="删除",J7045*'模板使用说明&amp;基础参数'!$E$7*'模板使用说明&amp;基础参数'!$E$12,IF(L7045="修改",J7045*'模板使用说明&amp;基础参数'!$E$7*'模板使用说明&amp;基础参数'!$E$11,J7045*'模板使用说明&amp;基础参数'!$E$7*'模板使用说明&amp;基础参数'!$E$10)))))</f>
        <v/>
      </c>
      <c r="N7045" s="83"/>
    </row>
    <row r="7046" ht="14.4" customHeight="1" spans="1:14">
      <c r="A7046" s="68">
        <f t="shared" si="111"/>
        <v>7041</v>
      </c>
      <c r="B7046" s="69"/>
      <c r="C7046" s="69"/>
      <c r="D7046" s="69"/>
      <c r="E7046" s="69"/>
      <c r="F7046" s="70"/>
      <c r="G7046" s="70"/>
      <c r="H7046" s="69"/>
      <c r="I7046" s="68"/>
      <c r="J7046" s="8" t="str">
        <f>IF(I7046="ILF",IF($C$1="预估功能点",'模板使用说明&amp;基础参数'!$E$15,'模板使用说明&amp;基础参数'!$E$22),IF(I7046="EIF",IF($C$1="预估功能点",'模板使用说明&amp;基础参数'!$E$16,'模板使用说明&amp;基础参数'!$E$23),IF(I7046="EI",IF($C$1="预估功能点",'模板使用说明&amp;基础参数'!$E$17,'模板使用说明&amp;基础参数'!$E$24),IF(I7046="EO",IF($C$1="预估功能点",'模板使用说明&amp;基础参数'!$E$18,'模板使用说明&amp;基础参数'!$E$25),IF(I7046="EQ",IF($C$1="预估功能点",'模板使用说明&amp;基础参数'!$E$19,'模板使用说明&amp;基础参数'!$E$26),"")))))</f>
        <v/>
      </c>
      <c r="K7046" s="81"/>
      <c r="L7046" s="81"/>
      <c r="M7046" s="82" t="str">
        <f>IF(J7046="","",IF(K7046="高",IF(L7046="删除",J7046*'模板使用说明&amp;基础参数'!$E$5*'模板使用说明&amp;基础参数'!$E$12,IF(L7046="修改",J7046*'模板使用说明&amp;基础参数'!$E$5*'模板使用说明&amp;基础参数'!$E$11,J7046*'模板使用说明&amp;基础参数'!$E$5*'模板使用说明&amp;基础参数'!$E$10)),IF(K7046="中",IF(L7046="删除",J7046*'模板使用说明&amp;基础参数'!$E$6*'模板使用说明&amp;基础参数'!$E$12,IF(L7046="修改",J7046*'模板使用说明&amp;基础参数'!$E$6*'模板使用说明&amp;基础参数'!$E$11,J7046*'模板使用说明&amp;基础参数'!$E$6*'模板使用说明&amp;基础参数'!$E$10)),IF(L7046="删除",J7046*'模板使用说明&amp;基础参数'!$E$7*'模板使用说明&amp;基础参数'!$E$12,IF(L7046="修改",J7046*'模板使用说明&amp;基础参数'!$E$7*'模板使用说明&amp;基础参数'!$E$11,J7046*'模板使用说明&amp;基础参数'!$E$7*'模板使用说明&amp;基础参数'!$E$10)))))</f>
        <v/>
      </c>
      <c r="N7046" s="83"/>
    </row>
    <row r="7047" ht="14.4" customHeight="1" spans="1:14">
      <c r="A7047" s="68">
        <f t="shared" si="111"/>
        <v>7042</v>
      </c>
      <c r="B7047" s="69"/>
      <c r="C7047" s="69"/>
      <c r="D7047" s="69"/>
      <c r="E7047" s="69"/>
      <c r="F7047" s="70"/>
      <c r="G7047" s="70"/>
      <c r="H7047" s="69"/>
      <c r="I7047" s="68"/>
      <c r="J7047" s="8" t="str">
        <f>IF(I7047="ILF",IF($C$1="预估功能点",'模板使用说明&amp;基础参数'!$E$15,'模板使用说明&amp;基础参数'!$E$22),IF(I7047="EIF",IF($C$1="预估功能点",'模板使用说明&amp;基础参数'!$E$16,'模板使用说明&amp;基础参数'!$E$23),IF(I7047="EI",IF($C$1="预估功能点",'模板使用说明&amp;基础参数'!$E$17,'模板使用说明&amp;基础参数'!$E$24),IF(I7047="EO",IF($C$1="预估功能点",'模板使用说明&amp;基础参数'!$E$18,'模板使用说明&amp;基础参数'!$E$25),IF(I7047="EQ",IF($C$1="预估功能点",'模板使用说明&amp;基础参数'!$E$19,'模板使用说明&amp;基础参数'!$E$26),"")))))</f>
        <v/>
      </c>
      <c r="K7047" s="81"/>
      <c r="L7047" s="81"/>
      <c r="M7047" s="82" t="str">
        <f>IF(J7047="","",IF(K7047="高",IF(L7047="删除",J7047*'模板使用说明&amp;基础参数'!$E$5*'模板使用说明&amp;基础参数'!$E$12,IF(L7047="修改",J7047*'模板使用说明&amp;基础参数'!$E$5*'模板使用说明&amp;基础参数'!$E$11,J7047*'模板使用说明&amp;基础参数'!$E$5*'模板使用说明&amp;基础参数'!$E$10)),IF(K7047="中",IF(L7047="删除",J7047*'模板使用说明&amp;基础参数'!$E$6*'模板使用说明&amp;基础参数'!$E$12,IF(L7047="修改",J7047*'模板使用说明&amp;基础参数'!$E$6*'模板使用说明&amp;基础参数'!$E$11,J7047*'模板使用说明&amp;基础参数'!$E$6*'模板使用说明&amp;基础参数'!$E$10)),IF(L7047="删除",J7047*'模板使用说明&amp;基础参数'!$E$7*'模板使用说明&amp;基础参数'!$E$12,IF(L7047="修改",J7047*'模板使用说明&amp;基础参数'!$E$7*'模板使用说明&amp;基础参数'!$E$11,J7047*'模板使用说明&amp;基础参数'!$E$7*'模板使用说明&amp;基础参数'!$E$10)))))</f>
        <v/>
      </c>
      <c r="N7047" s="83"/>
    </row>
    <row r="7048" ht="14.4" customHeight="1" spans="1:14">
      <c r="A7048" s="68">
        <f t="shared" si="111"/>
        <v>7043</v>
      </c>
      <c r="B7048" s="69"/>
      <c r="C7048" s="69"/>
      <c r="D7048" s="69"/>
      <c r="E7048" s="69"/>
      <c r="F7048" s="69"/>
      <c r="G7048" s="69"/>
      <c r="H7048" s="70"/>
      <c r="I7048" s="68"/>
      <c r="J7048" s="8" t="str">
        <f>IF(I7048="ILF",IF($C$1="预估功能点",'模板使用说明&amp;基础参数'!$E$15,'模板使用说明&amp;基础参数'!$E$22),IF(I7048="EIF",IF($C$1="预估功能点",'模板使用说明&amp;基础参数'!$E$16,'模板使用说明&amp;基础参数'!$E$23),IF(I7048="EI",IF($C$1="预估功能点",'模板使用说明&amp;基础参数'!$E$17,'模板使用说明&amp;基础参数'!$E$24),IF(I7048="EO",IF($C$1="预估功能点",'模板使用说明&amp;基础参数'!$E$18,'模板使用说明&amp;基础参数'!$E$25),IF(I7048="EQ",IF($C$1="预估功能点",'模板使用说明&amp;基础参数'!$E$19,'模板使用说明&amp;基础参数'!$E$26),"")))))</f>
        <v/>
      </c>
      <c r="K7048" s="81"/>
      <c r="L7048" s="81"/>
      <c r="M7048" s="82" t="str">
        <f>IF(J7048="","",IF(K7048="高",IF(L7048="删除",J7048*'模板使用说明&amp;基础参数'!$E$5*'模板使用说明&amp;基础参数'!$E$12,IF(L7048="修改",J7048*'模板使用说明&amp;基础参数'!$E$5*'模板使用说明&amp;基础参数'!$E$11,J7048*'模板使用说明&amp;基础参数'!$E$5*'模板使用说明&amp;基础参数'!$E$10)),IF(K7048="中",IF(L7048="删除",J7048*'模板使用说明&amp;基础参数'!$E$6*'模板使用说明&amp;基础参数'!$E$12,IF(L7048="修改",J7048*'模板使用说明&amp;基础参数'!$E$6*'模板使用说明&amp;基础参数'!$E$11,J7048*'模板使用说明&amp;基础参数'!$E$6*'模板使用说明&amp;基础参数'!$E$10)),IF(L7048="删除",J7048*'模板使用说明&amp;基础参数'!$E$7*'模板使用说明&amp;基础参数'!$E$12,IF(L7048="修改",J7048*'模板使用说明&amp;基础参数'!$E$7*'模板使用说明&amp;基础参数'!$E$11,J7048*'模板使用说明&amp;基础参数'!$E$7*'模板使用说明&amp;基础参数'!$E$10)))))</f>
        <v/>
      </c>
      <c r="N7048" s="83"/>
    </row>
    <row r="7049" ht="14.4" customHeight="1" spans="1:14">
      <c r="A7049" s="68">
        <f t="shared" si="111"/>
        <v>7044</v>
      </c>
      <c r="B7049" s="69"/>
      <c r="C7049" s="69"/>
      <c r="D7049" s="69"/>
      <c r="E7049" s="69"/>
      <c r="F7049" s="69"/>
      <c r="G7049" s="69"/>
      <c r="H7049" s="70"/>
      <c r="I7049" s="68"/>
      <c r="J7049" s="8" t="str">
        <f>IF(I7049="ILF",IF($C$1="预估功能点",'模板使用说明&amp;基础参数'!$E$15,'模板使用说明&amp;基础参数'!$E$22),IF(I7049="EIF",IF($C$1="预估功能点",'模板使用说明&amp;基础参数'!$E$16,'模板使用说明&amp;基础参数'!$E$23),IF(I7049="EI",IF($C$1="预估功能点",'模板使用说明&amp;基础参数'!$E$17,'模板使用说明&amp;基础参数'!$E$24),IF(I7049="EO",IF($C$1="预估功能点",'模板使用说明&amp;基础参数'!$E$18,'模板使用说明&amp;基础参数'!$E$25),IF(I7049="EQ",IF($C$1="预估功能点",'模板使用说明&amp;基础参数'!$E$19,'模板使用说明&amp;基础参数'!$E$26),"")))))</f>
        <v/>
      </c>
      <c r="K7049" s="81"/>
      <c r="L7049" s="81"/>
      <c r="M7049" s="82" t="str">
        <f>IF(J7049="","",IF(K7049="高",IF(L7049="删除",J7049*'模板使用说明&amp;基础参数'!$E$5*'模板使用说明&amp;基础参数'!$E$12,IF(L7049="修改",J7049*'模板使用说明&amp;基础参数'!$E$5*'模板使用说明&amp;基础参数'!$E$11,J7049*'模板使用说明&amp;基础参数'!$E$5*'模板使用说明&amp;基础参数'!$E$10)),IF(K7049="中",IF(L7049="删除",J7049*'模板使用说明&amp;基础参数'!$E$6*'模板使用说明&amp;基础参数'!$E$12,IF(L7049="修改",J7049*'模板使用说明&amp;基础参数'!$E$6*'模板使用说明&amp;基础参数'!$E$11,J7049*'模板使用说明&amp;基础参数'!$E$6*'模板使用说明&amp;基础参数'!$E$10)),IF(L7049="删除",J7049*'模板使用说明&amp;基础参数'!$E$7*'模板使用说明&amp;基础参数'!$E$12,IF(L7049="修改",J7049*'模板使用说明&amp;基础参数'!$E$7*'模板使用说明&amp;基础参数'!$E$11,J7049*'模板使用说明&amp;基础参数'!$E$7*'模板使用说明&amp;基础参数'!$E$10)))))</f>
        <v/>
      </c>
      <c r="N7049" s="83"/>
    </row>
    <row r="7050" ht="14.4" customHeight="1" spans="1:14">
      <c r="A7050" s="68">
        <f t="shared" si="111"/>
        <v>7045</v>
      </c>
      <c r="B7050" s="69"/>
      <c r="C7050" s="69"/>
      <c r="D7050" s="69"/>
      <c r="E7050" s="69"/>
      <c r="F7050" s="69"/>
      <c r="G7050" s="69"/>
      <c r="H7050" s="70"/>
      <c r="I7050" s="68"/>
      <c r="J7050" s="8" t="str">
        <f>IF(I7050="ILF",IF($C$1="预估功能点",'模板使用说明&amp;基础参数'!$E$15,'模板使用说明&amp;基础参数'!$E$22),IF(I7050="EIF",IF($C$1="预估功能点",'模板使用说明&amp;基础参数'!$E$16,'模板使用说明&amp;基础参数'!$E$23),IF(I7050="EI",IF($C$1="预估功能点",'模板使用说明&amp;基础参数'!$E$17,'模板使用说明&amp;基础参数'!$E$24),IF(I7050="EO",IF($C$1="预估功能点",'模板使用说明&amp;基础参数'!$E$18,'模板使用说明&amp;基础参数'!$E$25),IF(I7050="EQ",IF($C$1="预估功能点",'模板使用说明&amp;基础参数'!$E$19,'模板使用说明&amp;基础参数'!$E$26),"")))))</f>
        <v/>
      </c>
      <c r="K7050" s="81"/>
      <c r="L7050" s="81"/>
      <c r="M7050" s="82" t="str">
        <f>IF(J7050="","",IF(K7050="高",IF(L7050="删除",J7050*'模板使用说明&amp;基础参数'!$E$5*'模板使用说明&amp;基础参数'!$E$12,IF(L7050="修改",J7050*'模板使用说明&amp;基础参数'!$E$5*'模板使用说明&amp;基础参数'!$E$11,J7050*'模板使用说明&amp;基础参数'!$E$5*'模板使用说明&amp;基础参数'!$E$10)),IF(K7050="中",IF(L7050="删除",J7050*'模板使用说明&amp;基础参数'!$E$6*'模板使用说明&amp;基础参数'!$E$12,IF(L7050="修改",J7050*'模板使用说明&amp;基础参数'!$E$6*'模板使用说明&amp;基础参数'!$E$11,J7050*'模板使用说明&amp;基础参数'!$E$6*'模板使用说明&amp;基础参数'!$E$10)),IF(L7050="删除",J7050*'模板使用说明&amp;基础参数'!$E$7*'模板使用说明&amp;基础参数'!$E$12,IF(L7050="修改",J7050*'模板使用说明&amp;基础参数'!$E$7*'模板使用说明&amp;基础参数'!$E$11,J7050*'模板使用说明&amp;基础参数'!$E$7*'模板使用说明&amp;基础参数'!$E$10)))))</f>
        <v/>
      </c>
      <c r="N7050" s="83"/>
    </row>
    <row r="7051" ht="14.4" customHeight="1" spans="1:14">
      <c r="A7051" s="68">
        <f t="shared" si="111"/>
        <v>7046</v>
      </c>
      <c r="B7051" s="69"/>
      <c r="C7051" s="69"/>
      <c r="D7051" s="69"/>
      <c r="E7051" s="69"/>
      <c r="F7051" s="69"/>
      <c r="G7051" s="69"/>
      <c r="H7051" s="70"/>
      <c r="I7051" s="68"/>
      <c r="J7051" s="8" t="str">
        <f>IF(I7051="ILF",IF($C$1="预估功能点",'模板使用说明&amp;基础参数'!$E$15,'模板使用说明&amp;基础参数'!$E$22),IF(I7051="EIF",IF($C$1="预估功能点",'模板使用说明&amp;基础参数'!$E$16,'模板使用说明&amp;基础参数'!$E$23),IF(I7051="EI",IF($C$1="预估功能点",'模板使用说明&amp;基础参数'!$E$17,'模板使用说明&amp;基础参数'!$E$24),IF(I7051="EO",IF($C$1="预估功能点",'模板使用说明&amp;基础参数'!$E$18,'模板使用说明&amp;基础参数'!$E$25),IF(I7051="EQ",IF($C$1="预估功能点",'模板使用说明&amp;基础参数'!$E$19,'模板使用说明&amp;基础参数'!$E$26),"")))))</f>
        <v/>
      </c>
      <c r="K7051" s="81"/>
      <c r="L7051" s="81"/>
      <c r="M7051" s="82" t="str">
        <f>IF(J7051="","",IF(K7051="高",IF(L7051="删除",J7051*'模板使用说明&amp;基础参数'!$E$5*'模板使用说明&amp;基础参数'!$E$12,IF(L7051="修改",J7051*'模板使用说明&amp;基础参数'!$E$5*'模板使用说明&amp;基础参数'!$E$11,J7051*'模板使用说明&amp;基础参数'!$E$5*'模板使用说明&amp;基础参数'!$E$10)),IF(K7051="中",IF(L7051="删除",J7051*'模板使用说明&amp;基础参数'!$E$6*'模板使用说明&amp;基础参数'!$E$12,IF(L7051="修改",J7051*'模板使用说明&amp;基础参数'!$E$6*'模板使用说明&amp;基础参数'!$E$11,J7051*'模板使用说明&amp;基础参数'!$E$6*'模板使用说明&amp;基础参数'!$E$10)),IF(L7051="删除",J7051*'模板使用说明&amp;基础参数'!$E$7*'模板使用说明&amp;基础参数'!$E$12,IF(L7051="修改",J7051*'模板使用说明&amp;基础参数'!$E$7*'模板使用说明&amp;基础参数'!$E$11,J7051*'模板使用说明&amp;基础参数'!$E$7*'模板使用说明&amp;基础参数'!$E$10)))))</f>
        <v/>
      </c>
      <c r="N7051" s="83"/>
    </row>
    <row r="7052" ht="14.4" customHeight="1" spans="1:14">
      <c r="A7052" s="68">
        <f t="shared" si="111"/>
        <v>7047</v>
      </c>
      <c r="B7052" s="69"/>
      <c r="C7052" s="69"/>
      <c r="D7052" s="69"/>
      <c r="E7052" s="69"/>
      <c r="F7052" s="69"/>
      <c r="G7052" s="69"/>
      <c r="H7052" s="70"/>
      <c r="I7052" s="68"/>
      <c r="J7052" s="8" t="str">
        <f>IF(I7052="ILF",IF($C$1="预估功能点",'模板使用说明&amp;基础参数'!$E$15,'模板使用说明&amp;基础参数'!$E$22),IF(I7052="EIF",IF($C$1="预估功能点",'模板使用说明&amp;基础参数'!$E$16,'模板使用说明&amp;基础参数'!$E$23),IF(I7052="EI",IF($C$1="预估功能点",'模板使用说明&amp;基础参数'!$E$17,'模板使用说明&amp;基础参数'!$E$24),IF(I7052="EO",IF($C$1="预估功能点",'模板使用说明&amp;基础参数'!$E$18,'模板使用说明&amp;基础参数'!$E$25),IF(I7052="EQ",IF($C$1="预估功能点",'模板使用说明&amp;基础参数'!$E$19,'模板使用说明&amp;基础参数'!$E$26),"")))))</f>
        <v/>
      </c>
      <c r="K7052" s="81"/>
      <c r="L7052" s="81"/>
      <c r="M7052" s="82" t="str">
        <f>IF(J7052="","",IF(K7052="高",IF(L7052="删除",J7052*'模板使用说明&amp;基础参数'!$E$5*'模板使用说明&amp;基础参数'!$E$12,IF(L7052="修改",J7052*'模板使用说明&amp;基础参数'!$E$5*'模板使用说明&amp;基础参数'!$E$11,J7052*'模板使用说明&amp;基础参数'!$E$5*'模板使用说明&amp;基础参数'!$E$10)),IF(K7052="中",IF(L7052="删除",J7052*'模板使用说明&amp;基础参数'!$E$6*'模板使用说明&amp;基础参数'!$E$12,IF(L7052="修改",J7052*'模板使用说明&amp;基础参数'!$E$6*'模板使用说明&amp;基础参数'!$E$11,J7052*'模板使用说明&amp;基础参数'!$E$6*'模板使用说明&amp;基础参数'!$E$10)),IF(L7052="删除",J7052*'模板使用说明&amp;基础参数'!$E$7*'模板使用说明&amp;基础参数'!$E$12,IF(L7052="修改",J7052*'模板使用说明&amp;基础参数'!$E$7*'模板使用说明&amp;基础参数'!$E$11,J7052*'模板使用说明&amp;基础参数'!$E$7*'模板使用说明&amp;基础参数'!$E$10)))))</f>
        <v/>
      </c>
      <c r="N7052" s="83"/>
    </row>
    <row r="7053" ht="14.4" customHeight="1" spans="1:14">
      <c r="A7053" s="68">
        <f t="shared" si="111"/>
        <v>7048</v>
      </c>
      <c r="B7053" s="69"/>
      <c r="C7053" s="69"/>
      <c r="D7053" s="69"/>
      <c r="E7053" s="69"/>
      <c r="F7053" s="69"/>
      <c r="G7053" s="69"/>
      <c r="H7053" s="70"/>
      <c r="I7053" s="68"/>
      <c r="J7053" s="8" t="str">
        <f>IF(I7053="ILF",IF($C$1="预估功能点",'模板使用说明&amp;基础参数'!$E$15,'模板使用说明&amp;基础参数'!$E$22),IF(I7053="EIF",IF($C$1="预估功能点",'模板使用说明&amp;基础参数'!$E$16,'模板使用说明&amp;基础参数'!$E$23),IF(I7053="EI",IF($C$1="预估功能点",'模板使用说明&amp;基础参数'!$E$17,'模板使用说明&amp;基础参数'!$E$24),IF(I7053="EO",IF($C$1="预估功能点",'模板使用说明&amp;基础参数'!$E$18,'模板使用说明&amp;基础参数'!$E$25),IF(I7053="EQ",IF($C$1="预估功能点",'模板使用说明&amp;基础参数'!$E$19,'模板使用说明&amp;基础参数'!$E$26),"")))))</f>
        <v/>
      </c>
      <c r="K7053" s="81"/>
      <c r="L7053" s="81"/>
      <c r="M7053" s="82" t="str">
        <f>IF(J7053="","",IF(K7053="高",IF(L7053="删除",J7053*'模板使用说明&amp;基础参数'!$E$5*'模板使用说明&amp;基础参数'!$E$12,IF(L7053="修改",J7053*'模板使用说明&amp;基础参数'!$E$5*'模板使用说明&amp;基础参数'!$E$11,J7053*'模板使用说明&amp;基础参数'!$E$5*'模板使用说明&amp;基础参数'!$E$10)),IF(K7053="中",IF(L7053="删除",J7053*'模板使用说明&amp;基础参数'!$E$6*'模板使用说明&amp;基础参数'!$E$12,IF(L7053="修改",J7053*'模板使用说明&amp;基础参数'!$E$6*'模板使用说明&amp;基础参数'!$E$11,J7053*'模板使用说明&amp;基础参数'!$E$6*'模板使用说明&amp;基础参数'!$E$10)),IF(L7053="删除",J7053*'模板使用说明&amp;基础参数'!$E$7*'模板使用说明&amp;基础参数'!$E$12,IF(L7053="修改",J7053*'模板使用说明&amp;基础参数'!$E$7*'模板使用说明&amp;基础参数'!$E$11,J7053*'模板使用说明&amp;基础参数'!$E$7*'模板使用说明&amp;基础参数'!$E$10)))))</f>
        <v/>
      </c>
      <c r="N7053" s="83"/>
    </row>
    <row r="7054" ht="14.4" customHeight="1" spans="1:14">
      <c r="A7054" s="68">
        <f t="shared" si="111"/>
        <v>7049</v>
      </c>
      <c r="B7054" s="69"/>
      <c r="C7054" s="69"/>
      <c r="D7054" s="69"/>
      <c r="E7054" s="69"/>
      <c r="F7054" s="69"/>
      <c r="G7054" s="69"/>
      <c r="H7054" s="70"/>
      <c r="I7054" s="68"/>
      <c r="J7054" s="8" t="str">
        <f>IF(I7054="ILF",IF($C$1="预估功能点",'模板使用说明&amp;基础参数'!$E$15,'模板使用说明&amp;基础参数'!$E$22),IF(I7054="EIF",IF($C$1="预估功能点",'模板使用说明&amp;基础参数'!$E$16,'模板使用说明&amp;基础参数'!$E$23),IF(I7054="EI",IF($C$1="预估功能点",'模板使用说明&amp;基础参数'!$E$17,'模板使用说明&amp;基础参数'!$E$24),IF(I7054="EO",IF($C$1="预估功能点",'模板使用说明&amp;基础参数'!$E$18,'模板使用说明&amp;基础参数'!$E$25),IF(I7054="EQ",IF($C$1="预估功能点",'模板使用说明&amp;基础参数'!$E$19,'模板使用说明&amp;基础参数'!$E$26),"")))))</f>
        <v/>
      </c>
      <c r="K7054" s="81"/>
      <c r="L7054" s="81"/>
      <c r="M7054" s="82" t="str">
        <f>IF(J7054="","",IF(K7054="高",IF(L7054="删除",J7054*'模板使用说明&amp;基础参数'!$E$5*'模板使用说明&amp;基础参数'!$E$12,IF(L7054="修改",J7054*'模板使用说明&amp;基础参数'!$E$5*'模板使用说明&amp;基础参数'!$E$11,J7054*'模板使用说明&amp;基础参数'!$E$5*'模板使用说明&amp;基础参数'!$E$10)),IF(K7054="中",IF(L7054="删除",J7054*'模板使用说明&amp;基础参数'!$E$6*'模板使用说明&amp;基础参数'!$E$12,IF(L7054="修改",J7054*'模板使用说明&amp;基础参数'!$E$6*'模板使用说明&amp;基础参数'!$E$11,J7054*'模板使用说明&amp;基础参数'!$E$6*'模板使用说明&amp;基础参数'!$E$10)),IF(L7054="删除",J7054*'模板使用说明&amp;基础参数'!$E$7*'模板使用说明&amp;基础参数'!$E$12,IF(L7054="修改",J7054*'模板使用说明&amp;基础参数'!$E$7*'模板使用说明&amp;基础参数'!$E$11,J7054*'模板使用说明&amp;基础参数'!$E$7*'模板使用说明&amp;基础参数'!$E$10)))))</f>
        <v/>
      </c>
      <c r="N7054" s="83"/>
    </row>
    <row r="7055" ht="14.4" customHeight="1" spans="1:14">
      <c r="A7055" s="68">
        <f t="shared" si="111"/>
        <v>7050</v>
      </c>
      <c r="B7055" s="69"/>
      <c r="C7055" s="69"/>
      <c r="D7055" s="69"/>
      <c r="E7055" s="69"/>
      <c r="F7055" s="69"/>
      <c r="G7055" s="69"/>
      <c r="H7055" s="70"/>
      <c r="I7055" s="68"/>
      <c r="J7055" s="8" t="str">
        <f>IF(I7055="ILF",IF($C$1="预估功能点",'模板使用说明&amp;基础参数'!$E$15,'模板使用说明&amp;基础参数'!$E$22),IF(I7055="EIF",IF($C$1="预估功能点",'模板使用说明&amp;基础参数'!$E$16,'模板使用说明&amp;基础参数'!$E$23),IF(I7055="EI",IF($C$1="预估功能点",'模板使用说明&amp;基础参数'!$E$17,'模板使用说明&amp;基础参数'!$E$24),IF(I7055="EO",IF($C$1="预估功能点",'模板使用说明&amp;基础参数'!$E$18,'模板使用说明&amp;基础参数'!$E$25),IF(I7055="EQ",IF($C$1="预估功能点",'模板使用说明&amp;基础参数'!$E$19,'模板使用说明&amp;基础参数'!$E$26),"")))))</f>
        <v/>
      </c>
      <c r="K7055" s="81"/>
      <c r="L7055" s="81"/>
      <c r="M7055" s="82" t="str">
        <f>IF(J7055="","",IF(K7055="高",IF(L7055="删除",J7055*'模板使用说明&amp;基础参数'!$E$5*'模板使用说明&amp;基础参数'!$E$12,IF(L7055="修改",J7055*'模板使用说明&amp;基础参数'!$E$5*'模板使用说明&amp;基础参数'!$E$11,J7055*'模板使用说明&amp;基础参数'!$E$5*'模板使用说明&amp;基础参数'!$E$10)),IF(K7055="中",IF(L7055="删除",J7055*'模板使用说明&amp;基础参数'!$E$6*'模板使用说明&amp;基础参数'!$E$12,IF(L7055="修改",J7055*'模板使用说明&amp;基础参数'!$E$6*'模板使用说明&amp;基础参数'!$E$11,J7055*'模板使用说明&amp;基础参数'!$E$6*'模板使用说明&amp;基础参数'!$E$10)),IF(L7055="删除",J7055*'模板使用说明&amp;基础参数'!$E$7*'模板使用说明&amp;基础参数'!$E$12,IF(L7055="修改",J7055*'模板使用说明&amp;基础参数'!$E$7*'模板使用说明&amp;基础参数'!$E$11,J7055*'模板使用说明&amp;基础参数'!$E$7*'模板使用说明&amp;基础参数'!$E$10)))))</f>
        <v/>
      </c>
      <c r="N7055" s="83"/>
    </row>
    <row r="7056" ht="14.4" customHeight="1" spans="1:14">
      <c r="A7056" s="68">
        <f t="shared" si="111"/>
        <v>7051</v>
      </c>
      <c r="B7056" s="69"/>
      <c r="C7056" s="69"/>
      <c r="D7056" s="69"/>
      <c r="E7056" s="69"/>
      <c r="F7056" s="69"/>
      <c r="G7056" s="69"/>
      <c r="H7056" s="70"/>
      <c r="I7056" s="68"/>
      <c r="J7056" s="8" t="str">
        <f>IF(I7056="ILF",IF($C$1="预估功能点",'模板使用说明&amp;基础参数'!$E$15,'模板使用说明&amp;基础参数'!$E$22),IF(I7056="EIF",IF($C$1="预估功能点",'模板使用说明&amp;基础参数'!$E$16,'模板使用说明&amp;基础参数'!$E$23),IF(I7056="EI",IF($C$1="预估功能点",'模板使用说明&amp;基础参数'!$E$17,'模板使用说明&amp;基础参数'!$E$24),IF(I7056="EO",IF($C$1="预估功能点",'模板使用说明&amp;基础参数'!$E$18,'模板使用说明&amp;基础参数'!$E$25),IF(I7056="EQ",IF($C$1="预估功能点",'模板使用说明&amp;基础参数'!$E$19,'模板使用说明&amp;基础参数'!$E$26),"")))))</f>
        <v/>
      </c>
      <c r="K7056" s="81"/>
      <c r="L7056" s="81"/>
      <c r="M7056" s="82" t="str">
        <f>IF(J7056="","",IF(K7056="高",IF(L7056="删除",J7056*'模板使用说明&amp;基础参数'!$E$5*'模板使用说明&amp;基础参数'!$E$12,IF(L7056="修改",J7056*'模板使用说明&amp;基础参数'!$E$5*'模板使用说明&amp;基础参数'!$E$11,J7056*'模板使用说明&amp;基础参数'!$E$5*'模板使用说明&amp;基础参数'!$E$10)),IF(K7056="中",IF(L7056="删除",J7056*'模板使用说明&amp;基础参数'!$E$6*'模板使用说明&amp;基础参数'!$E$12,IF(L7056="修改",J7056*'模板使用说明&amp;基础参数'!$E$6*'模板使用说明&amp;基础参数'!$E$11,J7056*'模板使用说明&amp;基础参数'!$E$6*'模板使用说明&amp;基础参数'!$E$10)),IF(L7056="删除",J7056*'模板使用说明&amp;基础参数'!$E$7*'模板使用说明&amp;基础参数'!$E$12,IF(L7056="修改",J7056*'模板使用说明&amp;基础参数'!$E$7*'模板使用说明&amp;基础参数'!$E$11,J7056*'模板使用说明&amp;基础参数'!$E$7*'模板使用说明&amp;基础参数'!$E$10)))))</f>
        <v/>
      </c>
      <c r="N7056" s="83"/>
    </row>
    <row r="7057" ht="14.4" customHeight="1" spans="1:14">
      <c r="A7057" s="68">
        <f t="shared" si="111"/>
        <v>7052</v>
      </c>
      <c r="B7057" s="69"/>
      <c r="C7057" s="69"/>
      <c r="D7057" s="69"/>
      <c r="E7057" s="69"/>
      <c r="F7057" s="69"/>
      <c r="G7057" s="69"/>
      <c r="H7057" s="70"/>
      <c r="I7057" s="68"/>
      <c r="J7057" s="8" t="str">
        <f>IF(I7057="ILF",IF($C$1="预估功能点",'模板使用说明&amp;基础参数'!$E$15,'模板使用说明&amp;基础参数'!$E$22),IF(I7057="EIF",IF($C$1="预估功能点",'模板使用说明&amp;基础参数'!$E$16,'模板使用说明&amp;基础参数'!$E$23),IF(I7057="EI",IF($C$1="预估功能点",'模板使用说明&amp;基础参数'!$E$17,'模板使用说明&amp;基础参数'!$E$24),IF(I7057="EO",IF($C$1="预估功能点",'模板使用说明&amp;基础参数'!$E$18,'模板使用说明&amp;基础参数'!$E$25),IF(I7057="EQ",IF($C$1="预估功能点",'模板使用说明&amp;基础参数'!$E$19,'模板使用说明&amp;基础参数'!$E$26),"")))))</f>
        <v/>
      </c>
      <c r="K7057" s="81"/>
      <c r="L7057" s="81"/>
      <c r="M7057" s="82" t="str">
        <f>IF(J7057="","",IF(K7057="高",IF(L7057="删除",J7057*'模板使用说明&amp;基础参数'!$E$5*'模板使用说明&amp;基础参数'!$E$12,IF(L7057="修改",J7057*'模板使用说明&amp;基础参数'!$E$5*'模板使用说明&amp;基础参数'!$E$11,J7057*'模板使用说明&amp;基础参数'!$E$5*'模板使用说明&amp;基础参数'!$E$10)),IF(K7057="中",IF(L7057="删除",J7057*'模板使用说明&amp;基础参数'!$E$6*'模板使用说明&amp;基础参数'!$E$12,IF(L7057="修改",J7057*'模板使用说明&amp;基础参数'!$E$6*'模板使用说明&amp;基础参数'!$E$11,J7057*'模板使用说明&amp;基础参数'!$E$6*'模板使用说明&amp;基础参数'!$E$10)),IF(L7057="删除",J7057*'模板使用说明&amp;基础参数'!$E$7*'模板使用说明&amp;基础参数'!$E$12,IF(L7057="修改",J7057*'模板使用说明&amp;基础参数'!$E$7*'模板使用说明&amp;基础参数'!$E$11,J7057*'模板使用说明&amp;基础参数'!$E$7*'模板使用说明&amp;基础参数'!$E$10)))))</f>
        <v/>
      </c>
      <c r="N7057" s="83"/>
    </row>
    <row r="7058" ht="14.4" customHeight="1" spans="1:14">
      <c r="A7058" s="68">
        <f t="shared" si="111"/>
        <v>7053</v>
      </c>
      <c r="B7058" s="69"/>
      <c r="C7058" s="69"/>
      <c r="D7058" s="69"/>
      <c r="E7058" s="69"/>
      <c r="F7058" s="69"/>
      <c r="G7058" s="69"/>
      <c r="H7058" s="70"/>
      <c r="I7058" s="68"/>
      <c r="J7058" s="8" t="str">
        <f>IF(I7058="ILF",IF($C$1="预估功能点",'模板使用说明&amp;基础参数'!$E$15,'模板使用说明&amp;基础参数'!$E$22),IF(I7058="EIF",IF($C$1="预估功能点",'模板使用说明&amp;基础参数'!$E$16,'模板使用说明&amp;基础参数'!$E$23),IF(I7058="EI",IF($C$1="预估功能点",'模板使用说明&amp;基础参数'!$E$17,'模板使用说明&amp;基础参数'!$E$24),IF(I7058="EO",IF($C$1="预估功能点",'模板使用说明&amp;基础参数'!$E$18,'模板使用说明&amp;基础参数'!$E$25),IF(I7058="EQ",IF($C$1="预估功能点",'模板使用说明&amp;基础参数'!$E$19,'模板使用说明&amp;基础参数'!$E$26),"")))))</f>
        <v/>
      </c>
      <c r="K7058" s="81"/>
      <c r="L7058" s="81"/>
      <c r="M7058" s="82" t="str">
        <f>IF(J7058="","",IF(K7058="高",IF(L7058="删除",J7058*'模板使用说明&amp;基础参数'!$E$5*'模板使用说明&amp;基础参数'!$E$12,IF(L7058="修改",J7058*'模板使用说明&amp;基础参数'!$E$5*'模板使用说明&amp;基础参数'!$E$11,J7058*'模板使用说明&amp;基础参数'!$E$5*'模板使用说明&amp;基础参数'!$E$10)),IF(K7058="中",IF(L7058="删除",J7058*'模板使用说明&amp;基础参数'!$E$6*'模板使用说明&amp;基础参数'!$E$12,IF(L7058="修改",J7058*'模板使用说明&amp;基础参数'!$E$6*'模板使用说明&amp;基础参数'!$E$11,J7058*'模板使用说明&amp;基础参数'!$E$6*'模板使用说明&amp;基础参数'!$E$10)),IF(L7058="删除",J7058*'模板使用说明&amp;基础参数'!$E$7*'模板使用说明&amp;基础参数'!$E$12,IF(L7058="修改",J7058*'模板使用说明&amp;基础参数'!$E$7*'模板使用说明&amp;基础参数'!$E$11,J7058*'模板使用说明&amp;基础参数'!$E$7*'模板使用说明&amp;基础参数'!$E$10)))))</f>
        <v/>
      </c>
      <c r="N7058" s="83"/>
    </row>
    <row r="7059" ht="14.4" customHeight="1" spans="1:14">
      <c r="A7059" s="68">
        <f t="shared" si="111"/>
        <v>7054</v>
      </c>
      <c r="B7059" s="69"/>
      <c r="C7059" s="69"/>
      <c r="D7059" s="69"/>
      <c r="E7059" s="69"/>
      <c r="F7059" s="69"/>
      <c r="G7059" s="69"/>
      <c r="H7059" s="70"/>
      <c r="I7059" s="68"/>
      <c r="J7059" s="8" t="str">
        <f>IF(I7059="ILF",IF($C$1="预估功能点",'模板使用说明&amp;基础参数'!$E$15,'模板使用说明&amp;基础参数'!$E$22),IF(I7059="EIF",IF($C$1="预估功能点",'模板使用说明&amp;基础参数'!$E$16,'模板使用说明&amp;基础参数'!$E$23),IF(I7059="EI",IF($C$1="预估功能点",'模板使用说明&amp;基础参数'!$E$17,'模板使用说明&amp;基础参数'!$E$24),IF(I7059="EO",IF($C$1="预估功能点",'模板使用说明&amp;基础参数'!$E$18,'模板使用说明&amp;基础参数'!$E$25),IF(I7059="EQ",IF($C$1="预估功能点",'模板使用说明&amp;基础参数'!$E$19,'模板使用说明&amp;基础参数'!$E$26),"")))))</f>
        <v/>
      </c>
      <c r="K7059" s="81"/>
      <c r="L7059" s="81"/>
      <c r="M7059" s="82" t="str">
        <f>IF(J7059="","",IF(K7059="高",IF(L7059="删除",J7059*'模板使用说明&amp;基础参数'!$E$5*'模板使用说明&amp;基础参数'!$E$12,IF(L7059="修改",J7059*'模板使用说明&amp;基础参数'!$E$5*'模板使用说明&amp;基础参数'!$E$11,J7059*'模板使用说明&amp;基础参数'!$E$5*'模板使用说明&amp;基础参数'!$E$10)),IF(K7059="中",IF(L7059="删除",J7059*'模板使用说明&amp;基础参数'!$E$6*'模板使用说明&amp;基础参数'!$E$12,IF(L7059="修改",J7059*'模板使用说明&amp;基础参数'!$E$6*'模板使用说明&amp;基础参数'!$E$11,J7059*'模板使用说明&amp;基础参数'!$E$6*'模板使用说明&amp;基础参数'!$E$10)),IF(L7059="删除",J7059*'模板使用说明&amp;基础参数'!$E$7*'模板使用说明&amp;基础参数'!$E$12,IF(L7059="修改",J7059*'模板使用说明&amp;基础参数'!$E$7*'模板使用说明&amp;基础参数'!$E$11,J7059*'模板使用说明&amp;基础参数'!$E$7*'模板使用说明&amp;基础参数'!$E$10)))))</f>
        <v/>
      </c>
      <c r="N7059" s="83"/>
    </row>
    <row r="7060" ht="14.4" customHeight="1" spans="1:14">
      <c r="A7060" s="68">
        <f t="shared" si="111"/>
        <v>7055</v>
      </c>
      <c r="B7060" s="69"/>
      <c r="C7060" s="69"/>
      <c r="D7060" s="69"/>
      <c r="E7060" s="69"/>
      <c r="F7060" s="69"/>
      <c r="G7060" s="69"/>
      <c r="H7060" s="70"/>
      <c r="I7060" s="68"/>
      <c r="J7060" s="8" t="str">
        <f>IF(I7060="ILF",IF($C$1="预估功能点",'模板使用说明&amp;基础参数'!$E$15,'模板使用说明&amp;基础参数'!$E$22),IF(I7060="EIF",IF($C$1="预估功能点",'模板使用说明&amp;基础参数'!$E$16,'模板使用说明&amp;基础参数'!$E$23),IF(I7060="EI",IF($C$1="预估功能点",'模板使用说明&amp;基础参数'!$E$17,'模板使用说明&amp;基础参数'!$E$24),IF(I7060="EO",IF($C$1="预估功能点",'模板使用说明&amp;基础参数'!$E$18,'模板使用说明&amp;基础参数'!$E$25),IF(I7060="EQ",IF($C$1="预估功能点",'模板使用说明&amp;基础参数'!$E$19,'模板使用说明&amp;基础参数'!$E$26),"")))))</f>
        <v/>
      </c>
      <c r="K7060" s="81"/>
      <c r="L7060" s="81"/>
      <c r="M7060" s="82" t="str">
        <f>IF(J7060="","",IF(K7060="高",IF(L7060="删除",J7060*'模板使用说明&amp;基础参数'!$E$5*'模板使用说明&amp;基础参数'!$E$12,IF(L7060="修改",J7060*'模板使用说明&amp;基础参数'!$E$5*'模板使用说明&amp;基础参数'!$E$11,J7060*'模板使用说明&amp;基础参数'!$E$5*'模板使用说明&amp;基础参数'!$E$10)),IF(K7060="中",IF(L7060="删除",J7060*'模板使用说明&amp;基础参数'!$E$6*'模板使用说明&amp;基础参数'!$E$12,IF(L7060="修改",J7060*'模板使用说明&amp;基础参数'!$E$6*'模板使用说明&amp;基础参数'!$E$11,J7060*'模板使用说明&amp;基础参数'!$E$6*'模板使用说明&amp;基础参数'!$E$10)),IF(L7060="删除",J7060*'模板使用说明&amp;基础参数'!$E$7*'模板使用说明&amp;基础参数'!$E$12,IF(L7060="修改",J7060*'模板使用说明&amp;基础参数'!$E$7*'模板使用说明&amp;基础参数'!$E$11,J7060*'模板使用说明&amp;基础参数'!$E$7*'模板使用说明&amp;基础参数'!$E$10)))))</f>
        <v/>
      </c>
      <c r="N7060" s="83"/>
    </row>
    <row r="7061" ht="14.4" customHeight="1" spans="1:14">
      <c r="A7061" s="68">
        <f t="shared" si="111"/>
        <v>7056</v>
      </c>
      <c r="B7061" s="69"/>
      <c r="C7061" s="69"/>
      <c r="D7061" s="69"/>
      <c r="E7061" s="69"/>
      <c r="F7061" s="69"/>
      <c r="G7061" s="69"/>
      <c r="H7061" s="70"/>
      <c r="I7061" s="68"/>
      <c r="J7061" s="8" t="str">
        <f>IF(I7061="ILF",IF($C$1="预估功能点",'模板使用说明&amp;基础参数'!$E$15,'模板使用说明&amp;基础参数'!$E$22),IF(I7061="EIF",IF($C$1="预估功能点",'模板使用说明&amp;基础参数'!$E$16,'模板使用说明&amp;基础参数'!$E$23),IF(I7061="EI",IF($C$1="预估功能点",'模板使用说明&amp;基础参数'!$E$17,'模板使用说明&amp;基础参数'!$E$24),IF(I7061="EO",IF($C$1="预估功能点",'模板使用说明&amp;基础参数'!$E$18,'模板使用说明&amp;基础参数'!$E$25),IF(I7061="EQ",IF($C$1="预估功能点",'模板使用说明&amp;基础参数'!$E$19,'模板使用说明&amp;基础参数'!$E$26),"")))))</f>
        <v/>
      </c>
      <c r="K7061" s="81"/>
      <c r="L7061" s="81"/>
      <c r="M7061" s="82" t="str">
        <f>IF(J7061="","",IF(K7061="高",IF(L7061="删除",J7061*'模板使用说明&amp;基础参数'!$E$5*'模板使用说明&amp;基础参数'!$E$12,IF(L7061="修改",J7061*'模板使用说明&amp;基础参数'!$E$5*'模板使用说明&amp;基础参数'!$E$11,J7061*'模板使用说明&amp;基础参数'!$E$5*'模板使用说明&amp;基础参数'!$E$10)),IF(K7061="中",IF(L7061="删除",J7061*'模板使用说明&amp;基础参数'!$E$6*'模板使用说明&amp;基础参数'!$E$12,IF(L7061="修改",J7061*'模板使用说明&amp;基础参数'!$E$6*'模板使用说明&amp;基础参数'!$E$11,J7061*'模板使用说明&amp;基础参数'!$E$6*'模板使用说明&amp;基础参数'!$E$10)),IF(L7061="删除",J7061*'模板使用说明&amp;基础参数'!$E$7*'模板使用说明&amp;基础参数'!$E$12,IF(L7061="修改",J7061*'模板使用说明&amp;基础参数'!$E$7*'模板使用说明&amp;基础参数'!$E$11,J7061*'模板使用说明&amp;基础参数'!$E$7*'模板使用说明&amp;基础参数'!$E$10)))))</f>
        <v/>
      </c>
      <c r="N7061" s="83"/>
    </row>
    <row r="7062" ht="14.4" customHeight="1" spans="1:14">
      <c r="A7062" s="68">
        <f t="shared" si="111"/>
        <v>7057</v>
      </c>
      <c r="B7062" s="69"/>
      <c r="C7062" s="69"/>
      <c r="D7062" s="69"/>
      <c r="E7062" s="69"/>
      <c r="F7062" s="69"/>
      <c r="G7062" s="69"/>
      <c r="H7062" s="70"/>
      <c r="I7062" s="68"/>
      <c r="J7062" s="8" t="str">
        <f>IF(I7062="ILF",IF($C$1="预估功能点",'模板使用说明&amp;基础参数'!$E$15,'模板使用说明&amp;基础参数'!$E$22),IF(I7062="EIF",IF($C$1="预估功能点",'模板使用说明&amp;基础参数'!$E$16,'模板使用说明&amp;基础参数'!$E$23),IF(I7062="EI",IF($C$1="预估功能点",'模板使用说明&amp;基础参数'!$E$17,'模板使用说明&amp;基础参数'!$E$24),IF(I7062="EO",IF($C$1="预估功能点",'模板使用说明&amp;基础参数'!$E$18,'模板使用说明&amp;基础参数'!$E$25),IF(I7062="EQ",IF($C$1="预估功能点",'模板使用说明&amp;基础参数'!$E$19,'模板使用说明&amp;基础参数'!$E$26),"")))))</f>
        <v/>
      </c>
      <c r="K7062" s="81"/>
      <c r="L7062" s="81"/>
      <c r="M7062" s="82" t="str">
        <f>IF(J7062="","",IF(K7062="高",IF(L7062="删除",J7062*'模板使用说明&amp;基础参数'!$E$5*'模板使用说明&amp;基础参数'!$E$12,IF(L7062="修改",J7062*'模板使用说明&amp;基础参数'!$E$5*'模板使用说明&amp;基础参数'!$E$11,J7062*'模板使用说明&amp;基础参数'!$E$5*'模板使用说明&amp;基础参数'!$E$10)),IF(K7062="中",IF(L7062="删除",J7062*'模板使用说明&amp;基础参数'!$E$6*'模板使用说明&amp;基础参数'!$E$12,IF(L7062="修改",J7062*'模板使用说明&amp;基础参数'!$E$6*'模板使用说明&amp;基础参数'!$E$11,J7062*'模板使用说明&amp;基础参数'!$E$6*'模板使用说明&amp;基础参数'!$E$10)),IF(L7062="删除",J7062*'模板使用说明&amp;基础参数'!$E$7*'模板使用说明&amp;基础参数'!$E$12,IF(L7062="修改",J7062*'模板使用说明&amp;基础参数'!$E$7*'模板使用说明&amp;基础参数'!$E$11,J7062*'模板使用说明&amp;基础参数'!$E$7*'模板使用说明&amp;基础参数'!$E$10)))))</f>
        <v/>
      </c>
      <c r="N7062" s="83"/>
    </row>
    <row r="7063" ht="14.4" customHeight="1" spans="1:14">
      <c r="A7063" s="68">
        <f t="shared" si="111"/>
        <v>7058</v>
      </c>
      <c r="B7063" s="69"/>
      <c r="C7063" s="69"/>
      <c r="D7063" s="69"/>
      <c r="E7063" s="69"/>
      <c r="F7063" s="69"/>
      <c r="G7063" s="69"/>
      <c r="H7063" s="70"/>
      <c r="I7063" s="68"/>
      <c r="J7063" s="8" t="str">
        <f>IF(I7063="ILF",IF($C$1="预估功能点",'模板使用说明&amp;基础参数'!$E$15,'模板使用说明&amp;基础参数'!$E$22),IF(I7063="EIF",IF($C$1="预估功能点",'模板使用说明&amp;基础参数'!$E$16,'模板使用说明&amp;基础参数'!$E$23),IF(I7063="EI",IF($C$1="预估功能点",'模板使用说明&amp;基础参数'!$E$17,'模板使用说明&amp;基础参数'!$E$24),IF(I7063="EO",IF($C$1="预估功能点",'模板使用说明&amp;基础参数'!$E$18,'模板使用说明&amp;基础参数'!$E$25),IF(I7063="EQ",IF($C$1="预估功能点",'模板使用说明&amp;基础参数'!$E$19,'模板使用说明&amp;基础参数'!$E$26),"")))))</f>
        <v/>
      </c>
      <c r="K7063" s="81"/>
      <c r="L7063" s="81"/>
      <c r="M7063" s="82" t="str">
        <f>IF(J7063="","",IF(K7063="高",IF(L7063="删除",J7063*'模板使用说明&amp;基础参数'!$E$5*'模板使用说明&amp;基础参数'!$E$12,IF(L7063="修改",J7063*'模板使用说明&amp;基础参数'!$E$5*'模板使用说明&amp;基础参数'!$E$11,J7063*'模板使用说明&amp;基础参数'!$E$5*'模板使用说明&amp;基础参数'!$E$10)),IF(K7063="中",IF(L7063="删除",J7063*'模板使用说明&amp;基础参数'!$E$6*'模板使用说明&amp;基础参数'!$E$12,IF(L7063="修改",J7063*'模板使用说明&amp;基础参数'!$E$6*'模板使用说明&amp;基础参数'!$E$11,J7063*'模板使用说明&amp;基础参数'!$E$6*'模板使用说明&amp;基础参数'!$E$10)),IF(L7063="删除",J7063*'模板使用说明&amp;基础参数'!$E$7*'模板使用说明&amp;基础参数'!$E$12,IF(L7063="修改",J7063*'模板使用说明&amp;基础参数'!$E$7*'模板使用说明&amp;基础参数'!$E$11,J7063*'模板使用说明&amp;基础参数'!$E$7*'模板使用说明&amp;基础参数'!$E$10)))))</f>
        <v/>
      </c>
      <c r="N7063" s="83"/>
    </row>
    <row r="7064" ht="14.4" customHeight="1" spans="1:14">
      <c r="A7064" s="68">
        <f t="shared" si="111"/>
        <v>7059</v>
      </c>
      <c r="B7064" s="69"/>
      <c r="C7064" s="69"/>
      <c r="D7064" s="69"/>
      <c r="E7064" s="69"/>
      <c r="F7064" s="69"/>
      <c r="G7064" s="69"/>
      <c r="H7064" s="70"/>
      <c r="I7064" s="68"/>
      <c r="J7064" s="8" t="str">
        <f>IF(I7064="ILF",IF($C$1="预估功能点",'模板使用说明&amp;基础参数'!$E$15,'模板使用说明&amp;基础参数'!$E$22),IF(I7064="EIF",IF($C$1="预估功能点",'模板使用说明&amp;基础参数'!$E$16,'模板使用说明&amp;基础参数'!$E$23),IF(I7064="EI",IF($C$1="预估功能点",'模板使用说明&amp;基础参数'!$E$17,'模板使用说明&amp;基础参数'!$E$24),IF(I7064="EO",IF($C$1="预估功能点",'模板使用说明&amp;基础参数'!$E$18,'模板使用说明&amp;基础参数'!$E$25),IF(I7064="EQ",IF($C$1="预估功能点",'模板使用说明&amp;基础参数'!$E$19,'模板使用说明&amp;基础参数'!$E$26),"")))))</f>
        <v/>
      </c>
      <c r="K7064" s="81"/>
      <c r="L7064" s="81"/>
      <c r="M7064" s="82" t="str">
        <f>IF(J7064="","",IF(K7064="高",IF(L7064="删除",J7064*'模板使用说明&amp;基础参数'!$E$5*'模板使用说明&amp;基础参数'!$E$12,IF(L7064="修改",J7064*'模板使用说明&amp;基础参数'!$E$5*'模板使用说明&amp;基础参数'!$E$11,J7064*'模板使用说明&amp;基础参数'!$E$5*'模板使用说明&amp;基础参数'!$E$10)),IF(K7064="中",IF(L7064="删除",J7064*'模板使用说明&amp;基础参数'!$E$6*'模板使用说明&amp;基础参数'!$E$12,IF(L7064="修改",J7064*'模板使用说明&amp;基础参数'!$E$6*'模板使用说明&amp;基础参数'!$E$11,J7064*'模板使用说明&amp;基础参数'!$E$6*'模板使用说明&amp;基础参数'!$E$10)),IF(L7064="删除",J7064*'模板使用说明&amp;基础参数'!$E$7*'模板使用说明&amp;基础参数'!$E$12,IF(L7064="修改",J7064*'模板使用说明&amp;基础参数'!$E$7*'模板使用说明&amp;基础参数'!$E$11,J7064*'模板使用说明&amp;基础参数'!$E$7*'模板使用说明&amp;基础参数'!$E$10)))))</f>
        <v/>
      </c>
      <c r="N7064" s="83"/>
    </row>
    <row r="7065" ht="14.4" customHeight="1" spans="1:14">
      <c r="A7065" s="68">
        <f t="shared" si="111"/>
        <v>7060</v>
      </c>
      <c r="B7065" s="69"/>
      <c r="C7065" s="69"/>
      <c r="D7065" s="69"/>
      <c r="E7065" s="69"/>
      <c r="F7065" s="69"/>
      <c r="G7065" s="69"/>
      <c r="H7065" s="70"/>
      <c r="I7065" s="68"/>
      <c r="J7065" s="8" t="str">
        <f>IF(I7065="ILF",IF($C$1="预估功能点",'模板使用说明&amp;基础参数'!$E$15,'模板使用说明&amp;基础参数'!$E$22),IF(I7065="EIF",IF($C$1="预估功能点",'模板使用说明&amp;基础参数'!$E$16,'模板使用说明&amp;基础参数'!$E$23),IF(I7065="EI",IF($C$1="预估功能点",'模板使用说明&amp;基础参数'!$E$17,'模板使用说明&amp;基础参数'!$E$24),IF(I7065="EO",IF($C$1="预估功能点",'模板使用说明&amp;基础参数'!$E$18,'模板使用说明&amp;基础参数'!$E$25),IF(I7065="EQ",IF($C$1="预估功能点",'模板使用说明&amp;基础参数'!$E$19,'模板使用说明&amp;基础参数'!$E$26),"")))))</f>
        <v/>
      </c>
      <c r="K7065" s="81"/>
      <c r="L7065" s="81"/>
      <c r="M7065" s="82" t="str">
        <f>IF(J7065="","",IF(K7065="高",IF(L7065="删除",J7065*'模板使用说明&amp;基础参数'!$E$5*'模板使用说明&amp;基础参数'!$E$12,IF(L7065="修改",J7065*'模板使用说明&amp;基础参数'!$E$5*'模板使用说明&amp;基础参数'!$E$11,J7065*'模板使用说明&amp;基础参数'!$E$5*'模板使用说明&amp;基础参数'!$E$10)),IF(K7065="中",IF(L7065="删除",J7065*'模板使用说明&amp;基础参数'!$E$6*'模板使用说明&amp;基础参数'!$E$12,IF(L7065="修改",J7065*'模板使用说明&amp;基础参数'!$E$6*'模板使用说明&amp;基础参数'!$E$11,J7065*'模板使用说明&amp;基础参数'!$E$6*'模板使用说明&amp;基础参数'!$E$10)),IF(L7065="删除",J7065*'模板使用说明&amp;基础参数'!$E$7*'模板使用说明&amp;基础参数'!$E$12,IF(L7065="修改",J7065*'模板使用说明&amp;基础参数'!$E$7*'模板使用说明&amp;基础参数'!$E$11,J7065*'模板使用说明&amp;基础参数'!$E$7*'模板使用说明&amp;基础参数'!$E$10)))))</f>
        <v/>
      </c>
      <c r="N7065" s="83"/>
    </row>
    <row r="7066" ht="14.4" customHeight="1" spans="1:14">
      <c r="A7066" s="68">
        <f t="shared" si="111"/>
        <v>7061</v>
      </c>
      <c r="B7066" s="69"/>
      <c r="C7066" s="69"/>
      <c r="D7066" s="69"/>
      <c r="E7066" s="69"/>
      <c r="F7066" s="69"/>
      <c r="G7066" s="69"/>
      <c r="H7066" s="70"/>
      <c r="I7066" s="68"/>
      <c r="J7066" s="8" t="str">
        <f>IF(I7066="ILF",IF($C$1="预估功能点",'模板使用说明&amp;基础参数'!$E$15,'模板使用说明&amp;基础参数'!$E$22),IF(I7066="EIF",IF($C$1="预估功能点",'模板使用说明&amp;基础参数'!$E$16,'模板使用说明&amp;基础参数'!$E$23),IF(I7066="EI",IF($C$1="预估功能点",'模板使用说明&amp;基础参数'!$E$17,'模板使用说明&amp;基础参数'!$E$24),IF(I7066="EO",IF($C$1="预估功能点",'模板使用说明&amp;基础参数'!$E$18,'模板使用说明&amp;基础参数'!$E$25),IF(I7066="EQ",IF($C$1="预估功能点",'模板使用说明&amp;基础参数'!$E$19,'模板使用说明&amp;基础参数'!$E$26),"")))))</f>
        <v/>
      </c>
      <c r="K7066" s="81"/>
      <c r="L7066" s="81"/>
      <c r="M7066" s="82" t="str">
        <f>IF(J7066="","",IF(K7066="高",IF(L7066="删除",J7066*'模板使用说明&amp;基础参数'!$E$5*'模板使用说明&amp;基础参数'!$E$12,IF(L7066="修改",J7066*'模板使用说明&amp;基础参数'!$E$5*'模板使用说明&amp;基础参数'!$E$11,J7066*'模板使用说明&amp;基础参数'!$E$5*'模板使用说明&amp;基础参数'!$E$10)),IF(K7066="中",IF(L7066="删除",J7066*'模板使用说明&amp;基础参数'!$E$6*'模板使用说明&amp;基础参数'!$E$12,IF(L7066="修改",J7066*'模板使用说明&amp;基础参数'!$E$6*'模板使用说明&amp;基础参数'!$E$11,J7066*'模板使用说明&amp;基础参数'!$E$6*'模板使用说明&amp;基础参数'!$E$10)),IF(L7066="删除",J7066*'模板使用说明&amp;基础参数'!$E$7*'模板使用说明&amp;基础参数'!$E$12,IF(L7066="修改",J7066*'模板使用说明&amp;基础参数'!$E$7*'模板使用说明&amp;基础参数'!$E$11,J7066*'模板使用说明&amp;基础参数'!$E$7*'模板使用说明&amp;基础参数'!$E$10)))))</f>
        <v/>
      </c>
      <c r="N7066" s="83"/>
    </row>
    <row r="7067" ht="14.4" customHeight="1" spans="1:14">
      <c r="A7067" s="68">
        <f t="shared" si="111"/>
        <v>7062</v>
      </c>
      <c r="B7067" s="69"/>
      <c r="C7067" s="69"/>
      <c r="D7067" s="69"/>
      <c r="E7067" s="69"/>
      <c r="F7067" s="69"/>
      <c r="G7067" s="69"/>
      <c r="H7067" s="70"/>
      <c r="I7067" s="68"/>
      <c r="J7067" s="8" t="str">
        <f>IF(I7067="ILF",IF($C$1="预估功能点",'模板使用说明&amp;基础参数'!$E$15,'模板使用说明&amp;基础参数'!$E$22),IF(I7067="EIF",IF($C$1="预估功能点",'模板使用说明&amp;基础参数'!$E$16,'模板使用说明&amp;基础参数'!$E$23),IF(I7067="EI",IF($C$1="预估功能点",'模板使用说明&amp;基础参数'!$E$17,'模板使用说明&amp;基础参数'!$E$24),IF(I7067="EO",IF($C$1="预估功能点",'模板使用说明&amp;基础参数'!$E$18,'模板使用说明&amp;基础参数'!$E$25),IF(I7067="EQ",IF($C$1="预估功能点",'模板使用说明&amp;基础参数'!$E$19,'模板使用说明&amp;基础参数'!$E$26),"")))))</f>
        <v/>
      </c>
      <c r="K7067" s="81"/>
      <c r="L7067" s="81"/>
      <c r="M7067" s="82" t="str">
        <f>IF(J7067="","",IF(K7067="高",IF(L7067="删除",J7067*'模板使用说明&amp;基础参数'!$E$5*'模板使用说明&amp;基础参数'!$E$12,IF(L7067="修改",J7067*'模板使用说明&amp;基础参数'!$E$5*'模板使用说明&amp;基础参数'!$E$11,J7067*'模板使用说明&amp;基础参数'!$E$5*'模板使用说明&amp;基础参数'!$E$10)),IF(K7067="中",IF(L7067="删除",J7067*'模板使用说明&amp;基础参数'!$E$6*'模板使用说明&amp;基础参数'!$E$12,IF(L7067="修改",J7067*'模板使用说明&amp;基础参数'!$E$6*'模板使用说明&amp;基础参数'!$E$11,J7067*'模板使用说明&amp;基础参数'!$E$6*'模板使用说明&amp;基础参数'!$E$10)),IF(L7067="删除",J7067*'模板使用说明&amp;基础参数'!$E$7*'模板使用说明&amp;基础参数'!$E$12,IF(L7067="修改",J7067*'模板使用说明&amp;基础参数'!$E$7*'模板使用说明&amp;基础参数'!$E$11,J7067*'模板使用说明&amp;基础参数'!$E$7*'模板使用说明&amp;基础参数'!$E$10)))))</f>
        <v/>
      </c>
      <c r="N7067" s="83"/>
    </row>
    <row r="7068" ht="14.4" customHeight="1" spans="1:14">
      <c r="A7068" s="68">
        <f t="shared" si="111"/>
        <v>7063</v>
      </c>
      <c r="B7068" s="69"/>
      <c r="C7068" s="69"/>
      <c r="D7068" s="69"/>
      <c r="E7068" s="69"/>
      <c r="F7068" s="69"/>
      <c r="G7068" s="69"/>
      <c r="H7068" s="70"/>
      <c r="I7068" s="68"/>
      <c r="J7068" s="8" t="str">
        <f>IF(I7068="ILF",IF($C$1="预估功能点",'模板使用说明&amp;基础参数'!$E$15,'模板使用说明&amp;基础参数'!$E$22),IF(I7068="EIF",IF($C$1="预估功能点",'模板使用说明&amp;基础参数'!$E$16,'模板使用说明&amp;基础参数'!$E$23),IF(I7068="EI",IF($C$1="预估功能点",'模板使用说明&amp;基础参数'!$E$17,'模板使用说明&amp;基础参数'!$E$24),IF(I7068="EO",IF($C$1="预估功能点",'模板使用说明&amp;基础参数'!$E$18,'模板使用说明&amp;基础参数'!$E$25),IF(I7068="EQ",IF($C$1="预估功能点",'模板使用说明&amp;基础参数'!$E$19,'模板使用说明&amp;基础参数'!$E$26),"")))))</f>
        <v/>
      </c>
      <c r="K7068" s="81"/>
      <c r="L7068" s="81"/>
      <c r="M7068" s="82" t="str">
        <f>IF(J7068="","",IF(K7068="高",IF(L7068="删除",J7068*'模板使用说明&amp;基础参数'!$E$5*'模板使用说明&amp;基础参数'!$E$12,IF(L7068="修改",J7068*'模板使用说明&amp;基础参数'!$E$5*'模板使用说明&amp;基础参数'!$E$11,J7068*'模板使用说明&amp;基础参数'!$E$5*'模板使用说明&amp;基础参数'!$E$10)),IF(K7068="中",IF(L7068="删除",J7068*'模板使用说明&amp;基础参数'!$E$6*'模板使用说明&amp;基础参数'!$E$12,IF(L7068="修改",J7068*'模板使用说明&amp;基础参数'!$E$6*'模板使用说明&amp;基础参数'!$E$11,J7068*'模板使用说明&amp;基础参数'!$E$6*'模板使用说明&amp;基础参数'!$E$10)),IF(L7068="删除",J7068*'模板使用说明&amp;基础参数'!$E$7*'模板使用说明&amp;基础参数'!$E$12,IF(L7068="修改",J7068*'模板使用说明&amp;基础参数'!$E$7*'模板使用说明&amp;基础参数'!$E$11,J7068*'模板使用说明&amp;基础参数'!$E$7*'模板使用说明&amp;基础参数'!$E$10)))))</f>
        <v/>
      </c>
      <c r="N7068" s="83"/>
    </row>
    <row r="7069" ht="14.4" customHeight="1" spans="1:14">
      <c r="A7069" s="68">
        <f t="shared" si="111"/>
        <v>7064</v>
      </c>
      <c r="B7069" s="69"/>
      <c r="C7069" s="69"/>
      <c r="D7069" s="69"/>
      <c r="E7069" s="69"/>
      <c r="F7069" s="69"/>
      <c r="G7069" s="69"/>
      <c r="H7069" s="70"/>
      <c r="I7069" s="68"/>
      <c r="J7069" s="8" t="str">
        <f>IF(I7069="ILF",IF($C$1="预估功能点",'模板使用说明&amp;基础参数'!$E$15,'模板使用说明&amp;基础参数'!$E$22),IF(I7069="EIF",IF($C$1="预估功能点",'模板使用说明&amp;基础参数'!$E$16,'模板使用说明&amp;基础参数'!$E$23),IF(I7069="EI",IF($C$1="预估功能点",'模板使用说明&amp;基础参数'!$E$17,'模板使用说明&amp;基础参数'!$E$24),IF(I7069="EO",IF($C$1="预估功能点",'模板使用说明&amp;基础参数'!$E$18,'模板使用说明&amp;基础参数'!$E$25),IF(I7069="EQ",IF($C$1="预估功能点",'模板使用说明&amp;基础参数'!$E$19,'模板使用说明&amp;基础参数'!$E$26),"")))))</f>
        <v/>
      </c>
      <c r="K7069" s="81"/>
      <c r="L7069" s="81"/>
      <c r="M7069" s="82" t="str">
        <f>IF(J7069="","",IF(K7069="高",IF(L7069="删除",J7069*'模板使用说明&amp;基础参数'!$E$5*'模板使用说明&amp;基础参数'!$E$12,IF(L7069="修改",J7069*'模板使用说明&amp;基础参数'!$E$5*'模板使用说明&amp;基础参数'!$E$11,J7069*'模板使用说明&amp;基础参数'!$E$5*'模板使用说明&amp;基础参数'!$E$10)),IF(K7069="中",IF(L7069="删除",J7069*'模板使用说明&amp;基础参数'!$E$6*'模板使用说明&amp;基础参数'!$E$12,IF(L7069="修改",J7069*'模板使用说明&amp;基础参数'!$E$6*'模板使用说明&amp;基础参数'!$E$11,J7069*'模板使用说明&amp;基础参数'!$E$6*'模板使用说明&amp;基础参数'!$E$10)),IF(L7069="删除",J7069*'模板使用说明&amp;基础参数'!$E$7*'模板使用说明&amp;基础参数'!$E$12,IF(L7069="修改",J7069*'模板使用说明&amp;基础参数'!$E$7*'模板使用说明&amp;基础参数'!$E$11,J7069*'模板使用说明&amp;基础参数'!$E$7*'模板使用说明&amp;基础参数'!$E$10)))))</f>
        <v/>
      </c>
      <c r="N7069" s="83"/>
    </row>
    <row r="7070" ht="14.4" customHeight="1" spans="1:14">
      <c r="A7070" s="68">
        <f t="shared" si="111"/>
        <v>7065</v>
      </c>
      <c r="B7070" s="69"/>
      <c r="C7070" s="69"/>
      <c r="D7070" s="69"/>
      <c r="E7070" s="69"/>
      <c r="F7070" s="69"/>
      <c r="G7070" s="69"/>
      <c r="H7070" s="70"/>
      <c r="I7070" s="68"/>
      <c r="J7070" s="8" t="str">
        <f>IF(I7070="ILF",IF($C$1="预估功能点",'模板使用说明&amp;基础参数'!$E$15,'模板使用说明&amp;基础参数'!$E$22),IF(I7070="EIF",IF($C$1="预估功能点",'模板使用说明&amp;基础参数'!$E$16,'模板使用说明&amp;基础参数'!$E$23),IF(I7070="EI",IF($C$1="预估功能点",'模板使用说明&amp;基础参数'!$E$17,'模板使用说明&amp;基础参数'!$E$24),IF(I7070="EO",IF($C$1="预估功能点",'模板使用说明&amp;基础参数'!$E$18,'模板使用说明&amp;基础参数'!$E$25),IF(I7070="EQ",IF($C$1="预估功能点",'模板使用说明&amp;基础参数'!$E$19,'模板使用说明&amp;基础参数'!$E$26),"")))))</f>
        <v/>
      </c>
      <c r="K7070" s="81"/>
      <c r="L7070" s="81"/>
      <c r="M7070" s="82" t="str">
        <f>IF(J7070="","",IF(K7070="高",IF(L7070="删除",J7070*'模板使用说明&amp;基础参数'!$E$5*'模板使用说明&amp;基础参数'!$E$12,IF(L7070="修改",J7070*'模板使用说明&amp;基础参数'!$E$5*'模板使用说明&amp;基础参数'!$E$11,J7070*'模板使用说明&amp;基础参数'!$E$5*'模板使用说明&amp;基础参数'!$E$10)),IF(K7070="中",IF(L7070="删除",J7070*'模板使用说明&amp;基础参数'!$E$6*'模板使用说明&amp;基础参数'!$E$12,IF(L7070="修改",J7070*'模板使用说明&amp;基础参数'!$E$6*'模板使用说明&amp;基础参数'!$E$11,J7070*'模板使用说明&amp;基础参数'!$E$6*'模板使用说明&amp;基础参数'!$E$10)),IF(L7070="删除",J7070*'模板使用说明&amp;基础参数'!$E$7*'模板使用说明&amp;基础参数'!$E$12,IF(L7070="修改",J7070*'模板使用说明&amp;基础参数'!$E$7*'模板使用说明&amp;基础参数'!$E$11,J7070*'模板使用说明&amp;基础参数'!$E$7*'模板使用说明&amp;基础参数'!$E$10)))))</f>
        <v/>
      </c>
      <c r="N7070" s="83"/>
    </row>
    <row r="7071" ht="14.4" customHeight="1" spans="1:14">
      <c r="A7071" s="68">
        <f t="shared" si="111"/>
        <v>7066</v>
      </c>
      <c r="B7071" s="69"/>
      <c r="C7071" s="69"/>
      <c r="D7071" s="69"/>
      <c r="E7071" s="69"/>
      <c r="F7071" s="69"/>
      <c r="G7071" s="69"/>
      <c r="H7071" s="70"/>
      <c r="I7071" s="68"/>
      <c r="J7071" s="8" t="str">
        <f>IF(I7071="ILF",IF($C$1="预估功能点",'模板使用说明&amp;基础参数'!$E$15,'模板使用说明&amp;基础参数'!$E$22),IF(I7071="EIF",IF($C$1="预估功能点",'模板使用说明&amp;基础参数'!$E$16,'模板使用说明&amp;基础参数'!$E$23),IF(I7071="EI",IF($C$1="预估功能点",'模板使用说明&amp;基础参数'!$E$17,'模板使用说明&amp;基础参数'!$E$24),IF(I7071="EO",IF($C$1="预估功能点",'模板使用说明&amp;基础参数'!$E$18,'模板使用说明&amp;基础参数'!$E$25),IF(I7071="EQ",IF($C$1="预估功能点",'模板使用说明&amp;基础参数'!$E$19,'模板使用说明&amp;基础参数'!$E$26),"")))))</f>
        <v/>
      </c>
      <c r="K7071" s="81"/>
      <c r="L7071" s="81"/>
      <c r="M7071" s="82" t="str">
        <f>IF(J7071="","",IF(K7071="高",IF(L7071="删除",J7071*'模板使用说明&amp;基础参数'!$E$5*'模板使用说明&amp;基础参数'!$E$12,IF(L7071="修改",J7071*'模板使用说明&amp;基础参数'!$E$5*'模板使用说明&amp;基础参数'!$E$11,J7071*'模板使用说明&amp;基础参数'!$E$5*'模板使用说明&amp;基础参数'!$E$10)),IF(K7071="中",IF(L7071="删除",J7071*'模板使用说明&amp;基础参数'!$E$6*'模板使用说明&amp;基础参数'!$E$12,IF(L7071="修改",J7071*'模板使用说明&amp;基础参数'!$E$6*'模板使用说明&amp;基础参数'!$E$11,J7071*'模板使用说明&amp;基础参数'!$E$6*'模板使用说明&amp;基础参数'!$E$10)),IF(L7071="删除",J7071*'模板使用说明&amp;基础参数'!$E$7*'模板使用说明&amp;基础参数'!$E$12,IF(L7071="修改",J7071*'模板使用说明&amp;基础参数'!$E$7*'模板使用说明&amp;基础参数'!$E$11,J7071*'模板使用说明&amp;基础参数'!$E$7*'模板使用说明&amp;基础参数'!$E$10)))))</f>
        <v/>
      </c>
      <c r="N7071" s="83"/>
    </row>
    <row r="7072" ht="14.4" customHeight="1" spans="1:14">
      <c r="A7072" s="68">
        <f t="shared" si="111"/>
        <v>7067</v>
      </c>
      <c r="B7072" s="69"/>
      <c r="C7072" s="69"/>
      <c r="D7072" s="69"/>
      <c r="E7072" s="69"/>
      <c r="F7072" s="69"/>
      <c r="G7072" s="69"/>
      <c r="H7072" s="70"/>
      <c r="I7072" s="68"/>
      <c r="J7072" s="8" t="str">
        <f>IF(I7072="ILF",IF($C$1="预估功能点",'模板使用说明&amp;基础参数'!$E$15,'模板使用说明&amp;基础参数'!$E$22),IF(I7072="EIF",IF($C$1="预估功能点",'模板使用说明&amp;基础参数'!$E$16,'模板使用说明&amp;基础参数'!$E$23),IF(I7072="EI",IF($C$1="预估功能点",'模板使用说明&amp;基础参数'!$E$17,'模板使用说明&amp;基础参数'!$E$24),IF(I7072="EO",IF($C$1="预估功能点",'模板使用说明&amp;基础参数'!$E$18,'模板使用说明&amp;基础参数'!$E$25),IF(I7072="EQ",IF($C$1="预估功能点",'模板使用说明&amp;基础参数'!$E$19,'模板使用说明&amp;基础参数'!$E$26),"")))))</f>
        <v/>
      </c>
      <c r="K7072" s="81"/>
      <c r="L7072" s="81"/>
      <c r="M7072" s="82" t="str">
        <f>IF(J7072="","",IF(K7072="高",IF(L7072="删除",J7072*'模板使用说明&amp;基础参数'!$E$5*'模板使用说明&amp;基础参数'!$E$12,IF(L7072="修改",J7072*'模板使用说明&amp;基础参数'!$E$5*'模板使用说明&amp;基础参数'!$E$11,J7072*'模板使用说明&amp;基础参数'!$E$5*'模板使用说明&amp;基础参数'!$E$10)),IF(K7072="中",IF(L7072="删除",J7072*'模板使用说明&amp;基础参数'!$E$6*'模板使用说明&amp;基础参数'!$E$12,IF(L7072="修改",J7072*'模板使用说明&amp;基础参数'!$E$6*'模板使用说明&amp;基础参数'!$E$11,J7072*'模板使用说明&amp;基础参数'!$E$6*'模板使用说明&amp;基础参数'!$E$10)),IF(L7072="删除",J7072*'模板使用说明&amp;基础参数'!$E$7*'模板使用说明&amp;基础参数'!$E$12,IF(L7072="修改",J7072*'模板使用说明&amp;基础参数'!$E$7*'模板使用说明&amp;基础参数'!$E$11,J7072*'模板使用说明&amp;基础参数'!$E$7*'模板使用说明&amp;基础参数'!$E$10)))))</f>
        <v/>
      </c>
      <c r="N7072" s="83"/>
    </row>
    <row r="7073" ht="14.4" customHeight="1" spans="1:14">
      <c r="A7073" s="68">
        <f t="shared" si="111"/>
        <v>7068</v>
      </c>
      <c r="B7073" s="69"/>
      <c r="C7073" s="69"/>
      <c r="D7073" s="69"/>
      <c r="E7073" s="69"/>
      <c r="F7073" s="69"/>
      <c r="G7073" s="69"/>
      <c r="H7073" s="70"/>
      <c r="I7073" s="68"/>
      <c r="J7073" s="8" t="str">
        <f>IF(I7073="ILF",IF($C$1="预估功能点",'模板使用说明&amp;基础参数'!$E$15,'模板使用说明&amp;基础参数'!$E$22),IF(I7073="EIF",IF($C$1="预估功能点",'模板使用说明&amp;基础参数'!$E$16,'模板使用说明&amp;基础参数'!$E$23),IF(I7073="EI",IF($C$1="预估功能点",'模板使用说明&amp;基础参数'!$E$17,'模板使用说明&amp;基础参数'!$E$24),IF(I7073="EO",IF($C$1="预估功能点",'模板使用说明&amp;基础参数'!$E$18,'模板使用说明&amp;基础参数'!$E$25),IF(I7073="EQ",IF($C$1="预估功能点",'模板使用说明&amp;基础参数'!$E$19,'模板使用说明&amp;基础参数'!$E$26),"")))))</f>
        <v/>
      </c>
      <c r="K7073" s="81"/>
      <c r="L7073" s="81"/>
      <c r="M7073" s="82" t="str">
        <f>IF(J7073="","",IF(K7073="高",IF(L7073="删除",J7073*'模板使用说明&amp;基础参数'!$E$5*'模板使用说明&amp;基础参数'!$E$12,IF(L7073="修改",J7073*'模板使用说明&amp;基础参数'!$E$5*'模板使用说明&amp;基础参数'!$E$11,J7073*'模板使用说明&amp;基础参数'!$E$5*'模板使用说明&amp;基础参数'!$E$10)),IF(K7073="中",IF(L7073="删除",J7073*'模板使用说明&amp;基础参数'!$E$6*'模板使用说明&amp;基础参数'!$E$12,IF(L7073="修改",J7073*'模板使用说明&amp;基础参数'!$E$6*'模板使用说明&amp;基础参数'!$E$11,J7073*'模板使用说明&amp;基础参数'!$E$6*'模板使用说明&amp;基础参数'!$E$10)),IF(L7073="删除",J7073*'模板使用说明&amp;基础参数'!$E$7*'模板使用说明&amp;基础参数'!$E$12,IF(L7073="修改",J7073*'模板使用说明&amp;基础参数'!$E$7*'模板使用说明&amp;基础参数'!$E$11,J7073*'模板使用说明&amp;基础参数'!$E$7*'模板使用说明&amp;基础参数'!$E$10)))))</f>
        <v/>
      </c>
      <c r="N7073" s="83"/>
    </row>
    <row r="7074" ht="14.4" customHeight="1" spans="1:14">
      <c r="A7074" s="68">
        <f t="shared" si="111"/>
        <v>7069</v>
      </c>
      <c r="B7074" s="69"/>
      <c r="C7074" s="69"/>
      <c r="D7074" s="69"/>
      <c r="E7074" s="69"/>
      <c r="F7074" s="69"/>
      <c r="G7074" s="69"/>
      <c r="H7074" s="70"/>
      <c r="I7074" s="68"/>
      <c r="J7074" s="8" t="str">
        <f>IF(I7074="ILF",IF($C$1="预估功能点",'模板使用说明&amp;基础参数'!$E$15,'模板使用说明&amp;基础参数'!$E$22),IF(I7074="EIF",IF($C$1="预估功能点",'模板使用说明&amp;基础参数'!$E$16,'模板使用说明&amp;基础参数'!$E$23),IF(I7074="EI",IF($C$1="预估功能点",'模板使用说明&amp;基础参数'!$E$17,'模板使用说明&amp;基础参数'!$E$24),IF(I7074="EO",IF($C$1="预估功能点",'模板使用说明&amp;基础参数'!$E$18,'模板使用说明&amp;基础参数'!$E$25),IF(I7074="EQ",IF($C$1="预估功能点",'模板使用说明&amp;基础参数'!$E$19,'模板使用说明&amp;基础参数'!$E$26),"")))))</f>
        <v/>
      </c>
      <c r="K7074" s="81"/>
      <c r="L7074" s="81"/>
      <c r="M7074" s="82" t="str">
        <f>IF(J7074="","",IF(K7074="高",IF(L7074="删除",J7074*'模板使用说明&amp;基础参数'!$E$5*'模板使用说明&amp;基础参数'!$E$12,IF(L7074="修改",J7074*'模板使用说明&amp;基础参数'!$E$5*'模板使用说明&amp;基础参数'!$E$11,J7074*'模板使用说明&amp;基础参数'!$E$5*'模板使用说明&amp;基础参数'!$E$10)),IF(K7074="中",IF(L7074="删除",J7074*'模板使用说明&amp;基础参数'!$E$6*'模板使用说明&amp;基础参数'!$E$12,IF(L7074="修改",J7074*'模板使用说明&amp;基础参数'!$E$6*'模板使用说明&amp;基础参数'!$E$11,J7074*'模板使用说明&amp;基础参数'!$E$6*'模板使用说明&amp;基础参数'!$E$10)),IF(L7074="删除",J7074*'模板使用说明&amp;基础参数'!$E$7*'模板使用说明&amp;基础参数'!$E$12,IF(L7074="修改",J7074*'模板使用说明&amp;基础参数'!$E$7*'模板使用说明&amp;基础参数'!$E$11,J7074*'模板使用说明&amp;基础参数'!$E$7*'模板使用说明&amp;基础参数'!$E$10)))))</f>
        <v/>
      </c>
      <c r="N7074" s="83"/>
    </row>
    <row r="7075" ht="14.4" customHeight="1" spans="1:14">
      <c r="A7075" s="68">
        <f t="shared" si="111"/>
        <v>7070</v>
      </c>
      <c r="B7075" s="69"/>
      <c r="C7075" s="69"/>
      <c r="D7075" s="69"/>
      <c r="E7075" s="69"/>
      <c r="F7075" s="69"/>
      <c r="G7075" s="69"/>
      <c r="H7075" s="70"/>
      <c r="I7075" s="68"/>
      <c r="J7075" s="8" t="str">
        <f>IF(I7075="ILF",IF($C$1="预估功能点",'模板使用说明&amp;基础参数'!$E$15,'模板使用说明&amp;基础参数'!$E$22),IF(I7075="EIF",IF($C$1="预估功能点",'模板使用说明&amp;基础参数'!$E$16,'模板使用说明&amp;基础参数'!$E$23),IF(I7075="EI",IF($C$1="预估功能点",'模板使用说明&amp;基础参数'!$E$17,'模板使用说明&amp;基础参数'!$E$24),IF(I7075="EO",IF($C$1="预估功能点",'模板使用说明&amp;基础参数'!$E$18,'模板使用说明&amp;基础参数'!$E$25),IF(I7075="EQ",IF($C$1="预估功能点",'模板使用说明&amp;基础参数'!$E$19,'模板使用说明&amp;基础参数'!$E$26),"")))))</f>
        <v/>
      </c>
      <c r="K7075" s="81"/>
      <c r="L7075" s="81"/>
      <c r="M7075" s="82" t="str">
        <f>IF(J7075="","",IF(K7075="高",IF(L7075="删除",J7075*'模板使用说明&amp;基础参数'!$E$5*'模板使用说明&amp;基础参数'!$E$12,IF(L7075="修改",J7075*'模板使用说明&amp;基础参数'!$E$5*'模板使用说明&amp;基础参数'!$E$11,J7075*'模板使用说明&amp;基础参数'!$E$5*'模板使用说明&amp;基础参数'!$E$10)),IF(K7075="中",IF(L7075="删除",J7075*'模板使用说明&amp;基础参数'!$E$6*'模板使用说明&amp;基础参数'!$E$12,IF(L7075="修改",J7075*'模板使用说明&amp;基础参数'!$E$6*'模板使用说明&amp;基础参数'!$E$11,J7075*'模板使用说明&amp;基础参数'!$E$6*'模板使用说明&amp;基础参数'!$E$10)),IF(L7075="删除",J7075*'模板使用说明&amp;基础参数'!$E$7*'模板使用说明&amp;基础参数'!$E$12,IF(L7075="修改",J7075*'模板使用说明&amp;基础参数'!$E$7*'模板使用说明&amp;基础参数'!$E$11,J7075*'模板使用说明&amp;基础参数'!$E$7*'模板使用说明&amp;基础参数'!$E$10)))))</f>
        <v/>
      </c>
      <c r="N7075" s="83"/>
    </row>
    <row r="7076" ht="14.4" customHeight="1" spans="1:14">
      <c r="A7076" s="68">
        <f t="shared" si="111"/>
        <v>7071</v>
      </c>
      <c r="B7076" s="69"/>
      <c r="C7076" s="69"/>
      <c r="D7076" s="69"/>
      <c r="E7076" s="69"/>
      <c r="F7076" s="69"/>
      <c r="G7076" s="69"/>
      <c r="H7076" s="70"/>
      <c r="I7076" s="68"/>
      <c r="J7076" s="8" t="str">
        <f>IF(I7076="ILF",IF($C$1="预估功能点",'模板使用说明&amp;基础参数'!$E$15,'模板使用说明&amp;基础参数'!$E$22),IF(I7076="EIF",IF($C$1="预估功能点",'模板使用说明&amp;基础参数'!$E$16,'模板使用说明&amp;基础参数'!$E$23),IF(I7076="EI",IF($C$1="预估功能点",'模板使用说明&amp;基础参数'!$E$17,'模板使用说明&amp;基础参数'!$E$24),IF(I7076="EO",IF($C$1="预估功能点",'模板使用说明&amp;基础参数'!$E$18,'模板使用说明&amp;基础参数'!$E$25),IF(I7076="EQ",IF($C$1="预估功能点",'模板使用说明&amp;基础参数'!$E$19,'模板使用说明&amp;基础参数'!$E$26),"")))))</f>
        <v/>
      </c>
      <c r="K7076" s="81"/>
      <c r="L7076" s="81"/>
      <c r="M7076" s="82" t="str">
        <f>IF(J7076="","",IF(K7076="高",IF(L7076="删除",J7076*'模板使用说明&amp;基础参数'!$E$5*'模板使用说明&amp;基础参数'!$E$12,IF(L7076="修改",J7076*'模板使用说明&amp;基础参数'!$E$5*'模板使用说明&amp;基础参数'!$E$11,J7076*'模板使用说明&amp;基础参数'!$E$5*'模板使用说明&amp;基础参数'!$E$10)),IF(K7076="中",IF(L7076="删除",J7076*'模板使用说明&amp;基础参数'!$E$6*'模板使用说明&amp;基础参数'!$E$12,IF(L7076="修改",J7076*'模板使用说明&amp;基础参数'!$E$6*'模板使用说明&amp;基础参数'!$E$11,J7076*'模板使用说明&amp;基础参数'!$E$6*'模板使用说明&amp;基础参数'!$E$10)),IF(L7076="删除",J7076*'模板使用说明&amp;基础参数'!$E$7*'模板使用说明&amp;基础参数'!$E$12,IF(L7076="修改",J7076*'模板使用说明&amp;基础参数'!$E$7*'模板使用说明&amp;基础参数'!$E$11,J7076*'模板使用说明&amp;基础参数'!$E$7*'模板使用说明&amp;基础参数'!$E$10)))))</f>
        <v/>
      </c>
      <c r="N7076" s="83"/>
    </row>
    <row r="7077" ht="14.4" customHeight="1" spans="1:14">
      <c r="A7077" s="68">
        <f t="shared" si="111"/>
        <v>7072</v>
      </c>
      <c r="B7077" s="69"/>
      <c r="C7077" s="69"/>
      <c r="D7077" s="69"/>
      <c r="E7077" s="69"/>
      <c r="F7077" s="69"/>
      <c r="G7077" s="69"/>
      <c r="H7077" s="70"/>
      <c r="I7077" s="68"/>
      <c r="J7077" s="8" t="str">
        <f>IF(I7077="ILF",IF($C$1="预估功能点",'模板使用说明&amp;基础参数'!$E$15,'模板使用说明&amp;基础参数'!$E$22),IF(I7077="EIF",IF($C$1="预估功能点",'模板使用说明&amp;基础参数'!$E$16,'模板使用说明&amp;基础参数'!$E$23),IF(I7077="EI",IF($C$1="预估功能点",'模板使用说明&amp;基础参数'!$E$17,'模板使用说明&amp;基础参数'!$E$24),IF(I7077="EO",IF($C$1="预估功能点",'模板使用说明&amp;基础参数'!$E$18,'模板使用说明&amp;基础参数'!$E$25),IF(I7077="EQ",IF($C$1="预估功能点",'模板使用说明&amp;基础参数'!$E$19,'模板使用说明&amp;基础参数'!$E$26),"")))))</f>
        <v/>
      </c>
      <c r="K7077" s="81"/>
      <c r="L7077" s="81"/>
      <c r="M7077" s="82" t="str">
        <f>IF(J7077="","",IF(K7077="高",IF(L7077="删除",J7077*'模板使用说明&amp;基础参数'!$E$5*'模板使用说明&amp;基础参数'!$E$12,IF(L7077="修改",J7077*'模板使用说明&amp;基础参数'!$E$5*'模板使用说明&amp;基础参数'!$E$11,J7077*'模板使用说明&amp;基础参数'!$E$5*'模板使用说明&amp;基础参数'!$E$10)),IF(K7077="中",IF(L7077="删除",J7077*'模板使用说明&amp;基础参数'!$E$6*'模板使用说明&amp;基础参数'!$E$12,IF(L7077="修改",J7077*'模板使用说明&amp;基础参数'!$E$6*'模板使用说明&amp;基础参数'!$E$11,J7077*'模板使用说明&amp;基础参数'!$E$6*'模板使用说明&amp;基础参数'!$E$10)),IF(L7077="删除",J7077*'模板使用说明&amp;基础参数'!$E$7*'模板使用说明&amp;基础参数'!$E$12,IF(L7077="修改",J7077*'模板使用说明&amp;基础参数'!$E$7*'模板使用说明&amp;基础参数'!$E$11,J7077*'模板使用说明&amp;基础参数'!$E$7*'模板使用说明&amp;基础参数'!$E$10)))))</f>
        <v/>
      </c>
      <c r="N7077" s="83"/>
    </row>
    <row r="7078" ht="14.4" customHeight="1" spans="1:14">
      <c r="A7078" s="68">
        <f t="shared" si="111"/>
        <v>7073</v>
      </c>
      <c r="B7078" s="69"/>
      <c r="C7078" s="69"/>
      <c r="D7078" s="69"/>
      <c r="E7078" s="69"/>
      <c r="F7078" s="69"/>
      <c r="G7078" s="69"/>
      <c r="H7078" s="70"/>
      <c r="I7078" s="68"/>
      <c r="J7078" s="8" t="str">
        <f>IF(I7078="ILF",IF($C$1="预估功能点",'模板使用说明&amp;基础参数'!$E$15,'模板使用说明&amp;基础参数'!$E$22),IF(I7078="EIF",IF($C$1="预估功能点",'模板使用说明&amp;基础参数'!$E$16,'模板使用说明&amp;基础参数'!$E$23),IF(I7078="EI",IF($C$1="预估功能点",'模板使用说明&amp;基础参数'!$E$17,'模板使用说明&amp;基础参数'!$E$24),IF(I7078="EO",IF($C$1="预估功能点",'模板使用说明&amp;基础参数'!$E$18,'模板使用说明&amp;基础参数'!$E$25),IF(I7078="EQ",IF($C$1="预估功能点",'模板使用说明&amp;基础参数'!$E$19,'模板使用说明&amp;基础参数'!$E$26),"")))))</f>
        <v/>
      </c>
      <c r="K7078" s="81"/>
      <c r="L7078" s="81"/>
      <c r="M7078" s="82" t="str">
        <f>IF(J7078="","",IF(K7078="高",IF(L7078="删除",J7078*'模板使用说明&amp;基础参数'!$E$5*'模板使用说明&amp;基础参数'!$E$12,IF(L7078="修改",J7078*'模板使用说明&amp;基础参数'!$E$5*'模板使用说明&amp;基础参数'!$E$11,J7078*'模板使用说明&amp;基础参数'!$E$5*'模板使用说明&amp;基础参数'!$E$10)),IF(K7078="中",IF(L7078="删除",J7078*'模板使用说明&amp;基础参数'!$E$6*'模板使用说明&amp;基础参数'!$E$12,IF(L7078="修改",J7078*'模板使用说明&amp;基础参数'!$E$6*'模板使用说明&amp;基础参数'!$E$11,J7078*'模板使用说明&amp;基础参数'!$E$6*'模板使用说明&amp;基础参数'!$E$10)),IF(L7078="删除",J7078*'模板使用说明&amp;基础参数'!$E$7*'模板使用说明&amp;基础参数'!$E$12,IF(L7078="修改",J7078*'模板使用说明&amp;基础参数'!$E$7*'模板使用说明&amp;基础参数'!$E$11,J7078*'模板使用说明&amp;基础参数'!$E$7*'模板使用说明&amp;基础参数'!$E$10)))))</f>
        <v/>
      </c>
      <c r="N7078" s="83"/>
    </row>
    <row r="7079" ht="14.4" customHeight="1" spans="1:14">
      <c r="A7079" s="68">
        <f t="shared" si="111"/>
        <v>7074</v>
      </c>
      <c r="B7079" s="69"/>
      <c r="C7079" s="69"/>
      <c r="D7079" s="69"/>
      <c r="E7079" s="69"/>
      <c r="F7079" s="69"/>
      <c r="G7079" s="69"/>
      <c r="H7079" s="70"/>
      <c r="I7079" s="68"/>
      <c r="J7079" s="8" t="str">
        <f>IF(I7079="ILF",IF($C$1="预估功能点",'模板使用说明&amp;基础参数'!$E$15,'模板使用说明&amp;基础参数'!$E$22),IF(I7079="EIF",IF($C$1="预估功能点",'模板使用说明&amp;基础参数'!$E$16,'模板使用说明&amp;基础参数'!$E$23),IF(I7079="EI",IF($C$1="预估功能点",'模板使用说明&amp;基础参数'!$E$17,'模板使用说明&amp;基础参数'!$E$24),IF(I7079="EO",IF($C$1="预估功能点",'模板使用说明&amp;基础参数'!$E$18,'模板使用说明&amp;基础参数'!$E$25),IF(I7079="EQ",IF($C$1="预估功能点",'模板使用说明&amp;基础参数'!$E$19,'模板使用说明&amp;基础参数'!$E$26),"")))))</f>
        <v/>
      </c>
      <c r="K7079" s="81"/>
      <c r="L7079" s="81"/>
      <c r="M7079" s="82" t="str">
        <f>IF(J7079="","",IF(K7079="高",IF(L7079="删除",J7079*'模板使用说明&amp;基础参数'!$E$5*'模板使用说明&amp;基础参数'!$E$12,IF(L7079="修改",J7079*'模板使用说明&amp;基础参数'!$E$5*'模板使用说明&amp;基础参数'!$E$11,J7079*'模板使用说明&amp;基础参数'!$E$5*'模板使用说明&amp;基础参数'!$E$10)),IF(K7079="中",IF(L7079="删除",J7079*'模板使用说明&amp;基础参数'!$E$6*'模板使用说明&amp;基础参数'!$E$12,IF(L7079="修改",J7079*'模板使用说明&amp;基础参数'!$E$6*'模板使用说明&amp;基础参数'!$E$11,J7079*'模板使用说明&amp;基础参数'!$E$6*'模板使用说明&amp;基础参数'!$E$10)),IF(L7079="删除",J7079*'模板使用说明&amp;基础参数'!$E$7*'模板使用说明&amp;基础参数'!$E$12,IF(L7079="修改",J7079*'模板使用说明&amp;基础参数'!$E$7*'模板使用说明&amp;基础参数'!$E$11,J7079*'模板使用说明&amp;基础参数'!$E$7*'模板使用说明&amp;基础参数'!$E$10)))))</f>
        <v/>
      </c>
      <c r="N7079" s="83"/>
    </row>
    <row r="7080" ht="14.4" customHeight="1" spans="1:14">
      <c r="A7080" s="68">
        <f t="shared" si="111"/>
        <v>7075</v>
      </c>
      <c r="B7080" s="69"/>
      <c r="C7080" s="69"/>
      <c r="D7080" s="69"/>
      <c r="E7080" s="69"/>
      <c r="F7080" s="69"/>
      <c r="G7080" s="69"/>
      <c r="H7080" s="70"/>
      <c r="I7080" s="68"/>
      <c r="J7080" s="8" t="str">
        <f>IF(I7080="ILF",IF($C$1="预估功能点",'模板使用说明&amp;基础参数'!$E$15,'模板使用说明&amp;基础参数'!$E$22),IF(I7080="EIF",IF($C$1="预估功能点",'模板使用说明&amp;基础参数'!$E$16,'模板使用说明&amp;基础参数'!$E$23),IF(I7080="EI",IF($C$1="预估功能点",'模板使用说明&amp;基础参数'!$E$17,'模板使用说明&amp;基础参数'!$E$24),IF(I7080="EO",IF($C$1="预估功能点",'模板使用说明&amp;基础参数'!$E$18,'模板使用说明&amp;基础参数'!$E$25),IF(I7080="EQ",IF($C$1="预估功能点",'模板使用说明&amp;基础参数'!$E$19,'模板使用说明&amp;基础参数'!$E$26),"")))))</f>
        <v/>
      </c>
      <c r="K7080" s="81"/>
      <c r="L7080" s="81"/>
      <c r="M7080" s="82" t="str">
        <f>IF(J7080="","",IF(K7080="高",IF(L7080="删除",J7080*'模板使用说明&amp;基础参数'!$E$5*'模板使用说明&amp;基础参数'!$E$12,IF(L7080="修改",J7080*'模板使用说明&amp;基础参数'!$E$5*'模板使用说明&amp;基础参数'!$E$11,J7080*'模板使用说明&amp;基础参数'!$E$5*'模板使用说明&amp;基础参数'!$E$10)),IF(K7080="中",IF(L7080="删除",J7080*'模板使用说明&amp;基础参数'!$E$6*'模板使用说明&amp;基础参数'!$E$12,IF(L7080="修改",J7080*'模板使用说明&amp;基础参数'!$E$6*'模板使用说明&amp;基础参数'!$E$11,J7080*'模板使用说明&amp;基础参数'!$E$6*'模板使用说明&amp;基础参数'!$E$10)),IF(L7080="删除",J7080*'模板使用说明&amp;基础参数'!$E$7*'模板使用说明&amp;基础参数'!$E$12,IF(L7080="修改",J7080*'模板使用说明&amp;基础参数'!$E$7*'模板使用说明&amp;基础参数'!$E$11,J7080*'模板使用说明&amp;基础参数'!$E$7*'模板使用说明&amp;基础参数'!$E$10)))))</f>
        <v/>
      </c>
      <c r="N7080" s="83"/>
    </row>
    <row r="7081" ht="14.4" customHeight="1" spans="1:14">
      <c r="A7081" s="68">
        <f t="shared" si="111"/>
        <v>7076</v>
      </c>
      <c r="B7081" s="69"/>
      <c r="C7081" s="69"/>
      <c r="D7081" s="69"/>
      <c r="E7081" s="69"/>
      <c r="F7081" s="69"/>
      <c r="G7081" s="69"/>
      <c r="H7081" s="70"/>
      <c r="I7081" s="68"/>
      <c r="J7081" s="8" t="str">
        <f>IF(I7081="ILF",IF($C$1="预估功能点",'模板使用说明&amp;基础参数'!$E$15,'模板使用说明&amp;基础参数'!$E$22),IF(I7081="EIF",IF($C$1="预估功能点",'模板使用说明&amp;基础参数'!$E$16,'模板使用说明&amp;基础参数'!$E$23),IF(I7081="EI",IF($C$1="预估功能点",'模板使用说明&amp;基础参数'!$E$17,'模板使用说明&amp;基础参数'!$E$24),IF(I7081="EO",IF($C$1="预估功能点",'模板使用说明&amp;基础参数'!$E$18,'模板使用说明&amp;基础参数'!$E$25),IF(I7081="EQ",IF($C$1="预估功能点",'模板使用说明&amp;基础参数'!$E$19,'模板使用说明&amp;基础参数'!$E$26),"")))))</f>
        <v/>
      </c>
      <c r="K7081" s="81"/>
      <c r="L7081" s="81"/>
      <c r="M7081" s="82" t="str">
        <f>IF(J7081="","",IF(K7081="高",IF(L7081="删除",J7081*'模板使用说明&amp;基础参数'!$E$5*'模板使用说明&amp;基础参数'!$E$12,IF(L7081="修改",J7081*'模板使用说明&amp;基础参数'!$E$5*'模板使用说明&amp;基础参数'!$E$11,J7081*'模板使用说明&amp;基础参数'!$E$5*'模板使用说明&amp;基础参数'!$E$10)),IF(K7081="中",IF(L7081="删除",J7081*'模板使用说明&amp;基础参数'!$E$6*'模板使用说明&amp;基础参数'!$E$12,IF(L7081="修改",J7081*'模板使用说明&amp;基础参数'!$E$6*'模板使用说明&amp;基础参数'!$E$11,J7081*'模板使用说明&amp;基础参数'!$E$6*'模板使用说明&amp;基础参数'!$E$10)),IF(L7081="删除",J7081*'模板使用说明&amp;基础参数'!$E$7*'模板使用说明&amp;基础参数'!$E$12,IF(L7081="修改",J7081*'模板使用说明&amp;基础参数'!$E$7*'模板使用说明&amp;基础参数'!$E$11,J7081*'模板使用说明&amp;基础参数'!$E$7*'模板使用说明&amp;基础参数'!$E$10)))))</f>
        <v/>
      </c>
      <c r="N7081" s="83"/>
    </row>
    <row r="7082" ht="14.4" customHeight="1" spans="1:14">
      <c r="A7082" s="68">
        <f t="shared" si="111"/>
        <v>7077</v>
      </c>
      <c r="B7082" s="69"/>
      <c r="C7082" s="69"/>
      <c r="D7082" s="69"/>
      <c r="E7082" s="69"/>
      <c r="F7082" s="69"/>
      <c r="G7082" s="69"/>
      <c r="H7082" s="70"/>
      <c r="I7082" s="68"/>
      <c r="J7082" s="8" t="str">
        <f>IF(I7082="ILF",IF($C$1="预估功能点",'模板使用说明&amp;基础参数'!$E$15,'模板使用说明&amp;基础参数'!$E$22),IF(I7082="EIF",IF($C$1="预估功能点",'模板使用说明&amp;基础参数'!$E$16,'模板使用说明&amp;基础参数'!$E$23),IF(I7082="EI",IF($C$1="预估功能点",'模板使用说明&amp;基础参数'!$E$17,'模板使用说明&amp;基础参数'!$E$24),IF(I7082="EO",IF($C$1="预估功能点",'模板使用说明&amp;基础参数'!$E$18,'模板使用说明&amp;基础参数'!$E$25),IF(I7082="EQ",IF($C$1="预估功能点",'模板使用说明&amp;基础参数'!$E$19,'模板使用说明&amp;基础参数'!$E$26),"")))))</f>
        <v/>
      </c>
      <c r="K7082" s="81"/>
      <c r="L7082" s="81"/>
      <c r="M7082" s="82" t="str">
        <f>IF(J7082="","",IF(K7082="高",IF(L7082="删除",J7082*'模板使用说明&amp;基础参数'!$E$5*'模板使用说明&amp;基础参数'!$E$12,IF(L7082="修改",J7082*'模板使用说明&amp;基础参数'!$E$5*'模板使用说明&amp;基础参数'!$E$11,J7082*'模板使用说明&amp;基础参数'!$E$5*'模板使用说明&amp;基础参数'!$E$10)),IF(K7082="中",IF(L7082="删除",J7082*'模板使用说明&amp;基础参数'!$E$6*'模板使用说明&amp;基础参数'!$E$12,IF(L7082="修改",J7082*'模板使用说明&amp;基础参数'!$E$6*'模板使用说明&amp;基础参数'!$E$11,J7082*'模板使用说明&amp;基础参数'!$E$6*'模板使用说明&amp;基础参数'!$E$10)),IF(L7082="删除",J7082*'模板使用说明&amp;基础参数'!$E$7*'模板使用说明&amp;基础参数'!$E$12,IF(L7082="修改",J7082*'模板使用说明&amp;基础参数'!$E$7*'模板使用说明&amp;基础参数'!$E$11,J7082*'模板使用说明&amp;基础参数'!$E$7*'模板使用说明&amp;基础参数'!$E$10)))))</f>
        <v/>
      </c>
      <c r="N7082" s="83"/>
    </row>
    <row r="7083" ht="14.4" customHeight="1" spans="1:14">
      <c r="A7083" s="68">
        <f t="shared" si="111"/>
        <v>7078</v>
      </c>
      <c r="B7083" s="69"/>
      <c r="C7083" s="69"/>
      <c r="D7083" s="69"/>
      <c r="E7083" s="69"/>
      <c r="F7083" s="69"/>
      <c r="G7083" s="69"/>
      <c r="H7083" s="70"/>
      <c r="I7083" s="68"/>
      <c r="J7083" s="8" t="str">
        <f>IF(I7083="ILF",IF($C$1="预估功能点",'模板使用说明&amp;基础参数'!$E$15,'模板使用说明&amp;基础参数'!$E$22),IF(I7083="EIF",IF($C$1="预估功能点",'模板使用说明&amp;基础参数'!$E$16,'模板使用说明&amp;基础参数'!$E$23),IF(I7083="EI",IF($C$1="预估功能点",'模板使用说明&amp;基础参数'!$E$17,'模板使用说明&amp;基础参数'!$E$24),IF(I7083="EO",IF($C$1="预估功能点",'模板使用说明&amp;基础参数'!$E$18,'模板使用说明&amp;基础参数'!$E$25),IF(I7083="EQ",IF($C$1="预估功能点",'模板使用说明&amp;基础参数'!$E$19,'模板使用说明&amp;基础参数'!$E$26),"")))))</f>
        <v/>
      </c>
      <c r="K7083" s="81"/>
      <c r="L7083" s="81"/>
      <c r="M7083" s="82" t="str">
        <f>IF(J7083="","",IF(K7083="高",IF(L7083="删除",J7083*'模板使用说明&amp;基础参数'!$E$5*'模板使用说明&amp;基础参数'!$E$12,IF(L7083="修改",J7083*'模板使用说明&amp;基础参数'!$E$5*'模板使用说明&amp;基础参数'!$E$11,J7083*'模板使用说明&amp;基础参数'!$E$5*'模板使用说明&amp;基础参数'!$E$10)),IF(K7083="中",IF(L7083="删除",J7083*'模板使用说明&amp;基础参数'!$E$6*'模板使用说明&amp;基础参数'!$E$12,IF(L7083="修改",J7083*'模板使用说明&amp;基础参数'!$E$6*'模板使用说明&amp;基础参数'!$E$11,J7083*'模板使用说明&amp;基础参数'!$E$6*'模板使用说明&amp;基础参数'!$E$10)),IF(L7083="删除",J7083*'模板使用说明&amp;基础参数'!$E$7*'模板使用说明&amp;基础参数'!$E$12,IF(L7083="修改",J7083*'模板使用说明&amp;基础参数'!$E$7*'模板使用说明&amp;基础参数'!$E$11,J7083*'模板使用说明&amp;基础参数'!$E$7*'模板使用说明&amp;基础参数'!$E$10)))))</f>
        <v/>
      </c>
      <c r="N7083" s="83"/>
    </row>
    <row r="7084" ht="14.4" customHeight="1" spans="1:14">
      <c r="A7084" s="68">
        <f t="shared" si="111"/>
        <v>7079</v>
      </c>
      <c r="B7084" s="69"/>
      <c r="C7084" s="69"/>
      <c r="D7084" s="69"/>
      <c r="E7084" s="69"/>
      <c r="F7084" s="69"/>
      <c r="G7084" s="69"/>
      <c r="H7084" s="70"/>
      <c r="I7084" s="68"/>
      <c r="J7084" s="8" t="str">
        <f>IF(I7084="ILF",IF($C$1="预估功能点",'模板使用说明&amp;基础参数'!$E$15,'模板使用说明&amp;基础参数'!$E$22),IF(I7084="EIF",IF($C$1="预估功能点",'模板使用说明&amp;基础参数'!$E$16,'模板使用说明&amp;基础参数'!$E$23),IF(I7084="EI",IF($C$1="预估功能点",'模板使用说明&amp;基础参数'!$E$17,'模板使用说明&amp;基础参数'!$E$24),IF(I7084="EO",IF($C$1="预估功能点",'模板使用说明&amp;基础参数'!$E$18,'模板使用说明&amp;基础参数'!$E$25),IF(I7084="EQ",IF($C$1="预估功能点",'模板使用说明&amp;基础参数'!$E$19,'模板使用说明&amp;基础参数'!$E$26),"")))))</f>
        <v/>
      </c>
      <c r="K7084" s="81"/>
      <c r="L7084" s="81"/>
      <c r="M7084" s="82" t="str">
        <f>IF(J7084="","",IF(K7084="高",IF(L7084="删除",J7084*'模板使用说明&amp;基础参数'!$E$5*'模板使用说明&amp;基础参数'!$E$12,IF(L7084="修改",J7084*'模板使用说明&amp;基础参数'!$E$5*'模板使用说明&amp;基础参数'!$E$11,J7084*'模板使用说明&amp;基础参数'!$E$5*'模板使用说明&amp;基础参数'!$E$10)),IF(K7084="中",IF(L7084="删除",J7084*'模板使用说明&amp;基础参数'!$E$6*'模板使用说明&amp;基础参数'!$E$12,IF(L7084="修改",J7084*'模板使用说明&amp;基础参数'!$E$6*'模板使用说明&amp;基础参数'!$E$11,J7084*'模板使用说明&amp;基础参数'!$E$6*'模板使用说明&amp;基础参数'!$E$10)),IF(L7084="删除",J7084*'模板使用说明&amp;基础参数'!$E$7*'模板使用说明&amp;基础参数'!$E$12,IF(L7084="修改",J7084*'模板使用说明&amp;基础参数'!$E$7*'模板使用说明&amp;基础参数'!$E$11,J7084*'模板使用说明&amp;基础参数'!$E$7*'模板使用说明&amp;基础参数'!$E$10)))))</f>
        <v/>
      </c>
      <c r="N7084" s="83"/>
    </row>
    <row r="7085" ht="14.4" customHeight="1" spans="1:14">
      <c r="A7085" s="68">
        <f t="shared" si="111"/>
        <v>7080</v>
      </c>
      <c r="B7085" s="69"/>
      <c r="C7085" s="69"/>
      <c r="D7085" s="69"/>
      <c r="E7085" s="69"/>
      <c r="F7085" s="69"/>
      <c r="G7085" s="69"/>
      <c r="H7085" s="70"/>
      <c r="I7085" s="68"/>
      <c r="J7085" s="8" t="str">
        <f>IF(I7085="ILF",IF($C$1="预估功能点",'模板使用说明&amp;基础参数'!$E$15,'模板使用说明&amp;基础参数'!$E$22),IF(I7085="EIF",IF($C$1="预估功能点",'模板使用说明&amp;基础参数'!$E$16,'模板使用说明&amp;基础参数'!$E$23),IF(I7085="EI",IF($C$1="预估功能点",'模板使用说明&amp;基础参数'!$E$17,'模板使用说明&amp;基础参数'!$E$24),IF(I7085="EO",IF($C$1="预估功能点",'模板使用说明&amp;基础参数'!$E$18,'模板使用说明&amp;基础参数'!$E$25),IF(I7085="EQ",IF($C$1="预估功能点",'模板使用说明&amp;基础参数'!$E$19,'模板使用说明&amp;基础参数'!$E$26),"")))))</f>
        <v/>
      </c>
      <c r="K7085" s="81"/>
      <c r="L7085" s="81"/>
      <c r="M7085" s="82" t="str">
        <f>IF(J7085="","",IF(K7085="高",IF(L7085="删除",J7085*'模板使用说明&amp;基础参数'!$E$5*'模板使用说明&amp;基础参数'!$E$12,IF(L7085="修改",J7085*'模板使用说明&amp;基础参数'!$E$5*'模板使用说明&amp;基础参数'!$E$11,J7085*'模板使用说明&amp;基础参数'!$E$5*'模板使用说明&amp;基础参数'!$E$10)),IF(K7085="中",IF(L7085="删除",J7085*'模板使用说明&amp;基础参数'!$E$6*'模板使用说明&amp;基础参数'!$E$12,IF(L7085="修改",J7085*'模板使用说明&amp;基础参数'!$E$6*'模板使用说明&amp;基础参数'!$E$11,J7085*'模板使用说明&amp;基础参数'!$E$6*'模板使用说明&amp;基础参数'!$E$10)),IF(L7085="删除",J7085*'模板使用说明&amp;基础参数'!$E$7*'模板使用说明&amp;基础参数'!$E$12,IF(L7085="修改",J7085*'模板使用说明&amp;基础参数'!$E$7*'模板使用说明&amp;基础参数'!$E$11,J7085*'模板使用说明&amp;基础参数'!$E$7*'模板使用说明&amp;基础参数'!$E$10)))))</f>
        <v/>
      </c>
      <c r="N7085" s="83"/>
    </row>
    <row r="7086" ht="14.4" customHeight="1" spans="1:14">
      <c r="A7086" s="68">
        <f t="shared" si="111"/>
        <v>7081</v>
      </c>
      <c r="B7086" s="69"/>
      <c r="C7086" s="69"/>
      <c r="D7086" s="69"/>
      <c r="E7086" s="69"/>
      <c r="F7086" s="69"/>
      <c r="G7086" s="69"/>
      <c r="H7086" s="70"/>
      <c r="I7086" s="68"/>
      <c r="J7086" s="8" t="str">
        <f>IF(I7086="ILF",IF($C$1="预估功能点",'模板使用说明&amp;基础参数'!$E$15,'模板使用说明&amp;基础参数'!$E$22),IF(I7086="EIF",IF($C$1="预估功能点",'模板使用说明&amp;基础参数'!$E$16,'模板使用说明&amp;基础参数'!$E$23),IF(I7086="EI",IF($C$1="预估功能点",'模板使用说明&amp;基础参数'!$E$17,'模板使用说明&amp;基础参数'!$E$24),IF(I7086="EO",IF($C$1="预估功能点",'模板使用说明&amp;基础参数'!$E$18,'模板使用说明&amp;基础参数'!$E$25),IF(I7086="EQ",IF($C$1="预估功能点",'模板使用说明&amp;基础参数'!$E$19,'模板使用说明&amp;基础参数'!$E$26),"")))))</f>
        <v/>
      </c>
      <c r="K7086" s="81"/>
      <c r="L7086" s="81"/>
      <c r="M7086" s="82" t="str">
        <f>IF(J7086="","",IF(K7086="高",IF(L7086="删除",J7086*'模板使用说明&amp;基础参数'!$E$5*'模板使用说明&amp;基础参数'!$E$12,IF(L7086="修改",J7086*'模板使用说明&amp;基础参数'!$E$5*'模板使用说明&amp;基础参数'!$E$11,J7086*'模板使用说明&amp;基础参数'!$E$5*'模板使用说明&amp;基础参数'!$E$10)),IF(K7086="中",IF(L7086="删除",J7086*'模板使用说明&amp;基础参数'!$E$6*'模板使用说明&amp;基础参数'!$E$12,IF(L7086="修改",J7086*'模板使用说明&amp;基础参数'!$E$6*'模板使用说明&amp;基础参数'!$E$11,J7086*'模板使用说明&amp;基础参数'!$E$6*'模板使用说明&amp;基础参数'!$E$10)),IF(L7086="删除",J7086*'模板使用说明&amp;基础参数'!$E$7*'模板使用说明&amp;基础参数'!$E$12,IF(L7086="修改",J7086*'模板使用说明&amp;基础参数'!$E$7*'模板使用说明&amp;基础参数'!$E$11,J7086*'模板使用说明&amp;基础参数'!$E$7*'模板使用说明&amp;基础参数'!$E$10)))))</f>
        <v/>
      </c>
      <c r="N7086" s="83"/>
    </row>
    <row r="7087" ht="14.4" customHeight="1" spans="1:14">
      <c r="A7087" s="68">
        <f t="shared" si="111"/>
        <v>7082</v>
      </c>
      <c r="B7087" s="69"/>
      <c r="C7087" s="69"/>
      <c r="D7087" s="69"/>
      <c r="E7087" s="69"/>
      <c r="F7087" s="69"/>
      <c r="G7087" s="69"/>
      <c r="H7087" s="70"/>
      <c r="I7087" s="68"/>
      <c r="J7087" s="8" t="str">
        <f>IF(I7087="ILF",IF($C$1="预估功能点",'模板使用说明&amp;基础参数'!$E$15,'模板使用说明&amp;基础参数'!$E$22),IF(I7087="EIF",IF($C$1="预估功能点",'模板使用说明&amp;基础参数'!$E$16,'模板使用说明&amp;基础参数'!$E$23),IF(I7087="EI",IF($C$1="预估功能点",'模板使用说明&amp;基础参数'!$E$17,'模板使用说明&amp;基础参数'!$E$24),IF(I7087="EO",IF($C$1="预估功能点",'模板使用说明&amp;基础参数'!$E$18,'模板使用说明&amp;基础参数'!$E$25),IF(I7087="EQ",IF($C$1="预估功能点",'模板使用说明&amp;基础参数'!$E$19,'模板使用说明&amp;基础参数'!$E$26),"")))))</f>
        <v/>
      </c>
      <c r="K7087" s="81"/>
      <c r="L7087" s="81"/>
      <c r="M7087" s="82" t="str">
        <f>IF(J7087="","",IF(K7087="高",IF(L7087="删除",J7087*'模板使用说明&amp;基础参数'!$E$5*'模板使用说明&amp;基础参数'!$E$12,IF(L7087="修改",J7087*'模板使用说明&amp;基础参数'!$E$5*'模板使用说明&amp;基础参数'!$E$11,J7087*'模板使用说明&amp;基础参数'!$E$5*'模板使用说明&amp;基础参数'!$E$10)),IF(K7087="中",IF(L7087="删除",J7087*'模板使用说明&amp;基础参数'!$E$6*'模板使用说明&amp;基础参数'!$E$12,IF(L7087="修改",J7087*'模板使用说明&amp;基础参数'!$E$6*'模板使用说明&amp;基础参数'!$E$11,J7087*'模板使用说明&amp;基础参数'!$E$6*'模板使用说明&amp;基础参数'!$E$10)),IF(L7087="删除",J7087*'模板使用说明&amp;基础参数'!$E$7*'模板使用说明&amp;基础参数'!$E$12,IF(L7087="修改",J7087*'模板使用说明&amp;基础参数'!$E$7*'模板使用说明&amp;基础参数'!$E$11,J7087*'模板使用说明&amp;基础参数'!$E$7*'模板使用说明&amp;基础参数'!$E$10)))))</f>
        <v/>
      </c>
      <c r="N7087" s="83"/>
    </row>
    <row r="7088" ht="14.4" customHeight="1" spans="1:14">
      <c r="A7088" s="68">
        <f t="shared" si="111"/>
        <v>7083</v>
      </c>
      <c r="B7088" s="69"/>
      <c r="C7088" s="69"/>
      <c r="D7088" s="69"/>
      <c r="E7088" s="69"/>
      <c r="F7088" s="69"/>
      <c r="G7088" s="69"/>
      <c r="H7088" s="70"/>
      <c r="I7088" s="68"/>
      <c r="J7088" s="8" t="str">
        <f>IF(I7088="ILF",IF($C$1="预估功能点",'模板使用说明&amp;基础参数'!$E$15,'模板使用说明&amp;基础参数'!$E$22),IF(I7088="EIF",IF($C$1="预估功能点",'模板使用说明&amp;基础参数'!$E$16,'模板使用说明&amp;基础参数'!$E$23),IF(I7088="EI",IF($C$1="预估功能点",'模板使用说明&amp;基础参数'!$E$17,'模板使用说明&amp;基础参数'!$E$24),IF(I7088="EO",IF($C$1="预估功能点",'模板使用说明&amp;基础参数'!$E$18,'模板使用说明&amp;基础参数'!$E$25),IF(I7088="EQ",IF($C$1="预估功能点",'模板使用说明&amp;基础参数'!$E$19,'模板使用说明&amp;基础参数'!$E$26),"")))))</f>
        <v/>
      </c>
      <c r="K7088" s="81"/>
      <c r="L7088" s="81"/>
      <c r="M7088" s="82" t="str">
        <f>IF(J7088="","",IF(K7088="高",IF(L7088="删除",J7088*'模板使用说明&amp;基础参数'!$E$5*'模板使用说明&amp;基础参数'!$E$12,IF(L7088="修改",J7088*'模板使用说明&amp;基础参数'!$E$5*'模板使用说明&amp;基础参数'!$E$11,J7088*'模板使用说明&amp;基础参数'!$E$5*'模板使用说明&amp;基础参数'!$E$10)),IF(K7088="中",IF(L7088="删除",J7088*'模板使用说明&amp;基础参数'!$E$6*'模板使用说明&amp;基础参数'!$E$12,IF(L7088="修改",J7088*'模板使用说明&amp;基础参数'!$E$6*'模板使用说明&amp;基础参数'!$E$11,J7088*'模板使用说明&amp;基础参数'!$E$6*'模板使用说明&amp;基础参数'!$E$10)),IF(L7088="删除",J7088*'模板使用说明&amp;基础参数'!$E$7*'模板使用说明&amp;基础参数'!$E$12,IF(L7088="修改",J7088*'模板使用说明&amp;基础参数'!$E$7*'模板使用说明&amp;基础参数'!$E$11,J7088*'模板使用说明&amp;基础参数'!$E$7*'模板使用说明&amp;基础参数'!$E$10)))))</f>
        <v/>
      </c>
      <c r="N7088" s="83"/>
    </row>
    <row r="7089" ht="14.4" customHeight="1" spans="1:14">
      <c r="A7089" s="68">
        <f t="shared" si="111"/>
        <v>7084</v>
      </c>
      <c r="B7089" s="69"/>
      <c r="C7089" s="69"/>
      <c r="D7089" s="69"/>
      <c r="E7089" s="69"/>
      <c r="F7089" s="69"/>
      <c r="G7089" s="69"/>
      <c r="H7089" s="70"/>
      <c r="I7089" s="68"/>
      <c r="J7089" s="8" t="str">
        <f>IF(I7089="ILF",IF($C$1="预估功能点",'模板使用说明&amp;基础参数'!$E$15,'模板使用说明&amp;基础参数'!$E$22),IF(I7089="EIF",IF($C$1="预估功能点",'模板使用说明&amp;基础参数'!$E$16,'模板使用说明&amp;基础参数'!$E$23),IF(I7089="EI",IF($C$1="预估功能点",'模板使用说明&amp;基础参数'!$E$17,'模板使用说明&amp;基础参数'!$E$24),IF(I7089="EO",IF($C$1="预估功能点",'模板使用说明&amp;基础参数'!$E$18,'模板使用说明&amp;基础参数'!$E$25),IF(I7089="EQ",IF($C$1="预估功能点",'模板使用说明&amp;基础参数'!$E$19,'模板使用说明&amp;基础参数'!$E$26),"")))))</f>
        <v/>
      </c>
      <c r="K7089" s="81"/>
      <c r="L7089" s="81"/>
      <c r="M7089" s="82" t="str">
        <f>IF(J7089="","",IF(K7089="高",IF(L7089="删除",J7089*'模板使用说明&amp;基础参数'!$E$5*'模板使用说明&amp;基础参数'!$E$12,IF(L7089="修改",J7089*'模板使用说明&amp;基础参数'!$E$5*'模板使用说明&amp;基础参数'!$E$11,J7089*'模板使用说明&amp;基础参数'!$E$5*'模板使用说明&amp;基础参数'!$E$10)),IF(K7089="中",IF(L7089="删除",J7089*'模板使用说明&amp;基础参数'!$E$6*'模板使用说明&amp;基础参数'!$E$12,IF(L7089="修改",J7089*'模板使用说明&amp;基础参数'!$E$6*'模板使用说明&amp;基础参数'!$E$11,J7089*'模板使用说明&amp;基础参数'!$E$6*'模板使用说明&amp;基础参数'!$E$10)),IF(L7089="删除",J7089*'模板使用说明&amp;基础参数'!$E$7*'模板使用说明&amp;基础参数'!$E$12,IF(L7089="修改",J7089*'模板使用说明&amp;基础参数'!$E$7*'模板使用说明&amp;基础参数'!$E$11,J7089*'模板使用说明&amp;基础参数'!$E$7*'模板使用说明&amp;基础参数'!$E$10)))))</f>
        <v/>
      </c>
      <c r="N7089" s="83"/>
    </row>
    <row r="7090" ht="14.4" customHeight="1" spans="1:14">
      <c r="A7090" s="68">
        <f t="shared" si="111"/>
        <v>7085</v>
      </c>
      <c r="B7090" s="69"/>
      <c r="C7090" s="69"/>
      <c r="D7090" s="69"/>
      <c r="E7090" s="69"/>
      <c r="F7090" s="69"/>
      <c r="G7090" s="69"/>
      <c r="H7090" s="70"/>
      <c r="I7090" s="68"/>
      <c r="J7090" s="8" t="str">
        <f>IF(I7090="ILF",IF($C$1="预估功能点",'模板使用说明&amp;基础参数'!$E$15,'模板使用说明&amp;基础参数'!$E$22),IF(I7090="EIF",IF($C$1="预估功能点",'模板使用说明&amp;基础参数'!$E$16,'模板使用说明&amp;基础参数'!$E$23),IF(I7090="EI",IF($C$1="预估功能点",'模板使用说明&amp;基础参数'!$E$17,'模板使用说明&amp;基础参数'!$E$24),IF(I7090="EO",IF($C$1="预估功能点",'模板使用说明&amp;基础参数'!$E$18,'模板使用说明&amp;基础参数'!$E$25),IF(I7090="EQ",IF($C$1="预估功能点",'模板使用说明&amp;基础参数'!$E$19,'模板使用说明&amp;基础参数'!$E$26),"")))))</f>
        <v/>
      </c>
      <c r="K7090" s="81"/>
      <c r="L7090" s="81"/>
      <c r="M7090" s="82" t="str">
        <f>IF(J7090="","",IF(K7090="高",IF(L7090="删除",J7090*'模板使用说明&amp;基础参数'!$E$5*'模板使用说明&amp;基础参数'!$E$12,IF(L7090="修改",J7090*'模板使用说明&amp;基础参数'!$E$5*'模板使用说明&amp;基础参数'!$E$11,J7090*'模板使用说明&amp;基础参数'!$E$5*'模板使用说明&amp;基础参数'!$E$10)),IF(K7090="中",IF(L7090="删除",J7090*'模板使用说明&amp;基础参数'!$E$6*'模板使用说明&amp;基础参数'!$E$12,IF(L7090="修改",J7090*'模板使用说明&amp;基础参数'!$E$6*'模板使用说明&amp;基础参数'!$E$11,J7090*'模板使用说明&amp;基础参数'!$E$6*'模板使用说明&amp;基础参数'!$E$10)),IF(L7090="删除",J7090*'模板使用说明&amp;基础参数'!$E$7*'模板使用说明&amp;基础参数'!$E$12,IF(L7090="修改",J7090*'模板使用说明&amp;基础参数'!$E$7*'模板使用说明&amp;基础参数'!$E$11,J7090*'模板使用说明&amp;基础参数'!$E$7*'模板使用说明&amp;基础参数'!$E$10)))))</f>
        <v/>
      </c>
      <c r="N7090" s="83"/>
    </row>
    <row r="7091" ht="14.4" customHeight="1" spans="1:14">
      <c r="A7091" s="68">
        <f t="shared" si="111"/>
        <v>7086</v>
      </c>
      <c r="B7091" s="69"/>
      <c r="C7091" s="69"/>
      <c r="D7091" s="69"/>
      <c r="E7091" s="69"/>
      <c r="F7091" s="69"/>
      <c r="G7091" s="69"/>
      <c r="H7091" s="70"/>
      <c r="I7091" s="68"/>
      <c r="J7091" s="8" t="str">
        <f>IF(I7091="ILF",IF($C$1="预估功能点",'模板使用说明&amp;基础参数'!$E$15,'模板使用说明&amp;基础参数'!$E$22),IF(I7091="EIF",IF($C$1="预估功能点",'模板使用说明&amp;基础参数'!$E$16,'模板使用说明&amp;基础参数'!$E$23),IF(I7091="EI",IF($C$1="预估功能点",'模板使用说明&amp;基础参数'!$E$17,'模板使用说明&amp;基础参数'!$E$24),IF(I7091="EO",IF($C$1="预估功能点",'模板使用说明&amp;基础参数'!$E$18,'模板使用说明&amp;基础参数'!$E$25),IF(I7091="EQ",IF($C$1="预估功能点",'模板使用说明&amp;基础参数'!$E$19,'模板使用说明&amp;基础参数'!$E$26),"")))))</f>
        <v/>
      </c>
      <c r="K7091" s="81"/>
      <c r="L7091" s="81"/>
      <c r="M7091" s="82" t="str">
        <f>IF(J7091="","",IF(K7091="高",IF(L7091="删除",J7091*'模板使用说明&amp;基础参数'!$E$5*'模板使用说明&amp;基础参数'!$E$12,IF(L7091="修改",J7091*'模板使用说明&amp;基础参数'!$E$5*'模板使用说明&amp;基础参数'!$E$11,J7091*'模板使用说明&amp;基础参数'!$E$5*'模板使用说明&amp;基础参数'!$E$10)),IF(K7091="中",IF(L7091="删除",J7091*'模板使用说明&amp;基础参数'!$E$6*'模板使用说明&amp;基础参数'!$E$12,IF(L7091="修改",J7091*'模板使用说明&amp;基础参数'!$E$6*'模板使用说明&amp;基础参数'!$E$11,J7091*'模板使用说明&amp;基础参数'!$E$6*'模板使用说明&amp;基础参数'!$E$10)),IF(L7091="删除",J7091*'模板使用说明&amp;基础参数'!$E$7*'模板使用说明&amp;基础参数'!$E$12,IF(L7091="修改",J7091*'模板使用说明&amp;基础参数'!$E$7*'模板使用说明&amp;基础参数'!$E$11,J7091*'模板使用说明&amp;基础参数'!$E$7*'模板使用说明&amp;基础参数'!$E$10)))))</f>
        <v/>
      </c>
      <c r="N7091" s="83"/>
    </row>
    <row r="7092" ht="14.4" customHeight="1" spans="1:14">
      <c r="A7092" s="68">
        <f t="shared" si="111"/>
        <v>7087</v>
      </c>
      <c r="B7092" s="69"/>
      <c r="C7092" s="69"/>
      <c r="D7092" s="69"/>
      <c r="E7092" s="69"/>
      <c r="F7092" s="69"/>
      <c r="G7092" s="69"/>
      <c r="H7092" s="70"/>
      <c r="I7092" s="68"/>
      <c r="J7092" s="8" t="str">
        <f>IF(I7092="ILF",IF($C$1="预估功能点",'模板使用说明&amp;基础参数'!$E$15,'模板使用说明&amp;基础参数'!$E$22),IF(I7092="EIF",IF($C$1="预估功能点",'模板使用说明&amp;基础参数'!$E$16,'模板使用说明&amp;基础参数'!$E$23),IF(I7092="EI",IF($C$1="预估功能点",'模板使用说明&amp;基础参数'!$E$17,'模板使用说明&amp;基础参数'!$E$24),IF(I7092="EO",IF($C$1="预估功能点",'模板使用说明&amp;基础参数'!$E$18,'模板使用说明&amp;基础参数'!$E$25),IF(I7092="EQ",IF($C$1="预估功能点",'模板使用说明&amp;基础参数'!$E$19,'模板使用说明&amp;基础参数'!$E$26),"")))))</f>
        <v/>
      </c>
      <c r="K7092" s="81"/>
      <c r="L7092" s="81"/>
      <c r="M7092" s="82" t="str">
        <f>IF(J7092="","",IF(K7092="高",IF(L7092="删除",J7092*'模板使用说明&amp;基础参数'!$E$5*'模板使用说明&amp;基础参数'!$E$12,IF(L7092="修改",J7092*'模板使用说明&amp;基础参数'!$E$5*'模板使用说明&amp;基础参数'!$E$11,J7092*'模板使用说明&amp;基础参数'!$E$5*'模板使用说明&amp;基础参数'!$E$10)),IF(K7092="中",IF(L7092="删除",J7092*'模板使用说明&amp;基础参数'!$E$6*'模板使用说明&amp;基础参数'!$E$12,IF(L7092="修改",J7092*'模板使用说明&amp;基础参数'!$E$6*'模板使用说明&amp;基础参数'!$E$11,J7092*'模板使用说明&amp;基础参数'!$E$6*'模板使用说明&amp;基础参数'!$E$10)),IF(L7092="删除",J7092*'模板使用说明&amp;基础参数'!$E$7*'模板使用说明&amp;基础参数'!$E$12,IF(L7092="修改",J7092*'模板使用说明&amp;基础参数'!$E$7*'模板使用说明&amp;基础参数'!$E$11,J7092*'模板使用说明&amp;基础参数'!$E$7*'模板使用说明&amp;基础参数'!$E$10)))))</f>
        <v/>
      </c>
      <c r="N7092" s="83"/>
    </row>
    <row r="7093" ht="14.4" customHeight="1" spans="1:14">
      <c r="A7093" s="68">
        <f t="shared" si="111"/>
        <v>7088</v>
      </c>
      <c r="B7093" s="69"/>
      <c r="C7093" s="69"/>
      <c r="D7093" s="69"/>
      <c r="E7093" s="69"/>
      <c r="F7093" s="69"/>
      <c r="G7093" s="69"/>
      <c r="H7093" s="70"/>
      <c r="I7093" s="68"/>
      <c r="J7093" s="8" t="str">
        <f>IF(I7093="ILF",IF($C$1="预估功能点",'模板使用说明&amp;基础参数'!$E$15,'模板使用说明&amp;基础参数'!$E$22),IF(I7093="EIF",IF($C$1="预估功能点",'模板使用说明&amp;基础参数'!$E$16,'模板使用说明&amp;基础参数'!$E$23),IF(I7093="EI",IF($C$1="预估功能点",'模板使用说明&amp;基础参数'!$E$17,'模板使用说明&amp;基础参数'!$E$24),IF(I7093="EO",IF($C$1="预估功能点",'模板使用说明&amp;基础参数'!$E$18,'模板使用说明&amp;基础参数'!$E$25),IF(I7093="EQ",IF($C$1="预估功能点",'模板使用说明&amp;基础参数'!$E$19,'模板使用说明&amp;基础参数'!$E$26),"")))))</f>
        <v/>
      </c>
      <c r="K7093" s="81"/>
      <c r="L7093" s="81"/>
      <c r="M7093" s="82" t="str">
        <f>IF(J7093="","",IF(K7093="高",IF(L7093="删除",J7093*'模板使用说明&amp;基础参数'!$E$5*'模板使用说明&amp;基础参数'!$E$12,IF(L7093="修改",J7093*'模板使用说明&amp;基础参数'!$E$5*'模板使用说明&amp;基础参数'!$E$11,J7093*'模板使用说明&amp;基础参数'!$E$5*'模板使用说明&amp;基础参数'!$E$10)),IF(K7093="中",IF(L7093="删除",J7093*'模板使用说明&amp;基础参数'!$E$6*'模板使用说明&amp;基础参数'!$E$12,IF(L7093="修改",J7093*'模板使用说明&amp;基础参数'!$E$6*'模板使用说明&amp;基础参数'!$E$11,J7093*'模板使用说明&amp;基础参数'!$E$6*'模板使用说明&amp;基础参数'!$E$10)),IF(L7093="删除",J7093*'模板使用说明&amp;基础参数'!$E$7*'模板使用说明&amp;基础参数'!$E$12,IF(L7093="修改",J7093*'模板使用说明&amp;基础参数'!$E$7*'模板使用说明&amp;基础参数'!$E$11,J7093*'模板使用说明&amp;基础参数'!$E$7*'模板使用说明&amp;基础参数'!$E$10)))))</f>
        <v/>
      </c>
      <c r="N7093" s="83"/>
    </row>
    <row r="7094" ht="14.4" customHeight="1" spans="1:14">
      <c r="A7094" s="68">
        <f t="shared" si="111"/>
        <v>7089</v>
      </c>
      <c r="B7094" s="69"/>
      <c r="C7094" s="69"/>
      <c r="D7094" s="69"/>
      <c r="E7094" s="69"/>
      <c r="F7094" s="69"/>
      <c r="G7094" s="69"/>
      <c r="H7094" s="70"/>
      <c r="I7094" s="68"/>
      <c r="J7094" s="8" t="str">
        <f>IF(I7094="ILF",IF($C$1="预估功能点",'模板使用说明&amp;基础参数'!$E$15,'模板使用说明&amp;基础参数'!$E$22),IF(I7094="EIF",IF($C$1="预估功能点",'模板使用说明&amp;基础参数'!$E$16,'模板使用说明&amp;基础参数'!$E$23),IF(I7094="EI",IF($C$1="预估功能点",'模板使用说明&amp;基础参数'!$E$17,'模板使用说明&amp;基础参数'!$E$24),IF(I7094="EO",IF($C$1="预估功能点",'模板使用说明&amp;基础参数'!$E$18,'模板使用说明&amp;基础参数'!$E$25),IF(I7094="EQ",IF($C$1="预估功能点",'模板使用说明&amp;基础参数'!$E$19,'模板使用说明&amp;基础参数'!$E$26),"")))))</f>
        <v/>
      </c>
      <c r="K7094" s="81"/>
      <c r="L7094" s="81"/>
      <c r="M7094" s="82" t="str">
        <f>IF(J7094="","",IF(K7094="高",IF(L7094="删除",J7094*'模板使用说明&amp;基础参数'!$E$5*'模板使用说明&amp;基础参数'!$E$12,IF(L7094="修改",J7094*'模板使用说明&amp;基础参数'!$E$5*'模板使用说明&amp;基础参数'!$E$11,J7094*'模板使用说明&amp;基础参数'!$E$5*'模板使用说明&amp;基础参数'!$E$10)),IF(K7094="中",IF(L7094="删除",J7094*'模板使用说明&amp;基础参数'!$E$6*'模板使用说明&amp;基础参数'!$E$12,IF(L7094="修改",J7094*'模板使用说明&amp;基础参数'!$E$6*'模板使用说明&amp;基础参数'!$E$11,J7094*'模板使用说明&amp;基础参数'!$E$6*'模板使用说明&amp;基础参数'!$E$10)),IF(L7094="删除",J7094*'模板使用说明&amp;基础参数'!$E$7*'模板使用说明&amp;基础参数'!$E$12,IF(L7094="修改",J7094*'模板使用说明&amp;基础参数'!$E$7*'模板使用说明&amp;基础参数'!$E$11,J7094*'模板使用说明&amp;基础参数'!$E$7*'模板使用说明&amp;基础参数'!$E$10)))))</f>
        <v/>
      </c>
      <c r="N7094" s="83"/>
    </row>
    <row r="7095" ht="14.4" customHeight="1" spans="1:14">
      <c r="A7095" s="68">
        <f t="shared" si="111"/>
        <v>7090</v>
      </c>
      <c r="B7095" s="69"/>
      <c r="C7095" s="69"/>
      <c r="D7095" s="69"/>
      <c r="E7095" s="69"/>
      <c r="F7095" s="69"/>
      <c r="G7095" s="69"/>
      <c r="H7095" s="70"/>
      <c r="I7095" s="68"/>
      <c r="J7095" s="8" t="str">
        <f>IF(I7095="ILF",IF($C$1="预估功能点",'模板使用说明&amp;基础参数'!$E$15,'模板使用说明&amp;基础参数'!$E$22),IF(I7095="EIF",IF($C$1="预估功能点",'模板使用说明&amp;基础参数'!$E$16,'模板使用说明&amp;基础参数'!$E$23),IF(I7095="EI",IF($C$1="预估功能点",'模板使用说明&amp;基础参数'!$E$17,'模板使用说明&amp;基础参数'!$E$24),IF(I7095="EO",IF($C$1="预估功能点",'模板使用说明&amp;基础参数'!$E$18,'模板使用说明&amp;基础参数'!$E$25),IF(I7095="EQ",IF($C$1="预估功能点",'模板使用说明&amp;基础参数'!$E$19,'模板使用说明&amp;基础参数'!$E$26),"")))))</f>
        <v/>
      </c>
      <c r="K7095" s="81"/>
      <c r="L7095" s="81"/>
      <c r="M7095" s="82" t="str">
        <f>IF(J7095="","",IF(K7095="高",IF(L7095="删除",J7095*'模板使用说明&amp;基础参数'!$E$5*'模板使用说明&amp;基础参数'!$E$12,IF(L7095="修改",J7095*'模板使用说明&amp;基础参数'!$E$5*'模板使用说明&amp;基础参数'!$E$11,J7095*'模板使用说明&amp;基础参数'!$E$5*'模板使用说明&amp;基础参数'!$E$10)),IF(K7095="中",IF(L7095="删除",J7095*'模板使用说明&amp;基础参数'!$E$6*'模板使用说明&amp;基础参数'!$E$12,IF(L7095="修改",J7095*'模板使用说明&amp;基础参数'!$E$6*'模板使用说明&amp;基础参数'!$E$11,J7095*'模板使用说明&amp;基础参数'!$E$6*'模板使用说明&amp;基础参数'!$E$10)),IF(L7095="删除",J7095*'模板使用说明&amp;基础参数'!$E$7*'模板使用说明&amp;基础参数'!$E$12,IF(L7095="修改",J7095*'模板使用说明&amp;基础参数'!$E$7*'模板使用说明&amp;基础参数'!$E$11,J7095*'模板使用说明&amp;基础参数'!$E$7*'模板使用说明&amp;基础参数'!$E$10)))))</f>
        <v/>
      </c>
      <c r="N7095" s="83"/>
    </row>
    <row r="7096" ht="14.4" customHeight="1" spans="1:14">
      <c r="A7096" s="68">
        <f t="shared" si="111"/>
        <v>7091</v>
      </c>
      <c r="B7096" s="69"/>
      <c r="C7096" s="69"/>
      <c r="D7096" s="69"/>
      <c r="E7096" s="69"/>
      <c r="F7096" s="69"/>
      <c r="G7096" s="69"/>
      <c r="H7096" s="70"/>
      <c r="I7096" s="68"/>
      <c r="J7096" s="8" t="str">
        <f>IF(I7096="ILF",IF($C$1="预估功能点",'模板使用说明&amp;基础参数'!$E$15,'模板使用说明&amp;基础参数'!$E$22),IF(I7096="EIF",IF($C$1="预估功能点",'模板使用说明&amp;基础参数'!$E$16,'模板使用说明&amp;基础参数'!$E$23),IF(I7096="EI",IF($C$1="预估功能点",'模板使用说明&amp;基础参数'!$E$17,'模板使用说明&amp;基础参数'!$E$24),IF(I7096="EO",IF($C$1="预估功能点",'模板使用说明&amp;基础参数'!$E$18,'模板使用说明&amp;基础参数'!$E$25),IF(I7096="EQ",IF($C$1="预估功能点",'模板使用说明&amp;基础参数'!$E$19,'模板使用说明&amp;基础参数'!$E$26),"")))))</f>
        <v/>
      </c>
      <c r="K7096" s="81"/>
      <c r="L7096" s="81"/>
      <c r="M7096" s="82" t="str">
        <f>IF(J7096="","",IF(K7096="高",IF(L7096="删除",J7096*'模板使用说明&amp;基础参数'!$E$5*'模板使用说明&amp;基础参数'!$E$12,IF(L7096="修改",J7096*'模板使用说明&amp;基础参数'!$E$5*'模板使用说明&amp;基础参数'!$E$11,J7096*'模板使用说明&amp;基础参数'!$E$5*'模板使用说明&amp;基础参数'!$E$10)),IF(K7096="中",IF(L7096="删除",J7096*'模板使用说明&amp;基础参数'!$E$6*'模板使用说明&amp;基础参数'!$E$12,IF(L7096="修改",J7096*'模板使用说明&amp;基础参数'!$E$6*'模板使用说明&amp;基础参数'!$E$11,J7096*'模板使用说明&amp;基础参数'!$E$6*'模板使用说明&amp;基础参数'!$E$10)),IF(L7096="删除",J7096*'模板使用说明&amp;基础参数'!$E$7*'模板使用说明&amp;基础参数'!$E$12,IF(L7096="修改",J7096*'模板使用说明&amp;基础参数'!$E$7*'模板使用说明&amp;基础参数'!$E$11,J7096*'模板使用说明&amp;基础参数'!$E$7*'模板使用说明&amp;基础参数'!$E$10)))))</f>
        <v/>
      </c>
      <c r="N7096" s="83"/>
    </row>
    <row r="7097" ht="14.4" customHeight="1" spans="1:14">
      <c r="A7097" s="68">
        <f t="shared" si="111"/>
        <v>7092</v>
      </c>
      <c r="B7097" s="69"/>
      <c r="C7097" s="69"/>
      <c r="D7097" s="69"/>
      <c r="E7097" s="69"/>
      <c r="F7097" s="69"/>
      <c r="G7097" s="69"/>
      <c r="H7097" s="70"/>
      <c r="I7097" s="68"/>
      <c r="J7097" s="8" t="str">
        <f>IF(I7097="ILF",IF($C$1="预估功能点",'模板使用说明&amp;基础参数'!$E$15,'模板使用说明&amp;基础参数'!$E$22),IF(I7097="EIF",IF($C$1="预估功能点",'模板使用说明&amp;基础参数'!$E$16,'模板使用说明&amp;基础参数'!$E$23),IF(I7097="EI",IF($C$1="预估功能点",'模板使用说明&amp;基础参数'!$E$17,'模板使用说明&amp;基础参数'!$E$24),IF(I7097="EO",IF($C$1="预估功能点",'模板使用说明&amp;基础参数'!$E$18,'模板使用说明&amp;基础参数'!$E$25),IF(I7097="EQ",IF($C$1="预估功能点",'模板使用说明&amp;基础参数'!$E$19,'模板使用说明&amp;基础参数'!$E$26),"")))))</f>
        <v/>
      </c>
      <c r="K7097" s="81"/>
      <c r="L7097" s="81"/>
      <c r="M7097" s="82" t="str">
        <f>IF(J7097="","",IF(K7097="高",IF(L7097="删除",J7097*'模板使用说明&amp;基础参数'!$E$5*'模板使用说明&amp;基础参数'!$E$12,IF(L7097="修改",J7097*'模板使用说明&amp;基础参数'!$E$5*'模板使用说明&amp;基础参数'!$E$11,J7097*'模板使用说明&amp;基础参数'!$E$5*'模板使用说明&amp;基础参数'!$E$10)),IF(K7097="中",IF(L7097="删除",J7097*'模板使用说明&amp;基础参数'!$E$6*'模板使用说明&amp;基础参数'!$E$12,IF(L7097="修改",J7097*'模板使用说明&amp;基础参数'!$E$6*'模板使用说明&amp;基础参数'!$E$11,J7097*'模板使用说明&amp;基础参数'!$E$6*'模板使用说明&amp;基础参数'!$E$10)),IF(L7097="删除",J7097*'模板使用说明&amp;基础参数'!$E$7*'模板使用说明&amp;基础参数'!$E$12,IF(L7097="修改",J7097*'模板使用说明&amp;基础参数'!$E$7*'模板使用说明&amp;基础参数'!$E$11,J7097*'模板使用说明&amp;基础参数'!$E$7*'模板使用说明&amp;基础参数'!$E$10)))))</f>
        <v/>
      </c>
      <c r="N7097" s="94"/>
    </row>
    <row r="7098" ht="14.4" customHeight="1" spans="1:14">
      <c r="A7098" s="68">
        <f t="shared" si="111"/>
        <v>7093</v>
      </c>
      <c r="B7098" s="69"/>
      <c r="C7098" s="69"/>
      <c r="D7098" s="69"/>
      <c r="E7098" s="69"/>
      <c r="F7098" s="69"/>
      <c r="G7098" s="69"/>
      <c r="H7098" s="70"/>
      <c r="I7098" s="68"/>
      <c r="J7098" s="8" t="str">
        <f>IF(I7098="ILF",IF($C$1="预估功能点",'模板使用说明&amp;基础参数'!$E$15,'模板使用说明&amp;基础参数'!$E$22),IF(I7098="EIF",IF($C$1="预估功能点",'模板使用说明&amp;基础参数'!$E$16,'模板使用说明&amp;基础参数'!$E$23),IF(I7098="EI",IF($C$1="预估功能点",'模板使用说明&amp;基础参数'!$E$17,'模板使用说明&amp;基础参数'!$E$24),IF(I7098="EO",IF($C$1="预估功能点",'模板使用说明&amp;基础参数'!$E$18,'模板使用说明&amp;基础参数'!$E$25),IF(I7098="EQ",IF($C$1="预估功能点",'模板使用说明&amp;基础参数'!$E$19,'模板使用说明&amp;基础参数'!$E$26),"")))))</f>
        <v/>
      </c>
      <c r="K7098" s="81"/>
      <c r="L7098" s="81"/>
      <c r="M7098" s="82" t="str">
        <f>IF(J7098="","",IF(K7098="高",IF(L7098="删除",J7098*'模板使用说明&amp;基础参数'!$E$5*'模板使用说明&amp;基础参数'!$E$12,IF(L7098="修改",J7098*'模板使用说明&amp;基础参数'!$E$5*'模板使用说明&amp;基础参数'!$E$11,J7098*'模板使用说明&amp;基础参数'!$E$5*'模板使用说明&amp;基础参数'!$E$10)),IF(K7098="中",IF(L7098="删除",J7098*'模板使用说明&amp;基础参数'!$E$6*'模板使用说明&amp;基础参数'!$E$12,IF(L7098="修改",J7098*'模板使用说明&amp;基础参数'!$E$6*'模板使用说明&amp;基础参数'!$E$11,J7098*'模板使用说明&amp;基础参数'!$E$6*'模板使用说明&amp;基础参数'!$E$10)),IF(L7098="删除",J7098*'模板使用说明&amp;基础参数'!$E$7*'模板使用说明&amp;基础参数'!$E$12,IF(L7098="修改",J7098*'模板使用说明&amp;基础参数'!$E$7*'模板使用说明&amp;基础参数'!$E$11,J7098*'模板使用说明&amp;基础参数'!$E$7*'模板使用说明&amp;基础参数'!$E$10)))))</f>
        <v/>
      </c>
      <c r="N7098" s="94"/>
    </row>
    <row r="7099" ht="14.4" customHeight="1" spans="1:14">
      <c r="A7099" s="68">
        <f t="shared" si="111"/>
        <v>7094</v>
      </c>
      <c r="B7099" s="69"/>
      <c r="C7099" s="69"/>
      <c r="D7099" s="69"/>
      <c r="E7099" s="69"/>
      <c r="F7099" s="69"/>
      <c r="G7099" s="69"/>
      <c r="H7099" s="70"/>
      <c r="I7099" s="68"/>
      <c r="J7099" s="8" t="str">
        <f>IF(I7099="ILF",IF($C$1="预估功能点",'模板使用说明&amp;基础参数'!$E$15,'模板使用说明&amp;基础参数'!$E$22),IF(I7099="EIF",IF($C$1="预估功能点",'模板使用说明&amp;基础参数'!$E$16,'模板使用说明&amp;基础参数'!$E$23),IF(I7099="EI",IF($C$1="预估功能点",'模板使用说明&amp;基础参数'!$E$17,'模板使用说明&amp;基础参数'!$E$24),IF(I7099="EO",IF($C$1="预估功能点",'模板使用说明&amp;基础参数'!$E$18,'模板使用说明&amp;基础参数'!$E$25),IF(I7099="EQ",IF($C$1="预估功能点",'模板使用说明&amp;基础参数'!$E$19,'模板使用说明&amp;基础参数'!$E$26),"")))))</f>
        <v/>
      </c>
      <c r="K7099" s="81"/>
      <c r="L7099" s="81"/>
      <c r="M7099" s="82" t="str">
        <f>IF(J7099="","",IF(K7099="高",IF(L7099="删除",J7099*'模板使用说明&amp;基础参数'!$E$5*'模板使用说明&amp;基础参数'!$E$12,IF(L7099="修改",J7099*'模板使用说明&amp;基础参数'!$E$5*'模板使用说明&amp;基础参数'!$E$11,J7099*'模板使用说明&amp;基础参数'!$E$5*'模板使用说明&amp;基础参数'!$E$10)),IF(K7099="中",IF(L7099="删除",J7099*'模板使用说明&amp;基础参数'!$E$6*'模板使用说明&amp;基础参数'!$E$12,IF(L7099="修改",J7099*'模板使用说明&amp;基础参数'!$E$6*'模板使用说明&amp;基础参数'!$E$11,J7099*'模板使用说明&amp;基础参数'!$E$6*'模板使用说明&amp;基础参数'!$E$10)),IF(L7099="删除",J7099*'模板使用说明&amp;基础参数'!$E$7*'模板使用说明&amp;基础参数'!$E$12,IF(L7099="修改",J7099*'模板使用说明&amp;基础参数'!$E$7*'模板使用说明&amp;基础参数'!$E$11,J7099*'模板使用说明&amp;基础参数'!$E$7*'模板使用说明&amp;基础参数'!$E$10)))))</f>
        <v/>
      </c>
      <c r="N7099" s="94"/>
    </row>
    <row r="7100" ht="14.4" customHeight="1" spans="1:14">
      <c r="A7100" s="68">
        <f t="shared" si="111"/>
        <v>7095</v>
      </c>
      <c r="B7100" s="69"/>
      <c r="C7100" s="69"/>
      <c r="D7100" s="69"/>
      <c r="E7100" s="69"/>
      <c r="F7100" s="69"/>
      <c r="G7100" s="69"/>
      <c r="H7100" s="70"/>
      <c r="I7100" s="68"/>
      <c r="J7100" s="8" t="str">
        <f>IF(I7100="ILF",IF($C$1="预估功能点",'模板使用说明&amp;基础参数'!$E$15,'模板使用说明&amp;基础参数'!$E$22),IF(I7100="EIF",IF($C$1="预估功能点",'模板使用说明&amp;基础参数'!$E$16,'模板使用说明&amp;基础参数'!$E$23),IF(I7100="EI",IF($C$1="预估功能点",'模板使用说明&amp;基础参数'!$E$17,'模板使用说明&amp;基础参数'!$E$24),IF(I7100="EO",IF($C$1="预估功能点",'模板使用说明&amp;基础参数'!$E$18,'模板使用说明&amp;基础参数'!$E$25),IF(I7100="EQ",IF($C$1="预估功能点",'模板使用说明&amp;基础参数'!$E$19,'模板使用说明&amp;基础参数'!$E$26),"")))))</f>
        <v/>
      </c>
      <c r="K7100" s="81"/>
      <c r="L7100" s="81"/>
      <c r="M7100" s="82" t="str">
        <f>IF(J7100="","",IF(K7100="高",IF(L7100="删除",J7100*'模板使用说明&amp;基础参数'!$E$5*'模板使用说明&amp;基础参数'!$E$12,IF(L7100="修改",J7100*'模板使用说明&amp;基础参数'!$E$5*'模板使用说明&amp;基础参数'!$E$11,J7100*'模板使用说明&amp;基础参数'!$E$5*'模板使用说明&amp;基础参数'!$E$10)),IF(K7100="中",IF(L7100="删除",J7100*'模板使用说明&amp;基础参数'!$E$6*'模板使用说明&amp;基础参数'!$E$12,IF(L7100="修改",J7100*'模板使用说明&amp;基础参数'!$E$6*'模板使用说明&amp;基础参数'!$E$11,J7100*'模板使用说明&amp;基础参数'!$E$6*'模板使用说明&amp;基础参数'!$E$10)),IF(L7100="删除",J7100*'模板使用说明&amp;基础参数'!$E$7*'模板使用说明&amp;基础参数'!$E$12,IF(L7100="修改",J7100*'模板使用说明&amp;基础参数'!$E$7*'模板使用说明&amp;基础参数'!$E$11,J7100*'模板使用说明&amp;基础参数'!$E$7*'模板使用说明&amp;基础参数'!$E$10)))))</f>
        <v/>
      </c>
      <c r="N7100" s="83"/>
    </row>
    <row r="7101" ht="14.4" customHeight="1" spans="1:14">
      <c r="A7101" s="68">
        <f t="shared" si="111"/>
        <v>7096</v>
      </c>
      <c r="B7101" s="69"/>
      <c r="C7101" s="69"/>
      <c r="D7101" s="69"/>
      <c r="E7101" s="69"/>
      <c r="F7101" s="69"/>
      <c r="G7101" s="69"/>
      <c r="H7101" s="70"/>
      <c r="I7101" s="68"/>
      <c r="J7101" s="8" t="str">
        <f>IF(I7101="ILF",IF($C$1="预估功能点",'模板使用说明&amp;基础参数'!$E$15,'模板使用说明&amp;基础参数'!$E$22),IF(I7101="EIF",IF($C$1="预估功能点",'模板使用说明&amp;基础参数'!$E$16,'模板使用说明&amp;基础参数'!$E$23),IF(I7101="EI",IF($C$1="预估功能点",'模板使用说明&amp;基础参数'!$E$17,'模板使用说明&amp;基础参数'!$E$24),IF(I7101="EO",IF($C$1="预估功能点",'模板使用说明&amp;基础参数'!$E$18,'模板使用说明&amp;基础参数'!$E$25),IF(I7101="EQ",IF($C$1="预估功能点",'模板使用说明&amp;基础参数'!$E$19,'模板使用说明&amp;基础参数'!$E$26),"")))))</f>
        <v/>
      </c>
      <c r="K7101" s="81"/>
      <c r="L7101" s="81"/>
      <c r="M7101" s="82" t="str">
        <f>IF(J7101="","",IF(K7101="高",IF(L7101="删除",J7101*'模板使用说明&amp;基础参数'!$E$5*'模板使用说明&amp;基础参数'!$E$12,IF(L7101="修改",J7101*'模板使用说明&amp;基础参数'!$E$5*'模板使用说明&amp;基础参数'!$E$11,J7101*'模板使用说明&amp;基础参数'!$E$5*'模板使用说明&amp;基础参数'!$E$10)),IF(K7101="中",IF(L7101="删除",J7101*'模板使用说明&amp;基础参数'!$E$6*'模板使用说明&amp;基础参数'!$E$12,IF(L7101="修改",J7101*'模板使用说明&amp;基础参数'!$E$6*'模板使用说明&amp;基础参数'!$E$11,J7101*'模板使用说明&amp;基础参数'!$E$6*'模板使用说明&amp;基础参数'!$E$10)),IF(L7101="删除",J7101*'模板使用说明&amp;基础参数'!$E$7*'模板使用说明&amp;基础参数'!$E$12,IF(L7101="修改",J7101*'模板使用说明&amp;基础参数'!$E$7*'模板使用说明&amp;基础参数'!$E$11,J7101*'模板使用说明&amp;基础参数'!$E$7*'模板使用说明&amp;基础参数'!$E$10)))))</f>
        <v/>
      </c>
      <c r="N7101" s="94"/>
    </row>
    <row r="7102" ht="14.4" customHeight="1" spans="1:14">
      <c r="A7102" s="68">
        <f t="shared" si="111"/>
        <v>7097</v>
      </c>
      <c r="B7102" s="69"/>
      <c r="C7102" s="69"/>
      <c r="D7102" s="69"/>
      <c r="E7102" s="69"/>
      <c r="F7102" s="69"/>
      <c r="G7102" s="69"/>
      <c r="H7102" s="70"/>
      <c r="I7102" s="68"/>
      <c r="J7102" s="8" t="str">
        <f>IF(I7102="ILF",IF($C$1="预估功能点",'模板使用说明&amp;基础参数'!$E$15,'模板使用说明&amp;基础参数'!$E$22),IF(I7102="EIF",IF($C$1="预估功能点",'模板使用说明&amp;基础参数'!$E$16,'模板使用说明&amp;基础参数'!$E$23),IF(I7102="EI",IF($C$1="预估功能点",'模板使用说明&amp;基础参数'!$E$17,'模板使用说明&amp;基础参数'!$E$24),IF(I7102="EO",IF($C$1="预估功能点",'模板使用说明&amp;基础参数'!$E$18,'模板使用说明&amp;基础参数'!$E$25),IF(I7102="EQ",IF($C$1="预估功能点",'模板使用说明&amp;基础参数'!$E$19,'模板使用说明&amp;基础参数'!$E$26),"")))))</f>
        <v/>
      </c>
      <c r="K7102" s="81"/>
      <c r="L7102" s="81"/>
      <c r="M7102" s="82" t="str">
        <f>IF(J7102="","",IF(K7102="高",IF(L7102="删除",J7102*'模板使用说明&amp;基础参数'!$E$5*'模板使用说明&amp;基础参数'!$E$12,IF(L7102="修改",J7102*'模板使用说明&amp;基础参数'!$E$5*'模板使用说明&amp;基础参数'!$E$11,J7102*'模板使用说明&amp;基础参数'!$E$5*'模板使用说明&amp;基础参数'!$E$10)),IF(K7102="中",IF(L7102="删除",J7102*'模板使用说明&amp;基础参数'!$E$6*'模板使用说明&amp;基础参数'!$E$12,IF(L7102="修改",J7102*'模板使用说明&amp;基础参数'!$E$6*'模板使用说明&amp;基础参数'!$E$11,J7102*'模板使用说明&amp;基础参数'!$E$6*'模板使用说明&amp;基础参数'!$E$10)),IF(L7102="删除",J7102*'模板使用说明&amp;基础参数'!$E$7*'模板使用说明&amp;基础参数'!$E$12,IF(L7102="修改",J7102*'模板使用说明&amp;基础参数'!$E$7*'模板使用说明&amp;基础参数'!$E$11,J7102*'模板使用说明&amp;基础参数'!$E$7*'模板使用说明&amp;基础参数'!$E$10)))))</f>
        <v/>
      </c>
      <c r="N7102" s="94"/>
    </row>
    <row r="7103" ht="14.4" customHeight="1" spans="1:14">
      <c r="A7103" s="68">
        <f t="shared" si="111"/>
        <v>7098</v>
      </c>
      <c r="B7103" s="69"/>
      <c r="C7103" s="69"/>
      <c r="D7103" s="69"/>
      <c r="E7103" s="69"/>
      <c r="F7103" s="69"/>
      <c r="G7103" s="69"/>
      <c r="H7103" s="70"/>
      <c r="I7103" s="68"/>
      <c r="J7103" s="8" t="str">
        <f>IF(I7103="ILF",IF($C$1="预估功能点",'模板使用说明&amp;基础参数'!$E$15,'模板使用说明&amp;基础参数'!$E$22),IF(I7103="EIF",IF($C$1="预估功能点",'模板使用说明&amp;基础参数'!$E$16,'模板使用说明&amp;基础参数'!$E$23),IF(I7103="EI",IF($C$1="预估功能点",'模板使用说明&amp;基础参数'!$E$17,'模板使用说明&amp;基础参数'!$E$24),IF(I7103="EO",IF($C$1="预估功能点",'模板使用说明&amp;基础参数'!$E$18,'模板使用说明&amp;基础参数'!$E$25),IF(I7103="EQ",IF($C$1="预估功能点",'模板使用说明&amp;基础参数'!$E$19,'模板使用说明&amp;基础参数'!$E$26),"")))))</f>
        <v/>
      </c>
      <c r="K7103" s="81"/>
      <c r="L7103" s="81"/>
      <c r="M7103" s="82" t="str">
        <f>IF(J7103="","",IF(K7103="高",IF(L7103="删除",J7103*'模板使用说明&amp;基础参数'!$E$5*'模板使用说明&amp;基础参数'!$E$12,IF(L7103="修改",J7103*'模板使用说明&amp;基础参数'!$E$5*'模板使用说明&amp;基础参数'!$E$11,J7103*'模板使用说明&amp;基础参数'!$E$5*'模板使用说明&amp;基础参数'!$E$10)),IF(K7103="中",IF(L7103="删除",J7103*'模板使用说明&amp;基础参数'!$E$6*'模板使用说明&amp;基础参数'!$E$12,IF(L7103="修改",J7103*'模板使用说明&amp;基础参数'!$E$6*'模板使用说明&amp;基础参数'!$E$11,J7103*'模板使用说明&amp;基础参数'!$E$6*'模板使用说明&amp;基础参数'!$E$10)),IF(L7103="删除",J7103*'模板使用说明&amp;基础参数'!$E$7*'模板使用说明&amp;基础参数'!$E$12,IF(L7103="修改",J7103*'模板使用说明&amp;基础参数'!$E$7*'模板使用说明&amp;基础参数'!$E$11,J7103*'模板使用说明&amp;基础参数'!$E$7*'模板使用说明&amp;基础参数'!$E$10)))))</f>
        <v/>
      </c>
      <c r="N7103" s="94"/>
    </row>
    <row r="7104" ht="14.4" customHeight="1" spans="1:14">
      <c r="A7104" s="68">
        <f t="shared" si="111"/>
        <v>7099</v>
      </c>
      <c r="B7104" s="69"/>
      <c r="C7104" s="69"/>
      <c r="D7104" s="69"/>
      <c r="E7104" s="69"/>
      <c r="F7104" s="69"/>
      <c r="G7104" s="69"/>
      <c r="H7104" s="70"/>
      <c r="I7104" s="68"/>
      <c r="J7104" s="8" t="str">
        <f>IF(I7104="ILF",IF($C$1="预估功能点",'模板使用说明&amp;基础参数'!$E$15,'模板使用说明&amp;基础参数'!$E$22),IF(I7104="EIF",IF($C$1="预估功能点",'模板使用说明&amp;基础参数'!$E$16,'模板使用说明&amp;基础参数'!$E$23),IF(I7104="EI",IF($C$1="预估功能点",'模板使用说明&amp;基础参数'!$E$17,'模板使用说明&amp;基础参数'!$E$24),IF(I7104="EO",IF($C$1="预估功能点",'模板使用说明&amp;基础参数'!$E$18,'模板使用说明&amp;基础参数'!$E$25),IF(I7104="EQ",IF($C$1="预估功能点",'模板使用说明&amp;基础参数'!$E$19,'模板使用说明&amp;基础参数'!$E$26),"")))))</f>
        <v/>
      </c>
      <c r="K7104" s="81"/>
      <c r="L7104" s="81"/>
      <c r="M7104" s="82" t="str">
        <f>IF(J7104="","",IF(K7104="高",IF(L7104="删除",J7104*'模板使用说明&amp;基础参数'!$E$5*'模板使用说明&amp;基础参数'!$E$12,IF(L7104="修改",J7104*'模板使用说明&amp;基础参数'!$E$5*'模板使用说明&amp;基础参数'!$E$11,J7104*'模板使用说明&amp;基础参数'!$E$5*'模板使用说明&amp;基础参数'!$E$10)),IF(K7104="中",IF(L7104="删除",J7104*'模板使用说明&amp;基础参数'!$E$6*'模板使用说明&amp;基础参数'!$E$12,IF(L7104="修改",J7104*'模板使用说明&amp;基础参数'!$E$6*'模板使用说明&amp;基础参数'!$E$11,J7104*'模板使用说明&amp;基础参数'!$E$6*'模板使用说明&amp;基础参数'!$E$10)),IF(L7104="删除",J7104*'模板使用说明&amp;基础参数'!$E$7*'模板使用说明&amp;基础参数'!$E$12,IF(L7104="修改",J7104*'模板使用说明&amp;基础参数'!$E$7*'模板使用说明&amp;基础参数'!$E$11,J7104*'模板使用说明&amp;基础参数'!$E$7*'模板使用说明&amp;基础参数'!$E$10)))))</f>
        <v/>
      </c>
      <c r="N7104" s="83"/>
    </row>
    <row r="7105" ht="14.4" customHeight="1" spans="1:14">
      <c r="A7105" s="68">
        <f t="shared" si="111"/>
        <v>7100</v>
      </c>
      <c r="B7105" s="69"/>
      <c r="C7105" s="69"/>
      <c r="D7105" s="69"/>
      <c r="E7105" s="69"/>
      <c r="F7105" s="69"/>
      <c r="G7105" s="69"/>
      <c r="H7105" s="70"/>
      <c r="I7105" s="68"/>
      <c r="J7105" s="8" t="str">
        <f>IF(I7105="ILF",IF($C$1="预估功能点",'模板使用说明&amp;基础参数'!$E$15,'模板使用说明&amp;基础参数'!$E$22),IF(I7105="EIF",IF($C$1="预估功能点",'模板使用说明&amp;基础参数'!$E$16,'模板使用说明&amp;基础参数'!$E$23),IF(I7105="EI",IF($C$1="预估功能点",'模板使用说明&amp;基础参数'!$E$17,'模板使用说明&amp;基础参数'!$E$24),IF(I7105="EO",IF($C$1="预估功能点",'模板使用说明&amp;基础参数'!$E$18,'模板使用说明&amp;基础参数'!$E$25),IF(I7105="EQ",IF($C$1="预估功能点",'模板使用说明&amp;基础参数'!$E$19,'模板使用说明&amp;基础参数'!$E$26),"")))))</f>
        <v/>
      </c>
      <c r="K7105" s="81"/>
      <c r="L7105" s="81"/>
      <c r="M7105" s="82" t="str">
        <f>IF(J7105="","",IF(K7105="高",IF(L7105="删除",J7105*'模板使用说明&amp;基础参数'!$E$5*'模板使用说明&amp;基础参数'!$E$12,IF(L7105="修改",J7105*'模板使用说明&amp;基础参数'!$E$5*'模板使用说明&amp;基础参数'!$E$11,J7105*'模板使用说明&amp;基础参数'!$E$5*'模板使用说明&amp;基础参数'!$E$10)),IF(K7105="中",IF(L7105="删除",J7105*'模板使用说明&amp;基础参数'!$E$6*'模板使用说明&amp;基础参数'!$E$12,IF(L7105="修改",J7105*'模板使用说明&amp;基础参数'!$E$6*'模板使用说明&amp;基础参数'!$E$11,J7105*'模板使用说明&amp;基础参数'!$E$6*'模板使用说明&amp;基础参数'!$E$10)),IF(L7105="删除",J7105*'模板使用说明&amp;基础参数'!$E$7*'模板使用说明&amp;基础参数'!$E$12,IF(L7105="修改",J7105*'模板使用说明&amp;基础参数'!$E$7*'模板使用说明&amp;基础参数'!$E$11,J7105*'模板使用说明&amp;基础参数'!$E$7*'模板使用说明&amp;基础参数'!$E$10)))))</f>
        <v/>
      </c>
      <c r="N7105" s="94"/>
    </row>
    <row r="7106" ht="14.4" customHeight="1" spans="1:14">
      <c r="A7106" s="68">
        <f t="shared" si="111"/>
        <v>7101</v>
      </c>
      <c r="B7106" s="69"/>
      <c r="C7106" s="69"/>
      <c r="D7106" s="69"/>
      <c r="E7106" s="69"/>
      <c r="F7106" s="69"/>
      <c r="G7106" s="69"/>
      <c r="H7106" s="70"/>
      <c r="I7106" s="68"/>
      <c r="J7106" s="8" t="str">
        <f>IF(I7106="ILF",IF($C$1="预估功能点",'模板使用说明&amp;基础参数'!$E$15,'模板使用说明&amp;基础参数'!$E$22),IF(I7106="EIF",IF($C$1="预估功能点",'模板使用说明&amp;基础参数'!$E$16,'模板使用说明&amp;基础参数'!$E$23),IF(I7106="EI",IF($C$1="预估功能点",'模板使用说明&amp;基础参数'!$E$17,'模板使用说明&amp;基础参数'!$E$24),IF(I7106="EO",IF($C$1="预估功能点",'模板使用说明&amp;基础参数'!$E$18,'模板使用说明&amp;基础参数'!$E$25),IF(I7106="EQ",IF($C$1="预估功能点",'模板使用说明&amp;基础参数'!$E$19,'模板使用说明&amp;基础参数'!$E$26),"")))))</f>
        <v/>
      </c>
      <c r="K7106" s="81"/>
      <c r="L7106" s="81"/>
      <c r="M7106" s="82" t="str">
        <f>IF(J7106="","",IF(K7106="高",IF(L7106="删除",J7106*'模板使用说明&amp;基础参数'!$E$5*'模板使用说明&amp;基础参数'!$E$12,IF(L7106="修改",J7106*'模板使用说明&amp;基础参数'!$E$5*'模板使用说明&amp;基础参数'!$E$11,J7106*'模板使用说明&amp;基础参数'!$E$5*'模板使用说明&amp;基础参数'!$E$10)),IF(K7106="中",IF(L7106="删除",J7106*'模板使用说明&amp;基础参数'!$E$6*'模板使用说明&amp;基础参数'!$E$12,IF(L7106="修改",J7106*'模板使用说明&amp;基础参数'!$E$6*'模板使用说明&amp;基础参数'!$E$11,J7106*'模板使用说明&amp;基础参数'!$E$6*'模板使用说明&amp;基础参数'!$E$10)),IF(L7106="删除",J7106*'模板使用说明&amp;基础参数'!$E$7*'模板使用说明&amp;基础参数'!$E$12,IF(L7106="修改",J7106*'模板使用说明&amp;基础参数'!$E$7*'模板使用说明&amp;基础参数'!$E$11,J7106*'模板使用说明&amp;基础参数'!$E$7*'模板使用说明&amp;基础参数'!$E$10)))))</f>
        <v/>
      </c>
      <c r="N7106" s="94"/>
    </row>
    <row r="7107" ht="14.4" customHeight="1" spans="1:14">
      <c r="A7107" s="68">
        <f t="shared" si="111"/>
        <v>7102</v>
      </c>
      <c r="B7107" s="69"/>
      <c r="C7107" s="69"/>
      <c r="D7107" s="69"/>
      <c r="E7107" s="69"/>
      <c r="F7107" s="69"/>
      <c r="G7107" s="69"/>
      <c r="H7107" s="70"/>
      <c r="I7107" s="68"/>
      <c r="J7107" s="8" t="str">
        <f>IF(I7107="ILF",IF($C$1="预估功能点",'模板使用说明&amp;基础参数'!$E$15,'模板使用说明&amp;基础参数'!$E$22),IF(I7107="EIF",IF($C$1="预估功能点",'模板使用说明&amp;基础参数'!$E$16,'模板使用说明&amp;基础参数'!$E$23),IF(I7107="EI",IF($C$1="预估功能点",'模板使用说明&amp;基础参数'!$E$17,'模板使用说明&amp;基础参数'!$E$24),IF(I7107="EO",IF($C$1="预估功能点",'模板使用说明&amp;基础参数'!$E$18,'模板使用说明&amp;基础参数'!$E$25),IF(I7107="EQ",IF($C$1="预估功能点",'模板使用说明&amp;基础参数'!$E$19,'模板使用说明&amp;基础参数'!$E$26),"")))))</f>
        <v/>
      </c>
      <c r="K7107" s="81"/>
      <c r="L7107" s="81"/>
      <c r="M7107" s="82" t="str">
        <f>IF(J7107="","",IF(K7107="高",IF(L7107="删除",J7107*'模板使用说明&amp;基础参数'!$E$5*'模板使用说明&amp;基础参数'!$E$12,IF(L7107="修改",J7107*'模板使用说明&amp;基础参数'!$E$5*'模板使用说明&amp;基础参数'!$E$11,J7107*'模板使用说明&amp;基础参数'!$E$5*'模板使用说明&amp;基础参数'!$E$10)),IF(K7107="中",IF(L7107="删除",J7107*'模板使用说明&amp;基础参数'!$E$6*'模板使用说明&amp;基础参数'!$E$12,IF(L7107="修改",J7107*'模板使用说明&amp;基础参数'!$E$6*'模板使用说明&amp;基础参数'!$E$11,J7107*'模板使用说明&amp;基础参数'!$E$6*'模板使用说明&amp;基础参数'!$E$10)),IF(L7107="删除",J7107*'模板使用说明&amp;基础参数'!$E$7*'模板使用说明&amp;基础参数'!$E$12,IF(L7107="修改",J7107*'模板使用说明&amp;基础参数'!$E$7*'模板使用说明&amp;基础参数'!$E$11,J7107*'模板使用说明&amp;基础参数'!$E$7*'模板使用说明&amp;基础参数'!$E$10)))))</f>
        <v/>
      </c>
      <c r="N7107" s="94"/>
    </row>
    <row r="7108" ht="14.4" customHeight="1" spans="1:14">
      <c r="A7108" s="68">
        <f t="shared" ref="A7108:A7171" si="112">ROW()-5</f>
        <v>7103</v>
      </c>
      <c r="B7108" s="69"/>
      <c r="C7108" s="69"/>
      <c r="D7108" s="69"/>
      <c r="E7108" s="69"/>
      <c r="F7108" s="69"/>
      <c r="G7108" s="69"/>
      <c r="H7108" s="70"/>
      <c r="I7108" s="68"/>
      <c r="J7108" s="8" t="str">
        <f>IF(I7108="ILF",IF($C$1="预估功能点",'模板使用说明&amp;基础参数'!$E$15,'模板使用说明&amp;基础参数'!$E$22),IF(I7108="EIF",IF($C$1="预估功能点",'模板使用说明&amp;基础参数'!$E$16,'模板使用说明&amp;基础参数'!$E$23),IF(I7108="EI",IF($C$1="预估功能点",'模板使用说明&amp;基础参数'!$E$17,'模板使用说明&amp;基础参数'!$E$24),IF(I7108="EO",IF($C$1="预估功能点",'模板使用说明&amp;基础参数'!$E$18,'模板使用说明&amp;基础参数'!$E$25),IF(I7108="EQ",IF($C$1="预估功能点",'模板使用说明&amp;基础参数'!$E$19,'模板使用说明&amp;基础参数'!$E$26),"")))))</f>
        <v/>
      </c>
      <c r="K7108" s="81"/>
      <c r="L7108" s="81"/>
      <c r="M7108" s="82" t="str">
        <f>IF(J7108="","",IF(K7108="高",IF(L7108="删除",J7108*'模板使用说明&amp;基础参数'!$E$5*'模板使用说明&amp;基础参数'!$E$12,IF(L7108="修改",J7108*'模板使用说明&amp;基础参数'!$E$5*'模板使用说明&amp;基础参数'!$E$11,J7108*'模板使用说明&amp;基础参数'!$E$5*'模板使用说明&amp;基础参数'!$E$10)),IF(K7108="中",IF(L7108="删除",J7108*'模板使用说明&amp;基础参数'!$E$6*'模板使用说明&amp;基础参数'!$E$12,IF(L7108="修改",J7108*'模板使用说明&amp;基础参数'!$E$6*'模板使用说明&amp;基础参数'!$E$11,J7108*'模板使用说明&amp;基础参数'!$E$6*'模板使用说明&amp;基础参数'!$E$10)),IF(L7108="删除",J7108*'模板使用说明&amp;基础参数'!$E$7*'模板使用说明&amp;基础参数'!$E$12,IF(L7108="修改",J7108*'模板使用说明&amp;基础参数'!$E$7*'模板使用说明&amp;基础参数'!$E$11,J7108*'模板使用说明&amp;基础参数'!$E$7*'模板使用说明&amp;基础参数'!$E$10)))))</f>
        <v/>
      </c>
      <c r="N7108" s="83"/>
    </row>
    <row r="7109" ht="14.4" customHeight="1" spans="1:14">
      <c r="A7109" s="68">
        <f t="shared" si="112"/>
        <v>7104</v>
      </c>
      <c r="B7109" s="69"/>
      <c r="C7109" s="69"/>
      <c r="D7109" s="69"/>
      <c r="E7109" s="69"/>
      <c r="F7109" s="69"/>
      <c r="G7109" s="69"/>
      <c r="H7109" s="70"/>
      <c r="I7109" s="68"/>
      <c r="J7109" s="8" t="str">
        <f>IF(I7109="ILF",IF($C$1="预估功能点",'模板使用说明&amp;基础参数'!$E$15,'模板使用说明&amp;基础参数'!$E$22),IF(I7109="EIF",IF($C$1="预估功能点",'模板使用说明&amp;基础参数'!$E$16,'模板使用说明&amp;基础参数'!$E$23),IF(I7109="EI",IF($C$1="预估功能点",'模板使用说明&amp;基础参数'!$E$17,'模板使用说明&amp;基础参数'!$E$24),IF(I7109="EO",IF($C$1="预估功能点",'模板使用说明&amp;基础参数'!$E$18,'模板使用说明&amp;基础参数'!$E$25),IF(I7109="EQ",IF($C$1="预估功能点",'模板使用说明&amp;基础参数'!$E$19,'模板使用说明&amp;基础参数'!$E$26),"")))))</f>
        <v/>
      </c>
      <c r="K7109" s="81"/>
      <c r="L7109" s="81"/>
      <c r="M7109" s="82" t="str">
        <f>IF(J7109="","",IF(K7109="高",IF(L7109="删除",J7109*'模板使用说明&amp;基础参数'!$E$5*'模板使用说明&amp;基础参数'!$E$12,IF(L7109="修改",J7109*'模板使用说明&amp;基础参数'!$E$5*'模板使用说明&amp;基础参数'!$E$11,J7109*'模板使用说明&amp;基础参数'!$E$5*'模板使用说明&amp;基础参数'!$E$10)),IF(K7109="中",IF(L7109="删除",J7109*'模板使用说明&amp;基础参数'!$E$6*'模板使用说明&amp;基础参数'!$E$12,IF(L7109="修改",J7109*'模板使用说明&amp;基础参数'!$E$6*'模板使用说明&amp;基础参数'!$E$11,J7109*'模板使用说明&amp;基础参数'!$E$6*'模板使用说明&amp;基础参数'!$E$10)),IF(L7109="删除",J7109*'模板使用说明&amp;基础参数'!$E$7*'模板使用说明&amp;基础参数'!$E$12,IF(L7109="修改",J7109*'模板使用说明&amp;基础参数'!$E$7*'模板使用说明&amp;基础参数'!$E$11,J7109*'模板使用说明&amp;基础参数'!$E$7*'模板使用说明&amp;基础参数'!$E$10)))))</f>
        <v/>
      </c>
      <c r="N7109" s="94"/>
    </row>
    <row r="7110" ht="14.4" customHeight="1" spans="1:14">
      <c r="A7110" s="68">
        <f t="shared" si="112"/>
        <v>7105</v>
      </c>
      <c r="B7110" s="69"/>
      <c r="C7110" s="69"/>
      <c r="D7110" s="69"/>
      <c r="E7110" s="69"/>
      <c r="F7110" s="69"/>
      <c r="G7110" s="69"/>
      <c r="H7110" s="70"/>
      <c r="I7110" s="68"/>
      <c r="J7110" s="8" t="str">
        <f>IF(I7110="ILF",IF($C$1="预估功能点",'模板使用说明&amp;基础参数'!$E$15,'模板使用说明&amp;基础参数'!$E$22),IF(I7110="EIF",IF($C$1="预估功能点",'模板使用说明&amp;基础参数'!$E$16,'模板使用说明&amp;基础参数'!$E$23),IF(I7110="EI",IF($C$1="预估功能点",'模板使用说明&amp;基础参数'!$E$17,'模板使用说明&amp;基础参数'!$E$24),IF(I7110="EO",IF($C$1="预估功能点",'模板使用说明&amp;基础参数'!$E$18,'模板使用说明&amp;基础参数'!$E$25),IF(I7110="EQ",IF($C$1="预估功能点",'模板使用说明&amp;基础参数'!$E$19,'模板使用说明&amp;基础参数'!$E$26),"")))))</f>
        <v/>
      </c>
      <c r="K7110" s="81"/>
      <c r="L7110" s="81"/>
      <c r="M7110" s="82" t="str">
        <f>IF(J7110="","",IF(K7110="高",IF(L7110="删除",J7110*'模板使用说明&amp;基础参数'!$E$5*'模板使用说明&amp;基础参数'!$E$12,IF(L7110="修改",J7110*'模板使用说明&amp;基础参数'!$E$5*'模板使用说明&amp;基础参数'!$E$11,J7110*'模板使用说明&amp;基础参数'!$E$5*'模板使用说明&amp;基础参数'!$E$10)),IF(K7110="中",IF(L7110="删除",J7110*'模板使用说明&amp;基础参数'!$E$6*'模板使用说明&amp;基础参数'!$E$12,IF(L7110="修改",J7110*'模板使用说明&amp;基础参数'!$E$6*'模板使用说明&amp;基础参数'!$E$11,J7110*'模板使用说明&amp;基础参数'!$E$6*'模板使用说明&amp;基础参数'!$E$10)),IF(L7110="删除",J7110*'模板使用说明&amp;基础参数'!$E$7*'模板使用说明&amp;基础参数'!$E$12,IF(L7110="修改",J7110*'模板使用说明&amp;基础参数'!$E$7*'模板使用说明&amp;基础参数'!$E$11,J7110*'模板使用说明&amp;基础参数'!$E$7*'模板使用说明&amp;基础参数'!$E$10)))))</f>
        <v/>
      </c>
      <c r="N7110" s="94"/>
    </row>
    <row r="7111" ht="14.4" customHeight="1" spans="1:14">
      <c r="A7111" s="68">
        <f t="shared" si="112"/>
        <v>7106</v>
      </c>
      <c r="B7111" s="69"/>
      <c r="C7111" s="69"/>
      <c r="D7111" s="69"/>
      <c r="E7111" s="69"/>
      <c r="F7111" s="69"/>
      <c r="G7111" s="69"/>
      <c r="H7111" s="70"/>
      <c r="I7111" s="68"/>
      <c r="J7111" s="8" t="str">
        <f>IF(I7111="ILF",IF($C$1="预估功能点",'模板使用说明&amp;基础参数'!$E$15,'模板使用说明&amp;基础参数'!$E$22),IF(I7111="EIF",IF($C$1="预估功能点",'模板使用说明&amp;基础参数'!$E$16,'模板使用说明&amp;基础参数'!$E$23),IF(I7111="EI",IF($C$1="预估功能点",'模板使用说明&amp;基础参数'!$E$17,'模板使用说明&amp;基础参数'!$E$24),IF(I7111="EO",IF($C$1="预估功能点",'模板使用说明&amp;基础参数'!$E$18,'模板使用说明&amp;基础参数'!$E$25),IF(I7111="EQ",IF($C$1="预估功能点",'模板使用说明&amp;基础参数'!$E$19,'模板使用说明&amp;基础参数'!$E$26),"")))))</f>
        <v/>
      </c>
      <c r="K7111" s="81"/>
      <c r="L7111" s="81"/>
      <c r="M7111" s="82" t="str">
        <f>IF(J7111="","",IF(K7111="高",IF(L7111="删除",J7111*'模板使用说明&amp;基础参数'!$E$5*'模板使用说明&amp;基础参数'!$E$12,IF(L7111="修改",J7111*'模板使用说明&amp;基础参数'!$E$5*'模板使用说明&amp;基础参数'!$E$11,J7111*'模板使用说明&amp;基础参数'!$E$5*'模板使用说明&amp;基础参数'!$E$10)),IF(K7111="中",IF(L7111="删除",J7111*'模板使用说明&amp;基础参数'!$E$6*'模板使用说明&amp;基础参数'!$E$12,IF(L7111="修改",J7111*'模板使用说明&amp;基础参数'!$E$6*'模板使用说明&amp;基础参数'!$E$11,J7111*'模板使用说明&amp;基础参数'!$E$6*'模板使用说明&amp;基础参数'!$E$10)),IF(L7111="删除",J7111*'模板使用说明&amp;基础参数'!$E$7*'模板使用说明&amp;基础参数'!$E$12,IF(L7111="修改",J7111*'模板使用说明&amp;基础参数'!$E$7*'模板使用说明&amp;基础参数'!$E$11,J7111*'模板使用说明&amp;基础参数'!$E$7*'模板使用说明&amp;基础参数'!$E$10)))))</f>
        <v/>
      </c>
      <c r="N7111" s="94"/>
    </row>
    <row r="7112" ht="14.4" customHeight="1" spans="1:14">
      <c r="A7112" s="68">
        <f t="shared" si="112"/>
        <v>7107</v>
      </c>
      <c r="B7112" s="69"/>
      <c r="C7112" s="69"/>
      <c r="D7112" s="69"/>
      <c r="E7112" s="69"/>
      <c r="F7112" s="69"/>
      <c r="G7112" s="69"/>
      <c r="H7112" s="70"/>
      <c r="I7112" s="68"/>
      <c r="J7112" s="8" t="str">
        <f>IF(I7112="ILF",IF($C$1="预估功能点",'模板使用说明&amp;基础参数'!$E$15,'模板使用说明&amp;基础参数'!$E$22),IF(I7112="EIF",IF($C$1="预估功能点",'模板使用说明&amp;基础参数'!$E$16,'模板使用说明&amp;基础参数'!$E$23),IF(I7112="EI",IF($C$1="预估功能点",'模板使用说明&amp;基础参数'!$E$17,'模板使用说明&amp;基础参数'!$E$24),IF(I7112="EO",IF($C$1="预估功能点",'模板使用说明&amp;基础参数'!$E$18,'模板使用说明&amp;基础参数'!$E$25),IF(I7112="EQ",IF($C$1="预估功能点",'模板使用说明&amp;基础参数'!$E$19,'模板使用说明&amp;基础参数'!$E$26),"")))))</f>
        <v/>
      </c>
      <c r="K7112" s="81"/>
      <c r="L7112" s="81"/>
      <c r="M7112" s="82" t="str">
        <f>IF(J7112="","",IF(K7112="高",IF(L7112="删除",J7112*'模板使用说明&amp;基础参数'!$E$5*'模板使用说明&amp;基础参数'!$E$12,IF(L7112="修改",J7112*'模板使用说明&amp;基础参数'!$E$5*'模板使用说明&amp;基础参数'!$E$11,J7112*'模板使用说明&amp;基础参数'!$E$5*'模板使用说明&amp;基础参数'!$E$10)),IF(K7112="中",IF(L7112="删除",J7112*'模板使用说明&amp;基础参数'!$E$6*'模板使用说明&amp;基础参数'!$E$12,IF(L7112="修改",J7112*'模板使用说明&amp;基础参数'!$E$6*'模板使用说明&amp;基础参数'!$E$11,J7112*'模板使用说明&amp;基础参数'!$E$6*'模板使用说明&amp;基础参数'!$E$10)),IF(L7112="删除",J7112*'模板使用说明&amp;基础参数'!$E$7*'模板使用说明&amp;基础参数'!$E$12,IF(L7112="修改",J7112*'模板使用说明&amp;基础参数'!$E$7*'模板使用说明&amp;基础参数'!$E$11,J7112*'模板使用说明&amp;基础参数'!$E$7*'模板使用说明&amp;基础参数'!$E$10)))))</f>
        <v/>
      </c>
      <c r="N7112" s="83"/>
    </row>
    <row r="7113" ht="14.4" customHeight="1" spans="1:14">
      <c r="A7113" s="68">
        <f t="shared" si="112"/>
        <v>7108</v>
      </c>
      <c r="B7113" s="69"/>
      <c r="C7113" s="69"/>
      <c r="D7113" s="69"/>
      <c r="E7113" s="69"/>
      <c r="F7113" s="69"/>
      <c r="G7113" s="69"/>
      <c r="H7113" s="70"/>
      <c r="I7113" s="68"/>
      <c r="J7113" s="8" t="str">
        <f>IF(I7113="ILF",IF($C$1="预估功能点",'模板使用说明&amp;基础参数'!$E$15,'模板使用说明&amp;基础参数'!$E$22),IF(I7113="EIF",IF($C$1="预估功能点",'模板使用说明&amp;基础参数'!$E$16,'模板使用说明&amp;基础参数'!$E$23),IF(I7113="EI",IF($C$1="预估功能点",'模板使用说明&amp;基础参数'!$E$17,'模板使用说明&amp;基础参数'!$E$24),IF(I7113="EO",IF($C$1="预估功能点",'模板使用说明&amp;基础参数'!$E$18,'模板使用说明&amp;基础参数'!$E$25),IF(I7113="EQ",IF($C$1="预估功能点",'模板使用说明&amp;基础参数'!$E$19,'模板使用说明&amp;基础参数'!$E$26),"")))))</f>
        <v/>
      </c>
      <c r="K7113" s="81"/>
      <c r="L7113" s="81"/>
      <c r="M7113" s="82" t="str">
        <f>IF(J7113="","",IF(K7113="高",IF(L7113="删除",J7113*'模板使用说明&amp;基础参数'!$E$5*'模板使用说明&amp;基础参数'!$E$12,IF(L7113="修改",J7113*'模板使用说明&amp;基础参数'!$E$5*'模板使用说明&amp;基础参数'!$E$11,J7113*'模板使用说明&amp;基础参数'!$E$5*'模板使用说明&amp;基础参数'!$E$10)),IF(K7113="中",IF(L7113="删除",J7113*'模板使用说明&amp;基础参数'!$E$6*'模板使用说明&amp;基础参数'!$E$12,IF(L7113="修改",J7113*'模板使用说明&amp;基础参数'!$E$6*'模板使用说明&amp;基础参数'!$E$11,J7113*'模板使用说明&amp;基础参数'!$E$6*'模板使用说明&amp;基础参数'!$E$10)),IF(L7113="删除",J7113*'模板使用说明&amp;基础参数'!$E$7*'模板使用说明&amp;基础参数'!$E$12,IF(L7113="修改",J7113*'模板使用说明&amp;基础参数'!$E$7*'模板使用说明&amp;基础参数'!$E$11,J7113*'模板使用说明&amp;基础参数'!$E$7*'模板使用说明&amp;基础参数'!$E$10)))))</f>
        <v/>
      </c>
      <c r="N7113" s="94"/>
    </row>
    <row r="7114" ht="14.4" customHeight="1" spans="1:14">
      <c r="A7114" s="68">
        <f t="shared" si="112"/>
        <v>7109</v>
      </c>
      <c r="B7114" s="69"/>
      <c r="C7114" s="69"/>
      <c r="D7114" s="69"/>
      <c r="E7114" s="69"/>
      <c r="F7114" s="69"/>
      <c r="G7114" s="69"/>
      <c r="H7114" s="70"/>
      <c r="I7114" s="68"/>
      <c r="J7114" s="8" t="str">
        <f>IF(I7114="ILF",IF($C$1="预估功能点",'模板使用说明&amp;基础参数'!$E$15,'模板使用说明&amp;基础参数'!$E$22),IF(I7114="EIF",IF($C$1="预估功能点",'模板使用说明&amp;基础参数'!$E$16,'模板使用说明&amp;基础参数'!$E$23),IF(I7114="EI",IF($C$1="预估功能点",'模板使用说明&amp;基础参数'!$E$17,'模板使用说明&amp;基础参数'!$E$24),IF(I7114="EO",IF($C$1="预估功能点",'模板使用说明&amp;基础参数'!$E$18,'模板使用说明&amp;基础参数'!$E$25),IF(I7114="EQ",IF($C$1="预估功能点",'模板使用说明&amp;基础参数'!$E$19,'模板使用说明&amp;基础参数'!$E$26),"")))))</f>
        <v/>
      </c>
      <c r="K7114" s="81"/>
      <c r="L7114" s="81"/>
      <c r="M7114" s="82" t="str">
        <f>IF(J7114="","",IF(K7114="高",IF(L7114="删除",J7114*'模板使用说明&amp;基础参数'!$E$5*'模板使用说明&amp;基础参数'!$E$12,IF(L7114="修改",J7114*'模板使用说明&amp;基础参数'!$E$5*'模板使用说明&amp;基础参数'!$E$11,J7114*'模板使用说明&amp;基础参数'!$E$5*'模板使用说明&amp;基础参数'!$E$10)),IF(K7114="中",IF(L7114="删除",J7114*'模板使用说明&amp;基础参数'!$E$6*'模板使用说明&amp;基础参数'!$E$12,IF(L7114="修改",J7114*'模板使用说明&amp;基础参数'!$E$6*'模板使用说明&amp;基础参数'!$E$11,J7114*'模板使用说明&amp;基础参数'!$E$6*'模板使用说明&amp;基础参数'!$E$10)),IF(L7114="删除",J7114*'模板使用说明&amp;基础参数'!$E$7*'模板使用说明&amp;基础参数'!$E$12,IF(L7114="修改",J7114*'模板使用说明&amp;基础参数'!$E$7*'模板使用说明&amp;基础参数'!$E$11,J7114*'模板使用说明&amp;基础参数'!$E$7*'模板使用说明&amp;基础参数'!$E$10)))))</f>
        <v/>
      </c>
      <c r="N7114" s="94"/>
    </row>
    <row r="7115" ht="14.4" customHeight="1" spans="1:14">
      <c r="A7115" s="68">
        <f t="shared" si="112"/>
        <v>7110</v>
      </c>
      <c r="B7115" s="69"/>
      <c r="C7115" s="69"/>
      <c r="D7115" s="69"/>
      <c r="E7115" s="69"/>
      <c r="F7115" s="69"/>
      <c r="G7115" s="69"/>
      <c r="H7115" s="70"/>
      <c r="I7115" s="68"/>
      <c r="J7115" s="8" t="str">
        <f>IF(I7115="ILF",IF($C$1="预估功能点",'模板使用说明&amp;基础参数'!$E$15,'模板使用说明&amp;基础参数'!$E$22),IF(I7115="EIF",IF($C$1="预估功能点",'模板使用说明&amp;基础参数'!$E$16,'模板使用说明&amp;基础参数'!$E$23),IF(I7115="EI",IF($C$1="预估功能点",'模板使用说明&amp;基础参数'!$E$17,'模板使用说明&amp;基础参数'!$E$24),IF(I7115="EO",IF($C$1="预估功能点",'模板使用说明&amp;基础参数'!$E$18,'模板使用说明&amp;基础参数'!$E$25),IF(I7115="EQ",IF($C$1="预估功能点",'模板使用说明&amp;基础参数'!$E$19,'模板使用说明&amp;基础参数'!$E$26),"")))))</f>
        <v/>
      </c>
      <c r="K7115" s="81"/>
      <c r="L7115" s="81"/>
      <c r="M7115" s="82" t="str">
        <f>IF(J7115="","",IF(K7115="高",IF(L7115="删除",J7115*'模板使用说明&amp;基础参数'!$E$5*'模板使用说明&amp;基础参数'!$E$12,IF(L7115="修改",J7115*'模板使用说明&amp;基础参数'!$E$5*'模板使用说明&amp;基础参数'!$E$11,J7115*'模板使用说明&amp;基础参数'!$E$5*'模板使用说明&amp;基础参数'!$E$10)),IF(K7115="中",IF(L7115="删除",J7115*'模板使用说明&amp;基础参数'!$E$6*'模板使用说明&amp;基础参数'!$E$12,IF(L7115="修改",J7115*'模板使用说明&amp;基础参数'!$E$6*'模板使用说明&amp;基础参数'!$E$11,J7115*'模板使用说明&amp;基础参数'!$E$6*'模板使用说明&amp;基础参数'!$E$10)),IF(L7115="删除",J7115*'模板使用说明&amp;基础参数'!$E$7*'模板使用说明&amp;基础参数'!$E$12,IF(L7115="修改",J7115*'模板使用说明&amp;基础参数'!$E$7*'模板使用说明&amp;基础参数'!$E$11,J7115*'模板使用说明&amp;基础参数'!$E$7*'模板使用说明&amp;基础参数'!$E$10)))))</f>
        <v/>
      </c>
      <c r="N7115" s="94"/>
    </row>
    <row r="7116" ht="14.4" customHeight="1" spans="1:14">
      <c r="A7116" s="68">
        <f t="shared" si="112"/>
        <v>7111</v>
      </c>
      <c r="B7116" s="69"/>
      <c r="C7116" s="69"/>
      <c r="D7116" s="69"/>
      <c r="E7116" s="69"/>
      <c r="F7116" s="69"/>
      <c r="G7116" s="69"/>
      <c r="H7116" s="70"/>
      <c r="I7116" s="68"/>
      <c r="J7116" s="8" t="str">
        <f>IF(I7116="ILF",IF($C$1="预估功能点",'模板使用说明&amp;基础参数'!$E$15,'模板使用说明&amp;基础参数'!$E$22),IF(I7116="EIF",IF($C$1="预估功能点",'模板使用说明&amp;基础参数'!$E$16,'模板使用说明&amp;基础参数'!$E$23),IF(I7116="EI",IF($C$1="预估功能点",'模板使用说明&amp;基础参数'!$E$17,'模板使用说明&amp;基础参数'!$E$24),IF(I7116="EO",IF($C$1="预估功能点",'模板使用说明&amp;基础参数'!$E$18,'模板使用说明&amp;基础参数'!$E$25),IF(I7116="EQ",IF($C$1="预估功能点",'模板使用说明&amp;基础参数'!$E$19,'模板使用说明&amp;基础参数'!$E$26),"")))))</f>
        <v/>
      </c>
      <c r="K7116" s="81"/>
      <c r="L7116" s="81"/>
      <c r="M7116" s="82" t="str">
        <f>IF(J7116="","",IF(K7116="高",IF(L7116="删除",J7116*'模板使用说明&amp;基础参数'!$E$5*'模板使用说明&amp;基础参数'!$E$12,IF(L7116="修改",J7116*'模板使用说明&amp;基础参数'!$E$5*'模板使用说明&amp;基础参数'!$E$11,J7116*'模板使用说明&amp;基础参数'!$E$5*'模板使用说明&amp;基础参数'!$E$10)),IF(K7116="中",IF(L7116="删除",J7116*'模板使用说明&amp;基础参数'!$E$6*'模板使用说明&amp;基础参数'!$E$12,IF(L7116="修改",J7116*'模板使用说明&amp;基础参数'!$E$6*'模板使用说明&amp;基础参数'!$E$11,J7116*'模板使用说明&amp;基础参数'!$E$6*'模板使用说明&amp;基础参数'!$E$10)),IF(L7116="删除",J7116*'模板使用说明&amp;基础参数'!$E$7*'模板使用说明&amp;基础参数'!$E$12,IF(L7116="修改",J7116*'模板使用说明&amp;基础参数'!$E$7*'模板使用说明&amp;基础参数'!$E$11,J7116*'模板使用说明&amp;基础参数'!$E$7*'模板使用说明&amp;基础参数'!$E$10)))))</f>
        <v/>
      </c>
      <c r="N7116" s="94"/>
    </row>
    <row r="7117" ht="14.4" customHeight="1" spans="1:14">
      <c r="A7117" s="68">
        <f t="shared" si="112"/>
        <v>7112</v>
      </c>
      <c r="B7117" s="69"/>
      <c r="C7117" s="69"/>
      <c r="D7117" s="69"/>
      <c r="E7117" s="69"/>
      <c r="F7117" s="69"/>
      <c r="G7117" s="69"/>
      <c r="H7117" s="70"/>
      <c r="I7117" s="68"/>
      <c r="J7117" s="8" t="str">
        <f>IF(I7117="ILF",IF($C$1="预估功能点",'模板使用说明&amp;基础参数'!$E$15,'模板使用说明&amp;基础参数'!$E$22),IF(I7117="EIF",IF($C$1="预估功能点",'模板使用说明&amp;基础参数'!$E$16,'模板使用说明&amp;基础参数'!$E$23),IF(I7117="EI",IF($C$1="预估功能点",'模板使用说明&amp;基础参数'!$E$17,'模板使用说明&amp;基础参数'!$E$24),IF(I7117="EO",IF($C$1="预估功能点",'模板使用说明&amp;基础参数'!$E$18,'模板使用说明&amp;基础参数'!$E$25),IF(I7117="EQ",IF($C$1="预估功能点",'模板使用说明&amp;基础参数'!$E$19,'模板使用说明&amp;基础参数'!$E$26),"")))))</f>
        <v/>
      </c>
      <c r="K7117" s="81"/>
      <c r="L7117" s="81"/>
      <c r="M7117" s="82" t="str">
        <f>IF(J7117="","",IF(K7117="高",IF(L7117="删除",J7117*'模板使用说明&amp;基础参数'!$E$5*'模板使用说明&amp;基础参数'!$E$12,IF(L7117="修改",J7117*'模板使用说明&amp;基础参数'!$E$5*'模板使用说明&amp;基础参数'!$E$11,J7117*'模板使用说明&amp;基础参数'!$E$5*'模板使用说明&amp;基础参数'!$E$10)),IF(K7117="中",IF(L7117="删除",J7117*'模板使用说明&amp;基础参数'!$E$6*'模板使用说明&amp;基础参数'!$E$12,IF(L7117="修改",J7117*'模板使用说明&amp;基础参数'!$E$6*'模板使用说明&amp;基础参数'!$E$11,J7117*'模板使用说明&amp;基础参数'!$E$6*'模板使用说明&amp;基础参数'!$E$10)),IF(L7117="删除",J7117*'模板使用说明&amp;基础参数'!$E$7*'模板使用说明&amp;基础参数'!$E$12,IF(L7117="修改",J7117*'模板使用说明&amp;基础参数'!$E$7*'模板使用说明&amp;基础参数'!$E$11,J7117*'模板使用说明&amp;基础参数'!$E$7*'模板使用说明&amp;基础参数'!$E$10)))))</f>
        <v/>
      </c>
      <c r="N7117" s="94"/>
    </row>
    <row r="7118" ht="14.4" customHeight="1" spans="1:14">
      <c r="A7118" s="68">
        <f t="shared" si="112"/>
        <v>7113</v>
      </c>
      <c r="B7118" s="69"/>
      <c r="C7118" s="69"/>
      <c r="D7118" s="69"/>
      <c r="E7118" s="69"/>
      <c r="F7118" s="69"/>
      <c r="G7118" s="69"/>
      <c r="H7118" s="70"/>
      <c r="I7118" s="68"/>
      <c r="J7118" s="8" t="str">
        <f>IF(I7118="ILF",IF($C$1="预估功能点",'模板使用说明&amp;基础参数'!$E$15,'模板使用说明&amp;基础参数'!$E$22),IF(I7118="EIF",IF($C$1="预估功能点",'模板使用说明&amp;基础参数'!$E$16,'模板使用说明&amp;基础参数'!$E$23),IF(I7118="EI",IF($C$1="预估功能点",'模板使用说明&amp;基础参数'!$E$17,'模板使用说明&amp;基础参数'!$E$24),IF(I7118="EO",IF($C$1="预估功能点",'模板使用说明&amp;基础参数'!$E$18,'模板使用说明&amp;基础参数'!$E$25),IF(I7118="EQ",IF($C$1="预估功能点",'模板使用说明&amp;基础参数'!$E$19,'模板使用说明&amp;基础参数'!$E$26),"")))))</f>
        <v/>
      </c>
      <c r="K7118" s="81"/>
      <c r="L7118" s="81"/>
      <c r="M7118" s="82" t="str">
        <f>IF(J7118="","",IF(K7118="高",IF(L7118="删除",J7118*'模板使用说明&amp;基础参数'!$E$5*'模板使用说明&amp;基础参数'!$E$12,IF(L7118="修改",J7118*'模板使用说明&amp;基础参数'!$E$5*'模板使用说明&amp;基础参数'!$E$11,J7118*'模板使用说明&amp;基础参数'!$E$5*'模板使用说明&amp;基础参数'!$E$10)),IF(K7118="中",IF(L7118="删除",J7118*'模板使用说明&amp;基础参数'!$E$6*'模板使用说明&amp;基础参数'!$E$12,IF(L7118="修改",J7118*'模板使用说明&amp;基础参数'!$E$6*'模板使用说明&amp;基础参数'!$E$11,J7118*'模板使用说明&amp;基础参数'!$E$6*'模板使用说明&amp;基础参数'!$E$10)),IF(L7118="删除",J7118*'模板使用说明&amp;基础参数'!$E$7*'模板使用说明&amp;基础参数'!$E$12,IF(L7118="修改",J7118*'模板使用说明&amp;基础参数'!$E$7*'模板使用说明&amp;基础参数'!$E$11,J7118*'模板使用说明&amp;基础参数'!$E$7*'模板使用说明&amp;基础参数'!$E$10)))))</f>
        <v/>
      </c>
      <c r="N7118" s="94"/>
    </row>
    <row r="7119" ht="14.4" customHeight="1" spans="1:14">
      <c r="A7119" s="68">
        <f t="shared" si="112"/>
        <v>7114</v>
      </c>
      <c r="B7119" s="69"/>
      <c r="C7119" s="69"/>
      <c r="D7119" s="69"/>
      <c r="E7119" s="69"/>
      <c r="F7119" s="69"/>
      <c r="G7119" s="69"/>
      <c r="H7119" s="70"/>
      <c r="I7119" s="68"/>
      <c r="J7119" s="8" t="str">
        <f>IF(I7119="ILF",IF($C$1="预估功能点",'模板使用说明&amp;基础参数'!$E$15,'模板使用说明&amp;基础参数'!$E$22),IF(I7119="EIF",IF($C$1="预估功能点",'模板使用说明&amp;基础参数'!$E$16,'模板使用说明&amp;基础参数'!$E$23),IF(I7119="EI",IF($C$1="预估功能点",'模板使用说明&amp;基础参数'!$E$17,'模板使用说明&amp;基础参数'!$E$24),IF(I7119="EO",IF($C$1="预估功能点",'模板使用说明&amp;基础参数'!$E$18,'模板使用说明&amp;基础参数'!$E$25),IF(I7119="EQ",IF($C$1="预估功能点",'模板使用说明&amp;基础参数'!$E$19,'模板使用说明&amp;基础参数'!$E$26),"")))))</f>
        <v/>
      </c>
      <c r="K7119" s="81"/>
      <c r="L7119" s="81"/>
      <c r="M7119" s="82" t="str">
        <f>IF(J7119="","",IF(K7119="高",IF(L7119="删除",J7119*'模板使用说明&amp;基础参数'!$E$5*'模板使用说明&amp;基础参数'!$E$12,IF(L7119="修改",J7119*'模板使用说明&amp;基础参数'!$E$5*'模板使用说明&amp;基础参数'!$E$11,J7119*'模板使用说明&amp;基础参数'!$E$5*'模板使用说明&amp;基础参数'!$E$10)),IF(K7119="中",IF(L7119="删除",J7119*'模板使用说明&amp;基础参数'!$E$6*'模板使用说明&amp;基础参数'!$E$12,IF(L7119="修改",J7119*'模板使用说明&amp;基础参数'!$E$6*'模板使用说明&amp;基础参数'!$E$11,J7119*'模板使用说明&amp;基础参数'!$E$6*'模板使用说明&amp;基础参数'!$E$10)),IF(L7119="删除",J7119*'模板使用说明&amp;基础参数'!$E$7*'模板使用说明&amp;基础参数'!$E$12,IF(L7119="修改",J7119*'模板使用说明&amp;基础参数'!$E$7*'模板使用说明&amp;基础参数'!$E$11,J7119*'模板使用说明&amp;基础参数'!$E$7*'模板使用说明&amp;基础参数'!$E$10)))))</f>
        <v/>
      </c>
      <c r="N7119" s="94"/>
    </row>
    <row r="7120" ht="14.4" customHeight="1" spans="1:14">
      <c r="A7120" s="68">
        <f t="shared" si="112"/>
        <v>7115</v>
      </c>
      <c r="B7120" s="69"/>
      <c r="C7120" s="69"/>
      <c r="D7120" s="69"/>
      <c r="E7120" s="69"/>
      <c r="F7120" s="69"/>
      <c r="G7120" s="69"/>
      <c r="H7120" s="70"/>
      <c r="I7120" s="68"/>
      <c r="J7120" s="8" t="str">
        <f>IF(I7120="ILF",IF($C$1="预估功能点",'模板使用说明&amp;基础参数'!$E$15,'模板使用说明&amp;基础参数'!$E$22),IF(I7120="EIF",IF($C$1="预估功能点",'模板使用说明&amp;基础参数'!$E$16,'模板使用说明&amp;基础参数'!$E$23),IF(I7120="EI",IF($C$1="预估功能点",'模板使用说明&amp;基础参数'!$E$17,'模板使用说明&amp;基础参数'!$E$24),IF(I7120="EO",IF($C$1="预估功能点",'模板使用说明&amp;基础参数'!$E$18,'模板使用说明&amp;基础参数'!$E$25),IF(I7120="EQ",IF($C$1="预估功能点",'模板使用说明&amp;基础参数'!$E$19,'模板使用说明&amp;基础参数'!$E$26),"")))))</f>
        <v/>
      </c>
      <c r="K7120" s="81"/>
      <c r="L7120" s="81"/>
      <c r="M7120" s="82" t="str">
        <f>IF(J7120="","",IF(K7120="高",IF(L7120="删除",J7120*'模板使用说明&amp;基础参数'!$E$5*'模板使用说明&amp;基础参数'!$E$12,IF(L7120="修改",J7120*'模板使用说明&amp;基础参数'!$E$5*'模板使用说明&amp;基础参数'!$E$11,J7120*'模板使用说明&amp;基础参数'!$E$5*'模板使用说明&amp;基础参数'!$E$10)),IF(K7120="中",IF(L7120="删除",J7120*'模板使用说明&amp;基础参数'!$E$6*'模板使用说明&amp;基础参数'!$E$12,IF(L7120="修改",J7120*'模板使用说明&amp;基础参数'!$E$6*'模板使用说明&amp;基础参数'!$E$11,J7120*'模板使用说明&amp;基础参数'!$E$6*'模板使用说明&amp;基础参数'!$E$10)),IF(L7120="删除",J7120*'模板使用说明&amp;基础参数'!$E$7*'模板使用说明&amp;基础参数'!$E$12,IF(L7120="修改",J7120*'模板使用说明&amp;基础参数'!$E$7*'模板使用说明&amp;基础参数'!$E$11,J7120*'模板使用说明&amp;基础参数'!$E$7*'模板使用说明&amp;基础参数'!$E$10)))))</f>
        <v/>
      </c>
      <c r="N7120" s="94"/>
    </row>
    <row r="7121" ht="14.4" customHeight="1" spans="1:14">
      <c r="A7121" s="68">
        <f t="shared" si="112"/>
        <v>7116</v>
      </c>
      <c r="B7121" s="69"/>
      <c r="C7121" s="69"/>
      <c r="D7121" s="69"/>
      <c r="E7121" s="69"/>
      <c r="F7121" s="69"/>
      <c r="G7121" s="69"/>
      <c r="H7121" s="70"/>
      <c r="I7121" s="68"/>
      <c r="J7121" s="8" t="str">
        <f>IF(I7121="ILF",IF($C$1="预估功能点",'模板使用说明&amp;基础参数'!$E$15,'模板使用说明&amp;基础参数'!$E$22),IF(I7121="EIF",IF($C$1="预估功能点",'模板使用说明&amp;基础参数'!$E$16,'模板使用说明&amp;基础参数'!$E$23),IF(I7121="EI",IF($C$1="预估功能点",'模板使用说明&amp;基础参数'!$E$17,'模板使用说明&amp;基础参数'!$E$24),IF(I7121="EO",IF($C$1="预估功能点",'模板使用说明&amp;基础参数'!$E$18,'模板使用说明&amp;基础参数'!$E$25),IF(I7121="EQ",IF($C$1="预估功能点",'模板使用说明&amp;基础参数'!$E$19,'模板使用说明&amp;基础参数'!$E$26),"")))))</f>
        <v/>
      </c>
      <c r="K7121" s="81"/>
      <c r="L7121" s="81"/>
      <c r="M7121" s="82" t="str">
        <f>IF(J7121="","",IF(K7121="高",IF(L7121="删除",J7121*'模板使用说明&amp;基础参数'!$E$5*'模板使用说明&amp;基础参数'!$E$12,IF(L7121="修改",J7121*'模板使用说明&amp;基础参数'!$E$5*'模板使用说明&amp;基础参数'!$E$11,J7121*'模板使用说明&amp;基础参数'!$E$5*'模板使用说明&amp;基础参数'!$E$10)),IF(K7121="中",IF(L7121="删除",J7121*'模板使用说明&amp;基础参数'!$E$6*'模板使用说明&amp;基础参数'!$E$12,IF(L7121="修改",J7121*'模板使用说明&amp;基础参数'!$E$6*'模板使用说明&amp;基础参数'!$E$11,J7121*'模板使用说明&amp;基础参数'!$E$6*'模板使用说明&amp;基础参数'!$E$10)),IF(L7121="删除",J7121*'模板使用说明&amp;基础参数'!$E$7*'模板使用说明&amp;基础参数'!$E$12,IF(L7121="修改",J7121*'模板使用说明&amp;基础参数'!$E$7*'模板使用说明&amp;基础参数'!$E$11,J7121*'模板使用说明&amp;基础参数'!$E$7*'模板使用说明&amp;基础参数'!$E$10)))))</f>
        <v/>
      </c>
      <c r="N7121" s="94"/>
    </row>
    <row r="7122" ht="14.4" customHeight="1" spans="1:14">
      <c r="A7122" s="68">
        <f t="shared" si="112"/>
        <v>7117</v>
      </c>
      <c r="B7122" s="69"/>
      <c r="C7122" s="69"/>
      <c r="D7122" s="69"/>
      <c r="E7122" s="69"/>
      <c r="F7122" s="69"/>
      <c r="G7122" s="69"/>
      <c r="H7122" s="70"/>
      <c r="I7122" s="68"/>
      <c r="J7122" s="8" t="str">
        <f>IF(I7122="ILF",IF($C$1="预估功能点",'模板使用说明&amp;基础参数'!$E$15,'模板使用说明&amp;基础参数'!$E$22),IF(I7122="EIF",IF($C$1="预估功能点",'模板使用说明&amp;基础参数'!$E$16,'模板使用说明&amp;基础参数'!$E$23),IF(I7122="EI",IF($C$1="预估功能点",'模板使用说明&amp;基础参数'!$E$17,'模板使用说明&amp;基础参数'!$E$24),IF(I7122="EO",IF($C$1="预估功能点",'模板使用说明&amp;基础参数'!$E$18,'模板使用说明&amp;基础参数'!$E$25),IF(I7122="EQ",IF($C$1="预估功能点",'模板使用说明&amp;基础参数'!$E$19,'模板使用说明&amp;基础参数'!$E$26),"")))))</f>
        <v/>
      </c>
      <c r="K7122" s="81"/>
      <c r="L7122" s="81"/>
      <c r="M7122" s="82" t="str">
        <f>IF(J7122="","",IF(K7122="高",IF(L7122="删除",J7122*'模板使用说明&amp;基础参数'!$E$5*'模板使用说明&amp;基础参数'!$E$12,IF(L7122="修改",J7122*'模板使用说明&amp;基础参数'!$E$5*'模板使用说明&amp;基础参数'!$E$11,J7122*'模板使用说明&amp;基础参数'!$E$5*'模板使用说明&amp;基础参数'!$E$10)),IF(K7122="中",IF(L7122="删除",J7122*'模板使用说明&amp;基础参数'!$E$6*'模板使用说明&amp;基础参数'!$E$12,IF(L7122="修改",J7122*'模板使用说明&amp;基础参数'!$E$6*'模板使用说明&amp;基础参数'!$E$11,J7122*'模板使用说明&amp;基础参数'!$E$6*'模板使用说明&amp;基础参数'!$E$10)),IF(L7122="删除",J7122*'模板使用说明&amp;基础参数'!$E$7*'模板使用说明&amp;基础参数'!$E$12,IF(L7122="修改",J7122*'模板使用说明&amp;基础参数'!$E$7*'模板使用说明&amp;基础参数'!$E$11,J7122*'模板使用说明&amp;基础参数'!$E$7*'模板使用说明&amp;基础参数'!$E$10)))))</f>
        <v/>
      </c>
      <c r="N7122" s="94"/>
    </row>
    <row r="7123" ht="14.4" customHeight="1" spans="1:14">
      <c r="A7123" s="68">
        <f t="shared" si="112"/>
        <v>7118</v>
      </c>
      <c r="B7123" s="69"/>
      <c r="C7123" s="69"/>
      <c r="D7123" s="69"/>
      <c r="E7123" s="69"/>
      <c r="F7123" s="69"/>
      <c r="G7123" s="69"/>
      <c r="H7123" s="70"/>
      <c r="I7123" s="68"/>
      <c r="J7123" s="8" t="str">
        <f>IF(I7123="ILF",IF($C$1="预估功能点",'模板使用说明&amp;基础参数'!$E$15,'模板使用说明&amp;基础参数'!$E$22),IF(I7123="EIF",IF($C$1="预估功能点",'模板使用说明&amp;基础参数'!$E$16,'模板使用说明&amp;基础参数'!$E$23),IF(I7123="EI",IF($C$1="预估功能点",'模板使用说明&amp;基础参数'!$E$17,'模板使用说明&amp;基础参数'!$E$24),IF(I7123="EO",IF($C$1="预估功能点",'模板使用说明&amp;基础参数'!$E$18,'模板使用说明&amp;基础参数'!$E$25),IF(I7123="EQ",IF($C$1="预估功能点",'模板使用说明&amp;基础参数'!$E$19,'模板使用说明&amp;基础参数'!$E$26),"")))))</f>
        <v/>
      </c>
      <c r="K7123" s="81"/>
      <c r="L7123" s="81"/>
      <c r="M7123" s="82" t="str">
        <f>IF(J7123="","",IF(K7123="高",IF(L7123="删除",J7123*'模板使用说明&amp;基础参数'!$E$5*'模板使用说明&amp;基础参数'!$E$12,IF(L7123="修改",J7123*'模板使用说明&amp;基础参数'!$E$5*'模板使用说明&amp;基础参数'!$E$11,J7123*'模板使用说明&amp;基础参数'!$E$5*'模板使用说明&amp;基础参数'!$E$10)),IF(K7123="中",IF(L7123="删除",J7123*'模板使用说明&amp;基础参数'!$E$6*'模板使用说明&amp;基础参数'!$E$12,IF(L7123="修改",J7123*'模板使用说明&amp;基础参数'!$E$6*'模板使用说明&amp;基础参数'!$E$11,J7123*'模板使用说明&amp;基础参数'!$E$6*'模板使用说明&amp;基础参数'!$E$10)),IF(L7123="删除",J7123*'模板使用说明&amp;基础参数'!$E$7*'模板使用说明&amp;基础参数'!$E$12,IF(L7123="修改",J7123*'模板使用说明&amp;基础参数'!$E$7*'模板使用说明&amp;基础参数'!$E$11,J7123*'模板使用说明&amp;基础参数'!$E$7*'模板使用说明&amp;基础参数'!$E$10)))))</f>
        <v/>
      </c>
      <c r="N7123" s="94"/>
    </row>
    <row r="7124" ht="14.4" customHeight="1" spans="1:14">
      <c r="A7124" s="68">
        <f t="shared" si="112"/>
        <v>7119</v>
      </c>
      <c r="B7124" s="69"/>
      <c r="C7124" s="69"/>
      <c r="D7124" s="69"/>
      <c r="E7124" s="69"/>
      <c r="F7124" s="69"/>
      <c r="G7124" s="69"/>
      <c r="H7124" s="70"/>
      <c r="I7124" s="68"/>
      <c r="J7124" s="8" t="str">
        <f>IF(I7124="ILF",IF($C$1="预估功能点",'模板使用说明&amp;基础参数'!$E$15,'模板使用说明&amp;基础参数'!$E$22),IF(I7124="EIF",IF($C$1="预估功能点",'模板使用说明&amp;基础参数'!$E$16,'模板使用说明&amp;基础参数'!$E$23),IF(I7124="EI",IF($C$1="预估功能点",'模板使用说明&amp;基础参数'!$E$17,'模板使用说明&amp;基础参数'!$E$24),IF(I7124="EO",IF($C$1="预估功能点",'模板使用说明&amp;基础参数'!$E$18,'模板使用说明&amp;基础参数'!$E$25),IF(I7124="EQ",IF($C$1="预估功能点",'模板使用说明&amp;基础参数'!$E$19,'模板使用说明&amp;基础参数'!$E$26),"")))))</f>
        <v/>
      </c>
      <c r="K7124" s="81"/>
      <c r="L7124" s="81"/>
      <c r="M7124" s="82" t="str">
        <f>IF(J7124="","",IF(K7124="高",IF(L7124="删除",J7124*'模板使用说明&amp;基础参数'!$E$5*'模板使用说明&amp;基础参数'!$E$12,IF(L7124="修改",J7124*'模板使用说明&amp;基础参数'!$E$5*'模板使用说明&amp;基础参数'!$E$11,J7124*'模板使用说明&amp;基础参数'!$E$5*'模板使用说明&amp;基础参数'!$E$10)),IF(K7124="中",IF(L7124="删除",J7124*'模板使用说明&amp;基础参数'!$E$6*'模板使用说明&amp;基础参数'!$E$12,IF(L7124="修改",J7124*'模板使用说明&amp;基础参数'!$E$6*'模板使用说明&amp;基础参数'!$E$11,J7124*'模板使用说明&amp;基础参数'!$E$6*'模板使用说明&amp;基础参数'!$E$10)),IF(L7124="删除",J7124*'模板使用说明&amp;基础参数'!$E$7*'模板使用说明&amp;基础参数'!$E$12,IF(L7124="修改",J7124*'模板使用说明&amp;基础参数'!$E$7*'模板使用说明&amp;基础参数'!$E$11,J7124*'模板使用说明&amp;基础参数'!$E$7*'模板使用说明&amp;基础参数'!$E$10)))))</f>
        <v/>
      </c>
      <c r="N7124" s="94"/>
    </row>
    <row r="7125" ht="14.4" customHeight="1" spans="1:14">
      <c r="A7125" s="68">
        <f t="shared" si="112"/>
        <v>7120</v>
      </c>
      <c r="B7125" s="69"/>
      <c r="C7125" s="69"/>
      <c r="D7125" s="69"/>
      <c r="E7125" s="69"/>
      <c r="F7125" s="69"/>
      <c r="G7125" s="69"/>
      <c r="H7125" s="70"/>
      <c r="I7125" s="68"/>
      <c r="J7125" s="8" t="str">
        <f>IF(I7125="ILF",IF($C$1="预估功能点",'模板使用说明&amp;基础参数'!$E$15,'模板使用说明&amp;基础参数'!$E$22),IF(I7125="EIF",IF($C$1="预估功能点",'模板使用说明&amp;基础参数'!$E$16,'模板使用说明&amp;基础参数'!$E$23),IF(I7125="EI",IF($C$1="预估功能点",'模板使用说明&amp;基础参数'!$E$17,'模板使用说明&amp;基础参数'!$E$24),IF(I7125="EO",IF($C$1="预估功能点",'模板使用说明&amp;基础参数'!$E$18,'模板使用说明&amp;基础参数'!$E$25),IF(I7125="EQ",IF($C$1="预估功能点",'模板使用说明&amp;基础参数'!$E$19,'模板使用说明&amp;基础参数'!$E$26),"")))))</f>
        <v/>
      </c>
      <c r="K7125" s="81"/>
      <c r="L7125" s="81"/>
      <c r="M7125" s="82" t="str">
        <f>IF(J7125="","",IF(K7125="高",IF(L7125="删除",J7125*'模板使用说明&amp;基础参数'!$E$5*'模板使用说明&amp;基础参数'!$E$12,IF(L7125="修改",J7125*'模板使用说明&amp;基础参数'!$E$5*'模板使用说明&amp;基础参数'!$E$11,J7125*'模板使用说明&amp;基础参数'!$E$5*'模板使用说明&amp;基础参数'!$E$10)),IF(K7125="中",IF(L7125="删除",J7125*'模板使用说明&amp;基础参数'!$E$6*'模板使用说明&amp;基础参数'!$E$12,IF(L7125="修改",J7125*'模板使用说明&amp;基础参数'!$E$6*'模板使用说明&amp;基础参数'!$E$11,J7125*'模板使用说明&amp;基础参数'!$E$6*'模板使用说明&amp;基础参数'!$E$10)),IF(L7125="删除",J7125*'模板使用说明&amp;基础参数'!$E$7*'模板使用说明&amp;基础参数'!$E$12,IF(L7125="修改",J7125*'模板使用说明&amp;基础参数'!$E$7*'模板使用说明&amp;基础参数'!$E$11,J7125*'模板使用说明&amp;基础参数'!$E$7*'模板使用说明&amp;基础参数'!$E$10)))))</f>
        <v/>
      </c>
      <c r="N7125" s="94"/>
    </row>
    <row r="7126" ht="14.4" customHeight="1" spans="1:14">
      <c r="A7126" s="68">
        <f t="shared" si="112"/>
        <v>7121</v>
      </c>
      <c r="B7126" s="69"/>
      <c r="C7126" s="69"/>
      <c r="D7126" s="69"/>
      <c r="E7126" s="69"/>
      <c r="F7126" s="69"/>
      <c r="G7126" s="69"/>
      <c r="H7126" s="70"/>
      <c r="I7126" s="68"/>
      <c r="J7126" s="8" t="str">
        <f>IF(I7126="ILF",IF($C$1="预估功能点",'模板使用说明&amp;基础参数'!$E$15,'模板使用说明&amp;基础参数'!$E$22),IF(I7126="EIF",IF($C$1="预估功能点",'模板使用说明&amp;基础参数'!$E$16,'模板使用说明&amp;基础参数'!$E$23),IF(I7126="EI",IF($C$1="预估功能点",'模板使用说明&amp;基础参数'!$E$17,'模板使用说明&amp;基础参数'!$E$24),IF(I7126="EO",IF($C$1="预估功能点",'模板使用说明&amp;基础参数'!$E$18,'模板使用说明&amp;基础参数'!$E$25),IF(I7126="EQ",IF($C$1="预估功能点",'模板使用说明&amp;基础参数'!$E$19,'模板使用说明&amp;基础参数'!$E$26),"")))))</f>
        <v/>
      </c>
      <c r="K7126" s="81"/>
      <c r="L7126" s="81"/>
      <c r="M7126" s="82" t="str">
        <f>IF(J7126="","",IF(K7126="高",IF(L7126="删除",J7126*'模板使用说明&amp;基础参数'!$E$5*'模板使用说明&amp;基础参数'!$E$12,IF(L7126="修改",J7126*'模板使用说明&amp;基础参数'!$E$5*'模板使用说明&amp;基础参数'!$E$11,J7126*'模板使用说明&amp;基础参数'!$E$5*'模板使用说明&amp;基础参数'!$E$10)),IF(K7126="中",IF(L7126="删除",J7126*'模板使用说明&amp;基础参数'!$E$6*'模板使用说明&amp;基础参数'!$E$12,IF(L7126="修改",J7126*'模板使用说明&amp;基础参数'!$E$6*'模板使用说明&amp;基础参数'!$E$11,J7126*'模板使用说明&amp;基础参数'!$E$6*'模板使用说明&amp;基础参数'!$E$10)),IF(L7126="删除",J7126*'模板使用说明&amp;基础参数'!$E$7*'模板使用说明&amp;基础参数'!$E$12,IF(L7126="修改",J7126*'模板使用说明&amp;基础参数'!$E$7*'模板使用说明&amp;基础参数'!$E$11,J7126*'模板使用说明&amp;基础参数'!$E$7*'模板使用说明&amp;基础参数'!$E$10)))))</f>
        <v/>
      </c>
      <c r="N7126" s="94"/>
    </row>
    <row r="7127" ht="14.4" customHeight="1" spans="1:14">
      <c r="A7127" s="68">
        <f t="shared" si="112"/>
        <v>7122</v>
      </c>
      <c r="B7127" s="69"/>
      <c r="C7127" s="69"/>
      <c r="D7127" s="69"/>
      <c r="E7127" s="69"/>
      <c r="F7127" s="69"/>
      <c r="G7127" s="69"/>
      <c r="H7127" s="70"/>
      <c r="I7127" s="68"/>
      <c r="J7127" s="8" t="str">
        <f>IF(I7127="ILF",IF($C$1="预估功能点",'模板使用说明&amp;基础参数'!$E$15,'模板使用说明&amp;基础参数'!$E$22),IF(I7127="EIF",IF($C$1="预估功能点",'模板使用说明&amp;基础参数'!$E$16,'模板使用说明&amp;基础参数'!$E$23),IF(I7127="EI",IF($C$1="预估功能点",'模板使用说明&amp;基础参数'!$E$17,'模板使用说明&amp;基础参数'!$E$24),IF(I7127="EO",IF($C$1="预估功能点",'模板使用说明&amp;基础参数'!$E$18,'模板使用说明&amp;基础参数'!$E$25),IF(I7127="EQ",IF($C$1="预估功能点",'模板使用说明&amp;基础参数'!$E$19,'模板使用说明&amp;基础参数'!$E$26),"")))))</f>
        <v/>
      </c>
      <c r="K7127" s="81"/>
      <c r="L7127" s="81"/>
      <c r="M7127" s="82" t="str">
        <f>IF(J7127="","",IF(K7127="高",IF(L7127="删除",J7127*'模板使用说明&amp;基础参数'!$E$5*'模板使用说明&amp;基础参数'!$E$12,IF(L7127="修改",J7127*'模板使用说明&amp;基础参数'!$E$5*'模板使用说明&amp;基础参数'!$E$11,J7127*'模板使用说明&amp;基础参数'!$E$5*'模板使用说明&amp;基础参数'!$E$10)),IF(K7127="中",IF(L7127="删除",J7127*'模板使用说明&amp;基础参数'!$E$6*'模板使用说明&amp;基础参数'!$E$12,IF(L7127="修改",J7127*'模板使用说明&amp;基础参数'!$E$6*'模板使用说明&amp;基础参数'!$E$11,J7127*'模板使用说明&amp;基础参数'!$E$6*'模板使用说明&amp;基础参数'!$E$10)),IF(L7127="删除",J7127*'模板使用说明&amp;基础参数'!$E$7*'模板使用说明&amp;基础参数'!$E$12,IF(L7127="修改",J7127*'模板使用说明&amp;基础参数'!$E$7*'模板使用说明&amp;基础参数'!$E$11,J7127*'模板使用说明&amp;基础参数'!$E$7*'模板使用说明&amp;基础参数'!$E$10)))))</f>
        <v/>
      </c>
      <c r="N7127" s="94"/>
    </row>
    <row r="7128" ht="14.4" customHeight="1" spans="1:14">
      <c r="A7128" s="68">
        <f t="shared" si="112"/>
        <v>7123</v>
      </c>
      <c r="B7128" s="69"/>
      <c r="C7128" s="69"/>
      <c r="D7128" s="69"/>
      <c r="E7128" s="69"/>
      <c r="F7128" s="69"/>
      <c r="G7128" s="69"/>
      <c r="H7128" s="70"/>
      <c r="I7128" s="68"/>
      <c r="J7128" s="8" t="str">
        <f>IF(I7128="ILF",IF($C$1="预估功能点",'模板使用说明&amp;基础参数'!$E$15,'模板使用说明&amp;基础参数'!$E$22),IF(I7128="EIF",IF($C$1="预估功能点",'模板使用说明&amp;基础参数'!$E$16,'模板使用说明&amp;基础参数'!$E$23),IF(I7128="EI",IF($C$1="预估功能点",'模板使用说明&amp;基础参数'!$E$17,'模板使用说明&amp;基础参数'!$E$24),IF(I7128="EO",IF($C$1="预估功能点",'模板使用说明&amp;基础参数'!$E$18,'模板使用说明&amp;基础参数'!$E$25),IF(I7128="EQ",IF($C$1="预估功能点",'模板使用说明&amp;基础参数'!$E$19,'模板使用说明&amp;基础参数'!$E$26),"")))))</f>
        <v/>
      </c>
      <c r="K7128" s="81"/>
      <c r="L7128" s="81"/>
      <c r="M7128" s="82" t="str">
        <f>IF(J7128="","",IF(K7128="高",IF(L7128="删除",J7128*'模板使用说明&amp;基础参数'!$E$5*'模板使用说明&amp;基础参数'!$E$12,IF(L7128="修改",J7128*'模板使用说明&amp;基础参数'!$E$5*'模板使用说明&amp;基础参数'!$E$11,J7128*'模板使用说明&amp;基础参数'!$E$5*'模板使用说明&amp;基础参数'!$E$10)),IF(K7128="中",IF(L7128="删除",J7128*'模板使用说明&amp;基础参数'!$E$6*'模板使用说明&amp;基础参数'!$E$12,IF(L7128="修改",J7128*'模板使用说明&amp;基础参数'!$E$6*'模板使用说明&amp;基础参数'!$E$11,J7128*'模板使用说明&amp;基础参数'!$E$6*'模板使用说明&amp;基础参数'!$E$10)),IF(L7128="删除",J7128*'模板使用说明&amp;基础参数'!$E$7*'模板使用说明&amp;基础参数'!$E$12,IF(L7128="修改",J7128*'模板使用说明&amp;基础参数'!$E$7*'模板使用说明&amp;基础参数'!$E$11,J7128*'模板使用说明&amp;基础参数'!$E$7*'模板使用说明&amp;基础参数'!$E$10)))))</f>
        <v/>
      </c>
      <c r="N7128" s="94"/>
    </row>
    <row r="7129" ht="14.4" customHeight="1" spans="1:14">
      <c r="A7129" s="68">
        <f t="shared" si="112"/>
        <v>7124</v>
      </c>
      <c r="B7129" s="69"/>
      <c r="C7129" s="69"/>
      <c r="D7129" s="69"/>
      <c r="E7129" s="69"/>
      <c r="F7129" s="69"/>
      <c r="G7129" s="69"/>
      <c r="H7129" s="70"/>
      <c r="I7129" s="68"/>
      <c r="J7129" s="8" t="str">
        <f>IF(I7129="ILF",IF($C$1="预估功能点",'模板使用说明&amp;基础参数'!$E$15,'模板使用说明&amp;基础参数'!$E$22),IF(I7129="EIF",IF($C$1="预估功能点",'模板使用说明&amp;基础参数'!$E$16,'模板使用说明&amp;基础参数'!$E$23),IF(I7129="EI",IF($C$1="预估功能点",'模板使用说明&amp;基础参数'!$E$17,'模板使用说明&amp;基础参数'!$E$24),IF(I7129="EO",IF($C$1="预估功能点",'模板使用说明&amp;基础参数'!$E$18,'模板使用说明&amp;基础参数'!$E$25),IF(I7129="EQ",IF($C$1="预估功能点",'模板使用说明&amp;基础参数'!$E$19,'模板使用说明&amp;基础参数'!$E$26),"")))))</f>
        <v/>
      </c>
      <c r="K7129" s="81"/>
      <c r="L7129" s="81"/>
      <c r="M7129" s="82" t="str">
        <f>IF(J7129="","",IF(K7129="高",IF(L7129="删除",J7129*'模板使用说明&amp;基础参数'!$E$5*'模板使用说明&amp;基础参数'!$E$12,IF(L7129="修改",J7129*'模板使用说明&amp;基础参数'!$E$5*'模板使用说明&amp;基础参数'!$E$11,J7129*'模板使用说明&amp;基础参数'!$E$5*'模板使用说明&amp;基础参数'!$E$10)),IF(K7129="中",IF(L7129="删除",J7129*'模板使用说明&amp;基础参数'!$E$6*'模板使用说明&amp;基础参数'!$E$12,IF(L7129="修改",J7129*'模板使用说明&amp;基础参数'!$E$6*'模板使用说明&amp;基础参数'!$E$11,J7129*'模板使用说明&amp;基础参数'!$E$6*'模板使用说明&amp;基础参数'!$E$10)),IF(L7129="删除",J7129*'模板使用说明&amp;基础参数'!$E$7*'模板使用说明&amp;基础参数'!$E$12,IF(L7129="修改",J7129*'模板使用说明&amp;基础参数'!$E$7*'模板使用说明&amp;基础参数'!$E$11,J7129*'模板使用说明&amp;基础参数'!$E$7*'模板使用说明&amp;基础参数'!$E$10)))))</f>
        <v/>
      </c>
      <c r="N7129" s="94"/>
    </row>
    <row r="7130" ht="14.4" customHeight="1" spans="1:14">
      <c r="A7130" s="68">
        <f t="shared" si="112"/>
        <v>7125</v>
      </c>
      <c r="B7130" s="69"/>
      <c r="C7130" s="69"/>
      <c r="D7130" s="69"/>
      <c r="E7130" s="69"/>
      <c r="F7130" s="69"/>
      <c r="G7130" s="69"/>
      <c r="H7130" s="70"/>
      <c r="I7130" s="68"/>
      <c r="J7130" s="8" t="str">
        <f>IF(I7130="ILF",IF($C$1="预估功能点",'模板使用说明&amp;基础参数'!$E$15,'模板使用说明&amp;基础参数'!$E$22),IF(I7130="EIF",IF($C$1="预估功能点",'模板使用说明&amp;基础参数'!$E$16,'模板使用说明&amp;基础参数'!$E$23),IF(I7130="EI",IF($C$1="预估功能点",'模板使用说明&amp;基础参数'!$E$17,'模板使用说明&amp;基础参数'!$E$24),IF(I7130="EO",IF($C$1="预估功能点",'模板使用说明&amp;基础参数'!$E$18,'模板使用说明&amp;基础参数'!$E$25),IF(I7130="EQ",IF($C$1="预估功能点",'模板使用说明&amp;基础参数'!$E$19,'模板使用说明&amp;基础参数'!$E$26),"")))))</f>
        <v/>
      </c>
      <c r="K7130" s="81"/>
      <c r="L7130" s="81"/>
      <c r="M7130" s="82" t="str">
        <f>IF(J7130="","",IF(K7130="高",IF(L7130="删除",J7130*'模板使用说明&amp;基础参数'!$E$5*'模板使用说明&amp;基础参数'!$E$12,IF(L7130="修改",J7130*'模板使用说明&amp;基础参数'!$E$5*'模板使用说明&amp;基础参数'!$E$11,J7130*'模板使用说明&amp;基础参数'!$E$5*'模板使用说明&amp;基础参数'!$E$10)),IF(K7130="中",IF(L7130="删除",J7130*'模板使用说明&amp;基础参数'!$E$6*'模板使用说明&amp;基础参数'!$E$12,IF(L7130="修改",J7130*'模板使用说明&amp;基础参数'!$E$6*'模板使用说明&amp;基础参数'!$E$11,J7130*'模板使用说明&amp;基础参数'!$E$6*'模板使用说明&amp;基础参数'!$E$10)),IF(L7130="删除",J7130*'模板使用说明&amp;基础参数'!$E$7*'模板使用说明&amp;基础参数'!$E$12,IF(L7130="修改",J7130*'模板使用说明&amp;基础参数'!$E$7*'模板使用说明&amp;基础参数'!$E$11,J7130*'模板使用说明&amp;基础参数'!$E$7*'模板使用说明&amp;基础参数'!$E$10)))))</f>
        <v/>
      </c>
      <c r="N7130" s="94"/>
    </row>
    <row r="7131" ht="14.4" customHeight="1" spans="1:14">
      <c r="A7131" s="68">
        <f t="shared" si="112"/>
        <v>7126</v>
      </c>
      <c r="B7131" s="69"/>
      <c r="C7131" s="69"/>
      <c r="D7131" s="69"/>
      <c r="E7131" s="69"/>
      <c r="F7131" s="69"/>
      <c r="G7131" s="69"/>
      <c r="H7131" s="70"/>
      <c r="I7131" s="68"/>
      <c r="J7131" s="8" t="str">
        <f>IF(I7131="ILF",IF($C$1="预估功能点",'模板使用说明&amp;基础参数'!$E$15,'模板使用说明&amp;基础参数'!$E$22),IF(I7131="EIF",IF($C$1="预估功能点",'模板使用说明&amp;基础参数'!$E$16,'模板使用说明&amp;基础参数'!$E$23),IF(I7131="EI",IF($C$1="预估功能点",'模板使用说明&amp;基础参数'!$E$17,'模板使用说明&amp;基础参数'!$E$24),IF(I7131="EO",IF($C$1="预估功能点",'模板使用说明&amp;基础参数'!$E$18,'模板使用说明&amp;基础参数'!$E$25),IF(I7131="EQ",IF($C$1="预估功能点",'模板使用说明&amp;基础参数'!$E$19,'模板使用说明&amp;基础参数'!$E$26),"")))))</f>
        <v/>
      </c>
      <c r="K7131" s="81"/>
      <c r="L7131" s="81"/>
      <c r="M7131" s="82" t="str">
        <f>IF(J7131="","",IF(K7131="高",IF(L7131="删除",J7131*'模板使用说明&amp;基础参数'!$E$5*'模板使用说明&amp;基础参数'!$E$12,IF(L7131="修改",J7131*'模板使用说明&amp;基础参数'!$E$5*'模板使用说明&amp;基础参数'!$E$11,J7131*'模板使用说明&amp;基础参数'!$E$5*'模板使用说明&amp;基础参数'!$E$10)),IF(K7131="中",IF(L7131="删除",J7131*'模板使用说明&amp;基础参数'!$E$6*'模板使用说明&amp;基础参数'!$E$12,IF(L7131="修改",J7131*'模板使用说明&amp;基础参数'!$E$6*'模板使用说明&amp;基础参数'!$E$11,J7131*'模板使用说明&amp;基础参数'!$E$6*'模板使用说明&amp;基础参数'!$E$10)),IF(L7131="删除",J7131*'模板使用说明&amp;基础参数'!$E$7*'模板使用说明&amp;基础参数'!$E$12,IF(L7131="修改",J7131*'模板使用说明&amp;基础参数'!$E$7*'模板使用说明&amp;基础参数'!$E$11,J7131*'模板使用说明&amp;基础参数'!$E$7*'模板使用说明&amp;基础参数'!$E$10)))))</f>
        <v/>
      </c>
      <c r="N7131" s="94"/>
    </row>
    <row r="7132" ht="14.4" customHeight="1" spans="1:14">
      <c r="A7132" s="68">
        <f t="shared" si="112"/>
        <v>7127</v>
      </c>
      <c r="B7132" s="69"/>
      <c r="C7132" s="69"/>
      <c r="D7132" s="69"/>
      <c r="E7132" s="69"/>
      <c r="F7132" s="69"/>
      <c r="G7132" s="69"/>
      <c r="H7132" s="70"/>
      <c r="I7132" s="68"/>
      <c r="J7132" s="8" t="str">
        <f>IF(I7132="ILF",IF($C$1="预估功能点",'模板使用说明&amp;基础参数'!$E$15,'模板使用说明&amp;基础参数'!$E$22),IF(I7132="EIF",IF($C$1="预估功能点",'模板使用说明&amp;基础参数'!$E$16,'模板使用说明&amp;基础参数'!$E$23),IF(I7132="EI",IF($C$1="预估功能点",'模板使用说明&amp;基础参数'!$E$17,'模板使用说明&amp;基础参数'!$E$24),IF(I7132="EO",IF($C$1="预估功能点",'模板使用说明&amp;基础参数'!$E$18,'模板使用说明&amp;基础参数'!$E$25),IF(I7132="EQ",IF($C$1="预估功能点",'模板使用说明&amp;基础参数'!$E$19,'模板使用说明&amp;基础参数'!$E$26),"")))))</f>
        <v/>
      </c>
      <c r="K7132" s="81"/>
      <c r="L7132" s="81"/>
      <c r="M7132" s="82" t="str">
        <f>IF(J7132="","",IF(K7132="高",IF(L7132="删除",J7132*'模板使用说明&amp;基础参数'!$E$5*'模板使用说明&amp;基础参数'!$E$12,IF(L7132="修改",J7132*'模板使用说明&amp;基础参数'!$E$5*'模板使用说明&amp;基础参数'!$E$11,J7132*'模板使用说明&amp;基础参数'!$E$5*'模板使用说明&amp;基础参数'!$E$10)),IF(K7132="中",IF(L7132="删除",J7132*'模板使用说明&amp;基础参数'!$E$6*'模板使用说明&amp;基础参数'!$E$12,IF(L7132="修改",J7132*'模板使用说明&amp;基础参数'!$E$6*'模板使用说明&amp;基础参数'!$E$11,J7132*'模板使用说明&amp;基础参数'!$E$6*'模板使用说明&amp;基础参数'!$E$10)),IF(L7132="删除",J7132*'模板使用说明&amp;基础参数'!$E$7*'模板使用说明&amp;基础参数'!$E$12,IF(L7132="修改",J7132*'模板使用说明&amp;基础参数'!$E$7*'模板使用说明&amp;基础参数'!$E$11,J7132*'模板使用说明&amp;基础参数'!$E$7*'模板使用说明&amp;基础参数'!$E$10)))))</f>
        <v/>
      </c>
      <c r="N7132" s="94"/>
    </row>
    <row r="7133" ht="14.4" customHeight="1" spans="1:14">
      <c r="A7133" s="68">
        <f t="shared" si="112"/>
        <v>7128</v>
      </c>
      <c r="B7133" s="69"/>
      <c r="C7133" s="69"/>
      <c r="D7133" s="69"/>
      <c r="E7133" s="69"/>
      <c r="F7133" s="69"/>
      <c r="G7133" s="69"/>
      <c r="H7133" s="70"/>
      <c r="I7133" s="68"/>
      <c r="J7133" s="8" t="str">
        <f>IF(I7133="ILF",IF($C$1="预估功能点",'模板使用说明&amp;基础参数'!$E$15,'模板使用说明&amp;基础参数'!$E$22),IF(I7133="EIF",IF($C$1="预估功能点",'模板使用说明&amp;基础参数'!$E$16,'模板使用说明&amp;基础参数'!$E$23),IF(I7133="EI",IF($C$1="预估功能点",'模板使用说明&amp;基础参数'!$E$17,'模板使用说明&amp;基础参数'!$E$24),IF(I7133="EO",IF($C$1="预估功能点",'模板使用说明&amp;基础参数'!$E$18,'模板使用说明&amp;基础参数'!$E$25),IF(I7133="EQ",IF($C$1="预估功能点",'模板使用说明&amp;基础参数'!$E$19,'模板使用说明&amp;基础参数'!$E$26),"")))))</f>
        <v/>
      </c>
      <c r="K7133" s="81"/>
      <c r="L7133" s="81"/>
      <c r="M7133" s="82" t="str">
        <f>IF(J7133="","",IF(K7133="高",IF(L7133="删除",J7133*'模板使用说明&amp;基础参数'!$E$5*'模板使用说明&amp;基础参数'!$E$12,IF(L7133="修改",J7133*'模板使用说明&amp;基础参数'!$E$5*'模板使用说明&amp;基础参数'!$E$11,J7133*'模板使用说明&amp;基础参数'!$E$5*'模板使用说明&amp;基础参数'!$E$10)),IF(K7133="中",IF(L7133="删除",J7133*'模板使用说明&amp;基础参数'!$E$6*'模板使用说明&amp;基础参数'!$E$12,IF(L7133="修改",J7133*'模板使用说明&amp;基础参数'!$E$6*'模板使用说明&amp;基础参数'!$E$11,J7133*'模板使用说明&amp;基础参数'!$E$6*'模板使用说明&amp;基础参数'!$E$10)),IF(L7133="删除",J7133*'模板使用说明&amp;基础参数'!$E$7*'模板使用说明&amp;基础参数'!$E$12,IF(L7133="修改",J7133*'模板使用说明&amp;基础参数'!$E$7*'模板使用说明&amp;基础参数'!$E$11,J7133*'模板使用说明&amp;基础参数'!$E$7*'模板使用说明&amp;基础参数'!$E$10)))))</f>
        <v/>
      </c>
      <c r="N7133" s="94"/>
    </row>
    <row r="7134" ht="14.4" customHeight="1" spans="1:14">
      <c r="A7134" s="68">
        <f t="shared" si="112"/>
        <v>7129</v>
      </c>
      <c r="B7134" s="69"/>
      <c r="C7134" s="69"/>
      <c r="D7134" s="69"/>
      <c r="E7134" s="69"/>
      <c r="F7134" s="69"/>
      <c r="G7134" s="69"/>
      <c r="H7134" s="70"/>
      <c r="I7134" s="68"/>
      <c r="J7134" s="8" t="str">
        <f>IF(I7134="ILF",IF($C$1="预估功能点",'模板使用说明&amp;基础参数'!$E$15,'模板使用说明&amp;基础参数'!$E$22),IF(I7134="EIF",IF($C$1="预估功能点",'模板使用说明&amp;基础参数'!$E$16,'模板使用说明&amp;基础参数'!$E$23),IF(I7134="EI",IF($C$1="预估功能点",'模板使用说明&amp;基础参数'!$E$17,'模板使用说明&amp;基础参数'!$E$24),IF(I7134="EO",IF($C$1="预估功能点",'模板使用说明&amp;基础参数'!$E$18,'模板使用说明&amp;基础参数'!$E$25),IF(I7134="EQ",IF($C$1="预估功能点",'模板使用说明&amp;基础参数'!$E$19,'模板使用说明&amp;基础参数'!$E$26),"")))))</f>
        <v/>
      </c>
      <c r="K7134" s="81"/>
      <c r="L7134" s="81"/>
      <c r="M7134" s="82" t="str">
        <f>IF(J7134="","",IF(K7134="高",IF(L7134="删除",J7134*'模板使用说明&amp;基础参数'!$E$5*'模板使用说明&amp;基础参数'!$E$12,IF(L7134="修改",J7134*'模板使用说明&amp;基础参数'!$E$5*'模板使用说明&amp;基础参数'!$E$11,J7134*'模板使用说明&amp;基础参数'!$E$5*'模板使用说明&amp;基础参数'!$E$10)),IF(K7134="中",IF(L7134="删除",J7134*'模板使用说明&amp;基础参数'!$E$6*'模板使用说明&amp;基础参数'!$E$12,IF(L7134="修改",J7134*'模板使用说明&amp;基础参数'!$E$6*'模板使用说明&amp;基础参数'!$E$11,J7134*'模板使用说明&amp;基础参数'!$E$6*'模板使用说明&amp;基础参数'!$E$10)),IF(L7134="删除",J7134*'模板使用说明&amp;基础参数'!$E$7*'模板使用说明&amp;基础参数'!$E$12,IF(L7134="修改",J7134*'模板使用说明&amp;基础参数'!$E$7*'模板使用说明&amp;基础参数'!$E$11,J7134*'模板使用说明&amp;基础参数'!$E$7*'模板使用说明&amp;基础参数'!$E$10)))))</f>
        <v/>
      </c>
      <c r="N7134" s="94"/>
    </row>
    <row r="7135" ht="14.4" customHeight="1" spans="1:14">
      <c r="A7135" s="68">
        <f t="shared" si="112"/>
        <v>7130</v>
      </c>
      <c r="B7135" s="69"/>
      <c r="C7135" s="69"/>
      <c r="D7135" s="69"/>
      <c r="E7135" s="69"/>
      <c r="F7135" s="69"/>
      <c r="G7135" s="69"/>
      <c r="H7135" s="70"/>
      <c r="I7135" s="68"/>
      <c r="J7135" s="8" t="str">
        <f>IF(I7135="ILF",IF($C$1="预估功能点",'模板使用说明&amp;基础参数'!$E$15,'模板使用说明&amp;基础参数'!$E$22),IF(I7135="EIF",IF($C$1="预估功能点",'模板使用说明&amp;基础参数'!$E$16,'模板使用说明&amp;基础参数'!$E$23),IF(I7135="EI",IF($C$1="预估功能点",'模板使用说明&amp;基础参数'!$E$17,'模板使用说明&amp;基础参数'!$E$24),IF(I7135="EO",IF($C$1="预估功能点",'模板使用说明&amp;基础参数'!$E$18,'模板使用说明&amp;基础参数'!$E$25),IF(I7135="EQ",IF($C$1="预估功能点",'模板使用说明&amp;基础参数'!$E$19,'模板使用说明&amp;基础参数'!$E$26),"")))))</f>
        <v/>
      </c>
      <c r="K7135" s="81"/>
      <c r="L7135" s="81"/>
      <c r="M7135" s="82" t="str">
        <f>IF(J7135="","",IF(K7135="高",IF(L7135="删除",J7135*'模板使用说明&amp;基础参数'!$E$5*'模板使用说明&amp;基础参数'!$E$12,IF(L7135="修改",J7135*'模板使用说明&amp;基础参数'!$E$5*'模板使用说明&amp;基础参数'!$E$11,J7135*'模板使用说明&amp;基础参数'!$E$5*'模板使用说明&amp;基础参数'!$E$10)),IF(K7135="中",IF(L7135="删除",J7135*'模板使用说明&amp;基础参数'!$E$6*'模板使用说明&amp;基础参数'!$E$12,IF(L7135="修改",J7135*'模板使用说明&amp;基础参数'!$E$6*'模板使用说明&amp;基础参数'!$E$11,J7135*'模板使用说明&amp;基础参数'!$E$6*'模板使用说明&amp;基础参数'!$E$10)),IF(L7135="删除",J7135*'模板使用说明&amp;基础参数'!$E$7*'模板使用说明&amp;基础参数'!$E$12,IF(L7135="修改",J7135*'模板使用说明&amp;基础参数'!$E$7*'模板使用说明&amp;基础参数'!$E$11,J7135*'模板使用说明&amp;基础参数'!$E$7*'模板使用说明&amp;基础参数'!$E$10)))))</f>
        <v/>
      </c>
      <c r="N7135" s="94"/>
    </row>
    <row r="7136" ht="14.4" customHeight="1" spans="1:14">
      <c r="A7136" s="68">
        <f t="shared" si="112"/>
        <v>7131</v>
      </c>
      <c r="B7136" s="69"/>
      <c r="C7136" s="69"/>
      <c r="D7136" s="69"/>
      <c r="E7136" s="69"/>
      <c r="F7136" s="69"/>
      <c r="G7136" s="69"/>
      <c r="H7136" s="70"/>
      <c r="I7136" s="68"/>
      <c r="J7136" s="8" t="str">
        <f>IF(I7136="ILF",IF($C$1="预估功能点",'模板使用说明&amp;基础参数'!$E$15,'模板使用说明&amp;基础参数'!$E$22),IF(I7136="EIF",IF($C$1="预估功能点",'模板使用说明&amp;基础参数'!$E$16,'模板使用说明&amp;基础参数'!$E$23),IF(I7136="EI",IF($C$1="预估功能点",'模板使用说明&amp;基础参数'!$E$17,'模板使用说明&amp;基础参数'!$E$24),IF(I7136="EO",IF($C$1="预估功能点",'模板使用说明&amp;基础参数'!$E$18,'模板使用说明&amp;基础参数'!$E$25),IF(I7136="EQ",IF($C$1="预估功能点",'模板使用说明&amp;基础参数'!$E$19,'模板使用说明&amp;基础参数'!$E$26),"")))))</f>
        <v/>
      </c>
      <c r="K7136" s="81"/>
      <c r="L7136" s="81"/>
      <c r="M7136" s="82" t="str">
        <f>IF(J7136="","",IF(K7136="高",IF(L7136="删除",J7136*'模板使用说明&amp;基础参数'!$E$5*'模板使用说明&amp;基础参数'!$E$12,IF(L7136="修改",J7136*'模板使用说明&amp;基础参数'!$E$5*'模板使用说明&amp;基础参数'!$E$11,J7136*'模板使用说明&amp;基础参数'!$E$5*'模板使用说明&amp;基础参数'!$E$10)),IF(K7136="中",IF(L7136="删除",J7136*'模板使用说明&amp;基础参数'!$E$6*'模板使用说明&amp;基础参数'!$E$12,IF(L7136="修改",J7136*'模板使用说明&amp;基础参数'!$E$6*'模板使用说明&amp;基础参数'!$E$11,J7136*'模板使用说明&amp;基础参数'!$E$6*'模板使用说明&amp;基础参数'!$E$10)),IF(L7136="删除",J7136*'模板使用说明&amp;基础参数'!$E$7*'模板使用说明&amp;基础参数'!$E$12,IF(L7136="修改",J7136*'模板使用说明&amp;基础参数'!$E$7*'模板使用说明&amp;基础参数'!$E$11,J7136*'模板使用说明&amp;基础参数'!$E$7*'模板使用说明&amp;基础参数'!$E$10)))))</f>
        <v/>
      </c>
      <c r="N7136" s="94"/>
    </row>
    <row r="7137" ht="14.4" customHeight="1" spans="1:14">
      <c r="A7137" s="68">
        <f t="shared" si="112"/>
        <v>7132</v>
      </c>
      <c r="B7137" s="69"/>
      <c r="C7137" s="69"/>
      <c r="D7137" s="69"/>
      <c r="E7137" s="69"/>
      <c r="F7137" s="69"/>
      <c r="G7137" s="69"/>
      <c r="H7137" s="70"/>
      <c r="I7137" s="68"/>
      <c r="J7137" s="8" t="str">
        <f>IF(I7137="ILF",IF($C$1="预估功能点",'模板使用说明&amp;基础参数'!$E$15,'模板使用说明&amp;基础参数'!$E$22),IF(I7137="EIF",IF($C$1="预估功能点",'模板使用说明&amp;基础参数'!$E$16,'模板使用说明&amp;基础参数'!$E$23),IF(I7137="EI",IF($C$1="预估功能点",'模板使用说明&amp;基础参数'!$E$17,'模板使用说明&amp;基础参数'!$E$24),IF(I7137="EO",IF($C$1="预估功能点",'模板使用说明&amp;基础参数'!$E$18,'模板使用说明&amp;基础参数'!$E$25),IF(I7137="EQ",IF($C$1="预估功能点",'模板使用说明&amp;基础参数'!$E$19,'模板使用说明&amp;基础参数'!$E$26),"")))))</f>
        <v/>
      </c>
      <c r="K7137" s="81"/>
      <c r="L7137" s="81"/>
      <c r="M7137" s="82" t="str">
        <f>IF(J7137="","",IF(K7137="高",IF(L7137="删除",J7137*'模板使用说明&amp;基础参数'!$E$5*'模板使用说明&amp;基础参数'!$E$12,IF(L7137="修改",J7137*'模板使用说明&amp;基础参数'!$E$5*'模板使用说明&amp;基础参数'!$E$11,J7137*'模板使用说明&amp;基础参数'!$E$5*'模板使用说明&amp;基础参数'!$E$10)),IF(K7137="中",IF(L7137="删除",J7137*'模板使用说明&amp;基础参数'!$E$6*'模板使用说明&amp;基础参数'!$E$12,IF(L7137="修改",J7137*'模板使用说明&amp;基础参数'!$E$6*'模板使用说明&amp;基础参数'!$E$11,J7137*'模板使用说明&amp;基础参数'!$E$6*'模板使用说明&amp;基础参数'!$E$10)),IF(L7137="删除",J7137*'模板使用说明&amp;基础参数'!$E$7*'模板使用说明&amp;基础参数'!$E$12,IF(L7137="修改",J7137*'模板使用说明&amp;基础参数'!$E$7*'模板使用说明&amp;基础参数'!$E$11,J7137*'模板使用说明&amp;基础参数'!$E$7*'模板使用说明&amp;基础参数'!$E$10)))))</f>
        <v/>
      </c>
      <c r="N7137" s="94"/>
    </row>
    <row r="7138" ht="14.4" customHeight="1" spans="1:14">
      <c r="A7138" s="68">
        <f t="shared" si="112"/>
        <v>7133</v>
      </c>
      <c r="B7138" s="69"/>
      <c r="C7138" s="69"/>
      <c r="D7138" s="69"/>
      <c r="E7138" s="69"/>
      <c r="F7138" s="69"/>
      <c r="G7138" s="69"/>
      <c r="H7138" s="70"/>
      <c r="I7138" s="68"/>
      <c r="J7138" s="8" t="str">
        <f>IF(I7138="ILF",IF($C$1="预估功能点",'模板使用说明&amp;基础参数'!$E$15,'模板使用说明&amp;基础参数'!$E$22),IF(I7138="EIF",IF($C$1="预估功能点",'模板使用说明&amp;基础参数'!$E$16,'模板使用说明&amp;基础参数'!$E$23),IF(I7138="EI",IF($C$1="预估功能点",'模板使用说明&amp;基础参数'!$E$17,'模板使用说明&amp;基础参数'!$E$24),IF(I7138="EO",IF($C$1="预估功能点",'模板使用说明&amp;基础参数'!$E$18,'模板使用说明&amp;基础参数'!$E$25),IF(I7138="EQ",IF($C$1="预估功能点",'模板使用说明&amp;基础参数'!$E$19,'模板使用说明&amp;基础参数'!$E$26),"")))))</f>
        <v/>
      </c>
      <c r="K7138" s="81"/>
      <c r="L7138" s="81"/>
      <c r="M7138" s="82" t="str">
        <f>IF(J7138="","",IF(K7138="高",IF(L7138="删除",J7138*'模板使用说明&amp;基础参数'!$E$5*'模板使用说明&amp;基础参数'!$E$12,IF(L7138="修改",J7138*'模板使用说明&amp;基础参数'!$E$5*'模板使用说明&amp;基础参数'!$E$11,J7138*'模板使用说明&amp;基础参数'!$E$5*'模板使用说明&amp;基础参数'!$E$10)),IF(K7138="中",IF(L7138="删除",J7138*'模板使用说明&amp;基础参数'!$E$6*'模板使用说明&amp;基础参数'!$E$12,IF(L7138="修改",J7138*'模板使用说明&amp;基础参数'!$E$6*'模板使用说明&amp;基础参数'!$E$11,J7138*'模板使用说明&amp;基础参数'!$E$6*'模板使用说明&amp;基础参数'!$E$10)),IF(L7138="删除",J7138*'模板使用说明&amp;基础参数'!$E$7*'模板使用说明&amp;基础参数'!$E$12,IF(L7138="修改",J7138*'模板使用说明&amp;基础参数'!$E$7*'模板使用说明&amp;基础参数'!$E$11,J7138*'模板使用说明&amp;基础参数'!$E$7*'模板使用说明&amp;基础参数'!$E$10)))))</f>
        <v/>
      </c>
      <c r="N7138" s="94"/>
    </row>
    <row r="7139" ht="14.4" customHeight="1" spans="1:14">
      <c r="A7139" s="68">
        <f t="shared" si="112"/>
        <v>7134</v>
      </c>
      <c r="B7139" s="69"/>
      <c r="C7139" s="69"/>
      <c r="D7139" s="69"/>
      <c r="E7139" s="69"/>
      <c r="F7139" s="69"/>
      <c r="G7139" s="69"/>
      <c r="H7139" s="70"/>
      <c r="I7139" s="68"/>
      <c r="J7139" s="8" t="str">
        <f>IF(I7139="ILF",IF($C$1="预估功能点",'模板使用说明&amp;基础参数'!$E$15,'模板使用说明&amp;基础参数'!$E$22),IF(I7139="EIF",IF($C$1="预估功能点",'模板使用说明&amp;基础参数'!$E$16,'模板使用说明&amp;基础参数'!$E$23),IF(I7139="EI",IF($C$1="预估功能点",'模板使用说明&amp;基础参数'!$E$17,'模板使用说明&amp;基础参数'!$E$24),IF(I7139="EO",IF($C$1="预估功能点",'模板使用说明&amp;基础参数'!$E$18,'模板使用说明&amp;基础参数'!$E$25),IF(I7139="EQ",IF($C$1="预估功能点",'模板使用说明&amp;基础参数'!$E$19,'模板使用说明&amp;基础参数'!$E$26),"")))))</f>
        <v/>
      </c>
      <c r="K7139" s="81"/>
      <c r="L7139" s="81"/>
      <c r="M7139" s="82" t="str">
        <f>IF(J7139="","",IF(K7139="高",IF(L7139="删除",J7139*'模板使用说明&amp;基础参数'!$E$5*'模板使用说明&amp;基础参数'!$E$12,IF(L7139="修改",J7139*'模板使用说明&amp;基础参数'!$E$5*'模板使用说明&amp;基础参数'!$E$11,J7139*'模板使用说明&amp;基础参数'!$E$5*'模板使用说明&amp;基础参数'!$E$10)),IF(K7139="中",IF(L7139="删除",J7139*'模板使用说明&amp;基础参数'!$E$6*'模板使用说明&amp;基础参数'!$E$12,IF(L7139="修改",J7139*'模板使用说明&amp;基础参数'!$E$6*'模板使用说明&amp;基础参数'!$E$11,J7139*'模板使用说明&amp;基础参数'!$E$6*'模板使用说明&amp;基础参数'!$E$10)),IF(L7139="删除",J7139*'模板使用说明&amp;基础参数'!$E$7*'模板使用说明&amp;基础参数'!$E$12,IF(L7139="修改",J7139*'模板使用说明&amp;基础参数'!$E$7*'模板使用说明&amp;基础参数'!$E$11,J7139*'模板使用说明&amp;基础参数'!$E$7*'模板使用说明&amp;基础参数'!$E$10)))))</f>
        <v/>
      </c>
      <c r="N7139" s="94"/>
    </row>
    <row r="7140" ht="14.4" customHeight="1" spans="1:14">
      <c r="A7140" s="68">
        <f t="shared" si="112"/>
        <v>7135</v>
      </c>
      <c r="B7140" s="69"/>
      <c r="C7140" s="69"/>
      <c r="D7140" s="69"/>
      <c r="E7140" s="69"/>
      <c r="F7140" s="69"/>
      <c r="G7140" s="69"/>
      <c r="H7140" s="70"/>
      <c r="I7140" s="68"/>
      <c r="J7140" s="8" t="str">
        <f>IF(I7140="ILF",IF($C$1="预估功能点",'模板使用说明&amp;基础参数'!$E$15,'模板使用说明&amp;基础参数'!$E$22),IF(I7140="EIF",IF($C$1="预估功能点",'模板使用说明&amp;基础参数'!$E$16,'模板使用说明&amp;基础参数'!$E$23),IF(I7140="EI",IF($C$1="预估功能点",'模板使用说明&amp;基础参数'!$E$17,'模板使用说明&amp;基础参数'!$E$24),IF(I7140="EO",IF($C$1="预估功能点",'模板使用说明&amp;基础参数'!$E$18,'模板使用说明&amp;基础参数'!$E$25),IF(I7140="EQ",IF($C$1="预估功能点",'模板使用说明&amp;基础参数'!$E$19,'模板使用说明&amp;基础参数'!$E$26),"")))))</f>
        <v/>
      </c>
      <c r="K7140" s="81"/>
      <c r="L7140" s="81"/>
      <c r="M7140" s="82" t="str">
        <f>IF(J7140="","",IF(K7140="高",IF(L7140="删除",J7140*'模板使用说明&amp;基础参数'!$E$5*'模板使用说明&amp;基础参数'!$E$12,IF(L7140="修改",J7140*'模板使用说明&amp;基础参数'!$E$5*'模板使用说明&amp;基础参数'!$E$11,J7140*'模板使用说明&amp;基础参数'!$E$5*'模板使用说明&amp;基础参数'!$E$10)),IF(K7140="中",IF(L7140="删除",J7140*'模板使用说明&amp;基础参数'!$E$6*'模板使用说明&amp;基础参数'!$E$12,IF(L7140="修改",J7140*'模板使用说明&amp;基础参数'!$E$6*'模板使用说明&amp;基础参数'!$E$11,J7140*'模板使用说明&amp;基础参数'!$E$6*'模板使用说明&amp;基础参数'!$E$10)),IF(L7140="删除",J7140*'模板使用说明&amp;基础参数'!$E$7*'模板使用说明&amp;基础参数'!$E$12,IF(L7140="修改",J7140*'模板使用说明&amp;基础参数'!$E$7*'模板使用说明&amp;基础参数'!$E$11,J7140*'模板使用说明&amp;基础参数'!$E$7*'模板使用说明&amp;基础参数'!$E$10)))))</f>
        <v/>
      </c>
      <c r="N7140" s="94"/>
    </row>
    <row r="7141" ht="14.4" customHeight="1" spans="1:14">
      <c r="A7141" s="68">
        <f t="shared" si="112"/>
        <v>7136</v>
      </c>
      <c r="B7141" s="69"/>
      <c r="C7141" s="69"/>
      <c r="D7141" s="69"/>
      <c r="E7141" s="69"/>
      <c r="F7141" s="69"/>
      <c r="G7141" s="69"/>
      <c r="H7141" s="70"/>
      <c r="I7141" s="68"/>
      <c r="J7141" s="8" t="str">
        <f>IF(I7141="ILF",IF($C$1="预估功能点",'模板使用说明&amp;基础参数'!$E$15,'模板使用说明&amp;基础参数'!$E$22),IF(I7141="EIF",IF($C$1="预估功能点",'模板使用说明&amp;基础参数'!$E$16,'模板使用说明&amp;基础参数'!$E$23),IF(I7141="EI",IF($C$1="预估功能点",'模板使用说明&amp;基础参数'!$E$17,'模板使用说明&amp;基础参数'!$E$24),IF(I7141="EO",IF($C$1="预估功能点",'模板使用说明&amp;基础参数'!$E$18,'模板使用说明&amp;基础参数'!$E$25),IF(I7141="EQ",IF($C$1="预估功能点",'模板使用说明&amp;基础参数'!$E$19,'模板使用说明&amp;基础参数'!$E$26),"")))))</f>
        <v/>
      </c>
      <c r="K7141" s="81"/>
      <c r="L7141" s="81"/>
      <c r="M7141" s="82" t="str">
        <f>IF(J7141="","",IF(K7141="高",IF(L7141="删除",J7141*'模板使用说明&amp;基础参数'!$E$5*'模板使用说明&amp;基础参数'!$E$12,IF(L7141="修改",J7141*'模板使用说明&amp;基础参数'!$E$5*'模板使用说明&amp;基础参数'!$E$11,J7141*'模板使用说明&amp;基础参数'!$E$5*'模板使用说明&amp;基础参数'!$E$10)),IF(K7141="中",IF(L7141="删除",J7141*'模板使用说明&amp;基础参数'!$E$6*'模板使用说明&amp;基础参数'!$E$12,IF(L7141="修改",J7141*'模板使用说明&amp;基础参数'!$E$6*'模板使用说明&amp;基础参数'!$E$11,J7141*'模板使用说明&amp;基础参数'!$E$6*'模板使用说明&amp;基础参数'!$E$10)),IF(L7141="删除",J7141*'模板使用说明&amp;基础参数'!$E$7*'模板使用说明&amp;基础参数'!$E$12,IF(L7141="修改",J7141*'模板使用说明&amp;基础参数'!$E$7*'模板使用说明&amp;基础参数'!$E$11,J7141*'模板使用说明&amp;基础参数'!$E$7*'模板使用说明&amp;基础参数'!$E$10)))))</f>
        <v/>
      </c>
      <c r="N7141" s="94"/>
    </row>
    <row r="7142" ht="14.4" customHeight="1" spans="1:14">
      <c r="A7142" s="68">
        <f t="shared" si="112"/>
        <v>7137</v>
      </c>
      <c r="B7142" s="69"/>
      <c r="C7142" s="69"/>
      <c r="D7142" s="69"/>
      <c r="E7142" s="69"/>
      <c r="F7142" s="69"/>
      <c r="G7142" s="69"/>
      <c r="H7142" s="70"/>
      <c r="I7142" s="68"/>
      <c r="J7142" s="8" t="str">
        <f>IF(I7142="ILF",IF($C$1="预估功能点",'模板使用说明&amp;基础参数'!$E$15,'模板使用说明&amp;基础参数'!$E$22),IF(I7142="EIF",IF($C$1="预估功能点",'模板使用说明&amp;基础参数'!$E$16,'模板使用说明&amp;基础参数'!$E$23),IF(I7142="EI",IF($C$1="预估功能点",'模板使用说明&amp;基础参数'!$E$17,'模板使用说明&amp;基础参数'!$E$24),IF(I7142="EO",IF($C$1="预估功能点",'模板使用说明&amp;基础参数'!$E$18,'模板使用说明&amp;基础参数'!$E$25),IF(I7142="EQ",IF($C$1="预估功能点",'模板使用说明&amp;基础参数'!$E$19,'模板使用说明&amp;基础参数'!$E$26),"")))))</f>
        <v/>
      </c>
      <c r="K7142" s="81"/>
      <c r="L7142" s="81"/>
      <c r="M7142" s="82" t="str">
        <f>IF(J7142="","",IF(K7142="高",IF(L7142="删除",J7142*'模板使用说明&amp;基础参数'!$E$5*'模板使用说明&amp;基础参数'!$E$12,IF(L7142="修改",J7142*'模板使用说明&amp;基础参数'!$E$5*'模板使用说明&amp;基础参数'!$E$11,J7142*'模板使用说明&amp;基础参数'!$E$5*'模板使用说明&amp;基础参数'!$E$10)),IF(K7142="中",IF(L7142="删除",J7142*'模板使用说明&amp;基础参数'!$E$6*'模板使用说明&amp;基础参数'!$E$12,IF(L7142="修改",J7142*'模板使用说明&amp;基础参数'!$E$6*'模板使用说明&amp;基础参数'!$E$11,J7142*'模板使用说明&amp;基础参数'!$E$6*'模板使用说明&amp;基础参数'!$E$10)),IF(L7142="删除",J7142*'模板使用说明&amp;基础参数'!$E$7*'模板使用说明&amp;基础参数'!$E$12,IF(L7142="修改",J7142*'模板使用说明&amp;基础参数'!$E$7*'模板使用说明&amp;基础参数'!$E$11,J7142*'模板使用说明&amp;基础参数'!$E$7*'模板使用说明&amp;基础参数'!$E$10)))))</f>
        <v/>
      </c>
      <c r="N7142" s="94"/>
    </row>
    <row r="7143" ht="14.4" customHeight="1" spans="1:14">
      <c r="A7143" s="68">
        <f t="shared" si="112"/>
        <v>7138</v>
      </c>
      <c r="B7143" s="69"/>
      <c r="C7143" s="69"/>
      <c r="D7143" s="69"/>
      <c r="E7143" s="69"/>
      <c r="F7143" s="69"/>
      <c r="G7143" s="69"/>
      <c r="H7143" s="70"/>
      <c r="I7143" s="68"/>
      <c r="J7143" s="8" t="str">
        <f>IF(I7143="ILF",IF($C$1="预估功能点",'模板使用说明&amp;基础参数'!$E$15,'模板使用说明&amp;基础参数'!$E$22),IF(I7143="EIF",IF($C$1="预估功能点",'模板使用说明&amp;基础参数'!$E$16,'模板使用说明&amp;基础参数'!$E$23),IF(I7143="EI",IF($C$1="预估功能点",'模板使用说明&amp;基础参数'!$E$17,'模板使用说明&amp;基础参数'!$E$24),IF(I7143="EO",IF($C$1="预估功能点",'模板使用说明&amp;基础参数'!$E$18,'模板使用说明&amp;基础参数'!$E$25),IF(I7143="EQ",IF($C$1="预估功能点",'模板使用说明&amp;基础参数'!$E$19,'模板使用说明&amp;基础参数'!$E$26),"")))))</f>
        <v/>
      </c>
      <c r="K7143" s="81"/>
      <c r="L7143" s="81"/>
      <c r="M7143" s="82" t="str">
        <f>IF(J7143="","",IF(K7143="高",IF(L7143="删除",J7143*'模板使用说明&amp;基础参数'!$E$5*'模板使用说明&amp;基础参数'!$E$12,IF(L7143="修改",J7143*'模板使用说明&amp;基础参数'!$E$5*'模板使用说明&amp;基础参数'!$E$11,J7143*'模板使用说明&amp;基础参数'!$E$5*'模板使用说明&amp;基础参数'!$E$10)),IF(K7143="中",IF(L7143="删除",J7143*'模板使用说明&amp;基础参数'!$E$6*'模板使用说明&amp;基础参数'!$E$12,IF(L7143="修改",J7143*'模板使用说明&amp;基础参数'!$E$6*'模板使用说明&amp;基础参数'!$E$11,J7143*'模板使用说明&amp;基础参数'!$E$6*'模板使用说明&amp;基础参数'!$E$10)),IF(L7143="删除",J7143*'模板使用说明&amp;基础参数'!$E$7*'模板使用说明&amp;基础参数'!$E$12,IF(L7143="修改",J7143*'模板使用说明&amp;基础参数'!$E$7*'模板使用说明&amp;基础参数'!$E$11,J7143*'模板使用说明&amp;基础参数'!$E$7*'模板使用说明&amp;基础参数'!$E$10)))))</f>
        <v/>
      </c>
      <c r="N7143" s="94"/>
    </row>
    <row r="7144" ht="14.4" customHeight="1" spans="1:14">
      <c r="A7144" s="68">
        <f t="shared" si="112"/>
        <v>7139</v>
      </c>
      <c r="B7144" s="69"/>
      <c r="C7144" s="69"/>
      <c r="D7144" s="69"/>
      <c r="E7144" s="69"/>
      <c r="F7144" s="69"/>
      <c r="G7144" s="69"/>
      <c r="H7144" s="70"/>
      <c r="I7144" s="68"/>
      <c r="J7144" s="8" t="str">
        <f>IF(I7144="ILF",IF($C$1="预估功能点",'模板使用说明&amp;基础参数'!$E$15,'模板使用说明&amp;基础参数'!$E$22),IF(I7144="EIF",IF($C$1="预估功能点",'模板使用说明&amp;基础参数'!$E$16,'模板使用说明&amp;基础参数'!$E$23),IF(I7144="EI",IF($C$1="预估功能点",'模板使用说明&amp;基础参数'!$E$17,'模板使用说明&amp;基础参数'!$E$24),IF(I7144="EO",IF($C$1="预估功能点",'模板使用说明&amp;基础参数'!$E$18,'模板使用说明&amp;基础参数'!$E$25),IF(I7144="EQ",IF($C$1="预估功能点",'模板使用说明&amp;基础参数'!$E$19,'模板使用说明&amp;基础参数'!$E$26),"")))))</f>
        <v/>
      </c>
      <c r="K7144" s="81"/>
      <c r="L7144" s="81"/>
      <c r="M7144" s="82" t="str">
        <f>IF(J7144="","",IF(K7144="高",IF(L7144="删除",J7144*'模板使用说明&amp;基础参数'!$E$5*'模板使用说明&amp;基础参数'!$E$12,IF(L7144="修改",J7144*'模板使用说明&amp;基础参数'!$E$5*'模板使用说明&amp;基础参数'!$E$11,J7144*'模板使用说明&amp;基础参数'!$E$5*'模板使用说明&amp;基础参数'!$E$10)),IF(K7144="中",IF(L7144="删除",J7144*'模板使用说明&amp;基础参数'!$E$6*'模板使用说明&amp;基础参数'!$E$12,IF(L7144="修改",J7144*'模板使用说明&amp;基础参数'!$E$6*'模板使用说明&amp;基础参数'!$E$11,J7144*'模板使用说明&amp;基础参数'!$E$6*'模板使用说明&amp;基础参数'!$E$10)),IF(L7144="删除",J7144*'模板使用说明&amp;基础参数'!$E$7*'模板使用说明&amp;基础参数'!$E$12,IF(L7144="修改",J7144*'模板使用说明&amp;基础参数'!$E$7*'模板使用说明&amp;基础参数'!$E$11,J7144*'模板使用说明&amp;基础参数'!$E$7*'模板使用说明&amp;基础参数'!$E$10)))))</f>
        <v/>
      </c>
      <c r="N7144" s="83"/>
    </row>
    <row r="7145" ht="14.4" customHeight="1" spans="1:14">
      <c r="A7145" s="68">
        <f t="shared" si="112"/>
        <v>7140</v>
      </c>
      <c r="B7145" s="69"/>
      <c r="C7145" s="69"/>
      <c r="D7145" s="69"/>
      <c r="E7145" s="69"/>
      <c r="F7145" s="69"/>
      <c r="G7145" s="69"/>
      <c r="H7145" s="70"/>
      <c r="I7145" s="68"/>
      <c r="J7145" s="8" t="str">
        <f>IF(I7145="ILF",IF($C$1="预估功能点",'模板使用说明&amp;基础参数'!$E$15,'模板使用说明&amp;基础参数'!$E$22),IF(I7145="EIF",IF($C$1="预估功能点",'模板使用说明&amp;基础参数'!$E$16,'模板使用说明&amp;基础参数'!$E$23),IF(I7145="EI",IF($C$1="预估功能点",'模板使用说明&amp;基础参数'!$E$17,'模板使用说明&amp;基础参数'!$E$24),IF(I7145="EO",IF($C$1="预估功能点",'模板使用说明&amp;基础参数'!$E$18,'模板使用说明&amp;基础参数'!$E$25),IF(I7145="EQ",IF($C$1="预估功能点",'模板使用说明&amp;基础参数'!$E$19,'模板使用说明&amp;基础参数'!$E$26),"")))))</f>
        <v/>
      </c>
      <c r="K7145" s="81"/>
      <c r="L7145" s="81"/>
      <c r="M7145" s="82" t="str">
        <f>IF(J7145="","",IF(K7145="高",IF(L7145="删除",J7145*'模板使用说明&amp;基础参数'!$E$5*'模板使用说明&amp;基础参数'!$E$12,IF(L7145="修改",J7145*'模板使用说明&amp;基础参数'!$E$5*'模板使用说明&amp;基础参数'!$E$11,J7145*'模板使用说明&amp;基础参数'!$E$5*'模板使用说明&amp;基础参数'!$E$10)),IF(K7145="中",IF(L7145="删除",J7145*'模板使用说明&amp;基础参数'!$E$6*'模板使用说明&amp;基础参数'!$E$12,IF(L7145="修改",J7145*'模板使用说明&amp;基础参数'!$E$6*'模板使用说明&amp;基础参数'!$E$11,J7145*'模板使用说明&amp;基础参数'!$E$6*'模板使用说明&amp;基础参数'!$E$10)),IF(L7145="删除",J7145*'模板使用说明&amp;基础参数'!$E$7*'模板使用说明&amp;基础参数'!$E$12,IF(L7145="修改",J7145*'模板使用说明&amp;基础参数'!$E$7*'模板使用说明&amp;基础参数'!$E$11,J7145*'模板使用说明&amp;基础参数'!$E$7*'模板使用说明&amp;基础参数'!$E$10)))))</f>
        <v/>
      </c>
      <c r="N7145" s="94"/>
    </row>
    <row r="7146" ht="14.4" customHeight="1" spans="1:14">
      <c r="A7146" s="68">
        <f t="shared" si="112"/>
        <v>7141</v>
      </c>
      <c r="B7146" s="69"/>
      <c r="C7146" s="69"/>
      <c r="D7146" s="69"/>
      <c r="E7146" s="69"/>
      <c r="F7146" s="69"/>
      <c r="G7146" s="69"/>
      <c r="H7146" s="70"/>
      <c r="I7146" s="68"/>
      <c r="J7146" s="8" t="str">
        <f>IF(I7146="ILF",IF($C$1="预估功能点",'模板使用说明&amp;基础参数'!$E$15,'模板使用说明&amp;基础参数'!$E$22),IF(I7146="EIF",IF($C$1="预估功能点",'模板使用说明&amp;基础参数'!$E$16,'模板使用说明&amp;基础参数'!$E$23),IF(I7146="EI",IF($C$1="预估功能点",'模板使用说明&amp;基础参数'!$E$17,'模板使用说明&amp;基础参数'!$E$24),IF(I7146="EO",IF($C$1="预估功能点",'模板使用说明&amp;基础参数'!$E$18,'模板使用说明&amp;基础参数'!$E$25),IF(I7146="EQ",IF($C$1="预估功能点",'模板使用说明&amp;基础参数'!$E$19,'模板使用说明&amp;基础参数'!$E$26),"")))))</f>
        <v/>
      </c>
      <c r="K7146" s="81"/>
      <c r="L7146" s="81"/>
      <c r="M7146" s="82" t="str">
        <f>IF(J7146="","",IF(K7146="高",IF(L7146="删除",J7146*'模板使用说明&amp;基础参数'!$E$5*'模板使用说明&amp;基础参数'!$E$12,IF(L7146="修改",J7146*'模板使用说明&amp;基础参数'!$E$5*'模板使用说明&amp;基础参数'!$E$11,J7146*'模板使用说明&amp;基础参数'!$E$5*'模板使用说明&amp;基础参数'!$E$10)),IF(K7146="中",IF(L7146="删除",J7146*'模板使用说明&amp;基础参数'!$E$6*'模板使用说明&amp;基础参数'!$E$12,IF(L7146="修改",J7146*'模板使用说明&amp;基础参数'!$E$6*'模板使用说明&amp;基础参数'!$E$11,J7146*'模板使用说明&amp;基础参数'!$E$6*'模板使用说明&amp;基础参数'!$E$10)),IF(L7146="删除",J7146*'模板使用说明&amp;基础参数'!$E$7*'模板使用说明&amp;基础参数'!$E$12,IF(L7146="修改",J7146*'模板使用说明&amp;基础参数'!$E$7*'模板使用说明&amp;基础参数'!$E$11,J7146*'模板使用说明&amp;基础参数'!$E$7*'模板使用说明&amp;基础参数'!$E$10)))))</f>
        <v/>
      </c>
      <c r="N7146" s="94"/>
    </row>
    <row r="7147" ht="14.4" customHeight="1" spans="1:14">
      <c r="A7147" s="68">
        <f t="shared" si="112"/>
        <v>7142</v>
      </c>
      <c r="B7147" s="69"/>
      <c r="C7147" s="69"/>
      <c r="D7147" s="69"/>
      <c r="E7147" s="69"/>
      <c r="F7147" s="69"/>
      <c r="G7147" s="69"/>
      <c r="H7147" s="70"/>
      <c r="I7147" s="68"/>
      <c r="J7147" s="8" t="str">
        <f>IF(I7147="ILF",IF($C$1="预估功能点",'模板使用说明&amp;基础参数'!$E$15,'模板使用说明&amp;基础参数'!$E$22),IF(I7147="EIF",IF($C$1="预估功能点",'模板使用说明&amp;基础参数'!$E$16,'模板使用说明&amp;基础参数'!$E$23),IF(I7147="EI",IF($C$1="预估功能点",'模板使用说明&amp;基础参数'!$E$17,'模板使用说明&amp;基础参数'!$E$24),IF(I7147="EO",IF($C$1="预估功能点",'模板使用说明&amp;基础参数'!$E$18,'模板使用说明&amp;基础参数'!$E$25),IF(I7147="EQ",IF($C$1="预估功能点",'模板使用说明&amp;基础参数'!$E$19,'模板使用说明&amp;基础参数'!$E$26),"")))))</f>
        <v/>
      </c>
      <c r="K7147" s="81"/>
      <c r="L7147" s="81"/>
      <c r="M7147" s="82" t="str">
        <f>IF(J7147="","",IF(K7147="高",IF(L7147="删除",J7147*'模板使用说明&amp;基础参数'!$E$5*'模板使用说明&amp;基础参数'!$E$12,IF(L7147="修改",J7147*'模板使用说明&amp;基础参数'!$E$5*'模板使用说明&amp;基础参数'!$E$11,J7147*'模板使用说明&amp;基础参数'!$E$5*'模板使用说明&amp;基础参数'!$E$10)),IF(K7147="中",IF(L7147="删除",J7147*'模板使用说明&amp;基础参数'!$E$6*'模板使用说明&amp;基础参数'!$E$12,IF(L7147="修改",J7147*'模板使用说明&amp;基础参数'!$E$6*'模板使用说明&amp;基础参数'!$E$11,J7147*'模板使用说明&amp;基础参数'!$E$6*'模板使用说明&amp;基础参数'!$E$10)),IF(L7147="删除",J7147*'模板使用说明&amp;基础参数'!$E$7*'模板使用说明&amp;基础参数'!$E$12,IF(L7147="修改",J7147*'模板使用说明&amp;基础参数'!$E$7*'模板使用说明&amp;基础参数'!$E$11,J7147*'模板使用说明&amp;基础参数'!$E$7*'模板使用说明&amp;基础参数'!$E$10)))))</f>
        <v/>
      </c>
      <c r="N7147" s="94"/>
    </row>
    <row r="7148" ht="14.4" customHeight="1" spans="1:14">
      <c r="A7148" s="68">
        <f t="shared" si="112"/>
        <v>7143</v>
      </c>
      <c r="B7148" s="69"/>
      <c r="C7148" s="69"/>
      <c r="D7148" s="69"/>
      <c r="E7148" s="69"/>
      <c r="F7148" s="70"/>
      <c r="G7148" s="70"/>
      <c r="H7148" s="69"/>
      <c r="I7148" s="68"/>
      <c r="J7148" s="8" t="str">
        <f>IF(I7148="ILF",IF($C$1="预估功能点",'模板使用说明&amp;基础参数'!$E$15,'模板使用说明&amp;基础参数'!$E$22),IF(I7148="EIF",IF($C$1="预估功能点",'模板使用说明&amp;基础参数'!$E$16,'模板使用说明&amp;基础参数'!$E$23),IF(I7148="EI",IF($C$1="预估功能点",'模板使用说明&amp;基础参数'!$E$17,'模板使用说明&amp;基础参数'!$E$24),IF(I7148="EO",IF($C$1="预估功能点",'模板使用说明&amp;基础参数'!$E$18,'模板使用说明&amp;基础参数'!$E$25),IF(I7148="EQ",IF($C$1="预估功能点",'模板使用说明&amp;基础参数'!$E$19,'模板使用说明&amp;基础参数'!$E$26),"")))))</f>
        <v/>
      </c>
      <c r="K7148" s="81"/>
      <c r="L7148" s="81"/>
      <c r="M7148" s="82" t="str">
        <f>IF(J7148="","",IF(K7148="高",IF(L7148="删除",J7148*'模板使用说明&amp;基础参数'!$E$5*'模板使用说明&amp;基础参数'!$E$12,IF(L7148="修改",J7148*'模板使用说明&amp;基础参数'!$E$5*'模板使用说明&amp;基础参数'!$E$11,J7148*'模板使用说明&amp;基础参数'!$E$5*'模板使用说明&amp;基础参数'!$E$10)),IF(K7148="中",IF(L7148="删除",J7148*'模板使用说明&amp;基础参数'!$E$6*'模板使用说明&amp;基础参数'!$E$12,IF(L7148="修改",J7148*'模板使用说明&amp;基础参数'!$E$6*'模板使用说明&amp;基础参数'!$E$11,J7148*'模板使用说明&amp;基础参数'!$E$6*'模板使用说明&amp;基础参数'!$E$10)),IF(L7148="删除",J7148*'模板使用说明&amp;基础参数'!$E$7*'模板使用说明&amp;基础参数'!$E$12,IF(L7148="修改",J7148*'模板使用说明&amp;基础参数'!$E$7*'模板使用说明&amp;基础参数'!$E$11,J7148*'模板使用说明&amp;基础参数'!$E$7*'模板使用说明&amp;基础参数'!$E$10)))))</f>
        <v/>
      </c>
      <c r="N7148" s="83"/>
    </row>
    <row r="7149" ht="14.4" customHeight="1" spans="1:14">
      <c r="A7149" s="68">
        <f t="shared" si="112"/>
        <v>7144</v>
      </c>
      <c r="B7149" s="69"/>
      <c r="C7149" s="69"/>
      <c r="D7149" s="69"/>
      <c r="E7149" s="69"/>
      <c r="F7149" s="70"/>
      <c r="G7149" s="70"/>
      <c r="H7149" s="69"/>
      <c r="I7149" s="68"/>
      <c r="J7149" s="8" t="str">
        <f>IF(I7149="ILF",IF($C$1="预估功能点",'模板使用说明&amp;基础参数'!$E$15,'模板使用说明&amp;基础参数'!$E$22),IF(I7149="EIF",IF($C$1="预估功能点",'模板使用说明&amp;基础参数'!$E$16,'模板使用说明&amp;基础参数'!$E$23),IF(I7149="EI",IF($C$1="预估功能点",'模板使用说明&amp;基础参数'!$E$17,'模板使用说明&amp;基础参数'!$E$24),IF(I7149="EO",IF($C$1="预估功能点",'模板使用说明&amp;基础参数'!$E$18,'模板使用说明&amp;基础参数'!$E$25),IF(I7149="EQ",IF($C$1="预估功能点",'模板使用说明&amp;基础参数'!$E$19,'模板使用说明&amp;基础参数'!$E$26),"")))))</f>
        <v/>
      </c>
      <c r="K7149" s="81"/>
      <c r="L7149" s="81"/>
      <c r="M7149" s="82" t="str">
        <f>IF(J7149="","",IF(K7149="高",IF(L7149="删除",J7149*'模板使用说明&amp;基础参数'!$E$5*'模板使用说明&amp;基础参数'!$E$12,IF(L7149="修改",J7149*'模板使用说明&amp;基础参数'!$E$5*'模板使用说明&amp;基础参数'!$E$11,J7149*'模板使用说明&amp;基础参数'!$E$5*'模板使用说明&amp;基础参数'!$E$10)),IF(K7149="中",IF(L7149="删除",J7149*'模板使用说明&amp;基础参数'!$E$6*'模板使用说明&amp;基础参数'!$E$12,IF(L7149="修改",J7149*'模板使用说明&amp;基础参数'!$E$6*'模板使用说明&amp;基础参数'!$E$11,J7149*'模板使用说明&amp;基础参数'!$E$6*'模板使用说明&amp;基础参数'!$E$10)),IF(L7149="删除",J7149*'模板使用说明&amp;基础参数'!$E$7*'模板使用说明&amp;基础参数'!$E$12,IF(L7149="修改",J7149*'模板使用说明&amp;基础参数'!$E$7*'模板使用说明&amp;基础参数'!$E$11,J7149*'模板使用说明&amp;基础参数'!$E$7*'模板使用说明&amp;基础参数'!$E$10)))))</f>
        <v/>
      </c>
      <c r="N7149" s="83"/>
    </row>
    <row r="7150" ht="14.4" customHeight="1" spans="1:14">
      <c r="A7150" s="68">
        <f t="shared" si="112"/>
        <v>7145</v>
      </c>
      <c r="B7150" s="69"/>
      <c r="C7150" s="69"/>
      <c r="D7150" s="69"/>
      <c r="E7150" s="69"/>
      <c r="F7150" s="70"/>
      <c r="G7150" s="70"/>
      <c r="H7150" s="69"/>
      <c r="I7150" s="68"/>
      <c r="J7150" s="8" t="str">
        <f>IF(I7150="ILF",IF($C$1="预估功能点",'模板使用说明&amp;基础参数'!$E$15,'模板使用说明&amp;基础参数'!$E$22),IF(I7150="EIF",IF($C$1="预估功能点",'模板使用说明&amp;基础参数'!$E$16,'模板使用说明&amp;基础参数'!$E$23),IF(I7150="EI",IF($C$1="预估功能点",'模板使用说明&amp;基础参数'!$E$17,'模板使用说明&amp;基础参数'!$E$24),IF(I7150="EO",IF($C$1="预估功能点",'模板使用说明&amp;基础参数'!$E$18,'模板使用说明&amp;基础参数'!$E$25),IF(I7150="EQ",IF($C$1="预估功能点",'模板使用说明&amp;基础参数'!$E$19,'模板使用说明&amp;基础参数'!$E$26),"")))))</f>
        <v/>
      </c>
      <c r="K7150" s="81"/>
      <c r="L7150" s="81"/>
      <c r="M7150" s="82" t="str">
        <f>IF(J7150="","",IF(K7150="高",IF(L7150="删除",J7150*'模板使用说明&amp;基础参数'!$E$5*'模板使用说明&amp;基础参数'!$E$12,IF(L7150="修改",J7150*'模板使用说明&amp;基础参数'!$E$5*'模板使用说明&amp;基础参数'!$E$11,J7150*'模板使用说明&amp;基础参数'!$E$5*'模板使用说明&amp;基础参数'!$E$10)),IF(K7150="中",IF(L7150="删除",J7150*'模板使用说明&amp;基础参数'!$E$6*'模板使用说明&amp;基础参数'!$E$12,IF(L7150="修改",J7150*'模板使用说明&amp;基础参数'!$E$6*'模板使用说明&amp;基础参数'!$E$11,J7150*'模板使用说明&amp;基础参数'!$E$6*'模板使用说明&amp;基础参数'!$E$10)),IF(L7150="删除",J7150*'模板使用说明&amp;基础参数'!$E$7*'模板使用说明&amp;基础参数'!$E$12,IF(L7150="修改",J7150*'模板使用说明&amp;基础参数'!$E$7*'模板使用说明&amp;基础参数'!$E$11,J7150*'模板使用说明&amp;基础参数'!$E$7*'模板使用说明&amp;基础参数'!$E$10)))))</f>
        <v/>
      </c>
      <c r="N7150" s="83"/>
    </row>
    <row r="7151" ht="14.4" customHeight="1" spans="1:14">
      <c r="A7151" s="68">
        <f t="shared" si="112"/>
        <v>7146</v>
      </c>
      <c r="B7151" s="69"/>
      <c r="C7151" s="69"/>
      <c r="D7151" s="69"/>
      <c r="E7151" s="69"/>
      <c r="F7151" s="70"/>
      <c r="G7151" s="70"/>
      <c r="H7151" s="69"/>
      <c r="I7151" s="68"/>
      <c r="J7151" s="8" t="str">
        <f>IF(I7151="ILF",IF($C$1="预估功能点",'模板使用说明&amp;基础参数'!$E$15,'模板使用说明&amp;基础参数'!$E$22),IF(I7151="EIF",IF($C$1="预估功能点",'模板使用说明&amp;基础参数'!$E$16,'模板使用说明&amp;基础参数'!$E$23),IF(I7151="EI",IF($C$1="预估功能点",'模板使用说明&amp;基础参数'!$E$17,'模板使用说明&amp;基础参数'!$E$24),IF(I7151="EO",IF($C$1="预估功能点",'模板使用说明&amp;基础参数'!$E$18,'模板使用说明&amp;基础参数'!$E$25),IF(I7151="EQ",IF($C$1="预估功能点",'模板使用说明&amp;基础参数'!$E$19,'模板使用说明&amp;基础参数'!$E$26),"")))))</f>
        <v/>
      </c>
      <c r="K7151" s="81"/>
      <c r="L7151" s="81"/>
      <c r="M7151" s="82" t="str">
        <f>IF(J7151="","",IF(K7151="高",IF(L7151="删除",J7151*'模板使用说明&amp;基础参数'!$E$5*'模板使用说明&amp;基础参数'!$E$12,IF(L7151="修改",J7151*'模板使用说明&amp;基础参数'!$E$5*'模板使用说明&amp;基础参数'!$E$11,J7151*'模板使用说明&amp;基础参数'!$E$5*'模板使用说明&amp;基础参数'!$E$10)),IF(K7151="中",IF(L7151="删除",J7151*'模板使用说明&amp;基础参数'!$E$6*'模板使用说明&amp;基础参数'!$E$12,IF(L7151="修改",J7151*'模板使用说明&amp;基础参数'!$E$6*'模板使用说明&amp;基础参数'!$E$11,J7151*'模板使用说明&amp;基础参数'!$E$6*'模板使用说明&amp;基础参数'!$E$10)),IF(L7151="删除",J7151*'模板使用说明&amp;基础参数'!$E$7*'模板使用说明&amp;基础参数'!$E$12,IF(L7151="修改",J7151*'模板使用说明&amp;基础参数'!$E$7*'模板使用说明&amp;基础参数'!$E$11,J7151*'模板使用说明&amp;基础参数'!$E$7*'模板使用说明&amp;基础参数'!$E$10)))))</f>
        <v/>
      </c>
      <c r="N7151" s="83"/>
    </row>
    <row r="7152" ht="14.4" customHeight="1" spans="1:14">
      <c r="A7152" s="68">
        <f t="shared" si="112"/>
        <v>7147</v>
      </c>
      <c r="B7152" s="69"/>
      <c r="C7152" s="69"/>
      <c r="D7152" s="69"/>
      <c r="E7152" s="69"/>
      <c r="F7152" s="70"/>
      <c r="G7152" s="70"/>
      <c r="H7152" s="69"/>
      <c r="I7152" s="68"/>
      <c r="J7152" s="8" t="str">
        <f>IF(I7152="ILF",IF($C$1="预估功能点",'模板使用说明&amp;基础参数'!$E$15,'模板使用说明&amp;基础参数'!$E$22),IF(I7152="EIF",IF($C$1="预估功能点",'模板使用说明&amp;基础参数'!$E$16,'模板使用说明&amp;基础参数'!$E$23),IF(I7152="EI",IF($C$1="预估功能点",'模板使用说明&amp;基础参数'!$E$17,'模板使用说明&amp;基础参数'!$E$24),IF(I7152="EO",IF($C$1="预估功能点",'模板使用说明&amp;基础参数'!$E$18,'模板使用说明&amp;基础参数'!$E$25),IF(I7152="EQ",IF($C$1="预估功能点",'模板使用说明&amp;基础参数'!$E$19,'模板使用说明&amp;基础参数'!$E$26),"")))))</f>
        <v/>
      </c>
      <c r="K7152" s="81"/>
      <c r="L7152" s="81"/>
      <c r="M7152" s="82" t="str">
        <f>IF(J7152="","",IF(K7152="高",IF(L7152="删除",J7152*'模板使用说明&amp;基础参数'!$E$5*'模板使用说明&amp;基础参数'!$E$12,IF(L7152="修改",J7152*'模板使用说明&amp;基础参数'!$E$5*'模板使用说明&amp;基础参数'!$E$11,J7152*'模板使用说明&amp;基础参数'!$E$5*'模板使用说明&amp;基础参数'!$E$10)),IF(K7152="中",IF(L7152="删除",J7152*'模板使用说明&amp;基础参数'!$E$6*'模板使用说明&amp;基础参数'!$E$12,IF(L7152="修改",J7152*'模板使用说明&amp;基础参数'!$E$6*'模板使用说明&amp;基础参数'!$E$11,J7152*'模板使用说明&amp;基础参数'!$E$6*'模板使用说明&amp;基础参数'!$E$10)),IF(L7152="删除",J7152*'模板使用说明&amp;基础参数'!$E$7*'模板使用说明&amp;基础参数'!$E$12,IF(L7152="修改",J7152*'模板使用说明&amp;基础参数'!$E$7*'模板使用说明&amp;基础参数'!$E$11,J7152*'模板使用说明&amp;基础参数'!$E$7*'模板使用说明&amp;基础参数'!$E$10)))))</f>
        <v/>
      </c>
      <c r="N7152" s="83"/>
    </row>
    <row r="7153" ht="14.4" customHeight="1" spans="1:14">
      <c r="A7153" s="68">
        <f t="shared" si="112"/>
        <v>7148</v>
      </c>
      <c r="B7153" s="69"/>
      <c r="C7153" s="69"/>
      <c r="D7153" s="69"/>
      <c r="E7153" s="69"/>
      <c r="F7153" s="70"/>
      <c r="G7153" s="70"/>
      <c r="H7153" s="69"/>
      <c r="I7153" s="73"/>
      <c r="J7153" s="8" t="str">
        <f>IF(I7153="ILF",IF($C$1="预估功能点",'模板使用说明&amp;基础参数'!$E$15,'模板使用说明&amp;基础参数'!$E$22),IF(I7153="EIF",IF($C$1="预估功能点",'模板使用说明&amp;基础参数'!$E$16,'模板使用说明&amp;基础参数'!$E$23),IF(I7153="EI",IF($C$1="预估功能点",'模板使用说明&amp;基础参数'!$E$17,'模板使用说明&amp;基础参数'!$E$24),IF(I7153="EO",IF($C$1="预估功能点",'模板使用说明&amp;基础参数'!$E$18,'模板使用说明&amp;基础参数'!$E$25),IF(I7153="EQ",IF($C$1="预估功能点",'模板使用说明&amp;基础参数'!$E$19,'模板使用说明&amp;基础参数'!$E$26),"")))))</f>
        <v/>
      </c>
      <c r="K7153" s="81"/>
      <c r="L7153" s="81"/>
      <c r="M7153" s="82" t="str">
        <f>IF(J7153="","",IF(K7153="高",IF(L7153="删除",J7153*'模板使用说明&amp;基础参数'!$E$5*'模板使用说明&amp;基础参数'!$E$12,IF(L7153="修改",J7153*'模板使用说明&amp;基础参数'!$E$5*'模板使用说明&amp;基础参数'!$E$11,J7153*'模板使用说明&amp;基础参数'!$E$5*'模板使用说明&amp;基础参数'!$E$10)),IF(K7153="中",IF(L7153="删除",J7153*'模板使用说明&amp;基础参数'!$E$6*'模板使用说明&amp;基础参数'!$E$12,IF(L7153="修改",J7153*'模板使用说明&amp;基础参数'!$E$6*'模板使用说明&amp;基础参数'!$E$11,J7153*'模板使用说明&amp;基础参数'!$E$6*'模板使用说明&amp;基础参数'!$E$10)),IF(L7153="删除",J7153*'模板使用说明&amp;基础参数'!$E$7*'模板使用说明&amp;基础参数'!$E$12,IF(L7153="修改",J7153*'模板使用说明&amp;基础参数'!$E$7*'模板使用说明&amp;基础参数'!$E$11,J7153*'模板使用说明&amp;基础参数'!$E$7*'模板使用说明&amp;基础参数'!$E$10)))))</f>
        <v/>
      </c>
      <c r="N7153" s="10"/>
    </row>
    <row r="7154" ht="14.4" customHeight="1" spans="1:14">
      <c r="A7154" s="68">
        <f t="shared" si="112"/>
        <v>7149</v>
      </c>
      <c r="B7154" s="69"/>
      <c r="C7154" s="69"/>
      <c r="D7154" s="69"/>
      <c r="E7154" s="69"/>
      <c r="F7154" s="70"/>
      <c r="G7154" s="70"/>
      <c r="H7154" s="69"/>
      <c r="I7154" s="73"/>
      <c r="J7154" s="8" t="str">
        <f>IF(I7154="ILF",IF($C$1="预估功能点",'模板使用说明&amp;基础参数'!$E$15,'模板使用说明&amp;基础参数'!$E$22),IF(I7154="EIF",IF($C$1="预估功能点",'模板使用说明&amp;基础参数'!$E$16,'模板使用说明&amp;基础参数'!$E$23),IF(I7154="EI",IF($C$1="预估功能点",'模板使用说明&amp;基础参数'!$E$17,'模板使用说明&amp;基础参数'!$E$24),IF(I7154="EO",IF($C$1="预估功能点",'模板使用说明&amp;基础参数'!$E$18,'模板使用说明&amp;基础参数'!$E$25),IF(I7154="EQ",IF($C$1="预估功能点",'模板使用说明&amp;基础参数'!$E$19,'模板使用说明&amp;基础参数'!$E$26),"")))))</f>
        <v/>
      </c>
      <c r="K7154" s="81"/>
      <c r="L7154" s="81"/>
      <c r="M7154" s="82" t="str">
        <f>IF(J7154="","",IF(K7154="高",IF(L7154="删除",J7154*'模板使用说明&amp;基础参数'!$E$5*'模板使用说明&amp;基础参数'!$E$12,IF(L7154="修改",J7154*'模板使用说明&amp;基础参数'!$E$5*'模板使用说明&amp;基础参数'!$E$11,J7154*'模板使用说明&amp;基础参数'!$E$5*'模板使用说明&amp;基础参数'!$E$10)),IF(K7154="中",IF(L7154="删除",J7154*'模板使用说明&amp;基础参数'!$E$6*'模板使用说明&amp;基础参数'!$E$12,IF(L7154="修改",J7154*'模板使用说明&amp;基础参数'!$E$6*'模板使用说明&amp;基础参数'!$E$11,J7154*'模板使用说明&amp;基础参数'!$E$6*'模板使用说明&amp;基础参数'!$E$10)),IF(L7154="删除",J7154*'模板使用说明&amp;基础参数'!$E$7*'模板使用说明&amp;基础参数'!$E$12,IF(L7154="修改",J7154*'模板使用说明&amp;基础参数'!$E$7*'模板使用说明&amp;基础参数'!$E$11,J7154*'模板使用说明&amp;基础参数'!$E$7*'模板使用说明&amp;基础参数'!$E$10)))))</f>
        <v/>
      </c>
      <c r="N7154" s="10"/>
    </row>
    <row r="7155" ht="14.4" customHeight="1" spans="1:14">
      <c r="A7155" s="68">
        <f t="shared" si="112"/>
        <v>7150</v>
      </c>
      <c r="B7155" s="69"/>
      <c r="C7155" s="69"/>
      <c r="D7155" s="69"/>
      <c r="E7155" s="69"/>
      <c r="F7155" s="70"/>
      <c r="G7155" s="70"/>
      <c r="H7155" s="69"/>
      <c r="I7155" s="73"/>
      <c r="J7155" s="8" t="str">
        <f>IF(I7155="ILF",IF($C$1="预估功能点",'模板使用说明&amp;基础参数'!$E$15,'模板使用说明&amp;基础参数'!$E$22),IF(I7155="EIF",IF($C$1="预估功能点",'模板使用说明&amp;基础参数'!$E$16,'模板使用说明&amp;基础参数'!$E$23),IF(I7155="EI",IF($C$1="预估功能点",'模板使用说明&amp;基础参数'!$E$17,'模板使用说明&amp;基础参数'!$E$24),IF(I7155="EO",IF($C$1="预估功能点",'模板使用说明&amp;基础参数'!$E$18,'模板使用说明&amp;基础参数'!$E$25),IF(I7155="EQ",IF($C$1="预估功能点",'模板使用说明&amp;基础参数'!$E$19,'模板使用说明&amp;基础参数'!$E$26),"")))))</f>
        <v/>
      </c>
      <c r="K7155" s="81"/>
      <c r="L7155" s="81"/>
      <c r="M7155" s="82" t="str">
        <f>IF(J7155="","",IF(K7155="高",IF(L7155="删除",J7155*'模板使用说明&amp;基础参数'!$E$5*'模板使用说明&amp;基础参数'!$E$12,IF(L7155="修改",J7155*'模板使用说明&amp;基础参数'!$E$5*'模板使用说明&amp;基础参数'!$E$11,J7155*'模板使用说明&amp;基础参数'!$E$5*'模板使用说明&amp;基础参数'!$E$10)),IF(K7155="中",IF(L7155="删除",J7155*'模板使用说明&amp;基础参数'!$E$6*'模板使用说明&amp;基础参数'!$E$12,IF(L7155="修改",J7155*'模板使用说明&amp;基础参数'!$E$6*'模板使用说明&amp;基础参数'!$E$11,J7155*'模板使用说明&amp;基础参数'!$E$6*'模板使用说明&amp;基础参数'!$E$10)),IF(L7155="删除",J7155*'模板使用说明&amp;基础参数'!$E$7*'模板使用说明&amp;基础参数'!$E$12,IF(L7155="修改",J7155*'模板使用说明&amp;基础参数'!$E$7*'模板使用说明&amp;基础参数'!$E$11,J7155*'模板使用说明&amp;基础参数'!$E$7*'模板使用说明&amp;基础参数'!$E$10)))))</f>
        <v/>
      </c>
      <c r="N7155" s="10"/>
    </row>
    <row r="7156" ht="14.4" customHeight="1" spans="1:14">
      <c r="A7156" s="68">
        <f t="shared" si="112"/>
        <v>7151</v>
      </c>
      <c r="B7156" s="69"/>
      <c r="C7156" s="69"/>
      <c r="D7156" s="69"/>
      <c r="E7156" s="69"/>
      <c r="F7156" s="70"/>
      <c r="G7156" s="70"/>
      <c r="H7156" s="69"/>
      <c r="I7156" s="73"/>
      <c r="J7156" s="8" t="str">
        <f>IF(I7156="ILF",IF($C$1="预估功能点",'模板使用说明&amp;基础参数'!$E$15,'模板使用说明&amp;基础参数'!$E$22),IF(I7156="EIF",IF($C$1="预估功能点",'模板使用说明&amp;基础参数'!$E$16,'模板使用说明&amp;基础参数'!$E$23),IF(I7156="EI",IF($C$1="预估功能点",'模板使用说明&amp;基础参数'!$E$17,'模板使用说明&amp;基础参数'!$E$24),IF(I7156="EO",IF($C$1="预估功能点",'模板使用说明&amp;基础参数'!$E$18,'模板使用说明&amp;基础参数'!$E$25),IF(I7156="EQ",IF($C$1="预估功能点",'模板使用说明&amp;基础参数'!$E$19,'模板使用说明&amp;基础参数'!$E$26),"")))))</f>
        <v/>
      </c>
      <c r="K7156" s="81"/>
      <c r="L7156" s="81"/>
      <c r="M7156" s="82" t="str">
        <f>IF(J7156="","",IF(K7156="高",IF(L7156="删除",J7156*'模板使用说明&amp;基础参数'!$E$5*'模板使用说明&amp;基础参数'!$E$12,IF(L7156="修改",J7156*'模板使用说明&amp;基础参数'!$E$5*'模板使用说明&amp;基础参数'!$E$11,J7156*'模板使用说明&amp;基础参数'!$E$5*'模板使用说明&amp;基础参数'!$E$10)),IF(K7156="中",IF(L7156="删除",J7156*'模板使用说明&amp;基础参数'!$E$6*'模板使用说明&amp;基础参数'!$E$12,IF(L7156="修改",J7156*'模板使用说明&amp;基础参数'!$E$6*'模板使用说明&amp;基础参数'!$E$11,J7156*'模板使用说明&amp;基础参数'!$E$6*'模板使用说明&amp;基础参数'!$E$10)),IF(L7156="删除",J7156*'模板使用说明&amp;基础参数'!$E$7*'模板使用说明&amp;基础参数'!$E$12,IF(L7156="修改",J7156*'模板使用说明&amp;基础参数'!$E$7*'模板使用说明&amp;基础参数'!$E$11,J7156*'模板使用说明&amp;基础参数'!$E$7*'模板使用说明&amp;基础参数'!$E$10)))))</f>
        <v/>
      </c>
      <c r="N7156" s="10"/>
    </row>
    <row r="7157" ht="14.4" customHeight="1" spans="1:14">
      <c r="A7157" s="68">
        <f t="shared" si="112"/>
        <v>7152</v>
      </c>
      <c r="B7157" s="69"/>
      <c r="C7157" s="69"/>
      <c r="D7157" s="69"/>
      <c r="E7157" s="69"/>
      <c r="F7157" s="70"/>
      <c r="G7157" s="70"/>
      <c r="H7157" s="69"/>
      <c r="I7157" s="73"/>
      <c r="J7157" s="8" t="str">
        <f>IF(I7157="ILF",IF($C$1="预估功能点",'模板使用说明&amp;基础参数'!$E$15,'模板使用说明&amp;基础参数'!$E$22),IF(I7157="EIF",IF($C$1="预估功能点",'模板使用说明&amp;基础参数'!$E$16,'模板使用说明&amp;基础参数'!$E$23),IF(I7157="EI",IF($C$1="预估功能点",'模板使用说明&amp;基础参数'!$E$17,'模板使用说明&amp;基础参数'!$E$24),IF(I7157="EO",IF($C$1="预估功能点",'模板使用说明&amp;基础参数'!$E$18,'模板使用说明&amp;基础参数'!$E$25),IF(I7157="EQ",IF($C$1="预估功能点",'模板使用说明&amp;基础参数'!$E$19,'模板使用说明&amp;基础参数'!$E$26),"")))))</f>
        <v/>
      </c>
      <c r="K7157" s="81"/>
      <c r="L7157" s="81"/>
      <c r="M7157" s="82" t="str">
        <f>IF(J7157="","",IF(K7157="高",IF(L7157="删除",J7157*'模板使用说明&amp;基础参数'!$E$5*'模板使用说明&amp;基础参数'!$E$12,IF(L7157="修改",J7157*'模板使用说明&amp;基础参数'!$E$5*'模板使用说明&amp;基础参数'!$E$11,J7157*'模板使用说明&amp;基础参数'!$E$5*'模板使用说明&amp;基础参数'!$E$10)),IF(K7157="中",IF(L7157="删除",J7157*'模板使用说明&amp;基础参数'!$E$6*'模板使用说明&amp;基础参数'!$E$12,IF(L7157="修改",J7157*'模板使用说明&amp;基础参数'!$E$6*'模板使用说明&amp;基础参数'!$E$11,J7157*'模板使用说明&amp;基础参数'!$E$6*'模板使用说明&amp;基础参数'!$E$10)),IF(L7157="删除",J7157*'模板使用说明&amp;基础参数'!$E$7*'模板使用说明&amp;基础参数'!$E$12,IF(L7157="修改",J7157*'模板使用说明&amp;基础参数'!$E$7*'模板使用说明&amp;基础参数'!$E$11,J7157*'模板使用说明&amp;基础参数'!$E$7*'模板使用说明&amp;基础参数'!$E$10)))))</f>
        <v/>
      </c>
      <c r="N7157" s="10"/>
    </row>
    <row r="7158" ht="14.4" customHeight="1" spans="1:14">
      <c r="A7158" s="68">
        <f t="shared" si="112"/>
        <v>7153</v>
      </c>
      <c r="B7158" s="69"/>
      <c r="C7158" s="69"/>
      <c r="D7158" s="69"/>
      <c r="E7158" s="69"/>
      <c r="F7158" s="70"/>
      <c r="G7158" s="70"/>
      <c r="H7158" s="69"/>
      <c r="I7158" s="73"/>
      <c r="J7158" s="8" t="str">
        <f>IF(I7158="ILF",IF($C$1="预估功能点",'模板使用说明&amp;基础参数'!$E$15,'模板使用说明&amp;基础参数'!$E$22),IF(I7158="EIF",IF($C$1="预估功能点",'模板使用说明&amp;基础参数'!$E$16,'模板使用说明&amp;基础参数'!$E$23),IF(I7158="EI",IF($C$1="预估功能点",'模板使用说明&amp;基础参数'!$E$17,'模板使用说明&amp;基础参数'!$E$24),IF(I7158="EO",IF($C$1="预估功能点",'模板使用说明&amp;基础参数'!$E$18,'模板使用说明&amp;基础参数'!$E$25),IF(I7158="EQ",IF($C$1="预估功能点",'模板使用说明&amp;基础参数'!$E$19,'模板使用说明&amp;基础参数'!$E$26),"")))))</f>
        <v/>
      </c>
      <c r="K7158" s="81"/>
      <c r="L7158" s="81"/>
      <c r="M7158" s="82" t="str">
        <f>IF(J7158="","",IF(K7158="高",IF(L7158="删除",J7158*'模板使用说明&amp;基础参数'!$E$5*'模板使用说明&amp;基础参数'!$E$12,IF(L7158="修改",J7158*'模板使用说明&amp;基础参数'!$E$5*'模板使用说明&amp;基础参数'!$E$11,J7158*'模板使用说明&amp;基础参数'!$E$5*'模板使用说明&amp;基础参数'!$E$10)),IF(K7158="中",IF(L7158="删除",J7158*'模板使用说明&amp;基础参数'!$E$6*'模板使用说明&amp;基础参数'!$E$12,IF(L7158="修改",J7158*'模板使用说明&amp;基础参数'!$E$6*'模板使用说明&amp;基础参数'!$E$11,J7158*'模板使用说明&amp;基础参数'!$E$6*'模板使用说明&amp;基础参数'!$E$10)),IF(L7158="删除",J7158*'模板使用说明&amp;基础参数'!$E$7*'模板使用说明&amp;基础参数'!$E$12,IF(L7158="修改",J7158*'模板使用说明&amp;基础参数'!$E$7*'模板使用说明&amp;基础参数'!$E$11,J7158*'模板使用说明&amp;基础参数'!$E$7*'模板使用说明&amp;基础参数'!$E$10)))))</f>
        <v/>
      </c>
      <c r="N7158" s="10"/>
    </row>
    <row r="7159" ht="14.4" customHeight="1" spans="1:14">
      <c r="A7159" s="68">
        <f t="shared" si="112"/>
        <v>7154</v>
      </c>
      <c r="B7159" s="69"/>
      <c r="C7159" s="69"/>
      <c r="D7159" s="69"/>
      <c r="E7159" s="69"/>
      <c r="F7159" s="70"/>
      <c r="G7159" s="70"/>
      <c r="H7159" s="69"/>
      <c r="I7159" s="73"/>
      <c r="J7159" s="8" t="str">
        <f>IF(I7159="ILF",IF($C$1="预估功能点",'模板使用说明&amp;基础参数'!$E$15,'模板使用说明&amp;基础参数'!$E$22),IF(I7159="EIF",IF($C$1="预估功能点",'模板使用说明&amp;基础参数'!$E$16,'模板使用说明&amp;基础参数'!$E$23),IF(I7159="EI",IF($C$1="预估功能点",'模板使用说明&amp;基础参数'!$E$17,'模板使用说明&amp;基础参数'!$E$24),IF(I7159="EO",IF($C$1="预估功能点",'模板使用说明&amp;基础参数'!$E$18,'模板使用说明&amp;基础参数'!$E$25),IF(I7159="EQ",IF($C$1="预估功能点",'模板使用说明&amp;基础参数'!$E$19,'模板使用说明&amp;基础参数'!$E$26),"")))))</f>
        <v/>
      </c>
      <c r="K7159" s="81"/>
      <c r="L7159" s="81"/>
      <c r="M7159" s="82" t="str">
        <f>IF(J7159="","",IF(K7159="高",IF(L7159="删除",J7159*'模板使用说明&amp;基础参数'!$E$5*'模板使用说明&amp;基础参数'!$E$12,IF(L7159="修改",J7159*'模板使用说明&amp;基础参数'!$E$5*'模板使用说明&amp;基础参数'!$E$11,J7159*'模板使用说明&amp;基础参数'!$E$5*'模板使用说明&amp;基础参数'!$E$10)),IF(K7159="中",IF(L7159="删除",J7159*'模板使用说明&amp;基础参数'!$E$6*'模板使用说明&amp;基础参数'!$E$12,IF(L7159="修改",J7159*'模板使用说明&amp;基础参数'!$E$6*'模板使用说明&amp;基础参数'!$E$11,J7159*'模板使用说明&amp;基础参数'!$E$6*'模板使用说明&amp;基础参数'!$E$10)),IF(L7159="删除",J7159*'模板使用说明&amp;基础参数'!$E$7*'模板使用说明&amp;基础参数'!$E$12,IF(L7159="修改",J7159*'模板使用说明&amp;基础参数'!$E$7*'模板使用说明&amp;基础参数'!$E$11,J7159*'模板使用说明&amp;基础参数'!$E$7*'模板使用说明&amp;基础参数'!$E$10)))))</f>
        <v/>
      </c>
      <c r="N7159" s="10"/>
    </row>
    <row r="7160" ht="14.4" customHeight="1" spans="1:14">
      <c r="A7160" s="68">
        <f t="shared" si="112"/>
        <v>7155</v>
      </c>
      <c r="B7160" s="69"/>
      <c r="C7160" s="69"/>
      <c r="D7160" s="69"/>
      <c r="E7160" s="69"/>
      <c r="F7160" s="70"/>
      <c r="G7160" s="70"/>
      <c r="H7160" s="69"/>
      <c r="I7160" s="68"/>
      <c r="J7160" s="8" t="str">
        <f>IF(I7160="ILF",IF($C$1="预估功能点",'模板使用说明&amp;基础参数'!$E$15,'模板使用说明&amp;基础参数'!$E$22),IF(I7160="EIF",IF($C$1="预估功能点",'模板使用说明&amp;基础参数'!$E$16,'模板使用说明&amp;基础参数'!$E$23),IF(I7160="EI",IF($C$1="预估功能点",'模板使用说明&amp;基础参数'!$E$17,'模板使用说明&amp;基础参数'!$E$24),IF(I7160="EO",IF($C$1="预估功能点",'模板使用说明&amp;基础参数'!$E$18,'模板使用说明&amp;基础参数'!$E$25),IF(I7160="EQ",IF($C$1="预估功能点",'模板使用说明&amp;基础参数'!$E$19,'模板使用说明&amp;基础参数'!$E$26),"")))))</f>
        <v/>
      </c>
      <c r="K7160" s="81"/>
      <c r="L7160" s="81"/>
      <c r="M7160" s="82" t="str">
        <f>IF(J7160="","",IF(K7160="高",IF(L7160="删除",J7160*'模板使用说明&amp;基础参数'!$E$5*'模板使用说明&amp;基础参数'!$E$12,IF(L7160="修改",J7160*'模板使用说明&amp;基础参数'!$E$5*'模板使用说明&amp;基础参数'!$E$11,J7160*'模板使用说明&amp;基础参数'!$E$5*'模板使用说明&amp;基础参数'!$E$10)),IF(K7160="中",IF(L7160="删除",J7160*'模板使用说明&amp;基础参数'!$E$6*'模板使用说明&amp;基础参数'!$E$12,IF(L7160="修改",J7160*'模板使用说明&amp;基础参数'!$E$6*'模板使用说明&amp;基础参数'!$E$11,J7160*'模板使用说明&amp;基础参数'!$E$6*'模板使用说明&amp;基础参数'!$E$10)),IF(L7160="删除",J7160*'模板使用说明&amp;基础参数'!$E$7*'模板使用说明&amp;基础参数'!$E$12,IF(L7160="修改",J7160*'模板使用说明&amp;基础参数'!$E$7*'模板使用说明&amp;基础参数'!$E$11,J7160*'模板使用说明&amp;基础参数'!$E$7*'模板使用说明&amp;基础参数'!$E$10)))))</f>
        <v/>
      </c>
      <c r="N7160" s="83"/>
    </row>
    <row r="7161" ht="14.4" customHeight="1" spans="1:14">
      <c r="A7161" s="68">
        <f t="shared" si="112"/>
        <v>7156</v>
      </c>
      <c r="B7161" s="69"/>
      <c r="C7161" s="69"/>
      <c r="D7161" s="69"/>
      <c r="E7161" s="69"/>
      <c r="F7161" s="69"/>
      <c r="G7161" s="69"/>
      <c r="H7161" s="70"/>
      <c r="I7161" s="68"/>
      <c r="J7161" s="8" t="str">
        <f>IF(I7161="ILF",IF($C$1="预估功能点",'模板使用说明&amp;基础参数'!$E$15,'模板使用说明&amp;基础参数'!$E$22),IF(I7161="EIF",IF($C$1="预估功能点",'模板使用说明&amp;基础参数'!$E$16,'模板使用说明&amp;基础参数'!$E$23),IF(I7161="EI",IF($C$1="预估功能点",'模板使用说明&amp;基础参数'!$E$17,'模板使用说明&amp;基础参数'!$E$24),IF(I7161="EO",IF($C$1="预估功能点",'模板使用说明&amp;基础参数'!$E$18,'模板使用说明&amp;基础参数'!$E$25),IF(I7161="EQ",IF($C$1="预估功能点",'模板使用说明&amp;基础参数'!$E$19,'模板使用说明&amp;基础参数'!$E$26),"")))))</f>
        <v/>
      </c>
      <c r="K7161" s="81"/>
      <c r="L7161" s="81"/>
      <c r="M7161" s="82" t="str">
        <f>IF(J7161="","",IF(K7161="高",IF(L7161="删除",J7161*'模板使用说明&amp;基础参数'!$E$5*'模板使用说明&amp;基础参数'!$E$12,IF(L7161="修改",J7161*'模板使用说明&amp;基础参数'!$E$5*'模板使用说明&amp;基础参数'!$E$11,J7161*'模板使用说明&amp;基础参数'!$E$5*'模板使用说明&amp;基础参数'!$E$10)),IF(K7161="中",IF(L7161="删除",J7161*'模板使用说明&amp;基础参数'!$E$6*'模板使用说明&amp;基础参数'!$E$12,IF(L7161="修改",J7161*'模板使用说明&amp;基础参数'!$E$6*'模板使用说明&amp;基础参数'!$E$11,J7161*'模板使用说明&amp;基础参数'!$E$6*'模板使用说明&amp;基础参数'!$E$10)),IF(L7161="删除",J7161*'模板使用说明&amp;基础参数'!$E$7*'模板使用说明&amp;基础参数'!$E$12,IF(L7161="修改",J7161*'模板使用说明&amp;基础参数'!$E$7*'模板使用说明&amp;基础参数'!$E$11,J7161*'模板使用说明&amp;基础参数'!$E$7*'模板使用说明&amp;基础参数'!$E$10)))))</f>
        <v/>
      </c>
      <c r="N7161" s="83"/>
    </row>
    <row r="7162" ht="14.4" customHeight="1" spans="1:14">
      <c r="A7162" s="68">
        <f t="shared" si="112"/>
        <v>7157</v>
      </c>
      <c r="B7162" s="69"/>
      <c r="C7162" s="69"/>
      <c r="D7162" s="69"/>
      <c r="E7162" s="69"/>
      <c r="F7162" s="69"/>
      <c r="G7162" s="69"/>
      <c r="H7162" s="70"/>
      <c r="I7162" s="68"/>
      <c r="J7162" s="8" t="str">
        <f>IF(I7162="ILF",IF($C$1="预估功能点",'模板使用说明&amp;基础参数'!$E$15,'模板使用说明&amp;基础参数'!$E$22),IF(I7162="EIF",IF($C$1="预估功能点",'模板使用说明&amp;基础参数'!$E$16,'模板使用说明&amp;基础参数'!$E$23),IF(I7162="EI",IF($C$1="预估功能点",'模板使用说明&amp;基础参数'!$E$17,'模板使用说明&amp;基础参数'!$E$24),IF(I7162="EO",IF($C$1="预估功能点",'模板使用说明&amp;基础参数'!$E$18,'模板使用说明&amp;基础参数'!$E$25),IF(I7162="EQ",IF($C$1="预估功能点",'模板使用说明&amp;基础参数'!$E$19,'模板使用说明&amp;基础参数'!$E$26),"")))))</f>
        <v/>
      </c>
      <c r="K7162" s="81"/>
      <c r="L7162" s="81"/>
      <c r="M7162" s="82" t="str">
        <f>IF(J7162="","",IF(K7162="高",IF(L7162="删除",J7162*'模板使用说明&amp;基础参数'!$E$5*'模板使用说明&amp;基础参数'!$E$12,IF(L7162="修改",J7162*'模板使用说明&amp;基础参数'!$E$5*'模板使用说明&amp;基础参数'!$E$11,J7162*'模板使用说明&amp;基础参数'!$E$5*'模板使用说明&amp;基础参数'!$E$10)),IF(K7162="中",IF(L7162="删除",J7162*'模板使用说明&amp;基础参数'!$E$6*'模板使用说明&amp;基础参数'!$E$12,IF(L7162="修改",J7162*'模板使用说明&amp;基础参数'!$E$6*'模板使用说明&amp;基础参数'!$E$11,J7162*'模板使用说明&amp;基础参数'!$E$6*'模板使用说明&amp;基础参数'!$E$10)),IF(L7162="删除",J7162*'模板使用说明&amp;基础参数'!$E$7*'模板使用说明&amp;基础参数'!$E$12,IF(L7162="修改",J7162*'模板使用说明&amp;基础参数'!$E$7*'模板使用说明&amp;基础参数'!$E$11,J7162*'模板使用说明&amp;基础参数'!$E$7*'模板使用说明&amp;基础参数'!$E$10)))))</f>
        <v/>
      </c>
      <c r="N7162" s="83"/>
    </row>
    <row r="7163" ht="14.4" customHeight="1" spans="1:14">
      <c r="A7163" s="68">
        <f t="shared" si="112"/>
        <v>7158</v>
      </c>
      <c r="B7163" s="69"/>
      <c r="C7163" s="69"/>
      <c r="D7163" s="69"/>
      <c r="E7163" s="69"/>
      <c r="F7163" s="69"/>
      <c r="G7163" s="69"/>
      <c r="H7163" s="70"/>
      <c r="I7163" s="68"/>
      <c r="J7163" s="8" t="str">
        <f>IF(I7163="ILF",IF($C$1="预估功能点",'模板使用说明&amp;基础参数'!$E$15,'模板使用说明&amp;基础参数'!$E$22),IF(I7163="EIF",IF($C$1="预估功能点",'模板使用说明&amp;基础参数'!$E$16,'模板使用说明&amp;基础参数'!$E$23),IF(I7163="EI",IF($C$1="预估功能点",'模板使用说明&amp;基础参数'!$E$17,'模板使用说明&amp;基础参数'!$E$24),IF(I7163="EO",IF($C$1="预估功能点",'模板使用说明&amp;基础参数'!$E$18,'模板使用说明&amp;基础参数'!$E$25),IF(I7163="EQ",IF($C$1="预估功能点",'模板使用说明&amp;基础参数'!$E$19,'模板使用说明&amp;基础参数'!$E$26),"")))))</f>
        <v/>
      </c>
      <c r="K7163" s="81"/>
      <c r="L7163" s="81"/>
      <c r="M7163" s="82" t="str">
        <f>IF(J7163="","",IF(K7163="高",IF(L7163="删除",J7163*'模板使用说明&amp;基础参数'!$E$5*'模板使用说明&amp;基础参数'!$E$12,IF(L7163="修改",J7163*'模板使用说明&amp;基础参数'!$E$5*'模板使用说明&amp;基础参数'!$E$11,J7163*'模板使用说明&amp;基础参数'!$E$5*'模板使用说明&amp;基础参数'!$E$10)),IF(K7163="中",IF(L7163="删除",J7163*'模板使用说明&amp;基础参数'!$E$6*'模板使用说明&amp;基础参数'!$E$12,IF(L7163="修改",J7163*'模板使用说明&amp;基础参数'!$E$6*'模板使用说明&amp;基础参数'!$E$11,J7163*'模板使用说明&amp;基础参数'!$E$6*'模板使用说明&amp;基础参数'!$E$10)),IF(L7163="删除",J7163*'模板使用说明&amp;基础参数'!$E$7*'模板使用说明&amp;基础参数'!$E$12,IF(L7163="修改",J7163*'模板使用说明&amp;基础参数'!$E$7*'模板使用说明&amp;基础参数'!$E$11,J7163*'模板使用说明&amp;基础参数'!$E$7*'模板使用说明&amp;基础参数'!$E$10)))))</f>
        <v/>
      </c>
      <c r="N7163" s="83"/>
    </row>
    <row r="7164" ht="14.4" customHeight="1" spans="1:14">
      <c r="A7164" s="68">
        <f t="shared" si="112"/>
        <v>7159</v>
      </c>
      <c r="B7164" s="69"/>
      <c r="C7164" s="69"/>
      <c r="D7164" s="69"/>
      <c r="E7164" s="69"/>
      <c r="F7164" s="69"/>
      <c r="G7164" s="69"/>
      <c r="H7164" s="70"/>
      <c r="I7164" s="68"/>
      <c r="J7164" s="8" t="str">
        <f>IF(I7164="ILF",IF($C$1="预估功能点",'模板使用说明&amp;基础参数'!$E$15,'模板使用说明&amp;基础参数'!$E$22),IF(I7164="EIF",IF($C$1="预估功能点",'模板使用说明&amp;基础参数'!$E$16,'模板使用说明&amp;基础参数'!$E$23),IF(I7164="EI",IF($C$1="预估功能点",'模板使用说明&amp;基础参数'!$E$17,'模板使用说明&amp;基础参数'!$E$24),IF(I7164="EO",IF($C$1="预估功能点",'模板使用说明&amp;基础参数'!$E$18,'模板使用说明&amp;基础参数'!$E$25),IF(I7164="EQ",IF($C$1="预估功能点",'模板使用说明&amp;基础参数'!$E$19,'模板使用说明&amp;基础参数'!$E$26),"")))))</f>
        <v/>
      </c>
      <c r="K7164" s="81"/>
      <c r="L7164" s="81"/>
      <c r="M7164" s="82" t="str">
        <f>IF(J7164="","",IF(K7164="高",IF(L7164="删除",J7164*'模板使用说明&amp;基础参数'!$E$5*'模板使用说明&amp;基础参数'!$E$12,IF(L7164="修改",J7164*'模板使用说明&amp;基础参数'!$E$5*'模板使用说明&amp;基础参数'!$E$11,J7164*'模板使用说明&amp;基础参数'!$E$5*'模板使用说明&amp;基础参数'!$E$10)),IF(K7164="中",IF(L7164="删除",J7164*'模板使用说明&amp;基础参数'!$E$6*'模板使用说明&amp;基础参数'!$E$12,IF(L7164="修改",J7164*'模板使用说明&amp;基础参数'!$E$6*'模板使用说明&amp;基础参数'!$E$11,J7164*'模板使用说明&amp;基础参数'!$E$6*'模板使用说明&amp;基础参数'!$E$10)),IF(L7164="删除",J7164*'模板使用说明&amp;基础参数'!$E$7*'模板使用说明&amp;基础参数'!$E$12,IF(L7164="修改",J7164*'模板使用说明&amp;基础参数'!$E$7*'模板使用说明&amp;基础参数'!$E$11,J7164*'模板使用说明&amp;基础参数'!$E$7*'模板使用说明&amp;基础参数'!$E$10)))))</f>
        <v/>
      </c>
      <c r="N7164" s="83"/>
    </row>
    <row r="7165" ht="14.4" customHeight="1" spans="1:14">
      <c r="A7165" s="68">
        <f t="shared" si="112"/>
        <v>7160</v>
      </c>
      <c r="B7165" s="69"/>
      <c r="C7165" s="69"/>
      <c r="D7165" s="69"/>
      <c r="E7165" s="69"/>
      <c r="F7165" s="69"/>
      <c r="G7165" s="69"/>
      <c r="H7165" s="70"/>
      <c r="I7165" s="68"/>
      <c r="J7165" s="8" t="str">
        <f>IF(I7165="ILF",IF($C$1="预估功能点",'模板使用说明&amp;基础参数'!$E$15,'模板使用说明&amp;基础参数'!$E$22),IF(I7165="EIF",IF($C$1="预估功能点",'模板使用说明&amp;基础参数'!$E$16,'模板使用说明&amp;基础参数'!$E$23),IF(I7165="EI",IF($C$1="预估功能点",'模板使用说明&amp;基础参数'!$E$17,'模板使用说明&amp;基础参数'!$E$24),IF(I7165="EO",IF($C$1="预估功能点",'模板使用说明&amp;基础参数'!$E$18,'模板使用说明&amp;基础参数'!$E$25),IF(I7165="EQ",IF($C$1="预估功能点",'模板使用说明&amp;基础参数'!$E$19,'模板使用说明&amp;基础参数'!$E$26),"")))))</f>
        <v/>
      </c>
      <c r="K7165" s="81"/>
      <c r="L7165" s="81"/>
      <c r="M7165" s="82" t="str">
        <f>IF(J7165="","",IF(K7165="高",IF(L7165="删除",J7165*'模板使用说明&amp;基础参数'!$E$5*'模板使用说明&amp;基础参数'!$E$12,IF(L7165="修改",J7165*'模板使用说明&amp;基础参数'!$E$5*'模板使用说明&amp;基础参数'!$E$11,J7165*'模板使用说明&amp;基础参数'!$E$5*'模板使用说明&amp;基础参数'!$E$10)),IF(K7165="中",IF(L7165="删除",J7165*'模板使用说明&amp;基础参数'!$E$6*'模板使用说明&amp;基础参数'!$E$12,IF(L7165="修改",J7165*'模板使用说明&amp;基础参数'!$E$6*'模板使用说明&amp;基础参数'!$E$11,J7165*'模板使用说明&amp;基础参数'!$E$6*'模板使用说明&amp;基础参数'!$E$10)),IF(L7165="删除",J7165*'模板使用说明&amp;基础参数'!$E$7*'模板使用说明&amp;基础参数'!$E$12,IF(L7165="修改",J7165*'模板使用说明&amp;基础参数'!$E$7*'模板使用说明&amp;基础参数'!$E$11,J7165*'模板使用说明&amp;基础参数'!$E$7*'模板使用说明&amp;基础参数'!$E$10)))))</f>
        <v/>
      </c>
      <c r="N7165" s="83"/>
    </row>
    <row r="7166" ht="14.4" customHeight="1" spans="1:14">
      <c r="A7166" s="68">
        <f t="shared" si="112"/>
        <v>7161</v>
      </c>
      <c r="B7166" s="69"/>
      <c r="C7166" s="69"/>
      <c r="D7166" s="69"/>
      <c r="E7166" s="69"/>
      <c r="F7166" s="69"/>
      <c r="G7166" s="69"/>
      <c r="H7166" s="70"/>
      <c r="I7166" s="68"/>
      <c r="J7166" s="8" t="str">
        <f>IF(I7166="ILF",IF($C$1="预估功能点",'模板使用说明&amp;基础参数'!$E$15,'模板使用说明&amp;基础参数'!$E$22),IF(I7166="EIF",IF($C$1="预估功能点",'模板使用说明&amp;基础参数'!$E$16,'模板使用说明&amp;基础参数'!$E$23),IF(I7166="EI",IF($C$1="预估功能点",'模板使用说明&amp;基础参数'!$E$17,'模板使用说明&amp;基础参数'!$E$24),IF(I7166="EO",IF($C$1="预估功能点",'模板使用说明&amp;基础参数'!$E$18,'模板使用说明&amp;基础参数'!$E$25),IF(I7166="EQ",IF($C$1="预估功能点",'模板使用说明&amp;基础参数'!$E$19,'模板使用说明&amp;基础参数'!$E$26),"")))))</f>
        <v/>
      </c>
      <c r="K7166" s="81"/>
      <c r="L7166" s="81"/>
      <c r="M7166" s="82" t="str">
        <f>IF(J7166="","",IF(K7166="高",IF(L7166="删除",J7166*'模板使用说明&amp;基础参数'!$E$5*'模板使用说明&amp;基础参数'!$E$12,IF(L7166="修改",J7166*'模板使用说明&amp;基础参数'!$E$5*'模板使用说明&amp;基础参数'!$E$11,J7166*'模板使用说明&amp;基础参数'!$E$5*'模板使用说明&amp;基础参数'!$E$10)),IF(K7166="中",IF(L7166="删除",J7166*'模板使用说明&amp;基础参数'!$E$6*'模板使用说明&amp;基础参数'!$E$12,IF(L7166="修改",J7166*'模板使用说明&amp;基础参数'!$E$6*'模板使用说明&amp;基础参数'!$E$11,J7166*'模板使用说明&amp;基础参数'!$E$6*'模板使用说明&amp;基础参数'!$E$10)),IF(L7166="删除",J7166*'模板使用说明&amp;基础参数'!$E$7*'模板使用说明&amp;基础参数'!$E$12,IF(L7166="修改",J7166*'模板使用说明&amp;基础参数'!$E$7*'模板使用说明&amp;基础参数'!$E$11,J7166*'模板使用说明&amp;基础参数'!$E$7*'模板使用说明&amp;基础参数'!$E$10)))))</f>
        <v/>
      </c>
      <c r="N7166" s="83"/>
    </row>
    <row r="7167" ht="14.4" customHeight="1" spans="1:14">
      <c r="A7167" s="68">
        <f t="shared" si="112"/>
        <v>7162</v>
      </c>
      <c r="B7167" s="69"/>
      <c r="C7167" s="69"/>
      <c r="D7167" s="69"/>
      <c r="E7167" s="69"/>
      <c r="F7167" s="69"/>
      <c r="G7167" s="69"/>
      <c r="H7167" s="70"/>
      <c r="I7167" s="68"/>
      <c r="J7167" s="8" t="str">
        <f>IF(I7167="ILF",IF($C$1="预估功能点",'模板使用说明&amp;基础参数'!$E$15,'模板使用说明&amp;基础参数'!$E$22),IF(I7167="EIF",IF($C$1="预估功能点",'模板使用说明&amp;基础参数'!$E$16,'模板使用说明&amp;基础参数'!$E$23),IF(I7167="EI",IF($C$1="预估功能点",'模板使用说明&amp;基础参数'!$E$17,'模板使用说明&amp;基础参数'!$E$24),IF(I7167="EO",IF($C$1="预估功能点",'模板使用说明&amp;基础参数'!$E$18,'模板使用说明&amp;基础参数'!$E$25),IF(I7167="EQ",IF($C$1="预估功能点",'模板使用说明&amp;基础参数'!$E$19,'模板使用说明&amp;基础参数'!$E$26),"")))))</f>
        <v/>
      </c>
      <c r="K7167" s="81"/>
      <c r="L7167" s="81"/>
      <c r="M7167" s="82" t="str">
        <f>IF(J7167="","",IF(K7167="高",IF(L7167="删除",J7167*'模板使用说明&amp;基础参数'!$E$5*'模板使用说明&amp;基础参数'!$E$12,IF(L7167="修改",J7167*'模板使用说明&amp;基础参数'!$E$5*'模板使用说明&amp;基础参数'!$E$11,J7167*'模板使用说明&amp;基础参数'!$E$5*'模板使用说明&amp;基础参数'!$E$10)),IF(K7167="中",IF(L7167="删除",J7167*'模板使用说明&amp;基础参数'!$E$6*'模板使用说明&amp;基础参数'!$E$12,IF(L7167="修改",J7167*'模板使用说明&amp;基础参数'!$E$6*'模板使用说明&amp;基础参数'!$E$11,J7167*'模板使用说明&amp;基础参数'!$E$6*'模板使用说明&amp;基础参数'!$E$10)),IF(L7167="删除",J7167*'模板使用说明&amp;基础参数'!$E$7*'模板使用说明&amp;基础参数'!$E$12,IF(L7167="修改",J7167*'模板使用说明&amp;基础参数'!$E$7*'模板使用说明&amp;基础参数'!$E$11,J7167*'模板使用说明&amp;基础参数'!$E$7*'模板使用说明&amp;基础参数'!$E$10)))))</f>
        <v/>
      </c>
      <c r="N7167" s="83"/>
    </row>
    <row r="7168" ht="14.4" customHeight="1" spans="1:14">
      <c r="A7168" s="68">
        <f t="shared" si="112"/>
        <v>7163</v>
      </c>
      <c r="B7168" s="69"/>
      <c r="C7168" s="69"/>
      <c r="D7168" s="69"/>
      <c r="E7168" s="69"/>
      <c r="F7168" s="69"/>
      <c r="G7168" s="69"/>
      <c r="H7168" s="70"/>
      <c r="I7168" s="68"/>
      <c r="J7168" s="8" t="str">
        <f>IF(I7168="ILF",IF($C$1="预估功能点",'模板使用说明&amp;基础参数'!$E$15,'模板使用说明&amp;基础参数'!$E$22),IF(I7168="EIF",IF($C$1="预估功能点",'模板使用说明&amp;基础参数'!$E$16,'模板使用说明&amp;基础参数'!$E$23),IF(I7168="EI",IF($C$1="预估功能点",'模板使用说明&amp;基础参数'!$E$17,'模板使用说明&amp;基础参数'!$E$24),IF(I7168="EO",IF($C$1="预估功能点",'模板使用说明&amp;基础参数'!$E$18,'模板使用说明&amp;基础参数'!$E$25),IF(I7168="EQ",IF($C$1="预估功能点",'模板使用说明&amp;基础参数'!$E$19,'模板使用说明&amp;基础参数'!$E$26),"")))))</f>
        <v/>
      </c>
      <c r="K7168" s="81"/>
      <c r="L7168" s="81"/>
      <c r="M7168" s="82" t="str">
        <f>IF(J7168="","",IF(K7168="高",IF(L7168="删除",J7168*'模板使用说明&amp;基础参数'!$E$5*'模板使用说明&amp;基础参数'!$E$12,IF(L7168="修改",J7168*'模板使用说明&amp;基础参数'!$E$5*'模板使用说明&amp;基础参数'!$E$11,J7168*'模板使用说明&amp;基础参数'!$E$5*'模板使用说明&amp;基础参数'!$E$10)),IF(K7168="中",IF(L7168="删除",J7168*'模板使用说明&amp;基础参数'!$E$6*'模板使用说明&amp;基础参数'!$E$12,IF(L7168="修改",J7168*'模板使用说明&amp;基础参数'!$E$6*'模板使用说明&amp;基础参数'!$E$11,J7168*'模板使用说明&amp;基础参数'!$E$6*'模板使用说明&amp;基础参数'!$E$10)),IF(L7168="删除",J7168*'模板使用说明&amp;基础参数'!$E$7*'模板使用说明&amp;基础参数'!$E$12,IF(L7168="修改",J7168*'模板使用说明&amp;基础参数'!$E$7*'模板使用说明&amp;基础参数'!$E$11,J7168*'模板使用说明&amp;基础参数'!$E$7*'模板使用说明&amp;基础参数'!$E$10)))))</f>
        <v/>
      </c>
      <c r="N7168" s="83"/>
    </row>
    <row r="7169" ht="14.4" customHeight="1" spans="1:14">
      <c r="A7169" s="68">
        <f t="shared" si="112"/>
        <v>7164</v>
      </c>
      <c r="B7169" s="69"/>
      <c r="C7169" s="69"/>
      <c r="D7169" s="69"/>
      <c r="E7169" s="69"/>
      <c r="F7169" s="69"/>
      <c r="G7169" s="69"/>
      <c r="H7169" s="70"/>
      <c r="I7169" s="68"/>
      <c r="J7169" s="8" t="str">
        <f>IF(I7169="ILF",IF($C$1="预估功能点",'模板使用说明&amp;基础参数'!$E$15,'模板使用说明&amp;基础参数'!$E$22),IF(I7169="EIF",IF($C$1="预估功能点",'模板使用说明&amp;基础参数'!$E$16,'模板使用说明&amp;基础参数'!$E$23),IF(I7169="EI",IF($C$1="预估功能点",'模板使用说明&amp;基础参数'!$E$17,'模板使用说明&amp;基础参数'!$E$24),IF(I7169="EO",IF($C$1="预估功能点",'模板使用说明&amp;基础参数'!$E$18,'模板使用说明&amp;基础参数'!$E$25),IF(I7169="EQ",IF($C$1="预估功能点",'模板使用说明&amp;基础参数'!$E$19,'模板使用说明&amp;基础参数'!$E$26),"")))))</f>
        <v/>
      </c>
      <c r="K7169" s="81"/>
      <c r="L7169" s="81"/>
      <c r="M7169" s="82" t="str">
        <f>IF(J7169="","",IF(K7169="高",IF(L7169="删除",J7169*'模板使用说明&amp;基础参数'!$E$5*'模板使用说明&amp;基础参数'!$E$12,IF(L7169="修改",J7169*'模板使用说明&amp;基础参数'!$E$5*'模板使用说明&amp;基础参数'!$E$11,J7169*'模板使用说明&amp;基础参数'!$E$5*'模板使用说明&amp;基础参数'!$E$10)),IF(K7169="中",IF(L7169="删除",J7169*'模板使用说明&amp;基础参数'!$E$6*'模板使用说明&amp;基础参数'!$E$12,IF(L7169="修改",J7169*'模板使用说明&amp;基础参数'!$E$6*'模板使用说明&amp;基础参数'!$E$11,J7169*'模板使用说明&amp;基础参数'!$E$6*'模板使用说明&amp;基础参数'!$E$10)),IF(L7169="删除",J7169*'模板使用说明&amp;基础参数'!$E$7*'模板使用说明&amp;基础参数'!$E$12,IF(L7169="修改",J7169*'模板使用说明&amp;基础参数'!$E$7*'模板使用说明&amp;基础参数'!$E$11,J7169*'模板使用说明&amp;基础参数'!$E$7*'模板使用说明&amp;基础参数'!$E$10)))))</f>
        <v/>
      </c>
      <c r="N7169" s="83"/>
    </row>
    <row r="7170" ht="14.4" customHeight="1" spans="1:14">
      <c r="A7170" s="68">
        <f t="shared" si="112"/>
        <v>7165</v>
      </c>
      <c r="B7170" s="69"/>
      <c r="C7170" s="69"/>
      <c r="D7170" s="69"/>
      <c r="E7170" s="69"/>
      <c r="F7170" s="69"/>
      <c r="G7170" s="69"/>
      <c r="H7170" s="70"/>
      <c r="I7170" s="68"/>
      <c r="J7170" s="8" t="str">
        <f>IF(I7170="ILF",IF($C$1="预估功能点",'模板使用说明&amp;基础参数'!$E$15,'模板使用说明&amp;基础参数'!$E$22),IF(I7170="EIF",IF($C$1="预估功能点",'模板使用说明&amp;基础参数'!$E$16,'模板使用说明&amp;基础参数'!$E$23),IF(I7170="EI",IF($C$1="预估功能点",'模板使用说明&amp;基础参数'!$E$17,'模板使用说明&amp;基础参数'!$E$24),IF(I7170="EO",IF($C$1="预估功能点",'模板使用说明&amp;基础参数'!$E$18,'模板使用说明&amp;基础参数'!$E$25),IF(I7170="EQ",IF($C$1="预估功能点",'模板使用说明&amp;基础参数'!$E$19,'模板使用说明&amp;基础参数'!$E$26),"")))))</f>
        <v/>
      </c>
      <c r="K7170" s="81"/>
      <c r="L7170" s="81"/>
      <c r="M7170" s="82" t="str">
        <f>IF(J7170="","",IF(K7170="高",IF(L7170="删除",J7170*'模板使用说明&amp;基础参数'!$E$5*'模板使用说明&amp;基础参数'!$E$12,IF(L7170="修改",J7170*'模板使用说明&amp;基础参数'!$E$5*'模板使用说明&amp;基础参数'!$E$11,J7170*'模板使用说明&amp;基础参数'!$E$5*'模板使用说明&amp;基础参数'!$E$10)),IF(K7170="中",IF(L7170="删除",J7170*'模板使用说明&amp;基础参数'!$E$6*'模板使用说明&amp;基础参数'!$E$12,IF(L7170="修改",J7170*'模板使用说明&amp;基础参数'!$E$6*'模板使用说明&amp;基础参数'!$E$11,J7170*'模板使用说明&amp;基础参数'!$E$6*'模板使用说明&amp;基础参数'!$E$10)),IF(L7170="删除",J7170*'模板使用说明&amp;基础参数'!$E$7*'模板使用说明&amp;基础参数'!$E$12,IF(L7170="修改",J7170*'模板使用说明&amp;基础参数'!$E$7*'模板使用说明&amp;基础参数'!$E$11,J7170*'模板使用说明&amp;基础参数'!$E$7*'模板使用说明&amp;基础参数'!$E$10)))))</f>
        <v/>
      </c>
      <c r="N7170" s="83"/>
    </row>
    <row r="7171" ht="14.4" customHeight="1" spans="1:14">
      <c r="A7171" s="68">
        <f t="shared" si="112"/>
        <v>7166</v>
      </c>
      <c r="B7171" s="69"/>
      <c r="C7171" s="69"/>
      <c r="D7171" s="69"/>
      <c r="E7171" s="69"/>
      <c r="F7171" s="69"/>
      <c r="G7171" s="69"/>
      <c r="H7171" s="70"/>
      <c r="I7171" s="68"/>
      <c r="J7171" s="8" t="str">
        <f>IF(I7171="ILF",IF($C$1="预估功能点",'模板使用说明&amp;基础参数'!$E$15,'模板使用说明&amp;基础参数'!$E$22),IF(I7171="EIF",IF($C$1="预估功能点",'模板使用说明&amp;基础参数'!$E$16,'模板使用说明&amp;基础参数'!$E$23),IF(I7171="EI",IF($C$1="预估功能点",'模板使用说明&amp;基础参数'!$E$17,'模板使用说明&amp;基础参数'!$E$24),IF(I7171="EO",IF($C$1="预估功能点",'模板使用说明&amp;基础参数'!$E$18,'模板使用说明&amp;基础参数'!$E$25),IF(I7171="EQ",IF($C$1="预估功能点",'模板使用说明&amp;基础参数'!$E$19,'模板使用说明&amp;基础参数'!$E$26),"")))))</f>
        <v/>
      </c>
      <c r="K7171" s="81"/>
      <c r="L7171" s="81"/>
      <c r="M7171" s="82" t="str">
        <f>IF(J7171="","",IF(K7171="高",IF(L7171="删除",J7171*'模板使用说明&amp;基础参数'!$E$5*'模板使用说明&amp;基础参数'!$E$12,IF(L7171="修改",J7171*'模板使用说明&amp;基础参数'!$E$5*'模板使用说明&amp;基础参数'!$E$11,J7171*'模板使用说明&amp;基础参数'!$E$5*'模板使用说明&amp;基础参数'!$E$10)),IF(K7171="中",IF(L7171="删除",J7171*'模板使用说明&amp;基础参数'!$E$6*'模板使用说明&amp;基础参数'!$E$12,IF(L7171="修改",J7171*'模板使用说明&amp;基础参数'!$E$6*'模板使用说明&amp;基础参数'!$E$11,J7171*'模板使用说明&amp;基础参数'!$E$6*'模板使用说明&amp;基础参数'!$E$10)),IF(L7171="删除",J7171*'模板使用说明&amp;基础参数'!$E$7*'模板使用说明&amp;基础参数'!$E$12,IF(L7171="修改",J7171*'模板使用说明&amp;基础参数'!$E$7*'模板使用说明&amp;基础参数'!$E$11,J7171*'模板使用说明&amp;基础参数'!$E$7*'模板使用说明&amp;基础参数'!$E$10)))))</f>
        <v/>
      </c>
      <c r="N7171" s="83"/>
    </row>
    <row r="7172" ht="14.4" customHeight="1" spans="1:14">
      <c r="A7172" s="68">
        <f t="shared" ref="A7172:A7235" si="113">ROW()-5</f>
        <v>7167</v>
      </c>
      <c r="B7172" s="69"/>
      <c r="C7172" s="69"/>
      <c r="D7172" s="69"/>
      <c r="E7172" s="69"/>
      <c r="F7172" s="69"/>
      <c r="G7172" s="69"/>
      <c r="H7172" s="70"/>
      <c r="I7172" s="68"/>
      <c r="J7172" s="8" t="str">
        <f>IF(I7172="ILF",IF($C$1="预估功能点",'模板使用说明&amp;基础参数'!$E$15,'模板使用说明&amp;基础参数'!$E$22),IF(I7172="EIF",IF($C$1="预估功能点",'模板使用说明&amp;基础参数'!$E$16,'模板使用说明&amp;基础参数'!$E$23),IF(I7172="EI",IF($C$1="预估功能点",'模板使用说明&amp;基础参数'!$E$17,'模板使用说明&amp;基础参数'!$E$24),IF(I7172="EO",IF($C$1="预估功能点",'模板使用说明&amp;基础参数'!$E$18,'模板使用说明&amp;基础参数'!$E$25),IF(I7172="EQ",IF($C$1="预估功能点",'模板使用说明&amp;基础参数'!$E$19,'模板使用说明&amp;基础参数'!$E$26),"")))))</f>
        <v/>
      </c>
      <c r="K7172" s="81"/>
      <c r="L7172" s="81"/>
      <c r="M7172" s="82" t="str">
        <f>IF(J7172="","",IF(K7172="高",IF(L7172="删除",J7172*'模板使用说明&amp;基础参数'!$E$5*'模板使用说明&amp;基础参数'!$E$12,IF(L7172="修改",J7172*'模板使用说明&amp;基础参数'!$E$5*'模板使用说明&amp;基础参数'!$E$11,J7172*'模板使用说明&amp;基础参数'!$E$5*'模板使用说明&amp;基础参数'!$E$10)),IF(K7172="中",IF(L7172="删除",J7172*'模板使用说明&amp;基础参数'!$E$6*'模板使用说明&amp;基础参数'!$E$12,IF(L7172="修改",J7172*'模板使用说明&amp;基础参数'!$E$6*'模板使用说明&amp;基础参数'!$E$11,J7172*'模板使用说明&amp;基础参数'!$E$6*'模板使用说明&amp;基础参数'!$E$10)),IF(L7172="删除",J7172*'模板使用说明&amp;基础参数'!$E$7*'模板使用说明&amp;基础参数'!$E$12,IF(L7172="修改",J7172*'模板使用说明&amp;基础参数'!$E$7*'模板使用说明&amp;基础参数'!$E$11,J7172*'模板使用说明&amp;基础参数'!$E$7*'模板使用说明&amp;基础参数'!$E$10)))))</f>
        <v/>
      </c>
      <c r="N7172" s="83"/>
    </row>
    <row r="7173" ht="14.4" customHeight="1" spans="1:14">
      <c r="A7173" s="68">
        <f t="shared" si="113"/>
        <v>7168</v>
      </c>
      <c r="B7173" s="69"/>
      <c r="C7173" s="69"/>
      <c r="D7173" s="69"/>
      <c r="E7173" s="69"/>
      <c r="F7173" s="69"/>
      <c r="G7173" s="69"/>
      <c r="H7173" s="70"/>
      <c r="I7173" s="68"/>
      <c r="J7173" s="8" t="str">
        <f>IF(I7173="ILF",IF($C$1="预估功能点",'模板使用说明&amp;基础参数'!$E$15,'模板使用说明&amp;基础参数'!$E$22),IF(I7173="EIF",IF($C$1="预估功能点",'模板使用说明&amp;基础参数'!$E$16,'模板使用说明&amp;基础参数'!$E$23),IF(I7173="EI",IF($C$1="预估功能点",'模板使用说明&amp;基础参数'!$E$17,'模板使用说明&amp;基础参数'!$E$24),IF(I7173="EO",IF($C$1="预估功能点",'模板使用说明&amp;基础参数'!$E$18,'模板使用说明&amp;基础参数'!$E$25),IF(I7173="EQ",IF($C$1="预估功能点",'模板使用说明&amp;基础参数'!$E$19,'模板使用说明&amp;基础参数'!$E$26),"")))))</f>
        <v/>
      </c>
      <c r="K7173" s="81"/>
      <c r="L7173" s="81"/>
      <c r="M7173" s="82" t="str">
        <f>IF(J7173="","",IF(K7173="高",IF(L7173="删除",J7173*'模板使用说明&amp;基础参数'!$E$5*'模板使用说明&amp;基础参数'!$E$12,IF(L7173="修改",J7173*'模板使用说明&amp;基础参数'!$E$5*'模板使用说明&amp;基础参数'!$E$11,J7173*'模板使用说明&amp;基础参数'!$E$5*'模板使用说明&amp;基础参数'!$E$10)),IF(K7173="中",IF(L7173="删除",J7173*'模板使用说明&amp;基础参数'!$E$6*'模板使用说明&amp;基础参数'!$E$12,IF(L7173="修改",J7173*'模板使用说明&amp;基础参数'!$E$6*'模板使用说明&amp;基础参数'!$E$11,J7173*'模板使用说明&amp;基础参数'!$E$6*'模板使用说明&amp;基础参数'!$E$10)),IF(L7173="删除",J7173*'模板使用说明&amp;基础参数'!$E$7*'模板使用说明&amp;基础参数'!$E$12,IF(L7173="修改",J7173*'模板使用说明&amp;基础参数'!$E$7*'模板使用说明&amp;基础参数'!$E$11,J7173*'模板使用说明&amp;基础参数'!$E$7*'模板使用说明&amp;基础参数'!$E$10)))))</f>
        <v/>
      </c>
      <c r="N7173" s="83"/>
    </row>
    <row r="7174" ht="14.4" customHeight="1" spans="1:14">
      <c r="A7174" s="68">
        <f t="shared" si="113"/>
        <v>7169</v>
      </c>
      <c r="B7174" s="69"/>
      <c r="C7174" s="69"/>
      <c r="D7174" s="69"/>
      <c r="E7174" s="69"/>
      <c r="F7174" s="69"/>
      <c r="G7174" s="69"/>
      <c r="H7174" s="70"/>
      <c r="I7174" s="68"/>
      <c r="J7174" s="8" t="str">
        <f>IF(I7174="ILF",IF($C$1="预估功能点",'模板使用说明&amp;基础参数'!$E$15,'模板使用说明&amp;基础参数'!$E$22),IF(I7174="EIF",IF($C$1="预估功能点",'模板使用说明&amp;基础参数'!$E$16,'模板使用说明&amp;基础参数'!$E$23),IF(I7174="EI",IF($C$1="预估功能点",'模板使用说明&amp;基础参数'!$E$17,'模板使用说明&amp;基础参数'!$E$24),IF(I7174="EO",IF($C$1="预估功能点",'模板使用说明&amp;基础参数'!$E$18,'模板使用说明&amp;基础参数'!$E$25),IF(I7174="EQ",IF($C$1="预估功能点",'模板使用说明&amp;基础参数'!$E$19,'模板使用说明&amp;基础参数'!$E$26),"")))))</f>
        <v/>
      </c>
      <c r="K7174" s="81"/>
      <c r="L7174" s="81"/>
      <c r="M7174" s="82" t="str">
        <f>IF(J7174="","",IF(K7174="高",IF(L7174="删除",J7174*'模板使用说明&amp;基础参数'!$E$5*'模板使用说明&amp;基础参数'!$E$12,IF(L7174="修改",J7174*'模板使用说明&amp;基础参数'!$E$5*'模板使用说明&amp;基础参数'!$E$11,J7174*'模板使用说明&amp;基础参数'!$E$5*'模板使用说明&amp;基础参数'!$E$10)),IF(K7174="中",IF(L7174="删除",J7174*'模板使用说明&amp;基础参数'!$E$6*'模板使用说明&amp;基础参数'!$E$12,IF(L7174="修改",J7174*'模板使用说明&amp;基础参数'!$E$6*'模板使用说明&amp;基础参数'!$E$11,J7174*'模板使用说明&amp;基础参数'!$E$6*'模板使用说明&amp;基础参数'!$E$10)),IF(L7174="删除",J7174*'模板使用说明&amp;基础参数'!$E$7*'模板使用说明&amp;基础参数'!$E$12,IF(L7174="修改",J7174*'模板使用说明&amp;基础参数'!$E$7*'模板使用说明&amp;基础参数'!$E$11,J7174*'模板使用说明&amp;基础参数'!$E$7*'模板使用说明&amp;基础参数'!$E$10)))))</f>
        <v/>
      </c>
      <c r="N7174" s="83"/>
    </row>
    <row r="7175" ht="14.4" customHeight="1" spans="1:14">
      <c r="A7175" s="68">
        <f t="shared" si="113"/>
        <v>7170</v>
      </c>
      <c r="B7175" s="69"/>
      <c r="C7175" s="69"/>
      <c r="D7175" s="69"/>
      <c r="E7175" s="69"/>
      <c r="F7175" s="69"/>
      <c r="G7175" s="69"/>
      <c r="H7175" s="70"/>
      <c r="I7175" s="68"/>
      <c r="J7175" s="8" t="str">
        <f>IF(I7175="ILF",IF($C$1="预估功能点",'模板使用说明&amp;基础参数'!$E$15,'模板使用说明&amp;基础参数'!$E$22),IF(I7175="EIF",IF($C$1="预估功能点",'模板使用说明&amp;基础参数'!$E$16,'模板使用说明&amp;基础参数'!$E$23),IF(I7175="EI",IF($C$1="预估功能点",'模板使用说明&amp;基础参数'!$E$17,'模板使用说明&amp;基础参数'!$E$24),IF(I7175="EO",IF($C$1="预估功能点",'模板使用说明&amp;基础参数'!$E$18,'模板使用说明&amp;基础参数'!$E$25),IF(I7175="EQ",IF($C$1="预估功能点",'模板使用说明&amp;基础参数'!$E$19,'模板使用说明&amp;基础参数'!$E$26),"")))))</f>
        <v/>
      </c>
      <c r="K7175" s="81"/>
      <c r="L7175" s="81"/>
      <c r="M7175" s="82" t="str">
        <f>IF(J7175="","",IF(K7175="高",IF(L7175="删除",J7175*'模板使用说明&amp;基础参数'!$E$5*'模板使用说明&amp;基础参数'!$E$12,IF(L7175="修改",J7175*'模板使用说明&amp;基础参数'!$E$5*'模板使用说明&amp;基础参数'!$E$11,J7175*'模板使用说明&amp;基础参数'!$E$5*'模板使用说明&amp;基础参数'!$E$10)),IF(K7175="中",IF(L7175="删除",J7175*'模板使用说明&amp;基础参数'!$E$6*'模板使用说明&amp;基础参数'!$E$12,IF(L7175="修改",J7175*'模板使用说明&amp;基础参数'!$E$6*'模板使用说明&amp;基础参数'!$E$11,J7175*'模板使用说明&amp;基础参数'!$E$6*'模板使用说明&amp;基础参数'!$E$10)),IF(L7175="删除",J7175*'模板使用说明&amp;基础参数'!$E$7*'模板使用说明&amp;基础参数'!$E$12,IF(L7175="修改",J7175*'模板使用说明&amp;基础参数'!$E$7*'模板使用说明&amp;基础参数'!$E$11,J7175*'模板使用说明&amp;基础参数'!$E$7*'模板使用说明&amp;基础参数'!$E$10)))))</f>
        <v/>
      </c>
      <c r="N7175" s="83"/>
    </row>
    <row r="7176" ht="14.4" customHeight="1" spans="1:14">
      <c r="A7176" s="68">
        <f t="shared" si="113"/>
        <v>7171</v>
      </c>
      <c r="B7176" s="69"/>
      <c r="C7176" s="69"/>
      <c r="D7176" s="69"/>
      <c r="E7176" s="69"/>
      <c r="F7176" s="69"/>
      <c r="G7176" s="69"/>
      <c r="H7176" s="70"/>
      <c r="I7176" s="68"/>
      <c r="J7176" s="8" t="str">
        <f>IF(I7176="ILF",IF($C$1="预估功能点",'模板使用说明&amp;基础参数'!$E$15,'模板使用说明&amp;基础参数'!$E$22),IF(I7176="EIF",IF($C$1="预估功能点",'模板使用说明&amp;基础参数'!$E$16,'模板使用说明&amp;基础参数'!$E$23),IF(I7176="EI",IF($C$1="预估功能点",'模板使用说明&amp;基础参数'!$E$17,'模板使用说明&amp;基础参数'!$E$24),IF(I7176="EO",IF($C$1="预估功能点",'模板使用说明&amp;基础参数'!$E$18,'模板使用说明&amp;基础参数'!$E$25),IF(I7176="EQ",IF($C$1="预估功能点",'模板使用说明&amp;基础参数'!$E$19,'模板使用说明&amp;基础参数'!$E$26),"")))))</f>
        <v/>
      </c>
      <c r="K7176" s="81"/>
      <c r="L7176" s="81"/>
      <c r="M7176" s="82" t="str">
        <f>IF(J7176="","",IF(K7176="高",IF(L7176="删除",J7176*'模板使用说明&amp;基础参数'!$E$5*'模板使用说明&amp;基础参数'!$E$12,IF(L7176="修改",J7176*'模板使用说明&amp;基础参数'!$E$5*'模板使用说明&amp;基础参数'!$E$11,J7176*'模板使用说明&amp;基础参数'!$E$5*'模板使用说明&amp;基础参数'!$E$10)),IF(K7176="中",IF(L7176="删除",J7176*'模板使用说明&amp;基础参数'!$E$6*'模板使用说明&amp;基础参数'!$E$12,IF(L7176="修改",J7176*'模板使用说明&amp;基础参数'!$E$6*'模板使用说明&amp;基础参数'!$E$11,J7176*'模板使用说明&amp;基础参数'!$E$6*'模板使用说明&amp;基础参数'!$E$10)),IF(L7176="删除",J7176*'模板使用说明&amp;基础参数'!$E$7*'模板使用说明&amp;基础参数'!$E$12,IF(L7176="修改",J7176*'模板使用说明&amp;基础参数'!$E$7*'模板使用说明&amp;基础参数'!$E$11,J7176*'模板使用说明&amp;基础参数'!$E$7*'模板使用说明&amp;基础参数'!$E$10)))))</f>
        <v/>
      </c>
      <c r="N7176" s="83"/>
    </row>
    <row r="7177" ht="14.4" customHeight="1" spans="1:14">
      <c r="A7177" s="68">
        <f t="shared" si="113"/>
        <v>7172</v>
      </c>
      <c r="B7177" s="69"/>
      <c r="C7177" s="69"/>
      <c r="D7177" s="69"/>
      <c r="E7177" s="69"/>
      <c r="F7177" s="69"/>
      <c r="G7177" s="69"/>
      <c r="H7177" s="70"/>
      <c r="I7177" s="68"/>
      <c r="J7177" s="8" t="str">
        <f>IF(I7177="ILF",IF($C$1="预估功能点",'模板使用说明&amp;基础参数'!$E$15,'模板使用说明&amp;基础参数'!$E$22),IF(I7177="EIF",IF($C$1="预估功能点",'模板使用说明&amp;基础参数'!$E$16,'模板使用说明&amp;基础参数'!$E$23),IF(I7177="EI",IF($C$1="预估功能点",'模板使用说明&amp;基础参数'!$E$17,'模板使用说明&amp;基础参数'!$E$24),IF(I7177="EO",IF($C$1="预估功能点",'模板使用说明&amp;基础参数'!$E$18,'模板使用说明&amp;基础参数'!$E$25),IF(I7177="EQ",IF($C$1="预估功能点",'模板使用说明&amp;基础参数'!$E$19,'模板使用说明&amp;基础参数'!$E$26),"")))))</f>
        <v/>
      </c>
      <c r="K7177" s="81"/>
      <c r="L7177" s="81"/>
      <c r="M7177" s="82" t="str">
        <f>IF(J7177="","",IF(K7177="高",IF(L7177="删除",J7177*'模板使用说明&amp;基础参数'!$E$5*'模板使用说明&amp;基础参数'!$E$12,IF(L7177="修改",J7177*'模板使用说明&amp;基础参数'!$E$5*'模板使用说明&amp;基础参数'!$E$11,J7177*'模板使用说明&amp;基础参数'!$E$5*'模板使用说明&amp;基础参数'!$E$10)),IF(K7177="中",IF(L7177="删除",J7177*'模板使用说明&amp;基础参数'!$E$6*'模板使用说明&amp;基础参数'!$E$12,IF(L7177="修改",J7177*'模板使用说明&amp;基础参数'!$E$6*'模板使用说明&amp;基础参数'!$E$11,J7177*'模板使用说明&amp;基础参数'!$E$6*'模板使用说明&amp;基础参数'!$E$10)),IF(L7177="删除",J7177*'模板使用说明&amp;基础参数'!$E$7*'模板使用说明&amp;基础参数'!$E$12,IF(L7177="修改",J7177*'模板使用说明&amp;基础参数'!$E$7*'模板使用说明&amp;基础参数'!$E$11,J7177*'模板使用说明&amp;基础参数'!$E$7*'模板使用说明&amp;基础参数'!$E$10)))))</f>
        <v/>
      </c>
      <c r="N7177" s="83"/>
    </row>
    <row r="7178" ht="14.4" customHeight="1" spans="1:14">
      <c r="A7178" s="68">
        <f t="shared" si="113"/>
        <v>7173</v>
      </c>
      <c r="B7178" s="69"/>
      <c r="C7178" s="69"/>
      <c r="D7178" s="69"/>
      <c r="E7178" s="69"/>
      <c r="F7178" s="69"/>
      <c r="G7178" s="69"/>
      <c r="H7178" s="70"/>
      <c r="I7178" s="68"/>
      <c r="J7178" s="8" t="str">
        <f>IF(I7178="ILF",IF($C$1="预估功能点",'模板使用说明&amp;基础参数'!$E$15,'模板使用说明&amp;基础参数'!$E$22),IF(I7178="EIF",IF($C$1="预估功能点",'模板使用说明&amp;基础参数'!$E$16,'模板使用说明&amp;基础参数'!$E$23),IF(I7178="EI",IF($C$1="预估功能点",'模板使用说明&amp;基础参数'!$E$17,'模板使用说明&amp;基础参数'!$E$24),IF(I7178="EO",IF($C$1="预估功能点",'模板使用说明&amp;基础参数'!$E$18,'模板使用说明&amp;基础参数'!$E$25),IF(I7178="EQ",IF($C$1="预估功能点",'模板使用说明&amp;基础参数'!$E$19,'模板使用说明&amp;基础参数'!$E$26),"")))))</f>
        <v/>
      </c>
      <c r="K7178" s="81"/>
      <c r="L7178" s="81"/>
      <c r="M7178" s="82" t="str">
        <f>IF(J7178="","",IF(K7178="高",IF(L7178="删除",J7178*'模板使用说明&amp;基础参数'!$E$5*'模板使用说明&amp;基础参数'!$E$12,IF(L7178="修改",J7178*'模板使用说明&amp;基础参数'!$E$5*'模板使用说明&amp;基础参数'!$E$11,J7178*'模板使用说明&amp;基础参数'!$E$5*'模板使用说明&amp;基础参数'!$E$10)),IF(K7178="中",IF(L7178="删除",J7178*'模板使用说明&amp;基础参数'!$E$6*'模板使用说明&amp;基础参数'!$E$12,IF(L7178="修改",J7178*'模板使用说明&amp;基础参数'!$E$6*'模板使用说明&amp;基础参数'!$E$11,J7178*'模板使用说明&amp;基础参数'!$E$6*'模板使用说明&amp;基础参数'!$E$10)),IF(L7178="删除",J7178*'模板使用说明&amp;基础参数'!$E$7*'模板使用说明&amp;基础参数'!$E$12,IF(L7178="修改",J7178*'模板使用说明&amp;基础参数'!$E$7*'模板使用说明&amp;基础参数'!$E$11,J7178*'模板使用说明&amp;基础参数'!$E$7*'模板使用说明&amp;基础参数'!$E$10)))))</f>
        <v/>
      </c>
      <c r="N7178" s="83"/>
    </row>
    <row r="7179" ht="14.4" customHeight="1" spans="1:14">
      <c r="A7179" s="68">
        <f t="shared" si="113"/>
        <v>7174</v>
      </c>
      <c r="B7179" s="69"/>
      <c r="C7179" s="69"/>
      <c r="D7179" s="69"/>
      <c r="E7179" s="69"/>
      <c r="F7179" s="69"/>
      <c r="G7179" s="69"/>
      <c r="H7179" s="70"/>
      <c r="I7179" s="68"/>
      <c r="J7179" s="8" t="str">
        <f>IF(I7179="ILF",IF($C$1="预估功能点",'模板使用说明&amp;基础参数'!$E$15,'模板使用说明&amp;基础参数'!$E$22),IF(I7179="EIF",IF($C$1="预估功能点",'模板使用说明&amp;基础参数'!$E$16,'模板使用说明&amp;基础参数'!$E$23),IF(I7179="EI",IF($C$1="预估功能点",'模板使用说明&amp;基础参数'!$E$17,'模板使用说明&amp;基础参数'!$E$24),IF(I7179="EO",IF($C$1="预估功能点",'模板使用说明&amp;基础参数'!$E$18,'模板使用说明&amp;基础参数'!$E$25),IF(I7179="EQ",IF($C$1="预估功能点",'模板使用说明&amp;基础参数'!$E$19,'模板使用说明&amp;基础参数'!$E$26),"")))))</f>
        <v/>
      </c>
      <c r="K7179" s="81"/>
      <c r="L7179" s="81"/>
      <c r="M7179" s="82" t="str">
        <f>IF(J7179="","",IF(K7179="高",IF(L7179="删除",J7179*'模板使用说明&amp;基础参数'!$E$5*'模板使用说明&amp;基础参数'!$E$12,IF(L7179="修改",J7179*'模板使用说明&amp;基础参数'!$E$5*'模板使用说明&amp;基础参数'!$E$11,J7179*'模板使用说明&amp;基础参数'!$E$5*'模板使用说明&amp;基础参数'!$E$10)),IF(K7179="中",IF(L7179="删除",J7179*'模板使用说明&amp;基础参数'!$E$6*'模板使用说明&amp;基础参数'!$E$12,IF(L7179="修改",J7179*'模板使用说明&amp;基础参数'!$E$6*'模板使用说明&amp;基础参数'!$E$11,J7179*'模板使用说明&amp;基础参数'!$E$6*'模板使用说明&amp;基础参数'!$E$10)),IF(L7179="删除",J7179*'模板使用说明&amp;基础参数'!$E$7*'模板使用说明&amp;基础参数'!$E$12,IF(L7179="修改",J7179*'模板使用说明&amp;基础参数'!$E$7*'模板使用说明&amp;基础参数'!$E$11,J7179*'模板使用说明&amp;基础参数'!$E$7*'模板使用说明&amp;基础参数'!$E$10)))))</f>
        <v/>
      </c>
      <c r="N7179" s="83"/>
    </row>
    <row r="7180" ht="14.4" customHeight="1" spans="1:14">
      <c r="A7180" s="68">
        <f t="shared" si="113"/>
        <v>7175</v>
      </c>
      <c r="B7180" s="69"/>
      <c r="C7180" s="69"/>
      <c r="D7180" s="69"/>
      <c r="E7180" s="69"/>
      <c r="F7180" s="69"/>
      <c r="G7180" s="69"/>
      <c r="H7180" s="70"/>
      <c r="I7180" s="68"/>
      <c r="J7180" s="8" t="str">
        <f>IF(I7180="ILF",IF($C$1="预估功能点",'模板使用说明&amp;基础参数'!$E$15,'模板使用说明&amp;基础参数'!$E$22),IF(I7180="EIF",IF($C$1="预估功能点",'模板使用说明&amp;基础参数'!$E$16,'模板使用说明&amp;基础参数'!$E$23),IF(I7180="EI",IF($C$1="预估功能点",'模板使用说明&amp;基础参数'!$E$17,'模板使用说明&amp;基础参数'!$E$24),IF(I7180="EO",IF($C$1="预估功能点",'模板使用说明&amp;基础参数'!$E$18,'模板使用说明&amp;基础参数'!$E$25),IF(I7180="EQ",IF($C$1="预估功能点",'模板使用说明&amp;基础参数'!$E$19,'模板使用说明&amp;基础参数'!$E$26),"")))))</f>
        <v/>
      </c>
      <c r="K7180" s="81"/>
      <c r="L7180" s="81"/>
      <c r="M7180" s="82" t="str">
        <f>IF(J7180="","",IF(K7180="高",IF(L7180="删除",J7180*'模板使用说明&amp;基础参数'!$E$5*'模板使用说明&amp;基础参数'!$E$12,IF(L7180="修改",J7180*'模板使用说明&amp;基础参数'!$E$5*'模板使用说明&amp;基础参数'!$E$11,J7180*'模板使用说明&amp;基础参数'!$E$5*'模板使用说明&amp;基础参数'!$E$10)),IF(K7180="中",IF(L7180="删除",J7180*'模板使用说明&amp;基础参数'!$E$6*'模板使用说明&amp;基础参数'!$E$12,IF(L7180="修改",J7180*'模板使用说明&amp;基础参数'!$E$6*'模板使用说明&amp;基础参数'!$E$11,J7180*'模板使用说明&amp;基础参数'!$E$6*'模板使用说明&amp;基础参数'!$E$10)),IF(L7180="删除",J7180*'模板使用说明&amp;基础参数'!$E$7*'模板使用说明&amp;基础参数'!$E$12,IF(L7180="修改",J7180*'模板使用说明&amp;基础参数'!$E$7*'模板使用说明&amp;基础参数'!$E$11,J7180*'模板使用说明&amp;基础参数'!$E$7*'模板使用说明&amp;基础参数'!$E$10)))))</f>
        <v/>
      </c>
      <c r="N7180" s="83"/>
    </row>
    <row r="7181" ht="14.4" customHeight="1" spans="1:14">
      <c r="A7181" s="68">
        <f t="shared" si="113"/>
        <v>7176</v>
      </c>
      <c r="B7181" s="69"/>
      <c r="C7181" s="69"/>
      <c r="D7181" s="69"/>
      <c r="E7181" s="69"/>
      <c r="F7181" s="69"/>
      <c r="G7181" s="69"/>
      <c r="H7181" s="70"/>
      <c r="I7181" s="68"/>
      <c r="J7181" s="8" t="str">
        <f>IF(I7181="ILF",IF($C$1="预估功能点",'模板使用说明&amp;基础参数'!$E$15,'模板使用说明&amp;基础参数'!$E$22),IF(I7181="EIF",IF($C$1="预估功能点",'模板使用说明&amp;基础参数'!$E$16,'模板使用说明&amp;基础参数'!$E$23),IF(I7181="EI",IF($C$1="预估功能点",'模板使用说明&amp;基础参数'!$E$17,'模板使用说明&amp;基础参数'!$E$24),IF(I7181="EO",IF($C$1="预估功能点",'模板使用说明&amp;基础参数'!$E$18,'模板使用说明&amp;基础参数'!$E$25),IF(I7181="EQ",IF($C$1="预估功能点",'模板使用说明&amp;基础参数'!$E$19,'模板使用说明&amp;基础参数'!$E$26),"")))))</f>
        <v/>
      </c>
      <c r="K7181" s="81"/>
      <c r="L7181" s="81"/>
      <c r="M7181" s="82" t="str">
        <f>IF(J7181="","",IF(K7181="高",IF(L7181="删除",J7181*'模板使用说明&amp;基础参数'!$E$5*'模板使用说明&amp;基础参数'!$E$12,IF(L7181="修改",J7181*'模板使用说明&amp;基础参数'!$E$5*'模板使用说明&amp;基础参数'!$E$11,J7181*'模板使用说明&amp;基础参数'!$E$5*'模板使用说明&amp;基础参数'!$E$10)),IF(K7181="中",IF(L7181="删除",J7181*'模板使用说明&amp;基础参数'!$E$6*'模板使用说明&amp;基础参数'!$E$12,IF(L7181="修改",J7181*'模板使用说明&amp;基础参数'!$E$6*'模板使用说明&amp;基础参数'!$E$11,J7181*'模板使用说明&amp;基础参数'!$E$6*'模板使用说明&amp;基础参数'!$E$10)),IF(L7181="删除",J7181*'模板使用说明&amp;基础参数'!$E$7*'模板使用说明&amp;基础参数'!$E$12,IF(L7181="修改",J7181*'模板使用说明&amp;基础参数'!$E$7*'模板使用说明&amp;基础参数'!$E$11,J7181*'模板使用说明&amp;基础参数'!$E$7*'模板使用说明&amp;基础参数'!$E$10)))))</f>
        <v/>
      </c>
      <c r="N7181" s="83"/>
    </row>
    <row r="7182" ht="14.4" customHeight="1" spans="1:14">
      <c r="A7182" s="68">
        <f t="shared" si="113"/>
        <v>7177</v>
      </c>
      <c r="B7182" s="69"/>
      <c r="C7182" s="69"/>
      <c r="D7182" s="69"/>
      <c r="E7182" s="69"/>
      <c r="F7182" s="69"/>
      <c r="G7182" s="69"/>
      <c r="H7182" s="70"/>
      <c r="I7182" s="68"/>
      <c r="J7182" s="8" t="str">
        <f>IF(I7182="ILF",IF($C$1="预估功能点",'模板使用说明&amp;基础参数'!$E$15,'模板使用说明&amp;基础参数'!$E$22),IF(I7182="EIF",IF($C$1="预估功能点",'模板使用说明&amp;基础参数'!$E$16,'模板使用说明&amp;基础参数'!$E$23),IF(I7182="EI",IF($C$1="预估功能点",'模板使用说明&amp;基础参数'!$E$17,'模板使用说明&amp;基础参数'!$E$24),IF(I7182="EO",IF($C$1="预估功能点",'模板使用说明&amp;基础参数'!$E$18,'模板使用说明&amp;基础参数'!$E$25),IF(I7182="EQ",IF($C$1="预估功能点",'模板使用说明&amp;基础参数'!$E$19,'模板使用说明&amp;基础参数'!$E$26),"")))))</f>
        <v/>
      </c>
      <c r="K7182" s="81"/>
      <c r="L7182" s="81"/>
      <c r="M7182" s="82" t="str">
        <f>IF(J7182="","",IF(K7182="高",IF(L7182="删除",J7182*'模板使用说明&amp;基础参数'!$E$5*'模板使用说明&amp;基础参数'!$E$12,IF(L7182="修改",J7182*'模板使用说明&amp;基础参数'!$E$5*'模板使用说明&amp;基础参数'!$E$11,J7182*'模板使用说明&amp;基础参数'!$E$5*'模板使用说明&amp;基础参数'!$E$10)),IF(K7182="中",IF(L7182="删除",J7182*'模板使用说明&amp;基础参数'!$E$6*'模板使用说明&amp;基础参数'!$E$12,IF(L7182="修改",J7182*'模板使用说明&amp;基础参数'!$E$6*'模板使用说明&amp;基础参数'!$E$11,J7182*'模板使用说明&amp;基础参数'!$E$6*'模板使用说明&amp;基础参数'!$E$10)),IF(L7182="删除",J7182*'模板使用说明&amp;基础参数'!$E$7*'模板使用说明&amp;基础参数'!$E$12,IF(L7182="修改",J7182*'模板使用说明&amp;基础参数'!$E$7*'模板使用说明&amp;基础参数'!$E$11,J7182*'模板使用说明&amp;基础参数'!$E$7*'模板使用说明&amp;基础参数'!$E$10)))))</f>
        <v/>
      </c>
      <c r="N7182" s="83"/>
    </row>
    <row r="7183" ht="14.4" customHeight="1" spans="1:14">
      <c r="A7183" s="68">
        <f t="shared" si="113"/>
        <v>7178</v>
      </c>
      <c r="B7183" s="69"/>
      <c r="C7183" s="69"/>
      <c r="D7183" s="69"/>
      <c r="E7183" s="69"/>
      <c r="F7183" s="69"/>
      <c r="G7183" s="69"/>
      <c r="H7183" s="70"/>
      <c r="I7183" s="68"/>
      <c r="J7183" s="8" t="str">
        <f>IF(I7183="ILF",IF($C$1="预估功能点",'模板使用说明&amp;基础参数'!$E$15,'模板使用说明&amp;基础参数'!$E$22),IF(I7183="EIF",IF($C$1="预估功能点",'模板使用说明&amp;基础参数'!$E$16,'模板使用说明&amp;基础参数'!$E$23),IF(I7183="EI",IF($C$1="预估功能点",'模板使用说明&amp;基础参数'!$E$17,'模板使用说明&amp;基础参数'!$E$24),IF(I7183="EO",IF($C$1="预估功能点",'模板使用说明&amp;基础参数'!$E$18,'模板使用说明&amp;基础参数'!$E$25),IF(I7183="EQ",IF($C$1="预估功能点",'模板使用说明&amp;基础参数'!$E$19,'模板使用说明&amp;基础参数'!$E$26),"")))))</f>
        <v/>
      </c>
      <c r="K7183" s="81"/>
      <c r="L7183" s="81"/>
      <c r="M7183" s="82" t="str">
        <f>IF(J7183="","",IF(K7183="高",IF(L7183="删除",J7183*'模板使用说明&amp;基础参数'!$E$5*'模板使用说明&amp;基础参数'!$E$12,IF(L7183="修改",J7183*'模板使用说明&amp;基础参数'!$E$5*'模板使用说明&amp;基础参数'!$E$11,J7183*'模板使用说明&amp;基础参数'!$E$5*'模板使用说明&amp;基础参数'!$E$10)),IF(K7183="中",IF(L7183="删除",J7183*'模板使用说明&amp;基础参数'!$E$6*'模板使用说明&amp;基础参数'!$E$12,IF(L7183="修改",J7183*'模板使用说明&amp;基础参数'!$E$6*'模板使用说明&amp;基础参数'!$E$11,J7183*'模板使用说明&amp;基础参数'!$E$6*'模板使用说明&amp;基础参数'!$E$10)),IF(L7183="删除",J7183*'模板使用说明&amp;基础参数'!$E$7*'模板使用说明&amp;基础参数'!$E$12,IF(L7183="修改",J7183*'模板使用说明&amp;基础参数'!$E$7*'模板使用说明&amp;基础参数'!$E$11,J7183*'模板使用说明&amp;基础参数'!$E$7*'模板使用说明&amp;基础参数'!$E$10)))))</f>
        <v/>
      </c>
      <c r="N7183" s="83"/>
    </row>
    <row r="7184" ht="14.4" customHeight="1" spans="1:14">
      <c r="A7184" s="68">
        <f t="shared" si="113"/>
        <v>7179</v>
      </c>
      <c r="B7184" s="69"/>
      <c r="C7184" s="69"/>
      <c r="D7184" s="69"/>
      <c r="E7184" s="69"/>
      <c r="F7184" s="69"/>
      <c r="G7184" s="69"/>
      <c r="H7184" s="70"/>
      <c r="I7184" s="68"/>
      <c r="J7184" s="8" t="str">
        <f>IF(I7184="ILF",IF($C$1="预估功能点",'模板使用说明&amp;基础参数'!$E$15,'模板使用说明&amp;基础参数'!$E$22),IF(I7184="EIF",IF($C$1="预估功能点",'模板使用说明&amp;基础参数'!$E$16,'模板使用说明&amp;基础参数'!$E$23),IF(I7184="EI",IF($C$1="预估功能点",'模板使用说明&amp;基础参数'!$E$17,'模板使用说明&amp;基础参数'!$E$24),IF(I7184="EO",IF($C$1="预估功能点",'模板使用说明&amp;基础参数'!$E$18,'模板使用说明&amp;基础参数'!$E$25),IF(I7184="EQ",IF($C$1="预估功能点",'模板使用说明&amp;基础参数'!$E$19,'模板使用说明&amp;基础参数'!$E$26),"")))))</f>
        <v/>
      </c>
      <c r="K7184" s="81"/>
      <c r="L7184" s="81"/>
      <c r="M7184" s="82" t="str">
        <f>IF(J7184="","",IF(K7184="高",IF(L7184="删除",J7184*'模板使用说明&amp;基础参数'!$E$5*'模板使用说明&amp;基础参数'!$E$12,IF(L7184="修改",J7184*'模板使用说明&amp;基础参数'!$E$5*'模板使用说明&amp;基础参数'!$E$11,J7184*'模板使用说明&amp;基础参数'!$E$5*'模板使用说明&amp;基础参数'!$E$10)),IF(K7184="中",IF(L7184="删除",J7184*'模板使用说明&amp;基础参数'!$E$6*'模板使用说明&amp;基础参数'!$E$12,IF(L7184="修改",J7184*'模板使用说明&amp;基础参数'!$E$6*'模板使用说明&amp;基础参数'!$E$11,J7184*'模板使用说明&amp;基础参数'!$E$6*'模板使用说明&amp;基础参数'!$E$10)),IF(L7184="删除",J7184*'模板使用说明&amp;基础参数'!$E$7*'模板使用说明&amp;基础参数'!$E$12,IF(L7184="修改",J7184*'模板使用说明&amp;基础参数'!$E$7*'模板使用说明&amp;基础参数'!$E$11,J7184*'模板使用说明&amp;基础参数'!$E$7*'模板使用说明&amp;基础参数'!$E$10)))))</f>
        <v/>
      </c>
      <c r="N7184" s="83"/>
    </row>
    <row r="7185" ht="14.4" customHeight="1" spans="1:14">
      <c r="A7185" s="68">
        <f t="shared" si="113"/>
        <v>7180</v>
      </c>
      <c r="B7185" s="69"/>
      <c r="C7185" s="69"/>
      <c r="D7185" s="69"/>
      <c r="E7185" s="69"/>
      <c r="F7185" s="69"/>
      <c r="G7185" s="69"/>
      <c r="H7185" s="70"/>
      <c r="I7185" s="68"/>
      <c r="J7185" s="8" t="str">
        <f>IF(I7185="ILF",IF($C$1="预估功能点",'模板使用说明&amp;基础参数'!$E$15,'模板使用说明&amp;基础参数'!$E$22),IF(I7185="EIF",IF($C$1="预估功能点",'模板使用说明&amp;基础参数'!$E$16,'模板使用说明&amp;基础参数'!$E$23),IF(I7185="EI",IF($C$1="预估功能点",'模板使用说明&amp;基础参数'!$E$17,'模板使用说明&amp;基础参数'!$E$24),IF(I7185="EO",IF($C$1="预估功能点",'模板使用说明&amp;基础参数'!$E$18,'模板使用说明&amp;基础参数'!$E$25),IF(I7185="EQ",IF($C$1="预估功能点",'模板使用说明&amp;基础参数'!$E$19,'模板使用说明&amp;基础参数'!$E$26),"")))))</f>
        <v/>
      </c>
      <c r="K7185" s="81"/>
      <c r="L7185" s="81"/>
      <c r="M7185" s="82" t="str">
        <f>IF(J7185="","",IF(K7185="高",IF(L7185="删除",J7185*'模板使用说明&amp;基础参数'!$E$5*'模板使用说明&amp;基础参数'!$E$12,IF(L7185="修改",J7185*'模板使用说明&amp;基础参数'!$E$5*'模板使用说明&amp;基础参数'!$E$11,J7185*'模板使用说明&amp;基础参数'!$E$5*'模板使用说明&amp;基础参数'!$E$10)),IF(K7185="中",IF(L7185="删除",J7185*'模板使用说明&amp;基础参数'!$E$6*'模板使用说明&amp;基础参数'!$E$12,IF(L7185="修改",J7185*'模板使用说明&amp;基础参数'!$E$6*'模板使用说明&amp;基础参数'!$E$11,J7185*'模板使用说明&amp;基础参数'!$E$6*'模板使用说明&amp;基础参数'!$E$10)),IF(L7185="删除",J7185*'模板使用说明&amp;基础参数'!$E$7*'模板使用说明&amp;基础参数'!$E$12,IF(L7185="修改",J7185*'模板使用说明&amp;基础参数'!$E$7*'模板使用说明&amp;基础参数'!$E$11,J7185*'模板使用说明&amp;基础参数'!$E$7*'模板使用说明&amp;基础参数'!$E$10)))))</f>
        <v/>
      </c>
      <c r="N7185" s="83"/>
    </row>
    <row r="7186" ht="14.4" customHeight="1" spans="1:14">
      <c r="A7186" s="68">
        <f t="shared" si="113"/>
        <v>7181</v>
      </c>
      <c r="B7186" s="69"/>
      <c r="C7186" s="69"/>
      <c r="D7186" s="69"/>
      <c r="E7186" s="69"/>
      <c r="F7186" s="69"/>
      <c r="G7186" s="69"/>
      <c r="H7186" s="70"/>
      <c r="I7186" s="68"/>
      <c r="J7186" s="8" t="str">
        <f>IF(I7186="ILF",IF($C$1="预估功能点",'模板使用说明&amp;基础参数'!$E$15,'模板使用说明&amp;基础参数'!$E$22),IF(I7186="EIF",IF($C$1="预估功能点",'模板使用说明&amp;基础参数'!$E$16,'模板使用说明&amp;基础参数'!$E$23),IF(I7186="EI",IF($C$1="预估功能点",'模板使用说明&amp;基础参数'!$E$17,'模板使用说明&amp;基础参数'!$E$24),IF(I7186="EO",IF($C$1="预估功能点",'模板使用说明&amp;基础参数'!$E$18,'模板使用说明&amp;基础参数'!$E$25),IF(I7186="EQ",IF($C$1="预估功能点",'模板使用说明&amp;基础参数'!$E$19,'模板使用说明&amp;基础参数'!$E$26),"")))))</f>
        <v/>
      </c>
      <c r="K7186" s="81"/>
      <c r="L7186" s="81"/>
      <c r="M7186" s="82" t="str">
        <f>IF(J7186="","",IF(K7186="高",IF(L7186="删除",J7186*'模板使用说明&amp;基础参数'!$E$5*'模板使用说明&amp;基础参数'!$E$12,IF(L7186="修改",J7186*'模板使用说明&amp;基础参数'!$E$5*'模板使用说明&amp;基础参数'!$E$11,J7186*'模板使用说明&amp;基础参数'!$E$5*'模板使用说明&amp;基础参数'!$E$10)),IF(K7186="中",IF(L7186="删除",J7186*'模板使用说明&amp;基础参数'!$E$6*'模板使用说明&amp;基础参数'!$E$12,IF(L7186="修改",J7186*'模板使用说明&amp;基础参数'!$E$6*'模板使用说明&amp;基础参数'!$E$11,J7186*'模板使用说明&amp;基础参数'!$E$6*'模板使用说明&amp;基础参数'!$E$10)),IF(L7186="删除",J7186*'模板使用说明&amp;基础参数'!$E$7*'模板使用说明&amp;基础参数'!$E$12,IF(L7186="修改",J7186*'模板使用说明&amp;基础参数'!$E$7*'模板使用说明&amp;基础参数'!$E$11,J7186*'模板使用说明&amp;基础参数'!$E$7*'模板使用说明&amp;基础参数'!$E$10)))))</f>
        <v/>
      </c>
      <c r="N7186" s="83"/>
    </row>
    <row r="7187" ht="14.4" customHeight="1" spans="1:14">
      <c r="A7187" s="68">
        <f t="shared" si="113"/>
        <v>7182</v>
      </c>
      <c r="B7187" s="69"/>
      <c r="C7187" s="69"/>
      <c r="D7187" s="69"/>
      <c r="E7187" s="69"/>
      <c r="F7187" s="69"/>
      <c r="G7187" s="69"/>
      <c r="H7187" s="70"/>
      <c r="I7187" s="68"/>
      <c r="J7187" s="8" t="str">
        <f>IF(I7187="ILF",IF($C$1="预估功能点",'模板使用说明&amp;基础参数'!$E$15,'模板使用说明&amp;基础参数'!$E$22),IF(I7187="EIF",IF($C$1="预估功能点",'模板使用说明&amp;基础参数'!$E$16,'模板使用说明&amp;基础参数'!$E$23),IF(I7187="EI",IF($C$1="预估功能点",'模板使用说明&amp;基础参数'!$E$17,'模板使用说明&amp;基础参数'!$E$24),IF(I7187="EO",IF($C$1="预估功能点",'模板使用说明&amp;基础参数'!$E$18,'模板使用说明&amp;基础参数'!$E$25),IF(I7187="EQ",IF($C$1="预估功能点",'模板使用说明&amp;基础参数'!$E$19,'模板使用说明&amp;基础参数'!$E$26),"")))))</f>
        <v/>
      </c>
      <c r="K7187" s="81"/>
      <c r="L7187" s="81"/>
      <c r="M7187" s="82" t="str">
        <f>IF(J7187="","",IF(K7187="高",IF(L7187="删除",J7187*'模板使用说明&amp;基础参数'!$E$5*'模板使用说明&amp;基础参数'!$E$12,IF(L7187="修改",J7187*'模板使用说明&amp;基础参数'!$E$5*'模板使用说明&amp;基础参数'!$E$11,J7187*'模板使用说明&amp;基础参数'!$E$5*'模板使用说明&amp;基础参数'!$E$10)),IF(K7187="中",IF(L7187="删除",J7187*'模板使用说明&amp;基础参数'!$E$6*'模板使用说明&amp;基础参数'!$E$12,IF(L7187="修改",J7187*'模板使用说明&amp;基础参数'!$E$6*'模板使用说明&amp;基础参数'!$E$11,J7187*'模板使用说明&amp;基础参数'!$E$6*'模板使用说明&amp;基础参数'!$E$10)),IF(L7187="删除",J7187*'模板使用说明&amp;基础参数'!$E$7*'模板使用说明&amp;基础参数'!$E$12,IF(L7187="修改",J7187*'模板使用说明&amp;基础参数'!$E$7*'模板使用说明&amp;基础参数'!$E$11,J7187*'模板使用说明&amp;基础参数'!$E$7*'模板使用说明&amp;基础参数'!$E$10)))))</f>
        <v/>
      </c>
      <c r="N7187" s="83"/>
    </row>
    <row r="7188" ht="14.4" customHeight="1" spans="1:14">
      <c r="A7188" s="68">
        <f t="shared" si="113"/>
        <v>7183</v>
      </c>
      <c r="B7188" s="69"/>
      <c r="C7188" s="69"/>
      <c r="D7188" s="69"/>
      <c r="E7188" s="69"/>
      <c r="F7188" s="69"/>
      <c r="G7188" s="69"/>
      <c r="H7188" s="70"/>
      <c r="I7188" s="68"/>
      <c r="J7188" s="8" t="str">
        <f>IF(I7188="ILF",IF($C$1="预估功能点",'模板使用说明&amp;基础参数'!$E$15,'模板使用说明&amp;基础参数'!$E$22),IF(I7188="EIF",IF($C$1="预估功能点",'模板使用说明&amp;基础参数'!$E$16,'模板使用说明&amp;基础参数'!$E$23),IF(I7188="EI",IF($C$1="预估功能点",'模板使用说明&amp;基础参数'!$E$17,'模板使用说明&amp;基础参数'!$E$24),IF(I7188="EO",IF($C$1="预估功能点",'模板使用说明&amp;基础参数'!$E$18,'模板使用说明&amp;基础参数'!$E$25),IF(I7188="EQ",IF($C$1="预估功能点",'模板使用说明&amp;基础参数'!$E$19,'模板使用说明&amp;基础参数'!$E$26),"")))))</f>
        <v/>
      </c>
      <c r="K7188" s="81"/>
      <c r="L7188" s="81"/>
      <c r="M7188" s="82" t="str">
        <f>IF(J7188="","",IF(K7188="高",IF(L7188="删除",J7188*'模板使用说明&amp;基础参数'!$E$5*'模板使用说明&amp;基础参数'!$E$12,IF(L7188="修改",J7188*'模板使用说明&amp;基础参数'!$E$5*'模板使用说明&amp;基础参数'!$E$11,J7188*'模板使用说明&amp;基础参数'!$E$5*'模板使用说明&amp;基础参数'!$E$10)),IF(K7188="中",IF(L7188="删除",J7188*'模板使用说明&amp;基础参数'!$E$6*'模板使用说明&amp;基础参数'!$E$12,IF(L7188="修改",J7188*'模板使用说明&amp;基础参数'!$E$6*'模板使用说明&amp;基础参数'!$E$11,J7188*'模板使用说明&amp;基础参数'!$E$6*'模板使用说明&amp;基础参数'!$E$10)),IF(L7188="删除",J7188*'模板使用说明&amp;基础参数'!$E$7*'模板使用说明&amp;基础参数'!$E$12,IF(L7188="修改",J7188*'模板使用说明&amp;基础参数'!$E$7*'模板使用说明&amp;基础参数'!$E$11,J7188*'模板使用说明&amp;基础参数'!$E$7*'模板使用说明&amp;基础参数'!$E$10)))))</f>
        <v/>
      </c>
      <c r="N7188" s="83"/>
    </row>
    <row r="7189" ht="14.4" customHeight="1" spans="1:14">
      <c r="A7189" s="68">
        <f t="shared" si="113"/>
        <v>7184</v>
      </c>
      <c r="B7189" s="69"/>
      <c r="C7189" s="69"/>
      <c r="D7189" s="69"/>
      <c r="E7189" s="69"/>
      <c r="F7189" s="69"/>
      <c r="G7189" s="69"/>
      <c r="H7189" s="70"/>
      <c r="I7189" s="68"/>
      <c r="J7189" s="8" t="str">
        <f>IF(I7189="ILF",IF($C$1="预估功能点",'模板使用说明&amp;基础参数'!$E$15,'模板使用说明&amp;基础参数'!$E$22),IF(I7189="EIF",IF($C$1="预估功能点",'模板使用说明&amp;基础参数'!$E$16,'模板使用说明&amp;基础参数'!$E$23),IF(I7189="EI",IF($C$1="预估功能点",'模板使用说明&amp;基础参数'!$E$17,'模板使用说明&amp;基础参数'!$E$24),IF(I7189="EO",IF($C$1="预估功能点",'模板使用说明&amp;基础参数'!$E$18,'模板使用说明&amp;基础参数'!$E$25),IF(I7189="EQ",IF($C$1="预估功能点",'模板使用说明&amp;基础参数'!$E$19,'模板使用说明&amp;基础参数'!$E$26),"")))))</f>
        <v/>
      </c>
      <c r="K7189" s="81"/>
      <c r="L7189" s="81"/>
      <c r="M7189" s="82" t="str">
        <f>IF(J7189="","",IF(K7189="高",IF(L7189="删除",J7189*'模板使用说明&amp;基础参数'!$E$5*'模板使用说明&amp;基础参数'!$E$12,IF(L7189="修改",J7189*'模板使用说明&amp;基础参数'!$E$5*'模板使用说明&amp;基础参数'!$E$11,J7189*'模板使用说明&amp;基础参数'!$E$5*'模板使用说明&amp;基础参数'!$E$10)),IF(K7189="中",IF(L7189="删除",J7189*'模板使用说明&amp;基础参数'!$E$6*'模板使用说明&amp;基础参数'!$E$12,IF(L7189="修改",J7189*'模板使用说明&amp;基础参数'!$E$6*'模板使用说明&amp;基础参数'!$E$11,J7189*'模板使用说明&amp;基础参数'!$E$6*'模板使用说明&amp;基础参数'!$E$10)),IF(L7189="删除",J7189*'模板使用说明&amp;基础参数'!$E$7*'模板使用说明&amp;基础参数'!$E$12,IF(L7189="修改",J7189*'模板使用说明&amp;基础参数'!$E$7*'模板使用说明&amp;基础参数'!$E$11,J7189*'模板使用说明&amp;基础参数'!$E$7*'模板使用说明&amp;基础参数'!$E$10)))))</f>
        <v/>
      </c>
      <c r="N7189" s="83"/>
    </row>
    <row r="7190" ht="14.4" customHeight="1" spans="1:14">
      <c r="A7190" s="68">
        <f t="shared" si="113"/>
        <v>7185</v>
      </c>
      <c r="B7190" s="69"/>
      <c r="C7190" s="69"/>
      <c r="D7190" s="69"/>
      <c r="E7190" s="69"/>
      <c r="F7190" s="69"/>
      <c r="G7190" s="69"/>
      <c r="H7190" s="70"/>
      <c r="I7190" s="68"/>
      <c r="J7190" s="8" t="str">
        <f>IF(I7190="ILF",IF($C$1="预估功能点",'模板使用说明&amp;基础参数'!$E$15,'模板使用说明&amp;基础参数'!$E$22),IF(I7190="EIF",IF($C$1="预估功能点",'模板使用说明&amp;基础参数'!$E$16,'模板使用说明&amp;基础参数'!$E$23),IF(I7190="EI",IF($C$1="预估功能点",'模板使用说明&amp;基础参数'!$E$17,'模板使用说明&amp;基础参数'!$E$24),IF(I7190="EO",IF($C$1="预估功能点",'模板使用说明&amp;基础参数'!$E$18,'模板使用说明&amp;基础参数'!$E$25),IF(I7190="EQ",IF($C$1="预估功能点",'模板使用说明&amp;基础参数'!$E$19,'模板使用说明&amp;基础参数'!$E$26),"")))))</f>
        <v/>
      </c>
      <c r="K7190" s="81"/>
      <c r="L7190" s="81"/>
      <c r="M7190" s="82" t="str">
        <f>IF(J7190="","",IF(K7190="高",IF(L7190="删除",J7190*'模板使用说明&amp;基础参数'!$E$5*'模板使用说明&amp;基础参数'!$E$12,IF(L7190="修改",J7190*'模板使用说明&amp;基础参数'!$E$5*'模板使用说明&amp;基础参数'!$E$11,J7190*'模板使用说明&amp;基础参数'!$E$5*'模板使用说明&amp;基础参数'!$E$10)),IF(K7190="中",IF(L7190="删除",J7190*'模板使用说明&amp;基础参数'!$E$6*'模板使用说明&amp;基础参数'!$E$12,IF(L7190="修改",J7190*'模板使用说明&amp;基础参数'!$E$6*'模板使用说明&amp;基础参数'!$E$11,J7190*'模板使用说明&amp;基础参数'!$E$6*'模板使用说明&amp;基础参数'!$E$10)),IF(L7190="删除",J7190*'模板使用说明&amp;基础参数'!$E$7*'模板使用说明&amp;基础参数'!$E$12,IF(L7190="修改",J7190*'模板使用说明&amp;基础参数'!$E$7*'模板使用说明&amp;基础参数'!$E$11,J7190*'模板使用说明&amp;基础参数'!$E$7*'模板使用说明&amp;基础参数'!$E$10)))))</f>
        <v/>
      </c>
      <c r="N7190" s="83"/>
    </row>
    <row r="7191" ht="14.4" customHeight="1" spans="1:14">
      <c r="A7191" s="68">
        <f t="shared" si="113"/>
        <v>7186</v>
      </c>
      <c r="B7191" s="69"/>
      <c r="C7191" s="69"/>
      <c r="D7191" s="69"/>
      <c r="E7191" s="69"/>
      <c r="F7191" s="69"/>
      <c r="G7191" s="69"/>
      <c r="H7191" s="70"/>
      <c r="I7191" s="68"/>
      <c r="J7191" s="8" t="str">
        <f>IF(I7191="ILF",IF($C$1="预估功能点",'模板使用说明&amp;基础参数'!$E$15,'模板使用说明&amp;基础参数'!$E$22),IF(I7191="EIF",IF($C$1="预估功能点",'模板使用说明&amp;基础参数'!$E$16,'模板使用说明&amp;基础参数'!$E$23),IF(I7191="EI",IF($C$1="预估功能点",'模板使用说明&amp;基础参数'!$E$17,'模板使用说明&amp;基础参数'!$E$24),IF(I7191="EO",IF($C$1="预估功能点",'模板使用说明&amp;基础参数'!$E$18,'模板使用说明&amp;基础参数'!$E$25),IF(I7191="EQ",IF($C$1="预估功能点",'模板使用说明&amp;基础参数'!$E$19,'模板使用说明&amp;基础参数'!$E$26),"")))))</f>
        <v/>
      </c>
      <c r="K7191" s="81"/>
      <c r="L7191" s="81"/>
      <c r="M7191" s="82" t="str">
        <f>IF(J7191="","",IF(K7191="高",IF(L7191="删除",J7191*'模板使用说明&amp;基础参数'!$E$5*'模板使用说明&amp;基础参数'!$E$12,IF(L7191="修改",J7191*'模板使用说明&amp;基础参数'!$E$5*'模板使用说明&amp;基础参数'!$E$11,J7191*'模板使用说明&amp;基础参数'!$E$5*'模板使用说明&amp;基础参数'!$E$10)),IF(K7191="中",IF(L7191="删除",J7191*'模板使用说明&amp;基础参数'!$E$6*'模板使用说明&amp;基础参数'!$E$12,IF(L7191="修改",J7191*'模板使用说明&amp;基础参数'!$E$6*'模板使用说明&amp;基础参数'!$E$11,J7191*'模板使用说明&amp;基础参数'!$E$6*'模板使用说明&amp;基础参数'!$E$10)),IF(L7191="删除",J7191*'模板使用说明&amp;基础参数'!$E$7*'模板使用说明&amp;基础参数'!$E$12,IF(L7191="修改",J7191*'模板使用说明&amp;基础参数'!$E$7*'模板使用说明&amp;基础参数'!$E$11,J7191*'模板使用说明&amp;基础参数'!$E$7*'模板使用说明&amp;基础参数'!$E$10)))))</f>
        <v/>
      </c>
      <c r="N7191" s="83"/>
    </row>
    <row r="7192" ht="14.4" customHeight="1" spans="1:14">
      <c r="A7192" s="68">
        <f t="shared" si="113"/>
        <v>7187</v>
      </c>
      <c r="B7192" s="69"/>
      <c r="C7192" s="69"/>
      <c r="D7192" s="69"/>
      <c r="E7192" s="69"/>
      <c r="F7192" s="69"/>
      <c r="G7192" s="69"/>
      <c r="H7192" s="70"/>
      <c r="I7192" s="68"/>
      <c r="J7192" s="8" t="str">
        <f>IF(I7192="ILF",IF($C$1="预估功能点",'模板使用说明&amp;基础参数'!$E$15,'模板使用说明&amp;基础参数'!$E$22),IF(I7192="EIF",IF($C$1="预估功能点",'模板使用说明&amp;基础参数'!$E$16,'模板使用说明&amp;基础参数'!$E$23),IF(I7192="EI",IF($C$1="预估功能点",'模板使用说明&amp;基础参数'!$E$17,'模板使用说明&amp;基础参数'!$E$24),IF(I7192="EO",IF($C$1="预估功能点",'模板使用说明&amp;基础参数'!$E$18,'模板使用说明&amp;基础参数'!$E$25),IF(I7192="EQ",IF($C$1="预估功能点",'模板使用说明&amp;基础参数'!$E$19,'模板使用说明&amp;基础参数'!$E$26),"")))))</f>
        <v/>
      </c>
      <c r="K7192" s="81"/>
      <c r="L7192" s="81"/>
      <c r="M7192" s="82" t="str">
        <f>IF(J7192="","",IF(K7192="高",IF(L7192="删除",J7192*'模板使用说明&amp;基础参数'!$E$5*'模板使用说明&amp;基础参数'!$E$12,IF(L7192="修改",J7192*'模板使用说明&amp;基础参数'!$E$5*'模板使用说明&amp;基础参数'!$E$11,J7192*'模板使用说明&amp;基础参数'!$E$5*'模板使用说明&amp;基础参数'!$E$10)),IF(K7192="中",IF(L7192="删除",J7192*'模板使用说明&amp;基础参数'!$E$6*'模板使用说明&amp;基础参数'!$E$12,IF(L7192="修改",J7192*'模板使用说明&amp;基础参数'!$E$6*'模板使用说明&amp;基础参数'!$E$11,J7192*'模板使用说明&amp;基础参数'!$E$6*'模板使用说明&amp;基础参数'!$E$10)),IF(L7192="删除",J7192*'模板使用说明&amp;基础参数'!$E$7*'模板使用说明&amp;基础参数'!$E$12,IF(L7192="修改",J7192*'模板使用说明&amp;基础参数'!$E$7*'模板使用说明&amp;基础参数'!$E$11,J7192*'模板使用说明&amp;基础参数'!$E$7*'模板使用说明&amp;基础参数'!$E$10)))))</f>
        <v/>
      </c>
      <c r="N7192" s="83"/>
    </row>
    <row r="7193" ht="14.4" customHeight="1" spans="1:14">
      <c r="A7193" s="68">
        <f t="shared" si="113"/>
        <v>7188</v>
      </c>
      <c r="B7193" s="69"/>
      <c r="C7193" s="69"/>
      <c r="D7193" s="69"/>
      <c r="E7193" s="69"/>
      <c r="F7193" s="69"/>
      <c r="G7193" s="69"/>
      <c r="H7193" s="70"/>
      <c r="I7193" s="68"/>
      <c r="J7193" s="8" t="str">
        <f>IF(I7193="ILF",IF($C$1="预估功能点",'模板使用说明&amp;基础参数'!$E$15,'模板使用说明&amp;基础参数'!$E$22),IF(I7193="EIF",IF($C$1="预估功能点",'模板使用说明&amp;基础参数'!$E$16,'模板使用说明&amp;基础参数'!$E$23),IF(I7193="EI",IF($C$1="预估功能点",'模板使用说明&amp;基础参数'!$E$17,'模板使用说明&amp;基础参数'!$E$24),IF(I7193="EO",IF($C$1="预估功能点",'模板使用说明&amp;基础参数'!$E$18,'模板使用说明&amp;基础参数'!$E$25),IF(I7193="EQ",IF($C$1="预估功能点",'模板使用说明&amp;基础参数'!$E$19,'模板使用说明&amp;基础参数'!$E$26),"")))))</f>
        <v/>
      </c>
      <c r="K7193" s="81"/>
      <c r="L7193" s="81"/>
      <c r="M7193" s="82" t="str">
        <f>IF(J7193="","",IF(K7193="高",IF(L7193="删除",J7193*'模板使用说明&amp;基础参数'!$E$5*'模板使用说明&amp;基础参数'!$E$12,IF(L7193="修改",J7193*'模板使用说明&amp;基础参数'!$E$5*'模板使用说明&amp;基础参数'!$E$11,J7193*'模板使用说明&amp;基础参数'!$E$5*'模板使用说明&amp;基础参数'!$E$10)),IF(K7193="中",IF(L7193="删除",J7193*'模板使用说明&amp;基础参数'!$E$6*'模板使用说明&amp;基础参数'!$E$12,IF(L7193="修改",J7193*'模板使用说明&amp;基础参数'!$E$6*'模板使用说明&amp;基础参数'!$E$11,J7193*'模板使用说明&amp;基础参数'!$E$6*'模板使用说明&amp;基础参数'!$E$10)),IF(L7193="删除",J7193*'模板使用说明&amp;基础参数'!$E$7*'模板使用说明&amp;基础参数'!$E$12,IF(L7193="修改",J7193*'模板使用说明&amp;基础参数'!$E$7*'模板使用说明&amp;基础参数'!$E$11,J7193*'模板使用说明&amp;基础参数'!$E$7*'模板使用说明&amp;基础参数'!$E$10)))))</f>
        <v/>
      </c>
      <c r="N7193" s="83"/>
    </row>
    <row r="7194" ht="14.4" customHeight="1" spans="1:14">
      <c r="A7194" s="68">
        <f t="shared" si="113"/>
        <v>7189</v>
      </c>
      <c r="B7194" s="69"/>
      <c r="C7194" s="69"/>
      <c r="D7194" s="69"/>
      <c r="E7194" s="69"/>
      <c r="F7194" s="69"/>
      <c r="G7194" s="69"/>
      <c r="H7194" s="70"/>
      <c r="I7194" s="68"/>
      <c r="J7194" s="8" t="str">
        <f>IF(I7194="ILF",IF($C$1="预估功能点",'模板使用说明&amp;基础参数'!$E$15,'模板使用说明&amp;基础参数'!$E$22),IF(I7194="EIF",IF($C$1="预估功能点",'模板使用说明&amp;基础参数'!$E$16,'模板使用说明&amp;基础参数'!$E$23),IF(I7194="EI",IF($C$1="预估功能点",'模板使用说明&amp;基础参数'!$E$17,'模板使用说明&amp;基础参数'!$E$24),IF(I7194="EO",IF($C$1="预估功能点",'模板使用说明&amp;基础参数'!$E$18,'模板使用说明&amp;基础参数'!$E$25),IF(I7194="EQ",IF($C$1="预估功能点",'模板使用说明&amp;基础参数'!$E$19,'模板使用说明&amp;基础参数'!$E$26),"")))))</f>
        <v/>
      </c>
      <c r="K7194" s="81"/>
      <c r="L7194" s="81"/>
      <c r="M7194" s="82" t="str">
        <f>IF(J7194="","",IF(K7194="高",IF(L7194="删除",J7194*'模板使用说明&amp;基础参数'!$E$5*'模板使用说明&amp;基础参数'!$E$12,IF(L7194="修改",J7194*'模板使用说明&amp;基础参数'!$E$5*'模板使用说明&amp;基础参数'!$E$11,J7194*'模板使用说明&amp;基础参数'!$E$5*'模板使用说明&amp;基础参数'!$E$10)),IF(K7194="中",IF(L7194="删除",J7194*'模板使用说明&amp;基础参数'!$E$6*'模板使用说明&amp;基础参数'!$E$12,IF(L7194="修改",J7194*'模板使用说明&amp;基础参数'!$E$6*'模板使用说明&amp;基础参数'!$E$11,J7194*'模板使用说明&amp;基础参数'!$E$6*'模板使用说明&amp;基础参数'!$E$10)),IF(L7194="删除",J7194*'模板使用说明&amp;基础参数'!$E$7*'模板使用说明&amp;基础参数'!$E$12,IF(L7194="修改",J7194*'模板使用说明&amp;基础参数'!$E$7*'模板使用说明&amp;基础参数'!$E$11,J7194*'模板使用说明&amp;基础参数'!$E$7*'模板使用说明&amp;基础参数'!$E$10)))))</f>
        <v/>
      </c>
      <c r="N7194" s="83"/>
    </row>
    <row r="7195" ht="14.4" customHeight="1" spans="1:14">
      <c r="A7195" s="68">
        <f t="shared" si="113"/>
        <v>7190</v>
      </c>
      <c r="B7195" s="69"/>
      <c r="C7195" s="69"/>
      <c r="D7195" s="69"/>
      <c r="E7195" s="69"/>
      <c r="F7195" s="69"/>
      <c r="G7195" s="69"/>
      <c r="H7195" s="70"/>
      <c r="I7195" s="68"/>
      <c r="J7195" s="8" t="str">
        <f>IF(I7195="ILF",IF($C$1="预估功能点",'模板使用说明&amp;基础参数'!$E$15,'模板使用说明&amp;基础参数'!$E$22),IF(I7195="EIF",IF($C$1="预估功能点",'模板使用说明&amp;基础参数'!$E$16,'模板使用说明&amp;基础参数'!$E$23),IF(I7195="EI",IF($C$1="预估功能点",'模板使用说明&amp;基础参数'!$E$17,'模板使用说明&amp;基础参数'!$E$24),IF(I7195="EO",IF($C$1="预估功能点",'模板使用说明&amp;基础参数'!$E$18,'模板使用说明&amp;基础参数'!$E$25),IF(I7195="EQ",IF($C$1="预估功能点",'模板使用说明&amp;基础参数'!$E$19,'模板使用说明&amp;基础参数'!$E$26),"")))))</f>
        <v/>
      </c>
      <c r="K7195" s="81"/>
      <c r="L7195" s="81"/>
      <c r="M7195" s="82" t="str">
        <f>IF(J7195="","",IF(K7195="高",IF(L7195="删除",J7195*'模板使用说明&amp;基础参数'!$E$5*'模板使用说明&amp;基础参数'!$E$12,IF(L7195="修改",J7195*'模板使用说明&amp;基础参数'!$E$5*'模板使用说明&amp;基础参数'!$E$11,J7195*'模板使用说明&amp;基础参数'!$E$5*'模板使用说明&amp;基础参数'!$E$10)),IF(K7195="中",IF(L7195="删除",J7195*'模板使用说明&amp;基础参数'!$E$6*'模板使用说明&amp;基础参数'!$E$12,IF(L7195="修改",J7195*'模板使用说明&amp;基础参数'!$E$6*'模板使用说明&amp;基础参数'!$E$11,J7195*'模板使用说明&amp;基础参数'!$E$6*'模板使用说明&amp;基础参数'!$E$10)),IF(L7195="删除",J7195*'模板使用说明&amp;基础参数'!$E$7*'模板使用说明&amp;基础参数'!$E$12,IF(L7195="修改",J7195*'模板使用说明&amp;基础参数'!$E$7*'模板使用说明&amp;基础参数'!$E$11,J7195*'模板使用说明&amp;基础参数'!$E$7*'模板使用说明&amp;基础参数'!$E$10)))))</f>
        <v/>
      </c>
      <c r="N7195" s="83"/>
    </row>
    <row r="7196" ht="14.4" customHeight="1" spans="1:14">
      <c r="A7196" s="68">
        <f t="shared" si="113"/>
        <v>7191</v>
      </c>
      <c r="B7196" s="69"/>
      <c r="C7196" s="69"/>
      <c r="D7196" s="69"/>
      <c r="E7196" s="69"/>
      <c r="F7196" s="69"/>
      <c r="G7196" s="69"/>
      <c r="H7196" s="70"/>
      <c r="I7196" s="68"/>
      <c r="J7196" s="8" t="str">
        <f>IF(I7196="ILF",IF($C$1="预估功能点",'模板使用说明&amp;基础参数'!$E$15,'模板使用说明&amp;基础参数'!$E$22),IF(I7196="EIF",IF($C$1="预估功能点",'模板使用说明&amp;基础参数'!$E$16,'模板使用说明&amp;基础参数'!$E$23),IF(I7196="EI",IF($C$1="预估功能点",'模板使用说明&amp;基础参数'!$E$17,'模板使用说明&amp;基础参数'!$E$24),IF(I7196="EO",IF($C$1="预估功能点",'模板使用说明&amp;基础参数'!$E$18,'模板使用说明&amp;基础参数'!$E$25),IF(I7196="EQ",IF($C$1="预估功能点",'模板使用说明&amp;基础参数'!$E$19,'模板使用说明&amp;基础参数'!$E$26),"")))))</f>
        <v/>
      </c>
      <c r="K7196" s="81"/>
      <c r="L7196" s="81"/>
      <c r="M7196" s="82" t="str">
        <f>IF(J7196="","",IF(K7196="高",IF(L7196="删除",J7196*'模板使用说明&amp;基础参数'!$E$5*'模板使用说明&amp;基础参数'!$E$12,IF(L7196="修改",J7196*'模板使用说明&amp;基础参数'!$E$5*'模板使用说明&amp;基础参数'!$E$11,J7196*'模板使用说明&amp;基础参数'!$E$5*'模板使用说明&amp;基础参数'!$E$10)),IF(K7196="中",IF(L7196="删除",J7196*'模板使用说明&amp;基础参数'!$E$6*'模板使用说明&amp;基础参数'!$E$12,IF(L7196="修改",J7196*'模板使用说明&amp;基础参数'!$E$6*'模板使用说明&amp;基础参数'!$E$11,J7196*'模板使用说明&amp;基础参数'!$E$6*'模板使用说明&amp;基础参数'!$E$10)),IF(L7196="删除",J7196*'模板使用说明&amp;基础参数'!$E$7*'模板使用说明&amp;基础参数'!$E$12,IF(L7196="修改",J7196*'模板使用说明&amp;基础参数'!$E$7*'模板使用说明&amp;基础参数'!$E$11,J7196*'模板使用说明&amp;基础参数'!$E$7*'模板使用说明&amp;基础参数'!$E$10)))))</f>
        <v/>
      </c>
      <c r="N7196" s="83"/>
    </row>
    <row r="7197" ht="14.4" customHeight="1" spans="1:14">
      <c r="A7197" s="68">
        <f t="shared" si="113"/>
        <v>7192</v>
      </c>
      <c r="B7197" s="69"/>
      <c r="C7197" s="69"/>
      <c r="D7197" s="69"/>
      <c r="E7197" s="73"/>
      <c r="F7197" s="70"/>
      <c r="G7197" s="70"/>
      <c r="H7197" s="69"/>
      <c r="I7197" s="68"/>
      <c r="J7197" s="8" t="str">
        <f>IF(I7197="ILF",IF($C$1="预估功能点",'模板使用说明&amp;基础参数'!$E$15,'模板使用说明&amp;基础参数'!$E$22),IF(I7197="EIF",IF($C$1="预估功能点",'模板使用说明&amp;基础参数'!$E$16,'模板使用说明&amp;基础参数'!$E$23),IF(I7197="EI",IF($C$1="预估功能点",'模板使用说明&amp;基础参数'!$E$17,'模板使用说明&amp;基础参数'!$E$24),IF(I7197="EO",IF($C$1="预估功能点",'模板使用说明&amp;基础参数'!$E$18,'模板使用说明&amp;基础参数'!$E$25),IF(I7197="EQ",IF($C$1="预估功能点",'模板使用说明&amp;基础参数'!$E$19,'模板使用说明&amp;基础参数'!$E$26),"")))))</f>
        <v/>
      </c>
      <c r="K7197" s="81"/>
      <c r="L7197" s="81"/>
      <c r="M7197" s="82" t="str">
        <f>IF(J7197="","",IF(K7197="高",IF(L7197="删除",J7197*'模板使用说明&amp;基础参数'!$E$5*'模板使用说明&amp;基础参数'!$E$12,IF(L7197="修改",J7197*'模板使用说明&amp;基础参数'!$E$5*'模板使用说明&amp;基础参数'!$E$11,J7197*'模板使用说明&amp;基础参数'!$E$5*'模板使用说明&amp;基础参数'!$E$10)),IF(K7197="中",IF(L7197="删除",J7197*'模板使用说明&amp;基础参数'!$E$6*'模板使用说明&amp;基础参数'!$E$12,IF(L7197="修改",J7197*'模板使用说明&amp;基础参数'!$E$6*'模板使用说明&amp;基础参数'!$E$11,J7197*'模板使用说明&amp;基础参数'!$E$6*'模板使用说明&amp;基础参数'!$E$10)),IF(L7197="删除",J7197*'模板使用说明&amp;基础参数'!$E$7*'模板使用说明&amp;基础参数'!$E$12,IF(L7197="修改",J7197*'模板使用说明&amp;基础参数'!$E$7*'模板使用说明&amp;基础参数'!$E$11,J7197*'模板使用说明&amp;基础参数'!$E$7*'模板使用说明&amp;基础参数'!$E$10)))))</f>
        <v/>
      </c>
      <c r="N7197" s="83"/>
    </row>
    <row r="7198" ht="14.4" customHeight="1" spans="1:14">
      <c r="A7198" s="68">
        <f t="shared" si="113"/>
        <v>7193</v>
      </c>
      <c r="B7198" s="69"/>
      <c r="C7198" s="69"/>
      <c r="D7198" s="69"/>
      <c r="E7198" s="73"/>
      <c r="F7198" s="70"/>
      <c r="G7198" s="70"/>
      <c r="H7198" s="69"/>
      <c r="I7198" s="68"/>
      <c r="J7198" s="8" t="str">
        <f>IF(I7198="ILF",IF($C$1="预估功能点",'模板使用说明&amp;基础参数'!$E$15,'模板使用说明&amp;基础参数'!$E$22),IF(I7198="EIF",IF($C$1="预估功能点",'模板使用说明&amp;基础参数'!$E$16,'模板使用说明&amp;基础参数'!$E$23),IF(I7198="EI",IF($C$1="预估功能点",'模板使用说明&amp;基础参数'!$E$17,'模板使用说明&amp;基础参数'!$E$24),IF(I7198="EO",IF($C$1="预估功能点",'模板使用说明&amp;基础参数'!$E$18,'模板使用说明&amp;基础参数'!$E$25),IF(I7198="EQ",IF($C$1="预估功能点",'模板使用说明&amp;基础参数'!$E$19,'模板使用说明&amp;基础参数'!$E$26),"")))))</f>
        <v/>
      </c>
      <c r="K7198" s="81"/>
      <c r="L7198" s="81"/>
      <c r="M7198" s="82" t="str">
        <f>IF(J7198="","",IF(K7198="高",IF(L7198="删除",J7198*'模板使用说明&amp;基础参数'!$E$5*'模板使用说明&amp;基础参数'!$E$12,IF(L7198="修改",J7198*'模板使用说明&amp;基础参数'!$E$5*'模板使用说明&amp;基础参数'!$E$11,J7198*'模板使用说明&amp;基础参数'!$E$5*'模板使用说明&amp;基础参数'!$E$10)),IF(K7198="中",IF(L7198="删除",J7198*'模板使用说明&amp;基础参数'!$E$6*'模板使用说明&amp;基础参数'!$E$12,IF(L7198="修改",J7198*'模板使用说明&amp;基础参数'!$E$6*'模板使用说明&amp;基础参数'!$E$11,J7198*'模板使用说明&amp;基础参数'!$E$6*'模板使用说明&amp;基础参数'!$E$10)),IF(L7198="删除",J7198*'模板使用说明&amp;基础参数'!$E$7*'模板使用说明&amp;基础参数'!$E$12,IF(L7198="修改",J7198*'模板使用说明&amp;基础参数'!$E$7*'模板使用说明&amp;基础参数'!$E$11,J7198*'模板使用说明&amp;基础参数'!$E$7*'模板使用说明&amp;基础参数'!$E$10)))))</f>
        <v/>
      </c>
      <c r="N7198" s="83"/>
    </row>
    <row r="7199" ht="14.4" customHeight="1" spans="1:14">
      <c r="A7199" s="68">
        <f t="shared" si="113"/>
        <v>7194</v>
      </c>
      <c r="B7199" s="69"/>
      <c r="C7199" s="69"/>
      <c r="D7199" s="69"/>
      <c r="E7199" s="73"/>
      <c r="F7199" s="70"/>
      <c r="G7199" s="70"/>
      <c r="H7199" s="69"/>
      <c r="I7199" s="68"/>
      <c r="J7199" s="8" t="str">
        <f>IF(I7199="ILF",IF($C$1="预估功能点",'模板使用说明&amp;基础参数'!$E$15,'模板使用说明&amp;基础参数'!$E$22),IF(I7199="EIF",IF($C$1="预估功能点",'模板使用说明&amp;基础参数'!$E$16,'模板使用说明&amp;基础参数'!$E$23),IF(I7199="EI",IF($C$1="预估功能点",'模板使用说明&amp;基础参数'!$E$17,'模板使用说明&amp;基础参数'!$E$24),IF(I7199="EO",IF($C$1="预估功能点",'模板使用说明&amp;基础参数'!$E$18,'模板使用说明&amp;基础参数'!$E$25),IF(I7199="EQ",IF($C$1="预估功能点",'模板使用说明&amp;基础参数'!$E$19,'模板使用说明&amp;基础参数'!$E$26),"")))))</f>
        <v/>
      </c>
      <c r="K7199" s="81"/>
      <c r="L7199" s="81"/>
      <c r="M7199" s="82" t="str">
        <f>IF(J7199="","",IF(K7199="高",IF(L7199="删除",J7199*'模板使用说明&amp;基础参数'!$E$5*'模板使用说明&amp;基础参数'!$E$12,IF(L7199="修改",J7199*'模板使用说明&amp;基础参数'!$E$5*'模板使用说明&amp;基础参数'!$E$11,J7199*'模板使用说明&amp;基础参数'!$E$5*'模板使用说明&amp;基础参数'!$E$10)),IF(K7199="中",IF(L7199="删除",J7199*'模板使用说明&amp;基础参数'!$E$6*'模板使用说明&amp;基础参数'!$E$12,IF(L7199="修改",J7199*'模板使用说明&amp;基础参数'!$E$6*'模板使用说明&amp;基础参数'!$E$11,J7199*'模板使用说明&amp;基础参数'!$E$6*'模板使用说明&amp;基础参数'!$E$10)),IF(L7199="删除",J7199*'模板使用说明&amp;基础参数'!$E$7*'模板使用说明&amp;基础参数'!$E$12,IF(L7199="修改",J7199*'模板使用说明&amp;基础参数'!$E$7*'模板使用说明&amp;基础参数'!$E$11,J7199*'模板使用说明&amp;基础参数'!$E$7*'模板使用说明&amp;基础参数'!$E$10)))))</f>
        <v/>
      </c>
      <c r="N7199" s="83"/>
    </row>
    <row r="7200" ht="14.4" customHeight="1" spans="1:14">
      <c r="A7200" s="68">
        <f t="shared" si="113"/>
        <v>7195</v>
      </c>
      <c r="B7200" s="69"/>
      <c r="C7200" s="69"/>
      <c r="D7200" s="69"/>
      <c r="E7200" s="73"/>
      <c r="F7200" s="70"/>
      <c r="G7200" s="70"/>
      <c r="H7200" s="69"/>
      <c r="I7200" s="68"/>
      <c r="J7200" s="8" t="str">
        <f>IF(I7200="ILF",IF($C$1="预估功能点",'模板使用说明&amp;基础参数'!$E$15,'模板使用说明&amp;基础参数'!$E$22),IF(I7200="EIF",IF($C$1="预估功能点",'模板使用说明&amp;基础参数'!$E$16,'模板使用说明&amp;基础参数'!$E$23),IF(I7200="EI",IF($C$1="预估功能点",'模板使用说明&amp;基础参数'!$E$17,'模板使用说明&amp;基础参数'!$E$24),IF(I7200="EO",IF($C$1="预估功能点",'模板使用说明&amp;基础参数'!$E$18,'模板使用说明&amp;基础参数'!$E$25),IF(I7200="EQ",IF($C$1="预估功能点",'模板使用说明&amp;基础参数'!$E$19,'模板使用说明&amp;基础参数'!$E$26),"")))))</f>
        <v/>
      </c>
      <c r="K7200" s="81"/>
      <c r="L7200" s="81"/>
      <c r="M7200" s="82" t="str">
        <f>IF(J7200="","",IF(K7200="高",IF(L7200="删除",J7200*'模板使用说明&amp;基础参数'!$E$5*'模板使用说明&amp;基础参数'!$E$12,IF(L7200="修改",J7200*'模板使用说明&amp;基础参数'!$E$5*'模板使用说明&amp;基础参数'!$E$11,J7200*'模板使用说明&amp;基础参数'!$E$5*'模板使用说明&amp;基础参数'!$E$10)),IF(K7200="中",IF(L7200="删除",J7200*'模板使用说明&amp;基础参数'!$E$6*'模板使用说明&amp;基础参数'!$E$12,IF(L7200="修改",J7200*'模板使用说明&amp;基础参数'!$E$6*'模板使用说明&amp;基础参数'!$E$11,J7200*'模板使用说明&amp;基础参数'!$E$6*'模板使用说明&amp;基础参数'!$E$10)),IF(L7200="删除",J7200*'模板使用说明&amp;基础参数'!$E$7*'模板使用说明&amp;基础参数'!$E$12,IF(L7200="修改",J7200*'模板使用说明&amp;基础参数'!$E$7*'模板使用说明&amp;基础参数'!$E$11,J7200*'模板使用说明&amp;基础参数'!$E$7*'模板使用说明&amp;基础参数'!$E$10)))))</f>
        <v/>
      </c>
      <c r="N7200" s="83"/>
    </row>
    <row r="7201" ht="14.4" customHeight="1" spans="1:14">
      <c r="A7201" s="68">
        <f t="shared" si="113"/>
        <v>7196</v>
      </c>
      <c r="B7201" s="69"/>
      <c r="C7201" s="69"/>
      <c r="D7201" s="69"/>
      <c r="E7201" s="73"/>
      <c r="F7201" s="70"/>
      <c r="G7201" s="70"/>
      <c r="H7201" s="69"/>
      <c r="I7201" s="68"/>
      <c r="J7201" s="8" t="str">
        <f>IF(I7201="ILF",IF($C$1="预估功能点",'模板使用说明&amp;基础参数'!$E$15,'模板使用说明&amp;基础参数'!$E$22),IF(I7201="EIF",IF($C$1="预估功能点",'模板使用说明&amp;基础参数'!$E$16,'模板使用说明&amp;基础参数'!$E$23),IF(I7201="EI",IF($C$1="预估功能点",'模板使用说明&amp;基础参数'!$E$17,'模板使用说明&amp;基础参数'!$E$24),IF(I7201="EO",IF($C$1="预估功能点",'模板使用说明&amp;基础参数'!$E$18,'模板使用说明&amp;基础参数'!$E$25),IF(I7201="EQ",IF($C$1="预估功能点",'模板使用说明&amp;基础参数'!$E$19,'模板使用说明&amp;基础参数'!$E$26),"")))))</f>
        <v/>
      </c>
      <c r="K7201" s="81"/>
      <c r="L7201" s="81"/>
      <c r="M7201" s="82" t="str">
        <f>IF(J7201="","",IF(K7201="高",IF(L7201="删除",J7201*'模板使用说明&amp;基础参数'!$E$5*'模板使用说明&amp;基础参数'!$E$12,IF(L7201="修改",J7201*'模板使用说明&amp;基础参数'!$E$5*'模板使用说明&amp;基础参数'!$E$11,J7201*'模板使用说明&amp;基础参数'!$E$5*'模板使用说明&amp;基础参数'!$E$10)),IF(K7201="中",IF(L7201="删除",J7201*'模板使用说明&amp;基础参数'!$E$6*'模板使用说明&amp;基础参数'!$E$12,IF(L7201="修改",J7201*'模板使用说明&amp;基础参数'!$E$6*'模板使用说明&amp;基础参数'!$E$11,J7201*'模板使用说明&amp;基础参数'!$E$6*'模板使用说明&amp;基础参数'!$E$10)),IF(L7201="删除",J7201*'模板使用说明&amp;基础参数'!$E$7*'模板使用说明&amp;基础参数'!$E$12,IF(L7201="修改",J7201*'模板使用说明&amp;基础参数'!$E$7*'模板使用说明&amp;基础参数'!$E$11,J7201*'模板使用说明&amp;基础参数'!$E$7*'模板使用说明&amp;基础参数'!$E$10)))))</f>
        <v/>
      </c>
      <c r="N7201" s="83"/>
    </row>
    <row r="7202" ht="14.4" customHeight="1" spans="1:14">
      <c r="A7202" s="68">
        <f t="shared" si="113"/>
        <v>7197</v>
      </c>
      <c r="B7202" s="69"/>
      <c r="C7202" s="69"/>
      <c r="D7202" s="69"/>
      <c r="E7202" s="73"/>
      <c r="F7202" s="70"/>
      <c r="G7202" s="70"/>
      <c r="H7202" s="69"/>
      <c r="I7202" s="68"/>
      <c r="J7202" s="8" t="str">
        <f>IF(I7202="ILF",IF($C$1="预估功能点",'模板使用说明&amp;基础参数'!$E$15,'模板使用说明&amp;基础参数'!$E$22),IF(I7202="EIF",IF($C$1="预估功能点",'模板使用说明&amp;基础参数'!$E$16,'模板使用说明&amp;基础参数'!$E$23),IF(I7202="EI",IF($C$1="预估功能点",'模板使用说明&amp;基础参数'!$E$17,'模板使用说明&amp;基础参数'!$E$24),IF(I7202="EO",IF($C$1="预估功能点",'模板使用说明&amp;基础参数'!$E$18,'模板使用说明&amp;基础参数'!$E$25),IF(I7202="EQ",IF($C$1="预估功能点",'模板使用说明&amp;基础参数'!$E$19,'模板使用说明&amp;基础参数'!$E$26),"")))))</f>
        <v/>
      </c>
      <c r="K7202" s="81"/>
      <c r="L7202" s="81"/>
      <c r="M7202" s="82" t="str">
        <f>IF(J7202="","",IF(K7202="高",IF(L7202="删除",J7202*'模板使用说明&amp;基础参数'!$E$5*'模板使用说明&amp;基础参数'!$E$12,IF(L7202="修改",J7202*'模板使用说明&amp;基础参数'!$E$5*'模板使用说明&amp;基础参数'!$E$11,J7202*'模板使用说明&amp;基础参数'!$E$5*'模板使用说明&amp;基础参数'!$E$10)),IF(K7202="中",IF(L7202="删除",J7202*'模板使用说明&amp;基础参数'!$E$6*'模板使用说明&amp;基础参数'!$E$12,IF(L7202="修改",J7202*'模板使用说明&amp;基础参数'!$E$6*'模板使用说明&amp;基础参数'!$E$11,J7202*'模板使用说明&amp;基础参数'!$E$6*'模板使用说明&amp;基础参数'!$E$10)),IF(L7202="删除",J7202*'模板使用说明&amp;基础参数'!$E$7*'模板使用说明&amp;基础参数'!$E$12,IF(L7202="修改",J7202*'模板使用说明&amp;基础参数'!$E$7*'模板使用说明&amp;基础参数'!$E$11,J7202*'模板使用说明&amp;基础参数'!$E$7*'模板使用说明&amp;基础参数'!$E$10)))))</f>
        <v/>
      </c>
      <c r="N7202" s="83"/>
    </row>
    <row r="7203" ht="14.4" customHeight="1" spans="1:14">
      <c r="A7203" s="68">
        <f t="shared" si="113"/>
        <v>7198</v>
      </c>
      <c r="B7203" s="69"/>
      <c r="C7203" s="69"/>
      <c r="D7203" s="69"/>
      <c r="E7203" s="73"/>
      <c r="F7203" s="70"/>
      <c r="G7203" s="70"/>
      <c r="H7203" s="69"/>
      <c r="I7203" s="68"/>
      <c r="J7203" s="8" t="str">
        <f>IF(I7203="ILF",IF($C$1="预估功能点",'模板使用说明&amp;基础参数'!$E$15,'模板使用说明&amp;基础参数'!$E$22),IF(I7203="EIF",IF($C$1="预估功能点",'模板使用说明&amp;基础参数'!$E$16,'模板使用说明&amp;基础参数'!$E$23),IF(I7203="EI",IF($C$1="预估功能点",'模板使用说明&amp;基础参数'!$E$17,'模板使用说明&amp;基础参数'!$E$24),IF(I7203="EO",IF($C$1="预估功能点",'模板使用说明&amp;基础参数'!$E$18,'模板使用说明&amp;基础参数'!$E$25),IF(I7203="EQ",IF($C$1="预估功能点",'模板使用说明&amp;基础参数'!$E$19,'模板使用说明&amp;基础参数'!$E$26),"")))))</f>
        <v/>
      </c>
      <c r="K7203" s="81"/>
      <c r="L7203" s="81"/>
      <c r="M7203" s="82" t="str">
        <f>IF(J7203="","",IF(K7203="高",IF(L7203="删除",J7203*'模板使用说明&amp;基础参数'!$E$5*'模板使用说明&amp;基础参数'!$E$12,IF(L7203="修改",J7203*'模板使用说明&amp;基础参数'!$E$5*'模板使用说明&amp;基础参数'!$E$11,J7203*'模板使用说明&amp;基础参数'!$E$5*'模板使用说明&amp;基础参数'!$E$10)),IF(K7203="中",IF(L7203="删除",J7203*'模板使用说明&amp;基础参数'!$E$6*'模板使用说明&amp;基础参数'!$E$12,IF(L7203="修改",J7203*'模板使用说明&amp;基础参数'!$E$6*'模板使用说明&amp;基础参数'!$E$11,J7203*'模板使用说明&amp;基础参数'!$E$6*'模板使用说明&amp;基础参数'!$E$10)),IF(L7203="删除",J7203*'模板使用说明&amp;基础参数'!$E$7*'模板使用说明&amp;基础参数'!$E$12,IF(L7203="修改",J7203*'模板使用说明&amp;基础参数'!$E$7*'模板使用说明&amp;基础参数'!$E$11,J7203*'模板使用说明&amp;基础参数'!$E$7*'模板使用说明&amp;基础参数'!$E$10)))))</f>
        <v/>
      </c>
      <c r="N7203" s="83"/>
    </row>
    <row r="7204" ht="14.4" customHeight="1" spans="1:14">
      <c r="A7204" s="68">
        <f t="shared" si="113"/>
        <v>7199</v>
      </c>
      <c r="B7204" s="69"/>
      <c r="C7204" s="69"/>
      <c r="D7204" s="69"/>
      <c r="E7204" s="73"/>
      <c r="F7204" s="70"/>
      <c r="G7204" s="70"/>
      <c r="H7204" s="69"/>
      <c r="I7204" s="68"/>
      <c r="J7204" s="8" t="str">
        <f>IF(I7204="ILF",IF($C$1="预估功能点",'模板使用说明&amp;基础参数'!$E$15,'模板使用说明&amp;基础参数'!$E$22),IF(I7204="EIF",IF($C$1="预估功能点",'模板使用说明&amp;基础参数'!$E$16,'模板使用说明&amp;基础参数'!$E$23),IF(I7204="EI",IF($C$1="预估功能点",'模板使用说明&amp;基础参数'!$E$17,'模板使用说明&amp;基础参数'!$E$24),IF(I7204="EO",IF($C$1="预估功能点",'模板使用说明&amp;基础参数'!$E$18,'模板使用说明&amp;基础参数'!$E$25),IF(I7204="EQ",IF($C$1="预估功能点",'模板使用说明&amp;基础参数'!$E$19,'模板使用说明&amp;基础参数'!$E$26),"")))))</f>
        <v/>
      </c>
      <c r="K7204" s="81"/>
      <c r="L7204" s="81"/>
      <c r="M7204" s="82" t="str">
        <f>IF(J7204="","",IF(K7204="高",IF(L7204="删除",J7204*'模板使用说明&amp;基础参数'!$E$5*'模板使用说明&amp;基础参数'!$E$12,IF(L7204="修改",J7204*'模板使用说明&amp;基础参数'!$E$5*'模板使用说明&amp;基础参数'!$E$11,J7204*'模板使用说明&amp;基础参数'!$E$5*'模板使用说明&amp;基础参数'!$E$10)),IF(K7204="中",IF(L7204="删除",J7204*'模板使用说明&amp;基础参数'!$E$6*'模板使用说明&amp;基础参数'!$E$12,IF(L7204="修改",J7204*'模板使用说明&amp;基础参数'!$E$6*'模板使用说明&amp;基础参数'!$E$11,J7204*'模板使用说明&amp;基础参数'!$E$6*'模板使用说明&amp;基础参数'!$E$10)),IF(L7204="删除",J7204*'模板使用说明&amp;基础参数'!$E$7*'模板使用说明&amp;基础参数'!$E$12,IF(L7204="修改",J7204*'模板使用说明&amp;基础参数'!$E$7*'模板使用说明&amp;基础参数'!$E$11,J7204*'模板使用说明&amp;基础参数'!$E$7*'模板使用说明&amp;基础参数'!$E$10)))))</f>
        <v/>
      </c>
      <c r="N7204" s="83"/>
    </row>
    <row r="7205" ht="14.4" customHeight="1" spans="1:14">
      <c r="A7205" s="68">
        <f t="shared" si="113"/>
        <v>7200</v>
      </c>
      <c r="B7205" s="69"/>
      <c r="C7205" s="69"/>
      <c r="D7205" s="69"/>
      <c r="E7205" s="69"/>
      <c r="F7205" s="69"/>
      <c r="G7205" s="69"/>
      <c r="H7205" s="70"/>
      <c r="I7205" s="68"/>
      <c r="J7205" s="8" t="str">
        <f>IF(I7205="ILF",IF($C$1="预估功能点",'模板使用说明&amp;基础参数'!$E$15,'模板使用说明&amp;基础参数'!$E$22),IF(I7205="EIF",IF($C$1="预估功能点",'模板使用说明&amp;基础参数'!$E$16,'模板使用说明&amp;基础参数'!$E$23),IF(I7205="EI",IF($C$1="预估功能点",'模板使用说明&amp;基础参数'!$E$17,'模板使用说明&amp;基础参数'!$E$24),IF(I7205="EO",IF($C$1="预估功能点",'模板使用说明&amp;基础参数'!$E$18,'模板使用说明&amp;基础参数'!$E$25),IF(I7205="EQ",IF($C$1="预估功能点",'模板使用说明&amp;基础参数'!$E$19,'模板使用说明&amp;基础参数'!$E$26),"")))))</f>
        <v/>
      </c>
      <c r="K7205" s="81"/>
      <c r="L7205" s="81"/>
      <c r="M7205" s="82" t="str">
        <f>IF(J7205="","",IF(K7205="高",IF(L7205="删除",J7205*'模板使用说明&amp;基础参数'!$E$5*'模板使用说明&amp;基础参数'!$E$12,IF(L7205="修改",J7205*'模板使用说明&amp;基础参数'!$E$5*'模板使用说明&amp;基础参数'!$E$11,J7205*'模板使用说明&amp;基础参数'!$E$5*'模板使用说明&amp;基础参数'!$E$10)),IF(K7205="中",IF(L7205="删除",J7205*'模板使用说明&amp;基础参数'!$E$6*'模板使用说明&amp;基础参数'!$E$12,IF(L7205="修改",J7205*'模板使用说明&amp;基础参数'!$E$6*'模板使用说明&amp;基础参数'!$E$11,J7205*'模板使用说明&amp;基础参数'!$E$6*'模板使用说明&amp;基础参数'!$E$10)),IF(L7205="删除",J7205*'模板使用说明&amp;基础参数'!$E$7*'模板使用说明&amp;基础参数'!$E$12,IF(L7205="修改",J7205*'模板使用说明&amp;基础参数'!$E$7*'模板使用说明&amp;基础参数'!$E$11,J7205*'模板使用说明&amp;基础参数'!$E$7*'模板使用说明&amp;基础参数'!$E$10)))))</f>
        <v/>
      </c>
      <c r="N7205" s="83"/>
    </row>
    <row r="7206" ht="14.4" customHeight="1" spans="1:14">
      <c r="A7206" s="68">
        <f t="shared" si="113"/>
        <v>7201</v>
      </c>
      <c r="B7206" s="69"/>
      <c r="C7206" s="69"/>
      <c r="D7206" s="69"/>
      <c r="E7206" s="69"/>
      <c r="F7206" s="69"/>
      <c r="G7206" s="69"/>
      <c r="H7206" s="70"/>
      <c r="I7206" s="68"/>
      <c r="J7206" s="8" t="str">
        <f>IF(I7206="ILF",IF($C$1="预估功能点",'模板使用说明&amp;基础参数'!$E$15,'模板使用说明&amp;基础参数'!$E$22),IF(I7206="EIF",IF($C$1="预估功能点",'模板使用说明&amp;基础参数'!$E$16,'模板使用说明&amp;基础参数'!$E$23),IF(I7206="EI",IF($C$1="预估功能点",'模板使用说明&amp;基础参数'!$E$17,'模板使用说明&amp;基础参数'!$E$24),IF(I7206="EO",IF($C$1="预估功能点",'模板使用说明&amp;基础参数'!$E$18,'模板使用说明&amp;基础参数'!$E$25),IF(I7206="EQ",IF($C$1="预估功能点",'模板使用说明&amp;基础参数'!$E$19,'模板使用说明&amp;基础参数'!$E$26),"")))))</f>
        <v/>
      </c>
      <c r="K7206" s="81"/>
      <c r="L7206" s="81"/>
      <c r="M7206" s="82" t="str">
        <f>IF(J7206="","",IF(K7206="高",IF(L7206="删除",J7206*'模板使用说明&amp;基础参数'!$E$5*'模板使用说明&amp;基础参数'!$E$12,IF(L7206="修改",J7206*'模板使用说明&amp;基础参数'!$E$5*'模板使用说明&amp;基础参数'!$E$11,J7206*'模板使用说明&amp;基础参数'!$E$5*'模板使用说明&amp;基础参数'!$E$10)),IF(K7206="中",IF(L7206="删除",J7206*'模板使用说明&amp;基础参数'!$E$6*'模板使用说明&amp;基础参数'!$E$12,IF(L7206="修改",J7206*'模板使用说明&amp;基础参数'!$E$6*'模板使用说明&amp;基础参数'!$E$11,J7206*'模板使用说明&amp;基础参数'!$E$6*'模板使用说明&amp;基础参数'!$E$10)),IF(L7206="删除",J7206*'模板使用说明&amp;基础参数'!$E$7*'模板使用说明&amp;基础参数'!$E$12,IF(L7206="修改",J7206*'模板使用说明&amp;基础参数'!$E$7*'模板使用说明&amp;基础参数'!$E$11,J7206*'模板使用说明&amp;基础参数'!$E$7*'模板使用说明&amp;基础参数'!$E$10)))))</f>
        <v/>
      </c>
      <c r="N7206" s="10"/>
    </row>
    <row r="7207" ht="14.4" customHeight="1" spans="1:14">
      <c r="A7207" s="68">
        <f t="shared" si="113"/>
        <v>7202</v>
      </c>
      <c r="B7207" s="69"/>
      <c r="C7207" s="69"/>
      <c r="D7207" s="69"/>
      <c r="E7207" s="69"/>
      <c r="F7207" s="69"/>
      <c r="G7207" s="69"/>
      <c r="H7207" s="70"/>
      <c r="I7207" s="68"/>
      <c r="J7207" s="8" t="str">
        <f>IF(I7207="ILF",IF($C$1="预估功能点",'模板使用说明&amp;基础参数'!$E$15,'模板使用说明&amp;基础参数'!$E$22),IF(I7207="EIF",IF($C$1="预估功能点",'模板使用说明&amp;基础参数'!$E$16,'模板使用说明&amp;基础参数'!$E$23),IF(I7207="EI",IF($C$1="预估功能点",'模板使用说明&amp;基础参数'!$E$17,'模板使用说明&amp;基础参数'!$E$24),IF(I7207="EO",IF($C$1="预估功能点",'模板使用说明&amp;基础参数'!$E$18,'模板使用说明&amp;基础参数'!$E$25),IF(I7207="EQ",IF($C$1="预估功能点",'模板使用说明&amp;基础参数'!$E$19,'模板使用说明&amp;基础参数'!$E$26),"")))))</f>
        <v/>
      </c>
      <c r="K7207" s="81"/>
      <c r="L7207" s="81"/>
      <c r="M7207" s="82" t="str">
        <f>IF(J7207="","",IF(K7207="高",IF(L7207="删除",J7207*'模板使用说明&amp;基础参数'!$E$5*'模板使用说明&amp;基础参数'!$E$12,IF(L7207="修改",J7207*'模板使用说明&amp;基础参数'!$E$5*'模板使用说明&amp;基础参数'!$E$11,J7207*'模板使用说明&amp;基础参数'!$E$5*'模板使用说明&amp;基础参数'!$E$10)),IF(K7207="中",IF(L7207="删除",J7207*'模板使用说明&amp;基础参数'!$E$6*'模板使用说明&amp;基础参数'!$E$12,IF(L7207="修改",J7207*'模板使用说明&amp;基础参数'!$E$6*'模板使用说明&amp;基础参数'!$E$11,J7207*'模板使用说明&amp;基础参数'!$E$6*'模板使用说明&amp;基础参数'!$E$10)),IF(L7207="删除",J7207*'模板使用说明&amp;基础参数'!$E$7*'模板使用说明&amp;基础参数'!$E$12,IF(L7207="修改",J7207*'模板使用说明&amp;基础参数'!$E$7*'模板使用说明&amp;基础参数'!$E$11,J7207*'模板使用说明&amp;基础参数'!$E$7*'模板使用说明&amp;基础参数'!$E$10)))))</f>
        <v/>
      </c>
      <c r="N7207" s="10"/>
    </row>
    <row r="7208" ht="14.4" customHeight="1" spans="1:14">
      <c r="A7208" s="68">
        <f t="shared" si="113"/>
        <v>7203</v>
      </c>
      <c r="B7208" s="69"/>
      <c r="C7208" s="69"/>
      <c r="D7208" s="69"/>
      <c r="E7208" s="69"/>
      <c r="F7208" s="69"/>
      <c r="G7208" s="69"/>
      <c r="H7208" s="70"/>
      <c r="I7208" s="68"/>
      <c r="J7208" s="8" t="str">
        <f>IF(I7208="ILF",IF($C$1="预估功能点",'模板使用说明&amp;基础参数'!$E$15,'模板使用说明&amp;基础参数'!$E$22),IF(I7208="EIF",IF($C$1="预估功能点",'模板使用说明&amp;基础参数'!$E$16,'模板使用说明&amp;基础参数'!$E$23),IF(I7208="EI",IF($C$1="预估功能点",'模板使用说明&amp;基础参数'!$E$17,'模板使用说明&amp;基础参数'!$E$24),IF(I7208="EO",IF($C$1="预估功能点",'模板使用说明&amp;基础参数'!$E$18,'模板使用说明&amp;基础参数'!$E$25),IF(I7208="EQ",IF($C$1="预估功能点",'模板使用说明&amp;基础参数'!$E$19,'模板使用说明&amp;基础参数'!$E$26),"")))))</f>
        <v/>
      </c>
      <c r="K7208" s="81"/>
      <c r="L7208" s="81"/>
      <c r="M7208" s="82" t="str">
        <f>IF(J7208="","",IF(K7208="高",IF(L7208="删除",J7208*'模板使用说明&amp;基础参数'!$E$5*'模板使用说明&amp;基础参数'!$E$12,IF(L7208="修改",J7208*'模板使用说明&amp;基础参数'!$E$5*'模板使用说明&amp;基础参数'!$E$11,J7208*'模板使用说明&amp;基础参数'!$E$5*'模板使用说明&amp;基础参数'!$E$10)),IF(K7208="中",IF(L7208="删除",J7208*'模板使用说明&amp;基础参数'!$E$6*'模板使用说明&amp;基础参数'!$E$12,IF(L7208="修改",J7208*'模板使用说明&amp;基础参数'!$E$6*'模板使用说明&amp;基础参数'!$E$11,J7208*'模板使用说明&amp;基础参数'!$E$6*'模板使用说明&amp;基础参数'!$E$10)),IF(L7208="删除",J7208*'模板使用说明&amp;基础参数'!$E$7*'模板使用说明&amp;基础参数'!$E$12,IF(L7208="修改",J7208*'模板使用说明&amp;基础参数'!$E$7*'模板使用说明&amp;基础参数'!$E$11,J7208*'模板使用说明&amp;基础参数'!$E$7*'模板使用说明&amp;基础参数'!$E$10)))))</f>
        <v/>
      </c>
      <c r="N7208" s="10"/>
    </row>
    <row r="7209" ht="14.4" customHeight="1" spans="1:14">
      <c r="A7209" s="68">
        <f t="shared" si="113"/>
        <v>7204</v>
      </c>
      <c r="B7209" s="69"/>
      <c r="C7209" s="69"/>
      <c r="D7209" s="69"/>
      <c r="E7209" s="69"/>
      <c r="F7209" s="69"/>
      <c r="G7209" s="69"/>
      <c r="H7209" s="70"/>
      <c r="I7209" s="68"/>
      <c r="J7209" s="8" t="str">
        <f>IF(I7209="ILF",IF($C$1="预估功能点",'模板使用说明&amp;基础参数'!$E$15,'模板使用说明&amp;基础参数'!$E$22),IF(I7209="EIF",IF($C$1="预估功能点",'模板使用说明&amp;基础参数'!$E$16,'模板使用说明&amp;基础参数'!$E$23),IF(I7209="EI",IF($C$1="预估功能点",'模板使用说明&amp;基础参数'!$E$17,'模板使用说明&amp;基础参数'!$E$24),IF(I7209="EO",IF($C$1="预估功能点",'模板使用说明&amp;基础参数'!$E$18,'模板使用说明&amp;基础参数'!$E$25),IF(I7209="EQ",IF($C$1="预估功能点",'模板使用说明&amp;基础参数'!$E$19,'模板使用说明&amp;基础参数'!$E$26),"")))))</f>
        <v/>
      </c>
      <c r="K7209" s="81"/>
      <c r="L7209" s="81"/>
      <c r="M7209" s="82" t="str">
        <f>IF(J7209="","",IF(K7209="高",IF(L7209="删除",J7209*'模板使用说明&amp;基础参数'!$E$5*'模板使用说明&amp;基础参数'!$E$12,IF(L7209="修改",J7209*'模板使用说明&amp;基础参数'!$E$5*'模板使用说明&amp;基础参数'!$E$11,J7209*'模板使用说明&amp;基础参数'!$E$5*'模板使用说明&amp;基础参数'!$E$10)),IF(K7209="中",IF(L7209="删除",J7209*'模板使用说明&amp;基础参数'!$E$6*'模板使用说明&amp;基础参数'!$E$12,IF(L7209="修改",J7209*'模板使用说明&amp;基础参数'!$E$6*'模板使用说明&amp;基础参数'!$E$11,J7209*'模板使用说明&amp;基础参数'!$E$6*'模板使用说明&amp;基础参数'!$E$10)),IF(L7209="删除",J7209*'模板使用说明&amp;基础参数'!$E$7*'模板使用说明&amp;基础参数'!$E$12,IF(L7209="修改",J7209*'模板使用说明&amp;基础参数'!$E$7*'模板使用说明&amp;基础参数'!$E$11,J7209*'模板使用说明&amp;基础参数'!$E$7*'模板使用说明&amp;基础参数'!$E$10)))))</f>
        <v/>
      </c>
      <c r="N7209" s="10"/>
    </row>
    <row r="7210" ht="14.4" customHeight="1" spans="1:14">
      <c r="A7210" s="68">
        <f t="shared" si="113"/>
        <v>7205</v>
      </c>
      <c r="B7210" s="69"/>
      <c r="C7210" s="69"/>
      <c r="D7210" s="69"/>
      <c r="E7210" s="69"/>
      <c r="F7210" s="69"/>
      <c r="G7210" s="69"/>
      <c r="H7210" s="70"/>
      <c r="I7210" s="68"/>
      <c r="J7210" s="8" t="str">
        <f>IF(I7210="ILF",IF($C$1="预估功能点",'模板使用说明&amp;基础参数'!$E$15,'模板使用说明&amp;基础参数'!$E$22),IF(I7210="EIF",IF($C$1="预估功能点",'模板使用说明&amp;基础参数'!$E$16,'模板使用说明&amp;基础参数'!$E$23),IF(I7210="EI",IF($C$1="预估功能点",'模板使用说明&amp;基础参数'!$E$17,'模板使用说明&amp;基础参数'!$E$24),IF(I7210="EO",IF($C$1="预估功能点",'模板使用说明&amp;基础参数'!$E$18,'模板使用说明&amp;基础参数'!$E$25),IF(I7210="EQ",IF($C$1="预估功能点",'模板使用说明&amp;基础参数'!$E$19,'模板使用说明&amp;基础参数'!$E$26),"")))))</f>
        <v/>
      </c>
      <c r="K7210" s="81"/>
      <c r="L7210" s="81"/>
      <c r="M7210" s="82" t="str">
        <f>IF(J7210="","",IF(K7210="高",IF(L7210="删除",J7210*'模板使用说明&amp;基础参数'!$E$5*'模板使用说明&amp;基础参数'!$E$12,IF(L7210="修改",J7210*'模板使用说明&amp;基础参数'!$E$5*'模板使用说明&amp;基础参数'!$E$11,J7210*'模板使用说明&amp;基础参数'!$E$5*'模板使用说明&amp;基础参数'!$E$10)),IF(K7210="中",IF(L7210="删除",J7210*'模板使用说明&amp;基础参数'!$E$6*'模板使用说明&amp;基础参数'!$E$12,IF(L7210="修改",J7210*'模板使用说明&amp;基础参数'!$E$6*'模板使用说明&amp;基础参数'!$E$11,J7210*'模板使用说明&amp;基础参数'!$E$6*'模板使用说明&amp;基础参数'!$E$10)),IF(L7210="删除",J7210*'模板使用说明&amp;基础参数'!$E$7*'模板使用说明&amp;基础参数'!$E$12,IF(L7210="修改",J7210*'模板使用说明&amp;基础参数'!$E$7*'模板使用说明&amp;基础参数'!$E$11,J7210*'模板使用说明&amp;基础参数'!$E$7*'模板使用说明&amp;基础参数'!$E$10)))))</f>
        <v/>
      </c>
      <c r="N7210" s="10"/>
    </row>
    <row r="7211" ht="14.4" customHeight="1" spans="1:14">
      <c r="A7211" s="68">
        <f t="shared" si="113"/>
        <v>7206</v>
      </c>
      <c r="B7211" s="69"/>
      <c r="C7211" s="69"/>
      <c r="D7211" s="69"/>
      <c r="E7211" s="69"/>
      <c r="F7211" s="69"/>
      <c r="G7211" s="69"/>
      <c r="H7211" s="70"/>
      <c r="I7211" s="68"/>
      <c r="J7211" s="8" t="str">
        <f>IF(I7211="ILF",IF($C$1="预估功能点",'模板使用说明&amp;基础参数'!$E$15,'模板使用说明&amp;基础参数'!$E$22),IF(I7211="EIF",IF($C$1="预估功能点",'模板使用说明&amp;基础参数'!$E$16,'模板使用说明&amp;基础参数'!$E$23),IF(I7211="EI",IF($C$1="预估功能点",'模板使用说明&amp;基础参数'!$E$17,'模板使用说明&amp;基础参数'!$E$24),IF(I7211="EO",IF($C$1="预估功能点",'模板使用说明&amp;基础参数'!$E$18,'模板使用说明&amp;基础参数'!$E$25),IF(I7211="EQ",IF($C$1="预估功能点",'模板使用说明&amp;基础参数'!$E$19,'模板使用说明&amp;基础参数'!$E$26),"")))))</f>
        <v/>
      </c>
      <c r="K7211" s="81"/>
      <c r="L7211" s="81"/>
      <c r="M7211" s="82" t="str">
        <f>IF(J7211="","",IF(K7211="高",IF(L7211="删除",J7211*'模板使用说明&amp;基础参数'!$E$5*'模板使用说明&amp;基础参数'!$E$12,IF(L7211="修改",J7211*'模板使用说明&amp;基础参数'!$E$5*'模板使用说明&amp;基础参数'!$E$11,J7211*'模板使用说明&amp;基础参数'!$E$5*'模板使用说明&amp;基础参数'!$E$10)),IF(K7211="中",IF(L7211="删除",J7211*'模板使用说明&amp;基础参数'!$E$6*'模板使用说明&amp;基础参数'!$E$12,IF(L7211="修改",J7211*'模板使用说明&amp;基础参数'!$E$6*'模板使用说明&amp;基础参数'!$E$11,J7211*'模板使用说明&amp;基础参数'!$E$6*'模板使用说明&amp;基础参数'!$E$10)),IF(L7211="删除",J7211*'模板使用说明&amp;基础参数'!$E$7*'模板使用说明&amp;基础参数'!$E$12,IF(L7211="修改",J7211*'模板使用说明&amp;基础参数'!$E$7*'模板使用说明&amp;基础参数'!$E$11,J7211*'模板使用说明&amp;基础参数'!$E$7*'模板使用说明&amp;基础参数'!$E$10)))))</f>
        <v/>
      </c>
      <c r="N7211" s="10"/>
    </row>
    <row r="7212" ht="14.4" customHeight="1" spans="1:14">
      <c r="A7212" s="68">
        <f t="shared" si="113"/>
        <v>7207</v>
      </c>
      <c r="B7212" s="69"/>
      <c r="C7212" s="69"/>
      <c r="D7212" s="69"/>
      <c r="E7212" s="69"/>
      <c r="F7212" s="69"/>
      <c r="G7212" s="69"/>
      <c r="H7212" s="70"/>
      <c r="I7212" s="68"/>
      <c r="J7212" s="8" t="str">
        <f>IF(I7212="ILF",IF($C$1="预估功能点",'模板使用说明&amp;基础参数'!$E$15,'模板使用说明&amp;基础参数'!$E$22),IF(I7212="EIF",IF($C$1="预估功能点",'模板使用说明&amp;基础参数'!$E$16,'模板使用说明&amp;基础参数'!$E$23),IF(I7212="EI",IF($C$1="预估功能点",'模板使用说明&amp;基础参数'!$E$17,'模板使用说明&amp;基础参数'!$E$24),IF(I7212="EO",IF($C$1="预估功能点",'模板使用说明&amp;基础参数'!$E$18,'模板使用说明&amp;基础参数'!$E$25),IF(I7212="EQ",IF($C$1="预估功能点",'模板使用说明&amp;基础参数'!$E$19,'模板使用说明&amp;基础参数'!$E$26),"")))))</f>
        <v/>
      </c>
      <c r="K7212" s="81"/>
      <c r="L7212" s="81"/>
      <c r="M7212" s="82" t="str">
        <f>IF(J7212="","",IF(K7212="高",IF(L7212="删除",J7212*'模板使用说明&amp;基础参数'!$E$5*'模板使用说明&amp;基础参数'!$E$12,IF(L7212="修改",J7212*'模板使用说明&amp;基础参数'!$E$5*'模板使用说明&amp;基础参数'!$E$11,J7212*'模板使用说明&amp;基础参数'!$E$5*'模板使用说明&amp;基础参数'!$E$10)),IF(K7212="中",IF(L7212="删除",J7212*'模板使用说明&amp;基础参数'!$E$6*'模板使用说明&amp;基础参数'!$E$12,IF(L7212="修改",J7212*'模板使用说明&amp;基础参数'!$E$6*'模板使用说明&amp;基础参数'!$E$11,J7212*'模板使用说明&amp;基础参数'!$E$6*'模板使用说明&amp;基础参数'!$E$10)),IF(L7212="删除",J7212*'模板使用说明&amp;基础参数'!$E$7*'模板使用说明&amp;基础参数'!$E$12,IF(L7212="修改",J7212*'模板使用说明&amp;基础参数'!$E$7*'模板使用说明&amp;基础参数'!$E$11,J7212*'模板使用说明&amp;基础参数'!$E$7*'模板使用说明&amp;基础参数'!$E$10)))))</f>
        <v/>
      </c>
      <c r="N7212" s="10"/>
    </row>
    <row r="7213" ht="14.4" customHeight="1" spans="1:14">
      <c r="A7213" s="68">
        <f t="shared" si="113"/>
        <v>7208</v>
      </c>
      <c r="B7213" s="69"/>
      <c r="C7213" s="69"/>
      <c r="D7213" s="69"/>
      <c r="E7213" s="69"/>
      <c r="F7213" s="69"/>
      <c r="G7213" s="69"/>
      <c r="H7213" s="70"/>
      <c r="I7213" s="68"/>
      <c r="J7213" s="8" t="str">
        <f>IF(I7213="ILF",IF($C$1="预估功能点",'模板使用说明&amp;基础参数'!$E$15,'模板使用说明&amp;基础参数'!$E$22),IF(I7213="EIF",IF($C$1="预估功能点",'模板使用说明&amp;基础参数'!$E$16,'模板使用说明&amp;基础参数'!$E$23),IF(I7213="EI",IF($C$1="预估功能点",'模板使用说明&amp;基础参数'!$E$17,'模板使用说明&amp;基础参数'!$E$24),IF(I7213="EO",IF($C$1="预估功能点",'模板使用说明&amp;基础参数'!$E$18,'模板使用说明&amp;基础参数'!$E$25),IF(I7213="EQ",IF($C$1="预估功能点",'模板使用说明&amp;基础参数'!$E$19,'模板使用说明&amp;基础参数'!$E$26),"")))))</f>
        <v/>
      </c>
      <c r="K7213" s="81"/>
      <c r="L7213" s="81"/>
      <c r="M7213" s="82" t="str">
        <f>IF(J7213="","",IF(K7213="高",IF(L7213="删除",J7213*'模板使用说明&amp;基础参数'!$E$5*'模板使用说明&amp;基础参数'!$E$12,IF(L7213="修改",J7213*'模板使用说明&amp;基础参数'!$E$5*'模板使用说明&amp;基础参数'!$E$11,J7213*'模板使用说明&amp;基础参数'!$E$5*'模板使用说明&amp;基础参数'!$E$10)),IF(K7213="中",IF(L7213="删除",J7213*'模板使用说明&amp;基础参数'!$E$6*'模板使用说明&amp;基础参数'!$E$12,IF(L7213="修改",J7213*'模板使用说明&amp;基础参数'!$E$6*'模板使用说明&amp;基础参数'!$E$11,J7213*'模板使用说明&amp;基础参数'!$E$6*'模板使用说明&amp;基础参数'!$E$10)),IF(L7213="删除",J7213*'模板使用说明&amp;基础参数'!$E$7*'模板使用说明&amp;基础参数'!$E$12,IF(L7213="修改",J7213*'模板使用说明&amp;基础参数'!$E$7*'模板使用说明&amp;基础参数'!$E$11,J7213*'模板使用说明&amp;基础参数'!$E$7*'模板使用说明&amp;基础参数'!$E$10)))))</f>
        <v/>
      </c>
      <c r="N7213" s="10"/>
    </row>
    <row r="7214" ht="14.4" customHeight="1" spans="1:14">
      <c r="A7214" s="68">
        <f t="shared" si="113"/>
        <v>7209</v>
      </c>
      <c r="B7214" s="69"/>
      <c r="C7214" s="69"/>
      <c r="D7214" s="69"/>
      <c r="E7214" s="69"/>
      <c r="F7214" s="69"/>
      <c r="G7214" s="69"/>
      <c r="H7214" s="70"/>
      <c r="I7214" s="68"/>
      <c r="J7214" s="8" t="str">
        <f>IF(I7214="ILF",IF($C$1="预估功能点",'模板使用说明&amp;基础参数'!$E$15,'模板使用说明&amp;基础参数'!$E$22),IF(I7214="EIF",IF($C$1="预估功能点",'模板使用说明&amp;基础参数'!$E$16,'模板使用说明&amp;基础参数'!$E$23),IF(I7214="EI",IF($C$1="预估功能点",'模板使用说明&amp;基础参数'!$E$17,'模板使用说明&amp;基础参数'!$E$24),IF(I7214="EO",IF($C$1="预估功能点",'模板使用说明&amp;基础参数'!$E$18,'模板使用说明&amp;基础参数'!$E$25),IF(I7214="EQ",IF($C$1="预估功能点",'模板使用说明&amp;基础参数'!$E$19,'模板使用说明&amp;基础参数'!$E$26),"")))))</f>
        <v/>
      </c>
      <c r="K7214" s="81"/>
      <c r="L7214" s="81"/>
      <c r="M7214" s="82" t="str">
        <f>IF(J7214="","",IF(K7214="高",IF(L7214="删除",J7214*'模板使用说明&amp;基础参数'!$E$5*'模板使用说明&amp;基础参数'!$E$12,IF(L7214="修改",J7214*'模板使用说明&amp;基础参数'!$E$5*'模板使用说明&amp;基础参数'!$E$11,J7214*'模板使用说明&amp;基础参数'!$E$5*'模板使用说明&amp;基础参数'!$E$10)),IF(K7214="中",IF(L7214="删除",J7214*'模板使用说明&amp;基础参数'!$E$6*'模板使用说明&amp;基础参数'!$E$12,IF(L7214="修改",J7214*'模板使用说明&amp;基础参数'!$E$6*'模板使用说明&amp;基础参数'!$E$11,J7214*'模板使用说明&amp;基础参数'!$E$6*'模板使用说明&amp;基础参数'!$E$10)),IF(L7214="删除",J7214*'模板使用说明&amp;基础参数'!$E$7*'模板使用说明&amp;基础参数'!$E$12,IF(L7214="修改",J7214*'模板使用说明&amp;基础参数'!$E$7*'模板使用说明&amp;基础参数'!$E$11,J7214*'模板使用说明&amp;基础参数'!$E$7*'模板使用说明&amp;基础参数'!$E$10)))))</f>
        <v/>
      </c>
      <c r="N7214" s="10"/>
    </row>
    <row r="7215" ht="14.4" customHeight="1" spans="1:14">
      <c r="A7215" s="68">
        <f t="shared" si="113"/>
        <v>7210</v>
      </c>
      <c r="B7215" s="69"/>
      <c r="C7215" s="69"/>
      <c r="D7215" s="69"/>
      <c r="E7215" s="69"/>
      <c r="F7215" s="69"/>
      <c r="G7215" s="69"/>
      <c r="H7215" s="70"/>
      <c r="I7215" s="68"/>
      <c r="J7215" s="8" t="str">
        <f>IF(I7215="ILF",IF($C$1="预估功能点",'模板使用说明&amp;基础参数'!$E$15,'模板使用说明&amp;基础参数'!$E$22),IF(I7215="EIF",IF($C$1="预估功能点",'模板使用说明&amp;基础参数'!$E$16,'模板使用说明&amp;基础参数'!$E$23),IF(I7215="EI",IF($C$1="预估功能点",'模板使用说明&amp;基础参数'!$E$17,'模板使用说明&amp;基础参数'!$E$24),IF(I7215="EO",IF($C$1="预估功能点",'模板使用说明&amp;基础参数'!$E$18,'模板使用说明&amp;基础参数'!$E$25),IF(I7215="EQ",IF($C$1="预估功能点",'模板使用说明&amp;基础参数'!$E$19,'模板使用说明&amp;基础参数'!$E$26),"")))))</f>
        <v/>
      </c>
      <c r="K7215" s="81"/>
      <c r="L7215" s="81"/>
      <c r="M7215" s="82" t="str">
        <f>IF(J7215="","",IF(K7215="高",IF(L7215="删除",J7215*'模板使用说明&amp;基础参数'!$E$5*'模板使用说明&amp;基础参数'!$E$12,IF(L7215="修改",J7215*'模板使用说明&amp;基础参数'!$E$5*'模板使用说明&amp;基础参数'!$E$11,J7215*'模板使用说明&amp;基础参数'!$E$5*'模板使用说明&amp;基础参数'!$E$10)),IF(K7215="中",IF(L7215="删除",J7215*'模板使用说明&amp;基础参数'!$E$6*'模板使用说明&amp;基础参数'!$E$12,IF(L7215="修改",J7215*'模板使用说明&amp;基础参数'!$E$6*'模板使用说明&amp;基础参数'!$E$11,J7215*'模板使用说明&amp;基础参数'!$E$6*'模板使用说明&amp;基础参数'!$E$10)),IF(L7215="删除",J7215*'模板使用说明&amp;基础参数'!$E$7*'模板使用说明&amp;基础参数'!$E$12,IF(L7215="修改",J7215*'模板使用说明&amp;基础参数'!$E$7*'模板使用说明&amp;基础参数'!$E$11,J7215*'模板使用说明&amp;基础参数'!$E$7*'模板使用说明&amp;基础参数'!$E$10)))))</f>
        <v/>
      </c>
      <c r="N7215" s="10"/>
    </row>
    <row r="7216" ht="14.4" customHeight="1" spans="1:14">
      <c r="A7216" s="68">
        <f t="shared" si="113"/>
        <v>7211</v>
      </c>
      <c r="B7216" s="69"/>
      <c r="C7216" s="69"/>
      <c r="D7216" s="69"/>
      <c r="E7216" s="69"/>
      <c r="F7216" s="69"/>
      <c r="G7216" s="69"/>
      <c r="H7216" s="70"/>
      <c r="I7216" s="68"/>
      <c r="J7216" s="8" t="str">
        <f>IF(I7216="ILF",IF($C$1="预估功能点",'模板使用说明&amp;基础参数'!$E$15,'模板使用说明&amp;基础参数'!$E$22),IF(I7216="EIF",IF($C$1="预估功能点",'模板使用说明&amp;基础参数'!$E$16,'模板使用说明&amp;基础参数'!$E$23),IF(I7216="EI",IF($C$1="预估功能点",'模板使用说明&amp;基础参数'!$E$17,'模板使用说明&amp;基础参数'!$E$24),IF(I7216="EO",IF($C$1="预估功能点",'模板使用说明&amp;基础参数'!$E$18,'模板使用说明&amp;基础参数'!$E$25),IF(I7216="EQ",IF($C$1="预估功能点",'模板使用说明&amp;基础参数'!$E$19,'模板使用说明&amp;基础参数'!$E$26),"")))))</f>
        <v/>
      </c>
      <c r="K7216" s="81"/>
      <c r="L7216" s="81"/>
      <c r="M7216" s="82" t="str">
        <f>IF(J7216="","",IF(K7216="高",IF(L7216="删除",J7216*'模板使用说明&amp;基础参数'!$E$5*'模板使用说明&amp;基础参数'!$E$12,IF(L7216="修改",J7216*'模板使用说明&amp;基础参数'!$E$5*'模板使用说明&amp;基础参数'!$E$11,J7216*'模板使用说明&amp;基础参数'!$E$5*'模板使用说明&amp;基础参数'!$E$10)),IF(K7216="中",IF(L7216="删除",J7216*'模板使用说明&amp;基础参数'!$E$6*'模板使用说明&amp;基础参数'!$E$12,IF(L7216="修改",J7216*'模板使用说明&amp;基础参数'!$E$6*'模板使用说明&amp;基础参数'!$E$11,J7216*'模板使用说明&amp;基础参数'!$E$6*'模板使用说明&amp;基础参数'!$E$10)),IF(L7216="删除",J7216*'模板使用说明&amp;基础参数'!$E$7*'模板使用说明&amp;基础参数'!$E$12,IF(L7216="修改",J7216*'模板使用说明&amp;基础参数'!$E$7*'模板使用说明&amp;基础参数'!$E$11,J7216*'模板使用说明&amp;基础参数'!$E$7*'模板使用说明&amp;基础参数'!$E$10)))))</f>
        <v/>
      </c>
      <c r="N7216" s="10"/>
    </row>
    <row r="7217" ht="14.4" customHeight="1" spans="1:14">
      <c r="A7217" s="68">
        <f t="shared" si="113"/>
        <v>7212</v>
      </c>
      <c r="B7217" s="69"/>
      <c r="C7217" s="69"/>
      <c r="D7217" s="69"/>
      <c r="E7217" s="69"/>
      <c r="F7217" s="69"/>
      <c r="G7217" s="69"/>
      <c r="H7217" s="70"/>
      <c r="I7217" s="68"/>
      <c r="J7217" s="8" t="str">
        <f>IF(I7217="ILF",IF($C$1="预估功能点",'模板使用说明&amp;基础参数'!$E$15,'模板使用说明&amp;基础参数'!$E$22),IF(I7217="EIF",IF($C$1="预估功能点",'模板使用说明&amp;基础参数'!$E$16,'模板使用说明&amp;基础参数'!$E$23),IF(I7217="EI",IF($C$1="预估功能点",'模板使用说明&amp;基础参数'!$E$17,'模板使用说明&amp;基础参数'!$E$24),IF(I7217="EO",IF($C$1="预估功能点",'模板使用说明&amp;基础参数'!$E$18,'模板使用说明&amp;基础参数'!$E$25),IF(I7217="EQ",IF($C$1="预估功能点",'模板使用说明&amp;基础参数'!$E$19,'模板使用说明&amp;基础参数'!$E$26),"")))))</f>
        <v/>
      </c>
      <c r="K7217" s="81"/>
      <c r="L7217" s="81"/>
      <c r="M7217" s="82" t="str">
        <f>IF(J7217="","",IF(K7217="高",IF(L7217="删除",J7217*'模板使用说明&amp;基础参数'!$E$5*'模板使用说明&amp;基础参数'!$E$12,IF(L7217="修改",J7217*'模板使用说明&amp;基础参数'!$E$5*'模板使用说明&amp;基础参数'!$E$11,J7217*'模板使用说明&amp;基础参数'!$E$5*'模板使用说明&amp;基础参数'!$E$10)),IF(K7217="中",IF(L7217="删除",J7217*'模板使用说明&amp;基础参数'!$E$6*'模板使用说明&amp;基础参数'!$E$12,IF(L7217="修改",J7217*'模板使用说明&amp;基础参数'!$E$6*'模板使用说明&amp;基础参数'!$E$11,J7217*'模板使用说明&amp;基础参数'!$E$6*'模板使用说明&amp;基础参数'!$E$10)),IF(L7217="删除",J7217*'模板使用说明&amp;基础参数'!$E$7*'模板使用说明&amp;基础参数'!$E$12,IF(L7217="修改",J7217*'模板使用说明&amp;基础参数'!$E$7*'模板使用说明&amp;基础参数'!$E$11,J7217*'模板使用说明&amp;基础参数'!$E$7*'模板使用说明&amp;基础参数'!$E$10)))))</f>
        <v/>
      </c>
      <c r="N7217" s="83"/>
    </row>
    <row r="7218" ht="14.4" customHeight="1" spans="1:14">
      <c r="A7218" s="68">
        <f t="shared" si="113"/>
        <v>7213</v>
      </c>
      <c r="B7218" s="69"/>
      <c r="C7218" s="69"/>
      <c r="D7218" s="69"/>
      <c r="E7218" s="69"/>
      <c r="F7218" s="69"/>
      <c r="G7218" s="69"/>
      <c r="H7218" s="70"/>
      <c r="I7218" s="68"/>
      <c r="J7218" s="8" t="str">
        <f>IF(I7218="ILF",IF($C$1="预估功能点",'模板使用说明&amp;基础参数'!$E$15,'模板使用说明&amp;基础参数'!$E$22),IF(I7218="EIF",IF($C$1="预估功能点",'模板使用说明&amp;基础参数'!$E$16,'模板使用说明&amp;基础参数'!$E$23),IF(I7218="EI",IF($C$1="预估功能点",'模板使用说明&amp;基础参数'!$E$17,'模板使用说明&amp;基础参数'!$E$24),IF(I7218="EO",IF($C$1="预估功能点",'模板使用说明&amp;基础参数'!$E$18,'模板使用说明&amp;基础参数'!$E$25),IF(I7218="EQ",IF($C$1="预估功能点",'模板使用说明&amp;基础参数'!$E$19,'模板使用说明&amp;基础参数'!$E$26),"")))))</f>
        <v/>
      </c>
      <c r="K7218" s="81"/>
      <c r="L7218" s="81"/>
      <c r="M7218" s="82" t="str">
        <f>IF(J7218="","",IF(K7218="高",IF(L7218="删除",J7218*'模板使用说明&amp;基础参数'!$E$5*'模板使用说明&amp;基础参数'!$E$12,IF(L7218="修改",J7218*'模板使用说明&amp;基础参数'!$E$5*'模板使用说明&amp;基础参数'!$E$11,J7218*'模板使用说明&amp;基础参数'!$E$5*'模板使用说明&amp;基础参数'!$E$10)),IF(K7218="中",IF(L7218="删除",J7218*'模板使用说明&amp;基础参数'!$E$6*'模板使用说明&amp;基础参数'!$E$12,IF(L7218="修改",J7218*'模板使用说明&amp;基础参数'!$E$6*'模板使用说明&amp;基础参数'!$E$11,J7218*'模板使用说明&amp;基础参数'!$E$6*'模板使用说明&amp;基础参数'!$E$10)),IF(L7218="删除",J7218*'模板使用说明&amp;基础参数'!$E$7*'模板使用说明&amp;基础参数'!$E$12,IF(L7218="修改",J7218*'模板使用说明&amp;基础参数'!$E$7*'模板使用说明&amp;基础参数'!$E$11,J7218*'模板使用说明&amp;基础参数'!$E$7*'模板使用说明&amp;基础参数'!$E$10)))))</f>
        <v/>
      </c>
      <c r="N7218" s="10"/>
    </row>
    <row r="7219" ht="14.4" customHeight="1" spans="1:14">
      <c r="A7219" s="68">
        <f t="shared" si="113"/>
        <v>7214</v>
      </c>
      <c r="B7219" s="69"/>
      <c r="C7219" s="69"/>
      <c r="D7219" s="69"/>
      <c r="E7219" s="69"/>
      <c r="F7219" s="69"/>
      <c r="G7219" s="69"/>
      <c r="H7219" s="70"/>
      <c r="I7219" s="68"/>
      <c r="J7219" s="8" t="str">
        <f>IF(I7219="ILF",IF($C$1="预估功能点",'模板使用说明&amp;基础参数'!$E$15,'模板使用说明&amp;基础参数'!$E$22),IF(I7219="EIF",IF($C$1="预估功能点",'模板使用说明&amp;基础参数'!$E$16,'模板使用说明&amp;基础参数'!$E$23),IF(I7219="EI",IF($C$1="预估功能点",'模板使用说明&amp;基础参数'!$E$17,'模板使用说明&amp;基础参数'!$E$24),IF(I7219="EO",IF($C$1="预估功能点",'模板使用说明&amp;基础参数'!$E$18,'模板使用说明&amp;基础参数'!$E$25),IF(I7219="EQ",IF($C$1="预估功能点",'模板使用说明&amp;基础参数'!$E$19,'模板使用说明&amp;基础参数'!$E$26),"")))))</f>
        <v/>
      </c>
      <c r="K7219" s="81"/>
      <c r="L7219" s="81"/>
      <c r="M7219" s="82" t="str">
        <f>IF(J7219="","",IF(K7219="高",IF(L7219="删除",J7219*'模板使用说明&amp;基础参数'!$E$5*'模板使用说明&amp;基础参数'!$E$12,IF(L7219="修改",J7219*'模板使用说明&amp;基础参数'!$E$5*'模板使用说明&amp;基础参数'!$E$11,J7219*'模板使用说明&amp;基础参数'!$E$5*'模板使用说明&amp;基础参数'!$E$10)),IF(K7219="中",IF(L7219="删除",J7219*'模板使用说明&amp;基础参数'!$E$6*'模板使用说明&amp;基础参数'!$E$12,IF(L7219="修改",J7219*'模板使用说明&amp;基础参数'!$E$6*'模板使用说明&amp;基础参数'!$E$11,J7219*'模板使用说明&amp;基础参数'!$E$6*'模板使用说明&amp;基础参数'!$E$10)),IF(L7219="删除",J7219*'模板使用说明&amp;基础参数'!$E$7*'模板使用说明&amp;基础参数'!$E$12,IF(L7219="修改",J7219*'模板使用说明&amp;基础参数'!$E$7*'模板使用说明&amp;基础参数'!$E$11,J7219*'模板使用说明&amp;基础参数'!$E$7*'模板使用说明&amp;基础参数'!$E$10)))))</f>
        <v/>
      </c>
      <c r="N7219" s="10"/>
    </row>
    <row r="7220" ht="14.4" customHeight="1" spans="1:14">
      <c r="A7220" s="68">
        <f t="shared" si="113"/>
        <v>7215</v>
      </c>
      <c r="B7220" s="69"/>
      <c r="C7220" s="69"/>
      <c r="D7220" s="69"/>
      <c r="E7220" s="69"/>
      <c r="F7220" s="69"/>
      <c r="G7220" s="69"/>
      <c r="H7220" s="70"/>
      <c r="I7220" s="68"/>
      <c r="J7220" s="8" t="str">
        <f>IF(I7220="ILF",IF($C$1="预估功能点",'模板使用说明&amp;基础参数'!$E$15,'模板使用说明&amp;基础参数'!$E$22),IF(I7220="EIF",IF($C$1="预估功能点",'模板使用说明&amp;基础参数'!$E$16,'模板使用说明&amp;基础参数'!$E$23),IF(I7220="EI",IF($C$1="预估功能点",'模板使用说明&amp;基础参数'!$E$17,'模板使用说明&amp;基础参数'!$E$24),IF(I7220="EO",IF($C$1="预估功能点",'模板使用说明&amp;基础参数'!$E$18,'模板使用说明&amp;基础参数'!$E$25),IF(I7220="EQ",IF($C$1="预估功能点",'模板使用说明&amp;基础参数'!$E$19,'模板使用说明&amp;基础参数'!$E$26),"")))))</f>
        <v/>
      </c>
      <c r="K7220" s="81"/>
      <c r="L7220" s="81"/>
      <c r="M7220" s="82" t="str">
        <f>IF(J7220="","",IF(K7220="高",IF(L7220="删除",J7220*'模板使用说明&amp;基础参数'!$E$5*'模板使用说明&amp;基础参数'!$E$12,IF(L7220="修改",J7220*'模板使用说明&amp;基础参数'!$E$5*'模板使用说明&amp;基础参数'!$E$11,J7220*'模板使用说明&amp;基础参数'!$E$5*'模板使用说明&amp;基础参数'!$E$10)),IF(K7220="中",IF(L7220="删除",J7220*'模板使用说明&amp;基础参数'!$E$6*'模板使用说明&amp;基础参数'!$E$12,IF(L7220="修改",J7220*'模板使用说明&amp;基础参数'!$E$6*'模板使用说明&amp;基础参数'!$E$11,J7220*'模板使用说明&amp;基础参数'!$E$6*'模板使用说明&amp;基础参数'!$E$10)),IF(L7220="删除",J7220*'模板使用说明&amp;基础参数'!$E$7*'模板使用说明&amp;基础参数'!$E$12,IF(L7220="修改",J7220*'模板使用说明&amp;基础参数'!$E$7*'模板使用说明&amp;基础参数'!$E$11,J7220*'模板使用说明&amp;基础参数'!$E$7*'模板使用说明&amp;基础参数'!$E$10)))))</f>
        <v/>
      </c>
      <c r="N7220" s="10"/>
    </row>
    <row r="7221" ht="14.4" customHeight="1" spans="1:14">
      <c r="A7221" s="68">
        <f t="shared" si="113"/>
        <v>7216</v>
      </c>
      <c r="B7221" s="69"/>
      <c r="C7221" s="69"/>
      <c r="D7221" s="69"/>
      <c r="E7221" s="69"/>
      <c r="F7221" s="69"/>
      <c r="G7221" s="69"/>
      <c r="H7221" s="70"/>
      <c r="I7221" s="68"/>
      <c r="J7221" s="8" t="str">
        <f>IF(I7221="ILF",IF($C$1="预估功能点",'模板使用说明&amp;基础参数'!$E$15,'模板使用说明&amp;基础参数'!$E$22),IF(I7221="EIF",IF($C$1="预估功能点",'模板使用说明&amp;基础参数'!$E$16,'模板使用说明&amp;基础参数'!$E$23),IF(I7221="EI",IF($C$1="预估功能点",'模板使用说明&amp;基础参数'!$E$17,'模板使用说明&amp;基础参数'!$E$24),IF(I7221="EO",IF($C$1="预估功能点",'模板使用说明&amp;基础参数'!$E$18,'模板使用说明&amp;基础参数'!$E$25),IF(I7221="EQ",IF($C$1="预估功能点",'模板使用说明&amp;基础参数'!$E$19,'模板使用说明&amp;基础参数'!$E$26),"")))))</f>
        <v/>
      </c>
      <c r="K7221" s="81"/>
      <c r="L7221" s="81"/>
      <c r="M7221" s="82" t="str">
        <f>IF(J7221="","",IF(K7221="高",IF(L7221="删除",J7221*'模板使用说明&amp;基础参数'!$E$5*'模板使用说明&amp;基础参数'!$E$12,IF(L7221="修改",J7221*'模板使用说明&amp;基础参数'!$E$5*'模板使用说明&amp;基础参数'!$E$11,J7221*'模板使用说明&amp;基础参数'!$E$5*'模板使用说明&amp;基础参数'!$E$10)),IF(K7221="中",IF(L7221="删除",J7221*'模板使用说明&amp;基础参数'!$E$6*'模板使用说明&amp;基础参数'!$E$12,IF(L7221="修改",J7221*'模板使用说明&amp;基础参数'!$E$6*'模板使用说明&amp;基础参数'!$E$11,J7221*'模板使用说明&amp;基础参数'!$E$6*'模板使用说明&amp;基础参数'!$E$10)),IF(L7221="删除",J7221*'模板使用说明&amp;基础参数'!$E$7*'模板使用说明&amp;基础参数'!$E$12,IF(L7221="修改",J7221*'模板使用说明&amp;基础参数'!$E$7*'模板使用说明&amp;基础参数'!$E$11,J7221*'模板使用说明&amp;基础参数'!$E$7*'模板使用说明&amp;基础参数'!$E$10)))))</f>
        <v/>
      </c>
      <c r="N7221" s="10"/>
    </row>
    <row r="7222" ht="14.4" customHeight="1" spans="1:14">
      <c r="A7222" s="68">
        <f t="shared" si="113"/>
        <v>7217</v>
      </c>
      <c r="B7222" s="69"/>
      <c r="C7222" s="69"/>
      <c r="D7222" s="69"/>
      <c r="E7222" s="69"/>
      <c r="F7222" s="69"/>
      <c r="G7222" s="69"/>
      <c r="H7222" s="70"/>
      <c r="I7222" s="68"/>
      <c r="J7222" s="8" t="str">
        <f>IF(I7222="ILF",IF($C$1="预估功能点",'模板使用说明&amp;基础参数'!$E$15,'模板使用说明&amp;基础参数'!$E$22),IF(I7222="EIF",IF($C$1="预估功能点",'模板使用说明&amp;基础参数'!$E$16,'模板使用说明&amp;基础参数'!$E$23),IF(I7222="EI",IF($C$1="预估功能点",'模板使用说明&amp;基础参数'!$E$17,'模板使用说明&amp;基础参数'!$E$24),IF(I7222="EO",IF($C$1="预估功能点",'模板使用说明&amp;基础参数'!$E$18,'模板使用说明&amp;基础参数'!$E$25),IF(I7222="EQ",IF($C$1="预估功能点",'模板使用说明&amp;基础参数'!$E$19,'模板使用说明&amp;基础参数'!$E$26),"")))))</f>
        <v/>
      </c>
      <c r="K7222" s="81"/>
      <c r="L7222" s="81"/>
      <c r="M7222" s="82" t="str">
        <f>IF(J7222="","",IF(K7222="高",IF(L7222="删除",J7222*'模板使用说明&amp;基础参数'!$E$5*'模板使用说明&amp;基础参数'!$E$12,IF(L7222="修改",J7222*'模板使用说明&amp;基础参数'!$E$5*'模板使用说明&amp;基础参数'!$E$11,J7222*'模板使用说明&amp;基础参数'!$E$5*'模板使用说明&amp;基础参数'!$E$10)),IF(K7222="中",IF(L7222="删除",J7222*'模板使用说明&amp;基础参数'!$E$6*'模板使用说明&amp;基础参数'!$E$12,IF(L7222="修改",J7222*'模板使用说明&amp;基础参数'!$E$6*'模板使用说明&amp;基础参数'!$E$11,J7222*'模板使用说明&amp;基础参数'!$E$6*'模板使用说明&amp;基础参数'!$E$10)),IF(L7222="删除",J7222*'模板使用说明&amp;基础参数'!$E$7*'模板使用说明&amp;基础参数'!$E$12,IF(L7222="修改",J7222*'模板使用说明&amp;基础参数'!$E$7*'模板使用说明&amp;基础参数'!$E$11,J7222*'模板使用说明&amp;基础参数'!$E$7*'模板使用说明&amp;基础参数'!$E$10)))))</f>
        <v/>
      </c>
      <c r="N7222" s="10"/>
    </row>
    <row r="7223" ht="14.4" customHeight="1" spans="1:14">
      <c r="A7223" s="68">
        <f t="shared" si="113"/>
        <v>7218</v>
      </c>
      <c r="B7223" s="69"/>
      <c r="C7223" s="69"/>
      <c r="D7223" s="69"/>
      <c r="E7223" s="69"/>
      <c r="F7223" s="69"/>
      <c r="G7223" s="69"/>
      <c r="H7223" s="70"/>
      <c r="I7223" s="68"/>
      <c r="J7223" s="8" t="str">
        <f>IF(I7223="ILF",IF($C$1="预估功能点",'模板使用说明&amp;基础参数'!$E$15,'模板使用说明&amp;基础参数'!$E$22),IF(I7223="EIF",IF($C$1="预估功能点",'模板使用说明&amp;基础参数'!$E$16,'模板使用说明&amp;基础参数'!$E$23),IF(I7223="EI",IF($C$1="预估功能点",'模板使用说明&amp;基础参数'!$E$17,'模板使用说明&amp;基础参数'!$E$24),IF(I7223="EO",IF($C$1="预估功能点",'模板使用说明&amp;基础参数'!$E$18,'模板使用说明&amp;基础参数'!$E$25),IF(I7223="EQ",IF($C$1="预估功能点",'模板使用说明&amp;基础参数'!$E$19,'模板使用说明&amp;基础参数'!$E$26),"")))))</f>
        <v/>
      </c>
      <c r="K7223" s="81"/>
      <c r="L7223" s="81"/>
      <c r="M7223" s="82" t="str">
        <f>IF(J7223="","",IF(K7223="高",IF(L7223="删除",J7223*'模板使用说明&amp;基础参数'!$E$5*'模板使用说明&amp;基础参数'!$E$12,IF(L7223="修改",J7223*'模板使用说明&amp;基础参数'!$E$5*'模板使用说明&amp;基础参数'!$E$11,J7223*'模板使用说明&amp;基础参数'!$E$5*'模板使用说明&amp;基础参数'!$E$10)),IF(K7223="中",IF(L7223="删除",J7223*'模板使用说明&amp;基础参数'!$E$6*'模板使用说明&amp;基础参数'!$E$12,IF(L7223="修改",J7223*'模板使用说明&amp;基础参数'!$E$6*'模板使用说明&amp;基础参数'!$E$11,J7223*'模板使用说明&amp;基础参数'!$E$6*'模板使用说明&amp;基础参数'!$E$10)),IF(L7223="删除",J7223*'模板使用说明&amp;基础参数'!$E$7*'模板使用说明&amp;基础参数'!$E$12,IF(L7223="修改",J7223*'模板使用说明&amp;基础参数'!$E$7*'模板使用说明&amp;基础参数'!$E$11,J7223*'模板使用说明&amp;基础参数'!$E$7*'模板使用说明&amp;基础参数'!$E$10)))))</f>
        <v/>
      </c>
      <c r="N7223" s="10"/>
    </row>
    <row r="7224" ht="14.4" customHeight="1" spans="1:14">
      <c r="A7224" s="68">
        <f t="shared" si="113"/>
        <v>7219</v>
      </c>
      <c r="B7224" s="69"/>
      <c r="C7224" s="69"/>
      <c r="D7224" s="69"/>
      <c r="E7224" s="69"/>
      <c r="F7224" s="69"/>
      <c r="G7224" s="69"/>
      <c r="H7224" s="70"/>
      <c r="I7224" s="68"/>
      <c r="J7224" s="8" t="str">
        <f>IF(I7224="ILF",IF($C$1="预估功能点",'模板使用说明&amp;基础参数'!$E$15,'模板使用说明&amp;基础参数'!$E$22),IF(I7224="EIF",IF($C$1="预估功能点",'模板使用说明&amp;基础参数'!$E$16,'模板使用说明&amp;基础参数'!$E$23),IF(I7224="EI",IF($C$1="预估功能点",'模板使用说明&amp;基础参数'!$E$17,'模板使用说明&amp;基础参数'!$E$24),IF(I7224="EO",IF($C$1="预估功能点",'模板使用说明&amp;基础参数'!$E$18,'模板使用说明&amp;基础参数'!$E$25),IF(I7224="EQ",IF($C$1="预估功能点",'模板使用说明&amp;基础参数'!$E$19,'模板使用说明&amp;基础参数'!$E$26),"")))))</f>
        <v/>
      </c>
      <c r="K7224" s="81"/>
      <c r="L7224" s="81"/>
      <c r="M7224" s="82" t="str">
        <f>IF(J7224="","",IF(K7224="高",IF(L7224="删除",J7224*'模板使用说明&amp;基础参数'!$E$5*'模板使用说明&amp;基础参数'!$E$12,IF(L7224="修改",J7224*'模板使用说明&amp;基础参数'!$E$5*'模板使用说明&amp;基础参数'!$E$11,J7224*'模板使用说明&amp;基础参数'!$E$5*'模板使用说明&amp;基础参数'!$E$10)),IF(K7224="中",IF(L7224="删除",J7224*'模板使用说明&amp;基础参数'!$E$6*'模板使用说明&amp;基础参数'!$E$12,IF(L7224="修改",J7224*'模板使用说明&amp;基础参数'!$E$6*'模板使用说明&amp;基础参数'!$E$11,J7224*'模板使用说明&amp;基础参数'!$E$6*'模板使用说明&amp;基础参数'!$E$10)),IF(L7224="删除",J7224*'模板使用说明&amp;基础参数'!$E$7*'模板使用说明&amp;基础参数'!$E$12,IF(L7224="修改",J7224*'模板使用说明&amp;基础参数'!$E$7*'模板使用说明&amp;基础参数'!$E$11,J7224*'模板使用说明&amp;基础参数'!$E$7*'模板使用说明&amp;基础参数'!$E$10)))))</f>
        <v/>
      </c>
      <c r="N7224" s="10"/>
    </row>
    <row r="7225" ht="14.4" customHeight="1" spans="1:14">
      <c r="A7225" s="68">
        <f t="shared" si="113"/>
        <v>7220</v>
      </c>
      <c r="B7225" s="69"/>
      <c r="C7225" s="69"/>
      <c r="D7225" s="69"/>
      <c r="E7225" s="69"/>
      <c r="F7225" s="69"/>
      <c r="G7225" s="69"/>
      <c r="H7225" s="70"/>
      <c r="I7225" s="68"/>
      <c r="J7225" s="8" t="str">
        <f>IF(I7225="ILF",IF($C$1="预估功能点",'模板使用说明&amp;基础参数'!$E$15,'模板使用说明&amp;基础参数'!$E$22),IF(I7225="EIF",IF($C$1="预估功能点",'模板使用说明&amp;基础参数'!$E$16,'模板使用说明&amp;基础参数'!$E$23),IF(I7225="EI",IF($C$1="预估功能点",'模板使用说明&amp;基础参数'!$E$17,'模板使用说明&amp;基础参数'!$E$24),IF(I7225="EO",IF($C$1="预估功能点",'模板使用说明&amp;基础参数'!$E$18,'模板使用说明&amp;基础参数'!$E$25),IF(I7225="EQ",IF($C$1="预估功能点",'模板使用说明&amp;基础参数'!$E$19,'模板使用说明&amp;基础参数'!$E$26),"")))))</f>
        <v/>
      </c>
      <c r="K7225" s="81"/>
      <c r="L7225" s="81"/>
      <c r="M7225" s="82" t="str">
        <f>IF(J7225="","",IF(K7225="高",IF(L7225="删除",J7225*'模板使用说明&amp;基础参数'!$E$5*'模板使用说明&amp;基础参数'!$E$12,IF(L7225="修改",J7225*'模板使用说明&amp;基础参数'!$E$5*'模板使用说明&amp;基础参数'!$E$11,J7225*'模板使用说明&amp;基础参数'!$E$5*'模板使用说明&amp;基础参数'!$E$10)),IF(K7225="中",IF(L7225="删除",J7225*'模板使用说明&amp;基础参数'!$E$6*'模板使用说明&amp;基础参数'!$E$12,IF(L7225="修改",J7225*'模板使用说明&amp;基础参数'!$E$6*'模板使用说明&amp;基础参数'!$E$11,J7225*'模板使用说明&amp;基础参数'!$E$6*'模板使用说明&amp;基础参数'!$E$10)),IF(L7225="删除",J7225*'模板使用说明&amp;基础参数'!$E$7*'模板使用说明&amp;基础参数'!$E$12,IF(L7225="修改",J7225*'模板使用说明&amp;基础参数'!$E$7*'模板使用说明&amp;基础参数'!$E$11,J7225*'模板使用说明&amp;基础参数'!$E$7*'模板使用说明&amp;基础参数'!$E$10)))))</f>
        <v/>
      </c>
      <c r="N7225" s="10"/>
    </row>
    <row r="7226" ht="14.4" customHeight="1" spans="1:14">
      <c r="A7226" s="68">
        <f t="shared" si="113"/>
        <v>7221</v>
      </c>
      <c r="B7226" s="69"/>
      <c r="C7226" s="69"/>
      <c r="D7226" s="69"/>
      <c r="E7226" s="69"/>
      <c r="F7226" s="69"/>
      <c r="G7226" s="69"/>
      <c r="H7226" s="70"/>
      <c r="I7226" s="68"/>
      <c r="J7226" s="8" t="str">
        <f>IF(I7226="ILF",IF($C$1="预估功能点",'模板使用说明&amp;基础参数'!$E$15,'模板使用说明&amp;基础参数'!$E$22),IF(I7226="EIF",IF($C$1="预估功能点",'模板使用说明&amp;基础参数'!$E$16,'模板使用说明&amp;基础参数'!$E$23),IF(I7226="EI",IF($C$1="预估功能点",'模板使用说明&amp;基础参数'!$E$17,'模板使用说明&amp;基础参数'!$E$24),IF(I7226="EO",IF($C$1="预估功能点",'模板使用说明&amp;基础参数'!$E$18,'模板使用说明&amp;基础参数'!$E$25),IF(I7226="EQ",IF($C$1="预估功能点",'模板使用说明&amp;基础参数'!$E$19,'模板使用说明&amp;基础参数'!$E$26),"")))))</f>
        <v/>
      </c>
      <c r="K7226" s="81"/>
      <c r="L7226" s="81"/>
      <c r="M7226" s="82" t="str">
        <f>IF(J7226="","",IF(K7226="高",IF(L7226="删除",J7226*'模板使用说明&amp;基础参数'!$E$5*'模板使用说明&amp;基础参数'!$E$12,IF(L7226="修改",J7226*'模板使用说明&amp;基础参数'!$E$5*'模板使用说明&amp;基础参数'!$E$11,J7226*'模板使用说明&amp;基础参数'!$E$5*'模板使用说明&amp;基础参数'!$E$10)),IF(K7226="中",IF(L7226="删除",J7226*'模板使用说明&amp;基础参数'!$E$6*'模板使用说明&amp;基础参数'!$E$12,IF(L7226="修改",J7226*'模板使用说明&amp;基础参数'!$E$6*'模板使用说明&amp;基础参数'!$E$11,J7226*'模板使用说明&amp;基础参数'!$E$6*'模板使用说明&amp;基础参数'!$E$10)),IF(L7226="删除",J7226*'模板使用说明&amp;基础参数'!$E$7*'模板使用说明&amp;基础参数'!$E$12,IF(L7226="修改",J7226*'模板使用说明&amp;基础参数'!$E$7*'模板使用说明&amp;基础参数'!$E$11,J7226*'模板使用说明&amp;基础参数'!$E$7*'模板使用说明&amp;基础参数'!$E$10)))))</f>
        <v/>
      </c>
      <c r="N7226" s="10"/>
    </row>
    <row r="7227" ht="14.4" customHeight="1" spans="1:14">
      <c r="A7227" s="68">
        <f t="shared" si="113"/>
        <v>7222</v>
      </c>
      <c r="B7227" s="69"/>
      <c r="C7227" s="69"/>
      <c r="D7227" s="69"/>
      <c r="E7227" s="69"/>
      <c r="F7227" s="69"/>
      <c r="G7227" s="69"/>
      <c r="H7227" s="70"/>
      <c r="I7227" s="68"/>
      <c r="J7227" s="8" t="str">
        <f>IF(I7227="ILF",IF($C$1="预估功能点",'模板使用说明&amp;基础参数'!$E$15,'模板使用说明&amp;基础参数'!$E$22),IF(I7227="EIF",IF($C$1="预估功能点",'模板使用说明&amp;基础参数'!$E$16,'模板使用说明&amp;基础参数'!$E$23),IF(I7227="EI",IF($C$1="预估功能点",'模板使用说明&amp;基础参数'!$E$17,'模板使用说明&amp;基础参数'!$E$24),IF(I7227="EO",IF($C$1="预估功能点",'模板使用说明&amp;基础参数'!$E$18,'模板使用说明&amp;基础参数'!$E$25),IF(I7227="EQ",IF($C$1="预估功能点",'模板使用说明&amp;基础参数'!$E$19,'模板使用说明&amp;基础参数'!$E$26),"")))))</f>
        <v/>
      </c>
      <c r="K7227" s="81"/>
      <c r="L7227" s="81"/>
      <c r="M7227" s="82" t="str">
        <f>IF(J7227="","",IF(K7227="高",IF(L7227="删除",J7227*'模板使用说明&amp;基础参数'!$E$5*'模板使用说明&amp;基础参数'!$E$12,IF(L7227="修改",J7227*'模板使用说明&amp;基础参数'!$E$5*'模板使用说明&amp;基础参数'!$E$11,J7227*'模板使用说明&amp;基础参数'!$E$5*'模板使用说明&amp;基础参数'!$E$10)),IF(K7227="中",IF(L7227="删除",J7227*'模板使用说明&amp;基础参数'!$E$6*'模板使用说明&amp;基础参数'!$E$12,IF(L7227="修改",J7227*'模板使用说明&amp;基础参数'!$E$6*'模板使用说明&amp;基础参数'!$E$11,J7227*'模板使用说明&amp;基础参数'!$E$6*'模板使用说明&amp;基础参数'!$E$10)),IF(L7227="删除",J7227*'模板使用说明&amp;基础参数'!$E$7*'模板使用说明&amp;基础参数'!$E$12,IF(L7227="修改",J7227*'模板使用说明&amp;基础参数'!$E$7*'模板使用说明&amp;基础参数'!$E$11,J7227*'模板使用说明&amp;基础参数'!$E$7*'模板使用说明&amp;基础参数'!$E$10)))))</f>
        <v/>
      </c>
      <c r="N7227" s="10"/>
    </row>
    <row r="7228" ht="14.4" customHeight="1" spans="1:14">
      <c r="A7228" s="68">
        <f t="shared" si="113"/>
        <v>7223</v>
      </c>
      <c r="B7228" s="69"/>
      <c r="C7228" s="69"/>
      <c r="D7228" s="69"/>
      <c r="E7228" s="69"/>
      <c r="F7228" s="69"/>
      <c r="G7228" s="69"/>
      <c r="H7228" s="70"/>
      <c r="I7228" s="68"/>
      <c r="J7228" s="8" t="str">
        <f>IF(I7228="ILF",IF($C$1="预估功能点",'模板使用说明&amp;基础参数'!$E$15,'模板使用说明&amp;基础参数'!$E$22),IF(I7228="EIF",IF($C$1="预估功能点",'模板使用说明&amp;基础参数'!$E$16,'模板使用说明&amp;基础参数'!$E$23),IF(I7228="EI",IF($C$1="预估功能点",'模板使用说明&amp;基础参数'!$E$17,'模板使用说明&amp;基础参数'!$E$24),IF(I7228="EO",IF($C$1="预估功能点",'模板使用说明&amp;基础参数'!$E$18,'模板使用说明&amp;基础参数'!$E$25),IF(I7228="EQ",IF($C$1="预估功能点",'模板使用说明&amp;基础参数'!$E$19,'模板使用说明&amp;基础参数'!$E$26),"")))))</f>
        <v/>
      </c>
      <c r="K7228" s="81"/>
      <c r="L7228" s="81"/>
      <c r="M7228" s="82" t="str">
        <f>IF(J7228="","",IF(K7228="高",IF(L7228="删除",J7228*'模板使用说明&amp;基础参数'!$E$5*'模板使用说明&amp;基础参数'!$E$12,IF(L7228="修改",J7228*'模板使用说明&amp;基础参数'!$E$5*'模板使用说明&amp;基础参数'!$E$11,J7228*'模板使用说明&amp;基础参数'!$E$5*'模板使用说明&amp;基础参数'!$E$10)),IF(K7228="中",IF(L7228="删除",J7228*'模板使用说明&amp;基础参数'!$E$6*'模板使用说明&amp;基础参数'!$E$12,IF(L7228="修改",J7228*'模板使用说明&amp;基础参数'!$E$6*'模板使用说明&amp;基础参数'!$E$11,J7228*'模板使用说明&amp;基础参数'!$E$6*'模板使用说明&amp;基础参数'!$E$10)),IF(L7228="删除",J7228*'模板使用说明&amp;基础参数'!$E$7*'模板使用说明&amp;基础参数'!$E$12,IF(L7228="修改",J7228*'模板使用说明&amp;基础参数'!$E$7*'模板使用说明&amp;基础参数'!$E$11,J7228*'模板使用说明&amp;基础参数'!$E$7*'模板使用说明&amp;基础参数'!$E$10)))))</f>
        <v/>
      </c>
      <c r="N7228" s="10"/>
    </row>
    <row r="7229" ht="14.4" customHeight="1" spans="1:14">
      <c r="A7229" s="68">
        <f t="shared" si="113"/>
        <v>7224</v>
      </c>
      <c r="B7229" s="69"/>
      <c r="C7229" s="69"/>
      <c r="D7229" s="69"/>
      <c r="E7229" s="69"/>
      <c r="F7229" s="69"/>
      <c r="G7229" s="69"/>
      <c r="H7229" s="70"/>
      <c r="I7229" s="68"/>
      <c r="J7229" s="8" t="str">
        <f>IF(I7229="ILF",IF($C$1="预估功能点",'模板使用说明&amp;基础参数'!$E$15,'模板使用说明&amp;基础参数'!$E$22),IF(I7229="EIF",IF($C$1="预估功能点",'模板使用说明&amp;基础参数'!$E$16,'模板使用说明&amp;基础参数'!$E$23),IF(I7229="EI",IF($C$1="预估功能点",'模板使用说明&amp;基础参数'!$E$17,'模板使用说明&amp;基础参数'!$E$24),IF(I7229="EO",IF($C$1="预估功能点",'模板使用说明&amp;基础参数'!$E$18,'模板使用说明&amp;基础参数'!$E$25),IF(I7229="EQ",IF($C$1="预估功能点",'模板使用说明&amp;基础参数'!$E$19,'模板使用说明&amp;基础参数'!$E$26),"")))))</f>
        <v/>
      </c>
      <c r="K7229" s="81"/>
      <c r="L7229" s="81"/>
      <c r="M7229" s="82" t="str">
        <f>IF(J7229="","",IF(K7229="高",IF(L7229="删除",J7229*'模板使用说明&amp;基础参数'!$E$5*'模板使用说明&amp;基础参数'!$E$12,IF(L7229="修改",J7229*'模板使用说明&amp;基础参数'!$E$5*'模板使用说明&amp;基础参数'!$E$11,J7229*'模板使用说明&amp;基础参数'!$E$5*'模板使用说明&amp;基础参数'!$E$10)),IF(K7229="中",IF(L7229="删除",J7229*'模板使用说明&amp;基础参数'!$E$6*'模板使用说明&amp;基础参数'!$E$12,IF(L7229="修改",J7229*'模板使用说明&amp;基础参数'!$E$6*'模板使用说明&amp;基础参数'!$E$11,J7229*'模板使用说明&amp;基础参数'!$E$6*'模板使用说明&amp;基础参数'!$E$10)),IF(L7229="删除",J7229*'模板使用说明&amp;基础参数'!$E$7*'模板使用说明&amp;基础参数'!$E$12,IF(L7229="修改",J7229*'模板使用说明&amp;基础参数'!$E$7*'模板使用说明&amp;基础参数'!$E$11,J7229*'模板使用说明&amp;基础参数'!$E$7*'模板使用说明&amp;基础参数'!$E$10)))))</f>
        <v/>
      </c>
      <c r="N7229" s="83"/>
    </row>
    <row r="7230" ht="14.4" customHeight="1" spans="1:14">
      <c r="A7230" s="68">
        <f t="shared" si="113"/>
        <v>7225</v>
      </c>
      <c r="B7230" s="69"/>
      <c r="C7230" s="69"/>
      <c r="D7230" s="69"/>
      <c r="E7230" s="69"/>
      <c r="F7230" s="69"/>
      <c r="G7230" s="69"/>
      <c r="H7230" s="70"/>
      <c r="I7230" s="68"/>
      <c r="J7230" s="8" t="str">
        <f>IF(I7230="ILF",IF($C$1="预估功能点",'模板使用说明&amp;基础参数'!$E$15,'模板使用说明&amp;基础参数'!$E$22),IF(I7230="EIF",IF($C$1="预估功能点",'模板使用说明&amp;基础参数'!$E$16,'模板使用说明&amp;基础参数'!$E$23),IF(I7230="EI",IF($C$1="预估功能点",'模板使用说明&amp;基础参数'!$E$17,'模板使用说明&amp;基础参数'!$E$24),IF(I7230="EO",IF($C$1="预估功能点",'模板使用说明&amp;基础参数'!$E$18,'模板使用说明&amp;基础参数'!$E$25),IF(I7230="EQ",IF($C$1="预估功能点",'模板使用说明&amp;基础参数'!$E$19,'模板使用说明&amp;基础参数'!$E$26),"")))))</f>
        <v/>
      </c>
      <c r="K7230" s="81"/>
      <c r="L7230" s="81"/>
      <c r="M7230" s="82" t="str">
        <f>IF(J7230="","",IF(K7230="高",IF(L7230="删除",J7230*'模板使用说明&amp;基础参数'!$E$5*'模板使用说明&amp;基础参数'!$E$12,IF(L7230="修改",J7230*'模板使用说明&amp;基础参数'!$E$5*'模板使用说明&amp;基础参数'!$E$11,J7230*'模板使用说明&amp;基础参数'!$E$5*'模板使用说明&amp;基础参数'!$E$10)),IF(K7230="中",IF(L7230="删除",J7230*'模板使用说明&amp;基础参数'!$E$6*'模板使用说明&amp;基础参数'!$E$12,IF(L7230="修改",J7230*'模板使用说明&amp;基础参数'!$E$6*'模板使用说明&amp;基础参数'!$E$11,J7230*'模板使用说明&amp;基础参数'!$E$6*'模板使用说明&amp;基础参数'!$E$10)),IF(L7230="删除",J7230*'模板使用说明&amp;基础参数'!$E$7*'模板使用说明&amp;基础参数'!$E$12,IF(L7230="修改",J7230*'模板使用说明&amp;基础参数'!$E$7*'模板使用说明&amp;基础参数'!$E$11,J7230*'模板使用说明&amp;基础参数'!$E$7*'模板使用说明&amp;基础参数'!$E$10)))))</f>
        <v/>
      </c>
      <c r="N7230" s="10"/>
    </row>
    <row r="7231" ht="14.4" customHeight="1" spans="1:14">
      <c r="A7231" s="68">
        <f t="shared" si="113"/>
        <v>7226</v>
      </c>
      <c r="B7231" s="69"/>
      <c r="C7231" s="69"/>
      <c r="D7231" s="69"/>
      <c r="E7231" s="69"/>
      <c r="F7231" s="69"/>
      <c r="G7231" s="69"/>
      <c r="H7231" s="70"/>
      <c r="I7231" s="68"/>
      <c r="J7231" s="8" t="str">
        <f>IF(I7231="ILF",IF($C$1="预估功能点",'模板使用说明&amp;基础参数'!$E$15,'模板使用说明&amp;基础参数'!$E$22),IF(I7231="EIF",IF($C$1="预估功能点",'模板使用说明&amp;基础参数'!$E$16,'模板使用说明&amp;基础参数'!$E$23),IF(I7231="EI",IF($C$1="预估功能点",'模板使用说明&amp;基础参数'!$E$17,'模板使用说明&amp;基础参数'!$E$24),IF(I7231="EO",IF($C$1="预估功能点",'模板使用说明&amp;基础参数'!$E$18,'模板使用说明&amp;基础参数'!$E$25),IF(I7231="EQ",IF($C$1="预估功能点",'模板使用说明&amp;基础参数'!$E$19,'模板使用说明&amp;基础参数'!$E$26),"")))))</f>
        <v/>
      </c>
      <c r="K7231" s="81"/>
      <c r="L7231" s="81"/>
      <c r="M7231" s="82" t="str">
        <f>IF(J7231="","",IF(K7231="高",IF(L7231="删除",J7231*'模板使用说明&amp;基础参数'!$E$5*'模板使用说明&amp;基础参数'!$E$12,IF(L7231="修改",J7231*'模板使用说明&amp;基础参数'!$E$5*'模板使用说明&amp;基础参数'!$E$11,J7231*'模板使用说明&amp;基础参数'!$E$5*'模板使用说明&amp;基础参数'!$E$10)),IF(K7231="中",IF(L7231="删除",J7231*'模板使用说明&amp;基础参数'!$E$6*'模板使用说明&amp;基础参数'!$E$12,IF(L7231="修改",J7231*'模板使用说明&amp;基础参数'!$E$6*'模板使用说明&amp;基础参数'!$E$11,J7231*'模板使用说明&amp;基础参数'!$E$6*'模板使用说明&amp;基础参数'!$E$10)),IF(L7231="删除",J7231*'模板使用说明&amp;基础参数'!$E$7*'模板使用说明&amp;基础参数'!$E$12,IF(L7231="修改",J7231*'模板使用说明&amp;基础参数'!$E$7*'模板使用说明&amp;基础参数'!$E$11,J7231*'模板使用说明&amp;基础参数'!$E$7*'模板使用说明&amp;基础参数'!$E$10)))))</f>
        <v/>
      </c>
      <c r="N7231" s="10"/>
    </row>
    <row r="7232" ht="14.4" customHeight="1" spans="1:14">
      <c r="A7232" s="68">
        <f t="shared" si="113"/>
        <v>7227</v>
      </c>
      <c r="B7232" s="69"/>
      <c r="C7232" s="69"/>
      <c r="D7232" s="69"/>
      <c r="E7232" s="69"/>
      <c r="F7232" s="69"/>
      <c r="G7232" s="69"/>
      <c r="H7232" s="70"/>
      <c r="I7232" s="68"/>
      <c r="J7232" s="8" t="str">
        <f>IF(I7232="ILF",IF($C$1="预估功能点",'模板使用说明&amp;基础参数'!$E$15,'模板使用说明&amp;基础参数'!$E$22),IF(I7232="EIF",IF($C$1="预估功能点",'模板使用说明&amp;基础参数'!$E$16,'模板使用说明&amp;基础参数'!$E$23),IF(I7232="EI",IF($C$1="预估功能点",'模板使用说明&amp;基础参数'!$E$17,'模板使用说明&amp;基础参数'!$E$24),IF(I7232="EO",IF($C$1="预估功能点",'模板使用说明&amp;基础参数'!$E$18,'模板使用说明&amp;基础参数'!$E$25),IF(I7232="EQ",IF($C$1="预估功能点",'模板使用说明&amp;基础参数'!$E$19,'模板使用说明&amp;基础参数'!$E$26),"")))))</f>
        <v/>
      </c>
      <c r="K7232" s="81"/>
      <c r="L7232" s="81"/>
      <c r="M7232" s="82" t="str">
        <f>IF(J7232="","",IF(K7232="高",IF(L7232="删除",J7232*'模板使用说明&amp;基础参数'!$E$5*'模板使用说明&amp;基础参数'!$E$12,IF(L7232="修改",J7232*'模板使用说明&amp;基础参数'!$E$5*'模板使用说明&amp;基础参数'!$E$11,J7232*'模板使用说明&amp;基础参数'!$E$5*'模板使用说明&amp;基础参数'!$E$10)),IF(K7232="中",IF(L7232="删除",J7232*'模板使用说明&amp;基础参数'!$E$6*'模板使用说明&amp;基础参数'!$E$12,IF(L7232="修改",J7232*'模板使用说明&amp;基础参数'!$E$6*'模板使用说明&amp;基础参数'!$E$11,J7232*'模板使用说明&amp;基础参数'!$E$6*'模板使用说明&amp;基础参数'!$E$10)),IF(L7232="删除",J7232*'模板使用说明&amp;基础参数'!$E$7*'模板使用说明&amp;基础参数'!$E$12,IF(L7232="修改",J7232*'模板使用说明&amp;基础参数'!$E$7*'模板使用说明&amp;基础参数'!$E$11,J7232*'模板使用说明&amp;基础参数'!$E$7*'模板使用说明&amp;基础参数'!$E$10)))))</f>
        <v/>
      </c>
      <c r="N7232" s="10"/>
    </row>
    <row r="7233" ht="14.4" customHeight="1" spans="1:14">
      <c r="A7233" s="68">
        <f t="shared" si="113"/>
        <v>7228</v>
      </c>
      <c r="B7233" s="69"/>
      <c r="C7233" s="69"/>
      <c r="D7233" s="69"/>
      <c r="E7233" s="69"/>
      <c r="F7233" s="69"/>
      <c r="G7233" s="69"/>
      <c r="H7233" s="70"/>
      <c r="I7233" s="68"/>
      <c r="J7233" s="8" t="str">
        <f>IF(I7233="ILF",IF($C$1="预估功能点",'模板使用说明&amp;基础参数'!$E$15,'模板使用说明&amp;基础参数'!$E$22),IF(I7233="EIF",IF($C$1="预估功能点",'模板使用说明&amp;基础参数'!$E$16,'模板使用说明&amp;基础参数'!$E$23),IF(I7233="EI",IF($C$1="预估功能点",'模板使用说明&amp;基础参数'!$E$17,'模板使用说明&amp;基础参数'!$E$24),IF(I7233="EO",IF($C$1="预估功能点",'模板使用说明&amp;基础参数'!$E$18,'模板使用说明&amp;基础参数'!$E$25),IF(I7233="EQ",IF($C$1="预估功能点",'模板使用说明&amp;基础参数'!$E$19,'模板使用说明&amp;基础参数'!$E$26),"")))))</f>
        <v/>
      </c>
      <c r="K7233" s="81"/>
      <c r="L7233" s="81"/>
      <c r="M7233" s="82" t="str">
        <f>IF(J7233="","",IF(K7233="高",IF(L7233="删除",J7233*'模板使用说明&amp;基础参数'!$E$5*'模板使用说明&amp;基础参数'!$E$12,IF(L7233="修改",J7233*'模板使用说明&amp;基础参数'!$E$5*'模板使用说明&amp;基础参数'!$E$11,J7233*'模板使用说明&amp;基础参数'!$E$5*'模板使用说明&amp;基础参数'!$E$10)),IF(K7233="中",IF(L7233="删除",J7233*'模板使用说明&amp;基础参数'!$E$6*'模板使用说明&amp;基础参数'!$E$12,IF(L7233="修改",J7233*'模板使用说明&amp;基础参数'!$E$6*'模板使用说明&amp;基础参数'!$E$11,J7233*'模板使用说明&amp;基础参数'!$E$6*'模板使用说明&amp;基础参数'!$E$10)),IF(L7233="删除",J7233*'模板使用说明&amp;基础参数'!$E$7*'模板使用说明&amp;基础参数'!$E$12,IF(L7233="修改",J7233*'模板使用说明&amp;基础参数'!$E$7*'模板使用说明&amp;基础参数'!$E$11,J7233*'模板使用说明&amp;基础参数'!$E$7*'模板使用说明&amp;基础参数'!$E$10)))))</f>
        <v/>
      </c>
      <c r="N7233" s="10"/>
    </row>
    <row r="7234" ht="14.4" customHeight="1" spans="1:14">
      <c r="A7234" s="68">
        <f t="shared" si="113"/>
        <v>7229</v>
      </c>
      <c r="B7234" s="69"/>
      <c r="C7234" s="69"/>
      <c r="D7234" s="69"/>
      <c r="E7234" s="69"/>
      <c r="F7234" s="69"/>
      <c r="G7234" s="69"/>
      <c r="H7234" s="70"/>
      <c r="I7234" s="68"/>
      <c r="J7234" s="8" t="str">
        <f>IF(I7234="ILF",IF($C$1="预估功能点",'模板使用说明&amp;基础参数'!$E$15,'模板使用说明&amp;基础参数'!$E$22),IF(I7234="EIF",IF($C$1="预估功能点",'模板使用说明&amp;基础参数'!$E$16,'模板使用说明&amp;基础参数'!$E$23),IF(I7234="EI",IF($C$1="预估功能点",'模板使用说明&amp;基础参数'!$E$17,'模板使用说明&amp;基础参数'!$E$24),IF(I7234="EO",IF($C$1="预估功能点",'模板使用说明&amp;基础参数'!$E$18,'模板使用说明&amp;基础参数'!$E$25),IF(I7234="EQ",IF($C$1="预估功能点",'模板使用说明&amp;基础参数'!$E$19,'模板使用说明&amp;基础参数'!$E$26),"")))))</f>
        <v/>
      </c>
      <c r="K7234" s="81"/>
      <c r="L7234" s="81"/>
      <c r="M7234" s="82" t="str">
        <f>IF(J7234="","",IF(K7234="高",IF(L7234="删除",J7234*'模板使用说明&amp;基础参数'!$E$5*'模板使用说明&amp;基础参数'!$E$12,IF(L7234="修改",J7234*'模板使用说明&amp;基础参数'!$E$5*'模板使用说明&amp;基础参数'!$E$11,J7234*'模板使用说明&amp;基础参数'!$E$5*'模板使用说明&amp;基础参数'!$E$10)),IF(K7234="中",IF(L7234="删除",J7234*'模板使用说明&amp;基础参数'!$E$6*'模板使用说明&amp;基础参数'!$E$12,IF(L7234="修改",J7234*'模板使用说明&amp;基础参数'!$E$6*'模板使用说明&amp;基础参数'!$E$11,J7234*'模板使用说明&amp;基础参数'!$E$6*'模板使用说明&amp;基础参数'!$E$10)),IF(L7234="删除",J7234*'模板使用说明&amp;基础参数'!$E$7*'模板使用说明&amp;基础参数'!$E$12,IF(L7234="修改",J7234*'模板使用说明&amp;基础参数'!$E$7*'模板使用说明&amp;基础参数'!$E$11,J7234*'模板使用说明&amp;基础参数'!$E$7*'模板使用说明&amp;基础参数'!$E$10)))))</f>
        <v/>
      </c>
      <c r="N7234" s="10"/>
    </row>
    <row r="7235" ht="14.4" customHeight="1" spans="1:14">
      <c r="A7235" s="68">
        <f t="shared" si="113"/>
        <v>7230</v>
      </c>
      <c r="B7235" s="69"/>
      <c r="C7235" s="69"/>
      <c r="D7235" s="69"/>
      <c r="E7235" s="69"/>
      <c r="F7235" s="69"/>
      <c r="G7235" s="69"/>
      <c r="H7235" s="70"/>
      <c r="I7235" s="68"/>
      <c r="J7235" s="8" t="str">
        <f>IF(I7235="ILF",IF($C$1="预估功能点",'模板使用说明&amp;基础参数'!$E$15,'模板使用说明&amp;基础参数'!$E$22),IF(I7235="EIF",IF($C$1="预估功能点",'模板使用说明&amp;基础参数'!$E$16,'模板使用说明&amp;基础参数'!$E$23),IF(I7235="EI",IF($C$1="预估功能点",'模板使用说明&amp;基础参数'!$E$17,'模板使用说明&amp;基础参数'!$E$24),IF(I7235="EO",IF($C$1="预估功能点",'模板使用说明&amp;基础参数'!$E$18,'模板使用说明&amp;基础参数'!$E$25),IF(I7235="EQ",IF($C$1="预估功能点",'模板使用说明&amp;基础参数'!$E$19,'模板使用说明&amp;基础参数'!$E$26),"")))))</f>
        <v/>
      </c>
      <c r="K7235" s="81"/>
      <c r="L7235" s="81"/>
      <c r="M7235" s="82" t="str">
        <f>IF(J7235="","",IF(K7235="高",IF(L7235="删除",J7235*'模板使用说明&amp;基础参数'!$E$5*'模板使用说明&amp;基础参数'!$E$12,IF(L7235="修改",J7235*'模板使用说明&amp;基础参数'!$E$5*'模板使用说明&amp;基础参数'!$E$11,J7235*'模板使用说明&amp;基础参数'!$E$5*'模板使用说明&amp;基础参数'!$E$10)),IF(K7235="中",IF(L7235="删除",J7235*'模板使用说明&amp;基础参数'!$E$6*'模板使用说明&amp;基础参数'!$E$12,IF(L7235="修改",J7235*'模板使用说明&amp;基础参数'!$E$6*'模板使用说明&amp;基础参数'!$E$11,J7235*'模板使用说明&amp;基础参数'!$E$6*'模板使用说明&amp;基础参数'!$E$10)),IF(L7235="删除",J7235*'模板使用说明&amp;基础参数'!$E$7*'模板使用说明&amp;基础参数'!$E$12,IF(L7235="修改",J7235*'模板使用说明&amp;基础参数'!$E$7*'模板使用说明&amp;基础参数'!$E$11,J7235*'模板使用说明&amp;基础参数'!$E$7*'模板使用说明&amp;基础参数'!$E$10)))))</f>
        <v/>
      </c>
      <c r="N7235" s="10"/>
    </row>
    <row r="7236" ht="14.4" customHeight="1" spans="1:14">
      <c r="A7236" s="68">
        <f t="shared" ref="A7236:A7299" si="114">ROW()-5</f>
        <v>7231</v>
      </c>
      <c r="B7236" s="69"/>
      <c r="C7236" s="69"/>
      <c r="D7236" s="69"/>
      <c r="E7236" s="69"/>
      <c r="F7236" s="69"/>
      <c r="G7236" s="69"/>
      <c r="H7236" s="70"/>
      <c r="I7236" s="68"/>
      <c r="J7236" s="8" t="str">
        <f>IF(I7236="ILF",IF($C$1="预估功能点",'模板使用说明&amp;基础参数'!$E$15,'模板使用说明&amp;基础参数'!$E$22),IF(I7236="EIF",IF($C$1="预估功能点",'模板使用说明&amp;基础参数'!$E$16,'模板使用说明&amp;基础参数'!$E$23),IF(I7236="EI",IF($C$1="预估功能点",'模板使用说明&amp;基础参数'!$E$17,'模板使用说明&amp;基础参数'!$E$24),IF(I7236="EO",IF($C$1="预估功能点",'模板使用说明&amp;基础参数'!$E$18,'模板使用说明&amp;基础参数'!$E$25),IF(I7236="EQ",IF($C$1="预估功能点",'模板使用说明&amp;基础参数'!$E$19,'模板使用说明&amp;基础参数'!$E$26),"")))))</f>
        <v/>
      </c>
      <c r="K7236" s="81"/>
      <c r="L7236" s="81"/>
      <c r="M7236" s="82" t="str">
        <f>IF(J7236="","",IF(K7236="高",IF(L7236="删除",J7236*'模板使用说明&amp;基础参数'!$E$5*'模板使用说明&amp;基础参数'!$E$12,IF(L7236="修改",J7236*'模板使用说明&amp;基础参数'!$E$5*'模板使用说明&amp;基础参数'!$E$11,J7236*'模板使用说明&amp;基础参数'!$E$5*'模板使用说明&amp;基础参数'!$E$10)),IF(K7236="中",IF(L7236="删除",J7236*'模板使用说明&amp;基础参数'!$E$6*'模板使用说明&amp;基础参数'!$E$12,IF(L7236="修改",J7236*'模板使用说明&amp;基础参数'!$E$6*'模板使用说明&amp;基础参数'!$E$11,J7236*'模板使用说明&amp;基础参数'!$E$6*'模板使用说明&amp;基础参数'!$E$10)),IF(L7236="删除",J7236*'模板使用说明&amp;基础参数'!$E$7*'模板使用说明&amp;基础参数'!$E$12,IF(L7236="修改",J7236*'模板使用说明&amp;基础参数'!$E$7*'模板使用说明&amp;基础参数'!$E$11,J7236*'模板使用说明&amp;基础参数'!$E$7*'模板使用说明&amp;基础参数'!$E$10)))))</f>
        <v/>
      </c>
      <c r="N7236" s="10"/>
    </row>
    <row r="7237" ht="14.4" customHeight="1" spans="1:14">
      <c r="A7237" s="68">
        <f t="shared" si="114"/>
        <v>7232</v>
      </c>
      <c r="B7237" s="69"/>
      <c r="C7237" s="69"/>
      <c r="D7237" s="69"/>
      <c r="E7237" s="69"/>
      <c r="F7237" s="69"/>
      <c r="G7237" s="69"/>
      <c r="H7237" s="70"/>
      <c r="I7237" s="68"/>
      <c r="J7237" s="8" t="str">
        <f>IF(I7237="ILF",IF($C$1="预估功能点",'模板使用说明&amp;基础参数'!$E$15,'模板使用说明&amp;基础参数'!$E$22),IF(I7237="EIF",IF($C$1="预估功能点",'模板使用说明&amp;基础参数'!$E$16,'模板使用说明&amp;基础参数'!$E$23),IF(I7237="EI",IF($C$1="预估功能点",'模板使用说明&amp;基础参数'!$E$17,'模板使用说明&amp;基础参数'!$E$24),IF(I7237="EO",IF($C$1="预估功能点",'模板使用说明&amp;基础参数'!$E$18,'模板使用说明&amp;基础参数'!$E$25),IF(I7237="EQ",IF($C$1="预估功能点",'模板使用说明&amp;基础参数'!$E$19,'模板使用说明&amp;基础参数'!$E$26),"")))))</f>
        <v/>
      </c>
      <c r="K7237" s="81"/>
      <c r="L7237" s="81"/>
      <c r="M7237" s="82" t="str">
        <f>IF(J7237="","",IF(K7237="高",IF(L7237="删除",J7237*'模板使用说明&amp;基础参数'!$E$5*'模板使用说明&amp;基础参数'!$E$12,IF(L7237="修改",J7237*'模板使用说明&amp;基础参数'!$E$5*'模板使用说明&amp;基础参数'!$E$11,J7237*'模板使用说明&amp;基础参数'!$E$5*'模板使用说明&amp;基础参数'!$E$10)),IF(K7237="中",IF(L7237="删除",J7237*'模板使用说明&amp;基础参数'!$E$6*'模板使用说明&amp;基础参数'!$E$12,IF(L7237="修改",J7237*'模板使用说明&amp;基础参数'!$E$6*'模板使用说明&amp;基础参数'!$E$11,J7237*'模板使用说明&amp;基础参数'!$E$6*'模板使用说明&amp;基础参数'!$E$10)),IF(L7237="删除",J7237*'模板使用说明&amp;基础参数'!$E$7*'模板使用说明&amp;基础参数'!$E$12,IF(L7237="修改",J7237*'模板使用说明&amp;基础参数'!$E$7*'模板使用说明&amp;基础参数'!$E$11,J7237*'模板使用说明&amp;基础参数'!$E$7*'模板使用说明&amp;基础参数'!$E$10)))))</f>
        <v/>
      </c>
      <c r="N7237" s="10"/>
    </row>
    <row r="7238" ht="14.4" customHeight="1" spans="1:14">
      <c r="A7238" s="68">
        <f t="shared" si="114"/>
        <v>7233</v>
      </c>
      <c r="B7238" s="69"/>
      <c r="C7238" s="69"/>
      <c r="D7238" s="69"/>
      <c r="E7238" s="69"/>
      <c r="F7238" s="69"/>
      <c r="G7238" s="69"/>
      <c r="H7238" s="70"/>
      <c r="I7238" s="68"/>
      <c r="J7238" s="8" t="str">
        <f>IF(I7238="ILF",IF($C$1="预估功能点",'模板使用说明&amp;基础参数'!$E$15,'模板使用说明&amp;基础参数'!$E$22),IF(I7238="EIF",IF($C$1="预估功能点",'模板使用说明&amp;基础参数'!$E$16,'模板使用说明&amp;基础参数'!$E$23),IF(I7238="EI",IF($C$1="预估功能点",'模板使用说明&amp;基础参数'!$E$17,'模板使用说明&amp;基础参数'!$E$24),IF(I7238="EO",IF($C$1="预估功能点",'模板使用说明&amp;基础参数'!$E$18,'模板使用说明&amp;基础参数'!$E$25),IF(I7238="EQ",IF($C$1="预估功能点",'模板使用说明&amp;基础参数'!$E$19,'模板使用说明&amp;基础参数'!$E$26),"")))))</f>
        <v/>
      </c>
      <c r="K7238" s="81"/>
      <c r="L7238" s="81"/>
      <c r="M7238" s="82" t="str">
        <f>IF(J7238="","",IF(K7238="高",IF(L7238="删除",J7238*'模板使用说明&amp;基础参数'!$E$5*'模板使用说明&amp;基础参数'!$E$12,IF(L7238="修改",J7238*'模板使用说明&amp;基础参数'!$E$5*'模板使用说明&amp;基础参数'!$E$11,J7238*'模板使用说明&amp;基础参数'!$E$5*'模板使用说明&amp;基础参数'!$E$10)),IF(K7238="中",IF(L7238="删除",J7238*'模板使用说明&amp;基础参数'!$E$6*'模板使用说明&amp;基础参数'!$E$12,IF(L7238="修改",J7238*'模板使用说明&amp;基础参数'!$E$6*'模板使用说明&amp;基础参数'!$E$11,J7238*'模板使用说明&amp;基础参数'!$E$6*'模板使用说明&amp;基础参数'!$E$10)),IF(L7238="删除",J7238*'模板使用说明&amp;基础参数'!$E$7*'模板使用说明&amp;基础参数'!$E$12,IF(L7238="修改",J7238*'模板使用说明&amp;基础参数'!$E$7*'模板使用说明&amp;基础参数'!$E$11,J7238*'模板使用说明&amp;基础参数'!$E$7*'模板使用说明&amp;基础参数'!$E$10)))))</f>
        <v/>
      </c>
      <c r="N7238" s="10"/>
    </row>
    <row r="7239" ht="14.4" customHeight="1" spans="1:14">
      <c r="A7239" s="68">
        <f t="shared" si="114"/>
        <v>7234</v>
      </c>
      <c r="B7239" s="69"/>
      <c r="C7239" s="69"/>
      <c r="D7239" s="69"/>
      <c r="E7239" s="69"/>
      <c r="F7239" s="69"/>
      <c r="G7239" s="69"/>
      <c r="H7239" s="70"/>
      <c r="I7239" s="68"/>
      <c r="J7239" s="8" t="str">
        <f>IF(I7239="ILF",IF($C$1="预估功能点",'模板使用说明&amp;基础参数'!$E$15,'模板使用说明&amp;基础参数'!$E$22),IF(I7239="EIF",IF($C$1="预估功能点",'模板使用说明&amp;基础参数'!$E$16,'模板使用说明&amp;基础参数'!$E$23),IF(I7239="EI",IF($C$1="预估功能点",'模板使用说明&amp;基础参数'!$E$17,'模板使用说明&amp;基础参数'!$E$24),IF(I7239="EO",IF($C$1="预估功能点",'模板使用说明&amp;基础参数'!$E$18,'模板使用说明&amp;基础参数'!$E$25),IF(I7239="EQ",IF($C$1="预估功能点",'模板使用说明&amp;基础参数'!$E$19,'模板使用说明&amp;基础参数'!$E$26),"")))))</f>
        <v/>
      </c>
      <c r="K7239" s="81"/>
      <c r="L7239" s="81"/>
      <c r="M7239" s="82" t="str">
        <f>IF(J7239="","",IF(K7239="高",IF(L7239="删除",J7239*'模板使用说明&amp;基础参数'!$E$5*'模板使用说明&amp;基础参数'!$E$12,IF(L7239="修改",J7239*'模板使用说明&amp;基础参数'!$E$5*'模板使用说明&amp;基础参数'!$E$11,J7239*'模板使用说明&amp;基础参数'!$E$5*'模板使用说明&amp;基础参数'!$E$10)),IF(K7239="中",IF(L7239="删除",J7239*'模板使用说明&amp;基础参数'!$E$6*'模板使用说明&amp;基础参数'!$E$12,IF(L7239="修改",J7239*'模板使用说明&amp;基础参数'!$E$6*'模板使用说明&amp;基础参数'!$E$11,J7239*'模板使用说明&amp;基础参数'!$E$6*'模板使用说明&amp;基础参数'!$E$10)),IF(L7239="删除",J7239*'模板使用说明&amp;基础参数'!$E$7*'模板使用说明&amp;基础参数'!$E$12,IF(L7239="修改",J7239*'模板使用说明&amp;基础参数'!$E$7*'模板使用说明&amp;基础参数'!$E$11,J7239*'模板使用说明&amp;基础参数'!$E$7*'模板使用说明&amp;基础参数'!$E$10)))))</f>
        <v/>
      </c>
      <c r="N7239" s="10"/>
    </row>
    <row r="7240" ht="14.4" customHeight="1" spans="1:14">
      <c r="A7240" s="68">
        <f t="shared" si="114"/>
        <v>7235</v>
      </c>
      <c r="B7240" s="69"/>
      <c r="C7240" s="69"/>
      <c r="D7240" s="69"/>
      <c r="E7240" s="69"/>
      <c r="F7240" s="69"/>
      <c r="G7240" s="69"/>
      <c r="H7240" s="70"/>
      <c r="I7240" s="68"/>
      <c r="J7240" s="8" t="str">
        <f>IF(I7240="ILF",IF($C$1="预估功能点",'模板使用说明&amp;基础参数'!$E$15,'模板使用说明&amp;基础参数'!$E$22),IF(I7240="EIF",IF($C$1="预估功能点",'模板使用说明&amp;基础参数'!$E$16,'模板使用说明&amp;基础参数'!$E$23),IF(I7240="EI",IF($C$1="预估功能点",'模板使用说明&amp;基础参数'!$E$17,'模板使用说明&amp;基础参数'!$E$24),IF(I7240="EO",IF($C$1="预估功能点",'模板使用说明&amp;基础参数'!$E$18,'模板使用说明&amp;基础参数'!$E$25),IF(I7240="EQ",IF($C$1="预估功能点",'模板使用说明&amp;基础参数'!$E$19,'模板使用说明&amp;基础参数'!$E$26),"")))))</f>
        <v/>
      </c>
      <c r="K7240" s="81"/>
      <c r="L7240" s="81"/>
      <c r="M7240" s="82" t="str">
        <f>IF(J7240="","",IF(K7240="高",IF(L7240="删除",J7240*'模板使用说明&amp;基础参数'!$E$5*'模板使用说明&amp;基础参数'!$E$12,IF(L7240="修改",J7240*'模板使用说明&amp;基础参数'!$E$5*'模板使用说明&amp;基础参数'!$E$11,J7240*'模板使用说明&amp;基础参数'!$E$5*'模板使用说明&amp;基础参数'!$E$10)),IF(K7240="中",IF(L7240="删除",J7240*'模板使用说明&amp;基础参数'!$E$6*'模板使用说明&amp;基础参数'!$E$12,IF(L7240="修改",J7240*'模板使用说明&amp;基础参数'!$E$6*'模板使用说明&amp;基础参数'!$E$11,J7240*'模板使用说明&amp;基础参数'!$E$6*'模板使用说明&amp;基础参数'!$E$10)),IF(L7240="删除",J7240*'模板使用说明&amp;基础参数'!$E$7*'模板使用说明&amp;基础参数'!$E$12,IF(L7240="修改",J7240*'模板使用说明&amp;基础参数'!$E$7*'模板使用说明&amp;基础参数'!$E$11,J7240*'模板使用说明&amp;基础参数'!$E$7*'模板使用说明&amp;基础参数'!$E$10)))))</f>
        <v/>
      </c>
      <c r="N7240" s="10"/>
    </row>
    <row r="7241" ht="14.4" customHeight="1" spans="1:14">
      <c r="A7241" s="68">
        <f t="shared" si="114"/>
        <v>7236</v>
      </c>
      <c r="B7241" s="69"/>
      <c r="C7241" s="69"/>
      <c r="D7241" s="69"/>
      <c r="E7241" s="69"/>
      <c r="F7241" s="69"/>
      <c r="G7241" s="69"/>
      <c r="H7241" s="70"/>
      <c r="I7241" s="68"/>
      <c r="J7241" s="8" t="str">
        <f>IF(I7241="ILF",IF($C$1="预估功能点",'模板使用说明&amp;基础参数'!$E$15,'模板使用说明&amp;基础参数'!$E$22),IF(I7241="EIF",IF($C$1="预估功能点",'模板使用说明&amp;基础参数'!$E$16,'模板使用说明&amp;基础参数'!$E$23),IF(I7241="EI",IF($C$1="预估功能点",'模板使用说明&amp;基础参数'!$E$17,'模板使用说明&amp;基础参数'!$E$24),IF(I7241="EO",IF($C$1="预估功能点",'模板使用说明&amp;基础参数'!$E$18,'模板使用说明&amp;基础参数'!$E$25),IF(I7241="EQ",IF($C$1="预估功能点",'模板使用说明&amp;基础参数'!$E$19,'模板使用说明&amp;基础参数'!$E$26),"")))))</f>
        <v/>
      </c>
      <c r="K7241" s="81"/>
      <c r="L7241" s="81"/>
      <c r="M7241" s="82" t="str">
        <f>IF(J7241="","",IF(K7241="高",IF(L7241="删除",J7241*'模板使用说明&amp;基础参数'!$E$5*'模板使用说明&amp;基础参数'!$E$12,IF(L7241="修改",J7241*'模板使用说明&amp;基础参数'!$E$5*'模板使用说明&amp;基础参数'!$E$11,J7241*'模板使用说明&amp;基础参数'!$E$5*'模板使用说明&amp;基础参数'!$E$10)),IF(K7241="中",IF(L7241="删除",J7241*'模板使用说明&amp;基础参数'!$E$6*'模板使用说明&amp;基础参数'!$E$12,IF(L7241="修改",J7241*'模板使用说明&amp;基础参数'!$E$6*'模板使用说明&amp;基础参数'!$E$11,J7241*'模板使用说明&amp;基础参数'!$E$6*'模板使用说明&amp;基础参数'!$E$10)),IF(L7241="删除",J7241*'模板使用说明&amp;基础参数'!$E$7*'模板使用说明&amp;基础参数'!$E$12,IF(L7241="修改",J7241*'模板使用说明&amp;基础参数'!$E$7*'模板使用说明&amp;基础参数'!$E$11,J7241*'模板使用说明&amp;基础参数'!$E$7*'模板使用说明&amp;基础参数'!$E$10)))))</f>
        <v/>
      </c>
      <c r="N7241" s="83"/>
    </row>
    <row r="7242" ht="14.4" customHeight="1" spans="1:14">
      <c r="A7242" s="68">
        <f t="shared" si="114"/>
        <v>7237</v>
      </c>
      <c r="B7242" s="69"/>
      <c r="C7242" s="69"/>
      <c r="D7242" s="69"/>
      <c r="E7242" s="69"/>
      <c r="F7242" s="69"/>
      <c r="G7242" s="69"/>
      <c r="H7242" s="70"/>
      <c r="I7242" s="68"/>
      <c r="J7242" s="8" t="str">
        <f>IF(I7242="ILF",IF($C$1="预估功能点",'模板使用说明&amp;基础参数'!$E$15,'模板使用说明&amp;基础参数'!$E$22),IF(I7242="EIF",IF($C$1="预估功能点",'模板使用说明&amp;基础参数'!$E$16,'模板使用说明&amp;基础参数'!$E$23),IF(I7242="EI",IF($C$1="预估功能点",'模板使用说明&amp;基础参数'!$E$17,'模板使用说明&amp;基础参数'!$E$24),IF(I7242="EO",IF($C$1="预估功能点",'模板使用说明&amp;基础参数'!$E$18,'模板使用说明&amp;基础参数'!$E$25),IF(I7242="EQ",IF($C$1="预估功能点",'模板使用说明&amp;基础参数'!$E$19,'模板使用说明&amp;基础参数'!$E$26),"")))))</f>
        <v/>
      </c>
      <c r="K7242" s="81"/>
      <c r="L7242" s="81"/>
      <c r="M7242" s="82" t="str">
        <f>IF(J7242="","",IF(K7242="高",IF(L7242="删除",J7242*'模板使用说明&amp;基础参数'!$E$5*'模板使用说明&amp;基础参数'!$E$12,IF(L7242="修改",J7242*'模板使用说明&amp;基础参数'!$E$5*'模板使用说明&amp;基础参数'!$E$11,J7242*'模板使用说明&amp;基础参数'!$E$5*'模板使用说明&amp;基础参数'!$E$10)),IF(K7242="中",IF(L7242="删除",J7242*'模板使用说明&amp;基础参数'!$E$6*'模板使用说明&amp;基础参数'!$E$12,IF(L7242="修改",J7242*'模板使用说明&amp;基础参数'!$E$6*'模板使用说明&amp;基础参数'!$E$11,J7242*'模板使用说明&amp;基础参数'!$E$6*'模板使用说明&amp;基础参数'!$E$10)),IF(L7242="删除",J7242*'模板使用说明&amp;基础参数'!$E$7*'模板使用说明&amp;基础参数'!$E$12,IF(L7242="修改",J7242*'模板使用说明&amp;基础参数'!$E$7*'模板使用说明&amp;基础参数'!$E$11,J7242*'模板使用说明&amp;基础参数'!$E$7*'模板使用说明&amp;基础参数'!$E$10)))))</f>
        <v/>
      </c>
      <c r="N7242" s="10"/>
    </row>
    <row r="7243" ht="14.4" customHeight="1" spans="1:14">
      <c r="A7243" s="68">
        <f t="shared" si="114"/>
        <v>7238</v>
      </c>
      <c r="B7243" s="69"/>
      <c r="C7243" s="69"/>
      <c r="D7243" s="69"/>
      <c r="E7243" s="69"/>
      <c r="F7243" s="69"/>
      <c r="G7243" s="69"/>
      <c r="H7243" s="70"/>
      <c r="I7243" s="68"/>
      <c r="J7243" s="8" t="str">
        <f>IF(I7243="ILF",IF($C$1="预估功能点",'模板使用说明&amp;基础参数'!$E$15,'模板使用说明&amp;基础参数'!$E$22),IF(I7243="EIF",IF($C$1="预估功能点",'模板使用说明&amp;基础参数'!$E$16,'模板使用说明&amp;基础参数'!$E$23),IF(I7243="EI",IF($C$1="预估功能点",'模板使用说明&amp;基础参数'!$E$17,'模板使用说明&amp;基础参数'!$E$24),IF(I7243="EO",IF($C$1="预估功能点",'模板使用说明&amp;基础参数'!$E$18,'模板使用说明&amp;基础参数'!$E$25),IF(I7243="EQ",IF($C$1="预估功能点",'模板使用说明&amp;基础参数'!$E$19,'模板使用说明&amp;基础参数'!$E$26),"")))))</f>
        <v/>
      </c>
      <c r="K7243" s="81"/>
      <c r="L7243" s="81"/>
      <c r="M7243" s="82" t="str">
        <f>IF(J7243="","",IF(K7243="高",IF(L7243="删除",J7243*'模板使用说明&amp;基础参数'!$E$5*'模板使用说明&amp;基础参数'!$E$12,IF(L7243="修改",J7243*'模板使用说明&amp;基础参数'!$E$5*'模板使用说明&amp;基础参数'!$E$11,J7243*'模板使用说明&amp;基础参数'!$E$5*'模板使用说明&amp;基础参数'!$E$10)),IF(K7243="中",IF(L7243="删除",J7243*'模板使用说明&amp;基础参数'!$E$6*'模板使用说明&amp;基础参数'!$E$12,IF(L7243="修改",J7243*'模板使用说明&amp;基础参数'!$E$6*'模板使用说明&amp;基础参数'!$E$11,J7243*'模板使用说明&amp;基础参数'!$E$6*'模板使用说明&amp;基础参数'!$E$10)),IF(L7243="删除",J7243*'模板使用说明&amp;基础参数'!$E$7*'模板使用说明&amp;基础参数'!$E$12,IF(L7243="修改",J7243*'模板使用说明&amp;基础参数'!$E$7*'模板使用说明&amp;基础参数'!$E$11,J7243*'模板使用说明&amp;基础参数'!$E$7*'模板使用说明&amp;基础参数'!$E$10)))))</f>
        <v/>
      </c>
      <c r="N7243" s="10"/>
    </row>
    <row r="7244" ht="14.4" customHeight="1" spans="1:14">
      <c r="A7244" s="68">
        <f t="shared" si="114"/>
        <v>7239</v>
      </c>
      <c r="B7244" s="69"/>
      <c r="C7244" s="69"/>
      <c r="D7244" s="69"/>
      <c r="E7244" s="69"/>
      <c r="F7244" s="69"/>
      <c r="G7244" s="69"/>
      <c r="H7244" s="70"/>
      <c r="I7244" s="68"/>
      <c r="J7244" s="8" t="str">
        <f>IF(I7244="ILF",IF($C$1="预估功能点",'模板使用说明&amp;基础参数'!$E$15,'模板使用说明&amp;基础参数'!$E$22),IF(I7244="EIF",IF($C$1="预估功能点",'模板使用说明&amp;基础参数'!$E$16,'模板使用说明&amp;基础参数'!$E$23),IF(I7244="EI",IF($C$1="预估功能点",'模板使用说明&amp;基础参数'!$E$17,'模板使用说明&amp;基础参数'!$E$24),IF(I7244="EO",IF($C$1="预估功能点",'模板使用说明&amp;基础参数'!$E$18,'模板使用说明&amp;基础参数'!$E$25),IF(I7244="EQ",IF($C$1="预估功能点",'模板使用说明&amp;基础参数'!$E$19,'模板使用说明&amp;基础参数'!$E$26),"")))))</f>
        <v/>
      </c>
      <c r="K7244" s="81"/>
      <c r="L7244" s="81"/>
      <c r="M7244" s="82" t="str">
        <f>IF(J7244="","",IF(K7244="高",IF(L7244="删除",J7244*'模板使用说明&amp;基础参数'!$E$5*'模板使用说明&amp;基础参数'!$E$12,IF(L7244="修改",J7244*'模板使用说明&amp;基础参数'!$E$5*'模板使用说明&amp;基础参数'!$E$11,J7244*'模板使用说明&amp;基础参数'!$E$5*'模板使用说明&amp;基础参数'!$E$10)),IF(K7244="中",IF(L7244="删除",J7244*'模板使用说明&amp;基础参数'!$E$6*'模板使用说明&amp;基础参数'!$E$12,IF(L7244="修改",J7244*'模板使用说明&amp;基础参数'!$E$6*'模板使用说明&amp;基础参数'!$E$11,J7244*'模板使用说明&amp;基础参数'!$E$6*'模板使用说明&amp;基础参数'!$E$10)),IF(L7244="删除",J7244*'模板使用说明&amp;基础参数'!$E$7*'模板使用说明&amp;基础参数'!$E$12,IF(L7244="修改",J7244*'模板使用说明&amp;基础参数'!$E$7*'模板使用说明&amp;基础参数'!$E$11,J7244*'模板使用说明&amp;基础参数'!$E$7*'模板使用说明&amp;基础参数'!$E$10)))))</f>
        <v/>
      </c>
      <c r="N7244" s="10"/>
    </row>
    <row r="7245" ht="14.4" customHeight="1" spans="1:14">
      <c r="A7245" s="68">
        <f t="shared" si="114"/>
        <v>7240</v>
      </c>
      <c r="B7245" s="69"/>
      <c r="C7245" s="69"/>
      <c r="D7245" s="69"/>
      <c r="E7245" s="69"/>
      <c r="F7245" s="69"/>
      <c r="G7245" s="69"/>
      <c r="H7245" s="70"/>
      <c r="I7245" s="68"/>
      <c r="J7245" s="8" t="str">
        <f>IF(I7245="ILF",IF($C$1="预估功能点",'模板使用说明&amp;基础参数'!$E$15,'模板使用说明&amp;基础参数'!$E$22),IF(I7245="EIF",IF($C$1="预估功能点",'模板使用说明&amp;基础参数'!$E$16,'模板使用说明&amp;基础参数'!$E$23),IF(I7245="EI",IF($C$1="预估功能点",'模板使用说明&amp;基础参数'!$E$17,'模板使用说明&amp;基础参数'!$E$24),IF(I7245="EO",IF($C$1="预估功能点",'模板使用说明&amp;基础参数'!$E$18,'模板使用说明&amp;基础参数'!$E$25),IF(I7245="EQ",IF($C$1="预估功能点",'模板使用说明&amp;基础参数'!$E$19,'模板使用说明&amp;基础参数'!$E$26),"")))))</f>
        <v/>
      </c>
      <c r="K7245" s="81"/>
      <c r="L7245" s="81"/>
      <c r="M7245" s="82" t="str">
        <f>IF(J7245="","",IF(K7245="高",IF(L7245="删除",J7245*'模板使用说明&amp;基础参数'!$E$5*'模板使用说明&amp;基础参数'!$E$12,IF(L7245="修改",J7245*'模板使用说明&amp;基础参数'!$E$5*'模板使用说明&amp;基础参数'!$E$11,J7245*'模板使用说明&amp;基础参数'!$E$5*'模板使用说明&amp;基础参数'!$E$10)),IF(K7245="中",IF(L7245="删除",J7245*'模板使用说明&amp;基础参数'!$E$6*'模板使用说明&amp;基础参数'!$E$12,IF(L7245="修改",J7245*'模板使用说明&amp;基础参数'!$E$6*'模板使用说明&amp;基础参数'!$E$11,J7245*'模板使用说明&amp;基础参数'!$E$6*'模板使用说明&amp;基础参数'!$E$10)),IF(L7245="删除",J7245*'模板使用说明&amp;基础参数'!$E$7*'模板使用说明&amp;基础参数'!$E$12,IF(L7245="修改",J7245*'模板使用说明&amp;基础参数'!$E$7*'模板使用说明&amp;基础参数'!$E$11,J7245*'模板使用说明&amp;基础参数'!$E$7*'模板使用说明&amp;基础参数'!$E$10)))))</f>
        <v/>
      </c>
      <c r="N7245" s="10"/>
    </row>
    <row r="7246" ht="14.4" customHeight="1" spans="1:14">
      <c r="A7246" s="68">
        <f t="shared" si="114"/>
        <v>7241</v>
      </c>
      <c r="B7246" s="69"/>
      <c r="C7246" s="69"/>
      <c r="D7246" s="69"/>
      <c r="E7246" s="69"/>
      <c r="F7246" s="69"/>
      <c r="G7246" s="69"/>
      <c r="H7246" s="70"/>
      <c r="I7246" s="68"/>
      <c r="J7246" s="8" t="str">
        <f>IF(I7246="ILF",IF($C$1="预估功能点",'模板使用说明&amp;基础参数'!$E$15,'模板使用说明&amp;基础参数'!$E$22),IF(I7246="EIF",IF($C$1="预估功能点",'模板使用说明&amp;基础参数'!$E$16,'模板使用说明&amp;基础参数'!$E$23),IF(I7246="EI",IF($C$1="预估功能点",'模板使用说明&amp;基础参数'!$E$17,'模板使用说明&amp;基础参数'!$E$24),IF(I7246="EO",IF($C$1="预估功能点",'模板使用说明&amp;基础参数'!$E$18,'模板使用说明&amp;基础参数'!$E$25),IF(I7246="EQ",IF($C$1="预估功能点",'模板使用说明&amp;基础参数'!$E$19,'模板使用说明&amp;基础参数'!$E$26),"")))))</f>
        <v/>
      </c>
      <c r="K7246" s="81"/>
      <c r="L7246" s="81"/>
      <c r="M7246" s="82" t="str">
        <f>IF(J7246="","",IF(K7246="高",IF(L7246="删除",J7246*'模板使用说明&amp;基础参数'!$E$5*'模板使用说明&amp;基础参数'!$E$12,IF(L7246="修改",J7246*'模板使用说明&amp;基础参数'!$E$5*'模板使用说明&amp;基础参数'!$E$11,J7246*'模板使用说明&amp;基础参数'!$E$5*'模板使用说明&amp;基础参数'!$E$10)),IF(K7246="中",IF(L7246="删除",J7246*'模板使用说明&amp;基础参数'!$E$6*'模板使用说明&amp;基础参数'!$E$12,IF(L7246="修改",J7246*'模板使用说明&amp;基础参数'!$E$6*'模板使用说明&amp;基础参数'!$E$11,J7246*'模板使用说明&amp;基础参数'!$E$6*'模板使用说明&amp;基础参数'!$E$10)),IF(L7246="删除",J7246*'模板使用说明&amp;基础参数'!$E$7*'模板使用说明&amp;基础参数'!$E$12,IF(L7246="修改",J7246*'模板使用说明&amp;基础参数'!$E$7*'模板使用说明&amp;基础参数'!$E$11,J7246*'模板使用说明&amp;基础参数'!$E$7*'模板使用说明&amp;基础参数'!$E$10)))))</f>
        <v/>
      </c>
      <c r="N7246" s="10"/>
    </row>
    <row r="7247" ht="14.4" customHeight="1" spans="1:14">
      <c r="A7247" s="68">
        <f t="shared" si="114"/>
        <v>7242</v>
      </c>
      <c r="B7247" s="69"/>
      <c r="C7247" s="69"/>
      <c r="D7247" s="69"/>
      <c r="E7247" s="69"/>
      <c r="F7247" s="69"/>
      <c r="G7247" s="69"/>
      <c r="H7247" s="70"/>
      <c r="I7247" s="68"/>
      <c r="J7247" s="8" t="str">
        <f>IF(I7247="ILF",IF($C$1="预估功能点",'模板使用说明&amp;基础参数'!$E$15,'模板使用说明&amp;基础参数'!$E$22),IF(I7247="EIF",IF($C$1="预估功能点",'模板使用说明&amp;基础参数'!$E$16,'模板使用说明&amp;基础参数'!$E$23),IF(I7247="EI",IF($C$1="预估功能点",'模板使用说明&amp;基础参数'!$E$17,'模板使用说明&amp;基础参数'!$E$24),IF(I7247="EO",IF($C$1="预估功能点",'模板使用说明&amp;基础参数'!$E$18,'模板使用说明&amp;基础参数'!$E$25),IF(I7247="EQ",IF($C$1="预估功能点",'模板使用说明&amp;基础参数'!$E$19,'模板使用说明&amp;基础参数'!$E$26),"")))))</f>
        <v/>
      </c>
      <c r="K7247" s="81"/>
      <c r="L7247" s="81"/>
      <c r="M7247" s="82" t="str">
        <f>IF(J7247="","",IF(K7247="高",IF(L7247="删除",J7247*'模板使用说明&amp;基础参数'!$E$5*'模板使用说明&amp;基础参数'!$E$12,IF(L7247="修改",J7247*'模板使用说明&amp;基础参数'!$E$5*'模板使用说明&amp;基础参数'!$E$11,J7247*'模板使用说明&amp;基础参数'!$E$5*'模板使用说明&amp;基础参数'!$E$10)),IF(K7247="中",IF(L7247="删除",J7247*'模板使用说明&amp;基础参数'!$E$6*'模板使用说明&amp;基础参数'!$E$12,IF(L7247="修改",J7247*'模板使用说明&amp;基础参数'!$E$6*'模板使用说明&amp;基础参数'!$E$11,J7247*'模板使用说明&amp;基础参数'!$E$6*'模板使用说明&amp;基础参数'!$E$10)),IF(L7247="删除",J7247*'模板使用说明&amp;基础参数'!$E$7*'模板使用说明&amp;基础参数'!$E$12,IF(L7247="修改",J7247*'模板使用说明&amp;基础参数'!$E$7*'模板使用说明&amp;基础参数'!$E$11,J7247*'模板使用说明&amp;基础参数'!$E$7*'模板使用说明&amp;基础参数'!$E$10)))))</f>
        <v/>
      </c>
      <c r="N7247" s="10"/>
    </row>
    <row r="7248" ht="14.4" customHeight="1" spans="1:14">
      <c r="A7248" s="68">
        <f t="shared" si="114"/>
        <v>7243</v>
      </c>
      <c r="B7248" s="69"/>
      <c r="C7248" s="69"/>
      <c r="D7248" s="69"/>
      <c r="E7248" s="69"/>
      <c r="F7248" s="69"/>
      <c r="G7248" s="69"/>
      <c r="H7248" s="70"/>
      <c r="I7248" s="68"/>
      <c r="J7248" s="8" t="str">
        <f>IF(I7248="ILF",IF($C$1="预估功能点",'模板使用说明&amp;基础参数'!$E$15,'模板使用说明&amp;基础参数'!$E$22),IF(I7248="EIF",IF($C$1="预估功能点",'模板使用说明&amp;基础参数'!$E$16,'模板使用说明&amp;基础参数'!$E$23),IF(I7248="EI",IF($C$1="预估功能点",'模板使用说明&amp;基础参数'!$E$17,'模板使用说明&amp;基础参数'!$E$24),IF(I7248="EO",IF($C$1="预估功能点",'模板使用说明&amp;基础参数'!$E$18,'模板使用说明&amp;基础参数'!$E$25),IF(I7248="EQ",IF($C$1="预估功能点",'模板使用说明&amp;基础参数'!$E$19,'模板使用说明&amp;基础参数'!$E$26),"")))))</f>
        <v/>
      </c>
      <c r="K7248" s="81"/>
      <c r="L7248" s="81"/>
      <c r="M7248" s="82" t="str">
        <f>IF(J7248="","",IF(K7248="高",IF(L7248="删除",J7248*'模板使用说明&amp;基础参数'!$E$5*'模板使用说明&amp;基础参数'!$E$12,IF(L7248="修改",J7248*'模板使用说明&amp;基础参数'!$E$5*'模板使用说明&amp;基础参数'!$E$11,J7248*'模板使用说明&amp;基础参数'!$E$5*'模板使用说明&amp;基础参数'!$E$10)),IF(K7248="中",IF(L7248="删除",J7248*'模板使用说明&amp;基础参数'!$E$6*'模板使用说明&amp;基础参数'!$E$12,IF(L7248="修改",J7248*'模板使用说明&amp;基础参数'!$E$6*'模板使用说明&amp;基础参数'!$E$11,J7248*'模板使用说明&amp;基础参数'!$E$6*'模板使用说明&amp;基础参数'!$E$10)),IF(L7248="删除",J7248*'模板使用说明&amp;基础参数'!$E$7*'模板使用说明&amp;基础参数'!$E$12,IF(L7248="修改",J7248*'模板使用说明&amp;基础参数'!$E$7*'模板使用说明&amp;基础参数'!$E$11,J7248*'模板使用说明&amp;基础参数'!$E$7*'模板使用说明&amp;基础参数'!$E$10)))))</f>
        <v/>
      </c>
      <c r="N7248" s="10"/>
    </row>
    <row r="7249" ht="14.4" customHeight="1" spans="1:14">
      <c r="A7249" s="68">
        <f t="shared" si="114"/>
        <v>7244</v>
      </c>
      <c r="B7249" s="69"/>
      <c r="C7249" s="69"/>
      <c r="D7249" s="69"/>
      <c r="E7249" s="69"/>
      <c r="F7249" s="69"/>
      <c r="G7249" s="69"/>
      <c r="H7249" s="70"/>
      <c r="I7249" s="68"/>
      <c r="J7249" s="8" t="str">
        <f>IF(I7249="ILF",IF($C$1="预估功能点",'模板使用说明&amp;基础参数'!$E$15,'模板使用说明&amp;基础参数'!$E$22),IF(I7249="EIF",IF($C$1="预估功能点",'模板使用说明&amp;基础参数'!$E$16,'模板使用说明&amp;基础参数'!$E$23),IF(I7249="EI",IF($C$1="预估功能点",'模板使用说明&amp;基础参数'!$E$17,'模板使用说明&amp;基础参数'!$E$24),IF(I7249="EO",IF($C$1="预估功能点",'模板使用说明&amp;基础参数'!$E$18,'模板使用说明&amp;基础参数'!$E$25),IF(I7249="EQ",IF($C$1="预估功能点",'模板使用说明&amp;基础参数'!$E$19,'模板使用说明&amp;基础参数'!$E$26),"")))))</f>
        <v/>
      </c>
      <c r="K7249" s="81"/>
      <c r="L7249" s="81"/>
      <c r="M7249" s="82" t="str">
        <f>IF(J7249="","",IF(K7249="高",IF(L7249="删除",J7249*'模板使用说明&amp;基础参数'!$E$5*'模板使用说明&amp;基础参数'!$E$12,IF(L7249="修改",J7249*'模板使用说明&amp;基础参数'!$E$5*'模板使用说明&amp;基础参数'!$E$11,J7249*'模板使用说明&amp;基础参数'!$E$5*'模板使用说明&amp;基础参数'!$E$10)),IF(K7249="中",IF(L7249="删除",J7249*'模板使用说明&amp;基础参数'!$E$6*'模板使用说明&amp;基础参数'!$E$12,IF(L7249="修改",J7249*'模板使用说明&amp;基础参数'!$E$6*'模板使用说明&amp;基础参数'!$E$11,J7249*'模板使用说明&amp;基础参数'!$E$6*'模板使用说明&amp;基础参数'!$E$10)),IF(L7249="删除",J7249*'模板使用说明&amp;基础参数'!$E$7*'模板使用说明&amp;基础参数'!$E$12,IF(L7249="修改",J7249*'模板使用说明&amp;基础参数'!$E$7*'模板使用说明&amp;基础参数'!$E$11,J7249*'模板使用说明&amp;基础参数'!$E$7*'模板使用说明&amp;基础参数'!$E$10)))))</f>
        <v/>
      </c>
      <c r="N7249" s="10"/>
    </row>
    <row r="7250" ht="14.4" customHeight="1" spans="1:14">
      <c r="A7250" s="68">
        <f t="shared" si="114"/>
        <v>7245</v>
      </c>
      <c r="B7250" s="69"/>
      <c r="C7250" s="69"/>
      <c r="D7250" s="69"/>
      <c r="E7250" s="69"/>
      <c r="F7250" s="69"/>
      <c r="G7250" s="69"/>
      <c r="H7250" s="70"/>
      <c r="I7250" s="68"/>
      <c r="J7250" s="8" t="str">
        <f>IF(I7250="ILF",IF($C$1="预估功能点",'模板使用说明&amp;基础参数'!$E$15,'模板使用说明&amp;基础参数'!$E$22),IF(I7250="EIF",IF($C$1="预估功能点",'模板使用说明&amp;基础参数'!$E$16,'模板使用说明&amp;基础参数'!$E$23),IF(I7250="EI",IF($C$1="预估功能点",'模板使用说明&amp;基础参数'!$E$17,'模板使用说明&amp;基础参数'!$E$24),IF(I7250="EO",IF($C$1="预估功能点",'模板使用说明&amp;基础参数'!$E$18,'模板使用说明&amp;基础参数'!$E$25),IF(I7250="EQ",IF($C$1="预估功能点",'模板使用说明&amp;基础参数'!$E$19,'模板使用说明&amp;基础参数'!$E$26),"")))))</f>
        <v/>
      </c>
      <c r="K7250" s="81"/>
      <c r="L7250" s="81"/>
      <c r="M7250" s="82" t="str">
        <f>IF(J7250="","",IF(K7250="高",IF(L7250="删除",J7250*'模板使用说明&amp;基础参数'!$E$5*'模板使用说明&amp;基础参数'!$E$12,IF(L7250="修改",J7250*'模板使用说明&amp;基础参数'!$E$5*'模板使用说明&amp;基础参数'!$E$11,J7250*'模板使用说明&amp;基础参数'!$E$5*'模板使用说明&amp;基础参数'!$E$10)),IF(K7250="中",IF(L7250="删除",J7250*'模板使用说明&amp;基础参数'!$E$6*'模板使用说明&amp;基础参数'!$E$12,IF(L7250="修改",J7250*'模板使用说明&amp;基础参数'!$E$6*'模板使用说明&amp;基础参数'!$E$11,J7250*'模板使用说明&amp;基础参数'!$E$6*'模板使用说明&amp;基础参数'!$E$10)),IF(L7250="删除",J7250*'模板使用说明&amp;基础参数'!$E$7*'模板使用说明&amp;基础参数'!$E$12,IF(L7250="修改",J7250*'模板使用说明&amp;基础参数'!$E$7*'模板使用说明&amp;基础参数'!$E$11,J7250*'模板使用说明&amp;基础参数'!$E$7*'模板使用说明&amp;基础参数'!$E$10)))))</f>
        <v/>
      </c>
      <c r="N7250" s="10"/>
    </row>
    <row r="7251" ht="14.4" customHeight="1" spans="1:14">
      <c r="A7251" s="68">
        <f t="shared" si="114"/>
        <v>7246</v>
      </c>
      <c r="B7251" s="69"/>
      <c r="C7251" s="69"/>
      <c r="D7251" s="69"/>
      <c r="E7251" s="69"/>
      <c r="F7251" s="69"/>
      <c r="G7251" s="69"/>
      <c r="H7251" s="70"/>
      <c r="I7251" s="68"/>
      <c r="J7251" s="8" t="str">
        <f>IF(I7251="ILF",IF($C$1="预估功能点",'模板使用说明&amp;基础参数'!$E$15,'模板使用说明&amp;基础参数'!$E$22),IF(I7251="EIF",IF($C$1="预估功能点",'模板使用说明&amp;基础参数'!$E$16,'模板使用说明&amp;基础参数'!$E$23),IF(I7251="EI",IF($C$1="预估功能点",'模板使用说明&amp;基础参数'!$E$17,'模板使用说明&amp;基础参数'!$E$24),IF(I7251="EO",IF($C$1="预估功能点",'模板使用说明&amp;基础参数'!$E$18,'模板使用说明&amp;基础参数'!$E$25),IF(I7251="EQ",IF($C$1="预估功能点",'模板使用说明&amp;基础参数'!$E$19,'模板使用说明&amp;基础参数'!$E$26),"")))))</f>
        <v/>
      </c>
      <c r="K7251" s="81"/>
      <c r="L7251" s="81"/>
      <c r="M7251" s="82" t="str">
        <f>IF(J7251="","",IF(K7251="高",IF(L7251="删除",J7251*'模板使用说明&amp;基础参数'!$E$5*'模板使用说明&amp;基础参数'!$E$12,IF(L7251="修改",J7251*'模板使用说明&amp;基础参数'!$E$5*'模板使用说明&amp;基础参数'!$E$11,J7251*'模板使用说明&amp;基础参数'!$E$5*'模板使用说明&amp;基础参数'!$E$10)),IF(K7251="中",IF(L7251="删除",J7251*'模板使用说明&amp;基础参数'!$E$6*'模板使用说明&amp;基础参数'!$E$12,IF(L7251="修改",J7251*'模板使用说明&amp;基础参数'!$E$6*'模板使用说明&amp;基础参数'!$E$11,J7251*'模板使用说明&amp;基础参数'!$E$6*'模板使用说明&amp;基础参数'!$E$10)),IF(L7251="删除",J7251*'模板使用说明&amp;基础参数'!$E$7*'模板使用说明&amp;基础参数'!$E$12,IF(L7251="修改",J7251*'模板使用说明&amp;基础参数'!$E$7*'模板使用说明&amp;基础参数'!$E$11,J7251*'模板使用说明&amp;基础参数'!$E$7*'模板使用说明&amp;基础参数'!$E$10)))))</f>
        <v/>
      </c>
      <c r="N7251" s="10"/>
    </row>
    <row r="7252" ht="14.4" customHeight="1" spans="1:14">
      <c r="A7252" s="68">
        <f t="shared" si="114"/>
        <v>7247</v>
      </c>
      <c r="B7252" s="69"/>
      <c r="C7252" s="69"/>
      <c r="D7252" s="69"/>
      <c r="E7252" s="69"/>
      <c r="F7252" s="69"/>
      <c r="G7252" s="69"/>
      <c r="H7252" s="70"/>
      <c r="I7252" s="68"/>
      <c r="J7252" s="8" t="str">
        <f>IF(I7252="ILF",IF($C$1="预估功能点",'模板使用说明&amp;基础参数'!$E$15,'模板使用说明&amp;基础参数'!$E$22),IF(I7252="EIF",IF($C$1="预估功能点",'模板使用说明&amp;基础参数'!$E$16,'模板使用说明&amp;基础参数'!$E$23),IF(I7252="EI",IF($C$1="预估功能点",'模板使用说明&amp;基础参数'!$E$17,'模板使用说明&amp;基础参数'!$E$24),IF(I7252="EO",IF($C$1="预估功能点",'模板使用说明&amp;基础参数'!$E$18,'模板使用说明&amp;基础参数'!$E$25),IF(I7252="EQ",IF($C$1="预估功能点",'模板使用说明&amp;基础参数'!$E$19,'模板使用说明&amp;基础参数'!$E$26),"")))))</f>
        <v/>
      </c>
      <c r="K7252" s="81"/>
      <c r="L7252" s="81"/>
      <c r="M7252" s="82" t="str">
        <f>IF(J7252="","",IF(K7252="高",IF(L7252="删除",J7252*'模板使用说明&amp;基础参数'!$E$5*'模板使用说明&amp;基础参数'!$E$12,IF(L7252="修改",J7252*'模板使用说明&amp;基础参数'!$E$5*'模板使用说明&amp;基础参数'!$E$11,J7252*'模板使用说明&amp;基础参数'!$E$5*'模板使用说明&amp;基础参数'!$E$10)),IF(K7252="中",IF(L7252="删除",J7252*'模板使用说明&amp;基础参数'!$E$6*'模板使用说明&amp;基础参数'!$E$12,IF(L7252="修改",J7252*'模板使用说明&amp;基础参数'!$E$6*'模板使用说明&amp;基础参数'!$E$11,J7252*'模板使用说明&amp;基础参数'!$E$6*'模板使用说明&amp;基础参数'!$E$10)),IF(L7252="删除",J7252*'模板使用说明&amp;基础参数'!$E$7*'模板使用说明&amp;基础参数'!$E$12,IF(L7252="修改",J7252*'模板使用说明&amp;基础参数'!$E$7*'模板使用说明&amp;基础参数'!$E$11,J7252*'模板使用说明&amp;基础参数'!$E$7*'模板使用说明&amp;基础参数'!$E$10)))))</f>
        <v/>
      </c>
      <c r="N7252" s="10"/>
    </row>
    <row r="7253" ht="14.4" customHeight="1" spans="1:14">
      <c r="A7253" s="68">
        <f t="shared" si="114"/>
        <v>7248</v>
      </c>
      <c r="B7253" s="69"/>
      <c r="C7253" s="69"/>
      <c r="D7253" s="69"/>
      <c r="E7253" s="69"/>
      <c r="F7253" s="69"/>
      <c r="G7253" s="69"/>
      <c r="H7253" s="70"/>
      <c r="I7253" s="68"/>
      <c r="J7253" s="8" t="str">
        <f>IF(I7253="ILF",IF($C$1="预估功能点",'模板使用说明&amp;基础参数'!$E$15,'模板使用说明&amp;基础参数'!$E$22),IF(I7253="EIF",IF($C$1="预估功能点",'模板使用说明&amp;基础参数'!$E$16,'模板使用说明&amp;基础参数'!$E$23),IF(I7253="EI",IF($C$1="预估功能点",'模板使用说明&amp;基础参数'!$E$17,'模板使用说明&amp;基础参数'!$E$24),IF(I7253="EO",IF($C$1="预估功能点",'模板使用说明&amp;基础参数'!$E$18,'模板使用说明&amp;基础参数'!$E$25),IF(I7253="EQ",IF($C$1="预估功能点",'模板使用说明&amp;基础参数'!$E$19,'模板使用说明&amp;基础参数'!$E$26),"")))))</f>
        <v/>
      </c>
      <c r="K7253" s="81"/>
      <c r="L7253" s="81"/>
      <c r="M7253" s="82" t="str">
        <f>IF(J7253="","",IF(K7253="高",IF(L7253="删除",J7253*'模板使用说明&amp;基础参数'!$E$5*'模板使用说明&amp;基础参数'!$E$12,IF(L7253="修改",J7253*'模板使用说明&amp;基础参数'!$E$5*'模板使用说明&amp;基础参数'!$E$11,J7253*'模板使用说明&amp;基础参数'!$E$5*'模板使用说明&amp;基础参数'!$E$10)),IF(K7253="中",IF(L7253="删除",J7253*'模板使用说明&amp;基础参数'!$E$6*'模板使用说明&amp;基础参数'!$E$12,IF(L7253="修改",J7253*'模板使用说明&amp;基础参数'!$E$6*'模板使用说明&amp;基础参数'!$E$11,J7253*'模板使用说明&amp;基础参数'!$E$6*'模板使用说明&amp;基础参数'!$E$10)),IF(L7253="删除",J7253*'模板使用说明&amp;基础参数'!$E$7*'模板使用说明&amp;基础参数'!$E$12,IF(L7253="修改",J7253*'模板使用说明&amp;基础参数'!$E$7*'模板使用说明&amp;基础参数'!$E$11,J7253*'模板使用说明&amp;基础参数'!$E$7*'模板使用说明&amp;基础参数'!$E$10)))))</f>
        <v/>
      </c>
      <c r="N7253" s="83"/>
    </row>
    <row r="7254" ht="14.4" customHeight="1" spans="1:14">
      <c r="A7254" s="68">
        <f t="shared" si="114"/>
        <v>7249</v>
      </c>
      <c r="B7254" s="69"/>
      <c r="C7254" s="69"/>
      <c r="D7254" s="69"/>
      <c r="E7254" s="69"/>
      <c r="F7254" s="69"/>
      <c r="G7254" s="69"/>
      <c r="H7254" s="70"/>
      <c r="I7254" s="68"/>
      <c r="J7254" s="8" t="str">
        <f>IF(I7254="ILF",IF($C$1="预估功能点",'模板使用说明&amp;基础参数'!$E$15,'模板使用说明&amp;基础参数'!$E$22),IF(I7254="EIF",IF($C$1="预估功能点",'模板使用说明&amp;基础参数'!$E$16,'模板使用说明&amp;基础参数'!$E$23),IF(I7254="EI",IF($C$1="预估功能点",'模板使用说明&amp;基础参数'!$E$17,'模板使用说明&amp;基础参数'!$E$24),IF(I7254="EO",IF($C$1="预估功能点",'模板使用说明&amp;基础参数'!$E$18,'模板使用说明&amp;基础参数'!$E$25),IF(I7254="EQ",IF($C$1="预估功能点",'模板使用说明&amp;基础参数'!$E$19,'模板使用说明&amp;基础参数'!$E$26),"")))))</f>
        <v/>
      </c>
      <c r="K7254" s="81"/>
      <c r="L7254" s="81"/>
      <c r="M7254" s="82" t="str">
        <f>IF(J7254="","",IF(K7254="高",IF(L7254="删除",J7254*'模板使用说明&amp;基础参数'!$E$5*'模板使用说明&amp;基础参数'!$E$12,IF(L7254="修改",J7254*'模板使用说明&amp;基础参数'!$E$5*'模板使用说明&amp;基础参数'!$E$11,J7254*'模板使用说明&amp;基础参数'!$E$5*'模板使用说明&amp;基础参数'!$E$10)),IF(K7254="中",IF(L7254="删除",J7254*'模板使用说明&amp;基础参数'!$E$6*'模板使用说明&amp;基础参数'!$E$12,IF(L7254="修改",J7254*'模板使用说明&amp;基础参数'!$E$6*'模板使用说明&amp;基础参数'!$E$11,J7254*'模板使用说明&amp;基础参数'!$E$6*'模板使用说明&amp;基础参数'!$E$10)),IF(L7254="删除",J7254*'模板使用说明&amp;基础参数'!$E$7*'模板使用说明&amp;基础参数'!$E$12,IF(L7254="修改",J7254*'模板使用说明&amp;基础参数'!$E$7*'模板使用说明&amp;基础参数'!$E$11,J7254*'模板使用说明&amp;基础参数'!$E$7*'模板使用说明&amp;基础参数'!$E$10)))))</f>
        <v/>
      </c>
      <c r="N7254" s="10"/>
    </row>
    <row r="7255" ht="14.4" customHeight="1" spans="1:14">
      <c r="A7255" s="68">
        <f t="shared" si="114"/>
        <v>7250</v>
      </c>
      <c r="B7255" s="69"/>
      <c r="C7255" s="69"/>
      <c r="D7255" s="69"/>
      <c r="E7255" s="69"/>
      <c r="F7255" s="69"/>
      <c r="G7255" s="69"/>
      <c r="H7255" s="70"/>
      <c r="I7255" s="68"/>
      <c r="J7255" s="8" t="str">
        <f>IF(I7255="ILF",IF($C$1="预估功能点",'模板使用说明&amp;基础参数'!$E$15,'模板使用说明&amp;基础参数'!$E$22),IF(I7255="EIF",IF($C$1="预估功能点",'模板使用说明&amp;基础参数'!$E$16,'模板使用说明&amp;基础参数'!$E$23),IF(I7255="EI",IF($C$1="预估功能点",'模板使用说明&amp;基础参数'!$E$17,'模板使用说明&amp;基础参数'!$E$24),IF(I7255="EO",IF($C$1="预估功能点",'模板使用说明&amp;基础参数'!$E$18,'模板使用说明&amp;基础参数'!$E$25),IF(I7255="EQ",IF($C$1="预估功能点",'模板使用说明&amp;基础参数'!$E$19,'模板使用说明&amp;基础参数'!$E$26),"")))))</f>
        <v/>
      </c>
      <c r="K7255" s="81"/>
      <c r="L7255" s="81"/>
      <c r="M7255" s="82" t="str">
        <f>IF(J7255="","",IF(K7255="高",IF(L7255="删除",J7255*'模板使用说明&amp;基础参数'!$E$5*'模板使用说明&amp;基础参数'!$E$12,IF(L7255="修改",J7255*'模板使用说明&amp;基础参数'!$E$5*'模板使用说明&amp;基础参数'!$E$11,J7255*'模板使用说明&amp;基础参数'!$E$5*'模板使用说明&amp;基础参数'!$E$10)),IF(K7255="中",IF(L7255="删除",J7255*'模板使用说明&amp;基础参数'!$E$6*'模板使用说明&amp;基础参数'!$E$12,IF(L7255="修改",J7255*'模板使用说明&amp;基础参数'!$E$6*'模板使用说明&amp;基础参数'!$E$11,J7255*'模板使用说明&amp;基础参数'!$E$6*'模板使用说明&amp;基础参数'!$E$10)),IF(L7255="删除",J7255*'模板使用说明&amp;基础参数'!$E$7*'模板使用说明&amp;基础参数'!$E$12,IF(L7255="修改",J7255*'模板使用说明&amp;基础参数'!$E$7*'模板使用说明&amp;基础参数'!$E$11,J7255*'模板使用说明&amp;基础参数'!$E$7*'模板使用说明&amp;基础参数'!$E$10)))))</f>
        <v/>
      </c>
      <c r="N7255" s="10"/>
    </row>
    <row r="7256" ht="14.4" customHeight="1" spans="1:14">
      <c r="A7256" s="68">
        <f t="shared" si="114"/>
        <v>7251</v>
      </c>
      <c r="B7256" s="69"/>
      <c r="C7256" s="69"/>
      <c r="D7256" s="69"/>
      <c r="E7256" s="69"/>
      <c r="F7256" s="69"/>
      <c r="G7256" s="69"/>
      <c r="H7256" s="70"/>
      <c r="I7256" s="68"/>
      <c r="J7256" s="8" t="str">
        <f>IF(I7256="ILF",IF($C$1="预估功能点",'模板使用说明&amp;基础参数'!$E$15,'模板使用说明&amp;基础参数'!$E$22),IF(I7256="EIF",IF($C$1="预估功能点",'模板使用说明&amp;基础参数'!$E$16,'模板使用说明&amp;基础参数'!$E$23),IF(I7256="EI",IF($C$1="预估功能点",'模板使用说明&amp;基础参数'!$E$17,'模板使用说明&amp;基础参数'!$E$24),IF(I7256="EO",IF($C$1="预估功能点",'模板使用说明&amp;基础参数'!$E$18,'模板使用说明&amp;基础参数'!$E$25),IF(I7256="EQ",IF($C$1="预估功能点",'模板使用说明&amp;基础参数'!$E$19,'模板使用说明&amp;基础参数'!$E$26),"")))))</f>
        <v/>
      </c>
      <c r="K7256" s="81"/>
      <c r="L7256" s="81"/>
      <c r="M7256" s="82" t="str">
        <f>IF(J7256="","",IF(K7256="高",IF(L7256="删除",J7256*'模板使用说明&amp;基础参数'!$E$5*'模板使用说明&amp;基础参数'!$E$12,IF(L7256="修改",J7256*'模板使用说明&amp;基础参数'!$E$5*'模板使用说明&amp;基础参数'!$E$11,J7256*'模板使用说明&amp;基础参数'!$E$5*'模板使用说明&amp;基础参数'!$E$10)),IF(K7256="中",IF(L7256="删除",J7256*'模板使用说明&amp;基础参数'!$E$6*'模板使用说明&amp;基础参数'!$E$12,IF(L7256="修改",J7256*'模板使用说明&amp;基础参数'!$E$6*'模板使用说明&amp;基础参数'!$E$11,J7256*'模板使用说明&amp;基础参数'!$E$6*'模板使用说明&amp;基础参数'!$E$10)),IF(L7256="删除",J7256*'模板使用说明&amp;基础参数'!$E$7*'模板使用说明&amp;基础参数'!$E$12,IF(L7256="修改",J7256*'模板使用说明&amp;基础参数'!$E$7*'模板使用说明&amp;基础参数'!$E$11,J7256*'模板使用说明&amp;基础参数'!$E$7*'模板使用说明&amp;基础参数'!$E$10)))))</f>
        <v/>
      </c>
      <c r="N7256" s="10"/>
    </row>
    <row r="7257" ht="14.4" customHeight="1" spans="1:14">
      <c r="A7257" s="68">
        <f t="shared" si="114"/>
        <v>7252</v>
      </c>
      <c r="B7257" s="69"/>
      <c r="C7257" s="69"/>
      <c r="D7257" s="69"/>
      <c r="E7257" s="69"/>
      <c r="F7257" s="69"/>
      <c r="G7257" s="69"/>
      <c r="H7257" s="70"/>
      <c r="I7257" s="68"/>
      <c r="J7257" s="8" t="str">
        <f>IF(I7257="ILF",IF($C$1="预估功能点",'模板使用说明&amp;基础参数'!$E$15,'模板使用说明&amp;基础参数'!$E$22),IF(I7257="EIF",IF($C$1="预估功能点",'模板使用说明&amp;基础参数'!$E$16,'模板使用说明&amp;基础参数'!$E$23),IF(I7257="EI",IF($C$1="预估功能点",'模板使用说明&amp;基础参数'!$E$17,'模板使用说明&amp;基础参数'!$E$24),IF(I7257="EO",IF($C$1="预估功能点",'模板使用说明&amp;基础参数'!$E$18,'模板使用说明&amp;基础参数'!$E$25),IF(I7257="EQ",IF($C$1="预估功能点",'模板使用说明&amp;基础参数'!$E$19,'模板使用说明&amp;基础参数'!$E$26),"")))))</f>
        <v/>
      </c>
      <c r="K7257" s="81"/>
      <c r="L7257" s="81"/>
      <c r="M7257" s="82" t="str">
        <f>IF(J7257="","",IF(K7257="高",IF(L7257="删除",J7257*'模板使用说明&amp;基础参数'!$E$5*'模板使用说明&amp;基础参数'!$E$12,IF(L7257="修改",J7257*'模板使用说明&amp;基础参数'!$E$5*'模板使用说明&amp;基础参数'!$E$11,J7257*'模板使用说明&amp;基础参数'!$E$5*'模板使用说明&amp;基础参数'!$E$10)),IF(K7257="中",IF(L7257="删除",J7257*'模板使用说明&amp;基础参数'!$E$6*'模板使用说明&amp;基础参数'!$E$12,IF(L7257="修改",J7257*'模板使用说明&amp;基础参数'!$E$6*'模板使用说明&amp;基础参数'!$E$11,J7257*'模板使用说明&amp;基础参数'!$E$6*'模板使用说明&amp;基础参数'!$E$10)),IF(L7257="删除",J7257*'模板使用说明&amp;基础参数'!$E$7*'模板使用说明&amp;基础参数'!$E$12,IF(L7257="修改",J7257*'模板使用说明&amp;基础参数'!$E$7*'模板使用说明&amp;基础参数'!$E$11,J7257*'模板使用说明&amp;基础参数'!$E$7*'模板使用说明&amp;基础参数'!$E$10)))))</f>
        <v/>
      </c>
      <c r="N7257" s="10"/>
    </row>
    <row r="7258" ht="14.4" customHeight="1" spans="1:14">
      <c r="A7258" s="68">
        <f t="shared" si="114"/>
        <v>7253</v>
      </c>
      <c r="B7258" s="69"/>
      <c r="C7258" s="69"/>
      <c r="D7258" s="69"/>
      <c r="E7258" s="69"/>
      <c r="F7258" s="69"/>
      <c r="G7258" s="69"/>
      <c r="H7258" s="70"/>
      <c r="I7258" s="68"/>
      <c r="J7258" s="8" t="str">
        <f>IF(I7258="ILF",IF($C$1="预估功能点",'模板使用说明&amp;基础参数'!$E$15,'模板使用说明&amp;基础参数'!$E$22),IF(I7258="EIF",IF($C$1="预估功能点",'模板使用说明&amp;基础参数'!$E$16,'模板使用说明&amp;基础参数'!$E$23),IF(I7258="EI",IF($C$1="预估功能点",'模板使用说明&amp;基础参数'!$E$17,'模板使用说明&amp;基础参数'!$E$24),IF(I7258="EO",IF($C$1="预估功能点",'模板使用说明&amp;基础参数'!$E$18,'模板使用说明&amp;基础参数'!$E$25),IF(I7258="EQ",IF($C$1="预估功能点",'模板使用说明&amp;基础参数'!$E$19,'模板使用说明&amp;基础参数'!$E$26),"")))))</f>
        <v/>
      </c>
      <c r="K7258" s="81"/>
      <c r="L7258" s="81"/>
      <c r="M7258" s="82" t="str">
        <f>IF(J7258="","",IF(K7258="高",IF(L7258="删除",J7258*'模板使用说明&amp;基础参数'!$E$5*'模板使用说明&amp;基础参数'!$E$12,IF(L7258="修改",J7258*'模板使用说明&amp;基础参数'!$E$5*'模板使用说明&amp;基础参数'!$E$11,J7258*'模板使用说明&amp;基础参数'!$E$5*'模板使用说明&amp;基础参数'!$E$10)),IF(K7258="中",IF(L7258="删除",J7258*'模板使用说明&amp;基础参数'!$E$6*'模板使用说明&amp;基础参数'!$E$12,IF(L7258="修改",J7258*'模板使用说明&amp;基础参数'!$E$6*'模板使用说明&amp;基础参数'!$E$11,J7258*'模板使用说明&amp;基础参数'!$E$6*'模板使用说明&amp;基础参数'!$E$10)),IF(L7258="删除",J7258*'模板使用说明&amp;基础参数'!$E$7*'模板使用说明&amp;基础参数'!$E$12,IF(L7258="修改",J7258*'模板使用说明&amp;基础参数'!$E$7*'模板使用说明&amp;基础参数'!$E$11,J7258*'模板使用说明&amp;基础参数'!$E$7*'模板使用说明&amp;基础参数'!$E$10)))))</f>
        <v/>
      </c>
      <c r="N7258" s="10"/>
    </row>
    <row r="7259" ht="14.4" customHeight="1" spans="1:14">
      <c r="A7259" s="68">
        <f t="shared" si="114"/>
        <v>7254</v>
      </c>
      <c r="B7259" s="69"/>
      <c r="C7259" s="69"/>
      <c r="D7259" s="69"/>
      <c r="E7259" s="69"/>
      <c r="F7259" s="69"/>
      <c r="G7259" s="69"/>
      <c r="H7259" s="70"/>
      <c r="I7259" s="68"/>
      <c r="J7259" s="8" t="str">
        <f>IF(I7259="ILF",IF($C$1="预估功能点",'模板使用说明&amp;基础参数'!$E$15,'模板使用说明&amp;基础参数'!$E$22),IF(I7259="EIF",IF($C$1="预估功能点",'模板使用说明&amp;基础参数'!$E$16,'模板使用说明&amp;基础参数'!$E$23),IF(I7259="EI",IF($C$1="预估功能点",'模板使用说明&amp;基础参数'!$E$17,'模板使用说明&amp;基础参数'!$E$24),IF(I7259="EO",IF($C$1="预估功能点",'模板使用说明&amp;基础参数'!$E$18,'模板使用说明&amp;基础参数'!$E$25),IF(I7259="EQ",IF($C$1="预估功能点",'模板使用说明&amp;基础参数'!$E$19,'模板使用说明&amp;基础参数'!$E$26),"")))))</f>
        <v/>
      </c>
      <c r="K7259" s="81"/>
      <c r="L7259" s="81"/>
      <c r="M7259" s="82" t="str">
        <f>IF(J7259="","",IF(K7259="高",IF(L7259="删除",J7259*'模板使用说明&amp;基础参数'!$E$5*'模板使用说明&amp;基础参数'!$E$12,IF(L7259="修改",J7259*'模板使用说明&amp;基础参数'!$E$5*'模板使用说明&amp;基础参数'!$E$11,J7259*'模板使用说明&amp;基础参数'!$E$5*'模板使用说明&amp;基础参数'!$E$10)),IF(K7259="中",IF(L7259="删除",J7259*'模板使用说明&amp;基础参数'!$E$6*'模板使用说明&amp;基础参数'!$E$12,IF(L7259="修改",J7259*'模板使用说明&amp;基础参数'!$E$6*'模板使用说明&amp;基础参数'!$E$11,J7259*'模板使用说明&amp;基础参数'!$E$6*'模板使用说明&amp;基础参数'!$E$10)),IF(L7259="删除",J7259*'模板使用说明&amp;基础参数'!$E$7*'模板使用说明&amp;基础参数'!$E$12,IF(L7259="修改",J7259*'模板使用说明&amp;基础参数'!$E$7*'模板使用说明&amp;基础参数'!$E$11,J7259*'模板使用说明&amp;基础参数'!$E$7*'模板使用说明&amp;基础参数'!$E$10)))))</f>
        <v/>
      </c>
      <c r="N7259" s="10"/>
    </row>
    <row r="7260" ht="14.4" customHeight="1" spans="1:14">
      <c r="A7260" s="68">
        <f t="shared" si="114"/>
        <v>7255</v>
      </c>
      <c r="B7260" s="69"/>
      <c r="C7260" s="69"/>
      <c r="D7260" s="69"/>
      <c r="E7260" s="69"/>
      <c r="F7260" s="69"/>
      <c r="G7260" s="69"/>
      <c r="H7260" s="70"/>
      <c r="I7260" s="68"/>
      <c r="J7260" s="8" t="str">
        <f>IF(I7260="ILF",IF($C$1="预估功能点",'模板使用说明&amp;基础参数'!$E$15,'模板使用说明&amp;基础参数'!$E$22),IF(I7260="EIF",IF($C$1="预估功能点",'模板使用说明&amp;基础参数'!$E$16,'模板使用说明&amp;基础参数'!$E$23),IF(I7260="EI",IF($C$1="预估功能点",'模板使用说明&amp;基础参数'!$E$17,'模板使用说明&amp;基础参数'!$E$24),IF(I7260="EO",IF($C$1="预估功能点",'模板使用说明&amp;基础参数'!$E$18,'模板使用说明&amp;基础参数'!$E$25),IF(I7260="EQ",IF($C$1="预估功能点",'模板使用说明&amp;基础参数'!$E$19,'模板使用说明&amp;基础参数'!$E$26),"")))))</f>
        <v/>
      </c>
      <c r="K7260" s="81"/>
      <c r="L7260" s="81"/>
      <c r="M7260" s="82" t="str">
        <f>IF(J7260="","",IF(K7260="高",IF(L7260="删除",J7260*'模板使用说明&amp;基础参数'!$E$5*'模板使用说明&amp;基础参数'!$E$12,IF(L7260="修改",J7260*'模板使用说明&amp;基础参数'!$E$5*'模板使用说明&amp;基础参数'!$E$11,J7260*'模板使用说明&amp;基础参数'!$E$5*'模板使用说明&amp;基础参数'!$E$10)),IF(K7260="中",IF(L7260="删除",J7260*'模板使用说明&amp;基础参数'!$E$6*'模板使用说明&amp;基础参数'!$E$12,IF(L7260="修改",J7260*'模板使用说明&amp;基础参数'!$E$6*'模板使用说明&amp;基础参数'!$E$11,J7260*'模板使用说明&amp;基础参数'!$E$6*'模板使用说明&amp;基础参数'!$E$10)),IF(L7260="删除",J7260*'模板使用说明&amp;基础参数'!$E$7*'模板使用说明&amp;基础参数'!$E$12,IF(L7260="修改",J7260*'模板使用说明&amp;基础参数'!$E$7*'模板使用说明&amp;基础参数'!$E$11,J7260*'模板使用说明&amp;基础参数'!$E$7*'模板使用说明&amp;基础参数'!$E$10)))))</f>
        <v/>
      </c>
      <c r="N7260" s="10"/>
    </row>
    <row r="7261" ht="14.4" customHeight="1" spans="1:14">
      <c r="A7261" s="68">
        <f t="shared" si="114"/>
        <v>7256</v>
      </c>
      <c r="B7261" s="69"/>
      <c r="C7261" s="69"/>
      <c r="D7261" s="69"/>
      <c r="E7261" s="69"/>
      <c r="F7261" s="69"/>
      <c r="G7261" s="69"/>
      <c r="H7261" s="70"/>
      <c r="I7261" s="68"/>
      <c r="J7261" s="8" t="str">
        <f>IF(I7261="ILF",IF($C$1="预估功能点",'模板使用说明&amp;基础参数'!$E$15,'模板使用说明&amp;基础参数'!$E$22),IF(I7261="EIF",IF($C$1="预估功能点",'模板使用说明&amp;基础参数'!$E$16,'模板使用说明&amp;基础参数'!$E$23),IF(I7261="EI",IF($C$1="预估功能点",'模板使用说明&amp;基础参数'!$E$17,'模板使用说明&amp;基础参数'!$E$24),IF(I7261="EO",IF($C$1="预估功能点",'模板使用说明&amp;基础参数'!$E$18,'模板使用说明&amp;基础参数'!$E$25),IF(I7261="EQ",IF($C$1="预估功能点",'模板使用说明&amp;基础参数'!$E$19,'模板使用说明&amp;基础参数'!$E$26),"")))))</f>
        <v/>
      </c>
      <c r="K7261" s="81"/>
      <c r="L7261" s="81"/>
      <c r="M7261" s="82" t="str">
        <f>IF(J7261="","",IF(K7261="高",IF(L7261="删除",J7261*'模板使用说明&amp;基础参数'!$E$5*'模板使用说明&amp;基础参数'!$E$12,IF(L7261="修改",J7261*'模板使用说明&amp;基础参数'!$E$5*'模板使用说明&amp;基础参数'!$E$11,J7261*'模板使用说明&amp;基础参数'!$E$5*'模板使用说明&amp;基础参数'!$E$10)),IF(K7261="中",IF(L7261="删除",J7261*'模板使用说明&amp;基础参数'!$E$6*'模板使用说明&amp;基础参数'!$E$12,IF(L7261="修改",J7261*'模板使用说明&amp;基础参数'!$E$6*'模板使用说明&amp;基础参数'!$E$11,J7261*'模板使用说明&amp;基础参数'!$E$6*'模板使用说明&amp;基础参数'!$E$10)),IF(L7261="删除",J7261*'模板使用说明&amp;基础参数'!$E$7*'模板使用说明&amp;基础参数'!$E$12,IF(L7261="修改",J7261*'模板使用说明&amp;基础参数'!$E$7*'模板使用说明&amp;基础参数'!$E$11,J7261*'模板使用说明&amp;基础参数'!$E$7*'模板使用说明&amp;基础参数'!$E$10)))))</f>
        <v/>
      </c>
      <c r="N7261" s="10"/>
    </row>
    <row r="7262" ht="14.4" customHeight="1" spans="1:14">
      <c r="A7262" s="68">
        <f t="shared" si="114"/>
        <v>7257</v>
      </c>
      <c r="B7262" s="69"/>
      <c r="C7262" s="69"/>
      <c r="D7262" s="69"/>
      <c r="E7262" s="69"/>
      <c r="F7262" s="69"/>
      <c r="G7262" s="69"/>
      <c r="H7262" s="70"/>
      <c r="I7262" s="68"/>
      <c r="J7262" s="8" t="str">
        <f>IF(I7262="ILF",IF($C$1="预估功能点",'模板使用说明&amp;基础参数'!$E$15,'模板使用说明&amp;基础参数'!$E$22),IF(I7262="EIF",IF($C$1="预估功能点",'模板使用说明&amp;基础参数'!$E$16,'模板使用说明&amp;基础参数'!$E$23),IF(I7262="EI",IF($C$1="预估功能点",'模板使用说明&amp;基础参数'!$E$17,'模板使用说明&amp;基础参数'!$E$24),IF(I7262="EO",IF($C$1="预估功能点",'模板使用说明&amp;基础参数'!$E$18,'模板使用说明&amp;基础参数'!$E$25),IF(I7262="EQ",IF($C$1="预估功能点",'模板使用说明&amp;基础参数'!$E$19,'模板使用说明&amp;基础参数'!$E$26),"")))))</f>
        <v/>
      </c>
      <c r="K7262" s="81"/>
      <c r="L7262" s="81"/>
      <c r="M7262" s="82" t="str">
        <f>IF(J7262="","",IF(K7262="高",IF(L7262="删除",J7262*'模板使用说明&amp;基础参数'!$E$5*'模板使用说明&amp;基础参数'!$E$12,IF(L7262="修改",J7262*'模板使用说明&amp;基础参数'!$E$5*'模板使用说明&amp;基础参数'!$E$11,J7262*'模板使用说明&amp;基础参数'!$E$5*'模板使用说明&amp;基础参数'!$E$10)),IF(K7262="中",IF(L7262="删除",J7262*'模板使用说明&amp;基础参数'!$E$6*'模板使用说明&amp;基础参数'!$E$12,IF(L7262="修改",J7262*'模板使用说明&amp;基础参数'!$E$6*'模板使用说明&amp;基础参数'!$E$11,J7262*'模板使用说明&amp;基础参数'!$E$6*'模板使用说明&amp;基础参数'!$E$10)),IF(L7262="删除",J7262*'模板使用说明&amp;基础参数'!$E$7*'模板使用说明&amp;基础参数'!$E$12,IF(L7262="修改",J7262*'模板使用说明&amp;基础参数'!$E$7*'模板使用说明&amp;基础参数'!$E$11,J7262*'模板使用说明&amp;基础参数'!$E$7*'模板使用说明&amp;基础参数'!$E$10)))))</f>
        <v/>
      </c>
      <c r="N7262" s="10"/>
    </row>
    <row r="7263" ht="14.4" customHeight="1" spans="1:14">
      <c r="A7263" s="68">
        <f t="shared" si="114"/>
        <v>7258</v>
      </c>
      <c r="B7263" s="69"/>
      <c r="C7263" s="69"/>
      <c r="D7263" s="69"/>
      <c r="E7263" s="69"/>
      <c r="F7263" s="69"/>
      <c r="G7263" s="69"/>
      <c r="H7263" s="70"/>
      <c r="I7263" s="68"/>
      <c r="J7263" s="8" t="str">
        <f>IF(I7263="ILF",IF($C$1="预估功能点",'模板使用说明&amp;基础参数'!$E$15,'模板使用说明&amp;基础参数'!$E$22),IF(I7263="EIF",IF($C$1="预估功能点",'模板使用说明&amp;基础参数'!$E$16,'模板使用说明&amp;基础参数'!$E$23),IF(I7263="EI",IF($C$1="预估功能点",'模板使用说明&amp;基础参数'!$E$17,'模板使用说明&amp;基础参数'!$E$24),IF(I7263="EO",IF($C$1="预估功能点",'模板使用说明&amp;基础参数'!$E$18,'模板使用说明&amp;基础参数'!$E$25),IF(I7263="EQ",IF($C$1="预估功能点",'模板使用说明&amp;基础参数'!$E$19,'模板使用说明&amp;基础参数'!$E$26),"")))))</f>
        <v/>
      </c>
      <c r="K7263" s="81"/>
      <c r="L7263" s="81"/>
      <c r="M7263" s="82" t="str">
        <f>IF(J7263="","",IF(K7263="高",IF(L7263="删除",J7263*'模板使用说明&amp;基础参数'!$E$5*'模板使用说明&amp;基础参数'!$E$12,IF(L7263="修改",J7263*'模板使用说明&amp;基础参数'!$E$5*'模板使用说明&amp;基础参数'!$E$11,J7263*'模板使用说明&amp;基础参数'!$E$5*'模板使用说明&amp;基础参数'!$E$10)),IF(K7263="中",IF(L7263="删除",J7263*'模板使用说明&amp;基础参数'!$E$6*'模板使用说明&amp;基础参数'!$E$12,IF(L7263="修改",J7263*'模板使用说明&amp;基础参数'!$E$6*'模板使用说明&amp;基础参数'!$E$11,J7263*'模板使用说明&amp;基础参数'!$E$6*'模板使用说明&amp;基础参数'!$E$10)),IF(L7263="删除",J7263*'模板使用说明&amp;基础参数'!$E$7*'模板使用说明&amp;基础参数'!$E$12,IF(L7263="修改",J7263*'模板使用说明&amp;基础参数'!$E$7*'模板使用说明&amp;基础参数'!$E$11,J7263*'模板使用说明&amp;基础参数'!$E$7*'模板使用说明&amp;基础参数'!$E$10)))))</f>
        <v/>
      </c>
      <c r="N7263" s="10"/>
    </row>
    <row r="7264" ht="14.4" customHeight="1" spans="1:14">
      <c r="A7264" s="68">
        <f t="shared" si="114"/>
        <v>7259</v>
      </c>
      <c r="B7264" s="69"/>
      <c r="C7264" s="69"/>
      <c r="D7264" s="69"/>
      <c r="E7264" s="69"/>
      <c r="F7264" s="69"/>
      <c r="G7264" s="69"/>
      <c r="H7264" s="70"/>
      <c r="I7264" s="68"/>
      <c r="J7264" s="8" t="str">
        <f>IF(I7264="ILF",IF($C$1="预估功能点",'模板使用说明&amp;基础参数'!$E$15,'模板使用说明&amp;基础参数'!$E$22),IF(I7264="EIF",IF($C$1="预估功能点",'模板使用说明&amp;基础参数'!$E$16,'模板使用说明&amp;基础参数'!$E$23),IF(I7264="EI",IF($C$1="预估功能点",'模板使用说明&amp;基础参数'!$E$17,'模板使用说明&amp;基础参数'!$E$24),IF(I7264="EO",IF($C$1="预估功能点",'模板使用说明&amp;基础参数'!$E$18,'模板使用说明&amp;基础参数'!$E$25),IF(I7264="EQ",IF($C$1="预估功能点",'模板使用说明&amp;基础参数'!$E$19,'模板使用说明&amp;基础参数'!$E$26),"")))))</f>
        <v/>
      </c>
      <c r="K7264" s="81"/>
      <c r="L7264" s="81"/>
      <c r="M7264" s="82" t="str">
        <f>IF(J7264="","",IF(K7264="高",IF(L7264="删除",J7264*'模板使用说明&amp;基础参数'!$E$5*'模板使用说明&amp;基础参数'!$E$12,IF(L7264="修改",J7264*'模板使用说明&amp;基础参数'!$E$5*'模板使用说明&amp;基础参数'!$E$11,J7264*'模板使用说明&amp;基础参数'!$E$5*'模板使用说明&amp;基础参数'!$E$10)),IF(K7264="中",IF(L7264="删除",J7264*'模板使用说明&amp;基础参数'!$E$6*'模板使用说明&amp;基础参数'!$E$12,IF(L7264="修改",J7264*'模板使用说明&amp;基础参数'!$E$6*'模板使用说明&amp;基础参数'!$E$11,J7264*'模板使用说明&amp;基础参数'!$E$6*'模板使用说明&amp;基础参数'!$E$10)),IF(L7264="删除",J7264*'模板使用说明&amp;基础参数'!$E$7*'模板使用说明&amp;基础参数'!$E$12,IF(L7264="修改",J7264*'模板使用说明&amp;基础参数'!$E$7*'模板使用说明&amp;基础参数'!$E$11,J7264*'模板使用说明&amp;基础参数'!$E$7*'模板使用说明&amp;基础参数'!$E$10)))))</f>
        <v/>
      </c>
      <c r="N7264" s="10"/>
    </row>
    <row r="7265" ht="14.4" customHeight="1" spans="1:14">
      <c r="A7265" s="68">
        <f t="shared" si="114"/>
        <v>7260</v>
      </c>
      <c r="B7265" s="69"/>
      <c r="C7265" s="69"/>
      <c r="D7265" s="69"/>
      <c r="E7265" s="69"/>
      <c r="F7265" s="69"/>
      <c r="G7265" s="69"/>
      <c r="H7265" s="70"/>
      <c r="I7265" s="68"/>
      <c r="J7265" s="8" t="str">
        <f>IF(I7265="ILF",IF($C$1="预估功能点",'模板使用说明&amp;基础参数'!$E$15,'模板使用说明&amp;基础参数'!$E$22),IF(I7265="EIF",IF($C$1="预估功能点",'模板使用说明&amp;基础参数'!$E$16,'模板使用说明&amp;基础参数'!$E$23),IF(I7265="EI",IF($C$1="预估功能点",'模板使用说明&amp;基础参数'!$E$17,'模板使用说明&amp;基础参数'!$E$24),IF(I7265="EO",IF($C$1="预估功能点",'模板使用说明&amp;基础参数'!$E$18,'模板使用说明&amp;基础参数'!$E$25),IF(I7265="EQ",IF($C$1="预估功能点",'模板使用说明&amp;基础参数'!$E$19,'模板使用说明&amp;基础参数'!$E$26),"")))))</f>
        <v/>
      </c>
      <c r="K7265" s="81"/>
      <c r="L7265" s="81"/>
      <c r="M7265" s="82" t="str">
        <f>IF(J7265="","",IF(K7265="高",IF(L7265="删除",J7265*'模板使用说明&amp;基础参数'!$E$5*'模板使用说明&amp;基础参数'!$E$12,IF(L7265="修改",J7265*'模板使用说明&amp;基础参数'!$E$5*'模板使用说明&amp;基础参数'!$E$11,J7265*'模板使用说明&amp;基础参数'!$E$5*'模板使用说明&amp;基础参数'!$E$10)),IF(K7265="中",IF(L7265="删除",J7265*'模板使用说明&amp;基础参数'!$E$6*'模板使用说明&amp;基础参数'!$E$12,IF(L7265="修改",J7265*'模板使用说明&amp;基础参数'!$E$6*'模板使用说明&amp;基础参数'!$E$11,J7265*'模板使用说明&amp;基础参数'!$E$6*'模板使用说明&amp;基础参数'!$E$10)),IF(L7265="删除",J7265*'模板使用说明&amp;基础参数'!$E$7*'模板使用说明&amp;基础参数'!$E$12,IF(L7265="修改",J7265*'模板使用说明&amp;基础参数'!$E$7*'模板使用说明&amp;基础参数'!$E$11,J7265*'模板使用说明&amp;基础参数'!$E$7*'模板使用说明&amp;基础参数'!$E$10)))))</f>
        <v/>
      </c>
      <c r="N7265" s="10"/>
    </row>
    <row r="7266" ht="14.4" customHeight="1" spans="1:14">
      <c r="A7266" s="68">
        <f t="shared" si="114"/>
        <v>7261</v>
      </c>
      <c r="B7266" s="69"/>
      <c r="C7266" s="69"/>
      <c r="D7266" s="69"/>
      <c r="E7266" s="69"/>
      <c r="F7266" s="69"/>
      <c r="G7266" s="69"/>
      <c r="H7266" s="70"/>
      <c r="I7266" s="68"/>
      <c r="J7266" s="8" t="str">
        <f>IF(I7266="ILF",IF($C$1="预估功能点",'模板使用说明&amp;基础参数'!$E$15,'模板使用说明&amp;基础参数'!$E$22),IF(I7266="EIF",IF($C$1="预估功能点",'模板使用说明&amp;基础参数'!$E$16,'模板使用说明&amp;基础参数'!$E$23),IF(I7266="EI",IF($C$1="预估功能点",'模板使用说明&amp;基础参数'!$E$17,'模板使用说明&amp;基础参数'!$E$24),IF(I7266="EO",IF($C$1="预估功能点",'模板使用说明&amp;基础参数'!$E$18,'模板使用说明&amp;基础参数'!$E$25),IF(I7266="EQ",IF($C$1="预估功能点",'模板使用说明&amp;基础参数'!$E$19,'模板使用说明&amp;基础参数'!$E$26),"")))))</f>
        <v/>
      </c>
      <c r="K7266" s="81"/>
      <c r="L7266" s="81"/>
      <c r="M7266" s="82" t="str">
        <f>IF(J7266="","",IF(K7266="高",IF(L7266="删除",J7266*'模板使用说明&amp;基础参数'!$E$5*'模板使用说明&amp;基础参数'!$E$12,IF(L7266="修改",J7266*'模板使用说明&amp;基础参数'!$E$5*'模板使用说明&amp;基础参数'!$E$11,J7266*'模板使用说明&amp;基础参数'!$E$5*'模板使用说明&amp;基础参数'!$E$10)),IF(K7266="中",IF(L7266="删除",J7266*'模板使用说明&amp;基础参数'!$E$6*'模板使用说明&amp;基础参数'!$E$12,IF(L7266="修改",J7266*'模板使用说明&amp;基础参数'!$E$6*'模板使用说明&amp;基础参数'!$E$11,J7266*'模板使用说明&amp;基础参数'!$E$6*'模板使用说明&amp;基础参数'!$E$10)),IF(L7266="删除",J7266*'模板使用说明&amp;基础参数'!$E$7*'模板使用说明&amp;基础参数'!$E$12,IF(L7266="修改",J7266*'模板使用说明&amp;基础参数'!$E$7*'模板使用说明&amp;基础参数'!$E$11,J7266*'模板使用说明&amp;基础参数'!$E$7*'模板使用说明&amp;基础参数'!$E$10)))))</f>
        <v/>
      </c>
      <c r="N7266" s="83"/>
    </row>
    <row r="7267" ht="14.4" customHeight="1" spans="1:14">
      <c r="A7267" s="68">
        <f t="shared" si="114"/>
        <v>7262</v>
      </c>
      <c r="B7267" s="69"/>
      <c r="C7267" s="69"/>
      <c r="D7267" s="69"/>
      <c r="E7267" s="69"/>
      <c r="F7267" s="69"/>
      <c r="G7267" s="69"/>
      <c r="H7267" s="70"/>
      <c r="I7267" s="68"/>
      <c r="J7267" s="8" t="str">
        <f>IF(I7267="ILF",IF($C$1="预估功能点",'模板使用说明&amp;基础参数'!$E$15,'模板使用说明&amp;基础参数'!$E$22),IF(I7267="EIF",IF($C$1="预估功能点",'模板使用说明&amp;基础参数'!$E$16,'模板使用说明&amp;基础参数'!$E$23),IF(I7267="EI",IF($C$1="预估功能点",'模板使用说明&amp;基础参数'!$E$17,'模板使用说明&amp;基础参数'!$E$24),IF(I7267="EO",IF($C$1="预估功能点",'模板使用说明&amp;基础参数'!$E$18,'模板使用说明&amp;基础参数'!$E$25),IF(I7267="EQ",IF($C$1="预估功能点",'模板使用说明&amp;基础参数'!$E$19,'模板使用说明&amp;基础参数'!$E$26),"")))))</f>
        <v/>
      </c>
      <c r="K7267" s="81"/>
      <c r="L7267" s="81"/>
      <c r="M7267" s="82" t="str">
        <f>IF(J7267="","",IF(K7267="高",IF(L7267="删除",J7267*'模板使用说明&amp;基础参数'!$E$5*'模板使用说明&amp;基础参数'!$E$12,IF(L7267="修改",J7267*'模板使用说明&amp;基础参数'!$E$5*'模板使用说明&amp;基础参数'!$E$11,J7267*'模板使用说明&amp;基础参数'!$E$5*'模板使用说明&amp;基础参数'!$E$10)),IF(K7267="中",IF(L7267="删除",J7267*'模板使用说明&amp;基础参数'!$E$6*'模板使用说明&amp;基础参数'!$E$12,IF(L7267="修改",J7267*'模板使用说明&amp;基础参数'!$E$6*'模板使用说明&amp;基础参数'!$E$11,J7267*'模板使用说明&amp;基础参数'!$E$6*'模板使用说明&amp;基础参数'!$E$10)),IF(L7267="删除",J7267*'模板使用说明&amp;基础参数'!$E$7*'模板使用说明&amp;基础参数'!$E$12,IF(L7267="修改",J7267*'模板使用说明&amp;基础参数'!$E$7*'模板使用说明&amp;基础参数'!$E$11,J7267*'模板使用说明&amp;基础参数'!$E$7*'模板使用说明&amp;基础参数'!$E$10)))))</f>
        <v/>
      </c>
      <c r="N7267" s="10"/>
    </row>
    <row r="7268" ht="14.4" customHeight="1" spans="1:14">
      <c r="A7268" s="68">
        <f t="shared" si="114"/>
        <v>7263</v>
      </c>
      <c r="B7268" s="69"/>
      <c r="C7268" s="69"/>
      <c r="D7268" s="69"/>
      <c r="E7268" s="69"/>
      <c r="F7268" s="69"/>
      <c r="G7268" s="69"/>
      <c r="H7268" s="70"/>
      <c r="I7268" s="68"/>
      <c r="J7268" s="8" t="str">
        <f>IF(I7268="ILF",IF($C$1="预估功能点",'模板使用说明&amp;基础参数'!$E$15,'模板使用说明&amp;基础参数'!$E$22),IF(I7268="EIF",IF($C$1="预估功能点",'模板使用说明&amp;基础参数'!$E$16,'模板使用说明&amp;基础参数'!$E$23),IF(I7268="EI",IF($C$1="预估功能点",'模板使用说明&amp;基础参数'!$E$17,'模板使用说明&amp;基础参数'!$E$24),IF(I7268="EO",IF($C$1="预估功能点",'模板使用说明&amp;基础参数'!$E$18,'模板使用说明&amp;基础参数'!$E$25),IF(I7268="EQ",IF($C$1="预估功能点",'模板使用说明&amp;基础参数'!$E$19,'模板使用说明&amp;基础参数'!$E$26),"")))))</f>
        <v/>
      </c>
      <c r="K7268" s="81"/>
      <c r="L7268" s="81"/>
      <c r="M7268" s="82" t="str">
        <f>IF(J7268="","",IF(K7268="高",IF(L7268="删除",J7268*'模板使用说明&amp;基础参数'!$E$5*'模板使用说明&amp;基础参数'!$E$12,IF(L7268="修改",J7268*'模板使用说明&amp;基础参数'!$E$5*'模板使用说明&amp;基础参数'!$E$11,J7268*'模板使用说明&amp;基础参数'!$E$5*'模板使用说明&amp;基础参数'!$E$10)),IF(K7268="中",IF(L7268="删除",J7268*'模板使用说明&amp;基础参数'!$E$6*'模板使用说明&amp;基础参数'!$E$12,IF(L7268="修改",J7268*'模板使用说明&amp;基础参数'!$E$6*'模板使用说明&amp;基础参数'!$E$11,J7268*'模板使用说明&amp;基础参数'!$E$6*'模板使用说明&amp;基础参数'!$E$10)),IF(L7268="删除",J7268*'模板使用说明&amp;基础参数'!$E$7*'模板使用说明&amp;基础参数'!$E$12,IF(L7268="修改",J7268*'模板使用说明&amp;基础参数'!$E$7*'模板使用说明&amp;基础参数'!$E$11,J7268*'模板使用说明&amp;基础参数'!$E$7*'模板使用说明&amp;基础参数'!$E$10)))))</f>
        <v/>
      </c>
      <c r="N7268" s="10"/>
    </row>
    <row r="7269" ht="14.4" customHeight="1" spans="1:14">
      <c r="A7269" s="68">
        <f t="shared" si="114"/>
        <v>7264</v>
      </c>
      <c r="B7269" s="69"/>
      <c r="C7269" s="69"/>
      <c r="D7269" s="69"/>
      <c r="E7269" s="69"/>
      <c r="F7269" s="69"/>
      <c r="G7269" s="69"/>
      <c r="H7269" s="70"/>
      <c r="I7269" s="68"/>
      <c r="J7269" s="8" t="str">
        <f>IF(I7269="ILF",IF($C$1="预估功能点",'模板使用说明&amp;基础参数'!$E$15,'模板使用说明&amp;基础参数'!$E$22),IF(I7269="EIF",IF($C$1="预估功能点",'模板使用说明&amp;基础参数'!$E$16,'模板使用说明&amp;基础参数'!$E$23),IF(I7269="EI",IF($C$1="预估功能点",'模板使用说明&amp;基础参数'!$E$17,'模板使用说明&amp;基础参数'!$E$24),IF(I7269="EO",IF($C$1="预估功能点",'模板使用说明&amp;基础参数'!$E$18,'模板使用说明&amp;基础参数'!$E$25),IF(I7269="EQ",IF($C$1="预估功能点",'模板使用说明&amp;基础参数'!$E$19,'模板使用说明&amp;基础参数'!$E$26),"")))))</f>
        <v/>
      </c>
      <c r="K7269" s="81"/>
      <c r="L7269" s="81"/>
      <c r="M7269" s="82" t="str">
        <f>IF(J7269="","",IF(K7269="高",IF(L7269="删除",J7269*'模板使用说明&amp;基础参数'!$E$5*'模板使用说明&amp;基础参数'!$E$12,IF(L7269="修改",J7269*'模板使用说明&amp;基础参数'!$E$5*'模板使用说明&amp;基础参数'!$E$11,J7269*'模板使用说明&amp;基础参数'!$E$5*'模板使用说明&amp;基础参数'!$E$10)),IF(K7269="中",IF(L7269="删除",J7269*'模板使用说明&amp;基础参数'!$E$6*'模板使用说明&amp;基础参数'!$E$12,IF(L7269="修改",J7269*'模板使用说明&amp;基础参数'!$E$6*'模板使用说明&amp;基础参数'!$E$11,J7269*'模板使用说明&amp;基础参数'!$E$6*'模板使用说明&amp;基础参数'!$E$10)),IF(L7269="删除",J7269*'模板使用说明&amp;基础参数'!$E$7*'模板使用说明&amp;基础参数'!$E$12,IF(L7269="修改",J7269*'模板使用说明&amp;基础参数'!$E$7*'模板使用说明&amp;基础参数'!$E$11,J7269*'模板使用说明&amp;基础参数'!$E$7*'模板使用说明&amp;基础参数'!$E$10)))))</f>
        <v/>
      </c>
      <c r="N7269" s="10"/>
    </row>
    <row r="7270" ht="14.4" customHeight="1" spans="1:14">
      <c r="A7270" s="68">
        <f t="shared" si="114"/>
        <v>7265</v>
      </c>
      <c r="B7270" s="69"/>
      <c r="C7270" s="69"/>
      <c r="D7270" s="69"/>
      <c r="E7270" s="69"/>
      <c r="F7270" s="69"/>
      <c r="G7270" s="69"/>
      <c r="H7270" s="70"/>
      <c r="I7270" s="68"/>
      <c r="J7270" s="8" t="str">
        <f>IF(I7270="ILF",IF($C$1="预估功能点",'模板使用说明&amp;基础参数'!$E$15,'模板使用说明&amp;基础参数'!$E$22),IF(I7270="EIF",IF($C$1="预估功能点",'模板使用说明&amp;基础参数'!$E$16,'模板使用说明&amp;基础参数'!$E$23),IF(I7270="EI",IF($C$1="预估功能点",'模板使用说明&amp;基础参数'!$E$17,'模板使用说明&amp;基础参数'!$E$24),IF(I7270="EO",IF($C$1="预估功能点",'模板使用说明&amp;基础参数'!$E$18,'模板使用说明&amp;基础参数'!$E$25),IF(I7270="EQ",IF($C$1="预估功能点",'模板使用说明&amp;基础参数'!$E$19,'模板使用说明&amp;基础参数'!$E$26),"")))))</f>
        <v/>
      </c>
      <c r="K7270" s="81"/>
      <c r="L7270" s="81"/>
      <c r="M7270" s="82" t="str">
        <f>IF(J7270="","",IF(K7270="高",IF(L7270="删除",J7270*'模板使用说明&amp;基础参数'!$E$5*'模板使用说明&amp;基础参数'!$E$12,IF(L7270="修改",J7270*'模板使用说明&amp;基础参数'!$E$5*'模板使用说明&amp;基础参数'!$E$11,J7270*'模板使用说明&amp;基础参数'!$E$5*'模板使用说明&amp;基础参数'!$E$10)),IF(K7270="中",IF(L7270="删除",J7270*'模板使用说明&amp;基础参数'!$E$6*'模板使用说明&amp;基础参数'!$E$12,IF(L7270="修改",J7270*'模板使用说明&amp;基础参数'!$E$6*'模板使用说明&amp;基础参数'!$E$11,J7270*'模板使用说明&amp;基础参数'!$E$6*'模板使用说明&amp;基础参数'!$E$10)),IF(L7270="删除",J7270*'模板使用说明&amp;基础参数'!$E$7*'模板使用说明&amp;基础参数'!$E$12,IF(L7270="修改",J7270*'模板使用说明&amp;基础参数'!$E$7*'模板使用说明&amp;基础参数'!$E$11,J7270*'模板使用说明&amp;基础参数'!$E$7*'模板使用说明&amp;基础参数'!$E$10)))))</f>
        <v/>
      </c>
      <c r="N7270" s="10"/>
    </row>
    <row r="7271" ht="14.4" customHeight="1" spans="1:14">
      <c r="A7271" s="68">
        <f t="shared" si="114"/>
        <v>7266</v>
      </c>
      <c r="B7271" s="69"/>
      <c r="C7271" s="69"/>
      <c r="D7271" s="69"/>
      <c r="E7271" s="69"/>
      <c r="F7271" s="69"/>
      <c r="G7271" s="69"/>
      <c r="H7271" s="70"/>
      <c r="I7271" s="68"/>
      <c r="J7271" s="8" t="str">
        <f>IF(I7271="ILF",IF($C$1="预估功能点",'模板使用说明&amp;基础参数'!$E$15,'模板使用说明&amp;基础参数'!$E$22),IF(I7271="EIF",IF($C$1="预估功能点",'模板使用说明&amp;基础参数'!$E$16,'模板使用说明&amp;基础参数'!$E$23),IF(I7271="EI",IF($C$1="预估功能点",'模板使用说明&amp;基础参数'!$E$17,'模板使用说明&amp;基础参数'!$E$24),IF(I7271="EO",IF($C$1="预估功能点",'模板使用说明&amp;基础参数'!$E$18,'模板使用说明&amp;基础参数'!$E$25),IF(I7271="EQ",IF($C$1="预估功能点",'模板使用说明&amp;基础参数'!$E$19,'模板使用说明&amp;基础参数'!$E$26),"")))))</f>
        <v/>
      </c>
      <c r="K7271" s="81"/>
      <c r="L7271" s="81"/>
      <c r="M7271" s="82" t="str">
        <f>IF(J7271="","",IF(K7271="高",IF(L7271="删除",J7271*'模板使用说明&amp;基础参数'!$E$5*'模板使用说明&amp;基础参数'!$E$12,IF(L7271="修改",J7271*'模板使用说明&amp;基础参数'!$E$5*'模板使用说明&amp;基础参数'!$E$11,J7271*'模板使用说明&amp;基础参数'!$E$5*'模板使用说明&amp;基础参数'!$E$10)),IF(K7271="中",IF(L7271="删除",J7271*'模板使用说明&amp;基础参数'!$E$6*'模板使用说明&amp;基础参数'!$E$12,IF(L7271="修改",J7271*'模板使用说明&amp;基础参数'!$E$6*'模板使用说明&amp;基础参数'!$E$11,J7271*'模板使用说明&amp;基础参数'!$E$6*'模板使用说明&amp;基础参数'!$E$10)),IF(L7271="删除",J7271*'模板使用说明&amp;基础参数'!$E$7*'模板使用说明&amp;基础参数'!$E$12,IF(L7271="修改",J7271*'模板使用说明&amp;基础参数'!$E$7*'模板使用说明&amp;基础参数'!$E$11,J7271*'模板使用说明&amp;基础参数'!$E$7*'模板使用说明&amp;基础参数'!$E$10)))))</f>
        <v/>
      </c>
      <c r="N7271" s="10"/>
    </row>
    <row r="7272" ht="14.4" customHeight="1" spans="1:14">
      <c r="A7272" s="68">
        <f t="shared" si="114"/>
        <v>7267</v>
      </c>
      <c r="B7272" s="69"/>
      <c r="C7272" s="69"/>
      <c r="D7272" s="69"/>
      <c r="E7272" s="69"/>
      <c r="F7272" s="69"/>
      <c r="G7272" s="69"/>
      <c r="H7272" s="70"/>
      <c r="I7272" s="68"/>
      <c r="J7272" s="8" t="str">
        <f>IF(I7272="ILF",IF($C$1="预估功能点",'模板使用说明&amp;基础参数'!$E$15,'模板使用说明&amp;基础参数'!$E$22),IF(I7272="EIF",IF($C$1="预估功能点",'模板使用说明&amp;基础参数'!$E$16,'模板使用说明&amp;基础参数'!$E$23),IF(I7272="EI",IF($C$1="预估功能点",'模板使用说明&amp;基础参数'!$E$17,'模板使用说明&amp;基础参数'!$E$24),IF(I7272="EO",IF($C$1="预估功能点",'模板使用说明&amp;基础参数'!$E$18,'模板使用说明&amp;基础参数'!$E$25),IF(I7272="EQ",IF($C$1="预估功能点",'模板使用说明&amp;基础参数'!$E$19,'模板使用说明&amp;基础参数'!$E$26),"")))))</f>
        <v/>
      </c>
      <c r="K7272" s="81"/>
      <c r="L7272" s="81"/>
      <c r="M7272" s="82" t="str">
        <f>IF(J7272="","",IF(K7272="高",IF(L7272="删除",J7272*'模板使用说明&amp;基础参数'!$E$5*'模板使用说明&amp;基础参数'!$E$12,IF(L7272="修改",J7272*'模板使用说明&amp;基础参数'!$E$5*'模板使用说明&amp;基础参数'!$E$11,J7272*'模板使用说明&amp;基础参数'!$E$5*'模板使用说明&amp;基础参数'!$E$10)),IF(K7272="中",IF(L7272="删除",J7272*'模板使用说明&amp;基础参数'!$E$6*'模板使用说明&amp;基础参数'!$E$12,IF(L7272="修改",J7272*'模板使用说明&amp;基础参数'!$E$6*'模板使用说明&amp;基础参数'!$E$11,J7272*'模板使用说明&amp;基础参数'!$E$6*'模板使用说明&amp;基础参数'!$E$10)),IF(L7272="删除",J7272*'模板使用说明&amp;基础参数'!$E$7*'模板使用说明&amp;基础参数'!$E$12,IF(L7272="修改",J7272*'模板使用说明&amp;基础参数'!$E$7*'模板使用说明&amp;基础参数'!$E$11,J7272*'模板使用说明&amp;基础参数'!$E$7*'模板使用说明&amp;基础参数'!$E$10)))))</f>
        <v/>
      </c>
      <c r="N7272" s="10"/>
    </row>
    <row r="7273" ht="14.4" customHeight="1" spans="1:14">
      <c r="A7273" s="68">
        <f t="shared" si="114"/>
        <v>7268</v>
      </c>
      <c r="B7273" s="69"/>
      <c r="C7273" s="69"/>
      <c r="D7273" s="69"/>
      <c r="E7273" s="69"/>
      <c r="F7273" s="69"/>
      <c r="G7273" s="69"/>
      <c r="H7273" s="70"/>
      <c r="I7273" s="68"/>
      <c r="J7273" s="8" t="str">
        <f>IF(I7273="ILF",IF($C$1="预估功能点",'模板使用说明&amp;基础参数'!$E$15,'模板使用说明&amp;基础参数'!$E$22),IF(I7273="EIF",IF($C$1="预估功能点",'模板使用说明&amp;基础参数'!$E$16,'模板使用说明&amp;基础参数'!$E$23),IF(I7273="EI",IF($C$1="预估功能点",'模板使用说明&amp;基础参数'!$E$17,'模板使用说明&amp;基础参数'!$E$24),IF(I7273="EO",IF($C$1="预估功能点",'模板使用说明&amp;基础参数'!$E$18,'模板使用说明&amp;基础参数'!$E$25),IF(I7273="EQ",IF($C$1="预估功能点",'模板使用说明&amp;基础参数'!$E$19,'模板使用说明&amp;基础参数'!$E$26),"")))))</f>
        <v/>
      </c>
      <c r="K7273" s="81"/>
      <c r="L7273" s="81"/>
      <c r="M7273" s="82" t="str">
        <f>IF(J7273="","",IF(K7273="高",IF(L7273="删除",J7273*'模板使用说明&amp;基础参数'!$E$5*'模板使用说明&amp;基础参数'!$E$12,IF(L7273="修改",J7273*'模板使用说明&amp;基础参数'!$E$5*'模板使用说明&amp;基础参数'!$E$11,J7273*'模板使用说明&amp;基础参数'!$E$5*'模板使用说明&amp;基础参数'!$E$10)),IF(K7273="中",IF(L7273="删除",J7273*'模板使用说明&amp;基础参数'!$E$6*'模板使用说明&amp;基础参数'!$E$12,IF(L7273="修改",J7273*'模板使用说明&amp;基础参数'!$E$6*'模板使用说明&amp;基础参数'!$E$11,J7273*'模板使用说明&amp;基础参数'!$E$6*'模板使用说明&amp;基础参数'!$E$10)),IF(L7273="删除",J7273*'模板使用说明&amp;基础参数'!$E$7*'模板使用说明&amp;基础参数'!$E$12,IF(L7273="修改",J7273*'模板使用说明&amp;基础参数'!$E$7*'模板使用说明&amp;基础参数'!$E$11,J7273*'模板使用说明&amp;基础参数'!$E$7*'模板使用说明&amp;基础参数'!$E$10)))))</f>
        <v/>
      </c>
      <c r="N7273" s="10"/>
    </row>
    <row r="7274" ht="14.4" customHeight="1" spans="1:14">
      <c r="A7274" s="68">
        <f t="shared" si="114"/>
        <v>7269</v>
      </c>
      <c r="B7274" s="69"/>
      <c r="C7274" s="69"/>
      <c r="D7274" s="69"/>
      <c r="E7274" s="69"/>
      <c r="F7274" s="69"/>
      <c r="G7274" s="69"/>
      <c r="H7274" s="70"/>
      <c r="I7274" s="68"/>
      <c r="J7274" s="8" t="str">
        <f>IF(I7274="ILF",IF($C$1="预估功能点",'模板使用说明&amp;基础参数'!$E$15,'模板使用说明&amp;基础参数'!$E$22),IF(I7274="EIF",IF($C$1="预估功能点",'模板使用说明&amp;基础参数'!$E$16,'模板使用说明&amp;基础参数'!$E$23),IF(I7274="EI",IF($C$1="预估功能点",'模板使用说明&amp;基础参数'!$E$17,'模板使用说明&amp;基础参数'!$E$24),IF(I7274="EO",IF($C$1="预估功能点",'模板使用说明&amp;基础参数'!$E$18,'模板使用说明&amp;基础参数'!$E$25),IF(I7274="EQ",IF($C$1="预估功能点",'模板使用说明&amp;基础参数'!$E$19,'模板使用说明&amp;基础参数'!$E$26),"")))))</f>
        <v/>
      </c>
      <c r="K7274" s="81"/>
      <c r="L7274" s="81"/>
      <c r="M7274" s="82" t="str">
        <f>IF(J7274="","",IF(K7274="高",IF(L7274="删除",J7274*'模板使用说明&amp;基础参数'!$E$5*'模板使用说明&amp;基础参数'!$E$12,IF(L7274="修改",J7274*'模板使用说明&amp;基础参数'!$E$5*'模板使用说明&amp;基础参数'!$E$11,J7274*'模板使用说明&amp;基础参数'!$E$5*'模板使用说明&amp;基础参数'!$E$10)),IF(K7274="中",IF(L7274="删除",J7274*'模板使用说明&amp;基础参数'!$E$6*'模板使用说明&amp;基础参数'!$E$12,IF(L7274="修改",J7274*'模板使用说明&amp;基础参数'!$E$6*'模板使用说明&amp;基础参数'!$E$11,J7274*'模板使用说明&amp;基础参数'!$E$6*'模板使用说明&amp;基础参数'!$E$10)),IF(L7274="删除",J7274*'模板使用说明&amp;基础参数'!$E$7*'模板使用说明&amp;基础参数'!$E$12,IF(L7274="修改",J7274*'模板使用说明&amp;基础参数'!$E$7*'模板使用说明&amp;基础参数'!$E$11,J7274*'模板使用说明&amp;基础参数'!$E$7*'模板使用说明&amp;基础参数'!$E$10)))))</f>
        <v/>
      </c>
      <c r="N7274" s="10"/>
    </row>
    <row r="7275" ht="14.4" customHeight="1" spans="1:14">
      <c r="A7275" s="68">
        <f t="shared" si="114"/>
        <v>7270</v>
      </c>
      <c r="B7275" s="69"/>
      <c r="C7275" s="69"/>
      <c r="D7275" s="69"/>
      <c r="E7275" s="69"/>
      <c r="F7275" s="69"/>
      <c r="G7275" s="69"/>
      <c r="H7275" s="70"/>
      <c r="I7275" s="68"/>
      <c r="J7275" s="8" t="str">
        <f>IF(I7275="ILF",IF($C$1="预估功能点",'模板使用说明&amp;基础参数'!$E$15,'模板使用说明&amp;基础参数'!$E$22),IF(I7275="EIF",IF($C$1="预估功能点",'模板使用说明&amp;基础参数'!$E$16,'模板使用说明&amp;基础参数'!$E$23),IF(I7275="EI",IF($C$1="预估功能点",'模板使用说明&amp;基础参数'!$E$17,'模板使用说明&amp;基础参数'!$E$24),IF(I7275="EO",IF($C$1="预估功能点",'模板使用说明&amp;基础参数'!$E$18,'模板使用说明&amp;基础参数'!$E$25),IF(I7275="EQ",IF($C$1="预估功能点",'模板使用说明&amp;基础参数'!$E$19,'模板使用说明&amp;基础参数'!$E$26),"")))))</f>
        <v/>
      </c>
      <c r="K7275" s="81"/>
      <c r="L7275" s="81"/>
      <c r="M7275" s="82" t="str">
        <f>IF(J7275="","",IF(K7275="高",IF(L7275="删除",J7275*'模板使用说明&amp;基础参数'!$E$5*'模板使用说明&amp;基础参数'!$E$12,IF(L7275="修改",J7275*'模板使用说明&amp;基础参数'!$E$5*'模板使用说明&amp;基础参数'!$E$11,J7275*'模板使用说明&amp;基础参数'!$E$5*'模板使用说明&amp;基础参数'!$E$10)),IF(K7275="中",IF(L7275="删除",J7275*'模板使用说明&amp;基础参数'!$E$6*'模板使用说明&amp;基础参数'!$E$12,IF(L7275="修改",J7275*'模板使用说明&amp;基础参数'!$E$6*'模板使用说明&amp;基础参数'!$E$11,J7275*'模板使用说明&amp;基础参数'!$E$6*'模板使用说明&amp;基础参数'!$E$10)),IF(L7275="删除",J7275*'模板使用说明&amp;基础参数'!$E$7*'模板使用说明&amp;基础参数'!$E$12,IF(L7275="修改",J7275*'模板使用说明&amp;基础参数'!$E$7*'模板使用说明&amp;基础参数'!$E$11,J7275*'模板使用说明&amp;基础参数'!$E$7*'模板使用说明&amp;基础参数'!$E$10)))))</f>
        <v/>
      </c>
      <c r="N7275" s="10"/>
    </row>
    <row r="7276" ht="14.4" customHeight="1" spans="1:14">
      <c r="A7276" s="68">
        <f t="shared" si="114"/>
        <v>7271</v>
      </c>
      <c r="B7276" s="69"/>
      <c r="C7276" s="69"/>
      <c r="D7276" s="69"/>
      <c r="E7276" s="69"/>
      <c r="F7276" s="69"/>
      <c r="G7276" s="69"/>
      <c r="H7276" s="70"/>
      <c r="I7276" s="68"/>
      <c r="J7276" s="8" t="str">
        <f>IF(I7276="ILF",IF($C$1="预估功能点",'模板使用说明&amp;基础参数'!$E$15,'模板使用说明&amp;基础参数'!$E$22),IF(I7276="EIF",IF($C$1="预估功能点",'模板使用说明&amp;基础参数'!$E$16,'模板使用说明&amp;基础参数'!$E$23),IF(I7276="EI",IF($C$1="预估功能点",'模板使用说明&amp;基础参数'!$E$17,'模板使用说明&amp;基础参数'!$E$24),IF(I7276="EO",IF($C$1="预估功能点",'模板使用说明&amp;基础参数'!$E$18,'模板使用说明&amp;基础参数'!$E$25),IF(I7276="EQ",IF($C$1="预估功能点",'模板使用说明&amp;基础参数'!$E$19,'模板使用说明&amp;基础参数'!$E$26),"")))))</f>
        <v/>
      </c>
      <c r="K7276" s="81"/>
      <c r="L7276" s="81"/>
      <c r="M7276" s="82" t="str">
        <f>IF(J7276="","",IF(K7276="高",IF(L7276="删除",J7276*'模板使用说明&amp;基础参数'!$E$5*'模板使用说明&amp;基础参数'!$E$12,IF(L7276="修改",J7276*'模板使用说明&amp;基础参数'!$E$5*'模板使用说明&amp;基础参数'!$E$11,J7276*'模板使用说明&amp;基础参数'!$E$5*'模板使用说明&amp;基础参数'!$E$10)),IF(K7276="中",IF(L7276="删除",J7276*'模板使用说明&amp;基础参数'!$E$6*'模板使用说明&amp;基础参数'!$E$12,IF(L7276="修改",J7276*'模板使用说明&amp;基础参数'!$E$6*'模板使用说明&amp;基础参数'!$E$11,J7276*'模板使用说明&amp;基础参数'!$E$6*'模板使用说明&amp;基础参数'!$E$10)),IF(L7276="删除",J7276*'模板使用说明&amp;基础参数'!$E$7*'模板使用说明&amp;基础参数'!$E$12,IF(L7276="修改",J7276*'模板使用说明&amp;基础参数'!$E$7*'模板使用说明&amp;基础参数'!$E$11,J7276*'模板使用说明&amp;基础参数'!$E$7*'模板使用说明&amp;基础参数'!$E$10)))))</f>
        <v/>
      </c>
      <c r="N7276" s="10"/>
    </row>
    <row r="7277" ht="14.4" customHeight="1" spans="1:14">
      <c r="A7277" s="68">
        <f t="shared" si="114"/>
        <v>7272</v>
      </c>
      <c r="B7277" s="69"/>
      <c r="C7277" s="69"/>
      <c r="D7277" s="69"/>
      <c r="E7277" s="69"/>
      <c r="F7277" s="69"/>
      <c r="G7277" s="69"/>
      <c r="H7277" s="70"/>
      <c r="I7277" s="68"/>
      <c r="J7277" s="8" t="str">
        <f>IF(I7277="ILF",IF($C$1="预估功能点",'模板使用说明&amp;基础参数'!$E$15,'模板使用说明&amp;基础参数'!$E$22),IF(I7277="EIF",IF($C$1="预估功能点",'模板使用说明&amp;基础参数'!$E$16,'模板使用说明&amp;基础参数'!$E$23),IF(I7277="EI",IF($C$1="预估功能点",'模板使用说明&amp;基础参数'!$E$17,'模板使用说明&amp;基础参数'!$E$24),IF(I7277="EO",IF($C$1="预估功能点",'模板使用说明&amp;基础参数'!$E$18,'模板使用说明&amp;基础参数'!$E$25),IF(I7277="EQ",IF($C$1="预估功能点",'模板使用说明&amp;基础参数'!$E$19,'模板使用说明&amp;基础参数'!$E$26),"")))))</f>
        <v/>
      </c>
      <c r="K7277" s="81"/>
      <c r="L7277" s="81"/>
      <c r="M7277" s="82" t="str">
        <f>IF(J7277="","",IF(K7277="高",IF(L7277="删除",J7277*'模板使用说明&amp;基础参数'!$E$5*'模板使用说明&amp;基础参数'!$E$12,IF(L7277="修改",J7277*'模板使用说明&amp;基础参数'!$E$5*'模板使用说明&amp;基础参数'!$E$11,J7277*'模板使用说明&amp;基础参数'!$E$5*'模板使用说明&amp;基础参数'!$E$10)),IF(K7277="中",IF(L7277="删除",J7277*'模板使用说明&amp;基础参数'!$E$6*'模板使用说明&amp;基础参数'!$E$12,IF(L7277="修改",J7277*'模板使用说明&amp;基础参数'!$E$6*'模板使用说明&amp;基础参数'!$E$11,J7277*'模板使用说明&amp;基础参数'!$E$6*'模板使用说明&amp;基础参数'!$E$10)),IF(L7277="删除",J7277*'模板使用说明&amp;基础参数'!$E$7*'模板使用说明&amp;基础参数'!$E$12,IF(L7277="修改",J7277*'模板使用说明&amp;基础参数'!$E$7*'模板使用说明&amp;基础参数'!$E$11,J7277*'模板使用说明&amp;基础参数'!$E$7*'模板使用说明&amp;基础参数'!$E$10)))))</f>
        <v/>
      </c>
      <c r="N7277" s="10"/>
    </row>
    <row r="7278" ht="14.4" customHeight="1" spans="1:14">
      <c r="A7278" s="68">
        <f t="shared" si="114"/>
        <v>7273</v>
      </c>
      <c r="B7278" s="69"/>
      <c r="C7278" s="69"/>
      <c r="D7278" s="69"/>
      <c r="E7278" s="69"/>
      <c r="F7278" s="69"/>
      <c r="G7278" s="69"/>
      <c r="H7278" s="70"/>
      <c r="I7278" s="68"/>
      <c r="J7278" s="8" t="str">
        <f>IF(I7278="ILF",IF($C$1="预估功能点",'模板使用说明&amp;基础参数'!$E$15,'模板使用说明&amp;基础参数'!$E$22),IF(I7278="EIF",IF($C$1="预估功能点",'模板使用说明&amp;基础参数'!$E$16,'模板使用说明&amp;基础参数'!$E$23),IF(I7278="EI",IF($C$1="预估功能点",'模板使用说明&amp;基础参数'!$E$17,'模板使用说明&amp;基础参数'!$E$24),IF(I7278="EO",IF($C$1="预估功能点",'模板使用说明&amp;基础参数'!$E$18,'模板使用说明&amp;基础参数'!$E$25),IF(I7278="EQ",IF($C$1="预估功能点",'模板使用说明&amp;基础参数'!$E$19,'模板使用说明&amp;基础参数'!$E$26),"")))))</f>
        <v/>
      </c>
      <c r="K7278" s="81"/>
      <c r="L7278" s="81"/>
      <c r="M7278" s="82" t="str">
        <f>IF(J7278="","",IF(K7278="高",IF(L7278="删除",J7278*'模板使用说明&amp;基础参数'!$E$5*'模板使用说明&amp;基础参数'!$E$12,IF(L7278="修改",J7278*'模板使用说明&amp;基础参数'!$E$5*'模板使用说明&amp;基础参数'!$E$11,J7278*'模板使用说明&amp;基础参数'!$E$5*'模板使用说明&amp;基础参数'!$E$10)),IF(K7278="中",IF(L7278="删除",J7278*'模板使用说明&amp;基础参数'!$E$6*'模板使用说明&amp;基础参数'!$E$12,IF(L7278="修改",J7278*'模板使用说明&amp;基础参数'!$E$6*'模板使用说明&amp;基础参数'!$E$11,J7278*'模板使用说明&amp;基础参数'!$E$6*'模板使用说明&amp;基础参数'!$E$10)),IF(L7278="删除",J7278*'模板使用说明&amp;基础参数'!$E$7*'模板使用说明&amp;基础参数'!$E$12,IF(L7278="修改",J7278*'模板使用说明&amp;基础参数'!$E$7*'模板使用说明&amp;基础参数'!$E$11,J7278*'模板使用说明&amp;基础参数'!$E$7*'模板使用说明&amp;基础参数'!$E$10)))))</f>
        <v/>
      </c>
      <c r="N7278" s="10"/>
    </row>
    <row r="7279" ht="14.4" customHeight="1" spans="1:14">
      <c r="A7279" s="68">
        <f t="shared" si="114"/>
        <v>7274</v>
      </c>
      <c r="B7279" s="69"/>
      <c r="C7279" s="69"/>
      <c r="D7279" s="69"/>
      <c r="E7279" s="69"/>
      <c r="F7279" s="69"/>
      <c r="G7279" s="69"/>
      <c r="H7279" s="70"/>
      <c r="I7279" s="68"/>
      <c r="J7279" s="8" t="str">
        <f>IF(I7279="ILF",IF($C$1="预估功能点",'模板使用说明&amp;基础参数'!$E$15,'模板使用说明&amp;基础参数'!$E$22),IF(I7279="EIF",IF($C$1="预估功能点",'模板使用说明&amp;基础参数'!$E$16,'模板使用说明&amp;基础参数'!$E$23),IF(I7279="EI",IF($C$1="预估功能点",'模板使用说明&amp;基础参数'!$E$17,'模板使用说明&amp;基础参数'!$E$24),IF(I7279="EO",IF($C$1="预估功能点",'模板使用说明&amp;基础参数'!$E$18,'模板使用说明&amp;基础参数'!$E$25),IF(I7279="EQ",IF($C$1="预估功能点",'模板使用说明&amp;基础参数'!$E$19,'模板使用说明&amp;基础参数'!$E$26),"")))))</f>
        <v/>
      </c>
      <c r="K7279" s="81"/>
      <c r="L7279" s="81"/>
      <c r="M7279" s="82" t="str">
        <f>IF(J7279="","",IF(K7279="高",IF(L7279="删除",J7279*'模板使用说明&amp;基础参数'!$E$5*'模板使用说明&amp;基础参数'!$E$12,IF(L7279="修改",J7279*'模板使用说明&amp;基础参数'!$E$5*'模板使用说明&amp;基础参数'!$E$11,J7279*'模板使用说明&amp;基础参数'!$E$5*'模板使用说明&amp;基础参数'!$E$10)),IF(K7279="中",IF(L7279="删除",J7279*'模板使用说明&amp;基础参数'!$E$6*'模板使用说明&amp;基础参数'!$E$12,IF(L7279="修改",J7279*'模板使用说明&amp;基础参数'!$E$6*'模板使用说明&amp;基础参数'!$E$11,J7279*'模板使用说明&amp;基础参数'!$E$6*'模板使用说明&amp;基础参数'!$E$10)),IF(L7279="删除",J7279*'模板使用说明&amp;基础参数'!$E$7*'模板使用说明&amp;基础参数'!$E$12,IF(L7279="修改",J7279*'模板使用说明&amp;基础参数'!$E$7*'模板使用说明&amp;基础参数'!$E$11,J7279*'模板使用说明&amp;基础参数'!$E$7*'模板使用说明&amp;基础参数'!$E$10)))))</f>
        <v/>
      </c>
      <c r="N7279" s="83"/>
    </row>
    <row r="7280" ht="14.4" customHeight="1" spans="1:14">
      <c r="A7280" s="68">
        <f t="shared" si="114"/>
        <v>7275</v>
      </c>
      <c r="B7280" s="69"/>
      <c r="C7280" s="69"/>
      <c r="D7280" s="69"/>
      <c r="E7280" s="69"/>
      <c r="F7280" s="69"/>
      <c r="G7280" s="69"/>
      <c r="H7280" s="70"/>
      <c r="I7280" s="68"/>
      <c r="J7280" s="8" t="str">
        <f>IF(I7280="ILF",IF($C$1="预估功能点",'模板使用说明&amp;基础参数'!$E$15,'模板使用说明&amp;基础参数'!$E$22),IF(I7280="EIF",IF($C$1="预估功能点",'模板使用说明&amp;基础参数'!$E$16,'模板使用说明&amp;基础参数'!$E$23),IF(I7280="EI",IF($C$1="预估功能点",'模板使用说明&amp;基础参数'!$E$17,'模板使用说明&amp;基础参数'!$E$24),IF(I7280="EO",IF($C$1="预估功能点",'模板使用说明&amp;基础参数'!$E$18,'模板使用说明&amp;基础参数'!$E$25),IF(I7280="EQ",IF($C$1="预估功能点",'模板使用说明&amp;基础参数'!$E$19,'模板使用说明&amp;基础参数'!$E$26),"")))))</f>
        <v/>
      </c>
      <c r="K7280" s="81"/>
      <c r="L7280" s="81"/>
      <c r="M7280" s="82" t="str">
        <f>IF(J7280="","",IF(K7280="高",IF(L7280="删除",J7280*'模板使用说明&amp;基础参数'!$E$5*'模板使用说明&amp;基础参数'!$E$12,IF(L7280="修改",J7280*'模板使用说明&amp;基础参数'!$E$5*'模板使用说明&amp;基础参数'!$E$11,J7280*'模板使用说明&amp;基础参数'!$E$5*'模板使用说明&amp;基础参数'!$E$10)),IF(K7280="中",IF(L7280="删除",J7280*'模板使用说明&amp;基础参数'!$E$6*'模板使用说明&amp;基础参数'!$E$12,IF(L7280="修改",J7280*'模板使用说明&amp;基础参数'!$E$6*'模板使用说明&amp;基础参数'!$E$11,J7280*'模板使用说明&amp;基础参数'!$E$6*'模板使用说明&amp;基础参数'!$E$10)),IF(L7280="删除",J7280*'模板使用说明&amp;基础参数'!$E$7*'模板使用说明&amp;基础参数'!$E$12,IF(L7280="修改",J7280*'模板使用说明&amp;基础参数'!$E$7*'模板使用说明&amp;基础参数'!$E$11,J7280*'模板使用说明&amp;基础参数'!$E$7*'模板使用说明&amp;基础参数'!$E$10)))))</f>
        <v/>
      </c>
      <c r="N7280" s="10"/>
    </row>
    <row r="7281" ht="14.4" customHeight="1" spans="1:14">
      <c r="A7281" s="68">
        <f t="shared" si="114"/>
        <v>7276</v>
      </c>
      <c r="B7281" s="69"/>
      <c r="C7281" s="69"/>
      <c r="D7281" s="69"/>
      <c r="E7281" s="69"/>
      <c r="F7281" s="69"/>
      <c r="G7281" s="69"/>
      <c r="H7281" s="70"/>
      <c r="I7281" s="68"/>
      <c r="J7281" s="8" t="str">
        <f>IF(I7281="ILF",IF($C$1="预估功能点",'模板使用说明&amp;基础参数'!$E$15,'模板使用说明&amp;基础参数'!$E$22),IF(I7281="EIF",IF($C$1="预估功能点",'模板使用说明&amp;基础参数'!$E$16,'模板使用说明&amp;基础参数'!$E$23),IF(I7281="EI",IF($C$1="预估功能点",'模板使用说明&amp;基础参数'!$E$17,'模板使用说明&amp;基础参数'!$E$24),IF(I7281="EO",IF($C$1="预估功能点",'模板使用说明&amp;基础参数'!$E$18,'模板使用说明&amp;基础参数'!$E$25),IF(I7281="EQ",IF($C$1="预估功能点",'模板使用说明&amp;基础参数'!$E$19,'模板使用说明&amp;基础参数'!$E$26),"")))))</f>
        <v/>
      </c>
      <c r="K7281" s="81"/>
      <c r="L7281" s="81"/>
      <c r="M7281" s="82" t="str">
        <f>IF(J7281="","",IF(K7281="高",IF(L7281="删除",J7281*'模板使用说明&amp;基础参数'!$E$5*'模板使用说明&amp;基础参数'!$E$12,IF(L7281="修改",J7281*'模板使用说明&amp;基础参数'!$E$5*'模板使用说明&amp;基础参数'!$E$11,J7281*'模板使用说明&amp;基础参数'!$E$5*'模板使用说明&amp;基础参数'!$E$10)),IF(K7281="中",IF(L7281="删除",J7281*'模板使用说明&amp;基础参数'!$E$6*'模板使用说明&amp;基础参数'!$E$12,IF(L7281="修改",J7281*'模板使用说明&amp;基础参数'!$E$6*'模板使用说明&amp;基础参数'!$E$11,J7281*'模板使用说明&amp;基础参数'!$E$6*'模板使用说明&amp;基础参数'!$E$10)),IF(L7281="删除",J7281*'模板使用说明&amp;基础参数'!$E$7*'模板使用说明&amp;基础参数'!$E$12,IF(L7281="修改",J7281*'模板使用说明&amp;基础参数'!$E$7*'模板使用说明&amp;基础参数'!$E$11,J7281*'模板使用说明&amp;基础参数'!$E$7*'模板使用说明&amp;基础参数'!$E$10)))))</f>
        <v/>
      </c>
      <c r="N7281" s="10"/>
    </row>
    <row r="7282" ht="14.4" customHeight="1" spans="1:14">
      <c r="A7282" s="68">
        <f t="shared" si="114"/>
        <v>7277</v>
      </c>
      <c r="B7282" s="69"/>
      <c r="C7282" s="69"/>
      <c r="D7282" s="69"/>
      <c r="E7282" s="69"/>
      <c r="F7282" s="69"/>
      <c r="G7282" s="69"/>
      <c r="H7282" s="70"/>
      <c r="I7282" s="68"/>
      <c r="J7282" s="8" t="str">
        <f>IF(I7282="ILF",IF($C$1="预估功能点",'模板使用说明&amp;基础参数'!$E$15,'模板使用说明&amp;基础参数'!$E$22),IF(I7282="EIF",IF($C$1="预估功能点",'模板使用说明&amp;基础参数'!$E$16,'模板使用说明&amp;基础参数'!$E$23),IF(I7282="EI",IF($C$1="预估功能点",'模板使用说明&amp;基础参数'!$E$17,'模板使用说明&amp;基础参数'!$E$24),IF(I7282="EO",IF($C$1="预估功能点",'模板使用说明&amp;基础参数'!$E$18,'模板使用说明&amp;基础参数'!$E$25),IF(I7282="EQ",IF($C$1="预估功能点",'模板使用说明&amp;基础参数'!$E$19,'模板使用说明&amp;基础参数'!$E$26),"")))))</f>
        <v/>
      </c>
      <c r="K7282" s="81"/>
      <c r="L7282" s="81"/>
      <c r="M7282" s="82" t="str">
        <f>IF(J7282="","",IF(K7282="高",IF(L7282="删除",J7282*'模板使用说明&amp;基础参数'!$E$5*'模板使用说明&amp;基础参数'!$E$12,IF(L7282="修改",J7282*'模板使用说明&amp;基础参数'!$E$5*'模板使用说明&amp;基础参数'!$E$11,J7282*'模板使用说明&amp;基础参数'!$E$5*'模板使用说明&amp;基础参数'!$E$10)),IF(K7282="中",IF(L7282="删除",J7282*'模板使用说明&amp;基础参数'!$E$6*'模板使用说明&amp;基础参数'!$E$12,IF(L7282="修改",J7282*'模板使用说明&amp;基础参数'!$E$6*'模板使用说明&amp;基础参数'!$E$11,J7282*'模板使用说明&amp;基础参数'!$E$6*'模板使用说明&amp;基础参数'!$E$10)),IF(L7282="删除",J7282*'模板使用说明&amp;基础参数'!$E$7*'模板使用说明&amp;基础参数'!$E$12,IF(L7282="修改",J7282*'模板使用说明&amp;基础参数'!$E$7*'模板使用说明&amp;基础参数'!$E$11,J7282*'模板使用说明&amp;基础参数'!$E$7*'模板使用说明&amp;基础参数'!$E$10)))))</f>
        <v/>
      </c>
      <c r="N7282" s="10"/>
    </row>
    <row r="7283" ht="14.4" customHeight="1" spans="1:14">
      <c r="A7283" s="68">
        <f t="shared" si="114"/>
        <v>7278</v>
      </c>
      <c r="B7283" s="69"/>
      <c r="C7283" s="69"/>
      <c r="D7283" s="69"/>
      <c r="E7283" s="69"/>
      <c r="F7283" s="69"/>
      <c r="G7283" s="69"/>
      <c r="H7283" s="70"/>
      <c r="I7283" s="68"/>
      <c r="J7283" s="8" t="str">
        <f>IF(I7283="ILF",IF($C$1="预估功能点",'模板使用说明&amp;基础参数'!$E$15,'模板使用说明&amp;基础参数'!$E$22),IF(I7283="EIF",IF($C$1="预估功能点",'模板使用说明&amp;基础参数'!$E$16,'模板使用说明&amp;基础参数'!$E$23),IF(I7283="EI",IF($C$1="预估功能点",'模板使用说明&amp;基础参数'!$E$17,'模板使用说明&amp;基础参数'!$E$24),IF(I7283="EO",IF($C$1="预估功能点",'模板使用说明&amp;基础参数'!$E$18,'模板使用说明&amp;基础参数'!$E$25),IF(I7283="EQ",IF($C$1="预估功能点",'模板使用说明&amp;基础参数'!$E$19,'模板使用说明&amp;基础参数'!$E$26),"")))))</f>
        <v/>
      </c>
      <c r="K7283" s="81"/>
      <c r="L7283" s="81"/>
      <c r="M7283" s="82" t="str">
        <f>IF(J7283="","",IF(K7283="高",IF(L7283="删除",J7283*'模板使用说明&amp;基础参数'!$E$5*'模板使用说明&amp;基础参数'!$E$12,IF(L7283="修改",J7283*'模板使用说明&amp;基础参数'!$E$5*'模板使用说明&amp;基础参数'!$E$11,J7283*'模板使用说明&amp;基础参数'!$E$5*'模板使用说明&amp;基础参数'!$E$10)),IF(K7283="中",IF(L7283="删除",J7283*'模板使用说明&amp;基础参数'!$E$6*'模板使用说明&amp;基础参数'!$E$12,IF(L7283="修改",J7283*'模板使用说明&amp;基础参数'!$E$6*'模板使用说明&amp;基础参数'!$E$11,J7283*'模板使用说明&amp;基础参数'!$E$6*'模板使用说明&amp;基础参数'!$E$10)),IF(L7283="删除",J7283*'模板使用说明&amp;基础参数'!$E$7*'模板使用说明&amp;基础参数'!$E$12,IF(L7283="修改",J7283*'模板使用说明&amp;基础参数'!$E$7*'模板使用说明&amp;基础参数'!$E$11,J7283*'模板使用说明&amp;基础参数'!$E$7*'模板使用说明&amp;基础参数'!$E$10)))))</f>
        <v/>
      </c>
      <c r="N7283" s="10"/>
    </row>
    <row r="7284" ht="14.4" customHeight="1" spans="1:14">
      <c r="A7284" s="68">
        <f t="shared" si="114"/>
        <v>7279</v>
      </c>
      <c r="B7284" s="69"/>
      <c r="C7284" s="69"/>
      <c r="D7284" s="69"/>
      <c r="E7284" s="69"/>
      <c r="F7284" s="69"/>
      <c r="G7284" s="69"/>
      <c r="H7284" s="70"/>
      <c r="I7284" s="68"/>
      <c r="J7284" s="8" t="str">
        <f>IF(I7284="ILF",IF($C$1="预估功能点",'模板使用说明&amp;基础参数'!$E$15,'模板使用说明&amp;基础参数'!$E$22),IF(I7284="EIF",IF($C$1="预估功能点",'模板使用说明&amp;基础参数'!$E$16,'模板使用说明&amp;基础参数'!$E$23),IF(I7284="EI",IF($C$1="预估功能点",'模板使用说明&amp;基础参数'!$E$17,'模板使用说明&amp;基础参数'!$E$24),IF(I7284="EO",IF($C$1="预估功能点",'模板使用说明&amp;基础参数'!$E$18,'模板使用说明&amp;基础参数'!$E$25),IF(I7284="EQ",IF($C$1="预估功能点",'模板使用说明&amp;基础参数'!$E$19,'模板使用说明&amp;基础参数'!$E$26),"")))))</f>
        <v/>
      </c>
      <c r="K7284" s="81"/>
      <c r="L7284" s="81"/>
      <c r="M7284" s="82" t="str">
        <f>IF(J7284="","",IF(K7284="高",IF(L7284="删除",J7284*'模板使用说明&amp;基础参数'!$E$5*'模板使用说明&amp;基础参数'!$E$12,IF(L7284="修改",J7284*'模板使用说明&amp;基础参数'!$E$5*'模板使用说明&amp;基础参数'!$E$11,J7284*'模板使用说明&amp;基础参数'!$E$5*'模板使用说明&amp;基础参数'!$E$10)),IF(K7284="中",IF(L7284="删除",J7284*'模板使用说明&amp;基础参数'!$E$6*'模板使用说明&amp;基础参数'!$E$12,IF(L7284="修改",J7284*'模板使用说明&amp;基础参数'!$E$6*'模板使用说明&amp;基础参数'!$E$11,J7284*'模板使用说明&amp;基础参数'!$E$6*'模板使用说明&amp;基础参数'!$E$10)),IF(L7284="删除",J7284*'模板使用说明&amp;基础参数'!$E$7*'模板使用说明&amp;基础参数'!$E$12,IF(L7284="修改",J7284*'模板使用说明&amp;基础参数'!$E$7*'模板使用说明&amp;基础参数'!$E$11,J7284*'模板使用说明&amp;基础参数'!$E$7*'模板使用说明&amp;基础参数'!$E$10)))))</f>
        <v/>
      </c>
      <c r="N7284" s="10"/>
    </row>
    <row r="7285" ht="14.4" customHeight="1" spans="1:14">
      <c r="A7285" s="68">
        <f t="shared" si="114"/>
        <v>7280</v>
      </c>
      <c r="B7285" s="69"/>
      <c r="C7285" s="69"/>
      <c r="D7285" s="69"/>
      <c r="E7285" s="69"/>
      <c r="F7285" s="69"/>
      <c r="G7285" s="69"/>
      <c r="H7285" s="70"/>
      <c r="I7285" s="68"/>
      <c r="J7285" s="8" t="str">
        <f>IF(I7285="ILF",IF($C$1="预估功能点",'模板使用说明&amp;基础参数'!$E$15,'模板使用说明&amp;基础参数'!$E$22),IF(I7285="EIF",IF($C$1="预估功能点",'模板使用说明&amp;基础参数'!$E$16,'模板使用说明&amp;基础参数'!$E$23),IF(I7285="EI",IF($C$1="预估功能点",'模板使用说明&amp;基础参数'!$E$17,'模板使用说明&amp;基础参数'!$E$24),IF(I7285="EO",IF($C$1="预估功能点",'模板使用说明&amp;基础参数'!$E$18,'模板使用说明&amp;基础参数'!$E$25),IF(I7285="EQ",IF($C$1="预估功能点",'模板使用说明&amp;基础参数'!$E$19,'模板使用说明&amp;基础参数'!$E$26),"")))))</f>
        <v/>
      </c>
      <c r="K7285" s="81"/>
      <c r="L7285" s="81"/>
      <c r="M7285" s="82" t="str">
        <f>IF(J7285="","",IF(K7285="高",IF(L7285="删除",J7285*'模板使用说明&amp;基础参数'!$E$5*'模板使用说明&amp;基础参数'!$E$12,IF(L7285="修改",J7285*'模板使用说明&amp;基础参数'!$E$5*'模板使用说明&amp;基础参数'!$E$11,J7285*'模板使用说明&amp;基础参数'!$E$5*'模板使用说明&amp;基础参数'!$E$10)),IF(K7285="中",IF(L7285="删除",J7285*'模板使用说明&amp;基础参数'!$E$6*'模板使用说明&amp;基础参数'!$E$12,IF(L7285="修改",J7285*'模板使用说明&amp;基础参数'!$E$6*'模板使用说明&amp;基础参数'!$E$11,J7285*'模板使用说明&amp;基础参数'!$E$6*'模板使用说明&amp;基础参数'!$E$10)),IF(L7285="删除",J7285*'模板使用说明&amp;基础参数'!$E$7*'模板使用说明&amp;基础参数'!$E$12,IF(L7285="修改",J7285*'模板使用说明&amp;基础参数'!$E$7*'模板使用说明&amp;基础参数'!$E$11,J7285*'模板使用说明&amp;基础参数'!$E$7*'模板使用说明&amp;基础参数'!$E$10)))))</f>
        <v/>
      </c>
      <c r="N7285" s="10"/>
    </row>
    <row r="7286" ht="14.4" customHeight="1" spans="1:14">
      <c r="A7286" s="68">
        <f t="shared" si="114"/>
        <v>7281</v>
      </c>
      <c r="B7286" s="69"/>
      <c r="C7286" s="69"/>
      <c r="D7286" s="69"/>
      <c r="E7286" s="69"/>
      <c r="F7286" s="69"/>
      <c r="G7286" s="69"/>
      <c r="H7286" s="70"/>
      <c r="I7286" s="68"/>
      <c r="J7286" s="8" t="str">
        <f>IF(I7286="ILF",IF($C$1="预估功能点",'模板使用说明&amp;基础参数'!$E$15,'模板使用说明&amp;基础参数'!$E$22),IF(I7286="EIF",IF($C$1="预估功能点",'模板使用说明&amp;基础参数'!$E$16,'模板使用说明&amp;基础参数'!$E$23),IF(I7286="EI",IF($C$1="预估功能点",'模板使用说明&amp;基础参数'!$E$17,'模板使用说明&amp;基础参数'!$E$24),IF(I7286="EO",IF($C$1="预估功能点",'模板使用说明&amp;基础参数'!$E$18,'模板使用说明&amp;基础参数'!$E$25),IF(I7286="EQ",IF($C$1="预估功能点",'模板使用说明&amp;基础参数'!$E$19,'模板使用说明&amp;基础参数'!$E$26),"")))))</f>
        <v/>
      </c>
      <c r="K7286" s="81"/>
      <c r="L7286" s="81"/>
      <c r="M7286" s="82" t="str">
        <f>IF(J7286="","",IF(K7286="高",IF(L7286="删除",J7286*'模板使用说明&amp;基础参数'!$E$5*'模板使用说明&amp;基础参数'!$E$12,IF(L7286="修改",J7286*'模板使用说明&amp;基础参数'!$E$5*'模板使用说明&amp;基础参数'!$E$11,J7286*'模板使用说明&amp;基础参数'!$E$5*'模板使用说明&amp;基础参数'!$E$10)),IF(K7286="中",IF(L7286="删除",J7286*'模板使用说明&amp;基础参数'!$E$6*'模板使用说明&amp;基础参数'!$E$12,IF(L7286="修改",J7286*'模板使用说明&amp;基础参数'!$E$6*'模板使用说明&amp;基础参数'!$E$11,J7286*'模板使用说明&amp;基础参数'!$E$6*'模板使用说明&amp;基础参数'!$E$10)),IF(L7286="删除",J7286*'模板使用说明&amp;基础参数'!$E$7*'模板使用说明&amp;基础参数'!$E$12,IF(L7286="修改",J7286*'模板使用说明&amp;基础参数'!$E$7*'模板使用说明&amp;基础参数'!$E$11,J7286*'模板使用说明&amp;基础参数'!$E$7*'模板使用说明&amp;基础参数'!$E$10)))))</f>
        <v/>
      </c>
      <c r="N7286" s="10"/>
    </row>
    <row r="7287" ht="14.4" customHeight="1" spans="1:14">
      <c r="A7287" s="68">
        <f t="shared" si="114"/>
        <v>7282</v>
      </c>
      <c r="B7287" s="69"/>
      <c r="C7287" s="69"/>
      <c r="D7287" s="69"/>
      <c r="E7287" s="69"/>
      <c r="F7287" s="69"/>
      <c r="G7287" s="69"/>
      <c r="H7287" s="70"/>
      <c r="I7287" s="68"/>
      <c r="J7287" s="8" t="str">
        <f>IF(I7287="ILF",IF($C$1="预估功能点",'模板使用说明&amp;基础参数'!$E$15,'模板使用说明&amp;基础参数'!$E$22),IF(I7287="EIF",IF($C$1="预估功能点",'模板使用说明&amp;基础参数'!$E$16,'模板使用说明&amp;基础参数'!$E$23),IF(I7287="EI",IF($C$1="预估功能点",'模板使用说明&amp;基础参数'!$E$17,'模板使用说明&amp;基础参数'!$E$24),IF(I7287="EO",IF($C$1="预估功能点",'模板使用说明&amp;基础参数'!$E$18,'模板使用说明&amp;基础参数'!$E$25),IF(I7287="EQ",IF($C$1="预估功能点",'模板使用说明&amp;基础参数'!$E$19,'模板使用说明&amp;基础参数'!$E$26),"")))))</f>
        <v/>
      </c>
      <c r="K7287" s="81"/>
      <c r="L7287" s="81"/>
      <c r="M7287" s="82" t="str">
        <f>IF(J7287="","",IF(K7287="高",IF(L7287="删除",J7287*'模板使用说明&amp;基础参数'!$E$5*'模板使用说明&amp;基础参数'!$E$12,IF(L7287="修改",J7287*'模板使用说明&amp;基础参数'!$E$5*'模板使用说明&amp;基础参数'!$E$11,J7287*'模板使用说明&amp;基础参数'!$E$5*'模板使用说明&amp;基础参数'!$E$10)),IF(K7287="中",IF(L7287="删除",J7287*'模板使用说明&amp;基础参数'!$E$6*'模板使用说明&amp;基础参数'!$E$12,IF(L7287="修改",J7287*'模板使用说明&amp;基础参数'!$E$6*'模板使用说明&amp;基础参数'!$E$11,J7287*'模板使用说明&amp;基础参数'!$E$6*'模板使用说明&amp;基础参数'!$E$10)),IF(L7287="删除",J7287*'模板使用说明&amp;基础参数'!$E$7*'模板使用说明&amp;基础参数'!$E$12,IF(L7287="修改",J7287*'模板使用说明&amp;基础参数'!$E$7*'模板使用说明&amp;基础参数'!$E$11,J7287*'模板使用说明&amp;基础参数'!$E$7*'模板使用说明&amp;基础参数'!$E$10)))))</f>
        <v/>
      </c>
      <c r="N7287" s="10"/>
    </row>
    <row r="7288" ht="14.4" customHeight="1" spans="1:14">
      <c r="A7288" s="68">
        <f t="shared" si="114"/>
        <v>7283</v>
      </c>
      <c r="B7288" s="69"/>
      <c r="C7288" s="69"/>
      <c r="D7288" s="69"/>
      <c r="E7288" s="69"/>
      <c r="F7288" s="69"/>
      <c r="G7288" s="69"/>
      <c r="H7288" s="70"/>
      <c r="I7288" s="68"/>
      <c r="J7288" s="8" t="str">
        <f>IF(I7288="ILF",IF($C$1="预估功能点",'模板使用说明&amp;基础参数'!$E$15,'模板使用说明&amp;基础参数'!$E$22),IF(I7288="EIF",IF($C$1="预估功能点",'模板使用说明&amp;基础参数'!$E$16,'模板使用说明&amp;基础参数'!$E$23),IF(I7288="EI",IF($C$1="预估功能点",'模板使用说明&amp;基础参数'!$E$17,'模板使用说明&amp;基础参数'!$E$24),IF(I7288="EO",IF($C$1="预估功能点",'模板使用说明&amp;基础参数'!$E$18,'模板使用说明&amp;基础参数'!$E$25),IF(I7288="EQ",IF($C$1="预估功能点",'模板使用说明&amp;基础参数'!$E$19,'模板使用说明&amp;基础参数'!$E$26),"")))))</f>
        <v/>
      </c>
      <c r="K7288" s="81"/>
      <c r="L7288" s="81"/>
      <c r="M7288" s="82" t="str">
        <f>IF(J7288="","",IF(K7288="高",IF(L7288="删除",J7288*'模板使用说明&amp;基础参数'!$E$5*'模板使用说明&amp;基础参数'!$E$12,IF(L7288="修改",J7288*'模板使用说明&amp;基础参数'!$E$5*'模板使用说明&amp;基础参数'!$E$11,J7288*'模板使用说明&amp;基础参数'!$E$5*'模板使用说明&amp;基础参数'!$E$10)),IF(K7288="中",IF(L7288="删除",J7288*'模板使用说明&amp;基础参数'!$E$6*'模板使用说明&amp;基础参数'!$E$12,IF(L7288="修改",J7288*'模板使用说明&amp;基础参数'!$E$6*'模板使用说明&amp;基础参数'!$E$11,J7288*'模板使用说明&amp;基础参数'!$E$6*'模板使用说明&amp;基础参数'!$E$10)),IF(L7288="删除",J7288*'模板使用说明&amp;基础参数'!$E$7*'模板使用说明&amp;基础参数'!$E$12,IF(L7288="修改",J7288*'模板使用说明&amp;基础参数'!$E$7*'模板使用说明&amp;基础参数'!$E$11,J7288*'模板使用说明&amp;基础参数'!$E$7*'模板使用说明&amp;基础参数'!$E$10)))))</f>
        <v/>
      </c>
      <c r="N7288" s="10"/>
    </row>
    <row r="7289" ht="14.4" customHeight="1" spans="1:14">
      <c r="A7289" s="68">
        <f t="shared" si="114"/>
        <v>7284</v>
      </c>
      <c r="B7289" s="69"/>
      <c r="C7289" s="69"/>
      <c r="D7289" s="69"/>
      <c r="E7289" s="69"/>
      <c r="F7289" s="69"/>
      <c r="G7289" s="69"/>
      <c r="H7289" s="70"/>
      <c r="I7289" s="68"/>
      <c r="J7289" s="8" t="str">
        <f>IF(I7289="ILF",IF($C$1="预估功能点",'模板使用说明&amp;基础参数'!$E$15,'模板使用说明&amp;基础参数'!$E$22),IF(I7289="EIF",IF($C$1="预估功能点",'模板使用说明&amp;基础参数'!$E$16,'模板使用说明&amp;基础参数'!$E$23),IF(I7289="EI",IF($C$1="预估功能点",'模板使用说明&amp;基础参数'!$E$17,'模板使用说明&amp;基础参数'!$E$24),IF(I7289="EO",IF($C$1="预估功能点",'模板使用说明&amp;基础参数'!$E$18,'模板使用说明&amp;基础参数'!$E$25),IF(I7289="EQ",IF($C$1="预估功能点",'模板使用说明&amp;基础参数'!$E$19,'模板使用说明&amp;基础参数'!$E$26),"")))))</f>
        <v/>
      </c>
      <c r="K7289" s="81"/>
      <c r="L7289" s="81"/>
      <c r="M7289" s="82" t="str">
        <f>IF(J7289="","",IF(K7289="高",IF(L7289="删除",J7289*'模板使用说明&amp;基础参数'!$E$5*'模板使用说明&amp;基础参数'!$E$12,IF(L7289="修改",J7289*'模板使用说明&amp;基础参数'!$E$5*'模板使用说明&amp;基础参数'!$E$11,J7289*'模板使用说明&amp;基础参数'!$E$5*'模板使用说明&amp;基础参数'!$E$10)),IF(K7289="中",IF(L7289="删除",J7289*'模板使用说明&amp;基础参数'!$E$6*'模板使用说明&amp;基础参数'!$E$12,IF(L7289="修改",J7289*'模板使用说明&amp;基础参数'!$E$6*'模板使用说明&amp;基础参数'!$E$11,J7289*'模板使用说明&amp;基础参数'!$E$6*'模板使用说明&amp;基础参数'!$E$10)),IF(L7289="删除",J7289*'模板使用说明&amp;基础参数'!$E$7*'模板使用说明&amp;基础参数'!$E$12,IF(L7289="修改",J7289*'模板使用说明&amp;基础参数'!$E$7*'模板使用说明&amp;基础参数'!$E$11,J7289*'模板使用说明&amp;基础参数'!$E$7*'模板使用说明&amp;基础参数'!$E$10)))))</f>
        <v/>
      </c>
      <c r="N7289" s="10"/>
    </row>
    <row r="7290" ht="14.4" customHeight="1" spans="1:14">
      <c r="A7290" s="68">
        <f t="shared" si="114"/>
        <v>7285</v>
      </c>
      <c r="B7290" s="69"/>
      <c r="C7290" s="69"/>
      <c r="D7290" s="69"/>
      <c r="E7290" s="69"/>
      <c r="F7290" s="69"/>
      <c r="G7290" s="69"/>
      <c r="H7290" s="70"/>
      <c r="I7290" s="68"/>
      <c r="J7290" s="8" t="str">
        <f>IF(I7290="ILF",IF($C$1="预估功能点",'模板使用说明&amp;基础参数'!$E$15,'模板使用说明&amp;基础参数'!$E$22),IF(I7290="EIF",IF($C$1="预估功能点",'模板使用说明&amp;基础参数'!$E$16,'模板使用说明&amp;基础参数'!$E$23),IF(I7290="EI",IF($C$1="预估功能点",'模板使用说明&amp;基础参数'!$E$17,'模板使用说明&amp;基础参数'!$E$24),IF(I7290="EO",IF($C$1="预估功能点",'模板使用说明&amp;基础参数'!$E$18,'模板使用说明&amp;基础参数'!$E$25),IF(I7290="EQ",IF($C$1="预估功能点",'模板使用说明&amp;基础参数'!$E$19,'模板使用说明&amp;基础参数'!$E$26),"")))))</f>
        <v/>
      </c>
      <c r="K7290" s="81"/>
      <c r="L7290" s="81"/>
      <c r="M7290" s="82" t="str">
        <f>IF(J7290="","",IF(K7290="高",IF(L7290="删除",J7290*'模板使用说明&amp;基础参数'!$E$5*'模板使用说明&amp;基础参数'!$E$12,IF(L7290="修改",J7290*'模板使用说明&amp;基础参数'!$E$5*'模板使用说明&amp;基础参数'!$E$11,J7290*'模板使用说明&amp;基础参数'!$E$5*'模板使用说明&amp;基础参数'!$E$10)),IF(K7290="中",IF(L7290="删除",J7290*'模板使用说明&amp;基础参数'!$E$6*'模板使用说明&amp;基础参数'!$E$12,IF(L7290="修改",J7290*'模板使用说明&amp;基础参数'!$E$6*'模板使用说明&amp;基础参数'!$E$11,J7290*'模板使用说明&amp;基础参数'!$E$6*'模板使用说明&amp;基础参数'!$E$10)),IF(L7290="删除",J7290*'模板使用说明&amp;基础参数'!$E$7*'模板使用说明&amp;基础参数'!$E$12,IF(L7290="修改",J7290*'模板使用说明&amp;基础参数'!$E$7*'模板使用说明&amp;基础参数'!$E$11,J7290*'模板使用说明&amp;基础参数'!$E$7*'模板使用说明&amp;基础参数'!$E$10)))))</f>
        <v/>
      </c>
      <c r="N7290" s="10"/>
    </row>
    <row r="7291" ht="14.4" customHeight="1" spans="1:14">
      <c r="A7291" s="68">
        <f t="shared" si="114"/>
        <v>7286</v>
      </c>
      <c r="B7291" s="69"/>
      <c r="C7291" s="69"/>
      <c r="D7291" s="69"/>
      <c r="E7291" s="69"/>
      <c r="F7291" s="69"/>
      <c r="G7291" s="69"/>
      <c r="H7291" s="70"/>
      <c r="I7291" s="68"/>
      <c r="J7291" s="8" t="str">
        <f>IF(I7291="ILF",IF($C$1="预估功能点",'模板使用说明&amp;基础参数'!$E$15,'模板使用说明&amp;基础参数'!$E$22),IF(I7291="EIF",IF($C$1="预估功能点",'模板使用说明&amp;基础参数'!$E$16,'模板使用说明&amp;基础参数'!$E$23),IF(I7291="EI",IF($C$1="预估功能点",'模板使用说明&amp;基础参数'!$E$17,'模板使用说明&amp;基础参数'!$E$24),IF(I7291="EO",IF($C$1="预估功能点",'模板使用说明&amp;基础参数'!$E$18,'模板使用说明&amp;基础参数'!$E$25),IF(I7291="EQ",IF($C$1="预估功能点",'模板使用说明&amp;基础参数'!$E$19,'模板使用说明&amp;基础参数'!$E$26),"")))))</f>
        <v/>
      </c>
      <c r="K7291" s="81"/>
      <c r="L7291" s="81"/>
      <c r="M7291" s="82" t="str">
        <f>IF(J7291="","",IF(K7291="高",IF(L7291="删除",J7291*'模板使用说明&amp;基础参数'!$E$5*'模板使用说明&amp;基础参数'!$E$12,IF(L7291="修改",J7291*'模板使用说明&amp;基础参数'!$E$5*'模板使用说明&amp;基础参数'!$E$11,J7291*'模板使用说明&amp;基础参数'!$E$5*'模板使用说明&amp;基础参数'!$E$10)),IF(K7291="中",IF(L7291="删除",J7291*'模板使用说明&amp;基础参数'!$E$6*'模板使用说明&amp;基础参数'!$E$12,IF(L7291="修改",J7291*'模板使用说明&amp;基础参数'!$E$6*'模板使用说明&amp;基础参数'!$E$11,J7291*'模板使用说明&amp;基础参数'!$E$6*'模板使用说明&amp;基础参数'!$E$10)),IF(L7291="删除",J7291*'模板使用说明&amp;基础参数'!$E$7*'模板使用说明&amp;基础参数'!$E$12,IF(L7291="修改",J7291*'模板使用说明&amp;基础参数'!$E$7*'模板使用说明&amp;基础参数'!$E$11,J7291*'模板使用说明&amp;基础参数'!$E$7*'模板使用说明&amp;基础参数'!$E$10)))))</f>
        <v/>
      </c>
      <c r="N7291" s="10"/>
    </row>
    <row r="7292" ht="14.4" customHeight="1" spans="1:14">
      <c r="A7292" s="68">
        <f t="shared" si="114"/>
        <v>7287</v>
      </c>
      <c r="B7292" s="69"/>
      <c r="C7292" s="69"/>
      <c r="D7292" s="69"/>
      <c r="E7292" s="69"/>
      <c r="F7292" s="69"/>
      <c r="G7292" s="69"/>
      <c r="H7292" s="70"/>
      <c r="I7292" s="68"/>
      <c r="J7292" s="8" t="str">
        <f>IF(I7292="ILF",IF($C$1="预估功能点",'模板使用说明&amp;基础参数'!$E$15,'模板使用说明&amp;基础参数'!$E$22),IF(I7292="EIF",IF($C$1="预估功能点",'模板使用说明&amp;基础参数'!$E$16,'模板使用说明&amp;基础参数'!$E$23),IF(I7292="EI",IF($C$1="预估功能点",'模板使用说明&amp;基础参数'!$E$17,'模板使用说明&amp;基础参数'!$E$24),IF(I7292="EO",IF($C$1="预估功能点",'模板使用说明&amp;基础参数'!$E$18,'模板使用说明&amp;基础参数'!$E$25),IF(I7292="EQ",IF($C$1="预估功能点",'模板使用说明&amp;基础参数'!$E$19,'模板使用说明&amp;基础参数'!$E$26),"")))))</f>
        <v/>
      </c>
      <c r="K7292" s="81"/>
      <c r="L7292" s="81"/>
      <c r="M7292" s="82" t="str">
        <f>IF(J7292="","",IF(K7292="高",IF(L7292="删除",J7292*'模板使用说明&amp;基础参数'!$E$5*'模板使用说明&amp;基础参数'!$E$12,IF(L7292="修改",J7292*'模板使用说明&amp;基础参数'!$E$5*'模板使用说明&amp;基础参数'!$E$11,J7292*'模板使用说明&amp;基础参数'!$E$5*'模板使用说明&amp;基础参数'!$E$10)),IF(K7292="中",IF(L7292="删除",J7292*'模板使用说明&amp;基础参数'!$E$6*'模板使用说明&amp;基础参数'!$E$12,IF(L7292="修改",J7292*'模板使用说明&amp;基础参数'!$E$6*'模板使用说明&amp;基础参数'!$E$11,J7292*'模板使用说明&amp;基础参数'!$E$6*'模板使用说明&amp;基础参数'!$E$10)),IF(L7292="删除",J7292*'模板使用说明&amp;基础参数'!$E$7*'模板使用说明&amp;基础参数'!$E$12,IF(L7292="修改",J7292*'模板使用说明&amp;基础参数'!$E$7*'模板使用说明&amp;基础参数'!$E$11,J7292*'模板使用说明&amp;基础参数'!$E$7*'模板使用说明&amp;基础参数'!$E$10)))))</f>
        <v/>
      </c>
      <c r="N7292" s="83"/>
    </row>
    <row r="7293" ht="14.4" customHeight="1" spans="1:14">
      <c r="A7293" s="68">
        <f t="shared" si="114"/>
        <v>7288</v>
      </c>
      <c r="B7293" s="69"/>
      <c r="C7293" s="69"/>
      <c r="D7293" s="69"/>
      <c r="E7293" s="69"/>
      <c r="F7293" s="69"/>
      <c r="G7293" s="69"/>
      <c r="H7293" s="70"/>
      <c r="I7293" s="68"/>
      <c r="J7293" s="8" t="str">
        <f>IF(I7293="ILF",IF($C$1="预估功能点",'模板使用说明&amp;基础参数'!$E$15,'模板使用说明&amp;基础参数'!$E$22),IF(I7293="EIF",IF($C$1="预估功能点",'模板使用说明&amp;基础参数'!$E$16,'模板使用说明&amp;基础参数'!$E$23),IF(I7293="EI",IF($C$1="预估功能点",'模板使用说明&amp;基础参数'!$E$17,'模板使用说明&amp;基础参数'!$E$24),IF(I7293="EO",IF($C$1="预估功能点",'模板使用说明&amp;基础参数'!$E$18,'模板使用说明&amp;基础参数'!$E$25),IF(I7293="EQ",IF($C$1="预估功能点",'模板使用说明&amp;基础参数'!$E$19,'模板使用说明&amp;基础参数'!$E$26),"")))))</f>
        <v/>
      </c>
      <c r="K7293" s="81"/>
      <c r="L7293" s="81"/>
      <c r="M7293" s="82" t="str">
        <f>IF(J7293="","",IF(K7293="高",IF(L7293="删除",J7293*'模板使用说明&amp;基础参数'!$E$5*'模板使用说明&amp;基础参数'!$E$12,IF(L7293="修改",J7293*'模板使用说明&amp;基础参数'!$E$5*'模板使用说明&amp;基础参数'!$E$11,J7293*'模板使用说明&amp;基础参数'!$E$5*'模板使用说明&amp;基础参数'!$E$10)),IF(K7293="中",IF(L7293="删除",J7293*'模板使用说明&amp;基础参数'!$E$6*'模板使用说明&amp;基础参数'!$E$12,IF(L7293="修改",J7293*'模板使用说明&amp;基础参数'!$E$6*'模板使用说明&amp;基础参数'!$E$11,J7293*'模板使用说明&amp;基础参数'!$E$6*'模板使用说明&amp;基础参数'!$E$10)),IF(L7293="删除",J7293*'模板使用说明&amp;基础参数'!$E$7*'模板使用说明&amp;基础参数'!$E$12,IF(L7293="修改",J7293*'模板使用说明&amp;基础参数'!$E$7*'模板使用说明&amp;基础参数'!$E$11,J7293*'模板使用说明&amp;基础参数'!$E$7*'模板使用说明&amp;基础参数'!$E$10)))))</f>
        <v/>
      </c>
      <c r="N7293" s="10"/>
    </row>
    <row r="7294" ht="14.4" customHeight="1" spans="1:14">
      <c r="A7294" s="68">
        <f t="shared" si="114"/>
        <v>7289</v>
      </c>
      <c r="B7294" s="69"/>
      <c r="C7294" s="69"/>
      <c r="D7294" s="69"/>
      <c r="E7294" s="69"/>
      <c r="F7294" s="69"/>
      <c r="G7294" s="69"/>
      <c r="H7294" s="70"/>
      <c r="I7294" s="68"/>
      <c r="J7294" s="8" t="str">
        <f>IF(I7294="ILF",IF($C$1="预估功能点",'模板使用说明&amp;基础参数'!$E$15,'模板使用说明&amp;基础参数'!$E$22),IF(I7294="EIF",IF($C$1="预估功能点",'模板使用说明&amp;基础参数'!$E$16,'模板使用说明&amp;基础参数'!$E$23),IF(I7294="EI",IF($C$1="预估功能点",'模板使用说明&amp;基础参数'!$E$17,'模板使用说明&amp;基础参数'!$E$24),IF(I7294="EO",IF($C$1="预估功能点",'模板使用说明&amp;基础参数'!$E$18,'模板使用说明&amp;基础参数'!$E$25),IF(I7294="EQ",IF($C$1="预估功能点",'模板使用说明&amp;基础参数'!$E$19,'模板使用说明&amp;基础参数'!$E$26),"")))))</f>
        <v/>
      </c>
      <c r="K7294" s="81"/>
      <c r="L7294" s="81"/>
      <c r="M7294" s="82" t="str">
        <f>IF(J7294="","",IF(K7294="高",IF(L7294="删除",J7294*'模板使用说明&amp;基础参数'!$E$5*'模板使用说明&amp;基础参数'!$E$12,IF(L7294="修改",J7294*'模板使用说明&amp;基础参数'!$E$5*'模板使用说明&amp;基础参数'!$E$11,J7294*'模板使用说明&amp;基础参数'!$E$5*'模板使用说明&amp;基础参数'!$E$10)),IF(K7294="中",IF(L7294="删除",J7294*'模板使用说明&amp;基础参数'!$E$6*'模板使用说明&amp;基础参数'!$E$12,IF(L7294="修改",J7294*'模板使用说明&amp;基础参数'!$E$6*'模板使用说明&amp;基础参数'!$E$11,J7294*'模板使用说明&amp;基础参数'!$E$6*'模板使用说明&amp;基础参数'!$E$10)),IF(L7294="删除",J7294*'模板使用说明&amp;基础参数'!$E$7*'模板使用说明&amp;基础参数'!$E$12,IF(L7294="修改",J7294*'模板使用说明&amp;基础参数'!$E$7*'模板使用说明&amp;基础参数'!$E$11,J7294*'模板使用说明&amp;基础参数'!$E$7*'模板使用说明&amp;基础参数'!$E$10)))))</f>
        <v/>
      </c>
      <c r="N7294" s="10"/>
    </row>
    <row r="7295" ht="14.4" customHeight="1" spans="1:14">
      <c r="A7295" s="68">
        <f t="shared" si="114"/>
        <v>7290</v>
      </c>
      <c r="B7295" s="69"/>
      <c r="C7295" s="69"/>
      <c r="D7295" s="69"/>
      <c r="E7295" s="69"/>
      <c r="F7295" s="69"/>
      <c r="G7295" s="69"/>
      <c r="H7295" s="70"/>
      <c r="I7295" s="68"/>
      <c r="J7295" s="8" t="str">
        <f>IF(I7295="ILF",IF($C$1="预估功能点",'模板使用说明&amp;基础参数'!$E$15,'模板使用说明&amp;基础参数'!$E$22),IF(I7295="EIF",IF($C$1="预估功能点",'模板使用说明&amp;基础参数'!$E$16,'模板使用说明&amp;基础参数'!$E$23),IF(I7295="EI",IF($C$1="预估功能点",'模板使用说明&amp;基础参数'!$E$17,'模板使用说明&amp;基础参数'!$E$24),IF(I7295="EO",IF($C$1="预估功能点",'模板使用说明&amp;基础参数'!$E$18,'模板使用说明&amp;基础参数'!$E$25),IF(I7295="EQ",IF($C$1="预估功能点",'模板使用说明&amp;基础参数'!$E$19,'模板使用说明&amp;基础参数'!$E$26),"")))))</f>
        <v/>
      </c>
      <c r="K7295" s="81"/>
      <c r="L7295" s="81"/>
      <c r="M7295" s="82" t="str">
        <f>IF(J7295="","",IF(K7295="高",IF(L7295="删除",J7295*'模板使用说明&amp;基础参数'!$E$5*'模板使用说明&amp;基础参数'!$E$12,IF(L7295="修改",J7295*'模板使用说明&amp;基础参数'!$E$5*'模板使用说明&amp;基础参数'!$E$11,J7295*'模板使用说明&amp;基础参数'!$E$5*'模板使用说明&amp;基础参数'!$E$10)),IF(K7295="中",IF(L7295="删除",J7295*'模板使用说明&amp;基础参数'!$E$6*'模板使用说明&amp;基础参数'!$E$12,IF(L7295="修改",J7295*'模板使用说明&amp;基础参数'!$E$6*'模板使用说明&amp;基础参数'!$E$11,J7295*'模板使用说明&amp;基础参数'!$E$6*'模板使用说明&amp;基础参数'!$E$10)),IF(L7295="删除",J7295*'模板使用说明&amp;基础参数'!$E$7*'模板使用说明&amp;基础参数'!$E$12,IF(L7295="修改",J7295*'模板使用说明&amp;基础参数'!$E$7*'模板使用说明&amp;基础参数'!$E$11,J7295*'模板使用说明&amp;基础参数'!$E$7*'模板使用说明&amp;基础参数'!$E$10)))))</f>
        <v/>
      </c>
      <c r="N7295" s="10"/>
    </row>
    <row r="7296" ht="14.4" customHeight="1" spans="1:14">
      <c r="A7296" s="68">
        <f t="shared" si="114"/>
        <v>7291</v>
      </c>
      <c r="B7296" s="69"/>
      <c r="C7296" s="69"/>
      <c r="D7296" s="69"/>
      <c r="E7296" s="69"/>
      <c r="F7296" s="69"/>
      <c r="G7296" s="69"/>
      <c r="H7296" s="70"/>
      <c r="I7296" s="68"/>
      <c r="J7296" s="8" t="str">
        <f>IF(I7296="ILF",IF($C$1="预估功能点",'模板使用说明&amp;基础参数'!$E$15,'模板使用说明&amp;基础参数'!$E$22),IF(I7296="EIF",IF($C$1="预估功能点",'模板使用说明&amp;基础参数'!$E$16,'模板使用说明&amp;基础参数'!$E$23),IF(I7296="EI",IF($C$1="预估功能点",'模板使用说明&amp;基础参数'!$E$17,'模板使用说明&amp;基础参数'!$E$24),IF(I7296="EO",IF($C$1="预估功能点",'模板使用说明&amp;基础参数'!$E$18,'模板使用说明&amp;基础参数'!$E$25),IF(I7296="EQ",IF($C$1="预估功能点",'模板使用说明&amp;基础参数'!$E$19,'模板使用说明&amp;基础参数'!$E$26),"")))))</f>
        <v/>
      </c>
      <c r="K7296" s="81"/>
      <c r="L7296" s="81"/>
      <c r="M7296" s="82" t="str">
        <f>IF(J7296="","",IF(K7296="高",IF(L7296="删除",J7296*'模板使用说明&amp;基础参数'!$E$5*'模板使用说明&amp;基础参数'!$E$12,IF(L7296="修改",J7296*'模板使用说明&amp;基础参数'!$E$5*'模板使用说明&amp;基础参数'!$E$11,J7296*'模板使用说明&amp;基础参数'!$E$5*'模板使用说明&amp;基础参数'!$E$10)),IF(K7296="中",IF(L7296="删除",J7296*'模板使用说明&amp;基础参数'!$E$6*'模板使用说明&amp;基础参数'!$E$12,IF(L7296="修改",J7296*'模板使用说明&amp;基础参数'!$E$6*'模板使用说明&amp;基础参数'!$E$11,J7296*'模板使用说明&amp;基础参数'!$E$6*'模板使用说明&amp;基础参数'!$E$10)),IF(L7296="删除",J7296*'模板使用说明&amp;基础参数'!$E$7*'模板使用说明&amp;基础参数'!$E$12,IF(L7296="修改",J7296*'模板使用说明&amp;基础参数'!$E$7*'模板使用说明&amp;基础参数'!$E$11,J7296*'模板使用说明&amp;基础参数'!$E$7*'模板使用说明&amp;基础参数'!$E$10)))))</f>
        <v/>
      </c>
      <c r="N7296" s="10"/>
    </row>
    <row r="7297" ht="14.4" customHeight="1" spans="1:14">
      <c r="A7297" s="68">
        <f t="shared" si="114"/>
        <v>7292</v>
      </c>
      <c r="B7297" s="69"/>
      <c r="C7297" s="69"/>
      <c r="D7297" s="69"/>
      <c r="E7297" s="69"/>
      <c r="F7297" s="69"/>
      <c r="G7297" s="69"/>
      <c r="H7297" s="70"/>
      <c r="I7297" s="68"/>
      <c r="J7297" s="8" t="str">
        <f>IF(I7297="ILF",IF($C$1="预估功能点",'模板使用说明&amp;基础参数'!$E$15,'模板使用说明&amp;基础参数'!$E$22),IF(I7297="EIF",IF($C$1="预估功能点",'模板使用说明&amp;基础参数'!$E$16,'模板使用说明&amp;基础参数'!$E$23),IF(I7297="EI",IF($C$1="预估功能点",'模板使用说明&amp;基础参数'!$E$17,'模板使用说明&amp;基础参数'!$E$24),IF(I7297="EO",IF($C$1="预估功能点",'模板使用说明&amp;基础参数'!$E$18,'模板使用说明&amp;基础参数'!$E$25),IF(I7297="EQ",IF($C$1="预估功能点",'模板使用说明&amp;基础参数'!$E$19,'模板使用说明&amp;基础参数'!$E$26),"")))))</f>
        <v/>
      </c>
      <c r="K7297" s="81"/>
      <c r="L7297" s="81"/>
      <c r="M7297" s="82" t="str">
        <f>IF(J7297="","",IF(K7297="高",IF(L7297="删除",J7297*'模板使用说明&amp;基础参数'!$E$5*'模板使用说明&amp;基础参数'!$E$12,IF(L7297="修改",J7297*'模板使用说明&amp;基础参数'!$E$5*'模板使用说明&amp;基础参数'!$E$11,J7297*'模板使用说明&amp;基础参数'!$E$5*'模板使用说明&amp;基础参数'!$E$10)),IF(K7297="中",IF(L7297="删除",J7297*'模板使用说明&amp;基础参数'!$E$6*'模板使用说明&amp;基础参数'!$E$12,IF(L7297="修改",J7297*'模板使用说明&amp;基础参数'!$E$6*'模板使用说明&amp;基础参数'!$E$11,J7297*'模板使用说明&amp;基础参数'!$E$6*'模板使用说明&amp;基础参数'!$E$10)),IF(L7297="删除",J7297*'模板使用说明&amp;基础参数'!$E$7*'模板使用说明&amp;基础参数'!$E$12,IF(L7297="修改",J7297*'模板使用说明&amp;基础参数'!$E$7*'模板使用说明&amp;基础参数'!$E$11,J7297*'模板使用说明&amp;基础参数'!$E$7*'模板使用说明&amp;基础参数'!$E$10)))))</f>
        <v/>
      </c>
      <c r="N7297" s="10"/>
    </row>
    <row r="7298" ht="14.4" customHeight="1" spans="1:14">
      <c r="A7298" s="68">
        <f t="shared" si="114"/>
        <v>7293</v>
      </c>
      <c r="B7298" s="69"/>
      <c r="C7298" s="69"/>
      <c r="D7298" s="69"/>
      <c r="E7298" s="69"/>
      <c r="F7298" s="69"/>
      <c r="G7298" s="69"/>
      <c r="H7298" s="70"/>
      <c r="I7298" s="68"/>
      <c r="J7298" s="8" t="str">
        <f>IF(I7298="ILF",IF($C$1="预估功能点",'模板使用说明&amp;基础参数'!$E$15,'模板使用说明&amp;基础参数'!$E$22),IF(I7298="EIF",IF($C$1="预估功能点",'模板使用说明&amp;基础参数'!$E$16,'模板使用说明&amp;基础参数'!$E$23),IF(I7298="EI",IF($C$1="预估功能点",'模板使用说明&amp;基础参数'!$E$17,'模板使用说明&amp;基础参数'!$E$24),IF(I7298="EO",IF($C$1="预估功能点",'模板使用说明&amp;基础参数'!$E$18,'模板使用说明&amp;基础参数'!$E$25),IF(I7298="EQ",IF($C$1="预估功能点",'模板使用说明&amp;基础参数'!$E$19,'模板使用说明&amp;基础参数'!$E$26),"")))))</f>
        <v/>
      </c>
      <c r="K7298" s="81"/>
      <c r="L7298" s="81"/>
      <c r="M7298" s="82" t="str">
        <f>IF(J7298="","",IF(K7298="高",IF(L7298="删除",J7298*'模板使用说明&amp;基础参数'!$E$5*'模板使用说明&amp;基础参数'!$E$12,IF(L7298="修改",J7298*'模板使用说明&amp;基础参数'!$E$5*'模板使用说明&amp;基础参数'!$E$11,J7298*'模板使用说明&amp;基础参数'!$E$5*'模板使用说明&amp;基础参数'!$E$10)),IF(K7298="中",IF(L7298="删除",J7298*'模板使用说明&amp;基础参数'!$E$6*'模板使用说明&amp;基础参数'!$E$12,IF(L7298="修改",J7298*'模板使用说明&amp;基础参数'!$E$6*'模板使用说明&amp;基础参数'!$E$11,J7298*'模板使用说明&amp;基础参数'!$E$6*'模板使用说明&amp;基础参数'!$E$10)),IF(L7298="删除",J7298*'模板使用说明&amp;基础参数'!$E$7*'模板使用说明&amp;基础参数'!$E$12,IF(L7298="修改",J7298*'模板使用说明&amp;基础参数'!$E$7*'模板使用说明&amp;基础参数'!$E$11,J7298*'模板使用说明&amp;基础参数'!$E$7*'模板使用说明&amp;基础参数'!$E$10)))))</f>
        <v/>
      </c>
      <c r="N7298" s="10"/>
    </row>
    <row r="7299" ht="14.4" customHeight="1" spans="1:14">
      <c r="A7299" s="68">
        <f t="shared" si="114"/>
        <v>7294</v>
      </c>
      <c r="B7299" s="69"/>
      <c r="C7299" s="69"/>
      <c r="D7299" s="69"/>
      <c r="E7299" s="69"/>
      <c r="F7299" s="69"/>
      <c r="G7299" s="69"/>
      <c r="H7299" s="70"/>
      <c r="I7299" s="68"/>
      <c r="J7299" s="8" t="str">
        <f>IF(I7299="ILF",IF($C$1="预估功能点",'模板使用说明&amp;基础参数'!$E$15,'模板使用说明&amp;基础参数'!$E$22),IF(I7299="EIF",IF($C$1="预估功能点",'模板使用说明&amp;基础参数'!$E$16,'模板使用说明&amp;基础参数'!$E$23),IF(I7299="EI",IF($C$1="预估功能点",'模板使用说明&amp;基础参数'!$E$17,'模板使用说明&amp;基础参数'!$E$24),IF(I7299="EO",IF($C$1="预估功能点",'模板使用说明&amp;基础参数'!$E$18,'模板使用说明&amp;基础参数'!$E$25),IF(I7299="EQ",IF($C$1="预估功能点",'模板使用说明&amp;基础参数'!$E$19,'模板使用说明&amp;基础参数'!$E$26),"")))))</f>
        <v/>
      </c>
      <c r="K7299" s="81"/>
      <c r="L7299" s="81"/>
      <c r="M7299" s="82" t="str">
        <f>IF(J7299="","",IF(K7299="高",IF(L7299="删除",J7299*'模板使用说明&amp;基础参数'!$E$5*'模板使用说明&amp;基础参数'!$E$12,IF(L7299="修改",J7299*'模板使用说明&amp;基础参数'!$E$5*'模板使用说明&amp;基础参数'!$E$11,J7299*'模板使用说明&amp;基础参数'!$E$5*'模板使用说明&amp;基础参数'!$E$10)),IF(K7299="中",IF(L7299="删除",J7299*'模板使用说明&amp;基础参数'!$E$6*'模板使用说明&amp;基础参数'!$E$12,IF(L7299="修改",J7299*'模板使用说明&amp;基础参数'!$E$6*'模板使用说明&amp;基础参数'!$E$11,J7299*'模板使用说明&amp;基础参数'!$E$6*'模板使用说明&amp;基础参数'!$E$10)),IF(L7299="删除",J7299*'模板使用说明&amp;基础参数'!$E$7*'模板使用说明&amp;基础参数'!$E$12,IF(L7299="修改",J7299*'模板使用说明&amp;基础参数'!$E$7*'模板使用说明&amp;基础参数'!$E$11,J7299*'模板使用说明&amp;基础参数'!$E$7*'模板使用说明&amp;基础参数'!$E$10)))))</f>
        <v/>
      </c>
      <c r="N7299" s="10"/>
    </row>
    <row r="7300" ht="14.4" customHeight="1" spans="1:14">
      <c r="A7300" s="68">
        <f t="shared" ref="A7300:A7363" si="115">ROW()-5</f>
        <v>7295</v>
      </c>
      <c r="B7300" s="69"/>
      <c r="C7300" s="69"/>
      <c r="D7300" s="69"/>
      <c r="E7300" s="69"/>
      <c r="F7300" s="69"/>
      <c r="G7300" s="69"/>
      <c r="H7300" s="70"/>
      <c r="I7300" s="68"/>
      <c r="J7300" s="8" t="str">
        <f>IF(I7300="ILF",IF($C$1="预估功能点",'模板使用说明&amp;基础参数'!$E$15,'模板使用说明&amp;基础参数'!$E$22),IF(I7300="EIF",IF($C$1="预估功能点",'模板使用说明&amp;基础参数'!$E$16,'模板使用说明&amp;基础参数'!$E$23),IF(I7300="EI",IF($C$1="预估功能点",'模板使用说明&amp;基础参数'!$E$17,'模板使用说明&amp;基础参数'!$E$24),IF(I7300="EO",IF($C$1="预估功能点",'模板使用说明&amp;基础参数'!$E$18,'模板使用说明&amp;基础参数'!$E$25),IF(I7300="EQ",IF($C$1="预估功能点",'模板使用说明&amp;基础参数'!$E$19,'模板使用说明&amp;基础参数'!$E$26),"")))))</f>
        <v/>
      </c>
      <c r="K7300" s="81"/>
      <c r="L7300" s="81"/>
      <c r="M7300" s="82" t="str">
        <f>IF(J7300="","",IF(K7300="高",IF(L7300="删除",J7300*'模板使用说明&amp;基础参数'!$E$5*'模板使用说明&amp;基础参数'!$E$12,IF(L7300="修改",J7300*'模板使用说明&amp;基础参数'!$E$5*'模板使用说明&amp;基础参数'!$E$11,J7300*'模板使用说明&amp;基础参数'!$E$5*'模板使用说明&amp;基础参数'!$E$10)),IF(K7300="中",IF(L7300="删除",J7300*'模板使用说明&amp;基础参数'!$E$6*'模板使用说明&amp;基础参数'!$E$12,IF(L7300="修改",J7300*'模板使用说明&amp;基础参数'!$E$6*'模板使用说明&amp;基础参数'!$E$11,J7300*'模板使用说明&amp;基础参数'!$E$6*'模板使用说明&amp;基础参数'!$E$10)),IF(L7300="删除",J7300*'模板使用说明&amp;基础参数'!$E$7*'模板使用说明&amp;基础参数'!$E$12,IF(L7300="修改",J7300*'模板使用说明&amp;基础参数'!$E$7*'模板使用说明&amp;基础参数'!$E$11,J7300*'模板使用说明&amp;基础参数'!$E$7*'模板使用说明&amp;基础参数'!$E$10)))))</f>
        <v/>
      </c>
      <c r="N7300" s="10"/>
    </row>
    <row r="7301" ht="14.4" customHeight="1" spans="1:14">
      <c r="A7301" s="68">
        <f t="shared" si="115"/>
        <v>7296</v>
      </c>
      <c r="B7301" s="69"/>
      <c r="C7301" s="69"/>
      <c r="D7301" s="69"/>
      <c r="E7301" s="69"/>
      <c r="F7301" s="69"/>
      <c r="G7301" s="69"/>
      <c r="H7301" s="70"/>
      <c r="I7301" s="68"/>
      <c r="J7301" s="8" t="str">
        <f>IF(I7301="ILF",IF($C$1="预估功能点",'模板使用说明&amp;基础参数'!$E$15,'模板使用说明&amp;基础参数'!$E$22),IF(I7301="EIF",IF($C$1="预估功能点",'模板使用说明&amp;基础参数'!$E$16,'模板使用说明&amp;基础参数'!$E$23),IF(I7301="EI",IF($C$1="预估功能点",'模板使用说明&amp;基础参数'!$E$17,'模板使用说明&amp;基础参数'!$E$24),IF(I7301="EO",IF($C$1="预估功能点",'模板使用说明&amp;基础参数'!$E$18,'模板使用说明&amp;基础参数'!$E$25),IF(I7301="EQ",IF($C$1="预估功能点",'模板使用说明&amp;基础参数'!$E$19,'模板使用说明&amp;基础参数'!$E$26),"")))))</f>
        <v/>
      </c>
      <c r="K7301" s="81"/>
      <c r="L7301" s="81"/>
      <c r="M7301" s="82" t="str">
        <f>IF(J7301="","",IF(K7301="高",IF(L7301="删除",J7301*'模板使用说明&amp;基础参数'!$E$5*'模板使用说明&amp;基础参数'!$E$12,IF(L7301="修改",J7301*'模板使用说明&amp;基础参数'!$E$5*'模板使用说明&amp;基础参数'!$E$11,J7301*'模板使用说明&amp;基础参数'!$E$5*'模板使用说明&amp;基础参数'!$E$10)),IF(K7301="中",IF(L7301="删除",J7301*'模板使用说明&amp;基础参数'!$E$6*'模板使用说明&amp;基础参数'!$E$12,IF(L7301="修改",J7301*'模板使用说明&amp;基础参数'!$E$6*'模板使用说明&amp;基础参数'!$E$11,J7301*'模板使用说明&amp;基础参数'!$E$6*'模板使用说明&amp;基础参数'!$E$10)),IF(L7301="删除",J7301*'模板使用说明&amp;基础参数'!$E$7*'模板使用说明&amp;基础参数'!$E$12,IF(L7301="修改",J7301*'模板使用说明&amp;基础参数'!$E$7*'模板使用说明&amp;基础参数'!$E$11,J7301*'模板使用说明&amp;基础参数'!$E$7*'模板使用说明&amp;基础参数'!$E$10)))))</f>
        <v/>
      </c>
      <c r="N7301" s="10"/>
    </row>
    <row r="7302" ht="14.4" customHeight="1" spans="1:14">
      <c r="A7302" s="68">
        <f t="shared" si="115"/>
        <v>7297</v>
      </c>
      <c r="B7302" s="69"/>
      <c r="C7302" s="69"/>
      <c r="D7302" s="69"/>
      <c r="E7302" s="69"/>
      <c r="F7302" s="69"/>
      <c r="G7302" s="69"/>
      <c r="H7302" s="70"/>
      <c r="I7302" s="68"/>
      <c r="J7302" s="8" t="str">
        <f>IF(I7302="ILF",IF($C$1="预估功能点",'模板使用说明&amp;基础参数'!$E$15,'模板使用说明&amp;基础参数'!$E$22),IF(I7302="EIF",IF($C$1="预估功能点",'模板使用说明&amp;基础参数'!$E$16,'模板使用说明&amp;基础参数'!$E$23),IF(I7302="EI",IF($C$1="预估功能点",'模板使用说明&amp;基础参数'!$E$17,'模板使用说明&amp;基础参数'!$E$24),IF(I7302="EO",IF($C$1="预估功能点",'模板使用说明&amp;基础参数'!$E$18,'模板使用说明&amp;基础参数'!$E$25),IF(I7302="EQ",IF($C$1="预估功能点",'模板使用说明&amp;基础参数'!$E$19,'模板使用说明&amp;基础参数'!$E$26),"")))))</f>
        <v/>
      </c>
      <c r="K7302" s="81"/>
      <c r="L7302" s="81"/>
      <c r="M7302" s="82" t="str">
        <f>IF(J7302="","",IF(K7302="高",IF(L7302="删除",J7302*'模板使用说明&amp;基础参数'!$E$5*'模板使用说明&amp;基础参数'!$E$12,IF(L7302="修改",J7302*'模板使用说明&amp;基础参数'!$E$5*'模板使用说明&amp;基础参数'!$E$11,J7302*'模板使用说明&amp;基础参数'!$E$5*'模板使用说明&amp;基础参数'!$E$10)),IF(K7302="中",IF(L7302="删除",J7302*'模板使用说明&amp;基础参数'!$E$6*'模板使用说明&amp;基础参数'!$E$12,IF(L7302="修改",J7302*'模板使用说明&amp;基础参数'!$E$6*'模板使用说明&amp;基础参数'!$E$11,J7302*'模板使用说明&amp;基础参数'!$E$6*'模板使用说明&amp;基础参数'!$E$10)),IF(L7302="删除",J7302*'模板使用说明&amp;基础参数'!$E$7*'模板使用说明&amp;基础参数'!$E$12,IF(L7302="修改",J7302*'模板使用说明&amp;基础参数'!$E$7*'模板使用说明&amp;基础参数'!$E$11,J7302*'模板使用说明&amp;基础参数'!$E$7*'模板使用说明&amp;基础参数'!$E$10)))))</f>
        <v/>
      </c>
      <c r="N7302" s="10"/>
    </row>
    <row r="7303" ht="14.4" customHeight="1" spans="1:14">
      <c r="A7303" s="68">
        <f t="shared" si="115"/>
        <v>7298</v>
      </c>
      <c r="B7303" s="69"/>
      <c r="C7303" s="69"/>
      <c r="D7303" s="69"/>
      <c r="E7303" s="69"/>
      <c r="F7303" s="69"/>
      <c r="G7303" s="69"/>
      <c r="H7303" s="70"/>
      <c r="I7303" s="68"/>
      <c r="J7303" s="8" t="str">
        <f>IF(I7303="ILF",IF($C$1="预估功能点",'模板使用说明&amp;基础参数'!$E$15,'模板使用说明&amp;基础参数'!$E$22),IF(I7303="EIF",IF($C$1="预估功能点",'模板使用说明&amp;基础参数'!$E$16,'模板使用说明&amp;基础参数'!$E$23),IF(I7303="EI",IF($C$1="预估功能点",'模板使用说明&amp;基础参数'!$E$17,'模板使用说明&amp;基础参数'!$E$24),IF(I7303="EO",IF($C$1="预估功能点",'模板使用说明&amp;基础参数'!$E$18,'模板使用说明&amp;基础参数'!$E$25),IF(I7303="EQ",IF($C$1="预估功能点",'模板使用说明&amp;基础参数'!$E$19,'模板使用说明&amp;基础参数'!$E$26),"")))))</f>
        <v/>
      </c>
      <c r="K7303" s="81"/>
      <c r="L7303" s="81"/>
      <c r="M7303" s="82" t="str">
        <f>IF(J7303="","",IF(K7303="高",IF(L7303="删除",J7303*'模板使用说明&amp;基础参数'!$E$5*'模板使用说明&amp;基础参数'!$E$12,IF(L7303="修改",J7303*'模板使用说明&amp;基础参数'!$E$5*'模板使用说明&amp;基础参数'!$E$11,J7303*'模板使用说明&amp;基础参数'!$E$5*'模板使用说明&amp;基础参数'!$E$10)),IF(K7303="中",IF(L7303="删除",J7303*'模板使用说明&amp;基础参数'!$E$6*'模板使用说明&amp;基础参数'!$E$12,IF(L7303="修改",J7303*'模板使用说明&amp;基础参数'!$E$6*'模板使用说明&amp;基础参数'!$E$11,J7303*'模板使用说明&amp;基础参数'!$E$6*'模板使用说明&amp;基础参数'!$E$10)),IF(L7303="删除",J7303*'模板使用说明&amp;基础参数'!$E$7*'模板使用说明&amp;基础参数'!$E$12,IF(L7303="修改",J7303*'模板使用说明&amp;基础参数'!$E$7*'模板使用说明&amp;基础参数'!$E$11,J7303*'模板使用说明&amp;基础参数'!$E$7*'模板使用说明&amp;基础参数'!$E$10)))))</f>
        <v/>
      </c>
      <c r="N7303" s="10"/>
    </row>
    <row r="7304" ht="14.4" customHeight="1" spans="1:14">
      <c r="A7304" s="68">
        <f t="shared" si="115"/>
        <v>7299</v>
      </c>
      <c r="B7304" s="69"/>
      <c r="C7304" s="69"/>
      <c r="D7304" s="69"/>
      <c r="E7304" s="69"/>
      <c r="F7304" s="69"/>
      <c r="G7304" s="69"/>
      <c r="H7304" s="70"/>
      <c r="I7304" s="68"/>
      <c r="J7304" s="8" t="str">
        <f>IF(I7304="ILF",IF($C$1="预估功能点",'模板使用说明&amp;基础参数'!$E$15,'模板使用说明&amp;基础参数'!$E$22),IF(I7304="EIF",IF($C$1="预估功能点",'模板使用说明&amp;基础参数'!$E$16,'模板使用说明&amp;基础参数'!$E$23),IF(I7304="EI",IF($C$1="预估功能点",'模板使用说明&amp;基础参数'!$E$17,'模板使用说明&amp;基础参数'!$E$24),IF(I7304="EO",IF($C$1="预估功能点",'模板使用说明&amp;基础参数'!$E$18,'模板使用说明&amp;基础参数'!$E$25),IF(I7304="EQ",IF($C$1="预估功能点",'模板使用说明&amp;基础参数'!$E$19,'模板使用说明&amp;基础参数'!$E$26),"")))))</f>
        <v/>
      </c>
      <c r="K7304" s="81"/>
      <c r="L7304" s="81"/>
      <c r="M7304" s="82" t="str">
        <f>IF(J7304="","",IF(K7304="高",IF(L7304="删除",J7304*'模板使用说明&amp;基础参数'!$E$5*'模板使用说明&amp;基础参数'!$E$12,IF(L7304="修改",J7304*'模板使用说明&amp;基础参数'!$E$5*'模板使用说明&amp;基础参数'!$E$11,J7304*'模板使用说明&amp;基础参数'!$E$5*'模板使用说明&amp;基础参数'!$E$10)),IF(K7304="中",IF(L7304="删除",J7304*'模板使用说明&amp;基础参数'!$E$6*'模板使用说明&amp;基础参数'!$E$12,IF(L7304="修改",J7304*'模板使用说明&amp;基础参数'!$E$6*'模板使用说明&amp;基础参数'!$E$11,J7304*'模板使用说明&amp;基础参数'!$E$6*'模板使用说明&amp;基础参数'!$E$10)),IF(L7304="删除",J7304*'模板使用说明&amp;基础参数'!$E$7*'模板使用说明&amp;基础参数'!$E$12,IF(L7304="修改",J7304*'模板使用说明&amp;基础参数'!$E$7*'模板使用说明&amp;基础参数'!$E$11,J7304*'模板使用说明&amp;基础参数'!$E$7*'模板使用说明&amp;基础参数'!$E$10)))))</f>
        <v/>
      </c>
      <c r="N7304" s="10"/>
    </row>
    <row r="7305" ht="14.4" customHeight="1" spans="1:14">
      <c r="A7305" s="68">
        <f t="shared" si="115"/>
        <v>7300</v>
      </c>
      <c r="B7305" s="69"/>
      <c r="C7305" s="69"/>
      <c r="D7305" s="69"/>
      <c r="E7305" s="69"/>
      <c r="F7305" s="69"/>
      <c r="G7305" s="69"/>
      <c r="H7305" s="70"/>
      <c r="I7305" s="68"/>
      <c r="J7305" s="8" t="str">
        <f>IF(I7305="ILF",IF($C$1="预估功能点",'模板使用说明&amp;基础参数'!$E$15,'模板使用说明&amp;基础参数'!$E$22),IF(I7305="EIF",IF($C$1="预估功能点",'模板使用说明&amp;基础参数'!$E$16,'模板使用说明&amp;基础参数'!$E$23),IF(I7305="EI",IF($C$1="预估功能点",'模板使用说明&amp;基础参数'!$E$17,'模板使用说明&amp;基础参数'!$E$24),IF(I7305="EO",IF($C$1="预估功能点",'模板使用说明&amp;基础参数'!$E$18,'模板使用说明&amp;基础参数'!$E$25),IF(I7305="EQ",IF($C$1="预估功能点",'模板使用说明&amp;基础参数'!$E$19,'模板使用说明&amp;基础参数'!$E$26),"")))))</f>
        <v/>
      </c>
      <c r="K7305" s="81"/>
      <c r="L7305" s="81"/>
      <c r="M7305" s="82" t="str">
        <f>IF(J7305="","",IF(K7305="高",IF(L7305="删除",J7305*'模板使用说明&amp;基础参数'!$E$5*'模板使用说明&amp;基础参数'!$E$12,IF(L7305="修改",J7305*'模板使用说明&amp;基础参数'!$E$5*'模板使用说明&amp;基础参数'!$E$11,J7305*'模板使用说明&amp;基础参数'!$E$5*'模板使用说明&amp;基础参数'!$E$10)),IF(K7305="中",IF(L7305="删除",J7305*'模板使用说明&amp;基础参数'!$E$6*'模板使用说明&amp;基础参数'!$E$12,IF(L7305="修改",J7305*'模板使用说明&amp;基础参数'!$E$6*'模板使用说明&amp;基础参数'!$E$11,J7305*'模板使用说明&amp;基础参数'!$E$6*'模板使用说明&amp;基础参数'!$E$10)),IF(L7305="删除",J7305*'模板使用说明&amp;基础参数'!$E$7*'模板使用说明&amp;基础参数'!$E$12,IF(L7305="修改",J7305*'模板使用说明&amp;基础参数'!$E$7*'模板使用说明&amp;基础参数'!$E$11,J7305*'模板使用说明&amp;基础参数'!$E$7*'模板使用说明&amp;基础参数'!$E$10)))))</f>
        <v/>
      </c>
      <c r="N7305" s="83"/>
    </row>
    <row r="7306" ht="14.4" customHeight="1" spans="1:14">
      <c r="A7306" s="68">
        <f t="shared" si="115"/>
        <v>7301</v>
      </c>
      <c r="B7306" s="69"/>
      <c r="C7306" s="69"/>
      <c r="D7306" s="69"/>
      <c r="E7306" s="69"/>
      <c r="F7306" s="69"/>
      <c r="G7306" s="69"/>
      <c r="H7306" s="70"/>
      <c r="I7306" s="68"/>
      <c r="J7306" s="8" t="str">
        <f>IF(I7306="ILF",IF($C$1="预估功能点",'模板使用说明&amp;基础参数'!$E$15,'模板使用说明&amp;基础参数'!$E$22),IF(I7306="EIF",IF($C$1="预估功能点",'模板使用说明&amp;基础参数'!$E$16,'模板使用说明&amp;基础参数'!$E$23),IF(I7306="EI",IF($C$1="预估功能点",'模板使用说明&amp;基础参数'!$E$17,'模板使用说明&amp;基础参数'!$E$24),IF(I7306="EO",IF($C$1="预估功能点",'模板使用说明&amp;基础参数'!$E$18,'模板使用说明&amp;基础参数'!$E$25),IF(I7306="EQ",IF($C$1="预估功能点",'模板使用说明&amp;基础参数'!$E$19,'模板使用说明&amp;基础参数'!$E$26),"")))))</f>
        <v/>
      </c>
      <c r="K7306" s="81"/>
      <c r="L7306" s="81"/>
      <c r="M7306" s="82" t="str">
        <f>IF(J7306="","",IF(K7306="高",IF(L7306="删除",J7306*'模板使用说明&amp;基础参数'!$E$5*'模板使用说明&amp;基础参数'!$E$12,IF(L7306="修改",J7306*'模板使用说明&amp;基础参数'!$E$5*'模板使用说明&amp;基础参数'!$E$11,J7306*'模板使用说明&amp;基础参数'!$E$5*'模板使用说明&amp;基础参数'!$E$10)),IF(K7306="中",IF(L7306="删除",J7306*'模板使用说明&amp;基础参数'!$E$6*'模板使用说明&amp;基础参数'!$E$12,IF(L7306="修改",J7306*'模板使用说明&amp;基础参数'!$E$6*'模板使用说明&amp;基础参数'!$E$11,J7306*'模板使用说明&amp;基础参数'!$E$6*'模板使用说明&amp;基础参数'!$E$10)),IF(L7306="删除",J7306*'模板使用说明&amp;基础参数'!$E$7*'模板使用说明&amp;基础参数'!$E$12,IF(L7306="修改",J7306*'模板使用说明&amp;基础参数'!$E$7*'模板使用说明&amp;基础参数'!$E$11,J7306*'模板使用说明&amp;基础参数'!$E$7*'模板使用说明&amp;基础参数'!$E$10)))))</f>
        <v/>
      </c>
      <c r="N7306" s="10"/>
    </row>
    <row r="7307" ht="14.4" customHeight="1" spans="1:14">
      <c r="A7307" s="68">
        <f t="shared" si="115"/>
        <v>7302</v>
      </c>
      <c r="B7307" s="69"/>
      <c r="C7307" s="69"/>
      <c r="D7307" s="69"/>
      <c r="E7307" s="69"/>
      <c r="F7307" s="69"/>
      <c r="G7307" s="69"/>
      <c r="H7307" s="70"/>
      <c r="I7307" s="68"/>
      <c r="J7307" s="8" t="str">
        <f>IF(I7307="ILF",IF($C$1="预估功能点",'模板使用说明&amp;基础参数'!$E$15,'模板使用说明&amp;基础参数'!$E$22),IF(I7307="EIF",IF($C$1="预估功能点",'模板使用说明&amp;基础参数'!$E$16,'模板使用说明&amp;基础参数'!$E$23),IF(I7307="EI",IF($C$1="预估功能点",'模板使用说明&amp;基础参数'!$E$17,'模板使用说明&amp;基础参数'!$E$24),IF(I7307="EO",IF($C$1="预估功能点",'模板使用说明&amp;基础参数'!$E$18,'模板使用说明&amp;基础参数'!$E$25),IF(I7307="EQ",IF($C$1="预估功能点",'模板使用说明&amp;基础参数'!$E$19,'模板使用说明&amp;基础参数'!$E$26),"")))))</f>
        <v/>
      </c>
      <c r="K7307" s="81"/>
      <c r="L7307" s="81"/>
      <c r="M7307" s="82" t="str">
        <f>IF(J7307="","",IF(K7307="高",IF(L7307="删除",J7307*'模板使用说明&amp;基础参数'!$E$5*'模板使用说明&amp;基础参数'!$E$12,IF(L7307="修改",J7307*'模板使用说明&amp;基础参数'!$E$5*'模板使用说明&amp;基础参数'!$E$11,J7307*'模板使用说明&amp;基础参数'!$E$5*'模板使用说明&amp;基础参数'!$E$10)),IF(K7307="中",IF(L7307="删除",J7307*'模板使用说明&amp;基础参数'!$E$6*'模板使用说明&amp;基础参数'!$E$12,IF(L7307="修改",J7307*'模板使用说明&amp;基础参数'!$E$6*'模板使用说明&amp;基础参数'!$E$11,J7307*'模板使用说明&amp;基础参数'!$E$6*'模板使用说明&amp;基础参数'!$E$10)),IF(L7307="删除",J7307*'模板使用说明&amp;基础参数'!$E$7*'模板使用说明&amp;基础参数'!$E$12,IF(L7307="修改",J7307*'模板使用说明&amp;基础参数'!$E$7*'模板使用说明&amp;基础参数'!$E$11,J7307*'模板使用说明&amp;基础参数'!$E$7*'模板使用说明&amp;基础参数'!$E$10)))))</f>
        <v/>
      </c>
      <c r="N7307" s="10"/>
    </row>
    <row r="7308" ht="14.4" customHeight="1" spans="1:14">
      <c r="A7308" s="68">
        <f t="shared" si="115"/>
        <v>7303</v>
      </c>
      <c r="B7308" s="69"/>
      <c r="C7308" s="69"/>
      <c r="D7308" s="69"/>
      <c r="E7308" s="69"/>
      <c r="F7308" s="69"/>
      <c r="G7308" s="69"/>
      <c r="H7308" s="70"/>
      <c r="I7308" s="68"/>
      <c r="J7308" s="8" t="str">
        <f>IF(I7308="ILF",IF($C$1="预估功能点",'模板使用说明&amp;基础参数'!$E$15,'模板使用说明&amp;基础参数'!$E$22),IF(I7308="EIF",IF($C$1="预估功能点",'模板使用说明&amp;基础参数'!$E$16,'模板使用说明&amp;基础参数'!$E$23),IF(I7308="EI",IF($C$1="预估功能点",'模板使用说明&amp;基础参数'!$E$17,'模板使用说明&amp;基础参数'!$E$24),IF(I7308="EO",IF($C$1="预估功能点",'模板使用说明&amp;基础参数'!$E$18,'模板使用说明&amp;基础参数'!$E$25),IF(I7308="EQ",IF($C$1="预估功能点",'模板使用说明&amp;基础参数'!$E$19,'模板使用说明&amp;基础参数'!$E$26),"")))))</f>
        <v/>
      </c>
      <c r="K7308" s="81"/>
      <c r="L7308" s="81"/>
      <c r="M7308" s="82" t="str">
        <f>IF(J7308="","",IF(K7308="高",IF(L7308="删除",J7308*'模板使用说明&amp;基础参数'!$E$5*'模板使用说明&amp;基础参数'!$E$12,IF(L7308="修改",J7308*'模板使用说明&amp;基础参数'!$E$5*'模板使用说明&amp;基础参数'!$E$11,J7308*'模板使用说明&amp;基础参数'!$E$5*'模板使用说明&amp;基础参数'!$E$10)),IF(K7308="中",IF(L7308="删除",J7308*'模板使用说明&amp;基础参数'!$E$6*'模板使用说明&amp;基础参数'!$E$12,IF(L7308="修改",J7308*'模板使用说明&amp;基础参数'!$E$6*'模板使用说明&amp;基础参数'!$E$11,J7308*'模板使用说明&amp;基础参数'!$E$6*'模板使用说明&amp;基础参数'!$E$10)),IF(L7308="删除",J7308*'模板使用说明&amp;基础参数'!$E$7*'模板使用说明&amp;基础参数'!$E$12,IF(L7308="修改",J7308*'模板使用说明&amp;基础参数'!$E$7*'模板使用说明&amp;基础参数'!$E$11,J7308*'模板使用说明&amp;基础参数'!$E$7*'模板使用说明&amp;基础参数'!$E$10)))))</f>
        <v/>
      </c>
      <c r="N7308" s="10"/>
    </row>
    <row r="7309" ht="14.4" customHeight="1" spans="1:14">
      <c r="A7309" s="68">
        <f t="shared" si="115"/>
        <v>7304</v>
      </c>
      <c r="B7309" s="69"/>
      <c r="C7309" s="69"/>
      <c r="D7309" s="69"/>
      <c r="E7309" s="69"/>
      <c r="F7309" s="69"/>
      <c r="G7309" s="69"/>
      <c r="H7309" s="70"/>
      <c r="I7309" s="68"/>
      <c r="J7309" s="8" t="str">
        <f>IF(I7309="ILF",IF($C$1="预估功能点",'模板使用说明&amp;基础参数'!$E$15,'模板使用说明&amp;基础参数'!$E$22),IF(I7309="EIF",IF($C$1="预估功能点",'模板使用说明&amp;基础参数'!$E$16,'模板使用说明&amp;基础参数'!$E$23),IF(I7309="EI",IF($C$1="预估功能点",'模板使用说明&amp;基础参数'!$E$17,'模板使用说明&amp;基础参数'!$E$24),IF(I7309="EO",IF($C$1="预估功能点",'模板使用说明&amp;基础参数'!$E$18,'模板使用说明&amp;基础参数'!$E$25),IF(I7309="EQ",IF($C$1="预估功能点",'模板使用说明&amp;基础参数'!$E$19,'模板使用说明&amp;基础参数'!$E$26),"")))))</f>
        <v/>
      </c>
      <c r="K7309" s="81"/>
      <c r="L7309" s="81"/>
      <c r="M7309" s="82" t="str">
        <f>IF(J7309="","",IF(K7309="高",IF(L7309="删除",J7309*'模板使用说明&amp;基础参数'!$E$5*'模板使用说明&amp;基础参数'!$E$12,IF(L7309="修改",J7309*'模板使用说明&amp;基础参数'!$E$5*'模板使用说明&amp;基础参数'!$E$11,J7309*'模板使用说明&amp;基础参数'!$E$5*'模板使用说明&amp;基础参数'!$E$10)),IF(K7309="中",IF(L7309="删除",J7309*'模板使用说明&amp;基础参数'!$E$6*'模板使用说明&amp;基础参数'!$E$12,IF(L7309="修改",J7309*'模板使用说明&amp;基础参数'!$E$6*'模板使用说明&amp;基础参数'!$E$11,J7309*'模板使用说明&amp;基础参数'!$E$6*'模板使用说明&amp;基础参数'!$E$10)),IF(L7309="删除",J7309*'模板使用说明&amp;基础参数'!$E$7*'模板使用说明&amp;基础参数'!$E$12,IF(L7309="修改",J7309*'模板使用说明&amp;基础参数'!$E$7*'模板使用说明&amp;基础参数'!$E$11,J7309*'模板使用说明&amp;基础参数'!$E$7*'模板使用说明&amp;基础参数'!$E$10)))))</f>
        <v/>
      </c>
      <c r="N7309" s="10"/>
    </row>
    <row r="7310" ht="14.4" customHeight="1" spans="1:14">
      <c r="A7310" s="68">
        <f t="shared" si="115"/>
        <v>7305</v>
      </c>
      <c r="B7310" s="69"/>
      <c r="C7310" s="69"/>
      <c r="D7310" s="69"/>
      <c r="E7310" s="69"/>
      <c r="F7310" s="69"/>
      <c r="G7310" s="69"/>
      <c r="H7310" s="70"/>
      <c r="I7310" s="68"/>
      <c r="J7310" s="8" t="str">
        <f>IF(I7310="ILF",IF($C$1="预估功能点",'模板使用说明&amp;基础参数'!$E$15,'模板使用说明&amp;基础参数'!$E$22),IF(I7310="EIF",IF($C$1="预估功能点",'模板使用说明&amp;基础参数'!$E$16,'模板使用说明&amp;基础参数'!$E$23),IF(I7310="EI",IF($C$1="预估功能点",'模板使用说明&amp;基础参数'!$E$17,'模板使用说明&amp;基础参数'!$E$24),IF(I7310="EO",IF($C$1="预估功能点",'模板使用说明&amp;基础参数'!$E$18,'模板使用说明&amp;基础参数'!$E$25),IF(I7310="EQ",IF($C$1="预估功能点",'模板使用说明&amp;基础参数'!$E$19,'模板使用说明&amp;基础参数'!$E$26),"")))))</f>
        <v/>
      </c>
      <c r="K7310" s="81"/>
      <c r="L7310" s="81"/>
      <c r="M7310" s="82" t="str">
        <f>IF(J7310="","",IF(K7310="高",IF(L7310="删除",J7310*'模板使用说明&amp;基础参数'!$E$5*'模板使用说明&amp;基础参数'!$E$12,IF(L7310="修改",J7310*'模板使用说明&amp;基础参数'!$E$5*'模板使用说明&amp;基础参数'!$E$11,J7310*'模板使用说明&amp;基础参数'!$E$5*'模板使用说明&amp;基础参数'!$E$10)),IF(K7310="中",IF(L7310="删除",J7310*'模板使用说明&amp;基础参数'!$E$6*'模板使用说明&amp;基础参数'!$E$12,IF(L7310="修改",J7310*'模板使用说明&amp;基础参数'!$E$6*'模板使用说明&amp;基础参数'!$E$11,J7310*'模板使用说明&amp;基础参数'!$E$6*'模板使用说明&amp;基础参数'!$E$10)),IF(L7310="删除",J7310*'模板使用说明&amp;基础参数'!$E$7*'模板使用说明&amp;基础参数'!$E$12,IF(L7310="修改",J7310*'模板使用说明&amp;基础参数'!$E$7*'模板使用说明&amp;基础参数'!$E$11,J7310*'模板使用说明&amp;基础参数'!$E$7*'模板使用说明&amp;基础参数'!$E$10)))))</f>
        <v/>
      </c>
      <c r="N7310" s="10"/>
    </row>
    <row r="7311" ht="14.4" customHeight="1" spans="1:14">
      <c r="A7311" s="68">
        <f t="shared" si="115"/>
        <v>7306</v>
      </c>
      <c r="B7311" s="69"/>
      <c r="C7311" s="69"/>
      <c r="D7311" s="69"/>
      <c r="E7311" s="69"/>
      <c r="F7311" s="69"/>
      <c r="G7311" s="69"/>
      <c r="H7311" s="70"/>
      <c r="I7311" s="68"/>
      <c r="J7311" s="8" t="str">
        <f>IF(I7311="ILF",IF($C$1="预估功能点",'模板使用说明&amp;基础参数'!$E$15,'模板使用说明&amp;基础参数'!$E$22),IF(I7311="EIF",IF($C$1="预估功能点",'模板使用说明&amp;基础参数'!$E$16,'模板使用说明&amp;基础参数'!$E$23),IF(I7311="EI",IF($C$1="预估功能点",'模板使用说明&amp;基础参数'!$E$17,'模板使用说明&amp;基础参数'!$E$24),IF(I7311="EO",IF($C$1="预估功能点",'模板使用说明&amp;基础参数'!$E$18,'模板使用说明&amp;基础参数'!$E$25),IF(I7311="EQ",IF($C$1="预估功能点",'模板使用说明&amp;基础参数'!$E$19,'模板使用说明&amp;基础参数'!$E$26),"")))))</f>
        <v/>
      </c>
      <c r="K7311" s="81"/>
      <c r="L7311" s="81"/>
      <c r="M7311" s="82" t="str">
        <f>IF(J7311="","",IF(K7311="高",IF(L7311="删除",J7311*'模板使用说明&amp;基础参数'!$E$5*'模板使用说明&amp;基础参数'!$E$12,IF(L7311="修改",J7311*'模板使用说明&amp;基础参数'!$E$5*'模板使用说明&amp;基础参数'!$E$11,J7311*'模板使用说明&amp;基础参数'!$E$5*'模板使用说明&amp;基础参数'!$E$10)),IF(K7311="中",IF(L7311="删除",J7311*'模板使用说明&amp;基础参数'!$E$6*'模板使用说明&amp;基础参数'!$E$12,IF(L7311="修改",J7311*'模板使用说明&amp;基础参数'!$E$6*'模板使用说明&amp;基础参数'!$E$11,J7311*'模板使用说明&amp;基础参数'!$E$6*'模板使用说明&amp;基础参数'!$E$10)),IF(L7311="删除",J7311*'模板使用说明&amp;基础参数'!$E$7*'模板使用说明&amp;基础参数'!$E$12,IF(L7311="修改",J7311*'模板使用说明&amp;基础参数'!$E$7*'模板使用说明&amp;基础参数'!$E$11,J7311*'模板使用说明&amp;基础参数'!$E$7*'模板使用说明&amp;基础参数'!$E$10)))))</f>
        <v/>
      </c>
      <c r="N7311" s="10"/>
    </row>
    <row r="7312" ht="14.4" customHeight="1" spans="1:14">
      <c r="A7312" s="68">
        <f t="shared" si="115"/>
        <v>7307</v>
      </c>
      <c r="B7312" s="69"/>
      <c r="C7312" s="69"/>
      <c r="D7312" s="69"/>
      <c r="E7312" s="69"/>
      <c r="F7312" s="69"/>
      <c r="G7312" s="69"/>
      <c r="H7312" s="70"/>
      <c r="I7312" s="68"/>
      <c r="J7312" s="8" t="str">
        <f>IF(I7312="ILF",IF($C$1="预估功能点",'模板使用说明&amp;基础参数'!$E$15,'模板使用说明&amp;基础参数'!$E$22),IF(I7312="EIF",IF($C$1="预估功能点",'模板使用说明&amp;基础参数'!$E$16,'模板使用说明&amp;基础参数'!$E$23),IF(I7312="EI",IF($C$1="预估功能点",'模板使用说明&amp;基础参数'!$E$17,'模板使用说明&amp;基础参数'!$E$24),IF(I7312="EO",IF($C$1="预估功能点",'模板使用说明&amp;基础参数'!$E$18,'模板使用说明&amp;基础参数'!$E$25),IF(I7312="EQ",IF($C$1="预估功能点",'模板使用说明&amp;基础参数'!$E$19,'模板使用说明&amp;基础参数'!$E$26),"")))))</f>
        <v/>
      </c>
      <c r="K7312" s="81"/>
      <c r="L7312" s="81"/>
      <c r="M7312" s="82" t="str">
        <f>IF(J7312="","",IF(K7312="高",IF(L7312="删除",J7312*'模板使用说明&amp;基础参数'!$E$5*'模板使用说明&amp;基础参数'!$E$12,IF(L7312="修改",J7312*'模板使用说明&amp;基础参数'!$E$5*'模板使用说明&amp;基础参数'!$E$11,J7312*'模板使用说明&amp;基础参数'!$E$5*'模板使用说明&amp;基础参数'!$E$10)),IF(K7312="中",IF(L7312="删除",J7312*'模板使用说明&amp;基础参数'!$E$6*'模板使用说明&amp;基础参数'!$E$12,IF(L7312="修改",J7312*'模板使用说明&amp;基础参数'!$E$6*'模板使用说明&amp;基础参数'!$E$11,J7312*'模板使用说明&amp;基础参数'!$E$6*'模板使用说明&amp;基础参数'!$E$10)),IF(L7312="删除",J7312*'模板使用说明&amp;基础参数'!$E$7*'模板使用说明&amp;基础参数'!$E$12,IF(L7312="修改",J7312*'模板使用说明&amp;基础参数'!$E$7*'模板使用说明&amp;基础参数'!$E$11,J7312*'模板使用说明&amp;基础参数'!$E$7*'模板使用说明&amp;基础参数'!$E$10)))))</f>
        <v/>
      </c>
      <c r="N7312" s="10"/>
    </row>
    <row r="7313" ht="14.4" customHeight="1" spans="1:14">
      <c r="A7313" s="68">
        <f t="shared" si="115"/>
        <v>7308</v>
      </c>
      <c r="B7313" s="69"/>
      <c r="C7313" s="69"/>
      <c r="D7313" s="69"/>
      <c r="E7313" s="69"/>
      <c r="F7313" s="69"/>
      <c r="G7313" s="69"/>
      <c r="H7313" s="70"/>
      <c r="I7313" s="68"/>
      <c r="J7313" s="8" t="str">
        <f>IF(I7313="ILF",IF($C$1="预估功能点",'模板使用说明&amp;基础参数'!$E$15,'模板使用说明&amp;基础参数'!$E$22),IF(I7313="EIF",IF($C$1="预估功能点",'模板使用说明&amp;基础参数'!$E$16,'模板使用说明&amp;基础参数'!$E$23),IF(I7313="EI",IF($C$1="预估功能点",'模板使用说明&amp;基础参数'!$E$17,'模板使用说明&amp;基础参数'!$E$24),IF(I7313="EO",IF($C$1="预估功能点",'模板使用说明&amp;基础参数'!$E$18,'模板使用说明&amp;基础参数'!$E$25),IF(I7313="EQ",IF($C$1="预估功能点",'模板使用说明&amp;基础参数'!$E$19,'模板使用说明&amp;基础参数'!$E$26),"")))))</f>
        <v/>
      </c>
      <c r="K7313" s="81"/>
      <c r="L7313" s="81"/>
      <c r="M7313" s="82" t="str">
        <f>IF(J7313="","",IF(K7313="高",IF(L7313="删除",J7313*'模板使用说明&amp;基础参数'!$E$5*'模板使用说明&amp;基础参数'!$E$12,IF(L7313="修改",J7313*'模板使用说明&amp;基础参数'!$E$5*'模板使用说明&amp;基础参数'!$E$11,J7313*'模板使用说明&amp;基础参数'!$E$5*'模板使用说明&amp;基础参数'!$E$10)),IF(K7313="中",IF(L7313="删除",J7313*'模板使用说明&amp;基础参数'!$E$6*'模板使用说明&amp;基础参数'!$E$12,IF(L7313="修改",J7313*'模板使用说明&amp;基础参数'!$E$6*'模板使用说明&amp;基础参数'!$E$11,J7313*'模板使用说明&amp;基础参数'!$E$6*'模板使用说明&amp;基础参数'!$E$10)),IF(L7313="删除",J7313*'模板使用说明&amp;基础参数'!$E$7*'模板使用说明&amp;基础参数'!$E$12,IF(L7313="修改",J7313*'模板使用说明&amp;基础参数'!$E$7*'模板使用说明&amp;基础参数'!$E$11,J7313*'模板使用说明&amp;基础参数'!$E$7*'模板使用说明&amp;基础参数'!$E$10)))))</f>
        <v/>
      </c>
      <c r="N7313" s="10"/>
    </row>
    <row r="7314" ht="14.4" customHeight="1" spans="1:14">
      <c r="A7314" s="68">
        <f t="shared" si="115"/>
        <v>7309</v>
      </c>
      <c r="B7314" s="69"/>
      <c r="C7314" s="69"/>
      <c r="D7314" s="69"/>
      <c r="E7314" s="69"/>
      <c r="F7314" s="69"/>
      <c r="G7314" s="69"/>
      <c r="H7314" s="70"/>
      <c r="I7314" s="68"/>
      <c r="J7314" s="8" t="str">
        <f>IF(I7314="ILF",IF($C$1="预估功能点",'模板使用说明&amp;基础参数'!$E$15,'模板使用说明&amp;基础参数'!$E$22),IF(I7314="EIF",IF($C$1="预估功能点",'模板使用说明&amp;基础参数'!$E$16,'模板使用说明&amp;基础参数'!$E$23),IF(I7314="EI",IF($C$1="预估功能点",'模板使用说明&amp;基础参数'!$E$17,'模板使用说明&amp;基础参数'!$E$24),IF(I7314="EO",IF($C$1="预估功能点",'模板使用说明&amp;基础参数'!$E$18,'模板使用说明&amp;基础参数'!$E$25),IF(I7314="EQ",IF($C$1="预估功能点",'模板使用说明&amp;基础参数'!$E$19,'模板使用说明&amp;基础参数'!$E$26),"")))))</f>
        <v/>
      </c>
      <c r="K7314" s="81"/>
      <c r="L7314" s="81"/>
      <c r="M7314" s="82" t="str">
        <f>IF(J7314="","",IF(K7314="高",IF(L7314="删除",J7314*'模板使用说明&amp;基础参数'!$E$5*'模板使用说明&amp;基础参数'!$E$12,IF(L7314="修改",J7314*'模板使用说明&amp;基础参数'!$E$5*'模板使用说明&amp;基础参数'!$E$11,J7314*'模板使用说明&amp;基础参数'!$E$5*'模板使用说明&amp;基础参数'!$E$10)),IF(K7314="中",IF(L7314="删除",J7314*'模板使用说明&amp;基础参数'!$E$6*'模板使用说明&amp;基础参数'!$E$12,IF(L7314="修改",J7314*'模板使用说明&amp;基础参数'!$E$6*'模板使用说明&amp;基础参数'!$E$11,J7314*'模板使用说明&amp;基础参数'!$E$6*'模板使用说明&amp;基础参数'!$E$10)),IF(L7314="删除",J7314*'模板使用说明&amp;基础参数'!$E$7*'模板使用说明&amp;基础参数'!$E$12,IF(L7314="修改",J7314*'模板使用说明&amp;基础参数'!$E$7*'模板使用说明&amp;基础参数'!$E$11,J7314*'模板使用说明&amp;基础参数'!$E$7*'模板使用说明&amp;基础参数'!$E$10)))))</f>
        <v/>
      </c>
      <c r="N7314" s="10"/>
    </row>
    <row r="7315" ht="14.4" customHeight="1" spans="1:14">
      <c r="A7315" s="68">
        <f t="shared" si="115"/>
        <v>7310</v>
      </c>
      <c r="B7315" s="69"/>
      <c r="C7315" s="69"/>
      <c r="D7315" s="69"/>
      <c r="E7315" s="69"/>
      <c r="F7315" s="69"/>
      <c r="G7315" s="69"/>
      <c r="H7315" s="70"/>
      <c r="I7315" s="68"/>
      <c r="J7315" s="8" t="str">
        <f>IF(I7315="ILF",IF($C$1="预估功能点",'模板使用说明&amp;基础参数'!$E$15,'模板使用说明&amp;基础参数'!$E$22),IF(I7315="EIF",IF($C$1="预估功能点",'模板使用说明&amp;基础参数'!$E$16,'模板使用说明&amp;基础参数'!$E$23),IF(I7315="EI",IF($C$1="预估功能点",'模板使用说明&amp;基础参数'!$E$17,'模板使用说明&amp;基础参数'!$E$24),IF(I7315="EO",IF($C$1="预估功能点",'模板使用说明&amp;基础参数'!$E$18,'模板使用说明&amp;基础参数'!$E$25),IF(I7315="EQ",IF($C$1="预估功能点",'模板使用说明&amp;基础参数'!$E$19,'模板使用说明&amp;基础参数'!$E$26),"")))))</f>
        <v/>
      </c>
      <c r="K7315" s="81"/>
      <c r="L7315" s="81"/>
      <c r="M7315" s="82" t="str">
        <f>IF(J7315="","",IF(K7315="高",IF(L7315="删除",J7315*'模板使用说明&amp;基础参数'!$E$5*'模板使用说明&amp;基础参数'!$E$12,IF(L7315="修改",J7315*'模板使用说明&amp;基础参数'!$E$5*'模板使用说明&amp;基础参数'!$E$11,J7315*'模板使用说明&amp;基础参数'!$E$5*'模板使用说明&amp;基础参数'!$E$10)),IF(K7315="中",IF(L7315="删除",J7315*'模板使用说明&amp;基础参数'!$E$6*'模板使用说明&amp;基础参数'!$E$12,IF(L7315="修改",J7315*'模板使用说明&amp;基础参数'!$E$6*'模板使用说明&amp;基础参数'!$E$11,J7315*'模板使用说明&amp;基础参数'!$E$6*'模板使用说明&amp;基础参数'!$E$10)),IF(L7315="删除",J7315*'模板使用说明&amp;基础参数'!$E$7*'模板使用说明&amp;基础参数'!$E$12,IF(L7315="修改",J7315*'模板使用说明&amp;基础参数'!$E$7*'模板使用说明&amp;基础参数'!$E$11,J7315*'模板使用说明&amp;基础参数'!$E$7*'模板使用说明&amp;基础参数'!$E$10)))))</f>
        <v/>
      </c>
      <c r="N7315" s="10"/>
    </row>
    <row r="7316" ht="14.4" customHeight="1" spans="1:14">
      <c r="A7316" s="68">
        <f t="shared" si="115"/>
        <v>7311</v>
      </c>
      <c r="B7316" s="69"/>
      <c r="C7316" s="69"/>
      <c r="D7316" s="69"/>
      <c r="E7316" s="69"/>
      <c r="F7316" s="69"/>
      <c r="G7316" s="69"/>
      <c r="H7316" s="70"/>
      <c r="I7316" s="68"/>
      <c r="J7316" s="8" t="str">
        <f>IF(I7316="ILF",IF($C$1="预估功能点",'模板使用说明&amp;基础参数'!$E$15,'模板使用说明&amp;基础参数'!$E$22),IF(I7316="EIF",IF($C$1="预估功能点",'模板使用说明&amp;基础参数'!$E$16,'模板使用说明&amp;基础参数'!$E$23),IF(I7316="EI",IF($C$1="预估功能点",'模板使用说明&amp;基础参数'!$E$17,'模板使用说明&amp;基础参数'!$E$24),IF(I7316="EO",IF($C$1="预估功能点",'模板使用说明&amp;基础参数'!$E$18,'模板使用说明&amp;基础参数'!$E$25),IF(I7316="EQ",IF($C$1="预估功能点",'模板使用说明&amp;基础参数'!$E$19,'模板使用说明&amp;基础参数'!$E$26),"")))))</f>
        <v/>
      </c>
      <c r="K7316" s="81"/>
      <c r="L7316" s="81"/>
      <c r="M7316" s="82" t="str">
        <f>IF(J7316="","",IF(K7316="高",IF(L7316="删除",J7316*'模板使用说明&amp;基础参数'!$E$5*'模板使用说明&amp;基础参数'!$E$12,IF(L7316="修改",J7316*'模板使用说明&amp;基础参数'!$E$5*'模板使用说明&amp;基础参数'!$E$11,J7316*'模板使用说明&amp;基础参数'!$E$5*'模板使用说明&amp;基础参数'!$E$10)),IF(K7316="中",IF(L7316="删除",J7316*'模板使用说明&amp;基础参数'!$E$6*'模板使用说明&amp;基础参数'!$E$12,IF(L7316="修改",J7316*'模板使用说明&amp;基础参数'!$E$6*'模板使用说明&amp;基础参数'!$E$11,J7316*'模板使用说明&amp;基础参数'!$E$6*'模板使用说明&amp;基础参数'!$E$10)),IF(L7316="删除",J7316*'模板使用说明&amp;基础参数'!$E$7*'模板使用说明&amp;基础参数'!$E$12,IF(L7316="修改",J7316*'模板使用说明&amp;基础参数'!$E$7*'模板使用说明&amp;基础参数'!$E$11,J7316*'模板使用说明&amp;基础参数'!$E$7*'模板使用说明&amp;基础参数'!$E$10)))))</f>
        <v/>
      </c>
      <c r="N7316" s="10"/>
    </row>
    <row r="7317" ht="14.4" customHeight="1" spans="1:14">
      <c r="A7317" s="68">
        <f t="shared" si="115"/>
        <v>7312</v>
      </c>
      <c r="B7317" s="69"/>
      <c r="C7317" s="69"/>
      <c r="D7317" s="69"/>
      <c r="E7317" s="69"/>
      <c r="F7317" s="69"/>
      <c r="G7317" s="69"/>
      <c r="H7317" s="70"/>
      <c r="I7317" s="68"/>
      <c r="J7317" s="8" t="str">
        <f>IF(I7317="ILF",IF($C$1="预估功能点",'模板使用说明&amp;基础参数'!$E$15,'模板使用说明&amp;基础参数'!$E$22),IF(I7317="EIF",IF($C$1="预估功能点",'模板使用说明&amp;基础参数'!$E$16,'模板使用说明&amp;基础参数'!$E$23),IF(I7317="EI",IF($C$1="预估功能点",'模板使用说明&amp;基础参数'!$E$17,'模板使用说明&amp;基础参数'!$E$24),IF(I7317="EO",IF($C$1="预估功能点",'模板使用说明&amp;基础参数'!$E$18,'模板使用说明&amp;基础参数'!$E$25),IF(I7317="EQ",IF($C$1="预估功能点",'模板使用说明&amp;基础参数'!$E$19,'模板使用说明&amp;基础参数'!$E$26),"")))))</f>
        <v/>
      </c>
      <c r="K7317" s="81"/>
      <c r="L7317" s="81"/>
      <c r="M7317" s="82" t="str">
        <f>IF(J7317="","",IF(K7317="高",IF(L7317="删除",J7317*'模板使用说明&amp;基础参数'!$E$5*'模板使用说明&amp;基础参数'!$E$12,IF(L7317="修改",J7317*'模板使用说明&amp;基础参数'!$E$5*'模板使用说明&amp;基础参数'!$E$11,J7317*'模板使用说明&amp;基础参数'!$E$5*'模板使用说明&amp;基础参数'!$E$10)),IF(K7317="中",IF(L7317="删除",J7317*'模板使用说明&amp;基础参数'!$E$6*'模板使用说明&amp;基础参数'!$E$12,IF(L7317="修改",J7317*'模板使用说明&amp;基础参数'!$E$6*'模板使用说明&amp;基础参数'!$E$11,J7317*'模板使用说明&amp;基础参数'!$E$6*'模板使用说明&amp;基础参数'!$E$10)),IF(L7317="删除",J7317*'模板使用说明&amp;基础参数'!$E$7*'模板使用说明&amp;基础参数'!$E$12,IF(L7317="修改",J7317*'模板使用说明&amp;基础参数'!$E$7*'模板使用说明&amp;基础参数'!$E$11,J7317*'模板使用说明&amp;基础参数'!$E$7*'模板使用说明&amp;基础参数'!$E$10)))))</f>
        <v/>
      </c>
      <c r="N7317" s="10"/>
    </row>
    <row r="7318" ht="14.4" customHeight="1" spans="1:14">
      <c r="A7318" s="68">
        <f t="shared" si="115"/>
        <v>7313</v>
      </c>
      <c r="B7318" s="69"/>
      <c r="C7318" s="69"/>
      <c r="D7318" s="69"/>
      <c r="E7318" s="69"/>
      <c r="F7318" s="69"/>
      <c r="G7318" s="69"/>
      <c r="H7318" s="70"/>
      <c r="I7318" s="68"/>
      <c r="J7318" s="8" t="str">
        <f>IF(I7318="ILF",IF($C$1="预估功能点",'模板使用说明&amp;基础参数'!$E$15,'模板使用说明&amp;基础参数'!$E$22),IF(I7318="EIF",IF($C$1="预估功能点",'模板使用说明&amp;基础参数'!$E$16,'模板使用说明&amp;基础参数'!$E$23),IF(I7318="EI",IF($C$1="预估功能点",'模板使用说明&amp;基础参数'!$E$17,'模板使用说明&amp;基础参数'!$E$24),IF(I7318="EO",IF($C$1="预估功能点",'模板使用说明&amp;基础参数'!$E$18,'模板使用说明&amp;基础参数'!$E$25),IF(I7318="EQ",IF($C$1="预估功能点",'模板使用说明&amp;基础参数'!$E$19,'模板使用说明&amp;基础参数'!$E$26),"")))))</f>
        <v/>
      </c>
      <c r="K7318" s="81"/>
      <c r="L7318" s="81"/>
      <c r="M7318" s="82" t="str">
        <f>IF(J7318="","",IF(K7318="高",IF(L7318="删除",J7318*'模板使用说明&amp;基础参数'!$E$5*'模板使用说明&amp;基础参数'!$E$12,IF(L7318="修改",J7318*'模板使用说明&amp;基础参数'!$E$5*'模板使用说明&amp;基础参数'!$E$11,J7318*'模板使用说明&amp;基础参数'!$E$5*'模板使用说明&amp;基础参数'!$E$10)),IF(K7318="中",IF(L7318="删除",J7318*'模板使用说明&amp;基础参数'!$E$6*'模板使用说明&amp;基础参数'!$E$12,IF(L7318="修改",J7318*'模板使用说明&amp;基础参数'!$E$6*'模板使用说明&amp;基础参数'!$E$11,J7318*'模板使用说明&amp;基础参数'!$E$6*'模板使用说明&amp;基础参数'!$E$10)),IF(L7318="删除",J7318*'模板使用说明&amp;基础参数'!$E$7*'模板使用说明&amp;基础参数'!$E$12,IF(L7318="修改",J7318*'模板使用说明&amp;基础参数'!$E$7*'模板使用说明&amp;基础参数'!$E$11,J7318*'模板使用说明&amp;基础参数'!$E$7*'模板使用说明&amp;基础参数'!$E$10)))))</f>
        <v/>
      </c>
      <c r="N7318" s="83"/>
    </row>
    <row r="7319" ht="14.4" customHeight="1" spans="1:14">
      <c r="A7319" s="68">
        <f t="shared" si="115"/>
        <v>7314</v>
      </c>
      <c r="B7319" s="69"/>
      <c r="C7319" s="69"/>
      <c r="D7319" s="69"/>
      <c r="E7319" s="69"/>
      <c r="F7319" s="69"/>
      <c r="G7319" s="69"/>
      <c r="H7319" s="70"/>
      <c r="I7319" s="68"/>
      <c r="J7319" s="8" t="str">
        <f>IF(I7319="ILF",IF($C$1="预估功能点",'模板使用说明&amp;基础参数'!$E$15,'模板使用说明&amp;基础参数'!$E$22),IF(I7319="EIF",IF($C$1="预估功能点",'模板使用说明&amp;基础参数'!$E$16,'模板使用说明&amp;基础参数'!$E$23),IF(I7319="EI",IF($C$1="预估功能点",'模板使用说明&amp;基础参数'!$E$17,'模板使用说明&amp;基础参数'!$E$24),IF(I7319="EO",IF($C$1="预估功能点",'模板使用说明&amp;基础参数'!$E$18,'模板使用说明&amp;基础参数'!$E$25),IF(I7319="EQ",IF($C$1="预估功能点",'模板使用说明&amp;基础参数'!$E$19,'模板使用说明&amp;基础参数'!$E$26),"")))))</f>
        <v/>
      </c>
      <c r="K7319" s="81"/>
      <c r="L7319" s="81"/>
      <c r="M7319" s="82" t="str">
        <f>IF(J7319="","",IF(K7319="高",IF(L7319="删除",J7319*'模板使用说明&amp;基础参数'!$E$5*'模板使用说明&amp;基础参数'!$E$12,IF(L7319="修改",J7319*'模板使用说明&amp;基础参数'!$E$5*'模板使用说明&amp;基础参数'!$E$11,J7319*'模板使用说明&amp;基础参数'!$E$5*'模板使用说明&amp;基础参数'!$E$10)),IF(K7319="中",IF(L7319="删除",J7319*'模板使用说明&amp;基础参数'!$E$6*'模板使用说明&amp;基础参数'!$E$12,IF(L7319="修改",J7319*'模板使用说明&amp;基础参数'!$E$6*'模板使用说明&amp;基础参数'!$E$11,J7319*'模板使用说明&amp;基础参数'!$E$6*'模板使用说明&amp;基础参数'!$E$10)),IF(L7319="删除",J7319*'模板使用说明&amp;基础参数'!$E$7*'模板使用说明&amp;基础参数'!$E$12,IF(L7319="修改",J7319*'模板使用说明&amp;基础参数'!$E$7*'模板使用说明&amp;基础参数'!$E$11,J7319*'模板使用说明&amp;基础参数'!$E$7*'模板使用说明&amp;基础参数'!$E$10)))))</f>
        <v/>
      </c>
      <c r="N7319" s="10"/>
    </row>
    <row r="7320" ht="14.4" customHeight="1" spans="1:14">
      <c r="A7320" s="68">
        <f t="shared" si="115"/>
        <v>7315</v>
      </c>
      <c r="B7320" s="69"/>
      <c r="C7320" s="69"/>
      <c r="D7320" s="69"/>
      <c r="E7320" s="69"/>
      <c r="F7320" s="69"/>
      <c r="G7320" s="69"/>
      <c r="H7320" s="70"/>
      <c r="I7320" s="68"/>
      <c r="J7320" s="8" t="str">
        <f>IF(I7320="ILF",IF($C$1="预估功能点",'模板使用说明&amp;基础参数'!$E$15,'模板使用说明&amp;基础参数'!$E$22),IF(I7320="EIF",IF($C$1="预估功能点",'模板使用说明&amp;基础参数'!$E$16,'模板使用说明&amp;基础参数'!$E$23),IF(I7320="EI",IF($C$1="预估功能点",'模板使用说明&amp;基础参数'!$E$17,'模板使用说明&amp;基础参数'!$E$24),IF(I7320="EO",IF($C$1="预估功能点",'模板使用说明&amp;基础参数'!$E$18,'模板使用说明&amp;基础参数'!$E$25),IF(I7320="EQ",IF($C$1="预估功能点",'模板使用说明&amp;基础参数'!$E$19,'模板使用说明&amp;基础参数'!$E$26),"")))))</f>
        <v/>
      </c>
      <c r="K7320" s="81"/>
      <c r="L7320" s="81"/>
      <c r="M7320" s="82" t="str">
        <f>IF(J7320="","",IF(K7320="高",IF(L7320="删除",J7320*'模板使用说明&amp;基础参数'!$E$5*'模板使用说明&amp;基础参数'!$E$12,IF(L7320="修改",J7320*'模板使用说明&amp;基础参数'!$E$5*'模板使用说明&amp;基础参数'!$E$11,J7320*'模板使用说明&amp;基础参数'!$E$5*'模板使用说明&amp;基础参数'!$E$10)),IF(K7320="中",IF(L7320="删除",J7320*'模板使用说明&amp;基础参数'!$E$6*'模板使用说明&amp;基础参数'!$E$12,IF(L7320="修改",J7320*'模板使用说明&amp;基础参数'!$E$6*'模板使用说明&amp;基础参数'!$E$11,J7320*'模板使用说明&amp;基础参数'!$E$6*'模板使用说明&amp;基础参数'!$E$10)),IF(L7320="删除",J7320*'模板使用说明&amp;基础参数'!$E$7*'模板使用说明&amp;基础参数'!$E$12,IF(L7320="修改",J7320*'模板使用说明&amp;基础参数'!$E$7*'模板使用说明&amp;基础参数'!$E$11,J7320*'模板使用说明&amp;基础参数'!$E$7*'模板使用说明&amp;基础参数'!$E$10)))))</f>
        <v/>
      </c>
      <c r="N7320" s="10"/>
    </row>
    <row r="7321" ht="14.4" customHeight="1" spans="1:14">
      <c r="A7321" s="68">
        <f t="shared" si="115"/>
        <v>7316</v>
      </c>
      <c r="B7321" s="69"/>
      <c r="C7321" s="69"/>
      <c r="D7321" s="69"/>
      <c r="E7321" s="69"/>
      <c r="F7321" s="69"/>
      <c r="G7321" s="69"/>
      <c r="H7321" s="70"/>
      <c r="I7321" s="68"/>
      <c r="J7321" s="8" t="str">
        <f>IF(I7321="ILF",IF($C$1="预估功能点",'模板使用说明&amp;基础参数'!$E$15,'模板使用说明&amp;基础参数'!$E$22),IF(I7321="EIF",IF($C$1="预估功能点",'模板使用说明&amp;基础参数'!$E$16,'模板使用说明&amp;基础参数'!$E$23),IF(I7321="EI",IF($C$1="预估功能点",'模板使用说明&amp;基础参数'!$E$17,'模板使用说明&amp;基础参数'!$E$24),IF(I7321="EO",IF($C$1="预估功能点",'模板使用说明&amp;基础参数'!$E$18,'模板使用说明&amp;基础参数'!$E$25),IF(I7321="EQ",IF($C$1="预估功能点",'模板使用说明&amp;基础参数'!$E$19,'模板使用说明&amp;基础参数'!$E$26),"")))))</f>
        <v/>
      </c>
      <c r="K7321" s="81"/>
      <c r="L7321" s="81"/>
      <c r="M7321" s="82" t="str">
        <f>IF(J7321="","",IF(K7321="高",IF(L7321="删除",J7321*'模板使用说明&amp;基础参数'!$E$5*'模板使用说明&amp;基础参数'!$E$12,IF(L7321="修改",J7321*'模板使用说明&amp;基础参数'!$E$5*'模板使用说明&amp;基础参数'!$E$11,J7321*'模板使用说明&amp;基础参数'!$E$5*'模板使用说明&amp;基础参数'!$E$10)),IF(K7321="中",IF(L7321="删除",J7321*'模板使用说明&amp;基础参数'!$E$6*'模板使用说明&amp;基础参数'!$E$12,IF(L7321="修改",J7321*'模板使用说明&amp;基础参数'!$E$6*'模板使用说明&amp;基础参数'!$E$11,J7321*'模板使用说明&amp;基础参数'!$E$6*'模板使用说明&amp;基础参数'!$E$10)),IF(L7321="删除",J7321*'模板使用说明&amp;基础参数'!$E$7*'模板使用说明&amp;基础参数'!$E$12,IF(L7321="修改",J7321*'模板使用说明&amp;基础参数'!$E$7*'模板使用说明&amp;基础参数'!$E$11,J7321*'模板使用说明&amp;基础参数'!$E$7*'模板使用说明&amp;基础参数'!$E$10)))))</f>
        <v/>
      </c>
      <c r="N7321" s="10"/>
    </row>
    <row r="7322" ht="14.4" customHeight="1" spans="1:14">
      <c r="A7322" s="68">
        <f t="shared" si="115"/>
        <v>7317</v>
      </c>
      <c r="B7322" s="69"/>
      <c r="C7322" s="69"/>
      <c r="D7322" s="69"/>
      <c r="E7322" s="69"/>
      <c r="F7322" s="69"/>
      <c r="G7322" s="69"/>
      <c r="H7322" s="70"/>
      <c r="I7322" s="68"/>
      <c r="J7322" s="8" t="str">
        <f>IF(I7322="ILF",IF($C$1="预估功能点",'模板使用说明&amp;基础参数'!$E$15,'模板使用说明&amp;基础参数'!$E$22),IF(I7322="EIF",IF($C$1="预估功能点",'模板使用说明&amp;基础参数'!$E$16,'模板使用说明&amp;基础参数'!$E$23),IF(I7322="EI",IF($C$1="预估功能点",'模板使用说明&amp;基础参数'!$E$17,'模板使用说明&amp;基础参数'!$E$24),IF(I7322="EO",IF($C$1="预估功能点",'模板使用说明&amp;基础参数'!$E$18,'模板使用说明&amp;基础参数'!$E$25),IF(I7322="EQ",IF($C$1="预估功能点",'模板使用说明&amp;基础参数'!$E$19,'模板使用说明&amp;基础参数'!$E$26),"")))))</f>
        <v/>
      </c>
      <c r="K7322" s="81"/>
      <c r="L7322" s="81"/>
      <c r="M7322" s="82" t="str">
        <f>IF(J7322="","",IF(K7322="高",IF(L7322="删除",J7322*'模板使用说明&amp;基础参数'!$E$5*'模板使用说明&amp;基础参数'!$E$12,IF(L7322="修改",J7322*'模板使用说明&amp;基础参数'!$E$5*'模板使用说明&amp;基础参数'!$E$11,J7322*'模板使用说明&amp;基础参数'!$E$5*'模板使用说明&amp;基础参数'!$E$10)),IF(K7322="中",IF(L7322="删除",J7322*'模板使用说明&amp;基础参数'!$E$6*'模板使用说明&amp;基础参数'!$E$12,IF(L7322="修改",J7322*'模板使用说明&amp;基础参数'!$E$6*'模板使用说明&amp;基础参数'!$E$11,J7322*'模板使用说明&amp;基础参数'!$E$6*'模板使用说明&amp;基础参数'!$E$10)),IF(L7322="删除",J7322*'模板使用说明&amp;基础参数'!$E$7*'模板使用说明&amp;基础参数'!$E$12,IF(L7322="修改",J7322*'模板使用说明&amp;基础参数'!$E$7*'模板使用说明&amp;基础参数'!$E$11,J7322*'模板使用说明&amp;基础参数'!$E$7*'模板使用说明&amp;基础参数'!$E$10)))))</f>
        <v/>
      </c>
      <c r="N7322" s="10"/>
    </row>
    <row r="7323" ht="14.4" customHeight="1" spans="1:14">
      <c r="A7323" s="68">
        <f t="shared" si="115"/>
        <v>7318</v>
      </c>
      <c r="B7323" s="69"/>
      <c r="C7323" s="69"/>
      <c r="D7323" s="69"/>
      <c r="E7323" s="69"/>
      <c r="F7323" s="69"/>
      <c r="G7323" s="69"/>
      <c r="H7323" s="70"/>
      <c r="I7323" s="68"/>
      <c r="J7323" s="8" t="str">
        <f>IF(I7323="ILF",IF($C$1="预估功能点",'模板使用说明&amp;基础参数'!$E$15,'模板使用说明&amp;基础参数'!$E$22),IF(I7323="EIF",IF($C$1="预估功能点",'模板使用说明&amp;基础参数'!$E$16,'模板使用说明&amp;基础参数'!$E$23),IF(I7323="EI",IF($C$1="预估功能点",'模板使用说明&amp;基础参数'!$E$17,'模板使用说明&amp;基础参数'!$E$24),IF(I7323="EO",IF($C$1="预估功能点",'模板使用说明&amp;基础参数'!$E$18,'模板使用说明&amp;基础参数'!$E$25),IF(I7323="EQ",IF($C$1="预估功能点",'模板使用说明&amp;基础参数'!$E$19,'模板使用说明&amp;基础参数'!$E$26),"")))))</f>
        <v/>
      </c>
      <c r="K7323" s="81"/>
      <c r="L7323" s="81"/>
      <c r="M7323" s="82" t="str">
        <f>IF(J7323="","",IF(K7323="高",IF(L7323="删除",J7323*'模板使用说明&amp;基础参数'!$E$5*'模板使用说明&amp;基础参数'!$E$12,IF(L7323="修改",J7323*'模板使用说明&amp;基础参数'!$E$5*'模板使用说明&amp;基础参数'!$E$11,J7323*'模板使用说明&amp;基础参数'!$E$5*'模板使用说明&amp;基础参数'!$E$10)),IF(K7323="中",IF(L7323="删除",J7323*'模板使用说明&amp;基础参数'!$E$6*'模板使用说明&amp;基础参数'!$E$12,IF(L7323="修改",J7323*'模板使用说明&amp;基础参数'!$E$6*'模板使用说明&amp;基础参数'!$E$11,J7323*'模板使用说明&amp;基础参数'!$E$6*'模板使用说明&amp;基础参数'!$E$10)),IF(L7323="删除",J7323*'模板使用说明&amp;基础参数'!$E$7*'模板使用说明&amp;基础参数'!$E$12,IF(L7323="修改",J7323*'模板使用说明&amp;基础参数'!$E$7*'模板使用说明&amp;基础参数'!$E$11,J7323*'模板使用说明&amp;基础参数'!$E$7*'模板使用说明&amp;基础参数'!$E$10)))))</f>
        <v/>
      </c>
      <c r="N7323" s="10"/>
    </row>
    <row r="7324" ht="14.4" customHeight="1" spans="1:14">
      <c r="A7324" s="68">
        <f t="shared" si="115"/>
        <v>7319</v>
      </c>
      <c r="B7324" s="69"/>
      <c r="C7324" s="69"/>
      <c r="D7324" s="69"/>
      <c r="E7324" s="69"/>
      <c r="F7324" s="69"/>
      <c r="G7324" s="69"/>
      <c r="H7324" s="70"/>
      <c r="I7324" s="68"/>
      <c r="J7324" s="8" t="str">
        <f>IF(I7324="ILF",IF($C$1="预估功能点",'模板使用说明&amp;基础参数'!$E$15,'模板使用说明&amp;基础参数'!$E$22),IF(I7324="EIF",IF($C$1="预估功能点",'模板使用说明&amp;基础参数'!$E$16,'模板使用说明&amp;基础参数'!$E$23),IF(I7324="EI",IF($C$1="预估功能点",'模板使用说明&amp;基础参数'!$E$17,'模板使用说明&amp;基础参数'!$E$24),IF(I7324="EO",IF($C$1="预估功能点",'模板使用说明&amp;基础参数'!$E$18,'模板使用说明&amp;基础参数'!$E$25),IF(I7324="EQ",IF($C$1="预估功能点",'模板使用说明&amp;基础参数'!$E$19,'模板使用说明&amp;基础参数'!$E$26),"")))))</f>
        <v/>
      </c>
      <c r="K7324" s="81"/>
      <c r="L7324" s="81"/>
      <c r="M7324" s="82" t="str">
        <f>IF(J7324="","",IF(K7324="高",IF(L7324="删除",J7324*'模板使用说明&amp;基础参数'!$E$5*'模板使用说明&amp;基础参数'!$E$12,IF(L7324="修改",J7324*'模板使用说明&amp;基础参数'!$E$5*'模板使用说明&amp;基础参数'!$E$11,J7324*'模板使用说明&amp;基础参数'!$E$5*'模板使用说明&amp;基础参数'!$E$10)),IF(K7324="中",IF(L7324="删除",J7324*'模板使用说明&amp;基础参数'!$E$6*'模板使用说明&amp;基础参数'!$E$12,IF(L7324="修改",J7324*'模板使用说明&amp;基础参数'!$E$6*'模板使用说明&amp;基础参数'!$E$11,J7324*'模板使用说明&amp;基础参数'!$E$6*'模板使用说明&amp;基础参数'!$E$10)),IF(L7324="删除",J7324*'模板使用说明&amp;基础参数'!$E$7*'模板使用说明&amp;基础参数'!$E$12,IF(L7324="修改",J7324*'模板使用说明&amp;基础参数'!$E$7*'模板使用说明&amp;基础参数'!$E$11,J7324*'模板使用说明&amp;基础参数'!$E$7*'模板使用说明&amp;基础参数'!$E$10)))))</f>
        <v/>
      </c>
      <c r="N7324" s="10"/>
    </row>
    <row r="7325" ht="14.4" customHeight="1" spans="1:14">
      <c r="A7325" s="68">
        <f t="shared" si="115"/>
        <v>7320</v>
      </c>
      <c r="B7325" s="69"/>
      <c r="C7325" s="69"/>
      <c r="D7325" s="69"/>
      <c r="E7325" s="69"/>
      <c r="F7325" s="69"/>
      <c r="G7325" s="69"/>
      <c r="H7325" s="70"/>
      <c r="I7325" s="68"/>
      <c r="J7325" s="8" t="str">
        <f>IF(I7325="ILF",IF($C$1="预估功能点",'模板使用说明&amp;基础参数'!$E$15,'模板使用说明&amp;基础参数'!$E$22),IF(I7325="EIF",IF($C$1="预估功能点",'模板使用说明&amp;基础参数'!$E$16,'模板使用说明&amp;基础参数'!$E$23),IF(I7325="EI",IF($C$1="预估功能点",'模板使用说明&amp;基础参数'!$E$17,'模板使用说明&amp;基础参数'!$E$24),IF(I7325="EO",IF($C$1="预估功能点",'模板使用说明&amp;基础参数'!$E$18,'模板使用说明&amp;基础参数'!$E$25),IF(I7325="EQ",IF($C$1="预估功能点",'模板使用说明&amp;基础参数'!$E$19,'模板使用说明&amp;基础参数'!$E$26),"")))))</f>
        <v/>
      </c>
      <c r="K7325" s="81"/>
      <c r="L7325" s="81"/>
      <c r="M7325" s="82" t="str">
        <f>IF(J7325="","",IF(K7325="高",IF(L7325="删除",J7325*'模板使用说明&amp;基础参数'!$E$5*'模板使用说明&amp;基础参数'!$E$12,IF(L7325="修改",J7325*'模板使用说明&amp;基础参数'!$E$5*'模板使用说明&amp;基础参数'!$E$11,J7325*'模板使用说明&amp;基础参数'!$E$5*'模板使用说明&amp;基础参数'!$E$10)),IF(K7325="中",IF(L7325="删除",J7325*'模板使用说明&amp;基础参数'!$E$6*'模板使用说明&amp;基础参数'!$E$12,IF(L7325="修改",J7325*'模板使用说明&amp;基础参数'!$E$6*'模板使用说明&amp;基础参数'!$E$11,J7325*'模板使用说明&amp;基础参数'!$E$6*'模板使用说明&amp;基础参数'!$E$10)),IF(L7325="删除",J7325*'模板使用说明&amp;基础参数'!$E$7*'模板使用说明&amp;基础参数'!$E$12,IF(L7325="修改",J7325*'模板使用说明&amp;基础参数'!$E$7*'模板使用说明&amp;基础参数'!$E$11,J7325*'模板使用说明&amp;基础参数'!$E$7*'模板使用说明&amp;基础参数'!$E$10)))))</f>
        <v/>
      </c>
      <c r="N7325" s="10"/>
    </row>
    <row r="7326" ht="14.4" customHeight="1" spans="1:14">
      <c r="A7326" s="68">
        <f t="shared" si="115"/>
        <v>7321</v>
      </c>
      <c r="B7326" s="69"/>
      <c r="C7326" s="69"/>
      <c r="D7326" s="69"/>
      <c r="E7326" s="69"/>
      <c r="F7326" s="69"/>
      <c r="G7326" s="69"/>
      <c r="H7326" s="70"/>
      <c r="I7326" s="68"/>
      <c r="J7326" s="8" t="str">
        <f>IF(I7326="ILF",IF($C$1="预估功能点",'模板使用说明&amp;基础参数'!$E$15,'模板使用说明&amp;基础参数'!$E$22),IF(I7326="EIF",IF($C$1="预估功能点",'模板使用说明&amp;基础参数'!$E$16,'模板使用说明&amp;基础参数'!$E$23),IF(I7326="EI",IF($C$1="预估功能点",'模板使用说明&amp;基础参数'!$E$17,'模板使用说明&amp;基础参数'!$E$24),IF(I7326="EO",IF($C$1="预估功能点",'模板使用说明&amp;基础参数'!$E$18,'模板使用说明&amp;基础参数'!$E$25),IF(I7326="EQ",IF($C$1="预估功能点",'模板使用说明&amp;基础参数'!$E$19,'模板使用说明&amp;基础参数'!$E$26),"")))))</f>
        <v/>
      </c>
      <c r="K7326" s="81"/>
      <c r="L7326" s="81"/>
      <c r="M7326" s="82" t="str">
        <f>IF(J7326="","",IF(K7326="高",IF(L7326="删除",J7326*'模板使用说明&amp;基础参数'!$E$5*'模板使用说明&amp;基础参数'!$E$12,IF(L7326="修改",J7326*'模板使用说明&amp;基础参数'!$E$5*'模板使用说明&amp;基础参数'!$E$11,J7326*'模板使用说明&amp;基础参数'!$E$5*'模板使用说明&amp;基础参数'!$E$10)),IF(K7326="中",IF(L7326="删除",J7326*'模板使用说明&amp;基础参数'!$E$6*'模板使用说明&amp;基础参数'!$E$12,IF(L7326="修改",J7326*'模板使用说明&amp;基础参数'!$E$6*'模板使用说明&amp;基础参数'!$E$11,J7326*'模板使用说明&amp;基础参数'!$E$6*'模板使用说明&amp;基础参数'!$E$10)),IF(L7326="删除",J7326*'模板使用说明&amp;基础参数'!$E$7*'模板使用说明&amp;基础参数'!$E$12,IF(L7326="修改",J7326*'模板使用说明&amp;基础参数'!$E$7*'模板使用说明&amp;基础参数'!$E$11,J7326*'模板使用说明&amp;基础参数'!$E$7*'模板使用说明&amp;基础参数'!$E$10)))))</f>
        <v/>
      </c>
      <c r="N7326" s="10"/>
    </row>
    <row r="7327" ht="14.4" customHeight="1" spans="1:14">
      <c r="A7327" s="68">
        <f t="shared" si="115"/>
        <v>7322</v>
      </c>
      <c r="B7327" s="69"/>
      <c r="C7327" s="69"/>
      <c r="D7327" s="69"/>
      <c r="E7327" s="69"/>
      <c r="F7327" s="69"/>
      <c r="G7327" s="69"/>
      <c r="H7327" s="70"/>
      <c r="I7327" s="68"/>
      <c r="J7327" s="8" t="str">
        <f>IF(I7327="ILF",IF($C$1="预估功能点",'模板使用说明&amp;基础参数'!$E$15,'模板使用说明&amp;基础参数'!$E$22),IF(I7327="EIF",IF($C$1="预估功能点",'模板使用说明&amp;基础参数'!$E$16,'模板使用说明&amp;基础参数'!$E$23),IF(I7327="EI",IF($C$1="预估功能点",'模板使用说明&amp;基础参数'!$E$17,'模板使用说明&amp;基础参数'!$E$24),IF(I7327="EO",IF($C$1="预估功能点",'模板使用说明&amp;基础参数'!$E$18,'模板使用说明&amp;基础参数'!$E$25),IF(I7327="EQ",IF($C$1="预估功能点",'模板使用说明&amp;基础参数'!$E$19,'模板使用说明&amp;基础参数'!$E$26),"")))))</f>
        <v/>
      </c>
      <c r="K7327" s="81"/>
      <c r="L7327" s="81"/>
      <c r="M7327" s="82" t="str">
        <f>IF(J7327="","",IF(K7327="高",IF(L7327="删除",J7327*'模板使用说明&amp;基础参数'!$E$5*'模板使用说明&amp;基础参数'!$E$12,IF(L7327="修改",J7327*'模板使用说明&amp;基础参数'!$E$5*'模板使用说明&amp;基础参数'!$E$11,J7327*'模板使用说明&amp;基础参数'!$E$5*'模板使用说明&amp;基础参数'!$E$10)),IF(K7327="中",IF(L7327="删除",J7327*'模板使用说明&amp;基础参数'!$E$6*'模板使用说明&amp;基础参数'!$E$12,IF(L7327="修改",J7327*'模板使用说明&amp;基础参数'!$E$6*'模板使用说明&amp;基础参数'!$E$11,J7327*'模板使用说明&amp;基础参数'!$E$6*'模板使用说明&amp;基础参数'!$E$10)),IF(L7327="删除",J7327*'模板使用说明&amp;基础参数'!$E$7*'模板使用说明&amp;基础参数'!$E$12,IF(L7327="修改",J7327*'模板使用说明&amp;基础参数'!$E$7*'模板使用说明&amp;基础参数'!$E$11,J7327*'模板使用说明&amp;基础参数'!$E$7*'模板使用说明&amp;基础参数'!$E$10)))))</f>
        <v/>
      </c>
      <c r="N7327" s="10"/>
    </row>
    <row r="7328" ht="14.4" customHeight="1" spans="1:14">
      <c r="A7328" s="68">
        <f t="shared" si="115"/>
        <v>7323</v>
      </c>
      <c r="B7328" s="69"/>
      <c r="C7328" s="69"/>
      <c r="D7328" s="69"/>
      <c r="E7328" s="69"/>
      <c r="F7328" s="69"/>
      <c r="G7328" s="69"/>
      <c r="H7328" s="70"/>
      <c r="I7328" s="68"/>
      <c r="J7328" s="8" t="str">
        <f>IF(I7328="ILF",IF($C$1="预估功能点",'模板使用说明&amp;基础参数'!$E$15,'模板使用说明&amp;基础参数'!$E$22),IF(I7328="EIF",IF($C$1="预估功能点",'模板使用说明&amp;基础参数'!$E$16,'模板使用说明&amp;基础参数'!$E$23),IF(I7328="EI",IF($C$1="预估功能点",'模板使用说明&amp;基础参数'!$E$17,'模板使用说明&amp;基础参数'!$E$24),IF(I7328="EO",IF($C$1="预估功能点",'模板使用说明&amp;基础参数'!$E$18,'模板使用说明&amp;基础参数'!$E$25),IF(I7328="EQ",IF($C$1="预估功能点",'模板使用说明&amp;基础参数'!$E$19,'模板使用说明&amp;基础参数'!$E$26),"")))))</f>
        <v/>
      </c>
      <c r="K7328" s="81"/>
      <c r="L7328" s="81"/>
      <c r="M7328" s="82" t="str">
        <f>IF(J7328="","",IF(K7328="高",IF(L7328="删除",J7328*'模板使用说明&amp;基础参数'!$E$5*'模板使用说明&amp;基础参数'!$E$12,IF(L7328="修改",J7328*'模板使用说明&amp;基础参数'!$E$5*'模板使用说明&amp;基础参数'!$E$11,J7328*'模板使用说明&amp;基础参数'!$E$5*'模板使用说明&amp;基础参数'!$E$10)),IF(K7328="中",IF(L7328="删除",J7328*'模板使用说明&amp;基础参数'!$E$6*'模板使用说明&amp;基础参数'!$E$12,IF(L7328="修改",J7328*'模板使用说明&amp;基础参数'!$E$6*'模板使用说明&amp;基础参数'!$E$11,J7328*'模板使用说明&amp;基础参数'!$E$6*'模板使用说明&amp;基础参数'!$E$10)),IF(L7328="删除",J7328*'模板使用说明&amp;基础参数'!$E$7*'模板使用说明&amp;基础参数'!$E$12,IF(L7328="修改",J7328*'模板使用说明&amp;基础参数'!$E$7*'模板使用说明&amp;基础参数'!$E$11,J7328*'模板使用说明&amp;基础参数'!$E$7*'模板使用说明&amp;基础参数'!$E$10)))))</f>
        <v/>
      </c>
      <c r="N7328" s="10"/>
    </row>
    <row r="7329" ht="14.4" customHeight="1" spans="1:14">
      <c r="A7329" s="68">
        <f t="shared" si="115"/>
        <v>7324</v>
      </c>
      <c r="B7329" s="69"/>
      <c r="C7329" s="69"/>
      <c r="D7329" s="69"/>
      <c r="E7329" s="69"/>
      <c r="F7329" s="69"/>
      <c r="G7329" s="69"/>
      <c r="H7329" s="70"/>
      <c r="I7329" s="68"/>
      <c r="J7329" s="8" t="str">
        <f>IF(I7329="ILF",IF($C$1="预估功能点",'模板使用说明&amp;基础参数'!$E$15,'模板使用说明&amp;基础参数'!$E$22),IF(I7329="EIF",IF($C$1="预估功能点",'模板使用说明&amp;基础参数'!$E$16,'模板使用说明&amp;基础参数'!$E$23),IF(I7329="EI",IF($C$1="预估功能点",'模板使用说明&amp;基础参数'!$E$17,'模板使用说明&amp;基础参数'!$E$24),IF(I7329="EO",IF($C$1="预估功能点",'模板使用说明&amp;基础参数'!$E$18,'模板使用说明&amp;基础参数'!$E$25),IF(I7329="EQ",IF($C$1="预估功能点",'模板使用说明&amp;基础参数'!$E$19,'模板使用说明&amp;基础参数'!$E$26),"")))))</f>
        <v/>
      </c>
      <c r="K7329" s="81"/>
      <c r="L7329" s="81"/>
      <c r="M7329" s="82" t="str">
        <f>IF(J7329="","",IF(K7329="高",IF(L7329="删除",J7329*'模板使用说明&amp;基础参数'!$E$5*'模板使用说明&amp;基础参数'!$E$12,IF(L7329="修改",J7329*'模板使用说明&amp;基础参数'!$E$5*'模板使用说明&amp;基础参数'!$E$11,J7329*'模板使用说明&amp;基础参数'!$E$5*'模板使用说明&amp;基础参数'!$E$10)),IF(K7329="中",IF(L7329="删除",J7329*'模板使用说明&amp;基础参数'!$E$6*'模板使用说明&amp;基础参数'!$E$12,IF(L7329="修改",J7329*'模板使用说明&amp;基础参数'!$E$6*'模板使用说明&amp;基础参数'!$E$11,J7329*'模板使用说明&amp;基础参数'!$E$6*'模板使用说明&amp;基础参数'!$E$10)),IF(L7329="删除",J7329*'模板使用说明&amp;基础参数'!$E$7*'模板使用说明&amp;基础参数'!$E$12,IF(L7329="修改",J7329*'模板使用说明&amp;基础参数'!$E$7*'模板使用说明&amp;基础参数'!$E$11,J7329*'模板使用说明&amp;基础参数'!$E$7*'模板使用说明&amp;基础参数'!$E$10)))))</f>
        <v/>
      </c>
      <c r="N7329" s="10"/>
    </row>
    <row r="7330" ht="14.4" customHeight="1" spans="1:14">
      <c r="A7330" s="68">
        <f t="shared" si="115"/>
        <v>7325</v>
      </c>
      <c r="B7330" s="69"/>
      <c r="C7330" s="69"/>
      <c r="D7330" s="69"/>
      <c r="E7330" s="69"/>
      <c r="F7330" s="69"/>
      <c r="G7330" s="69"/>
      <c r="H7330" s="70"/>
      <c r="I7330" s="68"/>
      <c r="J7330" s="8" t="str">
        <f>IF(I7330="ILF",IF($C$1="预估功能点",'模板使用说明&amp;基础参数'!$E$15,'模板使用说明&amp;基础参数'!$E$22),IF(I7330="EIF",IF($C$1="预估功能点",'模板使用说明&amp;基础参数'!$E$16,'模板使用说明&amp;基础参数'!$E$23),IF(I7330="EI",IF($C$1="预估功能点",'模板使用说明&amp;基础参数'!$E$17,'模板使用说明&amp;基础参数'!$E$24),IF(I7330="EO",IF($C$1="预估功能点",'模板使用说明&amp;基础参数'!$E$18,'模板使用说明&amp;基础参数'!$E$25),IF(I7330="EQ",IF($C$1="预估功能点",'模板使用说明&amp;基础参数'!$E$19,'模板使用说明&amp;基础参数'!$E$26),"")))))</f>
        <v/>
      </c>
      <c r="K7330" s="81"/>
      <c r="L7330" s="81"/>
      <c r="M7330" s="82" t="str">
        <f>IF(J7330="","",IF(K7330="高",IF(L7330="删除",J7330*'模板使用说明&amp;基础参数'!$E$5*'模板使用说明&amp;基础参数'!$E$12,IF(L7330="修改",J7330*'模板使用说明&amp;基础参数'!$E$5*'模板使用说明&amp;基础参数'!$E$11,J7330*'模板使用说明&amp;基础参数'!$E$5*'模板使用说明&amp;基础参数'!$E$10)),IF(K7330="中",IF(L7330="删除",J7330*'模板使用说明&amp;基础参数'!$E$6*'模板使用说明&amp;基础参数'!$E$12,IF(L7330="修改",J7330*'模板使用说明&amp;基础参数'!$E$6*'模板使用说明&amp;基础参数'!$E$11,J7330*'模板使用说明&amp;基础参数'!$E$6*'模板使用说明&amp;基础参数'!$E$10)),IF(L7330="删除",J7330*'模板使用说明&amp;基础参数'!$E$7*'模板使用说明&amp;基础参数'!$E$12,IF(L7330="修改",J7330*'模板使用说明&amp;基础参数'!$E$7*'模板使用说明&amp;基础参数'!$E$11,J7330*'模板使用说明&amp;基础参数'!$E$7*'模板使用说明&amp;基础参数'!$E$10)))))</f>
        <v/>
      </c>
      <c r="N7330" s="83"/>
    </row>
    <row r="7331" ht="14.4" customHeight="1" spans="1:14">
      <c r="A7331" s="68">
        <f t="shared" si="115"/>
        <v>7326</v>
      </c>
      <c r="B7331" s="69"/>
      <c r="C7331" s="69"/>
      <c r="D7331" s="69"/>
      <c r="E7331" s="69"/>
      <c r="F7331" s="69"/>
      <c r="G7331" s="69"/>
      <c r="H7331" s="70"/>
      <c r="I7331" s="68"/>
      <c r="J7331" s="8" t="str">
        <f>IF(I7331="ILF",IF($C$1="预估功能点",'模板使用说明&amp;基础参数'!$E$15,'模板使用说明&amp;基础参数'!$E$22),IF(I7331="EIF",IF($C$1="预估功能点",'模板使用说明&amp;基础参数'!$E$16,'模板使用说明&amp;基础参数'!$E$23),IF(I7331="EI",IF($C$1="预估功能点",'模板使用说明&amp;基础参数'!$E$17,'模板使用说明&amp;基础参数'!$E$24),IF(I7331="EO",IF($C$1="预估功能点",'模板使用说明&amp;基础参数'!$E$18,'模板使用说明&amp;基础参数'!$E$25),IF(I7331="EQ",IF($C$1="预估功能点",'模板使用说明&amp;基础参数'!$E$19,'模板使用说明&amp;基础参数'!$E$26),"")))))</f>
        <v/>
      </c>
      <c r="K7331" s="81"/>
      <c r="L7331" s="81"/>
      <c r="M7331" s="82" t="str">
        <f>IF(J7331="","",IF(K7331="高",IF(L7331="删除",J7331*'模板使用说明&amp;基础参数'!$E$5*'模板使用说明&amp;基础参数'!$E$12,IF(L7331="修改",J7331*'模板使用说明&amp;基础参数'!$E$5*'模板使用说明&amp;基础参数'!$E$11,J7331*'模板使用说明&amp;基础参数'!$E$5*'模板使用说明&amp;基础参数'!$E$10)),IF(K7331="中",IF(L7331="删除",J7331*'模板使用说明&amp;基础参数'!$E$6*'模板使用说明&amp;基础参数'!$E$12,IF(L7331="修改",J7331*'模板使用说明&amp;基础参数'!$E$6*'模板使用说明&amp;基础参数'!$E$11,J7331*'模板使用说明&amp;基础参数'!$E$6*'模板使用说明&amp;基础参数'!$E$10)),IF(L7331="删除",J7331*'模板使用说明&amp;基础参数'!$E$7*'模板使用说明&amp;基础参数'!$E$12,IF(L7331="修改",J7331*'模板使用说明&amp;基础参数'!$E$7*'模板使用说明&amp;基础参数'!$E$11,J7331*'模板使用说明&amp;基础参数'!$E$7*'模板使用说明&amp;基础参数'!$E$10)))))</f>
        <v/>
      </c>
      <c r="N7331" s="10"/>
    </row>
    <row r="7332" ht="14.4" customHeight="1" spans="1:14">
      <c r="A7332" s="68">
        <f t="shared" si="115"/>
        <v>7327</v>
      </c>
      <c r="B7332" s="69"/>
      <c r="C7332" s="69"/>
      <c r="D7332" s="69"/>
      <c r="E7332" s="69"/>
      <c r="F7332" s="69"/>
      <c r="G7332" s="69"/>
      <c r="H7332" s="70"/>
      <c r="I7332" s="68"/>
      <c r="J7332" s="8" t="str">
        <f>IF(I7332="ILF",IF($C$1="预估功能点",'模板使用说明&amp;基础参数'!$E$15,'模板使用说明&amp;基础参数'!$E$22),IF(I7332="EIF",IF($C$1="预估功能点",'模板使用说明&amp;基础参数'!$E$16,'模板使用说明&amp;基础参数'!$E$23),IF(I7332="EI",IF($C$1="预估功能点",'模板使用说明&amp;基础参数'!$E$17,'模板使用说明&amp;基础参数'!$E$24),IF(I7332="EO",IF($C$1="预估功能点",'模板使用说明&amp;基础参数'!$E$18,'模板使用说明&amp;基础参数'!$E$25),IF(I7332="EQ",IF($C$1="预估功能点",'模板使用说明&amp;基础参数'!$E$19,'模板使用说明&amp;基础参数'!$E$26),"")))))</f>
        <v/>
      </c>
      <c r="K7332" s="81"/>
      <c r="L7332" s="81"/>
      <c r="M7332" s="82" t="str">
        <f>IF(J7332="","",IF(K7332="高",IF(L7332="删除",J7332*'模板使用说明&amp;基础参数'!$E$5*'模板使用说明&amp;基础参数'!$E$12,IF(L7332="修改",J7332*'模板使用说明&amp;基础参数'!$E$5*'模板使用说明&amp;基础参数'!$E$11,J7332*'模板使用说明&amp;基础参数'!$E$5*'模板使用说明&amp;基础参数'!$E$10)),IF(K7332="中",IF(L7332="删除",J7332*'模板使用说明&amp;基础参数'!$E$6*'模板使用说明&amp;基础参数'!$E$12,IF(L7332="修改",J7332*'模板使用说明&amp;基础参数'!$E$6*'模板使用说明&amp;基础参数'!$E$11,J7332*'模板使用说明&amp;基础参数'!$E$6*'模板使用说明&amp;基础参数'!$E$10)),IF(L7332="删除",J7332*'模板使用说明&amp;基础参数'!$E$7*'模板使用说明&amp;基础参数'!$E$12,IF(L7332="修改",J7332*'模板使用说明&amp;基础参数'!$E$7*'模板使用说明&amp;基础参数'!$E$11,J7332*'模板使用说明&amp;基础参数'!$E$7*'模板使用说明&amp;基础参数'!$E$10)))))</f>
        <v/>
      </c>
      <c r="N7332" s="10"/>
    </row>
    <row r="7333" ht="14.4" customHeight="1" spans="1:14">
      <c r="A7333" s="68">
        <f t="shared" si="115"/>
        <v>7328</v>
      </c>
      <c r="B7333" s="69"/>
      <c r="C7333" s="69"/>
      <c r="D7333" s="69"/>
      <c r="E7333" s="69"/>
      <c r="F7333" s="69"/>
      <c r="G7333" s="69"/>
      <c r="H7333" s="70"/>
      <c r="I7333" s="68"/>
      <c r="J7333" s="8" t="str">
        <f>IF(I7333="ILF",IF($C$1="预估功能点",'模板使用说明&amp;基础参数'!$E$15,'模板使用说明&amp;基础参数'!$E$22),IF(I7333="EIF",IF($C$1="预估功能点",'模板使用说明&amp;基础参数'!$E$16,'模板使用说明&amp;基础参数'!$E$23),IF(I7333="EI",IF($C$1="预估功能点",'模板使用说明&amp;基础参数'!$E$17,'模板使用说明&amp;基础参数'!$E$24),IF(I7333="EO",IF($C$1="预估功能点",'模板使用说明&amp;基础参数'!$E$18,'模板使用说明&amp;基础参数'!$E$25),IF(I7333="EQ",IF($C$1="预估功能点",'模板使用说明&amp;基础参数'!$E$19,'模板使用说明&amp;基础参数'!$E$26),"")))))</f>
        <v/>
      </c>
      <c r="K7333" s="81"/>
      <c r="L7333" s="81"/>
      <c r="M7333" s="82" t="str">
        <f>IF(J7333="","",IF(K7333="高",IF(L7333="删除",J7333*'模板使用说明&amp;基础参数'!$E$5*'模板使用说明&amp;基础参数'!$E$12,IF(L7333="修改",J7333*'模板使用说明&amp;基础参数'!$E$5*'模板使用说明&amp;基础参数'!$E$11,J7333*'模板使用说明&amp;基础参数'!$E$5*'模板使用说明&amp;基础参数'!$E$10)),IF(K7333="中",IF(L7333="删除",J7333*'模板使用说明&amp;基础参数'!$E$6*'模板使用说明&amp;基础参数'!$E$12,IF(L7333="修改",J7333*'模板使用说明&amp;基础参数'!$E$6*'模板使用说明&amp;基础参数'!$E$11,J7333*'模板使用说明&amp;基础参数'!$E$6*'模板使用说明&amp;基础参数'!$E$10)),IF(L7333="删除",J7333*'模板使用说明&amp;基础参数'!$E$7*'模板使用说明&amp;基础参数'!$E$12,IF(L7333="修改",J7333*'模板使用说明&amp;基础参数'!$E$7*'模板使用说明&amp;基础参数'!$E$11,J7333*'模板使用说明&amp;基础参数'!$E$7*'模板使用说明&amp;基础参数'!$E$10)))))</f>
        <v/>
      </c>
      <c r="N7333" s="10"/>
    </row>
    <row r="7334" ht="14.4" customHeight="1" spans="1:14">
      <c r="A7334" s="68">
        <f t="shared" si="115"/>
        <v>7329</v>
      </c>
      <c r="B7334" s="69"/>
      <c r="C7334" s="69"/>
      <c r="D7334" s="69"/>
      <c r="E7334" s="69"/>
      <c r="F7334" s="69"/>
      <c r="G7334" s="69"/>
      <c r="H7334" s="70"/>
      <c r="I7334" s="68"/>
      <c r="J7334" s="8" t="str">
        <f>IF(I7334="ILF",IF($C$1="预估功能点",'模板使用说明&amp;基础参数'!$E$15,'模板使用说明&amp;基础参数'!$E$22),IF(I7334="EIF",IF($C$1="预估功能点",'模板使用说明&amp;基础参数'!$E$16,'模板使用说明&amp;基础参数'!$E$23),IF(I7334="EI",IF($C$1="预估功能点",'模板使用说明&amp;基础参数'!$E$17,'模板使用说明&amp;基础参数'!$E$24),IF(I7334="EO",IF($C$1="预估功能点",'模板使用说明&amp;基础参数'!$E$18,'模板使用说明&amp;基础参数'!$E$25),IF(I7334="EQ",IF($C$1="预估功能点",'模板使用说明&amp;基础参数'!$E$19,'模板使用说明&amp;基础参数'!$E$26),"")))))</f>
        <v/>
      </c>
      <c r="K7334" s="81"/>
      <c r="L7334" s="81"/>
      <c r="M7334" s="82" t="str">
        <f>IF(J7334="","",IF(K7334="高",IF(L7334="删除",J7334*'模板使用说明&amp;基础参数'!$E$5*'模板使用说明&amp;基础参数'!$E$12,IF(L7334="修改",J7334*'模板使用说明&amp;基础参数'!$E$5*'模板使用说明&amp;基础参数'!$E$11,J7334*'模板使用说明&amp;基础参数'!$E$5*'模板使用说明&amp;基础参数'!$E$10)),IF(K7334="中",IF(L7334="删除",J7334*'模板使用说明&amp;基础参数'!$E$6*'模板使用说明&amp;基础参数'!$E$12,IF(L7334="修改",J7334*'模板使用说明&amp;基础参数'!$E$6*'模板使用说明&amp;基础参数'!$E$11,J7334*'模板使用说明&amp;基础参数'!$E$6*'模板使用说明&amp;基础参数'!$E$10)),IF(L7334="删除",J7334*'模板使用说明&amp;基础参数'!$E$7*'模板使用说明&amp;基础参数'!$E$12,IF(L7334="修改",J7334*'模板使用说明&amp;基础参数'!$E$7*'模板使用说明&amp;基础参数'!$E$11,J7334*'模板使用说明&amp;基础参数'!$E$7*'模板使用说明&amp;基础参数'!$E$10)))))</f>
        <v/>
      </c>
      <c r="N7334" s="10"/>
    </row>
    <row r="7335" ht="14.4" customHeight="1" spans="1:14">
      <c r="A7335" s="68">
        <f t="shared" si="115"/>
        <v>7330</v>
      </c>
      <c r="B7335" s="69"/>
      <c r="C7335" s="69"/>
      <c r="D7335" s="69"/>
      <c r="E7335" s="69"/>
      <c r="F7335" s="69"/>
      <c r="G7335" s="69"/>
      <c r="H7335" s="70"/>
      <c r="I7335" s="68"/>
      <c r="J7335" s="8" t="str">
        <f>IF(I7335="ILF",IF($C$1="预估功能点",'模板使用说明&amp;基础参数'!$E$15,'模板使用说明&amp;基础参数'!$E$22),IF(I7335="EIF",IF($C$1="预估功能点",'模板使用说明&amp;基础参数'!$E$16,'模板使用说明&amp;基础参数'!$E$23),IF(I7335="EI",IF($C$1="预估功能点",'模板使用说明&amp;基础参数'!$E$17,'模板使用说明&amp;基础参数'!$E$24),IF(I7335="EO",IF($C$1="预估功能点",'模板使用说明&amp;基础参数'!$E$18,'模板使用说明&amp;基础参数'!$E$25),IF(I7335="EQ",IF($C$1="预估功能点",'模板使用说明&amp;基础参数'!$E$19,'模板使用说明&amp;基础参数'!$E$26),"")))))</f>
        <v/>
      </c>
      <c r="K7335" s="81"/>
      <c r="L7335" s="81"/>
      <c r="M7335" s="82" t="str">
        <f>IF(J7335="","",IF(K7335="高",IF(L7335="删除",J7335*'模板使用说明&amp;基础参数'!$E$5*'模板使用说明&amp;基础参数'!$E$12,IF(L7335="修改",J7335*'模板使用说明&amp;基础参数'!$E$5*'模板使用说明&amp;基础参数'!$E$11,J7335*'模板使用说明&amp;基础参数'!$E$5*'模板使用说明&amp;基础参数'!$E$10)),IF(K7335="中",IF(L7335="删除",J7335*'模板使用说明&amp;基础参数'!$E$6*'模板使用说明&amp;基础参数'!$E$12,IF(L7335="修改",J7335*'模板使用说明&amp;基础参数'!$E$6*'模板使用说明&amp;基础参数'!$E$11,J7335*'模板使用说明&amp;基础参数'!$E$6*'模板使用说明&amp;基础参数'!$E$10)),IF(L7335="删除",J7335*'模板使用说明&amp;基础参数'!$E$7*'模板使用说明&amp;基础参数'!$E$12,IF(L7335="修改",J7335*'模板使用说明&amp;基础参数'!$E$7*'模板使用说明&amp;基础参数'!$E$11,J7335*'模板使用说明&amp;基础参数'!$E$7*'模板使用说明&amp;基础参数'!$E$10)))))</f>
        <v/>
      </c>
      <c r="N7335" s="10"/>
    </row>
    <row r="7336" ht="14.4" customHeight="1" spans="1:14">
      <c r="A7336" s="68">
        <f t="shared" si="115"/>
        <v>7331</v>
      </c>
      <c r="B7336" s="69"/>
      <c r="C7336" s="69"/>
      <c r="D7336" s="69"/>
      <c r="E7336" s="69"/>
      <c r="F7336" s="69"/>
      <c r="G7336" s="69"/>
      <c r="H7336" s="70"/>
      <c r="I7336" s="68"/>
      <c r="J7336" s="8" t="str">
        <f>IF(I7336="ILF",IF($C$1="预估功能点",'模板使用说明&amp;基础参数'!$E$15,'模板使用说明&amp;基础参数'!$E$22),IF(I7336="EIF",IF($C$1="预估功能点",'模板使用说明&amp;基础参数'!$E$16,'模板使用说明&amp;基础参数'!$E$23),IF(I7336="EI",IF($C$1="预估功能点",'模板使用说明&amp;基础参数'!$E$17,'模板使用说明&amp;基础参数'!$E$24),IF(I7336="EO",IF($C$1="预估功能点",'模板使用说明&amp;基础参数'!$E$18,'模板使用说明&amp;基础参数'!$E$25),IF(I7336="EQ",IF($C$1="预估功能点",'模板使用说明&amp;基础参数'!$E$19,'模板使用说明&amp;基础参数'!$E$26),"")))))</f>
        <v/>
      </c>
      <c r="K7336" s="81"/>
      <c r="L7336" s="81"/>
      <c r="M7336" s="82" t="str">
        <f>IF(J7336="","",IF(K7336="高",IF(L7336="删除",J7336*'模板使用说明&amp;基础参数'!$E$5*'模板使用说明&amp;基础参数'!$E$12,IF(L7336="修改",J7336*'模板使用说明&amp;基础参数'!$E$5*'模板使用说明&amp;基础参数'!$E$11,J7336*'模板使用说明&amp;基础参数'!$E$5*'模板使用说明&amp;基础参数'!$E$10)),IF(K7336="中",IF(L7336="删除",J7336*'模板使用说明&amp;基础参数'!$E$6*'模板使用说明&amp;基础参数'!$E$12,IF(L7336="修改",J7336*'模板使用说明&amp;基础参数'!$E$6*'模板使用说明&amp;基础参数'!$E$11,J7336*'模板使用说明&amp;基础参数'!$E$6*'模板使用说明&amp;基础参数'!$E$10)),IF(L7336="删除",J7336*'模板使用说明&amp;基础参数'!$E$7*'模板使用说明&amp;基础参数'!$E$12,IF(L7336="修改",J7336*'模板使用说明&amp;基础参数'!$E$7*'模板使用说明&amp;基础参数'!$E$11,J7336*'模板使用说明&amp;基础参数'!$E$7*'模板使用说明&amp;基础参数'!$E$10)))))</f>
        <v/>
      </c>
      <c r="N7336" s="10"/>
    </row>
    <row r="7337" ht="14.4" customHeight="1" spans="1:14">
      <c r="A7337" s="68">
        <f t="shared" si="115"/>
        <v>7332</v>
      </c>
      <c r="B7337" s="69"/>
      <c r="C7337" s="69"/>
      <c r="D7337" s="69"/>
      <c r="E7337" s="69"/>
      <c r="F7337" s="69"/>
      <c r="G7337" s="69"/>
      <c r="H7337" s="70"/>
      <c r="I7337" s="68"/>
      <c r="J7337" s="8" t="str">
        <f>IF(I7337="ILF",IF($C$1="预估功能点",'模板使用说明&amp;基础参数'!$E$15,'模板使用说明&amp;基础参数'!$E$22),IF(I7337="EIF",IF($C$1="预估功能点",'模板使用说明&amp;基础参数'!$E$16,'模板使用说明&amp;基础参数'!$E$23),IF(I7337="EI",IF($C$1="预估功能点",'模板使用说明&amp;基础参数'!$E$17,'模板使用说明&amp;基础参数'!$E$24),IF(I7337="EO",IF($C$1="预估功能点",'模板使用说明&amp;基础参数'!$E$18,'模板使用说明&amp;基础参数'!$E$25),IF(I7337="EQ",IF($C$1="预估功能点",'模板使用说明&amp;基础参数'!$E$19,'模板使用说明&amp;基础参数'!$E$26),"")))))</f>
        <v/>
      </c>
      <c r="K7337" s="81"/>
      <c r="L7337" s="81"/>
      <c r="M7337" s="82" t="str">
        <f>IF(J7337="","",IF(K7337="高",IF(L7337="删除",J7337*'模板使用说明&amp;基础参数'!$E$5*'模板使用说明&amp;基础参数'!$E$12,IF(L7337="修改",J7337*'模板使用说明&amp;基础参数'!$E$5*'模板使用说明&amp;基础参数'!$E$11,J7337*'模板使用说明&amp;基础参数'!$E$5*'模板使用说明&amp;基础参数'!$E$10)),IF(K7337="中",IF(L7337="删除",J7337*'模板使用说明&amp;基础参数'!$E$6*'模板使用说明&amp;基础参数'!$E$12,IF(L7337="修改",J7337*'模板使用说明&amp;基础参数'!$E$6*'模板使用说明&amp;基础参数'!$E$11,J7337*'模板使用说明&amp;基础参数'!$E$6*'模板使用说明&amp;基础参数'!$E$10)),IF(L7337="删除",J7337*'模板使用说明&amp;基础参数'!$E$7*'模板使用说明&amp;基础参数'!$E$12,IF(L7337="修改",J7337*'模板使用说明&amp;基础参数'!$E$7*'模板使用说明&amp;基础参数'!$E$11,J7337*'模板使用说明&amp;基础参数'!$E$7*'模板使用说明&amp;基础参数'!$E$10)))))</f>
        <v/>
      </c>
      <c r="N7337" s="10"/>
    </row>
    <row r="7338" ht="14.4" customHeight="1" spans="1:14">
      <c r="A7338" s="68">
        <f t="shared" si="115"/>
        <v>7333</v>
      </c>
      <c r="B7338" s="69"/>
      <c r="C7338" s="69"/>
      <c r="D7338" s="69"/>
      <c r="E7338" s="69"/>
      <c r="F7338" s="69"/>
      <c r="G7338" s="69"/>
      <c r="H7338" s="70"/>
      <c r="I7338" s="68"/>
      <c r="J7338" s="8" t="str">
        <f>IF(I7338="ILF",IF($C$1="预估功能点",'模板使用说明&amp;基础参数'!$E$15,'模板使用说明&amp;基础参数'!$E$22),IF(I7338="EIF",IF($C$1="预估功能点",'模板使用说明&amp;基础参数'!$E$16,'模板使用说明&amp;基础参数'!$E$23),IF(I7338="EI",IF($C$1="预估功能点",'模板使用说明&amp;基础参数'!$E$17,'模板使用说明&amp;基础参数'!$E$24),IF(I7338="EO",IF($C$1="预估功能点",'模板使用说明&amp;基础参数'!$E$18,'模板使用说明&amp;基础参数'!$E$25),IF(I7338="EQ",IF($C$1="预估功能点",'模板使用说明&amp;基础参数'!$E$19,'模板使用说明&amp;基础参数'!$E$26),"")))))</f>
        <v/>
      </c>
      <c r="K7338" s="81"/>
      <c r="L7338" s="81"/>
      <c r="M7338" s="82" t="str">
        <f>IF(J7338="","",IF(K7338="高",IF(L7338="删除",J7338*'模板使用说明&amp;基础参数'!$E$5*'模板使用说明&amp;基础参数'!$E$12,IF(L7338="修改",J7338*'模板使用说明&amp;基础参数'!$E$5*'模板使用说明&amp;基础参数'!$E$11,J7338*'模板使用说明&amp;基础参数'!$E$5*'模板使用说明&amp;基础参数'!$E$10)),IF(K7338="中",IF(L7338="删除",J7338*'模板使用说明&amp;基础参数'!$E$6*'模板使用说明&amp;基础参数'!$E$12,IF(L7338="修改",J7338*'模板使用说明&amp;基础参数'!$E$6*'模板使用说明&amp;基础参数'!$E$11,J7338*'模板使用说明&amp;基础参数'!$E$6*'模板使用说明&amp;基础参数'!$E$10)),IF(L7338="删除",J7338*'模板使用说明&amp;基础参数'!$E$7*'模板使用说明&amp;基础参数'!$E$12,IF(L7338="修改",J7338*'模板使用说明&amp;基础参数'!$E$7*'模板使用说明&amp;基础参数'!$E$11,J7338*'模板使用说明&amp;基础参数'!$E$7*'模板使用说明&amp;基础参数'!$E$10)))))</f>
        <v/>
      </c>
      <c r="N7338" s="10"/>
    </row>
    <row r="7339" ht="14.4" customHeight="1" spans="1:14">
      <c r="A7339" s="68">
        <f t="shared" si="115"/>
        <v>7334</v>
      </c>
      <c r="B7339" s="69"/>
      <c r="C7339" s="69"/>
      <c r="D7339" s="69"/>
      <c r="E7339" s="69"/>
      <c r="F7339" s="69"/>
      <c r="G7339" s="69"/>
      <c r="H7339" s="70"/>
      <c r="I7339" s="68"/>
      <c r="J7339" s="8" t="str">
        <f>IF(I7339="ILF",IF($C$1="预估功能点",'模板使用说明&amp;基础参数'!$E$15,'模板使用说明&amp;基础参数'!$E$22),IF(I7339="EIF",IF($C$1="预估功能点",'模板使用说明&amp;基础参数'!$E$16,'模板使用说明&amp;基础参数'!$E$23),IF(I7339="EI",IF($C$1="预估功能点",'模板使用说明&amp;基础参数'!$E$17,'模板使用说明&amp;基础参数'!$E$24),IF(I7339="EO",IF($C$1="预估功能点",'模板使用说明&amp;基础参数'!$E$18,'模板使用说明&amp;基础参数'!$E$25),IF(I7339="EQ",IF($C$1="预估功能点",'模板使用说明&amp;基础参数'!$E$19,'模板使用说明&amp;基础参数'!$E$26),"")))))</f>
        <v/>
      </c>
      <c r="K7339" s="81"/>
      <c r="L7339" s="81"/>
      <c r="M7339" s="82" t="str">
        <f>IF(J7339="","",IF(K7339="高",IF(L7339="删除",J7339*'模板使用说明&amp;基础参数'!$E$5*'模板使用说明&amp;基础参数'!$E$12,IF(L7339="修改",J7339*'模板使用说明&amp;基础参数'!$E$5*'模板使用说明&amp;基础参数'!$E$11,J7339*'模板使用说明&amp;基础参数'!$E$5*'模板使用说明&amp;基础参数'!$E$10)),IF(K7339="中",IF(L7339="删除",J7339*'模板使用说明&amp;基础参数'!$E$6*'模板使用说明&amp;基础参数'!$E$12,IF(L7339="修改",J7339*'模板使用说明&amp;基础参数'!$E$6*'模板使用说明&amp;基础参数'!$E$11,J7339*'模板使用说明&amp;基础参数'!$E$6*'模板使用说明&amp;基础参数'!$E$10)),IF(L7339="删除",J7339*'模板使用说明&amp;基础参数'!$E$7*'模板使用说明&amp;基础参数'!$E$12,IF(L7339="修改",J7339*'模板使用说明&amp;基础参数'!$E$7*'模板使用说明&amp;基础参数'!$E$11,J7339*'模板使用说明&amp;基础参数'!$E$7*'模板使用说明&amp;基础参数'!$E$10)))))</f>
        <v/>
      </c>
      <c r="N7339" s="10"/>
    </row>
    <row r="7340" ht="14.4" customHeight="1" spans="1:14">
      <c r="A7340" s="68">
        <f t="shared" si="115"/>
        <v>7335</v>
      </c>
      <c r="B7340" s="69"/>
      <c r="C7340" s="69"/>
      <c r="D7340" s="69"/>
      <c r="E7340" s="69"/>
      <c r="F7340" s="69"/>
      <c r="G7340" s="69"/>
      <c r="H7340" s="70"/>
      <c r="I7340" s="68"/>
      <c r="J7340" s="8" t="str">
        <f>IF(I7340="ILF",IF($C$1="预估功能点",'模板使用说明&amp;基础参数'!$E$15,'模板使用说明&amp;基础参数'!$E$22),IF(I7340="EIF",IF($C$1="预估功能点",'模板使用说明&amp;基础参数'!$E$16,'模板使用说明&amp;基础参数'!$E$23),IF(I7340="EI",IF($C$1="预估功能点",'模板使用说明&amp;基础参数'!$E$17,'模板使用说明&amp;基础参数'!$E$24),IF(I7340="EO",IF($C$1="预估功能点",'模板使用说明&amp;基础参数'!$E$18,'模板使用说明&amp;基础参数'!$E$25),IF(I7340="EQ",IF($C$1="预估功能点",'模板使用说明&amp;基础参数'!$E$19,'模板使用说明&amp;基础参数'!$E$26),"")))))</f>
        <v/>
      </c>
      <c r="K7340" s="81"/>
      <c r="L7340" s="81"/>
      <c r="M7340" s="82" t="str">
        <f>IF(J7340="","",IF(K7340="高",IF(L7340="删除",J7340*'模板使用说明&amp;基础参数'!$E$5*'模板使用说明&amp;基础参数'!$E$12,IF(L7340="修改",J7340*'模板使用说明&amp;基础参数'!$E$5*'模板使用说明&amp;基础参数'!$E$11,J7340*'模板使用说明&amp;基础参数'!$E$5*'模板使用说明&amp;基础参数'!$E$10)),IF(K7340="中",IF(L7340="删除",J7340*'模板使用说明&amp;基础参数'!$E$6*'模板使用说明&amp;基础参数'!$E$12,IF(L7340="修改",J7340*'模板使用说明&amp;基础参数'!$E$6*'模板使用说明&amp;基础参数'!$E$11,J7340*'模板使用说明&amp;基础参数'!$E$6*'模板使用说明&amp;基础参数'!$E$10)),IF(L7340="删除",J7340*'模板使用说明&amp;基础参数'!$E$7*'模板使用说明&amp;基础参数'!$E$12,IF(L7340="修改",J7340*'模板使用说明&amp;基础参数'!$E$7*'模板使用说明&amp;基础参数'!$E$11,J7340*'模板使用说明&amp;基础参数'!$E$7*'模板使用说明&amp;基础参数'!$E$10)))))</f>
        <v/>
      </c>
      <c r="N7340" s="10"/>
    </row>
    <row r="7341" ht="14.4" customHeight="1" spans="1:14">
      <c r="A7341" s="68">
        <f t="shared" si="115"/>
        <v>7336</v>
      </c>
      <c r="B7341" s="69"/>
      <c r="C7341" s="69"/>
      <c r="D7341" s="69"/>
      <c r="E7341" s="69"/>
      <c r="F7341" s="69"/>
      <c r="G7341" s="69"/>
      <c r="H7341" s="70"/>
      <c r="I7341" s="68"/>
      <c r="J7341" s="8" t="str">
        <f>IF(I7341="ILF",IF($C$1="预估功能点",'模板使用说明&amp;基础参数'!$E$15,'模板使用说明&amp;基础参数'!$E$22),IF(I7341="EIF",IF($C$1="预估功能点",'模板使用说明&amp;基础参数'!$E$16,'模板使用说明&amp;基础参数'!$E$23),IF(I7341="EI",IF($C$1="预估功能点",'模板使用说明&amp;基础参数'!$E$17,'模板使用说明&amp;基础参数'!$E$24),IF(I7341="EO",IF($C$1="预估功能点",'模板使用说明&amp;基础参数'!$E$18,'模板使用说明&amp;基础参数'!$E$25),IF(I7341="EQ",IF($C$1="预估功能点",'模板使用说明&amp;基础参数'!$E$19,'模板使用说明&amp;基础参数'!$E$26),"")))))</f>
        <v/>
      </c>
      <c r="K7341" s="81"/>
      <c r="L7341" s="81"/>
      <c r="M7341" s="82" t="str">
        <f>IF(J7341="","",IF(K7341="高",IF(L7341="删除",J7341*'模板使用说明&amp;基础参数'!$E$5*'模板使用说明&amp;基础参数'!$E$12,IF(L7341="修改",J7341*'模板使用说明&amp;基础参数'!$E$5*'模板使用说明&amp;基础参数'!$E$11,J7341*'模板使用说明&amp;基础参数'!$E$5*'模板使用说明&amp;基础参数'!$E$10)),IF(K7341="中",IF(L7341="删除",J7341*'模板使用说明&amp;基础参数'!$E$6*'模板使用说明&amp;基础参数'!$E$12,IF(L7341="修改",J7341*'模板使用说明&amp;基础参数'!$E$6*'模板使用说明&amp;基础参数'!$E$11,J7341*'模板使用说明&amp;基础参数'!$E$6*'模板使用说明&amp;基础参数'!$E$10)),IF(L7341="删除",J7341*'模板使用说明&amp;基础参数'!$E$7*'模板使用说明&amp;基础参数'!$E$12,IF(L7341="修改",J7341*'模板使用说明&amp;基础参数'!$E$7*'模板使用说明&amp;基础参数'!$E$11,J7341*'模板使用说明&amp;基础参数'!$E$7*'模板使用说明&amp;基础参数'!$E$10)))))</f>
        <v/>
      </c>
      <c r="N7341" s="10"/>
    </row>
    <row r="7342" ht="14.4" customHeight="1" spans="1:14">
      <c r="A7342" s="68">
        <f t="shared" si="115"/>
        <v>7337</v>
      </c>
      <c r="B7342" s="69"/>
      <c r="C7342" s="69"/>
      <c r="D7342" s="69"/>
      <c r="E7342" s="69"/>
      <c r="F7342" s="69"/>
      <c r="G7342" s="69"/>
      <c r="H7342" s="70"/>
      <c r="I7342" s="68"/>
      <c r="J7342" s="8" t="str">
        <f>IF(I7342="ILF",IF($C$1="预估功能点",'模板使用说明&amp;基础参数'!$E$15,'模板使用说明&amp;基础参数'!$E$22),IF(I7342="EIF",IF($C$1="预估功能点",'模板使用说明&amp;基础参数'!$E$16,'模板使用说明&amp;基础参数'!$E$23),IF(I7342="EI",IF($C$1="预估功能点",'模板使用说明&amp;基础参数'!$E$17,'模板使用说明&amp;基础参数'!$E$24),IF(I7342="EO",IF($C$1="预估功能点",'模板使用说明&amp;基础参数'!$E$18,'模板使用说明&amp;基础参数'!$E$25),IF(I7342="EQ",IF($C$1="预估功能点",'模板使用说明&amp;基础参数'!$E$19,'模板使用说明&amp;基础参数'!$E$26),"")))))</f>
        <v/>
      </c>
      <c r="K7342" s="81"/>
      <c r="L7342" s="81"/>
      <c r="M7342" s="82" t="str">
        <f>IF(J7342="","",IF(K7342="高",IF(L7342="删除",J7342*'模板使用说明&amp;基础参数'!$E$5*'模板使用说明&amp;基础参数'!$E$12,IF(L7342="修改",J7342*'模板使用说明&amp;基础参数'!$E$5*'模板使用说明&amp;基础参数'!$E$11,J7342*'模板使用说明&amp;基础参数'!$E$5*'模板使用说明&amp;基础参数'!$E$10)),IF(K7342="中",IF(L7342="删除",J7342*'模板使用说明&amp;基础参数'!$E$6*'模板使用说明&amp;基础参数'!$E$12,IF(L7342="修改",J7342*'模板使用说明&amp;基础参数'!$E$6*'模板使用说明&amp;基础参数'!$E$11,J7342*'模板使用说明&amp;基础参数'!$E$6*'模板使用说明&amp;基础参数'!$E$10)),IF(L7342="删除",J7342*'模板使用说明&amp;基础参数'!$E$7*'模板使用说明&amp;基础参数'!$E$12,IF(L7342="修改",J7342*'模板使用说明&amp;基础参数'!$E$7*'模板使用说明&amp;基础参数'!$E$11,J7342*'模板使用说明&amp;基础参数'!$E$7*'模板使用说明&amp;基础参数'!$E$10)))))</f>
        <v/>
      </c>
      <c r="N7342" s="83"/>
    </row>
    <row r="7343" ht="14.4" customHeight="1" spans="1:14">
      <c r="A7343" s="68">
        <f t="shared" si="115"/>
        <v>7338</v>
      </c>
      <c r="B7343" s="69"/>
      <c r="C7343" s="69"/>
      <c r="D7343" s="69"/>
      <c r="E7343" s="69"/>
      <c r="F7343" s="69"/>
      <c r="G7343" s="69"/>
      <c r="H7343" s="70"/>
      <c r="I7343" s="68"/>
      <c r="J7343" s="8" t="str">
        <f>IF(I7343="ILF",IF($C$1="预估功能点",'模板使用说明&amp;基础参数'!$E$15,'模板使用说明&amp;基础参数'!$E$22),IF(I7343="EIF",IF($C$1="预估功能点",'模板使用说明&amp;基础参数'!$E$16,'模板使用说明&amp;基础参数'!$E$23),IF(I7343="EI",IF($C$1="预估功能点",'模板使用说明&amp;基础参数'!$E$17,'模板使用说明&amp;基础参数'!$E$24),IF(I7343="EO",IF($C$1="预估功能点",'模板使用说明&amp;基础参数'!$E$18,'模板使用说明&amp;基础参数'!$E$25),IF(I7343="EQ",IF($C$1="预估功能点",'模板使用说明&amp;基础参数'!$E$19,'模板使用说明&amp;基础参数'!$E$26),"")))))</f>
        <v/>
      </c>
      <c r="K7343" s="81"/>
      <c r="L7343" s="81"/>
      <c r="M7343" s="82" t="str">
        <f>IF(J7343="","",IF(K7343="高",IF(L7343="删除",J7343*'模板使用说明&amp;基础参数'!$E$5*'模板使用说明&amp;基础参数'!$E$12,IF(L7343="修改",J7343*'模板使用说明&amp;基础参数'!$E$5*'模板使用说明&amp;基础参数'!$E$11,J7343*'模板使用说明&amp;基础参数'!$E$5*'模板使用说明&amp;基础参数'!$E$10)),IF(K7343="中",IF(L7343="删除",J7343*'模板使用说明&amp;基础参数'!$E$6*'模板使用说明&amp;基础参数'!$E$12,IF(L7343="修改",J7343*'模板使用说明&amp;基础参数'!$E$6*'模板使用说明&amp;基础参数'!$E$11,J7343*'模板使用说明&amp;基础参数'!$E$6*'模板使用说明&amp;基础参数'!$E$10)),IF(L7343="删除",J7343*'模板使用说明&amp;基础参数'!$E$7*'模板使用说明&amp;基础参数'!$E$12,IF(L7343="修改",J7343*'模板使用说明&amp;基础参数'!$E$7*'模板使用说明&amp;基础参数'!$E$11,J7343*'模板使用说明&amp;基础参数'!$E$7*'模板使用说明&amp;基础参数'!$E$10)))))</f>
        <v/>
      </c>
      <c r="N7343" s="10"/>
    </row>
    <row r="7344" ht="14.4" customHeight="1" spans="1:14">
      <c r="A7344" s="68">
        <f t="shared" si="115"/>
        <v>7339</v>
      </c>
      <c r="B7344" s="69"/>
      <c r="C7344" s="69"/>
      <c r="D7344" s="69"/>
      <c r="E7344" s="69"/>
      <c r="F7344" s="69"/>
      <c r="G7344" s="69"/>
      <c r="H7344" s="70"/>
      <c r="I7344" s="68"/>
      <c r="J7344" s="8" t="str">
        <f>IF(I7344="ILF",IF($C$1="预估功能点",'模板使用说明&amp;基础参数'!$E$15,'模板使用说明&amp;基础参数'!$E$22),IF(I7344="EIF",IF($C$1="预估功能点",'模板使用说明&amp;基础参数'!$E$16,'模板使用说明&amp;基础参数'!$E$23),IF(I7344="EI",IF($C$1="预估功能点",'模板使用说明&amp;基础参数'!$E$17,'模板使用说明&amp;基础参数'!$E$24),IF(I7344="EO",IF($C$1="预估功能点",'模板使用说明&amp;基础参数'!$E$18,'模板使用说明&amp;基础参数'!$E$25),IF(I7344="EQ",IF($C$1="预估功能点",'模板使用说明&amp;基础参数'!$E$19,'模板使用说明&amp;基础参数'!$E$26),"")))))</f>
        <v/>
      </c>
      <c r="K7344" s="81"/>
      <c r="L7344" s="81"/>
      <c r="M7344" s="82" t="str">
        <f>IF(J7344="","",IF(K7344="高",IF(L7344="删除",J7344*'模板使用说明&amp;基础参数'!$E$5*'模板使用说明&amp;基础参数'!$E$12,IF(L7344="修改",J7344*'模板使用说明&amp;基础参数'!$E$5*'模板使用说明&amp;基础参数'!$E$11,J7344*'模板使用说明&amp;基础参数'!$E$5*'模板使用说明&amp;基础参数'!$E$10)),IF(K7344="中",IF(L7344="删除",J7344*'模板使用说明&amp;基础参数'!$E$6*'模板使用说明&amp;基础参数'!$E$12,IF(L7344="修改",J7344*'模板使用说明&amp;基础参数'!$E$6*'模板使用说明&amp;基础参数'!$E$11,J7344*'模板使用说明&amp;基础参数'!$E$6*'模板使用说明&amp;基础参数'!$E$10)),IF(L7344="删除",J7344*'模板使用说明&amp;基础参数'!$E$7*'模板使用说明&amp;基础参数'!$E$12,IF(L7344="修改",J7344*'模板使用说明&amp;基础参数'!$E$7*'模板使用说明&amp;基础参数'!$E$11,J7344*'模板使用说明&amp;基础参数'!$E$7*'模板使用说明&amp;基础参数'!$E$10)))))</f>
        <v/>
      </c>
      <c r="N7344" s="10"/>
    </row>
    <row r="7345" ht="14.4" customHeight="1" spans="1:14">
      <c r="A7345" s="68">
        <f t="shared" si="115"/>
        <v>7340</v>
      </c>
      <c r="B7345" s="69"/>
      <c r="C7345" s="69"/>
      <c r="D7345" s="69"/>
      <c r="E7345" s="69"/>
      <c r="F7345" s="69"/>
      <c r="G7345" s="69"/>
      <c r="H7345" s="70"/>
      <c r="I7345" s="68"/>
      <c r="J7345" s="8" t="str">
        <f>IF(I7345="ILF",IF($C$1="预估功能点",'模板使用说明&amp;基础参数'!$E$15,'模板使用说明&amp;基础参数'!$E$22),IF(I7345="EIF",IF($C$1="预估功能点",'模板使用说明&amp;基础参数'!$E$16,'模板使用说明&amp;基础参数'!$E$23),IF(I7345="EI",IF($C$1="预估功能点",'模板使用说明&amp;基础参数'!$E$17,'模板使用说明&amp;基础参数'!$E$24),IF(I7345="EO",IF($C$1="预估功能点",'模板使用说明&amp;基础参数'!$E$18,'模板使用说明&amp;基础参数'!$E$25),IF(I7345="EQ",IF($C$1="预估功能点",'模板使用说明&amp;基础参数'!$E$19,'模板使用说明&amp;基础参数'!$E$26),"")))))</f>
        <v/>
      </c>
      <c r="K7345" s="81"/>
      <c r="L7345" s="81"/>
      <c r="M7345" s="82" t="str">
        <f>IF(J7345="","",IF(K7345="高",IF(L7345="删除",J7345*'模板使用说明&amp;基础参数'!$E$5*'模板使用说明&amp;基础参数'!$E$12,IF(L7345="修改",J7345*'模板使用说明&amp;基础参数'!$E$5*'模板使用说明&amp;基础参数'!$E$11,J7345*'模板使用说明&amp;基础参数'!$E$5*'模板使用说明&amp;基础参数'!$E$10)),IF(K7345="中",IF(L7345="删除",J7345*'模板使用说明&amp;基础参数'!$E$6*'模板使用说明&amp;基础参数'!$E$12,IF(L7345="修改",J7345*'模板使用说明&amp;基础参数'!$E$6*'模板使用说明&amp;基础参数'!$E$11,J7345*'模板使用说明&amp;基础参数'!$E$6*'模板使用说明&amp;基础参数'!$E$10)),IF(L7345="删除",J7345*'模板使用说明&amp;基础参数'!$E$7*'模板使用说明&amp;基础参数'!$E$12,IF(L7345="修改",J7345*'模板使用说明&amp;基础参数'!$E$7*'模板使用说明&amp;基础参数'!$E$11,J7345*'模板使用说明&amp;基础参数'!$E$7*'模板使用说明&amp;基础参数'!$E$10)))))</f>
        <v/>
      </c>
      <c r="N7345" s="10"/>
    </row>
    <row r="7346" ht="14.4" customHeight="1" spans="1:14">
      <c r="A7346" s="68">
        <f t="shared" si="115"/>
        <v>7341</v>
      </c>
      <c r="B7346" s="69"/>
      <c r="C7346" s="69"/>
      <c r="D7346" s="69"/>
      <c r="E7346" s="69"/>
      <c r="F7346" s="69"/>
      <c r="G7346" s="69"/>
      <c r="H7346" s="70"/>
      <c r="I7346" s="68"/>
      <c r="J7346" s="8" t="str">
        <f>IF(I7346="ILF",IF($C$1="预估功能点",'模板使用说明&amp;基础参数'!$E$15,'模板使用说明&amp;基础参数'!$E$22),IF(I7346="EIF",IF($C$1="预估功能点",'模板使用说明&amp;基础参数'!$E$16,'模板使用说明&amp;基础参数'!$E$23),IF(I7346="EI",IF($C$1="预估功能点",'模板使用说明&amp;基础参数'!$E$17,'模板使用说明&amp;基础参数'!$E$24),IF(I7346="EO",IF($C$1="预估功能点",'模板使用说明&amp;基础参数'!$E$18,'模板使用说明&amp;基础参数'!$E$25),IF(I7346="EQ",IF($C$1="预估功能点",'模板使用说明&amp;基础参数'!$E$19,'模板使用说明&amp;基础参数'!$E$26),"")))))</f>
        <v/>
      </c>
      <c r="K7346" s="81"/>
      <c r="L7346" s="81"/>
      <c r="M7346" s="82" t="str">
        <f>IF(J7346="","",IF(K7346="高",IF(L7346="删除",J7346*'模板使用说明&amp;基础参数'!$E$5*'模板使用说明&amp;基础参数'!$E$12,IF(L7346="修改",J7346*'模板使用说明&amp;基础参数'!$E$5*'模板使用说明&amp;基础参数'!$E$11,J7346*'模板使用说明&amp;基础参数'!$E$5*'模板使用说明&amp;基础参数'!$E$10)),IF(K7346="中",IF(L7346="删除",J7346*'模板使用说明&amp;基础参数'!$E$6*'模板使用说明&amp;基础参数'!$E$12,IF(L7346="修改",J7346*'模板使用说明&amp;基础参数'!$E$6*'模板使用说明&amp;基础参数'!$E$11,J7346*'模板使用说明&amp;基础参数'!$E$6*'模板使用说明&amp;基础参数'!$E$10)),IF(L7346="删除",J7346*'模板使用说明&amp;基础参数'!$E$7*'模板使用说明&amp;基础参数'!$E$12,IF(L7346="修改",J7346*'模板使用说明&amp;基础参数'!$E$7*'模板使用说明&amp;基础参数'!$E$11,J7346*'模板使用说明&amp;基础参数'!$E$7*'模板使用说明&amp;基础参数'!$E$10)))))</f>
        <v/>
      </c>
      <c r="N7346" s="10"/>
    </row>
    <row r="7347" ht="14.4" customHeight="1" spans="1:14">
      <c r="A7347" s="68">
        <f t="shared" si="115"/>
        <v>7342</v>
      </c>
      <c r="B7347" s="69"/>
      <c r="C7347" s="69"/>
      <c r="D7347" s="69"/>
      <c r="E7347" s="69"/>
      <c r="F7347" s="69"/>
      <c r="G7347" s="69"/>
      <c r="H7347" s="70"/>
      <c r="I7347" s="68"/>
      <c r="J7347" s="8" t="str">
        <f>IF(I7347="ILF",IF($C$1="预估功能点",'模板使用说明&amp;基础参数'!$E$15,'模板使用说明&amp;基础参数'!$E$22),IF(I7347="EIF",IF($C$1="预估功能点",'模板使用说明&amp;基础参数'!$E$16,'模板使用说明&amp;基础参数'!$E$23),IF(I7347="EI",IF($C$1="预估功能点",'模板使用说明&amp;基础参数'!$E$17,'模板使用说明&amp;基础参数'!$E$24),IF(I7347="EO",IF($C$1="预估功能点",'模板使用说明&amp;基础参数'!$E$18,'模板使用说明&amp;基础参数'!$E$25),IF(I7347="EQ",IF($C$1="预估功能点",'模板使用说明&amp;基础参数'!$E$19,'模板使用说明&amp;基础参数'!$E$26),"")))))</f>
        <v/>
      </c>
      <c r="K7347" s="81"/>
      <c r="L7347" s="81"/>
      <c r="M7347" s="82" t="str">
        <f>IF(J7347="","",IF(K7347="高",IF(L7347="删除",J7347*'模板使用说明&amp;基础参数'!$E$5*'模板使用说明&amp;基础参数'!$E$12,IF(L7347="修改",J7347*'模板使用说明&amp;基础参数'!$E$5*'模板使用说明&amp;基础参数'!$E$11,J7347*'模板使用说明&amp;基础参数'!$E$5*'模板使用说明&amp;基础参数'!$E$10)),IF(K7347="中",IF(L7347="删除",J7347*'模板使用说明&amp;基础参数'!$E$6*'模板使用说明&amp;基础参数'!$E$12,IF(L7347="修改",J7347*'模板使用说明&amp;基础参数'!$E$6*'模板使用说明&amp;基础参数'!$E$11,J7347*'模板使用说明&amp;基础参数'!$E$6*'模板使用说明&amp;基础参数'!$E$10)),IF(L7347="删除",J7347*'模板使用说明&amp;基础参数'!$E$7*'模板使用说明&amp;基础参数'!$E$12,IF(L7347="修改",J7347*'模板使用说明&amp;基础参数'!$E$7*'模板使用说明&amp;基础参数'!$E$11,J7347*'模板使用说明&amp;基础参数'!$E$7*'模板使用说明&amp;基础参数'!$E$10)))))</f>
        <v/>
      </c>
      <c r="N7347" s="10"/>
    </row>
    <row r="7348" ht="14.4" customHeight="1" spans="1:14">
      <c r="A7348" s="68">
        <f t="shared" si="115"/>
        <v>7343</v>
      </c>
      <c r="B7348" s="69"/>
      <c r="C7348" s="69"/>
      <c r="D7348" s="69"/>
      <c r="E7348" s="69"/>
      <c r="F7348" s="69"/>
      <c r="G7348" s="69"/>
      <c r="H7348" s="70"/>
      <c r="I7348" s="68"/>
      <c r="J7348" s="8" t="str">
        <f>IF(I7348="ILF",IF($C$1="预估功能点",'模板使用说明&amp;基础参数'!$E$15,'模板使用说明&amp;基础参数'!$E$22),IF(I7348="EIF",IF($C$1="预估功能点",'模板使用说明&amp;基础参数'!$E$16,'模板使用说明&amp;基础参数'!$E$23),IF(I7348="EI",IF($C$1="预估功能点",'模板使用说明&amp;基础参数'!$E$17,'模板使用说明&amp;基础参数'!$E$24),IF(I7348="EO",IF($C$1="预估功能点",'模板使用说明&amp;基础参数'!$E$18,'模板使用说明&amp;基础参数'!$E$25),IF(I7348="EQ",IF($C$1="预估功能点",'模板使用说明&amp;基础参数'!$E$19,'模板使用说明&amp;基础参数'!$E$26),"")))))</f>
        <v/>
      </c>
      <c r="K7348" s="81"/>
      <c r="L7348" s="81"/>
      <c r="M7348" s="82" t="str">
        <f>IF(J7348="","",IF(K7348="高",IF(L7348="删除",J7348*'模板使用说明&amp;基础参数'!$E$5*'模板使用说明&amp;基础参数'!$E$12,IF(L7348="修改",J7348*'模板使用说明&amp;基础参数'!$E$5*'模板使用说明&amp;基础参数'!$E$11,J7348*'模板使用说明&amp;基础参数'!$E$5*'模板使用说明&amp;基础参数'!$E$10)),IF(K7348="中",IF(L7348="删除",J7348*'模板使用说明&amp;基础参数'!$E$6*'模板使用说明&amp;基础参数'!$E$12,IF(L7348="修改",J7348*'模板使用说明&amp;基础参数'!$E$6*'模板使用说明&amp;基础参数'!$E$11,J7348*'模板使用说明&amp;基础参数'!$E$6*'模板使用说明&amp;基础参数'!$E$10)),IF(L7348="删除",J7348*'模板使用说明&amp;基础参数'!$E$7*'模板使用说明&amp;基础参数'!$E$12,IF(L7348="修改",J7348*'模板使用说明&amp;基础参数'!$E$7*'模板使用说明&amp;基础参数'!$E$11,J7348*'模板使用说明&amp;基础参数'!$E$7*'模板使用说明&amp;基础参数'!$E$10)))))</f>
        <v/>
      </c>
      <c r="N7348" s="10"/>
    </row>
    <row r="7349" ht="14.4" customHeight="1" spans="1:14">
      <c r="A7349" s="68">
        <f t="shared" si="115"/>
        <v>7344</v>
      </c>
      <c r="B7349" s="69"/>
      <c r="C7349" s="69"/>
      <c r="D7349" s="69"/>
      <c r="E7349" s="69"/>
      <c r="F7349" s="69"/>
      <c r="G7349" s="69"/>
      <c r="H7349" s="70"/>
      <c r="I7349" s="68"/>
      <c r="J7349" s="8" t="str">
        <f>IF(I7349="ILF",IF($C$1="预估功能点",'模板使用说明&amp;基础参数'!$E$15,'模板使用说明&amp;基础参数'!$E$22),IF(I7349="EIF",IF($C$1="预估功能点",'模板使用说明&amp;基础参数'!$E$16,'模板使用说明&amp;基础参数'!$E$23),IF(I7349="EI",IF($C$1="预估功能点",'模板使用说明&amp;基础参数'!$E$17,'模板使用说明&amp;基础参数'!$E$24),IF(I7349="EO",IF($C$1="预估功能点",'模板使用说明&amp;基础参数'!$E$18,'模板使用说明&amp;基础参数'!$E$25),IF(I7349="EQ",IF($C$1="预估功能点",'模板使用说明&amp;基础参数'!$E$19,'模板使用说明&amp;基础参数'!$E$26),"")))))</f>
        <v/>
      </c>
      <c r="K7349" s="81"/>
      <c r="L7349" s="81"/>
      <c r="M7349" s="82" t="str">
        <f>IF(J7349="","",IF(K7349="高",IF(L7349="删除",J7349*'模板使用说明&amp;基础参数'!$E$5*'模板使用说明&amp;基础参数'!$E$12,IF(L7349="修改",J7349*'模板使用说明&amp;基础参数'!$E$5*'模板使用说明&amp;基础参数'!$E$11,J7349*'模板使用说明&amp;基础参数'!$E$5*'模板使用说明&amp;基础参数'!$E$10)),IF(K7349="中",IF(L7349="删除",J7349*'模板使用说明&amp;基础参数'!$E$6*'模板使用说明&amp;基础参数'!$E$12,IF(L7349="修改",J7349*'模板使用说明&amp;基础参数'!$E$6*'模板使用说明&amp;基础参数'!$E$11,J7349*'模板使用说明&amp;基础参数'!$E$6*'模板使用说明&amp;基础参数'!$E$10)),IF(L7349="删除",J7349*'模板使用说明&amp;基础参数'!$E$7*'模板使用说明&amp;基础参数'!$E$12,IF(L7349="修改",J7349*'模板使用说明&amp;基础参数'!$E$7*'模板使用说明&amp;基础参数'!$E$11,J7349*'模板使用说明&amp;基础参数'!$E$7*'模板使用说明&amp;基础参数'!$E$10)))))</f>
        <v/>
      </c>
      <c r="N7349" s="10"/>
    </row>
    <row r="7350" ht="14.4" customHeight="1" spans="1:14">
      <c r="A7350" s="68">
        <f t="shared" si="115"/>
        <v>7345</v>
      </c>
      <c r="B7350" s="69"/>
      <c r="C7350" s="69"/>
      <c r="D7350" s="69"/>
      <c r="E7350" s="69"/>
      <c r="F7350" s="69"/>
      <c r="G7350" s="69"/>
      <c r="H7350" s="70"/>
      <c r="I7350" s="68"/>
      <c r="J7350" s="8" t="str">
        <f>IF(I7350="ILF",IF($C$1="预估功能点",'模板使用说明&amp;基础参数'!$E$15,'模板使用说明&amp;基础参数'!$E$22),IF(I7350="EIF",IF($C$1="预估功能点",'模板使用说明&amp;基础参数'!$E$16,'模板使用说明&amp;基础参数'!$E$23),IF(I7350="EI",IF($C$1="预估功能点",'模板使用说明&amp;基础参数'!$E$17,'模板使用说明&amp;基础参数'!$E$24),IF(I7350="EO",IF($C$1="预估功能点",'模板使用说明&amp;基础参数'!$E$18,'模板使用说明&amp;基础参数'!$E$25),IF(I7350="EQ",IF($C$1="预估功能点",'模板使用说明&amp;基础参数'!$E$19,'模板使用说明&amp;基础参数'!$E$26),"")))))</f>
        <v/>
      </c>
      <c r="K7350" s="81"/>
      <c r="L7350" s="81"/>
      <c r="M7350" s="82" t="str">
        <f>IF(J7350="","",IF(K7350="高",IF(L7350="删除",J7350*'模板使用说明&amp;基础参数'!$E$5*'模板使用说明&amp;基础参数'!$E$12,IF(L7350="修改",J7350*'模板使用说明&amp;基础参数'!$E$5*'模板使用说明&amp;基础参数'!$E$11,J7350*'模板使用说明&amp;基础参数'!$E$5*'模板使用说明&amp;基础参数'!$E$10)),IF(K7350="中",IF(L7350="删除",J7350*'模板使用说明&amp;基础参数'!$E$6*'模板使用说明&amp;基础参数'!$E$12,IF(L7350="修改",J7350*'模板使用说明&amp;基础参数'!$E$6*'模板使用说明&amp;基础参数'!$E$11,J7350*'模板使用说明&amp;基础参数'!$E$6*'模板使用说明&amp;基础参数'!$E$10)),IF(L7350="删除",J7350*'模板使用说明&amp;基础参数'!$E$7*'模板使用说明&amp;基础参数'!$E$12,IF(L7350="修改",J7350*'模板使用说明&amp;基础参数'!$E$7*'模板使用说明&amp;基础参数'!$E$11,J7350*'模板使用说明&amp;基础参数'!$E$7*'模板使用说明&amp;基础参数'!$E$10)))))</f>
        <v/>
      </c>
      <c r="N7350" s="10"/>
    </row>
    <row r="7351" ht="14.4" customHeight="1" spans="1:14">
      <c r="A7351" s="68">
        <f t="shared" si="115"/>
        <v>7346</v>
      </c>
      <c r="B7351" s="69"/>
      <c r="C7351" s="69"/>
      <c r="D7351" s="69"/>
      <c r="E7351" s="69"/>
      <c r="F7351" s="69"/>
      <c r="G7351" s="69"/>
      <c r="H7351" s="70"/>
      <c r="I7351" s="68"/>
      <c r="J7351" s="8" t="str">
        <f>IF(I7351="ILF",IF($C$1="预估功能点",'模板使用说明&amp;基础参数'!$E$15,'模板使用说明&amp;基础参数'!$E$22),IF(I7351="EIF",IF($C$1="预估功能点",'模板使用说明&amp;基础参数'!$E$16,'模板使用说明&amp;基础参数'!$E$23),IF(I7351="EI",IF($C$1="预估功能点",'模板使用说明&amp;基础参数'!$E$17,'模板使用说明&amp;基础参数'!$E$24),IF(I7351="EO",IF($C$1="预估功能点",'模板使用说明&amp;基础参数'!$E$18,'模板使用说明&amp;基础参数'!$E$25),IF(I7351="EQ",IF($C$1="预估功能点",'模板使用说明&amp;基础参数'!$E$19,'模板使用说明&amp;基础参数'!$E$26),"")))))</f>
        <v/>
      </c>
      <c r="K7351" s="81"/>
      <c r="L7351" s="81"/>
      <c r="M7351" s="82" t="str">
        <f>IF(J7351="","",IF(K7351="高",IF(L7351="删除",J7351*'模板使用说明&amp;基础参数'!$E$5*'模板使用说明&amp;基础参数'!$E$12,IF(L7351="修改",J7351*'模板使用说明&amp;基础参数'!$E$5*'模板使用说明&amp;基础参数'!$E$11,J7351*'模板使用说明&amp;基础参数'!$E$5*'模板使用说明&amp;基础参数'!$E$10)),IF(K7351="中",IF(L7351="删除",J7351*'模板使用说明&amp;基础参数'!$E$6*'模板使用说明&amp;基础参数'!$E$12,IF(L7351="修改",J7351*'模板使用说明&amp;基础参数'!$E$6*'模板使用说明&amp;基础参数'!$E$11,J7351*'模板使用说明&amp;基础参数'!$E$6*'模板使用说明&amp;基础参数'!$E$10)),IF(L7351="删除",J7351*'模板使用说明&amp;基础参数'!$E$7*'模板使用说明&amp;基础参数'!$E$12,IF(L7351="修改",J7351*'模板使用说明&amp;基础参数'!$E$7*'模板使用说明&amp;基础参数'!$E$11,J7351*'模板使用说明&amp;基础参数'!$E$7*'模板使用说明&amp;基础参数'!$E$10)))))</f>
        <v/>
      </c>
      <c r="N7351" s="10"/>
    </row>
    <row r="7352" ht="14.4" customHeight="1" spans="1:14">
      <c r="A7352" s="68">
        <f t="shared" si="115"/>
        <v>7347</v>
      </c>
      <c r="B7352" s="69"/>
      <c r="C7352" s="69"/>
      <c r="D7352" s="69"/>
      <c r="E7352" s="69"/>
      <c r="F7352" s="69"/>
      <c r="G7352" s="69"/>
      <c r="H7352" s="70"/>
      <c r="I7352" s="68"/>
      <c r="J7352" s="8" t="str">
        <f>IF(I7352="ILF",IF($C$1="预估功能点",'模板使用说明&amp;基础参数'!$E$15,'模板使用说明&amp;基础参数'!$E$22),IF(I7352="EIF",IF($C$1="预估功能点",'模板使用说明&amp;基础参数'!$E$16,'模板使用说明&amp;基础参数'!$E$23),IF(I7352="EI",IF($C$1="预估功能点",'模板使用说明&amp;基础参数'!$E$17,'模板使用说明&amp;基础参数'!$E$24),IF(I7352="EO",IF($C$1="预估功能点",'模板使用说明&amp;基础参数'!$E$18,'模板使用说明&amp;基础参数'!$E$25),IF(I7352="EQ",IF($C$1="预估功能点",'模板使用说明&amp;基础参数'!$E$19,'模板使用说明&amp;基础参数'!$E$26),"")))))</f>
        <v/>
      </c>
      <c r="K7352" s="81"/>
      <c r="L7352" s="81"/>
      <c r="M7352" s="82" t="str">
        <f>IF(J7352="","",IF(K7352="高",IF(L7352="删除",J7352*'模板使用说明&amp;基础参数'!$E$5*'模板使用说明&amp;基础参数'!$E$12,IF(L7352="修改",J7352*'模板使用说明&amp;基础参数'!$E$5*'模板使用说明&amp;基础参数'!$E$11,J7352*'模板使用说明&amp;基础参数'!$E$5*'模板使用说明&amp;基础参数'!$E$10)),IF(K7352="中",IF(L7352="删除",J7352*'模板使用说明&amp;基础参数'!$E$6*'模板使用说明&amp;基础参数'!$E$12,IF(L7352="修改",J7352*'模板使用说明&amp;基础参数'!$E$6*'模板使用说明&amp;基础参数'!$E$11,J7352*'模板使用说明&amp;基础参数'!$E$6*'模板使用说明&amp;基础参数'!$E$10)),IF(L7352="删除",J7352*'模板使用说明&amp;基础参数'!$E$7*'模板使用说明&amp;基础参数'!$E$12,IF(L7352="修改",J7352*'模板使用说明&amp;基础参数'!$E$7*'模板使用说明&amp;基础参数'!$E$11,J7352*'模板使用说明&amp;基础参数'!$E$7*'模板使用说明&amp;基础参数'!$E$10)))))</f>
        <v/>
      </c>
      <c r="N7352" s="10"/>
    </row>
    <row r="7353" ht="14.4" customHeight="1" spans="1:14">
      <c r="A7353" s="68">
        <f t="shared" si="115"/>
        <v>7348</v>
      </c>
      <c r="B7353" s="69"/>
      <c r="C7353" s="69"/>
      <c r="D7353" s="69"/>
      <c r="E7353" s="69"/>
      <c r="F7353" s="69"/>
      <c r="G7353" s="69"/>
      <c r="H7353" s="70"/>
      <c r="I7353" s="68"/>
      <c r="J7353" s="8" t="str">
        <f>IF(I7353="ILF",IF($C$1="预估功能点",'模板使用说明&amp;基础参数'!$E$15,'模板使用说明&amp;基础参数'!$E$22),IF(I7353="EIF",IF($C$1="预估功能点",'模板使用说明&amp;基础参数'!$E$16,'模板使用说明&amp;基础参数'!$E$23),IF(I7353="EI",IF($C$1="预估功能点",'模板使用说明&amp;基础参数'!$E$17,'模板使用说明&amp;基础参数'!$E$24),IF(I7353="EO",IF($C$1="预估功能点",'模板使用说明&amp;基础参数'!$E$18,'模板使用说明&amp;基础参数'!$E$25),IF(I7353="EQ",IF($C$1="预估功能点",'模板使用说明&amp;基础参数'!$E$19,'模板使用说明&amp;基础参数'!$E$26),"")))))</f>
        <v/>
      </c>
      <c r="K7353" s="81"/>
      <c r="L7353" s="81"/>
      <c r="M7353" s="82" t="str">
        <f>IF(J7353="","",IF(K7353="高",IF(L7353="删除",J7353*'模板使用说明&amp;基础参数'!$E$5*'模板使用说明&amp;基础参数'!$E$12,IF(L7353="修改",J7353*'模板使用说明&amp;基础参数'!$E$5*'模板使用说明&amp;基础参数'!$E$11,J7353*'模板使用说明&amp;基础参数'!$E$5*'模板使用说明&amp;基础参数'!$E$10)),IF(K7353="中",IF(L7353="删除",J7353*'模板使用说明&amp;基础参数'!$E$6*'模板使用说明&amp;基础参数'!$E$12,IF(L7353="修改",J7353*'模板使用说明&amp;基础参数'!$E$6*'模板使用说明&amp;基础参数'!$E$11,J7353*'模板使用说明&amp;基础参数'!$E$6*'模板使用说明&amp;基础参数'!$E$10)),IF(L7353="删除",J7353*'模板使用说明&amp;基础参数'!$E$7*'模板使用说明&amp;基础参数'!$E$12,IF(L7353="修改",J7353*'模板使用说明&amp;基础参数'!$E$7*'模板使用说明&amp;基础参数'!$E$11,J7353*'模板使用说明&amp;基础参数'!$E$7*'模板使用说明&amp;基础参数'!$E$10)))))</f>
        <v/>
      </c>
      <c r="N7353" s="83"/>
    </row>
    <row r="7354" ht="14.4" customHeight="1" spans="1:14">
      <c r="A7354" s="68">
        <f t="shared" si="115"/>
        <v>7349</v>
      </c>
      <c r="B7354" s="69"/>
      <c r="C7354" s="69"/>
      <c r="D7354" s="69"/>
      <c r="E7354" s="69"/>
      <c r="F7354" s="69"/>
      <c r="G7354" s="69"/>
      <c r="H7354" s="70"/>
      <c r="I7354" s="68"/>
      <c r="J7354" s="8" t="str">
        <f>IF(I7354="ILF",IF($C$1="预估功能点",'模板使用说明&amp;基础参数'!$E$15,'模板使用说明&amp;基础参数'!$E$22),IF(I7354="EIF",IF($C$1="预估功能点",'模板使用说明&amp;基础参数'!$E$16,'模板使用说明&amp;基础参数'!$E$23),IF(I7354="EI",IF($C$1="预估功能点",'模板使用说明&amp;基础参数'!$E$17,'模板使用说明&amp;基础参数'!$E$24),IF(I7354="EO",IF($C$1="预估功能点",'模板使用说明&amp;基础参数'!$E$18,'模板使用说明&amp;基础参数'!$E$25),IF(I7354="EQ",IF($C$1="预估功能点",'模板使用说明&amp;基础参数'!$E$19,'模板使用说明&amp;基础参数'!$E$26),"")))))</f>
        <v/>
      </c>
      <c r="K7354" s="81"/>
      <c r="L7354" s="81"/>
      <c r="M7354" s="82" t="str">
        <f>IF(J7354="","",IF(K7354="高",IF(L7354="删除",J7354*'模板使用说明&amp;基础参数'!$E$5*'模板使用说明&amp;基础参数'!$E$12,IF(L7354="修改",J7354*'模板使用说明&amp;基础参数'!$E$5*'模板使用说明&amp;基础参数'!$E$11,J7354*'模板使用说明&amp;基础参数'!$E$5*'模板使用说明&amp;基础参数'!$E$10)),IF(K7354="中",IF(L7354="删除",J7354*'模板使用说明&amp;基础参数'!$E$6*'模板使用说明&amp;基础参数'!$E$12,IF(L7354="修改",J7354*'模板使用说明&amp;基础参数'!$E$6*'模板使用说明&amp;基础参数'!$E$11,J7354*'模板使用说明&amp;基础参数'!$E$6*'模板使用说明&amp;基础参数'!$E$10)),IF(L7354="删除",J7354*'模板使用说明&amp;基础参数'!$E$7*'模板使用说明&amp;基础参数'!$E$12,IF(L7354="修改",J7354*'模板使用说明&amp;基础参数'!$E$7*'模板使用说明&amp;基础参数'!$E$11,J7354*'模板使用说明&amp;基础参数'!$E$7*'模板使用说明&amp;基础参数'!$E$10)))))</f>
        <v/>
      </c>
      <c r="N7354" s="10"/>
    </row>
    <row r="7355" ht="14.4" customHeight="1" spans="1:14">
      <c r="A7355" s="68">
        <f t="shared" si="115"/>
        <v>7350</v>
      </c>
      <c r="B7355" s="69"/>
      <c r="C7355" s="69"/>
      <c r="D7355" s="69"/>
      <c r="E7355" s="69"/>
      <c r="F7355" s="69"/>
      <c r="G7355" s="69"/>
      <c r="H7355" s="70"/>
      <c r="I7355" s="68"/>
      <c r="J7355" s="8" t="str">
        <f>IF(I7355="ILF",IF($C$1="预估功能点",'模板使用说明&amp;基础参数'!$E$15,'模板使用说明&amp;基础参数'!$E$22),IF(I7355="EIF",IF($C$1="预估功能点",'模板使用说明&amp;基础参数'!$E$16,'模板使用说明&amp;基础参数'!$E$23),IF(I7355="EI",IF($C$1="预估功能点",'模板使用说明&amp;基础参数'!$E$17,'模板使用说明&amp;基础参数'!$E$24),IF(I7355="EO",IF($C$1="预估功能点",'模板使用说明&amp;基础参数'!$E$18,'模板使用说明&amp;基础参数'!$E$25),IF(I7355="EQ",IF($C$1="预估功能点",'模板使用说明&amp;基础参数'!$E$19,'模板使用说明&amp;基础参数'!$E$26),"")))))</f>
        <v/>
      </c>
      <c r="K7355" s="81"/>
      <c r="L7355" s="81"/>
      <c r="M7355" s="82" t="str">
        <f>IF(J7355="","",IF(K7355="高",IF(L7355="删除",J7355*'模板使用说明&amp;基础参数'!$E$5*'模板使用说明&amp;基础参数'!$E$12,IF(L7355="修改",J7355*'模板使用说明&amp;基础参数'!$E$5*'模板使用说明&amp;基础参数'!$E$11,J7355*'模板使用说明&amp;基础参数'!$E$5*'模板使用说明&amp;基础参数'!$E$10)),IF(K7355="中",IF(L7355="删除",J7355*'模板使用说明&amp;基础参数'!$E$6*'模板使用说明&amp;基础参数'!$E$12,IF(L7355="修改",J7355*'模板使用说明&amp;基础参数'!$E$6*'模板使用说明&amp;基础参数'!$E$11,J7355*'模板使用说明&amp;基础参数'!$E$6*'模板使用说明&amp;基础参数'!$E$10)),IF(L7355="删除",J7355*'模板使用说明&amp;基础参数'!$E$7*'模板使用说明&amp;基础参数'!$E$12,IF(L7355="修改",J7355*'模板使用说明&amp;基础参数'!$E$7*'模板使用说明&amp;基础参数'!$E$11,J7355*'模板使用说明&amp;基础参数'!$E$7*'模板使用说明&amp;基础参数'!$E$10)))))</f>
        <v/>
      </c>
      <c r="N7355" s="10"/>
    </row>
    <row r="7356" ht="14.4" customHeight="1" spans="1:14">
      <c r="A7356" s="68">
        <f t="shared" si="115"/>
        <v>7351</v>
      </c>
      <c r="B7356" s="69"/>
      <c r="C7356" s="69"/>
      <c r="D7356" s="69"/>
      <c r="E7356" s="69"/>
      <c r="F7356" s="69"/>
      <c r="G7356" s="69"/>
      <c r="H7356" s="70"/>
      <c r="I7356" s="68"/>
      <c r="J7356" s="8" t="str">
        <f>IF(I7356="ILF",IF($C$1="预估功能点",'模板使用说明&amp;基础参数'!$E$15,'模板使用说明&amp;基础参数'!$E$22),IF(I7356="EIF",IF($C$1="预估功能点",'模板使用说明&amp;基础参数'!$E$16,'模板使用说明&amp;基础参数'!$E$23),IF(I7356="EI",IF($C$1="预估功能点",'模板使用说明&amp;基础参数'!$E$17,'模板使用说明&amp;基础参数'!$E$24),IF(I7356="EO",IF($C$1="预估功能点",'模板使用说明&amp;基础参数'!$E$18,'模板使用说明&amp;基础参数'!$E$25),IF(I7356="EQ",IF($C$1="预估功能点",'模板使用说明&amp;基础参数'!$E$19,'模板使用说明&amp;基础参数'!$E$26),"")))))</f>
        <v/>
      </c>
      <c r="K7356" s="81"/>
      <c r="L7356" s="81"/>
      <c r="M7356" s="82" t="str">
        <f>IF(J7356="","",IF(K7356="高",IF(L7356="删除",J7356*'模板使用说明&amp;基础参数'!$E$5*'模板使用说明&amp;基础参数'!$E$12,IF(L7356="修改",J7356*'模板使用说明&amp;基础参数'!$E$5*'模板使用说明&amp;基础参数'!$E$11,J7356*'模板使用说明&amp;基础参数'!$E$5*'模板使用说明&amp;基础参数'!$E$10)),IF(K7356="中",IF(L7356="删除",J7356*'模板使用说明&amp;基础参数'!$E$6*'模板使用说明&amp;基础参数'!$E$12,IF(L7356="修改",J7356*'模板使用说明&amp;基础参数'!$E$6*'模板使用说明&amp;基础参数'!$E$11,J7356*'模板使用说明&amp;基础参数'!$E$6*'模板使用说明&amp;基础参数'!$E$10)),IF(L7356="删除",J7356*'模板使用说明&amp;基础参数'!$E$7*'模板使用说明&amp;基础参数'!$E$12,IF(L7356="修改",J7356*'模板使用说明&amp;基础参数'!$E$7*'模板使用说明&amp;基础参数'!$E$11,J7356*'模板使用说明&amp;基础参数'!$E$7*'模板使用说明&amp;基础参数'!$E$10)))))</f>
        <v/>
      </c>
      <c r="N7356" s="10"/>
    </row>
    <row r="7357" ht="14.4" customHeight="1" spans="1:14">
      <c r="A7357" s="68">
        <f t="shared" si="115"/>
        <v>7352</v>
      </c>
      <c r="B7357" s="69"/>
      <c r="C7357" s="69"/>
      <c r="D7357" s="69"/>
      <c r="E7357" s="69"/>
      <c r="F7357" s="69"/>
      <c r="G7357" s="69"/>
      <c r="H7357" s="70"/>
      <c r="I7357" s="68"/>
      <c r="J7357" s="8" t="str">
        <f>IF(I7357="ILF",IF($C$1="预估功能点",'模板使用说明&amp;基础参数'!$E$15,'模板使用说明&amp;基础参数'!$E$22),IF(I7357="EIF",IF($C$1="预估功能点",'模板使用说明&amp;基础参数'!$E$16,'模板使用说明&amp;基础参数'!$E$23),IF(I7357="EI",IF($C$1="预估功能点",'模板使用说明&amp;基础参数'!$E$17,'模板使用说明&amp;基础参数'!$E$24),IF(I7357="EO",IF($C$1="预估功能点",'模板使用说明&amp;基础参数'!$E$18,'模板使用说明&amp;基础参数'!$E$25),IF(I7357="EQ",IF($C$1="预估功能点",'模板使用说明&amp;基础参数'!$E$19,'模板使用说明&amp;基础参数'!$E$26),"")))))</f>
        <v/>
      </c>
      <c r="K7357" s="81"/>
      <c r="L7357" s="81"/>
      <c r="M7357" s="82" t="str">
        <f>IF(J7357="","",IF(K7357="高",IF(L7357="删除",J7357*'模板使用说明&amp;基础参数'!$E$5*'模板使用说明&amp;基础参数'!$E$12,IF(L7357="修改",J7357*'模板使用说明&amp;基础参数'!$E$5*'模板使用说明&amp;基础参数'!$E$11,J7357*'模板使用说明&amp;基础参数'!$E$5*'模板使用说明&amp;基础参数'!$E$10)),IF(K7357="中",IF(L7357="删除",J7357*'模板使用说明&amp;基础参数'!$E$6*'模板使用说明&amp;基础参数'!$E$12,IF(L7357="修改",J7357*'模板使用说明&amp;基础参数'!$E$6*'模板使用说明&amp;基础参数'!$E$11,J7357*'模板使用说明&amp;基础参数'!$E$6*'模板使用说明&amp;基础参数'!$E$10)),IF(L7357="删除",J7357*'模板使用说明&amp;基础参数'!$E$7*'模板使用说明&amp;基础参数'!$E$12,IF(L7357="修改",J7357*'模板使用说明&amp;基础参数'!$E$7*'模板使用说明&amp;基础参数'!$E$11,J7357*'模板使用说明&amp;基础参数'!$E$7*'模板使用说明&amp;基础参数'!$E$10)))))</f>
        <v/>
      </c>
      <c r="N7357" s="10"/>
    </row>
    <row r="7358" ht="14.4" customHeight="1" spans="1:14">
      <c r="A7358" s="68">
        <f t="shared" si="115"/>
        <v>7353</v>
      </c>
      <c r="B7358" s="69"/>
      <c r="C7358" s="69"/>
      <c r="D7358" s="69"/>
      <c r="E7358" s="69"/>
      <c r="F7358" s="69"/>
      <c r="G7358" s="69"/>
      <c r="H7358" s="70"/>
      <c r="I7358" s="68"/>
      <c r="J7358" s="8" t="str">
        <f>IF(I7358="ILF",IF($C$1="预估功能点",'模板使用说明&amp;基础参数'!$E$15,'模板使用说明&amp;基础参数'!$E$22),IF(I7358="EIF",IF($C$1="预估功能点",'模板使用说明&amp;基础参数'!$E$16,'模板使用说明&amp;基础参数'!$E$23),IF(I7358="EI",IF($C$1="预估功能点",'模板使用说明&amp;基础参数'!$E$17,'模板使用说明&amp;基础参数'!$E$24),IF(I7358="EO",IF($C$1="预估功能点",'模板使用说明&amp;基础参数'!$E$18,'模板使用说明&amp;基础参数'!$E$25),IF(I7358="EQ",IF($C$1="预估功能点",'模板使用说明&amp;基础参数'!$E$19,'模板使用说明&amp;基础参数'!$E$26),"")))))</f>
        <v/>
      </c>
      <c r="K7358" s="81"/>
      <c r="L7358" s="81"/>
      <c r="M7358" s="82" t="str">
        <f>IF(J7358="","",IF(K7358="高",IF(L7358="删除",J7358*'模板使用说明&amp;基础参数'!$E$5*'模板使用说明&amp;基础参数'!$E$12,IF(L7358="修改",J7358*'模板使用说明&amp;基础参数'!$E$5*'模板使用说明&amp;基础参数'!$E$11,J7358*'模板使用说明&amp;基础参数'!$E$5*'模板使用说明&amp;基础参数'!$E$10)),IF(K7358="中",IF(L7358="删除",J7358*'模板使用说明&amp;基础参数'!$E$6*'模板使用说明&amp;基础参数'!$E$12,IF(L7358="修改",J7358*'模板使用说明&amp;基础参数'!$E$6*'模板使用说明&amp;基础参数'!$E$11,J7358*'模板使用说明&amp;基础参数'!$E$6*'模板使用说明&amp;基础参数'!$E$10)),IF(L7358="删除",J7358*'模板使用说明&amp;基础参数'!$E$7*'模板使用说明&amp;基础参数'!$E$12,IF(L7358="修改",J7358*'模板使用说明&amp;基础参数'!$E$7*'模板使用说明&amp;基础参数'!$E$11,J7358*'模板使用说明&amp;基础参数'!$E$7*'模板使用说明&amp;基础参数'!$E$10)))))</f>
        <v/>
      </c>
      <c r="N7358" s="10"/>
    </row>
    <row r="7359" ht="14.4" customHeight="1" spans="1:14">
      <c r="A7359" s="68">
        <f t="shared" si="115"/>
        <v>7354</v>
      </c>
      <c r="B7359" s="69"/>
      <c r="C7359" s="69"/>
      <c r="D7359" s="69"/>
      <c r="E7359" s="69"/>
      <c r="F7359" s="69"/>
      <c r="G7359" s="69"/>
      <c r="H7359" s="70"/>
      <c r="I7359" s="68"/>
      <c r="J7359" s="8" t="str">
        <f>IF(I7359="ILF",IF($C$1="预估功能点",'模板使用说明&amp;基础参数'!$E$15,'模板使用说明&amp;基础参数'!$E$22),IF(I7359="EIF",IF($C$1="预估功能点",'模板使用说明&amp;基础参数'!$E$16,'模板使用说明&amp;基础参数'!$E$23),IF(I7359="EI",IF($C$1="预估功能点",'模板使用说明&amp;基础参数'!$E$17,'模板使用说明&amp;基础参数'!$E$24),IF(I7359="EO",IF($C$1="预估功能点",'模板使用说明&amp;基础参数'!$E$18,'模板使用说明&amp;基础参数'!$E$25),IF(I7359="EQ",IF($C$1="预估功能点",'模板使用说明&amp;基础参数'!$E$19,'模板使用说明&amp;基础参数'!$E$26),"")))))</f>
        <v/>
      </c>
      <c r="K7359" s="81"/>
      <c r="L7359" s="81"/>
      <c r="M7359" s="82" t="str">
        <f>IF(J7359="","",IF(K7359="高",IF(L7359="删除",J7359*'模板使用说明&amp;基础参数'!$E$5*'模板使用说明&amp;基础参数'!$E$12,IF(L7359="修改",J7359*'模板使用说明&amp;基础参数'!$E$5*'模板使用说明&amp;基础参数'!$E$11,J7359*'模板使用说明&amp;基础参数'!$E$5*'模板使用说明&amp;基础参数'!$E$10)),IF(K7359="中",IF(L7359="删除",J7359*'模板使用说明&amp;基础参数'!$E$6*'模板使用说明&amp;基础参数'!$E$12,IF(L7359="修改",J7359*'模板使用说明&amp;基础参数'!$E$6*'模板使用说明&amp;基础参数'!$E$11,J7359*'模板使用说明&amp;基础参数'!$E$6*'模板使用说明&amp;基础参数'!$E$10)),IF(L7359="删除",J7359*'模板使用说明&amp;基础参数'!$E$7*'模板使用说明&amp;基础参数'!$E$12,IF(L7359="修改",J7359*'模板使用说明&amp;基础参数'!$E$7*'模板使用说明&amp;基础参数'!$E$11,J7359*'模板使用说明&amp;基础参数'!$E$7*'模板使用说明&amp;基础参数'!$E$10)))))</f>
        <v/>
      </c>
      <c r="N7359" s="10"/>
    </row>
    <row r="7360" ht="14.4" customHeight="1" spans="1:14">
      <c r="A7360" s="68">
        <f t="shared" si="115"/>
        <v>7355</v>
      </c>
      <c r="B7360" s="69"/>
      <c r="C7360" s="69"/>
      <c r="D7360" s="69"/>
      <c r="E7360" s="69"/>
      <c r="F7360" s="69"/>
      <c r="G7360" s="69"/>
      <c r="H7360" s="70"/>
      <c r="I7360" s="68"/>
      <c r="J7360" s="8" t="str">
        <f>IF(I7360="ILF",IF($C$1="预估功能点",'模板使用说明&amp;基础参数'!$E$15,'模板使用说明&amp;基础参数'!$E$22),IF(I7360="EIF",IF($C$1="预估功能点",'模板使用说明&amp;基础参数'!$E$16,'模板使用说明&amp;基础参数'!$E$23),IF(I7360="EI",IF($C$1="预估功能点",'模板使用说明&amp;基础参数'!$E$17,'模板使用说明&amp;基础参数'!$E$24),IF(I7360="EO",IF($C$1="预估功能点",'模板使用说明&amp;基础参数'!$E$18,'模板使用说明&amp;基础参数'!$E$25),IF(I7360="EQ",IF($C$1="预估功能点",'模板使用说明&amp;基础参数'!$E$19,'模板使用说明&amp;基础参数'!$E$26),"")))))</f>
        <v/>
      </c>
      <c r="K7360" s="81"/>
      <c r="L7360" s="81"/>
      <c r="M7360" s="82" t="str">
        <f>IF(J7360="","",IF(K7360="高",IF(L7360="删除",J7360*'模板使用说明&amp;基础参数'!$E$5*'模板使用说明&amp;基础参数'!$E$12,IF(L7360="修改",J7360*'模板使用说明&amp;基础参数'!$E$5*'模板使用说明&amp;基础参数'!$E$11,J7360*'模板使用说明&amp;基础参数'!$E$5*'模板使用说明&amp;基础参数'!$E$10)),IF(K7360="中",IF(L7360="删除",J7360*'模板使用说明&amp;基础参数'!$E$6*'模板使用说明&amp;基础参数'!$E$12,IF(L7360="修改",J7360*'模板使用说明&amp;基础参数'!$E$6*'模板使用说明&amp;基础参数'!$E$11,J7360*'模板使用说明&amp;基础参数'!$E$6*'模板使用说明&amp;基础参数'!$E$10)),IF(L7360="删除",J7360*'模板使用说明&amp;基础参数'!$E$7*'模板使用说明&amp;基础参数'!$E$12,IF(L7360="修改",J7360*'模板使用说明&amp;基础参数'!$E$7*'模板使用说明&amp;基础参数'!$E$11,J7360*'模板使用说明&amp;基础参数'!$E$7*'模板使用说明&amp;基础参数'!$E$10)))))</f>
        <v/>
      </c>
      <c r="N7360" s="10"/>
    </row>
    <row r="7361" ht="14.4" customHeight="1" spans="1:14">
      <c r="A7361" s="68">
        <f t="shared" si="115"/>
        <v>7356</v>
      </c>
      <c r="B7361" s="69"/>
      <c r="C7361" s="69"/>
      <c r="D7361" s="69"/>
      <c r="E7361" s="69"/>
      <c r="F7361" s="69"/>
      <c r="G7361" s="69"/>
      <c r="H7361" s="70"/>
      <c r="I7361" s="68"/>
      <c r="J7361" s="8" t="str">
        <f>IF(I7361="ILF",IF($C$1="预估功能点",'模板使用说明&amp;基础参数'!$E$15,'模板使用说明&amp;基础参数'!$E$22),IF(I7361="EIF",IF($C$1="预估功能点",'模板使用说明&amp;基础参数'!$E$16,'模板使用说明&amp;基础参数'!$E$23),IF(I7361="EI",IF($C$1="预估功能点",'模板使用说明&amp;基础参数'!$E$17,'模板使用说明&amp;基础参数'!$E$24),IF(I7361="EO",IF($C$1="预估功能点",'模板使用说明&amp;基础参数'!$E$18,'模板使用说明&amp;基础参数'!$E$25),IF(I7361="EQ",IF($C$1="预估功能点",'模板使用说明&amp;基础参数'!$E$19,'模板使用说明&amp;基础参数'!$E$26),"")))))</f>
        <v/>
      </c>
      <c r="K7361" s="81"/>
      <c r="L7361" s="81"/>
      <c r="M7361" s="82" t="str">
        <f>IF(J7361="","",IF(K7361="高",IF(L7361="删除",J7361*'模板使用说明&amp;基础参数'!$E$5*'模板使用说明&amp;基础参数'!$E$12,IF(L7361="修改",J7361*'模板使用说明&amp;基础参数'!$E$5*'模板使用说明&amp;基础参数'!$E$11,J7361*'模板使用说明&amp;基础参数'!$E$5*'模板使用说明&amp;基础参数'!$E$10)),IF(K7361="中",IF(L7361="删除",J7361*'模板使用说明&amp;基础参数'!$E$6*'模板使用说明&amp;基础参数'!$E$12,IF(L7361="修改",J7361*'模板使用说明&amp;基础参数'!$E$6*'模板使用说明&amp;基础参数'!$E$11,J7361*'模板使用说明&amp;基础参数'!$E$6*'模板使用说明&amp;基础参数'!$E$10)),IF(L7361="删除",J7361*'模板使用说明&amp;基础参数'!$E$7*'模板使用说明&amp;基础参数'!$E$12,IF(L7361="修改",J7361*'模板使用说明&amp;基础参数'!$E$7*'模板使用说明&amp;基础参数'!$E$11,J7361*'模板使用说明&amp;基础参数'!$E$7*'模板使用说明&amp;基础参数'!$E$10)))))</f>
        <v/>
      </c>
      <c r="N7361" s="10"/>
    </row>
    <row r="7362" ht="14.4" customHeight="1" spans="1:14">
      <c r="A7362" s="68">
        <f t="shared" si="115"/>
        <v>7357</v>
      </c>
      <c r="B7362" s="69"/>
      <c r="C7362" s="69"/>
      <c r="D7362" s="69"/>
      <c r="E7362" s="69"/>
      <c r="F7362" s="69"/>
      <c r="G7362" s="69"/>
      <c r="H7362" s="70"/>
      <c r="I7362" s="68"/>
      <c r="J7362" s="8" t="str">
        <f>IF(I7362="ILF",IF($C$1="预估功能点",'模板使用说明&amp;基础参数'!$E$15,'模板使用说明&amp;基础参数'!$E$22),IF(I7362="EIF",IF($C$1="预估功能点",'模板使用说明&amp;基础参数'!$E$16,'模板使用说明&amp;基础参数'!$E$23),IF(I7362="EI",IF($C$1="预估功能点",'模板使用说明&amp;基础参数'!$E$17,'模板使用说明&amp;基础参数'!$E$24),IF(I7362="EO",IF($C$1="预估功能点",'模板使用说明&amp;基础参数'!$E$18,'模板使用说明&amp;基础参数'!$E$25),IF(I7362="EQ",IF($C$1="预估功能点",'模板使用说明&amp;基础参数'!$E$19,'模板使用说明&amp;基础参数'!$E$26),"")))))</f>
        <v/>
      </c>
      <c r="K7362" s="81"/>
      <c r="L7362" s="81"/>
      <c r="M7362" s="82" t="str">
        <f>IF(J7362="","",IF(K7362="高",IF(L7362="删除",J7362*'模板使用说明&amp;基础参数'!$E$5*'模板使用说明&amp;基础参数'!$E$12,IF(L7362="修改",J7362*'模板使用说明&amp;基础参数'!$E$5*'模板使用说明&amp;基础参数'!$E$11,J7362*'模板使用说明&amp;基础参数'!$E$5*'模板使用说明&amp;基础参数'!$E$10)),IF(K7362="中",IF(L7362="删除",J7362*'模板使用说明&amp;基础参数'!$E$6*'模板使用说明&amp;基础参数'!$E$12,IF(L7362="修改",J7362*'模板使用说明&amp;基础参数'!$E$6*'模板使用说明&amp;基础参数'!$E$11,J7362*'模板使用说明&amp;基础参数'!$E$6*'模板使用说明&amp;基础参数'!$E$10)),IF(L7362="删除",J7362*'模板使用说明&amp;基础参数'!$E$7*'模板使用说明&amp;基础参数'!$E$12,IF(L7362="修改",J7362*'模板使用说明&amp;基础参数'!$E$7*'模板使用说明&amp;基础参数'!$E$11,J7362*'模板使用说明&amp;基础参数'!$E$7*'模板使用说明&amp;基础参数'!$E$10)))))</f>
        <v/>
      </c>
      <c r="N7362" s="10"/>
    </row>
    <row r="7363" ht="14.4" customHeight="1" spans="1:14">
      <c r="A7363" s="68">
        <f t="shared" si="115"/>
        <v>7358</v>
      </c>
      <c r="B7363" s="69"/>
      <c r="C7363" s="69"/>
      <c r="D7363" s="69"/>
      <c r="E7363" s="69"/>
      <c r="F7363" s="69"/>
      <c r="G7363" s="69"/>
      <c r="H7363" s="70"/>
      <c r="I7363" s="68"/>
      <c r="J7363" s="8" t="str">
        <f>IF(I7363="ILF",IF($C$1="预估功能点",'模板使用说明&amp;基础参数'!$E$15,'模板使用说明&amp;基础参数'!$E$22),IF(I7363="EIF",IF($C$1="预估功能点",'模板使用说明&amp;基础参数'!$E$16,'模板使用说明&amp;基础参数'!$E$23),IF(I7363="EI",IF($C$1="预估功能点",'模板使用说明&amp;基础参数'!$E$17,'模板使用说明&amp;基础参数'!$E$24),IF(I7363="EO",IF($C$1="预估功能点",'模板使用说明&amp;基础参数'!$E$18,'模板使用说明&amp;基础参数'!$E$25),IF(I7363="EQ",IF($C$1="预估功能点",'模板使用说明&amp;基础参数'!$E$19,'模板使用说明&amp;基础参数'!$E$26),"")))))</f>
        <v/>
      </c>
      <c r="K7363" s="81"/>
      <c r="L7363" s="81"/>
      <c r="M7363" s="82" t="str">
        <f>IF(J7363="","",IF(K7363="高",IF(L7363="删除",J7363*'模板使用说明&amp;基础参数'!$E$5*'模板使用说明&amp;基础参数'!$E$12,IF(L7363="修改",J7363*'模板使用说明&amp;基础参数'!$E$5*'模板使用说明&amp;基础参数'!$E$11,J7363*'模板使用说明&amp;基础参数'!$E$5*'模板使用说明&amp;基础参数'!$E$10)),IF(K7363="中",IF(L7363="删除",J7363*'模板使用说明&amp;基础参数'!$E$6*'模板使用说明&amp;基础参数'!$E$12,IF(L7363="修改",J7363*'模板使用说明&amp;基础参数'!$E$6*'模板使用说明&amp;基础参数'!$E$11,J7363*'模板使用说明&amp;基础参数'!$E$6*'模板使用说明&amp;基础参数'!$E$10)),IF(L7363="删除",J7363*'模板使用说明&amp;基础参数'!$E$7*'模板使用说明&amp;基础参数'!$E$12,IF(L7363="修改",J7363*'模板使用说明&amp;基础参数'!$E$7*'模板使用说明&amp;基础参数'!$E$11,J7363*'模板使用说明&amp;基础参数'!$E$7*'模板使用说明&amp;基础参数'!$E$10)))))</f>
        <v/>
      </c>
      <c r="N7363" s="10"/>
    </row>
    <row r="7364" ht="14.4" customHeight="1" spans="1:14">
      <c r="A7364" s="68">
        <f t="shared" ref="A7364:A7427" si="116">ROW()-5</f>
        <v>7359</v>
      </c>
      <c r="B7364" s="69"/>
      <c r="C7364" s="69"/>
      <c r="D7364" s="69"/>
      <c r="E7364" s="69"/>
      <c r="F7364" s="69"/>
      <c r="G7364" s="69"/>
      <c r="H7364" s="70"/>
      <c r="I7364" s="68"/>
      <c r="J7364" s="8" t="str">
        <f>IF(I7364="ILF",IF($C$1="预估功能点",'模板使用说明&amp;基础参数'!$E$15,'模板使用说明&amp;基础参数'!$E$22),IF(I7364="EIF",IF($C$1="预估功能点",'模板使用说明&amp;基础参数'!$E$16,'模板使用说明&amp;基础参数'!$E$23),IF(I7364="EI",IF($C$1="预估功能点",'模板使用说明&amp;基础参数'!$E$17,'模板使用说明&amp;基础参数'!$E$24),IF(I7364="EO",IF($C$1="预估功能点",'模板使用说明&amp;基础参数'!$E$18,'模板使用说明&amp;基础参数'!$E$25),IF(I7364="EQ",IF($C$1="预估功能点",'模板使用说明&amp;基础参数'!$E$19,'模板使用说明&amp;基础参数'!$E$26),"")))))</f>
        <v/>
      </c>
      <c r="K7364" s="81"/>
      <c r="L7364" s="81"/>
      <c r="M7364" s="82" t="str">
        <f>IF(J7364="","",IF(K7364="高",IF(L7364="删除",J7364*'模板使用说明&amp;基础参数'!$E$5*'模板使用说明&amp;基础参数'!$E$12,IF(L7364="修改",J7364*'模板使用说明&amp;基础参数'!$E$5*'模板使用说明&amp;基础参数'!$E$11,J7364*'模板使用说明&amp;基础参数'!$E$5*'模板使用说明&amp;基础参数'!$E$10)),IF(K7364="中",IF(L7364="删除",J7364*'模板使用说明&amp;基础参数'!$E$6*'模板使用说明&amp;基础参数'!$E$12,IF(L7364="修改",J7364*'模板使用说明&amp;基础参数'!$E$6*'模板使用说明&amp;基础参数'!$E$11,J7364*'模板使用说明&amp;基础参数'!$E$6*'模板使用说明&amp;基础参数'!$E$10)),IF(L7364="删除",J7364*'模板使用说明&amp;基础参数'!$E$7*'模板使用说明&amp;基础参数'!$E$12,IF(L7364="修改",J7364*'模板使用说明&amp;基础参数'!$E$7*'模板使用说明&amp;基础参数'!$E$11,J7364*'模板使用说明&amp;基础参数'!$E$7*'模板使用说明&amp;基础参数'!$E$10)))))</f>
        <v/>
      </c>
      <c r="N7364" s="83"/>
    </row>
    <row r="7365" ht="14.4" customHeight="1" spans="1:14">
      <c r="A7365" s="68">
        <f t="shared" si="116"/>
        <v>7360</v>
      </c>
      <c r="B7365" s="69"/>
      <c r="C7365" s="69"/>
      <c r="D7365" s="69"/>
      <c r="E7365" s="69"/>
      <c r="F7365" s="69"/>
      <c r="G7365" s="69"/>
      <c r="H7365" s="70"/>
      <c r="I7365" s="68"/>
      <c r="J7365" s="8" t="str">
        <f>IF(I7365="ILF",IF($C$1="预估功能点",'模板使用说明&amp;基础参数'!$E$15,'模板使用说明&amp;基础参数'!$E$22),IF(I7365="EIF",IF($C$1="预估功能点",'模板使用说明&amp;基础参数'!$E$16,'模板使用说明&amp;基础参数'!$E$23),IF(I7365="EI",IF($C$1="预估功能点",'模板使用说明&amp;基础参数'!$E$17,'模板使用说明&amp;基础参数'!$E$24),IF(I7365="EO",IF($C$1="预估功能点",'模板使用说明&amp;基础参数'!$E$18,'模板使用说明&amp;基础参数'!$E$25),IF(I7365="EQ",IF($C$1="预估功能点",'模板使用说明&amp;基础参数'!$E$19,'模板使用说明&amp;基础参数'!$E$26),"")))))</f>
        <v/>
      </c>
      <c r="K7365" s="81"/>
      <c r="L7365" s="81"/>
      <c r="M7365" s="82" t="str">
        <f>IF(J7365="","",IF(K7365="高",IF(L7365="删除",J7365*'模板使用说明&amp;基础参数'!$E$5*'模板使用说明&amp;基础参数'!$E$12,IF(L7365="修改",J7365*'模板使用说明&amp;基础参数'!$E$5*'模板使用说明&amp;基础参数'!$E$11,J7365*'模板使用说明&amp;基础参数'!$E$5*'模板使用说明&amp;基础参数'!$E$10)),IF(K7365="中",IF(L7365="删除",J7365*'模板使用说明&amp;基础参数'!$E$6*'模板使用说明&amp;基础参数'!$E$12,IF(L7365="修改",J7365*'模板使用说明&amp;基础参数'!$E$6*'模板使用说明&amp;基础参数'!$E$11,J7365*'模板使用说明&amp;基础参数'!$E$6*'模板使用说明&amp;基础参数'!$E$10)),IF(L7365="删除",J7365*'模板使用说明&amp;基础参数'!$E$7*'模板使用说明&amp;基础参数'!$E$12,IF(L7365="修改",J7365*'模板使用说明&amp;基础参数'!$E$7*'模板使用说明&amp;基础参数'!$E$11,J7365*'模板使用说明&amp;基础参数'!$E$7*'模板使用说明&amp;基础参数'!$E$10)))))</f>
        <v/>
      </c>
      <c r="N7365" s="10"/>
    </row>
    <row r="7366" ht="14.4" customHeight="1" spans="1:14">
      <c r="A7366" s="68">
        <f t="shared" si="116"/>
        <v>7361</v>
      </c>
      <c r="B7366" s="69"/>
      <c r="C7366" s="69"/>
      <c r="D7366" s="69"/>
      <c r="E7366" s="69"/>
      <c r="F7366" s="69"/>
      <c r="G7366" s="69"/>
      <c r="H7366" s="70"/>
      <c r="I7366" s="68"/>
      <c r="J7366" s="8" t="str">
        <f>IF(I7366="ILF",IF($C$1="预估功能点",'模板使用说明&amp;基础参数'!$E$15,'模板使用说明&amp;基础参数'!$E$22),IF(I7366="EIF",IF($C$1="预估功能点",'模板使用说明&amp;基础参数'!$E$16,'模板使用说明&amp;基础参数'!$E$23),IF(I7366="EI",IF($C$1="预估功能点",'模板使用说明&amp;基础参数'!$E$17,'模板使用说明&amp;基础参数'!$E$24),IF(I7366="EO",IF($C$1="预估功能点",'模板使用说明&amp;基础参数'!$E$18,'模板使用说明&amp;基础参数'!$E$25),IF(I7366="EQ",IF($C$1="预估功能点",'模板使用说明&amp;基础参数'!$E$19,'模板使用说明&amp;基础参数'!$E$26),"")))))</f>
        <v/>
      </c>
      <c r="K7366" s="81"/>
      <c r="L7366" s="81"/>
      <c r="M7366" s="82" t="str">
        <f>IF(J7366="","",IF(K7366="高",IF(L7366="删除",J7366*'模板使用说明&amp;基础参数'!$E$5*'模板使用说明&amp;基础参数'!$E$12,IF(L7366="修改",J7366*'模板使用说明&amp;基础参数'!$E$5*'模板使用说明&amp;基础参数'!$E$11,J7366*'模板使用说明&amp;基础参数'!$E$5*'模板使用说明&amp;基础参数'!$E$10)),IF(K7366="中",IF(L7366="删除",J7366*'模板使用说明&amp;基础参数'!$E$6*'模板使用说明&amp;基础参数'!$E$12,IF(L7366="修改",J7366*'模板使用说明&amp;基础参数'!$E$6*'模板使用说明&amp;基础参数'!$E$11,J7366*'模板使用说明&amp;基础参数'!$E$6*'模板使用说明&amp;基础参数'!$E$10)),IF(L7366="删除",J7366*'模板使用说明&amp;基础参数'!$E$7*'模板使用说明&amp;基础参数'!$E$12,IF(L7366="修改",J7366*'模板使用说明&amp;基础参数'!$E$7*'模板使用说明&amp;基础参数'!$E$11,J7366*'模板使用说明&amp;基础参数'!$E$7*'模板使用说明&amp;基础参数'!$E$10)))))</f>
        <v/>
      </c>
      <c r="N7366" s="10"/>
    </row>
    <row r="7367" ht="14.4" customHeight="1" spans="1:14">
      <c r="A7367" s="68">
        <f t="shared" si="116"/>
        <v>7362</v>
      </c>
      <c r="B7367" s="69"/>
      <c r="C7367" s="69"/>
      <c r="D7367" s="69"/>
      <c r="E7367" s="69"/>
      <c r="F7367" s="69"/>
      <c r="G7367" s="69"/>
      <c r="H7367" s="70"/>
      <c r="I7367" s="68"/>
      <c r="J7367" s="8" t="str">
        <f>IF(I7367="ILF",IF($C$1="预估功能点",'模板使用说明&amp;基础参数'!$E$15,'模板使用说明&amp;基础参数'!$E$22),IF(I7367="EIF",IF($C$1="预估功能点",'模板使用说明&amp;基础参数'!$E$16,'模板使用说明&amp;基础参数'!$E$23),IF(I7367="EI",IF($C$1="预估功能点",'模板使用说明&amp;基础参数'!$E$17,'模板使用说明&amp;基础参数'!$E$24),IF(I7367="EO",IF($C$1="预估功能点",'模板使用说明&amp;基础参数'!$E$18,'模板使用说明&amp;基础参数'!$E$25),IF(I7367="EQ",IF($C$1="预估功能点",'模板使用说明&amp;基础参数'!$E$19,'模板使用说明&amp;基础参数'!$E$26),"")))))</f>
        <v/>
      </c>
      <c r="K7367" s="81"/>
      <c r="L7367" s="81"/>
      <c r="M7367" s="82" t="str">
        <f>IF(J7367="","",IF(K7367="高",IF(L7367="删除",J7367*'模板使用说明&amp;基础参数'!$E$5*'模板使用说明&amp;基础参数'!$E$12,IF(L7367="修改",J7367*'模板使用说明&amp;基础参数'!$E$5*'模板使用说明&amp;基础参数'!$E$11,J7367*'模板使用说明&amp;基础参数'!$E$5*'模板使用说明&amp;基础参数'!$E$10)),IF(K7367="中",IF(L7367="删除",J7367*'模板使用说明&amp;基础参数'!$E$6*'模板使用说明&amp;基础参数'!$E$12,IF(L7367="修改",J7367*'模板使用说明&amp;基础参数'!$E$6*'模板使用说明&amp;基础参数'!$E$11,J7367*'模板使用说明&amp;基础参数'!$E$6*'模板使用说明&amp;基础参数'!$E$10)),IF(L7367="删除",J7367*'模板使用说明&amp;基础参数'!$E$7*'模板使用说明&amp;基础参数'!$E$12,IF(L7367="修改",J7367*'模板使用说明&amp;基础参数'!$E$7*'模板使用说明&amp;基础参数'!$E$11,J7367*'模板使用说明&amp;基础参数'!$E$7*'模板使用说明&amp;基础参数'!$E$10)))))</f>
        <v/>
      </c>
      <c r="N7367" s="10"/>
    </row>
    <row r="7368" ht="14.4" customHeight="1" spans="1:14">
      <c r="A7368" s="68">
        <f t="shared" si="116"/>
        <v>7363</v>
      </c>
      <c r="B7368" s="69"/>
      <c r="C7368" s="69"/>
      <c r="D7368" s="69"/>
      <c r="E7368" s="69"/>
      <c r="F7368" s="69"/>
      <c r="G7368" s="69"/>
      <c r="H7368" s="70"/>
      <c r="I7368" s="68"/>
      <c r="J7368" s="8" t="str">
        <f>IF(I7368="ILF",IF($C$1="预估功能点",'模板使用说明&amp;基础参数'!$E$15,'模板使用说明&amp;基础参数'!$E$22),IF(I7368="EIF",IF($C$1="预估功能点",'模板使用说明&amp;基础参数'!$E$16,'模板使用说明&amp;基础参数'!$E$23),IF(I7368="EI",IF($C$1="预估功能点",'模板使用说明&amp;基础参数'!$E$17,'模板使用说明&amp;基础参数'!$E$24),IF(I7368="EO",IF($C$1="预估功能点",'模板使用说明&amp;基础参数'!$E$18,'模板使用说明&amp;基础参数'!$E$25),IF(I7368="EQ",IF($C$1="预估功能点",'模板使用说明&amp;基础参数'!$E$19,'模板使用说明&amp;基础参数'!$E$26),"")))))</f>
        <v/>
      </c>
      <c r="K7368" s="81"/>
      <c r="L7368" s="81"/>
      <c r="M7368" s="82" t="str">
        <f>IF(J7368="","",IF(K7368="高",IF(L7368="删除",J7368*'模板使用说明&amp;基础参数'!$E$5*'模板使用说明&amp;基础参数'!$E$12,IF(L7368="修改",J7368*'模板使用说明&amp;基础参数'!$E$5*'模板使用说明&amp;基础参数'!$E$11,J7368*'模板使用说明&amp;基础参数'!$E$5*'模板使用说明&amp;基础参数'!$E$10)),IF(K7368="中",IF(L7368="删除",J7368*'模板使用说明&amp;基础参数'!$E$6*'模板使用说明&amp;基础参数'!$E$12,IF(L7368="修改",J7368*'模板使用说明&amp;基础参数'!$E$6*'模板使用说明&amp;基础参数'!$E$11,J7368*'模板使用说明&amp;基础参数'!$E$6*'模板使用说明&amp;基础参数'!$E$10)),IF(L7368="删除",J7368*'模板使用说明&amp;基础参数'!$E$7*'模板使用说明&amp;基础参数'!$E$12,IF(L7368="修改",J7368*'模板使用说明&amp;基础参数'!$E$7*'模板使用说明&amp;基础参数'!$E$11,J7368*'模板使用说明&amp;基础参数'!$E$7*'模板使用说明&amp;基础参数'!$E$10)))))</f>
        <v/>
      </c>
      <c r="N7368" s="10"/>
    </row>
    <row r="7369" ht="14.4" customHeight="1" spans="1:14">
      <c r="A7369" s="68">
        <f t="shared" si="116"/>
        <v>7364</v>
      </c>
      <c r="B7369" s="69"/>
      <c r="C7369" s="69"/>
      <c r="D7369" s="69"/>
      <c r="E7369" s="69"/>
      <c r="F7369" s="69"/>
      <c r="G7369" s="69"/>
      <c r="H7369" s="70"/>
      <c r="I7369" s="68"/>
      <c r="J7369" s="8" t="str">
        <f>IF(I7369="ILF",IF($C$1="预估功能点",'模板使用说明&amp;基础参数'!$E$15,'模板使用说明&amp;基础参数'!$E$22),IF(I7369="EIF",IF($C$1="预估功能点",'模板使用说明&amp;基础参数'!$E$16,'模板使用说明&amp;基础参数'!$E$23),IF(I7369="EI",IF($C$1="预估功能点",'模板使用说明&amp;基础参数'!$E$17,'模板使用说明&amp;基础参数'!$E$24),IF(I7369="EO",IF($C$1="预估功能点",'模板使用说明&amp;基础参数'!$E$18,'模板使用说明&amp;基础参数'!$E$25),IF(I7369="EQ",IF($C$1="预估功能点",'模板使用说明&amp;基础参数'!$E$19,'模板使用说明&amp;基础参数'!$E$26),"")))))</f>
        <v/>
      </c>
      <c r="K7369" s="81"/>
      <c r="L7369" s="81"/>
      <c r="M7369" s="82" t="str">
        <f>IF(J7369="","",IF(K7369="高",IF(L7369="删除",J7369*'模板使用说明&amp;基础参数'!$E$5*'模板使用说明&amp;基础参数'!$E$12,IF(L7369="修改",J7369*'模板使用说明&amp;基础参数'!$E$5*'模板使用说明&amp;基础参数'!$E$11,J7369*'模板使用说明&amp;基础参数'!$E$5*'模板使用说明&amp;基础参数'!$E$10)),IF(K7369="中",IF(L7369="删除",J7369*'模板使用说明&amp;基础参数'!$E$6*'模板使用说明&amp;基础参数'!$E$12,IF(L7369="修改",J7369*'模板使用说明&amp;基础参数'!$E$6*'模板使用说明&amp;基础参数'!$E$11,J7369*'模板使用说明&amp;基础参数'!$E$6*'模板使用说明&amp;基础参数'!$E$10)),IF(L7369="删除",J7369*'模板使用说明&amp;基础参数'!$E$7*'模板使用说明&amp;基础参数'!$E$12,IF(L7369="修改",J7369*'模板使用说明&amp;基础参数'!$E$7*'模板使用说明&amp;基础参数'!$E$11,J7369*'模板使用说明&amp;基础参数'!$E$7*'模板使用说明&amp;基础参数'!$E$10)))))</f>
        <v/>
      </c>
      <c r="N7369" s="10"/>
    </row>
    <row r="7370" ht="14.4" customHeight="1" spans="1:14">
      <c r="A7370" s="68">
        <f t="shared" si="116"/>
        <v>7365</v>
      </c>
      <c r="B7370" s="69"/>
      <c r="C7370" s="69"/>
      <c r="D7370" s="69"/>
      <c r="E7370" s="69"/>
      <c r="F7370" s="69"/>
      <c r="G7370" s="69"/>
      <c r="H7370" s="70"/>
      <c r="I7370" s="68"/>
      <c r="J7370" s="8" t="str">
        <f>IF(I7370="ILF",IF($C$1="预估功能点",'模板使用说明&amp;基础参数'!$E$15,'模板使用说明&amp;基础参数'!$E$22),IF(I7370="EIF",IF($C$1="预估功能点",'模板使用说明&amp;基础参数'!$E$16,'模板使用说明&amp;基础参数'!$E$23),IF(I7370="EI",IF($C$1="预估功能点",'模板使用说明&amp;基础参数'!$E$17,'模板使用说明&amp;基础参数'!$E$24),IF(I7370="EO",IF($C$1="预估功能点",'模板使用说明&amp;基础参数'!$E$18,'模板使用说明&amp;基础参数'!$E$25),IF(I7370="EQ",IF($C$1="预估功能点",'模板使用说明&amp;基础参数'!$E$19,'模板使用说明&amp;基础参数'!$E$26),"")))))</f>
        <v/>
      </c>
      <c r="K7370" s="81"/>
      <c r="L7370" s="81"/>
      <c r="M7370" s="82" t="str">
        <f>IF(J7370="","",IF(K7370="高",IF(L7370="删除",J7370*'模板使用说明&amp;基础参数'!$E$5*'模板使用说明&amp;基础参数'!$E$12,IF(L7370="修改",J7370*'模板使用说明&amp;基础参数'!$E$5*'模板使用说明&amp;基础参数'!$E$11,J7370*'模板使用说明&amp;基础参数'!$E$5*'模板使用说明&amp;基础参数'!$E$10)),IF(K7370="中",IF(L7370="删除",J7370*'模板使用说明&amp;基础参数'!$E$6*'模板使用说明&amp;基础参数'!$E$12,IF(L7370="修改",J7370*'模板使用说明&amp;基础参数'!$E$6*'模板使用说明&amp;基础参数'!$E$11,J7370*'模板使用说明&amp;基础参数'!$E$6*'模板使用说明&amp;基础参数'!$E$10)),IF(L7370="删除",J7370*'模板使用说明&amp;基础参数'!$E$7*'模板使用说明&amp;基础参数'!$E$12,IF(L7370="修改",J7370*'模板使用说明&amp;基础参数'!$E$7*'模板使用说明&amp;基础参数'!$E$11,J7370*'模板使用说明&amp;基础参数'!$E$7*'模板使用说明&amp;基础参数'!$E$10)))))</f>
        <v/>
      </c>
      <c r="N7370" s="10"/>
    </row>
    <row r="7371" ht="14.4" customHeight="1" spans="1:14">
      <c r="A7371" s="68">
        <f t="shared" si="116"/>
        <v>7366</v>
      </c>
      <c r="B7371" s="69"/>
      <c r="C7371" s="69"/>
      <c r="D7371" s="69"/>
      <c r="E7371" s="69"/>
      <c r="F7371" s="69"/>
      <c r="G7371" s="69"/>
      <c r="H7371" s="70"/>
      <c r="I7371" s="68"/>
      <c r="J7371" s="8" t="str">
        <f>IF(I7371="ILF",IF($C$1="预估功能点",'模板使用说明&amp;基础参数'!$E$15,'模板使用说明&amp;基础参数'!$E$22),IF(I7371="EIF",IF($C$1="预估功能点",'模板使用说明&amp;基础参数'!$E$16,'模板使用说明&amp;基础参数'!$E$23),IF(I7371="EI",IF($C$1="预估功能点",'模板使用说明&amp;基础参数'!$E$17,'模板使用说明&amp;基础参数'!$E$24),IF(I7371="EO",IF($C$1="预估功能点",'模板使用说明&amp;基础参数'!$E$18,'模板使用说明&amp;基础参数'!$E$25),IF(I7371="EQ",IF($C$1="预估功能点",'模板使用说明&amp;基础参数'!$E$19,'模板使用说明&amp;基础参数'!$E$26),"")))))</f>
        <v/>
      </c>
      <c r="K7371" s="81"/>
      <c r="L7371" s="81"/>
      <c r="M7371" s="82" t="str">
        <f>IF(J7371="","",IF(K7371="高",IF(L7371="删除",J7371*'模板使用说明&amp;基础参数'!$E$5*'模板使用说明&amp;基础参数'!$E$12,IF(L7371="修改",J7371*'模板使用说明&amp;基础参数'!$E$5*'模板使用说明&amp;基础参数'!$E$11,J7371*'模板使用说明&amp;基础参数'!$E$5*'模板使用说明&amp;基础参数'!$E$10)),IF(K7371="中",IF(L7371="删除",J7371*'模板使用说明&amp;基础参数'!$E$6*'模板使用说明&amp;基础参数'!$E$12,IF(L7371="修改",J7371*'模板使用说明&amp;基础参数'!$E$6*'模板使用说明&amp;基础参数'!$E$11,J7371*'模板使用说明&amp;基础参数'!$E$6*'模板使用说明&amp;基础参数'!$E$10)),IF(L7371="删除",J7371*'模板使用说明&amp;基础参数'!$E$7*'模板使用说明&amp;基础参数'!$E$12,IF(L7371="修改",J7371*'模板使用说明&amp;基础参数'!$E$7*'模板使用说明&amp;基础参数'!$E$11,J7371*'模板使用说明&amp;基础参数'!$E$7*'模板使用说明&amp;基础参数'!$E$10)))))</f>
        <v/>
      </c>
      <c r="N7371" s="10"/>
    </row>
    <row r="7372" ht="14.4" customHeight="1" spans="1:14">
      <c r="A7372" s="68">
        <f t="shared" si="116"/>
        <v>7367</v>
      </c>
      <c r="B7372" s="69"/>
      <c r="C7372" s="69"/>
      <c r="D7372" s="69"/>
      <c r="E7372" s="69"/>
      <c r="F7372" s="69"/>
      <c r="G7372" s="69"/>
      <c r="H7372" s="70"/>
      <c r="I7372" s="68"/>
      <c r="J7372" s="8" t="str">
        <f>IF(I7372="ILF",IF($C$1="预估功能点",'模板使用说明&amp;基础参数'!$E$15,'模板使用说明&amp;基础参数'!$E$22),IF(I7372="EIF",IF($C$1="预估功能点",'模板使用说明&amp;基础参数'!$E$16,'模板使用说明&amp;基础参数'!$E$23),IF(I7372="EI",IF($C$1="预估功能点",'模板使用说明&amp;基础参数'!$E$17,'模板使用说明&amp;基础参数'!$E$24),IF(I7372="EO",IF($C$1="预估功能点",'模板使用说明&amp;基础参数'!$E$18,'模板使用说明&amp;基础参数'!$E$25),IF(I7372="EQ",IF($C$1="预估功能点",'模板使用说明&amp;基础参数'!$E$19,'模板使用说明&amp;基础参数'!$E$26),"")))))</f>
        <v/>
      </c>
      <c r="K7372" s="81"/>
      <c r="L7372" s="81"/>
      <c r="M7372" s="82" t="str">
        <f>IF(J7372="","",IF(K7372="高",IF(L7372="删除",J7372*'模板使用说明&amp;基础参数'!$E$5*'模板使用说明&amp;基础参数'!$E$12,IF(L7372="修改",J7372*'模板使用说明&amp;基础参数'!$E$5*'模板使用说明&amp;基础参数'!$E$11,J7372*'模板使用说明&amp;基础参数'!$E$5*'模板使用说明&amp;基础参数'!$E$10)),IF(K7372="中",IF(L7372="删除",J7372*'模板使用说明&amp;基础参数'!$E$6*'模板使用说明&amp;基础参数'!$E$12,IF(L7372="修改",J7372*'模板使用说明&amp;基础参数'!$E$6*'模板使用说明&amp;基础参数'!$E$11,J7372*'模板使用说明&amp;基础参数'!$E$6*'模板使用说明&amp;基础参数'!$E$10)),IF(L7372="删除",J7372*'模板使用说明&amp;基础参数'!$E$7*'模板使用说明&amp;基础参数'!$E$12,IF(L7372="修改",J7372*'模板使用说明&amp;基础参数'!$E$7*'模板使用说明&amp;基础参数'!$E$11,J7372*'模板使用说明&amp;基础参数'!$E$7*'模板使用说明&amp;基础参数'!$E$10)))))</f>
        <v/>
      </c>
      <c r="N7372" s="10"/>
    </row>
    <row r="7373" ht="14.4" customHeight="1" spans="1:14">
      <c r="A7373" s="68">
        <f t="shared" si="116"/>
        <v>7368</v>
      </c>
      <c r="B7373" s="69"/>
      <c r="C7373" s="69"/>
      <c r="D7373" s="69"/>
      <c r="E7373" s="69"/>
      <c r="F7373" s="69"/>
      <c r="G7373" s="69"/>
      <c r="H7373" s="70"/>
      <c r="I7373" s="68"/>
      <c r="J7373" s="8" t="str">
        <f>IF(I7373="ILF",IF($C$1="预估功能点",'模板使用说明&amp;基础参数'!$E$15,'模板使用说明&amp;基础参数'!$E$22),IF(I7373="EIF",IF($C$1="预估功能点",'模板使用说明&amp;基础参数'!$E$16,'模板使用说明&amp;基础参数'!$E$23),IF(I7373="EI",IF($C$1="预估功能点",'模板使用说明&amp;基础参数'!$E$17,'模板使用说明&amp;基础参数'!$E$24),IF(I7373="EO",IF($C$1="预估功能点",'模板使用说明&amp;基础参数'!$E$18,'模板使用说明&amp;基础参数'!$E$25),IF(I7373="EQ",IF($C$1="预估功能点",'模板使用说明&amp;基础参数'!$E$19,'模板使用说明&amp;基础参数'!$E$26),"")))))</f>
        <v/>
      </c>
      <c r="K7373" s="81"/>
      <c r="L7373" s="81"/>
      <c r="M7373" s="82" t="str">
        <f>IF(J7373="","",IF(K7373="高",IF(L7373="删除",J7373*'模板使用说明&amp;基础参数'!$E$5*'模板使用说明&amp;基础参数'!$E$12,IF(L7373="修改",J7373*'模板使用说明&amp;基础参数'!$E$5*'模板使用说明&amp;基础参数'!$E$11,J7373*'模板使用说明&amp;基础参数'!$E$5*'模板使用说明&amp;基础参数'!$E$10)),IF(K7373="中",IF(L7373="删除",J7373*'模板使用说明&amp;基础参数'!$E$6*'模板使用说明&amp;基础参数'!$E$12,IF(L7373="修改",J7373*'模板使用说明&amp;基础参数'!$E$6*'模板使用说明&amp;基础参数'!$E$11,J7373*'模板使用说明&amp;基础参数'!$E$6*'模板使用说明&amp;基础参数'!$E$10)),IF(L7373="删除",J7373*'模板使用说明&amp;基础参数'!$E$7*'模板使用说明&amp;基础参数'!$E$12,IF(L7373="修改",J7373*'模板使用说明&amp;基础参数'!$E$7*'模板使用说明&amp;基础参数'!$E$11,J7373*'模板使用说明&amp;基础参数'!$E$7*'模板使用说明&amp;基础参数'!$E$10)))))</f>
        <v/>
      </c>
      <c r="N7373" s="10"/>
    </row>
    <row r="7374" ht="14.4" customHeight="1" spans="1:14">
      <c r="A7374" s="68">
        <f t="shared" si="116"/>
        <v>7369</v>
      </c>
      <c r="B7374" s="69"/>
      <c r="C7374" s="69"/>
      <c r="D7374" s="69"/>
      <c r="E7374" s="69"/>
      <c r="F7374" s="69"/>
      <c r="G7374" s="69"/>
      <c r="H7374" s="70"/>
      <c r="I7374" s="68"/>
      <c r="J7374" s="8" t="str">
        <f>IF(I7374="ILF",IF($C$1="预估功能点",'模板使用说明&amp;基础参数'!$E$15,'模板使用说明&amp;基础参数'!$E$22),IF(I7374="EIF",IF($C$1="预估功能点",'模板使用说明&amp;基础参数'!$E$16,'模板使用说明&amp;基础参数'!$E$23),IF(I7374="EI",IF($C$1="预估功能点",'模板使用说明&amp;基础参数'!$E$17,'模板使用说明&amp;基础参数'!$E$24),IF(I7374="EO",IF($C$1="预估功能点",'模板使用说明&amp;基础参数'!$E$18,'模板使用说明&amp;基础参数'!$E$25),IF(I7374="EQ",IF($C$1="预估功能点",'模板使用说明&amp;基础参数'!$E$19,'模板使用说明&amp;基础参数'!$E$26),"")))))</f>
        <v/>
      </c>
      <c r="K7374" s="81"/>
      <c r="L7374" s="81"/>
      <c r="M7374" s="82" t="str">
        <f>IF(J7374="","",IF(K7374="高",IF(L7374="删除",J7374*'模板使用说明&amp;基础参数'!$E$5*'模板使用说明&amp;基础参数'!$E$12,IF(L7374="修改",J7374*'模板使用说明&amp;基础参数'!$E$5*'模板使用说明&amp;基础参数'!$E$11,J7374*'模板使用说明&amp;基础参数'!$E$5*'模板使用说明&amp;基础参数'!$E$10)),IF(K7374="中",IF(L7374="删除",J7374*'模板使用说明&amp;基础参数'!$E$6*'模板使用说明&amp;基础参数'!$E$12,IF(L7374="修改",J7374*'模板使用说明&amp;基础参数'!$E$6*'模板使用说明&amp;基础参数'!$E$11,J7374*'模板使用说明&amp;基础参数'!$E$6*'模板使用说明&amp;基础参数'!$E$10)),IF(L7374="删除",J7374*'模板使用说明&amp;基础参数'!$E$7*'模板使用说明&amp;基础参数'!$E$12,IF(L7374="修改",J7374*'模板使用说明&amp;基础参数'!$E$7*'模板使用说明&amp;基础参数'!$E$11,J7374*'模板使用说明&amp;基础参数'!$E$7*'模板使用说明&amp;基础参数'!$E$10)))))</f>
        <v/>
      </c>
      <c r="N7374" s="10"/>
    </row>
    <row r="7375" ht="14.4" customHeight="1" spans="1:14">
      <c r="A7375" s="68">
        <f t="shared" si="116"/>
        <v>7370</v>
      </c>
      <c r="B7375" s="69"/>
      <c r="C7375" s="69"/>
      <c r="D7375" s="69"/>
      <c r="E7375" s="69"/>
      <c r="F7375" s="69"/>
      <c r="G7375" s="69"/>
      <c r="H7375" s="70"/>
      <c r="I7375" s="68"/>
      <c r="J7375" s="8" t="str">
        <f>IF(I7375="ILF",IF($C$1="预估功能点",'模板使用说明&amp;基础参数'!$E$15,'模板使用说明&amp;基础参数'!$E$22),IF(I7375="EIF",IF($C$1="预估功能点",'模板使用说明&amp;基础参数'!$E$16,'模板使用说明&amp;基础参数'!$E$23),IF(I7375="EI",IF($C$1="预估功能点",'模板使用说明&amp;基础参数'!$E$17,'模板使用说明&amp;基础参数'!$E$24),IF(I7375="EO",IF($C$1="预估功能点",'模板使用说明&amp;基础参数'!$E$18,'模板使用说明&amp;基础参数'!$E$25),IF(I7375="EQ",IF($C$1="预估功能点",'模板使用说明&amp;基础参数'!$E$19,'模板使用说明&amp;基础参数'!$E$26),"")))))</f>
        <v/>
      </c>
      <c r="K7375" s="81"/>
      <c r="L7375" s="81"/>
      <c r="M7375" s="82" t="str">
        <f>IF(J7375="","",IF(K7375="高",IF(L7375="删除",J7375*'模板使用说明&amp;基础参数'!$E$5*'模板使用说明&amp;基础参数'!$E$12,IF(L7375="修改",J7375*'模板使用说明&amp;基础参数'!$E$5*'模板使用说明&amp;基础参数'!$E$11,J7375*'模板使用说明&amp;基础参数'!$E$5*'模板使用说明&amp;基础参数'!$E$10)),IF(K7375="中",IF(L7375="删除",J7375*'模板使用说明&amp;基础参数'!$E$6*'模板使用说明&amp;基础参数'!$E$12,IF(L7375="修改",J7375*'模板使用说明&amp;基础参数'!$E$6*'模板使用说明&amp;基础参数'!$E$11,J7375*'模板使用说明&amp;基础参数'!$E$6*'模板使用说明&amp;基础参数'!$E$10)),IF(L7375="删除",J7375*'模板使用说明&amp;基础参数'!$E$7*'模板使用说明&amp;基础参数'!$E$12,IF(L7375="修改",J7375*'模板使用说明&amp;基础参数'!$E$7*'模板使用说明&amp;基础参数'!$E$11,J7375*'模板使用说明&amp;基础参数'!$E$7*'模板使用说明&amp;基础参数'!$E$10)))))</f>
        <v/>
      </c>
      <c r="N7375" s="83"/>
    </row>
    <row r="7376" ht="14.4" customHeight="1" spans="1:14">
      <c r="A7376" s="68">
        <f t="shared" si="116"/>
        <v>7371</v>
      </c>
      <c r="B7376" s="69"/>
      <c r="C7376" s="69"/>
      <c r="D7376" s="69"/>
      <c r="E7376" s="69"/>
      <c r="F7376" s="69"/>
      <c r="G7376" s="69"/>
      <c r="H7376" s="70"/>
      <c r="I7376" s="68"/>
      <c r="J7376" s="8" t="str">
        <f>IF(I7376="ILF",IF($C$1="预估功能点",'模板使用说明&amp;基础参数'!$E$15,'模板使用说明&amp;基础参数'!$E$22),IF(I7376="EIF",IF($C$1="预估功能点",'模板使用说明&amp;基础参数'!$E$16,'模板使用说明&amp;基础参数'!$E$23),IF(I7376="EI",IF($C$1="预估功能点",'模板使用说明&amp;基础参数'!$E$17,'模板使用说明&amp;基础参数'!$E$24),IF(I7376="EO",IF($C$1="预估功能点",'模板使用说明&amp;基础参数'!$E$18,'模板使用说明&amp;基础参数'!$E$25),IF(I7376="EQ",IF($C$1="预估功能点",'模板使用说明&amp;基础参数'!$E$19,'模板使用说明&amp;基础参数'!$E$26),"")))))</f>
        <v/>
      </c>
      <c r="K7376" s="81"/>
      <c r="L7376" s="81"/>
      <c r="M7376" s="82" t="str">
        <f>IF(J7376="","",IF(K7376="高",IF(L7376="删除",J7376*'模板使用说明&amp;基础参数'!$E$5*'模板使用说明&amp;基础参数'!$E$12,IF(L7376="修改",J7376*'模板使用说明&amp;基础参数'!$E$5*'模板使用说明&amp;基础参数'!$E$11,J7376*'模板使用说明&amp;基础参数'!$E$5*'模板使用说明&amp;基础参数'!$E$10)),IF(K7376="中",IF(L7376="删除",J7376*'模板使用说明&amp;基础参数'!$E$6*'模板使用说明&amp;基础参数'!$E$12,IF(L7376="修改",J7376*'模板使用说明&amp;基础参数'!$E$6*'模板使用说明&amp;基础参数'!$E$11,J7376*'模板使用说明&amp;基础参数'!$E$6*'模板使用说明&amp;基础参数'!$E$10)),IF(L7376="删除",J7376*'模板使用说明&amp;基础参数'!$E$7*'模板使用说明&amp;基础参数'!$E$12,IF(L7376="修改",J7376*'模板使用说明&amp;基础参数'!$E$7*'模板使用说明&amp;基础参数'!$E$11,J7376*'模板使用说明&amp;基础参数'!$E$7*'模板使用说明&amp;基础参数'!$E$10)))))</f>
        <v/>
      </c>
      <c r="N7376" s="10"/>
    </row>
    <row r="7377" ht="14.4" customHeight="1" spans="1:14">
      <c r="A7377" s="68">
        <f t="shared" si="116"/>
        <v>7372</v>
      </c>
      <c r="B7377" s="69"/>
      <c r="C7377" s="69"/>
      <c r="D7377" s="69"/>
      <c r="E7377" s="69"/>
      <c r="F7377" s="69"/>
      <c r="G7377" s="69"/>
      <c r="H7377" s="70"/>
      <c r="I7377" s="68"/>
      <c r="J7377" s="8" t="str">
        <f>IF(I7377="ILF",IF($C$1="预估功能点",'模板使用说明&amp;基础参数'!$E$15,'模板使用说明&amp;基础参数'!$E$22),IF(I7377="EIF",IF($C$1="预估功能点",'模板使用说明&amp;基础参数'!$E$16,'模板使用说明&amp;基础参数'!$E$23),IF(I7377="EI",IF($C$1="预估功能点",'模板使用说明&amp;基础参数'!$E$17,'模板使用说明&amp;基础参数'!$E$24),IF(I7377="EO",IF($C$1="预估功能点",'模板使用说明&amp;基础参数'!$E$18,'模板使用说明&amp;基础参数'!$E$25),IF(I7377="EQ",IF($C$1="预估功能点",'模板使用说明&amp;基础参数'!$E$19,'模板使用说明&amp;基础参数'!$E$26),"")))))</f>
        <v/>
      </c>
      <c r="K7377" s="81"/>
      <c r="L7377" s="81"/>
      <c r="M7377" s="82" t="str">
        <f>IF(J7377="","",IF(K7377="高",IF(L7377="删除",J7377*'模板使用说明&amp;基础参数'!$E$5*'模板使用说明&amp;基础参数'!$E$12,IF(L7377="修改",J7377*'模板使用说明&amp;基础参数'!$E$5*'模板使用说明&amp;基础参数'!$E$11,J7377*'模板使用说明&amp;基础参数'!$E$5*'模板使用说明&amp;基础参数'!$E$10)),IF(K7377="中",IF(L7377="删除",J7377*'模板使用说明&amp;基础参数'!$E$6*'模板使用说明&amp;基础参数'!$E$12,IF(L7377="修改",J7377*'模板使用说明&amp;基础参数'!$E$6*'模板使用说明&amp;基础参数'!$E$11,J7377*'模板使用说明&amp;基础参数'!$E$6*'模板使用说明&amp;基础参数'!$E$10)),IF(L7377="删除",J7377*'模板使用说明&amp;基础参数'!$E$7*'模板使用说明&amp;基础参数'!$E$12,IF(L7377="修改",J7377*'模板使用说明&amp;基础参数'!$E$7*'模板使用说明&amp;基础参数'!$E$11,J7377*'模板使用说明&amp;基础参数'!$E$7*'模板使用说明&amp;基础参数'!$E$10)))))</f>
        <v/>
      </c>
      <c r="N7377" s="10"/>
    </row>
    <row r="7378" ht="14.4" customHeight="1" spans="1:14">
      <c r="A7378" s="68">
        <f t="shared" si="116"/>
        <v>7373</v>
      </c>
      <c r="B7378" s="69"/>
      <c r="C7378" s="69"/>
      <c r="D7378" s="69"/>
      <c r="E7378" s="69"/>
      <c r="F7378" s="69"/>
      <c r="G7378" s="69"/>
      <c r="H7378" s="70"/>
      <c r="I7378" s="68"/>
      <c r="J7378" s="8" t="str">
        <f>IF(I7378="ILF",IF($C$1="预估功能点",'模板使用说明&amp;基础参数'!$E$15,'模板使用说明&amp;基础参数'!$E$22),IF(I7378="EIF",IF($C$1="预估功能点",'模板使用说明&amp;基础参数'!$E$16,'模板使用说明&amp;基础参数'!$E$23),IF(I7378="EI",IF($C$1="预估功能点",'模板使用说明&amp;基础参数'!$E$17,'模板使用说明&amp;基础参数'!$E$24),IF(I7378="EO",IF($C$1="预估功能点",'模板使用说明&amp;基础参数'!$E$18,'模板使用说明&amp;基础参数'!$E$25),IF(I7378="EQ",IF($C$1="预估功能点",'模板使用说明&amp;基础参数'!$E$19,'模板使用说明&amp;基础参数'!$E$26),"")))))</f>
        <v/>
      </c>
      <c r="K7378" s="81"/>
      <c r="L7378" s="81"/>
      <c r="M7378" s="82" t="str">
        <f>IF(J7378="","",IF(K7378="高",IF(L7378="删除",J7378*'模板使用说明&amp;基础参数'!$E$5*'模板使用说明&amp;基础参数'!$E$12,IF(L7378="修改",J7378*'模板使用说明&amp;基础参数'!$E$5*'模板使用说明&amp;基础参数'!$E$11,J7378*'模板使用说明&amp;基础参数'!$E$5*'模板使用说明&amp;基础参数'!$E$10)),IF(K7378="中",IF(L7378="删除",J7378*'模板使用说明&amp;基础参数'!$E$6*'模板使用说明&amp;基础参数'!$E$12,IF(L7378="修改",J7378*'模板使用说明&amp;基础参数'!$E$6*'模板使用说明&amp;基础参数'!$E$11,J7378*'模板使用说明&amp;基础参数'!$E$6*'模板使用说明&amp;基础参数'!$E$10)),IF(L7378="删除",J7378*'模板使用说明&amp;基础参数'!$E$7*'模板使用说明&amp;基础参数'!$E$12,IF(L7378="修改",J7378*'模板使用说明&amp;基础参数'!$E$7*'模板使用说明&amp;基础参数'!$E$11,J7378*'模板使用说明&amp;基础参数'!$E$7*'模板使用说明&amp;基础参数'!$E$10)))))</f>
        <v/>
      </c>
      <c r="N7378" s="10"/>
    </row>
    <row r="7379" ht="14.4" customHeight="1" spans="1:14">
      <c r="A7379" s="68">
        <f t="shared" si="116"/>
        <v>7374</v>
      </c>
      <c r="B7379" s="69"/>
      <c r="C7379" s="69"/>
      <c r="D7379" s="69"/>
      <c r="E7379" s="69"/>
      <c r="F7379" s="69"/>
      <c r="G7379" s="69"/>
      <c r="H7379" s="70"/>
      <c r="I7379" s="68"/>
      <c r="J7379" s="8" t="str">
        <f>IF(I7379="ILF",IF($C$1="预估功能点",'模板使用说明&amp;基础参数'!$E$15,'模板使用说明&amp;基础参数'!$E$22),IF(I7379="EIF",IF($C$1="预估功能点",'模板使用说明&amp;基础参数'!$E$16,'模板使用说明&amp;基础参数'!$E$23),IF(I7379="EI",IF($C$1="预估功能点",'模板使用说明&amp;基础参数'!$E$17,'模板使用说明&amp;基础参数'!$E$24),IF(I7379="EO",IF($C$1="预估功能点",'模板使用说明&amp;基础参数'!$E$18,'模板使用说明&amp;基础参数'!$E$25),IF(I7379="EQ",IF($C$1="预估功能点",'模板使用说明&amp;基础参数'!$E$19,'模板使用说明&amp;基础参数'!$E$26),"")))))</f>
        <v/>
      </c>
      <c r="K7379" s="81"/>
      <c r="L7379" s="81"/>
      <c r="M7379" s="82" t="str">
        <f>IF(J7379="","",IF(K7379="高",IF(L7379="删除",J7379*'模板使用说明&amp;基础参数'!$E$5*'模板使用说明&amp;基础参数'!$E$12,IF(L7379="修改",J7379*'模板使用说明&amp;基础参数'!$E$5*'模板使用说明&amp;基础参数'!$E$11,J7379*'模板使用说明&amp;基础参数'!$E$5*'模板使用说明&amp;基础参数'!$E$10)),IF(K7379="中",IF(L7379="删除",J7379*'模板使用说明&amp;基础参数'!$E$6*'模板使用说明&amp;基础参数'!$E$12,IF(L7379="修改",J7379*'模板使用说明&amp;基础参数'!$E$6*'模板使用说明&amp;基础参数'!$E$11,J7379*'模板使用说明&amp;基础参数'!$E$6*'模板使用说明&amp;基础参数'!$E$10)),IF(L7379="删除",J7379*'模板使用说明&amp;基础参数'!$E$7*'模板使用说明&amp;基础参数'!$E$12,IF(L7379="修改",J7379*'模板使用说明&amp;基础参数'!$E$7*'模板使用说明&amp;基础参数'!$E$11,J7379*'模板使用说明&amp;基础参数'!$E$7*'模板使用说明&amp;基础参数'!$E$10)))))</f>
        <v/>
      </c>
      <c r="N7379" s="10"/>
    </row>
    <row r="7380" ht="14.4" customHeight="1" spans="1:14">
      <c r="A7380" s="68">
        <f t="shared" si="116"/>
        <v>7375</v>
      </c>
      <c r="B7380" s="69"/>
      <c r="C7380" s="69"/>
      <c r="D7380" s="69"/>
      <c r="E7380" s="69"/>
      <c r="F7380" s="69"/>
      <c r="G7380" s="69"/>
      <c r="H7380" s="70"/>
      <c r="I7380" s="68"/>
      <c r="J7380" s="8" t="str">
        <f>IF(I7380="ILF",IF($C$1="预估功能点",'模板使用说明&amp;基础参数'!$E$15,'模板使用说明&amp;基础参数'!$E$22),IF(I7380="EIF",IF($C$1="预估功能点",'模板使用说明&amp;基础参数'!$E$16,'模板使用说明&amp;基础参数'!$E$23),IF(I7380="EI",IF($C$1="预估功能点",'模板使用说明&amp;基础参数'!$E$17,'模板使用说明&amp;基础参数'!$E$24),IF(I7380="EO",IF($C$1="预估功能点",'模板使用说明&amp;基础参数'!$E$18,'模板使用说明&amp;基础参数'!$E$25),IF(I7380="EQ",IF($C$1="预估功能点",'模板使用说明&amp;基础参数'!$E$19,'模板使用说明&amp;基础参数'!$E$26),"")))))</f>
        <v/>
      </c>
      <c r="K7380" s="81"/>
      <c r="L7380" s="81"/>
      <c r="M7380" s="82" t="str">
        <f>IF(J7380="","",IF(K7380="高",IF(L7380="删除",J7380*'模板使用说明&amp;基础参数'!$E$5*'模板使用说明&amp;基础参数'!$E$12,IF(L7380="修改",J7380*'模板使用说明&amp;基础参数'!$E$5*'模板使用说明&amp;基础参数'!$E$11,J7380*'模板使用说明&amp;基础参数'!$E$5*'模板使用说明&amp;基础参数'!$E$10)),IF(K7380="中",IF(L7380="删除",J7380*'模板使用说明&amp;基础参数'!$E$6*'模板使用说明&amp;基础参数'!$E$12,IF(L7380="修改",J7380*'模板使用说明&amp;基础参数'!$E$6*'模板使用说明&amp;基础参数'!$E$11,J7380*'模板使用说明&amp;基础参数'!$E$6*'模板使用说明&amp;基础参数'!$E$10)),IF(L7380="删除",J7380*'模板使用说明&amp;基础参数'!$E$7*'模板使用说明&amp;基础参数'!$E$12,IF(L7380="修改",J7380*'模板使用说明&amp;基础参数'!$E$7*'模板使用说明&amp;基础参数'!$E$11,J7380*'模板使用说明&amp;基础参数'!$E$7*'模板使用说明&amp;基础参数'!$E$10)))))</f>
        <v/>
      </c>
      <c r="N7380" s="10"/>
    </row>
    <row r="7381" ht="14.4" customHeight="1" spans="1:14">
      <c r="A7381" s="68">
        <f t="shared" si="116"/>
        <v>7376</v>
      </c>
      <c r="B7381" s="69"/>
      <c r="C7381" s="69"/>
      <c r="D7381" s="69"/>
      <c r="E7381" s="69"/>
      <c r="F7381" s="69"/>
      <c r="G7381" s="69"/>
      <c r="H7381" s="70"/>
      <c r="I7381" s="68"/>
      <c r="J7381" s="8" t="str">
        <f>IF(I7381="ILF",IF($C$1="预估功能点",'模板使用说明&amp;基础参数'!$E$15,'模板使用说明&amp;基础参数'!$E$22),IF(I7381="EIF",IF($C$1="预估功能点",'模板使用说明&amp;基础参数'!$E$16,'模板使用说明&amp;基础参数'!$E$23),IF(I7381="EI",IF($C$1="预估功能点",'模板使用说明&amp;基础参数'!$E$17,'模板使用说明&amp;基础参数'!$E$24),IF(I7381="EO",IF($C$1="预估功能点",'模板使用说明&amp;基础参数'!$E$18,'模板使用说明&amp;基础参数'!$E$25),IF(I7381="EQ",IF($C$1="预估功能点",'模板使用说明&amp;基础参数'!$E$19,'模板使用说明&amp;基础参数'!$E$26),"")))))</f>
        <v/>
      </c>
      <c r="K7381" s="81"/>
      <c r="L7381" s="81"/>
      <c r="M7381" s="82" t="str">
        <f>IF(J7381="","",IF(K7381="高",IF(L7381="删除",J7381*'模板使用说明&amp;基础参数'!$E$5*'模板使用说明&amp;基础参数'!$E$12,IF(L7381="修改",J7381*'模板使用说明&amp;基础参数'!$E$5*'模板使用说明&amp;基础参数'!$E$11,J7381*'模板使用说明&amp;基础参数'!$E$5*'模板使用说明&amp;基础参数'!$E$10)),IF(K7381="中",IF(L7381="删除",J7381*'模板使用说明&amp;基础参数'!$E$6*'模板使用说明&amp;基础参数'!$E$12,IF(L7381="修改",J7381*'模板使用说明&amp;基础参数'!$E$6*'模板使用说明&amp;基础参数'!$E$11,J7381*'模板使用说明&amp;基础参数'!$E$6*'模板使用说明&amp;基础参数'!$E$10)),IF(L7381="删除",J7381*'模板使用说明&amp;基础参数'!$E$7*'模板使用说明&amp;基础参数'!$E$12,IF(L7381="修改",J7381*'模板使用说明&amp;基础参数'!$E$7*'模板使用说明&amp;基础参数'!$E$11,J7381*'模板使用说明&amp;基础参数'!$E$7*'模板使用说明&amp;基础参数'!$E$10)))))</f>
        <v/>
      </c>
      <c r="N7381" s="10"/>
    </row>
    <row r="7382" ht="14.4" customHeight="1" spans="1:14">
      <c r="A7382" s="68">
        <f t="shared" si="116"/>
        <v>7377</v>
      </c>
      <c r="B7382" s="69"/>
      <c r="C7382" s="69"/>
      <c r="D7382" s="69"/>
      <c r="E7382" s="69"/>
      <c r="F7382" s="69"/>
      <c r="G7382" s="69"/>
      <c r="H7382" s="70"/>
      <c r="I7382" s="68"/>
      <c r="J7382" s="8" t="str">
        <f>IF(I7382="ILF",IF($C$1="预估功能点",'模板使用说明&amp;基础参数'!$E$15,'模板使用说明&amp;基础参数'!$E$22),IF(I7382="EIF",IF($C$1="预估功能点",'模板使用说明&amp;基础参数'!$E$16,'模板使用说明&amp;基础参数'!$E$23),IF(I7382="EI",IF($C$1="预估功能点",'模板使用说明&amp;基础参数'!$E$17,'模板使用说明&amp;基础参数'!$E$24),IF(I7382="EO",IF($C$1="预估功能点",'模板使用说明&amp;基础参数'!$E$18,'模板使用说明&amp;基础参数'!$E$25),IF(I7382="EQ",IF($C$1="预估功能点",'模板使用说明&amp;基础参数'!$E$19,'模板使用说明&amp;基础参数'!$E$26),"")))))</f>
        <v/>
      </c>
      <c r="K7382" s="81"/>
      <c r="L7382" s="81"/>
      <c r="M7382" s="82" t="str">
        <f>IF(J7382="","",IF(K7382="高",IF(L7382="删除",J7382*'模板使用说明&amp;基础参数'!$E$5*'模板使用说明&amp;基础参数'!$E$12,IF(L7382="修改",J7382*'模板使用说明&amp;基础参数'!$E$5*'模板使用说明&amp;基础参数'!$E$11,J7382*'模板使用说明&amp;基础参数'!$E$5*'模板使用说明&amp;基础参数'!$E$10)),IF(K7382="中",IF(L7382="删除",J7382*'模板使用说明&amp;基础参数'!$E$6*'模板使用说明&amp;基础参数'!$E$12,IF(L7382="修改",J7382*'模板使用说明&amp;基础参数'!$E$6*'模板使用说明&amp;基础参数'!$E$11,J7382*'模板使用说明&amp;基础参数'!$E$6*'模板使用说明&amp;基础参数'!$E$10)),IF(L7382="删除",J7382*'模板使用说明&amp;基础参数'!$E$7*'模板使用说明&amp;基础参数'!$E$12,IF(L7382="修改",J7382*'模板使用说明&amp;基础参数'!$E$7*'模板使用说明&amp;基础参数'!$E$11,J7382*'模板使用说明&amp;基础参数'!$E$7*'模板使用说明&amp;基础参数'!$E$10)))))</f>
        <v/>
      </c>
      <c r="N7382" s="10"/>
    </row>
    <row r="7383" ht="14.4" customHeight="1" spans="1:14">
      <c r="A7383" s="68">
        <f t="shared" si="116"/>
        <v>7378</v>
      </c>
      <c r="B7383" s="69"/>
      <c r="C7383" s="69"/>
      <c r="D7383" s="69"/>
      <c r="E7383" s="69"/>
      <c r="F7383" s="69"/>
      <c r="G7383" s="69"/>
      <c r="H7383" s="70"/>
      <c r="I7383" s="68"/>
      <c r="J7383" s="8" t="str">
        <f>IF(I7383="ILF",IF($C$1="预估功能点",'模板使用说明&amp;基础参数'!$E$15,'模板使用说明&amp;基础参数'!$E$22),IF(I7383="EIF",IF($C$1="预估功能点",'模板使用说明&amp;基础参数'!$E$16,'模板使用说明&amp;基础参数'!$E$23),IF(I7383="EI",IF($C$1="预估功能点",'模板使用说明&amp;基础参数'!$E$17,'模板使用说明&amp;基础参数'!$E$24),IF(I7383="EO",IF($C$1="预估功能点",'模板使用说明&amp;基础参数'!$E$18,'模板使用说明&amp;基础参数'!$E$25),IF(I7383="EQ",IF($C$1="预估功能点",'模板使用说明&amp;基础参数'!$E$19,'模板使用说明&amp;基础参数'!$E$26),"")))))</f>
        <v/>
      </c>
      <c r="K7383" s="81"/>
      <c r="L7383" s="81"/>
      <c r="M7383" s="82" t="str">
        <f>IF(J7383="","",IF(K7383="高",IF(L7383="删除",J7383*'模板使用说明&amp;基础参数'!$E$5*'模板使用说明&amp;基础参数'!$E$12,IF(L7383="修改",J7383*'模板使用说明&amp;基础参数'!$E$5*'模板使用说明&amp;基础参数'!$E$11,J7383*'模板使用说明&amp;基础参数'!$E$5*'模板使用说明&amp;基础参数'!$E$10)),IF(K7383="中",IF(L7383="删除",J7383*'模板使用说明&amp;基础参数'!$E$6*'模板使用说明&amp;基础参数'!$E$12,IF(L7383="修改",J7383*'模板使用说明&amp;基础参数'!$E$6*'模板使用说明&amp;基础参数'!$E$11,J7383*'模板使用说明&amp;基础参数'!$E$6*'模板使用说明&amp;基础参数'!$E$10)),IF(L7383="删除",J7383*'模板使用说明&amp;基础参数'!$E$7*'模板使用说明&amp;基础参数'!$E$12,IF(L7383="修改",J7383*'模板使用说明&amp;基础参数'!$E$7*'模板使用说明&amp;基础参数'!$E$11,J7383*'模板使用说明&amp;基础参数'!$E$7*'模板使用说明&amp;基础参数'!$E$10)))))</f>
        <v/>
      </c>
      <c r="N7383" s="10"/>
    </row>
    <row r="7384" ht="14.4" customHeight="1" spans="1:14">
      <c r="A7384" s="68">
        <f t="shared" si="116"/>
        <v>7379</v>
      </c>
      <c r="B7384" s="69"/>
      <c r="C7384" s="69"/>
      <c r="D7384" s="69"/>
      <c r="E7384" s="69"/>
      <c r="F7384" s="69"/>
      <c r="G7384" s="69"/>
      <c r="H7384" s="70"/>
      <c r="I7384" s="68"/>
      <c r="J7384" s="8" t="str">
        <f>IF(I7384="ILF",IF($C$1="预估功能点",'模板使用说明&amp;基础参数'!$E$15,'模板使用说明&amp;基础参数'!$E$22),IF(I7384="EIF",IF($C$1="预估功能点",'模板使用说明&amp;基础参数'!$E$16,'模板使用说明&amp;基础参数'!$E$23),IF(I7384="EI",IF($C$1="预估功能点",'模板使用说明&amp;基础参数'!$E$17,'模板使用说明&amp;基础参数'!$E$24),IF(I7384="EO",IF($C$1="预估功能点",'模板使用说明&amp;基础参数'!$E$18,'模板使用说明&amp;基础参数'!$E$25),IF(I7384="EQ",IF($C$1="预估功能点",'模板使用说明&amp;基础参数'!$E$19,'模板使用说明&amp;基础参数'!$E$26),"")))))</f>
        <v/>
      </c>
      <c r="K7384" s="81"/>
      <c r="L7384" s="81"/>
      <c r="M7384" s="82" t="str">
        <f>IF(J7384="","",IF(K7384="高",IF(L7384="删除",J7384*'模板使用说明&amp;基础参数'!$E$5*'模板使用说明&amp;基础参数'!$E$12,IF(L7384="修改",J7384*'模板使用说明&amp;基础参数'!$E$5*'模板使用说明&amp;基础参数'!$E$11,J7384*'模板使用说明&amp;基础参数'!$E$5*'模板使用说明&amp;基础参数'!$E$10)),IF(K7384="中",IF(L7384="删除",J7384*'模板使用说明&amp;基础参数'!$E$6*'模板使用说明&amp;基础参数'!$E$12,IF(L7384="修改",J7384*'模板使用说明&amp;基础参数'!$E$6*'模板使用说明&amp;基础参数'!$E$11,J7384*'模板使用说明&amp;基础参数'!$E$6*'模板使用说明&amp;基础参数'!$E$10)),IF(L7384="删除",J7384*'模板使用说明&amp;基础参数'!$E$7*'模板使用说明&amp;基础参数'!$E$12,IF(L7384="修改",J7384*'模板使用说明&amp;基础参数'!$E$7*'模板使用说明&amp;基础参数'!$E$11,J7384*'模板使用说明&amp;基础参数'!$E$7*'模板使用说明&amp;基础参数'!$E$10)))))</f>
        <v/>
      </c>
      <c r="N7384" s="10"/>
    </row>
    <row r="7385" ht="14.4" customHeight="1" spans="1:14">
      <c r="A7385" s="68">
        <f t="shared" si="116"/>
        <v>7380</v>
      </c>
      <c r="B7385" s="69"/>
      <c r="C7385" s="69"/>
      <c r="D7385" s="69"/>
      <c r="E7385" s="69"/>
      <c r="F7385" s="69"/>
      <c r="G7385" s="69"/>
      <c r="H7385" s="70"/>
      <c r="I7385" s="68"/>
      <c r="J7385" s="8" t="str">
        <f>IF(I7385="ILF",IF($C$1="预估功能点",'模板使用说明&amp;基础参数'!$E$15,'模板使用说明&amp;基础参数'!$E$22),IF(I7385="EIF",IF($C$1="预估功能点",'模板使用说明&amp;基础参数'!$E$16,'模板使用说明&amp;基础参数'!$E$23),IF(I7385="EI",IF($C$1="预估功能点",'模板使用说明&amp;基础参数'!$E$17,'模板使用说明&amp;基础参数'!$E$24),IF(I7385="EO",IF($C$1="预估功能点",'模板使用说明&amp;基础参数'!$E$18,'模板使用说明&amp;基础参数'!$E$25),IF(I7385="EQ",IF($C$1="预估功能点",'模板使用说明&amp;基础参数'!$E$19,'模板使用说明&amp;基础参数'!$E$26),"")))))</f>
        <v/>
      </c>
      <c r="K7385" s="81"/>
      <c r="L7385" s="81"/>
      <c r="M7385" s="82" t="str">
        <f>IF(J7385="","",IF(K7385="高",IF(L7385="删除",J7385*'模板使用说明&amp;基础参数'!$E$5*'模板使用说明&amp;基础参数'!$E$12,IF(L7385="修改",J7385*'模板使用说明&amp;基础参数'!$E$5*'模板使用说明&amp;基础参数'!$E$11,J7385*'模板使用说明&amp;基础参数'!$E$5*'模板使用说明&amp;基础参数'!$E$10)),IF(K7385="中",IF(L7385="删除",J7385*'模板使用说明&amp;基础参数'!$E$6*'模板使用说明&amp;基础参数'!$E$12,IF(L7385="修改",J7385*'模板使用说明&amp;基础参数'!$E$6*'模板使用说明&amp;基础参数'!$E$11,J7385*'模板使用说明&amp;基础参数'!$E$6*'模板使用说明&amp;基础参数'!$E$10)),IF(L7385="删除",J7385*'模板使用说明&amp;基础参数'!$E$7*'模板使用说明&amp;基础参数'!$E$12,IF(L7385="修改",J7385*'模板使用说明&amp;基础参数'!$E$7*'模板使用说明&amp;基础参数'!$E$11,J7385*'模板使用说明&amp;基础参数'!$E$7*'模板使用说明&amp;基础参数'!$E$10)))))</f>
        <v/>
      </c>
      <c r="N7385" s="10"/>
    </row>
    <row r="7386" ht="14.4" customHeight="1" spans="1:14">
      <c r="A7386" s="68">
        <f t="shared" si="116"/>
        <v>7381</v>
      </c>
      <c r="B7386" s="69"/>
      <c r="C7386" s="69"/>
      <c r="D7386" s="69"/>
      <c r="E7386" s="69"/>
      <c r="F7386" s="69"/>
      <c r="G7386" s="69"/>
      <c r="H7386" s="70"/>
      <c r="I7386" s="68"/>
      <c r="J7386" s="8" t="str">
        <f>IF(I7386="ILF",IF($C$1="预估功能点",'模板使用说明&amp;基础参数'!$E$15,'模板使用说明&amp;基础参数'!$E$22),IF(I7386="EIF",IF($C$1="预估功能点",'模板使用说明&amp;基础参数'!$E$16,'模板使用说明&amp;基础参数'!$E$23),IF(I7386="EI",IF($C$1="预估功能点",'模板使用说明&amp;基础参数'!$E$17,'模板使用说明&amp;基础参数'!$E$24),IF(I7386="EO",IF($C$1="预估功能点",'模板使用说明&amp;基础参数'!$E$18,'模板使用说明&amp;基础参数'!$E$25),IF(I7386="EQ",IF($C$1="预估功能点",'模板使用说明&amp;基础参数'!$E$19,'模板使用说明&amp;基础参数'!$E$26),"")))))</f>
        <v/>
      </c>
      <c r="K7386" s="81"/>
      <c r="L7386" s="81"/>
      <c r="M7386" s="82" t="str">
        <f>IF(J7386="","",IF(K7386="高",IF(L7386="删除",J7386*'模板使用说明&amp;基础参数'!$E$5*'模板使用说明&amp;基础参数'!$E$12,IF(L7386="修改",J7386*'模板使用说明&amp;基础参数'!$E$5*'模板使用说明&amp;基础参数'!$E$11,J7386*'模板使用说明&amp;基础参数'!$E$5*'模板使用说明&amp;基础参数'!$E$10)),IF(K7386="中",IF(L7386="删除",J7386*'模板使用说明&amp;基础参数'!$E$6*'模板使用说明&amp;基础参数'!$E$12,IF(L7386="修改",J7386*'模板使用说明&amp;基础参数'!$E$6*'模板使用说明&amp;基础参数'!$E$11,J7386*'模板使用说明&amp;基础参数'!$E$6*'模板使用说明&amp;基础参数'!$E$10)),IF(L7386="删除",J7386*'模板使用说明&amp;基础参数'!$E$7*'模板使用说明&amp;基础参数'!$E$12,IF(L7386="修改",J7386*'模板使用说明&amp;基础参数'!$E$7*'模板使用说明&amp;基础参数'!$E$11,J7386*'模板使用说明&amp;基础参数'!$E$7*'模板使用说明&amp;基础参数'!$E$10)))))</f>
        <v/>
      </c>
      <c r="N7386" s="83"/>
    </row>
    <row r="7387" ht="14.4" customHeight="1" spans="1:14">
      <c r="A7387" s="68">
        <f t="shared" si="116"/>
        <v>7382</v>
      </c>
      <c r="B7387" s="69"/>
      <c r="C7387" s="69"/>
      <c r="D7387" s="69"/>
      <c r="E7387" s="69"/>
      <c r="F7387" s="69"/>
      <c r="G7387" s="69"/>
      <c r="H7387" s="70"/>
      <c r="I7387" s="68"/>
      <c r="J7387" s="8" t="str">
        <f>IF(I7387="ILF",IF($C$1="预估功能点",'模板使用说明&amp;基础参数'!$E$15,'模板使用说明&amp;基础参数'!$E$22),IF(I7387="EIF",IF($C$1="预估功能点",'模板使用说明&amp;基础参数'!$E$16,'模板使用说明&amp;基础参数'!$E$23),IF(I7387="EI",IF($C$1="预估功能点",'模板使用说明&amp;基础参数'!$E$17,'模板使用说明&amp;基础参数'!$E$24),IF(I7387="EO",IF($C$1="预估功能点",'模板使用说明&amp;基础参数'!$E$18,'模板使用说明&amp;基础参数'!$E$25),IF(I7387="EQ",IF($C$1="预估功能点",'模板使用说明&amp;基础参数'!$E$19,'模板使用说明&amp;基础参数'!$E$26),"")))))</f>
        <v/>
      </c>
      <c r="K7387" s="81"/>
      <c r="L7387" s="81"/>
      <c r="M7387" s="82" t="str">
        <f>IF(J7387="","",IF(K7387="高",IF(L7387="删除",J7387*'模板使用说明&amp;基础参数'!$E$5*'模板使用说明&amp;基础参数'!$E$12,IF(L7387="修改",J7387*'模板使用说明&amp;基础参数'!$E$5*'模板使用说明&amp;基础参数'!$E$11,J7387*'模板使用说明&amp;基础参数'!$E$5*'模板使用说明&amp;基础参数'!$E$10)),IF(K7387="中",IF(L7387="删除",J7387*'模板使用说明&amp;基础参数'!$E$6*'模板使用说明&amp;基础参数'!$E$12,IF(L7387="修改",J7387*'模板使用说明&amp;基础参数'!$E$6*'模板使用说明&amp;基础参数'!$E$11,J7387*'模板使用说明&amp;基础参数'!$E$6*'模板使用说明&amp;基础参数'!$E$10)),IF(L7387="删除",J7387*'模板使用说明&amp;基础参数'!$E$7*'模板使用说明&amp;基础参数'!$E$12,IF(L7387="修改",J7387*'模板使用说明&amp;基础参数'!$E$7*'模板使用说明&amp;基础参数'!$E$11,J7387*'模板使用说明&amp;基础参数'!$E$7*'模板使用说明&amp;基础参数'!$E$10)))))</f>
        <v/>
      </c>
      <c r="N7387" s="10"/>
    </row>
    <row r="7388" ht="14.4" customHeight="1" spans="1:14">
      <c r="A7388" s="68">
        <f t="shared" si="116"/>
        <v>7383</v>
      </c>
      <c r="B7388" s="69"/>
      <c r="C7388" s="69"/>
      <c r="D7388" s="69"/>
      <c r="E7388" s="69"/>
      <c r="F7388" s="69"/>
      <c r="G7388" s="69"/>
      <c r="H7388" s="70"/>
      <c r="I7388" s="68"/>
      <c r="J7388" s="8" t="str">
        <f>IF(I7388="ILF",IF($C$1="预估功能点",'模板使用说明&amp;基础参数'!$E$15,'模板使用说明&amp;基础参数'!$E$22),IF(I7388="EIF",IF($C$1="预估功能点",'模板使用说明&amp;基础参数'!$E$16,'模板使用说明&amp;基础参数'!$E$23),IF(I7388="EI",IF($C$1="预估功能点",'模板使用说明&amp;基础参数'!$E$17,'模板使用说明&amp;基础参数'!$E$24),IF(I7388="EO",IF($C$1="预估功能点",'模板使用说明&amp;基础参数'!$E$18,'模板使用说明&amp;基础参数'!$E$25),IF(I7388="EQ",IF($C$1="预估功能点",'模板使用说明&amp;基础参数'!$E$19,'模板使用说明&amp;基础参数'!$E$26),"")))))</f>
        <v/>
      </c>
      <c r="K7388" s="81"/>
      <c r="L7388" s="81"/>
      <c r="M7388" s="82" t="str">
        <f>IF(J7388="","",IF(K7388="高",IF(L7388="删除",J7388*'模板使用说明&amp;基础参数'!$E$5*'模板使用说明&amp;基础参数'!$E$12,IF(L7388="修改",J7388*'模板使用说明&amp;基础参数'!$E$5*'模板使用说明&amp;基础参数'!$E$11,J7388*'模板使用说明&amp;基础参数'!$E$5*'模板使用说明&amp;基础参数'!$E$10)),IF(K7388="中",IF(L7388="删除",J7388*'模板使用说明&amp;基础参数'!$E$6*'模板使用说明&amp;基础参数'!$E$12,IF(L7388="修改",J7388*'模板使用说明&amp;基础参数'!$E$6*'模板使用说明&amp;基础参数'!$E$11,J7388*'模板使用说明&amp;基础参数'!$E$6*'模板使用说明&amp;基础参数'!$E$10)),IF(L7388="删除",J7388*'模板使用说明&amp;基础参数'!$E$7*'模板使用说明&amp;基础参数'!$E$12,IF(L7388="修改",J7388*'模板使用说明&amp;基础参数'!$E$7*'模板使用说明&amp;基础参数'!$E$11,J7388*'模板使用说明&amp;基础参数'!$E$7*'模板使用说明&amp;基础参数'!$E$10)))))</f>
        <v/>
      </c>
      <c r="N7388" s="10"/>
    </row>
    <row r="7389" ht="14.4" customHeight="1" spans="1:14">
      <c r="A7389" s="68">
        <f t="shared" si="116"/>
        <v>7384</v>
      </c>
      <c r="B7389" s="69"/>
      <c r="C7389" s="69"/>
      <c r="D7389" s="69"/>
      <c r="E7389" s="69"/>
      <c r="F7389" s="69"/>
      <c r="G7389" s="69"/>
      <c r="H7389" s="70"/>
      <c r="I7389" s="68"/>
      <c r="J7389" s="8" t="str">
        <f>IF(I7389="ILF",IF($C$1="预估功能点",'模板使用说明&amp;基础参数'!$E$15,'模板使用说明&amp;基础参数'!$E$22),IF(I7389="EIF",IF($C$1="预估功能点",'模板使用说明&amp;基础参数'!$E$16,'模板使用说明&amp;基础参数'!$E$23),IF(I7389="EI",IF($C$1="预估功能点",'模板使用说明&amp;基础参数'!$E$17,'模板使用说明&amp;基础参数'!$E$24),IF(I7389="EO",IF($C$1="预估功能点",'模板使用说明&amp;基础参数'!$E$18,'模板使用说明&amp;基础参数'!$E$25),IF(I7389="EQ",IF($C$1="预估功能点",'模板使用说明&amp;基础参数'!$E$19,'模板使用说明&amp;基础参数'!$E$26),"")))))</f>
        <v/>
      </c>
      <c r="K7389" s="81"/>
      <c r="L7389" s="81"/>
      <c r="M7389" s="82" t="str">
        <f>IF(J7389="","",IF(K7389="高",IF(L7389="删除",J7389*'模板使用说明&amp;基础参数'!$E$5*'模板使用说明&amp;基础参数'!$E$12,IF(L7389="修改",J7389*'模板使用说明&amp;基础参数'!$E$5*'模板使用说明&amp;基础参数'!$E$11,J7389*'模板使用说明&amp;基础参数'!$E$5*'模板使用说明&amp;基础参数'!$E$10)),IF(K7389="中",IF(L7389="删除",J7389*'模板使用说明&amp;基础参数'!$E$6*'模板使用说明&amp;基础参数'!$E$12,IF(L7389="修改",J7389*'模板使用说明&amp;基础参数'!$E$6*'模板使用说明&amp;基础参数'!$E$11,J7389*'模板使用说明&amp;基础参数'!$E$6*'模板使用说明&amp;基础参数'!$E$10)),IF(L7389="删除",J7389*'模板使用说明&amp;基础参数'!$E$7*'模板使用说明&amp;基础参数'!$E$12,IF(L7389="修改",J7389*'模板使用说明&amp;基础参数'!$E$7*'模板使用说明&amp;基础参数'!$E$11,J7389*'模板使用说明&amp;基础参数'!$E$7*'模板使用说明&amp;基础参数'!$E$10)))))</f>
        <v/>
      </c>
      <c r="N7389" s="10"/>
    </row>
    <row r="7390" ht="14.4" customHeight="1" spans="1:14">
      <c r="A7390" s="68">
        <f t="shared" si="116"/>
        <v>7385</v>
      </c>
      <c r="B7390" s="69"/>
      <c r="C7390" s="69"/>
      <c r="D7390" s="69"/>
      <c r="E7390" s="69"/>
      <c r="F7390" s="69"/>
      <c r="G7390" s="69"/>
      <c r="H7390" s="70"/>
      <c r="I7390" s="68"/>
      <c r="J7390" s="8" t="str">
        <f>IF(I7390="ILF",IF($C$1="预估功能点",'模板使用说明&amp;基础参数'!$E$15,'模板使用说明&amp;基础参数'!$E$22),IF(I7390="EIF",IF($C$1="预估功能点",'模板使用说明&amp;基础参数'!$E$16,'模板使用说明&amp;基础参数'!$E$23),IF(I7390="EI",IF($C$1="预估功能点",'模板使用说明&amp;基础参数'!$E$17,'模板使用说明&amp;基础参数'!$E$24),IF(I7390="EO",IF($C$1="预估功能点",'模板使用说明&amp;基础参数'!$E$18,'模板使用说明&amp;基础参数'!$E$25),IF(I7390="EQ",IF($C$1="预估功能点",'模板使用说明&amp;基础参数'!$E$19,'模板使用说明&amp;基础参数'!$E$26),"")))))</f>
        <v/>
      </c>
      <c r="K7390" s="81"/>
      <c r="L7390" s="81"/>
      <c r="M7390" s="82" t="str">
        <f>IF(J7390="","",IF(K7390="高",IF(L7390="删除",J7390*'模板使用说明&amp;基础参数'!$E$5*'模板使用说明&amp;基础参数'!$E$12,IF(L7390="修改",J7390*'模板使用说明&amp;基础参数'!$E$5*'模板使用说明&amp;基础参数'!$E$11,J7390*'模板使用说明&amp;基础参数'!$E$5*'模板使用说明&amp;基础参数'!$E$10)),IF(K7390="中",IF(L7390="删除",J7390*'模板使用说明&amp;基础参数'!$E$6*'模板使用说明&amp;基础参数'!$E$12,IF(L7390="修改",J7390*'模板使用说明&amp;基础参数'!$E$6*'模板使用说明&amp;基础参数'!$E$11,J7390*'模板使用说明&amp;基础参数'!$E$6*'模板使用说明&amp;基础参数'!$E$10)),IF(L7390="删除",J7390*'模板使用说明&amp;基础参数'!$E$7*'模板使用说明&amp;基础参数'!$E$12,IF(L7390="修改",J7390*'模板使用说明&amp;基础参数'!$E$7*'模板使用说明&amp;基础参数'!$E$11,J7390*'模板使用说明&amp;基础参数'!$E$7*'模板使用说明&amp;基础参数'!$E$10)))))</f>
        <v/>
      </c>
      <c r="N7390" s="10"/>
    </row>
    <row r="7391" ht="14.4" customHeight="1" spans="1:14">
      <c r="A7391" s="68">
        <f t="shared" si="116"/>
        <v>7386</v>
      </c>
      <c r="B7391" s="69"/>
      <c r="C7391" s="69"/>
      <c r="D7391" s="69"/>
      <c r="E7391" s="69"/>
      <c r="F7391" s="69"/>
      <c r="G7391" s="69"/>
      <c r="H7391" s="70"/>
      <c r="I7391" s="68"/>
      <c r="J7391" s="8" t="str">
        <f>IF(I7391="ILF",IF($C$1="预估功能点",'模板使用说明&amp;基础参数'!$E$15,'模板使用说明&amp;基础参数'!$E$22),IF(I7391="EIF",IF($C$1="预估功能点",'模板使用说明&amp;基础参数'!$E$16,'模板使用说明&amp;基础参数'!$E$23),IF(I7391="EI",IF($C$1="预估功能点",'模板使用说明&amp;基础参数'!$E$17,'模板使用说明&amp;基础参数'!$E$24),IF(I7391="EO",IF($C$1="预估功能点",'模板使用说明&amp;基础参数'!$E$18,'模板使用说明&amp;基础参数'!$E$25),IF(I7391="EQ",IF($C$1="预估功能点",'模板使用说明&amp;基础参数'!$E$19,'模板使用说明&amp;基础参数'!$E$26),"")))))</f>
        <v/>
      </c>
      <c r="K7391" s="81"/>
      <c r="L7391" s="81"/>
      <c r="M7391" s="82" t="str">
        <f>IF(J7391="","",IF(K7391="高",IF(L7391="删除",J7391*'模板使用说明&amp;基础参数'!$E$5*'模板使用说明&amp;基础参数'!$E$12,IF(L7391="修改",J7391*'模板使用说明&amp;基础参数'!$E$5*'模板使用说明&amp;基础参数'!$E$11,J7391*'模板使用说明&amp;基础参数'!$E$5*'模板使用说明&amp;基础参数'!$E$10)),IF(K7391="中",IF(L7391="删除",J7391*'模板使用说明&amp;基础参数'!$E$6*'模板使用说明&amp;基础参数'!$E$12,IF(L7391="修改",J7391*'模板使用说明&amp;基础参数'!$E$6*'模板使用说明&amp;基础参数'!$E$11,J7391*'模板使用说明&amp;基础参数'!$E$6*'模板使用说明&amp;基础参数'!$E$10)),IF(L7391="删除",J7391*'模板使用说明&amp;基础参数'!$E$7*'模板使用说明&amp;基础参数'!$E$12,IF(L7391="修改",J7391*'模板使用说明&amp;基础参数'!$E$7*'模板使用说明&amp;基础参数'!$E$11,J7391*'模板使用说明&amp;基础参数'!$E$7*'模板使用说明&amp;基础参数'!$E$10)))))</f>
        <v/>
      </c>
      <c r="N7391" s="10"/>
    </row>
    <row r="7392" ht="14.4" customHeight="1" spans="1:14">
      <c r="A7392" s="68">
        <f t="shared" si="116"/>
        <v>7387</v>
      </c>
      <c r="B7392" s="69"/>
      <c r="C7392" s="69"/>
      <c r="D7392" s="69"/>
      <c r="E7392" s="69"/>
      <c r="F7392" s="69"/>
      <c r="G7392" s="69"/>
      <c r="H7392" s="70"/>
      <c r="I7392" s="68"/>
      <c r="J7392" s="8" t="str">
        <f>IF(I7392="ILF",IF($C$1="预估功能点",'模板使用说明&amp;基础参数'!$E$15,'模板使用说明&amp;基础参数'!$E$22),IF(I7392="EIF",IF($C$1="预估功能点",'模板使用说明&amp;基础参数'!$E$16,'模板使用说明&amp;基础参数'!$E$23),IF(I7392="EI",IF($C$1="预估功能点",'模板使用说明&amp;基础参数'!$E$17,'模板使用说明&amp;基础参数'!$E$24),IF(I7392="EO",IF($C$1="预估功能点",'模板使用说明&amp;基础参数'!$E$18,'模板使用说明&amp;基础参数'!$E$25),IF(I7392="EQ",IF($C$1="预估功能点",'模板使用说明&amp;基础参数'!$E$19,'模板使用说明&amp;基础参数'!$E$26),"")))))</f>
        <v/>
      </c>
      <c r="K7392" s="81"/>
      <c r="L7392" s="81"/>
      <c r="M7392" s="82" t="str">
        <f>IF(J7392="","",IF(K7392="高",IF(L7392="删除",J7392*'模板使用说明&amp;基础参数'!$E$5*'模板使用说明&amp;基础参数'!$E$12,IF(L7392="修改",J7392*'模板使用说明&amp;基础参数'!$E$5*'模板使用说明&amp;基础参数'!$E$11,J7392*'模板使用说明&amp;基础参数'!$E$5*'模板使用说明&amp;基础参数'!$E$10)),IF(K7392="中",IF(L7392="删除",J7392*'模板使用说明&amp;基础参数'!$E$6*'模板使用说明&amp;基础参数'!$E$12,IF(L7392="修改",J7392*'模板使用说明&amp;基础参数'!$E$6*'模板使用说明&amp;基础参数'!$E$11,J7392*'模板使用说明&amp;基础参数'!$E$6*'模板使用说明&amp;基础参数'!$E$10)),IF(L7392="删除",J7392*'模板使用说明&amp;基础参数'!$E$7*'模板使用说明&amp;基础参数'!$E$12,IF(L7392="修改",J7392*'模板使用说明&amp;基础参数'!$E$7*'模板使用说明&amp;基础参数'!$E$11,J7392*'模板使用说明&amp;基础参数'!$E$7*'模板使用说明&amp;基础参数'!$E$10)))))</f>
        <v/>
      </c>
      <c r="N7392" s="10"/>
    </row>
    <row r="7393" ht="14.4" customHeight="1" spans="1:14">
      <c r="A7393" s="68">
        <f t="shared" si="116"/>
        <v>7388</v>
      </c>
      <c r="B7393" s="69"/>
      <c r="C7393" s="69"/>
      <c r="D7393" s="69"/>
      <c r="E7393" s="69"/>
      <c r="F7393" s="69"/>
      <c r="G7393" s="69"/>
      <c r="H7393" s="70"/>
      <c r="I7393" s="68"/>
      <c r="J7393" s="8" t="str">
        <f>IF(I7393="ILF",IF($C$1="预估功能点",'模板使用说明&amp;基础参数'!$E$15,'模板使用说明&amp;基础参数'!$E$22),IF(I7393="EIF",IF($C$1="预估功能点",'模板使用说明&amp;基础参数'!$E$16,'模板使用说明&amp;基础参数'!$E$23),IF(I7393="EI",IF($C$1="预估功能点",'模板使用说明&amp;基础参数'!$E$17,'模板使用说明&amp;基础参数'!$E$24),IF(I7393="EO",IF($C$1="预估功能点",'模板使用说明&amp;基础参数'!$E$18,'模板使用说明&amp;基础参数'!$E$25),IF(I7393="EQ",IF($C$1="预估功能点",'模板使用说明&amp;基础参数'!$E$19,'模板使用说明&amp;基础参数'!$E$26),"")))))</f>
        <v/>
      </c>
      <c r="K7393" s="81"/>
      <c r="L7393" s="81"/>
      <c r="M7393" s="82" t="str">
        <f>IF(J7393="","",IF(K7393="高",IF(L7393="删除",J7393*'模板使用说明&amp;基础参数'!$E$5*'模板使用说明&amp;基础参数'!$E$12,IF(L7393="修改",J7393*'模板使用说明&amp;基础参数'!$E$5*'模板使用说明&amp;基础参数'!$E$11,J7393*'模板使用说明&amp;基础参数'!$E$5*'模板使用说明&amp;基础参数'!$E$10)),IF(K7393="中",IF(L7393="删除",J7393*'模板使用说明&amp;基础参数'!$E$6*'模板使用说明&amp;基础参数'!$E$12,IF(L7393="修改",J7393*'模板使用说明&amp;基础参数'!$E$6*'模板使用说明&amp;基础参数'!$E$11,J7393*'模板使用说明&amp;基础参数'!$E$6*'模板使用说明&amp;基础参数'!$E$10)),IF(L7393="删除",J7393*'模板使用说明&amp;基础参数'!$E$7*'模板使用说明&amp;基础参数'!$E$12,IF(L7393="修改",J7393*'模板使用说明&amp;基础参数'!$E$7*'模板使用说明&amp;基础参数'!$E$11,J7393*'模板使用说明&amp;基础参数'!$E$7*'模板使用说明&amp;基础参数'!$E$10)))))</f>
        <v/>
      </c>
      <c r="N7393" s="10"/>
    </row>
    <row r="7394" ht="14.4" customHeight="1" spans="1:14">
      <c r="A7394" s="68">
        <f t="shared" si="116"/>
        <v>7389</v>
      </c>
      <c r="B7394" s="69"/>
      <c r="C7394" s="69"/>
      <c r="D7394" s="69"/>
      <c r="E7394" s="69"/>
      <c r="F7394" s="69"/>
      <c r="G7394" s="69"/>
      <c r="H7394" s="70"/>
      <c r="I7394" s="68"/>
      <c r="J7394" s="8" t="str">
        <f>IF(I7394="ILF",IF($C$1="预估功能点",'模板使用说明&amp;基础参数'!$E$15,'模板使用说明&amp;基础参数'!$E$22),IF(I7394="EIF",IF($C$1="预估功能点",'模板使用说明&amp;基础参数'!$E$16,'模板使用说明&amp;基础参数'!$E$23),IF(I7394="EI",IF($C$1="预估功能点",'模板使用说明&amp;基础参数'!$E$17,'模板使用说明&amp;基础参数'!$E$24),IF(I7394="EO",IF($C$1="预估功能点",'模板使用说明&amp;基础参数'!$E$18,'模板使用说明&amp;基础参数'!$E$25),IF(I7394="EQ",IF($C$1="预估功能点",'模板使用说明&amp;基础参数'!$E$19,'模板使用说明&amp;基础参数'!$E$26),"")))))</f>
        <v/>
      </c>
      <c r="K7394" s="81"/>
      <c r="L7394" s="81"/>
      <c r="M7394" s="82" t="str">
        <f>IF(J7394="","",IF(K7394="高",IF(L7394="删除",J7394*'模板使用说明&amp;基础参数'!$E$5*'模板使用说明&amp;基础参数'!$E$12,IF(L7394="修改",J7394*'模板使用说明&amp;基础参数'!$E$5*'模板使用说明&amp;基础参数'!$E$11,J7394*'模板使用说明&amp;基础参数'!$E$5*'模板使用说明&amp;基础参数'!$E$10)),IF(K7394="中",IF(L7394="删除",J7394*'模板使用说明&amp;基础参数'!$E$6*'模板使用说明&amp;基础参数'!$E$12,IF(L7394="修改",J7394*'模板使用说明&amp;基础参数'!$E$6*'模板使用说明&amp;基础参数'!$E$11,J7394*'模板使用说明&amp;基础参数'!$E$6*'模板使用说明&amp;基础参数'!$E$10)),IF(L7394="删除",J7394*'模板使用说明&amp;基础参数'!$E$7*'模板使用说明&amp;基础参数'!$E$12,IF(L7394="修改",J7394*'模板使用说明&amp;基础参数'!$E$7*'模板使用说明&amp;基础参数'!$E$11,J7394*'模板使用说明&amp;基础参数'!$E$7*'模板使用说明&amp;基础参数'!$E$10)))))</f>
        <v/>
      </c>
      <c r="N7394" s="10"/>
    </row>
    <row r="7395" ht="14.4" customHeight="1" spans="1:14">
      <c r="A7395" s="68">
        <f t="shared" si="116"/>
        <v>7390</v>
      </c>
      <c r="B7395" s="69"/>
      <c r="C7395" s="69"/>
      <c r="D7395" s="69"/>
      <c r="E7395" s="69"/>
      <c r="F7395" s="69"/>
      <c r="G7395" s="69"/>
      <c r="H7395" s="70"/>
      <c r="I7395" s="68"/>
      <c r="J7395" s="8" t="str">
        <f>IF(I7395="ILF",IF($C$1="预估功能点",'模板使用说明&amp;基础参数'!$E$15,'模板使用说明&amp;基础参数'!$E$22),IF(I7395="EIF",IF($C$1="预估功能点",'模板使用说明&amp;基础参数'!$E$16,'模板使用说明&amp;基础参数'!$E$23),IF(I7395="EI",IF($C$1="预估功能点",'模板使用说明&amp;基础参数'!$E$17,'模板使用说明&amp;基础参数'!$E$24),IF(I7395="EO",IF($C$1="预估功能点",'模板使用说明&amp;基础参数'!$E$18,'模板使用说明&amp;基础参数'!$E$25),IF(I7395="EQ",IF($C$1="预估功能点",'模板使用说明&amp;基础参数'!$E$19,'模板使用说明&amp;基础参数'!$E$26),"")))))</f>
        <v/>
      </c>
      <c r="K7395" s="81"/>
      <c r="L7395" s="81"/>
      <c r="M7395" s="82" t="str">
        <f>IF(J7395="","",IF(K7395="高",IF(L7395="删除",J7395*'模板使用说明&amp;基础参数'!$E$5*'模板使用说明&amp;基础参数'!$E$12,IF(L7395="修改",J7395*'模板使用说明&amp;基础参数'!$E$5*'模板使用说明&amp;基础参数'!$E$11,J7395*'模板使用说明&amp;基础参数'!$E$5*'模板使用说明&amp;基础参数'!$E$10)),IF(K7395="中",IF(L7395="删除",J7395*'模板使用说明&amp;基础参数'!$E$6*'模板使用说明&amp;基础参数'!$E$12,IF(L7395="修改",J7395*'模板使用说明&amp;基础参数'!$E$6*'模板使用说明&amp;基础参数'!$E$11,J7395*'模板使用说明&amp;基础参数'!$E$6*'模板使用说明&amp;基础参数'!$E$10)),IF(L7395="删除",J7395*'模板使用说明&amp;基础参数'!$E$7*'模板使用说明&amp;基础参数'!$E$12,IF(L7395="修改",J7395*'模板使用说明&amp;基础参数'!$E$7*'模板使用说明&amp;基础参数'!$E$11,J7395*'模板使用说明&amp;基础参数'!$E$7*'模板使用说明&amp;基础参数'!$E$10)))))</f>
        <v/>
      </c>
      <c r="N7395" s="10"/>
    </row>
    <row r="7396" ht="14.4" customHeight="1" spans="1:14">
      <c r="A7396" s="68">
        <f t="shared" si="116"/>
        <v>7391</v>
      </c>
      <c r="B7396" s="69"/>
      <c r="C7396" s="69"/>
      <c r="D7396" s="69"/>
      <c r="E7396" s="69"/>
      <c r="F7396" s="69"/>
      <c r="G7396" s="69"/>
      <c r="H7396" s="70"/>
      <c r="I7396" s="68"/>
      <c r="J7396" s="8" t="str">
        <f>IF(I7396="ILF",IF($C$1="预估功能点",'模板使用说明&amp;基础参数'!$E$15,'模板使用说明&amp;基础参数'!$E$22),IF(I7396="EIF",IF($C$1="预估功能点",'模板使用说明&amp;基础参数'!$E$16,'模板使用说明&amp;基础参数'!$E$23),IF(I7396="EI",IF($C$1="预估功能点",'模板使用说明&amp;基础参数'!$E$17,'模板使用说明&amp;基础参数'!$E$24),IF(I7396="EO",IF($C$1="预估功能点",'模板使用说明&amp;基础参数'!$E$18,'模板使用说明&amp;基础参数'!$E$25),IF(I7396="EQ",IF($C$1="预估功能点",'模板使用说明&amp;基础参数'!$E$19,'模板使用说明&amp;基础参数'!$E$26),"")))))</f>
        <v/>
      </c>
      <c r="K7396" s="81"/>
      <c r="L7396" s="81"/>
      <c r="M7396" s="82" t="str">
        <f>IF(J7396="","",IF(K7396="高",IF(L7396="删除",J7396*'模板使用说明&amp;基础参数'!$E$5*'模板使用说明&amp;基础参数'!$E$12,IF(L7396="修改",J7396*'模板使用说明&amp;基础参数'!$E$5*'模板使用说明&amp;基础参数'!$E$11,J7396*'模板使用说明&amp;基础参数'!$E$5*'模板使用说明&amp;基础参数'!$E$10)),IF(K7396="中",IF(L7396="删除",J7396*'模板使用说明&amp;基础参数'!$E$6*'模板使用说明&amp;基础参数'!$E$12,IF(L7396="修改",J7396*'模板使用说明&amp;基础参数'!$E$6*'模板使用说明&amp;基础参数'!$E$11,J7396*'模板使用说明&amp;基础参数'!$E$6*'模板使用说明&amp;基础参数'!$E$10)),IF(L7396="删除",J7396*'模板使用说明&amp;基础参数'!$E$7*'模板使用说明&amp;基础参数'!$E$12,IF(L7396="修改",J7396*'模板使用说明&amp;基础参数'!$E$7*'模板使用说明&amp;基础参数'!$E$11,J7396*'模板使用说明&amp;基础参数'!$E$7*'模板使用说明&amp;基础参数'!$E$10)))))</f>
        <v/>
      </c>
      <c r="N7396" s="10"/>
    </row>
    <row r="7397" ht="14.4" customHeight="1" spans="1:14">
      <c r="A7397" s="68">
        <f t="shared" si="116"/>
        <v>7392</v>
      </c>
      <c r="B7397" s="69"/>
      <c r="C7397" s="69"/>
      <c r="D7397" s="69"/>
      <c r="E7397" s="69"/>
      <c r="F7397" s="69"/>
      <c r="G7397" s="69"/>
      <c r="H7397" s="70"/>
      <c r="I7397" s="68"/>
      <c r="J7397" s="8" t="str">
        <f>IF(I7397="ILF",IF($C$1="预估功能点",'模板使用说明&amp;基础参数'!$E$15,'模板使用说明&amp;基础参数'!$E$22),IF(I7397="EIF",IF($C$1="预估功能点",'模板使用说明&amp;基础参数'!$E$16,'模板使用说明&amp;基础参数'!$E$23),IF(I7397="EI",IF($C$1="预估功能点",'模板使用说明&amp;基础参数'!$E$17,'模板使用说明&amp;基础参数'!$E$24),IF(I7397="EO",IF($C$1="预估功能点",'模板使用说明&amp;基础参数'!$E$18,'模板使用说明&amp;基础参数'!$E$25),IF(I7397="EQ",IF($C$1="预估功能点",'模板使用说明&amp;基础参数'!$E$19,'模板使用说明&amp;基础参数'!$E$26),"")))))</f>
        <v/>
      </c>
      <c r="K7397" s="81"/>
      <c r="L7397" s="81"/>
      <c r="M7397" s="82" t="str">
        <f>IF(J7397="","",IF(K7397="高",IF(L7397="删除",J7397*'模板使用说明&amp;基础参数'!$E$5*'模板使用说明&amp;基础参数'!$E$12,IF(L7397="修改",J7397*'模板使用说明&amp;基础参数'!$E$5*'模板使用说明&amp;基础参数'!$E$11,J7397*'模板使用说明&amp;基础参数'!$E$5*'模板使用说明&amp;基础参数'!$E$10)),IF(K7397="中",IF(L7397="删除",J7397*'模板使用说明&amp;基础参数'!$E$6*'模板使用说明&amp;基础参数'!$E$12,IF(L7397="修改",J7397*'模板使用说明&amp;基础参数'!$E$6*'模板使用说明&amp;基础参数'!$E$11,J7397*'模板使用说明&amp;基础参数'!$E$6*'模板使用说明&amp;基础参数'!$E$10)),IF(L7397="删除",J7397*'模板使用说明&amp;基础参数'!$E$7*'模板使用说明&amp;基础参数'!$E$12,IF(L7397="修改",J7397*'模板使用说明&amp;基础参数'!$E$7*'模板使用说明&amp;基础参数'!$E$11,J7397*'模板使用说明&amp;基础参数'!$E$7*'模板使用说明&amp;基础参数'!$E$10)))))</f>
        <v/>
      </c>
      <c r="N7397" s="83"/>
    </row>
    <row r="7398" ht="14.4" customHeight="1" spans="1:14">
      <c r="A7398" s="68">
        <f t="shared" si="116"/>
        <v>7393</v>
      </c>
      <c r="B7398" s="69"/>
      <c r="C7398" s="69"/>
      <c r="D7398" s="69"/>
      <c r="E7398" s="69"/>
      <c r="F7398" s="69"/>
      <c r="G7398" s="69"/>
      <c r="H7398" s="70"/>
      <c r="I7398" s="68"/>
      <c r="J7398" s="8" t="str">
        <f>IF(I7398="ILF",IF($C$1="预估功能点",'模板使用说明&amp;基础参数'!$E$15,'模板使用说明&amp;基础参数'!$E$22),IF(I7398="EIF",IF($C$1="预估功能点",'模板使用说明&amp;基础参数'!$E$16,'模板使用说明&amp;基础参数'!$E$23),IF(I7398="EI",IF($C$1="预估功能点",'模板使用说明&amp;基础参数'!$E$17,'模板使用说明&amp;基础参数'!$E$24),IF(I7398="EO",IF($C$1="预估功能点",'模板使用说明&amp;基础参数'!$E$18,'模板使用说明&amp;基础参数'!$E$25),IF(I7398="EQ",IF($C$1="预估功能点",'模板使用说明&amp;基础参数'!$E$19,'模板使用说明&amp;基础参数'!$E$26),"")))))</f>
        <v/>
      </c>
      <c r="K7398" s="81"/>
      <c r="L7398" s="81"/>
      <c r="M7398" s="82" t="str">
        <f>IF(J7398="","",IF(K7398="高",IF(L7398="删除",J7398*'模板使用说明&amp;基础参数'!$E$5*'模板使用说明&amp;基础参数'!$E$12,IF(L7398="修改",J7398*'模板使用说明&amp;基础参数'!$E$5*'模板使用说明&amp;基础参数'!$E$11,J7398*'模板使用说明&amp;基础参数'!$E$5*'模板使用说明&amp;基础参数'!$E$10)),IF(K7398="中",IF(L7398="删除",J7398*'模板使用说明&amp;基础参数'!$E$6*'模板使用说明&amp;基础参数'!$E$12,IF(L7398="修改",J7398*'模板使用说明&amp;基础参数'!$E$6*'模板使用说明&amp;基础参数'!$E$11,J7398*'模板使用说明&amp;基础参数'!$E$6*'模板使用说明&amp;基础参数'!$E$10)),IF(L7398="删除",J7398*'模板使用说明&amp;基础参数'!$E$7*'模板使用说明&amp;基础参数'!$E$12,IF(L7398="修改",J7398*'模板使用说明&amp;基础参数'!$E$7*'模板使用说明&amp;基础参数'!$E$11,J7398*'模板使用说明&amp;基础参数'!$E$7*'模板使用说明&amp;基础参数'!$E$10)))))</f>
        <v/>
      </c>
      <c r="N7398" s="10"/>
    </row>
    <row r="7399" ht="14.4" customHeight="1" spans="1:14">
      <c r="A7399" s="68">
        <f t="shared" si="116"/>
        <v>7394</v>
      </c>
      <c r="B7399" s="69"/>
      <c r="C7399" s="69"/>
      <c r="D7399" s="69"/>
      <c r="E7399" s="69"/>
      <c r="F7399" s="69"/>
      <c r="G7399" s="69"/>
      <c r="H7399" s="70"/>
      <c r="I7399" s="68"/>
      <c r="J7399" s="8" t="str">
        <f>IF(I7399="ILF",IF($C$1="预估功能点",'模板使用说明&amp;基础参数'!$E$15,'模板使用说明&amp;基础参数'!$E$22),IF(I7399="EIF",IF($C$1="预估功能点",'模板使用说明&amp;基础参数'!$E$16,'模板使用说明&amp;基础参数'!$E$23),IF(I7399="EI",IF($C$1="预估功能点",'模板使用说明&amp;基础参数'!$E$17,'模板使用说明&amp;基础参数'!$E$24),IF(I7399="EO",IF($C$1="预估功能点",'模板使用说明&amp;基础参数'!$E$18,'模板使用说明&amp;基础参数'!$E$25),IF(I7399="EQ",IF($C$1="预估功能点",'模板使用说明&amp;基础参数'!$E$19,'模板使用说明&amp;基础参数'!$E$26),"")))))</f>
        <v/>
      </c>
      <c r="K7399" s="81"/>
      <c r="L7399" s="81"/>
      <c r="M7399" s="82" t="str">
        <f>IF(J7399="","",IF(K7399="高",IF(L7399="删除",J7399*'模板使用说明&amp;基础参数'!$E$5*'模板使用说明&amp;基础参数'!$E$12,IF(L7399="修改",J7399*'模板使用说明&amp;基础参数'!$E$5*'模板使用说明&amp;基础参数'!$E$11,J7399*'模板使用说明&amp;基础参数'!$E$5*'模板使用说明&amp;基础参数'!$E$10)),IF(K7399="中",IF(L7399="删除",J7399*'模板使用说明&amp;基础参数'!$E$6*'模板使用说明&amp;基础参数'!$E$12,IF(L7399="修改",J7399*'模板使用说明&amp;基础参数'!$E$6*'模板使用说明&amp;基础参数'!$E$11,J7399*'模板使用说明&amp;基础参数'!$E$6*'模板使用说明&amp;基础参数'!$E$10)),IF(L7399="删除",J7399*'模板使用说明&amp;基础参数'!$E$7*'模板使用说明&amp;基础参数'!$E$12,IF(L7399="修改",J7399*'模板使用说明&amp;基础参数'!$E$7*'模板使用说明&amp;基础参数'!$E$11,J7399*'模板使用说明&amp;基础参数'!$E$7*'模板使用说明&amp;基础参数'!$E$10)))))</f>
        <v/>
      </c>
      <c r="N7399" s="10"/>
    </row>
    <row r="7400" ht="14.4" customHeight="1" spans="1:14">
      <c r="A7400" s="68">
        <f t="shared" si="116"/>
        <v>7395</v>
      </c>
      <c r="B7400" s="69"/>
      <c r="C7400" s="69"/>
      <c r="D7400" s="69"/>
      <c r="E7400" s="69"/>
      <c r="F7400" s="69"/>
      <c r="G7400" s="69"/>
      <c r="H7400" s="70"/>
      <c r="I7400" s="68"/>
      <c r="J7400" s="8" t="str">
        <f>IF(I7400="ILF",IF($C$1="预估功能点",'模板使用说明&amp;基础参数'!$E$15,'模板使用说明&amp;基础参数'!$E$22),IF(I7400="EIF",IF($C$1="预估功能点",'模板使用说明&amp;基础参数'!$E$16,'模板使用说明&amp;基础参数'!$E$23),IF(I7400="EI",IF($C$1="预估功能点",'模板使用说明&amp;基础参数'!$E$17,'模板使用说明&amp;基础参数'!$E$24),IF(I7400="EO",IF($C$1="预估功能点",'模板使用说明&amp;基础参数'!$E$18,'模板使用说明&amp;基础参数'!$E$25),IF(I7400="EQ",IF($C$1="预估功能点",'模板使用说明&amp;基础参数'!$E$19,'模板使用说明&amp;基础参数'!$E$26),"")))))</f>
        <v/>
      </c>
      <c r="K7400" s="81"/>
      <c r="L7400" s="81"/>
      <c r="M7400" s="82" t="str">
        <f>IF(J7400="","",IF(K7400="高",IF(L7400="删除",J7400*'模板使用说明&amp;基础参数'!$E$5*'模板使用说明&amp;基础参数'!$E$12,IF(L7400="修改",J7400*'模板使用说明&amp;基础参数'!$E$5*'模板使用说明&amp;基础参数'!$E$11,J7400*'模板使用说明&amp;基础参数'!$E$5*'模板使用说明&amp;基础参数'!$E$10)),IF(K7400="中",IF(L7400="删除",J7400*'模板使用说明&amp;基础参数'!$E$6*'模板使用说明&amp;基础参数'!$E$12,IF(L7400="修改",J7400*'模板使用说明&amp;基础参数'!$E$6*'模板使用说明&amp;基础参数'!$E$11,J7400*'模板使用说明&amp;基础参数'!$E$6*'模板使用说明&amp;基础参数'!$E$10)),IF(L7400="删除",J7400*'模板使用说明&amp;基础参数'!$E$7*'模板使用说明&amp;基础参数'!$E$12,IF(L7400="修改",J7400*'模板使用说明&amp;基础参数'!$E$7*'模板使用说明&amp;基础参数'!$E$11,J7400*'模板使用说明&amp;基础参数'!$E$7*'模板使用说明&amp;基础参数'!$E$10)))))</f>
        <v/>
      </c>
      <c r="N7400" s="10"/>
    </row>
    <row r="7401" ht="14.4" customHeight="1" spans="1:14">
      <c r="A7401" s="68">
        <f t="shared" si="116"/>
        <v>7396</v>
      </c>
      <c r="B7401" s="69"/>
      <c r="C7401" s="69"/>
      <c r="D7401" s="69"/>
      <c r="E7401" s="69"/>
      <c r="F7401" s="69"/>
      <c r="G7401" s="69"/>
      <c r="H7401" s="70"/>
      <c r="I7401" s="68"/>
      <c r="J7401" s="8" t="str">
        <f>IF(I7401="ILF",IF($C$1="预估功能点",'模板使用说明&amp;基础参数'!$E$15,'模板使用说明&amp;基础参数'!$E$22),IF(I7401="EIF",IF($C$1="预估功能点",'模板使用说明&amp;基础参数'!$E$16,'模板使用说明&amp;基础参数'!$E$23),IF(I7401="EI",IF($C$1="预估功能点",'模板使用说明&amp;基础参数'!$E$17,'模板使用说明&amp;基础参数'!$E$24),IF(I7401="EO",IF($C$1="预估功能点",'模板使用说明&amp;基础参数'!$E$18,'模板使用说明&amp;基础参数'!$E$25),IF(I7401="EQ",IF($C$1="预估功能点",'模板使用说明&amp;基础参数'!$E$19,'模板使用说明&amp;基础参数'!$E$26),"")))))</f>
        <v/>
      </c>
      <c r="K7401" s="81"/>
      <c r="L7401" s="81"/>
      <c r="M7401" s="82" t="str">
        <f>IF(J7401="","",IF(K7401="高",IF(L7401="删除",J7401*'模板使用说明&amp;基础参数'!$E$5*'模板使用说明&amp;基础参数'!$E$12,IF(L7401="修改",J7401*'模板使用说明&amp;基础参数'!$E$5*'模板使用说明&amp;基础参数'!$E$11,J7401*'模板使用说明&amp;基础参数'!$E$5*'模板使用说明&amp;基础参数'!$E$10)),IF(K7401="中",IF(L7401="删除",J7401*'模板使用说明&amp;基础参数'!$E$6*'模板使用说明&amp;基础参数'!$E$12,IF(L7401="修改",J7401*'模板使用说明&amp;基础参数'!$E$6*'模板使用说明&amp;基础参数'!$E$11,J7401*'模板使用说明&amp;基础参数'!$E$6*'模板使用说明&amp;基础参数'!$E$10)),IF(L7401="删除",J7401*'模板使用说明&amp;基础参数'!$E$7*'模板使用说明&amp;基础参数'!$E$12,IF(L7401="修改",J7401*'模板使用说明&amp;基础参数'!$E$7*'模板使用说明&amp;基础参数'!$E$11,J7401*'模板使用说明&amp;基础参数'!$E$7*'模板使用说明&amp;基础参数'!$E$10)))))</f>
        <v/>
      </c>
      <c r="N7401" s="10"/>
    </row>
    <row r="7402" ht="14.4" customHeight="1" spans="1:14">
      <c r="A7402" s="68">
        <f t="shared" si="116"/>
        <v>7397</v>
      </c>
      <c r="B7402" s="69"/>
      <c r="C7402" s="69"/>
      <c r="D7402" s="69"/>
      <c r="E7402" s="69"/>
      <c r="F7402" s="69"/>
      <c r="G7402" s="69"/>
      <c r="H7402" s="70"/>
      <c r="I7402" s="68"/>
      <c r="J7402" s="8" t="str">
        <f>IF(I7402="ILF",IF($C$1="预估功能点",'模板使用说明&amp;基础参数'!$E$15,'模板使用说明&amp;基础参数'!$E$22),IF(I7402="EIF",IF($C$1="预估功能点",'模板使用说明&amp;基础参数'!$E$16,'模板使用说明&amp;基础参数'!$E$23),IF(I7402="EI",IF($C$1="预估功能点",'模板使用说明&amp;基础参数'!$E$17,'模板使用说明&amp;基础参数'!$E$24),IF(I7402="EO",IF($C$1="预估功能点",'模板使用说明&amp;基础参数'!$E$18,'模板使用说明&amp;基础参数'!$E$25),IF(I7402="EQ",IF($C$1="预估功能点",'模板使用说明&amp;基础参数'!$E$19,'模板使用说明&amp;基础参数'!$E$26),"")))))</f>
        <v/>
      </c>
      <c r="K7402" s="81"/>
      <c r="L7402" s="81"/>
      <c r="M7402" s="82" t="str">
        <f>IF(J7402="","",IF(K7402="高",IF(L7402="删除",J7402*'模板使用说明&amp;基础参数'!$E$5*'模板使用说明&amp;基础参数'!$E$12,IF(L7402="修改",J7402*'模板使用说明&amp;基础参数'!$E$5*'模板使用说明&amp;基础参数'!$E$11,J7402*'模板使用说明&amp;基础参数'!$E$5*'模板使用说明&amp;基础参数'!$E$10)),IF(K7402="中",IF(L7402="删除",J7402*'模板使用说明&amp;基础参数'!$E$6*'模板使用说明&amp;基础参数'!$E$12,IF(L7402="修改",J7402*'模板使用说明&amp;基础参数'!$E$6*'模板使用说明&amp;基础参数'!$E$11,J7402*'模板使用说明&amp;基础参数'!$E$6*'模板使用说明&amp;基础参数'!$E$10)),IF(L7402="删除",J7402*'模板使用说明&amp;基础参数'!$E$7*'模板使用说明&amp;基础参数'!$E$12,IF(L7402="修改",J7402*'模板使用说明&amp;基础参数'!$E$7*'模板使用说明&amp;基础参数'!$E$11,J7402*'模板使用说明&amp;基础参数'!$E$7*'模板使用说明&amp;基础参数'!$E$10)))))</f>
        <v/>
      </c>
      <c r="N7402" s="10"/>
    </row>
    <row r="7403" ht="14.4" customHeight="1" spans="1:14">
      <c r="A7403" s="68">
        <f t="shared" si="116"/>
        <v>7398</v>
      </c>
      <c r="B7403" s="69"/>
      <c r="C7403" s="69"/>
      <c r="D7403" s="69"/>
      <c r="E7403" s="69"/>
      <c r="F7403" s="69"/>
      <c r="G7403" s="69"/>
      <c r="H7403" s="70"/>
      <c r="I7403" s="68"/>
      <c r="J7403" s="8" t="str">
        <f>IF(I7403="ILF",IF($C$1="预估功能点",'模板使用说明&amp;基础参数'!$E$15,'模板使用说明&amp;基础参数'!$E$22),IF(I7403="EIF",IF($C$1="预估功能点",'模板使用说明&amp;基础参数'!$E$16,'模板使用说明&amp;基础参数'!$E$23),IF(I7403="EI",IF($C$1="预估功能点",'模板使用说明&amp;基础参数'!$E$17,'模板使用说明&amp;基础参数'!$E$24),IF(I7403="EO",IF($C$1="预估功能点",'模板使用说明&amp;基础参数'!$E$18,'模板使用说明&amp;基础参数'!$E$25),IF(I7403="EQ",IF($C$1="预估功能点",'模板使用说明&amp;基础参数'!$E$19,'模板使用说明&amp;基础参数'!$E$26),"")))))</f>
        <v/>
      </c>
      <c r="K7403" s="81"/>
      <c r="L7403" s="81"/>
      <c r="M7403" s="82" t="str">
        <f>IF(J7403="","",IF(K7403="高",IF(L7403="删除",J7403*'模板使用说明&amp;基础参数'!$E$5*'模板使用说明&amp;基础参数'!$E$12,IF(L7403="修改",J7403*'模板使用说明&amp;基础参数'!$E$5*'模板使用说明&amp;基础参数'!$E$11,J7403*'模板使用说明&amp;基础参数'!$E$5*'模板使用说明&amp;基础参数'!$E$10)),IF(K7403="中",IF(L7403="删除",J7403*'模板使用说明&amp;基础参数'!$E$6*'模板使用说明&amp;基础参数'!$E$12,IF(L7403="修改",J7403*'模板使用说明&amp;基础参数'!$E$6*'模板使用说明&amp;基础参数'!$E$11,J7403*'模板使用说明&amp;基础参数'!$E$6*'模板使用说明&amp;基础参数'!$E$10)),IF(L7403="删除",J7403*'模板使用说明&amp;基础参数'!$E$7*'模板使用说明&amp;基础参数'!$E$12,IF(L7403="修改",J7403*'模板使用说明&amp;基础参数'!$E$7*'模板使用说明&amp;基础参数'!$E$11,J7403*'模板使用说明&amp;基础参数'!$E$7*'模板使用说明&amp;基础参数'!$E$10)))))</f>
        <v/>
      </c>
      <c r="N7403" s="10"/>
    </row>
    <row r="7404" ht="14.4" customHeight="1" spans="1:14">
      <c r="A7404" s="68">
        <f t="shared" si="116"/>
        <v>7399</v>
      </c>
      <c r="B7404" s="69"/>
      <c r="C7404" s="69"/>
      <c r="D7404" s="69"/>
      <c r="E7404" s="69"/>
      <c r="F7404" s="69"/>
      <c r="G7404" s="69"/>
      <c r="H7404" s="70"/>
      <c r="I7404" s="68"/>
      <c r="J7404" s="8" t="str">
        <f>IF(I7404="ILF",IF($C$1="预估功能点",'模板使用说明&amp;基础参数'!$E$15,'模板使用说明&amp;基础参数'!$E$22),IF(I7404="EIF",IF($C$1="预估功能点",'模板使用说明&amp;基础参数'!$E$16,'模板使用说明&amp;基础参数'!$E$23),IF(I7404="EI",IF($C$1="预估功能点",'模板使用说明&amp;基础参数'!$E$17,'模板使用说明&amp;基础参数'!$E$24),IF(I7404="EO",IF($C$1="预估功能点",'模板使用说明&amp;基础参数'!$E$18,'模板使用说明&amp;基础参数'!$E$25),IF(I7404="EQ",IF($C$1="预估功能点",'模板使用说明&amp;基础参数'!$E$19,'模板使用说明&amp;基础参数'!$E$26),"")))))</f>
        <v/>
      </c>
      <c r="K7404" s="81"/>
      <c r="L7404" s="81"/>
      <c r="M7404" s="82" t="str">
        <f>IF(J7404="","",IF(K7404="高",IF(L7404="删除",J7404*'模板使用说明&amp;基础参数'!$E$5*'模板使用说明&amp;基础参数'!$E$12,IF(L7404="修改",J7404*'模板使用说明&amp;基础参数'!$E$5*'模板使用说明&amp;基础参数'!$E$11,J7404*'模板使用说明&amp;基础参数'!$E$5*'模板使用说明&amp;基础参数'!$E$10)),IF(K7404="中",IF(L7404="删除",J7404*'模板使用说明&amp;基础参数'!$E$6*'模板使用说明&amp;基础参数'!$E$12,IF(L7404="修改",J7404*'模板使用说明&amp;基础参数'!$E$6*'模板使用说明&amp;基础参数'!$E$11,J7404*'模板使用说明&amp;基础参数'!$E$6*'模板使用说明&amp;基础参数'!$E$10)),IF(L7404="删除",J7404*'模板使用说明&amp;基础参数'!$E$7*'模板使用说明&amp;基础参数'!$E$12,IF(L7404="修改",J7404*'模板使用说明&amp;基础参数'!$E$7*'模板使用说明&amp;基础参数'!$E$11,J7404*'模板使用说明&amp;基础参数'!$E$7*'模板使用说明&amp;基础参数'!$E$10)))))</f>
        <v/>
      </c>
      <c r="N7404" s="10"/>
    </row>
    <row r="7405" ht="14.4" customHeight="1" spans="1:14">
      <c r="A7405" s="68">
        <f t="shared" si="116"/>
        <v>7400</v>
      </c>
      <c r="B7405" s="69"/>
      <c r="C7405" s="69"/>
      <c r="D7405" s="69"/>
      <c r="E7405" s="69"/>
      <c r="F7405" s="69"/>
      <c r="G7405" s="69"/>
      <c r="H7405" s="70"/>
      <c r="I7405" s="68"/>
      <c r="J7405" s="8" t="str">
        <f>IF(I7405="ILF",IF($C$1="预估功能点",'模板使用说明&amp;基础参数'!$E$15,'模板使用说明&amp;基础参数'!$E$22),IF(I7405="EIF",IF($C$1="预估功能点",'模板使用说明&amp;基础参数'!$E$16,'模板使用说明&amp;基础参数'!$E$23),IF(I7405="EI",IF($C$1="预估功能点",'模板使用说明&amp;基础参数'!$E$17,'模板使用说明&amp;基础参数'!$E$24),IF(I7405="EO",IF($C$1="预估功能点",'模板使用说明&amp;基础参数'!$E$18,'模板使用说明&amp;基础参数'!$E$25),IF(I7405="EQ",IF($C$1="预估功能点",'模板使用说明&amp;基础参数'!$E$19,'模板使用说明&amp;基础参数'!$E$26),"")))))</f>
        <v/>
      </c>
      <c r="K7405" s="81"/>
      <c r="L7405" s="81"/>
      <c r="M7405" s="82" t="str">
        <f>IF(J7405="","",IF(K7405="高",IF(L7405="删除",J7405*'模板使用说明&amp;基础参数'!$E$5*'模板使用说明&amp;基础参数'!$E$12,IF(L7405="修改",J7405*'模板使用说明&amp;基础参数'!$E$5*'模板使用说明&amp;基础参数'!$E$11,J7405*'模板使用说明&amp;基础参数'!$E$5*'模板使用说明&amp;基础参数'!$E$10)),IF(K7405="中",IF(L7405="删除",J7405*'模板使用说明&amp;基础参数'!$E$6*'模板使用说明&amp;基础参数'!$E$12,IF(L7405="修改",J7405*'模板使用说明&amp;基础参数'!$E$6*'模板使用说明&amp;基础参数'!$E$11,J7405*'模板使用说明&amp;基础参数'!$E$6*'模板使用说明&amp;基础参数'!$E$10)),IF(L7405="删除",J7405*'模板使用说明&amp;基础参数'!$E$7*'模板使用说明&amp;基础参数'!$E$12,IF(L7405="修改",J7405*'模板使用说明&amp;基础参数'!$E$7*'模板使用说明&amp;基础参数'!$E$11,J7405*'模板使用说明&amp;基础参数'!$E$7*'模板使用说明&amp;基础参数'!$E$10)))))</f>
        <v/>
      </c>
      <c r="N7405" s="10"/>
    </row>
    <row r="7406" ht="14.4" customHeight="1" spans="1:14">
      <c r="A7406" s="68">
        <f t="shared" si="116"/>
        <v>7401</v>
      </c>
      <c r="B7406" s="69"/>
      <c r="C7406" s="69"/>
      <c r="D7406" s="69"/>
      <c r="E7406" s="69"/>
      <c r="F7406" s="69"/>
      <c r="G7406" s="69"/>
      <c r="H7406" s="70"/>
      <c r="I7406" s="68"/>
      <c r="J7406" s="8" t="str">
        <f>IF(I7406="ILF",IF($C$1="预估功能点",'模板使用说明&amp;基础参数'!$E$15,'模板使用说明&amp;基础参数'!$E$22),IF(I7406="EIF",IF($C$1="预估功能点",'模板使用说明&amp;基础参数'!$E$16,'模板使用说明&amp;基础参数'!$E$23),IF(I7406="EI",IF($C$1="预估功能点",'模板使用说明&amp;基础参数'!$E$17,'模板使用说明&amp;基础参数'!$E$24),IF(I7406="EO",IF($C$1="预估功能点",'模板使用说明&amp;基础参数'!$E$18,'模板使用说明&amp;基础参数'!$E$25),IF(I7406="EQ",IF($C$1="预估功能点",'模板使用说明&amp;基础参数'!$E$19,'模板使用说明&amp;基础参数'!$E$26),"")))))</f>
        <v/>
      </c>
      <c r="K7406" s="81"/>
      <c r="L7406" s="81"/>
      <c r="M7406" s="82" t="str">
        <f>IF(J7406="","",IF(K7406="高",IF(L7406="删除",J7406*'模板使用说明&amp;基础参数'!$E$5*'模板使用说明&amp;基础参数'!$E$12,IF(L7406="修改",J7406*'模板使用说明&amp;基础参数'!$E$5*'模板使用说明&amp;基础参数'!$E$11,J7406*'模板使用说明&amp;基础参数'!$E$5*'模板使用说明&amp;基础参数'!$E$10)),IF(K7406="中",IF(L7406="删除",J7406*'模板使用说明&amp;基础参数'!$E$6*'模板使用说明&amp;基础参数'!$E$12,IF(L7406="修改",J7406*'模板使用说明&amp;基础参数'!$E$6*'模板使用说明&amp;基础参数'!$E$11,J7406*'模板使用说明&amp;基础参数'!$E$6*'模板使用说明&amp;基础参数'!$E$10)),IF(L7406="删除",J7406*'模板使用说明&amp;基础参数'!$E$7*'模板使用说明&amp;基础参数'!$E$12,IF(L7406="修改",J7406*'模板使用说明&amp;基础参数'!$E$7*'模板使用说明&amp;基础参数'!$E$11,J7406*'模板使用说明&amp;基础参数'!$E$7*'模板使用说明&amp;基础参数'!$E$10)))))</f>
        <v/>
      </c>
      <c r="N7406" s="10"/>
    </row>
    <row r="7407" ht="14.4" customHeight="1" spans="1:14">
      <c r="A7407" s="68">
        <f t="shared" si="116"/>
        <v>7402</v>
      </c>
      <c r="B7407" s="69"/>
      <c r="C7407" s="69"/>
      <c r="D7407" s="69"/>
      <c r="E7407" s="69"/>
      <c r="F7407" s="69"/>
      <c r="G7407" s="69"/>
      <c r="H7407" s="70"/>
      <c r="I7407" s="68"/>
      <c r="J7407" s="8" t="str">
        <f>IF(I7407="ILF",IF($C$1="预估功能点",'模板使用说明&amp;基础参数'!$E$15,'模板使用说明&amp;基础参数'!$E$22),IF(I7407="EIF",IF($C$1="预估功能点",'模板使用说明&amp;基础参数'!$E$16,'模板使用说明&amp;基础参数'!$E$23),IF(I7407="EI",IF($C$1="预估功能点",'模板使用说明&amp;基础参数'!$E$17,'模板使用说明&amp;基础参数'!$E$24),IF(I7407="EO",IF($C$1="预估功能点",'模板使用说明&amp;基础参数'!$E$18,'模板使用说明&amp;基础参数'!$E$25),IF(I7407="EQ",IF($C$1="预估功能点",'模板使用说明&amp;基础参数'!$E$19,'模板使用说明&amp;基础参数'!$E$26),"")))))</f>
        <v/>
      </c>
      <c r="K7407" s="81"/>
      <c r="L7407" s="81"/>
      <c r="M7407" s="82" t="str">
        <f>IF(J7407="","",IF(K7407="高",IF(L7407="删除",J7407*'模板使用说明&amp;基础参数'!$E$5*'模板使用说明&amp;基础参数'!$E$12,IF(L7407="修改",J7407*'模板使用说明&amp;基础参数'!$E$5*'模板使用说明&amp;基础参数'!$E$11,J7407*'模板使用说明&amp;基础参数'!$E$5*'模板使用说明&amp;基础参数'!$E$10)),IF(K7407="中",IF(L7407="删除",J7407*'模板使用说明&amp;基础参数'!$E$6*'模板使用说明&amp;基础参数'!$E$12,IF(L7407="修改",J7407*'模板使用说明&amp;基础参数'!$E$6*'模板使用说明&amp;基础参数'!$E$11,J7407*'模板使用说明&amp;基础参数'!$E$6*'模板使用说明&amp;基础参数'!$E$10)),IF(L7407="删除",J7407*'模板使用说明&amp;基础参数'!$E$7*'模板使用说明&amp;基础参数'!$E$12,IF(L7407="修改",J7407*'模板使用说明&amp;基础参数'!$E$7*'模板使用说明&amp;基础参数'!$E$11,J7407*'模板使用说明&amp;基础参数'!$E$7*'模板使用说明&amp;基础参数'!$E$10)))))</f>
        <v/>
      </c>
      <c r="N7407" s="10"/>
    </row>
    <row r="7408" ht="14.4" customHeight="1" spans="1:14">
      <c r="A7408" s="68">
        <f t="shared" si="116"/>
        <v>7403</v>
      </c>
      <c r="B7408" s="69"/>
      <c r="C7408" s="69"/>
      <c r="D7408" s="69"/>
      <c r="E7408" s="69"/>
      <c r="F7408" s="69"/>
      <c r="G7408" s="69"/>
      <c r="H7408" s="70"/>
      <c r="I7408" s="68"/>
      <c r="J7408" s="8" t="str">
        <f>IF(I7408="ILF",IF($C$1="预估功能点",'模板使用说明&amp;基础参数'!$E$15,'模板使用说明&amp;基础参数'!$E$22),IF(I7408="EIF",IF($C$1="预估功能点",'模板使用说明&amp;基础参数'!$E$16,'模板使用说明&amp;基础参数'!$E$23),IF(I7408="EI",IF($C$1="预估功能点",'模板使用说明&amp;基础参数'!$E$17,'模板使用说明&amp;基础参数'!$E$24),IF(I7408="EO",IF($C$1="预估功能点",'模板使用说明&amp;基础参数'!$E$18,'模板使用说明&amp;基础参数'!$E$25),IF(I7408="EQ",IF($C$1="预估功能点",'模板使用说明&amp;基础参数'!$E$19,'模板使用说明&amp;基础参数'!$E$26),"")))))</f>
        <v/>
      </c>
      <c r="K7408" s="81"/>
      <c r="L7408" s="81"/>
      <c r="M7408" s="82" t="str">
        <f>IF(J7408="","",IF(K7408="高",IF(L7408="删除",J7408*'模板使用说明&amp;基础参数'!$E$5*'模板使用说明&amp;基础参数'!$E$12,IF(L7408="修改",J7408*'模板使用说明&amp;基础参数'!$E$5*'模板使用说明&amp;基础参数'!$E$11,J7408*'模板使用说明&amp;基础参数'!$E$5*'模板使用说明&amp;基础参数'!$E$10)),IF(K7408="中",IF(L7408="删除",J7408*'模板使用说明&amp;基础参数'!$E$6*'模板使用说明&amp;基础参数'!$E$12,IF(L7408="修改",J7408*'模板使用说明&amp;基础参数'!$E$6*'模板使用说明&amp;基础参数'!$E$11,J7408*'模板使用说明&amp;基础参数'!$E$6*'模板使用说明&amp;基础参数'!$E$10)),IF(L7408="删除",J7408*'模板使用说明&amp;基础参数'!$E$7*'模板使用说明&amp;基础参数'!$E$12,IF(L7408="修改",J7408*'模板使用说明&amp;基础参数'!$E$7*'模板使用说明&amp;基础参数'!$E$11,J7408*'模板使用说明&amp;基础参数'!$E$7*'模板使用说明&amp;基础参数'!$E$10)))))</f>
        <v/>
      </c>
      <c r="N7408" s="83"/>
    </row>
    <row r="7409" ht="14.4" customHeight="1" spans="1:14">
      <c r="A7409" s="68">
        <f t="shared" si="116"/>
        <v>7404</v>
      </c>
      <c r="B7409" s="69"/>
      <c r="C7409" s="69"/>
      <c r="D7409" s="69"/>
      <c r="E7409" s="69"/>
      <c r="F7409" s="69"/>
      <c r="G7409" s="69"/>
      <c r="H7409" s="70"/>
      <c r="I7409" s="68"/>
      <c r="J7409" s="8" t="str">
        <f>IF(I7409="ILF",IF($C$1="预估功能点",'模板使用说明&amp;基础参数'!$E$15,'模板使用说明&amp;基础参数'!$E$22),IF(I7409="EIF",IF($C$1="预估功能点",'模板使用说明&amp;基础参数'!$E$16,'模板使用说明&amp;基础参数'!$E$23),IF(I7409="EI",IF($C$1="预估功能点",'模板使用说明&amp;基础参数'!$E$17,'模板使用说明&amp;基础参数'!$E$24),IF(I7409="EO",IF($C$1="预估功能点",'模板使用说明&amp;基础参数'!$E$18,'模板使用说明&amp;基础参数'!$E$25),IF(I7409="EQ",IF($C$1="预估功能点",'模板使用说明&amp;基础参数'!$E$19,'模板使用说明&amp;基础参数'!$E$26),"")))))</f>
        <v/>
      </c>
      <c r="K7409" s="81"/>
      <c r="L7409" s="81"/>
      <c r="M7409" s="82" t="str">
        <f>IF(J7409="","",IF(K7409="高",IF(L7409="删除",J7409*'模板使用说明&amp;基础参数'!$E$5*'模板使用说明&amp;基础参数'!$E$12,IF(L7409="修改",J7409*'模板使用说明&amp;基础参数'!$E$5*'模板使用说明&amp;基础参数'!$E$11,J7409*'模板使用说明&amp;基础参数'!$E$5*'模板使用说明&amp;基础参数'!$E$10)),IF(K7409="中",IF(L7409="删除",J7409*'模板使用说明&amp;基础参数'!$E$6*'模板使用说明&amp;基础参数'!$E$12,IF(L7409="修改",J7409*'模板使用说明&amp;基础参数'!$E$6*'模板使用说明&amp;基础参数'!$E$11,J7409*'模板使用说明&amp;基础参数'!$E$6*'模板使用说明&amp;基础参数'!$E$10)),IF(L7409="删除",J7409*'模板使用说明&amp;基础参数'!$E$7*'模板使用说明&amp;基础参数'!$E$12,IF(L7409="修改",J7409*'模板使用说明&amp;基础参数'!$E$7*'模板使用说明&amp;基础参数'!$E$11,J7409*'模板使用说明&amp;基础参数'!$E$7*'模板使用说明&amp;基础参数'!$E$10)))))</f>
        <v/>
      </c>
      <c r="N7409" s="10"/>
    </row>
    <row r="7410" ht="14.4" customHeight="1" spans="1:14">
      <c r="A7410" s="68">
        <f t="shared" si="116"/>
        <v>7405</v>
      </c>
      <c r="B7410" s="69"/>
      <c r="C7410" s="69"/>
      <c r="D7410" s="69"/>
      <c r="E7410" s="69"/>
      <c r="F7410" s="69"/>
      <c r="G7410" s="69"/>
      <c r="H7410" s="70"/>
      <c r="I7410" s="68"/>
      <c r="J7410" s="8" t="str">
        <f>IF(I7410="ILF",IF($C$1="预估功能点",'模板使用说明&amp;基础参数'!$E$15,'模板使用说明&amp;基础参数'!$E$22),IF(I7410="EIF",IF($C$1="预估功能点",'模板使用说明&amp;基础参数'!$E$16,'模板使用说明&amp;基础参数'!$E$23),IF(I7410="EI",IF($C$1="预估功能点",'模板使用说明&amp;基础参数'!$E$17,'模板使用说明&amp;基础参数'!$E$24),IF(I7410="EO",IF($C$1="预估功能点",'模板使用说明&amp;基础参数'!$E$18,'模板使用说明&amp;基础参数'!$E$25),IF(I7410="EQ",IF($C$1="预估功能点",'模板使用说明&amp;基础参数'!$E$19,'模板使用说明&amp;基础参数'!$E$26),"")))))</f>
        <v/>
      </c>
      <c r="K7410" s="81"/>
      <c r="L7410" s="81"/>
      <c r="M7410" s="82" t="str">
        <f>IF(J7410="","",IF(K7410="高",IF(L7410="删除",J7410*'模板使用说明&amp;基础参数'!$E$5*'模板使用说明&amp;基础参数'!$E$12,IF(L7410="修改",J7410*'模板使用说明&amp;基础参数'!$E$5*'模板使用说明&amp;基础参数'!$E$11,J7410*'模板使用说明&amp;基础参数'!$E$5*'模板使用说明&amp;基础参数'!$E$10)),IF(K7410="中",IF(L7410="删除",J7410*'模板使用说明&amp;基础参数'!$E$6*'模板使用说明&amp;基础参数'!$E$12,IF(L7410="修改",J7410*'模板使用说明&amp;基础参数'!$E$6*'模板使用说明&amp;基础参数'!$E$11,J7410*'模板使用说明&amp;基础参数'!$E$6*'模板使用说明&amp;基础参数'!$E$10)),IF(L7410="删除",J7410*'模板使用说明&amp;基础参数'!$E$7*'模板使用说明&amp;基础参数'!$E$12,IF(L7410="修改",J7410*'模板使用说明&amp;基础参数'!$E$7*'模板使用说明&amp;基础参数'!$E$11,J7410*'模板使用说明&amp;基础参数'!$E$7*'模板使用说明&amp;基础参数'!$E$10)))))</f>
        <v/>
      </c>
      <c r="N7410" s="10"/>
    </row>
    <row r="7411" ht="14.4" customHeight="1" spans="1:14">
      <c r="A7411" s="68">
        <f t="shared" si="116"/>
        <v>7406</v>
      </c>
      <c r="B7411" s="69"/>
      <c r="C7411" s="69"/>
      <c r="D7411" s="69"/>
      <c r="E7411" s="69"/>
      <c r="F7411" s="69"/>
      <c r="G7411" s="69"/>
      <c r="H7411" s="70"/>
      <c r="I7411" s="68"/>
      <c r="J7411" s="8" t="str">
        <f>IF(I7411="ILF",IF($C$1="预估功能点",'模板使用说明&amp;基础参数'!$E$15,'模板使用说明&amp;基础参数'!$E$22),IF(I7411="EIF",IF($C$1="预估功能点",'模板使用说明&amp;基础参数'!$E$16,'模板使用说明&amp;基础参数'!$E$23),IF(I7411="EI",IF($C$1="预估功能点",'模板使用说明&amp;基础参数'!$E$17,'模板使用说明&amp;基础参数'!$E$24),IF(I7411="EO",IF($C$1="预估功能点",'模板使用说明&amp;基础参数'!$E$18,'模板使用说明&amp;基础参数'!$E$25),IF(I7411="EQ",IF($C$1="预估功能点",'模板使用说明&amp;基础参数'!$E$19,'模板使用说明&amp;基础参数'!$E$26),"")))))</f>
        <v/>
      </c>
      <c r="K7411" s="81"/>
      <c r="L7411" s="81"/>
      <c r="M7411" s="82" t="str">
        <f>IF(J7411="","",IF(K7411="高",IF(L7411="删除",J7411*'模板使用说明&amp;基础参数'!$E$5*'模板使用说明&amp;基础参数'!$E$12,IF(L7411="修改",J7411*'模板使用说明&amp;基础参数'!$E$5*'模板使用说明&amp;基础参数'!$E$11,J7411*'模板使用说明&amp;基础参数'!$E$5*'模板使用说明&amp;基础参数'!$E$10)),IF(K7411="中",IF(L7411="删除",J7411*'模板使用说明&amp;基础参数'!$E$6*'模板使用说明&amp;基础参数'!$E$12,IF(L7411="修改",J7411*'模板使用说明&amp;基础参数'!$E$6*'模板使用说明&amp;基础参数'!$E$11,J7411*'模板使用说明&amp;基础参数'!$E$6*'模板使用说明&amp;基础参数'!$E$10)),IF(L7411="删除",J7411*'模板使用说明&amp;基础参数'!$E$7*'模板使用说明&amp;基础参数'!$E$12,IF(L7411="修改",J7411*'模板使用说明&amp;基础参数'!$E$7*'模板使用说明&amp;基础参数'!$E$11,J7411*'模板使用说明&amp;基础参数'!$E$7*'模板使用说明&amp;基础参数'!$E$10)))))</f>
        <v/>
      </c>
      <c r="N7411" s="10"/>
    </row>
    <row r="7412" ht="14.4" customHeight="1" spans="1:14">
      <c r="A7412" s="68">
        <f t="shared" si="116"/>
        <v>7407</v>
      </c>
      <c r="B7412" s="69"/>
      <c r="C7412" s="69"/>
      <c r="D7412" s="69"/>
      <c r="E7412" s="69"/>
      <c r="F7412" s="69"/>
      <c r="G7412" s="69"/>
      <c r="H7412" s="70"/>
      <c r="I7412" s="68"/>
      <c r="J7412" s="8" t="str">
        <f>IF(I7412="ILF",IF($C$1="预估功能点",'模板使用说明&amp;基础参数'!$E$15,'模板使用说明&amp;基础参数'!$E$22),IF(I7412="EIF",IF($C$1="预估功能点",'模板使用说明&amp;基础参数'!$E$16,'模板使用说明&amp;基础参数'!$E$23),IF(I7412="EI",IF($C$1="预估功能点",'模板使用说明&amp;基础参数'!$E$17,'模板使用说明&amp;基础参数'!$E$24),IF(I7412="EO",IF($C$1="预估功能点",'模板使用说明&amp;基础参数'!$E$18,'模板使用说明&amp;基础参数'!$E$25),IF(I7412="EQ",IF($C$1="预估功能点",'模板使用说明&amp;基础参数'!$E$19,'模板使用说明&amp;基础参数'!$E$26),"")))))</f>
        <v/>
      </c>
      <c r="K7412" s="81"/>
      <c r="L7412" s="81"/>
      <c r="M7412" s="82" t="str">
        <f>IF(J7412="","",IF(K7412="高",IF(L7412="删除",J7412*'模板使用说明&amp;基础参数'!$E$5*'模板使用说明&amp;基础参数'!$E$12,IF(L7412="修改",J7412*'模板使用说明&amp;基础参数'!$E$5*'模板使用说明&amp;基础参数'!$E$11,J7412*'模板使用说明&amp;基础参数'!$E$5*'模板使用说明&amp;基础参数'!$E$10)),IF(K7412="中",IF(L7412="删除",J7412*'模板使用说明&amp;基础参数'!$E$6*'模板使用说明&amp;基础参数'!$E$12,IF(L7412="修改",J7412*'模板使用说明&amp;基础参数'!$E$6*'模板使用说明&amp;基础参数'!$E$11,J7412*'模板使用说明&amp;基础参数'!$E$6*'模板使用说明&amp;基础参数'!$E$10)),IF(L7412="删除",J7412*'模板使用说明&amp;基础参数'!$E$7*'模板使用说明&amp;基础参数'!$E$12,IF(L7412="修改",J7412*'模板使用说明&amp;基础参数'!$E$7*'模板使用说明&amp;基础参数'!$E$11,J7412*'模板使用说明&amp;基础参数'!$E$7*'模板使用说明&amp;基础参数'!$E$10)))))</f>
        <v/>
      </c>
      <c r="N7412" s="10"/>
    </row>
    <row r="7413" ht="14.4" customHeight="1" spans="1:14">
      <c r="A7413" s="68">
        <f t="shared" si="116"/>
        <v>7408</v>
      </c>
      <c r="B7413" s="69"/>
      <c r="C7413" s="69"/>
      <c r="D7413" s="69"/>
      <c r="E7413" s="69"/>
      <c r="F7413" s="69"/>
      <c r="G7413" s="69"/>
      <c r="H7413" s="70"/>
      <c r="I7413" s="68"/>
      <c r="J7413" s="8" t="str">
        <f>IF(I7413="ILF",IF($C$1="预估功能点",'模板使用说明&amp;基础参数'!$E$15,'模板使用说明&amp;基础参数'!$E$22),IF(I7413="EIF",IF($C$1="预估功能点",'模板使用说明&amp;基础参数'!$E$16,'模板使用说明&amp;基础参数'!$E$23),IF(I7413="EI",IF($C$1="预估功能点",'模板使用说明&amp;基础参数'!$E$17,'模板使用说明&amp;基础参数'!$E$24),IF(I7413="EO",IF($C$1="预估功能点",'模板使用说明&amp;基础参数'!$E$18,'模板使用说明&amp;基础参数'!$E$25),IF(I7413="EQ",IF($C$1="预估功能点",'模板使用说明&amp;基础参数'!$E$19,'模板使用说明&amp;基础参数'!$E$26),"")))))</f>
        <v/>
      </c>
      <c r="K7413" s="81"/>
      <c r="L7413" s="81"/>
      <c r="M7413" s="82" t="str">
        <f>IF(J7413="","",IF(K7413="高",IF(L7413="删除",J7413*'模板使用说明&amp;基础参数'!$E$5*'模板使用说明&amp;基础参数'!$E$12,IF(L7413="修改",J7413*'模板使用说明&amp;基础参数'!$E$5*'模板使用说明&amp;基础参数'!$E$11,J7413*'模板使用说明&amp;基础参数'!$E$5*'模板使用说明&amp;基础参数'!$E$10)),IF(K7413="中",IF(L7413="删除",J7413*'模板使用说明&amp;基础参数'!$E$6*'模板使用说明&amp;基础参数'!$E$12,IF(L7413="修改",J7413*'模板使用说明&amp;基础参数'!$E$6*'模板使用说明&amp;基础参数'!$E$11,J7413*'模板使用说明&amp;基础参数'!$E$6*'模板使用说明&amp;基础参数'!$E$10)),IF(L7413="删除",J7413*'模板使用说明&amp;基础参数'!$E$7*'模板使用说明&amp;基础参数'!$E$12,IF(L7413="修改",J7413*'模板使用说明&amp;基础参数'!$E$7*'模板使用说明&amp;基础参数'!$E$11,J7413*'模板使用说明&amp;基础参数'!$E$7*'模板使用说明&amp;基础参数'!$E$10)))))</f>
        <v/>
      </c>
      <c r="N7413" s="10"/>
    </row>
    <row r="7414" ht="14.4" customHeight="1" spans="1:14">
      <c r="A7414" s="68">
        <f t="shared" si="116"/>
        <v>7409</v>
      </c>
      <c r="B7414" s="69"/>
      <c r="C7414" s="69"/>
      <c r="D7414" s="69"/>
      <c r="E7414" s="69"/>
      <c r="F7414" s="69"/>
      <c r="G7414" s="69"/>
      <c r="H7414" s="70"/>
      <c r="I7414" s="68"/>
      <c r="J7414" s="8" t="str">
        <f>IF(I7414="ILF",IF($C$1="预估功能点",'模板使用说明&amp;基础参数'!$E$15,'模板使用说明&amp;基础参数'!$E$22),IF(I7414="EIF",IF($C$1="预估功能点",'模板使用说明&amp;基础参数'!$E$16,'模板使用说明&amp;基础参数'!$E$23),IF(I7414="EI",IF($C$1="预估功能点",'模板使用说明&amp;基础参数'!$E$17,'模板使用说明&amp;基础参数'!$E$24),IF(I7414="EO",IF($C$1="预估功能点",'模板使用说明&amp;基础参数'!$E$18,'模板使用说明&amp;基础参数'!$E$25),IF(I7414="EQ",IF($C$1="预估功能点",'模板使用说明&amp;基础参数'!$E$19,'模板使用说明&amp;基础参数'!$E$26),"")))))</f>
        <v/>
      </c>
      <c r="K7414" s="81"/>
      <c r="L7414" s="81"/>
      <c r="M7414" s="82" t="str">
        <f>IF(J7414="","",IF(K7414="高",IF(L7414="删除",J7414*'模板使用说明&amp;基础参数'!$E$5*'模板使用说明&amp;基础参数'!$E$12,IF(L7414="修改",J7414*'模板使用说明&amp;基础参数'!$E$5*'模板使用说明&amp;基础参数'!$E$11,J7414*'模板使用说明&amp;基础参数'!$E$5*'模板使用说明&amp;基础参数'!$E$10)),IF(K7414="中",IF(L7414="删除",J7414*'模板使用说明&amp;基础参数'!$E$6*'模板使用说明&amp;基础参数'!$E$12,IF(L7414="修改",J7414*'模板使用说明&amp;基础参数'!$E$6*'模板使用说明&amp;基础参数'!$E$11,J7414*'模板使用说明&amp;基础参数'!$E$6*'模板使用说明&amp;基础参数'!$E$10)),IF(L7414="删除",J7414*'模板使用说明&amp;基础参数'!$E$7*'模板使用说明&amp;基础参数'!$E$12,IF(L7414="修改",J7414*'模板使用说明&amp;基础参数'!$E$7*'模板使用说明&amp;基础参数'!$E$11,J7414*'模板使用说明&amp;基础参数'!$E$7*'模板使用说明&amp;基础参数'!$E$10)))))</f>
        <v/>
      </c>
      <c r="N7414" s="10"/>
    </row>
    <row r="7415" ht="14.4" customHeight="1" spans="1:14">
      <c r="A7415" s="68">
        <f t="shared" si="116"/>
        <v>7410</v>
      </c>
      <c r="B7415" s="69"/>
      <c r="C7415" s="69"/>
      <c r="D7415" s="69"/>
      <c r="E7415" s="69"/>
      <c r="F7415" s="69"/>
      <c r="G7415" s="69"/>
      <c r="H7415" s="70"/>
      <c r="I7415" s="68"/>
      <c r="J7415" s="8" t="str">
        <f>IF(I7415="ILF",IF($C$1="预估功能点",'模板使用说明&amp;基础参数'!$E$15,'模板使用说明&amp;基础参数'!$E$22),IF(I7415="EIF",IF($C$1="预估功能点",'模板使用说明&amp;基础参数'!$E$16,'模板使用说明&amp;基础参数'!$E$23),IF(I7415="EI",IF($C$1="预估功能点",'模板使用说明&amp;基础参数'!$E$17,'模板使用说明&amp;基础参数'!$E$24),IF(I7415="EO",IF($C$1="预估功能点",'模板使用说明&amp;基础参数'!$E$18,'模板使用说明&amp;基础参数'!$E$25),IF(I7415="EQ",IF($C$1="预估功能点",'模板使用说明&amp;基础参数'!$E$19,'模板使用说明&amp;基础参数'!$E$26),"")))))</f>
        <v/>
      </c>
      <c r="K7415" s="81"/>
      <c r="L7415" s="81"/>
      <c r="M7415" s="82" t="str">
        <f>IF(J7415="","",IF(K7415="高",IF(L7415="删除",J7415*'模板使用说明&amp;基础参数'!$E$5*'模板使用说明&amp;基础参数'!$E$12,IF(L7415="修改",J7415*'模板使用说明&amp;基础参数'!$E$5*'模板使用说明&amp;基础参数'!$E$11,J7415*'模板使用说明&amp;基础参数'!$E$5*'模板使用说明&amp;基础参数'!$E$10)),IF(K7415="中",IF(L7415="删除",J7415*'模板使用说明&amp;基础参数'!$E$6*'模板使用说明&amp;基础参数'!$E$12,IF(L7415="修改",J7415*'模板使用说明&amp;基础参数'!$E$6*'模板使用说明&amp;基础参数'!$E$11,J7415*'模板使用说明&amp;基础参数'!$E$6*'模板使用说明&amp;基础参数'!$E$10)),IF(L7415="删除",J7415*'模板使用说明&amp;基础参数'!$E$7*'模板使用说明&amp;基础参数'!$E$12,IF(L7415="修改",J7415*'模板使用说明&amp;基础参数'!$E$7*'模板使用说明&amp;基础参数'!$E$11,J7415*'模板使用说明&amp;基础参数'!$E$7*'模板使用说明&amp;基础参数'!$E$10)))))</f>
        <v/>
      </c>
      <c r="N7415" s="10"/>
    </row>
    <row r="7416" ht="14.4" customHeight="1" spans="1:14">
      <c r="A7416" s="68">
        <f t="shared" si="116"/>
        <v>7411</v>
      </c>
      <c r="B7416" s="69"/>
      <c r="C7416" s="69"/>
      <c r="D7416" s="69"/>
      <c r="E7416" s="69"/>
      <c r="F7416" s="69"/>
      <c r="G7416" s="69"/>
      <c r="H7416" s="70"/>
      <c r="I7416" s="68"/>
      <c r="J7416" s="8" t="str">
        <f>IF(I7416="ILF",IF($C$1="预估功能点",'模板使用说明&amp;基础参数'!$E$15,'模板使用说明&amp;基础参数'!$E$22),IF(I7416="EIF",IF($C$1="预估功能点",'模板使用说明&amp;基础参数'!$E$16,'模板使用说明&amp;基础参数'!$E$23),IF(I7416="EI",IF($C$1="预估功能点",'模板使用说明&amp;基础参数'!$E$17,'模板使用说明&amp;基础参数'!$E$24),IF(I7416="EO",IF($C$1="预估功能点",'模板使用说明&amp;基础参数'!$E$18,'模板使用说明&amp;基础参数'!$E$25),IF(I7416="EQ",IF($C$1="预估功能点",'模板使用说明&amp;基础参数'!$E$19,'模板使用说明&amp;基础参数'!$E$26),"")))))</f>
        <v/>
      </c>
      <c r="K7416" s="81"/>
      <c r="L7416" s="81"/>
      <c r="M7416" s="82" t="str">
        <f>IF(J7416="","",IF(K7416="高",IF(L7416="删除",J7416*'模板使用说明&amp;基础参数'!$E$5*'模板使用说明&amp;基础参数'!$E$12,IF(L7416="修改",J7416*'模板使用说明&amp;基础参数'!$E$5*'模板使用说明&amp;基础参数'!$E$11,J7416*'模板使用说明&amp;基础参数'!$E$5*'模板使用说明&amp;基础参数'!$E$10)),IF(K7416="中",IF(L7416="删除",J7416*'模板使用说明&amp;基础参数'!$E$6*'模板使用说明&amp;基础参数'!$E$12,IF(L7416="修改",J7416*'模板使用说明&amp;基础参数'!$E$6*'模板使用说明&amp;基础参数'!$E$11,J7416*'模板使用说明&amp;基础参数'!$E$6*'模板使用说明&amp;基础参数'!$E$10)),IF(L7416="删除",J7416*'模板使用说明&amp;基础参数'!$E$7*'模板使用说明&amp;基础参数'!$E$12,IF(L7416="修改",J7416*'模板使用说明&amp;基础参数'!$E$7*'模板使用说明&amp;基础参数'!$E$11,J7416*'模板使用说明&amp;基础参数'!$E$7*'模板使用说明&amp;基础参数'!$E$10)))))</f>
        <v/>
      </c>
      <c r="N7416" s="10"/>
    </row>
    <row r="7417" ht="14.4" customHeight="1" spans="1:14">
      <c r="A7417" s="68">
        <f t="shared" si="116"/>
        <v>7412</v>
      </c>
      <c r="B7417" s="69"/>
      <c r="C7417" s="69"/>
      <c r="D7417" s="69"/>
      <c r="E7417" s="69"/>
      <c r="F7417" s="69"/>
      <c r="G7417" s="69"/>
      <c r="H7417" s="70"/>
      <c r="I7417" s="68"/>
      <c r="J7417" s="8" t="str">
        <f>IF(I7417="ILF",IF($C$1="预估功能点",'模板使用说明&amp;基础参数'!$E$15,'模板使用说明&amp;基础参数'!$E$22),IF(I7417="EIF",IF($C$1="预估功能点",'模板使用说明&amp;基础参数'!$E$16,'模板使用说明&amp;基础参数'!$E$23),IF(I7417="EI",IF($C$1="预估功能点",'模板使用说明&amp;基础参数'!$E$17,'模板使用说明&amp;基础参数'!$E$24),IF(I7417="EO",IF($C$1="预估功能点",'模板使用说明&amp;基础参数'!$E$18,'模板使用说明&amp;基础参数'!$E$25),IF(I7417="EQ",IF($C$1="预估功能点",'模板使用说明&amp;基础参数'!$E$19,'模板使用说明&amp;基础参数'!$E$26),"")))))</f>
        <v/>
      </c>
      <c r="K7417" s="81"/>
      <c r="L7417" s="81"/>
      <c r="M7417" s="82" t="str">
        <f>IF(J7417="","",IF(K7417="高",IF(L7417="删除",J7417*'模板使用说明&amp;基础参数'!$E$5*'模板使用说明&amp;基础参数'!$E$12,IF(L7417="修改",J7417*'模板使用说明&amp;基础参数'!$E$5*'模板使用说明&amp;基础参数'!$E$11,J7417*'模板使用说明&amp;基础参数'!$E$5*'模板使用说明&amp;基础参数'!$E$10)),IF(K7417="中",IF(L7417="删除",J7417*'模板使用说明&amp;基础参数'!$E$6*'模板使用说明&amp;基础参数'!$E$12,IF(L7417="修改",J7417*'模板使用说明&amp;基础参数'!$E$6*'模板使用说明&amp;基础参数'!$E$11,J7417*'模板使用说明&amp;基础参数'!$E$6*'模板使用说明&amp;基础参数'!$E$10)),IF(L7417="删除",J7417*'模板使用说明&amp;基础参数'!$E$7*'模板使用说明&amp;基础参数'!$E$12,IF(L7417="修改",J7417*'模板使用说明&amp;基础参数'!$E$7*'模板使用说明&amp;基础参数'!$E$11,J7417*'模板使用说明&amp;基础参数'!$E$7*'模板使用说明&amp;基础参数'!$E$10)))))</f>
        <v/>
      </c>
      <c r="N7417" s="10"/>
    </row>
    <row r="7418" ht="14.4" customHeight="1" spans="1:14">
      <c r="A7418" s="68">
        <f t="shared" si="116"/>
        <v>7413</v>
      </c>
      <c r="B7418" s="69"/>
      <c r="C7418" s="69"/>
      <c r="D7418" s="69"/>
      <c r="E7418" s="69"/>
      <c r="F7418" s="69"/>
      <c r="G7418" s="69"/>
      <c r="H7418" s="70"/>
      <c r="I7418" s="68"/>
      <c r="J7418" s="8" t="str">
        <f>IF(I7418="ILF",IF($C$1="预估功能点",'模板使用说明&amp;基础参数'!$E$15,'模板使用说明&amp;基础参数'!$E$22),IF(I7418="EIF",IF($C$1="预估功能点",'模板使用说明&amp;基础参数'!$E$16,'模板使用说明&amp;基础参数'!$E$23),IF(I7418="EI",IF($C$1="预估功能点",'模板使用说明&amp;基础参数'!$E$17,'模板使用说明&amp;基础参数'!$E$24),IF(I7418="EO",IF($C$1="预估功能点",'模板使用说明&amp;基础参数'!$E$18,'模板使用说明&amp;基础参数'!$E$25),IF(I7418="EQ",IF($C$1="预估功能点",'模板使用说明&amp;基础参数'!$E$19,'模板使用说明&amp;基础参数'!$E$26),"")))))</f>
        <v/>
      </c>
      <c r="K7418" s="81"/>
      <c r="L7418" s="81"/>
      <c r="M7418" s="82" t="str">
        <f>IF(J7418="","",IF(K7418="高",IF(L7418="删除",J7418*'模板使用说明&amp;基础参数'!$E$5*'模板使用说明&amp;基础参数'!$E$12,IF(L7418="修改",J7418*'模板使用说明&amp;基础参数'!$E$5*'模板使用说明&amp;基础参数'!$E$11,J7418*'模板使用说明&amp;基础参数'!$E$5*'模板使用说明&amp;基础参数'!$E$10)),IF(K7418="中",IF(L7418="删除",J7418*'模板使用说明&amp;基础参数'!$E$6*'模板使用说明&amp;基础参数'!$E$12,IF(L7418="修改",J7418*'模板使用说明&amp;基础参数'!$E$6*'模板使用说明&amp;基础参数'!$E$11,J7418*'模板使用说明&amp;基础参数'!$E$6*'模板使用说明&amp;基础参数'!$E$10)),IF(L7418="删除",J7418*'模板使用说明&amp;基础参数'!$E$7*'模板使用说明&amp;基础参数'!$E$12,IF(L7418="修改",J7418*'模板使用说明&amp;基础参数'!$E$7*'模板使用说明&amp;基础参数'!$E$11,J7418*'模板使用说明&amp;基础参数'!$E$7*'模板使用说明&amp;基础参数'!$E$10)))))</f>
        <v/>
      </c>
      <c r="N7418" s="10"/>
    </row>
    <row r="7419" ht="14.4" customHeight="1" spans="1:14">
      <c r="A7419" s="68">
        <f t="shared" si="116"/>
        <v>7414</v>
      </c>
      <c r="B7419" s="69"/>
      <c r="C7419" s="69"/>
      <c r="D7419" s="69"/>
      <c r="E7419" s="69"/>
      <c r="F7419" s="69"/>
      <c r="G7419" s="69"/>
      <c r="H7419" s="70"/>
      <c r="I7419" s="68"/>
      <c r="J7419" s="8" t="str">
        <f>IF(I7419="ILF",IF($C$1="预估功能点",'模板使用说明&amp;基础参数'!$E$15,'模板使用说明&amp;基础参数'!$E$22),IF(I7419="EIF",IF($C$1="预估功能点",'模板使用说明&amp;基础参数'!$E$16,'模板使用说明&amp;基础参数'!$E$23),IF(I7419="EI",IF($C$1="预估功能点",'模板使用说明&amp;基础参数'!$E$17,'模板使用说明&amp;基础参数'!$E$24),IF(I7419="EO",IF($C$1="预估功能点",'模板使用说明&amp;基础参数'!$E$18,'模板使用说明&amp;基础参数'!$E$25),IF(I7419="EQ",IF($C$1="预估功能点",'模板使用说明&amp;基础参数'!$E$19,'模板使用说明&amp;基础参数'!$E$26),"")))))</f>
        <v/>
      </c>
      <c r="K7419" s="81"/>
      <c r="L7419" s="81"/>
      <c r="M7419" s="82" t="str">
        <f>IF(J7419="","",IF(K7419="高",IF(L7419="删除",J7419*'模板使用说明&amp;基础参数'!$E$5*'模板使用说明&amp;基础参数'!$E$12,IF(L7419="修改",J7419*'模板使用说明&amp;基础参数'!$E$5*'模板使用说明&amp;基础参数'!$E$11,J7419*'模板使用说明&amp;基础参数'!$E$5*'模板使用说明&amp;基础参数'!$E$10)),IF(K7419="中",IF(L7419="删除",J7419*'模板使用说明&amp;基础参数'!$E$6*'模板使用说明&amp;基础参数'!$E$12,IF(L7419="修改",J7419*'模板使用说明&amp;基础参数'!$E$6*'模板使用说明&amp;基础参数'!$E$11,J7419*'模板使用说明&amp;基础参数'!$E$6*'模板使用说明&amp;基础参数'!$E$10)),IF(L7419="删除",J7419*'模板使用说明&amp;基础参数'!$E$7*'模板使用说明&amp;基础参数'!$E$12,IF(L7419="修改",J7419*'模板使用说明&amp;基础参数'!$E$7*'模板使用说明&amp;基础参数'!$E$11,J7419*'模板使用说明&amp;基础参数'!$E$7*'模板使用说明&amp;基础参数'!$E$10)))))</f>
        <v/>
      </c>
      <c r="N7419" s="83"/>
    </row>
    <row r="7420" ht="14.4" customHeight="1" spans="1:14">
      <c r="A7420" s="68">
        <f t="shared" si="116"/>
        <v>7415</v>
      </c>
      <c r="B7420" s="69"/>
      <c r="C7420" s="69"/>
      <c r="D7420" s="69"/>
      <c r="E7420" s="69"/>
      <c r="F7420" s="69"/>
      <c r="G7420" s="69"/>
      <c r="H7420" s="70"/>
      <c r="I7420" s="68"/>
      <c r="J7420" s="8" t="str">
        <f>IF(I7420="ILF",IF($C$1="预估功能点",'模板使用说明&amp;基础参数'!$E$15,'模板使用说明&amp;基础参数'!$E$22),IF(I7420="EIF",IF($C$1="预估功能点",'模板使用说明&amp;基础参数'!$E$16,'模板使用说明&amp;基础参数'!$E$23),IF(I7420="EI",IF($C$1="预估功能点",'模板使用说明&amp;基础参数'!$E$17,'模板使用说明&amp;基础参数'!$E$24),IF(I7420="EO",IF($C$1="预估功能点",'模板使用说明&amp;基础参数'!$E$18,'模板使用说明&amp;基础参数'!$E$25),IF(I7420="EQ",IF($C$1="预估功能点",'模板使用说明&amp;基础参数'!$E$19,'模板使用说明&amp;基础参数'!$E$26),"")))))</f>
        <v/>
      </c>
      <c r="K7420" s="81"/>
      <c r="L7420" s="81"/>
      <c r="M7420" s="82" t="str">
        <f>IF(J7420="","",IF(K7420="高",IF(L7420="删除",J7420*'模板使用说明&amp;基础参数'!$E$5*'模板使用说明&amp;基础参数'!$E$12,IF(L7420="修改",J7420*'模板使用说明&amp;基础参数'!$E$5*'模板使用说明&amp;基础参数'!$E$11,J7420*'模板使用说明&amp;基础参数'!$E$5*'模板使用说明&amp;基础参数'!$E$10)),IF(K7420="中",IF(L7420="删除",J7420*'模板使用说明&amp;基础参数'!$E$6*'模板使用说明&amp;基础参数'!$E$12,IF(L7420="修改",J7420*'模板使用说明&amp;基础参数'!$E$6*'模板使用说明&amp;基础参数'!$E$11,J7420*'模板使用说明&amp;基础参数'!$E$6*'模板使用说明&amp;基础参数'!$E$10)),IF(L7420="删除",J7420*'模板使用说明&amp;基础参数'!$E$7*'模板使用说明&amp;基础参数'!$E$12,IF(L7420="修改",J7420*'模板使用说明&amp;基础参数'!$E$7*'模板使用说明&amp;基础参数'!$E$11,J7420*'模板使用说明&amp;基础参数'!$E$7*'模板使用说明&amp;基础参数'!$E$10)))))</f>
        <v/>
      </c>
      <c r="N7420" s="10"/>
    </row>
    <row r="7421" ht="14.4" customHeight="1" spans="1:14">
      <c r="A7421" s="68">
        <f t="shared" si="116"/>
        <v>7416</v>
      </c>
      <c r="B7421" s="69"/>
      <c r="C7421" s="69"/>
      <c r="D7421" s="69"/>
      <c r="E7421" s="69"/>
      <c r="F7421" s="69"/>
      <c r="G7421" s="69"/>
      <c r="H7421" s="70"/>
      <c r="I7421" s="68"/>
      <c r="J7421" s="8" t="str">
        <f>IF(I7421="ILF",IF($C$1="预估功能点",'模板使用说明&amp;基础参数'!$E$15,'模板使用说明&amp;基础参数'!$E$22),IF(I7421="EIF",IF($C$1="预估功能点",'模板使用说明&amp;基础参数'!$E$16,'模板使用说明&amp;基础参数'!$E$23),IF(I7421="EI",IF($C$1="预估功能点",'模板使用说明&amp;基础参数'!$E$17,'模板使用说明&amp;基础参数'!$E$24),IF(I7421="EO",IF($C$1="预估功能点",'模板使用说明&amp;基础参数'!$E$18,'模板使用说明&amp;基础参数'!$E$25),IF(I7421="EQ",IF($C$1="预估功能点",'模板使用说明&amp;基础参数'!$E$19,'模板使用说明&amp;基础参数'!$E$26),"")))))</f>
        <v/>
      </c>
      <c r="K7421" s="81"/>
      <c r="L7421" s="81"/>
      <c r="M7421" s="82" t="str">
        <f>IF(J7421="","",IF(K7421="高",IF(L7421="删除",J7421*'模板使用说明&amp;基础参数'!$E$5*'模板使用说明&amp;基础参数'!$E$12,IF(L7421="修改",J7421*'模板使用说明&amp;基础参数'!$E$5*'模板使用说明&amp;基础参数'!$E$11,J7421*'模板使用说明&amp;基础参数'!$E$5*'模板使用说明&amp;基础参数'!$E$10)),IF(K7421="中",IF(L7421="删除",J7421*'模板使用说明&amp;基础参数'!$E$6*'模板使用说明&amp;基础参数'!$E$12,IF(L7421="修改",J7421*'模板使用说明&amp;基础参数'!$E$6*'模板使用说明&amp;基础参数'!$E$11,J7421*'模板使用说明&amp;基础参数'!$E$6*'模板使用说明&amp;基础参数'!$E$10)),IF(L7421="删除",J7421*'模板使用说明&amp;基础参数'!$E$7*'模板使用说明&amp;基础参数'!$E$12,IF(L7421="修改",J7421*'模板使用说明&amp;基础参数'!$E$7*'模板使用说明&amp;基础参数'!$E$11,J7421*'模板使用说明&amp;基础参数'!$E$7*'模板使用说明&amp;基础参数'!$E$10)))))</f>
        <v/>
      </c>
      <c r="N7421" s="10"/>
    </row>
    <row r="7422" ht="14.4" customHeight="1" spans="1:14">
      <c r="A7422" s="68">
        <f t="shared" si="116"/>
        <v>7417</v>
      </c>
      <c r="B7422" s="69"/>
      <c r="C7422" s="69"/>
      <c r="D7422" s="69"/>
      <c r="E7422" s="69"/>
      <c r="F7422" s="69"/>
      <c r="G7422" s="69"/>
      <c r="H7422" s="70"/>
      <c r="I7422" s="68"/>
      <c r="J7422" s="8" t="str">
        <f>IF(I7422="ILF",IF($C$1="预估功能点",'模板使用说明&amp;基础参数'!$E$15,'模板使用说明&amp;基础参数'!$E$22),IF(I7422="EIF",IF($C$1="预估功能点",'模板使用说明&amp;基础参数'!$E$16,'模板使用说明&amp;基础参数'!$E$23),IF(I7422="EI",IF($C$1="预估功能点",'模板使用说明&amp;基础参数'!$E$17,'模板使用说明&amp;基础参数'!$E$24),IF(I7422="EO",IF($C$1="预估功能点",'模板使用说明&amp;基础参数'!$E$18,'模板使用说明&amp;基础参数'!$E$25),IF(I7422="EQ",IF($C$1="预估功能点",'模板使用说明&amp;基础参数'!$E$19,'模板使用说明&amp;基础参数'!$E$26),"")))))</f>
        <v/>
      </c>
      <c r="K7422" s="81"/>
      <c r="L7422" s="81"/>
      <c r="M7422" s="82" t="str">
        <f>IF(J7422="","",IF(K7422="高",IF(L7422="删除",J7422*'模板使用说明&amp;基础参数'!$E$5*'模板使用说明&amp;基础参数'!$E$12,IF(L7422="修改",J7422*'模板使用说明&amp;基础参数'!$E$5*'模板使用说明&amp;基础参数'!$E$11,J7422*'模板使用说明&amp;基础参数'!$E$5*'模板使用说明&amp;基础参数'!$E$10)),IF(K7422="中",IF(L7422="删除",J7422*'模板使用说明&amp;基础参数'!$E$6*'模板使用说明&amp;基础参数'!$E$12,IF(L7422="修改",J7422*'模板使用说明&amp;基础参数'!$E$6*'模板使用说明&amp;基础参数'!$E$11,J7422*'模板使用说明&amp;基础参数'!$E$6*'模板使用说明&amp;基础参数'!$E$10)),IF(L7422="删除",J7422*'模板使用说明&amp;基础参数'!$E$7*'模板使用说明&amp;基础参数'!$E$12,IF(L7422="修改",J7422*'模板使用说明&amp;基础参数'!$E$7*'模板使用说明&amp;基础参数'!$E$11,J7422*'模板使用说明&amp;基础参数'!$E$7*'模板使用说明&amp;基础参数'!$E$10)))))</f>
        <v/>
      </c>
      <c r="N7422" s="10"/>
    </row>
    <row r="7423" ht="14.4" customHeight="1" spans="1:14">
      <c r="A7423" s="68">
        <f t="shared" si="116"/>
        <v>7418</v>
      </c>
      <c r="B7423" s="69"/>
      <c r="C7423" s="69"/>
      <c r="D7423" s="69"/>
      <c r="E7423" s="69"/>
      <c r="F7423" s="69"/>
      <c r="G7423" s="69"/>
      <c r="H7423" s="70"/>
      <c r="I7423" s="68"/>
      <c r="J7423" s="8" t="str">
        <f>IF(I7423="ILF",IF($C$1="预估功能点",'模板使用说明&amp;基础参数'!$E$15,'模板使用说明&amp;基础参数'!$E$22),IF(I7423="EIF",IF($C$1="预估功能点",'模板使用说明&amp;基础参数'!$E$16,'模板使用说明&amp;基础参数'!$E$23),IF(I7423="EI",IF($C$1="预估功能点",'模板使用说明&amp;基础参数'!$E$17,'模板使用说明&amp;基础参数'!$E$24),IF(I7423="EO",IF($C$1="预估功能点",'模板使用说明&amp;基础参数'!$E$18,'模板使用说明&amp;基础参数'!$E$25),IF(I7423="EQ",IF($C$1="预估功能点",'模板使用说明&amp;基础参数'!$E$19,'模板使用说明&amp;基础参数'!$E$26),"")))))</f>
        <v/>
      </c>
      <c r="K7423" s="81"/>
      <c r="L7423" s="81"/>
      <c r="M7423" s="82" t="str">
        <f>IF(J7423="","",IF(K7423="高",IF(L7423="删除",J7423*'模板使用说明&amp;基础参数'!$E$5*'模板使用说明&amp;基础参数'!$E$12,IF(L7423="修改",J7423*'模板使用说明&amp;基础参数'!$E$5*'模板使用说明&amp;基础参数'!$E$11,J7423*'模板使用说明&amp;基础参数'!$E$5*'模板使用说明&amp;基础参数'!$E$10)),IF(K7423="中",IF(L7423="删除",J7423*'模板使用说明&amp;基础参数'!$E$6*'模板使用说明&amp;基础参数'!$E$12,IF(L7423="修改",J7423*'模板使用说明&amp;基础参数'!$E$6*'模板使用说明&amp;基础参数'!$E$11,J7423*'模板使用说明&amp;基础参数'!$E$6*'模板使用说明&amp;基础参数'!$E$10)),IF(L7423="删除",J7423*'模板使用说明&amp;基础参数'!$E$7*'模板使用说明&amp;基础参数'!$E$12,IF(L7423="修改",J7423*'模板使用说明&amp;基础参数'!$E$7*'模板使用说明&amp;基础参数'!$E$11,J7423*'模板使用说明&amp;基础参数'!$E$7*'模板使用说明&amp;基础参数'!$E$10)))))</f>
        <v/>
      </c>
      <c r="N7423" s="10"/>
    </row>
    <row r="7424" ht="14.4" customHeight="1" spans="1:14">
      <c r="A7424" s="68">
        <f t="shared" si="116"/>
        <v>7419</v>
      </c>
      <c r="B7424" s="69"/>
      <c r="C7424" s="69"/>
      <c r="D7424" s="69"/>
      <c r="E7424" s="69"/>
      <c r="F7424" s="69"/>
      <c r="G7424" s="69"/>
      <c r="H7424" s="70"/>
      <c r="I7424" s="68"/>
      <c r="J7424" s="8" t="str">
        <f>IF(I7424="ILF",IF($C$1="预估功能点",'模板使用说明&amp;基础参数'!$E$15,'模板使用说明&amp;基础参数'!$E$22),IF(I7424="EIF",IF($C$1="预估功能点",'模板使用说明&amp;基础参数'!$E$16,'模板使用说明&amp;基础参数'!$E$23),IF(I7424="EI",IF($C$1="预估功能点",'模板使用说明&amp;基础参数'!$E$17,'模板使用说明&amp;基础参数'!$E$24),IF(I7424="EO",IF($C$1="预估功能点",'模板使用说明&amp;基础参数'!$E$18,'模板使用说明&amp;基础参数'!$E$25),IF(I7424="EQ",IF($C$1="预估功能点",'模板使用说明&amp;基础参数'!$E$19,'模板使用说明&amp;基础参数'!$E$26),"")))))</f>
        <v/>
      </c>
      <c r="K7424" s="81"/>
      <c r="L7424" s="81"/>
      <c r="M7424" s="82" t="str">
        <f>IF(J7424="","",IF(K7424="高",IF(L7424="删除",J7424*'模板使用说明&amp;基础参数'!$E$5*'模板使用说明&amp;基础参数'!$E$12,IF(L7424="修改",J7424*'模板使用说明&amp;基础参数'!$E$5*'模板使用说明&amp;基础参数'!$E$11,J7424*'模板使用说明&amp;基础参数'!$E$5*'模板使用说明&amp;基础参数'!$E$10)),IF(K7424="中",IF(L7424="删除",J7424*'模板使用说明&amp;基础参数'!$E$6*'模板使用说明&amp;基础参数'!$E$12,IF(L7424="修改",J7424*'模板使用说明&amp;基础参数'!$E$6*'模板使用说明&amp;基础参数'!$E$11,J7424*'模板使用说明&amp;基础参数'!$E$6*'模板使用说明&amp;基础参数'!$E$10)),IF(L7424="删除",J7424*'模板使用说明&amp;基础参数'!$E$7*'模板使用说明&amp;基础参数'!$E$12,IF(L7424="修改",J7424*'模板使用说明&amp;基础参数'!$E$7*'模板使用说明&amp;基础参数'!$E$11,J7424*'模板使用说明&amp;基础参数'!$E$7*'模板使用说明&amp;基础参数'!$E$10)))))</f>
        <v/>
      </c>
      <c r="N7424" s="10"/>
    </row>
    <row r="7425" ht="14.4" customHeight="1" spans="1:14">
      <c r="A7425" s="68">
        <f t="shared" si="116"/>
        <v>7420</v>
      </c>
      <c r="B7425" s="69"/>
      <c r="C7425" s="69"/>
      <c r="D7425" s="69"/>
      <c r="E7425" s="69"/>
      <c r="F7425" s="69"/>
      <c r="G7425" s="69"/>
      <c r="H7425" s="70"/>
      <c r="I7425" s="68"/>
      <c r="J7425" s="8" t="str">
        <f>IF(I7425="ILF",IF($C$1="预估功能点",'模板使用说明&amp;基础参数'!$E$15,'模板使用说明&amp;基础参数'!$E$22),IF(I7425="EIF",IF($C$1="预估功能点",'模板使用说明&amp;基础参数'!$E$16,'模板使用说明&amp;基础参数'!$E$23),IF(I7425="EI",IF($C$1="预估功能点",'模板使用说明&amp;基础参数'!$E$17,'模板使用说明&amp;基础参数'!$E$24),IF(I7425="EO",IF($C$1="预估功能点",'模板使用说明&amp;基础参数'!$E$18,'模板使用说明&amp;基础参数'!$E$25),IF(I7425="EQ",IF($C$1="预估功能点",'模板使用说明&amp;基础参数'!$E$19,'模板使用说明&amp;基础参数'!$E$26),"")))))</f>
        <v/>
      </c>
      <c r="K7425" s="81"/>
      <c r="L7425" s="81"/>
      <c r="M7425" s="82" t="str">
        <f>IF(J7425="","",IF(K7425="高",IF(L7425="删除",J7425*'模板使用说明&amp;基础参数'!$E$5*'模板使用说明&amp;基础参数'!$E$12,IF(L7425="修改",J7425*'模板使用说明&amp;基础参数'!$E$5*'模板使用说明&amp;基础参数'!$E$11,J7425*'模板使用说明&amp;基础参数'!$E$5*'模板使用说明&amp;基础参数'!$E$10)),IF(K7425="中",IF(L7425="删除",J7425*'模板使用说明&amp;基础参数'!$E$6*'模板使用说明&amp;基础参数'!$E$12,IF(L7425="修改",J7425*'模板使用说明&amp;基础参数'!$E$6*'模板使用说明&amp;基础参数'!$E$11,J7425*'模板使用说明&amp;基础参数'!$E$6*'模板使用说明&amp;基础参数'!$E$10)),IF(L7425="删除",J7425*'模板使用说明&amp;基础参数'!$E$7*'模板使用说明&amp;基础参数'!$E$12,IF(L7425="修改",J7425*'模板使用说明&amp;基础参数'!$E$7*'模板使用说明&amp;基础参数'!$E$11,J7425*'模板使用说明&amp;基础参数'!$E$7*'模板使用说明&amp;基础参数'!$E$10)))))</f>
        <v/>
      </c>
      <c r="N7425" s="10"/>
    </row>
    <row r="7426" ht="14.4" customHeight="1" spans="1:14">
      <c r="A7426" s="68">
        <f t="shared" si="116"/>
        <v>7421</v>
      </c>
      <c r="B7426" s="69"/>
      <c r="C7426" s="69"/>
      <c r="D7426" s="69"/>
      <c r="E7426" s="69"/>
      <c r="F7426" s="69"/>
      <c r="G7426" s="69"/>
      <c r="H7426" s="70"/>
      <c r="I7426" s="68"/>
      <c r="J7426" s="8" t="str">
        <f>IF(I7426="ILF",IF($C$1="预估功能点",'模板使用说明&amp;基础参数'!$E$15,'模板使用说明&amp;基础参数'!$E$22),IF(I7426="EIF",IF($C$1="预估功能点",'模板使用说明&amp;基础参数'!$E$16,'模板使用说明&amp;基础参数'!$E$23),IF(I7426="EI",IF($C$1="预估功能点",'模板使用说明&amp;基础参数'!$E$17,'模板使用说明&amp;基础参数'!$E$24),IF(I7426="EO",IF($C$1="预估功能点",'模板使用说明&amp;基础参数'!$E$18,'模板使用说明&amp;基础参数'!$E$25),IF(I7426="EQ",IF($C$1="预估功能点",'模板使用说明&amp;基础参数'!$E$19,'模板使用说明&amp;基础参数'!$E$26),"")))))</f>
        <v/>
      </c>
      <c r="K7426" s="81"/>
      <c r="L7426" s="81"/>
      <c r="M7426" s="82" t="str">
        <f>IF(J7426="","",IF(K7426="高",IF(L7426="删除",J7426*'模板使用说明&amp;基础参数'!$E$5*'模板使用说明&amp;基础参数'!$E$12,IF(L7426="修改",J7426*'模板使用说明&amp;基础参数'!$E$5*'模板使用说明&amp;基础参数'!$E$11,J7426*'模板使用说明&amp;基础参数'!$E$5*'模板使用说明&amp;基础参数'!$E$10)),IF(K7426="中",IF(L7426="删除",J7426*'模板使用说明&amp;基础参数'!$E$6*'模板使用说明&amp;基础参数'!$E$12,IF(L7426="修改",J7426*'模板使用说明&amp;基础参数'!$E$6*'模板使用说明&amp;基础参数'!$E$11,J7426*'模板使用说明&amp;基础参数'!$E$6*'模板使用说明&amp;基础参数'!$E$10)),IF(L7426="删除",J7426*'模板使用说明&amp;基础参数'!$E$7*'模板使用说明&amp;基础参数'!$E$12,IF(L7426="修改",J7426*'模板使用说明&amp;基础参数'!$E$7*'模板使用说明&amp;基础参数'!$E$11,J7426*'模板使用说明&amp;基础参数'!$E$7*'模板使用说明&amp;基础参数'!$E$10)))))</f>
        <v/>
      </c>
      <c r="N7426" s="10"/>
    </row>
    <row r="7427" ht="14.4" customHeight="1" spans="1:14">
      <c r="A7427" s="68">
        <f t="shared" si="116"/>
        <v>7422</v>
      </c>
      <c r="B7427" s="69"/>
      <c r="C7427" s="69"/>
      <c r="D7427" s="69"/>
      <c r="E7427" s="69"/>
      <c r="F7427" s="69"/>
      <c r="G7427" s="69"/>
      <c r="H7427" s="70"/>
      <c r="I7427" s="68"/>
      <c r="J7427" s="8" t="str">
        <f>IF(I7427="ILF",IF($C$1="预估功能点",'模板使用说明&amp;基础参数'!$E$15,'模板使用说明&amp;基础参数'!$E$22),IF(I7427="EIF",IF($C$1="预估功能点",'模板使用说明&amp;基础参数'!$E$16,'模板使用说明&amp;基础参数'!$E$23),IF(I7427="EI",IF($C$1="预估功能点",'模板使用说明&amp;基础参数'!$E$17,'模板使用说明&amp;基础参数'!$E$24),IF(I7427="EO",IF($C$1="预估功能点",'模板使用说明&amp;基础参数'!$E$18,'模板使用说明&amp;基础参数'!$E$25),IF(I7427="EQ",IF($C$1="预估功能点",'模板使用说明&amp;基础参数'!$E$19,'模板使用说明&amp;基础参数'!$E$26),"")))))</f>
        <v/>
      </c>
      <c r="K7427" s="81"/>
      <c r="L7427" s="81"/>
      <c r="M7427" s="82" t="str">
        <f>IF(J7427="","",IF(K7427="高",IF(L7427="删除",J7427*'模板使用说明&amp;基础参数'!$E$5*'模板使用说明&amp;基础参数'!$E$12,IF(L7427="修改",J7427*'模板使用说明&amp;基础参数'!$E$5*'模板使用说明&amp;基础参数'!$E$11,J7427*'模板使用说明&amp;基础参数'!$E$5*'模板使用说明&amp;基础参数'!$E$10)),IF(K7427="中",IF(L7427="删除",J7427*'模板使用说明&amp;基础参数'!$E$6*'模板使用说明&amp;基础参数'!$E$12,IF(L7427="修改",J7427*'模板使用说明&amp;基础参数'!$E$6*'模板使用说明&amp;基础参数'!$E$11,J7427*'模板使用说明&amp;基础参数'!$E$6*'模板使用说明&amp;基础参数'!$E$10)),IF(L7427="删除",J7427*'模板使用说明&amp;基础参数'!$E$7*'模板使用说明&amp;基础参数'!$E$12,IF(L7427="修改",J7427*'模板使用说明&amp;基础参数'!$E$7*'模板使用说明&amp;基础参数'!$E$11,J7427*'模板使用说明&amp;基础参数'!$E$7*'模板使用说明&amp;基础参数'!$E$10)))))</f>
        <v/>
      </c>
      <c r="N7427" s="10"/>
    </row>
    <row r="7428" ht="14.4" customHeight="1" spans="1:14">
      <c r="A7428" s="68">
        <f t="shared" ref="A7428:A7491" si="117">ROW()-5</f>
        <v>7423</v>
      </c>
      <c r="B7428" s="69"/>
      <c r="C7428" s="69"/>
      <c r="D7428" s="69"/>
      <c r="E7428" s="69"/>
      <c r="F7428" s="69"/>
      <c r="G7428" s="69"/>
      <c r="H7428" s="70"/>
      <c r="I7428" s="68"/>
      <c r="J7428" s="8" t="str">
        <f>IF(I7428="ILF",IF($C$1="预估功能点",'模板使用说明&amp;基础参数'!$E$15,'模板使用说明&amp;基础参数'!$E$22),IF(I7428="EIF",IF($C$1="预估功能点",'模板使用说明&amp;基础参数'!$E$16,'模板使用说明&amp;基础参数'!$E$23),IF(I7428="EI",IF($C$1="预估功能点",'模板使用说明&amp;基础参数'!$E$17,'模板使用说明&amp;基础参数'!$E$24),IF(I7428="EO",IF($C$1="预估功能点",'模板使用说明&amp;基础参数'!$E$18,'模板使用说明&amp;基础参数'!$E$25),IF(I7428="EQ",IF($C$1="预估功能点",'模板使用说明&amp;基础参数'!$E$19,'模板使用说明&amp;基础参数'!$E$26),"")))))</f>
        <v/>
      </c>
      <c r="K7428" s="81"/>
      <c r="L7428" s="81"/>
      <c r="M7428" s="82" t="str">
        <f>IF(J7428="","",IF(K7428="高",IF(L7428="删除",J7428*'模板使用说明&amp;基础参数'!$E$5*'模板使用说明&amp;基础参数'!$E$12,IF(L7428="修改",J7428*'模板使用说明&amp;基础参数'!$E$5*'模板使用说明&amp;基础参数'!$E$11,J7428*'模板使用说明&amp;基础参数'!$E$5*'模板使用说明&amp;基础参数'!$E$10)),IF(K7428="中",IF(L7428="删除",J7428*'模板使用说明&amp;基础参数'!$E$6*'模板使用说明&amp;基础参数'!$E$12,IF(L7428="修改",J7428*'模板使用说明&amp;基础参数'!$E$6*'模板使用说明&amp;基础参数'!$E$11,J7428*'模板使用说明&amp;基础参数'!$E$6*'模板使用说明&amp;基础参数'!$E$10)),IF(L7428="删除",J7428*'模板使用说明&amp;基础参数'!$E$7*'模板使用说明&amp;基础参数'!$E$12,IF(L7428="修改",J7428*'模板使用说明&amp;基础参数'!$E$7*'模板使用说明&amp;基础参数'!$E$11,J7428*'模板使用说明&amp;基础参数'!$E$7*'模板使用说明&amp;基础参数'!$E$10)))))</f>
        <v/>
      </c>
      <c r="N7428" s="10"/>
    </row>
    <row r="7429" ht="14.4" customHeight="1" spans="1:14">
      <c r="A7429" s="68">
        <f t="shared" si="117"/>
        <v>7424</v>
      </c>
      <c r="B7429" s="69"/>
      <c r="C7429" s="69"/>
      <c r="D7429" s="69"/>
      <c r="E7429" s="69"/>
      <c r="F7429" s="69"/>
      <c r="G7429" s="69"/>
      <c r="H7429" s="70"/>
      <c r="I7429" s="68"/>
      <c r="J7429" s="8" t="str">
        <f>IF(I7429="ILF",IF($C$1="预估功能点",'模板使用说明&amp;基础参数'!$E$15,'模板使用说明&amp;基础参数'!$E$22),IF(I7429="EIF",IF($C$1="预估功能点",'模板使用说明&amp;基础参数'!$E$16,'模板使用说明&amp;基础参数'!$E$23),IF(I7429="EI",IF($C$1="预估功能点",'模板使用说明&amp;基础参数'!$E$17,'模板使用说明&amp;基础参数'!$E$24),IF(I7429="EO",IF($C$1="预估功能点",'模板使用说明&amp;基础参数'!$E$18,'模板使用说明&amp;基础参数'!$E$25),IF(I7429="EQ",IF($C$1="预估功能点",'模板使用说明&amp;基础参数'!$E$19,'模板使用说明&amp;基础参数'!$E$26),"")))))</f>
        <v/>
      </c>
      <c r="K7429" s="81"/>
      <c r="L7429" s="81"/>
      <c r="M7429" s="82" t="str">
        <f>IF(J7429="","",IF(K7429="高",IF(L7429="删除",J7429*'模板使用说明&amp;基础参数'!$E$5*'模板使用说明&amp;基础参数'!$E$12,IF(L7429="修改",J7429*'模板使用说明&amp;基础参数'!$E$5*'模板使用说明&amp;基础参数'!$E$11,J7429*'模板使用说明&amp;基础参数'!$E$5*'模板使用说明&amp;基础参数'!$E$10)),IF(K7429="中",IF(L7429="删除",J7429*'模板使用说明&amp;基础参数'!$E$6*'模板使用说明&amp;基础参数'!$E$12,IF(L7429="修改",J7429*'模板使用说明&amp;基础参数'!$E$6*'模板使用说明&amp;基础参数'!$E$11,J7429*'模板使用说明&amp;基础参数'!$E$6*'模板使用说明&amp;基础参数'!$E$10)),IF(L7429="删除",J7429*'模板使用说明&amp;基础参数'!$E$7*'模板使用说明&amp;基础参数'!$E$12,IF(L7429="修改",J7429*'模板使用说明&amp;基础参数'!$E$7*'模板使用说明&amp;基础参数'!$E$11,J7429*'模板使用说明&amp;基础参数'!$E$7*'模板使用说明&amp;基础参数'!$E$10)))))</f>
        <v/>
      </c>
      <c r="N7429" s="10"/>
    </row>
    <row r="7430" ht="14.4" customHeight="1" spans="1:14">
      <c r="A7430" s="68">
        <f t="shared" si="117"/>
        <v>7425</v>
      </c>
      <c r="B7430" s="69"/>
      <c r="C7430" s="69"/>
      <c r="D7430" s="69"/>
      <c r="E7430" s="69"/>
      <c r="F7430" s="69"/>
      <c r="G7430" s="69"/>
      <c r="H7430" s="70"/>
      <c r="I7430" s="68"/>
      <c r="J7430" s="8" t="str">
        <f>IF(I7430="ILF",IF($C$1="预估功能点",'模板使用说明&amp;基础参数'!$E$15,'模板使用说明&amp;基础参数'!$E$22),IF(I7430="EIF",IF($C$1="预估功能点",'模板使用说明&amp;基础参数'!$E$16,'模板使用说明&amp;基础参数'!$E$23),IF(I7430="EI",IF($C$1="预估功能点",'模板使用说明&amp;基础参数'!$E$17,'模板使用说明&amp;基础参数'!$E$24),IF(I7430="EO",IF($C$1="预估功能点",'模板使用说明&amp;基础参数'!$E$18,'模板使用说明&amp;基础参数'!$E$25),IF(I7430="EQ",IF($C$1="预估功能点",'模板使用说明&amp;基础参数'!$E$19,'模板使用说明&amp;基础参数'!$E$26),"")))))</f>
        <v/>
      </c>
      <c r="K7430" s="81"/>
      <c r="L7430" s="81"/>
      <c r="M7430" s="82" t="str">
        <f>IF(J7430="","",IF(K7430="高",IF(L7430="删除",J7430*'模板使用说明&amp;基础参数'!$E$5*'模板使用说明&amp;基础参数'!$E$12,IF(L7430="修改",J7430*'模板使用说明&amp;基础参数'!$E$5*'模板使用说明&amp;基础参数'!$E$11,J7430*'模板使用说明&amp;基础参数'!$E$5*'模板使用说明&amp;基础参数'!$E$10)),IF(K7430="中",IF(L7430="删除",J7430*'模板使用说明&amp;基础参数'!$E$6*'模板使用说明&amp;基础参数'!$E$12,IF(L7430="修改",J7430*'模板使用说明&amp;基础参数'!$E$6*'模板使用说明&amp;基础参数'!$E$11,J7430*'模板使用说明&amp;基础参数'!$E$6*'模板使用说明&amp;基础参数'!$E$10)),IF(L7430="删除",J7430*'模板使用说明&amp;基础参数'!$E$7*'模板使用说明&amp;基础参数'!$E$12,IF(L7430="修改",J7430*'模板使用说明&amp;基础参数'!$E$7*'模板使用说明&amp;基础参数'!$E$11,J7430*'模板使用说明&amp;基础参数'!$E$7*'模板使用说明&amp;基础参数'!$E$10)))))</f>
        <v/>
      </c>
      <c r="N7430" s="10"/>
    </row>
    <row r="7431" ht="14.4" customHeight="1" spans="1:14">
      <c r="A7431" s="68">
        <f t="shared" si="117"/>
        <v>7426</v>
      </c>
      <c r="B7431" s="69"/>
      <c r="C7431" s="69"/>
      <c r="D7431" s="69"/>
      <c r="E7431" s="69"/>
      <c r="F7431" s="69"/>
      <c r="G7431" s="69"/>
      <c r="H7431" s="70"/>
      <c r="I7431" s="68"/>
      <c r="J7431" s="8" t="str">
        <f>IF(I7431="ILF",IF($C$1="预估功能点",'模板使用说明&amp;基础参数'!$E$15,'模板使用说明&amp;基础参数'!$E$22),IF(I7431="EIF",IF($C$1="预估功能点",'模板使用说明&amp;基础参数'!$E$16,'模板使用说明&amp;基础参数'!$E$23),IF(I7431="EI",IF($C$1="预估功能点",'模板使用说明&amp;基础参数'!$E$17,'模板使用说明&amp;基础参数'!$E$24),IF(I7431="EO",IF($C$1="预估功能点",'模板使用说明&amp;基础参数'!$E$18,'模板使用说明&amp;基础参数'!$E$25),IF(I7431="EQ",IF($C$1="预估功能点",'模板使用说明&amp;基础参数'!$E$19,'模板使用说明&amp;基础参数'!$E$26),"")))))</f>
        <v/>
      </c>
      <c r="K7431" s="81"/>
      <c r="L7431" s="81"/>
      <c r="M7431" s="82" t="str">
        <f>IF(J7431="","",IF(K7431="高",IF(L7431="删除",J7431*'模板使用说明&amp;基础参数'!$E$5*'模板使用说明&amp;基础参数'!$E$12,IF(L7431="修改",J7431*'模板使用说明&amp;基础参数'!$E$5*'模板使用说明&amp;基础参数'!$E$11,J7431*'模板使用说明&amp;基础参数'!$E$5*'模板使用说明&amp;基础参数'!$E$10)),IF(K7431="中",IF(L7431="删除",J7431*'模板使用说明&amp;基础参数'!$E$6*'模板使用说明&amp;基础参数'!$E$12,IF(L7431="修改",J7431*'模板使用说明&amp;基础参数'!$E$6*'模板使用说明&amp;基础参数'!$E$11,J7431*'模板使用说明&amp;基础参数'!$E$6*'模板使用说明&amp;基础参数'!$E$10)),IF(L7431="删除",J7431*'模板使用说明&amp;基础参数'!$E$7*'模板使用说明&amp;基础参数'!$E$12,IF(L7431="修改",J7431*'模板使用说明&amp;基础参数'!$E$7*'模板使用说明&amp;基础参数'!$E$11,J7431*'模板使用说明&amp;基础参数'!$E$7*'模板使用说明&amp;基础参数'!$E$10)))))</f>
        <v/>
      </c>
      <c r="N7431" s="10"/>
    </row>
    <row r="7432" ht="14.4" customHeight="1" spans="1:14">
      <c r="A7432" s="68">
        <f t="shared" si="117"/>
        <v>7427</v>
      </c>
      <c r="B7432" s="69"/>
      <c r="C7432" s="69"/>
      <c r="D7432" s="69"/>
      <c r="E7432" s="69"/>
      <c r="F7432" s="69"/>
      <c r="G7432" s="69"/>
      <c r="H7432" s="70"/>
      <c r="I7432" s="68"/>
      <c r="J7432" s="8" t="str">
        <f>IF(I7432="ILF",IF($C$1="预估功能点",'模板使用说明&amp;基础参数'!$E$15,'模板使用说明&amp;基础参数'!$E$22),IF(I7432="EIF",IF($C$1="预估功能点",'模板使用说明&amp;基础参数'!$E$16,'模板使用说明&amp;基础参数'!$E$23),IF(I7432="EI",IF($C$1="预估功能点",'模板使用说明&amp;基础参数'!$E$17,'模板使用说明&amp;基础参数'!$E$24),IF(I7432="EO",IF($C$1="预估功能点",'模板使用说明&amp;基础参数'!$E$18,'模板使用说明&amp;基础参数'!$E$25),IF(I7432="EQ",IF($C$1="预估功能点",'模板使用说明&amp;基础参数'!$E$19,'模板使用说明&amp;基础参数'!$E$26),"")))))</f>
        <v/>
      </c>
      <c r="K7432" s="81"/>
      <c r="L7432" s="81"/>
      <c r="M7432" s="82" t="str">
        <f>IF(J7432="","",IF(K7432="高",IF(L7432="删除",J7432*'模板使用说明&amp;基础参数'!$E$5*'模板使用说明&amp;基础参数'!$E$12,IF(L7432="修改",J7432*'模板使用说明&amp;基础参数'!$E$5*'模板使用说明&amp;基础参数'!$E$11,J7432*'模板使用说明&amp;基础参数'!$E$5*'模板使用说明&amp;基础参数'!$E$10)),IF(K7432="中",IF(L7432="删除",J7432*'模板使用说明&amp;基础参数'!$E$6*'模板使用说明&amp;基础参数'!$E$12,IF(L7432="修改",J7432*'模板使用说明&amp;基础参数'!$E$6*'模板使用说明&amp;基础参数'!$E$11,J7432*'模板使用说明&amp;基础参数'!$E$6*'模板使用说明&amp;基础参数'!$E$10)),IF(L7432="删除",J7432*'模板使用说明&amp;基础参数'!$E$7*'模板使用说明&amp;基础参数'!$E$12,IF(L7432="修改",J7432*'模板使用说明&amp;基础参数'!$E$7*'模板使用说明&amp;基础参数'!$E$11,J7432*'模板使用说明&amp;基础参数'!$E$7*'模板使用说明&amp;基础参数'!$E$10)))))</f>
        <v/>
      </c>
      <c r="N7432" s="83"/>
    </row>
    <row r="7433" ht="14.4" customHeight="1" spans="1:14">
      <c r="A7433" s="68">
        <f t="shared" si="117"/>
        <v>7428</v>
      </c>
      <c r="B7433" s="69"/>
      <c r="C7433" s="69"/>
      <c r="D7433" s="69"/>
      <c r="E7433" s="69"/>
      <c r="F7433" s="69"/>
      <c r="G7433" s="69"/>
      <c r="H7433" s="70"/>
      <c r="I7433" s="68"/>
      <c r="J7433" s="8" t="str">
        <f>IF(I7433="ILF",IF($C$1="预估功能点",'模板使用说明&amp;基础参数'!$E$15,'模板使用说明&amp;基础参数'!$E$22),IF(I7433="EIF",IF($C$1="预估功能点",'模板使用说明&amp;基础参数'!$E$16,'模板使用说明&amp;基础参数'!$E$23),IF(I7433="EI",IF($C$1="预估功能点",'模板使用说明&amp;基础参数'!$E$17,'模板使用说明&amp;基础参数'!$E$24),IF(I7433="EO",IF($C$1="预估功能点",'模板使用说明&amp;基础参数'!$E$18,'模板使用说明&amp;基础参数'!$E$25),IF(I7433="EQ",IF($C$1="预估功能点",'模板使用说明&amp;基础参数'!$E$19,'模板使用说明&amp;基础参数'!$E$26),"")))))</f>
        <v/>
      </c>
      <c r="K7433" s="81"/>
      <c r="L7433" s="81"/>
      <c r="M7433" s="82" t="str">
        <f>IF(J7433="","",IF(K7433="高",IF(L7433="删除",J7433*'模板使用说明&amp;基础参数'!$E$5*'模板使用说明&amp;基础参数'!$E$12,IF(L7433="修改",J7433*'模板使用说明&amp;基础参数'!$E$5*'模板使用说明&amp;基础参数'!$E$11,J7433*'模板使用说明&amp;基础参数'!$E$5*'模板使用说明&amp;基础参数'!$E$10)),IF(K7433="中",IF(L7433="删除",J7433*'模板使用说明&amp;基础参数'!$E$6*'模板使用说明&amp;基础参数'!$E$12,IF(L7433="修改",J7433*'模板使用说明&amp;基础参数'!$E$6*'模板使用说明&amp;基础参数'!$E$11,J7433*'模板使用说明&amp;基础参数'!$E$6*'模板使用说明&amp;基础参数'!$E$10)),IF(L7433="删除",J7433*'模板使用说明&amp;基础参数'!$E$7*'模板使用说明&amp;基础参数'!$E$12,IF(L7433="修改",J7433*'模板使用说明&amp;基础参数'!$E$7*'模板使用说明&amp;基础参数'!$E$11,J7433*'模板使用说明&amp;基础参数'!$E$7*'模板使用说明&amp;基础参数'!$E$10)))))</f>
        <v/>
      </c>
      <c r="N7433" s="10"/>
    </row>
    <row r="7434" ht="14.4" customHeight="1" spans="1:14">
      <c r="A7434" s="68">
        <f t="shared" si="117"/>
        <v>7429</v>
      </c>
      <c r="B7434" s="69"/>
      <c r="C7434" s="69"/>
      <c r="D7434" s="69"/>
      <c r="E7434" s="69"/>
      <c r="F7434" s="69"/>
      <c r="G7434" s="69"/>
      <c r="H7434" s="70"/>
      <c r="I7434" s="68"/>
      <c r="J7434" s="8" t="str">
        <f>IF(I7434="ILF",IF($C$1="预估功能点",'模板使用说明&amp;基础参数'!$E$15,'模板使用说明&amp;基础参数'!$E$22),IF(I7434="EIF",IF($C$1="预估功能点",'模板使用说明&amp;基础参数'!$E$16,'模板使用说明&amp;基础参数'!$E$23),IF(I7434="EI",IF($C$1="预估功能点",'模板使用说明&amp;基础参数'!$E$17,'模板使用说明&amp;基础参数'!$E$24),IF(I7434="EO",IF($C$1="预估功能点",'模板使用说明&amp;基础参数'!$E$18,'模板使用说明&amp;基础参数'!$E$25),IF(I7434="EQ",IF($C$1="预估功能点",'模板使用说明&amp;基础参数'!$E$19,'模板使用说明&amp;基础参数'!$E$26),"")))))</f>
        <v/>
      </c>
      <c r="K7434" s="81"/>
      <c r="L7434" s="81"/>
      <c r="M7434" s="82" t="str">
        <f>IF(J7434="","",IF(K7434="高",IF(L7434="删除",J7434*'模板使用说明&amp;基础参数'!$E$5*'模板使用说明&amp;基础参数'!$E$12,IF(L7434="修改",J7434*'模板使用说明&amp;基础参数'!$E$5*'模板使用说明&amp;基础参数'!$E$11,J7434*'模板使用说明&amp;基础参数'!$E$5*'模板使用说明&amp;基础参数'!$E$10)),IF(K7434="中",IF(L7434="删除",J7434*'模板使用说明&amp;基础参数'!$E$6*'模板使用说明&amp;基础参数'!$E$12,IF(L7434="修改",J7434*'模板使用说明&amp;基础参数'!$E$6*'模板使用说明&amp;基础参数'!$E$11,J7434*'模板使用说明&amp;基础参数'!$E$6*'模板使用说明&amp;基础参数'!$E$10)),IF(L7434="删除",J7434*'模板使用说明&amp;基础参数'!$E$7*'模板使用说明&amp;基础参数'!$E$12,IF(L7434="修改",J7434*'模板使用说明&amp;基础参数'!$E$7*'模板使用说明&amp;基础参数'!$E$11,J7434*'模板使用说明&amp;基础参数'!$E$7*'模板使用说明&amp;基础参数'!$E$10)))))</f>
        <v/>
      </c>
      <c r="N7434" s="10"/>
    </row>
    <row r="7435" ht="14.4" customHeight="1" spans="1:14">
      <c r="A7435" s="68">
        <f t="shared" si="117"/>
        <v>7430</v>
      </c>
      <c r="B7435" s="69"/>
      <c r="C7435" s="69"/>
      <c r="D7435" s="69"/>
      <c r="E7435" s="69"/>
      <c r="F7435" s="69"/>
      <c r="G7435" s="69"/>
      <c r="H7435" s="70"/>
      <c r="I7435" s="68"/>
      <c r="J7435" s="8" t="str">
        <f>IF(I7435="ILF",IF($C$1="预估功能点",'模板使用说明&amp;基础参数'!$E$15,'模板使用说明&amp;基础参数'!$E$22),IF(I7435="EIF",IF($C$1="预估功能点",'模板使用说明&amp;基础参数'!$E$16,'模板使用说明&amp;基础参数'!$E$23),IF(I7435="EI",IF($C$1="预估功能点",'模板使用说明&amp;基础参数'!$E$17,'模板使用说明&amp;基础参数'!$E$24),IF(I7435="EO",IF($C$1="预估功能点",'模板使用说明&amp;基础参数'!$E$18,'模板使用说明&amp;基础参数'!$E$25),IF(I7435="EQ",IF($C$1="预估功能点",'模板使用说明&amp;基础参数'!$E$19,'模板使用说明&amp;基础参数'!$E$26),"")))))</f>
        <v/>
      </c>
      <c r="K7435" s="81"/>
      <c r="L7435" s="81"/>
      <c r="M7435" s="82" t="str">
        <f>IF(J7435="","",IF(K7435="高",IF(L7435="删除",J7435*'模板使用说明&amp;基础参数'!$E$5*'模板使用说明&amp;基础参数'!$E$12,IF(L7435="修改",J7435*'模板使用说明&amp;基础参数'!$E$5*'模板使用说明&amp;基础参数'!$E$11,J7435*'模板使用说明&amp;基础参数'!$E$5*'模板使用说明&amp;基础参数'!$E$10)),IF(K7435="中",IF(L7435="删除",J7435*'模板使用说明&amp;基础参数'!$E$6*'模板使用说明&amp;基础参数'!$E$12,IF(L7435="修改",J7435*'模板使用说明&amp;基础参数'!$E$6*'模板使用说明&amp;基础参数'!$E$11,J7435*'模板使用说明&amp;基础参数'!$E$6*'模板使用说明&amp;基础参数'!$E$10)),IF(L7435="删除",J7435*'模板使用说明&amp;基础参数'!$E$7*'模板使用说明&amp;基础参数'!$E$12,IF(L7435="修改",J7435*'模板使用说明&amp;基础参数'!$E$7*'模板使用说明&amp;基础参数'!$E$11,J7435*'模板使用说明&amp;基础参数'!$E$7*'模板使用说明&amp;基础参数'!$E$10)))))</f>
        <v/>
      </c>
      <c r="N7435" s="10"/>
    </row>
    <row r="7436" ht="14.4" customHeight="1" spans="1:14">
      <c r="A7436" s="68">
        <f t="shared" si="117"/>
        <v>7431</v>
      </c>
      <c r="B7436" s="69"/>
      <c r="C7436" s="69"/>
      <c r="D7436" s="69"/>
      <c r="E7436" s="69"/>
      <c r="F7436" s="69"/>
      <c r="G7436" s="69"/>
      <c r="H7436" s="70"/>
      <c r="I7436" s="68"/>
      <c r="J7436" s="8" t="str">
        <f>IF(I7436="ILF",IF($C$1="预估功能点",'模板使用说明&amp;基础参数'!$E$15,'模板使用说明&amp;基础参数'!$E$22),IF(I7436="EIF",IF($C$1="预估功能点",'模板使用说明&amp;基础参数'!$E$16,'模板使用说明&amp;基础参数'!$E$23),IF(I7436="EI",IF($C$1="预估功能点",'模板使用说明&amp;基础参数'!$E$17,'模板使用说明&amp;基础参数'!$E$24),IF(I7436="EO",IF($C$1="预估功能点",'模板使用说明&amp;基础参数'!$E$18,'模板使用说明&amp;基础参数'!$E$25),IF(I7436="EQ",IF($C$1="预估功能点",'模板使用说明&amp;基础参数'!$E$19,'模板使用说明&amp;基础参数'!$E$26),"")))))</f>
        <v/>
      </c>
      <c r="K7436" s="81"/>
      <c r="L7436" s="81"/>
      <c r="M7436" s="82" t="str">
        <f>IF(J7436="","",IF(K7436="高",IF(L7436="删除",J7436*'模板使用说明&amp;基础参数'!$E$5*'模板使用说明&amp;基础参数'!$E$12,IF(L7436="修改",J7436*'模板使用说明&amp;基础参数'!$E$5*'模板使用说明&amp;基础参数'!$E$11,J7436*'模板使用说明&amp;基础参数'!$E$5*'模板使用说明&amp;基础参数'!$E$10)),IF(K7436="中",IF(L7436="删除",J7436*'模板使用说明&amp;基础参数'!$E$6*'模板使用说明&amp;基础参数'!$E$12,IF(L7436="修改",J7436*'模板使用说明&amp;基础参数'!$E$6*'模板使用说明&amp;基础参数'!$E$11,J7436*'模板使用说明&amp;基础参数'!$E$6*'模板使用说明&amp;基础参数'!$E$10)),IF(L7436="删除",J7436*'模板使用说明&amp;基础参数'!$E$7*'模板使用说明&amp;基础参数'!$E$12,IF(L7436="修改",J7436*'模板使用说明&amp;基础参数'!$E$7*'模板使用说明&amp;基础参数'!$E$11,J7436*'模板使用说明&amp;基础参数'!$E$7*'模板使用说明&amp;基础参数'!$E$10)))))</f>
        <v/>
      </c>
      <c r="N7436" s="10"/>
    </row>
    <row r="7437" ht="14.4" customHeight="1" spans="1:14">
      <c r="A7437" s="68">
        <f t="shared" si="117"/>
        <v>7432</v>
      </c>
      <c r="B7437" s="69"/>
      <c r="C7437" s="69"/>
      <c r="D7437" s="69"/>
      <c r="E7437" s="69"/>
      <c r="F7437" s="69"/>
      <c r="G7437" s="69"/>
      <c r="H7437" s="70"/>
      <c r="I7437" s="68"/>
      <c r="J7437" s="8" t="str">
        <f>IF(I7437="ILF",IF($C$1="预估功能点",'模板使用说明&amp;基础参数'!$E$15,'模板使用说明&amp;基础参数'!$E$22),IF(I7437="EIF",IF($C$1="预估功能点",'模板使用说明&amp;基础参数'!$E$16,'模板使用说明&amp;基础参数'!$E$23),IF(I7437="EI",IF($C$1="预估功能点",'模板使用说明&amp;基础参数'!$E$17,'模板使用说明&amp;基础参数'!$E$24),IF(I7437="EO",IF($C$1="预估功能点",'模板使用说明&amp;基础参数'!$E$18,'模板使用说明&amp;基础参数'!$E$25),IF(I7437="EQ",IF($C$1="预估功能点",'模板使用说明&amp;基础参数'!$E$19,'模板使用说明&amp;基础参数'!$E$26),"")))))</f>
        <v/>
      </c>
      <c r="K7437" s="81"/>
      <c r="L7437" s="81"/>
      <c r="M7437" s="82" t="str">
        <f>IF(J7437="","",IF(K7437="高",IF(L7437="删除",J7437*'模板使用说明&amp;基础参数'!$E$5*'模板使用说明&amp;基础参数'!$E$12,IF(L7437="修改",J7437*'模板使用说明&amp;基础参数'!$E$5*'模板使用说明&amp;基础参数'!$E$11,J7437*'模板使用说明&amp;基础参数'!$E$5*'模板使用说明&amp;基础参数'!$E$10)),IF(K7437="中",IF(L7437="删除",J7437*'模板使用说明&amp;基础参数'!$E$6*'模板使用说明&amp;基础参数'!$E$12,IF(L7437="修改",J7437*'模板使用说明&amp;基础参数'!$E$6*'模板使用说明&amp;基础参数'!$E$11,J7437*'模板使用说明&amp;基础参数'!$E$6*'模板使用说明&amp;基础参数'!$E$10)),IF(L7437="删除",J7437*'模板使用说明&amp;基础参数'!$E$7*'模板使用说明&amp;基础参数'!$E$12,IF(L7437="修改",J7437*'模板使用说明&amp;基础参数'!$E$7*'模板使用说明&amp;基础参数'!$E$11,J7437*'模板使用说明&amp;基础参数'!$E$7*'模板使用说明&amp;基础参数'!$E$10)))))</f>
        <v/>
      </c>
      <c r="N7437" s="10"/>
    </row>
    <row r="7438" ht="14.4" customHeight="1" spans="1:14">
      <c r="A7438" s="68">
        <f t="shared" si="117"/>
        <v>7433</v>
      </c>
      <c r="B7438" s="69"/>
      <c r="C7438" s="69"/>
      <c r="D7438" s="69"/>
      <c r="E7438" s="69"/>
      <c r="F7438" s="69"/>
      <c r="G7438" s="69"/>
      <c r="H7438" s="70"/>
      <c r="I7438" s="68"/>
      <c r="J7438" s="8" t="str">
        <f>IF(I7438="ILF",IF($C$1="预估功能点",'模板使用说明&amp;基础参数'!$E$15,'模板使用说明&amp;基础参数'!$E$22),IF(I7438="EIF",IF($C$1="预估功能点",'模板使用说明&amp;基础参数'!$E$16,'模板使用说明&amp;基础参数'!$E$23),IF(I7438="EI",IF($C$1="预估功能点",'模板使用说明&amp;基础参数'!$E$17,'模板使用说明&amp;基础参数'!$E$24),IF(I7438="EO",IF($C$1="预估功能点",'模板使用说明&amp;基础参数'!$E$18,'模板使用说明&amp;基础参数'!$E$25),IF(I7438="EQ",IF($C$1="预估功能点",'模板使用说明&amp;基础参数'!$E$19,'模板使用说明&amp;基础参数'!$E$26),"")))))</f>
        <v/>
      </c>
      <c r="K7438" s="81"/>
      <c r="L7438" s="81"/>
      <c r="M7438" s="82" t="str">
        <f>IF(J7438="","",IF(K7438="高",IF(L7438="删除",J7438*'模板使用说明&amp;基础参数'!$E$5*'模板使用说明&amp;基础参数'!$E$12,IF(L7438="修改",J7438*'模板使用说明&amp;基础参数'!$E$5*'模板使用说明&amp;基础参数'!$E$11,J7438*'模板使用说明&amp;基础参数'!$E$5*'模板使用说明&amp;基础参数'!$E$10)),IF(K7438="中",IF(L7438="删除",J7438*'模板使用说明&amp;基础参数'!$E$6*'模板使用说明&amp;基础参数'!$E$12,IF(L7438="修改",J7438*'模板使用说明&amp;基础参数'!$E$6*'模板使用说明&amp;基础参数'!$E$11,J7438*'模板使用说明&amp;基础参数'!$E$6*'模板使用说明&amp;基础参数'!$E$10)),IF(L7438="删除",J7438*'模板使用说明&amp;基础参数'!$E$7*'模板使用说明&amp;基础参数'!$E$12,IF(L7438="修改",J7438*'模板使用说明&amp;基础参数'!$E$7*'模板使用说明&amp;基础参数'!$E$11,J7438*'模板使用说明&amp;基础参数'!$E$7*'模板使用说明&amp;基础参数'!$E$10)))))</f>
        <v/>
      </c>
      <c r="N7438" s="10"/>
    </row>
    <row r="7439" ht="14.4" customHeight="1" spans="1:14">
      <c r="A7439" s="68">
        <f t="shared" si="117"/>
        <v>7434</v>
      </c>
      <c r="B7439" s="69"/>
      <c r="C7439" s="69"/>
      <c r="D7439" s="69"/>
      <c r="E7439" s="69"/>
      <c r="F7439" s="69"/>
      <c r="G7439" s="69"/>
      <c r="H7439" s="70"/>
      <c r="I7439" s="68"/>
      <c r="J7439" s="8" t="str">
        <f>IF(I7439="ILF",IF($C$1="预估功能点",'模板使用说明&amp;基础参数'!$E$15,'模板使用说明&amp;基础参数'!$E$22),IF(I7439="EIF",IF($C$1="预估功能点",'模板使用说明&amp;基础参数'!$E$16,'模板使用说明&amp;基础参数'!$E$23),IF(I7439="EI",IF($C$1="预估功能点",'模板使用说明&amp;基础参数'!$E$17,'模板使用说明&amp;基础参数'!$E$24),IF(I7439="EO",IF($C$1="预估功能点",'模板使用说明&amp;基础参数'!$E$18,'模板使用说明&amp;基础参数'!$E$25),IF(I7439="EQ",IF($C$1="预估功能点",'模板使用说明&amp;基础参数'!$E$19,'模板使用说明&amp;基础参数'!$E$26),"")))))</f>
        <v/>
      </c>
      <c r="K7439" s="81"/>
      <c r="L7439" s="81"/>
      <c r="M7439" s="82" t="str">
        <f>IF(J7439="","",IF(K7439="高",IF(L7439="删除",J7439*'模板使用说明&amp;基础参数'!$E$5*'模板使用说明&amp;基础参数'!$E$12,IF(L7439="修改",J7439*'模板使用说明&amp;基础参数'!$E$5*'模板使用说明&amp;基础参数'!$E$11,J7439*'模板使用说明&amp;基础参数'!$E$5*'模板使用说明&amp;基础参数'!$E$10)),IF(K7439="中",IF(L7439="删除",J7439*'模板使用说明&amp;基础参数'!$E$6*'模板使用说明&amp;基础参数'!$E$12,IF(L7439="修改",J7439*'模板使用说明&amp;基础参数'!$E$6*'模板使用说明&amp;基础参数'!$E$11,J7439*'模板使用说明&amp;基础参数'!$E$6*'模板使用说明&amp;基础参数'!$E$10)),IF(L7439="删除",J7439*'模板使用说明&amp;基础参数'!$E$7*'模板使用说明&amp;基础参数'!$E$12,IF(L7439="修改",J7439*'模板使用说明&amp;基础参数'!$E$7*'模板使用说明&amp;基础参数'!$E$11,J7439*'模板使用说明&amp;基础参数'!$E$7*'模板使用说明&amp;基础参数'!$E$10)))))</f>
        <v/>
      </c>
      <c r="N7439" s="10"/>
    </row>
    <row r="7440" ht="14.4" customHeight="1" spans="1:14">
      <c r="A7440" s="68">
        <f t="shared" si="117"/>
        <v>7435</v>
      </c>
      <c r="B7440" s="69"/>
      <c r="C7440" s="69"/>
      <c r="D7440" s="69"/>
      <c r="E7440" s="69"/>
      <c r="F7440" s="69"/>
      <c r="G7440" s="69"/>
      <c r="H7440" s="70"/>
      <c r="I7440" s="68"/>
      <c r="J7440" s="8" t="str">
        <f>IF(I7440="ILF",IF($C$1="预估功能点",'模板使用说明&amp;基础参数'!$E$15,'模板使用说明&amp;基础参数'!$E$22),IF(I7440="EIF",IF($C$1="预估功能点",'模板使用说明&amp;基础参数'!$E$16,'模板使用说明&amp;基础参数'!$E$23),IF(I7440="EI",IF($C$1="预估功能点",'模板使用说明&amp;基础参数'!$E$17,'模板使用说明&amp;基础参数'!$E$24),IF(I7440="EO",IF($C$1="预估功能点",'模板使用说明&amp;基础参数'!$E$18,'模板使用说明&amp;基础参数'!$E$25),IF(I7440="EQ",IF($C$1="预估功能点",'模板使用说明&amp;基础参数'!$E$19,'模板使用说明&amp;基础参数'!$E$26),"")))))</f>
        <v/>
      </c>
      <c r="K7440" s="81"/>
      <c r="L7440" s="81"/>
      <c r="M7440" s="82" t="str">
        <f>IF(J7440="","",IF(K7440="高",IF(L7440="删除",J7440*'模板使用说明&amp;基础参数'!$E$5*'模板使用说明&amp;基础参数'!$E$12,IF(L7440="修改",J7440*'模板使用说明&amp;基础参数'!$E$5*'模板使用说明&amp;基础参数'!$E$11,J7440*'模板使用说明&amp;基础参数'!$E$5*'模板使用说明&amp;基础参数'!$E$10)),IF(K7440="中",IF(L7440="删除",J7440*'模板使用说明&amp;基础参数'!$E$6*'模板使用说明&amp;基础参数'!$E$12,IF(L7440="修改",J7440*'模板使用说明&amp;基础参数'!$E$6*'模板使用说明&amp;基础参数'!$E$11,J7440*'模板使用说明&amp;基础参数'!$E$6*'模板使用说明&amp;基础参数'!$E$10)),IF(L7440="删除",J7440*'模板使用说明&amp;基础参数'!$E$7*'模板使用说明&amp;基础参数'!$E$12,IF(L7440="修改",J7440*'模板使用说明&amp;基础参数'!$E$7*'模板使用说明&amp;基础参数'!$E$11,J7440*'模板使用说明&amp;基础参数'!$E$7*'模板使用说明&amp;基础参数'!$E$10)))))</f>
        <v/>
      </c>
      <c r="N7440" s="10"/>
    </row>
    <row r="7441" ht="14.4" customHeight="1" spans="1:14">
      <c r="A7441" s="68">
        <f t="shared" si="117"/>
        <v>7436</v>
      </c>
      <c r="B7441" s="69"/>
      <c r="C7441" s="69"/>
      <c r="D7441" s="69"/>
      <c r="E7441" s="69"/>
      <c r="F7441" s="69"/>
      <c r="G7441" s="69"/>
      <c r="H7441" s="70"/>
      <c r="I7441" s="68"/>
      <c r="J7441" s="8" t="str">
        <f>IF(I7441="ILF",IF($C$1="预估功能点",'模板使用说明&amp;基础参数'!$E$15,'模板使用说明&amp;基础参数'!$E$22),IF(I7441="EIF",IF($C$1="预估功能点",'模板使用说明&amp;基础参数'!$E$16,'模板使用说明&amp;基础参数'!$E$23),IF(I7441="EI",IF($C$1="预估功能点",'模板使用说明&amp;基础参数'!$E$17,'模板使用说明&amp;基础参数'!$E$24),IF(I7441="EO",IF($C$1="预估功能点",'模板使用说明&amp;基础参数'!$E$18,'模板使用说明&amp;基础参数'!$E$25),IF(I7441="EQ",IF($C$1="预估功能点",'模板使用说明&amp;基础参数'!$E$19,'模板使用说明&amp;基础参数'!$E$26),"")))))</f>
        <v/>
      </c>
      <c r="K7441" s="81"/>
      <c r="L7441" s="81"/>
      <c r="M7441" s="82" t="str">
        <f>IF(J7441="","",IF(K7441="高",IF(L7441="删除",J7441*'模板使用说明&amp;基础参数'!$E$5*'模板使用说明&amp;基础参数'!$E$12,IF(L7441="修改",J7441*'模板使用说明&amp;基础参数'!$E$5*'模板使用说明&amp;基础参数'!$E$11,J7441*'模板使用说明&amp;基础参数'!$E$5*'模板使用说明&amp;基础参数'!$E$10)),IF(K7441="中",IF(L7441="删除",J7441*'模板使用说明&amp;基础参数'!$E$6*'模板使用说明&amp;基础参数'!$E$12,IF(L7441="修改",J7441*'模板使用说明&amp;基础参数'!$E$6*'模板使用说明&amp;基础参数'!$E$11,J7441*'模板使用说明&amp;基础参数'!$E$6*'模板使用说明&amp;基础参数'!$E$10)),IF(L7441="删除",J7441*'模板使用说明&amp;基础参数'!$E$7*'模板使用说明&amp;基础参数'!$E$12,IF(L7441="修改",J7441*'模板使用说明&amp;基础参数'!$E$7*'模板使用说明&amp;基础参数'!$E$11,J7441*'模板使用说明&amp;基础参数'!$E$7*'模板使用说明&amp;基础参数'!$E$10)))))</f>
        <v/>
      </c>
      <c r="N7441" s="10"/>
    </row>
    <row r="7442" ht="14.4" customHeight="1" spans="1:14">
      <c r="A7442" s="68">
        <f t="shared" si="117"/>
        <v>7437</v>
      </c>
      <c r="B7442" s="69"/>
      <c r="C7442" s="69"/>
      <c r="D7442" s="69"/>
      <c r="E7442" s="69"/>
      <c r="F7442" s="69"/>
      <c r="G7442" s="69"/>
      <c r="H7442" s="70"/>
      <c r="I7442" s="68"/>
      <c r="J7442" s="8" t="str">
        <f>IF(I7442="ILF",IF($C$1="预估功能点",'模板使用说明&amp;基础参数'!$E$15,'模板使用说明&amp;基础参数'!$E$22),IF(I7442="EIF",IF($C$1="预估功能点",'模板使用说明&amp;基础参数'!$E$16,'模板使用说明&amp;基础参数'!$E$23),IF(I7442="EI",IF($C$1="预估功能点",'模板使用说明&amp;基础参数'!$E$17,'模板使用说明&amp;基础参数'!$E$24),IF(I7442="EO",IF($C$1="预估功能点",'模板使用说明&amp;基础参数'!$E$18,'模板使用说明&amp;基础参数'!$E$25),IF(I7442="EQ",IF($C$1="预估功能点",'模板使用说明&amp;基础参数'!$E$19,'模板使用说明&amp;基础参数'!$E$26),"")))))</f>
        <v/>
      </c>
      <c r="K7442" s="81"/>
      <c r="L7442" s="81"/>
      <c r="M7442" s="82" t="str">
        <f>IF(J7442="","",IF(K7442="高",IF(L7442="删除",J7442*'模板使用说明&amp;基础参数'!$E$5*'模板使用说明&amp;基础参数'!$E$12,IF(L7442="修改",J7442*'模板使用说明&amp;基础参数'!$E$5*'模板使用说明&amp;基础参数'!$E$11,J7442*'模板使用说明&amp;基础参数'!$E$5*'模板使用说明&amp;基础参数'!$E$10)),IF(K7442="中",IF(L7442="删除",J7442*'模板使用说明&amp;基础参数'!$E$6*'模板使用说明&amp;基础参数'!$E$12,IF(L7442="修改",J7442*'模板使用说明&amp;基础参数'!$E$6*'模板使用说明&amp;基础参数'!$E$11,J7442*'模板使用说明&amp;基础参数'!$E$6*'模板使用说明&amp;基础参数'!$E$10)),IF(L7442="删除",J7442*'模板使用说明&amp;基础参数'!$E$7*'模板使用说明&amp;基础参数'!$E$12,IF(L7442="修改",J7442*'模板使用说明&amp;基础参数'!$E$7*'模板使用说明&amp;基础参数'!$E$11,J7442*'模板使用说明&amp;基础参数'!$E$7*'模板使用说明&amp;基础参数'!$E$10)))))</f>
        <v/>
      </c>
      <c r="N7442" s="10"/>
    </row>
    <row r="7443" ht="14.4" customHeight="1" spans="1:14">
      <c r="A7443" s="68">
        <f t="shared" si="117"/>
        <v>7438</v>
      </c>
      <c r="B7443" s="69"/>
      <c r="C7443" s="69"/>
      <c r="D7443" s="69"/>
      <c r="E7443" s="69"/>
      <c r="F7443" s="69"/>
      <c r="G7443" s="69"/>
      <c r="H7443" s="70"/>
      <c r="I7443" s="68"/>
      <c r="J7443" s="8" t="str">
        <f>IF(I7443="ILF",IF($C$1="预估功能点",'模板使用说明&amp;基础参数'!$E$15,'模板使用说明&amp;基础参数'!$E$22),IF(I7443="EIF",IF($C$1="预估功能点",'模板使用说明&amp;基础参数'!$E$16,'模板使用说明&amp;基础参数'!$E$23),IF(I7443="EI",IF($C$1="预估功能点",'模板使用说明&amp;基础参数'!$E$17,'模板使用说明&amp;基础参数'!$E$24),IF(I7443="EO",IF($C$1="预估功能点",'模板使用说明&amp;基础参数'!$E$18,'模板使用说明&amp;基础参数'!$E$25),IF(I7443="EQ",IF($C$1="预估功能点",'模板使用说明&amp;基础参数'!$E$19,'模板使用说明&amp;基础参数'!$E$26),"")))))</f>
        <v/>
      </c>
      <c r="K7443" s="81"/>
      <c r="L7443" s="81"/>
      <c r="M7443" s="82" t="str">
        <f>IF(J7443="","",IF(K7443="高",IF(L7443="删除",J7443*'模板使用说明&amp;基础参数'!$E$5*'模板使用说明&amp;基础参数'!$E$12,IF(L7443="修改",J7443*'模板使用说明&amp;基础参数'!$E$5*'模板使用说明&amp;基础参数'!$E$11,J7443*'模板使用说明&amp;基础参数'!$E$5*'模板使用说明&amp;基础参数'!$E$10)),IF(K7443="中",IF(L7443="删除",J7443*'模板使用说明&amp;基础参数'!$E$6*'模板使用说明&amp;基础参数'!$E$12,IF(L7443="修改",J7443*'模板使用说明&amp;基础参数'!$E$6*'模板使用说明&amp;基础参数'!$E$11,J7443*'模板使用说明&amp;基础参数'!$E$6*'模板使用说明&amp;基础参数'!$E$10)),IF(L7443="删除",J7443*'模板使用说明&amp;基础参数'!$E$7*'模板使用说明&amp;基础参数'!$E$12,IF(L7443="修改",J7443*'模板使用说明&amp;基础参数'!$E$7*'模板使用说明&amp;基础参数'!$E$11,J7443*'模板使用说明&amp;基础参数'!$E$7*'模板使用说明&amp;基础参数'!$E$10)))))</f>
        <v/>
      </c>
      <c r="N7443" s="10"/>
    </row>
    <row r="7444" ht="14.4" customHeight="1" spans="1:14">
      <c r="A7444" s="68">
        <f t="shared" si="117"/>
        <v>7439</v>
      </c>
      <c r="B7444" s="69"/>
      <c r="C7444" s="69"/>
      <c r="D7444" s="69"/>
      <c r="E7444" s="69"/>
      <c r="F7444" s="69"/>
      <c r="G7444" s="69"/>
      <c r="H7444" s="70"/>
      <c r="I7444" s="68"/>
      <c r="J7444" s="8" t="str">
        <f>IF(I7444="ILF",IF($C$1="预估功能点",'模板使用说明&amp;基础参数'!$E$15,'模板使用说明&amp;基础参数'!$E$22),IF(I7444="EIF",IF($C$1="预估功能点",'模板使用说明&amp;基础参数'!$E$16,'模板使用说明&amp;基础参数'!$E$23),IF(I7444="EI",IF($C$1="预估功能点",'模板使用说明&amp;基础参数'!$E$17,'模板使用说明&amp;基础参数'!$E$24),IF(I7444="EO",IF($C$1="预估功能点",'模板使用说明&amp;基础参数'!$E$18,'模板使用说明&amp;基础参数'!$E$25),IF(I7444="EQ",IF($C$1="预估功能点",'模板使用说明&amp;基础参数'!$E$19,'模板使用说明&amp;基础参数'!$E$26),"")))))</f>
        <v/>
      </c>
      <c r="K7444" s="81"/>
      <c r="L7444" s="81"/>
      <c r="M7444" s="82" t="str">
        <f>IF(J7444="","",IF(K7444="高",IF(L7444="删除",J7444*'模板使用说明&amp;基础参数'!$E$5*'模板使用说明&amp;基础参数'!$E$12,IF(L7444="修改",J7444*'模板使用说明&amp;基础参数'!$E$5*'模板使用说明&amp;基础参数'!$E$11,J7444*'模板使用说明&amp;基础参数'!$E$5*'模板使用说明&amp;基础参数'!$E$10)),IF(K7444="中",IF(L7444="删除",J7444*'模板使用说明&amp;基础参数'!$E$6*'模板使用说明&amp;基础参数'!$E$12,IF(L7444="修改",J7444*'模板使用说明&amp;基础参数'!$E$6*'模板使用说明&amp;基础参数'!$E$11,J7444*'模板使用说明&amp;基础参数'!$E$6*'模板使用说明&amp;基础参数'!$E$10)),IF(L7444="删除",J7444*'模板使用说明&amp;基础参数'!$E$7*'模板使用说明&amp;基础参数'!$E$12,IF(L7444="修改",J7444*'模板使用说明&amp;基础参数'!$E$7*'模板使用说明&amp;基础参数'!$E$11,J7444*'模板使用说明&amp;基础参数'!$E$7*'模板使用说明&amp;基础参数'!$E$10)))))</f>
        <v/>
      </c>
      <c r="N7444" s="10"/>
    </row>
    <row r="7445" ht="14.4" customHeight="1" spans="1:14">
      <c r="A7445" s="68">
        <f t="shared" si="117"/>
        <v>7440</v>
      </c>
      <c r="B7445" s="69"/>
      <c r="C7445" s="69"/>
      <c r="D7445" s="69"/>
      <c r="E7445" s="69"/>
      <c r="F7445" s="69"/>
      <c r="G7445" s="69"/>
      <c r="H7445" s="70"/>
      <c r="I7445" s="68"/>
      <c r="J7445" s="8" t="str">
        <f>IF(I7445="ILF",IF($C$1="预估功能点",'模板使用说明&amp;基础参数'!$E$15,'模板使用说明&amp;基础参数'!$E$22),IF(I7445="EIF",IF($C$1="预估功能点",'模板使用说明&amp;基础参数'!$E$16,'模板使用说明&amp;基础参数'!$E$23),IF(I7445="EI",IF($C$1="预估功能点",'模板使用说明&amp;基础参数'!$E$17,'模板使用说明&amp;基础参数'!$E$24),IF(I7445="EO",IF($C$1="预估功能点",'模板使用说明&amp;基础参数'!$E$18,'模板使用说明&amp;基础参数'!$E$25),IF(I7445="EQ",IF($C$1="预估功能点",'模板使用说明&amp;基础参数'!$E$19,'模板使用说明&amp;基础参数'!$E$26),"")))))</f>
        <v/>
      </c>
      <c r="K7445" s="81"/>
      <c r="L7445" s="81"/>
      <c r="M7445" s="82" t="str">
        <f>IF(J7445="","",IF(K7445="高",IF(L7445="删除",J7445*'模板使用说明&amp;基础参数'!$E$5*'模板使用说明&amp;基础参数'!$E$12,IF(L7445="修改",J7445*'模板使用说明&amp;基础参数'!$E$5*'模板使用说明&amp;基础参数'!$E$11,J7445*'模板使用说明&amp;基础参数'!$E$5*'模板使用说明&amp;基础参数'!$E$10)),IF(K7445="中",IF(L7445="删除",J7445*'模板使用说明&amp;基础参数'!$E$6*'模板使用说明&amp;基础参数'!$E$12,IF(L7445="修改",J7445*'模板使用说明&amp;基础参数'!$E$6*'模板使用说明&amp;基础参数'!$E$11,J7445*'模板使用说明&amp;基础参数'!$E$6*'模板使用说明&amp;基础参数'!$E$10)),IF(L7445="删除",J7445*'模板使用说明&amp;基础参数'!$E$7*'模板使用说明&amp;基础参数'!$E$12,IF(L7445="修改",J7445*'模板使用说明&amp;基础参数'!$E$7*'模板使用说明&amp;基础参数'!$E$11,J7445*'模板使用说明&amp;基础参数'!$E$7*'模板使用说明&amp;基础参数'!$E$10)))))</f>
        <v/>
      </c>
      <c r="N7445" s="83"/>
    </row>
    <row r="7446" ht="14.4" customHeight="1" spans="1:14">
      <c r="A7446" s="68">
        <f t="shared" si="117"/>
        <v>7441</v>
      </c>
      <c r="B7446" s="69"/>
      <c r="C7446" s="69"/>
      <c r="D7446" s="69"/>
      <c r="E7446" s="69"/>
      <c r="F7446" s="69"/>
      <c r="G7446" s="69"/>
      <c r="H7446" s="70"/>
      <c r="I7446" s="68"/>
      <c r="J7446" s="8" t="str">
        <f>IF(I7446="ILF",IF($C$1="预估功能点",'模板使用说明&amp;基础参数'!$E$15,'模板使用说明&amp;基础参数'!$E$22),IF(I7446="EIF",IF($C$1="预估功能点",'模板使用说明&amp;基础参数'!$E$16,'模板使用说明&amp;基础参数'!$E$23),IF(I7446="EI",IF($C$1="预估功能点",'模板使用说明&amp;基础参数'!$E$17,'模板使用说明&amp;基础参数'!$E$24),IF(I7446="EO",IF($C$1="预估功能点",'模板使用说明&amp;基础参数'!$E$18,'模板使用说明&amp;基础参数'!$E$25),IF(I7446="EQ",IF($C$1="预估功能点",'模板使用说明&amp;基础参数'!$E$19,'模板使用说明&amp;基础参数'!$E$26),"")))))</f>
        <v/>
      </c>
      <c r="K7446" s="81"/>
      <c r="L7446" s="81"/>
      <c r="M7446" s="82" t="str">
        <f>IF(J7446="","",IF(K7446="高",IF(L7446="删除",J7446*'模板使用说明&amp;基础参数'!$E$5*'模板使用说明&amp;基础参数'!$E$12,IF(L7446="修改",J7446*'模板使用说明&amp;基础参数'!$E$5*'模板使用说明&amp;基础参数'!$E$11,J7446*'模板使用说明&amp;基础参数'!$E$5*'模板使用说明&amp;基础参数'!$E$10)),IF(K7446="中",IF(L7446="删除",J7446*'模板使用说明&amp;基础参数'!$E$6*'模板使用说明&amp;基础参数'!$E$12,IF(L7446="修改",J7446*'模板使用说明&amp;基础参数'!$E$6*'模板使用说明&amp;基础参数'!$E$11,J7446*'模板使用说明&amp;基础参数'!$E$6*'模板使用说明&amp;基础参数'!$E$10)),IF(L7446="删除",J7446*'模板使用说明&amp;基础参数'!$E$7*'模板使用说明&amp;基础参数'!$E$12,IF(L7446="修改",J7446*'模板使用说明&amp;基础参数'!$E$7*'模板使用说明&amp;基础参数'!$E$11,J7446*'模板使用说明&amp;基础参数'!$E$7*'模板使用说明&amp;基础参数'!$E$10)))))</f>
        <v/>
      </c>
      <c r="N7446" s="10"/>
    </row>
    <row r="7447" ht="14.4" customHeight="1" spans="1:14">
      <c r="A7447" s="68">
        <f t="shared" si="117"/>
        <v>7442</v>
      </c>
      <c r="B7447" s="69"/>
      <c r="C7447" s="69"/>
      <c r="D7447" s="69"/>
      <c r="E7447" s="69"/>
      <c r="F7447" s="69"/>
      <c r="G7447" s="69"/>
      <c r="H7447" s="70"/>
      <c r="I7447" s="68"/>
      <c r="J7447" s="8" t="str">
        <f>IF(I7447="ILF",IF($C$1="预估功能点",'模板使用说明&amp;基础参数'!$E$15,'模板使用说明&amp;基础参数'!$E$22),IF(I7447="EIF",IF($C$1="预估功能点",'模板使用说明&amp;基础参数'!$E$16,'模板使用说明&amp;基础参数'!$E$23),IF(I7447="EI",IF($C$1="预估功能点",'模板使用说明&amp;基础参数'!$E$17,'模板使用说明&amp;基础参数'!$E$24),IF(I7447="EO",IF($C$1="预估功能点",'模板使用说明&amp;基础参数'!$E$18,'模板使用说明&amp;基础参数'!$E$25),IF(I7447="EQ",IF($C$1="预估功能点",'模板使用说明&amp;基础参数'!$E$19,'模板使用说明&amp;基础参数'!$E$26),"")))))</f>
        <v/>
      </c>
      <c r="K7447" s="81"/>
      <c r="L7447" s="81"/>
      <c r="M7447" s="82" t="str">
        <f>IF(J7447="","",IF(K7447="高",IF(L7447="删除",J7447*'模板使用说明&amp;基础参数'!$E$5*'模板使用说明&amp;基础参数'!$E$12,IF(L7447="修改",J7447*'模板使用说明&amp;基础参数'!$E$5*'模板使用说明&amp;基础参数'!$E$11,J7447*'模板使用说明&amp;基础参数'!$E$5*'模板使用说明&amp;基础参数'!$E$10)),IF(K7447="中",IF(L7447="删除",J7447*'模板使用说明&amp;基础参数'!$E$6*'模板使用说明&amp;基础参数'!$E$12,IF(L7447="修改",J7447*'模板使用说明&amp;基础参数'!$E$6*'模板使用说明&amp;基础参数'!$E$11,J7447*'模板使用说明&amp;基础参数'!$E$6*'模板使用说明&amp;基础参数'!$E$10)),IF(L7447="删除",J7447*'模板使用说明&amp;基础参数'!$E$7*'模板使用说明&amp;基础参数'!$E$12,IF(L7447="修改",J7447*'模板使用说明&amp;基础参数'!$E$7*'模板使用说明&amp;基础参数'!$E$11,J7447*'模板使用说明&amp;基础参数'!$E$7*'模板使用说明&amp;基础参数'!$E$10)))))</f>
        <v/>
      </c>
      <c r="N7447" s="10"/>
    </row>
    <row r="7448" ht="14.4" customHeight="1" spans="1:14">
      <c r="A7448" s="68">
        <f t="shared" si="117"/>
        <v>7443</v>
      </c>
      <c r="B7448" s="69"/>
      <c r="C7448" s="69"/>
      <c r="D7448" s="69"/>
      <c r="E7448" s="69"/>
      <c r="F7448" s="69"/>
      <c r="G7448" s="69"/>
      <c r="H7448" s="70"/>
      <c r="I7448" s="68"/>
      <c r="J7448" s="8" t="str">
        <f>IF(I7448="ILF",IF($C$1="预估功能点",'模板使用说明&amp;基础参数'!$E$15,'模板使用说明&amp;基础参数'!$E$22),IF(I7448="EIF",IF($C$1="预估功能点",'模板使用说明&amp;基础参数'!$E$16,'模板使用说明&amp;基础参数'!$E$23),IF(I7448="EI",IF($C$1="预估功能点",'模板使用说明&amp;基础参数'!$E$17,'模板使用说明&amp;基础参数'!$E$24),IF(I7448="EO",IF($C$1="预估功能点",'模板使用说明&amp;基础参数'!$E$18,'模板使用说明&amp;基础参数'!$E$25),IF(I7448="EQ",IF($C$1="预估功能点",'模板使用说明&amp;基础参数'!$E$19,'模板使用说明&amp;基础参数'!$E$26),"")))))</f>
        <v/>
      </c>
      <c r="K7448" s="81"/>
      <c r="L7448" s="81"/>
      <c r="M7448" s="82" t="str">
        <f>IF(J7448="","",IF(K7448="高",IF(L7448="删除",J7448*'模板使用说明&amp;基础参数'!$E$5*'模板使用说明&amp;基础参数'!$E$12,IF(L7448="修改",J7448*'模板使用说明&amp;基础参数'!$E$5*'模板使用说明&amp;基础参数'!$E$11,J7448*'模板使用说明&amp;基础参数'!$E$5*'模板使用说明&amp;基础参数'!$E$10)),IF(K7448="中",IF(L7448="删除",J7448*'模板使用说明&amp;基础参数'!$E$6*'模板使用说明&amp;基础参数'!$E$12,IF(L7448="修改",J7448*'模板使用说明&amp;基础参数'!$E$6*'模板使用说明&amp;基础参数'!$E$11,J7448*'模板使用说明&amp;基础参数'!$E$6*'模板使用说明&amp;基础参数'!$E$10)),IF(L7448="删除",J7448*'模板使用说明&amp;基础参数'!$E$7*'模板使用说明&amp;基础参数'!$E$12,IF(L7448="修改",J7448*'模板使用说明&amp;基础参数'!$E$7*'模板使用说明&amp;基础参数'!$E$11,J7448*'模板使用说明&amp;基础参数'!$E$7*'模板使用说明&amp;基础参数'!$E$10)))))</f>
        <v/>
      </c>
      <c r="N7448" s="10"/>
    </row>
    <row r="7449" ht="14.4" customHeight="1" spans="1:14">
      <c r="A7449" s="68">
        <f t="shared" si="117"/>
        <v>7444</v>
      </c>
      <c r="B7449" s="69"/>
      <c r="C7449" s="69"/>
      <c r="D7449" s="69"/>
      <c r="E7449" s="69"/>
      <c r="F7449" s="69"/>
      <c r="G7449" s="69"/>
      <c r="H7449" s="70"/>
      <c r="I7449" s="68"/>
      <c r="J7449" s="8" t="str">
        <f>IF(I7449="ILF",IF($C$1="预估功能点",'模板使用说明&amp;基础参数'!$E$15,'模板使用说明&amp;基础参数'!$E$22),IF(I7449="EIF",IF($C$1="预估功能点",'模板使用说明&amp;基础参数'!$E$16,'模板使用说明&amp;基础参数'!$E$23),IF(I7449="EI",IF($C$1="预估功能点",'模板使用说明&amp;基础参数'!$E$17,'模板使用说明&amp;基础参数'!$E$24),IF(I7449="EO",IF($C$1="预估功能点",'模板使用说明&amp;基础参数'!$E$18,'模板使用说明&amp;基础参数'!$E$25),IF(I7449="EQ",IF($C$1="预估功能点",'模板使用说明&amp;基础参数'!$E$19,'模板使用说明&amp;基础参数'!$E$26),"")))))</f>
        <v/>
      </c>
      <c r="K7449" s="81"/>
      <c r="L7449" s="81"/>
      <c r="M7449" s="82" t="str">
        <f>IF(J7449="","",IF(K7449="高",IF(L7449="删除",J7449*'模板使用说明&amp;基础参数'!$E$5*'模板使用说明&amp;基础参数'!$E$12,IF(L7449="修改",J7449*'模板使用说明&amp;基础参数'!$E$5*'模板使用说明&amp;基础参数'!$E$11,J7449*'模板使用说明&amp;基础参数'!$E$5*'模板使用说明&amp;基础参数'!$E$10)),IF(K7449="中",IF(L7449="删除",J7449*'模板使用说明&amp;基础参数'!$E$6*'模板使用说明&amp;基础参数'!$E$12,IF(L7449="修改",J7449*'模板使用说明&amp;基础参数'!$E$6*'模板使用说明&amp;基础参数'!$E$11,J7449*'模板使用说明&amp;基础参数'!$E$6*'模板使用说明&amp;基础参数'!$E$10)),IF(L7449="删除",J7449*'模板使用说明&amp;基础参数'!$E$7*'模板使用说明&amp;基础参数'!$E$12,IF(L7449="修改",J7449*'模板使用说明&amp;基础参数'!$E$7*'模板使用说明&amp;基础参数'!$E$11,J7449*'模板使用说明&amp;基础参数'!$E$7*'模板使用说明&amp;基础参数'!$E$10)))))</f>
        <v/>
      </c>
      <c r="N7449" s="10"/>
    </row>
    <row r="7450" ht="14.4" customHeight="1" spans="1:14">
      <c r="A7450" s="68">
        <f t="shared" si="117"/>
        <v>7445</v>
      </c>
      <c r="B7450" s="69"/>
      <c r="C7450" s="69"/>
      <c r="D7450" s="69"/>
      <c r="E7450" s="69"/>
      <c r="F7450" s="69"/>
      <c r="G7450" s="69"/>
      <c r="H7450" s="70"/>
      <c r="I7450" s="68"/>
      <c r="J7450" s="8" t="str">
        <f>IF(I7450="ILF",IF($C$1="预估功能点",'模板使用说明&amp;基础参数'!$E$15,'模板使用说明&amp;基础参数'!$E$22),IF(I7450="EIF",IF($C$1="预估功能点",'模板使用说明&amp;基础参数'!$E$16,'模板使用说明&amp;基础参数'!$E$23),IF(I7450="EI",IF($C$1="预估功能点",'模板使用说明&amp;基础参数'!$E$17,'模板使用说明&amp;基础参数'!$E$24),IF(I7450="EO",IF($C$1="预估功能点",'模板使用说明&amp;基础参数'!$E$18,'模板使用说明&amp;基础参数'!$E$25),IF(I7450="EQ",IF($C$1="预估功能点",'模板使用说明&amp;基础参数'!$E$19,'模板使用说明&amp;基础参数'!$E$26),"")))))</f>
        <v/>
      </c>
      <c r="K7450" s="81"/>
      <c r="L7450" s="81"/>
      <c r="M7450" s="82" t="str">
        <f>IF(J7450="","",IF(K7450="高",IF(L7450="删除",J7450*'模板使用说明&amp;基础参数'!$E$5*'模板使用说明&amp;基础参数'!$E$12,IF(L7450="修改",J7450*'模板使用说明&amp;基础参数'!$E$5*'模板使用说明&amp;基础参数'!$E$11,J7450*'模板使用说明&amp;基础参数'!$E$5*'模板使用说明&amp;基础参数'!$E$10)),IF(K7450="中",IF(L7450="删除",J7450*'模板使用说明&amp;基础参数'!$E$6*'模板使用说明&amp;基础参数'!$E$12,IF(L7450="修改",J7450*'模板使用说明&amp;基础参数'!$E$6*'模板使用说明&amp;基础参数'!$E$11,J7450*'模板使用说明&amp;基础参数'!$E$6*'模板使用说明&amp;基础参数'!$E$10)),IF(L7450="删除",J7450*'模板使用说明&amp;基础参数'!$E$7*'模板使用说明&amp;基础参数'!$E$12,IF(L7450="修改",J7450*'模板使用说明&amp;基础参数'!$E$7*'模板使用说明&amp;基础参数'!$E$11,J7450*'模板使用说明&amp;基础参数'!$E$7*'模板使用说明&amp;基础参数'!$E$10)))))</f>
        <v/>
      </c>
      <c r="N7450" s="10"/>
    </row>
    <row r="7451" ht="14.4" customHeight="1" spans="1:14">
      <c r="A7451" s="68">
        <f t="shared" si="117"/>
        <v>7446</v>
      </c>
      <c r="B7451" s="69"/>
      <c r="C7451" s="69"/>
      <c r="D7451" s="69"/>
      <c r="E7451" s="69"/>
      <c r="F7451" s="69"/>
      <c r="G7451" s="69"/>
      <c r="H7451" s="70"/>
      <c r="I7451" s="68"/>
      <c r="J7451" s="8" t="str">
        <f>IF(I7451="ILF",IF($C$1="预估功能点",'模板使用说明&amp;基础参数'!$E$15,'模板使用说明&amp;基础参数'!$E$22),IF(I7451="EIF",IF($C$1="预估功能点",'模板使用说明&amp;基础参数'!$E$16,'模板使用说明&amp;基础参数'!$E$23),IF(I7451="EI",IF($C$1="预估功能点",'模板使用说明&amp;基础参数'!$E$17,'模板使用说明&amp;基础参数'!$E$24),IF(I7451="EO",IF($C$1="预估功能点",'模板使用说明&amp;基础参数'!$E$18,'模板使用说明&amp;基础参数'!$E$25),IF(I7451="EQ",IF($C$1="预估功能点",'模板使用说明&amp;基础参数'!$E$19,'模板使用说明&amp;基础参数'!$E$26),"")))))</f>
        <v/>
      </c>
      <c r="K7451" s="81"/>
      <c r="L7451" s="81"/>
      <c r="M7451" s="82" t="str">
        <f>IF(J7451="","",IF(K7451="高",IF(L7451="删除",J7451*'模板使用说明&amp;基础参数'!$E$5*'模板使用说明&amp;基础参数'!$E$12,IF(L7451="修改",J7451*'模板使用说明&amp;基础参数'!$E$5*'模板使用说明&amp;基础参数'!$E$11,J7451*'模板使用说明&amp;基础参数'!$E$5*'模板使用说明&amp;基础参数'!$E$10)),IF(K7451="中",IF(L7451="删除",J7451*'模板使用说明&amp;基础参数'!$E$6*'模板使用说明&amp;基础参数'!$E$12,IF(L7451="修改",J7451*'模板使用说明&amp;基础参数'!$E$6*'模板使用说明&amp;基础参数'!$E$11,J7451*'模板使用说明&amp;基础参数'!$E$6*'模板使用说明&amp;基础参数'!$E$10)),IF(L7451="删除",J7451*'模板使用说明&amp;基础参数'!$E$7*'模板使用说明&amp;基础参数'!$E$12,IF(L7451="修改",J7451*'模板使用说明&amp;基础参数'!$E$7*'模板使用说明&amp;基础参数'!$E$11,J7451*'模板使用说明&amp;基础参数'!$E$7*'模板使用说明&amp;基础参数'!$E$10)))))</f>
        <v/>
      </c>
      <c r="N7451" s="10"/>
    </row>
    <row r="7452" ht="14.4" customHeight="1" spans="1:14">
      <c r="A7452" s="68">
        <f t="shared" si="117"/>
        <v>7447</v>
      </c>
      <c r="B7452" s="69"/>
      <c r="C7452" s="69"/>
      <c r="D7452" s="69"/>
      <c r="E7452" s="69"/>
      <c r="F7452" s="69"/>
      <c r="G7452" s="69"/>
      <c r="H7452" s="70"/>
      <c r="I7452" s="68"/>
      <c r="J7452" s="8" t="str">
        <f>IF(I7452="ILF",IF($C$1="预估功能点",'模板使用说明&amp;基础参数'!$E$15,'模板使用说明&amp;基础参数'!$E$22),IF(I7452="EIF",IF($C$1="预估功能点",'模板使用说明&amp;基础参数'!$E$16,'模板使用说明&amp;基础参数'!$E$23),IF(I7452="EI",IF($C$1="预估功能点",'模板使用说明&amp;基础参数'!$E$17,'模板使用说明&amp;基础参数'!$E$24),IF(I7452="EO",IF($C$1="预估功能点",'模板使用说明&amp;基础参数'!$E$18,'模板使用说明&amp;基础参数'!$E$25),IF(I7452="EQ",IF($C$1="预估功能点",'模板使用说明&amp;基础参数'!$E$19,'模板使用说明&amp;基础参数'!$E$26),"")))))</f>
        <v/>
      </c>
      <c r="K7452" s="81"/>
      <c r="L7452" s="81"/>
      <c r="M7452" s="82" t="str">
        <f>IF(J7452="","",IF(K7452="高",IF(L7452="删除",J7452*'模板使用说明&amp;基础参数'!$E$5*'模板使用说明&amp;基础参数'!$E$12,IF(L7452="修改",J7452*'模板使用说明&amp;基础参数'!$E$5*'模板使用说明&amp;基础参数'!$E$11,J7452*'模板使用说明&amp;基础参数'!$E$5*'模板使用说明&amp;基础参数'!$E$10)),IF(K7452="中",IF(L7452="删除",J7452*'模板使用说明&amp;基础参数'!$E$6*'模板使用说明&amp;基础参数'!$E$12,IF(L7452="修改",J7452*'模板使用说明&amp;基础参数'!$E$6*'模板使用说明&amp;基础参数'!$E$11,J7452*'模板使用说明&amp;基础参数'!$E$6*'模板使用说明&amp;基础参数'!$E$10)),IF(L7452="删除",J7452*'模板使用说明&amp;基础参数'!$E$7*'模板使用说明&amp;基础参数'!$E$12,IF(L7452="修改",J7452*'模板使用说明&amp;基础参数'!$E$7*'模板使用说明&amp;基础参数'!$E$11,J7452*'模板使用说明&amp;基础参数'!$E$7*'模板使用说明&amp;基础参数'!$E$10)))))</f>
        <v/>
      </c>
      <c r="N7452" s="10"/>
    </row>
    <row r="7453" ht="14.4" customHeight="1" spans="1:14">
      <c r="A7453" s="68">
        <f t="shared" si="117"/>
        <v>7448</v>
      </c>
      <c r="B7453" s="69"/>
      <c r="C7453" s="69"/>
      <c r="D7453" s="69"/>
      <c r="E7453" s="69"/>
      <c r="F7453" s="69"/>
      <c r="G7453" s="69"/>
      <c r="H7453" s="70"/>
      <c r="I7453" s="68"/>
      <c r="J7453" s="8" t="str">
        <f>IF(I7453="ILF",IF($C$1="预估功能点",'模板使用说明&amp;基础参数'!$E$15,'模板使用说明&amp;基础参数'!$E$22),IF(I7453="EIF",IF($C$1="预估功能点",'模板使用说明&amp;基础参数'!$E$16,'模板使用说明&amp;基础参数'!$E$23),IF(I7453="EI",IF($C$1="预估功能点",'模板使用说明&amp;基础参数'!$E$17,'模板使用说明&amp;基础参数'!$E$24),IF(I7453="EO",IF($C$1="预估功能点",'模板使用说明&amp;基础参数'!$E$18,'模板使用说明&amp;基础参数'!$E$25),IF(I7453="EQ",IF($C$1="预估功能点",'模板使用说明&amp;基础参数'!$E$19,'模板使用说明&amp;基础参数'!$E$26),"")))))</f>
        <v/>
      </c>
      <c r="K7453" s="81"/>
      <c r="L7453" s="81"/>
      <c r="M7453" s="82" t="str">
        <f>IF(J7453="","",IF(K7453="高",IF(L7453="删除",J7453*'模板使用说明&amp;基础参数'!$E$5*'模板使用说明&amp;基础参数'!$E$12,IF(L7453="修改",J7453*'模板使用说明&amp;基础参数'!$E$5*'模板使用说明&amp;基础参数'!$E$11,J7453*'模板使用说明&amp;基础参数'!$E$5*'模板使用说明&amp;基础参数'!$E$10)),IF(K7453="中",IF(L7453="删除",J7453*'模板使用说明&amp;基础参数'!$E$6*'模板使用说明&amp;基础参数'!$E$12,IF(L7453="修改",J7453*'模板使用说明&amp;基础参数'!$E$6*'模板使用说明&amp;基础参数'!$E$11,J7453*'模板使用说明&amp;基础参数'!$E$6*'模板使用说明&amp;基础参数'!$E$10)),IF(L7453="删除",J7453*'模板使用说明&amp;基础参数'!$E$7*'模板使用说明&amp;基础参数'!$E$12,IF(L7453="修改",J7453*'模板使用说明&amp;基础参数'!$E$7*'模板使用说明&amp;基础参数'!$E$11,J7453*'模板使用说明&amp;基础参数'!$E$7*'模板使用说明&amp;基础参数'!$E$10)))))</f>
        <v/>
      </c>
      <c r="N7453" s="10"/>
    </row>
    <row r="7454" ht="14.4" customHeight="1" spans="1:14">
      <c r="A7454" s="68">
        <f t="shared" si="117"/>
        <v>7449</v>
      </c>
      <c r="B7454" s="69"/>
      <c r="C7454" s="69"/>
      <c r="D7454" s="69"/>
      <c r="E7454" s="69"/>
      <c r="F7454" s="69"/>
      <c r="G7454" s="69"/>
      <c r="H7454" s="70"/>
      <c r="I7454" s="68"/>
      <c r="J7454" s="8" t="str">
        <f>IF(I7454="ILF",IF($C$1="预估功能点",'模板使用说明&amp;基础参数'!$E$15,'模板使用说明&amp;基础参数'!$E$22),IF(I7454="EIF",IF($C$1="预估功能点",'模板使用说明&amp;基础参数'!$E$16,'模板使用说明&amp;基础参数'!$E$23),IF(I7454="EI",IF($C$1="预估功能点",'模板使用说明&amp;基础参数'!$E$17,'模板使用说明&amp;基础参数'!$E$24),IF(I7454="EO",IF($C$1="预估功能点",'模板使用说明&amp;基础参数'!$E$18,'模板使用说明&amp;基础参数'!$E$25),IF(I7454="EQ",IF($C$1="预估功能点",'模板使用说明&amp;基础参数'!$E$19,'模板使用说明&amp;基础参数'!$E$26),"")))))</f>
        <v/>
      </c>
      <c r="K7454" s="81"/>
      <c r="L7454" s="81"/>
      <c r="M7454" s="82" t="str">
        <f>IF(J7454="","",IF(K7454="高",IF(L7454="删除",J7454*'模板使用说明&amp;基础参数'!$E$5*'模板使用说明&amp;基础参数'!$E$12,IF(L7454="修改",J7454*'模板使用说明&amp;基础参数'!$E$5*'模板使用说明&amp;基础参数'!$E$11,J7454*'模板使用说明&amp;基础参数'!$E$5*'模板使用说明&amp;基础参数'!$E$10)),IF(K7454="中",IF(L7454="删除",J7454*'模板使用说明&amp;基础参数'!$E$6*'模板使用说明&amp;基础参数'!$E$12,IF(L7454="修改",J7454*'模板使用说明&amp;基础参数'!$E$6*'模板使用说明&amp;基础参数'!$E$11,J7454*'模板使用说明&amp;基础参数'!$E$6*'模板使用说明&amp;基础参数'!$E$10)),IF(L7454="删除",J7454*'模板使用说明&amp;基础参数'!$E$7*'模板使用说明&amp;基础参数'!$E$12,IF(L7454="修改",J7454*'模板使用说明&amp;基础参数'!$E$7*'模板使用说明&amp;基础参数'!$E$11,J7454*'模板使用说明&amp;基础参数'!$E$7*'模板使用说明&amp;基础参数'!$E$10)))))</f>
        <v/>
      </c>
      <c r="N7454" s="10"/>
    </row>
    <row r="7455" ht="14.4" customHeight="1" spans="1:14">
      <c r="A7455" s="68">
        <f t="shared" si="117"/>
        <v>7450</v>
      </c>
      <c r="B7455" s="69"/>
      <c r="C7455" s="69"/>
      <c r="D7455" s="69"/>
      <c r="E7455" s="69"/>
      <c r="F7455" s="69"/>
      <c r="G7455" s="69"/>
      <c r="H7455" s="70"/>
      <c r="I7455" s="68"/>
      <c r="J7455" s="8" t="str">
        <f>IF(I7455="ILF",IF($C$1="预估功能点",'模板使用说明&amp;基础参数'!$E$15,'模板使用说明&amp;基础参数'!$E$22),IF(I7455="EIF",IF($C$1="预估功能点",'模板使用说明&amp;基础参数'!$E$16,'模板使用说明&amp;基础参数'!$E$23),IF(I7455="EI",IF($C$1="预估功能点",'模板使用说明&amp;基础参数'!$E$17,'模板使用说明&amp;基础参数'!$E$24),IF(I7455="EO",IF($C$1="预估功能点",'模板使用说明&amp;基础参数'!$E$18,'模板使用说明&amp;基础参数'!$E$25),IF(I7455="EQ",IF($C$1="预估功能点",'模板使用说明&amp;基础参数'!$E$19,'模板使用说明&amp;基础参数'!$E$26),"")))))</f>
        <v/>
      </c>
      <c r="K7455" s="81"/>
      <c r="L7455" s="81"/>
      <c r="M7455" s="82" t="str">
        <f>IF(J7455="","",IF(K7455="高",IF(L7455="删除",J7455*'模板使用说明&amp;基础参数'!$E$5*'模板使用说明&amp;基础参数'!$E$12,IF(L7455="修改",J7455*'模板使用说明&amp;基础参数'!$E$5*'模板使用说明&amp;基础参数'!$E$11,J7455*'模板使用说明&amp;基础参数'!$E$5*'模板使用说明&amp;基础参数'!$E$10)),IF(K7455="中",IF(L7455="删除",J7455*'模板使用说明&amp;基础参数'!$E$6*'模板使用说明&amp;基础参数'!$E$12,IF(L7455="修改",J7455*'模板使用说明&amp;基础参数'!$E$6*'模板使用说明&amp;基础参数'!$E$11,J7455*'模板使用说明&amp;基础参数'!$E$6*'模板使用说明&amp;基础参数'!$E$10)),IF(L7455="删除",J7455*'模板使用说明&amp;基础参数'!$E$7*'模板使用说明&amp;基础参数'!$E$12,IF(L7455="修改",J7455*'模板使用说明&amp;基础参数'!$E$7*'模板使用说明&amp;基础参数'!$E$11,J7455*'模板使用说明&amp;基础参数'!$E$7*'模板使用说明&amp;基础参数'!$E$10)))))</f>
        <v/>
      </c>
      <c r="N7455" s="10"/>
    </row>
    <row r="7456" ht="14.4" customHeight="1" spans="1:14">
      <c r="A7456" s="68">
        <f t="shared" si="117"/>
        <v>7451</v>
      </c>
      <c r="B7456" s="69"/>
      <c r="C7456" s="69"/>
      <c r="D7456" s="69"/>
      <c r="E7456" s="69"/>
      <c r="F7456" s="69"/>
      <c r="G7456" s="69"/>
      <c r="H7456" s="70"/>
      <c r="I7456" s="68"/>
      <c r="J7456" s="8" t="str">
        <f>IF(I7456="ILF",IF($C$1="预估功能点",'模板使用说明&amp;基础参数'!$E$15,'模板使用说明&amp;基础参数'!$E$22),IF(I7456="EIF",IF($C$1="预估功能点",'模板使用说明&amp;基础参数'!$E$16,'模板使用说明&amp;基础参数'!$E$23),IF(I7456="EI",IF($C$1="预估功能点",'模板使用说明&amp;基础参数'!$E$17,'模板使用说明&amp;基础参数'!$E$24),IF(I7456="EO",IF($C$1="预估功能点",'模板使用说明&amp;基础参数'!$E$18,'模板使用说明&amp;基础参数'!$E$25),IF(I7456="EQ",IF($C$1="预估功能点",'模板使用说明&amp;基础参数'!$E$19,'模板使用说明&amp;基础参数'!$E$26),"")))))</f>
        <v/>
      </c>
      <c r="K7456" s="81"/>
      <c r="L7456" s="81"/>
      <c r="M7456" s="82" t="str">
        <f>IF(J7456="","",IF(K7456="高",IF(L7456="删除",J7456*'模板使用说明&amp;基础参数'!$E$5*'模板使用说明&amp;基础参数'!$E$12,IF(L7456="修改",J7456*'模板使用说明&amp;基础参数'!$E$5*'模板使用说明&amp;基础参数'!$E$11,J7456*'模板使用说明&amp;基础参数'!$E$5*'模板使用说明&amp;基础参数'!$E$10)),IF(K7456="中",IF(L7456="删除",J7456*'模板使用说明&amp;基础参数'!$E$6*'模板使用说明&amp;基础参数'!$E$12,IF(L7456="修改",J7456*'模板使用说明&amp;基础参数'!$E$6*'模板使用说明&amp;基础参数'!$E$11,J7456*'模板使用说明&amp;基础参数'!$E$6*'模板使用说明&amp;基础参数'!$E$10)),IF(L7456="删除",J7456*'模板使用说明&amp;基础参数'!$E$7*'模板使用说明&amp;基础参数'!$E$12,IF(L7456="修改",J7456*'模板使用说明&amp;基础参数'!$E$7*'模板使用说明&amp;基础参数'!$E$11,J7456*'模板使用说明&amp;基础参数'!$E$7*'模板使用说明&amp;基础参数'!$E$10)))))</f>
        <v/>
      </c>
      <c r="N7456" s="10"/>
    </row>
    <row r="7457" ht="14.4" customHeight="1" spans="1:14">
      <c r="A7457" s="68">
        <f t="shared" si="117"/>
        <v>7452</v>
      </c>
      <c r="B7457" s="69"/>
      <c r="C7457" s="69"/>
      <c r="D7457" s="69"/>
      <c r="E7457" s="69"/>
      <c r="F7457" s="69"/>
      <c r="G7457" s="69"/>
      <c r="H7457" s="70"/>
      <c r="I7457" s="68"/>
      <c r="J7457" s="8" t="str">
        <f>IF(I7457="ILF",IF($C$1="预估功能点",'模板使用说明&amp;基础参数'!$E$15,'模板使用说明&amp;基础参数'!$E$22),IF(I7457="EIF",IF($C$1="预估功能点",'模板使用说明&amp;基础参数'!$E$16,'模板使用说明&amp;基础参数'!$E$23),IF(I7457="EI",IF($C$1="预估功能点",'模板使用说明&amp;基础参数'!$E$17,'模板使用说明&amp;基础参数'!$E$24),IF(I7457="EO",IF($C$1="预估功能点",'模板使用说明&amp;基础参数'!$E$18,'模板使用说明&amp;基础参数'!$E$25),IF(I7457="EQ",IF($C$1="预估功能点",'模板使用说明&amp;基础参数'!$E$19,'模板使用说明&amp;基础参数'!$E$26),"")))))</f>
        <v/>
      </c>
      <c r="K7457" s="81"/>
      <c r="L7457" s="81"/>
      <c r="M7457" s="82" t="str">
        <f>IF(J7457="","",IF(K7457="高",IF(L7457="删除",J7457*'模板使用说明&amp;基础参数'!$E$5*'模板使用说明&amp;基础参数'!$E$12,IF(L7457="修改",J7457*'模板使用说明&amp;基础参数'!$E$5*'模板使用说明&amp;基础参数'!$E$11,J7457*'模板使用说明&amp;基础参数'!$E$5*'模板使用说明&amp;基础参数'!$E$10)),IF(K7457="中",IF(L7457="删除",J7457*'模板使用说明&amp;基础参数'!$E$6*'模板使用说明&amp;基础参数'!$E$12,IF(L7457="修改",J7457*'模板使用说明&amp;基础参数'!$E$6*'模板使用说明&amp;基础参数'!$E$11,J7457*'模板使用说明&amp;基础参数'!$E$6*'模板使用说明&amp;基础参数'!$E$10)),IF(L7457="删除",J7457*'模板使用说明&amp;基础参数'!$E$7*'模板使用说明&amp;基础参数'!$E$12,IF(L7457="修改",J7457*'模板使用说明&amp;基础参数'!$E$7*'模板使用说明&amp;基础参数'!$E$11,J7457*'模板使用说明&amp;基础参数'!$E$7*'模板使用说明&amp;基础参数'!$E$10)))))</f>
        <v/>
      </c>
      <c r="N7457" s="10"/>
    </row>
    <row r="7458" ht="14.4" customHeight="1" spans="1:14">
      <c r="A7458" s="68">
        <f t="shared" si="117"/>
        <v>7453</v>
      </c>
      <c r="B7458" s="69"/>
      <c r="C7458" s="69"/>
      <c r="D7458" s="69"/>
      <c r="E7458" s="69"/>
      <c r="F7458" s="69"/>
      <c r="G7458" s="69"/>
      <c r="H7458" s="70"/>
      <c r="I7458" s="68"/>
      <c r="J7458" s="8" t="str">
        <f>IF(I7458="ILF",IF($C$1="预估功能点",'模板使用说明&amp;基础参数'!$E$15,'模板使用说明&amp;基础参数'!$E$22),IF(I7458="EIF",IF($C$1="预估功能点",'模板使用说明&amp;基础参数'!$E$16,'模板使用说明&amp;基础参数'!$E$23),IF(I7458="EI",IF($C$1="预估功能点",'模板使用说明&amp;基础参数'!$E$17,'模板使用说明&amp;基础参数'!$E$24),IF(I7458="EO",IF($C$1="预估功能点",'模板使用说明&amp;基础参数'!$E$18,'模板使用说明&amp;基础参数'!$E$25),IF(I7458="EQ",IF($C$1="预估功能点",'模板使用说明&amp;基础参数'!$E$19,'模板使用说明&amp;基础参数'!$E$26),"")))))</f>
        <v/>
      </c>
      <c r="K7458" s="81"/>
      <c r="L7458" s="81"/>
      <c r="M7458" s="82" t="str">
        <f>IF(J7458="","",IF(K7458="高",IF(L7458="删除",J7458*'模板使用说明&amp;基础参数'!$E$5*'模板使用说明&amp;基础参数'!$E$12,IF(L7458="修改",J7458*'模板使用说明&amp;基础参数'!$E$5*'模板使用说明&amp;基础参数'!$E$11,J7458*'模板使用说明&amp;基础参数'!$E$5*'模板使用说明&amp;基础参数'!$E$10)),IF(K7458="中",IF(L7458="删除",J7458*'模板使用说明&amp;基础参数'!$E$6*'模板使用说明&amp;基础参数'!$E$12,IF(L7458="修改",J7458*'模板使用说明&amp;基础参数'!$E$6*'模板使用说明&amp;基础参数'!$E$11,J7458*'模板使用说明&amp;基础参数'!$E$6*'模板使用说明&amp;基础参数'!$E$10)),IF(L7458="删除",J7458*'模板使用说明&amp;基础参数'!$E$7*'模板使用说明&amp;基础参数'!$E$12,IF(L7458="修改",J7458*'模板使用说明&amp;基础参数'!$E$7*'模板使用说明&amp;基础参数'!$E$11,J7458*'模板使用说明&amp;基础参数'!$E$7*'模板使用说明&amp;基础参数'!$E$10)))))</f>
        <v/>
      </c>
      <c r="N7458" s="83"/>
    </row>
    <row r="7459" ht="14.4" customHeight="1" spans="1:14">
      <c r="A7459" s="68">
        <f t="shared" si="117"/>
        <v>7454</v>
      </c>
      <c r="B7459" s="69"/>
      <c r="C7459" s="69"/>
      <c r="D7459" s="69"/>
      <c r="E7459" s="69"/>
      <c r="F7459" s="69"/>
      <c r="G7459" s="69"/>
      <c r="H7459" s="70"/>
      <c r="I7459" s="68"/>
      <c r="J7459" s="8" t="str">
        <f>IF(I7459="ILF",IF($C$1="预估功能点",'模板使用说明&amp;基础参数'!$E$15,'模板使用说明&amp;基础参数'!$E$22),IF(I7459="EIF",IF($C$1="预估功能点",'模板使用说明&amp;基础参数'!$E$16,'模板使用说明&amp;基础参数'!$E$23),IF(I7459="EI",IF($C$1="预估功能点",'模板使用说明&amp;基础参数'!$E$17,'模板使用说明&amp;基础参数'!$E$24),IF(I7459="EO",IF($C$1="预估功能点",'模板使用说明&amp;基础参数'!$E$18,'模板使用说明&amp;基础参数'!$E$25),IF(I7459="EQ",IF($C$1="预估功能点",'模板使用说明&amp;基础参数'!$E$19,'模板使用说明&amp;基础参数'!$E$26),"")))))</f>
        <v/>
      </c>
      <c r="K7459" s="81"/>
      <c r="L7459" s="81"/>
      <c r="M7459" s="82" t="str">
        <f>IF(J7459="","",IF(K7459="高",IF(L7459="删除",J7459*'模板使用说明&amp;基础参数'!$E$5*'模板使用说明&amp;基础参数'!$E$12,IF(L7459="修改",J7459*'模板使用说明&amp;基础参数'!$E$5*'模板使用说明&amp;基础参数'!$E$11,J7459*'模板使用说明&amp;基础参数'!$E$5*'模板使用说明&amp;基础参数'!$E$10)),IF(K7459="中",IF(L7459="删除",J7459*'模板使用说明&amp;基础参数'!$E$6*'模板使用说明&amp;基础参数'!$E$12,IF(L7459="修改",J7459*'模板使用说明&amp;基础参数'!$E$6*'模板使用说明&amp;基础参数'!$E$11,J7459*'模板使用说明&amp;基础参数'!$E$6*'模板使用说明&amp;基础参数'!$E$10)),IF(L7459="删除",J7459*'模板使用说明&amp;基础参数'!$E$7*'模板使用说明&amp;基础参数'!$E$12,IF(L7459="修改",J7459*'模板使用说明&amp;基础参数'!$E$7*'模板使用说明&amp;基础参数'!$E$11,J7459*'模板使用说明&amp;基础参数'!$E$7*'模板使用说明&amp;基础参数'!$E$10)))))</f>
        <v/>
      </c>
      <c r="N7459" s="10"/>
    </row>
    <row r="7460" ht="14.4" customHeight="1" spans="1:14">
      <c r="A7460" s="68">
        <f t="shared" si="117"/>
        <v>7455</v>
      </c>
      <c r="B7460" s="69"/>
      <c r="C7460" s="69"/>
      <c r="D7460" s="69"/>
      <c r="E7460" s="69"/>
      <c r="F7460" s="69"/>
      <c r="G7460" s="69"/>
      <c r="H7460" s="70"/>
      <c r="I7460" s="68"/>
      <c r="J7460" s="8" t="str">
        <f>IF(I7460="ILF",IF($C$1="预估功能点",'模板使用说明&amp;基础参数'!$E$15,'模板使用说明&amp;基础参数'!$E$22),IF(I7460="EIF",IF($C$1="预估功能点",'模板使用说明&amp;基础参数'!$E$16,'模板使用说明&amp;基础参数'!$E$23),IF(I7460="EI",IF($C$1="预估功能点",'模板使用说明&amp;基础参数'!$E$17,'模板使用说明&amp;基础参数'!$E$24),IF(I7460="EO",IF($C$1="预估功能点",'模板使用说明&amp;基础参数'!$E$18,'模板使用说明&amp;基础参数'!$E$25),IF(I7460="EQ",IF($C$1="预估功能点",'模板使用说明&amp;基础参数'!$E$19,'模板使用说明&amp;基础参数'!$E$26),"")))))</f>
        <v/>
      </c>
      <c r="K7460" s="81"/>
      <c r="L7460" s="81"/>
      <c r="M7460" s="82" t="str">
        <f>IF(J7460="","",IF(K7460="高",IF(L7460="删除",J7460*'模板使用说明&amp;基础参数'!$E$5*'模板使用说明&amp;基础参数'!$E$12,IF(L7460="修改",J7460*'模板使用说明&amp;基础参数'!$E$5*'模板使用说明&amp;基础参数'!$E$11,J7460*'模板使用说明&amp;基础参数'!$E$5*'模板使用说明&amp;基础参数'!$E$10)),IF(K7460="中",IF(L7460="删除",J7460*'模板使用说明&amp;基础参数'!$E$6*'模板使用说明&amp;基础参数'!$E$12,IF(L7460="修改",J7460*'模板使用说明&amp;基础参数'!$E$6*'模板使用说明&amp;基础参数'!$E$11,J7460*'模板使用说明&amp;基础参数'!$E$6*'模板使用说明&amp;基础参数'!$E$10)),IF(L7460="删除",J7460*'模板使用说明&amp;基础参数'!$E$7*'模板使用说明&amp;基础参数'!$E$12,IF(L7460="修改",J7460*'模板使用说明&amp;基础参数'!$E$7*'模板使用说明&amp;基础参数'!$E$11,J7460*'模板使用说明&amp;基础参数'!$E$7*'模板使用说明&amp;基础参数'!$E$10)))))</f>
        <v/>
      </c>
      <c r="N7460" s="10"/>
    </row>
    <row r="7461" ht="14.4" customHeight="1" spans="1:14">
      <c r="A7461" s="68">
        <f t="shared" si="117"/>
        <v>7456</v>
      </c>
      <c r="B7461" s="69"/>
      <c r="C7461" s="69"/>
      <c r="D7461" s="69"/>
      <c r="E7461" s="69"/>
      <c r="F7461" s="69"/>
      <c r="G7461" s="69"/>
      <c r="H7461" s="70"/>
      <c r="I7461" s="68"/>
      <c r="J7461" s="8" t="str">
        <f>IF(I7461="ILF",IF($C$1="预估功能点",'模板使用说明&amp;基础参数'!$E$15,'模板使用说明&amp;基础参数'!$E$22),IF(I7461="EIF",IF($C$1="预估功能点",'模板使用说明&amp;基础参数'!$E$16,'模板使用说明&amp;基础参数'!$E$23),IF(I7461="EI",IF($C$1="预估功能点",'模板使用说明&amp;基础参数'!$E$17,'模板使用说明&amp;基础参数'!$E$24),IF(I7461="EO",IF($C$1="预估功能点",'模板使用说明&amp;基础参数'!$E$18,'模板使用说明&amp;基础参数'!$E$25),IF(I7461="EQ",IF($C$1="预估功能点",'模板使用说明&amp;基础参数'!$E$19,'模板使用说明&amp;基础参数'!$E$26),"")))))</f>
        <v/>
      </c>
      <c r="K7461" s="81"/>
      <c r="L7461" s="81"/>
      <c r="M7461" s="82" t="str">
        <f>IF(J7461="","",IF(K7461="高",IF(L7461="删除",J7461*'模板使用说明&amp;基础参数'!$E$5*'模板使用说明&amp;基础参数'!$E$12,IF(L7461="修改",J7461*'模板使用说明&amp;基础参数'!$E$5*'模板使用说明&amp;基础参数'!$E$11,J7461*'模板使用说明&amp;基础参数'!$E$5*'模板使用说明&amp;基础参数'!$E$10)),IF(K7461="中",IF(L7461="删除",J7461*'模板使用说明&amp;基础参数'!$E$6*'模板使用说明&amp;基础参数'!$E$12,IF(L7461="修改",J7461*'模板使用说明&amp;基础参数'!$E$6*'模板使用说明&amp;基础参数'!$E$11,J7461*'模板使用说明&amp;基础参数'!$E$6*'模板使用说明&amp;基础参数'!$E$10)),IF(L7461="删除",J7461*'模板使用说明&amp;基础参数'!$E$7*'模板使用说明&amp;基础参数'!$E$12,IF(L7461="修改",J7461*'模板使用说明&amp;基础参数'!$E$7*'模板使用说明&amp;基础参数'!$E$11,J7461*'模板使用说明&amp;基础参数'!$E$7*'模板使用说明&amp;基础参数'!$E$10)))))</f>
        <v/>
      </c>
      <c r="N7461" s="10"/>
    </row>
    <row r="7462" ht="14.4" customHeight="1" spans="1:14">
      <c r="A7462" s="68">
        <f t="shared" si="117"/>
        <v>7457</v>
      </c>
      <c r="B7462" s="69"/>
      <c r="C7462" s="69"/>
      <c r="D7462" s="69"/>
      <c r="E7462" s="69"/>
      <c r="F7462" s="69"/>
      <c r="G7462" s="69"/>
      <c r="H7462" s="70"/>
      <c r="I7462" s="68"/>
      <c r="J7462" s="8" t="str">
        <f>IF(I7462="ILF",IF($C$1="预估功能点",'模板使用说明&amp;基础参数'!$E$15,'模板使用说明&amp;基础参数'!$E$22),IF(I7462="EIF",IF($C$1="预估功能点",'模板使用说明&amp;基础参数'!$E$16,'模板使用说明&amp;基础参数'!$E$23),IF(I7462="EI",IF($C$1="预估功能点",'模板使用说明&amp;基础参数'!$E$17,'模板使用说明&amp;基础参数'!$E$24),IF(I7462="EO",IF($C$1="预估功能点",'模板使用说明&amp;基础参数'!$E$18,'模板使用说明&amp;基础参数'!$E$25),IF(I7462="EQ",IF($C$1="预估功能点",'模板使用说明&amp;基础参数'!$E$19,'模板使用说明&amp;基础参数'!$E$26),"")))))</f>
        <v/>
      </c>
      <c r="K7462" s="81"/>
      <c r="L7462" s="81"/>
      <c r="M7462" s="82" t="str">
        <f>IF(J7462="","",IF(K7462="高",IF(L7462="删除",J7462*'模板使用说明&amp;基础参数'!$E$5*'模板使用说明&amp;基础参数'!$E$12,IF(L7462="修改",J7462*'模板使用说明&amp;基础参数'!$E$5*'模板使用说明&amp;基础参数'!$E$11,J7462*'模板使用说明&amp;基础参数'!$E$5*'模板使用说明&amp;基础参数'!$E$10)),IF(K7462="中",IF(L7462="删除",J7462*'模板使用说明&amp;基础参数'!$E$6*'模板使用说明&amp;基础参数'!$E$12,IF(L7462="修改",J7462*'模板使用说明&amp;基础参数'!$E$6*'模板使用说明&amp;基础参数'!$E$11,J7462*'模板使用说明&amp;基础参数'!$E$6*'模板使用说明&amp;基础参数'!$E$10)),IF(L7462="删除",J7462*'模板使用说明&amp;基础参数'!$E$7*'模板使用说明&amp;基础参数'!$E$12,IF(L7462="修改",J7462*'模板使用说明&amp;基础参数'!$E$7*'模板使用说明&amp;基础参数'!$E$11,J7462*'模板使用说明&amp;基础参数'!$E$7*'模板使用说明&amp;基础参数'!$E$10)))))</f>
        <v/>
      </c>
      <c r="N7462" s="10"/>
    </row>
    <row r="7463" ht="14.4" customHeight="1" spans="1:14">
      <c r="A7463" s="68">
        <f t="shared" si="117"/>
        <v>7458</v>
      </c>
      <c r="B7463" s="69"/>
      <c r="C7463" s="69"/>
      <c r="D7463" s="69"/>
      <c r="E7463" s="69"/>
      <c r="F7463" s="69"/>
      <c r="G7463" s="69"/>
      <c r="H7463" s="70"/>
      <c r="I7463" s="68"/>
      <c r="J7463" s="8" t="str">
        <f>IF(I7463="ILF",IF($C$1="预估功能点",'模板使用说明&amp;基础参数'!$E$15,'模板使用说明&amp;基础参数'!$E$22),IF(I7463="EIF",IF($C$1="预估功能点",'模板使用说明&amp;基础参数'!$E$16,'模板使用说明&amp;基础参数'!$E$23),IF(I7463="EI",IF($C$1="预估功能点",'模板使用说明&amp;基础参数'!$E$17,'模板使用说明&amp;基础参数'!$E$24),IF(I7463="EO",IF($C$1="预估功能点",'模板使用说明&amp;基础参数'!$E$18,'模板使用说明&amp;基础参数'!$E$25),IF(I7463="EQ",IF($C$1="预估功能点",'模板使用说明&amp;基础参数'!$E$19,'模板使用说明&amp;基础参数'!$E$26),"")))))</f>
        <v/>
      </c>
      <c r="K7463" s="81"/>
      <c r="L7463" s="81"/>
      <c r="M7463" s="82" t="str">
        <f>IF(J7463="","",IF(K7463="高",IF(L7463="删除",J7463*'模板使用说明&amp;基础参数'!$E$5*'模板使用说明&amp;基础参数'!$E$12,IF(L7463="修改",J7463*'模板使用说明&amp;基础参数'!$E$5*'模板使用说明&amp;基础参数'!$E$11,J7463*'模板使用说明&amp;基础参数'!$E$5*'模板使用说明&amp;基础参数'!$E$10)),IF(K7463="中",IF(L7463="删除",J7463*'模板使用说明&amp;基础参数'!$E$6*'模板使用说明&amp;基础参数'!$E$12,IF(L7463="修改",J7463*'模板使用说明&amp;基础参数'!$E$6*'模板使用说明&amp;基础参数'!$E$11,J7463*'模板使用说明&amp;基础参数'!$E$6*'模板使用说明&amp;基础参数'!$E$10)),IF(L7463="删除",J7463*'模板使用说明&amp;基础参数'!$E$7*'模板使用说明&amp;基础参数'!$E$12,IF(L7463="修改",J7463*'模板使用说明&amp;基础参数'!$E$7*'模板使用说明&amp;基础参数'!$E$11,J7463*'模板使用说明&amp;基础参数'!$E$7*'模板使用说明&amp;基础参数'!$E$10)))))</f>
        <v/>
      </c>
      <c r="N7463" s="10"/>
    </row>
    <row r="7464" ht="14.4" customHeight="1" spans="1:14">
      <c r="A7464" s="68">
        <f t="shared" si="117"/>
        <v>7459</v>
      </c>
      <c r="B7464" s="69"/>
      <c r="C7464" s="69"/>
      <c r="D7464" s="69"/>
      <c r="E7464" s="69"/>
      <c r="F7464" s="69"/>
      <c r="G7464" s="69"/>
      <c r="H7464" s="70"/>
      <c r="I7464" s="68"/>
      <c r="J7464" s="8" t="str">
        <f>IF(I7464="ILF",IF($C$1="预估功能点",'模板使用说明&amp;基础参数'!$E$15,'模板使用说明&amp;基础参数'!$E$22),IF(I7464="EIF",IF($C$1="预估功能点",'模板使用说明&amp;基础参数'!$E$16,'模板使用说明&amp;基础参数'!$E$23),IF(I7464="EI",IF($C$1="预估功能点",'模板使用说明&amp;基础参数'!$E$17,'模板使用说明&amp;基础参数'!$E$24),IF(I7464="EO",IF($C$1="预估功能点",'模板使用说明&amp;基础参数'!$E$18,'模板使用说明&amp;基础参数'!$E$25),IF(I7464="EQ",IF($C$1="预估功能点",'模板使用说明&amp;基础参数'!$E$19,'模板使用说明&amp;基础参数'!$E$26),"")))))</f>
        <v/>
      </c>
      <c r="K7464" s="81"/>
      <c r="L7464" s="81"/>
      <c r="M7464" s="82" t="str">
        <f>IF(J7464="","",IF(K7464="高",IF(L7464="删除",J7464*'模板使用说明&amp;基础参数'!$E$5*'模板使用说明&amp;基础参数'!$E$12,IF(L7464="修改",J7464*'模板使用说明&amp;基础参数'!$E$5*'模板使用说明&amp;基础参数'!$E$11,J7464*'模板使用说明&amp;基础参数'!$E$5*'模板使用说明&amp;基础参数'!$E$10)),IF(K7464="中",IF(L7464="删除",J7464*'模板使用说明&amp;基础参数'!$E$6*'模板使用说明&amp;基础参数'!$E$12,IF(L7464="修改",J7464*'模板使用说明&amp;基础参数'!$E$6*'模板使用说明&amp;基础参数'!$E$11,J7464*'模板使用说明&amp;基础参数'!$E$6*'模板使用说明&amp;基础参数'!$E$10)),IF(L7464="删除",J7464*'模板使用说明&amp;基础参数'!$E$7*'模板使用说明&amp;基础参数'!$E$12,IF(L7464="修改",J7464*'模板使用说明&amp;基础参数'!$E$7*'模板使用说明&amp;基础参数'!$E$11,J7464*'模板使用说明&amp;基础参数'!$E$7*'模板使用说明&amp;基础参数'!$E$10)))))</f>
        <v/>
      </c>
      <c r="N7464" s="10"/>
    </row>
    <row r="7465" ht="14.4" customHeight="1" spans="1:14">
      <c r="A7465" s="68">
        <f t="shared" si="117"/>
        <v>7460</v>
      </c>
      <c r="B7465" s="69"/>
      <c r="C7465" s="69"/>
      <c r="D7465" s="69"/>
      <c r="E7465" s="69"/>
      <c r="F7465" s="69"/>
      <c r="G7465" s="69"/>
      <c r="H7465" s="70"/>
      <c r="I7465" s="68"/>
      <c r="J7465" s="8" t="str">
        <f>IF(I7465="ILF",IF($C$1="预估功能点",'模板使用说明&amp;基础参数'!$E$15,'模板使用说明&amp;基础参数'!$E$22),IF(I7465="EIF",IF($C$1="预估功能点",'模板使用说明&amp;基础参数'!$E$16,'模板使用说明&amp;基础参数'!$E$23),IF(I7465="EI",IF($C$1="预估功能点",'模板使用说明&amp;基础参数'!$E$17,'模板使用说明&amp;基础参数'!$E$24),IF(I7465="EO",IF($C$1="预估功能点",'模板使用说明&amp;基础参数'!$E$18,'模板使用说明&amp;基础参数'!$E$25),IF(I7465="EQ",IF($C$1="预估功能点",'模板使用说明&amp;基础参数'!$E$19,'模板使用说明&amp;基础参数'!$E$26),"")))))</f>
        <v/>
      </c>
      <c r="K7465" s="81"/>
      <c r="L7465" s="81"/>
      <c r="M7465" s="82" t="str">
        <f>IF(J7465="","",IF(K7465="高",IF(L7465="删除",J7465*'模板使用说明&amp;基础参数'!$E$5*'模板使用说明&amp;基础参数'!$E$12,IF(L7465="修改",J7465*'模板使用说明&amp;基础参数'!$E$5*'模板使用说明&amp;基础参数'!$E$11,J7465*'模板使用说明&amp;基础参数'!$E$5*'模板使用说明&amp;基础参数'!$E$10)),IF(K7465="中",IF(L7465="删除",J7465*'模板使用说明&amp;基础参数'!$E$6*'模板使用说明&amp;基础参数'!$E$12,IF(L7465="修改",J7465*'模板使用说明&amp;基础参数'!$E$6*'模板使用说明&amp;基础参数'!$E$11,J7465*'模板使用说明&amp;基础参数'!$E$6*'模板使用说明&amp;基础参数'!$E$10)),IF(L7465="删除",J7465*'模板使用说明&amp;基础参数'!$E$7*'模板使用说明&amp;基础参数'!$E$12,IF(L7465="修改",J7465*'模板使用说明&amp;基础参数'!$E$7*'模板使用说明&amp;基础参数'!$E$11,J7465*'模板使用说明&amp;基础参数'!$E$7*'模板使用说明&amp;基础参数'!$E$10)))))</f>
        <v/>
      </c>
      <c r="N7465" s="10"/>
    </row>
    <row r="7466" ht="14.4" customHeight="1" spans="1:14">
      <c r="A7466" s="68">
        <f t="shared" si="117"/>
        <v>7461</v>
      </c>
      <c r="B7466" s="69"/>
      <c r="C7466" s="69"/>
      <c r="D7466" s="69"/>
      <c r="E7466" s="69"/>
      <c r="F7466" s="69"/>
      <c r="G7466" s="69"/>
      <c r="H7466" s="70"/>
      <c r="I7466" s="68"/>
      <c r="J7466" s="8" t="str">
        <f>IF(I7466="ILF",IF($C$1="预估功能点",'模板使用说明&amp;基础参数'!$E$15,'模板使用说明&amp;基础参数'!$E$22),IF(I7466="EIF",IF($C$1="预估功能点",'模板使用说明&amp;基础参数'!$E$16,'模板使用说明&amp;基础参数'!$E$23),IF(I7466="EI",IF($C$1="预估功能点",'模板使用说明&amp;基础参数'!$E$17,'模板使用说明&amp;基础参数'!$E$24),IF(I7466="EO",IF($C$1="预估功能点",'模板使用说明&amp;基础参数'!$E$18,'模板使用说明&amp;基础参数'!$E$25),IF(I7466="EQ",IF($C$1="预估功能点",'模板使用说明&amp;基础参数'!$E$19,'模板使用说明&amp;基础参数'!$E$26),"")))))</f>
        <v/>
      </c>
      <c r="K7466" s="81"/>
      <c r="L7466" s="81"/>
      <c r="M7466" s="82" t="str">
        <f>IF(J7466="","",IF(K7466="高",IF(L7466="删除",J7466*'模板使用说明&amp;基础参数'!$E$5*'模板使用说明&amp;基础参数'!$E$12,IF(L7466="修改",J7466*'模板使用说明&amp;基础参数'!$E$5*'模板使用说明&amp;基础参数'!$E$11,J7466*'模板使用说明&amp;基础参数'!$E$5*'模板使用说明&amp;基础参数'!$E$10)),IF(K7466="中",IF(L7466="删除",J7466*'模板使用说明&amp;基础参数'!$E$6*'模板使用说明&amp;基础参数'!$E$12,IF(L7466="修改",J7466*'模板使用说明&amp;基础参数'!$E$6*'模板使用说明&amp;基础参数'!$E$11,J7466*'模板使用说明&amp;基础参数'!$E$6*'模板使用说明&amp;基础参数'!$E$10)),IF(L7466="删除",J7466*'模板使用说明&amp;基础参数'!$E$7*'模板使用说明&amp;基础参数'!$E$12,IF(L7466="修改",J7466*'模板使用说明&amp;基础参数'!$E$7*'模板使用说明&amp;基础参数'!$E$11,J7466*'模板使用说明&amp;基础参数'!$E$7*'模板使用说明&amp;基础参数'!$E$10)))))</f>
        <v/>
      </c>
      <c r="N7466" s="10"/>
    </row>
    <row r="7467" ht="14.4" customHeight="1" spans="1:14">
      <c r="A7467" s="68">
        <f t="shared" si="117"/>
        <v>7462</v>
      </c>
      <c r="B7467" s="69"/>
      <c r="C7467" s="69"/>
      <c r="D7467" s="69"/>
      <c r="E7467" s="69"/>
      <c r="F7467" s="69"/>
      <c r="G7467" s="69"/>
      <c r="H7467" s="70"/>
      <c r="I7467" s="68"/>
      <c r="J7467" s="8" t="str">
        <f>IF(I7467="ILF",IF($C$1="预估功能点",'模板使用说明&amp;基础参数'!$E$15,'模板使用说明&amp;基础参数'!$E$22),IF(I7467="EIF",IF($C$1="预估功能点",'模板使用说明&amp;基础参数'!$E$16,'模板使用说明&amp;基础参数'!$E$23),IF(I7467="EI",IF($C$1="预估功能点",'模板使用说明&amp;基础参数'!$E$17,'模板使用说明&amp;基础参数'!$E$24),IF(I7467="EO",IF($C$1="预估功能点",'模板使用说明&amp;基础参数'!$E$18,'模板使用说明&amp;基础参数'!$E$25),IF(I7467="EQ",IF($C$1="预估功能点",'模板使用说明&amp;基础参数'!$E$19,'模板使用说明&amp;基础参数'!$E$26),"")))))</f>
        <v/>
      </c>
      <c r="K7467" s="81"/>
      <c r="L7467" s="81"/>
      <c r="M7467" s="82" t="str">
        <f>IF(J7467="","",IF(K7467="高",IF(L7467="删除",J7467*'模板使用说明&amp;基础参数'!$E$5*'模板使用说明&amp;基础参数'!$E$12,IF(L7467="修改",J7467*'模板使用说明&amp;基础参数'!$E$5*'模板使用说明&amp;基础参数'!$E$11,J7467*'模板使用说明&amp;基础参数'!$E$5*'模板使用说明&amp;基础参数'!$E$10)),IF(K7467="中",IF(L7467="删除",J7467*'模板使用说明&amp;基础参数'!$E$6*'模板使用说明&amp;基础参数'!$E$12,IF(L7467="修改",J7467*'模板使用说明&amp;基础参数'!$E$6*'模板使用说明&amp;基础参数'!$E$11,J7467*'模板使用说明&amp;基础参数'!$E$6*'模板使用说明&amp;基础参数'!$E$10)),IF(L7467="删除",J7467*'模板使用说明&amp;基础参数'!$E$7*'模板使用说明&amp;基础参数'!$E$12,IF(L7467="修改",J7467*'模板使用说明&amp;基础参数'!$E$7*'模板使用说明&amp;基础参数'!$E$11,J7467*'模板使用说明&amp;基础参数'!$E$7*'模板使用说明&amp;基础参数'!$E$10)))))</f>
        <v/>
      </c>
      <c r="N7467" s="10"/>
    </row>
    <row r="7468" ht="14.4" customHeight="1" spans="1:14">
      <c r="A7468" s="68">
        <f t="shared" si="117"/>
        <v>7463</v>
      </c>
      <c r="B7468" s="69"/>
      <c r="C7468" s="69"/>
      <c r="D7468" s="69"/>
      <c r="E7468" s="69"/>
      <c r="F7468" s="69"/>
      <c r="G7468" s="69"/>
      <c r="H7468" s="70"/>
      <c r="I7468" s="68"/>
      <c r="J7468" s="8" t="str">
        <f>IF(I7468="ILF",IF($C$1="预估功能点",'模板使用说明&amp;基础参数'!$E$15,'模板使用说明&amp;基础参数'!$E$22),IF(I7468="EIF",IF($C$1="预估功能点",'模板使用说明&amp;基础参数'!$E$16,'模板使用说明&amp;基础参数'!$E$23),IF(I7468="EI",IF($C$1="预估功能点",'模板使用说明&amp;基础参数'!$E$17,'模板使用说明&amp;基础参数'!$E$24),IF(I7468="EO",IF($C$1="预估功能点",'模板使用说明&amp;基础参数'!$E$18,'模板使用说明&amp;基础参数'!$E$25),IF(I7468="EQ",IF($C$1="预估功能点",'模板使用说明&amp;基础参数'!$E$19,'模板使用说明&amp;基础参数'!$E$26),"")))))</f>
        <v/>
      </c>
      <c r="K7468" s="81"/>
      <c r="L7468" s="81"/>
      <c r="M7468" s="82" t="str">
        <f>IF(J7468="","",IF(K7468="高",IF(L7468="删除",J7468*'模板使用说明&amp;基础参数'!$E$5*'模板使用说明&amp;基础参数'!$E$12,IF(L7468="修改",J7468*'模板使用说明&amp;基础参数'!$E$5*'模板使用说明&amp;基础参数'!$E$11,J7468*'模板使用说明&amp;基础参数'!$E$5*'模板使用说明&amp;基础参数'!$E$10)),IF(K7468="中",IF(L7468="删除",J7468*'模板使用说明&amp;基础参数'!$E$6*'模板使用说明&amp;基础参数'!$E$12,IF(L7468="修改",J7468*'模板使用说明&amp;基础参数'!$E$6*'模板使用说明&amp;基础参数'!$E$11,J7468*'模板使用说明&amp;基础参数'!$E$6*'模板使用说明&amp;基础参数'!$E$10)),IF(L7468="删除",J7468*'模板使用说明&amp;基础参数'!$E$7*'模板使用说明&amp;基础参数'!$E$12,IF(L7468="修改",J7468*'模板使用说明&amp;基础参数'!$E$7*'模板使用说明&amp;基础参数'!$E$11,J7468*'模板使用说明&amp;基础参数'!$E$7*'模板使用说明&amp;基础参数'!$E$10)))))</f>
        <v/>
      </c>
      <c r="N7468" s="10"/>
    </row>
    <row r="7469" ht="14.4" customHeight="1" spans="1:14">
      <c r="A7469" s="68">
        <f t="shared" si="117"/>
        <v>7464</v>
      </c>
      <c r="B7469" s="69"/>
      <c r="C7469" s="69"/>
      <c r="D7469" s="69"/>
      <c r="E7469" s="69"/>
      <c r="F7469" s="69"/>
      <c r="G7469" s="69"/>
      <c r="H7469" s="70"/>
      <c r="I7469" s="68"/>
      <c r="J7469" s="8" t="str">
        <f>IF(I7469="ILF",IF($C$1="预估功能点",'模板使用说明&amp;基础参数'!$E$15,'模板使用说明&amp;基础参数'!$E$22),IF(I7469="EIF",IF($C$1="预估功能点",'模板使用说明&amp;基础参数'!$E$16,'模板使用说明&amp;基础参数'!$E$23),IF(I7469="EI",IF($C$1="预估功能点",'模板使用说明&amp;基础参数'!$E$17,'模板使用说明&amp;基础参数'!$E$24),IF(I7469="EO",IF($C$1="预估功能点",'模板使用说明&amp;基础参数'!$E$18,'模板使用说明&amp;基础参数'!$E$25),IF(I7469="EQ",IF($C$1="预估功能点",'模板使用说明&amp;基础参数'!$E$19,'模板使用说明&amp;基础参数'!$E$26),"")))))</f>
        <v/>
      </c>
      <c r="K7469" s="81"/>
      <c r="L7469" s="81"/>
      <c r="M7469" s="82" t="str">
        <f>IF(J7469="","",IF(K7469="高",IF(L7469="删除",J7469*'模板使用说明&amp;基础参数'!$E$5*'模板使用说明&amp;基础参数'!$E$12,IF(L7469="修改",J7469*'模板使用说明&amp;基础参数'!$E$5*'模板使用说明&amp;基础参数'!$E$11,J7469*'模板使用说明&amp;基础参数'!$E$5*'模板使用说明&amp;基础参数'!$E$10)),IF(K7469="中",IF(L7469="删除",J7469*'模板使用说明&amp;基础参数'!$E$6*'模板使用说明&amp;基础参数'!$E$12,IF(L7469="修改",J7469*'模板使用说明&amp;基础参数'!$E$6*'模板使用说明&amp;基础参数'!$E$11,J7469*'模板使用说明&amp;基础参数'!$E$6*'模板使用说明&amp;基础参数'!$E$10)),IF(L7469="删除",J7469*'模板使用说明&amp;基础参数'!$E$7*'模板使用说明&amp;基础参数'!$E$12,IF(L7469="修改",J7469*'模板使用说明&amp;基础参数'!$E$7*'模板使用说明&amp;基础参数'!$E$11,J7469*'模板使用说明&amp;基础参数'!$E$7*'模板使用说明&amp;基础参数'!$E$10)))))</f>
        <v/>
      </c>
      <c r="N7469" s="10"/>
    </row>
    <row r="7470" ht="14.4" customHeight="1" spans="1:14">
      <c r="A7470" s="68">
        <f t="shared" si="117"/>
        <v>7465</v>
      </c>
      <c r="B7470" s="69"/>
      <c r="C7470" s="69"/>
      <c r="D7470" s="69"/>
      <c r="E7470" s="69"/>
      <c r="F7470" s="69"/>
      <c r="G7470" s="69"/>
      <c r="H7470" s="70"/>
      <c r="I7470" s="68"/>
      <c r="J7470" s="8" t="str">
        <f>IF(I7470="ILF",IF($C$1="预估功能点",'模板使用说明&amp;基础参数'!$E$15,'模板使用说明&amp;基础参数'!$E$22),IF(I7470="EIF",IF($C$1="预估功能点",'模板使用说明&amp;基础参数'!$E$16,'模板使用说明&amp;基础参数'!$E$23),IF(I7470="EI",IF($C$1="预估功能点",'模板使用说明&amp;基础参数'!$E$17,'模板使用说明&amp;基础参数'!$E$24),IF(I7470="EO",IF($C$1="预估功能点",'模板使用说明&amp;基础参数'!$E$18,'模板使用说明&amp;基础参数'!$E$25),IF(I7470="EQ",IF($C$1="预估功能点",'模板使用说明&amp;基础参数'!$E$19,'模板使用说明&amp;基础参数'!$E$26),"")))))</f>
        <v/>
      </c>
      <c r="K7470" s="81"/>
      <c r="L7470" s="81"/>
      <c r="M7470" s="82" t="str">
        <f>IF(J7470="","",IF(K7470="高",IF(L7470="删除",J7470*'模板使用说明&amp;基础参数'!$E$5*'模板使用说明&amp;基础参数'!$E$12,IF(L7470="修改",J7470*'模板使用说明&amp;基础参数'!$E$5*'模板使用说明&amp;基础参数'!$E$11,J7470*'模板使用说明&amp;基础参数'!$E$5*'模板使用说明&amp;基础参数'!$E$10)),IF(K7470="中",IF(L7470="删除",J7470*'模板使用说明&amp;基础参数'!$E$6*'模板使用说明&amp;基础参数'!$E$12,IF(L7470="修改",J7470*'模板使用说明&amp;基础参数'!$E$6*'模板使用说明&amp;基础参数'!$E$11,J7470*'模板使用说明&amp;基础参数'!$E$6*'模板使用说明&amp;基础参数'!$E$10)),IF(L7470="删除",J7470*'模板使用说明&amp;基础参数'!$E$7*'模板使用说明&amp;基础参数'!$E$12,IF(L7470="修改",J7470*'模板使用说明&amp;基础参数'!$E$7*'模板使用说明&amp;基础参数'!$E$11,J7470*'模板使用说明&amp;基础参数'!$E$7*'模板使用说明&amp;基础参数'!$E$10)))))</f>
        <v/>
      </c>
      <c r="N7470" s="10"/>
    </row>
    <row r="7471" ht="14.4" customHeight="1" spans="1:14">
      <c r="A7471" s="68">
        <f t="shared" si="117"/>
        <v>7466</v>
      </c>
      <c r="B7471" s="69"/>
      <c r="C7471" s="69"/>
      <c r="D7471" s="69"/>
      <c r="E7471" s="69"/>
      <c r="F7471" s="69"/>
      <c r="G7471" s="69"/>
      <c r="H7471" s="70"/>
      <c r="I7471" s="68"/>
      <c r="J7471" s="8" t="str">
        <f>IF(I7471="ILF",IF($C$1="预估功能点",'模板使用说明&amp;基础参数'!$E$15,'模板使用说明&amp;基础参数'!$E$22),IF(I7471="EIF",IF($C$1="预估功能点",'模板使用说明&amp;基础参数'!$E$16,'模板使用说明&amp;基础参数'!$E$23),IF(I7471="EI",IF($C$1="预估功能点",'模板使用说明&amp;基础参数'!$E$17,'模板使用说明&amp;基础参数'!$E$24),IF(I7471="EO",IF($C$1="预估功能点",'模板使用说明&amp;基础参数'!$E$18,'模板使用说明&amp;基础参数'!$E$25),IF(I7471="EQ",IF($C$1="预估功能点",'模板使用说明&amp;基础参数'!$E$19,'模板使用说明&amp;基础参数'!$E$26),"")))))</f>
        <v/>
      </c>
      <c r="K7471" s="81"/>
      <c r="L7471" s="81"/>
      <c r="M7471" s="82" t="str">
        <f>IF(J7471="","",IF(K7471="高",IF(L7471="删除",J7471*'模板使用说明&amp;基础参数'!$E$5*'模板使用说明&amp;基础参数'!$E$12,IF(L7471="修改",J7471*'模板使用说明&amp;基础参数'!$E$5*'模板使用说明&amp;基础参数'!$E$11,J7471*'模板使用说明&amp;基础参数'!$E$5*'模板使用说明&amp;基础参数'!$E$10)),IF(K7471="中",IF(L7471="删除",J7471*'模板使用说明&amp;基础参数'!$E$6*'模板使用说明&amp;基础参数'!$E$12,IF(L7471="修改",J7471*'模板使用说明&amp;基础参数'!$E$6*'模板使用说明&amp;基础参数'!$E$11,J7471*'模板使用说明&amp;基础参数'!$E$6*'模板使用说明&amp;基础参数'!$E$10)),IF(L7471="删除",J7471*'模板使用说明&amp;基础参数'!$E$7*'模板使用说明&amp;基础参数'!$E$12,IF(L7471="修改",J7471*'模板使用说明&amp;基础参数'!$E$7*'模板使用说明&amp;基础参数'!$E$11,J7471*'模板使用说明&amp;基础参数'!$E$7*'模板使用说明&amp;基础参数'!$E$10)))))</f>
        <v/>
      </c>
      <c r="N7471" s="83"/>
    </row>
    <row r="7472" ht="14.4" customHeight="1" spans="1:14">
      <c r="A7472" s="68">
        <f t="shared" si="117"/>
        <v>7467</v>
      </c>
      <c r="B7472" s="69"/>
      <c r="C7472" s="69"/>
      <c r="D7472" s="69"/>
      <c r="E7472" s="69"/>
      <c r="F7472" s="69"/>
      <c r="G7472" s="69"/>
      <c r="H7472" s="70"/>
      <c r="I7472" s="68"/>
      <c r="J7472" s="8" t="str">
        <f>IF(I7472="ILF",IF($C$1="预估功能点",'模板使用说明&amp;基础参数'!$E$15,'模板使用说明&amp;基础参数'!$E$22),IF(I7472="EIF",IF($C$1="预估功能点",'模板使用说明&amp;基础参数'!$E$16,'模板使用说明&amp;基础参数'!$E$23),IF(I7472="EI",IF($C$1="预估功能点",'模板使用说明&amp;基础参数'!$E$17,'模板使用说明&amp;基础参数'!$E$24),IF(I7472="EO",IF($C$1="预估功能点",'模板使用说明&amp;基础参数'!$E$18,'模板使用说明&amp;基础参数'!$E$25),IF(I7472="EQ",IF($C$1="预估功能点",'模板使用说明&amp;基础参数'!$E$19,'模板使用说明&amp;基础参数'!$E$26),"")))))</f>
        <v/>
      </c>
      <c r="K7472" s="81"/>
      <c r="L7472" s="81"/>
      <c r="M7472" s="82" t="str">
        <f>IF(J7472="","",IF(K7472="高",IF(L7472="删除",J7472*'模板使用说明&amp;基础参数'!$E$5*'模板使用说明&amp;基础参数'!$E$12,IF(L7472="修改",J7472*'模板使用说明&amp;基础参数'!$E$5*'模板使用说明&amp;基础参数'!$E$11,J7472*'模板使用说明&amp;基础参数'!$E$5*'模板使用说明&amp;基础参数'!$E$10)),IF(K7472="中",IF(L7472="删除",J7472*'模板使用说明&amp;基础参数'!$E$6*'模板使用说明&amp;基础参数'!$E$12,IF(L7472="修改",J7472*'模板使用说明&amp;基础参数'!$E$6*'模板使用说明&amp;基础参数'!$E$11,J7472*'模板使用说明&amp;基础参数'!$E$6*'模板使用说明&amp;基础参数'!$E$10)),IF(L7472="删除",J7472*'模板使用说明&amp;基础参数'!$E$7*'模板使用说明&amp;基础参数'!$E$12,IF(L7472="修改",J7472*'模板使用说明&amp;基础参数'!$E$7*'模板使用说明&amp;基础参数'!$E$11,J7472*'模板使用说明&amp;基础参数'!$E$7*'模板使用说明&amp;基础参数'!$E$10)))))</f>
        <v/>
      </c>
      <c r="N7472" s="10"/>
    </row>
    <row r="7473" ht="14.4" customHeight="1" spans="1:14">
      <c r="A7473" s="68">
        <f t="shared" si="117"/>
        <v>7468</v>
      </c>
      <c r="B7473" s="69"/>
      <c r="C7473" s="69"/>
      <c r="D7473" s="69"/>
      <c r="E7473" s="69"/>
      <c r="F7473" s="69"/>
      <c r="G7473" s="69"/>
      <c r="H7473" s="70"/>
      <c r="I7473" s="68"/>
      <c r="J7473" s="8" t="str">
        <f>IF(I7473="ILF",IF($C$1="预估功能点",'模板使用说明&amp;基础参数'!$E$15,'模板使用说明&amp;基础参数'!$E$22),IF(I7473="EIF",IF($C$1="预估功能点",'模板使用说明&amp;基础参数'!$E$16,'模板使用说明&amp;基础参数'!$E$23),IF(I7473="EI",IF($C$1="预估功能点",'模板使用说明&amp;基础参数'!$E$17,'模板使用说明&amp;基础参数'!$E$24),IF(I7473="EO",IF($C$1="预估功能点",'模板使用说明&amp;基础参数'!$E$18,'模板使用说明&amp;基础参数'!$E$25),IF(I7473="EQ",IF($C$1="预估功能点",'模板使用说明&amp;基础参数'!$E$19,'模板使用说明&amp;基础参数'!$E$26),"")))))</f>
        <v/>
      </c>
      <c r="K7473" s="81"/>
      <c r="L7473" s="81"/>
      <c r="M7473" s="82" t="str">
        <f>IF(J7473="","",IF(K7473="高",IF(L7473="删除",J7473*'模板使用说明&amp;基础参数'!$E$5*'模板使用说明&amp;基础参数'!$E$12,IF(L7473="修改",J7473*'模板使用说明&amp;基础参数'!$E$5*'模板使用说明&amp;基础参数'!$E$11,J7473*'模板使用说明&amp;基础参数'!$E$5*'模板使用说明&amp;基础参数'!$E$10)),IF(K7473="中",IF(L7473="删除",J7473*'模板使用说明&amp;基础参数'!$E$6*'模板使用说明&amp;基础参数'!$E$12,IF(L7473="修改",J7473*'模板使用说明&amp;基础参数'!$E$6*'模板使用说明&amp;基础参数'!$E$11,J7473*'模板使用说明&amp;基础参数'!$E$6*'模板使用说明&amp;基础参数'!$E$10)),IF(L7473="删除",J7473*'模板使用说明&amp;基础参数'!$E$7*'模板使用说明&amp;基础参数'!$E$12,IF(L7473="修改",J7473*'模板使用说明&amp;基础参数'!$E$7*'模板使用说明&amp;基础参数'!$E$11,J7473*'模板使用说明&amp;基础参数'!$E$7*'模板使用说明&amp;基础参数'!$E$10)))))</f>
        <v/>
      </c>
      <c r="N7473" s="10"/>
    </row>
    <row r="7474" ht="14.4" customHeight="1" spans="1:14">
      <c r="A7474" s="68">
        <f t="shared" si="117"/>
        <v>7469</v>
      </c>
      <c r="B7474" s="69"/>
      <c r="C7474" s="69"/>
      <c r="D7474" s="69"/>
      <c r="E7474" s="69"/>
      <c r="F7474" s="69"/>
      <c r="G7474" s="69"/>
      <c r="H7474" s="70"/>
      <c r="I7474" s="68"/>
      <c r="J7474" s="8" t="str">
        <f>IF(I7474="ILF",IF($C$1="预估功能点",'模板使用说明&amp;基础参数'!$E$15,'模板使用说明&amp;基础参数'!$E$22),IF(I7474="EIF",IF($C$1="预估功能点",'模板使用说明&amp;基础参数'!$E$16,'模板使用说明&amp;基础参数'!$E$23),IF(I7474="EI",IF($C$1="预估功能点",'模板使用说明&amp;基础参数'!$E$17,'模板使用说明&amp;基础参数'!$E$24),IF(I7474="EO",IF($C$1="预估功能点",'模板使用说明&amp;基础参数'!$E$18,'模板使用说明&amp;基础参数'!$E$25),IF(I7474="EQ",IF($C$1="预估功能点",'模板使用说明&amp;基础参数'!$E$19,'模板使用说明&amp;基础参数'!$E$26),"")))))</f>
        <v/>
      </c>
      <c r="K7474" s="81"/>
      <c r="L7474" s="81"/>
      <c r="M7474" s="82" t="str">
        <f>IF(J7474="","",IF(K7474="高",IF(L7474="删除",J7474*'模板使用说明&amp;基础参数'!$E$5*'模板使用说明&amp;基础参数'!$E$12,IF(L7474="修改",J7474*'模板使用说明&amp;基础参数'!$E$5*'模板使用说明&amp;基础参数'!$E$11,J7474*'模板使用说明&amp;基础参数'!$E$5*'模板使用说明&amp;基础参数'!$E$10)),IF(K7474="中",IF(L7474="删除",J7474*'模板使用说明&amp;基础参数'!$E$6*'模板使用说明&amp;基础参数'!$E$12,IF(L7474="修改",J7474*'模板使用说明&amp;基础参数'!$E$6*'模板使用说明&amp;基础参数'!$E$11,J7474*'模板使用说明&amp;基础参数'!$E$6*'模板使用说明&amp;基础参数'!$E$10)),IF(L7474="删除",J7474*'模板使用说明&amp;基础参数'!$E$7*'模板使用说明&amp;基础参数'!$E$12,IF(L7474="修改",J7474*'模板使用说明&amp;基础参数'!$E$7*'模板使用说明&amp;基础参数'!$E$11,J7474*'模板使用说明&amp;基础参数'!$E$7*'模板使用说明&amp;基础参数'!$E$10)))))</f>
        <v/>
      </c>
      <c r="N7474" s="10"/>
    </row>
    <row r="7475" ht="14.4" customHeight="1" spans="1:14">
      <c r="A7475" s="68">
        <f t="shared" si="117"/>
        <v>7470</v>
      </c>
      <c r="B7475" s="69"/>
      <c r="C7475" s="69"/>
      <c r="D7475" s="69"/>
      <c r="E7475" s="69"/>
      <c r="F7475" s="69"/>
      <c r="G7475" s="69"/>
      <c r="H7475" s="70"/>
      <c r="I7475" s="68"/>
      <c r="J7475" s="8" t="str">
        <f>IF(I7475="ILF",IF($C$1="预估功能点",'模板使用说明&amp;基础参数'!$E$15,'模板使用说明&amp;基础参数'!$E$22),IF(I7475="EIF",IF($C$1="预估功能点",'模板使用说明&amp;基础参数'!$E$16,'模板使用说明&amp;基础参数'!$E$23),IF(I7475="EI",IF($C$1="预估功能点",'模板使用说明&amp;基础参数'!$E$17,'模板使用说明&amp;基础参数'!$E$24),IF(I7475="EO",IF($C$1="预估功能点",'模板使用说明&amp;基础参数'!$E$18,'模板使用说明&amp;基础参数'!$E$25),IF(I7475="EQ",IF($C$1="预估功能点",'模板使用说明&amp;基础参数'!$E$19,'模板使用说明&amp;基础参数'!$E$26),"")))))</f>
        <v/>
      </c>
      <c r="K7475" s="81"/>
      <c r="L7475" s="81"/>
      <c r="M7475" s="82" t="str">
        <f>IF(J7475="","",IF(K7475="高",IF(L7475="删除",J7475*'模板使用说明&amp;基础参数'!$E$5*'模板使用说明&amp;基础参数'!$E$12,IF(L7475="修改",J7475*'模板使用说明&amp;基础参数'!$E$5*'模板使用说明&amp;基础参数'!$E$11,J7475*'模板使用说明&amp;基础参数'!$E$5*'模板使用说明&amp;基础参数'!$E$10)),IF(K7475="中",IF(L7475="删除",J7475*'模板使用说明&amp;基础参数'!$E$6*'模板使用说明&amp;基础参数'!$E$12,IF(L7475="修改",J7475*'模板使用说明&amp;基础参数'!$E$6*'模板使用说明&amp;基础参数'!$E$11,J7475*'模板使用说明&amp;基础参数'!$E$6*'模板使用说明&amp;基础参数'!$E$10)),IF(L7475="删除",J7475*'模板使用说明&amp;基础参数'!$E$7*'模板使用说明&amp;基础参数'!$E$12,IF(L7475="修改",J7475*'模板使用说明&amp;基础参数'!$E$7*'模板使用说明&amp;基础参数'!$E$11,J7475*'模板使用说明&amp;基础参数'!$E$7*'模板使用说明&amp;基础参数'!$E$10)))))</f>
        <v/>
      </c>
      <c r="N7475" s="10"/>
    </row>
    <row r="7476" ht="14.4" customHeight="1" spans="1:14">
      <c r="A7476" s="68">
        <f t="shared" si="117"/>
        <v>7471</v>
      </c>
      <c r="B7476" s="69"/>
      <c r="C7476" s="69"/>
      <c r="D7476" s="69"/>
      <c r="E7476" s="69"/>
      <c r="F7476" s="69"/>
      <c r="G7476" s="69"/>
      <c r="H7476" s="70"/>
      <c r="I7476" s="68"/>
      <c r="J7476" s="8" t="str">
        <f>IF(I7476="ILF",IF($C$1="预估功能点",'模板使用说明&amp;基础参数'!$E$15,'模板使用说明&amp;基础参数'!$E$22),IF(I7476="EIF",IF($C$1="预估功能点",'模板使用说明&amp;基础参数'!$E$16,'模板使用说明&amp;基础参数'!$E$23),IF(I7476="EI",IF($C$1="预估功能点",'模板使用说明&amp;基础参数'!$E$17,'模板使用说明&amp;基础参数'!$E$24),IF(I7476="EO",IF($C$1="预估功能点",'模板使用说明&amp;基础参数'!$E$18,'模板使用说明&amp;基础参数'!$E$25),IF(I7476="EQ",IF($C$1="预估功能点",'模板使用说明&amp;基础参数'!$E$19,'模板使用说明&amp;基础参数'!$E$26),"")))))</f>
        <v/>
      </c>
      <c r="K7476" s="81"/>
      <c r="L7476" s="81"/>
      <c r="M7476" s="82" t="str">
        <f>IF(J7476="","",IF(K7476="高",IF(L7476="删除",J7476*'模板使用说明&amp;基础参数'!$E$5*'模板使用说明&amp;基础参数'!$E$12,IF(L7476="修改",J7476*'模板使用说明&amp;基础参数'!$E$5*'模板使用说明&amp;基础参数'!$E$11,J7476*'模板使用说明&amp;基础参数'!$E$5*'模板使用说明&amp;基础参数'!$E$10)),IF(K7476="中",IF(L7476="删除",J7476*'模板使用说明&amp;基础参数'!$E$6*'模板使用说明&amp;基础参数'!$E$12,IF(L7476="修改",J7476*'模板使用说明&amp;基础参数'!$E$6*'模板使用说明&amp;基础参数'!$E$11,J7476*'模板使用说明&amp;基础参数'!$E$6*'模板使用说明&amp;基础参数'!$E$10)),IF(L7476="删除",J7476*'模板使用说明&amp;基础参数'!$E$7*'模板使用说明&amp;基础参数'!$E$12,IF(L7476="修改",J7476*'模板使用说明&amp;基础参数'!$E$7*'模板使用说明&amp;基础参数'!$E$11,J7476*'模板使用说明&amp;基础参数'!$E$7*'模板使用说明&amp;基础参数'!$E$10)))))</f>
        <v/>
      </c>
      <c r="N7476" s="10"/>
    </row>
    <row r="7477" ht="14.4" customHeight="1" spans="1:14">
      <c r="A7477" s="68">
        <f t="shared" si="117"/>
        <v>7472</v>
      </c>
      <c r="B7477" s="69"/>
      <c r="C7477" s="69"/>
      <c r="D7477" s="69"/>
      <c r="E7477" s="69"/>
      <c r="F7477" s="69"/>
      <c r="G7477" s="69"/>
      <c r="H7477" s="70"/>
      <c r="I7477" s="68"/>
      <c r="J7477" s="8" t="str">
        <f>IF(I7477="ILF",IF($C$1="预估功能点",'模板使用说明&amp;基础参数'!$E$15,'模板使用说明&amp;基础参数'!$E$22),IF(I7477="EIF",IF($C$1="预估功能点",'模板使用说明&amp;基础参数'!$E$16,'模板使用说明&amp;基础参数'!$E$23),IF(I7477="EI",IF($C$1="预估功能点",'模板使用说明&amp;基础参数'!$E$17,'模板使用说明&amp;基础参数'!$E$24),IF(I7477="EO",IF($C$1="预估功能点",'模板使用说明&amp;基础参数'!$E$18,'模板使用说明&amp;基础参数'!$E$25),IF(I7477="EQ",IF($C$1="预估功能点",'模板使用说明&amp;基础参数'!$E$19,'模板使用说明&amp;基础参数'!$E$26),"")))))</f>
        <v/>
      </c>
      <c r="K7477" s="81"/>
      <c r="L7477" s="81"/>
      <c r="M7477" s="82" t="str">
        <f>IF(J7477="","",IF(K7477="高",IF(L7477="删除",J7477*'模板使用说明&amp;基础参数'!$E$5*'模板使用说明&amp;基础参数'!$E$12,IF(L7477="修改",J7477*'模板使用说明&amp;基础参数'!$E$5*'模板使用说明&amp;基础参数'!$E$11,J7477*'模板使用说明&amp;基础参数'!$E$5*'模板使用说明&amp;基础参数'!$E$10)),IF(K7477="中",IF(L7477="删除",J7477*'模板使用说明&amp;基础参数'!$E$6*'模板使用说明&amp;基础参数'!$E$12,IF(L7477="修改",J7477*'模板使用说明&amp;基础参数'!$E$6*'模板使用说明&amp;基础参数'!$E$11,J7477*'模板使用说明&amp;基础参数'!$E$6*'模板使用说明&amp;基础参数'!$E$10)),IF(L7477="删除",J7477*'模板使用说明&amp;基础参数'!$E$7*'模板使用说明&amp;基础参数'!$E$12,IF(L7477="修改",J7477*'模板使用说明&amp;基础参数'!$E$7*'模板使用说明&amp;基础参数'!$E$11,J7477*'模板使用说明&amp;基础参数'!$E$7*'模板使用说明&amp;基础参数'!$E$10)))))</f>
        <v/>
      </c>
      <c r="N7477" s="10"/>
    </row>
    <row r="7478" ht="14.4" customHeight="1" spans="1:14">
      <c r="A7478" s="68">
        <f t="shared" si="117"/>
        <v>7473</v>
      </c>
      <c r="B7478" s="69"/>
      <c r="C7478" s="69"/>
      <c r="D7478" s="69"/>
      <c r="E7478" s="69"/>
      <c r="F7478" s="69"/>
      <c r="G7478" s="69"/>
      <c r="H7478" s="70"/>
      <c r="I7478" s="68"/>
      <c r="J7478" s="8" t="str">
        <f>IF(I7478="ILF",IF($C$1="预估功能点",'模板使用说明&amp;基础参数'!$E$15,'模板使用说明&amp;基础参数'!$E$22),IF(I7478="EIF",IF($C$1="预估功能点",'模板使用说明&amp;基础参数'!$E$16,'模板使用说明&amp;基础参数'!$E$23),IF(I7478="EI",IF($C$1="预估功能点",'模板使用说明&amp;基础参数'!$E$17,'模板使用说明&amp;基础参数'!$E$24),IF(I7478="EO",IF($C$1="预估功能点",'模板使用说明&amp;基础参数'!$E$18,'模板使用说明&amp;基础参数'!$E$25),IF(I7478="EQ",IF($C$1="预估功能点",'模板使用说明&amp;基础参数'!$E$19,'模板使用说明&amp;基础参数'!$E$26),"")))))</f>
        <v/>
      </c>
      <c r="K7478" s="81"/>
      <c r="L7478" s="81"/>
      <c r="M7478" s="82" t="str">
        <f>IF(J7478="","",IF(K7478="高",IF(L7478="删除",J7478*'模板使用说明&amp;基础参数'!$E$5*'模板使用说明&amp;基础参数'!$E$12,IF(L7478="修改",J7478*'模板使用说明&amp;基础参数'!$E$5*'模板使用说明&amp;基础参数'!$E$11,J7478*'模板使用说明&amp;基础参数'!$E$5*'模板使用说明&amp;基础参数'!$E$10)),IF(K7478="中",IF(L7478="删除",J7478*'模板使用说明&amp;基础参数'!$E$6*'模板使用说明&amp;基础参数'!$E$12,IF(L7478="修改",J7478*'模板使用说明&amp;基础参数'!$E$6*'模板使用说明&amp;基础参数'!$E$11,J7478*'模板使用说明&amp;基础参数'!$E$6*'模板使用说明&amp;基础参数'!$E$10)),IF(L7478="删除",J7478*'模板使用说明&amp;基础参数'!$E$7*'模板使用说明&amp;基础参数'!$E$12,IF(L7478="修改",J7478*'模板使用说明&amp;基础参数'!$E$7*'模板使用说明&amp;基础参数'!$E$11,J7478*'模板使用说明&amp;基础参数'!$E$7*'模板使用说明&amp;基础参数'!$E$10)))))</f>
        <v/>
      </c>
      <c r="N7478" s="10"/>
    </row>
    <row r="7479" ht="14.4" customHeight="1" spans="1:14">
      <c r="A7479" s="68">
        <f t="shared" si="117"/>
        <v>7474</v>
      </c>
      <c r="B7479" s="69"/>
      <c r="C7479" s="69"/>
      <c r="D7479" s="69"/>
      <c r="E7479" s="69"/>
      <c r="F7479" s="69"/>
      <c r="G7479" s="69"/>
      <c r="H7479" s="70"/>
      <c r="I7479" s="68"/>
      <c r="J7479" s="8" t="str">
        <f>IF(I7479="ILF",IF($C$1="预估功能点",'模板使用说明&amp;基础参数'!$E$15,'模板使用说明&amp;基础参数'!$E$22),IF(I7479="EIF",IF($C$1="预估功能点",'模板使用说明&amp;基础参数'!$E$16,'模板使用说明&amp;基础参数'!$E$23),IF(I7479="EI",IF($C$1="预估功能点",'模板使用说明&amp;基础参数'!$E$17,'模板使用说明&amp;基础参数'!$E$24),IF(I7479="EO",IF($C$1="预估功能点",'模板使用说明&amp;基础参数'!$E$18,'模板使用说明&amp;基础参数'!$E$25),IF(I7479="EQ",IF($C$1="预估功能点",'模板使用说明&amp;基础参数'!$E$19,'模板使用说明&amp;基础参数'!$E$26),"")))))</f>
        <v/>
      </c>
      <c r="K7479" s="81"/>
      <c r="L7479" s="81"/>
      <c r="M7479" s="82" t="str">
        <f>IF(J7479="","",IF(K7479="高",IF(L7479="删除",J7479*'模板使用说明&amp;基础参数'!$E$5*'模板使用说明&amp;基础参数'!$E$12,IF(L7479="修改",J7479*'模板使用说明&amp;基础参数'!$E$5*'模板使用说明&amp;基础参数'!$E$11,J7479*'模板使用说明&amp;基础参数'!$E$5*'模板使用说明&amp;基础参数'!$E$10)),IF(K7479="中",IF(L7479="删除",J7479*'模板使用说明&amp;基础参数'!$E$6*'模板使用说明&amp;基础参数'!$E$12,IF(L7479="修改",J7479*'模板使用说明&amp;基础参数'!$E$6*'模板使用说明&amp;基础参数'!$E$11,J7479*'模板使用说明&amp;基础参数'!$E$6*'模板使用说明&amp;基础参数'!$E$10)),IF(L7479="删除",J7479*'模板使用说明&amp;基础参数'!$E$7*'模板使用说明&amp;基础参数'!$E$12,IF(L7479="修改",J7479*'模板使用说明&amp;基础参数'!$E$7*'模板使用说明&amp;基础参数'!$E$11,J7479*'模板使用说明&amp;基础参数'!$E$7*'模板使用说明&amp;基础参数'!$E$10)))))</f>
        <v/>
      </c>
      <c r="N7479" s="10"/>
    </row>
    <row r="7480" ht="14.4" customHeight="1" spans="1:14">
      <c r="A7480" s="68">
        <f t="shared" si="117"/>
        <v>7475</v>
      </c>
      <c r="B7480" s="69"/>
      <c r="C7480" s="69"/>
      <c r="D7480" s="69"/>
      <c r="E7480" s="69"/>
      <c r="F7480" s="69"/>
      <c r="G7480" s="69"/>
      <c r="H7480" s="70"/>
      <c r="I7480" s="68"/>
      <c r="J7480" s="8" t="str">
        <f>IF(I7480="ILF",IF($C$1="预估功能点",'模板使用说明&amp;基础参数'!$E$15,'模板使用说明&amp;基础参数'!$E$22),IF(I7480="EIF",IF($C$1="预估功能点",'模板使用说明&amp;基础参数'!$E$16,'模板使用说明&amp;基础参数'!$E$23),IF(I7480="EI",IF($C$1="预估功能点",'模板使用说明&amp;基础参数'!$E$17,'模板使用说明&amp;基础参数'!$E$24),IF(I7480="EO",IF($C$1="预估功能点",'模板使用说明&amp;基础参数'!$E$18,'模板使用说明&amp;基础参数'!$E$25),IF(I7480="EQ",IF($C$1="预估功能点",'模板使用说明&amp;基础参数'!$E$19,'模板使用说明&amp;基础参数'!$E$26),"")))))</f>
        <v/>
      </c>
      <c r="K7480" s="81"/>
      <c r="L7480" s="81"/>
      <c r="M7480" s="82" t="str">
        <f>IF(J7480="","",IF(K7480="高",IF(L7480="删除",J7480*'模板使用说明&amp;基础参数'!$E$5*'模板使用说明&amp;基础参数'!$E$12,IF(L7480="修改",J7480*'模板使用说明&amp;基础参数'!$E$5*'模板使用说明&amp;基础参数'!$E$11,J7480*'模板使用说明&amp;基础参数'!$E$5*'模板使用说明&amp;基础参数'!$E$10)),IF(K7480="中",IF(L7480="删除",J7480*'模板使用说明&amp;基础参数'!$E$6*'模板使用说明&amp;基础参数'!$E$12,IF(L7480="修改",J7480*'模板使用说明&amp;基础参数'!$E$6*'模板使用说明&amp;基础参数'!$E$11,J7480*'模板使用说明&amp;基础参数'!$E$6*'模板使用说明&amp;基础参数'!$E$10)),IF(L7480="删除",J7480*'模板使用说明&amp;基础参数'!$E$7*'模板使用说明&amp;基础参数'!$E$12,IF(L7480="修改",J7480*'模板使用说明&amp;基础参数'!$E$7*'模板使用说明&amp;基础参数'!$E$11,J7480*'模板使用说明&amp;基础参数'!$E$7*'模板使用说明&amp;基础参数'!$E$10)))))</f>
        <v/>
      </c>
      <c r="N7480" s="10"/>
    </row>
    <row r="7481" ht="14.4" customHeight="1" spans="1:14">
      <c r="A7481" s="68">
        <f t="shared" si="117"/>
        <v>7476</v>
      </c>
      <c r="B7481" s="69"/>
      <c r="C7481" s="69"/>
      <c r="D7481" s="69"/>
      <c r="E7481" s="69"/>
      <c r="F7481" s="69"/>
      <c r="G7481" s="69"/>
      <c r="H7481" s="70"/>
      <c r="I7481" s="68"/>
      <c r="J7481" s="8" t="str">
        <f>IF(I7481="ILF",IF($C$1="预估功能点",'模板使用说明&amp;基础参数'!$E$15,'模板使用说明&amp;基础参数'!$E$22),IF(I7481="EIF",IF($C$1="预估功能点",'模板使用说明&amp;基础参数'!$E$16,'模板使用说明&amp;基础参数'!$E$23),IF(I7481="EI",IF($C$1="预估功能点",'模板使用说明&amp;基础参数'!$E$17,'模板使用说明&amp;基础参数'!$E$24),IF(I7481="EO",IF($C$1="预估功能点",'模板使用说明&amp;基础参数'!$E$18,'模板使用说明&amp;基础参数'!$E$25),IF(I7481="EQ",IF($C$1="预估功能点",'模板使用说明&amp;基础参数'!$E$19,'模板使用说明&amp;基础参数'!$E$26),"")))))</f>
        <v/>
      </c>
      <c r="K7481" s="81"/>
      <c r="L7481" s="81"/>
      <c r="M7481" s="82" t="str">
        <f>IF(J7481="","",IF(K7481="高",IF(L7481="删除",J7481*'模板使用说明&amp;基础参数'!$E$5*'模板使用说明&amp;基础参数'!$E$12,IF(L7481="修改",J7481*'模板使用说明&amp;基础参数'!$E$5*'模板使用说明&amp;基础参数'!$E$11,J7481*'模板使用说明&amp;基础参数'!$E$5*'模板使用说明&amp;基础参数'!$E$10)),IF(K7481="中",IF(L7481="删除",J7481*'模板使用说明&amp;基础参数'!$E$6*'模板使用说明&amp;基础参数'!$E$12,IF(L7481="修改",J7481*'模板使用说明&amp;基础参数'!$E$6*'模板使用说明&amp;基础参数'!$E$11,J7481*'模板使用说明&amp;基础参数'!$E$6*'模板使用说明&amp;基础参数'!$E$10)),IF(L7481="删除",J7481*'模板使用说明&amp;基础参数'!$E$7*'模板使用说明&amp;基础参数'!$E$12,IF(L7481="修改",J7481*'模板使用说明&amp;基础参数'!$E$7*'模板使用说明&amp;基础参数'!$E$11,J7481*'模板使用说明&amp;基础参数'!$E$7*'模板使用说明&amp;基础参数'!$E$10)))))</f>
        <v/>
      </c>
      <c r="N7481" s="10"/>
    </row>
    <row r="7482" ht="14.4" customHeight="1" spans="1:14">
      <c r="A7482" s="68">
        <f t="shared" si="117"/>
        <v>7477</v>
      </c>
      <c r="B7482" s="69"/>
      <c r="C7482" s="69"/>
      <c r="D7482" s="69"/>
      <c r="E7482" s="69"/>
      <c r="F7482" s="69"/>
      <c r="G7482" s="69"/>
      <c r="H7482" s="70"/>
      <c r="I7482" s="68"/>
      <c r="J7482" s="8" t="str">
        <f>IF(I7482="ILF",IF($C$1="预估功能点",'模板使用说明&amp;基础参数'!$E$15,'模板使用说明&amp;基础参数'!$E$22),IF(I7482="EIF",IF($C$1="预估功能点",'模板使用说明&amp;基础参数'!$E$16,'模板使用说明&amp;基础参数'!$E$23),IF(I7482="EI",IF($C$1="预估功能点",'模板使用说明&amp;基础参数'!$E$17,'模板使用说明&amp;基础参数'!$E$24),IF(I7482="EO",IF($C$1="预估功能点",'模板使用说明&amp;基础参数'!$E$18,'模板使用说明&amp;基础参数'!$E$25),IF(I7482="EQ",IF($C$1="预估功能点",'模板使用说明&amp;基础参数'!$E$19,'模板使用说明&amp;基础参数'!$E$26),"")))))</f>
        <v/>
      </c>
      <c r="K7482" s="81"/>
      <c r="L7482" s="81"/>
      <c r="M7482" s="82" t="str">
        <f>IF(J7482="","",IF(K7482="高",IF(L7482="删除",J7482*'模板使用说明&amp;基础参数'!$E$5*'模板使用说明&amp;基础参数'!$E$12,IF(L7482="修改",J7482*'模板使用说明&amp;基础参数'!$E$5*'模板使用说明&amp;基础参数'!$E$11,J7482*'模板使用说明&amp;基础参数'!$E$5*'模板使用说明&amp;基础参数'!$E$10)),IF(K7482="中",IF(L7482="删除",J7482*'模板使用说明&amp;基础参数'!$E$6*'模板使用说明&amp;基础参数'!$E$12,IF(L7482="修改",J7482*'模板使用说明&amp;基础参数'!$E$6*'模板使用说明&amp;基础参数'!$E$11,J7482*'模板使用说明&amp;基础参数'!$E$6*'模板使用说明&amp;基础参数'!$E$10)),IF(L7482="删除",J7482*'模板使用说明&amp;基础参数'!$E$7*'模板使用说明&amp;基础参数'!$E$12,IF(L7482="修改",J7482*'模板使用说明&amp;基础参数'!$E$7*'模板使用说明&amp;基础参数'!$E$11,J7482*'模板使用说明&amp;基础参数'!$E$7*'模板使用说明&amp;基础参数'!$E$10)))))</f>
        <v/>
      </c>
      <c r="N7482" s="10"/>
    </row>
    <row r="7483" ht="14.4" customHeight="1" spans="1:14">
      <c r="A7483" s="68">
        <f t="shared" si="117"/>
        <v>7478</v>
      </c>
      <c r="B7483" s="69"/>
      <c r="C7483" s="69"/>
      <c r="D7483" s="69"/>
      <c r="E7483" s="69"/>
      <c r="F7483" s="69"/>
      <c r="G7483" s="69"/>
      <c r="H7483" s="70"/>
      <c r="I7483" s="68"/>
      <c r="J7483" s="8" t="str">
        <f>IF(I7483="ILF",IF($C$1="预估功能点",'模板使用说明&amp;基础参数'!$E$15,'模板使用说明&amp;基础参数'!$E$22),IF(I7483="EIF",IF($C$1="预估功能点",'模板使用说明&amp;基础参数'!$E$16,'模板使用说明&amp;基础参数'!$E$23),IF(I7483="EI",IF($C$1="预估功能点",'模板使用说明&amp;基础参数'!$E$17,'模板使用说明&amp;基础参数'!$E$24),IF(I7483="EO",IF($C$1="预估功能点",'模板使用说明&amp;基础参数'!$E$18,'模板使用说明&amp;基础参数'!$E$25),IF(I7483="EQ",IF($C$1="预估功能点",'模板使用说明&amp;基础参数'!$E$19,'模板使用说明&amp;基础参数'!$E$26),"")))))</f>
        <v/>
      </c>
      <c r="K7483" s="81"/>
      <c r="L7483" s="81"/>
      <c r="M7483" s="82" t="str">
        <f>IF(J7483="","",IF(K7483="高",IF(L7483="删除",J7483*'模板使用说明&amp;基础参数'!$E$5*'模板使用说明&amp;基础参数'!$E$12,IF(L7483="修改",J7483*'模板使用说明&amp;基础参数'!$E$5*'模板使用说明&amp;基础参数'!$E$11,J7483*'模板使用说明&amp;基础参数'!$E$5*'模板使用说明&amp;基础参数'!$E$10)),IF(K7483="中",IF(L7483="删除",J7483*'模板使用说明&amp;基础参数'!$E$6*'模板使用说明&amp;基础参数'!$E$12,IF(L7483="修改",J7483*'模板使用说明&amp;基础参数'!$E$6*'模板使用说明&amp;基础参数'!$E$11,J7483*'模板使用说明&amp;基础参数'!$E$6*'模板使用说明&amp;基础参数'!$E$10)),IF(L7483="删除",J7483*'模板使用说明&amp;基础参数'!$E$7*'模板使用说明&amp;基础参数'!$E$12,IF(L7483="修改",J7483*'模板使用说明&amp;基础参数'!$E$7*'模板使用说明&amp;基础参数'!$E$11,J7483*'模板使用说明&amp;基础参数'!$E$7*'模板使用说明&amp;基础参数'!$E$10)))))</f>
        <v/>
      </c>
      <c r="N7483" s="10"/>
    </row>
    <row r="7484" ht="14.4" customHeight="1" spans="1:14">
      <c r="A7484" s="68">
        <f t="shared" si="117"/>
        <v>7479</v>
      </c>
      <c r="B7484" s="69"/>
      <c r="C7484" s="69"/>
      <c r="D7484" s="69"/>
      <c r="E7484" s="69"/>
      <c r="F7484" s="69"/>
      <c r="G7484" s="69"/>
      <c r="H7484" s="70"/>
      <c r="I7484" s="68"/>
      <c r="J7484" s="8" t="str">
        <f>IF(I7484="ILF",IF($C$1="预估功能点",'模板使用说明&amp;基础参数'!$E$15,'模板使用说明&amp;基础参数'!$E$22),IF(I7484="EIF",IF($C$1="预估功能点",'模板使用说明&amp;基础参数'!$E$16,'模板使用说明&amp;基础参数'!$E$23),IF(I7484="EI",IF($C$1="预估功能点",'模板使用说明&amp;基础参数'!$E$17,'模板使用说明&amp;基础参数'!$E$24),IF(I7484="EO",IF($C$1="预估功能点",'模板使用说明&amp;基础参数'!$E$18,'模板使用说明&amp;基础参数'!$E$25),IF(I7484="EQ",IF($C$1="预估功能点",'模板使用说明&amp;基础参数'!$E$19,'模板使用说明&amp;基础参数'!$E$26),"")))))</f>
        <v/>
      </c>
      <c r="K7484" s="81"/>
      <c r="L7484" s="81"/>
      <c r="M7484" s="82" t="str">
        <f>IF(J7484="","",IF(K7484="高",IF(L7484="删除",J7484*'模板使用说明&amp;基础参数'!$E$5*'模板使用说明&amp;基础参数'!$E$12,IF(L7484="修改",J7484*'模板使用说明&amp;基础参数'!$E$5*'模板使用说明&amp;基础参数'!$E$11,J7484*'模板使用说明&amp;基础参数'!$E$5*'模板使用说明&amp;基础参数'!$E$10)),IF(K7484="中",IF(L7484="删除",J7484*'模板使用说明&amp;基础参数'!$E$6*'模板使用说明&amp;基础参数'!$E$12,IF(L7484="修改",J7484*'模板使用说明&amp;基础参数'!$E$6*'模板使用说明&amp;基础参数'!$E$11,J7484*'模板使用说明&amp;基础参数'!$E$6*'模板使用说明&amp;基础参数'!$E$10)),IF(L7484="删除",J7484*'模板使用说明&amp;基础参数'!$E$7*'模板使用说明&amp;基础参数'!$E$12,IF(L7484="修改",J7484*'模板使用说明&amp;基础参数'!$E$7*'模板使用说明&amp;基础参数'!$E$11,J7484*'模板使用说明&amp;基础参数'!$E$7*'模板使用说明&amp;基础参数'!$E$10)))))</f>
        <v/>
      </c>
      <c r="N7484" s="83"/>
    </row>
    <row r="7485" ht="14.4" customHeight="1" spans="1:14">
      <c r="A7485" s="68">
        <f t="shared" si="117"/>
        <v>7480</v>
      </c>
      <c r="B7485" s="69"/>
      <c r="C7485" s="69"/>
      <c r="D7485" s="69"/>
      <c r="E7485" s="69"/>
      <c r="F7485" s="69"/>
      <c r="G7485" s="69"/>
      <c r="H7485" s="70"/>
      <c r="I7485" s="68"/>
      <c r="J7485" s="8" t="str">
        <f>IF(I7485="ILF",IF($C$1="预估功能点",'模板使用说明&amp;基础参数'!$E$15,'模板使用说明&amp;基础参数'!$E$22),IF(I7485="EIF",IF($C$1="预估功能点",'模板使用说明&amp;基础参数'!$E$16,'模板使用说明&amp;基础参数'!$E$23),IF(I7485="EI",IF($C$1="预估功能点",'模板使用说明&amp;基础参数'!$E$17,'模板使用说明&amp;基础参数'!$E$24),IF(I7485="EO",IF($C$1="预估功能点",'模板使用说明&amp;基础参数'!$E$18,'模板使用说明&amp;基础参数'!$E$25),IF(I7485="EQ",IF($C$1="预估功能点",'模板使用说明&amp;基础参数'!$E$19,'模板使用说明&amp;基础参数'!$E$26),"")))))</f>
        <v/>
      </c>
      <c r="K7485" s="81"/>
      <c r="L7485" s="81"/>
      <c r="M7485" s="82" t="str">
        <f>IF(J7485="","",IF(K7485="高",IF(L7485="删除",J7485*'模板使用说明&amp;基础参数'!$E$5*'模板使用说明&amp;基础参数'!$E$12,IF(L7485="修改",J7485*'模板使用说明&amp;基础参数'!$E$5*'模板使用说明&amp;基础参数'!$E$11,J7485*'模板使用说明&amp;基础参数'!$E$5*'模板使用说明&amp;基础参数'!$E$10)),IF(K7485="中",IF(L7485="删除",J7485*'模板使用说明&amp;基础参数'!$E$6*'模板使用说明&amp;基础参数'!$E$12,IF(L7485="修改",J7485*'模板使用说明&amp;基础参数'!$E$6*'模板使用说明&amp;基础参数'!$E$11,J7485*'模板使用说明&amp;基础参数'!$E$6*'模板使用说明&amp;基础参数'!$E$10)),IF(L7485="删除",J7485*'模板使用说明&amp;基础参数'!$E$7*'模板使用说明&amp;基础参数'!$E$12,IF(L7485="修改",J7485*'模板使用说明&amp;基础参数'!$E$7*'模板使用说明&amp;基础参数'!$E$11,J7485*'模板使用说明&amp;基础参数'!$E$7*'模板使用说明&amp;基础参数'!$E$10)))))</f>
        <v/>
      </c>
      <c r="N7485" s="10"/>
    </row>
    <row r="7486" ht="14.4" customHeight="1" spans="1:14">
      <c r="A7486" s="68">
        <f t="shared" si="117"/>
        <v>7481</v>
      </c>
      <c r="B7486" s="69"/>
      <c r="C7486" s="69"/>
      <c r="D7486" s="69"/>
      <c r="E7486" s="69"/>
      <c r="F7486" s="69"/>
      <c r="G7486" s="69"/>
      <c r="H7486" s="70"/>
      <c r="I7486" s="68"/>
      <c r="J7486" s="8" t="str">
        <f>IF(I7486="ILF",IF($C$1="预估功能点",'模板使用说明&amp;基础参数'!$E$15,'模板使用说明&amp;基础参数'!$E$22),IF(I7486="EIF",IF($C$1="预估功能点",'模板使用说明&amp;基础参数'!$E$16,'模板使用说明&amp;基础参数'!$E$23),IF(I7486="EI",IF($C$1="预估功能点",'模板使用说明&amp;基础参数'!$E$17,'模板使用说明&amp;基础参数'!$E$24),IF(I7486="EO",IF($C$1="预估功能点",'模板使用说明&amp;基础参数'!$E$18,'模板使用说明&amp;基础参数'!$E$25),IF(I7486="EQ",IF($C$1="预估功能点",'模板使用说明&amp;基础参数'!$E$19,'模板使用说明&amp;基础参数'!$E$26),"")))))</f>
        <v/>
      </c>
      <c r="K7486" s="81"/>
      <c r="L7486" s="81"/>
      <c r="M7486" s="82" t="str">
        <f>IF(J7486="","",IF(K7486="高",IF(L7486="删除",J7486*'模板使用说明&amp;基础参数'!$E$5*'模板使用说明&amp;基础参数'!$E$12,IF(L7486="修改",J7486*'模板使用说明&amp;基础参数'!$E$5*'模板使用说明&amp;基础参数'!$E$11,J7486*'模板使用说明&amp;基础参数'!$E$5*'模板使用说明&amp;基础参数'!$E$10)),IF(K7486="中",IF(L7486="删除",J7486*'模板使用说明&amp;基础参数'!$E$6*'模板使用说明&amp;基础参数'!$E$12,IF(L7486="修改",J7486*'模板使用说明&amp;基础参数'!$E$6*'模板使用说明&amp;基础参数'!$E$11,J7486*'模板使用说明&amp;基础参数'!$E$6*'模板使用说明&amp;基础参数'!$E$10)),IF(L7486="删除",J7486*'模板使用说明&amp;基础参数'!$E$7*'模板使用说明&amp;基础参数'!$E$12,IF(L7486="修改",J7486*'模板使用说明&amp;基础参数'!$E$7*'模板使用说明&amp;基础参数'!$E$11,J7486*'模板使用说明&amp;基础参数'!$E$7*'模板使用说明&amp;基础参数'!$E$10)))))</f>
        <v/>
      </c>
      <c r="N7486" s="10"/>
    </row>
    <row r="7487" ht="14.4" customHeight="1" spans="1:14">
      <c r="A7487" s="68">
        <f t="shared" si="117"/>
        <v>7482</v>
      </c>
      <c r="B7487" s="69"/>
      <c r="C7487" s="69"/>
      <c r="D7487" s="69"/>
      <c r="E7487" s="69"/>
      <c r="F7487" s="69"/>
      <c r="G7487" s="69"/>
      <c r="H7487" s="70"/>
      <c r="I7487" s="68"/>
      <c r="J7487" s="8" t="str">
        <f>IF(I7487="ILF",IF($C$1="预估功能点",'模板使用说明&amp;基础参数'!$E$15,'模板使用说明&amp;基础参数'!$E$22),IF(I7487="EIF",IF($C$1="预估功能点",'模板使用说明&amp;基础参数'!$E$16,'模板使用说明&amp;基础参数'!$E$23),IF(I7487="EI",IF($C$1="预估功能点",'模板使用说明&amp;基础参数'!$E$17,'模板使用说明&amp;基础参数'!$E$24),IF(I7487="EO",IF($C$1="预估功能点",'模板使用说明&amp;基础参数'!$E$18,'模板使用说明&amp;基础参数'!$E$25),IF(I7487="EQ",IF($C$1="预估功能点",'模板使用说明&amp;基础参数'!$E$19,'模板使用说明&amp;基础参数'!$E$26),"")))))</f>
        <v/>
      </c>
      <c r="K7487" s="81"/>
      <c r="L7487" s="81"/>
      <c r="M7487" s="82" t="str">
        <f>IF(J7487="","",IF(K7487="高",IF(L7487="删除",J7487*'模板使用说明&amp;基础参数'!$E$5*'模板使用说明&amp;基础参数'!$E$12,IF(L7487="修改",J7487*'模板使用说明&amp;基础参数'!$E$5*'模板使用说明&amp;基础参数'!$E$11,J7487*'模板使用说明&amp;基础参数'!$E$5*'模板使用说明&amp;基础参数'!$E$10)),IF(K7487="中",IF(L7487="删除",J7487*'模板使用说明&amp;基础参数'!$E$6*'模板使用说明&amp;基础参数'!$E$12,IF(L7487="修改",J7487*'模板使用说明&amp;基础参数'!$E$6*'模板使用说明&amp;基础参数'!$E$11,J7487*'模板使用说明&amp;基础参数'!$E$6*'模板使用说明&amp;基础参数'!$E$10)),IF(L7487="删除",J7487*'模板使用说明&amp;基础参数'!$E$7*'模板使用说明&amp;基础参数'!$E$12,IF(L7487="修改",J7487*'模板使用说明&amp;基础参数'!$E$7*'模板使用说明&amp;基础参数'!$E$11,J7487*'模板使用说明&amp;基础参数'!$E$7*'模板使用说明&amp;基础参数'!$E$10)))))</f>
        <v/>
      </c>
      <c r="N7487" s="10"/>
    </row>
    <row r="7488" ht="14.4" customHeight="1" spans="1:14">
      <c r="A7488" s="68">
        <f t="shared" si="117"/>
        <v>7483</v>
      </c>
      <c r="B7488" s="69"/>
      <c r="C7488" s="69"/>
      <c r="D7488" s="69"/>
      <c r="E7488" s="69"/>
      <c r="F7488" s="69"/>
      <c r="G7488" s="69"/>
      <c r="H7488" s="70"/>
      <c r="I7488" s="68"/>
      <c r="J7488" s="8" t="str">
        <f>IF(I7488="ILF",IF($C$1="预估功能点",'模板使用说明&amp;基础参数'!$E$15,'模板使用说明&amp;基础参数'!$E$22),IF(I7488="EIF",IF($C$1="预估功能点",'模板使用说明&amp;基础参数'!$E$16,'模板使用说明&amp;基础参数'!$E$23),IF(I7488="EI",IF($C$1="预估功能点",'模板使用说明&amp;基础参数'!$E$17,'模板使用说明&amp;基础参数'!$E$24),IF(I7488="EO",IF($C$1="预估功能点",'模板使用说明&amp;基础参数'!$E$18,'模板使用说明&amp;基础参数'!$E$25),IF(I7488="EQ",IF($C$1="预估功能点",'模板使用说明&amp;基础参数'!$E$19,'模板使用说明&amp;基础参数'!$E$26),"")))))</f>
        <v/>
      </c>
      <c r="K7488" s="81"/>
      <c r="L7488" s="81"/>
      <c r="M7488" s="82" t="str">
        <f>IF(J7488="","",IF(K7488="高",IF(L7488="删除",J7488*'模板使用说明&amp;基础参数'!$E$5*'模板使用说明&amp;基础参数'!$E$12,IF(L7488="修改",J7488*'模板使用说明&amp;基础参数'!$E$5*'模板使用说明&amp;基础参数'!$E$11,J7488*'模板使用说明&amp;基础参数'!$E$5*'模板使用说明&amp;基础参数'!$E$10)),IF(K7488="中",IF(L7488="删除",J7488*'模板使用说明&amp;基础参数'!$E$6*'模板使用说明&amp;基础参数'!$E$12,IF(L7488="修改",J7488*'模板使用说明&amp;基础参数'!$E$6*'模板使用说明&amp;基础参数'!$E$11,J7488*'模板使用说明&amp;基础参数'!$E$6*'模板使用说明&amp;基础参数'!$E$10)),IF(L7488="删除",J7488*'模板使用说明&amp;基础参数'!$E$7*'模板使用说明&amp;基础参数'!$E$12,IF(L7488="修改",J7488*'模板使用说明&amp;基础参数'!$E$7*'模板使用说明&amp;基础参数'!$E$11,J7488*'模板使用说明&amp;基础参数'!$E$7*'模板使用说明&amp;基础参数'!$E$10)))))</f>
        <v/>
      </c>
      <c r="N7488" s="10"/>
    </row>
    <row r="7489" ht="14.4" customHeight="1" spans="1:14">
      <c r="A7489" s="68">
        <f t="shared" si="117"/>
        <v>7484</v>
      </c>
      <c r="B7489" s="69"/>
      <c r="C7489" s="69"/>
      <c r="D7489" s="69"/>
      <c r="E7489" s="69"/>
      <c r="F7489" s="69"/>
      <c r="G7489" s="69"/>
      <c r="H7489" s="70"/>
      <c r="I7489" s="68"/>
      <c r="J7489" s="8" t="str">
        <f>IF(I7489="ILF",IF($C$1="预估功能点",'模板使用说明&amp;基础参数'!$E$15,'模板使用说明&amp;基础参数'!$E$22),IF(I7489="EIF",IF($C$1="预估功能点",'模板使用说明&amp;基础参数'!$E$16,'模板使用说明&amp;基础参数'!$E$23),IF(I7489="EI",IF($C$1="预估功能点",'模板使用说明&amp;基础参数'!$E$17,'模板使用说明&amp;基础参数'!$E$24),IF(I7489="EO",IF($C$1="预估功能点",'模板使用说明&amp;基础参数'!$E$18,'模板使用说明&amp;基础参数'!$E$25),IF(I7489="EQ",IF($C$1="预估功能点",'模板使用说明&amp;基础参数'!$E$19,'模板使用说明&amp;基础参数'!$E$26),"")))))</f>
        <v/>
      </c>
      <c r="K7489" s="81"/>
      <c r="L7489" s="81"/>
      <c r="M7489" s="82" t="str">
        <f>IF(J7489="","",IF(K7489="高",IF(L7489="删除",J7489*'模板使用说明&amp;基础参数'!$E$5*'模板使用说明&amp;基础参数'!$E$12,IF(L7489="修改",J7489*'模板使用说明&amp;基础参数'!$E$5*'模板使用说明&amp;基础参数'!$E$11,J7489*'模板使用说明&amp;基础参数'!$E$5*'模板使用说明&amp;基础参数'!$E$10)),IF(K7489="中",IF(L7489="删除",J7489*'模板使用说明&amp;基础参数'!$E$6*'模板使用说明&amp;基础参数'!$E$12,IF(L7489="修改",J7489*'模板使用说明&amp;基础参数'!$E$6*'模板使用说明&amp;基础参数'!$E$11,J7489*'模板使用说明&amp;基础参数'!$E$6*'模板使用说明&amp;基础参数'!$E$10)),IF(L7489="删除",J7489*'模板使用说明&amp;基础参数'!$E$7*'模板使用说明&amp;基础参数'!$E$12,IF(L7489="修改",J7489*'模板使用说明&amp;基础参数'!$E$7*'模板使用说明&amp;基础参数'!$E$11,J7489*'模板使用说明&amp;基础参数'!$E$7*'模板使用说明&amp;基础参数'!$E$10)))))</f>
        <v/>
      </c>
      <c r="N7489" s="10"/>
    </row>
    <row r="7490" ht="14.4" customHeight="1" spans="1:14">
      <c r="A7490" s="68">
        <f t="shared" si="117"/>
        <v>7485</v>
      </c>
      <c r="B7490" s="69"/>
      <c r="C7490" s="69"/>
      <c r="D7490" s="69"/>
      <c r="E7490" s="69"/>
      <c r="F7490" s="69"/>
      <c r="G7490" s="69"/>
      <c r="H7490" s="70"/>
      <c r="I7490" s="68"/>
      <c r="J7490" s="8" t="str">
        <f>IF(I7490="ILF",IF($C$1="预估功能点",'模板使用说明&amp;基础参数'!$E$15,'模板使用说明&amp;基础参数'!$E$22),IF(I7490="EIF",IF($C$1="预估功能点",'模板使用说明&amp;基础参数'!$E$16,'模板使用说明&amp;基础参数'!$E$23),IF(I7490="EI",IF($C$1="预估功能点",'模板使用说明&amp;基础参数'!$E$17,'模板使用说明&amp;基础参数'!$E$24),IF(I7490="EO",IF($C$1="预估功能点",'模板使用说明&amp;基础参数'!$E$18,'模板使用说明&amp;基础参数'!$E$25),IF(I7490="EQ",IF($C$1="预估功能点",'模板使用说明&amp;基础参数'!$E$19,'模板使用说明&amp;基础参数'!$E$26),"")))))</f>
        <v/>
      </c>
      <c r="K7490" s="81"/>
      <c r="L7490" s="81"/>
      <c r="M7490" s="82" t="str">
        <f>IF(J7490="","",IF(K7490="高",IF(L7490="删除",J7490*'模板使用说明&amp;基础参数'!$E$5*'模板使用说明&amp;基础参数'!$E$12,IF(L7490="修改",J7490*'模板使用说明&amp;基础参数'!$E$5*'模板使用说明&amp;基础参数'!$E$11,J7490*'模板使用说明&amp;基础参数'!$E$5*'模板使用说明&amp;基础参数'!$E$10)),IF(K7490="中",IF(L7490="删除",J7490*'模板使用说明&amp;基础参数'!$E$6*'模板使用说明&amp;基础参数'!$E$12,IF(L7490="修改",J7490*'模板使用说明&amp;基础参数'!$E$6*'模板使用说明&amp;基础参数'!$E$11,J7490*'模板使用说明&amp;基础参数'!$E$6*'模板使用说明&amp;基础参数'!$E$10)),IF(L7490="删除",J7490*'模板使用说明&amp;基础参数'!$E$7*'模板使用说明&amp;基础参数'!$E$12,IF(L7490="修改",J7490*'模板使用说明&amp;基础参数'!$E$7*'模板使用说明&amp;基础参数'!$E$11,J7490*'模板使用说明&amp;基础参数'!$E$7*'模板使用说明&amp;基础参数'!$E$10)))))</f>
        <v/>
      </c>
      <c r="N7490" s="10"/>
    </row>
    <row r="7491" ht="14.4" customHeight="1" spans="1:14">
      <c r="A7491" s="68">
        <f t="shared" si="117"/>
        <v>7486</v>
      </c>
      <c r="B7491" s="69"/>
      <c r="C7491" s="69"/>
      <c r="D7491" s="69"/>
      <c r="E7491" s="69"/>
      <c r="F7491" s="69"/>
      <c r="G7491" s="69"/>
      <c r="H7491" s="70"/>
      <c r="I7491" s="68"/>
      <c r="J7491" s="8" t="str">
        <f>IF(I7491="ILF",IF($C$1="预估功能点",'模板使用说明&amp;基础参数'!$E$15,'模板使用说明&amp;基础参数'!$E$22),IF(I7491="EIF",IF($C$1="预估功能点",'模板使用说明&amp;基础参数'!$E$16,'模板使用说明&amp;基础参数'!$E$23),IF(I7491="EI",IF($C$1="预估功能点",'模板使用说明&amp;基础参数'!$E$17,'模板使用说明&amp;基础参数'!$E$24),IF(I7491="EO",IF($C$1="预估功能点",'模板使用说明&amp;基础参数'!$E$18,'模板使用说明&amp;基础参数'!$E$25),IF(I7491="EQ",IF($C$1="预估功能点",'模板使用说明&amp;基础参数'!$E$19,'模板使用说明&amp;基础参数'!$E$26),"")))))</f>
        <v/>
      </c>
      <c r="K7491" s="81"/>
      <c r="L7491" s="81"/>
      <c r="M7491" s="82" t="str">
        <f>IF(J7491="","",IF(K7491="高",IF(L7491="删除",J7491*'模板使用说明&amp;基础参数'!$E$5*'模板使用说明&amp;基础参数'!$E$12,IF(L7491="修改",J7491*'模板使用说明&amp;基础参数'!$E$5*'模板使用说明&amp;基础参数'!$E$11,J7491*'模板使用说明&amp;基础参数'!$E$5*'模板使用说明&amp;基础参数'!$E$10)),IF(K7491="中",IF(L7491="删除",J7491*'模板使用说明&amp;基础参数'!$E$6*'模板使用说明&amp;基础参数'!$E$12,IF(L7491="修改",J7491*'模板使用说明&amp;基础参数'!$E$6*'模板使用说明&amp;基础参数'!$E$11,J7491*'模板使用说明&amp;基础参数'!$E$6*'模板使用说明&amp;基础参数'!$E$10)),IF(L7491="删除",J7491*'模板使用说明&amp;基础参数'!$E$7*'模板使用说明&amp;基础参数'!$E$12,IF(L7491="修改",J7491*'模板使用说明&amp;基础参数'!$E$7*'模板使用说明&amp;基础参数'!$E$11,J7491*'模板使用说明&amp;基础参数'!$E$7*'模板使用说明&amp;基础参数'!$E$10)))))</f>
        <v/>
      </c>
      <c r="N7491" s="10"/>
    </row>
    <row r="7492" ht="14.4" customHeight="1" spans="1:14">
      <c r="A7492" s="68">
        <f t="shared" ref="A7492:A7555" si="118">ROW()-5</f>
        <v>7487</v>
      </c>
      <c r="B7492" s="69"/>
      <c r="C7492" s="69"/>
      <c r="D7492" s="69"/>
      <c r="E7492" s="69"/>
      <c r="F7492" s="69"/>
      <c r="G7492" s="69"/>
      <c r="H7492" s="70"/>
      <c r="I7492" s="68"/>
      <c r="J7492" s="8" t="str">
        <f>IF(I7492="ILF",IF($C$1="预估功能点",'模板使用说明&amp;基础参数'!$E$15,'模板使用说明&amp;基础参数'!$E$22),IF(I7492="EIF",IF($C$1="预估功能点",'模板使用说明&amp;基础参数'!$E$16,'模板使用说明&amp;基础参数'!$E$23),IF(I7492="EI",IF($C$1="预估功能点",'模板使用说明&amp;基础参数'!$E$17,'模板使用说明&amp;基础参数'!$E$24),IF(I7492="EO",IF($C$1="预估功能点",'模板使用说明&amp;基础参数'!$E$18,'模板使用说明&amp;基础参数'!$E$25),IF(I7492="EQ",IF($C$1="预估功能点",'模板使用说明&amp;基础参数'!$E$19,'模板使用说明&amp;基础参数'!$E$26),"")))))</f>
        <v/>
      </c>
      <c r="K7492" s="81"/>
      <c r="L7492" s="81"/>
      <c r="M7492" s="82" t="str">
        <f>IF(J7492="","",IF(K7492="高",IF(L7492="删除",J7492*'模板使用说明&amp;基础参数'!$E$5*'模板使用说明&amp;基础参数'!$E$12,IF(L7492="修改",J7492*'模板使用说明&amp;基础参数'!$E$5*'模板使用说明&amp;基础参数'!$E$11,J7492*'模板使用说明&amp;基础参数'!$E$5*'模板使用说明&amp;基础参数'!$E$10)),IF(K7492="中",IF(L7492="删除",J7492*'模板使用说明&amp;基础参数'!$E$6*'模板使用说明&amp;基础参数'!$E$12,IF(L7492="修改",J7492*'模板使用说明&amp;基础参数'!$E$6*'模板使用说明&amp;基础参数'!$E$11,J7492*'模板使用说明&amp;基础参数'!$E$6*'模板使用说明&amp;基础参数'!$E$10)),IF(L7492="删除",J7492*'模板使用说明&amp;基础参数'!$E$7*'模板使用说明&amp;基础参数'!$E$12,IF(L7492="修改",J7492*'模板使用说明&amp;基础参数'!$E$7*'模板使用说明&amp;基础参数'!$E$11,J7492*'模板使用说明&amp;基础参数'!$E$7*'模板使用说明&amp;基础参数'!$E$10)))))</f>
        <v/>
      </c>
      <c r="N7492" s="10"/>
    </row>
    <row r="7493" ht="14.4" customHeight="1" spans="1:14">
      <c r="A7493" s="68">
        <f t="shared" si="118"/>
        <v>7488</v>
      </c>
      <c r="B7493" s="69"/>
      <c r="C7493" s="69"/>
      <c r="D7493" s="69"/>
      <c r="E7493" s="69"/>
      <c r="F7493" s="69"/>
      <c r="G7493" s="69"/>
      <c r="H7493" s="70"/>
      <c r="I7493" s="68"/>
      <c r="J7493" s="8" t="str">
        <f>IF(I7493="ILF",IF($C$1="预估功能点",'模板使用说明&amp;基础参数'!$E$15,'模板使用说明&amp;基础参数'!$E$22),IF(I7493="EIF",IF($C$1="预估功能点",'模板使用说明&amp;基础参数'!$E$16,'模板使用说明&amp;基础参数'!$E$23),IF(I7493="EI",IF($C$1="预估功能点",'模板使用说明&amp;基础参数'!$E$17,'模板使用说明&amp;基础参数'!$E$24),IF(I7493="EO",IF($C$1="预估功能点",'模板使用说明&amp;基础参数'!$E$18,'模板使用说明&amp;基础参数'!$E$25),IF(I7493="EQ",IF($C$1="预估功能点",'模板使用说明&amp;基础参数'!$E$19,'模板使用说明&amp;基础参数'!$E$26),"")))))</f>
        <v/>
      </c>
      <c r="K7493" s="81"/>
      <c r="L7493" s="81"/>
      <c r="M7493" s="82" t="str">
        <f>IF(J7493="","",IF(K7493="高",IF(L7493="删除",J7493*'模板使用说明&amp;基础参数'!$E$5*'模板使用说明&amp;基础参数'!$E$12,IF(L7493="修改",J7493*'模板使用说明&amp;基础参数'!$E$5*'模板使用说明&amp;基础参数'!$E$11,J7493*'模板使用说明&amp;基础参数'!$E$5*'模板使用说明&amp;基础参数'!$E$10)),IF(K7493="中",IF(L7493="删除",J7493*'模板使用说明&amp;基础参数'!$E$6*'模板使用说明&amp;基础参数'!$E$12,IF(L7493="修改",J7493*'模板使用说明&amp;基础参数'!$E$6*'模板使用说明&amp;基础参数'!$E$11,J7493*'模板使用说明&amp;基础参数'!$E$6*'模板使用说明&amp;基础参数'!$E$10)),IF(L7493="删除",J7493*'模板使用说明&amp;基础参数'!$E$7*'模板使用说明&amp;基础参数'!$E$12,IF(L7493="修改",J7493*'模板使用说明&amp;基础参数'!$E$7*'模板使用说明&amp;基础参数'!$E$11,J7493*'模板使用说明&amp;基础参数'!$E$7*'模板使用说明&amp;基础参数'!$E$10)))))</f>
        <v/>
      </c>
      <c r="N7493" s="10"/>
    </row>
    <row r="7494" ht="14.4" customHeight="1" spans="1:14">
      <c r="A7494" s="68">
        <f t="shared" si="118"/>
        <v>7489</v>
      </c>
      <c r="B7494" s="69"/>
      <c r="C7494" s="69"/>
      <c r="D7494" s="69"/>
      <c r="E7494" s="69"/>
      <c r="F7494" s="69"/>
      <c r="G7494" s="69"/>
      <c r="H7494" s="70"/>
      <c r="I7494" s="68"/>
      <c r="J7494" s="8" t="str">
        <f>IF(I7494="ILF",IF($C$1="预估功能点",'模板使用说明&amp;基础参数'!$E$15,'模板使用说明&amp;基础参数'!$E$22),IF(I7494="EIF",IF($C$1="预估功能点",'模板使用说明&amp;基础参数'!$E$16,'模板使用说明&amp;基础参数'!$E$23),IF(I7494="EI",IF($C$1="预估功能点",'模板使用说明&amp;基础参数'!$E$17,'模板使用说明&amp;基础参数'!$E$24),IF(I7494="EO",IF($C$1="预估功能点",'模板使用说明&amp;基础参数'!$E$18,'模板使用说明&amp;基础参数'!$E$25),IF(I7494="EQ",IF($C$1="预估功能点",'模板使用说明&amp;基础参数'!$E$19,'模板使用说明&amp;基础参数'!$E$26),"")))))</f>
        <v/>
      </c>
      <c r="K7494" s="81"/>
      <c r="L7494" s="81"/>
      <c r="M7494" s="82" t="str">
        <f>IF(J7494="","",IF(K7494="高",IF(L7494="删除",J7494*'模板使用说明&amp;基础参数'!$E$5*'模板使用说明&amp;基础参数'!$E$12,IF(L7494="修改",J7494*'模板使用说明&amp;基础参数'!$E$5*'模板使用说明&amp;基础参数'!$E$11,J7494*'模板使用说明&amp;基础参数'!$E$5*'模板使用说明&amp;基础参数'!$E$10)),IF(K7494="中",IF(L7494="删除",J7494*'模板使用说明&amp;基础参数'!$E$6*'模板使用说明&amp;基础参数'!$E$12,IF(L7494="修改",J7494*'模板使用说明&amp;基础参数'!$E$6*'模板使用说明&amp;基础参数'!$E$11,J7494*'模板使用说明&amp;基础参数'!$E$6*'模板使用说明&amp;基础参数'!$E$10)),IF(L7494="删除",J7494*'模板使用说明&amp;基础参数'!$E$7*'模板使用说明&amp;基础参数'!$E$12,IF(L7494="修改",J7494*'模板使用说明&amp;基础参数'!$E$7*'模板使用说明&amp;基础参数'!$E$11,J7494*'模板使用说明&amp;基础参数'!$E$7*'模板使用说明&amp;基础参数'!$E$10)))))</f>
        <v/>
      </c>
      <c r="N7494" s="10"/>
    </row>
    <row r="7495" ht="14.4" customHeight="1" spans="1:14">
      <c r="A7495" s="68">
        <f t="shared" si="118"/>
        <v>7490</v>
      </c>
      <c r="B7495" s="69"/>
      <c r="C7495" s="69"/>
      <c r="D7495" s="69"/>
      <c r="E7495" s="69"/>
      <c r="F7495" s="69"/>
      <c r="G7495" s="69"/>
      <c r="H7495" s="70"/>
      <c r="I7495" s="68"/>
      <c r="J7495" s="8" t="str">
        <f>IF(I7495="ILF",IF($C$1="预估功能点",'模板使用说明&amp;基础参数'!$E$15,'模板使用说明&amp;基础参数'!$E$22),IF(I7495="EIF",IF($C$1="预估功能点",'模板使用说明&amp;基础参数'!$E$16,'模板使用说明&amp;基础参数'!$E$23),IF(I7495="EI",IF($C$1="预估功能点",'模板使用说明&amp;基础参数'!$E$17,'模板使用说明&amp;基础参数'!$E$24),IF(I7495="EO",IF($C$1="预估功能点",'模板使用说明&amp;基础参数'!$E$18,'模板使用说明&amp;基础参数'!$E$25),IF(I7495="EQ",IF($C$1="预估功能点",'模板使用说明&amp;基础参数'!$E$19,'模板使用说明&amp;基础参数'!$E$26),"")))))</f>
        <v/>
      </c>
      <c r="K7495" s="81"/>
      <c r="L7495" s="81"/>
      <c r="M7495" s="82" t="str">
        <f>IF(J7495="","",IF(K7495="高",IF(L7495="删除",J7495*'模板使用说明&amp;基础参数'!$E$5*'模板使用说明&amp;基础参数'!$E$12,IF(L7495="修改",J7495*'模板使用说明&amp;基础参数'!$E$5*'模板使用说明&amp;基础参数'!$E$11,J7495*'模板使用说明&amp;基础参数'!$E$5*'模板使用说明&amp;基础参数'!$E$10)),IF(K7495="中",IF(L7495="删除",J7495*'模板使用说明&amp;基础参数'!$E$6*'模板使用说明&amp;基础参数'!$E$12,IF(L7495="修改",J7495*'模板使用说明&amp;基础参数'!$E$6*'模板使用说明&amp;基础参数'!$E$11,J7495*'模板使用说明&amp;基础参数'!$E$6*'模板使用说明&amp;基础参数'!$E$10)),IF(L7495="删除",J7495*'模板使用说明&amp;基础参数'!$E$7*'模板使用说明&amp;基础参数'!$E$12,IF(L7495="修改",J7495*'模板使用说明&amp;基础参数'!$E$7*'模板使用说明&amp;基础参数'!$E$11,J7495*'模板使用说明&amp;基础参数'!$E$7*'模板使用说明&amp;基础参数'!$E$10)))))</f>
        <v/>
      </c>
      <c r="N7495" s="10"/>
    </row>
    <row r="7496" ht="14.4" customHeight="1" spans="1:14">
      <c r="A7496" s="68">
        <f t="shared" si="118"/>
        <v>7491</v>
      </c>
      <c r="B7496" s="69"/>
      <c r="C7496" s="69"/>
      <c r="D7496" s="69"/>
      <c r="E7496" s="69"/>
      <c r="F7496" s="69"/>
      <c r="G7496" s="69"/>
      <c r="H7496" s="70"/>
      <c r="I7496" s="68"/>
      <c r="J7496" s="8" t="str">
        <f>IF(I7496="ILF",IF($C$1="预估功能点",'模板使用说明&amp;基础参数'!$E$15,'模板使用说明&amp;基础参数'!$E$22),IF(I7496="EIF",IF($C$1="预估功能点",'模板使用说明&amp;基础参数'!$E$16,'模板使用说明&amp;基础参数'!$E$23),IF(I7496="EI",IF($C$1="预估功能点",'模板使用说明&amp;基础参数'!$E$17,'模板使用说明&amp;基础参数'!$E$24),IF(I7496="EO",IF($C$1="预估功能点",'模板使用说明&amp;基础参数'!$E$18,'模板使用说明&amp;基础参数'!$E$25),IF(I7496="EQ",IF($C$1="预估功能点",'模板使用说明&amp;基础参数'!$E$19,'模板使用说明&amp;基础参数'!$E$26),"")))))</f>
        <v/>
      </c>
      <c r="K7496" s="81"/>
      <c r="L7496" s="81"/>
      <c r="M7496" s="82" t="str">
        <f>IF(J7496="","",IF(K7496="高",IF(L7496="删除",J7496*'模板使用说明&amp;基础参数'!$E$5*'模板使用说明&amp;基础参数'!$E$12,IF(L7496="修改",J7496*'模板使用说明&amp;基础参数'!$E$5*'模板使用说明&amp;基础参数'!$E$11,J7496*'模板使用说明&amp;基础参数'!$E$5*'模板使用说明&amp;基础参数'!$E$10)),IF(K7496="中",IF(L7496="删除",J7496*'模板使用说明&amp;基础参数'!$E$6*'模板使用说明&amp;基础参数'!$E$12,IF(L7496="修改",J7496*'模板使用说明&amp;基础参数'!$E$6*'模板使用说明&amp;基础参数'!$E$11,J7496*'模板使用说明&amp;基础参数'!$E$6*'模板使用说明&amp;基础参数'!$E$10)),IF(L7496="删除",J7496*'模板使用说明&amp;基础参数'!$E$7*'模板使用说明&amp;基础参数'!$E$12,IF(L7496="修改",J7496*'模板使用说明&amp;基础参数'!$E$7*'模板使用说明&amp;基础参数'!$E$11,J7496*'模板使用说明&amp;基础参数'!$E$7*'模板使用说明&amp;基础参数'!$E$10)))))</f>
        <v/>
      </c>
      <c r="N7496" s="10"/>
    </row>
    <row r="7497" ht="14.4" customHeight="1" spans="1:14">
      <c r="A7497" s="68">
        <f t="shared" si="118"/>
        <v>7492</v>
      </c>
      <c r="B7497" s="69"/>
      <c r="C7497" s="69"/>
      <c r="D7497" s="69"/>
      <c r="E7497" s="69"/>
      <c r="F7497" s="69"/>
      <c r="G7497" s="69"/>
      <c r="H7497" s="70"/>
      <c r="I7497" s="68"/>
      <c r="J7497" s="8" t="str">
        <f>IF(I7497="ILF",IF($C$1="预估功能点",'模板使用说明&amp;基础参数'!$E$15,'模板使用说明&amp;基础参数'!$E$22),IF(I7497="EIF",IF($C$1="预估功能点",'模板使用说明&amp;基础参数'!$E$16,'模板使用说明&amp;基础参数'!$E$23),IF(I7497="EI",IF($C$1="预估功能点",'模板使用说明&amp;基础参数'!$E$17,'模板使用说明&amp;基础参数'!$E$24),IF(I7497="EO",IF($C$1="预估功能点",'模板使用说明&amp;基础参数'!$E$18,'模板使用说明&amp;基础参数'!$E$25),IF(I7497="EQ",IF($C$1="预估功能点",'模板使用说明&amp;基础参数'!$E$19,'模板使用说明&amp;基础参数'!$E$26),"")))))</f>
        <v/>
      </c>
      <c r="K7497" s="81"/>
      <c r="L7497" s="81"/>
      <c r="M7497" s="82" t="str">
        <f>IF(J7497="","",IF(K7497="高",IF(L7497="删除",J7497*'模板使用说明&amp;基础参数'!$E$5*'模板使用说明&amp;基础参数'!$E$12,IF(L7497="修改",J7497*'模板使用说明&amp;基础参数'!$E$5*'模板使用说明&amp;基础参数'!$E$11,J7497*'模板使用说明&amp;基础参数'!$E$5*'模板使用说明&amp;基础参数'!$E$10)),IF(K7497="中",IF(L7497="删除",J7497*'模板使用说明&amp;基础参数'!$E$6*'模板使用说明&amp;基础参数'!$E$12,IF(L7497="修改",J7497*'模板使用说明&amp;基础参数'!$E$6*'模板使用说明&amp;基础参数'!$E$11,J7497*'模板使用说明&amp;基础参数'!$E$6*'模板使用说明&amp;基础参数'!$E$10)),IF(L7497="删除",J7497*'模板使用说明&amp;基础参数'!$E$7*'模板使用说明&amp;基础参数'!$E$12,IF(L7497="修改",J7497*'模板使用说明&amp;基础参数'!$E$7*'模板使用说明&amp;基础参数'!$E$11,J7497*'模板使用说明&amp;基础参数'!$E$7*'模板使用说明&amp;基础参数'!$E$10)))))</f>
        <v/>
      </c>
      <c r="N7497" s="83"/>
    </row>
    <row r="7498" ht="14.4" customHeight="1" spans="1:14">
      <c r="A7498" s="68">
        <f t="shared" si="118"/>
        <v>7493</v>
      </c>
      <c r="B7498" s="69"/>
      <c r="C7498" s="69"/>
      <c r="D7498" s="69"/>
      <c r="E7498" s="69"/>
      <c r="F7498" s="69"/>
      <c r="G7498" s="69"/>
      <c r="H7498" s="70"/>
      <c r="I7498" s="68"/>
      <c r="J7498" s="8" t="str">
        <f>IF(I7498="ILF",IF($C$1="预估功能点",'模板使用说明&amp;基础参数'!$E$15,'模板使用说明&amp;基础参数'!$E$22),IF(I7498="EIF",IF($C$1="预估功能点",'模板使用说明&amp;基础参数'!$E$16,'模板使用说明&amp;基础参数'!$E$23),IF(I7498="EI",IF($C$1="预估功能点",'模板使用说明&amp;基础参数'!$E$17,'模板使用说明&amp;基础参数'!$E$24),IF(I7498="EO",IF($C$1="预估功能点",'模板使用说明&amp;基础参数'!$E$18,'模板使用说明&amp;基础参数'!$E$25),IF(I7498="EQ",IF($C$1="预估功能点",'模板使用说明&amp;基础参数'!$E$19,'模板使用说明&amp;基础参数'!$E$26),"")))))</f>
        <v/>
      </c>
      <c r="K7498" s="81"/>
      <c r="L7498" s="81"/>
      <c r="M7498" s="82" t="str">
        <f>IF(J7498="","",IF(K7498="高",IF(L7498="删除",J7498*'模板使用说明&amp;基础参数'!$E$5*'模板使用说明&amp;基础参数'!$E$12,IF(L7498="修改",J7498*'模板使用说明&amp;基础参数'!$E$5*'模板使用说明&amp;基础参数'!$E$11,J7498*'模板使用说明&amp;基础参数'!$E$5*'模板使用说明&amp;基础参数'!$E$10)),IF(K7498="中",IF(L7498="删除",J7498*'模板使用说明&amp;基础参数'!$E$6*'模板使用说明&amp;基础参数'!$E$12,IF(L7498="修改",J7498*'模板使用说明&amp;基础参数'!$E$6*'模板使用说明&amp;基础参数'!$E$11,J7498*'模板使用说明&amp;基础参数'!$E$6*'模板使用说明&amp;基础参数'!$E$10)),IF(L7498="删除",J7498*'模板使用说明&amp;基础参数'!$E$7*'模板使用说明&amp;基础参数'!$E$12,IF(L7498="修改",J7498*'模板使用说明&amp;基础参数'!$E$7*'模板使用说明&amp;基础参数'!$E$11,J7498*'模板使用说明&amp;基础参数'!$E$7*'模板使用说明&amp;基础参数'!$E$10)))))</f>
        <v/>
      </c>
      <c r="N7498" s="10"/>
    </row>
    <row r="7499" ht="14.4" customHeight="1" spans="1:14">
      <c r="A7499" s="68">
        <f t="shared" si="118"/>
        <v>7494</v>
      </c>
      <c r="B7499" s="69"/>
      <c r="C7499" s="69"/>
      <c r="D7499" s="69"/>
      <c r="E7499" s="69"/>
      <c r="F7499" s="69"/>
      <c r="G7499" s="69"/>
      <c r="H7499" s="70"/>
      <c r="I7499" s="68"/>
      <c r="J7499" s="8" t="str">
        <f>IF(I7499="ILF",IF($C$1="预估功能点",'模板使用说明&amp;基础参数'!$E$15,'模板使用说明&amp;基础参数'!$E$22),IF(I7499="EIF",IF($C$1="预估功能点",'模板使用说明&amp;基础参数'!$E$16,'模板使用说明&amp;基础参数'!$E$23),IF(I7499="EI",IF($C$1="预估功能点",'模板使用说明&amp;基础参数'!$E$17,'模板使用说明&amp;基础参数'!$E$24),IF(I7499="EO",IF($C$1="预估功能点",'模板使用说明&amp;基础参数'!$E$18,'模板使用说明&amp;基础参数'!$E$25),IF(I7499="EQ",IF($C$1="预估功能点",'模板使用说明&amp;基础参数'!$E$19,'模板使用说明&amp;基础参数'!$E$26),"")))))</f>
        <v/>
      </c>
      <c r="K7499" s="81"/>
      <c r="L7499" s="81"/>
      <c r="M7499" s="82" t="str">
        <f>IF(J7499="","",IF(K7499="高",IF(L7499="删除",J7499*'模板使用说明&amp;基础参数'!$E$5*'模板使用说明&amp;基础参数'!$E$12,IF(L7499="修改",J7499*'模板使用说明&amp;基础参数'!$E$5*'模板使用说明&amp;基础参数'!$E$11,J7499*'模板使用说明&amp;基础参数'!$E$5*'模板使用说明&amp;基础参数'!$E$10)),IF(K7499="中",IF(L7499="删除",J7499*'模板使用说明&amp;基础参数'!$E$6*'模板使用说明&amp;基础参数'!$E$12,IF(L7499="修改",J7499*'模板使用说明&amp;基础参数'!$E$6*'模板使用说明&amp;基础参数'!$E$11,J7499*'模板使用说明&amp;基础参数'!$E$6*'模板使用说明&amp;基础参数'!$E$10)),IF(L7499="删除",J7499*'模板使用说明&amp;基础参数'!$E$7*'模板使用说明&amp;基础参数'!$E$12,IF(L7499="修改",J7499*'模板使用说明&amp;基础参数'!$E$7*'模板使用说明&amp;基础参数'!$E$11,J7499*'模板使用说明&amp;基础参数'!$E$7*'模板使用说明&amp;基础参数'!$E$10)))))</f>
        <v/>
      </c>
      <c r="N7499" s="10"/>
    </row>
    <row r="7500" ht="14.4" customHeight="1" spans="1:14">
      <c r="A7500" s="68">
        <f t="shared" si="118"/>
        <v>7495</v>
      </c>
      <c r="B7500" s="69"/>
      <c r="C7500" s="69"/>
      <c r="D7500" s="69"/>
      <c r="E7500" s="69"/>
      <c r="F7500" s="69"/>
      <c r="G7500" s="69"/>
      <c r="H7500" s="70"/>
      <c r="I7500" s="68"/>
      <c r="J7500" s="8" t="str">
        <f>IF(I7500="ILF",IF($C$1="预估功能点",'模板使用说明&amp;基础参数'!$E$15,'模板使用说明&amp;基础参数'!$E$22),IF(I7500="EIF",IF($C$1="预估功能点",'模板使用说明&amp;基础参数'!$E$16,'模板使用说明&amp;基础参数'!$E$23),IF(I7500="EI",IF($C$1="预估功能点",'模板使用说明&amp;基础参数'!$E$17,'模板使用说明&amp;基础参数'!$E$24),IF(I7500="EO",IF($C$1="预估功能点",'模板使用说明&amp;基础参数'!$E$18,'模板使用说明&amp;基础参数'!$E$25),IF(I7500="EQ",IF($C$1="预估功能点",'模板使用说明&amp;基础参数'!$E$19,'模板使用说明&amp;基础参数'!$E$26),"")))))</f>
        <v/>
      </c>
      <c r="K7500" s="81"/>
      <c r="L7500" s="81"/>
      <c r="M7500" s="82" t="str">
        <f>IF(J7500="","",IF(K7500="高",IF(L7500="删除",J7500*'模板使用说明&amp;基础参数'!$E$5*'模板使用说明&amp;基础参数'!$E$12,IF(L7500="修改",J7500*'模板使用说明&amp;基础参数'!$E$5*'模板使用说明&amp;基础参数'!$E$11,J7500*'模板使用说明&amp;基础参数'!$E$5*'模板使用说明&amp;基础参数'!$E$10)),IF(K7500="中",IF(L7500="删除",J7500*'模板使用说明&amp;基础参数'!$E$6*'模板使用说明&amp;基础参数'!$E$12,IF(L7500="修改",J7500*'模板使用说明&amp;基础参数'!$E$6*'模板使用说明&amp;基础参数'!$E$11,J7500*'模板使用说明&amp;基础参数'!$E$6*'模板使用说明&amp;基础参数'!$E$10)),IF(L7500="删除",J7500*'模板使用说明&amp;基础参数'!$E$7*'模板使用说明&amp;基础参数'!$E$12,IF(L7500="修改",J7500*'模板使用说明&amp;基础参数'!$E$7*'模板使用说明&amp;基础参数'!$E$11,J7500*'模板使用说明&amp;基础参数'!$E$7*'模板使用说明&amp;基础参数'!$E$10)))))</f>
        <v/>
      </c>
      <c r="N7500" s="10"/>
    </row>
    <row r="7501" ht="14.4" customHeight="1" spans="1:14">
      <c r="A7501" s="68">
        <f t="shared" si="118"/>
        <v>7496</v>
      </c>
      <c r="B7501" s="69"/>
      <c r="C7501" s="69"/>
      <c r="D7501" s="69"/>
      <c r="E7501" s="69"/>
      <c r="F7501" s="69"/>
      <c r="G7501" s="69"/>
      <c r="H7501" s="70"/>
      <c r="I7501" s="68"/>
      <c r="J7501" s="8" t="str">
        <f>IF(I7501="ILF",IF($C$1="预估功能点",'模板使用说明&amp;基础参数'!$E$15,'模板使用说明&amp;基础参数'!$E$22),IF(I7501="EIF",IF($C$1="预估功能点",'模板使用说明&amp;基础参数'!$E$16,'模板使用说明&amp;基础参数'!$E$23),IF(I7501="EI",IF($C$1="预估功能点",'模板使用说明&amp;基础参数'!$E$17,'模板使用说明&amp;基础参数'!$E$24),IF(I7501="EO",IF($C$1="预估功能点",'模板使用说明&amp;基础参数'!$E$18,'模板使用说明&amp;基础参数'!$E$25),IF(I7501="EQ",IF($C$1="预估功能点",'模板使用说明&amp;基础参数'!$E$19,'模板使用说明&amp;基础参数'!$E$26),"")))))</f>
        <v/>
      </c>
      <c r="K7501" s="81"/>
      <c r="L7501" s="81"/>
      <c r="M7501" s="82" t="str">
        <f>IF(J7501="","",IF(K7501="高",IF(L7501="删除",J7501*'模板使用说明&amp;基础参数'!$E$5*'模板使用说明&amp;基础参数'!$E$12,IF(L7501="修改",J7501*'模板使用说明&amp;基础参数'!$E$5*'模板使用说明&amp;基础参数'!$E$11,J7501*'模板使用说明&amp;基础参数'!$E$5*'模板使用说明&amp;基础参数'!$E$10)),IF(K7501="中",IF(L7501="删除",J7501*'模板使用说明&amp;基础参数'!$E$6*'模板使用说明&amp;基础参数'!$E$12,IF(L7501="修改",J7501*'模板使用说明&amp;基础参数'!$E$6*'模板使用说明&amp;基础参数'!$E$11,J7501*'模板使用说明&amp;基础参数'!$E$6*'模板使用说明&amp;基础参数'!$E$10)),IF(L7501="删除",J7501*'模板使用说明&amp;基础参数'!$E$7*'模板使用说明&amp;基础参数'!$E$12,IF(L7501="修改",J7501*'模板使用说明&amp;基础参数'!$E$7*'模板使用说明&amp;基础参数'!$E$11,J7501*'模板使用说明&amp;基础参数'!$E$7*'模板使用说明&amp;基础参数'!$E$10)))))</f>
        <v/>
      </c>
      <c r="N7501" s="10"/>
    </row>
    <row r="7502" ht="14.4" customHeight="1" spans="1:14">
      <c r="A7502" s="68">
        <f t="shared" si="118"/>
        <v>7497</v>
      </c>
      <c r="B7502" s="69"/>
      <c r="C7502" s="69"/>
      <c r="D7502" s="69"/>
      <c r="E7502" s="69"/>
      <c r="F7502" s="69"/>
      <c r="G7502" s="69"/>
      <c r="H7502" s="70"/>
      <c r="I7502" s="68"/>
      <c r="J7502" s="8" t="str">
        <f>IF(I7502="ILF",IF($C$1="预估功能点",'模板使用说明&amp;基础参数'!$E$15,'模板使用说明&amp;基础参数'!$E$22),IF(I7502="EIF",IF($C$1="预估功能点",'模板使用说明&amp;基础参数'!$E$16,'模板使用说明&amp;基础参数'!$E$23),IF(I7502="EI",IF($C$1="预估功能点",'模板使用说明&amp;基础参数'!$E$17,'模板使用说明&amp;基础参数'!$E$24),IF(I7502="EO",IF($C$1="预估功能点",'模板使用说明&amp;基础参数'!$E$18,'模板使用说明&amp;基础参数'!$E$25),IF(I7502="EQ",IF($C$1="预估功能点",'模板使用说明&amp;基础参数'!$E$19,'模板使用说明&amp;基础参数'!$E$26),"")))))</f>
        <v/>
      </c>
      <c r="K7502" s="81"/>
      <c r="L7502" s="81"/>
      <c r="M7502" s="82" t="str">
        <f>IF(J7502="","",IF(K7502="高",IF(L7502="删除",J7502*'模板使用说明&amp;基础参数'!$E$5*'模板使用说明&amp;基础参数'!$E$12,IF(L7502="修改",J7502*'模板使用说明&amp;基础参数'!$E$5*'模板使用说明&amp;基础参数'!$E$11,J7502*'模板使用说明&amp;基础参数'!$E$5*'模板使用说明&amp;基础参数'!$E$10)),IF(K7502="中",IF(L7502="删除",J7502*'模板使用说明&amp;基础参数'!$E$6*'模板使用说明&amp;基础参数'!$E$12,IF(L7502="修改",J7502*'模板使用说明&amp;基础参数'!$E$6*'模板使用说明&amp;基础参数'!$E$11,J7502*'模板使用说明&amp;基础参数'!$E$6*'模板使用说明&amp;基础参数'!$E$10)),IF(L7502="删除",J7502*'模板使用说明&amp;基础参数'!$E$7*'模板使用说明&amp;基础参数'!$E$12,IF(L7502="修改",J7502*'模板使用说明&amp;基础参数'!$E$7*'模板使用说明&amp;基础参数'!$E$11,J7502*'模板使用说明&amp;基础参数'!$E$7*'模板使用说明&amp;基础参数'!$E$10)))))</f>
        <v/>
      </c>
      <c r="N7502" s="10"/>
    </row>
    <row r="7503" ht="14.4" customHeight="1" spans="1:14">
      <c r="A7503" s="68">
        <f t="shared" si="118"/>
        <v>7498</v>
      </c>
      <c r="B7503" s="69"/>
      <c r="C7503" s="69"/>
      <c r="D7503" s="69"/>
      <c r="E7503" s="69"/>
      <c r="F7503" s="69"/>
      <c r="G7503" s="69"/>
      <c r="H7503" s="70"/>
      <c r="I7503" s="68"/>
      <c r="J7503" s="8" t="str">
        <f>IF(I7503="ILF",IF($C$1="预估功能点",'模板使用说明&amp;基础参数'!$E$15,'模板使用说明&amp;基础参数'!$E$22),IF(I7503="EIF",IF($C$1="预估功能点",'模板使用说明&amp;基础参数'!$E$16,'模板使用说明&amp;基础参数'!$E$23),IF(I7503="EI",IF($C$1="预估功能点",'模板使用说明&amp;基础参数'!$E$17,'模板使用说明&amp;基础参数'!$E$24),IF(I7503="EO",IF($C$1="预估功能点",'模板使用说明&amp;基础参数'!$E$18,'模板使用说明&amp;基础参数'!$E$25),IF(I7503="EQ",IF($C$1="预估功能点",'模板使用说明&amp;基础参数'!$E$19,'模板使用说明&amp;基础参数'!$E$26),"")))))</f>
        <v/>
      </c>
      <c r="K7503" s="81"/>
      <c r="L7503" s="81"/>
      <c r="M7503" s="82" t="str">
        <f>IF(J7503="","",IF(K7503="高",IF(L7503="删除",J7503*'模板使用说明&amp;基础参数'!$E$5*'模板使用说明&amp;基础参数'!$E$12,IF(L7503="修改",J7503*'模板使用说明&amp;基础参数'!$E$5*'模板使用说明&amp;基础参数'!$E$11,J7503*'模板使用说明&amp;基础参数'!$E$5*'模板使用说明&amp;基础参数'!$E$10)),IF(K7503="中",IF(L7503="删除",J7503*'模板使用说明&amp;基础参数'!$E$6*'模板使用说明&amp;基础参数'!$E$12,IF(L7503="修改",J7503*'模板使用说明&amp;基础参数'!$E$6*'模板使用说明&amp;基础参数'!$E$11,J7503*'模板使用说明&amp;基础参数'!$E$6*'模板使用说明&amp;基础参数'!$E$10)),IF(L7503="删除",J7503*'模板使用说明&amp;基础参数'!$E$7*'模板使用说明&amp;基础参数'!$E$12,IF(L7503="修改",J7503*'模板使用说明&amp;基础参数'!$E$7*'模板使用说明&amp;基础参数'!$E$11,J7503*'模板使用说明&amp;基础参数'!$E$7*'模板使用说明&amp;基础参数'!$E$10)))))</f>
        <v/>
      </c>
      <c r="N7503" s="10"/>
    </row>
    <row r="7504" ht="14.4" customHeight="1" spans="1:14">
      <c r="A7504" s="68">
        <f t="shared" si="118"/>
        <v>7499</v>
      </c>
      <c r="B7504" s="69"/>
      <c r="C7504" s="69"/>
      <c r="D7504" s="69"/>
      <c r="E7504" s="69"/>
      <c r="F7504" s="69"/>
      <c r="G7504" s="69"/>
      <c r="H7504" s="70"/>
      <c r="I7504" s="68"/>
      <c r="J7504" s="8" t="str">
        <f>IF(I7504="ILF",IF($C$1="预估功能点",'模板使用说明&amp;基础参数'!$E$15,'模板使用说明&amp;基础参数'!$E$22),IF(I7504="EIF",IF($C$1="预估功能点",'模板使用说明&amp;基础参数'!$E$16,'模板使用说明&amp;基础参数'!$E$23),IF(I7504="EI",IF($C$1="预估功能点",'模板使用说明&amp;基础参数'!$E$17,'模板使用说明&amp;基础参数'!$E$24),IF(I7504="EO",IF($C$1="预估功能点",'模板使用说明&amp;基础参数'!$E$18,'模板使用说明&amp;基础参数'!$E$25),IF(I7504="EQ",IF($C$1="预估功能点",'模板使用说明&amp;基础参数'!$E$19,'模板使用说明&amp;基础参数'!$E$26),"")))))</f>
        <v/>
      </c>
      <c r="K7504" s="81"/>
      <c r="L7504" s="81"/>
      <c r="M7504" s="82" t="str">
        <f>IF(J7504="","",IF(K7504="高",IF(L7504="删除",J7504*'模板使用说明&amp;基础参数'!$E$5*'模板使用说明&amp;基础参数'!$E$12,IF(L7504="修改",J7504*'模板使用说明&amp;基础参数'!$E$5*'模板使用说明&amp;基础参数'!$E$11,J7504*'模板使用说明&amp;基础参数'!$E$5*'模板使用说明&amp;基础参数'!$E$10)),IF(K7504="中",IF(L7504="删除",J7504*'模板使用说明&amp;基础参数'!$E$6*'模板使用说明&amp;基础参数'!$E$12,IF(L7504="修改",J7504*'模板使用说明&amp;基础参数'!$E$6*'模板使用说明&amp;基础参数'!$E$11,J7504*'模板使用说明&amp;基础参数'!$E$6*'模板使用说明&amp;基础参数'!$E$10)),IF(L7504="删除",J7504*'模板使用说明&amp;基础参数'!$E$7*'模板使用说明&amp;基础参数'!$E$12,IF(L7504="修改",J7504*'模板使用说明&amp;基础参数'!$E$7*'模板使用说明&amp;基础参数'!$E$11,J7504*'模板使用说明&amp;基础参数'!$E$7*'模板使用说明&amp;基础参数'!$E$10)))))</f>
        <v/>
      </c>
      <c r="N7504" s="10"/>
    </row>
    <row r="7505" ht="14.4" customHeight="1" spans="1:14">
      <c r="A7505" s="68">
        <f t="shared" si="118"/>
        <v>7500</v>
      </c>
      <c r="B7505" s="69"/>
      <c r="C7505" s="69"/>
      <c r="D7505" s="69"/>
      <c r="E7505" s="69"/>
      <c r="F7505" s="69"/>
      <c r="G7505" s="69"/>
      <c r="H7505" s="70"/>
      <c r="I7505" s="68"/>
      <c r="J7505" s="8" t="str">
        <f>IF(I7505="ILF",IF($C$1="预估功能点",'模板使用说明&amp;基础参数'!$E$15,'模板使用说明&amp;基础参数'!$E$22),IF(I7505="EIF",IF($C$1="预估功能点",'模板使用说明&amp;基础参数'!$E$16,'模板使用说明&amp;基础参数'!$E$23),IF(I7505="EI",IF($C$1="预估功能点",'模板使用说明&amp;基础参数'!$E$17,'模板使用说明&amp;基础参数'!$E$24),IF(I7505="EO",IF($C$1="预估功能点",'模板使用说明&amp;基础参数'!$E$18,'模板使用说明&amp;基础参数'!$E$25),IF(I7505="EQ",IF($C$1="预估功能点",'模板使用说明&amp;基础参数'!$E$19,'模板使用说明&amp;基础参数'!$E$26),"")))))</f>
        <v/>
      </c>
      <c r="K7505" s="81"/>
      <c r="L7505" s="81"/>
      <c r="M7505" s="82" t="str">
        <f>IF(J7505="","",IF(K7505="高",IF(L7505="删除",J7505*'模板使用说明&amp;基础参数'!$E$5*'模板使用说明&amp;基础参数'!$E$12,IF(L7505="修改",J7505*'模板使用说明&amp;基础参数'!$E$5*'模板使用说明&amp;基础参数'!$E$11,J7505*'模板使用说明&amp;基础参数'!$E$5*'模板使用说明&amp;基础参数'!$E$10)),IF(K7505="中",IF(L7505="删除",J7505*'模板使用说明&amp;基础参数'!$E$6*'模板使用说明&amp;基础参数'!$E$12,IF(L7505="修改",J7505*'模板使用说明&amp;基础参数'!$E$6*'模板使用说明&amp;基础参数'!$E$11,J7505*'模板使用说明&amp;基础参数'!$E$6*'模板使用说明&amp;基础参数'!$E$10)),IF(L7505="删除",J7505*'模板使用说明&amp;基础参数'!$E$7*'模板使用说明&amp;基础参数'!$E$12,IF(L7505="修改",J7505*'模板使用说明&amp;基础参数'!$E$7*'模板使用说明&amp;基础参数'!$E$11,J7505*'模板使用说明&amp;基础参数'!$E$7*'模板使用说明&amp;基础参数'!$E$10)))))</f>
        <v/>
      </c>
      <c r="N7505" s="10"/>
    </row>
    <row r="7506" ht="14.4" customHeight="1" spans="1:14">
      <c r="A7506" s="68">
        <f t="shared" si="118"/>
        <v>7501</v>
      </c>
      <c r="B7506" s="69"/>
      <c r="C7506" s="69"/>
      <c r="D7506" s="69"/>
      <c r="E7506" s="69"/>
      <c r="F7506" s="69"/>
      <c r="G7506" s="69"/>
      <c r="H7506" s="70"/>
      <c r="I7506" s="68"/>
      <c r="J7506" s="8" t="str">
        <f>IF(I7506="ILF",IF($C$1="预估功能点",'模板使用说明&amp;基础参数'!$E$15,'模板使用说明&amp;基础参数'!$E$22),IF(I7506="EIF",IF($C$1="预估功能点",'模板使用说明&amp;基础参数'!$E$16,'模板使用说明&amp;基础参数'!$E$23),IF(I7506="EI",IF($C$1="预估功能点",'模板使用说明&amp;基础参数'!$E$17,'模板使用说明&amp;基础参数'!$E$24),IF(I7506="EO",IF($C$1="预估功能点",'模板使用说明&amp;基础参数'!$E$18,'模板使用说明&amp;基础参数'!$E$25),IF(I7506="EQ",IF($C$1="预估功能点",'模板使用说明&amp;基础参数'!$E$19,'模板使用说明&amp;基础参数'!$E$26),"")))))</f>
        <v/>
      </c>
      <c r="K7506" s="81"/>
      <c r="L7506" s="81"/>
      <c r="M7506" s="82" t="str">
        <f>IF(J7506="","",IF(K7506="高",IF(L7506="删除",J7506*'模板使用说明&amp;基础参数'!$E$5*'模板使用说明&amp;基础参数'!$E$12,IF(L7506="修改",J7506*'模板使用说明&amp;基础参数'!$E$5*'模板使用说明&amp;基础参数'!$E$11,J7506*'模板使用说明&amp;基础参数'!$E$5*'模板使用说明&amp;基础参数'!$E$10)),IF(K7506="中",IF(L7506="删除",J7506*'模板使用说明&amp;基础参数'!$E$6*'模板使用说明&amp;基础参数'!$E$12,IF(L7506="修改",J7506*'模板使用说明&amp;基础参数'!$E$6*'模板使用说明&amp;基础参数'!$E$11,J7506*'模板使用说明&amp;基础参数'!$E$6*'模板使用说明&amp;基础参数'!$E$10)),IF(L7506="删除",J7506*'模板使用说明&amp;基础参数'!$E$7*'模板使用说明&amp;基础参数'!$E$12,IF(L7506="修改",J7506*'模板使用说明&amp;基础参数'!$E$7*'模板使用说明&amp;基础参数'!$E$11,J7506*'模板使用说明&amp;基础参数'!$E$7*'模板使用说明&amp;基础参数'!$E$10)))))</f>
        <v/>
      </c>
      <c r="N7506" s="10"/>
    </row>
    <row r="7507" ht="14.4" customHeight="1" spans="1:14">
      <c r="A7507" s="68">
        <f t="shared" si="118"/>
        <v>7502</v>
      </c>
      <c r="B7507" s="69"/>
      <c r="C7507" s="69"/>
      <c r="D7507" s="69"/>
      <c r="E7507" s="69"/>
      <c r="F7507" s="69"/>
      <c r="G7507" s="69"/>
      <c r="H7507" s="70"/>
      <c r="I7507" s="68"/>
      <c r="J7507" s="8" t="str">
        <f>IF(I7507="ILF",IF($C$1="预估功能点",'模板使用说明&amp;基础参数'!$E$15,'模板使用说明&amp;基础参数'!$E$22),IF(I7507="EIF",IF($C$1="预估功能点",'模板使用说明&amp;基础参数'!$E$16,'模板使用说明&amp;基础参数'!$E$23),IF(I7507="EI",IF($C$1="预估功能点",'模板使用说明&amp;基础参数'!$E$17,'模板使用说明&amp;基础参数'!$E$24),IF(I7507="EO",IF($C$1="预估功能点",'模板使用说明&amp;基础参数'!$E$18,'模板使用说明&amp;基础参数'!$E$25),IF(I7507="EQ",IF($C$1="预估功能点",'模板使用说明&amp;基础参数'!$E$19,'模板使用说明&amp;基础参数'!$E$26),"")))))</f>
        <v/>
      </c>
      <c r="K7507" s="81"/>
      <c r="L7507" s="81"/>
      <c r="M7507" s="82" t="str">
        <f>IF(J7507="","",IF(K7507="高",IF(L7507="删除",J7507*'模板使用说明&amp;基础参数'!$E$5*'模板使用说明&amp;基础参数'!$E$12,IF(L7507="修改",J7507*'模板使用说明&amp;基础参数'!$E$5*'模板使用说明&amp;基础参数'!$E$11,J7507*'模板使用说明&amp;基础参数'!$E$5*'模板使用说明&amp;基础参数'!$E$10)),IF(K7507="中",IF(L7507="删除",J7507*'模板使用说明&amp;基础参数'!$E$6*'模板使用说明&amp;基础参数'!$E$12,IF(L7507="修改",J7507*'模板使用说明&amp;基础参数'!$E$6*'模板使用说明&amp;基础参数'!$E$11,J7507*'模板使用说明&amp;基础参数'!$E$6*'模板使用说明&amp;基础参数'!$E$10)),IF(L7507="删除",J7507*'模板使用说明&amp;基础参数'!$E$7*'模板使用说明&amp;基础参数'!$E$12,IF(L7507="修改",J7507*'模板使用说明&amp;基础参数'!$E$7*'模板使用说明&amp;基础参数'!$E$11,J7507*'模板使用说明&amp;基础参数'!$E$7*'模板使用说明&amp;基础参数'!$E$10)))))</f>
        <v/>
      </c>
      <c r="N7507" s="10"/>
    </row>
    <row r="7508" ht="14.4" customHeight="1" spans="1:14">
      <c r="A7508" s="68">
        <f t="shared" si="118"/>
        <v>7503</v>
      </c>
      <c r="B7508" s="69"/>
      <c r="C7508" s="69"/>
      <c r="D7508" s="69"/>
      <c r="E7508" s="69"/>
      <c r="F7508" s="69"/>
      <c r="G7508" s="69"/>
      <c r="H7508" s="70"/>
      <c r="I7508" s="68"/>
      <c r="J7508" s="8" t="str">
        <f>IF(I7508="ILF",IF($C$1="预估功能点",'模板使用说明&amp;基础参数'!$E$15,'模板使用说明&amp;基础参数'!$E$22),IF(I7508="EIF",IF($C$1="预估功能点",'模板使用说明&amp;基础参数'!$E$16,'模板使用说明&amp;基础参数'!$E$23),IF(I7508="EI",IF($C$1="预估功能点",'模板使用说明&amp;基础参数'!$E$17,'模板使用说明&amp;基础参数'!$E$24),IF(I7508="EO",IF($C$1="预估功能点",'模板使用说明&amp;基础参数'!$E$18,'模板使用说明&amp;基础参数'!$E$25),IF(I7508="EQ",IF($C$1="预估功能点",'模板使用说明&amp;基础参数'!$E$19,'模板使用说明&amp;基础参数'!$E$26),"")))))</f>
        <v/>
      </c>
      <c r="K7508" s="81"/>
      <c r="L7508" s="81"/>
      <c r="M7508" s="82" t="str">
        <f>IF(J7508="","",IF(K7508="高",IF(L7508="删除",J7508*'模板使用说明&amp;基础参数'!$E$5*'模板使用说明&amp;基础参数'!$E$12,IF(L7508="修改",J7508*'模板使用说明&amp;基础参数'!$E$5*'模板使用说明&amp;基础参数'!$E$11,J7508*'模板使用说明&amp;基础参数'!$E$5*'模板使用说明&amp;基础参数'!$E$10)),IF(K7508="中",IF(L7508="删除",J7508*'模板使用说明&amp;基础参数'!$E$6*'模板使用说明&amp;基础参数'!$E$12,IF(L7508="修改",J7508*'模板使用说明&amp;基础参数'!$E$6*'模板使用说明&amp;基础参数'!$E$11,J7508*'模板使用说明&amp;基础参数'!$E$6*'模板使用说明&amp;基础参数'!$E$10)),IF(L7508="删除",J7508*'模板使用说明&amp;基础参数'!$E$7*'模板使用说明&amp;基础参数'!$E$12,IF(L7508="修改",J7508*'模板使用说明&amp;基础参数'!$E$7*'模板使用说明&amp;基础参数'!$E$11,J7508*'模板使用说明&amp;基础参数'!$E$7*'模板使用说明&amp;基础参数'!$E$10)))))</f>
        <v/>
      </c>
      <c r="N7508" s="10"/>
    </row>
    <row r="7509" ht="14.4" customHeight="1" spans="1:14">
      <c r="A7509" s="68">
        <f t="shared" si="118"/>
        <v>7504</v>
      </c>
      <c r="B7509" s="69"/>
      <c r="C7509" s="69"/>
      <c r="D7509" s="69"/>
      <c r="E7509" s="69"/>
      <c r="F7509" s="69"/>
      <c r="G7509" s="69"/>
      <c r="H7509" s="70"/>
      <c r="I7509" s="68"/>
      <c r="J7509" s="8" t="str">
        <f>IF(I7509="ILF",IF($C$1="预估功能点",'模板使用说明&amp;基础参数'!$E$15,'模板使用说明&amp;基础参数'!$E$22),IF(I7509="EIF",IF($C$1="预估功能点",'模板使用说明&amp;基础参数'!$E$16,'模板使用说明&amp;基础参数'!$E$23),IF(I7509="EI",IF($C$1="预估功能点",'模板使用说明&amp;基础参数'!$E$17,'模板使用说明&amp;基础参数'!$E$24),IF(I7509="EO",IF($C$1="预估功能点",'模板使用说明&amp;基础参数'!$E$18,'模板使用说明&amp;基础参数'!$E$25),IF(I7509="EQ",IF($C$1="预估功能点",'模板使用说明&amp;基础参数'!$E$19,'模板使用说明&amp;基础参数'!$E$26),"")))))</f>
        <v/>
      </c>
      <c r="K7509" s="81"/>
      <c r="L7509" s="81"/>
      <c r="M7509" s="82" t="str">
        <f>IF(J7509="","",IF(K7509="高",IF(L7509="删除",J7509*'模板使用说明&amp;基础参数'!$E$5*'模板使用说明&amp;基础参数'!$E$12,IF(L7509="修改",J7509*'模板使用说明&amp;基础参数'!$E$5*'模板使用说明&amp;基础参数'!$E$11,J7509*'模板使用说明&amp;基础参数'!$E$5*'模板使用说明&amp;基础参数'!$E$10)),IF(K7509="中",IF(L7509="删除",J7509*'模板使用说明&amp;基础参数'!$E$6*'模板使用说明&amp;基础参数'!$E$12,IF(L7509="修改",J7509*'模板使用说明&amp;基础参数'!$E$6*'模板使用说明&amp;基础参数'!$E$11,J7509*'模板使用说明&amp;基础参数'!$E$6*'模板使用说明&amp;基础参数'!$E$10)),IF(L7509="删除",J7509*'模板使用说明&amp;基础参数'!$E$7*'模板使用说明&amp;基础参数'!$E$12,IF(L7509="修改",J7509*'模板使用说明&amp;基础参数'!$E$7*'模板使用说明&amp;基础参数'!$E$11,J7509*'模板使用说明&amp;基础参数'!$E$7*'模板使用说明&amp;基础参数'!$E$10)))))</f>
        <v/>
      </c>
      <c r="N7509" s="10"/>
    </row>
    <row r="7510" ht="14.4" customHeight="1" spans="1:14">
      <c r="A7510" s="68">
        <f t="shared" si="118"/>
        <v>7505</v>
      </c>
      <c r="B7510" s="69"/>
      <c r="C7510" s="69"/>
      <c r="D7510" s="69"/>
      <c r="E7510" s="69"/>
      <c r="F7510" s="69"/>
      <c r="G7510" s="69"/>
      <c r="H7510" s="70"/>
      <c r="I7510" s="68"/>
      <c r="J7510" s="8" t="str">
        <f>IF(I7510="ILF",IF($C$1="预估功能点",'模板使用说明&amp;基础参数'!$E$15,'模板使用说明&amp;基础参数'!$E$22),IF(I7510="EIF",IF($C$1="预估功能点",'模板使用说明&amp;基础参数'!$E$16,'模板使用说明&amp;基础参数'!$E$23),IF(I7510="EI",IF($C$1="预估功能点",'模板使用说明&amp;基础参数'!$E$17,'模板使用说明&amp;基础参数'!$E$24),IF(I7510="EO",IF($C$1="预估功能点",'模板使用说明&amp;基础参数'!$E$18,'模板使用说明&amp;基础参数'!$E$25),IF(I7510="EQ",IF($C$1="预估功能点",'模板使用说明&amp;基础参数'!$E$19,'模板使用说明&amp;基础参数'!$E$26),"")))))</f>
        <v/>
      </c>
      <c r="K7510" s="81"/>
      <c r="L7510" s="81"/>
      <c r="M7510" s="82" t="str">
        <f>IF(J7510="","",IF(K7510="高",IF(L7510="删除",J7510*'模板使用说明&amp;基础参数'!$E$5*'模板使用说明&amp;基础参数'!$E$12,IF(L7510="修改",J7510*'模板使用说明&amp;基础参数'!$E$5*'模板使用说明&amp;基础参数'!$E$11,J7510*'模板使用说明&amp;基础参数'!$E$5*'模板使用说明&amp;基础参数'!$E$10)),IF(K7510="中",IF(L7510="删除",J7510*'模板使用说明&amp;基础参数'!$E$6*'模板使用说明&amp;基础参数'!$E$12,IF(L7510="修改",J7510*'模板使用说明&amp;基础参数'!$E$6*'模板使用说明&amp;基础参数'!$E$11,J7510*'模板使用说明&amp;基础参数'!$E$6*'模板使用说明&amp;基础参数'!$E$10)),IF(L7510="删除",J7510*'模板使用说明&amp;基础参数'!$E$7*'模板使用说明&amp;基础参数'!$E$12,IF(L7510="修改",J7510*'模板使用说明&amp;基础参数'!$E$7*'模板使用说明&amp;基础参数'!$E$11,J7510*'模板使用说明&amp;基础参数'!$E$7*'模板使用说明&amp;基础参数'!$E$10)))))</f>
        <v/>
      </c>
      <c r="N7510" s="83"/>
    </row>
    <row r="7511" ht="14.4" customHeight="1" spans="1:14">
      <c r="A7511" s="68">
        <f t="shared" si="118"/>
        <v>7506</v>
      </c>
      <c r="B7511" s="69"/>
      <c r="C7511" s="69"/>
      <c r="D7511" s="69"/>
      <c r="E7511" s="69"/>
      <c r="F7511" s="69"/>
      <c r="G7511" s="69"/>
      <c r="H7511" s="70"/>
      <c r="I7511" s="68"/>
      <c r="J7511" s="8" t="str">
        <f>IF(I7511="ILF",IF($C$1="预估功能点",'模板使用说明&amp;基础参数'!$E$15,'模板使用说明&amp;基础参数'!$E$22),IF(I7511="EIF",IF($C$1="预估功能点",'模板使用说明&amp;基础参数'!$E$16,'模板使用说明&amp;基础参数'!$E$23),IF(I7511="EI",IF($C$1="预估功能点",'模板使用说明&amp;基础参数'!$E$17,'模板使用说明&amp;基础参数'!$E$24),IF(I7511="EO",IF($C$1="预估功能点",'模板使用说明&amp;基础参数'!$E$18,'模板使用说明&amp;基础参数'!$E$25),IF(I7511="EQ",IF($C$1="预估功能点",'模板使用说明&amp;基础参数'!$E$19,'模板使用说明&amp;基础参数'!$E$26),"")))))</f>
        <v/>
      </c>
      <c r="K7511" s="81"/>
      <c r="L7511" s="81"/>
      <c r="M7511" s="82" t="str">
        <f>IF(J7511="","",IF(K7511="高",IF(L7511="删除",J7511*'模板使用说明&amp;基础参数'!$E$5*'模板使用说明&amp;基础参数'!$E$12,IF(L7511="修改",J7511*'模板使用说明&amp;基础参数'!$E$5*'模板使用说明&amp;基础参数'!$E$11,J7511*'模板使用说明&amp;基础参数'!$E$5*'模板使用说明&amp;基础参数'!$E$10)),IF(K7511="中",IF(L7511="删除",J7511*'模板使用说明&amp;基础参数'!$E$6*'模板使用说明&amp;基础参数'!$E$12,IF(L7511="修改",J7511*'模板使用说明&amp;基础参数'!$E$6*'模板使用说明&amp;基础参数'!$E$11,J7511*'模板使用说明&amp;基础参数'!$E$6*'模板使用说明&amp;基础参数'!$E$10)),IF(L7511="删除",J7511*'模板使用说明&amp;基础参数'!$E$7*'模板使用说明&amp;基础参数'!$E$12,IF(L7511="修改",J7511*'模板使用说明&amp;基础参数'!$E$7*'模板使用说明&amp;基础参数'!$E$11,J7511*'模板使用说明&amp;基础参数'!$E$7*'模板使用说明&amp;基础参数'!$E$10)))))</f>
        <v/>
      </c>
      <c r="N7511" s="10"/>
    </row>
    <row r="7512" ht="14.4" customHeight="1" spans="1:14">
      <c r="A7512" s="68">
        <f t="shared" si="118"/>
        <v>7507</v>
      </c>
      <c r="B7512" s="69"/>
      <c r="C7512" s="69"/>
      <c r="D7512" s="69"/>
      <c r="E7512" s="69"/>
      <c r="F7512" s="69"/>
      <c r="G7512" s="69"/>
      <c r="H7512" s="70"/>
      <c r="I7512" s="68"/>
      <c r="J7512" s="8" t="str">
        <f>IF(I7512="ILF",IF($C$1="预估功能点",'模板使用说明&amp;基础参数'!$E$15,'模板使用说明&amp;基础参数'!$E$22),IF(I7512="EIF",IF($C$1="预估功能点",'模板使用说明&amp;基础参数'!$E$16,'模板使用说明&amp;基础参数'!$E$23),IF(I7512="EI",IF($C$1="预估功能点",'模板使用说明&amp;基础参数'!$E$17,'模板使用说明&amp;基础参数'!$E$24),IF(I7512="EO",IF($C$1="预估功能点",'模板使用说明&amp;基础参数'!$E$18,'模板使用说明&amp;基础参数'!$E$25),IF(I7512="EQ",IF($C$1="预估功能点",'模板使用说明&amp;基础参数'!$E$19,'模板使用说明&amp;基础参数'!$E$26),"")))))</f>
        <v/>
      </c>
      <c r="K7512" s="81"/>
      <c r="L7512" s="81"/>
      <c r="M7512" s="82" t="str">
        <f>IF(J7512="","",IF(K7512="高",IF(L7512="删除",J7512*'模板使用说明&amp;基础参数'!$E$5*'模板使用说明&amp;基础参数'!$E$12,IF(L7512="修改",J7512*'模板使用说明&amp;基础参数'!$E$5*'模板使用说明&amp;基础参数'!$E$11,J7512*'模板使用说明&amp;基础参数'!$E$5*'模板使用说明&amp;基础参数'!$E$10)),IF(K7512="中",IF(L7512="删除",J7512*'模板使用说明&amp;基础参数'!$E$6*'模板使用说明&amp;基础参数'!$E$12,IF(L7512="修改",J7512*'模板使用说明&amp;基础参数'!$E$6*'模板使用说明&amp;基础参数'!$E$11,J7512*'模板使用说明&amp;基础参数'!$E$6*'模板使用说明&amp;基础参数'!$E$10)),IF(L7512="删除",J7512*'模板使用说明&amp;基础参数'!$E$7*'模板使用说明&amp;基础参数'!$E$12,IF(L7512="修改",J7512*'模板使用说明&amp;基础参数'!$E$7*'模板使用说明&amp;基础参数'!$E$11,J7512*'模板使用说明&amp;基础参数'!$E$7*'模板使用说明&amp;基础参数'!$E$10)))))</f>
        <v/>
      </c>
      <c r="N7512" s="10"/>
    </row>
    <row r="7513" ht="14.4" customHeight="1" spans="1:14">
      <c r="A7513" s="68">
        <f t="shared" si="118"/>
        <v>7508</v>
      </c>
      <c r="B7513" s="69"/>
      <c r="C7513" s="69"/>
      <c r="D7513" s="69"/>
      <c r="E7513" s="69"/>
      <c r="F7513" s="69"/>
      <c r="G7513" s="69"/>
      <c r="H7513" s="70"/>
      <c r="I7513" s="68"/>
      <c r="J7513" s="8" t="str">
        <f>IF(I7513="ILF",IF($C$1="预估功能点",'模板使用说明&amp;基础参数'!$E$15,'模板使用说明&amp;基础参数'!$E$22),IF(I7513="EIF",IF($C$1="预估功能点",'模板使用说明&amp;基础参数'!$E$16,'模板使用说明&amp;基础参数'!$E$23),IF(I7513="EI",IF($C$1="预估功能点",'模板使用说明&amp;基础参数'!$E$17,'模板使用说明&amp;基础参数'!$E$24),IF(I7513="EO",IF($C$1="预估功能点",'模板使用说明&amp;基础参数'!$E$18,'模板使用说明&amp;基础参数'!$E$25),IF(I7513="EQ",IF($C$1="预估功能点",'模板使用说明&amp;基础参数'!$E$19,'模板使用说明&amp;基础参数'!$E$26),"")))))</f>
        <v/>
      </c>
      <c r="K7513" s="81"/>
      <c r="L7513" s="81"/>
      <c r="M7513" s="82" t="str">
        <f>IF(J7513="","",IF(K7513="高",IF(L7513="删除",J7513*'模板使用说明&amp;基础参数'!$E$5*'模板使用说明&amp;基础参数'!$E$12,IF(L7513="修改",J7513*'模板使用说明&amp;基础参数'!$E$5*'模板使用说明&amp;基础参数'!$E$11,J7513*'模板使用说明&amp;基础参数'!$E$5*'模板使用说明&amp;基础参数'!$E$10)),IF(K7513="中",IF(L7513="删除",J7513*'模板使用说明&amp;基础参数'!$E$6*'模板使用说明&amp;基础参数'!$E$12,IF(L7513="修改",J7513*'模板使用说明&amp;基础参数'!$E$6*'模板使用说明&amp;基础参数'!$E$11,J7513*'模板使用说明&amp;基础参数'!$E$6*'模板使用说明&amp;基础参数'!$E$10)),IF(L7513="删除",J7513*'模板使用说明&amp;基础参数'!$E$7*'模板使用说明&amp;基础参数'!$E$12,IF(L7513="修改",J7513*'模板使用说明&amp;基础参数'!$E$7*'模板使用说明&amp;基础参数'!$E$11,J7513*'模板使用说明&amp;基础参数'!$E$7*'模板使用说明&amp;基础参数'!$E$10)))))</f>
        <v/>
      </c>
      <c r="N7513" s="10"/>
    </row>
    <row r="7514" ht="14.4" customHeight="1" spans="1:14">
      <c r="A7514" s="68">
        <f t="shared" si="118"/>
        <v>7509</v>
      </c>
      <c r="B7514" s="69"/>
      <c r="C7514" s="69"/>
      <c r="D7514" s="69"/>
      <c r="E7514" s="69"/>
      <c r="F7514" s="69"/>
      <c r="G7514" s="69"/>
      <c r="H7514" s="70"/>
      <c r="I7514" s="68"/>
      <c r="J7514" s="8" t="str">
        <f>IF(I7514="ILF",IF($C$1="预估功能点",'模板使用说明&amp;基础参数'!$E$15,'模板使用说明&amp;基础参数'!$E$22),IF(I7514="EIF",IF($C$1="预估功能点",'模板使用说明&amp;基础参数'!$E$16,'模板使用说明&amp;基础参数'!$E$23),IF(I7514="EI",IF($C$1="预估功能点",'模板使用说明&amp;基础参数'!$E$17,'模板使用说明&amp;基础参数'!$E$24),IF(I7514="EO",IF($C$1="预估功能点",'模板使用说明&amp;基础参数'!$E$18,'模板使用说明&amp;基础参数'!$E$25),IF(I7514="EQ",IF($C$1="预估功能点",'模板使用说明&amp;基础参数'!$E$19,'模板使用说明&amp;基础参数'!$E$26),"")))))</f>
        <v/>
      </c>
      <c r="K7514" s="81"/>
      <c r="L7514" s="81"/>
      <c r="M7514" s="82" t="str">
        <f>IF(J7514="","",IF(K7514="高",IF(L7514="删除",J7514*'模板使用说明&amp;基础参数'!$E$5*'模板使用说明&amp;基础参数'!$E$12,IF(L7514="修改",J7514*'模板使用说明&amp;基础参数'!$E$5*'模板使用说明&amp;基础参数'!$E$11,J7514*'模板使用说明&amp;基础参数'!$E$5*'模板使用说明&amp;基础参数'!$E$10)),IF(K7514="中",IF(L7514="删除",J7514*'模板使用说明&amp;基础参数'!$E$6*'模板使用说明&amp;基础参数'!$E$12,IF(L7514="修改",J7514*'模板使用说明&amp;基础参数'!$E$6*'模板使用说明&amp;基础参数'!$E$11,J7514*'模板使用说明&amp;基础参数'!$E$6*'模板使用说明&amp;基础参数'!$E$10)),IF(L7514="删除",J7514*'模板使用说明&amp;基础参数'!$E$7*'模板使用说明&amp;基础参数'!$E$12,IF(L7514="修改",J7514*'模板使用说明&amp;基础参数'!$E$7*'模板使用说明&amp;基础参数'!$E$11,J7514*'模板使用说明&amp;基础参数'!$E$7*'模板使用说明&amp;基础参数'!$E$10)))))</f>
        <v/>
      </c>
      <c r="N7514" s="10"/>
    </row>
    <row r="7515" ht="14.4" customHeight="1" spans="1:14">
      <c r="A7515" s="68">
        <f t="shared" si="118"/>
        <v>7510</v>
      </c>
      <c r="B7515" s="69"/>
      <c r="C7515" s="69"/>
      <c r="D7515" s="69"/>
      <c r="E7515" s="69"/>
      <c r="F7515" s="69"/>
      <c r="G7515" s="69"/>
      <c r="H7515" s="70"/>
      <c r="I7515" s="68"/>
      <c r="J7515" s="8" t="str">
        <f>IF(I7515="ILF",IF($C$1="预估功能点",'模板使用说明&amp;基础参数'!$E$15,'模板使用说明&amp;基础参数'!$E$22),IF(I7515="EIF",IF($C$1="预估功能点",'模板使用说明&amp;基础参数'!$E$16,'模板使用说明&amp;基础参数'!$E$23),IF(I7515="EI",IF($C$1="预估功能点",'模板使用说明&amp;基础参数'!$E$17,'模板使用说明&amp;基础参数'!$E$24),IF(I7515="EO",IF($C$1="预估功能点",'模板使用说明&amp;基础参数'!$E$18,'模板使用说明&amp;基础参数'!$E$25),IF(I7515="EQ",IF($C$1="预估功能点",'模板使用说明&amp;基础参数'!$E$19,'模板使用说明&amp;基础参数'!$E$26),"")))))</f>
        <v/>
      </c>
      <c r="K7515" s="81"/>
      <c r="L7515" s="81"/>
      <c r="M7515" s="82" t="str">
        <f>IF(J7515="","",IF(K7515="高",IF(L7515="删除",J7515*'模板使用说明&amp;基础参数'!$E$5*'模板使用说明&amp;基础参数'!$E$12,IF(L7515="修改",J7515*'模板使用说明&amp;基础参数'!$E$5*'模板使用说明&amp;基础参数'!$E$11,J7515*'模板使用说明&amp;基础参数'!$E$5*'模板使用说明&amp;基础参数'!$E$10)),IF(K7515="中",IF(L7515="删除",J7515*'模板使用说明&amp;基础参数'!$E$6*'模板使用说明&amp;基础参数'!$E$12,IF(L7515="修改",J7515*'模板使用说明&amp;基础参数'!$E$6*'模板使用说明&amp;基础参数'!$E$11,J7515*'模板使用说明&amp;基础参数'!$E$6*'模板使用说明&amp;基础参数'!$E$10)),IF(L7515="删除",J7515*'模板使用说明&amp;基础参数'!$E$7*'模板使用说明&amp;基础参数'!$E$12,IF(L7515="修改",J7515*'模板使用说明&amp;基础参数'!$E$7*'模板使用说明&amp;基础参数'!$E$11,J7515*'模板使用说明&amp;基础参数'!$E$7*'模板使用说明&amp;基础参数'!$E$10)))))</f>
        <v/>
      </c>
      <c r="N7515" s="10"/>
    </row>
    <row r="7516" ht="14.4" customHeight="1" spans="1:14">
      <c r="A7516" s="68">
        <f t="shared" si="118"/>
        <v>7511</v>
      </c>
      <c r="B7516" s="69"/>
      <c r="C7516" s="69"/>
      <c r="D7516" s="69"/>
      <c r="E7516" s="69"/>
      <c r="F7516" s="69"/>
      <c r="G7516" s="69"/>
      <c r="H7516" s="70"/>
      <c r="I7516" s="68"/>
      <c r="J7516" s="8" t="str">
        <f>IF(I7516="ILF",IF($C$1="预估功能点",'模板使用说明&amp;基础参数'!$E$15,'模板使用说明&amp;基础参数'!$E$22),IF(I7516="EIF",IF($C$1="预估功能点",'模板使用说明&amp;基础参数'!$E$16,'模板使用说明&amp;基础参数'!$E$23),IF(I7516="EI",IF($C$1="预估功能点",'模板使用说明&amp;基础参数'!$E$17,'模板使用说明&amp;基础参数'!$E$24),IF(I7516="EO",IF($C$1="预估功能点",'模板使用说明&amp;基础参数'!$E$18,'模板使用说明&amp;基础参数'!$E$25),IF(I7516="EQ",IF($C$1="预估功能点",'模板使用说明&amp;基础参数'!$E$19,'模板使用说明&amp;基础参数'!$E$26),"")))))</f>
        <v/>
      </c>
      <c r="K7516" s="81"/>
      <c r="L7516" s="81"/>
      <c r="M7516" s="82" t="str">
        <f>IF(J7516="","",IF(K7516="高",IF(L7516="删除",J7516*'模板使用说明&amp;基础参数'!$E$5*'模板使用说明&amp;基础参数'!$E$12,IF(L7516="修改",J7516*'模板使用说明&amp;基础参数'!$E$5*'模板使用说明&amp;基础参数'!$E$11,J7516*'模板使用说明&amp;基础参数'!$E$5*'模板使用说明&amp;基础参数'!$E$10)),IF(K7516="中",IF(L7516="删除",J7516*'模板使用说明&amp;基础参数'!$E$6*'模板使用说明&amp;基础参数'!$E$12,IF(L7516="修改",J7516*'模板使用说明&amp;基础参数'!$E$6*'模板使用说明&amp;基础参数'!$E$11,J7516*'模板使用说明&amp;基础参数'!$E$6*'模板使用说明&amp;基础参数'!$E$10)),IF(L7516="删除",J7516*'模板使用说明&amp;基础参数'!$E$7*'模板使用说明&amp;基础参数'!$E$12,IF(L7516="修改",J7516*'模板使用说明&amp;基础参数'!$E$7*'模板使用说明&amp;基础参数'!$E$11,J7516*'模板使用说明&amp;基础参数'!$E$7*'模板使用说明&amp;基础参数'!$E$10)))))</f>
        <v/>
      </c>
      <c r="N7516" s="10"/>
    </row>
    <row r="7517" ht="14.4" customHeight="1" spans="1:14">
      <c r="A7517" s="68">
        <f t="shared" si="118"/>
        <v>7512</v>
      </c>
      <c r="B7517" s="69"/>
      <c r="C7517" s="69"/>
      <c r="D7517" s="69"/>
      <c r="E7517" s="69"/>
      <c r="F7517" s="69"/>
      <c r="G7517" s="69"/>
      <c r="H7517" s="70"/>
      <c r="I7517" s="68"/>
      <c r="J7517" s="8" t="str">
        <f>IF(I7517="ILF",IF($C$1="预估功能点",'模板使用说明&amp;基础参数'!$E$15,'模板使用说明&amp;基础参数'!$E$22),IF(I7517="EIF",IF($C$1="预估功能点",'模板使用说明&amp;基础参数'!$E$16,'模板使用说明&amp;基础参数'!$E$23),IF(I7517="EI",IF($C$1="预估功能点",'模板使用说明&amp;基础参数'!$E$17,'模板使用说明&amp;基础参数'!$E$24),IF(I7517="EO",IF($C$1="预估功能点",'模板使用说明&amp;基础参数'!$E$18,'模板使用说明&amp;基础参数'!$E$25),IF(I7517="EQ",IF($C$1="预估功能点",'模板使用说明&amp;基础参数'!$E$19,'模板使用说明&amp;基础参数'!$E$26),"")))))</f>
        <v/>
      </c>
      <c r="K7517" s="81"/>
      <c r="L7517" s="81"/>
      <c r="M7517" s="82" t="str">
        <f>IF(J7517="","",IF(K7517="高",IF(L7517="删除",J7517*'模板使用说明&amp;基础参数'!$E$5*'模板使用说明&amp;基础参数'!$E$12,IF(L7517="修改",J7517*'模板使用说明&amp;基础参数'!$E$5*'模板使用说明&amp;基础参数'!$E$11,J7517*'模板使用说明&amp;基础参数'!$E$5*'模板使用说明&amp;基础参数'!$E$10)),IF(K7517="中",IF(L7517="删除",J7517*'模板使用说明&amp;基础参数'!$E$6*'模板使用说明&amp;基础参数'!$E$12,IF(L7517="修改",J7517*'模板使用说明&amp;基础参数'!$E$6*'模板使用说明&amp;基础参数'!$E$11,J7517*'模板使用说明&amp;基础参数'!$E$6*'模板使用说明&amp;基础参数'!$E$10)),IF(L7517="删除",J7517*'模板使用说明&amp;基础参数'!$E$7*'模板使用说明&amp;基础参数'!$E$12,IF(L7517="修改",J7517*'模板使用说明&amp;基础参数'!$E$7*'模板使用说明&amp;基础参数'!$E$11,J7517*'模板使用说明&amp;基础参数'!$E$7*'模板使用说明&amp;基础参数'!$E$10)))))</f>
        <v/>
      </c>
      <c r="N7517" s="10"/>
    </row>
    <row r="7518" ht="14.4" customHeight="1" spans="1:14">
      <c r="A7518" s="68">
        <f t="shared" si="118"/>
        <v>7513</v>
      </c>
      <c r="B7518" s="69"/>
      <c r="C7518" s="69"/>
      <c r="D7518" s="69"/>
      <c r="E7518" s="69"/>
      <c r="F7518" s="69"/>
      <c r="G7518" s="69"/>
      <c r="H7518" s="70"/>
      <c r="I7518" s="68"/>
      <c r="J7518" s="8" t="str">
        <f>IF(I7518="ILF",IF($C$1="预估功能点",'模板使用说明&amp;基础参数'!$E$15,'模板使用说明&amp;基础参数'!$E$22),IF(I7518="EIF",IF($C$1="预估功能点",'模板使用说明&amp;基础参数'!$E$16,'模板使用说明&amp;基础参数'!$E$23),IF(I7518="EI",IF($C$1="预估功能点",'模板使用说明&amp;基础参数'!$E$17,'模板使用说明&amp;基础参数'!$E$24),IF(I7518="EO",IF($C$1="预估功能点",'模板使用说明&amp;基础参数'!$E$18,'模板使用说明&amp;基础参数'!$E$25),IF(I7518="EQ",IF($C$1="预估功能点",'模板使用说明&amp;基础参数'!$E$19,'模板使用说明&amp;基础参数'!$E$26),"")))))</f>
        <v/>
      </c>
      <c r="K7518" s="81"/>
      <c r="L7518" s="81"/>
      <c r="M7518" s="82" t="str">
        <f>IF(J7518="","",IF(K7518="高",IF(L7518="删除",J7518*'模板使用说明&amp;基础参数'!$E$5*'模板使用说明&amp;基础参数'!$E$12,IF(L7518="修改",J7518*'模板使用说明&amp;基础参数'!$E$5*'模板使用说明&amp;基础参数'!$E$11,J7518*'模板使用说明&amp;基础参数'!$E$5*'模板使用说明&amp;基础参数'!$E$10)),IF(K7518="中",IF(L7518="删除",J7518*'模板使用说明&amp;基础参数'!$E$6*'模板使用说明&amp;基础参数'!$E$12,IF(L7518="修改",J7518*'模板使用说明&amp;基础参数'!$E$6*'模板使用说明&amp;基础参数'!$E$11,J7518*'模板使用说明&amp;基础参数'!$E$6*'模板使用说明&amp;基础参数'!$E$10)),IF(L7518="删除",J7518*'模板使用说明&amp;基础参数'!$E$7*'模板使用说明&amp;基础参数'!$E$12,IF(L7518="修改",J7518*'模板使用说明&amp;基础参数'!$E$7*'模板使用说明&amp;基础参数'!$E$11,J7518*'模板使用说明&amp;基础参数'!$E$7*'模板使用说明&amp;基础参数'!$E$10)))))</f>
        <v/>
      </c>
      <c r="N7518" s="10"/>
    </row>
    <row r="7519" ht="14.4" customHeight="1" spans="1:14">
      <c r="A7519" s="68">
        <f t="shared" si="118"/>
        <v>7514</v>
      </c>
      <c r="B7519" s="69"/>
      <c r="C7519" s="69"/>
      <c r="D7519" s="69"/>
      <c r="E7519" s="69"/>
      <c r="F7519" s="69"/>
      <c r="G7519" s="69"/>
      <c r="H7519" s="70"/>
      <c r="I7519" s="68"/>
      <c r="J7519" s="8" t="str">
        <f>IF(I7519="ILF",IF($C$1="预估功能点",'模板使用说明&amp;基础参数'!$E$15,'模板使用说明&amp;基础参数'!$E$22),IF(I7519="EIF",IF($C$1="预估功能点",'模板使用说明&amp;基础参数'!$E$16,'模板使用说明&amp;基础参数'!$E$23),IF(I7519="EI",IF($C$1="预估功能点",'模板使用说明&amp;基础参数'!$E$17,'模板使用说明&amp;基础参数'!$E$24),IF(I7519="EO",IF($C$1="预估功能点",'模板使用说明&amp;基础参数'!$E$18,'模板使用说明&amp;基础参数'!$E$25),IF(I7519="EQ",IF($C$1="预估功能点",'模板使用说明&amp;基础参数'!$E$19,'模板使用说明&amp;基础参数'!$E$26),"")))))</f>
        <v/>
      </c>
      <c r="K7519" s="81"/>
      <c r="L7519" s="81"/>
      <c r="M7519" s="82" t="str">
        <f>IF(J7519="","",IF(K7519="高",IF(L7519="删除",J7519*'模板使用说明&amp;基础参数'!$E$5*'模板使用说明&amp;基础参数'!$E$12,IF(L7519="修改",J7519*'模板使用说明&amp;基础参数'!$E$5*'模板使用说明&amp;基础参数'!$E$11,J7519*'模板使用说明&amp;基础参数'!$E$5*'模板使用说明&amp;基础参数'!$E$10)),IF(K7519="中",IF(L7519="删除",J7519*'模板使用说明&amp;基础参数'!$E$6*'模板使用说明&amp;基础参数'!$E$12,IF(L7519="修改",J7519*'模板使用说明&amp;基础参数'!$E$6*'模板使用说明&amp;基础参数'!$E$11,J7519*'模板使用说明&amp;基础参数'!$E$6*'模板使用说明&amp;基础参数'!$E$10)),IF(L7519="删除",J7519*'模板使用说明&amp;基础参数'!$E$7*'模板使用说明&amp;基础参数'!$E$12,IF(L7519="修改",J7519*'模板使用说明&amp;基础参数'!$E$7*'模板使用说明&amp;基础参数'!$E$11,J7519*'模板使用说明&amp;基础参数'!$E$7*'模板使用说明&amp;基础参数'!$E$10)))))</f>
        <v/>
      </c>
      <c r="N7519" s="10"/>
    </row>
    <row r="7520" ht="14.4" customHeight="1" spans="1:14">
      <c r="A7520" s="68">
        <f t="shared" si="118"/>
        <v>7515</v>
      </c>
      <c r="B7520" s="69"/>
      <c r="C7520" s="69"/>
      <c r="D7520" s="69"/>
      <c r="E7520" s="69"/>
      <c r="F7520" s="69"/>
      <c r="G7520" s="69"/>
      <c r="H7520" s="70"/>
      <c r="I7520" s="68"/>
      <c r="J7520" s="8" t="str">
        <f>IF(I7520="ILF",IF($C$1="预估功能点",'模板使用说明&amp;基础参数'!$E$15,'模板使用说明&amp;基础参数'!$E$22),IF(I7520="EIF",IF($C$1="预估功能点",'模板使用说明&amp;基础参数'!$E$16,'模板使用说明&amp;基础参数'!$E$23),IF(I7520="EI",IF($C$1="预估功能点",'模板使用说明&amp;基础参数'!$E$17,'模板使用说明&amp;基础参数'!$E$24),IF(I7520="EO",IF($C$1="预估功能点",'模板使用说明&amp;基础参数'!$E$18,'模板使用说明&amp;基础参数'!$E$25),IF(I7520="EQ",IF($C$1="预估功能点",'模板使用说明&amp;基础参数'!$E$19,'模板使用说明&amp;基础参数'!$E$26),"")))))</f>
        <v/>
      </c>
      <c r="K7520" s="81"/>
      <c r="L7520" s="81"/>
      <c r="M7520" s="82" t="str">
        <f>IF(J7520="","",IF(K7520="高",IF(L7520="删除",J7520*'模板使用说明&amp;基础参数'!$E$5*'模板使用说明&amp;基础参数'!$E$12,IF(L7520="修改",J7520*'模板使用说明&amp;基础参数'!$E$5*'模板使用说明&amp;基础参数'!$E$11,J7520*'模板使用说明&amp;基础参数'!$E$5*'模板使用说明&amp;基础参数'!$E$10)),IF(K7520="中",IF(L7520="删除",J7520*'模板使用说明&amp;基础参数'!$E$6*'模板使用说明&amp;基础参数'!$E$12,IF(L7520="修改",J7520*'模板使用说明&amp;基础参数'!$E$6*'模板使用说明&amp;基础参数'!$E$11,J7520*'模板使用说明&amp;基础参数'!$E$6*'模板使用说明&amp;基础参数'!$E$10)),IF(L7520="删除",J7520*'模板使用说明&amp;基础参数'!$E$7*'模板使用说明&amp;基础参数'!$E$12,IF(L7520="修改",J7520*'模板使用说明&amp;基础参数'!$E$7*'模板使用说明&amp;基础参数'!$E$11,J7520*'模板使用说明&amp;基础参数'!$E$7*'模板使用说明&amp;基础参数'!$E$10)))))</f>
        <v/>
      </c>
      <c r="N7520" s="10"/>
    </row>
    <row r="7521" ht="14.4" customHeight="1" spans="1:14">
      <c r="A7521" s="68">
        <f t="shared" si="118"/>
        <v>7516</v>
      </c>
      <c r="B7521" s="69"/>
      <c r="C7521" s="69"/>
      <c r="D7521" s="69"/>
      <c r="E7521" s="69"/>
      <c r="F7521" s="69"/>
      <c r="G7521" s="69"/>
      <c r="H7521" s="70"/>
      <c r="I7521" s="68"/>
      <c r="J7521" s="8" t="str">
        <f>IF(I7521="ILF",IF($C$1="预估功能点",'模板使用说明&amp;基础参数'!$E$15,'模板使用说明&amp;基础参数'!$E$22),IF(I7521="EIF",IF($C$1="预估功能点",'模板使用说明&amp;基础参数'!$E$16,'模板使用说明&amp;基础参数'!$E$23),IF(I7521="EI",IF($C$1="预估功能点",'模板使用说明&amp;基础参数'!$E$17,'模板使用说明&amp;基础参数'!$E$24),IF(I7521="EO",IF($C$1="预估功能点",'模板使用说明&amp;基础参数'!$E$18,'模板使用说明&amp;基础参数'!$E$25),IF(I7521="EQ",IF($C$1="预估功能点",'模板使用说明&amp;基础参数'!$E$19,'模板使用说明&amp;基础参数'!$E$26),"")))))</f>
        <v/>
      </c>
      <c r="K7521" s="81"/>
      <c r="L7521" s="81"/>
      <c r="M7521" s="82" t="str">
        <f>IF(J7521="","",IF(K7521="高",IF(L7521="删除",J7521*'模板使用说明&amp;基础参数'!$E$5*'模板使用说明&amp;基础参数'!$E$12,IF(L7521="修改",J7521*'模板使用说明&amp;基础参数'!$E$5*'模板使用说明&amp;基础参数'!$E$11,J7521*'模板使用说明&amp;基础参数'!$E$5*'模板使用说明&amp;基础参数'!$E$10)),IF(K7521="中",IF(L7521="删除",J7521*'模板使用说明&amp;基础参数'!$E$6*'模板使用说明&amp;基础参数'!$E$12,IF(L7521="修改",J7521*'模板使用说明&amp;基础参数'!$E$6*'模板使用说明&amp;基础参数'!$E$11,J7521*'模板使用说明&amp;基础参数'!$E$6*'模板使用说明&amp;基础参数'!$E$10)),IF(L7521="删除",J7521*'模板使用说明&amp;基础参数'!$E$7*'模板使用说明&amp;基础参数'!$E$12,IF(L7521="修改",J7521*'模板使用说明&amp;基础参数'!$E$7*'模板使用说明&amp;基础参数'!$E$11,J7521*'模板使用说明&amp;基础参数'!$E$7*'模板使用说明&amp;基础参数'!$E$10)))))</f>
        <v/>
      </c>
      <c r="N7521" s="10"/>
    </row>
    <row r="7522" ht="14.4" customHeight="1" spans="1:14">
      <c r="A7522" s="68">
        <f t="shared" si="118"/>
        <v>7517</v>
      </c>
      <c r="B7522" s="69"/>
      <c r="C7522" s="69"/>
      <c r="D7522" s="69"/>
      <c r="E7522" s="69"/>
      <c r="F7522" s="69"/>
      <c r="G7522" s="69"/>
      <c r="H7522" s="70"/>
      <c r="I7522" s="68"/>
      <c r="J7522" s="8" t="str">
        <f>IF(I7522="ILF",IF($C$1="预估功能点",'模板使用说明&amp;基础参数'!$E$15,'模板使用说明&amp;基础参数'!$E$22),IF(I7522="EIF",IF($C$1="预估功能点",'模板使用说明&amp;基础参数'!$E$16,'模板使用说明&amp;基础参数'!$E$23),IF(I7522="EI",IF($C$1="预估功能点",'模板使用说明&amp;基础参数'!$E$17,'模板使用说明&amp;基础参数'!$E$24),IF(I7522="EO",IF($C$1="预估功能点",'模板使用说明&amp;基础参数'!$E$18,'模板使用说明&amp;基础参数'!$E$25),IF(I7522="EQ",IF($C$1="预估功能点",'模板使用说明&amp;基础参数'!$E$19,'模板使用说明&amp;基础参数'!$E$26),"")))))</f>
        <v/>
      </c>
      <c r="K7522" s="81"/>
      <c r="L7522" s="81"/>
      <c r="M7522" s="82" t="str">
        <f>IF(J7522="","",IF(K7522="高",IF(L7522="删除",J7522*'模板使用说明&amp;基础参数'!$E$5*'模板使用说明&amp;基础参数'!$E$12,IF(L7522="修改",J7522*'模板使用说明&amp;基础参数'!$E$5*'模板使用说明&amp;基础参数'!$E$11,J7522*'模板使用说明&amp;基础参数'!$E$5*'模板使用说明&amp;基础参数'!$E$10)),IF(K7522="中",IF(L7522="删除",J7522*'模板使用说明&amp;基础参数'!$E$6*'模板使用说明&amp;基础参数'!$E$12,IF(L7522="修改",J7522*'模板使用说明&amp;基础参数'!$E$6*'模板使用说明&amp;基础参数'!$E$11,J7522*'模板使用说明&amp;基础参数'!$E$6*'模板使用说明&amp;基础参数'!$E$10)),IF(L7522="删除",J7522*'模板使用说明&amp;基础参数'!$E$7*'模板使用说明&amp;基础参数'!$E$12,IF(L7522="修改",J7522*'模板使用说明&amp;基础参数'!$E$7*'模板使用说明&amp;基础参数'!$E$11,J7522*'模板使用说明&amp;基础参数'!$E$7*'模板使用说明&amp;基础参数'!$E$10)))))</f>
        <v/>
      </c>
      <c r="N7522" s="10"/>
    </row>
    <row r="7523" ht="14.4" customHeight="1" spans="1:14">
      <c r="A7523" s="68">
        <f t="shared" si="118"/>
        <v>7518</v>
      </c>
      <c r="B7523" s="69"/>
      <c r="C7523" s="69"/>
      <c r="D7523" s="69"/>
      <c r="E7523" s="69"/>
      <c r="F7523" s="69"/>
      <c r="G7523" s="69"/>
      <c r="H7523" s="70"/>
      <c r="I7523" s="68"/>
      <c r="J7523" s="8" t="str">
        <f>IF(I7523="ILF",IF($C$1="预估功能点",'模板使用说明&amp;基础参数'!$E$15,'模板使用说明&amp;基础参数'!$E$22),IF(I7523="EIF",IF($C$1="预估功能点",'模板使用说明&amp;基础参数'!$E$16,'模板使用说明&amp;基础参数'!$E$23),IF(I7523="EI",IF($C$1="预估功能点",'模板使用说明&amp;基础参数'!$E$17,'模板使用说明&amp;基础参数'!$E$24),IF(I7523="EO",IF($C$1="预估功能点",'模板使用说明&amp;基础参数'!$E$18,'模板使用说明&amp;基础参数'!$E$25),IF(I7523="EQ",IF($C$1="预估功能点",'模板使用说明&amp;基础参数'!$E$19,'模板使用说明&amp;基础参数'!$E$26),"")))))</f>
        <v/>
      </c>
      <c r="K7523" s="81"/>
      <c r="L7523" s="81"/>
      <c r="M7523" s="82" t="str">
        <f>IF(J7523="","",IF(K7523="高",IF(L7523="删除",J7523*'模板使用说明&amp;基础参数'!$E$5*'模板使用说明&amp;基础参数'!$E$12,IF(L7523="修改",J7523*'模板使用说明&amp;基础参数'!$E$5*'模板使用说明&amp;基础参数'!$E$11,J7523*'模板使用说明&amp;基础参数'!$E$5*'模板使用说明&amp;基础参数'!$E$10)),IF(K7523="中",IF(L7523="删除",J7523*'模板使用说明&amp;基础参数'!$E$6*'模板使用说明&amp;基础参数'!$E$12,IF(L7523="修改",J7523*'模板使用说明&amp;基础参数'!$E$6*'模板使用说明&amp;基础参数'!$E$11,J7523*'模板使用说明&amp;基础参数'!$E$6*'模板使用说明&amp;基础参数'!$E$10)),IF(L7523="删除",J7523*'模板使用说明&amp;基础参数'!$E$7*'模板使用说明&amp;基础参数'!$E$12,IF(L7523="修改",J7523*'模板使用说明&amp;基础参数'!$E$7*'模板使用说明&amp;基础参数'!$E$11,J7523*'模板使用说明&amp;基础参数'!$E$7*'模板使用说明&amp;基础参数'!$E$10)))))</f>
        <v/>
      </c>
      <c r="N7523" s="83"/>
    </row>
    <row r="7524" ht="14.4" customHeight="1" spans="1:14">
      <c r="A7524" s="68">
        <f t="shared" si="118"/>
        <v>7519</v>
      </c>
      <c r="B7524" s="69"/>
      <c r="C7524" s="69"/>
      <c r="D7524" s="69"/>
      <c r="E7524" s="69"/>
      <c r="F7524" s="69"/>
      <c r="G7524" s="69"/>
      <c r="H7524" s="70"/>
      <c r="I7524" s="68"/>
      <c r="J7524" s="8" t="str">
        <f>IF(I7524="ILF",IF($C$1="预估功能点",'模板使用说明&amp;基础参数'!$E$15,'模板使用说明&amp;基础参数'!$E$22),IF(I7524="EIF",IF($C$1="预估功能点",'模板使用说明&amp;基础参数'!$E$16,'模板使用说明&amp;基础参数'!$E$23),IF(I7524="EI",IF($C$1="预估功能点",'模板使用说明&amp;基础参数'!$E$17,'模板使用说明&amp;基础参数'!$E$24),IF(I7524="EO",IF($C$1="预估功能点",'模板使用说明&amp;基础参数'!$E$18,'模板使用说明&amp;基础参数'!$E$25),IF(I7524="EQ",IF($C$1="预估功能点",'模板使用说明&amp;基础参数'!$E$19,'模板使用说明&amp;基础参数'!$E$26),"")))))</f>
        <v/>
      </c>
      <c r="K7524" s="81"/>
      <c r="L7524" s="81"/>
      <c r="M7524" s="82" t="str">
        <f>IF(J7524="","",IF(K7524="高",IF(L7524="删除",J7524*'模板使用说明&amp;基础参数'!$E$5*'模板使用说明&amp;基础参数'!$E$12,IF(L7524="修改",J7524*'模板使用说明&amp;基础参数'!$E$5*'模板使用说明&amp;基础参数'!$E$11,J7524*'模板使用说明&amp;基础参数'!$E$5*'模板使用说明&amp;基础参数'!$E$10)),IF(K7524="中",IF(L7524="删除",J7524*'模板使用说明&amp;基础参数'!$E$6*'模板使用说明&amp;基础参数'!$E$12,IF(L7524="修改",J7524*'模板使用说明&amp;基础参数'!$E$6*'模板使用说明&amp;基础参数'!$E$11,J7524*'模板使用说明&amp;基础参数'!$E$6*'模板使用说明&amp;基础参数'!$E$10)),IF(L7524="删除",J7524*'模板使用说明&amp;基础参数'!$E$7*'模板使用说明&amp;基础参数'!$E$12,IF(L7524="修改",J7524*'模板使用说明&amp;基础参数'!$E$7*'模板使用说明&amp;基础参数'!$E$11,J7524*'模板使用说明&amp;基础参数'!$E$7*'模板使用说明&amp;基础参数'!$E$10)))))</f>
        <v/>
      </c>
      <c r="N7524" s="10"/>
    </row>
    <row r="7525" ht="14.4" customHeight="1" spans="1:14">
      <c r="A7525" s="68">
        <f t="shared" si="118"/>
        <v>7520</v>
      </c>
      <c r="B7525" s="69"/>
      <c r="C7525" s="69"/>
      <c r="D7525" s="69"/>
      <c r="E7525" s="69"/>
      <c r="F7525" s="69"/>
      <c r="G7525" s="69"/>
      <c r="H7525" s="70"/>
      <c r="I7525" s="68"/>
      <c r="J7525" s="8" t="str">
        <f>IF(I7525="ILF",IF($C$1="预估功能点",'模板使用说明&amp;基础参数'!$E$15,'模板使用说明&amp;基础参数'!$E$22),IF(I7525="EIF",IF($C$1="预估功能点",'模板使用说明&amp;基础参数'!$E$16,'模板使用说明&amp;基础参数'!$E$23),IF(I7525="EI",IF($C$1="预估功能点",'模板使用说明&amp;基础参数'!$E$17,'模板使用说明&amp;基础参数'!$E$24),IF(I7525="EO",IF($C$1="预估功能点",'模板使用说明&amp;基础参数'!$E$18,'模板使用说明&amp;基础参数'!$E$25),IF(I7525="EQ",IF($C$1="预估功能点",'模板使用说明&amp;基础参数'!$E$19,'模板使用说明&amp;基础参数'!$E$26),"")))))</f>
        <v/>
      </c>
      <c r="K7525" s="81"/>
      <c r="L7525" s="81"/>
      <c r="M7525" s="82" t="str">
        <f>IF(J7525="","",IF(K7525="高",IF(L7525="删除",J7525*'模板使用说明&amp;基础参数'!$E$5*'模板使用说明&amp;基础参数'!$E$12,IF(L7525="修改",J7525*'模板使用说明&amp;基础参数'!$E$5*'模板使用说明&amp;基础参数'!$E$11,J7525*'模板使用说明&amp;基础参数'!$E$5*'模板使用说明&amp;基础参数'!$E$10)),IF(K7525="中",IF(L7525="删除",J7525*'模板使用说明&amp;基础参数'!$E$6*'模板使用说明&amp;基础参数'!$E$12,IF(L7525="修改",J7525*'模板使用说明&amp;基础参数'!$E$6*'模板使用说明&amp;基础参数'!$E$11,J7525*'模板使用说明&amp;基础参数'!$E$6*'模板使用说明&amp;基础参数'!$E$10)),IF(L7525="删除",J7525*'模板使用说明&amp;基础参数'!$E$7*'模板使用说明&amp;基础参数'!$E$12,IF(L7525="修改",J7525*'模板使用说明&amp;基础参数'!$E$7*'模板使用说明&amp;基础参数'!$E$11,J7525*'模板使用说明&amp;基础参数'!$E$7*'模板使用说明&amp;基础参数'!$E$10)))))</f>
        <v/>
      </c>
      <c r="N7525" s="10"/>
    </row>
    <row r="7526" ht="14.4" customHeight="1" spans="1:14">
      <c r="A7526" s="68">
        <f t="shared" si="118"/>
        <v>7521</v>
      </c>
      <c r="B7526" s="69"/>
      <c r="C7526" s="69"/>
      <c r="D7526" s="69"/>
      <c r="E7526" s="69"/>
      <c r="F7526" s="69"/>
      <c r="G7526" s="69"/>
      <c r="H7526" s="70"/>
      <c r="I7526" s="68"/>
      <c r="J7526" s="8" t="str">
        <f>IF(I7526="ILF",IF($C$1="预估功能点",'模板使用说明&amp;基础参数'!$E$15,'模板使用说明&amp;基础参数'!$E$22),IF(I7526="EIF",IF($C$1="预估功能点",'模板使用说明&amp;基础参数'!$E$16,'模板使用说明&amp;基础参数'!$E$23),IF(I7526="EI",IF($C$1="预估功能点",'模板使用说明&amp;基础参数'!$E$17,'模板使用说明&amp;基础参数'!$E$24),IF(I7526="EO",IF($C$1="预估功能点",'模板使用说明&amp;基础参数'!$E$18,'模板使用说明&amp;基础参数'!$E$25),IF(I7526="EQ",IF($C$1="预估功能点",'模板使用说明&amp;基础参数'!$E$19,'模板使用说明&amp;基础参数'!$E$26),"")))))</f>
        <v/>
      </c>
      <c r="K7526" s="81"/>
      <c r="L7526" s="81"/>
      <c r="M7526" s="82" t="str">
        <f>IF(J7526="","",IF(K7526="高",IF(L7526="删除",J7526*'模板使用说明&amp;基础参数'!$E$5*'模板使用说明&amp;基础参数'!$E$12,IF(L7526="修改",J7526*'模板使用说明&amp;基础参数'!$E$5*'模板使用说明&amp;基础参数'!$E$11,J7526*'模板使用说明&amp;基础参数'!$E$5*'模板使用说明&amp;基础参数'!$E$10)),IF(K7526="中",IF(L7526="删除",J7526*'模板使用说明&amp;基础参数'!$E$6*'模板使用说明&amp;基础参数'!$E$12,IF(L7526="修改",J7526*'模板使用说明&amp;基础参数'!$E$6*'模板使用说明&amp;基础参数'!$E$11,J7526*'模板使用说明&amp;基础参数'!$E$6*'模板使用说明&amp;基础参数'!$E$10)),IF(L7526="删除",J7526*'模板使用说明&amp;基础参数'!$E$7*'模板使用说明&amp;基础参数'!$E$12,IF(L7526="修改",J7526*'模板使用说明&amp;基础参数'!$E$7*'模板使用说明&amp;基础参数'!$E$11,J7526*'模板使用说明&amp;基础参数'!$E$7*'模板使用说明&amp;基础参数'!$E$10)))))</f>
        <v/>
      </c>
      <c r="N7526" s="10"/>
    </row>
    <row r="7527" ht="14.4" customHeight="1" spans="1:14">
      <c r="A7527" s="68">
        <f t="shared" si="118"/>
        <v>7522</v>
      </c>
      <c r="B7527" s="69"/>
      <c r="C7527" s="69"/>
      <c r="D7527" s="69"/>
      <c r="E7527" s="69"/>
      <c r="F7527" s="69"/>
      <c r="G7527" s="69"/>
      <c r="H7527" s="70"/>
      <c r="I7527" s="68"/>
      <c r="J7527" s="8" t="str">
        <f>IF(I7527="ILF",IF($C$1="预估功能点",'模板使用说明&amp;基础参数'!$E$15,'模板使用说明&amp;基础参数'!$E$22),IF(I7527="EIF",IF($C$1="预估功能点",'模板使用说明&amp;基础参数'!$E$16,'模板使用说明&amp;基础参数'!$E$23),IF(I7527="EI",IF($C$1="预估功能点",'模板使用说明&amp;基础参数'!$E$17,'模板使用说明&amp;基础参数'!$E$24),IF(I7527="EO",IF($C$1="预估功能点",'模板使用说明&amp;基础参数'!$E$18,'模板使用说明&amp;基础参数'!$E$25),IF(I7527="EQ",IF($C$1="预估功能点",'模板使用说明&amp;基础参数'!$E$19,'模板使用说明&amp;基础参数'!$E$26),"")))))</f>
        <v/>
      </c>
      <c r="K7527" s="81"/>
      <c r="L7527" s="81"/>
      <c r="M7527" s="82" t="str">
        <f>IF(J7527="","",IF(K7527="高",IF(L7527="删除",J7527*'模板使用说明&amp;基础参数'!$E$5*'模板使用说明&amp;基础参数'!$E$12,IF(L7527="修改",J7527*'模板使用说明&amp;基础参数'!$E$5*'模板使用说明&amp;基础参数'!$E$11,J7527*'模板使用说明&amp;基础参数'!$E$5*'模板使用说明&amp;基础参数'!$E$10)),IF(K7527="中",IF(L7527="删除",J7527*'模板使用说明&amp;基础参数'!$E$6*'模板使用说明&amp;基础参数'!$E$12,IF(L7527="修改",J7527*'模板使用说明&amp;基础参数'!$E$6*'模板使用说明&amp;基础参数'!$E$11,J7527*'模板使用说明&amp;基础参数'!$E$6*'模板使用说明&amp;基础参数'!$E$10)),IF(L7527="删除",J7527*'模板使用说明&amp;基础参数'!$E$7*'模板使用说明&amp;基础参数'!$E$12,IF(L7527="修改",J7527*'模板使用说明&amp;基础参数'!$E$7*'模板使用说明&amp;基础参数'!$E$11,J7527*'模板使用说明&amp;基础参数'!$E$7*'模板使用说明&amp;基础参数'!$E$10)))))</f>
        <v/>
      </c>
      <c r="N7527" s="10"/>
    </row>
    <row r="7528" ht="14.4" customHeight="1" spans="1:14">
      <c r="A7528" s="68">
        <f t="shared" si="118"/>
        <v>7523</v>
      </c>
      <c r="B7528" s="69"/>
      <c r="C7528" s="69"/>
      <c r="D7528" s="69"/>
      <c r="E7528" s="69"/>
      <c r="F7528" s="69"/>
      <c r="G7528" s="69"/>
      <c r="H7528" s="70"/>
      <c r="I7528" s="68"/>
      <c r="J7528" s="8" t="str">
        <f>IF(I7528="ILF",IF($C$1="预估功能点",'模板使用说明&amp;基础参数'!$E$15,'模板使用说明&amp;基础参数'!$E$22),IF(I7528="EIF",IF($C$1="预估功能点",'模板使用说明&amp;基础参数'!$E$16,'模板使用说明&amp;基础参数'!$E$23),IF(I7528="EI",IF($C$1="预估功能点",'模板使用说明&amp;基础参数'!$E$17,'模板使用说明&amp;基础参数'!$E$24),IF(I7528="EO",IF($C$1="预估功能点",'模板使用说明&amp;基础参数'!$E$18,'模板使用说明&amp;基础参数'!$E$25),IF(I7528="EQ",IF($C$1="预估功能点",'模板使用说明&amp;基础参数'!$E$19,'模板使用说明&amp;基础参数'!$E$26),"")))))</f>
        <v/>
      </c>
      <c r="K7528" s="81"/>
      <c r="L7528" s="81"/>
      <c r="M7528" s="82" t="str">
        <f>IF(J7528="","",IF(K7528="高",IF(L7528="删除",J7528*'模板使用说明&amp;基础参数'!$E$5*'模板使用说明&amp;基础参数'!$E$12,IF(L7528="修改",J7528*'模板使用说明&amp;基础参数'!$E$5*'模板使用说明&amp;基础参数'!$E$11,J7528*'模板使用说明&amp;基础参数'!$E$5*'模板使用说明&amp;基础参数'!$E$10)),IF(K7528="中",IF(L7528="删除",J7528*'模板使用说明&amp;基础参数'!$E$6*'模板使用说明&amp;基础参数'!$E$12,IF(L7528="修改",J7528*'模板使用说明&amp;基础参数'!$E$6*'模板使用说明&amp;基础参数'!$E$11,J7528*'模板使用说明&amp;基础参数'!$E$6*'模板使用说明&amp;基础参数'!$E$10)),IF(L7528="删除",J7528*'模板使用说明&amp;基础参数'!$E$7*'模板使用说明&amp;基础参数'!$E$12,IF(L7528="修改",J7528*'模板使用说明&amp;基础参数'!$E$7*'模板使用说明&amp;基础参数'!$E$11,J7528*'模板使用说明&amp;基础参数'!$E$7*'模板使用说明&amp;基础参数'!$E$10)))))</f>
        <v/>
      </c>
      <c r="N7528" s="10"/>
    </row>
    <row r="7529" ht="14.4" customHeight="1" spans="1:14">
      <c r="A7529" s="68">
        <f t="shared" si="118"/>
        <v>7524</v>
      </c>
      <c r="B7529" s="69"/>
      <c r="C7529" s="69"/>
      <c r="D7529" s="69"/>
      <c r="E7529" s="69"/>
      <c r="F7529" s="69"/>
      <c r="G7529" s="69"/>
      <c r="H7529" s="70"/>
      <c r="I7529" s="68"/>
      <c r="J7529" s="8" t="str">
        <f>IF(I7529="ILF",IF($C$1="预估功能点",'模板使用说明&amp;基础参数'!$E$15,'模板使用说明&amp;基础参数'!$E$22),IF(I7529="EIF",IF($C$1="预估功能点",'模板使用说明&amp;基础参数'!$E$16,'模板使用说明&amp;基础参数'!$E$23),IF(I7529="EI",IF($C$1="预估功能点",'模板使用说明&amp;基础参数'!$E$17,'模板使用说明&amp;基础参数'!$E$24),IF(I7529="EO",IF($C$1="预估功能点",'模板使用说明&amp;基础参数'!$E$18,'模板使用说明&amp;基础参数'!$E$25),IF(I7529="EQ",IF($C$1="预估功能点",'模板使用说明&amp;基础参数'!$E$19,'模板使用说明&amp;基础参数'!$E$26),"")))))</f>
        <v/>
      </c>
      <c r="K7529" s="81"/>
      <c r="L7529" s="81"/>
      <c r="M7529" s="82" t="str">
        <f>IF(J7529="","",IF(K7529="高",IF(L7529="删除",J7529*'模板使用说明&amp;基础参数'!$E$5*'模板使用说明&amp;基础参数'!$E$12,IF(L7529="修改",J7529*'模板使用说明&amp;基础参数'!$E$5*'模板使用说明&amp;基础参数'!$E$11,J7529*'模板使用说明&amp;基础参数'!$E$5*'模板使用说明&amp;基础参数'!$E$10)),IF(K7529="中",IF(L7529="删除",J7529*'模板使用说明&amp;基础参数'!$E$6*'模板使用说明&amp;基础参数'!$E$12,IF(L7529="修改",J7529*'模板使用说明&amp;基础参数'!$E$6*'模板使用说明&amp;基础参数'!$E$11,J7529*'模板使用说明&amp;基础参数'!$E$6*'模板使用说明&amp;基础参数'!$E$10)),IF(L7529="删除",J7529*'模板使用说明&amp;基础参数'!$E$7*'模板使用说明&amp;基础参数'!$E$12,IF(L7529="修改",J7529*'模板使用说明&amp;基础参数'!$E$7*'模板使用说明&amp;基础参数'!$E$11,J7529*'模板使用说明&amp;基础参数'!$E$7*'模板使用说明&amp;基础参数'!$E$10)))))</f>
        <v/>
      </c>
      <c r="N7529" s="10"/>
    </row>
    <row r="7530" ht="14.4" customHeight="1" spans="1:14">
      <c r="A7530" s="68">
        <f t="shared" si="118"/>
        <v>7525</v>
      </c>
      <c r="B7530" s="69"/>
      <c r="C7530" s="69"/>
      <c r="D7530" s="69"/>
      <c r="E7530" s="69"/>
      <c r="F7530" s="69"/>
      <c r="G7530" s="69"/>
      <c r="H7530" s="70"/>
      <c r="I7530" s="68"/>
      <c r="J7530" s="8" t="str">
        <f>IF(I7530="ILF",IF($C$1="预估功能点",'模板使用说明&amp;基础参数'!$E$15,'模板使用说明&amp;基础参数'!$E$22),IF(I7530="EIF",IF($C$1="预估功能点",'模板使用说明&amp;基础参数'!$E$16,'模板使用说明&amp;基础参数'!$E$23),IF(I7530="EI",IF($C$1="预估功能点",'模板使用说明&amp;基础参数'!$E$17,'模板使用说明&amp;基础参数'!$E$24),IF(I7530="EO",IF($C$1="预估功能点",'模板使用说明&amp;基础参数'!$E$18,'模板使用说明&amp;基础参数'!$E$25),IF(I7530="EQ",IF($C$1="预估功能点",'模板使用说明&amp;基础参数'!$E$19,'模板使用说明&amp;基础参数'!$E$26),"")))))</f>
        <v/>
      </c>
      <c r="K7530" s="81"/>
      <c r="L7530" s="81"/>
      <c r="M7530" s="82" t="str">
        <f>IF(J7530="","",IF(K7530="高",IF(L7530="删除",J7530*'模板使用说明&amp;基础参数'!$E$5*'模板使用说明&amp;基础参数'!$E$12,IF(L7530="修改",J7530*'模板使用说明&amp;基础参数'!$E$5*'模板使用说明&amp;基础参数'!$E$11,J7530*'模板使用说明&amp;基础参数'!$E$5*'模板使用说明&amp;基础参数'!$E$10)),IF(K7530="中",IF(L7530="删除",J7530*'模板使用说明&amp;基础参数'!$E$6*'模板使用说明&amp;基础参数'!$E$12,IF(L7530="修改",J7530*'模板使用说明&amp;基础参数'!$E$6*'模板使用说明&amp;基础参数'!$E$11,J7530*'模板使用说明&amp;基础参数'!$E$6*'模板使用说明&amp;基础参数'!$E$10)),IF(L7530="删除",J7530*'模板使用说明&amp;基础参数'!$E$7*'模板使用说明&amp;基础参数'!$E$12,IF(L7530="修改",J7530*'模板使用说明&amp;基础参数'!$E$7*'模板使用说明&amp;基础参数'!$E$11,J7530*'模板使用说明&amp;基础参数'!$E$7*'模板使用说明&amp;基础参数'!$E$10)))))</f>
        <v/>
      </c>
      <c r="N7530" s="10"/>
    </row>
    <row r="7531" ht="14.4" customHeight="1" spans="1:14">
      <c r="A7531" s="68">
        <f t="shared" si="118"/>
        <v>7526</v>
      </c>
      <c r="B7531" s="69"/>
      <c r="C7531" s="69"/>
      <c r="D7531" s="69"/>
      <c r="E7531" s="69"/>
      <c r="F7531" s="69"/>
      <c r="G7531" s="69"/>
      <c r="H7531" s="70"/>
      <c r="I7531" s="68"/>
      <c r="J7531" s="8" t="str">
        <f>IF(I7531="ILF",IF($C$1="预估功能点",'模板使用说明&amp;基础参数'!$E$15,'模板使用说明&amp;基础参数'!$E$22),IF(I7531="EIF",IF($C$1="预估功能点",'模板使用说明&amp;基础参数'!$E$16,'模板使用说明&amp;基础参数'!$E$23),IF(I7531="EI",IF($C$1="预估功能点",'模板使用说明&amp;基础参数'!$E$17,'模板使用说明&amp;基础参数'!$E$24),IF(I7531="EO",IF($C$1="预估功能点",'模板使用说明&amp;基础参数'!$E$18,'模板使用说明&amp;基础参数'!$E$25),IF(I7531="EQ",IF($C$1="预估功能点",'模板使用说明&amp;基础参数'!$E$19,'模板使用说明&amp;基础参数'!$E$26),"")))))</f>
        <v/>
      </c>
      <c r="K7531" s="81"/>
      <c r="L7531" s="81"/>
      <c r="M7531" s="82" t="str">
        <f>IF(J7531="","",IF(K7531="高",IF(L7531="删除",J7531*'模板使用说明&amp;基础参数'!$E$5*'模板使用说明&amp;基础参数'!$E$12,IF(L7531="修改",J7531*'模板使用说明&amp;基础参数'!$E$5*'模板使用说明&amp;基础参数'!$E$11,J7531*'模板使用说明&amp;基础参数'!$E$5*'模板使用说明&amp;基础参数'!$E$10)),IF(K7531="中",IF(L7531="删除",J7531*'模板使用说明&amp;基础参数'!$E$6*'模板使用说明&amp;基础参数'!$E$12,IF(L7531="修改",J7531*'模板使用说明&amp;基础参数'!$E$6*'模板使用说明&amp;基础参数'!$E$11,J7531*'模板使用说明&amp;基础参数'!$E$6*'模板使用说明&amp;基础参数'!$E$10)),IF(L7531="删除",J7531*'模板使用说明&amp;基础参数'!$E$7*'模板使用说明&amp;基础参数'!$E$12,IF(L7531="修改",J7531*'模板使用说明&amp;基础参数'!$E$7*'模板使用说明&amp;基础参数'!$E$11,J7531*'模板使用说明&amp;基础参数'!$E$7*'模板使用说明&amp;基础参数'!$E$10)))))</f>
        <v/>
      </c>
      <c r="N7531" s="10"/>
    </row>
    <row r="7532" ht="14.4" customHeight="1" spans="1:14">
      <c r="A7532" s="68">
        <f t="shared" si="118"/>
        <v>7527</v>
      </c>
      <c r="B7532" s="69"/>
      <c r="C7532" s="69"/>
      <c r="D7532" s="69"/>
      <c r="E7532" s="69"/>
      <c r="F7532" s="69"/>
      <c r="G7532" s="69"/>
      <c r="H7532" s="70"/>
      <c r="I7532" s="68"/>
      <c r="J7532" s="8" t="str">
        <f>IF(I7532="ILF",IF($C$1="预估功能点",'模板使用说明&amp;基础参数'!$E$15,'模板使用说明&amp;基础参数'!$E$22),IF(I7532="EIF",IF($C$1="预估功能点",'模板使用说明&amp;基础参数'!$E$16,'模板使用说明&amp;基础参数'!$E$23),IF(I7532="EI",IF($C$1="预估功能点",'模板使用说明&amp;基础参数'!$E$17,'模板使用说明&amp;基础参数'!$E$24),IF(I7532="EO",IF($C$1="预估功能点",'模板使用说明&amp;基础参数'!$E$18,'模板使用说明&amp;基础参数'!$E$25),IF(I7532="EQ",IF($C$1="预估功能点",'模板使用说明&amp;基础参数'!$E$19,'模板使用说明&amp;基础参数'!$E$26),"")))))</f>
        <v/>
      </c>
      <c r="K7532" s="81"/>
      <c r="L7532" s="81"/>
      <c r="M7532" s="82" t="str">
        <f>IF(J7532="","",IF(K7532="高",IF(L7532="删除",J7532*'模板使用说明&amp;基础参数'!$E$5*'模板使用说明&amp;基础参数'!$E$12,IF(L7532="修改",J7532*'模板使用说明&amp;基础参数'!$E$5*'模板使用说明&amp;基础参数'!$E$11,J7532*'模板使用说明&amp;基础参数'!$E$5*'模板使用说明&amp;基础参数'!$E$10)),IF(K7532="中",IF(L7532="删除",J7532*'模板使用说明&amp;基础参数'!$E$6*'模板使用说明&amp;基础参数'!$E$12,IF(L7532="修改",J7532*'模板使用说明&amp;基础参数'!$E$6*'模板使用说明&amp;基础参数'!$E$11,J7532*'模板使用说明&amp;基础参数'!$E$6*'模板使用说明&amp;基础参数'!$E$10)),IF(L7532="删除",J7532*'模板使用说明&amp;基础参数'!$E$7*'模板使用说明&amp;基础参数'!$E$12,IF(L7532="修改",J7532*'模板使用说明&amp;基础参数'!$E$7*'模板使用说明&amp;基础参数'!$E$11,J7532*'模板使用说明&amp;基础参数'!$E$7*'模板使用说明&amp;基础参数'!$E$10)))))</f>
        <v/>
      </c>
      <c r="N7532" s="10"/>
    </row>
    <row r="7533" ht="14.4" customHeight="1" spans="1:14">
      <c r="A7533" s="68">
        <f t="shared" si="118"/>
        <v>7528</v>
      </c>
      <c r="B7533" s="69"/>
      <c r="C7533" s="69"/>
      <c r="D7533" s="69"/>
      <c r="E7533" s="69"/>
      <c r="F7533" s="69"/>
      <c r="G7533" s="69"/>
      <c r="H7533" s="70"/>
      <c r="I7533" s="68"/>
      <c r="J7533" s="8" t="str">
        <f>IF(I7533="ILF",IF($C$1="预估功能点",'模板使用说明&amp;基础参数'!$E$15,'模板使用说明&amp;基础参数'!$E$22),IF(I7533="EIF",IF($C$1="预估功能点",'模板使用说明&amp;基础参数'!$E$16,'模板使用说明&amp;基础参数'!$E$23),IF(I7533="EI",IF($C$1="预估功能点",'模板使用说明&amp;基础参数'!$E$17,'模板使用说明&amp;基础参数'!$E$24),IF(I7533="EO",IF($C$1="预估功能点",'模板使用说明&amp;基础参数'!$E$18,'模板使用说明&amp;基础参数'!$E$25),IF(I7533="EQ",IF($C$1="预估功能点",'模板使用说明&amp;基础参数'!$E$19,'模板使用说明&amp;基础参数'!$E$26),"")))))</f>
        <v/>
      </c>
      <c r="K7533" s="81"/>
      <c r="L7533" s="81"/>
      <c r="M7533" s="82" t="str">
        <f>IF(J7533="","",IF(K7533="高",IF(L7533="删除",J7533*'模板使用说明&amp;基础参数'!$E$5*'模板使用说明&amp;基础参数'!$E$12,IF(L7533="修改",J7533*'模板使用说明&amp;基础参数'!$E$5*'模板使用说明&amp;基础参数'!$E$11,J7533*'模板使用说明&amp;基础参数'!$E$5*'模板使用说明&amp;基础参数'!$E$10)),IF(K7533="中",IF(L7533="删除",J7533*'模板使用说明&amp;基础参数'!$E$6*'模板使用说明&amp;基础参数'!$E$12,IF(L7533="修改",J7533*'模板使用说明&amp;基础参数'!$E$6*'模板使用说明&amp;基础参数'!$E$11,J7533*'模板使用说明&amp;基础参数'!$E$6*'模板使用说明&amp;基础参数'!$E$10)),IF(L7533="删除",J7533*'模板使用说明&amp;基础参数'!$E$7*'模板使用说明&amp;基础参数'!$E$12,IF(L7533="修改",J7533*'模板使用说明&amp;基础参数'!$E$7*'模板使用说明&amp;基础参数'!$E$11,J7533*'模板使用说明&amp;基础参数'!$E$7*'模板使用说明&amp;基础参数'!$E$10)))))</f>
        <v/>
      </c>
      <c r="N7533" s="10"/>
    </row>
    <row r="7534" ht="14.4" customHeight="1" spans="1:14">
      <c r="A7534" s="68">
        <f t="shared" si="118"/>
        <v>7529</v>
      </c>
      <c r="B7534" s="69"/>
      <c r="C7534" s="69"/>
      <c r="D7534" s="69"/>
      <c r="E7534" s="69"/>
      <c r="F7534" s="69"/>
      <c r="G7534" s="69"/>
      <c r="H7534" s="70"/>
      <c r="I7534" s="68"/>
      <c r="J7534" s="8" t="str">
        <f>IF(I7534="ILF",IF($C$1="预估功能点",'模板使用说明&amp;基础参数'!$E$15,'模板使用说明&amp;基础参数'!$E$22),IF(I7534="EIF",IF($C$1="预估功能点",'模板使用说明&amp;基础参数'!$E$16,'模板使用说明&amp;基础参数'!$E$23),IF(I7534="EI",IF($C$1="预估功能点",'模板使用说明&amp;基础参数'!$E$17,'模板使用说明&amp;基础参数'!$E$24),IF(I7534="EO",IF($C$1="预估功能点",'模板使用说明&amp;基础参数'!$E$18,'模板使用说明&amp;基础参数'!$E$25),IF(I7534="EQ",IF($C$1="预估功能点",'模板使用说明&amp;基础参数'!$E$19,'模板使用说明&amp;基础参数'!$E$26),"")))))</f>
        <v/>
      </c>
      <c r="K7534" s="81"/>
      <c r="L7534" s="81"/>
      <c r="M7534" s="82" t="str">
        <f>IF(J7534="","",IF(K7534="高",IF(L7534="删除",J7534*'模板使用说明&amp;基础参数'!$E$5*'模板使用说明&amp;基础参数'!$E$12,IF(L7534="修改",J7534*'模板使用说明&amp;基础参数'!$E$5*'模板使用说明&amp;基础参数'!$E$11,J7534*'模板使用说明&amp;基础参数'!$E$5*'模板使用说明&amp;基础参数'!$E$10)),IF(K7534="中",IF(L7534="删除",J7534*'模板使用说明&amp;基础参数'!$E$6*'模板使用说明&amp;基础参数'!$E$12,IF(L7534="修改",J7534*'模板使用说明&amp;基础参数'!$E$6*'模板使用说明&amp;基础参数'!$E$11,J7534*'模板使用说明&amp;基础参数'!$E$6*'模板使用说明&amp;基础参数'!$E$10)),IF(L7534="删除",J7534*'模板使用说明&amp;基础参数'!$E$7*'模板使用说明&amp;基础参数'!$E$12,IF(L7534="修改",J7534*'模板使用说明&amp;基础参数'!$E$7*'模板使用说明&amp;基础参数'!$E$11,J7534*'模板使用说明&amp;基础参数'!$E$7*'模板使用说明&amp;基础参数'!$E$10)))))</f>
        <v/>
      </c>
      <c r="N7534" s="10"/>
    </row>
    <row r="7535" ht="14.4" customHeight="1" spans="1:14">
      <c r="A7535" s="68">
        <f t="shared" si="118"/>
        <v>7530</v>
      </c>
      <c r="B7535" s="69"/>
      <c r="C7535" s="69"/>
      <c r="D7535" s="69"/>
      <c r="E7535" s="69"/>
      <c r="F7535" s="69"/>
      <c r="G7535" s="69"/>
      <c r="H7535" s="70"/>
      <c r="I7535" s="68"/>
      <c r="J7535" s="8" t="str">
        <f>IF(I7535="ILF",IF($C$1="预估功能点",'模板使用说明&amp;基础参数'!$E$15,'模板使用说明&amp;基础参数'!$E$22),IF(I7535="EIF",IF($C$1="预估功能点",'模板使用说明&amp;基础参数'!$E$16,'模板使用说明&amp;基础参数'!$E$23),IF(I7535="EI",IF($C$1="预估功能点",'模板使用说明&amp;基础参数'!$E$17,'模板使用说明&amp;基础参数'!$E$24),IF(I7535="EO",IF($C$1="预估功能点",'模板使用说明&amp;基础参数'!$E$18,'模板使用说明&amp;基础参数'!$E$25),IF(I7535="EQ",IF($C$1="预估功能点",'模板使用说明&amp;基础参数'!$E$19,'模板使用说明&amp;基础参数'!$E$26),"")))))</f>
        <v/>
      </c>
      <c r="K7535" s="81"/>
      <c r="L7535" s="81"/>
      <c r="M7535" s="82" t="str">
        <f>IF(J7535="","",IF(K7535="高",IF(L7535="删除",J7535*'模板使用说明&amp;基础参数'!$E$5*'模板使用说明&amp;基础参数'!$E$12,IF(L7535="修改",J7535*'模板使用说明&amp;基础参数'!$E$5*'模板使用说明&amp;基础参数'!$E$11,J7535*'模板使用说明&amp;基础参数'!$E$5*'模板使用说明&amp;基础参数'!$E$10)),IF(K7535="中",IF(L7535="删除",J7535*'模板使用说明&amp;基础参数'!$E$6*'模板使用说明&amp;基础参数'!$E$12,IF(L7535="修改",J7535*'模板使用说明&amp;基础参数'!$E$6*'模板使用说明&amp;基础参数'!$E$11,J7535*'模板使用说明&amp;基础参数'!$E$6*'模板使用说明&amp;基础参数'!$E$10)),IF(L7535="删除",J7535*'模板使用说明&amp;基础参数'!$E$7*'模板使用说明&amp;基础参数'!$E$12,IF(L7535="修改",J7535*'模板使用说明&amp;基础参数'!$E$7*'模板使用说明&amp;基础参数'!$E$11,J7535*'模板使用说明&amp;基础参数'!$E$7*'模板使用说明&amp;基础参数'!$E$10)))))</f>
        <v/>
      </c>
      <c r="N7535" s="10"/>
    </row>
    <row r="7536" ht="14.4" customHeight="1" spans="1:14">
      <c r="A7536" s="68">
        <f t="shared" si="118"/>
        <v>7531</v>
      </c>
      <c r="B7536" s="69"/>
      <c r="C7536" s="69"/>
      <c r="D7536" s="69"/>
      <c r="E7536" s="69"/>
      <c r="F7536" s="69"/>
      <c r="G7536" s="69"/>
      <c r="H7536" s="70"/>
      <c r="I7536" s="68"/>
      <c r="J7536" s="8" t="str">
        <f>IF(I7536="ILF",IF($C$1="预估功能点",'模板使用说明&amp;基础参数'!$E$15,'模板使用说明&amp;基础参数'!$E$22),IF(I7536="EIF",IF($C$1="预估功能点",'模板使用说明&amp;基础参数'!$E$16,'模板使用说明&amp;基础参数'!$E$23),IF(I7536="EI",IF($C$1="预估功能点",'模板使用说明&amp;基础参数'!$E$17,'模板使用说明&amp;基础参数'!$E$24),IF(I7536="EO",IF($C$1="预估功能点",'模板使用说明&amp;基础参数'!$E$18,'模板使用说明&amp;基础参数'!$E$25),IF(I7536="EQ",IF($C$1="预估功能点",'模板使用说明&amp;基础参数'!$E$19,'模板使用说明&amp;基础参数'!$E$26),"")))))</f>
        <v/>
      </c>
      <c r="K7536" s="81"/>
      <c r="L7536" s="81"/>
      <c r="M7536" s="82" t="str">
        <f>IF(J7536="","",IF(K7536="高",IF(L7536="删除",J7536*'模板使用说明&amp;基础参数'!$E$5*'模板使用说明&amp;基础参数'!$E$12,IF(L7536="修改",J7536*'模板使用说明&amp;基础参数'!$E$5*'模板使用说明&amp;基础参数'!$E$11,J7536*'模板使用说明&amp;基础参数'!$E$5*'模板使用说明&amp;基础参数'!$E$10)),IF(K7536="中",IF(L7536="删除",J7536*'模板使用说明&amp;基础参数'!$E$6*'模板使用说明&amp;基础参数'!$E$12,IF(L7536="修改",J7536*'模板使用说明&amp;基础参数'!$E$6*'模板使用说明&amp;基础参数'!$E$11,J7536*'模板使用说明&amp;基础参数'!$E$6*'模板使用说明&amp;基础参数'!$E$10)),IF(L7536="删除",J7536*'模板使用说明&amp;基础参数'!$E$7*'模板使用说明&amp;基础参数'!$E$12,IF(L7536="修改",J7536*'模板使用说明&amp;基础参数'!$E$7*'模板使用说明&amp;基础参数'!$E$11,J7536*'模板使用说明&amp;基础参数'!$E$7*'模板使用说明&amp;基础参数'!$E$10)))))</f>
        <v/>
      </c>
      <c r="N7536" s="83"/>
    </row>
    <row r="7537" ht="14.4" customHeight="1" spans="1:14">
      <c r="A7537" s="68">
        <f t="shared" si="118"/>
        <v>7532</v>
      </c>
      <c r="B7537" s="69"/>
      <c r="C7537" s="69"/>
      <c r="D7537" s="69"/>
      <c r="E7537" s="69"/>
      <c r="F7537" s="69"/>
      <c r="G7537" s="69"/>
      <c r="H7537" s="70"/>
      <c r="I7537" s="68"/>
      <c r="J7537" s="8" t="str">
        <f>IF(I7537="ILF",IF($C$1="预估功能点",'模板使用说明&amp;基础参数'!$E$15,'模板使用说明&amp;基础参数'!$E$22),IF(I7537="EIF",IF($C$1="预估功能点",'模板使用说明&amp;基础参数'!$E$16,'模板使用说明&amp;基础参数'!$E$23),IF(I7537="EI",IF($C$1="预估功能点",'模板使用说明&amp;基础参数'!$E$17,'模板使用说明&amp;基础参数'!$E$24),IF(I7537="EO",IF($C$1="预估功能点",'模板使用说明&amp;基础参数'!$E$18,'模板使用说明&amp;基础参数'!$E$25),IF(I7537="EQ",IF($C$1="预估功能点",'模板使用说明&amp;基础参数'!$E$19,'模板使用说明&amp;基础参数'!$E$26),"")))))</f>
        <v/>
      </c>
      <c r="K7537" s="81"/>
      <c r="L7537" s="81"/>
      <c r="M7537" s="82" t="str">
        <f>IF(J7537="","",IF(K7537="高",IF(L7537="删除",J7537*'模板使用说明&amp;基础参数'!$E$5*'模板使用说明&amp;基础参数'!$E$12,IF(L7537="修改",J7537*'模板使用说明&amp;基础参数'!$E$5*'模板使用说明&amp;基础参数'!$E$11,J7537*'模板使用说明&amp;基础参数'!$E$5*'模板使用说明&amp;基础参数'!$E$10)),IF(K7537="中",IF(L7537="删除",J7537*'模板使用说明&amp;基础参数'!$E$6*'模板使用说明&amp;基础参数'!$E$12,IF(L7537="修改",J7537*'模板使用说明&amp;基础参数'!$E$6*'模板使用说明&amp;基础参数'!$E$11,J7537*'模板使用说明&amp;基础参数'!$E$6*'模板使用说明&amp;基础参数'!$E$10)),IF(L7537="删除",J7537*'模板使用说明&amp;基础参数'!$E$7*'模板使用说明&amp;基础参数'!$E$12,IF(L7537="修改",J7537*'模板使用说明&amp;基础参数'!$E$7*'模板使用说明&amp;基础参数'!$E$11,J7537*'模板使用说明&amp;基础参数'!$E$7*'模板使用说明&amp;基础参数'!$E$10)))))</f>
        <v/>
      </c>
      <c r="N7537" s="10"/>
    </row>
    <row r="7538" ht="14.4" customHeight="1" spans="1:14">
      <c r="A7538" s="68">
        <f t="shared" si="118"/>
        <v>7533</v>
      </c>
      <c r="B7538" s="69"/>
      <c r="C7538" s="69"/>
      <c r="D7538" s="69"/>
      <c r="E7538" s="69"/>
      <c r="F7538" s="69"/>
      <c r="G7538" s="69"/>
      <c r="H7538" s="70"/>
      <c r="I7538" s="68"/>
      <c r="J7538" s="8" t="str">
        <f>IF(I7538="ILF",IF($C$1="预估功能点",'模板使用说明&amp;基础参数'!$E$15,'模板使用说明&amp;基础参数'!$E$22),IF(I7538="EIF",IF($C$1="预估功能点",'模板使用说明&amp;基础参数'!$E$16,'模板使用说明&amp;基础参数'!$E$23),IF(I7538="EI",IF($C$1="预估功能点",'模板使用说明&amp;基础参数'!$E$17,'模板使用说明&amp;基础参数'!$E$24),IF(I7538="EO",IF($C$1="预估功能点",'模板使用说明&amp;基础参数'!$E$18,'模板使用说明&amp;基础参数'!$E$25),IF(I7538="EQ",IF($C$1="预估功能点",'模板使用说明&amp;基础参数'!$E$19,'模板使用说明&amp;基础参数'!$E$26),"")))))</f>
        <v/>
      </c>
      <c r="K7538" s="81"/>
      <c r="L7538" s="81"/>
      <c r="M7538" s="82" t="str">
        <f>IF(J7538="","",IF(K7538="高",IF(L7538="删除",J7538*'模板使用说明&amp;基础参数'!$E$5*'模板使用说明&amp;基础参数'!$E$12,IF(L7538="修改",J7538*'模板使用说明&amp;基础参数'!$E$5*'模板使用说明&amp;基础参数'!$E$11,J7538*'模板使用说明&amp;基础参数'!$E$5*'模板使用说明&amp;基础参数'!$E$10)),IF(K7538="中",IF(L7538="删除",J7538*'模板使用说明&amp;基础参数'!$E$6*'模板使用说明&amp;基础参数'!$E$12,IF(L7538="修改",J7538*'模板使用说明&amp;基础参数'!$E$6*'模板使用说明&amp;基础参数'!$E$11,J7538*'模板使用说明&amp;基础参数'!$E$6*'模板使用说明&amp;基础参数'!$E$10)),IF(L7538="删除",J7538*'模板使用说明&amp;基础参数'!$E$7*'模板使用说明&amp;基础参数'!$E$12,IF(L7538="修改",J7538*'模板使用说明&amp;基础参数'!$E$7*'模板使用说明&amp;基础参数'!$E$11,J7538*'模板使用说明&amp;基础参数'!$E$7*'模板使用说明&amp;基础参数'!$E$10)))))</f>
        <v/>
      </c>
      <c r="N7538" s="10"/>
    </row>
    <row r="7539" ht="14.4" customHeight="1" spans="1:14">
      <c r="A7539" s="68">
        <f t="shared" si="118"/>
        <v>7534</v>
      </c>
      <c r="B7539" s="69"/>
      <c r="C7539" s="69"/>
      <c r="D7539" s="69"/>
      <c r="E7539" s="69"/>
      <c r="F7539" s="69"/>
      <c r="G7539" s="69"/>
      <c r="H7539" s="70"/>
      <c r="I7539" s="68"/>
      <c r="J7539" s="8" t="str">
        <f>IF(I7539="ILF",IF($C$1="预估功能点",'模板使用说明&amp;基础参数'!$E$15,'模板使用说明&amp;基础参数'!$E$22),IF(I7539="EIF",IF($C$1="预估功能点",'模板使用说明&amp;基础参数'!$E$16,'模板使用说明&amp;基础参数'!$E$23),IF(I7539="EI",IF($C$1="预估功能点",'模板使用说明&amp;基础参数'!$E$17,'模板使用说明&amp;基础参数'!$E$24),IF(I7539="EO",IF($C$1="预估功能点",'模板使用说明&amp;基础参数'!$E$18,'模板使用说明&amp;基础参数'!$E$25),IF(I7539="EQ",IF($C$1="预估功能点",'模板使用说明&amp;基础参数'!$E$19,'模板使用说明&amp;基础参数'!$E$26),"")))))</f>
        <v/>
      </c>
      <c r="K7539" s="81"/>
      <c r="L7539" s="81"/>
      <c r="M7539" s="82" t="str">
        <f>IF(J7539="","",IF(K7539="高",IF(L7539="删除",J7539*'模板使用说明&amp;基础参数'!$E$5*'模板使用说明&amp;基础参数'!$E$12,IF(L7539="修改",J7539*'模板使用说明&amp;基础参数'!$E$5*'模板使用说明&amp;基础参数'!$E$11,J7539*'模板使用说明&amp;基础参数'!$E$5*'模板使用说明&amp;基础参数'!$E$10)),IF(K7539="中",IF(L7539="删除",J7539*'模板使用说明&amp;基础参数'!$E$6*'模板使用说明&amp;基础参数'!$E$12,IF(L7539="修改",J7539*'模板使用说明&amp;基础参数'!$E$6*'模板使用说明&amp;基础参数'!$E$11,J7539*'模板使用说明&amp;基础参数'!$E$6*'模板使用说明&amp;基础参数'!$E$10)),IF(L7539="删除",J7539*'模板使用说明&amp;基础参数'!$E$7*'模板使用说明&amp;基础参数'!$E$12,IF(L7539="修改",J7539*'模板使用说明&amp;基础参数'!$E$7*'模板使用说明&amp;基础参数'!$E$11,J7539*'模板使用说明&amp;基础参数'!$E$7*'模板使用说明&amp;基础参数'!$E$10)))))</f>
        <v/>
      </c>
      <c r="N7539" s="10"/>
    </row>
    <row r="7540" ht="14.4" customHeight="1" spans="1:14">
      <c r="A7540" s="68">
        <f t="shared" si="118"/>
        <v>7535</v>
      </c>
      <c r="B7540" s="69"/>
      <c r="C7540" s="69"/>
      <c r="D7540" s="69"/>
      <c r="E7540" s="69"/>
      <c r="F7540" s="69"/>
      <c r="G7540" s="69"/>
      <c r="H7540" s="70"/>
      <c r="I7540" s="68"/>
      <c r="J7540" s="8" t="str">
        <f>IF(I7540="ILF",IF($C$1="预估功能点",'模板使用说明&amp;基础参数'!$E$15,'模板使用说明&amp;基础参数'!$E$22),IF(I7540="EIF",IF($C$1="预估功能点",'模板使用说明&amp;基础参数'!$E$16,'模板使用说明&amp;基础参数'!$E$23),IF(I7540="EI",IF($C$1="预估功能点",'模板使用说明&amp;基础参数'!$E$17,'模板使用说明&amp;基础参数'!$E$24),IF(I7540="EO",IF($C$1="预估功能点",'模板使用说明&amp;基础参数'!$E$18,'模板使用说明&amp;基础参数'!$E$25),IF(I7540="EQ",IF($C$1="预估功能点",'模板使用说明&amp;基础参数'!$E$19,'模板使用说明&amp;基础参数'!$E$26),"")))))</f>
        <v/>
      </c>
      <c r="K7540" s="81"/>
      <c r="L7540" s="81"/>
      <c r="M7540" s="82" t="str">
        <f>IF(J7540="","",IF(K7540="高",IF(L7540="删除",J7540*'模板使用说明&amp;基础参数'!$E$5*'模板使用说明&amp;基础参数'!$E$12,IF(L7540="修改",J7540*'模板使用说明&amp;基础参数'!$E$5*'模板使用说明&amp;基础参数'!$E$11,J7540*'模板使用说明&amp;基础参数'!$E$5*'模板使用说明&amp;基础参数'!$E$10)),IF(K7540="中",IF(L7540="删除",J7540*'模板使用说明&amp;基础参数'!$E$6*'模板使用说明&amp;基础参数'!$E$12,IF(L7540="修改",J7540*'模板使用说明&amp;基础参数'!$E$6*'模板使用说明&amp;基础参数'!$E$11,J7540*'模板使用说明&amp;基础参数'!$E$6*'模板使用说明&amp;基础参数'!$E$10)),IF(L7540="删除",J7540*'模板使用说明&amp;基础参数'!$E$7*'模板使用说明&amp;基础参数'!$E$12,IF(L7540="修改",J7540*'模板使用说明&amp;基础参数'!$E$7*'模板使用说明&amp;基础参数'!$E$11,J7540*'模板使用说明&amp;基础参数'!$E$7*'模板使用说明&amp;基础参数'!$E$10)))))</f>
        <v/>
      </c>
      <c r="N7540" s="10"/>
    </row>
    <row r="7541" ht="14.4" customHeight="1" spans="1:14">
      <c r="A7541" s="68">
        <f t="shared" si="118"/>
        <v>7536</v>
      </c>
      <c r="B7541" s="69"/>
      <c r="C7541" s="69"/>
      <c r="D7541" s="69"/>
      <c r="E7541" s="69"/>
      <c r="F7541" s="69"/>
      <c r="G7541" s="69"/>
      <c r="H7541" s="70"/>
      <c r="I7541" s="68"/>
      <c r="J7541" s="8" t="str">
        <f>IF(I7541="ILF",IF($C$1="预估功能点",'模板使用说明&amp;基础参数'!$E$15,'模板使用说明&amp;基础参数'!$E$22),IF(I7541="EIF",IF($C$1="预估功能点",'模板使用说明&amp;基础参数'!$E$16,'模板使用说明&amp;基础参数'!$E$23),IF(I7541="EI",IF($C$1="预估功能点",'模板使用说明&amp;基础参数'!$E$17,'模板使用说明&amp;基础参数'!$E$24),IF(I7541="EO",IF($C$1="预估功能点",'模板使用说明&amp;基础参数'!$E$18,'模板使用说明&amp;基础参数'!$E$25),IF(I7541="EQ",IF($C$1="预估功能点",'模板使用说明&amp;基础参数'!$E$19,'模板使用说明&amp;基础参数'!$E$26),"")))))</f>
        <v/>
      </c>
      <c r="K7541" s="81"/>
      <c r="L7541" s="81"/>
      <c r="M7541" s="82" t="str">
        <f>IF(J7541="","",IF(K7541="高",IF(L7541="删除",J7541*'模板使用说明&amp;基础参数'!$E$5*'模板使用说明&amp;基础参数'!$E$12,IF(L7541="修改",J7541*'模板使用说明&amp;基础参数'!$E$5*'模板使用说明&amp;基础参数'!$E$11,J7541*'模板使用说明&amp;基础参数'!$E$5*'模板使用说明&amp;基础参数'!$E$10)),IF(K7541="中",IF(L7541="删除",J7541*'模板使用说明&amp;基础参数'!$E$6*'模板使用说明&amp;基础参数'!$E$12,IF(L7541="修改",J7541*'模板使用说明&amp;基础参数'!$E$6*'模板使用说明&amp;基础参数'!$E$11,J7541*'模板使用说明&amp;基础参数'!$E$6*'模板使用说明&amp;基础参数'!$E$10)),IF(L7541="删除",J7541*'模板使用说明&amp;基础参数'!$E$7*'模板使用说明&amp;基础参数'!$E$12,IF(L7541="修改",J7541*'模板使用说明&amp;基础参数'!$E$7*'模板使用说明&amp;基础参数'!$E$11,J7541*'模板使用说明&amp;基础参数'!$E$7*'模板使用说明&amp;基础参数'!$E$10)))))</f>
        <v/>
      </c>
      <c r="N7541" s="10"/>
    </row>
    <row r="7542" ht="14.4" customHeight="1" spans="1:14">
      <c r="A7542" s="68">
        <f t="shared" si="118"/>
        <v>7537</v>
      </c>
      <c r="B7542" s="69"/>
      <c r="C7542" s="69"/>
      <c r="D7542" s="69"/>
      <c r="E7542" s="69"/>
      <c r="F7542" s="69"/>
      <c r="G7542" s="69"/>
      <c r="H7542" s="70"/>
      <c r="I7542" s="68"/>
      <c r="J7542" s="8" t="str">
        <f>IF(I7542="ILF",IF($C$1="预估功能点",'模板使用说明&amp;基础参数'!$E$15,'模板使用说明&amp;基础参数'!$E$22),IF(I7542="EIF",IF($C$1="预估功能点",'模板使用说明&amp;基础参数'!$E$16,'模板使用说明&amp;基础参数'!$E$23),IF(I7542="EI",IF($C$1="预估功能点",'模板使用说明&amp;基础参数'!$E$17,'模板使用说明&amp;基础参数'!$E$24),IF(I7542="EO",IF($C$1="预估功能点",'模板使用说明&amp;基础参数'!$E$18,'模板使用说明&amp;基础参数'!$E$25),IF(I7542="EQ",IF($C$1="预估功能点",'模板使用说明&amp;基础参数'!$E$19,'模板使用说明&amp;基础参数'!$E$26),"")))))</f>
        <v/>
      </c>
      <c r="K7542" s="81"/>
      <c r="L7542" s="81"/>
      <c r="M7542" s="82" t="str">
        <f>IF(J7542="","",IF(K7542="高",IF(L7542="删除",J7542*'模板使用说明&amp;基础参数'!$E$5*'模板使用说明&amp;基础参数'!$E$12,IF(L7542="修改",J7542*'模板使用说明&amp;基础参数'!$E$5*'模板使用说明&amp;基础参数'!$E$11,J7542*'模板使用说明&amp;基础参数'!$E$5*'模板使用说明&amp;基础参数'!$E$10)),IF(K7542="中",IF(L7542="删除",J7542*'模板使用说明&amp;基础参数'!$E$6*'模板使用说明&amp;基础参数'!$E$12,IF(L7542="修改",J7542*'模板使用说明&amp;基础参数'!$E$6*'模板使用说明&amp;基础参数'!$E$11,J7542*'模板使用说明&amp;基础参数'!$E$6*'模板使用说明&amp;基础参数'!$E$10)),IF(L7542="删除",J7542*'模板使用说明&amp;基础参数'!$E$7*'模板使用说明&amp;基础参数'!$E$12,IF(L7542="修改",J7542*'模板使用说明&amp;基础参数'!$E$7*'模板使用说明&amp;基础参数'!$E$11,J7542*'模板使用说明&amp;基础参数'!$E$7*'模板使用说明&amp;基础参数'!$E$10)))))</f>
        <v/>
      </c>
      <c r="N7542" s="10"/>
    </row>
    <row r="7543" ht="14.4" customHeight="1" spans="1:14">
      <c r="A7543" s="68">
        <f t="shared" si="118"/>
        <v>7538</v>
      </c>
      <c r="B7543" s="69"/>
      <c r="C7543" s="69"/>
      <c r="D7543" s="69"/>
      <c r="E7543" s="69"/>
      <c r="F7543" s="69"/>
      <c r="G7543" s="69"/>
      <c r="H7543" s="70"/>
      <c r="I7543" s="68"/>
      <c r="J7543" s="8" t="str">
        <f>IF(I7543="ILF",IF($C$1="预估功能点",'模板使用说明&amp;基础参数'!$E$15,'模板使用说明&amp;基础参数'!$E$22),IF(I7543="EIF",IF($C$1="预估功能点",'模板使用说明&amp;基础参数'!$E$16,'模板使用说明&amp;基础参数'!$E$23),IF(I7543="EI",IF($C$1="预估功能点",'模板使用说明&amp;基础参数'!$E$17,'模板使用说明&amp;基础参数'!$E$24),IF(I7543="EO",IF($C$1="预估功能点",'模板使用说明&amp;基础参数'!$E$18,'模板使用说明&amp;基础参数'!$E$25),IF(I7543="EQ",IF($C$1="预估功能点",'模板使用说明&amp;基础参数'!$E$19,'模板使用说明&amp;基础参数'!$E$26),"")))))</f>
        <v/>
      </c>
      <c r="K7543" s="81"/>
      <c r="L7543" s="81"/>
      <c r="M7543" s="82" t="str">
        <f>IF(J7543="","",IF(K7543="高",IF(L7543="删除",J7543*'模板使用说明&amp;基础参数'!$E$5*'模板使用说明&amp;基础参数'!$E$12,IF(L7543="修改",J7543*'模板使用说明&amp;基础参数'!$E$5*'模板使用说明&amp;基础参数'!$E$11,J7543*'模板使用说明&amp;基础参数'!$E$5*'模板使用说明&amp;基础参数'!$E$10)),IF(K7543="中",IF(L7543="删除",J7543*'模板使用说明&amp;基础参数'!$E$6*'模板使用说明&amp;基础参数'!$E$12,IF(L7543="修改",J7543*'模板使用说明&amp;基础参数'!$E$6*'模板使用说明&amp;基础参数'!$E$11,J7543*'模板使用说明&amp;基础参数'!$E$6*'模板使用说明&amp;基础参数'!$E$10)),IF(L7543="删除",J7543*'模板使用说明&amp;基础参数'!$E$7*'模板使用说明&amp;基础参数'!$E$12,IF(L7543="修改",J7543*'模板使用说明&amp;基础参数'!$E$7*'模板使用说明&amp;基础参数'!$E$11,J7543*'模板使用说明&amp;基础参数'!$E$7*'模板使用说明&amp;基础参数'!$E$10)))))</f>
        <v/>
      </c>
      <c r="N7543" s="10"/>
    </row>
    <row r="7544" ht="14.4" customHeight="1" spans="1:14">
      <c r="A7544" s="68">
        <f t="shared" si="118"/>
        <v>7539</v>
      </c>
      <c r="B7544" s="69"/>
      <c r="C7544" s="69"/>
      <c r="D7544" s="69"/>
      <c r="E7544" s="69"/>
      <c r="F7544" s="69"/>
      <c r="G7544" s="69"/>
      <c r="H7544" s="70"/>
      <c r="I7544" s="68"/>
      <c r="J7544" s="8" t="str">
        <f>IF(I7544="ILF",IF($C$1="预估功能点",'模板使用说明&amp;基础参数'!$E$15,'模板使用说明&amp;基础参数'!$E$22),IF(I7544="EIF",IF($C$1="预估功能点",'模板使用说明&amp;基础参数'!$E$16,'模板使用说明&amp;基础参数'!$E$23),IF(I7544="EI",IF($C$1="预估功能点",'模板使用说明&amp;基础参数'!$E$17,'模板使用说明&amp;基础参数'!$E$24),IF(I7544="EO",IF($C$1="预估功能点",'模板使用说明&amp;基础参数'!$E$18,'模板使用说明&amp;基础参数'!$E$25),IF(I7544="EQ",IF($C$1="预估功能点",'模板使用说明&amp;基础参数'!$E$19,'模板使用说明&amp;基础参数'!$E$26),"")))))</f>
        <v/>
      </c>
      <c r="K7544" s="81"/>
      <c r="L7544" s="81"/>
      <c r="M7544" s="82" t="str">
        <f>IF(J7544="","",IF(K7544="高",IF(L7544="删除",J7544*'模板使用说明&amp;基础参数'!$E$5*'模板使用说明&amp;基础参数'!$E$12,IF(L7544="修改",J7544*'模板使用说明&amp;基础参数'!$E$5*'模板使用说明&amp;基础参数'!$E$11,J7544*'模板使用说明&amp;基础参数'!$E$5*'模板使用说明&amp;基础参数'!$E$10)),IF(K7544="中",IF(L7544="删除",J7544*'模板使用说明&amp;基础参数'!$E$6*'模板使用说明&amp;基础参数'!$E$12,IF(L7544="修改",J7544*'模板使用说明&amp;基础参数'!$E$6*'模板使用说明&amp;基础参数'!$E$11,J7544*'模板使用说明&amp;基础参数'!$E$6*'模板使用说明&amp;基础参数'!$E$10)),IF(L7544="删除",J7544*'模板使用说明&amp;基础参数'!$E$7*'模板使用说明&amp;基础参数'!$E$12,IF(L7544="修改",J7544*'模板使用说明&amp;基础参数'!$E$7*'模板使用说明&amp;基础参数'!$E$11,J7544*'模板使用说明&amp;基础参数'!$E$7*'模板使用说明&amp;基础参数'!$E$10)))))</f>
        <v/>
      </c>
      <c r="N7544" s="10"/>
    </row>
    <row r="7545" ht="14.4" customHeight="1" spans="1:14">
      <c r="A7545" s="68">
        <f t="shared" si="118"/>
        <v>7540</v>
      </c>
      <c r="B7545" s="69"/>
      <c r="C7545" s="69"/>
      <c r="D7545" s="69"/>
      <c r="E7545" s="69"/>
      <c r="F7545" s="69"/>
      <c r="G7545" s="69"/>
      <c r="H7545" s="70"/>
      <c r="I7545" s="68"/>
      <c r="J7545" s="8" t="str">
        <f>IF(I7545="ILF",IF($C$1="预估功能点",'模板使用说明&amp;基础参数'!$E$15,'模板使用说明&amp;基础参数'!$E$22),IF(I7545="EIF",IF($C$1="预估功能点",'模板使用说明&amp;基础参数'!$E$16,'模板使用说明&amp;基础参数'!$E$23),IF(I7545="EI",IF($C$1="预估功能点",'模板使用说明&amp;基础参数'!$E$17,'模板使用说明&amp;基础参数'!$E$24),IF(I7545="EO",IF($C$1="预估功能点",'模板使用说明&amp;基础参数'!$E$18,'模板使用说明&amp;基础参数'!$E$25),IF(I7545="EQ",IF($C$1="预估功能点",'模板使用说明&amp;基础参数'!$E$19,'模板使用说明&amp;基础参数'!$E$26),"")))))</f>
        <v/>
      </c>
      <c r="K7545" s="81"/>
      <c r="L7545" s="81"/>
      <c r="M7545" s="82" t="str">
        <f>IF(J7545="","",IF(K7545="高",IF(L7545="删除",J7545*'模板使用说明&amp;基础参数'!$E$5*'模板使用说明&amp;基础参数'!$E$12,IF(L7545="修改",J7545*'模板使用说明&amp;基础参数'!$E$5*'模板使用说明&amp;基础参数'!$E$11,J7545*'模板使用说明&amp;基础参数'!$E$5*'模板使用说明&amp;基础参数'!$E$10)),IF(K7545="中",IF(L7545="删除",J7545*'模板使用说明&amp;基础参数'!$E$6*'模板使用说明&amp;基础参数'!$E$12,IF(L7545="修改",J7545*'模板使用说明&amp;基础参数'!$E$6*'模板使用说明&amp;基础参数'!$E$11,J7545*'模板使用说明&amp;基础参数'!$E$6*'模板使用说明&amp;基础参数'!$E$10)),IF(L7545="删除",J7545*'模板使用说明&amp;基础参数'!$E$7*'模板使用说明&amp;基础参数'!$E$12,IF(L7545="修改",J7545*'模板使用说明&amp;基础参数'!$E$7*'模板使用说明&amp;基础参数'!$E$11,J7545*'模板使用说明&amp;基础参数'!$E$7*'模板使用说明&amp;基础参数'!$E$10)))))</f>
        <v/>
      </c>
      <c r="N7545" s="10"/>
    </row>
    <row r="7546" ht="14.4" customHeight="1" spans="1:14">
      <c r="A7546" s="68">
        <f t="shared" si="118"/>
        <v>7541</v>
      </c>
      <c r="B7546" s="69"/>
      <c r="C7546" s="69"/>
      <c r="D7546" s="69"/>
      <c r="E7546" s="69"/>
      <c r="F7546" s="69"/>
      <c r="G7546" s="69"/>
      <c r="H7546" s="70"/>
      <c r="I7546" s="68"/>
      <c r="J7546" s="8" t="str">
        <f>IF(I7546="ILF",IF($C$1="预估功能点",'模板使用说明&amp;基础参数'!$E$15,'模板使用说明&amp;基础参数'!$E$22),IF(I7546="EIF",IF($C$1="预估功能点",'模板使用说明&amp;基础参数'!$E$16,'模板使用说明&amp;基础参数'!$E$23),IF(I7546="EI",IF($C$1="预估功能点",'模板使用说明&amp;基础参数'!$E$17,'模板使用说明&amp;基础参数'!$E$24),IF(I7546="EO",IF($C$1="预估功能点",'模板使用说明&amp;基础参数'!$E$18,'模板使用说明&amp;基础参数'!$E$25),IF(I7546="EQ",IF($C$1="预估功能点",'模板使用说明&amp;基础参数'!$E$19,'模板使用说明&amp;基础参数'!$E$26),"")))))</f>
        <v/>
      </c>
      <c r="K7546" s="81"/>
      <c r="L7546" s="81"/>
      <c r="M7546" s="82" t="str">
        <f>IF(J7546="","",IF(K7546="高",IF(L7546="删除",J7546*'模板使用说明&amp;基础参数'!$E$5*'模板使用说明&amp;基础参数'!$E$12,IF(L7546="修改",J7546*'模板使用说明&amp;基础参数'!$E$5*'模板使用说明&amp;基础参数'!$E$11,J7546*'模板使用说明&amp;基础参数'!$E$5*'模板使用说明&amp;基础参数'!$E$10)),IF(K7546="中",IF(L7546="删除",J7546*'模板使用说明&amp;基础参数'!$E$6*'模板使用说明&amp;基础参数'!$E$12,IF(L7546="修改",J7546*'模板使用说明&amp;基础参数'!$E$6*'模板使用说明&amp;基础参数'!$E$11,J7546*'模板使用说明&amp;基础参数'!$E$6*'模板使用说明&amp;基础参数'!$E$10)),IF(L7546="删除",J7546*'模板使用说明&amp;基础参数'!$E$7*'模板使用说明&amp;基础参数'!$E$12,IF(L7546="修改",J7546*'模板使用说明&amp;基础参数'!$E$7*'模板使用说明&amp;基础参数'!$E$11,J7546*'模板使用说明&amp;基础参数'!$E$7*'模板使用说明&amp;基础参数'!$E$10)))))</f>
        <v/>
      </c>
      <c r="N7546" s="10"/>
    </row>
    <row r="7547" ht="14.4" customHeight="1" spans="1:14">
      <c r="A7547" s="68">
        <f t="shared" si="118"/>
        <v>7542</v>
      </c>
      <c r="B7547" s="69"/>
      <c r="C7547" s="69"/>
      <c r="D7547" s="69"/>
      <c r="E7547" s="69"/>
      <c r="F7547" s="69"/>
      <c r="G7547" s="69"/>
      <c r="H7547" s="70"/>
      <c r="I7547" s="68"/>
      <c r="J7547" s="8" t="str">
        <f>IF(I7547="ILF",IF($C$1="预估功能点",'模板使用说明&amp;基础参数'!$E$15,'模板使用说明&amp;基础参数'!$E$22),IF(I7547="EIF",IF($C$1="预估功能点",'模板使用说明&amp;基础参数'!$E$16,'模板使用说明&amp;基础参数'!$E$23),IF(I7547="EI",IF($C$1="预估功能点",'模板使用说明&amp;基础参数'!$E$17,'模板使用说明&amp;基础参数'!$E$24),IF(I7547="EO",IF($C$1="预估功能点",'模板使用说明&amp;基础参数'!$E$18,'模板使用说明&amp;基础参数'!$E$25),IF(I7547="EQ",IF($C$1="预估功能点",'模板使用说明&amp;基础参数'!$E$19,'模板使用说明&amp;基础参数'!$E$26),"")))))</f>
        <v/>
      </c>
      <c r="K7547" s="81"/>
      <c r="L7547" s="81"/>
      <c r="M7547" s="82" t="str">
        <f>IF(J7547="","",IF(K7547="高",IF(L7547="删除",J7547*'模板使用说明&amp;基础参数'!$E$5*'模板使用说明&amp;基础参数'!$E$12,IF(L7547="修改",J7547*'模板使用说明&amp;基础参数'!$E$5*'模板使用说明&amp;基础参数'!$E$11,J7547*'模板使用说明&amp;基础参数'!$E$5*'模板使用说明&amp;基础参数'!$E$10)),IF(K7547="中",IF(L7547="删除",J7547*'模板使用说明&amp;基础参数'!$E$6*'模板使用说明&amp;基础参数'!$E$12,IF(L7547="修改",J7547*'模板使用说明&amp;基础参数'!$E$6*'模板使用说明&amp;基础参数'!$E$11,J7547*'模板使用说明&amp;基础参数'!$E$6*'模板使用说明&amp;基础参数'!$E$10)),IF(L7547="删除",J7547*'模板使用说明&amp;基础参数'!$E$7*'模板使用说明&amp;基础参数'!$E$12,IF(L7547="修改",J7547*'模板使用说明&amp;基础参数'!$E$7*'模板使用说明&amp;基础参数'!$E$11,J7547*'模板使用说明&amp;基础参数'!$E$7*'模板使用说明&amp;基础参数'!$E$10)))))</f>
        <v/>
      </c>
      <c r="N7547" s="10"/>
    </row>
    <row r="7548" ht="14.4" customHeight="1" spans="1:14">
      <c r="A7548" s="68">
        <f t="shared" si="118"/>
        <v>7543</v>
      </c>
      <c r="B7548" s="69"/>
      <c r="C7548" s="69"/>
      <c r="D7548" s="69"/>
      <c r="E7548" s="69"/>
      <c r="F7548" s="69"/>
      <c r="G7548" s="69"/>
      <c r="H7548" s="70"/>
      <c r="I7548" s="68"/>
      <c r="J7548" s="8" t="str">
        <f>IF(I7548="ILF",IF($C$1="预估功能点",'模板使用说明&amp;基础参数'!$E$15,'模板使用说明&amp;基础参数'!$E$22),IF(I7548="EIF",IF($C$1="预估功能点",'模板使用说明&amp;基础参数'!$E$16,'模板使用说明&amp;基础参数'!$E$23),IF(I7548="EI",IF($C$1="预估功能点",'模板使用说明&amp;基础参数'!$E$17,'模板使用说明&amp;基础参数'!$E$24),IF(I7548="EO",IF($C$1="预估功能点",'模板使用说明&amp;基础参数'!$E$18,'模板使用说明&amp;基础参数'!$E$25),IF(I7548="EQ",IF($C$1="预估功能点",'模板使用说明&amp;基础参数'!$E$19,'模板使用说明&amp;基础参数'!$E$26),"")))))</f>
        <v/>
      </c>
      <c r="K7548" s="81"/>
      <c r="L7548" s="81"/>
      <c r="M7548" s="82" t="str">
        <f>IF(J7548="","",IF(K7548="高",IF(L7548="删除",J7548*'模板使用说明&amp;基础参数'!$E$5*'模板使用说明&amp;基础参数'!$E$12,IF(L7548="修改",J7548*'模板使用说明&amp;基础参数'!$E$5*'模板使用说明&amp;基础参数'!$E$11,J7548*'模板使用说明&amp;基础参数'!$E$5*'模板使用说明&amp;基础参数'!$E$10)),IF(K7548="中",IF(L7548="删除",J7548*'模板使用说明&amp;基础参数'!$E$6*'模板使用说明&amp;基础参数'!$E$12,IF(L7548="修改",J7548*'模板使用说明&amp;基础参数'!$E$6*'模板使用说明&amp;基础参数'!$E$11,J7548*'模板使用说明&amp;基础参数'!$E$6*'模板使用说明&amp;基础参数'!$E$10)),IF(L7548="删除",J7548*'模板使用说明&amp;基础参数'!$E$7*'模板使用说明&amp;基础参数'!$E$12,IF(L7548="修改",J7548*'模板使用说明&amp;基础参数'!$E$7*'模板使用说明&amp;基础参数'!$E$11,J7548*'模板使用说明&amp;基础参数'!$E$7*'模板使用说明&amp;基础参数'!$E$10)))))</f>
        <v/>
      </c>
      <c r="N7548" s="10"/>
    </row>
    <row r="7549" ht="14.4" customHeight="1" spans="1:14">
      <c r="A7549" s="68">
        <f t="shared" si="118"/>
        <v>7544</v>
      </c>
      <c r="B7549" s="69"/>
      <c r="C7549" s="69"/>
      <c r="D7549" s="69"/>
      <c r="E7549" s="69"/>
      <c r="F7549" s="69"/>
      <c r="G7549" s="69"/>
      <c r="H7549" s="70"/>
      <c r="I7549" s="68"/>
      <c r="J7549" s="8" t="str">
        <f>IF(I7549="ILF",IF($C$1="预估功能点",'模板使用说明&amp;基础参数'!$E$15,'模板使用说明&amp;基础参数'!$E$22),IF(I7549="EIF",IF($C$1="预估功能点",'模板使用说明&amp;基础参数'!$E$16,'模板使用说明&amp;基础参数'!$E$23),IF(I7549="EI",IF($C$1="预估功能点",'模板使用说明&amp;基础参数'!$E$17,'模板使用说明&amp;基础参数'!$E$24),IF(I7549="EO",IF($C$1="预估功能点",'模板使用说明&amp;基础参数'!$E$18,'模板使用说明&amp;基础参数'!$E$25),IF(I7549="EQ",IF($C$1="预估功能点",'模板使用说明&amp;基础参数'!$E$19,'模板使用说明&amp;基础参数'!$E$26),"")))))</f>
        <v/>
      </c>
      <c r="K7549" s="81"/>
      <c r="L7549" s="81"/>
      <c r="M7549" s="82" t="str">
        <f>IF(J7549="","",IF(K7549="高",IF(L7549="删除",J7549*'模板使用说明&amp;基础参数'!$E$5*'模板使用说明&amp;基础参数'!$E$12,IF(L7549="修改",J7549*'模板使用说明&amp;基础参数'!$E$5*'模板使用说明&amp;基础参数'!$E$11,J7549*'模板使用说明&amp;基础参数'!$E$5*'模板使用说明&amp;基础参数'!$E$10)),IF(K7549="中",IF(L7549="删除",J7549*'模板使用说明&amp;基础参数'!$E$6*'模板使用说明&amp;基础参数'!$E$12,IF(L7549="修改",J7549*'模板使用说明&amp;基础参数'!$E$6*'模板使用说明&amp;基础参数'!$E$11,J7549*'模板使用说明&amp;基础参数'!$E$6*'模板使用说明&amp;基础参数'!$E$10)),IF(L7549="删除",J7549*'模板使用说明&amp;基础参数'!$E$7*'模板使用说明&amp;基础参数'!$E$12,IF(L7549="修改",J7549*'模板使用说明&amp;基础参数'!$E$7*'模板使用说明&amp;基础参数'!$E$11,J7549*'模板使用说明&amp;基础参数'!$E$7*'模板使用说明&amp;基础参数'!$E$10)))))</f>
        <v/>
      </c>
      <c r="N7549" s="83"/>
    </row>
    <row r="7550" ht="14.4" customHeight="1" spans="1:14">
      <c r="A7550" s="68">
        <f t="shared" si="118"/>
        <v>7545</v>
      </c>
      <c r="B7550" s="69"/>
      <c r="C7550" s="69"/>
      <c r="D7550" s="69"/>
      <c r="E7550" s="69"/>
      <c r="F7550" s="69"/>
      <c r="G7550" s="69"/>
      <c r="H7550" s="70"/>
      <c r="I7550" s="68"/>
      <c r="J7550" s="8" t="str">
        <f>IF(I7550="ILF",IF($C$1="预估功能点",'模板使用说明&amp;基础参数'!$E$15,'模板使用说明&amp;基础参数'!$E$22),IF(I7550="EIF",IF($C$1="预估功能点",'模板使用说明&amp;基础参数'!$E$16,'模板使用说明&amp;基础参数'!$E$23),IF(I7550="EI",IF($C$1="预估功能点",'模板使用说明&amp;基础参数'!$E$17,'模板使用说明&amp;基础参数'!$E$24),IF(I7550="EO",IF($C$1="预估功能点",'模板使用说明&amp;基础参数'!$E$18,'模板使用说明&amp;基础参数'!$E$25),IF(I7550="EQ",IF($C$1="预估功能点",'模板使用说明&amp;基础参数'!$E$19,'模板使用说明&amp;基础参数'!$E$26),"")))))</f>
        <v/>
      </c>
      <c r="K7550" s="81"/>
      <c r="L7550" s="81"/>
      <c r="M7550" s="82" t="str">
        <f>IF(J7550="","",IF(K7550="高",IF(L7550="删除",J7550*'模板使用说明&amp;基础参数'!$E$5*'模板使用说明&amp;基础参数'!$E$12,IF(L7550="修改",J7550*'模板使用说明&amp;基础参数'!$E$5*'模板使用说明&amp;基础参数'!$E$11,J7550*'模板使用说明&amp;基础参数'!$E$5*'模板使用说明&amp;基础参数'!$E$10)),IF(K7550="中",IF(L7550="删除",J7550*'模板使用说明&amp;基础参数'!$E$6*'模板使用说明&amp;基础参数'!$E$12,IF(L7550="修改",J7550*'模板使用说明&amp;基础参数'!$E$6*'模板使用说明&amp;基础参数'!$E$11,J7550*'模板使用说明&amp;基础参数'!$E$6*'模板使用说明&amp;基础参数'!$E$10)),IF(L7550="删除",J7550*'模板使用说明&amp;基础参数'!$E$7*'模板使用说明&amp;基础参数'!$E$12,IF(L7550="修改",J7550*'模板使用说明&amp;基础参数'!$E$7*'模板使用说明&amp;基础参数'!$E$11,J7550*'模板使用说明&amp;基础参数'!$E$7*'模板使用说明&amp;基础参数'!$E$10)))))</f>
        <v/>
      </c>
      <c r="N7550" s="10"/>
    </row>
    <row r="7551" ht="14.4" customHeight="1" spans="1:14">
      <c r="A7551" s="68">
        <f t="shared" si="118"/>
        <v>7546</v>
      </c>
      <c r="B7551" s="69"/>
      <c r="C7551" s="69"/>
      <c r="D7551" s="69"/>
      <c r="E7551" s="69"/>
      <c r="F7551" s="69"/>
      <c r="G7551" s="69"/>
      <c r="H7551" s="70"/>
      <c r="I7551" s="68"/>
      <c r="J7551" s="8" t="str">
        <f>IF(I7551="ILF",IF($C$1="预估功能点",'模板使用说明&amp;基础参数'!$E$15,'模板使用说明&amp;基础参数'!$E$22),IF(I7551="EIF",IF($C$1="预估功能点",'模板使用说明&amp;基础参数'!$E$16,'模板使用说明&amp;基础参数'!$E$23),IF(I7551="EI",IF($C$1="预估功能点",'模板使用说明&amp;基础参数'!$E$17,'模板使用说明&amp;基础参数'!$E$24),IF(I7551="EO",IF($C$1="预估功能点",'模板使用说明&amp;基础参数'!$E$18,'模板使用说明&amp;基础参数'!$E$25),IF(I7551="EQ",IF($C$1="预估功能点",'模板使用说明&amp;基础参数'!$E$19,'模板使用说明&amp;基础参数'!$E$26),"")))))</f>
        <v/>
      </c>
      <c r="K7551" s="81"/>
      <c r="L7551" s="81"/>
      <c r="M7551" s="82" t="str">
        <f>IF(J7551="","",IF(K7551="高",IF(L7551="删除",J7551*'模板使用说明&amp;基础参数'!$E$5*'模板使用说明&amp;基础参数'!$E$12,IF(L7551="修改",J7551*'模板使用说明&amp;基础参数'!$E$5*'模板使用说明&amp;基础参数'!$E$11,J7551*'模板使用说明&amp;基础参数'!$E$5*'模板使用说明&amp;基础参数'!$E$10)),IF(K7551="中",IF(L7551="删除",J7551*'模板使用说明&amp;基础参数'!$E$6*'模板使用说明&amp;基础参数'!$E$12,IF(L7551="修改",J7551*'模板使用说明&amp;基础参数'!$E$6*'模板使用说明&amp;基础参数'!$E$11,J7551*'模板使用说明&amp;基础参数'!$E$6*'模板使用说明&amp;基础参数'!$E$10)),IF(L7551="删除",J7551*'模板使用说明&amp;基础参数'!$E$7*'模板使用说明&amp;基础参数'!$E$12,IF(L7551="修改",J7551*'模板使用说明&amp;基础参数'!$E$7*'模板使用说明&amp;基础参数'!$E$11,J7551*'模板使用说明&amp;基础参数'!$E$7*'模板使用说明&amp;基础参数'!$E$10)))))</f>
        <v/>
      </c>
      <c r="N7551" s="10"/>
    </row>
    <row r="7552" ht="14.4" customHeight="1" spans="1:14">
      <c r="A7552" s="68">
        <f t="shared" si="118"/>
        <v>7547</v>
      </c>
      <c r="B7552" s="69"/>
      <c r="C7552" s="69"/>
      <c r="D7552" s="69"/>
      <c r="E7552" s="69"/>
      <c r="F7552" s="69"/>
      <c r="G7552" s="69"/>
      <c r="H7552" s="70"/>
      <c r="I7552" s="68"/>
      <c r="J7552" s="8" t="str">
        <f>IF(I7552="ILF",IF($C$1="预估功能点",'模板使用说明&amp;基础参数'!$E$15,'模板使用说明&amp;基础参数'!$E$22),IF(I7552="EIF",IF($C$1="预估功能点",'模板使用说明&amp;基础参数'!$E$16,'模板使用说明&amp;基础参数'!$E$23),IF(I7552="EI",IF($C$1="预估功能点",'模板使用说明&amp;基础参数'!$E$17,'模板使用说明&amp;基础参数'!$E$24),IF(I7552="EO",IF($C$1="预估功能点",'模板使用说明&amp;基础参数'!$E$18,'模板使用说明&amp;基础参数'!$E$25),IF(I7552="EQ",IF($C$1="预估功能点",'模板使用说明&amp;基础参数'!$E$19,'模板使用说明&amp;基础参数'!$E$26),"")))))</f>
        <v/>
      </c>
      <c r="K7552" s="81"/>
      <c r="L7552" s="81"/>
      <c r="M7552" s="82" t="str">
        <f>IF(J7552="","",IF(K7552="高",IF(L7552="删除",J7552*'模板使用说明&amp;基础参数'!$E$5*'模板使用说明&amp;基础参数'!$E$12,IF(L7552="修改",J7552*'模板使用说明&amp;基础参数'!$E$5*'模板使用说明&amp;基础参数'!$E$11,J7552*'模板使用说明&amp;基础参数'!$E$5*'模板使用说明&amp;基础参数'!$E$10)),IF(K7552="中",IF(L7552="删除",J7552*'模板使用说明&amp;基础参数'!$E$6*'模板使用说明&amp;基础参数'!$E$12,IF(L7552="修改",J7552*'模板使用说明&amp;基础参数'!$E$6*'模板使用说明&amp;基础参数'!$E$11,J7552*'模板使用说明&amp;基础参数'!$E$6*'模板使用说明&amp;基础参数'!$E$10)),IF(L7552="删除",J7552*'模板使用说明&amp;基础参数'!$E$7*'模板使用说明&amp;基础参数'!$E$12,IF(L7552="修改",J7552*'模板使用说明&amp;基础参数'!$E$7*'模板使用说明&amp;基础参数'!$E$11,J7552*'模板使用说明&amp;基础参数'!$E$7*'模板使用说明&amp;基础参数'!$E$10)))))</f>
        <v/>
      </c>
      <c r="N7552" s="10"/>
    </row>
    <row r="7553" ht="14.4" customHeight="1" spans="1:14">
      <c r="A7553" s="68">
        <f t="shared" si="118"/>
        <v>7548</v>
      </c>
      <c r="B7553" s="69"/>
      <c r="C7553" s="69"/>
      <c r="D7553" s="69"/>
      <c r="E7553" s="69"/>
      <c r="F7553" s="69"/>
      <c r="G7553" s="69"/>
      <c r="H7553" s="70"/>
      <c r="I7553" s="68"/>
      <c r="J7553" s="8" t="str">
        <f>IF(I7553="ILF",IF($C$1="预估功能点",'模板使用说明&amp;基础参数'!$E$15,'模板使用说明&amp;基础参数'!$E$22),IF(I7553="EIF",IF($C$1="预估功能点",'模板使用说明&amp;基础参数'!$E$16,'模板使用说明&amp;基础参数'!$E$23),IF(I7553="EI",IF($C$1="预估功能点",'模板使用说明&amp;基础参数'!$E$17,'模板使用说明&amp;基础参数'!$E$24),IF(I7553="EO",IF($C$1="预估功能点",'模板使用说明&amp;基础参数'!$E$18,'模板使用说明&amp;基础参数'!$E$25),IF(I7553="EQ",IF($C$1="预估功能点",'模板使用说明&amp;基础参数'!$E$19,'模板使用说明&amp;基础参数'!$E$26),"")))))</f>
        <v/>
      </c>
      <c r="K7553" s="81"/>
      <c r="L7553" s="81"/>
      <c r="M7553" s="82" t="str">
        <f>IF(J7553="","",IF(K7553="高",IF(L7553="删除",J7553*'模板使用说明&amp;基础参数'!$E$5*'模板使用说明&amp;基础参数'!$E$12,IF(L7553="修改",J7553*'模板使用说明&amp;基础参数'!$E$5*'模板使用说明&amp;基础参数'!$E$11,J7553*'模板使用说明&amp;基础参数'!$E$5*'模板使用说明&amp;基础参数'!$E$10)),IF(K7553="中",IF(L7553="删除",J7553*'模板使用说明&amp;基础参数'!$E$6*'模板使用说明&amp;基础参数'!$E$12,IF(L7553="修改",J7553*'模板使用说明&amp;基础参数'!$E$6*'模板使用说明&amp;基础参数'!$E$11,J7553*'模板使用说明&amp;基础参数'!$E$6*'模板使用说明&amp;基础参数'!$E$10)),IF(L7553="删除",J7553*'模板使用说明&amp;基础参数'!$E$7*'模板使用说明&amp;基础参数'!$E$12,IF(L7553="修改",J7553*'模板使用说明&amp;基础参数'!$E$7*'模板使用说明&amp;基础参数'!$E$11,J7553*'模板使用说明&amp;基础参数'!$E$7*'模板使用说明&amp;基础参数'!$E$10)))))</f>
        <v/>
      </c>
      <c r="N7553" s="10"/>
    </row>
    <row r="7554" ht="14.4" customHeight="1" spans="1:14">
      <c r="A7554" s="68">
        <f t="shared" si="118"/>
        <v>7549</v>
      </c>
      <c r="B7554" s="69"/>
      <c r="C7554" s="69"/>
      <c r="D7554" s="69"/>
      <c r="E7554" s="69"/>
      <c r="F7554" s="69"/>
      <c r="G7554" s="69"/>
      <c r="H7554" s="70"/>
      <c r="I7554" s="68"/>
      <c r="J7554" s="8" t="str">
        <f>IF(I7554="ILF",IF($C$1="预估功能点",'模板使用说明&amp;基础参数'!$E$15,'模板使用说明&amp;基础参数'!$E$22),IF(I7554="EIF",IF($C$1="预估功能点",'模板使用说明&amp;基础参数'!$E$16,'模板使用说明&amp;基础参数'!$E$23),IF(I7554="EI",IF($C$1="预估功能点",'模板使用说明&amp;基础参数'!$E$17,'模板使用说明&amp;基础参数'!$E$24),IF(I7554="EO",IF($C$1="预估功能点",'模板使用说明&amp;基础参数'!$E$18,'模板使用说明&amp;基础参数'!$E$25),IF(I7554="EQ",IF($C$1="预估功能点",'模板使用说明&amp;基础参数'!$E$19,'模板使用说明&amp;基础参数'!$E$26),"")))))</f>
        <v/>
      </c>
      <c r="K7554" s="81"/>
      <c r="L7554" s="81"/>
      <c r="M7554" s="82" t="str">
        <f>IF(J7554="","",IF(K7554="高",IF(L7554="删除",J7554*'模板使用说明&amp;基础参数'!$E$5*'模板使用说明&amp;基础参数'!$E$12,IF(L7554="修改",J7554*'模板使用说明&amp;基础参数'!$E$5*'模板使用说明&amp;基础参数'!$E$11,J7554*'模板使用说明&amp;基础参数'!$E$5*'模板使用说明&amp;基础参数'!$E$10)),IF(K7554="中",IF(L7554="删除",J7554*'模板使用说明&amp;基础参数'!$E$6*'模板使用说明&amp;基础参数'!$E$12,IF(L7554="修改",J7554*'模板使用说明&amp;基础参数'!$E$6*'模板使用说明&amp;基础参数'!$E$11,J7554*'模板使用说明&amp;基础参数'!$E$6*'模板使用说明&amp;基础参数'!$E$10)),IF(L7554="删除",J7554*'模板使用说明&amp;基础参数'!$E$7*'模板使用说明&amp;基础参数'!$E$12,IF(L7554="修改",J7554*'模板使用说明&amp;基础参数'!$E$7*'模板使用说明&amp;基础参数'!$E$11,J7554*'模板使用说明&amp;基础参数'!$E$7*'模板使用说明&amp;基础参数'!$E$10)))))</f>
        <v/>
      </c>
      <c r="N7554" s="10"/>
    </row>
    <row r="7555" ht="14.4" customHeight="1" spans="1:14">
      <c r="A7555" s="68">
        <f t="shared" si="118"/>
        <v>7550</v>
      </c>
      <c r="B7555" s="69"/>
      <c r="C7555" s="69"/>
      <c r="D7555" s="69"/>
      <c r="E7555" s="69"/>
      <c r="F7555" s="69"/>
      <c r="G7555" s="69"/>
      <c r="H7555" s="70"/>
      <c r="I7555" s="68"/>
      <c r="J7555" s="8" t="str">
        <f>IF(I7555="ILF",IF($C$1="预估功能点",'模板使用说明&amp;基础参数'!$E$15,'模板使用说明&amp;基础参数'!$E$22),IF(I7555="EIF",IF($C$1="预估功能点",'模板使用说明&amp;基础参数'!$E$16,'模板使用说明&amp;基础参数'!$E$23),IF(I7555="EI",IF($C$1="预估功能点",'模板使用说明&amp;基础参数'!$E$17,'模板使用说明&amp;基础参数'!$E$24),IF(I7555="EO",IF($C$1="预估功能点",'模板使用说明&amp;基础参数'!$E$18,'模板使用说明&amp;基础参数'!$E$25),IF(I7555="EQ",IF($C$1="预估功能点",'模板使用说明&amp;基础参数'!$E$19,'模板使用说明&amp;基础参数'!$E$26),"")))))</f>
        <v/>
      </c>
      <c r="K7555" s="81"/>
      <c r="L7555" s="81"/>
      <c r="M7555" s="82" t="str">
        <f>IF(J7555="","",IF(K7555="高",IF(L7555="删除",J7555*'模板使用说明&amp;基础参数'!$E$5*'模板使用说明&amp;基础参数'!$E$12,IF(L7555="修改",J7555*'模板使用说明&amp;基础参数'!$E$5*'模板使用说明&amp;基础参数'!$E$11,J7555*'模板使用说明&amp;基础参数'!$E$5*'模板使用说明&amp;基础参数'!$E$10)),IF(K7555="中",IF(L7555="删除",J7555*'模板使用说明&amp;基础参数'!$E$6*'模板使用说明&amp;基础参数'!$E$12,IF(L7555="修改",J7555*'模板使用说明&amp;基础参数'!$E$6*'模板使用说明&amp;基础参数'!$E$11,J7555*'模板使用说明&amp;基础参数'!$E$6*'模板使用说明&amp;基础参数'!$E$10)),IF(L7555="删除",J7555*'模板使用说明&amp;基础参数'!$E$7*'模板使用说明&amp;基础参数'!$E$12,IF(L7555="修改",J7555*'模板使用说明&amp;基础参数'!$E$7*'模板使用说明&amp;基础参数'!$E$11,J7555*'模板使用说明&amp;基础参数'!$E$7*'模板使用说明&amp;基础参数'!$E$10)))))</f>
        <v/>
      </c>
      <c r="N7555" s="10"/>
    </row>
    <row r="7556" ht="14.4" customHeight="1" spans="1:14">
      <c r="A7556" s="68">
        <f t="shared" ref="A7556:A7619" si="119">ROW()-5</f>
        <v>7551</v>
      </c>
      <c r="B7556" s="69"/>
      <c r="C7556" s="69"/>
      <c r="D7556" s="69"/>
      <c r="E7556" s="69"/>
      <c r="F7556" s="69"/>
      <c r="G7556" s="69"/>
      <c r="H7556" s="70"/>
      <c r="I7556" s="68"/>
      <c r="J7556" s="8" t="str">
        <f>IF(I7556="ILF",IF($C$1="预估功能点",'模板使用说明&amp;基础参数'!$E$15,'模板使用说明&amp;基础参数'!$E$22),IF(I7556="EIF",IF($C$1="预估功能点",'模板使用说明&amp;基础参数'!$E$16,'模板使用说明&amp;基础参数'!$E$23),IF(I7556="EI",IF($C$1="预估功能点",'模板使用说明&amp;基础参数'!$E$17,'模板使用说明&amp;基础参数'!$E$24),IF(I7556="EO",IF($C$1="预估功能点",'模板使用说明&amp;基础参数'!$E$18,'模板使用说明&amp;基础参数'!$E$25),IF(I7556="EQ",IF($C$1="预估功能点",'模板使用说明&amp;基础参数'!$E$19,'模板使用说明&amp;基础参数'!$E$26),"")))))</f>
        <v/>
      </c>
      <c r="K7556" s="81"/>
      <c r="L7556" s="81"/>
      <c r="M7556" s="82" t="str">
        <f>IF(J7556="","",IF(K7556="高",IF(L7556="删除",J7556*'模板使用说明&amp;基础参数'!$E$5*'模板使用说明&amp;基础参数'!$E$12,IF(L7556="修改",J7556*'模板使用说明&amp;基础参数'!$E$5*'模板使用说明&amp;基础参数'!$E$11,J7556*'模板使用说明&amp;基础参数'!$E$5*'模板使用说明&amp;基础参数'!$E$10)),IF(K7556="中",IF(L7556="删除",J7556*'模板使用说明&amp;基础参数'!$E$6*'模板使用说明&amp;基础参数'!$E$12,IF(L7556="修改",J7556*'模板使用说明&amp;基础参数'!$E$6*'模板使用说明&amp;基础参数'!$E$11,J7556*'模板使用说明&amp;基础参数'!$E$6*'模板使用说明&amp;基础参数'!$E$10)),IF(L7556="删除",J7556*'模板使用说明&amp;基础参数'!$E$7*'模板使用说明&amp;基础参数'!$E$12,IF(L7556="修改",J7556*'模板使用说明&amp;基础参数'!$E$7*'模板使用说明&amp;基础参数'!$E$11,J7556*'模板使用说明&amp;基础参数'!$E$7*'模板使用说明&amp;基础参数'!$E$10)))))</f>
        <v/>
      </c>
      <c r="N7556" s="10"/>
    </row>
    <row r="7557" ht="14.4" customHeight="1" spans="1:14">
      <c r="A7557" s="68">
        <f t="shared" si="119"/>
        <v>7552</v>
      </c>
      <c r="B7557" s="69"/>
      <c r="C7557" s="69"/>
      <c r="D7557" s="69"/>
      <c r="E7557" s="69"/>
      <c r="F7557" s="69"/>
      <c r="G7557" s="69"/>
      <c r="H7557" s="70"/>
      <c r="I7557" s="68"/>
      <c r="J7557" s="8" t="str">
        <f>IF(I7557="ILF",IF($C$1="预估功能点",'模板使用说明&amp;基础参数'!$E$15,'模板使用说明&amp;基础参数'!$E$22),IF(I7557="EIF",IF($C$1="预估功能点",'模板使用说明&amp;基础参数'!$E$16,'模板使用说明&amp;基础参数'!$E$23),IF(I7557="EI",IF($C$1="预估功能点",'模板使用说明&amp;基础参数'!$E$17,'模板使用说明&amp;基础参数'!$E$24),IF(I7557="EO",IF($C$1="预估功能点",'模板使用说明&amp;基础参数'!$E$18,'模板使用说明&amp;基础参数'!$E$25),IF(I7557="EQ",IF($C$1="预估功能点",'模板使用说明&amp;基础参数'!$E$19,'模板使用说明&amp;基础参数'!$E$26),"")))))</f>
        <v/>
      </c>
      <c r="K7557" s="81"/>
      <c r="L7557" s="81"/>
      <c r="M7557" s="82" t="str">
        <f>IF(J7557="","",IF(K7557="高",IF(L7557="删除",J7557*'模板使用说明&amp;基础参数'!$E$5*'模板使用说明&amp;基础参数'!$E$12,IF(L7557="修改",J7557*'模板使用说明&amp;基础参数'!$E$5*'模板使用说明&amp;基础参数'!$E$11,J7557*'模板使用说明&amp;基础参数'!$E$5*'模板使用说明&amp;基础参数'!$E$10)),IF(K7557="中",IF(L7557="删除",J7557*'模板使用说明&amp;基础参数'!$E$6*'模板使用说明&amp;基础参数'!$E$12,IF(L7557="修改",J7557*'模板使用说明&amp;基础参数'!$E$6*'模板使用说明&amp;基础参数'!$E$11,J7557*'模板使用说明&amp;基础参数'!$E$6*'模板使用说明&amp;基础参数'!$E$10)),IF(L7557="删除",J7557*'模板使用说明&amp;基础参数'!$E$7*'模板使用说明&amp;基础参数'!$E$12,IF(L7557="修改",J7557*'模板使用说明&amp;基础参数'!$E$7*'模板使用说明&amp;基础参数'!$E$11,J7557*'模板使用说明&amp;基础参数'!$E$7*'模板使用说明&amp;基础参数'!$E$10)))))</f>
        <v/>
      </c>
      <c r="N7557" s="10"/>
    </row>
    <row r="7558" ht="14.4" customHeight="1" spans="1:14">
      <c r="A7558" s="68">
        <f t="shared" si="119"/>
        <v>7553</v>
      </c>
      <c r="B7558" s="69"/>
      <c r="C7558" s="69"/>
      <c r="D7558" s="69"/>
      <c r="E7558" s="69"/>
      <c r="F7558" s="69"/>
      <c r="G7558" s="69"/>
      <c r="H7558" s="70"/>
      <c r="I7558" s="68"/>
      <c r="J7558" s="8" t="str">
        <f>IF(I7558="ILF",IF($C$1="预估功能点",'模板使用说明&amp;基础参数'!$E$15,'模板使用说明&amp;基础参数'!$E$22),IF(I7558="EIF",IF($C$1="预估功能点",'模板使用说明&amp;基础参数'!$E$16,'模板使用说明&amp;基础参数'!$E$23),IF(I7558="EI",IF($C$1="预估功能点",'模板使用说明&amp;基础参数'!$E$17,'模板使用说明&amp;基础参数'!$E$24),IF(I7558="EO",IF($C$1="预估功能点",'模板使用说明&amp;基础参数'!$E$18,'模板使用说明&amp;基础参数'!$E$25),IF(I7558="EQ",IF($C$1="预估功能点",'模板使用说明&amp;基础参数'!$E$19,'模板使用说明&amp;基础参数'!$E$26),"")))))</f>
        <v/>
      </c>
      <c r="K7558" s="81"/>
      <c r="L7558" s="81"/>
      <c r="M7558" s="82" t="str">
        <f>IF(J7558="","",IF(K7558="高",IF(L7558="删除",J7558*'模板使用说明&amp;基础参数'!$E$5*'模板使用说明&amp;基础参数'!$E$12,IF(L7558="修改",J7558*'模板使用说明&amp;基础参数'!$E$5*'模板使用说明&amp;基础参数'!$E$11,J7558*'模板使用说明&amp;基础参数'!$E$5*'模板使用说明&amp;基础参数'!$E$10)),IF(K7558="中",IF(L7558="删除",J7558*'模板使用说明&amp;基础参数'!$E$6*'模板使用说明&amp;基础参数'!$E$12,IF(L7558="修改",J7558*'模板使用说明&amp;基础参数'!$E$6*'模板使用说明&amp;基础参数'!$E$11,J7558*'模板使用说明&amp;基础参数'!$E$6*'模板使用说明&amp;基础参数'!$E$10)),IF(L7558="删除",J7558*'模板使用说明&amp;基础参数'!$E$7*'模板使用说明&amp;基础参数'!$E$12,IF(L7558="修改",J7558*'模板使用说明&amp;基础参数'!$E$7*'模板使用说明&amp;基础参数'!$E$11,J7558*'模板使用说明&amp;基础参数'!$E$7*'模板使用说明&amp;基础参数'!$E$10)))))</f>
        <v/>
      </c>
      <c r="N7558" s="10"/>
    </row>
    <row r="7559" ht="14.4" customHeight="1" spans="1:14">
      <c r="A7559" s="68">
        <f t="shared" si="119"/>
        <v>7554</v>
      </c>
      <c r="B7559" s="69"/>
      <c r="C7559" s="69"/>
      <c r="D7559" s="69"/>
      <c r="E7559" s="69"/>
      <c r="F7559" s="69"/>
      <c r="G7559" s="69"/>
      <c r="H7559" s="70"/>
      <c r="I7559" s="68"/>
      <c r="J7559" s="8" t="str">
        <f>IF(I7559="ILF",IF($C$1="预估功能点",'模板使用说明&amp;基础参数'!$E$15,'模板使用说明&amp;基础参数'!$E$22),IF(I7559="EIF",IF($C$1="预估功能点",'模板使用说明&amp;基础参数'!$E$16,'模板使用说明&amp;基础参数'!$E$23),IF(I7559="EI",IF($C$1="预估功能点",'模板使用说明&amp;基础参数'!$E$17,'模板使用说明&amp;基础参数'!$E$24),IF(I7559="EO",IF($C$1="预估功能点",'模板使用说明&amp;基础参数'!$E$18,'模板使用说明&amp;基础参数'!$E$25),IF(I7559="EQ",IF($C$1="预估功能点",'模板使用说明&amp;基础参数'!$E$19,'模板使用说明&amp;基础参数'!$E$26),"")))))</f>
        <v/>
      </c>
      <c r="K7559" s="81"/>
      <c r="L7559" s="81"/>
      <c r="M7559" s="82" t="str">
        <f>IF(J7559="","",IF(K7559="高",IF(L7559="删除",J7559*'模板使用说明&amp;基础参数'!$E$5*'模板使用说明&amp;基础参数'!$E$12,IF(L7559="修改",J7559*'模板使用说明&amp;基础参数'!$E$5*'模板使用说明&amp;基础参数'!$E$11,J7559*'模板使用说明&amp;基础参数'!$E$5*'模板使用说明&amp;基础参数'!$E$10)),IF(K7559="中",IF(L7559="删除",J7559*'模板使用说明&amp;基础参数'!$E$6*'模板使用说明&amp;基础参数'!$E$12,IF(L7559="修改",J7559*'模板使用说明&amp;基础参数'!$E$6*'模板使用说明&amp;基础参数'!$E$11,J7559*'模板使用说明&amp;基础参数'!$E$6*'模板使用说明&amp;基础参数'!$E$10)),IF(L7559="删除",J7559*'模板使用说明&amp;基础参数'!$E$7*'模板使用说明&amp;基础参数'!$E$12,IF(L7559="修改",J7559*'模板使用说明&amp;基础参数'!$E$7*'模板使用说明&amp;基础参数'!$E$11,J7559*'模板使用说明&amp;基础参数'!$E$7*'模板使用说明&amp;基础参数'!$E$10)))))</f>
        <v/>
      </c>
      <c r="N7559" s="10"/>
    </row>
    <row r="7560" ht="14.4" customHeight="1" spans="1:14">
      <c r="A7560" s="68">
        <f t="shared" si="119"/>
        <v>7555</v>
      </c>
      <c r="B7560" s="69"/>
      <c r="C7560" s="69"/>
      <c r="D7560" s="69"/>
      <c r="E7560" s="69"/>
      <c r="F7560" s="69"/>
      <c r="G7560" s="69"/>
      <c r="H7560" s="70"/>
      <c r="I7560" s="68"/>
      <c r="J7560" s="8" t="str">
        <f>IF(I7560="ILF",IF($C$1="预估功能点",'模板使用说明&amp;基础参数'!$E$15,'模板使用说明&amp;基础参数'!$E$22),IF(I7560="EIF",IF($C$1="预估功能点",'模板使用说明&amp;基础参数'!$E$16,'模板使用说明&amp;基础参数'!$E$23),IF(I7560="EI",IF($C$1="预估功能点",'模板使用说明&amp;基础参数'!$E$17,'模板使用说明&amp;基础参数'!$E$24),IF(I7560="EO",IF($C$1="预估功能点",'模板使用说明&amp;基础参数'!$E$18,'模板使用说明&amp;基础参数'!$E$25),IF(I7560="EQ",IF($C$1="预估功能点",'模板使用说明&amp;基础参数'!$E$19,'模板使用说明&amp;基础参数'!$E$26),"")))))</f>
        <v/>
      </c>
      <c r="K7560" s="81"/>
      <c r="L7560" s="81"/>
      <c r="M7560" s="82" t="str">
        <f>IF(J7560="","",IF(K7560="高",IF(L7560="删除",J7560*'模板使用说明&amp;基础参数'!$E$5*'模板使用说明&amp;基础参数'!$E$12,IF(L7560="修改",J7560*'模板使用说明&amp;基础参数'!$E$5*'模板使用说明&amp;基础参数'!$E$11,J7560*'模板使用说明&amp;基础参数'!$E$5*'模板使用说明&amp;基础参数'!$E$10)),IF(K7560="中",IF(L7560="删除",J7560*'模板使用说明&amp;基础参数'!$E$6*'模板使用说明&amp;基础参数'!$E$12,IF(L7560="修改",J7560*'模板使用说明&amp;基础参数'!$E$6*'模板使用说明&amp;基础参数'!$E$11,J7560*'模板使用说明&amp;基础参数'!$E$6*'模板使用说明&amp;基础参数'!$E$10)),IF(L7560="删除",J7560*'模板使用说明&amp;基础参数'!$E$7*'模板使用说明&amp;基础参数'!$E$12,IF(L7560="修改",J7560*'模板使用说明&amp;基础参数'!$E$7*'模板使用说明&amp;基础参数'!$E$11,J7560*'模板使用说明&amp;基础参数'!$E$7*'模板使用说明&amp;基础参数'!$E$10)))))</f>
        <v/>
      </c>
      <c r="N7560" s="10"/>
    </row>
    <row r="7561" ht="14.4" customHeight="1" spans="1:14">
      <c r="A7561" s="68">
        <f t="shared" si="119"/>
        <v>7556</v>
      </c>
      <c r="B7561" s="69"/>
      <c r="C7561" s="69"/>
      <c r="D7561" s="69"/>
      <c r="E7561" s="69"/>
      <c r="F7561" s="69"/>
      <c r="G7561" s="69"/>
      <c r="H7561" s="70"/>
      <c r="I7561" s="68"/>
      <c r="J7561" s="8" t="str">
        <f>IF(I7561="ILF",IF($C$1="预估功能点",'模板使用说明&amp;基础参数'!$E$15,'模板使用说明&amp;基础参数'!$E$22),IF(I7561="EIF",IF($C$1="预估功能点",'模板使用说明&amp;基础参数'!$E$16,'模板使用说明&amp;基础参数'!$E$23),IF(I7561="EI",IF($C$1="预估功能点",'模板使用说明&amp;基础参数'!$E$17,'模板使用说明&amp;基础参数'!$E$24),IF(I7561="EO",IF($C$1="预估功能点",'模板使用说明&amp;基础参数'!$E$18,'模板使用说明&amp;基础参数'!$E$25),IF(I7561="EQ",IF($C$1="预估功能点",'模板使用说明&amp;基础参数'!$E$19,'模板使用说明&amp;基础参数'!$E$26),"")))))</f>
        <v/>
      </c>
      <c r="K7561" s="81"/>
      <c r="L7561" s="81"/>
      <c r="M7561" s="82" t="str">
        <f>IF(J7561="","",IF(K7561="高",IF(L7561="删除",J7561*'模板使用说明&amp;基础参数'!$E$5*'模板使用说明&amp;基础参数'!$E$12,IF(L7561="修改",J7561*'模板使用说明&amp;基础参数'!$E$5*'模板使用说明&amp;基础参数'!$E$11,J7561*'模板使用说明&amp;基础参数'!$E$5*'模板使用说明&amp;基础参数'!$E$10)),IF(K7561="中",IF(L7561="删除",J7561*'模板使用说明&amp;基础参数'!$E$6*'模板使用说明&amp;基础参数'!$E$12,IF(L7561="修改",J7561*'模板使用说明&amp;基础参数'!$E$6*'模板使用说明&amp;基础参数'!$E$11,J7561*'模板使用说明&amp;基础参数'!$E$6*'模板使用说明&amp;基础参数'!$E$10)),IF(L7561="删除",J7561*'模板使用说明&amp;基础参数'!$E$7*'模板使用说明&amp;基础参数'!$E$12,IF(L7561="修改",J7561*'模板使用说明&amp;基础参数'!$E$7*'模板使用说明&amp;基础参数'!$E$11,J7561*'模板使用说明&amp;基础参数'!$E$7*'模板使用说明&amp;基础参数'!$E$10)))))</f>
        <v/>
      </c>
      <c r="N7561" s="10"/>
    </row>
    <row r="7562" ht="14.4" customHeight="1" spans="1:14">
      <c r="A7562" s="68">
        <f t="shared" si="119"/>
        <v>7557</v>
      </c>
      <c r="B7562" s="69"/>
      <c r="C7562" s="69"/>
      <c r="D7562" s="69"/>
      <c r="E7562" s="69"/>
      <c r="F7562" s="69"/>
      <c r="G7562" s="69"/>
      <c r="H7562" s="70"/>
      <c r="I7562" s="68"/>
      <c r="J7562" s="8" t="str">
        <f>IF(I7562="ILF",IF($C$1="预估功能点",'模板使用说明&amp;基础参数'!$E$15,'模板使用说明&amp;基础参数'!$E$22),IF(I7562="EIF",IF($C$1="预估功能点",'模板使用说明&amp;基础参数'!$E$16,'模板使用说明&amp;基础参数'!$E$23),IF(I7562="EI",IF($C$1="预估功能点",'模板使用说明&amp;基础参数'!$E$17,'模板使用说明&amp;基础参数'!$E$24),IF(I7562="EO",IF($C$1="预估功能点",'模板使用说明&amp;基础参数'!$E$18,'模板使用说明&amp;基础参数'!$E$25),IF(I7562="EQ",IF($C$1="预估功能点",'模板使用说明&amp;基础参数'!$E$19,'模板使用说明&amp;基础参数'!$E$26),"")))))</f>
        <v/>
      </c>
      <c r="K7562" s="81"/>
      <c r="L7562" s="81"/>
      <c r="M7562" s="82" t="str">
        <f>IF(J7562="","",IF(K7562="高",IF(L7562="删除",J7562*'模板使用说明&amp;基础参数'!$E$5*'模板使用说明&amp;基础参数'!$E$12,IF(L7562="修改",J7562*'模板使用说明&amp;基础参数'!$E$5*'模板使用说明&amp;基础参数'!$E$11,J7562*'模板使用说明&amp;基础参数'!$E$5*'模板使用说明&amp;基础参数'!$E$10)),IF(K7562="中",IF(L7562="删除",J7562*'模板使用说明&amp;基础参数'!$E$6*'模板使用说明&amp;基础参数'!$E$12,IF(L7562="修改",J7562*'模板使用说明&amp;基础参数'!$E$6*'模板使用说明&amp;基础参数'!$E$11,J7562*'模板使用说明&amp;基础参数'!$E$6*'模板使用说明&amp;基础参数'!$E$10)),IF(L7562="删除",J7562*'模板使用说明&amp;基础参数'!$E$7*'模板使用说明&amp;基础参数'!$E$12,IF(L7562="修改",J7562*'模板使用说明&amp;基础参数'!$E$7*'模板使用说明&amp;基础参数'!$E$11,J7562*'模板使用说明&amp;基础参数'!$E$7*'模板使用说明&amp;基础参数'!$E$10)))))</f>
        <v/>
      </c>
      <c r="N7562" s="83"/>
    </row>
    <row r="7563" ht="14.4" customHeight="1" spans="1:14">
      <c r="A7563" s="68">
        <f t="shared" si="119"/>
        <v>7558</v>
      </c>
      <c r="B7563" s="69"/>
      <c r="C7563" s="69"/>
      <c r="D7563" s="69"/>
      <c r="E7563" s="69"/>
      <c r="F7563" s="69"/>
      <c r="G7563" s="69"/>
      <c r="H7563" s="70"/>
      <c r="I7563" s="68"/>
      <c r="J7563" s="8" t="str">
        <f>IF(I7563="ILF",IF($C$1="预估功能点",'模板使用说明&amp;基础参数'!$E$15,'模板使用说明&amp;基础参数'!$E$22),IF(I7563="EIF",IF($C$1="预估功能点",'模板使用说明&amp;基础参数'!$E$16,'模板使用说明&amp;基础参数'!$E$23),IF(I7563="EI",IF($C$1="预估功能点",'模板使用说明&amp;基础参数'!$E$17,'模板使用说明&amp;基础参数'!$E$24),IF(I7563="EO",IF($C$1="预估功能点",'模板使用说明&amp;基础参数'!$E$18,'模板使用说明&amp;基础参数'!$E$25),IF(I7563="EQ",IF($C$1="预估功能点",'模板使用说明&amp;基础参数'!$E$19,'模板使用说明&amp;基础参数'!$E$26),"")))))</f>
        <v/>
      </c>
      <c r="K7563" s="81"/>
      <c r="L7563" s="81"/>
      <c r="M7563" s="82" t="str">
        <f>IF(J7563="","",IF(K7563="高",IF(L7563="删除",J7563*'模板使用说明&amp;基础参数'!$E$5*'模板使用说明&amp;基础参数'!$E$12,IF(L7563="修改",J7563*'模板使用说明&amp;基础参数'!$E$5*'模板使用说明&amp;基础参数'!$E$11,J7563*'模板使用说明&amp;基础参数'!$E$5*'模板使用说明&amp;基础参数'!$E$10)),IF(K7563="中",IF(L7563="删除",J7563*'模板使用说明&amp;基础参数'!$E$6*'模板使用说明&amp;基础参数'!$E$12,IF(L7563="修改",J7563*'模板使用说明&amp;基础参数'!$E$6*'模板使用说明&amp;基础参数'!$E$11,J7563*'模板使用说明&amp;基础参数'!$E$6*'模板使用说明&amp;基础参数'!$E$10)),IF(L7563="删除",J7563*'模板使用说明&amp;基础参数'!$E$7*'模板使用说明&amp;基础参数'!$E$12,IF(L7563="修改",J7563*'模板使用说明&amp;基础参数'!$E$7*'模板使用说明&amp;基础参数'!$E$11,J7563*'模板使用说明&amp;基础参数'!$E$7*'模板使用说明&amp;基础参数'!$E$10)))))</f>
        <v/>
      </c>
      <c r="N7563" s="10"/>
    </row>
    <row r="7564" ht="14.4" customHeight="1" spans="1:14">
      <c r="A7564" s="68">
        <f t="shared" si="119"/>
        <v>7559</v>
      </c>
      <c r="B7564" s="69"/>
      <c r="C7564" s="69"/>
      <c r="D7564" s="69"/>
      <c r="E7564" s="69"/>
      <c r="F7564" s="69"/>
      <c r="G7564" s="69"/>
      <c r="H7564" s="70"/>
      <c r="I7564" s="68"/>
      <c r="J7564" s="8" t="str">
        <f>IF(I7564="ILF",IF($C$1="预估功能点",'模板使用说明&amp;基础参数'!$E$15,'模板使用说明&amp;基础参数'!$E$22),IF(I7564="EIF",IF($C$1="预估功能点",'模板使用说明&amp;基础参数'!$E$16,'模板使用说明&amp;基础参数'!$E$23),IF(I7564="EI",IF($C$1="预估功能点",'模板使用说明&amp;基础参数'!$E$17,'模板使用说明&amp;基础参数'!$E$24),IF(I7564="EO",IF($C$1="预估功能点",'模板使用说明&amp;基础参数'!$E$18,'模板使用说明&amp;基础参数'!$E$25),IF(I7564="EQ",IF($C$1="预估功能点",'模板使用说明&amp;基础参数'!$E$19,'模板使用说明&amp;基础参数'!$E$26),"")))))</f>
        <v/>
      </c>
      <c r="K7564" s="81"/>
      <c r="L7564" s="81"/>
      <c r="M7564" s="82" t="str">
        <f>IF(J7564="","",IF(K7564="高",IF(L7564="删除",J7564*'模板使用说明&amp;基础参数'!$E$5*'模板使用说明&amp;基础参数'!$E$12,IF(L7564="修改",J7564*'模板使用说明&amp;基础参数'!$E$5*'模板使用说明&amp;基础参数'!$E$11,J7564*'模板使用说明&amp;基础参数'!$E$5*'模板使用说明&amp;基础参数'!$E$10)),IF(K7564="中",IF(L7564="删除",J7564*'模板使用说明&amp;基础参数'!$E$6*'模板使用说明&amp;基础参数'!$E$12,IF(L7564="修改",J7564*'模板使用说明&amp;基础参数'!$E$6*'模板使用说明&amp;基础参数'!$E$11,J7564*'模板使用说明&amp;基础参数'!$E$6*'模板使用说明&amp;基础参数'!$E$10)),IF(L7564="删除",J7564*'模板使用说明&amp;基础参数'!$E$7*'模板使用说明&amp;基础参数'!$E$12,IF(L7564="修改",J7564*'模板使用说明&amp;基础参数'!$E$7*'模板使用说明&amp;基础参数'!$E$11,J7564*'模板使用说明&amp;基础参数'!$E$7*'模板使用说明&amp;基础参数'!$E$10)))))</f>
        <v/>
      </c>
      <c r="N7564" s="10"/>
    </row>
    <row r="7565" ht="14.4" customHeight="1" spans="1:14">
      <c r="A7565" s="68">
        <f t="shared" si="119"/>
        <v>7560</v>
      </c>
      <c r="B7565" s="69"/>
      <c r="C7565" s="69"/>
      <c r="D7565" s="69"/>
      <c r="E7565" s="69"/>
      <c r="F7565" s="69"/>
      <c r="G7565" s="69"/>
      <c r="H7565" s="70"/>
      <c r="I7565" s="68"/>
      <c r="J7565" s="8" t="str">
        <f>IF(I7565="ILF",IF($C$1="预估功能点",'模板使用说明&amp;基础参数'!$E$15,'模板使用说明&amp;基础参数'!$E$22),IF(I7565="EIF",IF($C$1="预估功能点",'模板使用说明&amp;基础参数'!$E$16,'模板使用说明&amp;基础参数'!$E$23),IF(I7565="EI",IF($C$1="预估功能点",'模板使用说明&amp;基础参数'!$E$17,'模板使用说明&amp;基础参数'!$E$24),IF(I7565="EO",IF($C$1="预估功能点",'模板使用说明&amp;基础参数'!$E$18,'模板使用说明&amp;基础参数'!$E$25),IF(I7565="EQ",IF($C$1="预估功能点",'模板使用说明&amp;基础参数'!$E$19,'模板使用说明&amp;基础参数'!$E$26),"")))))</f>
        <v/>
      </c>
      <c r="K7565" s="81"/>
      <c r="L7565" s="81"/>
      <c r="M7565" s="82" t="str">
        <f>IF(J7565="","",IF(K7565="高",IF(L7565="删除",J7565*'模板使用说明&amp;基础参数'!$E$5*'模板使用说明&amp;基础参数'!$E$12,IF(L7565="修改",J7565*'模板使用说明&amp;基础参数'!$E$5*'模板使用说明&amp;基础参数'!$E$11,J7565*'模板使用说明&amp;基础参数'!$E$5*'模板使用说明&amp;基础参数'!$E$10)),IF(K7565="中",IF(L7565="删除",J7565*'模板使用说明&amp;基础参数'!$E$6*'模板使用说明&amp;基础参数'!$E$12,IF(L7565="修改",J7565*'模板使用说明&amp;基础参数'!$E$6*'模板使用说明&amp;基础参数'!$E$11,J7565*'模板使用说明&amp;基础参数'!$E$6*'模板使用说明&amp;基础参数'!$E$10)),IF(L7565="删除",J7565*'模板使用说明&amp;基础参数'!$E$7*'模板使用说明&amp;基础参数'!$E$12,IF(L7565="修改",J7565*'模板使用说明&amp;基础参数'!$E$7*'模板使用说明&amp;基础参数'!$E$11,J7565*'模板使用说明&amp;基础参数'!$E$7*'模板使用说明&amp;基础参数'!$E$10)))))</f>
        <v/>
      </c>
      <c r="N7565" s="10"/>
    </row>
    <row r="7566" ht="14.4" customHeight="1" spans="1:14">
      <c r="A7566" s="68">
        <f t="shared" si="119"/>
        <v>7561</v>
      </c>
      <c r="B7566" s="69"/>
      <c r="C7566" s="69"/>
      <c r="D7566" s="69"/>
      <c r="E7566" s="69"/>
      <c r="F7566" s="69"/>
      <c r="G7566" s="69"/>
      <c r="H7566" s="70"/>
      <c r="I7566" s="68"/>
      <c r="J7566" s="8" t="str">
        <f>IF(I7566="ILF",IF($C$1="预估功能点",'模板使用说明&amp;基础参数'!$E$15,'模板使用说明&amp;基础参数'!$E$22),IF(I7566="EIF",IF($C$1="预估功能点",'模板使用说明&amp;基础参数'!$E$16,'模板使用说明&amp;基础参数'!$E$23),IF(I7566="EI",IF($C$1="预估功能点",'模板使用说明&amp;基础参数'!$E$17,'模板使用说明&amp;基础参数'!$E$24),IF(I7566="EO",IF($C$1="预估功能点",'模板使用说明&amp;基础参数'!$E$18,'模板使用说明&amp;基础参数'!$E$25),IF(I7566="EQ",IF($C$1="预估功能点",'模板使用说明&amp;基础参数'!$E$19,'模板使用说明&amp;基础参数'!$E$26),"")))))</f>
        <v/>
      </c>
      <c r="K7566" s="81"/>
      <c r="L7566" s="81"/>
      <c r="M7566" s="82" t="str">
        <f>IF(J7566="","",IF(K7566="高",IF(L7566="删除",J7566*'模板使用说明&amp;基础参数'!$E$5*'模板使用说明&amp;基础参数'!$E$12,IF(L7566="修改",J7566*'模板使用说明&amp;基础参数'!$E$5*'模板使用说明&amp;基础参数'!$E$11,J7566*'模板使用说明&amp;基础参数'!$E$5*'模板使用说明&amp;基础参数'!$E$10)),IF(K7566="中",IF(L7566="删除",J7566*'模板使用说明&amp;基础参数'!$E$6*'模板使用说明&amp;基础参数'!$E$12,IF(L7566="修改",J7566*'模板使用说明&amp;基础参数'!$E$6*'模板使用说明&amp;基础参数'!$E$11,J7566*'模板使用说明&amp;基础参数'!$E$6*'模板使用说明&amp;基础参数'!$E$10)),IF(L7566="删除",J7566*'模板使用说明&amp;基础参数'!$E$7*'模板使用说明&amp;基础参数'!$E$12,IF(L7566="修改",J7566*'模板使用说明&amp;基础参数'!$E$7*'模板使用说明&amp;基础参数'!$E$11,J7566*'模板使用说明&amp;基础参数'!$E$7*'模板使用说明&amp;基础参数'!$E$10)))))</f>
        <v/>
      </c>
      <c r="N7566" s="10"/>
    </row>
    <row r="7567" ht="14.4" customHeight="1" spans="1:14">
      <c r="A7567" s="68">
        <f t="shared" si="119"/>
        <v>7562</v>
      </c>
      <c r="B7567" s="69"/>
      <c r="C7567" s="69"/>
      <c r="D7567" s="69"/>
      <c r="E7567" s="69"/>
      <c r="F7567" s="69"/>
      <c r="G7567" s="69"/>
      <c r="H7567" s="70"/>
      <c r="I7567" s="68"/>
      <c r="J7567" s="8" t="str">
        <f>IF(I7567="ILF",IF($C$1="预估功能点",'模板使用说明&amp;基础参数'!$E$15,'模板使用说明&amp;基础参数'!$E$22),IF(I7567="EIF",IF($C$1="预估功能点",'模板使用说明&amp;基础参数'!$E$16,'模板使用说明&amp;基础参数'!$E$23),IF(I7567="EI",IF($C$1="预估功能点",'模板使用说明&amp;基础参数'!$E$17,'模板使用说明&amp;基础参数'!$E$24),IF(I7567="EO",IF($C$1="预估功能点",'模板使用说明&amp;基础参数'!$E$18,'模板使用说明&amp;基础参数'!$E$25),IF(I7567="EQ",IF($C$1="预估功能点",'模板使用说明&amp;基础参数'!$E$19,'模板使用说明&amp;基础参数'!$E$26),"")))))</f>
        <v/>
      </c>
      <c r="K7567" s="81"/>
      <c r="L7567" s="81"/>
      <c r="M7567" s="82" t="str">
        <f>IF(J7567="","",IF(K7567="高",IF(L7567="删除",J7567*'模板使用说明&amp;基础参数'!$E$5*'模板使用说明&amp;基础参数'!$E$12,IF(L7567="修改",J7567*'模板使用说明&amp;基础参数'!$E$5*'模板使用说明&amp;基础参数'!$E$11,J7567*'模板使用说明&amp;基础参数'!$E$5*'模板使用说明&amp;基础参数'!$E$10)),IF(K7567="中",IF(L7567="删除",J7567*'模板使用说明&amp;基础参数'!$E$6*'模板使用说明&amp;基础参数'!$E$12,IF(L7567="修改",J7567*'模板使用说明&amp;基础参数'!$E$6*'模板使用说明&amp;基础参数'!$E$11,J7567*'模板使用说明&amp;基础参数'!$E$6*'模板使用说明&amp;基础参数'!$E$10)),IF(L7567="删除",J7567*'模板使用说明&amp;基础参数'!$E$7*'模板使用说明&amp;基础参数'!$E$12,IF(L7567="修改",J7567*'模板使用说明&amp;基础参数'!$E$7*'模板使用说明&amp;基础参数'!$E$11,J7567*'模板使用说明&amp;基础参数'!$E$7*'模板使用说明&amp;基础参数'!$E$10)))))</f>
        <v/>
      </c>
      <c r="N7567" s="10"/>
    </row>
    <row r="7568" ht="14.4" customHeight="1" spans="1:14">
      <c r="A7568" s="68">
        <f t="shared" si="119"/>
        <v>7563</v>
      </c>
      <c r="B7568" s="69"/>
      <c r="C7568" s="69"/>
      <c r="D7568" s="69"/>
      <c r="E7568" s="69"/>
      <c r="F7568" s="69"/>
      <c r="G7568" s="69"/>
      <c r="H7568" s="70"/>
      <c r="I7568" s="68"/>
      <c r="J7568" s="8" t="str">
        <f>IF(I7568="ILF",IF($C$1="预估功能点",'模板使用说明&amp;基础参数'!$E$15,'模板使用说明&amp;基础参数'!$E$22),IF(I7568="EIF",IF($C$1="预估功能点",'模板使用说明&amp;基础参数'!$E$16,'模板使用说明&amp;基础参数'!$E$23),IF(I7568="EI",IF($C$1="预估功能点",'模板使用说明&amp;基础参数'!$E$17,'模板使用说明&amp;基础参数'!$E$24),IF(I7568="EO",IF($C$1="预估功能点",'模板使用说明&amp;基础参数'!$E$18,'模板使用说明&amp;基础参数'!$E$25),IF(I7568="EQ",IF($C$1="预估功能点",'模板使用说明&amp;基础参数'!$E$19,'模板使用说明&amp;基础参数'!$E$26),"")))))</f>
        <v/>
      </c>
      <c r="K7568" s="81"/>
      <c r="L7568" s="81"/>
      <c r="M7568" s="82" t="str">
        <f>IF(J7568="","",IF(K7568="高",IF(L7568="删除",J7568*'模板使用说明&amp;基础参数'!$E$5*'模板使用说明&amp;基础参数'!$E$12,IF(L7568="修改",J7568*'模板使用说明&amp;基础参数'!$E$5*'模板使用说明&amp;基础参数'!$E$11,J7568*'模板使用说明&amp;基础参数'!$E$5*'模板使用说明&amp;基础参数'!$E$10)),IF(K7568="中",IF(L7568="删除",J7568*'模板使用说明&amp;基础参数'!$E$6*'模板使用说明&amp;基础参数'!$E$12,IF(L7568="修改",J7568*'模板使用说明&amp;基础参数'!$E$6*'模板使用说明&amp;基础参数'!$E$11,J7568*'模板使用说明&amp;基础参数'!$E$6*'模板使用说明&amp;基础参数'!$E$10)),IF(L7568="删除",J7568*'模板使用说明&amp;基础参数'!$E$7*'模板使用说明&amp;基础参数'!$E$12,IF(L7568="修改",J7568*'模板使用说明&amp;基础参数'!$E$7*'模板使用说明&amp;基础参数'!$E$11,J7568*'模板使用说明&amp;基础参数'!$E$7*'模板使用说明&amp;基础参数'!$E$10)))))</f>
        <v/>
      </c>
      <c r="N7568" s="10"/>
    </row>
    <row r="7569" ht="14.4" customHeight="1" spans="1:14">
      <c r="A7569" s="68">
        <f t="shared" si="119"/>
        <v>7564</v>
      </c>
      <c r="B7569" s="69"/>
      <c r="C7569" s="69"/>
      <c r="D7569" s="69"/>
      <c r="E7569" s="69"/>
      <c r="F7569" s="69"/>
      <c r="G7569" s="69"/>
      <c r="H7569" s="70"/>
      <c r="I7569" s="68"/>
      <c r="J7569" s="8" t="str">
        <f>IF(I7569="ILF",IF($C$1="预估功能点",'模板使用说明&amp;基础参数'!$E$15,'模板使用说明&amp;基础参数'!$E$22),IF(I7569="EIF",IF($C$1="预估功能点",'模板使用说明&amp;基础参数'!$E$16,'模板使用说明&amp;基础参数'!$E$23),IF(I7569="EI",IF($C$1="预估功能点",'模板使用说明&amp;基础参数'!$E$17,'模板使用说明&amp;基础参数'!$E$24),IF(I7569="EO",IF($C$1="预估功能点",'模板使用说明&amp;基础参数'!$E$18,'模板使用说明&amp;基础参数'!$E$25),IF(I7569="EQ",IF($C$1="预估功能点",'模板使用说明&amp;基础参数'!$E$19,'模板使用说明&amp;基础参数'!$E$26),"")))))</f>
        <v/>
      </c>
      <c r="K7569" s="81"/>
      <c r="L7569" s="81"/>
      <c r="M7569" s="82" t="str">
        <f>IF(J7569="","",IF(K7569="高",IF(L7569="删除",J7569*'模板使用说明&amp;基础参数'!$E$5*'模板使用说明&amp;基础参数'!$E$12,IF(L7569="修改",J7569*'模板使用说明&amp;基础参数'!$E$5*'模板使用说明&amp;基础参数'!$E$11,J7569*'模板使用说明&amp;基础参数'!$E$5*'模板使用说明&amp;基础参数'!$E$10)),IF(K7569="中",IF(L7569="删除",J7569*'模板使用说明&amp;基础参数'!$E$6*'模板使用说明&amp;基础参数'!$E$12,IF(L7569="修改",J7569*'模板使用说明&amp;基础参数'!$E$6*'模板使用说明&amp;基础参数'!$E$11,J7569*'模板使用说明&amp;基础参数'!$E$6*'模板使用说明&amp;基础参数'!$E$10)),IF(L7569="删除",J7569*'模板使用说明&amp;基础参数'!$E$7*'模板使用说明&amp;基础参数'!$E$12,IF(L7569="修改",J7569*'模板使用说明&amp;基础参数'!$E$7*'模板使用说明&amp;基础参数'!$E$11,J7569*'模板使用说明&amp;基础参数'!$E$7*'模板使用说明&amp;基础参数'!$E$10)))))</f>
        <v/>
      </c>
      <c r="N7569" s="10"/>
    </row>
    <row r="7570" ht="14.4" customHeight="1" spans="1:14">
      <c r="A7570" s="68">
        <f t="shared" si="119"/>
        <v>7565</v>
      </c>
      <c r="B7570" s="69"/>
      <c r="C7570" s="69"/>
      <c r="D7570" s="69"/>
      <c r="E7570" s="69"/>
      <c r="F7570" s="69"/>
      <c r="G7570" s="69"/>
      <c r="H7570" s="70"/>
      <c r="I7570" s="68"/>
      <c r="J7570" s="8" t="str">
        <f>IF(I7570="ILF",IF($C$1="预估功能点",'模板使用说明&amp;基础参数'!$E$15,'模板使用说明&amp;基础参数'!$E$22),IF(I7570="EIF",IF($C$1="预估功能点",'模板使用说明&amp;基础参数'!$E$16,'模板使用说明&amp;基础参数'!$E$23),IF(I7570="EI",IF($C$1="预估功能点",'模板使用说明&amp;基础参数'!$E$17,'模板使用说明&amp;基础参数'!$E$24),IF(I7570="EO",IF($C$1="预估功能点",'模板使用说明&amp;基础参数'!$E$18,'模板使用说明&amp;基础参数'!$E$25),IF(I7570="EQ",IF($C$1="预估功能点",'模板使用说明&amp;基础参数'!$E$19,'模板使用说明&amp;基础参数'!$E$26),"")))))</f>
        <v/>
      </c>
      <c r="K7570" s="81"/>
      <c r="L7570" s="81"/>
      <c r="M7570" s="82" t="str">
        <f>IF(J7570="","",IF(K7570="高",IF(L7570="删除",J7570*'模板使用说明&amp;基础参数'!$E$5*'模板使用说明&amp;基础参数'!$E$12,IF(L7570="修改",J7570*'模板使用说明&amp;基础参数'!$E$5*'模板使用说明&amp;基础参数'!$E$11,J7570*'模板使用说明&amp;基础参数'!$E$5*'模板使用说明&amp;基础参数'!$E$10)),IF(K7570="中",IF(L7570="删除",J7570*'模板使用说明&amp;基础参数'!$E$6*'模板使用说明&amp;基础参数'!$E$12,IF(L7570="修改",J7570*'模板使用说明&amp;基础参数'!$E$6*'模板使用说明&amp;基础参数'!$E$11,J7570*'模板使用说明&amp;基础参数'!$E$6*'模板使用说明&amp;基础参数'!$E$10)),IF(L7570="删除",J7570*'模板使用说明&amp;基础参数'!$E$7*'模板使用说明&amp;基础参数'!$E$12,IF(L7570="修改",J7570*'模板使用说明&amp;基础参数'!$E$7*'模板使用说明&amp;基础参数'!$E$11,J7570*'模板使用说明&amp;基础参数'!$E$7*'模板使用说明&amp;基础参数'!$E$10)))))</f>
        <v/>
      </c>
      <c r="N7570" s="10"/>
    </row>
    <row r="7571" ht="14.4" customHeight="1" spans="1:14">
      <c r="A7571" s="68">
        <f t="shared" si="119"/>
        <v>7566</v>
      </c>
      <c r="B7571" s="69"/>
      <c r="C7571" s="69"/>
      <c r="D7571" s="69"/>
      <c r="E7571" s="69"/>
      <c r="F7571" s="69"/>
      <c r="G7571" s="69"/>
      <c r="H7571" s="70"/>
      <c r="I7571" s="68"/>
      <c r="J7571" s="8" t="str">
        <f>IF(I7571="ILF",IF($C$1="预估功能点",'模板使用说明&amp;基础参数'!$E$15,'模板使用说明&amp;基础参数'!$E$22),IF(I7571="EIF",IF($C$1="预估功能点",'模板使用说明&amp;基础参数'!$E$16,'模板使用说明&amp;基础参数'!$E$23),IF(I7571="EI",IF($C$1="预估功能点",'模板使用说明&amp;基础参数'!$E$17,'模板使用说明&amp;基础参数'!$E$24),IF(I7571="EO",IF($C$1="预估功能点",'模板使用说明&amp;基础参数'!$E$18,'模板使用说明&amp;基础参数'!$E$25),IF(I7571="EQ",IF($C$1="预估功能点",'模板使用说明&amp;基础参数'!$E$19,'模板使用说明&amp;基础参数'!$E$26),"")))))</f>
        <v/>
      </c>
      <c r="K7571" s="81"/>
      <c r="L7571" s="81"/>
      <c r="M7571" s="82" t="str">
        <f>IF(J7571="","",IF(K7571="高",IF(L7571="删除",J7571*'模板使用说明&amp;基础参数'!$E$5*'模板使用说明&amp;基础参数'!$E$12,IF(L7571="修改",J7571*'模板使用说明&amp;基础参数'!$E$5*'模板使用说明&amp;基础参数'!$E$11,J7571*'模板使用说明&amp;基础参数'!$E$5*'模板使用说明&amp;基础参数'!$E$10)),IF(K7571="中",IF(L7571="删除",J7571*'模板使用说明&amp;基础参数'!$E$6*'模板使用说明&amp;基础参数'!$E$12,IF(L7571="修改",J7571*'模板使用说明&amp;基础参数'!$E$6*'模板使用说明&amp;基础参数'!$E$11,J7571*'模板使用说明&amp;基础参数'!$E$6*'模板使用说明&amp;基础参数'!$E$10)),IF(L7571="删除",J7571*'模板使用说明&amp;基础参数'!$E$7*'模板使用说明&amp;基础参数'!$E$12,IF(L7571="修改",J7571*'模板使用说明&amp;基础参数'!$E$7*'模板使用说明&amp;基础参数'!$E$11,J7571*'模板使用说明&amp;基础参数'!$E$7*'模板使用说明&amp;基础参数'!$E$10)))))</f>
        <v/>
      </c>
      <c r="N7571" s="10"/>
    </row>
    <row r="7572" ht="14.4" customHeight="1" spans="1:14">
      <c r="A7572" s="68">
        <f t="shared" si="119"/>
        <v>7567</v>
      </c>
      <c r="B7572" s="69"/>
      <c r="C7572" s="69"/>
      <c r="D7572" s="69"/>
      <c r="E7572" s="69"/>
      <c r="F7572" s="69"/>
      <c r="G7572" s="69"/>
      <c r="H7572" s="70"/>
      <c r="I7572" s="68"/>
      <c r="J7572" s="8" t="str">
        <f>IF(I7572="ILF",IF($C$1="预估功能点",'模板使用说明&amp;基础参数'!$E$15,'模板使用说明&amp;基础参数'!$E$22),IF(I7572="EIF",IF($C$1="预估功能点",'模板使用说明&amp;基础参数'!$E$16,'模板使用说明&amp;基础参数'!$E$23),IF(I7572="EI",IF($C$1="预估功能点",'模板使用说明&amp;基础参数'!$E$17,'模板使用说明&amp;基础参数'!$E$24),IF(I7572="EO",IF($C$1="预估功能点",'模板使用说明&amp;基础参数'!$E$18,'模板使用说明&amp;基础参数'!$E$25),IF(I7572="EQ",IF($C$1="预估功能点",'模板使用说明&amp;基础参数'!$E$19,'模板使用说明&amp;基础参数'!$E$26),"")))))</f>
        <v/>
      </c>
      <c r="K7572" s="81"/>
      <c r="L7572" s="81"/>
      <c r="M7572" s="82" t="str">
        <f>IF(J7572="","",IF(K7572="高",IF(L7572="删除",J7572*'模板使用说明&amp;基础参数'!$E$5*'模板使用说明&amp;基础参数'!$E$12,IF(L7572="修改",J7572*'模板使用说明&amp;基础参数'!$E$5*'模板使用说明&amp;基础参数'!$E$11,J7572*'模板使用说明&amp;基础参数'!$E$5*'模板使用说明&amp;基础参数'!$E$10)),IF(K7572="中",IF(L7572="删除",J7572*'模板使用说明&amp;基础参数'!$E$6*'模板使用说明&amp;基础参数'!$E$12,IF(L7572="修改",J7572*'模板使用说明&amp;基础参数'!$E$6*'模板使用说明&amp;基础参数'!$E$11,J7572*'模板使用说明&amp;基础参数'!$E$6*'模板使用说明&amp;基础参数'!$E$10)),IF(L7572="删除",J7572*'模板使用说明&amp;基础参数'!$E$7*'模板使用说明&amp;基础参数'!$E$12,IF(L7572="修改",J7572*'模板使用说明&amp;基础参数'!$E$7*'模板使用说明&amp;基础参数'!$E$11,J7572*'模板使用说明&amp;基础参数'!$E$7*'模板使用说明&amp;基础参数'!$E$10)))))</f>
        <v/>
      </c>
      <c r="N7572" s="10"/>
    </row>
    <row r="7573" ht="14.4" customHeight="1" spans="1:14">
      <c r="A7573" s="68">
        <f t="shared" si="119"/>
        <v>7568</v>
      </c>
      <c r="B7573" s="69"/>
      <c r="C7573" s="69"/>
      <c r="D7573" s="69"/>
      <c r="E7573" s="69"/>
      <c r="F7573" s="69"/>
      <c r="G7573" s="69"/>
      <c r="H7573" s="70"/>
      <c r="I7573" s="68"/>
      <c r="J7573" s="8" t="str">
        <f>IF(I7573="ILF",IF($C$1="预估功能点",'模板使用说明&amp;基础参数'!$E$15,'模板使用说明&amp;基础参数'!$E$22),IF(I7573="EIF",IF($C$1="预估功能点",'模板使用说明&amp;基础参数'!$E$16,'模板使用说明&amp;基础参数'!$E$23),IF(I7573="EI",IF($C$1="预估功能点",'模板使用说明&amp;基础参数'!$E$17,'模板使用说明&amp;基础参数'!$E$24),IF(I7573="EO",IF($C$1="预估功能点",'模板使用说明&amp;基础参数'!$E$18,'模板使用说明&amp;基础参数'!$E$25),IF(I7573="EQ",IF($C$1="预估功能点",'模板使用说明&amp;基础参数'!$E$19,'模板使用说明&amp;基础参数'!$E$26),"")))))</f>
        <v/>
      </c>
      <c r="K7573" s="81"/>
      <c r="L7573" s="81"/>
      <c r="M7573" s="82" t="str">
        <f>IF(J7573="","",IF(K7573="高",IF(L7573="删除",J7573*'模板使用说明&amp;基础参数'!$E$5*'模板使用说明&amp;基础参数'!$E$12,IF(L7573="修改",J7573*'模板使用说明&amp;基础参数'!$E$5*'模板使用说明&amp;基础参数'!$E$11,J7573*'模板使用说明&amp;基础参数'!$E$5*'模板使用说明&amp;基础参数'!$E$10)),IF(K7573="中",IF(L7573="删除",J7573*'模板使用说明&amp;基础参数'!$E$6*'模板使用说明&amp;基础参数'!$E$12,IF(L7573="修改",J7573*'模板使用说明&amp;基础参数'!$E$6*'模板使用说明&amp;基础参数'!$E$11,J7573*'模板使用说明&amp;基础参数'!$E$6*'模板使用说明&amp;基础参数'!$E$10)),IF(L7573="删除",J7573*'模板使用说明&amp;基础参数'!$E$7*'模板使用说明&amp;基础参数'!$E$12,IF(L7573="修改",J7573*'模板使用说明&amp;基础参数'!$E$7*'模板使用说明&amp;基础参数'!$E$11,J7573*'模板使用说明&amp;基础参数'!$E$7*'模板使用说明&amp;基础参数'!$E$10)))))</f>
        <v/>
      </c>
      <c r="N7573" s="10"/>
    </row>
    <row r="7574" ht="14.4" customHeight="1" spans="1:14">
      <c r="A7574" s="68">
        <f t="shared" si="119"/>
        <v>7569</v>
      </c>
      <c r="B7574" s="69"/>
      <c r="C7574" s="69"/>
      <c r="D7574" s="69"/>
      <c r="E7574" s="69"/>
      <c r="F7574" s="69"/>
      <c r="G7574" s="69"/>
      <c r="H7574" s="70"/>
      <c r="I7574" s="68"/>
      <c r="J7574" s="8" t="str">
        <f>IF(I7574="ILF",IF($C$1="预估功能点",'模板使用说明&amp;基础参数'!$E$15,'模板使用说明&amp;基础参数'!$E$22),IF(I7574="EIF",IF($C$1="预估功能点",'模板使用说明&amp;基础参数'!$E$16,'模板使用说明&amp;基础参数'!$E$23),IF(I7574="EI",IF($C$1="预估功能点",'模板使用说明&amp;基础参数'!$E$17,'模板使用说明&amp;基础参数'!$E$24),IF(I7574="EO",IF($C$1="预估功能点",'模板使用说明&amp;基础参数'!$E$18,'模板使用说明&amp;基础参数'!$E$25),IF(I7574="EQ",IF($C$1="预估功能点",'模板使用说明&amp;基础参数'!$E$19,'模板使用说明&amp;基础参数'!$E$26),"")))))</f>
        <v/>
      </c>
      <c r="K7574" s="81"/>
      <c r="L7574" s="81"/>
      <c r="M7574" s="82" t="str">
        <f>IF(J7574="","",IF(K7574="高",IF(L7574="删除",J7574*'模板使用说明&amp;基础参数'!$E$5*'模板使用说明&amp;基础参数'!$E$12,IF(L7574="修改",J7574*'模板使用说明&amp;基础参数'!$E$5*'模板使用说明&amp;基础参数'!$E$11,J7574*'模板使用说明&amp;基础参数'!$E$5*'模板使用说明&amp;基础参数'!$E$10)),IF(K7574="中",IF(L7574="删除",J7574*'模板使用说明&amp;基础参数'!$E$6*'模板使用说明&amp;基础参数'!$E$12,IF(L7574="修改",J7574*'模板使用说明&amp;基础参数'!$E$6*'模板使用说明&amp;基础参数'!$E$11,J7574*'模板使用说明&amp;基础参数'!$E$6*'模板使用说明&amp;基础参数'!$E$10)),IF(L7574="删除",J7574*'模板使用说明&amp;基础参数'!$E$7*'模板使用说明&amp;基础参数'!$E$12,IF(L7574="修改",J7574*'模板使用说明&amp;基础参数'!$E$7*'模板使用说明&amp;基础参数'!$E$11,J7574*'模板使用说明&amp;基础参数'!$E$7*'模板使用说明&amp;基础参数'!$E$10)))))</f>
        <v/>
      </c>
      <c r="N7574" s="10"/>
    </row>
    <row r="7575" ht="14.4" customHeight="1" spans="1:14">
      <c r="A7575" s="68">
        <f t="shared" si="119"/>
        <v>7570</v>
      </c>
      <c r="B7575" s="69"/>
      <c r="C7575" s="69"/>
      <c r="D7575" s="69"/>
      <c r="E7575" s="69"/>
      <c r="F7575" s="69"/>
      <c r="G7575" s="69"/>
      <c r="H7575" s="70"/>
      <c r="I7575" s="68"/>
      <c r="J7575" s="8" t="str">
        <f>IF(I7575="ILF",IF($C$1="预估功能点",'模板使用说明&amp;基础参数'!$E$15,'模板使用说明&amp;基础参数'!$E$22),IF(I7575="EIF",IF($C$1="预估功能点",'模板使用说明&amp;基础参数'!$E$16,'模板使用说明&amp;基础参数'!$E$23),IF(I7575="EI",IF($C$1="预估功能点",'模板使用说明&amp;基础参数'!$E$17,'模板使用说明&amp;基础参数'!$E$24),IF(I7575="EO",IF($C$1="预估功能点",'模板使用说明&amp;基础参数'!$E$18,'模板使用说明&amp;基础参数'!$E$25),IF(I7575="EQ",IF($C$1="预估功能点",'模板使用说明&amp;基础参数'!$E$19,'模板使用说明&amp;基础参数'!$E$26),"")))))</f>
        <v/>
      </c>
      <c r="K7575" s="81"/>
      <c r="L7575" s="81"/>
      <c r="M7575" s="82" t="str">
        <f>IF(J7575="","",IF(K7575="高",IF(L7575="删除",J7575*'模板使用说明&amp;基础参数'!$E$5*'模板使用说明&amp;基础参数'!$E$12,IF(L7575="修改",J7575*'模板使用说明&amp;基础参数'!$E$5*'模板使用说明&amp;基础参数'!$E$11,J7575*'模板使用说明&amp;基础参数'!$E$5*'模板使用说明&amp;基础参数'!$E$10)),IF(K7575="中",IF(L7575="删除",J7575*'模板使用说明&amp;基础参数'!$E$6*'模板使用说明&amp;基础参数'!$E$12,IF(L7575="修改",J7575*'模板使用说明&amp;基础参数'!$E$6*'模板使用说明&amp;基础参数'!$E$11,J7575*'模板使用说明&amp;基础参数'!$E$6*'模板使用说明&amp;基础参数'!$E$10)),IF(L7575="删除",J7575*'模板使用说明&amp;基础参数'!$E$7*'模板使用说明&amp;基础参数'!$E$12,IF(L7575="修改",J7575*'模板使用说明&amp;基础参数'!$E$7*'模板使用说明&amp;基础参数'!$E$11,J7575*'模板使用说明&amp;基础参数'!$E$7*'模板使用说明&amp;基础参数'!$E$10)))))</f>
        <v/>
      </c>
      <c r="N7575" s="83"/>
    </row>
    <row r="7576" ht="14.4" customHeight="1" spans="1:14">
      <c r="A7576" s="68">
        <f t="shared" si="119"/>
        <v>7571</v>
      </c>
      <c r="B7576" s="69"/>
      <c r="C7576" s="69"/>
      <c r="D7576" s="69"/>
      <c r="E7576" s="69"/>
      <c r="F7576" s="69"/>
      <c r="G7576" s="69"/>
      <c r="H7576" s="70"/>
      <c r="I7576" s="68"/>
      <c r="J7576" s="8" t="str">
        <f>IF(I7576="ILF",IF($C$1="预估功能点",'模板使用说明&amp;基础参数'!$E$15,'模板使用说明&amp;基础参数'!$E$22),IF(I7576="EIF",IF($C$1="预估功能点",'模板使用说明&amp;基础参数'!$E$16,'模板使用说明&amp;基础参数'!$E$23),IF(I7576="EI",IF($C$1="预估功能点",'模板使用说明&amp;基础参数'!$E$17,'模板使用说明&amp;基础参数'!$E$24),IF(I7576="EO",IF($C$1="预估功能点",'模板使用说明&amp;基础参数'!$E$18,'模板使用说明&amp;基础参数'!$E$25),IF(I7576="EQ",IF($C$1="预估功能点",'模板使用说明&amp;基础参数'!$E$19,'模板使用说明&amp;基础参数'!$E$26),"")))))</f>
        <v/>
      </c>
      <c r="K7576" s="81"/>
      <c r="L7576" s="81"/>
      <c r="M7576" s="82" t="str">
        <f>IF(J7576="","",IF(K7576="高",IF(L7576="删除",J7576*'模板使用说明&amp;基础参数'!$E$5*'模板使用说明&amp;基础参数'!$E$12,IF(L7576="修改",J7576*'模板使用说明&amp;基础参数'!$E$5*'模板使用说明&amp;基础参数'!$E$11,J7576*'模板使用说明&amp;基础参数'!$E$5*'模板使用说明&amp;基础参数'!$E$10)),IF(K7576="中",IF(L7576="删除",J7576*'模板使用说明&amp;基础参数'!$E$6*'模板使用说明&amp;基础参数'!$E$12,IF(L7576="修改",J7576*'模板使用说明&amp;基础参数'!$E$6*'模板使用说明&amp;基础参数'!$E$11,J7576*'模板使用说明&amp;基础参数'!$E$6*'模板使用说明&amp;基础参数'!$E$10)),IF(L7576="删除",J7576*'模板使用说明&amp;基础参数'!$E$7*'模板使用说明&amp;基础参数'!$E$12,IF(L7576="修改",J7576*'模板使用说明&amp;基础参数'!$E$7*'模板使用说明&amp;基础参数'!$E$11,J7576*'模板使用说明&amp;基础参数'!$E$7*'模板使用说明&amp;基础参数'!$E$10)))))</f>
        <v/>
      </c>
      <c r="N7576" s="10"/>
    </row>
    <row r="7577" ht="14.4" customHeight="1" spans="1:14">
      <c r="A7577" s="68">
        <f t="shared" si="119"/>
        <v>7572</v>
      </c>
      <c r="B7577" s="69"/>
      <c r="C7577" s="69"/>
      <c r="D7577" s="69"/>
      <c r="E7577" s="69"/>
      <c r="F7577" s="69"/>
      <c r="G7577" s="69"/>
      <c r="H7577" s="70"/>
      <c r="I7577" s="68"/>
      <c r="J7577" s="8" t="str">
        <f>IF(I7577="ILF",IF($C$1="预估功能点",'模板使用说明&amp;基础参数'!$E$15,'模板使用说明&amp;基础参数'!$E$22),IF(I7577="EIF",IF($C$1="预估功能点",'模板使用说明&amp;基础参数'!$E$16,'模板使用说明&amp;基础参数'!$E$23),IF(I7577="EI",IF($C$1="预估功能点",'模板使用说明&amp;基础参数'!$E$17,'模板使用说明&amp;基础参数'!$E$24),IF(I7577="EO",IF($C$1="预估功能点",'模板使用说明&amp;基础参数'!$E$18,'模板使用说明&amp;基础参数'!$E$25),IF(I7577="EQ",IF($C$1="预估功能点",'模板使用说明&amp;基础参数'!$E$19,'模板使用说明&amp;基础参数'!$E$26),"")))))</f>
        <v/>
      </c>
      <c r="K7577" s="81"/>
      <c r="L7577" s="81"/>
      <c r="M7577" s="82" t="str">
        <f>IF(J7577="","",IF(K7577="高",IF(L7577="删除",J7577*'模板使用说明&amp;基础参数'!$E$5*'模板使用说明&amp;基础参数'!$E$12,IF(L7577="修改",J7577*'模板使用说明&amp;基础参数'!$E$5*'模板使用说明&amp;基础参数'!$E$11,J7577*'模板使用说明&amp;基础参数'!$E$5*'模板使用说明&amp;基础参数'!$E$10)),IF(K7577="中",IF(L7577="删除",J7577*'模板使用说明&amp;基础参数'!$E$6*'模板使用说明&amp;基础参数'!$E$12,IF(L7577="修改",J7577*'模板使用说明&amp;基础参数'!$E$6*'模板使用说明&amp;基础参数'!$E$11,J7577*'模板使用说明&amp;基础参数'!$E$6*'模板使用说明&amp;基础参数'!$E$10)),IF(L7577="删除",J7577*'模板使用说明&amp;基础参数'!$E$7*'模板使用说明&amp;基础参数'!$E$12,IF(L7577="修改",J7577*'模板使用说明&amp;基础参数'!$E$7*'模板使用说明&amp;基础参数'!$E$11,J7577*'模板使用说明&amp;基础参数'!$E$7*'模板使用说明&amp;基础参数'!$E$10)))))</f>
        <v/>
      </c>
      <c r="N7577" s="10"/>
    </row>
    <row r="7578" ht="14.4" customHeight="1" spans="1:14">
      <c r="A7578" s="68">
        <f t="shared" si="119"/>
        <v>7573</v>
      </c>
      <c r="B7578" s="69"/>
      <c r="C7578" s="69"/>
      <c r="D7578" s="69"/>
      <c r="E7578" s="69"/>
      <c r="F7578" s="69"/>
      <c r="G7578" s="69"/>
      <c r="H7578" s="70"/>
      <c r="I7578" s="68"/>
      <c r="J7578" s="8" t="str">
        <f>IF(I7578="ILF",IF($C$1="预估功能点",'模板使用说明&amp;基础参数'!$E$15,'模板使用说明&amp;基础参数'!$E$22),IF(I7578="EIF",IF($C$1="预估功能点",'模板使用说明&amp;基础参数'!$E$16,'模板使用说明&amp;基础参数'!$E$23),IF(I7578="EI",IF($C$1="预估功能点",'模板使用说明&amp;基础参数'!$E$17,'模板使用说明&amp;基础参数'!$E$24),IF(I7578="EO",IF($C$1="预估功能点",'模板使用说明&amp;基础参数'!$E$18,'模板使用说明&amp;基础参数'!$E$25),IF(I7578="EQ",IF($C$1="预估功能点",'模板使用说明&amp;基础参数'!$E$19,'模板使用说明&amp;基础参数'!$E$26),"")))))</f>
        <v/>
      </c>
      <c r="K7578" s="81"/>
      <c r="L7578" s="81"/>
      <c r="M7578" s="82" t="str">
        <f>IF(J7578="","",IF(K7578="高",IF(L7578="删除",J7578*'模板使用说明&amp;基础参数'!$E$5*'模板使用说明&amp;基础参数'!$E$12,IF(L7578="修改",J7578*'模板使用说明&amp;基础参数'!$E$5*'模板使用说明&amp;基础参数'!$E$11,J7578*'模板使用说明&amp;基础参数'!$E$5*'模板使用说明&amp;基础参数'!$E$10)),IF(K7578="中",IF(L7578="删除",J7578*'模板使用说明&amp;基础参数'!$E$6*'模板使用说明&amp;基础参数'!$E$12,IF(L7578="修改",J7578*'模板使用说明&amp;基础参数'!$E$6*'模板使用说明&amp;基础参数'!$E$11,J7578*'模板使用说明&amp;基础参数'!$E$6*'模板使用说明&amp;基础参数'!$E$10)),IF(L7578="删除",J7578*'模板使用说明&amp;基础参数'!$E$7*'模板使用说明&amp;基础参数'!$E$12,IF(L7578="修改",J7578*'模板使用说明&amp;基础参数'!$E$7*'模板使用说明&amp;基础参数'!$E$11,J7578*'模板使用说明&amp;基础参数'!$E$7*'模板使用说明&amp;基础参数'!$E$10)))))</f>
        <v/>
      </c>
      <c r="N7578" s="10"/>
    </row>
    <row r="7579" ht="14.4" customHeight="1" spans="1:14">
      <c r="A7579" s="68">
        <f t="shared" si="119"/>
        <v>7574</v>
      </c>
      <c r="B7579" s="69"/>
      <c r="C7579" s="69"/>
      <c r="D7579" s="69"/>
      <c r="E7579" s="69"/>
      <c r="F7579" s="69"/>
      <c r="G7579" s="69"/>
      <c r="H7579" s="70"/>
      <c r="I7579" s="68"/>
      <c r="J7579" s="8" t="str">
        <f>IF(I7579="ILF",IF($C$1="预估功能点",'模板使用说明&amp;基础参数'!$E$15,'模板使用说明&amp;基础参数'!$E$22),IF(I7579="EIF",IF($C$1="预估功能点",'模板使用说明&amp;基础参数'!$E$16,'模板使用说明&amp;基础参数'!$E$23),IF(I7579="EI",IF($C$1="预估功能点",'模板使用说明&amp;基础参数'!$E$17,'模板使用说明&amp;基础参数'!$E$24),IF(I7579="EO",IF($C$1="预估功能点",'模板使用说明&amp;基础参数'!$E$18,'模板使用说明&amp;基础参数'!$E$25),IF(I7579="EQ",IF($C$1="预估功能点",'模板使用说明&amp;基础参数'!$E$19,'模板使用说明&amp;基础参数'!$E$26),"")))))</f>
        <v/>
      </c>
      <c r="K7579" s="81"/>
      <c r="L7579" s="81"/>
      <c r="M7579" s="82" t="str">
        <f>IF(J7579="","",IF(K7579="高",IF(L7579="删除",J7579*'模板使用说明&amp;基础参数'!$E$5*'模板使用说明&amp;基础参数'!$E$12,IF(L7579="修改",J7579*'模板使用说明&amp;基础参数'!$E$5*'模板使用说明&amp;基础参数'!$E$11,J7579*'模板使用说明&amp;基础参数'!$E$5*'模板使用说明&amp;基础参数'!$E$10)),IF(K7579="中",IF(L7579="删除",J7579*'模板使用说明&amp;基础参数'!$E$6*'模板使用说明&amp;基础参数'!$E$12,IF(L7579="修改",J7579*'模板使用说明&amp;基础参数'!$E$6*'模板使用说明&amp;基础参数'!$E$11,J7579*'模板使用说明&amp;基础参数'!$E$6*'模板使用说明&amp;基础参数'!$E$10)),IF(L7579="删除",J7579*'模板使用说明&amp;基础参数'!$E$7*'模板使用说明&amp;基础参数'!$E$12,IF(L7579="修改",J7579*'模板使用说明&amp;基础参数'!$E$7*'模板使用说明&amp;基础参数'!$E$11,J7579*'模板使用说明&amp;基础参数'!$E$7*'模板使用说明&amp;基础参数'!$E$10)))))</f>
        <v/>
      </c>
      <c r="N7579" s="10"/>
    </row>
    <row r="7580" ht="14.4" customHeight="1" spans="1:14">
      <c r="A7580" s="68">
        <f t="shared" si="119"/>
        <v>7575</v>
      </c>
      <c r="B7580" s="69"/>
      <c r="C7580" s="69"/>
      <c r="D7580" s="69"/>
      <c r="E7580" s="69"/>
      <c r="F7580" s="69"/>
      <c r="G7580" s="69"/>
      <c r="H7580" s="70"/>
      <c r="I7580" s="68"/>
      <c r="J7580" s="8" t="str">
        <f>IF(I7580="ILF",IF($C$1="预估功能点",'模板使用说明&amp;基础参数'!$E$15,'模板使用说明&amp;基础参数'!$E$22),IF(I7580="EIF",IF($C$1="预估功能点",'模板使用说明&amp;基础参数'!$E$16,'模板使用说明&amp;基础参数'!$E$23),IF(I7580="EI",IF($C$1="预估功能点",'模板使用说明&amp;基础参数'!$E$17,'模板使用说明&amp;基础参数'!$E$24),IF(I7580="EO",IF($C$1="预估功能点",'模板使用说明&amp;基础参数'!$E$18,'模板使用说明&amp;基础参数'!$E$25),IF(I7580="EQ",IF($C$1="预估功能点",'模板使用说明&amp;基础参数'!$E$19,'模板使用说明&amp;基础参数'!$E$26),"")))))</f>
        <v/>
      </c>
      <c r="K7580" s="81"/>
      <c r="L7580" s="81"/>
      <c r="M7580" s="82" t="str">
        <f>IF(J7580="","",IF(K7580="高",IF(L7580="删除",J7580*'模板使用说明&amp;基础参数'!$E$5*'模板使用说明&amp;基础参数'!$E$12,IF(L7580="修改",J7580*'模板使用说明&amp;基础参数'!$E$5*'模板使用说明&amp;基础参数'!$E$11,J7580*'模板使用说明&amp;基础参数'!$E$5*'模板使用说明&amp;基础参数'!$E$10)),IF(K7580="中",IF(L7580="删除",J7580*'模板使用说明&amp;基础参数'!$E$6*'模板使用说明&amp;基础参数'!$E$12,IF(L7580="修改",J7580*'模板使用说明&amp;基础参数'!$E$6*'模板使用说明&amp;基础参数'!$E$11,J7580*'模板使用说明&amp;基础参数'!$E$6*'模板使用说明&amp;基础参数'!$E$10)),IF(L7580="删除",J7580*'模板使用说明&amp;基础参数'!$E$7*'模板使用说明&amp;基础参数'!$E$12,IF(L7580="修改",J7580*'模板使用说明&amp;基础参数'!$E$7*'模板使用说明&amp;基础参数'!$E$11,J7580*'模板使用说明&amp;基础参数'!$E$7*'模板使用说明&amp;基础参数'!$E$10)))))</f>
        <v/>
      </c>
      <c r="N7580" s="10"/>
    </row>
    <row r="7581" ht="14.4" customHeight="1" spans="1:14">
      <c r="A7581" s="68">
        <f t="shared" si="119"/>
        <v>7576</v>
      </c>
      <c r="B7581" s="69"/>
      <c r="C7581" s="69"/>
      <c r="D7581" s="69"/>
      <c r="E7581" s="69"/>
      <c r="F7581" s="69"/>
      <c r="G7581" s="69"/>
      <c r="H7581" s="70"/>
      <c r="I7581" s="68"/>
      <c r="J7581" s="8" t="str">
        <f>IF(I7581="ILF",IF($C$1="预估功能点",'模板使用说明&amp;基础参数'!$E$15,'模板使用说明&amp;基础参数'!$E$22),IF(I7581="EIF",IF($C$1="预估功能点",'模板使用说明&amp;基础参数'!$E$16,'模板使用说明&amp;基础参数'!$E$23),IF(I7581="EI",IF($C$1="预估功能点",'模板使用说明&amp;基础参数'!$E$17,'模板使用说明&amp;基础参数'!$E$24),IF(I7581="EO",IF($C$1="预估功能点",'模板使用说明&amp;基础参数'!$E$18,'模板使用说明&amp;基础参数'!$E$25),IF(I7581="EQ",IF($C$1="预估功能点",'模板使用说明&amp;基础参数'!$E$19,'模板使用说明&amp;基础参数'!$E$26),"")))))</f>
        <v/>
      </c>
      <c r="K7581" s="81"/>
      <c r="L7581" s="81"/>
      <c r="M7581" s="82" t="str">
        <f>IF(J7581="","",IF(K7581="高",IF(L7581="删除",J7581*'模板使用说明&amp;基础参数'!$E$5*'模板使用说明&amp;基础参数'!$E$12,IF(L7581="修改",J7581*'模板使用说明&amp;基础参数'!$E$5*'模板使用说明&amp;基础参数'!$E$11,J7581*'模板使用说明&amp;基础参数'!$E$5*'模板使用说明&amp;基础参数'!$E$10)),IF(K7581="中",IF(L7581="删除",J7581*'模板使用说明&amp;基础参数'!$E$6*'模板使用说明&amp;基础参数'!$E$12,IF(L7581="修改",J7581*'模板使用说明&amp;基础参数'!$E$6*'模板使用说明&amp;基础参数'!$E$11,J7581*'模板使用说明&amp;基础参数'!$E$6*'模板使用说明&amp;基础参数'!$E$10)),IF(L7581="删除",J7581*'模板使用说明&amp;基础参数'!$E$7*'模板使用说明&amp;基础参数'!$E$12,IF(L7581="修改",J7581*'模板使用说明&amp;基础参数'!$E$7*'模板使用说明&amp;基础参数'!$E$11,J7581*'模板使用说明&amp;基础参数'!$E$7*'模板使用说明&amp;基础参数'!$E$10)))))</f>
        <v/>
      </c>
      <c r="N7581" s="10"/>
    </row>
    <row r="7582" ht="14.4" customHeight="1" spans="1:14">
      <c r="A7582" s="68">
        <f t="shared" si="119"/>
        <v>7577</v>
      </c>
      <c r="B7582" s="69"/>
      <c r="C7582" s="69"/>
      <c r="D7582" s="69"/>
      <c r="E7582" s="69"/>
      <c r="F7582" s="69"/>
      <c r="G7582" s="69"/>
      <c r="H7582" s="70"/>
      <c r="I7582" s="68"/>
      <c r="J7582" s="8" t="str">
        <f>IF(I7582="ILF",IF($C$1="预估功能点",'模板使用说明&amp;基础参数'!$E$15,'模板使用说明&amp;基础参数'!$E$22),IF(I7582="EIF",IF($C$1="预估功能点",'模板使用说明&amp;基础参数'!$E$16,'模板使用说明&amp;基础参数'!$E$23),IF(I7582="EI",IF($C$1="预估功能点",'模板使用说明&amp;基础参数'!$E$17,'模板使用说明&amp;基础参数'!$E$24),IF(I7582="EO",IF($C$1="预估功能点",'模板使用说明&amp;基础参数'!$E$18,'模板使用说明&amp;基础参数'!$E$25),IF(I7582="EQ",IF($C$1="预估功能点",'模板使用说明&amp;基础参数'!$E$19,'模板使用说明&amp;基础参数'!$E$26),"")))))</f>
        <v/>
      </c>
      <c r="K7582" s="81"/>
      <c r="L7582" s="81"/>
      <c r="M7582" s="82" t="str">
        <f>IF(J7582="","",IF(K7582="高",IF(L7582="删除",J7582*'模板使用说明&amp;基础参数'!$E$5*'模板使用说明&amp;基础参数'!$E$12,IF(L7582="修改",J7582*'模板使用说明&amp;基础参数'!$E$5*'模板使用说明&amp;基础参数'!$E$11,J7582*'模板使用说明&amp;基础参数'!$E$5*'模板使用说明&amp;基础参数'!$E$10)),IF(K7582="中",IF(L7582="删除",J7582*'模板使用说明&amp;基础参数'!$E$6*'模板使用说明&amp;基础参数'!$E$12,IF(L7582="修改",J7582*'模板使用说明&amp;基础参数'!$E$6*'模板使用说明&amp;基础参数'!$E$11,J7582*'模板使用说明&amp;基础参数'!$E$6*'模板使用说明&amp;基础参数'!$E$10)),IF(L7582="删除",J7582*'模板使用说明&amp;基础参数'!$E$7*'模板使用说明&amp;基础参数'!$E$12,IF(L7582="修改",J7582*'模板使用说明&amp;基础参数'!$E$7*'模板使用说明&amp;基础参数'!$E$11,J7582*'模板使用说明&amp;基础参数'!$E$7*'模板使用说明&amp;基础参数'!$E$10)))))</f>
        <v/>
      </c>
      <c r="N7582" s="10"/>
    </row>
    <row r="7583" ht="14.4" customHeight="1" spans="1:14">
      <c r="A7583" s="68">
        <f t="shared" si="119"/>
        <v>7578</v>
      </c>
      <c r="B7583" s="69"/>
      <c r="C7583" s="69"/>
      <c r="D7583" s="69"/>
      <c r="E7583" s="69"/>
      <c r="F7583" s="69"/>
      <c r="G7583" s="69"/>
      <c r="H7583" s="70"/>
      <c r="I7583" s="68"/>
      <c r="J7583" s="8" t="str">
        <f>IF(I7583="ILF",IF($C$1="预估功能点",'模板使用说明&amp;基础参数'!$E$15,'模板使用说明&amp;基础参数'!$E$22),IF(I7583="EIF",IF($C$1="预估功能点",'模板使用说明&amp;基础参数'!$E$16,'模板使用说明&amp;基础参数'!$E$23),IF(I7583="EI",IF($C$1="预估功能点",'模板使用说明&amp;基础参数'!$E$17,'模板使用说明&amp;基础参数'!$E$24),IF(I7583="EO",IF($C$1="预估功能点",'模板使用说明&amp;基础参数'!$E$18,'模板使用说明&amp;基础参数'!$E$25),IF(I7583="EQ",IF($C$1="预估功能点",'模板使用说明&amp;基础参数'!$E$19,'模板使用说明&amp;基础参数'!$E$26),"")))))</f>
        <v/>
      </c>
      <c r="K7583" s="81"/>
      <c r="L7583" s="81"/>
      <c r="M7583" s="82" t="str">
        <f>IF(J7583="","",IF(K7583="高",IF(L7583="删除",J7583*'模板使用说明&amp;基础参数'!$E$5*'模板使用说明&amp;基础参数'!$E$12,IF(L7583="修改",J7583*'模板使用说明&amp;基础参数'!$E$5*'模板使用说明&amp;基础参数'!$E$11,J7583*'模板使用说明&amp;基础参数'!$E$5*'模板使用说明&amp;基础参数'!$E$10)),IF(K7583="中",IF(L7583="删除",J7583*'模板使用说明&amp;基础参数'!$E$6*'模板使用说明&amp;基础参数'!$E$12,IF(L7583="修改",J7583*'模板使用说明&amp;基础参数'!$E$6*'模板使用说明&amp;基础参数'!$E$11,J7583*'模板使用说明&amp;基础参数'!$E$6*'模板使用说明&amp;基础参数'!$E$10)),IF(L7583="删除",J7583*'模板使用说明&amp;基础参数'!$E$7*'模板使用说明&amp;基础参数'!$E$12,IF(L7583="修改",J7583*'模板使用说明&amp;基础参数'!$E$7*'模板使用说明&amp;基础参数'!$E$11,J7583*'模板使用说明&amp;基础参数'!$E$7*'模板使用说明&amp;基础参数'!$E$10)))))</f>
        <v/>
      </c>
      <c r="N7583" s="10"/>
    </row>
    <row r="7584" ht="14.4" customHeight="1" spans="1:14">
      <c r="A7584" s="68">
        <f t="shared" si="119"/>
        <v>7579</v>
      </c>
      <c r="B7584" s="69"/>
      <c r="C7584" s="69"/>
      <c r="D7584" s="69"/>
      <c r="E7584" s="69"/>
      <c r="F7584" s="69"/>
      <c r="G7584" s="69"/>
      <c r="H7584" s="70"/>
      <c r="I7584" s="68"/>
      <c r="J7584" s="8" t="str">
        <f>IF(I7584="ILF",IF($C$1="预估功能点",'模板使用说明&amp;基础参数'!$E$15,'模板使用说明&amp;基础参数'!$E$22),IF(I7584="EIF",IF($C$1="预估功能点",'模板使用说明&amp;基础参数'!$E$16,'模板使用说明&amp;基础参数'!$E$23),IF(I7584="EI",IF($C$1="预估功能点",'模板使用说明&amp;基础参数'!$E$17,'模板使用说明&amp;基础参数'!$E$24),IF(I7584="EO",IF($C$1="预估功能点",'模板使用说明&amp;基础参数'!$E$18,'模板使用说明&amp;基础参数'!$E$25),IF(I7584="EQ",IF($C$1="预估功能点",'模板使用说明&amp;基础参数'!$E$19,'模板使用说明&amp;基础参数'!$E$26),"")))))</f>
        <v/>
      </c>
      <c r="K7584" s="81"/>
      <c r="L7584" s="81"/>
      <c r="M7584" s="82" t="str">
        <f>IF(J7584="","",IF(K7584="高",IF(L7584="删除",J7584*'模板使用说明&amp;基础参数'!$E$5*'模板使用说明&amp;基础参数'!$E$12,IF(L7584="修改",J7584*'模板使用说明&amp;基础参数'!$E$5*'模板使用说明&amp;基础参数'!$E$11,J7584*'模板使用说明&amp;基础参数'!$E$5*'模板使用说明&amp;基础参数'!$E$10)),IF(K7584="中",IF(L7584="删除",J7584*'模板使用说明&amp;基础参数'!$E$6*'模板使用说明&amp;基础参数'!$E$12,IF(L7584="修改",J7584*'模板使用说明&amp;基础参数'!$E$6*'模板使用说明&amp;基础参数'!$E$11,J7584*'模板使用说明&amp;基础参数'!$E$6*'模板使用说明&amp;基础参数'!$E$10)),IF(L7584="删除",J7584*'模板使用说明&amp;基础参数'!$E$7*'模板使用说明&amp;基础参数'!$E$12,IF(L7584="修改",J7584*'模板使用说明&amp;基础参数'!$E$7*'模板使用说明&amp;基础参数'!$E$11,J7584*'模板使用说明&amp;基础参数'!$E$7*'模板使用说明&amp;基础参数'!$E$10)))))</f>
        <v/>
      </c>
      <c r="N7584" s="10"/>
    </row>
    <row r="7585" ht="14.4" customHeight="1" spans="1:14">
      <c r="A7585" s="68">
        <f t="shared" si="119"/>
        <v>7580</v>
      </c>
      <c r="B7585" s="69"/>
      <c r="C7585" s="69"/>
      <c r="D7585" s="69"/>
      <c r="E7585" s="69"/>
      <c r="F7585" s="69"/>
      <c r="G7585" s="69"/>
      <c r="H7585" s="70"/>
      <c r="I7585" s="68"/>
      <c r="J7585" s="8" t="str">
        <f>IF(I7585="ILF",IF($C$1="预估功能点",'模板使用说明&amp;基础参数'!$E$15,'模板使用说明&amp;基础参数'!$E$22),IF(I7585="EIF",IF($C$1="预估功能点",'模板使用说明&amp;基础参数'!$E$16,'模板使用说明&amp;基础参数'!$E$23),IF(I7585="EI",IF($C$1="预估功能点",'模板使用说明&amp;基础参数'!$E$17,'模板使用说明&amp;基础参数'!$E$24),IF(I7585="EO",IF($C$1="预估功能点",'模板使用说明&amp;基础参数'!$E$18,'模板使用说明&amp;基础参数'!$E$25),IF(I7585="EQ",IF($C$1="预估功能点",'模板使用说明&amp;基础参数'!$E$19,'模板使用说明&amp;基础参数'!$E$26),"")))))</f>
        <v/>
      </c>
      <c r="K7585" s="81"/>
      <c r="L7585" s="81"/>
      <c r="M7585" s="82" t="str">
        <f>IF(J7585="","",IF(K7585="高",IF(L7585="删除",J7585*'模板使用说明&amp;基础参数'!$E$5*'模板使用说明&amp;基础参数'!$E$12,IF(L7585="修改",J7585*'模板使用说明&amp;基础参数'!$E$5*'模板使用说明&amp;基础参数'!$E$11,J7585*'模板使用说明&amp;基础参数'!$E$5*'模板使用说明&amp;基础参数'!$E$10)),IF(K7585="中",IF(L7585="删除",J7585*'模板使用说明&amp;基础参数'!$E$6*'模板使用说明&amp;基础参数'!$E$12,IF(L7585="修改",J7585*'模板使用说明&amp;基础参数'!$E$6*'模板使用说明&amp;基础参数'!$E$11,J7585*'模板使用说明&amp;基础参数'!$E$6*'模板使用说明&amp;基础参数'!$E$10)),IF(L7585="删除",J7585*'模板使用说明&amp;基础参数'!$E$7*'模板使用说明&amp;基础参数'!$E$12,IF(L7585="修改",J7585*'模板使用说明&amp;基础参数'!$E$7*'模板使用说明&amp;基础参数'!$E$11,J7585*'模板使用说明&amp;基础参数'!$E$7*'模板使用说明&amp;基础参数'!$E$10)))))</f>
        <v/>
      </c>
      <c r="N7585" s="10"/>
    </row>
    <row r="7586" ht="14.4" customHeight="1" spans="1:14">
      <c r="A7586" s="68">
        <f t="shared" si="119"/>
        <v>7581</v>
      </c>
      <c r="B7586" s="69"/>
      <c r="C7586" s="69"/>
      <c r="D7586" s="69"/>
      <c r="E7586" s="69"/>
      <c r="F7586" s="69"/>
      <c r="G7586" s="69"/>
      <c r="H7586" s="70"/>
      <c r="I7586" s="68"/>
      <c r="J7586" s="8" t="str">
        <f>IF(I7586="ILF",IF($C$1="预估功能点",'模板使用说明&amp;基础参数'!$E$15,'模板使用说明&amp;基础参数'!$E$22),IF(I7586="EIF",IF($C$1="预估功能点",'模板使用说明&amp;基础参数'!$E$16,'模板使用说明&amp;基础参数'!$E$23),IF(I7586="EI",IF($C$1="预估功能点",'模板使用说明&amp;基础参数'!$E$17,'模板使用说明&amp;基础参数'!$E$24),IF(I7586="EO",IF($C$1="预估功能点",'模板使用说明&amp;基础参数'!$E$18,'模板使用说明&amp;基础参数'!$E$25),IF(I7586="EQ",IF($C$1="预估功能点",'模板使用说明&amp;基础参数'!$E$19,'模板使用说明&amp;基础参数'!$E$26),"")))))</f>
        <v/>
      </c>
      <c r="K7586" s="81"/>
      <c r="L7586" s="81"/>
      <c r="M7586" s="82" t="str">
        <f>IF(J7586="","",IF(K7586="高",IF(L7586="删除",J7586*'模板使用说明&amp;基础参数'!$E$5*'模板使用说明&amp;基础参数'!$E$12,IF(L7586="修改",J7586*'模板使用说明&amp;基础参数'!$E$5*'模板使用说明&amp;基础参数'!$E$11,J7586*'模板使用说明&amp;基础参数'!$E$5*'模板使用说明&amp;基础参数'!$E$10)),IF(K7586="中",IF(L7586="删除",J7586*'模板使用说明&amp;基础参数'!$E$6*'模板使用说明&amp;基础参数'!$E$12,IF(L7586="修改",J7586*'模板使用说明&amp;基础参数'!$E$6*'模板使用说明&amp;基础参数'!$E$11,J7586*'模板使用说明&amp;基础参数'!$E$6*'模板使用说明&amp;基础参数'!$E$10)),IF(L7586="删除",J7586*'模板使用说明&amp;基础参数'!$E$7*'模板使用说明&amp;基础参数'!$E$12,IF(L7586="修改",J7586*'模板使用说明&amp;基础参数'!$E$7*'模板使用说明&amp;基础参数'!$E$11,J7586*'模板使用说明&amp;基础参数'!$E$7*'模板使用说明&amp;基础参数'!$E$10)))))</f>
        <v/>
      </c>
      <c r="N7586" s="10"/>
    </row>
    <row r="7587" ht="14.4" customHeight="1" spans="1:14">
      <c r="A7587" s="68">
        <f t="shared" si="119"/>
        <v>7582</v>
      </c>
      <c r="B7587" s="69"/>
      <c r="C7587" s="69"/>
      <c r="D7587" s="69"/>
      <c r="E7587" s="69"/>
      <c r="F7587" s="69"/>
      <c r="G7587" s="69"/>
      <c r="H7587" s="70"/>
      <c r="I7587" s="68"/>
      <c r="J7587" s="8" t="str">
        <f>IF(I7587="ILF",IF($C$1="预估功能点",'模板使用说明&amp;基础参数'!$E$15,'模板使用说明&amp;基础参数'!$E$22),IF(I7587="EIF",IF($C$1="预估功能点",'模板使用说明&amp;基础参数'!$E$16,'模板使用说明&amp;基础参数'!$E$23),IF(I7587="EI",IF($C$1="预估功能点",'模板使用说明&amp;基础参数'!$E$17,'模板使用说明&amp;基础参数'!$E$24),IF(I7587="EO",IF($C$1="预估功能点",'模板使用说明&amp;基础参数'!$E$18,'模板使用说明&amp;基础参数'!$E$25),IF(I7587="EQ",IF($C$1="预估功能点",'模板使用说明&amp;基础参数'!$E$19,'模板使用说明&amp;基础参数'!$E$26),"")))))</f>
        <v/>
      </c>
      <c r="K7587" s="81"/>
      <c r="L7587" s="81"/>
      <c r="M7587" s="82" t="str">
        <f>IF(J7587="","",IF(K7587="高",IF(L7587="删除",J7587*'模板使用说明&amp;基础参数'!$E$5*'模板使用说明&amp;基础参数'!$E$12,IF(L7587="修改",J7587*'模板使用说明&amp;基础参数'!$E$5*'模板使用说明&amp;基础参数'!$E$11,J7587*'模板使用说明&amp;基础参数'!$E$5*'模板使用说明&amp;基础参数'!$E$10)),IF(K7587="中",IF(L7587="删除",J7587*'模板使用说明&amp;基础参数'!$E$6*'模板使用说明&amp;基础参数'!$E$12,IF(L7587="修改",J7587*'模板使用说明&amp;基础参数'!$E$6*'模板使用说明&amp;基础参数'!$E$11,J7587*'模板使用说明&amp;基础参数'!$E$6*'模板使用说明&amp;基础参数'!$E$10)),IF(L7587="删除",J7587*'模板使用说明&amp;基础参数'!$E$7*'模板使用说明&amp;基础参数'!$E$12,IF(L7587="修改",J7587*'模板使用说明&amp;基础参数'!$E$7*'模板使用说明&amp;基础参数'!$E$11,J7587*'模板使用说明&amp;基础参数'!$E$7*'模板使用说明&amp;基础参数'!$E$10)))))</f>
        <v/>
      </c>
      <c r="N7587" s="10"/>
    </row>
    <row r="7588" ht="14.4" customHeight="1" spans="1:14">
      <c r="A7588" s="68">
        <f t="shared" si="119"/>
        <v>7583</v>
      </c>
      <c r="B7588" s="69"/>
      <c r="C7588" s="69"/>
      <c r="D7588" s="69"/>
      <c r="E7588" s="69"/>
      <c r="F7588" s="69"/>
      <c r="G7588" s="69"/>
      <c r="H7588" s="70"/>
      <c r="I7588" s="68"/>
      <c r="J7588" s="8" t="str">
        <f>IF(I7588="ILF",IF($C$1="预估功能点",'模板使用说明&amp;基础参数'!$E$15,'模板使用说明&amp;基础参数'!$E$22),IF(I7588="EIF",IF($C$1="预估功能点",'模板使用说明&amp;基础参数'!$E$16,'模板使用说明&amp;基础参数'!$E$23),IF(I7588="EI",IF($C$1="预估功能点",'模板使用说明&amp;基础参数'!$E$17,'模板使用说明&amp;基础参数'!$E$24),IF(I7588="EO",IF($C$1="预估功能点",'模板使用说明&amp;基础参数'!$E$18,'模板使用说明&amp;基础参数'!$E$25),IF(I7588="EQ",IF($C$1="预估功能点",'模板使用说明&amp;基础参数'!$E$19,'模板使用说明&amp;基础参数'!$E$26),"")))))</f>
        <v/>
      </c>
      <c r="K7588" s="81"/>
      <c r="L7588" s="81"/>
      <c r="M7588" s="82" t="str">
        <f>IF(J7588="","",IF(K7588="高",IF(L7588="删除",J7588*'模板使用说明&amp;基础参数'!$E$5*'模板使用说明&amp;基础参数'!$E$12,IF(L7588="修改",J7588*'模板使用说明&amp;基础参数'!$E$5*'模板使用说明&amp;基础参数'!$E$11,J7588*'模板使用说明&amp;基础参数'!$E$5*'模板使用说明&amp;基础参数'!$E$10)),IF(K7588="中",IF(L7588="删除",J7588*'模板使用说明&amp;基础参数'!$E$6*'模板使用说明&amp;基础参数'!$E$12,IF(L7588="修改",J7588*'模板使用说明&amp;基础参数'!$E$6*'模板使用说明&amp;基础参数'!$E$11,J7588*'模板使用说明&amp;基础参数'!$E$6*'模板使用说明&amp;基础参数'!$E$10)),IF(L7588="删除",J7588*'模板使用说明&amp;基础参数'!$E$7*'模板使用说明&amp;基础参数'!$E$12,IF(L7588="修改",J7588*'模板使用说明&amp;基础参数'!$E$7*'模板使用说明&amp;基础参数'!$E$11,J7588*'模板使用说明&amp;基础参数'!$E$7*'模板使用说明&amp;基础参数'!$E$10)))))</f>
        <v/>
      </c>
      <c r="N7588" s="83"/>
    </row>
    <row r="7589" ht="14.4" customHeight="1" spans="1:14">
      <c r="A7589" s="68">
        <f t="shared" si="119"/>
        <v>7584</v>
      </c>
      <c r="B7589" s="69"/>
      <c r="C7589" s="69"/>
      <c r="D7589" s="69"/>
      <c r="E7589" s="69"/>
      <c r="F7589" s="69"/>
      <c r="G7589" s="69"/>
      <c r="H7589" s="70"/>
      <c r="I7589" s="68"/>
      <c r="J7589" s="8" t="str">
        <f>IF(I7589="ILF",IF($C$1="预估功能点",'模板使用说明&amp;基础参数'!$E$15,'模板使用说明&amp;基础参数'!$E$22),IF(I7589="EIF",IF($C$1="预估功能点",'模板使用说明&amp;基础参数'!$E$16,'模板使用说明&amp;基础参数'!$E$23),IF(I7589="EI",IF($C$1="预估功能点",'模板使用说明&amp;基础参数'!$E$17,'模板使用说明&amp;基础参数'!$E$24),IF(I7589="EO",IF($C$1="预估功能点",'模板使用说明&amp;基础参数'!$E$18,'模板使用说明&amp;基础参数'!$E$25),IF(I7589="EQ",IF($C$1="预估功能点",'模板使用说明&amp;基础参数'!$E$19,'模板使用说明&amp;基础参数'!$E$26),"")))))</f>
        <v/>
      </c>
      <c r="K7589" s="81"/>
      <c r="L7589" s="81"/>
      <c r="M7589" s="82" t="str">
        <f>IF(J7589="","",IF(K7589="高",IF(L7589="删除",J7589*'模板使用说明&amp;基础参数'!$E$5*'模板使用说明&amp;基础参数'!$E$12,IF(L7589="修改",J7589*'模板使用说明&amp;基础参数'!$E$5*'模板使用说明&amp;基础参数'!$E$11,J7589*'模板使用说明&amp;基础参数'!$E$5*'模板使用说明&amp;基础参数'!$E$10)),IF(K7589="中",IF(L7589="删除",J7589*'模板使用说明&amp;基础参数'!$E$6*'模板使用说明&amp;基础参数'!$E$12,IF(L7589="修改",J7589*'模板使用说明&amp;基础参数'!$E$6*'模板使用说明&amp;基础参数'!$E$11,J7589*'模板使用说明&amp;基础参数'!$E$6*'模板使用说明&amp;基础参数'!$E$10)),IF(L7589="删除",J7589*'模板使用说明&amp;基础参数'!$E$7*'模板使用说明&amp;基础参数'!$E$12,IF(L7589="修改",J7589*'模板使用说明&amp;基础参数'!$E$7*'模板使用说明&amp;基础参数'!$E$11,J7589*'模板使用说明&amp;基础参数'!$E$7*'模板使用说明&amp;基础参数'!$E$10)))))</f>
        <v/>
      </c>
      <c r="N7589" s="10"/>
    </row>
    <row r="7590" ht="14.4" customHeight="1" spans="1:14">
      <c r="A7590" s="68">
        <f t="shared" si="119"/>
        <v>7585</v>
      </c>
      <c r="B7590" s="69"/>
      <c r="C7590" s="69"/>
      <c r="D7590" s="69"/>
      <c r="E7590" s="69"/>
      <c r="F7590" s="69"/>
      <c r="G7590" s="69"/>
      <c r="H7590" s="70"/>
      <c r="I7590" s="68"/>
      <c r="J7590" s="8" t="str">
        <f>IF(I7590="ILF",IF($C$1="预估功能点",'模板使用说明&amp;基础参数'!$E$15,'模板使用说明&amp;基础参数'!$E$22),IF(I7590="EIF",IF($C$1="预估功能点",'模板使用说明&amp;基础参数'!$E$16,'模板使用说明&amp;基础参数'!$E$23),IF(I7590="EI",IF($C$1="预估功能点",'模板使用说明&amp;基础参数'!$E$17,'模板使用说明&amp;基础参数'!$E$24),IF(I7590="EO",IF($C$1="预估功能点",'模板使用说明&amp;基础参数'!$E$18,'模板使用说明&amp;基础参数'!$E$25),IF(I7590="EQ",IF($C$1="预估功能点",'模板使用说明&amp;基础参数'!$E$19,'模板使用说明&amp;基础参数'!$E$26),"")))))</f>
        <v/>
      </c>
      <c r="K7590" s="81"/>
      <c r="L7590" s="81"/>
      <c r="M7590" s="82" t="str">
        <f>IF(J7590="","",IF(K7590="高",IF(L7590="删除",J7590*'模板使用说明&amp;基础参数'!$E$5*'模板使用说明&amp;基础参数'!$E$12,IF(L7590="修改",J7590*'模板使用说明&amp;基础参数'!$E$5*'模板使用说明&amp;基础参数'!$E$11,J7590*'模板使用说明&amp;基础参数'!$E$5*'模板使用说明&amp;基础参数'!$E$10)),IF(K7590="中",IF(L7590="删除",J7590*'模板使用说明&amp;基础参数'!$E$6*'模板使用说明&amp;基础参数'!$E$12,IF(L7590="修改",J7590*'模板使用说明&amp;基础参数'!$E$6*'模板使用说明&amp;基础参数'!$E$11,J7590*'模板使用说明&amp;基础参数'!$E$6*'模板使用说明&amp;基础参数'!$E$10)),IF(L7590="删除",J7590*'模板使用说明&amp;基础参数'!$E$7*'模板使用说明&amp;基础参数'!$E$12,IF(L7590="修改",J7590*'模板使用说明&amp;基础参数'!$E$7*'模板使用说明&amp;基础参数'!$E$11,J7590*'模板使用说明&amp;基础参数'!$E$7*'模板使用说明&amp;基础参数'!$E$10)))))</f>
        <v/>
      </c>
      <c r="N7590" s="10"/>
    </row>
    <row r="7591" ht="14.4" customHeight="1" spans="1:14">
      <c r="A7591" s="68">
        <f t="shared" si="119"/>
        <v>7586</v>
      </c>
      <c r="B7591" s="69"/>
      <c r="C7591" s="69"/>
      <c r="D7591" s="69"/>
      <c r="E7591" s="69"/>
      <c r="F7591" s="69"/>
      <c r="G7591" s="69"/>
      <c r="H7591" s="70"/>
      <c r="I7591" s="68"/>
      <c r="J7591" s="8" t="str">
        <f>IF(I7591="ILF",IF($C$1="预估功能点",'模板使用说明&amp;基础参数'!$E$15,'模板使用说明&amp;基础参数'!$E$22),IF(I7591="EIF",IF($C$1="预估功能点",'模板使用说明&amp;基础参数'!$E$16,'模板使用说明&amp;基础参数'!$E$23),IF(I7591="EI",IF($C$1="预估功能点",'模板使用说明&amp;基础参数'!$E$17,'模板使用说明&amp;基础参数'!$E$24),IF(I7591="EO",IF($C$1="预估功能点",'模板使用说明&amp;基础参数'!$E$18,'模板使用说明&amp;基础参数'!$E$25),IF(I7591="EQ",IF($C$1="预估功能点",'模板使用说明&amp;基础参数'!$E$19,'模板使用说明&amp;基础参数'!$E$26),"")))))</f>
        <v/>
      </c>
      <c r="K7591" s="81"/>
      <c r="L7591" s="81"/>
      <c r="M7591" s="82" t="str">
        <f>IF(J7591="","",IF(K7591="高",IF(L7591="删除",J7591*'模板使用说明&amp;基础参数'!$E$5*'模板使用说明&amp;基础参数'!$E$12,IF(L7591="修改",J7591*'模板使用说明&amp;基础参数'!$E$5*'模板使用说明&amp;基础参数'!$E$11,J7591*'模板使用说明&amp;基础参数'!$E$5*'模板使用说明&amp;基础参数'!$E$10)),IF(K7591="中",IF(L7591="删除",J7591*'模板使用说明&amp;基础参数'!$E$6*'模板使用说明&amp;基础参数'!$E$12,IF(L7591="修改",J7591*'模板使用说明&amp;基础参数'!$E$6*'模板使用说明&amp;基础参数'!$E$11,J7591*'模板使用说明&amp;基础参数'!$E$6*'模板使用说明&amp;基础参数'!$E$10)),IF(L7591="删除",J7591*'模板使用说明&amp;基础参数'!$E$7*'模板使用说明&amp;基础参数'!$E$12,IF(L7591="修改",J7591*'模板使用说明&amp;基础参数'!$E$7*'模板使用说明&amp;基础参数'!$E$11,J7591*'模板使用说明&amp;基础参数'!$E$7*'模板使用说明&amp;基础参数'!$E$10)))))</f>
        <v/>
      </c>
      <c r="N7591" s="10"/>
    </row>
    <row r="7592" ht="14.4" customHeight="1" spans="1:14">
      <c r="A7592" s="68">
        <f t="shared" si="119"/>
        <v>7587</v>
      </c>
      <c r="B7592" s="69"/>
      <c r="C7592" s="69"/>
      <c r="D7592" s="69"/>
      <c r="E7592" s="69"/>
      <c r="F7592" s="69"/>
      <c r="G7592" s="69"/>
      <c r="H7592" s="70"/>
      <c r="I7592" s="68"/>
      <c r="J7592" s="8" t="str">
        <f>IF(I7592="ILF",IF($C$1="预估功能点",'模板使用说明&amp;基础参数'!$E$15,'模板使用说明&amp;基础参数'!$E$22),IF(I7592="EIF",IF($C$1="预估功能点",'模板使用说明&amp;基础参数'!$E$16,'模板使用说明&amp;基础参数'!$E$23),IF(I7592="EI",IF($C$1="预估功能点",'模板使用说明&amp;基础参数'!$E$17,'模板使用说明&amp;基础参数'!$E$24),IF(I7592="EO",IF($C$1="预估功能点",'模板使用说明&amp;基础参数'!$E$18,'模板使用说明&amp;基础参数'!$E$25),IF(I7592="EQ",IF($C$1="预估功能点",'模板使用说明&amp;基础参数'!$E$19,'模板使用说明&amp;基础参数'!$E$26),"")))))</f>
        <v/>
      </c>
      <c r="K7592" s="81"/>
      <c r="L7592" s="81"/>
      <c r="M7592" s="82" t="str">
        <f>IF(J7592="","",IF(K7592="高",IF(L7592="删除",J7592*'模板使用说明&amp;基础参数'!$E$5*'模板使用说明&amp;基础参数'!$E$12,IF(L7592="修改",J7592*'模板使用说明&amp;基础参数'!$E$5*'模板使用说明&amp;基础参数'!$E$11,J7592*'模板使用说明&amp;基础参数'!$E$5*'模板使用说明&amp;基础参数'!$E$10)),IF(K7592="中",IF(L7592="删除",J7592*'模板使用说明&amp;基础参数'!$E$6*'模板使用说明&amp;基础参数'!$E$12,IF(L7592="修改",J7592*'模板使用说明&amp;基础参数'!$E$6*'模板使用说明&amp;基础参数'!$E$11,J7592*'模板使用说明&amp;基础参数'!$E$6*'模板使用说明&amp;基础参数'!$E$10)),IF(L7592="删除",J7592*'模板使用说明&amp;基础参数'!$E$7*'模板使用说明&amp;基础参数'!$E$12,IF(L7592="修改",J7592*'模板使用说明&amp;基础参数'!$E$7*'模板使用说明&amp;基础参数'!$E$11,J7592*'模板使用说明&amp;基础参数'!$E$7*'模板使用说明&amp;基础参数'!$E$10)))))</f>
        <v/>
      </c>
      <c r="N7592" s="10"/>
    </row>
    <row r="7593" ht="14.4" customHeight="1" spans="1:14">
      <c r="A7593" s="68">
        <f t="shared" si="119"/>
        <v>7588</v>
      </c>
      <c r="B7593" s="69"/>
      <c r="C7593" s="69"/>
      <c r="D7593" s="69"/>
      <c r="E7593" s="69"/>
      <c r="F7593" s="69"/>
      <c r="G7593" s="69"/>
      <c r="H7593" s="70"/>
      <c r="I7593" s="68"/>
      <c r="J7593" s="8" t="str">
        <f>IF(I7593="ILF",IF($C$1="预估功能点",'模板使用说明&amp;基础参数'!$E$15,'模板使用说明&amp;基础参数'!$E$22),IF(I7593="EIF",IF($C$1="预估功能点",'模板使用说明&amp;基础参数'!$E$16,'模板使用说明&amp;基础参数'!$E$23),IF(I7593="EI",IF($C$1="预估功能点",'模板使用说明&amp;基础参数'!$E$17,'模板使用说明&amp;基础参数'!$E$24),IF(I7593="EO",IF($C$1="预估功能点",'模板使用说明&amp;基础参数'!$E$18,'模板使用说明&amp;基础参数'!$E$25),IF(I7593="EQ",IF($C$1="预估功能点",'模板使用说明&amp;基础参数'!$E$19,'模板使用说明&amp;基础参数'!$E$26),"")))))</f>
        <v/>
      </c>
      <c r="K7593" s="81"/>
      <c r="L7593" s="81"/>
      <c r="M7593" s="82" t="str">
        <f>IF(J7593="","",IF(K7593="高",IF(L7593="删除",J7593*'模板使用说明&amp;基础参数'!$E$5*'模板使用说明&amp;基础参数'!$E$12,IF(L7593="修改",J7593*'模板使用说明&amp;基础参数'!$E$5*'模板使用说明&amp;基础参数'!$E$11,J7593*'模板使用说明&amp;基础参数'!$E$5*'模板使用说明&amp;基础参数'!$E$10)),IF(K7593="中",IF(L7593="删除",J7593*'模板使用说明&amp;基础参数'!$E$6*'模板使用说明&amp;基础参数'!$E$12,IF(L7593="修改",J7593*'模板使用说明&amp;基础参数'!$E$6*'模板使用说明&amp;基础参数'!$E$11,J7593*'模板使用说明&amp;基础参数'!$E$6*'模板使用说明&amp;基础参数'!$E$10)),IF(L7593="删除",J7593*'模板使用说明&amp;基础参数'!$E$7*'模板使用说明&amp;基础参数'!$E$12,IF(L7593="修改",J7593*'模板使用说明&amp;基础参数'!$E$7*'模板使用说明&amp;基础参数'!$E$11,J7593*'模板使用说明&amp;基础参数'!$E$7*'模板使用说明&amp;基础参数'!$E$10)))))</f>
        <v/>
      </c>
      <c r="N7593" s="10"/>
    </row>
    <row r="7594" ht="14.4" customHeight="1" spans="1:14">
      <c r="A7594" s="68">
        <f t="shared" si="119"/>
        <v>7589</v>
      </c>
      <c r="B7594" s="69"/>
      <c r="C7594" s="69"/>
      <c r="D7594" s="69"/>
      <c r="E7594" s="69"/>
      <c r="F7594" s="69"/>
      <c r="G7594" s="69"/>
      <c r="H7594" s="70"/>
      <c r="I7594" s="68"/>
      <c r="J7594" s="8" t="str">
        <f>IF(I7594="ILF",IF($C$1="预估功能点",'模板使用说明&amp;基础参数'!$E$15,'模板使用说明&amp;基础参数'!$E$22),IF(I7594="EIF",IF($C$1="预估功能点",'模板使用说明&amp;基础参数'!$E$16,'模板使用说明&amp;基础参数'!$E$23),IF(I7594="EI",IF($C$1="预估功能点",'模板使用说明&amp;基础参数'!$E$17,'模板使用说明&amp;基础参数'!$E$24),IF(I7594="EO",IF($C$1="预估功能点",'模板使用说明&amp;基础参数'!$E$18,'模板使用说明&amp;基础参数'!$E$25),IF(I7594="EQ",IF($C$1="预估功能点",'模板使用说明&amp;基础参数'!$E$19,'模板使用说明&amp;基础参数'!$E$26),"")))))</f>
        <v/>
      </c>
      <c r="K7594" s="81"/>
      <c r="L7594" s="81"/>
      <c r="M7594" s="82" t="str">
        <f>IF(J7594="","",IF(K7594="高",IF(L7594="删除",J7594*'模板使用说明&amp;基础参数'!$E$5*'模板使用说明&amp;基础参数'!$E$12,IF(L7594="修改",J7594*'模板使用说明&amp;基础参数'!$E$5*'模板使用说明&amp;基础参数'!$E$11,J7594*'模板使用说明&amp;基础参数'!$E$5*'模板使用说明&amp;基础参数'!$E$10)),IF(K7594="中",IF(L7594="删除",J7594*'模板使用说明&amp;基础参数'!$E$6*'模板使用说明&amp;基础参数'!$E$12,IF(L7594="修改",J7594*'模板使用说明&amp;基础参数'!$E$6*'模板使用说明&amp;基础参数'!$E$11,J7594*'模板使用说明&amp;基础参数'!$E$6*'模板使用说明&amp;基础参数'!$E$10)),IF(L7594="删除",J7594*'模板使用说明&amp;基础参数'!$E$7*'模板使用说明&amp;基础参数'!$E$12,IF(L7594="修改",J7594*'模板使用说明&amp;基础参数'!$E$7*'模板使用说明&amp;基础参数'!$E$11,J7594*'模板使用说明&amp;基础参数'!$E$7*'模板使用说明&amp;基础参数'!$E$10)))))</f>
        <v/>
      </c>
      <c r="N7594" s="10"/>
    </row>
    <row r="7595" ht="14.4" customHeight="1" spans="1:14">
      <c r="A7595" s="68">
        <f t="shared" si="119"/>
        <v>7590</v>
      </c>
      <c r="B7595" s="69"/>
      <c r="C7595" s="69"/>
      <c r="D7595" s="69"/>
      <c r="E7595" s="69"/>
      <c r="F7595" s="69"/>
      <c r="G7595" s="69"/>
      <c r="H7595" s="70"/>
      <c r="I7595" s="68"/>
      <c r="J7595" s="8" t="str">
        <f>IF(I7595="ILF",IF($C$1="预估功能点",'模板使用说明&amp;基础参数'!$E$15,'模板使用说明&amp;基础参数'!$E$22),IF(I7595="EIF",IF($C$1="预估功能点",'模板使用说明&amp;基础参数'!$E$16,'模板使用说明&amp;基础参数'!$E$23),IF(I7595="EI",IF($C$1="预估功能点",'模板使用说明&amp;基础参数'!$E$17,'模板使用说明&amp;基础参数'!$E$24),IF(I7595="EO",IF($C$1="预估功能点",'模板使用说明&amp;基础参数'!$E$18,'模板使用说明&amp;基础参数'!$E$25),IF(I7595="EQ",IF($C$1="预估功能点",'模板使用说明&amp;基础参数'!$E$19,'模板使用说明&amp;基础参数'!$E$26),"")))))</f>
        <v/>
      </c>
      <c r="K7595" s="81"/>
      <c r="L7595" s="81"/>
      <c r="M7595" s="82" t="str">
        <f>IF(J7595="","",IF(K7595="高",IF(L7595="删除",J7595*'模板使用说明&amp;基础参数'!$E$5*'模板使用说明&amp;基础参数'!$E$12,IF(L7595="修改",J7595*'模板使用说明&amp;基础参数'!$E$5*'模板使用说明&amp;基础参数'!$E$11,J7595*'模板使用说明&amp;基础参数'!$E$5*'模板使用说明&amp;基础参数'!$E$10)),IF(K7595="中",IF(L7595="删除",J7595*'模板使用说明&amp;基础参数'!$E$6*'模板使用说明&amp;基础参数'!$E$12,IF(L7595="修改",J7595*'模板使用说明&amp;基础参数'!$E$6*'模板使用说明&amp;基础参数'!$E$11,J7595*'模板使用说明&amp;基础参数'!$E$6*'模板使用说明&amp;基础参数'!$E$10)),IF(L7595="删除",J7595*'模板使用说明&amp;基础参数'!$E$7*'模板使用说明&amp;基础参数'!$E$12,IF(L7595="修改",J7595*'模板使用说明&amp;基础参数'!$E$7*'模板使用说明&amp;基础参数'!$E$11,J7595*'模板使用说明&amp;基础参数'!$E$7*'模板使用说明&amp;基础参数'!$E$10)))))</f>
        <v/>
      </c>
      <c r="N7595" s="10"/>
    </row>
    <row r="7596" ht="14.4" customHeight="1" spans="1:14">
      <c r="A7596" s="68">
        <f t="shared" si="119"/>
        <v>7591</v>
      </c>
      <c r="B7596" s="69"/>
      <c r="C7596" s="69"/>
      <c r="D7596" s="69"/>
      <c r="E7596" s="69"/>
      <c r="F7596" s="69"/>
      <c r="G7596" s="69"/>
      <c r="H7596" s="70"/>
      <c r="I7596" s="68"/>
      <c r="J7596" s="8" t="str">
        <f>IF(I7596="ILF",IF($C$1="预估功能点",'模板使用说明&amp;基础参数'!$E$15,'模板使用说明&amp;基础参数'!$E$22),IF(I7596="EIF",IF($C$1="预估功能点",'模板使用说明&amp;基础参数'!$E$16,'模板使用说明&amp;基础参数'!$E$23),IF(I7596="EI",IF($C$1="预估功能点",'模板使用说明&amp;基础参数'!$E$17,'模板使用说明&amp;基础参数'!$E$24),IF(I7596="EO",IF($C$1="预估功能点",'模板使用说明&amp;基础参数'!$E$18,'模板使用说明&amp;基础参数'!$E$25),IF(I7596="EQ",IF($C$1="预估功能点",'模板使用说明&amp;基础参数'!$E$19,'模板使用说明&amp;基础参数'!$E$26),"")))))</f>
        <v/>
      </c>
      <c r="K7596" s="81"/>
      <c r="L7596" s="81"/>
      <c r="M7596" s="82" t="str">
        <f>IF(J7596="","",IF(K7596="高",IF(L7596="删除",J7596*'模板使用说明&amp;基础参数'!$E$5*'模板使用说明&amp;基础参数'!$E$12,IF(L7596="修改",J7596*'模板使用说明&amp;基础参数'!$E$5*'模板使用说明&amp;基础参数'!$E$11,J7596*'模板使用说明&amp;基础参数'!$E$5*'模板使用说明&amp;基础参数'!$E$10)),IF(K7596="中",IF(L7596="删除",J7596*'模板使用说明&amp;基础参数'!$E$6*'模板使用说明&amp;基础参数'!$E$12,IF(L7596="修改",J7596*'模板使用说明&amp;基础参数'!$E$6*'模板使用说明&amp;基础参数'!$E$11,J7596*'模板使用说明&amp;基础参数'!$E$6*'模板使用说明&amp;基础参数'!$E$10)),IF(L7596="删除",J7596*'模板使用说明&amp;基础参数'!$E$7*'模板使用说明&amp;基础参数'!$E$12,IF(L7596="修改",J7596*'模板使用说明&amp;基础参数'!$E$7*'模板使用说明&amp;基础参数'!$E$11,J7596*'模板使用说明&amp;基础参数'!$E$7*'模板使用说明&amp;基础参数'!$E$10)))))</f>
        <v/>
      </c>
      <c r="N7596" s="10"/>
    </row>
    <row r="7597" ht="14.4" customHeight="1" spans="1:14">
      <c r="A7597" s="68">
        <f t="shared" si="119"/>
        <v>7592</v>
      </c>
      <c r="B7597" s="69"/>
      <c r="C7597" s="69"/>
      <c r="D7597" s="69"/>
      <c r="E7597" s="69"/>
      <c r="F7597" s="69"/>
      <c r="G7597" s="69"/>
      <c r="H7597" s="70"/>
      <c r="I7597" s="68"/>
      <c r="J7597" s="8" t="str">
        <f>IF(I7597="ILF",IF($C$1="预估功能点",'模板使用说明&amp;基础参数'!$E$15,'模板使用说明&amp;基础参数'!$E$22),IF(I7597="EIF",IF($C$1="预估功能点",'模板使用说明&amp;基础参数'!$E$16,'模板使用说明&amp;基础参数'!$E$23),IF(I7597="EI",IF($C$1="预估功能点",'模板使用说明&amp;基础参数'!$E$17,'模板使用说明&amp;基础参数'!$E$24),IF(I7597="EO",IF($C$1="预估功能点",'模板使用说明&amp;基础参数'!$E$18,'模板使用说明&amp;基础参数'!$E$25),IF(I7597="EQ",IF($C$1="预估功能点",'模板使用说明&amp;基础参数'!$E$19,'模板使用说明&amp;基础参数'!$E$26),"")))))</f>
        <v/>
      </c>
      <c r="K7597" s="81"/>
      <c r="L7597" s="81"/>
      <c r="M7597" s="82" t="str">
        <f>IF(J7597="","",IF(K7597="高",IF(L7597="删除",J7597*'模板使用说明&amp;基础参数'!$E$5*'模板使用说明&amp;基础参数'!$E$12,IF(L7597="修改",J7597*'模板使用说明&amp;基础参数'!$E$5*'模板使用说明&amp;基础参数'!$E$11,J7597*'模板使用说明&amp;基础参数'!$E$5*'模板使用说明&amp;基础参数'!$E$10)),IF(K7597="中",IF(L7597="删除",J7597*'模板使用说明&amp;基础参数'!$E$6*'模板使用说明&amp;基础参数'!$E$12,IF(L7597="修改",J7597*'模板使用说明&amp;基础参数'!$E$6*'模板使用说明&amp;基础参数'!$E$11,J7597*'模板使用说明&amp;基础参数'!$E$6*'模板使用说明&amp;基础参数'!$E$10)),IF(L7597="删除",J7597*'模板使用说明&amp;基础参数'!$E$7*'模板使用说明&amp;基础参数'!$E$12,IF(L7597="修改",J7597*'模板使用说明&amp;基础参数'!$E$7*'模板使用说明&amp;基础参数'!$E$11,J7597*'模板使用说明&amp;基础参数'!$E$7*'模板使用说明&amp;基础参数'!$E$10)))))</f>
        <v/>
      </c>
      <c r="N7597" s="10"/>
    </row>
    <row r="7598" ht="14.4" customHeight="1" spans="1:14">
      <c r="A7598" s="68">
        <f t="shared" si="119"/>
        <v>7593</v>
      </c>
      <c r="B7598" s="69"/>
      <c r="C7598" s="69"/>
      <c r="D7598" s="69"/>
      <c r="E7598" s="69"/>
      <c r="F7598" s="69"/>
      <c r="G7598" s="69"/>
      <c r="H7598" s="70"/>
      <c r="I7598" s="68"/>
      <c r="J7598" s="8" t="str">
        <f>IF(I7598="ILF",IF($C$1="预估功能点",'模板使用说明&amp;基础参数'!$E$15,'模板使用说明&amp;基础参数'!$E$22),IF(I7598="EIF",IF($C$1="预估功能点",'模板使用说明&amp;基础参数'!$E$16,'模板使用说明&amp;基础参数'!$E$23),IF(I7598="EI",IF($C$1="预估功能点",'模板使用说明&amp;基础参数'!$E$17,'模板使用说明&amp;基础参数'!$E$24),IF(I7598="EO",IF($C$1="预估功能点",'模板使用说明&amp;基础参数'!$E$18,'模板使用说明&amp;基础参数'!$E$25),IF(I7598="EQ",IF($C$1="预估功能点",'模板使用说明&amp;基础参数'!$E$19,'模板使用说明&amp;基础参数'!$E$26),"")))))</f>
        <v/>
      </c>
      <c r="K7598" s="81"/>
      <c r="L7598" s="81"/>
      <c r="M7598" s="82" t="str">
        <f>IF(J7598="","",IF(K7598="高",IF(L7598="删除",J7598*'模板使用说明&amp;基础参数'!$E$5*'模板使用说明&amp;基础参数'!$E$12,IF(L7598="修改",J7598*'模板使用说明&amp;基础参数'!$E$5*'模板使用说明&amp;基础参数'!$E$11,J7598*'模板使用说明&amp;基础参数'!$E$5*'模板使用说明&amp;基础参数'!$E$10)),IF(K7598="中",IF(L7598="删除",J7598*'模板使用说明&amp;基础参数'!$E$6*'模板使用说明&amp;基础参数'!$E$12,IF(L7598="修改",J7598*'模板使用说明&amp;基础参数'!$E$6*'模板使用说明&amp;基础参数'!$E$11,J7598*'模板使用说明&amp;基础参数'!$E$6*'模板使用说明&amp;基础参数'!$E$10)),IF(L7598="删除",J7598*'模板使用说明&amp;基础参数'!$E$7*'模板使用说明&amp;基础参数'!$E$12,IF(L7598="修改",J7598*'模板使用说明&amp;基础参数'!$E$7*'模板使用说明&amp;基础参数'!$E$11,J7598*'模板使用说明&amp;基础参数'!$E$7*'模板使用说明&amp;基础参数'!$E$10)))))</f>
        <v/>
      </c>
      <c r="N7598" s="10"/>
    </row>
    <row r="7599" ht="14.4" customHeight="1" spans="1:14">
      <c r="A7599" s="68">
        <f t="shared" si="119"/>
        <v>7594</v>
      </c>
      <c r="B7599" s="69"/>
      <c r="C7599" s="69"/>
      <c r="D7599" s="69"/>
      <c r="E7599" s="69"/>
      <c r="F7599" s="69"/>
      <c r="G7599" s="69"/>
      <c r="H7599" s="70"/>
      <c r="I7599" s="68"/>
      <c r="J7599" s="8" t="str">
        <f>IF(I7599="ILF",IF($C$1="预估功能点",'模板使用说明&amp;基础参数'!$E$15,'模板使用说明&amp;基础参数'!$E$22),IF(I7599="EIF",IF($C$1="预估功能点",'模板使用说明&amp;基础参数'!$E$16,'模板使用说明&amp;基础参数'!$E$23),IF(I7599="EI",IF($C$1="预估功能点",'模板使用说明&amp;基础参数'!$E$17,'模板使用说明&amp;基础参数'!$E$24),IF(I7599="EO",IF($C$1="预估功能点",'模板使用说明&amp;基础参数'!$E$18,'模板使用说明&amp;基础参数'!$E$25),IF(I7599="EQ",IF($C$1="预估功能点",'模板使用说明&amp;基础参数'!$E$19,'模板使用说明&amp;基础参数'!$E$26),"")))))</f>
        <v/>
      </c>
      <c r="K7599" s="81"/>
      <c r="L7599" s="81"/>
      <c r="M7599" s="82" t="str">
        <f>IF(J7599="","",IF(K7599="高",IF(L7599="删除",J7599*'模板使用说明&amp;基础参数'!$E$5*'模板使用说明&amp;基础参数'!$E$12,IF(L7599="修改",J7599*'模板使用说明&amp;基础参数'!$E$5*'模板使用说明&amp;基础参数'!$E$11,J7599*'模板使用说明&amp;基础参数'!$E$5*'模板使用说明&amp;基础参数'!$E$10)),IF(K7599="中",IF(L7599="删除",J7599*'模板使用说明&amp;基础参数'!$E$6*'模板使用说明&amp;基础参数'!$E$12,IF(L7599="修改",J7599*'模板使用说明&amp;基础参数'!$E$6*'模板使用说明&amp;基础参数'!$E$11,J7599*'模板使用说明&amp;基础参数'!$E$6*'模板使用说明&amp;基础参数'!$E$10)),IF(L7599="删除",J7599*'模板使用说明&amp;基础参数'!$E$7*'模板使用说明&amp;基础参数'!$E$12,IF(L7599="修改",J7599*'模板使用说明&amp;基础参数'!$E$7*'模板使用说明&amp;基础参数'!$E$11,J7599*'模板使用说明&amp;基础参数'!$E$7*'模板使用说明&amp;基础参数'!$E$10)))))</f>
        <v/>
      </c>
      <c r="N7599" s="10"/>
    </row>
    <row r="7600" ht="14.4" customHeight="1" spans="1:14">
      <c r="A7600" s="68">
        <f t="shared" si="119"/>
        <v>7595</v>
      </c>
      <c r="B7600" s="69"/>
      <c r="C7600" s="69"/>
      <c r="D7600" s="69"/>
      <c r="E7600" s="69"/>
      <c r="F7600" s="69"/>
      <c r="G7600" s="69"/>
      <c r="H7600" s="70"/>
      <c r="I7600" s="68"/>
      <c r="J7600" s="8" t="str">
        <f>IF(I7600="ILF",IF($C$1="预估功能点",'模板使用说明&amp;基础参数'!$E$15,'模板使用说明&amp;基础参数'!$E$22),IF(I7600="EIF",IF($C$1="预估功能点",'模板使用说明&amp;基础参数'!$E$16,'模板使用说明&amp;基础参数'!$E$23),IF(I7600="EI",IF($C$1="预估功能点",'模板使用说明&amp;基础参数'!$E$17,'模板使用说明&amp;基础参数'!$E$24),IF(I7600="EO",IF($C$1="预估功能点",'模板使用说明&amp;基础参数'!$E$18,'模板使用说明&amp;基础参数'!$E$25),IF(I7600="EQ",IF($C$1="预估功能点",'模板使用说明&amp;基础参数'!$E$19,'模板使用说明&amp;基础参数'!$E$26),"")))))</f>
        <v/>
      </c>
      <c r="K7600" s="81"/>
      <c r="L7600" s="81"/>
      <c r="M7600" s="82" t="str">
        <f>IF(J7600="","",IF(K7600="高",IF(L7600="删除",J7600*'模板使用说明&amp;基础参数'!$E$5*'模板使用说明&amp;基础参数'!$E$12,IF(L7600="修改",J7600*'模板使用说明&amp;基础参数'!$E$5*'模板使用说明&amp;基础参数'!$E$11,J7600*'模板使用说明&amp;基础参数'!$E$5*'模板使用说明&amp;基础参数'!$E$10)),IF(K7600="中",IF(L7600="删除",J7600*'模板使用说明&amp;基础参数'!$E$6*'模板使用说明&amp;基础参数'!$E$12,IF(L7600="修改",J7600*'模板使用说明&amp;基础参数'!$E$6*'模板使用说明&amp;基础参数'!$E$11,J7600*'模板使用说明&amp;基础参数'!$E$6*'模板使用说明&amp;基础参数'!$E$10)),IF(L7600="删除",J7600*'模板使用说明&amp;基础参数'!$E$7*'模板使用说明&amp;基础参数'!$E$12,IF(L7600="修改",J7600*'模板使用说明&amp;基础参数'!$E$7*'模板使用说明&amp;基础参数'!$E$11,J7600*'模板使用说明&amp;基础参数'!$E$7*'模板使用说明&amp;基础参数'!$E$10)))))</f>
        <v/>
      </c>
      <c r="N7600" s="10"/>
    </row>
    <row r="7601" ht="14.4" customHeight="1" spans="1:14">
      <c r="A7601" s="68">
        <f t="shared" si="119"/>
        <v>7596</v>
      </c>
      <c r="B7601" s="69"/>
      <c r="C7601" s="69"/>
      <c r="D7601" s="69"/>
      <c r="E7601" s="69"/>
      <c r="F7601" s="69"/>
      <c r="G7601" s="69"/>
      <c r="H7601" s="70"/>
      <c r="I7601" s="68"/>
      <c r="J7601" s="8" t="str">
        <f>IF(I7601="ILF",IF($C$1="预估功能点",'模板使用说明&amp;基础参数'!$E$15,'模板使用说明&amp;基础参数'!$E$22),IF(I7601="EIF",IF($C$1="预估功能点",'模板使用说明&amp;基础参数'!$E$16,'模板使用说明&amp;基础参数'!$E$23),IF(I7601="EI",IF($C$1="预估功能点",'模板使用说明&amp;基础参数'!$E$17,'模板使用说明&amp;基础参数'!$E$24),IF(I7601="EO",IF($C$1="预估功能点",'模板使用说明&amp;基础参数'!$E$18,'模板使用说明&amp;基础参数'!$E$25),IF(I7601="EQ",IF($C$1="预估功能点",'模板使用说明&amp;基础参数'!$E$19,'模板使用说明&amp;基础参数'!$E$26),"")))))</f>
        <v/>
      </c>
      <c r="K7601" s="81"/>
      <c r="L7601" s="81"/>
      <c r="M7601" s="82" t="str">
        <f>IF(J7601="","",IF(K7601="高",IF(L7601="删除",J7601*'模板使用说明&amp;基础参数'!$E$5*'模板使用说明&amp;基础参数'!$E$12,IF(L7601="修改",J7601*'模板使用说明&amp;基础参数'!$E$5*'模板使用说明&amp;基础参数'!$E$11,J7601*'模板使用说明&amp;基础参数'!$E$5*'模板使用说明&amp;基础参数'!$E$10)),IF(K7601="中",IF(L7601="删除",J7601*'模板使用说明&amp;基础参数'!$E$6*'模板使用说明&amp;基础参数'!$E$12,IF(L7601="修改",J7601*'模板使用说明&amp;基础参数'!$E$6*'模板使用说明&amp;基础参数'!$E$11,J7601*'模板使用说明&amp;基础参数'!$E$6*'模板使用说明&amp;基础参数'!$E$10)),IF(L7601="删除",J7601*'模板使用说明&amp;基础参数'!$E$7*'模板使用说明&amp;基础参数'!$E$12,IF(L7601="修改",J7601*'模板使用说明&amp;基础参数'!$E$7*'模板使用说明&amp;基础参数'!$E$11,J7601*'模板使用说明&amp;基础参数'!$E$7*'模板使用说明&amp;基础参数'!$E$10)))))</f>
        <v/>
      </c>
      <c r="N7601" s="83"/>
    </row>
    <row r="7602" ht="14.4" customHeight="1" spans="1:14">
      <c r="A7602" s="68">
        <f t="shared" si="119"/>
        <v>7597</v>
      </c>
      <c r="B7602" s="69"/>
      <c r="C7602" s="69"/>
      <c r="D7602" s="69"/>
      <c r="E7602" s="69"/>
      <c r="F7602" s="69"/>
      <c r="G7602" s="69"/>
      <c r="H7602" s="70"/>
      <c r="I7602" s="68"/>
      <c r="J7602" s="8" t="str">
        <f>IF(I7602="ILF",IF($C$1="预估功能点",'模板使用说明&amp;基础参数'!$E$15,'模板使用说明&amp;基础参数'!$E$22),IF(I7602="EIF",IF($C$1="预估功能点",'模板使用说明&amp;基础参数'!$E$16,'模板使用说明&amp;基础参数'!$E$23),IF(I7602="EI",IF($C$1="预估功能点",'模板使用说明&amp;基础参数'!$E$17,'模板使用说明&amp;基础参数'!$E$24),IF(I7602="EO",IF($C$1="预估功能点",'模板使用说明&amp;基础参数'!$E$18,'模板使用说明&amp;基础参数'!$E$25),IF(I7602="EQ",IF($C$1="预估功能点",'模板使用说明&amp;基础参数'!$E$19,'模板使用说明&amp;基础参数'!$E$26),"")))))</f>
        <v/>
      </c>
      <c r="K7602" s="81"/>
      <c r="L7602" s="81"/>
      <c r="M7602" s="82" t="str">
        <f>IF(J7602="","",IF(K7602="高",IF(L7602="删除",J7602*'模板使用说明&amp;基础参数'!$E$5*'模板使用说明&amp;基础参数'!$E$12,IF(L7602="修改",J7602*'模板使用说明&amp;基础参数'!$E$5*'模板使用说明&amp;基础参数'!$E$11,J7602*'模板使用说明&amp;基础参数'!$E$5*'模板使用说明&amp;基础参数'!$E$10)),IF(K7602="中",IF(L7602="删除",J7602*'模板使用说明&amp;基础参数'!$E$6*'模板使用说明&amp;基础参数'!$E$12,IF(L7602="修改",J7602*'模板使用说明&amp;基础参数'!$E$6*'模板使用说明&amp;基础参数'!$E$11,J7602*'模板使用说明&amp;基础参数'!$E$6*'模板使用说明&amp;基础参数'!$E$10)),IF(L7602="删除",J7602*'模板使用说明&amp;基础参数'!$E$7*'模板使用说明&amp;基础参数'!$E$12,IF(L7602="修改",J7602*'模板使用说明&amp;基础参数'!$E$7*'模板使用说明&amp;基础参数'!$E$11,J7602*'模板使用说明&amp;基础参数'!$E$7*'模板使用说明&amp;基础参数'!$E$10)))))</f>
        <v/>
      </c>
      <c r="N7602" s="10"/>
    </row>
    <row r="7603" ht="14.4" customHeight="1" spans="1:14">
      <c r="A7603" s="68">
        <f t="shared" si="119"/>
        <v>7598</v>
      </c>
      <c r="B7603" s="69"/>
      <c r="C7603" s="69"/>
      <c r="D7603" s="69"/>
      <c r="E7603" s="69"/>
      <c r="F7603" s="69"/>
      <c r="G7603" s="69"/>
      <c r="H7603" s="70"/>
      <c r="I7603" s="68"/>
      <c r="J7603" s="8" t="str">
        <f>IF(I7603="ILF",IF($C$1="预估功能点",'模板使用说明&amp;基础参数'!$E$15,'模板使用说明&amp;基础参数'!$E$22),IF(I7603="EIF",IF($C$1="预估功能点",'模板使用说明&amp;基础参数'!$E$16,'模板使用说明&amp;基础参数'!$E$23),IF(I7603="EI",IF($C$1="预估功能点",'模板使用说明&amp;基础参数'!$E$17,'模板使用说明&amp;基础参数'!$E$24),IF(I7603="EO",IF($C$1="预估功能点",'模板使用说明&amp;基础参数'!$E$18,'模板使用说明&amp;基础参数'!$E$25),IF(I7603="EQ",IF($C$1="预估功能点",'模板使用说明&amp;基础参数'!$E$19,'模板使用说明&amp;基础参数'!$E$26),"")))))</f>
        <v/>
      </c>
      <c r="K7603" s="81"/>
      <c r="L7603" s="81"/>
      <c r="M7603" s="82" t="str">
        <f>IF(J7603="","",IF(K7603="高",IF(L7603="删除",J7603*'模板使用说明&amp;基础参数'!$E$5*'模板使用说明&amp;基础参数'!$E$12,IF(L7603="修改",J7603*'模板使用说明&amp;基础参数'!$E$5*'模板使用说明&amp;基础参数'!$E$11,J7603*'模板使用说明&amp;基础参数'!$E$5*'模板使用说明&amp;基础参数'!$E$10)),IF(K7603="中",IF(L7603="删除",J7603*'模板使用说明&amp;基础参数'!$E$6*'模板使用说明&amp;基础参数'!$E$12,IF(L7603="修改",J7603*'模板使用说明&amp;基础参数'!$E$6*'模板使用说明&amp;基础参数'!$E$11,J7603*'模板使用说明&amp;基础参数'!$E$6*'模板使用说明&amp;基础参数'!$E$10)),IF(L7603="删除",J7603*'模板使用说明&amp;基础参数'!$E$7*'模板使用说明&amp;基础参数'!$E$12,IF(L7603="修改",J7603*'模板使用说明&amp;基础参数'!$E$7*'模板使用说明&amp;基础参数'!$E$11,J7603*'模板使用说明&amp;基础参数'!$E$7*'模板使用说明&amp;基础参数'!$E$10)))))</f>
        <v/>
      </c>
      <c r="N7603" s="10"/>
    </row>
    <row r="7604" ht="14.4" customHeight="1" spans="1:14">
      <c r="A7604" s="68">
        <f t="shared" si="119"/>
        <v>7599</v>
      </c>
      <c r="B7604" s="69"/>
      <c r="C7604" s="69"/>
      <c r="D7604" s="69"/>
      <c r="E7604" s="69"/>
      <c r="F7604" s="69"/>
      <c r="G7604" s="69"/>
      <c r="H7604" s="70"/>
      <c r="I7604" s="68"/>
      <c r="J7604" s="8" t="str">
        <f>IF(I7604="ILF",IF($C$1="预估功能点",'模板使用说明&amp;基础参数'!$E$15,'模板使用说明&amp;基础参数'!$E$22),IF(I7604="EIF",IF($C$1="预估功能点",'模板使用说明&amp;基础参数'!$E$16,'模板使用说明&amp;基础参数'!$E$23),IF(I7604="EI",IF($C$1="预估功能点",'模板使用说明&amp;基础参数'!$E$17,'模板使用说明&amp;基础参数'!$E$24),IF(I7604="EO",IF($C$1="预估功能点",'模板使用说明&amp;基础参数'!$E$18,'模板使用说明&amp;基础参数'!$E$25),IF(I7604="EQ",IF($C$1="预估功能点",'模板使用说明&amp;基础参数'!$E$19,'模板使用说明&amp;基础参数'!$E$26),"")))))</f>
        <v/>
      </c>
      <c r="K7604" s="81"/>
      <c r="L7604" s="81"/>
      <c r="M7604" s="82" t="str">
        <f>IF(J7604="","",IF(K7604="高",IF(L7604="删除",J7604*'模板使用说明&amp;基础参数'!$E$5*'模板使用说明&amp;基础参数'!$E$12,IF(L7604="修改",J7604*'模板使用说明&amp;基础参数'!$E$5*'模板使用说明&amp;基础参数'!$E$11,J7604*'模板使用说明&amp;基础参数'!$E$5*'模板使用说明&amp;基础参数'!$E$10)),IF(K7604="中",IF(L7604="删除",J7604*'模板使用说明&amp;基础参数'!$E$6*'模板使用说明&amp;基础参数'!$E$12,IF(L7604="修改",J7604*'模板使用说明&amp;基础参数'!$E$6*'模板使用说明&amp;基础参数'!$E$11,J7604*'模板使用说明&amp;基础参数'!$E$6*'模板使用说明&amp;基础参数'!$E$10)),IF(L7604="删除",J7604*'模板使用说明&amp;基础参数'!$E$7*'模板使用说明&amp;基础参数'!$E$12,IF(L7604="修改",J7604*'模板使用说明&amp;基础参数'!$E$7*'模板使用说明&amp;基础参数'!$E$11,J7604*'模板使用说明&amp;基础参数'!$E$7*'模板使用说明&amp;基础参数'!$E$10)))))</f>
        <v/>
      </c>
      <c r="N7604" s="10"/>
    </row>
    <row r="7605" ht="14.4" customHeight="1" spans="1:14">
      <c r="A7605" s="68">
        <f t="shared" si="119"/>
        <v>7600</v>
      </c>
      <c r="B7605" s="69"/>
      <c r="C7605" s="69"/>
      <c r="D7605" s="69"/>
      <c r="E7605" s="69"/>
      <c r="F7605" s="69"/>
      <c r="G7605" s="69"/>
      <c r="H7605" s="70"/>
      <c r="I7605" s="68"/>
      <c r="J7605" s="8" t="str">
        <f>IF(I7605="ILF",IF($C$1="预估功能点",'模板使用说明&amp;基础参数'!$E$15,'模板使用说明&amp;基础参数'!$E$22),IF(I7605="EIF",IF($C$1="预估功能点",'模板使用说明&amp;基础参数'!$E$16,'模板使用说明&amp;基础参数'!$E$23),IF(I7605="EI",IF($C$1="预估功能点",'模板使用说明&amp;基础参数'!$E$17,'模板使用说明&amp;基础参数'!$E$24),IF(I7605="EO",IF($C$1="预估功能点",'模板使用说明&amp;基础参数'!$E$18,'模板使用说明&amp;基础参数'!$E$25),IF(I7605="EQ",IF($C$1="预估功能点",'模板使用说明&amp;基础参数'!$E$19,'模板使用说明&amp;基础参数'!$E$26),"")))))</f>
        <v/>
      </c>
      <c r="K7605" s="81"/>
      <c r="L7605" s="81"/>
      <c r="M7605" s="82" t="str">
        <f>IF(J7605="","",IF(K7605="高",IF(L7605="删除",J7605*'模板使用说明&amp;基础参数'!$E$5*'模板使用说明&amp;基础参数'!$E$12,IF(L7605="修改",J7605*'模板使用说明&amp;基础参数'!$E$5*'模板使用说明&amp;基础参数'!$E$11,J7605*'模板使用说明&amp;基础参数'!$E$5*'模板使用说明&amp;基础参数'!$E$10)),IF(K7605="中",IF(L7605="删除",J7605*'模板使用说明&amp;基础参数'!$E$6*'模板使用说明&amp;基础参数'!$E$12,IF(L7605="修改",J7605*'模板使用说明&amp;基础参数'!$E$6*'模板使用说明&amp;基础参数'!$E$11,J7605*'模板使用说明&amp;基础参数'!$E$6*'模板使用说明&amp;基础参数'!$E$10)),IF(L7605="删除",J7605*'模板使用说明&amp;基础参数'!$E$7*'模板使用说明&amp;基础参数'!$E$12,IF(L7605="修改",J7605*'模板使用说明&amp;基础参数'!$E$7*'模板使用说明&amp;基础参数'!$E$11,J7605*'模板使用说明&amp;基础参数'!$E$7*'模板使用说明&amp;基础参数'!$E$10)))))</f>
        <v/>
      </c>
      <c r="N7605" s="10"/>
    </row>
    <row r="7606" ht="14.4" customHeight="1" spans="1:14">
      <c r="A7606" s="68">
        <f t="shared" si="119"/>
        <v>7601</v>
      </c>
      <c r="B7606" s="69"/>
      <c r="C7606" s="69"/>
      <c r="D7606" s="69"/>
      <c r="E7606" s="69"/>
      <c r="F7606" s="69"/>
      <c r="G7606" s="69"/>
      <c r="H7606" s="70"/>
      <c r="I7606" s="68"/>
      <c r="J7606" s="8" t="str">
        <f>IF(I7606="ILF",IF($C$1="预估功能点",'模板使用说明&amp;基础参数'!$E$15,'模板使用说明&amp;基础参数'!$E$22),IF(I7606="EIF",IF($C$1="预估功能点",'模板使用说明&amp;基础参数'!$E$16,'模板使用说明&amp;基础参数'!$E$23),IF(I7606="EI",IF($C$1="预估功能点",'模板使用说明&amp;基础参数'!$E$17,'模板使用说明&amp;基础参数'!$E$24),IF(I7606="EO",IF($C$1="预估功能点",'模板使用说明&amp;基础参数'!$E$18,'模板使用说明&amp;基础参数'!$E$25),IF(I7606="EQ",IF($C$1="预估功能点",'模板使用说明&amp;基础参数'!$E$19,'模板使用说明&amp;基础参数'!$E$26),"")))))</f>
        <v/>
      </c>
      <c r="K7606" s="81"/>
      <c r="L7606" s="81"/>
      <c r="M7606" s="82" t="str">
        <f>IF(J7606="","",IF(K7606="高",IF(L7606="删除",J7606*'模板使用说明&amp;基础参数'!$E$5*'模板使用说明&amp;基础参数'!$E$12,IF(L7606="修改",J7606*'模板使用说明&amp;基础参数'!$E$5*'模板使用说明&amp;基础参数'!$E$11,J7606*'模板使用说明&amp;基础参数'!$E$5*'模板使用说明&amp;基础参数'!$E$10)),IF(K7606="中",IF(L7606="删除",J7606*'模板使用说明&amp;基础参数'!$E$6*'模板使用说明&amp;基础参数'!$E$12,IF(L7606="修改",J7606*'模板使用说明&amp;基础参数'!$E$6*'模板使用说明&amp;基础参数'!$E$11,J7606*'模板使用说明&amp;基础参数'!$E$6*'模板使用说明&amp;基础参数'!$E$10)),IF(L7606="删除",J7606*'模板使用说明&amp;基础参数'!$E$7*'模板使用说明&amp;基础参数'!$E$12,IF(L7606="修改",J7606*'模板使用说明&amp;基础参数'!$E$7*'模板使用说明&amp;基础参数'!$E$11,J7606*'模板使用说明&amp;基础参数'!$E$7*'模板使用说明&amp;基础参数'!$E$10)))))</f>
        <v/>
      </c>
      <c r="N7606" s="10"/>
    </row>
    <row r="7607" ht="14.4" customHeight="1" spans="1:14">
      <c r="A7607" s="68">
        <f t="shared" si="119"/>
        <v>7602</v>
      </c>
      <c r="B7607" s="69"/>
      <c r="C7607" s="69"/>
      <c r="D7607" s="69"/>
      <c r="E7607" s="69"/>
      <c r="F7607" s="69"/>
      <c r="G7607" s="69"/>
      <c r="H7607" s="70"/>
      <c r="I7607" s="68"/>
      <c r="J7607" s="8" t="str">
        <f>IF(I7607="ILF",IF($C$1="预估功能点",'模板使用说明&amp;基础参数'!$E$15,'模板使用说明&amp;基础参数'!$E$22),IF(I7607="EIF",IF($C$1="预估功能点",'模板使用说明&amp;基础参数'!$E$16,'模板使用说明&amp;基础参数'!$E$23),IF(I7607="EI",IF($C$1="预估功能点",'模板使用说明&amp;基础参数'!$E$17,'模板使用说明&amp;基础参数'!$E$24),IF(I7607="EO",IF($C$1="预估功能点",'模板使用说明&amp;基础参数'!$E$18,'模板使用说明&amp;基础参数'!$E$25),IF(I7607="EQ",IF($C$1="预估功能点",'模板使用说明&amp;基础参数'!$E$19,'模板使用说明&amp;基础参数'!$E$26),"")))))</f>
        <v/>
      </c>
      <c r="K7607" s="81"/>
      <c r="L7607" s="81"/>
      <c r="M7607" s="82" t="str">
        <f>IF(J7607="","",IF(K7607="高",IF(L7607="删除",J7607*'模板使用说明&amp;基础参数'!$E$5*'模板使用说明&amp;基础参数'!$E$12,IF(L7607="修改",J7607*'模板使用说明&amp;基础参数'!$E$5*'模板使用说明&amp;基础参数'!$E$11,J7607*'模板使用说明&amp;基础参数'!$E$5*'模板使用说明&amp;基础参数'!$E$10)),IF(K7607="中",IF(L7607="删除",J7607*'模板使用说明&amp;基础参数'!$E$6*'模板使用说明&amp;基础参数'!$E$12,IF(L7607="修改",J7607*'模板使用说明&amp;基础参数'!$E$6*'模板使用说明&amp;基础参数'!$E$11,J7607*'模板使用说明&amp;基础参数'!$E$6*'模板使用说明&amp;基础参数'!$E$10)),IF(L7607="删除",J7607*'模板使用说明&amp;基础参数'!$E$7*'模板使用说明&amp;基础参数'!$E$12,IF(L7607="修改",J7607*'模板使用说明&amp;基础参数'!$E$7*'模板使用说明&amp;基础参数'!$E$11,J7607*'模板使用说明&amp;基础参数'!$E$7*'模板使用说明&amp;基础参数'!$E$10)))))</f>
        <v/>
      </c>
      <c r="N7607" s="10"/>
    </row>
    <row r="7608" ht="14.4" customHeight="1" spans="1:14">
      <c r="A7608" s="68">
        <f t="shared" si="119"/>
        <v>7603</v>
      </c>
      <c r="B7608" s="69"/>
      <c r="C7608" s="69"/>
      <c r="D7608" s="69"/>
      <c r="E7608" s="69"/>
      <c r="F7608" s="69"/>
      <c r="G7608" s="69"/>
      <c r="H7608" s="70"/>
      <c r="I7608" s="68"/>
      <c r="J7608" s="8" t="str">
        <f>IF(I7608="ILF",IF($C$1="预估功能点",'模板使用说明&amp;基础参数'!$E$15,'模板使用说明&amp;基础参数'!$E$22),IF(I7608="EIF",IF($C$1="预估功能点",'模板使用说明&amp;基础参数'!$E$16,'模板使用说明&amp;基础参数'!$E$23),IF(I7608="EI",IF($C$1="预估功能点",'模板使用说明&amp;基础参数'!$E$17,'模板使用说明&amp;基础参数'!$E$24),IF(I7608="EO",IF($C$1="预估功能点",'模板使用说明&amp;基础参数'!$E$18,'模板使用说明&amp;基础参数'!$E$25),IF(I7608="EQ",IF($C$1="预估功能点",'模板使用说明&amp;基础参数'!$E$19,'模板使用说明&amp;基础参数'!$E$26),"")))))</f>
        <v/>
      </c>
      <c r="K7608" s="81"/>
      <c r="L7608" s="81"/>
      <c r="M7608" s="82" t="str">
        <f>IF(J7608="","",IF(K7608="高",IF(L7608="删除",J7608*'模板使用说明&amp;基础参数'!$E$5*'模板使用说明&amp;基础参数'!$E$12,IF(L7608="修改",J7608*'模板使用说明&amp;基础参数'!$E$5*'模板使用说明&amp;基础参数'!$E$11,J7608*'模板使用说明&amp;基础参数'!$E$5*'模板使用说明&amp;基础参数'!$E$10)),IF(K7608="中",IF(L7608="删除",J7608*'模板使用说明&amp;基础参数'!$E$6*'模板使用说明&amp;基础参数'!$E$12,IF(L7608="修改",J7608*'模板使用说明&amp;基础参数'!$E$6*'模板使用说明&amp;基础参数'!$E$11,J7608*'模板使用说明&amp;基础参数'!$E$6*'模板使用说明&amp;基础参数'!$E$10)),IF(L7608="删除",J7608*'模板使用说明&amp;基础参数'!$E$7*'模板使用说明&amp;基础参数'!$E$12,IF(L7608="修改",J7608*'模板使用说明&amp;基础参数'!$E$7*'模板使用说明&amp;基础参数'!$E$11,J7608*'模板使用说明&amp;基础参数'!$E$7*'模板使用说明&amp;基础参数'!$E$10)))))</f>
        <v/>
      </c>
      <c r="N7608" s="10"/>
    </row>
    <row r="7609" ht="14.4" customHeight="1" spans="1:14">
      <c r="A7609" s="68">
        <f t="shared" si="119"/>
        <v>7604</v>
      </c>
      <c r="B7609" s="69"/>
      <c r="C7609" s="69"/>
      <c r="D7609" s="69"/>
      <c r="E7609" s="69"/>
      <c r="F7609" s="69"/>
      <c r="G7609" s="69"/>
      <c r="H7609" s="70"/>
      <c r="I7609" s="68"/>
      <c r="J7609" s="8" t="str">
        <f>IF(I7609="ILF",IF($C$1="预估功能点",'模板使用说明&amp;基础参数'!$E$15,'模板使用说明&amp;基础参数'!$E$22),IF(I7609="EIF",IF($C$1="预估功能点",'模板使用说明&amp;基础参数'!$E$16,'模板使用说明&amp;基础参数'!$E$23),IF(I7609="EI",IF($C$1="预估功能点",'模板使用说明&amp;基础参数'!$E$17,'模板使用说明&amp;基础参数'!$E$24),IF(I7609="EO",IF($C$1="预估功能点",'模板使用说明&amp;基础参数'!$E$18,'模板使用说明&amp;基础参数'!$E$25),IF(I7609="EQ",IF($C$1="预估功能点",'模板使用说明&amp;基础参数'!$E$19,'模板使用说明&amp;基础参数'!$E$26),"")))))</f>
        <v/>
      </c>
      <c r="K7609" s="81"/>
      <c r="L7609" s="81"/>
      <c r="M7609" s="82" t="str">
        <f>IF(J7609="","",IF(K7609="高",IF(L7609="删除",J7609*'模板使用说明&amp;基础参数'!$E$5*'模板使用说明&amp;基础参数'!$E$12,IF(L7609="修改",J7609*'模板使用说明&amp;基础参数'!$E$5*'模板使用说明&amp;基础参数'!$E$11,J7609*'模板使用说明&amp;基础参数'!$E$5*'模板使用说明&amp;基础参数'!$E$10)),IF(K7609="中",IF(L7609="删除",J7609*'模板使用说明&amp;基础参数'!$E$6*'模板使用说明&amp;基础参数'!$E$12,IF(L7609="修改",J7609*'模板使用说明&amp;基础参数'!$E$6*'模板使用说明&amp;基础参数'!$E$11,J7609*'模板使用说明&amp;基础参数'!$E$6*'模板使用说明&amp;基础参数'!$E$10)),IF(L7609="删除",J7609*'模板使用说明&amp;基础参数'!$E$7*'模板使用说明&amp;基础参数'!$E$12,IF(L7609="修改",J7609*'模板使用说明&amp;基础参数'!$E$7*'模板使用说明&amp;基础参数'!$E$11,J7609*'模板使用说明&amp;基础参数'!$E$7*'模板使用说明&amp;基础参数'!$E$10)))))</f>
        <v/>
      </c>
      <c r="N7609" s="10"/>
    </row>
    <row r="7610" ht="14.4" customHeight="1" spans="1:14">
      <c r="A7610" s="68">
        <f t="shared" si="119"/>
        <v>7605</v>
      </c>
      <c r="B7610" s="69"/>
      <c r="C7610" s="69"/>
      <c r="D7610" s="69"/>
      <c r="E7610" s="69"/>
      <c r="F7610" s="69"/>
      <c r="G7610" s="69"/>
      <c r="H7610" s="70"/>
      <c r="I7610" s="68"/>
      <c r="J7610" s="8" t="str">
        <f>IF(I7610="ILF",IF($C$1="预估功能点",'模板使用说明&amp;基础参数'!$E$15,'模板使用说明&amp;基础参数'!$E$22),IF(I7610="EIF",IF($C$1="预估功能点",'模板使用说明&amp;基础参数'!$E$16,'模板使用说明&amp;基础参数'!$E$23),IF(I7610="EI",IF($C$1="预估功能点",'模板使用说明&amp;基础参数'!$E$17,'模板使用说明&amp;基础参数'!$E$24),IF(I7610="EO",IF($C$1="预估功能点",'模板使用说明&amp;基础参数'!$E$18,'模板使用说明&amp;基础参数'!$E$25),IF(I7610="EQ",IF($C$1="预估功能点",'模板使用说明&amp;基础参数'!$E$19,'模板使用说明&amp;基础参数'!$E$26),"")))))</f>
        <v/>
      </c>
      <c r="K7610" s="81"/>
      <c r="L7610" s="81"/>
      <c r="M7610" s="82" t="str">
        <f>IF(J7610="","",IF(K7610="高",IF(L7610="删除",J7610*'模板使用说明&amp;基础参数'!$E$5*'模板使用说明&amp;基础参数'!$E$12,IF(L7610="修改",J7610*'模板使用说明&amp;基础参数'!$E$5*'模板使用说明&amp;基础参数'!$E$11,J7610*'模板使用说明&amp;基础参数'!$E$5*'模板使用说明&amp;基础参数'!$E$10)),IF(K7610="中",IF(L7610="删除",J7610*'模板使用说明&amp;基础参数'!$E$6*'模板使用说明&amp;基础参数'!$E$12,IF(L7610="修改",J7610*'模板使用说明&amp;基础参数'!$E$6*'模板使用说明&amp;基础参数'!$E$11,J7610*'模板使用说明&amp;基础参数'!$E$6*'模板使用说明&amp;基础参数'!$E$10)),IF(L7610="删除",J7610*'模板使用说明&amp;基础参数'!$E$7*'模板使用说明&amp;基础参数'!$E$12,IF(L7610="修改",J7610*'模板使用说明&amp;基础参数'!$E$7*'模板使用说明&amp;基础参数'!$E$11,J7610*'模板使用说明&amp;基础参数'!$E$7*'模板使用说明&amp;基础参数'!$E$10)))))</f>
        <v/>
      </c>
      <c r="N7610" s="10"/>
    </row>
    <row r="7611" ht="14.4" customHeight="1" spans="1:14">
      <c r="A7611" s="68">
        <f t="shared" si="119"/>
        <v>7606</v>
      </c>
      <c r="B7611" s="69"/>
      <c r="C7611" s="69"/>
      <c r="D7611" s="69"/>
      <c r="E7611" s="69"/>
      <c r="F7611" s="69"/>
      <c r="G7611" s="69"/>
      <c r="H7611" s="70"/>
      <c r="I7611" s="68"/>
      <c r="J7611" s="8" t="str">
        <f>IF(I7611="ILF",IF($C$1="预估功能点",'模板使用说明&amp;基础参数'!$E$15,'模板使用说明&amp;基础参数'!$E$22),IF(I7611="EIF",IF($C$1="预估功能点",'模板使用说明&amp;基础参数'!$E$16,'模板使用说明&amp;基础参数'!$E$23),IF(I7611="EI",IF($C$1="预估功能点",'模板使用说明&amp;基础参数'!$E$17,'模板使用说明&amp;基础参数'!$E$24),IF(I7611="EO",IF($C$1="预估功能点",'模板使用说明&amp;基础参数'!$E$18,'模板使用说明&amp;基础参数'!$E$25),IF(I7611="EQ",IF($C$1="预估功能点",'模板使用说明&amp;基础参数'!$E$19,'模板使用说明&amp;基础参数'!$E$26),"")))))</f>
        <v/>
      </c>
      <c r="K7611" s="81"/>
      <c r="L7611" s="81"/>
      <c r="M7611" s="82" t="str">
        <f>IF(J7611="","",IF(K7611="高",IF(L7611="删除",J7611*'模板使用说明&amp;基础参数'!$E$5*'模板使用说明&amp;基础参数'!$E$12,IF(L7611="修改",J7611*'模板使用说明&amp;基础参数'!$E$5*'模板使用说明&amp;基础参数'!$E$11,J7611*'模板使用说明&amp;基础参数'!$E$5*'模板使用说明&amp;基础参数'!$E$10)),IF(K7611="中",IF(L7611="删除",J7611*'模板使用说明&amp;基础参数'!$E$6*'模板使用说明&amp;基础参数'!$E$12,IF(L7611="修改",J7611*'模板使用说明&amp;基础参数'!$E$6*'模板使用说明&amp;基础参数'!$E$11,J7611*'模板使用说明&amp;基础参数'!$E$6*'模板使用说明&amp;基础参数'!$E$10)),IF(L7611="删除",J7611*'模板使用说明&amp;基础参数'!$E$7*'模板使用说明&amp;基础参数'!$E$12,IF(L7611="修改",J7611*'模板使用说明&amp;基础参数'!$E$7*'模板使用说明&amp;基础参数'!$E$11,J7611*'模板使用说明&amp;基础参数'!$E$7*'模板使用说明&amp;基础参数'!$E$10)))))</f>
        <v/>
      </c>
      <c r="N7611" s="10"/>
    </row>
    <row r="7612" ht="14.4" customHeight="1" spans="1:14">
      <c r="A7612" s="68">
        <f t="shared" si="119"/>
        <v>7607</v>
      </c>
      <c r="B7612" s="69"/>
      <c r="C7612" s="69"/>
      <c r="D7612" s="69"/>
      <c r="E7612" s="69"/>
      <c r="F7612" s="69"/>
      <c r="G7612" s="69"/>
      <c r="H7612" s="70"/>
      <c r="I7612" s="68"/>
      <c r="J7612" s="8" t="str">
        <f>IF(I7612="ILF",IF($C$1="预估功能点",'模板使用说明&amp;基础参数'!$E$15,'模板使用说明&amp;基础参数'!$E$22),IF(I7612="EIF",IF($C$1="预估功能点",'模板使用说明&amp;基础参数'!$E$16,'模板使用说明&amp;基础参数'!$E$23),IF(I7612="EI",IF($C$1="预估功能点",'模板使用说明&amp;基础参数'!$E$17,'模板使用说明&amp;基础参数'!$E$24),IF(I7612="EO",IF($C$1="预估功能点",'模板使用说明&amp;基础参数'!$E$18,'模板使用说明&amp;基础参数'!$E$25),IF(I7612="EQ",IF($C$1="预估功能点",'模板使用说明&amp;基础参数'!$E$19,'模板使用说明&amp;基础参数'!$E$26),"")))))</f>
        <v/>
      </c>
      <c r="K7612" s="81"/>
      <c r="L7612" s="81"/>
      <c r="M7612" s="82" t="str">
        <f>IF(J7612="","",IF(K7612="高",IF(L7612="删除",J7612*'模板使用说明&amp;基础参数'!$E$5*'模板使用说明&amp;基础参数'!$E$12,IF(L7612="修改",J7612*'模板使用说明&amp;基础参数'!$E$5*'模板使用说明&amp;基础参数'!$E$11,J7612*'模板使用说明&amp;基础参数'!$E$5*'模板使用说明&amp;基础参数'!$E$10)),IF(K7612="中",IF(L7612="删除",J7612*'模板使用说明&amp;基础参数'!$E$6*'模板使用说明&amp;基础参数'!$E$12,IF(L7612="修改",J7612*'模板使用说明&amp;基础参数'!$E$6*'模板使用说明&amp;基础参数'!$E$11,J7612*'模板使用说明&amp;基础参数'!$E$6*'模板使用说明&amp;基础参数'!$E$10)),IF(L7612="删除",J7612*'模板使用说明&amp;基础参数'!$E$7*'模板使用说明&amp;基础参数'!$E$12,IF(L7612="修改",J7612*'模板使用说明&amp;基础参数'!$E$7*'模板使用说明&amp;基础参数'!$E$11,J7612*'模板使用说明&amp;基础参数'!$E$7*'模板使用说明&amp;基础参数'!$E$10)))))</f>
        <v/>
      </c>
      <c r="N7612" s="10"/>
    </row>
    <row r="7613" ht="14.4" customHeight="1" spans="1:14">
      <c r="A7613" s="68">
        <f t="shared" si="119"/>
        <v>7608</v>
      </c>
      <c r="B7613" s="69"/>
      <c r="C7613" s="69"/>
      <c r="D7613" s="69"/>
      <c r="E7613" s="69"/>
      <c r="F7613" s="69"/>
      <c r="G7613" s="69"/>
      <c r="H7613" s="70"/>
      <c r="I7613" s="68"/>
      <c r="J7613" s="8" t="str">
        <f>IF(I7613="ILF",IF($C$1="预估功能点",'模板使用说明&amp;基础参数'!$E$15,'模板使用说明&amp;基础参数'!$E$22),IF(I7613="EIF",IF($C$1="预估功能点",'模板使用说明&amp;基础参数'!$E$16,'模板使用说明&amp;基础参数'!$E$23),IF(I7613="EI",IF($C$1="预估功能点",'模板使用说明&amp;基础参数'!$E$17,'模板使用说明&amp;基础参数'!$E$24),IF(I7613="EO",IF($C$1="预估功能点",'模板使用说明&amp;基础参数'!$E$18,'模板使用说明&amp;基础参数'!$E$25),IF(I7613="EQ",IF($C$1="预估功能点",'模板使用说明&amp;基础参数'!$E$19,'模板使用说明&amp;基础参数'!$E$26),"")))))</f>
        <v/>
      </c>
      <c r="K7613" s="81"/>
      <c r="L7613" s="81"/>
      <c r="M7613" s="82" t="str">
        <f>IF(J7613="","",IF(K7613="高",IF(L7613="删除",J7613*'模板使用说明&amp;基础参数'!$E$5*'模板使用说明&amp;基础参数'!$E$12,IF(L7613="修改",J7613*'模板使用说明&amp;基础参数'!$E$5*'模板使用说明&amp;基础参数'!$E$11,J7613*'模板使用说明&amp;基础参数'!$E$5*'模板使用说明&amp;基础参数'!$E$10)),IF(K7613="中",IF(L7613="删除",J7613*'模板使用说明&amp;基础参数'!$E$6*'模板使用说明&amp;基础参数'!$E$12,IF(L7613="修改",J7613*'模板使用说明&amp;基础参数'!$E$6*'模板使用说明&amp;基础参数'!$E$11,J7613*'模板使用说明&amp;基础参数'!$E$6*'模板使用说明&amp;基础参数'!$E$10)),IF(L7613="删除",J7613*'模板使用说明&amp;基础参数'!$E$7*'模板使用说明&amp;基础参数'!$E$12,IF(L7613="修改",J7613*'模板使用说明&amp;基础参数'!$E$7*'模板使用说明&amp;基础参数'!$E$11,J7613*'模板使用说明&amp;基础参数'!$E$7*'模板使用说明&amp;基础参数'!$E$10)))))</f>
        <v/>
      </c>
      <c r="N7613" s="10"/>
    </row>
    <row r="7614" ht="14.4" customHeight="1" spans="1:14">
      <c r="A7614" s="68">
        <f t="shared" si="119"/>
        <v>7609</v>
      </c>
      <c r="B7614" s="69"/>
      <c r="C7614" s="69"/>
      <c r="D7614" s="69"/>
      <c r="E7614" s="69"/>
      <c r="F7614" s="69"/>
      <c r="G7614" s="69"/>
      <c r="H7614" s="70"/>
      <c r="I7614" s="68"/>
      <c r="J7614" s="8" t="str">
        <f>IF(I7614="ILF",IF($C$1="预估功能点",'模板使用说明&amp;基础参数'!$E$15,'模板使用说明&amp;基础参数'!$E$22),IF(I7614="EIF",IF($C$1="预估功能点",'模板使用说明&amp;基础参数'!$E$16,'模板使用说明&amp;基础参数'!$E$23),IF(I7614="EI",IF($C$1="预估功能点",'模板使用说明&amp;基础参数'!$E$17,'模板使用说明&amp;基础参数'!$E$24),IF(I7614="EO",IF($C$1="预估功能点",'模板使用说明&amp;基础参数'!$E$18,'模板使用说明&amp;基础参数'!$E$25),IF(I7614="EQ",IF($C$1="预估功能点",'模板使用说明&amp;基础参数'!$E$19,'模板使用说明&amp;基础参数'!$E$26),"")))))</f>
        <v/>
      </c>
      <c r="K7614" s="81"/>
      <c r="L7614" s="81"/>
      <c r="M7614" s="82" t="str">
        <f>IF(J7614="","",IF(K7614="高",IF(L7614="删除",J7614*'模板使用说明&amp;基础参数'!$E$5*'模板使用说明&amp;基础参数'!$E$12,IF(L7614="修改",J7614*'模板使用说明&amp;基础参数'!$E$5*'模板使用说明&amp;基础参数'!$E$11,J7614*'模板使用说明&amp;基础参数'!$E$5*'模板使用说明&amp;基础参数'!$E$10)),IF(K7614="中",IF(L7614="删除",J7614*'模板使用说明&amp;基础参数'!$E$6*'模板使用说明&amp;基础参数'!$E$12,IF(L7614="修改",J7614*'模板使用说明&amp;基础参数'!$E$6*'模板使用说明&amp;基础参数'!$E$11,J7614*'模板使用说明&amp;基础参数'!$E$6*'模板使用说明&amp;基础参数'!$E$10)),IF(L7614="删除",J7614*'模板使用说明&amp;基础参数'!$E$7*'模板使用说明&amp;基础参数'!$E$12,IF(L7614="修改",J7614*'模板使用说明&amp;基础参数'!$E$7*'模板使用说明&amp;基础参数'!$E$11,J7614*'模板使用说明&amp;基础参数'!$E$7*'模板使用说明&amp;基础参数'!$E$10)))))</f>
        <v/>
      </c>
      <c r="N7614" s="83"/>
    </row>
    <row r="7615" ht="14.4" customHeight="1" spans="1:14">
      <c r="A7615" s="68">
        <f t="shared" si="119"/>
        <v>7610</v>
      </c>
      <c r="B7615" s="69"/>
      <c r="C7615" s="69"/>
      <c r="D7615" s="69"/>
      <c r="E7615" s="69"/>
      <c r="F7615" s="69"/>
      <c r="G7615" s="69"/>
      <c r="H7615" s="70"/>
      <c r="I7615" s="68"/>
      <c r="J7615" s="8" t="str">
        <f>IF(I7615="ILF",IF($C$1="预估功能点",'模板使用说明&amp;基础参数'!$E$15,'模板使用说明&amp;基础参数'!$E$22),IF(I7615="EIF",IF($C$1="预估功能点",'模板使用说明&amp;基础参数'!$E$16,'模板使用说明&amp;基础参数'!$E$23),IF(I7615="EI",IF($C$1="预估功能点",'模板使用说明&amp;基础参数'!$E$17,'模板使用说明&amp;基础参数'!$E$24),IF(I7615="EO",IF($C$1="预估功能点",'模板使用说明&amp;基础参数'!$E$18,'模板使用说明&amp;基础参数'!$E$25),IF(I7615="EQ",IF($C$1="预估功能点",'模板使用说明&amp;基础参数'!$E$19,'模板使用说明&amp;基础参数'!$E$26),"")))))</f>
        <v/>
      </c>
      <c r="K7615" s="81"/>
      <c r="L7615" s="81"/>
      <c r="M7615" s="82" t="str">
        <f>IF(J7615="","",IF(K7615="高",IF(L7615="删除",J7615*'模板使用说明&amp;基础参数'!$E$5*'模板使用说明&amp;基础参数'!$E$12,IF(L7615="修改",J7615*'模板使用说明&amp;基础参数'!$E$5*'模板使用说明&amp;基础参数'!$E$11,J7615*'模板使用说明&amp;基础参数'!$E$5*'模板使用说明&amp;基础参数'!$E$10)),IF(K7615="中",IF(L7615="删除",J7615*'模板使用说明&amp;基础参数'!$E$6*'模板使用说明&amp;基础参数'!$E$12,IF(L7615="修改",J7615*'模板使用说明&amp;基础参数'!$E$6*'模板使用说明&amp;基础参数'!$E$11,J7615*'模板使用说明&amp;基础参数'!$E$6*'模板使用说明&amp;基础参数'!$E$10)),IF(L7615="删除",J7615*'模板使用说明&amp;基础参数'!$E$7*'模板使用说明&amp;基础参数'!$E$12,IF(L7615="修改",J7615*'模板使用说明&amp;基础参数'!$E$7*'模板使用说明&amp;基础参数'!$E$11,J7615*'模板使用说明&amp;基础参数'!$E$7*'模板使用说明&amp;基础参数'!$E$10)))))</f>
        <v/>
      </c>
      <c r="N7615" s="10"/>
    </row>
    <row r="7616" ht="14.4" customHeight="1" spans="1:14">
      <c r="A7616" s="68">
        <f t="shared" si="119"/>
        <v>7611</v>
      </c>
      <c r="B7616" s="69"/>
      <c r="C7616" s="69"/>
      <c r="D7616" s="69"/>
      <c r="E7616" s="69"/>
      <c r="F7616" s="69"/>
      <c r="G7616" s="69"/>
      <c r="H7616" s="70"/>
      <c r="I7616" s="68"/>
      <c r="J7616" s="8" t="str">
        <f>IF(I7616="ILF",IF($C$1="预估功能点",'模板使用说明&amp;基础参数'!$E$15,'模板使用说明&amp;基础参数'!$E$22),IF(I7616="EIF",IF($C$1="预估功能点",'模板使用说明&amp;基础参数'!$E$16,'模板使用说明&amp;基础参数'!$E$23),IF(I7616="EI",IF($C$1="预估功能点",'模板使用说明&amp;基础参数'!$E$17,'模板使用说明&amp;基础参数'!$E$24),IF(I7616="EO",IF($C$1="预估功能点",'模板使用说明&amp;基础参数'!$E$18,'模板使用说明&amp;基础参数'!$E$25),IF(I7616="EQ",IF($C$1="预估功能点",'模板使用说明&amp;基础参数'!$E$19,'模板使用说明&amp;基础参数'!$E$26),"")))))</f>
        <v/>
      </c>
      <c r="K7616" s="81"/>
      <c r="L7616" s="81"/>
      <c r="M7616" s="82" t="str">
        <f>IF(J7616="","",IF(K7616="高",IF(L7616="删除",J7616*'模板使用说明&amp;基础参数'!$E$5*'模板使用说明&amp;基础参数'!$E$12,IF(L7616="修改",J7616*'模板使用说明&amp;基础参数'!$E$5*'模板使用说明&amp;基础参数'!$E$11,J7616*'模板使用说明&amp;基础参数'!$E$5*'模板使用说明&amp;基础参数'!$E$10)),IF(K7616="中",IF(L7616="删除",J7616*'模板使用说明&amp;基础参数'!$E$6*'模板使用说明&amp;基础参数'!$E$12,IF(L7616="修改",J7616*'模板使用说明&amp;基础参数'!$E$6*'模板使用说明&amp;基础参数'!$E$11,J7616*'模板使用说明&amp;基础参数'!$E$6*'模板使用说明&amp;基础参数'!$E$10)),IF(L7616="删除",J7616*'模板使用说明&amp;基础参数'!$E$7*'模板使用说明&amp;基础参数'!$E$12,IF(L7616="修改",J7616*'模板使用说明&amp;基础参数'!$E$7*'模板使用说明&amp;基础参数'!$E$11,J7616*'模板使用说明&amp;基础参数'!$E$7*'模板使用说明&amp;基础参数'!$E$10)))))</f>
        <v/>
      </c>
      <c r="N7616" s="10"/>
    </row>
    <row r="7617" ht="14.4" customHeight="1" spans="1:14">
      <c r="A7617" s="68">
        <f t="shared" si="119"/>
        <v>7612</v>
      </c>
      <c r="B7617" s="69"/>
      <c r="C7617" s="69"/>
      <c r="D7617" s="69"/>
      <c r="E7617" s="69"/>
      <c r="F7617" s="69"/>
      <c r="G7617" s="69"/>
      <c r="H7617" s="70"/>
      <c r="I7617" s="68"/>
      <c r="J7617" s="8" t="str">
        <f>IF(I7617="ILF",IF($C$1="预估功能点",'模板使用说明&amp;基础参数'!$E$15,'模板使用说明&amp;基础参数'!$E$22),IF(I7617="EIF",IF($C$1="预估功能点",'模板使用说明&amp;基础参数'!$E$16,'模板使用说明&amp;基础参数'!$E$23),IF(I7617="EI",IF($C$1="预估功能点",'模板使用说明&amp;基础参数'!$E$17,'模板使用说明&amp;基础参数'!$E$24),IF(I7617="EO",IF($C$1="预估功能点",'模板使用说明&amp;基础参数'!$E$18,'模板使用说明&amp;基础参数'!$E$25),IF(I7617="EQ",IF($C$1="预估功能点",'模板使用说明&amp;基础参数'!$E$19,'模板使用说明&amp;基础参数'!$E$26),"")))))</f>
        <v/>
      </c>
      <c r="K7617" s="81"/>
      <c r="L7617" s="81"/>
      <c r="M7617" s="82" t="str">
        <f>IF(J7617="","",IF(K7617="高",IF(L7617="删除",J7617*'模板使用说明&amp;基础参数'!$E$5*'模板使用说明&amp;基础参数'!$E$12,IF(L7617="修改",J7617*'模板使用说明&amp;基础参数'!$E$5*'模板使用说明&amp;基础参数'!$E$11,J7617*'模板使用说明&amp;基础参数'!$E$5*'模板使用说明&amp;基础参数'!$E$10)),IF(K7617="中",IF(L7617="删除",J7617*'模板使用说明&amp;基础参数'!$E$6*'模板使用说明&amp;基础参数'!$E$12,IF(L7617="修改",J7617*'模板使用说明&amp;基础参数'!$E$6*'模板使用说明&amp;基础参数'!$E$11,J7617*'模板使用说明&amp;基础参数'!$E$6*'模板使用说明&amp;基础参数'!$E$10)),IF(L7617="删除",J7617*'模板使用说明&amp;基础参数'!$E$7*'模板使用说明&amp;基础参数'!$E$12,IF(L7617="修改",J7617*'模板使用说明&amp;基础参数'!$E$7*'模板使用说明&amp;基础参数'!$E$11,J7617*'模板使用说明&amp;基础参数'!$E$7*'模板使用说明&amp;基础参数'!$E$10)))))</f>
        <v/>
      </c>
      <c r="N7617" s="10"/>
    </row>
    <row r="7618" ht="14.4" customHeight="1" spans="1:14">
      <c r="A7618" s="68">
        <f t="shared" si="119"/>
        <v>7613</v>
      </c>
      <c r="B7618" s="69"/>
      <c r="C7618" s="69"/>
      <c r="D7618" s="69"/>
      <c r="E7618" s="69"/>
      <c r="F7618" s="69"/>
      <c r="G7618" s="69"/>
      <c r="H7618" s="70"/>
      <c r="I7618" s="68"/>
      <c r="J7618" s="8" t="str">
        <f>IF(I7618="ILF",IF($C$1="预估功能点",'模板使用说明&amp;基础参数'!$E$15,'模板使用说明&amp;基础参数'!$E$22),IF(I7618="EIF",IF($C$1="预估功能点",'模板使用说明&amp;基础参数'!$E$16,'模板使用说明&amp;基础参数'!$E$23),IF(I7618="EI",IF($C$1="预估功能点",'模板使用说明&amp;基础参数'!$E$17,'模板使用说明&amp;基础参数'!$E$24),IF(I7618="EO",IF($C$1="预估功能点",'模板使用说明&amp;基础参数'!$E$18,'模板使用说明&amp;基础参数'!$E$25),IF(I7618="EQ",IF($C$1="预估功能点",'模板使用说明&amp;基础参数'!$E$19,'模板使用说明&amp;基础参数'!$E$26),"")))))</f>
        <v/>
      </c>
      <c r="K7618" s="81"/>
      <c r="L7618" s="81"/>
      <c r="M7618" s="82" t="str">
        <f>IF(J7618="","",IF(K7618="高",IF(L7618="删除",J7618*'模板使用说明&amp;基础参数'!$E$5*'模板使用说明&amp;基础参数'!$E$12,IF(L7618="修改",J7618*'模板使用说明&amp;基础参数'!$E$5*'模板使用说明&amp;基础参数'!$E$11,J7618*'模板使用说明&amp;基础参数'!$E$5*'模板使用说明&amp;基础参数'!$E$10)),IF(K7618="中",IF(L7618="删除",J7618*'模板使用说明&amp;基础参数'!$E$6*'模板使用说明&amp;基础参数'!$E$12,IF(L7618="修改",J7618*'模板使用说明&amp;基础参数'!$E$6*'模板使用说明&amp;基础参数'!$E$11,J7618*'模板使用说明&amp;基础参数'!$E$6*'模板使用说明&amp;基础参数'!$E$10)),IF(L7618="删除",J7618*'模板使用说明&amp;基础参数'!$E$7*'模板使用说明&amp;基础参数'!$E$12,IF(L7618="修改",J7618*'模板使用说明&amp;基础参数'!$E$7*'模板使用说明&amp;基础参数'!$E$11,J7618*'模板使用说明&amp;基础参数'!$E$7*'模板使用说明&amp;基础参数'!$E$10)))))</f>
        <v/>
      </c>
      <c r="N7618" s="10"/>
    </row>
    <row r="7619" ht="14.4" customHeight="1" spans="1:14">
      <c r="A7619" s="68">
        <f t="shared" si="119"/>
        <v>7614</v>
      </c>
      <c r="B7619" s="69"/>
      <c r="C7619" s="69"/>
      <c r="D7619" s="69"/>
      <c r="E7619" s="69"/>
      <c r="F7619" s="69"/>
      <c r="G7619" s="69"/>
      <c r="H7619" s="70"/>
      <c r="I7619" s="68"/>
      <c r="J7619" s="8" t="str">
        <f>IF(I7619="ILF",IF($C$1="预估功能点",'模板使用说明&amp;基础参数'!$E$15,'模板使用说明&amp;基础参数'!$E$22),IF(I7619="EIF",IF($C$1="预估功能点",'模板使用说明&amp;基础参数'!$E$16,'模板使用说明&amp;基础参数'!$E$23),IF(I7619="EI",IF($C$1="预估功能点",'模板使用说明&amp;基础参数'!$E$17,'模板使用说明&amp;基础参数'!$E$24),IF(I7619="EO",IF($C$1="预估功能点",'模板使用说明&amp;基础参数'!$E$18,'模板使用说明&amp;基础参数'!$E$25),IF(I7619="EQ",IF($C$1="预估功能点",'模板使用说明&amp;基础参数'!$E$19,'模板使用说明&amp;基础参数'!$E$26),"")))))</f>
        <v/>
      </c>
      <c r="K7619" s="81"/>
      <c r="L7619" s="81"/>
      <c r="M7619" s="82" t="str">
        <f>IF(J7619="","",IF(K7619="高",IF(L7619="删除",J7619*'模板使用说明&amp;基础参数'!$E$5*'模板使用说明&amp;基础参数'!$E$12,IF(L7619="修改",J7619*'模板使用说明&amp;基础参数'!$E$5*'模板使用说明&amp;基础参数'!$E$11,J7619*'模板使用说明&amp;基础参数'!$E$5*'模板使用说明&amp;基础参数'!$E$10)),IF(K7619="中",IF(L7619="删除",J7619*'模板使用说明&amp;基础参数'!$E$6*'模板使用说明&amp;基础参数'!$E$12,IF(L7619="修改",J7619*'模板使用说明&amp;基础参数'!$E$6*'模板使用说明&amp;基础参数'!$E$11,J7619*'模板使用说明&amp;基础参数'!$E$6*'模板使用说明&amp;基础参数'!$E$10)),IF(L7619="删除",J7619*'模板使用说明&amp;基础参数'!$E$7*'模板使用说明&amp;基础参数'!$E$12,IF(L7619="修改",J7619*'模板使用说明&amp;基础参数'!$E$7*'模板使用说明&amp;基础参数'!$E$11,J7619*'模板使用说明&amp;基础参数'!$E$7*'模板使用说明&amp;基础参数'!$E$10)))))</f>
        <v/>
      </c>
      <c r="N7619" s="10"/>
    </row>
    <row r="7620" ht="14.4" customHeight="1" spans="1:14">
      <c r="A7620" s="68">
        <f t="shared" ref="A7620:A7683" si="120">ROW()-5</f>
        <v>7615</v>
      </c>
      <c r="B7620" s="69"/>
      <c r="C7620" s="69"/>
      <c r="D7620" s="69"/>
      <c r="E7620" s="69"/>
      <c r="F7620" s="69"/>
      <c r="G7620" s="69"/>
      <c r="H7620" s="70"/>
      <c r="I7620" s="68"/>
      <c r="J7620" s="8" t="str">
        <f>IF(I7620="ILF",IF($C$1="预估功能点",'模板使用说明&amp;基础参数'!$E$15,'模板使用说明&amp;基础参数'!$E$22),IF(I7620="EIF",IF($C$1="预估功能点",'模板使用说明&amp;基础参数'!$E$16,'模板使用说明&amp;基础参数'!$E$23),IF(I7620="EI",IF($C$1="预估功能点",'模板使用说明&amp;基础参数'!$E$17,'模板使用说明&amp;基础参数'!$E$24),IF(I7620="EO",IF($C$1="预估功能点",'模板使用说明&amp;基础参数'!$E$18,'模板使用说明&amp;基础参数'!$E$25),IF(I7620="EQ",IF($C$1="预估功能点",'模板使用说明&amp;基础参数'!$E$19,'模板使用说明&amp;基础参数'!$E$26),"")))))</f>
        <v/>
      </c>
      <c r="K7620" s="81"/>
      <c r="L7620" s="81"/>
      <c r="M7620" s="82" t="str">
        <f>IF(J7620="","",IF(K7620="高",IF(L7620="删除",J7620*'模板使用说明&amp;基础参数'!$E$5*'模板使用说明&amp;基础参数'!$E$12,IF(L7620="修改",J7620*'模板使用说明&amp;基础参数'!$E$5*'模板使用说明&amp;基础参数'!$E$11,J7620*'模板使用说明&amp;基础参数'!$E$5*'模板使用说明&amp;基础参数'!$E$10)),IF(K7620="中",IF(L7620="删除",J7620*'模板使用说明&amp;基础参数'!$E$6*'模板使用说明&amp;基础参数'!$E$12,IF(L7620="修改",J7620*'模板使用说明&amp;基础参数'!$E$6*'模板使用说明&amp;基础参数'!$E$11,J7620*'模板使用说明&amp;基础参数'!$E$6*'模板使用说明&amp;基础参数'!$E$10)),IF(L7620="删除",J7620*'模板使用说明&amp;基础参数'!$E$7*'模板使用说明&amp;基础参数'!$E$12,IF(L7620="修改",J7620*'模板使用说明&amp;基础参数'!$E$7*'模板使用说明&amp;基础参数'!$E$11,J7620*'模板使用说明&amp;基础参数'!$E$7*'模板使用说明&amp;基础参数'!$E$10)))))</f>
        <v/>
      </c>
      <c r="N7620" s="10"/>
    </row>
    <row r="7621" ht="14.4" customHeight="1" spans="1:14">
      <c r="A7621" s="68">
        <f t="shared" si="120"/>
        <v>7616</v>
      </c>
      <c r="B7621" s="69"/>
      <c r="C7621" s="69"/>
      <c r="D7621" s="69"/>
      <c r="E7621" s="69"/>
      <c r="F7621" s="69"/>
      <c r="G7621" s="69"/>
      <c r="H7621" s="70"/>
      <c r="I7621" s="68"/>
      <c r="J7621" s="8" t="str">
        <f>IF(I7621="ILF",IF($C$1="预估功能点",'模板使用说明&amp;基础参数'!$E$15,'模板使用说明&amp;基础参数'!$E$22),IF(I7621="EIF",IF($C$1="预估功能点",'模板使用说明&amp;基础参数'!$E$16,'模板使用说明&amp;基础参数'!$E$23),IF(I7621="EI",IF($C$1="预估功能点",'模板使用说明&amp;基础参数'!$E$17,'模板使用说明&amp;基础参数'!$E$24),IF(I7621="EO",IF($C$1="预估功能点",'模板使用说明&amp;基础参数'!$E$18,'模板使用说明&amp;基础参数'!$E$25),IF(I7621="EQ",IF($C$1="预估功能点",'模板使用说明&amp;基础参数'!$E$19,'模板使用说明&amp;基础参数'!$E$26),"")))))</f>
        <v/>
      </c>
      <c r="K7621" s="81"/>
      <c r="L7621" s="81"/>
      <c r="M7621" s="82" t="str">
        <f>IF(J7621="","",IF(K7621="高",IF(L7621="删除",J7621*'模板使用说明&amp;基础参数'!$E$5*'模板使用说明&amp;基础参数'!$E$12,IF(L7621="修改",J7621*'模板使用说明&amp;基础参数'!$E$5*'模板使用说明&amp;基础参数'!$E$11,J7621*'模板使用说明&amp;基础参数'!$E$5*'模板使用说明&amp;基础参数'!$E$10)),IF(K7621="中",IF(L7621="删除",J7621*'模板使用说明&amp;基础参数'!$E$6*'模板使用说明&amp;基础参数'!$E$12,IF(L7621="修改",J7621*'模板使用说明&amp;基础参数'!$E$6*'模板使用说明&amp;基础参数'!$E$11,J7621*'模板使用说明&amp;基础参数'!$E$6*'模板使用说明&amp;基础参数'!$E$10)),IF(L7621="删除",J7621*'模板使用说明&amp;基础参数'!$E$7*'模板使用说明&amp;基础参数'!$E$12,IF(L7621="修改",J7621*'模板使用说明&amp;基础参数'!$E$7*'模板使用说明&amp;基础参数'!$E$11,J7621*'模板使用说明&amp;基础参数'!$E$7*'模板使用说明&amp;基础参数'!$E$10)))))</f>
        <v/>
      </c>
      <c r="N7621" s="10"/>
    </row>
    <row r="7622" ht="14.4" customHeight="1" spans="1:14">
      <c r="A7622" s="68">
        <f t="shared" si="120"/>
        <v>7617</v>
      </c>
      <c r="B7622" s="69"/>
      <c r="C7622" s="69"/>
      <c r="D7622" s="69"/>
      <c r="E7622" s="69"/>
      <c r="F7622" s="69"/>
      <c r="G7622" s="69"/>
      <c r="H7622" s="70"/>
      <c r="I7622" s="68"/>
      <c r="J7622" s="8" t="str">
        <f>IF(I7622="ILF",IF($C$1="预估功能点",'模板使用说明&amp;基础参数'!$E$15,'模板使用说明&amp;基础参数'!$E$22),IF(I7622="EIF",IF($C$1="预估功能点",'模板使用说明&amp;基础参数'!$E$16,'模板使用说明&amp;基础参数'!$E$23),IF(I7622="EI",IF($C$1="预估功能点",'模板使用说明&amp;基础参数'!$E$17,'模板使用说明&amp;基础参数'!$E$24),IF(I7622="EO",IF($C$1="预估功能点",'模板使用说明&amp;基础参数'!$E$18,'模板使用说明&amp;基础参数'!$E$25),IF(I7622="EQ",IF($C$1="预估功能点",'模板使用说明&amp;基础参数'!$E$19,'模板使用说明&amp;基础参数'!$E$26),"")))))</f>
        <v/>
      </c>
      <c r="K7622" s="81"/>
      <c r="L7622" s="81"/>
      <c r="M7622" s="82" t="str">
        <f>IF(J7622="","",IF(K7622="高",IF(L7622="删除",J7622*'模板使用说明&amp;基础参数'!$E$5*'模板使用说明&amp;基础参数'!$E$12,IF(L7622="修改",J7622*'模板使用说明&amp;基础参数'!$E$5*'模板使用说明&amp;基础参数'!$E$11,J7622*'模板使用说明&amp;基础参数'!$E$5*'模板使用说明&amp;基础参数'!$E$10)),IF(K7622="中",IF(L7622="删除",J7622*'模板使用说明&amp;基础参数'!$E$6*'模板使用说明&amp;基础参数'!$E$12,IF(L7622="修改",J7622*'模板使用说明&amp;基础参数'!$E$6*'模板使用说明&amp;基础参数'!$E$11,J7622*'模板使用说明&amp;基础参数'!$E$6*'模板使用说明&amp;基础参数'!$E$10)),IF(L7622="删除",J7622*'模板使用说明&amp;基础参数'!$E$7*'模板使用说明&amp;基础参数'!$E$12,IF(L7622="修改",J7622*'模板使用说明&amp;基础参数'!$E$7*'模板使用说明&amp;基础参数'!$E$11,J7622*'模板使用说明&amp;基础参数'!$E$7*'模板使用说明&amp;基础参数'!$E$10)))))</f>
        <v/>
      </c>
      <c r="N7622" s="10"/>
    </row>
    <row r="7623" ht="14.4" customHeight="1" spans="1:14">
      <c r="A7623" s="68">
        <f t="shared" si="120"/>
        <v>7618</v>
      </c>
      <c r="B7623" s="69"/>
      <c r="C7623" s="69"/>
      <c r="D7623" s="69"/>
      <c r="E7623" s="69"/>
      <c r="F7623" s="69"/>
      <c r="G7623" s="69"/>
      <c r="H7623" s="70"/>
      <c r="I7623" s="68"/>
      <c r="J7623" s="8" t="str">
        <f>IF(I7623="ILF",IF($C$1="预估功能点",'模板使用说明&amp;基础参数'!$E$15,'模板使用说明&amp;基础参数'!$E$22),IF(I7623="EIF",IF($C$1="预估功能点",'模板使用说明&amp;基础参数'!$E$16,'模板使用说明&amp;基础参数'!$E$23),IF(I7623="EI",IF($C$1="预估功能点",'模板使用说明&amp;基础参数'!$E$17,'模板使用说明&amp;基础参数'!$E$24),IF(I7623="EO",IF($C$1="预估功能点",'模板使用说明&amp;基础参数'!$E$18,'模板使用说明&amp;基础参数'!$E$25),IF(I7623="EQ",IF($C$1="预估功能点",'模板使用说明&amp;基础参数'!$E$19,'模板使用说明&amp;基础参数'!$E$26),"")))))</f>
        <v/>
      </c>
      <c r="K7623" s="81"/>
      <c r="L7623" s="81"/>
      <c r="M7623" s="82" t="str">
        <f>IF(J7623="","",IF(K7623="高",IF(L7623="删除",J7623*'模板使用说明&amp;基础参数'!$E$5*'模板使用说明&amp;基础参数'!$E$12,IF(L7623="修改",J7623*'模板使用说明&amp;基础参数'!$E$5*'模板使用说明&amp;基础参数'!$E$11,J7623*'模板使用说明&amp;基础参数'!$E$5*'模板使用说明&amp;基础参数'!$E$10)),IF(K7623="中",IF(L7623="删除",J7623*'模板使用说明&amp;基础参数'!$E$6*'模板使用说明&amp;基础参数'!$E$12,IF(L7623="修改",J7623*'模板使用说明&amp;基础参数'!$E$6*'模板使用说明&amp;基础参数'!$E$11,J7623*'模板使用说明&amp;基础参数'!$E$6*'模板使用说明&amp;基础参数'!$E$10)),IF(L7623="删除",J7623*'模板使用说明&amp;基础参数'!$E$7*'模板使用说明&amp;基础参数'!$E$12,IF(L7623="修改",J7623*'模板使用说明&amp;基础参数'!$E$7*'模板使用说明&amp;基础参数'!$E$11,J7623*'模板使用说明&amp;基础参数'!$E$7*'模板使用说明&amp;基础参数'!$E$10)))))</f>
        <v/>
      </c>
      <c r="N7623" s="10"/>
    </row>
    <row r="7624" ht="14.4" customHeight="1" spans="1:14">
      <c r="A7624" s="68">
        <f t="shared" si="120"/>
        <v>7619</v>
      </c>
      <c r="B7624" s="69"/>
      <c r="C7624" s="69"/>
      <c r="D7624" s="69"/>
      <c r="E7624" s="69"/>
      <c r="F7624" s="69"/>
      <c r="G7624" s="69"/>
      <c r="H7624" s="70"/>
      <c r="I7624" s="68"/>
      <c r="J7624" s="8" t="str">
        <f>IF(I7624="ILF",IF($C$1="预估功能点",'模板使用说明&amp;基础参数'!$E$15,'模板使用说明&amp;基础参数'!$E$22),IF(I7624="EIF",IF($C$1="预估功能点",'模板使用说明&amp;基础参数'!$E$16,'模板使用说明&amp;基础参数'!$E$23),IF(I7624="EI",IF($C$1="预估功能点",'模板使用说明&amp;基础参数'!$E$17,'模板使用说明&amp;基础参数'!$E$24),IF(I7624="EO",IF($C$1="预估功能点",'模板使用说明&amp;基础参数'!$E$18,'模板使用说明&amp;基础参数'!$E$25),IF(I7624="EQ",IF($C$1="预估功能点",'模板使用说明&amp;基础参数'!$E$19,'模板使用说明&amp;基础参数'!$E$26),"")))))</f>
        <v/>
      </c>
      <c r="K7624" s="81"/>
      <c r="L7624" s="81"/>
      <c r="M7624" s="82" t="str">
        <f>IF(J7624="","",IF(K7624="高",IF(L7624="删除",J7624*'模板使用说明&amp;基础参数'!$E$5*'模板使用说明&amp;基础参数'!$E$12,IF(L7624="修改",J7624*'模板使用说明&amp;基础参数'!$E$5*'模板使用说明&amp;基础参数'!$E$11,J7624*'模板使用说明&amp;基础参数'!$E$5*'模板使用说明&amp;基础参数'!$E$10)),IF(K7624="中",IF(L7624="删除",J7624*'模板使用说明&amp;基础参数'!$E$6*'模板使用说明&amp;基础参数'!$E$12,IF(L7624="修改",J7624*'模板使用说明&amp;基础参数'!$E$6*'模板使用说明&amp;基础参数'!$E$11,J7624*'模板使用说明&amp;基础参数'!$E$6*'模板使用说明&amp;基础参数'!$E$10)),IF(L7624="删除",J7624*'模板使用说明&amp;基础参数'!$E$7*'模板使用说明&amp;基础参数'!$E$12,IF(L7624="修改",J7624*'模板使用说明&amp;基础参数'!$E$7*'模板使用说明&amp;基础参数'!$E$11,J7624*'模板使用说明&amp;基础参数'!$E$7*'模板使用说明&amp;基础参数'!$E$10)))))</f>
        <v/>
      </c>
      <c r="N7624" s="10"/>
    </row>
    <row r="7625" ht="14.4" customHeight="1" spans="1:14">
      <c r="A7625" s="68">
        <f t="shared" si="120"/>
        <v>7620</v>
      </c>
      <c r="B7625" s="69"/>
      <c r="C7625" s="69"/>
      <c r="D7625" s="69"/>
      <c r="E7625" s="69"/>
      <c r="F7625" s="69"/>
      <c r="G7625" s="69"/>
      <c r="H7625" s="70"/>
      <c r="I7625" s="68"/>
      <c r="J7625" s="8" t="str">
        <f>IF(I7625="ILF",IF($C$1="预估功能点",'模板使用说明&amp;基础参数'!$E$15,'模板使用说明&amp;基础参数'!$E$22),IF(I7625="EIF",IF($C$1="预估功能点",'模板使用说明&amp;基础参数'!$E$16,'模板使用说明&amp;基础参数'!$E$23),IF(I7625="EI",IF($C$1="预估功能点",'模板使用说明&amp;基础参数'!$E$17,'模板使用说明&amp;基础参数'!$E$24),IF(I7625="EO",IF($C$1="预估功能点",'模板使用说明&amp;基础参数'!$E$18,'模板使用说明&amp;基础参数'!$E$25),IF(I7625="EQ",IF($C$1="预估功能点",'模板使用说明&amp;基础参数'!$E$19,'模板使用说明&amp;基础参数'!$E$26),"")))))</f>
        <v/>
      </c>
      <c r="K7625" s="81"/>
      <c r="L7625" s="81"/>
      <c r="M7625" s="82" t="str">
        <f>IF(J7625="","",IF(K7625="高",IF(L7625="删除",J7625*'模板使用说明&amp;基础参数'!$E$5*'模板使用说明&amp;基础参数'!$E$12,IF(L7625="修改",J7625*'模板使用说明&amp;基础参数'!$E$5*'模板使用说明&amp;基础参数'!$E$11,J7625*'模板使用说明&amp;基础参数'!$E$5*'模板使用说明&amp;基础参数'!$E$10)),IF(K7625="中",IF(L7625="删除",J7625*'模板使用说明&amp;基础参数'!$E$6*'模板使用说明&amp;基础参数'!$E$12,IF(L7625="修改",J7625*'模板使用说明&amp;基础参数'!$E$6*'模板使用说明&amp;基础参数'!$E$11,J7625*'模板使用说明&amp;基础参数'!$E$6*'模板使用说明&amp;基础参数'!$E$10)),IF(L7625="删除",J7625*'模板使用说明&amp;基础参数'!$E$7*'模板使用说明&amp;基础参数'!$E$12,IF(L7625="修改",J7625*'模板使用说明&amp;基础参数'!$E$7*'模板使用说明&amp;基础参数'!$E$11,J7625*'模板使用说明&amp;基础参数'!$E$7*'模板使用说明&amp;基础参数'!$E$10)))))</f>
        <v/>
      </c>
      <c r="N7625" s="10"/>
    </row>
    <row r="7626" ht="14.4" customHeight="1" spans="1:14">
      <c r="A7626" s="68">
        <f t="shared" si="120"/>
        <v>7621</v>
      </c>
      <c r="B7626" s="69"/>
      <c r="C7626" s="69"/>
      <c r="D7626" s="69"/>
      <c r="E7626" s="69"/>
      <c r="F7626" s="69"/>
      <c r="G7626" s="69"/>
      <c r="H7626" s="70"/>
      <c r="I7626" s="68"/>
      <c r="J7626" s="8" t="str">
        <f>IF(I7626="ILF",IF($C$1="预估功能点",'模板使用说明&amp;基础参数'!$E$15,'模板使用说明&amp;基础参数'!$E$22),IF(I7626="EIF",IF($C$1="预估功能点",'模板使用说明&amp;基础参数'!$E$16,'模板使用说明&amp;基础参数'!$E$23),IF(I7626="EI",IF($C$1="预估功能点",'模板使用说明&amp;基础参数'!$E$17,'模板使用说明&amp;基础参数'!$E$24),IF(I7626="EO",IF($C$1="预估功能点",'模板使用说明&amp;基础参数'!$E$18,'模板使用说明&amp;基础参数'!$E$25),IF(I7626="EQ",IF($C$1="预估功能点",'模板使用说明&amp;基础参数'!$E$19,'模板使用说明&amp;基础参数'!$E$26),"")))))</f>
        <v/>
      </c>
      <c r="K7626" s="81"/>
      <c r="L7626" s="81"/>
      <c r="M7626" s="82" t="str">
        <f>IF(J7626="","",IF(K7626="高",IF(L7626="删除",J7626*'模板使用说明&amp;基础参数'!$E$5*'模板使用说明&amp;基础参数'!$E$12,IF(L7626="修改",J7626*'模板使用说明&amp;基础参数'!$E$5*'模板使用说明&amp;基础参数'!$E$11,J7626*'模板使用说明&amp;基础参数'!$E$5*'模板使用说明&amp;基础参数'!$E$10)),IF(K7626="中",IF(L7626="删除",J7626*'模板使用说明&amp;基础参数'!$E$6*'模板使用说明&amp;基础参数'!$E$12,IF(L7626="修改",J7626*'模板使用说明&amp;基础参数'!$E$6*'模板使用说明&amp;基础参数'!$E$11,J7626*'模板使用说明&amp;基础参数'!$E$6*'模板使用说明&amp;基础参数'!$E$10)),IF(L7626="删除",J7626*'模板使用说明&amp;基础参数'!$E$7*'模板使用说明&amp;基础参数'!$E$12,IF(L7626="修改",J7626*'模板使用说明&amp;基础参数'!$E$7*'模板使用说明&amp;基础参数'!$E$11,J7626*'模板使用说明&amp;基础参数'!$E$7*'模板使用说明&amp;基础参数'!$E$10)))))</f>
        <v/>
      </c>
      <c r="N7626" s="10"/>
    </row>
    <row r="7627" ht="14.4" customHeight="1" spans="1:14">
      <c r="A7627" s="68">
        <f t="shared" si="120"/>
        <v>7622</v>
      </c>
      <c r="B7627" s="69"/>
      <c r="C7627" s="69"/>
      <c r="D7627" s="69"/>
      <c r="E7627" s="69"/>
      <c r="F7627" s="69"/>
      <c r="G7627" s="69"/>
      <c r="H7627" s="70"/>
      <c r="I7627" s="68"/>
      <c r="J7627" s="8" t="str">
        <f>IF(I7627="ILF",IF($C$1="预估功能点",'模板使用说明&amp;基础参数'!$E$15,'模板使用说明&amp;基础参数'!$E$22),IF(I7627="EIF",IF($C$1="预估功能点",'模板使用说明&amp;基础参数'!$E$16,'模板使用说明&amp;基础参数'!$E$23),IF(I7627="EI",IF($C$1="预估功能点",'模板使用说明&amp;基础参数'!$E$17,'模板使用说明&amp;基础参数'!$E$24),IF(I7627="EO",IF($C$1="预估功能点",'模板使用说明&amp;基础参数'!$E$18,'模板使用说明&amp;基础参数'!$E$25),IF(I7627="EQ",IF($C$1="预估功能点",'模板使用说明&amp;基础参数'!$E$19,'模板使用说明&amp;基础参数'!$E$26),"")))))</f>
        <v/>
      </c>
      <c r="K7627" s="81"/>
      <c r="L7627" s="81"/>
      <c r="M7627" s="82" t="str">
        <f>IF(J7627="","",IF(K7627="高",IF(L7627="删除",J7627*'模板使用说明&amp;基础参数'!$E$5*'模板使用说明&amp;基础参数'!$E$12,IF(L7627="修改",J7627*'模板使用说明&amp;基础参数'!$E$5*'模板使用说明&amp;基础参数'!$E$11,J7627*'模板使用说明&amp;基础参数'!$E$5*'模板使用说明&amp;基础参数'!$E$10)),IF(K7627="中",IF(L7627="删除",J7627*'模板使用说明&amp;基础参数'!$E$6*'模板使用说明&amp;基础参数'!$E$12,IF(L7627="修改",J7627*'模板使用说明&amp;基础参数'!$E$6*'模板使用说明&amp;基础参数'!$E$11,J7627*'模板使用说明&amp;基础参数'!$E$6*'模板使用说明&amp;基础参数'!$E$10)),IF(L7627="删除",J7627*'模板使用说明&amp;基础参数'!$E$7*'模板使用说明&amp;基础参数'!$E$12,IF(L7627="修改",J7627*'模板使用说明&amp;基础参数'!$E$7*'模板使用说明&amp;基础参数'!$E$11,J7627*'模板使用说明&amp;基础参数'!$E$7*'模板使用说明&amp;基础参数'!$E$10)))))</f>
        <v/>
      </c>
      <c r="N7627" s="83"/>
    </row>
    <row r="7628" ht="14.4" customHeight="1" spans="1:14">
      <c r="A7628" s="68">
        <f t="shared" si="120"/>
        <v>7623</v>
      </c>
      <c r="B7628" s="69"/>
      <c r="C7628" s="69"/>
      <c r="D7628" s="69"/>
      <c r="E7628" s="69"/>
      <c r="F7628" s="69"/>
      <c r="G7628" s="69"/>
      <c r="H7628" s="70"/>
      <c r="I7628" s="68"/>
      <c r="J7628" s="8" t="str">
        <f>IF(I7628="ILF",IF($C$1="预估功能点",'模板使用说明&amp;基础参数'!$E$15,'模板使用说明&amp;基础参数'!$E$22),IF(I7628="EIF",IF($C$1="预估功能点",'模板使用说明&amp;基础参数'!$E$16,'模板使用说明&amp;基础参数'!$E$23),IF(I7628="EI",IF($C$1="预估功能点",'模板使用说明&amp;基础参数'!$E$17,'模板使用说明&amp;基础参数'!$E$24),IF(I7628="EO",IF($C$1="预估功能点",'模板使用说明&amp;基础参数'!$E$18,'模板使用说明&amp;基础参数'!$E$25),IF(I7628="EQ",IF($C$1="预估功能点",'模板使用说明&amp;基础参数'!$E$19,'模板使用说明&amp;基础参数'!$E$26),"")))))</f>
        <v/>
      </c>
      <c r="K7628" s="81"/>
      <c r="L7628" s="81"/>
      <c r="M7628" s="82" t="str">
        <f>IF(J7628="","",IF(K7628="高",IF(L7628="删除",J7628*'模板使用说明&amp;基础参数'!$E$5*'模板使用说明&amp;基础参数'!$E$12,IF(L7628="修改",J7628*'模板使用说明&amp;基础参数'!$E$5*'模板使用说明&amp;基础参数'!$E$11,J7628*'模板使用说明&amp;基础参数'!$E$5*'模板使用说明&amp;基础参数'!$E$10)),IF(K7628="中",IF(L7628="删除",J7628*'模板使用说明&amp;基础参数'!$E$6*'模板使用说明&amp;基础参数'!$E$12,IF(L7628="修改",J7628*'模板使用说明&amp;基础参数'!$E$6*'模板使用说明&amp;基础参数'!$E$11,J7628*'模板使用说明&amp;基础参数'!$E$6*'模板使用说明&amp;基础参数'!$E$10)),IF(L7628="删除",J7628*'模板使用说明&amp;基础参数'!$E$7*'模板使用说明&amp;基础参数'!$E$12,IF(L7628="修改",J7628*'模板使用说明&amp;基础参数'!$E$7*'模板使用说明&amp;基础参数'!$E$11,J7628*'模板使用说明&amp;基础参数'!$E$7*'模板使用说明&amp;基础参数'!$E$10)))))</f>
        <v/>
      </c>
      <c r="N7628" s="10"/>
    </row>
    <row r="7629" ht="14.4" customHeight="1" spans="1:14">
      <c r="A7629" s="68">
        <f t="shared" si="120"/>
        <v>7624</v>
      </c>
      <c r="B7629" s="69"/>
      <c r="C7629" s="69"/>
      <c r="D7629" s="69"/>
      <c r="E7629" s="69"/>
      <c r="F7629" s="69"/>
      <c r="G7629" s="69"/>
      <c r="H7629" s="70"/>
      <c r="I7629" s="68"/>
      <c r="J7629" s="8" t="str">
        <f>IF(I7629="ILF",IF($C$1="预估功能点",'模板使用说明&amp;基础参数'!$E$15,'模板使用说明&amp;基础参数'!$E$22),IF(I7629="EIF",IF($C$1="预估功能点",'模板使用说明&amp;基础参数'!$E$16,'模板使用说明&amp;基础参数'!$E$23),IF(I7629="EI",IF($C$1="预估功能点",'模板使用说明&amp;基础参数'!$E$17,'模板使用说明&amp;基础参数'!$E$24),IF(I7629="EO",IF($C$1="预估功能点",'模板使用说明&amp;基础参数'!$E$18,'模板使用说明&amp;基础参数'!$E$25),IF(I7629="EQ",IF($C$1="预估功能点",'模板使用说明&amp;基础参数'!$E$19,'模板使用说明&amp;基础参数'!$E$26),"")))))</f>
        <v/>
      </c>
      <c r="K7629" s="81"/>
      <c r="L7629" s="81"/>
      <c r="M7629" s="82" t="str">
        <f>IF(J7629="","",IF(K7629="高",IF(L7629="删除",J7629*'模板使用说明&amp;基础参数'!$E$5*'模板使用说明&amp;基础参数'!$E$12,IF(L7629="修改",J7629*'模板使用说明&amp;基础参数'!$E$5*'模板使用说明&amp;基础参数'!$E$11,J7629*'模板使用说明&amp;基础参数'!$E$5*'模板使用说明&amp;基础参数'!$E$10)),IF(K7629="中",IF(L7629="删除",J7629*'模板使用说明&amp;基础参数'!$E$6*'模板使用说明&amp;基础参数'!$E$12,IF(L7629="修改",J7629*'模板使用说明&amp;基础参数'!$E$6*'模板使用说明&amp;基础参数'!$E$11,J7629*'模板使用说明&amp;基础参数'!$E$6*'模板使用说明&amp;基础参数'!$E$10)),IF(L7629="删除",J7629*'模板使用说明&amp;基础参数'!$E$7*'模板使用说明&amp;基础参数'!$E$12,IF(L7629="修改",J7629*'模板使用说明&amp;基础参数'!$E$7*'模板使用说明&amp;基础参数'!$E$11,J7629*'模板使用说明&amp;基础参数'!$E$7*'模板使用说明&amp;基础参数'!$E$10)))))</f>
        <v/>
      </c>
      <c r="N7629" s="10"/>
    </row>
    <row r="7630" ht="14.4" customHeight="1" spans="1:14">
      <c r="A7630" s="68">
        <f t="shared" si="120"/>
        <v>7625</v>
      </c>
      <c r="B7630" s="69"/>
      <c r="C7630" s="69"/>
      <c r="D7630" s="69"/>
      <c r="E7630" s="69"/>
      <c r="F7630" s="69"/>
      <c r="G7630" s="69"/>
      <c r="H7630" s="70"/>
      <c r="I7630" s="68"/>
      <c r="J7630" s="8" t="str">
        <f>IF(I7630="ILF",IF($C$1="预估功能点",'模板使用说明&amp;基础参数'!$E$15,'模板使用说明&amp;基础参数'!$E$22),IF(I7630="EIF",IF($C$1="预估功能点",'模板使用说明&amp;基础参数'!$E$16,'模板使用说明&amp;基础参数'!$E$23),IF(I7630="EI",IF($C$1="预估功能点",'模板使用说明&amp;基础参数'!$E$17,'模板使用说明&amp;基础参数'!$E$24),IF(I7630="EO",IF($C$1="预估功能点",'模板使用说明&amp;基础参数'!$E$18,'模板使用说明&amp;基础参数'!$E$25),IF(I7630="EQ",IF($C$1="预估功能点",'模板使用说明&amp;基础参数'!$E$19,'模板使用说明&amp;基础参数'!$E$26),"")))))</f>
        <v/>
      </c>
      <c r="K7630" s="81"/>
      <c r="L7630" s="81"/>
      <c r="M7630" s="82" t="str">
        <f>IF(J7630="","",IF(K7630="高",IF(L7630="删除",J7630*'模板使用说明&amp;基础参数'!$E$5*'模板使用说明&amp;基础参数'!$E$12,IF(L7630="修改",J7630*'模板使用说明&amp;基础参数'!$E$5*'模板使用说明&amp;基础参数'!$E$11,J7630*'模板使用说明&amp;基础参数'!$E$5*'模板使用说明&amp;基础参数'!$E$10)),IF(K7630="中",IF(L7630="删除",J7630*'模板使用说明&amp;基础参数'!$E$6*'模板使用说明&amp;基础参数'!$E$12,IF(L7630="修改",J7630*'模板使用说明&amp;基础参数'!$E$6*'模板使用说明&amp;基础参数'!$E$11,J7630*'模板使用说明&amp;基础参数'!$E$6*'模板使用说明&amp;基础参数'!$E$10)),IF(L7630="删除",J7630*'模板使用说明&amp;基础参数'!$E$7*'模板使用说明&amp;基础参数'!$E$12,IF(L7630="修改",J7630*'模板使用说明&amp;基础参数'!$E$7*'模板使用说明&amp;基础参数'!$E$11,J7630*'模板使用说明&amp;基础参数'!$E$7*'模板使用说明&amp;基础参数'!$E$10)))))</f>
        <v/>
      </c>
      <c r="N7630" s="10"/>
    </row>
    <row r="7631" ht="14.4" customHeight="1" spans="1:14">
      <c r="A7631" s="68">
        <f t="shared" si="120"/>
        <v>7626</v>
      </c>
      <c r="B7631" s="69"/>
      <c r="C7631" s="69"/>
      <c r="D7631" s="69"/>
      <c r="E7631" s="69"/>
      <c r="F7631" s="69"/>
      <c r="G7631" s="69"/>
      <c r="H7631" s="70"/>
      <c r="I7631" s="68"/>
      <c r="J7631" s="8" t="str">
        <f>IF(I7631="ILF",IF($C$1="预估功能点",'模板使用说明&amp;基础参数'!$E$15,'模板使用说明&amp;基础参数'!$E$22),IF(I7631="EIF",IF($C$1="预估功能点",'模板使用说明&amp;基础参数'!$E$16,'模板使用说明&amp;基础参数'!$E$23),IF(I7631="EI",IF($C$1="预估功能点",'模板使用说明&amp;基础参数'!$E$17,'模板使用说明&amp;基础参数'!$E$24),IF(I7631="EO",IF($C$1="预估功能点",'模板使用说明&amp;基础参数'!$E$18,'模板使用说明&amp;基础参数'!$E$25),IF(I7631="EQ",IF($C$1="预估功能点",'模板使用说明&amp;基础参数'!$E$19,'模板使用说明&amp;基础参数'!$E$26),"")))))</f>
        <v/>
      </c>
      <c r="K7631" s="81"/>
      <c r="L7631" s="81"/>
      <c r="M7631" s="82" t="str">
        <f>IF(J7631="","",IF(K7631="高",IF(L7631="删除",J7631*'模板使用说明&amp;基础参数'!$E$5*'模板使用说明&amp;基础参数'!$E$12,IF(L7631="修改",J7631*'模板使用说明&amp;基础参数'!$E$5*'模板使用说明&amp;基础参数'!$E$11,J7631*'模板使用说明&amp;基础参数'!$E$5*'模板使用说明&amp;基础参数'!$E$10)),IF(K7631="中",IF(L7631="删除",J7631*'模板使用说明&amp;基础参数'!$E$6*'模板使用说明&amp;基础参数'!$E$12,IF(L7631="修改",J7631*'模板使用说明&amp;基础参数'!$E$6*'模板使用说明&amp;基础参数'!$E$11,J7631*'模板使用说明&amp;基础参数'!$E$6*'模板使用说明&amp;基础参数'!$E$10)),IF(L7631="删除",J7631*'模板使用说明&amp;基础参数'!$E$7*'模板使用说明&amp;基础参数'!$E$12,IF(L7631="修改",J7631*'模板使用说明&amp;基础参数'!$E$7*'模板使用说明&amp;基础参数'!$E$11,J7631*'模板使用说明&amp;基础参数'!$E$7*'模板使用说明&amp;基础参数'!$E$10)))))</f>
        <v/>
      </c>
      <c r="N7631" s="10"/>
    </row>
    <row r="7632" ht="14.4" customHeight="1" spans="1:14">
      <c r="A7632" s="68">
        <f t="shared" si="120"/>
        <v>7627</v>
      </c>
      <c r="B7632" s="69"/>
      <c r="C7632" s="69"/>
      <c r="D7632" s="69"/>
      <c r="E7632" s="69"/>
      <c r="F7632" s="69"/>
      <c r="G7632" s="69"/>
      <c r="H7632" s="70"/>
      <c r="I7632" s="68"/>
      <c r="J7632" s="8" t="str">
        <f>IF(I7632="ILF",IF($C$1="预估功能点",'模板使用说明&amp;基础参数'!$E$15,'模板使用说明&amp;基础参数'!$E$22),IF(I7632="EIF",IF($C$1="预估功能点",'模板使用说明&amp;基础参数'!$E$16,'模板使用说明&amp;基础参数'!$E$23),IF(I7632="EI",IF($C$1="预估功能点",'模板使用说明&amp;基础参数'!$E$17,'模板使用说明&amp;基础参数'!$E$24),IF(I7632="EO",IF($C$1="预估功能点",'模板使用说明&amp;基础参数'!$E$18,'模板使用说明&amp;基础参数'!$E$25),IF(I7632="EQ",IF($C$1="预估功能点",'模板使用说明&amp;基础参数'!$E$19,'模板使用说明&amp;基础参数'!$E$26),"")))))</f>
        <v/>
      </c>
      <c r="K7632" s="81"/>
      <c r="L7632" s="81"/>
      <c r="M7632" s="82" t="str">
        <f>IF(J7632="","",IF(K7632="高",IF(L7632="删除",J7632*'模板使用说明&amp;基础参数'!$E$5*'模板使用说明&amp;基础参数'!$E$12,IF(L7632="修改",J7632*'模板使用说明&amp;基础参数'!$E$5*'模板使用说明&amp;基础参数'!$E$11,J7632*'模板使用说明&amp;基础参数'!$E$5*'模板使用说明&amp;基础参数'!$E$10)),IF(K7632="中",IF(L7632="删除",J7632*'模板使用说明&amp;基础参数'!$E$6*'模板使用说明&amp;基础参数'!$E$12,IF(L7632="修改",J7632*'模板使用说明&amp;基础参数'!$E$6*'模板使用说明&amp;基础参数'!$E$11,J7632*'模板使用说明&amp;基础参数'!$E$6*'模板使用说明&amp;基础参数'!$E$10)),IF(L7632="删除",J7632*'模板使用说明&amp;基础参数'!$E$7*'模板使用说明&amp;基础参数'!$E$12,IF(L7632="修改",J7632*'模板使用说明&amp;基础参数'!$E$7*'模板使用说明&amp;基础参数'!$E$11,J7632*'模板使用说明&amp;基础参数'!$E$7*'模板使用说明&amp;基础参数'!$E$10)))))</f>
        <v/>
      </c>
      <c r="N7632" s="10"/>
    </row>
    <row r="7633" ht="14.4" customHeight="1" spans="1:14">
      <c r="A7633" s="68">
        <f t="shared" si="120"/>
        <v>7628</v>
      </c>
      <c r="B7633" s="69"/>
      <c r="C7633" s="69"/>
      <c r="D7633" s="69"/>
      <c r="E7633" s="69"/>
      <c r="F7633" s="69"/>
      <c r="G7633" s="69"/>
      <c r="H7633" s="70"/>
      <c r="I7633" s="68"/>
      <c r="J7633" s="8" t="str">
        <f>IF(I7633="ILF",IF($C$1="预估功能点",'模板使用说明&amp;基础参数'!$E$15,'模板使用说明&amp;基础参数'!$E$22),IF(I7633="EIF",IF($C$1="预估功能点",'模板使用说明&amp;基础参数'!$E$16,'模板使用说明&amp;基础参数'!$E$23),IF(I7633="EI",IF($C$1="预估功能点",'模板使用说明&amp;基础参数'!$E$17,'模板使用说明&amp;基础参数'!$E$24),IF(I7633="EO",IF($C$1="预估功能点",'模板使用说明&amp;基础参数'!$E$18,'模板使用说明&amp;基础参数'!$E$25),IF(I7633="EQ",IF($C$1="预估功能点",'模板使用说明&amp;基础参数'!$E$19,'模板使用说明&amp;基础参数'!$E$26),"")))))</f>
        <v/>
      </c>
      <c r="K7633" s="81"/>
      <c r="L7633" s="81"/>
      <c r="M7633" s="82" t="str">
        <f>IF(J7633="","",IF(K7633="高",IF(L7633="删除",J7633*'模板使用说明&amp;基础参数'!$E$5*'模板使用说明&amp;基础参数'!$E$12,IF(L7633="修改",J7633*'模板使用说明&amp;基础参数'!$E$5*'模板使用说明&amp;基础参数'!$E$11,J7633*'模板使用说明&amp;基础参数'!$E$5*'模板使用说明&amp;基础参数'!$E$10)),IF(K7633="中",IF(L7633="删除",J7633*'模板使用说明&amp;基础参数'!$E$6*'模板使用说明&amp;基础参数'!$E$12,IF(L7633="修改",J7633*'模板使用说明&amp;基础参数'!$E$6*'模板使用说明&amp;基础参数'!$E$11,J7633*'模板使用说明&amp;基础参数'!$E$6*'模板使用说明&amp;基础参数'!$E$10)),IF(L7633="删除",J7633*'模板使用说明&amp;基础参数'!$E$7*'模板使用说明&amp;基础参数'!$E$12,IF(L7633="修改",J7633*'模板使用说明&amp;基础参数'!$E$7*'模板使用说明&amp;基础参数'!$E$11,J7633*'模板使用说明&amp;基础参数'!$E$7*'模板使用说明&amp;基础参数'!$E$10)))))</f>
        <v/>
      </c>
      <c r="N7633" s="10"/>
    </row>
    <row r="7634" ht="14.4" customHeight="1" spans="1:14">
      <c r="A7634" s="68">
        <f t="shared" si="120"/>
        <v>7629</v>
      </c>
      <c r="B7634" s="69"/>
      <c r="C7634" s="69"/>
      <c r="D7634" s="69"/>
      <c r="E7634" s="69"/>
      <c r="F7634" s="69"/>
      <c r="G7634" s="69"/>
      <c r="H7634" s="70"/>
      <c r="I7634" s="68"/>
      <c r="J7634" s="8" t="str">
        <f>IF(I7634="ILF",IF($C$1="预估功能点",'模板使用说明&amp;基础参数'!$E$15,'模板使用说明&amp;基础参数'!$E$22),IF(I7634="EIF",IF($C$1="预估功能点",'模板使用说明&amp;基础参数'!$E$16,'模板使用说明&amp;基础参数'!$E$23),IF(I7634="EI",IF($C$1="预估功能点",'模板使用说明&amp;基础参数'!$E$17,'模板使用说明&amp;基础参数'!$E$24),IF(I7634="EO",IF($C$1="预估功能点",'模板使用说明&amp;基础参数'!$E$18,'模板使用说明&amp;基础参数'!$E$25),IF(I7634="EQ",IF($C$1="预估功能点",'模板使用说明&amp;基础参数'!$E$19,'模板使用说明&amp;基础参数'!$E$26),"")))))</f>
        <v/>
      </c>
      <c r="K7634" s="81"/>
      <c r="L7634" s="81"/>
      <c r="M7634" s="82" t="str">
        <f>IF(J7634="","",IF(K7634="高",IF(L7634="删除",J7634*'模板使用说明&amp;基础参数'!$E$5*'模板使用说明&amp;基础参数'!$E$12,IF(L7634="修改",J7634*'模板使用说明&amp;基础参数'!$E$5*'模板使用说明&amp;基础参数'!$E$11,J7634*'模板使用说明&amp;基础参数'!$E$5*'模板使用说明&amp;基础参数'!$E$10)),IF(K7634="中",IF(L7634="删除",J7634*'模板使用说明&amp;基础参数'!$E$6*'模板使用说明&amp;基础参数'!$E$12,IF(L7634="修改",J7634*'模板使用说明&amp;基础参数'!$E$6*'模板使用说明&amp;基础参数'!$E$11,J7634*'模板使用说明&amp;基础参数'!$E$6*'模板使用说明&amp;基础参数'!$E$10)),IF(L7634="删除",J7634*'模板使用说明&amp;基础参数'!$E$7*'模板使用说明&amp;基础参数'!$E$12,IF(L7634="修改",J7634*'模板使用说明&amp;基础参数'!$E$7*'模板使用说明&amp;基础参数'!$E$11,J7634*'模板使用说明&amp;基础参数'!$E$7*'模板使用说明&amp;基础参数'!$E$10)))))</f>
        <v/>
      </c>
      <c r="N7634" s="10"/>
    </row>
    <row r="7635" ht="14.4" customHeight="1" spans="1:14">
      <c r="A7635" s="68">
        <f t="shared" si="120"/>
        <v>7630</v>
      </c>
      <c r="B7635" s="69"/>
      <c r="C7635" s="69"/>
      <c r="D7635" s="69"/>
      <c r="E7635" s="69"/>
      <c r="F7635" s="69"/>
      <c r="G7635" s="69"/>
      <c r="H7635" s="70"/>
      <c r="I7635" s="68"/>
      <c r="J7635" s="8" t="str">
        <f>IF(I7635="ILF",IF($C$1="预估功能点",'模板使用说明&amp;基础参数'!$E$15,'模板使用说明&amp;基础参数'!$E$22),IF(I7635="EIF",IF($C$1="预估功能点",'模板使用说明&amp;基础参数'!$E$16,'模板使用说明&amp;基础参数'!$E$23),IF(I7635="EI",IF($C$1="预估功能点",'模板使用说明&amp;基础参数'!$E$17,'模板使用说明&amp;基础参数'!$E$24),IF(I7635="EO",IF($C$1="预估功能点",'模板使用说明&amp;基础参数'!$E$18,'模板使用说明&amp;基础参数'!$E$25),IF(I7635="EQ",IF($C$1="预估功能点",'模板使用说明&amp;基础参数'!$E$19,'模板使用说明&amp;基础参数'!$E$26),"")))))</f>
        <v/>
      </c>
      <c r="K7635" s="81"/>
      <c r="L7635" s="81"/>
      <c r="M7635" s="82" t="str">
        <f>IF(J7635="","",IF(K7635="高",IF(L7635="删除",J7635*'模板使用说明&amp;基础参数'!$E$5*'模板使用说明&amp;基础参数'!$E$12,IF(L7635="修改",J7635*'模板使用说明&amp;基础参数'!$E$5*'模板使用说明&amp;基础参数'!$E$11,J7635*'模板使用说明&amp;基础参数'!$E$5*'模板使用说明&amp;基础参数'!$E$10)),IF(K7635="中",IF(L7635="删除",J7635*'模板使用说明&amp;基础参数'!$E$6*'模板使用说明&amp;基础参数'!$E$12,IF(L7635="修改",J7635*'模板使用说明&amp;基础参数'!$E$6*'模板使用说明&amp;基础参数'!$E$11,J7635*'模板使用说明&amp;基础参数'!$E$6*'模板使用说明&amp;基础参数'!$E$10)),IF(L7635="删除",J7635*'模板使用说明&amp;基础参数'!$E$7*'模板使用说明&amp;基础参数'!$E$12,IF(L7635="修改",J7635*'模板使用说明&amp;基础参数'!$E$7*'模板使用说明&amp;基础参数'!$E$11,J7635*'模板使用说明&amp;基础参数'!$E$7*'模板使用说明&amp;基础参数'!$E$10)))))</f>
        <v/>
      </c>
      <c r="N7635" s="10"/>
    </row>
    <row r="7636" ht="14.4" customHeight="1" spans="1:14">
      <c r="A7636" s="68">
        <f t="shared" si="120"/>
        <v>7631</v>
      </c>
      <c r="B7636" s="69"/>
      <c r="C7636" s="69"/>
      <c r="D7636" s="69"/>
      <c r="E7636" s="69"/>
      <c r="F7636" s="69"/>
      <c r="G7636" s="69"/>
      <c r="H7636" s="70"/>
      <c r="I7636" s="68"/>
      <c r="J7636" s="8" t="str">
        <f>IF(I7636="ILF",IF($C$1="预估功能点",'模板使用说明&amp;基础参数'!$E$15,'模板使用说明&amp;基础参数'!$E$22),IF(I7636="EIF",IF($C$1="预估功能点",'模板使用说明&amp;基础参数'!$E$16,'模板使用说明&amp;基础参数'!$E$23),IF(I7636="EI",IF($C$1="预估功能点",'模板使用说明&amp;基础参数'!$E$17,'模板使用说明&amp;基础参数'!$E$24),IF(I7636="EO",IF($C$1="预估功能点",'模板使用说明&amp;基础参数'!$E$18,'模板使用说明&amp;基础参数'!$E$25),IF(I7636="EQ",IF($C$1="预估功能点",'模板使用说明&amp;基础参数'!$E$19,'模板使用说明&amp;基础参数'!$E$26),"")))))</f>
        <v/>
      </c>
      <c r="K7636" s="81"/>
      <c r="L7636" s="81"/>
      <c r="M7636" s="82" t="str">
        <f>IF(J7636="","",IF(K7636="高",IF(L7636="删除",J7636*'模板使用说明&amp;基础参数'!$E$5*'模板使用说明&amp;基础参数'!$E$12,IF(L7636="修改",J7636*'模板使用说明&amp;基础参数'!$E$5*'模板使用说明&amp;基础参数'!$E$11,J7636*'模板使用说明&amp;基础参数'!$E$5*'模板使用说明&amp;基础参数'!$E$10)),IF(K7636="中",IF(L7636="删除",J7636*'模板使用说明&amp;基础参数'!$E$6*'模板使用说明&amp;基础参数'!$E$12,IF(L7636="修改",J7636*'模板使用说明&amp;基础参数'!$E$6*'模板使用说明&amp;基础参数'!$E$11,J7636*'模板使用说明&amp;基础参数'!$E$6*'模板使用说明&amp;基础参数'!$E$10)),IF(L7636="删除",J7636*'模板使用说明&amp;基础参数'!$E$7*'模板使用说明&amp;基础参数'!$E$12,IF(L7636="修改",J7636*'模板使用说明&amp;基础参数'!$E$7*'模板使用说明&amp;基础参数'!$E$11,J7636*'模板使用说明&amp;基础参数'!$E$7*'模板使用说明&amp;基础参数'!$E$10)))))</f>
        <v/>
      </c>
      <c r="N7636" s="10"/>
    </row>
    <row r="7637" ht="14.4" customHeight="1" spans="1:14">
      <c r="A7637" s="68">
        <f t="shared" si="120"/>
        <v>7632</v>
      </c>
      <c r="B7637" s="69"/>
      <c r="C7637" s="69"/>
      <c r="D7637" s="69"/>
      <c r="E7637" s="69"/>
      <c r="F7637" s="69"/>
      <c r="G7637" s="69"/>
      <c r="H7637" s="70"/>
      <c r="I7637" s="68"/>
      <c r="J7637" s="8" t="str">
        <f>IF(I7637="ILF",IF($C$1="预估功能点",'模板使用说明&amp;基础参数'!$E$15,'模板使用说明&amp;基础参数'!$E$22),IF(I7637="EIF",IF($C$1="预估功能点",'模板使用说明&amp;基础参数'!$E$16,'模板使用说明&amp;基础参数'!$E$23),IF(I7637="EI",IF($C$1="预估功能点",'模板使用说明&amp;基础参数'!$E$17,'模板使用说明&amp;基础参数'!$E$24),IF(I7637="EO",IF($C$1="预估功能点",'模板使用说明&amp;基础参数'!$E$18,'模板使用说明&amp;基础参数'!$E$25),IF(I7637="EQ",IF($C$1="预估功能点",'模板使用说明&amp;基础参数'!$E$19,'模板使用说明&amp;基础参数'!$E$26),"")))))</f>
        <v/>
      </c>
      <c r="K7637" s="81"/>
      <c r="L7637" s="81"/>
      <c r="M7637" s="82" t="str">
        <f>IF(J7637="","",IF(K7637="高",IF(L7637="删除",J7637*'模板使用说明&amp;基础参数'!$E$5*'模板使用说明&amp;基础参数'!$E$12,IF(L7637="修改",J7637*'模板使用说明&amp;基础参数'!$E$5*'模板使用说明&amp;基础参数'!$E$11,J7637*'模板使用说明&amp;基础参数'!$E$5*'模板使用说明&amp;基础参数'!$E$10)),IF(K7637="中",IF(L7637="删除",J7637*'模板使用说明&amp;基础参数'!$E$6*'模板使用说明&amp;基础参数'!$E$12,IF(L7637="修改",J7637*'模板使用说明&amp;基础参数'!$E$6*'模板使用说明&amp;基础参数'!$E$11,J7637*'模板使用说明&amp;基础参数'!$E$6*'模板使用说明&amp;基础参数'!$E$10)),IF(L7637="删除",J7637*'模板使用说明&amp;基础参数'!$E$7*'模板使用说明&amp;基础参数'!$E$12,IF(L7637="修改",J7637*'模板使用说明&amp;基础参数'!$E$7*'模板使用说明&amp;基础参数'!$E$11,J7637*'模板使用说明&amp;基础参数'!$E$7*'模板使用说明&amp;基础参数'!$E$10)))))</f>
        <v/>
      </c>
      <c r="N7637" s="10"/>
    </row>
    <row r="7638" ht="14.4" customHeight="1" spans="1:14">
      <c r="A7638" s="68">
        <f t="shared" si="120"/>
        <v>7633</v>
      </c>
      <c r="B7638" s="69"/>
      <c r="C7638" s="69"/>
      <c r="D7638" s="69"/>
      <c r="E7638" s="69"/>
      <c r="F7638" s="69"/>
      <c r="G7638" s="69"/>
      <c r="H7638" s="70"/>
      <c r="I7638" s="68"/>
      <c r="J7638" s="8" t="str">
        <f>IF(I7638="ILF",IF($C$1="预估功能点",'模板使用说明&amp;基础参数'!$E$15,'模板使用说明&amp;基础参数'!$E$22),IF(I7638="EIF",IF($C$1="预估功能点",'模板使用说明&amp;基础参数'!$E$16,'模板使用说明&amp;基础参数'!$E$23),IF(I7638="EI",IF($C$1="预估功能点",'模板使用说明&amp;基础参数'!$E$17,'模板使用说明&amp;基础参数'!$E$24),IF(I7638="EO",IF($C$1="预估功能点",'模板使用说明&amp;基础参数'!$E$18,'模板使用说明&amp;基础参数'!$E$25),IF(I7638="EQ",IF($C$1="预估功能点",'模板使用说明&amp;基础参数'!$E$19,'模板使用说明&amp;基础参数'!$E$26),"")))))</f>
        <v/>
      </c>
      <c r="K7638" s="81"/>
      <c r="L7638" s="81"/>
      <c r="M7638" s="82" t="str">
        <f>IF(J7638="","",IF(K7638="高",IF(L7638="删除",J7638*'模板使用说明&amp;基础参数'!$E$5*'模板使用说明&amp;基础参数'!$E$12,IF(L7638="修改",J7638*'模板使用说明&amp;基础参数'!$E$5*'模板使用说明&amp;基础参数'!$E$11,J7638*'模板使用说明&amp;基础参数'!$E$5*'模板使用说明&amp;基础参数'!$E$10)),IF(K7638="中",IF(L7638="删除",J7638*'模板使用说明&amp;基础参数'!$E$6*'模板使用说明&amp;基础参数'!$E$12,IF(L7638="修改",J7638*'模板使用说明&amp;基础参数'!$E$6*'模板使用说明&amp;基础参数'!$E$11,J7638*'模板使用说明&amp;基础参数'!$E$6*'模板使用说明&amp;基础参数'!$E$10)),IF(L7638="删除",J7638*'模板使用说明&amp;基础参数'!$E$7*'模板使用说明&amp;基础参数'!$E$12,IF(L7638="修改",J7638*'模板使用说明&amp;基础参数'!$E$7*'模板使用说明&amp;基础参数'!$E$11,J7638*'模板使用说明&amp;基础参数'!$E$7*'模板使用说明&amp;基础参数'!$E$10)))))</f>
        <v/>
      </c>
      <c r="N7638" s="10"/>
    </row>
    <row r="7639" ht="14.4" customHeight="1" spans="1:14">
      <c r="A7639" s="68">
        <f t="shared" si="120"/>
        <v>7634</v>
      </c>
      <c r="B7639" s="69"/>
      <c r="C7639" s="69"/>
      <c r="D7639" s="69"/>
      <c r="E7639" s="69"/>
      <c r="F7639" s="69"/>
      <c r="G7639" s="69"/>
      <c r="H7639" s="70"/>
      <c r="I7639" s="68"/>
      <c r="J7639" s="8" t="str">
        <f>IF(I7639="ILF",IF($C$1="预估功能点",'模板使用说明&amp;基础参数'!$E$15,'模板使用说明&amp;基础参数'!$E$22),IF(I7639="EIF",IF($C$1="预估功能点",'模板使用说明&amp;基础参数'!$E$16,'模板使用说明&amp;基础参数'!$E$23),IF(I7639="EI",IF($C$1="预估功能点",'模板使用说明&amp;基础参数'!$E$17,'模板使用说明&amp;基础参数'!$E$24),IF(I7639="EO",IF($C$1="预估功能点",'模板使用说明&amp;基础参数'!$E$18,'模板使用说明&amp;基础参数'!$E$25),IF(I7639="EQ",IF($C$1="预估功能点",'模板使用说明&amp;基础参数'!$E$19,'模板使用说明&amp;基础参数'!$E$26),"")))))</f>
        <v/>
      </c>
      <c r="K7639" s="81"/>
      <c r="L7639" s="81"/>
      <c r="M7639" s="82" t="str">
        <f>IF(J7639="","",IF(K7639="高",IF(L7639="删除",J7639*'模板使用说明&amp;基础参数'!$E$5*'模板使用说明&amp;基础参数'!$E$12,IF(L7639="修改",J7639*'模板使用说明&amp;基础参数'!$E$5*'模板使用说明&amp;基础参数'!$E$11,J7639*'模板使用说明&amp;基础参数'!$E$5*'模板使用说明&amp;基础参数'!$E$10)),IF(K7639="中",IF(L7639="删除",J7639*'模板使用说明&amp;基础参数'!$E$6*'模板使用说明&amp;基础参数'!$E$12,IF(L7639="修改",J7639*'模板使用说明&amp;基础参数'!$E$6*'模板使用说明&amp;基础参数'!$E$11,J7639*'模板使用说明&amp;基础参数'!$E$6*'模板使用说明&amp;基础参数'!$E$10)),IF(L7639="删除",J7639*'模板使用说明&amp;基础参数'!$E$7*'模板使用说明&amp;基础参数'!$E$12,IF(L7639="修改",J7639*'模板使用说明&amp;基础参数'!$E$7*'模板使用说明&amp;基础参数'!$E$11,J7639*'模板使用说明&amp;基础参数'!$E$7*'模板使用说明&amp;基础参数'!$E$10)))))</f>
        <v/>
      </c>
      <c r="N7639" s="10"/>
    </row>
    <row r="7640" ht="14.4" customHeight="1" spans="1:14">
      <c r="A7640" s="68">
        <f t="shared" si="120"/>
        <v>7635</v>
      </c>
      <c r="B7640" s="69"/>
      <c r="C7640" s="69"/>
      <c r="D7640" s="69"/>
      <c r="E7640" s="69"/>
      <c r="F7640" s="69"/>
      <c r="G7640" s="69"/>
      <c r="H7640" s="70"/>
      <c r="I7640" s="68"/>
      <c r="J7640" s="8" t="str">
        <f>IF(I7640="ILF",IF($C$1="预估功能点",'模板使用说明&amp;基础参数'!$E$15,'模板使用说明&amp;基础参数'!$E$22),IF(I7640="EIF",IF($C$1="预估功能点",'模板使用说明&amp;基础参数'!$E$16,'模板使用说明&amp;基础参数'!$E$23),IF(I7640="EI",IF($C$1="预估功能点",'模板使用说明&amp;基础参数'!$E$17,'模板使用说明&amp;基础参数'!$E$24),IF(I7640="EO",IF($C$1="预估功能点",'模板使用说明&amp;基础参数'!$E$18,'模板使用说明&amp;基础参数'!$E$25),IF(I7640="EQ",IF($C$1="预估功能点",'模板使用说明&amp;基础参数'!$E$19,'模板使用说明&amp;基础参数'!$E$26),"")))))</f>
        <v/>
      </c>
      <c r="K7640" s="81"/>
      <c r="L7640" s="81"/>
      <c r="M7640" s="82" t="str">
        <f>IF(J7640="","",IF(K7640="高",IF(L7640="删除",J7640*'模板使用说明&amp;基础参数'!$E$5*'模板使用说明&amp;基础参数'!$E$12,IF(L7640="修改",J7640*'模板使用说明&amp;基础参数'!$E$5*'模板使用说明&amp;基础参数'!$E$11,J7640*'模板使用说明&amp;基础参数'!$E$5*'模板使用说明&amp;基础参数'!$E$10)),IF(K7640="中",IF(L7640="删除",J7640*'模板使用说明&amp;基础参数'!$E$6*'模板使用说明&amp;基础参数'!$E$12,IF(L7640="修改",J7640*'模板使用说明&amp;基础参数'!$E$6*'模板使用说明&amp;基础参数'!$E$11,J7640*'模板使用说明&amp;基础参数'!$E$6*'模板使用说明&amp;基础参数'!$E$10)),IF(L7640="删除",J7640*'模板使用说明&amp;基础参数'!$E$7*'模板使用说明&amp;基础参数'!$E$12,IF(L7640="修改",J7640*'模板使用说明&amp;基础参数'!$E$7*'模板使用说明&amp;基础参数'!$E$11,J7640*'模板使用说明&amp;基础参数'!$E$7*'模板使用说明&amp;基础参数'!$E$10)))))</f>
        <v/>
      </c>
      <c r="N7640" s="83"/>
    </row>
    <row r="7641" ht="14.4" customHeight="1" spans="1:14">
      <c r="A7641" s="68">
        <f t="shared" si="120"/>
        <v>7636</v>
      </c>
      <c r="B7641" s="69"/>
      <c r="C7641" s="69"/>
      <c r="D7641" s="69"/>
      <c r="E7641" s="69"/>
      <c r="F7641" s="69"/>
      <c r="G7641" s="69"/>
      <c r="H7641" s="70"/>
      <c r="I7641" s="68"/>
      <c r="J7641" s="8" t="str">
        <f>IF(I7641="ILF",IF($C$1="预估功能点",'模板使用说明&amp;基础参数'!$E$15,'模板使用说明&amp;基础参数'!$E$22),IF(I7641="EIF",IF($C$1="预估功能点",'模板使用说明&amp;基础参数'!$E$16,'模板使用说明&amp;基础参数'!$E$23),IF(I7641="EI",IF($C$1="预估功能点",'模板使用说明&amp;基础参数'!$E$17,'模板使用说明&amp;基础参数'!$E$24),IF(I7641="EO",IF($C$1="预估功能点",'模板使用说明&amp;基础参数'!$E$18,'模板使用说明&amp;基础参数'!$E$25),IF(I7641="EQ",IF($C$1="预估功能点",'模板使用说明&amp;基础参数'!$E$19,'模板使用说明&amp;基础参数'!$E$26),"")))))</f>
        <v/>
      </c>
      <c r="K7641" s="81"/>
      <c r="L7641" s="81"/>
      <c r="M7641" s="82" t="str">
        <f>IF(J7641="","",IF(K7641="高",IF(L7641="删除",J7641*'模板使用说明&amp;基础参数'!$E$5*'模板使用说明&amp;基础参数'!$E$12,IF(L7641="修改",J7641*'模板使用说明&amp;基础参数'!$E$5*'模板使用说明&amp;基础参数'!$E$11,J7641*'模板使用说明&amp;基础参数'!$E$5*'模板使用说明&amp;基础参数'!$E$10)),IF(K7641="中",IF(L7641="删除",J7641*'模板使用说明&amp;基础参数'!$E$6*'模板使用说明&amp;基础参数'!$E$12,IF(L7641="修改",J7641*'模板使用说明&amp;基础参数'!$E$6*'模板使用说明&amp;基础参数'!$E$11,J7641*'模板使用说明&amp;基础参数'!$E$6*'模板使用说明&amp;基础参数'!$E$10)),IF(L7641="删除",J7641*'模板使用说明&amp;基础参数'!$E$7*'模板使用说明&amp;基础参数'!$E$12,IF(L7641="修改",J7641*'模板使用说明&amp;基础参数'!$E$7*'模板使用说明&amp;基础参数'!$E$11,J7641*'模板使用说明&amp;基础参数'!$E$7*'模板使用说明&amp;基础参数'!$E$10)))))</f>
        <v/>
      </c>
      <c r="N7641" s="10"/>
    </row>
    <row r="7642" ht="14.4" customHeight="1" spans="1:14">
      <c r="A7642" s="68">
        <f t="shared" si="120"/>
        <v>7637</v>
      </c>
      <c r="B7642" s="69"/>
      <c r="C7642" s="69"/>
      <c r="D7642" s="69"/>
      <c r="E7642" s="69"/>
      <c r="F7642" s="69"/>
      <c r="G7642" s="69"/>
      <c r="H7642" s="70"/>
      <c r="I7642" s="68"/>
      <c r="J7642" s="8" t="str">
        <f>IF(I7642="ILF",IF($C$1="预估功能点",'模板使用说明&amp;基础参数'!$E$15,'模板使用说明&amp;基础参数'!$E$22),IF(I7642="EIF",IF($C$1="预估功能点",'模板使用说明&amp;基础参数'!$E$16,'模板使用说明&amp;基础参数'!$E$23),IF(I7642="EI",IF($C$1="预估功能点",'模板使用说明&amp;基础参数'!$E$17,'模板使用说明&amp;基础参数'!$E$24),IF(I7642="EO",IF($C$1="预估功能点",'模板使用说明&amp;基础参数'!$E$18,'模板使用说明&amp;基础参数'!$E$25),IF(I7642="EQ",IF($C$1="预估功能点",'模板使用说明&amp;基础参数'!$E$19,'模板使用说明&amp;基础参数'!$E$26),"")))))</f>
        <v/>
      </c>
      <c r="K7642" s="81"/>
      <c r="L7642" s="81"/>
      <c r="M7642" s="82" t="str">
        <f>IF(J7642="","",IF(K7642="高",IF(L7642="删除",J7642*'模板使用说明&amp;基础参数'!$E$5*'模板使用说明&amp;基础参数'!$E$12,IF(L7642="修改",J7642*'模板使用说明&amp;基础参数'!$E$5*'模板使用说明&amp;基础参数'!$E$11,J7642*'模板使用说明&amp;基础参数'!$E$5*'模板使用说明&amp;基础参数'!$E$10)),IF(K7642="中",IF(L7642="删除",J7642*'模板使用说明&amp;基础参数'!$E$6*'模板使用说明&amp;基础参数'!$E$12,IF(L7642="修改",J7642*'模板使用说明&amp;基础参数'!$E$6*'模板使用说明&amp;基础参数'!$E$11,J7642*'模板使用说明&amp;基础参数'!$E$6*'模板使用说明&amp;基础参数'!$E$10)),IF(L7642="删除",J7642*'模板使用说明&amp;基础参数'!$E$7*'模板使用说明&amp;基础参数'!$E$12,IF(L7642="修改",J7642*'模板使用说明&amp;基础参数'!$E$7*'模板使用说明&amp;基础参数'!$E$11,J7642*'模板使用说明&amp;基础参数'!$E$7*'模板使用说明&amp;基础参数'!$E$10)))))</f>
        <v/>
      </c>
      <c r="N7642" s="10"/>
    </row>
    <row r="7643" ht="14.4" customHeight="1" spans="1:14">
      <c r="A7643" s="68">
        <f t="shared" si="120"/>
        <v>7638</v>
      </c>
      <c r="B7643" s="69"/>
      <c r="C7643" s="69"/>
      <c r="D7643" s="69"/>
      <c r="E7643" s="69"/>
      <c r="F7643" s="69"/>
      <c r="G7643" s="69"/>
      <c r="H7643" s="70"/>
      <c r="I7643" s="68"/>
      <c r="J7643" s="8" t="str">
        <f>IF(I7643="ILF",IF($C$1="预估功能点",'模板使用说明&amp;基础参数'!$E$15,'模板使用说明&amp;基础参数'!$E$22),IF(I7643="EIF",IF($C$1="预估功能点",'模板使用说明&amp;基础参数'!$E$16,'模板使用说明&amp;基础参数'!$E$23),IF(I7643="EI",IF($C$1="预估功能点",'模板使用说明&amp;基础参数'!$E$17,'模板使用说明&amp;基础参数'!$E$24),IF(I7643="EO",IF($C$1="预估功能点",'模板使用说明&amp;基础参数'!$E$18,'模板使用说明&amp;基础参数'!$E$25),IF(I7643="EQ",IF($C$1="预估功能点",'模板使用说明&amp;基础参数'!$E$19,'模板使用说明&amp;基础参数'!$E$26),"")))))</f>
        <v/>
      </c>
      <c r="K7643" s="81"/>
      <c r="L7643" s="81"/>
      <c r="M7643" s="82" t="str">
        <f>IF(J7643="","",IF(K7643="高",IF(L7643="删除",J7643*'模板使用说明&amp;基础参数'!$E$5*'模板使用说明&amp;基础参数'!$E$12,IF(L7643="修改",J7643*'模板使用说明&amp;基础参数'!$E$5*'模板使用说明&amp;基础参数'!$E$11,J7643*'模板使用说明&amp;基础参数'!$E$5*'模板使用说明&amp;基础参数'!$E$10)),IF(K7643="中",IF(L7643="删除",J7643*'模板使用说明&amp;基础参数'!$E$6*'模板使用说明&amp;基础参数'!$E$12,IF(L7643="修改",J7643*'模板使用说明&amp;基础参数'!$E$6*'模板使用说明&amp;基础参数'!$E$11,J7643*'模板使用说明&amp;基础参数'!$E$6*'模板使用说明&amp;基础参数'!$E$10)),IF(L7643="删除",J7643*'模板使用说明&amp;基础参数'!$E$7*'模板使用说明&amp;基础参数'!$E$12,IF(L7643="修改",J7643*'模板使用说明&amp;基础参数'!$E$7*'模板使用说明&amp;基础参数'!$E$11,J7643*'模板使用说明&amp;基础参数'!$E$7*'模板使用说明&amp;基础参数'!$E$10)))))</f>
        <v/>
      </c>
      <c r="N7643" s="10"/>
    </row>
    <row r="7644" ht="14.4" customHeight="1" spans="1:14">
      <c r="A7644" s="68">
        <f t="shared" si="120"/>
        <v>7639</v>
      </c>
      <c r="B7644" s="69"/>
      <c r="C7644" s="69"/>
      <c r="D7644" s="69"/>
      <c r="E7644" s="69"/>
      <c r="F7644" s="69"/>
      <c r="G7644" s="69"/>
      <c r="H7644" s="70"/>
      <c r="I7644" s="68"/>
      <c r="J7644" s="8" t="str">
        <f>IF(I7644="ILF",IF($C$1="预估功能点",'模板使用说明&amp;基础参数'!$E$15,'模板使用说明&amp;基础参数'!$E$22),IF(I7644="EIF",IF($C$1="预估功能点",'模板使用说明&amp;基础参数'!$E$16,'模板使用说明&amp;基础参数'!$E$23),IF(I7644="EI",IF($C$1="预估功能点",'模板使用说明&amp;基础参数'!$E$17,'模板使用说明&amp;基础参数'!$E$24),IF(I7644="EO",IF($C$1="预估功能点",'模板使用说明&amp;基础参数'!$E$18,'模板使用说明&amp;基础参数'!$E$25),IF(I7644="EQ",IF($C$1="预估功能点",'模板使用说明&amp;基础参数'!$E$19,'模板使用说明&amp;基础参数'!$E$26),"")))))</f>
        <v/>
      </c>
      <c r="K7644" s="81"/>
      <c r="L7644" s="81"/>
      <c r="M7644" s="82" t="str">
        <f>IF(J7644="","",IF(K7644="高",IF(L7644="删除",J7644*'模板使用说明&amp;基础参数'!$E$5*'模板使用说明&amp;基础参数'!$E$12,IF(L7644="修改",J7644*'模板使用说明&amp;基础参数'!$E$5*'模板使用说明&amp;基础参数'!$E$11,J7644*'模板使用说明&amp;基础参数'!$E$5*'模板使用说明&amp;基础参数'!$E$10)),IF(K7644="中",IF(L7644="删除",J7644*'模板使用说明&amp;基础参数'!$E$6*'模板使用说明&amp;基础参数'!$E$12,IF(L7644="修改",J7644*'模板使用说明&amp;基础参数'!$E$6*'模板使用说明&amp;基础参数'!$E$11,J7644*'模板使用说明&amp;基础参数'!$E$6*'模板使用说明&amp;基础参数'!$E$10)),IF(L7644="删除",J7644*'模板使用说明&amp;基础参数'!$E$7*'模板使用说明&amp;基础参数'!$E$12,IF(L7644="修改",J7644*'模板使用说明&amp;基础参数'!$E$7*'模板使用说明&amp;基础参数'!$E$11,J7644*'模板使用说明&amp;基础参数'!$E$7*'模板使用说明&amp;基础参数'!$E$10)))))</f>
        <v/>
      </c>
      <c r="N7644" s="10"/>
    </row>
    <row r="7645" ht="14.4" customHeight="1" spans="1:14">
      <c r="A7645" s="68">
        <f t="shared" si="120"/>
        <v>7640</v>
      </c>
      <c r="B7645" s="69"/>
      <c r="C7645" s="69"/>
      <c r="D7645" s="69"/>
      <c r="E7645" s="69"/>
      <c r="F7645" s="69"/>
      <c r="G7645" s="69"/>
      <c r="H7645" s="70"/>
      <c r="I7645" s="68"/>
      <c r="J7645" s="8" t="str">
        <f>IF(I7645="ILF",IF($C$1="预估功能点",'模板使用说明&amp;基础参数'!$E$15,'模板使用说明&amp;基础参数'!$E$22),IF(I7645="EIF",IF($C$1="预估功能点",'模板使用说明&amp;基础参数'!$E$16,'模板使用说明&amp;基础参数'!$E$23),IF(I7645="EI",IF($C$1="预估功能点",'模板使用说明&amp;基础参数'!$E$17,'模板使用说明&amp;基础参数'!$E$24),IF(I7645="EO",IF($C$1="预估功能点",'模板使用说明&amp;基础参数'!$E$18,'模板使用说明&amp;基础参数'!$E$25),IF(I7645="EQ",IF($C$1="预估功能点",'模板使用说明&amp;基础参数'!$E$19,'模板使用说明&amp;基础参数'!$E$26),"")))))</f>
        <v/>
      </c>
      <c r="K7645" s="81"/>
      <c r="L7645" s="81"/>
      <c r="M7645" s="82" t="str">
        <f>IF(J7645="","",IF(K7645="高",IF(L7645="删除",J7645*'模板使用说明&amp;基础参数'!$E$5*'模板使用说明&amp;基础参数'!$E$12,IF(L7645="修改",J7645*'模板使用说明&amp;基础参数'!$E$5*'模板使用说明&amp;基础参数'!$E$11,J7645*'模板使用说明&amp;基础参数'!$E$5*'模板使用说明&amp;基础参数'!$E$10)),IF(K7645="中",IF(L7645="删除",J7645*'模板使用说明&amp;基础参数'!$E$6*'模板使用说明&amp;基础参数'!$E$12,IF(L7645="修改",J7645*'模板使用说明&amp;基础参数'!$E$6*'模板使用说明&amp;基础参数'!$E$11,J7645*'模板使用说明&amp;基础参数'!$E$6*'模板使用说明&amp;基础参数'!$E$10)),IF(L7645="删除",J7645*'模板使用说明&amp;基础参数'!$E$7*'模板使用说明&amp;基础参数'!$E$12,IF(L7645="修改",J7645*'模板使用说明&amp;基础参数'!$E$7*'模板使用说明&amp;基础参数'!$E$11,J7645*'模板使用说明&amp;基础参数'!$E$7*'模板使用说明&amp;基础参数'!$E$10)))))</f>
        <v/>
      </c>
      <c r="N7645" s="10"/>
    </row>
    <row r="7646" ht="14.4" customHeight="1" spans="1:14">
      <c r="A7646" s="68">
        <f t="shared" si="120"/>
        <v>7641</v>
      </c>
      <c r="B7646" s="69"/>
      <c r="C7646" s="69"/>
      <c r="D7646" s="69"/>
      <c r="E7646" s="69"/>
      <c r="F7646" s="69"/>
      <c r="G7646" s="69"/>
      <c r="H7646" s="70"/>
      <c r="I7646" s="68"/>
      <c r="J7646" s="8" t="str">
        <f>IF(I7646="ILF",IF($C$1="预估功能点",'模板使用说明&amp;基础参数'!$E$15,'模板使用说明&amp;基础参数'!$E$22),IF(I7646="EIF",IF($C$1="预估功能点",'模板使用说明&amp;基础参数'!$E$16,'模板使用说明&amp;基础参数'!$E$23),IF(I7646="EI",IF($C$1="预估功能点",'模板使用说明&amp;基础参数'!$E$17,'模板使用说明&amp;基础参数'!$E$24),IF(I7646="EO",IF($C$1="预估功能点",'模板使用说明&amp;基础参数'!$E$18,'模板使用说明&amp;基础参数'!$E$25),IF(I7646="EQ",IF($C$1="预估功能点",'模板使用说明&amp;基础参数'!$E$19,'模板使用说明&amp;基础参数'!$E$26),"")))))</f>
        <v/>
      </c>
      <c r="K7646" s="81"/>
      <c r="L7646" s="81"/>
      <c r="M7646" s="82" t="str">
        <f>IF(J7646="","",IF(K7646="高",IF(L7646="删除",J7646*'模板使用说明&amp;基础参数'!$E$5*'模板使用说明&amp;基础参数'!$E$12,IF(L7646="修改",J7646*'模板使用说明&amp;基础参数'!$E$5*'模板使用说明&amp;基础参数'!$E$11,J7646*'模板使用说明&amp;基础参数'!$E$5*'模板使用说明&amp;基础参数'!$E$10)),IF(K7646="中",IF(L7646="删除",J7646*'模板使用说明&amp;基础参数'!$E$6*'模板使用说明&amp;基础参数'!$E$12,IF(L7646="修改",J7646*'模板使用说明&amp;基础参数'!$E$6*'模板使用说明&amp;基础参数'!$E$11,J7646*'模板使用说明&amp;基础参数'!$E$6*'模板使用说明&amp;基础参数'!$E$10)),IF(L7646="删除",J7646*'模板使用说明&amp;基础参数'!$E$7*'模板使用说明&amp;基础参数'!$E$12,IF(L7646="修改",J7646*'模板使用说明&amp;基础参数'!$E$7*'模板使用说明&amp;基础参数'!$E$11,J7646*'模板使用说明&amp;基础参数'!$E$7*'模板使用说明&amp;基础参数'!$E$10)))))</f>
        <v/>
      </c>
      <c r="N7646" s="10"/>
    </row>
    <row r="7647" ht="14.4" customHeight="1" spans="1:14">
      <c r="A7647" s="68">
        <f t="shared" si="120"/>
        <v>7642</v>
      </c>
      <c r="B7647" s="69"/>
      <c r="C7647" s="69"/>
      <c r="D7647" s="69"/>
      <c r="E7647" s="69"/>
      <c r="F7647" s="69"/>
      <c r="G7647" s="69"/>
      <c r="H7647" s="70"/>
      <c r="I7647" s="68"/>
      <c r="J7647" s="8" t="str">
        <f>IF(I7647="ILF",IF($C$1="预估功能点",'模板使用说明&amp;基础参数'!$E$15,'模板使用说明&amp;基础参数'!$E$22),IF(I7647="EIF",IF($C$1="预估功能点",'模板使用说明&amp;基础参数'!$E$16,'模板使用说明&amp;基础参数'!$E$23),IF(I7647="EI",IF($C$1="预估功能点",'模板使用说明&amp;基础参数'!$E$17,'模板使用说明&amp;基础参数'!$E$24),IF(I7647="EO",IF($C$1="预估功能点",'模板使用说明&amp;基础参数'!$E$18,'模板使用说明&amp;基础参数'!$E$25),IF(I7647="EQ",IF($C$1="预估功能点",'模板使用说明&amp;基础参数'!$E$19,'模板使用说明&amp;基础参数'!$E$26),"")))))</f>
        <v/>
      </c>
      <c r="K7647" s="81"/>
      <c r="L7647" s="81"/>
      <c r="M7647" s="82" t="str">
        <f>IF(J7647="","",IF(K7647="高",IF(L7647="删除",J7647*'模板使用说明&amp;基础参数'!$E$5*'模板使用说明&amp;基础参数'!$E$12,IF(L7647="修改",J7647*'模板使用说明&amp;基础参数'!$E$5*'模板使用说明&amp;基础参数'!$E$11,J7647*'模板使用说明&amp;基础参数'!$E$5*'模板使用说明&amp;基础参数'!$E$10)),IF(K7647="中",IF(L7647="删除",J7647*'模板使用说明&amp;基础参数'!$E$6*'模板使用说明&amp;基础参数'!$E$12,IF(L7647="修改",J7647*'模板使用说明&amp;基础参数'!$E$6*'模板使用说明&amp;基础参数'!$E$11,J7647*'模板使用说明&amp;基础参数'!$E$6*'模板使用说明&amp;基础参数'!$E$10)),IF(L7647="删除",J7647*'模板使用说明&amp;基础参数'!$E$7*'模板使用说明&amp;基础参数'!$E$12,IF(L7647="修改",J7647*'模板使用说明&amp;基础参数'!$E$7*'模板使用说明&amp;基础参数'!$E$11,J7647*'模板使用说明&amp;基础参数'!$E$7*'模板使用说明&amp;基础参数'!$E$10)))))</f>
        <v/>
      </c>
      <c r="N7647" s="10"/>
    </row>
    <row r="7648" ht="14.4" customHeight="1" spans="1:14">
      <c r="A7648" s="68">
        <f t="shared" si="120"/>
        <v>7643</v>
      </c>
      <c r="B7648" s="69"/>
      <c r="C7648" s="69"/>
      <c r="D7648" s="69"/>
      <c r="E7648" s="69"/>
      <c r="F7648" s="69"/>
      <c r="G7648" s="69"/>
      <c r="H7648" s="70"/>
      <c r="I7648" s="68"/>
      <c r="J7648" s="8" t="str">
        <f>IF(I7648="ILF",IF($C$1="预估功能点",'模板使用说明&amp;基础参数'!$E$15,'模板使用说明&amp;基础参数'!$E$22),IF(I7648="EIF",IF($C$1="预估功能点",'模板使用说明&amp;基础参数'!$E$16,'模板使用说明&amp;基础参数'!$E$23),IF(I7648="EI",IF($C$1="预估功能点",'模板使用说明&amp;基础参数'!$E$17,'模板使用说明&amp;基础参数'!$E$24),IF(I7648="EO",IF($C$1="预估功能点",'模板使用说明&amp;基础参数'!$E$18,'模板使用说明&amp;基础参数'!$E$25),IF(I7648="EQ",IF($C$1="预估功能点",'模板使用说明&amp;基础参数'!$E$19,'模板使用说明&amp;基础参数'!$E$26),"")))))</f>
        <v/>
      </c>
      <c r="K7648" s="81"/>
      <c r="L7648" s="81"/>
      <c r="M7648" s="82" t="str">
        <f>IF(J7648="","",IF(K7648="高",IF(L7648="删除",J7648*'模板使用说明&amp;基础参数'!$E$5*'模板使用说明&amp;基础参数'!$E$12,IF(L7648="修改",J7648*'模板使用说明&amp;基础参数'!$E$5*'模板使用说明&amp;基础参数'!$E$11,J7648*'模板使用说明&amp;基础参数'!$E$5*'模板使用说明&amp;基础参数'!$E$10)),IF(K7648="中",IF(L7648="删除",J7648*'模板使用说明&amp;基础参数'!$E$6*'模板使用说明&amp;基础参数'!$E$12,IF(L7648="修改",J7648*'模板使用说明&amp;基础参数'!$E$6*'模板使用说明&amp;基础参数'!$E$11,J7648*'模板使用说明&amp;基础参数'!$E$6*'模板使用说明&amp;基础参数'!$E$10)),IF(L7648="删除",J7648*'模板使用说明&amp;基础参数'!$E$7*'模板使用说明&amp;基础参数'!$E$12,IF(L7648="修改",J7648*'模板使用说明&amp;基础参数'!$E$7*'模板使用说明&amp;基础参数'!$E$11,J7648*'模板使用说明&amp;基础参数'!$E$7*'模板使用说明&amp;基础参数'!$E$10)))))</f>
        <v/>
      </c>
      <c r="N7648" s="10"/>
    </row>
    <row r="7649" ht="14.4" customHeight="1" spans="1:14">
      <c r="A7649" s="68">
        <f t="shared" si="120"/>
        <v>7644</v>
      </c>
      <c r="B7649" s="69"/>
      <c r="C7649" s="69"/>
      <c r="D7649" s="69"/>
      <c r="E7649" s="69"/>
      <c r="F7649" s="69"/>
      <c r="G7649" s="69"/>
      <c r="H7649" s="70"/>
      <c r="I7649" s="68"/>
      <c r="J7649" s="8" t="str">
        <f>IF(I7649="ILF",IF($C$1="预估功能点",'模板使用说明&amp;基础参数'!$E$15,'模板使用说明&amp;基础参数'!$E$22),IF(I7649="EIF",IF($C$1="预估功能点",'模板使用说明&amp;基础参数'!$E$16,'模板使用说明&amp;基础参数'!$E$23),IF(I7649="EI",IF($C$1="预估功能点",'模板使用说明&amp;基础参数'!$E$17,'模板使用说明&amp;基础参数'!$E$24),IF(I7649="EO",IF($C$1="预估功能点",'模板使用说明&amp;基础参数'!$E$18,'模板使用说明&amp;基础参数'!$E$25),IF(I7649="EQ",IF($C$1="预估功能点",'模板使用说明&amp;基础参数'!$E$19,'模板使用说明&amp;基础参数'!$E$26),"")))))</f>
        <v/>
      </c>
      <c r="K7649" s="81"/>
      <c r="L7649" s="81"/>
      <c r="M7649" s="82" t="str">
        <f>IF(J7649="","",IF(K7649="高",IF(L7649="删除",J7649*'模板使用说明&amp;基础参数'!$E$5*'模板使用说明&amp;基础参数'!$E$12,IF(L7649="修改",J7649*'模板使用说明&amp;基础参数'!$E$5*'模板使用说明&amp;基础参数'!$E$11,J7649*'模板使用说明&amp;基础参数'!$E$5*'模板使用说明&amp;基础参数'!$E$10)),IF(K7649="中",IF(L7649="删除",J7649*'模板使用说明&amp;基础参数'!$E$6*'模板使用说明&amp;基础参数'!$E$12,IF(L7649="修改",J7649*'模板使用说明&amp;基础参数'!$E$6*'模板使用说明&amp;基础参数'!$E$11,J7649*'模板使用说明&amp;基础参数'!$E$6*'模板使用说明&amp;基础参数'!$E$10)),IF(L7649="删除",J7649*'模板使用说明&amp;基础参数'!$E$7*'模板使用说明&amp;基础参数'!$E$12,IF(L7649="修改",J7649*'模板使用说明&amp;基础参数'!$E$7*'模板使用说明&amp;基础参数'!$E$11,J7649*'模板使用说明&amp;基础参数'!$E$7*'模板使用说明&amp;基础参数'!$E$10)))))</f>
        <v/>
      </c>
      <c r="N7649" s="10"/>
    </row>
    <row r="7650" ht="14.4" customHeight="1" spans="1:14">
      <c r="A7650" s="68">
        <f t="shared" si="120"/>
        <v>7645</v>
      </c>
      <c r="B7650" s="69"/>
      <c r="C7650" s="69"/>
      <c r="D7650" s="69"/>
      <c r="E7650" s="69"/>
      <c r="F7650" s="69"/>
      <c r="G7650" s="69"/>
      <c r="H7650" s="70"/>
      <c r="I7650" s="68"/>
      <c r="J7650" s="8" t="str">
        <f>IF(I7650="ILF",IF($C$1="预估功能点",'模板使用说明&amp;基础参数'!$E$15,'模板使用说明&amp;基础参数'!$E$22),IF(I7650="EIF",IF($C$1="预估功能点",'模板使用说明&amp;基础参数'!$E$16,'模板使用说明&amp;基础参数'!$E$23),IF(I7650="EI",IF($C$1="预估功能点",'模板使用说明&amp;基础参数'!$E$17,'模板使用说明&amp;基础参数'!$E$24),IF(I7650="EO",IF($C$1="预估功能点",'模板使用说明&amp;基础参数'!$E$18,'模板使用说明&amp;基础参数'!$E$25),IF(I7650="EQ",IF($C$1="预估功能点",'模板使用说明&amp;基础参数'!$E$19,'模板使用说明&amp;基础参数'!$E$26),"")))))</f>
        <v/>
      </c>
      <c r="K7650" s="81"/>
      <c r="L7650" s="81"/>
      <c r="M7650" s="82" t="str">
        <f>IF(J7650="","",IF(K7650="高",IF(L7650="删除",J7650*'模板使用说明&amp;基础参数'!$E$5*'模板使用说明&amp;基础参数'!$E$12,IF(L7650="修改",J7650*'模板使用说明&amp;基础参数'!$E$5*'模板使用说明&amp;基础参数'!$E$11,J7650*'模板使用说明&amp;基础参数'!$E$5*'模板使用说明&amp;基础参数'!$E$10)),IF(K7650="中",IF(L7650="删除",J7650*'模板使用说明&amp;基础参数'!$E$6*'模板使用说明&amp;基础参数'!$E$12,IF(L7650="修改",J7650*'模板使用说明&amp;基础参数'!$E$6*'模板使用说明&amp;基础参数'!$E$11,J7650*'模板使用说明&amp;基础参数'!$E$6*'模板使用说明&amp;基础参数'!$E$10)),IF(L7650="删除",J7650*'模板使用说明&amp;基础参数'!$E$7*'模板使用说明&amp;基础参数'!$E$12,IF(L7650="修改",J7650*'模板使用说明&amp;基础参数'!$E$7*'模板使用说明&amp;基础参数'!$E$11,J7650*'模板使用说明&amp;基础参数'!$E$7*'模板使用说明&amp;基础参数'!$E$10)))))</f>
        <v/>
      </c>
      <c r="N7650" s="10"/>
    </row>
    <row r="7651" ht="14.4" customHeight="1" spans="1:14">
      <c r="A7651" s="68">
        <f t="shared" si="120"/>
        <v>7646</v>
      </c>
      <c r="B7651" s="69"/>
      <c r="C7651" s="69"/>
      <c r="D7651" s="69"/>
      <c r="E7651" s="69"/>
      <c r="F7651" s="69"/>
      <c r="G7651" s="69"/>
      <c r="H7651" s="70"/>
      <c r="I7651" s="68"/>
      <c r="J7651" s="8" t="str">
        <f>IF(I7651="ILF",IF($C$1="预估功能点",'模板使用说明&amp;基础参数'!$E$15,'模板使用说明&amp;基础参数'!$E$22),IF(I7651="EIF",IF($C$1="预估功能点",'模板使用说明&amp;基础参数'!$E$16,'模板使用说明&amp;基础参数'!$E$23),IF(I7651="EI",IF($C$1="预估功能点",'模板使用说明&amp;基础参数'!$E$17,'模板使用说明&amp;基础参数'!$E$24),IF(I7651="EO",IF($C$1="预估功能点",'模板使用说明&amp;基础参数'!$E$18,'模板使用说明&amp;基础参数'!$E$25),IF(I7651="EQ",IF($C$1="预估功能点",'模板使用说明&amp;基础参数'!$E$19,'模板使用说明&amp;基础参数'!$E$26),"")))))</f>
        <v/>
      </c>
      <c r="K7651" s="81"/>
      <c r="L7651" s="81"/>
      <c r="M7651" s="82" t="str">
        <f>IF(J7651="","",IF(K7651="高",IF(L7651="删除",J7651*'模板使用说明&amp;基础参数'!$E$5*'模板使用说明&amp;基础参数'!$E$12,IF(L7651="修改",J7651*'模板使用说明&amp;基础参数'!$E$5*'模板使用说明&amp;基础参数'!$E$11,J7651*'模板使用说明&amp;基础参数'!$E$5*'模板使用说明&amp;基础参数'!$E$10)),IF(K7651="中",IF(L7651="删除",J7651*'模板使用说明&amp;基础参数'!$E$6*'模板使用说明&amp;基础参数'!$E$12,IF(L7651="修改",J7651*'模板使用说明&amp;基础参数'!$E$6*'模板使用说明&amp;基础参数'!$E$11,J7651*'模板使用说明&amp;基础参数'!$E$6*'模板使用说明&amp;基础参数'!$E$10)),IF(L7651="删除",J7651*'模板使用说明&amp;基础参数'!$E$7*'模板使用说明&amp;基础参数'!$E$12,IF(L7651="修改",J7651*'模板使用说明&amp;基础参数'!$E$7*'模板使用说明&amp;基础参数'!$E$11,J7651*'模板使用说明&amp;基础参数'!$E$7*'模板使用说明&amp;基础参数'!$E$10)))))</f>
        <v/>
      </c>
      <c r="N7651" s="10"/>
    </row>
    <row r="7652" ht="14.4" customHeight="1" spans="1:14">
      <c r="A7652" s="68">
        <f t="shared" si="120"/>
        <v>7647</v>
      </c>
      <c r="B7652" s="69"/>
      <c r="C7652" s="69"/>
      <c r="D7652" s="69"/>
      <c r="E7652" s="69"/>
      <c r="F7652" s="69"/>
      <c r="G7652" s="69"/>
      <c r="H7652" s="70"/>
      <c r="I7652" s="68"/>
      <c r="J7652" s="8" t="str">
        <f>IF(I7652="ILF",IF($C$1="预估功能点",'模板使用说明&amp;基础参数'!$E$15,'模板使用说明&amp;基础参数'!$E$22),IF(I7652="EIF",IF($C$1="预估功能点",'模板使用说明&amp;基础参数'!$E$16,'模板使用说明&amp;基础参数'!$E$23),IF(I7652="EI",IF($C$1="预估功能点",'模板使用说明&amp;基础参数'!$E$17,'模板使用说明&amp;基础参数'!$E$24),IF(I7652="EO",IF($C$1="预估功能点",'模板使用说明&amp;基础参数'!$E$18,'模板使用说明&amp;基础参数'!$E$25),IF(I7652="EQ",IF($C$1="预估功能点",'模板使用说明&amp;基础参数'!$E$19,'模板使用说明&amp;基础参数'!$E$26),"")))))</f>
        <v/>
      </c>
      <c r="K7652" s="81"/>
      <c r="L7652" s="81"/>
      <c r="M7652" s="82" t="str">
        <f>IF(J7652="","",IF(K7652="高",IF(L7652="删除",J7652*'模板使用说明&amp;基础参数'!$E$5*'模板使用说明&amp;基础参数'!$E$12,IF(L7652="修改",J7652*'模板使用说明&amp;基础参数'!$E$5*'模板使用说明&amp;基础参数'!$E$11,J7652*'模板使用说明&amp;基础参数'!$E$5*'模板使用说明&amp;基础参数'!$E$10)),IF(K7652="中",IF(L7652="删除",J7652*'模板使用说明&amp;基础参数'!$E$6*'模板使用说明&amp;基础参数'!$E$12,IF(L7652="修改",J7652*'模板使用说明&amp;基础参数'!$E$6*'模板使用说明&amp;基础参数'!$E$11,J7652*'模板使用说明&amp;基础参数'!$E$6*'模板使用说明&amp;基础参数'!$E$10)),IF(L7652="删除",J7652*'模板使用说明&amp;基础参数'!$E$7*'模板使用说明&amp;基础参数'!$E$12,IF(L7652="修改",J7652*'模板使用说明&amp;基础参数'!$E$7*'模板使用说明&amp;基础参数'!$E$11,J7652*'模板使用说明&amp;基础参数'!$E$7*'模板使用说明&amp;基础参数'!$E$10)))))</f>
        <v/>
      </c>
      <c r="N7652" s="10"/>
    </row>
    <row r="7653" ht="14.4" customHeight="1" spans="1:14">
      <c r="A7653" s="68">
        <f t="shared" si="120"/>
        <v>7648</v>
      </c>
      <c r="B7653" s="69"/>
      <c r="C7653" s="69"/>
      <c r="D7653" s="69"/>
      <c r="E7653" s="69"/>
      <c r="F7653" s="69"/>
      <c r="G7653" s="69"/>
      <c r="H7653" s="70"/>
      <c r="I7653" s="68"/>
      <c r="J7653" s="8" t="str">
        <f>IF(I7653="ILF",IF($C$1="预估功能点",'模板使用说明&amp;基础参数'!$E$15,'模板使用说明&amp;基础参数'!$E$22),IF(I7653="EIF",IF($C$1="预估功能点",'模板使用说明&amp;基础参数'!$E$16,'模板使用说明&amp;基础参数'!$E$23),IF(I7653="EI",IF($C$1="预估功能点",'模板使用说明&amp;基础参数'!$E$17,'模板使用说明&amp;基础参数'!$E$24),IF(I7653="EO",IF($C$1="预估功能点",'模板使用说明&amp;基础参数'!$E$18,'模板使用说明&amp;基础参数'!$E$25),IF(I7653="EQ",IF($C$1="预估功能点",'模板使用说明&amp;基础参数'!$E$19,'模板使用说明&amp;基础参数'!$E$26),"")))))</f>
        <v/>
      </c>
      <c r="K7653" s="81"/>
      <c r="L7653" s="81"/>
      <c r="M7653" s="82" t="str">
        <f>IF(J7653="","",IF(K7653="高",IF(L7653="删除",J7653*'模板使用说明&amp;基础参数'!$E$5*'模板使用说明&amp;基础参数'!$E$12,IF(L7653="修改",J7653*'模板使用说明&amp;基础参数'!$E$5*'模板使用说明&amp;基础参数'!$E$11,J7653*'模板使用说明&amp;基础参数'!$E$5*'模板使用说明&amp;基础参数'!$E$10)),IF(K7653="中",IF(L7653="删除",J7653*'模板使用说明&amp;基础参数'!$E$6*'模板使用说明&amp;基础参数'!$E$12,IF(L7653="修改",J7653*'模板使用说明&amp;基础参数'!$E$6*'模板使用说明&amp;基础参数'!$E$11,J7653*'模板使用说明&amp;基础参数'!$E$6*'模板使用说明&amp;基础参数'!$E$10)),IF(L7653="删除",J7653*'模板使用说明&amp;基础参数'!$E$7*'模板使用说明&amp;基础参数'!$E$12,IF(L7653="修改",J7653*'模板使用说明&amp;基础参数'!$E$7*'模板使用说明&amp;基础参数'!$E$11,J7653*'模板使用说明&amp;基础参数'!$E$7*'模板使用说明&amp;基础参数'!$E$10)))))</f>
        <v/>
      </c>
      <c r="N7653" s="83"/>
    </row>
    <row r="7654" ht="14.4" customHeight="1" spans="1:14">
      <c r="A7654" s="68">
        <f t="shared" si="120"/>
        <v>7649</v>
      </c>
      <c r="B7654" s="69"/>
      <c r="C7654" s="69"/>
      <c r="D7654" s="69"/>
      <c r="E7654" s="69"/>
      <c r="F7654" s="69"/>
      <c r="G7654" s="69"/>
      <c r="H7654" s="70"/>
      <c r="I7654" s="68"/>
      <c r="J7654" s="8" t="str">
        <f>IF(I7654="ILF",IF($C$1="预估功能点",'模板使用说明&amp;基础参数'!$E$15,'模板使用说明&amp;基础参数'!$E$22),IF(I7654="EIF",IF($C$1="预估功能点",'模板使用说明&amp;基础参数'!$E$16,'模板使用说明&amp;基础参数'!$E$23),IF(I7654="EI",IF($C$1="预估功能点",'模板使用说明&amp;基础参数'!$E$17,'模板使用说明&amp;基础参数'!$E$24),IF(I7654="EO",IF($C$1="预估功能点",'模板使用说明&amp;基础参数'!$E$18,'模板使用说明&amp;基础参数'!$E$25),IF(I7654="EQ",IF($C$1="预估功能点",'模板使用说明&amp;基础参数'!$E$19,'模板使用说明&amp;基础参数'!$E$26),"")))))</f>
        <v/>
      </c>
      <c r="K7654" s="81"/>
      <c r="L7654" s="81"/>
      <c r="M7654" s="82" t="str">
        <f>IF(J7654="","",IF(K7654="高",IF(L7654="删除",J7654*'模板使用说明&amp;基础参数'!$E$5*'模板使用说明&amp;基础参数'!$E$12,IF(L7654="修改",J7654*'模板使用说明&amp;基础参数'!$E$5*'模板使用说明&amp;基础参数'!$E$11,J7654*'模板使用说明&amp;基础参数'!$E$5*'模板使用说明&amp;基础参数'!$E$10)),IF(K7654="中",IF(L7654="删除",J7654*'模板使用说明&amp;基础参数'!$E$6*'模板使用说明&amp;基础参数'!$E$12,IF(L7654="修改",J7654*'模板使用说明&amp;基础参数'!$E$6*'模板使用说明&amp;基础参数'!$E$11,J7654*'模板使用说明&amp;基础参数'!$E$6*'模板使用说明&amp;基础参数'!$E$10)),IF(L7654="删除",J7654*'模板使用说明&amp;基础参数'!$E$7*'模板使用说明&amp;基础参数'!$E$12,IF(L7654="修改",J7654*'模板使用说明&amp;基础参数'!$E$7*'模板使用说明&amp;基础参数'!$E$11,J7654*'模板使用说明&amp;基础参数'!$E$7*'模板使用说明&amp;基础参数'!$E$10)))))</f>
        <v/>
      </c>
      <c r="N7654" s="10"/>
    </row>
    <row r="7655" ht="14.4" customHeight="1" spans="1:14">
      <c r="A7655" s="68">
        <f t="shared" si="120"/>
        <v>7650</v>
      </c>
      <c r="B7655" s="69"/>
      <c r="C7655" s="69"/>
      <c r="D7655" s="69"/>
      <c r="E7655" s="69"/>
      <c r="F7655" s="69"/>
      <c r="G7655" s="69"/>
      <c r="H7655" s="70"/>
      <c r="I7655" s="68"/>
      <c r="J7655" s="8" t="str">
        <f>IF(I7655="ILF",IF($C$1="预估功能点",'模板使用说明&amp;基础参数'!$E$15,'模板使用说明&amp;基础参数'!$E$22),IF(I7655="EIF",IF($C$1="预估功能点",'模板使用说明&amp;基础参数'!$E$16,'模板使用说明&amp;基础参数'!$E$23),IF(I7655="EI",IF($C$1="预估功能点",'模板使用说明&amp;基础参数'!$E$17,'模板使用说明&amp;基础参数'!$E$24),IF(I7655="EO",IF($C$1="预估功能点",'模板使用说明&amp;基础参数'!$E$18,'模板使用说明&amp;基础参数'!$E$25),IF(I7655="EQ",IF($C$1="预估功能点",'模板使用说明&amp;基础参数'!$E$19,'模板使用说明&amp;基础参数'!$E$26),"")))))</f>
        <v/>
      </c>
      <c r="K7655" s="81"/>
      <c r="L7655" s="81"/>
      <c r="M7655" s="82" t="str">
        <f>IF(J7655="","",IF(K7655="高",IF(L7655="删除",J7655*'模板使用说明&amp;基础参数'!$E$5*'模板使用说明&amp;基础参数'!$E$12,IF(L7655="修改",J7655*'模板使用说明&amp;基础参数'!$E$5*'模板使用说明&amp;基础参数'!$E$11,J7655*'模板使用说明&amp;基础参数'!$E$5*'模板使用说明&amp;基础参数'!$E$10)),IF(K7655="中",IF(L7655="删除",J7655*'模板使用说明&amp;基础参数'!$E$6*'模板使用说明&amp;基础参数'!$E$12,IF(L7655="修改",J7655*'模板使用说明&amp;基础参数'!$E$6*'模板使用说明&amp;基础参数'!$E$11,J7655*'模板使用说明&amp;基础参数'!$E$6*'模板使用说明&amp;基础参数'!$E$10)),IF(L7655="删除",J7655*'模板使用说明&amp;基础参数'!$E$7*'模板使用说明&amp;基础参数'!$E$12,IF(L7655="修改",J7655*'模板使用说明&amp;基础参数'!$E$7*'模板使用说明&amp;基础参数'!$E$11,J7655*'模板使用说明&amp;基础参数'!$E$7*'模板使用说明&amp;基础参数'!$E$10)))))</f>
        <v/>
      </c>
      <c r="N7655" s="10"/>
    </row>
    <row r="7656" ht="14.4" customHeight="1" spans="1:14">
      <c r="A7656" s="68">
        <f t="shared" si="120"/>
        <v>7651</v>
      </c>
      <c r="B7656" s="69"/>
      <c r="C7656" s="69"/>
      <c r="D7656" s="69"/>
      <c r="E7656" s="69"/>
      <c r="F7656" s="69"/>
      <c r="G7656" s="69"/>
      <c r="H7656" s="70"/>
      <c r="I7656" s="68"/>
      <c r="J7656" s="8" t="str">
        <f>IF(I7656="ILF",IF($C$1="预估功能点",'模板使用说明&amp;基础参数'!$E$15,'模板使用说明&amp;基础参数'!$E$22),IF(I7656="EIF",IF($C$1="预估功能点",'模板使用说明&amp;基础参数'!$E$16,'模板使用说明&amp;基础参数'!$E$23),IF(I7656="EI",IF($C$1="预估功能点",'模板使用说明&amp;基础参数'!$E$17,'模板使用说明&amp;基础参数'!$E$24),IF(I7656="EO",IF($C$1="预估功能点",'模板使用说明&amp;基础参数'!$E$18,'模板使用说明&amp;基础参数'!$E$25),IF(I7656="EQ",IF($C$1="预估功能点",'模板使用说明&amp;基础参数'!$E$19,'模板使用说明&amp;基础参数'!$E$26),"")))))</f>
        <v/>
      </c>
      <c r="K7656" s="81"/>
      <c r="L7656" s="81"/>
      <c r="M7656" s="82" t="str">
        <f>IF(J7656="","",IF(K7656="高",IF(L7656="删除",J7656*'模板使用说明&amp;基础参数'!$E$5*'模板使用说明&amp;基础参数'!$E$12,IF(L7656="修改",J7656*'模板使用说明&amp;基础参数'!$E$5*'模板使用说明&amp;基础参数'!$E$11,J7656*'模板使用说明&amp;基础参数'!$E$5*'模板使用说明&amp;基础参数'!$E$10)),IF(K7656="中",IF(L7656="删除",J7656*'模板使用说明&amp;基础参数'!$E$6*'模板使用说明&amp;基础参数'!$E$12,IF(L7656="修改",J7656*'模板使用说明&amp;基础参数'!$E$6*'模板使用说明&amp;基础参数'!$E$11,J7656*'模板使用说明&amp;基础参数'!$E$6*'模板使用说明&amp;基础参数'!$E$10)),IF(L7656="删除",J7656*'模板使用说明&amp;基础参数'!$E$7*'模板使用说明&amp;基础参数'!$E$12,IF(L7656="修改",J7656*'模板使用说明&amp;基础参数'!$E$7*'模板使用说明&amp;基础参数'!$E$11,J7656*'模板使用说明&amp;基础参数'!$E$7*'模板使用说明&amp;基础参数'!$E$10)))))</f>
        <v/>
      </c>
      <c r="N7656" s="10"/>
    </row>
    <row r="7657" ht="14.4" customHeight="1" spans="1:14">
      <c r="A7657" s="68">
        <f t="shared" si="120"/>
        <v>7652</v>
      </c>
      <c r="B7657" s="69"/>
      <c r="C7657" s="69"/>
      <c r="D7657" s="69"/>
      <c r="E7657" s="69"/>
      <c r="F7657" s="69"/>
      <c r="G7657" s="69"/>
      <c r="H7657" s="70"/>
      <c r="I7657" s="68"/>
      <c r="J7657" s="8" t="str">
        <f>IF(I7657="ILF",IF($C$1="预估功能点",'模板使用说明&amp;基础参数'!$E$15,'模板使用说明&amp;基础参数'!$E$22),IF(I7657="EIF",IF($C$1="预估功能点",'模板使用说明&amp;基础参数'!$E$16,'模板使用说明&amp;基础参数'!$E$23),IF(I7657="EI",IF($C$1="预估功能点",'模板使用说明&amp;基础参数'!$E$17,'模板使用说明&amp;基础参数'!$E$24),IF(I7657="EO",IF($C$1="预估功能点",'模板使用说明&amp;基础参数'!$E$18,'模板使用说明&amp;基础参数'!$E$25),IF(I7657="EQ",IF($C$1="预估功能点",'模板使用说明&amp;基础参数'!$E$19,'模板使用说明&amp;基础参数'!$E$26),"")))))</f>
        <v/>
      </c>
      <c r="K7657" s="81"/>
      <c r="L7657" s="81"/>
      <c r="M7657" s="82" t="str">
        <f>IF(J7657="","",IF(K7657="高",IF(L7657="删除",J7657*'模板使用说明&amp;基础参数'!$E$5*'模板使用说明&amp;基础参数'!$E$12,IF(L7657="修改",J7657*'模板使用说明&amp;基础参数'!$E$5*'模板使用说明&amp;基础参数'!$E$11,J7657*'模板使用说明&amp;基础参数'!$E$5*'模板使用说明&amp;基础参数'!$E$10)),IF(K7657="中",IF(L7657="删除",J7657*'模板使用说明&amp;基础参数'!$E$6*'模板使用说明&amp;基础参数'!$E$12,IF(L7657="修改",J7657*'模板使用说明&amp;基础参数'!$E$6*'模板使用说明&amp;基础参数'!$E$11,J7657*'模板使用说明&amp;基础参数'!$E$6*'模板使用说明&amp;基础参数'!$E$10)),IF(L7657="删除",J7657*'模板使用说明&amp;基础参数'!$E$7*'模板使用说明&amp;基础参数'!$E$12,IF(L7657="修改",J7657*'模板使用说明&amp;基础参数'!$E$7*'模板使用说明&amp;基础参数'!$E$11,J7657*'模板使用说明&amp;基础参数'!$E$7*'模板使用说明&amp;基础参数'!$E$10)))))</f>
        <v/>
      </c>
      <c r="N7657" s="10"/>
    </row>
    <row r="7658" ht="14.4" customHeight="1" spans="1:14">
      <c r="A7658" s="68">
        <f t="shared" si="120"/>
        <v>7653</v>
      </c>
      <c r="B7658" s="69"/>
      <c r="C7658" s="69"/>
      <c r="D7658" s="69"/>
      <c r="E7658" s="69"/>
      <c r="F7658" s="69"/>
      <c r="G7658" s="69"/>
      <c r="H7658" s="70"/>
      <c r="I7658" s="68"/>
      <c r="J7658" s="8" t="str">
        <f>IF(I7658="ILF",IF($C$1="预估功能点",'模板使用说明&amp;基础参数'!$E$15,'模板使用说明&amp;基础参数'!$E$22),IF(I7658="EIF",IF($C$1="预估功能点",'模板使用说明&amp;基础参数'!$E$16,'模板使用说明&amp;基础参数'!$E$23),IF(I7658="EI",IF($C$1="预估功能点",'模板使用说明&amp;基础参数'!$E$17,'模板使用说明&amp;基础参数'!$E$24),IF(I7658="EO",IF($C$1="预估功能点",'模板使用说明&amp;基础参数'!$E$18,'模板使用说明&amp;基础参数'!$E$25),IF(I7658="EQ",IF($C$1="预估功能点",'模板使用说明&amp;基础参数'!$E$19,'模板使用说明&amp;基础参数'!$E$26),"")))))</f>
        <v/>
      </c>
      <c r="K7658" s="81"/>
      <c r="L7658" s="81"/>
      <c r="M7658" s="82" t="str">
        <f>IF(J7658="","",IF(K7658="高",IF(L7658="删除",J7658*'模板使用说明&amp;基础参数'!$E$5*'模板使用说明&amp;基础参数'!$E$12,IF(L7658="修改",J7658*'模板使用说明&amp;基础参数'!$E$5*'模板使用说明&amp;基础参数'!$E$11,J7658*'模板使用说明&amp;基础参数'!$E$5*'模板使用说明&amp;基础参数'!$E$10)),IF(K7658="中",IF(L7658="删除",J7658*'模板使用说明&amp;基础参数'!$E$6*'模板使用说明&amp;基础参数'!$E$12,IF(L7658="修改",J7658*'模板使用说明&amp;基础参数'!$E$6*'模板使用说明&amp;基础参数'!$E$11,J7658*'模板使用说明&amp;基础参数'!$E$6*'模板使用说明&amp;基础参数'!$E$10)),IF(L7658="删除",J7658*'模板使用说明&amp;基础参数'!$E$7*'模板使用说明&amp;基础参数'!$E$12,IF(L7658="修改",J7658*'模板使用说明&amp;基础参数'!$E$7*'模板使用说明&amp;基础参数'!$E$11,J7658*'模板使用说明&amp;基础参数'!$E$7*'模板使用说明&amp;基础参数'!$E$10)))))</f>
        <v/>
      </c>
      <c r="N7658" s="10"/>
    </row>
    <row r="7659" ht="14.4" customHeight="1" spans="1:14">
      <c r="A7659" s="68">
        <f t="shared" si="120"/>
        <v>7654</v>
      </c>
      <c r="B7659" s="69"/>
      <c r="C7659" s="69"/>
      <c r="D7659" s="69"/>
      <c r="E7659" s="69"/>
      <c r="F7659" s="69"/>
      <c r="G7659" s="69"/>
      <c r="H7659" s="70"/>
      <c r="I7659" s="68"/>
      <c r="J7659" s="8" t="str">
        <f>IF(I7659="ILF",IF($C$1="预估功能点",'模板使用说明&amp;基础参数'!$E$15,'模板使用说明&amp;基础参数'!$E$22),IF(I7659="EIF",IF($C$1="预估功能点",'模板使用说明&amp;基础参数'!$E$16,'模板使用说明&amp;基础参数'!$E$23),IF(I7659="EI",IF($C$1="预估功能点",'模板使用说明&amp;基础参数'!$E$17,'模板使用说明&amp;基础参数'!$E$24),IF(I7659="EO",IF($C$1="预估功能点",'模板使用说明&amp;基础参数'!$E$18,'模板使用说明&amp;基础参数'!$E$25),IF(I7659="EQ",IF($C$1="预估功能点",'模板使用说明&amp;基础参数'!$E$19,'模板使用说明&amp;基础参数'!$E$26),"")))))</f>
        <v/>
      </c>
      <c r="K7659" s="81"/>
      <c r="L7659" s="81"/>
      <c r="M7659" s="82" t="str">
        <f>IF(J7659="","",IF(K7659="高",IF(L7659="删除",J7659*'模板使用说明&amp;基础参数'!$E$5*'模板使用说明&amp;基础参数'!$E$12,IF(L7659="修改",J7659*'模板使用说明&amp;基础参数'!$E$5*'模板使用说明&amp;基础参数'!$E$11,J7659*'模板使用说明&amp;基础参数'!$E$5*'模板使用说明&amp;基础参数'!$E$10)),IF(K7659="中",IF(L7659="删除",J7659*'模板使用说明&amp;基础参数'!$E$6*'模板使用说明&amp;基础参数'!$E$12,IF(L7659="修改",J7659*'模板使用说明&amp;基础参数'!$E$6*'模板使用说明&amp;基础参数'!$E$11,J7659*'模板使用说明&amp;基础参数'!$E$6*'模板使用说明&amp;基础参数'!$E$10)),IF(L7659="删除",J7659*'模板使用说明&amp;基础参数'!$E$7*'模板使用说明&amp;基础参数'!$E$12,IF(L7659="修改",J7659*'模板使用说明&amp;基础参数'!$E$7*'模板使用说明&amp;基础参数'!$E$11,J7659*'模板使用说明&amp;基础参数'!$E$7*'模板使用说明&amp;基础参数'!$E$10)))))</f>
        <v/>
      </c>
      <c r="N7659" s="10"/>
    </row>
    <row r="7660" ht="14.4" customHeight="1" spans="1:14">
      <c r="A7660" s="68">
        <f t="shared" si="120"/>
        <v>7655</v>
      </c>
      <c r="B7660" s="69"/>
      <c r="C7660" s="69"/>
      <c r="D7660" s="69"/>
      <c r="E7660" s="69"/>
      <c r="F7660" s="69"/>
      <c r="G7660" s="69"/>
      <c r="H7660" s="70"/>
      <c r="I7660" s="68"/>
      <c r="J7660" s="8" t="str">
        <f>IF(I7660="ILF",IF($C$1="预估功能点",'模板使用说明&amp;基础参数'!$E$15,'模板使用说明&amp;基础参数'!$E$22),IF(I7660="EIF",IF($C$1="预估功能点",'模板使用说明&amp;基础参数'!$E$16,'模板使用说明&amp;基础参数'!$E$23),IF(I7660="EI",IF($C$1="预估功能点",'模板使用说明&amp;基础参数'!$E$17,'模板使用说明&amp;基础参数'!$E$24),IF(I7660="EO",IF($C$1="预估功能点",'模板使用说明&amp;基础参数'!$E$18,'模板使用说明&amp;基础参数'!$E$25),IF(I7660="EQ",IF($C$1="预估功能点",'模板使用说明&amp;基础参数'!$E$19,'模板使用说明&amp;基础参数'!$E$26),"")))))</f>
        <v/>
      </c>
      <c r="K7660" s="81"/>
      <c r="L7660" s="81"/>
      <c r="M7660" s="82" t="str">
        <f>IF(J7660="","",IF(K7660="高",IF(L7660="删除",J7660*'模板使用说明&amp;基础参数'!$E$5*'模板使用说明&amp;基础参数'!$E$12,IF(L7660="修改",J7660*'模板使用说明&amp;基础参数'!$E$5*'模板使用说明&amp;基础参数'!$E$11,J7660*'模板使用说明&amp;基础参数'!$E$5*'模板使用说明&amp;基础参数'!$E$10)),IF(K7660="中",IF(L7660="删除",J7660*'模板使用说明&amp;基础参数'!$E$6*'模板使用说明&amp;基础参数'!$E$12,IF(L7660="修改",J7660*'模板使用说明&amp;基础参数'!$E$6*'模板使用说明&amp;基础参数'!$E$11,J7660*'模板使用说明&amp;基础参数'!$E$6*'模板使用说明&amp;基础参数'!$E$10)),IF(L7660="删除",J7660*'模板使用说明&amp;基础参数'!$E$7*'模板使用说明&amp;基础参数'!$E$12,IF(L7660="修改",J7660*'模板使用说明&amp;基础参数'!$E$7*'模板使用说明&amp;基础参数'!$E$11,J7660*'模板使用说明&amp;基础参数'!$E$7*'模板使用说明&amp;基础参数'!$E$10)))))</f>
        <v/>
      </c>
      <c r="N7660" s="10"/>
    </row>
    <row r="7661" ht="14.4" customHeight="1" spans="1:14">
      <c r="A7661" s="68">
        <f t="shared" si="120"/>
        <v>7656</v>
      </c>
      <c r="B7661" s="69"/>
      <c r="C7661" s="69"/>
      <c r="D7661" s="69"/>
      <c r="E7661" s="69"/>
      <c r="F7661" s="69"/>
      <c r="G7661" s="69"/>
      <c r="H7661" s="70"/>
      <c r="I7661" s="68"/>
      <c r="J7661" s="8" t="str">
        <f>IF(I7661="ILF",IF($C$1="预估功能点",'模板使用说明&amp;基础参数'!$E$15,'模板使用说明&amp;基础参数'!$E$22),IF(I7661="EIF",IF($C$1="预估功能点",'模板使用说明&amp;基础参数'!$E$16,'模板使用说明&amp;基础参数'!$E$23),IF(I7661="EI",IF($C$1="预估功能点",'模板使用说明&amp;基础参数'!$E$17,'模板使用说明&amp;基础参数'!$E$24),IF(I7661="EO",IF($C$1="预估功能点",'模板使用说明&amp;基础参数'!$E$18,'模板使用说明&amp;基础参数'!$E$25),IF(I7661="EQ",IF($C$1="预估功能点",'模板使用说明&amp;基础参数'!$E$19,'模板使用说明&amp;基础参数'!$E$26),"")))))</f>
        <v/>
      </c>
      <c r="K7661" s="81"/>
      <c r="L7661" s="81"/>
      <c r="M7661" s="82" t="str">
        <f>IF(J7661="","",IF(K7661="高",IF(L7661="删除",J7661*'模板使用说明&amp;基础参数'!$E$5*'模板使用说明&amp;基础参数'!$E$12,IF(L7661="修改",J7661*'模板使用说明&amp;基础参数'!$E$5*'模板使用说明&amp;基础参数'!$E$11,J7661*'模板使用说明&amp;基础参数'!$E$5*'模板使用说明&amp;基础参数'!$E$10)),IF(K7661="中",IF(L7661="删除",J7661*'模板使用说明&amp;基础参数'!$E$6*'模板使用说明&amp;基础参数'!$E$12,IF(L7661="修改",J7661*'模板使用说明&amp;基础参数'!$E$6*'模板使用说明&amp;基础参数'!$E$11,J7661*'模板使用说明&amp;基础参数'!$E$6*'模板使用说明&amp;基础参数'!$E$10)),IF(L7661="删除",J7661*'模板使用说明&amp;基础参数'!$E$7*'模板使用说明&amp;基础参数'!$E$12,IF(L7661="修改",J7661*'模板使用说明&amp;基础参数'!$E$7*'模板使用说明&amp;基础参数'!$E$11,J7661*'模板使用说明&amp;基础参数'!$E$7*'模板使用说明&amp;基础参数'!$E$10)))))</f>
        <v/>
      </c>
      <c r="N7661" s="10"/>
    </row>
    <row r="7662" ht="14.4" customHeight="1" spans="1:14">
      <c r="A7662" s="68">
        <f t="shared" si="120"/>
        <v>7657</v>
      </c>
      <c r="B7662" s="69"/>
      <c r="C7662" s="69"/>
      <c r="D7662" s="69"/>
      <c r="E7662" s="69"/>
      <c r="F7662" s="69"/>
      <c r="G7662" s="69"/>
      <c r="H7662" s="70"/>
      <c r="I7662" s="68"/>
      <c r="J7662" s="8" t="str">
        <f>IF(I7662="ILF",IF($C$1="预估功能点",'模板使用说明&amp;基础参数'!$E$15,'模板使用说明&amp;基础参数'!$E$22),IF(I7662="EIF",IF($C$1="预估功能点",'模板使用说明&amp;基础参数'!$E$16,'模板使用说明&amp;基础参数'!$E$23),IF(I7662="EI",IF($C$1="预估功能点",'模板使用说明&amp;基础参数'!$E$17,'模板使用说明&amp;基础参数'!$E$24),IF(I7662="EO",IF($C$1="预估功能点",'模板使用说明&amp;基础参数'!$E$18,'模板使用说明&amp;基础参数'!$E$25),IF(I7662="EQ",IF($C$1="预估功能点",'模板使用说明&amp;基础参数'!$E$19,'模板使用说明&amp;基础参数'!$E$26),"")))))</f>
        <v/>
      </c>
      <c r="K7662" s="81"/>
      <c r="L7662" s="81"/>
      <c r="M7662" s="82" t="str">
        <f>IF(J7662="","",IF(K7662="高",IF(L7662="删除",J7662*'模板使用说明&amp;基础参数'!$E$5*'模板使用说明&amp;基础参数'!$E$12,IF(L7662="修改",J7662*'模板使用说明&amp;基础参数'!$E$5*'模板使用说明&amp;基础参数'!$E$11,J7662*'模板使用说明&amp;基础参数'!$E$5*'模板使用说明&amp;基础参数'!$E$10)),IF(K7662="中",IF(L7662="删除",J7662*'模板使用说明&amp;基础参数'!$E$6*'模板使用说明&amp;基础参数'!$E$12,IF(L7662="修改",J7662*'模板使用说明&amp;基础参数'!$E$6*'模板使用说明&amp;基础参数'!$E$11,J7662*'模板使用说明&amp;基础参数'!$E$6*'模板使用说明&amp;基础参数'!$E$10)),IF(L7662="删除",J7662*'模板使用说明&amp;基础参数'!$E$7*'模板使用说明&amp;基础参数'!$E$12,IF(L7662="修改",J7662*'模板使用说明&amp;基础参数'!$E$7*'模板使用说明&amp;基础参数'!$E$11,J7662*'模板使用说明&amp;基础参数'!$E$7*'模板使用说明&amp;基础参数'!$E$10)))))</f>
        <v/>
      </c>
      <c r="N7662" s="10"/>
    </row>
    <row r="7663" ht="14.4" customHeight="1" spans="1:14">
      <c r="A7663" s="68">
        <f t="shared" si="120"/>
        <v>7658</v>
      </c>
      <c r="B7663" s="69"/>
      <c r="C7663" s="69"/>
      <c r="D7663" s="69"/>
      <c r="E7663" s="69"/>
      <c r="F7663" s="69"/>
      <c r="G7663" s="69"/>
      <c r="H7663" s="70"/>
      <c r="I7663" s="68"/>
      <c r="J7663" s="8" t="str">
        <f>IF(I7663="ILF",IF($C$1="预估功能点",'模板使用说明&amp;基础参数'!$E$15,'模板使用说明&amp;基础参数'!$E$22),IF(I7663="EIF",IF($C$1="预估功能点",'模板使用说明&amp;基础参数'!$E$16,'模板使用说明&amp;基础参数'!$E$23),IF(I7663="EI",IF($C$1="预估功能点",'模板使用说明&amp;基础参数'!$E$17,'模板使用说明&amp;基础参数'!$E$24),IF(I7663="EO",IF($C$1="预估功能点",'模板使用说明&amp;基础参数'!$E$18,'模板使用说明&amp;基础参数'!$E$25),IF(I7663="EQ",IF($C$1="预估功能点",'模板使用说明&amp;基础参数'!$E$19,'模板使用说明&amp;基础参数'!$E$26),"")))))</f>
        <v/>
      </c>
      <c r="K7663" s="81"/>
      <c r="L7663" s="81"/>
      <c r="M7663" s="82" t="str">
        <f>IF(J7663="","",IF(K7663="高",IF(L7663="删除",J7663*'模板使用说明&amp;基础参数'!$E$5*'模板使用说明&amp;基础参数'!$E$12,IF(L7663="修改",J7663*'模板使用说明&amp;基础参数'!$E$5*'模板使用说明&amp;基础参数'!$E$11,J7663*'模板使用说明&amp;基础参数'!$E$5*'模板使用说明&amp;基础参数'!$E$10)),IF(K7663="中",IF(L7663="删除",J7663*'模板使用说明&amp;基础参数'!$E$6*'模板使用说明&amp;基础参数'!$E$12,IF(L7663="修改",J7663*'模板使用说明&amp;基础参数'!$E$6*'模板使用说明&amp;基础参数'!$E$11,J7663*'模板使用说明&amp;基础参数'!$E$6*'模板使用说明&amp;基础参数'!$E$10)),IF(L7663="删除",J7663*'模板使用说明&amp;基础参数'!$E$7*'模板使用说明&amp;基础参数'!$E$12,IF(L7663="修改",J7663*'模板使用说明&amp;基础参数'!$E$7*'模板使用说明&amp;基础参数'!$E$11,J7663*'模板使用说明&amp;基础参数'!$E$7*'模板使用说明&amp;基础参数'!$E$10)))))</f>
        <v/>
      </c>
      <c r="N7663" s="10"/>
    </row>
    <row r="7664" ht="14.4" customHeight="1" spans="1:14">
      <c r="A7664" s="68">
        <f t="shared" si="120"/>
        <v>7659</v>
      </c>
      <c r="B7664" s="69"/>
      <c r="C7664" s="69"/>
      <c r="D7664" s="69"/>
      <c r="E7664" s="69"/>
      <c r="F7664" s="69"/>
      <c r="G7664" s="69"/>
      <c r="H7664" s="70"/>
      <c r="I7664" s="68"/>
      <c r="J7664" s="8" t="str">
        <f>IF(I7664="ILF",IF($C$1="预估功能点",'模板使用说明&amp;基础参数'!$E$15,'模板使用说明&amp;基础参数'!$E$22),IF(I7664="EIF",IF($C$1="预估功能点",'模板使用说明&amp;基础参数'!$E$16,'模板使用说明&amp;基础参数'!$E$23),IF(I7664="EI",IF($C$1="预估功能点",'模板使用说明&amp;基础参数'!$E$17,'模板使用说明&amp;基础参数'!$E$24),IF(I7664="EO",IF($C$1="预估功能点",'模板使用说明&amp;基础参数'!$E$18,'模板使用说明&amp;基础参数'!$E$25),IF(I7664="EQ",IF($C$1="预估功能点",'模板使用说明&amp;基础参数'!$E$19,'模板使用说明&amp;基础参数'!$E$26),"")))))</f>
        <v/>
      </c>
      <c r="K7664" s="81"/>
      <c r="L7664" s="81"/>
      <c r="M7664" s="82" t="str">
        <f>IF(J7664="","",IF(K7664="高",IF(L7664="删除",J7664*'模板使用说明&amp;基础参数'!$E$5*'模板使用说明&amp;基础参数'!$E$12,IF(L7664="修改",J7664*'模板使用说明&amp;基础参数'!$E$5*'模板使用说明&amp;基础参数'!$E$11,J7664*'模板使用说明&amp;基础参数'!$E$5*'模板使用说明&amp;基础参数'!$E$10)),IF(K7664="中",IF(L7664="删除",J7664*'模板使用说明&amp;基础参数'!$E$6*'模板使用说明&amp;基础参数'!$E$12,IF(L7664="修改",J7664*'模板使用说明&amp;基础参数'!$E$6*'模板使用说明&amp;基础参数'!$E$11,J7664*'模板使用说明&amp;基础参数'!$E$6*'模板使用说明&amp;基础参数'!$E$10)),IF(L7664="删除",J7664*'模板使用说明&amp;基础参数'!$E$7*'模板使用说明&amp;基础参数'!$E$12,IF(L7664="修改",J7664*'模板使用说明&amp;基础参数'!$E$7*'模板使用说明&amp;基础参数'!$E$11,J7664*'模板使用说明&amp;基础参数'!$E$7*'模板使用说明&amp;基础参数'!$E$10)))))</f>
        <v/>
      </c>
      <c r="N7664" s="10"/>
    </row>
    <row r="7665" ht="14.4" customHeight="1" spans="1:14">
      <c r="A7665" s="68">
        <f t="shared" si="120"/>
        <v>7660</v>
      </c>
      <c r="B7665" s="69"/>
      <c r="C7665" s="69"/>
      <c r="D7665" s="69"/>
      <c r="E7665" s="69"/>
      <c r="F7665" s="69"/>
      <c r="G7665" s="69"/>
      <c r="H7665" s="70"/>
      <c r="I7665" s="68"/>
      <c r="J7665" s="8" t="str">
        <f>IF(I7665="ILF",IF($C$1="预估功能点",'模板使用说明&amp;基础参数'!$E$15,'模板使用说明&amp;基础参数'!$E$22),IF(I7665="EIF",IF($C$1="预估功能点",'模板使用说明&amp;基础参数'!$E$16,'模板使用说明&amp;基础参数'!$E$23),IF(I7665="EI",IF($C$1="预估功能点",'模板使用说明&amp;基础参数'!$E$17,'模板使用说明&amp;基础参数'!$E$24),IF(I7665="EO",IF($C$1="预估功能点",'模板使用说明&amp;基础参数'!$E$18,'模板使用说明&amp;基础参数'!$E$25),IF(I7665="EQ",IF($C$1="预估功能点",'模板使用说明&amp;基础参数'!$E$19,'模板使用说明&amp;基础参数'!$E$26),"")))))</f>
        <v/>
      </c>
      <c r="K7665" s="81"/>
      <c r="L7665" s="81"/>
      <c r="M7665" s="82" t="str">
        <f>IF(J7665="","",IF(K7665="高",IF(L7665="删除",J7665*'模板使用说明&amp;基础参数'!$E$5*'模板使用说明&amp;基础参数'!$E$12,IF(L7665="修改",J7665*'模板使用说明&amp;基础参数'!$E$5*'模板使用说明&amp;基础参数'!$E$11,J7665*'模板使用说明&amp;基础参数'!$E$5*'模板使用说明&amp;基础参数'!$E$10)),IF(K7665="中",IF(L7665="删除",J7665*'模板使用说明&amp;基础参数'!$E$6*'模板使用说明&amp;基础参数'!$E$12,IF(L7665="修改",J7665*'模板使用说明&amp;基础参数'!$E$6*'模板使用说明&amp;基础参数'!$E$11,J7665*'模板使用说明&amp;基础参数'!$E$6*'模板使用说明&amp;基础参数'!$E$10)),IF(L7665="删除",J7665*'模板使用说明&amp;基础参数'!$E$7*'模板使用说明&amp;基础参数'!$E$12,IF(L7665="修改",J7665*'模板使用说明&amp;基础参数'!$E$7*'模板使用说明&amp;基础参数'!$E$11,J7665*'模板使用说明&amp;基础参数'!$E$7*'模板使用说明&amp;基础参数'!$E$10)))))</f>
        <v/>
      </c>
      <c r="N7665" s="10"/>
    </row>
    <row r="7666" ht="14.4" customHeight="1" spans="1:14">
      <c r="A7666" s="68">
        <f t="shared" si="120"/>
        <v>7661</v>
      </c>
      <c r="B7666" s="69"/>
      <c r="C7666" s="69"/>
      <c r="D7666" s="69"/>
      <c r="E7666" s="69"/>
      <c r="F7666" s="69"/>
      <c r="G7666" s="69"/>
      <c r="H7666" s="70"/>
      <c r="I7666" s="68"/>
      <c r="J7666" s="8" t="str">
        <f>IF(I7666="ILF",IF($C$1="预估功能点",'模板使用说明&amp;基础参数'!$E$15,'模板使用说明&amp;基础参数'!$E$22),IF(I7666="EIF",IF($C$1="预估功能点",'模板使用说明&amp;基础参数'!$E$16,'模板使用说明&amp;基础参数'!$E$23),IF(I7666="EI",IF($C$1="预估功能点",'模板使用说明&amp;基础参数'!$E$17,'模板使用说明&amp;基础参数'!$E$24),IF(I7666="EO",IF($C$1="预估功能点",'模板使用说明&amp;基础参数'!$E$18,'模板使用说明&amp;基础参数'!$E$25),IF(I7666="EQ",IF($C$1="预估功能点",'模板使用说明&amp;基础参数'!$E$19,'模板使用说明&amp;基础参数'!$E$26),"")))))</f>
        <v/>
      </c>
      <c r="K7666" s="81"/>
      <c r="L7666" s="81"/>
      <c r="M7666" s="82" t="str">
        <f>IF(J7666="","",IF(K7666="高",IF(L7666="删除",J7666*'模板使用说明&amp;基础参数'!$E$5*'模板使用说明&amp;基础参数'!$E$12,IF(L7666="修改",J7666*'模板使用说明&amp;基础参数'!$E$5*'模板使用说明&amp;基础参数'!$E$11,J7666*'模板使用说明&amp;基础参数'!$E$5*'模板使用说明&amp;基础参数'!$E$10)),IF(K7666="中",IF(L7666="删除",J7666*'模板使用说明&amp;基础参数'!$E$6*'模板使用说明&amp;基础参数'!$E$12,IF(L7666="修改",J7666*'模板使用说明&amp;基础参数'!$E$6*'模板使用说明&amp;基础参数'!$E$11,J7666*'模板使用说明&amp;基础参数'!$E$6*'模板使用说明&amp;基础参数'!$E$10)),IF(L7666="删除",J7666*'模板使用说明&amp;基础参数'!$E$7*'模板使用说明&amp;基础参数'!$E$12,IF(L7666="修改",J7666*'模板使用说明&amp;基础参数'!$E$7*'模板使用说明&amp;基础参数'!$E$11,J7666*'模板使用说明&amp;基础参数'!$E$7*'模板使用说明&amp;基础参数'!$E$10)))))</f>
        <v/>
      </c>
      <c r="N7666" s="83"/>
    </row>
    <row r="7667" ht="14.4" customHeight="1" spans="1:14">
      <c r="A7667" s="68">
        <f t="shared" si="120"/>
        <v>7662</v>
      </c>
      <c r="B7667" s="69"/>
      <c r="C7667" s="69"/>
      <c r="D7667" s="69"/>
      <c r="E7667" s="69"/>
      <c r="F7667" s="69"/>
      <c r="G7667" s="69"/>
      <c r="H7667" s="70"/>
      <c r="I7667" s="68"/>
      <c r="J7667" s="8" t="str">
        <f>IF(I7667="ILF",IF($C$1="预估功能点",'模板使用说明&amp;基础参数'!$E$15,'模板使用说明&amp;基础参数'!$E$22),IF(I7667="EIF",IF($C$1="预估功能点",'模板使用说明&amp;基础参数'!$E$16,'模板使用说明&amp;基础参数'!$E$23),IF(I7667="EI",IF($C$1="预估功能点",'模板使用说明&amp;基础参数'!$E$17,'模板使用说明&amp;基础参数'!$E$24),IF(I7667="EO",IF($C$1="预估功能点",'模板使用说明&amp;基础参数'!$E$18,'模板使用说明&amp;基础参数'!$E$25),IF(I7667="EQ",IF($C$1="预估功能点",'模板使用说明&amp;基础参数'!$E$19,'模板使用说明&amp;基础参数'!$E$26),"")))))</f>
        <v/>
      </c>
      <c r="K7667" s="81"/>
      <c r="L7667" s="81"/>
      <c r="M7667" s="82" t="str">
        <f>IF(J7667="","",IF(K7667="高",IF(L7667="删除",J7667*'模板使用说明&amp;基础参数'!$E$5*'模板使用说明&amp;基础参数'!$E$12,IF(L7667="修改",J7667*'模板使用说明&amp;基础参数'!$E$5*'模板使用说明&amp;基础参数'!$E$11,J7667*'模板使用说明&amp;基础参数'!$E$5*'模板使用说明&amp;基础参数'!$E$10)),IF(K7667="中",IF(L7667="删除",J7667*'模板使用说明&amp;基础参数'!$E$6*'模板使用说明&amp;基础参数'!$E$12,IF(L7667="修改",J7667*'模板使用说明&amp;基础参数'!$E$6*'模板使用说明&amp;基础参数'!$E$11,J7667*'模板使用说明&amp;基础参数'!$E$6*'模板使用说明&amp;基础参数'!$E$10)),IF(L7667="删除",J7667*'模板使用说明&amp;基础参数'!$E$7*'模板使用说明&amp;基础参数'!$E$12,IF(L7667="修改",J7667*'模板使用说明&amp;基础参数'!$E$7*'模板使用说明&amp;基础参数'!$E$11,J7667*'模板使用说明&amp;基础参数'!$E$7*'模板使用说明&amp;基础参数'!$E$10)))))</f>
        <v/>
      </c>
      <c r="N7667" s="10"/>
    </row>
    <row r="7668" ht="14.4" customHeight="1" spans="1:14">
      <c r="A7668" s="68">
        <f t="shared" si="120"/>
        <v>7663</v>
      </c>
      <c r="B7668" s="69"/>
      <c r="C7668" s="69"/>
      <c r="D7668" s="69"/>
      <c r="E7668" s="69"/>
      <c r="F7668" s="69"/>
      <c r="G7668" s="69"/>
      <c r="H7668" s="70"/>
      <c r="I7668" s="68"/>
      <c r="J7668" s="8" t="str">
        <f>IF(I7668="ILF",IF($C$1="预估功能点",'模板使用说明&amp;基础参数'!$E$15,'模板使用说明&amp;基础参数'!$E$22),IF(I7668="EIF",IF($C$1="预估功能点",'模板使用说明&amp;基础参数'!$E$16,'模板使用说明&amp;基础参数'!$E$23),IF(I7668="EI",IF($C$1="预估功能点",'模板使用说明&amp;基础参数'!$E$17,'模板使用说明&amp;基础参数'!$E$24),IF(I7668="EO",IF($C$1="预估功能点",'模板使用说明&amp;基础参数'!$E$18,'模板使用说明&amp;基础参数'!$E$25),IF(I7668="EQ",IF($C$1="预估功能点",'模板使用说明&amp;基础参数'!$E$19,'模板使用说明&amp;基础参数'!$E$26),"")))))</f>
        <v/>
      </c>
      <c r="K7668" s="81"/>
      <c r="L7668" s="81"/>
      <c r="M7668" s="82" t="str">
        <f>IF(J7668="","",IF(K7668="高",IF(L7668="删除",J7668*'模板使用说明&amp;基础参数'!$E$5*'模板使用说明&amp;基础参数'!$E$12,IF(L7668="修改",J7668*'模板使用说明&amp;基础参数'!$E$5*'模板使用说明&amp;基础参数'!$E$11,J7668*'模板使用说明&amp;基础参数'!$E$5*'模板使用说明&amp;基础参数'!$E$10)),IF(K7668="中",IF(L7668="删除",J7668*'模板使用说明&amp;基础参数'!$E$6*'模板使用说明&amp;基础参数'!$E$12,IF(L7668="修改",J7668*'模板使用说明&amp;基础参数'!$E$6*'模板使用说明&amp;基础参数'!$E$11,J7668*'模板使用说明&amp;基础参数'!$E$6*'模板使用说明&amp;基础参数'!$E$10)),IF(L7668="删除",J7668*'模板使用说明&amp;基础参数'!$E$7*'模板使用说明&amp;基础参数'!$E$12,IF(L7668="修改",J7668*'模板使用说明&amp;基础参数'!$E$7*'模板使用说明&amp;基础参数'!$E$11,J7668*'模板使用说明&amp;基础参数'!$E$7*'模板使用说明&amp;基础参数'!$E$10)))))</f>
        <v/>
      </c>
      <c r="N7668" s="10"/>
    </row>
    <row r="7669" ht="14.4" customHeight="1" spans="1:14">
      <c r="A7669" s="68">
        <f t="shared" si="120"/>
        <v>7664</v>
      </c>
      <c r="B7669" s="69"/>
      <c r="C7669" s="69"/>
      <c r="D7669" s="69"/>
      <c r="E7669" s="69"/>
      <c r="F7669" s="69"/>
      <c r="G7669" s="69"/>
      <c r="H7669" s="70"/>
      <c r="I7669" s="68"/>
      <c r="J7669" s="8" t="str">
        <f>IF(I7669="ILF",IF($C$1="预估功能点",'模板使用说明&amp;基础参数'!$E$15,'模板使用说明&amp;基础参数'!$E$22),IF(I7669="EIF",IF($C$1="预估功能点",'模板使用说明&amp;基础参数'!$E$16,'模板使用说明&amp;基础参数'!$E$23),IF(I7669="EI",IF($C$1="预估功能点",'模板使用说明&amp;基础参数'!$E$17,'模板使用说明&amp;基础参数'!$E$24),IF(I7669="EO",IF($C$1="预估功能点",'模板使用说明&amp;基础参数'!$E$18,'模板使用说明&amp;基础参数'!$E$25),IF(I7669="EQ",IF($C$1="预估功能点",'模板使用说明&amp;基础参数'!$E$19,'模板使用说明&amp;基础参数'!$E$26),"")))))</f>
        <v/>
      </c>
      <c r="K7669" s="81"/>
      <c r="L7669" s="81"/>
      <c r="M7669" s="82" t="str">
        <f>IF(J7669="","",IF(K7669="高",IF(L7669="删除",J7669*'模板使用说明&amp;基础参数'!$E$5*'模板使用说明&amp;基础参数'!$E$12,IF(L7669="修改",J7669*'模板使用说明&amp;基础参数'!$E$5*'模板使用说明&amp;基础参数'!$E$11,J7669*'模板使用说明&amp;基础参数'!$E$5*'模板使用说明&amp;基础参数'!$E$10)),IF(K7669="中",IF(L7669="删除",J7669*'模板使用说明&amp;基础参数'!$E$6*'模板使用说明&amp;基础参数'!$E$12,IF(L7669="修改",J7669*'模板使用说明&amp;基础参数'!$E$6*'模板使用说明&amp;基础参数'!$E$11,J7669*'模板使用说明&amp;基础参数'!$E$6*'模板使用说明&amp;基础参数'!$E$10)),IF(L7669="删除",J7669*'模板使用说明&amp;基础参数'!$E$7*'模板使用说明&amp;基础参数'!$E$12,IF(L7669="修改",J7669*'模板使用说明&amp;基础参数'!$E$7*'模板使用说明&amp;基础参数'!$E$11,J7669*'模板使用说明&amp;基础参数'!$E$7*'模板使用说明&amp;基础参数'!$E$10)))))</f>
        <v/>
      </c>
      <c r="N7669" s="10"/>
    </row>
    <row r="7670" ht="14.4" customHeight="1" spans="1:14">
      <c r="A7670" s="68">
        <f t="shared" si="120"/>
        <v>7665</v>
      </c>
      <c r="B7670" s="69"/>
      <c r="C7670" s="69"/>
      <c r="D7670" s="69"/>
      <c r="E7670" s="69"/>
      <c r="F7670" s="69"/>
      <c r="G7670" s="69"/>
      <c r="H7670" s="70"/>
      <c r="I7670" s="68"/>
      <c r="J7670" s="8" t="str">
        <f>IF(I7670="ILF",IF($C$1="预估功能点",'模板使用说明&amp;基础参数'!$E$15,'模板使用说明&amp;基础参数'!$E$22),IF(I7670="EIF",IF($C$1="预估功能点",'模板使用说明&amp;基础参数'!$E$16,'模板使用说明&amp;基础参数'!$E$23),IF(I7670="EI",IF($C$1="预估功能点",'模板使用说明&amp;基础参数'!$E$17,'模板使用说明&amp;基础参数'!$E$24),IF(I7670="EO",IF($C$1="预估功能点",'模板使用说明&amp;基础参数'!$E$18,'模板使用说明&amp;基础参数'!$E$25),IF(I7670="EQ",IF($C$1="预估功能点",'模板使用说明&amp;基础参数'!$E$19,'模板使用说明&amp;基础参数'!$E$26),"")))))</f>
        <v/>
      </c>
      <c r="K7670" s="81"/>
      <c r="L7670" s="81"/>
      <c r="M7670" s="82" t="str">
        <f>IF(J7670="","",IF(K7670="高",IF(L7670="删除",J7670*'模板使用说明&amp;基础参数'!$E$5*'模板使用说明&amp;基础参数'!$E$12,IF(L7670="修改",J7670*'模板使用说明&amp;基础参数'!$E$5*'模板使用说明&amp;基础参数'!$E$11,J7670*'模板使用说明&amp;基础参数'!$E$5*'模板使用说明&amp;基础参数'!$E$10)),IF(K7670="中",IF(L7670="删除",J7670*'模板使用说明&amp;基础参数'!$E$6*'模板使用说明&amp;基础参数'!$E$12,IF(L7670="修改",J7670*'模板使用说明&amp;基础参数'!$E$6*'模板使用说明&amp;基础参数'!$E$11,J7670*'模板使用说明&amp;基础参数'!$E$6*'模板使用说明&amp;基础参数'!$E$10)),IF(L7670="删除",J7670*'模板使用说明&amp;基础参数'!$E$7*'模板使用说明&amp;基础参数'!$E$12,IF(L7670="修改",J7670*'模板使用说明&amp;基础参数'!$E$7*'模板使用说明&amp;基础参数'!$E$11,J7670*'模板使用说明&amp;基础参数'!$E$7*'模板使用说明&amp;基础参数'!$E$10)))))</f>
        <v/>
      </c>
      <c r="N7670" s="10"/>
    </row>
    <row r="7671" ht="14.4" customHeight="1" spans="1:14">
      <c r="A7671" s="68">
        <f t="shared" si="120"/>
        <v>7666</v>
      </c>
      <c r="B7671" s="69"/>
      <c r="C7671" s="69"/>
      <c r="D7671" s="69"/>
      <c r="E7671" s="69"/>
      <c r="F7671" s="69"/>
      <c r="G7671" s="69"/>
      <c r="H7671" s="70"/>
      <c r="I7671" s="68"/>
      <c r="J7671" s="8" t="str">
        <f>IF(I7671="ILF",IF($C$1="预估功能点",'模板使用说明&amp;基础参数'!$E$15,'模板使用说明&amp;基础参数'!$E$22),IF(I7671="EIF",IF($C$1="预估功能点",'模板使用说明&amp;基础参数'!$E$16,'模板使用说明&amp;基础参数'!$E$23),IF(I7671="EI",IF($C$1="预估功能点",'模板使用说明&amp;基础参数'!$E$17,'模板使用说明&amp;基础参数'!$E$24),IF(I7671="EO",IF($C$1="预估功能点",'模板使用说明&amp;基础参数'!$E$18,'模板使用说明&amp;基础参数'!$E$25),IF(I7671="EQ",IF($C$1="预估功能点",'模板使用说明&amp;基础参数'!$E$19,'模板使用说明&amp;基础参数'!$E$26),"")))))</f>
        <v/>
      </c>
      <c r="K7671" s="81"/>
      <c r="L7671" s="81"/>
      <c r="M7671" s="82" t="str">
        <f>IF(J7671="","",IF(K7671="高",IF(L7671="删除",J7671*'模板使用说明&amp;基础参数'!$E$5*'模板使用说明&amp;基础参数'!$E$12,IF(L7671="修改",J7671*'模板使用说明&amp;基础参数'!$E$5*'模板使用说明&amp;基础参数'!$E$11,J7671*'模板使用说明&amp;基础参数'!$E$5*'模板使用说明&amp;基础参数'!$E$10)),IF(K7671="中",IF(L7671="删除",J7671*'模板使用说明&amp;基础参数'!$E$6*'模板使用说明&amp;基础参数'!$E$12,IF(L7671="修改",J7671*'模板使用说明&amp;基础参数'!$E$6*'模板使用说明&amp;基础参数'!$E$11,J7671*'模板使用说明&amp;基础参数'!$E$6*'模板使用说明&amp;基础参数'!$E$10)),IF(L7671="删除",J7671*'模板使用说明&amp;基础参数'!$E$7*'模板使用说明&amp;基础参数'!$E$12,IF(L7671="修改",J7671*'模板使用说明&amp;基础参数'!$E$7*'模板使用说明&amp;基础参数'!$E$11,J7671*'模板使用说明&amp;基础参数'!$E$7*'模板使用说明&amp;基础参数'!$E$10)))))</f>
        <v/>
      </c>
      <c r="N7671" s="10"/>
    </row>
    <row r="7672" ht="14.4" customHeight="1" spans="1:14">
      <c r="A7672" s="68">
        <f t="shared" si="120"/>
        <v>7667</v>
      </c>
      <c r="B7672" s="69"/>
      <c r="C7672" s="69"/>
      <c r="D7672" s="69"/>
      <c r="E7672" s="69"/>
      <c r="F7672" s="69"/>
      <c r="G7672" s="69"/>
      <c r="H7672" s="70"/>
      <c r="I7672" s="68"/>
      <c r="J7672" s="8" t="str">
        <f>IF(I7672="ILF",IF($C$1="预估功能点",'模板使用说明&amp;基础参数'!$E$15,'模板使用说明&amp;基础参数'!$E$22),IF(I7672="EIF",IF($C$1="预估功能点",'模板使用说明&amp;基础参数'!$E$16,'模板使用说明&amp;基础参数'!$E$23),IF(I7672="EI",IF($C$1="预估功能点",'模板使用说明&amp;基础参数'!$E$17,'模板使用说明&amp;基础参数'!$E$24),IF(I7672="EO",IF($C$1="预估功能点",'模板使用说明&amp;基础参数'!$E$18,'模板使用说明&amp;基础参数'!$E$25),IF(I7672="EQ",IF($C$1="预估功能点",'模板使用说明&amp;基础参数'!$E$19,'模板使用说明&amp;基础参数'!$E$26),"")))))</f>
        <v/>
      </c>
      <c r="K7672" s="81"/>
      <c r="L7672" s="81"/>
      <c r="M7672" s="82" t="str">
        <f>IF(J7672="","",IF(K7672="高",IF(L7672="删除",J7672*'模板使用说明&amp;基础参数'!$E$5*'模板使用说明&amp;基础参数'!$E$12,IF(L7672="修改",J7672*'模板使用说明&amp;基础参数'!$E$5*'模板使用说明&amp;基础参数'!$E$11,J7672*'模板使用说明&amp;基础参数'!$E$5*'模板使用说明&amp;基础参数'!$E$10)),IF(K7672="中",IF(L7672="删除",J7672*'模板使用说明&amp;基础参数'!$E$6*'模板使用说明&amp;基础参数'!$E$12,IF(L7672="修改",J7672*'模板使用说明&amp;基础参数'!$E$6*'模板使用说明&amp;基础参数'!$E$11,J7672*'模板使用说明&amp;基础参数'!$E$6*'模板使用说明&amp;基础参数'!$E$10)),IF(L7672="删除",J7672*'模板使用说明&amp;基础参数'!$E$7*'模板使用说明&amp;基础参数'!$E$12,IF(L7672="修改",J7672*'模板使用说明&amp;基础参数'!$E$7*'模板使用说明&amp;基础参数'!$E$11,J7672*'模板使用说明&amp;基础参数'!$E$7*'模板使用说明&amp;基础参数'!$E$10)))))</f>
        <v/>
      </c>
      <c r="N7672" s="10"/>
    </row>
    <row r="7673" ht="14.4" customHeight="1" spans="1:14">
      <c r="A7673" s="68">
        <f t="shared" si="120"/>
        <v>7668</v>
      </c>
      <c r="B7673" s="69"/>
      <c r="C7673" s="69"/>
      <c r="D7673" s="69"/>
      <c r="E7673" s="69"/>
      <c r="F7673" s="69"/>
      <c r="G7673" s="69"/>
      <c r="H7673" s="70"/>
      <c r="I7673" s="68"/>
      <c r="J7673" s="8" t="str">
        <f>IF(I7673="ILF",IF($C$1="预估功能点",'模板使用说明&amp;基础参数'!$E$15,'模板使用说明&amp;基础参数'!$E$22),IF(I7673="EIF",IF($C$1="预估功能点",'模板使用说明&amp;基础参数'!$E$16,'模板使用说明&amp;基础参数'!$E$23),IF(I7673="EI",IF($C$1="预估功能点",'模板使用说明&amp;基础参数'!$E$17,'模板使用说明&amp;基础参数'!$E$24),IF(I7673="EO",IF($C$1="预估功能点",'模板使用说明&amp;基础参数'!$E$18,'模板使用说明&amp;基础参数'!$E$25),IF(I7673="EQ",IF($C$1="预估功能点",'模板使用说明&amp;基础参数'!$E$19,'模板使用说明&amp;基础参数'!$E$26),"")))))</f>
        <v/>
      </c>
      <c r="K7673" s="81"/>
      <c r="L7673" s="81"/>
      <c r="M7673" s="82" t="str">
        <f>IF(J7673="","",IF(K7673="高",IF(L7673="删除",J7673*'模板使用说明&amp;基础参数'!$E$5*'模板使用说明&amp;基础参数'!$E$12,IF(L7673="修改",J7673*'模板使用说明&amp;基础参数'!$E$5*'模板使用说明&amp;基础参数'!$E$11,J7673*'模板使用说明&amp;基础参数'!$E$5*'模板使用说明&amp;基础参数'!$E$10)),IF(K7673="中",IF(L7673="删除",J7673*'模板使用说明&amp;基础参数'!$E$6*'模板使用说明&amp;基础参数'!$E$12,IF(L7673="修改",J7673*'模板使用说明&amp;基础参数'!$E$6*'模板使用说明&amp;基础参数'!$E$11,J7673*'模板使用说明&amp;基础参数'!$E$6*'模板使用说明&amp;基础参数'!$E$10)),IF(L7673="删除",J7673*'模板使用说明&amp;基础参数'!$E$7*'模板使用说明&amp;基础参数'!$E$12,IF(L7673="修改",J7673*'模板使用说明&amp;基础参数'!$E$7*'模板使用说明&amp;基础参数'!$E$11,J7673*'模板使用说明&amp;基础参数'!$E$7*'模板使用说明&amp;基础参数'!$E$10)))))</f>
        <v/>
      </c>
      <c r="N7673" s="10"/>
    </row>
    <row r="7674" ht="14.4" customHeight="1" spans="1:14">
      <c r="A7674" s="68">
        <f t="shared" si="120"/>
        <v>7669</v>
      </c>
      <c r="B7674" s="69"/>
      <c r="C7674" s="69"/>
      <c r="D7674" s="69"/>
      <c r="E7674" s="69"/>
      <c r="F7674" s="69"/>
      <c r="G7674" s="69"/>
      <c r="H7674" s="70"/>
      <c r="I7674" s="68"/>
      <c r="J7674" s="8" t="str">
        <f>IF(I7674="ILF",IF($C$1="预估功能点",'模板使用说明&amp;基础参数'!$E$15,'模板使用说明&amp;基础参数'!$E$22),IF(I7674="EIF",IF($C$1="预估功能点",'模板使用说明&amp;基础参数'!$E$16,'模板使用说明&amp;基础参数'!$E$23),IF(I7674="EI",IF($C$1="预估功能点",'模板使用说明&amp;基础参数'!$E$17,'模板使用说明&amp;基础参数'!$E$24),IF(I7674="EO",IF($C$1="预估功能点",'模板使用说明&amp;基础参数'!$E$18,'模板使用说明&amp;基础参数'!$E$25),IF(I7674="EQ",IF($C$1="预估功能点",'模板使用说明&amp;基础参数'!$E$19,'模板使用说明&amp;基础参数'!$E$26),"")))))</f>
        <v/>
      </c>
      <c r="K7674" s="81"/>
      <c r="L7674" s="81"/>
      <c r="M7674" s="82" t="str">
        <f>IF(J7674="","",IF(K7674="高",IF(L7674="删除",J7674*'模板使用说明&amp;基础参数'!$E$5*'模板使用说明&amp;基础参数'!$E$12,IF(L7674="修改",J7674*'模板使用说明&amp;基础参数'!$E$5*'模板使用说明&amp;基础参数'!$E$11,J7674*'模板使用说明&amp;基础参数'!$E$5*'模板使用说明&amp;基础参数'!$E$10)),IF(K7674="中",IF(L7674="删除",J7674*'模板使用说明&amp;基础参数'!$E$6*'模板使用说明&amp;基础参数'!$E$12,IF(L7674="修改",J7674*'模板使用说明&amp;基础参数'!$E$6*'模板使用说明&amp;基础参数'!$E$11,J7674*'模板使用说明&amp;基础参数'!$E$6*'模板使用说明&amp;基础参数'!$E$10)),IF(L7674="删除",J7674*'模板使用说明&amp;基础参数'!$E$7*'模板使用说明&amp;基础参数'!$E$12,IF(L7674="修改",J7674*'模板使用说明&amp;基础参数'!$E$7*'模板使用说明&amp;基础参数'!$E$11,J7674*'模板使用说明&amp;基础参数'!$E$7*'模板使用说明&amp;基础参数'!$E$10)))))</f>
        <v/>
      </c>
      <c r="N7674" s="10"/>
    </row>
    <row r="7675" ht="14.4" customHeight="1" spans="1:14">
      <c r="A7675" s="68">
        <f t="shared" si="120"/>
        <v>7670</v>
      </c>
      <c r="B7675" s="69"/>
      <c r="C7675" s="69"/>
      <c r="D7675" s="69"/>
      <c r="E7675" s="69"/>
      <c r="F7675" s="69"/>
      <c r="G7675" s="69"/>
      <c r="H7675" s="70"/>
      <c r="I7675" s="68"/>
      <c r="J7675" s="8" t="str">
        <f>IF(I7675="ILF",IF($C$1="预估功能点",'模板使用说明&amp;基础参数'!$E$15,'模板使用说明&amp;基础参数'!$E$22),IF(I7675="EIF",IF($C$1="预估功能点",'模板使用说明&amp;基础参数'!$E$16,'模板使用说明&amp;基础参数'!$E$23),IF(I7675="EI",IF($C$1="预估功能点",'模板使用说明&amp;基础参数'!$E$17,'模板使用说明&amp;基础参数'!$E$24),IF(I7675="EO",IF($C$1="预估功能点",'模板使用说明&amp;基础参数'!$E$18,'模板使用说明&amp;基础参数'!$E$25),IF(I7675="EQ",IF($C$1="预估功能点",'模板使用说明&amp;基础参数'!$E$19,'模板使用说明&amp;基础参数'!$E$26),"")))))</f>
        <v/>
      </c>
      <c r="K7675" s="81"/>
      <c r="L7675" s="81"/>
      <c r="M7675" s="82" t="str">
        <f>IF(J7675="","",IF(K7675="高",IF(L7675="删除",J7675*'模板使用说明&amp;基础参数'!$E$5*'模板使用说明&amp;基础参数'!$E$12,IF(L7675="修改",J7675*'模板使用说明&amp;基础参数'!$E$5*'模板使用说明&amp;基础参数'!$E$11,J7675*'模板使用说明&amp;基础参数'!$E$5*'模板使用说明&amp;基础参数'!$E$10)),IF(K7675="中",IF(L7675="删除",J7675*'模板使用说明&amp;基础参数'!$E$6*'模板使用说明&amp;基础参数'!$E$12,IF(L7675="修改",J7675*'模板使用说明&amp;基础参数'!$E$6*'模板使用说明&amp;基础参数'!$E$11,J7675*'模板使用说明&amp;基础参数'!$E$6*'模板使用说明&amp;基础参数'!$E$10)),IF(L7675="删除",J7675*'模板使用说明&amp;基础参数'!$E$7*'模板使用说明&amp;基础参数'!$E$12,IF(L7675="修改",J7675*'模板使用说明&amp;基础参数'!$E$7*'模板使用说明&amp;基础参数'!$E$11,J7675*'模板使用说明&amp;基础参数'!$E$7*'模板使用说明&amp;基础参数'!$E$10)))))</f>
        <v/>
      </c>
      <c r="N7675" s="10"/>
    </row>
    <row r="7676" ht="14.4" customHeight="1" spans="1:14">
      <c r="A7676" s="68">
        <f t="shared" si="120"/>
        <v>7671</v>
      </c>
      <c r="B7676" s="69"/>
      <c r="C7676" s="69"/>
      <c r="D7676" s="69"/>
      <c r="E7676" s="69"/>
      <c r="F7676" s="69"/>
      <c r="G7676" s="69"/>
      <c r="H7676" s="70"/>
      <c r="I7676" s="68"/>
      <c r="J7676" s="8" t="str">
        <f>IF(I7676="ILF",IF($C$1="预估功能点",'模板使用说明&amp;基础参数'!$E$15,'模板使用说明&amp;基础参数'!$E$22),IF(I7676="EIF",IF($C$1="预估功能点",'模板使用说明&amp;基础参数'!$E$16,'模板使用说明&amp;基础参数'!$E$23),IF(I7676="EI",IF($C$1="预估功能点",'模板使用说明&amp;基础参数'!$E$17,'模板使用说明&amp;基础参数'!$E$24),IF(I7676="EO",IF($C$1="预估功能点",'模板使用说明&amp;基础参数'!$E$18,'模板使用说明&amp;基础参数'!$E$25),IF(I7676="EQ",IF($C$1="预估功能点",'模板使用说明&amp;基础参数'!$E$19,'模板使用说明&amp;基础参数'!$E$26),"")))))</f>
        <v/>
      </c>
      <c r="K7676" s="81"/>
      <c r="L7676" s="81"/>
      <c r="M7676" s="82" t="str">
        <f>IF(J7676="","",IF(K7676="高",IF(L7676="删除",J7676*'模板使用说明&amp;基础参数'!$E$5*'模板使用说明&amp;基础参数'!$E$12,IF(L7676="修改",J7676*'模板使用说明&amp;基础参数'!$E$5*'模板使用说明&amp;基础参数'!$E$11,J7676*'模板使用说明&amp;基础参数'!$E$5*'模板使用说明&amp;基础参数'!$E$10)),IF(K7676="中",IF(L7676="删除",J7676*'模板使用说明&amp;基础参数'!$E$6*'模板使用说明&amp;基础参数'!$E$12,IF(L7676="修改",J7676*'模板使用说明&amp;基础参数'!$E$6*'模板使用说明&amp;基础参数'!$E$11,J7676*'模板使用说明&amp;基础参数'!$E$6*'模板使用说明&amp;基础参数'!$E$10)),IF(L7676="删除",J7676*'模板使用说明&amp;基础参数'!$E$7*'模板使用说明&amp;基础参数'!$E$12,IF(L7676="修改",J7676*'模板使用说明&amp;基础参数'!$E$7*'模板使用说明&amp;基础参数'!$E$11,J7676*'模板使用说明&amp;基础参数'!$E$7*'模板使用说明&amp;基础参数'!$E$10)))))</f>
        <v/>
      </c>
      <c r="N7676" s="10"/>
    </row>
    <row r="7677" ht="14.4" customHeight="1" spans="1:14">
      <c r="A7677" s="68">
        <f t="shared" si="120"/>
        <v>7672</v>
      </c>
      <c r="B7677" s="69"/>
      <c r="C7677" s="69"/>
      <c r="D7677" s="69"/>
      <c r="E7677" s="69"/>
      <c r="F7677" s="69"/>
      <c r="G7677" s="69"/>
      <c r="H7677" s="70"/>
      <c r="I7677" s="68"/>
      <c r="J7677" s="8" t="str">
        <f>IF(I7677="ILF",IF($C$1="预估功能点",'模板使用说明&amp;基础参数'!$E$15,'模板使用说明&amp;基础参数'!$E$22),IF(I7677="EIF",IF($C$1="预估功能点",'模板使用说明&amp;基础参数'!$E$16,'模板使用说明&amp;基础参数'!$E$23),IF(I7677="EI",IF($C$1="预估功能点",'模板使用说明&amp;基础参数'!$E$17,'模板使用说明&amp;基础参数'!$E$24),IF(I7677="EO",IF($C$1="预估功能点",'模板使用说明&amp;基础参数'!$E$18,'模板使用说明&amp;基础参数'!$E$25),IF(I7677="EQ",IF($C$1="预估功能点",'模板使用说明&amp;基础参数'!$E$19,'模板使用说明&amp;基础参数'!$E$26),"")))))</f>
        <v/>
      </c>
      <c r="K7677" s="81"/>
      <c r="L7677" s="81"/>
      <c r="M7677" s="82" t="str">
        <f>IF(J7677="","",IF(K7677="高",IF(L7677="删除",J7677*'模板使用说明&amp;基础参数'!$E$5*'模板使用说明&amp;基础参数'!$E$12,IF(L7677="修改",J7677*'模板使用说明&amp;基础参数'!$E$5*'模板使用说明&amp;基础参数'!$E$11,J7677*'模板使用说明&amp;基础参数'!$E$5*'模板使用说明&amp;基础参数'!$E$10)),IF(K7677="中",IF(L7677="删除",J7677*'模板使用说明&amp;基础参数'!$E$6*'模板使用说明&amp;基础参数'!$E$12,IF(L7677="修改",J7677*'模板使用说明&amp;基础参数'!$E$6*'模板使用说明&amp;基础参数'!$E$11,J7677*'模板使用说明&amp;基础参数'!$E$6*'模板使用说明&amp;基础参数'!$E$10)),IF(L7677="删除",J7677*'模板使用说明&amp;基础参数'!$E$7*'模板使用说明&amp;基础参数'!$E$12,IF(L7677="修改",J7677*'模板使用说明&amp;基础参数'!$E$7*'模板使用说明&amp;基础参数'!$E$11,J7677*'模板使用说明&amp;基础参数'!$E$7*'模板使用说明&amp;基础参数'!$E$10)))))</f>
        <v/>
      </c>
      <c r="N7677" s="10"/>
    </row>
    <row r="7678" ht="14.4" customHeight="1" spans="1:14">
      <c r="A7678" s="68">
        <f t="shared" si="120"/>
        <v>7673</v>
      </c>
      <c r="B7678" s="69"/>
      <c r="C7678" s="69"/>
      <c r="D7678" s="69"/>
      <c r="E7678" s="69"/>
      <c r="F7678" s="69"/>
      <c r="G7678" s="69"/>
      <c r="H7678" s="70"/>
      <c r="I7678" s="68"/>
      <c r="J7678" s="8" t="str">
        <f>IF(I7678="ILF",IF($C$1="预估功能点",'模板使用说明&amp;基础参数'!$E$15,'模板使用说明&amp;基础参数'!$E$22),IF(I7678="EIF",IF($C$1="预估功能点",'模板使用说明&amp;基础参数'!$E$16,'模板使用说明&amp;基础参数'!$E$23),IF(I7678="EI",IF($C$1="预估功能点",'模板使用说明&amp;基础参数'!$E$17,'模板使用说明&amp;基础参数'!$E$24),IF(I7678="EO",IF($C$1="预估功能点",'模板使用说明&amp;基础参数'!$E$18,'模板使用说明&amp;基础参数'!$E$25),IF(I7678="EQ",IF($C$1="预估功能点",'模板使用说明&amp;基础参数'!$E$19,'模板使用说明&amp;基础参数'!$E$26),"")))))</f>
        <v/>
      </c>
      <c r="K7678" s="81"/>
      <c r="L7678" s="81"/>
      <c r="M7678" s="82" t="str">
        <f>IF(J7678="","",IF(K7678="高",IF(L7678="删除",J7678*'模板使用说明&amp;基础参数'!$E$5*'模板使用说明&amp;基础参数'!$E$12,IF(L7678="修改",J7678*'模板使用说明&amp;基础参数'!$E$5*'模板使用说明&amp;基础参数'!$E$11,J7678*'模板使用说明&amp;基础参数'!$E$5*'模板使用说明&amp;基础参数'!$E$10)),IF(K7678="中",IF(L7678="删除",J7678*'模板使用说明&amp;基础参数'!$E$6*'模板使用说明&amp;基础参数'!$E$12,IF(L7678="修改",J7678*'模板使用说明&amp;基础参数'!$E$6*'模板使用说明&amp;基础参数'!$E$11,J7678*'模板使用说明&amp;基础参数'!$E$6*'模板使用说明&amp;基础参数'!$E$10)),IF(L7678="删除",J7678*'模板使用说明&amp;基础参数'!$E$7*'模板使用说明&amp;基础参数'!$E$12,IF(L7678="修改",J7678*'模板使用说明&amp;基础参数'!$E$7*'模板使用说明&amp;基础参数'!$E$11,J7678*'模板使用说明&amp;基础参数'!$E$7*'模板使用说明&amp;基础参数'!$E$10)))))</f>
        <v/>
      </c>
      <c r="N7678" s="10"/>
    </row>
    <row r="7679" ht="14.4" customHeight="1" spans="1:14">
      <c r="A7679" s="68">
        <f t="shared" si="120"/>
        <v>7674</v>
      </c>
      <c r="B7679" s="69"/>
      <c r="C7679" s="69"/>
      <c r="D7679" s="69"/>
      <c r="E7679" s="69"/>
      <c r="F7679" s="69"/>
      <c r="G7679" s="69"/>
      <c r="H7679" s="70"/>
      <c r="I7679" s="68"/>
      <c r="J7679" s="8" t="str">
        <f>IF(I7679="ILF",IF($C$1="预估功能点",'模板使用说明&amp;基础参数'!$E$15,'模板使用说明&amp;基础参数'!$E$22),IF(I7679="EIF",IF($C$1="预估功能点",'模板使用说明&amp;基础参数'!$E$16,'模板使用说明&amp;基础参数'!$E$23),IF(I7679="EI",IF($C$1="预估功能点",'模板使用说明&amp;基础参数'!$E$17,'模板使用说明&amp;基础参数'!$E$24),IF(I7679="EO",IF($C$1="预估功能点",'模板使用说明&amp;基础参数'!$E$18,'模板使用说明&amp;基础参数'!$E$25),IF(I7679="EQ",IF($C$1="预估功能点",'模板使用说明&amp;基础参数'!$E$19,'模板使用说明&amp;基础参数'!$E$26),"")))))</f>
        <v/>
      </c>
      <c r="K7679" s="81"/>
      <c r="L7679" s="81"/>
      <c r="M7679" s="82" t="str">
        <f>IF(J7679="","",IF(K7679="高",IF(L7679="删除",J7679*'模板使用说明&amp;基础参数'!$E$5*'模板使用说明&amp;基础参数'!$E$12,IF(L7679="修改",J7679*'模板使用说明&amp;基础参数'!$E$5*'模板使用说明&amp;基础参数'!$E$11,J7679*'模板使用说明&amp;基础参数'!$E$5*'模板使用说明&amp;基础参数'!$E$10)),IF(K7679="中",IF(L7679="删除",J7679*'模板使用说明&amp;基础参数'!$E$6*'模板使用说明&amp;基础参数'!$E$12,IF(L7679="修改",J7679*'模板使用说明&amp;基础参数'!$E$6*'模板使用说明&amp;基础参数'!$E$11,J7679*'模板使用说明&amp;基础参数'!$E$6*'模板使用说明&amp;基础参数'!$E$10)),IF(L7679="删除",J7679*'模板使用说明&amp;基础参数'!$E$7*'模板使用说明&amp;基础参数'!$E$12,IF(L7679="修改",J7679*'模板使用说明&amp;基础参数'!$E$7*'模板使用说明&amp;基础参数'!$E$11,J7679*'模板使用说明&amp;基础参数'!$E$7*'模板使用说明&amp;基础参数'!$E$10)))))</f>
        <v/>
      </c>
      <c r="N7679" s="83"/>
    </row>
    <row r="7680" ht="14.4" customHeight="1" spans="1:14">
      <c r="A7680" s="68">
        <f t="shared" si="120"/>
        <v>7675</v>
      </c>
      <c r="B7680" s="69"/>
      <c r="C7680" s="69"/>
      <c r="D7680" s="69"/>
      <c r="E7680" s="69"/>
      <c r="F7680" s="69"/>
      <c r="G7680" s="69"/>
      <c r="H7680" s="70"/>
      <c r="I7680" s="68"/>
      <c r="J7680" s="8" t="str">
        <f>IF(I7680="ILF",IF($C$1="预估功能点",'模板使用说明&amp;基础参数'!$E$15,'模板使用说明&amp;基础参数'!$E$22),IF(I7680="EIF",IF($C$1="预估功能点",'模板使用说明&amp;基础参数'!$E$16,'模板使用说明&amp;基础参数'!$E$23),IF(I7680="EI",IF($C$1="预估功能点",'模板使用说明&amp;基础参数'!$E$17,'模板使用说明&amp;基础参数'!$E$24),IF(I7680="EO",IF($C$1="预估功能点",'模板使用说明&amp;基础参数'!$E$18,'模板使用说明&amp;基础参数'!$E$25),IF(I7680="EQ",IF($C$1="预估功能点",'模板使用说明&amp;基础参数'!$E$19,'模板使用说明&amp;基础参数'!$E$26),"")))))</f>
        <v/>
      </c>
      <c r="K7680" s="81"/>
      <c r="L7680" s="81"/>
      <c r="M7680" s="82" t="str">
        <f>IF(J7680="","",IF(K7680="高",IF(L7680="删除",J7680*'模板使用说明&amp;基础参数'!$E$5*'模板使用说明&amp;基础参数'!$E$12,IF(L7680="修改",J7680*'模板使用说明&amp;基础参数'!$E$5*'模板使用说明&amp;基础参数'!$E$11,J7680*'模板使用说明&amp;基础参数'!$E$5*'模板使用说明&amp;基础参数'!$E$10)),IF(K7680="中",IF(L7680="删除",J7680*'模板使用说明&amp;基础参数'!$E$6*'模板使用说明&amp;基础参数'!$E$12,IF(L7680="修改",J7680*'模板使用说明&amp;基础参数'!$E$6*'模板使用说明&amp;基础参数'!$E$11,J7680*'模板使用说明&amp;基础参数'!$E$6*'模板使用说明&amp;基础参数'!$E$10)),IF(L7680="删除",J7680*'模板使用说明&amp;基础参数'!$E$7*'模板使用说明&amp;基础参数'!$E$12,IF(L7680="修改",J7680*'模板使用说明&amp;基础参数'!$E$7*'模板使用说明&amp;基础参数'!$E$11,J7680*'模板使用说明&amp;基础参数'!$E$7*'模板使用说明&amp;基础参数'!$E$10)))))</f>
        <v/>
      </c>
      <c r="N7680" s="10"/>
    </row>
    <row r="7681" ht="14.4" customHeight="1" spans="1:14">
      <c r="A7681" s="68">
        <f t="shared" si="120"/>
        <v>7676</v>
      </c>
      <c r="B7681" s="69"/>
      <c r="C7681" s="69"/>
      <c r="D7681" s="69"/>
      <c r="E7681" s="69"/>
      <c r="F7681" s="69"/>
      <c r="G7681" s="69"/>
      <c r="H7681" s="70"/>
      <c r="I7681" s="68"/>
      <c r="J7681" s="8" t="str">
        <f>IF(I7681="ILF",IF($C$1="预估功能点",'模板使用说明&amp;基础参数'!$E$15,'模板使用说明&amp;基础参数'!$E$22),IF(I7681="EIF",IF($C$1="预估功能点",'模板使用说明&amp;基础参数'!$E$16,'模板使用说明&amp;基础参数'!$E$23),IF(I7681="EI",IF($C$1="预估功能点",'模板使用说明&amp;基础参数'!$E$17,'模板使用说明&amp;基础参数'!$E$24),IF(I7681="EO",IF($C$1="预估功能点",'模板使用说明&amp;基础参数'!$E$18,'模板使用说明&amp;基础参数'!$E$25),IF(I7681="EQ",IF($C$1="预估功能点",'模板使用说明&amp;基础参数'!$E$19,'模板使用说明&amp;基础参数'!$E$26),"")))))</f>
        <v/>
      </c>
      <c r="K7681" s="81"/>
      <c r="L7681" s="81"/>
      <c r="M7681" s="82" t="str">
        <f>IF(J7681="","",IF(K7681="高",IF(L7681="删除",J7681*'模板使用说明&amp;基础参数'!$E$5*'模板使用说明&amp;基础参数'!$E$12,IF(L7681="修改",J7681*'模板使用说明&amp;基础参数'!$E$5*'模板使用说明&amp;基础参数'!$E$11,J7681*'模板使用说明&amp;基础参数'!$E$5*'模板使用说明&amp;基础参数'!$E$10)),IF(K7681="中",IF(L7681="删除",J7681*'模板使用说明&amp;基础参数'!$E$6*'模板使用说明&amp;基础参数'!$E$12,IF(L7681="修改",J7681*'模板使用说明&amp;基础参数'!$E$6*'模板使用说明&amp;基础参数'!$E$11,J7681*'模板使用说明&amp;基础参数'!$E$6*'模板使用说明&amp;基础参数'!$E$10)),IF(L7681="删除",J7681*'模板使用说明&amp;基础参数'!$E$7*'模板使用说明&amp;基础参数'!$E$12,IF(L7681="修改",J7681*'模板使用说明&amp;基础参数'!$E$7*'模板使用说明&amp;基础参数'!$E$11,J7681*'模板使用说明&amp;基础参数'!$E$7*'模板使用说明&amp;基础参数'!$E$10)))))</f>
        <v/>
      </c>
      <c r="N7681" s="10"/>
    </row>
    <row r="7682" ht="14.4" customHeight="1" spans="1:14">
      <c r="A7682" s="68">
        <f t="shared" si="120"/>
        <v>7677</v>
      </c>
      <c r="B7682" s="69"/>
      <c r="C7682" s="69"/>
      <c r="D7682" s="69"/>
      <c r="E7682" s="69"/>
      <c r="F7682" s="69"/>
      <c r="G7682" s="69"/>
      <c r="H7682" s="70"/>
      <c r="I7682" s="68"/>
      <c r="J7682" s="8" t="str">
        <f>IF(I7682="ILF",IF($C$1="预估功能点",'模板使用说明&amp;基础参数'!$E$15,'模板使用说明&amp;基础参数'!$E$22),IF(I7682="EIF",IF($C$1="预估功能点",'模板使用说明&amp;基础参数'!$E$16,'模板使用说明&amp;基础参数'!$E$23),IF(I7682="EI",IF($C$1="预估功能点",'模板使用说明&amp;基础参数'!$E$17,'模板使用说明&amp;基础参数'!$E$24),IF(I7682="EO",IF($C$1="预估功能点",'模板使用说明&amp;基础参数'!$E$18,'模板使用说明&amp;基础参数'!$E$25),IF(I7682="EQ",IF($C$1="预估功能点",'模板使用说明&amp;基础参数'!$E$19,'模板使用说明&amp;基础参数'!$E$26),"")))))</f>
        <v/>
      </c>
      <c r="K7682" s="81"/>
      <c r="L7682" s="81"/>
      <c r="M7682" s="82" t="str">
        <f>IF(J7682="","",IF(K7682="高",IF(L7682="删除",J7682*'模板使用说明&amp;基础参数'!$E$5*'模板使用说明&amp;基础参数'!$E$12,IF(L7682="修改",J7682*'模板使用说明&amp;基础参数'!$E$5*'模板使用说明&amp;基础参数'!$E$11,J7682*'模板使用说明&amp;基础参数'!$E$5*'模板使用说明&amp;基础参数'!$E$10)),IF(K7682="中",IF(L7682="删除",J7682*'模板使用说明&amp;基础参数'!$E$6*'模板使用说明&amp;基础参数'!$E$12,IF(L7682="修改",J7682*'模板使用说明&amp;基础参数'!$E$6*'模板使用说明&amp;基础参数'!$E$11,J7682*'模板使用说明&amp;基础参数'!$E$6*'模板使用说明&amp;基础参数'!$E$10)),IF(L7682="删除",J7682*'模板使用说明&amp;基础参数'!$E$7*'模板使用说明&amp;基础参数'!$E$12,IF(L7682="修改",J7682*'模板使用说明&amp;基础参数'!$E$7*'模板使用说明&amp;基础参数'!$E$11,J7682*'模板使用说明&amp;基础参数'!$E$7*'模板使用说明&amp;基础参数'!$E$10)))))</f>
        <v/>
      </c>
      <c r="N7682" s="10"/>
    </row>
    <row r="7683" ht="14.4" customHeight="1" spans="1:14">
      <c r="A7683" s="68">
        <f t="shared" si="120"/>
        <v>7678</v>
      </c>
      <c r="B7683" s="69"/>
      <c r="C7683" s="69"/>
      <c r="D7683" s="69"/>
      <c r="E7683" s="69"/>
      <c r="F7683" s="69"/>
      <c r="G7683" s="69"/>
      <c r="H7683" s="70"/>
      <c r="I7683" s="68"/>
      <c r="J7683" s="8" t="str">
        <f>IF(I7683="ILF",IF($C$1="预估功能点",'模板使用说明&amp;基础参数'!$E$15,'模板使用说明&amp;基础参数'!$E$22),IF(I7683="EIF",IF($C$1="预估功能点",'模板使用说明&amp;基础参数'!$E$16,'模板使用说明&amp;基础参数'!$E$23),IF(I7683="EI",IF($C$1="预估功能点",'模板使用说明&amp;基础参数'!$E$17,'模板使用说明&amp;基础参数'!$E$24),IF(I7683="EO",IF($C$1="预估功能点",'模板使用说明&amp;基础参数'!$E$18,'模板使用说明&amp;基础参数'!$E$25),IF(I7683="EQ",IF($C$1="预估功能点",'模板使用说明&amp;基础参数'!$E$19,'模板使用说明&amp;基础参数'!$E$26),"")))))</f>
        <v/>
      </c>
      <c r="K7683" s="81"/>
      <c r="L7683" s="81"/>
      <c r="M7683" s="82" t="str">
        <f>IF(J7683="","",IF(K7683="高",IF(L7683="删除",J7683*'模板使用说明&amp;基础参数'!$E$5*'模板使用说明&amp;基础参数'!$E$12,IF(L7683="修改",J7683*'模板使用说明&amp;基础参数'!$E$5*'模板使用说明&amp;基础参数'!$E$11,J7683*'模板使用说明&amp;基础参数'!$E$5*'模板使用说明&amp;基础参数'!$E$10)),IF(K7683="中",IF(L7683="删除",J7683*'模板使用说明&amp;基础参数'!$E$6*'模板使用说明&amp;基础参数'!$E$12,IF(L7683="修改",J7683*'模板使用说明&amp;基础参数'!$E$6*'模板使用说明&amp;基础参数'!$E$11,J7683*'模板使用说明&amp;基础参数'!$E$6*'模板使用说明&amp;基础参数'!$E$10)),IF(L7683="删除",J7683*'模板使用说明&amp;基础参数'!$E$7*'模板使用说明&amp;基础参数'!$E$12,IF(L7683="修改",J7683*'模板使用说明&amp;基础参数'!$E$7*'模板使用说明&amp;基础参数'!$E$11,J7683*'模板使用说明&amp;基础参数'!$E$7*'模板使用说明&amp;基础参数'!$E$10)))))</f>
        <v/>
      </c>
      <c r="N7683" s="10"/>
    </row>
    <row r="7684" ht="14.4" customHeight="1" spans="1:14">
      <c r="A7684" s="68">
        <f t="shared" ref="A7684:A7747" si="121">ROW()-5</f>
        <v>7679</v>
      </c>
      <c r="B7684" s="69"/>
      <c r="C7684" s="69"/>
      <c r="D7684" s="69"/>
      <c r="E7684" s="69"/>
      <c r="F7684" s="69"/>
      <c r="G7684" s="69"/>
      <c r="H7684" s="70"/>
      <c r="I7684" s="68"/>
      <c r="J7684" s="8" t="str">
        <f>IF(I7684="ILF",IF($C$1="预估功能点",'模板使用说明&amp;基础参数'!$E$15,'模板使用说明&amp;基础参数'!$E$22),IF(I7684="EIF",IF($C$1="预估功能点",'模板使用说明&amp;基础参数'!$E$16,'模板使用说明&amp;基础参数'!$E$23),IF(I7684="EI",IF($C$1="预估功能点",'模板使用说明&amp;基础参数'!$E$17,'模板使用说明&amp;基础参数'!$E$24),IF(I7684="EO",IF($C$1="预估功能点",'模板使用说明&amp;基础参数'!$E$18,'模板使用说明&amp;基础参数'!$E$25),IF(I7684="EQ",IF($C$1="预估功能点",'模板使用说明&amp;基础参数'!$E$19,'模板使用说明&amp;基础参数'!$E$26),"")))))</f>
        <v/>
      </c>
      <c r="K7684" s="81"/>
      <c r="L7684" s="81"/>
      <c r="M7684" s="82" t="str">
        <f>IF(J7684="","",IF(K7684="高",IF(L7684="删除",J7684*'模板使用说明&amp;基础参数'!$E$5*'模板使用说明&amp;基础参数'!$E$12,IF(L7684="修改",J7684*'模板使用说明&amp;基础参数'!$E$5*'模板使用说明&amp;基础参数'!$E$11,J7684*'模板使用说明&amp;基础参数'!$E$5*'模板使用说明&amp;基础参数'!$E$10)),IF(K7684="中",IF(L7684="删除",J7684*'模板使用说明&amp;基础参数'!$E$6*'模板使用说明&amp;基础参数'!$E$12,IF(L7684="修改",J7684*'模板使用说明&amp;基础参数'!$E$6*'模板使用说明&amp;基础参数'!$E$11,J7684*'模板使用说明&amp;基础参数'!$E$6*'模板使用说明&amp;基础参数'!$E$10)),IF(L7684="删除",J7684*'模板使用说明&amp;基础参数'!$E$7*'模板使用说明&amp;基础参数'!$E$12,IF(L7684="修改",J7684*'模板使用说明&amp;基础参数'!$E$7*'模板使用说明&amp;基础参数'!$E$11,J7684*'模板使用说明&amp;基础参数'!$E$7*'模板使用说明&amp;基础参数'!$E$10)))))</f>
        <v/>
      </c>
      <c r="N7684" s="10"/>
    </row>
    <row r="7685" ht="14.4" customHeight="1" spans="1:14">
      <c r="A7685" s="68">
        <f t="shared" si="121"/>
        <v>7680</v>
      </c>
      <c r="B7685" s="69"/>
      <c r="C7685" s="69"/>
      <c r="D7685" s="69"/>
      <c r="E7685" s="69"/>
      <c r="F7685" s="69"/>
      <c r="G7685" s="69"/>
      <c r="H7685" s="70"/>
      <c r="I7685" s="68"/>
      <c r="J7685" s="8" t="str">
        <f>IF(I7685="ILF",IF($C$1="预估功能点",'模板使用说明&amp;基础参数'!$E$15,'模板使用说明&amp;基础参数'!$E$22),IF(I7685="EIF",IF($C$1="预估功能点",'模板使用说明&amp;基础参数'!$E$16,'模板使用说明&amp;基础参数'!$E$23),IF(I7685="EI",IF($C$1="预估功能点",'模板使用说明&amp;基础参数'!$E$17,'模板使用说明&amp;基础参数'!$E$24),IF(I7685="EO",IF($C$1="预估功能点",'模板使用说明&amp;基础参数'!$E$18,'模板使用说明&amp;基础参数'!$E$25),IF(I7685="EQ",IF($C$1="预估功能点",'模板使用说明&amp;基础参数'!$E$19,'模板使用说明&amp;基础参数'!$E$26),"")))))</f>
        <v/>
      </c>
      <c r="K7685" s="81"/>
      <c r="L7685" s="81"/>
      <c r="M7685" s="82" t="str">
        <f>IF(J7685="","",IF(K7685="高",IF(L7685="删除",J7685*'模板使用说明&amp;基础参数'!$E$5*'模板使用说明&amp;基础参数'!$E$12,IF(L7685="修改",J7685*'模板使用说明&amp;基础参数'!$E$5*'模板使用说明&amp;基础参数'!$E$11,J7685*'模板使用说明&amp;基础参数'!$E$5*'模板使用说明&amp;基础参数'!$E$10)),IF(K7685="中",IF(L7685="删除",J7685*'模板使用说明&amp;基础参数'!$E$6*'模板使用说明&amp;基础参数'!$E$12,IF(L7685="修改",J7685*'模板使用说明&amp;基础参数'!$E$6*'模板使用说明&amp;基础参数'!$E$11,J7685*'模板使用说明&amp;基础参数'!$E$6*'模板使用说明&amp;基础参数'!$E$10)),IF(L7685="删除",J7685*'模板使用说明&amp;基础参数'!$E$7*'模板使用说明&amp;基础参数'!$E$12,IF(L7685="修改",J7685*'模板使用说明&amp;基础参数'!$E$7*'模板使用说明&amp;基础参数'!$E$11,J7685*'模板使用说明&amp;基础参数'!$E$7*'模板使用说明&amp;基础参数'!$E$10)))))</f>
        <v/>
      </c>
      <c r="N7685" s="10"/>
    </row>
    <row r="7686" ht="14.4" customHeight="1" spans="1:14">
      <c r="A7686" s="68">
        <f t="shared" si="121"/>
        <v>7681</v>
      </c>
      <c r="B7686" s="69"/>
      <c r="C7686" s="69"/>
      <c r="D7686" s="69"/>
      <c r="E7686" s="69"/>
      <c r="F7686" s="69"/>
      <c r="G7686" s="69"/>
      <c r="H7686" s="70"/>
      <c r="I7686" s="68"/>
      <c r="J7686" s="8" t="str">
        <f>IF(I7686="ILF",IF($C$1="预估功能点",'模板使用说明&amp;基础参数'!$E$15,'模板使用说明&amp;基础参数'!$E$22),IF(I7686="EIF",IF($C$1="预估功能点",'模板使用说明&amp;基础参数'!$E$16,'模板使用说明&amp;基础参数'!$E$23),IF(I7686="EI",IF($C$1="预估功能点",'模板使用说明&amp;基础参数'!$E$17,'模板使用说明&amp;基础参数'!$E$24),IF(I7686="EO",IF($C$1="预估功能点",'模板使用说明&amp;基础参数'!$E$18,'模板使用说明&amp;基础参数'!$E$25),IF(I7686="EQ",IF($C$1="预估功能点",'模板使用说明&amp;基础参数'!$E$19,'模板使用说明&amp;基础参数'!$E$26),"")))))</f>
        <v/>
      </c>
      <c r="K7686" s="81"/>
      <c r="L7686" s="81"/>
      <c r="M7686" s="82" t="str">
        <f>IF(J7686="","",IF(K7686="高",IF(L7686="删除",J7686*'模板使用说明&amp;基础参数'!$E$5*'模板使用说明&amp;基础参数'!$E$12,IF(L7686="修改",J7686*'模板使用说明&amp;基础参数'!$E$5*'模板使用说明&amp;基础参数'!$E$11,J7686*'模板使用说明&amp;基础参数'!$E$5*'模板使用说明&amp;基础参数'!$E$10)),IF(K7686="中",IF(L7686="删除",J7686*'模板使用说明&amp;基础参数'!$E$6*'模板使用说明&amp;基础参数'!$E$12,IF(L7686="修改",J7686*'模板使用说明&amp;基础参数'!$E$6*'模板使用说明&amp;基础参数'!$E$11,J7686*'模板使用说明&amp;基础参数'!$E$6*'模板使用说明&amp;基础参数'!$E$10)),IF(L7686="删除",J7686*'模板使用说明&amp;基础参数'!$E$7*'模板使用说明&amp;基础参数'!$E$12,IF(L7686="修改",J7686*'模板使用说明&amp;基础参数'!$E$7*'模板使用说明&amp;基础参数'!$E$11,J7686*'模板使用说明&amp;基础参数'!$E$7*'模板使用说明&amp;基础参数'!$E$10)))))</f>
        <v/>
      </c>
      <c r="N7686" s="10"/>
    </row>
    <row r="7687" ht="14.4" customHeight="1" spans="1:14">
      <c r="A7687" s="68">
        <f t="shared" si="121"/>
        <v>7682</v>
      </c>
      <c r="B7687" s="69"/>
      <c r="C7687" s="69"/>
      <c r="D7687" s="69"/>
      <c r="E7687" s="69"/>
      <c r="F7687" s="69"/>
      <c r="G7687" s="69"/>
      <c r="H7687" s="70"/>
      <c r="I7687" s="68"/>
      <c r="J7687" s="8" t="str">
        <f>IF(I7687="ILF",IF($C$1="预估功能点",'模板使用说明&amp;基础参数'!$E$15,'模板使用说明&amp;基础参数'!$E$22),IF(I7687="EIF",IF($C$1="预估功能点",'模板使用说明&amp;基础参数'!$E$16,'模板使用说明&amp;基础参数'!$E$23),IF(I7687="EI",IF($C$1="预估功能点",'模板使用说明&amp;基础参数'!$E$17,'模板使用说明&amp;基础参数'!$E$24),IF(I7687="EO",IF($C$1="预估功能点",'模板使用说明&amp;基础参数'!$E$18,'模板使用说明&amp;基础参数'!$E$25),IF(I7687="EQ",IF($C$1="预估功能点",'模板使用说明&amp;基础参数'!$E$19,'模板使用说明&amp;基础参数'!$E$26),"")))))</f>
        <v/>
      </c>
      <c r="K7687" s="81"/>
      <c r="L7687" s="81"/>
      <c r="M7687" s="82" t="str">
        <f>IF(J7687="","",IF(K7687="高",IF(L7687="删除",J7687*'模板使用说明&amp;基础参数'!$E$5*'模板使用说明&amp;基础参数'!$E$12,IF(L7687="修改",J7687*'模板使用说明&amp;基础参数'!$E$5*'模板使用说明&amp;基础参数'!$E$11,J7687*'模板使用说明&amp;基础参数'!$E$5*'模板使用说明&amp;基础参数'!$E$10)),IF(K7687="中",IF(L7687="删除",J7687*'模板使用说明&amp;基础参数'!$E$6*'模板使用说明&amp;基础参数'!$E$12,IF(L7687="修改",J7687*'模板使用说明&amp;基础参数'!$E$6*'模板使用说明&amp;基础参数'!$E$11,J7687*'模板使用说明&amp;基础参数'!$E$6*'模板使用说明&amp;基础参数'!$E$10)),IF(L7687="删除",J7687*'模板使用说明&amp;基础参数'!$E$7*'模板使用说明&amp;基础参数'!$E$12,IF(L7687="修改",J7687*'模板使用说明&amp;基础参数'!$E$7*'模板使用说明&amp;基础参数'!$E$11,J7687*'模板使用说明&amp;基础参数'!$E$7*'模板使用说明&amp;基础参数'!$E$10)))))</f>
        <v/>
      </c>
      <c r="N7687" s="10"/>
    </row>
    <row r="7688" ht="14.4" customHeight="1" spans="1:14">
      <c r="A7688" s="68">
        <f t="shared" si="121"/>
        <v>7683</v>
      </c>
      <c r="B7688" s="69"/>
      <c r="C7688" s="69"/>
      <c r="D7688" s="69"/>
      <c r="E7688" s="69"/>
      <c r="F7688" s="69"/>
      <c r="G7688" s="69"/>
      <c r="H7688" s="70"/>
      <c r="I7688" s="68"/>
      <c r="J7688" s="8" t="str">
        <f>IF(I7688="ILF",IF($C$1="预估功能点",'模板使用说明&amp;基础参数'!$E$15,'模板使用说明&amp;基础参数'!$E$22),IF(I7688="EIF",IF($C$1="预估功能点",'模板使用说明&amp;基础参数'!$E$16,'模板使用说明&amp;基础参数'!$E$23),IF(I7688="EI",IF($C$1="预估功能点",'模板使用说明&amp;基础参数'!$E$17,'模板使用说明&amp;基础参数'!$E$24),IF(I7688="EO",IF($C$1="预估功能点",'模板使用说明&amp;基础参数'!$E$18,'模板使用说明&amp;基础参数'!$E$25),IF(I7688="EQ",IF($C$1="预估功能点",'模板使用说明&amp;基础参数'!$E$19,'模板使用说明&amp;基础参数'!$E$26),"")))))</f>
        <v/>
      </c>
      <c r="K7688" s="81"/>
      <c r="L7688" s="81"/>
      <c r="M7688" s="82" t="str">
        <f>IF(J7688="","",IF(K7688="高",IF(L7688="删除",J7688*'模板使用说明&amp;基础参数'!$E$5*'模板使用说明&amp;基础参数'!$E$12,IF(L7688="修改",J7688*'模板使用说明&amp;基础参数'!$E$5*'模板使用说明&amp;基础参数'!$E$11,J7688*'模板使用说明&amp;基础参数'!$E$5*'模板使用说明&amp;基础参数'!$E$10)),IF(K7688="中",IF(L7688="删除",J7688*'模板使用说明&amp;基础参数'!$E$6*'模板使用说明&amp;基础参数'!$E$12,IF(L7688="修改",J7688*'模板使用说明&amp;基础参数'!$E$6*'模板使用说明&amp;基础参数'!$E$11,J7688*'模板使用说明&amp;基础参数'!$E$6*'模板使用说明&amp;基础参数'!$E$10)),IF(L7688="删除",J7688*'模板使用说明&amp;基础参数'!$E$7*'模板使用说明&amp;基础参数'!$E$12,IF(L7688="修改",J7688*'模板使用说明&amp;基础参数'!$E$7*'模板使用说明&amp;基础参数'!$E$11,J7688*'模板使用说明&amp;基础参数'!$E$7*'模板使用说明&amp;基础参数'!$E$10)))))</f>
        <v/>
      </c>
      <c r="N7688" s="10"/>
    </row>
    <row r="7689" ht="14.4" customHeight="1" spans="1:14">
      <c r="A7689" s="68">
        <f t="shared" si="121"/>
        <v>7684</v>
      </c>
      <c r="B7689" s="69"/>
      <c r="C7689" s="69"/>
      <c r="D7689" s="69"/>
      <c r="E7689" s="69"/>
      <c r="F7689" s="69"/>
      <c r="G7689" s="69"/>
      <c r="H7689" s="70"/>
      <c r="I7689" s="68"/>
      <c r="J7689" s="8" t="str">
        <f>IF(I7689="ILF",IF($C$1="预估功能点",'模板使用说明&amp;基础参数'!$E$15,'模板使用说明&amp;基础参数'!$E$22),IF(I7689="EIF",IF($C$1="预估功能点",'模板使用说明&amp;基础参数'!$E$16,'模板使用说明&amp;基础参数'!$E$23),IF(I7689="EI",IF($C$1="预估功能点",'模板使用说明&amp;基础参数'!$E$17,'模板使用说明&amp;基础参数'!$E$24),IF(I7689="EO",IF($C$1="预估功能点",'模板使用说明&amp;基础参数'!$E$18,'模板使用说明&amp;基础参数'!$E$25),IF(I7689="EQ",IF($C$1="预估功能点",'模板使用说明&amp;基础参数'!$E$19,'模板使用说明&amp;基础参数'!$E$26),"")))))</f>
        <v/>
      </c>
      <c r="K7689" s="81"/>
      <c r="L7689" s="81"/>
      <c r="M7689" s="82" t="str">
        <f>IF(J7689="","",IF(K7689="高",IF(L7689="删除",J7689*'模板使用说明&amp;基础参数'!$E$5*'模板使用说明&amp;基础参数'!$E$12,IF(L7689="修改",J7689*'模板使用说明&amp;基础参数'!$E$5*'模板使用说明&amp;基础参数'!$E$11,J7689*'模板使用说明&amp;基础参数'!$E$5*'模板使用说明&amp;基础参数'!$E$10)),IF(K7689="中",IF(L7689="删除",J7689*'模板使用说明&amp;基础参数'!$E$6*'模板使用说明&amp;基础参数'!$E$12,IF(L7689="修改",J7689*'模板使用说明&amp;基础参数'!$E$6*'模板使用说明&amp;基础参数'!$E$11,J7689*'模板使用说明&amp;基础参数'!$E$6*'模板使用说明&amp;基础参数'!$E$10)),IF(L7689="删除",J7689*'模板使用说明&amp;基础参数'!$E$7*'模板使用说明&amp;基础参数'!$E$12,IF(L7689="修改",J7689*'模板使用说明&amp;基础参数'!$E$7*'模板使用说明&amp;基础参数'!$E$11,J7689*'模板使用说明&amp;基础参数'!$E$7*'模板使用说明&amp;基础参数'!$E$10)))))</f>
        <v/>
      </c>
      <c r="N7689" s="10"/>
    </row>
    <row r="7690" ht="14.4" customHeight="1" spans="1:14">
      <c r="A7690" s="68">
        <f t="shared" si="121"/>
        <v>7685</v>
      </c>
      <c r="B7690" s="69"/>
      <c r="C7690" s="69"/>
      <c r="D7690" s="69"/>
      <c r="E7690" s="69"/>
      <c r="F7690" s="69"/>
      <c r="G7690" s="69"/>
      <c r="H7690" s="70"/>
      <c r="I7690" s="68"/>
      <c r="J7690" s="8" t="str">
        <f>IF(I7690="ILF",IF($C$1="预估功能点",'模板使用说明&amp;基础参数'!$E$15,'模板使用说明&amp;基础参数'!$E$22),IF(I7690="EIF",IF($C$1="预估功能点",'模板使用说明&amp;基础参数'!$E$16,'模板使用说明&amp;基础参数'!$E$23),IF(I7690="EI",IF($C$1="预估功能点",'模板使用说明&amp;基础参数'!$E$17,'模板使用说明&amp;基础参数'!$E$24),IF(I7690="EO",IF($C$1="预估功能点",'模板使用说明&amp;基础参数'!$E$18,'模板使用说明&amp;基础参数'!$E$25),IF(I7690="EQ",IF($C$1="预估功能点",'模板使用说明&amp;基础参数'!$E$19,'模板使用说明&amp;基础参数'!$E$26),"")))))</f>
        <v/>
      </c>
      <c r="K7690" s="81"/>
      <c r="L7690" s="81"/>
      <c r="M7690" s="82" t="str">
        <f>IF(J7690="","",IF(K7690="高",IF(L7690="删除",J7690*'模板使用说明&amp;基础参数'!$E$5*'模板使用说明&amp;基础参数'!$E$12,IF(L7690="修改",J7690*'模板使用说明&amp;基础参数'!$E$5*'模板使用说明&amp;基础参数'!$E$11,J7690*'模板使用说明&amp;基础参数'!$E$5*'模板使用说明&amp;基础参数'!$E$10)),IF(K7690="中",IF(L7690="删除",J7690*'模板使用说明&amp;基础参数'!$E$6*'模板使用说明&amp;基础参数'!$E$12,IF(L7690="修改",J7690*'模板使用说明&amp;基础参数'!$E$6*'模板使用说明&amp;基础参数'!$E$11,J7690*'模板使用说明&amp;基础参数'!$E$6*'模板使用说明&amp;基础参数'!$E$10)),IF(L7690="删除",J7690*'模板使用说明&amp;基础参数'!$E$7*'模板使用说明&amp;基础参数'!$E$12,IF(L7690="修改",J7690*'模板使用说明&amp;基础参数'!$E$7*'模板使用说明&amp;基础参数'!$E$11,J7690*'模板使用说明&amp;基础参数'!$E$7*'模板使用说明&amp;基础参数'!$E$10)))))</f>
        <v/>
      </c>
      <c r="N7690" s="10"/>
    </row>
    <row r="7691" ht="14.4" customHeight="1" spans="1:14">
      <c r="A7691" s="68">
        <f t="shared" si="121"/>
        <v>7686</v>
      </c>
      <c r="B7691" s="69"/>
      <c r="C7691" s="69"/>
      <c r="D7691" s="69"/>
      <c r="E7691" s="69"/>
      <c r="F7691" s="69"/>
      <c r="G7691" s="69"/>
      <c r="H7691" s="70"/>
      <c r="I7691" s="68"/>
      <c r="J7691" s="8" t="str">
        <f>IF(I7691="ILF",IF($C$1="预估功能点",'模板使用说明&amp;基础参数'!$E$15,'模板使用说明&amp;基础参数'!$E$22),IF(I7691="EIF",IF($C$1="预估功能点",'模板使用说明&amp;基础参数'!$E$16,'模板使用说明&amp;基础参数'!$E$23),IF(I7691="EI",IF($C$1="预估功能点",'模板使用说明&amp;基础参数'!$E$17,'模板使用说明&amp;基础参数'!$E$24),IF(I7691="EO",IF($C$1="预估功能点",'模板使用说明&amp;基础参数'!$E$18,'模板使用说明&amp;基础参数'!$E$25),IF(I7691="EQ",IF($C$1="预估功能点",'模板使用说明&amp;基础参数'!$E$19,'模板使用说明&amp;基础参数'!$E$26),"")))))</f>
        <v/>
      </c>
      <c r="K7691" s="81"/>
      <c r="L7691" s="81"/>
      <c r="M7691" s="82" t="str">
        <f>IF(J7691="","",IF(K7691="高",IF(L7691="删除",J7691*'模板使用说明&amp;基础参数'!$E$5*'模板使用说明&amp;基础参数'!$E$12,IF(L7691="修改",J7691*'模板使用说明&amp;基础参数'!$E$5*'模板使用说明&amp;基础参数'!$E$11,J7691*'模板使用说明&amp;基础参数'!$E$5*'模板使用说明&amp;基础参数'!$E$10)),IF(K7691="中",IF(L7691="删除",J7691*'模板使用说明&amp;基础参数'!$E$6*'模板使用说明&amp;基础参数'!$E$12,IF(L7691="修改",J7691*'模板使用说明&amp;基础参数'!$E$6*'模板使用说明&amp;基础参数'!$E$11,J7691*'模板使用说明&amp;基础参数'!$E$6*'模板使用说明&amp;基础参数'!$E$10)),IF(L7691="删除",J7691*'模板使用说明&amp;基础参数'!$E$7*'模板使用说明&amp;基础参数'!$E$12,IF(L7691="修改",J7691*'模板使用说明&amp;基础参数'!$E$7*'模板使用说明&amp;基础参数'!$E$11,J7691*'模板使用说明&amp;基础参数'!$E$7*'模板使用说明&amp;基础参数'!$E$10)))))</f>
        <v/>
      </c>
      <c r="N7691" s="10"/>
    </row>
    <row r="7692" ht="14.4" customHeight="1" spans="1:14">
      <c r="A7692" s="68">
        <f t="shared" si="121"/>
        <v>7687</v>
      </c>
      <c r="B7692" s="69"/>
      <c r="C7692" s="69"/>
      <c r="D7692" s="69"/>
      <c r="E7692" s="69"/>
      <c r="F7692" s="69"/>
      <c r="G7692" s="69"/>
      <c r="H7692" s="70"/>
      <c r="I7692" s="68"/>
      <c r="J7692" s="8" t="str">
        <f>IF(I7692="ILF",IF($C$1="预估功能点",'模板使用说明&amp;基础参数'!$E$15,'模板使用说明&amp;基础参数'!$E$22),IF(I7692="EIF",IF($C$1="预估功能点",'模板使用说明&amp;基础参数'!$E$16,'模板使用说明&amp;基础参数'!$E$23),IF(I7692="EI",IF($C$1="预估功能点",'模板使用说明&amp;基础参数'!$E$17,'模板使用说明&amp;基础参数'!$E$24),IF(I7692="EO",IF($C$1="预估功能点",'模板使用说明&amp;基础参数'!$E$18,'模板使用说明&amp;基础参数'!$E$25),IF(I7692="EQ",IF($C$1="预估功能点",'模板使用说明&amp;基础参数'!$E$19,'模板使用说明&amp;基础参数'!$E$26),"")))))</f>
        <v/>
      </c>
      <c r="K7692" s="81"/>
      <c r="L7692" s="81"/>
      <c r="M7692" s="82" t="str">
        <f>IF(J7692="","",IF(K7692="高",IF(L7692="删除",J7692*'模板使用说明&amp;基础参数'!$E$5*'模板使用说明&amp;基础参数'!$E$12,IF(L7692="修改",J7692*'模板使用说明&amp;基础参数'!$E$5*'模板使用说明&amp;基础参数'!$E$11,J7692*'模板使用说明&amp;基础参数'!$E$5*'模板使用说明&amp;基础参数'!$E$10)),IF(K7692="中",IF(L7692="删除",J7692*'模板使用说明&amp;基础参数'!$E$6*'模板使用说明&amp;基础参数'!$E$12,IF(L7692="修改",J7692*'模板使用说明&amp;基础参数'!$E$6*'模板使用说明&amp;基础参数'!$E$11,J7692*'模板使用说明&amp;基础参数'!$E$6*'模板使用说明&amp;基础参数'!$E$10)),IF(L7692="删除",J7692*'模板使用说明&amp;基础参数'!$E$7*'模板使用说明&amp;基础参数'!$E$12,IF(L7692="修改",J7692*'模板使用说明&amp;基础参数'!$E$7*'模板使用说明&amp;基础参数'!$E$11,J7692*'模板使用说明&amp;基础参数'!$E$7*'模板使用说明&amp;基础参数'!$E$10)))))</f>
        <v/>
      </c>
      <c r="N7692" s="83"/>
    </row>
    <row r="7693" ht="14.4" customHeight="1" spans="1:14">
      <c r="A7693" s="68">
        <f t="shared" si="121"/>
        <v>7688</v>
      </c>
      <c r="B7693" s="69"/>
      <c r="C7693" s="69"/>
      <c r="D7693" s="69"/>
      <c r="E7693" s="69"/>
      <c r="F7693" s="69"/>
      <c r="G7693" s="69"/>
      <c r="H7693" s="70"/>
      <c r="I7693" s="68"/>
      <c r="J7693" s="8" t="str">
        <f>IF(I7693="ILF",IF($C$1="预估功能点",'模板使用说明&amp;基础参数'!$E$15,'模板使用说明&amp;基础参数'!$E$22),IF(I7693="EIF",IF($C$1="预估功能点",'模板使用说明&amp;基础参数'!$E$16,'模板使用说明&amp;基础参数'!$E$23),IF(I7693="EI",IF($C$1="预估功能点",'模板使用说明&amp;基础参数'!$E$17,'模板使用说明&amp;基础参数'!$E$24),IF(I7693="EO",IF($C$1="预估功能点",'模板使用说明&amp;基础参数'!$E$18,'模板使用说明&amp;基础参数'!$E$25),IF(I7693="EQ",IF($C$1="预估功能点",'模板使用说明&amp;基础参数'!$E$19,'模板使用说明&amp;基础参数'!$E$26),"")))))</f>
        <v/>
      </c>
      <c r="K7693" s="81"/>
      <c r="L7693" s="81"/>
      <c r="M7693" s="82" t="str">
        <f>IF(J7693="","",IF(K7693="高",IF(L7693="删除",J7693*'模板使用说明&amp;基础参数'!$E$5*'模板使用说明&amp;基础参数'!$E$12,IF(L7693="修改",J7693*'模板使用说明&amp;基础参数'!$E$5*'模板使用说明&amp;基础参数'!$E$11,J7693*'模板使用说明&amp;基础参数'!$E$5*'模板使用说明&amp;基础参数'!$E$10)),IF(K7693="中",IF(L7693="删除",J7693*'模板使用说明&amp;基础参数'!$E$6*'模板使用说明&amp;基础参数'!$E$12,IF(L7693="修改",J7693*'模板使用说明&amp;基础参数'!$E$6*'模板使用说明&amp;基础参数'!$E$11,J7693*'模板使用说明&amp;基础参数'!$E$6*'模板使用说明&amp;基础参数'!$E$10)),IF(L7693="删除",J7693*'模板使用说明&amp;基础参数'!$E$7*'模板使用说明&amp;基础参数'!$E$12,IF(L7693="修改",J7693*'模板使用说明&amp;基础参数'!$E$7*'模板使用说明&amp;基础参数'!$E$11,J7693*'模板使用说明&amp;基础参数'!$E$7*'模板使用说明&amp;基础参数'!$E$10)))))</f>
        <v/>
      </c>
      <c r="N7693" s="10"/>
    </row>
    <row r="7694" ht="14.4" customHeight="1" spans="1:14">
      <c r="A7694" s="68">
        <f t="shared" si="121"/>
        <v>7689</v>
      </c>
      <c r="B7694" s="69"/>
      <c r="C7694" s="69"/>
      <c r="D7694" s="69"/>
      <c r="E7694" s="69"/>
      <c r="F7694" s="69"/>
      <c r="G7694" s="69"/>
      <c r="H7694" s="70"/>
      <c r="I7694" s="68"/>
      <c r="J7694" s="8" t="str">
        <f>IF(I7694="ILF",IF($C$1="预估功能点",'模板使用说明&amp;基础参数'!$E$15,'模板使用说明&amp;基础参数'!$E$22),IF(I7694="EIF",IF($C$1="预估功能点",'模板使用说明&amp;基础参数'!$E$16,'模板使用说明&amp;基础参数'!$E$23),IF(I7694="EI",IF($C$1="预估功能点",'模板使用说明&amp;基础参数'!$E$17,'模板使用说明&amp;基础参数'!$E$24),IF(I7694="EO",IF($C$1="预估功能点",'模板使用说明&amp;基础参数'!$E$18,'模板使用说明&amp;基础参数'!$E$25),IF(I7694="EQ",IF($C$1="预估功能点",'模板使用说明&amp;基础参数'!$E$19,'模板使用说明&amp;基础参数'!$E$26),"")))))</f>
        <v/>
      </c>
      <c r="K7694" s="81"/>
      <c r="L7694" s="81"/>
      <c r="M7694" s="82" t="str">
        <f>IF(J7694="","",IF(K7694="高",IF(L7694="删除",J7694*'模板使用说明&amp;基础参数'!$E$5*'模板使用说明&amp;基础参数'!$E$12,IF(L7694="修改",J7694*'模板使用说明&amp;基础参数'!$E$5*'模板使用说明&amp;基础参数'!$E$11,J7694*'模板使用说明&amp;基础参数'!$E$5*'模板使用说明&amp;基础参数'!$E$10)),IF(K7694="中",IF(L7694="删除",J7694*'模板使用说明&amp;基础参数'!$E$6*'模板使用说明&amp;基础参数'!$E$12,IF(L7694="修改",J7694*'模板使用说明&amp;基础参数'!$E$6*'模板使用说明&amp;基础参数'!$E$11,J7694*'模板使用说明&amp;基础参数'!$E$6*'模板使用说明&amp;基础参数'!$E$10)),IF(L7694="删除",J7694*'模板使用说明&amp;基础参数'!$E$7*'模板使用说明&amp;基础参数'!$E$12,IF(L7694="修改",J7694*'模板使用说明&amp;基础参数'!$E$7*'模板使用说明&amp;基础参数'!$E$11,J7694*'模板使用说明&amp;基础参数'!$E$7*'模板使用说明&amp;基础参数'!$E$10)))))</f>
        <v/>
      </c>
      <c r="N7694" s="10"/>
    </row>
    <row r="7695" ht="14.4" customHeight="1" spans="1:14">
      <c r="A7695" s="68">
        <f t="shared" si="121"/>
        <v>7690</v>
      </c>
      <c r="B7695" s="69"/>
      <c r="C7695" s="69"/>
      <c r="D7695" s="69"/>
      <c r="E7695" s="69"/>
      <c r="F7695" s="69"/>
      <c r="G7695" s="69"/>
      <c r="H7695" s="70"/>
      <c r="I7695" s="68"/>
      <c r="J7695" s="8" t="str">
        <f>IF(I7695="ILF",IF($C$1="预估功能点",'模板使用说明&amp;基础参数'!$E$15,'模板使用说明&amp;基础参数'!$E$22),IF(I7695="EIF",IF($C$1="预估功能点",'模板使用说明&amp;基础参数'!$E$16,'模板使用说明&amp;基础参数'!$E$23),IF(I7695="EI",IF($C$1="预估功能点",'模板使用说明&amp;基础参数'!$E$17,'模板使用说明&amp;基础参数'!$E$24),IF(I7695="EO",IF($C$1="预估功能点",'模板使用说明&amp;基础参数'!$E$18,'模板使用说明&amp;基础参数'!$E$25),IF(I7695="EQ",IF($C$1="预估功能点",'模板使用说明&amp;基础参数'!$E$19,'模板使用说明&amp;基础参数'!$E$26),"")))))</f>
        <v/>
      </c>
      <c r="K7695" s="81"/>
      <c r="L7695" s="81"/>
      <c r="M7695" s="82" t="str">
        <f>IF(J7695="","",IF(K7695="高",IF(L7695="删除",J7695*'模板使用说明&amp;基础参数'!$E$5*'模板使用说明&amp;基础参数'!$E$12,IF(L7695="修改",J7695*'模板使用说明&amp;基础参数'!$E$5*'模板使用说明&amp;基础参数'!$E$11,J7695*'模板使用说明&amp;基础参数'!$E$5*'模板使用说明&amp;基础参数'!$E$10)),IF(K7695="中",IF(L7695="删除",J7695*'模板使用说明&amp;基础参数'!$E$6*'模板使用说明&amp;基础参数'!$E$12,IF(L7695="修改",J7695*'模板使用说明&amp;基础参数'!$E$6*'模板使用说明&amp;基础参数'!$E$11,J7695*'模板使用说明&amp;基础参数'!$E$6*'模板使用说明&amp;基础参数'!$E$10)),IF(L7695="删除",J7695*'模板使用说明&amp;基础参数'!$E$7*'模板使用说明&amp;基础参数'!$E$12,IF(L7695="修改",J7695*'模板使用说明&amp;基础参数'!$E$7*'模板使用说明&amp;基础参数'!$E$11,J7695*'模板使用说明&amp;基础参数'!$E$7*'模板使用说明&amp;基础参数'!$E$10)))))</f>
        <v/>
      </c>
      <c r="N7695" s="10"/>
    </row>
    <row r="7696" ht="14.4" customHeight="1" spans="1:14">
      <c r="A7696" s="68">
        <f t="shared" si="121"/>
        <v>7691</v>
      </c>
      <c r="B7696" s="69"/>
      <c r="C7696" s="69"/>
      <c r="D7696" s="69"/>
      <c r="E7696" s="69"/>
      <c r="F7696" s="69"/>
      <c r="G7696" s="69"/>
      <c r="H7696" s="70"/>
      <c r="I7696" s="68"/>
      <c r="J7696" s="8" t="str">
        <f>IF(I7696="ILF",IF($C$1="预估功能点",'模板使用说明&amp;基础参数'!$E$15,'模板使用说明&amp;基础参数'!$E$22),IF(I7696="EIF",IF($C$1="预估功能点",'模板使用说明&amp;基础参数'!$E$16,'模板使用说明&amp;基础参数'!$E$23),IF(I7696="EI",IF($C$1="预估功能点",'模板使用说明&amp;基础参数'!$E$17,'模板使用说明&amp;基础参数'!$E$24),IF(I7696="EO",IF($C$1="预估功能点",'模板使用说明&amp;基础参数'!$E$18,'模板使用说明&amp;基础参数'!$E$25),IF(I7696="EQ",IF($C$1="预估功能点",'模板使用说明&amp;基础参数'!$E$19,'模板使用说明&amp;基础参数'!$E$26),"")))))</f>
        <v/>
      </c>
      <c r="K7696" s="81"/>
      <c r="L7696" s="81"/>
      <c r="M7696" s="82" t="str">
        <f>IF(J7696="","",IF(K7696="高",IF(L7696="删除",J7696*'模板使用说明&amp;基础参数'!$E$5*'模板使用说明&amp;基础参数'!$E$12,IF(L7696="修改",J7696*'模板使用说明&amp;基础参数'!$E$5*'模板使用说明&amp;基础参数'!$E$11,J7696*'模板使用说明&amp;基础参数'!$E$5*'模板使用说明&amp;基础参数'!$E$10)),IF(K7696="中",IF(L7696="删除",J7696*'模板使用说明&amp;基础参数'!$E$6*'模板使用说明&amp;基础参数'!$E$12,IF(L7696="修改",J7696*'模板使用说明&amp;基础参数'!$E$6*'模板使用说明&amp;基础参数'!$E$11,J7696*'模板使用说明&amp;基础参数'!$E$6*'模板使用说明&amp;基础参数'!$E$10)),IF(L7696="删除",J7696*'模板使用说明&amp;基础参数'!$E$7*'模板使用说明&amp;基础参数'!$E$12,IF(L7696="修改",J7696*'模板使用说明&amp;基础参数'!$E$7*'模板使用说明&amp;基础参数'!$E$11,J7696*'模板使用说明&amp;基础参数'!$E$7*'模板使用说明&amp;基础参数'!$E$10)))))</f>
        <v/>
      </c>
      <c r="N7696" s="10"/>
    </row>
    <row r="7697" ht="14.4" customHeight="1" spans="1:14">
      <c r="A7697" s="68">
        <f t="shared" si="121"/>
        <v>7692</v>
      </c>
      <c r="B7697" s="69"/>
      <c r="C7697" s="69"/>
      <c r="D7697" s="69"/>
      <c r="E7697" s="69"/>
      <c r="F7697" s="69"/>
      <c r="G7697" s="69"/>
      <c r="H7697" s="70"/>
      <c r="I7697" s="68"/>
      <c r="J7697" s="8" t="str">
        <f>IF(I7697="ILF",IF($C$1="预估功能点",'模板使用说明&amp;基础参数'!$E$15,'模板使用说明&amp;基础参数'!$E$22),IF(I7697="EIF",IF($C$1="预估功能点",'模板使用说明&amp;基础参数'!$E$16,'模板使用说明&amp;基础参数'!$E$23),IF(I7697="EI",IF($C$1="预估功能点",'模板使用说明&amp;基础参数'!$E$17,'模板使用说明&amp;基础参数'!$E$24),IF(I7697="EO",IF($C$1="预估功能点",'模板使用说明&amp;基础参数'!$E$18,'模板使用说明&amp;基础参数'!$E$25),IF(I7697="EQ",IF($C$1="预估功能点",'模板使用说明&amp;基础参数'!$E$19,'模板使用说明&amp;基础参数'!$E$26),"")))))</f>
        <v/>
      </c>
      <c r="K7697" s="81"/>
      <c r="L7697" s="81"/>
      <c r="M7697" s="82" t="str">
        <f>IF(J7697="","",IF(K7697="高",IF(L7697="删除",J7697*'模板使用说明&amp;基础参数'!$E$5*'模板使用说明&amp;基础参数'!$E$12,IF(L7697="修改",J7697*'模板使用说明&amp;基础参数'!$E$5*'模板使用说明&amp;基础参数'!$E$11,J7697*'模板使用说明&amp;基础参数'!$E$5*'模板使用说明&amp;基础参数'!$E$10)),IF(K7697="中",IF(L7697="删除",J7697*'模板使用说明&amp;基础参数'!$E$6*'模板使用说明&amp;基础参数'!$E$12,IF(L7697="修改",J7697*'模板使用说明&amp;基础参数'!$E$6*'模板使用说明&amp;基础参数'!$E$11,J7697*'模板使用说明&amp;基础参数'!$E$6*'模板使用说明&amp;基础参数'!$E$10)),IF(L7697="删除",J7697*'模板使用说明&amp;基础参数'!$E$7*'模板使用说明&amp;基础参数'!$E$12,IF(L7697="修改",J7697*'模板使用说明&amp;基础参数'!$E$7*'模板使用说明&amp;基础参数'!$E$11,J7697*'模板使用说明&amp;基础参数'!$E$7*'模板使用说明&amp;基础参数'!$E$10)))))</f>
        <v/>
      </c>
      <c r="N7697" s="10"/>
    </row>
    <row r="7698" ht="14.4" customHeight="1" spans="1:14">
      <c r="A7698" s="68">
        <f t="shared" si="121"/>
        <v>7693</v>
      </c>
      <c r="B7698" s="69"/>
      <c r="C7698" s="69"/>
      <c r="D7698" s="69"/>
      <c r="E7698" s="69"/>
      <c r="F7698" s="69"/>
      <c r="G7698" s="69"/>
      <c r="H7698" s="70"/>
      <c r="I7698" s="68"/>
      <c r="J7698" s="8" t="str">
        <f>IF(I7698="ILF",IF($C$1="预估功能点",'模板使用说明&amp;基础参数'!$E$15,'模板使用说明&amp;基础参数'!$E$22),IF(I7698="EIF",IF($C$1="预估功能点",'模板使用说明&amp;基础参数'!$E$16,'模板使用说明&amp;基础参数'!$E$23),IF(I7698="EI",IF($C$1="预估功能点",'模板使用说明&amp;基础参数'!$E$17,'模板使用说明&amp;基础参数'!$E$24),IF(I7698="EO",IF($C$1="预估功能点",'模板使用说明&amp;基础参数'!$E$18,'模板使用说明&amp;基础参数'!$E$25),IF(I7698="EQ",IF($C$1="预估功能点",'模板使用说明&amp;基础参数'!$E$19,'模板使用说明&amp;基础参数'!$E$26),"")))))</f>
        <v/>
      </c>
      <c r="K7698" s="81"/>
      <c r="L7698" s="81"/>
      <c r="M7698" s="82" t="str">
        <f>IF(J7698="","",IF(K7698="高",IF(L7698="删除",J7698*'模板使用说明&amp;基础参数'!$E$5*'模板使用说明&amp;基础参数'!$E$12,IF(L7698="修改",J7698*'模板使用说明&amp;基础参数'!$E$5*'模板使用说明&amp;基础参数'!$E$11,J7698*'模板使用说明&amp;基础参数'!$E$5*'模板使用说明&amp;基础参数'!$E$10)),IF(K7698="中",IF(L7698="删除",J7698*'模板使用说明&amp;基础参数'!$E$6*'模板使用说明&amp;基础参数'!$E$12,IF(L7698="修改",J7698*'模板使用说明&amp;基础参数'!$E$6*'模板使用说明&amp;基础参数'!$E$11,J7698*'模板使用说明&amp;基础参数'!$E$6*'模板使用说明&amp;基础参数'!$E$10)),IF(L7698="删除",J7698*'模板使用说明&amp;基础参数'!$E$7*'模板使用说明&amp;基础参数'!$E$12,IF(L7698="修改",J7698*'模板使用说明&amp;基础参数'!$E$7*'模板使用说明&amp;基础参数'!$E$11,J7698*'模板使用说明&amp;基础参数'!$E$7*'模板使用说明&amp;基础参数'!$E$10)))))</f>
        <v/>
      </c>
      <c r="N7698" s="10"/>
    </row>
    <row r="7699" ht="14.4" customHeight="1" spans="1:14">
      <c r="A7699" s="68">
        <f t="shared" si="121"/>
        <v>7694</v>
      </c>
      <c r="B7699" s="69"/>
      <c r="C7699" s="69"/>
      <c r="D7699" s="69"/>
      <c r="E7699" s="69"/>
      <c r="F7699" s="69"/>
      <c r="G7699" s="69"/>
      <c r="H7699" s="70"/>
      <c r="I7699" s="68"/>
      <c r="J7699" s="8" t="str">
        <f>IF(I7699="ILF",IF($C$1="预估功能点",'模板使用说明&amp;基础参数'!$E$15,'模板使用说明&amp;基础参数'!$E$22),IF(I7699="EIF",IF($C$1="预估功能点",'模板使用说明&amp;基础参数'!$E$16,'模板使用说明&amp;基础参数'!$E$23),IF(I7699="EI",IF($C$1="预估功能点",'模板使用说明&amp;基础参数'!$E$17,'模板使用说明&amp;基础参数'!$E$24),IF(I7699="EO",IF($C$1="预估功能点",'模板使用说明&amp;基础参数'!$E$18,'模板使用说明&amp;基础参数'!$E$25),IF(I7699="EQ",IF($C$1="预估功能点",'模板使用说明&amp;基础参数'!$E$19,'模板使用说明&amp;基础参数'!$E$26),"")))))</f>
        <v/>
      </c>
      <c r="K7699" s="81"/>
      <c r="L7699" s="81"/>
      <c r="M7699" s="82" t="str">
        <f>IF(J7699="","",IF(K7699="高",IF(L7699="删除",J7699*'模板使用说明&amp;基础参数'!$E$5*'模板使用说明&amp;基础参数'!$E$12,IF(L7699="修改",J7699*'模板使用说明&amp;基础参数'!$E$5*'模板使用说明&amp;基础参数'!$E$11,J7699*'模板使用说明&amp;基础参数'!$E$5*'模板使用说明&amp;基础参数'!$E$10)),IF(K7699="中",IF(L7699="删除",J7699*'模板使用说明&amp;基础参数'!$E$6*'模板使用说明&amp;基础参数'!$E$12,IF(L7699="修改",J7699*'模板使用说明&amp;基础参数'!$E$6*'模板使用说明&amp;基础参数'!$E$11,J7699*'模板使用说明&amp;基础参数'!$E$6*'模板使用说明&amp;基础参数'!$E$10)),IF(L7699="删除",J7699*'模板使用说明&amp;基础参数'!$E$7*'模板使用说明&amp;基础参数'!$E$12,IF(L7699="修改",J7699*'模板使用说明&amp;基础参数'!$E$7*'模板使用说明&amp;基础参数'!$E$11,J7699*'模板使用说明&amp;基础参数'!$E$7*'模板使用说明&amp;基础参数'!$E$10)))))</f>
        <v/>
      </c>
      <c r="N7699" s="10"/>
    </row>
    <row r="7700" ht="14.4" customHeight="1" spans="1:14">
      <c r="A7700" s="68">
        <f t="shared" si="121"/>
        <v>7695</v>
      </c>
      <c r="B7700" s="69"/>
      <c r="C7700" s="69"/>
      <c r="D7700" s="69"/>
      <c r="E7700" s="69"/>
      <c r="F7700" s="69"/>
      <c r="G7700" s="69"/>
      <c r="H7700" s="70"/>
      <c r="I7700" s="68"/>
      <c r="J7700" s="8" t="str">
        <f>IF(I7700="ILF",IF($C$1="预估功能点",'模板使用说明&amp;基础参数'!$E$15,'模板使用说明&amp;基础参数'!$E$22),IF(I7700="EIF",IF($C$1="预估功能点",'模板使用说明&amp;基础参数'!$E$16,'模板使用说明&amp;基础参数'!$E$23),IF(I7700="EI",IF($C$1="预估功能点",'模板使用说明&amp;基础参数'!$E$17,'模板使用说明&amp;基础参数'!$E$24),IF(I7700="EO",IF($C$1="预估功能点",'模板使用说明&amp;基础参数'!$E$18,'模板使用说明&amp;基础参数'!$E$25),IF(I7700="EQ",IF($C$1="预估功能点",'模板使用说明&amp;基础参数'!$E$19,'模板使用说明&amp;基础参数'!$E$26),"")))))</f>
        <v/>
      </c>
      <c r="K7700" s="81"/>
      <c r="L7700" s="81"/>
      <c r="M7700" s="82" t="str">
        <f>IF(J7700="","",IF(K7700="高",IF(L7700="删除",J7700*'模板使用说明&amp;基础参数'!$E$5*'模板使用说明&amp;基础参数'!$E$12,IF(L7700="修改",J7700*'模板使用说明&amp;基础参数'!$E$5*'模板使用说明&amp;基础参数'!$E$11,J7700*'模板使用说明&amp;基础参数'!$E$5*'模板使用说明&amp;基础参数'!$E$10)),IF(K7700="中",IF(L7700="删除",J7700*'模板使用说明&amp;基础参数'!$E$6*'模板使用说明&amp;基础参数'!$E$12,IF(L7700="修改",J7700*'模板使用说明&amp;基础参数'!$E$6*'模板使用说明&amp;基础参数'!$E$11,J7700*'模板使用说明&amp;基础参数'!$E$6*'模板使用说明&amp;基础参数'!$E$10)),IF(L7700="删除",J7700*'模板使用说明&amp;基础参数'!$E$7*'模板使用说明&amp;基础参数'!$E$12,IF(L7700="修改",J7700*'模板使用说明&amp;基础参数'!$E$7*'模板使用说明&amp;基础参数'!$E$11,J7700*'模板使用说明&amp;基础参数'!$E$7*'模板使用说明&amp;基础参数'!$E$10)))))</f>
        <v/>
      </c>
      <c r="N7700" s="10"/>
    </row>
    <row r="7701" ht="14.4" customHeight="1" spans="1:14">
      <c r="A7701" s="68">
        <f t="shared" si="121"/>
        <v>7696</v>
      </c>
      <c r="B7701" s="69"/>
      <c r="C7701" s="69"/>
      <c r="D7701" s="69"/>
      <c r="E7701" s="69"/>
      <c r="F7701" s="69"/>
      <c r="G7701" s="69"/>
      <c r="H7701" s="70"/>
      <c r="I7701" s="68"/>
      <c r="J7701" s="8" t="str">
        <f>IF(I7701="ILF",IF($C$1="预估功能点",'模板使用说明&amp;基础参数'!$E$15,'模板使用说明&amp;基础参数'!$E$22),IF(I7701="EIF",IF($C$1="预估功能点",'模板使用说明&amp;基础参数'!$E$16,'模板使用说明&amp;基础参数'!$E$23),IF(I7701="EI",IF($C$1="预估功能点",'模板使用说明&amp;基础参数'!$E$17,'模板使用说明&amp;基础参数'!$E$24),IF(I7701="EO",IF($C$1="预估功能点",'模板使用说明&amp;基础参数'!$E$18,'模板使用说明&amp;基础参数'!$E$25),IF(I7701="EQ",IF($C$1="预估功能点",'模板使用说明&amp;基础参数'!$E$19,'模板使用说明&amp;基础参数'!$E$26),"")))))</f>
        <v/>
      </c>
      <c r="K7701" s="81"/>
      <c r="L7701" s="81"/>
      <c r="M7701" s="82" t="str">
        <f>IF(J7701="","",IF(K7701="高",IF(L7701="删除",J7701*'模板使用说明&amp;基础参数'!$E$5*'模板使用说明&amp;基础参数'!$E$12,IF(L7701="修改",J7701*'模板使用说明&amp;基础参数'!$E$5*'模板使用说明&amp;基础参数'!$E$11,J7701*'模板使用说明&amp;基础参数'!$E$5*'模板使用说明&amp;基础参数'!$E$10)),IF(K7701="中",IF(L7701="删除",J7701*'模板使用说明&amp;基础参数'!$E$6*'模板使用说明&amp;基础参数'!$E$12,IF(L7701="修改",J7701*'模板使用说明&amp;基础参数'!$E$6*'模板使用说明&amp;基础参数'!$E$11,J7701*'模板使用说明&amp;基础参数'!$E$6*'模板使用说明&amp;基础参数'!$E$10)),IF(L7701="删除",J7701*'模板使用说明&amp;基础参数'!$E$7*'模板使用说明&amp;基础参数'!$E$12,IF(L7701="修改",J7701*'模板使用说明&amp;基础参数'!$E$7*'模板使用说明&amp;基础参数'!$E$11,J7701*'模板使用说明&amp;基础参数'!$E$7*'模板使用说明&amp;基础参数'!$E$10)))))</f>
        <v/>
      </c>
      <c r="N7701" s="10"/>
    </row>
    <row r="7702" ht="14.4" customHeight="1" spans="1:14">
      <c r="A7702" s="68">
        <f t="shared" si="121"/>
        <v>7697</v>
      </c>
      <c r="B7702" s="69"/>
      <c r="C7702" s="69"/>
      <c r="D7702" s="69"/>
      <c r="E7702" s="69"/>
      <c r="F7702" s="69"/>
      <c r="G7702" s="69"/>
      <c r="H7702" s="70"/>
      <c r="I7702" s="68"/>
      <c r="J7702" s="8" t="str">
        <f>IF(I7702="ILF",IF($C$1="预估功能点",'模板使用说明&amp;基础参数'!$E$15,'模板使用说明&amp;基础参数'!$E$22),IF(I7702="EIF",IF($C$1="预估功能点",'模板使用说明&amp;基础参数'!$E$16,'模板使用说明&amp;基础参数'!$E$23),IF(I7702="EI",IF($C$1="预估功能点",'模板使用说明&amp;基础参数'!$E$17,'模板使用说明&amp;基础参数'!$E$24),IF(I7702="EO",IF($C$1="预估功能点",'模板使用说明&amp;基础参数'!$E$18,'模板使用说明&amp;基础参数'!$E$25),IF(I7702="EQ",IF($C$1="预估功能点",'模板使用说明&amp;基础参数'!$E$19,'模板使用说明&amp;基础参数'!$E$26),"")))))</f>
        <v/>
      </c>
      <c r="K7702" s="81"/>
      <c r="L7702" s="81"/>
      <c r="M7702" s="82" t="str">
        <f>IF(J7702="","",IF(K7702="高",IF(L7702="删除",J7702*'模板使用说明&amp;基础参数'!$E$5*'模板使用说明&amp;基础参数'!$E$12,IF(L7702="修改",J7702*'模板使用说明&amp;基础参数'!$E$5*'模板使用说明&amp;基础参数'!$E$11,J7702*'模板使用说明&amp;基础参数'!$E$5*'模板使用说明&amp;基础参数'!$E$10)),IF(K7702="中",IF(L7702="删除",J7702*'模板使用说明&amp;基础参数'!$E$6*'模板使用说明&amp;基础参数'!$E$12,IF(L7702="修改",J7702*'模板使用说明&amp;基础参数'!$E$6*'模板使用说明&amp;基础参数'!$E$11,J7702*'模板使用说明&amp;基础参数'!$E$6*'模板使用说明&amp;基础参数'!$E$10)),IF(L7702="删除",J7702*'模板使用说明&amp;基础参数'!$E$7*'模板使用说明&amp;基础参数'!$E$12,IF(L7702="修改",J7702*'模板使用说明&amp;基础参数'!$E$7*'模板使用说明&amp;基础参数'!$E$11,J7702*'模板使用说明&amp;基础参数'!$E$7*'模板使用说明&amp;基础参数'!$E$10)))))</f>
        <v/>
      </c>
      <c r="N7702" s="10"/>
    </row>
    <row r="7703" ht="14.4" customHeight="1" spans="1:14">
      <c r="A7703" s="68">
        <f t="shared" si="121"/>
        <v>7698</v>
      </c>
      <c r="B7703" s="69"/>
      <c r="C7703" s="69"/>
      <c r="D7703" s="69"/>
      <c r="E7703" s="69"/>
      <c r="F7703" s="69"/>
      <c r="G7703" s="69"/>
      <c r="H7703" s="70"/>
      <c r="I7703" s="68"/>
      <c r="J7703" s="8" t="str">
        <f>IF(I7703="ILF",IF($C$1="预估功能点",'模板使用说明&amp;基础参数'!$E$15,'模板使用说明&amp;基础参数'!$E$22),IF(I7703="EIF",IF($C$1="预估功能点",'模板使用说明&amp;基础参数'!$E$16,'模板使用说明&amp;基础参数'!$E$23),IF(I7703="EI",IF($C$1="预估功能点",'模板使用说明&amp;基础参数'!$E$17,'模板使用说明&amp;基础参数'!$E$24),IF(I7703="EO",IF($C$1="预估功能点",'模板使用说明&amp;基础参数'!$E$18,'模板使用说明&amp;基础参数'!$E$25),IF(I7703="EQ",IF($C$1="预估功能点",'模板使用说明&amp;基础参数'!$E$19,'模板使用说明&amp;基础参数'!$E$26),"")))))</f>
        <v/>
      </c>
      <c r="K7703" s="81"/>
      <c r="L7703" s="81"/>
      <c r="M7703" s="82" t="str">
        <f>IF(J7703="","",IF(K7703="高",IF(L7703="删除",J7703*'模板使用说明&amp;基础参数'!$E$5*'模板使用说明&amp;基础参数'!$E$12,IF(L7703="修改",J7703*'模板使用说明&amp;基础参数'!$E$5*'模板使用说明&amp;基础参数'!$E$11,J7703*'模板使用说明&amp;基础参数'!$E$5*'模板使用说明&amp;基础参数'!$E$10)),IF(K7703="中",IF(L7703="删除",J7703*'模板使用说明&amp;基础参数'!$E$6*'模板使用说明&amp;基础参数'!$E$12,IF(L7703="修改",J7703*'模板使用说明&amp;基础参数'!$E$6*'模板使用说明&amp;基础参数'!$E$11,J7703*'模板使用说明&amp;基础参数'!$E$6*'模板使用说明&amp;基础参数'!$E$10)),IF(L7703="删除",J7703*'模板使用说明&amp;基础参数'!$E$7*'模板使用说明&amp;基础参数'!$E$12,IF(L7703="修改",J7703*'模板使用说明&amp;基础参数'!$E$7*'模板使用说明&amp;基础参数'!$E$11,J7703*'模板使用说明&amp;基础参数'!$E$7*'模板使用说明&amp;基础参数'!$E$10)))))</f>
        <v/>
      </c>
      <c r="N7703" s="10"/>
    </row>
    <row r="7704" ht="14.4" customHeight="1" spans="1:14">
      <c r="A7704" s="68">
        <f t="shared" si="121"/>
        <v>7699</v>
      </c>
      <c r="B7704" s="69"/>
      <c r="C7704" s="69"/>
      <c r="D7704" s="69"/>
      <c r="E7704" s="69"/>
      <c r="F7704" s="69"/>
      <c r="G7704" s="69"/>
      <c r="H7704" s="70"/>
      <c r="I7704" s="68"/>
      <c r="J7704" s="8" t="str">
        <f>IF(I7704="ILF",IF($C$1="预估功能点",'模板使用说明&amp;基础参数'!$E$15,'模板使用说明&amp;基础参数'!$E$22),IF(I7704="EIF",IF($C$1="预估功能点",'模板使用说明&amp;基础参数'!$E$16,'模板使用说明&amp;基础参数'!$E$23),IF(I7704="EI",IF($C$1="预估功能点",'模板使用说明&amp;基础参数'!$E$17,'模板使用说明&amp;基础参数'!$E$24),IF(I7704="EO",IF($C$1="预估功能点",'模板使用说明&amp;基础参数'!$E$18,'模板使用说明&amp;基础参数'!$E$25),IF(I7704="EQ",IF($C$1="预估功能点",'模板使用说明&amp;基础参数'!$E$19,'模板使用说明&amp;基础参数'!$E$26),"")))))</f>
        <v/>
      </c>
      <c r="K7704" s="81"/>
      <c r="L7704" s="81"/>
      <c r="M7704" s="82" t="str">
        <f>IF(J7704="","",IF(K7704="高",IF(L7704="删除",J7704*'模板使用说明&amp;基础参数'!$E$5*'模板使用说明&amp;基础参数'!$E$12,IF(L7704="修改",J7704*'模板使用说明&amp;基础参数'!$E$5*'模板使用说明&amp;基础参数'!$E$11,J7704*'模板使用说明&amp;基础参数'!$E$5*'模板使用说明&amp;基础参数'!$E$10)),IF(K7704="中",IF(L7704="删除",J7704*'模板使用说明&amp;基础参数'!$E$6*'模板使用说明&amp;基础参数'!$E$12,IF(L7704="修改",J7704*'模板使用说明&amp;基础参数'!$E$6*'模板使用说明&amp;基础参数'!$E$11,J7704*'模板使用说明&amp;基础参数'!$E$6*'模板使用说明&amp;基础参数'!$E$10)),IF(L7704="删除",J7704*'模板使用说明&amp;基础参数'!$E$7*'模板使用说明&amp;基础参数'!$E$12,IF(L7704="修改",J7704*'模板使用说明&amp;基础参数'!$E$7*'模板使用说明&amp;基础参数'!$E$11,J7704*'模板使用说明&amp;基础参数'!$E$7*'模板使用说明&amp;基础参数'!$E$10)))))</f>
        <v/>
      </c>
      <c r="N7704" s="10"/>
    </row>
    <row r="7705" ht="14.4" customHeight="1" spans="1:14">
      <c r="A7705" s="68">
        <f t="shared" si="121"/>
        <v>7700</v>
      </c>
      <c r="B7705" s="69"/>
      <c r="C7705" s="69"/>
      <c r="D7705" s="69"/>
      <c r="E7705" s="69"/>
      <c r="F7705" s="69"/>
      <c r="G7705" s="69"/>
      <c r="H7705" s="70"/>
      <c r="I7705" s="68"/>
      <c r="J7705" s="8" t="str">
        <f>IF(I7705="ILF",IF($C$1="预估功能点",'模板使用说明&amp;基础参数'!$E$15,'模板使用说明&amp;基础参数'!$E$22),IF(I7705="EIF",IF($C$1="预估功能点",'模板使用说明&amp;基础参数'!$E$16,'模板使用说明&amp;基础参数'!$E$23),IF(I7705="EI",IF($C$1="预估功能点",'模板使用说明&amp;基础参数'!$E$17,'模板使用说明&amp;基础参数'!$E$24),IF(I7705="EO",IF($C$1="预估功能点",'模板使用说明&amp;基础参数'!$E$18,'模板使用说明&amp;基础参数'!$E$25),IF(I7705="EQ",IF($C$1="预估功能点",'模板使用说明&amp;基础参数'!$E$19,'模板使用说明&amp;基础参数'!$E$26),"")))))</f>
        <v/>
      </c>
      <c r="K7705" s="81"/>
      <c r="L7705" s="81"/>
      <c r="M7705" s="82" t="str">
        <f>IF(J7705="","",IF(K7705="高",IF(L7705="删除",J7705*'模板使用说明&amp;基础参数'!$E$5*'模板使用说明&amp;基础参数'!$E$12,IF(L7705="修改",J7705*'模板使用说明&amp;基础参数'!$E$5*'模板使用说明&amp;基础参数'!$E$11,J7705*'模板使用说明&amp;基础参数'!$E$5*'模板使用说明&amp;基础参数'!$E$10)),IF(K7705="中",IF(L7705="删除",J7705*'模板使用说明&amp;基础参数'!$E$6*'模板使用说明&amp;基础参数'!$E$12,IF(L7705="修改",J7705*'模板使用说明&amp;基础参数'!$E$6*'模板使用说明&amp;基础参数'!$E$11,J7705*'模板使用说明&amp;基础参数'!$E$6*'模板使用说明&amp;基础参数'!$E$10)),IF(L7705="删除",J7705*'模板使用说明&amp;基础参数'!$E$7*'模板使用说明&amp;基础参数'!$E$12,IF(L7705="修改",J7705*'模板使用说明&amp;基础参数'!$E$7*'模板使用说明&amp;基础参数'!$E$11,J7705*'模板使用说明&amp;基础参数'!$E$7*'模板使用说明&amp;基础参数'!$E$10)))))</f>
        <v/>
      </c>
      <c r="N7705" s="83"/>
    </row>
    <row r="7706" ht="14.4" customHeight="1" spans="1:14">
      <c r="A7706" s="68">
        <f t="shared" si="121"/>
        <v>7701</v>
      </c>
      <c r="B7706" s="69"/>
      <c r="C7706" s="69"/>
      <c r="D7706" s="69"/>
      <c r="E7706" s="69"/>
      <c r="F7706" s="69"/>
      <c r="G7706" s="69"/>
      <c r="H7706" s="70"/>
      <c r="I7706" s="68"/>
      <c r="J7706" s="8" t="str">
        <f>IF(I7706="ILF",IF($C$1="预估功能点",'模板使用说明&amp;基础参数'!$E$15,'模板使用说明&amp;基础参数'!$E$22),IF(I7706="EIF",IF($C$1="预估功能点",'模板使用说明&amp;基础参数'!$E$16,'模板使用说明&amp;基础参数'!$E$23),IF(I7706="EI",IF($C$1="预估功能点",'模板使用说明&amp;基础参数'!$E$17,'模板使用说明&amp;基础参数'!$E$24),IF(I7706="EO",IF($C$1="预估功能点",'模板使用说明&amp;基础参数'!$E$18,'模板使用说明&amp;基础参数'!$E$25),IF(I7706="EQ",IF($C$1="预估功能点",'模板使用说明&amp;基础参数'!$E$19,'模板使用说明&amp;基础参数'!$E$26),"")))))</f>
        <v/>
      </c>
      <c r="K7706" s="81"/>
      <c r="L7706" s="81"/>
      <c r="M7706" s="82" t="str">
        <f>IF(J7706="","",IF(K7706="高",IF(L7706="删除",J7706*'模板使用说明&amp;基础参数'!$E$5*'模板使用说明&amp;基础参数'!$E$12,IF(L7706="修改",J7706*'模板使用说明&amp;基础参数'!$E$5*'模板使用说明&amp;基础参数'!$E$11,J7706*'模板使用说明&amp;基础参数'!$E$5*'模板使用说明&amp;基础参数'!$E$10)),IF(K7706="中",IF(L7706="删除",J7706*'模板使用说明&amp;基础参数'!$E$6*'模板使用说明&amp;基础参数'!$E$12,IF(L7706="修改",J7706*'模板使用说明&amp;基础参数'!$E$6*'模板使用说明&amp;基础参数'!$E$11,J7706*'模板使用说明&amp;基础参数'!$E$6*'模板使用说明&amp;基础参数'!$E$10)),IF(L7706="删除",J7706*'模板使用说明&amp;基础参数'!$E$7*'模板使用说明&amp;基础参数'!$E$12,IF(L7706="修改",J7706*'模板使用说明&amp;基础参数'!$E$7*'模板使用说明&amp;基础参数'!$E$11,J7706*'模板使用说明&amp;基础参数'!$E$7*'模板使用说明&amp;基础参数'!$E$10)))))</f>
        <v/>
      </c>
      <c r="N7706" s="10"/>
    </row>
    <row r="7707" ht="14.4" customHeight="1" spans="1:14">
      <c r="A7707" s="68">
        <f t="shared" si="121"/>
        <v>7702</v>
      </c>
      <c r="B7707" s="69"/>
      <c r="C7707" s="69"/>
      <c r="D7707" s="69"/>
      <c r="E7707" s="69"/>
      <c r="F7707" s="69"/>
      <c r="G7707" s="69"/>
      <c r="H7707" s="70"/>
      <c r="I7707" s="68"/>
      <c r="J7707" s="8" t="str">
        <f>IF(I7707="ILF",IF($C$1="预估功能点",'模板使用说明&amp;基础参数'!$E$15,'模板使用说明&amp;基础参数'!$E$22),IF(I7707="EIF",IF($C$1="预估功能点",'模板使用说明&amp;基础参数'!$E$16,'模板使用说明&amp;基础参数'!$E$23),IF(I7707="EI",IF($C$1="预估功能点",'模板使用说明&amp;基础参数'!$E$17,'模板使用说明&amp;基础参数'!$E$24),IF(I7707="EO",IF($C$1="预估功能点",'模板使用说明&amp;基础参数'!$E$18,'模板使用说明&amp;基础参数'!$E$25),IF(I7707="EQ",IF($C$1="预估功能点",'模板使用说明&amp;基础参数'!$E$19,'模板使用说明&amp;基础参数'!$E$26),"")))))</f>
        <v/>
      </c>
      <c r="K7707" s="81"/>
      <c r="L7707" s="81"/>
      <c r="M7707" s="82" t="str">
        <f>IF(J7707="","",IF(K7707="高",IF(L7707="删除",J7707*'模板使用说明&amp;基础参数'!$E$5*'模板使用说明&amp;基础参数'!$E$12,IF(L7707="修改",J7707*'模板使用说明&amp;基础参数'!$E$5*'模板使用说明&amp;基础参数'!$E$11,J7707*'模板使用说明&amp;基础参数'!$E$5*'模板使用说明&amp;基础参数'!$E$10)),IF(K7707="中",IF(L7707="删除",J7707*'模板使用说明&amp;基础参数'!$E$6*'模板使用说明&amp;基础参数'!$E$12,IF(L7707="修改",J7707*'模板使用说明&amp;基础参数'!$E$6*'模板使用说明&amp;基础参数'!$E$11,J7707*'模板使用说明&amp;基础参数'!$E$6*'模板使用说明&amp;基础参数'!$E$10)),IF(L7707="删除",J7707*'模板使用说明&amp;基础参数'!$E$7*'模板使用说明&amp;基础参数'!$E$12,IF(L7707="修改",J7707*'模板使用说明&amp;基础参数'!$E$7*'模板使用说明&amp;基础参数'!$E$11,J7707*'模板使用说明&amp;基础参数'!$E$7*'模板使用说明&amp;基础参数'!$E$10)))))</f>
        <v/>
      </c>
      <c r="N7707" s="10"/>
    </row>
    <row r="7708" ht="14.4" customHeight="1" spans="1:14">
      <c r="A7708" s="68">
        <f t="shared" si="121"/>
        <v>7703</v>
      </c>
      <c r="B7708" s="69"/>
      <c r="C7708" s="69"/>
      <c r="D7708" s="69"/>
      <c r="E7708" s="69"/>
      <c r="F7708" s="69"/>
      <c r="G7708" s="69"/>
      <c r="H7708" s="70"/>
      <c r="I7708" s="68"/>
      <c r="J7708" s="8" t="str">
        <f>IF(I7708="ILF",IF($C$1="预估功能点",'模板使用说明&amp;基础参数'!$E$15,'模板使用说明&amp;基础参数'!$E$22),IF(I7708="EIF",IF($C$1="预估功能点",'模板使用说明&amp;基础参数'!$E$16,'模板使用说明&amp;基础参数'!$E$23),IF(I7708="EI",IF($C$1="预估功能点",'模板使用说明&amp;基础参数'!$E$17,'模板使用说明&amp;基础参数'!$E$24),IF(I7708="EO",IF($C$1="预估功能点",'模板使用说明&amp;基础参数'!$E$18,'模板使用说明&amp;基础参数'!$E$25),IF(I7708="EQ",IF($C$1="预估功能点",'模板使用说明&amp;基础参数'!$E$19,'模板使用说明&amp;基础参数'!$E$26),"")))))</f>
        <v/>
      </c>
      <c r="K7708" s="81"/>
      <c r="L7708" s="81"/>
      <c r="M7708" s="82" t="str">
        <f>IF(J7708="","",IF(K7708="高",IF(L7708="删除",J7708*'模板使用说明&amp;基础参数'!$E$5*'模板使用说明&amp;基础参数'!$E$12,IF(L7708="修改",J7708*'模板使用说明&amp;基础参数'!$E$5*'模板使用说明&amp;基础参数'!$E$11,J7708*'模板使用说明&amp;基础参数'!$E$5*'模板使用说明&amp;基础参数'!$E$10)),IF(K7708="中",IF(L7708="删除",J7708*'模板使用说明&amp;基础参数'!$E$6*'模板使用说明&amp;基础参数'!$E$12,IF(L7708="修改",J7708*'模板使用说明&amp;基础参数'!$E$6*'模板使用说明&amp;基础参数'!$E$11,J7708*'模板使用说明&amp;基础参数'!$E$6*'模板使用说明&amp;基础参数'!$E$10)),IF(L7708="删除",J7708*'模板使用说明&amp;基础参数'!$E$7*'模板使用说明&amp;基础参数'!$E$12,IF(L7708="修改",J7708*'模板使用说明&amp;基础参数'!$E$7*'模板使用说明&amp;基础参数'!$E$11,J7708*'模板使用说明&amp;基础参数'!$E$7*'模板使用说明&amp;基础参数'!$E$10)))))</f>
        <v/>
      </c>
      <c r="N7708" s="10"/>
    </row>
    <row r="7709" ht="14.4" customHeight="1" spans="1:14">
      <c r="A7709" s="68">
        <f t="shared" si="121"/>
        <v>7704</v>
      </c>
      <c r="B7709" s="69"/>
      <c r="C7709" s="69"/>
      <c r="D7709" s="69"/>
      <c r="E7709" s="69"/>
      <c r="F7709" s="69"/>
      <c r="G7709" s="69"/>
      <c r="H7709" s="70"/>
      <c r="I7709" s="68"/>
      <c r="J7709" s="8" t="str">
        <f>IF(I7709="ILF",IF($C$1="预估功能点",'模板使用说明&amp;基础参数'!$E$15,'模板使用说明&amp;基础参数'!$E$22),IF(I7709="EIF",IF($C$1="预估功能点",'模板使用说明&amp;基础参数'!$E$16,'模板使用说明&amp;基础参数'!$E$23),IF(I7709="EI",IF($C$1="预估功能点",'模板使用说明&amp;基础参数'!$E$17,'模板使用说明&amp;基础参数'!$E$24),IF(I7709="EO",IF($C$1="预估功能点",'模板使用说明&amp;基础参数'!$E$18,'模板使用说明&amp;基础参数'!$E$25),IF(I7709="EQ",IF($C$1="预估功能点",'模板使用说明&amp;基础参数'!$E$19,'模板使用说明&amp;基础参数'!$E$26),"")))))</f>
        <v/>
      </c>
      <c r="K7709" s="81"/>
      <c r="L7709" s="81"/>
      <c r="M7709" s="82" t="str">
        <f>IF(J7709="","",IF(K7709="高",IF(L7709="删除",J7709*'模板使用说明&amp;基础参数'!$E$5*'模板使用说明&amp;基础参数'!$E$12,IF(L7709="修改",J7709*'模板使用说明&amp;基础参数'!$E$5*'模板使用说明&amp;基础参数'!$E$11,J7709*'模板使用说明&amp;基础参数'!$E$5*'模板使用说明&amp;基础参数'!$E$10)),IF(K7709="中",IF(L7709="删除",J7709*'模板使用说明&amp;基础参数'!$E$6*'模板使用说明&amp;基础参数'!$E$12,IF(L7709="修改",J7709*'模板使用说明&amp;基础参数'!$E$6*'模板使用说明&amp;基础参数'!$E$11,J7709*'模板使用说明&amp;基础参数'!$E$6*'模板使用说明&amp;基础参数'!$E$10)),IF(L7709="删除",J7709*'模板使用说明&amp;基础参数'!$E$7*'模板使用说明&amp;基础参数'!$E$12,IF(L7709="修改",J7709*'模板使用说明&amp;基础参数'!$E$7*'模板使用说明&amp;基础参数'!$E$11,J7709*'模板使用说明&amp;基础参数'!$E$7*'模板使用说明&amp;基础参数'!$E$10)))))</f>
        <v/>
      </c>
      <c r="N7709" s="10"/>
    </row>
    <row r="7710" ht="14.4" customHeight="1" spans="1:14">
      <c r="A7710" s="68">
        <f t="shared" si="121"/>
        <v>7705</v>
      </c>
      <c r="B7710" s="69"/>
      <c r="C7710" s="69"/>
      <c r="D7710" s="69"/>
      <c r="E7710" s="69"/>
      <c r="F7710" s="69"/>
      <c r="G7710" s="69"/>
      <c r="H7710" s="70"/>
      <c r="I7710" s="68"/>
      <c r="J7710" s="8" t="str">
        <f>IF(I7710="ILF",IF($C$1="预估功能点",'模板使用说明&amp;基础参数'!$E$15,'模板使用说明&amp;基础参数'!$E$22),IF(I7710="EIF",IF($C$1="预估功能点",'模板使用说明&amp;基础参数'!$E$16,'模板使用说明&amp;基础参数'!$E$23),IF(I7710="EI",IF($C$1="预估功能点",'模板使用说明&amp;基础参数'!$E$17,'模板使用说明&amp;基础参数'!$E$24),IF(I7710="EO",IF($C$1="预估功能点",'模板使用说明&amp;基础参数'!$E$18,'模板使用说明&amp;基础参数'!$E$25),IF(I7710="EQ",IF($C$1="预估功能点",'模板使用说明&amp;基础参数'!$E$19,'模板使用说明&amp;基础参数'!$E$26),"")))))</f>
        <v/>
      </c>
      <c r="K7710" s="81"/>
      <c r="L7710" s="81"/>
      <c r="M7710" s="82" t="str">
        <f>IF(J7710="","",IF(K7710="高",IF(L7710="删除",J7710*'模板使用说明&amp;基础参数'!$E$5*'模板使用说明&amp;基础参数'!$E$12,IF(L7710="修改",J7710*'模板使用说明&amp;基础参数'!$E$5*'模板使用说明&amp;基础参数'!$E$11,J7710*'模板使用说明&amp;基础参数'!$E$5*'模板使用说明&amp;基础参数'!$E$10)),IF(K7710="中",IF(L7710="删除",J7710*'模板使用说明&amp;基础参数'!$E$6*'模板使用说明&amp;基础参数'!$E$12,IF(L7710="修改",J7710*'模板使用说明&amp;基础参数'!$E$6*'模板使用说明&amp;基础参数'!$E$11,J7710*'模板使用说明&amp;基础参数'!$E$6*'模板使用说明&amp;基础参数'!$E$10)),IF(L7710="删除",J7710*'模板使用说明&amp;基础参数'!$E$7*'模板使用说明&amp;基础参数'!$E$12,IF(L7710="修改",J7710*'模板使用说明&amp;基础参数'!$E$7*'模板使用说明&amp;基础参数'!$E$11,J7710*'模板使用说明&amp;基础参数'!$E$7*'模板使用说明&amp;基础参数'!$E$10)))))</f>
        <v/>
      </c>
      <c r="N7710" s="10"/>
    </row>
    <row r="7711" ht="14.4" customHeight="1" spans="1:14">
      <c r="A7711" s="68">
        <f t="shared" si="121"/>
        <v>7706</v>
      </c>
      <c r="B7711" s="69"/>
      <c r="C7711" s="69"/>
      <c r="D7711" s="69"/>
      <c r="E7711" s="69"/>
      <c r="F7711" s="69"/>
      <c r="G7711" s="69"/>
      <c r="H7711" s="70"/>
      <c r="I7711" s="68"/>
      <c r="J7711" s="8" t="str">
        <f>IF(I7711="ILF",IF($C$1="预估功能点",'模板使用说明&amp;基础参数'!$E$15,'模板使用说明&amp;基础参数'!$E$22),IF(I7711="EIF",IF($C$1="预估功能点",'模板使用说明&amp;基础参数'!$E$16,'模板使用说明&amp;基础参数'!$E$23),IF(I7711="EI",IF($C$1="预估功能点",'模板使用说明&amp;基础参数'!$E$17,'模板使用说明&amp;基础参数'!$E$24),IF(I7711="EO",IF($C$1="预估功能点",'模板使用说明&amp;基础参数'!$E$18,'模板使用说明&amp;基础参数'!$E$25),IF(I7711="EQ",IF($C$1="预估功能点",'模板使用说明&amp;基础参数'!$E$19,'模板使用说明&amp;基础参数'!$E$26),"")))))</f>
        <v/>
      </c>
      <c r="K7711" s="81"/>
      <c r="L7711" s="81"/>
      <c r="M7711" s="82" t="str">
        <f>IF(J7711="","",IF(K7711="高",IF(L7711="删除",J7711*'模板使用说明&amp;基础参数'!$E$5*'模板使用说明&amp;基础参数'!$E$12,IF(L7711="修改",J7711*'模板使用说明&amp;基础参数'!$E$5*'模板使用说明&amp;基础参数'!$E$11,J7711*'模板使用说明&amp;基础参数'!$E$5*'模板使用说明&amp;基础参数'!$E$10)),IF(K7711="中",IF(L7711="删除",J7711*'模板使用说明&amp;基础参数'!$E$6*'模板使用说明&amp;基础参数'!$E$12,IF(L7711="修改",J7711*'模板使用说明&amp;基础参数'!$E$6*'模板使用说明&amp;基础参数'!$E$11,J7711*'模板使用说明&amp;基础参数'!$E$6*'模板使用说明&amp;基础参数'!$E$10)),IF(L7711="删除",J7711*'模板使用说明&amp;基础参数'!$E$7*'模板使用说明&amp;基础参数'!$E$12,IF(L7711="修改",J7711*'模板使用说明&amp;基础参数'!$E$7*'模板使用说明&amp;基础参数'!$E$11,J7711*'模板使用说明&amp;基础参数'!$E$7*'模板使用说明&amp;基础参数'!$E$10)))))</f>
        <v/>
      </c>
      <c r="N7711" s="10"/>
    </row>
    <row r="7712" ht="14.4" customHeight="1" spans="1:14">
      <c r="A7712" s="68">
        <f t="shared" si="121"/>
        <v>7707</v>
      </c>
      <c r="B7712" s="69"/>
      <c r="C7712" s="69"/>
      <c r="D7712" s="69"/>
      <c r="E7712" s="69"/>
      <c r="F7712" s="69"/>
      <c r="G7712" s="69"/>
      <c r="H7712" s="70"/>
      <c r="I7712" s="68"/>
      <c r="J7712" s="8" t="str">
        <f>IF(I7712="ILF",IF($C$1="预估功能点",'模板使用说明&amp;基础参数'!$E$15,'模板使用说明&amp;基础参数'!$E$22),IF(I7712="EIF",IF($C$1="预估功能点",'模板使用说明&amp;基础参数'!$E$16,'模板使用说明&amp;基础参数'!$E$23),IF(I7712="EI",IF($C$1="预估功能点",'模板使用说明&amp;基础参数'!$E$17,'模板使用说明&amp;基础参数'!$E$24),IF(I7712="EO",IF($C$1="预估功能点",'模板使用说明&amp;基础参数'!$E$18,'模板使用说明&amp;基础参数'!$E$25),IF(I7712="EQ",IF($C$1="预估功能点",'模板使用说明&amp;基础参数'!$E$19,'模板使用说明&amp;基础参数'!$E$26),"")))))</f>
        <v/>
      </c>
      <c r="K7712" s="81"/>
      <c r="L7712" s="81"/>
      <c r="M7712" s="82" t="str">
        <f>IF(J7712="","",IF(K7712="高",IF(L7712="删除",J7712*'模板使用说明&amp;基础参数'!$E$5*'模板使用说明&amp;基础参数'!$E$12,IF(L7712="修改",J7712*'模板使用说明&amp;基础参数'!$E$5*'模板使用说明&amp;基础参数'!$E$11,J7712*'模板使用说明&amp;基础参数'!$E$5*'模板使用说明&amp;基础参数'!$E$10)),IF(K7712="中",IF(L7712="删除",J7712*'模板使用说明&amp;基础参数'!$E$6*'模板使用说明&amp;基础参数'!$E$12,IF(L7712="修改",J7712*'模板使用说明&amp;基础参数'!$E$6*'模板使用说明&amp;基础参数'!$E$11,J7712*'模板使用说明&amp;基础参数'!$E$6*'模板使用说明&amp;基础参数'!$E$10)),IF(L7712="删除",J7712*'模板使用说明&amp;基础参数'!$E$7*'模板使用说明&amp;基础参数'!$E$12,IF(L7712="修改",J7712*'模板使用说明&amp;基础参数'!$E$7*'模板使用说明&amp;基础参数'!$E$11,J7712*'模板使用说明&amp;基础参数'!$E$7*'模板使用说明&amp;基础参数'!$E$10)))))</f>
        <v/>
      </c>
      <c r="N7712" s="10"/>
    </row>
    <row r="7713" ht="14.4" customHeight="1" spans="1:14">
      <c r="A7713" s="68">
        <f t="shared" si="121"/>
        <v>7708</v>
      </c>
      <c r="B7713" s="69"/>
      <c r="C7713" s="69"/>
      <c r="D7713" s="69"/>
      <c r="E7713" s="69"/>
      <c r="F7713" s="69"/>
      <c r="G7713" s="69"/>
      <c r="H7713" s="70"/>
      <c r="I7713" s="68"/>
      <c r="J7713" s="8" t="str">
        <f>IF(I7713="ILF",IF($C$1="预估功能点",'模板使用说明&amp;基础参数'!$E$15,'模板使用说明&amp;基础参数'!$E$22),IF(I7713="EIF",IF($C$1="预估功能点",'模板使用说明&amp;基础参数'!$E$16,'模板使用说明&amp;基础参数'!$E$23),IF(I7713="EI",IF($C$1="预估功能点",'模板使用说明&amp;基础参数'!$E$17,'模板使用说明&amp;基础参数'!$E$24),IF(I7713="EO",IF($C$1="预估功能点",'模板使用说明&amp;基础参数'!$E$18,'模板使用说明&amp;基础参数'!$E$25),IF(I7713="EQ",IF($C$1="预估功能点",'模板使用说明&amp;基础参数'!$E$19,'模板使用说明&amp;基础参数'!$E$26),"")))))</f>
        <v/>
      </c>
      <c r="K7713" s="81"/>
      <c r="L7713" s="81"/>
      <c r="M7713" s="82" t="str">
        <f>IF(J7713="","",IF(K7713="高",IF(L7713="删除",J7713*'模板使用说明&amp;基础参数'!$E$5*'模板使用说明&amp;基础参数'!$E$12,IF(L7713="修改",J7713*'模板使用说明&amp;基础参数'!$E$5*'模板使用说明&amp;基础参数'!$E$11,J7713*'模板使用说明&amp;基础参数'!$E$5*'模板使用说明&amp;基础参数'!$E$10)),IF(K7713="中",IF(L7713="删除",J7713*'模板使用说明&amp;基础参数'!$E$6*'模板使用说明&amp;基础参数'!$E$12,IF(L7713="修改",J7713*'模板使用说明&amp;基础参数'!$E$6*'模板使用说明&amp;基础参数'!$E$11,J7713*'模板使用说明&amp;基础参数'!$E$6*'模板使用说明&amp;基础参数'!$E$10)),IF(L7713="删除",J7713*'模板使用说明&amp;基础参数'!$E$7*'模板使用说明&amp;基础参数'!$E$12,IF(L7713="修改",J7713*'模板使用说明&amp;基础参数'!$E$7*'模板使用说明&amp;基础参数'!$E$11,J7713*'模板使用说明&amp;基础参数'!$E$7*'模板使用说明&amp;基础参数'!$E$10)))))</f>
        <v/>
      </c>
      <c r="N7713" s="10"/>
    </row>
    <row r="7714" ht="14.4" customHeight="1" spans="1:14">
      <c r="A7714" s="68">
        <f t="shared" si="121"/>
        <v>7709</v>
      </c>
      <c r="B7714" s="69"/>
      <c r="C7714" s="69"/>
      <c r="D7714" s="69"/>
      <c r="E7714" s="69"/>
      <c r="F7714" s="69"/>
      <c r="G7714" s="69"/>
      <c r="H7714" s="70"/>
      <c r="I7714" s="68"/>
      <c r="J7714" s="8" t="str">
        <f>IF(I7714="ILF",IF($C$1="预估功能点",'模板使用说明&amp;基础参数'!$E$15,'模板使用说明&amp;基础参数'!$E$22),IF(I7714="EIF",IF($C$1="预估功能点",'模板使用说明&amp;基础参数'!$E$16,'模板使用说明&amp;基础参数'!$E$23),IF(I7714="EI",IF($C$1="预估功能点",'模板使用说明&amp;基础参数'!$E$17,'模板使用说明&amp;基础参数'!$E$24),IF(I7714="EO",IF($C$1="预估功能点",'模板使用说明&amp;基础参数'!$E$18,'模板使用说明&amp;基础参数'!$E$25),IF(I7714="EQ",IF($C$1="预估功能点",'模板使用说明&amp;基础参数'!$E$19,'模板使用说明&amp;基础参数'!$E$26),"")))))</f>
        <v/>
      </c>
      <c r="K7714" s="81"/>
      <c r="L7714" s="81"/>
      <c r="M7714" s="82" t="str">
        <f>IF(J7714="","",IF(K7714="高",IF(L7714="删除",J7714*'模板使用说明&amp;基础参数'!$E$5*'模板使用说明&amp;基础参数'!$E$12,IF(L7714="修改",J7714*'模板使用说明&amp;基础参数'!$E$5*'模板使用说明&amp;基础参数'!$E$11,J7714*'模板使用说明&amp;基础参数'!$E$5*'模板使用说明&amp;基础参数'!$E$10)),IF(K7714="中",IF(L7714="删除",J7714*'模板使用说明&amp;基础参数'!$E$6*'模板使用说明&amp;基础参数'!$E$12,IF(L7714="修改",J7714*'模板使用说明&amp;基础参数'!$E$6*'模板使用说明&amp;基础参数'!$E$11,J7714*'模板使用说明&amp;基础参数'!$E$6*'模板使用说明&amp;基础参数'!$E$10)),IF(L7714="删除",J7714*'模板使用说明&amp;基础参数'!$E$7*'模板使用说明&amp;基础参数'!$E$12,IF(L7714="修改",J7714*'模板使用说明&amp;基础参数'!$E$7*'模板使用说明&amp;基础参数'!$E$11,J7714*'模板使用说明&amp;基础参数'!$E$7*'模板使用说明&amp;基础参数'!$E$10)))))</f>
        <v/>
      </c>
      <c r="N7714" s="10"/>
    </row>
    <row r="7715" ht="14.4" customHeight="1" spans="1:14">
      <c r="A7715" s="68">
        <f t="shared" si="121"/>
        <v>7710</v>
      </c>
      <c r="B7715" s="69"/>
      <c r="C7715" s="69"/>
      <c r="D7715" s="69"/>
      <c r="E7715" s="69"/>
      <c r="F7715" s="69"/>
      <c r="G7715" s="69"/>
      <c r="H7715" s="70"/>
      <c r="I7715" s="68"/>
      <c r="J7715" s="8" t="str">
        <f>IF(I7715="ILF",IF($C$1="预估功能点",'模板使用说明&amp;基础参数'!$E$15,'模板使用说明&amp;基础参数'!$E$22),IF(I7715="EIF",IF($C$1="预估功能点",'模板使用说明&amp;基础参数'!$E$16,'模板使用说明&amp;基础参数'!$E$23),IF(I7715="EI",IF($C$1="预估功能点",'模板使用说明&amp;基础参数'!$E$17,'模板使用说明&amp;基础参数'!$E$24),IF(I7715="EO",IF($C$1="预估功能点",'模板使用说明&amp;基础参数'!$E$18,'模板使用说明&amp;基础参数'!$E$25),IF(I7715="EQ",IF($C$1="预估功能点",'模板使用说明&amp;基础参数'!$E$19,'模板使用说明&amp;基础参数'!$E$26),"")))))</f>
        <v/>
      </c>
      <c r="K7715" s="81"/>
      <c r="L7715" s="81"/>
      <c r="M7715" s="82" t="str">
        <f>IF(J7715="","",IF(K7715="高",IF(L7715="删除",J7715*'模板使用说明&amp;基础参数'!$E$5*'模板使用说明&amp;基础参数'!$E$12,IF(L7715="修改",J7715*'模板使用说明&amp;基础参数'!$E$5*'模板使用说明&amp;基础参数'!$E$11,J7715*'模板使用说明&amp;基础参数'!$E$5*'模板使用说明&amp;基础参数'!$E$10)),IF(K7715="中",IF(L7715="删除",J7715*'模板使用说明&amp;基础参数'!$E$6*'模板使用说明&amp;基础参数'!$E$12,IF(L7715="修改",J7715*'模板使用说明&amp;基础参数'!$E$6*'模板使用说明&amp;基础参数'!$E$11,J7715*'模板使用说明&amp;基础参数'!$E$6*'模板使用说明&amp;基础参数'!$E$10)),IF(L7715="删除",J7715*'模板使用说明&amp;基础参数'!$E$7*'模板使用说明&amp;基础参数'!$E$12,IF(L7715="修改",J7715*'模板使用说明&amp;基础参数'!$E$7*'模板使用说明&amp;基础参数'!$E$11,J7715*'模板使用说明&amp;基础参数'!$E$7*'模板使用说明&amp;基础参数'!$E$10)))))</f>
        <v/>
      </c>
      <c r="N7715" s="10"/>
    </row>
    <row r="7716" ht="14.4" customHeight="1" spans="1:14">
      <c r="A7716" s="68">
        <f t="shared" si="121"/>
        <v>7711</v>
      </c>
      <c r="B7716" s="69"/>
      <c r="C7716" s="69"/>
      <c r="D7716" s="69"/>
      <c r="E7716" s="69"/>
      <c r="F7716" s="69"/>
      <c r="G7716" s="69"/>
      <c r="H7716" s="70"/>
      <c r="I7716" s="68"/>
      <c r="J7716" s="8" t="str">
        <f>IF(I7716="ILF",IF($C$1="预估功能点",'模板使用说明&amp;基础参数'!$E$15,'模板使用说明&amp;基础参数'!$E$22),IF(I7716="EIF",IF($C$1="预估功能点",'模板使用说明&amp;基础参数'!$E$16,'模板使用说明&amp;基础参数'!$E$23),IF(I7716="EI",IF($C$1="预估功能点",'模板使用说明&amp;基础参数'!$E$17,'模板使用说明&amp;基础参数'!$E$24),IF(I7716="EO",IF($C$1="预估功能点",'模板使用说明&amp;基础参数'!$E$18,'模板使用说明&amp;基础参数'!$E$25),IF(I7716="EQ",IF($C$1="预估功能点",'模板使用说明&amp;基础参数'!$E$19,'模板使用说明&amp;基础参数'!$E$26),"")))))</f>
        <v/>
      </c>
      <c r="K7716" s="81"/>
      <c r="L7716" s="81"/>
      <c r="M7716" s="82" t="str">
        <f>IF(J7716="","",IF(K7716="高",IF(L7716="删除",J7716*'模板使用说明&amp;基础参数'!$E$5*'模板使用说明&amp;基础参数'!$E$12,IF(L7716="修改",J7716*'模板使用说明&amp;基础参数'!$E$5*'模板使用说明&amp;基础参数'!$E$11,J7716*'模板使用说明&amp;基础参数'!$E$5*'模板使用说明&amp;基础参数'!$E$10)),IF(K7716="中",IF(L7716="删除",J7716*'模板使用说明&amp;基础参数'!$E$6*'模板使用说明&amp;基础参数'!$E$12,IF(L7716="修改",J7716*'模板使用说明&amp;基础参数'!$E$6*'模板使用说明&amp;基础参数'!$E$11,J7716*'模板使用说明&amp;基础参数'!$E$6*'模板使用说明&amp;基础参数'!$E$10)),IF(L7716="删除",J7716*'模板使用说明&amp;基础参数'!$E$7*'模板使用说明&amp;基础参数'!$E$12,IF(L7716="修改",J7716*'模板使用说明&amp;基础参数'!$E$7*'模板使用说明&amp;基础参数'!$E$11,J7716*'模板使用说明&amp;基础参数'!$E$7*'模板使用说明&amp;基础参数'!$E$10)))))</f>
        <v/>
      </c>
      <c r="N7716" s="10"/>
    </row>
    <row r="7717" ht="14.4" customHeight="1" spans="1:14">
      <c r="A7717" s="68">
        <f t="shared" si="121"/>
        <v>7712</v>
      </c>
      <c r="B7717" s="69"/>
      <c r="C7717" s="69"/>
      <c r="D7717" s="69"/>
      <c r="E7717" s="69"/>
      <c r="F7717" s="69"/>
      <c r="G7717" s="69"/>
      <c r="H7717" s="70"/>
      <c r="I7717" s="68"/>
      <c r="J7717" s="8" t="str">
        <f>IF(I7717="ILF",IF($C$1="预估功能点",'模板使用说明&amp;基础参数'!$E$15,'模板使用说明&amp;基础参数'!$E$22),IF(I7717="EIF",IF($C$1="预估功能点",'模板使用说明&amp;基础参数'!$E$16,'模板使用说明&amp;基础参数'!$E$23),IF(I7717="EI",IF($C$1="预估功能点",'模板使用说明&amp;基础参数'!$E$17,'模板使用说明&amp;基础参数'!$E$24),IF(I7717="EO",IF($C$1="预估功能点",'模板使用说明&amp;基础参数'!$E$18,'模板使用说明&amp;基础参数'!$E$25),IF(I7717="EQ",IF($C$1="预估功能点",'模板使用说明&amp;基础参数'!$E$19,'模板使用说明&amp;基础参数'!$E$26),"")))))</f>
        <v/>
      </c>
      <c r="K7717" s="81"/>
      <c r="L7717" s="81"/>
      <c r="M7717" s="82" t="str">
        <f>IF(J7717="","",IF(K7717="高",IF(L7717="删除",J7717*'模板使用说明&amp;基础参数'!$E$5*'模板使用说明&amp;基础参数'!$E$12,IF(L7717="修改",J7717*'模板使用说明&amp;基础参数'!$E$5*'模板使用说明&amp;基础参数'!$E$11,J7717*'模板使用说明&amp;基础参数'!$E$5*'模板使用说明&amp;基础参数'!$E$10)),IF(K7717="中",IF(L7717="删除",J7717*'模板使用说明&amp;基础参数'!$E$6*'模板使用说明&amp;基础参数'!$E$12,IF(L7717="修改",J7717*'模板使用说明&amp;基础参数'!$E$6*'模板使用说明&amp;基础参数'!$E$11,J7717*'模板使用说明&amp;基础参数'!$E$6*'模板使用说明&amp;基础参数'!$E$10)),IF(L7717="删除",J7717*'模板使用说明&amp;基础参数'!$E$7*'模板使用说明&amp;基础参数'!$E$12,IF(L7717="修改",J7717*'模板使用说明&amp;基础参数'!$E$7*'模板使用说明&amp;基础参数'!$E$11,J7717*'模板使用说明&amp;基础参数'!$E$7*'模板使用说明&amp;基础参数'!$E$10)))))</f>
        <v/>
      </c>
      <c r="N7717" s="10"/>
    </row>
    <row r="7718" ht="14.4" customHeight="1" spans="1:14">
      <c r="A7718" s="68">
        <f t="shared" si="121"/>
        <v>7713</v>
      </c>
      <c r="B7718" s="69"/>
      <c r="C7718" s="69"/>
      <c r="D7718" s="69"/>
      <c r="E7718" s="69"/>
      <c r="F7718" s="69"/>
      <c r="G7718" s="69"/>
      <c r="H7718" s="70"/>
      <c r="I7718" s="68"/>
      <c r="J7718" s="8" t="str">
        <f>IF(I7718="ILF",IF($C$1="预估功能点",'模板使用说明&amp;基础参数'!$E$15,'模板使用说明&amp;基础参数'!$E$22),IF(I7718="EIF",IF($C$1="预估功能点",'模板使用说明&amp;基础参数'!$E$16,'模板使用说明&amp;基础参数'!$E$23),IF(I7718="EI",IF($C$1="预估功能点",'模板使用说明&amp;基础参数'!$E$17,'模板使用说明&amp;基础参数'!$E$24),IF(I7718="EO",IF($C$1="预估功能点",'模板使用说明&amp;基础参数'!$E$18,'模板使用说明&amp;基础参数'!$E$25),IF(I7718="EQ",IF($C$1="预估功能点",'模板使用说明&amp;基础参数'!$E$19,'模板使用说明&amp;基础参数'!$E$26),"")))))</f>
        <v/>
      </c>
      <c r="K7718" s="81"/>
      <c r="L7718" s="81"/>
      <c r="M7718" s="82" t="str">
        <f>IF(J7718="","",IF(K7718="高",IF(L7718="删除",J7718*'模板使用说明&amp;基础参数'!$E$5*'模板使用说明&amp;基础参数'!$E$12,IF(L7718="修改",J7718*'模板使用说明&amp;基础参数'!$E$5*'模板使用说明&amp;基础参数'!$E$11,J7718*'模板使用说明&amp;基础参数'!$E$5*'模板使用说明&amp;基础参数'!$E$10)),IF(K7718="中",IF(L7718="删除",J7718*'模板使用说明&amp;基础参数'!$E$6*'模板使用说明&amp;基础参数'!$E$12,IF(L7718="修改",J7718*'模板使用说明&amp;基础参数'!$E$6*'模板使用说明&amp;基础参数'!$E$11,J7718*'模板使用说明&amp;基础参数'!$E$6*'模板使用说明&amp;基础参数'!$E$10)),IF(L7718="删除",J7718*'模板使用说明&amp;基础参数'!$E$7*'模板使用说明&amp;基础参数'!$E$12,IF(L7718="修改",J7718*'模板使用说明&amp;基础参数'!$E$7*'模板使用说明&amp;基础参数'!$E$11,J7718*'模板使用说明&amp;基础参数'!$E$7*'模板使用说明&amp;基础参数'!$E$10)))))</f>
        <v/>
      </c>
      <c r="N7718" s="83"/>
    </row>
    <row r="7719" ht="14.4" customHeight="1" spans="1:14">
      <c r="A7719" s="68">
        <f t="shared" si="121"/>
        <v>7714</v>
      </c>
      <c r="B7719" s="69"/>
      <c r="C7719" s="69"/>
      <c r="D7719" s="69"/>
      <c r="E7719" s="69"/>
      <c r="F7719" s="69"/>
      <c r="G7719" s="69"/>
      <c r="H7719" s="70"/>
      <c r="I7719" s="68"/>
      <c r="J7719" s="8" t="str">
        <f>IF(I7719="ILF",IF($C$1="预估功能点",'模板使用说明&amp;基础参数'!$E$15,'模板使用说明&amp;基础参数'!$E$22),IF(I7719="EIF",IF($C$1="预估功能点",'模板使用说明&amp;基础参数'!$E$16,'模板使用说明&amp;基础参数'!$E$23),IF(I7719="EI",IF($C$1="预估功能点",'模板使用说明&amp;基础参数'!$E$17,'模板使用说明&amp;基础参数'!$E$24),IF(I7719="EO",IF($C$1="预估功能点",'模板使用说明&amp;基础参数'!$E$18,'模板使用说明&amp;基础参数'!$E$25),IF(I7719="EQ",IF($C$1="预估功能点",'模板使用说明&amp;基础参数'!$E$19,'模板使用说明&amp;基础参数'!$E$26),"")))))</f>
        <v/>
      </c>
      <c r="K7719" s="81"/>
      <c r="L7719" s="81"/>
      <c r="M7719" s="82" t="str">
        <f>IF(J7719="","",IF(K7719="高",IF(L7719="删除",J7719*'模板使用说明&amp;基础参数'!$E$5*'模板使用说明&amp;基础参数'!$E$12,IF(L7719="修改",J7719*'模板使用说明&amp;基础参数'!$E$5*'模板使用说明&amp;基础参数'!$E$11,J7719*'模板使用说明&amp;基础参数'!$E$5*'模板使用说明&amp;基础参数'!$E$10)),IF(K7719="中",IF(L7719="删除",J7719*'模板使用说明&amp;基础参数'!$E$6*'模板使用说明&amp;基础参数'!$E$12,IF(L7719="修改",J7719*'模板使用说明&amp;基础参数'!$E$6*'模板使用说明&amp;基础参数'!$E$11,J7719*'模板使用说明&amp;基础参数'!$E$6*'模板使用说明&amp;基础参数'!$E$10)),IF(L7719="删除",J7719*'模板使用说明&amp;基础参数'!$E$7*'模板使用说明&amp;基础参数'!$E$12,IF(L7719="修改",J7719*'模板使用说明&amp;基础参数'!$E$7*'模板使用说明&amp;基础参数'!$E$11,J7719*'模板使用说明&amp;基础参数'!$E$7*'模板使用说明&amp;基础参数'!$E$10)))))</f>
        <v/>
      </c>
      <c r="N7719" s="10"/>
    </row>
    <row r="7720" ht="14.4" customHeight="1" spans="1:14">
      <c r="A7720" s="68">
        <f t="shared" si="121"/>
        <v>7715</v>
      </c>
      <c r="B7720" s="69"/>
      <c r="C7720" s="69"/>
      <c r="D7720" s="69"/>
      <c r="E7720" s="69"/>
      <c r="F7720" s="69"/>
      <c r="G7720" s="69"/>
      <c r="H7720" s="70"/>
      <c r="I7720" s="68"/>
      <c r="J7720" s="8" t="str">
        <f>IF(I7720="ILF",IF($C$1="预估功能点",'模板使用说明&amp;基础参数'!$E$15,'模板使用说明&amp;基础参数'!$E$22),IF(I7720="EIF",IF($C$1="预估功能点",'模板使用说明&amp;基础参数'!$E$16,'模板使用说明&amp;基础参数'!$E$23),IF(I7720="EI",IF($C$1="预估功能点",'模板使用说明&amp;基础参数'!$E$17,'模板使用说明&amp;基础参数'!$E$24),IF(I7720="EO",IF($C$1="预估功能点",'模板使用说明&amp;基础参数'!$E$18,'模板使用说明&amp;基础参数'!$E$25),IF(I7720="EQ",IF($C$1="预估功能点",'模板使用说明&amp;基础参数'!$E$19,'模板使用说明&amp;基础参数'!$E$26),"")))))</f>
        <v/>
      </c>
      <c r="K7720" s="81"/>
      <c r="L7720" s="81"/>
      <c r="M7720" s="82" t="str">
        <f>IF(J7720="","",IF(K7720="高",IF(L7720="删除",J7720*'模板使用说明&amp;基础参数'!$E$5*'模板使用说明&amp;基础参数'!$E$12,IF(L7720="修改",J7720*'模板使用说明&amp;基础参数'!$E$5*'模板使用说明&amp;基础参数'!$E$11,J7720*'模板使用说明&amp;基础参数'!$E$5*'模板使用说明&amp;基础参数'!$E$10)),IF(K7720="中",IF(L7720="删除",J7720*'模板使用说明&amp;基础参数'!$E$6*'模板使用说明&amp;基础参数'!$E$12,IF(L7720="修改",J7720*'模板使用说明&amp;基础参数'!$E$6*'模板使用说明&amp;基础参数'!$E$11,J7720*'模板使用说明&amp;基础参数'!$E$6*'模板使用说明&amp;基础参数'!$E$10)),IF(L7720="删除",J7720*'模板使用说明&amp;基础参数'!$E$7*'模板使用说明&amp;基础参数'!$E$12,IF(L7720="修改",J7720*'模板使用说明&amp;基础参数'!$E$7*'模板使用说明&amp;基础参数'!$E$11,J7720*'模板使用说明&amp;基础参数'!$E$7*'模板使用说明&amp;基础参数'!$E$10)))))</f>
        <v/>
      </c>
      <c r="N7720" s="10"/>
    </row>
    <row r="7721" ht="14.4" customHeight="1" spans="1:14">
      <c r="A7721" s="68">
        <f t="shared" si="121"/>
        <v>7716</v>
      </c>
      <c r="B7721" s="69"/>
      <c r="C7721" s="69"/>
      <c r="D7721" s="69"/>
      <c r="E7721" s="69"/>
      <c r="F7721" s="69"/>
      <c r="G7721" s="69"/>
      <c r="H7721" s="70"/>
      <c r="I7721" s="68"/>
      <c r="J7721" s="8" t="str">
        <f>IF(I7721="ILF",IF($C$1="预估功能点",'模板使用说明&amp;基础参数'!$E$15,'模板使用说明&amp;基础参数'!$E$22),IF(I7721="EIF",IF($C$1="预估功能点",'模板使用说明&amp;基础参数'!$E$16,'模板使用说明&amp;基础参数'!$E$23),IF(I7721="EI",IF($C$1="预估功能点",'模板使用说明&amp;基础参数'!$E$17,'模板使用说明&amp;基础参数'!$E$24),IF(I7721="EO",IF($C$1="预估功能点",'模板使用说明&amp;基础参数'!$E$18,'模板使用说明&amp;基础参数'!$E$25),IF(I7721="EQ",IF($C$1="预估功能点",'模板使用说明&amp;基础参数'!$E$19,'模板使用说明&amp;基础参数'!$E$26),"")))))</f>
        <v/>
      </c>
      <c r="K7721" s="81"/>
      <c r="L7721" s="81"/>
      <c r="M7721" s="82" t="str">
        <f>IF(J7721="","",IF(K7721="高",IF(L7721="删除",J7721*'模板使用说明&amp;基础参数'!$E$5*'模板使用说明&amp;基础参数'!$E$12,IF(L7721="修改",J7721*'模板使用说明&amp;基础参数'!$E$5*'模板使用说明&amp;基础参数'!$E$11,J7721*'模板使用说明&amp;基础参数'!$E$5*'模板使用说明&amp;基础参数'!$E$10)),IF(K7721="中",IF(L7721="删除",J7721*'模板使用说明&amp;基础参数'!$E$6*'模板使用说明&amp;基础参数'!$E$12,IF(L7721="修改",J7721*'模板使用说明&amp;基础参数'!$E$6*'模板使用说明&amp;基础参数'!$E$11,J7721*'模板使用说明&amp;基础参数'!$E$6*'模板使用说明&amp;基础参数'!$E$10)),IF(L7721="删除",J7721*'模板使用说明&amp;基础参数'!$E$7*'模板使用说明&amp;基础参数'!$E$12,IF(L7721="修改",J7721*'模板使用说明&amp;基础参数'!$E$7*'模板使用说明&amp;基础参数'!$E$11,J7721*'模板使用说明&amp;基础参数'!$E$7*'模板使用说明&amp;基础参数'!$E$10)))))</f>
        <v/>
      </c>
      <c r="N7721" s="10"/>
    </row>
    <row r="7722" ht="14.4" customHeight="1" spans="1:14">
      <c r="A7722" s="68">
        <f t="shared" si="121"/>
        <v>7717</v>
      </c>
      <c r="B7722" s="69"/>
      <c r="C7722" s="69"/>
      <c r="D7722" s="69"/>
      <c r="E7722" s="69"/>
      <c r="F7722" s="69"/>
      <c r="G7722" s="69"/>
      <c r="H7722" s="70"/>
      <c r="I7722" s="68"/>
      <c r="J7722" s="8" t="str">
        <f>IF(I7722="ILF",IF($C$1="预估功能点",'模板使用说明&amp;基础参数'!$E$15,'模板使用说明&amp;基础参数'!$E$22),IF(I7722="EIF",IF($C$1="预估功能点",'模板使用说明&amp;基础参数'!$E$16,'模板使用说明&amp;基础参数'!$E$23),IF(I7722="EI",IF($C$1="预估功能点",'模板使用说明&amp;基础参数'!$E$17,'模板使用说明&amp;基础参数'!$E$24),IF(I7722="EO",IF($C$1="预估功能点",'模板使用说明&amp;基础参数'!$E$18,'模板使用说明&amp;基础参数'!$E$25),IF(I7722="EQ",IF($C$1="预估功能点",'模板使用说明&amp;基础参数'!$E$19,'模板使用说明&amp;基础参数'!$E$26),"")))))</f>
        <v/>
      </c>
      <c r="K7722" s="81"/>
      <c r="L7722" s="81"/>
      <c r="M7722" s="82" t="str">
        <f>IF(J7722="","",IF(K7722="高",IF(L7722="删除",J7722*'模板使用说明&amp;基础参数'!$E$5*'模板使用说明&amp;基础参数'!$E$12,IF(L7722="修改",J7722*'模板使用说明&amp;基础参数'!$E$5*'模板使用说明&amp;基础参数'!$E$11,J7722*'模板使用说明&amp;基础参数'!$E$5*'模板使用说明&amp;基础参数'!$E$10)),IF(K7722="中",IF(L7722="删除",J7722*'模板使用说明&amp;基础参数'!$E$6*'模板使用说明&amp;基础参数'!$E$12,IF(L7722="修改",J7722*'模板使用说明&amp;基础参数'!$E$6*'模板使用说明&amp;基础参数'!$E$11,J7722*'模板使用说明&amp;基础参数'!$E$6*'模板使用说明&amp;基础参数'!$E$10)),IF(L7722="删除",J7722*'模板使用说明&amp;基础参数'!$E$7*'模板使用说明&amp;基础参数'!$E$12,IF(L7722="修改",J7722*'模板使用说明&amp;基础参数'!$E$7*'模板使用说明&amp;基础参数'!$E$11,J7722*'模板使用说明&amp;基础参数'!$E$7*'模板使用说明&amp;基础参数'!$E$10)))))</f>
        <v/>
      </c>
      <c r="N7722" s="10"/>
    </row>
    <row r="7723" ht="14.4" customHeight="1" spans="1:14">
      <c r="A7723" s="68">
        <f t="shared" si="121"/>
        <v>7718</v>
      </c>
      <c r="B7723" s="69"/>
      <c r="C7723" s="69"/>
      <c r="D7723" s="69"/>
      <c r="E7723" s="69"/>
      <c r="F7723" s="69"/>
      <c r="G7723" s="69"/>
      <c r="H7723" s="70"/>
      <c r="I7723" s="68"/>
      <c r="J7723" s="8" t="str">
        <f>IF(I7723="ILF",IF($C$1="预估功能点",'模板使用说明&amp;基础参数'!$E$15,'模板使用说明&amp;基础参数'!$E$22),IF(I7723="EIF",IF($C$1="预估功能点",'模板使用说明&amp;基础参数'!$E$16,'模板使用说明&amp;基础参数'!$E$23),IF(I7723="EI",IF($C$1="预估功能点",'模板使用说明&amp;基础参数'!$E$17,'模板使用说明&amp;基础参数'!$E$24),IF(I7723="EO",IF($C$1="预估功能点",'模板使用说明&amp;基础参数'!$E$18,'模板使用说明&amp;基础参数'!$E$25),IF(I7723="EQ",IF($C$1="预估功能点",'模板使用说明&amp;基础参数'!$E$19,'模板使用说明&amp;基础参数'!$E$26),"")))))</f>
        <v/>
      </c>
      <c r="K7723" s="81"/>
      <c r="L7723" s="81"/>
      <c r="M7723" s="82" t="str">
        <f>IF(J7723="","",IF(K7723="高",IF(L7723="删除",J7723*'模板使用说明&amp;基础参数'!$E$5*'模板使用说明&amp;基础参数'!$E$12,IF(L7723="修改",J7723*'模板使用说明&amp;基础参数'!$E$5*'模板使用说明&amp;基础参数'!$E$11,J7723*'模板使用说明&amp;基础参数'!$E$5*'模板使用说明&amp;基础参数'!$E$10)),IF(K7723="中",IF(L7723="删除",J7723*'模板使用说明&amp;基础参数'!$E$6*'模板使用说明&amp;基础参数'!$E$12,IF(L7723="修改",J7723*'模板使用说明&amp;基础参数'!$E$6*'模板使用说明&amp;基础参数'!$E$11,J7723*'模板使用说明&amp;基础参数'!$E$6*'模板使用说明&amp;基础参数'!$E$10)),IF(L7723="删除",J7723*'模板使用说明&amp;基础参数'!$E$7*'模板使用说明&amp;基础参数'!$E$12,IF(L7723="修改",J7723*'模板使用说明&amp;基础参数'!$E$7*'模板使用说明&amp;基础参数'!$E$11,J7723*'模板使用说明&amp;基础参数'!$E$7*'模板使用说明&amp;基础参数'!$E$10)))))</f>
        <v/>
      </c>
      <c r="N7723" s="10"/>
    </row>
    <row r="7724" ht="14.4" customHeight="1" spans="1:14">
      <c r="A7724" s="68">
        <f t="shared" si="121"/>
        <v>7719</v>
      </c>
      <c r="B7724" s="69"/>
      <c r="C7724" s="69"/>
      <c r="D7724" s="69"/>
      <c r="E7724" s="69"/>
      <c r="F7724" s="69"/>
      <c r="G7724" s="69"/>
      <c r="H7724" s="70"/>
      <c r="I7724" s="68"/>
      <c r="J7724" s="8" t="str">
        <f>IF(I7724="ILF",IF($C$1="预估功能点",'模板使用说明&amp;基础参数'!$E$15,'模板使用说明&amp;基础参数'!$E$22),IF(I7724="EIF",IF($C$1="预估功能点",'模板使用说明&amp;基础参数'!$E$16,'模板使用说明&amp;基础参数'!$E$23),IF(I7724="EI",IF($C$1="预估功能点",'模板使用说明&amp;基础参数'!$E$17,'模板使用说明&amp;基础参数'!$E$24),IF(I7724="EO",IF($C$1="预估功能点",'模板使用说明&amp;基础参数'!$E$18,'模板使用说明&amp;基础参数'!$E$25),IF(I7724="EQ",IF($C$1="预估功能点",'模板使用说明&amp;基础参数'!$E$19,'模板使用说明&amp;基础参数'!$E$26),"")))))</f>
        <v/>
      </c>
      <c r="K7724" s="81"/>
      <c r="L7724" s="81"/>
      <c r="M7724" s="82" t="str">
        <f>IF(J7724="","",IF(K7724="高",IF(L7724="删除",J7724*'模板使用说明&amp;基础参数'!$E$5*'模板使用说明&amp;基础参数'!$E$12,IF(L7724="修改",J7724*'模板使用说明&amp;基础参数'!$E$5*'模板使用说明&amp;基础参数'!$E$11,J7724*'模板使用说明&amp;基础参数'!$E$5*'模板使用说明&amp;基础参数'!$E$10)),IF(K7724="中",IF(L7724="删除",J7724*'模板使用说明&amp;基础参数'!$E$6*'模板使用说明&amp;基础参数'!$E$12,IF(L7724="修改",J7724*'模板使用说明&amp;基础参数'!$E$6*'模板使用说明&amp;基础参数'!$E$11,J7724*'模板使用说明&amp;基础参数'!$E$6*'模板使用说明&amp;基础参数'!$E$10)),IF(L7724="删除",J7724*'模板使用说明&amp;基础参数'!$E$7*'模板使用说明&amp;基础参数'!$E$12,IF(L7724="修改",J7724*'模板使用说明&amp;基础参数'!$E$7*'模板使用说明&amp;基础参数'!$E$11,J7724*'模板使用说明&amp;基础参数'!$E$7*'模板使用说明&amp;基础参数'!$E$10)))))</f>
        <v/>
      </c>
      <c r="N7724" s="10"/>
    </row>
    <row r="7725" ht="14.4" customHeight="1" spans="1:14">
      <c r="A7725" s="68">
        <f t="shared" si="121"/>
        <v>7720</v>
      </c>
      <c r="B7725" s="69"/>
      <c r="C7725" s="69"/>
      <c r="D7725" s="69"/>
      <c r="E7725" s="69"/>
      <c r="F7725" s="69"/>
      <c r="G7725" s="69"/>
      <c r="H7725" s="70"/>
      <c r="I7725" s="68"/>
      <c r="J7725" s="8" t="str">
        <f>IF(I7725="ILF",IF($C$1="预估功能点",'模板使用说明&amp;基础参数'!$E$15,'模板使用说明&amp;基础参数'!$E$22),IF(I7725="EIF",IF($C$1="预估功能点",'模板使用说明&amp;基础参数'!$E$16,'模板使用说明&amp;基础参数'!$E$23),IF(I7725="EI",IF($C$1="预估功能点",'模板使用说明&amp;基础参数'!$E$17,'模板使用说明&amp;基础参数'!$E$24),IF(I7725="EO",IF($C$1="预估功能点",'模板使用说明&amp;基础参数'!$E$18,'模板使用说明&amp;基础参数'!$E$25),IF(I7725="EQ",IF($C$1="预估功能点",'模板使用说明&amp;基础参数'!$E$19,'模板使用说明&amp;基础参数'!$E$26),"")))))</f>
        <v/>
      </c>
      <c r="K7725" s="81"/>
      <c r="L7725" s="81"/>
      <c r="M7725" s="82" t="str">
        <f>IF(J7725="","",IF(K7725="高",IF(L7725="删除",J7725*'模板使用说明&amp;基础参数'!$E$5*'模板使用说明&amp;基础参数'!$E$12,IF(L7725="修改",J7725*'模板使用说明&amp;基础参数'!$E$5*'模板使用说明&amp;基础参数'!$E$11,J7725*'模板使用说明&amp;基础参数'!$E$5*'模板使用说明&amp;基础参数'!$E$10)),IF(K7725="中",IF(L7725="删除",J7725*'模板使用说明&amp;基础参数'!$E$6*'模板使用说明&amp;基础参数'!$E$12,IF(L7725="修改",J7725*'模板使用说明&amp;基础参数'!$E$6*'模板使用说明&amp;基础参数'!$E$11,J7725*'模板使用说明&amp;基础参数'!$E$6*'模板使用说明&amp;基础参数'!$E$10)),IF(L7725="删除",J7725*'模板使用说明&amp;基础参数'!$E$7*'模板使用说明&amp;基础参数'!$E$12,IF(L7725="修改",J7725*'模板使用说明&amp;基础参数'!$E$7*'模板使用说明&amp;基础参数'!$E$11,J7725*'模板使用说明&amp;基础参数'!$E$7*'模板使用说明&amp;基础参数'!$E$10)))))</f>
        <v/>
      </c>
      <c r="N7725" s="10"/>
    </row>
    <row r="7726" ht="14.4" customHeight="1" spans="1:14">
      <c r="A7726" s="68">
        <f t="shared" si="121"/>
        <v>7721</v>
      </c>
      <c r="B7726" s="69"/>
      <c r="C7726" s="69"/>
      <c r="D7726" s="69"/>
      <c r="E7726" s="69"/>
      <c r="F7726" s="69"/>
      <c r="G7726" s="69"/>
      <c r="H7726" s="70"/>
      <c r="I7726" s="68"/>
      <c r="J7726" s="8" t="str">
        <f>IF(I7726="ILF",IF($C$1="预估功能点",'模板使用说明&amp;基础参数'!$E$15,'模板使用说明&amp;基础参数'!$E$22),IF(I7726="EIF",IF($C$1="预估功能点",'模板使用说明&amp;基础参数'!$E$16,'模板使用说明&amp;基础参数'!$E$23),IF(I7726="EI",IF($C$1="预估功能点",'模板使用说明&amp;基础参数'!$E$17,'模板使用说明&amp;基础参数'!$E$24),IF(I7726="EO",IF($C$1="预估功能点",'模板使用说明&amp;基础参数'!$E$18,'模板使用说明&amp;基础参数'!$E$25),IF(I7726="EQ",IF($C$1="预估功能点",'模板使用说明&amp;基础参数'!$E$19,'模板使用说明&amp;基础参数'!$E$26),"")))))</f>
        <v/>
      </c>
      <c r="K7726" s="81"/>
      <c r="L7726" s="81"/>
      <c r="M7726" s="82" t="str">
        <f>IF(J7726="","",IF(K7726="高",IF(L7726="删除",J7726*'模板使用说明&amp;基础参数'!$E$5*'模板使用说明&amp;基础参数'!$E$12,IF(L7726="修改",J7726*'模板使用说明&amp;基础参数'!$E$5*'模板使用说明&amp;基础参数'!$E$11,J7726*'模板使用说明&amp;基础参数'!$E$5*'模板使用说明&amp;基础参数'!$E$10)),IF(K7726="中",IF(L7726="删除",J7726*'模板使用说明&amp;基础参数'!$E$6*'模板使用说明&amp;基础参数'!$E$12,IF(L7726="修改",J7726*'模板使用说明&amp;基础参数'!$E$6*'模板使用说明&amp;基础参数'!$E$11,J7726*'模板使用说明&amp;基础参数'!$E$6*'模板使用说明&amp;基础参数'!$E$10)),IF(L7726="删除",J7726*'模板使用说明&amp;基础参数'!$E$7*'模板使用说明&amp;基础参数'!$E$12,IF(L7726="修改",J7726*'模板使用说明&amp;基础参数'!$E$7*'模板使用说明&amp;基础参数'!$E$11,J7726*'模板使用说明&amp;基础参数'!$E$7*'模板使用说明&amp;基础参数'!$E$10)))))</f>
        <v/>
      </c>
      <c r="N7726" s="10"/>
    </row>
    <row r="7727" ht="14.4" customHeight="1" spans="1:14">
      <c r="A7727" s="68">
        <f t="shared" si="121"/>
        <v>7722</v>
      </c>
      <c r="B7727" s="69"/>
      <c r="C7727" s="69"/>
      <c r="D7727" s="69"/>
      <c r="E7727" s="69"/>
      <c r="F7727" s="69"/>
      <c r="G7727" s="69"/>
      <c r="H7727" s="70"/>
      <c r="I7727" s="68"/>
      <c r="J7727" s="8" t="str">
        <f>IF(I7727="ILF",IF($C$1="预估功能点",'模板使用说明&amp;基础参数'!$E$15,'模板使用说明&amp;基础参数'!$E$22),IF(I7727="EIF",IF($C$1="预估功能点",'模板使用说明&amp;基础参数'!$E$16,'模板使用说明&amp;基础参数'!$E$23),IF(I7727="EI",IF($C$1="预估功能点",'模板使用说明&amp;基础参数'!$E$17,'模板使用说明&amp;基础参数'!$E$24),IF(I7727="EO",IF($C$1="预估功能点",'模板使用说明&amp;基础参数'!$E$18,'模板使用说明&amp;基础参数'!$E$25),IF(I7727="EQ",IF($C$1="预估功能点",'模板使用说明&amp;基础参数'!$E$19,'模板使用说明&amp;基础参数'!$E$26),"")))))</f>
        <v/>
      </c>
      <c r="K7727" s="81"/>
      <c r="L7727" s="81"/>
      <c r="M7727" s="82" t="str">
        <f>IF(J7727="","",IF(K7727="高",IF(L7727="删除",J7727*'模板使用说明&amp;基础参数'!$E$5*'模板使用说明&amp;基础参数'!$E$12,IF(L7727="修改",J7727*'模板使用说明&amp;基础参数'!$E$5*'模板使用说明&amp;基础参数'!$E$11,J7727*'模板使用说明&amp;基础参数'!$E$5*'模板使用说明&amp;基础参数'!$E$10)),IF(K7727="中",IF(L7727="删除",J7727*'模板使用说明&amp;基础参数'!$E$6*'模板使用说明&amp;基础参数'!$E$12,IF(L7727="修改",J7727*'模板使用说明&amp;基础参数'!$E$6*'模板使用说明&amp;基础参数'!$E$11,J7727*'模板使用说明&amp;基础参数'!$E$6*'模板使用说明&amp;基础参数'!$E$10)),IF(L7727="删除",J7727*'模板使用说明&amp;基础参数'!$E$7*'模板使用说明&amp;基础参数'!$E$12,IF(L7727="修改",J7727*'模板使用说明&amp;基础参数'!$E$7*'模板使用说明&amp;基础参数'!$E$11,J7727*'模板使用说明&amp;基础参数'!$E$7*'模板使用说明&amp;基础参数'!$E$10)))))</f>
        <v/>
      </c>
      <c r="N7727" s="10"/>
    </row>
    <row r="7728" ht="14.4" customHeight="1" spans="1:14">
      <c r="A7728" s="68">
        <f t="shared" si="121"/>
        <v>7723</v>
      </c>
      <c r="B7728" s="69"/>
      <c r="C7728" s="69"/>
      <c r="D7728" s="69"/>
      <c r="E7728" s="69"/>
      <c r="F7728" s="69"/>
      <c r="G7728" s="69"/>
      <c r="H7728" s="70"/>
      <c r="I7728" s="68"/>
      <c r="J7728" s="8" t="str">
        <f>IF(I7728="ILF",IF($C$1="预估功能点",'模板使用说明&amp;基础参数'!$E$15,'模板使用说明&amp;基础参数'!$E$22),IF(I7728="EIF",IF($C$1="预估功能点",'模板使用说明&amp;基础参数'!$E$16,'模板使用说明&amp;基础参数'!$E$23),IF(I7728="EI",IF($C$1="预估功能点",'模板使用说明&amp;基础参数'!$E$17,'模板使用说明&amp;基础参数'!$E$24),IF(I7728="EO",IF($C$1="预估功能点",'模板使用说明&amp;基础参数'!$E$18,'模板使用说明&amp;基础参数'!$E$25),IF(I7728="EQ",IF($C$1="预估功能点",'模板使用说明&amp;基础参数'!$E$19,'模板使用说明&amp;基础参数'!$E$26),"")))))</f>
        <v/>
      </c>
      <c r="K7728" s="81"/>
      <c r="L7728" s="81"/>
      <c r="M7728" s="82" t="str">
        <f>IF(J7728="","",IF(K7728="高",IF(L7728="删除",J7728*'模板使用说明&amp;基础参数'!$E$5*'模板使用说明&amp;基础参数'!$E$12,IF(L7728="修改",J7728*'模板使用说明&amp;基础参数'!$E$5*'模板使用说明&amp;基础参数'!$E$11,J7728*'模板使用说明&amp;基础参数'!$E$5*'模板使用说明&amp;基础参数'!$E$10)),IF(K7728="中",IF(L7728="删除",J7728*'模板使用说明&amp;基础参数'!$E$6*'模板使用说明&amp;基础参数'!$E$12,IF(L7728="修改",J7728*'模板使用说明&amp;基础参数'!$E$6*'模板使用说明&amp;基础参数'!$E$11,J7728*'模板使用说明&amp;基础参数'!$E$6*'模板使用说明&amp;基础参数'!$E$10)),IF(L7728="删除",J7728*'模板使用说明&amp;基础参数'!$E$7*'模板使用说明&amp;基础参数'!$E$12,IF(L7728="修改",J7728*'模板使用说明&amp;基础参数'!$E$7*'模板使用说明&amp;基础参数'!$E$11,J7728*'模板使用说明&amp;基础参数'!$E$7*'模板使用说明&amp;基础参数'!$E$10)))))</f>
        <v/>
      </c>
      <c r="N7728" s="10"/>
    </row>
    <row r="7729" ht="14.4" customHeight="1" spans="1:14">
      <c r="A7729" s="68">
        <f t="shared" si="121"/>
        <v>7724</v>
      </c>
      <c r="B7729" s="69"/>
      <c r="C7729" s="69"/>
      <c r="D7729" s="69"/>
      <c r="E7729" s="69"/>
      <c r="F7729" s="69"/>
      <c r="G7729" s="69"/>
      <c r="H7729" s="70"/>
      <c r="I7729" s="68"/>
      <c r="J7729" s="8" t="str">
        <f>IF(I7729="ILF",IF($C$1="预估功能点",'模板使用说明&amp;基础参数'!$E$15,'模板使用说明&amp;基础参数'!$E$22),IF(I7729="EIF",IF($C$1="预估功能点",'模板使用说明&amp;基础参数'!$E$16,'模板使用说明&amp;基础参数'!$E$23),IF(I7729="EI",IF($C$1="预估功能点",'模板使用说明&amp;基础参数'!$E$17,'模板使用说明&amp;基础参数'!$E$24),IF(I7729="EO",IF($C$1="预估功能点",'模板使用说明&amp;基础参数'!$E$18,'模板使用说明&amp;基础参数'!$E$25),IF(I7729="EQ",IF($C$1="预估功能点",'模板使用说明&amp;基础参数'!$E$19,'模板使用说明&amp;基础参数'!$E$26),"")))))</f>
        <v/>
      </c>
      <c r="K7729" s="81"/>
      <c r="L7729" s="81"/>
      <c r="M7729" s="82" t="str">
        <f>IF(J7729="","",IF(K7729="高",IF(L7729="删除",J7729*'模板使用说明&amp;基础参数'!$E$5*'模板使用说明&amp;基础参数'!$E$12,IF(L7729="修改",J7729*'模板使用说明&amp;基础参数'!$E$5*'模板使用说明&amp;基础参数'!$E$11,J7729*'模板使用说明&amp;基础参数'!$E$5*'模板使用说明&amp;基础参数'!$E$10)),IF(K7729="中",IF(L7729="删除",J7729*'模板使用说明&amp;基础参数'!$E$6*'模板使用说明&amp;基础参数'!$E$12,IF(L7729="修改",J7729*'模板使用说明&amp;基础参数'!$E$6*'模板使用说明&amp;基础参数'!$E$11,J7729*'模板使用说明&amp;基础参数'!$E$6*'模板使用说明&amp;基础参数'!$E$10)),IF(L7729="删除",J7729*'模板使用说明&amp;基础参数'!$E$7*'模板使用说明&amp;基础参数'!$E$12,IF(L7729="修改",J7729*'模板使用说明&amp;基础参数'!$E$7*'模板使用说明&amp;基础参数'!$E$11,J7729*'模板使用说明&amp;基础参数'!$E$7*'模板使用说明&amp;基础参数'!$E$10)))))</f>
        <v/>
      </c>
      <c r="N7729" s="10"/>
    </row>
    <row r="7730" ht="14.4" customHeight="1" spans="1:14">
      <c r="A7730" s="68">
        <f t="shared" si="121"/>
        <v>7725</v>
      </c>
      <c r="B7730" s="69"/>
      <c r="C7730" s="69"/>
      <c r="D7730" s="69"/>
      <c r="E7730" s="69"/>
      <c r="F7730" s="69"/>
      <c r="G7730" s="69"/>
      <c r="H7730" s="70"/>
      <c r="I7730" s="68"/>
      <c r="J7730" s="8" t="str">
        <f>IF(I7730="ILF",IF($C$1="预估功能点",'模板使用说明&amp;基础参数'!$E$15,'模板使用说明&amp;基础参数'!$E$22),IF(I7730="EIF",IF($C$1="预估功能点",'模板使用说明&amp;基础参数'!$E$16,'模板使用说明&amp;基础参数'!$E$23),IF(I7730="EI",IF($C$1="预估功能点",'模板使用说明&amp;基础参数'!$E$17,'模板使用说明&amp;基础参数'!$E$24),IF(I7730="EO",IF($C$1="预估功能点",'模板使用说明&amp;基础参数'!$E$18,'模板使用说明&amp;基础参数'!$E$25),IF(I7730="EQ",IF($C$1="预估功能点",'模板使用说明&amp;基础参数'!$E$19,'模板使用说明&amp;基础参数'!$E$26),"")))))</f>
        <v/>
      </c>
      <c r="K7730" s="81"/>
      <c r="L7730" s="81"/>
      <c r="M7730" s="82" t="str">
        <f>IF(J7730="","",IF(K7730="高",IF(L7730="删除",J7730*'模板使用说明&amp;基础参数'!$E$5*'模板使用说明&amp;基础参数'!$E$12,IF(L7730="修改",J7730*'模板使用说明&amp;基础参数'!$E$5*'模板使用说明&amp;基础参数'!$E$11,J7730*'模板使用说明&amp;基础参数'!$E$5*'模板使用说明&amp;基础参数'!$E$10)),IF(K7730="中",IF(L7730="删除",J7730*'模板使用说明&amp;基础参数'!$E$6*'模板使用说明&amp;基础参数'!$E$12,IF(L7730="修改",J7730*'模板使用说明&amp;基础参数'!$E$6*'模板使用说明&amp;基础参数'!$E$11,J7730*'模板使用说明&amp;基础参数'!$E$6*'模板使用说明&amp;基础参数'!$E$10)),IF(L7730="删除",J7730*'模板使用说明&amp;基础参数'!$E$7*'模板使用说明&amp;基础参数'!$E$12,IF(L7730="修改",J7730*'模板使用说明&amp;基础参数'!$E$7*'模板使用说明&amp;基础参数'!$E$11,J7730*'模板使用说明&amp;基础参数'!$E$7*'模板使用说明&amp;基础参数'!$E$10)))))</f>
        <v/>
      </c>
      <c r="N7730" s="10"/>
    </row>
    <row r="7731" ht="14.4" customHeight="1" spans="1:14">
      <c r="A7731" s="68">
        <f t="shared" si="121"/>
        <v>7726</v>
      </c>
      <c r="B7731" s="69"/>
      <c r="C7731" s="69"/>
      <c r="D7731" s="69"/>
      <c r="E7731" s="69"/>
      <c r="F7731" s="69"/>
      <c r="G7731" s="69"/>
      <c r="H7731" s="70"/>
      <c r="I7731" s="68"/>
      <c r="J7731" s="8" t="str">
        <f>IF(I7731="ILF",IF($C$1="预估功能点",'模板使用说明&amp;基础参数'!$E$15,'模板使用说明&amp;基础参数'!$E$22),IF(I7731="EIF",IF($C$1="预估功能点",'模板使用说明&amp;基础参数'!$E$16,'模板使用说明&amp;基础参数'!$E$23),IF(I7731="EI",IF($C$1="预估功能点",'模板使用说明&amp;基础参数'!$E$17,'模板使用说明&amp;基础参数'!$E$24),IF(I7731="EO",IF($C$1="预估功能点",'模板使用说明&amp;基础参数'!$E$18,'模板使用说明&amp;基础参数'!$E$25),IF(I7731="EQ",IF($C$1="预估功能点",'模板使用说明&amp;基础参数'!$E$19,'模板使用说明&amp;基础参数'!$E$26),"")))))</f>
        <v/>
      </c>
      <c r="K7731" s="81"/>
      <c r="L7731" s="81"/>
      <c r="M7731" s="82" t="str">
        <f>IF(J7731="","",IF(K7731="高",IF(L7731="删除",J7731*'模板使用说明&amp;基础参数'!$E$5*'模板使用说明&amp;基础参数'!$E$12,IF(L7731="修改",J7731*'模板使用说明&amp;基础参数'!$E$5*'模板使用说明&amp;基础参数'!$E$11,J7731*'模板使用说明&amp;基础参数'!$E$5*'模板使用说明&amp;基础参数'!$E$10)),IF(K7731="中",IF(L7731="删除",J7731*'模板使用说明&amp;基础参数'!$E$6*'模板使用说明&amp;基础参数'!$E$12,IF(L7731="修改",J7731*'模板使用说明&amp;基础参数'!$E$6*'模板使用说明&amp;基础参数'!$E$11,J7731*'模板使用说明&amp;基础参数'!$E$6*'模板使用说明&amp;基础参数'!$E$10)),IF(L7731="删除",J7731*'模板使用说明&amp;基础参数'!$E$7*'模板使用说明&amp;基础参数'!$E$12,IF(L7731="修改",J7731*'模板使用说明&amp;基础参数'!$E$7*'模板使用说明&amp;基础参数'!$E$11,J7731*'模板使用说明&amp;基础参数'!$E$7*'模板使用说明&amp;基础参数'!$E$10)))))</f>
        <v/>
      </c>
      <c r="N7731" s="83"/>
    </row>
    <row r="7732" ht="14.4" customHeight="1" spans="1:14">
      <c r="A7732" s="68">
        <f t="shared" si="121"/>
        <v>7727</v>
      </c>
      <c r="B7732" s="69"/>
      <c r="C7732" s="69"/>
      <c r="D7732" s="69"/>
      <c r="E7732" s="69"/>
      <c r="F7732" s="69"/>
      <c r="G7732" s="69"/>
      <c r="H7732" s="70"/>
      <c r="I7732" s="68"/>
      <c r="J7732" s="8" t="str">
        <f>IF(I7732="ILF",IF($C$1="预估功能点",'模板使用说明&amp;基础参数'!$E$15,'模板使用说明&amp;基础参数'!$E$22),IF(I7732="EIF",IF($C$1="预估功能点",'模板使用说明&amp;基础参数'!$E$16,'模板使用说明&amp;基础参数'!$E$23),IF(I7732="EI",IF($C$1="预估功能点",'模板使用说明&amp;基础参数'!$E$17,'模板使用说明&amp;基础参数'!$E$24),IF(I7732="EO",IF($C$1="预估功能点",'模板使用说明&amp;基础参数'!$E$18,'模板使用说明&amp;基础参数'!$E$25),IF(I7732="EQ",IF($C$1="预估功能点",'模板使用说明&amp;基础参数'!$E$19,'模板使用说明&amp;基础参数'!$E$26),"")))))</f>
        <v/>
      </c>
      <c r="K7732" s="81"/>
      <c r="L7732" s="81"/>
      <c r="M7732" s="82" t="str">
        <f>IF(J7732="","",IF(K7732="高",IF(L7732="删除",J7732*'模板使用说明&amp;基础参数'!$E$5*'模板使用说明&amp;基础参数'!$E$12,IF(L7732="修改",J7732*'模板使用说明&amp;基础参数'!$E$5*'模板使用说明&amp;基础参数'!$E$11,J7732*'模板使用说明&amp;基础参数'!$E$5*'模板使用说明&amp;基础参数'!$E$10)),IF(K7732="中",IF(L7732="删除",J7732*'模板使用说明&amp;基础参数'!$E$6*'模板使用说明&amp;基础参数'!$E$12,IF(L7732="修改",J7732*'模板使用说明&amp;基础参数'!$E$6*'模板使用说明&amp;基础参数'!$E$11,J7732*'模板使用说明&amp;基础参数'!$E$6*'模板使用说明&amp;基础参数'!$E$10)),IF(L7732="删除",J7732*'模板使用说明&amp;基础参数'!$E$7*'模板使用说明&amp;基础参数'!$E$12,IF(L7732="修改",J7732*'模板使用说明&amp;基础参数'!$E$7*'模板使用说明&amp;基础参数'!$E$11,J7732*'模板使用说明&amp;基础参数'!$E$7*'模板使用说明&amp;基础参数'!$E$10)))))</f>
        <v/>
      </c>
      <c r="N7732" s="10"/>
    </row>
    <row r="7733" ht="14.4" customHeight="1" spans="1:14">
      <c r="A7733" s="68">
        <f t="shared" si="121"/>
        <v>7728</v>
      </c>
      <c r="B7733" s="69"/>
      <c r="C7733" s="69"/>
      <c r="D7733" s="69"/>
      <c r="E7733" s="69"/>
      <c r="F7733" s="69"/>
      <c r="G7733" s="69"/>
      <c r="H7733" s="70"/>
      <c r="I7733" s="68"/>
      <c r="J7733" s="8" t="str">
        <f>IF(I7733="ILF",IF($C$1="预估功能点",'模板使用说明&amp;基础参数'!$E$15,'模板使用说明&amp;基础参数'!$E$22),IF(I7733="EIF",IF($C$1="预估功能点",'模板使用说明&amp;基础参数'!$E$16,'模板使用说明&amp;基础参数'!$E$23),IF(I7733="EI",IF($C$1="预估功能点",'模板使用说明&amp;基础参数'!$E$17,'模板使用说明&amp;基础参数'!$E$24),IF(I7733="EO",IF($C$1="预估功能点",'模板使用说明&amp;基础参数'!$E$18,'模板使用说明&amp;基础参数'!$E$25),IF(I7733="EQ",IF($C$1="预估功能点",'模板使用说明&amp;基础参数'!$E$19,'模板使用说明&amp;基础参数'!$E$26),"")))))</f>
        <v/>
      </c>
      <c r="K7733" s="81"/>
      <c r="L7733" s="81"/>
      <c r="M7733" s="82" t="str">
        <f>IF(J7733="","",IF(K7733="高",IF(L7733="删除",J7733*'模板使用说明&amp;基础参数'!$E$5*'模板使用说明&amp;基础参数'!$E$12,IF(L7733="修改",J7733*'模板使用说明&amp;基础参数'!$E$5*'模板使用说明&amp;基础参数'!$E$11,J7733*'模板使用说明&amp;基础参数'!$E$5*'模板使用说明&amp;基础参数'!$E$10)),IF(K7733="中",IF(L7733="删除",J7733*'模板使用说明&amp;基础参数'!$E$6*'模板使用说明&amp;基础参数'!$E$12,IF(L7733="修改",J7733*'模板使用说明&amp;基础参数'!$E$6*'模板使用说明&amp;基础参数'!$E$11,J7733*'模板使用说明&amp;基础参数'!$E$6*'模板使用说明&amp;基础参数'!$E$10)),IF(L7733="删除",J7733*'模板使用说明&amp;基础参数'!$E$7*'模板使用说明&amp;基础参数'!$E$12,IF(L7733="修改",J7733*'模板使用说明&amp;基础参数'!$E$7*'模板使用说明&amp;基础参数'!$E$11,J7733*'模板使用说明&amp;基础参数'!$E$7*'模板使用说明&amp;基础参数'!$E$10)))))</f>
        <v/>
      </c>
      <c r="N7733" s="10"/>
    </row>
    <row r="7734" ht="14.4" customHeight="1" spans="1:14">
      <c r="A7734" s="68">
        <f t="shared" si="121"/>
        <v>7729</v>
      </c>
      <c r="B7734" s="69"/>
      <c r="C7734" s="69"/>
      <c r="D7734" s="69"/>
      <c r="E7734" s="69"/>
      <c r="F7734" s="69"/>
      <c r="G7734" s="69"/>
      <c r="H7734" s="70"/>
      <c r="I7734" s="68"/>
      <c r="J7734" s="8" t="str">
        <f>IF(I7734="ILF",IF($C$1="预估功能点",'模板使用说明&amp;基础参数'!$E$15,'模板使用说明&amp;基础参数'!$E$22),IF(I7734="EIF",IF($C$1="预估功能点",'模板使用说明&amp;基础参数'!$E$16,'模板使用说明&amp;基础参数'!$E$23),IF(I7734="EI",IF($C$1="预估功能点",'模板使用说明&amp;基础参数'!$E$17,'模板使用说明&amp;基础参数'!$E$24),IF(I7734="EO",IF($C$1="预估功能点",'模板使用说明&amp;基础参数'!$E$18,'模板使用说明&amp;基础参数'!$E$25),IF(I7734="EQ",IF($C$1="预估功能点",'模板使用说明&amp;基础参数'!$E$19,'模板使用说明&amp;基础参数'!$E$26),"")))))</f>
        <v/>
      </c>
      <c r="K7734" s="81"/>
      <c r="L7734" s="81"/>
      <c r="M7734" s="82" t="str">
        <f>IF(J7734="","",IF(K7734="高",IF(L7734="删除",J7734*'模板使用说明&amp;基础参数'!$E$5*'模板使用说明&amp;基础参数'!$E$12,IF(L7734="修改",J7734*'模板使用说明&amp;基础参数'!$E$5*'模板使用说明&amp;基础参数'!$E$11,J7734*'模板使用说明&amp;基础参数'!$E$5*'模板使用说明&amp;基础参数'!$E$10)),IF(K7734="中",IF(L7734="删除",J7734*'模板使用说明&amp;基础参数'!$E$6*'模板使用说明&amp;基础参数'!$E$12,IF(L7734="修改",J7734*'模板使用说明&amp;基础参数'!$E$6*'模板使用说明&amp;基础参数'!$E$11,J7734*'模板使用说明&amp;基础参数'!$E$6*'模板使用说明&amp;基础参数'!$E$10)),IF(L7734="删除",J7734*'模板使用说明&amp;基础参数'!$E$7*'模板使用说明&amp;基础参数'!$E$12,IF(L7734="修改",J7734*'模板使用说明&amp;基础参数'!$E$7*'模板使用说明&amp;基础参数'!$E$11,J7734*'模板使用说明&amp;基础参数'!$E$7*'模板使用说明&amp;基础参数'!$E$10)))))</f>
        <v/>
      </c>
      <c r="N7734" s="10"/>
    </row>
    <row r="7735" ht="14.4" customHeight="1" spans="1:14">
      <c r="A7735" s="68">
        <f t="shared" si="121"/>
        <v>7730</v>
      </c>
      <c r="B7735" s="69"/>
      <c r="C7735" s="69"/>
      <c r="D7735" s="69"/>
      <c r="E7735" s="69"/>
      <c r="F7735" s="69"/>
      <c r="G7735" s="69"/>
      <c r="H7735" s="70"/>
      <c r="I7735" s="68"/>
      <c r="J7735" s="8" t="str">
        <f>IF(I7735="ILF",IF($C$1="预估功能点",'模板使用说明&amp;基础参数'!$E$15,'模板使用说明&amp;基础参数'!$E$22),IF(I7735="EIF",IF($C$1="预估功能点",'模板使用说明&amp;基础参数'!$E$16,'模板使用说明&amp;基础参数'!$E$23),IF(I7735="EI",IF($C$1="预估功能点",'模板使用说明&amp;基础参数'!$E$17,'模板使用说明&amp;基础参数'!$E$24),IF(I7735="EO",IF($C$1="预估功能点",'模板使用说明&amp;基础参数'!$E$18,'模板使用说明&amp;基础参数'!$E$25),IF(I7735="EQ",IF($C$1="预估功能点",'模板使用说明&amp;基础参数'!$E$19,'模板使用说明&amp;基础参数'!$E$26),"")))))</f>
        <v/>
      </c>
      <c r="K7735" s="81"/>
      <c r="L7735" s="81"/>
      <c r="M7735" s="82" t="str">
        <f>IF(J7735="","",IF(K7735="高",IF(L7735="删除",J7735*'模板使用说明&amp;基础参数'!$E$5*'模板使用说明&amp;基础参数'!$E$12,IF(L7735="修改",J7735*'模板使用说明&amp;基础参数'!$E$5*'模板使用说明&amp;基础参数'!$E$11,J7735*'模板使用说明&amp;基础参数'!$E$5*'模板使用说明&amp;基础参数'!$E$10)),IF(K7735="中",IF(L7735="删除",J7735*'模板使用说明&amp;基础参数'!$E$6*'模板使用说明&amp;基础参数'!$E$12,IF(L7735="修改",J7735*'模板使用说明&amp;基础参数'!$E$6*'模板使用说明&amp;基础参数'!$E$11,J7735*'模板使用说明&amp;基础参数'!$E$6*'模板使用说明&amp;基础参数'!$E$10)),IF(L7735="删除",J7735*'模板使用说明&amp;基础参数'!$E$7*'模板使用说明&amp;基础参数'!$E$12,IF(L7735="修改",J7735*'模板使用说明&amp;基础参数'!$E$7*'模板使用说明&amp;基础参数'!$E$11,J7735*'模板使用说明&amp;基础参数'!$E$7*'模板使用说明&amp;基础参数'!$E$10)))))</f>
        <v/>
      </c>
      <c r="N7735" s="10"/>
    </row>
    <row r="7736" ht="14.4" customHeight="1" spans="1:14">
      <c r="A7736" s="68">
        <f t="shared" si="121"/>
        <v>7731</v>
      </c>
      <c r="B7736" s="69"/>
      <c r="C7736" s="69"/>
      <c r="D7736" s="69"/>
      <c r="E7736" s="69"/>
      <c r="F7736" s="69"/>
      <c r="G7736" s="69"/>
      <c r="H7736" s="70"/>
      <c r="I7736" s="68"/>
      <c r="J7736" s="8" t="str">
        <f>IF(I7736="ILF",IF($C$1="预估功能点",'模板使用说明&amp;基础参数'!$E$15,'模板使用说明&amp;基础参数'!$E$22),IF(I7736="EIF",IF($C$1="预估功能点",'模板使用说明&amp;基础参数'!$E$16,'模板使用说明&amp;基础参数'!$E$23),IF(I7736="EI",IF($C$1="预估功能点",'模板使用说明&amp;基础参数'!$E$17,'模板使用说明&amp;基础参数'!$E$24),IF(I7736="EO",IF($C$1="预估功能点",'模板使用说明&amp;基础参数'!$E$18,'模板使用说明&amp;基础参数'!$E$25),IF(I7736="EQ",IF($C$1="预估功能点",'模板使用说明&amp;基础参数'!$E$19,'模板使用说明&amp;基础参数'!$E$26),"")))))</f>
        <v/>
      </c>
      <c r="K7736" s="81"/>
      <c r="L7736" s="81"/>
      <c r="M7736" s="82" t="str">
        <f>IF(J7736="","",IF(K7736="高",IF(L7736="删除",J7736*'模板使用说明&amp;基础参数'!$E$5*'模板使用说明&amp;基础参数'!$E$12,IF(L7736="修改",J7736*'模板使用说明&amp;基础参数'!$E$5*'模板使用说明&amp;基础参数'!$E$11,J7736*'模板使用说明&amp;基础参数'!$E$5*'模板使用说明&amp;基础参数'!$E$10)),IF(K7736="中",IF(L7736="删除",J7736*'模板使用说明&amp;基础参数'!$E$6*'模板使用说明&amp;基础参数'!$E$12,IF(L7736="修改",J7736*'模板使用说明&amp;基础参数'!$E$6*'模板使用说明&amp;基础参数'!$E$11,J7736*'模板使用说明&amp;基础参数'!$E$6*'模板使用说明&amp;基础参数'!$E$10)),IF(L7736="删除",J7736*'模板使用说明&amp;基础参数'!$E$7*'模板使用说明&amp;基础参数'!$E$12,IF(L7736="修改",J7736*'模板使用说明&amp;基础参数'!$E$7*'模板使用说明&amp;基础参数'!$E$11,J7736*'模板使用说明&amp;基础参数'!$E$7*'模板使用说明&amp;基础参数'!$E$10)))))</f>
        <v/>
      </c>
      <c r="N7736" s="10"/>
    </row>
    <row r="7737" ht="14.4" customHeight="1" spans="1:14">
      <c r="A7737" s="68">
        <f t="shared" si="121"/>
        <v>7732</v>
      </c>
      <c r="B7737" s="69"/>
      <c r="C7737" s="69"/>
      <c r="D7737" s="69"/>
      <c r="E7737" s="69"/>
      <c r="F7737" s="69"/>
      <c r="G7737" s="69"/>
      <c r="H7737" s="70"/>
      <c r="I7737" s="68"/>
      <c r="J7737" s="8" t="str">
        <f>IF(I7737="ILF",IF($C$1="预估功能点",'模板使用说明&amp;基础参数'!$E$15,'模板使用说明&amp;基础参数'!$E$22),IF(I7737="EIF",IF($C$1="预估功能点",'模板使用说明&amp;基础参数'!$E$16,'模板使用说明&amp;基础参数'!$E$23),IF(I7737="EI",IF($C$1="预估功能点",'模板使用说明&amp;基础参数'!$E$17,'模板使用说明&amp;基础参数'!$E$24),IF(I7737="EO",IF($C$1="预估功能点",'模板使用说明&amp;基础参数'!$E$18,'模板使用说明&amp;基础参数'!$E$25),IF(I7737="EQ",IF($C$1="预估功能点",'模板使用说明&amp;基础参数'!$E$19,'模板使用说明&amp;基础参数'!$E$26),"")))))</f>
        <v/>
      </c>
      <c r="K7737" s="81"/>
      <c r="L7737" s="81"/>
      <c r="M7737" s="82" t="str">
        <f>IF(J7737="","",IF(K7737="高",IF(L7737="删除",J7737*'模板使用说明&amp;基础参数'!$E$5*'模板使用说明&amp;基础参数'!$E$12,IF(L7737="修改",J7737*'模板使用说明&amp;基础参数'!$E$5*'模板使用说明&amp;基础参数'!$E$11,J7737*'模板使用说明&amp;基础参数'!$E$5*'模板使用说明&amp;基础参数'!$E$10)),IF(K7737="中",IF(L7737="删除",J7737*'模板使用说明&amp;基础参数'!$E$6*'模板使用说明&amp;基础参数'!$E$12,IF(L7737="修改",J7737*'模板使用说明&amp;基础参数'!$E$6*'模板使用说明&amp;基础参数'!$E$11,J7737*'模板使用说明&amp;基础参数'!$E$6*'模板使用说明&amp;基础参数'!$E$10)),IF(L7737="删除",J7737*'模板使用说明&amp;基础参数'!$E$7*'模板使用说明&amp;基础参数'!$E$12,IF(L7737="修改",J7737*'模板使用说明&amp;基础参数'!$E$7*'模板使用说明&amp;基础参数'!$E$11,J7737*'模板使用说明&amp;基础参数'!$E$7*'模板使用说明&amp;基础参数'!$E$10)))))</f>
        <v/>
      </c>
      <c r="N7737" s="10"/>
    </row>
    <row r="7738" ht="14.4" customHeight="1" spans="1:14">
      <c r="A7738" s="68">
        <f t="shared" si="121"/>
        <v>7733</v>
      </c>
      <c r="B7738" s="69"/>
      <c r="C7738" s="69"/>
      <c r="D7738" s="69"/>
      <c r="E7738" s="69"/>
      <c r="F7738" s="69"/>
      <c r="G7738" s="69"/>
      <c r="H7738" s="70"/>
      <c r="I7738" s="68"/>
      <c r="J7738" s="8" t="str">
        <f>IF(I7738="ILF",IF($C$1="预估功能点",'模板使用说明&amp;基础参数'!$E$15,'模板使用说明&amp;基础参数'!$E$22),IF(I7738="EIF",IF($C$1="预估功能点",'模板使用说明&amp;基础参数'!$E$16,'模板使用说明&amp;基础参数'!$E$23),IF(I7738="EI",IF($C$1="预估功能点",'模板使用说明&amp;基础参数'!$E$17,'模板使用说明&amp;基础参数'!$E$24),IF(I7738="EO",IF($C$1="预估功能点",'模板使用说明&amp;基础参数'!$E$18,'模板使用说明&amp;基础参数'!$E$25),IF(I7738="EQ",IF($C$1="预估功能点",'模板使用说明&amp;基础参数'!$E$19,'模板使用说明&amp;基础参数'!$E$26),"")))))</f>
        <v/>
      </c>
      <c r="K7738" s="81"/>
      <c r="L7738" s="81"/>
      <c r="M7738" s="82" t="str">
        <f>IF(J7738="","",IF(K7738="高",IF(L7738="删除",J7738*'模板使用说明&amp;基础参数'!$E$5*'模板使用说明&amp;基础参数'!$E$12,IF(L7738="修改",J7738*'模板使用说明&amp;基础参数'!$E$5*'模板使用说明&amp;基础参数'!$E$11,J7738*'模板使用说明&amp;基础参数'!$E$5*'模板使用说明&amp;基础参数'!$E$10)),IF(K7738="中",IF(L7738="删除",J7738*'模板使用说明&amp;基础参数'!$E$6*'模板使用说明&amp;基础参数'!$E$12,IF(L7738="修改",J7738*'模板使用说明&amp;基础参数'!$E$6*'模板使用说明&amp;基础参数'!$E$11,J7738*'模板使用说明&amp;基础参数'!$E$6*'模板使用说明&amp;基础参数'!$E$10)),IF(L7738="删除",J7738*'模板使用说明&amp;基础参数'!$E$7*'模板使用说明&amp;基础参数'!$E$12,IF(L7738="修改",J7738*'模板使用说明&amp;基础参数'!$E$7*'模板使用说明&amp;基础参数'!$E$11,J7738*'模板使用说明&amp;基础参数'!$E$7*'模板使用说明&amp;基础参数'!$E$10)))))</f>
        <v/>
      </c>
      <c r="N7738" s="10"/>
    </row>
    <row r="7739" ht="14.4" customHeight="1" spans="1:14">
      <c r="A7739" s="68">
        <f t="shared" si="121"/>
        <v>7734</v>
      </c>
      <c r="B7739" s="69"/>
      <c r="C7739" s="69"/>
      <c r="D7739" s="69"/>
      <c r="E7739" s="69"/>
      <c r="F7739" s="69"/>
      <c r="G7739" s="69"/>
      <c r="H7739" s="70"/>
      <c r="I7739" s="68"/>
      <c r="J7739" s="8" t="str">
        <f>IF(I7739="ILF",IF($C$1="预估功能点",'模板使用说明&amp;基础参数'!$E$15,'模板使用说明&amp;基础参数'!$E$22),IF(I7739="EIF",IF($C$1="预估功能点",'模板使用说明&amp;基础参数'!$E$16,'模板使用说明&amp;基础参数'!$E$23),IF(I7739="EI",IF($C$1="预估功能点",'模板使用说明&amp;基础参数'!$E$17,'模板使用说明&amp;基础参数'!$E$24),IF(I7739="EO",IF($C$1="预估功能点",'模板使用说明&amp;基础参数'!$E$18,'模板使用说明&amp;基础参数'!$E$25),IF(I7739="EQ",IF($C$1="预估功能点",'模板使用说明&amp;基础参数'!$E$19,'模板使用说明&amp;基础参数'!$E$26),"")))))</f>
        <v/>
      </c>
      <c r="K7739" s="81"/>
      <c r="L7739" s="81"/>
      <c r="M7739" s="82" t="str">
        <f>IF(J7739="","",IF(K7739="高",IF(L7739="删除",J7739*'模板使用说明&amp;基础参数'!$E$5*'模板使用说明&amp;基础参数'!$E$12,IF(L7739="修改",J7739*'模板使用说明&amp;基础参数'!$E$5*'模板使用说明&amp;基础参数'!$E$11,J7739*'模板使用说明&amp;基础参数'!$E$5*'模板使用说明&amp;基础参数'!$E$10)),IF(K7739="中",IF(L7739="删除",J7739*'模板使用说明&amp;基础参数'!$E$6*'模板使用说明&amp;基础参数'!$E$12,IF(L7739="修改",J7739*'模板使用说明&amp;基础参数'!$E$6*'模板使用说明&amp;基础参数'!$E$11,J7739*'模板使用说明&amp;基础参数'!$E$6*'模板使用说明&amp;基础参数'!$E$10)),IF(L7739="删除",J7739*'模板使用说明&amp;基础参数'!$E$7*'模板使用说明&amp;基础参数'!$E$12,IF(L7739="修改",J7739*'模板使用说明&amp;基础参数'!$E$7*'模板使用说明&amp;基础参数'!$E$11,J7739*'模板使用说明&amp;基础参数'!$E$7*'模板使用说明&amp;基础参数'!$E$10)))))</f>
        <v/>
      </c>
      <c r="N7739" s="10"/>
    </row>
    <row r="7740" ht="14.4" customHeight="1" spans="1:14">
      <c r="A7740" s="68">
        <f t="shared" si="121"/>
        <v>7735</v>
      </c>
      <c r="B7740" s="69"/>
      <c r="C7740" s="69"/>
      <c r="D7740" s="69"/>
      <c r="E7740" s="69"/>
      <c r="F7740" s="69"/>
      <c r="G7740" s="69"/>
      <c r="H7740" s="70"/>
      <c r="I7740" s="68"/>
      <c r="J7740" s="8" t="str">
        <f>IF(I7740="ILF",IF($C$1="预估功能点",'模板使用说明&amp;基础参数'!$E$15,'模板使用说明&amp;基础参数'!$E$22),IF(I7740="EIF",IF($C$1="预估功能点",'模板使用说明&amp;基础参数'!$E$16,'模板使用说明&amp;基础参数'!$E$23),IF(I7740="EI",IF($C$1="预估功能点",'模板使用说明&amp;基础参数'!$E$17,'模板使用说明&amp;基础参数'!$E$24),IF(I7740="EO",IF($C$1="预估功能点",'模板使用说明&amp;基础参数'!$E$18,'模板使用说明&amp;基础参数'!$E$25),IF(I7740="EQ",IF($C$1="预估功能点",'模板使用说明&amp;基础参数'!$E$19,'模板使用说明&amp;基础参数'!$E$26),"")))))</f>
        <v/>
      </c>
      <c r="K7740" s="81"/>
      <c r="L7740" s="81"/>
      <c r="M7740" s="82" t="str">
        <f>IF(J7740="","",IF(K7740="高",IF(L7740="删除",J7740*'模板使用说明&amp;基础参数'!$E$5*'模板使用说明&amp;基础参数'!$E$12,IF(L7740="修改",J7740*'模板使用说明&amp;基础参数'!$E$5*'模板使用说明&amp;基础参数'!$E$11,J7740*'模板使用说明&amp;基础参数'!$E$5*'模板使用说明&amp;基础参数'!$E$10)),IF(K7740="中",IF(L7740="删除",J7740*'模板使用说明&amp;基础参数'!$E$6*'模板使用说明&amp;基础参数'!$E$12,IF(L7740="修改",J7740*'模板使用说明&amp;基础参数'!$E$6*'模板使用说明&amp;基础参数'!$E$11,J7740*'模板使用说明&amp;基础参数'!$E$6*'模板使用说明&amp;基础参数'!$E$10)),IF(L7740="删除",J7740*'模板使用说明&amp;基础参数'!$E$7*'模板使用说明&amp;基础参数'!$E$12,IF(L7740="修改",J7740*'模板使用说明&amp;基础参数'!$E$7*'模板使用说明&amp;基础参数'!$E$11,J7740*'模板使用说明&amp;基础参数'!$E$7*'模板使用说明&amp;基础参数'!$E$10)))))</f>
        <v/>
      </c>
      <c r="N7740" s="10"/>
    </row>
    <row r="7741" ht="14.4" customHeight="1" spans="1:14">
      <c r="A7741" s="68">
        <f t="shared" si="121"/>
        <v>7736</v>
      </c>
      <c r="B7741" s="69"/>
      <c r="C7741" s="69"/>
      <c r="D7741" s="69"/>
      <c r="E7741" s="69"/>
      <c r="F7741" s="69"/>
      <c r="G7741" s="69"/>
      <c r="H7741" s="70"/>
      <c r="I7741" s="68"/>
      <c r="J7741" s="8" t="str">
        <f>IF(I7741="ILF",IF($C$1="预估功能点",'模板使用说明&amp;基础参数'!$E$15,'模板使用说明&amp;基础参数'!$E$22),IF(I7741="EIF",IF($C$1="预估功能点",'模板使用说明&amp;基础参数'!$E$16,'模板使用说明&amp;基础参数'!$E$23),IF(I7741="EI",IF($C$1="预估功能点",'模板使用说明&amp;基础参数'!$E$17,'模板使用说明&amp;基础参数'!$E$24),IF(I7741="EO",IF($C$1="预估功能点",'模板使用说明&amp;基础参数'!$E$18,'模板使用说明&amp;基础参数'!$E$25),IF(I7741="EQ",IF($C$1="预估功能点",'模板使用说明&amp;基础参数'!$E$19,'模板使用说明&amp;基础参数'!$E$26),"")))))</f>
        <v/>
      </c>
      <c r="K7741" s="81"/>
      <c r="L7741" s="81"/>
      <c r="M7741" s="82" t="str">
        <f>IF(J7741="","",IF(K7741="高",IF(L7741="删除",J7741*'模板使用说明&amp;基础参数'!$E$5*'模板使用说明&amp;基础参数'!$E$12,IF(L7741="修改",J7741*'模板使用说明&amp;基础参数'!$E$5*'模板使用说明&amp;基础参数'!$E$11,J7741*'模板使用说明&amp;基础参数'!$E$5*'模板使用说明&amp;基础参数'!$E$10)),IF(K7741="中",IF(L7741="删除",J7741*'模板使用说明&amp;基础参数'!$E$6*'模板使用说明&amp;基础参数'!$E$12,IF(L7741="修改",J7741*'模板使用说明&amp;基础参数'!$E$6*'模板使用说明&amp;基础参数'!$E$11,J7741*'模板使用说明&amp;基础参数'!$E$6*'模板使用说明&amp;基础参数'!$E$10)),IF(L7741="删除",J7741*'模板使用说明&amp;基础参数'!$E$7*'模板使用说明&amp;基础参数'!$E$12,IF(L7741="修改",J7741*'模板使用说明&amp;基础参数'!$E$7*'模板使用说明&amp;基础参数'!$E$11,J7741*'模板使用说明&amp;基础参数'!$E$7*'模板使用说明&amp;基础参数'!$E$10)))))</f>
        <v/>
      </c>
      <c r="N7741" s="10"/>
    </row>
    <row r="7742" ht="14.4" customHeight="1" spans="1:14">
      <c r="A7742" s="68">
        <f t="shared" si="121"/>
        <v>7737</v>
      </c>
      <c r="B7742" s="69"/>
      <c r="C7742" s="69"/>
      <c r="D7742" s="69"/>
      <c r="E7742" s="69"/>
      <c r="F7742" s="69"/>
      <c r="G7742" s="69"/>
      <c r="H7742" s="70"/>
      <c r="I7742" s="68"/>
      <c r="J7742" s="8" t="str">
        <f>IF(I7742="ILF",IF($C$1="预估功能点",'模板使用说明&amp;基础参数'!$E$15,'模板使用说明&amp;基础参数'!$E$22),IF(I7742="EIF",IF($C$1="预估功能点",'模板使用说明&amp;基础参数'!$E$16,'模板使用说明&amp;基础参数'!$E$23),IF(I7742="EI",IF($C$1="预估功能点",'模板使用说明&amp;基础参数'!$E$17,'模板使用说明&amp;基础参数'!$E$24),IF(I7742="EO",IF($C$1="预估功能点",'模板使用说明&amp;基础参数'!$E$18,'模板使用说明&amp;基础参数'!$E$25),IF(I7742="EQ",IF($C$1="预估功能点",'模板使用说明&amp;基础参数'!$E$19,'模板使用说明&amp;基础参数'!$E$26),"")))))</f>
        <v/>
      </c>
      <c r="K7742" s="81"/>
      <c r="L7742" s="81"/>
      <c r="M7742" s="82" t="str">
        <f>IF(J7742="","",IF(K7742="高",IF(L7742="删除",J7742*'模板使用说明&amp;基础参数'!$E$5*'模板使用说明&amp;基础参数'!$E$12,IF(L7742="修改",J7742*'模板使用说明&amp;基础参数'!$E$5*'模板使用说明&amp;基础参数'!$E$11,J7742*'模板使用说明&amp;基础参数'!$E$5*'模板使用说明&amp;基础参数'!$E$10)),IF(K7742="中",IF(L7742="删除",J7742*'模板使用说明&amp;基础参数'!$E$6*'模板使用说明&amp;基础参数'!$E$12,IF(L7742="修改",J7742*'模板使用说明&amp;基础参数'!$E$6*'模板使用说明&amp;基础参数'!$E$11,J7742*'模板使用说明&amp;基础参数'!$E$6*'模板使用说明&amp;基础参数'!$E$10)),IF(L7742="删除",J7742*'模板使用说明&amp;基础参数'!$E$7*'模板使用说明&amp;基础参数'!$E$12,IF(L7742="修改",J7742*'模板使用说明&amp;基础参数'!$E$7*'模板使用说明&amp;基础参数'!$E$11,J7742*'模板使用说明&amp;基础参数'!$E$7*'模板使用说明&amp;基础参数'!$E$10)))))</f>
        <v/>
      </c>
      <c r="N7742" s="10"/>
    </row>
    <row r="7743" ht="14.4" customHeight="1" spans="1:14">
      <c r="A7743" s="68">
        <f t="shared" si="121"/>
        <v>7738</v>
      </c>
      <c r="B7743" s="69"/>
      <c r="C7743" s="69"/>
      <c r="D7743" s="69"/>
      <c r="E7743" s="69"/>
      <c r="F7743" s="69"/>
      <c r="G7743" s="69"/>
      <c r="H7743" s="70"/>
      <c r="I7743" s="68"/>
      <c r="J7743" s="8" t="str">
        <f>IF(I7743="ILF",IF($C$1="预估功能点",'模板使用说明&amp;基础参数'!$E$15,'模板使用说明&amp;基础参数'!$E$22),IF(I7743="EIF",IF($C$1="预估功能点",'模板使用说明&amp;基础参数'!$E$16,'模板使用说明&amp;基础参数'!$E$23),IF(I7743="EI",IF($C$1="预估功能点",'模板使用说明&amp;基础参数'!$E$17,'模板使用说明&amp;基础参数'!$E$24),IF(I7743="EO",IF($C$1="预估功能点",'模板使用说明&amp;基础参数'!$E$18,'模板使用说明&amp;基础参数'!$E$25),IF(I7743="EQ",IF($C$1="预估功能点",'模板使用说明&amp;基础参数'!$E$19,'模板使用说明&amp;基础参数'!$E$26),"")))))</f>
        <v/>
      </c>
      <c r="K7743" s="81"/>
      <c r="L7743" s="81"/>
      <c r="M7743" s="82" t="str">
        <f>IF(J7743="","",IF(K7743="高",IF(L7743="删除",J7743*'模板使用说明&amp;基础参数'!$E$5*'模板使用说明&amp;基础参数'!$E$12,IF(L7743="修改",J7743*'模板使用说明&amp;基础参数'!$E$5*'模板使用说明&amp;基础参数'!$E$11,J7743*'模板使用说明&amp;基础参数'!$E$5*'模板使用说明&amp;基础参数'!$E$10)),IF(K7743="中",IF(L7743="删除",J7743*'模板使用说明&amp;基础参数'!$E$6*'模板使用说明&amp;基础参数'!$E$12,IF(L7743="修改",J7743*'模板使用说明&amp;基础参数'!$E$6*'模板使用说明&amp;基础参数'!$E$11,J7743*'模板使用说明&amp;基础参数'!$E$6*'模板使用说明&amp;基础参数'!$E$10)),IF(L7743="删除",J7743*'模板使用说明&amp;基础参数'!$E$7*'模板使用说明&amp;基础参数'!$E$12,IF(L7743="修改",J7743*'模板使用说明&amp;基础参数'!$E$7*'模板使用说明&amp;基础参数'!$E$11,J7743*'模板使用说明&amp;基础参数'!$E$7*'模板使用说明&amp;基础参数'!$E$10)))))</f>
        <v/>
      </c>
      <c r="N7743" s="10"/>
    </row>
    <row r="7744" ht="14.4" customHeight="1" spans="1:14">
      <c r="A7744" s="68">
        <f t="shared" si="121"/>
        <v>7739</v>
      </c>
      <c r="B7744" s="69"/>
      <c r="C7744" s="69"/>
      <c r="D7744" s="69"/>
      <c r="E7744" s="69"/>
      <c r="F7744" s="69"/>
      <c r="G7744" s="69"/>
      <c r="H7744" s="70"/>
      <c r="I7744" s="68"/>
      <c r="J7744" s="8" t="str">
        <f>IF(I7744="ILF",IF($C$1="预估功能点",'模板使用说明&amp;基础参数'!$E$15,'模板使用说明&amp;基础参数'!$E$22),IF(I7744="EIF",IF($C$1="预估功能点",'模板使用说明&amp;基础参数'!$E$16,'模板使用说明&amp;基础参数'!$E$23),IF(I7744="EI",IF($C$1="预估功能点",'模板使用说明&amp;基础参数'!$E$17,'模板使用说明&amp;基础参数'!$E$24),IF(I7744="EO",IF($C$1="预估功能点",'模板使用说明&amp;基础参数'!$E$18,'模板使用说明&amp;基础参数'!$E$25),IF(I7744="EQ",IF($C$1="预估功能点",'模板使用说明&amp;基础参数'!$E$19,'模板使用说明&amp;基础参数'!$E$26),"")))))</f>
        <v/>
      </c>
      <c r="K7744" s="81"/>
      <c r="L7744" s="81"/>
      <c r="M7744" s="82" t="str">
        <f>IF(J7744="","",IF(K7744="高",IF(L7744="删除",J7744*'模板使用说明&amp;基础参数'!$E$5*'模板使用说明&amp;基础参数'!$E$12,IF(L7744="修改",J7744*'模板使用说明&amp;基础参数'!$E$5*'模板使用说明&amp;基础参数'!$E$11,J7744*'模板使用说明&amp;基础参数'!$E$5*'模板使用说明&amp;基础参数'!$E$10)),IF(K7744="中",IF(L7744="删除",J7744*'模板使用说明&amp;基础参数'!$E$6*'模板使用说明&amp;基础参数'!$E$12,IF(L7744="修改",J7744*'模板使用说明&amp;基础参数'!$E$6*'模板使用说明&amp;基础参数'!$E$11,J7744*'模板使用说明&amp;基础参数'!$E$6*'模板使用说明&amp;基础参数'!$E$10)),IF(L7744="删除",J7744*'模板使用说明&amp;基础参数'!$E$7*'模板使用说明&amp;基础参数'!$E$12,IF(L7744="修改",J7744*'模板使用说明&amp;基础参数'!$E$7*'模板使用说明&amp;基础参数'!$E$11,J7744*'模板使用说明&amp;基础参数'!$E$7*'模板使用说明&amp;基础参数'!$E$10)))))</f>
        <v/>
      </c>
      <c r="N7744" s="83"/>
    </row>
    <row r="7745" ht="14.4" customHeight="1" spans="1:14">
      <c r="A7745" s="68">
        <f t="shared" si="121"/>
        <v>7740</v>
      </c>
      <c r="B7745" s="69"/>
      <c r="C7745" s="69"/>
      <c r="D7745" s="69"/>
      <c r="E7745" s="69"/>
      <c r="F7745" s="69"/>
      <c r="G7745" s="69"/>
      <c r="H7745" s="70"/>
      <c r="I7745" s="68"/>
      <c r="J7745" s="8" t="str">
        <f>IF(I7745="ILF",IF($C$1="预估功能点",'模板使用说明&amp;基础参数'!$E$15,'模板使用说明&amp;基础参数'!$E$22),IF(I7745="EIF",IF($C$1="预估功能点",'模板使用说明&amp;基础参数'!$E$16,'模板使用说明&amp;基础参数'!$E$23),IF(I7745="EI",IF($C$1="预估功能点",'模板使用说明&amp;基础参数'!$E$17,'模板使用说明&amp;基础参数'!$E$24),IF(I7745="EO",IF($C$1="预估功能点",'模板使用说明&amp;基础参数'!$E$18,'模板使用说明&amp;基础参数'!$E$25),IF(I7745="EQ",IF($C$1="预估功能点",'模板使用说明&amp;基础参数'!$E$19,'模板使用说明&amp;基础参数'!$E$26),"")))))</f>
        <v/>
      </c>
      <c r="K7745" s="81"/>
      <c r="L7745" s="81"/>
      <c r="M7745" s="82" t="str">
        <f>IF(J7745="","",IF(K7745="高",IF(L7745="删除",J7745*'模板使用说明&amp;基础参数'!$E$5*'模板使用说明&amp;基础参数'!$E$12,IF(L7745="修改",J7745*'模板使用说明&amp;基础参数'!$E$5*'模板使用说明&amp;基础参数'!$E$11,J7745*'模板使用说明&amp;基础参数'!$E$5*'模板使用说明&amp;基础参数'!$E$10)),IF(K7745="中",IF(L7745="删除",J7745*'模板使用说明&amp;基础参数'!$E$6*'模板使用说明&amp;基础参数'!$E$12,IF(L7745="修改",J7745*'模板使用说明&amp;基础参数'!$E$6*'模板使用说明&amp;基础参数'!$E$11,J7745*'模板使用说明&amp;基础参数'!$E$6*'模板使用说明&amp;基础参数'!$E$10)),IF(L7745="删除",J7745*'模板使用说明&amp;基础参数'!$E$7*'模板使用说明&amp;基础参数'!$E$12,IF(L7745="修改",J7745*'模板使用说明&amp;基础参数'!$E$7*'模板使用说明&amp;基础参数'!$E$11,J7745*'模板使用说明&amp;基础参数'!$E$7*'模板使用说明&amp;基础参数'!$E$10)))))</f>
        <v/>
      </c>
      <c r="N7745" s="10"/>
    </row>
    <row r="7746" ht="14.4" customHeight="1" spans="1:14">
      <c r="A7746" s="68">
        <f t="shared" si="121"/>
        <v>7741</v>
      </c>
      <c r="B7746" s="69"/>
      <c r="C7746" s="69"/>
      <c r="D7746" s="69"/>
      <c r="E7746" s="69"/>
      <c r="F7746" s="69"/>
      <c r="G7746" s="69"/>
      <c r="H7746" s="70"/>
      <c r="I7746" s="68"/>
      <c r="J7746" s="8" t="str">
        <f>IF(I7746="ILF",IF($C$1="预估功能点",'模板使用说明&amp;基础参数'!$E$15,'模板使用说明&amp;基础参数'!$E$22),IF(I7746="EIF",IF($C$1="预估功能点",'模板使用说明&amp;基础参数'!$E$16,'模板使用说明&amp;基础参数'!$E$23),IF(I7746="EI",IF($C$1="预估功能点",'模板使用说明&amp;基础参数'!$E$17,'模板使用说明&amp;基础参数'!$E$24),IF(I7746="EO",IF($C$1="预估功能点",'模板使用说明&amp;基础参数'!$E$18,'模板使用说明&amp;基础参数'!$E$25),IF(I7746="EQ",IF($C$1="预估功能点",'模板使用说明&amp;基础参数'!$E$19,'模板使用说明&amp;基础参数'!$E$26),"")))))</f>
        <v/>
      </c>
      <c r="K7746" s="81"/>
      <c r="L7746" s="81"/>
      <c r="M7746" s="82" t="str">
        <f>IF(J7746="","",IF(K7746="高",IF(L7746="删除",J7746*'模板使用说明&amp;基础参数'!$E$5*'模板使用说明&amp;基础参数'!$E$12,IF(L7746="修改",J7746*'模板使用说明&amp;基础参数'!$E$5*'模板使用说明&amp;基础参数'!$E$11,J7746*'模板使用说明&amp;基础参数'!$E$5*'模板使用说明&amp;基础参数'!$E$10)),IF(K7746="中",IF(L7746="删除",J7746*'模板使用说明&amp;基础参数'!$E$6*'模板使用说明&amp;基础参数'!$E$12,IF(L7746="修改",J7746*'模板使用说明&amp;基础参数'!$E$6*'模板使用说明&amp;基础参数'!$E$11,J7746*'模板使用说明&amp;基础参数'!$E$6*'模板使用说明&amp;基础参数'!$E$10)),IF(L7746="删除",J7746*'模板使用说明&amp;基础参数'!$E$7*'模板使用说明&amp;基础参数'!$E$12,IF(L7746="修改",J7746*'模板使用说明&amp;基础参数'!$E$7*'模板使用说明&amp;基础参数'!$E$11,J7746*'模板使用说明&amp;基础参数'!$E$7*'模板使用说明&amp;基础参数'!$E$10)))))</f>
        <v/>
      </c>
      <c r="N7746" s="10"/>
    </row>
    <row r="7747" ht="14.4" customHeight="1" spans="1:14">
      <c r="A7747" s="68">
        <f t="shared" si="121"/>
        <v>7742</v>
      </c>
      <c r="B7747" s="69"/>
      <c r="C7747" s="69"/>
      <c r="D7747" s="69"/>
      <c r="E7747" s="69"/>
      <c r="F7747" s="69"/>
      <c r="G7747" s="69"/>
      <c r="H7747" s="70"/>
      <c r="I7747" s="68"/>
      <c r="J7747" s="8" t="str">
        <f>IF(I7747="ILF",IF($C$1="预估功能点",'模板使用说明&amp;基础参数'!$E$15,'模板使用说明&amp;基础参数'!$E$22),IF(I7747="EIF",IF($C$1="预估功能点",'模板使用说明&amp;基础参数'!$E$16,'模板使用说明&amp;基础参数'!$E$23),IF(I7747="EI",IF($C$1="预估功能点",'模板使用说明&amp;基础参数'!$E$17,'模板使用说明&amp;基础参数'!$E$24),IF(I7747="EO",IF($C$1="预估功能点",'模板使用说明&amp;基础参数'!$E$18,'模板使用说明&amp;基础参数'!$E$25),IF(I7747="EQ",IF($C$1="预估功能点",'模板使用说明&amp;基础参数'!$E$19,'模板使用说明&amp;基础参数'!$E$26),"")))))</f>
        <v/>
      </c>
      <c r="K7747" s="81"/>
      <c r="L7747" s="81"/>
      <c r="M7747" s="82" t="str">
        <f>IF(J7747="","",IF(K7747="高",IF(L7747="删除",J7747*'模板使用说明&amp;基础参数'!$E$5*'模板使用说明&amp;基础参数'!$E$12,IF(L7747="修改",J7747*'模板使用说明&amp;基础参数'!$E$5*'模板使用说明&amp;基础参数'!$E$11,J7747*'模板使用说明&amp;基础参数'!$E$5*'模板使用说明&amp;基础参数'!$E$10)),IF(K7747="中",IF(L7747="删除",J7747*'模板使用说明&amp;基础参数'!$E$6*'模板使用说明&amp;基础参数'!$E$12,IF(L7747="修改",J7747*'模板使用说明&amp;基础参数'!$E$6*'模板使用说明&amp;基础参数'!$E$11,J7747*'模板使用说明&amp;基础参数'!$E$6*'模板使用说明&amp;基础参数'!$E$10)),IF(L7747="删除",J7747*'模板使用说明&amp;基础参数'!$E$7*'模板使用说明&amp;基础参数'!$E$12,IF(L7747="修改",J7747*'模板使用说明&amp;基础参数'!$E$7*'模板使用说明&amp;基础参数'!$E$11,J7747*'模板使用说明&amp;基础参数'!$E$7*'模板使用说明&amp;基础参数'!$E$10)))))</f>
        <v/>
      </c>
      <c r="N7747" s="10"/>
    </row>
    <row r="7748" ht="14.4" customHeight="1" spans="1:14">
      <c r="A7748" s="68">
        <f t="shared" ref="A7748:A7811" si="122">ROW()-5</f>
        <v>7743</v>
      </c>
      <c r="B7748" s="69"/>
      <c r="C7748" s="69"/>
      <c r="D7748" s="69"/>
      <c r="E7748" s="69"/>
      <c r="F7748" s="69"/>
      <c r="G7748" s="69"/>
      <c r="H7748" s="70"/>
      <c r="I7748" s="68"/>
      <c r="J7748" s="8" t="str">
        <f>IF(I7748="ILF",IF($C$1="预估功能点",'模板使用说明&amp;基础参数'!$E$15,'模板使用说明&amp;基础参数'!$E$22),IF(I7748="EIF",IF($C$1="预估功能点",'模板使用说明&amp;基础参数'!$E$16,'模板使用说明&amp;基础参数'!$E$23),IF(I7748="EI",IF($C$1="预估功能点",'模板使用说明&amp;基础参数'!$E$17,'模板使用说明&amp;基础参数'!$E$24),IF(I7748="EO",IF($C$1="预估功能点",'模板使用说明&amp;基础参数'!$E$18,'模板使用说明&amp;基础参数'!$E$25),IF(I7748="EQ",IF($C$1="预估功能点",'模板使用说明&amp;基础参数'!$E$19,'模板使用说明&amp;基础参数'!$E$26),"")))))</f>
        <v/>
      </c>
      <c r="K7748" s="81"/>
      <c r="L7748" s="81"/>
      <c r="M7748" s="82" t="str">
        <f>IF(J7748="","",IF(K7748="高",IF(L7748="删除",J7748*'模板使用说明&amp;基础参数'!$E$5*'模板使用说明&amp;基础参数'!$E$12,IF(L7748="修改",J7748*'模板使用说明&amp;基础参数'!$E$5*'模板使用说明&amp;基础参数'!$E$11,J7748*'模板使用说明&amp;基础参数'!$E$5*'模板使用说明&amp;基础参数'!$E$10)),IF(K7748="中",IF(L7748="删除",J7748*'模板使用说明&amp;基础参数'!$E$6*'模板使用说明&amp;基础参数'!$E$12,IF(L7748="修改",J7748*'模板使用说明&amp;基础参数'!$E$6*'模板使用说明&amp;基础参数'!$E$11,J7748*'模板使用说明&amp;基础参数'!$E$6*'模板使用说明&amp;基础参数'!$E$10)),IF(L7748="删除",J7748*'模板使用说明&amp;基础参数'!$E$7*'模板使用说明&amp;基础参数'!$E$12,IF(L7748="修改",J7748*'模板使用说明&amp;基础参数'!$E$7*'模板使用说明&amp;基础参数'!$E$11,J7748*'模板使用说明&amp;基础参数'!$E$7*'模板使用说明&amp;基础参数'!$E$10)))))</f>
        <v/>
      </c>
      <c r="N7748" s="10"/>
    </row>
    <row r="7749" ht="14.4" customHeight="1" spans="1:14">
      <c r="A7749" s="68">
        <f t="shared" si="122"/>
        <v>7744</v>
      </c>
      <c r="B7749" s="69"/>
      <c r="C7749" s="69"/>
      <c r="D7749" s="69"/>
      <c r="E7749" s="69"/>
      <c r="F7749" s="69"/>
      <c r="G7749" s="69"/>
      <c r="H7749" s="70"/>
      <c r="I7749" s="68"/>
      <c r="J7749" s="8" t="str">
        <f>IF(I7749="ILF",IF($C$1="预估功能点",'模板使用说明&amp;基础参数'!$E$15,'模板使用说明&amp;基础参数'!$E$22),IF(I7749="EIF",IF($C$1="预估功能点",'模板使用说明&amp;基础参数'!$E$16,'模板使用说明&amp;基础参数'!$E$23),IF(I7749="EI",IF($C$1="预估功能点",'模板使用说明&amp;基础参数'!$E$17,'模板使用说明&amp;基础参数'!$E$24),IF(I7749="EO",IF($C$1="预估功能点",'模板使用说明&amp;基础参数'!$E$18,'模板使用说明&amp;基础参数'!$E$25),IF(I7749="EQ",IF($C$1="预估功能点",'模板使用说明&amp;基础参数'!$E$19,'模板使用说明&amp;基础参数'!$E$26),"")))))</f>
        <v/>
      </c>
      <c r="K7749" s="81"/>
      <c r="L7749" s="81"/>
      <c r="M7749" s="82" t="str">
        <f>IF(J7749="","",IF(K7749="高",IF(L7749="删除",J7749*'模板使用说明&amp;基础参数'!$E$5*'模板使用说明&amp;基础参数'!$E$12,IF(L7749="修改",J7749*'模板使用说明&amp;基础参数'!$E$5*'模板使用说明&amp;基础参数'!$E$11,J7749*'模板使用说明&amp;基础参数'!$E$5*'模板使用说明&amp;基础参数'!$E$10)),IF(K7749="中",IF(L7749="删除",J7749*'模板使用说明&amp;基础参数'!$E$6*'模板使用说明&amp;基础参数'!$E$12,IF(L7749="修改",J7749*'模板使用说明&amp;基础参数'!$E$6*'模板使用说明&amp;基础参数'!$E$11,J7749*'模板使用说明&amp;基础参数'!$E$6*'模板使用说明&amp;基础参数'!$E$10)),IF(L7749="删除",J7749*'模板使用说明&amp;基础参数'!$E$7*'模板使用说明&amp;基础参数'!$E$12,IF(L7749="修改",J7749*'模板使用说明&amp;基础参数'!$E$7*'模板使用说明&amp;基础参数'!$E$11,J7749*'模板使用说明&amp;基础参数'!$E$7*'模板使用说明&amp;基础参数'!$E$10)))))</f>
        <v/>
      </c>
      <c r="N7749" s="10"/>
    </row>
    <row r="7750" ht="14.4" customHeight="1" spans="1:14">
      <c r="A7750" s="68">
        <f t="shared" si="122"/>
        <v>7745</v>
      </c>
      <c r="B7750" s="69"/>
      <c r="C7750" s="69"/>
      <c r="D7750" s="69"/>
      <c r="E7750" s="69"/>
      <c r="F7750" s="69"/>
      <c r="G7750" s="69"/>
      <c r="H7750" s="70"/>
      <c r="I7750" s="68"/>
      <c r="J7750" s="8" t="str">
        <f>IF(I7750="ILF",IF($C$1="预估功能点",'模板使用说明&amp;基础参数'!$E$15,'模板使用说明&amp;基础参数'!$E$22),IF(I7750="EIF",IF($C$1="预估功能点",'模板使用说明&amp;基础参数'!$E$16,'模板使用说明&amp;基础参数'!$E$23),IF(I7750="EI",IF($C$1="预估功能点",'模板使用说明&amp;基础参数'!$E$17,'模板使用说明&amp;基础参数'!$E$24),IF(I7750="EO",IF($C$1="预估功能点",'模板使用说明&amp;基础参数'!$E$18,'模板使用说明&amp;基础参数'!$E$25),IF(I7750="EQ",IF($C$1="预估功能点",'模板使用说明&amp;基础参数'!$E$19,'模板使用说明&amp;基础参数'!$E$26),"")))))</f>
        <v/>
      </c>
      <c r="K7750" s="81"/>
      <c r="L7750" s="81"/>
      <c r="M7750" s="82" t="str">
        <f>IF(J7750="","",IF(K7750="高",IF(L7750="删除",J7750*'模板使用说明&amp;基础参数'!$E$5*'模板使用说明&amp;基础参数'!$E$12,IF(L7750="修改",J7750*'模板使用说明&amp;基础参数'!$E$5*'模板使用说明&amp;基础参数'!$E$11,J7750*'模板使用说明&amp;基础参数'!$E$5*'模板使用说明&amp;基础参数'!$E$10)),IF(K7750="中",IF(L7750="删除",J7750*'模板使用说明&amp;基础参数'!$E$6*'模板使用说明&amp;基础参数'!$E$12,IF(L7750="修改",J7750*'模板使用说明&amp;基础参数'!$E$6*'模板使用说明&amp;基础参数'!$E$11,J7750*'模板使用说明&amp;基础参数'!$E$6*'模板使用说明&amp;基础参数'!$E$10)),IF(L7750="删除",J7750*'模板使用说明&amp;基础参数'!$E$7*'模板使用说明&amp;基础参数'!$E$12,IF(L7750="修改",J7750*'模板使用说明&amp;基础参数'!$E$7*'模板使用说明&amp;基础参数'!$E$11,J7750*'模板使用说明&amp;基础参数'!$E$7*'模板使用说明&amp;基础参数'!$E$10)))))</f>
        <v/>
      </c>
      <c r="N7750" s="10"/>
    </row>
    <row r="7751" ht="14.4" customHeight="1" spans="1:14">
      <c r="A7751" s="68">
        <f t="shared" si="122"/>
        <v>7746</v>
      </c>
      <c r="B7751" s="69"/>
      <c r="C7751" s="69"/>
      <c r="D7751" s="69"/>
      <c r="E7751" s="69"/>
      <c r="F7751" s="69"/>
      <c r="G7751" s="69"/>
      <c r="H7751" s="70"/>
      <c r="I7751" s="68"/>
      <c r="J7751" s="8" t="str">
        <f>IF(I7751="ILF",IF($C$1="预估功能点",'模板使用说明&amp;基础参数'!$E$15,'模板使用说明&amp;基础参数'!$E$22),IF(I7751="EIF",IF($C$1="预估功能点",'模板使用说明&amp;基础参数'!$E$16,'模板使用说明&amp;基础参数'!$E$23),IF(I7751="EI",IF($C$1="预估功能点",'模板使用说明&amp;基础参数'!$E$17,'模板使用说明&amp;基础参数'!$E$24),IF(I7751="EO",IF($C$1="预估功能点",'模板使用说明&amp;基础参数'!$E$18,'模板使用说明&amp;基础参数'!$E$25),IF(I7751="EQ",IF($C$1="预估功能点",'模板使用说明&amp;基础参数'!$E$19,'模板使用说明&amp;基础参数'!$E$26),"")))))</f>
        <v/>
      </c>
      <c r="K7751" s="81"/>
      <c r="L7751" s="81"/>
      <c r="M7751" s="82" t="str">
        <f>IF(J7751="","",IF(K7751="高",IF(L7751="删除",J7751*'模板使用说明&amp;基础参数'!$E$5*'模板使用说明&amp;基础参数'!$E$12,IF(L7751="修改",J7751*'模板使用说明&amp;基础参数'!$E$5*'模板使用说明&amp;基础参数'!$E$11,J7751*'模板使用说明&amp;基础参数'!$E$5*'模板使用说明&amp;基础参数'!$E$10)),IF(K7751="中",IF(L7751="删除",J7751*'模板使用说明&amp;基础参数'!$E$6*'模板使用说明&amp;基础参数'!$E$12,IF(L7751="修改",J7751*'模板使用说明&amp;基础参数'!$E$6*'模板使用说明&amp;基础参数'!$E$11,J7751*'模板使用说明&amp;基础参数'!$E$6*'模板使用说明&amp;基础参数'!$E$10)),IF(L7751="删除",J7751*'模板使用说明&amp;基础参数'!$E$7*'模板使用说明&amp;基础参数'!$E$12,IF(L7751="修改",J7751*'模板使用说明&amp;基础参数'!$E$7*'模板使用说明&amp;基础参数'!$E$11,J7751*'模板使用说明&amp;基础参数'!$E$7*'模板使用说明&amp;基础参数'!$E$10)))))</f>
        <v/>
      </c>
      <c r="N7751" s="10"/>
    </row>
    <row r="7752" ht="14.4" customHeight="1" spans="1:14">
      <c r="A7752" s="68">
        <f t="shared" si="122"/>
        <v>7747</v>
      </c>
      <c r="B7752" s="69"/>
      <c r="C7752" s="69"/>
      <c r="D7752" s="69"/>
      <c r="E7752" s="69"/>
      <c r="F7752" s="69"/>
      <c r="G7752" s="69"/>
      <c r="H7752" s="70"/>
      <c r="I7752" s="68"/>
      <c r="J7752" s="8" t="str">
        <f>IF(I7752="ILF",IF($C$1="预估功能点",'模板使用说明&amp;基础参数'!$E$15,'模板使用说明&amp;基础参数'!$E$22),IF(I7752="EIF",IF($C$1="预估功能点",'模板使用说明&amp;基础参数'!$E$16,'模板使用说明&amp;基础参数'!$E$23),IF(I7752="EI",IF($C$1="预估功能点",'模板使用说明&amp;基础参数'!$E$17,'模板使用说明&amp;基础参数'!$E$24),IF(I7752="EO",IF($C$1="预估功能点",'模板使用说明&amp;基础参数'!$E$18,'模板使用说明&amp;基础参数'!$E$25),IF(I7752="EQ",IF($C$1="预估功能点",'模板使用说明&amp;基础参数'!$E$19,'模板使用说明&amp;基础参数'!$E$26),"")))))</f>
        <v/>
      </c>
      <c r="K7752" s="81"/>
      <c r="L7752" s="81"/>
      <c r="M7752" s="82" t="str">
        <f>IF(J7752="","",IF(K7752="高",IF(L7752="删除",J7752*'模板使用说明&amp;基础参数'!$E$5*'模板使用说明&amp;基础参数'!$E$12,IF(L7752="修改",J7752*'模板使用说明&amp;基础参数'!$E$5*'模板使用说明&amp;基础参数'!$E$11,J7752*'模板使用说明&amp;基础参数'!$E$5*'模板使用说明&amp;基础参数'!$E$10)),IF(K7752="中",IF(L7752="删除",J7752*'模板使用说明&amp;基础参数'!$E$6*'模板使用说明&amp;基础参数'!$E$12,IF(L7752="修改",J7752*'模板使用说明&amp;基础参数'!$E$6*'模板使用说明&amp;基础参数'!$E$11,J7752*'模板使用说明&amp;基础参数'!$E$6*'模板使用说明&amp;基础参数'!$E$10)),IF(L7752="删除",J7752*'模板使用说明&amp;基础参数'!$E$7*'模板使用说明&amp;基础参数'!$E$12,IF(L7752="修改",J7752*'模板使用说明&amp;基础参数'!$E$7*'模板使用说明&amp;基础参数'!$E$11,J7752*'模板使用说明&amp;基础参数'!$E$7*'模板使用说明&amp;基础参数'!$E$10)))))</f>
        <v/>
      </c>
      <c r="N7752" s="10"/>
    </row>
    <row r="7753" ht="14.4" customHeight="1" spans="1:14">
      <c r="A7753" s="68">
        <f t="shared" si="122"/>
        <v>7748</v>
      </c>
      <c r="B7753" s="69"/>
      <c r="C7753" s="69"/>
      <c r="D7753" s="69"/>
      <c r="E7753" s="69"/>
      <c r="F7753" s="69"/>
      <c r="G7753" s="69"/>
      <c r="H7753" s="70"/>
      <c r="I7753" s="68"/>
      <c r="J7753" s="8" t="str">
        <f>IF(I7753="ILF",IF($C$1="预估功能点",'模板使用说明&amp;基础参数'!$E$15,'模板使用说明&amp;基础参数'!$E$22),IF(I7753="EIF",IF($C$1="预估功能点",'模板使用说明&amp;基础参数'!$E$16,'模板使用说明&amp;基础参数'!$E$23),IF(I7753="EI",IF($C$1="预估功能点",'模板使用说明&amp;基础参数'!$E$17,'模板使用说明&amp;基础参数'!$E$24),IF(I7753="EO",IF($C$1="预估功能点",'模板使用说明&amp;基础参数'!$E$18,'模板使用说明&amp;基础参数'!$E$25),IF(I7753="EQ",IF($C$1="预估功能点",'模板使用说明&amp;基础参数'!$E$19,'模板使用说明&amp;基础参数'!$E$26),"")))))</f>
        <v/>
      </c>
      <c r="K7753" s="81"/>
      <c r="L7753" s="81"/>
      <c r="M7753" s="82" t="str">
        <f>IF(J7753="","",IF(K7753="高",IF(L7753="删除",J7753*'模板使用说明&amp;基础参数'!$E$5*'模板使用说明&amp;基础参数'!$E$12,IF(L7753="修改",J7753*'模板使用说明&amp;基础参数'!$E$5*'模板使用说明&amp;基础参数'!$E$11,J7753*'模板使用说明&amp;基础参数'!$E$5*'模板使用说明&amp;基础参数'!$E$10)),IF(K7753="中",IF(L7753="删除",J7753*'模板使用说明&amp;基础参数'!$E$6*'模板使用说明&amp;基础参数'!$E$12,IF(L7753="修改",J7753*'模板使用说明&amp;基础参数'!$E$6*'模板使用说明&amp;基础参数'!$E$11,J7753*'模板使用说明&amp;基础参数'!$E$6*'模板使用说明&amp;基础参数'!$E$10)),IF(L7753="删除",J7753*'模板使用说明&amp;基础参数'!$E$7*'模板使用说明&amp;基础参数'!$E$12,IF(L7753="修改",J7753*'模板使用说明&amp;基础参数'!$E$7*'模板使用说明&amp;基础参数'!$E$11,J7753*'模板使用说明&amp;基础参数'!$E$7*'模板使用说明&amp;基础参数'!$E$10)))))</f>
        <v/>
      </c>
      <c r="N7753" s="10"/>
    </row>
    <row r="7754" ht="14.4" customHeight="1" spans="1:14">
      <c r="A7754" s="68">
        <f t="shared" si="122"/>
        <v>7749</v>
      </c>
      <c r="B7754" s="69"/>
      <c r="C7754" s="69"/>
      <c r="D7754" s="69"/>
      <c r="E7754" s="69"/>
      <c r="F7754" s="69"/>
      <c r="G7754" s="69"/>
      <c r="H7754" s="70"/>
      <c r="I7754" s="68"/>
      <c r="J7754" s="8" t="str">
        <f>IF(I7754="ILF",IF($C$1="预估功能点",'模板使用说明&amp;基础参数'!$E$15,'模板使用说明&amp;基础参数'!$E$22),IF(I7754="EIF",IF($C$1="预估功能点",'模板使用说明&amp;基础参数'!$E$16,'模板使用说明&amp;基础参数'!$E$23),IF(I7754="EI",IF($C$1="预估功能点",'模板使用说明&amp;基础参数'!$E$17,'模板使用说明&amp;基础参数'!$E$24),IF(I7754="EO",IF($C$1="预估功能点",'模板使用说明&amp;基础参数'!$E$18,'模板使用说明&amp;基础参数'!$E$25),IF(I7754="EQ",IF($C$1="预估功能点",'模板使用说明&amp;基础参数'!$E$19,'模板使用说明&amp;基础参数'!$E$26),"")))))</f>
        <v/>
      </c>
      <c r="K7754" s="81"/>
      <c r="L7754" s="81"/>
      <c r="M7754" s="82" t="str">
        <f>IF(J7754="","",IF(K7754="高",IF(L7754="删除",J7754*'模板使用说明&amp;基础参数'!$E$5*'模板使用说明&amp;基础参数'!$E$12,IF(L7754="修改",J7754*'模板使用说明&amp;基础参数'!$E$5*'模板使用说明&amp;基础参数'!$E$11,J7754*'模板使用说明&amp;基础参数'!$E$5*'模板使用说明&amp;基础参数'!$E$10)),IF(K7754="中",IF(L7754="删除",J7754*'模板使用说明&amp;基础参数'!$E$6*'模板使用说明&amp;基础参数'!$E$12,IF(L7754="修改",J7754*'模板使用说明&amp;基础参数'!$E$6*'模板使用说明&amp;基础参数'!$E$11,J7754*'模板使用说明&amp;基础参数'!$E$6*'模板使用说明&amp;基础参数'!$E$10)),IF(L7754="删除",J7754*'模板使用说明&amp;基础参数'!$E$7*'模板使用说明&amp;基础参数'!$E$12,IF(L7754="修改",J7754*'模板使用说明&amp;基础参数'!$E$7*'模板使用说明&amp;基础参数'!$E$11,J7754*'模板使用说明&amp;基础参数'!$E$7*'模板使用说明&amp;基础参数'!$E$10)))))</f>
        <v/>
      </c>
      <c r="N7754" s="10"/>
    </row>
    <row r="7755" ht="14.4" customHeight="1" spans="1:14">
      <c r="A7755" s="68">
        <f t="shared" si="122"/>
        <v>7750</v>
      </c>
      <c r="B7755" s="69"/>
      <c r="C7755" s="69"/>
      <c r="D7755" s="69"/>
      <c r="E7755" s="69"/>
      <c r="F7755" s="69"/>
      <c r="G7755" s="69"/>
      <c r="H7755" s="70"/>
      <c r="I7755" s="68"/>
      <c r="J7755" s="8" t="str">
        <f>IF(I7755="ILF",IF($C$1="预估功能点",'模板使用说明&amp;基础参数'!$E$15,'模板使用说明&amp;基础参数'!$E$22),IF(I7755="EIF",IF($C$1="预估功能点",'模板使用说明&amp;基础参数'!$E$16,'模板使用说明&amp;基础参数'!$E$23),IF(I7755="EI",IF($C$1="预估功能点",'模板使用说明&amp;基础参数'!$E$17,'模板使用说明&amp;基础参数'!$E$24),IF(I7755="EO",IF($C$1="预估功能点",'模板使用说明&amp;基础参数'!$E$18,'模板使用说明&amp;基础参数'!$E$25),IF(I7755="EQ",IF($C$1="预估功能点",'模板使用说明&amp;基础参数'!$E$19,'模板使用说明&amp;基础参数'!$E$26),"")))))</f>
        <v/>
      </c>
      <c r="K7755" s="81"/>
      <c r="L7755" s="81"/>
      <c r="M7755" s="82" t="str">
        <f>IF(J7755="","",IF(K7755="高",IF(L7755="删除",J7755*'模板使用说明&amp;基础参数'!$E$5*'模板使用说明&amp;基础参数'!$E$12,IF(L7755="修改",J7755*'模板使用说明&amp;基础参数'!$E$5*'模板使用说明&amp;基础参数'!$E$11,J7755*'模板使用说明&amp;基础参数'!$E$5*'模板使用说明&amp;基础参数'!$E$10)),IF(K7755="中",IF(L7755="删除",J7755*'模板使用说明&amp;基础参数'!$E$6*'模板使用说明&amp;基础参数'!$E$12,IF(L7755="修改",J7755*'模板使用说明&amp;基础参数'!$E$6*'模板使用说明&amp;基础参数'!$E$11,J7755*'模板使用说明&amp;基础参数'!$E$6*'模板使用说明&amp;基础参数'!$E$10)),IF(L7755="删除",J7755*'模板使用说明&amp;基础参数'!$E$7*'模板使用说明&amp;基础参数'!$E$12,IF(L7755="修改",J7755*'模板使用说明&amp;基础参数'!$E$7*'模板使用说明&amp;基础参数'!$E$11,J7755*'模板使用说明&amp;基础参数'!$E$7*'模板使用说明&amp;基础参数'!$E$10)))))</f>
        <v/>
      </c>
      <c r="N7755" s="10"/>
    </row>
    <row r="7756" ht="14.4" customHeight="1" spans="1:14">
      <c r="A7756" s="68">
        <f t="shared" si="122"/>
        <v>7751</v>
      </c>
      <c r="B7756" s="69"/>
      <c r="C7756" s="69"/>
      <c r="D7756" s="69"/>
      <c r="E7756" s="69"/>
      <c r="F7756" s="69"/>
      <c r="G7756" s="69"/>
      <c r="H7756" s="70"/>
      <c r="I7756" s="68"/>
      <c r="J7756" s="8" t="str">
        <f>IF(I7756="ILF",IF($C$1="预估功能点",'模板使用说明&amp;基础参数'!$E$15,'模板使用说明&amp;基础参数'!$E$22),IF(I7756="EIF",IF($C$1="预估功能点",'模板使用说明&amp;基础参数'!$E$16,'模板使用说明&amp;基础参数'!$E$23),IF(I7756="EI",IF($C$1="预估功能点",'模板使用说明&amp;基础参数'!$E$17,'模板使用说明&amp;基础参数'!$E$24),IF(I7756="EO",IF($C$1="预估功能点",'模板使用说明&amp;基础参数'!$E$18,'模板使用说明&amp;基础参数'!$E$25),IF(I7756="EQ",IF($C$1="预估功能点",'模板使用说明&amp;基础参数'!$E$19,'模板使用说明&amp;基础参数'!$E$26),"")))))</f>
        <v/>
      </c>
      <c r="K7756" s="81"/>
      <c r="L7756" s="81"/>
      <c r="M7756" s="82" t="str">
        <f>IF(J7756="","",IF(K7756="高",IF(L7756="删除",J7756*'模板使用说明&amp;基础参数'!$E$5*'模板使用说明&amp;基础参数'!$E$12,IF(L7756="修改",J7756*'模板使用说明&amp;基础参数'!$E$5*'模板使用说明&amp;基础参数'!$E$11,J7756*'模板使用说明&amp;基础参数'!$E$5*'模板使用说明&amp;基础参数'!$E$10)),IF(K7756="中",IF(L7756="删除",J7756*'模板使用说明&amp;基础参数'!$E$6*'模板使用说明&amp;基础参数'!$E$12,IF(L7756="修改",J7756*'模板使用说明&amp;基础参数'!$E$6*'模板使用说明&amp;基础参数'!$E$11,J7756*'模板使用说明&amp;基础参数'!$E$6*'模板使用说明&amp;基础参数'!$E$10)),IF(L7756="删除",J7756*'模板使用说明&amp;基础参数'!$E$7*'模板使用说明&amp;基础参数'!$E$12,IF(L7756="修改",J7756*'模板使用说明&amp;基础参数'!$E$7*'模板使用说明&amp;基础参数'!$E$11,J7756*'模板使用说明&amp;基础参数'!$E$7*'模板使用说明&amp;基础参数'!$E$10)))))</f>
        <v/>
      </c>
      <c r="N7756" s="10"/>
    </row>
    <row r="7757" ht="14.4" customHeight="1" spans="1:14">
      <c r="A7757" s="68">
        <f t="shared" si="122"/>
        <v>7752</v>
      </c>
      <c r="B7757" s="69"/>
      <c r="C7757" s="69"/>
      <c r="D7757" s="69"/>
      <c r="E7757" s="69"/>
      <c r="F7757" s="69"/>
      <c r="G7757" s="69"/>
      <c r="H7757" s="70"/>
      <c r="I7757" s="68"/>
      <c r="J7757" s="8" t="str">
        <f>IF(I7757="ILF",IF($C$1="预估功能点",'模板使用说明&amp;基础参数'!$E$15,'模板使用说明&amp;基础参数'!$E$22),IF(I7757="EIF",IF($C$1="预估功能点",'模板使用说明&amp;基础参数'!$E$16,'模板使用说明&amp;基础参数'!$E$23),IF(I7757="EI",IF($C$1="预估功能点",'模板使用说明&amp;基础参数'!$E$17,'模板使用说明&amp;基础参数'!$E$24),IF(I7757="EO",IF($C$1="预估功能点",'模板使用说明&amp;基础参数'!$E$18,'模板使用说明&amp;基础参数'!$E$25),IF(I7757="EQ",IF($C$1="预估功能点",'模板使用说明&amp;基础参数'!$E$19,'模板使用说明&amp;基础参数'!$E$26),"")))))</f>
        <v/>
      </c>
      <c r="K7757" s="81"/>
      <c r="L7757" s="81"/>
      <c r="M7757" s="82" t="str">
        <f>IF(J7757="","",IF(K7757="高",IF(L7757="删除",J7757*'模板使用说明&amp;基础参数'!$E$5*'模板使用说明&amp;基础参数'!$E$12,IF(L7757="修改",J7757*'模板使用说明&amp;基础参数'!$E$5*'模板使用说明&amp;基础参数'!$E$11,J7757*'模板使用说明&amp;基础参数'!$E$5*'模板使用说明&amp;基础参数'!$E$10)),IF(K7757="中",IF(L7757="删除",J7757*'模板使用说明&amp;基础参数'!$E$6*'模板使用说明&amp;基础参数'!$E$12,IF(L7757="修改",J7757*'模板使用说明&amp;基础参数'!$E$6*'模板使用说明&amp;基础参数'!$E$11,J7757*'模板使用说明&amp;基础参数'!$E$6*'模板使用说明&amp;基础参数'!$E$10)),IF(L7757="删除",J7757*'模板使用说明&amp;基础参数'!$E$7*'模板使用说明&amp;基础参数'!$E$12,IF(L7757="修改",J7757*'模板使用说明&amp;基础参数'!$E$7*'模板使用说明&amp;基础参数'!$E$11,J7757*'模板使用说明&amp;基础参数'!$E$7*'模板使用说明&amp;基础参数'!$E$10)))))</f>
        <v/>
      </c>
      <c r="N7757" s="83"/>
    </row>
    <row r="7758" ht="14.4" customHeight="1" spans="1:14">
      <c r="A7758" s="68">
        <f t="shared" si="122"/>
        <v>7753</v>
      </c>
      <c r="B7758" s="69"/>
      <c r="C7758" s="69"/>
      <c r="D7758" s="69"/>
      <c r="E7758" s="69"/>
      <c r="F7758" s="69"/>
      <c r="G7758" s="69"/>
      <c r="H7758" s="70"/>
      <c r="I7758" s="68"/>
      <c r="J7758" s="8" t="str">
        <f>IF(I7758="ILF",IF($C$1="预估功能点",'模板使用说明&amp;基础参数'!$E$15,'模板使用说明&amp;基础参数'!$E$22),IF(I7758="EIF",IF($C$1="预估功能点",'模板使用说明&amp;基础参数'!$E$16,'模板使用说明&amp;基础参数'!$E$23),IF(I7758="EI",IF($C$1="预估功能点",'模板使用说明&amp;基础参数'!$E$17,'模板使用说明&amp;基础参数'!$E$24),IF(I7758="EO",IF($C$1="预估功能点",'模板使用说明&amp;基础参数'!$E$18,'模板使用说明&amp;基础参数'!$E$25),IF(I7758="EQ",IF($C$1="预估功能点",'模板使用说明&amp;基础参数'!$E$19,'模板使用说明&amp;基础参数'!$E$26),"")))))</f>
        <v/>
      </c>
      <c r="K7758" s="81"/>
      <c r="L7758" s="81"/>
      <c r="M7758" s="82" t="str">
        <f>IF(J7758="","",IF(K7758="高",IF(L7758="删除",J7758*'模板使用说明&amp;基础参数'!$E$5*'模板使用说明&amp;基础参数'!$E$12,IF(L7758="修改",J7758*'模板使用说明&amp;基础参数'!$E$5*'模板使用说明&amp;基础参数'!$E$11,J7758*'模板使用说明&amp;基础参数'!$E$5*'模板使用说明&amp;基础参数'!$E$10)),IF(K7758="中",IF(L7758="删除",J7758*'模板使用说明&amp;基础参数'!$E$6*'模板使用说明&amp;基础参数'!$E$12,IF(L7758="修改",J7758*'模板使用说明&amp;基础参数'!$E$6*'模板使用说明&amp;基础参数'!$E$11,J7758*'模板使用说明&amp;基础参数'!$E$6*'模板使用说明&amp;基础参数'!$E$10)),IF(L7758="删除",J7758*'模板使用说明&amp;基础参数'!$E$7*'模板使用说明&amp;基础参数'!$E$12,IF(L7758="修改",J7758*'模板使用说明&amp;基础参数'!$E$7*'模板使用说明&amp;基础参数'!$E$11,J7758*'模板使用说明&amp;基础参数'!$E$7*'模板使用说明&amp;基础参数'!$E$10)))))</f>
        <v/>
      </c>
      <c r="N7758" s="10"/>
    </row>
    <row r="7759" ht="14.4" customHeight="1" spans="1:14">
      <c r="A7759" s="68">
        <f t="shared" si="122"/>
        <v>7754</v>
      </c>
      <c r="B7759" s="69"/>
      <c r="C7759" s="69"/>
      <c r="D7759" s="69"/>
      <c r="E7759" s="69"/>
      <c r="F7759" s="69"/>
      <c r="G7759" s="69"/>
      <c r="H7759" s="70"/>
      <c r="I7759" s="68"/>
      <c r="J7759" s="8" t="str">
        <f>IF(I7759="ILF",IF($C$1="预估功能点",'模板使用说明&amp;基础参数'!$E$15,'模板使用说明&amp;基础参数'!$E$22),IF(I7759="EIF",IF($C$1="预估功能点",'模板使用说明&amp;基础参数'!$E$16,'模板使用说明&amp;基础参数'!$E$23),IF(I7759="EI",IF($C$1="预估功能点",'模板使用说明&amp;基础参数'!$E$17,'模板使用说明&amp;基础参数'!$E$24),IF(I7759="EO",IF($C$1="预估功能点",'模板使用说明&amp;基础参数'!$E$18,'模板使用说明&amp;基础参数'!$E$25),IF(I7759="EQ",IF($C$1="预估功能点",'模板使用说明&amp;基础参数'!$E$19,'模板使用说明&amp;基础参数'!$E$26),"")))))</f>
        <v/>
      </c>
      <c r="K7759" s="81"/>
      <c r="L7759" s="81"/>
      <c r="M7759" s="82" t="str">
        <f>IF(J7759="","",IF(K7759="高",IF(L7759="删除",J7759*'模板使用说明&amp;基础参数'!$E$5*'模板使用说明&amp;基础参数'!$E$12,IF(L7759="修改",J7759*'模板使用说明&amp;基础参数'!$E$5*'模板使用说明&amp;基础参数'!$E$11,J7759*'模板使用说明&amp;基础参数'!$E$5*'模板使用说明&amp;基础参数'!$E$10)),IF(K7759="中",IF(L7759="删除",J7759*'模板使用说明&amp;基础参数'!$E$6*'模板使用说明&amp;基础参数'!$E$12,IF(L7759="修改",J7759*'模板使用说明&amp;基础参数'!$E$6*'模板使用说明&amp;基础参数'!$E$11,J7759*'模板使用说明&amp;基础参数'!$E$6*'模板使用说明&amp;基础参数'!$E$10)),IF(L7759="删除",J7759*'模板使用说明&amp;基础参数'!$E$7*'模板使用说明&amp;基础参数'!$E$12,IF(L7759="修改",J7759*'模板使用说明&amp;基础参数'!$E$7*'模板使用说明&amp;基础参数'!$E$11,J7759*'模板使用说明&amp;基础参数'!$E$7*'模板使用说明&amp;基础参数'!$E$10)))))</f>
        <v/>
      </c>
      <c r="N7759" s="10"/>
    </row>
    <row r="7760" ht="14.4" customHeight="1" spans="1:14">
      <c r="A7760" s="68">
        <f t="shared" si="122"/>
        <v>7755</v>
      </c>
      <c r="B7760" s="69"/>
      <c r="C7760" s="69"/>
      <c r="D7760" s="69"/>
      <c r="E7760" s="69"/>
      <c r="F7760" s="69"/>
      <c r="G7760" s="69"/>
      <c r="H7760" s="70"/>
      <c r="I7760" s="68"/>
      <c r="J7760" s="8" t="str">
        <f>IF(I7760="ILF",IF($C$1="预估功能点",'模板使用说明&amp;基础参数'!$E$15,'模板使用说明&amp;基础参数'!$E$22),IF(I7760="EIF",IF($C$1="预估功能点",'模板使用说明&amp;基础参数'!$E$16,'模板使用说明&amp;基础参数'!$E$23),IF(I7760="EI",IF($C$1="预估功能点",'模板使用说明&amp;基础参数'!$E$17,'模板使用说明&amp;基础参数'!$E$24),IF(I7760="EO",IF($C$1="预估功能点",'模板使用说明&amp;基础参数'!$E$18,'模板使用说明&amp;基础参数'!$E$25),IF(I7760="EQ",IF($C$1="预估功能点",'模板使用说明&amp;基础参数'!$E$19,'模板使用说明&amp;基础参数'!$E$26),"")))))</f>
        <v/>
      </c>
      <c r="K7760" s="81"/>
      <c r="L7760" s="81"/>
      <c r="M7760" s="82" t="str">
        <f>IF(J7760="","",IF(K7760="高",IF(L7760="删除",J7760*'模板使用说明&amp;基础参数'!$E$5*'模板使用说明&amp;基础参数'!$E$12,IF(L7760="修改",J7760*'模板使用说明&amp;基础参数'!$E$5*'模板使用说明&amp;基础参数'!$E$11,J7760*'模板使用说明&amp;基础参数'!$E$5*'模板使用说明&amp;基础参数'!$E$10)),IF(K7760="中",IF(L7760="删除",J7760*'模板使用说明&amp;基础参数'!$E$6*'模板使用说明&amp;基础参数'!$E$12,IF(L7760="修改",J7760*'模板使用说明&amp;基础参数'!$E$6*'模板使用说明&amp;基础参数'!$E$11,J7760*'模板使用说明&amp;基础参数'!$E$6*'模板使用说明&amp;基础参数'!$E$10)),IF(L7760="删除",J7760*'模板使用说明&amp;基础参数'!$E$7*'模板使用说明&amp;基础参数'!$E$12,IF(L7760="修改",J7760*'模板使用说明&amp;基础参数'!$E$7*'模板使用说明&amp;基础参数'!$E$11,J7760*'模板使用说明&amp;基础参数'!$E$7*'模板使用说明&amp;基础参数'!$E$10)))))</f>
        <v/>
      </c>
      <c r="N7760" s="83"/>
    </row>
    <row r="7761" ht="14.4" customHeight="1" spans="1:14">
      <c r="A7761" s="68">
        <f t="shared" si="122"/>
        <v>7756</v>
      </c>
      <c r="B7761" s="69"/>
      <c r="C7761" s="69"/>
      <c r="D7761" s="69"/>
      <c r="E7761" s="69"/>
      <c r="F7761" s="69"/>
      <c r="G7761" s="69"/>
      <c r="H7761" s="70"/>
      <c r="I7761" s="68"/>
      <c r="J7761" s="8" t="str">
        <f>IF(I7761="ILF",IF($C$1="预估功能点",'模板使用说明&amp;基础参数'!$E$15,'模板使用说明&amp;基础参数'!$E$22),IF(I7761="EIF",IF($C$1="预估功能点",'模板使用说明&amp;基础参数'!$E$16,'模板使用说明&amp;基础参数'!$E$23),IF(I7761="EI",IF($C$1="预估功能点",'模板使用说明&amp;基础参数'!$E$17,'模板使用说明&amp;基础参数'!$E$24),IF(I7761="EO",IF($C$1="预估功能点",'模板使用说明&amp;基础参数'!$E$18,'模板使用说明&amp;基础参数'!$E$25),IF(I7761="EQ",IF($C$1="预估功能点",'模板使用说明&amp;基础参数'!$E$19,'模板使用说明&amp;基础参数'!$E$26),"")))))</f>
        <v/>
      </c>
      <c r="K7761" s="81"/>
      <c r="L7761" s="81"/>
      <c r="M7761" s="82" t="str">
        <f>IF(J7761="","",IF(K7761="高",IF(L7761="删除",J7761*'模板使用说明&amp;基础参数'!$E$5*'模板使用说明&amp;基础参数'!$E$12,IF(L7761="修改",J7761*'模板使用说明&amp;基础参数'!$E$5*'模板使用说明&amp;基础参数'!$E$11,J7761*'模板使用说明&amp;基础参数'!$E$5*'模板使用说明&amp;基础参数'!$E$10)),IF(K7761="中",IF(L7761="删除",J7761*'模板使用说明&amp;基础参数'!$E$6*'模板使用说明&amp;基础参数'!$E$12,IF(L7761="修改",J7761*'模板使用说明&amp;基础参数'!$E$6*'模板使用说明&amp;基础参数'!$E$11,J7761*'模板使用说明&amp;基础参数'!$E$6*'模板使用说明&amp;基础参数'!$E$10)),IF(L7761="删除",J7761*'模板使用说明&amp;基础参数'!$E$7*'模板使用说明&amp;基础参数'!$E$12,IF(L7761="修改",J7761*'模板使用说明&amp;基础参数'!$E$7*'模板使用说明&amp;基础参数'!$E$11,J7761*'模板使用说明&amp;基础参数'!$E$7*'模板使用说明&amp;基础参数'!$E$10)))))</f>
        <v/>
      </c>
      <c r="N7761" s="83"/>
    </row>
    <row r="7762" ht="14.4" customHeight="1" spans="1:14">
      <c r="A7762" s="68">
        <f t="shared" si="122"/>
        <v>7757</v>
      </c>
      <c r="B7762" s="69"/>
      <c r="C7762" s="69"/>
      <c r="D7762" s="69"/>
      <c r="E7762" s="69"/>
      <c r="F7762" s="69"/>
      <c r="G7762" s="69"/>
      <c r="H7762" s="70"/>
      <c r="I7762" s="68"/>
      <c r="J7762" s="8" t="str">
        <f>IF(I7762="ILF",IF($C$1="预估功能点",'模板使用说明&amp;基础参数'!$E$15,'模板使用说明&amp;基础参数'!$E$22),IF(I7762="EIF",IF($C$1="预估功能点",'模板使用说明&amp;基础参数'!$E$16,'模板使用说明&amp;基础参数'!$E$23),IF(I7762="EI",IF($C$1="预估功能点",'模板使用说明&amp;基础参数'!$E$17,'模板使用说明&amp;基础参数'!$E$24),IF(I7762="EO",IF($C$1="预估功能点",'模板使用说明&amp;基础参数'!$E$18,'模板使用说明&amp;基础参数'!$E$25),IF(I7762="EQ",IF($C$1="预估功能点",'模板使用说明&amp;基础参数'!$E$19,'模板使用说明&amp;基础参数'!$E$26),"")))))</f>
        <v/>
      </c>
      <c r="K7762" s="81"/>
      <c r="L7762" s="81"/>
      <c r="M7762" s="82" t="str">
        <f>IF(J7762="","",IF(K7762="高",IF(L7762="删除",J7762*'模板使用说明&amp;基础参数'!$E$5*'模板使用说明&amp;基础参数'!$E$12,IF(L7762="修改",J7762*'模板使用说明&amp;基础参数'!$E$5*'模板使用说明&amp;基础参数'!$E$11,J7762*'模板使用说明&amp;基础参数'!$E$5*'模板使用说明&amp;基础参数'!$E$10)),IF(K7762="中",IF(L7762="删除",J7762*'模板使用说明&amp;基础参数'!$E$6*'模板使用说明&amp;基础参数'!$E$12,IF(L7762="修改",J7762*'模板使用说明&amp;基础参数'!$E$6*'模板使用说明&amp;基础参数'!$E$11,J7762*'模板使用说明&amp;基础参数'!$E$6*'模板使用说明&amp;基础参数'!$E$10)),IF(L7762="删除",J7762*'模板使用说明&amp;基础参数'!$E$7*'模板使用说明&amp;基础参数'!$E$12,IF(L7762="修改",J7762*'模板使用说明&amp;基础参数'!$E$7*'模板使用说明&amp;基础参数'!$E$11,J7762*'模板使用说明&amp;基础参数'!$E$7*'模板使用说明&amp;基础参数'!$E$10)))))</f>
        <v/>
      </c>
      <c r="N7762" s="10"/>
    </row>
    <row r="7763" ht="14.4" customHeight="1" spans="1:14">
      <c r="A7763" s="68">
        <f t="shared" si="122"/>
        <v>7758</v>
      </c>
      <c r="B7763" s="69"/>
      <c r="C7763" s="69"/>
      <c r="D7763" s="69"/>
      <c r="E7763" s="69"/>
      <c r="F7763" s="69"/>
      <c r="G7763" s="69"/>
      <c r="H7763" s="70"/>
      <c r="I7763" s="68"/>
      <c r="J7763" s="8" t="str">
        <f>IF(I7763="ILF",IF($C$1="预估功能点",'模板使用说明&amp;基础参数'!$E$15,'模板使用说明&amp;基础参数'!$E$22),IF(I7763="EIF",IF($C$1="预估功能点",'模板使用说明&amp;基础参数'!$E$16,'模板使用说明&amp;基础参数'!$E$23),IF(I7763="EI",IF($C$1="预估功能点",'模板使用说明&amp;基础参数'!$E$17,'模板使用说明&amp;基础参数'!$E$24),IF(I7763="EO",IF($C$1="预估功能点",'模板使用说明&amp;基础参数'!$E$18,'模板使用说明&amp;基础参数'!$E$25),IF(I7763="EQ",IF($C$1="预估功能点",'模板使用说明&amp;基础参数'!$E$19,'模板使用说明&amp;基础参数'!$E$26),"")))))</f>
        <v/>
      </c>
      <c r="K7763" s="81"/>
      <c r="L7763" s="81"/>
      <c r="M7763" s="82" t="str">
        <f>IF(J7763="","",IF(K7763="高",IF(L7763="删除",J7763*'模板使用说明&amp;基础参数'!$E$5*'模板使用说明&amp;基础参数'!$E$12,IF(L7763="修改",J7763*'模板使用说明&amp;基础参数'!$E$5*'模板使用说明&amp;基础参数'!$E$11,J7763*'模板使用说明&amp;基础参数'!$E$5*'模板使用说明&amp;基础参数'!$E$10)),IF(K7763="中",IF(L7763="删除",J7763*'模板使用说明&amp;基础参数'!$E$6*'模板使用说明&amp;基础参数'!$E$12,IF(L7763="修改",J7763*'模板使用说明&amp;基础参数'!$E$6*'模板使用说明&amp;基础参数'!$E$11,J7763*'模板使用说明&amp;基础参数'!$E$6*'模板使用说明&amp;基础参数'!$E$10)),IF(L7763="删除",J7763*'模板使用说明&amp;基础参数'!$E$7*'模板使用说明&amp;基础参数'!$E$12,IF(L7763="修改",J7763*'模板使用说明&amp;基础参数'!$E$7*'模板使用说明&amp;基础参数'!$E$11,J7763*'模板使用说明&amp;基础参数'!$E$7*'模板使用说明&amp;基础参数'!$E$10)))))</f>
        <v/>
      </c>
      <c r="N7763" s="83"/>
    </row>
    <row r="7764" ht="14.4" customHeight="1" spans="1:14">
      <c r="A7764" s="68">
        <f t="shared" si="122"/>
        <v>7759</v>
      </c>
      <c r="B7764" s="69"/>
      <c r="C7764" s="69"/>
      <c r="D7764" s="69"/>
      <c r="E7764" s="69"/>
      <c r="F7764" s="69"/>
      <c r="G7764" s="69"/>
      <c r="H7764" s="70"/>
      <c r="I7764" s="68"/>
      <c r="J7764" s="8" t="str">
        <f>IF(I7764="ILF",IF($C$1="预估功能点",'模板使用说明&amp;基础参数'!$E$15,'模板使用说明&amp;基础参数'!$E$22),IF(I7764="EIF",IF($C$1="预估功能点",'模板使用说明&amp;基础参数'!$E$16,'模板使用说明&amp;基础参数'!$E$23),IF(I7764="EI",IF($C$1="预估功能点",'模板使用说明&amp;基础参数'!$E$17,'模板使用说明&amp;基础参数'!$E$24),IF(I7764="EO",IF($C$1="预估功能点",'模板使用说明&amp;基础参数'!$E$18,'模板使用说明&amp;基础参数'!$E$25),IF(I7764="EQ",IF($C$1="预估功能点",'模板使用说明&amp;基础参数'!$E$19,'模板使用说明&amp;基础参数'!$E$26),"")))))</f>
        <v/>
      </c>
      <c r="K7764" s="81"/>
      <c r="L7764" s="81"/>
      <c r="M7764" s="82" t="str">
        <f>IF(J7764="","",IF(K7764="高",IF(L7764="删除",J7764*'模板使用说明&amp;基础参数'!$E$5*'模板使用说明&amp;基础参数'!$E$12,IF(L7764="修改",J7764*'模板使用说明&amp;基础参数'!$E$5*'模板使用说明&amp;基础参数'!$E$11,J7764*'模板使用说明&amp;基础参数'!$E$5*'模板使用说明&amp;基础参数'!$E$10)),IF(K7764="中",IF(L7764="删除",J7764*'模板使用说明&amp;基础参数'!$E$6*'模板使用说明&amp;基础参数'!$E$12,IF(L7764="修改",J7764*'模板使用说明&amp;基础参数'!$E$6*'模板使用说明&amp;基础参数'!$E$11,J7764*'模板使用说明&amp;基础参数'!$E$6*'模板使用说明&amp;基础参数'!$E$10)),IF(L7764="删除",J7764*'模板使用说明&amp;基础参数'!$E$7*'模板使用说明&amp;基础参数'!$E$12,IF(L7764="修改",J7764*'模板使用说明&amp;基础参数'!$E$7*'模板使用说明&amp;基础参数'!$E$11,J7764*'模板使用说明&amp;基础参数'!$E$7*'模板使用说明&amp;基础参数'!$E$10)))))</f>
        <v/>
      </c>
      <c r="N7764" s="83"/>
    </row>
    <row r="7765" ht="14.4" customHeight="1" spans="1:14">
      <c r="A7765" s="68">
        <f t="shared" si="122"/>
        <v>7760</v>
      </c>
      <c r="B7765" s="69"/>
      <c r="C7765" s="69"/>
      <c r="D7765" s="69"/>
      <c r="E7765" s="69"/>
      <c r="F7765" s="69"/>
      <c r="G7765" s="69"/>
      <c r="H7765" s="70"/>
      <c r="I7765" s="68"/>
      <c r="J7765" s="8" t="str">
        <f>IF(I7765="ILF",IF($C$1="预估功能点",'模板使用说明&amp;基础参数'!$E$15,'模板使用说明&amp;基础参数'!$E$22),IF(I7765="EIF",IF($C$1="预估功能点",'模板使用说明&amp;基础参数'!$E$16,'模板使用说明&amp;基础参数'!$E$23),IF(I7765="EI",IF($C$1="预估功能点",'模板使用说明&amp;基础参数'!$E$17,'模板使用说明&amp;基础参数'!$E$24),IF(I7765="EO",IF($C$1="预估功能点",'模板使用说明&amp;基础参数'!$E$18,'模板使用说明&amp;基础参数'!$E$25),IF(I7765="EQ",IF($C$1="预估功能点",'模板使用说明&amp;基础参数'!$E$19,'模板使用说明&amp;基础参数'!$E$26),"")))))</f>
        <v/>
      </c>
      <c r="K7765" s="81"/>
      <c r="L7765" s="81"/>
      <c r="M7765" s="82" t="str">
        <f>IF(J7765="","",IF(K7765="高",IF(L7765="删除",J7765*'模板使用说明&amp;基础参数'!$E$5*'模板使用说明&amp;基础参数'!$E$12,IF(L7765="修改",J7765*'模板使用说明&amp;基础参数'!$E$5*'模板使用说明&amp;基础参数'!$E$11,J7765*'模板使用说明&amp;基础参数'!$E$5*'模板使用说明&amp;基础参数'!$E$10)),IF(K7765="中",IF(L7765="删除",J7765*'模板使用说明&amp;基础参数'!$E$6*'模板使用说明&amp;基础参数'!$E$12,IF(L7765="修改",J7765*'模板使用说明&amp;基础参数'!$E$6*'模板使用说明&amp;基础参数'!$E$11,J7765*'模板使用说明&amp;基础参数'!$E$6*'模板使用说明&amp;基础参数'!$E$10)),IF(L7765="删除",J7765*'模板使用说明&amp;基础参数'!$E$7*'模板使用说明&amp;基础参数'!$E$12,IF(L7765="修改",J7765*'模板使用说明&amp;基础参数'!$E$7*'模板使用说明&amp;基础参数'!$E$11,J7765*'模板使用说明&amp;基础参数'!$E$7*'模板使用说明&amp;基础参数'!$E$10)))))</f>
        <v/>
      </c>
      <c r="N7765" s="10"/>
    </row>
    <row r="7766" ht="14.4" customHeight="1" spans="1:14">
      <c r="A7766" s="68">
        <f t="shared" si="122"/>
        <v>7761</v>
      </c>
      <c r="B7766" s="69"/>
      <c r="C7766" s="69"/>
      <c r="D7766" s="69"/>
      <c r="E7766" s="69"/>
      <c r="F7766" s="69"/>
      <c r="G7766" s="69"/>
      <c r="H7766" s="70"/>
      <c r="I7766" s="68"/>
      <c r="J7766" s="8" t="str">
        <f>IF(I7766="ILF",IF($C$1="预估功能点",'模板使用说明&amp;基础参数'!$E$15,'模板使用说明&amp;基础参数'!$E$22),IF(I7766="EIF",IF($C$1="预估功能点",'模板使用说明&amp;基础参数'!$E$16,'模板使用说明&amp;基础参数'!$E$23),IF(I7766="EI",IF($C$1="预估功能点",'模板使用说明&amp;基础参数'!$E$17,'模板使用说明&amp;基础参数'!$E$24),IF(I7766="EO",IF($C$1="预估功能点",'模板使用说明&amp;基础参数'!$E$18,'模板使用说明&amp;基础参数'!$E$25),IF(I7766="EQ",IF($C$1="预估功能点",'模板使用说明&amp;基础参数'!$E$19,'模板使用说明&amp;基础参数'!$E$26),"")))))</f>
        <v/>
      </c>
      <c r="K7766" s="81"/>
      <c r="L7766" s="81"/>
      <c r="M7766" s="82" t="str">
        <f>IF(J7766="","",IF(K7766="高",IF(L7766="删除",J7766*'模板使用说明&amp;基础参数'!$E$5*'模板使用说明&amp;基础参数'!$E$12,IF(L7766="修改",J7766*'模板使用说明&amp;基础参数'!$E$5*'模板使用说明&amp;基础参数'!$E$11,J7766*'模板使用说明&amp;基础参数'!$E$5*'模板使用说明&amp;基础参数'!$E$10)),IF(K7766="中",IF(L7766="删除",J7766*'模板使用说明&amp;基础参数'!$E$6*'模板使用说明&amp;基础参数'!$E$12,IF(L7766="修改",J7766*'模板使用说明&amp;基础参数'!$E$6*'模板使用说明&amp;基础参数'!$E$11,J7766*'模板使用说明&amp;基础参数'!$E$6*'模板使用说明&amp;基础参数'!$E$10)),IF(L7766="删除",J7766*'模板使用说明&amp;基础参数'!$E$7*'模板使用说明&amp;基础参数'!$E$12,IF(L7766="修改",J7766*'模板使用说明&amp;基础参数'!$E$7*'模板使用说明&amp;基础参数'!$E$11,J7766*'模板使用说明&amp;基础参数'!$E$7*'模板使用说明&amp;基础参数'!$E$10)))))</f>
        <v/>
      </c>
      <c r="N7766" s="10"/>
    </row>
    <row r="7767" ht="14.4" customHeight="1" spans="1:14">
      <c r="A7767" s="68">
        <f t="shared" si="122"/>
        <v>7762</v>
      </c>
      <c r="B7767" s="69"/>
      <c r="C7767" s="69"/>
      <c r="D7767" s="69"/>
      <c r="E7767" s="69"/>
      <c r="F7767" s="69"/>
      <c r="G7767" s="69"/>
      <c r="H7767" s="70"/>
      <c r="I7767" s="68"/>
      <c r="J7767" s="8" t="str">
        <f>IF(I7767="ILF",IF($C$1="预估功能点",'模板使用说明&amp;基础参数'!$E$15,'模板使用说明&amp;基础参数'!$E$22),IF(I7767="EIF",IF($C$1="预估功能点",'模板使用说明&amp;基础参数'!$E$16,'模板使用说明&amp;基础参数'!$E$23),IF(I7767="EI",IF($C$1="预估功能点",'模板使用说明&amp;基础参数'!$E$17,'模板使用说明&amp;基础参数'!$E$24),IF(I7767="EO",IF($C$1="预估功能点",'模板使用说明&amp;基础参数'!$E$18,'模板使用说明&amp;基础参数'!$E$25),IF(I7767="EQ",IF($C$1="预估功能点",'模板使用说明&amp;基础参数'!$E$19,'模板使用说明&amp;基础参数'!$E$26),"")))))</f>
        <v/>
      </c>
      <c r="K7767" s="81"/>
      <c r="L7767" s="81"/>
      <c r="M7767" s="82" t="str">
        <f>IF(J7767="","",IF(K7767="高",IF(L7767="删除",J7767*'模板使用说明&amp;基础参数'!$E$5*'模板使用说明&amp;基础参数'!$E$12,IF(L7767="修改",J7767*'模板使用说明&amp;基础参数'!$E$5*'模板使用说明&amp;基础参数'!$E$11,J7767*'模板使用说明&amp;基础参数'!$E$5*'模板使用说明&amp;基础参数'!$E$10)),IF(K7767="中",IF(L7767="删除",J7767*'模板使用说明&amp;基础参数'!$E$6*'模板使用说明&amp;基础参数'!$E$12,IF(L7767="修改",J7767*'模板使用说明&amp;基础参数'!$E$6*'模板使用说明&amp;基础参数'!$E$11,J7767*'模板使用说明&amp;基础参数'!$E$6*'模板使用说明&amp;基础参数'!$E$10)),IF(L7767="删除",J7767*'模板使用说明&amp;基础参数'!$E$7*'模板使用说明&amp;基础参数'!$E$12,IF(L7767="修改",J7767*'模板使用说明&amp;基础参数'!$E$7*'模板使用说明&amp;基础参数'!$E$11,J7767*'模板使用说明&amp;基础参数'!$E$7*'模板使用说明&amp;基础参数'!$E$10)))))</f>
        <v/>
      </c>
      <c r="N7767" s="10"/>
    </row>
    <row r="7768" ht="14.4" customHeight="1" spans="1:14">
      <c r="A7768" s="68">
        <f t="shared" si="122"/>
        <v>7763</v>
      </c>
      <c r="B7768" s="69"/>
      <c r="C7768" s="69"/>
      <c r="D7768" s="69"/>
      <c r="E7768" s="69"/>
      <c r="F7768" s="69"/>
      <c r="G7768" s="69"/>
      <c r="H7768" s="70"/>
      <c r="I7768" s="68"/>
      <c r="J7768" s="8" t="str">
        <f>IF(I7768="ILF",IF($C$1="预估功能点",'模板使用说明&amp;基础参数'!$E$15,'模板使用说明&amp;基础参数'!$E$22),IF(I7768="EIF",IF($C$1="预估功能点",'模板使用说明&amp;基础参数'!$E$16,'模板使用说明&amp;基础参数'!$E$23),IF(I7768="EI",IF($C$1="预估功能点",'模板使用说明&amp;基础参数'!$E$17,'模板使用说明&amp;基础参数'!$E$24),IF(I7768="EO",IF($C$1="预估功能点",'模板使用说明&amp;基础参数'!$E$18,'模板使用说明&amp;基础参数'!$E$25),IF(I7768="EQ",IF($C$1="预估功能点",'模板使用说明&amp;基础参数'!$E$19,'模板使用说明&amp;基础参数'!$E$26),"")))))</f>
        <v/>
      </c>
      <c r="K7768" s="81"/>
      <c r="L7768" s="81"/>
      <c r="M7768" s="82" t="str">
        <f>IF(J7768="","",IF(K7768="高",IF(L7768="删除",J7768*'模板使用说明&amp;基础参数'!$E$5*'模板使用说明&amp;基础参数'!$E$12,IF(L7768="修改",J7768*'模板使用说明&amp;基础参数'!$E$5*'模板使用说明&amp;基础参数'!$E$11,J7768*'模板使用说明&amp;基础参数'!$E$5*'模板使用说明&amp;基础参数'!$E$10)),IF(K7768="中",IF(L7768="删除",J7768*'模板使用说明&amp;基础参数'!$E$6*'模板使用说明&amp;基础参数'!$E$12,IF(L7768="修改",J7768*'模板使用说明&amp;基础参数'!$E$6*'模板使用说明&amp;基础参数'!$E$11,J7768*'模板使用说明&amp;基础参数'!$E$6*'模板使用说明&amp;基础参数'!$E$10)),IF(L7768="删除",J7768*'模板使用说明&amp;基础参数'!$E$7*'模板使用说明&amp;基础参数'!$E$12,IF(L7768="修改",J7768*'模板使用说明&amp;基础参数'!$E$7*'模板使用说明&amp;基础参数'!$E$11,J7768*'模板使用说明&amp;基础参数'!$E$7*'模板使用说明&amp;基础参数'!$E$10)))))</f>
        <v/>
      </c>
      <c r="N7768" s="10"/>
    </row>
    <row r="7769" ht="14.4" customHeight="1" spans="1:14">
      <c r="A7769" s="68">
        <f t="shared" si="122"/>
        <v>7764</v>
      </c>
      <c r="B7769" s="69"/>
      <c r="C7769" s="69"/>
      <c r="D7769" s="69"/>
      <c r="E7769" s="69"/>
      <c r="F7769" s="69"/>
      <c r="G7769" s="69"/>
      <c r="H7769" s="70"/>
      <c r="I7769" s="68"/>
      <c r="J7769" s="8" t="str">
        <f>IF(I7769="ILF",IF($C$1="预估功能点",'模板使用说明&amp;基础参数'!$E$15,'模板使用说明&amp;基础参数'!$E$22),IF(I7769="EIF",IF($C$1="预估功能点",'模板使用说明&amp;基础参数'!$E$16,'模板使用说明&amp;基础参数'!$E$23),IF(I7769="EI",IF($C$1="预估功能点",'模板使用说明&amp;基础参数'!$E$17,'模板使用说明&amp;基础参数'!$E$24),IF(I7769="EO",IF($C$1="预估功能点",'模板使用说明&amp;基础参数'!$E$18,'模板使用说明&amp;基础参数'!$E$25),IF(I7769="EQ",IF($C$1="预估功能点",'模板使用说明&amp;基础参数'!$E$19,'模板使用说明&amp;基础参数'!$E$26),"")))))</f>
        <v/>
      </c>
      <c r="K7769" s="81"/>
      <c r="L7769" s="81"/>
      <c r="M7769" s="82" t="str">
        <f>IF(J7769="","",IF(K7769="高",IF(L7769="删除",J7769*'模板使用说明&amp;基础参数'!$E$5*'模板使用说明&amp;基础参数'!$E$12,IF(L7769="修改",J7769*'模板使用说明&amp;基础参数'!$E$5*'模板使用说明&amp;基础参数'!$E$11,J7769*'模板使用说明&amp;基础参数'!$E$5*'模板使用说明&amp;基础参数'!$E$10)),IF(K7769="中",IF(L7769="删除",J7769*'模板使用说明&amp;基础参数'!$E$6*'模板使用说明&amp;基础参数'!$E$12,IF(L7769="修改",J7769*'模板使用说明&amp;基础参数'!$E$6*'模板使用说明&amp;基础参数'!$E$11,J7769*'模板使用说明&amp;基础参数'!$E$6*'模板使用说明&amp;基础参数'!$E$10)),IF(L7769="删除",J7769*'模板使用说明&amp;基础参数'!$E$7*'模板使用说明&amp;基础参数'!$E$12,IF(L7769="修改",J7769*'模板使用说明&amp;基础参数'!$E$7*'模板使用说明&amp;基础参数'!$E$11,J7769*'模板使用说明&amp;基础参数'!$E$7*'模板使用说明&amp;基础参数'!$E$10)))))</f>
        <v/>
      </c>
      <c r="N7769" s="10"/>
    </row>
    <row r="7770" ht="14.4" customHeight="1" spans="1:14">
      <c r="A7770" s="68">
        <f t="shared" si="122"/>
        <v>7765</v>
      </c>
      <c r="B7770" s="69"/>
      <c r="C7770" s="69"/>
      <c r="D7770" s="69"/>
      <c r="E7770" s="69"/>
      <c r="F7770" s="69"/>
      <c r="G7770" s="69"/>
      <c r="H7770" s="70"/>
      <c r="I7770" s="68"/>
      <c r="J7770" s="8" t="str">
        <f>IF(I7770="ILF",IF($C$1="预估功能点",'模板使用说明&amp;基础参数'!$E$15,'模板使用说明&amp;基础参数'!$E$22),IF(I7770="EIF",IF($C$1="预估功能点",'模板使用说明&amp;基础参数'!$E$16,'模板使用说明&amp;基础参数'!$E$23),IF(I7770="EI",IF($C$1="预估功能点",'模板使用说明&amp;基础参数'!$E$17,'模板使用说明&amp;基础参数'!$E$24),IF(I7770="EO",IF($C$1="预估功能点",'模板使用说明&amp;基础参数'!$E$18,'模板使用说明&amp;基础参数'!$E$25),IF(I7770="EQ",IF($C$1="预估功能点",'模板使用说明&amp;基础参数'!$E$19,'模板使用说明&amp;基础参数'!$E$26),"")))))</f>
        <v/>
      </c>
      <c r="K7770" s="81"/>
      <c r="L7770" s="81"/>
      <c r="M7770" s="82" t="str">
        <f>IF(J7770="","",IF(K7770="高",IF(L7770="删除",J7770*'模板使用说明&amp;基础参数'!$E$5*'模板使用说明&amp;基础参数'!$E$12,IF(L7770="修改",J7770*'模板使用说明&amp;基础参数'!$E$5*'模板使用说明&amp;基础参数'!$E$11,J7770*'模板使用说明&amp;基础参数'!$E$5*'模板使用说明&amp;基础参数'!$E$10)),IF(K7770="中",IF(L7770="删除",J7770*'模板使用说明&amp;基础参数'!$E$6*'模板使用说明&amp;基础参数'!$E$12,IF(L7770="修改",J7770*'模板使用说明&amp;基础参数'!$E$6*'模板使用说明&amp;基础参数'!$E$11,J7770*'模板使用说明&amp;基础参数'!$E$6*'模板使用说明&amp;基础参数'!$E$10)),IF(L7770="删除",J7770*'模板使用说明&amp;基础参数'!$E$7*'模板使用说明&amp;基础参数'!$E$12,IF(L7770="修改",J7770*'模板使用说明&amp;基础参数'!$E$7*'模板使用说明&amp;基础参数'!$E$11,J7770*'模板使用说明&amp;基础参数'!$E$7*'模板使用说明&amp;基础参数'!$E$10)))))</f>
        <v/>
      </c>
      <c r="N7770" s="10"/>
    </row>
    <row r="7771" ht="14.4" customHeight="1" spans="1:14">
      <c r="A7771" s="68">
        <f t="shared" si="122"/>
        <v>7766</v>
      </c>
      <c r="B7771" s="69"/>
      <c r="C7771" s="69"/>
      <c r="D7771" s="69"/>
      <c r="E7771" s="69"/>
      <c r="F7771" s="69"/>
      <c r="G7771" s="69"/>
      <c r="H7771" s="70"/>
      <c r="I7771" s="68"/>
      <c r="J7771" s="8" t="str">
        <f>IF(I7771="ILF",IF($C$1="预估功能点",'模板使用说明&amp;基础参数'!$E$15,'模板使用说明&amp;基础参数'!$E$22),IF(I7771="EIF",IF($C$1="预估功能点",'模板使用说明&amp;基础参数'!$E$16,'模板使用说明&amp;基础参数'!$E$23),IF(I7771="EI",IF($C$1="预估功能点",'模板使用说明&amp;基础参数'!$E$17,'模板使用说明&amp;基础参数'!$E$24),IF(I7771="EO",IF($C$1="预估功能点",'模板使用说明&amp;基础参数'!$E$18,'模板使用说明&amp;基础参数'!$E$25),IF(I7771="EQ",IF($C$1="预估功能点",'模板使用说明&amp;基础参数'!$E$19,'模板使用说明&amp;基础参数'!$E$26),"")))))</f>
        <v/>
      </c>
      <c r="K7771" s="81"/>
      <c r="L7771" s="81"/>
      <c r="M7771" s="82" t="str">
        <f>IF(J7771="","",IF(K7771="高",IF(L7771="删除",J7771*'模板使用说明&amp;基础参数'!$E$5*'模板使用说明&amp;基础参数'!$E$12,IF(L7771="修改",J7771*'模板使用说明&amp;基础参数'!$E$5*'模板使用说明&amp;基础参数'!$E$11,J7771*'模板使用说明&amp;基础参数'!$E$5*'模板使用说明&amp;基础参数'!$E$10)),IF(K7771="中",IF(L7771="删除",J7771*'模板使用说明&amp;基础参数'!$E$6*'模板使用说明&amp;基础参数'!$E$12,IF(L7771="修改",J7771*'模板使用说明&amp;基础参数'!$E$6*'模板使用说明&amp;基础参数'!$E$11,J7771*'模板使用说明&amp;基础参数'!$E$6*'模板使用说明&amp;基础参数'!$E$10)),IF(L7771="删除",J7771*'模板使用说明&amp;基础参数'!$E$7*'模板使用说明&amp;基础参数'!$E$12,IF(L7771="修改",J7771*'模板使用说明&amp;基础参数'!$E$7*'模板使用说明&amp;基础参数'!$E$11,J7771*'模板使用说明&amp;基础参数'!$E$7*'模板使用说明&amp;基础参数'!$E$10)))))</f>
        <v/>
      </c>
      <c r="N7771" s="10"/>
    </row>
    <row r="7772" ht="14.4" customHeight="1" spans="1:14">
      <c r="A7772" s="68">
        <f t="shared" si="122"/>
        <v>7767</v>
      </c>
      <c r="B7772" s="69"/>
      <c r="C7772" s="69"/>
      <c r="D7772" s="69"/>
      <c r="E7772" s="69"/>
      <c r="F7772" s="69"/>
      <c r="G7772" s="69"/>
      <c r="H7772" s="70"/>
      <c r="I7772" s="68"/>
      <c r="J7772" s="8" t="str">
        <f>IF(I7772="ILF",IF($C$1="预估功能点",'模板使用说明&amp;基础参数'!$E$15,'模板使用说明&amp;基础参数'!$E$22),IF(I7772="EIF",IF($C$1="预估功能点",'模板使用说明&amp;基础参数'!$E$16,'模板使用说明&amp;基础参数'!$E$23),IF(I7772="EI",IF($C$1="预估功能点",'模板使用说明&amp;基础参数'!$E$17,'模板使用说明&amp;基础参数'!$E$24),IF(I7772="EO",IF($C$1="预估功能点",'模板使用说明&amp;基础参数'!$E$18,'模板使用说明&amp;基础参数'!$E$25),IF(I7772="EQ",IF($C$1="预估功能点",'模板使用说明&amp;基础参数'!$E$19,'模板使用说明&amp;基础参数'!$E$26),"")))))</f>
        <v/>
      </c>
      <c r="K7772" s="81"/>
      <c r="L7772" s="81"/>
      <c r="M7772" s="82" t="str">
        <f>IF(J7772="","",IF(K7772="高",IF(L7772="删除",J7772*'模板使用说明&amp;基础参数'!$E$5*'模板使用说明&amp;基础参数'!$E$12,IF(L7772="修改",J7772*'模板使用说明&amp;基础参数'!$E$5*'模板使用说明&amp;基础参数'!$E$11,J7772*'模板使用说明&amp;基础参数'!$E$5*'模板使用说明&amp;基础参数'!$E$10)),IF(K7772="中",IF(L7772="删除",J7772*'模板使用说明&amp;基础参数'!$E$6*'模板使用说明&amp;基础参数'!$E$12,IF(L7772="修改",J7772*'模板使用说明&amp;基础参数'!$E$6*'模板使用说明&amp;基础参数'!$E$11,J7772*'模板使用说明&amp;基础参数'!$E$6*'模板使用说明&amp;基础参数'!$E$10)),IF(L7772="删除",J7772*'模板使用说明&amp;基础参数'!$E$7*'模板使用说明&amp;基础参数'!$E$12,IF(L7772="修改",J7772*'模板使用说明&amp;基础参数'!$E$7*'模板使用说明&amp;基础参数'!$E$11,J7772*'模板使用说明&amp;基础参数'!$E$7*'模板使用说明&amp;基础参数'!$E$10)))))</f>
        <v/>
      </c>
      <c r="N7772" s="10"/>
    </row>
    <row r="7773" ht="14.4" customHeight="1" spans="1:14">
      <c r="A7773" s="68">
        <f t="shared" si="122"/>
        <v>7768</v>
      </c>
      <c r="B7773" s="69"/>
      <c r="C7773" s="69"/>
      <c r="D7773" s="69"/>
      <c r="E7773" s="69"/>
      <c r="F7773" s="69"/>
      <c r="G7773" s="69"/>
      <c r="H7773" s="70"/>
      <c r="I7773" s="68"/>
      <c r="J7773" s="8" t="str">
        <f>IF(I7773="ILF",IF($C$1="预估功能点",'模板使用说明&amp;基础参数'!$E$15,'模板使用说明&amp;基础参数'!$E$22),IF(I7773="EIF",IF($C$1="预估功能点",'模板使用说明&amp;基础参数'!$E$16,'模板使用说明&amp;基础参数'!$E$23),IF(I7773="EI",IF($C$1="预估功能点",'模板使用说明&amp;基础参数'!$E$17,'模板使用说明&amp;基础参数'!$E$24),IF(I7773="EO",IF($C$1="预估功能点",'模板使用说明&amp;基础参数'!$E$18,'模板使用说明&amp;基础参数'!$E$25),IF(I7773="EQ",IF($C$1="预估功能点",'模板使用说明&amp;基础参数'!$E$19,'模板使用说明&amp;基础参数'!$E$26),"")))))</f>
        <v/>
      </c>
      <c r="K7773" s="81"/>
      <c r="L7773" s="81"/>
      <c r="M7773" s="82" t="str">
        <f>IF(J7773="","",IF(K7773="高",IF(L7773="删除",J7773*'模板使用说明&amp;基础参数'!$E$5*'模板使用说明&amp;基础参数'!$E$12,IF(L7773="修改",J7773*'模板使用说明&amp;基础参数'!$E$5*'模板使用说明&amp;基础参数'!$E$11,J7773*'模板使用说明&amp;基础参数'!$E$5*'模板使用说明&amp;基础参数'!$E$10)),IF(K7773="中",IF(L7773="删除",J7773*'模板使用说明&amp;基础参数'!$E$6*'模板使用说明&amp;基础参数'!$E$12,IF(L7773="修改",J7773*'模板使用说明&amp;基础参数'!$E$6*'模板使用说明&amp;基础参数'!$E$11,J7773*'模板使用说明&amp;基础参数'!$E$6*'模板使用说明&amp;基础参数'!$E$10)),IF(L7773="删除",J7773*'模板使用说明&amp;基础参数'!$E$7*'模板使用说明&amp;基础参数'!$E$12,IF(L7773="修改",J7773*'模板使用说明&amp;基础参数'!$E$7*'模板使用说明&amp;基础参数'!$E$11,J7773*'模板使用说明&amp;基础参数'!$E$7*'模板使用说明&amp;基础参数'!$E$10)))))</f>
        <v/>
      </c>
      <c r="N7773" s="10"/>
    </row>
    <row r="7774" ht="14.4" customHeight="1" spans="1:14">
      <c r="A7774" s="68">
        <f t="shared" si="122"/>
        <v>7769</v>
      </c>
      <c r="B7774" s="69"/>
      <c r="C7774" s="69"/>
      <c r="D7774" s="69"/>
      <c r="E7774" s="69"/>
      <c r="F7774" s="69"/>
      <c r="G7774" s="69"/>
      <c r="H7774" s="70"/>
      <c r="I7774" s="68"/>
      <c r="J7774" s="8" t="str">
        <f>IF(I7774="ILF",IF($C$1="预估功能点",'模板使用说明&amp;基础参数'!$E$15,'模板使用说明&amp;基础参数'!$E$22),IF(I7774="EIF",IF($C$1="预估功能点",'模板使用说明&amp;基础参数'!$E$16,'模板使用说明&amp;基础参数'!$E$23),IF(I7774="EI",IF($C$1="预估功能点",'模板使用说明&amp;基础参数'!$E$17,'模板使用说明&amp;基础参数'!$E$24),IF(I7774="EO",IF($C$1="预估功能点",'模板使用说明&amp;基础参数'!$E$18,'模板使用说明&amp;基础参数'!$E$25),IF(I7774="EQ",IF($C$1="预估功能点",'模板使用说明&amp;基础参数'!$E$19,'模板使用说明&amp;基础参数'!$E$26),"")))))</f>
        <v/>
      </c>
      <c r="K7774" s="81"/>
      <c r="L7774" s="81"/>
      <c r="M7774" s="82" t="str">
        <f>IF(J7774="","",IF(K7774="高",IF(L7774="删除",J7774*'模板使用说明&amp;基础参数'!$E$5*'模板使用说明&amp;基础参数'!$E$12,IF(L7774="修改",J7774*'模板使用说明&amp;基础参数'!$E$5*'模板使用说明&amp;基础参数'!$E$11,J7774*'模板使用说明&amp;基础参数'!$E$5*'模板使用说明&amp;基础参数'!$E$10)),IF(K7774="中",IF(L7774="删除",J7774*'模板使用说明&amp;基础参数'!$E$6*'模板使用说明&amp;基础参数'!$E$12,IF(L7774="修改",J7774*'模板使用说明&amp;基础参数'!$E$6*'模板使用说明&amp;基础参数'!$E$11,J7774*'模板使用说明&amp;基础参数'!$E$6*'模板使用说明&amp;基础参数'!$E$10)),IF(L7774="删除",J7774*'模板使用说明&amp;基础参数'!$E$7*'模板使用说明&amp;基础参数'!$E$12,IF(L7774="修改",J7774*'模板使用说明&amp;基础参数'!$E$7*'模板使用说明&amp;基础参数'!$E$11,J7774*'模板使用说明&amp;基础参数'!$E$7*'模板使用说明&amp;基础参数'!$E$10)))))</f>
        <v/>
      </c>
      <c r="N7774" s="10"/>
    </row>
    <row r="7775" ht="14.4" customHeight="1" spans="1:14">
      <c r="A7775" s="68">
        <f t="shared" si="122"/>
        <v>7770</v>
      </c>
      <c r="B7775" s="69"/>
      <c r="C7775" s="69"/>
      <c r="D7775" s="69"/>
      <c r="E7775" s="69"/>
      <c r="F7775" s="69"/>
      <c r="G7775" s="69"/>
      <c r="H7775" s="70"/>
      <c r="I7775" s="68"/>
      <c r="J7775" s="8" t="str">
        <f>IF(I7775="ILF",IF($C$1="预估功能点",'模板使用说明&amp;基础参数'!$E$15,'模板使用说明&amp;基础参数'!$E$22),IF(I7775="EIF",IF($C$1="预估功能点",'模板使用说明&amp;基础参数'!$E$16,'模板使用说明&amp;基础参数'!$E$23),IF(I7775="EI",IF($C$1="预估功能点",'模板使用说明&amp;基础参数'!$E$17,'模板使用说明&amp;基础参数'!$E$24),IF(I7775="EO",IF($C$1="预估功能点",'模板使用说明&amp;基础参数'!$E$18,'模板使用说明&amp;基础参数'!$E$25),IF(I7775="EQ",IF($C$1="预估功能点",'模板使用说明&amp;基础参数'!$E$19,'模板使用说明&amp;基础参数'!$E$26),"")))))</f>
        <v/>
      </c>
      <c r="K7775" s="81"/>
      <c r="L7775" s="81"/>
      <c r="M7775" s="82" t="str">
        <f>IF(J7775="","",IF(K7775="高",IF(L7775="删除",J7775*'模板使用说明&amp;基础参数'!$E$5*'模板使用说明&amp;基础参数'!$E$12,IF(L7775="修改",J7775*'模板使用说明&amp;基础参数'!$E$5*'模板使用说明&amp;基础参数'!$E$11,J7775*'模板使用说明&amp;基础参数'!$E$5*'模板使用说明&amp;基础参数'!$E$10)),IF(K7775="中",IF(L7775="删除",J7775*'模板使用说明&amp;基础参数'!$E$6*'模板使用说明&amp;基础参数'!$E$12,IF(L7775="修改",J7775*'模板使用说明&amp;基础参数'!$E$6*'模板使用说明&amp;基础参数'!$E$11,J7775*'模板使用说明&amp;基础参数'!$E$6*'模板使用说明&amp;基础参数'!$E$10)),IF(L7775="删除",J7775*'模板使用说明&amp;基础参数'!$E$7*'模板使用说明&amp;基础参数'!$E$12,IF(L7775="修改",J7775*'模板使用说明&amp;基础参数'!$E$7*'模板使用说明&amp;基础参数'!$E$11,J7775*'模板使用说明&amp;基础参数'!$E$7*'模板使用说明&amp;基础参数'!$E$10)))))</f>
        <v/>
      </c>
      <c r="N7775" s="10"/>
    </row>
    <row r="7776" ht="14.4" customHeight="1" spans="1:14">
      <c r="A7776" s="68">
        <f t="shared" si="122"/>
        <v>7771</v>
      </c>
      <c r="B7776" s="69"/>
      <c r="C7776" s="69"/>
      <c r="D7776" s="69"/>
      <c r="E7776" s="69"/>
      <c r="F7776" s="69"/>
      <c r="G7776" s="69"/>
      <c r="H7776" s="70"/>
      <c r="I7776" s="68"/>
      <c r="J7776" s="8" t="str">
        <f>IF(I7776="ILF",IF($C$1="预估功能点",'模板使用说明&amp;基础参数'!$E$15,'模板使用说明&amp;基础参数'!$E$22),IF(I7776="EIF",IF($C$1="预估功能点",'模板使用说明&amp;基础参数'!$E$16,'模板使用说明&amp;基础参数'!$E$23),IF(I7776="EI",IF($C$1="预估功能点",'模板使用说明&amp;基础参数'!$E$17,'模板使用说明&amp;基础参数'!$E$24),IF(I7776="EO",IF($C$1="预估功能点",'模板使用说明&amp;基础参数'!$E$18,'模板使用说明&amp;基础参数'!$E$25),IF(I7776="EQ",IF($C$1="预估功能点",'模板使用说明&amp;基础参数'!$E$19,'模板使用说明&amp;基础参数'!$E$26),"")))))</f>
        <v/>
      </c>
      <c r="K7776" s="81"/>
      <c r="L7776" s="81"/>
      <c r="M7776" s="82" t="str">
        <f>IF(J7776="","",IF(K7776="高",IF(L7776="删除",J7776*'模板使用说明&amp;基础参数'!$E$5*'模板使用说明&amp;基础参数'!$E$12,IF(L7776="修改",J7776*'模板使用说明&amp;基础参数'!$E$5*'模板使用说明&amp;基础参数'!$E$11,J7776*'模板使用说明&amp;基础参数'!$E$5*'模板使用说明&amp;基础参数'!$E$10)),IF(K7776="中",IF(L7776="删除",J7776*'模板使用说明&amp;基础参数'!$E$6*'模板使用说明&amp;基础参数'!$E$12,IF(L7776="修改",J7776*'模板使用说明&amp;基础参数'!$E$6*'模板使用说明&amp;基础参数'!$E$11,J7776*'模板使用说明&amp;基础参数'!$E$6*'模板使用说明&amp;基础参数'!$E$10)),IF(L7776="删除",J7776*'模板使用说明&amp;基础参数'!$E$7*'模板使用说明&amp;基础参数'!$E$12,IF(L7776="修改",J7776*'模板使用说明&amp;基础参数'!$E$7*'模板使用说明&amp;基础参数'!$E$11,J7776*'模板使用说明&amp;基础参数'!$E$7*'模板使用说明&amp;基础参数'!$E$10)))))</f>
        <v/>
      </c>
      <c r="N7776" s="10"/>
    </row>
    <row r="7777" ht="14.4" customHeight="1" spans="1:14">
      <c r="A7777" s="68">
        <f t="shared" si="122"/>
        <v>7772</v>
      </c>
      <c r="B7777" s="69"/>
      <c r="C7777" s="69"/>
      <c r="D7777" s="69"/>
      <c r="E7777" s="69"/>
      <c r="F7777" s="69"/>
      <c r="G7777" s="69"/>
      <c r="H7777" s="70"/>
      <c r="I7777" s="68"/>
      <c r="J7777" s="8" t="str">
        <f>IF(I7777="ILF",IF($C$1="预估功能点",'模板使用说明&amp;基础参数'!$E$15,'模板使用说明&amp;基础参数'!$E$22),IF(I7777="EIF",IF($C$1="预估功能点",'模板使用说明&amp;基础参数'!$E$16,'模板使用说明&amp;基础参数'!$E$23),IF(I7777="EI",IF($C$1="预估功能点",'模板使用说明&amp;基础参数'!$E$17,'模板使用说明&amp;基础参数'!$E$24),IF(I7777="EO",IF($C$1="预估功能点",'模板使用说明&amp;基础参数'!$E$18,'模板使用说明&amp;基础参数'!$E$25),IF(I7777="EQ",IF($C$1="预估功能点",'模板使用说明&amp;基础参数'!$E$19,'模板使用说明&amp;基础参数'!$E$26),"")))))</f>
        <v/>
      </c>
      <c r="K7777" s="81"/>
      <c r="L7777" s="81"/>
      <c r="M7777" s="82" t="str">
        <f>IF(J7777="","",IF(K7777="高",IF(L7777="删除",J7777*'模板使用说明&amp;基础参数'!$E$5*'模板使用说明&amp;基础参数'!$E$12,IF(L7777="修改",J7777*'模板使用说明&amp;基础参数'!$E$5*'模板使用说明&amp;基础参数'!$E$11,J7777*'模板使用说明&amp;基础参数'!$E$5*'模板使用说明&amp;基础参数'!$E$10)),IF(K7777="中",IF(L7777="删除",J7777*'模板使用说明&amp;基础参数'!$E$6*'模板使用说明&amp;基础参数'!$E$12,IF(L7777="修改",J7777*'模板使用说明&amp;基础参数'!$E$6*'模板使用说明&amp;基础参数'!$E$11,J7777*'模板使用说明&amp;基础参数'!$E$6*'模板使用说明&amp;基础参数'!$E$10)),IF(L7777="删除",J7777*'模板使用说明&amp;基础参数'!$E$7*'模板使用说明&amp;基础参数'!$E$12,IF(L7777="修改",J7777*'模板使用说明&amp;基础参数'!$E$7*'模板使用说明&amp;基础参数'!$E$11,J7777*'模板使用说明&amp;基础参数'!$E$7*'模板使用说明&amp;基础参数'!$E$10)))))</f>
        <v/>
      </c>
      <c r="N7777" s="10"/>
    </row>
    <row r="7778" ht="14.4" customHeight="1" spans="1:14">
      <c r="A7778" s="68">
        <f t="shared" si="122"/>
        <v>7773</v>
      </c>
      <c r="B7778" s="69"/>
      <c r="C7778" s="69"/>
      <c r="D7778" s="69"/>
      <c r="E7778" s="69"/>
      <c r="F7778" s="69"/>
      <c r="G7778" s="69"/>
      <c r="H7778" s="70"/>
      <c r="I7778" s="68"/>
      <c r="J7778" s="8" t="str">
        <f>IF(I7778="ILF",IF($C$1="预估功能点",'模板使用说明&amp;基础参数'!$E$15,'模板使用说明&amp;基础参数'!$E$22),IF(I7778="EIF",IF($C$1="预估功能点",'模板使用说明&amp;基础参数'!$E$16,'模板使用说明&amp;基础参数'!$E$23),IF(I7778="EI",IF($C$1="预估功能点",'模板使用说明&amp;基础参数'!$E$17,'模板使用说明&amp;基础参数'!$E$24),IF(I7778="EO",IF($C$1="预估功能点",'模板使用说明&amp;基础参数'!$E$18,'模板使用说明&amp;基础参数'!$E$25),IF(I7778="EQ",IF($C$1="预估功能点",'模板使用说明&amp;基础参数'!$E$19,'模板使用说明&amp;基础参数'!$E$26),"")))))</f>
        <v/>
      </c>
      <c r="K7778" s="81"/>
      <c r="L7778" s="81"/>
      <c r="M7778" s="82" t="str">
        <f>IF(J7778="","",IF(K7778="高",IF(L7778="删除",J7778*'模板使用说明&amp;基础参数'!$E$5*'模板使用说明&amp;基础参数'!$E$12,IF(L7778="修改",J7778*'模板使用说明&amp;基础参数'!$E$5*'模板使用说明&amp;基础参数'!$E$11,J7778*'模板使用说明&amp;基础参数'!$E$5*'模板使用说明&amp;基础参数'!$E$10)),IF(K7778="中",IF(L7778="删除",J7778*'模板使用说明&amp;基础参数'!$E$6*'模板使用说明&amp;基础参数'!$E$12,IF(L7778="修改",J7778*'模板使用说明&amp;基础参数'!$E$6*'模板使用说明&amp;基础参数'!$E$11,J7778*'模板使用说明&amp;基础参数'!$E$6*'模板使用说明&amp;基础参数'!$E$10)),IF(L7778="删除",J7778*'模板使用说明&amp;基础参数'!$E$7*'模板使用说明&amp;基础参数'!$E$12,IF(L7778="修改",J7778*'模板使用说明&amp;基础参数'!$E$7*'模板使用说明&amp;基础参数'!$E$11,J7778*'模板使用说明&amp;基础参数'!$E$7*'模板使用说明&amp;基础参数'!$E$10)))))</f>
        <v/>
      </c>
      <c r="N7778" s="10"/>
    </row>
    <row r="7779" ht="14.4" customHeight="1" spans="1:14">
      <c r="A7779" s="68">
        <f t="shared" si="122"/>
        <v>7774</v>
      </c>
      <c r="B7779" s="69"/>
      <c r="C7779" s="69"/>
      <c r="D7779" s="69"/>
      <c r="E7779" s="69"/>
      <c r="F7779" s="69"/>
      <c r="G7779" s="69"/>
      <c r="H7779" s="70"/>
      <c r="I7779" s="68"/>
      <c r="J7779" s="8" t="str">
        <f>IF(I7779="ILF",IF($C$1="预估功能点",'模板使用说明&amp;基础参数'!$E$15,'模板使用说明&amp;基础参数'!$E$22),IF(I7779="EIF",IF($C$1="预估功能点",'模板使用说明&amp;基础参数'!$E$16,'模板使用说明&amp;基础参数'!$E$23),IF(I7779="EI",IF($C$1="预估功能点",'模板使用说明&amp;基础参数'!$E$17,'模板使用说明&amp;基础参数'!$E$24),IF(I7779="EO",IF($C$1="预估功能点",'模板使用说明&amp;基础参数'!$E$18,'模板使用说明&amp;基础参数'!$E$25),IF(I7779="EQ",IF($C$1="预估功能点",'模板使用说明&amp;基础参数'!$E$19,'模板使用说明&amp;基础参数'!$E$26),"")))))</f>
        <v/>
      </c>
      <c r="K7779" s="81"/>
      <c r="L7779" s="81"/>
      <c r="M7779" s="82" t="str">
        <f>IF(J7779="","",IF(K7779="高",IF(L7779="删除",J7779*'模板使用说明&amp;基础参数'!$E$5*'模板使用说明&amp;基础参数'!$E$12,IF(L7779="修改",J7779*'模板使用说明&amp;基础参数'!$E$5*'模板使用说明&amp;基础参数'!$E$11,J7779*'模板使用说明&amp;基础参数'!$E$5*'模板使用说明&amp;基础参数'!$E$10)),IF(K7779="中",IF(L7779="删除",J7779*'模板使用说明&amp;基础参数'!$E$6*'模板使用说明&amp;基础参数'!$E$12,IF(L7779="修改",J7779*'模板使用说明&amp;基础参数'!$E$6*'模板使用说明&amp;基础参数'!$E$11,J7779*'模板使用说明&amp;基础参数'!$E$6*'模板使用说明&amp;基础参数'!$E$10)),IF(L7779="删除",J7779*'模板使用说明&amp;基础参数'!$E$7*'模板使用说明&amp;基础参数'!$E$12,IF(L7779="修改",J7779*'模板使用说明&amp;基础参数'!$E$7*'模板使用说明&amp;基础参数'!$E$11,J7779*'模板使用说明&amp;基础参数'!$E$7*'模板使用说明&amp;基础参数'!$E$10)))))</f>
        <v/>
      </c>
      <c r="N7779" s="10"/>
    </row>
    <row r="7780" ht="14.4" customHeight="1" spans="1:14">
      <c r="A7780" s="68">
        <f t="shared" si="122"/>
        <v>7775</v>
      </c>
      <c r="B7780" s="69"/>
      <c r="C7780" s="69"/>
      <c r="D7780" s="69"/>
      <c r="E7780" s="69"/>
      <c r="F7780" s="69"/>
      <c r="G7780" s="69"/>
      <c r="H7780" s="70"/>
      <c r="I7780" s="68"/>
      <c r="J7780" s="8" t="str">
        <f>IF(I7780="ILF",IF($C$1="预估功能点",'模板使用说明&amp;基础参数'!$E$15,'模板使用说明&amp;基础参数'!$E$22),IF(I7780="EIF",IF($C$1="预估功能点",'模板使用说明&amp;基础参数'!$E$16,'模板使用说明&amp;基础参数'!$E$23),IF(I7780="EI",IF($C$1="预估功能点",'模板使用说明&amp;基础参数'!$E$17,'模板使用说明&amp;基础参数'!$E$24),IF(I7780="EO",IF($C$1="预估功能点",'模板使用说明&amp;基础参数'!$E$18,'模板使用说明&amp;基础参数'!$E$25),IF(I7780="EQ",IF($C$1="预估功能点",'模板使用说明&amp;基础参数'!$E$19,'模板使用说明&amp;基础参数'!$E$26),"")))))</f>
        <v/>
      </c>
      <c r="K7780" s="81"/>
      <c r="L7780" s="81"/>
      <c r="M7780" s="82" t="str">
        <f>IF(J7780="","",IF(K7780="高",IF(L7780="删除",J7780*'模板使用说明&amp;基础参数'!$E$5*'模板使用说明&amp;基础参数'!$E$12,IF(L7780="修改",J7780*'模板使用说明&amp;基础参数'!$E$5*'模板使用说明&amp;基础参数'!$E$11,J7780*'模板使用说明&amp;基础参数'!$E$5*'模板使用说明&amp;基础参数'!$E$10)),IF(K7780="中",IF(L7780="删除",J7780*'模板使用说明&amp;基础参数'!$E$6*'模板使用说明&amp;基础参数'!$E$12,IF(L7780="修改",J7780*'模板使用说明&amp;基础参数'!$E$6*'模板使用说明&amp;基础参数'!$E$11,J7780*'模板使用说明&amp;基础参数'!$E$6*'模板使用说明&amp;基础参数'!$E$10)),IF(L7780="删除",J7780*'模板使用说明&amp;基础参数'!$E$7*'模板使用说明&amp;基础参数'!$E$12,IF(L7780="修改",J7780*'模板使用说明&amp;基础参数'!$E$7*'模板使用说明&amp;基础参数'!$E$11,J7780*'模板使用说明&amp;基础参数'!$E$7*'模板使用说明&amp;基础参数'!$E$10)))))</f>
        <v/>
      </c>
      <c r="N7780" s="10"/>
    </row>
    <row r="7781" ht="14.4" customHeight="1" spans="1:14">
      <c r="A7781" s="68">
        <f t="shared" si="122"/>
        <v>7776</v>
      </c>
      <c r="B7781" s="69"/>
      <c r="C7781" s="69"/>
      <c r="D7781" s="69"/>
      <c r="E7781" s="69"/>
      <c r="F7781" s="69"/>
      <c r="G7781" s="69"/>
      <c r="H7781" s="70"/>
      <c r="I7781" s="68"/>
      <c r="J7781" s="8" t="str">
        <f>IF(I7781="ILF",IF($C$1="预估功能点",'模板使用说明&amp;基础参数'!$E$15,'模板使用说明&amp;基础参数'!$E$22),IF(I7781="EIF",IF($C$1="预估功能点",'模板使用说明&amp;基础参数'!$E$16,'模板使用说明&amp;基础参数'!$E$23),IF(I7781="EI",IF($C$1="预估功能点",'模板使用说明&amp;基础参数'!$E$17,'模板使用说明&amp;基础参数'!$E$24),IF(I7781="EO",IF($C$1="预估功能点",'模板使用说明&amp;基础参数'!$E$18,'模板使用说明&amp;基础参数'!$E$25),IF(I7781="EQ",IF($C$1="预估功能点",'模板使用说明&amp;基础参数'!$E$19,'模板使用说明&amp;基础参数'!$E$26),"")))))</f>
        <v/>
      </c>
      <c r="K7781" s="81"/>
      <c r="L7781" s="81"/>
      <c r="M7781" s="82" t="str">
        <f>IF(J7781="","",IF(K7781="高",IF(L7781="删除",J7781*'模板使用说明&amp;基础参数'!$E$5*'模板使用说明&amp;基础参数'!$E$12,IF(L7781="修改",J7781*'模板使用说明&amp;基础参数'!$E$5*'模板使用说明&amp;基础参数'!$E$11,J7781*'模板使用说明&amp;基础参数'!$E$5*'模板使用说明&amp;基础参数'!$E$10)),IF(K7781="中",IF(L7781="删除",J7781*'模板使用说明&amp;基础参数'!$E$6*'模板使用说明&amp;基础参数'!$E$12,IF(L7781="修改",J7781*'模板使用说明&amp;基础参数'!$E$6*'模板使用说明&amp;基础参数'!$E$11,J7781*'模板使用说明&amp;基础参数'!$E$6*'模板使用说明&amp;基础参数'!$E$10)),IF(L7781="删除",J7781*'模板使用说明&amp;基础参数'!$E$7*'模板使用说明&amp;基础参数'!$E$12,IF(L7781="修改",J7781*'模板使用说明&amp;基础参数'!$E$7*'模板使用说明&amp;基础参数'!$E$11,J7781*'模板使用说明&amp;基础参数'!$E$7*'模板使用说明&amp;基础参数'!$E$10)))))</f>
        <v/>
      </c>
      <c r="N7781" s="10"/>
    </row>
    <row r="7782" ht="14.4" customHeight="1" spans="1:14">
      <c r="A7782" s="68">
        <f t="shared" si="122"/>
        <v>7777</v>
      </c>
      <c r="B7782" s="69"/>
      <c r="C7782" s="69"/>
      <c r="D7782" s="69"/>
      <c r="E7782" s="69"/>
      <c r="F7782" s="69"/>
      <c r="G7782" s="69"/>
      <c r="H7782" s="70"/>
      <c r="I7782" s="68"/>
      <c r="J7782" s="8" t="str">
        <f>IF(I7782="ILF",IF($C$1="预估功能点",'模板使用说明&amp;基础参数'!$E$15,'模板使用说明&amp;基础参数'!$E$22),IF(I7782="EIF",IF($C$1="预估功能点",'模板使用说明&amp;基础参数'!$E$16,'模板使用说明&amp;基础参数'!$E$23),IF(I7782="EI",IF($C$1="预估功能点",'模板使用说明&amp;基础参数'!$E$17,'模板使用说明&amp;基础参数'!$E$24),IF(I7782="EO",IF($C$1="预估功能点",'模板使用说明&amp;基础参数'!$E$18,'模板使用说明&amp;基础参数'!$E$25),IF(I7782="EQ",IF($C$1="预估功能点",'模板使用说明&amp;基础参数'!$E$19,'模板使用说明&amp;基础参数'!$E$26),"")))))</f>
        <v/>
      </c>
      <c r="K7782" s="81"/>
      <c r="L7782" s="81"/>
      <c r="M7782" s="82" t="str">
        <f>IF(J7782="","",IF(K7782="高",IF(L7782="删除",J7782*'模板使用说明&amp;基础参数'!$E$5*'模板使用说明&amp;基础参数'!$E$12,IF(L7782="修改",J7782*'模板使用说明&amp;基础参数'!$E$5*'模板使用说明&amp;基础参数'!$E$11,J7782*'模板使用说明&amp;基础参数'!$E$5*'模板使用说明&amp;基础参数'!$E$10)),IF(K7782="中",IF(L7782="删除",J7782*'模板使用说明&amp;基础参数'!$E$6*'模板使用说明&amp;基础参数'!$E$12,IF(L7782="修改",J7782*'模板使用说明&amp;基础参数'!$E$6*'模板使用说明&amp;基础参数'!$E$11,J7782*'模板使用说明&amp;基础参数'!$E$6*'模板使用说明&amp;基础参数'!$E$10)),IF(L7782="删除",J7782*'模板使用说明&amp;基础参数'!$E$7*'模板使用说明&amp;基础参数'!$E$12,IF(L7782="修改",J7782*'模板使用说明&amp;基础参数'!$E$7*'模板使用说明&amp;基础参数'!$E$11,J7782*'模板使用说明&amp;基础参数'!$E$7*'模板使用说明&amp;基础参数'!$E$10)))))</f>
        <v/>
      </c>
      <c r="N7782" s="10"/>
    </row>
    <row r="7783" ht="14.4" customHeight="1" spans="1:14">
      <c r="A7783" s="68">
        <f t="shared" si="122"/>
        <v>7778</v>
      </c>
      <c r="B7783" s="69"/>
      <c r="C7783" s="69"/>
      <c r="D7783" s="69"/>
      <c r="E7783" s="69"/>
      <c r="F7783" s="69"/>
      <c r="G7783" s="69"/>
      <c r="H7783" s="70"/>
      <c r="I7783" s="68"/>
      <c r="J7783" s="8" t="str">
        <f>IF(I7783="ILF",IF($C$1="预估功能点",'模板使用说明&amp;基础参数'!$E$15,'模板使用说明&amp;基础参数'!$E$22),IF(I7783="EIF",IF($C$1="预估功能点",'模板使用说明&amp;基础参数'!$E$16,'模板使用说明&amp;基础参数'!$E$23),IF(I7783="EI",IF($C$1="预估功能点",'模板使用说明&amp;基础参数'!$E$17,'模板使用说明&amp;基础参数'!$E$24),IF(I7783="EO",IF($C$1="预估功能点",'模板使用说明&amp;基础参数'!$E$18,'模板使用说明&amp;基础参数'!$E$25),IF(I7783="EQ",IF($C$1="预估功能点",'模板使用说明&amp;基础参数'!$E$19,'模板使用说明&amp;基础参数'!$E$26),"")))))</f>
        <v/>
      </c>
      <c r="K7783" s="81"/>
      <c r="L7783" s="81"/>
      <c r="M7783" s="82" t="str">
        <f>IF(J7783="","",IF(K7783="高",IF(L7783="删除",J7783*'模板使用说明&amp;基础参数'!$E$5*'模板使用说明&amp;基础参数'!$E$12,IF(L7783="修改",J7783*'模板使用说明&amp;基础参数'!$E$5*'模板使用说明&amp;基础参数'!$E$11,J7783*'模板使用说明&amp;基础参数'!$E$5*'模板使用说明&amp;基础参数'!$E$10)),IF(K7783="中",IF(L7783="删除",J7783*'模板使用说明&amp;基础参数'!$E$6*'模板使用说明&amp;基础参数'!$E$12,IF(L7783="修改",J7783*'模板使用说明&amp;基础参数'!$E$6*'模板使用说明&amp;基础参数'!$E$11,J7783*'模板使用说明&amp;基础参数'!$E$6*'模板使用说明&amp;基础参数'!$E$10)),IF(L7783="删除",J7783*'模板使用说明&amp;基础参数'!$E$7*'模板使用说明&amp;基础参数'!$E$12,IF(L7783="修改",J7783*'模板使用说明&amp;基础参数'!$E$7*'模板使用说明&amp;基础参数'!$E$11,J7783*'模板使用说明&amp;基础参数'!$E$7*'模板使用说明&amp;基础参数'!$E$10)))))</f>
        <v/>
      </c>
      <c r="N7783" s="10"/>
    </row>
    <row r="7784" ht="14.4" customHeight="1" spans="1:14">
      <c r="A7784" s="68">
        <f t="shared" si="122"/>
        <v>7779</v>
      </c>
      <c r="B7784" s="69"/>
      <c r="C7784" s="69"/>
      <c r="D7784" s="69"/>
      <c r="E7784" s="69"/>
      <c r="F7784" s="69"/>
      <c r="G7784" s="69"/>
      <c r="H7784" s="70"/>
      <c r="I7784" s="68"/>
      <c r="J7784" s="8" t="str">
        <f>IF(I7784="ILF",IF($C$1="预估功能点",'模板使用说明&amp;基础参数'!$E$15,'模板使用说明&amp;基础参数'!$E$22),IF(I7784="EIF",IF($C$1="预估功能点",'模板使用说明&amp;基础参数'!$E$16,'模板使用说明&amp;基础参数'!$E$23),IF(I7784="EI",IF($C$1="预估功能点",'模板使用说明&amp;基础参数'!$E$17,'模板使用说明&amp;基础参数'!$E$24),IF(I7784="EO",IF($C$1="预估功能点",'模板使用说明&amp;基础参数'!$E$18,'模板使用说明&amp;基础参数'!$E$25),IF(I7784="EQ",IF($C$1="预估功能点",'模板使用说明&amp;基础参数'!$E$19,'模板使用说明&amp;基础参数'!$E$26),"")))))</f>
        <v/>
      </c>
      <c r="K7784" s="81"/>
      <c r="L7784" s="81"/>
      <c r="M7784" s="82" t="str">
        <f>IF(J7784="","",IF(K7784="高",IF(L7784="删除",J7784*'模板使用说明&amp;基础参数'!$E$5*'模板使用说明&amp;基础参数'!$E$12,IF(L7784="修改",J7784*'模板使用说明&amp;基础参数'!$E$5*'模板使用说明&amp;基础参数'!$E$11,J7784*'模板使用说明&amp;基础参数'!$E$5*'模板使用说明&amp;基础参数'!$E$10)),IF(K7784="中",IF(L7784="删除",J7784*'模板使用说明&amp;基础参数'!$E$6*'模板使用说明&amp;基础参数'!$E$12,IF(L7784="修改",J7784*'模板使用说明&amp;基础参数'!$E$6*'模板使用说明&amp;基础参数'!$E$11,J7784*'模板使用说明&amp;基础参数'!$E$6*'模板使用说明&amp;基础参数'!$E$10)),IF(L7784="删除",J7784*'模板使用说明&amp;基础参数'!$E$7*'模板使用说明&amp;基础参数'!$E$12,IF(L7784="修改",J7784*'模板使用说明&amp;基础参数'!$E$7*'模板使用说明&amp;基础参数'!$E$11,J7784*'模板使用说明&amp;基础参数'!$E$7*'模板使用说明&amp;基础参数'!$E$10)))))</f>
        <v/>
      </c>
      <c r="N7784" s="10"/>
    </row>
    <row r="7785" ht="14.4" customHeight="1" spans="1:14">
      <c r="A7785" s="68">
        <f t="shared" si="122"/>
        <v>7780</v>
      </c>
      <c r="B7785" s="69"/>
      <c r="C7785" s="69"/>
      <c r="D7785" s="69"/>
      <c r="E7785" s="69"/>
      <c r="F7785" s="69"/>
      <c r="G7785" s="69"/>
      <c r="H7785" s="70"/>
      <c r="I7785" s="68"/>
      <c r="J7785" s="8" t="str">
        <f>IF(I7785="ILF",IF($C$1="预估功能点",'模板使用说明&amp;基础参数'!$E$15,'模板使用说明&amp;基础参数'!$E$22),IF(I7785="EIF",IF($C$1="预估功能点",'模板使用说明&amp;基础参数'!$E$16,'模板使用说明&amp;基础参数'!$E$23),IF(I7785="EI",IF($C$1="预估功能点",'模板使用说明&amp;基础参数'!$E$17,'模板使用说明&amp;基础参数'!$E$24),IF(I7785="EO",IF($C$1="预估功能点",'模板使用说明&amp;基础参数'!$E$18,'模板使用说明&amp;基础参数'!$E$25),IF(I7785="EQ",IF($C$1="预估功能点",'模板使用说明&amp;基础参数'!$E$19,'模板使用说明&amp;基础参数'!$E$26),"")))))</f>
        <v/>
      </c>
      <c r="K7785" s="81"/>
      <c r="L7785" s="81"/>
      <c r="M7785" s="82" t="str">
        <f>IF(J7785="","",IF(K7785="高",IF(L7785="删除",J7785*'模板使用说明&amp;基础参数'!$E$5*'模板使用说明&amp;基础参数'!$E$12,IF(L7785="修改",J7785*'模板使用说明&amp;基础参数'!$E$5*'模板使用说明&amp;基础参数'!$E$11,J7785*'模板使用说明&amp;基础参数'!$E$5*'模板使用说明&amp;基础参数'!$E$10)),IF(K7785="中",IF(L7785="删除",J7785*'模板使用说明&amp;基础参数'!$E$6*'模板使用说明&amp;基础参数'!$E$12,IF(L7785="修改",J7785*'模板使用说明&amp;基础参数'!$E$6*'模板使用说明&amp;基础参数'!$E$11,J7785*'模板使用说明&amp;基础参数'!$E$6*'模板使用说明&amp;基础参数'!$E$10)),IF(L7785="删除",J7785*'模板使用说明&amp;基础参数'!$E$7*'模板使用说明&amp;基础参数'!$E$12,IF(L7785="修改",J7785*'模板使用说明&amp;基础参数'!$E$7*'模板使用说明&amp;基础参数'!$E$11,J7785*'模板使用说明&amp;基础参数'!$E$7*'模板使用说明&amp;基础参数'!$E$10)))))</f>
        <v/>
      </c>
      <c r="N7785" s="10"/>
    </row>
    <row r="7786" ht="14.4" customHeight="1" spans="1:14">
      <c r="A7786" s="68">
        <f t="shared" si="122"/>
        <v>7781</v>
      </c>
      <c r="B7786" s="69"/>
      <c r="C7786" s="69"/>
      <c r="D7786" s="69"/>
      <c r="E7786" s="69"/>
      <c r="F7786" s="69"/>
      <c r="G7786" s="69"/>
      <c r="H7786" s="70"/>
      <c r="I7786" s="68"/>
      <c r="J7786" s="8" t="str">
        <f>IF(I7786="ILF",IF($C$1="预估功能点",'模板使用说明&amp;基础参数'!$E$15,'模板使用说明&amp;基础参数'!$E$22),IF(I7786="EIF",IF($C$1="预估功能点",'模板使用说明&amp;基础参数'!$E$16,'模板使用说明&amp;基础参数'!$E$23),IF(I7786="EI",IF($C$1="预估功能点",'模板使用说明&amp;基础参数'!$E$17,'模板使用说明&amp;基础参数'!$E$24),IF(I7786="EO",IF($C$1="预估功能点",'模板使用说明&amp;基础参数'!$E$18,'模板使用说明&amp;基础参数'!$E$25),IF(I7786="EQ",IF($C$1="预估功能点",'模板使用说明&amp;基础参数'!$E$19,'模板使用说明&amp;基础参数'!$E$26),"")))))</f>
        <v/>
      </c>
      <c r="K7786" s="81"/>
      <c r="L7786" s="81"/>
      <c r="M7786" s="82" t="str">
        <f>IF(J7786="","",IF(K7786="高",IF(L7786="删除",J7786*'模板使用说明&amp;基础参数'!$E$5*'模板使用说明&amp;基础参数'!$E$12,IF(L7786="修改",J7786*'模板使用说明&amp;基础参数'!$E$5*'模板使用说明&amp;基础参数'!$E$11,J7786*'模板使用说明&amp;基础参数'!$E$5*'模板使用说明&amp;基础参数'!$E$10)),IF(K7786="中",IF(L7786="删除",J7786*'模板使用说明&amp;基础参数'!$E$6*'模板使用说明&amp;基础参数'!$E$12,IF(L7786="修改",J7786*'模板使用说明&amp;基础参数'!$E$6*'模板使用说明&amp;基础参数'!$E$11,J7786*'模板使用说明&amp;基础参数'!$E$6*'模板使用说明&amp;基础参数'!$E$10)),IF(L7786="删除",J7786*'模板使用说明&amp;基础参数'!$E$7*'模板使用说明&amp;基础参数'!$E$12,IF(L7786="修改",J7786*'模板使用说明&amp;基础参数'!$E$7*'模板使用说明&amp;基础参数'!$E$11,J7786*'模板使用说明&amp;基础参数'!$E$7*'模板使用说明&amp;基础参数'!$E$10)))))</f>
        <v/>
      </c>
      <c r="N7786" s="10"/>
    </row>
    <row r="7787" ht="14.4" customHeight="1" spans="1:14">
      <c r="A7787" s="68">
        <f t="shared" si="122"/>
        <v>7782</v>
      </c>
      <c r="B7787" s="69"/>
      <c r="C7787" s="69"/>
      <c r="D7787" s="69"/>
      <c r="E7787" s="69"/>
      <c r="F7787" s="69"/>
      <c r="G7787" s="69"/>
      <c r="H7787" s="70"/>
      <c r="I7787" s="68"/>
      <c r="J7787" s="8" t="str">
        <f>IF(I7787="ILF",IF($C$1="预估功能点",'模板使用说明&amp;基础参数'!$E$15,'模板使用说明&amp;基础参数'!$E$22),IF(I7787="EIF",IF($C$1="预估功能点",'模板使用说明&amp;基础参数'!$E$16,'模板使用说明&amp;基础参数'!$E$23),IF(I7787="EI",IF($C$1="预估功能点",'模板使用说明&amp;基础参数'!$E$17,'模板使用说明&amp;基础参数'!$E$24),IF(I7787="EO",IF($C$1="预估功能点",'模板使用说明&amp;基础参数'!$E$18,'模板使用说明&amp;基础参数'!$E$25),IF(I7787="EQ",IF($C$1="预估功能点",'模板使用说明&amp;基础参数'!$E$19,'模板使用说明&amp;基础参数'!$E$26),"")))))</f>
        <v/>
      </c>
      <c r="K7787" s="81"/>
      <c r="L7787" s="81"/>
      <c r="M7787" s="82" t="str">
        <f>IF(J7787="","",IF(K7787="高",IF(L7787="删除",J7787*'模板使用说明&amp;基础参数'!$E$5*'模板使用说明&amp;基础参数'!$E$12,IF(L7787="修改",J7787*'模板使用说明&amp;基础参数'!$E$5*'模板使用说明&amp;基础参数'!$E$11,J7787*'模板使用说明&amp;基础参数'!$E$5*'模板使用说明&amp;基础参数'!$E$10)),IF(K7787="中",IF(L7787="删除",J7787*'模板使用说明&amp;基础参数'!$E$6*'模板使用说明&amp;基础参数'!$E$12,IF(L7787="修改",J7787*'模板使用说明&amp;基础参数'!$E$6*'模板使用说明&amp;基础参数'!$E$11,J7787*'模板使用说明&amp;基础参数'!$E$6*'模板使用说明&amp;基础参数'!$E$10)),IF(L7787="删除",J7787*'模板使用说明&amp;基础参数'!$E$7*'模板使用说明&amp;基础参数'!$E$12,IF(L7787="修改",J7787*'模板使用说明&amp;基础参数'!$E$7*'模板使用说明&amp;基础参数'!$E$11,J7787*'模板使用说明&amp;基础参数'!$E$7*'模板使用说明&amp;基础参数'!$E$10)))))</f>
        <v/>
      </c>
      <c r="N7787" s="10"/>
    </row>
    <row r="7788" ht="14.4" customHeight="1" spans="1:14">
      <c r="A7788" s="68">
        <f t="shared" si="122"/>
        <v>7783</v>
      </c>
      <c r="B7788" s="69"/>
      <c r="C7788" s="69"/>
      <c r="D7788" s="69"/>
      <c r="E7788" s="69"/>
      <c r="F7788" s="69"/>
      <c r="G7788" s="69"/>
      <c r="H7788" s="70"/>
      <c r="I7788" s="68"/>
      <c r="J7788" s="8" t="str">
        <f>IF(I7788="ILF",IF($C$1="预估功能点",'模板使用说明&amp;基础参数'!$E$15,'模板使用说明&amp;基础参数'!$E$22),IF(I7788="EIF",IF($C$1="预估功能点",'模板使用说明&amp;基础参数'!$E$16,'模板使用说明&amp;基础参数'!$E$23),IF(I7788="EI",IF($C$1="预估功能点",'模板使用说明&amp;基础参数'!$E$17,'模板使用说明&amp;基础参数'!$E$24),IF(I7788="EO",IF($C$1="预估功能点",'模板使用说明&amp;基础参数'!$E$18,'模板使用说明&amp;基础参数'!$E$25),IF(I7788="EQ",IF($C$1="预估功能点",'模板使用说明&amp;基础参数'!$E$19,'模板使用说明&amp;基础参数'!$E$26),"")))))</f>
        <v/>
      </c>
      <c r="K7788" s="81"/>
      <c r="L7788" s="81"/>
      <c r="M7788" s="82" t="str">
        <f>IF(J7788="","",IF(K7788="高",IF(L7788="删除",J7788*'模板使用说明&amp;基础参数'!$E$5*'模板使用说明&amp;基础参数'!$E$12,IF(L7788="修改",J7788*'模板使用说明&amp;基础参数'!$E$5*'模板使用说明&amp;基础参数'!$E$11,J7788*'模板使用说明&amp;基础参数'!$E$5*'模板使用说明&amp;基础参数'!$E$10)),IF(K7788="中",IF(L7788="删除",J7788*'模板使用说明&amp;基础参数'!$E$6*'模板使用说明&amp;基础参数'!$E$12,IF(L7788="修改",J7788*'模板使用说明&amp;基础参数'!$E$6*'模板使用说明&amp;基础参数'!$E$11,J7788*'模板使用说明&amp;基础参数'!$E$6*'模板使用说明&amp;基础参数'!$E$10)),IF(L7788="删除",J7788*'模板使用说明&amp;基础参数'!$E$7*'模板使用说明&amp;基础参数'!$E$12,IF(L7788="修改",J7788*'模板使用说明&amp;基础参数'!$E$7*'模板使用说明&amp;基础参数'!$E$11,J7788*'模板使用说明&amp;基础参数'!$E$7*'模板使用说明&amp;基础参数'!$E$10)))))</f>
        <v/>
      </c>
      <c r="N7788" s="10"/>
    </row>
    <row r="7789" ht="14.4" customHeight="1" spans="1:14">
      <c r="A7789" s="68">
        <f t="shared" si="122"/>
        <v>7784</v>
      </c>
      <c r="B7789" s="69"/>
      <c r="C7789" s="69"/>
      <c r="D7789" s="69"/>
      <c r="E7789" s="69"/>
      <c r="F7789" s="69"/>
      <c r="G7789" s="69"/>
      <c r="H7789" s="70"/>
      <c r="I7789" s="68"/>
      <c r="J7789" s="8" t="str">
        <f>IF(I7789="ILF",IF($C$1="预估功能点",'模板使用说明&amp;基础参数'!$E$15,'模板使用说明&amp;基础参数'!$E$22),IF(I7789="EIF",IF($C$1="预估功能点",'模板使用说明&amp;基础参数'!$E$16,'模板使用说明&amp;基础参数'!$E$23),IF(I7789="EI",IF($C$1="预估功能点",'模板使用说明&amp;基础参数'!$E$17,'模板使用说明&amp;基础参数'!$E$24),IF(I7789="EO",IF($C$1="预估功能点",'模板使用说明&amp;基础参数'!$E$18,'模板使用说明&amp;基础参数'!$E$25),IF(I7789="EQ",IF($C$1="预估功能点",'模板使用说明&amp;基础参数'!$E$19,'模板使用说明&amp;基础参数'!$E$26),"")))))</f>
        <v/>
      </c>
      <c r="K7789" s="81"/>
      <c r="L7789" s="81"/>
      <c r="M7789" s="82" t="str">
        <f>IF(J7789="","",IF(K7789="高",IF(L7789="删除",J7789*'模板使用说明&amp;基础参数'!$E$5*'模板使用说明&amp;基础参数'!$E$12,IF(L7789="修改",J7789*'模板使用说明&amp;基础参数'!$E$5*'模板使用说明&amp;基础参数'!$E$11,J7789*'模板使用说明&amp;基础参数'!$E$5*'模板使用说明&amp;基础参数'!$E$10)),IF(K7789="中",IF(L7789="删除",J7789*'模板使用说明&amp;基础参数'!$E$6*'模板使用说明&amp;基础参数'!$E$12,IF(L7789="修改",J7789*'模板使用说明&amp;基础参数'!$E$6*'模板使用说明&amp;基础参数'!$E$11,J7789*'模板使用说明&amp;基础参数'!$E$6*'模板使用说明&amp;基础参数'!$E$10)),IF(L7789="删除",J7789*'模板使用说明&amp;基础参数'!$E$7*'模板使用说明&amp;基础参数'!$E$12,IF(L7789="修改",J7789*'模板使用说明&amp;基础参数'!$E$7*'模板使用说明&amp;基础参数'!$E$11,J7789*'模板使用说明&amp;基础参数'!$E$7*'模板使用说明&amp;基础参数'!$E$10)))))</f>
        <v/>
      </c>
      <c r="N7789" s="83"/>
    </row>
    <row r="7790" ht="14.4" customHeight="1" spans="1:14">
      <c r="A7790" s="68">
        <f t="shared" si="122"/>
        <v>7785</v>
      </c>
      <c r="B7790" s="69"/>
      <c r="C7790" s="69"/>
      <c r="D7790" s="69"/>
      <c r="E7790" s="69"/>
      <c r="F7790" s="69"/>
      <c r="G7790" s="69"/>
      <c r="H7790" s="70"/>
      <c r="I7790" s="68"/>
      <c r="J7790" s="8" t="str">
        <f>IF(I7790="ILF",IF($C$1="预估功能点",'模板使用说明&amp;基础参数'!$E$15,'模板使用说明&amp;基础参数'!$E$22),IF(I7790="EIF",IF($C$1="预估功能点",'模板使用说明&amp;基础参数'!$E$16,'模板使用说明&amp;基础参数'!$E$23),IF(I7790="EI",IF($C$1="预估功能点",'模板使用说明&amp;基础参数'!$E$17,'模板使用说明&amp;基础参数'!$E$24),IF(I7790="EO",IF($C$1="预估功能点",'模板使用说明&amp;基础参数'!$E$18,'模板使用说明&amp;基础参数'!$E$25),IF(I7790="EQ",IF($C$1="预估功能点",'模板使用说明&amp;基础参数'!$E$19,'模板使用说明&amp;基础参数'!$E$26),"")))))</f>
        <v/>
      </c>
      <c r="K7790" s="81"/>
      <c r="L7790" s="81"/>
      <c r="M7790" s="82" t="str">
        <f>IF(J7790="","",IF(K7790="高",IF(L7790="删除",J7790*'模板使用说明&amp;基础参数'!$E$5*'模板使用说明&amp;基础参数'!$E$12,IF(L7790="修改",J7790*'模板使用说明&amp;基础参数'!$E$5*'模板使用说明&amp;基础参数'!$E$11,J7790*'模板使用说明&amp;基础参数'!$E$5*'模板使用说明&amp;基础参数'!$E$10)),IF(K7790="中",IF(L7790="删除",J7790*'模板使用说明&amp;基础参数'!$E$6*'模板使用说明&amp;基础参数'!$E$12,IF(L7790="修改",J7790*'模板使用说明&amp;基础参数'!$E$6*'模板使用说明&amp;基础参数'!$E$11,J7790*'模板使用说明&amp;基础参数'!$E$6*'模板使用说明&amp;基础参数'!$E$10)),IF(L7790="删除",J7790*'模板使用说明&amp;基础参数'!$E$7*'模板使用说明&amp;基础参数'!$E$12,IF(L7790="修改",J7790*'模板使用说明&amp;基础参数'!$E$7*'模板使用说明&amp;基础参数'!$E$11,J7790*'模板使用说明&amp;基础参数'!$E$7*'模板使用说明&amp;基础参数'!$E$10)))))</f>
        <v/>
      </c>
      <c r="N7790" s="83"/>
    </row>
    <row r="7791" ht="14.4" customHeight="1" spans="1:14">
      <c r="A7791" s="68">
        <f t="shared" si="122"/>
        <v>7786</v>
      </c>
      <c r="B7791" s="69"/>
      <c r="C7791" s="69"/>
      <c r="D7791" s="69"/>
      <c r="E7791" s="69"/>
      <c r="F7791" s="69"/>
      <c r="G7791" s="69"/>
      <c r="H7791" s="70"/>
      <c r="I7791" s="68"/>
      <c r="J7791" s="8" t="str">
        <f>IF(I7791="ILF",IF($C$1="预估功能点",'模板使用说明&amp;基础参数'!$E$15,'模板使用说明&amp;基础参数'!$E$22),IF(I7791="EIF",IF($C$1="预估功能点",'模板使用说明&amp;基础参数'!$E$16,'模板使用说明&amp;基础参数'!$E$23),IF(I7791="EI",IF($C$1="预估功能点",'模板使用说明&amp;基础参数'!$E$17,'模板使用说明&amp;基础参数'!$E$24),IF(I7791="EO",IF($C$1="预估功能点",'模板使用说明&amp;基础参数'!$E$18,'模板使用说明&amp;基础参数'!$E$25),IF(I7791="EQ",IF($C$1="预估功能点",'模板使用说明&amp;基础参数'!$E$19,'模板使用说明&amp;基础参数'!$E$26),"")))))</f>
        <v/>
      </c>
      <c r="K7791" s="81"/>
      <c r="L7791" s="81"/>
      <c r="M7791" s="82" t="str">
        <f>IF(J7791="","",IF(K7791="高",IF(L7791="删除",J7791*'模板使用说明&amp;基础参数'!$E$5*'模板使用说明&amp;基础参数'!$E$12,IF(L7791="修改",J7791*'模板使用说明&amp;基础参数'!$E$5*'模板使用说明&amp;基础参数'!$E$11,J7791*'模板使用说明&amp;基础参数'!$E$5*'模板使用说明&amp;基础参数'!$E$10)),IF(K7791="中",IF(L7791="删除",J7791*'模板使用说明&amp;基础参数'!$E$6*'模板使用说明&amp;基础参数'!$E$12,IF(L7791="修改",J7791*'模板使用说明&amp;基础参数'!$E$6*'模板使用说明&amp;基础参数'!$E$11,J7791*'模板使用说明&amp;基础参数'!$E$6*'模板使用说明&amp;基础参数'!$E$10)),IF(L7791="删除",J7791*'模板使用说明&amp;基础参数'!$E$7*'模板使用说明&amp;基础参数'!$E$12,IF(L7791="修改",J7791*'模板使用说明&amp;基础参数'!$E$7*'模板使用说明&amp;基础参数'!$E$11,J7791*'模板使用说明&amp;基础参数'!$E$7*'模板使用说明&amp;基础参数'!$E$10)))))</f>
        <v/>
      </c>
      <c r="N7791" s="10"/>
    </row>
    <row r="7792" ht="14.4" customHeight="1" spans="1:14">
      <c r="A7792" s="68">
        <f t="shared" si="122"/>
        <v>7787</v>
      </c>
      <c r="B7792" s="69"/>
      <c r="C7792" s="69"/>
      <c r="D7792" s="69"/>
      <c r="E7792" s="69"/>
      <c r="F7792" s="69"/>
      <c r="G7792" s="69"/>
      <c r="H7792" s="70"/>
      <c r="I7792" s="68"/>
      <c r="J7792" s="8" t="str">
        <f>IF(I7792="ILF",IF($C$1="预估功能点",'模板使用说明&amp;基础参数'!$E$15,'模板使用说明&amp;基础参数'!$E$22),IF(I7792="EIF",IF($C$1="预估功能点",'模板使用说明&amp;基础参数'!$E$16,'模板使用说明&amp;基础参数'!$E$23),IF(I7792="EI",IF($C$1="预估功能点",'模板使用说明&amp;基础参数'!$E$17,'模板使用说明&amp;基础参数'!$E$24),IF(I7792="EO",IF($C$1="预估功能点",'模板使用说明&amp;基础参数'!$E$18,'模板使用说明&amp;基础参数'!$E$25),IF(I7792="EQ",IF($C$1="预估功能点",'模板使用说明&amp;基础参数'!$E$19,'模板使用说明&amp;基础参数'!$E$26),"")))))</f>
        <v/>
      </c>
      <c r="K7792" s="81"/>
      <c r="L7792" s="81"/>
      <c r="M7792" s="82" t="str">
        <f>IF(J7792="","",IF(K7792="高",IF(L7792="删除",J7792*'模板使用说明&amp;基础参数'!$E$5*'模板使用说明&amp;基础参数'!$E$12,IF(L7792="修改",J7792*'模板使用说明&amp;基础参数'!$E$5*'模板使用说明&amp;基础参数'!$E$11,J7792*'模板使用说明&amp;基础参数'!$E$5*'模板使用说明&amp;基础参数'!$E$10)),IF(K7792="中",IF(L7792="删除",J7792*'模板使用说明&amp;基础参数'!$E$6*'模板使用说明&amp;基础参数'!$E$12,IF(L7792="修改",J7792*'模板使用说明&amp;基础参数'!$E$6*'模板使用说明&amp;基础参数'!$E$11,J7792*'模板使用说明&amp;基础参数'!$E$6*'模板使用说明&amp;基础参数'!$E$10)),IF(L7792="删除",J7792*'模板使用说明&amp;基础参数'!$E$7*'模板使用说明&amp;基础参数'!$E$12,IF(L7792="修改",J7792*'模板使用说明&amp;基础参数'!$E$7*'模板使用说明&amp;基础参数'!$E$11,J7792*'模板使用说明&amp;基础参数'!$E$7*'模板使用说明&amp;基础参数'!$E$10)))))</f>
        <v/>
      </c>
      <c r="N7792" s="10"/>
    </row>
    <row r="7793" ht="14.4" customHeight="1" spans="1:14">
      <c r="A7793" s="68">
        <f t="shared" si="122"/>
        <v>7788</v>
      </c>
      <c r="B7793" s="69"/>
      <c r="C7793" s="69"/>
      <c r="D7793" s="69"/>
      <c r="E7793" s="69"/>
      <c r="F7793" s="69"/>
      <c r="G7793" s="69"/>
      <c r="H7793" s="70"/>
      <c r="I7793" s="68"/>
      <c r="J7793" s="8" t="str">
        <f>IF(I7793="ILF",IF($C$1="预估功能点",'模板使用说明&amp;基础参数'!$E$15,'模板使用说明&amp;基础参数'!$E$22),IF(I7793="EIF",IF($C$1="预估功能点",'模板使用说明&amp;基础参数'!$E$16,'模板使用说明&amp;基础参数'!$E$23),IF(I7793="EI",IF($C$1="预估功能点",'模板使用说明&amp;基础参数'!$E$17,'模板使用说明&amp;基础参数'!$E$24),IF(I7793="EO",IF($C$1="预估功能点",'模板使用说明&amp;基础参数'!$E$18,'模板使用说明&amp;基础参数'!$E$25),IF(I7793="EQ",IF($C$1="预估功能点",'模板使用说明&amp;基础参数'!$E$19,'模板使用说明&amp;基础参数'!$E$26),"")))))</f>
        <v/>
      </c>
      <c r="K7793" s="81"/>
      <c r="L7793" s="81"/>
      <c r="M7793" s="82" t="str">
        <f>IF(J7793="","",IF(K7793="高",IF(L7793="删除",J7793*'模板使用说明&amp;基础参数'!$E$5*'模板使用说明&amp;基础参数'!$E$12,IF(L7793="修改",J7793*'模板使用说明&amp;基础参数'!$E$5*'模板使用说明&amp;基础参数'!$E$11,J7793*'模板使用说明&amp;基础参数'!$E$5*'模板使用说明&amp;基础参数'!$E$10)),IF(K7793="中",IF(L7793="删除",J7793*'模板使用说明&amp;基础参数'!$E$6*'模板使用说明&amp;基础参数'!$E$12,IF(L7793="修改",J7793*'模板使用说明&amp;基础参数'!$E$6*'模板使用说明&amp;基础参数'!$E$11,J7793*'模板使用说明&amp;基础参数'!$E$6*'模板使用说明&amp;基础参数'!$E$10)),IF(L7793="删除",J7793*'模板使用说明&amp;基础参数'!$E$7*'模板使用说明&amp;基础参数'!$E$12,IF(L7793="修改",J7793*'模板使用说明&amp;基础参数'!$E$7*'模板使用说明&amp;基础参数'!$E$11,J7793*'模板使用说明&amp;基础参数'!$E$7*'模板使用说明&amp;基础参数'!$E$10)))))</f>
        <v/>
      </c>
      <c r="N7793" s="10"/>
    </row>
    <row r="7794" ht="14.4" customHeight="1" spans="1:14">
      <c r="A7794" s="68">
        <f t="shared" si="122"/>
        <v>7789</v>
      </c>
      <c r="B7794" s="69"/>
      <c r="C7794" s="69"/>
      <c r="D7794" s="69"/>
      <c r="E7794" s="69"/>
      <c r="F7794" s="69"/>
      <c r="G7794" s="69"/>
      <c r="H7794" s="70"/>
      <c r="I7794" s="68"/>
      <c r="J7794" s="8" t="str">
        <f>IF(I7794="ILF",IF($C$1="预估功能点",'模板使用说明&amp;基础参数'!$E$15,'模板使用说明&amp;基础参数'!$E$22),IF(I7794="EIF",IF($C$1="预估功能点",'模板使用说明&amp;基础参数'!$E$16,'模板使用说明&amp;基础参数'!$E$23),IF(I7794="EI",IF($C$1="预估功能点",'模板使用说明&amp;基础参数'!$E$17,'模板使用说明&amp;基础参数'!$E$24),IF(I7794="EO",IF($C$1="预估功能点",'模板使用说明&amp;基础参数'!$E$18,'模板使用说明&amp;基础参数'!$E$25),IF(I7794="EQ",IF($C$1="预估功能点",'模板使用说明&amp;基础参数'!$E$19,'模板使用说明&amp;基础参数'!$E$26),"")))))</f>
        <v/>
      </c>
      <c r="K7794" s="81"/>
      <c r="L7794" s="81"/>
      <c r="M7794" s="82" t="str">
        <f>IF(J7794="","",IF(K7794="高",IF(L7794="删除",J7794*'模板使用说明&amp;基础参数'!$E$5*'模板使用说明&amp;基础参数'!$E$12,IF(L7794="修改",J7794*'模板使用说明&amp;基础参数'!$E$5*'模板使用说明&amp;基础参数'!$E$11,J7794*'模板使用说明&amp;基础参数'!$E$5*'模板使用说明&amp;基础参数'!$E$10)),IF(K7794="中",IF(L7794="删除",J7794*'模板使用说明&amp;基础参数'!$E$6*'模板使用说明&amp;基础参数'!$E$12,IF(L7794="修改",J7794*'模板使用说明&amp;基础参数'!$E$6*'模板使用说明&amp;基础参数'!$E$11,J7794*'模板使用说明&amp;基础参数'!$E$6*'模板使用说明&amp;基础参数'!$E$10)),IF(L7794="删除",J7794*'模板使用说明&amp;基础参数'!$E$7*'模板使用说明&amp;基础参数'!$E$12,IF(L7794="修改",J7794*'模板使用说明&amp;基础参数'!$E$7*'模板使用说明&amp;基础参数'!$E$11,J7794*'模板使用说明&amp;基础参数'!$E$7*'模板使用说明&amp;基础参数'!$E$10)))))</f>
        <v/>
      </c>
      <c r="N7794" s="10"/>
    </row>
    <row r="7795" ht="14.4" customHeight="1" spans="1:14">
      <c r="A7795" s="68">
        <f t="shared" si="122"/>
        <v>7790</v>
      </c>
      <c r="B7795" s="69"/>
      <c r="C7795" s="69"/>
      <c r="D7795" s="69"/>
      <c r="E7795" s="69"/>
      <c r="F7795" s="69"/>
      <c r="G7795" s="69"/>
      <c r="H7795" s="70"/>
      <c r="I7795" s="68"/>
      <c r="J7795" s="8" t="str">
        <f>IF(I7795="ILF",IF($C$1="预估功能点",'模板使用说明&amp;基础参数'!$E$15,'模板使用说明&amp;基础参数'!$E$22),IF(I7795="EIF",IF($C$1="预估功能点",'模板使用说明&amp;基础参数'!$E$16,'模板使用说明&amp;基础参数'!$E$23),IF(I7795="EI",IF($C$1="预估功能点",'模板使用说明&amp;基础参数'!$E$17,'模板使用说明&amp;基础参数'!$E$24),IF(I7795="EO",IF($C$1="预估功能点",'模板使用说明&amp;基础参数'!$E$18,'模板使用说明&amp;基础参数'!$E$25),IF(I7795="EQ",IF($C$1="预估功能点",'模板使用说明&amp;基础参数'!$E$19,'模板使用说明&amp;基础参数'!$E$26),"")))))</f>
        <v/>
      </c>
      <c r="K7795" s="81"/>
      <c r="L7795" s="81"/>
      <c r="M7795" s="82" t="str">
        <f>IF(J7795="","",IF(K7795="高",IF(L7795="删除",J7795*'模板使用说明&amp;基础参数'!$E$5*'模板使用说明&amp;基础参数'!$E$12,IF(L7795="修改",J7795*'模板使用说明&amp;基础参数'!$E$5*'模板使用说明&amp;基础参数'!$E$11,J7795*'模板使用说明&amp;基础参数'!$E$5*'模板使用说明&amp;基础参数'!$E$10)),IF(K7795="中",IF(L7795="删除",J7795*'模板使用说明&amp;基础参数'!$E$6*'模板使用说明&amp;基础参数'!$E$12,IF(L7795="修改",J7795*'模板使用说明&amp;基础参数'!$E$6*'模板使用说明&amp;基础参数'!$E$11,J7795*'模板使用说明&amp;基础参数'!$E$6*'模板使用说明&amp;基础参数'!$E$10)),IF(L7795="删除",J7795*'模板使用说明&amp;基础参数'!$E$7*'模板使用说明&amp;基础参数'!$E$12,IF(L7795="修改",J7795*'模板使用说明&amp;基础参数'!$E$7*'模板使用说明&amp;基础参数'!$E$11,J7795*'模板使用说明&amp;基础参数'!$E$7*'模板使用说明&amp;基础参数'!$E$10)))))</f>
        <v/>
      </c>
      <c r="N7795" s="10"/>
    </row>
    <row r="7796" ht="14.4" customHeight="1" spans="1:14">
      <c r="A7796" s="68">
        <f t="shared" si="122"/>
        <v>7791</v>
      </c>
      <c r="B7796" s="69"/>
      <c r="C7796" s="69"/>
      <c r="D7796" s="69"/>
      <c r="E7796" s="69"/>
      <c r="F7796" s="69"/>
      <c r="G7796" s="69"/>
      <c r="H7796" s="70"/>
      <c r="I7796" s="68"/>
      <c r="J7796" s="8" t="str">
        <f>IF(I7796="ILF",IF($C$1="预估功能点",'模板使用说明&amp;基础参数'!$E$15,'模板使用说明&amp;基础参数'!$E$22),IF(I7796="EIF",IF($C$1="预估功能点",'模板使用说明&amp;基础参数'!$E$16,'模板使用说明&amp;基础参数'!$E$23),IF(I7796="EI",IF($C$1="预估功能点",'模板使用说明&amp;基础参数'!$E$17,'模板使用说明&amp;基础参数'!$E$24),IF(I7796="EO",IF($C$1="预估功能点",'模板使用说明&amp;基础参数'!$E$18,'模板使用说明&amp;基础参数'!$E$25),IF(I7796="EQ",IF($C$1="预估功能点",'模板使用说明&amp;基础参数'!$E$19,'模板使用说明&amp;基础参数'!$E$26),"")))))</f>
        <v/>
      </c>
      <c r="K7796" s="81"/>
      <c r="L7796" s="81"/>
      <c r="M7796" s="82" t="str">
        <f>IF(J7796="","",IF(K7796="高",IF(L7796="删除",J7796*'模板使用说明&amp;基础参数'!$E$5*'模板使用说明&amp;基础参数'!$E$12,IF(L7796="修改",J7796*'模板使用说明&amp;基础参数'!$E$5*'模板使用说明&amp;基础参数'!$E$11,J7796*'模板使用说明&amp;基础参数'!$E$5*'模板使用说明&amp;基础参数'!$E$10)),IF(K7796="中",IF(L7796="删除",J7796*'模板使用说明&amp;基础参数'!$E$6*'模板使用说明&amp;基础参数'!$E$12,IF(L7796="修改",J7796*'模板使用说明&amp;基础参数'!$E$6*'模板使用说明&amp;基础参数'!$E$11,J7796*'模板使用说明&amp;基础参数'!$E$6*'模板使用说明&amp;基础参数'!$E$10)),IF(L7796="删除",J7796*'模板使用说明&amp;基础参数'!$E$7*'模板使用说明&amp;基础参数'!$E$12,IF(L7796="修改",J7796*'模板使用说明&amp;基础参数'!$E$7*'模板使用说明&amp;基础参数'!$E$11,J7796*'模板使用说明&amp;基础参数'!$E$7*'模板使用说明&amp;基础参数'!$E$10)))))</f>
        <v/>
      </c>
      <c r="N7796" s="10"/>
    </row>
    <row r="7797" ht="14.4" customHeight="1" spans="1:14">
      <c r="A7797" s="68">
        <f t="shared" si="122"/>
        <v>7792</v>
      </c>
      <c r="B7797" s="69"/>
      <c r="C7797" s="69"/>
      <c r="D7797" s="69"/>
      <c r="E7797" s="69"/>
      <c r="F7797" s="69"/>
      <c r="G7797" s="69"/>
      <c r="H7797" s="70"/>
      <c r="I7797" s="68"/>
      <c r="J7797" s="8" t="str">
        <f>IF(I7797="ILF",IF($C$1="预估功能点",'模板使用说明&amp;基础参数'!$E$15,'模板使用说明&amp;基础参数'!$E$22),IF(I7797="EIF",IF($C$1="预估功能点",'模板使用说明&amp;基础参数'!$E$16,'模板使用说明&amp;基础参数'!$E$23),IF(I7797="EI",IF($C$1="预估功能点",'模板使用说明&amp;基础参数'!$E$17,'模板使用说明&amp;基础参数'!$E$24),IF(I7797="EO",IF($C$1="预估功能点",'模板使用说明&amp;基础参数'!$E$18,'模板使用说明&amp;基础参数'!$E$25),IF(I7797="EQ",IF($C$1="预估功能点",'模板使用说明&amp;基础参数'!$E$19,'模板使用说明&amp;基础参数'!$E$26),"")))))</f>
        <v/>
      </c>
      <c r="K7797" s="81"/>
      <c r="L7797" s="81"/>
      <c r="M7797" s="82" t="str">
        <f>IF(J7797="","",IF(K7797="高",IF(L7797="删除",J7797*'模板使用说明&amp;基础参数'!$E$5*'模板使用说明&amp;基础参数'!$E$12,IF(L7797="修改",J7797*'模板使用说明&amp;基础参数'!$E$5*'模板使用说明&amp;基础参数'!$E$11,J7797*'模板使用说明&amp;基础参数'!$E$5*'模板使用说明&amp;基础参数'!$E$10)),IF(K7797="中",IF(L7797="删除",J7797*'模板使用说明&amp;基础参数'!$E$6*'模板使用说明&amp;基础参数'!$E$12,IF(L7797="修改",J7797*'模板使用说明&amp;基础参数'!$E$6*'模板使用说明&amp;基础参数'!$E$11,J7797*'模板使用说明&amp;基础参数'!$E$6*'模板使用说明&amp;基础参数'!$E$10)),IF(L7797="删除",J7797*'模板使用说明&amp;基础参数'!$E$7*'模板使用说明&amp;基础参数'!$E$12,IF(L7797="修改",J7797*'模板使用说明&amp;基础参数'!$E$7*'模板使用说明&amp;基础参数'!$E$11,J7797*'模板使用说明&amp;基础参数'!$E$7*'模板使用说明&amp;基础参数'!$E$10)))))</f>
        <v/>
      </c>
      <c r="N7797" s="10"/>
    </row>
    <row r="7798" ht="14.4" customHeight="1" spans="1:14">
      <c r="A7798" s="68">
        <f t="shared" si="122"/>
        <v>7793</v>
      </c>
      <c r="B7798" s="69"/>
      <c r="C7798" s="69"/>
      <c r="D7798" s="69"/>
      <c r="E7798" s="69"/>
      <c r="F7798" s="69"/>
      <c r="G7798" s="69"/>
      <c r="H7798" s="70"/>
      <c r="I7798" s="68"/>
      <c r="J7798" s="8" t="str">
        <f>IF(I7798="ILF",IF($C$1="预估功能点",'模板使用说明&amp;基础参数'!$E$15,'模板使用说明&amp;基础参数'!$E$22),IF(I7798="EIF",IF($C$1="预估功能点",'模板使用说明&amp;基础参数'!$E$16,'模板使用说明&amp;基础参数'!$E$23),IF(I7798="EI",IF($C$1="预估功能点",'模板使用说明&amp;基础参数'!$E$17,'模板使用说明&amp;基础参数'!$E$24),IF(I7798="EO",IF($C$1="预估功能点",'模板使用说明&amp;基础参数'!$E$18,'模板使用说明&amp;基础参数'!$E$25),IF(I7798="EQ",IF($C$1="预估功能点",'模板使用说明&amp;基础参数'!$E$19,'模板使用说明&amp;基础参数'!$E$26),"")))))</f>
        <v/>
      </c>
      <c r="K7798" s="81"/>
      <c r="L7798" s="81"/>
      <c r="M7798" s="82" t="str">
        <f>IF(J7798="","",IF(K7798="高",IF(L7798="删除",J7798*'模板使用说明&amp;基础参数'!$E$5*'模板使用说明&amp;基础参数'!$E$12,IF(L7798="修改",J7798*'模板使用说明&amp;基础参数'!$E$5*'模板使用说明&amp;基础参数'!$E$11,J7798*'模板使用说明&amp;基础参数'!$E$5*'模板使用说明&amp;基础参数'!$E$10)),IF(K7798="中",IF(L7798="删除",J7798*'模板使用说明&amp;基础参数'!$E$6*'模板使用说明&amp;基础参数'!$E$12,IF(L7798="修改",J7798*'模板使用说明&amp;基础参数'!$E$6*'模板使用说明&amp;基础参数'!$E$11,J7798*'模板使用说明&amp;基础参数'!$E$6*'模板使用说明&amp;基础参数'!$E$10)),IF(L7798="删除",J7798*'模板使用说明&amp;基础参数'!$E$7*'模板使用说明&amp;基础参数'!$E$12,IF(L7798="修改",J7798*'模板使用说明&amp;基础参数'!$E$7*'模板使用说明&amp;基础参数'!$E$11,J7798*'模板使用说明&amp;基础参数'!$E$7*'模板使用说明&amp;基础参数'!$E$10)))))</f>
        <v/>
      </c>
      <c r="N7798" s="10"/>
    </row>
    <row r="7799" ht="14.4" customHeight="1" spans="1:14">
      <c r="A7799" s="68">
        <f t="shared" si="122"/>
        <v>7794</v>
      </c>
      <c r="B7799" s="69"/>
      <c r="C7799" s="69"/>
      <c r="D7799" s="69"/>
      <c r="E7799" s="69"/>
      <c r="F7799" s="69"/>
      <c r="G7799" s="69"/>
      <c r="H7799" s="70"/>
      <c r="I7799" s="68"/>
      <c r="J7799" s="8" t="str">
        <f>IF(I7799="ILF",IF($C$1="预估功能点",'模板使用说明&amp;基础参数'!$E$15,'模板使用说明&amp;基础参数'!$E$22),IF(I7799="EIF",IF($C$1="预估功能点",'模板使用说明&amp;基础参数'!$E$16,'模板使用说明&amp;基础参数'!$E$23),IF(I7799="EI",IF($C$1="预估功能点",'模板使用说明&amp;基础参数'!$E$17,'模板使用说明&amp;基础参数'!$E$24),IF(I7799="EO",IF($C$1="预估功能点",'模板使用说明&amp;基础参数'!$E$18,'模板使用说明&amp;基础参数'!$E$25),IF(I7799="EQ",IF($C$1="预估功能点",'模板使用说明&amp;基础参数'!$E$19,'模板使用说明&amp;基础参数'!$E$26),"")))))</f>
        <v/>
      </c>
      <c r="K7799" s="81"/>
      <c r="L7799" s="81"/>
      <c r="M7799" s="82" t="str">
        <f>IF(J7799="","",IF(K7799="高",IF(L7799="删除",J7799*'模板使用说明&amp;基础参数'!$E$5*'模板使用说明&amp;基础参数'!$E$12,IF(L7799="修改",J7799*'模板使用说明&amp;基础参数'!$E$5*'模板使用说明&amp;基础参数'!$E$11,J7799*'模板使用说明&amp;基础参数'!$E$5*'模板使用说明&amp;基础参数'!$E$10)),IF(K7799="中",IF(L7799="删除",J7799*'模板使用说明&amp;基础参数'!$E$6*'模板使用说明&amp;基础参数'!$E$12,IF(L7799="修改",J7799*'模板使用说明&amp;基础参数'!$E$6*'模板使用说明&amp;基础参数'!$E$11,J7799*'模板使用说明&amp;基础参数'!$E$6*'模板使用说明&amp;基础参数'!$E$10)),IF(L7799="删除",J7799*'模板使用说明&amp;基础参数'!$E$7*'模板使用说明&amp;基础参数'!$E$12,IF(L7799="修改",J7799*'模板使用说明&amp;基础参数'!$E$7*'模板使用说明&amp;基础参数'!$E$11,J7799*'模板使用说明&amp;基础参数'!$E$7*'模板使用说明&amp;基础参数'!$E$10)))))</f>
        <v/>
      </c>
      <c r="N7799" s="10"/>
    </row>
    <row r="7800" ht="14.4" customHeight="1" spans="1:14">
      <c r="A7800" s="68">
        <f t="shared" si="122"/>
        <v>7795</v>
      </c>
      <c r="B7800" s="69"/>
      <c r="C7800" s="69"/>
      <c r="D7800" s="69"/>
      <c r="E7800" s="69"/>
      <c r="F7800" s="69"/>
      <c r="G7800" s="69"/>
      <c r="H7800" s="70"/>
      <c r="I7800" s="68"/>
      <c r="J7800" s="8" t="str">
        <f>IF(I7800="ILF",IF($C$1="预估功能点",'模板使用说明&amp;基础参数'!$E$15,'模板使用说明&amp;基础参数'!$E$22),IF(I7800="EIF",IF($C$1="预估功能点",'模板使用说明&amp;基础参数'!$E$16,'模板使用说明&amp;基础参数'!$E$23),IF(I7800="EI",IF($C$1="预估功能点",'模板使用说明&amp;基础参数'!$E$17,'模板使用说明&amp;基础参数'!$E$24),IF(I7800="EO",IF($C$1="预估功能点",'模板使用说明&amp;基础参数'!$E$18,'模板使用说明&amp;基础参数'!$E$25),IF(I7800="EQ",IF($C$1="预估功能点",'模板使用说明&amp;基础参数'!$E$19,'模板使用说明&amp;基础参数'!$E$26),"")))))</f>
        <v/>
      </c>
      <c r="K7800" s="81"/>
      <c r="L7800" s="81"/>
      <c r="M7800" s="82" t="str">
        <f>IF(J7800="","",IF(K7800="高",IF(L7800="删除",J7800*'模板使用说明&amp;基础参数'!$E$5*'模板使用说明&amp;基础参数'!$E$12,IF(L7800="修改",J7800*'模板使用说明&amp;基础参数'!$E$5*'模板使用说明&amp;基础参数'!$E$11,J7800*'模板使用说明&amp;基础参数'!$E$5*'模板使用说明&amp;基础参数'!$E$10)),IF(K7800="中",IF(L7800="删除",J7800*'模板使用说明&amp;基础参数'!$E$6*'模板使用说明&amp;基础参数'!$E$12,IF(L7800="修改",J7800*'模板使用说明&amp;基础参数'!$E$6*'模板使用说明&amp;基础参数'!$E$11,J7800*'模板使用说明&amp;基础参数'!$E$6*'模板使用说明&amp;基础参数'!$E$10)),IF(L7800="删除",J7800*'模板使用说明&amp;基础参数'!$E$7*'模板使用说明&amp;基础参数'!$E$12,IF(L7800="修改",J7800*'模板使用说明&amp;基础参数'!$E$7*'模板使用说明&amp;基础参数'!$E$11,J7800*'模板使用说明&amp;基础参数'!$E$7*'模板使用说明&amp;基础参数'!$E$10)))))</f>
        <v/>
      </c>
      <c r="N7800" s="10"/>
    </row>
    <row r="7801" ht="14.4" customHeight="1" spans="1:14">
      <c r="A7801" s="68">
        <f t="shared" si="122"/>
        <v>7796</v>
      </c>
      <c r="B7801" s="69"/>
      <c r="C7801" s="69"/>
      <c r="D7801" s="69"/>
      <c r="E7801" s="69"/>
      <c r="F7801" s="69"/>
      <c r="G7801" s="69"/>
      <c r="H7801" s="70"/>
      <c r="I7801" s="68"/>
      <c r="J7801" s="8" t="str">
        <f>IF(I7801="ILF",IF($C$1="预估功能点",'模板使用说明&amp;基础参数'!$E$15,'模板使用说明&amp;基础参数'!$E$22),IF(I7801="EIF",IF($C$1="预估功能点",'模板使用说明&amp;基础参数'!$E$16,'模板使用说明&amp;基础参数'!$E$23),IF(I7801="EI",IF($C$1="预估功能点",'模板使用说明&amp;基础参数'!$E$17,'模板使用说明&amp;基础参数'!$E$24),IF(I7801="EO",IF($C$1="预估功能点",'模板使用说明&amp;基础参数'!$E$18,'模板使用说明&amp;基础参数'!$E$25),IF(I7801="EQ",IF($C$1="预估功能点",'模板使用说明&amp;基础参数'!$E$19,'模板使用说明&amp;基础参数'!$E$26),"")))))</f>
        <v/>
      </c>
      <c r="K7801" s="81"/>
      <c r="L7801" s="81"/>
      <c r="M7801" s="82" t="str">
        <f>IF(J7801="","",IF(K7801="高",IF(L7801="删除",J7801*'模板使用说明&amp;基础参数'!$E$5*'模板使用说明&amp;基础参数'!$E$12,IF(L7801="修改",J7801*'模板使用说明&amp;基础参数'!$E$5*'模板使用说明&amp;基础参数'!$E$11,J7801*'模板使用说明&amp;基础参数'!$E$5*'模板使用说明&amp;基础参数'!$E$10)),IF(K7801="中",IF(L7801="删除",J7801*'模板使用说明&amp;基础参数'!$E$6*'模板使用说明&amp;基础参数'!$E$12,IF(L7801="修改",J7801*'模板使用说明&amp;基础参数'!$E$6*'模板使用说明&amp;基础参数'!$E$11,J7801*'模板使用说明&amp;基础参数'!$E$6*'模板使用说明&amp;基础参数'!$E$10)),IF(L7801="删除",J7801*'模板使用说明&amp;基础参数'!$E$7*'模板使用说明&amp;基础参数'!$E$12,IF(L7801="修改",J7801*'模板使用说明&amp;基础参数'!$E$7*'模板使用说明&amp;基础参数'!$E$11,J7801*'模板使用说明&amp;基础参数'!$E$7*'模板使用说明&amp;基础参数'!$E$10)))))</f>
        <v/>
      </c>
      <c r="N7801" s="10"/>
    </row>
    <row r="7802" ht="14.4" customHeight="1" spans="1:14">
      <c r="A7802" s="68">
        <f t="shared" si="122"/>
        <v>7797</v>
      </c>
      <c r="B7802" s="69"/>
      <c r="C7802" s="69"/>
      <c r="D7802" s="69"/>
      <c r="E7802" s="69"/>
      <c r="F7802" s="69"/>
      <c r="G7802" s="69"/>
      <c r="H7802" s="70"/>
      <c r="I7802" s="68"/>
      <c r="J7802" s="8" t="str">
        <f>IF(I7802="ILF",IF($C$1="预估功能点",'模板使用说明&amp;基础参数'!$E$15,'模板使用说明&amp;基础参数'!$E$22),IF(I7802="EIF",IF($C$1="预估功能点",'模板使用说明&amp;基础参数'!$E$16,'模板使用说明&amp;基础参数'!$E$23),IF(I7802="EI",IF($C$1="预估功能点",'模板使用说明&amp;基础参数'!$E$17,'模板使用说明&amp;基础参数'!$E$24),IF(I7802="EO",IF($C$1="预估功能点",'模板使用说明&amp;基础参数'!$E$18,'模板使用说明&amp;基础参数'!$E$25),IF(I7802="EQ",IF($C$1="预估功能点",'模板使用说明&amp;基础参数'!$E$19,'模板使用说明&amp;基础参数'!$E$26),"")))))</f>
        <v/>
      </c>
      <c r="K7802" s="81"/>
      <c r="L7802" s="81"/>
      <c r="M7802" s="82" t="str">
        <f>IF(J7802="","",IF(K7802="高",IF(L7802="删除",J7802*'模板使用说明&amp;基础参数'!$E$5*'模板使用说明&amp;基础参数'!$E$12,IF(L7802="修改",J7802*'模板使用说明&amp;基础参数'!$E$5*'模板使用说明&amp;基础参数'!$E$11,J7802*'模板使用说明&amp;基础参数'!$E$5*'模板使用说明&amp;基础参数'!$E$10)),IF(K7802="中",IF(L7802="删除",J7802*'模板使用说明&amp;基础参数'!$E$6*'模板使用说明&amp;基础参数'!$E$12,IF(L7802="修改",J7802*'模板使用说明&amp;基础参数'!$E$6*'模板使用说明&amp;基础参数'!$E$11,J7802*'模板使用说明&amp;基础参数'!$E$6*'模板使用说明&amp;基础参数'!$E$10)),IF(L7802="删除",J7802*'模板使用说明&amp;基础参数'!$E$7*'模板使用说明&amp;基础参数'!$E$12,IF(L7802="修改",J7802*'模板使用说明&amp;基础参数'!$E$7*'模板使用说明&amp;基础参数'!$E$11,J7802*'模板使用说明&amp;基础参数'!$E$7*'模板使用说明&amp;基础参数'!$E$10)))))</f>
        <v/>
      </c>
      <c r="N7802" s="10"/>
    </row>
    <row r="7803" ht="14.4" customHeight="1" spans="1:14">
      <c r="A7803" s="68">
        <f t="shared" si="122"/>
        <v>7798</v>
      </c>
      <c r="B7803" s="69"/>
      <c r="C7803" s="69"/>
      <c r="D7803" s="69"/>
      <c r="E7803" s="69"/>
      <c r="F7803" s="69"/>
      <c r="G7803" s="69"/>
      <c r="H7803" s="70"/>
      <c r="I7803" s="68"/>
      <c r="J7803" s="8" t="str">
        <f>IF(I7803="ILF",IF($C$1="预估功能点",'模板使用说明&amp;基础参数'!$E$15,'模板使用说明&amp;基础参数'!$E$22),IF(I7803="EIF",IF($C$1="预估功能点",'模板使用说明&amp;基础参数'!$E$16,'模板使用说明&amp;基础参数'!$E$23),IF(I7803="EI",IF($C$1="预估功能点",'模板使用说明&amp;基础参数'!$E$17,'模板使用说明&amp;基础参数'!$E$24),IF(I7803="EO",IF($C$1="预估功能点",'模板使用说明&amp;基础参数'!$E$18,'模板使用说明&amp;基础参数'!$E$25),IF(I7803="EQ",IF($C$1="预估功能点",'模板使用说明&amp;基础参数'!$E$19,'模板使用说明&amp;基础参数'!$E$26),"")))))</f>
        <v/>
      </c>
      <c r="K7803" s="81"/>
      <c r="L7803" s="81"/>
      <c r="M7803" s="82" t="str">
        <f>IF(J7803="","",IF(K7803="高",IF(L7803="删除",J7803*'模板使用说明&amp;基础参数'!$E$5*'模板使用说明&amp;基础参数'!$E$12,IF(L7803="修改",J7803*'模板使用说明&amp;基础参数'!$E$5*'模板使用说明&amp;基础参数'!$E$11,J7803*'模板使用说明&amp;基础参数'!$E$5*'模板使用说明&amp;基础参数'!$E$10)),IF(K7803="中",IF(L7803="删除",J7803*'模板使用说明&amp;基础参数'!$E$6*'模板使用说明&amp;基础参数'!$E$12,IF(L7803="修改",J7803*'模板使用说明&amp;基础参数'!$E$6*'模板使用说明&amp;基础参数'!$E$11,J7803*'模板使用说明&amp;基础参数'!$E$6*'模板使用说明&amp;基础参数'!$E$10)),IF(L7803="删除",J7803*'模板使用说明&amp;基础参数'!$E$7*'模板使用说明&amp;基础参数'!$E$12,IF(L7803="修改",J7803*'模板使用说明&amp;基础参数'!$E$7*'模板使用说明&amp;基础参数'!$E$11,J7803*'模板使用说明&amp;基础参数'!$E$7*'模板使用说明&amp;基础参数'!$E$10)))))</f>
        <v/>
      </c>
      <c r="N7803" s="10"/>
    </row>
    <row r="7804" ht="14.4" customHeight="1" spans="1:14">
      <c r="A7804" s="68">
        <f t="shared" si="122"/>
        <v>7799</v>
      </c>
      <c r="B7804" s="69"/>
      <c r="C7804" s="69"/>
      <c r="D7804" s="69"/>
      <c r="E7804" s="69"/>
      <c r="F7804" s="69"/>
      <c r="G7804" s="69"/>
      <c r="H7804" s="70"/>
      <c r="I7804" s="68"/>
      <c r="J7804" s="8" t="str">
        <f>IF(I7804="ILF",IF($C$1="预估功能点",'模板使用说明&amp;基础参数'!$E$15,'模板使用说明&amp;基础参数'!$E$22),IF(I7804="EIF",IF($C$1="预估功能点",'模板使用说明&amp;基础参数'!$E$16,'模板使用说明&amp;基础参数'!$E$23),IF(I7804="EI",IF($C$1="预估功能点",'模板使用说明&amp;基础参数'!$E$17,'模板使用说明&amp;基础参数'!$E$24),IF(I7804="EO",IF($C$1="预估功能点",'模板使用说明&amp;基础参数'!$E$18,'模板使用说明&amp;基础参数'!$E$25),IF(I7804="EQ",IF($C$1="预估功能点",'模板使用说明&amp;基础参数'!$E$19,'模板使用说明&amp;基础参数'!$E$26),"")))))</f>
        <v/>
      </c>
      <c r="K7804" s="81"/>
      <c r="L7804" s="81"/>
      <c r="M7804" s="82" t="str">
        <f>IF(J7804="","",IF(K7804="高",IF(L7804="删除",J7804*'模板使用说明&amp;基础参数'!$E$5*'模板使用说明&amp;基础参数'!$E$12,IF(L7804="修改",J7804*'模板使用说明&amp;基础参数'!$E$5*'模板使用说明&amp;基础参数'!$E$11,J7804*'模板使用说明&amp;基础参数'!$E$5*'模板使用说明&amp;基础参数'!$E$10)),IF(K7804="中",IF(L7804="删除",J7804*'模板使用说明&amp;基础参数'!$E$6*'模板使用说明&amp;基础参数'!$E$12,IF(L7804="修改",J7804*'模板使用说明&amp;基础参数'!$E$6*'模板使用说明&amp;基础参数'!$E$11,J7804*'模板使用说明&amp;基础参数'!$E$6*'模板使用说明&amp;基础参数'!$E$10)),IF(L7804="删除",J7804*'模板使用说明&amp;基础参数'!$E$7*'模板使用说明&amp;基础参数'!$E$12,IF(L7804="修改",J7804*'模板使用说明&amp;基础参数'!$E$7*'模板使用说明&amp;基础参数'!$E$11,J7804*'模板使用说明&amp;基础参数'!$E$7*'模板使用说明&amp;基础参数'!$E$10)))))</f>
        <v/>
      </c>
      <c r="N7804" s="10"/>
    </row>
    <row r="7805" ht="14.4" customHeight="1" spans="1:14">
      <c r="A7805" s="68">
        <f t="shared" si="122"/>
        <v>7800</v>
      </c>
      <c r="B7805" s="69"/>
      <c r="C7805" s="69"/>
      <c r="D7805" s="69"/>
      <c r="E7805" s="69"/>
      <c r="F7805" s="69"/>
      <c r="G7805" s="69"/>
      <c r="H7805" s="70"/>
      <c r="I7805" s="68"/>
      <c r="J7805" s="8" t="str">
        <f>IF(I7805="ILF",IF($C$1="预估功能点",'模板使用说明&amp;基础参数'!$E$15,'模板使用说明&amp;基础参数'!$E$22),IF(I7805="EIF",IF($C$1="预估功能点",'模板使用说明&amp;基础参数'!$E$16,'模板使用说明&amp;基础参数'!$E$23),IF(I7805="EI",IF($C$1="预估功能点",'模板使用说明&amp;基础参数'!$E$17,'模板使用说明&amp;基础参数'!$E$24),IF(I7805="EO",IF($C$1="预估功能点",'模板使用说明&amp;基础参数'!$E$18,'模板使用说明&amp;基础参数'!$E$25),IF(I7805="EQ",IF($C$1="预估功能点",'模板使用说明&amp;基础参数'!$E$19,'模板使用说明&amp;基础参数'!$E$26),"")))))</f>
        <v/>
      </c>
      <c r="K7805" s="81"/>
      <c r="L7805" s="81"/>
      <c r="M7805" s="82" t="str">
        <f>IF(J7805="","",IF(K7805="高",IF(L7805="删除",J7805*'模板使用说明&amp;基础参数'!$E$5*'模板使用说明&amp;基础参数'!$E$12,IF(L7805="修改",J7805*'模板使用说明&amp;基础参数'!$E$5*'模板使用说明&amp;基础参数'!$E$11,J7805*'模板使用说明&amp;基础参数'!$E$5*'模板使用说明&amp;基础参数'!$E$10)),IF(K7805="中",IF(L7805="删除",J7805*'模板使用说明&amp;基础参数'!$E$6*'模板使用说明&amp;基础参数'!$E$12,IF(L7805="修改",J7805*'模板使用说明&amp;基础参数'!$E$6*'模板使用说明&amp;基础参数'!$E$11,J7805*'模板使用说明&amp;基础参数'!$E$6*'模板使用说明&amp;基础参数'!$E$10)),IF(L7805="删除",J7805*'模板使用说明&amp;基础参数'!$E$7*'模板使用说明&amp;基础参数'!$E$12,IF(L7805="修改",J7805*'模板使用说明&amp;基础参数'!$E$7*'模板使用说明&amp;基础参数'!$E$11,J7805*'模板使用说明&amp;基础参数'!$E$7*'模板使用说明&amp;基础参数'!$E$10)))))</f>
        <v/>
      </c>
      <c r="N7805" s="10"/>
    </row>
    <row r="7806" ht="14.4" customHeight="1" spans="1:14">
      <c r="A7806" s="68">
        <f t="shared" si="122"/>
        <v>7801</v>
      </c>
      <c r="B7806" s="69"/>
      <c r="C7806" s="69"/>
      <c r="D7806" s="69"/>
      <c r="E7806" s="69"/>
      <c r="F7806" s="69"/>
      <c r="G7806" s="69"/>
      <c r="H7806" s="70"/>
      <c r="I7806" s="68"/>
      <c r="J7806" s="8" t="str">
        <f>IF(I7806="ILF",IF($C$1="预估功能点",'模板使用说明&amp;基础参数'!$E$15,'模板使用说明&amp;基础参数'!$E$22),IF(I7806="EIF",IF($C$1="预估功能点",'模板使用说明&amp;基础参数'!$E$16,'模板使用说明&amp;基础参数'!$E$23),IF(I7806="EI",IF($C$1="预估功能点",'模板使用说明&amp;基础参数'!$E$17,'模板使用说明&amp;基础参数'!$E$24),IF(I7806="EO",IF($C$1="预估功能点",'模板使用说明&amp;基础参数'!$E$18,'模板使用说明&amp;基础参数'!$E$25),IF(I7806="EQ",IF($C$1="预估功能点",'模板使用说明&amp;基础参数'!$E$19,'模板使用说明&amp;基础参数'!$E$26),"")))))</f>
        <v/>
      </c>
      <c r="K7806" s="81"/>
      <c r="L7806" s="81"/>
      <c r="M7806" s="82" t="str">
        <f>IF(J7806="","",IF(K7806="高",IF(L7806="删除",J7806*'模板使用说明&amp;基础参数'!$E$5*'模板使用说明&amp;基础参数'!$E$12,IF(L7806="修改",J7806*'模板使用说明&amp;基础参数'!$E$5*'模板使用说明&amp;基础参数'!$E$11,J7806*'模板使用说明&amp;基础参数'!$E$5*'模板使用说明&amp;基础参数'!$E$10)),IF(K7806="中",IF(L7806="删除",J7806*'模板使用说明&amp;基础参数'!$E$6*'模板使用说明&amp;基础参数'!$E$12,IF(L7806="修改",J7806*'模板使用说明&amp;基础参数'!$E$6*'模板使用说明&amp;基础参数'!$E$11,J7806*'模板使用说明&amp;基础参数'!$E$6*'模板使用说明&amp;基础参数'!$E$10)),IF(L7806="删除",J7806*'模板使用说明&amp;基础参数'!$E$7*'模板使用说明&amp;基础参数'!$E$12,IF(L7806="修改",J7806*'模板使用说明&amp;基础参数'!$E$7*'模板使用说明&amp;基础参数'!$E$11,J7806*'模板使用说明&amp;基础参数'!$E$7*'模板使用说明&amp;基础参数'!$E$10)))))</f>
        <v/>
      </c>
      <c r="N7806" s="10"/>
    </row>
    <row r="7807" ht="14.4" customHeight="1" spans="1:14">
      <c r="A7807" s="68">
        <f t="shared" si="122"/>
        <v>7802</v>
      </c>
      <c r="B7807" s="69"/>
      <c r="C7807" s="69"/>
      <c r="D7807" s="69"/>
      <c r="E7807" s="69"/>
      <c r="F7807" s="69"/>
      <c r="G7807" s="69"/>
      <c r="H7807" s="70"/>
      <c r="I7807" s="68"/>
      <c r="J7807" s="8" t="str">
        <f>IF(I7807="ILF",IF($C$1="预估功能点",'模板使用说明&amp;基础参数'!$E$15,'模板使用说明&amp;基础参数'!$E$22),IF(I7807="EIF",IF($C$1="预估功能点",'模板使用说明&amp;基础参数'!$E$16,'模板使用说明&amp;基础参数'!$E$23),IF(I7807="EI",IF($C$1="预估功能点",'模板使用说明&amp;基础参数'!$E$17,'模板使用说明&amp;基础参数'!$E$24),IF(I7807="EO",IF($C$1="预估功能点",'模板使用说明&amp;基础参数'!$E$18,'模板使用说明&amp;基础参数'!$E$25),IF(I7807="EQ",IF($C$1="预估功能点",'模板使用说明&amp;基础参数'!$E$19,'模板使用说明&amp;基础参数'!$E$26),"")))))</f>
        <v/>
      </c>
      <c r="K7807" s="81"/>
      <c r="L7807" s="81"/>
      <c r="M7807" s="82" t="str">
        <f>IF(J7807="","",IF(K7807="高",IF(L7807="删除",J7807*'模板使用说明&amp;基础参数'!$E$5*'模板使用说明&amp;基础参数'!$E$12,IF(L7807="修改",J7807*'模板使用说明&amp;基础参数'!$E$5*'模板使用说明&amp;基础参数'!$E$11,J7807*'模板使用说明&amp;基础参数'!$E$5*'模板使用说明&amp;基础参数'!$E$10)),IF(K7807="中",IF(L7807="删除",J7807*'模板使用说明&amp;基础参数'!$E$6*'模板使用说明&amp;基础参数'!$E$12,IF(L7807="修改",J7807*'模板使用说明&amp;基础参数'!$E$6*'模板使用说明&amp;基础参数'!$E$11,J7807*'模板使用说明&amp;基础参数'!$E$6*'模板使用说明&amp;基础参数'!$E$10)),IF(L7807="删除",J7807*'模板使用说明&amp;基础参数'!$E$7*'模板使用说明&amp;基础参数'!$E$12,IF(L7807="修改",J7807*'模板使用说明&amp;基础参数'!$E$7*'模板使用说明&amp;基础参数'!$E$11,J7807*'模板使用说明&amp;基础参数'!$E$7*'模板使用说明&amp;基础参数'!$E$10)))))</f>
        <v/>
      </c>
      <c r="N7807" s="10"/>
    </row>
    <row r="7808" ht="14.4" customHeight="1" spans="1:14">
      <c r="A7808" s="68">
        <f t="shared" si="122"/>
        <v>7803</v>
      </c>
      <c r="B7808" s="69"/>
      <c r="C7808" s="69"/>
      <c r="D7808" s="69"/>
      <c r="E7808" s="69"/>
      <c r="F7808" s="69"/>
      <c r="G7808" s="69"/>
      <c r="H7808" s="70"/>
      <c r="I7808" s="68"/>
      <c r="J7808" s="8" t="str">
        <f>IF(I7808="ILF",IF($C$1="预估功能点",'模板使用说明&amp;基础参数'!$E$15,'模板使用说明&amp;基础参数'!$E$22),IF(I7808="EIF",IF($C$1="预估功能点",'模板使用说明&amp;基础参数'!$E$16,'模板使用说明&amp;基础参数'!$E$23),IF(I7808="EI",IF($C$1="预估功能点",'模板使用说明&amp;基础参数'!$E$17,'模板使用说明&amp;基础参数'!$E$24),IF(I7808="EO",IF($C$1="预估功能点",'模板使用说明&amp;基础参数'!$E$18,'模板使用说明&amp;基础参数'!$E$25),IF(I7808="EQ",IF($C$1="预估功能点",'模板使用说明&amp;基础参数'!$E$19,'模板使用说明&amp;基础参数'!$E$26),"")))))</f>
        <v/>
      </c>
      <c r="K7808" s="81"/>
      <c r="L7808" s="81"/>
      <c r="M7808" s="82" t="str">
        <f>IF(J7808="","",IF(K7808="高",IF(L7808="删除",J7808*'模板使用说明&amp;基础参数'!$E$5*'模板使用说明&amp;基础参数'!$E$12,IF(L7808="修改",J7808*'模板使用说明&amp;基础参数'!$E$5*'模板使用说明&amp;基础参数'!$E$11,J7808*'模板使用说明&amp;基础参数'!$E$5*'模板使用说明&amp;基础参数'!$E$10)),IF(K7808="中",IF(L7808="删除",J7808*'模板使用说明&amp;基础参数'!$E$6*'模板使用说明&amp;基础参数'!$E$12,IF(L7808="修改",J7808*'模板使用说明&amp;基础参数'!$E$6*'模板使用说明&amp;基础参数'!$E$11,J7808*'模板使用说明&amp;基础参数'!$E$6*'模板使用说明&amp;基础参数'!$E$10)),IF(L7808="删除",J7808*'模板使用说明&amp;基础参数'!$E$7*'模板使用说明&amp;基础参数'!$E$12,IF(L7808="修改",J7808*'模板使用说明&amp;基础参数'!$E$7*'模板使用说明&amp;基础参数'!$E$11,J7808*'模板使用说明&amp;基础参数'!$E$7*'模板使用说明&amp;基础参数'!$E$10)))))</f>
        <v/>
      </c>
      <c r="N7808" s="10"/>
    </row>
    <row r="7809" ht="14.4" customHeight="1" spans="1:14">
      <c r="A7809" s="68">
        <f t="shared" si="122"/>
        <v>7804</v>
      </c>
      <c r="B7809" s="69"/>
      <c r="C7809" s="69"/>
      <c r="D7809" s="69"/>
      <c r="E7809" s="69"/>
      <c r="F7809" s="69"/>
      <c r="G7809" s="69"/>
      <c r="H7809" s="70"/>
      <c r="I7809" s="68"/>
      <c r="J7809" s="8" t="str">
        <f>IF(I7809="ILF",IF($C$1="预估功能点",'模板使用说明&amp;基础参数'!$E$15,'模板使用说明&amp;基础参数'!$E$22),IF(I7809="EIF",IF($C$1="预估功能点",'模板使用说明&amp;基础参数'!$E$16,'模板使用说明&amp;基础参数'!$E$23),IF(I7809="EI",IF($C$1="预估功能点",'模板使用说明&amp;基础参数'!$E$17,'模板使用说明&amp;基础参数'!$E$24),IF(I7809="EO",IF($C$1="预估功能点",'模板使用说明&amp;基础参数'!$E$18,'模板使用说明&amp;基础参数'!$E$25),IF(I7809="EQ",IF($C$1="预估功能点",'模板使用说明&amp;基础参数'!$E$19,'模板使用说明&amp;基础参数'!$E$26),"")))))</f>
        <v/>
      </c>
      <c r="K7809" s="81"/>
      <c r="L7809" s="81"/>
      <c r="M7809" s="82" t="str">
        <f>IF(J7809="","",IF(K7809="高",IF(L7809="删除",J7809*'模板使用说明&amp;基础参数'!$E$5*'模板使用说明&amp;基础参数'!$E$12,IF(L7809="修改",J7809*'模板使用说明&amp;基础参数'!$E$5*'模板使用说明&amp;基础参数'!$E$11,J7809*'模板使用说明&amp;基础参数'!$E$5*'模板使用说明&amp;基础参数'!$E$10)),IF(K7809="中",IF(L7809="删除",J7809*'模板使用说明&amp;基础参数'!$E$6*'模板使用说明&amp;基础参数'!$E$12,IF(L7809="修改",J7809*'模板使用说明&amp;基础参数'!$E$6*'模板使用说明&amp;基础参数'!$E$11,J7809*'模板使用说明&amp;基础参数'!$E$6*'模板使用说明&amp;基础参数'!$E$10)),IF(L7809="删除",J7809*'模板使用说明&amp;基础参数'!$E$7*'模板使用说明&amp;基础参数'!$E$12,IF(L7809="修改",J7809*'模板使用说明&amp;基础参数'!$E$7*'模板使用说明&amp;基础参数'!$E$11,J7809*'模板使用说明&amp;基础参数'!$E$7*'模板使用说明&amp;基础参数'!$E$10)))))</f>
        <v/>
      </c>
      <c r="N7809" s="83"/>
    </row>
    <row r="7810" ht="14.4" customHeight="1" spans="1:14">
      <c r="A7810" s="68">
        <f t="shared" si="122"/>
        <v>7805</v>
      </c>
      <c r="B7810" s="69"/>
      <c r="C7810" s="69"/>
      <c r="D7810" s="69"/>
      <c r="E7810" s="69"/>
      <c r="F7810" s="69"/>
      <c r="G7810" s="69"/>
      <c r="H7810" s="70"/>
      <c r="I7810" s="68"/>
      <c r="J7810" s="8" t="str">
        <f>IF(I7810="ILF",IF($C$1="预估功能点",'模板使用说明&amp;基础参数'!$E$15,'模板使用说明&amp;基础参数'!$E$22),IF(I7810="EIF",IF($C$1="预估功能点",'模板使用说明&amp;基础参数'!$E$16,'模板使用说明&amp;基础参数'!$E$23),IF(I7810="EI",IF($C$1="预估功能点",'模板使用说明&amp;基础参数'!$E$17,'模板使用说明&amp;基础参数'!$E$24),IF(I7810="EO",IF($C$1="预估功能点",'模板使用说明&amp;基础参数'!$E$18,'模板使用说明&amp;基础参数'!$E$25),IF(I7810="EQ",IF($C$1="预估功能点",'模板使用说明&amp;基础参数'!$E$19,'模板使用说明&amp;基础参数'!$E$26),"")))))</f>
        <v/>
      </c>
      <c r="K7810" s="81"/>
      <c r="L7810" s="81"/>
      <c r="M7810" s="82" t="str">
        <f>IF(J7810="","",IF(K7810="高",IF(L7810="删除",J7810*'模板使用说明&amp;基础参数'!$E$5*'模板使用说明&amp;基础参数'!$E$12,IF(L7810="修改",J7810*'模板使用说明&amp;基础参数'!$E$5*'模板使用说明&amp;基础参数'!$E$11,J7810*'模板使用说明&amp;基础参数'!$E$5*'模板使用说明&amp;基础参数'!$E$10)),IF(K7810="中",IF(L7810="删除",J7810*'模板使用说明&amp;基础参数'!$E$6*'模板使用说明&amp;基础参数'!$E$12,IF(L7810="修改",J7810*'模板使用说明&amp;基础参数'!$E$6*'模板使用说明&amp;基础参数'!$E$11,J7810*'模板使用说明&amp;基础参数'!$E$6*'模板使用说明&amp;基础参数'!$E$10)),IF(L7810="删除",J7810*'模板使用说明&amp;基础参数'!$E$7*'模板使用说明&amp;基础参数'!$E$12,IF(L7810="修改",J7810*'模板使用说明&amp;基础参数'!$E$7*'模板使用说明&amp;基础参数'!$E$11,J7810*'模板使用说明&amp;基础参数'!$E$7*'模板使用说明&amp;基础参数'!$E$10)))))</f>
        <v/>
      </c>
      <c r="N7810" s="83"/>
    </row>
    <row r="7811" ht="14.4" customHeight="1" spans="1:14">
      <c r="A7811" s="68">
        <f t="shared" si="122"/>
        <v>7806</v>
      </c>
      <c r="B7811" s="69"/>
      <c r="C7811" s="69"/>
      <c r="D7811" s="69"/>
      <c r="E7811" s="69"/>
      <c r="F7811" s="69"/>
      <c r="G7811" s="69"/>
      <c r="H7811" s="70"/>
      <c r="I7811" s="68"/>
      <c r="J7811" s="8" t="str">
        <f>IF(I7811="ILF",IF($C$1="预估功能点",'模板使用说明&amp;基础参数'!$E$15,'模板使用说明&amp;基础参数'!$E$22),IF(I7811="EIF",IF($C$1="预估功能点",'模板使用说明&amp;基础参数'!$E$16,'模板使用说明&amp;基础参数'!$E$23),IF(I7811="EI",IF($C$1="预估功能点",'模板使用说明&amp;基础参数'!$E$17,'模板使用说明&amp;基础参数'!$E$24),IF(I7811="EO",IF($C$1="预估功能点",'模板使用说明&amp;基础参数'!$E$18,'模板使用说明&amp;基础参数'!$E$25),IF(I7811="EQ",IF($C$1="预估功能点",'模板使用说明&amp;基础参数'!$E$19,'模板使用说明&amp;基础参数'!$E$26),"")))))</f>
        <v/>
      </c>
      <c r="K7811" s="81"/>
      <c r="L7811" s="81"/>
      <c r="M7811" s="82" t="str">
        <f>IF(J7811="","",IF(K7811="高",IF(L7811="删除",J7811*'模板使用说明&amp;基础参数'!$E$5*'模板使用说明&amp;基础参数'!$E$12,IF(L7811="修改",J7811*'模板使用说明&amp;基础参数'!$E$5*'模板使用说明&amp;基础参数'!$E$11,J7811*'模板使用说明&amp;基础参数'!$E$5*'模板使用说明&amp;基础参数'!$E$10)),IF(K7811="中",IF(L7811="删除",J7811*'模板使用说明&amp;基础参数'!$E$6*'模板使用说明&amp;基础参数'!$E$12,IF(L7811="修改",J7811*'模板使用说明&amp;基础参数'!$E$6*'模板使用说明&amp;基础参数'!$E$11,J7811*'模板使用说明&amp;基础参数'!$E$6*'模板使用说明&amp;基础参数'!$E$10)),IF(L7811="删除",J7811*'模板使用说明&amp;基础参数'!$E$7*'模板使用说明&amp;基础参数'!$E$12,IF(L7811="修改",J7811*'模板使用说明&amp;基础参数'!$E$7*'模板使用说明&amp;基础参数'!$E$11,J7811*'模板使用说明&amp;基础参数'!$E$7*'模板使用说明&amp;基础参数'!$E$10)))))</f>
        <v/>
      </c>
      <c r="N7811" s="83"/>
    </row>
    <row r="7812" ht="14.4" customHeight="1" spans="1:14">
      <c r="A7812" s="68">
        <f t="shared" ref="A7812:A7875" si="123">ROW()-5</f>
        <v>7807</v>
      </c>
      <c r="B7812" s="69"/>
      <c r="C7812" s="69"/>
      <c r="D7812" s="69"/>
      <c r="E7812" s="69"/>
      <c r="F7812" s="69"/>
      <c r="G7812" s="69"/>
      <c r="H7812" s="70"/>
      <c r="I7812" s="68"/>
      <c r="J7812" s="8" t="str">
        <f>IF(I7812="ILF",IF($C$1="预估功能点",'模板使用说明&amp;基础参数'!$E$15,'模板使用说明&amp;基础参数'!$E$22),IF(I7812="EIF",IF($C$1="预估功能点",'模板使用说明&amp;基础参数'!$E$16,'模板使用说明&amp;基础参数'!$E$23),IF(I7812="EI",IF($C$1="预估功能点",'模板使用说明&amp;基础参数'!$E$17,'模板使用说明&amp;基础参数'!$E$24),IF(I7812="EO",IF($C$1="预估功能点",'模板使用说明&amp;基础参数'!$E$18,'模板使用说明&amp;基础参数'!$E$25),IF(I7812="EQ",IF($C$1="预估功能点",'模板使用说明&amp;基础参数'!$E$19,'模板使用说明&amp;基础参数'!$E$26),"")))))</f>
        <v/>
      </c>
      <c r="K7812" s="81"/>
      <c r="L7812" s="81"/>
      <c r="M7812" s="82" t="str">
        <f>IF(J7812="","",IF(K7812="高",IF(L7812="删除",J7812*'模板使用说明&amp;基础参数'!$E$5*'模板使用说明&amp;基础参数'!$E$12,IF(L7812="修改",J7812*'模板使用说明&amp;基础参数'!$E$5*'模板使用说明&amp;基础参数'!$E$11,J7812*'模板使用说明&amp;基础参数'!$E$5*'模板使用说明&amp;基础参数'!$E$10)),IF(K7812="中",IF(L7812="删除",J7812*'模板使用说明&amp;基础参数'!$E$6*'模板使用说明&amp;基础参数'!$E$12,IF(L7812="修改",J7812*'模板使用说明&amp;基础参数'!$E$6*'模板使用说明&amp;基础参数'!$E$11,J7812*'模板使用说明&amp;基础参数'!$E$6*'模板使用说明&amp;基础参数'!$E$10)),IF(L7812="删除",J7812*'模板使用说明&amp;基础参数'!$E$7*'模板使用说明&amp;基础参数'!$E$12,IF(L7812="修改",J7812*'模板使用说明&amp;基础参数'!$E$7*'模板使用说明&amp;基础参数'!$E$11,J7812*'模板使用说明&amp;基础参数'!$E$7*'模板使用说明&amp;基础参数'!$E$10)))))</f>
        <v/>
      </c>
      <c r="N7812" s="83"/>
    </row>
    <row r="7813" ht="14.4" customHeight="1" spans="1:14">
      <c r="A7813" s="68">
        <f t="shared" si="123"/>
        <v>7808</v>
      </c>
      <c r="B7813" s="69"/>
      <c r="C7813" s="69"/>
      <c r="D7813" s="69"/>
      <c r="E7813" s="69"/>
      <c r="F7813" s="69"/>
      <c r="G7813" s="69"/>
      <c r="H7813" s="70"/>
      <c r="I7813" s="68"/>
      <c r="J7813" s="8" t="str">
        <f>IF(I7813="ILF",IF($C$1="预估功能点",'模板使用说明&amp;基础参数'!$E$15,'模板使用说明&amp;基础参数'!$E$22),IF(I7813="EIF",IF($C$1="预估功能点",'模板使用说明&amp;基础参数'!$E$16,'模板使用说明&amp;基础参数'!$E$23),IF(I7813="EI",IF($C$1="预估功能点",'模板使用说明&amp;基础参数'!$E$17,'模板使用说明&amp;基础参数'!$E$24),IF(I7813="EO",IF($C$1="预估功能点",'模板使用说明&amp;基础参数'!$E$18,'模板使用说明&amp;基础参数'!$E$25),IF(I7813="EQ",IF($C$1="预估功能点",'模板使用说明&amp;基础参数'!$E$19,'模板使用说明&amp;基础参数'!$E$26),"")))))</f>
        <v/>
      </c>
      <c r="K7813" s="81"/>
      <c r="L7813" s="81"/>
      <c r="M7813" s="82" t="str">
        <f>IF(J7813="","",IF(K7813="高",IF(L7813="删除",J7813*'模板使用说明&amp;基础参数'!$E$5*'模板使用说明&amp;基础参数'!$E$12,IF(L7813="修改",J7813*'模板使用说明&amp;基础参数'!$E$5*'模板使用说明&amp;基础参数'!$E$11,J7813*'模板使用说明&amp;基础参数'!$E$5*'模板使用说明&amp;基础参数'!$E$10)),IF(K7813="中",IF(L7813="删除",J7813*'模板使用说明&amp;基础参数'!$E$6*'模板使用说明&amp;基础参数'!$E$12,IF(L7813="修改",J7813*'模板使用说明&amp;基础参数'!$E$6*'模板使用说明&amp;基础参数'!$E$11,J7813*'模板使用说明&amp;基础参数'!$E$6*'模板使用说明&amp;基础参数'!$E$10)),IF(L7813="删除",J7813*'模板使用说明&amp;基础参数'!$E$7*'模板使用说明&amp;基础参数'!$E$12,IF(L7813="修改",J7813*'模板使用说明&amp;基础参数'!$E$7*'模板使用说明&amp;基础参数'!$E$11,J7813*'模板使用说明&amp;基础参数'!$E$7*'模板使用说明&amp;基础参数'!$E$10)))))</f>
        <v/>
      </c>
      <c r="N7813" s="83"/>
    </row>
    <row r="7814" ht="14.4" customHeight="1" spans="1:14">
      <c r="A7814" s="68">
        <f t="shared" si="123"/>
        <v>7809</v>
      </c>
      <c r="B7814" s="69"/>
      <c r="C7814" s="69"/>
      <c r="D7814" s="69"/>
      <c r="E7814" s="69"/>
      <c r="F7814" s="69"/>
      <c r="G7814" s="69"/>
      <c r="H7814" s="70"/>
      <c r="I7814" s="68"/>
      <c r="J7814" s="8" t="str">
        <f>IF(I7814="ILF",IF($C$1="预估功能点",'模板使用说明&amp;基础参数'!$E$15,'模板使用说明&amp;基础参数'!$E$22),IF(I7814="EIF",IF($C$1="预估功能点",'模板使用说明&amp;基础参数'!$E$16,'模板使用说明&amp;基础参数'!$E$23),IF(I7814="EI",IF($C$1="预估功能点",'模板使用说明&amp;基础参数'!$E$17,'模板使用说明&amp;基础参数'!$E$24),IF(I7814="EO",IF($C$1="预估功能点",'模板使用说明&amp;基础参数'!$E$18,'模板使用说明&amp;基础参数'!$E$25),IF(I7814="EQ",IF($C$1="预估功能点",'模板使用说明&amp;基础参数'!$E$19,'模板使用说明&amp;基础参数'!$E$26),"")))))</f>
        <v/>
      </c>
      <c r="K7814" s="81"/>
      <c r="L7814" s="81"/>
      <c r="M7814" s="82" t="str">
        <f>IF(J7814="","",IF(K7814="高",IF(L7814="删除",J7814*'模板使用说明&amp;基础参数'!$E$5*'模板使用说明&amp;基础参数'!$E$12,IF(L7814="修改",J7814*'模板使用说明&amp;基础参数'!$E$5*'模板使用说明&amp;基础参数'!$E$11,J7814*'模板使用说明&amp;基础参数'!$E$5*'模板使用说明&amp;基础参数'!$E$10)),IF(K7814="中",IF(L7814="删除",J7814*'模板使用说明&amp;基础参数'!$E$6*'模板使用说明&amp;基础参数'!$E$12,IF(L7814="修改",J7814*'模板使用说明&amp;基础参数'!$E$6*'模板使用说明&amp;基础参数'!$E$11,J7814*'模板使用说明&amp;基础参数'!$E$6*'模板使用说明&amp;基础参数'!$E$10)),IF(L7814="删除",J7814*'模板使用说明&amp;基础参数'!$E$7*'模板使用说明&amp;基础参数'!$E$12,IF(L7814="修改",J7814*'模板使用说明&amp;基础参数'!$E$7*'模板使用说明&amp;基础参数'!$E$11,J7814*'模板使用说明&amp;基础参数'!$E$7*'模板使用说明&amp;基础参数'!$E$10)))))</f>
        <v/>
      </c>
      <c r="N7814" s="83"/>
    </row>
    <row r="7815" ht="14.4" customHeight="1" spans="1:14">
      <c r="A7815" s="68">
        <f t="shared" si="123"/>
        <v>7810</v>
      </c>
      <c r="B7815" s="69"/>
      <c r="C7815" s="69"/>
      <c r="D7815" s="69"/>
      <c r="E7815" s="69"/>
      <c r="F7815" s="69"/>
      <c r="G7815" s="69"/>
      <c r="H7815" s="70"/>
      <c r="I7815" s="68"/>
      <c r="J7815" s="8" t="str">
        <f>IF(I7815="ILF",IF($C$1="预估功能点",'模板使用说明&amp;基础参数'!$E$15,'模板使用说明&amp;基础参数'!$E$22),IF(I7815="EIF",IF($C$1="预估功能点",'模板使用说明&amp;基础参数'!$E$16,'模板使用说明&amp;基础参数'!$E$23),IF(I7815="EI",IF($C$1="预估功能点",'模板使用说明&amp;基础参数'!$E$17,'模板使用说明&amp;基础参数'!$E$24),IF(I7815="EO",IF($C$1="预估功能点",'模板使用说明&amp;基础参数'!$E$18,'模板使用说明&amp;基础参数'!$E$25),IF(I7815="EQ",IF($C$1="预估功能点",'模板使用说明&amp;基础参数'!$E$19,'模板使用说明&amp;基础参数'!$E$26),"")))))</f>
        <v/>
      </c>
      <c r="K7815" s="81"/>
      <c r="L7815" s="81"/>
      <c r="M7815" s="82" t="str">
        <f>IF(J7815="","",IF(K7815="高",IF(L7815="删除",J7815*'模板使用说明&amp;基础参数'!$E$5*'模板使用说明&amp;基础参数'!$E$12,IF(L7815="修改",J7815*'模板使用说明&amp;基础参数'!$E$5*'模板使用说明&amp;基础参数'!$E$11,J7815*'模板使用说明&amp;基础参数'!$E$5*'模板使用说明&amp;基础参数'!$E$10)),IF(K7815="中",IF(L7815="删除",J7815*'模板使用说明&amp;基础参数'!$E$6*'模板使用说明&amp;基础参数'!$E$12,IF(L7815="修改",J7815*'模板使用说明&amp;基础参数'!$E$6*'模板使用说明&amp;基础参数'!$E$11,J7815*'模板使用说明&amp;基础参数'!$E$6*'模板使用说明&amp;基础参数'!$E$10)),IF(L7815="删除",J7815*'模板使用说明&amp;基础参数'!$E$7*'模板使用说明&amp;基础参数'!$E$12,IF(L7815="修改",J7815*'模板使用说明&amp;基础参数'!$E$7*'模板使用说明&amp;基础参数'!$E$11,J7815*'模板使用说明&amp;基础参数'!$E$7*'模板使用说明&amp;基础参数'!$E$10)))))</f>
        <v/>
      </c>
      <c r="N7815" s="83"/>
    </row>
    <row r="7816" ht="14.4" customHeight="1" spans="1:14">
      <c r="A7816" s="68">
        <f t="shared" si="123"/>
        <v>7811</v>
      </c>
      <c r="B7816" s="69"/>
      <c r="C7816" s="69"/>
      <c r="D7816" s="69"/>
      <c r="E7816" s="69"/>
      <c r="F7816" s="69"/>
      <c r="G7816" s="69"/>
      <c r="H7816" s="70"/>
      <c r="I7816" s="68"/>
      <c r="J7816" s="8" t="str">
        <f>IF(I7816="ILF",IF($C$1="预估功能点",'模板使用说明&amp;基础参数'!$E$15,'模板使用说明&amp;基础参数'!$E$22),IF(I7816="EIF",IF($C$1="预估功能点",'模板使用说明&amp;基础参数'!$E$16,'模板使用说明&amp;基础参数'!$E$23),IF(I7816="EI",IF($C$1="预估功能点",'模板使用说明&amp;基础参数'!$E$17,'模板使用说明&amp;基础参数'!$E$24),IF(I7816="EO",IF($C$1="预估功能点",'模板使用说明&amp;基础参数'!$E$18,'模板使用说明&amp;基础参数'!$E$25),IF(I7816="EQ",IF($C$1="预估功能点",'模板使用说明&amp;基础参数'!$E$19,'模板使用说明&amp;基础参数'!$E$26),"")))))</f>
        <v/>
      </c>
      <c r="K7816" s="81"/>
      <c r="L7816" s="81"/>
      <c r="M7816" s="82" t="str">
        <f>IF(J7816="","",IF(K7816="高",IF(L7816="删除",J7816*'模板使用说明&amp;基础参数'!$E$5*'模板使用说明&amp;基础参数'!$E$12,IF(L7816="修改",J7816*'模板使用说明&amp;基础参数'!$E$5*'模板使用说明&amp;基础参数'!$E$11,J7816*'模板使用说明&amp;基础参数'!$E$5*'模板使用说明&amp;基础参数'!$E$10)),IF(K7816="中",IF(L7816="删除",J7816*'模板使用说明&amp;基础参数'!$E$6*'模板使用说明&amp;基础参数'!$E$12,IF(L7816="修改",J7816*'模板使用说明&amp;基础参数'!$E$6*'模板使用说明&amp;基础参数'!$E$11,J7816*'模板使用说明&amp;基础参数'!$E$6*'模板使用说明&amp;基础参数'!$E$10)),IF(L7816="删除",J7816*'模板使用说明&amp;基础参数'!$E$7*'模板使用说明&amp;基础参数'!$E$12,IF(L7816="修改",J7816*'模板使用说明&amp;基础参数'!$E$7*'模板使用说明&amp;基础参数'!$E$11,J7816*'模板使用说明&amp;基础参数'!$E$7*'模板使用说明&amp;基础参数'!$E$10)))))</f>
        <v/>
      </c>
      <c r="N7816" s="83"/>
    </row>
    <row r="7817" ht="14.4" customHeight="1" spans="1:14">
      <c r="A7817" s="68">
        <f t="shared" si="123"/>
        <v>7812</v>
      </c>
      <c r="B7817" s="69"/>
      <c r="C7817" s="69"/>
      <c r="D7817" s="69"/>
      <c r="E7817" s="69"/>
      <c r="F7817" s="69"/>
      <c r="G7817" s="69"/>
      <c r="H7817" s="70"/>
      <c r="I7817" s="68"/>
      <c r="J7817" s="8" t="str">
        <f>IF(I7817="ILF",IF($C$1="预估功能点",'模板使用说明&amp;基础参数'!$E$15,'模板使用说明&amp;基础参数'!$E$22),IF(I7817="EIF",IF($C$1="预估功能点",'模板使用说明&amp;基础参数'!$E$16,'模板使用说明&amp;基础参数'!$E$23),IF(I7817="EI",IF($C$1="预估功能点",'模板使用说明&amp;基础参数'!$E$17,'模板使用说明&amp;基础参数'!$E$24),IF(I7817="EO",IF($C$1="预估功能点",'模板使用说明&amp;基础参数'!$E$18,'模板使用说明&amp;基础参数'!$E$25),IF(I7817="EQ",IF($C$1="预估功能点",'模板使用说明&amp;基础参数'!$E$19,'模板使用说明&amp;基础参数'!$E$26),"")))))</f>
        <v/>
      </c>
      <c r="K7817" s="81"/>
      <c r="L7817" s="81"/>
      <c r="M7817" s="82" t="str">
        <f>IF(J7817="","",IF(K7817="高",IF(L7817="删除",J7817*'模板使用说明&amp;基础参数'!$E$5*'模板使用说明&amp;基础参数'!$E$12,IF(L7817="修改",J7817*'模板使用说明&amp;基础参数'!$E$5*'模板使用说明&amp;基础参数'!$E$11,J7817*'模板使用说明&amp;基础参数'!$E$5*'模板使用说明&amp;基础参数'!$E$10)),IF(K7817="中",IF(L7817="删除",J7817*'模板使用说明&amp;基础参数'!$E$6*'模板使用说明&amp;基础参数'!$E$12,IF(L7817="修改",J7817*'模板使用说明&amp;基础参数'!$E$6*'模板使用说明&amp;基础参数'!$E$11,J7817*'模板使用说明&amp;基础参数'!$E$6*'模板使用说明&amp;基础参数'!$E$10)),IF(L7817="删除",J7817*'模板使用说明&amp;基础参数'!$E$7*'模板使用说明&amp;基础参数'!$E$12,IF(L7817="修改",J7817*'模板使用说明&amp;基础参数'!$E$7*'模板使用说明&amp;基础参数'!$E$11,J7817*'模板使用说明&amp;基础参数'!$E$7*'模板使用说明&amp;基础参数'!$E$10)))))</f>
        <v/>
      </c>
      <c r="N7817" s="83"/>
    </row>
    <row r="7818" ht="14.4" customHeight="1" spans="1:14">
      <c r="A7818" s="68">
        <f t="shared" si="123"/>
        <v>7813</v>
      </c>
      <c r="B7818" s="69"/>
      <c r="C7818" s="69"/>
      <c r="D7818" s="69"/>
      <c r="E7818" s="69"/>
      <c r="F7818" s="69"/>
      <c r="G7818" s="69"/>
      <c r="H7818" s="70"/>
      <c r="I7818" s="68"/>
      <c r="J7818" s="8" t="str">
        <f>IF(I7818="ILF",IF($C$1="预估功能点",'模板使用说明&amp;基础参数'!$E$15,'模板使用说明&amp;基础参数'!$E$22),IF(I7818="EIF",IF($C$1="预估功能点",'模板使用说明&amp;基础参数'!$E$16,'模板使用说明&amp;基础参数'!$E$23),IF(I7818="EI",IF($C$1="预估功能点",'模板使用说明&amp;基础参数'!$E$17,'模板使用说明&amp;基础参数'!$E$24),IF(I7818="EO",IF($C$1="预估功能点",'模板使用说明&amp;基础参数'!$E$18,'模板使用说明&amp;基础参数'!$E$25),IF(I7818="EQ",IF($C$1="预估功能点",'模板使用说明&amp;基础参数'!$E$19,'模板使用说明&amp;基础参数'!$E$26),"")))))</f>
        <v/>
      </c>
      <c r="K7818" s="81"/>
      <c r="L7818" s="81"/>
      <c r="M7818" s="82" t="str">
        <f>IF(J7818="","",IF(K7818="高",IF(L7818="删除",J7818*'模板使用说明&amp;基础参数'!$E$5*'模板使用说明&amp;基础参数'!$E$12,IF(L7818="修改",J7818*'模板使用说明&amp;基础参数'!$E$5*'模板使用说明&amp;基础参数'!$E$11,J7818*'模板使用说明&amp;基础参数'!$E$5*'模板使用说明&amp;基础参数'!$E$10)),IF(K7818="中",IF(L7818="删除",J7818*'模板使用说明&amp;基础参数'!$E$6*'模板使用说明&amp;基础参数'!$E$12,IF(L7818="修改",J7818*'模板使用说明&amp;基础参数'!$E$6*'模板使用说明&amp;基础参数'!$E$11,J7818*'模板使用说明&amp;基础参数'!$E$6*'模板使用说明&amp;基础参数'!$E$10)),IF(L7818="删除",J7818*'模板使用说明&amp;基础参数'!$E$7*'模板使用说明&amp;基础参数'!$E$12,IF(L7818="修改",J7818*'模板使用说明&amp;基础参数'!$E$7*'模板使用说明&amp;基础参数'!$E$11,J7818*'模板使用说明&amp;基础参数'!$E$7*'模板使用说明&amp;基础参数'!$E$10)))))</f>
        <v/>
      </c>
      <c r="N7818" s="83"/>
    </row>
    <row r="7819" ht="14.4" customHeight="1" spans="1:14">
      <c r="A7819" s="68">
        <f t="shared" si="123"/>
        <v>7814</v>
      </c>
      <c r="B7819" s="69"/>
      <c r="C7819" s="69"/>
      <c r="D7819" s="69"/>
      <c r="E7819" s="69"/>
      <c r="F7819" s="69"/>
      <c r="G7819" s="69"/>
      <c r="H7819" s="70"/>
      <c r="I7819" s="68"/>
      <c r="J7819" s="8" t="str">
        <f>IF(I7819="ILF",IF($C$1="预估功能点",'模板使用说明&amp;基础参数'!$E$15,'模板使用说明&amp;基础参数'!$E$22),IF(I7819="EIF",IF($C$1="预估功能点",'模板使用说明&amp;基础参数'!$E$16,'模板使用说明&amp;基础参数'!$E$23),IF(I7819="EI",IF($C$1="预估功能点",'模板使用说明&amp;基础参数'!$E$17,'模板使用说明&amp;基础参数'!$E$24),IF(I7819="EO",IF($C$1="预估功能点",'模板使用说明&amp;基础参数'!$E$18,'模板使用说明&amp;基础参数'!$E$25),IF(I7819="EQ",IF($C$1="预估功能点",'模板使用说明&amp;基础参数'!$E$19,'模板使用说明&amp;基础参数'!$E$26),"")))))</f>
        <v/>
      </c>
      <c r="K7819" s="81"/>
      <c r="L7819" s="81"/>
      <c r="M7819" s="82" t="str">
        <f>IF(J7819="","",IF(K7819="高",IF(L7819="删除",J7819*'模板使用说明&amp;基础参数'!$E$5*'模板使用说明&amp;基础参数'!$E$12,IF(L7819="修改",J7819*'模板使用说明&amp;基础参数'!$E$5*'模板使用说明&amp;基础参数'!$E$11,J7819*'模板使用说明&amp;基础参数'!$E$5*'模板使用说明&amp;基础参数'!$E$10)),IF(K7819="中",IF(L7819="删除",J7819*'模板使用说明&amp;基础参数'!$E$6*'模板使用说明&amp;基础参数'!$E$12,IF(L7819="修改",J7819*'模板使用说明&amp;基础参数'!$E$6*'模板使用说明&amp;基础参数'!$E$11,J7819*'模板使用说明&amp;基础参数'!$E$6*'模板使用说明&amp;基础参数'!$E$10)),IF(L7819="删除",J7819*'模板使用说明&amp;基础参数'!$E$7*'模板使用说明&amp;基础参数'!$E$12,IF(L7819="修改",J7819*'模板使用说明&amp;基础参数'!$E$7*'模板使用说明&amp;基础参数'!$E$11,J7819*'模板使用说明&amp;基础参数'!$E$7*'模板使用说明&amp;基础参数'!$E$10)))))</f>
        <v/>
      </c>
      <c r="N7819" s="83"/>
    </row>
    <row r="7820" ht="14.4" customHeight="1" spans="1:14">
      <c r="A7820" s="68">
        <f t="shared" si="123"/>
        <v>7815</v>
      </c>
      <c r="B7820" s="69"/>
      <c r="C7820" s="69"/>
      <c r="D7820" s="69"/>
      <c r="E7820" s="69"/>
      <c r="F7820" s="69"/>
      <c r="G7820" s="69"/>
      <c r="H7820" s="70"/>
      <c r="I7820" s="68"/>
      <c r="J7820" s="8" t="str">
        <f>IF(I7820="ILF",IF($C$1="预估功能点",'模板使用说明&amp;基础参数'!$E$15,'模板使用说明&amp;基础参数'!$E$22),IF(I7820="EIF",IF($C$1="预估功能点",'模板使用说明&amp;基础参数'!$E$16,'模板使用说明&amp;基础参数'!$E$23),IF(I7820="EI",IF($C$1="预估功能点",'模板使用说明&amp;基础参数'!$E$17,'模板使用说明&amp;基础参数'!$E$24),IF(I7820="EO",IF($C$1="预估功能点",'模板使用说明&amp;基础参数'!$E$18,'模板使用说明&amp;基础参数'!$E$25),IF(I7820="EQ",IF($C$1="预估功能点",'模板使用说明&amp;基础参数'!$E$19,'模板使用说明&amp;基础参数'!$E$26),"")))))</f>
        <v/>
      </c>
      <c r="K7820" s="81"/>
      <c r="L7820" s="81"/>
      <c r="M7820" s="82" t="str">
        <f>IF(J7820="","",IF(K7820="高",IF(L7820="删除",J7820*'模板使用说明&amp;基础参数'!$E$5*'模板使用说明&amp;基础参数'!$E$12,IF(L7820="修改",J7820*'模板使用说明&amp;基础参数'!$E$5*'模板使用说明&amp;基础参数'!$E$11,J7820*'模板使用说明&amp;基础参数'!$E$5*'模板使用说明&amp;基础参数'!$E$10)),IF(K7820="中",IF(L7820="删除",J7820*'模板使用说明&amp;基础参数'!$E$6*'模板使用说明&amp;基础参数'!$E$12,IF(L7820="修改",J7820*'模板使用说明&amp;基础参数'!$E$6*'模板使用说明&amp;基础参数'!$E$11,J7820*'模板使用说明&amp;基础参数'!$E$6*'模板使用说明&amp;基础参数'!$E$10)),IF(L7820="删除",J7820*'模板使用说明&amp;基础参数'!$E$7*'模板使用说明&amp;基础参数'!$E$12,IF(L7820="修改",J7820*'模板使用说明&amp;基础参数'!$E$7*'模板使用说明&amp;基础参数'!$E$11,J7820*'模板使用说明&amp;基础参数'!$E$7*'模板使用说明&amp;基础参数'!$E$10)))))</f>
        <v/>
      </c>
      <c r="N7820" s="83"/>
    </row>
    <row r="7821" ht="14.4" customHeight="1" spans="1:14">
      <c r="A7821" s="68">
        <f t="shared" si="123"/>
        <v>7816</v>
      </c>
      <c r="B7821" s="69"/>
      <c r="C7821" s="69"/>
      <c r="D7821" s="69"/>
      <c r="E7821" s="69"/>
      <c r="F7821" s="69"/>
      <c r="G7821" s="69"/>
      <c r="H7821" s="70"/>
      <c r="I7821" s="68"/>
      <c r="J7821" s="8" t="str">
        <f>IF(I7821="ILF",IF($C$1="预估功能点",'模板使用说明&amp;基础参数'!$E$15,'模板使用说明&amp;基础参数'!$E$22),IF(I7821="EIF",IF($C$1="预估功能点",'模板使用说明&amp;基础参数'!$E$16,'模板使用说明&amp;基础参数'!$E$23),IF(I7821="EI",IF($C$1="预估功能点",'模板使用说明&amp;基础参数'!$E$17,'模板使用说明&amp;基础参数'!$E$24),IF(I7821="EO",IF($C$1="预估功能点",'模板使用说明&amp;基础参数'!$E$18,'模板使用说明&amp;基础参数'!$E$25),IF(I7821="EQ",IF($C$1="预估功能点",'模板使用说明&amp;基础参数'!$E$19,'模板使用说明&amp;基础参数'!$E$26),"")))))</f>
        <v/>
      </c>
      <c r="K7821" s="81"/>
      <c r="L7821" s="81"/>
      <c r="M7821" s="82" t="str">
        <f>IF(J7821="","",IF(K7821="高",IF(L7821="删除",J7821*'模板使用说明&amp;基础参数'!$E$5*'模板使用说明&amp;基础参数'!$E$12,IF(L7821="修改",J7821*'模板使用说明&amp;基础参数'!$E$5*'模板使用说明&amp;基础参数'!$E$11,J7821*'模板使用说明&amp;基础参数'!$E$5*'模板使用说明&amp;基础参数'!$E$10)),IF(K7821="中",IF(L7821="删除",J7821*'模板使用说明&amp;基础参数'!$E$6*'模板使用说明&amp;基础参数'!$E$12,IF(L7821="修改",J7821*'模板使用说明&amp;基础参数'!$E$6*'模板使用说明&amp;基础参数'!$E$11,J7821*'模板使用说明&amp;基础参数'!$E$6*'模板使用说明&amp;基础参数'!$E$10)),IF(L7821="删除",J7821*'模板使用说明&amp;基础参数'!$E$7*'模板使用说明&amp;基础参数'!$E$12,IF(L7821="修改",J7821*'模板使用说明&amp;基础参数'!$E$7*'模板使用说明&amp;基础参数'!$E$11,J7821*'模板使用说明&amp;基础参数'!$E$7*'模板使用说明&amp;基础参数'!$E$10)))))</f>
        <v/>
      </c>
      <c r="N7821" s="83"/>
    </row>
    <row r="7822" ht="14.4" customHeight="1" spans="1:14">
      <c r="A7822" s="68">
        <f t="shared" si="123"/>
        <v>7817</v>
      </c>
      <c r="B7822" s="69"/>
      <c r="C7822" s="69"/>
      <c r="D7822" s="69"/>
      <c r="E7822" s="69"/>
      <c r="F7822" s="69"/>
      <c r="G7822" s="69"/>
      <c r="H7822" s="70"/>
      <c r="I7822" s="68"/>
      <c r="J7822" s="8" t="str">
        <f>IF(I7822="ILF",IF($C$1="预估功能点",'模板使用说明&amp;基础参数'!$E$15,'模板使用说明&amp;基础参数'!$E$22),IF(I7822="EIF",IF($C$1="预估功能点",'模板使用说明&amp;基础参数'!$E$16,'模板使用说明&amp;基础参数'!$E$23),IF(I7822="EI",IF($C$1="预估功能点",'模板使用说明&amp;基础参数'!$E$17,'模板使用说明&amp;基础参数'!$E$24),IF(I7822="EO",IF($C$1="预估功能点",'模板使用说明&amp;基础参数'!$E$18,'模板使用说明&amp;基础参数'!$E$25),IF(I7822="EQ",IF($C$1="预估功能点",'模板使用说明&amp;基础参数'!$E$19,'模板使用说明&amp;基础参数'!$E$26),"")))))</f>
        <v/>
      </c>
      <c r="K7822" s="81"/>
      <c r="L7822" s="81"/>
      <c r="M7822" s="82" t="str">
        <f>IF(J7822="","",IF(K7822="高",IF(L7822="删除",J7822*'模板使用说明&amp;基础参数'!$E$5*'模板使用说明&amp;基础参数'!$E$12,IF(L7822="修改",J7822*'模板使用说明&amp;基础参数'!$E$5*'模板使用说明&amp;基础参数'!$E$11,J7822*'模板使用说明&amp;基础参数'!$E$5*'模板使用说明&amp;基础参数'!$E$10)),IF(K7822="中",IF(L7822="删除",J7822*'模板使用说明&amp;基础参数'!$E$6*'模板使用说明&amp;基础参数'!$E$12,IF(L7822="修改",J7822*'模板使用说明&amp;基础参数'!$E$6*'模板使用说明&amp;基础参数'!$E$11,J7822*'模板使用说明&amp;基础参数'!$E$6*'模板使用说明&amp;基础参数'!$E$10)),IF(L7822="删除",J7822*'模板使用说明&amp;基础参数'!$E$7*'模板使用说明&amp;基础参数'!$E$12,IF(L7822="修改",J7822*'模板使用说明&amp;基础参数'!$E$7*'模板使用说明&amp;基础参数'!$E$11,J7822*'模板使用说明&amp;基础参数'!$E$7*'模板使用说明&amp;基础参数'!$E$10)))))</f>
        <v/>
      </c>
      <c r="N7822" s="83"/>
    </row>
    <row r="7823" ht="14.4" customHeight="1" spans="1:14">
      <c r="A7823" s="68">
        <f t="shared" si="123"/>
        <v>7818</v>
      </c>
      <c r="B7823" s="69"/>
      <c r="C7823" s="69"/>
      <c r="D7823" s="69"/>
      <c r="E7823" s="69"/>
      <c r="F7823" s="69"/>
      <c r="G7823" s="69"/>
      <c r="H7823" s="70"/>
      <c r="I7823" s="68"/>
      <c r="J7823" s="8" t="str">
        <f>IF(I7823="ILF",IF($C$1="预估功能点",'模板使用说明&amp;基础参数'!$E$15,'模板使用说明&amp;基础参数'!$E$22),IF(I7823="EIF",IF($C$1="预估功能点",'模板使用说明&amp;基础参数'!$E$16,'模板使用说明&amp;基础参数'!$E$23),IF(I7823="EI",IF($C$1="预估功能点",'模板使用说明&amp;基础参数'!$E$17,'模板使用说明&amp;基础参数'!$E$24),IF(I7823="EO",IF($C$1="预估功能点",'模板使用说明&amp;基础参数'!$E$18,'模板使用说明&amp;基础参数'!$E$25),IF(I7823="EQ",IF($C$1="预估功能点",'模板使用说明&amp;基础参数'!$E$19,'模板使用说明&amp;基础参数'!$E$26),"")))))</f>
        <v/>
      </c>
      <c r="K7823" s="81"/>
      <c r="L7823" s="81"/>
      <c r="M7823" s="82" t="str">
        <f>IF(J7823="","",IF(K7823="高",IF(L7823="删除",J7823*'模板使用说明&amp;基础参数'!$E$5*'模板使用说明&amp;基础参数'!$E$12,IF(L7823="修改",J7823*'模板使用说明&amp;基础参数'!$E$5*'模板使用说明&amp;基础参数'!$E$11,J7823*'模板使用说明&amp;基础参数'!$E$5*'模板使用说明&amp;基础参数'!$E$10)),IF(K7823="中",IF(L7823="删除",J7823*'模板使用说明&amp;基础参数'!$E$6*'模板使用说明&amp;基础参数'!$E$12,IF(L7823="修改",J7823*'模板使用说明&amp;基础参数'!$E$6*'模板使用说明&amp;基础参数'!$E$11,J7823*'模板使用说明&amp;基础参数'!$E$6*'模板使用说明&amp;基础参数'!$E$10)),IF(L7823="删除",J7823*'模板使用说明&amp;基础参数'!$E$7*'模板使用说明&amp;基础参数'!$E$12,IF(L7823="修改",J7823*'模板使用说明&amp;基础参数'!$E$7*'模板使用说明&amp;基础参数'!$E$11,J7823*'模板使用说明&amp;基础参数'!$E$7*'模板使用说明&amp;基础参数'!$E$10)))))</f>
        <v/>
      </c>
      <c r="N7823" s="83"/>
    </row>
    <row r="7824" ht="14.4" customHeight="1" spans="1:14">
      <c r="A7824" s="68">
        <f t="shared" si="123"/>
        <v>7819</v>
      </c>
      <c r="B7824" s="69"/>
      <c r="C7824" s="69"/>
      <c r="D7824" s="69"/>
      <c r="E7824" s="69"/>
      <c r="F7824" s="69"/>
      <c r="G7824" s="69"/>
      <c r="H7824" s="70"/>
      <c r="I7824" s="68"/>
      <c r="J7824" s="8" t="str">
        <f>IF(I7824="ILF",IF($C$1="预估功能点",'模板使用说明&amp;基础参数'!$E$15,'模板使用说明&amp;基础参数'!$E$22),IF(I7824="EIF",IF($C$1="预估功能点",'模板使用说明&amp;基础参数'!$E$16,'模板使用说明&amp;基础参数'!$E$23),IF(I7824="EI",IF($C$1="预估功能点",'模板使用说明&amp;基础参数'!$E$17,'模板使用说明&amp;基础参数'!$E$24),IF(I7824="EO",IF($C$1="预估功能点",'模板使用说明&amp;基础参数'!$E$18,'模板使用说明&amp;基础参数'!$E$25),IF(I7824="EQ",IF($C$1="预估功能点",'模板使用说明&amp;基础参数'!$E$19,'模板使用说明&amp;基础参数'!$E$26),"")))))</f>
        <v/>
      </c>
      <c r="K7824" s="81"/>
      <c r="L7824" s="81"/>
      <c r="M7824" s="82" t="str">
        <f>IF(J7824="","",IF(K7824="高",IF(L7824="删除",J7824*'模板使用说明&amp;基础参数'!$E$5*'模板使用说明&amp;基础参数'!$E$12,IF(L7824="修改",J7824*'模板使用说明&amp;基础参数'!$E$5*'模板使用说明&amp;基础参数'!$E$11,J7824*'模板使用说明&amp;基础参数'!$E$5*'模板使用说明&amp;基础参数'!$E$10)),IF(K7824="中",IF(L7824="删除",J7824*'模板使用说明&amp;基础参数'!$E$6*'模板使用说明&amp;基础参数'!$E$12,IF(L7824="修改",J7824*'模板使用说明&amp;基础参数'!$E$6*'模板使用说明&amp;基础参数'!$E$11,J7824*'模板使用说明&amp;基础参数'!$E$6*'模板使用说明&amp;基础参数'!$E$10)),IF(L7824="删除",J7824*'模板使用说明&amp;基础参数'!$E$7*'模板使用说明&amp;基础参数'!$E$12,IF(L7824="修改",J7824*'模板使用说明&amp;基础参数'!$E$7*'模板使用说明&amp;基础参数'!$E$11,J7824*'模板使用说明&amp;基础参数'!$E$7*'模板使用说明&amp;基础参数'!$E$10)))))</f>
        <v/>
      </c>
      <c r="N7824" s="83"/>
    </row>
    <row r="7825" ht="14.4" customHeight="1" spans="1:14">
      <c r="A7825" s="68">
        <f t="shared" si="123"/>
        <v>7820</v>
      </c>
      <c r="B7825" s="69"/>
      <c r="C7825" s="69"/>
      <c r="D7825" s="69"/>
      <c r="E7825" s="69"/>
      <c r="F7825" s="69"/>
      <c r="G7825" s="69"/>
      <c r="H7825" s="70"/>
      <c r="I7825" s="68"/>
      <c r="J7825" s="8" t="str">
        <f>IF(I7825="ILF",IF($C$1="预估功能点",'模板使用说明&amp;基础参数'!$E$15,'模板使用说明&amp;基础参数'!$E$22),IF(I7825="EIF",IF($C$1="预估功能点",'模板使用说明&amp;基础参数'!$E$16,'模板使用说明&amp;基础参数'!$E$23),IF(I7825="EI",IF($C$1="预估功能点",'模板使用说明&amp;基础参数'!$E$17,'模板使用说明&amp;基础参数'!$E$24),IF(I7825="EO",IF($C$1="预估功能点",'模板使用说明&amp;基础参数'!$E$18,'模板使用说明&amp;基础参数'!$E$25),IF(I7825="EQ",IF($C$1="预估功能点",'模板使用说明&amp;基础参数'!$E$19,'模板使用说明&amp;基础参数'!$E$26),"")))))</f>
        <v/>
      </c>
      <c r="K7825" s="81"/>
      <c r="L7825" s="81"/>
      <c r="M7825" s="82" t="str">
        <f>IF(J7825="","",IF(K7825="高",IF(L7825="删除",J7825*'模板使用说明&amp;基础参数'!$E$5*'模板使用说明&amp;基础参数'!$E$12,IF(L7825="修改",J7825*'模板使用说明&amp;基础参数'!$E$5*'模板使用说明&amp;基础参数'!$E$11,J7825*'模板使用说明&amp;基础参数'!$E$5*'模板使用说明&amp;基础参数'!$E$10)),IF(K7825="中",IF(L7825="删除",J7825*'模板使用说明&amp;基础参数'!$E$6*'模板使用说明&amp;基础参数'!$E$12,IF(L7825="修改",J7825*'模板使用说明&amp;基础参数'!$E$6*'模板使用说明&amp;基础参数'!$E$11,J7825*'模板使用说明&amp;基础参数'!$E$6*'模板使用说明&amp;基础参数'!$E$10)),IF(L7825="删除",J7825*'模板使用说明&amp;基础参数'!$E$7*'模板使用说明&amp;基础参数'!$E$12,IF(L7825="修改",J7825*'模板使用说明&amp;基础参数'!$E$7*'模板使用说明&amp;基础参数'!$E$11,J7825*'模板使用说明&amp;基础参数'!$E$7*'模板使用说明&amp;基础参数'!$E$10)))))</f>
        <v/>
      </c>
      <c r="N7825" s="83"/>
    </row>
    <row r="7826" ht="14.4" customHeight="1" spans="1:14">
      <c r="A7826" s="68">
        <f t="shared" si="123"/>
        <v>7821</v>
      </c>
      <c r="B7826" s="69"/>
      <c r="C7826" s="69"/>
      <c r="D7826" s="69"/>
      <c r="E7826" s="69"/>
      <c r="F7826" s="69"/>
      <c r="G7826" s="69"/>
      <c r="H7826" s="70"/>
      <c r="I7826" s="68"/>
      <c r="J7826" s="8" t="str">
        <f>IF(I7826="ILF",IF($C$1="预估功能点",'模板使用说明&amp;基础参数'!$E$15,'模板使用说明&amp;基础参数'!$E$22),IF(I7826="EIF",IF($C$1="预估功能点",'模板使用说明&amp;基础参数'!$E$16,'模板使用说明&amp;基础参数'!$E$23),IF(I7826="EI",IF($C$1="预估功能点",'模板使用说明&amp;基础参数'!$E$17,'模板使用说明&amp;基础参数'!$E$24),IF(I7826="EO",IF($C$1="预估功能点",'模板使用说明&amp;基础参数'!$E$18,'模板使用说明&amp;基础参数'!$E$25),IF(I7826="EQ",IF($C$1="预估功能点",'模板使用说明&amp;基础参数'!$E$19,'模板使用说明&amp;基础参数'!$E$26),"")))))</f>
        <v/>
      </c>
      <c r="K7826" s="81"/>
      <c r="L7826" s="81"/>
      <c r="M7826" s="82" t="str">
        <f>IF(J7826="","",IF(K7826="高",IF(L7826="删除",J7826*'模板使用说明&amp;基础参数'!$E$5*'模板使用说明&amp;基础参数'!$E$12,IF(L7826="修改",J7826*'模板使用说明&amp;基础参数'!$E$5*'模板使用说明&amp;基础参数'!$E$11,J7826*'模板使用说明&amp;基础参数'!$E$5*'模板使用说明&amp;基础参数'!$E$10)),IF(K7826="中",IF(L7826="删除",J7826*'模板使用说明&amp;基础参数'!$E$6*'模板使用说明&amp;基础参数'!$E$12,IF(L7826="修改",J7826*'模板使用说明&amp;基础参数'!$E$6*'模板使用说明&amp;基础参数'!$E$11,J7826*'模板使用说明&amp;基础参数'!$E$6*'模板使用说明&amp;基础参数'!$E$10)),IF(L7826="删除",J7826*'模板使用说明&amp;基础参数'!$E$7*'模板使用说明&amp;基础参数'!$E$12,IF(L7826="修改",J7826*'模板使用说明&amp;基础参数'!$E$7*'模板使用说明&amp;基础参数'!$E$11,J7826*'模板使用说明&amp;基础参数'!$E$7*'模板使用说明&amp;基础参数'!$E$10)))))</f>
        <v/>
      </c>
      <c r="N7826" s="83"/>
    </row>
    <row r="7827" ht="14.4" customHeight="1" spans="1:14">
      <c r="A7827" s="68">
        <f t="shared" si="123"/>
        <v>7822</v>
      </c>
      <c r="B7827" s="69"/>
      <c r="C7827" s="69"/>
      <c r="D7827" s="69"/>
      <c r="E7827" s="69"/>
      <c r="F7827" s="69"/>
      <c r="G7827" s="69"/>
      <c r="H7827" s="70"/>
      <c r="I7827" s="68"/>
      <c r="J7827" s="8" t="str">
        <f>IF(I7827="ILF",IF($C$1="预估功能点",'模板使用说明&amp;基础参数'!$E$15,'模板使用说明&amp;基础参数'!$E$22),IF(I7827="EIF",IF($C$1="预估功能点",'模板使用说明&amp;基础参数'!$E$16,'模板使用说明&amp;基础参数'!$E$23),IF(I7827="EI",IF($C$1="预估功能点",'模板使用说明&amp;基础参数'!$E$17,'模板使用说明&amp;基础参数'!$E$24),IF(I7827="EO",IF($C$1="预估功能点",'模板使用说明&amp;基础参数'!$E$18,'模板使用说明&amp;基础参数'!$E$25),IF(I7827="EQ",IF($C$1="预估功能点",'模板使用说明&amp;基础参数'!$E$19,'模板使用说明&amp;基础参数'!$E$26),"")))))</f>
        <v/>
      </c>
      <c r="K7827" s="81"/>
      <c r="L7827" s="81"/>
      <c r="M7827" s="82" t="str">
        <f>IF(J7827="","",IF(K7827="高",IF(L7827="删除",J7827*'模板使用说明&amp;基础参数'!$E$5*'模板使用说明&amp;基础参数'!$E$12,IF(L7827="修改",J7827*'模板使用说明&amp;基础参数'!$E$5*'模板使用说明&amp;基础参数'!$E$11,J7827*'模板使用说明&amp;基础参数'!$E$5*'模板使用说明&amp;基础参数'!$E$10)),IF(K7827="中",IF(L7827="删除",J7827*'模板使用说明&amp;基础参数'!$E$6*'模板使用说明&amp;基础参数'!$E$12,IF(L7827="修改",J7827*'模板使用说明&amp;基础参数'!$E$6*'模板使用说明&amp;基础参数'!$E$11,J7827*'模板使用说明&amp;基础参数'!$E$6*'模板使用说明&amp;基础参数'!$E$10)),IF(L7827="删除",J7827*'模板使用说明&amp;基础参数'!$E$7*'模板使用说明&amp;基础参数'!$E$12,IF(L7827="修改",J7827*'模板使用说明&amp;基础参数'!$E$7*'模板使用说明&amp;基础参数'!$E$11,J7827*'模板使用说明&amp;基础参数'!$E$7*'模板使用说明&amp;基础参数'!$E$10)))))</f>
        <v/>
      </c>
      <c r="N7827" s="83"/>
    </row>
    <row r="7828" ht="14.4" customHeight="1" spans="1:14">
      <c r="A7828" s="68">
        <f t="shared" si="123"/>
        <v>7823</v>
      </c>
      <c r="B7828" s="69"/>
      <c r="C7828" s="69"/>
      <c r="D7828" s="69"/>
      <c r="E7828" s="69"/>
      <c r="F7828" s="69"/>
      <c r="G7828" s="69"/>
      <c r="H7828" s="70"/>
      <c r="I7828" s="68"/>
      <c r="J7828" s="8" t="str">
        <f>IF(I7828="ILF",IF($C$1="预估功能点",'模板使用说明&amp;基础参数'!$E$15,'模板使用说明&amp;基础参数'!$E$22),IF(I7828="EIF",IF($C$1="预估功能点",'模板使用说明&amp;基础参数'!$E$16,'模板使用说明&amp;基础参数'!$E$23),IF(I7828="EI",IF($C$1="预估功能点",'模板使用说明&amp;基础参数'!$E$17,'模板使用说明&amp;基础参数'!$E$24),IF(I7828="EO",IF($C$1="预估功能点",'模板使用说明&amp;基础参数'!$E$18,'模板使用说明&amp;基础参数'!$E$25),IF(I7828="EQ",IF($C$1="预估功能点",'模板使用说明&amp;基础参数'!$E$19,'模板使用说明&amp;基础参数'!$E$26),"")))))</f>
        <v/>
      </c>
      <c r="K7828" s="81"/>
      <c r="L7828" s="81"/>
      <c r="M7828" s="82" t="str">
        <f>IF(J7828="","",IF(K7828="高",IF(L7828="删除",J7828*'模板使用说明&amp;基础参数'!$E$5*'模板使用说明&amp;基础参数'!$E$12,IF(L7828="修改",J7828*'模板使用说明&amp;基础参数'!$E$5*'模板使用说明&amp;基础参数'!$E$11,J7828*'模板使用说明&amp;基础参数'!$E$5*'模板使用说明&amp;基础参数'!$E$10)),IF(K7828="中",IF(L7828="删除",J7828*'模板使用说明&amp;基础参数'!$E$6*'模板使用说明&amp;基础参数'!$E$12,IF(L7828="修改",J7828*'模板使用说明&amp;基础参数'!$E$6*'模板使用说明&amp;基础参数'!$E$11,J7828*'模板使用说明&amp;基础参数'!$E$6*'模板使用说明&amp;基础参数'!$E$10)),IF(L7828="删除",J7828*'模板使用说明&amp;基础参数'!$E$7*'模板使用说明&amp;基础参数'!$E$12,IF(L7828="修改",J7828*'模板使用说明&amp;基础参数'!$E$7*'模板使用说明&amp;基础参数'!$E$11,J7828*'模板使用说明&amp;基础参数'!$E$7*'模板使用说明&amp;基础参数'!$E$10)))))</f>
        <v/>
      </c>
      <c r="N7828" s="83"/>
    </row>
    <row r="7829" ht="14.4" customHeight="1" spans="1:14">
      <c r="A7829" s="68">
        <f t="shared" si="123"/>
        <v>7824</v>
      </c>
      <c r="B7829" s="69"/>
      <c r="C7829" s="69"/>
      <c r="D7829" s="69"/>
      <c r="E7829" s="69"/>
      <c r="F7829" s="69"/>
      <c r="G7829" s="69"/>
      <c r="H7829" s="70"/>
      <c r="I7829" s="68"/>
      <c r="J7829" s="8" t="str">
        <f>IF(I7829="ILF",IF($C$1="预估功能点",'模板使用说明&amp;基础参数'!$E$15,'模板使用说明&amp;基础参数'!$E$22),IF(I7829="EIF",IF($C$1="预估功能点",'模板使用说明&amp;基础参数'!$E$16,'模板使用说明&amp;基础参数'!$E$23),IF(I7829="EI",IF($C$1="预估功能点",'模板使用说明&amp;基础参数'!$E$17,'模板使用说明&amp;基础参数'!$E$24),IF(I7829="EO",IF($C$1="预估功能点",'模板使用说明&amp;基础参数'!$E$18,'模板使用说明&amp;基础参数'!$E$25),IF(I7829="EQ",IF($C$1="预估功能点",'模板使用说明&amp;基础参数'!$E$19,'模板使用说明&amp;基础参数'!$E$26),"")))))</f>
        <v/>
      </c>
      <c r="K7829" s="81"/>
      <c r="L7829" s="81"/>
      <c r="M7829" s="82" t="str">
        <f>IF(J7829="","",IF(K7829="高",IF(L7829="删除",J7829*'模板使用说明&amp;基础参数'!$E$5*'模板使用说明&amp;基础参数'!$E$12,IF(L7829="修改",J7829*'模板使用说明&amp;基础参数'!$E$5*'模板使用说明&amp;基础参数'!$E$11,J7829*'模板使用说明&amp;基础参数'!$E$5*'模板使用说明&amp;基础参数'!$E$10)),IF(K7829="中",IF(L7829="删除",J7829*'模板使用说明&amp;基础参数'!$E$6*'模板使用说明&amp;基础参数'!$E$12,IF(L7829="修改",J7829*'模板使用说明&amp;基础参数'!$E$6*'模板使用说明&amp;基础参数'!$E$11,J7829*'模板使用说明&amp;基础参数'!$E$6*'模板使用说明&amp;基础参数'!$E$10)),IF(L7829="删除",J7829*'模板使用说明&amp;基础参数'!$E$7*'模板使用说明&amp;基础参数'!$E$12,IF(L7829="修改",J7829*'模板使用说明&amp;基础参数'!$E$7*'模板使用说明&amp;基础参数'!$E$11,J7829*'模板使用说明&amp;基础参数'!$E$7*'模板使用说明&amp;基础参数'!$E$10)))))</f>
        <v/>
      </c>
      <c r="N7829" s="83"/>
    </row>
    <row r="7830" ht="14.4" customHeight="1" spans="1:14">
      <c r="A7830" s="68">
        <f t="shared" si="123"/>
        <v>7825</v>
      </c>
      <c r="B7830" s="69"/>
      <c r="C7830" s="69"/>
      <c r="D7830" s="69"/>
      <c r="E7830" s="69"/>
      <c r="F7830" s="69"/>
      <c r="G7830" s="69"/>
      <c r="H7830" s="70"/>
      <c r="I7830" s="68"/>
      <c r="J7830" s="8" t="str">
        <f>IF(I7830="ILF",IF($C$1="预估功能点",'模板使用说明&amp;基础参数'!$E$15,'模板使用说明&amp;基础参数'!$E$22),IF(I7830="EIF",IF($C$1="预估功能点",'模板使用说明&amp;基础参数'!$E$16,'模板使用说明&amp;基础参数'!$E$23),IF(I7830="EI",IF($C$1="预估功能点",'模板使用说明&amp;基础参数'!$E$17,'模板使用说明&amp;基础参数'!$E$24),IF(I7830="EO",IF($C$1="预估功能点",'模板使用说明&amp;基础参数'!$E$18,'模板使用说明&amp;基础参数'!$E$25),IF(I7830="EQ",IF($C$1="预估功能点",'模板使用说明&amp;基础参数'!$E$19,'模板使用说明&amp;基础参数'!$E$26),"")))))</f>
        <v/>
      </c>
      <c r="K7830" s="81"/>
      <c r="L7830" s="81"/>
      <c r="M7830" s="82" t="str">
        <f>IF(J7830="","",IF(K7830="高",IF(L7830="删除",J7830*'模板使用说明&amp;基础参数'!$E$5*'模板使用说明&amp;基础参数'!$E$12,IF(L7830="修改",J7830*'模板使用说明&amp;基础参数'!$E$5*'模板使用说明&amp;基础参数'!$E$11,J7830*'模板使用说明&amp;基础参数'!$E$5*'模板使用说明&amp;基础参数'!$E$10)),IF(K7830="中",IF(L7830="删除",J7830*'模板使用说明&amp;基础参数'!$E$6*'模板使用说明&amp;基础参数'!$E$12,IF(L7830="修改",J7830*'模板使用说明&amp;基础参数'!$E$6*'模板使用说明&amp;基础参数'!$E$11,J7830*'模板使用说明&amp;基础参数'!$E$6*'模板使用说明&amp;基础参数'!$E$10)),IF(L7830="删除",J7830*'模板使用说明&amp;基础参数'!$E$7*'模板使用说明&amp;基础参数'!$E$12,IF(L7830="修改",J7830*'模板使用说明&amp;基础参数'!$E$7*'模板使用说明&amp;基础参数'!$E$11,J7830*'模板使用说明&amp;基础参数'!$E$7*'模板使用说明&amp;基础参数'!$E$10)))))</f>
        <v/>
      </c>
      <c r="N7830" s="83"/>
    </row>
    <row r="7831" ht="14.4" customHeight="1" spans="1:14">
      <c r="A7831" s="68">
        <f t="shared" si="123"/>
        <v>7826</v>
      </c>
      <c r="B7831" s="69"/>
      <c r="C7831" s="69"/>
      <c r="D7831" s="69"/>
      <c r="E7831" s="69"/>
      <c r="F7831" s="69"/>
      <c r="G7831" s="69"/>
      <c r="H7831" s="70"/>
      <c r="I7831" s="68"/>
      <c r="J7831" s="8" t="str">
        <f>IF(I7831="ILF",IF($C$1="预估功能点",'模板使用说明&amp;基础参数'!$E$15,'模板使用说明&amp;基础参数'!$E$22),IF(I7831="EIF",IF($C$1="预估功能点",'模板使用说明&amp;基础参数'!$E$16,'模板使用说明&amp;基础参数'!$E$23),IF(I7831="EI",IF($C$1="预估功能点",'模板使用说明&amp;基础参数'!$E$17,'模板使用说明&amp;基础参数'!$E$24),IF(I7831="EO",IF($C$1="预估功能点",'模板使用说明&amp;基础参数'!$E$18,'模板使用说明&amp;基础参数'!$E$25),IF(I7831="EQ",IF($C$1="预估功能点",'模板使用说明&amp;基础参数'!$E$19,'模板使用说明&amp;基础参数'!$E$26),"")))))</f>
        <v/>
      </c>
      <c r="K7831" s="81"/>
      <c r="L7831" s="81"/>
      <c r="M7831" s="82" t="str">
        <f>IF(J7831="","",IF(K7831="高",IF(L7831="删除",J7831*'模板使用说明&amp;基础参数'!$E$5*'模板使用说明&amp;基础参数'!$E$12,IF(L7831="修改",J7831*'模板使用说明&amp;基础参数'!$E$5*'模板使用说明&amp;基础参数'!$E$11,J7831*'模板使用说明&amp;基础参数'!$E$5*'模板使用说明&amp;基础参数'!$E$10)),IF(K7831="中",IF(L7831="删除",J7831*'模板使用说明&amp;基础参数'!$E$6*'模板使用说明&amp;基础参数'!$E$12,IF(L7831="修改",J7831*'模板使用说明&amp;基础参数'!$E$6*'模板使用说明&amp;基础参数'!$E$11,J7831*'模板使用说明&amp;基础参数'!$E$6*'模板使用说明&amp;基础参数'!$E$10)),IF(L7831="删除",J7831*'模板使用说明&amp;基础参数'!$E$7*'模板使用说明&amp;基础参数'!$E$12,IF(L7831="修改",J7831*'模板使用说明&amp;基础参数'!$E$7*'模板使用说明&amp;基础参数'!$E$11,J7831*'模板使用说明&amp;基础参数'!$E$7*'模板使用说明&amp;基础参数'!$E$10)))))</f>
        <v/>
      </c>
      <c r="N7831" s="83"/>
    </row>
    <row r="7832" ht="14.4" customHeight="1" spans="1:14">
      <c r="A7832" s="68">
        <f t="shared" si="123"/>
        <v>7827</v>
      </c>
      <c r="B7832" s="69"/>
      <c r="C7832" s="69"/>
      <c r="D7832" s="69"/>
      <c r="E7832" s="69"/>
      <c r="F7832" s="69"/>
      <c r="G7832" s="69"/>
      <c r="H7832" s="70"/>
      <c r="I7832" s="68"/>
      <c r="J7832" s="8" t="str">
        <f>IF(I7832="ILF",IF($C$1="预估功能点",'模板使用说明&amp;基础参数'!$E$15,'模板使用说明&amp;基础参数'!$E$22),IF(I7832="EIF",IF($C$1="预估功能点",'模板使用说明&amp;基础参数'!$E$16,'模板使用说明&amp;基础参数'!$E$23),IF(I7832="EI",IF($C$1="预估功能点",'模板使用说明&amp;基础参数'!$E$17,'模板使用说明&amp;基础参数'!$E$24),IF(I7832="EO",IF($C$1="预估功能点",'模板使用说明&amp;基础参数'!$E$18,'模板使用说明&amp;基础参数'!$E$25),IF(I7832="EQ",IF($C$1="预估功能点",'模板使用说明&amp;基础参数'!$E$19,'模板使用说明&amp;基础参数'!$E$26),"")))))</f>
        <v/>
      </c>
      <c r="K7832" s="81"/>
      <c r="L7832" s="81"/>
      <c r="M7832" s="82" t="str">
        <f>IF(J7832="","",IF(K7832="高",IF(L7832="删除",J7832*'模板使用说明&amp;基础参数'!$E$5*'模板使用说明&amp;基础参数'!$E$12,IF(L7832="修改",J7832*'模板使用说明&amp;基础参数'!$E$5*'模板使用说明&amp;基础参数'!$E$11,J7832*'模板使用说明&amp;基础参数'!$E$5*'模板使用说明&amp;基础参数'!$E$10)),IF(K7832="中",IF(L7832="删除",J7832*'模板使用说明&amp;基础参数'!$E$6*'模板使用说明&amp;基础参数'!$E$12,IF(L7832="修改",J7832*'模板使用说明&amp;基础参数'!$E$6*'模板使用说明&amp;基础参数'!$E$11,J7832*'模板使用说明&amp;基础参数'!$E$6*'模板使用说明&amp;基础参数'!$E$10)),IF(L7832="删除",J7832*'模板使用说明&amp;基础参数'!$E$7*'模板使用说明&amp;基础参数'!$E$12,IF(L7832="修改",J7832*'模板使用说明&amp;基础参数'!$E$7*'模板使用说明&amp;基础参数'!$E$11,J7832*'模板使用说明&amp;基础参数'!$E$7*'模板使用说明&amp;基础参数'!$E$10)))))</f>
        <v/>
      </c>
      <c r="N7832" s="83"/>
    </row>
    <row r="7833" ht="14.4" customHeight="1" spans="1:14">
      <c r="A7833" s="68">
        <f t="shared" si="123"/>
        <v>7828</v>
      </c>
      <c r="B7833" s="69"/>
      <c r="C7833" s="69"/>
      <c r="D7833" s="69"/>
      <c r="E7833" s="69"/>
      <c r="F7833" s="69"/>
      <c r="G7833" s="69"/>
      <c r="H7833" s="70"/>
      <c r="I7833" s="68"/>
      <c r="J7833" s="8" t="str">
        <f>IF(I7833="ILF",IF($C$1="预估功能点",'模板使用说明&amp;基础参数'!$E$15,'模板使用说明&amp;基础参数'!$E$22),IF(I7833="EIF",IF($C$1="预估功能点",'模板使用说明&amp;基础参数'!$E$16,'模板使用说明&amp;基础参数'!$E$23),IF(I7833="EI",IF($C$1="预估功能点",'模板使用说明&amp;基础参数'!$E$17,'模板使用说明&amp;基础参数'!$E$24),IF(I7833="EO",IF($C$1="预估功能点",'模板使用说明&amp;基础参数'!$E$18,'模板使用说明&amp;基础参数'!$E$25),IF(I7833="EQ",IF($C$1="预估功能点",'模板使用说明&amp;基础参数'!$E$19,'模板使用说明&amp;基础参数'!$E$26),"")))))</f>
        <v/>
      </c>
      <c r="K7833" s="81"/>
      <c r="L7833" s="81"/>
      <c r="M7833" s="82" t="str">
        <f>IF(J7833="","",IF(K7833="高",IF(L7833="删除",J7833*'模板使用说明&amp;基础参数'!$E$5*'模板使用说明&amp;基础参数'!$E$12,IF(L7833="修改",J7833*'模板使用说明&amp;基础参数'!$E$5*'模板使用说明&amp;基础参数'!$E$11,J7833*'模板使用说明&amp;基础参数'!$E$5*'模板使用说明&amp;基础参数'!$E$10)),IF(K7833="中",IF(L7833="删除",J7833*'模板使用说明&amp;基础参数'!$E$6*'模板使用说明&amp;基础参数'!$E$12,IF(L7833="修改",J7833*'模板使用说明&amp;基础参数'!$E$6*'模板使用说明&amp;基础参数'!$E$11,J7833*'模板使用说明&amp;基础参数'!$E$6*'模板使用说明&amp;基础参数'!$E$10)),IF(L7833="删除",J7833*'模板使用说明&amp;基础参数'!$E$7*'模板使用说明&amp;基础参数'!$E$12,IF(L7833="修改",J7833*'模板使用说明&amp;基础参数'!$E$7*'模板使用说明&amp;基础参数'!$E$11,J7833*'模板使用说明&amp;基础参数'!$E$7*'模板使用说明&amp;基础参数'!$E$10)))))</f>
        <v/>
      </c>
      <c r="N7833" s="83"/>
    </row>
    <row r="7834" ht="14.4" customHeight="1" spans="1:14">
      <c r="A7834" s="68">
        <f t="shared" si="123"/>
        <v>7829</v>
      </c>
      <c r="B7834" s="69"/>
      <c r="C7834" s="69"/>
      <c r="D7834" s="69"/>
      <c r="E7834" s="69"/>
      <c r="F7834" s="69"/>
      <c r="G7834" s="69"/>
      <c r="H7834" s="70"/>
      <c r="I7834" s="68"/>
      <c r="J7834" s="8" t="str">
        <f>IF(I7834="ILF",IF($C$1="预估功能点",'模板使用说明&amp;基础参数'!$E$15,'模板使用说明&amp;基础参数'!$E$22),IF(I7834="EIF",IF($C$1="预估功能点",'模板使用说明&amp;基础参数'!$E$16,'模板使用说明&amp;基础参数'!$E$23),IF(I7834="EI",IF($C$1="预估功能点",'模板使用说明&amp;基础参数'!$E$17,'模板使用说明&amp;基础参数'!$E$24),IF(I7834="EO",IF($C$1="预估功能点",'模板使用说明&amp;基础参数'!$E$18,'模板使用说明&amp;基础参数'!$E$25),IF(I7834="EQ",IF($C$1="预估功能点",'模板使用说明&amp;基础参数'!$E$19,'模板使用说明&amp;基础参数'!$E$26),"")))))</f>
        <v/>
      </c>
      <c r="K7834" s="81"/>
      <c r="L7834" s="81"/>
      <c r="M7834" s="82" t="str">
        <f>IF(J7834="","",IF(K7834="高",IF(L7834="删除",J7834*'模板使用说明&amp;基础参数'!$E$5*'模板使用说明&amp;基础参数'!$E$12,IF(L7834="修改",J7834*'模板使用说明&amp;基础参数'!$E$5*'模板使用说明&amp;基础参数'!$E$11,J7834*'模板使用说明&amp;基础参数'!$E$5*'模板使用说明&amp;基础参数'!$E$10)),IF(K7834="中",IF(L7834="删除",J7834*'模板使用说明&amp;基础参数'!$E$6*'模板使用说明&amp;基础参数'!$E$12,IF(L7834="修改",J7834*'模板使用说明&amp;基础参数'!$E$6*'模板使用说明&amp;基础参数'!$E$11,J7834*'模板使用说明&amp;基础参数'!$E$6*'模板使用说明&amp;基础参数'!$E$10)),IF(L7834="删除",J7834*'模板使用说明&amp;基础参数'!$E$7*'模板使用说明&amp;基础参数'!$E$12,IF(L7834="修改",J7834*'模板使用说明&amp;基础参数'!$E$7*'模板使用说明&amp;基础参数'!$E$11,J7834*'模板使用说明&amp;基础参数'!$E$7*'模板使用说明&amp;基础参数'!$E$10)))))</f>
        <v/>
      </c>
      <c r="N7834" s="83"/>
    </row>
    <row r="7835" ht="14.4" customHeight="1" spans="1:14">
      <c r="A7835" s="68">
        <f t="shared" si="123"/>
        <v>7830</v>
      </c>
      <c r="B7835" s="69"/>
      <c r="C7835" s="69"/>
      <c r="D7835" s="69"/>
      <c r="E7835" s="69"/>
      <c r="F7835" s="69"/>
      <c r="G7835" s="69"/>
      <c r="H7835" s="70"/>
      <c r="I7835" s="68"/>
      <c r="J7835" s="8" t="str">
        <f>IF(I7835="ILF",IF($C$1="预估功能点",'模板使用说明&amp;基础参数'!$E$15,'模板使用说明&amp;基础参数'!$E$22),IF(I7835="EIF",IF($C$1="预估功能点",'模板使用说明&amp;基础参数'!$E$16,'模板使用说明&amp;基础参数'!$E$23),IF(I7835="EI",IF($C$1="预估功能点",'模板使用说明&amp;基础参数'!$E$17,'模板使用说明&amp;基础参数'!$E$24),IF(I7835="EO",IF($C$1="预估功能点",'模板使用说明&amp;基础参数'!$E$18,'模板使用说明&amp;基础参数'!$E$25),IF(I7835="EQ",IF($C$1="预估功能点",'模板使用说明&amp;基础参数'!$E$19,'模板使用说明&amp;基础参数'!$E$26),"")))))</f>
        <v/>
      </c>
      <c r="K7835" s="81"/>
      <c r="L7835" s="81"/>
      <c r="M7835" s="82" t="str">
        <f>IF(J7835="","",IF(K7835="高",IF(L7835="删除",J7835*'模板使用说明&amp;基础参数'!$E$5*'模板使用说明&amp;基础参数'!$E$12,IF(L7835="修改",J7835*'模板使用说明&amp;基础参数'!$E$5*'模板使用说明&amp;基础参数'!$E$11,J7835*'模板使用说明&amp;基础参数'!$E$5*'模板使用说明&amp;基础参数'!$E$10)),IF(K7835="中",IF(L7835="删除",J7835*'模板使用说明&amp;基础参数'!$E$6*'模板使用说明&amp;基础参数'!$E$12,IF(L7835="修改",J7835*'模板使用说明&amp;基础参数'!$E$6*'模板使用说明&amp;基础参数'!$E$11,J7835*'模板使用说明&amp;基础参数'!$E$6*'模板使用说明&amp;基础参数'!$E$10)),IF(L7835="删除",J7835*'模板使用说明&amp;基础参数'!$E$7*'模板使用说明&amp;基础参数'!$E$12,IF(L7835="修改",J7835*'模板使用说明&amp;基础参数'!$E$7*'模板使用说明&amp;基础参数'!$E$11,J7835*'模板使用说明&amp;基础参数'!$E$7*'模板使用说明&amp;基础参数'!$E$10)))))</f>
        <v/>
      </c>
      <c r="N7835" s="83"/>
    </row>
    <row r="7836" ht="14.4" customHeight="1" spans="1:14">
      <c r="A7836" s="68">
        <f t="shared" si="123"/>
        <v>7831</v>
      </c>
      <c r="B7836" s="69"/>
      <c r="C7836" s="69"/>
      <c r="D7836" s="69"/>
      <c r="E7836" s="69"/>
      <c r="F7836" s="69"/>
      <c r="G7836" s="69"/>
      <c r="H7836" s="70"/>
      <c r="I7836" s="68"/>
      <c r="J7836" s="8" t="str">
        <f>IF(I7836="ILF",IF($C$1="预估功能点",'模板使用说明&amp;基础参数'!$E$15,'模板使用说明&amp;基础参数'!$E$22),IF(I7836="EIF",IF($C$1="预估功能点",'模板使用说明&amp;基础参数'!$E$16,'模板使用说明&amp;基础参数'!$E$23),IF(I7836="EI",IF($C$1="预估功能点",'模板使用说明&amp;基础参数'!$E$17,'模板使用说明&amp;基础参数'!$E$24),IF(I7836="EO",IF($C$1="预估功能点",'模板使用说明&amp;基础参数'!$E$18,'模板使用说明&amp;基础参数'!$E$25),IF(I7836="EQ",IF($C$1="预估功能点",'模板使用说明&amp;基础参数'!$E$19,'模板使用说明&amp;基础参数'!$E$26),"")))))</f>
        <v/>
      </c>
      <c r="K7836" s="81"/>
      <c r="L7836" s="81"/>
      <c r="M7836" s="82" t="str">
        <f>IF(J7836="","",IF(K7836="高",IF(L7836="删除",J7836*'模板使用说明&amp;基础参数'!$E$5*'模板使用说明&amp;基础参数'!$E$12,IF(L7836="修改",J7836*'模板使用说明&amp;基础参数'!$E$5*'模板使用说明&amp;基础参数'!$E$11,J7836*'模板使用说明&amp;基础参数'!$E$5*'模板使用说明&amp;基础参数'!$E$10)),IF(K7836="中",IF(L7836="删除",J7836*'模板使用说明&amp;基础参数'!$E$6*'模板使用说明&amp;基础参数'!$E$12,IF(L7836="修改",J7836*'模板使用说明&amp;基础参数'!$E$6*'模板使用说明&amp;基础参数'!$E$11,J7836*'模板使用说明&amp;基础参数'!$E$6*'模板使用说明&amp;基础参数'!$E$10)),IF(L7836="删除",J7836*'模板使用说明&amp;基础参数'!$E$7*'模板使用说明&amp;基础参数'!$E$12,IF(L7836="修改",J7836*'模板使用说明&amp;基础参数'!$E$7*'模板使用说明&amp;基础参数'!$E$11,J7836*'模板使用说明&amp;基础参数'!$E$7*'模板使用说明&amp;基础参数'!$E$10)))))</f>
        <v/>
      </c>
      <c r="N7836" s="83"/>
    </row>
    <row r="7837" ht="14.4" customHeight="1" spans="1:14">
      <c r="A7837" s="68">
        <f t="shared" si="123"/>
        <v>7832</v>
      </c>
      <c r="B7837" s="69"/>
      <c r="C7837" s="69"/>
      <c r="D7837" s="69"/>
      <c r="E7837" s="69"/>
      <c r="F7837" s="69"/>
      <c r="G7837" s="69"/>
      <c r="H7837" s="70"/>
      <c r="I7837" s="68"/>
      <c r="J7837" s="8" t="str">
        <f>IF(I7837="ILF",IF($C$1="预估功能点",'模板使用说明&amp;基础参数'!$E$15,'模板使用说明&amp;基础参数'!$E$22),IF(I7837="EIF",IF($C$1="预估功能点",'模板使用说明&amp;基础参数'!$E$16,'模板使用说明&amp;基础参数'!$E$23),IF(I7837="EI",IF($C$1="预估功能点",'模板使用说明&amp;基础参数'!$E$17,'模板使用说明&amp;基础参数'!$E$24),IF(I7837="EO",IF($C$1="预估功能点",'模板使用说明&amp;基础参数'!$E$18,'模板使用说明&amp;基础参数'!$E$25),IF(I7837="EQ",IF($C$1="预估功能点",'模板使用说明&amp;基础参数'!$E$19,'模板使用说明&amp;基础参数'!$E$26),"")))))</f>
        <v/>
      </c>
      <c r="K7837" s="81"/>
      <c r="L7837" s="81"/>
      <c r="M7837" s="82" t="str">
        <f>IF(J7837="","",IF(K7837="高",IF(L7837="删除",J7837*'模板使用说明&amp;基础参数'!$E$5*'模板使用说明&amp;基础参数'!$E$12,IF(L7837="修改",J7837*'模板使用说明&amp;基础参数'!$E$5*'模板使用说明&amp;基础参数'!$E$11,J7837*'模板使用说明&amp;基础参数'!$E$5*'模板使用说明&amp;基础参数'!$E$10)),IF(K7837="中",IF(L7837="删除",J7837*'模板使用说明&amp;基础参数'!$E$6*'模板使用说明&amp;基础参数'!$E$12,IF(L7837="修改",J7837*'模板使用说明&amp;基础参数'!$E$6*'模板使用说明&amp;基础参数'!$E$11,J7837*'模板使用说明&amp;基础参数'!$E$6*'模板使用说明&amp;基础参数'!$E$10)),IF(L7837="删除",J7837*'模板使用说明&amp;基础参数'!$E$7*'模板使用说明&amp;基础参数'!$E$12,IF(L7837="修改",J7837*'模板使用说明&amp;基础参数'!$E$7*'模板使用说明&amp;基础参数'!$E$11,J7837*'模板使用说明&amp;基础参数'!$E$7*'模板使用说明&amp;基础参数'!$E$10)))))</f>
        <v/>
      </c>
      <c r="N7837" s="83"/>
    </row>
    <row r="7838" ht="14.4" customHeight="1" spans="1:14">
      <c r="A7838" s="68">
        <f t="shared" si="123"/>
        <v>7833</v>
      </c>
      <c r="B7838" s="69"/>
      <c r="C7838" s="69"/>
      <c r="D7838" s="69"/>
      <c r="E7838" s="69"/>
      <c r="F7838" s="69"/>
      <c r="G7838" s="69"/>
      <c r="H7838" s="70"/>
      <c r="I7838" s="68"/>
      <c r="J7838" s="8" t="str">
        <f>IF(I7838="ILF",IF($C$1="预估功能点",'模板使用说明&amp;基础参数'!$E$15,'模板使用说明&amp;基础参数'!$E$22),IF(I7838="EIF",IF($C$1="预估功能点",'模板使用说明&amp;基础参数'!$E$16,'模板使用说明&amp;基础参数'!$E$23),IF(I7838="EI",IF($C$1="预估功能点",'模板使用说明&amp;基础参数'!$E$17,'模板使用说明&amp;基础参数'!$E$24),IF(I7838="EO",IF($C$1="预估功能点",'模板使用说明&amp;基础参数'!$E$18,'模板使用说明&amp;基础参数'!$E$25),IF(I7838="EQ",IF($C$1="预估功能点",'模板使用说明&amp;基础参数'!$E$19,'模板使用说明&amp;基础参数'!$E$26),"")))))</f>
        <v/>
      </c>
      <c r="K7838" s="81"/>
      <c r="L7838" s="81"/>
      <c r="M7838" s="82" t="str">
        <f>IF(J7838="","",IF(K7838="高",IF(L7838="删除",J7838*'模板使用说明&amp;基础参数'!$E$5*'模板使用说明&amp;基础参数'!$E$12,IF(L7838="修改",J7838*'模板使用说明&amp;基础参数'!$E$5*'模板使用说明&amp;基础参数'!$E$11,J7838*'模板使用说明&amp;基础参数'!$E$5*'模板使用说明&amp;基础参数'!$E$10)),IF(K7838="中",IF(L7838="删除",J7838*'模板使用说明&amp;基础参数'!$E$6*'模板使用说明&amp;基础参数'!$E$12,IF(L7838="修改",J7838*'模板使用说明&amp;基础参数'!$E$6*'模板使用说明&amp;基础参数'!$E$11,J7838*'模板使用说明&amp;基础参数'!$E$6*'模板使用说明&amp;基础参数'!$E$10)),IF(L7838="删除",J7838*'模板使用说明&amp;基础参数'!$E$7*'模板使用说明&amp;基础参数'!$E$12,IF(L7838="修改",J7838*'模板使用说明&amp;基础参数'!$E$7*'模板使用说明&amp;基础参数'!$E$11,J7838*'模板使用说明&amp;基础参数'!$E$7*'模板使用说明&amp;基础参数'!$E$10)))))</f>
        <v/>
      </c>
      <c r="N7838" s="83"/>
    </row>
    <row r="7839" ht="14.4" customHeight="1" spans="1:14">
      <c r="A7839" s="68">
        <f t="shared" si="123"/>
        <v>7834</v>
      </c>
      <c r="B7839" s="69"/>
      <c r="C7839" s="69"/>
      <c r="D7839" s="69"/>
      <c r="E7839" s="69"/>
      <c r="F7839" s="69"/>
      <c r="G7839" s="69"/>
      <c r="H7839" s="70"/>
      <c r="I7839" s="68"/>
      <c r="J7839" s="8" t="str">
        <f>IF(I7839="ILF",IF($C$1="预估功能点",'模板使用说明&amp;基础参数'!$E$15,'模板使用说明&amp;基础参数'!$E$22),IF(I7839="EIF",IF($C$1="预估功能点",'模板使用说明&amp;基础参数'!$E$16,'模板使用说明&amp;基础参数'!$E$23),IF(I7839="EI",IF($C$1="预估功能点",'模板使用说明&amp;基础参数'!$E$17,'模板使用说明&amp;基础参数'!$E$24),IF(I7839="EO",IF($C$1="预估功能点",'模板使用说明&amp;基础参数'!$E$18,'模板使用说明&amp;基础参数'!$E$25),IF(I7839="EQ",IF($C$1="预估功能点",'模板使用说明&amp;基础参数'!$E$19,'模板使用说明&amp;基础参数'!$E$26),"")))))</f>
        <v/>
      </c>
      <c r="K7839" s="81"/>
      <c r="L7839" s="81"/>
      <c r="M7839" s="82" t="str">
        <f>IF(J7839="","",IF(K7839="高",IF(L7839="删除",J7839*'模板使用说明&amp;基础参数'!$E$5*'模板使用说明&amp;基础参数'!$E$12,IF(L7839="修改",J7839*'模板使用说明&amp;基础参数'!$E$5*'模板使用说明&amp;基础参数'!$E$11,J7839*'模板使用说明&amp;基础参数'!$E$5*'模板使用说明&amp;基础参数'!$E$10)),IF(K7839="中",IF(L7839="删除",J7839*'模板使用说明&amp;基础参数'!$E$6*'模板使用说明&amp;基础参数'!$E$12,IF(L7839="修改",J7839*'模板使用说明&amp;基础参数'!$E$6*'模板使用说明&amp;基础参数'!$E$11,J7839*'模板使用说明&amp;基础参数'!$E$6*'模板使用说明&amp;基础参数'!$E$10)),IF(L7839="删除",J7839*'模板使用说明&amp;基础参数'!$E$7*'模板使用说明&amp;基础参数'!$E$12,IF(L7839="修改",J7839*'模板使用说明&amp;基础参数'!$E$7*'模板使用说明&amp;基础参数'!$E$11,J7839*'模板使用说明&amp;基础参数'!$E$7*'模板使用说明&amp;基础参数'!$E$10)))))</f>
        <v/>
      </c>
      <c r="N7839" s="83"/>
    </row>
    <row r="7840" ht="14.4" customHeight="1" spans="1:14">
      <c r="A7840" s="68">
        <f t="shared" si="123"/>
        <v>7835</v>
      </c>
      <c r="B7840" s="69"/>
      <c r="C7840" s="69"/>
      <c r="D7840" s="69"/>
      <c r="E7840" s="69"/>
      <c r="F7840" s="69"/>
      <c r="G7840" s="69"/>
      <c r="H7840" s="70"/>
      <c r="I7840" s="68"/>
      <c r="J7840" s="8" t="str">
        <f>IF(I7840="ILF",IF($C$1="预估功能点",'模板使用说明&amp;基础参数'!$E$15,'模板使用说明&amp;基础参数'!$E$22),IF(I7840="EIF",IF($C$1="预估功能点",'模板使用说明&amp;基础参数'!$E$16,'模板使用说明&amp;基础参数'!$E$23),IF(I7840="EI",IF($C$1="预估功能点",'模板使用说明&amp;基础参数'!$E$17,'模板使用说明&amp;基础参数'!$E$24),IF(I7840="EO",IF($C$1="预估功能点",'模板使用说明&amp;基础参数'!$E$18,'模板使用说明&amp;基础参数'!$E$25),IF(I7840="EQ",IF($C$1="预估功能点",'模板使用说明&amp;基础参数'!$E$19,'模板使用说明&amp;基础参数'!$E$26),"")))))</f>
        <v/>
      </c>
      <c r="K7840" s="81"/>
      <c r="L7840" s="81"/>
      <c r="M7840" s="82" t="str">
        <f>IF(J7840="","",IF(K7840="高",IF(L7840="删除",J7840*'模板使用说明&amp;基础参数'!$E$5*'模板使用说明&amp;基础参数'!$E$12,IF(L7840="修改",J7840*'模板使用说明&amp;基础参数'!$E$5*'模板使用说明&amp;基础参数'!$E$11,J7840*'模板使用说明&amp;基础参数'!$E$5*'模板使用说明&amp;基础参数'!$E$10)),IF(K7840="中",IF(L7840="删除",J7840*'模板使用说明&amp;基础参数'!$E$6*'模板使用说明&amp;基础参数'!$E$12,IF(L7840="修改",J7840*'模板使用说明&amp;基础参数'!$E$6*'模板使用说明&amp;基础参数'!$E$11,J7840*'模板使用说明&amp;基础参数'!$E$6*'模板使用说明&amp;基础参数'!$E$10)),IF(L7840="删除",J7840*'模板使用说明&amp;基础参数'!$E$7*'模板使用说明&amp;基础参数'!$E$12,IF(L7840="修改",J7840*'模板使用说明&amp;基础参数'!$E$7*'模板使用说明&amp;基础参数'!$E$11,J7840*'模板使用说明&amp;基础参数'!$E$7*'模板使用说明&amp;基础参数'!$E$10)))))</f>
        <v/>
      </c>
      <c r="N7840" s="83"/>
    </row>
    <row r="7841" ht="14.4" customHeight="1" spans="1:14">
      <c r="A7841" s="68">
        <f t="shared" si="123"/>
        <v>7836</v>
      </c>
      <c r="B7841" s="69"/>
      <c r="C7841" s="69"/>
      <c r="D7841" s="69"/>
      <c r="E7841" s="69"/>
      <c r="F7841" s="69"/>
      <c r="G7841" s="69"/>
      <c r="H7841" s="70"/>
      <c r="I7841" s="68"/>
      <c r="J7841" s="8" t="str">
        <f>IF(I7841="ILF",IF($C$1="预估功能点",'模板使用说明&amp;基础参数'!$E$15,'模板使用说明&amp;基础参数'!$E$22),IF(I7841="EIF",IF($C$1="预估功能点",'模板使用说明&amp;基础参数'!$E$16,'模板使用说明&amp;基础参数'!$E$23),IF(I7841="EI",IF($C$1="预估功能点",'模板使用说明&amp;基础参数'!$E$17,'模板使用说明&amp;基础参数'!$E$24),IF(I7841="EO",IF($C$1="预估功能点",'模板使用说明&amp;基础参数'!$E$18,'模板使用说明&amp;基础参数'!$E$25),IF(I7841="EQ",IF($C$1="预估功能点",'模板使用说明&amp;基础参数'!$E$19,'模板使用说明&amp;基础参数'!$E$26),"")))))</f>
        <v/>
      </c>
      <c r="K7841" s="81"/>
      <c r="L7841" s="81"/>
      <c r="M7841" s="82" t="str">
        <f>IF(J7841="","",IF(K7841="高",IF(L7841="删除",J7841*'模板使用说明&amp;基础参数'!$E$5*'模板使用说明&amp;基础参数'!$E$12,IF(L7841="修改",J7841*'模板使用说明&amp;基础参数'!$E$5*'模板使用说明&amp;基础参数'!$E$11,J7841*'模板使用说明&amp;基础参数'!$E$5*'模板使用说明&amp;基础参数'!$E$10)),IF(K7841="中",IF(L7841="删除",J7841*'模板使用说明&amp;基础参数'!$E$6*'模板使用说明&amp;基础参数'!$E$12,IF(L7841="修改",J7841*'模板使用说明&amp;基础参数'!$E$6*'模板使用说明&amp;基础参数'!$E$11,J7841*'模板使用说明&amp;基础参数'!$E$6*'模板使用说明&amp;基础参数'!$E$10)),IF(L7841="删除",J7841*'模板使用说明&amp;基础参数'!$E$7*'模板使用说明&amp;基础参数'!$E$12,IF(L7841="修改",J7841*'模板使用说明&amp;基础参数'!$E$7*'模板使用说明&amp;基础参数'!$E$11,J7841*'模板使用说明&amp;基础参数'!$E$7*'模板使用说明&amp;基础参数'!$E$10)))))</f>
        <v/>
      </c>
      <c r="N7841" s="83"/>
    </row>
    <row r="7842" ht="14.4" customHeight="1" spans="1:14">
      <c r="A7842" s="68">
        <f t="shared" si="123"/>
        <v>7837</v>
      </c>
      <c r="B7842" s="69"/>
      <c r="C7842" s="69"/>
      <c r="D7842" s="69"/>
      <c r="E7842" s="69"/>
      <c r="F7842" s="69"/>
      <c r="G7842" s="69"/>
      <c r="H7842" s="70"/>
      <c r="I7842" s="68"/>
      <c r="J7842" s="8" t="str">
        <f>IF(I7842="ILF",IF($C$1="预估功能点",'模板使用说明&amp;基础参数'!$E$15,'模板使用说明&amp;基础参数'!$E$22),IF(I7842="EIF",IF($C$1="预估功能点",'模板使用说明&amp;基础参数'!$E$16,'模板使用说明&amp;基础参数'!$E$23),IF(I7842="EI",IF($C$1="预估功能点",'模板使用说明&amp;基础参数'!$E$17,'模板使用说明&amp;基础参数'!$E$24),IF(I7842="EO",IF($C$1="预估功能点",'模板使用说明&amp;基础参数'!$E$18,'模板使用说明&amp;基础参数'!$E$25),IF(I7842="EQ",IF($C$1="预估功能点",'模板使用说明&amp;基础参数'!$E$19,'模板使用说明&amp;基础参数'!$E$26),"")))))</f>
        <v/>
      </c>
      <c r="K7842" s="81"/>
      <c r="L7842" s="81"/>
      <c r="M7842" s="82" t="str">
        <f>IF(J7842="","",IF(K7842="高",IF(L7842="删除",J7842*'模板使用说明&amp;基础参数'!$E$5*'模板使用说明&amp;基础参数'!$E$12,IF(L7842="修改",J7842*'模板使用说明&amp;基础参数'!$E$5*'模板使用说明&amp;基础参数'!$E$11,J7842*'模板使用说明&amp;基础参数'!$E$5*'模板使用说明&amp;基础参数'!$E$10)),IF(K7842="中",IF(L7842="删除",J7842*'模板使用说明&amp;基础参数'!$E$6*'模板使用说明&amp;基础参数'!$E$12,IF(L7842="修改",J7842*'模板使用说明&amp;基础参数'!$E$6*'模板使用说明&amp;基础参数'!$E$11,J7842*'模板使用说明&amp;基础参数'!$E$6*'模板使用说明&amp;基础参数'!$E$10)),IF(L7842="删除",J7842*'模板使用说明&amp;基础参数'!$E$7*'模板使用说明&amp;基础参数'!$E$12,IF(L7842="修改",J7842*'模板使用说明&amp;基础参数'!$E$7*'模板使用说明&amp;基础参数'!$E$11,J7842*'模板使用说明&amp;基础参数'!$E$7*'模板使用说明&amp;基础参数'!$E$10)))))</f>
        <v/>
      </c>
      <c r="N7842" s="83"/>
    </row>
    <row r="7843" ht="14.4" customHeight="1" spans="1:14">
      <c r="A7843" s="68">
        <f t="shared" si="123"/>
        <v>7838</v>
      </c>
      <c r="B7843" s="69"/>
      <c r="C7843" s="69"/>
      <c r="D7843" s="69"/>
      <c r="E7843" s="69"/>
      <c r="F7843" s="69"/>
      <c r="G7843" s="69"/>
      <c r="H7843" s="70"/>
      <c r="I7843" s="68"/>
      <c r="J7843" s="8" t="str">
        <f>IF(I7843="ILF",IF($C$1="预估功能点",'模板使用说明&amp;基础参数'!$E$15,'模板使用说明&amp;基础参数'!$E$22),IF(I7843="EIF",IF($C$1="预估功能点",'模板使用说明&amp;基础参数'!$E$16,'模板使用说明&amp;基础参数'!$E$23),IF(I7843="EI",IF($C$1="预估功能点",'模板使用说明&amp;基础参数'!$E$17,'模板使用说明&amp;基础参数'!$E$24),IF(I7843="EO",IF($C$1="预估功能点",'模板使用说明&amp;基础参数'!$E$18,'模板使用说明&amp;基础参数'!$E$25),IF(I7843="EQ",IF($C$1="预估功能点",'模板使用说明&amp;基础参数'!$E$19,'模板使用说明&amp;基础参数'!$E$26),"")))))</f>
        <v/>
      </c>
      <c r="K7843" s="81"/>
      <c r="L7843" s="81"/>
      <c r="M7843" s="82" t="str">
        <f>IF(J7843="","",IF(K7843="高",IF(L7843="删除",J7843*'模板使用说明&amp;基础参数'!$E$5*'模板使用说明&amp;基础参数'!$E$12,IF(L7843="修改",J7843*'模板使用说明&amp;基础参数'!$E$5*'模板使用说明&amp;基础参数'!$E$11,J7843*'模板使用说明&amp;基础参数'!$E$5*'模板使用说明&amp;基础参数'!$E$10)),IF(K7843="中",IF(L7843="删除",J7843*'模板使用说明&amp;基础参数'!$E$6*'模板使用说明&amp;基础参数'!$E$12,IF(L7843="修改",J7843*'模板使用说明&amp;基础参数'!$E$6*'模板使用说明&amp;基础参数'!$E$11,J7843*'模板使用说明&amp;基础参数'!$E$6*'模板使用说明&amp;基础参数'!$E$10)),IF(L7843="删除",J7843*'模板使用说明&amp;基础参数'!$E$7*'模板使用说明&amp;基础参数'!$E$12,IF(L7843="修改",J7843*'模板使用说明&amp;基础参数'!$E$7*'模板使用说明&amp;基础参数'!$E$11,J7843*'模板使用说明&amp;基础参数'!$E$7*'模板使用说明&amp;基础参数'!$E$10)))))</f>
        <v/>
      </c>
      <c r="N7843" s="83"/>
    </row>
    <row r="7844" ht="14.4" customHeight="1" spans="1:14">
      <c r="A7844" s="68">
        <f t="shared" si="123"/>
        <v>7839</v>
      </c>
      <c r="B7844" s="69"/>
      <c r="C7844" s="69"/>
      <c r="D7844" s="69"/>
      <c r="E7844" s="69"/>
      <c r="F7844" s="69"/>
      <c r="G7844" s="69"/>
      <c r="H7844" s="70"/>
      <c r="I7844" s="68"/>
      <c r="J7844" s="8" t="str">
        <f>IF(I7844="ILF",IF($C$1="预估功能点",'模板使用说明&amp;基础参数'!$E$15,'模板使用说明&amp;基础参数'!$E$22),IF(I7844="EIF",IF($C$1="预估功能点",'模板使用说明&amp;基础参数'!$E$16,'模板使用说明&amp;基础参数'!$E$23),IF(I7844="EI",IF($C$1="预估功能点",'模板使用说明&amp;基础参数'!$E$17,'模板使用说明&amp;基础参数'!$E$24),IF(I7844="EO",IF($C$1="预估功能点",'模板使用说明&amp;基础参数'!$E$18,'模板使用说明&amp;基础参数'!$E$25),IF(I7844="EQ",IF($C$1="预估功能点",'模板使用说明&amp;基础参数'!$E$19,'模板使用说明&amp;基础参数'!$E$26),"")))))</f>
        <v/>
      </c>
      <c r="K7844" s="81"/>
      <c r="L7844" s="81"/>
      <c r="M7844" s="82" t="str">
        <f>IF(J7844="","",IF(K7844="高",IF(L7844="删除",J7844*'模板使用说明&amp;基础参数'!$E$5*'模板使用说明&amp;基础参数'!$E$12,IF(L7844="修改",J7844*'模板使用说明&amp;基础参数'!$E$5*'模板使用说明&amp;基础参数'!$E$11,J7844*'模板使用说明&amp;基础参数'!$E$5*'模板使用说明&amp;基础参数'!$E$10)),IF(K7844="中",IF(L7844="删除",J7844*'模板使用说明&amp;基础参数'!$E$6*'模板使用说明&amp;基础参数'!$E$12,IF(L7844="修改",J7844*'模板使用说明&amp;基础参数'!$E$6*'模板使用说明&amp;基础参数'!$E$11,J7844*'模板使用说明&amp;基础参数'!$E$6*'模板使用说明&amp;基础参数'!$E$10)),IF(L7844="删除",J7844*'模板使用说明&amp;基础参数'!$E$7*'模板使用说明&amp;基础参数'!$E$12,IF(L7844="修改",J7844*'模板使用说明&amp;基础参数'!$E$7*'模板使用说明&amp;基础参数'!$E$11,J7844*'模板使用说明&amp;基础参数'!$E$7*'模板使用说明&amp;基础参数'!$E$10)))))</f>
        <v/>
      </c>
      <c r="N7844" s="83"/>
    </row>
    <row r="7845" ht="14.4" customHeight="1" spans="1:14">
      <c r="A7845" s="68">
        <f t="shared" si="123"/>
        <v>7840</v>
      </c>
      <c r="B7845" s="69"/>
      <c r="C7845" s="69"/>
      <c r="D7845" s="69"/>
      <c r="E7845" s="69"/>
      <c r="F7845" s="69"/>
      <c r="G7845" s="69"/>
      <c r="H7845" s="70"/>
      <c r="I7845" s="68"/>
      <c r="J7845" s="8" t="str">
        <f>IF(I7845="ILF",IF($C$1="预估功能点",'模板使用说明&amp;基础参数'!$E$15,'模板使用说明&amp;基础参数'!$E$22),IF(I7845="EIF",IF($C$1="预估功能点",'模板使用说明&amp;基础参数'!$E$16,'模板使用说明&amp;基础参数'!$E$23),IF(I7845="EI",IF($C$1="预估功能点",'模板使用说明&amp;基础参数'!$E$17,'模板使用说明&amp;基础参数'!$E$24),IF(I7845="EO",IF($C$1="预估功能点",'模板使用说明&amp;基础参数'!$E$18,'模板使用说明&amp;基础参数'!$E$25),IF(I7845="EQ",IF($C$1="预估功能点",'模板使用说明&amp;基础参数'!$E$19,'模板使用说明&amp;基础参数'!$E$26),"")))))</f>
        <v/>
      </c>
      <c r="K7845" s="81"/>
      <c r="L7845" s="81"/>
      <c r="M7845" s="82" t="str">
        <f>IF(J7845="","",IF(K7845="高",IF(L7845="删除",J7845*'模板使用说明&amp;基础参数'!$E$5*'模板使用说明&amp;基础参数'!$E$12,IF(L7845="修改",J7845*'模板使用说明&amp;基础参数'!$E$5*'模板使用说明&amp;基础参数'!$E$11,J7845*'模板使用说明&amp;基础参数'!$E$5*'模板使用说明&amp;基础参数'!$E$10)),IF(K7845="中",IF(L7845="删除",J7845*'模板使用说明&amp;基础参数'!$E$6*'模板使用说明&amp;基础参数'!$E$12,IF(L7845="修改",J7845*'模板使用说明&amp;基础参数'!$E$6*'模板使用说明&amp;基础参数'!$E$11,J7845*'模板使用说明&amp;基础参数'!$E$6*'模板使用说明&amp;基础参数'!$E$10)),IF(L7845="删除",J7845*'模板使用说明&amp;基础参数'!$E$7*'模板使用说明&amp;基础参数'!$E$12,IF(L7845="修改",J7845*'模板使用说明&amp;基础参数'!$E$7*'模板使用说明&amp;基础参数'!$E$11,J7845*'模板使用说明&amp;基础参数'!$E$7*'模板使用说明&amp;基础参数'!$E$10)))))</f>
        <v/>
      </c>
      <c r="N7845" s="83"/>
    </row>
    <row r="7846" ht="14.4" customHeight="1" spans="1:14">
      <c r="A7846" s="68">
        <f t="shared" si="123"/>
        <v>7841</v>
      </c>
      <c r="B7846" s="69"/>
      <c r="C7846" s="69"/>
      <c r="D7846" s="69"/>
      <c r="E7846" s="69"/>
      <c r="F7846" s="69"/>
      <c r="G7846" s="69"/>
      <c r="H7846" s="70"/>
      <c r="I7846" s="68"/>
      <c r="J7846" s="8" t="str">
        <f>IF(I7846="ILF",IF($C$1="预估功能点",'模板使用说明&amp;基础参数'!$E$15,'模板使用说明&amp;基础参数'!$E$22),IF(I7846="EIF",IF($C$1="预估功能点",'模板使用说明&amp;基础参数'!$E$16,'模板使用说明&amp;基础参数'!$E$23),IF(I7846="EI",IF($C$1="预估功能点",'模板使用说明&amp;基础参数'!$E$17,'模板使用说明&amp;基础参数'!$E$24),IF(I7846="EO",IF($C$1="预估功能点",'模板使用说明&amp;基础参数'!$E$18,'模板使用说明&amp;基础参数'!$E$25),IF(I7846="EQ",IF($C$1="预估功能点",'模板使用说明&amp;基础参数'!$E$19,'模板使用说明&amp;基础参数'!$E$26),"")))))</f>
        <v/>
      </c>
      <c r="K7846" s="81"/>
      <c r="L7846" s="81"/>
      <c r="M7846" s="82" t="str">
        <f>IF(J7846="","",IF(K7846="高",IF(L7846="删除",J7846*'模板使用说明&amp;基础参数'!$E$5*'模板使用说明&amp;基础参数'!$E$12,IF(L7846="修改",J7846*'模板使用说明&amp;基础参数'!$E$5*'模板使用说明&amp;基础参数'!$E$11,J7846*'模板使用说明&amp;基础参数'!$E$5*'模板使用说明&amp;基础参数'!$E$10)),IF(K7846="中",IF(L7846="删除",J7846*'模板使用说明&amp;基础参数'!$E$6*'模板使用说明&amp;基础参数'!$E$12,IF(L7846="修改",J7846*'模板使用说明&amp;基础参数'!$E$6*'模板使用说明&amp;基础参数'!$E$11,J7846*'模板使用说明&amp;基础参数'!$E$6*'模板使用说明&amp;基础参数'!$E$10)),IF(L7846="删除",J7846*'模板使用说明&amp;基础参数'!$E$7*'模板使用说明&amp;基础参数'!$E$12,IF(L7846="修改",J7846*'模板使用说明&amp;基础参数'!$E$7*'模板使用说明&amp;基础参数'!$E$11,J7846*'模板使用说明&amp;基础参数'!$E$7*'模板使用说明&amp;基础参数'!$E$10)))))</f>
        <v/>
      </c>
      <c r="N7846" s="83"/>
    </row>
    <row r="7847" ht="14.4" customHeight="1" spans="1:14">
      <c r="A7847" s="68">
        <f t="shared" si="123"/>
        <v>7842</v>
      </c>
      <c r="B7847" s="69"/>
      <c r="C7847" s="69"/>
      <c r="D7847" s="69"/>
      <c r="E7847" s="69"/>
      <c r="F7847" s="69"/>
      <c r="G7847" s="69"/>
      <c r="H7847" s="70"/>
      <c r="I7847" s="68"/>
      <c r="J7847" s="8" t="str">
        <f>IF(I7847="ILF",IF($C$1="预估功能点",'模板使用说明&amp;基础参数'!$E$15,'模板使用说明&amp;基础参数'!$E$22),IF(I7847="EIF",IF($C$1="预估功能点",'模板使用说明&amp;基础参数'!$E$16,'模板使用说明&amp;基础参数'!$E$23),IF(I7847="EI",IF($C$1="预估功能点",'模板使用说明&amp;基础参数'!$E$17,'模板使用说明&amp;基础参数'!$E$24),IF(I7847="EO",IF($C$1="预估功能点",'模板使用说明&amp;基础参数'!$E$18,'模板使用说明&amp;基础参数'!$E$25),IF(I7847="EQ",IF($C$1="预估功能点",'模板使用说明&amp;基础参数'!$E$19,'模板使用说明&amp;基础参数'!$E$26),"")))))</f>
        <v/>
      </c>
      <c r="K7847" s="81"/>
      <c r="L7847" s="81"/>
      <c r="M7847" s="82" t="str">
        <f>IF(J7847="","",IF(K7847="高",IF(L7847="删除",J7847*'模板使用说明&amp;基础参数'!$E$5*'模板使用说明&amp;基础参数'!$E$12,IF(L7847="修改",J7847*'模板使用说明&amp;基础参数'!$E$5*'模板使用说明&amp;基础参数'!$E$11,J7847*'模板使用说明&amp;基础参数'!$E$5*'模板使用说明&amp;基础参数'!$E$10)),IF(K7847="中",IF(L7847="删除",J7847*'模板使用说明&amp;基础参数'!$E$6*'模板使用说明&amp;基础参数'!$E$12,IF(L7847="修改",J7847*'模板使用说明&amp;基础参数'!$E$6*'模板使用说明&amp;基础参数'!$E$11,J7847*'模板使用说明&amp;基础参数'!$E$6*'模板使用说明&amp;基础参数'!$E$10)),IF(L7847="删除",J7847*'模板使用说明&amp;基础参数'!$E$7*'模板使用说明&amp;基础参数'!$E$12,IF(L7847="修改",J7847*'模板使用说明&amp;基础参数'!$E$7*'模板使用说明&amp;基础参数'!$E$11,J7847*'模板使用说明&amp;基础参数'!$E$7*'模板使用说明&amp;基础参数'!$E$10)))))</f>
        <v/>
      </c>
      <c r="N7847" s="83"/>
    </row>
    <row r="7848" ht="14.4" customHeight="1" spans="1:14">
      <c r="A7848" s="68">
        <f t="shared" si="123"/>
        <v>7843</v>
      </c>
      <c r="B7848" s="69"/>
      <c r="C7848" s="69"/>
      <c r="D7848" s="69"/>
      <c r="E7848" s="69"/>
      <c r="F7848" s="69"/>
      <c r="G7848" s="69"/>
      <c r="H7848" s="70"/>
      <c r="I7848" s="68"/>
      <c r="J7848" s="8" t="str">
        <f>IF(I7848="ILF",IF($C$1="预估功能点",'模板使用说明&amp;基础参数'!$E$15,'模板使用说明&amp;基础参数'!$E$22),IF(I7848="EIF",IF($C$1="预估功能点",'模板使用说明&amp;基础参数'!$E$16,'模板使用说明&amp;基础参数'!$E$23),IF(I7848="EI",IF($C$1="预估功能点",'模板使用说明&amp;基础参数'!$E$17,'模板使用说明&amp;基础参数'!$E$24),IF(I7848="EO",IF($C$1="预估功能点",'模板使用说明&amp;基础参数'!$E$18,'模板使用说明&amp;基础参数'!$E$25),IF(I7848="EQ",IF($C$1="预估功能点",'模板使用说明&amp;基础参数'!$E$19,'模板使用说明&amp;基础参数'!$E$26),"")))))</f>
        <v/>
      </c>
      <c r="K7848" s="81"/>
      <c r="L7848" s="81"/>
      <c r="M7848" s="82" t="str">
        <f>IF(J7848="","",IF(K7848="高",IF(L7848="删除",J7848*'模板使用说明&amp;基础参数'!$E$5*'模板使用说明&amp;基础参数'!$E$12,IF(L7848="修改",J7848*'模板使用说明&amp;基础参数'!$E$5*'模板使用说明&amp;基础参数'!$E$11,J7848*'模板使用说明&amp;基础参数'!$E$5*'模板使用说明&amp;基础参数'!$E$10)),IF(K7848="中",IF(L7848="删除",J7848*'模板使用说明&amp;基础参数'!$E$6*'模板使用说明&amp;基础参数'!$E$12,IF(L7848="修改",J7848*'模板使用说明&amp;基础参数'!$E$6*'模板使用说明&amp;基础参数'!$E$11,J7848*'模板使用说明&amp;基础参数'!$E$6*'模板使用说明&amp;基础参数'!$E$10)),IF(L7848="删除",J7848*'模板使用说明&amp;基础参数'!$E$7*'模板使用说明&amp;基础参数'!$E$12,IF(L7848="修改",J7848*'模板使用说明&amp;基础参数'!$E$7*'模板使用说明&amp;基础参数'!$E$11,J7848*'模板使用说明&amp;基础参数'!$E$7*'模板使用说明&amp;基础参数'!$E$10)))))</f>
        <v/>
      </c>
      <c r="N7848" s="83"/>
    </row>
    <row r="7849" ht="14.4" customHeight="1" spans="1:14">
      <c r="A7849" s="68">
        <f t="shared" si="123"/>
        <v>7844</v>
      </c>
      <c r="B7849" s="69"/>
      <c r="C7849" s="69"/>
      <c r="D7849" s="69"/>
      <c r="E7849" s="69"/>
      <c r="F7849" s="69"/>
      <c r="G7849" s="69"/>
      <c r="H7849" s="70"/>
      <c r="I7849" s="68"/>
      <c r="J7849" s="8" t="str">
        <f>IF(I7849="ILF",IF($C$1="预估功能点",'模板使用说明&amp;基础参数'!$E$15,'模板使用说明&amp;基础参数'!$E$22),IF(I7849="EIF",IF($C$1="预估功能点",'模板使用说明&amp;基础参数'!$E$16,'模板使用说明&amp;基础参数'!$E$23),IF(I7849="EI",IF($C$1="预估功能点",'模板使用说明&amp;基础参数'!$E$17,'模板使用说明&amp;基础参数'!$E$24),IF(I7849="EO",IF($C$1="预估功能点",'模板使用说明&amp;基础参数'!$E$18,'模板使用说明&amp;基础参数'!$E$25),IF(I7849="EQ",IF($C$1="预估功能点",'模板使用说明&amp;基础参数'!$E$19,'模板使用说明&amp;基础参数'!$E$26),"")))))</f>
        <v/>
      </c>
      <c r="K7849" s="81"/>
      <c r="L7849" s="81"/>
      <c r="M7849" s="82" t="str">
        <f>IF(J7849="","",IF(K7849="高",IF(L7849="删除",J7849*'模板使用说明&amp;基础参数'!$E$5*'模板使用说明&amp;基础参数'!$E$12,IF(L7849="修改",J7849*'模板使用说明&amp;基础参数'!$E$5*'模板使用说明&amp;基础参数'!$E$11,J7849*'模板使用说明&amp;基础参数'!$E$5*'模板使用说明&amp;基础参数'!$E$10)),IF(K7849="中",IF(L7849="删除",J7849*'模板使用说明&amp;基础参数'!$E$6*'模板使用说明&amp;基础参数'!$E$12,IF(L7849="修改",J7849*'模板使用说明&amp;基础参数'!$E$6*'模板使用说明&amp;基础参数'!$E$11,J7849*'模板使用说明&amp;基础参数'!$E$6*'模板使用说明&amp;基础参数'!$E$10)),IF(L7849="删除",J7849*'模板使用说明&amp;基础参数'!$E$7*'模板使用说明&amp;基础参数'!$E$12,IF(L7849="修改",J7849*'模板使用说明&amp;基础参数'!$E$7*'模板使用说明&amp;基础参数'!$E$11,J7849*'模板使用说明&amp;基础参数'!$E$7*'模板使用说明&amp;基础参数'!$E$10)))))</f>
        <v/>
      </c>
      <c r="N7849" s="83"/>
    </row>
    <row r="7850" ht="14.4" customHeight="1" spans="1:14">
      <c r="A7850" s="68">
        <f t="shared" si="123"/>
        <v>7845</v>
      </c>
      <c r="B7850" s="69"/>
      <c r="C7850" s="69"/>
      <c r="D7850" s="69"/>
      <c r="E7850" s="69"/>
      <c r="F7850" s="69"/>
      <c r="G7850" s="69"/>
      <c r="H7850" s="70"/>
      <c r="I7850" s="68"/>
      <c r="J7850" s="8" t="str">
        <f>IF(I7850="ILF",IF($C$1="预估功能点",'模板使用说明&amp;基础参数'!$E$15,'模板使用说明&amp;基础参数'!$E$22),IF(I7850="EIF",IF($C$1="预估功能点",'模板使用说明&amp;基础参数'!$E$16,'模板使用说明&amp;基础参数'!$E$23),IF(I7850="EI",IF($C$1="预估功能点",'模板使用说明&amp;基础参数'!$E$17,'模板使用说明&amp;基础参数'!$E$24),IF(I7850="EO",IF($C$1="预估功能点",'模板使用说明&amp;基础参数'!$E$18,'模板使用说明&amp;基础参数'!$E$25),IF(I7850="EQ",IF($C$1="预估功能点",'模板使用说明&amp;基础参数'!$E$19,'模板使用说明&amp;基础参数'!$E$26),"")))))</f>
        <v/>
      </c>
      <c r="K7850" s="81"/>
      <c r="L7850" s="81"/>
      <c r="M7850" s="82" t="str">
        <f>IF(J7850="","",IF(K7850="高",IF(L7850="删除",J7850*'模板使用说明&amp;基础参数'!$E$5*'模板使用说明&amp;基础参数'!$E$12,IF(L7850="修改",J7850*'模板使用说明&amp;基础参数'!$E$5*'模板使用说明&amp;基础参数'!$E$11,J7850*'模板使用说明&amp;基础参数'!$E$5*'模板使用说明&amp;基础参数'!$E$10)),IF(K7850="中",IF(L7850="删除",J7850*'模板使用说明&amp;基础参数'!$E$6*'模板使用说明&amp;基础参数'!$E$12,IF(L7850="修改",J7850*'模板使用说明&amp;基础参数'!$E$6*'模板使用说明&amp;基础参数'!$E$11,J7850*'模板使用说明&amp;基础参数'!$E$6*'模板使用说明&amp;基础参数'!$E$10)),IF(L7850="删除",J7850*'模板使用说明&amp;基础参数'!$E$7*'模板使用说明&amp;基础参数'!$E$12,IF(L7850="修改",J7850*'模板使用说明&amp;基础参数'!$E$7*'模板使用说明&amp;基础参数'!$E$11,J7850*'模板使用说明&amp;基础参数'!$E$7*'模板使用说明&amp;基础参数'!$E$10)))))</f>
        <v/>
      </c>
      <c r="N7850" s="83"/>
    </row>
    <row r="7851" ht="14.4" customHeight="1" spans="1:14">
      <c r="A7851" s="68">
        <f t="shared" si="123"/>
        <v>7846</v>
      </c>
      <c r="B7851" s="69"/>
      <c r="C7851" s="69"/>
      <c r="D7851" s="69"/>
      <c r="E7851" s="69"/>
      <c r="F7851" s="69"/>
      <c r="G7851" s="69"/>
      <c r="H7851" s="70"/>
      <c r="I7851" s="68"/>
      <c r="J7851" s="8" t="str">
        <f>IF(I7851="ILF",IF($C$1="预估功能点",'模板使用说明&amp;基础参数'!$E$15,'模板使用说明&amp;基础参数'!$E$22),IF(I7851="EIF",IF($C$1="预估功能点",'模板使用说明&amp;基础参数'!$E$16,'模板使用说明&amp;基础参数'!$E$23),IF(I7851="EI",IF($C$1="预估功能点",'模板使用说明&amp;基础参数'!$E$17,'模板使用说明&amp;基础参数'!$E$24),IF(I7851="EO",IF($C$1="预估功能点",'模板使用说明&amp;基础参数'!$E$18,'模板使用说明&amp;基础参数'!$E$25),IF(I7851="EQ",IF($C$1="预估功能点",'模板使用说明&amp;基础参数'!$E$19,'模板使用说明&amp;基础参数'!$E$26),"")))))</f>
        <v/>
      </c>
      <c r="K7851" s="81"/>
      <c r="L7851" s="81"/>
      <c r="M7851" s="82" t="str">
        <f>IF(J7851="","",IF(K7851="高",IF(L7851="删除",J7851*'模板使用说明&amp;基础参数'!$E$5*'模板使用说明&amp;基础参数'!$E$12,IF(L7851="修改",J7851*'模板使用说明&amp;基础参数'!$E$5*'模板使用说明&amp;基础参数'!$E$11,J7851*'模板使用说明&amp;基础参数'!$E$5*'模板使用说明&amp;基础参数'!$E$10)),IF(K7851="中",IF(L7851="删除",J7851*'模板使用说明&amp;基础参数'!$E$6*'模板使用说明&amp;基础参数'!$E$12,IF(L7851="修改",J7851*'模板使用说明&amp;基础参数'!$E$6*'模板使用说明&amp;基础参数'!$E$11,J7851*'模板使用说明&amp;基础参数'!$E$6*'模板使用说明&amp;基础参数'!$E$10)),IF(L7851="删除",J7851*'模板使用说明&amp;基础参数'!$E$7*'模板使用说明&amp;基础参数'!$E$12,IF(L7851="修改",J7851*'模板使用说明&amp;基础参数'!$E$7*'模板使用说明&amp;基础参数'!$E$11,J7851*'模板使用说明&amp;基础参数'!$E$7*'模板使用说明&amp;基础参数'!$E$10)))))</f>
        <v/>
      </c>
      <c r="N7851" s="83"/>
    </row>
    <row r="7852" ht="14.4" customHeight="1" spans="1:14">
      <c r="A7852" s="68">
        <f t="shared" si="123"/>
        <v>7847</v>
      </c>
      <c r="B7852" s="69"/>
      <c r="C7852" s="69"/>
      <c r="D7852" s="69"/>
      <c r="E7852" s="69"/>
      <c r="F7852" s="69"/>
      <c r="G7852" s="69"/>
      <c r="H7852" s="70"/>
      <c r="I7852" s="68"/>
      <c r="J7852" s="8" t="str">
        <f>IF(I7852="ILF",IF($C$1="预估功能点",'模板使用说明&amp;基础参数'!$E$15,'模板使用说明&amp;基础参数'!$E$22),IF(I7852="EIF",IF($C$1="预估功能点",'模板使用说明&amp;基础参数'!$E$16,'模板使用说明&amp;基础参数'!$E$23),IF(I7852="EI",IF($C$1="预估功能点",'模板使用说明&amp;基础参数'!$E$17,'模板使用说明&amp;基础参数'!$E$24),IF(I7852="EO",IF($C$1="预估功能点",'模板使用说明&amp;基础参数'!$E$18,'模板使用说明&amp;基础参数'!$E$25),IF(I7852="EQ",IF($C$1="预估功能点",'模板使用说明&amp;基础参数'!$E$19,'模板使用说明&amp;基础参数'!$E$26),"")))))</f>
        <v/>
      </c>
      <c r="K7852" s="81"/>
      <c r="L7852" s="81"/>
      <c r="M7852" s="82" t="str">
        <f>IF(J7852="","",IF(K7852="高",IF(L7852="删除",J7852*'模板使用说明&amp;基础参数'!$E$5*'模板使用说明&amp;基础参数'!$E$12,IF(L7852="修改",J7852*'模板使用说明&amp;基础参数'!$E$5*'模板使用说明&amp;基础参数'!$E$11,J7852*'模板使用说明&amp;基础参数'!$E$5*'模板使用说明&amp;基础参数'!$E$10)),IF(K7852="中",IF(L7852="删除",J7852*'模板使用说明&amp;基础参数'!$E$6*'模板使用说明&amp;基础参数'!$E$12,IF(L7852="修改",J7852*'模板使用说明&amp;基础参数'!$E$6*'模板使用说明&amp;基础参数'!$E$11,J7852*'模板使用说明&amp;基础参数'!$E$6*'模板使用说明&amp;基础参数'!$E$10)),IF(L7852="删除",J7852*'模板使用说明&amp;基础参数'!$E$7*'模板使用说明&amp;基础参数'!$E$12,IF(L7852="修改",J7852*'模板使用说明&amp;基础参数'!$E$7*'模板使用说明&amp;基础参数'!$E$11,J7852*'模板使用说明&amp;基础参数'!$E$7*'模板使用说明&amp;基础参数'!$E$10)))))</f>
        <v/>
      </c>
      <c r="N7852" s="83"/>
    </row>
    <row r="7853" ht="14.4" customHeight="1" spans="1:14">
      <c r="A7853" s="68">
        <f t="shared" si="123"/>
        <v>7848</v>
      </c>
      <c r="B7853" s="69"/>
      <c r="C7853" s="69"/>
      <c r="D7853" s="69"/>
      <c r="E7853" s="69"/>
      <c r="F7853" s="69"/>
      <c r="G7853" s="69"/>
      <c r="H7853" s="70"/>
      <c r="I7853" s="68"/>
      <c r="J7853" s="8" t="str">
        <f>IF(I7853="ILF",IF($C$1="预估功能点",'模板使用说明&amp;基础参数'!$E$15,'模板使用说明&amp;基础参数'!$E$22),IF(I7853="EIF",IF($C$1="预估功能点",'模板使用说明&amp;基础参数'!$E$16,'模板使用说明&amp;基础参数'!$E$23),IF(I7853="EI",IF($C$1="预估功能点",'模板使用说明&amp;基础参数'!$E$17,'模板使用说明&amp;基础参数'!$E$24),IF(I7853="EO",IF($C$1="预估功能点",'模板使用说明&amp;基础参数'!$E$18,'模板使用说明&amp;基础参数'!$E$25),IF(I7853="EQ",IF($C$1="预估功能点",'模板使用说明&amp;基础参数'!$E$19,'模板使用说明&amp;基础参数'!$E$26),"")))))</f>
        <v/>
      </c>
      <c r="K7853" s="81"/>
      <c r="L7853" s="81"/>
      <c r="M7853" s="82" t="str">
        <f>IF(J7853="","",IF(K7853="高",IF(L7853="删除",J7853*'模板使用说明&amp;基础参数'!$E$5*'模板使用说明&amp;基础参数'!$E$12,IF(L7853="修改",J7853*'模板使用说明&amp;基础参数'!$E$5*'模板使用说明&amp;基础参数'!$E$11,J7853*'模板使用说明&amp;基础参数'!$E$5*'模板使用说明&amp;基础参数'!$E$10)),IF(K7853="中",IF(L7853="删除",J7853*'模板使用说明&amp;基础参数'!$E$6*'模板使用说明&amp;基础参数'!$E$12,IF(L7853="修改",J7853*'模板使用说明&amp;基础参数'!$E$6*'模板使用说明&amp;基础参数'!$E$11,J7853*'模板使用说明&amp;基础参数'!$E$6*'模板使用说明&amp;基础参数'!$E$10)),IF(L7853="删除",J7853*'模板使用说明&amp;基础参数'!$E$7*'模板使用说明&amp;基础参数'!$E$12,IF(L7853="修改",J7853*'模板使用说明&amp;基础参数'!$E$7*'模板使用说明&amp;基础参数'!$E$11,J7853*'模板使用说明&amp;基础参数'!$E$7*'模板使用说明&amp;基础参数'!$E$10)))))</f>
        <v/>
      </c>
      <c r="N7853" s="83"/>
    </row>
    <row r="7854" ht="14.4" customHeight="1" spans="1:14">
      <c r="A7854" s="68">
        <f t="shared" si="123"/>
        <v>7849</v>
      </c>
      <c r="B7854" s="69"/>
      <c r="C7854" s="69"/>
      <c r="D7854" s="69"/>
      <c r="E7854" s="69"/>
      <c r="F7854" s="69"/>
      <c r="G7854" s="69"/>
      <c r="H7854" s="70"/>
      <c r="I7854" s="68"/>
      <c r="J7854" s="8" t="str">
        <f>IF(I7854="ILF",IF($C$1="预估功能点",'模板使用说明&amp;基础参数'!$E$15,'模板使用说明&amp;基础参数'!$E$22),IF(I7854="EIF",IF($C$1="预估功能点",'模板使用说明&amp;基础参数'!$E$16,'模板使用说明&amp;基础参数'!$E$23),IF(I7854="EI",IF($C$1="预估功能点",'模板使用说明&amp;基础参数'!$E$17,'模板使用说明&amp;基础参数'!$E$24),IF(I7854="EO",IF($C$1="预估功能点",'模板使用说明&amp;基础参数'!$E$18,'模板使用说明&amp;基础参数'!$E$25),IF(I7854="EQ",IF($C$1="预估功能点",'模板使用说明&amp;基础参数'!$E$19,'模板使用说明&amp;基础参数'!$E$26),"")))))</f>
        <v/>
      </c>
      <c r="K7854" s="81"/>
      <c r="L7854" s="81"/>
      <c r="M7854" s="82" t="str">
        <f>IF(J7854="","",IF(K7854="高",IF(L7854="删除",J7854*'模板使用说明&amp;基础参数'!$E$5*'模板使用说明&amp;基础参数'!$E$12,IF(L7854="修改",J7854*'模板使用说明&amp;基础参数'!$E$5*'模板使用说明&amp;基础参数'!$E$11,J7854*'模板使用说明&amp;基础参数'!$E$5*'模板使用说明&amp;基础参数'!$E$10)),IF(K7854="中",IF(L7854="删除",J7854*'模板使用说明&amp;基础参数'!$E$6*'模板使用说明&amp;基础参数'!$E$12,IF(L7854="修改",J7854*'模板使用说明&amp;基础参数'!$E$6*'模板使用说明&amp;基础参数'!$E$11,J7854*'模板使用说明&amp;基础参数'!$E$6*'模板使用说明&amp;基础参数'!$E$10)),IF(L7854="删除",J7854*'模板使用说明&amp;基础参数'!$E$7*'模板使用说明&amp;基础参数'!$E$12,IF(L7854="修改",J7854*'模板使用说明&amp;基础参数'!$E$7*'模板使用说明&amp;基础参数'!$E$11,J7854*'模板使用说明&amp;基础参数'!$E$7*'模板使用说明&amp;基础参数'!$E$10)))))</f>
        <v/>
      </c>
      <c r="N7854" s="83"/>
    </row>
    <row r="7855" ht="14.4" customHeight="1" spans="1:14">
      <c r="A7855" s="68">
        <f t="shared" si="123"/>
        <v>7850</v>
      </c>
      <c r="B7855" s="69"/>
      <c r="C7855" s="69"/>
      <c r="D7855" s="69"/>
      <c r="E7855" s="69"/>
      <c r="F7855" s="69"/>
      <c r="G7855" s="69"/>
      <c r="H7855" s="70"/>
      <c r="I7855" s="68"/>
      <c r="J7855" s="8" t="str">
        <f>IF(I7855="ILF",IF($C$1="预估功能点",'模板使用说明&amp;基础参数'!$E$15,'模板使用说明&amp;基础参数'!$E$22),IF(I7855="EIF",IF($C$1="预估功能点",'模板使用说明&amp;基础参数'!$E$16,'模板使用说明&amp;基础参数'!$E$23),IF(I7855="EI",IF($C$1="预估功能点",'模板使用说明&amp;基础参数'!$E$17,'模板使用说明&amp;基础参数'!$E$24),IF(I7855="EO",IF($C$1="预估功能点",'模板使用说明&amp;基础参数'!$E$18,'模板使用说明&amp;基础参数'!$E$25),IF(I7855="EQ",IF($C$1="预估功能点",'模板使用说明&amp;基础参数'!$E$19,'模板使用说明&amp;基础参数'!$E$26),"")))))</f>
        <v/>
      </c>
      <c r="K7855" s="81"/>
      <c r="L7855" s="81"/>
      <c r="M7855" s="82" t="str">
        <f>IF(J7855="","",IF(K7855="高",IF(L7855="删除",J7855*'模板使用说明&amp;基础参数'!$E$5*'模板使用说明&amp;基础参数'!$E$12,IF(L7855="修改",J7855*'模板使用说明&amp;基础参数'!$E$5*'模板使用说明&amp;基础参数'!$E$11,J7855*'模板使用说明&amp;基础参数'!$E$5*'模板使用说明&amp;基础参数'!$E$10)),IF(K7855="中",IF(L7855="删除",J7855*'模板使用说明&amp;基础参数'!$E$6*'模板使用说明&amp;基础参数'!$E$12,IF(L7855="修改",J7855*'模板使用说明&amp;基础参数'!$E$6*'模板使用说明&amp;基础参数'!$E$11,J7855*'模板使用说明&amp;基础参数'!$E$6*'模板使用说明&amp;基础参数'!$E$10)),IF(L7855="删除",J7855*'模板使用说明&amp;基础参数'!$E$7*'模板使用说明&amp;基础参数'!$E$12,IF(L7855="修改",J7855*'模板使用说明&amp;基础参数'!$E$7*'模板使用说明&amp;基础参数'!$E$11,J7855*'模板使用说明&amp;基础参数'!$E$7*'模板使用说明&amp;基础参数'!$E$10)))))</f>
        <v/>
      </c>
      <c r="N7855" s="83"/>
    </row>
    <row r="7856" ht="14.4" customHeight="1" spans="1:14">
      <c r="A7856" s="68">
        <f t="shared" si="123"/>
        <v>7851</v>
      </c>
      <c r="B7856" s="69"/>
      <c r="C7856" s="69"/>
      <c r="D7856" s="69"/>
      <c r="E7856" s="69"/>
      <c r="F7856" s="69"/>
      <c r="G7856" s="69"/>
      <c r="H7856" s="70"/>
      <c r="I7856" s="68"/>
      <c r="J7856" s="8" t="str">
        <f>IF(I7856="ILF",IF($C$1="预估功能点",'模板使用说明&amp;基础参数'!$E$15,'模板使用说明&amp;基础参数'!$E$22),IF(I7856="EIF",IF($C$1="预估功能点",'模板使用说明&amp;基础参数'!$E$16,'模板使用说明&amp;基础参数'!$E$23),IF(I7856="EI",IF($C$1="预估功能点",'模板使用说明&amp;基础参数'!$E$17,'模板使用说明&amp;基础参数'!$E$24),IF(I7856="EO",IF($C$1="预估功能点",'模板使用说明&amp;基础参数'!$E$18,'模板使用说明&amp;基础参数'!$E$25),IF(I7856="EQ",IF($C$1="预估功能点",'模板使用说明&amp;基础参数'!$E$19,'模板使用说明&amp;基础参数'!$E$26),"")))))</f>
        <v/>
      </c>
      <c r="K7856" s="81"/>
      <c r="L7856" s="81"/>
      <c r="M7856" s="82" t="str">
        <f>IF(J7856="","",IF(K7856="高",IF(L7856="删除",J7856*'模板使用说明&amp;基础参数'!$E$5*'模板使用说明&amp;基础参数'!$E$12,IF(L7856="修改",J7856*'模板使用说明&amp;基础参数'!$E$5*'模板使用说明&amp;基础参数'!$E$11,J7856*'模板使用说明&amp;基础参数'!$E$5*'模板使用说明&amp;基础参数'!$E$10)),IF(K7856="中",IF(L7856="删除",J7856*'模板使用说明&amp;基础参数'!$E$6*'模板使用说明&amp;基础参数'!$E$12,IF(L7856="修改",J7856*'模板使用说明&amp;基础参数'!$E$6*'模板使用说明&amp;基础参数'!$E$11,J7856*'模板使用说明&amp;基础参数'!$E$6*'模板使用说明&amp;基础参数'!$E$10)),IF(L7856="删除",J7856*'模板使用说明&amp;基础参数'!$E$7*'模板使用说明&amp;基础参数'!$E$12,IF(L7856="修改",J7856*'模板使用说明&amp;基础参数'!$E$7*'模板使用说明&amp;基础参数'!$E$11,J7856*'模板使用说明&amp;基础参数'!$E$7*'模板使用说明&amp;基础参数'!$E$10)))))</f>
        <v/>
      </c>
      <c r="N7856" s="83"/>
    </row>
    <row r="7857" ht="14.4" customHeight="1" spans="1:14">
      <c r="A7857" s="68">
        <f t="shared" si="123"/>
        <v>7852</v>
      </c>
      <c r="B7857" s="69"/>
      <c r="C7857" s="69"/>
      <c r="D7857" s="69"/>
      <c r="E7857" s="69"/>
      <c r="F7857" s="69"/>
      <c r="G7857" s="69"/>
      <c r="H7857" s="70"/>
      <c r="I7857" s="68"/>
      <c r="J7857" s="8" t="str">
        <f>IF(I7857="ILF",IF($C$1="预估功能点",'模板使用说明&amp;基础参数'!$E$15,'模板使用说明&amp;基础参数'!$E$22),IF(I7857="EIF",IF($C$1="预估功能点",'模板使用说明&amp;基础参数'!$E$16,'模板使用说明&amp;基础参数'!$E$23),IF(I7857="EI",IF($C$1="预估功能点",'模板使用说明&amp;基础参数'!$E$17,'模板使用说明&amp;基础参数'!$E$24),IF(I7857="EO",IF($C$1="预估功能点",'模板使用说明&amp;基础参数'!$E$18,'模板使用说明&amp;基础参数'!$E$25),IF(I7857="EQ",IF($C$1="预估功能点",'模板使用说明&amp;基础参数'!$E$19,'模板使用说明&amp;基础参数'!$E$26),"")))))</f>
        <v/>
      </c>
      <c r="K7857" s="81"/>
      <c r="L7857" s="81"/>
      <c r="M7857" s="82" t="str">
        <f>IF(J7857="","",IF(K7857="高",IF(L7857="删除",J7857*'模板使用说明&amp;基础参数'!$E$5*'模板使用说明&amp;基础参数'!$E$12,IF(L7857="修改",J7857*'模板使用说明&amp;基础参数'!$E$5*'模板使用说明&amp;基础参数'!$E$11,J7857*'模板使用说明&amp;基础参数'!$E$5*'模板使用说明&amp;基础参数'!$E$10)),IF(K7857="中",IF(L7857="删除",J7857*'模板使用说明&amp;基础参数'!$E$6*'模板使用说明&amp;基础参数'!$E$12,IF(L7857="修改",J7857*'模板使用说明&amp;基础参数'!$E$6*'模板使用说明&amp;基础参数'!$E$11,J7857*'模板使用说明&amp;基础参数'!$E$6*'模板使用说明&amp;基础参数'!$E$10)),IF(L7857="删除",J7857*'模板使用说明&amp;基础参数'!$E$7*'模板使用说明&amp;基础参数'!$E$12,IF(L7857="修改",J7857*'模板使用说明&amp;基础参数'!$E$7*'模板使用说明&amp;基础参数'!$E$11,J7857*'模板使用说明&amp;基础参数'!$E$7*'模板使用说明&amp;基础参数'!$E$10)))))</f>
        <v/>
      </c>
      <c r="N7857" s="83"/>
    </row>
    <row r="7858" ht="14.4" customHeight="1" spans="1:14">
      <c r="A7858" s="68">
        <f t="shared" si="123"/>
        <v>7853</v>
      </c>
      <c r="B7858" s="69"/>
      <c r="C7858" s="69"/>
      <c r="D7858" s="69"/>
      <c r="E7858" s="69"/>
      <c r="F7858" s="69"/>
      <c r="G7858" s="69"/>
      <c r="H7858" s="70"/>
      <c r="I7858" s="68"/>
      <c r="J7858" s="8" t="str">
        <f>IF(I7858="ILF",IF($C$1="预估功能点",'模板使用说明&amp;基础参数'!$E$15,'模板使用说明&amp;基础参数'!$E$22),IF(I7858="EIF",IF($C$1="预估功能点",'模板使用说明&amp;基础参数'!$E$16,'模板使用说明&amp;基础参数'!$E$23),IF(I7858="EI",IF($C$1="预估功能点",'模板使用说明&amp;基础参数'!$E$17,'模板使用说明&amp;基础参数'!$E$24),IF(I7858="EO",IF($C$1="预估功能点",'模板使用说明&amp;基础参数'!$E$18,'模板使用说明&amp;基础参数'!$E$25),IF(I7858="EQ",IF($C$1="预估功能点",'模板使用说明&amp;基础参数'!$E$19,'模板使用说明&amp;基础参数'!$E$26),"")))))</f>
        <v/>
      </c>
      <c r="K7858" s="81"/>
      <c r="L7858" s="81"/>
      <c r="M7858" s="82" t="str">
        <f>IF(J7858="","",IF(K7858="高",IF(L7858="删除",J7858*'模板使用说明&amp;基础参数'!$E$5*'模板使用说明&amp;基础参数'!$E$12,IF(L7858="修改",J7858*'模板使用说明&amp;基础参数'!$E$5*'模板使用说明&amp;基础参数'!$E$11,J7858*'模板使用说明&amp;基础参数'!$E$5*'模板使用说明&amp;基础参数'!$E$10)),IF(K7858="中",IF(L7858="删除",J7858*'模板使用说明&amp;基础参数'!$E$6*'模板使用说明&amp;基础参数'!$E$12,IF(L7858="修改",J7858*'模板使用说明&amp;基础参数'!$E$6*'模板使用说明&amp;基础参数'!$E$11,J7858*'模板使用说明&amp;基础参数'!$E$6*'模板使用说明&amp;基础参数'!$E$10)),IF(L7858="删除",J7858*'模板使用说明&amp;基础参数'!$E$7*'模板使用说明&amp;基础参数'!$E$12,IF(L7858="修改",J7858*'模板使用说明&amp;基础参数'!$E$7*'模板使用说明&amp;基础参数'!$E$11,J7858*'模板使用说明&amp;基础参数'!$E$7*'模板使用说明&amp;基础参数'!$E$10)))))</f>
        <v/>
      </c>
      <c r="N7858" s="83"/>
    </row>
    <row r="7859" ht="14.4" customHeight="1" spans="1:14">
      <c r="A7859" s="68">
        <f t="shared" si="123"/>
        <v>7854</v>
      </c>
      <c r="B7859" s="69"/>
      <c r="C7859" s="69"/>
      <c r="D7859" s="69"/>
      <c r="E7859" s="69"/>
      <c r="F7859" s="69"/>
      <c r="G7859" s="69"/>
      <c r="H7859" s="70"/>
      <c r="I7859" s="68"/>
      <c r="J7859" s="8" t="str">
        <f>IF(I7859="ILF",IF($C$1="预估功能点",'模板使用说明&amp;基础参数'!$E$15,'模板使用说明&amp;基础参数'!$E$22),IF(I7859="EIF",IF($C$1="预估功能点",'模板使用说明&amp;基础参数'!$E$16,'模板使用说明&amp;基础参数'!$E$23),IF(I7859="EI",IF($C$1="预估功能点",'模板使用说明&amp;基础参数'!$E$17,'模板使用说明&amp;基础参数'!$E$24),IF(I7859="EO",IF($C$1="预估功能点",'模板使用说明&amp;基础参数'!$E$18,'模板使用说明&amp;基础参数'!$E$25),IF(I7859="EQ",IF($C$1="预估功能点",'模板使用说明&amp;基础参数'!$E$19,'模板使用说明&amp;基础参数'!$E$26),"")))))</f>
        <v/>
      </c>
      <c r="K7859" s="81"/>
      <c r="L7859" s="81"/>
      <c r="M7859" s="82" t="str">
        <f>IF(J7859="","",IF(K7859="高",IF(L7859="删除",J7859*'模板使用说明&amp;基础参数'!$E$5*'模板使用说明&amp;基础参数'!$E$12,IF(L7859="修改",J7859*'模板使用说明&amp;基础参数'!$E$5*'模板使用说明&amp;基础参数'!$E$11,J7859*'模板使用说明&amp;基础参数'!$E$5*'模板使用说明&amp;基础参数'!$E$10)),IF(K7859="中",IF(L7859="删除",J7859*'模板使用说明&amp;基础参数'!$E$6*'模板使用说明&amp;基础参数'!$E$12,IF(L7859="修改",J7859*'模板使用说明&amp;基础参数'!$E$6*'模板使用说明&amp;基础参数'!$E$11,J7859*'模板使用说明&amp;基础参数'!$E$6*'模板使用说明&amp;基础参数'!$E$10)),IF(L7859="删除",J7859*'模板使用说明&amp;基础参数'!$E$7*'模板使用说明&amp;基础参数'!$E$12,IF(L7859="修改",J7859*'模板使用说明&amp;基础参数'!$E$7*'模板使用说明&amp;基础参数'!$E$11,J7859*'模板使用说明&amp;基础参数'!$E$7*'模板使用说明&amp;基础参数'!$E$10)))))</f>
        <v/>
      </c>
      <c r="N7859" s="83"/>
    </row>
    <row r="7860" ht="14.4" customHeight="1" spans="1:14">
      <c r="A7860" s="68">
        <f t="shared" si="123"/>
        <v>7855</v>
      </c>
      <c r="B7860" s="69"/>
      <c r="C7860" s="69"/>
      <c r="D7860" s="69"/>
      <c r="E7860" s="69"/>
      <c r="F7860" s="69"/>
      <c r="G7860" s="69"/>
      <c r="H7860" s="70"/>
      <c r="I7860" s="68"/>
      <c r="J7860" s="8" t="str">
        <f>IF(I7860="ILF",IF($C$1="预估功能点",'模板使用说明&amp;基础参数'!$E$15,'模板使用说明&amp;基础参数'!$E$22),IF(I7860="EIF",IF($C$1="预估功能点",'模板使用说明&amp;基础参数'!$E$16,'模板使用说明&amp;基础参数'!$E$23),IF(I7860="EI",IF($C$1="预估功能点",'模板使用说明&amp;基础参数'!$E$17,'模板使用说明&amp;基础参数'!$E$24),IF(I7860="EO",IF($C$1="预估功能点",'模板使用说明&amp;基础参数'!$E$18,'模板使用说明&amp;基础参数'!$E$25),IF(I7860="EQ",IF($C$1="预估功能点",'模板使用说明&amp;基础参数'!$E$19,'模板使用说明&amp;基础参数'!$E$26),"")))))</f>
        <v/>
      </c>
      <c r="K7860" s="81"/>
      <c r="L7860" s="81"/>
      <c r="M7860" s="82" t="str">
        <f>IF(J7860="","",IF(K7860="高",IF(L7860="删除",J7860*'模板使用说明&amp;基础参数'!$E$5*'模板使用说明&amp;基础参数'!$E$12,IF(L7860="修改",J7860*'模板使用说明&amp;基础参数'!$E$5*'模板使用说明&amp;基础参数'!$E$11,J7860*'模板使用说明&amp;基础参数'!$E$5*'模板使用说明&amp;基础参数'!$E$10)),IF(K7860="中",IF(L7860="删除",J7860*'模板使用说明&amp;基础参数'!$E$6*'模板使用说明&amp;基础参数'!$E$12,IF(L7860="修改",J7860*'模板使用说明&amp;基础参数'!$E$6*'模板使用说明&amp;基础参数'!$E$11,J7860*'模板使用说明&amp;基础参数'!$E$6*'模板使用说明&amp;基础参数'!$E$10)),IF(L7860="删除",J7860*'模板使用说明&amp;基础参数'!$E$7*'模板使用说明&amp;基础参数'!$E$12,IF(L7860="修改",J7860*'模板使用说明&amp;基础参数'!$E$7*'模板使用说明&amp;基础参数'!$E$11,J7860*'模板使用说明&amp;基础参数'!$E$7*'模板使用说明&amp;基础参数'!$E$10)))))</f>
        <v/>
      </c>
      <c r="N7860" s="83"/>
    </row>
    <row r="7861" ht="14.4" customHeight="1" spans="1:14">
      <c r="A7861" s="68">
        <f t="shared" si="123"/>
        <v>7856</v>
      </c>
      <c r="B7861" s="69"/>
      <c r="C7861" s="69"/>
      <c r="D7861" s="69"/>
      <c r="E7861" s="69"/>
      <c r="F7861" s="70"/>
      <c r="G7861" s="70"/>
      <c r="H7861" s="69"/>
      <c r="I7861" s="68"/>
      <c r="J7861" s="8" t="str">
        <f>IF(I7861="ILF",IF($C$1="预估功能点",'模板使用说明&amp;基础参数'!$E$15,'模板使用说明&amp;基础参数'!$E$22),IF(I7861="EIF",IF($C$1="预估功能点",'模板使用说明&amp;基础参数'!$E$16,'模板使用说明&amp;基础参数'!$E$23),IF(I7861="EI",IF($C$1="预估功能点",'模板使用说明&amp;基础参数'!$E$17,'模板使用说明&amp;基础参数'!$E$24),IF(I7861="EO",IF($C$1="预估功能点",'模板使用说明&amp;基础参数'!$E$18,'模板使用说明&amp;基础参数'!$E$25),IF(I7861="EQ",IF($C$1="预估功能点",'模板使用说明&amp;基础参数'!$E$19,'模板使用说明&amp;基础参数'!$E$26),"")))))</f>
        <v/>
      </c>
      <c r="K7861" s="81"/>
      <c r="L7861" s="81"/>
      <c r="M7861" s="82" t="str">
        <f>IF(J7861="","",IF(K7861="高",IF(L7861="删除",J7861*'模板使用说明&amp;基础参数'!$E$5*'模板使用说明&amp;基础参数'!$E$12,IF(L7861="修改",J7861*'模板使用说明&amp;基础参数'!$E$5*'模板使用说明&amp;基础参数'!$E$11,J7861*'模板使用说明&amp;基础参数'!$E$5*'模板使用说明&amp;基础参数'!$E$10)),IF(K7861="中",IF(L7861="删除",J7861*'模板使用说明&amp;基础参数'!$E$6*'模板使用说明&amp;基础参数'!$E$12,IF(L7861="修改",J7861*'模板使用说明&amp;基础参数'!$E$6*'模板使用说明&amp;基础参数'!$E$11,J7861*'模板使用说明&amp;基础参数'!$E$6*'模板使用说明&amp;基础参数'!$E$10)),IF(L7861="删除",J7861*'模板使用说明&amp;基础参数'!$E$7*'模板使用说明&amp;基础参数'!$E$12,IF(L7861="修改",J7861*'模板使用说明&amp;基础参数'!$E$7*'模板使用说明&amp;基础参数'!$E$11,J7861*'模板使用说明&amp;基础参数'!$E$7*'模板使用说明&amp;基础参数'!$E$10)))))</f>
        <v/>
      </c>
      <c r="N7861" s="83"/>
    </row>
    <row r="7862" ht="14.4" customHeight="1" spans="1:14">
      <c r="A7862" s="68">
        <f t="shared" si="123"/>
        <v>7857</v>
      </c>
      <c r="B7862" s="69"/>
      <c r="C7862" s="69"/>
      <c r="D7862" s="69"/>
      <c r="E7862" s="69"/>
      <c r="F7862" s="70"/>
      <c r="G7862" s="70"/>
      <c r="H7862" s="69"/>
      <c r="I7862" s="68"/>
      <c r="J7862" s="8" t="str">
        <f>IF(I7862="ILF",IF($C$1="预估功能点",'模板使用说明&amp;基础参数'!$E$15,'模板使用说明&amp;基础参数'!$E$22),IF(I7862="EIF",IF($C$1="预估功能点",'模板使用说明&amp;基础参数'!$E$16,'模板使用说明&amp;基础参数'!$E$23),IF(I7862="EI",IF($C$1="预估功能点",'模板使用说明&amp;基础参数'!$E$17,'模板使用说明&amp;基础参数'!$E$24),IF(I7862="EO",IF($C$1="预估功能点",'模板使用说明&amp;基础参数'!$E$18,'模板使用说明&amp;基础参数'!$E$25),IF(I7862="EQ",IF($C$1="预估功能点",'模板使用说明&amp;基础参数'!$E$19,'模板使用说明&amp;基础参数'!$E$26),"")))))</f>
        <v/>
      </c>
      <c r="K7862" s="81"/>
      <c r="L7862" s="81"/>
      <c r="M7862" s="82" t="str">
        <f>IF(J7862="","",IF(K7862="高",IF(L7862="删除",J7862*'模板使用说明&amp;基础参数'!$E$5*'模板使用说明&amp;基础参数'!$E$12,IF(L7862="修改",J7862*'模板使用说明&amp;基础参数'!$E$5*'模板使用说明&amp;基础参数'!$E$11,J7862*'模板使用说明&amp;基础参数'!$E$5*'模板使用说明&amp;基础参数'!$E$10)),IF(K7862="中",IF(L7862="删除",J7862*'模板使用说明&amp;基础参数'!$E$6*'模板使用说明&amp;基础参数'!$E$12,IF(L7862="修改",J7862*'模板使用说明&amp;基础参数'!$E$6*'模板使用说明&amp;基础参数'!$E$11,J7862*'模板使用说明&amp;基础参数'!$E$6*'模板使用说明&amp;基础参数'!$E$10)),IF(L7862="删除",J7862*'模板使用说明&amp;基础参数'!$E$7*'模板使用说明&amp;基础参数'!$E$12,IF(L7862="修改",J7862*'模板使用说明&amp;基础参数'!$E$7*'模板使用说明&amp;基础参数'!$E$11,J7862*'模板使用说明&amp;基础参数'!$E$7*'模板使用说明&amp;基础参数'!$E$10)))))</f>
        <v/>
      </c>
      <c r="N7862" s="83"/>
    </row>
    <row r="7863" ht="14.4" customHeight="1" spans="1:14">
      <c r="A7863" s="68">
        <f t="shared" si="123"/>
        <v>7858</v>
      </c>
      <c r="B7863" s="69"/>
      <c r="C7863" s="69"/>
      <c r="D7863" s="69"/>
      <c r="E7863" s="69"/>
      <c r="F7863" s="70"/>
      <c r="G7863" s="70"/>
      <c r="H7863" s="69"/>
      <c r="I7863" s="68"/>
      <c r="J7863" s="8" t="str">
        <f>IF(I7863="ILF",IF($C$1="预估功能点",'模板使用说明&amp;基础参数'!$E$15,'模板使用说明&amp;基础参数'!$E$22),IF(I7863="EIF",IF($C$1="预估功能点",'模板使用说明&amp;基础参数'!$E$16,'模板使用说明&amp;基础参数'!$E$23),IF(I7863="EI",IF($C$1="预估功能点",'模板使用说明&amp;基础参数'!$E$17,'模板使用说明&amp;基础参数'!$E$24),IF(I7863="EO",IF($C$1="预估功能点",'模板使用说明&amp;基础参数'!$E$18,'模板使用说明&amp;基础参数'!$E$25),IF(I7863="EQ",IF($C$1="预估功能点",'模板使用说明&amp;基础参数'!$E$19,'模板使用说明&amp;基础参数'!$E$26),"")))))</f>
        <v/>
      </c>
      <c r="K7863" s="81"/>
      <c r="L7863" s="81"/>
      <c r="M7863" s="82" t="str">
        <f>IF(J7863="","",IF(K7863="高",IF(L7863="删除",J7863*'模板使用说明&amp;基础参数'!$E$5*'模板使用说明&amp;基础参数'!$E$12,IF(L7863="修改",J7863*'模板使用说明&amp;基础参数'!$E$5*'模板使用说明&amp;基础参数'!$E$11,J7863*'模板使用说明&amp;基础参数'!$E$5*'模板使用说明&amp;基础参数'!$E$10)),IF(K7863="中",IF(L7863="删除",J7863*'模板使用说明&amp;基础参数'!$E$6*'模板使用说明&amp;基础参数'!$E$12,IF(L7863="修改",J7863*'模板使用说明&amp;基础参数'!$E$6*'模板使用说明&amp;基础参数'!$E$11,J7863*'模板使用说明&amp;基础参数'!$E$6*'模板使用说明&amp;基础参数'!$E$10)),IF(L7863="删除",J7863*'模板使用说明&amp;基础参数'!$E$7*'模板使用说明&amp;基础参数'!$E$12,IF(L7863="修改",J7863*'模板使用说明&amp;基础参数'!$E$7*'模板使用说明&amp;基础参数'!$E$11,J7863*'模板使用说明&amp;基础参数'!$E$7*'模板使用说明&amp;基础参数'!$E$10)))))</f>
        <v/>
      </c>
      <c r="N7863" s="83"/>
    </row>
    <row r="7864" ht="14.4" customHeight="1" spans="1:14">
      <c r="A7864" s="68">
        <f t="shared" si="123"/>
        <v>7859</v>
      </c>
      <c r="B7864" s="69"/>
      <c r="C7864" s="69"/>
      <c r="D7864" s="69"/>
      <c r="E7864" s="69"/>
      <c r="F7864" s="70"/>
      <c r="G7864" s="70"/>
      <c r="H7864" s="69"/>
      <c r="I7864" s="68"/>
      <c r="J7864" s="8" t="str">
        <f>IF(I7864="ILF",IF($C$1="预估功能点",'模板使用说明&amp;基础参数'!$E$15,'模板使用说明&amp;基础参数'!$E$22),IF(I7864="EIF",IF($C$1="预估功能点",'模板使用说明&amp;基础参数'!$E$16,'模板使用说明&amp;基础参数'!$E$23),IF(I7864="EI",IF($C$1="预估功能点",'模板使用说明&amp;基础参数'!$E$17,'模板使用说明&amp;基础参数'!$E$24),IF(I7864="EO",IF($C$1="预估功能点",'模板使用说明&amp;基础参数'!$E$18,'模板使用说明&amp;基础参数'!$E$25),IF(I7864="EQ",IF($C$1="预估功能点",'模板使用说明&amp;基础参数'!$E$19,'模板使用说明&amp;基础参数'!$E$26),"")))))</f>
        <v/>
      </c>
      <c r="K7864" s="81"/>
      <c r="L7864" s="81"/>
      <c r="M7864" s="82" t="str">
        <f>IF(J7864="","",IF(K7864="高",IF(L7864="删除",J7864*'模板使用说明&amp;基础参数'!$E$5*'模板使用说明&amp;基础参数'!$E$12,IF(L7864="修改",J7864*'模板使用说明&amp;基础参数'!$E$5*'模板使用说明&amp;基础参数'!$E$11,J7864*'模板使用说明&amp;基础参数'!$E$5*'模板使用说明&amp;基础参数'!$E$10)),IF(K7864="中",IF(L7864="删除",J7864*'模板使用说明&amp;基础参数'!$E$6*'模板使用说明&amp;基础参数'!$E$12,IF(L7864="修改",J7864*'模板使用说明&amp;基础参数'!$E$6*'模板使用说明&amp;基础参数'!$E$11,J7864*'模板使用说明&amp;基础参数'!$E$6*'模板使用说明&amp;基础参数'!$E$10)),IF(L7864="删除",J7864*'模板使用说明&amp;基础参数'!$E$7*'模板使用说明&amp;基础参数'!$E$12,IF(L7864="修改",J7864*'模板使用说明&amp;基础参数'!$E$7*'模板使用说明&amp;基础参数'!$E$11,J7864*'模板使用说明&amp;基础参数'!$E$7*'模板使用说明&amp;基础参数'!$E$10)))))</f>
        <v/>
      </c>
      <c r="N7864" s="83"/>
    </row>
    <row r="7865" ht="14.4" customHeight="1" spans="1:14">
      <c r="A7865" s="68">
        <f t="shared" si="123"/>
        <v>7860</v>
      </c>
      <c r="B7865" s="69"/>
      <c r="C7865" s="69"/>
      <c r="D7865" s="69"/>
      <c r="E7865" s="69"/>
      <c r="F7865" s="70"/>
      <c r="G7865" s="70"/>
      <c r="H7865" s="69"/>
      <c r="I7865" s="68"/>
      <c r="J7865" s="8" t="str">
        <f>IF(I7865="ILF",IF($C$1="预估功能点",'模板使用说明&amp;基础参数'!$E$15,'模板使用说明&amp;基础参数'!$E$22),IF(I7865="EIF",IF($C$1="预估功能点",'模板使用说明&amp;基础参数'!$E$16,'模板使用说明&amp;基础参数'!$E$23),IF(I7865="EI",IF($C$1="预估功能点",'模板使用说明&amp;基础参数'!$E$17,'模板使用说明&amp;基础参数'!$E$24),IF(I7865="EO",IF($C$1="预估功能点",'模板使用说明&amp;基础参数'!$E$18,'模板使用说明&amp;基础参数'!$E$25),IF(I7865="EQ",IF($C$1="预估功能点",'模板使用说明&amp;基础参数'!$E$19,'模板使用说明&amp;基础参数'!$E$26),"")))))</f>
        <v/>
      </c>
      <c r="K7865" s="81"/>
      <c r="L7865" s="81"/>
      <c r="M7865" s="82" t="str">
        <f>IF(J7865="","",IF(K7865="高",IF(L7865="删除",J7865*'模板使用说明&amp;基础参数'!$E$5*'模板使用说明&amp;基础参数'!$E$12,IF(L7865="修改",J7865*'模板使用说明&amp;基础参数'!$E$5*'模板使用说明&amp;基础参数'!$E$11,J7865*'模板使用说明&amp;基础参数'!$E$5*'模板使用说明&amp;基础参数'!$E$10)),IF(K7865="中",IF(L7865="删除",J7865*'模板使用说明&amp;基础参数'!$E$6*'模板使用说明&amp;基础参数'!$E$12,IF(L7865="修改",J7865*'模板使用说明&amp;基础参数'!$E$6*'模板使用说明&amp;基础参数'!$E$11,J7865*'模板使用说明&amp;基础参数'!$E$6*'模板使用说明&amp;基础参数'!$E$10)),IF(L7865="删除",J7865*'模板使用说明&amp;基础参数'!$E$7*'模板使用说明&amp;基础参数'!$E$12,IF(L7865="修改",J7865*'模板使用说明&amp;基础参数'!$E$7*'模板使用说明&amp;基础参数'!$E$11,J7865*'模板使用说明&amp;基础参数'!$E$7*'模板使用说明&amp;基础参数'!$E$10)))))</f>
        <v/>
      </c>
      <c r="N7865" s="83"/>
    </row>
    <row r="7866" ht="14.4" customHeight="1" spans="1:14">
      <c r="A7866" s="68">
        <f t="shared" si="123"/>
        <v>7861</v>
      </c>
      <c r="B7866" s="69"/>
      <c r="C7866" s="69"/>
      <c r="D7866" s="69"/>
      <c r="E7866" s="69"/>
      <c r="F7866" s="70"/>
      <c r="G7866" s="70"/>
      <c r="H7866" s="69"/>
      <c r="I7866" s="68"/>
      <c r="J7866" s="8" t="str">
        <f>IF(I7866="ILF",IF($C$1="预估功能点",'模板使用说明&amp;基础参数'!$E$15,'模板使用说明&amp;基础参数'!$E$22),IF(I7866="EIF",IF($C$1="预估功能点",'模板使用说明&amp;基础参数'!$E$16,'模板使用说明&amp;基础参数'!$E$23),IF(I7866="EI",IF($C$1="预估功能点",'模板使用说明&amp;基础参数'!$E$17,'模板使用说明&amp;基础参数'!$E$24),IF(I7866="EO",IF($C$1="预估功能点",'模板使用说明&amp;基础参数'!$E$18,'模板使用说明&amp;基础参数'!$E$25),IF(I7866="EQ",IF($C$1="预估功能点",'模板使用说明&amp;基础参数'!$E$19,'模板使用说明&amp;基础参数'!$E$26),"")))))</f>
        <v/>
      </c>
      <c r="K7866" s="81"/>
      <c r="L7866" s="81"/>
      <c r="M7866" s="82" t="str">
        <f>IF(J7866="","",IF(K7866="高",IF(L7866="删除",J7866*'模板使用说明&amp;基础参数'!$E$5*'模板使用说明&amp;基础参数'!$E$12,IF(L7866="修改",J7866*'模板使用说明&amp;基础参数'!$E$5*'模板使用说明&amp;基础参数'!$E$11,J7866*'模板使用说明&amp;基础参数'!$E$5*'模板使用说明&amp;基础参数'!$E$10)),IF(K7866="中",IF(L7866="删除",J7866*'模板使用说明&amp;基础参数'!$E$6*'模板使用说明&amp;基础参数'!$E$12,IF(L7866="修改",J7866*'模板使用说明&amp;基础参数'!$E$6*'模板使用说明&amp;基础参数'!$E$11,J7866*'模板使用说明&amp;基础参数'!$E$6*'模板使用说明&amp;基础参数'!$E$10)),IF(L7866="删除",J7866*'模板使用说明&amp;基础参数'!$E$7*'模板使用说明&amp;基础参数'!$E$12,IF(L7866="修改",J7866*'模板使用说明&amp;基础参数'!$E$7*'模板使用说明&amp;基础参数'!$E$11,J7866*'模板使用说明&amp;基础参数'!$E$7*'模板使用说明&amp;基础参数'!$E$10)))))</f>
        <v/>
      </c>
      <c r="N7866" s="83"/>
    </row>
    <row r="7867" ht="14.4" customHeight="1" spans="1:14">
      <c r="A7867" s="68">
        <f t="shared" si="123"/>
        <v>7862</v>
      </c>
      <c r="B7867" s="69"/>
      <c r="C7867" s="69"/>
      <c r="D7867" s="69"/>
      <c r="E7867" s="69"/>
      <c r="F7867" s="70"/>
      <c r="G7867" s="70"/>
      <c r="H7867" s="69"/>
      <c r="I7867" s="68"/>
      <c r="J7867" s="8" t="str">
        <f>IF(I7867="ILF",IF($C$1="预估功能点",'模板使用说明&amp;基础参数'!$E$15,'模板使用说明&amp;基础参数'!$E$22),IF(I7867="EIF",IF($C$1="预估功能点",'模板使用说明&amp;基础参数'!$E$16,'模板使用说明&amp;基础参数'!$E$23),IF(I7867="EI",IF($C$1="预估功能点",'模板使用说明&amp;基础参数'!$E$17,'模板使用说明&amp;基础参数'!$E$24),IF(I7867="EO",IF($C$1="预估功能点",'模板使用说明&amp;基础参数'!$E$18,'模板使用说明&amp;基础参数'!$E$25),IF(I7867="EQ",IF($C$1="预估功能点",'模板使用说明&amp;基础参数'!$E$19,'模板使用说明&amp;基础参数'!$E$26),"")))))</f>
        <v/>
      </c>
      <c r="K7867" s="81"/>
      <c r="L7867" s="81"/>
      <c r="M7867" s="82" t="str">
        <f>IF(J7867="","",IF(K7867="高",IF(L7867="删除",J7867*'模板使用说明&amp;基础参数'!$E$5*'模板使用说明&amp;基础参数'!$E$12,IF(L7867="修改",J7867*'模板使用说明&amp;基础参数'!$E$5*'模板使用说明&amp;基础参数'!$E$11,J7867*'模板使用说明&amp;基础参数'!$E$5*'模板使用说明&amp;基础参数'!$E$10)),IF(K7867="中",IF(L7867="删除",J7867*'模板使用说明&amp;基础参数'!$E$6*'模板使用说明&amp;基础参数'!$E$12,IF(L7867="修改",J7867*'模板使用说明&amp;基础参数'!$E$6*'模板使用说明&amp;基础参数'!$E$11,J7867*'模板使用说明&amp;基础参数'!$E$6*'模板使用说明&amp;基础参数'!$E$10)),IF(L7867="删除",J7867*'模板使用说明&amp;基础参数'!$E$7*'模板使用说明&amp;基础参数'!$E$12,IF(L7867="修改",J7867*'模板使用说明&amp;基础参数'!$E$7*'模板使用说明&amp;基础参数'!$E$11,J7867*'模板使用说明&amp;基础参数'!$E$7*'模板使用说明&amp;基础参数'!$E$10)))))</f>
        <v/>
      </c>
      <c r="N7867" s="83"/>
    </row>
    <row r="7868" ht="14.4" customHeight="1" spans="1:14">
      <c r="A7868" s="68">
        <f t="shared" si="123"/>
        <v>7863</v>
      </c>
      <c r="B7868" s="69"/>
      <c r="C7868" s="69"/>
      <c r="D7868" s="69"/>
      <c r="E7868" s="69"/>
      <c r="F7868" s="70"/>
      <c r="G7868" s="70"/>
      <c r="H7868" s="69"/>
      <c r="I7868" s="68"/>
      <c r="J7868" s="8" t="str">
        <f>IF(I7868="ILF",IF($C$1="预估功能点",'模板使用说明&amp;基础参数'!$E$15,'模板使用说明&amp;基础参数'!$E$22),IF(I7868="EIF",IF($C$1="预估功能点",'模板使用说明&amp;基础参数'!$E$16,'模板使用说明&amp;基础参数'!$E$23),IF(I7868="EI",IF($C$1="预估功能点",'模板使用说明&amp;基础参数'!$E$17,'模板使用说明&amp;基础参数'!$E$24),IF(I7868="EO",IF($C$1="预估功能点",'模板使用说明&amp;基础参数'!$E$18,'模板使用说明&amp;基础参数'!$E$25),IF(I7868="EQ",IF($C$1="预估功能点",'模板使用说明&amp;基础参数'!$E$19,'模板使用说明&amp;基础参数'!$E$26),"")))))</f>
        <v/>
      </c>
      <c r="K7868" s="81"/>
      <c r="L7868" s="81"/>
      <c r="M7868" s="82" t="str">
        <f>IF(J7868="","",IF(K7868="高",IF(L7868="删除",J7868*'模板使用说明&amp;基础参数'!$E$5*'模板使用说明&amp;基础参数'!$E$12,IF(L7868="修改",J7868*'模板使用说明&amp;基础参数'!$E$5*'模板使用说明&amp;基础参数'!$E$11,J7868*'模板使用说明&amp;基础参数'!$E$5*'模板使用说明&amp;基础参数'!$E$10)),IF(K7868="中",IF(L7868="删除",J7868*'模板使用说明&amp;基础参数'!$E$6*'模板使用说明&amp;基础参数'!$E$12,IF(L7868="修改",J7868*'模板使用说明&amp;基础参数'!$E$6*'模板使用说明&amp;基础参数'!$E$11,J7868*'模板使用说明&amp;基础参数'!$E$6*'模板使用说明&amp;基础参数'!$E$10)),IF(L7868="删除",J7868*'模板使用说明&amp;基础参数'!$E$7*'模板使用说明&amp;基础参数'!$E$12,IF(L7868="修改",J7868*'模板使用说明&amp;基础参数'!$E$7*'模板使用说明&amp;基础参数'!$E$11,J7868*'模板使用说明&amp;基础参数'!$E$7*'模板使用说明&amp;基础参数'!$E$10)))))</f>
        <v/>
      </c>
      <c r="N7868" s="83"/>
    </row>
    <row r="7869" ht="14.4" customHeight="1" spans="1:14">
      <c r="A7869" s="68">
        <f t="shared" si="123"/>
        <v>7864</v>
      </c>
      <c r="B7869" s="69"/>
      <c r="C7869" s="69"/>
      <c r="D7869" s="69"/>
      <c r="E7869" s="69"/>
      <c r="F7869" s="70"/>
      <c r="G7869" s="70"/>
      <c r="H7869" s="69"/>
      <c r="I7869" s="68"/>
      <c r="J7869" s="8" t="str">
        <f>IF(I7869="ILF",IF($C$1="预估功能点",'模板使用说明&amp;基础参数'!$E$15,'模板使用说明&amp;基础参数'!$E$22),IF(I7869="EIF",IF($C$1="预估功能点",'模板使用说明&amp;基础参数'!$E$16,'模板使用说明&amp;基础参数'!$E$23),IF(I7869="EI",IF($C$1="预估功能点",'模板使用说明&amp;基础参数'!$E$17,'模板使用说明&amp;基础参数'!$E$24),IF(I7869="EO",IF($C$1="预估功能点",'模板使用说明&amp;基础参数'!$E$18,'模板使用说明&amp;基础参数'!$E$25),IF(I7869="EQ",IF($C$1="预估功能点",'模板使用说明&amp;基础参数'!$E$19,'模板使用说明&amp;基础参数'!$E$26),"")))))</f>
        <v/>
      </c>
      <c r="K7869" s="81"/>
      <c r="L7869" s="81"/>
      <c r="M7869" s="82" t="str">
        <f>IF(J7869="","",IF(K7869="高",IF(L7869="删除",J7869*'模板使用说明&amp;基础参数'!$E$5*'模板使用说明&amp;基础参数'!$E$12,IF(L7869="修改",J7869*'模板使用说明&amp;基础参数'!$E$5*'模板使用说明&amp;基础参数'!$E$11,J7869*'模板使用说明&amp;基础参数'!$E$5*'模板使用说明&amp;基础参数'!$E$10)),IF(K7869="中",IF(L7869="删除",J7869*'模板使用说明&amp;基础参数'!$E$6*'模板使用说明&amp;基础参数'!$E$12,IF(L7869="修改",J7869*'模板使用说明&amp;基础参数'!$E$6*'模板使用说明&amp;基础参数'!$E$11,J7869*'模板使用说明&amp;基础参数'!$E$6*'模板使用说明&amp;基础参数'!$E$10)),IF(L7869="删除",J7869*'模板使用说明&amp;基础参数'!$E$7*'模板使用说明&amp;基础参数'!$E$12,IF(L7869="修改",J7869*'模板使用说明&amp;基础参数'!$E$7*'模板使用说明&amp;基础参数'!$E$11,J7869*'模板使用说明&amp;基础参数'!$E$7*'模板使用说明&amp;基础参数'!$E$10)))))</f>
        <v/>
      </c>
      <c r="N7869" s="83"/>
    </row>
    <row r="7870" ht="14.4" customHeight="1" spans="1:14">
      <c r="A7870" s="68">
        <f t="shared" si="123"/>
        <v>7865</v>
      </c>
      <c r="B7870" s="69"/>
      <c r="C7870" s="69"/>
      <c r="D7870" s="69"/>
      <c r="E7870" s="69"/>
      <c r="F7870" s="70"/>
      <c r="G7870" s="70"/>
      <c r="H7870" s="69"/>
      <c r="I7870" s="68"/>
      <c r="J7870" s="8" t="str">
        <f>IF(I7870="ILF",IF($C$1="预估功能点",'模板使用说明&amp;基础参数'!$E$15,'模板使用说明&amp;基础参数'!$E$22),IF(I7870="EIF",IF($C$1="预估功能点",'模板使用说明&amp;基础参数'!$E$16,'模板使用说明&amp;基础参数'!$E$23),IF(I7870="EI",IF($C$1="预估功能点",'模板使用说明&amp;基础参数'!$E$17,'模板使用说明&amp;基础参数'!$E$24),IF(I7870="EO",IF($C$1="预估功能点",'模板使用说明&amp;基础参数'!$E$18,'模板使用说明&amp;基础参数'!$E$25),IF(I7870="EQ",IF($C$1="预估功能点",'模板使用说明&amp;基础参数'!$E$19,'模板使用说明&amp;基础参数'!$E$26),"")))))</f>
        <v/>
      </c>
      <c r="K7870" s="81"/>
      <c r="L7870" s="81"/>
      <c r="M7870" s="82" t="str">
        <f>IF(J7870="","",IF(K7870="高",IF(L7870="删除",J7870*'模板使用说明&amp;基础参数'!$E$5*'模板使用说明&amp;基础参数'!$E$12,IF(L7870="修改",J7870*'模板使用说明&amp;基础参数'!$E$5*'模板使用说明&amp;基础参数'!$E$11,J7870*'模板使用说明&amp;基础参数'!$E$5*'模板使用说明&amp;基础参数'!$E$10)),IF(K7870="中",IF(L7870="删除",J7870*'模板使用说明&amp;基础参数'!$E$6*'模板使用说明&amp;基础参数'!$E$12,IF(L7870="修改",J7870*'模板使用说明&amp;基础参数'!$E$6*'模板使用说明&amp;基础参数'!$E$11,J7870*'模板使用说明&amp;基础参数'!$E$6*'模板使用说明&amp;基础参数'!$E$10)),IF(L7870="删除",J7870*'模板使用说明&amp;基础参数'!$E$7*'模板使用说明&amp;基础参数'!$E$12,IF(L7870="修改",J7870*'模板使用说明&amp;基础参数'!$E$7*'模板使用说明&amp;基础参数'!$E$11,J7870*'模板使用说明&amp;基础参数'!$E$7*'模板使用说明&amp;基础参数'!$E$10)))))</f>
        <v/>
      </c>
      <c r="N7870" s="83"/>
    </row>
    <row r="7871" ht="14.4" customHeight="1" spans="1:14">
      <c r="A7871" s="68">
        <f t="shared" si="123"/>
        <v>7866</v>
      </c>
      <c r="B7871" s="69"/>
      <c r="C7871" s="69"/>
      <c r="D7871" s="69"/>
      <c r="E7871" s="69"/>
      <c r="F7871" s="70"/>
      <c r="G7871" s="70"/>
      <c r="H7871" s="69"/>
      <c r="I7871" s="68"/>
      <c r="J7871" s="8" t="str">
        <f>IF(I7871="ILF",IF($C$1="预估功能点",'模板使用说明&amp;基础参数'!$E$15,'模板使用说明&amp;基础参数'!$E$22),IF(I7871="EIF",IF($C$1="预估功能点",'模板使用说明&amp;基础参数'!$E$16,'模板使用说明&amp;基础参数'!$E$23),IF(I7871="EI",IF($C$1="预估功能点",'模板使用说明&amp;基础参数'!$E$17,'模板使用说明&amp;基础参数'!$E$24),IF(I7871="EO",IF($C$1="预估功能点",'模板使用说明&amp;基础参数'!$E$18,'模板使用说明&amp;基础参数'!$E$25),IF(I7871="EQ",IF($C$1="预估功能点",'模板使用说明&amp;基础参数'!$E$19,'模板使用说明&amp;基础参数'!$E$26),"")))))</f>
        <v/>
      </c>
      <c r="K7871" s="81"/>
      <c r="L7871" s="81"/>
      <c r="M7871" s="82" t="str">
        <f>IF(J7871="","",IF(K7871="高",IF(L7871="删除",J7871*'模板使用说明&amp;基础参数'!$E$5*'模板使用说明&amp;基础参数'!$E$12,IF(L7871="修改",J7871*'模板使用说明&amp;基础参数'!$E$5*'模板使用说明&amp;基础参数'!$E$11,J7871*'模板使用说明&amp;基础参数'!$E$5*'模板使用说明&amp;基础参数'!$E$10)),IF(K7871="中",IF(L7871="删除",J7871*'模板使用说明&amp;基础参数'!$E$6*'模板使用说明&amp;基础参数'!$E$12,IF(L7871="修改",J7871*'模板使用说明&amp;基础参数'!$E$6*'模板使用说明&amp;基础参数'!$E$11,J7871*'模板使用说明&amp;基础参数'!$E$6*'模板使用说明&amp;基础参数'!$E$10)),IF(L7871="删除",J7871*'模板使用说明&amp;基础参数'!$E$7*'模板使用说明&amp;基础参数'!$E$12,IF(L7871="修改",J7871*'模板使用说明&amp;基础参数'!$E$7*'模板使用说明&amp;基础参数'!$E$11,J7871*'模板使用说明&amp;基础参数'!$E$7*'模板使用说明&amp;基础参数'!$E$10)))))</f>
        <v/>
      </c>
      <c r="N7871" s="83"/>
    </row>
    <row r="7872" ht="14.4" customHeight="1" spans="1:14">
      <c r="A7872" s="68">
        <f t="shared" si="123"/>
        <v>7867</v>
      </c>
      <c r="B7872" s="69"/>
      <c r="C7872" s="69"/>
      <c r="D7872" s="69"/>
      <c r="E7872" s="69"/>
      <c r="F7872" s="70"/>
      <c r="G7872" s="70"/>
      <c r="H7872" s="69"/>
      <c r="I7872" s="68"/>
      <c r="J7872" s="8" t="str">
        <f>IF(I7872="ILF",IF($C$1="预估功能点",'模板使用说明&amp;基础参数'!$E$15,'模板使用说明&amp;基础参数'!$E$22),IF(I7872="EIF",IF($C$1="预估功能点",'模板使用说明&amp;基础参数'!$E$16,'模板使用说明&amp;基础参数'!$E$23),IF(I7872="EI",IF($C$1="预估功能点",'模板使用说明&amp;基础参数'!$E$17,'模板使用说明&amp;基础参数'!$E$24),IF(I7872="EO",IF($C$1="预估功能点",'模板使用说明&amp;基础参数'!$E$18,'模板使用说明&amp;基础参数'!$E$25),IF(I7872="EQ",IF($C$1="预估功能点",'模板使用说明&amp;基础参数'!$E$19,'模板使用说明&amp;基础参数'!$E$26),"")))))</f>
        <v/>
      </c>
      <c r="K7872" s="81"/>
      <c r="L7872" s="81"/>
      <c r="M7872" s="82" t="str">
        <f>IF(J7872="","",IF(K7872="高",IF(L7872="删除",J7872*'模板使用说明&amp;基础参数'!$E$5*'模板使用说明&amp;基础参数'!$E$12,IF(L7872="修改",J7872*'模板使用说明&amp;基础参数'!$E$5*'模板使用说明&amp;基础参数'!$E$11,J7872*'模板使用说明&amp;基础参数'!$E$5*'模板使用说明&amp;基础参数'!$E$10)),IF(K7872="中",IF(L7872="删除",J7872*'模板使用说明&amp;基础参数'!$E$6*'模板使用说明&amp;基础参数'!$E$12,IF(L7872="修改",J7872*'模板使用说明&amp;基础参数'!$E$6*'模板使用说明&amp;基础参数'!$E$11,J7872*'模板使用说明&amp;基础参数'!$E$6*'模板使用说明&amp;基础参数'!$E$10)),IF(L7872="删除",J7872*'模板使用说明&amp;基础参数'!$E$7*'模板使用说明&amp;基础参数'!$E$12,IF(L7872="修改",J7872*'模板使用说明&amp;基础参数'!$E$7*'模板使用说明&amp;基础参数'!$E$11,J7872*'模板使用说明&amp;基础参数'!$E$7*'模板使用说明&amp;基础参数'!$E$10)))))</f>
        <v/>
      </c>
      <c r="N7872" s="83"/>
    </row>
    <row r="7873" ht="14.4" customHeight="1" spans="1:14">
      <c r="A7873" s="68">
        <f t="shared" si="123"/>
        <v>7868</v>
      </c>
      <c r="B7873" s="69"/>
      <c r="C7873" s="69"/>
      <c r="D7873" s="69"/>
      <c r="E7873" s="69"/>
      <c r="F7873" s="70"/>
      <c r="G7873" s="70"/>
      <c r="H7873" s="69"/>
      <c r="I7873" s="68"/>
      <c r="J7873" s="8" t="str">
        <f>IF(I7873="ILF",IF($C$1="预估功能点",'模板使用说明&amp;基础参数'!$E$15,'模板使用说明&amp;基础参数'!$E$22),IF(I7873="EIF",IF($C$1="预估功能点",'模板使用说明&amp;基础参数'!$E$16,'模板使用说明&amp;基础参数'!$E$23),IF(I7873="EI",IF($C$1="预估功能点",'模板使用说明&amp;基础参数'!$E$17,'模板使用说明&amp;基础参数'!$E$24),IF(I7873="EO",IF($C$1="预估功能点",'模板使用说明&amp;基础参数'!$E$18,'模板使用说明&amp;基础参数'!$E$25),IF(I7873="EQ",IF($C$1="预估功能点",'模板使用说明&amp;基础参数'!$E$19,'模板使用说明&amp;基础参数'!$E$26),"")))))</f>
        <v/>
      </c>
      <c r="K7873" s="81"/>
      <c r="L7873" s="81"/>
      <c r="M7873" s="82" t="str">
        <f>IF(J7873="","",IF(K7873="高",IF(L7873="删除",J7873*'模板使用说明&amp;基础参数'!$E$5*'模板使用说明&amp;基础参数'!$E$12,IF(L7873="修改",J7873*'模板使用说明&amp;基础参数'!$E$5*'模板使用说明&amp;基础参数'!$E$11,J7873*'模板使用说明&amp;基础参数'!$E$5*'模板使用说明&amp;基础参数'!$E$10)),IF(K7873="中",IF(L7873="删除",J7873*'模板使用说明&amp;基础参数'!$E$6*'模板使用说明&amp;基础参数'!$E$12,IF(L7873="修改",J7873*'模板使用说明&amp;基础参数'!$E$6*'模板使用说明&amp;基础参数'!$E$11,J7873*'模板使用说明&amp;基础参数'!$E$6*'模板使用说明&amp;基础参数'!$E$10)),IF(L7873="删除",J7873*'模板使用说明&amp;基础参数'!$E$7*'模板使用说明&amp;基础参数'!$E$12,IF(L7873="修改",J7873*'模板使用说明&amp;基础参数'!$E$7*'模板使用说明&amp;基础参数'!$E$11,J7873*'模板使用说明&amp;基础参数'!$E$7*'模板使用说明&amp;基础参数'!$E$10)))))</f>
        <v/>
      </c>
      <c r="N7873" s="83"/>
    </row>
    <row r="7874" ht="14.4" customHeight="1" spans="1:14">
      <c r="A7874" s="68">
        <f t="shared" si="123"/>
        <v>7869</v>
      </c>
      <c r="B7874" s="69"/>
      <c r="C7874" s="69"/>
      <c r="D7874" s="69"/>
      <c r="E7874" s="69"/>
      <c r="F7874" s="70"/>
      <c r="G7874" s="70"/>
      <c r="H7874" s="69"/>
      <c r="I7874" s="68"/>
      <c r="J7874" s="8" t="str">
        <f>IF(I7874="ILF",IF($C$1="预估功能点",'模板使用说明&amp;基础参数'!$E$15,'模板使用说明&amp;基础参数'!$E$22),IF(I7874="EIF",IF($C$1="预估功能点",'模板使用说明&amp;基础参数'!$E$16,'模板使用说明&amp;基础参数'!$E$23),IF(I7874="EI",IF($C$1="预估功能点",'模板使用说明&amp;基础参数'!$E$17,'模板使用说明&amp;基础参数'!$E$24),IF(I7874="EO",IF($C$1="预估功能点",'模板使用说明&amp;基础参数'!$E$18,'模板使用说明&amp;基础参数'!$E$25),IF(I7874="EQ",IF($C$1="预估功能点",'模板使用说明&amp;基础参数'!$E$19,'模板使用说明&amp;基础参数'!$E$26),"")))))</f>
        <v/>
      </c>
      <c r="K7874" s="81"/>
      <c r="L7874" s="81"/>
      <c r="M7874" s="82" t="str">
        <f>IF(J7874="","",IF(K7874="高",IF(L7874="删除",J7874*'模板使用说明&amp;基础参数'!$E$5*'模板使用说明&amp;基础参数'!$E$12,IF(L7874="修改",J7874*'模板使用说明&amp;基础参数'!$E$5*'模板使用说明&amp;基础参数'!$E$11,J7874*'模板使用说明&amp;基础参数'!$E$5*'模板使用说明&amp;基础参数'!$E$10)),IF(K7874="中",IF(L7874="删除",J7874*'模板使用说明&amp;基础参数'!$E$6*'模板使用说明&amp;基础参数'!$E$12,IF(L7874="修改",J7874*'模板使用说明&amp;基础参数'!$E$6*'模板使用说明&amp;基础参数'!$E$11,J7874*'模板使用说明&amp;基础参数'!$E$6*'模板使用说明&amp;基础参数'!$E$10)),IF(L7874="删除",J7874*'模板使用说明&amp;基础参数'!$E$7*'模板使用说明&amp;基础参数'!$E$12,IF(L7874="修改",J7874*'模板使用说明&amp;基础参数'!$E$7*'模板使用说明&amp;基础参数'!$E$11,J7874*'模板使用说明&amp;基础参数'!$E$7*'模板使用说明&amp;基础参数'!$E$10)))))</f>
        <v/>
      </c>
      <c r="N7874" s="83"/>
    </row>
    <row r="7875" ht="14.4" customHeight="1" spans="1:14">
      <c r="A7875" s="68">
        <f t="shared" si="123"/>
        <v>7870</v>
      </c>
      <c r="B7875" s="69"/>
      <c r="C7875" s="69"/>
      <c r="D7875" s="69"/>
      <c r="E7875" s="69"/>
      <c r="F7875" s="70"/>
      <c r="G7875" s="70"/>
      <c r="H7875" s="69"/>
      <c r="I7875" s="68"/>
      <c r="J7875" s="8" t="str">
        <f>IF(I7875="ILF",IF($C$1="预估功能点",'模板使用说明&amp;基础参数'!$E$15,'模板使用说明&amp;基础参数'!$E$22),IF(I7875="EIF",IF($C$1="预估功能点",'模板使用说明&amp;基础参数'!$E$16,'模板使用说明&amp;基础参数'!$E$23),IF(I7875="EI",IF($C$1="预估功能点",'模板使用说明&amp;基础参数'!$E$17,'模板使用说明&amp;基础参数'!$E$24),IF(I7875="EO",IF($C$1="预估功能点",'模板使用说明&amp;基础参数'!$E$18,'模板使用说明&amp;基础参数'!$E$25),IF(I7875="EQ",IF($C$1="预估功能点",'模板使用说明&amp;基础参数'!$E$19,'模板使用说明&amp;基础参数'!$E$26),"")))))</f>
        <v/>
      </c>
      <c r="K7875" s="81"/>
      <c r="L7875" s="81"/>
      <c r="M7875" s="82" t="str">
        <f>IF(J7875="","",IF(K7875="高",IF(L7875="删除",J7875*'模板使用说明&amp;基础参数'!$E$5*'模板使用说明&amp;基础参数'!$E$12,IF(L7875="修改",J7875*'模板使用说明&amp;基础参数'!$E$5*'模板使用说明&amp;基础参数'!$E$11,J7875*'模板使用说明&amp;基础参数'!$E$5*'模板使用说明&amp;基础参数'!$E$10)),IF(K7875="中",IF(L7875="删除",J7875*'模板使用说明&amp;基础参数'!$E$6*'模板使用说明&amp;基础参数'!$E$12,IF(L7875="修改",J7875*'模板使用说明&amp;基础参数'!$E$6*'模板使用说明&amp;基础参数'!$E$11,J7875*'模板使用说明&amp;基础参数'!$E$6*'模板使用说明&amp;基础参数'!$E$10)),IF(L7875="删除",J7875*'模板使用说明&amp;基础参数'!$E$7*'模板使用说明&amp;基础参数'!$E$12,IF(L7875="修改",J7875*'模板使用说明&amp;基础参数'!$E$7*'模板使用说明&amp;基础参数'!$E$11,J7875*'模板使用说明&amp;基础参数'!$E$7*'模板使用说明&amp;基础参数'!$E$10)))))</f>
        <v/>
      </c>
      <c r="N7875" s="83"/>
    </row>
    <row r="7876" ht="14.4" customHeight="1" spans="1:14">
      <c r="A7876" s="68">
        <f t="shared" ref="A7876:A7939" si="124">ROW()-5</f>
        <v>7871</v>
      </c>
      <c r="B7876" s="69"/>
      <c r="C7876" s="69"/>
      <c r="D7876" s="69"/>
      <c r="E7876" s="69"/>
      <c r="F7876" s="70"/>
      <c r="G7876" s="70"/>
      <c r="H7876" s="69"/>
      <c r="I7876" s="68"/>
      <c r="J7876" s="8" t="str">
        <f>IF(I7876="ILF",IF($C$1="预估功能点",'模板使用说明&amp;基础参数'!$E$15,'模板使用说明&amp;基础参数'!$E$22),IF(I7876="EIF",IF($C$1="预估功能点",'模板使用说明&amp;基础参数'!$E$16,'模板使用说明&amp;基础参数'!$E$23),IF(I7876="EI",IF($C$1="预估功能点",'模板使用说明&amp;基础参数'!$E$17,'模板使用说明&amp;基础参数'!$E$24),IF(I7876="EO",IF($C$1="预估功能点",'模板使用说明&amp;基础参数'!$E$18,'模板使用说明&amp;基础参数'!$E$25),IF(I7876="EQ",IF($C$1="预估功能点",'模板使用说明&amp;基础参数'!$E$19,'模板使用说明&amp;基础参数'!$E$26),"")))))</f>
        <v/>
      </c>
      <c r="K7876" s="81"/>
      <c r="L7876" s="81"/>
      <c r="M7876" s="82" t="str">
        <f>IF(J7876="","",IF(K7876="高",IF(L7876="删除",J7876*'模板使用说明&amp;基础参数'!$E$5*'模板使用说明&amp;基础参数'!$E$12,IF(L7876="修改",J7876*'模板使用说明&amp;基础参数'!$E$5*'模板使用说明&amp;基础参数'!$E$11,J7876*'模板使用说明&amp;基础参数'!$E$5*'模板使用说明&amp;基础参数'!$E$10)),IF(K7876="中",IF(L7876="删除",J7876*'模板使用说明&amp;基础参数'!$E$6*'模板使用说明&amp;基础参数'!$E$12,IF(L7876="修改",J7876*'模板使用说明&amp;基础参数'!$E$6*'模板使用说明&amp;基础参数'!$E$11,J7876*'模板使用说明&amp;基础参数'!$E$6*'模板使用说明&amp;基础参数'!$E$10)),IF(L7876="删除",J7876*'模板使用说明&amp;基础参数'!$E$7*'模板使用说明&amp;基础参数'!$E$12,IF(L7876="修改",J7876*'模板使用说明&amp;基础参数'!$E$7*'模板使用说明&amp;基础参数'!$E$11,J7876*'模板使用说明&amp;基础参数'!$E$7*'模板使用说明&amp;基础参数'!$E$10)))))</f>
        <v/>
      </c>
      <c r="N7876" s="83"/>
    </row>
    <row r="7877" ht="14.4" customHeight="1" spans="1:14">
      <c r="A7877" s="68">
        <f t="shared" si="124"/>
        <v>7872</v>
      </c>
      <c r="B7877" s="69"/>
      <c r="C7877" s="69"/>
      <c r="D7877" s="69"/>
      <c r="E7877" s="69"/>
      <c r="F7877" s="70"/>
      <c r="G7877" s="70"/>
      <c r="H7877" s="69"/>
      <c r="I7877" s="68"/>
      <c r="J7877" s="8" t="str">
        <f>IF(I7877="ILF",IF($C$1="预估功能点",'模板使用说明&amp;基础参数'!$E$15,'模板使用说明&amp;基础参数'!$E$22),IF(I7877="EIF",IF($C$1="预估功能点",'模板使用说明&amp;基础参数'!$E$16,'模板使用说明&amp;基础参数'!$E$23),IF(I7877="EI",IF($C$1="预估功能点",'模板使用说明&amp;基础参数'!$E$17,'模板使用说明&amp;基础参数'!$E$24),IF(I7877="EO",IF($C$1="预估功能点",'模板使用说明&amp;基础参数'!$E$18,'模板使用说明&amp;基础参数'!$E$25),IF(I7877="EQ",IF($C$1="预估功能点",'模板使用说明&amp;基础参数'!$E$19,'模板使用说明&amp;基础参数'!$E$26),"")))))</f>
        <v/>
      </c>
      <c r="K7877" s="81"/>
      <c r="L7877" s="81"/>
      <c r="M7877" s="82" t="str">
        <f>IF(J7877="","",IF(K7877="高",IF(L7877="删除",J7877*'模板使用说明&amp;基础参数'!$E$5*'模板使用说明&amp;基础参数'!$E$12,IF(L7877="修改",J7877*'模板使用说明&amp;基础参数'!$E$5*'模板使用说明&amp;基础参数'!$E$11,J7877*'模板使用说明&amp;基础参数'!$E$5*'模板使用说明&amp;基础参数'!$E$10)),IF(K7877="中",IF(L7877="删除",J7877*'模板使用说明&amp;基础参数'!$E$6*'模板使用说明&amp;基础参数'!$E$12,IF(L7877="修改",J7877*'模板使用说明&amp;基础参数'!$E$6*'模板使用说明&amp;基础参数'!$E$11,J7877*'模板使用说明&amp;基础参数'!$E$6*'模板使用说明&amp;基础参数'!$E$10)),IF(L7877="删除",J7877*'模板使用说明&amp;基础参数'!$E$7*'模板使用说明&amp;基础参数'!$E$12,IF(L7877="修改",J7877*'模板使用说明&amp;基础参数'!$E$7*'模板使用说明&amp;基础参数'!$E$11,J7877*'模板使用说明&amp;基础参数'!$E$7*'模板使用说明&amp;基础参数'!$E$10)))))</f>
        <v/>
      </c>
      <c r="N7877" s="83"/>
    </row>
    <row r="7878" ht="14.4" customHeight="1" spans="1:14">
      <c r="A7878" s="68">
        <f t="shared" si="124"/>
        <v>7873</v>
      </c>
      <c r="B7878" s="69"/>
      <c r="C7878" s="69"/>
      <c r="D7878" s="69"/>
      <c r="E7878" s="69"/>
      <c r="F7878" s="70"/>
      <c r="G7878" s="70"/>
      <c r="H7878" s="69"/>
      <c r="I7878" s="68"/>
      <c r="J7878" s="8" t="str">
        <f>IF(I7878="ILF",IF($C$1="预估功能点",'模板使用说明&amp;基础参数'!$E$15,'模板使用说明&amp;基础参数'!$E$22),IF(I7878="EIF",IF($C$1="预估功能点",'模板使用说明&amp;基础参数'!$E$16,'模板使用说明&amp;基础参数'!$E$23),IF(I7878="EI",IF($C$1="预估功能点",'模板使用说明&amp;基础参数'!$E$17,'模板使用说明&amp;基础参数'!$E$24),IF(I7878="EO",IF($C$1="预估功能点",'模板使用说明&amp;基础参数'!$E$18,'模板使用说明&amp;基础参数'!$E$25),IF(I7878="EQ",IF($C$1="预估功能点",'模板使用说明&amp;基础参数'!$E$19,'模板使用说明&amp;基础参数'!$E$26),"")))))</f>
        <v/>
      </c>
      <c r="K7878" s="81"/>
      <c r="L7878" s="81"/>
      <c r="M7878" s="82" t="str">
        <f>IF(J7878="","",IF(K7878="高",IF(L7878="删除",J7878*'模板使用说明&amp;基础参数'!$E$5*'模板使用说明&amp;基础参数'!$E$12,IF(L7878="修改",J7878*'模板使用说明&amp;基础参数'!$E$5*'模板使用说明&amp;基础参数'!$E$11,J7878*'模板使用说明&amp;基础参数'!$E$5*'模板使用说明&amp;基础参数'!$E$10)),IF(K7878="中",IF(L7878="删除",J7878*'模板使用说明&amp;基础参数'!$E$6*'模板使用说明&amp;基础参数'!$E$12,IF(L7878="修改",J7878*'模板使用说明&amp;基础参数'!$E$6*'模板使用说明&amp;基础参数'!$E$11,J7878*'模板使用说明&amp;基础参数'!$E$6*'模板使用说明&amp;基础参数'!$E$10)),IF(L7878="删除",J7878*'模板使用说明&amp;基础参数'!$E$7*'模板使用说明&amp;基础参数'!$E$12,IF(L7878="修改",J7878*'模板使用说明&amp;基础参数'!$E$7*'模板使用说明&amp;基础参数'!$E$11,J7878*'模板使用说明&amp;基础参数'!$E$7*'模板使用说明&amp;基础参数'!$E$10)))))</f>
        <v/>
      </c>
      <c r="N7878" s="83"/>
    </row>
    <row r="7879" ht="14.4" customHeight="1" spans="1:14">
      <c r="A7879" s="68">
        <f t="shared" si="124"/>
        <v>7874</v>
      </c>
      <c r="B7879" s="69"/>
      <c r="C7879" s="69"/>
      <c r="D7879" s="69"/>
      <c r="E7879" s="69"/>
      <c r="F7879" s="70"/>
      <c r="G7879" s="70"/>
      <c r="H7879" s="69"/>
      <c r="I7879" s="68"/>
      <c r="J7879" s="8" t="str">
        <f>IF(I7879="ILF",IF($C$1="预估功能点",'模板使用说明&amp;基础参数'!$E$15,'模板使用说明&amp;基础参数'!$E$22),IF(I7879="EIF",IF($C$1="预估功能点",'模板使用说明&amp;基础参数'!$E$16,'模板使用说明&amp;基础参数'!$E$23),IF(I7879="EI",IF($C$1="预估功能点",'模板使用说明&amp;基础参数'!$E$17,'模板使用说明&amp;基础参数'!$E$24),IF(I7879="EO",IF($C$1="预估功能点",'模板使用说明&amp;基础参数'!$E$18,'模板使用说明&amp;基础参数'!$E$25),IF(I7879="EQ",IF($C$1="预估功能点",'模板使用说明&amp;基础参数'!$E$19,'模板使用说明&amp;基础参数'!$E$26),"")))))</f>
        <v/>
      </c>
      <c r="K7879" s="81"/>
      <c r="L7879" s="81"/>
      <c r="M7879" s="82" t="str">
        <f>IF(J7879="","",IF(K7879="高",IF(L7879="删除",J7879*'模板使用说明&amp;基础参数'!$E$5*'模板使用说明&amp;基础参数'!$E$12,IF(L7879="修改",J7879*'模板使用说明&amp;基础参数'!$E$5*'模板使用说明&amp;基础参数'!$E$11,J7879*'模板使用说明&amp;基础参数'!$E$5*'模板使用说明&amp;基础参数'!$E$10)),IF(K7879="中",IF(L7879="删除",J7879*'模板使用说明&amp;基础参数'!$E$6*'模板使用说明&amp;基础参数'!$E$12,IF(L7879="修改",J7879*'模板使用说明&amp;基础参数'!$E$6*'模板使用说明&amp;基础参数'!$E$11,J7879*'模板使用说明&amp;基础参数'!$E$6*'模板使用说明&amp;基础参数'!$E$10)),IF(L7879="删除",J7879*'模板使用说明&amp;基础参数'!$E$7*'模板使用说明&amp;基础参数'!$E$12,IF(L7879="修改",J7879*'模板使用说明&amp;基础参数'!$E$7*'模板使用说明&amp;基础参数'!$E$11,J7879*'模板使用说明&amp;基础参数'!$E$7*'模板使用说明&amp;基础参数'!$E$10)))))</f>
        <v/>
      </c>
      <c r="N7879" s="83"/>
    </row>
    <row r="7880" ht="14.4" customHeight="1" spans="1:14">
      <c r="A7880" s="68">
        <f t="shared" si="124"/>
        <v>7875</v>
      </c>
      <c r="B7880" s="69"/>
      <c r="C7880" s="69"/>
      <c r="D7880" s="69"/>
      <c r="E7880" s="69"/>
      <c r="F7880" s="70"/>
      <c r="G7880" s="70"/>
      <c r="H7880" s="69"/>
      <c r="I7880" s="68"/>
      <c r="J7880" s="8" t="str">
        <f>IF(I7880="ILF",IF($C$1="预估功能点",'模板使用说明&amp;基础参数'!$E$15,'模板使用说明&amp;基础参数'!$E$22),IF(I7880="EIF",IF($C$1="预估功能点",'模板使用说明&amp;基础参数'!$E$16,'模板使用说明&amp;基础参数'!$E$23),IF(I7880="EI",IF($C$1="预估功能点",'模板使用说明&amp;基础参数'!$E$17,'模板使用说明&amp;基础参数'!$E$24),IF(I7880="EO",IF($C$1="预估功能点",'模板使用说明&amp;基础参数'!$E$18,'模板使用说明&amp;基础参数'!$E$25),IF(I7880="EQ",IF($C$1="预估功能点",'模板使用说明&amp;基础参数'!$E$19,'模板使用说明&amp;基础参数'!$E$26),"")))))</f>
        <v/>
      </c>
      <c r="K7880" s="81"/>
      <c r="L7880" s="81"/>
      <c r="M7880" s="82" t="str">
        <f>IF(J7880="","",IF(K7880="高",IF(L7880="删除",J7880*'模板使用说明&amp;基础参数'!$E$5*'模板使用说明&amp;基础参数'!$E$12,IF(L7880="修改",J7880*'模板使用说明&amp;基础参数'!$E$5*'模板使用说明&amp;基础参数'!$E$11,J7880*'模板使用说明&amp;基础参数'!$E$5*'模板使用说明&amp;基础参数'!$E$10)),IF(K7880="中",IF(L7880="删除",J7880*'模板使用说明&amp;基础参数'!$E$6*'模板使用说明&amp;基础参数'!$E$12,IF(L7880="修改",J7880*'模板使用说明&amp;基础参数'!$E$6*'模板使用说明&amp;基础参数'!$E$11,J7880*'模板使用说明&amp;基础参数'!$E$6*'模板使用说明&amp;基础参数'!$E$10)),IF(L7880="删除",J7880*'模板使用说明&amp;基础参数'!$E$7*'模板使用说明&amp;基础参数'!$E$12,IF(L7880="修改",J7880*'模板使用说明&amp;基础参数'!$E$7*'模板使用说明&amp;基础参数'!$E$11,J7880*'模板使用说明&amp;基础参数'!$E$7*'模板使用说明&amp;基础参数'!$E$10)))))</f>
        <v/>
      </c>
      <c r="N7880" s="83"/>
    </row>
    <row r="7881" ht="14.4" customHeight="1" spans="1:14">
      <c r="A7881" s="68">
        <f t="shared" si="124"/>
        <v>7876</v>
      </c>
      <c r="B7881" s="69"/>
      <c r="C7881" s="69"/>
      <c r="D7881" s="69"/>
      <c r="E7881" s="69"/>
      <c r="F7881" s="70"/>
      <c r="G7881" s="70"/>
      <c r="H7881" s="69"/>
      <c r="I7881" s="68"/>
      <c r="J7881" s="8" t="str">
        <f>IF(I7881="ILF",IF($C$1="预估功能点",'模板使用说明&amp;基础参数'!$E$15,'模板使用说明&amp;基础参数'!$E$22),IF(I7881="EIF",IF($C$1="预估功能点",'模板使用说明&amp;基础参数'!$E$16,'模板使用说明&amp;基础参数'!$E$23),IF(I7881="EI",IF($C$1="预估功能点",'模板使用说明&amp;基础参数'!$E$17,'模板使用说明&amp;基础参数'!$E$24),IF(I7881="EO",IF($C$1="预估功能点",'模板使用说明&amp;基础参数'!$E$18,'模板使用说明&amp;基础参数'!$E$25),IF(I7881="EQ",IF($C$1="预估功能点",'模板使用说明&amp;基础参数'!$E$19,'模板使用说明&amp;基础参数'!$E$26),"")))))</f>
        <v/>
      </c>
      <c r="K7881" s="81"/>
      <c r="L7881" s="81"/>
      <c r="M7881" s="82" t="str">
        <f>IF(J7881="","",IF(K7881="高",IF(L7881="删除",J7881*'模板使用说明&amp;基础参数'!$E$5*'模板使用说明&amp;基础参数'!$E$12,IF(L7881="修改",J7881*'模板使用说明&amp;基础参数'!$E$5*'模板使用说明&amp;基础参数'!$E$11,J7881*'模板使用说明&amp;基础参数'!$E$5*'模板使用说明&amp;基础参数'!$E$10)),IF(K7881="中",IF(L7881="删除",J7881*'模板使用说明&amp;基础参数'!$E$6*'模板使用说明&amp;基础参数'!$E$12,IF(L7881="修改",J7881*'模板使用说明&amp;基础参数'!$E$6*'模板使用说明&amp;基础参数'!$E$11,J7881*'模板使用说明&amp;基础参数'!$E$6*'模板使用说明&amp;基础参数'!$E$10)),IF(L7881="删除",J7881*'模板使用说明&amp;基础参数'!$E$7*'模板使用说明&amp;基础参数'!$E$12,IF(L7881="修改",J7881*'模板使用说明&amp;基础参数'!$E$7*'模板使用说明&amp;基础参数'!$E$11,J7881*'模板使用说明&amp;基础参数'!$E$7*'模板使用说明&amp;基础参数'!$E$10)))))</f>
        <v/>
      </c>
      <c r="N7881" s="83"/>
    </row>
    <row r="7882" ht="14.4" customHeight="1" spans="1:14">
      <c r="A7882" s="68">
        <f t="shared" si="124"/>
        <v>7877</v>
      </c>
      <c r="B7882" s="69"/>
      <c r="C7882" s="69"/>
      <c r="D7882" s="69"/>
      <c r="E7882" s="69"/>
      <c r="F7882" s="70"/>
      <c r="G7882" s="70"/>
      <c r="H7882" s="69"/>
      <c r="I7882" s="68"/>
      <c r="J7882" s="8" t="str">
        <f>IF(I7882="ILF",IF($C$1="预估功能点",'模板使用说明&amp;基础参数'!$E$15,'模板使用说明&amp;基础参数'!$E$22),IF(I7882="EIF",IF($C$1="预估功能点",'模板使用说明&amp;基础参数'!$E$16,'模板使用说明&amp;基础参数'!$E$23),IF(I7882="EI",IF($C$1="预估功能点",'模板使用说明&amp;基础参数'!$E$17,'模板使用说明&amp;基础参数'!$E$24),IF(I7882="EO",IF($C$1="预估功能点",'模板使用说明&amp;基础参数'!$E$18,'模板使用说明&amp;基础参数'!$E$25),IF(I7882="EQ",IF($C$1="预估功能点",'模板使用说明&amp;基础参数'!$E$19,'模板使用说明&amp;基础参数'!$E$26),"")))))</f>
        <v/>
      </c>
      <c r="K7882" s="81"/>
      <c r="L7882" s="81"/>
      <c r="M7882" s="82" t="str">
        <f>IF(J7882="","",IF(K7882="高",IF(L7882="删除",J7882*'模板使用说明&amp;基础参数'!$E$5*'模板使用说明&amp;基础参数'!$E$12,IF(L7882="修改",J7882*'模板使用说明&amp;基础参数'!$E$5*'模板使用说明&amp;基础参数'!$E$11,J7882*'模板使用说明&amp;基础参数'!$E$5*'模板使用说明&amp;基础参数'!$E$10)),IF(K7882="中",IF(L7882="删除",J7882*'模板使用说明&amp;基础参数'!$E$6*'模板使用说明&amp;基础参数'!$E$12,IF(L7882="修改",J7882*'模板使用说明&amp;基础参数'!$E$6*'模板使用说明&amp;基础参数'!$E$11,J7882*'模板使用说明&amp;基础参数'!$E$6*'模板使用说明&amp;基础参数'!$E$10)),IF(L7882="删除",J7882*'模板使用说明&amp;基础参数'!$E$7*'模板使用说明&amp;基础参数'!$E$12,IF(L7882="修改",J7882*'模板使用说明&amp;基础参数'!$E$7*'模板使用说明&amp;基础参数'!$E$11,J7882*'模板使用说明&amp;基础参数'!$E$7*'模板使用说明&amp;基础参数'!$E$10)))))</f>
        <v/>
      </c>
      <c r="N7882" s="83"/>
    </row>
    <row r="7883" ht="14.4" customHeight="1" spans="1:14">
      <c r="A7883" s="68">
        <f t="shared" si="124"/>
        <v>7878</v>
      </c>
      <c r="B7883" s="69"/>
      <c r="C7883" s="69"/>
      <c r="D7883" s="69"/>
      <c r="E7883" s="69"/>
      <c r="F7883" s="70"/>
      <c r="G7883" s="70"/>
      <c r="H7883" s="69"/>
      <c r="I7883" s="68"/>
      <c r="J7883" s="8" t="str">
        <f>IF(I7883="ILF",IF($C$1="预估功能点",'模板使用说明&amp;基础参数'!$E$15,'模板使用说明&amp;基础参数'!$E$22),IF(I7883="EIF",IF($C$1="预估功能点",'模板使用说明&amp;基础参数'!$E$16,'模板使用说明&amp;基础参数'!$E$23),IF(I7883="EI",IF($C$1="预估功能点",'模板使用说明&amp;基础参数'!$E$17,'模板使用说明&amp;基础参数'!$E$24),IF(I7883="EO",IF($C$1="预估功能点",'模板使用说明&amp;基础参数'!$E$18,'模板使用说明&amp;基础参数'!$E$25),IF(I7883="EQ",IF($C$1="预估功能点",'模板使用说明&amp;基础参数'!$E$19,'模板使用说明&amp;基础参数'!$E$26),"")))))</f>
        <v/>
      </c>
      <c r="K7883" s="81"/>
      <c r="L7883" s="81"/>
      <c r="M7883" s="82" t="str">
        <f>IF(J7883="","",IF(K7883="高",IF(L7883="删除",J7883*'模板使用说明&amp;基础参数'!$E$5*'模板使用说明&amp;基础参数'!$E$12,IF(L7883="修改",J7883*'模板使用说明&amp;基础参数'!$E$5*'模板使用说明&amp;基础参数'!$E$11,J7883*'模板使用说明&amp;基础参数'!$E$5*'模板使用说明&amp;基础参数'!$E$10)),IF(K7883="中",IF(L7883="删除",J7883*'模板使用说明&amp;基础参数'!$E$6*'模板使用说明&amp;基础参数'!$E$12,IF(L7883="修改",J7883*'模板使用说明&amp;基础参数'!$E$6*'模板使用说明&amp;基础参数'!$E$11,J7883*'模板使用说明&amp;基础参数'!$E$6*'模板使用说明&amp;基础参数'!$E$10)),IF(L7883="删除",J7883*'模板使用说明&amp;基础参数'!$E$7*'模板使用说明&amp;基础参数'!$E$12,IF(L7883="修改",J7883*'模板使用说明&amp;基础参数'!$E$7*'模板使用说明&amp;基础参数'!$E$11,J7883*'模板使用说明&amp;基础参数'!$E$7*'模板使用说明&amp;基础参数'!$E$10)))))</f>
        <v/>
      </c>
      <c r="N7883" s="83"/>
    </row>
    <row r="7884" ht="14.4" customHeight="1" spans="1:14">
      <c r="A7884" s="68">
        <f t="shared" si="124"/>
        <v>7879</v>
      </c>
      <c r="B7884" s="69"/>
      <c r="C7884" s="69"/>
      <c r="D7884" s="69"/>
      <c r="E7884" s="69"/>
      <c r="F7884" s="70"/>
      <c r="G7884" s="70"/>
      <c r="H7884" s="69"/>
      <c r="I7884" s="68"/>
      <c r="J7884" s="8" t="str">
        <f>IF(I7884="ILF",IF($C$1="预估功能点",'模板使用说明&amp;基础参数'!$E$15,'模板使用说明&amp;基础参数'!$E$22),IF(I7884="EIF",IF($C$1="预估功能点",'模板使用说明&amp;基础参数'!$E$16,'模板使用说明&amp;基础参数'!$E$23),IF(I7884="EI",IF($C$1="预估功能点",'模板使用说明&amp;基础参数'!$E$17,'模板使用说明&amp;基础参数'!$E$24),IF(I7884="EO",IF($C$1="预估功能点",'模板使用说明&amp;基础参数'!$E$18,'模板使用说明&amp;基础参数'!$E$25),IF(I7884="EQ",IF($C$1="预估功能点",'模板使用说明&amp;基础参数'!$E$19,'模板使用说明&amp;基础参数'!$E$26),"")))))</f>
        <v/>
      </c>
      <c r="K7884" s="81"/>
      <c r="L7884" s="81"/>
      <c r="M7884" s="82" t="str">
        <f>IF(J7884="","",IF(K7884="高",IF(L7884="删除",J7884*'模板使用说明&amp;基础参数'!$E$5*'模板使用说明&amp;基础参数'!$E$12,IF(L7884="修改",J7884*'模板使用说明&amp;基础参数'!$E$5*'模板使用说明&amp;基础参数'!$E$11,J7884*'模板使用说明&amp;基础参数'!$E$5*'模板使用说明&amp;基础参数'!$E$10)),IF(K7884="中",IF(L7884="删除",J7884*'模板使用说明&amp;基础参数'!$E$6*'模板使用说明&amp;基础参数'!$E$12,IF(L7884="修改",J7884*'模板使用说明&amp;基础参数'!$E$6*'模板使用说明&amp;基础参数'!$E$11,J7884*'模板使用说明&amp;基础参数'!$E$6*'模板使用说明&amp;基础参数'!$E$10)),IF(L7884="删除",J7884*'模板使用说明&amp;基础参数'!$E$7*'模板使用说明&amp;基础参数'!$E$12,IF(L7884="修改",J7884*'模板使用说明&amp;基础参数'!$E$7*'模板使用说明&amp;基础参数'!$E$11,J7884*'模板使用说明&amp;基础参数'!$E$7*'模板使用说明&amp;基础参数'!$E$10)))))</f>
        <v/>
      </c>
      <c r="N7884" s="83"/>
    </row>
    <row r="7885" ht="14.4" customHeight="1" spans="1:14">
      <c r="A7885" s="68">
        <f t="shared" si="124"/>
        <v>7880</v>
      </c>
      <c r="B7885" s="69"/>
      <c r="C7885" s="69"/>
      <c r="D7885" s="69"/>
      <c r="E7885" s="69"/>
      <c r="F7885" s="70"/>
      <c r="G7885" s="70"/>
      <c r="H7885" s="69"/>
      <c r="I7885" s="68"/>
      <c r="J7885" s="8" t="str">
        <f>IF(I7885="ILF",IF($C$1="预估功能点",'模板使用说明&amp;基础参数'!$E$15,'模板使用说明&amp;基础参数'!$E$22),IF(I7885="EIF",IF($C$1="预估功能点",'模板使用说明&amp;基础参数'!$E$16,'模板使用说明&amp;基础参数'!$E$23),IF(I7885="EI",IF($C$1="预估功能点",'模板使用说明&amp;基础参数'!$E$17,'模板使用说明&amp;基础参数'!$E$24),IF(I7885="EO",IF($C$1="预估功能点",'模板使用说明&amp;基础参数'!$E$18,'模板使用说明&amp;基础参数'!$E$25),IF(I7885="EQ",IF($C$1="预估功能点",'模板使用说明&amp;基础参数'!$E$19,'模板使用说明&amp;基础参数'!$E$26),"")))))</f>
        <v/>
      </c>
      <c r="K7885" s="81"/>
      <c r="L7885" s="81"/>
      <c r="M7885" s="82" t="str">
        <f>IF(J7885="","",IF(K7885="高",IF(L7885="删除",J7885*'模板使用说明&amp;基础参数'!$E$5*'模板使用说明&amp;基础参数'!$E$12,IF(L7885="修改",J7885*'模板使用说明&amp;基础参数'!$E$5*'模板使用说明&amp;基础参数'!$E$11,J7885*'模板使用说明&amp;基础参数'!$E$5*'模板使用说明&amp;基础参数'!$E$10)),IF(K7885="中",IF(L7885="删除",J7885*'模板使用说明&amp;基础参数'!$E$6*'模板使用说明&amp;基础参数'!$E$12,IF(L7885="修改",J7885*'模板使用说明&amp;基础参数'!$E$6*'模板使用说明&amp;基础参数'!$E$11,J7885*'模板使用说明&amp;基础参数'!$E$6*'模板使用说明&amp;基础参数'!$E$10)),IF(L7885="删除",J7885*'模板使用说明&amp;基础参数'!$E$7*'模板使用说明&amp;基础参数'!$E$12,IF(L7885="修改",J7885*'模板使用说明&amp;基础参数'!$E$7*'模板使用说明&amp;基础参数'!$E$11,J7885*'模板使用说明&amp;基础参数'!$E$7*'模板使用说明&amp;基础参数'!$E$10)))))</f>
        <v/>
      </c>
      <c r="N7885" s="83"/>
    </row>
    <row r="7886" ht="14.4" customHeight="1" spans="1:14">
      <c r="A7886" s="68">
        <f t="shared" si="124"/>
        <v>7881</v>
      </c>
      <c r="B7886" s="69"/>
      <c r="C7886" s="69"/>
      <c r="D7886" s="69"/>
      <c r="E7886" s="69"/>
      <c r="F7886" s="70"/>
      <c r="G7886" s="70"/>
      <c r="H7886" s="69"/>
      <c r="I7886" s="68"/>
      <c r="J7886" s="8" t="str">
        <f>IF(I7886="ILF",IF($C$1="预估功能点",'模板使用说明&amp;基础参数'!$E$15,'模板使用说明&amp;基础参数'!$E$22),IF(I7886="EIF",IF($C$1="预估功能点",'模板使用说明&amp;基础参数'!$E$16,'模板使用说明&amp;基础参数'!$E$23),IF(I7886="EI",IF($C$1="预估功能点",'模板使用说明&amp;基础参数'!$E$17,'模板使用说明&amp;基础参数'!$E$24),IF(I7886="EO",IF($C$1="预估功能点",'模板使用说明&amp;基础参数'!$E$18,'模板使用说明&amp;基础参数'!$E$25),IF(I7886="EQ",IF($C$1="预估功能点",'模板使用说明&amp;基础参数'!$E$19,'模板使用说明&amp;基础参数'!$E$26),"")))))</f>
        <v/>
      </c>
      <c r="K7886" s="81"/>
      <c r="L7886" s="81"/>
      <c r="M7886" s="82" t="str">
        <f>IF(J7886="","",IF(K7886="高",IF(L7886="删除",J7886*'模板使用说明&amp;基础参数'!$E$5*'模板使用说明&amp;基础参数'!$E$12,IF(L7886="修改",J7886*'模板使用说明&amp;基础参数'!$E$5*'模板使用说明&amp;基础参数'!$E$11,J7886*'模板使用说明&amp;基础参数'!$E$5*'模板使用说明&amp;基础参数'!$E$10)),IF(K7886="中",IF(L7886="删除",J7886*'模板使用说明&amp;基础参数'!$E$6*'模板使用说明&amp;基础参数'!$E$12,IF(L7886="修改",J7886*'模板使用说明&amp;基础参数'!$E$6*'模板使用说明&amp;基础参数'!$E$11,J7886*'模板使用说明&amp;基础参数'!$E$6*'模板使用说明&amp;基础参数'!$E$10)),IF(L7886="删除",J7886*'模板使用说明&amp;基础参数'!$E$7*'模板使用说明&amp;基础参数'!$E$12,IF(L7886="修改",J7886*'模板使用说明&amp;基础参数'!$E$7*'模板使用说明&amp;基础参数'!$E$11,J7886*'模板使用说明&amp;基础参数'!$E$7*'模板使用说明&amp;基础参数'!$E$10)))))</f>
        <v/>
      </c>
      <c r="N7886" s="83"/>
    </row>
    <row r="7887" ht="14.4" customHeight="1" spans="1:14">
      <c r="A7887" s="68">
        <f t="shared" si="124"/>
        <v>7882</v>
      </c>
      <c r="B7887" s="69"/>
      <c r="C7887" s="69"/>
      <c r="D7887" s="69"/>
      <c r="E7887" s="69"/>
      <c r="F7887" s="70"/>
      <c r="G7887" s="70"/>
      <c r="H7887" s="95"/>
      <c r="I7887" s="68"/>
      <c r="J7887" s="8" t="str">
        <f>IF(I7887="ILF",IF($C$1="预估功能点",'模板使用说明&amp;基础参数'!$E$15,'模板使用说明&amp;基础参数'!$E$22),IF(I7887="EIF",IF($C$1="预估功能点",'模板使用说明&amp;基础参数'!$E$16,'模板使用说明&amp;基础参数'!$E$23),IF(I7887="EI",IF($C$1="预估功能点",'模板使用说明&amp;基础参数'!$E$17,'模板使用说明&amp;基础参数'!$E$24),IF(I7887="EO",IF($C$1="预估功能点",'模板使用说明&amp;基础参数'!$E$18,'模板使用说明&amp;基础参数'!$E$25),IF(I7887="EQ",IF($C$1="预估功能点",'模板使用说明&amp;基础参数'!$E$19,'模板使用说明&amp;基础参数'!$E$26),"")))))</f>
        <v/>
      </c>
      <c r="K7887" s="81"/>
      <c r="L7887" s="81"/>
      <c r="M7887" s="82" t="str">
        <f>IF(J7887="","",IF(K7887="高",IF(L7887="删除",J7887*'模板使用说明&amp;基础参数'!$E$5*'模板使用说明&amp;基础参数'!$E$12,IF(L7887="修改",J7887*'模板使用说明&amp;基础参数'!$E$5*'模板使用说明&amp;基础参数'!$E$11,J7887*'模板使用说明&amp;基础参数'!$E$5*'模板使用说明&amp;基础参数'!$E$10)),IF(K7887="中",IF(L7887="删除",J7887*'模板使用说明&amp;基础参数'!$E$6*'模板使用说明&amp;基础参数'!$E$12,IF(L7887="修改",J7887*'模板使用说明&amp;基础参数'!$E$6*'模板使用说明&amp;基础参数'!$E$11,J7887*'模板使用说明&amp;基础参数'!$E$6*'模板使用说明&amp;基础参数'!$E$10)),IF(L7887="删除",J7887*'模板使用说明&amp;基础参数'!$E$7*'模板使用说明&amp;基础参数'!$E$12,IF(L7887="修改",J7887*'模板使用说明&amp;基础参数'!$E$7*'模板使用说明&amp;基础参数'!$E$11,J7887*'模板使用说明&amp;基础参数'!$E$7*'模板使用说明&amp;基础参数'!$E$10)))))</f>
        <v/>
      </c>
      <c r="N7887" s="83"/>
    </row>
    <row r="7888" ht="14.4" customHeight="1" spans="1:14">
      <c r="A7888" s="68">
        <f t="shared" si="124"/>
        <v>7883</v>
      </c>
      <c r="B7888" s="69"/>
      <c r="C7888" s="69"/>
      <c r="D7888" s="69"/>
      <c r="E7888" s="69"/>
      <c r="F7888" s="70"/>
      <c r="G7888" s="70"/>
      <c r="H7888" s="95"/>
      <c r="I7888" s="68"/>
      <c r="J7888" s="8" t="str">
        <f>IF(I7888="ILF",IF($C$1="预估功能点",'模板使用说明&amp;基础参数'!$E$15,'模板使用说明&amp;基础参数'!$E$22),IF(I7888="EIF",IF($C$1="预估功能点",'模板使用说明&amp;基础参数'!$E$16,'模板使用说明&amp;基础参数'!$E$23),IF(I7888="EI",IF($C$1="预估功能点",'模板使用说明&amp;基础参数'!$E$17,'模板使用说明&amp;基础参数'!$E$24),IF(I7888="EO",IF($C$1="预估功能点",'模板使用说明&amp;基础参数'!$E$18,'模板使用说明&amp;基础参数'!$E$25),IF(I7888="EQ",IF($C$1="预估功能点",'模板使用说明&amp;基础参数'!$E$19,'模板使用说明&amp;基础参数'!$E$26),"")))))</f>
        <v/>
      </c>
      <c r="K7888" s="81"/>
      <c r="L7888" s="81"/>
      <c r="M7888" s="82" t="str">
        <f>IF(J7888="","",IF(K7888="高",IF(L7888="删除",J7888*'模板使用说明&amp;基础参数'!$E$5*'模板使用说明&amp;基础参数'!$E$12,IF(L7888="修改",J7888*'模板使用说明&amp;基础参数'!$E$5*'模板使用说明&amp;基础参数'!$E$11,J7888*'模板使用说明&amp;基础参数'!$E$5*'模板使用说明&amp;基础参数'!$E$10)),IF(K7888="中",IF(L7888="删除",J7888*'模板使用说明&amp;基础参数'!$E$6*'模板使用说明&amp;基础参数'!$E$12,IF(L7888="修改",J7888*'模板使用说明&amp;基础参数'!$E$6*'模板使用说明&amp;基础参数'!$E$11,J7888*'模板使用说明&amp;基础参数'!$E$6*'模板使用说明&amp;基础参数'!$E$10)),IF(L7888="删除",J7888*'模板使用说明&amp;基础参数'!$E$7*'模板使用说明&amp;基础参数'!$E$12,IF(L7888="修改",J7888*'模板使用说明&amp;基础参数'!$E$7*'模板使用说明&amp;基础参数'!$E$11,J7888*'模板使用说明&amp;基础参数'!$E$7*'模板使用说明&amp;基础参数'!$E$10)))))</f>
        <v/>
      </c>
      <c r="N7888" s="83"/>
    </row>
    <row r="7889" ht="14.4" customHeight="1" spans="1:14">
      <c r="A7889" s="68">
        <f t="shared" si="124"/>
        <v>7884</v>
      </c>
      <c r="B7889" s="69"/>
      <c r="C7889" s="69"/>
      <c r="D7889" s="69"/>
      <c r="E7889" s="69"/>
      <c r="F7889" s="70"/>
      <c r="G7889" s="70"/>
      <c r="H7889" s="95"/>
      <c r="I7889" s="68"/>
      <c r="J7889" s="8" t="str">
        <f>IF(I7889="ILF",IF($C$1="预估功能点",'模板使用说明&amp;基础参数'!$E$15,'模板使用说明&amp;基础参数'!$E$22),IF(I7889="EIF",IF($C$1="预估功能点",'模板使用说明&amp;基础参数'!$E$16,'模板使用说明&amp;基础参数'!$E$23),IF(I7889="EI",IF($C$1="预估功能点",'模板使用说明&amp;基础参数'!$E$17,'模板使用说明&amp;基础参数'!$E$24),IF(I7889="EO",IF($C$1="预估功能点",'模板使用说明&amp;基础参数'!$E$18,'模板使用说明&amp;基础参数'!$E$25),IF(I7889="EQ",IF($C$1="预估功能点",'模板使用说明&amp;基础参数'!$E$19,'模板使用说明&amp;基础参数'!$E$26),"")))))</f>
        <v/>
      </c>
      <c r="K7889" s="81"/>
      <c r="L7889" s="81"/>
      <c r="M7889" s="82" t="str">
        <f>IF(J7889="","",IF(K7889="高",IF(L7889="删除",J7889*'模板使用说明&amp;基础参数'!$E$5*'模板使用说明&amp;基础参数'!$E$12,IF(L7889="修改",J7889*'模板使用说明&amp;基础参数'!$E$5*'模板使用说明&amp;基础参数'!$E$11,J7889*'模板使用说明&amp;基础参数'!$E$5*'模板使用说明&amp;基础参数'!$E$10)),IF(K7889="中",IF(L7889="删除",J7889*'模板使用说明&amp;基础参数'!$E$6*'模板使用说明&amp;基础参数'!$E$12,IF(L7889="修改",J7889*'模板使用说明&amp;基础参数'!$E$6*'模板使用说明&amp;基础参数'!$E$11,J7889*'模板使用说明&amp;基础参数'!$E$6*'模板使用说明&amp;基础参数'!$E$10)),IF(L7889="删除",J7889*'模板使用说明&amp;基础参数'!$E$7*'模板使用说明&amp;基础参数'!$E$12,IF(L7889="修改",J7889*'模板使用说明&amp;基础参数'!$E$7*'模板使用说明&amp;基础参数'!$E$11,J7889*'模板使用说明&amp;基础参数'!$E$7*'模板使用说明&amp;基础参数'!$E$10)))))</f>
        <v/>
      </c>
      <c r="N7889" s="83"/>
    </row>
    <row r="7890" ht="14.4" customHeight="1" spans="1:14">
      <c r="A7890" s="68">
        <f t="shared" si="124"/>
        <v>7885</v>
      </c>
      <c r="B7890" s="69"/>
      <c r="C7890" s="69"/>
      <c r="D7890" s="69"/>
      <c r="E7890" s="69"/>
      <c r="F7890" s="70"/>
      <c r="G7890" s="70"/>
      <c r="H7890" s="95"/>
      <c r="I7890" s="68"/>
      <c r="J7890" s="8" t="str">
        <f>IF(I7890="ILF",IF($C$1="预估功能点",'模板使用说明&amp;基础参数'!$E$15,'模板使用说明&amp;基础参数'!$E$22),IF(I7890="EIF",IF($C$1="预估功能点",'模板使用说明&amp;基础参数'!$E$16,'模板使用说明&amp;基础参数'!$E$23),IF(I7890="EI",IF($C$1="预估功能点",'模板使用说明&amp;基础参数'!$E$17,'模板使用说明&amp;基础参数'!$E$24),IF(I7890="EO",IF($C$1="预估功能点",'模板使用说明&amp;基础参数'!$E$18,'模板使用说明&amp;基础参数'!$E$25),IF(I7890="EQ",IF($C$1="预估功能点",'模板使用说明&amp;基础参数'!$E$19,'模板使用说明&amp;基础参数'!$E$26),"")))))</f>
        <v/>
      </c>
      <c r="K7890" s="81"/>
      <c r="L7890" s="81"/>
      <c r="M7890" s="82" t="str">
        <f>IF(J7890="","",IF(K7890="高",IF(L7890="删除",J7890*'模板使用说明&amp;基础参数'!$E$5*'模板使用说明&amp;基础参数'!$E$12,IF(L7890="修改",J7890*'模板使用说明&amp;基础参数'!$E$5*'模板使用说明&amp;基础参数'!$E$11,J7890*'模板使用说明&amp;基础参数'!$E$5*'模板使用说明&amp;基础参数'!$E$10)),IF(K7890="中",IF(L7890="删除",J7890*'模板使用说明&amp;基础参数'!$E$6*'模板使用说明&amp;基础参数'!$E$12,IF(L7890="修改",J7890*'模板使用说明&amp;基础参数'!$E$6*'模板使用说明&amp;基础参数'!$E$11,J7890*'模板使用说明&amp;基础参数'!$E$6*'模板使用说明&amp;基础参数'!$E$10)),IF(L7890="删除",J7890*'模板使用说明&amp;基础参数'!$E$7*'模板使用说明&amp;基础参数'!$E$12,IF(L7890="修改",J7890*'模板使用说明&amp;基础参数'!$E$7*'模板使用说明&amp;基础参数'!$E$11,J7890*'模板使用说明&amp;基础参数'!$E$7*'模板使用说明&amp;基础参数'!$E$10)))))</f>
        <v/>
      </c>
      <c r="N7890" s="83"/>
    </row>
    <row r="7891" ht="14.4" customHeight="1" spans="1:14">
      <c r="A7891" s="68">
        <f t="shared" si="124"/>
        <v>7886</v>
      </c>
      <c r="B7891" s="69"/>
      <c r="C7891" s="69"/>
      <c r="D7891" s="69"/>
      <c r="E7891" s="69"/>
      <c r="F7891" s="70"/>
      <c r="G7891" s="70"/>
      <c r="H7891" s="95"/>
      <c r="I7891" s="68"/>
      <c r="J7891" s="8" t="str">
        <f>IF(I7891="ILF",IF($C$1="预估功能点",'模板使用说明&amp;基础参数'!$E$15,'模板使用说明&amp;基础参数'!$E$22),IF(I7891="EIF",IF($C$1="预估功能点",'模板使用说明&amp;基础参数'!$E$16,'模板使用说明&amp;基础参数'!$E$23),IF(I7891="EI",IF($C$1="预估功能点",'模板使用说明&amp;基础参数'!$E$17,'模板使用说明&amp;基础参数'!$E$24),IF(I7891="EO",IF($C$1="预估功能点",'模板使用说明&amp;基础参数'!$E$18,'模板使用说明&amp;基础参数'!$E$25),IF(I7891="EQ",IF($C$1="预估功能点",'模板使用说明&amp;基础参数'!$E$19,'模板使用说明&amp;基础参数'!$E$26),"")))))</f>
        <v/>
      </c>
      <c r="K7891" s="81"/>
      <c r="L7891" s="81"/>
      <c r="M7891" s="82" t="str">
        <f>IF(J7891="","",IF(K7891="高",IF(L7891="删除",J7891*'模板使用说明&amp;基础参数'!$E$5*'模板使用说明&amp;基础参数'!$E$12,IF(L7891="修改",J7891*'模板使用说明&amp;基础参数'!$E$5*'模板使用说明&amp;基础参数'!$E$11,J7891*'模板使用说明&amp;基础参数'!$E$5*'模板使用说明&amp;基础参数'!$E$10)),IF(K7891="中",IF(L7891="删除",J7891*'模板使用说明&amp;基础参数'!$E$6*'模板使用说明&amp;基础参数'!$E$12,IF(L7891="修改",J7891*'模板使用说明&amp;基础参数'!$E$6*'模板使用说明&amp;基础参数'!$E$11,J7891*'模板使用说明&amp;基础参数'!$E$6*'模板使用说明&amp;基础参数'!$E$10)),IF(L7891="删除",J7891*'模板使用说明&amp;基础参数'!$E$7*'模板使用说明&amp;基础参数'!$E$12,IF(L7891="修改",J7891*'模板使用说明&amp;基础参数'!$E$7*'模板使用说明&amp;基础参数'!$E$11,J7891*'模板使用说明&amp;基础参数'!$E$7*'模板使用说明&amp;基础参数'!$E$10)))))</f>
        <v/>
      </c>
      <c r="N7891" s="83"/>
    </row>
    <row r="7892" ht="14.4" customHeight="1" spans="1:14">
      <c r="A7892" s="68">
        <f t="shared" si="124"/>
        <v>7887</v>
      </c>
      <c r="B7892" s="69"/>
      <c r="C7892" s="69"/>
      <c r="D7892" s="69"/>
      <c r="E7892" s="69"/>
      <c r="F7892" s="70"/>
      <c r="G7892" s="70"/>
      <c r="H7892" s="95"/>
      <c r="I7892" s="68"/>
      <c r="J7892" s="8" t="str">
        <f>IF(I7892="ILF",IF($C$1="预估功能点",'模板使用说明&amp;基础参数'!$E$15,'模板使用说明&amp;基础参数'!$E$22),IF(I7892="EIF",IF($C$1="预估功能点",'模板使用说明&amp;基础参数'!$E$16,'模板使用说明&amp;基础参数'!$E$23),IF(I7892="EI",IF($C$1="预估功能点",'模板使用说明&amp;基础参数'!$E$17,'模板使用说明&amp;基础参数'!$E$24),IF(I7892="EO",IF($C$1="预估功能点",'模板使用说明&amp;基础参数'!$E$18,'模板使用说明&amp;基础参数'!$E$25),IF(I7892="EQ",IF($C$1="预估功能点",'模板使用说明&amp;基础参数'!$E$19,'模板使用说明&amp;基础参数'!$E$26),"")))))</f>
        <v/>
      </c>
      <c r="K7892" s="81"/>
      <c r="L7892" s="81"/>
      <c r="M7892" s="82" t="str">
        <f>IF(J7892="","",IF(K7892="高",IF(L7892="删除",J7892*'模板使用说明&amp;基础参数'!$E$5*'模板使用说明&amp;基础参数'!$E$12,IF(L7892="修改",J7892*'模板使用说明&amp;基础参数'!$E$5*'模板使用说明&amp;基础参数'!$E$11,J7892*'模板使用说明&amp;基础参数'!$E$5*'模板使用说明&amp;基础参数'!$E$10)),IF(K7892="中",IF(L7892="删除",J7892*'模板使用说明&amp;基础参数'!$E$6*'模板使用说明&amp;基础参数'!$E$12,IF(L7892="修改",J7892*'模板使用说明&amp;基础参数'!$E$6*'模板使用说明&amp;基础参数'!$E$11,J7892*'模板使用说明&amp;基础参数'!$E$6*'模板使用说明&amp;基础参数'!$E$10)),IF(L7892="删除",J7892*'模板使用说明&amp;基础参数'!$E$7*'模板使用说明&amp;基础参数'!$E$12,IF(L7892="修改",J7892*'模板使用说明&amp;基础参数'!$E$7*'模板使用说明&amp;基础参数'!$E$11,J7892*'模板使用说明&amp;基础参数'!$E$7*'模板使用说明&amp;基础参数'!$E$10)))))</f>
        <v/>
      </c>
      <c r="N7892" s="83"/>
    </row>
    <row r="7893" ht="14.4" customHeight="1" spans="1:14">
      <c r="A7893" s="68">
        <f t="shared" si="124"/>
        <v>7888</v>
      </c>
      <c r="B7893" s="69"/>
      <c r="C7893" s="69"/>
      <c r="D7893" s="69"/>
      <c r="E7893" s="69"/>
      <c r="F7893" s="70"/>
      <c r="G7893" s="70"/>
      <c r="H7893" s="95"/>
      <c r="I7893" s="68"/>
      <c r="J7893" s="8" t="str">
        <f>IF(I7893="ILF",IF($C$1="预估功能点",'模板使用说明&amp;基础参数'!$E$15,'模板使用说明&amp;基础参数'!$E$22),IF(I7893="EIF",IF($C$1="预估功能点",'模板使用说明&amp;基础参数'!$E$16,'模板使用说明&amp;基础参数'!$E$23),IF(I7893="EI",IF($C$1="预估功能点",'模板使用说明&amp;基础参数'!$E$17,'模板使用说明&amp;基础参数'!$E$24),IF(I7893="EO",IF($C$1="预估功能点",'模板使用说明&amp;基础参数'!$E$18,'模板使用说明&amp;基础参数'!$E$25),IF(I7893="EQ",IF($C$1="预估功能点",'模板使用说明&amp;基础参数'!$E$19,'模板使用说明&amp;基础参数'!$E$26),"")))))</f>
        <v/>
      </c>
      <c r="K7893" s="81"/>
      <c r="L7893" s="81"/>
      <c r="M7893" s="82" t="str">
        <f>IF(J7893="","",IF(K7893="高",IF(L7893="删除",J7893*'模板使用说明&amp;基础参数'!$E$5*'模板使用说明&amp;基础参数'!$E$12,IF(L7893="修改",J7893*'模板使用说明&amp;基础参数'!$E$5*'模板使用说明&amp;基础参数'!$E$11,J7893*'模板使用说明&amp;基础参数'!$E$5*'模板使用说明&amp;基础参数'!$E$10)),IF(K7893="中",IF(L7893="删除",J7893*'模板使用说明&amp;基础参数'!$E$6*'模板使用说明&amp;基础参数'!$E$12,IF(L7893="修改",J7893*'模板使用说明&amp;基础参数'!$E$6*'模板使用说明&amp;基础参数'!$E$11,J7893*'模板使用说明&amp;基础参数'!$E$6*'模板使用说明&amp;基础参数'!$E$10)),IF(L7893="删除",J7893*'模板使用说明&amp;基础参数'!$E$7*'模板使用说明&amp;基础参数'!$E$12,IF(L7893="修改",J7893*'模板使用说明&amp;基础参数'!$E$7*'模板使用说明&amp;基础参数'!$E$11,J7893*'模板使用说明&amp;基础参数'!$E$7*'模板使用说明&amp;基础参数'!$E$10)))))</f>
        <v/>
      </c>
      <c r="N7893" s="83"/>
    </row>
    <row r="7894" ht="14.4" customHeight="1" spans="1:14">
      <c r="A7894" s="68">
        <f t="shared" si="124"/>
        <v>7889</v>
      </c>
      <c r="B7894" s="69"/>
      <c r="C7894" s="69"/>
      <c r="D7894" s="69"/>
      <c r="E7894" s="69"/>
      <c r="F7894" s="70"/>
      <c r="G7894" s="70"/>
      <c r="H7894" s="95"/>
      <c r="I7894" s="68"/>
      <c r="J7894" s="8" t="str">
        <f>IF(I7894="ILF",IF($C$1="预估功能点",'模板使用说明&amp;基础参数'!$E$15,'模板使用说明&amp;基础参数'!$E$22),IF(I7894="EIF",IF($C$1="预估功能点",'模板使用说明&amp;基础参数'!$E$16,'模板使用说明&amp;基础参数'!$E$23),IF(I7894="EI",IF($C$1="预估功能点",'模板使用说明&amp;基础参数'!$E$17,'模板使用说明&amp;基础参数'!$E$24),IF(I7894="EO",IF($C$1="预估功能点",'模板使用说明&amp;基础参数'!$E$18,'模板使用说明&amp;基础参数'!$E$25),IF(I7894="EQ",IF($C$1="预估功能点",'模板使用说明&amp;基础参数'!$E$19,'模板使用说明&amp;基础参数'!$E$26),"")))))</f>
        <v/>
      </c>
      <c r="K7894" s="81"/>
      <c r="L7894" s="81"/>
      <c r="M7894" s="82" t="str">
        <f>IF(J7894="","",IF(K7894="高",IF(L7894="删除",J7894*'模板使用说明&amp;基础参数'!$E$5*'模板使用说明&amp;基础参数'!$E$12,IF(L7894="修改",J7894*'模板使用说明&amp;基础参数'!$E$5*'模板使用说明&amp;基础参数'!$E$11,J7894*'模板使用说明&amp;基础参数'!$E$5*'模板使用说明&amp;基础参数'!$E$10)),IF(K7894="中",IF(L7894="删除",J7894*'模板使用说明&amp;基础参数'!$E$6*'模板使用说明&amp;基础参数'!$E$12,IF(L7894="修改",J7894*'模板使用说明&amp;基础参数'!$E$6*'模板使用说明&amp;基础参数'!$E$11,J7894*'模板使用说明&amp;基础参数'!$E$6*'模板使用说明&amp;基础参数'!$E$10)),IF(L7894="删除",J7894*'模板使用说明&amp;基础参数'!$E$7*'模板使用说明&amp;基础参数'!$E$12,IF(L7894="修改",J7894*'模板使用说明&amp;基础参数'!$E$7*'模板使用说明&amp;基础参数'!$E$11,J7894*'模板使用说明&amp;基础参数'!$E$7*'模板使用说明&amp;基础参数'!$E$10)))))</f>
        <v/>
      </c>
      <c r="N7894" s="83"/>
    </row>
    <row r="7895" ht="14.4" customHeight="1" spans="1:14">
      <c r="A7895" s="68">
        <f t="shared" si="124"/>
        <v>7890</v>
      </c>
      <c r="B7895" s="69"/>
      <c r="C7895" s="69"/>
      <c r="D7895" s="69"/>
      <c r="E7895" s="69"/>
      <c r="F7895" s="70"/>
      <c r="G7895" s="70"/>
      <c r="H7895" s="95"/>
      <c r="I7895" s="68"/>
      <c r="J7895" s="8" t="str">
        <f>IF(I7895="ILF",IF($C$1="预估功能点",'模板使用说明&amp;基础参数'!$E$15,'模板使用说明&amp;基础参数'!$E$22),IF(I7895="EIF",IF($C$1="预估功能点",'模板使用说明&amp;基础参数'!$E$16,'模板使用说明&amp;基础参数'!$E$23),IF(I7895="EI",IF($C$1="预估功能点",'模板使用说明&amp;基础参数'!$E$17,'模板使用说明&amp;基础参数'!$E$24),IF(I7895="EO",IF($C$1="预估功能点",'模板使用说明&amp;基础参数'!$E$18,'模板使用说明&amp;基础参数'!$E$25),IF(I7895="EQ",IF($C$1="预估功能点",'模板使用说明&amp;基础参数'!$E$19,'模板使用说明&amp;基础参数'!$E$26),"")))))</f>
        <v/>
      </c>
      <c r="K7895" s="81"/>
      <c r="L7895" s="81"/>
      <c r="M7895" s="82" t="str">
        <f>IF(J7895="","",IF(K7895="高",IF(L7895="删除",J7895*'模板使用说明&amp;基础参数'!$E$5*'模板使用说明&amp;基础参数'!$E$12,IF(L7895="修改",J7895*'模板使用说明&amp;基础参数'!$E$5*'模板使用说明&amp;基础参数'!$E$11,J7895*'模板使用说明&amp;基础参数'!$E$5*'模板使用说明&amp;基础参数'!$E$10)),IF(K7895="中",IF(L7895="删除",J7895*'模板使用说明&amp;基础参数'!$E$6*'模板使用说明&amp;基础参数'!$E$12,IF(L7895="修改",J7895*'模板使用说明&amp;基础参数'!$E$6*'模板使用说明&amp;基础参数'!$E$11,J7895*'模板使用说明&amp;基础参数'!$E$6*'模板使用说明&amp;基础参数'!$E$10)),IF(L7895="删除",J7895*'模板使用说明&amp;基础参数'!$E$7*'模板使用说明&amp;基础参数'!$E$12,IF(L7895="修改",J7895*'模板使用说明&amp;基础参数'!$E$7*'模板使用说明&amp;基础参数'!$E$11,J7895*'模板使用说明&amp;基础参数'!$E$7*'模板使用说明&amp;基础参数'!$E$10)))))</f>
        <v/>
      </c>
      <c r="N7895" s="83"/>
    </row>
    <row r="7896" ht="14.4" customHeight="1" spans="1:14">
      <c r="A7896" s="68">
        <f t="shared" si="124"/>
        <v>7891</v>
      </c>
      <c r="B7896" s="69"/>
      <c r="C7896" s="69"/>
      <c r="D7896" s="69"/>
      <c r="E7896" s="69"/>
      <c r="F7896" s="70"/>
      <c r="G7896" s="70"/>
      <c r="H7896" s="95"/>
      <c r="I7896" s="68"/>
      <c r="J7896" s="8" t="str">
        <f>IF(I7896="ILF",IF($C$1="预估功能点",'模板使用说明&amp;基础参数'!$E$15,'模板使用说明&amp;基础参数'!$E$22),IF(I7896="EIF",IF($C$1="预估功能点",'模板使用说明&amp;基础参数'!$E$16,'模板使用说明&amp;基础参数'!$E$23),IF(I7896="EI",IF($C$1="预估功能点",'模板使用说明&amp;基础参数'!$E$17,'模板使用说明&amp;基础参数'!$E$24),IF(I7896="EO",IF($C$1="预估功能点",'模板使用说明&amp;基础参数'!$E$18,'模板使用说明&amp;基础参数'!$E$25),IF(I7896="EQ",IF($C$1="预估功能点",'模板使用说明&amp;基础参数'!$E$19,'模板使用说明&amp;基础参数'!$E$26),"")))))</f>
        <v/>
      </c>
      <c r="K7896" s="81"/>
      <c r="L7896" s="81"/>
      <c r="M7896" s="82" t="str">
        <f>IF(J7896="","",IF(K7896="高",IF(L7896="删除",J7896*'模板使用说明&amp;基础参数'!$E$5*'模板使用说明&amp;基础参数'!$E$12,IF(L7896="修改",J7896*'模板使用说明&amp;基础参数'!$E$5*'模板使用说明&amp;基础参数'!$E$11,J7896*'模板使用说明&amp;基础参数'!$E$5*'模板使用说明&amp;基础参数'!$E$10)),IF(K7896="中",IF(L7896="删除",J7896*'模板使用说明&amp;基础参数'!$E$6*'模板使用说明&amp;基础参数'!$E$12,IF(L7896="修改",J7896*'模板使用说明&amp;基础参数'!$E$6*'模板使用说明&amp;基础参数'!$E$11,J7896*'模板使用说明&amp;基础参数'!$E$6*'模板使用说明&amp;基础参数'!$E$10)),IF(L7896="删除",J7896*'模板使用说明&amp;基础参数'!$E$7*'模板使用说明&amp;基础参数'!$E$12,IF(L7896="修改",J7896*'模板使用说明&amp;基础参数'!$E$7*'模板使用说明&amp;基础参数'!$E$11,J7896*'模板使用说明&amp;基础参数'!$E$7*'模板使用说明&amp;基础参数'!$E$10)))))</f>
        <v/>
      </c>
      <c r="N7896" s="83"/>
    </row>
    <row r="7897" ht="14.4" customHeight="1" spans="1:14">
      <c r="A7897" s="68">
        <f t="shared" si="124"/>
        <v>7892</v>
      </c>
      <c r="B7897" s="69"/>
      <c r="C7897" s="69"/>
      <c r="D7897" s="69"/>
      <c r="E7897" s="69"/>
      <c r="F7897" s="70"/>
      <c r="G7897" s="70"/>
      <c r="H7897" s="95"/>
      <c r="I7897" s="68"/>
      <c r="J7897" s="8" t="str">
        <f>IF(I7897="ILF",IF($C$1="预估功能点",'模板使用说明&amp;基础参数'!$E$15,'模板使用说明&amp;基础参数'!$E$22),IF(I7897="EIF",IF($C$1="预估功能点",'模板使用说明&amp;基础参数'!$E$16,'模板使用说明&amp;基础参数'!$E$23),IF(I7897="EI",IF($C$1="预估功能点",'模板使用说明&amp;基础参数'!$E$17,'模板使用说明&amp;基础参数'!$E$24),IF(I7897="EO",IF($C$1="预估功能点",'模板使用说明&amp;基础参数'!$E$18,'模板使用说明&amp;基础参数'!$E$25),IF(I7897="EQ",IF($C$1="预估功能点",'模板使用说明&amp;基础参数'!$E$19,'模板使用说明&amp;基础参数'!$E$26),"")))))</f>
        <v/>
      </c>
      <c r="K7897" s="81"/>
      <c r="L7897" s="81"/>
      <c r="M7897" s="82" t="str">
        <f>IF(J7897="","",IF(K7897="高",IF(L7897="删除",J7897*'模板使用说明&amp;基础参数'!$E$5*'模板使用说明&amp;基础参数'!$E$12,IF(L7897="修改",J7897*'模板使用说明&amp;基础参数'!$E$5*'模板使用说明&amp;基础参数'!$E$11,J7897*'模板使用说明&amp;基础参数'!$E$5*'模板使用说明&amp;基础参数'!$E$10)),IF(K7897="中",IF(L7897="删除",J7897*'模板使用说明&amp;基础参数'!$E$6*'模板使用说明&amp;基础参数'!$E$12,IF(L7897="修改",J7897*'模板使用说明&amp;基础参数'!$E$6*'模板使用说明&amp;基础参数'!$E$11,J7897*'模板使用说明&amp;基础参数'!$E$6*'模板使用说明&amp;基础参数'!$E$10)),IF(L7897="删除",J7897*'模板使用说明&amp;基础参数'!$E$7*'模板使用说明&amp;基础参数'!$E$12,IF(L7897="修改",J7897*'模板使用说明&amp;基础参数'!$E$7*'模板使用说明&amp;基础参数'!$E$11,J7897*'模板使用说明&amp;基础参数'!$E$7*'模板使用说明&amp;基础参数'!$E$10)))))</f>
        <v/>
      </c>
      <c r="N7897" s="83"/>
    </row>
    <row r="7898" ht="14.4" customHeight="1" spans="1:14">
      <c r="A7898" s="68">
        <f t="shared" si="124"/>
        <v>7893</v>
      </c>
      <c r="B7898" s="69"/>
      <c r="C7898" s="69"/>
      <c r="D7898" s="69"/>
      <c r="E7898" s="69"/>
      <c r="F7898" s="70"/>
      <c r="G7898" s="70"/>
      <c r="H7898" s="95"/>
      <c r="I7898" s="68"/>
      <c r="J7898" s="8" t="str">
        <f>IF(I7898="ILF",IF($C$1="预估功能点",'模板使用说明&amp;基础参数'!$E$15,'模板使用说明&amp;基础参数'!$E$22),IF(I7898="EIF",IF($C$1="预估功能点",'模板使用说明&amp;基础参数'!$E$16,'模板使用说明&amp;基础参数'!$E$23),IF(I7898="EI",IF($C$1="预估功能点",'模板使用说明&amp;基础参数'!$E$17,'模板使用说明&amp;基础参数'!$E$24),IF(I7898="EO",IF($C$1="预估功能点",'模板使用说明&amp;基础参数'!$E$18,'模板使用说明&amp;基础参数'!$E$25),IF(I7898="EQ",IF($C$1="预估功能点",'模板使用说明&amp;基础参数'!$E$19,'模板使用说明&amp;基础参数'!$E$26),"")))))</f>
        <v/>
      </c>
      <c r="K7898" s="81"/>
      <c r="L7898" s="81"/>
      <c r="M7898" s="82" t="str">
        <f>IF(J7898="","",IF(K7898="高",IF(L7898="删除",J7898*'模板使用说明&amp;基础参数'!$E$5*'模板使用说明&amp;基础参数'!$E$12,IF(L7898="修改",J7898*'模板使用说明&amp;基础参数'!$E$5*'模板使用说明&amp;基础参数'!$E$11,J7898*'模板使用说明&amp;基础参数'!$E$5*'模板使用说明&amp;基础参数'!$E$10)),IF(K7898="中",IF(L7898="删除",J7898*'模板使用说明&amp;基础参数'!$E$6*'模板使用说明&amp;基础参数'!$E$12,IF(L7898="修改",J7898*'模板使用说明&amp;基础参数'!$E$6*'模板使用说明&amp;基础参数'!$E$11,J7898*'模板使用说明&amp;基础参数'!$E$6*'模板使用说明&amp;基础参数'!$E$10)),IF(L7898="删除",J7898*'模板使用说明&amp;基础参数'!$E$7*'模板使用说明&amp;基础参数'!$E$12,IF(L7898="修改",J7898*'模板使用说明&amp;基础参数'!$E$7*'模板使用说明&amp;基础参数'!$E$11,J7898*'模板使用说明&amp;基础参数'!$E$7*'模板使用说明&amp;基础参数'!$E$10)))))</f>
        <v/>
      </c>
      <c r="N7898" s="83"/>
    </row>
    <row r="7899" ht="14.4" customHeight="1" spans="1:14">
      <c r="A7899" s="68">
        <f t="shared" si="124"/>
        <v>7894</v>
      </c>
      <c r="B7899" s="69"/>
      <c r="C7899" s="69"/>
      <c r="D7899" s="69"/>
      <c r="E7899" s="69"/>
      <c r="F7899" s="70"/>
      <c r="G7899" s="70"/>
      <c r="H7899" s="95"/>
      <c r="I7899" s="68"/>
      <c r="J7899" s="8" t="str">
        <f>IF(I7899="ILF",IF($C$1="预估功能点",'模板使用说明&amp;基础参数'!$E$15,'模板使用说明&amp;基础参数'!$E$22),IF(I7899="EIF",IF($C$1="预估功能点",'模板使用说明&amp;基础参数'!$E$16,'模板使用说明&amp;基础参数'!$E$23),IF(I7899="EI",IF($C$1="预估功能点",'模板使用说明&amp;基础参数'!$E$17,'模板使用说明&amp;基础参数'!$E$24),IF(I7899="EO",IF($C$1="预估功能点",'模板使用说明&amp;基础参数'!$E$18,'模板使用说明&amp;基础参数'!$E$25),IF(I7899="EQ",IF($C$1="预估功能点",'模板使用说明&amp;基础参数'!$E$19,'模板使用说明&amp;基础参数'!$E$26),"")))))</f>
        <v/>
      </c>
      <c r="K7899" s="81"/>
      <c r="L7899" s="81"/>
      <c r="M7899" s="82" t="str">
        <f>IF(J7899="","",IF(K7899="高",IF(L7899="删除",J7899*'模板使用说明&amp;基础参数'!$E$5*'模板使用说明&amp;基础参数'!$E$12,IF(L7899="修改",J7899*'模板使用说明&amp;基础参数'!$E$5*'模板使用说明&amp;基础参数'!$E$11,J7899*'模板使用说明&amp;基础参数'!$E$5*'模板使用说明&amp;基础参数'!$E$10)),IF(K7899="中",IF(L7899="删除",J7899*'模板使用说明&amp;基础参数'!$E$6*'模板使用说明&amp;基础参数'!$E$12,IF(L7899="修改",J7899*'模板使用说明&amp;基础参数'!$E$6*'模板使用说明&amp;基础参数'!$E$11,J7899*'模板使用说明&amp;基础参数'!$E$6*'模板使用说明&amp;基础参数'!$E$10)),IF(L7899="删除",J7899*'模板使用说明&amp;基础参数'!$E$7*'模板使用说明&amp;基础参数'!$E$12,IF(L7899="修改",J7899*'模板使用说明&amp;基础参数'!$E$7*'模板使用说明&amp;基础参数'!$E$11,J7899*'模板使用说明&amp;基础参数'!$E$7*'模板使用说明&amp;基础参数'!$E$10)))))</f>
        <v/>
      </c>
      <c r="N7899" s="83"/>
    </row>
    <row r="7900" ht="14.4" customHeight="1" spans="1:14">
      <c r="A7900" s="68">
        <f t="shared" si="124"/>
        <v>7895</v>
      </c>
      <c r="B7900" s="69"/>
      <c r="C7900" s="69"/>
      <c r="D7900" s="69"/>
      <c r="E7900" s="69"/>
      <c r="F7900" s="70"/>
      <c r="G7900" s="70"/>
      <c r="H7900" s="95"/>
      <c r="I7900" s="68"/>
      <c r="J7900" s="8" t="str">
        <f>IF(I7900="ILF",IF($C$1="预估功能点",'模板使用说明&amp;基础参数'!$E$15,'模板使用说明&amp;基础参数'!$E$22),IF(I7900="EIF",IF($C$1="预估功能点",'模板使用说明&amp;基础参数'!$E$16,'模板使用说明&amp;基础参数'!$E$23),IF(I7900="EI",IF($C$1="预估功能点",'模板使用说明&amp;基础参数'!$E$17,'模板使用说明&amp;基础参数'!$E$24),IF(I7900="EO",IF($C$1="预估功能点",'模板使用说明&amp;基础参数'!$E$18,'模板使用说明&amp;基础参数'!$E$25),IF(I7900="EQ",IF($C$1="预估功能点",'模板使用说明&amp;基础参数'!$E$19,'模板使用说明&amp;基础参数'!$E$26),"")))))</f>
        <v/>
      </c>
      <c r="K7900" s="81"/>
      <c r="L7900" s="81"/>
      <c r="M7900" s="82" t="str">
        <f>IF(J7900="","",IF(K7900="高",IF(L7900="删除",J7900*'模板使用说明&amp;基础参数'!$E$5*'模板使用说明&amp;基础参数'!$E$12,IF(L7900="修改",J7900*'模板使用说明&amp;基础参数'!$E$5*'模板使用说明&amp;基础参数'!$E$11,J7900*'模板使用说明&amp;基础参数'!$E$5*'模板使用说明&amp;基础参数'!$E$10)),IF(K7900="中",IF(L7900="删除",J7900*'模板使用说明&amp;基础参数'!$E$6*'模板使用说明&amp;基础参数'!$E$12,IF(L7900="修改",J7900*'模板使用说明&amp;基础参数'!$E$6*'模板使用说明&amp;基础参数'!$E$11,J7900*'模板使用说明&amp;基础参数'!$E$6*'模板使用说明&amp;基础参数'!$E$10)),IF(L7900="删除",J7900*'模板使用说明&amp;基础参数'!$E$7*'模板使用说明&amp;基础参数'!$E$12,IF(L7900="修改",J7900*'模板使用说明&amp;基础参数'!$E$7*'模板使用说明&amp;基础参数'!$E$11,J7900*'模板使用说明&amp;基础参数'!$E$7*'模板使用说明&amp;基础参数'!$E$10)))))</f>
        <v/>
      </c>
      <c r="N7900" s="83"/>
    </row>
    <row r="7901" ht="14.4" customHeight="1" spans="1:14">
      <c r="A7901" s="68">
        <f t="shared" si="124"/>
        <v>7896</v>
      </c>
      <c r="B7901" s="69"/>
      <c r="C7901" s="69"/>
      <c r="D7901" s="69"/>
      <c r="E7901" s="69"/>
      <c r="F7901" s="70"/>
      <c r="G7901" s="70"/>
      <c r="H7901" s="95"/>
      <c r="I7901" s="68"/>
      <c r="J7901" s="8" t="str">
        <f>IF(I7901="ILF",IF($C$1="预估功能点",'模板使用说明&amp;基础参数'!$E$15,'模板使用说明&amp;基础参数'!$E$22),IF(I7901="EIF",IF($C$1="预估功能点",'模板使用说明&amp;基础参数'!$E$16,'模板使用说明&amp;基础参数'!$E$23),IF(I7901="EI",IF($C$1="预估功能点",'模板使用说明&amp;基础参数'!$E$17,'模板使用说明&amp;基础参数'!$E$24),IF(I7901="EO",IF($C$1="预估功能点",'模板使用说明&amp;基础参数'!$E$18,'模板使用说明&amp;基础参数'!$E$25),IF(I7901="EQ",IF($C$1="预估功能点",'模板使用说明&amp;基础参数'!$E$19,'模板使用说明&amp;基础参数'!$E$26),"")))))</f>
        <v/>
      </c>
      <c r="K7901" s="81"/>
      <c r="L7901" s="81"/>
      <c r="M7901" s="82" t="str">
        <f>IF(J7901="","",IF(K7901="高",IF(L7901="删除",J7901*'模板使用说明&amp;基础参数'!$E$5*'模板使用说明&amp;基础参数'!$E$12,IF(L7901="修改",J7901*'模板使用说明&amp;基础参数'!$E$5*'模板使用说明&amp;基础参数'!$E$11,J7901*'模板使用说明&amp;基础参数'!$E$5*'模板使用说明&amp;基础参数'!$E$10)),IF(K7901="中",IF(L7901="删除",J7901*'模板使用说明&amp;基础参数'!$E$6*'模板使用说明&amp;基础参数'!$E$12,IF(L7901="修改",J7901*'模板使用说明&amp;基础参数'!$E$6*'模板使用说明&amp;基础参数'!$E$11,J7901*'模板使用说明&amp;基础参数'!$E$6*'模板使用说明&amp;基础参数'!$E$10)),IF(L7901="删除",J7901*'模板使用说明&amp;基础参数'!$E$7*'模板使用说明&amp;基础参数'!$E$12,IF(L7901="修改",J7901*'模板使用说明&amp;基础参数'!$E$7*'模板使用说明&amp;基础参数'!$E$11,J7901*'模板使用说明&amp;基础参数'!$E$7*'模板使用说明&amp;基础参数'!$E$10)))))</f>
        <v/>
      </c>
      <c r="N7901" s="83"/>
    </row>
    <row r="7902" ht="14.4" customHeight="1" spans="1:14">
      <c r="A7902" s="68">
        <f t="shared" si="124"/>
        <v>7897</v>
      </c>
      <c r="B7902" s="69"/>
      <c r="C7902" s="69"/>
      <c r="D7902" s="69"/>
      <c r="E7902" s="69"/>
      <c r="F7902" s="70"/>
      <c r="G7902" s="70"/>
      <c r="H7902" s="95"/>
      <c r="I7902" s="68"/>
      <c r="J7902" s="8" t="str">
        <f>IF(I7902="ILF",IF($C$1="预估功能点",'模板使用说明&amp;基础参数'!$E$15,'模板使用说明&amp;基础参数'!$E$22),IF(I7902="EIF",IF($C$1="预估功能点",'模板使用说明&amp;基础参数'!$E$16,'模板使用说明&amp;基础参数'!$E$23),IF(I7902="EI",IF($C$1="预估功能点",'模板使用说明&amp;基础参数'!$E$17,'模板使用说明&amp;基础参数'!$E$24),IF(I7902="EO",IF($C$1="预估功能点",'模板使用说明&amp;基础参数'!$E$18,'模板使用说明&amp;基础参数'!$E$25),IF(I7902="EQ",IF($C$1="预估功能点",'模板使用说明&amp;基础参数'!$E$19,'模板使用说明&amp;基础参数'!$E$26),"")))))</f>
        <v/>
      </c>
      <c r="K7902" s="81"/>
      <c r="L7902" s="81"/>
      <c r="M7902" s="82" t="str">
        <f>IF(J7902="","",IF(K7902="高",IF(L7902="删除",J7902*'模板使用说明&amp;基础参数'!$E$5*'模板使用说明&amp;基础参数'!$E$12,IF(L7902="修改",J7902*'模板使用说明&amp;基础参数'!$E$5*'模板使用说明&amp;基础参数'!$E$11,J7902*'模板使用说明&amp;基础参数'!$E$5*'模板使用说明&amp;基础参数'!$E$10)),IF(K7902="中",IF(L7902="删除",J7902*'模板使用说明&amp;基础参数'!$E$6*'模板使用说明&amp;基础参数'!$E$12,IF(L7902="修改",J7902*'模板使用说明&amp;基础参数'!$E$6*'模板使用说明&amp;基础参数'!$E$11,J7902*'模板使用说明&amp;基础参数'!$E$6*'模板使用说明&amp;基础参数'!$E$10)),IF(L7902="删除",J7902*'模板使用说明&amp;基础参数'!$E$7*'模板使用说明&amp;基础参数'!$E$12,IF(L7902="修改",J7902*'模板使用说明&amp;基础参数'!$E$7*'模板使用说明&amp;基础参数'!$E$11,J7902*'模板使用说明&amp;基础参数'!$E$7*'模板使用说明&amp;基础参数'!$E$10)))))</f>
        <v/>
      </c>
      <c r="N7902" s="83"/>
    </row>
    <row r="7903" ht="14.4" customHeight="1" spans="1:14">
      <c r="A7903" s="68">
        <f t="shared" si="124"/>
        <v>7898</v>
      </c>
      <c r="B7903" s="69"/>
      <c r="C7903" s="69"/>
      <c r="D7903" s="69"/>
      <c r="E7903" s="69"/>
      <c r="F7903" s="70"/>
      <c r="G7903" s="70"/>
      <c r="H7903" s="95"/>
      <c r="I7903" s="68"/>
      <c r="J7903" s="8" t="str">
        <f>IF(I7903="ILF",IF($C$1="预估功能点",'模板使用说明&amp;基础参数'!$E$15,'模板使用说明&amp;基础参数'!$E$22),IF(I7903="EIF",IF($C$1="预估功能点",'模板使用说明&amp;基础参数'!$E$16,'模板使用说明&amp;基础参数'!$E$23),IF(I7903="EI",IF($C$1="预估功能点",'模板使用说明&amp;基础参数'!$E$17,'模板使用说明&amp;基础参数'!$E$24),IF(I7903="EO",IF($C$1="预估功能点",'模板使用说明&amp;基础参数'!$E$18,'模板使用说明&amp;基础参数'!$E$25),IF(I7903="EQ",IF($C$1="预估功能点",'模板使用说明&amp;基础参数'!$E$19,'模板使用说明&amp;基础参数'!$E$26),"")))))</f>
        <v/>
      </c>
      <c r="K7903" s="81"/>
      <c r="L7903" s="81"/>
      <c r="M7903" s="82" t="str">
        <f>IF(J7903="","",IF(K7903="高",IF(L7903="删除",J7903*'模板使用说明&amp;基础参数'!$E$5*'模板使用说明&amp;基础参数'!$E$12,IF(L7903="修改",J7903*'模板使用说明&amp;基础参数'!$E$5*'模板使用说明&amp;基础参数'!$E$11,J7903*'模板使用说明&amp;基础参数'!$E$5*'模板使用说明&amp;基础参数'!$E$10)),IF(K7903="中",IF(L7903="删除",J7903*'模板使用说明&amp;基础参数'!$E$6*'模板使用说明&amp;基础参数'!$E$12,IF(L7903="修改",J7903*'模板使用说明&amp;基础参数'!$E$6*'模板使用说明&amp;基础参数'!$E$11,J7903*'模板使用说明&amp;基础参数'!$E$6*'模板使用说明&amp;基础参数'!$E$10)),IF(L7903="删除",J7903*'模板使用说明&amp;基础参数'!$E$7*'模板使用说明&amp;基础参数'!$E$12,IF(L7903="修改",J7903*'模板使用说明&amp;基础参数'!$E$7*'模板使用说明&amp;基础参数'!$E$11,J7903*'模板使用说明&amp;基础参数'!$E$7*'模板使用说明&amp;基础参数'!$E$10)))))</f>
        <v/>
      </c>
      <c r="N7903" s="83"/>
    </row>
    <row r="7904" ht="14.4" customHeight="1" spans="1:14">
      <c r="A7904" s="68">
        <f t="shared" si="124"/>
        <v>7899</v>
      </c>
      <c r="B7904" s="69"/>
      <c r="C7904" s="69"/>
      <c r="D7904" s="69"/>
      <c r="E7904" s="69"/>
      <c r="F7904" s="70"/>
      <c r="G7904" s="70"/>
      <c r="H7904" s="95"/>
      <c r="I7904" s="68"/>
      <c r="J7904" s="8" t="str">
        <f>IF(I7904="ILF",IF($C$1="预估功能点",'模板使用说明&amp;基础参数'!$E$15,'模板使用说明&amp;基础参数'!$E$22),IF(I7904="EIF",IF($C$1="预估功能点",'模板使用说明&amp;基础参数'!$E$16,'模板使用说明&amp;基础参数'!$E$23),IF(I7904="EI",IF($C$1="预估功能点",'模板使用说明&amp;基础参数'!$E$17,'模板使用说明&amp;基础参数'!$E$24),IF(I7904="EO",IF($C$1="预估功能点",'模板使用说明&amp;基础参数'!$E$18,'模板使用说明&amp;基础参数'!$E$25),IF(I7904="EQ",IF($C$1="预估功能点",'模板使用说明&amp;基础参数'!$E$19,'模板使用说明&amp;基础参数'!$E$26),"")))))</f>
        <v/>
      </c>
      <c r="K7904" s="81"/>
      <c r="L7904" s="81"/>
      <c r="M7904" s="82" t="str">
        <f>IF(J7904="","",IF(K7904="高",IF(L7904="删除",J7904*'模板使用说明&amp;基础参数'!$E$5*'模板使用说明&amp;基础参数'!$E$12,IF(L7904="修改",J7904*'模板使用说明&amp;基础参数'!$E$5*'模板使用说明&amp;基础参数'!$E$11,J7904*'模板使用说明&amp;基础参数'!$E$5*'模板使用说明&amp;基础参数'!$E$10)),IF(K7904="中",IF(L7904="删除",J7904*'模板使用说明&amp;基础参数'!$E$6*'模板使用说明&amp;基础参数'!$E$12,IF(L7904="修改",J7904*'模板使用说明&amp;基础参数'!$E$6*'模板使用说明&amp;基础参数'!$E$11,J7904*'模板使用说明&amp;基础参数'!$E$6*'模板使用说明&amp;基础参数'!$E$10)),IF(L7904="删除",J7904*'模板使用说明&amp;基础参数'!$E$7*'模板使用说明&amp;基础参数'!$E$12,IF(L7904="修改",J7904*'模板使用说明&amp;基础参数'!$E$7*'模板使用说明&amp;基础参数'!$E$11,J7904*'模板使用说明&amp;基础参数'!$E$7*'模板使用说明&amp;基础参数'!$E$10)))))</f>
        <v/>
      </c>
      <c r="N7904" s="83"/>
    </row>
    <row r="7905" ht="14.4" customHeight="1" spans="1:14">
      <c r="A7905" s="68">
        <f t="shared" si="124"/>
        <v>7900</v>
      </c>
      <c r="B7905" s="69"/>
      <c r="C7905" s="69"/>
      <c r="D7905" s="69"/>
      <c r="E7905" s="69"/>
      <c r="F7905" s="69"/>
      <c r="G7905" s="69"/>
      <c r="H7905" s="70"/>
      <c r="I7905" s="68"/>
      <c r="J7905" s="8" t="str">
        <f>IF(I7905="ILF",IF($C$1="预估功能点",'模板使用说明&amp;基础参数'!$E$15,'模板使用说明&amp;基础参数'!$E$22),IF(I7905="EIF",IF($C$1="预估功能点",'模板使用说明&amp;基础参数'!$E$16,'模板使用说明&amp;基础参数'!$E$23),IF(I7905="EI",IF($C$1="预估功能点",'模板使用说明&amp;基础参数'!$E$17,'模板使用说明&amp;基础参数'!$E$24),IF(I7905="EO",IF($C$1="预估功能点",'模板使用说明&amp;基础参数'!$E$18,'模板使用说明&amp;基础参数'!$E$25),IF(I7905="EQ",IF($C$1="预估功能点",'模板使用说明&amp;基础参数'!$E$19,'模板使用说明&amp;基础参数'!$E$26),"")))))</f>
        <v/>
      </c>
      <c r="K7905" s="81"/>
      <c r="L7905" s="81"/>
      <c r="M7905" s="82" t="str">
        <f>IF(J7905="","",IF(K7905="高",IF(L7905="删除",J7905*'模板使用说明&amp;基础参数'!$E$5*'模板使用说明&amp;基础参数'!$E$12,IF(L7905="修改",J7905*'模板使用说明&amp;基础参数'!$E$5*'模板使用说明&amp;基础参数'!$E$11,J7905*'模板使用说明&amp;基础参数'!$E$5*'模板使用说明&amp;基础参数'!$E$10)),IF(K7905="中",IF(L7905="删除",J7905*'模板使用说明&amp;基础参数'!$E$6*'模板使用说明&amp;基础参数'!$E$12,IF(L7905="修改",J7905*'模板使用说明&amp;基础参数'!$E$6*'模板使用说明&amp;基础参数'!$E$11,J7905*'模板使用说明&amp;基础参数'!$E$6*'模板使用说明&amp;基础参数'!$E$10)),IF(L7905="删除",J7905*'模板使用说明&amp;基础参数'!$E$7*'模板使用说明&amp;基础参数'!$E$12,IF(L7905="修改",J7905*'模板使用说明&amp;基础参数'!$E$7*'模板使用说明&amp;基础参数'!$E$11,J7905*'模板使用说明&amp;基础参数'!$E$7*'模板使用说明&amp;基础参数'!$E$10)))))</f>
        <v/>
      </c>
      <c r="N7905" s="83"/>
    </row>
    <row r="7906" ht="14.4" customHeight="1" spans="1:14">
      <c r="A7906" s="68">
        <f t="shared" si="124"/>
        <v>7901</v>
      </c>
      <c r="B7906" s="69"/>
      <c r="C7906" s="69"/>
      <c r="D7906" s="69"/>
      <c r="E7906" s="69"/>
      <c r="F7906" s="69"/>
      <c r="G7906" s="69"/>
      <c r="H7906" s="70"/>
      <c r="I7906" s="68"/>
      <c r="J7906" s="8" t="str">
        <f>IF(I7906="ILF",IF($C$1="预估功能点",'模板使用说明&amp;基础参数'!$E$15,'模板使用说明&amp;基础参数'!$E$22),IF(I7906="EIF",IF($C$1="预估功能点",'模板使用说明&amp;基础参数'!$E$16,'模板使用说明&amp;基础参数'!$E$23),IF(I7906="EI",IF($C$1="预估功能点",'模板使用说明&amp;基础参数'!$E$17,'模板使用说明&amp;基础参数'!$E$24),IF(I7906="EO",IF($C$1="预估功能点",'模板使用说明&amp;基础参数'!$E$18,'模板使用说明&amp;基础参数'!$E$25),IF(I7906="EQ",IF($C$1="预估功能点",'模板使用说明&amp;基础参数'!$E$19,'模板使用说明&amp;基础参数'!$E$26),"")))))</f>
        <v/>
      </c>
      <c r="K7906" s="81"/>
      <c r="L7906" s="81"/>
      <c r="M7906" s="82" t="str">
        <f>IF(J7906="","",IF(K7906="高",IF(L7906="删除",J7906*'模板使用说明&amp;基础参数'!$E$5*'模板使用说明&amp;基础参数'!$E$12,IF(L7906="修改",J7906*'模板使用说明&amp;基础参数'!$E$5*'模板使用说明&amp;基础参数'!$E$11,J7906*'模板使用说明&amp;基础参数'!$E$5*'模板使用说明&amp;基础参数'!$E$10)),IF(K7906="中",IF(L7906="删除",J7906*'模板使用说明&amp;基础参数'!$E$6*'模板使用说明&amp;基础参数'!$E$12,IF(L7906="修改",J7906*'模板使用说明&amp;基础参数'!$E$6*'模板使用说明&amp;基础参数'!$E$11,J7906*'模板使用说明&amp;基础参数'!$E$6*'模板使用说明&amp;基础参数'!$E$10)),IF(L7906="删除",J7906*'模板使用说明&amp;基础参数'!$E$7*'模板使用说明&amp;基础参数'!$E$12,IF(L7906="修改",J7906*'模板使用说明&amp;基础参数'!$E$7*'模板使用说明&amp;基础参数'!$E$11,J7906*'模板使用说明&amp;基础参数'!$E$7*'模板使用说明&amp;基础参数'!$E$10)))))</f>
        <v/>
      </c>
      <c r="N7906" s="83"/>
    </row>
    <row r="7907" ht="14.4" customHeight="1" spans="1:14">
      <c r="A7907" s="68">
        <f t="shared" si="124"/>
        <v>7902</v>
      </c>
      <c r="B7907" s="69"/>
      <c r="C7907" s="69"/>
      <c r="D7907" s="69"/>
      <c r="E7907" s="69"/>
      <c r="F7907" s="69"/>
      <c r="G7907" s="69"/>
      <c r="H7907" s="70"/>
      <c r="I7907" s="68"/>
      <c r="J7907" s="8" t="str">
        <f>IF(I7907="ILF",IF($C$1="预估功能点",'模板使用说明&amp;基础参数'!$E$15,'模板使用说明&amp;基础参数'!$E$22),IF(I7907="EIF",IF($C$1="预估功能点",'模板使用说明&amp;基础参数'!$E$16,'模板使用说明&amp;基础参数'!$E$23),IF(I7907="EI",IF($C$1="预估功能点",'模板使用说明&amp;基础参数'!$E$17,'模板使用说明&amp;基础参数'!$E$24),IF(I7907="EO",IF($C$1="预估功能点",'模板使用说明&amp;基础参数'!$E$18,'模板使用说明&amp;基础参数'!$E$25),IF(I7907="EQ",IF($C$1="预估功能点",'模板使用说明&amp;基础参数'!$E$19,'模板使用说明&amp;基础参数'!$E$26),"")))))</f>
        <v/>
      </c>
      <c r="K7907" s="81"/>
      <c r="L7907" s="81"/>
      <c r="M7907" s="82" t="str">
        <f>IF(J7907="","",IF(K7907="高",IF(L7907="删除",J7907*'模板使用说明&amp;基础参数'!$E$5*'模板使用说明&amp;基础参数'!$E$12,IF(L7907="修改",J7907*'模板使用说明&amp;基础参数'!$E$5*'模板使用说明&amp;基础参数'!$E$11,J7907*'模板使用说明&amp;基础参数'!$E$5*'模板使用说明&amp;基础参数'!$E$10)),IF(K7907="中",IF(L7907="删除",J7907*'模板使用说明&amp;基础参数'!$E$6*'模板使用说明&amp;基础参数'!$E$12,IF(L7907="修改",J7907*'模板使用说明&amp;基础参数'!$E$6*'模板使用说明&amp;基础参数'!$E$11,J7907*'模板使用说明&amp;基础参数'!$E$6*'模板使用说明&amp;基础参数'!$E$10)),IF(L7907="删除",J7907*'模板使用说明&amp;基础参数'!$E$7*'模板使用说明&amp;基础参数'!$E$12,IF(L7907="修改",J7907*'模板使用说明&amp;基础参数'!$E$7*'模板使用说明&amp;基础参数'!$E$11,J7907*'模板使用说明&amp;基础参数'!$E$7*'模板使用说明&amp;基础参数'!$E$10)))))</f>
        <v/>
      </c>
      <c r="N7907" s="83"/>
    </row>
    <row r="7908" ht="14.4" customHeight="1" spans="1:14">
      <c r="A7908" s="68">
        <f t="shared" si="124"/>
        <v>7903</v>
      </c>
      <c r="B7908" s="69"/>
      <c r="C7908" s="69"/>
      <c r="D7908" s="69"/>
      <c r="E7908" s="69"/>
      <c r="F7908" s="69"/>
      <c r="G7908" s="69"/>
      <c r="H7908" s="70"/>
      <c r="I7908" s="68"/>
      <c r="J7908" s="8" t="str">
        <f>IF(I7908="ILF",IF($C$1="预估功能点",'模板使用说明&amp;基础参数'!$E$15,'模板使用说明&amp;基础参数'!$E$22),IF(I7908="EIF",IF($C$1="预估功能点",'模板使用说明&amp;基础参数'!$E$16,'模板使用说明&amp;基础参数'!$E$23),IF(I7908="EI",IF($C$1="预估功能点",'模板使用说明&amp;基础参数'!$E$17,'模板使用说明&amp;基础参数'!$E$24),IF(I7908="EO",IF($C$1="预估功能点",'模板使用说明&amp;基础参数'!$E$18,'模板使用说明&amp;基础参数'!$E$25),IF(I7908="EQ",IF($C$1="预估功能点",'模板使用说明&amp;基础参数'!$E$19,'模板使用说明&amp;基础参数'!$E$26),"")))))</f>
        <v/>
      </c>
      <c r="K7908" s="81"/>
      <c r="L7908" s="81"/>
      <c r="M7908" s="82" t="str">
        <f>IF(J7908="","",IF(K7908="高",IF(L7908="删除",J7908*'模板使用说明&amp;基础参数'!$E$5*'模板使用说明&amp;基础参数'!$E$12,IF(L7908="修改",J7908*'模板使用说明&amp;基础参数'!$E$5*'模板使用说明&amp;基础参数'!$E$11,J7908*'模板使用说明&amp;基础参数'!$E$5*'模板使用说明&amp;基础参数'!$E$10)),IF(K7908="中",IF(L7908="删除",J7908*'模板使用说明&amp;基础参数'!$E$6*'模板使用说明&amp;基础参数'!$E$12,IF(L7908="修改",J7908*'模板使用说明&amp;基础参数'!$E$6*'模板使用说明&amp;基础参数'!$E$11,J7908*'模板使用说明&amp;基础参数'!$E$6*'模板使用说明&amp;基础参数'!$E$10)),IF(L7908="删除",J7908*'模板使用说明&amp;基础参数'!$E$7*'模板使用说明&amp;基础参数'!$E$12,IF(L7908="修改",J7908*'模板使用说明&amp;基础参数'!$E$7*'模板使用说明&amp;基础参数'!$E$11,J7908*'模板使用说明&amp;基础参数'!$E$7*'模板使用说明&amp;基础参数'!$E$10)))))</f>
        <v/>
      </c>
      <c r="N7908" s="83"/>
    </row>
    <row r="7909" ht="14.4" customHeight="1" spans="1:14">
      <c r="A7909" s="68">
        <f t="shared" si="124"/>
        <v>7904</v>
      </c>
      <c r="B7909" s="69"/>
      <c r="C7909" s="69"/>
      <c r="D7909" s="69"/>
      <c r="E7909" s="69"/>
      <c r="F7909" s="69"/>
      <c r="G7909" s="69"/>
      <c r="H7909" s="70"/>
      <c r="I7909" s="68"/>
      <c r="J7909" s="8" t="str">
        <f>IF(I7909="ILF",IF($C$1="预估功能点",'模板使用说明&amp;基础参数'!$E$15,'模板使用说明&amp;基础参数'!$E$22),IF(I7909="EIF",IF($C$1="预估功能点",'模板使用说明&amp;基础参数'!$E$16,'模板使用说明&amp;基础参数'!$E$23),IF(I7909="EI",IF($C$1="预估功能点",'模板使用说明&amp;基础参数'!$E$17,'模板使用说明&amp;基础参数'!$E$24),IF(I7909="EO",IF($C$1="预估功能点",'模板使用说明&amp;基础参数'!$E$18,'模板使用说明&amp;基础参数'!$E$25),IF(I7909="EQ",IF($C$1="预估功能点",'模板使用说明&amp;基础参数'!$E$19,'模板使用说明&amp;基础参数'!$E$26),"")))))</f>
        <v/>
      </c>
      <c r="K7909" s="81"/>
      <c r="L7909" s="81"/>
      <c r="M7909" s="82" t="str">
        <f>IF(J7909="","",IF(K7909="高",IF(L7909="删除",J7909*'模板使用说明&amp;基础参数'!$E$5*'模板使用说明&amp;基础参数'!$E$12,IF(L7909="修改",J7909*'模板使用说明&amp;基础参数'!$E$5*'模板使用说明&amp;基础参数'!$E$11,J7909*'模板使用说明&amp;基础参数'!$E$5*'模板使用说明&amp;基础参数'!$E$10)),IF(K7909="中",IF(L7909="删除",J7909*'模板使用说明&amp;基础参数'!$E$6*'模板使用说明&amp;基础参数'!$E$12,IF(L7909="修改",J7909*'模板使用说明&amp;基础参数'!$E$6*'模板使用说明&amp;基础参数'!$E$11,J7909*'模板使用说明&amp;基础参数'!$E$6*'模板使用说明&amp;基础参数'!$E$10)),IF(L7909="删除",J7909*'模板使用说明&amp;基础参数'!$E$7*'模板使用说明&amp;基础参数'!$E$12,IF(L7909="修改",J7909*'模板使用说明&amp;基础参数'!$E$7*'模板使用说明&amp;基础参数'!$E$11,J7909*'模板使用说明&amp;基础参数'!$E$7*'模板使用说明&amp;基础参数'!$E$10)))))</f>
        <v/>
      </c>
      <c r="N7909" s="83"/>
    </row>
    <row r="7910" ht="14.4" customHeight="1" spans="1:14">
      <c r="A7910" s="68">
        <f t="shared" si="124"/>
        <v>7905</v>
      </c>
      <c r="B7910" s="69"/>
      <c r="C7910" s="69"/>
      <c r="D7910" s="69"/>
      <c r="E7910" s="69"/>
      <c r="F7910" s="69"/>
      <c r="G7910" s="69"/>
      <c r="H7910" s="70"/>
      <c r="I7910" s="68"/>
      <c r="J7910" s="8" t="str">
        <f>IF(I7910="ILF",IF($C$1="预估功能点",'模板使用说明&amp;基础参数'!$E$15,'模板使用说明&amp;基础参数'!$E$22),IF(I7910="EIF",IF($C$1="预估功能点",'模板使用说明&amp;基础参数'!$E$16,'模板使用说明&amp;基础参数'!$E$23),IF(I7910="EI",IF($C$1="预估功能点",'模板使用说明&amp;基础参数'!$E$17,'模板使用说明&amp;基础参数'!$E$24),IF(I7910="EO",IF($C$1="预估功能点",'模板使用说明&amp;基础参数'!$E$18,'模板使用说明&amp;基础参数'!$E$25),IF(I7910="EQ",IF($C$1="预估功能点",'模板使用说明&amp;基础参数'!$E$19,'模板使用说明&amp;基础参数'!$E$26),"")))))</f>
        <v/>
      </c>
      <c r="K7910" s="81"/>
      <c r="L7910" s="81"/>
      <c r="M7910" s="82" t="str">
        <f>IF(J7910="","",IF(K7910="高",IF(L7910="删除",J7910*'模板使用说明&amp;基础参数'!$E$5*'模板使用说明&amp;基础参数'!$E$12,IF(L7910="修改",J7910*'模板使用说明&amp;基础参数'!$E$5*'模板使用说明&amp;基础参数'!$E$11,J7910*'模板使用说明&amp;基础参数'!$E$5*'模板使用说明&amp;基础参数'!$E$10)),IF(K7910="中",IF(L7910="删除",J7910*'模板使用说明&amp;基础参数'!$E$6*'模板使用说明&amp;基础参数'!$E$12,IF(L7910="修改",J7910*'模板使用说明&amp;基础参数'!$E$6*'模板使用说明&amp;基础参数'!$E$11,J7910*'模板使用说明&amp;基础参数'!$E$6*'模板使用说明&amp;基础参数'!$E$10)),IF(L7910="删除",J7910*'模板使用说明&amp;基础参数'!$E$7*'模板使用说明&amp;基础参数'!$E$12,IF(L7910="修改",J7910*'模板使用说明&amp;基础参数'!$E$7*'模板使用说明&amp;基础参数'!$E$11,J7910*'模板使用说明&amp;基础参数'!$E$7*'模板使用说明&amp;基础参数'!$E$10)))))</f>
        <v/>
      </c>
      <c r="N7910" s="83"/>
    </row>
    <row r="7911" ht="14.4" customHeight="1" spans="1:14">
      <c r="A7911" s="68">
        <f t="shared" si="124"/>
        <v>7906</v>
      </c>
      <c r="B7911" s="69"/>
      <c r="C7911" s="69"/>
      <c r="D7911" s="69"/>
      <c r="E7911" s="69"/>
      <c r="F7911" s="69"/>
      <c r="G7911" s="69"/>
      <c r="H7911" s="70"/>
      <c r="I7911" s="68"/>
      <c r="J7911" s="8" t="str">
        <f>IF(I7911="ILF",IF($C$1="预估功能点",'模板使用说明&amp;基础参数'!$E$15,'模板使用说明&amp;基础参数'!$E$22),IF(I7911="EIF",IF($C$1="预估功能点",'模板使用说明&amp;基础参数'!$E$16,'模板使用说明&amp;基础参数'!$E$23),IF(I7911="EI",IF($C$1="预估功能点",'模板使用说明&amp;基础参数'!$E$17,'模板使用说明&amp;基础参数'!$E$24),IF(I7911="EO",IF($C$1="预估功能点",'模板使用说明&amp;基础参数'!$E$18,'模板使用说明&amp;基础参数'!$E$25),IF(I7911="EQ",IF($C$1="预估功能点",'模板使用说明&amp;基础参数'!$E$19,'模板使用说明&amp;基础参数'!$E$26),"")))))</f>
        <v/>
      </c>
      <c r="K7911" s="81"/>
      <c r="L7911" s="81"/>
      <c r="M7911" s="82" t="str">
        <f>IF(J7911="","",IF(K7911="高",IF(L7911="删除",J7911*'模板使用说明&amp;基础参数'!$E$5*'模板使用说明&amp;基础参数'!$E$12,IF(L7911="修改",J7911*'模板使用说明&amp;基础参数'!$E$5*'模板使用说明&amp;基础参数'!$E$11,J7911*'模板使用说明&amp;基础参数'!$E$5*'模板使用说明&amp;基础参数'!$E$10)),IF(K7911="中",IF(L7911="删除",J7911*'模板使用说明&amp;基础参数'!$E$6*'模板使用说明&amp;基础参数'!$E$12,IF(L7911="修改",J7911*'模板使用说明&amp;基础参数'!$E$6*'模板使用说明&amp;基础参数'!$E$11,J7911*'模板使用说明&amp;基础参数'!$E$6*'模板使用说明&amp;基础参数'!$E$10)),IF(L7911="删除",J7911*'模板使用说明&amp;基础参数'!$E$7*'模板使用说明&amp;基础参数'!$E$12,IF(L7911="修改",J7911*'模板使用说明&amp;基础参数'!$E$7*'模板使用说明&amp;基础参数'!$E$11,J7911*'模板使用说明&amp;基础参数'!$E$7*'模板使用说明&amp;基础参数'!$E$10)))))</f>
        <v/>
      </c>
      <c r="N7911" s="83"/>
    </row>
    <row r="7912" ht="14.4" customHeight="1" spans="1:14">
      <c r="A7912" s="68">
        <f t="shared" si="124"/>
        <v>7907</v>
      </c>
      <c r="B7912" s="69"/>
      <c r="C7912" s="69"/>
      <c r="D7912" s="69"/>
      <c r="E7912" s="69"/>
      <c r="F7912" s="69"/>
      <c r="G7912" s="69"/>
      <c r="H7912" s="70"/>
      <c r="I7912" s="68"/>
      <c r="J7912" s="8" t="str">
        <f>IF(I7912="ILF",IF($C$1="预估功能点",'模板使用说明&amp;基础参数'!$E$15,'模板使用说明&amp;基础参数'!$E$22),IF(I7912="EIF",IF($C$1="预估功能点",'模板使用说明&amp;基础参数'!$E$16,'模板使用说明&amp;基础参数'!$E$23),IF(I7912="EI",IF($C$1="预估功能点",'模板使用说明&amp;基础参数'!$E$17,'模板使用说明&amp;基础参数'!$E$24),IF(I7912="EO",IF($C$1="预估功能点",'模板使用说明&amp;基础参数'!$E$18,'模板使用说明&amp;基础参数'!$E$25),IF(I7912="EQ",IF($C$1="预估功能点",'模板使用说明&amp;基础参数'!$E$19,'模板使用说明&amp;基础参数'!$E$26),"")))))</f>
        <v/>
      </c>
      <c r="K7912" s="81"/>
      <c r="L7912" s="81"/>
      <c r="M7912" s="82" t="str">
        <f>IF(J7912="","",IF(K7912="高",IF(L7912="删除",J7912*'模板使用说明&amp;基础参数'!$E$5*'模板使用说明&amp;基础参数'!$E$12,IF(L7912="修改",J7912*'模板使用说明&amp;基础参数'!$E$5*'模板使用说明&amp;基础参数'!$E$11,J7912*'模板使用说明&amp;基础参数'!$E$5*'模板使用说明&amp;基础参数'!$E$10)),IF(K7912="中",IF(L7912="删除",J7912*'模板使用说明&amp;基础参数'!$E$6*'模板使用说明&amp;基础参数'!$E$12,IF(L7912="修改",J7912*'模板使用说明&amp;基础参数'!$E$6*'模板使用说明&amp;基础参数'!$E$11,J7912*'模板使用说明&amp;基础参数'!$E$6*'模板使用说明&amp;基础参数'!$E$10)),IF(L7912="删除",J7912*'模板使用说明&amp;基础参数'!$E$7*'模板使用说明&amp;基础参数'!$E$12,IF(L7912="修改",J7912*'模板使用说明&amp;基础参数'!$E$7*'模板使用说明&amp;基础参数'!$E$11,J7912*'模板使用说明&amp;基础参数'!$E$7*'模板使用说明&amp;基础参数'!$E$10)))))</f>
        <v/>
      </c>
      <c r="N7912" s="83"/>
    </row>
    <row r="7913" ht="14.4" customHeight="1" spans="1:14">
      <c r="A7913" s="68">
        <f t="shared" si="124"/>
        <v>7908</v>
      </c>
      <c r="B7913" s="69"/>
      <c r="C7913" s="69"/>
      <c r="D7913" s="69"/>
      <c r="E7913" s="69"/>
      <c r="F7913" s="69"/>
      <c r="G7913" s="69"/>
      <c r="H7913" s="70"/>
      <c r="I7913" s="68"/>
      <c r="J7913" s="8" t="str">
        <f>IF(I7913="ILF",IF($C$1="预估功能点",'模板使用说明&amp;基础参数'!$E$15,'模板使用说明&amp;基础参数'!$E$22),IF(I7913="EIF",IF($C$1="预估功能点",'模板使用说明&amp;基础参数'!$E$16,'模板使用说明&amp;基础参数'!$E$23),IF(I7913="EI",IF($C$1="预估功能点",'模板使用说明&amp;基础参数'!$E$17,'模板使用说明&amp;基础参数'!$E$24),IF(I7913="EO",IF($C$1="预估功能点",'模板使用说明&amp;基础参数'!$E$18,'模板使用说明&amp;基础参数'!$E$25),IF(I7913="EQ",IF($C$1="预估功能点",'模板使用说明&amp;基础参数'!$E$19,'模板使用说明&amp;基础参数'!$E$26),"")))))</f>
        <v/>
      </c>
      <c r="K7913" s="81"/>
      <c r="L7913" s="81"/>
      <c r="M7913" s="82" t="str">
        <f>IF(J7913="","",IF(K7913="高",IF(L7913="删除",J7913*'模板使用说明&amp;基础参数'!$E$5*'模板使用说明&amp;基础参数'!$E$12,IF(L7913="修改",J7913*'模板使用说明&amp;基础参数'!$E$5*'模板使用说明&amp;基础参数'!$E$11,J7913*'模板使用说明&amp;基础参数'!$E$5*'模板使用说明&amp;基础参数'!$E$10)),IF(K7913="中",IF(L7913="删除",J7913*'模板使用说明&amp;基础参数'!$E$6*'模板使用说明&amp;基础参数'!$E$12,IF(L7913="修改",J7913*'模板使用说明&amp;基础参数'!$E$6*'模板使用说明&amp;基础参数'!$E$11,J7913*'模板使用说明&amp;基础参数'!$E$6*'模板使用说明&amp;基础参数'!$E$10)),IF(L7913="删除",J7913*'模板使用说明&amp;基础参数'!$E$7*'模板使用说明&amp;基础参数'!$E$12,IF(L7913="修改",J7913*'模板使用说明&amp;基础参数'!$E$7*'模板使用说明&amp;基础参数'!$E$11,J7913*'模板使用说明&amp;基础参数'!$E$7*'模板使用说明&amp;基础参数'!$E$10)))))</f>
        <v/>
      </c>
      <c r="N7913" s="83"/>
    </row>
    <row r="7914" ht="14.4" customHeight="1" spans="1:14">
      <c r="A7914" s="68">
        <f t="shared" si="124"/>
        <v>7909</v>
      </c>
      <c r="B7914" s="69"/>
      <c r="C7914" s="69"/>
      <c r="D7914" s="69"/>
      <c r="E7914" s="69"/>
      <c r="F7914" s="69"/>
      <c r="G7914" s="69"/>
      <c r="H7914" s="70"/>
      <c r="I7914" s="68"/>
      <c r="J7914" s="8" t="str">
        <f>IF(I7914="ILF",IF($C$1="预估功能点",'模板使用说明&amp;基础参数'!$E$15,'模板使用说明&amp;基础参数'!$E$22),IF(I7914="EIF",IF($C$1="预估功能点",'模板使用说明&amp;基础参数'!$E$16,'模板使用说明&amp;基础参数'!$E$23),IF(I7914="EI",IF($C$1="预估功能点",'模板使用说明&amp;基础参数'!$E$17,'模板使用说明&amp;基础参数'!$E$24),IF(I7914="EO",IF($C$1="预估功能点",'模板使用说明&amp;基础参数'!$E$18,'模板使用说明&amp;基础参数'!$E$25),IF(I7914="EQ",IF($C$1="预估功能点",'模板使用说明&amp;基础参数'!$E$19,'模板使用说明&amp;基础参数'!$E$26),"")))))</f>
        <v/>
      </c>
      <c r="K7914" s="81"/>
      <c r="L7914" s="81"/>
      <c r="M7914" s="82" t="str">
        <f>IF(J7914="","",IF(K7914="高",IF(L7914="删除",J7914*'模板使用说明&amp;基础参数'!$E$5*'模板使用说明&amp;基础参数'!$E$12,IF(L7914="修改",J7914*'模板使用说明&amp;基础参数'!$E$5*'模板使用说明&amp;基础参数'!$E$11,J7914*'模板使用说明&amp;基础参数'!$E$5*'模板使用说明&amp;基础参数'!$E$10)),IF(K7914="中",IF(L7914="删除",J7914*'模板使用说明&amp;基础参数'!$E$6*'模板使用说明&amp;基础参数'!$E$12,IF(L7914="修改",J7914*'模板使用说明&amp;基础参数'!$E$6*'模板使用说明&amp;基础参数'!$E$11,J7914*'模板使用说明&amp;基础参数'!$E$6*'模板使用说明&amp;基础参数'!$E$10)),IF(L7914="删除",J7914*'模板使用说明&amp;基础参数'!$E$7*'模板使用说明&amp;基础参数'!$E$12,IF(L7914="修改",J7914*'模板使用说明&amp;基础参数'!$E$7*'模板使用说明&amp;基础参数'!$E$11,J7914*'模板使用说明&amp;基础参数'!$E$7*'模板使用说明&amp;基础参数'!$E$10)))))</f>
        <v/>
      </c>
      <c r="N7914" s="83"/>
    </row>
    <row r="7915" ht="14.4" customHeight="1" spans="1:14">
      <c r="A7915" s="68">
        <f t="shared" si="124"/>
        <v>7910</v>
      </c>
      <c r="B7915" s="69"/>
      <c r="C7915" s="69"/>
      <c r="D7915" s="69"/>
      <c r="E7915" s="69"/>
      <c r="F7915" s="69"/>
      <c r="G7915" s="69"/>
      <c r="H7915" s="70"/>
      <c r="I7915" s="68"/>
      <c r="J7915" s="8" t="str">
        <f>IF(I7915="ILF",IF($C$1="预估功能点",'模板使用说明&amp;基础参数'!$E$15,'模板使用说明&amp;基础参数'!$E$22),IF(I7915="EIF",IF($C$1="预估功能点",'模板使用说明&amp;基础参数'!$E$16,'模板使用说明&amp;基础参数'!$E$23),IF(I7915="EI",IF($C$1="预估功能点",'模板使用说明&amp;基础参数'!$E$17,'模板使用说明&amp;基础参数'!$E$24),IF(I7915="EO",IF($C$1="预估功能点",'模板使用说明&amp;基础参数'!$E$18,'模板使用说明&amp;基础参数'!$E$25),IF(I7915="EQ",IF($C$1="预估功能点",'模板使用说明&amp;基础参数'!$E$19,'模板使用说明&amp;基础参数'!$E$26),"")))))</f>
        <v/>
      </c>
      <c r="K7915" s="81"/>
      <c r="L7915" s="81"/>
      <c r="M7915" s="82" t="str">
        <f>IF(J7915="","",IF(K7915="高",IF(L7915="删除",J7915*'模板使用说明&amp;基础参数'!$E$5*'模板使用说明&amp;基础参数'!$E$12,IF(L7915="修改",J7915*'模板使用说明&amp;基础参数'!$E$5*'模板使用说明&amp;基础参数'!$E$11,J7915*'模板使用说明&amp;基础参数'!$E$5*'模板使用说明&amp;基础参数'!$E$10)),IF(K7915="中",IF(L7915="删除",J7915*'模板使用说明&amp;基础参数'!$E$6*'模板使用说明&amp;基础参数'!$E$12,IF(L7915="修改",J7915*'模板使用说明&amp;基础参数'!$E$6*'模板使用说明&amp;基础参数'!$E$11,J7915*'模板使用说明&amp;基础参数'!$E$6*'模板使用说明&amp;基础参数'!$E$10)),IF(L7915="删除",J7915*'模板使用说明&amp;基础参数'!$E$7*'模板使用说明&amp;基础参数'!$E$12,IF(L7915="修改",J7915*'模板使用说明&amp;基础参数'!$E$7*'模板使用说明&amp;基础参数'!$E$11,J7915*'模板使用说明&amp;基础参数'!$E$7*'模板使用说明&amp;基础参数'!$E$10)))))</f>
        <v/>
      </c>
      <c r="N7915" s="83"/>
    </row>
    <row r="7916" ht="14.4" customHeight="1" spans="1:14">
      <c r="A7916" s="68">
        <f t="shared" si="124"/>
        <v>7911</v>
      </c>
      <c r="B7916" s="69"/>
      <c r="C7916" s="69"/>
      <c r="D7916" s="69"/>
      <c r="E7916" s="69"/>
      <c r="F7916" s="69"/>
      <c r="G7916" s="69"/>
      <c r="H7916" s="70"/>
      <c r="I7916" s="68"/>
      <c r="J7916" s="8" t="str">
        <f>IF(I7916="ILF",IF($C$1="预估功能点",'模板使用说明&amp;基础参数'!$E$15,'模板使用说明&amp;基础参数'!$E$22),IF(I7916="EIF",IF($C$1="预估功能点",'模板使用说明&amp;基础参数'!$E$16,'模板使用说明&amp;基础参数'!$E$23),IF(I7916="EI",IF($C$1="预估功能点",'模板使用说明&amp;基础参数'!$E$17,'模板使用说明&amp;基础参数'!$E$24),IF(I7916="EO",IF($C$1="预估功能点",'模板使用说明&amp;基础参数'!$E$18,'模板使用说明&amp;基础参数'!$E$25),IF(I7916="EQ",IF($C$1="预估功能点",'模板使用说明&amp;基础参数'!$E$19,'模板使用说明&amp;基础参数'!$E$26),"")))))</f>
        <v/>
      </c>
      <c r="K7916" s="81"/>
      <c r="L7916" s="81"/>
      <c r="M7916" s="82" t="str">
        <f>IF(J7916="","",IF(K7916="高",IF(L7916="删除",J7916*'模板使用说明&amp;基础参数'!$E$5*'模板使用说明&amp;基础参数'!$E$12,IF(L7916="修改",J7916*'模板使用说明&amp;基础参数'!$E$5*'模板使用说明&amp;基础参数'!$E$11,J7916*'模板使用说明&amp;基础参数'!$E$5*'模板使用说明&amp;基础参数'!$E$10)),IF(K7916="中",IF(L7916="删除",J7916*'模板使用说明&amp;基础参数'!$E$6*'模板使用说明&amp;基础参数'!$E$12,IF(L7916="修改",J7916*'模板使用说明&amp;基础参数'!$E$6*'模板使用说明&amp;基础参数'!$E$11,J7916*'模板使用说明&amp;基础参数'!$E$6*'模板使用说明&amp;基础参数'!$E$10)),IF(L7916="删除",J7916*'模板使用说明&amp;基础参数'!$E$7*'模板使用说明&amp;基础参数'!$E$12,IF(L7916="修改",J7916*'模板使用说明&amp;基础参数'!$E$7*'模板使用说明&amp;基础参数'!$E$11,J7916*'模板使用说明&amp;基础参数'!$E$7*'模板使用说明&amp;基础参数'!$E$10)))))</f>
        <v/>
      </c>
      <c r="N7916" s="83"/>
    </row>
    <row r="7917" ht="14.4" customHeight="1" spans="1:14">
      <c r="A7917" s="68">
        <f t="shared" si="124"/>
        <v>7912</v>
      </c>
      <c r="B7917" s="69"/>
      <c r="C7917" s="69"/>
      <c r="D7917" s="69"/>
      <c r="E7917" s="69"/>
      <c r="F7917" s="69"/>
      <c r="G7917" s="69"/>
      <c r="H7917" s="70"/>
      <c r="I7917" s="68"/>
      <c r="J7917" s="8" t="str">
        <f>IF(I7917="ILF",IF($C$1="预估功能点",'模板使用说明&amp;基础参数'!$E$15,'模板使用说明&amp;基础参数'!$E$22),IF(I7917="EIF",IF($C$1="预估功能点",'模板使用说明&amp;基础参数'!$E$16,'模板使用说明&amp;基础参数'!$E$23),IF(I7917="EI",IF($C$1="预估功能点",'模板使用说明&amp;基础参数'!$E$17,'模板使用说明&amp;基础参数'!$E$24),IF(I7917="EO",IF($C$1="预估功能点",'模板使用说明&amp;基础参数'!$E$18,'模板使用说明&amp;基础参数'!$E$25),IF(I7917="EQ",IF($C$1="预估功能点",'模板使用说明&amp;基础参数'!$E$19,'模板使用说明&amp;基础参数'!$E$26),"")))))</f>
        <v/>
      </c>
      <c r="K7917" s="81"/>
      <c r="L7917" s="81"/>
      <c r="M7917" s="82" t="str">
        <f>IF(J7917="","",IF(K7917="高",IF(L7917="删除",J7917*'模板使用说明&amp;基础参数'!$E$5*'模板使用说明&amp;基础参数'!$E$12,IF(L7917="修改",J7917*'模板使用说明&amp;基础参数'!$E$5*'模板使用说明&amp;基础参数'!$E$11,J7917*'模板使用说明&amp;基础参数'!$E$5*'模板使用说明&amp;基础参数'!$E$10)),IF(K7917="中",IF(L7917="删除",J7917*'模板使用说明&amp;基础参数'!$E$6*'模板使用说明&amp;基础参数'!$E$12,IF(L7917="修改",J7917*'模板使用说明&amp;基础参数'!$E$6*'模板使用说明&amp;基础参数'!$E$11,J7917*'模板使用说明&amp;基础参数'!$E$6*'模板使用说明&amp;基础参数'!$E$10)),IF(L7917="删除",J7917*'模板使用说明&amp;基础参数'!$E$7*'模板使用说明&amp;基础参数'!$E$12,IF(L7917="修改",J7917*'模板使用说明&amp;基础参数'!$E$7*'模板使用说明&amp;基础参数'!$E$11,J7917*'模板使用说明&amp;基础参数'!$E$7*'模板使用说明&amp;基础参数'!$E$10)))))</f>
        <v/>
      </c>
      <c r="N7917" s="83"/>
    </row>
    <row r="7918" ht="14.4" customHeight="1" spans="1:14">
      <c r="A7918" s="68">
        <f t="shared" si="124"/>
        <v>7913</v>
      </c>
      <c r="B7918" s="69"/>
      <c r="C7918" s="69"/>
      <c r="D7918" s="69"/>
      <c r="E7918" s="69"/>
      <c r="F7918" s="69"/>
      <c r="G7918" s="69"/>
      <c r="H7918" s="70"/>
      <c r="I7918" s="68"/>
      <c r="J7918" s="8" t="str">
        <f>IF(I7918="ILF",IF($C$1="预估功能点",'模板使用说明&amp;基础参数'!$E$15,'模板使用说明&amp;基础参数'!$E$22),IF(I7918="EIF",IF($C$1="预估功能点",'模板使用说明&amp;基础参数'!$E$16,'模板使用说明&amp;基础参数'!$E$23),IF(I7918="EI",IF($C$1="预估功能点",'模板使用说明&amp;基础参数'!$E$17,'模板使用说明&amp;基础参数'!$E$24),IF(I7918="EO",IF($C$1="预估功能点",'模板使用说明&amp;基础参数'!$E$18,'模板使用说明&amp;基础参数'!$E$25),IF(I7918="EQ",IF($C$1="预估功能点",'模板使用说明&amp;基础参数'!$E$19,'模板使用说明&amp;基础参数'!$E$26),"")))))</f>
        <v/>
      </c>
      <c r="K7918" s="81"/>
      <c r="L7918" s="81"/>
      <c r="M7918" s="82" t="str">
        <f>IF(J7918="","",IF(K7918="高",IF(L7918="删除",J7918*'模板使用说明&amp;基础参数'!$E$5*'模板使用说明&amp;基础参数'!$E$12,IF(L7918="修改",J7918*'模板使用说明&amp;基础参数'!$E$5*'模板使用说明&amp;基础参数'!$E$11,J7918*'模板使用说明&amp;基础参数'!$E$5*'模板使用说明&amp;基础参数'!$E$10)),IF(K7918="中",IF(L7918="删除",J7918*'模板使用说明&amp;基础参数'!$E$6*'模板使用说明&amp;基础参数'!$E$12,IF(L7918="修改",J7918*'模板使用说明&amp;基础参数'!$E$6*'模板使用说明&amp;基础参数'!$E$11,J7918*'模板使用说明&amp;基础参数'!$E$6*'模板使用说明&amp;基础参数'!$E$10)),IF(L7918="删除",J7918*'模板使用说明&amp;基础参数'!$E$7*'模板使用说明&amp;基础参数'!$E$12,IF(L7918="修改",J7918*'模板使用说明&amp;基础参数'!$E$7*'模板使用说明&amp;基础参数'!$E$11,J7918*'模板使用说明&amp;基础参数'!$E$7*'模板使用说明&amp;基础参数'!$E$10)))))</f>
        <v/>
      </c>
      <c r="N7918" s="83"/>
    </row>
    <row r="7919" ht="14.4" customHeight="1" spans="1:14">
      <c r="A7919" s="68">
        <f t="shared" si="124"/>
        <v>7914</v>
      </c>
      <c r="B7919" s="69"/>
      <c r="C7919" s="69"/>
      <c r="D7919" s="69"/>
      <c r="E7919" s="69"/>
      <c r="F7919" s="69"/>
      <c r="G7919" s="69"/>
      <c r="H7919" s="70"/>
      <c r="I7919" s="68"/>
      <c r="J7919" s="8" t="str">
        <f>IF(I7919="ILF",IF($C$1="预估功能点",'模板使用说明&amp;基础参数'!$E$15,'模板使用说明&amp;基础参数'!$E$22),IF(I7919="EIF",IF($C$1="预估功能点",'模板使用说明&amp;基础参数'!$E$16,'模板使用说明&amp;基础参数'!$E$23),IF(I7919="EI",IF($C$1="预估功能点",'模板使用说明&amp;基础参数'!$E$17,'模板使用说明&amp;基础参数'!$E$24),IF(I7919="EO",IF($C$1="预估功能点",'模板使用说明&amp;基础参数'!$E$18,'模板使用说明&amp;基础参数'!$E$25),IF(I7919="EQ",IF($C$1="预估功能点",'模板使用说明&amp;基础参数'!$E$19,'模板使用说明&amp;基础参数'!$E$26),"")))))</f>
        <v/>
      </c>
      <c r="K7919" s="81"/>
      <c r="L7919" s="81"/>
      <c r="M7919" s="82" t="str">
        <f>IF(J7919="","",IF(K7919="高",IF(L7919="删除",J7919*'模板使用说明&amp;基础参数'!$E$5*'模板使用说明&amp;基础参数'!$E$12,IF(L7919="修改",J7919*'模板使用说明&amp;基础参数'!$E$5*'模板使用说明&amp;基础参数'!$E$11,J7919*'模板使用说明&amp;基础参数'!$E$5*'模板使用说明&amp;基础参数'!$E$10)),IF(K7919="中",IF(L7919="删除",J7919*'模板使用说明&amp;基础参数'!$E$6*'模板使用说明&amp;基础参数'!$E$12,IF(L7919="修改",J7919*'模板使用说明&amp;基础参数'!$E$6*'模板使用说明&amp;基础参数'!$E$11,J7919*'模板使用说明&amp;基础参数'!$E$6*'模板使用说明&amp;基础参数'!$E$10)),IF(L7919="删除",J7919*'模板使用说明&amp;基础参数'!$E$7*'模板使用说明&amp;基础参数'!$E$12,IF(L7919="修改",J7919*'模板使用说明&amp;基础参数'!$E$7*'模板使用说明&amp;基础参数'!$E$11,J7919*'模板使用说明&amp;基础参数'!$E$7*'模板使用说明&amp;基础参数'!$E$10)))))</f>
        <v/>
      </c>
      <c r="N7919" s="83"/>
    </row>
    <row r="7920" ht="14.4" customHeight="1" spans="1:14">
      <c r="A7920" s="68">
        <f t="shared" si="124"/>
        <v>7915</v>
      </c>
      <c r="B7920" s="69"/>
      <c r="C7920" s="69"/>
      <c r="D7920" s="69"/>
      <c r="E7920" s="69"/>
      <c r="F7920" s="69"/>
      <c r="G7920" s="69"/>
      <c r="H7920" s="70"/>
      <c r="I7920" s="68"/>
      <c r="J7920" s="8" t="str">
        <f>IF(I7920="ILF",IF($C$1="预估功能点",'模板使用说明&amp;基础参数'!$E$15,'模板使用说明&amp;基础参数'!$E$22),IF(I7920="EIF",IF($C$1="预估功能点",'模板使用说明&amp;基础参数'!$E$16,'模板使用说明&amp;基础参数'!$E$23),IF(I7920="EI",IF($C$1="预估功能点",'模板使用说明&amp;基础参数'!$E$17,'模板使用说明&amp;基础参数'!$E$24),IF(I7920="EO",IF($C$1="预估功能点",'模板使用说明&amp;基础参数'!$E$18,'模板使用说明&amp;基础参数'!$E$25),IF(I7920="EQ",IF($C$1="预估功能点",'模板使用说明&amp;基础参数'!$E$19,'模板使用说明&amp;基础参数'!$E$26),"")))))</f>
        <v/>
      </c>
      <c r="K7920" s="81"/>
      <c r="L7920" s="81"/>
      <c r="M7920" s="82" t="str">
        <f>IF(J7920="","",IF(K7920="高",IF(L7920="删除",J7920*'模板使用说明&amp;基础参数'!$E$5*'模板使用说明&amp;基础参数'!$E$12,IF(L7920="修改",J7920*'模板使用说明&amp;基础参数'!$E$5*'模板使用说明&amp;基础参数'!$E$11,J7920*'模板使用说明&amp;基础参数'!$E$5*'模板使用说明&amp;基础参数'!$E$10)),IF(K7920="中",IF(L7920="删除",J7920*'模板使用说明&amp;基础参数'!$E$6*'模板使用说明&amp;基础参数'!$E$12,IF(L7920="修改",J7920*'模板使用说明&amp;基础参数'!$E$6*'模板使用说明&amp;基础参数'!$E$11,J7920*'模板使用说明&amp;基础参数'!$E$6*'模板使用说明&amp;基础参数'!$E$10)),IF(L7920="删除",J7920*'模板使用说明&amp;基础参数'!$E$7*'模板使用说明&amp;基础参数'!$E$12,IF(L7920="修改",J7920*'模板使用说明&amp;基础参数'!$E$7*'模板使用说明&amp;基础参数'!$E$11,J7920*'模板使用说明&amp;基础参数'!$E$7*'模板使用说明&amp;基础参数'!$E$10)))))</f>
        <v/>
      </c>
      <c r="N7920" s="83"/>
    </row>
    <row r="7921" ht="14.4" customHeight="1" spans="1:14">
      <c r="A7921" s="68">
        <f t="shared" si="124"/>
        <v>7916</v>
      </c>
      <c r="B7921" s="69"/>
      <c r="C7921" s="69"/>
      <c r="D7921" s="69"/>
      <c r="E7921" s="69"/>
      <c r="F7921" s="69"/>
      <c r="G7921" s="69"/>
      <c r="H7921" s="70"/>
      <c r="I7921" s="68"/>
      <c r="J7921" s="8" t="str">
        <f>IF(I7921="ILF",IF($C$1="预估功能点",'模板使用说明&amp;基础参数'!$E$15,'模板使用说明&amp;基础参数'!$E$22),IF(I7921="EIF",IF($C$1="预估功能点",'模板使用说明&amp;基础参数'!$E$16,'模板使用说明&amp;基础参数'!$E$23),IF(I7921="EI",IF($C$1="预估功能点",'模板使用说明&amp;基础参数'!$E$17,'模板使用说明&amp;基础参数'!$E$24),IF(I7921="EO",IF($C$1="预估功能点",'模板使用说明&amp;基础参数'!$E$18,'模板使用说明&amp;基础参数'!$E$25),IF(I7921="EQ",IF($C$1="预估功能点",'模板使用说明&amp;基础参数'!$E$19,'模板使用说明&amp;基础参数'!$E$26),"")))))</f>
        <v/>
      </c>
      <c r="K7921" s="81"/>
      <c r="L7921" s="81"/>
      <c r="M7921" s="82" t="str">
        <f>IF(J7921="","",IF(K7921="高",IF(L7921="删除",J7921*'模板使用说明&amp;基础参数'!$E$5*'模板使用说明&amp;基础参数'!$E$12,IF(L7921="修改",J7921*'模板使用说明&amp;基础参数'!$E$5*'模板使用说明&amp;基础参数'!$E$11,J7921*'模板使用说明&amp;基础参数'!$E$5*'模板使用说明&amp;基础参数'!$E$10)),IF(K7921="中",IF(L7921="删除",J7921*'模板使用说明&amp;基础参数'!$E$6*'模板使用说明&amp;基础参数'!$E$12,IF(L7921="修改",J7921*'模板使用说明&amp;基础参数'!$E$6*'模板使用说明&amp;基础参数'!$E$11,J7921*'模板使用说明&amp;基础参数'!$E$6*'模板使用说明&amp;基础参数'!$E$10)),IF(L7921="删除",J7921*'模板使用说明&amp;基础参数'!$E$7*'模板使用说明&amp;基础参数'!$E$12,IF(L7921="修改",J7921*'模板使用说明&amp;基础参数'!$E$7*'模板使用说明&amp;基础参数'!$E$11,J7921*'模板使用说明&amp;基础参数'!$E$7*'模板使用说明&amp;基础参数'!$E$10)))))</f>
        <v/>
      </c>
      <c r="N7921" s="83"/>
    </row>
    <row r="7922" ht="14.4" customHeight="1" spans="1:14">
      <c r="A7922" s="68">
        <f t="shared" si="124"/>
        <v>7917</v>
      </c>
      <c r="B7922" s="69"/>
      <c r="C7922" s="69"/>
      <c r="D7922" s="69"/>
      <c r="E7922" s="69"/>
      <c r="F7922" s="69"/>
      <c r="G7922" s="69"/>
      <c r="H7922" s="70"/>
      <c r="I7922" s="68"/>
      <c r="J7922" s="8" t="str">
        <f>IF(I7922="ILF",IF($C$1="预估功能点",'模板使用说明&amp;基础参数'!$E$15,'模板使用说明&amp;基础参数'!$E$22),IF(I7922="EIF",IF($C$1="预估功能点",'模板使用说明&amp;基础参数'!$E$16,'模板使用说明&amp;基础参数'!$E$23),IF(I7922="EI",IF($C$1="预估功能点",'模板使用说明&amp;基础参数'!$E$17,'模板使用说明&amp;基础参数'!$E$24),IF(I7922="EO",IF($C$1="预估功能点",'模板使用说明&amp;基础参数'!$E$18,'模板使用说明&amp;基础参数'!$E$25),IF(I7922="EQ",IF($C$1="预估功能点",'模板使用说明&amp;基础参数'!$E$19,'模板使用说明&amp;基础参数'!$E$26),"")))))</f>
        <v/>
      </c>
      <c r="K7922" s="81"/>
      <c r="L7922" s="81"/>
      <c r="M7922" s="82" t="str">
        <f>IF(J7922="","",IF(K7922="高",IF(L7922="删除",J7922*'模板使用说明&amp;基础参数'!$E$5*'模板使用说明&amp;基础参数'!$E$12,IF(L7922="修改",J7922*'模板使用说明&amp;基础参数'!$E$5*'模板使用说明&amp;基础参数'!$E$11,J7922*'模板使用说明&amp;基础参数'!$E$5*'模板使用说明&amp;基础参数'!$E$10)),IF(K7922="中",IF(L7922="删除",J7922*'模板使用说明&amp;基础参数'!$E$6*'模板使用说明&amp;基础参数'!$E$12,IF(L7922="修改",J7922*'模板使用说明&amp;基础参数'!$E$6*'模板使用说明&amp;基础参数'!$E$11,J7922*'模板使用说明&amp;基础参数'!$E$6*'模板使用说明&amp;基础参数'!$E$10)),IF(L7922="删除",J7922*'模板使用说明&amp;基础参数'!$E$7*'模板使用说明&amp;基础参数'!$E$12,IF(L7922="修改",J7922*'模板使用说明&amp;基础参数'!$E$7*'模板使用说明&amp;基础参数'!$E$11,J7922*'模板使用说明&amp;基础参数'!$E$7*'模板使用说明&amp;基础参数'!$E$10)))))</f>
        <v/>
      </c>
      <c r="N7922" s="83"/>
    </row>
    <row r="7923" ht="14.4" customHeight="1" spans="1:14">
      <c r="A7923" s="68">
        <f t="shared" si="124"/>
        <v>7918</v>
      </c>
      <c r="B7923" s="69"/>
      <c r="C7923" s="69"/>
      <c r="D7923" s="69"/>
      <c r="E7923" s="69"/>
      <c r="F7923" s="69"/>
      <c r="G7923" s="69"/>
      <c r="H7923" s="70"/>
      <c r="I7923" s="68"/>
      <c r="J7923" s="8" t="str">
        <f>IF(I7923="ILF",IF($C$1="预估功能点",'模板使用说明&amp;基础参数'!$E$15,'模板使用说明&amp;基础参数'!$E$22),IF(I7923="EIF",IF($C$1="预估功能点",'模板使用说明&amp;基础参数'!$E$16,'模板使用说明&amp;基础参数'!$E$23),IF(I7923="EI",IF($C$1="预估功能点",'模板使用说明&amp;基础参数'!$E$17,'模板使用说明&amp;基础参数'!$E$24),IF(I7923="EO",IF($C$1="预估功能点",'模板使用说明&amp;基础参数'!$E$18,'模板使用说明&amp;基础参数'!$E$25),IF(I7923="EQ",IF($C$1="预估功能点",'模板使用说明&amp;基础参数'!$E$19,'模板使用说明&amp;基础参数'!$E$26),"")))))</f>
        <v/>
      </c>
      <c r="K7923" s="81"/>
      <c r="L7923" s="81"/>
      <c r="M7923" s="82" t="str">
        <f>IF(J7923="","",IF(K7923="高",IF(L7923="删除",J7923*'模板使用说明&amp;基础参数'!$E$5*'模板使用说明&amp;基础参数'!$E$12,IF(L7923="修改",J7923*'模板使用说明&amp;基础参数'!$E$5*'模板使用说明&amp;基础参数'!$E$11,J7923*'模板使用说明&amp;基础参数'!$E$5*'模板使用说明&amp;基础参数'!$E$10)),IF(K7923="中",IF(L7923="删除",J7923*'模板使用说明&amp;基础参数'!$E$6*'模板使用说明&amp;基础参数'!$E$12,IF(L7923="修改",J7923*'模板使用说明&amp;基础参数'!$E$6*'模板使用说明&amp;基础参数'!$E$11,J7923*'模板使用说明&amp;基础参数'!$E$6*'模板使用说明&amp;基础参数'!$E$10)),IF(L7923="删除",J7923*'模板使用说明&amp;基础参数'!$E$7*'模板使用说明&amp;基础参数'!$E$12,IF(L7923="修改",J7923*'模板使用说明&amp;基础参数'!$E$7*'模板使用说明&amp;基础参数'!$E$11,J7923*'模板使用说明&amp;基础参数'!$E$7*'模板使用说明&amp;基础参数'!$E$10)))))</f>
        <v/>
      </c>
      <c r="N7923" s="83"/>
    </row>
    <row r="7924" ht="14.4" customHeight="1" spans="1:14">
      <c r="A7924" s="68">
        <f t="shared" si="124"/>
        <v>7919</v>
      </c>
      <c r="B7924" s="69"/>
      <c r="C7924" s="69"/>
      <c r="D7924" s="69"/>
      <c r="E7924" s="69"/>
      <c r="F7924" s="69"/>
      <c r="G7924" s="69"/>
      <c r="H7924" s="70"/>
      <c r="I7924" s="68"/>
      <c r="J7924" s="8" t="str">
        <f>IF(I7924="ILF",IF($C$1="预估功能点",'模板使用说明&amp;基础参数'!$E$15,'模板使用说明&amp;基础参数'!$E$22),IF(I7924="EIF",IF($C$1="预估功能点",'模板使用说明&amp;基础参数'!$E$16,'模板使用说明&amp;基础参数'!$E$23),IF(I7924="EI",IF($C$1="预估功能点",'模板使用说明&amp;基础参数'!$E$17,'模板使用说明&amp;基础参数'!$E$24),IF(I7924="EO",IF($C$1="预估功能点",'模板使用说明&amp;基础参数'!$E$18,'模板使用说明&amp;基础参数'!$E$25),IF(I7924="EQ",IF($C$1="预估功能点",'模板使用说明&amp;基础参数'!$E$19,'模板使用说明&amp;基础参数'!$E$26),"")))))</f>
        <v/>
      </c>
      <c r="K7924" s="81"/>
      <c r="L7924" s="81"/>
      <c r="M7924" s="82" t="str">
        <f>IF(J7924="","",IF(K7924="高",IF(L7924="删除",J7924*'模板使用说明&amp;基础参数'!$E$5*'模板使用说明&amp;基础参数'!$E$12,IF(L7924="修改",J7924*'模板使用说明&amp;基础参数'!$E$5*'模板使用说明&amp;基础参数'!$E$11,J7924*'模板使用说明&amp;基础参数'!$E$5*'模板使用说明&amp;基础参数'!$E$10)),IF(K7924="中",IF(L7924="删除",J7924*'模板使用说明&amp;基础参数'!$E$6*'模板使用说明&amp;基础参数'!$E$12,IF(L7924="修改",J7924*'模板使用说明&amp;基础参数'!$E$6*'模板使用说明&amp;基础参数'!$E$11,J7924*'模板使用说明&amp;基础参数'!$E$6*'模板使用说明&amp;基础参数'!$E$10)),IF(L7924="删除",J7924*'模板使用说明&amp;基础参数'!$E$7*'模板使用说明&amp;基础参数'!$E$12,IF(L7924="修改",J7924*'模板使用说明&amp;基础参数'!$E$7*'模板使用说明&amp;基础参数'!$E$11,J7924*'模板使用说明&amp;基础参数'!$E$7*'模板使用说明&amp;基础参数'!$E$10)))))</f>
        <v/>
      </c>
      <c r="N7924" s="83"/>
    </row>
    <row r="7925" ht="14.4" customHeight="1" spans="1:14">
      <c r="A7925" s="68">
        <f t="shared" si="124"/>
        <v>7920</v>
      </c>
      <c r="B7925" s="69"/>
      <c r="C7925" s="69"/>
      <c r="D7925" s="69"/>
      <c r="E7925" s="69"/>
      <c r="F7925" s="69"/>
      <c r="G7925" s="69"/>
      <c r="H7925" s="70"/>
      <c r="I7925" s="68"/>
      <c r="J7925" s="8" t="str">
        <f>IF(I7925="ILF",IF($C$1="预估功能点",'模板使用说明&amp;基础参数'!$E$15,'模板使用说明&amp;基础参数'!$E$22),IF(I7925="EIF",IF($C$1="预估功能点",'模板使用说明&amp;基础参数'!$E$16,'模板使用说明&amp;基础参数'!$E$23),IF(I7925="EI",IF($C$1="预估功能点",'模板使用说明&amp;基础参数'!$E$17,'模板使用说明&amp;基础参数'!$E$24),IF(I7925="EO",IF($C$1="预估功能点",'模板使用说明&amp;基础参数'!$E$18,'模板使用说明&amp;基础参数'!$E$25),IF(I7925="EQ",IF($C$1="预估功能点",'模板使用说明&amp;基础参数'!$E$19,'模板使用说明&amp;基础参数'!$E$26),"")))))</f>
        <v/>
      </c>
      <c r="K7925" s="81"/>
      <c r="L7925" s="81"/>
      <c r="M7925" s="82" t="str">
        <f>IF(J7925="","",IF(K7925="高",IF(L7925="删除",J7925*'模板使用说明&amp;基础参数'!$E$5*'模板使用说明&amp;基础参数'!$E$12,IF(L7925="修改",J7925*'模板使用说明&amp;基础参数'!$E$5*'模板使用说明&amp;基础参数'!$E$11,J7925*'模板使用说明&amp;基础参数'!$E$5*'模板使用说明&amp;基础参数'!$E$10)),IF(K7925="中",IF(L7925="删除",J7925*'模板使用说明&amp;基础参数'!$E$6*'模板使用说明&amp;基础参数'!$E$12,IF(L7925="修改",J7925*'模板使用说明&amp;基础参数'!$E$6*'模板使用说明&amp;基础参数'!$E$11,J7925*'模板使用说明&amp;基础参数'!$E$6*'模板使用说明&amp;基础参数'!$E$10)),IF(L7925="删除",J7925*'模板使用说明&amp;基础参数'!$E$7*'模板使用说明&amp;基础参数'!$E$12,IF(L7925="修改",J7925*'模板使用说明&amp;基础参数'!$E$7*'模板使用说明&amp;基础参数'!$E$11,J7925*'模板使用说明&amp;基础参数'!$E$7*'模板使用说明&amp;基础参数'!$E$10)))))</f>
        <v/>
      </c>
      <c r="N7925" s="83"/>
    </row>
    <row r="7926" ht="14.4" customHeight="1" spans="1:14">
      <c r="A7926" s="68">
        <f t="shared" si="124"/>
        <v>7921</v>
      </c>
      <c r="B7926" s="69"/>
      <c r="C7926" s="69"/>
      <c r="D7926" s="69"/>
      <c r="E7926" s="69"/>
      <c r="F7926" s="69"/>
      <c r="G7926" s="69"/>
      <c r="H7926" s="70"/>
      <c r="I7926" s="68"/>
      <c r="J7926" s="8" t="str">
        <f>IF(I7926="ILF",IF($C$1="预估功能点",'模板使用说明&amp;基础参数'!$E$15,'模板使用说明&amp;基础参数'!$E$22),IF(I7926="EIF",IF($C$1="预估功能点",'模板使用说明&amp;基础参数'!$E$16,'模板使用说明&amp;基础参数'!$E$23),IF(I7926="EI",IF($C$1="预估功能点",'模板使用说明&amp;基础参数'!$E$17,'模板使用说明&amp;基础参数'!$E$24),IF(I7926="EO",IF($C$1="预估功能点",'模板使用说明&amp;基础参数'!$E$18,'模板使用说明&amp;基础参数'!$E$25),IF(I7926="EQ",IF($C$1="预估功能点",'模板使用说明&amp;基础参数'!$E$19,'模板使用说明&amp;基础参数'!$E$26),"")))))</f>
        <v/>
      </c>
      <c r="K7926" s="81"/>
      <c r="L7926" s="81"/>
      <c r="M7926" s="82" t="str">
        <f>IF(J7926="","",IF(K7926="高",IF(L7926="删除",J7926*'模板使用说明&amp;基础参数'!$E$5*'模板使用说明&amp;基础参数'!$E$12,IF(L7926="修改",J7926*'模板使用说明&amp;基础参数'!$E$5*'模板使用说明&amp;基础参数'!$E$11,J7926*'模板使用说明&amp;基础参数'!$E$5*'模板使用说明&amp;基础参数'!$E$10)),IF(K7926="中",IF(L7926="删除",J7926*'模板使用说明&amp;基础参数'!$E$6*'模板使用说明&amp;基础参数'!$E$12,IF(L7926="修改",J7926*'模板使用说明&amp;基础参数'!$E$6*'模板使用说明&amp;基础参数'!$E$11,J7926*'模板使用说明&amp;基础参数'!$E$6*'模板使用说明&amp;基础参数'!$E$10)),IF(L7926="删除",J7926*'模板使用说明&amp;基础参数'!$E$7*'模板使用说明&amp;基础参数'!$E$12,IF(L7926="修改",J7926*'模板使用说明&amp;基础参数'!$E$7*'模板使用说明&amp;基础参数'!$E$11,J7926*'模板使用说明&amp;基础参数'!$E$7*'模板使用说明&amp;基础参数'!$E$10)))))</f>
        <v/>
      </c>
      <c r="N7926" s="83"/>
    </row>
    <row r="7927" ht="14.4" customHeight="1" spans="1:14">
      <c r="A7927" s="68">
        <f t="shared" si="124"/>
        <v>7922</v>
      </c>
      <c r="B7927" s="69"/>
      <c r="C7927" s="69"/>
      <c r="D7927" s="69"/>
      <c r="E7927" s="69"/>
      <c r="F7927" s="69"/>
      <c r="G7927" s="69"/>
      <c r="H7927" s="70"/>
      <c r="I7927" s="68"/>
      <c r="J7927" s="8" t="str">
        <f>IF(I7927="ILF",IF($C$1="预估功能点",'模板使用说明&amp;基础参数'!$E$15,'模板使用说明&amp;基础参数'!$E$22),IF(I7927="EIF",IF($C$1="预估功能点",'模板使用说明&amp;基础参数'!$E$16,'模板使用说明&amp;基础参数'!$E$23),IF(I7927="EI",IF($C$1="预估功能点",'模板使用说明&amp;基础参数'!$E$17,'模板使用说明&amp;基础参数'!$E$24),IF(I7927="EO",IF($C$1="预估功能点",'模板使用说明&amp;基础参数'!$E$18,'模板使用说明&amp;基础参数'!$E$25),IF(I7927="EQ",IF($C$1="预估功能点",'模板使用说明&amp;基础参数'!$E$19,'模板使用说明&amp;基础参数'!$E$26),"")))))</f>
        <v/>
      </c>
      <c r="K7927" s="81"/>
      <c r="L7927" s="81"/>
      <c r="M7927" s="82" t="str">
        <f>IF(J7927="","",IF(K7927="高",IF(L7927="删除",J7927*'模板使用说明&amp;基础参数'!$E$5*'模板使用说明&amp;基础参数'!$E$12,IF(L7927="修改",J7927*'模板使用说明&amp;基础参数'!$E$5*'模板使用说明&amp;基础参数'!$E$11,J7927*'模板使用说明&amp;基础参数'!$E$5*'模板使用说明&amp;基础参数'!$E$10)),IF(K7927="中",IF(L7927="删除",J7927*'模板使用说明&amp;基础参数'!$E$6*'模板使用说明&amp;基础参数'!$E$12,IF(L7927="修改",J7927*'模板使用说明&amp;基础参数'!$E$6*'模板使用说明&amp;基础参数'!$E$11,J7927*'模板使用说明&amp;基础参数'!$E$6*'模板使用说明&amp;基础参数'!$E$10)),IF(L7927="删除",J7927*'模板使用说明&amp;基础参数'!$E$7*'模板使用说明&amp;基础参数'!$E$12,IF(L7927="修改",J7927*'模板使用说明&amp;基础参数'!$E$7*'模板使用说明&amp;基础参数'!$E$11,J7927*'模板使用说明&amp;基础参数'!$E$7*'模板使用说明&amp;基础参数'!$E$10)))))</f>
        <v/>
      </c>
      <c r="N7927" s="83"/>
    </row>
    <row r="7928" ht="14.4" customHeight="1" spans="1:14">
      <c r="A7928" s="68">
        <f t="shared" si="124"/>
        <v>7923</v>
      </c>
      <c r="B7928" s="69"/>
      <c r="C7928" s="69"/>
      <c r="D7928" s="69"/>
      <c r="E7928" s="69"/>
      <c r="F7928" s="69"/>
      <c r="G7928" s="69"/>
      <c r="H7928" s="70"/>
      <c r="I7928" s="68"/>
      <c r="J7928" s="8" t="str">
        <f>IF(I7928="ILF",IF($C$1="预估功能点",'模板使用说明&amp;基础参数'!$E$15,'模板使用说明&amp;基础参数'!$E$22),IF(I7928="EIF",IF($C$1="预估功能点",'模板使用说明&amp;基础参数'!$E$16,'模板使用说明&amp;基础参数'!$E$23),IF(I7928="EI",IF($C$1="预估功能点",'模板使用说明&amp;基础参数'!$E$17,'模板使用说明&amp;基础参数'!$E$24),IF(I7928="EO",IF($C$1="预估功能点",'模板使用说明&amp;基础参数'!$E$18,'模板使用说明&amp;基础参数'!$E$25),IF(I7928="EQ",IF($C$1="预估功能点",'模板使用说明&amp;基础参数'!$E$19,'模板使用说明&amp;基础参数'!$E$26),"")))))</f>
        <v/>
      </c>
      <c r="K7928" s="81"/>
      <c r="L7928" s="81"/>
      <c r="M7928" s="82" t="str">
        <f>IF(J7928="","",IF(K7928="高",IF(L7928="删除",J7928*'模板使用说明&amp;基础参数'!$E$5*'模板使用说明&amp;基础参数'!$E$12,IF(L7928="修改",J7928*'模板使用说明&amp;基础参数'!$E$5*'模板使用说明&amp;基础参数'!$E$11,J7928*'模板使用说明&amp;基础参数'!$E$5*'模板使用说明&amp;基础参数'!$E$10)),IF(K7928="中",IF(L7928="删除",J7928*'模板使用说明&amp;基础参数'!$E$6*'模板使用说明&amp;基础参数'!$E$12,IF(L7928="修改",J7928*'模板使用说明&amp;基础参数'!$E$6*'模板使用说明&amp;基础参数'!$E$11,J7928*'模板使用说明&amp;基础参数'!$E$6*'模板使用说明&amp;基础参数'!$E$10)),IF(L7928="删除",J7928*'模板使用说明&amp;基础参数'!$E$7*'模板使用说明&amp;基础参数'!$E$12,IF(L7928="修改",J7928*'模板使用说明&amp;基础参数'!$E$7*'模板使用说明&amp;基础参数'!$E$11,J7928*'模板使用说明&amp;基础参数'!$E$7*'模板使用说明&amp;基础参数'!$E$10)))))</f>
        <v/>
      </c>
      <c r="N7928" s="83"/>
    </row>
    <row r="7929" ht="14.4" customHeight="1" spans="1:14">
      <c r="A7929" s="68">
        <f t="shared" si="124"/>
        <v>7924</v>
      </c>
      <c r="B7929" s="69"/>
      <c r="C7929" s="69"/>
      <c r="D7929" s="69"/>
      <c r="E7929" s="69"/>
      <c r="F7929" s="69"/>
      <c r="G7929" s="69"/>
      <c r="H7929" s="70"/>
      <c r="I7929" s="68"/>
      <c r="J7929" s="8" t="str">
        <f>IF(I7929="ILF",IF($C$1="预估功能点",'模板使用说明&amp;基础参数'!$E$15,'模板使用说明&amp;基础参数'!$E$22),IF(I7929="EIF",IF($C$1="预估功能点",'模板使用说明&amp;基础参数'!$E$16,'模板使用说明&amp;基础参数'!$E$23),IF(I7929="EI",IF($C$1="预估功能点",'模板使用说明&amp;基础参数'!$E$17,'模板使用说明&amp;基础参数'!$E$24),IF(I7929="EO",IF($C$1="预估功能点",'模板使用说明&amp;基础参数'!$E$18,'模板使用说明&amp;基础参数'!$E$25),IF(I7929="EQ",IF($C$1="预估功能点",'模板使用说明&amp;基础参数'!$E$19,'模板使用说明&amp;基础参数'!$E$26),"")))))</f>
        <v/>
      </c>
      <c r="K7929" s="81"/>
      <c r="L7929" s="81"/>
      <c r="M7929" s="82" t="str">
        <f>IF(J7929="","",IF(K7929="高",IF(L7929="删除",J7929*'模板使用说明&amp;基础参数'!$E$5*'模板使用说明&amp;基础参数'!$E$12,IF(L7929="修改",J7929*'模板使用说明&amp;基础参数'!$E$5*'模板使用说明&amp;基础参数'!$E$11,J7929*'模板使用说明&amp;基础参数'!$E$5*'模板使用说明&amp;基础参数'!$E$10)),IF(K7929="中",IF(L7929="删除",J7929*'模板使用说明&amp;基础参数'!$E$6*'模板使用说明&amp;基础参数'!$E$12,IF(L7929="修改",J7929*'模板使用说明&amp;基础参数'!$E$6*'模板使用说明&amp;基础参数'!$E$11,J7929*'模板使用说明&amp;基础参数'!$E$6*'模板使用说明&amp;基础参数'!$E$10)),IF(L7929="删除",J7929*'模板使用说明&amp;基础参数'!$E$7*'模板使用说明&amp;基础参数'!$E$12,IF(L7929="修改",J7929*'模板使用说明&amp;基础参数'!$E$7*'模板使用说明&amp;基础参数'!$E$11,J7929*'模板使用说明&amp;基础参数'!$E$7*'模板使用说明&amp;基础参数'!$E$10)))))</f>
        <v/>
      </c>
      <c r="N7929" s="83"/>
    </row>
    <row r="7930" ht="14.4" customHeight="1" spans="1:14">
      <c r="A7930" s="68">
        <f t="shared" si="124"/>
        <v>7925</v>
      </c>
      <c r="B7930" s="69"/>
      <c r="C7930" s="69"/>
      <c r="D7930" s="69"/>
      <c r="E7930" s="69"/>
      <c r="F7930" s="69"/>
      <c r="G7930" s="69"/>
      <c r="H7930" s="70"/>
      <c r="I7930" s="68"/>
      <c r="J7930" s="8" t="str">
        <f>IF(I7930="ILF",IF($C$1="预估功能点",'模板使用说明&amp;基础参数'!$E$15,'模板使用说明&amp;基础参数'!$E$22),IF(I7930="EIF",IF($C$1="预估功能点",'模板使用说明&amp;基础参数'!$E$16,'模板使用说明&amp;基础参数'!$E$23),IF(I7930="EI",IF($C$1="预估功能点",'模板使用说明&amp;基础参数'!$E$17,'模板使用说明&amp;基础参数'!$E$24),IF(I7930="EO",IF($C$1="预估功能点",'模板使用说明&amp;基础参数'!$E$18,'模板使用说明&amp;基础参数'!$E$25),IF(I7930="EQ",IF($C$1="预估功能点",'模板使用说明&amp;基础参数'!$E$19,'模板使用说明&amp;基础参数'!$E$26),"")))))</f>
        <v/>
      </c>
      <c r="K7930" s="81"/>
      <c r="L7930" s="81"/>
      <c r="M7930" s="82" t="str">
        <f>IF(J7930="","",IF(K7930="高",IF(L7930="删除",J7930*'模板使用说明&amp;基础参数'!$E$5*'模板使用说明&amp;基础参数'!$E$12,IF(L7930="修改",J7930*'模板使用说明&amp;基础参数'!$E$5*'模板使用说明&amp;基础参数'!$E$11,J7930*'模板使用说明&amp;基础参数'!$E$5*'模板使用说明&amp;基础参数'!$E$10)),IF(K7930="中",IF(L7930="删除",J7930*'模板使用说明&amp;基础参数'!$E$6*'模板使用说明&amp;基础参数'!$E$12,IF(L7930="修改",J7930*'模板使用说明&amp;基础参数'!$E$6*'模板使用说明&amp;基础参数'!$E$11,J7930*'模板使用说明&amp;基础参数'!$E$6*'模板使用说明&amp;基础参数'!$E$10)),IF(L7930="删除",J7930*'模板使用说明&amp;基础参数'!$E$7*'模板使用说明&amp;基础参数'!$E$12,IF(L7930="修改",J7930*'模板使用说明&amp;基础参数'!$E$7*'模板使用说明&amp;基础参数'!$E$11,J7930*'模板使用说明&amp;基础参数'!$E$7*'模板使用说明&amp;基础参数'!$E$10)))))</f>
        <v/>
      </c>
      <c r="N7930" s="83"/>
    </row>
    <row r="7931" ht="14.4" customHeight="1" spans="1:14">
      <c r="A7931" s="68">
        <f t="shared" si="124"/>
        <v>7926</v>
      </c>
      <c r="B7931" s="69"/>
      <c r="C7931" s="69"/>
      <c r="D7931" s="69"/>
      <c r="E7931" s="69"/>
      <c r="F7931" s="69"/>
      <c r="G7931" s="69"/>
      <c r="H7931" s="70"/>
      <c r="I7931" s="68"/>
      <c r="J7931" s="8" t="str">
        <f>IF(I7931="ILF",IF($C$1="预估功能点",'模板使用说明&amp;基础参数'!$E$15,'模板使用说明&amp;基础参数'!$E$22),IF(I7931="EIF",IF($C$1="预估功能点",'模板使用说明&amp;基础参数'!$E$16,'模板使用说明&amp;基础参数'!$E$23),IF(I7931="EI",IF($C$1="预估功能点",'模板使用说明&amp;基础参数'!$E$17,'模板使用说明&amp;基础参数'!$E$24),IF(I7931="EO",IF($C$1="预估功能点",'模板使用说明&amp;基础参数'!$E$18,'模板使用说明&amp;基础参数'!$E$25),IF(I7931="EQ",IF($C$1="预估功能点",'模板使用说明&amp;基础参数'!$E$19,'模板使用说明&amp;基础参数'!$E$26),"")))))</f>
        <v/>
      </c>
      <c r="K7931" s="81"/>
      <c r="L7931" s="81"/>
      <c r="M7931" s="82" t="str">
        <f>IF(J7931="","",IF(K7931="高",IF(L7931="删除",J7931*'模板使用说明&amp;基础参数'!$E$5*'模板使用说明&amp;基础参数'!$E$12,IF(L7931="修改",J7931*'模板使用说明&amp;基础参数'!$E$5*'模板使用说明&amp;基础参数'!$E$11,J7931*'模板使用说明&amp;基础参数'!$E$5*'模板使用说明&amp;基础参数'!$E$10)),IF(K7931="中",IF(L7931="删除",J7931*'模板使用说明&amp;基础参数'!$E$6*'模板使用说明&amp;基础参数'!$E$12,IF(L7931="修改",J7931*'模板使用说明&amp;基础参数'!$E$6*'模板使用说明&amp;基础参数'!$E$11,J7931*'模板使用说明&amp;基础参数'!$E$6*'模板使用说明&amp;基础参数'!$E$10)),IF(L7931="删除",J7931*'模板使用说明&amp;基础参数'!$E$7*'模板使用说明&amp;基础参数'!$E$12,IF(L7931="修改",J7931*'模板使用说明&amp;基础参数'!$E$7*'模板使用说明&amp;基础参数'!$E$11,J7931*'模板使用说明&amp;基础参数'!$E$7*'模板使用说明&amp;基础参数'!$E$10)))))</f>
        <v/>
      </c>
      <c r="N7931" s="83"/>
    </row>
    <row r="7932" ht="14.4" customHeight="1" spans="1:14">
      <c r="A7932" s="68">
        <f t="shared" si="124"/>
        <v>7927</v>
      </c>
      <c r="B7932" s="69"/>
      <c r="C7932" s="69"/>
      <c r="D7932" s="69"/>
      <c r="E7932" s="69"/>
      <c r="F7932" s="69"/>
      <c r="G7932" s="69"/>
      <c r="H7932" s="70"/>
      <c r="I7932" s="68"/>
      <c r="J7932" s="8" t="str">
        <f>IF(I7932="ILF",IF($C$1="预估功能点",'模板使用说明&amp;基础参数'!$E$15,'模板使用说明&amp;基础参数'!$E$22),IF(I7932="EIF",IF($C$1="预估功能点",'模板使用说明&amp;基础参数'!$E$16,'模板使用说明&amp;基础参数'!$E$23),IF(I7932="EI",IF($C$1="预估功能点",'模板使用说明&amp;基础参数'!$E$17,'模板使用说明&amp;基础参数'!$E$24),IF(I7932="EO",IF($C$1="预估功能点",'模板使用说明&amp;基础参数'!$E$18,'模板使用说明&amp;基础参数'!$E$25),IF(I7932="EQ",IF($C$1="预估功能点",'模板使用说明&amp;基础参数'!$E$19,'模板使用说明&amp;基础参数'!$E$26),"")))))</f>
        <v/>
      </c>
      <c r="K7932" s="81"/>
      <c r="L7932" s="81"/>
      <c r="M7932" s="82" t="str">
        <f>IF(J7932="","",IF(K7932="高",IF(L7932="删除",J7932*'模板使用说明&amp;基础参数'!$E$5*'模板使用说明&amp;基础参数'!$E$12,IF(L7932="修改",J7932*'模板使用说明&amp;基础参数'!$E$5*'模板使用说明&amp;基础参数'!$E$11,J7932*'模板使用说明&amp;基础参数'!$E$5*'模板使用说明&amp;基础参数'!$E$10)),IF(K7932="中",IF(L7932="删除",J7932*'模板使用说明&amp;基础参数'!$E$6*'模板使用说明&amp;基础参数'!$E$12,IF(L7932="修改",J7932*'模板使用说明&amp;基础参数'!$E$6*'模板使用说明&amp;基础参数'!$E$11,J7932*'模板使用说明&amp;基础参数'!$E$6*'模板使用说明&amp;基础参数'!$E$10)),IF(L7932="删除",J7932*'模板使用说明&amp;基础参数'!$E$7*'模板使用说明&amp;基础参数'!$E$12,IF(L7932="修改",J7932*'模板使用说明&amp;基础参数'!$E$7*'模板使用说明&amp;基础参数'!$E$11,J7932*'模板使用说明&amp;基础参数'!$E$7*'模板使用说明&amp;基础参数'!$E$10)))))</f>
        <v/>
      </c>
      <c r="N7932" s="83"/>
    </row>
    <row r="7933" ht="14.4" customHeight="1" spans="1:14">
      <c r="A7933" s="68">
        <f t="shared" si="124"/>
        <v>7928</v>
      </c>
      <c r="B7933" s="69"/>
      <c r="C7933" s="69"/>
      <c r="D7933" s="69"/>
      <c r="E7933" s="69"/>
      <c r="F7933" s="69"/>
      <c r="G7933" s="69"/>
      <c r="H7933" s="70"/>
      <c r="I7933" s="68"/>
      <c r="J7933" s="8" t="str">
        <f>IF(I7933="ILF",IF($C$1="预估功能点",'模板使用说明&amp;基础参数'!$E$15,'模板使用说明&amp;基础参数'!$E$22),IF(I7933="EIF",IF($C$1="预估功能点",'模板使用说明&amp;基础参数'!$E$16,'模板使用说明&amp;基础参数'!$E$23),IF(I7933="EI",IF($C$1="预估功能点",'模板使用说明&amp;基础参数'!$E$17,'模板使用说明&amp;基础参数'!$E$24),IF(I7933="EO",IF($C$1="预估功能点",'模板使用说明&amp;基础参数'!$E$18,'模板使用说明&amp;基础参数'!$E$25),IF(I7933="EQ",IF($C$1="预估功能点",'模板使用说明&amp;基础参数'!$E$19,'模板使用说明&amp;基础参数'!$E$26),"")))))</f>
        <v/>
      </c>
      <c r="K7933" s="81"/>
      <c r="L7933" s="81"/>
      <c r="M7933" s="82" t="str">
        <f>IF(J7933="","",IF(K7933="高",IF(L7933="删除",J7933*'模板使用说明&amp;基础参数'!$E$5*'模板使用说明&amp;基础参数'!$E$12,IF(L7933="修改",J7933*'模板使用说明&amp;基础参数'!$E$5*'模板使用说明&amp;基础参数'!$E$11,J7933*'模板使用说明&amp;基础参数'!$E$5*'模板使用说明&amp;基础参数'!$E$10)),IF(K7933="中",IF(L7933="删除",J7933*'模板使用说明&amp;基础参数'!$E$6*'模板使用说明&amp;基础参数'!$E$12,IF(L7933="修改",J7933*'模板使用说明&amp;基础参数'!$E$6*'模板使用说明&amp;基础参数'!$E$11,J7933*'模板使用说明&amp;基础参数'!$E$6*'模板使用说明&amp;基础参数'!$E$10)),IF(L7933="删除",J7933*'模板使用说明&amp;基础参数'!$E$7*'模板使用说明&amp;基础参数'!$E$12,IF(L7933="修改",J7933*'模板使用说明&amp;基础参数'!$E$7*'模板使用说明&amp;基础参数'!$E$11,J7933*'模板使用说明&amp;基础参数'!$E$7*'模板使用说明&amp;基础参数'!$E$10)))))</f>
        <v/>
      </c>
      <c r="N7933" s="83"/>
    </row>
    <row r="7934" ht="14.4" customHeight="1" spans="1:14">
      <c r="A7934" s="68">
        <f t="shared" si="124"/>
        <v>7929</v>
      </c>
      <c r="B7934" s="69"/>
      <c r="C7934" s="69"/>
      <c r="D7934" s="69"/>
      <c r="E7934" s="69"/>
      <c r="F7934" s="69"/>
      <c r="G7934" s="69"/>
      <c r="H7934" s="70"/>
      <c r="I7934" s="68"/>
      <c r="J7934" s="8" t="str">
        <f>IF(I7934="ILF",IF($C$1="预估功能点",'模板使用说明&amp;基础参数'!$E$15,'模板使用说明&amp;基础参数'!$E$22),IF(I7934="EIF",IF($C$1="预估功能点",'模板使用说明&amp;基础参数'!$E$16,'模板使用说明&amp;基础参数'!$E$23),IF(I7934="EI",IF($C$1="预估功能点",'模板使用说明&amp;基础参数'!$E$17,'模板使用说明&amp;基础参数'!$E$24),IF(I7934="EO",IF($C$1="预估功能点",'模板使用说明&amp;基础参数'!$E$18,'模板使用说明&amp;基础参数'!$E$25),IF(I7934="EQ",IF($C$1="预估功能点",'模板使用说明&amp;基础参数'!$E$19,'模板使用说明&amp;基础参数'!$E$26),"")))))</f>
        <v/>
      </c>
      <c r="K7934" s="81"/>
      <c r="L7934" s="81"/>
      <c r="M7934" s="82" t="str">
        <f>IF(J7934="","",IF(K7934="高",IF(L7934="删除",J7934*'模板使用说明&amp;基础参数'!$E$5*'模板使用说明&amp;基础参数'!$E$12,IF(L7934="修改",J7934*'模板使用说明&amp;基础参数'!$E$5*'模板使用说明&amp;基础参数'!$E$11,J7934*'模板使用说明&amp;基础参数'!$E$5*'模板使用说明&amp;基础参数'!$E$10)),IF(K7934="中",IF(L7934="删除",J7934*'模板使用说明&amp;基础参数'!$E$6*'模板使用说明&amp;基础参数'!$E$12,IF(L7934="修改",J7934*'模板使用说明&amp;基础参数'!$E$6*'模板使用说明&amp;基础参数'!$E$11,J7934*'模板使用说明&amp;基础参数'!$E$6*'模板使用说明&amp;基础参数'!$E$10)),IF(L7934="删除",J7934*'模板使用说明&amp;基础参数'!$E$7*'模板使用说明&amp;基础参数'!$E$12,IF(L7934="修改",J7934*'模板使用说明&amp;基础参数'!$E$7*'模板使用说明&amp;基础参数'!$E$11,J7934*'模板使用说明&amp;基础参数'!$E$7*'模板使用说明&amp;基础参数'!$E$10)))))</f>
        <v/>
      </c>
      <c r="N7934" s="83"/>
    </row>
    <row r="7935" ht="14.4" customHeight="1" spans="1:14">
      <c r="A7935" s="68">
        <f t="shared" si="124"/>
        <v>7930</v>
      </c>
      <c r="B7935" s="69"/>
      <c r="C7935" s="69"/>
      <c r="D7935" s="69"/>
      <c r="E7935" s="69"/>
      <c r="F7935" s="69"/>
      <c r="G7935" s="69"/>
      <c r="H7935" s="70"/>
      <c r="I7935" s="68"/>
      <c r="J7935" s="8" t="str">
        <f>IF(I7935="ILF",IF($C$1="预估功能点",'模板使用说明&amp;基础参数'!$E$15,'模板使用说明&amp;基础参数'!$E$22),IF(I7935="EIF",IF($C$1="预估功能点",'模板使用说明&amp;基础参数'!$E$16,'模板使用说明&amp;基础参数'!$E$23),IF(I7935="EI",IF($C$1="预估功能点",'模板使用说明&amp;基础参数'!$E$17,'模板使用说明&amp;基础参数'!$E$24),IF(I7935="EO",IF($C$1="预估功能点",'模板使用说明&amp;基础参数'!$E$18,'模板使用说明&amp;基础参数'!$E$25),IF(I7935="EQ",IF($C$1="预估功能点",'模板使用说明&amp;基础参数'!$E$19,'模板使用说明&amp;基础参数'!$E$26),"")))))</f>
        <v/>
      </c>
      <c r="K7935" s="81"/>
      <c r="L7935" s="81"/>
      <c r="M7935" s="82" t="str">
        <f>IF(J7935="","",IF(K7935="高",IF(L7935="删除",J7935*'模板使用说明&amp;基础参数'!$E$5*'模板使用说明&amp;基础参数'!$E$12,IF(L7935="修改",J7935*'模板使用说明&amp;基础参数'!$E$5*'模板使用说明&amp;基础参数'!$E$11,J7935*'模板使用说明&amp;基础参数'!$E$5*'模板使用说明&amp;基础参数'!$E$10)),IF(K7935="中",IF(L7935="删除",J7935*'模板使用说明&amp;基础参数'!$E$6*'模板使用说明&amp;基础参数'!$E$12,IF(L7935="修改",J7935*'模板使用说明&amp;基础参数'!$E$6*'模板使用说明&amp;基础参数'!$E$11,J7935*'模板使用说明&amp;基础参数'!$E$6*'模板使用说明&amp;基础参数'!$E$10)),IF(L7935="删除",J7935*'模板使用说明&amp;基础参数'!$E$7*'模板使用说明&amp;基础参数'!$E$12,IF(L7935="修改",J7935*'模板使用说明&amp;基础参数'!$E$7*'模板使用说明&amp;基础参数'!$E$11,J7935*'模板使用说明&amp;基础参数'!$E$7*'模板使用说明&amp;基础参数'!$E$10)))))</f>
        <v/>
      </c>
      <c r="N7935" s="83"/>
    </row>
    <row r="7936" ht="14.4" customHeight="1" spans="1:14">
      <c r="A7936" s="68">
        <f t="shared" si="124"/>
        <v>7931</v>
      </c>
      <c r="B7936" s="69"/>
      <c r="C7936" s="69"/>
      <c r="D7936" s="69"/>
      <c r="E7936" s="69"/>
      <c r="F7936" s="69"/>
      <c r="G7936" s="69"/>
      <c r="H7936" s="70"/>
      <c r="I7936" s="68"/>
      <c r="J7936" s="8" t="str">
        <f>IF(I7936="ILF",IF($C$1="预估功能点",'模板使用说明&amp;基础参数'!$E$15,'模板使用说明&amp;基础参数'!$E$22),IF(I7936="EIF",IF($C$1="预估功能点",'模板使用说明&amp;基础参数'!$E$16,'模板使用说明&amp;基础参数'!$E$23),IF(I7936="EI",IF($C$1="预估功能点",'模板使用说明&amp;基础参数'!$E$17,'模板使用说明&amp;基础参数'!$E$24),IF(I7936="EO",IF($C$1="预估功能点",'模板使用说明&amp;基础参数'!$E$18,'模板使用说明&amp;基础参数'!$E$25),IF(I7936="EQ",IF($C$1="预估功能点",'模板使用说明&amp;基础参数'!$E$19,'模板使用说明&amp;基础参数'!$E$26),"")))))</f>
        <v/>
      </c>
      <c r="K7936" s="81"/>
      <c r="L7936" s="81"/>
      <c r="M7936" s="82" t="str">
        <f>IF(J7936="","",IF(K7936="高",IF(L7936="删除",J7936*'模板使用说明&amp;基础参数'!$E$5*'模板使用说明&amp;基础参数'!$E$12,IF(L7936="修改",J7936*'模板使用说明&amp;基础参数'!$E$5*'模板使用说明&amp;基础参数'!$E$11,J7936*'模板使用说明&amp;基础参数'!$E$5*'模板使用说明&amp;基础参数'!$E$10)),IF(K7936="中",IF(L7936="删除",J7936*'模板使用说明&amp;基础参数'!$E$6*'模板使用说明&amp;基础参数'!$E$12,IF(L7936="修改",J7936*'模板使用说明&amp;基础参数'!$E$6*'模板使用说明&amp;基础参数'!$E$11,J7936*'模板使用说明&amp;基础参数'!$E$6*'模板使用说明&amp;基础参数'!$E$10)),IF(L7936="删除",J7936*'模板使用说明&amp;基础参数'!$E$7*'模板使用说明&amp;基础参数'!$E$12,IF(L7936="修改",J7936*'模板使用说明&amp;基础参数'!$E$7*'模板使用说明&amp;基础参数'!$E$11,J7936*'模板使用说明&amp;基础参数'!$E$7*'模板使用说明&amp;基础参数'!$E$10)))))</f>
        <v/>
      </c>
      <c r="N7936" s="83"/>
    </row>
    <row r="7937" ht="14.4" customHeight="1" spans="1:14">
      <c r="A7937" s="68">
        <f t="shared" si="124"/>
        <v>7932</v>
      </c>
      <c r="B7937" s="69"/>
      <c r="C7937" s="69"/>
      <c r="D7937" s="69"/>
      <c r="E7937" s="69"/>
      <c r="F7937" s="69"/>
      <c r="G7937" s="69"/>
      <c r="H7937" s="70"/>
      <c r="I7937" s="68"/>
      <c r="J7937" s="8" t="str">
        <f>IF(I7937="ILF",IF($C$1="预估功能点",'模板使用说明&amp;基础参数'!$E$15,'模板使用说明&amp;基础参数'!$E$22),IF(I7937="EIF",IF($C$1="预估功能点",'模板使用说明&amp;基础参数'!$E$16,'模板使用说明&amp;基础参数'!$E$23),IF(I7937="EI",IF($C$1="预估功能点",'模板使用说明&amp;基础参数'!$E$17,'模板使用说明&amp;基础参数'!$E$24),IF(I7937="EO",IF($C$1="预估功能点",'模板使用说明&amp;基础参数'!$E$18,'模板使用说明&amp;基础参数'!$E$25),IF(I7937="EQ",IF($C$1="预估功能点",'模板使用说明&amp;基础参数'!$E$19,'模板使用说明&amp;基础参数'!$E$26),"")))))</f>
        <v/>
      </c>
      <c r="K7937" s="81"/>
      <c r="L7937" s="81"/>
      <c r="M7937" s="82" t="str">
        <f>IF(J7937="","",IF(K7937="高",IF(L7937="删除",J7937*'模板使用说明&amp;基础参数'!$E$5*'模板使用说明&amp;基础参数'!$E$12,IF(L7937="修改",J7937*'模板使用说明&amp;基础参数'!$E$5*'模板使用说明&amp;基础参数'!$E$11,J7937*'模板使用说明&amp;基础参数'!$E$5*'模板使用说明&amp;基础参数'!$E$10)),IF(K7937="中",IF(L7937="删除",J7937*'模板使用说明&amp;基础参数'!$E$6*'模板使用说明&amp;基础参数'!$E$12,IF(L7937="修改",J7937*'模板使用说明&amp;基础参数'!$E$6*'模板使用说明&amp;基础参数'!$E$11,J7937*'模板使用说明&amp;基础参数'!$E$6*'模板使用说明&amp;基础参数'!$E$10)),IF(L7937="删除",J7937*'模板使用说明&amp;基础参数'!$E$7*'模板使用说明&amp;基础参数'!$E$12,IF(L7937="修改",J7937*'模板使用说明&amp;基础参数'!$E$7*'模板使用说明&amp;基础参数'!$E$11,J7937*'模板使用说明&amp;基础参数'!$E$7*'模板使用说明&amp;基础参数'!$E$10)))))</f>
        <v/>
      </c>
      <c r="N7937" s="83"/>
    </row>
    <row r="7938" ht="14.4" customHeight="1" spans="1:14">
      <c r="A7938" s="68">
        <f t="shared" si="124"/>
        <v>7933</v>
      </c>
      <c r="B7938" s="69"/>
      <c r="C7938" s="69"/>
      <c r="D7938" s="69"/>
      <c r="E7938" s="69"/>
      <c r="F7938" s="69"/>
      <c r="G7938" s="69"/>
      <c r="H7938" s="70"/>
      <c r="I7938" s="68"/>
      <c r="J7938" s="8" t="str">
        <f>IF(I7938="ILF",IF($C$1="预估功能点",'模板使用说明&amp;基础参数'!$E$15,'模板使用说明&amp;基础参数'!$E$22),IF(I7938="EIF",IF($C$1="预估功能点",'模板使用说明&amp;基础参数'!$E$16,'模板使用说明&amp;基础参数'!$E$23),IF(I7938="EI",IF($C$1="预估功能点",'模板使用说明&amp;基础参数'!$E$17,'模板使用说明&amp;基础参数'!$E$24),IF(I7938="EO",IF($C$1="预估功能点",'模板使用说明&amp;基础参数'!$E$18,'模板使用说明&amp;基础参数'!$E$25),IF(I7938="EQ",IF($C$1="预估功能点",'模板使用说明&amp;基础参数'!$E$19,'模板使用说明&amp;基础参数'!$E$26),"")))))</f>
        <v/>
      </c>
      <c r="K7938" s="81"/>
      <c r="L7938" s="81"/>
      <c r="M7938" s="82" t="str">
        <f>IF(J7938="","",IF(K7938="高",IF(L7938="删除",J7938*'模板使用说明&amp;基础参数'!$E$5*'模板使用说明&amp;基础参数'!$E$12,IF(L7938="修改",J7938*'模板使用说明&amp;基础参数'!$E$5*'模板使用说明&amp;基础参数'!$E$11,J7938*'模板使用说明&amp;基础参数'!$E$5*'模板使用说明&amp;基础参数'!$E$10)),IF(K7938="中",IF(L7938="删除",J7938*'模板使用说明&amp;基础参数'!$E$6*'模板使用说明&amp;基础参数'!$E$12,IF(L7938="修改",J7938*'模板使用说明&amp;基础参数'!$E$6*'模板使用说明&amp;基础参数'!$E$11,J7938*'模板使用说明&amp;基础参数'!$E$6*'模板使用说明&amp;基础参数'!$E$10)),IF(L7938="删除",J7938*'模板使用说明&amp;基础参数'!$E$7*'模板使用说明&amp;基础参数'!$E$12,IF(L7938="修改",J7938*'模板使用说明&amp;基础参数'!$E$7*'模板使用说明&amp;基础参数'!$E$11,J7938*'模板使用说明&amp;基础参数'!$E$7*'模板使用说明&amp;基础参数'!$E$10)))))</f>
        <v/>
      </c>
      <c r="N7938" s="83"/>
    </row>
    <row r="7939" ht="14.4" customHeight="1" spans="1:14">
      <c r="A7939" s="68">
        <f t="shared" si="124"/>
        <v>7934</v>
      </c>
      <c r="B7939" s="69"/>
      <c r="C7939" s="69"/>
      <c r="D7939" s="69"/>
      <c r="E7939" s="69"/>
      <c r="F7939" s="69"/>
      <c r="G7939" s="69"/>
      <c r="H7939" s="70"/>
      <c r="I7939" s="68"/>
      <c r="J7939" s="8" t="str">
        <f>IF(I7939="ILF",IF($C$1="预估功能点",'模板使用说明&amp;基础参数'!$E$15,'模板使用说明&amp;基础参数'!$E$22),IF(I7939="EIF",IF($C$1="预估功能点",'模板使用说明&amp;基础参数'!$E$16,'模板使用说明&amp;基础参数'!$E$23),IF(I7939="EI",IF($C$1="预估功能点",'模板使用说明&amp;基础参数'!$E$17,'模板使用说明&amp;基础参数'!$E$24),IF(I7939="EO",IF($C$1="预估功能点",'模板使用说明&amp;基础参数'!$E$18,'模板使用说明&amp;基础参数'!$E$25),IF(I7939="EQ",IF($C$1="预估功能点",'模板使用说明&amp;基础参数'!$E$19,'模板使用说明&amp;基础参数'!$E$26),"")))))</f>
        <v/>
      </c>
      <c r="K7939" s="81"/>
      <c r="L7939" s="81"/>
      <c r="M7939" s="82" t="str">
        <f>IF(J7939="","",IF(K7939="高",IF(L7939="删除",J7939*'模板使用说明&amp;基础参数'!$E$5*'模板使用说明&amp;基础参数'!$E$12,IF(L7939="修改",J7939*'模板使用说明&amp;基础参数'!$E$5*'模板使用说明&amp;基础参数'!$E$11,J7939*'模板使用说明&amp;基础参数'!$E$5*'模板使用说明&amp;基础参数'!$E$10)),IF(K7939="中",IF(L7939="删除",J7939*'模板使用说明&amp;基础参数'!$E$6*'模板使用说明&amp;基础参数'!$E$12,IF(L7939="修改",J7939*'模板使用说明&amp;基础参数'!$E$6*'模板使用说明&amp;基础参数'!$E$11,J7939*'模板使用说明&amp;基础参数'!$E$6*'模板使用说明&amp;基础参数'!$E$10)),IF(L7939="删除",J7939*'模板使用说明&amp;基础参数'!$E$7*'模板使用说明&amp;基础参数'!$E$12,IF(L7939="修改",J7939*'模板使用说明&amp;基础参数'!$E$7*'模板使用说明&amp;基础参数'!$E$11,J7939*'模板使用说明&amp;基础参数'!$E$7*'模板使用说明&amp;基础参数'!$E$10)))))</f>
        <v/>
      </c>
      <c r="N7939" s="83"/>
    </row>
    <row r="7940" ht="14.4" customHeight="1" spans="1:14">
      <c r="A7940" s="68">
        <f t="shared" ref="A7940:A8003" si="125">ROW()-5</f>
        <v>7935</v>
      </c>
      <c r="B7940" s="69"/>
      <c r="C7940" s="69"/>
      <c r="D7940" s="69"/>
      <c r="E7940" s="69"/>
      <c r="F7940" s="69"/>
      <c r="G7940" s="69"/>
      <c r="H7940" s="70"/>
      <c r="I7940" s="68"/>
      <c r="J7940" s="8" t="str">
        <f>IF(I7940="ILF",IF($C$1="预估功能点",'模板使用说明&amp;基础参数'!$E$15,'模板使用说明&amp;基础参数'!$E$22),IF(I7940="EIF",IF($C$1="预估功能点",'模板使用说明&amp;基础参数'!$E$16,'模板使用说明&amp;基础参数'!$E$23),IF(I7940="EI",IF($C$1="预估功能点",'模板使用说明&amp;基础参数'!$E$17,'模板使用说明&amp;基础参数'!$E$24),IF(I7940="EO",IF($C$1="预估功能点",'模板使用说明&amp;基础参数'!$E$18,'模板使用说明&amp;基础参数'!$E$25),IF(I7940="EQ",IF($C$1="预估功能点",'模板使用说明&amp;基础参数'!$E$19,'模板使用说明&amp;基础参数'!$E$26),"")))))</f>
        <v/>
      </c>
      <c r="K7940" s="81"/>
      <c r="L7940" s="81"/>
      <c r="M7940" s="82" t="str">
        <f>IF(J7940="","",IF(K7940="高",IF(L7940="删除",J7940*'模板使用说明&amp;基础参数'!$E$5*'模板使用说明&amp;基础参数'!$E$12,IF(L7940="修改",J7940*'模板使用说明&amp;基础参数'!$E$5*'模板使用说明&amp;基础参数'!$E$11,J7940*'模板使用说明&amp;基础参数'!$E$5*'模板使用说明&amp;基础参数'!$E$10)),IF(K7940="中",IF(L7940="删除",J7940*'模板使用说明&amp;基础参数'!$E$6*'模板使用说明&amp;基础参数'!$E$12,IF(L7940="修改",J7940*'模板使用说明&amp;基础参数'!$E$6*'模板使用说明&amp;基础参数'!$E$11,J7940*'模板使用说明&amp;基础参数'!$E$6*'模板使用说明&amp;基础参数'!$E$10)),IF(L7940="删除",J7940*'模板使用说明&amp;基础参数'!$E$7*'模板使用说明&amp;基础参数'!$E$12,IF(L7940="修改",J7940*'模板使用说明&amp;基础参数'!$E$7*'模板使用说明&amp;基础参数'!$E$11,J7940*'模板使用说明&amp;基础参数'!$E$7*'模板使用说明&amp;基础参数'!$E$10)))))</f>
        <v/>
      </c>
      <c r="N7940" s="83"/>
    </row>
    <row r="7941" ht="14.4" customHeight="1" spans="1:14">
      <c r="A7941" s="68">
        <f t="shared" si="125"/>
        <v>7936</v>
      </c>
      <c r="B7941" s="69"/>
      <c r="C7941" s="69"/>
      <c r="D7941" s="69"/>
      <c r="E7941" s="69"/>
      <c r="F7941" s="69"/>
      <c r="G7941" s="69"/>
      <c r="H7941" s="70"/>
      <c r="I7941" s="68"/>
      <c r="J7941" s="8" t="str">
        <f>IF(I7941="ILF",IF($C$1="预估功能点",'模板使用说明&amp;基础参数'!$E$15,'模板使用说明&amp;基础参数'!$E$22),IF(I7941="EIF",IF($C$1="预估功能点",'模板使用说明&amp;基础参数'!$E$16,'模板使用说明&amp;基础参数'!$E$23),IF(I7941="EI",IF($C$1="预估功能点",'模板使用说明&amp;基础参数'!$E$17,'模板使用说明&amp;基础参数'!$E$24),IF(I7941="EO",IF($C$1="预估功能点",'模板使用说明&amp;基础参数'!$E$18,'模板使用说明&amp;基础参数'!$E$25),IF(I7941="EQ",IF($C$1="预估功能点",'模板使用说明&amp;基础参数'!$E$19,'模板使用说明&amp;基础参数'!$E$26),"")))))</f>
        <v/>
      </c>
      <c r="K7941" s="81"/>
      <c r="L7941" s="81"/>
      <c r="M7941" s="82" t="str">
        <f>IF(J7941="","",IF(K7941="高",IF(L7941="删除",J7941*'模板使用说明&amp;基础参数'!$E$5*'模板使用说明&amp;基础参数'!$E$12,IF(L7941="修改",J7941*'模板使用说明&amp;基础参数'!$E$5*'模板使用说明&amp;基础参数'!$E$11,J7941*'模板使用说明&amp;基础参数'!$E$5*'模板使用说明&amp;基础参数'!$E$10)),IF(K7941="中",IF(L7941="删除",J7941*'模板使用说明&amp;基础参数'!$E$6*'模板使用说明&amp;基础参数'!$E$12,IF(L7941="修改",J7941*'模板使用说明&amp;基础参数'!$E$6*'模板使用说明&amp;基础参数'!$E$11,J7941*'模板使用说明&amp;基础参数'!$E$6*'模板使用说明&amp;基础参数'!$E$10)),IF(L7941="删除",J7941*'模板使用说明&amp;基础参数'!$E$7*'模板使用说明&amp;基础参数'!$E$12,IF(L7941="修改",J7941*'模板使用说明&amp;基础参数'!$E$7*'模板使用说明&amp;基础参数'!$E$11,J7941*'模板使用说明&amp;基础参数'!$E$7*'模板使用说明&amp;基础参数'!$E$10)))))</f>
        <v/>
      </c>
      <c r="N7941" s="83"/>
    </row>
    <row r="7942" ht="14.4" customHeight="1" spans="1:14">
      <c r="A7942" s="68">
        <f t="shared" si="125"/>
        <v>7937</v>
      </c>
      <c r="B7942" s="69"/>
      <c r="C7942" s="69"/>
      <c r="D7942" s="69"/>
      <c r="E7942" s="69"/>
      <c r="F7942" s="69"/>
      <c r="G7942" s="69"/>
      <c r="H7942" s="70"/>
      <c r="I7942" s="68"/>
      <c r="J7942" s="8" t="str">
        <f>IF(I7942="ILF",IF($C$1="预估功能点",'模板使用说明&amp;基础参数'!$E$15,'模板使用说明&amp;基础参数'!$E$22),IF(I7942="EIF",IF($C$1="预估功能点",'模板使用说明&amp;基础参数'!$E$16,'模板使用说明&amp;基础参数'!$E$23),IF(I7942="EI",IF($C$1="预估功能点",'模板使用说明&amp;基础参数'!$E$17,'模板使用说明&amp;基础参数'!$E$24),IF(I7942="EO",IF($C$1="预估功能点",'模板使用说明&amp;基础参数'!$E$18,'模板使用说明&amp;基础参数'!$E$25),IF(I7942="EQ",IF($C$1="预估功能点",'模板使用说明&amp;基础参数'!$E$19,'模板使用说明&amp;基础参数'!$E$26),"")))))</f>
        <v/>
      </c>
      <c r="K7942" s="81"/>
      <c r="L7942" s="81"/>
      <c r="M7942" s="82" t="str">
        <f>IF(J7942="","",IF(K7942="高",IF(L7942="删除",J7942*'模板使用说明&amp;基础参数'!$E$5*'模板使用说明&amp;基础参数'!$E$12,IF(L7942="修改",J7942*'模板使用说明&amp;基础参数'!$E$5*'模板使用说明&amp;基础参数'!$E$11,J7942*'模板使用说明&amp;基础参数'!$E$5*'模板使用说明&amp;基础参数'!$E$10)),IF(K7942="中",IF(L7942="删除",J7942*'模板使用说明&amp;基础参数'!$E$6*'模板使用说明&amp;基础参数'!$E$12,IF(L7942="修改",J7942*'模板使用说明&amp;基础参数'!$E$6*'模板使用说明&amp;基础参数'!$E$11,J7942*'模板使用说明&amp;基础参数'!$E$6*'模板使用说明&amp;基础参数'!$E$10)),IF(L7942="删除",J7942*'模板使用说明&amp;基础参数'!$E$7*'模板使用说明&amp;基础参数'!$E$12,IF(L7942="修改",J7942*'模板使用说明&amp;基础参数'!$E$7*'模板使用说明&amp;基础参数'!$E$11,J7942*'模板使用说明&amp;基础参数'!$E$7*'模板使用说明&amp;基础参数'!$E$10)))))</f>
        <v/>
      </c>
      <c r="N7942" s="83"/>
    </row>
    <row r="7943" ht="14.4" customHeight="1" spans="1:14">
      <c r="A7943" s="68">
        <f t="shared" si="125"/>
        <v>7938</v>
      </c>
      <c r="B7943" s="69"/>
      <c r="C7943" s="69"/>
      <c r="D7943" s="69"/>
      <c r="E7943" s="69"/>
      <c r="F7943" s="69"/>
      <c r="G7943" s="69"/>
      <c r="H7943" s="70"/>
      <c r="I7943" s="68"/>
      <c r="J7943" s="8" t="str">
        <f>IF(I7943="ILF",IF($C$1="预估功能点",'模板使用说明&amp;基础参数'!$E$15,'模板使用说明&amp;基础参数'!$E$22),IF(I7943="EIF",IF($C$1="预估功能点",'模板使用说明&amp;基础参数'!$E$16,'模板使用说明&amp;基础参数'!$E$23),IF(I7943="EI",IF($C$1="预估功能点",'模板使用说明&amp;基础参数'!$E$17,'模板使用说明&amp;基础参数'!$E$24),IF(I7943="EO",IF($C$1="预估功能点",'模板使用说明&amp;基础参数'!$E$18,'模板使用说明&amp;基础参数'!$E$25),IF(I7943="EQ",IF($C$1="预估功能点",'模板使用说明&amp;基础参数'!$E$19,'模板使用说明&amp;基础参数'!$E$26),"")))))</f>
        <v/>
      </c>
      <c r="K7943" s="81"/>
      <c r="L7943" s="81"/>
      <c r="M7943" s="82" t="str">
        <f>IF(J7943="","",IF(K7943="高",IF(L7943="删除",J7943*'模板使用说明&amp;基础参数'!$E$5*'模板使用说明&amp;基础参数'!$E$12,IF(L7943="修改",J7943*'模板使用说明&amp;基础参数'!$E$5*'模板使用说明&amp;基础参数'!$E$11,J7943*'模板使用说明&amp;基础参数'!$E$5*'模板使用说明&amp;基础参数'!$E$10)),IF(K7943="中",IF(L7943="删除",J7943*'模板使用说明&amp;基础参数'!$E$6*'模板使用说明&amp;基础参数'!$E$12,IF(L7943="修改",J7943*'模板使用说明&amp;基础参数'!$E$6*'模板使用说明&amp;基础参数'!$E$11,J7943*'模板使用说明&amp;基础参数'!$E$6*'模板使用说明&amp;基础参数'!$E$10)),IF(L7943="删除",J7943*'模板使用说明&amp;基础参数'!$E$7*'模板使用说明&amp;基础参数'!$E$12,IF(L7943="修改",J7943*'模板使用说明&amp;基础参数'!$E$7*'模板使用说明&amp;基础参数'!$E$11,J7943*'模板使用说明&amp;基础参数'!$E$7*'模板使用说明&amp;基础参数'!$E$10)))))</f>
        <v/>
      </c>
      <c r="N7943" s="83"/>
    </row>
    <row r="7944" ht="14.4" customHeight="1" spans="1:14">
      <c r="A7944" s="68">
        <f t="shared" si="125"/>
        <v>7939</v>
      </c>
      <c r="B7944" s="69"/>
      <c r="C7944" s="69"/>
      <c r="D7944" s="69"/>
      <c r="E7944" s="69"/>
      <c r="F7944" s="69"/>
      <c r="G7944" s="69"/>
      <c r="H7944" s="70"/>
      <c r="I7944" s="68"/>
      <c r="J7944" s="8" t="str">
        <f>IF(I7944="ILF",IF($C$1="预估功能点",'模板使用说明&amp;基础参数'!$E$15,'模板使用说明&amp;基础参数'!$E$22),IF(I7944="EIF",IF($C$1="预估功能点",'模板使用说明&amp;基础参数'!$E$16,'模板使用说明&amp;基础参数'!$E$23),IF(I7944="EI",IF($C$1="预估功能点",'模板使用说明&amp;基础参数'!$E$17,'模板使用说明&amp;基础参数'!$E$24),IF(I7944="EO",IF($C$1="预估功能点",'模板使用说明&amp;基础参数'!$E$18,'模板使用说明&amp;基础参数'!$E$25),IF(I7944="EQ",IF($C$1="预估功能点",'模板使用说明&amp;基础参数'!$E$19,'模板使用说明&amp;基础参数'!$E$26),"")))))</f>
        <v/>
      </c>
      <c r="K7944" s="81"/>
      <c r="L7944" s="81"/>
      <c r="M7944" s="82" t="str">
        <f>IF(J7944="","",IF(K7944="高",IF(L7944="删除",J7944*'模板使用说明&amp;基础参数'!$E$5*'模板使用说明&amp;基础参数'!$E$12,IF(L7944="修改",J7944*'模板使用说明&amp;基础参数'!$E$5*'模板使用说明&amp;基础参数'!$E$11,J7944*'模板使用说明&amp;基础参数'!$E$5*'模板使用说明&amp;基础参数'!$E$10)),IF(K7944="中",IF(L7944="删除",J7944*'模板使用说明&amp;基础参数'!$E$6*'模板使用说明&amp;基础参数'!$E$12,IF(L7944="修改",J7944*'模板使用说明&amp;基础参数'!$E$6*'模板使用说明&amp;基础参数'!$E$11,J7944*'模板使用说明&amp;基础参数'!$E$6*'模板使用说明&amp;基础参数'!$E$10)),IF(L7944="删除",J7944*'模板使用说明&amp;基础参数'!$E$7*'模板使用说明&amp;基础参数'!$E$12,IF(L7944="修改",J7944*'模板使用说明&amp;基础参数'!$E$7*'模板使用说明&amp;基础参数'!$E$11,J7944*'模板使用说明&amp;基础参数'!$E$7*'模板使用说明&amp;基础参数'!$E$10)))))</f>
        <v/>
      </c>
      <c r="N7944" s="83"/>
    </row>
    <row r="7945" ht="14.4" customHeight="1" spans="1:14">
      <c r="A7945" s="68">
        <f t="shared" si="125"/>
        <v>7940</v>
      </c>
      <c r="B7945" s="69"/>
      <c r="C7945" s="69"/>
      <c r="D7945" s="69"/>
      <c r="E7945" s="69"/>
      <c r="F7945" s="69"/>
      <c r="G7945" s="69"/>
      <c r="H7945" s="70"/>
      <c r="I7945" s="68"/>
      <c r="J7945" s="8" t="str">
        <f>IF(I7945="ILF",IF($C$1="预估功能点",'模板使用说明&amp;基础参数'!$E$15,'模板使用说明&amp;基础参数'!$E$22),IF(I7945="EIF",IF($C$1="预估功能点",'模板使用说明&amp;基础参数'!$E$16,'模板使用说明&amp;基础参数'!$E$23),IF(I7945="EI",IF($C$1="预估功能点",'模板使用说明&amp;基础参数'!$E$17,'模板使用说明&amp;基础参数'!$E$24),IF(I7945="EO",IF($C$1="预估功能点",'模板使用说明&amp;基础参数'!$E$18,'模板使用说明&amp;基础参数'!$E$25),IF(I7945="EQ",IF($C$1="预估功能点",'模板使用说明&amp;基础参数'!$E$19,'模板使用说明&amp;基础参数'!$E$26),"")))))</f>
        <v/>
      </c>
      <c r="K7945" s="81"/>
      <c r="L7945" s="81"/>
      <c r="M7945" s="82" t="str">
        <f>IF(J7945="","",IF(K7945="高",IF(L7945="删除",J7945*'模板使用说明&amp;基础参数'!$E$5*'模板使用说明&amp;基础参数'!$E$12,IF(L7945="修改",J7945*'模板使用说明&amp;基础参数'!$E$5*'模板使用说明&amp;基础参数'!$E$11,J7945*'模板使用说明&amp;基础参数'!$E$5*'模板使用说明&amp;基础参数'!$E$10)),IF(K7945="中",IF(L7945="删除",J7945*'模板使用说明&amp;基础参数'!$E$6*'模板使用说明&amp;基础参数'!$E$12,IF(L7945="修改",J7945*'模板使用说明&amp;基础参数'!$E$6*'模板使用说明&amp;基础参数'!$E$11,J7945*'模板使用说明&amp;基础参数'!$E$6*'模板使用说明&amp;基础参数'!$E$10)),IF(L7945="删除",J7945*'模板使用说明&amp;基础参数'!$E$7*'模板使用说明&amp;基础参数'!$E$12,IF(L7945="修改",J7945*'模板使用说明&amp;基础参数'!$E$7*'模板使用说明&amp;基础参数'!$E$11,J7945*'模板使用说明&amp;基础参数'!$E$7*'模板使用说明&amp;基础参数'!$E$10)))))</f>
        <v/>
      </c>
      <c r="N7945" s="83"/>
    </row>
    <row r="7946" ht="14.4" customHeight="1" spans="1:14">
      <c r="A7946" s="68">
        <f t="shared" si="125"/>
        <v>7941</v>
      </c>
      <c r="B7946" s="69"/>
      <c r="C7946" s="69"/>
      <c r="D7946" s="69"/>
      <c r="E7946" s="69"/>
      <c r="F7946" s="69"/>
      <c r="G7946" s="69"/>
      <c r="H7946" s="70"/>
      <c r="I7946" s="68"/>
      <c r="J7946" s="8" t="str">
        <f>IF(I7946="ILF",IF($C$1="预估功能点",'模板使用说明&amp;基础参数'!$E$15,'模板使用说明&amp;基础参数'!$E$22),IF(I7946="EIF",IF($C$1="预估功能点",'模板使用说明&amp;基础参数'!$E$16,'模板使用说明&amp;基础参数'!$E$23),IF(I7946="EI",IF($C$1="预估功能点",'模板使用说明&amp;基础参数'!$E$17,'模板使用说明&amp;基础参数'!$E$24),IF(I7946="EO",IF($C$1="预估功能点",'模板使用说明&amp;基础参数'!$E$18,'模板使用说明&amp;基础参数'!$E$25),IF(I7946="EQ",IF($C$1="预估功能点",'模板使用说明&amp;基础参数'!$E$19,'模板使用说明&amp;基础参数'!$E$26),"")))))</f>
        <v/>
      </c>
      <c r="K7946" s="81"/>
      <c r="L7946" s="81"/>
      <c r="M7946" s="82" t="str">
        <f>IF(J7946="","",IF(K7946="高",IF(L7946="删除",J7946*'模板使用说明&amp;基础参数'!$E$5*'模板使用说明&amp;基础参数'!$E$12,IF(L7946="修改",J7946*'模板使用说明&amp;基础参数'!$E$5*'模板使用说明&amp;基础参数'!$E$11,J7946*'模板使用说明&amp;基础参数'!$E$5*'模板使用说明&amp;基础参数'!$E$10)),IF(K7946="中",IF(L7946="删除",J7946*'模板使用说明&amp;基础参数'!$E$6*'模板使用说明&amp;基础参数'!$E$12,IF(L7946="修改",J7946*'模板使用说明&amp;基础参数'!$E$6*'模板使用说明&amp;基础参数'!$E$11,J7946*'模板使用说明&amp;基础参数'!$E$6*'模板使用说明&amp;基础参数'!$E$10)),IF(L7946="删除",J7946*'模板使用说明&amp;基础参数'!$E$7*'模板使用说明&amp;基础参数'!$E$12,IF(L7946="修改",J7946*'模板使用说明&amp;基础参数'!$E$7*'模板使用说明&amp;基础参数'!$E$11,J7946*'模板使用说明&amp;基础参数'!$E$7*'模板使用说明&amp;基础参数'!$E$10)))))</f>
        <v/>
      </c>
      <c r="N7946" s="83"/>
    </row>
    <row r="7947" ht="14.4" customHeight="1" spans="1:14">
      <c r="A7947" s="68">
        <f t="shared" si="125"/>
        <v>7942</v>
      </c>
      <c r="B7947" s="69"/>
      <c r="C7947" s="69"/>
      <c r="D7947" s="69"/>
      <c r="E7947" s="69"/>
      <c r="F7947" s="69"/>
      <c r="G7947" s="69"/>
      <c r="H7947" s="70"/>
      <c r="I7947" s="68"/>
      <c r="J7947" s="8" t="str">
        <f>IF(I7947="ILF",IF($C$1="预估功能点",'模板使用说明&amp;基础参数'!$E$15,'模板使用说明&amp;基础参数'!$E$22),IF(I7947="EIF",IF($C$1="预估功能点",'模板使用说明&amp;基础参数'!$E$16,'模板使用说明&amp;基础参数'!$E$23),IF(I7947="EI",IF($C$1="预估功能点",'模板使用说明&amp;基础参数'!$E$17,'模板使用说明&amp;基础参数'!$E$24),IF(I7947="EO",IF($C$1="预估功能点",'模板使用说明&amp;基础参数'!$E$18,'模板使用说明&amp;基础参数'!$E$25),IF(I7947="EQ",IF($C$1="预估功能点",'模板使用说明&amp;基础参数'!$E$19,'模板使用说明&amp;基础参数'!$E$26),"")))))</f>
        <v/>
      </c>
      <c r="K7947" s="81"/>
      <c r="L7947" s="81"/>
      <c r="M7947" s="82" t="str">
        <f>IF(J7947="","",IF(K7947="高",IF(L7947="删除",J7947*'模板使用说明&amp;基础参数'!$E$5*'模板使用说明&amp;基础参数'!$E$12,IF(L7947="修改",J7947*'模板使用说明&amp;基础参数'!$E$5*'模板使用说明&amp;基础参数'!$E$11,J7947*'模板使用说明&amp;基础参数'!$E$5*'模板使用说明&amp;基础参数'!$E$10)),IF(K7947="中",IF(L7947="删除",J7947*'模板使用说明&amp;基础参数'!$E$6*'模板使用说明&amp;基础参数'!$E$12,IF(L7947="修改",J7947*'模板使用说明&amp;基础参数'!$E$6*'模板使用说明&amp;基础参数'!$E$11,J7947*'模板使用说明&amp;基础参数'!$E$6*'模板使用说明&amp;基础参数'!$E$10)),IF(L7947="删除",J7947*'模板使用说明&amp;基础参数'!$E$7*'模板使用说明&amp;基础参数'!$E$12,IF(L7947="修改",J7947*'模板使用说明&amp;基础参数'!$E$7*'模板使用说明&amp;基础参数'!$E$11,J7947*'模板使用说明&amp;基础参数'!$E$7*'模板使用说明&amp;基础参数'!$E$10)))))</f>
        <v/>
      </c>
      <c r="N7947" s="83"/>
    </row>
    <row r="7948" ht="14.4" customHeight="1" spans="1:14">
      <c r="A7948" s="68">
        <f t="shared" si="125"/>
        <v>7943</v>
      </c>
      <c r="B7948" s="69"/>
      <c r="C7948" s="69"/>
      <c r="D7948" s="69"/>
      <c r="E7948" s="69"/>
      <c r="F7948" s="69"/>
      <c r="G7948" s="69"/>
      <c r="H7948" s="70"/>
      <c r="I7948" s="68"/>
      <c r="J7948" s="8" t="str">
        <f>IF(I7948="ILF",IF($C$1="预估功能点",'模板使用说明&amp;基础参数'!$E$15,'模板使用说明&amp;基础参数'!$E$22),IF(I7948="EIF",IF($C$1="预估功能点",'模板使用说明&amp;基础参数'!$E$16,'模板使用说明&amp;基础参数'!$E$23),IF(I7948="EI",IF($C$1="预估功能点",'模板使用说明&amp;基础参数'!$E$17,'模板使用说明&amp;基础参数'!$E$24),IF(I7948="EO",IF($C$1="预估功能点",'模板使用说明&amp;基础参数'!$E$18,'模板使用说明&amp;基础参数'!$E$25),IF(I7948="EQ",IF($C$1="预估功能点",'模板使用说明&amp;基础参数'!$E$19,'模板使用说明&amp;基础参数'!$E$26),"")))))</f>
        <v/>
      </c>
      <c r="K7948" s="81"/>
      <c r="L7948" s="81"/>
      <c r="M7948" s="82" t="str">
        <f>IF(J7948="","",IF(K7948="高",IF(L7948="删除",J7948*'模板使用说明&amp;基础参数'!$E$5*'模板使用说明&amp;基础参数'!$E$12,IF(L7948="修改",J7948*'模板使用说明&amp;基础参数'!$E$5*'模板使用说明&amp;基础参数'!$E$11,J7948*'模板使用说明&amp;基础参数'!$E$5*'模板使用说明&amp;基础参数'!$E$10)),IF(K7948="中",IF(L7948="删除",J7948*'模板使用说明&amp;基础参数'!$E$6*'模板使用说明&amp;基础参数'!$E$12,IF(L7948="修改",J7948*'模板使用说明&amp;基础参数'!$E$6*'模板使用说明&amp;基础参数'!$E$11,J7948*'模板使用说明&amp;基础参数'!$E$6*'模板使用说明&amp;基础参数'!$E$10)),IF(L7948="删除",J7948*'模板使用说明&amp;基础参数'!$E$7*'模板使用说明&amp;基础参数'!$E$12,IF(L7948="修改",J7948*'模板使用说明&amp;基础参数'!$E$7*'模板使用说明&amp;基础参数'!$E$11,J7948*'模板使用说明&amp;基础参数'!$E$7*'模板使用说明&amp;基础参数'!$E$10)))))</f>
        <v/>
      </c>
      <c r="N7948" s="83"/>
    </row>
    <row r="7949" ht="14.4" customHeight="1" spans="1:14">
      <c r="A7949" s="68">
        <f t="shared" si="125"/>
        <v>7944</v>
      </c>
      <c r="B7949" s="69"/>
      <c r="C7949" s="69"/>
      <c r="D7949" s="69"/>
      <c r="E7949" s="69"/>
      <c r="F7949" s="69"/>
      <c r="G7949" s="69"/>
      <c r="H7949" s="70"/>
      <c r="I7949" s="68"/>
      <c r="J7949" s="8" t="str">
        <f>IF(I7949="ILF",IF($C$1="预估功能点",'模板使用说明&amp;基础参数'!$E$15,'模板使用说明&amp;基础参数'!$E$22),IF(I7949="EIF",IF($C$1="预估功能点",'模板使用说明&amp;基础参数'!$E$16,'模板使用说明&amp;基础参数'!$E$23),IF(I7949="EI",IF($C$1="预估功能点",'模板使用说明&amp;基础参数'!$E$17,'模板使用说明&amp;基础参数'!$E$24),IF(I7949="EO",IF($C$1="预估功能点",'模板使用说明&amp;基础参数'!$E$18,'模板使用说明&amp;基础参数'!$E$25),IF(I7949="EQ",IF($C$1="预估功能点",'模板使用说明&amp;基础参数'!$E$19,'模板使用说明&amp;基础参数'!$E$26),"")))))</f>
        <v/>
      </c>
      <c r="K7949" s="81"/>
      <c r="L7949" s="81"/>
      <c r="M7949" s="82" t="str">
        <f>IF(J7949="","",IF(K7949="高",IF(L7949="删除",J7949*'模板使用说明&amp;基础参数'!$E$5*'模板使用说明&amp;基础参数'!$E$12,IF(L7949="修改",J7949*'模板使用说明&amp;基础参数'!$E$5*'模板使用说明&amp;基础参数'!$E$11,J7949*'模板使用说明&amp;基础参数'!$E$5*'模板使用说明&amp;基础参数'!$E$10)),IF(K7949="中",IF(L7949="删除",J7949*'模板使用说明&amp;基础参数'!$E$6*'模板使用说明&amp;基础参数'!$E$12,IF(L7949="修改",J7949*'模板使用说明&amp;基础参数'!$E$6*'模板使用说明&amp;基础参数'!$E$11,J7949*'模板使用说明&amp;基础参数'!$E$6*'模板使用说明&amp;基础参数'!$E$10)),IF(L7949="删除",J7949*'模板使用说明&amp;基础参数'!$E$7*'模板使用说明&amp;基础参数'!$E$12,IF(L7949="修改",J7949*'模板使用说明&amp;基础参数'!$E$7*'模板使用说明&amp;基础参数'!$E$11,J7949*'模板使用说明&amp;基础参数'!$E$7*'模板使用说明&amp;基础参数'!$E$10)))))</f>
        <v/>
      </c>
      <c r="N7949" s="83"/>
    </row>
    <row r="7950" ht="14.4" customHeight="1" spans="1:14">
      <c r="A7950" s="68">
        <f t="shared" si="125"/>
        <v>7945</v>
      </c>
      <c r="B7950" s="69"/>
      <c r="C7950" s="69"/>
      <c r="D7950" s="69"/>
      <c r="E7950" s="69"/>
      <c r="F7950" s="69"/>
      <c r="G7950" s="69"/>
      <c r="H7950" s="70"/>
      <c r="I7950" s="68"/>
      <c r="J7950" s="8" t="str">
        <f>IF(I7950="ILF",IF($C$1="预估功能点",'模板使用说明&amp;基础参数'!$E$15,'模板使用说明&amp;基础参数'!$E$22),IF(I7950="EIF",IF($C$1="预估功能点",'模板使用说明&amp;基础参数'!$E$16,'模板使用说明&amp;基础参数'!$E$23),IF(I7950="EI",IF($C$1="预估功能点",'模板使用说明&amp;基础参数'!$E$17,'模板使用说明&amp;基础参数'!$E$24),IF(I7950="EO",IF($C$1="预估功能点",'模板使用说明&amp;基础参数'!$E$18,'模板使用说明&amp;基础参数'!$E$25),IF(I7950="EQ",IF($C$1="预估功能点",'模板使用说明&amp;基础参数'!$E$19,'模板使用说明&amp;基础参数'!$E$26),"")))))</f>
        <v/>
      </c>
      <c r="K7950" s="81"/>
      <c r="L7950" s="81"/>
      <c r="M7950" s="82" t="str">
        <f>IF(J7950="","",IF(K7950="高",IF(L7950="删除",J7950*'模板使用说明&amp;基础参数'!$E$5*'模板使用说明&amp;基础参数'!$E$12,IF(L7950="修改",J7950*'模板使用说明&amp;基础参数'!$E$5*'模板使用说明&amp;基础参数'!$E$11,J7950*'模板使用说明&amp;基础参数'!$E$5*'模板使用说明&amp;基础参数'!$E$10)),IF(K7950="中",IF(L7950="删除",J7950*'模板使用说明&amp;基础参数'!$E$6*'模板使用说明&amp;基础参数'!$E$12,IF(L7950="修改",J7950*'模板使用说明&amp;基础参数'!$E$6*'模板使用说明&amp;基础参数'!$E$11,J7950*'模板使用说明&amp;基础参数'!$E$6*'模板使用说明&amp;基础参数'!$E$10)),IF(L7950="删除",J7950*'模板使用说明&amp;基础参数'!$E$7*'模板使用说明&amp;基础参数'!$E$12,IF(L7950="修改",J7950*'模板使用说明&amp;基础参数'!$E$7*'模板使用说明&amp;基础参数'!$E$11,J7950*'模板使用说明&amp;基础参数'!$E$7*'模板使用说明&amp;基础参数'!$E$10)))))</f>
        <v/>
      </c>
      <c r="N7950" s="83"/>
    </row>
    <row r="7951" ht="14.4" customHeight="1" spans="1:14">
      <c r="A7951" s="68">
        <f t="shared" si="125"/>
        <v>7946</v>
      </c>
      <c r="B7951" s="69"/>
      <c r="C7951" s="69"/>
      <c r="D7951" s="69"/>
      <c r="E7951" s="69"/>
      <c r="F7951" s="69"/>
      <c r="G7951" s="69"/>
      <c r="H7951" s="70"/>
      <c r="I7951" s="68"/>
      <c r="J7951" s="8" t="str">
        <f>IF(I7951="ILF",IF($C$1="预估功能点",'模板使用说明&amp;基础参数'!$E$15,'模板使用说明&amp;基础参数'!$E$22),IF(I7951="EIF",IF($C$1="预估功能点",'模板使用说明&amp;基础参数'!$E$16,'模板使用说明&amp;基础参数'!$E$23),IF(I7951="EI",IF($C$1="预估功能点",'模板使用说明&amp;基础参数'!$E$17,'模板使用说明&amp;基础参数'!$E$24),IF(I7951="EO",IF($C$1="预估功能点",'模板使用说明&amp;基础参数'!$E$18,'模板使用说明&amp;基础参数'!$E$25),IF(I7951="EQ",IF($C$1="预估功能点",'模板使用说明&amp;基础参数'!$E$19,'模板使用说明&amp;基础参数'!$E$26),"")))))</f>
        <v/>
      </c>
      <c r="K7951" s="81"/>
      <c r="L7951" s="81"/>
      <c r="M7951" s="82" t="str">
        <f>IF(J7951="","",IF(K7951="高",IF(L7951="删除",J7951*'模板使用说明&amp;基础参数'!$E$5*'模板使用说明&amp;基础参数'!$E$12,IF(L7951="修改",J7951*'模板使用说明&amp;基础参数'!$E$5*'模板使用说明&amp;基础参数'!$E$11,J7951*'模板使用说明&amp;基础参数'!$E$5*'模板使用说明&amp;基础参数'!$E$10)),IF(K7951="中",IF(L7951="删除",J7951*'模板使用说明&amp;基础参数'!$E$6*'模板使用说明&amp;基础参数'!$E$12,IF(L7951="修改",J7951*'模板使用说明&amp;基础参数'!$E$6*'模板使用说明&amp;基础参数'!$E$11,J7951*'模板使用说明&amp;基础参数'!$E$6*'模板使用说明&amp;基础参数'!$E$10)),IF(L7951="删除",J7951*'模板使用说明&amp;基础参数'!$E$7*'模板使用说明&amp;基础参数'!$E$12,IF(L7951="修改",J7951*'模板使用说明&amp;基础参数'!$E$7*'模板使用说明&amp;基础参数'!$E$11,J7951*'模板使用说明&amp;基础参数'!$E$7*'模板使用说明&amp;基础参数'!$E$10)))))</f>
        <v/>
      </c>
      <c r="N7951" s="83"/>
    </row>
    <row r="7952" ht="14.4" customHeight="1" spans="1:14">
      <c r="A7952" s="68">
        <f t="shared" si="125"/>
        <v>7947</v>
      </c>
      <c r="B7952" s="69"/>
      <c r="C7952" s="69"/>
      <c r="D7952" s="69"/>
      <c r="E7952" s="69"/>
      <c r="F7952" s="69"/>
      <c r="G7952" s="69"/>
      <c r="H7952" s="70"/>
      <c r="I7952" s="68"/>
      <c r="J7952" s="8" t="str">
        <f>IF(I7952="ILF",IF($C$1="预估功能点",'模板使用说明&amp;基础参数'!$E$15,'模板使用说明&amp;基础参数'!$E$22),IF(I7952="EIF",IF($C$1="预估功能点",'模板使用说明&amp;基础参数'!$E$16,'模板使用说明&amp;基础参数'!$E$23),IF(I7952="EI",IF($C$1="预估功能点",'模板使用说明&amp;基础参数'!$E$17,'模板使用说明&amp;基础参数'!$E$24),IF(I7952="EO",IF($C$1="预估功能点",'模板使用说明&amp;基础参数'!$E$18,'模板使用说明&amp;基础参数'!$E$25),IF(I7952="EQ",IF($C$1="预估功能点",'模板使用说明&amp;基础参数'!$E$19,'模板使用说明&amp;基础参数'!$E$26),"")))))</f>
        <v/>
      </c>
      <c r="K7952" s="81"/>
      <c r="L7952" s="81"/>
      <c r="M7952" s="82" t="str">
        <f>IF(J7952="","",IF(K7952="高",IF(L7952="删除",J7952*'模板使用说明&amp;基础参数'!$E$5*'模板使用说明&amp;基础参数'!$E$12,IF(L7952="修改",J7952*'模板使用说明&amp;基础参数'!$E$5*'模板使用说明&amp;基础参数'!$E$11,J7952*'模板使用说明&amp;基础参数'!$E$5*'模板使用说明&amp;基础参数'!$E$10)),IF(K7952="中",IF(L7952="删除",J7952*'模板使用说明&amp;基础参数'!$E$6*'模板使用说明&amp;基础参数'!$E$12,IF(L7952="修改",J7952*'模板使用说明&amp;基础参数'!$E$6*'模板使用说明&amp;基础参数'!$E$11,J7952*'模板使用说明&amp;基础参数'!$E$6*'模板使用说明&amp;基础参数'!$E$10)),IF(L7952="删除",J7952*'模板使用说明&amp;基础参数'!$E$7*'模板使用说明&amp;基础参数'!$E$12,IF(L7952="修改",J7952*'模板使用说明&amp;基础参数'!$E$7*'模板使用说明&amp;基础参数'!$E$11,J7952*'模板使用说明&amp;基础参数'!$E$7*'模板使用说明&amp;基础参数'!$E$10)))))</f>
        <v/>
      </c>
      <c r="N7952" s="83"/>
    </row>
    <row r="7953" ht="14.4" customHeight="1" spans="1:14">
      <c r="A7953" s="68">
        <f t="shared" si="125"/>
        <v>7948</v>
      </c>
      <c r="B7953" s="69"/>
      <c r="C7953" s="69"/>
      <c r="D7953" s="69"/>
      <c r="E7953" s="69"/>
      <c r="F7953" s="69"/>
      <c r="G7953" s="69"/>
      <c r="H7953" s="70"/>
      <c r="I7953" s="68"/>
      <c r="J7953" s="8" t="str">
        <f>IF(I7953="ILF",IF($C$1="预估功能点",'模板使用说明&amp;基础参数'!$E$15,'模板使用说明&amp;基础参数'!$E$22),IF(I7953="EIF",IF($C$1="预估功能点",'模板使用说明&amp;基础参数'!$E$16,'模板使用说明&amp;基础参数'!$E$23),IF(I7953="EI",IF($C$1="预估功能点",'模板使用说明&amp;基础参数'!$E$17,'模板使用说明&amp;基础参数'!$E$24),IF(I7953="EO",IF($C$1="预估功能点",'模板使用说明&amp;基础参数'!$E$18,'模板使用说明&amp;基础参数'!$E$25),IF(I7953="EQ",IF($C$1="预估功能点",'模板使用说明&amp;基础参数'!$E$19,'模板使用说明&amp;基础参数'!$E$26),"")))))</f>
        <v/>
      </c>
      <c r="K7953" s="81"/>
      <c r="L7953" s="81"/>
      <c r="M7953" s="82" t="str">
        <f>IF(J7953="","",IF(K7953="高",IF(L7953="删除",J7953*'模板使用说明&amp;基础参数'!$E$5*'模板使用说明&amp;基础参数'!$E$12,IF(L7953="修改",J7953*'模板使用说明&amp;基础参数'!$E$5*'模板使用说明&amp;基础参数'!$E$11,J7953*'模板使用说明&amp;基础参数'!$E$5*'模板使用说明&amp;基础参数'!$E$10)),IF(K7953="中",IF(L7953="删除",J7953*'模板使用说明&amp;基础参数'!$E$6*'模板使用说明&amp;基础参数'!$E$12,IF(L7953="修改",J7953*'模板使用说明&amp;基础参数'!$E$6*'模板使用说明&amp;基础参数'!$E$11,J7953*'模板使用说明&amp;基础参数'!$E$6*'模板使用说明&amp;基础参数'!$E$10)),IF(L7953="删除",J7953*'模板使用说明&amp;基础参数'!$E$7*'模板使用说明&amp;基础参数'!$E$12,IF(L7953="修改",J7953*'模板使用说明&amp;基础参数'!$E$7*'模板使用说明&amp;基础参数'!$E$11,J7953*'模板使用说明&amp;基础参数'!$E$7*'模板使用说明&amp;基础参数'!$E$10)))))</f>
        <v/>
      </c>
      <c r="N7953" s="83"/>
    </row>
    <row r="7954" ht="14.4" customHeight="1" spans="1:14">
      <c r="A7954" s="68">
        <f t="shared" si="125"/>
        <v>7949</v>
      </c>
      <c r="B7954" s="69"/>
      <c r="C7954" s="69"/>
      <c r="D7954" s="69"/>
      <c r="E7954" s="69"/>
      <c r="F7954" s="69"/>
      <c r="G7954" s="69"/>
      <c r="H7954" s="70"/>
      <c r="I7954" s="68"/>
      <c r="J7954" s="8" t="str">
        <f>IF(I7954="ILF",IF($C$1="预估功能点",'模板使用说明&amp;基础参数'!$E$15,'模板使用说明&amp;基础参数'!$E$22),IF(I7954="EIF",IF($C$1="预估功能点",'模板使用说明&amp;基础参数'!$E$16,'模板使用说明&amp;基础参数'!$E$23),IF(I7954="EI",IF($C$1="预估功能点",'模板使用说明&amp;基础参数'!$E$17,'模板使用说明&amp;基础参数'!$E$24),IF(I7954="EO",IF($C$1="预估功能点",'模板使用说明&amp;基础参数'!$E$18,'模板使用说明&amp;基础参数'!$E$25),IF(I7954="EQ",IF($C$1="预估功能点",'模板使用说明&amp;基础参数'!$E$19,'模板使用说明&amp;基础参数'!$E$26),"")))))</f>
        <v/>
      </c>
      <c r="K7954" s="81"/>
      <c r="L7954" s="81"/>
      <c r="M7954" s="82" t="str">
        <f>IF(J7954="","",IF(K7954="高",IF(L7954="删除",J7954*'模板使用说明&amp;基础参数'!$E$5*'模板使用说明&amp;基础参数'!$E$12,IF(L7954="修改",J7954*'模板使用说明&amp;基础参数'!$E$5*'模板使用说明&amp;基础参数'!$E$11,J7954*'模板使用说明&amp;基础参数'!$E$5*'模板使用说明&amp;基础参数'!$E$10)),IF(K7954="中",IF(L7954="删除",J7954*'模板使用说明&amp;基础参数'!$E$6*'模板使用说明&amp;基础参数'!$E$12,IF(L7954="修改",J7954*'模板使用说明&amp;基础参数'!$E$6*'模板使用说明&amp;基础参数'!$E$11,J7954*'模板使用说明&amp;基础参数'!$E$6*'模板使用说明&amp;基础参数'!$E$10)),IF(L7954="删除",J7954*'模板使用说明&amp;基础参数'!$E$7*'模板使用说明&amp;基础参数'!$E$12,IF(L7954="修改",J7954*'模板使用说明&amp;基础参数'!$E$7*'模板使用说明&amp;基础参数'!$E$11,J7954*'模板使用说明&amp;基础参数'!$E$7*'模板使用说明&amp;基础参数'!$E$10)))))</f>
        <v/>
      </c>
      <c r="N7954" s="83"/>
    </row>
    <row r="7955" ht="14.4" customHeight="1" spans="1:14">
      <c r="A7955" s="68">
        <f t="shared" si="125"/>
        <v>7950</v>
      </c>
      <c r="B7955" s="69"/>
      <c r="C7955" s="69"/>
      <c r="D7955" s="69"/>
      <c r="E7955" s="69"/>
      <c r="F7955" s="69"/>
      <c r="G7955" s="69"/>
      <c r="H7955" s="70"/>
      <c r="I7955" s="68"/>
      <c r="J7955" s="8" t="str">
        <f>IF(I7955="ILF",IF($C$1="预估功能点",'模板使用说明&amp;基础参数'!$E$15,'模板使用说明&amp;基础参数'!$E$22),IF(I7955="EIF",IF($C$1="预估功能点",'模板使用说明&amp;基础参数'!$E$16,'模板使用说明&amp;基础参数'!$E$23),IF(I7955="EI",IF($C$1="预估功能点",'模板使用说明&amp;基础参数'!$E$17,'模板使用说明&amp;基础参数'!$E$24),IF(I7955="EO",IF($C$1="预估功能点",'模板使用说明&amp;基础参数'!$E$18,'模板使用说明&amp;基础参数'!$E$25),IF(I7955="EQ",IF($C$1="预估功能点",'模板使用说明&amp;基础参数'!$E$19,'模板使用说明&amp;基础参数'!$E$26),"")))))</f>
        <v/>
      </c>
      <c r="K7955" s="81"/>
      <c r="L7955" s="81"/>
      <c r="M7955" s="82" t="str">
        <f>IF(J7955="","",IF(K7955="高",IF(L7955="删除",J7955*'模板使用说明&amp;基础参数'!$E$5*'模板使用说明&amp;基础参数'!$E$12,IF(L7955="修改",J7955*'模板使用说明&amp;基础参数'!$E$5*'模板使用说明&amp;基础参数'!$E$11,J7955*'模板使用说明&amp;基础参数'!$E$5*'模板使用说明&amp;基础参数'!$E$10)),IF(K7955="中",IF(L7955="删除",J7955*'模板使用说明&amp;基础参数'!$E$6*'模板使用说明&amp;基础参数'!$E$12,IF(L7955="修改",J7955*'模板使用说明&amp;基础参数'!$E$6*'模板使用说明&amp;基础参数'!$E$11,J7955*'模板使用说明&amp;基础参数'!$E$6*'模板使用说明&amp;基础参数'!$E$10)),IF(L7955="删除",J7955*'模板使用说明&amp;基础参数'!$E$7*'模板使用说明&amp;基础参数'!$E$12,IF(L7955="修改",J7955*'模板使用说明&amp;基础参数'!$E$7*'模板使用说明&amp;基础参数'!$E$11,J7955*'模板使用说明&amp;基础参数'!$E$7*'模板使用说明&amp;基础参数'!$E$10)))))</f>
        <v/>
      </c>
      <c r="N7955" s="83"/>
    </row>
    <row r="7956" ht="14.4" customHeight="1" spans="1:14">
      <c r="A7956" s="68">
        <f t="shared" si="125"/>
        <v>7951</v>
      </c>
      <c r="B7956" s="69"/>
      <c r="C7956" s="69"/>
      <c r="D7956" s="69"/>
      <c r="E7956" s="69"/>
      <c r="F7956" s="69"/>
      <c r="G7956" s="69"/>
      <c r="H7956" s="70"/>
      <c r="I7956" s="68"/>
      <c r="J7956" s="8" t="str">
        <f>IF(I7956="ILF",IF($C$1="预估功能点",'模板使用说明&amp;基础参数'!$E$15,'模板使用说明&amp;基础参数'!$E$22),IF(I7956="EIF",IF($C$1="预估功能点",'模板使用说明&amp;基础参数'!$E$16,'模板使用说明&amp;基础参数'!$E$23),IF(I7956="EI",IF($C$1="预估功能点",'模板使用说明&amp;基础参数'!$E$17,'模板使用说明&amp;基础参数'!$E$24),IF(I7956="EO",IF($C$1="预估功能点",'模板使用说明&amp;基础参数'!$E$18,'模板使用说明&amp;基础参数'!$E$25),IF(I7956="EQ",IF($C$1="预估功能点",'模板使用说明&amp;基础参数'!$E$19,'模板使用说明&amp;基础参数'!$E$26),"")))))</f>
        <v/>
      </c>
      <c r="K7956" s="81"/>
      <c r="L7956" s="81"/>
      <c r="M7956" s="82" t="str">
        <f>IF(J7956="","",IF(K7956="高",IF(L7956="删除",J7956*'模板使用说明&amp;基础参数'!$E$5*'模板使用说明&amp;基础参数'!$E$12,IF(L7956="修改",J7956*'模板使用说明&amp;基础参数'!$E$5*'模板使用说明&amp;基础参数'!$E$11,J7956*'模板使用说明&amp;基础参数'!$E$5*'模板使用说明&amp;基础参数'!$E$10)),IF(K7956="中",IF(L7956="删除",J7956*'模板使用说明&amp;基础参数'!$E$6*'模板使用说明&amp;基础参数'!$E$12,IF(L7956="修改",J7956*'模板使用说明&amp;基础参数'!$E$6*'模板使用说明&amp;基础参数'!$E$11,J7956*'模板使用说明&amp;基础参数'!$E$6*'模板使用说明&amp;基础参数'!$E$10)),IF(L7956="删除",J7956*'模板使用说明&amp;基础参数'!$E$7*'模板使用说明&amp;基础参数'!$E$12,IF(L7956="修改",J7956*'模板使用说明&amp;基础参数'!$E$7*'模板使用说明&amp;基础参数'!$E$11,J7956*'模板使用说明&amp;基础参数'!$E$7*'模板使用说明&amp;基础参数'!$E$10)))))</f>
        <v/>
      </c>
      <c r="N7956" s="83"/>
    </row>
    <row r="7957" ht="14.4" customHeight="1" spans="1:14">
      <c r="A7957" s="68">
        <f t="shared" si="125"/>
        <v>7952</v>
      </c>
      <c r="B7957" s="69"/>
      <c r="C7957" s="69"/>
      <c r="D7957" s="69"/>
      <c r="E7957" s="69"/>
      <c r="F7957" s="69"/>
      <c r="G7957" s="69"/>
      <c r="H7957" s="70"/>
      <c r="I7957" s="68"/>
      <c r="J7957" s="8" t="str">
        <f>IF(I7957="ILF",IF($C$1="预估功能点",'模板使用说明&amp;基础参数'!$E$15,'模板使用说明&amp;基础参数'!$E$22),IF(I7957="EIF",IF($C$1="预估功能点",'模板使用说明&amp;基础参数'!$E$16,'模板使用说明&amp;基础参数'!$E$23),IF(I7957="EI",IF($C$1="预估功能点",'模板使用说明&amp;基础参数'!$E$17,'模板使用说明&amp;基础参数'!$E$24),IF(I7957="EO",IF($C$1="预估功能点",'模板使用说明&amp;基础参数'!$E$18,'模板使用说明&amp;基础参数'!$E$25),IF(I7957="EQ",IF($C$1="预估功能点",'模板使用说明&amp;基础参数'!$E$19,'模板使用说明&amp;基础参数'!$E$26),"")))))</f>
        <v/>
      </c>
      <c r="K7957" s="81"/>
      <c r="L7957" s="81"/>
      <c r="M7957" s="82" t="str">
        <f>IF(J7957="","",IF(K7957="高",IF(L7957="删除",J7957*'模板使用说明&amp;基础参数'!$E$5*'模板使用说明&amp;基础参数'!$E$12,IF(L7957="修改",J7957*'模板使用说明&amp;基础参数'!$E$5*'模板使用说明&amp;基础参数'!$E$11,J7957*'模板使用说明&amp;基础参数'!$E$5*'模板使用说明&amp;基础参数'!$E$10)),IF(K7957="中",IF(L7957="删除",J7957*'模板使用说明&amp;基础参数'!$E$6*'模板使用说明&amp;基础参数'!$E$12,IF(L7957="修改",J7957*'模板使用说明&amp;基础参数'!$E$6*'模板使用说明&amp;基础参数'!$E$11,J7957*'模板使用说明&amp;基础参数'!$E$6*'模板使用说明&amp;基础参数'!$E$10)),IF(L7957="删除",J7957*'模板使用说明&amp;基础参数'!$E$7*'模板使用说明&amp;基础参数'!$E$12,IF(L7957="修改",J7957*'模板使用说明&amp;基础参数'!$E$7*'模板使用说明&amp;基础参数'!$E$11,J7957*'模板使用说明&amp;基础参数'!$E$7*'模板使用说明&amp;基础参数'!$E$10)))))</f>
        <v/>
      </c>
      <c r="N7957" s="83"/>
    </row>
    <row r="7958" ht="14.4" customHeight="1" spans="1:14">
      <c r="A7958" s="68">
        <f t="shared" si="125"/>
        <v>7953</v>
      </c>
      <c r="B7958" s="69"/>
      <c r="C7958" s="69"/>
      <c r="D7958" s="69"/>
      <c r="E7958" s="69"/>
      <c r="F7958" s="69"/>
      <c r="G7958" s="69"/>
      <c r="H7958" s="70"/>
      <c r="I7958" s="68"/>
      <c r="J7958" s="8" t="str">
        <f>IF(I7958="ILF",IF($C$1="预估功能点",'模板使用说明&amp;基础参数'!$E$15,'模板使用说明&amp;基础参数'!$E$22),IF(I7958="EIF",IF($C$1="预估功能点",'模板使用说明&amp;基础参数'!$E$16,'模板使用说明&amp;基础参数'!$E$23),IF(I7958="EI",IF($C$1="预估功能点",'模板使用说明&amp;基础参数'!$E$17,'模板使用说明&amp;基础参数'!$E$24),IF(I7958="EO",IF($C$1="预估功能点",'模板使用说明&amp;基础参数'!$E$18,'模板使用说明&amp;基础参数'!$E$25),IF(I7958="EQ",IF($C$1="预估功能点",'模板使用说明&amp;基础参数'!$E$19,'模板使用说明&amp;基础参数'!$E$26),"")))))</f>
        <v/>
      </c>
      <c r="K7958" s="81"/>
      <c r="L7958" s="81"/>
      <c r="M7958" s="82" t="str">
        <f>IF(J7958="","",IF(K7958="高",IF(L7958="删除",J7958*'模板使用说明&amp;基础参数'!$E$5*'模板使用说明&amp;基础参数'!$E$12,IF(L7958="修改",J7958*'模板使用说明&amp;基础参数'!$E$5*'模板使用说明&amp;基础参数'!$E$11,J7958*'模板使用说明&amp;基础参数'!$E$5*'模板使用说明&amp;基础参数'!$E$10)),IF(K7958="中",IF(L7958="删除",J7958*'模板使用说明&amp;基础参数'!$E$6*'模板使用说明&amp;基础参数'!$E$12,IF(L7958="修改",J7958*'模板使用说明&amp;基础参数'!$E$6*'模板使用说明&amp;基础参数'!$E$11,J7958*'模板使用说明&amp;基础参数'!$E$6*'模板使用说明&amp;基础参数'!$E$10)),IF(L7958="删除",J7958*'模板使用说明&amp;基础参数'!$E$7*'模板使用说明&amp;基础参数'!$E$12,IF(L7958="修改",J7958*'模板使用说明&amp;基础参数'!$E$7*'模板使用说明&amp;基础参数'!$E$11,J7958*'模板使用说明&amp;基础参数'!$E$7*'模板使用说明&amp;基础参数'!$E$10)))))</f>
        <v/>
      </c>
      <c r="N7958" s="83"/>
    </row>
    <row r="7959" ht="14.4" customHeight="1" spans="1:14">
      <c r="A7959" s="68">
        <f t="shared" si="125"/>
        <v>7954</v>
      </c>
      <c r="B7959" s="69"/>
      <c r="C7959" s="69"/>
      <c r="D7959" s="69"/>
      <c r="E7959" s="69"/>
      <c r="F7959" s="69"/>
      <c r="G7959" s="69"/>
      <c r="H7959" s="70"/>
      <c r="I7959" s="68"/>
      <c r="J7959" s="8" t="str">
        <f>IF(I7959="ILF",IF($C$1="预估功能点",'模板使用说明&amp;基础参数'!$E$15,'模板使用说明&amp;基础参数'!$E$22),IF(I7959="EIF",IF($C$1="预估功能点",'模板使用说明&amp;基础参数'!$E$16,'模板使用说明&amp;基础参数'!$E$23),IF(I7959="EI",IF($C$1="预估功能点",'模板使用说明&amp;基础参数'!$E$17,'模板使用说明&amp;基础参数'!$E$24),IF(I7959="EO",IF($C$1="预估功能点",'模板使用说明&amp;基础参数'!$E$18,'模板使用说明&amp;基础参数'!$E$25),IF(I7959="EQ",IF($C$1="预估功能点",'模板使用说明&amp;基础参数'!$E$19,'模板使用说明&amp;基础参数'!$E$26),"")))))</f>
        <v/>
      </c>
      <c r="K7959" s="81"/>
      <c r="L7959" s="81"/>
      <c r="M7959" s="82" t="str">
        <f>IF(J7959="","",IF(K7959="高",IF(L7959="删除",J7959*'模板使用说明&amp;基础参数'!$E$5*'模板使用说明&amp;基础参数'!$E$12,IF(L7959="修改",J7959*'模板使用说明&amp;基础参数'!$E$5*'模板使用说明&amp;基础参数'!$E$11,J7959*'模板使用说明&amp;基础参数'!$E$5*'模板使用说明&amp;基础参数'!$E$10)),IF(K7959="中",IF(L7959="删除",J7959*'模板使用说明&amp;基础参数'!$E$6*'模板使用说明&amp;基础参数'!$E$12,IF(L7959="修改",J7959*'模板使用说明&amp;基础参数'!$E$6*'模板使用说明&amp;基础参数'!$E$11,J7959*'模板使用说明&amp;基础参数'!$E$6*'模板使用说明&amp;基础参数'!$E$10)),IF(L7959="删除",J7959*'模板使用说明&amp;基础参数'!$E$7*'模板使用说明&amp;基础参数'!$E$12,IF(L7959="修改",J7959*'模板使用说明&amp;基础参数'!$E$7*'模板使用说明&amp;基础参数'!$E$11,J7959*'模板使用说明&amp;基础参数'!$E$7*'模板使用说明&amp;基础参数'!$E$10)))))</f>
        <v/>
      </c>
      <c r="N7959" s="83"/>
    </row>
    <row r="7960" ht="14.4" customHeight="1" spans="1:14">
      <c r="A7960" s="68">
        <f t="shared" si="125"/>
        <v>7955</v>
      </c>
      <c r="B7960" s="69"/>
      <c r="C7960" s="69"/>
      <c r="D7960" s="69"/>
      <c r="E7960" s="69"/>
      <c r="F7960" s="69"/>
      <c r="G7960" s="69"/>
      <c r="H7960" s="70"/>
      <c r="I7960" s="68"/>
      <c r="J7960" s="8" t="str">
        <f>IF(I7960="ILF",IF($C$1="预估功能点",'模板使用说明&amp;基础参数'!$E$15,'模板使用说明&amp;基础参数'!$E$22),IF(I7960="EIF",IF($C$1="预估功能点",'模板使用说明&amp;基础参数'!$E$16,'模板使用说明&amp;基础参数'!$E$23),IF(I7960="EI",IF($C$1="预估功能点",'模板使用说明&amp;基础参数'!$E$17,'模板使用说明&amp;基础参数'!$E$24),IF(I7960="EO",IF($C$1="预估功能点",'模板使用说明&amp;基础参数'!$E$18,'模板使用说明&amp;基础参数'!$E$25),IF(I7960="EQ",IF($C$1="预估功能点",'模板使用说明&amp;基础参数'!$E$19,'模板使用说明&amp;基础参数'!$E$26),"")))))</f>
        <v/>
      </c>
      <c r="K7960" s="81"/>
      <c r="L7960" s="81"/>
      <c r="M7960" s="82" t="str">
        <f>IF(J7960="","",IF(K7960="高",IF(L7960="删除",J7960*'模板使用说明&amp;基础参数'!$E$5*'模板使用说明&amp;基础参数'!$E$12,IF(L7960="修改",J7960*'模板使用说明&amp;基础参数'!$E$5*'模板使用说明&amp;基础参数'!$E$11,J7960*'模板使用说明&amp;基础参数'!$E$5*'模板使用说明&amp;基础参数'!$E$10)),IF(K7960="中",IF(L7960="删除",J7960*'模板使用说明&amp;基础参数'!$E$6*'模板使用说明&amp;基础参数'!$E$12,IF(L7960="修改",J7960*'模板使用说明&amp;基础参数'!$E$6*'模板使用说明&amp;基础参数'!$E$11,J7960*'模板使用说明&amp;基础参数'!$E$6*'模板使用说明&amp;基础参数'!$E$10)),IF(L7960="删除",J7960*'模板使用说明&amp;基础参数'!$E$7*'模板使用说明&amp;基础参数'!$E$12,IF(L7960="修改",J7960*'模板使用说明&amp;基础参数'!$E$7*'模板使用说明&amp;基础参数'!$E$11,J7960*'模板使用说明&amp;基础参数'!$E$7*'模板使用说明&amp;基础参数'!$E$10)))))</f>
        <v/>
      </c>
      <c r="N7960" s="83"/>
    </row>
    <row r="7961" ht="14.4" customHeight="1" spans="1:14">
      <c r="A7961" s="68">
        <f t="shared" si="125"/>
        <v>7956</v>
      </c>
      <c r="B7961" s="69"/>
      <c r="C7961" s="69"/>
      <c r="D7961" s="69"/>
      <c r="E7961" s="69"/>
      <c r="F7961" s="69"/>
      <c r="G7961" s="69"/>
      <c r="H7961" s="70"/>
      <c r="I7961" s="68"/>
      <c r="J7961" s="8" t="str">
        <f>IF(I7961="ILF",IF($C$1="预估功能点",'模板使用说明&amp;基础参数'!$E$15,'模板使用说明&amp;基础参数'!$E$22),IF(I7961="EIF",IF($C$1="预估功能点",'模板使用说明&amp;基础参数'!$E$16,'模板使用说明&amp;基础参数'!$E$23),IF(I7961="EI",IF($C$1="预估功能点",'模板使用说明&amp;基础参数'!$E$17,'模板使用说明&amp;基础参数'!$E$24),IF(I7961="EO",IF($C$1="预估功能点",'模板使用说明&amp;基础参数'!$E$18,'模板使用说明&amp;基础参数'!$E$25),IF(I7961="EQ",IF($C$1="预估功能点",'模板使用说明&amp;基础参数'!$E$19,'模板使用说明&amp;基础参数'!$E$26),"")))))</f>
        <v/>
      </c>
      <c r="K7961" s="81"/>
      <c r="L7961" s="81"/>
      <c r="M7961" s="82" t="str">
        <f>IF(J7961="","",IF(K7961="高",IF(L7961="删除",J7961*'模板使用说明&amp;基础参数'!$E$5*'模板使用说明&amp;基础参数'!$E$12,IF(L7961="修改",J7961*'模板使用说明&amp;基础参数'!$E$5*'模板使用说明&amp;基础参数'!$E$11,J7961*'模板使用说明&amp;基础参数'!$E$5*'模板使用说明&amp;基础参数'!$E$10)),IF(K7961="中",IF(L7961="删除",J7961*'模板使用说明&amp;基础参数'!$E$6*'模板使用说明&amp;基础参数'!$E$12,IF(L7961="修改",J7961*'模板使用说明&amp;基础参数'!$E$6*'模板使用说明&amp;基础参数'!$E$11,J7961*'模板使用说明&amp;基础参数'!$E$6*'模板使用说明&amp;基础参数'!$E$10)),IF(L7961="删除",J7961*'模板使用说明&amp;基础参数'!$E$7*'模板使用说明&amp;基础参数'!$E$12,IF(L7961="修改",J7961*'模板使用说明&amp;基础参数'!$E$7*'模板使用说明&amp;基础参数'!$E$11,J7961*'模板使用说明&amp;基础参数'!$E$7*'模板使用说明&amp;基础参数'!$E$10)))))</f>
        <v/>
      </c>
      <c r="N7961" s="83"/>
    </row>
    <row r="7962" ht="14.4" customHeight="1" spans="1:14">
      <c r="A7962" s="68">
        <f t="shared" si="125"/>
        <v>7957</v>
      </c>
      <c r="B7962" s="69"/>
      <c r="C7962" s="69"/>
      <c r="D7962" s="69"/>
      <c r="E7962" s="69"/>
      <c r="F7962" s="69"/>
      <c r="G7962" s="69"/>
      <c r="H7962" s="70"/>
      <c r="I7962" s="68"/>
      <c r="J7962" s="8" t="str">
        <f>IF(I7962="ILF",IF($C$1="预估功能点",'模板使用说明&amp;基础参数'!$E$15,'模板使用说明&amp;基础参数'!$E$22),IF(I7962="EIF",IF($C$1="预估功能点",'模板使用说明&amp;基础参数'!$E$16,'模板使用说明&amp;基础参数'!$E$23),IF(I7962="EI",IF($C$1="预估功能点",'模板使用说明&amp;基础参数'!$E$17,'模板使用说明&amp;基础参数'!$E$24),IF(I7962="EO",IF($C$1="预估功能点",'模板使用说明&amp;基础参数'!$E$18,'模板使用说明&amp;基础参数'!$E$25),IF(I7962="EQ",IF($C$1="预估功能点",'模板使用说明&amp;基础参数'!$E$19,'模板使用说明&amp;基础参数'!$E$26),"")))))</f>
        <v/>
      </c>
      <c r="K7962" s="81"/>
      <c r="L7962" s="81"/>
      <c r="M7962" s="82" t="str">
        <f>IF(J7962="","",IF(K7962="高",IF(L7962="删除",J7962*'模板使用说明&amp;基础参数'!$E$5*'模板使用说明&amp;基础参数'!$E$12,IF(L7962="修改",J7962*'模板使用说明&amp;基础参数'!$E$5*'模板使用说明&amp;基础参数'!$E$11,J7962*'模板使用说明&amp;基础参数'!$E$5*'模板使用说明&amp;基础参数'!$E$10)),IF(K7962="中",IF(L7962="删除",J7962*'模板使用说明&amp;基础参数'!$E$6*'模板使用说明&amp;基础参数'!$E$12,IF(L7962="修改",J7962*'模板使用说明&amp;基础参数'!$E$6*'模板使用说明&amp;基础参数'!$E$11,J7962*'模板使用说明&amp;基础参数'!$E$6*'模板使用说明&amp;基础参数'!$E$10)),IF(L7962="删除",J7962*'模板使用说明&amp;基础参数'!$E$7*'模板使用说明&amp;基础参数'!$E$12,IF(L7962="修改",J7962*'模板使用说明&amp;基础参数'!$E$7*'模板使用说明&amp;基础参数'!$E$11,J7962*'模板使用说明&amp;基础参数'!$E$7*'模板使用说明&amp;基础参数'!$E$10)))))</f>
        <v/>
      </c>
      <c r="N7962" s="83"/>
    </row>
    <row r="7963" ht="14.4" customHeight="1" spans="1:14">
      <c r="A7963" s="68">
        <f t="shared" si="125"/>
        <v>7958</v>
      </c>
      <c r="B7963" s="69"/>
      <c r="C7963" s="69"/>
      <c r="D7963" s="69"/>
      <c r="E7963" s="69"/>
      <c r="F7963" s="69"/>
      <c r="G7963" s="69"/>
      <c r="H7963" s="70"/>
      <c r="I7963" s="68"/>
      <c r="J7963" s="8" t="str">
        <f>IF(I7963="ILF",IF($C$1="预估功能点",'模板使用说明&amp;基础参数'!$E$15,'模板使用说明&amp;基础参数'!$E$22),IF(I7963="EIF",IF($C$1="预估功能点",'模板使用说明&amp;基础参数'!$E$16,'模板使用说明&amp;基础参数'!$E$23),IF(I7963="EI",IF($C$1="预估功能点",'模板使用说明&amp;基础参数'!$E$17,'模板使用说明&amp;基础参数'!$E$24),IF(I7963="EO",IF($C$1="预估功能点",'模板使用说明&amp;基础参数'!$E$18,'模板使用说明&amp;基础参数'!$E$25),IF(I7963="EQ",IF($C$1="预估功能点",'模板使用说明&amp;基础参数'!$E$19,'模板使用说明&amp;基础参数'!$E$26),"")))))</f>
        <v/>
      </c>
      <c r="K7963" s="81"/>
      <c r="L7963" s="81"/>
      <c r="M7963" s="82" t="str">
        <f>IF(J7963="","",IF(K7963="高",IF(L7963="删除",J7963*'模板使用说明&amp;基础参数'!$E$5*'模板使用说明&amp;基础参数'!$E$12,IF(L7963="修改",J7963*'模板使用说明&amp;基础参数'!$E$5*'模板使用说明&amp;基础参数'!$E$11,J7963*'模板使用说明&amp;基础参数'!$E$5*'模板使用说明&amp;基础参数'!$E$10)),IF(K7963="中",IF(L7963="删除",J7963*'模板使用说明&amp;基础参数'!$E$6*'模板使用说明&amp;基础参数'!$E$12,IF(L7963="修改",J7963*'模板使用说明&amp;基础参数'!$E$6*'模板使用说明&amp;基础参数'!$E$11,J7963*'模板使用说明&amp;基础参数'!$E$6*'模板使用说明&amp;基础参数'!$E$10)),IF(L7963="删除",J7963*'模板使用说明&amp;基础参数'!$E$7*'模板使用说明&amp;基础参数'!$E$12,IF(L7963="修改",J7963*'模板使用说明&amp;基础参数'!$E$7*'模板使用说明&amp;基础参数'!$E$11,J7963*'模板使用说明&amp;基础参数'!$E$7*'模板使用说明&amp;基础参数'!$E$10)))))</f>
        <v/>
      </c>
      <c r="N7963" s="83"/>
    </row>
    <row r="7964" ht="14.4" customHeight="1" spans="1:14">
      <c r="A7964" s="68">
        <f t="shared" si="125"/>
        <v>7959</v>
      </c>
      <c r="B7964" s="69"/>
      <c r="C7964" s="69"/>
      <c r="D7964" s="69"/>
      <c r="E7964" s="69"/>
      <c r="F7964" s="69"/>
      <c r="G7964" s="69"/>
      <c r="H7964" s="70"/>
      <c r="I7964" s="68"/>
      <c r="J7964" s="8" t="str">
        <f>IF(I7964="ILF",IF($C$1="预估功能点",'模板使用说明&amp;基础参数'!$E$15,'模板使用说明&amp;基础参数'!$E$22),IF(I7964="EIF",IF($C$1="预估功能点",'模板使用说明&amp;基础参数'!$E$16,'模板使用说明&amp;基础参数'!$E$23),IF(I7964="EI",IF($C$1="预估功能点",'模板使用说明&amp;基础参数'!$E$17,'模板使用说明&amp;基础参数'!$E$24),IF(I7964="EO",IF($C$1="预估功能点",'模板使用说明&amp;基础参数'!$E$18,'模板使用说明&amp;基础参数'!$E$25),IF(I7964="EQ",IF($C$1="预估功能点",'模板使用说明&amp;基础参数'!$E$19,'模板使用说明&amp;基础参数'!$E$26),"")))))</f>
        <v/>
      </c>
      <c r="K7964" s="81"/>
      <c r="L7964" s="81"/>
      <c r="M7964" s="82" t="str">
        <f>IF(J7964="","",IF(K7964="高",IF(L7964="删除",J7964*'模板使用说明&amp;基础参数'!$E$5*'模板使用说明&amp;基础参数'!$E$12,IF(L7964="修改",J7964*'模板使用说明&amp;基础参数'!$E$5*'模板使用说明&amp;基础参数'!$E$11,J7964*'模板使用说明&amp;基础参数'!$E$5*'模板使用说明&amp;基础参数'!$E$10)),IF(K7964="中",IF(L7964="删除",J7964*'模板使用说明&amp;基础参数'!$E$6*'模板使用说明&amp;基础参数'!$E$12,IF(L7964="修改",J7964*'模板使用说明&amp;基础参数'!$E$6*'模板使用说明&amp;基础参数'!$E$11,J7964*'模板使用说明&amp;基础参数'!$E$6*'模板使用说明&amp;基础参数'!$E$10)),IF(L7964="删除",J7964*'模板使用说明&amp;基础参数'!$E$7*'模板使用说明&amp;基础参数'!$E$12,IF(L7964="修改",J7964*'模板使用说明&amp;基础参数'!$E$7*'模板使用说明&amp;基础参数'!$E$11,J7964*'模板使用说明&amp;基础参数'!$E$7*'模板使用说明&amp;基础参数'!$E$10)))))</f>
        <v/>
      </c>
      <c r="N7964" s="83"/>
    </row>
    <row r="7965" ht="14.4" customHeight="1" spans="1:14">
      <c r="A7965" s="68">
        <f t="shared" si="125"/>
        <v>7960</v>
      </c>
      <c r="B7965" s="69"/>
      <c r="C7965" s="69"/>
      <c r="D7965" s="69"/>
      <c r="E7965" s="69"/>
      <c r="F7965" s="69"/>
      <c r="G7965" s="69"/>
      <c r="H7965" s="70"/>
      <c r="I7965" s="68"/>
      <c r="J7965" s="8" t="str">
        <f>IF(I7965="ILF",IF($C$1="预估功能点",'模板使用说明&amp;基础参数'!$E$15,'模板使用说明&amp;基础参数'!$E$22),IF(I7965="EIF",IF($C$1="预估功能点",'模板使用说明&amp;基础参数'!$E$16,'模板使用说明&amp;基础参数'!$E$23),IF(I7965="EI",IF($C$1="预估功能点",'模板使用说明&amp;基础参数'!$E$17,'模板使用说明&amp;基础参数'!$E$24),IF(I7965="EO",IF($C$1="预估功能点",'模板使用说明&amp;基础参数'!$E$18,'模板使用说明&amp;基础参数'!$E$25),IF(I7965="EQ",IF($C$1="预估功能点",'模板使用说明&amp;基础参数'!$E$19,'模板使用说明&amp;基础参数'!$E$26),"")))))</f>
        <v/>
      </c>
      <c r="K7965" s="81"/>
      <c r="L7965" s="81"/>
      <c r="M7965" s="82" t="str">
        <f>IF(J7965="","",IF(K7965="高",IF(L7965="删除",J7965*'模板使用说明&amp;基础参数'!$E$5*'模板使用说明&amp;基础参数'!$E$12,IF(L7965="修改",J7965*'模板使用说明&amp;基础参数'!$E$5*'模板使用说明&amp;基础参数'!$E$11,J7965*'模板使用说明&amp;基础参数'!$E$5*'模板使用说明&amp;基础参数'!$E$10)),IF(K7965="中",IF(L7965="删除",J7965*'模板使用说明&amp;基础参数'!$E$6*'模板使用说明&amp;基础参数'!$E$12,IF(L7965="修改",J7965*'模板使用说明&amp;基础参数'!$E$6*'模板使用说明&amp;基础参数'!$E$11,J7965*'模板使用说明&amp;基础参数'!$E$6*'模板使用说明&amp;基础参数'!$E$10)),IF(L7965="删除",J7965*'模板使用说明&amp;基础参数'!$E$7*'模板使用说明&amp;基础参数'!$E$12,IF(L7965="修改",J7965*'模板使用说明&amp;基础参数'!$E$7*'模板使用说明&amp;基础参数'!$E$11,J7965*'模板使用说明&amp;基础参数'!$E$7*'模板使用说明&amp;基础参数'!$E$10)))))</f>
        <v/>
      </c>
      <c r="N7965" s="83"/>
    </row>
    <row r="7966" ht="14.4" customHeight="1" spans="1:14">
      <c r="A7966" s="68">
        <f t="shared" si="125"/>
        <v>7961</v>
      </c>
      <c r="B7966" s="69"/>
      <c r="C7966" s="69"/>
      <c r="D7966" s="69"/>
      <c r="E7966" s="69"/>
      <c r="F7966" s="69"/>
      <c r="G7966" s="69"/>
      <c r="H7966" s="70"/>
      <c r="I7966" s="68"/>
      <c r="J7966" s="8" t="str">
        <f>IF(I7966="ILF",IF($C$1="预估功能点",'模板使用说明&amp;基础参数'!$E$15,'模板使用说明&amp;基础参数'!$E$22),IF(I7966="EIF",IF($C$1="预估功能点",'模板使用说明&amp;基础参数'!$E$16,'模板使用说明&amp;基础参数'!$E$23),IF(I7966="EI",IF($C$1="预估功能点",'模板使用说明&amp;基础参数'!$E$17,'模板使用说明&amp;基础参数'!$E$24),IF(I7966="EO",IF($C$1="预估功能点",'模板使用说明&amp;基础参数'!$E$18,'模板使用说明&amp;基础参数'!$E$25),IF(I7966="EQ",IF($C$1="预估功能点",'模板使用说明&amp;基础参数'!$E$19,'模板使用说明&amp;基础参数'!$E$26),"")))))</f>
        <v/>
      </c>
      <c r="K7966" s="81"/>
      <c r="L7966" s="81"/>
      <c r="M7966" s="82" t="str">
        <f>IF(J7966="","",IF(K7966="高",IF(L7966="删除",J7966*'模板使用说明&amp;基础参数'!$E$5*'模板使用说明&amp;基础参数'!$E$12,IF(L7966="修改",J7966*'模板使用说明&amp;基础参数'!$E$5*'模板使用说明&amp;基础参数'!$E$11,J7966*'模板使用说明&amp;基础参数'!$E$5*'模板使用说明&amp;基础参数'!$E$10)),IF(K7966="中",IF(L7966="删除",J7966*'模板使用说明&amp;基础参数'!$E$6*'模板使用说明&amp;基础参数'!$E$12,IF(L7966="修改",J7966*'模板使用说明&amp;基础参数'!$E$6*'模板使用说明&amp;基础参数'!$E$11,J7966*'模板使用说明&amp;基础参数'!$E$6*'模板使用说明&amp;基础参数'!$E$10)),IF(L7966="删除",J7966*'模板使用说明&amp;基础参数'!$E$7*'模板使用说明&amp;基础参数'!$E$12,IF(L7966="修改",J7966*'模板使用说明&amp;基础参数'!$E$7*'模板使用说明&amp;基础参数'!$E$11,J7966*'模板使用说明&amp;基础参数'!$E$7*'模板使用说明&amp;基础参数'!$E$10)))))</f>
        <v/>
      </c>
      <c r="N7966" s="83"/>
    </row>
    <row r="7967" ht="14.4" customHeight="1" spans="1:14">
      <c r="A7967" s="68">
        <f t="shared" si="125"/>
        <v>7962</v>
      </c>
      <c r="B7967" s="69"/>
      <c r="C7967" s="69"/>
      <c r="D7967" s="69"/>
      <c r="E7967" s="69"/>
      <c r="F7967" s="69"/>
      <c r="G7967" s="69"/>
      <c r="H7967" s="70"/>
      <c r="I7967" s="68"/>
      <c r="J7967" s="8" t="str">
        <f>IF(I7967="ILF",IF($C$1="预估功能点",'模板使用说明&amp;基础参数'!$E$15,'模板使用说明&amp;基础参数'!$E$22),IF(I7967="EIF",IF($C$1="预估功能点",'模板使用说明&amp;基础参数'!$E$16,'模板使用说明&amp;基础参数'!$E$23),IF(I7967="EI",IF($C$1="预估功能点",'模板使用说明&amp;基础参数'!$E$17,'模板使用说明&amp;基础参数'!$E$24),IF(I7967="EO",IF($C$1="预估功能点",'模板使用说明&amp;基础参数'!$E$18,'模板使用说明&amp;基础参数'!$E$25),IF(I7967="EQ",IF($C$1="预估功能点",'模板使用说明&amp;基础参数'!$E$19,'模板使用说明&amp;基础参数'!$E$26),"")))))</f>
        <v/>
      </c>
      <c r="K7967" s="81"/>
      <c r="L7967" s="81"/>
      <c r="M7967" s="82" t="str">
        <f>IF(J7967="","",IF(K7967="高",IF(L7967="删除",J7967*'模板使用说明&amp;基础参数'!$E$5*'模板使用说明&amp;基础参数'!$E$12,IF(L7967="修改",J7967*'模板使用说明&amp;基础参数'!$E$5*'模板使用说明&amp;基础参数'!$E$11,J7967*'模板使用说明&amp;基础参数'!$E$5*'模板使用说明&amp;基础参数'!$E$10)),IF(K7967="中",IF(L7967="删除",J7967*'模板使用说明&amp;基础参数'!$E$6*'模板使用说明&amp;基础参数'!$E$12,IF(L7967="修改",J7967*'模板使用说明&amp;基础参数'!$E$6*'模板使用说明&amp;基础参数'!$E$11,J7967*'模板使用说明&amp;基础参数'!$E$6*'模板使用说明&amp;基础参数'!$E$10)),IF(L7967="删除",J7967*'模板使用说明&amp;基础参数'!$E$7*'模板使用说明&amp;基础参数'!$E$12,IF(L7967="修改",J7967*'模板使用说明&amp;基础参数'!$E$7*'模板使用说明&amp;基础参数'!$E$11,J7967*'模板使用说明&amp;基础参数'!$E$7*'模板使用说明&amp;基础参数'!$E$10)))))</f>
        <v/>
      </c>
      <c r="N7967" s="83"/>
    </row>
    <row r="7968" ht="14.4" customHeight="1" spans="1:14">
      <c r="A7968" s="68">
        <f t="shared" si="125"/>
        <v>7963</v>
      </c>
      <c r="B7968" s="69"/>
      <c r="C7968" s="69"/>
      <c r="D7968" s="69"/>
      <c r="E7968" s="69"/>
      <c r="F7968" s="69"/>
      <c r="G7968" s="69"/>
      <c r="H7968" s="70"/>
      <c r="I7968" s="68"/>
      <c r="J7968" s="8" t="str">
        <f>IF(I7968="ILF",IF($C$1="预估功能点",'模板使用说明&amp;基础参数'!$E$15,'模板使用说明&amp;基础参数'!$E$22),IF(I7968="EIF",IF($C$1="预估功能点",'模板使用说明&amp;基础参数'!$E$16,'模板使用说明&amp;基础参数'!$E$23),IF(I7968="EI",IF($C$1="预估功能点",'模板使用说明&amp;基础参数'!$E$17,'模板使用说明&amp;基础参数'!$E$24),IF(I7968="EO",IF($C$1="预估功能点",'模板使用说明&amp;基础参数'!$E$18,'模板使用说明&amp;基础参数'!$E$25),IF(I7968="EQ",IF($C$1="预估功能点",'模板使用说明&amp;基础参数'!$E$19,'模板使用说明&amp;基础参数'!$E$26),"")))))</f>
        <v/>
      </c>
      <c r="K7968" s="81"/>
      <c r="L7968" s="81"/>
      <c r="M7968" s="82" t="str">
        <f>IF(J7968="","",IF(K7968="高",IF(L7968="删除",J7968*'模板使用说明&amp;基础参数'!$E$5*'模板使用说明&amp;基础参数'!$E$12,IF(L7968="修改",J7968*'模板使用说明&amp;基础参数'!$E$5*'模板使用说明&amp;基础参数'!$E$11,J7968*'模板使用说明&amp;基础参数'!$E$5*'模板使用说明&amp;基础参数'!$E$10)),IF(K7968="中",IF(L7968="删除",J7968*'模板使用说明&amp;基础参数'!$E$6*'模板使用说明&amp;基础参数'!$E$12,IF(L7968="修改",J7968*'模板使用说明&amp;基础参数'!$E$6*'模板使用说明&amp;基础参数'!$E$11,J7968*'模板使用说明&amp;基础参数'!$E$6*'模板使用说明&amp;基础参数'!$E$10)),IF(L7968="删除",J7968*'模板使用说明&amp;基础参数'!$E$7*'模板使用说明&amp;基础参数'!$E$12,IF(L7968="修改",J7968*'模板使用说明&amp;基础参数'!$E$7*'模板使用说明&amp;基础参数'!$E$11,J7968*'模板使用说明&amp;基础参数'!$E$7*'模板使用说明&amp;基础参数'!$E$10)))))</f>
        <v/>
      </c>
      <c r="N7968" s="83"/>
    </row>
    <row r="7969" ht="14.4" customHeight="1" spans="1:14">
      <c r="A7969" s="68">
        <f t="shared" si="125"/>
        <v>7964</v>
      </c>
      <c r="B7969" s="69"/>
      <c r="C7969" s="69"/>
      <c r="D7969" s="69"/>
      <c r="E7969" s="69"/>
      <c r="F7969" s="69"/>
      <c r="G7969" s="69"/>
      <c r="H7969" s="70"/>
      <c r="I7969" s="68"/>
      <c r="J7969" s="8" t="str">
        <f>IF(I7969="ILF",IF($C$1="预估功能点",'模板使用说明&amp;基础参数'!$E$15,'模板使用说明&amp;基础参数'!$E$22),IF(I7969="EIF",IF($C$1="预估功能点",'模板使用说明&amp;基础参数'!$E$16,'模板使用说明&amp;基础参数'!$E$23),IF(I7969="EI",IF($C$1="预估功能点",'模板使用说明&amp;基础参数'!$E$17,'模板使用说明&amp;基础参数'!$E$24),IF(I7969="EO",IF($C$1="预估功能点",'模板使用说明&amp;基础参数'!$E$18,'模板使用说明&amp;基础参数'!$E$25),IF(I7969="EQ",IF($C$1="预估功能点",'模板使用说明&amp;基础参数'!$E$19,'模板使用说明&amp;基础参数'!$E$26),"")))))</f>
        <v/>
      </c>
      <c r="K7969" s="81"/>
      <c r="L7969" s="81"/>
      <c r="M7969" s="82" t="str">
        <f>IF(J7969="","",IF(K7969="高",IF(L7969="删除",J7969*'模板使用说明&amp;基础参数'!$E$5*'模板使用说明&amp;基础参数'!$E$12,IF(L7969="修改",J7969*'模板使用说明&amp;基础参数'!$E$5*'模板使用说明&amp;基础参数'!$E$11,J7969*'模板使用说明&amp;基础参数'!$E$5*'模板使用说明&amp;基础参数'!$E$10)),IF(K7969="中",IF(L7969="删除",J7969*'模板使用说明&amp;基础参数'!$E$6*'模板使用说明&amp;基础参数'!$E$12,IF(L7969="修改",J7969*'模板使用说明&amp;基础参数'!$E$6*'模板使用说明&amp;基础参数'!$E$11,J7969*'模板使用说明&amp;基础参数'!$E$6*'模板使用说明&amp;基础参数'!$E$10)),IF(L7969="删除",J7969*'模板使用说明&amp;基础参数'!$E$7*'模板使用说明&amp;基础参数'!$E$12,IF(L7969="修改",J7969*'模板使用说明&amp;基础参数'!$E$7*'模板使用说明&amp;基础参数'!$E$11,J7969*'模板使用说明&amp;基础参数'!$E$7*'模板使用说明&amp;基础参数'!$E$10)))))</f>
        <v/>
      </c>
      <c r="N7969" s="83"/>
    </row>
    <row r="7970" ht="14.4" customHeight="1" spans="1:14">
      <c r="A7970" s="68">
        <f t="shared" si="125"/>
        <v>7965</v>
      </c>
      <c r="B7970" s="69"/>
      <c r="C7970" s="69"/>
      <c r="D7970" s="69"/>
      <c r="E7970" s="69"/>
      <c r="F7970" s="69"/>
      <c r="G7970" s="69"/>
      <c r="H7970" s="70"/>
      <c r="I7970" s="68"/>
      <c r="J7970" s="8" t="str">
        <f>IF(I7970="ILF",IF($C$1="预估功能点",'模板使用说明&amp;基础参数'!$E$15,'模板使用说明&amp;基础参数'!$E$22),IF(I7970="EIF",IF($C$1="预估功能点",'模板使用说明&amp;基础参数'!$E$16,'模板使用说明&amp;基础参数'!$E$23),IF(I7970="EI",IF($C$1="预估功能点",'模板使用说明&amp;基础参数'!$E$17,'模板使用说明&amp;基础参数'!$E$24),IF(I7970="EO",IF($C$1="预估功能点",'模板使用说明&amp;基础参数'!$E$18,'模板使用说明&amp;基础参数'!$E$25),IF(I7970="EQ",IF($C$1="预估功能点",'模板使用说明&amp;基础参数'!$E$19,'模板使用说明&amp;基础参数'!$E$26),"")))))</f>
        <v/>
      </c>
      <c r="K7970" s="81"/>
      <c r="L7970" s="81"/>
      <c r="M7970" s="82" t="str">
        <f>IF(J7970="","",IF(K7970="高",IF(L7970="删除",J7970*'模板使用说明&amp;基础参数'!$E$5*'模板使用说明&amp;基础参数'!$E$12,IF(L7970="修改",J7970*'模板使用说明&amp;基础参数'!$E$5*'模板使用说明&amp;基础参数'!$E$11,J7970*'模板使用说明&amp;基础参数'!$E$5*'模板使用说明&amp;基础参数'!$E$10)),IF(K7970="中",IF(L7970="删除",J7970*'模板使用说明&amp;基础参数'!$E$6*'模板使用说明&amp;基础参数'!$E$12,IF(L7970="修改",J7970*'模板使用说明&amp;基础参数'!$E$6*'模板使用说明&amp;基础参数'!$E$11,J7970*'模板使用说明&amp;基础参数'!$E$6*'模板使用说明&amp;基础参数'!$E$10)),IF(L7970="删除",J7970*'模板使用说明&amp;基础参数'!$E$7*'模板使用说明&amp;基础参数'!$E$12,IF(L7970="修改",J7970*'模板使用说明&amp;基础参数'!$E$7*'模板使用说明&amp;基础参数'!$E$11,J7970*'模板使用说明&amp;基础参数'!$E$7*'模板使用说明&amp;基础参数'!$E$10)))))</f>
        <v/>
      </c>
      <c r="N7970" s="83"/>
    </row>
    <row r="7971" ht="14.4" customHeight="1" spans="1:14">
      <c r="A7971" s="68">
        <f t="shared" si="125"/>
        <v>7966</v>
      </c>
      <c r="B7971" s="69"/>
      <c r="C7971" s="69"/>
      <c r="D7971" s="69"/>
      <c r="E7971" s="69"/>
      <c r="F7971" s="69"/>
      <c r="G7971" s="69"/>
      <c r="H7971" s="70"/>
      <c r="I7971" s="68"/>
      <c r="J7971" s="8" t="str">
        <f>IF(I7971="ILF",IF($C$1="预估功能点",'模板使用说明&amp;基础参数'!$E$15,'模板使用说明&amp;基础参数'!$E$22),IF(I7971="EIF",IF($C$1="预估功能点",'模板使用说明&amp;基础参数'!$E$16,'模板使用说明&amp;基础参数'!$E$23),IF(I7971="EI",IF($C$1="预估功能点",'模板使用说明&amp;基础参数'!$E$17,'模板使用说明&amp;基础参数'!$E$24),IF(I7971="EO",IF($C$1="预估功能点",'模板使用说明&amp;基础参数'!$E$18,'模板使用说明&amp;基础参数'!$E$25),IF(I7971="EQ",IF($C$1="预估功能点",'模板使用说明&amp;基础参数'!$E$19,'模板使用说明&amp;基础参数'!$E$26),"")))))</f>
        <v/>
      </c>
      <c r="K7971" s="81"/>
      <c r="L7971" s="81"/>
      <c r="M7971" s="82" t="str">
        <f>IF(J7971="","",IF(K7971="高",IF(L7971="删除",J7971*'模板使用说明&amp;基础参数'!$E$5*'模板使用说明&amp;基础参数'!$E$12,IF(L7971="修改",J7971*'模板使用说明&amp;基础参数'!$E$5*'模板使用说明&amp;基础参数'!$E$11,J7971*'模板使用说明&amp;基础参数'!$E$5*'模板使用说明&amp;基础参数'!$E$10)),IF(K7971="中",IF(L7971="删除",J7971*'模板使用说明&amp;基础参数'!$E$6*'模板使用说明&amp;基础参数'!$E$12,IF(L7971="修改",J7971*'模板使用说明&amp;基础参数'!$E$6*'模板使用说明&amp;基础参数'!$E$11,J7971*'模板使用说明&amp;基础参数'!$E$6*'模板使用说明&amp;基础参数'!$E$10)),IF(L7971="删除",J7971*'模板使用说明&amp;基础参数'!$E$7*'模板使用说明&amp;基础参数'!$E$12,IF(L7971="修改",J7971*'模板使用说明&amp;基础参数'!$E$7*'模板使用说明&amp;基础参数'!$E$11,J7971*'模板使用说明&amp;基础参数'!$E$7*'模板使用说明&amp;基础参数'!$E$10)))))</f>
        <v/>
      </c>
      <c r="N7971" s="83"/>
    </row>
    <row r="7972" ht="14.4" customHeight="1" spans="1:14">
      <c r="A7972" s="68">
        <f t="shared" si="125"/>
        <v>7967</v>
      </c>
      <c r="B7972" s="69"/>
      <c r="C7972" s="69"/>
      <c r="D7972" s="69"/>
      <c r="E7972" s="69"/>
      <c r="F7972" s="69"/>
      <c r="G7972" s="69"/>
      <c r="H7972" s="70"/>
      <c r="I7972" s="68"/>
      <c r="J7972" s="8" t="str">
        <f>IF(I7972="ILF",IF($C$1="预估功能点",'模板使用说明&amp;基础参数'!$E$15,'模板使用说明&amp;基础参数'!$E$22),IF(I7972="EIF",IF($C$1="预估功能点",'模板使用说明&amp;基础参数'!$E$16,'模板使用说明&amp;基础参数'!$E$23),IF(I7972="EI",IF($C$1="预估功能点",'模板使用说明&amp;基础参数'!$E$17,'模板使用说明&amp;基础参数'!$E$24),IF(I7972="EO",IF($C$1="预估功能点",'模板使用说明&amp;基础参数'!$E$18,'模板使用说明&amp;基础参数'!$E$25),IF(I7972="EQ",IF($C$1="预估功能点",'模板使用说明&amp;基础参数'!$E$19,'模板使用说明&amp;基础参数'!$E$26),"")))))</f>
        <v/>
      </c>
      <c r="K7972" s="81"/>
      <c r="L7972" s="81"/>
      <c r="M7972" s="82" t="str">
        <f>IF(J7972="","",IF(K7972="高",IF(L7972="删除",J7972*'模板使用说明&amp;基础参数'!$E$5*'模板使用说明&amp;基础参数'!$E$12,IF(L7972="修改",J7972*'模板使用说明&amp;基础参数'!$E$5*'模板使用说明&amp;基础参数'!$E$11,J7972*'模板使用说明&amp;基础参数'!$E$5*'模板使用说明&amp;基础参数'!$E$10)),IF(K7972="中",IF(L7972="删除",J7972*'模板使用说明&amp;基础参数'!$E$6*'模板使用说明&amp;基础参数'!$E$12,IF(L7972="修改",J7972*'模板使用说明&amp;基础参数'!$E$6*'模板使用说明&amp;基础参数'!$E$11,J7972*'模板使用说明&amp;基础参数'!$E$6*'模板使用说明&amp;基础参数'!$E$10)),IF(L7972="删除",J7972*'模板使用说明&amp;基础参数'!$E$7*'模板使用说明&amp;基础参数'!$E$12,IF(L7972="修改",J7972*'模板使用说明&amp;基础参数'!$E$7*'模板使用说明&amp;基础参数'!$E$11,J7972*'模板使用说明&amp;基础参数'!$E$7*'模板使用说明&amp;基础参数'!$E$10)))))</f>
        <v/>
      </c>
      <c r="N7972" s="83"/>
    </row>
    <row r="7973" ht="14.4" customHeight="1" spans="1:14">
      <c r="A7973" s="68">
        <f t="shared" si="125"/>
        <v>7968</v>
      </c>
      <c r="B7973" s="69"/>
      <c r="C7973" s="69"/>
      <c r="D7973" s="69"/>
      <c r="E7973" s="69"/>
      <c r="F7973" s="69"/>
      <c r="G7973" s="69"/>
      <c r="H7973" s="70"/>
      <c r="I7973" s="68"/>
      <c r="J7973" s="8" t="str">
        <f>IF(I7973="ILF",IF($C$1="预估功能点",'模板使用说明&amp;基础参数'!$E$15,'模板使用说明&amp;基础参数'!$E$22),IF(I7973="EIF",IF($C$1="预估功能点",'模板使用说明&amp;基础参数'!$E$16,'模板使用说明&amp;基础参数'!$E$23),IF(I7973="EI",IF($C$1="预估功能点",'模板使用说明&amp;基础参数'!$E$17,'模板使用说明&amp;基础参数'!$E$24),IF(I7973="EO",IF($C$1="预估功能点",'模板使用说明&amp;基础参数'!$E$18,'模板使用说明&amp;基础参数'!$E$25),IF(I7973="EQ",IF($C$1="预估功能点",'模板使用说明&amp;基础参数'!$E$19,'模板使用说明&amp;基础参数'!$E$26),"")))))</f>
        <v/>
      </c>
      <c r="K7973" s="81"/>
      <c r="L7973" s="81"/>
      <c r="M7973" s="82" t="str">
        <f>IF(J7973="","",IF(K7973="高",IF(L7973="删除",J7973*'模板使用说明&amp;基础参数'!$E$5*'模板使用说明&amp;基础参数'!$E$12,IF(L7973="修改",J7973*'模板使用说明&amp;基础参数'!$E$5*'模板使用说明&amp;基础参数'!$E$11,J7973*'模板使用说明&amp;基础参数'!$E$5*'模板使用说明&amp;基础参数'!$E$10)),IF(K7973="中",IF(L7973="删除",J7973*'模板使用说明&amp;基础参数'!$E$6*'模板使用说明&amp;基础参数'!$E$12,IF(L7973="修改",J7973*'模板使用说明&amp;基础参数'!$E$6*'模板使用说明&amp;基础参数'!$E$11,J7973*'模板使用说明&amp;基础参数'!$E$6*'模板使用说明&amp;基础参数'!$E$10)),IF(L7973="删除",J7973*'模板使用说明&amp;基础参数'!$E$7*'模板使用说明&amp;基础参数'!$E$12,IF(L7973="修改",J7973*'模板使用说明&amp;基础参数'!$E$7*'模板使用说明&amp;基础参数'!$E$11,J7973*'模板使用说明&amp;基础参数'!$E$7*'模板使用说明&amp;基础参数'!$E$10)))))</f>
        <v/>
      </c>
      <c r="N7973" s="83"/>
    </row>
    <row r="7974" ht="14.4" customHeight="1" spans="1:14">
      <c r="A7974" s="68">
        <f t="shared" si="125"/>
        <v>7969</v>
      </c>
      <c r="B7974" s="69"/>
      <c r="C7974" s="69"/>
      <c r="D7974" s="69"/>
      <c r="E7974" s="69"/>
      <c r="F7974" s="69"/>
      <c r="G7974" s="69"/>
      <c r="H7974" s="70"/>
      <c r="I7974" s="68"/>
      <c r="J7974" s="8" t="str">
        <f>IF(I7974="ILF",IF($C$1="预估功能点",'模板使用说明&amp;基础参数'!$E$15,'模板使用说明&amp;基础参数'!$E$22),IF(I7974="EIF",IF($C$1="预估功能点",'模板使用说明&amp;基础参数'!$E$16,'模板使用说明&amp;基础参数'!$E$23),IF(I7974="EI",IF($C$1="预估功能点",'模板使用说明&amp;基础参数'!$E$17,'模板使用说明&amp;基础参数'!$E$24),IF(I7974="EO",IF($C$1="预估功能点",'模板使用说明&amp;基础参数'!$E$18,'模板使用说明&amp;基础参数'!$E$25),IF(I7974="EQ",IF($C$1="预估功能点",'模板使用说明&amp;基础参数'!$E$19,'模板使用说明&amp;基础参数'!$E$26),"")))))</f>
        <v/>
      </c>
      <c r="K7974" s="81"/>
      <c r="L7974" s="81"/>
      <c r="M7974" s="82" t="str">
        <f>IF(J7974="","",IF(K7974="高",IF(L7974="删除",J7974*'模板使用说明&amp;基础参数'!$E$5*'模板使用说明&amp;基础参数'!$E$12,IF(L7974="修改",J7974*'模板使用说明&amp;基础参数'!$E$5*'模板使用说明&amp;基础参数'!$E$11,J7974*'模板使用说明&amp;基础参数'!$E$5*'模板使用说明&amp;基础参数'!$E$10)),IF(K7974="中",IF(L7974="删除",J7974*'模板使用说明&amp;基础参数'!$E$6*'模板使用说明&amp;基础参数'!$E$12,IF(L7974="修改",J7974*'模板使用说明&amp;基础参数'!$E$6*'模板使用说明&amp;基础参数'!$E$11,J7974*'模板使用说明&amp;基础参数'!$E$6*'模板使用说明&amp;基础参数'!$E$10)),IF(L7974="删除",J7974*'模板使用说明&amp;基础参数'!$E$7*'模板使用说明&amp;基础参数'!$E$12,IF(L7974="修改",J7974*'模板使用说明&amp;基础参数'!$E$7*'模板使用说明&amp;基础参数'!$E$11,J7974*'模板使用说明&amp;基础参数'!$E$7*'模板使用说明&amp;基础参数'!$E$10)))))</f>
        <v/>
      </c>
      <c r="N7974" s="83"/>
    </row>
    <row r="7975" ht="14.4" customHeight="1" spans="1:14">
      <c r="A7975" s="68">
        <f t="shared" si="125"/>
        <v>7970</v>
      </c>
      <c r="B7975" s="69"/>
      <c r="C7975" s="69"/>
      <c r="D7975" s="69"/>
      <c r="E7975" s="69"/>
      <c r="F7975" s="69"/>
      <c r="G7975" s="69"/>
      <c r="H7975" s="70"/>
      <c r="I7975" s="68"/>
      <c r="J7975" s="8" t="str">
        <f>IF(I7975="ILF",IF($C$1="预估功能点",'模板使用说明&amp;基础参数'!$E$15,'模板使用说明&amp;基础参数'!$E$22),IF(I7975="EIF",IF($C$1="预估功能点",'模板使用说明&amp;基础参数'!$E$16,'模板使用说明&amp;基础参数'!$E$23),IF(I7975="EI",IF($C$1="预估功能点",'模板使用说明&amp;基础参数'!$E$17,'模板使用说明&amp;基础参数'!$E$24),IF(I7975="EO",IF($C$1="预估功能点",'模板使用说明&amp;基础参数'!$E$18,'模板使用说明&amp;基础参数'!$E$25),IF(I7975="EQ",IF($C$1="预估功能点",'模板使用说明&amp;基础参数'!$E$19,'模板使用说明&amp;基础参数'!$E$26),"")))))</f>
        <v/>
      </c>
      <c r="K7975" s="81"/>
      <c r="L7975" s="81"/>
      <c r="M7975" s="82" t="str">
        <f>IF(J7975="","",IF(K7975="高",IF(L7975="删除",J7975*'模板使用说明&amp;基础参数'!$E$5*'模板使用说明&amp;基础参数'!$E$12,IF(L7975="修改",J7975*'模板使用说明&amp;基础参数'!$E$5*'模板使用说明&amp;基础参数'!$E$11,J7975*'模板使用说明&amp;基础参数'!$E$5*'模板使用说明&amp;基础参数'!$E$10)),IF(K7975="中",IF(L7975="删除",J7975*'模板使用说明&amp;基础参数'!$E$6*'模板使用说明&amp;基础参数'!$E$12,IF(L7975="修改",J7975*'模板使用说明&amp;基础参数'!$E$6*'模板使用说明&amp;基础参数'!$E$11,J7975*'模板使用说明&amp;基础参数'!$E$6*'模板使用说明&amp;基础参数'!$E$10)),IF(L7975="删除",J7975*'模板使用说明&amp;基础参数'!$E$7*'模板使用说明&amp;基础参数'!$E$12,IF(L7975="修改",J7975*'模板使用说明&amp;基础参数'!$E$7*'模板使用说明&amp;基础参数'!$E$11,J7975*'模板使用说明&amp;基础参数'!$E$7*'模板使用说明&amp;基础参数'!$E$10)))))</f>
        <v/>
      </c>
      <c r="N7975" s="83"/>
    </row>
    <row r="7976" ht="14.4" customHeight="1" spans="1:14">
      <c r="A7976" s="68">
        <f t="shared" si="125"/>
        <v>7971</v>
      </c>
      <c r="B7976" s="69"/>
      <c r="C7976" s="69"/>
      <c r="D7976" s="69"/>
      <c r="E7976" s="69"/>
      <c r="F7976" s="69"/>
      <c r="G7976" s="69"/>
      <c r="H7976" s="70"/>
      <c r="I7976" s="68"/>
      <c r="J7976" s="8" t="str">
        <f>IF(I7976="ILF",IF($C$1="预估功能点",'模板使用说明&amp;基础参数'!$E$15,'模板使用说明&amp;基础参数'!$E$22),IF(I7976="EIF",IF($C$1="预估功能点",'模板使用说明&amp;基础参数'!$E$16,'模板使用说明&amp;基础参数'!$E$23),IF(I7976="EI",IF($C$1="预估功能点",'模板使用说明&amp;基础参数'!$E$17,'模板使用说明&amp;基础参数'!$E$24),IF(I7976="EO",IF($C$1="预估功能点",'模板使用说明&amp;基础参数'!$E$18,'模板使用说明&amp;基础参数'!$E$25),IF(I7976="EQ",IF($C$1="预估功能点",'模板使用说明&amp;基础参数'!$E$19,'模板使用说明&amp;基础参数'!$E$26),"")))))</f>
        <v/>
      </c>
      <c r="K7976" s="81"/>
      <c r="L7976" s="81"/>
      <c r="M7976" s="82" t="str">
        <f>IF(J7976="","",IF(K7976="高",IF(L7976="删除",J7976*'模板使用说明&amp;基础参数'!$E$5*'模板使用说明&amp;基础参数'!$E$12,IF(L7976="修改",J7976*'模板使用说明&amp;基础参数'!$E$5*'模板使用说明&amp;基础参数'!$E$11,J7976*'模板使用说明&amp;基础参数'!$E$5*'模板使用说明&amp;基础参数'!$E$10)),IF(K7976="中",IF(L7976="删除",J7976*'模板使用说明&amp;基础参数'!$E$6*'模板使用说明&amp;基础参数'!$E$12,IF(L7976="修改",J7976*'模板使用说明&amp;基础参数'!$E$6*'模板使用说明&amp;基础参数'!$E$11,J7976*'模板使用说明&amp;基础参数'!$E$6*'模板使用说明&amp;基础参数'!$E$10)),IF(L7976="删除",J7976*'模板使用说明&amp;基础参数'!$E$7*'模板使用说明&amp;基础参数'!$E$12,IF(L7976="修改",J7976*'模板使用说明&amp;基础参数'!$E$7*'模板使用说明&amp;基础参数'!$E$11,J7976*'模板使用说明&amp;基础参数'!$E$7*'模板使用说明&amp;基础参数'!$E$10)))))</f>
        <v/>
      </c>
      <c r="N7976" s="83"/>
    </row>
    <row r="7977" ht="14.4" customHeight="1" spans="1:14">
      <c r="A7977" s="68">
        <f t="shared" si="125"/>
        <v>7972</v>
      </c>
      <c r="B7977" s="69"/>
      <c r="C7977" s="69"/>
      <c r="D7977" s="69"/>
      <c r="E7977" s="69"/>
      <c r="F7977" s="69"/>
      <c r="G7977" s="69"/>
      <c r="H7977" s="70"/>
      <c r="I7977" s="68"/>
      <c r="J7977" s="8" t="str">
        <f>IF(I7977="ILF",IF($C$1="预估功能点",'模板使用说明&amp;基础参数'!$E$15,'模板使用说明&amp;基础参数'!$E$22),IF(I7977="EIF",IF($C$1="预估功能点",'模板使用说明&amp;基础参数'!$E$16,'模板使用说明&amp;基础参数'!$E$23),IF(I7977="EI",IF($C$1="预估功能点",'模板使用说明&amp;基础参数'!$E$17,'模板使用说明&amp;基础参数'!$E$24),IF(I7977="EO",IF($C$1="预估功能点",'模板使用说明&amp;基础参数'!$E$18,'模板使用说明&amp;基础参数'!$E$25),IF(I7977="EQ",IF($C$1="预估功能点",'模板使用说明&amp;基础参数'!$E$19,'模板使用说明&amp;基础参数'!$E$26),"")))))</f>
        <v/>
      </c>
      <c r="K7977" s="81"/>
      <c r="L7977" s="81"/>
      <c r="M7977" s="82" t="str">
        <f>IF(J7977="","",IF(K7977="高",IF(L7977="删除",J7977*'模板使用说明&amp;基础参数'!$E$5*'模板使用说明&amp;基础参数'!$E$12,IF(L7977="修改",J7977*'模板使用说明&amp;基础参数'!$E$5*'模板使用说明&amp;基础参数'!$E$11,J7977*'模板使用说明&amp;基础参数'!$E$5*'模板使用说明&amp;基础参数'!$E$10)),IF(K7977="中",IF(L7977="删除",J7977*'模板使用说明&amp;基础参数'!$E$6*'模板使用说明&amp;基础参数'!$E$12,IF(L7977="修改",J7977*'模板使用说明&amp;基础参数'!$E$6*'模板使用说明&amp;基础参数'!$E$11,J7977*'模板使用说明&amp;基础参数'!$E$6*'模板使用说明&amp;基础参数'!$E$10)),IF(L7977="删除",J7977*'模板使用说明&amp;基础参数'!$E$7*'模板使用说明&amp;基础参数'!$E$12,IF(L7977="修改",J7977*'模板使用说明&amp;基础参数'!$E$7*'模板使用说明&amp;基础参数'!$E$11,J7977*'模板使用说明&amp;基础参数'!$E$7*'模板使用说明&amp;基础参数'!$E$10)))))</f>
        <v/>
      </c>
      <c r="N7977" s="83"/>
    </row>
    <row r="7978" ht="14.4" customHeight="1" spans="1:14">
      <c r="A7978" s="68">
        <f t="shared" si="125"/>
        <v>7973</v>
      </c>
      <c r="B7978" s="69"/>
      <c r="C7978" s="69"/>
      <c r="D7978" s="69"/>
      <c r="E7978" s="69"/>
      <c r="F7978" s="69"/>
      <c r="G7978" s="69"/>
      <c r="H7978" s="70"/>
      <c r="I7978" s="68"/>
      <c r="J7978" s="8" t="str">
        <f>IF(I7978="ILF",IF($C$1="预估功能点",'模板使用说明&amp;基础参数'!$E$15,'模板使用说明&amp;基础参数'!$E$22),IF(I7978="EIF",IF($C$1="预估功能点",'模板使用说明&amp;基础参数'!$E$16,'模板使用说明&amp;基础参数'!$E$23),IF(I7978="EI",IF($C$1="预估功能点",'模板使用说明&amp;基础参数'!$E$17,'模板使用说明&amp;基础参数'!$E$24),IF(I7978="EO",IF($C$1="预估功能点",'模板使用说明&amp;基础参数'!$E$18,'模板使用说明&amp;基础参数'!$E$25),IF(I7978="EQ",IF($C$1="预估功能点",'模板使用说明&amp;基础参数'!$E$19,'模板使用说明&amp;基础参数'!$E$26),"")))))</f>
        <v/>
      </c>
      <c r="K7978" s="81"/>
      <c r="L7978" s="81"/>
      <c r="M7978" s="82" t="str">
        <f>IF(J7978="","",IF(K7978="高",IF(L7978="删除",J7978*'模板使用说明&amp;基础参数'!$E$5*'模板使用说明&amp;基础参数'!$E$12,IF(L7978="修改",J7978*'模板使用说明&amp;基础参数'!$E$5*'模板使用说明&amp;基础参数'!$E$11,J7978*'模板使用说明&amp;基础参数'!$E$5*'模板使用说明&amp;基础参数'!$E$10)),IF(K7978="中",IF(L7978="删除",J7978*'模板使用说明&amp;基础参数'!$E$6*'模板使用说明&amp;基础参数'!$E$12,IF(L7978="修改",J7978*'模板使用说明&amp;基础参数'!$E$6*'模板使用说明&amp;基础参数'!$E$11,J7978*'模板使用说明&amp;基础参数'!$E$6*'模板使用说明&amp;基础参数'!$E$10)),IF(L7978="删除",J7978*'模板使用说明&amp;基础参数'!$E$7*'模板使用说明&amp;基础参数'!$E$12,IF(L7978="修改",J7978*'模板使用说明&amp;基础参数'!$E$7*'模板使用说明&amp;基础参数'!$E$11,J7978*'模板使用说明&amp;基础参数'!$E$7*'模板使用说明&amp;基础参数'!$E$10)))))</f>
        <v/>
      </c>
      <c r="N7978" s="83"/>
    </row>
    <row r="7979" ht="14.4" customHeight="1" spans="1:14">
      <c r="A7979" s="68">
        <f t="shared" si="125"/>
        <v>7974</v>
      </c>
      <c r="B7979" s="69"/>
      <c r="C7979" s="69"/>
      <c r="D7979" s="69"/>
      <c r="E7979" s="69"/>
      <c r="F7979" s="69"/>
      <c r="G7979" s="69"/>
      <c r="H7979" s="70"/>
      <c r="I7979" s="68"/>
      <c r="J7979" s="8" t="str">
        <f>IF(I7979="ILF",IF($C$1="预估功能点",'模板使用说明&amp;基础参数'!$E$15,'模板使用说明&amp;基础参数'!$E$22),IF(I7979="EIF",IF($C$1="预估功能点",'模板使用说明&amp;基础参数'!$E$16,'模板使用说明&amp;基础参数'!$E$23),IF(I7979="EI",IF($C$1="预估功能点",'模板使用说明&amp;基础参数'!$E$17,'模板使用说明&amp;基础参数'!$E$24),IF(I7979="EO",IF($C$1="预估功能点",'模板使用说明&amp;基础参数'!$E$18,'模板使用说明&amp;基础参数'!$E$25),IF(I7979="EQ",IF($C$1="预估功能点",'模板使用说明&amp;基础参数'!$E$19,'模板使用说明&amp;基础参数'!$E$26),"")))))</f>
        <v/>
      </c>
      <c r="K7979" s="81"/>
      <c r="L7979" s="81"/>
      <c r="M7979" s="82" t="str">
        <f>IF(J7979="","",IF(K7979="高",IF(L7979="删除",J7979*'模板使用说明&amp;基础参数'!$E$5*'模板使用说明&amp;基础参数'!$E$12,IF(L7979="修改",J7979*'模板使用说明&amp;基础参数'!$E$5*'模板使用说明&amp;基础参数'!$E$11,J7979*'模板使用说明&amp;基础参数'!$E$5*'模板使用说明&amp;基础参数'!$E$10)),IF(K7979="中",IF(L7979="删除",J7979*'模板使用说明&amp;基础参数'!$E$6*'模板使用说明&amp;基础参数'!$E$12,IF(L7979="修改",J7979*'模板使用说明&amp;基础参数'!$E$6*'模板使用说明&amp;基础参数'!$E$11,J7979*'模板使用说明&amp;基础参数'!$E$6*'模板使用说明&amp;基础参数'!$E$10)),IF(L7979="删除",J7979*'模板使用说明&amp;基础参数'!$E$7*'模板使用说明&amp;基础参数'!$E$12,IF(L7979="修改",J7979*'模板使用说明&amp;基础参数'!$E$7*'模板使用说明&amp;基础参数'!$E$11,J7979*'模板使用说明&amp;基础参数'!$E$7*'模板使用说明&amp;基础参数'!$E$10)))))</f>
        <v/>
      </c>
      <c r="N7979" s="83"/>
    </row>
    <row r="7980" ht="14.4" customHeight="1" spans="1:14">
      <c r="A7980" s="68">
        <f t="shared" si="125"/>
        <v>7975</v>
      </c>
      <c r="B7980" s="69"/>
      <c r="C7980" s="69"/>
      <c r="D7980" s="69"/>
      <c r="E7980" s="69"/>
      <c r="F7980" s="69"/>
      <c r="G7980" s="69"/>
      <c r="H7980" s="70"/>
      <c r="I7980" s="68"/>
      <c r="J7980" s="8" t="str">
        <f>IF(I7980="ILF",IF($C$1="预估功能点",'模板使用说明&amp;基础参数'!$E$15,'模板使用说明&amp;基础参数'!$E$22),IF(I7980="EIF",IF($C$1="预估功能点",'模板使用说明&amp;基础参数'!$E$16,'模板使用说明&amp;基础参数'!$E$23),IF(I7980="EI",IF($C$1="预估功能点",'模板使用说明&amp;基础参数'!$E$17,'模板使用说明&amp;基础参数'!$E$24),IF(I7980="EO",IF($C$1="预估功能点",'模板使用说明&amp;基础参数'!$E$18,'模板使用说明&amp;基础参数'!$E$25),IF(I7980="EQ",IF($C$1="预估功能点",'模板使用说明&amp;基础参数'!$E$19,'模板使用说明&amp;基础参数'!$E$26),"")))))</f>
        <v/>
      </c>
      <c r="K7980" s="81"/>
      <c r="L7980" s="81"/>
      <c r="M7980" s="82" t="str">
        <f>IF(J7980="","",IF(K7980="高",IF(L7980="删除",J7980*'模板使用说明&amp;基础参数'!$E$5*'模板使用说明&amp;基础参数'!$E$12,IF(L7980="修改",J7980*'模板使用说明&amp;基础参数'!$E$5*'模板使用说明&amp;基础参数'!$E$11,J7980*'模板使用说明&amp;基础参数'!$E$5*'模板使用说明&amp;基础参数'!$E$10)),IF(K7980="中",IF(L7980="删除",J7980*'模板使用说明&amp;基础参数'!$E$6*'模板使用说明&amp;基础参数'!$E$12,IF(L7980="修改",J7980*'模板使用说明&amp;基础参数'!$E$6*'模板使用说明&amp;基础参数'!$E$11,J7980*'模板使用说明&amp;基础参数'!$E$6*'模板使用说明&amp;基础参数'!$E$10)),IF(L7980="删除",J7980*'模板使用说明&amp;基础参数'!$E$7*'模板使用说明&amp;基础参数'!$E$12,IF(L7980="修改",J7980*'模板使用说明&amp;基础参数'!$E$7*'模板使用说明&amp;基础参数'!$E$11,J7980*'模板使用说明&amp;基础参数'!$E$7*'模板使用说明&amp;基础参数'!$E$10)))))</f>
        <v/>
      </c>
      <c r="N7980" s="83"/>
    </row>
    <row r="7981" ht="14.4" customHeight="1" spans="1:14">
      <c r="A7981" s="68">
        <f t="shared" si="125"/>
        <v>7976</v>
      </c>
      <c r="B7981" s="69"/>
      <c r="C7981" s="69"/>
      <c r="D7981" s="69"/>
      <c r="E7981" s="69"/>
      <c r="F7981" s="69"/>
      <c r="G7981" s="69"/>
      <c r="H7981" s="70"/>
      <c r="I7981" s="68"/>
      <c r="J7981" s="8" t="str">
        <f>IF(I7981="ILF",IF($C$1="预估功能点",'模板使用说明&amp;基础参数'!$E$15,'模板使用说明&amp;基础参数'!$E$22),IF(I7981="EIF",IF($C$1="预估功能点",'模板使用说明&amp;基础参数'!$E$16,'模板使用说明&amp;基础参数'!$E$23),IF(I7981="EI",IF($C$1="预估功能点",'模板使用说明&amp;基础参数'!$E$17,'模板使用说明&amp;基础参数'!$E$24),IF(I7981="EO",IF($C$1="预估功能点",'模板使用说明&amp;基础参数'!$E$18,'模板使用说明&amp;基础参数'!$E$25),IF(I7981="EQ",IF($C$1="预估功能点",'模板使用说明&amp;基础参数'!$E$19,'模板使用说明&amp;基础参数'!$E$26),"")))))</f>
        <v/>
      </c>
      <c r="K7981" s="81"/>
      <c r="L7981" s="81"/>
      <c r="M7981" s="82" t="str">
        <f>IF(J7981="","",IF(K7981="高",IF(L7981="删除",J7981*'模板使用说明&amp;基础参数'!$E$5*'模板使用说明&amp;基础参数'!$E$12,IF(L7981="修改",J7981*'模板使用说明&amp;基础参数'!$E$5*'模板使用说明&amp;基础参数'!$E$11,J7981*'模板使用说明&amp;基础参数'!$E$5*'模板使用说明&amp;基础参数'!$E$10)),IF(K7981="中",IF(L7981="删除",J7981*'模板使用说明&amp;基础参数'!$E$6*'模板使用说明&amp;基础参数'!$E$12,IF(L7981="修改",J7981*'模板使用说明&amp;基础参数'!$E$6*'模板使用说明&amp;基础参数'!$E$11,J7981*'模板使用说明&amp;基础参数'!$E$6*'模板使用说明&amp;基础参数'!$E$10)),IF(L7981="删除",J7981*'模板使用说明&amp;基础参数'!$E$7*'模板使用说明&amp;基础参数'!$E$12,IF(L7981="修改",J7981*'模板使用说明&amp;基础参数'!$E$7*'模板使用说明&amp;基础参数'!$E$11,J7981*'模板使用说明&amp;基础参数'!$E$7*'模板使用说明&amp;基础参数'!$E$10)))))</f>
        <v/>
      </c>
      <c r="N7981" s="83"/>
    </row>
    <row r="7982" ht="14.4" customHeight="1" spans="1:14">
      <c r="A7982" s="68">
        <f t="shared" si="125"/>
        <v>7977</v>
      </c>
      <c r="B7982" s="69"/>
      <c r="C7982" s="69"/>
      <c r="D7982" s="69"/>
      <c r="E7982" s="69"/>
      <c r="F7982" s="69"/>
      <c r="G7982" s="69"/>
      <c r="H7982" s="70"/>
      <c r="I7982" s="68"/>
      <c r="J7982" s="8" t="str">
        <f>IF(I7982="ILF",IF($C$1="预估功能点",'模板使用说明&amp;基础参数'!$E$15,'模板使用说明&amp;基础参数'!$E$22),IF(I7982="EIF",IF($C$1="预估功能点",'模板使用说明&amp;基础参数'!$E$16,'模板使用说明&amp;基础参数'!$E$23),IF(I7982="EI",IF($C$1="预估功能点",'模板使用说明&amp;基础参数'!$E$17,'模板使用说明&amp;基础参数'!$E$24),IF(I7982="EO",IF($C$1="预估功能点",'模板使用说明&amp;基础参数'!$E$18,'模板使用说明&amp;基础参数'!$E$25),IF(I7982="EQ",IF($C$1="预估功能点",'模板使用说明&amp;基础参数'!$E$19,'模板使用说明&amp;基础参数'!$E$26),"")))))</f>
        <v/>
      </c>
      <c r="K7982" s="81"/>
      <c r="L7982" s="81"/>
      <c r="M7982" s="82" t="str">
        <f>IF(J7982="","",IF(K7982="高",IF(L7982="删除",J7982*'模板使用说明&amp;基础参数'!$E$5*'模板使用说明&amp;基础参数'!$E$12,IF(L7982="修改",J7982*'模板使用说明&amp;基础参数'!$E$5*'模板使用说明&amp;基础参数'!$E$11,J7982*'模板使用说明&amp;基础参数'!$E$5*'模板使用说明&amp;基础参数'!$E$10)),IF(K7982="中",IF(L7982="删除",J7982*'模板使用说明&amp;基础参数'!$E$6*'模板使用说明&amp;基础参数'!$E$12,IF(L7982="修改",J7982*'模板使用说明&amp;基础参数'!$E$6*'模板使用说明&amp;基础参数'!$E$11,J7982*'模板使用说明&amp;基础参数'!$E$6*'模板使用说明&amp;基础参数'!$E$10)),IF(L7982="删除",J7982*'模板使用说明&amp;基础参数'!$E$7*'模板使用说明&amp;基础参数'!$E$12,IF(L7982="修改",J7982*'模板使用说明&amp;基础参数'!$E$7*'模板使用说明&amp;基础参数'!$E$11,J7982*'模板使用说明&amp;基础参数'!$E$7*'模板使用说明&amp;基础参数'!$E$10)))))</f>
        <v/>
      </c>
      <c r="N7982" s="83"/>
    </row>
    <row r="7983" ht="14.4" customHeight="1" spans="1:14">
      <c r="A7983" s="68">
        <f t="shared" si="125"/>
        <v>7978</v>
      </c>
      <c r="B7983" s="69"/>
      <c r="C7983" s="69"/>
      <c r="D7983" s="69"/>
      <c r="E7983" s="69"/>
      <c r="F7983" s="69"/>
      <c r="G7983" s="69"/>
      <c r="H7983" s="70"/>
      <c r="I7983" s="68"/>
      <c r="J7983" s="8" t="str">
        <f>IF(I7983="ILF",IF($C$1="预估功能点",'模板使用说明&amp;基础参数'!$E$15,'模板使用说明&amp;基础参数'!$E$22),IF(I7983="EIF",IF($C$1="预估功能点",'模板使用说明&amp;基础参数'!$E$16,'模板使用说明&amp;基础参数'!$E$23),IF(I7983="EI",IF($C$1="预估功能点",'模板使用说明&amp;基础参数'!$E$17,'模板使用说明&amp;基础参数'!$E$24),IF(I7983="EO",IF($C$1="预估功能点",'模板使用说明&amp;基础参数'!$E$18,'模板使用说明&amp;基础参数'!$E$25),IF(I7983="EQ",IF($C$1="预估功能点",'模板使用说明&amp;基础参数'!$E$19,'模板使用说明&amp;基础参数'!$E$26),"")))))</f>
        <v/>
      </c>
      <c r="K7983" s="81"/>
      <c r="L7983" s="81"/>
      <c r="M7983" s="82" t="str">
        <f>IF(J7983="","",IF(K7983="高",IF(L7983="删除",J7983*'模板使用说明&amp;基础参数'!$E$5*'模板使用说明&amp;基础参数'!$E$12,IF(L7983="修改",J7983*'模板使用说明&amp;基础参数'!$E$5*'模板使用说明&amp;基础参数'!$E$11,J7983*'模板使用说明&amp;基础参数'!$E$5*'模板使用说明&amp;基础参数'!$E$10)),IF(K7983="中",IF(L7983="删除",J7983*'模板使用说明&amp;基础参数'!$E$6*'模板使用说明&amp;基础参数'!$E$12,IF(L7983="修改",J7983*'模板使用说明&amp;基础参数'!$E$6*'模板使用说明&amp;基础参数'!$E$11,J7983*'模板使用说明&amp;基础参数'!$E$6*'模板使用说明&amp;基础参数'!$E$10)),IF(L7983="删除",J7983*'模板使用说明&amp;基础参数'!$E$7*'模板使用说明&amp;基础参数'!$E$12,IF(L7983="修改",J7983*'模板使用说明&amp;基础参数'!$E$7*'模板使用说明&amp;基础参数'!$E$11,J7983*'模板使用说明&amp;基础参数'!$E$7*'模板使用说明&amp;基础参数'!$E$10)))))</f>
        <v/>
      </c>
      <c r="N7983" s="83"/>
    </row>
    <row r="7984" ht="14.4" customHeight="1" spans="1:14">
      <c r="A7984" s="68">
        <f t="shared" si="125"/>
        <v>7979</v>
      </c>
      <c r="B7984" s="69"/>
      <c r="C7984" s="69"/>
      <c r="D7984" s="69"/>
      <c r="E7984" s="69"/>
      <c r="F7984" s="69"/>
      <c r="G7984" s="69"/>
      <c r="H7984" s="70"/>
      <c r="I7984" s="68"/>
      <c r="J7984" s="8" t="str">
        <f>IF(I7984="ILF",IF($C$1="预估功能点",'模板使用说明&amp;基础参数'!$E$15,'模板使用说明&amp;基础参数'!$E$22),IF(I7984="EIF",IF($C$1="预估功能点",'模板使用说明&amp;基础参数'!$E$16,'模板使用说明&amp;基础参数'!$E$23),IF(I7984="EI",IF($C$1="预估功能点",'模板使用说明&amp;基础参数'!$E$17,'模板使用说明&amp;基础参数'!$E$24),IF(I7984="EO",IF($C$1="预估功能点",'模板使用说明&amp;基础参数'!$E$18,'模板使用说明&amp;基础参数'!$E$25),IF(I7984="EQ",IF($C$1="预估功能点",'模板使用说明&amp;基础参数'!$E$19,'模板使用说明&amp;基础参数'!$E$26),"")))))</f>
        <v/>
      </c>
      <c r="K7984" s="81"/>
      <c r="L7984" s="81"/>
      <c r="M7984" s="82" t="str">
        <f>IF(J7984="","",IF(K7984="高",IF(L7984="删除",J7984*'模板使用说明&amp;基础参数'!$E$5*'模板使用说明&amp;基础参数'!$E$12,IF(L7984="修改",J7984*'模板使用说明&amp;基础参数'!$E$5*'模板使用说明&amp;基础参数'!$E$11,J7984*'模板使用说明&amp;基础参数'!$E$5*'模板使用说明&amp;基础参数'!$E$10)),IF(K7984="中",IF(L7984="删除",J7984*'模板使用说明&amp;基础参数'!$E$6*'模板使用说明&amp;基础参数'!$E$12,IF(L7984="修改",J7984*'模板使用说明&amp;基础参数'!$E$6*'模板使用说明&amp;基础参数'!$E$11,J7984*'模板使用说明&amp;基础参数'!$E$6*'模板使用说明&amp;基础参数'!$E$10)),IF(L7984="删除",J7984*'模板使用说明&amp;基础参数'!$E$7*'模板使用说明&amp;基础参数'!$E$12,IF(L7984="修改",J7984*'模板使用说明&amp;基础参数'!$E$7*'模板使用说明&amp;基础参数'!$E$11,J7984*'模板使用说明&amp;基础参数'!$E$7*'模板使用说明&amp;基础参数'!$E$10)))))</f>
        <v/>
      </c>
      <c r="N7984" s="83"/>
    </row>
    <row r="7985" ht="14.4" customHeight="1" spans="1:14">
      <c r="A7985" s="68">
        <f t="shared" si="125"/>
        <v>7980</v>
      </c>
      <c r="B7985" s="69"/>
      <c r="C7985" s="69"/>
      <c r="D7985" s="69"/>
      <c r="E7985" s="69"/>
      <c r="F7985" s="69"/>
      <c r="G7985" s="69"/>
      <c r="H7985" s="70"/>
      <c r="I7985" s="68"/>
      <c r="J7985" s="8" t="str">
        <f>IF(I7985="ILF",IF($C$1="预估功能点",'模板使用说明&amp;基础参数'!$E$15,'模板使用说明&amp;基础参数'!$E$22),IF(I7985="EIF",IF($C$1="预估功能点",'模板使用说明&amp;基础参数'!$E$16,'模板使用说明&amp;基础参数'!$E$23),IF(I7985="EI",IF($C$1="预估功能点",'模板使用说明&amp;基础参数'!$E$17,'模板使用说明&amp;基础参数'!$E$24),IF(I7985="EO",IF($C$1="预估功能点",'模板使用说明&amp;基础参数'!$E$18,'模板使用说明&amp;基础参数'!$E$25),IF(I7985="EQ",IF($C$1="预估功能点",'模板使用说明&amp;基础参数'!$E$19,'模板使用说明&amp;基础参数'!$E$26),"")))))</f>
        <v/>
      </c>
      <c r="K7985" s="81"/>
      <c r="L7985" s="81"/>
      <c r="M7985" s="82" t="str">
        <f>IF(J7985="","",IF(K7985="高",IF(L7985="删除",J7985*'模板使用说明&amp;基础参数'!$E$5*'模板使用说明&amp;基础参数'!$E$12,IF(L7985="修改",J7985*'模板使用说明&amp;基础参数'!$E$5*'模板使用说明&amp;基础参数'!$E$11,J7985*'模板使用说明&amp;基础参数'!$E$5*'模板使用说明&amp;基础参数'!$E$10)),IF(K7985="中",IF(L7985="删除",J7985*'模板使用说明&amp;基础参数'!$E$6*'模板使用说明&amp;基础参数'!$E$12,IF(L7985="修改",J7985*'模板使用说明&amp;基础参数'!$E$6*'模板使用说明&amp;基础参数'!$E$11,J7985*'模板使用说明&amp;基础参数'!$E$6*'模板使用说明&amp;基础参数'!$E$10)),IF(L7985="删除",J7985*'模板使用说明&amp;基础参数'!$E$7*'模板使用说明&amp;基础参数'!$E$12,IF(L7985="修改",J7985*'模板使用说明&amp;基础参数'!$E$7*'模板使用说明&amp;基础参数'!$E$11,J7985*'模板使用说明&amp;基础参数'!$E$7*'模板使用说明&amp;基础参数'!$E$10)))))</f>
        <v/>
      </c>
      <c r="N7985" s="83"/>
    </row>
    <row r="7986" ht="14.4" customHeight="1" spans="1:14">
      <c r="A7986" s="68">
        <f t="shared" si="125"/>
        <v>7981</v>
      </c>
      <c r="B7986" s="69"/>
      <c r="C7986" s="69"/>
      <c r="D7986" s="69"/>
      <c r="E7986" s="69"/>
      <c r="F7986" s="69"/>
      <c r="G7986" s="69"/>
      <c r="H7986" s="70"/>
      <c r="I7986" s="68"/>
      <c r="J7986" s="8" t="str">
        <f>IF(I7986="ILF",IF($C$1="预估功能点",'模板使用说明&amp;基础参数'!$E$15,'模板使用说明&amp;基础参数'!$E$22),IF(I7986="EIF",IF($C$1="预估功能点",'模板使用说明&amp;基础参数'!$E$16,'模板使用说明&amp;基础参数'!$E$23),IF(I7986="EI",IF($C$1="预估功能点",'模板使用说明&amp;基础参数'!$E$17,'模板使用说明&amp;基础参数'!$E$24),IF(I7986="EO",IF($C$1="预估功能点",'模板使用说明&amp;基础参数'!$E$18,'模板使用说明&amp;基础参数'!$E$25),IF(I7986="EQ",IF($C$1="预估功能点",'模板使用说明&amp;基础参数'!$E$19,'模板使用说明&amp;基础参数'!$E$26),"")))))</f>
        <v/>
      </c>
      <c r="K7986" s="81"/>
      <c r="L7986" s="81"/>
      <c r="M7986" s="82" t="str">
        <f>IF(J7986="","",IF(K7986="高",IF(L7986="删除",J7986*'模板使用说明&amp;基础参数'!$E$5*'模板使用说明&amp;基础参数'!$E$12,IF(L7986="修改",J7986*'模板使用说明&amp;基础参数'!$E$5*'模板使用说明&amp;基础参数'!$E$11,J7986*'模板使用说明&amp;基础参数'!$E$5*'模板使用说明&amp;基础参数'!$E$10)),IF(K7986="中",IF(L7986="删除",J7986*'模板使用说明&amp;基础参数'!$E$6*'模板使用说明&amp;基础参数'!$E$12,IF(L7986="修改",J7986*'模板使用说明&amp;基础参数'!$E$6*'模板使用说明&amp;基础参数'!$E$11,J7986*'模板使用说明&amp;基础参数'!$E$6*'模板使用说明&amp;基础参数'!$E$10)),IF(L7986="删除",J7986*'模板使用说明&amp;基础参数'!$E$7*'模板使用说明&amp;基础参数'!$E$12,IF(L7986="修改",J7986*'模板使用说明&amp;基础参数'!$E$7*'模板使用说明&amp;基础参数'!$E$11,J7986*'模板使用说明&amp;基础参数'!$E$7*'模板使用说明&amp;基础参数'!$E$10)))))</f>
        <v/>
      </c>
      <c r="N7986" s="83"/>
    </row>
    <row r="7987" ht="14.4" customHeight="1" spans="1:14">
      <c r="A7987" s="68">
        <f t="shared" si="125"/>
        <v>7982</v>
      </c>
      <c r="B7987" s="69"/>
      <c r="C7987" s="69"/>
      <c r="D7987" s="69"/>
      <c r="E7987" s="69"/>
      <c r="F7987" s="69"/>
      <c r="G7987" s="69"/>
      <c r="H7987" s="70"/>
      <c r="I7987" s="68"/>
      <c r="J7987" s="8" t="str">
        <f>IF(I7987="ILF",IF($C$1="预估功能点",'模板使用说明&amp;基础参数'!$E$15,'模板使用说明&amp;基础参数'!$E$22),IF(I7987="EIF",IF($C$1="预估功能点",'模板使用说明&amp;基础参数'!$E$16,'模板使用说明&amp;基础参数'!$E$23),IF(I7987="EI",IF($C$1="预估功能点",'模板使用说明&amp;基础参数'!$E$17,'模板使用说明&amp;基础参数'!$E$24),IF(I7987="EO",IF($C$1="预估功能点",'模板使用说明&amp;基础参数'!$E$18,'模板使用说明&amp;基础参数'!$E$25),IF(I7987="EQ",IF($C$1="预估功能点",'模板使用说明&amp;基础参数'!$E$19,'模板使用说明&amp;基础参数'!$E$26),"")))))</f>
        <v/>
      </c>
      <c r="K7987" s="81"/>
      <c r="L7987" s="81"/>
      <c r="M7987" s="82" t="str">
        <f>IF(J7987="","",IF(K7987="高",IF(L7987="删除",J7987*'模板使用说明&amp;基础参数'!$E$5*'模板使用说明&amp;基础参数'!$E$12,IF(L7987="修改",J7987*'模板使用说明&amp;基础参数'!$E$5*'模板使用说明&amp;基础参数'!$E$11,J7987*'模板使用说明&amp;基础参数'!$E$5*'模板使用说明&amp;基础参数'!$E$10)),IF(K7987="中",IF(L7987="删除",J7987*'模板使用说明&amp;基础参数'!$E$6*'模板使用说明&amp;基础参数'!$E$12,IF(L7987="修改",J7987*'模板使用说明&amp;基础参数'!$E$6*'模板使用说明&amp;基础参数'!$E$11,J7987*'模板使用说明&amp;基础参数'!$E$6*'模板使用说明&amp;基础参数'!$E$10)),IF(L7987="删除",J7987*'模板使用说明&amp;基础参数'!$E$7*'模板使用说明&amp;基础参数'!$E$12,IF(L7987="修改",J7987*'模板使用说明&amp;基础参数'!$E$7*'模板使用说明&amp;基础参数'!$E$11,J7987*'模板使用说明&amp;基础参数'!$E$7*'模板使用说明&amp;基础参数'!$E$10)))))</f>
        <v/>
      </c>
      <c r="N7987" s="83"/>
    </row>
    <row r="7988" ht="14.4" customHeight="1" spans="1:14">
      <c r="A7988" s="68">
        <f t="shared" si="125"/>
        <v>7983</v>
      </c>
      <c r="B7988" s="69"/>
      <c r="C7988" s="69"/>
      <c r="D7988" s="69"/>
      <c r="E7988" s="69"/>
      <c r="F7988" s="69"/>
      <c r="G7988" s="69"/>
      <c r="H7988" s="70"/>
      <c r="I7988" s="68"/>
      <c r="J7988" s="8" t="str">
        <f>IF(I7988="ILF",IF($C$1="预估功能点",'模板使用说明&amp;基础参数'!$E$15,'模板使用说明&amp;基础参数'!$E$22),IF(I7988="EIF",IF($C$1="预估功能点",'模板使用说明&amp;基础参数'!$E$16,'模板使用说明&amp;基础参数'!$E$23),IF(I7988="EI",IF($C$1="预估功能点",'模板使用说明&amp;基础参数'!$E$17,'模板使用说明&amp;基础参数'!$E$24),IF(I7988="EO",IF($C$1="预估功能点",'模板使用说明&amp;基础参数'!$E$18,'模板使用说明&amp;基础参数'!$E$25),IF(I7988="EQ",IF($C$1="预估功能点",'模板使用说明&amp;基础参数'!$E$19,'模板使用说明&amp;基础参数'!$E$26),"")))))</f>
        <v/>
      </c>
      <c r="K7988" s="81"/>
      <c r="L7988" s="81"/>
      <c r="M7988" s="82" t="str">
        <f>IF(J7988="","",IF(K7988="高",IF(L7988="删除",J7988*'模板使用说明&amp;基础参数'!$E$5*'模板使用说明&amp;基础参数'!$E$12,IF(L7988="修改",J7988*'模板使用说明&amp;基础参数'!$E$5*'模板使用说明&amp;基础参数'!$E$11,J7988*'模板使用说明&amp;基础参数'!$E$5*'模板使用说明&amp;基础参数'!$E$10)),IF(K7988="中",IF(L7988="删除",J7988*'模板使用说明&amp;基础参数'!$E$6*'模板使用说明&amp;基础参数'!$E$12,IF(L7988="修改",J7988*'模板使用说明&amp;基础参数'!$E$6*'模板使用说明&amp;基础参数'!$E$11,J7988*'模板使用说明&amp;基础参数'!$E$6*'模板使用说明&amp;基础参数'!$E$10)),IF(L7988="删除",J7988*'模板使用说明&amp;基础参数'!$E$7*'模板使用说明&amp;基础参数'!$E$12,IF(L7988="修改",J7988*'模板使用说明&amp;基础参数'!$E$7*'模板使用说明&amp;基础参数'!$E$11,J7988*'模板使用说明&amp;基础参数'!$E$7*'模板使用说明&amp;基础参数'!$E$10)))))</f>
        <v/>
      </c>
      <c r="N7988" s="83"/>
    </row>
    <row r="7989" ht="14.4" customHeight="1" spans="1:14">
      <c r="A7989" s="68">
        <f t="shared" si="125"/>
        <v>7984</v>
      </c>
      <c r="B7989" s="69"/>
      <c r="C7989" s="69"/>
      <c r="D7989" s="69"/>
      <c r="E7989" s="69"/>
      <c r="F7989" s="69"/>
      <c r="G7989" s="69"/>
      <c r="H7989" s="70"/>
      <c r="I7989" s="68"/>
      <c r="J7989" s="8" t="str">
        <f>IF(I7989="ILF",IF($C$1="预估功能点",'模板使用说明&amp;基础参数'!$E$15,'模板使用说明&amp;基础参数'!$E$22),IF(I7989="EIF",IF($C$1="预估功能点",'模板使用说明&amp;基础参数'!$E$16,'模板使用说明&amp;基础参数'!$E$23),IF(I7989="EI",IF($C$1="预估功能点",'模板使用说明&amp;基础参数'!$E$17,'模板使用说明&amp;基础参数'!$E$24),IF(I7989="EO",IF($C$1="预估功能点",'模板使用说明&amp;基础参数'!$E$18,'模板使用说明&amp;基础参数'!$E$25),IF(I7989="EQ",IF($C$1="预估功能点",'模板使用说明&amp;基础参数'!$E$19,'模板使用说明&amp;基础参数'!$E$26),"")))))</f>
        <v/>
      </c>
      <c r="K7989" s="81"/>
      <c r="L7989" s="81"/>
      <c r="M7989" s="82" t="str">
        <f>IF(J7989="","",IF(K7989="高",IF(L7989="删除",J7989*'模板使用说明&amp;基础参数'!$E$5*'模板使用说明&amp;基础参数'!$E$12,IF(L7989="修改",J7989*'模板使用说明&amp;基础参数'!$E$5*'模板使用说明&amp;基础参数'!$E$11,J7989*'模板使用说明&amp;基础参数'!$E$5*'模板使用说明&amp;基础参数'!$E$10)),IF(K7989="中",IF(L7989="删除",J7989*'模板使用说明&amp;基础参数'!$E$6*'模板使用说明&amp;基础参数'!$E$12,IF(L7989="修改",J7989*'模板使用说明&amp;基础参数'!$E$6*'模板使用说明&amp;基础参数'!$E$11,J7989*'模板使用说明&amp;基础参数'!$E$6*'模板使用说明&amp;基础参数'!$E$10)),IF(L7989="删除",J7989*'模板使用说明&amp;基础参数'!$E$7*'模板使用说明&amp;基础参数'!$E$12,IF(L7989="修改",J7989*'模板使用说明&amp;基础参数'!$E$7*'模板使用说明&amp;基础参数'!$E$11,J7989*'模板使用说明&amp;基础参数'!$E$7*'模板使用说明&amp;基础参数'!$E$10)))))</f>
        <v/>
      </c>
      <c r="N7989" s="83"/>
    </row>
    <row r="7990" ht="14.4" customHeight="1" spans="1:14">
      <c r="A7990" s="68">
        <f t="shared" si="125"/>
        <v>7985</v>
      </c>
      <c r="B7990" s="69"/>
      <c r="C7990" s="69"/>
      <c r="D7990" s="69"/>
      <c r="E7990" s="69"/>
      <c r="F7990" s="69"/>
      <c r="G7990" s="69"/>
      <c r="H7990" s="70"/>
      <c r="I7990" s="68"/>
      <c r="J7990" s="8" t="str">
        <f>IF(I7990="ILF",IF($C$1="预估功能点",'模板使用说明&amp;基础参数'!$E$15,'模板使用说明&amp;基础参数'!$E$22),IF(I7990="EIF",IF($C$1="预估功能点",'模板使用说明&amp;基础参数'!$E$16,'模板使用说明&amp;基础参数'!$E$23),IF(I7990="EI",IF($C$1="预估功能点",'模板使用说明&amp;基础参数'!$E$17,'模板使用说明&amp;基础参数'!$E$24),IF(I7990="EO",IF($C$1="预估功能点",'模板使用说明&amp;基础参数'!$E$18,'模板使用说明&amp;基础参数'!$E$25),IF(I7990="EQ",IF($C$1="预估功能点",'模板使用说明&amp;基础参数'!$E$19,'模板使用说明&amp;基础参数'!$E$26),"")))))</f>
        <v/>
      </c>
      <c r="K7990" s="81"/>
      <c r="L7990" s="81"/>
      <c r="M7990" s="82" t="str">
        <f>IF(J7990="","",IF(K7990="高",IF(L7990="删除",J7990*'模板使用说明&amp;基础参数'!$E$5*'模板使用说明&amp;基础参数'!$E$12,IF(L7990="修改",J7990*'模板使用说明&amp;基础参数'!$E$5*'模板使用说明&amp;基础参数'!$E$11,J7990*'模板使用说明&amp;基础参数'!$E$5*'模板使用说明&amp;基础参数'!$E$10)),IF(K7990="中",IF(L7990="删除",J7990*'模板使用说明&amp;基础参数'!$E$6*'模板使用说明&amp;基础参数'!$E$12,IF(L7990="修改",J7990*'模板使用说明&amp;基础参数'!$E$6*'模板使用说明&amp;基础参数'!$E$11,J7990*'模板使用说明&amp;基础参数'!$E$6*'模板使用说明&amp;基础参数'!$E$10)),IF(L7990="删除",J7990*'模板使用说明&amp;基础参数'!$E$7*'模板使用说明&amp;基础参数'!$E$12,IF(L7990="修改",J7990*'模板使用说明&amp;基础参数'!$E$7*'模板使用说明&amp;基础参数'!$E$11,J7990*'模板使用说明&amp;基础参数'!$E$7*'模板使用说明&amp;基础参数'!$E$10)))))</f>
        <v/>
      </c>
      <c r="N7990" s="83"/>
    </row>
    <row r="7991" ht="14.4" customHeight="1" spans="1:14">
      <c r="A7991" s="68">
        <f t="shared" si="125"/>
        <v>7986</v>
      </c>
      <c r="B7991" s="69"/>
      <c r="C7991" s="69"/>
      <c r="D7991" s="69"/>
      <c r="E7991" s="69"/>
      <c r="F7991" s="69"/>
      <c r="G7991" s="69"/>
      <c r="H7991" s="70"/>
      <c r="I7991" s="68"/>
      <c r="J7991" s="8" t="str">
        <f>IF(I7991="ILF",IF($C$1="预估功能点",'模板使用说明&amp;基础参数'!$E$15,'模板使用说明&amp;基础参数'!$E$22),IF(I7991="EIF",IF($C$1="预估功能点",'模板使用说明&amp;基础参数'!$E$16,'模板使用说明&amp;基础参数'!$E$23),IF(I7991="EI",IF($C$1="预估功能点",'模板使用说明&amp;基础参数'!$E$17,'模板使用说明&amp;基础参数'!$E$24),IF(I7991="EO",IF($C$1="预估功能点",'模板使用说明&amp;基础参数'!$E$18,'模板使用说明&amp;基础参数'!$E$25),IF(I7991="EQ",IF($C$1="预估功能点",'模板使用说明&amp;基础参数'!$E$19,'模板使用说明&amp;基础参数'!$E$26),"")))))</f>
        <v/>
      </c>
      <c r="K7991" s="81"/>
      <c r="L7991" s="81"/>
      <c r="M7991" s="82" t="str">
        <f>IF(J7991="","",IF(K7991="高",IF(L7991="删除",J7991*'模板使用说明&amp;基础参数'!$E$5*'模板使用说明&amp;基础参数'!$E$12,IF(L7991="修改",J7991*'模板使用说明&amp;基础参数'!$E$5*'模板使用说明&amp;基础参数'!$E$11,J7991*'模板使用说明&amp;基础参数'!$E$5*'模板使用说明&amp;基础参数'!$E$10)),IF(K7991="中",IF(L7991="删除",J7991*'模板使用说明&amp;基础参数'!$E$6*'模板使用说明&amp;基础参数'!$E$12,IF(L7991="修改",J7991*'模板使用说明&amp;基础参数'!$E$6*'模板使用说明&amp;基础参数'!$E$11,J7991*'模板使用说明&amp;基础参数'!$E$6*'模板使用说明&amp;基础参数'!$E$10)),IF(L7991="删除",J7991*'模板使用说明&amp;基础参数'!$E$7*'模板使用说明&amp;基础参数'!$E$12,IF(L7991="修改",J7991*'模板使用说明&amp;基础参数'!$E$7*'模板使用说明&amp;基础参数'!$E$11,J7991*'模板使用说明&amp;基础参数'!$E$7*'模板使用说明&amp;基础参数'!$E$10)))))</f>
        <v/>
      </c>
      <c r="N7991" s="83"/>
    </row>
    <row r="7992" ht="14.4" customHeight="1" spans="1:14">
      <c r="A7992" s="68">
        <f t="shared" si="125"/>
        <v>7987</v>
      </c>
      <c r="B7992" s="69"/>
      <c r="C7992" s="69"/>
      <c r="D7992" s="69"/>
      <c r="E7992" s="69"/>
      <c r="F7992" s="69"/>
      <c r="G7992" s="69"/>
      <c r="H7992" s="70"/>
      <c r="I7992" s="68"/>
      <c r="J7992" s="8" t="str">
        <f>IF(I7992="ILF",IF($C$1="预估功能点",'模板使用说明&amp;基础参数'!$E$15,'模板使用说明&amp;基础参数'!$E$22),IF(I7992="EIF",IF($C$1="预估功能点",'模板使用说明&amp;基础参数'!$E$16,'模板使用说明&amp;基础参数'!$E$23),IF(I7992="EI",IF($C$1="预估功能点",'模板使用说明&amp;基础参数'!$E$17,'模板使用说明&amp;基础参数'!$E$24),IF(I7992="EO",IF($C$1="预估功能点",'模板使用说明&amp;基础参数'!$E$18,'模板使用说明&amp;基础参数'!$E$25),IF(I7992="EQ",IF($C$1="预估功能点",'模板使用说明&amp;基础参数'!$E$19,'模板使用说明&amp;基础参数'!$E$26),"")))))</f>
        <v/>
      </c>
      <c r="K7992" s="81"/>
      <c r="L7992" s="81"/>
      <c r="M7992" s="82" t="str">
        <f>IF(J7992="","",IF(K7992="高",IF(L7992="删除",J7992*'模板使用说明&amp;基础参数'!$E$5*'模板使用说明&amp;基础参数'!$E$12,IF(L7992="修改",J7992*'模板使用说明&amp;基础参数'!$E$5*'模板使用说明&amp;基础参数'!$E$11,J7992*'模板使用说明&amp;基础参数'!$E$5*'模板使用说明&amp;基础参数'!$E$10)),IF(K7992="中",IF(L7992="删除",J7992*'模板使用说明&amp;基础参数'!$E$6*'模板使用说明&amp;基础参数'!$E$12,IF(L7992="修改",J7992*'模板使用说明&amp;基础参数'!$E$6*'模板使用说明&amp;基础参数'!$E$11,J7992*'模板使用说明&amp;基础参数'!$E$6*'模板使用说明&amp;基础参数'!$E$10)),IF(L7992="删除",J7992*'模板使用说明&amp;基础参数'!$E$7*'模板使用说明&amp;基础参数'!$E$12,IF(L7992="修改",J7992*'模板使用说明&amp;基础参数'!$E$7*'模板使用说明&amp;基础参数'!$E$11,J7992*'模板使用说明&amp;基础参数'!$E$7*'模板使用说明&amp;基础参数'!$E$10)))))</f>
        <v/>
      </c>
      <c r="N7992" s="83"/>
    </row>
    <row r="7993" ht="14.4" customHeight="1" spans="1:14">
      <c r="A7993" s="68">
        <f t="shared" si="125"/>
        <v>7988</v>
      </c>
      <c r="B7993" s="69"/>
      <c r="C7993" s="69"/>
      <c r="D7993" s="69"/>
      <c r="E7993" s="69"/>
      <c r="F7993" s="69"/>
      <c r="G7993" s="69"/>
      <c r="H7993" s="70"/>
      <c r="I7993" s="68"/>
      <c r="J7993" s="8" t="str">
        <f>IF(I7993="ILF",IF($C$1="预估功能点",'模板使用说明&amp;基础参数'!$E$15,'模板使用说明&amp;基础参数'!$E$22),IF(I7993="EIF",IF($C$1="预估功能点",'模板使用说明&amp;基础参数'!$E$16,'模板使用说明&amp;基础参数'!$E$23),IF(I7993="EI",IF($C$1="预估功能点",'模板使用说明&amp;基础参数'!$E$17,'模板使用说明&amp;基础参数'!$E$24),IF(I7993="EO",IF($C$1="预估功能点",'模板使用说明&amp;基础参数'!$E$18,'模板使用说明&amp;基础参数'!$E$25),IF(I7993="EQ",IF($C$1="预估功能点",'模板使用说明&amp;基础参数'!$E$19,'模板使用说明&amp;基础参数'!$E$26),"")))))</f>
        <v/>
      </c>
      <c r="K7993" s="81"/>
      <c r="L7993" s="81"/>
      <c r="M7993" s="82" t="str">
        <f>IF(J7993="","",IF(K7993="高",IF(L7993="删除",J7993*'模板使用说明&amp;基础参数'!$E$5*'模板使用说明&amp;基础参数'!$E$12,IF(L7993="修改",J7993*'模板使用说明&amp;基础参数'!$E$5*'模板使用说明&amp;基础参数'!$E$11,J7993*'模板使用说明&amp;基础参数'!$E$5*'模板使用说明&amp;基础参数'!$E$10)),IF(K7993="中",IF(L7993="删除",J7993*'模板使用说明&amp;基础参数'!$E$6*'模板使用说明&amp;基础参数'!$E$12,IF(L7993="修改",J7993*'模板使用说明&amp;基础参数'!$E$6*'模板使用说明&amp;基础参数'!$E$11,J7993*'模板使用说明&amp;基础参数'!$E$6*'模板使用说明&amp;基础参数'!$E$10)),IF(L7993="删除",J7993*'模板使用说明&amp;基础参数'!$E$7*'模板使用说明&amp;基础参数'!$E$12,IF(L7993="修改",J7993*'模板使用说明&amp;基础参数'!$E$7*'模板使用说明&amp;基础参数'!$E$11,J7993*'模板使用说明&amp;基础参数'!$E$7*'模板使用说明&amp;基础参数'!$E$10)))))</f>
        <v/>
      </c>
      <c r="N7993" s="83"/>
    </row>
    <row r="7994" ht="14.4" customHeight="1" spans="1:14">
      <c r="A7994" s="68">
        <f t="shared" si="125"/>
        <v>7989</v>
      </c>
      <c r="B7994" s="69"/>
      <c r="C7994" s="69"/>
      <c r="D7994" s="69"/>
      <c r="E7994" s="69"/>
      <c r="F7994" s="69"/>
      <c r="G7994" s="69"/>
      <c r="H7994" s="70"/>
      <c r="I7994" s="68"/>
      <c r="J7994" s="8" t="str">
        <f>IF(I7994="ILF",IF($C$1="预估功能点",'模板使用说明&amp;基础参数'!$E$15,'模板使用说明&amp;基础参数'!$E$22),IF(I7994="EIF",IF($C$1="预估功能点",'模板使用说明&amp;基础参数'!$E$16,'模板使用说明&amp;基础参数'!$E$23),IF(I7994="EI",IF($C$1="预估功能点",'模板使用说明&amp;基础参数'!$E$17,'模板使用说明&amp;基础参数'!$E$24),IF(I7994="EO",IF($C$1="预估功能点",'模板使用说明&amp;基础参数'!$E$18,'模板使用说明&amp;基础参数'!$E$25),IF(I7994="EQ",IF($C$1="预估功能点",'模板使用说明&amp;基础参数'!$E$19,'模板使用说明&amp;基础参数'!$E$26),"")))))</f>
        <v/>
      </c>
      <c r="K7994" s="81"/>
      <c r="L7994" s="81"/>
      <c r="M7994" s="82" t="str">
        <f>IF(J7994="","",IF(K7994="高",IF(L7994="删除",J7994*'模板使用说明&amp;基础参数'!$E$5*'模板使用说明&amp;基础参数'!$E$12,IF(L7994="修改",J7994*'模板使用说明&amp;基础参数'!$E$5*'模板使用说明&amp;基础参数'!$E$11,J7994*'模板使用说明&amp;基础参数'!$E$5*'模板使用说明&amp;基础参数'!$E$10)),IF(K7994="中",IF(L7994="删除",J7994*'模板使用说明&amp;基础参数'!$E$6*'模板使用说明&amp;基础参数'!$E$12,IF(L7994="修改",J7994*'模板使用说明&amp;基础参数'!$E$6*'模板使用说明&amp;基础参数'!$E$11,J7994*'模板使用说明&amp;基础参数'!$E$6*'模板使用说明&amp;基础参数'!$E$10)),IF(L7994="删除",J7994*'模板使用说明&amp;基础参数'!$E$7*'模板使用说明&amp;基础参数'!$E$12,IF(L7994="修改",J7994*'模板使用说明&amp;基础参数'!$E$7*'模板使用说明&amp;基础参数'!$E$11,J7994*'模板使用说明&amp;基础参数'!$E$7*'模板使用说明&amp;基础参数'!$E$10)))))</f>
        <v/>
      </c>
      <c r="N7994" s="83"/>
    </row>
    <row r="7995" ht="14.4" customHeight="1" spans="1:14">
      <c r="A7995" s="68">
        <f t="shared" si="125"/>
        <v>7990</v>
      </c>
      <c r="B7995" s="69"/>
      <c r="C7995" s="69"/>
      <c r="D7995" s="69"/>
      <c r="E7995" s="69"/>
      <c r="F7995" s="69"/>
      <c r="G7995" s="69"/>
      <c r="H7995" s="70"/>
      <c r="I7995" s="68"/>
      <c r="J7995" s="8" t="str">
        <f>IF(I7995="ILF",IF($C$1="预估功能点",'模板使用说明&amp;基础参数'!$E$15,'模板使用说明&amp;基础参数'!$E$22),IF(I7995="EIF",IF($C$1="预估功能点",'模板使用说明&amp;基础参数'!$E$16,'模板使用说明&amp;基础参数'!$E$23),IF(I7995="EI",IF($C$1="预估功能点",'模板使用说明&amp;基础参数'!$E$17,'模板使用说明&amp;基础参数'!$E$24),IF(I7995="EO",IF($C$1="预估功能点",'模板使用说明&amp;基础参数'!$E$18,'模板使用说明&amp;基础参数'!$E$25),IF(I7995="EQ",IF($C$1="预估功能点",'模板使用说明&amp;基础参数'!$E$19,'模板使用说明&amp;基础参数'!$E$26),"")))))</f>
        <v/>
      </c>
      <c r="K7995" s="81"/>
      <c r="L7995" s="81"/>
      <c r="M7995" s="82" t="str">
        <f>IF(J7995="","",IF(K7995="高",IF(L7995="删除",J7995*'模板使用说明&amp;基础参数'!$E$5*'模板使用说明&amp;基础参数'!$E$12,IF(L7995="修改",J7995*'模板使用说明&amp;基础参数'!$E$5*'模板使用说明&amp;基础参数'!$E$11,J7995*'模板使用说明&amp;基础参数'!$E$5*'模板使用说明&amp;基础参数'!$E$10)),IF(K7995="中",IF(L7995="删除",J7995*'模板使用说明&amp;基础参数'!$E$6*'模板使用说明&amp;基础参数'!$E$12,IF(L7995="修改",J7995*'模板使用说明&amp;基础参数'!$E$6*'模板使用说明&amp;基础参数'!$E$11,J7995*'模板使用说明&amp;基础参数'!$E$6*'模板使用说明&amp;基础参数'!$E$10)),IF(L7995="删除",J7995*'模板使用说明&amp;基础参数'!$E$7*'模板使用说明&amp;基础参数'!$E$12,IF(L7995="修改",J7995*'模板使用说明&amp;基础参数'!$E$7*'模板使用说明&amp;基础参数'!$E$11,J7995*'模板使用说明&amp;基础参数'!$E$7*'模板使用说明&amp;基础参数'!$E$10)))))</f>
        <v/>
      </c>
      <c r="N7995" s="83"/>
    </row>
    <row r="7996" ht="14.4" customHeight="1" spans="1:14">
      <c r="A7996" s="68">
        <f t="shared" si="125"/>
        <v>7991</v>
      </c>
      <c r="B7996" s="69"/>
      <c r="C7996" s="69"/>
      <c r="D7996" s="69"/>
      <c r="E7996" s="69"/>
      <c r="F7996" s="69"/>
      <c r="G7996" s="69"/>
      <c r="H7996" s="70"/>
      <c r="I7996" s="68"/>
      <c r="J7996" s="8" t="str">
        <f>IF(I7996="ILF",IF($C$1="预估功能点",'模板使用说明&amp;基础参数'!$E$15,'模板使用说明&amp;基础参数'!$E$22),IF(I7996="EIF",IF($C$1="预估功能点",'模板使用说明&amp;基础参数'!$E$16,'模板使用说明&amp;基础参数'!$E$23),IF(I7996="EI",IF($C$1="预估功能点",'模板使用说明&amp;基础参数'!$E$17,'模板使用说明&amp;基础参数'!$E$24),IF(I7996="EO",IF($C$1="预估功能点",'模板使用说明&amp;基础参数'!$E$18,'模板使用说明&amp;基础参数'!$E$25),IF(I7996="EQ",IF($C$1="预估功能点",'模板使用说明&amp;基础参数'!$E$19,'模板使用说明&amp;基础参数'!$E$26),"")))))</f>
        <v/>
      </c>
      <c r="K7996" s="81"/>
      <c r="L7996" s="81"/>
      <c r="M7996" s="82" t="str">
        <f>IF(J7996="","",IF(K7996="高",IF(L7996="删除",J7996*'模板使用说明&amp;基础参数'!$E$5*'模板使用说明&amp;基础参数'!$E$12,IF(L7996="修改",J7996*'模板使用说明&amp;基础参数'!$E$5*'模板使用说明&amp;基础参数'!$E$11,J7996*'模板使用说明&amp;基础参数'!$E$5*'模板使用说明&amp;基础参数'!$E$10)),IF(K7996="中",IF(L7996="删除",J7996*'模板使用说明&amp;基础参数'!$E$6*'模板使用说明&amp;基础参数'!$E$12,IF(L7996="修改",J7996*'模板使用说明&amp;基础参数'!$E$6*'模板使用说明&amp;基础参数'!$E$11,J7996*'模板使用说明&amp;基础参数'!$E$6*'模板使用说明&amp;基础参数'!$E$10)),IF(L7996="删除",J7996*'模板使用说明&amp;基础参数'!$E$7*'模板使用说明&amp;基础参数'!$E$12,IF(L7996="修改",J7996*'模板使用说明&amp;基础参数'!$E$7*'模板使用说明&amp;基础参数'!$E$11,J7996*'模板使用说明&amp;基础参数'!$E$7*'模板使用说明&amp;基础参数'!$E$10)))))</f>
        <v/>
      </c>
      <c r="N7996" s="83"/>
    </row>
    <row r="7997" ht="14.4" customHeight="1" spans="1:14">
      <c r="A7997" s="68">
        <f t="shared" si="125"/>
        <v>7992</v>
      </c>
      <c r="B7997" s="69"/>
      <c r="C7997" s="69"/>
      <c r="D7997" s="69"/>
      <c r="E7997" s="69"/>
      <c r="F7997" s="69"/>
      <c r="G7997" s="69"/>
      <c r="H7997" s="70"/>
      <c r="I7997" s="68"/>
      <c r="J7997" s="8" t="str">
        <f>IF(I7997="ILF",IF($C$1="预估功能点",'模板使用说明&amp;基础参数'!$E$15,'模板使用说明&amp;基础参数'!$E$22),IF(I7997="EIF",IF($C$1="预估功能点",'模板使用说明&amp;基础参数'!$E$16,'模板使用说明&amp;基础参数'!$E$23),IF(I7997="EI",IF($C$1="预估功能点",'模板使用说明&amp;基础参数'!$E$17,'模板使用说明&amp;基础参数'!$E$24),IF(I7997="EO",IF($C$1="预估功能点",'模板使用说明&amp;基础参数'!$E$18,'模板使用说明&amp;基础参数'!$E$25),IF(I7997="EQ",IF($C$1="预估功能点",'模板使用说明&amp;基础参数'!$E$19,'模板使用说明&amp;基础参数'!$E$26),"")))))</f>
        <v/>
      </c>
      <c r="K7997" s="81"/>
      <c r="L7997" s="81"/>
      <c r="M7997" s="82" t="str">
        <f>IF(J7997="","",IF(K7997="高",IF(L7997="删除",J7997*'模板使用说明&amp;基础参数'!$E$5*'模板使用说明&amp;基础参数'!$E$12,IF(L7997="修改",J7997*'模板使用说明&amp;基础参数'!$E$5*'模板使用说明&amp;基础参数'!$E$11,J7997*'模板使用说明&amp;基础参数'!$E$5*'模板使用说明&amp;基础参数'!$E$10)),IF(K7997="中",IF(L7997="删除",J7997*'模板使用说明&amp;基础参数'!$E$6*'模板使用说明&amp;基础参数'!$E$12,IF(L7997="修改",J7997*'模板使用说明&amp;基础参数'!$E$6*'模板使用说明&amp;基础参数'!$E$11,J7997*'模板使用说明&amp;基础参数'!$E$6*'模板使用说明&amp;基础参数'!$E$10)),IF(L7997="删除",J7997*'模板使用说明&amp;基础参数'!$E$7*'模板使用说明&amp;基础参数'!$E$12,IF(L7997="修改",J7997*'模板使用说明&amp;基础参数'!$E$7*'模板使用说明&amp;基础参数'!$E$11,J7997*'模板使用说明&amp;基础参数'!$E$7*'模板使用说明&amp;基础参数'!$E$10)))))</f>
        <v/>
      </c>
      <c r="N7997" s="83"/>
    </row>
    <row r="7998" ht="14.4" customHeight="1" spans="1:14">
      <c r="A7998" s="68">
        <f t="shared" si="125"/>
        <v>7993</v>
      </c>
      <c r="B7998" s="69"/>
      <c r="C7998" s="69"/>
      <c r="D7998" s="69"/>
      <c r="E7998" s="69"/>
      <c r="F7998" s="69"/>
      <c r="G7998" s="69"/>
      <c r="H7998" s="70"/>
      <c r="I7998" s="68"/>
      <c r="J7998" s="8" t="str">
        <f>IF(I7998="ILF",IF($C$1="预估功能点",'模板使用说明&amp;基础参数'!$E$15,'模板使用说明&amp;基础参数'!$E$22),IF(I7998="EIF",IF($C$1="预估功能点",'模板使用说明&amp;基础参数'!$E$16,'模板使用说明&amp;基础参数'!$E$23),IF(I7998="EI",IF($C$1="预估功能点",'模板使用说明&amp;基础参数'!$E$17,'模板使用说明&amp;基础参数'!$E$24),IF(I7998="EO",IF($C$1="预估功能点",'模板使用说明&amp;基础参数'!$E$18,'模板使用说明&amp;基础参数'!$E$25),IF(I7998="EQ",IF($C$1="预估功能点",'模板使用说明&amp;基础参数'!$E$19,'模板使用说明&amp;基础参数'!$E$26),"")))))</f>
        <v/>
      </c>
      <c r="K7998" s="81"/>
      <c r="L7998" s="81"/>
      <c r="M7998" s="82" t="str">
        <f>IF(J7998="","",IF(K7998="高",IF(L7998="删除",J7998*'模板使用说明&amp;基础参数'!$E$5*'模板使用说明&amp;基础参数'!$E$12,IF(L7998="修改",J7998*'模板使用说明&amp;基础参数'!$E$5*'模板使用说明&amp;基础参数'!$E$11,J7998*'模板使用说明&amp;基础参数'!$E$5*'模板使用说明&amp;基础参数'!$E$10)),IF(K7998="中",IF(L7998="删除",J7998*'模板使用说明&amp;基础参数'!$E$6*'模板使用说明&amp;基础参数'!$E$12,IF(L7998="修改",J7998*'模板使用说明&amp;基础参数'!$E$6*'模板使用说明&amp;基础参数'!$E$11,J7998*'模板使用说明&amp;基础参数'!$E$6*'模板使用说明&amp;基础参数'!$E$10)),IF(L7998="删除",J7998*'模板使用说明&amp;基础参数'!$E$7*'模板使用说明&amp;基础参数'!$E$12,IF(L7998="修改",J7998*'模板使用说明&amp;基础参数'!$E$7*'模板使用说明&amp;基础参数'!$E$11,J7998*'模板使用说明&amp;基础参数'!$E$7*'模板使用说明&amp;基础参数'!$E$10)))))</f>
        <v/>
      </c>
      <c r="N7998" s="83"/>
    </row>
    <row r="7999" ht="14.4" customHeight="1" spans="1:14">
      <c r="A7999" s="68">
        <f t="shared" si="125"/>
        <v>7994</v>
      </c>
      <c r="B7999" s="69"/>
      <c r="C7999" s="69"/>
      <c r="D7999" s="69"/>
      <c r="E7999" s="69"/>
      <c r="F7999" s="69"/>
      <c r="G7999" s="69"/>
      <c r="H7999" s="70"/>
      <c r="I7999" s="68"/>
      <c r="J7999" s="8" t="str">
        <f>IF(I7999="ILF",IF($C$1="预估功能点",'模板使用说明&amp;基础参数'!$E$15,'模板使用说明&amp;基础参数'!$E$22),IF(I7999="EIF",IF($C$1="预估功能点",'模板使用说明&amp;基础参数'!$E$16,'模板使用说明&amp;基础参数'!$E$23),IF(I7999="EI",IF($C$1="预估功能点",'模板使用说明&amp;基础参数'!$E$17,'模板使用说明&amp;基础参数'!$E$24),IF(I7999="EO",IF($C$1="预估功能点",'模板使用说明&amp;基础参数'!$E$18,'模板使用说明&amp;基础参数'!$E$25),IF(I7999="EQ",IF($C$1="预估功能点",'模板使用说明&amp;基础参数'!$E$19,'模板使用说明&amp;基础参数'!$E$26),"")))))</f>
        <v/>
      </c>
      <c r="K7999" s="81"/>
      <c r="L7999" s="81"/>
      <c r="M7999" s="82" t="str">
        <f>IF(J7999="","",IF(K7999="高",IF(L7999="删除",J7999*'模板使用说明&amp;基础参数'!$E$5*'模板使用说明&amp;基础参数'!$E$12,IF(L7999="修改",J7999*'模板使用说明&amp;基础参数'!$E$5*'模板使用说明&amp;基础参数'!$E$11,J7999*'模板使用说明&amp;基础参数'!$E$5*'模板使用说明&amp;基础参数'!$E$10)),IF(K7999="中",IF(L7999="删除",J7999*'模板使用说明&amp;基础参数'!$E$6*'模板使用说明&amp;基础参数'!$E$12,IF(L7999="修改",J7999*'模板使用说明&amp;基础参数'!$E$6*'模板使用说明&amp;基础参数'!$E$11,J7999*'模板使用说明&amp;基础参数'!$E$6*'模板使用说明&amp;基础参数'!$E$10)),IF(L7999="删除",J7999*'模板使用说明&amp;基础参数'!$E$7*'模板使用说明&amp;基础参数'!$E$12,IF(L7999="修改",J7999*'模板使用说明&amp;基础参数'!$E$7*'模板使用说明&amp;基础参数'!$E$11,J7999*'模板使用说明&amp;基础参数'!$E$7*'模板使用说明&amp;基础参数'!$E$10)))))</f>
        <v/>
      </c>
      <c r="N7999" s="83"/>
    </row>
    <row r="8000" ht="14.4" customHeight="1" spans="1:14">
      <c r="A8000" s="68">
        <f t="shared" si="125"/>
        <v>7995</v>
      </c>
      <c r="B8000" s="69"/>
      <c r="C8000" s="69"/>
      <c r="D8000" s="69"/>
      <c r="E8000" s="69"/>
      <c r="F8000" s="69"/>
      <c r="G8000" s="69"/>
      <c r="H8000" s="70"/>
      <c r="I8000" s="68"/>
      <c r="J8000" s="8" t="str">
        <f>IF(I8000="ILF",IF($C$1="预估功能点",'模板使用说明&amp;基础参数'!$E$15,'模板使用说明&amp;基础参数'!$E$22),IF(I8000="EIF",IF($C$1="预估功能点",'模板使用说明&amp;基础参数'!$E$16,'模板使用说明&amp;基础参数'!$E$23),IF(I8000="EI",IF($C$1="预估功能点",'模板使用说明&amp;基础参数'!$E$17,'模板使用说明&amp;基础参数'!$E$24),IF(I8000="EO",IF($C$1="预估功能点",'模板使用说明&amp;基础参数'!$E$18,'模板使用说明&amp;基础参数'!$E$25),IF(I8000="EQ",IF($C$1="预估功能点",'模板使用说明&amp;基础参数'!$E$19,'模板使用说明&amp;基础参数'!$E$26),"")))))</f>
        <v/>
      </c>
      <c r="K8000" s="81"/>
      <c r="L8000" s="81"/>
      <c r="M8000" s="82" t="str">
        <f>IF(J8000="","",IF(K8000="高",IF(L8000="删除",J8000*'模板使用说明&amp;基础参数'!$E$5*'模板使用说明&amp;基础参数'!$E$12,IF(L8000="修改",J8000*'模板使用说明&amp;基础参数'!$E$5*'模板使用说明&amp;基础参数'!$E$11,J8000*'模板使用说明&amp;基础参数'!$E$5*'模板使用说明&amp;基础参数'!$E$10)),IF(K8000="中",IF(L8000="删除",J8000*'模板使用说明&amp;基础参数'!$E$6*'模板使用说明&amp;基础参数'!$E$12,IF(L8000="修改",J8000*'模板使用说明&amp;基础参数'!$E$6*'模板使用说明&amp;基础参数'!$E$11,J8000*'模板使用说明&amp;基础参数'!$E$6*'模板使用说明&amp;基础参数'!$E$10)),IF(L8000="删除",J8000*'模板使用说明&amp;基础参数'!$E$7*'模板使用说明&amp;基础参数'!$E$12,IF(L8000="修改",J8000*'模板使用说明&amp;基础参数'!$E$7*'模板使用说明&amp;基础参数'!$E$11,J8000*'模板使用说明&amp;基础参数'!$E$7*'模板使用说明&amp;基础参数'!$E$10)))))</f>
        <v/>
      </c>
      <c r="N8000" s="83"/>
    </row>
    <row r="8001" ht="14.4" customHeight="1" spans="1:14">
      <c r="A8001" s="68">
        <f t="shared" si="125"/>
        <v>7996</v>
      </c>
      <c r="B8001" s="69"/>
      <c r="C8001" s="69"/>
      <c r="D8001" s="69"/>
      <c r="E8001" s="69"/>
      <c r="F8001" s="69"/>
      <c r="G8001" s="69"/>
      <c r="H8001" s="70"/>
      <c r="I8001" s="68"/>
      <c r="J8001" s="8" t="str">
        <f>IF(I8001="ILF",IF($C$1="预估功能点",'模板使用说明&amp;基础参数'!$E$15,'模板使用说明&amp;基础参数'!$E$22),IF(I8001="EIF",IF($C$1="预估功能点",'模板使用说明&amp;基础参数'!$E$16,'模板使用说明&amp;基础参数'!$E$23),IF(I8001="EI",IF($C$1="预估功能点",'模板使用说明&amp;基础参数'!$E$17,'模板使用说明&amp;基础参数'!$E$24),IF(I8001="EO",IF($C$1="预估功能点",'模板使用说明&amp;基础参数'!$E$18,'模板使用说明&amp;基础参数'!$E$25),IF(I8001="EQ",IF($C$1="预估功能点",'模板使用说明&amp;基础参数'!$E$19,'模板使用说明&amp;基础参数'!$E$26),"")))))</f>
        <v/>
      </c>
      <c r="K8001" s="81"/>
      <c r="L8001" s="81"/>
      <c r="M8001" s="82" t="str">
        <f>IF(J8001="","",IF(K8001="高",IF(L8001="删除",J8001*'模板使用说明&amp;基础参数'!$E$5*'模板使用说明&amp;基础参数'!$E$12,IF(L8001="修改",J8001*'模板使用说明&amp;基础参数'!$E$5*'模板使用说明&amp;基础参数'!$E$11,J8001*'模板使用说明&amp;基础参数'!$E$5*'模板使用说明&amp;基础参数'!$E$10)),IF(K8001="中",IF(L8001="删除",J8001*'模板使用说明&amp;基础参数'!$E$6*'模板使用说明&amp;基础参数'!$E$12,IF(L8001="修改",J8001*'模板使用说明&amp;基础参数'!$E$6*'模板使用说明&amp;基础参数'!$E$11,J8001*'模板使用说明&amp;基础参数'!$E$6*'模板使用说明&amp;基础参数'!$E$10)),IF(L8001="删除",J8001*'模板使用说明&amp;基础参数'!$E$7*'模板使用说明&amp;基础参数'!$E$12,IF(L8001="修改",J8001*'模板使用说明&amp;基础参数'!$E$7*'模板使用说明&amp;基础参数'!$E$11,J8001*'模板使用说明&amp;基础参数'!$E$7*'模板使用说明&amp;基础参数'!$E$10)))))</f>
        <v/>
      </c>
      <c r="N8001" s="83"/>
    </row>
    <row r="8002" ht="14.4" customHeight="1" spans="1:14">
      <c r="A8002" s="68">
        <f t="shared" si="125"/>
        <v>7997</v>
      </c>
      <c r="B8002" s="69"/>
      <c r="C8002" s="69"/>
      <c r="D8002" s="69"/>
      <c r="E8002" s="69"/>
      <c r="F8002" s="69"/>
      <c r="G8002" s="69"/>
      <c r="H8002" s="70"/>
      <c r="I8002" s="68"/>
      <c r="J8002" s="8" t="str">
        <f>IF(I8002="ILF",IF($C$1="预估功能点",'模板使用说明&amp;基础参数'!$E$15,'模板使用说明&amp;基础参数'!$E$22),IF(I8002="EIF",IF($C$1="预估功能点",'模板使用说明&amp;基础参数'!$E$16,'模板使用说明&amp;基础参数'!$E$23),IF(I8002="EI",IF($C$1="预估功能点",'模板使用说明&amp;基础参数'!$E$17,'模板使用说明&amp;基础参数'!$E$24),IF(I8002="EO",IF($C$1="预估功能点",'模板使用说明&amp;基础参数'!$E$18,'模板使用说明&amp;基础参数'!$E$25),IF(I8002="EQ",IF($C$1="预估功能点",'模板使用说明&amp;基础参数'!$E$19,'模板使用说明&amp;基础参数'!$E$26),"")))))</f>
        <v/>
      </c>
      <c r="K8002" s="81"/>
      <c r="L8002" s="81"/>
      <c r="M8002" s="82" t="str">
        <f>IF(J8002="","",IF(K8002="高",IF(L8002="删除",J8002*'模板使用说明&amp;基础参数'!$E$5*'模板使用说明&amp;基础参数'!$E$12,IF(L8002="修改",J8002*'模板使用说明&amp;基础参数'!$E$5*'模板使用说明&amp;基础参数'!$E$11,J8002*'模板使用说明&amp;基础参数'!$E$5*'模板使用说明&amp;基础参数'!$E$10)),IF(K8002="中",IF(L8002="删除",J8002*'模板使用说明&amp;基础参数'!$E$6*'模板使用说明&amp;基础参数'!$E$12,IF(L8002="修改",J8002*'模板使用说明&amp;基础参数'!$E$6*'模板使用说明&amp;基础参数'!$E$11,J8002*'模板使用说明&amp;基础参数'!$E$6*'模板使用说明&amp;基础参数'!$E$10)),IF(L8002="删除",J8002*'模板使用说明&amp;基础参数'!$E$7*'模板使用说明&amp;基础参数'!$E$12,IF(L8002="修改",J8002*'模板使用说明&amp;基础参数'!$E$7*'模板使用说明&amp;基础参数'!$E$11,J8002*'模板使用说明&amp;基础参数'!$E$7*'模板使用说明&amp;基础参数'!$E$10)))))</f>
        <v/>
      </c>
      <c r="N8002" s="83"/>
    </row>
    <row r="8003" ht="14.4" customHeight="1" spans="1:14">
      <c r="A8003" s="68">
        <f t="shared" si="125"/>
        <v>7998</v>
      </c>
      <c r="B8003" s="69"/>
      <c r="C8003" s="69"/>
      <c r="D8003" s="69"/>
      <c r="E8003" s="69"/>
      <c r="F8003" s="69"/>
      <c r="G8003" s="69"/>
      <c r="H8003" s="70"/>
      <c r="I8003" s="68"/>
      <c r="J8003" s="8" t="str">
        <f>IF(I8003="ILF",IF($C$1="预估功能点",'模板使用说明&amp;基础参数'!$E$15,'模板使用说明&amp;基础参数'!$E$22),IF(I8003="EIF",IF($C$1="预估功能点",'模板使用说明&amp;基础参数'!$E$16,'模板使用说明&amp;基础参数'!$E$23),IF(I8003="EI",IF($C$1="预估功能点",'模板使用说明&amp;基础参数'!$E$17,'模板使用说明&amp;基础参数'!$E$24),IF(I8003="EO",IF($C$1="预估功能点",'模板使用说明&amp;基础参数'!$E$18,'模板使用说明&amp;基础参数'!$E$25),IF(I8003="EQ",IF($C$1="预估功能点",'模板使用说明&amp;基础参数'!$E$19,'模板使用说明&amp;基础参数'!$E$26),"")))))</f>
        <v/>
      </c>
      <c r="K8003" s="81"/>
      <c r="L8003" s="81"/>
      <c r="M8003" s="82" t="str">
        <f>IF(J8003="","",IF(K8003="高",IF(L8003="删除",J8003*'模板使用说明&amp;基础参数'!$E$5*'模板使用说明&amp;基础参数'!$E$12,IF(L8003="修改",J8003*'模板使用说明&amp;基础参数'!$E$5*'模板使用说明&amp;基础参数'!$E$11,J8003*'模板使用说明&amp;基础参数'!$E$5*'模板使用说明&amp;基础参数'!$E$10)),IF(K8003="中",IF(L8003="删除",J8003*'模板使用说明&amp;基础参数'!$E$6*'模板使用说明&amp;基础参数'!$E$12,IF(L8003="修改",J8003*'模板使用说明&amp;基础参数'!$E$6*'模板使用说明&amp;基础参数'!$E$11,J8003*'模板使用说明&amp;基础参数'!$E$6*'模板使用说明&amp;基础参数'!$E$10)),IF(L8003="删除",J8003*'模板使用说明&amp;基础参数'!$E$7*'模板使用说明&amp;基础参数'!$E$12,IF(L8003="修改",J8003*'模板使用说明&amp;基础参数'!$E$7*'模板使用说明&amp;基础参数'!$E$11,J8003*'模板使用说明&amp;基础参数'!$E$7*'模板使用说明&amp;基础参数'!$E$10)))))</f>
        <v/>
      </c>
      <c r="N8003" s="83"/>
    </row>
    <row r="8004" ht="14.4" customHeight="1" spans="1:14">
      <c r="A8004" s="68">
        <f t="shared" ref="A8004:A8067" si="126">ROW()-5</f>
        <v>7999</v>
      </c>
      <c r="B8004" s="69"/>
      <c r="C8004" s="69"/>
      <c r="D8004" s="69"/>
      <c r="E8004" s="69"/>
      <c r="F8004" s="69"/>
      <c r="G8004" s="69"/>
      <c r="H8004" s="70"/>
      <c r="I8004" s="68"/>
      <c r="J8004" s="8" t="str">
        <f>IF(I8004="ILF",IF($C$1="预估功能点",'模板使用说明&amp;基础参数'!$E$15,'模板使用说明&amp;基础参数'!$E$22),IF(I8004="EIF",IF($C$1="预估功能点",'模板使用说明&amp;基础参数'!$E$16,'模板使用说明&amp;基础参数'!$E$23),IF(I8004="EI",IF($C$1="预估功能点",'模板使用说明&amp;基础参数'!$E$17,'模板使用说明&amp;基础参数'!$E$24),IF(I8004="EO",IF($C$1="预估功能点",'模板使用说明&amp;基础参数'!$E$18,'模板使用说明&amp;基础参数'!$E$25),IF(I8004="EQ",IF($C$1="预估功能点",'模板使用说明&amp;基础参数'!$E$19,'模板使用说明&amp;基础参数'!$E$26),"")))))</f>
        <v/>
      </c>
      <c r="K8004" s="81"/>
      <c r="L8004" s="81"/>
      <c r="M8004" s="82" t="str">
        <f>IF(J8004="","",IF(K8004="高",IF(L8004="删除",J8004*'模板使用说明&amp;基础参数'!$E$5*'模板使用说明&amp;基础参数'!$E$12,IF(L8004="修改",J8004*'模板使用说明&amp;基础参数'!$E$5*'模板使用说明&amp;基础参数'!$E$11,J8004*'模板使用说明&amp;基础参数'!$E$5*'模板使用说明&amp;基础参数'!$E$10)),IF(K8004="中",IF(L8004="删除",J8004*'模板使用说明&amp;基础参数'!$E$6*'模板使用说明&amp;基础参数'!$E$12,IF(L8004="修改",J8004*'模板使用说明&amp;基础参数'!$E$6*'模板使用说明&amp;基础参数'!$E$11,J8004*'模板使用说明&amp;基础参数'!$E$6*'模板使用说明&amp;基础参数'!$E$10)),IF(L8004="删除",J8004*'模板使用说明&amp;基础参数'!$E$7*'模板使用说明&amp;基础参数'!$E$12,IF(L8004="修改",J8004*'模板使用说明&amp;基础参数'!$E$7*'模板使用说明&amp;基础参数'!$E$11,J8004*'模板使用说明&amp;基础参数'!$E$7*'模板使用说明&amp;基础参数'!$E$10)))))</f>
        <v/>
      </c>
      <c r="N8004" s="83"/>
    </row>
    <row r="8005" ht="14.4" customHeight="1" spans="1:14">
      <c r="A8005" s="68">
        <f t="shared" si="126"/>
        <v>8000</v>
      </c>
      <c r="B8005" s="69"/>
      <c r="C8005" s="69"/>
      <c r="D8005" s="69"/>
      <c r="E8005" s="69"/>
      <c r="F8005" s="69"/>
      <c r="G8005" s="69"/>
      <c r="H8005" s="70"/>
      <c r="I8005" s="68"/>
      <c r="J8005" s="8" t="str">
        <f>IF(I8005="ILF",IF($C$1="预估功能点",'模板使用说明&amp;基础参数'!$E$15,'模板使用说明&amp;基础参数'!$E$22),IF(I8005="EIF",IF($C$1="预估功能点",'模板使用说明&amp;基础参数'!$E$16,'模板使用说明&amp;基础参数'!$E$23),IF(I8005="EI",IF($C$1="预估功能点",'模板使用说明&amp;基础参数'!$E$17,'模板使用说明&amp;基础参数'!$E$24),IF(I8005="EO",IF($C$1="预估功能点",'模板使用说明&amp;基础参数'!$E$18,'模板使用说明&amp;基础参数'!$E$25),IF(I8005="EQ",IF($C$1="预估功能点",'模板使用说明&amp;基础参数'!$E$19,'模板使用说明&amp;基础参数'!$E$26),"")))))</f>
        <v/>
      </c>
      <c r="K8005" s="81"/>
      <c r="L8005" s="81"/>
      <c r="M8005" s="82" t="str">
        <f>IF(J8005="","",IF(K8005="高",IF(L8005="删除",J8005*'模板使用说明&amp;基础参数'!$E$5*'模板使用说明&amp;基础参数'!$E$12,IF(L8005="修改",J8005*'模板使用说明&amp;基础参数'!$E$5*'模板使用说明&amp;基础参数'!$E$11,J8005*'模板使用说明&amp;基础参数'!$E$5*'模板使用说明&amp;基础参数'!$E$10)),IF(K8005="中",IF(L8005="删除",J8005*'模板使用说明&amp;基础参数'!$E$6*'模板使用说明&amp;基础参数'!$E$12,IF(L8005="修改",J8005*'模板使用说明&amp;基础参数'!$E$6*'模板使用说明&amp;基础参数'!$E$11,J8005*'模板使用说明&amp;基础参数'!$E$6*'模板使用说明&amp;基础参数'!$E$10)),IF(L8005="删除",J8005*'模板使用说明&amp;基础参数'!$E$7*'模板使用说明&amp;基础参数'!$E$12,IF(L8005="修改",J8005*'模板使用说明&amp;基础参数'!$E$7*'模板使用说明&amp;基础参数'!$E$11,J8005*'模板使用说明&amp;基础参数'!$E$7*'模板使用说明&amp;基础参数'!$E$10)))))</f>
        <v/>
      </c>
      <c r="N8005" s="83"/>
    </row>
    <row r="8006" ht="14.4" customHeight="1" spans="1:14">
      <c r="A8006" s="68">
        <f t="shared" si="126"/>
        <v>8001</v>
      </c>
      <c r="B8006" s="69"/>
      <c r="C8006" s="69"/>
      <c r="D8006" s="69"/>
      <c r="E8006" s="69"/>
      <c r="F8006" s="69"/>
      <c r="G8006" s="69"/>
      <c r="H8006" s="70"/>
      <c r="I8006" s="68"/>
      <c r="J8006" s="8" t="str">
        <f>IF(I8006="ILF",IF($C$1="预估功能点",'模板使用说明&amp;基础参数'!$E$15,'模板使用说明&amp;基础参数'!$E$22),IF(I8006="EIF",IF($C$1="预估功能点",'模板使用说明&amp;基础参数'!$E$16,'模板使用说明&amp;基础参数'!$E$23),IF(I8006="EI",IF($C$1="预估功能点",'模板使用说明&amp;基础参数'!$E$17,'模板使用说明&amp;基础参数'!$E$24),IF(I8006="EO",IF($C$1="预估功能点",'模板使用说明&amp;基础参数'!$E$18,'模板使用说明&amp;基础参数'!$E$25),IF(I8006="EQ",IF($C$1="预估功能点",'模板使用说明&amp;基础参数'!$E$19,'模板使用说明&amp;基础参数'!$E$26),"")))))</f>
        <v/>
      </c>
      <c r="K8006" s="81"/>
      <c r="L8006" s="81"/>
      <c r="M8006" s="82" t="str">
        <f>IF(J8006="","",IF(K8006="高",IF(L8006="删除",J8006*'模板使用说明&amp;基础参数'!$E$5*'模板使用说明&amp;基础参数'!$E$12,IF(L8006="修改",J8006*'模板使用说明&amp;基础参数'!$E$5*'模板使用说明&amp;基础参数'!$E$11,J8006*'模板使用说明&amp;基础参数'!$E$5*'模板使用说明&amp;基础参数'!$E$10)),IF(K8006="中",IF(L8006="删除",J8006*'模板使用说明&amp;基础参数'!$E$6*'模板使用说明&amp;基础参数'!$E$12,IF(L8006="修改",J8006*'模板使用说明&amp;基础参数'!$E$6*'模板使用说明&amp;基础参数'!$E$11,J8006*'模板使用说明&amp;基础参数'!$E$6*'模板使用说明&amp;基础参数'!$E$10)),IF(L8006="删除",J8006*'模板使用说明&amp;基础参数'!$E$7*'模板使用说明&amp;基础参数'!$E$12,IF(L8006="修改",J8006*'模板使用说明&amp;基础参数'!$E$7*'模板使用说明&amp;基础参数'!$E$11,J8006*'模板使用说明&amp;基础参数'!$E$7*'模板使用说明&amp;基础参数'!$E$10)))))</f>
        <v/>
      </c>
      <c r="N8006" s="83"/>
    </row>
    <row r="8007" ht="14.4" customHeight="1" spans="1:14">
      <c r="A8007" s="68">
        <f t="shared" si="126"/>
        <v>8002</v>
      </c>
      <c r="B8007" s="69"/>
      <c r="C8007" s="69"/>
      <c r="D8007" s="69"/>
      <c r="E8007" s="69"/>
      <c r="F8007" s="69"/>
      <c r="G8007" s="69"/>
      <c r="H8007" s="70"/>
      <c r="I8007" s="68"/>
      <c r="J8007" s="8" t="str">
        <f>IF(I8007="ILF",IF($C$1="预估功能点",'模板使用说明&amp;基础参数'!$E$15,'模板使用说明&amp;基础参数'!$E$22),IF(I8007="EIF",IF($C$1="预估功能点",'模板使用说明&amp;基础参数'!$E$16,'模板使用说明&amp;基础参数'!$E$23),IF(I8007="EI",IF($C$1="预估功能点",'模板使用说明&amp;基础参数'!$E$17,'模板使用说明&amp;基础参数'!$E$24),IF(I8007="EO",IF($C$1="预估功能点",'模板使用说明&amp;基础参数'!$E$18,'模板使用说明&amp;基础参数'!$E$25),IF(I8007="EQ",IF($C$1="预估功能点",'模板使用说明&amp;基础参数'!$E$19,'模板使用说明&amp;基础参数'!$E$26),"")))))</f>
        <v/>
      </c>
      <c r="K8007" s="81"/>
      <c r="L8007" s="81"/>
      <c r="M8007" s="82" t="str">
        <f>IF(J8007="","",IF(K8007="高",IF(L8007="删除",J8007*'模板使用说明&amp;基础参数'!$E$5*'模板使用说明&amp;基础参数'!$E$12,IF(L8007="修改",J8007*'模板使用说明&amp;基础参数'!$E$5*'模板使用说明&amp;基础参数'!$E$11,J8007*'模板使用说明&amp;基础参数'!$E$5*'模板使用说明&amp;基础参数'!$E$10)),IF(K8007="中",IF(L8007="删除",J8007*'模板使用说明&amp;基础参数'!$E$6*'模板使用说明&amp;基础参数'!$E$12,IF(L8007="修改",J8007*'模板使用说明&amp;基础参数'!$E$6*'模板使用说明&amp;基础参数'!$E$11,J8007*'模板使用说明&amp;基础参数'!$E$6*'模板使用说明&amp;基础参数'!$E$10)),IF(L8007="删除",J8007*'模板使用说明&amp;基础参数'!$E$7*'模板使用说明&amp;基础参数'!$E$12,IF(L8007="修改",J8007*'模板使用说明&amp;基础参数'!$E$7*'模板使用说明&amp;基础参数'!$E$11,J8007*'模板使用说明&amp;基础参数'!$E$7*'模板使用说明&amp;基础参数'!$E$10)))))</f>
        <v/>
      </c>
      <c r="N8007" s="83"/>
    </row>
    <row r="8008" ht="14.4" customHeight="1" spans="1:14">
      <c r="A8008" s="68">
        <f t="shared" si="126"/>
        <v>8003</v>
      </c>
      <c r="B8008" s="69"/>
      <c r="C8008" s="69"/>
      <c r="D8008" s="69"/>
      <c r="E8008" s="69"/>
      <c r="F8008" s="69"/>
      <c r="G8008" s="69"/>
      <c r="H8008" s="70"/>
      <c r="I8008" s="68"/>
      <c r="J8008" s="8" t="str">
        <f>IF(I8008="ILF",IF($C$1="预估功能点",'模板使用说明&amp;基础参数'!$E$15,'模板使用说明&amp;基础参数'!$E$22),IF(I8008="EIF",IF($C$1="预估功能点",'模板使用说明&amp;基础参数'!$E$16,'模板使用说明&amp;基础参数'!$E$23),IF(I8008="EI",IF($C$1="预估功能点",'模板使用说明&amp;基础参数'!$E$17,'模板使用说明&amp;基础参数'!$E$24),IF(I8008="EO",IF($C$1="预估功能点",'模板使用说明&amp;基础参数'!$E$18,'模板使用说明&amp;基础参数'!$E$25),IF(I8008="EQ",IF($C$1="预估功能点",'模板使用说明&amp;基础参数'!$E$19,'模板使用说明&amp;基础参数'!$E$26),"")))))</f>
        <v/>
      </c>
      <c r="K8008" s="81"/>
      <c r="L8008" s="81"/>
      <c r="M8008" s="82" t="str">
        <f>IF(J8008="","",IF(K8008="高",IF(L8008="删除",J8008*'模板使用说明&amp;基础参数'!$E$5*'模板使用说明&amp;基础参数'!$E$12,IF(L8008="修改",J8008*'模板使用说明&amp;基础参数'!$E$5*'模板使用说明&amp;基础参数'!$E$11,J8008*'模板使用说明&amp;基础参数'!$E$5*'模板使用说明&amp;基础参数'!$E$10)),IF(K8008="中",IF(L8008="删除",J8008*'模板使用说明&amp;基础参数'!$E$6*'模板使用说明&amp;基础参数'!$E$12,IF(L8008="修改",J8008*'模板使用说明&amp;基础参数'!$E$6*'模板使用说明&amp;基础参数'!$E$11,J8008*'模板使用说明&amp;基础参数'!$E$6*'模板使用说明&amp;基础参数'!$E$10)),IF(L8008="删除",J8008*'模板使用说明&amp;基础参数'!$E$7*'模板使用说明&amp;基础参数'!$E$12,IF(L8008="修改",J8008*'模板使用说明&amp;基础参数'!$E$7*'模板使用说明&amp;基础参数'!$E$11,J8008*'模板使用说明&amp;基础参数'!$E$7*'模板使用说明&amp;基础参数'!$E$10)))))</f>
        <v/>
      </c>
      <c r="N8008" s="83"/>
    </row>
    <row r="8009" ht="14.4" customHeight="1" spans="1:14">
      <c r="A8009" s="68">
        <f t="shared" si="126"/>
        <v>8004</v>
      </c>
      <c r="B8009" s="69"/>
      <c r="C8009" s="69"/>
      <c r="D8009" s="69"/>
      <c r="E8009" s="69"/>
      <c r="F8009" s="69"/>
      <c r="G8009" s="69"/>
      <c r="H8009" s="70"/>
      <c r="I8009" s="68"/>
      <c r="J8009" s="8" t="str">
        <f>IF(I8009="ILF",IF($C$1="预估功能点",'模板使用说明&amp;基础参数'!$E$15,'模板使用说明&amp;基础参数'!$E$22),IF(I8009="EIF",IF($C$1="预估功能点",'模板使用说明&amp;基础参数'!$E$16,'模板使用说明&amp;基础参数'!$E$23),IF(I8009="EI",IF($C$1="预估功能点",'模板使用说明&amp;基础参数'!$E$17,'模板使用说明&amp;基础参数'!$E$24),IF(I8009="EO",IF($C$1="预估功能点",'模板使用说明&amp;基础参数'!$E$18,'模板使用说明&amp;基础参数'!$E$25),IF(I8009="EQ",IF($C$1="预估功能点",'模板使用说明&amp;基础参数'!$E$19,'模板使用说明&amp;基础参数'!$E$26),"")))))</f>
        <v/>
      </c>
      <c r="K8009" s="81"/>
      <c r="L8009" s="81"/>
      <c r="M8009" s="82" t="str">
        <f>IF(J8009="","",IF(K8009="高",IF(L8009="删除",J8009*'模板使用说明&amp;基础参数'!$E$5*'模板使用说明&amp;基础参数'!$E$12,IF(L8009="修改",J8009*'模板使用说明&amp;基础参数'!$E$5*'模板使用说明&amp;基础参数'!$E$11,J8009*'模板使用说明&amp;基础参数'!$E$5*'模板使用说明&amp;基础参数'!$E$10)),IF(K8009="中",IF(L8009="删除",J8009*'模板使用说明&amp;基础参数'!$E$6*'模板使用说明&amp;基础参数'!$E$12,IF(L8009="修改",J8009*'模板使用说明&amp;基础参数'!$E$6*'模板使用说明&amp;基础参数'!$E$11,J8009*'模板使用说明&amp;基础参数'!$E$6*'模板使用说明&amp;基础参数'!$E$10)),IF(L8009="删除",J8009*'模板使用说明&amp;基础参数'!$E$7*'模板使用说明&amp;基础参数'!$E$12,IF(L8009="修改",J8009*'模板使用说明&amp;基础参数'!$E$7*'模板使用说明&amp;基础参数'!$E$11,J8009*'模板使用说明&amp;基础参数'!$E$7*'模板使用说明&amp;基础参数'!$E$10)))))</f>
        <v/>
      </c>
      <c r="N8009" s="83"/>
    </row>
    <row r="8010" ht="14.4" customHeight="1" spans="1:14">
      <c r="A8010" s="68">
        <f t="shared" si="126"/>
        <v>8005</v>
      </c>
      <c r="B8010" s="69"/>
      <c r="C8010" s="69"/>
      <c r="D8010" s="69"/>
      <c r="E8010" s="69"/>
      <c r="F8010" s="69"/>
      <c r="G8010" s="69"/>
      <c r="H8010" s="70"/>
      <c r="I8010" s="68"/>
      <c r="J8010" s="8" t="str">
        <f>IF(I8010="ILF",IF($C$1="预估功能点",'模板使用说明&amp;基础参数'!$E$15,'模板使用说明&amp;基础参数'!$E$22),IF(I8010="EIF",IF($C$1="预估功能点",'模板使用说明&amp;基础参数'!$E$16,'模板使用说明&amp;基础参数'!$E$23),IF(I8010="EI",IF($C$1="预估功能点",'模板使用说明&amp;基础参数'!$E$17,'模板使用说明&amp;基础参数'!$E$24),IF(I8010="EO",IF($C$1="预估功能点",'模板使用说明&amp;基础参数'!$E$18,'模板使用说明&amp;基础参数'!$E$25),IF(I8010="EQ",IF($C$1="预估功能点",'模板使用说明&amp;基础参数'!$E$19,'模板使用说明&amp;基础参数'!$E$26),"")))))</f>
        <v/>
      </c>
      <c r="K8010" s="81"/>
      <c r="L8010" s="81"/>
      <c r="M8010" s="82" t="str">
        <f>IF(J8010="","",IF(K8010="高",IF(L8010="删除",J8010*'模板使用说明&amp;基础参数'!$E$5*'模板使用说明&amp;基础参数'!$E$12,IF(L8010="修改",J8010*'模板使用说明&amp;基础参数'!$E$5*'模板使用说明&amp;基础参数'!$E$11,J8010*'模板使用说明&amp;基础参数'!$E$5*'模板使用说明&amp;基础参数'!$E$10)),IF(K8010="中",IF(L8010="删除",J8010*'模板使用说明&amp;基础参数'!$E$6*'模板使用说明&amp;基础参数'!$E$12,IF(L8010="修改",J8010*'模板使用说明&amp;基础参数'!$E$6*'模板使用说明&amp;基础参数'!$E$11,J8010*'模板使用说明&amp;基础参数'!$E$6*'模板使用说明&amp;基础参数'!$E$10)),IF(L8010="删除",J8010*'模板使用说明&amp;基础参数'!$E$7*'模板使用说明&amp;基础参数'!$E$12,IF(L8010="修改",J8010*'模板使用说明&amp;基础参数'!$E$7*'模板使用说明&amp;基础参数'!$E$11,J8010*'模板使用说明&amp;基础参数'!$E$7*'模板使用说明&amp;基础参数'!$E$10)))))</f>
        <v/>
      </c>
      <c r="N8010" s="83"/>
    </row>
    <row r="8011" ht="14.4" customHeight="1" spans="1:14">
      <c r="A8011" s="68">
        <f t="shared" si="126"/>
        <v>8006</v>
      </c>
      <c r="B8011" s="69"/>
      <c r="C8011" s="69"/>
      <c r="D8011" s="69"/>
      <c r="E8011" s="69"/>
      <c r="F8011" s="69"/>
      <c r="G8011" s="69"/>
      <c r="H8011" s="70"/>
      <c r="I8011" s="68"/>
      <c r="J8011" s="8" t="str">
        <f>IF(I8011="ILF",IF($C$1="预估功能点",'模板使用说明&amp;基础参数'!$E$15,'模板使用说明&amp;基础参数'!$E$22),IF(I8011="EIF",IF($C$1="预估功能点",'模板使用说明&amp;基础参数'!$E$16,'模板使用说明&amp;基础参数'!$E$23),IF(I8011="EI",IF($C$1="预估功能点",'模板使用说明&amp;基础参数'!$E$17,'模板使用说明&amp;基础参数'!$E$24),IF(I8011="EO",IF($C$1="预估功能点",'模板使用说明&amp;基础参数'!$E$18,'模板使用说明&amp;基础参数'!$E$25),IF(I8011="EQ",IF($C$1="预估功能点",'模板使用说明&amp;基础参数'!$E$19,'模板使用说明&amp;基础参数'!$E$26),"")))))</f>
        <v/>
      </c>
      <c r="K8011" s="81"/>
      <c r="L8011" s="81"/>
      <c r="M8011" s="82" t="str">
        <f>IF(J8011="","",IF(K8011="高",IF(L8011="删除",J8011*'模板使用说明&amp;基础参数'!$E$5*'模板使用说明&amp;基础参数'!$E$12,IF(L8011="修改",J8011*'模板使用说明&amp;基础参数'!$E$5*'模板使用说明&amp;基础参数'!$E$11,J8011*'模板使用说明&amp;基础参数'!$E$5*'模板使用说明&amp;基础参数'!$E$10)),IF(K8011="中",IF(L8011="删除",J8011*'模板使用说明&amp;基础参数'!$E$6*'模板使用说明&amp;基础参数'!$E$12,IF(L8011="修改",J8011*'模板使用说明&amp;基础参数'!$E$6*'模板使用说明&amp;基础参数'!$E$11,J8011*'模板使用说明&amp;基础参数'!$E$6*'模板使用说明&amp;基础参数'!$E$10)),IF(L8011="删除",J8011*'模板使用说明&amp;基础参数'!$E$7*'模板使用说明&amp;基础参数'!$E$12,IF(L8011="修改",J8011*'模板使用说明&amp;基础参数'!$E$7*'模板使用说明&amp;基础参数'!$E$11,J8011*'模板使用说明&amp;基础参数'!$E$7*'模板使用说明&amp;基础参数'!$E$10)))))</f>
        <v/>
      </c>
      <c r="N8011" s="83"/>
    </row>
    <row r="8012" ht="14.4" customHeight="1" spans="1:14">
      <c r="A8012" s="68">
        <f t="shared" si="126"/>
        <v>8007</v>
      </c>
      <c r="B8012" s="69"/>
      <c r="C8012" s="69"/>
      <c r="D8012" s="69"/>
      <c r="E8012" s="69"/>
      <c r="F8012" s="69"/>
      <c r="G8012" s="69"/>
      <c r="H8012" s="70"/>
      <c r="I8012" s="68"/>
      <c r="J8012" s="8" t="str">
        <f>IF(I8012="ILF",IF($C$1="预估功能点",'模板使用说明&amp;基础参数'!$E$15,'模板使用说明&amp;基础参数'!$E$22),IF(I8012="EIF",IF($C$1="预估功能点",'模板使用说明&amp;基础参数'!$E$16,'模板使用说明&amp;基础参数'!$E$23),IF(I8012="EI",IF($C$1="预估功能点",'模板使用说明&amp;基础参数'!$E$17,'模板使用说明&amp;基础参数'!$E$24),IF(I8012="EO",IF($C$1="预估功能点",'模板使用说明&amp;基础参数'!$E$18,'模板使用说明&amp;基础参数'!$E$25),IF(I8012="EQ",IF($C$1="预估功能点",'模板使用说明&amp;基础参数'!$E$19,'模板使用说明&amp;基础参数'!$E$26),"")))))</f>
        <v/>
      </c>
      <c r="K8012" s="81"/>
      <c r="L8012" s="81"/>
      <c r="M8012" s="82" t="str">
        <f>IF(J8012="","",IF(K8012="高",IF(L8012="删除",J8012*'模板使用说明&amp;基础参数'!$E$5*'模板使用说明&amp;基础参数'!$E$12,IF(L8012="修改",J8012*'模板使用说明&amp;基础参数'!$E$5*'模板使用说明&amp;基础参数'!$E$11,J8012*'模板使用说明&amp;基础参数'!$E$5*'模板使用说明&amp;基础参数'!$E$10)),IF(K8012="中",IF(L8012="删除",J8012*'模板使用说明&amp;基础参数'!$E$6*'模板使用说明&amp;基础参数'!$E$12,IF(L8012="修改",J8012*'模板使用说明&amp;基础参数'!$E$6*'模板使用说明&amp;基础参数'!$E$11,J8012*'模板使用说明&amp;基础参数'!$E$6*'模板使用说明&amp;基础参数'!$E$10)),IF(L8012="删除",J8012*'模板使用说明&amp;基础参数'!$E$7*'模板使用说明&amp;基础参数'!$E$12,IF(L8012="修改",J8012*'模板使用说明&amp;基础参数'!$E$7*'模板使用说明&amp;基础参数'!$E$11,J8012*'模板使用说明&amp;基础参数'!$E$7*'模板使用说明&amp;基础参数'!$E$10)))))</f>
        <v/>
      </c>
      <c r="N8012" s="83"/>
    </row>
    <row r="8013" ht="14.4" customHeight="1" spans="1:14">
      <c r="A8013" s="68">
        <f t="shared" si="126"/>
        <v>8008</v>
      </c>
      <c r="B8013" s="69"/>
      <c r="C8013" s="69"/>
      <c r="D8013" s="69"/>
      <c r="E8013" s="69"/>
      <c r="F8013" s="69"/>
      <c r="G8013" s="69"/>
      <c r="H8013" s="70"/>
      <c r="I8013" s="68"/>
      <c r="J8013" s="8" t="str">
        <f>IF(I8013="ILF",IF($C$1="预估功能点",'模板使用说明&amp;基础参数'!$E$15,'模板使用说明&amp;基础参数'!$E$22),IF(I8013="EIF",IF($C$1="预估功能点",'模板使用说明&amp;基础参数'!$E$16,'模板使用说明&amp;基础参数'!$E$23),IF(I8013="EI",IF($C$1="预估功能点",'模板使用说明&amp;基础参数'!$E$17,'模板使用说明&amp;基础参数'!$E$24),IF(I8013="EO",IF($C$1="预估功能点",'模板使用说明&amp;基础参数'!$E$18,'模板使用说明&amp;基础参数'!$E$25),IF(I8013="EQ",IF($C$1="预估功能点",'模板使用说明&amp;基础参数'!$E$19,'模板使用说明&amp;基础参数'!$E$26),"")))))</f>
        <v/>
      </c>
      <c r="K8013" s="81"/>
      <c r="L8013" s="81"/>
      <c r="M8013" s="82" t="str">
        <f>IF(J8013="","",IF(K8013="高",IF(L8013="删除",J8013*'模板使用说明&amp;基础参数'!$E$5*'模板使用说明&amp;基础参数'!$E$12,IF(L8013="修改",J8013*'模板使用说明&amp;基础参数'!$E$5*'模板使用说明&amp;基础参数'!$E$11,J8013*'模板使用说明&amp;基础参数'!$E$5*'模板使用说明&amp;基础参数'!$E$10)),IF(K8013="中",IF(L8013="删除",J8013*'模板使用说明&amp;基础参数'!$E$6*'模板使用说明&amp;基础参数'!$E$12,IF(L8013="修改",J8013*'模板使用说明&amp;基础参数'!$E$6*'模板使用说明&amp;基础参数'!$E$11,J8013*'模板使用说明&amp;基础参数'!$E$6*'模板使用说明&amp;基础参数'!$E$10)),IF(L8013="删除",J8013*'模板使用说明&amp;基础参数'!$E$7*'模板使用说明&amp;基础参数'!$E$12,IF(L8013="修改",J8013*'模板使用说明&amp;基础参数'!$E$7*'模板使用说明&amp;基础参数'!$E$11,J8013*'模板使用说明&amp;基础参数'!$E$7*'模板使用说明&amp;基础参数'!$E$10)))))</f>
        <v/>
      </c>
      <c r="N8013" s="83"/>
    </row>
    <row r="8014" ht="14.4" customHeight="1" spans="1:14">
      <c r="A8014" s="68">
        <f t="shared" si="126"/>
        <v>8009</v>
      </c>
      <c r="B8014" s="69"/>
      <c r="C8014" s="69"/>
      <c r="D8014" s="69"/>
      <c r="E8014" s="69"/>
      <c r="F8014" s="69"/>
      <c r="G8014" s="69"/>
      <c r="H8014" s="70"/>
      <c r="I8014" s="68"/>
      <c r="J8014" s="8" t="str">
        <f>IF(I8014="ILF",IF($C$1="预估功能点",'模板使用说明&amp;基础参数'!$E$15,'模板使用说明&amp;基础参数'!$E$22),IF(I8014="EIF",IF($C$1="预估功能点",'模板使用说明&amp;基础参数'!$E$16,'模板使用说明&amp;基础参数'!$E$23),IF(I8014="EI",IF($C$1="预估功能点",'模板使用说明&amp;基础参数'!$E$17,'模板使用说明&amp;基础参数'!$E$24),IF(I8014="EO",IF($C$1="预估功能点",'模板使用说明&amp;基础参数'!$E$18,'模板使用说明&amp;基础参数'!$E$25),IF(I8014="EQ",IF($C$1="预估功能点",'模板使用说明&amp;基础参数'!$E$19,'模板使用说明&amp;基础参数'!$E$26),"")))))</f>
        <v/>
      </c>
      <c r="K8014" s="81"/>
      <c r="L8014" s="81"/>
      <c r="M8014" s="82" t="str">
        <f>IF(J8014="","",IF(K8014="高",IF(L8014="删除",J8014*'模板使用说明&amp;基础参数'!$E$5*'模板使用说明&amp;基础参数'!$E$12,IF(L8014="修改",J8014*'模板使用说明&amp;基础参数'!$E$5*'模板使用说明&amp;基础参数'!$E$11,J8014*'模板使用说明&amp;基础参数'!$E$5*'模板使用说明&amp;基础参数'!$E$10)),IF(K8014="中",IF(L8014="删除",J8014*'模板使用说明&amp;基础参数'!$E$6*'模板使用说明&amp;基础参数'!$E$12,IF(L8014="修改",J8014*'模板使用说明&amp;基础参数'!$E$6*'模板使用说明&amp;基础参数'!$E$11,J8014*'模板使用说明&amp;基础参数'!$E$6*'模板使用说明&amp;基础参数'!$E$10)),IF(L8014="删除",J8014*'模板使用说明&amp;基础参数'!$E$7*'模板使用说明&amp;基础参数'!$E$12,IF(L8014="修改",J8014*'模板使用说明&amp;基础参数'!$E$7*'模板使用说明&amp;基础参数'!$E$11,J8014*'模板使用说明&amp;基础参数'!$E$7*'模板使用说明&amp;基础参数'!$E$10)))))</f>
        <v/>
      </c>
      <c r="N8014" s="83"/>
    </row>
    <row r="8015" ht="14.4" customHeight="1" spans="1:14">
      <c r="A8015" s="68">
        <f t="shared" si="126"/>
        <v>8010</v>
      </c>
      <c r="B8015" s="69"/>
      <c r="C8015" s="69"/>
      <c r="D8015" s="69"/>
      <c r="E8015" s="69"/>
      <c r="F8015" s="69"/>
      <c r="G8015" s="69"/>
      <c r="H8015" s="70"/>
      <c r="I8015" s="68"/>
      <c r="J8015" s="8" t="str">
        <f>IF(I8015="ILF",IF($C$1="预估功能点",'模板使用说明&amp;基础参数'!$E$15,'模板使用说明&amp;基础参数'!$E$22),IF(I8015="EIF",IF($C$1="预估功能点",'模板使用说明&amp;基础参数'!$E$16,'模板使用说明&amp;基础参数'!$E$23),IF(I8015="EI",IF($C$1="预估功能点",'模板使用说明&amp;基础参数'!$E$17,'模板使用说明&amp;基础参数'!$E$24),IF(I8015="EO",IF($C$1="预估功能点",'模板使用说明&amp;基础参数'!$E$18,'模板使用说明&amp;基础参数'!$E$25),IF(I8015="EQ",IF($C$1="预估功能点",'模板使用说明&amp;基础参数'!$E$19,'模板使用说明&amp;基础参数'!$E$26),"")))))</f>
        <v/>
      </c>
      <c r="K8015" s="81"/>
      <c r="L8015" s="81"/>
      <c r="M8015" s="82" t="str">
        <f>IF(J8015="","",IF(K8015="高",IF(L8015="删除",J8015*'模板使用说明&amp;基础参数'!$E$5*'模板使用说明&amp;基础参数'!$E$12,IF(L8015="修改",J8015*'模板使用说明&amp;基础参数'!$E$5*'模板使用说明&amp;基础参数'!$E$11,J8015*'模板使用说明&amp;基础参数'!$E$5*'模板使用说明&amp;基础参数'!$E$10)),IF(K8015="中",IF(L8015="删除",J8015*'模板使用说明&amp;基础参数'!$E$6*'模板使用说明&amp;基础参数'!$E$12,IF(L8015="修改",J8015*'模板使用说明&amp;基础参数'!$E$6*'模板使用说明&amp;基础参数'!$E$11,J8015*'模板使用说明&amp;基础参数'!$E$6*'模板使用说明&amp;基础参数'!$E$10)),IF(L8015="删除",J8015*'模板使用说明&amp;基础参数'!$E$7*'模板使用说明&amp;基础参数'!$E$12,IF(L8015="修改",J8015*'模板使用说明&amp;基础参数'!$E$7*'模板使用说明&amp;基础参数'!$E$11,J8015*'模板使用说明&amp;基础参数'!$E$7*'模板使用说明&amp;基础参数'!$E$10)))))</f>
        <v/>
      </c>
      <c r="N8015" s="83"/>
    </row>
    <row r="8016" ht="14.4" customHeight="1" spans="1:14">
      <c r="A8016" s="68">
        <f t="shared" si="126"/>
        <v>8011</v>
      </c>
      <c r="B8016" s="69"/>
      <c r="C8016" s="69"/>
      <c r="D8016" s="69"/>
      <c r="E8016" s="69"/>
      <c r="F8016" s="69"/>
      <c r="G8016" s="69"/>
      <c r="H8016" s="70"/>
      <c r="I8016" s="68"/>
      <c r="J8016" s="8" t="str">
        <f>IF(I8016="ILF",IF($C$1="预估功能点",'模板使用说明&amp;基础参数'!$E$15,'模板使用说明&amp;基础参数'!$E$22),IF(I8016="EIF",IF($C$1="预估功能点",'模板使用说明&amp;基础参数'!$E$16,'模板使用说明&amp;基础参数'!$E$23),IF(I8016="EI",IF($C$1="预估功能点",'模板使用说明&amp;基础参数'!$E$17,'模板使用说明&amp;基础参数'!$E$24),IF(I8016="EO",IF($C$1="预估功能点",'模板使用说明&amp;基础参数'!$E$18,'模板使用说明&amp;基础参数'!$E$25),IF(I8016="EQ",IF($C$1="预估功能点",'模板使用说明&amp;基础参数'!$E$19,'模板使用说明&amp;基础参数'!$E$26),"")))))</f>
        <v/>
      </c>
      <c r="K8016" s="81"/>
      <c r="L8016" s="81"/>
      <c r="M8016" s="82" t="str">
        <f>IF(J8016="","",IF(K8016="高",IF(L8016="删除",J8016*'模板使用说明&amp;基础参数'!$E$5*'模板使用说明&amp;基础参数'!$E$12,IF(L8016="修改",J8016*'模板使用说明&amp;基础参数'!$E$5*'模板使用说明&amp;基础参数'!$E$11,J8016*'模板使用说明&amp;基础参数'!$E$5*'模板使用说明&amp;基础参数'!$E$10)),IF(K8016="中",IF(L8016="删除",J8016*'模板使用说明&amp;基础参数'!$E$6*'模板使用说明&amp;基础参数'!$E$12,IF(L8016="修改",J8016*'模板使用说明&amp;基础参数'!$E$6*'模板使用说明&amp;基础参数'!$E$11,J8016*'模板使用说明&amp;基础参数'!$E$6*'模板使用说明&amp;基础参数'!$E$10)),IF(L8016="删除",J8016*'模板使用说明&amp;基础参数'!$E$7*'模板使用说明&amp;基础参数'!$E$12,IF(L8016="修改",J8016*'模板使用说明&amp;基础参数'!$E$7*'模板使用说明&amp;基础参数'!$E$11,J8016*'模板使用说明&amp;基础参数'!$E$7*'模板使用说明&amp;基础参数'!$E$10)))))</f>
        <v/>
      </c>
      <c r="N8016" s="83"/>
    </row>
    <row r="8017" ht="14.4" customHeight="1" spans="1:14">
      <c r="A8017" s="68">
        <f t="shared" si="126"/>
        <v>8012</v>
      </c>
      <c r="B8017" s="69"/>
      <c r="C8017" s="69"/>
      <c r="D8017" s="69"/>
      <c r="E8017" s="69"/>
      <c r="F8017" s="69"/>
      <c r="G8017" s="69"/>
      <c r="H8017" s="70"/>
      <c r="I8017" s="68"/>
      <c r="J8017" s="8" t="str">
        <f>IF(I8017="ILF",IF($C$1="预估功能点",'模板使用说明&amp;基础参数'!$E$15,'模板使用说明&amp;基础参数'!$E$22),IF(I8017="EIF",IF($C$1="预估功能点",'模板使用说明&amp;基础参数'!$E$16,'模板使用说明&amp;基础参数'!$E$23),IF(I8017="EI",IF($C$1="预估功能点",'模板使用说明&amp;基础参数'!$E$17,'模板使用说明&amp;基础参数'!$E$24),IF(I8017="EO",IF($C$1="预估功能点",'模板使用说明&amp;基础参数'!$E$18,'模板使用说明&amp;基础参数'!$E$25),IF(I8017="EQ",IF($C$1="预估功能点",'模板使用说明&amp;基础参数'!$E$19,'模板使用说明&amp;基础参数'!$E$26),"")))))</f>
        <v/>
      </c>
      <c r="K8017" s="81"/>
      <c r="L8017" s="81"/>
      <c r="M8017" s="82" t="str">
        <f>IF(J8017="","",IF(K8017="高",IF(L8017="删除",J8017*'模板使用说明&amp;基础参数'!$E$5*'模板使用说明&amp;基础参数'!$E$12,IF(L8017="修改",J8017*'模板使用说明&amp;基础参数'!$E$5*'模板使用说明&amp;基础参数'!$E$11,J8017*'模板使用说明&amp;基础参数'!$E$5*'模板使用说明&amp;基础参数'!$E$10)),IF(K8017="中",IF(L8017="删除",J8017*'模板使用说明&amp;基础参数'!$E$6*'模板使用说明&amp;基础参数'!$E$12,IF(L8017="修改",J8017*'模板使用说明&amp;基础参数'!$E$6*'模板使用说明&amp;基础参数'!$E$11,J8017*'模板使用说明&amp;基础参数'!$E$6*'模板使用说明&amp;基础参数'!$E$10)),IF(L8017="删除",J8017*'模板使用说明&amp;基础参数'!$E$7*'模板使用说明&amp;基础参数'!$E$12,IF(L8017="修改",J8017*'模板使用说明&amp;基础参数'!$E$7*'模板使用说明&amp;基础参数'!$E$11,J8017*'模板使用说明&amp;基础参数'!$E$7*'模板使用说明&amp;基础参数'!$E$10)))))</f>
        <v/>
      </c>
      <c r="N8017" s="83"/>
    </row>
    <row r="8018" ht="14.4" customHeight="1" spans="1:14">
      <c r="A8018" s="68">
        <f t="shared" si="126"/>
        <v>8013</v>
      </c>
      <c r="B8018" s="69"/>
      <c r="C8018" s="69"/>
      <c r="D8018" s="69"/>
      <c r="E8018" s="69"/>
      <c r="F8018" s="69"/>
      <c r="G8018" s="69"/>
      <c r="H8018" s="70"/>
      <c r="I8018" s="68"/>
      <c r="J8018" s="8" t="str">
        <f>IF(I8018="ILF",IF($C$1="预估功能点",'模板使用说明&amp;基础参数'!$E$15,'模板使用说明&amp;基础参数'!$E$22),IF(I8018="EIF",IF($C$1="预估功能点",'模板使用说明&amp;基础参数'!$E$16,'模板使用说明&amp;基础参数'!$E$23),IF(I8018="EI",IF($C$1="预估功能点",'模板使用说明&amp;基础参数'!$E$17,'模板使用说明&amp;基础参数'!$E$24),IF(I8018="EO",IF($C$1="预估功能点",'模板使用说明&amp;基础参数'!$E$18,'模板使用说明&amp;基础参数'!$E$25),IF(I8018="EQ",IF($C$1="预估功能点",'模板使用说明&amp;基础参数'!$E$19,'模板使用说明&amp;基础参数'!$E$26),"")))))</f>
        <v/>
      </c>
      <c r="K8018" s="81"/>
      <c r="L8018" s="81"/>
      <c r="M8018" s="82" t="str">
        <f>IF(J8018="","",IF(K8018="高",IF(L8018="删除",J8018*'模板使用说明&amp;基础参数'!$E$5*'模板使用说明&amp;基础参数'!$E$12,IF(L8018="修改",J8018*'模板使用说明&amp;基础参数'!$E$5*'模板使用说明&amp;基础参数'!$E$11,J8018*'模板使用说明&amp;基础参数'!$E$5*'模板使用说明&amp;基础参数'!$E$10)),IF(K8018="中",IF(L8018="删除",J8018*'模板使用说明&amp;基础参数'!$E$6*'模板使用说明&amp;基础参数'!$E$12,IF(L8018="修改",J8018*'模板使用说明&amp;基础参数'!$E$6*'模板使用说明&amp;基础参数'!$E$11,J8018*'模板使用说明&amp;基础参数'!$E$6*'模板使用说明&amp;基础参数'!$E$10)),IF(L8018="删除",J8018*'模板使用说明&amp;基础参数'!$E$7*'模板使用说明&amp;基础参数'!$E$12,IF(L8018="修改",J8018*'模板使用说明&amp;基础参数'!$E$7*'模板使用说明&amp;基础参数'!$E$11,J8018*'模板使用说明&amp;基础参数'!$E$7*'模板使用说明&amp;基础参数'!$E$10)))))</f>
        <v/>
      </c>
      <c r="N8018" s="83"/>
    </row>
    <row r="8019" ht="14.4" customHeight="1" spans="1:14">
      <c r="A8019" s="68">
        <f t="shared" si="126"/>
        <v>8014</v>
      </c>
      <c r="B8019" s="69"/>
      <c r="C8019" s="69"/>
      <c r="D8019" s="69"/>
      <c r="E8019" s="69"/>
      <c r="F8019" s="69"/>
      <c r="G8019" s="69"/>
      <c r="H8019" s="70"/>
      <c r="I8019" s="68"/>
      <c r="J8019" s="8" t="str">
        <f>IF(I8019="ILF",IF($C$1="预估功能点",'模板使用说明&amp;基础参数'!$E$15,'模板使用说明&amp;基础参数'!$E$22),IF(I8019="EIF",IF($C$1="预估功能点",'模板使用说明&amp;基础参数'!$E$16,'模板使用说明&amp;基础参数'!$E$23),IF(I8019="EI",IF($C$1="预估功能点",'模板使用说明&amp;基础参数'!$E$17,'模板使用说明&amp;基础参数'!$E$24),IF(I8019="EO",IF($C$1="预估功能点",'模板使用说明&amp;基础参数'!$E$18,'模板使用说明&amp;基础参数'!$E$25),IF(I8019="EQ",IF($C$1="预估功能点",'模板使用说明&amp;基础参数'!$E$19,'模板使用说明&amp;基础参数'!$E$26),"")))))</f>
        <v/>
      </c>
      <c r="K8019" s="81"/>
      <c r="L8019" s="81"/>
      <c r="M8019" s="82" t="str">
        <f>IF(J8019="","",IF(K8019="高",IF(L8019="删除",J8019*'模板使用说明&amp;基础参数'!$E$5*'模板使用说明&amp;基础参数'!$E$12,IF(L8019="修改",J8019*'模板使用说明&amp;基础参数'!$E$5*'模板使用说明&amp;基础参数'!$E$11,J8019*'模板使用说明&amp;基础参数'!$E$5*'模板使用说明&amp;基础参数'!$E$10)),IF(K8019="中",IF(L8019="删除",J8019*'模板使用说明&amp;基础参数'!$E$6*'模板使用说明&amp;基础参数'!$E$12,IF(L8019="修改",J8019*'模板使用说明&amp;基础参数'!$E$6*'模板使用说明&amp;基础参数'!$E$11,J8019*'模板使用说明&amp;基础参数'!$E$6*'模板使用说明&amp;基础参数'!$E$10)),IF(L8019="删除",J8019*'模板使用说明&amp;基础参数'!$E$7*'模板使用说明&amp;基础参数'!$E$12,IF(L8019="修改",J8019*'模板使用说明&amp;基础参数'!$E$7*'模板使用说明&amp;基础参数'!$E$11,J8019*'模板使用说明&amp;基础参数'!$E$7*'模板使用说明&amp;基础参数'!$E$10)))))</f>
        <v/>
      </c>
      <c r="N8019" s="83"/>
    </row>
    <row r="8020" ht="14.4" customHeight="1" spans="1:14">
      <c r="A8020" s="68">
        <f t="shared" si="126"/>
        <v>8015</v>
      </c>
      <c r="B8020" s="69"/>
      <c r="C8020" s="69"/>
      <c r="D8020" s="69"/>
      <c r="E8020" s="69"/>
      <c r="F8020" s="69"/>
      <c r="G8020" s="69"/>
      <c r="H8020" s="70"/>
      <c r="I8020" s="68"/>
      <c r="J8020" s="8" t="str">
        <f>IF(I8020="ILF",IF($C$1="预估功能点",'模板使用说明&amp;基础参数'!$E$15,'模板使用说明&amp;基础参数'!$E$22),IF(I8020="EIF",IF($C$1="预估功能点",'模板使用说明&amp;基础参数'!$E$16,'模板使用说明&amp;基础参数'!$E$23),IF(I8020="EI",IF($C$1="预估功能点",'模板使用说明&amp;基础参数'!$E$17,'模板使用说明&amp;基础参数'!$E$24),IF(I8020="EO",IF($C$1="预估功能点",'模板使用说明&amp;基础参数'!$E$18,'模板使用说明&amp;基础参数'!$E$25),IF(I8020="EQ",IF($C$1="预估功能点",'模板使用说明&amp;基础参数'!$E$19,'模板使用说明&amp;基础参数'!$E$26),"")))))</f>
        <v/>
      </c>
      <c r="K8020" s="81"/>
      <c r="L8020" s="81"/>
      <c r="M8020" s="82" t="str">
        <f>IF(J8020="","",IF(K8020="高",IF(L8020="删除",J8020*'模板使用说明&amp;基础参数'!$E$5*'模板使用说明&amp;基础参数'!$E$12,IF(L8020="修改",J8020*'模板使用说明&amp;基础参数'!$E$5*'模板使用说明&amp;基础参数'!$E$11,J8020*'模板使用说明&amp;基础参数'!$E$5*'模板使用说明&amp;基础参数'!$E$10)),IF(K8020="中",IF(L8020="删除",J8020*'模板使用说明&amp;基础参数'!$E$6*'模板使用说明&amp;基础参数'!$E$12,IF(L8020="修改",J8020*'模板使用说明&amp;基础参数'!$E$6*'模板使用说明&amp;基础参数'!$E$11,J8020*'模板使用说明&amp;基础参数'!$E$6*'模板使用说明&amp;基础参数'!$E$10)),IF(L8020="删除",J8020*'模板使用说明&amp;基础参数'!$E$7*'模板使用说明&amp;基础参数'!$E$12,IF(L8020="修改",J8020*'模板使用说明&amp;基础参数'!$E$7*'模板使用说明&amp;基础参数'!$E$11,J8020*'模板使用说明&amp;基础参数'!$E$7*'模板使用说明&amp;基础参数'!$E$10)))))</f>
        <v/>
      </c>
      <c r="N8020" s="83"/>
    </row>
    <row r="8021" ht="14.4" customHeight="1" spans="1:14">
      <c r="A8021" s="68">
        <f t="shared" si="126"/>
        <v>8016</v>
      </c>
      <c r="B8021" s="69"/>
      <c r="C8021" s="69"/>
      <c r="D8021" s="69"/>
      <c r="E8021" s="69"/>
      <c r="F8021" s="69"/>
      <c r="G8021" s="69"/>
      <c r="H8021" s="70"/>
      <c r="I8021" s="68"/>
      <c r="J8021" s="8" t="str">
        <f>IF(I8021="ILF",IF($C$1="预估功能点",'模板使用说明&amp;基础参数'!$E$15,'模板使用说明&amp;基础参数'!$E$22),IF(I8021="EIF",IF($C$1="预估功能点",'模板使用说明&amp;基础参数'!$E$16,'模板使用说明&amp;基础参数'!$E$23),IF(I8021="EI",IF($C$1="预估功能点",'模板使用说明&amp;基础参数'!$E$17,'模板使用说明&amp;基础参数'!$E$24),IF(I8021="EO",IF($C$1="预估功能点",'模板使用说明&amp;基础参数'!$E$18,'模板使用说明&amp;基础参数'!$E$25),IF(I8021="EQ",IF($C$1="预估功能点",'模板使用说明&amp;基础参数'!$E$19,'模板使用说明&amp;基础参数'!$E$26),"")))))</f>
        <v/>
      </c>
      <c r="K8021" s="81"/>
      <c r="L8021" s="81"/>
      <c r="M8021" s="82" t="str">
        <f>IF(J8021="","",IF(K8021="高",IF(L8021="删除",J8021*'模板使用说明&amp;基础参数'!$E$5*'模板使用说明&amp;基础参数'!$E$12,IF(L8021="修改",J8021*'模板使用说明&amp;基础参数'!$E$5*'模板使用说明&amp;基础参数'!$E$11,J8021*'模板使用说明&amp;基础参数'!$E$5*'模板使用说明&amp;基础参数'!$E$10)),IF(K8021="中",IF(L8021="删除",J8021*'模板使用说明&amp;基础参数'!$E$6*'模板使用说明&amp;基础参数'!$E$12,IF(L8021="修改",J8021*'模板使用说明&amp;基础参数'!$E$6*'模板使用说明&amp;基础参数'!$E$11,J8021*'模板使用说明&amp;基础参数'!$E$6*'模板使用说明&amp;基础参数'!$E$10)),IF(L8021="删除",J8021*'模板使用说明&amp;基础参数'!$E$7*'模板使用说明&amp;基础参数'!$E$12,IF(L8021="修改",J8021*'模板使用说明&amp;基础参数'!$E$7*'模板使用说明&amp;基础参数'!$E$11,J8021*'模板使用说明&amp;基础参数'!$E$7*'模板使用说明&amp;基础参数'!$E$10)))))</f>
        <v/>
      </c>
      <c r="N8021" s="83"/>
    </row>
    <row r="8022" ht="14.4" customHeight="1" spans="1:14">
      <c r="A8022" s="68">
        <f t="shared" si="126"/>
        <v>8017</v>
      </c>
      <c r="B8022" s="69"/>
      <c r="C8022" s="69"/>
      <c r="D8022" s="69"/>
      <c r="E8022" s="69"/>
      <c r="F8022" s="69"/>
      <c r="G8022" s="69"/>
      <c r="H8022" s="70"/>
      <c r="I8022" s="68"/>
      <c r="J8022" s="8" t="str">
        <f>IF(I8022="ILF",IF($C$1="预估功能点",'模板使用说明&amp;基础参数'!$E$15,'模板使用说明&amp;基础参数'!$E$22),IF(I8022="EIF",IF($C$1="预估功能点",'模板使用说明&amp;基础参数'!$E$16,'模板使用说明&amp;基础参数'!$E$23),IF(I8022="EI",IF($C$1="预估功能点",'模板使用说明&amp;基础参数'!$E$17,'模板使用说明&amp;基础参数'!$E$24),IF(I8022="EO",IF($C$1="预估功能点",'模板使用说明&amp;基础参数'!$E$18,'模板使用说明&amp;基础参数'!$E$25),IF(I8022="EQ",IF($C$1="预估功能点",'模板使用说明&amp;基础参数'!$E$19,'模板使用说明&amp;基础参数'!$E$26),"")))))</f>
        <v/>
      </c>
      <c r="K8022" s="81"/>
      <c r="L8022" s="81"/>
      <c r="M8022" s="82" t="str">
        <f>IF(J8022="","",IF(K8022="高",IF(L8022="删除",J8022*'模板使用说明&amp;基础参数'!$E$5*'模板使用说明&amp;基础参数'!$E$12,IF(L8022="修改",J8022*'模板使用说明&amp;基础参数'!$E$5*'模板使用说明&amp;基础参数'!$E$11,J8022*'模板使用说明&amp;基础参数'!$E$5*'模板使用说明&amp;基础参数'!$E$10)),IF(K8022="中",IF(L8022="删除",J8022*'模板使用说明&amp;基础参数'!$E$6*'模板使用说明&amp;基础参数'!$E$12,IF(L8022="修改",J8022*'模板使用说明&amp;基础参数'!$E$6*'模板使用说明&amp;基础参数'!$E$11,J8022*'模板使用说明&amp;基础参数'!$E$6*'模板使用说明&amp;基础参数'!$E$10)),IF(L8022="删除",J8022*'模板使用说明&amp;基础参数'!$E$7*'模板使用说明&amp;基础参数'!$E$12,IF(L8022="修改",J8022*'模板使用说明&amp;基础参数'!$E$7*'模板使用说明&amp;基础参数'!$E$11,J8022*'模板使用说明&amp;基础参数'!$E$7*'模板使用说明&amp;基础参数'!$E$10)))))</f>
        <v/>
      </c>
      <c r="N8022" s="83"/>
    </row>
    <row r="8023" ht="14.4" customHeight="1" spans="1:14">
      <c r="A8023" s="68">
        <f t="shared" si="126"/>
        <v>8018</v>
      </c>
      <c r="B8023" s="69"/>
      <c r="C8023" s="69"/>
      <c r="D8023" s="69"/>
      <c r="E8023" s="69"/>
      <c r="F8023" s="69"/>
      <c r="G8023" s="69"/>
      <c r="H8023" s="70"/>
      <c r="I8023" s="68"/>
      <c r="J8023" s="8" t="str">
        <f>IF(I8023="ILF",IF($C$1="预估功能点",'模板使用说明&amp;基础参数'!$E$15,'模板使用说明&amp;基础参数'!$E$22),IF(I8023="EIF",IF($C$1="预估功能点",'模板使用说明&amp;基础参数'!$E$16,'模板使用说明&amp;基础参数'!$E$23),IF(I8023="EI",IF($C$1="预估功能点",'模板使用说明&amp;基础参数'!$E$17,'模板使用说明&amp;基础参数'!$E$24),IF(I8023="EO",IF($C$1="预估功能点",'模板使用说明&amp;基础参数'!$E$18,'模板使用说明&amp;基础参数'!$E$25),IF(I8023="EQ",IF($C$1="预估功能点",'模板使用说明&amp;基础参数'!$E$19,'模板使用说明&amp;基础参数'!$E$26),"")))))</f>
        <v/>
      </c>
      <c r="K8023" s="81"/>
      <c r="L8023" s="81"/>
      <c r="M8023" s="82" t="str">
        <f>IF(J8023="","",IF(K8023="高",IF(L8023="删除",J8023*'模板使用说明&amp;基础参数'!$E$5*'模板使用说明&amp;基础参数'!$E$12,IF(L8023="修改",J8023*'模板使用说明&amp;基础参数'!$E$5*'模板使用说明&amp;基础参数'!$E$11,J8023*'模板使用说明&amp;基础参数'!$E$5*'模板使用说明&amp;基础参数'!$E$10)),IF(K8023="中",IF(L8023="删除",J8023*'模板使用说明&amp;基础参数'!$E$6*'模板使用说明&amp;基础参数'!$E$12,IF(L8023="修改",J8023*'模板使用说明&amp;基础参数'!$E$6*'模板使用说明&amp;基础参数'!$E$11,J8023*'模板使用说明&amp;基础参数'!$E$6*'模板使用说明&amp;基础参数'!$E$10)),IF(L8023="删除",J8023*'模板使用说明&amp;基础参数'!$E$7*'模板使用说明&amp;基础参数'!$E$12,IF(L8023="修改",J8023*'模板使用说明&amp;基础参数'!$E$7*'模板使用说明&amp;基础参数'!$E$11,J8023*'模板使用说明&amp;基础参数'!$E$7*'模板使用说明&amp;基础参数'!$E$10)))))</f>
        <v/>
      </c>
      <c r="N8023" s="83"/>
    </row>
    <row r="8024" ht="14.4" customHeight="1" spans="1:14">
      <c r="A8024" s="68">
        <f t="shared" si="126"/>
        <v>8019</v>
      </c>
      <c r="B8024" s="69"/>
      <c r="C8024" s="69"/>
      <c r="D8024" s="69"/>
      <c r="E8024" s="69"/>
      <c r="F8024" s="69"/>
      <c r="G8024" s="69"/>
      <c r="H8024" s="70"/>
      <c r="I8024" s="68"/>
      <c r="J8024" s="8" t="str">
        <f>IF(I8024="ILF",IF($C$1="预估功能点",'模板使用说明&amp;基础参数'!$E$15,'模板使用说明&amp;基础参数'!$E$22),IF(I8024="EIF",IF($C$1="预估功能点",'模板使用说明&amp;基础参数'!$E$16,'模板使用说明&amp;基础参数'!$E$23),IF(I8024="EI",IF($C$1="预估功能点",'模板使用说明&amp;基础参数'!$E$17,'模板使用说明&amp;基础参数'!$E$24),IF(I8024="EO",IF($C$1="预估功能点",'模板使用说明&amp;基础参数'!$E$18,'模板使用说明&amp;基础参数'!$E$25),IF(I8024="EQ",IF($C$1="预估功能点",'模板使用说明&amp;基础参数'!$E$19,'模板使用说明&amp;基础参数'!$E$26),"")))))</f>
        <v/>
      </c>
      <c r="K8024" s="81"/>
      <c r="L8024" s="81"/>
      <c r="M8024" s="82" t="str">
        <f>IF(J8024="","",IF(K8024="高",IF(L8024="删除",J8024*'模板使用说明&amp;基础参数'!$E$5*'模板使用说明&amp;基础参数'!$E$12,IF(L8024="修改",J8024*'模板使用说明&amp;基础参数'!$E$5*'模板使用说明&amp;基础参数'!$E$11,J8024*'模板使用说明&amp;基础参数'!$E$5*'模板使用说明&amp;基础参数'!$E$10)),IF(K8024="中",IF(L8024="删除",J8024*'模板使用说明&amp;基础参数'!$E$6*'模板使用说明&amp;基础参数'!$E$12,IF(L8024="修改",J8024*'模板使用说明&amp;基础参数'!$E$6*'模板使用说明&amp;基础参数'!$E$11,J8024*'模板使用说明&amp;基础参数'!$E$6*'模板使用说明&amp;基础参数'!$E$10)),IF(L8024="删除",J8024*'模板使用说明&amp;基础参数'!$E$7*'模板使用说明&amp;基础参数'!$E$12,IF(L8024="修改",J8024*'模板使用说明&amp;基础参数'!$E$7*'模板使用说明&amp;基础参数'!$E$11,J8024*'模板使用说明&amp;基础参数'!$E$7*'模板使用说明&amp;基础参数'!$E$10)))))</f>
        <v/>
      </c>
      <c r="N8024" s="83"/>
    </row>
    <row r="8025" ht="14.4" customHeight="1" spans="1:14">
      <c r="A8025" s="68">
        <f t="shared" si="126"/>
        <v>8020</v>
      </c>
      <c r="B8025" s="69"/>
      <c r="C8025" s="69"/>
      <c r="D8025" s="69"/>
      <c r="E8025" s="69"/>
      <c r="F8025" s="69"/>
      <c r="G8025" s="69"/>
      <c r="H8025" s="70"/>
      <c r="I8025" s="68"/>
      <c r="J8025" s="8" t="str">
        <f>IF(I8025="ILF",IF($C$1="预估功能点",'模板使用说明&amp;基础参数'!$E$15,'模板使用说明&amp;基础参数'!$E$22),IF(I8025="EIF",IF($C$1="预估功能点",'模板使用说明&amp;基础参数'!$E$16,'模板使用说明&amp;基础参数'!$E$23),IF(I8025="EI",IF($C$1="预估功能点",'模板使用说明&amp;基础参数'!$E$17,'模板使用说明&amp;基础参数'!$E$24),IF(I8025="EO",IF($C$1="预估功能点",'模板使用说明&amp;基础参数'!$E$18,'模板使用说明&amp;基础参数'!$E$25),IF(I8025="EQ",IF($C$1="预估功能点",'模板使用说明&amp;基础参数'!$E$19,'模板使用说明&amp;基础参数'!$E$26),"")))))</f>
        <v/>
      </c>
      <c r="K8025" s="81"/>
      <c r="L8025" s="81"/>
      <c r="M8025" s="82" t="str">
        <f>IF(J8025="","",IF(K8025="高",IF(L8025="删除",J8025*'模板使用说明&amp;基础参数'!$E$5*'模板使用说明&amp;基础参数'!$E$12,IF(L8025="修改",J8025*'模板使用说明&amp;基础参数'!$E$5*'模板使用说明&amp;基础参数'!$E$11,J8025*'模板使用说明&amp;基础参数'!$E$5*'模板使用说明&amp;基础参数'!$E$10)),IF(K8025="中",IF(L8025="删除",J8025*'模板使用说明&amp;基础参数'!$E$6*'模板使用说明&amp;基础参数'!$E$12,IF(L8025="修改",J8025*'模板使用说明&amp;基础参数'!$E$6*'模板使用说明&amp;基础参数'!$E$11,J8025*'模板使用说明&amp;基础参数'!$E$6*'模板使用说明&amp;基础参数'!$E$10)),IF(L8025="删除",J8025*'模板使用说明&amp;基础参数'!$E$7*'模板使用说明&amp;基础参数'!$E$12,IF(L8025="修改",J8025*'模板使用说明&amp;基础参数'!$E$7*'模板使用说明&amp;基础参数'!$E$11,J8025*'模板使用说明&amp;基础参数'!$E$7*'模板使用说明&amp;基础参数'!$E$10)))))</f>
        <v/>
      </c>
      <c r="N8025" s="83"/>
    </row>
    <row r="8026" ht="14.4" customHeight="1" spans="1:14">
      <c r="A8026" s="68">
        <f t="shared" si="126"/>
        <v>8021</v>
      </c>
      <c r="B8026" s="69"/>
      <c r="C8026" s="69"/>
      <c r="D8026" s="69"/>
      <c r="E8026" s="69"/>
      <c r="F8026" s="69"/>
      <c r="G8026" s="69"/>
      <c r="H8026" s="70"/>
      <c r="I8026" s="68"/>
      <c r="J8026" s="8" t="str">
        <f>IF(I8026="ILF",IF($C$1="预估功能点",'模板使用说明&amp;基础参数'!$E$15,'模板使用说明&amp;基础参数'!$E$22),IF(I8026="EIF",IF($C$1="预估功能点",'模板使用说明&amp;基础参数'!$E$16,'模板使用说明&amp;基础参数'!$E$23),IF(I8026="EI",IF($C$1="预估功能点",'模板使用说明&amp;基础参数'!$E$17,'模板使用说明&amp;基础参数'!$E$24),IF(I8026="EO",IF($C$1="预估功能点",'模板使用说明&amp;基础参数'!$E$18,'模板使用说明&amp;基础参数'!$E$25),IF(I8026="EQ",IF($C$1="预估功能点",'模板使用说明&amp;基础参数'!$E$19,'模板使用说明&amp;基础参数'!$E$26),"")))))</f>
        <v/>
      </c>
      <c r="K8026" s="81"/>
      <c r="L8026" s="81"/>
      <c r="M8026" s="82" t="str">
        <f>IF(J8026="","",IF(K8026="高",IF(L8026="删除",J8026*'模板使用说明&amp;基础参数'!$E$5*'模板使用说明&amp;基础参数'!$E$12,IF(L8026="修改",J8026*'模板使用说明&amp;基础参数'!$E$5*'模板使用说明&amp;基础参数'!$E$11,J8026*'模板使用说明&amp;基础参数'!$E$5*'模板使用说明&amp;基础参数'!$E$10)),IF(K8026="中",IF(L8026="删除",J8026*'模板使用说明&amp;基础参数'!$E$6*'模板使用说明&amp;基础参数'!$E$12,IF(L8026="修改",J8026*'模板使用说明&amp;基础参数'!$E$6*'模板使用说明&amp;基础参数'!$E$11,J8026*'模板使用说明&amp;基础参数'!$E$6*'模板使用说明&amp;基础参数'!$E$10)),IF(L8026="删除",J8026*'模板使用说明&amp;基础参数'!$E$7*'模板使用说明&amp;基础参数'!$E$12,IF(L8026="修改",J8026*'模板使用说明&amp;基础参数'!$E$7*'模板使用说明&amp;基础参数'!$E$11,J8026*'模板使用说明&amp;基础参数'!$E$7*'模板使用说明&amp;基础参数'!$E$10)))))</f>
        <v/>
      </c>
      <c r="N8026" s="83"/>
    </row>
    <row r="8027" ht="14.4" customHeight="1" spans="1:14">
      <c r="A8027" s="68">
        <f t="shared" si="126"/>
        <v>8022</v>
      </c>
      <c r="B8027" s="69"/>
      <c r="C8027" s="69"/>
      <c r="D8027" s="69"/>
      <c r="E8027" s="69"/>
      <c r="F8027" s="69"/>
      <c r="G8027" s="69"/>
      <c r="H8027" s="70"/>
      <c r="I8027" s="68"/>
      <c r="J8027" s="8" t="str">
        <f>IF(I8027="ILF",IF($C$1="预估功能点",'模板使用说明&amp;基础参数'!$E$15,'模板使用说明&amp;基础参数'!$E$22),IF(I8027="EIF",IF($C$1="预估功能点",'模板使用说明&amp;基础参数'!$E$16,'模板使用说明&amp;基础参数'!$E$23),IF(I8027="EI",IF($C$1="预估功能点",'模板使用说明&amp;基础参数'!$E$17,'模板使用说明&amp;基础参数'!$E$24),IF(I8027="EO",IF($C$1="预估功能点",'模板使用说明&amp;基础参数'!$E$18,'模板使用说明&amp;基础参数'!$E$25),IF(I8027="EQ",IF($C$1="预估功能点",'模板使用说明&amp;基础参数'!$E$19,'模板使用说明&amp;基础参数'!$E$26),"")))))</f>
        <v/>
      </c>
      <c r="K8027" s="81"/>
      <c r="L8027" s="81"/>
      <c r="M8027" s="82" t="str">
        <f>IF(J8027="","",IF(K8027="高",IF(L8027="删除",J8027*'模板使用说明&amp;基础参数'!$E$5*'模板使用说明&amp;基础参数'!$E$12,IF(L8027="修改",J8027*'模板使用说明&amp;基础参数'!$E$5*'模板使用说明&amp;基础参数'!$E$11,J8027*'模板使用说明&amp;基础参数'!$E$5*'模板使用说明&amp;基础参数'!$E$10)),IF(K8027="中",IF(L8027="删除",J8027*'模板使用说明&amp;基础参数'!$E$6*'模板使用说明&amp;基础参数'!$E$12,IF(L8027="修改",J8027*'模板使用说明&amp;基础参数'!$E$6*'模板使用说明&amp;基础参数'!$E$11,J8027*'模板使用说明&amp;基础参数'!$E$6*'模板使用说明&amp;基础参数'!$E$10)),IF(L8027="删除",J8027*'模板使用说明&amp;基础参数'!$E$7*'模板使用说明&amp;基础参数'!$E$12,IF(L8027="修改",J8027*'模板使用说明&amp;基础参数'!$E$7*'模板使用说明&amp;基础参数'!$E$11,J8027*'模板使用说明&amp;基础参数'!$E$7*'模板使用说明&amp;基础参数'!$E$10)))))</f>
        <v/>
      </c>
      <c r="N8027" s="83"/>
    </row>
    <row r="8028" ht="14.4" customHeight="1" spans="1:14">
      <c r="A8028" s="68">
        <f t="shared" si="126"/>
        <v>8023</v>
      </c>
      <c r="B8028" s="69"/>
      <c r="C8028" s="69"/>
      <c r="D8028" s="69"/>
      <c r="E8028" s="69"/>
      <c r="F8028" s="69"/>
      <c r="G8028" s="69"/>
      <c r="H8028" s="70"/>
      <c r="I8028" s="68"/>
      <c r="J8028" s="8" t="str">
        <f>IF(I8028="ILF",IF($C$1="预估功能点",'模板使用说明&amp;基础参数'!$E$15,'模板使用说明&amp;基础参数'!$E$22),IF(I8028="EIF",IF($C$1="预估功能点",'模板使用说明&amp;基础参数'!$E$16,'模板使用说明&amp;基础参数'!$E$23),IF(I8028="EI",IF($C$1="预估功能点",'模板使用说明&amp;基础参数'!$E$17,'模板使用说明&amp;基础参数'!$E$24),IF(I8028="EO",IF($C$1="预估功能点",'模板使用说明&amp;基础参数'!$E$18,'模板使用说明&amp;基础参数'!$E$25),IF(I8028="EQ",IF($C$1="预估功能点",'模板使用说明&amp;基础参数'!$E$19,'模板使用说明&amp;基础参数'!$E$26),"")))))</f>
        <v/>
      </c>
      <c r="K8028" s="81"/>
      <c r="L8028" s="81"/>
      <c r="M8028" s="82" t="str">
        <f>IF(J8028="","",IF(K8028="高",IF(L8028="删除",J8028*'模板使用说明&amp;基础参数'!$E$5*'模板使用说明&amp;基础参数'!$E$12,IF(L8028="修改",J8028*'模板使用说明&amp;基础参数'!$E$5*'模板使用说明&amp;基础参数'!$E$11,J8028*'模板使用说明&amp;基础参数'!$E$5*'模板使用说明&amp;基础参数'!$E$10)),IF(K8028="中",IF(L8028="删除",J8028*'模板使用说明&amp;基础参数'!$E$6*'模板使用说明&amp;基础参数'!$E$12,IF(L8028="修改",J8028*'模板使用说明&amp;基础参数'!$E$6*'模板使用说明&amp;基础参数'!$E$11,J8028*'模板使用说明&amp;基础参数'!$E$6*'模板使用说明&amp;基础参数'!$E$10)),IF(L8028="删除",J8028*'模板使用说明&amp;基础参数'!$E$7*'模板使用说明&amp;基础参数'!$E$12,IF(L8028="修改",J8028*'模板使用说明&amp;基础参数'!$E$7*'模板使用说明&amp;基础参数'!$E$11,J8028*'模板使用说明&amp;基础参数'!$E$7*'模板使用说明&amp;基础参数'!$E$10)))))</f>
        <v/>
      </c>
      <c r="N8028" s="83"/>
    </row>
    <row r="8029" ht="14.4" customHeight="1" spans="1:14">
      <c r="A8029" s="68">
        <f t="shared" si="126"/>
        <v>8024</v>
      </c>
      <c r="B8029" s="69"/>
      <c r="C8029" s="69"/>
      <c r="D8029" s="69"/>
      <c r="E8029" s="69"/>
      <c r="F8029" s="69"/>
      <c r="G8029" s="69"/>
      <c r="H8029" s="70"/>
      <c r="I8029" s="68"/>
      <c r="J8029" s="8" t="str">
        <f>IF(I8029="ILF",IF($C$1="预估功能点",'模板使用说明&amp;基础参数'!$E$15,'模板使用说明&amp;基础参数'!$E$22),IF(I8029="EIF",IF($C$1="预估功能点",'模板使用说明&amp;基础参数'!$E$16,'模板使用说明&amp;基础参数'!$E$23),IF(I8029="EI",IF($C$1="预估功能点",'模板使用说明&amp;基础参数'!$E$17,'模板使用说明&amp;基础参数'!$E$24),IF(I8029="EO",IF($C$1="预估功能点",'模板使用说明&amp;基础参数'!$E$18,'模板使用说明&amp;基础参数'!$E$25),IF(I8029="EQ",IF($C$1="预估功能点",'模板使用说明&amp;基础参数'!$E$19,'模板使用说明&amp;基础参数'!$E$26),"")))))</f>
        <v/>
      </c>
      <c r="K8029" s="81"/>
      <c r="L8029" s="81"/>
      <c r="M8029" s="82" t="str">
        <f>IF(J8029="","",IF(K8029="高",IF(L8029="删除",J8029*'模板使用说明&amp;基础参数'!$E$5*'模板使用说明&amp;基础参数'!$E$12,IF(L8029="修改",J8029*'模板使用说明&amp;基础参数'!$E$5*'模板使用说明&amp;基础参数'!$E$11,J8029*'模板使用说明&amp;基础参数'!$E$5*'模板使用说明&amp;基础参数'!$E$10)),IF(K8029="中",IF(L8029="删除",J8029*'模板使用说明&amp;基础参数'!$E$6*'模板使用说明&amp;基础参数'!$E$12,IF(L8029="修改",J8029*'模板使用说明&amp;基础参数'!$E$6*'模板使用说明&amp;基础参数'!$E$11,J8029*'模板使用说明&amp;基础参数'!$E$6*'模板使用说明&amp;基础参数'!$E$10)),IF(L8029="删除",J8029*'模板使用说明&amp;基础参数'!$E$7*'模板使用说明&amp;基础参数'!$E$12,IF(L8029="修改",J8029*'模板使用说明&amp;基础参数'!$E$7*'模板使用说明&amp;基础参数'!$E$11,J8029*'模板使用说明&amp;基础参数'!$E$7*'模板使用说明&amp;基础参数'!$E$10)))))</f>
        <v/>
      </c>
      <c r="N8029" s="83"/>
    </row>
    <row r="8030" ht="14.4" customHeight="1" spans="1:14">
      <c r="A8030" s="68">
        <f t="shared" si="126"/>
        <v>8025</v>
      </c>
      <c r="B8030" s="69"/>
      <c r="C8030" s="69"/>
      <c r="D8030" s="69"/>
      <c r="E8030" s="69"/>
      <c r="F8030" s="69"/>
      <c r="G8030" s="69"/>
      <c r="H8030" s="70"/>
      <c r="I8030" s="68"/>
      <c r="J8030" s="8" t="str">
        <f>IF(I8030="ILF",IF($C$1="预估功能点",'模板使用说明&amp;基础参数'!$E$15,'模板使用说明&amp;基础参数'!$E$22),IF(I8030="EIF",IF($C$1="预估功能点",'模板使用说明&amp;基础参数'!$E$16,'模板使用说明&amp;基础参数'!$E$23),IF(I8030="EI",IF($C$1="预估功能点",'模板使用说明&amp;基础参数'!$E$17,'模板使用说明&amp;基础参数'!$E$24),IF(I8030="EO",IF($C$1="预估功能点",'模板使用说明&amp;基础参数'!$E$18,'模板使用说明&amp;基础参数'!$E$25),IF(I8030="EQ",IF($C$1="预估功能点",'模板使用说明&amp;基础参数'!$E$19,'模板使用说明&amp;基础参数'!$E$26),"")))))</f>
        <v/>
      </c>
      <c r="K8030" s="81"/>
      <c r="L8030" s="81"/>
      <c r="M8030" s="82" t="str">
        <f>IF(J8030="","",IF(K8030="高",IF(L8030="删除",J8030*'模板使用说明&amp;基础参数'!$E$5*'模板使用说明&amp;基础参数'!$E$12,IF(L8030="修改",J8030*'模板使用说明&amp;基础参数'!$E$5*'模板使用说明&amp;基础参数'!$E$11,J8030*'模板使用说明&amp;基础参数'!$E$5*'模板使用说明&amp;基础参数'!$E$10)),IF(K8030="中",IF(L8030="删除",J8030*'模板使用说明&amp;基础参数'!$E$6*'模板使用说明&amp;基础参数'!$E$12,IF(L8030="修改",J8030*'模板使用说明&amp;基础参数'!$E$6*'模板使用说明&amp;基础参数'!$E$11,J8030*'模板使用说明&amp;基础参数'!$E$6*'模板使用说明&amp;基础参数'!$E$10)),IF(L8030="删除",J8030*'模板使用说明&amp;基础参数'!$E$7*'模板使用说明&amp;基础参数'!$E$12,IF(L8030="修改",J8030*'模板使用说明&amp;基础参数'!$E$7*'模板使用说明&amp;基础参数'!$E$11,J8030*'模板使用说明&amp;基础参数'!$E$7*'模板使用说明&amp;基础参数'!$E$10)))))</f>
        <v/>
      </c>
      <c r="N8030" s="83"/>
    </row>
    <row r="8031" ht="14.4" customHeight="1" spans="1:14">
      <c r="A8031" s="68">
        <f t="shared" si="126"/>
        <v>8026</v>
      </c>
      <c r="B8031" s="69"/>
      <c r="C8031" s="69"/>
      <c r="D8031" s="69"/>
      <c r="E8031" s="69"/>
      <c r="F8031" s="69"/>
      <c r="G8031" s="69"/>
      <c r="H8031" s="70"/>
      <c r="I8031" s="68"/>
      <c r="J8031" s="8" t="str">
        <f>IF(I8031="ILF",IF($C$1="预估功能点",'模板使用说明&amp;基础参数'!$E$15,'模板使用说明&amp;基础参数'!$E$22),IF(I8031="EIF",IF($C$1="预估功能点",'模板使用说明&amp;基础参数'!$E$16,'模板使用说明&amp;基础参数'!$E$23),IF(I8031="EI",IF($C$1="预估功能点",'模板使用说明&amp;基础参数'!$E$17,'模板使用说明&amp;基础参数'!$E$24),IF(I8031="EO",IF($C$1="预估功能点",'模板使用说明&amp;基础参数'!$E$18,'模板使用说明&amp;基础参数'!$E$25),IF(I8031="EQ",IF($C$1="预估功能点",'模板使用说明&amp;基础参数'!$E$19,'模板使用说明&amp;基础参数'!$E$26),"")))))</f>
        <v/>
      </c>
      <c r="K8031" s="81"/>
      <c r="L8031" s="81"/>
      <c r="M8031" s="82" t="str">
        <f>IF(J8031="","",IF(K8031="高",IF(L8031="删除",J8031*'模板使用说明&amp;基础参数'!$E$5*'模板使用说明&amp;基础参数'!$E$12,IF(L8031="修改",J8031*'模板使用说明&amp;基础参数'!$E$5*'模板使用说明&amp;基础参数'!$E$11,J8031*'模板使用说明&amp;基础参数'!$E$5*'模板使用说明&amp;基础参数'!$E$10)),IF(K8031="中",IF(L8031="删除",J8031*'模板使用说明&amp;基础参数'!$E$6*'模板使用说明&amp;基础参数'!$E$12,IF(L8031="修改",J8031*'模板使用说明&amp;基础参数'!$E$6*'模板使用说明&amp;基础参数'!$E$11,J8031*'模板使用说明&amp;基础参数'!$E$6*'模板使用说明&amp;基础参数'!$E$10)),IF(L8031="删除",J8031*'模板使用说明&amp;基础参数'!$E$7*'模板使用说明&amp;基础参数'!$E$12,IF(L8031="修改",J8031*'模板使用说明&amp;基础参数'!$E$7*'模板使用说明&amp;基础参数'!$E$11,J8031*'模板使用说明&amp;基础参数'!$E$7*'模板使用说明&amp;基础参数'!$E$10)))))</f>
        <v/>
      </c>
      <c r="N8031" s="83"/>
    </row>
    <row r="8032" ht="14.4" customHeight="1" spans="1:14">
      <c r="A8032" s="68">
        <f t="shared" si="126"/>
        <v>8027</v>
      </c>
      <c r="B8032" s="69"/>
      <c r="C8032" s="69"/>
      <c r="D8032" s="69"/>
      <c r="E8032" s="69"/>
      <c r="F8032" s="69"/>
      <c r="G8032" s="69"/>
      <c r="H8032" s="70"/>
      <c r="I8032" s="68"/>
      <c r="J8032" s="8" t="str">
        <f>IF(I8032="ILF",IF($C$1="预估功能点",'模板使用说明&amp;基础参数'!$E$15,'模板使用说明&amp;基础参数'!$E$22),IF(I8032="EIF",IF($C$1="预估功能点",'模板使用说明&amp;基础参数'!$E$16,'模板使用说明&amp;基础参数'!$E$23),IF(I8032="EI",IF($C$1="预估功能点",'模板使用说明&amp;基础参数'!$E$17,'模板使用说明&amp;基础参数'!$E$24),IF(I8032="EO",IF($C$1="预估功能点",'模板使用说明&amp;基础参数'!$E$18,'模板使用说明&amp;基础参数'!$E$25),IF(I8032="EQ",IF($C$1="预估功能点",'模板使用说明&amp;基础参数'!$E$19,'模板使用说明&amp;基础参数'!$E$26),"")))))</f>
        <v/>
      </c>
      <c r="K8032" s="81"/>
      <c r="L8032" s="81"/>
      <c r="M8032" s="82" t="str">
        <f>IF(J8032="","",IF(K8032="高",IF(L8032="删除",J8032*'模板使用说明&amp;基础参数'!$E$5*'模板使用说明&amp;基础参数'!$E$12,IF(L8032="修改",J8032*'模板使用说明&amp;基础参数'!$E$5*'模板使用说明&amp;基础参数'!$E$11,J8032*'模板使用说明&amp;基础参数'!$E$5*'模板使用说明&amp;基础参数'!$E$10)),IF(K8032="中",IF(L8032="删除",J8032*'模板使用说明&amp;基础参数'!$E$6*'模板使用说明&amp;基础参数'!$E$12,IF(L8032="修改",J8032*'模板使用说明&amp;基础参数'!$E$6*'模板使用说明&amp;基础参数'!$E$11,J8032*'模板使用说明&amp;基础参数'!$E$6*'模板使用说明&amp;基础参数'!$E$10)),IF(L8032="删除",J8032*'模板使用说明&amp;基础参数'!$E$7*'模板使用说明&amp;基础参数'!$E$12,IF(L8032="修改",J8032*'模板使用说明&amp;基础参数'!$E$7*'模板使用说明&amp;基础参数'!$E$11,J8032*'模板使用说明&amp;基础参数'!$E$7*'模板使用说明&amp;基础参数'!$E$10)))))</f>
        <v/>
      </c>
      <c r="N8032" s="83"/>
    </row>
    <row r="8033" ht="14.4" customHeight="1" spans="1:14">
      <c r="A8033" s="68">
        <f t="shared" si="126"/>
        <v>8028</v>
      </c>
      <c r="B8033" s="69"/>
      <c r="C8033" s="69"/>
      <c r="D8033" s="69"/>
      <c r="E8033" s="69"/>
      <c r="F8033" s="69"/>
      <c r="G8033" s="69"/>
      <c r="H8033" s="70"/>
      <c r="I8033" s="68"/>
      <c r="J8033" s="8" t="str">
        <f>IF(I8033="ILF",IF($C$1="预估功能点",'模板使用说明&amp;基础参数'!$E$15,'模板使用说明&amp;基础参数'!$E$22),IF(I8033="EIF",IF($C$1="预估功能点",'模板使用说明&amp;基础参数'!$E$16,'模板使用说明&amp;基础参数'!$E$23),IF(I8033="EI",IF($C$1="预估功能点",'模板使用说明&amp;基础参数'!$E$17,'模板使用说明&amp;基础参数'!$E$24),IF(I8033="EO",IF($C$1="预估功能点",'模板使用说明&amp;基础参数'!$E$18,'模板使用说明&amp;基础参数'!$E$25),IF(I8033="EQ",IF($C$1="预估功能点",'模板使用说明&amp;基础参数'!$E$19,'模板使用说明&amp;基础参数'!$E$26),"")))))</f>
        <v/>
      </c>
      <c r="K8033" s="81"/>
      <c r="L8033" s="81"/>
      <c r="M8033" s="82" t="str">
        <f>IF(J8033="","",IF(K8033="高",IF(L8033="删除",J8033*'模板使用说明&amp;基础参数'!$E$5*'模板使用说明&amp;基础参数'!$E$12,IF(L8033="修改",J8033*'模板使用说明&amp;基础参数'!$E$5*'模板使用说明&amp;基础参数'!$E$11,J8033*'模板使用说明&amp;基础参数'!$E$5*'模板使用说明&amp;基础参数'!$E$10)),IF(K8033="中",IF(L8033="删除",J8033*'模板使用说明&amp;基础参数'!$E$6*'模板使用说明&amp;基础参数'!$E$12,IF(L8033="修改",J8033*'模板使用说明&amp;基础参数'!$E$6*'模板使用说明&amp;基础参数'!$E$11,J8033*'模板使用说明&amp;基础参数'!$E$6*'模板使用说明&amp;基础参数'!$E$10)),IF(L8033="删除",J8033*'模板使用说明&amp;基础参数'!$E$7*'模板使用说明&amp;基础参数'!$E$12,IF(L8033="修改",J8033*'模板使用说明&amp;基础参数'!$E$7*'模板使用说明&amp;基础参数'!$E$11,J8033*'模板使用说明&amp;基础参数'!$E$7*'模板使用说明&amp;基础参数'!$E$10)))))</f>
        <v/>
      </c>
      <c r="N8033" s="83"/>
    </row>
    <row r="8034" ht="14.4" customHeight="1" spans="1:14">
      <c r="A8034" s="68">
        <f t="shared" si="126"/>
        <v>8029</v>
      </c>
      <c r="B8034" s="69"/>
      <c r="C8034" s="69"/>
      <c r="D8034" s="69"/>
      <c r="E8034" s="69"/>
      <c r="F8034" s="69"/>
      <c r="G8034" s="69"/>
      <c r="H8034" s="70"/>
      <c r="I8034" s="68"/>
      <c r="J8034" s="8" t="str">
        <f>IF(I8034="ILF",IF($C$1="预估功能点",'模板使用说明&amp;基础参数'!$E$15,'模板使用说明&amp;基础参数'!$E$22),IF(I8034="EIF",IF($C$1="预估功能点",'模板使用说明&amp;基础参数'!$E$16,'模板使用说明&amp;基础参数'!$E$23),IF(I8034="EI",IF($C$1="预估功能点",'模板使用说明&amp;基础参数'!$E$17,'模板使用说明&amp;基础参数'!$E$24),IF(I8034="EO",IF($C$1="预估功能点",'模板使用说明&amp;基础参数'!$E$18,'模板使用说明&amp;基础参数'!$E$25),IF(I8034="EQ",IF($C$1="预估功能点",'模板使用说明&amp;基础参数'!$E$19,'模板使用说明&amp;基础参数'!$E$26),"")))))</f>
        <v/>
      </c>
      <c r="K8034" s="81"/>
      <c r="L8034" s="81"/>
      <c r="M8034" s="82" t="str">
        <f>IF(J8034="","",IF(K8034="高",IF(L8034="删除",J8034*'模板使用说明&amp;基础参数'!$E$5*'模板使用说明&amp;基础参数'!$E$12,IF(L8034="修改",J8034*'模板使用说明&amp;基础参数'!$E$5*'模板使用说明&amp;基础参数'!$E$11,J8034*'模板使用说明&amp;基础参数'!$E$5*'模板使用说明&amp;基础参数'!$E$10)),IF(K8034="中",IF(L8034="删除",J8034*'模板使用说明&amp;基础参数'!$E$6*'模板使用说明&amp;基础参数'!$E$12,IF(L8034="修改",J8034*'模板使用说明&amp;基础参数'!$E$6*'模板使用说明&amp;基础参数'!$E$11,J8034*'模板使用说明&amp;基础参数'!$E$6*'模板使用说明&amp;基础参数'!$E$10)),IF(L8034="删除",J8034*'模板使用说明&amp;基础参数'!$E$7*'模板使用说明&amp;基础参数'!$E$12,IF(L8034="修改",J8034*'模板使用说明&amp;基础参数'!$E$7*'模板使用说明&amp;基础参数'!$E$11,J8034*'模板使用说明&amp;基础参数'!$E$7*'模板使用说明&amp;基础参数'!$E$10)))))</f>
        <v/>
      </c>
      <c r="N8034" s="83"/>
    </row>
    <row r="8035" ht="14.4" customHeight="1" spans="1:14">
      <c r="A8035" s="68">
        <f t="shared" si="126"/>
        <v>8030</v>
      </c>
      <c r="B8035" s="69"/>
      <c r="C8035" s="69"/>
      <c r="D8035" s="69"/>
      <c r="E8035" s="69"/>
      <c r="F8035" s="69"/>
      <c r="G8035" s="69"/>
      <c r="H8035" s="70"/>
      <c r="I8035" s="68"/>
      <c r="J8035" s="8" t="str">
        <f>IF(I8035="ILF",IF($C$1="预估功能点",'模板使用说明&amp;基础参数'!$E$15,'模板使用说明&amp;基础参数'!$E$22),IF(I8035="EIF",IF($C$1="预估功能点",'模板使用说明&amp;基础参数'!$E$16,'模板使用说明&amp;基础参数'!$E$23),IF(I8035="EI",IF($C$1="预估功能点",'模板使用说明&amp;基础参数'!$E$17,'模板使用说明&amp;基础参数'!$E$24),IF(I8035="EO",IF($C$1="预估功能点",'模板使用说明&amp;基础参数'!$E$18,'模板使用说明&amp;基础参数'!$E$25),IF(I8035="EQ",IF($C$1="预估功能点",'模板使用说明&amp;基础参数'!$E$19,'模板使用说明&amp;基础参数'!$E$26),"")))))</f>
        <v/>
      </c>
      <c r="K8035" s="81"/>
      <c r="L8035" s="81"/>
      <c r="M8035" s="82" t="str">
        <f>IF(J8035="","",IF(K8035="高",IF(L8035="删除",J8035*'模板使用说明&amp;基础参数'!$E$5*'模板使用说明&amp;基础参数'!$E$12,IF(L8035="修改",J8035*'模板使用说明&amp;基础参数'!$E$5*'模板使用说明&amp;基础参数'!$E$11,J8035*'模板使用说明&amp;基础参数'!$E$5*'模板使用说明&amp;基础参数'!$E$10)),IF(K8035="中",IF(L8035="删除",J8035*'模板使用说明&amp;基础参数'!$E$6*'模板使用说明&amp;基础参数'!$E$12,IF(L8035="修改",J8035*'模板使用说明&amp;基础参数'!$E$6*'模板使用说明&amp;基础参数'!$E$11,J8035*'模板使用说明&amp;基础参数'!$E$6*'模板使用说明&amp;基础参数'!$E$10)),IF(L8035="删除",J8035*'模板使用说明&amp;基础参数'!$E$7*'模板使用说明&amp;基础参数'!$E$12,IF(L8035="修改",J8035*'模板使用说明&amp;基础参数'!$E$7*'模板使用说明&amp;基础参数'!$E$11,J8035*'模板使用说明&amp;基础参数'!$E$7*'模板使用说明&amp;基础参数'!$E$10)))))</f>
        <v/>
      </c>
      <c r="N8035" s="83"/>
    </row>
    <row r="8036" ht="14.4" customHeight="1" spans="1:14">
      <c r="A8036" s="68">
        <f t="shared" si="126"/>
        <v>8031</v>
      </c>
      <c r="B8036" s="69"/>
      <c r="C8036" s="69"/>
      <c r="D8036" s="69"/>
      <c r="E8036" s="69"/>
      <c r="F8036" s="69"/>
      <c r="G8036" s="69"/>
      <c r="H8036" s="70"/>
      <c r="I8036" s="68"/>
      <c r="J8036" s="8" t="str">
        <f>IF(I8036="ILF",IF($C$1="预估功能点",'模板使用说明&amp;基础参数'!$E$15,'模板使用说明&amp;基础参数'!$E$22),IF(I8036="EIF",IF($C$1="预估功能点",'模板使用说明&amp;基础参数'!$E$16,'模板使用说明&amp;基础参数'!$E$23),IF(I8036="EI",IF($C$1="预估功能点",'模板使用说明&amp;基础参数'!$E$17,'模板使用说明&amp;基础参数'!$E$24),IF(I8036="EO",IF($C$1="预估功能点",'模板使用说明&amp;基础参数'!$E$18,'模板使用说明&amp;基础参数'!$E$25),IF(I8036="EQ",IF($C$1="预估功能点",'模板使用说明&amp;基础参数'!$E$19,'模板使用说明&amp;基础参数'!$E$26),"")))))</f>
        <v/>
      </c>
      <c r="K8036" s="81"/>
      <c r="L8036" s="81"/>
      <c r="M8036" s="82" t="str">
        <f>IF(J8036="","",IF(K8036="高",IF(L8036="删除",J8036*'模板使用说明&amp;基础参数'!$E$5*'模板使用说明&amp;基础参数'!$E$12,IF(L8036="修改",J8036*'模板使用说明&amp;基础参数'!$E$5*'模板使用说明&amp;基础参数'!$E$11,J8036*'模板使用说明&amp;基础参数'!$E$5*'模板使用说明&amp;基础参数'!$E$10)),IF(K8036="中",IF(L8036="删除",J8036*'模板使用说明&amp;基础参数'!$E$6*'模板使用说明&amp;基础参数'!$E$12,IF(L8036="修改",J8036*'模板使用说明&amp;基础参数'!$E$6*'模板使用说明&amp;基础参数'!$E$11,J8036*'模板使用说明&amp;基础参数'!$E$6*'模板使用说明&amp;基础参数'!$E$10)),IF(L8036="删除",J8036*'模板使用说明&amp;基础参数'!$E$7*'模板使用说明&amp;基础参数'!$E$12,IF(L8036="修改",J8036*'模板使用说明&amp;基础参数'!$E$7*'模板使用说明&amp;基础参数'!$E$11,J8036*'模板使用说明&amp;基础参数'!$E$7*'模板使用说明&amp;基础参数'!$E$10)))))</f>
        <v/>
      </c>
      <c r="N8036" s="83"/>
    </row>
    <row r="8037" ht="14.4" customHeight="1" spans="1:14">
      <c r="A8037" s="68">
        <f t="shared" si="126"/>
        <v>8032</v>
      </c>
      <c r="B8037" s="69"/>
      <c r="C8037" s="69"/>
      <c r="D8037" s="69"/>
      <c r="E8037" s="69"/>
      <c r="F8037" s="69"/>
      <c r="G8037" s="69"/>
      <c r="H8037" s="70"/>
      <c r="I8037" s="68"/>
      <c r="J8037" s="8" t="str">
        <f>IF(I8037="ILF",IF($C$1="预估功能点",'模板使用说明&amp;基础参数'!$E$15,'模板使用说明&amp;基础参数'!$E$22),IF(I8037="EIF",IF($C$1="预估功能点",'模板使用说明&amp;基础参数'!$E$16,'模板使用说明&amp;基础参数'!$E$23),IF(I8037="EI",IF($C$1="预估功能点",'模板使用说明&amp;基础参数'!$E$17,'模板使用说明&amp;基础参数'!$E$24),IF(I8037="EO",IF($C$1="预估功能点",'模板使用说明&amp;基础参数'!$E$18,'模板使用说明&amp;基础参数'!$E$25),IF(I8037="EQ",IF($C$1="预估功能点",'模板使用说明&amp;基础参数'!$E$19,'模板使用说明&amp;基础参数'!$E$26),"")))))</f>
        <v/>
      </c>
      <c r="K8037" s="81"/>
      <c r="L8037" s="81"/>
      <c r="M8037" s="82" t="str">
        <f>IF(J8037="","",IF(K8037="高",IF(L8037="删除",J8037*'模板使用说明&amp;基础参数'!$E$5*'模板使用说明&amp;基础参数'!$E$12,IF(L8037="修改",J8037*'模板使用说明&amp;基础参数'!$E$5*'模板使用说明&amp;基础参数'!$E$11,J8037*'模板使用说明&amp;基础参数'!$E$5*'模板使用说明&amp;基础参数'!$E$10)),IF(K8037="中",IF(L8037="删除",J8037*'模板使用说明&amp;基础参数'!$E$6*'模板使用说明&amp;基础参数'!$E$12,IF(L8037="修改",J8037*'模板使用说明&amp;基础参数'!$E$6*'模板使用说明&amp;基础参数'!$E$11,J8037*'模板使用说明&amp;基础参数'!$E$6*'模板使用说明&amp;基础参数'!$E$10)),IF(L8037="删除",J8037*'模板使用说明&amp;基础参数'!$E$7*'模板使用说明&amp;基础参数'!$E$12,IF(L8037="修改",J8037*'模板使用说明&amp;基础参数'!$E$7*'模板使用说明&amp;基础参数'!$E$11,J8037*'模板使用说明&amp;基础参数'!$E$7*'模板使用说明&amp;基础参数'!$E$10)))))</f>
        <v/>
      </c>
      <c r="N8037" s="83"/>
    </row>
    <row r="8038" ht="14.4" customHeight="1" spans="1:14">
      <c r="A8038" s="68">
        <f t="shared" si="126"/>
        <v>8033</v>
      </c>
      <c r="B8038" s="69"/>
      <c r="C8038" s="69"/>
      <c r="D8038" s="69"/>
      <c r="E8038" s="69"/>
      <c r="F8038" s="69"/>
      <c r="G8038" s="69"/>
      <c r="H8038" s="70"/>
      <c r="I8038" s="68"/>
      <c r="J8038" s="8" t="str">
        <f>IF(I8038="ILF",IF($C$1="预估功能点",'模板使用说明&amp;基础参数'!$E$15,'模板使用说明&amp;基础参数'!$E$22),IF(I8038="EIF",IF($C$1="预估功能点",'模板使用说明&amp;基础参数'!$E$16,'模板使用说明&amp;基础参数'!$E$23),IF(I8038="EI",IF($C$1="预估功能点",'模板使用说明&amp;基础参数'!$E$17,'模板使用说明&amp;基础参数'!$E$24),IF(I8038="EO",IF($C$1="预估功能点",'模板使用说明&amp;基础参数'!$E$18,'模板使用说明&amp;基础参数'!$E$25),IF(I8038="EQ",IF($C$1="预估功能点",'模板使用说明&amp;基础参数'!$E$19,'模板使用说明&amp;基础参数'!$E$26),"")))))</f>
        <v/>
      </c>
      <c r="K8038" s="81"/>
      <c r="L8038" s="81"/>
      <c r="M8038" s="82" t="str">
        <f>IF(J8038="","",IF(K8038="高",IF(L8038="删除",J8038*'模板使用说明&amp;基础参数'!$E$5*'模板使用说明&amp;基础参数'!$E$12,IF(L8038="修改",J8038*'模板使用说明&amp;基础参数'!$E$5*'模板使用说明&amp;基础参数'!$E$11,J8038*'模板使用说明&amp;基础参数'!$E$5*'模板使用说明&amp;基础参数'!$E$10)),IF(K8038="中",IF(L8038="删除",J8038*'模板使用说明&amp;基础参数'!$E$6*'模板使用说明&amp;基础参数'!$E$12,IF(L8038="修改",J8038*'模板使用说明&amp;基础参数'!$E$6*'模板使用说明&amp;基础参数'!$E$11,J8038*'模板使用说明&amp;基础参数'!$E$6*'模板使用说明&amp;基础参数'!$E$10)),IF(L8038="删除",J8038*'模板使用说明&amp;基础参数'!$E$7*'模板使用说明&amp;基础参数'!$E$12,IF(L8038="修改",J8038*'模板使用说明&amp;基础参数'!$E$7*'模板使用说明&amp;基础参数'!$E$11,J8038*'模板使用说明&amp;基础参数'!$E$7*'模板使用说明&amp;基础参数'!$E$10)))))</f>
        <v/>
      </c>
      <c r="N8038" s="83"/>
    </row>
    <row r="8039" ht="14.4" customHeight="1" spans="1:14">
      <c r="A8039" s="68">
        <f t="shared" si="126"/>
        <v>8034</v>
      </c>
      <c r="B8039" s="69"/>
      <c r="C8039" s="69"/>
      <c r="D8039" s="69"/>
      <c r="E8039" s="69"/>
      <c r="F8039" s="69"/>
      <c r="G8039" s="69"/>
      <c r="H8039" s="70"/>
      <c r="I8039" s="68"/>
      <c r="J8039" s="8" t="str">
        <f>IF(I8039="ILF",IF($C$1="预估功能点",'模板使用说明&amp;基础参数'!$E$15,'模板使用说明&amp;基础参数'!$E$22),IF(I8039="EIF",IF($C$1="预估功能点",'模板使用说明&amp;基础参数'!$E$16,'模板使用说明&amp;基础参数'!$E$23),IF(I8039="EI",IF($C$1="预估功能点",'模板使用说明&amp;基础参数'!$E$17,'模板使用说明&amp;基础参数'!$E$24),IF(I8039="EO",IF($C$1="预估功能点",'模板使用说明&amp;基础参数'!$E$18,'模板使用说明&amp;基础参数'!$E$25),IF(I8039="EQ",IF($C$1="预估功能点",'模板使用说明&amp;基础参数'!$E$19,'模板使用说明&amp;基础参数'!$E$26),"")))))</f>
        <v/>
      </c>
      <c r="K8039" s="81"/>
      <c r="L8039" s="81"/>
      <c r="M8039" s="82" t="str">
        <f>IF(J8039="","",IF(K8039="高",IF(L8039="删除",J8039*'模板使用说明&amp;基础参数'!$E$5*'模板使用说明&amp;基础参数'!$E$12,IF(L8039="修改",J8039*'模板使用说明&amp;基础参数'!$E$5*'模板使用说明&amp;基础参数'!$E$11,J8039*'模板使用说明&amp;基础参数'!$E$5*'模板使用说明&amp;基础参数'!$E$10)),IF(K8039="中",IF(L8039="删除",J8039*'模板使用说明&amp;基础参数'!$E$6*'模板使用说明&amp;基础参数'!$E$12,IF(L8039="修改",J8039*'模板使用说明&amp;基础参数'!$E$6*'模板使用说明&amp;基础参数'!$E$11,J8039*'模板使用说明&amp;基础参数'!$E$6*'模板使用说明&amp;基础参数'!$E$10)),IF(L8039="删除",J8039*'模板使用说明&amp;基础参数'!$E$7*'模板使用说明&amp;基础参数'!$E$12,IF(L8039="修改",J8039*'模板使用说明&amp;基础参数'!$E$7*'模板使用说明&amp;基础参数'!$E$11,J8039*'模板使用说明&amp;基础参数'!$E$7*'模板使用说明&amp;基础参数'!$E$10)))))</f>
        <v/>
      </c>
      <c r="N8039" s="83"/>
    </row>
    <row r="8040" ht="14.4" customHeight="1" spans="1:14">
      <c r="A8040" s="68">
        <f t="shared" si="126"/>
        <v>8035</v>
      </c>
      <c r="B8040" s="69"/>
      <c r="C8040" s="69"/>
      <c r="D8040" s="69"/>
      <c r="E8040" s="69"/>
      <c r="F8040" s="69"/>
      <c r="G8040" s="69"/>
      <c r="H8040" s="70"/>
      <c r="I8040" s="68"/>
      <c r="J8040" s="8" t="str">
        <f>IF(I8040="ILF",IF($C$1="预估功能点",'模板使用说明&amp;基础参数'!$E$15,'模板使用说明&amp;基础参数'!$E$22),IF(I8040="EIF",IF($C$1="预估功能点",'模板使用说明&amp;基础参数'!$E$16,'模板使用说明&amp;基础参数'!$E$23),IF(I8040="EI",IF($C$1="预估功能点",'模板使用说明&amp;基础参数'!$E$17,'模板使用说明&amp;基础参数'!$E$24),IF(I8040="EO",IF($C$1="预估功能点",'模板使用说明&amp;基础参数'!$E$18,'模板使用说明&amp;基础参数'!$E$25),IF(I8040="EQ",IF($C$1="预估功能点",'模板使用说明&amp;基础参数'!$E$19,'模板使用说明&amp;基础参数'!$E$26),"")))))</f>
        <v/>
      </c>
      <c r="K8040" s="81"/>
      <c r="L8040" s="81"/>
      <c r="M8040" s="82" t="str">
        <f>IF(J8040="","",IF(K8040="高",IF(L8040="删除",J8040*'模板使用说明&amp;基础参数'!$E$5*'模板使用说明&amp;基础参数'!$E$12,IF(L8040="修改",J8040*'模板使用说明&amp;基础参数'!$E$5*'模板使用说明&amp;基础参数'!$E$11,J8040*'模板使用说明&amp;基础参数'!$E$5*'模板使用说明&amp;基础参数'!$E$10)),IF(K8040="中",IF(L8040="删除",J8040*'模板使用说明&amp;基础参数'!$E$6*'模板使用说明&amp;基础参数'!$E$12,IF(L8040="修改",J8040*'模板使用说明&amp;基础参数'!$E$6*'模板使用说明&amp;基础参数'!$E$11,J8040*'模板使用说明&amp;基础参数'!$E$6*'模板使用说明&amp;基础参数'!$E$10)),IF(L8040="删除",J8040*'模板使用说明&amp;基础参数'!$E$7*'模板使用说明&amp;基础参数'!$E$12,IF(L8040="修改",J8040*'模板使用说明&amp;基础参数'!$E$7*'模板使用说明&amp;基础参数'!$E$11,J8040*'模板使用说明&amp;基础参数'!$E$7*'模板使用说明&amp;基础参数'!$E$10)))))</f>
        <v/>
      </c>
      <c r="N8040" s="83"/>
    </row>
    <row r="8041" ht="14.4" customHeight="1" spans="1:14">
      <c r="A8041" s="68">
        <f t="shared" si="126"/>
        <v>8036</v>
      </c>
      <c r="B8041" s="69"/>
      <c r="C8041" s="69"/>
      <c r="D8041" s="69"/>
      <c r="E8041" s="69"/>
      <c r="F8041" s="69"/>
      <c r="G8041" s="69"/>
      <c r="H8041" s="70"/>
      <c r="I8041" s="68"/>
      <c r="J8041" s="8" t="str">
        <f>IF(I8041="ILF",IF($C$1="预估功能点",'模板使用说明&amp;基础参数'!$E$15,'模板使用说明&amp;基础参数'!$E$22),IF(I8041="EIF",IF($C$1="预估功能点",'模板使用说明&amp;基础参数'!$E$16,'模板使用说明&amp;基础参数'!$E$23),IF(I8041="EI",IF($C$1="预估功能点",'模板使用说明&amp;基础参数'!$E$17,'模板使用说明&amp;基础参数'!$E$24),IF(I8041="EO",IF($C$1="预估功能点",'模板使用说明&amp;基础参数'!$E$18,'模板使用说明&amp;基础参数'!$E$25),IF(I8041="EQ",IF($C$1="预估功能点",'模板使用说明&amp;基础参数'!$E$19,'模板使用说明&amp;基础参数'!$E$26),"")))))</f>
        <v/>
      </c>
      <c r="K8041" s="81"/>
      <c r="L8041" s="81"/>
      <c r="M8041" s="82" t="str">
        <f>IF(J8041="","",IF(K8041="高",IF(L8041="删除",J8041*'模板使用说明&amp;基础参数'!$E$5*'模板使用说明&amp;基础参数'!$E$12,IF(L8041="修改",J8041*'模板使用说明&amp;基础参数'!$E$5*'模板使用说明&amp;基础参数'!$E$11,J8041*'模板使用说明&amp;基础参数'!$E$5*'模板使用说明&amp;基础参数'!$E$10)),IF(K8041="中",IF(L8041="删除",J8041*'模板使用说明&amp;基础参数'!$E$6*'模板使用说明&amp;基础参数'!$E$12,IF(L8041="修改",J8041*'模板使用说明&amp;基础参数'!$E$6*'模板使用说明&amp;基础参数'!$E$11,J8041*'模板使用说明&amp;基础参数'!$E$6*'模板使用说明&amp;基础参数'!$E$10)),IF(L8041="删除",J8041*'模板使用说明&amp;基础参数'!$E$7*'模板使用说明&amp;基础参数'!$E$12,IF(L8041="修改",J8041*'模板使用说明&amp;基础参数'!$E$7*'模板使用说明&amp;基础参数'!$E$11,J8041*'模板使用说明&amp;基础参数'!$E$7*'模板使用说明&amp;基础参数'!$E$10)))))</f>
        <v/>
      </c>
      <c r="N8041" s="83"/>
    </row>
    <row r="8042" ht="14.4" customHeight="1" spans="1:14">
      <c r="A8042" s="68">
        <f t="shared" si="126"/>
        <v>8037</v>
      </c>
      <c r="B8042" s="69"/>
      <c r="C8042" s="69"/>
      <c r="D8042" s="69"/>
      <c r="E8042" s="69"/>
      <c r="F8042" s="69"/>
      <c r="G8042" s="69"/>
      <c r="H8042" s="70"/>
      <c r="I8042" s="68"/>
      <c r="J8042" s="8" t="str">
        <f>IF(I8042="ILF",IF($C$1="预估功能点",'模板使用说明&amp;基础参数'!$E$15,'模板使用说明&amp;基础参数'!$E$22),IF(I8042="EIF",IF($C$1="预估功能点",'模板使用说明&amp;基础参数'!$E$16,'模板使用说明&amp;基础参数'!$E$23),IF(I8042="EI",IF($C$1="预估功能点",'模板使用说明&amp;基础参数'!$E$17,'模板使用说明&amp;基础参数'!$E$24),IF(I8042="EO",IF($C$1="预估功能点",'模板使用说明&amp;基础参数'!$E$18,'模板使用说明&amp;基础参数'!$E$25),IF(I8042="EQ",IF($C$1="预估功能点",'模板使用说明&amp;基础参数'!$E$19,'模板使用说明&amp;基础参数'!$E$26),"")))))</f>
        <v/>
      </c>
      <c r="K8042" s="81"/>
      <c r="L8042" s="81"/>
      <c r="M8042" s="82" t="str">
        <f>IF(J8042="","",IF(K8042="高",IF(L8042="删除",J8042*'模板使用说明&amp;基础参数'!$E$5*'模板使用说明&amp;基础参数'!$E$12,IF(L8042="修改",J8042*'模板使用说明&amp;基础参数'!$E$5*'模板使用说明&amp;基础参数'!$E$11,J8042*'模板使用说明&amp;基础参数'!$E$5*'模板使用说明&amp;基础参数'!$E$10)),IF(K8042="中",IF(L8042="删除",J8042*'模板使用说明&amp;基础参数'!$E$6*'模板使用说明&amp;基础参数'!$E$12,IF(L8042="修改",J8042*'模板使用说明&amp;基础参数'!$E$6*'模板使用说明&amp;基础参数'!$E$11,J8042*'模板使用说明&amp;基础参数'!$E$6*'模板使用说明&amp;基础参数'!$E$10)),IF(L8042="删除",J8042*'模板使用说明&amp;基础参数'!$E$7*'模板使用说明&amp;基础参数'!$E$12,IF(L8042="修改",J8042*'模板使用说明&amp;基础参数'!$E$7*'模板使用说明&amp;基础参数'!$E$11,J8042*'模板使用说明&amp;基础参数'!$E$7*'模板使用说明&amp;基础参数'!$E$10)))))</f>
        <v/>
      </c>
      <c r="N8042" s="83"/>
    </row>
    <row r="8043" ht="14.4" customHeight="1" spans="1:14">
      <c r="A8043" s="68">
        <f t="shared" si="126"/>
        <v>8038</v>
      </c>
      <c r="B8043" s="69"/>
      <c r="C8043" s="69"/>
      <c r="D8043" s="69"/>
      <c r="E8043" s="69"/>
      <c r="F8043" s="69"/>
      <c r="G8043" s="69"/>
      <c r="H8043" s="70"/>
      <c r="I8043" s="68"/>
      <c r="J8043" s="8" t="str">
        <f>IF(I8043="ILF",IF($C$1="预估功能点",'模板使用说明&amp;基础参数'!$E$15,'模板使用说明&amp;基础参数'!$E$22),IF(I8043="EIF",IF($C$1="预估功能点",'模板使用说明&amp;基础参数'!$E$16,'模板使用说明&amp;基础参数'!$E$23),IF(I8043="EI",IF($C$1="预估功能点",'模板使用说明&amp;基础参数'!$E$17,'模板使用说明&amp;基础参数'!$E$24),IF(I8043="EO",IF($C$1="预估功能点",'模板使用说明&amp;基础参数'!$E$18,'模板使用说明&amp;基础参数'!$E$25),IF(I8043="EQ",IF($C$1="预估功能点",'模板使用说明&amp;基础参数'!$E$19,'模板使用说明&amp;基础参数'!$E$26),"")))))</f>
        <v/>
      </c>
      <c r="K8043" s="81"/>
      <c r="L8043" s="81"/>
      <c r="M8043" s="82" t="str">
        <f>IF(J8043="","",IF(K8043="高",IF(L8043="删除",J8043*'模板使用说明&amp;基础参数'!$E$5*'模板使用说明&amp;基础参数'!$E$12,IF(L8043="修改",J8043*'模板使用说明&amp;基础参数'!$E$5*'模板使用说明&amp;基础参数'!$E$11,J8043*'模板使用说明&amp;基础参数'!$E$5*'模板使用说明&amp;基础参数'!$E$10)),IF(K8043="中",IF(L8043="删除",J8043*'模板使用说明&amp;基础参数'!$E$6*'模板使用说明&amp;基础参数'!$E$12,IF(L8043="修改",J8043*'模板使用说明&amp;基础参数'!$E$6*'模板使用说明&amp;基础参数'!$E$11,J8043*'模板使用说明&amp;基础参数'!$E$6*'模板使用说明&amp;基础参数'!$E$10)),IF(L8043="删除",J8043*'模板使用说明&amp;基础参数'!$E$7*'模板使用说明&amp;基础参数'!$E$12,IF(L8043="修改",J8043*'模板使用说明&amp;基础参数'!$E$7*'模板使用说明&amp;基础参数'!$E$11,J8043*'模板使用说明&amp;基础参数'!$E$7*'模板使用说明&amp;基础参数'!$E$10)))))</f>
        <v/>
      </c>
      <c r="N8043" s="83"/>
    </row>
    <row r="8044" ht="14.4" customHeight="1" spans="1:14">
      <c r="A8044" s="68">
        <f t="shared" si="126"/>
        <v>8039</v>
      </c>
      <c r="B8044" s="69"/>
      <c r="C8044" s="69"/>
      <c r="D8044" s="69"/>
      <c r="E8044" s="69"/>
      <c r="F8044" s="69"/>
      <c r="G8044" s="69"/>
      <c r="H8044" s="70"/>
      <c r="I8044" s="68"/>
      <c r="J8044" s="8" t="str">
        <f>IF(I8044="ILF",IF($C$1="预估功能点",'模板使用说明&amp;基础参数'!$E$15,'模板使用说明&amp;基础参数'!$E$22),IF(I8044="EIF",IF($C$1="预估功能点",'模板使用说明&amp;基础参数'!$E$16,'模板使用说明&amp;基础参数'!$E$23),IF(I8044="EI",IF($C$1="预估功能点",'模板使用说明&amp;基础参数'!$E$17,'模板使用说明&amp;基础参数'!$E$24),IF(I8044="EO",IF($C$1="预估功能点",'模板使用说明&amp;基础参数'!$E$18,'模板使用说明&amp;基础参数'!$E$25),IF(I8044="EQ",IF($C$1="预估功能点",'模板使用说明&amp;基础参数'!$E$19,'模板使用说明&amp;基础参数'!$E$26),"")))))</f>
        <v/>
      </c>
      <c r="K8044" s="81"/>
      <c r="L8044" s="81"/>
      <c r="M8044" s="82" t="str">
        <f>IF(J8044="","",IF(K8044="高",IF(L8044="删除",J8044*'模板使用说明&amp;基础参数'!$E$5*'模板使用说明&amp;基础参数'!$E$12,IF(L8044="修改",J8044*'模板使用说明&amp;基础参数'!$E$5*'模板使用说明&amp;基础参数'!$E$11,J8044*'模板使用说明&amp;基础参数'!$E$5*'模板使用说明&amp;基础参数'!$E$10)),IF(K8044="中",IF(L8044="删除",J8044*'模板使用说明&amp;基础参数'!$E$6*'模板使用说明&amp;基础参数'!$E$12,IF(L8044="修改",J8044*'模板使用说明&amp;基础参数'!$E$6*'模板使用说明&amp;基础参数'!$E$11,J8044*'模板使用说明&amp;基础参数'!$E$6*'模板使用说明&amp;基础参数'!$E$10)),IF(L8044="删除",J8044*'模板使用说明&amp;基础参数'!$E$7*'模板使用说明&amp;基础参数'!$E$12,IF(L8044="修改",J8044*'模板使用说明&amp;基础参数'!$E$7*'模板使用说明&amp;基础参数'!$E$11,J8044*'模板使用说明&amp;基础参数'!$E$7*'模板使用说明&amp;基础参数'!$E$10)))))</f>
        <v/>
      </c>
      <c r="N8044" s="83"/>
    </row>
    <row r="8045" ht="14.4" customHeight="1" spans="1:14">
      <c r="A8045" s="68">
        <f t="shared" si="126"/>
        <v>8040</v>
      </c>
      <c r="B8045" s="69"/>
      <c r="C8045" s="69"/>
      <c r="D8045" s="69"/>
      <c r="E8045" s="69"/>
      <c r="F8045" s="69"/>
      <c r="G8045" s="69"/>
      <c r="H8045" s="70"/>
      <c r="I8045" s="68"/>
      <c r="J8045" s="8" t="str">
        <f>IF(I8045="ILF",IF($C$1="预估功能点",'模板使用说明&amp;基础参数'!$E$15,'模板使用说明&amp;基础参数'!$E$22),IF(I8045="EIF",IF($C$1="预估功能点",'模板使用说明&amp;基础参数'!$E$16,'模板使用说明&amp;基础参数'!$E$23),IF(I8045="EI",IF($C$1="预估功能点",'模板使用说明&amp;基础参数'!$E$17,'模板使用说明&amp;基础参数'!$E$24),IF(I8045="EO",IF($C$1="预估功能点",'模板使用说明&amp;基础参数'!$E$18,'模板使用说明&amp;基础参数'!$E$25),IF(I8045="EQ",IF($C$1="预估功能点",'模板使用说明&amp;基础参数'!$E$19,'模板使用说明&amp;基础参数'!$E$26),"")))))</f>
        <v/>
      </c>
      <c r="K8045" s="81"/>
      <c r="L8045" s="81"/>
      <c r="M8045" s="82" t="str">
        <f>IF(J8045="","",IF(K8045="高",IF(L8045="删除",J8045*'模板使用说明&amp;基础参数'!$E$5*'模板使用说明&amp;基础参数'!$E$12,IF(L8045="修改",J8045*'模板使用说明&amp;基础参数'!$E$5*'模板使用说明&amp;基础参数'!$E$11,J8045*'模板使用说明&amp;基础参数'!$E$5*'模板使用说明&amp;基础参数'!$E$10)),IF(K8045="中",IF(L8045="删除",J8045*'模板使用说明&amp;基础参数'!$E$6*'模板使用说明&amp;基础参数'!$E$12,IF(L8045="修改",J8045*'模板使用说明&amp;基础参数'!$E$6*'模板使用说明&amp;基础参数'!$E$11,J8045*'模板使用说明&amp;基础参数'!$E$6*'模板使用说明&amp;基础参数'!$E$10)),IF(L8045="删除",J8045*'模板使用说明&amp;基础参数'!$E$7*'模板使用说明&amp;基础参数'!$E$12,IF(L8045="修改",J8045*'模板使用说明&amp;基础参数'!$E$7*'模板使用说明&amp;基础参数'!$E$11,J8045*'模板使用说明&amp;基础参数'!$E$7*'模板使用说明&amp;基础参数'!$E$10)))))</f>
        <v/>
      </c>
      <c r="N8045" s="83"/>
    </row>
    <row r="8046" ht="14.4" customHeight="1" spans="1:14">
      <c r="A8046" s="68">
        <f t="shared" si="126"/>
        <v>8041</v>
      </c>
      <c r="B8046" s="69"/>
      <c r="C8046" s="69"/>
      <c r="D8046" s="69"/>
      <c r="E8046" s="69"/>
      <c r="F8046" s="69"/>
      <c r="G8046" s="69"/>
      <c r="H8046" s="70"/>
      <c r="I8046" s="68"/>
      <c r="J8046" s="8" t="str">
        <f>IF(I8046="ILF",IF($C$1="预估功能点",'模板使用说明&amp;基础参数'!$E$15,'模板使用说明&amp;基础参数'!$E$22),IF(I8046="EIF",IF($C$1="预估功能点",'模板使用说明&amp;基础参数'!$E$16,'模板使用说明&amp;基础参数'!$E$23),IF(I8046="EI",IF($C$1="预估功能点",'模板使用说明&amp;基础参数'!$E$17,'模板使用说明&amp;基础参数'!$E$24),IF(I8046="EO",IF($C$1="预估功能点",'模板使用说明&amp;基础参数'!$E$18,'模板使用说明&amp;基础参数'!$E$25),IF(I8046="EQ",IF($C$1="预估功能点",'模板使用说明&amp;基础参数'!$E$19,'模板使用说明&amp;基础参数'!$E$26),"")))))</f>
        <v/>
      </c>
      <c r="K8046" s="81"/>
      <c r="L8046" s="81"/>
      <c r="M8046" s="82" t="str">
        <f>IF(J8046="","",IF(K8046="高",IF(L8046="删除",J8046*'模板使用说明&amp;基础参数'!$E$5*'模板使用说明&amp;基础参数'!$E$12,IF(L8046="修改",J8046*'模板使用说明&amp;基础参数'!$E$5*'模板使用说明&amp;基础参数'!$E$11,J8046*'模板使用说明&amp;基础参数'!$E$5*'模板使用说明&amp;基础参数'!$E$10)),IF(K8046="中",IF(L8046="删除",J8046*'模板使用说明&amp;基础参数'!$E$6*'模板使用说明&amp;基础参数'!$E$12,IF(L8046="修改",J8046*'模板使用说明&amp;基础参数'!$E$6*'模板使用说明&amp;基础参数'!$E$11,J8046*'模板使用说明&amp;基础参数'!$E$6*'模板使用说明&amp;基础参数'!$E$10)),IF(L8046="删除",J8046*'模板使用说明&amp;基础参数'!$E$7*'模板使用说明&amp;基础参数'!$E$12,IF(L8046="修改",J8046*'模板使用说明&amp;基础参数'!$E$7*'模板使用说明&amp;基础参数'!$E$11,J8046*'模板使用说明&amp;基础参数'!$E$7*'模板使用说明&amp;基础参数'!$E$10)))))</f>
        <v/>
      </c>
      <c r="N8046" s="83"/>
    </row>
    <row r="8047" ht="14.4" customHeight="1" spans="1:14">
      <c r="A8047" s="68">
        <f t="shared" si="126"/>
        <v>8042</v>
      </c>
      <c r="B8047" s="69"/>
      <c r="C8047" s="69"/>
      <c r="D8047" s="69"/>
      <c r="E8047" s="69"/>
      <c r="F8047" s="69"/>
      <c r="G8047" s="69"/>
      <c r="H8047" s="70"/>
      <c r="I8047" s="68"/>
      <c r="J8047" s="8" t="str">
        <f>IF(I8047="ILF",IF($C$1="预估功能点",'模板使用说明&amp;基础参数'!$E$15,'模板使用说明&amp;基础参数'!$E$22),IF(I8047="EIF",IF($C$1="预估功能点",'模板使用说明&amp;基础参数'!$E$16,'模板使用说明&amp;基础参数'!$E$23),IF(I8047="EI",IF($C$1="预估功能点",'模板使用说明&amp;基础参数'!$E$17,'模板使用说明&amp;基础参数'!$E$24),IF(I8047="EO",IF($C$1="预估功能点",'模板使用说明&amp;基础参数'!$E$18,'模板使用说明&amp;基础参数'!$E$25),IF(I8047="EQ",IF($C$1="预估功能点",'模板使用说明&amp;基础参数'!$E$19,'模板使用说明&amp;基础参数'!$E$26),"")))))</f>
        <v/>
      </c>
      <c r="K8047" s="81"/>
      <c r="L8047" s="81"/>
      <c r="M8047" s="82" t="str">
        <f>IF(J8047="","",IF(K8047="高",IF(L8047="删除",J8047*'模板使用说明&amp;基础参数'!$E$5*'模板使用说明&amp;基础参数'!$E$12,IF(L8047="修改",J8047*'模板使用说明&amp;基础参数'!$E$5*'模板使用说明&amp;基础参数'!$E$11,J8047*'模板使用说明&amp;基础参数'!$E$5*'模板使用说明&amp;基础参数'!$E$10)),IF(K8047="中",IF(L8047="删除",J8047*'模板使用说明&amp;基础参数'!$E$6*'模板使用说明&amp;基础参数'!$E$12,IF(L8047="修改",J8047*'模板使用说明&amp;基础参数'!$E$6*'模板使用说明&amp;基础参数'!$E$11,J8047*'模板使用说明&amp;基础参数'!$E$6*'模板使用说明&amp;基础参数'!$E$10)),IF(L8047="删除",J8047*'模板使用说明&amp;基础参数'!$E$7*'模板使用说明&amp;基础参数'!$E$12,IF(L8047="修改",J8047*'模板使用说明&amp;基础参数'!$E$7*'模板使用说明&amp;基础参数'!$E$11,J8047*'模板使用说明&amp;基础参数'!$E$7*'模板使用说明&amp;基础参数'!$E$10)))))</f>
        <v/>
      </c>
      <c r="N8047" s="83"/>
    </row>
    <row r="8048" ht="14.4" customHeight="1" spans="1:14">
      <c r="A8048" s="68">
        <f t="shared" si="126"/>
        <v>8043</v>
      </c>
      <c r="B8048" s="69"/>
      <c r="C8048" s="69"/>
      <c r="D8048" s="69"/>
      <c r="E8048" s="69"/>
      <c r="F8048" s="69"/>
      <c r="G8048" s="69"/>
      <c r="H8048" s="70"/>
      <c r="I8048" s="68"/>
      <c r="J8048" s="8" t="str">
        <f>IF(I8048="ILF",IF($C$1="预估功能点",'模板使用说明&amp;基础参数'!$E$15,'模板使用说明&amp;基础参数'!$E$22),IF(I8048="EIF",IF($C$1="预估功能点",'模板使用说明&amp;基础参数'!$E$16,'模板使用说明&amp;基础参数'!$E$23),IF(I8048="EI",IF($C$1="预估功能点",'模板使用说明&amp;基础参数'!$E$17,'模板使用说明&amp;基础参数'!$E$24),IF(I8048="EO",IF($C$1="预估功能点",'模板使用说明&amp;基础参数'!$E$18,'模板使用说明&amp;基础参数'!$E$25),IF(I8048="EQ",IF($C$1="预估功能点",'模板使用说明&amp;基础参数'!$E$19,'模板使用说明&amp;基础参数'!$E$26),"")))))</f>
        <v/>
      </c>
      <c r="K8048" s="81"/>
      <c r="L8048" s="81"/>
      <c r="M8048" s="82" t="str">
        <f>IF(J8048="","",IF(K8048="高",IF(L8048="删除",J8048*'模板使用说明&amp;基础参数'!$E$5*'模板使用说明&amp;基础参数'!$E$12,IF(L8048="修改",J8048*'模板使用说明&amp;基础参数'!$E$5*'模板使用说明&amp;基础参数'!$E$11,J8048*'模板使用说明&amp;基础参数'!$E$5*'模板使用说明&amp;基础参数'!$E$10)),IF(K8048="中",IF(L8048="删除",J8048*'模板使用说明&amp;基础参数'!$E$6*'模板使用说明&amp;基础参数'!$E$12,IF(L8048="修改",J8048*'模板使用说明&amp;基础参数'!$E$6*'模板使用说明&amp;基础参数'!$E$11,J8048*'模板使用说明&amp;基础参数'!$E$6*'模板使用说明&amp;基础参数'!$E$10)),IF(L8048="删除",J8048*'模板使用说明&amp;基础参数'!$E$7*'模板使用说明&amp;基础参数'!$E$12,IF(L8048="修改",J8048*'模板使用说明&amp;基础参数'!$E$7*'模板使用说明&amp;基础参数'!$E$11,J8048*'模板使用说明&amp;基础参数'!$E$7*'模板使用说明&amp;基础参数'!$E$10)))))</f>
        <v/>
      </c>
      <c r="N8048" s="83"/>
    </row>
    <row r="8049" ht="14.4" customHeight="1" spans="1:14">
      <c r="A8049" s="68">
        <f t="shared" si="126"/>
        <v>8044</v>
      </c>
      <c r="B8049" s="69"/>
      <c r="C8049" s="69"/>
      <c r="D8049" s="69"/>
      <c r="E8049" s="69"/>
      <c r="F8049" s="69"/>
      <c r="G8049" s="69"/>
      <c r="H8049" s="70"/>
      <c r="I8049" s="68"/>
      <c r="J8049" s="8" t="str">
        <f>IF(I8049="ILF",IF($C$1="预估功能点",'模板使用说明&amp;基础参数'!$E$15,'模板使用说明&amp;基础参数'!$E$22),IF(I8049="EIF",IF($C$1="预估功能点",'模板使用说明&amp;基础参数'!$E$16,'模板使用说明&amp;基础参数'!$E$23),IF(I8049="EI",IF($C$1="预估功能点",'模板使用说明&amp;基础参数'!$E$17,'模板使用说明&amp;基础参数'!$E$24),IF(I8049="EO",IF($C$1="预估功能点",'模板使用说明&amp;基础参数'!$E$18,'模板使用说明&amp;基础参数'!$E$25),IF(I8049="EQ",IF($C$1="预估功能点",'模板使用说明&amp;基础参数'!$E$19,'模板使用说明&amp;基础参数'!$E$26),"")))))</f>
        <v/>
      </c>
      <c r="K8049" s="81"/>
      <c r="L8049" s="81"/>
      <c r="M8049" s="82" t="str">
        <f>IF(J8049="","",IF(K8049="高",IF(L8049="删除",J8049*'模板使用说明&amp;基础参数'!$E$5*'模板使用说明&amp;基础参数'!$E$12,IF(L8049="修改",J8049*'模板使用说明&amp;基础参数'!$E$5*'模板使用说明&amp;基础参数'!$E$11,J8049*'模板使用说明&amp;基础参数'!$E$5*'模板使用说明&amp;基础参数'!$E$10)),IF(K8049="中",IF(L8049="删除",J8049*'模板使用说明&amp;基础参数'!$E$6*'模板使用说明&amp;基础参数'!$E$12,IF(L8049="修改",J8049*'模板使用说明&amp;基础参数'!$E$6*'模板使用说明&amp;基础参数'!$E$11,J8049*'模板使用说明&amp;基础参数'!$E$6*'模板使用说明&amp;基础参数'!$E$10)),IF(L8049="删除",J8049*'模板使用说明&amp;基础参数'!$E$7*'模板使用说明&amp;基础参数'!$E$12,IF(L8049="修改",J8049*'模板使用说明&amp;基础参数'!$E$7*'模板使用说明&amp;基础参数'!$E$11,J8049*'模板使用说明&amp;基础参数'!$E$7*'模板使用说明&amp;基础参数'!$E$10)))))</f>
        <v/>
      </c>
      <c r="N8049" s="83"/>
    </row>
    <row r="8050" ht="14.4" customHeight="1" spans="1:14">
      <c r="A8050" s="68">
        <f t="shared" si="126"/>
        <v>8045</v>
      </c>
      <c r="B8050" s="69"/>
      <c r="C8050" s="69"/>
      <c r="D8050" s="69"/>
      <c r="E8050" s="69"/>
      <c r="F8050" s="69"/>
      <c r="G8050" s="69"/>
      <c r="H8050" s="70"/>
      <c r="I8050" s="68"/>
      <c r="J8050" s="8" t="str">
        <f>IF(I8050="ILF",IF($C$1="预估功能点",'模板使用说明&amp;基础参数'!$E$15,'模板使用说明&amp;基础参数'!$E$22),IF(I8050="EIF",IF($C$1="预估功能点",'模板使用说明&amp;基础参数'!$E$16,'模板使用说明&amp;基础参数'!$E$23),IF(I8050="EI",IF($C$1="预估功能点",'模板使用说明&amp;基础参数'!$E$17,'模板使用说明&amp;基础参数'!$E$24),IF(I8050="EO",IF($C$1="预估功能点",'模板使用说明&amp;基础参数'!$E$18,'模板使用说明&amp;基础参数'!$E$25),IF(I8050="EQ",IF($C$1="预估功能点",'模板使用说明&amp;基础参数'!$E$19,'模板使用说明&amp;基础参数'!$E$26),"")))))</f>
        <v/>
      </c>
      <c r="K8050" s="81"/>
      <c r="L8050" s="81"/>
      <c r="M8050" s="82" t="str">
        <f>IF(J8050="","",IF(K8050="高",IF(L8050="删除",J8050*'模板使用说明&amp;基础参数'!$E$5*'模板使用说明&amp;基础参数'!$E$12,IF(L8050="修改",J8050*'模板使用说明&amp;基础参数'!$E$5*'模板使用说明&amp;基础参数'!$E$11,J8050*'模板使用说明&amp;基础参数'!$E$5*'模板使用说明&amp;基础参数'!$E$10)),IF(K8050="中",IF(L8050="删除",J8050*'模板使用说明&amp;基础参数'!$E$6*'模板使用说明&amp;基础参数'!$E$12,IF(L8050="修改",J8050*'模板使用说明&amp;基础参数'!$E$6*'模板使用说明&amp;基础参数'!$E$11,J8050*'模板使用说明&amp;基础参数'!$E$6*'模板使用说明&amp;基础参数'!$E$10)),IF(L8050="删除",J8050*'模板使用说明&amp;基础参数'!$E$7*'模板使用说明&amp;基础参数'!$E$12,IF(L8050="修改",J8050*'模板使用说明&amp;基础参数'!$E$7*'模板使用说明&amp;基础参数'!$E$11,J8050*'模板使用说明&amp;基础参数'!$E$7*'模板使用说明&amp;基础参数'!$E$10)))))</f>
        <v/>
      </c>
      <c r="N8050" s="83"/>
    </row>
    <row r="8051" ht="14.4" customHeight="1" spans="1:14">
      <c r="A8051" s="68">
        <f t="shared" si="126"/>
        <v>8046</v>
      </c>
      <c r="B8051" s="69"/>
      <c r="C8051" s="69"/>
      <c r="D8051" s="69"/>
      <c r="E8051" s="69"/>
      <c r="F8051" s="69"/>
      <c r="G8051" s="69"/>
      <c r="H8051" s="70"/>
      <c r="I8051" s="68"/>
      <c r="J8051" s="8" t="str">
        <f>IF(I8051="ILF",IF($C$1="预估功能点",'模板使用说明&amp;基础参数'!$E$15,'模板使用说明&amp;基础参数'!$E$22),IF(I8051="EIF",IF($C$1="预估功能点",'模板使用说明&amp;基础参数'!$E$16,'模板使用说明&amp;基础参数'!$E$23),IF(I8051="EI",IF($C$1="预估功能点",'模板使用说明&amp;基础参数'!$E$17,'模板使用说明&amp;基础参数'!$E$24),IF(I8051="EO",IF($C$1="预估功能点",'模板使用说明&amp;基础参数'!$E$18,'模板使用说明&amp;基础参数'!$E$25),IF(I8051="EQ",IF($C$1="预估功能点",'模板使用说明&amp;基础参数'!$E$19,'模板使用说明&amp;基础参数'!$E$26),"")))))</f>
        <v/>
      </c>
      <c r="K8051" s="81"/>
      <c r="L8051" s="81"/>
      <c r="M8051" s="82" t="str">
        <f>IF(J8051="","",IF(K8051="高",IF(L8051="删除",J8051*'模板使用说明&amp;基础参数'!$E$5*'模板使用说明&amp;基础参数'!$E$12,IF(L8051="修改",J8051*'模板使用说明&amp;基础参数'!$E$5*'模板使用说明&amp;基础参数'!$E$11,J8051*'模板使用说明&amp;基础参数'!$E$5*'模板使用说明&amp;基础参数'!$E$10)),IF(K8051="中",IF(L8051="删除",J8051*'模板使用说明&amp;基础参数'!$E$6*'模板使用说明&amp;基础参数'!$E$12,IF(L8051="修改",J8051*'模板使用说明&amp;基础参数'!$E$6*'模板使用说明&amp;基础参数'!$E$11,J8051*'模板使用说明&amp;基础参数'!$E$6*'模板使用说明&amp;基础参数'!$E$10)),IF(L8051="删除",J8051*'模板使用说明&amp;基础参数'!$E$7*'模板使用说明&amp;基础参数'!$E$12,IF(L8051="修改",J8051*'模板使用说明&amp;基础参数'!$E$7*'模板使用说明&amp;基础参数'!$E$11,J8051*'模板使用说明&amp;基础参数'!$E$7*'模板使用说明&amp;基础参数'!$E$10)))))</f>
        <v/>
      </c>
      <c r="N8051" s="83"/>
    </row>
    <row r="8052" ht="14.4" customHeight="1" spans="1:14">
      <c r="A8052" s="68">
        <f t="shared" si="126"/>
        <v>8047</v>
      </c>
      <c r="B8052" s="69"/>
      <c r="C8052" s="69"/>
      <c r="D8052" s="69"/>
      <c r="E8052" s="69"/>
      <c r="F8052" s="69"/>
      <c r="G8052" s="69"/>
      <c r="H8052" s="70"/>
      <c r="I8052" s="68"/>
      <c r="J8052" s="8" t="str">
        <f>IF(I8052="ILF",IF($C$1="预估功能点",'模板使用说明&amp;基础参数'!$E$15,'模板使用说明&amp;基础参数'!$E$22),IF(I8052="EIF",IF($C$1="预估功能点",'模板使用说明&amp;基础参数'!$E$16,'模板使用说明&amp;基础参数'!$E$23),IF(I8052="EI",IF($C$1="预估功能点",'模板使用说明&amp;基础参数'!$E$17,'模板使用说明&amp;基础参数'!$E$24),IF(I8052="EO",IF($C$1="预估功能点",'模板使用说明&amp;基础参数'!$E$18,'模板使用说明&amp;基础参数'!$E$25),IF(I8052="EQ",IF($C$1="预估功能点",'模板使用说明&amp;基础参数'!$E$19,'模板使用说明&amp;基础参数'!$E$26),"")))))</f>
        <v/>
      </c>
      <c r="K8052" s="81"/>
      <c r="L8052" s="81"/>
      <c r="M8052" s="82" t="str">
        <f>IF(J8052="","",IF(K8052="高",IF(L8052="删除",J8052*'模板使用说明&amp;基础参数'!$E$5*'模板使用说明&amp;基础参数'!$E$12,IF(L8052="修改",J8052*'模板使用说明&amp;基础参数'!$E$5*'模板使用说明&amp;基础参数'!$E$11,J8052*'模板使用说明&amp;基础参数'!$E$5*'模板使用说明&amp;基础参数'!$E$10)),IF(K8052="中",IF(L8052="删除",J8052*'模板使用说明&amp;基础参数'!$E$6*'模板使用说明&amp;基础参数'!$E$12,IF(L8052="修改",J8052*'模板使用说明&amp;基础参数'!$E$6*'模板使用说明&amp;基础参数'!$E$11,J8052*'模板使用说明&amp;基础参数'!$E$6*'模板使用说明&amp;基础参数'!$E$10)),IF(L8052="删除",J8052*'模板使用说明&amp;基础参数'!$E$7*'模板使用说明&amp;基础参数'!$E$12,IF(L8052="修改",J8052*'模板使用说明&amp;基础参数'!$E$7*'模板使用说明&amp;基础参数'!$E$11,J8052*'模板使用说明&amp;基础参数'!$E$7*'模板使用说明&amp;基础参数'!$E$10)))))</f>
        <v/>
      </c>
      <c r="N8052" s="83"/>
    </row>
    <row r="8053" ht="14.4" customHeight="1" spans="1:14">
      <c r="A8053" s="68">
        <f t="shared" si="126"/>
        <v>8048</v>
      </c>
      <c r="B8053" s="69"/>
      <c r="C8053" s="69"/>
      <c r="D8053" s="69"/>
      <c r="E8053" s="69"/>
      <c r="F8053" s="69"/>
      <c r="G8053" s="69"/>
      <c r="H8053" s="70"/>
      <c r="I8053" s="68"/>
      <c r="J8053" s="8" t="str">
        <f>IF(I8053="ILF",IF($C$1="预估功能点",'模板使用说明&amp;基础参数'!$E$15,'模板使用说明&amp;基础参数'!$E$22),IF(I8053="EIF",IF($C$1="预估功能点",'模板使用说明&amp;基础参数'!$E$16,'模板使用说明&amp;基础参数'!$E$23),IF(I8053="EI",IF($C$1="预估功能点",'模板使用说明&amp;基础参数'!$E$17,'模板使用说明&amp;基础参数'!$E$24),IF(I8053="EO",IF($C$1="预估功能点",'模板使用说明&amp;基础参数'!$E$18,'模板使用说明&amp;基础参数'!$E$25),IF(I8053="EQ",IF($C$1="预估功能点",'模板使用说明&amp;基础参数'!$E$19,'模板使用说明&amp;基础参数'!$E$26),"")))))</f>
        <v/>
      </c>
      <c r="K8053" s="81"/>
      <c r="L8053" s="81"/>
      <c r="M8053" s="82" t="str">
        <f>IF(J8053="","",IF(K8053="高",IF(L8053="删除",J8053*'模板使用说明&amp;基础参数'!$E$5*'模板使用说明&amp;基础参数'!$E$12,IF(L8053="修改",J8053*'模板使用说明&amp;基础参数'!$E$5*'模板使用说明&amp;基础参数'!$E$11,J8053*'模板使用说明&amp;基础参数'!$E$5*'模板使用说明&amp;基础参数'!$E$10)),IF(K8053="中",IF(L8053="删除",J8053*'模板使用说明&amp;基础参数'!$E$6*'模板使用说明&amp;基础参数'!$E$12,IF(L8053="修改",J8053*'模板使用说明&amp;基础参数'!$E$6*'模板使用说明&amp;基础参数'!$E$11,J8053*'模板使用说明&amp;基础参数'!$E$6*'模板使用说明&amp;基础参数'!$E$10)),IF(L8053="删除",J8053*'模板使用说明&amp;基础参数'!$E$7*'模板使用说明&amp;基础参数'!$E$12,IF(L8053="修改",J8053*'模板使用说明&amp;基础参数'!$E$7*'模板使用说明&amp;基础参数'!$E$11,J8053*'模板使用说明&amp;基础参数'!$E$7*'模板使用说明&amp;基础参数'!$E$10)))))</f>
        <v/>
      </c>
      <c r="N8053" s="83"/>
    </row>
    <row r="8054" ht="14.4" customHeight="1" spans="1:14">
      <c r="A8054" s="68">
        <f t="shared" si="126"/>
        <v>8049</v>
      </c>
      <c r="B8054" s="69"/>
      <c r="C8054" s="69"/>
      <c r="D8054" s="69"/>
      <c r="E8054" s="69"/>
      <c r="F8054" s="69"/>
      <c r="G8054" s="69"/>
      <c r="H8054" s="70"/>
      <c r="I8054" s="68"/>
      <c r="J8054" s="8" t="str">
        <f>IF(I8054="ILF",IF($C$1="预估功能点",'模板使用说明&amp;基础参数'!$E$15,'模板使用说明&amp;基础参数'!$E$22),IF(I8054="EIF",IF($C$1="预估功能点",'模板使用说明&amp;基础参数'!$E$16,'模板使用说明&amp;基础参数'!$E$23),IF(I8054="EI",IF($C$1="预估功能点",'模板使用说明&amp;基础参数'!$E$17,'模板使用说明&amp;基础参数'!$E$24),IF(I8054="EO",IF($C$1="预估功能点",'模板使用说明&amp;基础参数'!$E$18,'模板使用说明&amp;基础参数'!$E$25),IF(I8054="EQ",IF($C$1="预估功能点",'模板使用说明&amp;基础参数'!$E$19,'模板使用说明&amp;基础参数'!$E$26),"")))))</f>
        <v/>
      </c>
      <c r="K8054" s="81"/>
      <c r="L8054" s="81"/>
      <c r="M8054" s="82" t="str">
        <f>IF(J8054="","",IF(K8054="高",IF(L8054="删除",J8054*'模板使用说明&amp;基础参数'!$E$5*'模板使用说明&amp;基础参数'!$E$12,IF(L8054="修改",J8054*'模板使用说明&amp;基础参数'!$E$5*'模板使用说明&amp;基础参数'!$E$11,J8054*'模板使用说明&amp;基础参数'!$E$5*'模板使用说明&amp;基础参数'!$E$10)),IF(K8054="中",IF(L8054="删除",J8054*'模板使用说明&amp;基础参数'!$E$6*'模板使用说明&amp;基础参数'!$E$12,IF(L8054="修改",J8054*'模板使用说明&amp;基础参数'!$E$6*'模板使用说明&amp;基础参数'!$E$11,J8054*'模板使用说明&amp;基础参数'!$E$6*'模板使用说明&amp;基础参数'!$E$10)),IF(L8054="删除",J8054*'模板使用说明&amp;基础参数'!$E$7*'模板使用说明&amp;基础参数'!$E$12,IF(L8054="修改",J8054*'模板使用说明&amp;基础参数'!$E$7*'模板使用说明&amp;基础参数'!$E$11,J8054*'模板使用说明&amp;基础参数'!$E$7*'模板使用说明&amp;基础参数'!$E$10)))))</f>
        <v/>
      </c>
      <c r="N8054" s="83"/>
    </row>
    <row r="8055" ht="14.4" customHeight="1" spans="1:14">
      <c r="A8055" s="68">
        <f t="shared" si="126"/>
        <v>8050</v>
      </c>
      <c r="B8055" s="69"/>
      <c r="C8055" s="69"/>
      <c r="D8055" s="69"/>
      <c r="E8055" s="69"/>
      <c r="F8055" s="69"/>
      <c r="G8055" s="69"/>
      <c r="H8055" s="70"/>
      <c r="I8055" s="68"/>
      <c r="J8055" s="8" t="str">
        <f>IF(I8055="ILF",IF($C$1="预估功能点",'模板使用说明&amp;基础参数'!$E$15,'模板使用说明&amp;基础参数'!$E$22),IF(I8055="EIF",IF($C$1="预估功能点",'模板使用说明&amp;基础参数'!$E$16,'模板使用说明&amp;基础参数'!$E$23),IF(I8055="EI",IF($C$1="预估功能点",'模板使用说明&amp;基础参数'!$E$17,'模板使用说明&amp;基础参数'!$E$24),IF(I8055="EO",IF($C$1="预估功能点",'模板使用说明&amp;基础参数'!$E$18,'模板使用说明&amp;基础参数'!$E$25),IF(I8055="EQ",IF($C$1="预估功能点",'模板使用说明&amp;基础参数'!$E$19,'模板使用说明&amp;基础参数'!$E$26),"")))))</f>
        <v/>
      </c>
      <c r="K8055" s="81"/>
      <c r="L8055" s="81"/>
      <c r="M8055" s="82" t="str">
        <f>IF(J8055="","",IF(K8055="高",IF(L8055="删除",J8055*'模板使用说明&amp;基础参数'!$E$5*'模板使用说明&amp;基础参数'!$E$12,IF(L8055="修改",J8055*'模板使用说明&amp;基础参数'!$E$5*'模板使用说明&amp;基础参数'!$E$11,J8055*'模板使用说明&amp;基础参数'!$E$5*'模板使用说明&amp;基础参数'!$E$10)),IF(K8055="中",IF(L8055="删除",J8055*'模板使用说明&amp;基础参数'!$E$6*'模板使用说明&amp;基础参数'!$E$12,IF(L8055="修改",J8055*'模板使用说明&amp;基础参数'!$E$6*'模板使用说明&amp;基础参数'!$E$11,J8055*'模板使用说明&amp;基础参数'!$E$6*'模板使用说明&amp;基础参数'!$E$10)),IF(L8055="删除",J8055*'模板使用说明&amp;基础参数'!$E$7*'模板使用说明&amp;基础参数'!$E$12,IF(L8055="修改",J8055*'模板使用说明&amp;基础参数'!$E$7*'模板使用说明&amp;基础参数'!$E$11,J8055*'模板使用说明&amp;基础参数'!$E$7*'模板使用说明&amp;基础参数'!$E$10)))))</f>
        <v/>
      </c>
      <c r="N8055" s="83"/>
    </row>
    <row r="8056" ht="14.4" customHeight="1" spans="1:14">
      <c r="A8056" s="68">
        <f t="shared" si="126"/>
        <v>8051</v>
      </c>
      <c r="B8056" s="69"/>
      <c r="C8056" s="69"/>
      <c r="D8056" s="69"/>
      <c r="E8056" s="69"/>
      <c r="F8056" s="69"/>
      <c r="G8056" s="69"/>
      <c r="H8056" s="70"/>
      <c r="I8056" s="68"/>
      <c r="J8056" s="8" t="str">
        <f>IF(I8056="ILF",IF($C$1="预估功能点",'模板使用说明&amp;基础参数'!$E$15,'模板使用说明&amp;基础参数'!$E$22),IF(I8056="EIF",IF($C$1="预估功能点",'模板使用说明&amp;基础参数'!$E$16,'模板使用说明&amp;基础参数'!$E$23),IF(I8056="EI",IF($C$1="预估功能点",'模板使用说明&amp;基础参数'!$E$17,'模板使用说明&amp;基础参数'!$E$24),IF(I8056="EO",IF($C$1="预估功能点",'模板使用说明&amp;基础参数'!$E$18,'模板使用说明&amp;基础参数'!$E$25),IF(I8056="EQ",IF($C$1="预估功能点",'模板使用说明&amp;基础参数'!$E$19,'模板使用说明&amp;基础参数'!$E$26),"")))))</f>
        <v/>
      </c>
      <c r="K8056" s="81"/>
      <c r="L8056" s="81"/>
      <c r="M8056" s="82" t="str">
        <f>IF(J8056="","",IF(K8056="高",IF(L8056="删除",J8056*'模板使用说明&amp;基础参数'!$E$5*'模板使用说明&amp;基础参数'!$E$12,IF(L8056="修改",J8056*'模板使用说明&amp;基础参数'!$E$5*'模板使用说明&amp;基础参数'!$E$11,J8056*'模板使用说明&amp;基础参数'!$E$5*'模板使用说明&amp;基础参数'!$E$10)),IF(K8056="中",IF(L8056="删除",J8056*'模板使用说明&amp;基础参数'!$E$6*'模板使用说明&amp;基础参数'!$E$12,IF(L8056="修改",J8056*'模板使用说明&amp;基础参数'!$E$6*'模板使用说明&amp;基础参数'!$E$11,J8056*'模板使用说明&amp;基础参数'!$E$6*'模板使用说明&amp;基础参数'!$E$10)),IF(L8056="删除",J8056*'模板使用说明&amp;基础参数'!$E$7*'模板使用说明&amp;基础参数'!$E$12,IF(L8056="修改",J8056*'模板使用说明&amp;基础参数'!$E$7*'模板使用说明&amp;基础参数'!$E$11,J8056*'模板使用说明&amp;基础参数'!$E$7*'模板使用说明&amp;基础参数'!$E$10)))))</f>
        <v/>
      </c>
      <c r="N8056" s="83"/>
    </row>
    <row r="8057" ht="14.4" customHeight="1" spans="1:14">
      <c r="A8057" s="68">
        <f t="shared" si="126"/>
        <v>8052</v>
      </c>
      <c r="B8057" s="69"/>
      <c r="C8057" s="69"/>
      <c r="D8057" s="69"/>
      <c r="E8057" s="69"/>
      <c r="F8057" s="69"/>
      <c r="G8057" s="69"/>
      <c r="H8057" s="70"/>
      <c r="I8057" s="68"/>
      <c r="J8057" s="8" t="str">
        <f>IF(I8057="ILF",IF($C$1="预估功能点",'模板使用说明&amp;基础参数'!$E$15,'模板使用说明&amp;基础参数'!$E$22),IF(I8057="EIF",IF($C$1="预估功能点",'模板使用说明&amp;基础参数'!$E$16,'模板使用说明&amp;基础参数'!$E$23),IF(I8057="EI",IF($C$1="预估功能点",'模板使用说明&amp;基础参数'!$E$17,'模板使用说明&amp;基础参数'!$E$24),IF(I8057="EO",IF($C$1="预估功能点",'模板使用说明&amp;基础参数'!$E$18,'模板使用说明&amp;基础参数'!$E$25),IF(I8057="EQ",IF($C$1="预估功能点",'模板使用说明&amp;基础参数'!$E$19,'模板使用说明&amp;基础参数'!$E$26),"")))))</f>
        <v/>
      </c>
      <c r="K8057" s="81"/>
      <c r="L8057" s="81"/>
      <c r="M8057" s="82" t="str">
        <f>IF(J8057="","",IF(K8057="高",IF(L8057="删除",J8057*'模板使用说明&amp;基础参数'!$E$5*'模板使用说明&amp;基础参数'!$E$12,IF(L8057="修改",J8057*'模板使用说明&amp;基础参数'!$E$5*'模板使用说明&amp;基础参数'!$E$11,J8057*'模板使用说明&amp;基础参数'!$E$5*'模板使用说明&amp;基础参数'!$E$10)),IF(K8057="中",IF(L8057="删除",J8057*'模板使用说明&amp;基础参数'!$E$6*'模板使用说明&amp;基础参数'!$E$12,IF(L8057="修改",J8057*'模板使用说明&amp;基础参数'!$E$6*'模板使用说明&amp;基础参数'!$E$11,J8057*'模板使用说明&amp;基础参数'!$E$6*'模板使用说明&amp;基础参数'!$E$10)),IF(L8057="删除",J8057*'模板使用说明&amp;基础参数'!$E$7*'模板使用说明&amp;基础参数'!$E$12,IF(L8057="修改",J8057*'模板使用说明&amp;基础参数'!$E$7*'模板使用说明&amp;基础参数'!$E$11,J8057*'模板使用说明&amp;基础参数'!$E$7*'模板使用说明&amp;基础参数'!$E$10)))))</f>
        <v/>
      </c>
      <c r="N8057" s="83"/>
    </row>
    <row r="8058" ht="14.4" customHeight="1" spans="1:14">
      <c r="A8058" s="68">
        <f t="shared" si="126"/>
        <v>8053</v>
      </c>
      <c r="B8058" s="69"/>
      <c r="C8058" s="69"/>
      <c r="D8058" s="69"/>
      <c r="E8058" s="69"/>
      <c r="F8058" s="69"/>
      <c r="G8058" s="69"/>
      <c r="H8058" s="70"/>
      <c r="I8058" s="68"/>
      <c r="J8058" s="8" t="str">
        <f>IF(I8058="ILF",IF($C$1="预估功能点",'模板使用说明&amp;基础参数'!$E$15,'模板使用说明&amp;基础参数'!$E$22),IF(I8058="EIF",IF($C$1="预估功能点",'模板使用说明&amp;基础参数'!$E$16,'模板使用说明&amp;基础参数'!$E$23),IF(I8058="EI",IF($C$1="预估功能点",'模板使用说明&amp;基础参数'!$E$17,'模板使用说明&amp;基础参数'!$E$24),IF(I8058="EO",IF($C$1="预估功能点",'模板使用说明&amp;基础参数'!$E$18,'模板使用说明&amp;基础参数'!$E$25),IF(I8058="EQ",IF($C$1="预估功能点",'模板使用说明&amp;基础参数'!$E$19,'模板使用说明&amp;基础参数'!$E$26),"")))))</f>
        <v/>
      </c>
      <c r="K8058" s="81"/>
      <c r="L8058" s="81"/>
      <c r="M8058" s="82" t="str">
        <f>IF(J8058="","",IF(K8058="高",IF(L8058="删除",J8058*'模板使用说明&amp;基础参数'!$E$5*'模板使用说明&amp;基础参数'!$E$12,IF(L8058="修改",J8058*'模板使用说明&amp;基础参数'!$E$5*'模板使用说明&amp;基础参数'!$E$11,J8058*'模板使用说明&amp;基础参数'!$E$5*'模板使用说明&amp;基础参数'!$E$10)),IF(K8058="中",IF(L8058="删除",J8058*'模板使用说明&amp;基础参数'!$E$6*'模板使用说明&amp;基础参数'!$E$12,IF(L8058="修改",J8058*'模板使用说明&amp;基础参数'!$E$6*'模板使用说明&amp;基础参数'!$E$11,J8058*'模板使用说明&amp;基础参数'!$E$6*'模板使用说明&amp;基础参数'!$E$10)),IF(L8058="删除",J8058*'模板使用说明&amp;基础参数'!$E$7*'模板使用说明&amp;基础参数'!$E$12,IF(L8058="修改",J8058*'模板使用说明&amp;基础参数'!$E$7*'模板使用说明&amp;基础参数'!$E$11,J8058*'模板使用说明&amp;基础参数'!$E$7*'模板使用说明&amp;基础参数'!$E$10)))))</f>
        <v/>
      </c>
      <c r="N8058" s="83"/>
    </row>
    <row r="8059" ht="14.4" customHeight="1" spans="1:14">
      <c r="A8059" s="68">
        <f t="shared" si="126"/>
        <v>8054</v>
      </c>
      <c r="B8059" s="69"/>
      <c r="C8059" s="69"/>
      <c r="D8059" s="69"/>
      <c r="E8059" s="69"/>
      <c r="F8059" s="69"/>
      <c r="G8059" s="69"/>
      <c r="H8059" s="70"/>
      <c r="I8059" s="68"/>
      <c r="J8059" s="8" t="str">
        <f>IF(I8059="ILF",IF($C$1="预估功能点",'模板使用说明&amp;基础参数'!$E$15,'模板使用说明&amp;基础参数'!$E$22),IF(I8059="EIF",IF($C$1="预估功能点",'模板使用说明&amp;基础参数'!$E$16,'模板使用说明&amp;基础参数'!$E$23),IF(I8059="EI",IF($C$1="预估功能点",'模板使用说明&amp;基础参数'!$E$17,'模板使用说明&amp;基础参数'!$E$24),IF(I8059="EO",IF($C$1="预估功能点",'模板使用说明&amp;基础参数'!$E$18,'模板使用说明&amp;基础参数'!$E$25),IF(I8059="EQ",IF($C$1="预估功能点",'模板使用说明&amp;基础参数'!$E$19,'模板使用说明&amp;基础参数'!$E$26),"")))))</f>
        <v/>
      </c>
      <c r="K8059" s="81"/>
      <c r="L8059" s="81"/>
      <c r="M8059" s="82" t="str">
        <f>IF(J8059="","",IF(K8059="高",IF(L8059="删除",J8059*'模板使用说明&amp;基础参数'!$E$5*'模板使用说明&amp;基础参数'!$E$12,IF(L8059="修改",J8059*'模板使用说明&amp;基础参数'!$E$5*'模板使用说明&amp;基础参数'!$E$11,J8059*'模板使用说明&amp;基础参数'!$E$5*'模板使用说明&amp;基础参数'!$E$10)),IF(K8059="中",IF(L8059="删除",J8059*'模板使用说明&amp;基础参数'!$E$6*'模板使用说明&amp;基础参数'!$E$12,IF(L8059="修改",J8059*'模板使用说明&amp;基础参数'!$E$6*'模板使用说明&amp;基础参数'!$E$11,J8059*'模板使用说明&amp;基础参数'!$E$6*'模板使用说明&amp;基础参数'!$E$10)),IF(L8059="删除",J8059*'模板使用说明&amp;基础参数'!$E$7*'模板使用说明&amp;基础参数'!$E$12,IF(L8059="修改",J8059*'模板使用说明&amp;基础参数'!$E$7*'模板使用说明&amp;基础参数'!$E$11,J8059*'模板使用说明&amp;基础参数'!$E$7*'模板使用说明&amp;基础参数'!$E$10)))))</f>
        <v/>
      </c>
      <c r="N8059" s="83"/>
    </row>
    <row r="8060" ht="14.4" customHeight="1" spans="1:14">
      <c r="A8060" s="68">
        <f t="shared" si="126"/>
        <v>8055</v>
      </c>
      <c r="B8060" s="69"/>
      <c r="C8060" s="69"/>
      <c r="D8060" s="69"/>
      <c r="E8060" s="69"/>
      <c r="F8060" s="69"/>
      <c r="G8060" s="69"/>
      <c r="H8060" s="70"/>
      <c r="I8060" s="68"/>
      <c r="J8060" s="8" t="str">
        <f>IF(I8060="ILF",IF($C$1="预估功能点",'模板使用说明&amp;基础参数'!$E$15,'模板使用说明&amp;基础参数'!$E$22),IF(I8060="EIF",IF($C$1="预估功能点",'模板使用说明&amp;基础参数'!$E$16,'模板使用说明&amp;基础参数'!$E$23),IF(I8060="EI",IF($C$1="预估功能点",'模板使用说明&amp;基础参数'!$E$17,'模板使用说明&amp;基础参数'!$E$24),IF(I8060="EO",IF($C$1="预估功能点",'模板使用说明&amp;基础参数'!$E$18,'模板使用说明&amp;基础参数'!$E$25),IF(I8060="EQ",IF($C$1="预估功能点",'模板使用说明&amp;基础参数'!$E$19,'模板使用说明&amp;基础参数'!$E$26),"")))))</f>
        <v/>
      </c>
      <c r="K8060" s="81"/>
      <c r="L8060" s="81"/>
      <c r="M8060" s="82" t="str">
        <f>IF(J8060="","",IF(K8060="高",IF(L8060="删除",J8060*'模板使用说明&amp;基础参数'!$E$5*'模板使用说明&amp;基础参数'!$E$12,IF(L8060="修改",J8060*'模板使用说明&amp;基础参数'!$E$5*'模板使用说明&amp;基础参数'!$E$11,J8060*'模板使用说明&amp;基础参数'!$E$5*'模板使用说明&amp;基础参数'!$E$10)),IF(K8060="中",IF(L8060="删除",J8060*'模板使用说明&amp;基础参数'!$E$6*'模板使用说明&amp;基础参数'!$E$12,IF(L8060="修改",J8060*'模板使用说明&amp;基础参数'!$E$6*'模板使用说明&amp;基础参数'!$E$11,J8060*'模板使用说明&amp;基础参数'!$E$6*'模板使用说明&amp;基础参数'!$E$10)),IF(L8060="删除",J8060*'模板使用说明&amp;基础参数'!$E$7*'模板使用说明&amp;基础参数'!$E$12,IF(L8060="修改",J8060*'模板使用说明&amp;基础参数'!$E$7*'模板使用说明&amp;基础参数'!$E$11,J8060*'模板使用说明&amp;基础参数'!$E$7*'模板使用说明&amp;基础参数'!$E$10)))))</f>
        <v/>
      </c>
      <c r="N8060" s="83"/>
    </row>
    <row r="8061" ht="14.4" customHeight="1" spans="1:14">
      <c r="A8061" s="68">
        <f t="shared" si="126"/>
        <v>8056</v>
      </c>
      <c r="B8061" s="69"/>
      <c r="C8061" s="69"/>
      <c r="D8061" s="69"/>
      <c r="E8061" s="69"/>
      <c r="F8061" s="69"/>
      <c r="G8061" s="69"/>
      <c r="H8061" s="70"/>
      <c r="I8061" s="68"/>
      <c r="J8061" s="8" t="str">
        <f>IF(I8061="ILF",IF($C$1="预估功能点",'模板使用说明&amp;基础参数'!$E$15,'模板使用说明&amp;基础参数'!$E$22),IF(I8061="EIF",IF($C$1="预估功能点",'模板使用说明&amp;基础参数'!$E$16,'模板使用说明&amp;基础参数'!$E$23),IF(I8061="EI",IF($C$1="预估功能点",'模板使用说明&amp;基础参数'!$E$17,'模板使用说明&amp;基础参数'!$E$24),IF(I8061="EO",IF($C$1="预估功能点",'模板使用说明&amp;基础参数'!$E$18,'模板使用说明&amp;基础参数'!$E$25),IF(I8061="EQ",IF($C$1="预估功能点",'模板使用说明&amp;基础参数'!$E$19,'模板使用说明&amp;基础参数'!$E$26),"")))))</f>
        <v/>
      </c>
      <c r="K8061" s="81"/>
      <c r="L8061" s="81"/>
      <c r="M8061" s="82" t="str">
        <f>IF(J8061="","",IF(K8061="高",IF(L8061="删除",J8061*'模板使用说明&amp;基础参数'!$E$5*'模板使用说明&amp;基础参数'!$E$12,IF(L8061="修改",J8061*'模板使用说明&amp;基础参数'!$E$5*'模板使用说明&amp;基础参数'!$E$11,J8061*'模板使用说明&amp;基础参数'!$E$5*'模板使用说明&amp;基础参数'!$E$10)),IF(K8061="中",IF(L8061="删除",J8061*'模板使用说明&amp;基础参数'!$E$6*'模板使用说明&amp;基础参数'!$E$12,IF(L8061="修改",J8061*'模板使用说明&amp;基础参数'!$E$6*'模板使用说明&amp;基础参数'!$E$11,J8061*'模板使用说明&amp;基础参数'!$E$6*'模板使用说明&amp;基础参数'!$E$10)),IF(L8061="删除",J8061*'模板使用说明&amp;基础参数'!$E$7*'模板使用说明&amp;基础参数'!$E$12,IF(L8061="修改",J8061*'模板使用说明&amp;基础参数'!$E$7*'模板使用说明&amp;基础参数'!$E$11,J8061*'模板使用说明&amp;基础参数'!$E$7*'模板使用说明&amp;基础参数'!$E$10)))))</f>
        <v/>
      </c>
      <c r="N8061" s="83"/>
    </row>
    <row r="8062" ht="14.4" customHeight="1" spans="1:14">
      <c r="A8062" s="68">
        <f t="shared" si="126"/>
        <v>8057</v>
      </c>
      <c r="B8062" s="69"/>
      <c r="C8062" s="69"/>
      <c r="D8062" s="69"/>
      <c r="E8062" s="69"/>
      <c r="F8062" s="69"/>
      <c r="G8062" s="69"/>
      <c r="H8062" s="70"/>
      <c r="I8062" s="68"/>
      <c r="J8062" s="8" t="str">
        <f>IF(I8062="ILF",IF($C$1="预估功能点",'模板使用说明&amp;基础参数'!$E$15,'模板使用说明&amp;基础参数'!$E$22),IF(I8062="EIF",IF($C$1="预估功能点",'模板使用说明&amp;基础参数'!$E$16,'模板使用说明&amp;基础参数'!$E$23),IF(I8062="EI",IF($C$1="预估功能点",'模板使用说明&amp;基础参数'!$E$17,'模板使用说明&amp;基础参数'!$E$24),IF(I8062="EO",IF($C$1="预估功能点",'模板使用说明&amp;基础参数'!$E$18,'模板使用说明&amp;基础参数'!$E$25),IF(I8062="EQ",IF($C$1="预估功能点",'模板使用说明&amp;基础参数'!$E$19,'模板使用说明&amp;基础参数'!$E$26),"")))))</f>
        <v/>
      </c>
      <c r="K8062" s="81"/>
      <c r="L8062" s="81"/>
      <c r="M8062" s="82" t="str">
        <f>IF(J8062="","",IF(K8062="高",IF(L8062="删除",J8062*'模板使用说明&amp;基础参数'!$E$5*'模板使用说明&amp;基础参数'!$E$12,IF(L8062="修改",J8062*'模板使用说明&amp;基础参数'!$E$5*'模板使用说明&amp;基础参数'!$E$11,J8062*'模板使用说明&amp;基础参数'!$E$5*'模板使用说明&amp;基础参数'!$E$10)),IF(K8062="中",IF(L8062="删除",J8062*'模板使用说明&amp;基础参数'!$E$6*'模板使用说明&amp;基础参数'!$E$12,IF(L8062="修改",J8062*'模板使用说明&amp;基础参数'!$E$6*'模板使用说明&amp;基础参数'!$E$11,J8062*'模板使用说明&amp;基础参数'!$E$6*'模板使用说明&amp;基础参数'!$E$10)),IF(L8062="删除",J8062*'模板使用说明&amp;基础参数'!$E$7*'模板使用说明&amp;基础参数'!$E$12,IF(L8062="修改",J8062*'模板使用说明&amp;基础参数'!$E$7*'模板使用说明&amp;基础参数'!$E$11,J8062*'模板使用说明&amp;基础参数'!$E$7*'模板使用说明&amp;基础参数'!$E$10)))))</f>
        <v/>
      </c>
      <c r="N8062" s="83"/>
    </row>
    <row r="8063" ht="14.4" customHeight="1" spans="1:14">
      <c r="A8063" s="68">
        <f t="shared" si="126"/>
        <v>8058</v>
      </c>
      <c r="B8063" s="69"/>
      <c r="C8063" s="69"/>
      <c r="D8063" s="69"/>
      <c r="E8063" s="69"/>
      <c r="F8063" s="69"/>
      <c r="G8063" s="69"/>
      <c r="H8063" s="70"/>
      <c r="I8063" s="68"/>
      <c r="J8063" s="8" t="str">
        <f>IF(I8063="ILF",IF($C$1="预估功能点",'模板使用说明&amp;基础参数'!$E$15,'模板使用说明&amp;基础参数'!$E$22),IF(I8063="EIF",IF($C$1="预估功能点",'模板使用说明&amp;基础参数'!$E$16,'模板使用说明&amp;基础参数'!$E$23),IF(I8063="EI",IF($C$1="预估功能点",'模板使用说明&amp;基础参数'!$E$17,'模板使用说明&amp;基础参数'!$E$24),IF(I8063="EO",IF($C$1="预估功能点",'模板使用说明&amp;基础参数'!$E$18,'模板使用说明&amp;基础参数'!$E$25),IF(I8063="EQ",IF($C$1="预估功能点",'模板使用说明&amp;基础参数'!$E$19,'模板使用说明&amp;基础参数'!$E$26),"")))))</f>
        <v/>
      </c>
      <c r="K8063" s="81"/>
      <c r="L8063" s="81"/>
      <c r="M8063" s="82" t="str">
        <f>IF(J8063="","",IF(K8063="高",IF(L8063="删除",J8063*'模板使用说明&amp;基础参数'!$E$5*'模板使用说明&amp;基础参数'!$E$12,IF(L8063="修改",J8063*'模板使用说明&amp;基础参数'!$E$5*'模板使用说明&amp;基础参数'!$E$11,J8063*'模板使用说明&amp;基础参数'!$E$5*'模板使用说明&amp;基础参数'!$E$10)),IF(K8063="中",IF(L8063="删除",J8063*'模板使用说明&amp;基础参数'!$E$6*'模板使用说明&amp;基础参数'!$E$12,IF(L8063="修改",J8063*'模板使用说明&amp;基础参数'!$E$6*'模板使用说明&amp;基础参数'!$E$11,J8063*'模板使用说明&amp;基础参数'!$E$6*'模板使用说明&amp;基础参数'!$E$10)),IF(L8063="删除",J8063*'模板使用说明&amp;基础参数'!$E$7*'模板使用说明&amp;基础参数'!$E$12,IF(L8063="修改",J8063*'模板使用说明&amp;基础参数'!$E$7*'模板使用说明&amp;基础参数'!$E$11,J8063*'模板使用说明&amp;基础参数'!$E$7*'模板使用说明&amp;基础参数'!$E$10)))))</f>
        <v/>
      </c>
      <c r="N8063" s="83"/>
    </row>
    <row r="8064" ht="14.4" customHeight="1" spans="1:14">
      <c r="A8064" s="68">
        <f t="shared" si="126"/>
        <v>8059</v>
      </c>
      <c r="B8064" s="69"/>
      <c r="C8064" s="69"/>
      <c r="D8064" s="69"/>
      <c r="E8064" s="69"/>
      <c r="F8064" s="69"/>
      <c r="G8064" s="69"/>
      <c r="H8064" s="70"/>
      <c r="I8064" s="68"/>
      <c r="J8064" s="8" t="str">
        <f>IF(I8064="ILF",IF($C$1="预估功能点",'模板使用说明&amp;基础参数'!$E$15,'模板使用说明&amp;基础参数'!$E$22),IF(I8064="EIF",IF($C$1="预估功能点",'模板使用说明&amp;基础参数'!$E$16,'模板使用说明&amp;基础参数'!$E$23),IF(I8064="EI",IF($C$1="预估功能点",'模板使用说明&amp;基础参数'!$E$17,'模板使用说明&amp;基础参数'!$E$24),IF(I8064="EO",IF($C$1="预估功能点",'模板使用说明&amp;基础参数'!$E$18,'模板使用说明&amp;基础参数'!$E$25),IF(I8064="EQ",IF($C$1="预估功能点",'模板使用说明&amp;基础参数'!$E$19,'模板使用说明&amp;基础参数'!$E$26),"")))))</f>
        <v/>
      </c>
      <c r="K8064" s="81"/>
      <c r="L8064" s="81"/>
      <c r="M8064" s="82" t="str">
        <f>IF(J8064="","",IF(K8064="高",IF(L8064="删除",J8064*'模板使用说明&amp;基础参数'!$E$5*'模板使用说明&amp;基础参数'!$E$12,IF(L8064="修改",J8064*'模板使用说明&amp;基础参数'!$E$5*'模板使用说明&amp;基础参数'!$E$11,J8064*'模板使用说明&amp;基础参数'!$E$5*'模板使用说明&amp;基础参数'!$E$10)),IF(K8064="中",IF(L8064="删除",J8064*'模板使用说明&amp;基础参数'!$E$6*'模板使用说明&amp;基础参数'!$E$12,IF(L8064="修改",J8064*'模板使用说明&amp;基础参数'!$E$6*'模板使用说明&amp;基础参数'!$E$11,J8064*'模板使用说明&amp;基础参数'!$E$6*'模板使用说明&amp;基础参数'!$E$10)),IF(L8064="删除",J8064*'模板使用说明&amp;基础参数'!$E$7*'模板使用说明&amp;基础参数'!$E$12,IF(L8064="修改",J8064*'模板使用说明&amp;基础参数'!$E$7*'模板使用说明&amp;基础参数'!$E$11,J8064*'模板使用说明&amp;基础参数'!$E$7*'模板使用说明&amp;基础参数'!$E$10)))))</f>
        <v/>
      </c>
      <c r="N8064" s="83"/>
    </row>
    <row r="8065" ht="14.4" customHeight="1" spans="1:14">
      <c r="A8065" s="68">
        <f t="shared" si="126"/>
        <v>8060</v>
      </c>
      <c r="B8065" s="69"/>
      <c r="C8065" s="69"/>
      <c r="D8065" s="69"/>
      <c r="E8065" s="69"/>
      <c r="F8065" s="69"/>
      <c r="G8065" s="69"/>
      <c r="H8065" s="70"/>
      <c r="I8065" s="68"/>
      <c r="J8065" s="8" t="str">
        <f>IF(I8065="ILF",IF($C$1="预估功能点",'模板使用说明&amp;基础参数'!$E$15,'模板使用说明&amp;基础参数'!$E$22),IF(I8065="EIF",IF($C$1="预估功能点",'模板使用说明&amp;基础参数'!$E$16,'模板使用说明&amp;基础参数'!$E$23),IF(I8065="EI",IF($C$1="预估功能点",'模板使用说明&amp;基础参数'!$E$17,'模板使用说明&amp;基础参数'!$E$24),IF(I8065="EO",IF($C$1="预估功能点",'模板使用说明&amp;基础参数'!$E$18,'模板使用说明&amp;基础参数'!$E$25),IF(I8065="EQ",IF($C$1="预估功能点",'模板使用说明&amp;基础参数'!$E$19,'模板使用说明&amp;基础参数'!$E$26),"")))))</f>
        <v/>
      </c>
      <c r="K8065" s="81"/>
      <c r="L8065" s="81"/>
      <c r="M8065" s="82" t="str">
        <f>IF(J8065="","",IF(K8065="高",IF(L8065="删除",J8065*'模板使用说明&amp;基础参数'!$E$5*'模板使用说明&amp;基础参数'!$E$12,IF(L8065="修改",J8065*'模板使用说明&amp;基础参数'!$E$5*'模板使用说明&amp;基础参数'!$E$11,J8065*'模板使用说明&amp;基础参数'!$E$5*'模板使用说明&amp;基础参数'!$E$10)),IF(K8065="中",IF(L8065="删除",J8065*'模板使用说明&amp;基础参数'!$E$6*'模板使用说明&amp;基础参数'!$E$12,IF(L8065="修改",J8065*'模板使用说明&amp;基础参数'!$E$6*'模板使用说明&amp;基础参数'!$E$11,J8065*'模板使用说明&amp;基础参数'!$E$6*'模板使用说明&amp;基础参数'!$E$10)),IF(L8065="删除",J8065*'模板使用说明&amp;基础参数'!$E$7*'模板使用说明&amp;基础参数'!$E$12,IF(L8065="修改",J8065*'模板使用说明&amp;基础参数'!$E$7*'模板使用说明&amp;基础参数'!$E$11,J8065*'模板使用说明&amp;基础参数'!$E$7*'模板使用说明&amp;基础参数'!$E$10)))))</f>
        <v/>
      </c>
      <c r="N8065" s="83"/>
    </row>
    <row r="8066" ht="14.4" customHeight="1" spans="1:14">
      <c r="A8066" s="68">
        <f t="shared" si="126"/>
        <v>8061</v>
      </c>
      <c r="B8066" s="69"/>
      <c r="C8066" s="69"/>
      <c r="D8066" s="69"/>
      <c r="E8066" s="69"/>
      <c r="F8066" s="69"/>
      <c r="G8066" s="69"/>
      <c r="H8066" s="70"/>
      <c r="I8066" s="68"/>
      <c r="J8066" s="8" t="str">
        <f>IF(I8066="ILF",IF($C$1="预估功能点",'模板使用说明&amp;基础参数'!$E$15,'模板使用说明&amp;基础参数'!$E$22),IF(I8066="EIF",IF($C$1="预估功能点",'模板使用说明&amp;基础参数'!$E$16,'模板使用说明&amp;基础参数'!$E$23),IF(I8066="EI",IF($C$1="预估功能点",'模板使用说明&amp;基础参数'!$E$17,'模板使用说明&amp;基础参数'!$E$24),IF(I8066="EO",IF($C$1="预估功能点",'模板使用说明&amp;基础参数'!$E$18,'模板使用说明&amp;基础参数'!$E$25),IF(I8066="EQ",IF($C$1="预估功能点",'模板使用说明&amp;基础参数'!$E$19,'模板使用说明&amp;基础参数'!$E$26),"")))))</f>
        <v/>
      </c>
      <c r="K8066" s="81"/>
      <c r="L8066" s="81"/>
      <c r="M8066" s="82" t="str">
        <f>IF(J8066="","",IF(K8066="高",IF(L8066="删除",J8066*'模板使用说明&amp;基础参数'!$E$5*'模板使用说明&amp;基础参数'!$E$12,IF(L8066="修改",J8066*'模板使用说明&amp;基础参数'!$E$5*'模板使用说明&amp;基础参数'!$E$11,J8066*'模板使用说明&amp;基础参数'!$E$5*'模板使用说明&amp;基础参数'!$E$10)),IF(K8066="中",IF(L8066="删除",J8066*'模板使用说明&amp;基础参数'!$E$6*'模板使用说明&amp;基础参数'!$E$12,IF(L8066="修改",J8066*'模板使用说明&amp;基础参数'!$E$6*'模板使用说明&amp;基础参数'!$E$11,J8066*'模板使用说明&amp;基础参数'!$E$6*'模板使用说明&amp;基础参数'!$E$10)),IF(L8066="删除",J8066*'模板使用说明&amp;基础参数'!$E$7*'模板使用说明&amp;基础参数'!$E$12,IF(L8066="修改",J8066*'模板使用说明&amp;基础参数'!$E$7*'模板使用说明&amp;基础参数'!$E$11,J8066*'模板使用说明&amp;基础参数'!$E$7*'模板使用说明&amp;基础参数'!$E$10)))))</f>
        <v/>
      </c>
      <c r="N8066" s="83"/>
    </row>
    <row r="8067" ht="14.4" customHeight="1" spans="1:14">
      <c r="A8067" s="68">
        <f t="shared" si="126"/>
        <v>8062</v>
      </c>
      <c r="B8067" s="69"/>
      <c r="C8067" s="69"/>
      <c r="D8067" s="69"/>
      <c r="E8067" s="69"/>
      <c r="F8067" s="69"/>
      <c r="G8067" s="69"/>
      <c r="H8067" s="70"/>
      <c r="I8067" s="68"/>
      <c r="J8067" s="8" t="str">
        <f>IF(I8067="ILF",IF($C$1="预估功能点",'模板使用说明&amp;基础参数'!$E$15,'模板使用说明&amp;基础参数'!$E$22),IF(I8067="EIF",IF($C$1="预估功能点",'模板使用说明&amp;基础参数'!$E$16,'模板使用说明&amp;基础参数'!$E$23),IF(I8067="EI",IF($C$1="预估功能点",'模板使用说明&amp;基础参数'!$E$17,'模板使用说明&amp;基础参数'!$E$24),IF(I8067="EO",IF($C$1="预估功能点",'模板使用说明&amp;基础参数'!$E$18,'模板使用说明&amp;基础参数'!$E$25),IF(I8067="EQ",IF($C$1="预估功能点",'模板使用说明&amp;基础参数'!$E$19,'模板使用说明&amp;基础参数'!$E$26),"")))))</f>
        <v/>
      </c>
      <c r="K8067" s="81"/>
      <c r="L8067" s="81"/>
      <c r="M8067" s="82" t="str">
        <f>IF(J8067="","",IF(K8067="高",IF(L8067="删除",J8067*'模板使用说明&amp;基础参数'!$E$5*'模板使用说明&amp;基础参数'!$E$12,IF(L8067="修改",J8067*'模板使用说明&amp;基础参数'!$E$5*'模板使用说明&amp;基础参数'!$E$11,J8067*'模板使用说明&amp;基础参数'!$E$5*'模板使用说明&amp;基础参数'!$E$10)),IF(K8067="中",IF(L8067="删除",J8067*'模板使用说明&amp;基础参数'!$E$6*'模板使用说明&amp;基础参数'!$E$12,IF(L8067="修改",J8067*'模板使用说明&amp;基础参数'!$E$6*'模板使用说明&amp;基础参数'!$E$11,J8067*'模板使用说明&amp;基础参数'!$E$6*'模板使用说明&amp;基础参数'!$E$10)),IF(L8067="删除",J8067*'模板使用说明&amp;基础参数'!$E$7*'模板使用说明&amp;基础参数'!$E$12,IF(L8067="修改",J8067*'模板使用说明&amp;基础参数'!$E$7*'模板使用说明&amp;基础参数'!$E$11,J8067*'模板使用说明&amp;基础参数'!$E$7*'模板使用说明&amp;基础参数'!$E$10)))))</f>
        <v/>
      </c>
      <c r="N8067" s="83"/>
    </row>
    <row r="8068" ht="14.4" customHeight="1" spans="1:14">
      <c r="A8068" s="68">
        <f t="shared" ref="A8068:A8131" si="127">ROW()-5</f>
        <v>8063</v>
      </c>
      <c r="B8068" s="69"/>
      <c r="C8068" s="69"/>
      <c r="D8068" s="69"/>
      <c r="E8068" s="69"/>
      <c r="F8068" s="69"/>
      <c r="G8068" s="69"/>
      <c r="H8068" s="70"/>
      <c r="I8068" s="68"/>
      <c r="J8068" s="8" t="str">
        <f>IF(I8068="ILF",IF($C$1="预估功能点",'模板使用说明&amp;基础参数'!$E$15,'模板使用说明&amp;基础参数'!$E$22),IF(I8068="EIF",IF($C$1="预估功能点",'模板使用说明&amp;基础参数'!$E$16,'模板使用说明&amp;基础参数'!$E$23),IF(I8068="EI",IF($C$1="预估功能点",'模板使用说明&amp;基础参数'!$E$17,'模板使用说明&amp;基础参数'!$E$24),IF(I8068="EO",IF($C$1="预估功能点",'模板使用说明&amp;基础参数'!$E$18,'模板使用说明&amp;基础参数'!$E$25),IF(I8068="EQ",IF($C$1="预估功能点",'模板使用说明&amp;基础参数'!$E$19,'模板使用说明&amp;基础参数'!$E$26),"")))))</f>
        <v/>
      </c>
      <c r="K8068" s="81"/>
      <c r="L8068" s="81"/>
      <c r="M8068" s="82" t="str">
        <f>IF(J8068="","",IF(K8068="高",IF(L8068="删除",J8068*'模板使用说明&amp;基础参数'!$E$5*'模板使用说明&amp;基础参数'!$E$12,IF(L8068="修改",J8068*'模板使用说明&amp;基础参数'!$E$5*'模板使用说明&amp;基础参数'!$E$11,J8068*'模板使用说明&amp;基础参数'!$E$5*'模板使用说明&amp;基础参数'!$E$10)),IF(K8068="中",IF(L8068="删除",J8068*'模板使用说明&amp;基础参数'!$E$6*'模板使用说明&amp;基础参数'!$E$12,IF(L8068="修改",J8068*'模板使用说明&amp;基础参数'!$E$6*'模板使用说明&amp;基础参数'!$E$11,J8068*'模板使用说明&amp;基础参数'!$E$6*'模板使用说明&amp;基础参数'!$E$10)),IF(L8068="删除",J8068*'模板使用说明&amp;基础参数'!$E$7*'模板使用说明&amp;基础参数'!$E$12,IF(L8068="修改",J8068*'模板使用说明&amp;基础参数'!$E$7*'模板使用说明&amp;基础参数'!$E$11,J8068*'模板使用说明&amp;基础参数'!$E$7*'模板使用说明&amp;基础参数'!$E$10)))))</f>
        <v/>
      </c>
      <c r="N8068" s="83"/>
    </row>
    <row r="8069" ht="14.4" customHeight="1" spans="1:14">
      <c r="A8069" s="68">
        <f t="shared" si="127"/>
        <v>8064</v>
      </c>
      <c r="B8069" s="69"/>
      <c r="C8069" s="69"/>
      <c r="D8069" s="69"/>
      <c r="E8069" s="69"/>
      <c r="F8069" s="69"/>
      <c r="G8069" s="69"/>
      <c r="H8069" s="70"/>
      <c r="I8069" s="68"/>
      <c r="J8069" s="8" t="str">
        <f>IF(I8069="ILF",IF($C$1="预估功能点",'模板使用说明&amp;基础参数'!$E$15,'模板使用说明&amp;基础参数'!$E$22),IF(I8069="EIF",IF($C$1="预估功能点",'模板使用说明&amp;基础参数'!$E$16,'模板使用说明&amp;基础参数'!$E$23),IF(I8069="EI",IF($C$1="预估功能点",'模板使用说明&amp;基础参数'!$E$17,'模板使用说明&amp;基础参数'!$E$24),IF(I8069="EO",IF($C$1="预估功能点",'模板使用说明&amp;基础参数'!$E$18,'模板使用说明&amp;基础参数'!$E$25),IF(I8069="EQ",IF($C$1="预估功能点",'模板使用说明&amp;基础参数'!$E$19,'模板使用说明&amp;基础参数'!$E$26),"")))))</f>
        <v/>
      </c>
      <c r="K8069" s="81"/>
      <c r="L8069" s="81"/>
      <c r="M8069" s="82" t="str">
        <f>IF(J8069="","",IF(K8069="高",IF(L8069="删除",J8069*'模板使用说明&amp;基础参数'!$E$5*'模板使用说明&amp;基础参数'!$E$12,IF(L8069="修改",J8069*'模板使用说明&amp;基础参数'!$E$5*'模板使用说明&amp;基础参数'!$E$11,J8069*'模板使用说明&amp;基础参数'!$E$5*'模板使用说明&amp;基础参数'!$E$10)),IF(K8069="中",IF(L8069="删除",J8069*'模板使用说明&amp;基础参数'!$E$6*'模板使用说明&amp;基础参数'!$E$12,IF(L8069="修改",J8069*'模板使用说明&amp;基础参数'!$E$6*'模板使用说明&amp;基础参数'!$E$11,J8069*'模板使用说明&amp;基础参数'!$E$6*'模板使用说明&amp;基础参数'!$E$10)),IF(L8069="删除",J8069*'模板使用说明&amp;基础参数'!$E$7*'模板使用说明&amp;基础参数'!$E$12,IF(L8069="修改",J8069*'模板使用说明&amp;基础参数'!$E$7*'模板使用说明&amp;基础参数'!$E$11,J8069*'模板使用说明&amp;基础参数'!$E$7*'模板使用说明&amp;基础参数'!$E$10)))))</f>
        <v/>
      </c>
      <c r="N8069" s="83"/>
    </row>
    <row r="8070" ht="14.4" customHeight="1" spans="1:14">
      <c r="A8070" s="68">
        <f t="shared" si="127"/>
        <v>8065</v>
      </c>
      <c r="B8070" s="69"/>
      <c r="C8070" s="69"/>
      <c r="D8070" s="69"/>
      <c r="E8070" s="69"/>
      <c r="F8070" s="69"/>
      <c r="G8070" s="69"/>
      <c r="H8070" s="70"/>
      <c r="I8070" s="68"/>
      <c r="J8070" s="8" t="str">
        <f>IF(I8070="ILF",IF($C$1="预估功能点",'模板使用说明&amp;基础参数'!$E$15,'模板使用说明&amp;基础参数'!$E$22),IF(I8070="EIF",IF($C$1="预估功能点",'模板使用说明&amp;基础参数'!$E$16,'模板使用说明&amp;基础参数'!$E$23),IF(I8070="EI",IF($C$1="预估功能点",'模板使用说明&amp;基础参数'!$E$17,'模板使用说明&amp;基础参数'!$E$24),IF(I8070="EO",IF($C$1="预估功能点",'模板使用说明&amp;基础参数'!$E$18,'模板使用说明&amp;基础参数'!$E$25),IF(I8070="EQ",IF($C$1="预估功能点",'模板使用说明&amp;基础参数'!$E$19,'模板使用说明&amp;基础参数'!$E$26),"")))))</f>
        <v/>
      </c>
      <c r="K8070" s="81"/>
      <c r="L8070" s="81"/>
      <c r="M8070" s="82" t="str">
        <f>IF(J8070="","",IF(K8070="高",IF(L8070="删除",J8070*'模板使用说明&amp;基础参数'!$E$5*'模板使用说明&amp;基础参数'!$E$12,IF(L8070="修改",J8070*'模板使用说明&amp;基础参数'!$E$5*'模板使用说明&amp;基础参数'!$E$11,J8070*'模板使用说明&amp;基础参数'!$E$5*'模板使用说明&amp;基础参数'!$E$10)),IF(K8070="中",IF(L8070="删除",J8070*'模板使用说明&amp;基础参数'!$E$6*'模板使用说明&amp;基础参数'!$E$12,IF(L8070="修改",J8070*'模板使用说明&amp;基础参数'!$E$6*'模板使用说明&amp;基础参数'!$E$11,J8070*'模板使用说明&amp;基础参数'!$E$6*'模板使用说明&amp;基础参数'!$E$10)),IF(L8070="删除",J8070*'模板使用说明&amp;基础参数'!$E$7*'模板使用说明&amp;基础参数'!$E$12,IF(L8070="修改",J8070*'模板使用说明&amp;基础参数'!$E$7*'模板使用说明&amp;基础参数'!$E$11,J8070*'模板使用说明&amp;基础参数'!$E$7*'模板使用说明&amp;基础参数'!$E$10)))))</f>
        <v/>
      </c>
      <c r="N8070" s="10"/>
    </row>
    <row r="8071" ht="14.4" customHeight="1" spans="1:14">
      <c r="A8071" s="68">
        <f t="shared" si="127"/>
        <v>8066</v>
      </c>
      <c r="B8071" s="69"/>
      <c r="C8071" s="69"/>
      <c r="D8071" s="69"/>
      <c r="E8071" s="69"/>
      <c r="F8071" s="69"/>
      <c r="G8071" s="69"/>
      <c r="H8071" s="70"/>
      <c r="I8071" s="68"/>
      <c r="J8071" s="8" t="str">
        <f>IF(I8071="ILF",IF($C$1="预估功能点",'模板使用说明&amp;基础参数'!$E$15,'模板使用说明&amp;基础参数'!$E$22),IF(I8071="EIF",IF($C$1="预估功能点",'模板使用说明&amp;基础参数'!$E$16,'模板使用说明&amp;基础参数'!$E$23),IF(I8071="EI",IF($C$1="预估功能点",'模板使用说明&amp;基础参数'!$E$17,'模板使用说明&amp;基础参数'!$E$24),IF(I8071="EO",IF($C$1="预估功能点",'模板使用说明&amp;基础参数'!$E$18,'模板使用说明&amp;基础参数'!$E$25),IF(I8071="EQ",IF($C$1="预估功能点",'模板使用说明&amp;基础参数'!$E$19,'模板使用说明&amp;基础参数'!$E$26),"")))))</f>
        <v/>
      </c>
      <c r="K8071" s="81"/>
      <c r="L8071" s="81"/>
      <c r="M8071" s="82" t="str">
        <f>IF(J8071="","",IF(K8071="高",IF(L8071="删除",J8071*'模板使用说明&amp;基础参数'!$E$5*'模板使用说明&amp;基础参数'!$E$12,IF(L8071="修改",J8071*'模板使用说明&amp;基础参数'!$E$5*'模板使用说明&amp;基础参数'!$E$11,J8071*'模板使用说明&amp;基础参数'!$E$5*'模板使用说明&amp;基础参数'!$E$10)),IF(K8071="中",IF(L8071="删除",J8071*'模板使用说明&amp;基础参数'!$E$6*'模板使用说明&amp;基础参数'!$E$12,IF(L8071="修改",J8071*'模板使用说明&amp;基础参数'!$E$6*'模板使用说明&amp;基础参数'!$E$11,J8071*'模板使用说明&amp;基础参数'!$E$6*'模板使用说明&amp;基础参数'!$E$10)),IF(L8071="删除",J8071*'模板使用说明&amp;基础参数'!$E$7*'模板使用说明&amp;基础参数'!$E$12,IF(L8071="修改",J8071*'模板使用说明&amp;基础参数'!$E$7*'模板使用说明&amp;基础参数'!$E$11,J8071*'模板使用说明&amp;基础参数'!$E$7*'模板使用说明&amp;基础参数'!$E$10)))))</f>
        <v/>
      </c>
      <c r="N8071" s="10"/>
    </row>
    <row r="8072" ht="14.4" customHeight="1" spans="1:14">
      <c r="A8072" s="68">
        <f t="shared" si="127"/>
        <v>8067</v>
      </c>
      <c r="B8072" s="69"/>
      <c r="C8072" s="69"/>
      <c r="D8072" s="69"/>
      <c r="E8072" s="69"/>
      <c r="F8072" s="69"/>
      <c r="G8072" s="69"/>
      <c r="H8072" s="70"/>
      <c r="I8072" s="68"/>
      <c r="J8072" s="8" t="str">
        <f>IF(I8072="ILF",IF($C$1="预估功能点",'模板使用说明&amp;基础参数'!$E$15,'模板使用说明&amp;基础参数'!$E$22),IF(I8072="EIF",IF($C$1="预估功能点",'模板使用说明&amp;基础参数'!$E$16,'模板使用说明&amp;基础参数'!$E$23),IF(I8072="EI",IF($C$1="预估功能点",'模板使用说明&amp;基础参数'!$E$17,'模板使用说明&amp;基础参数'!$E$24),IF(I8072="EO",IF($C$1="预估功能点",'模板使用说明&amp;基础参数'!$E$18,'模板使用说明&amp;基础参数'!$E$25),IF(I8072="EQ",IF($C$1="预估功能点",'模板使用说明&amp;基础参数'!$E$19,'模板使用说明&amp;基础参数'!$E$26),"")))))</f>
        <v/>
      </c>
      <c r="K8072" s="81"/>
      <c r="L8072" s="81"/>
      <c r="M8072" s="82" t="str">
        <f>IF(J8072="","",IF(K8072="高",IF(L8072="删除",J8072*'模板使用说明&amp;基础参数'!$E$5*'模板使用说明&amp;基础参数'!$E$12,IF(L8072="修改",J8072*'模板使用说明&amp;基础参数'!$E$5*'模板使用说明&amp;基础参数'!$E$11,J8072*'模板使用说明&amp;基础参数'!$E$5*'模板使用说明&amp;基础参数'!$E$10)),IF(K8072="中",IF(L8072="删除",J8072*'模板使用说明&amp;基础参数'!$E$6*'模板使用说明&amp;基础参数'!$E$12,IF(L8072="修改",J8072*'模板使用说明&amp;基础参数'!$E$6*'模板使用说明&amp;基础参数'!$E$11,J8072*'模板使用说明&amp;基础参数'!$E$6*'模板使用说明&amp;基础参数'!$E$10)),IF(L8072="删除",J8072*'模板使用说明&amp;基础参数'!$E$7*'模板使用说明&amp;基础参数'!$E$12,IF(L8072="修改",J8072*'模板使用说明&amp;基础参数'!$E$7*'模板使用说明&amp;基础参数'!$E$11,J8072*'模板使用说明&amp;基础参数'!$E$7*'模板使用说明&amp;基础参数'!$E$10)))))</f>
        <v/>
      </c>
      <c r="N8072" s="10"/>
    </row>
    <row r="8073" ht="14.4" customHeight="1" spans="1:14">
      <c r="A8073" s="68">
        <f t="shared" si="127"/>
        <v>8068</v>
      </c>
      <c r="B8073" s="69"/>
      <c r="C8073" s="69"/>
      <c r="D8073" s="69"/>
      <c r="E8073" s="69"/>
      <c r="F8073" s="69"/>
      <c r="G8073" s="69"/>
      <c r="H8073" s="70"/>
      <c r="I8073" s="68"/>
      <c r="J8073" s="8" t="str">
        <f>IF(I8073="ILF",IF($C$1="预估功能点",'模板使用说明&amp;基础参数'!$E$15,'模板使用说明&amp;基础参数'!$E$22),IF(I8073="EIF",IF($C$1="预估功能点",'模板使用说明&amp;基础参数'!$E$16,'模板使用说明&amp;基础参数'!$E$23),IF(I8073="EI",IF($C$1="预估功能点",'模板使用说明&amp;基础参数'!$E$17,'模板使用说明&amp;基础参数'!$E$24),IF(I8073="EO",IF($C$1="预估功能点",'模板使用说明&amp;基础参数'!$E$18,'模板使用说明&amp;基础参数'!$E$25),IF(I8073="EQ",IF($C$1="预估功能点",'模板使用说明&amp;基础参数'!$E$19,'模板使用说明&amp;基础参数'!$E$26),"")))))</f>
        <v/>
      </c>
      <c r="K8073" s="81"/>
      <c r="L8073" s="81"/>
      <c r="M8073" s="82" t="str">
        <f>IF(J8073="","",IF(K8073="高",IF(L8073="删除",J8073*'模板使用说明&amp;基础参数'!$E$5*'模板使用说明&amp;基础参数'!$E$12,IF(L8073="修改",J8073*'模板使用说明&amp;基础参数'!$E$5*'模板使用说明&amp;基础参数'!$E$11,J8073*'模板使用说明&amp;基础参数'!$E$5*'模板使用说明&amp;基础参数'!$E$10)),IF(K8073="中",IF(L8073="删除",J8073*'模板使用说明&amp;基础参数'!$E$6*'模板使用说明&amp;基础参数'!$E$12,IF(L8073="修改",J8073*'模板使用说明&amp;基础参数'!$E$6*'模板使用说明&amp;基础参数'!$E$11,J8073*'模板使用说明&amp;基础参数'!$E$6*'模板使用说明&amp;基础参数'!$E$10)),IF(L8073="删除",J8073*'模板使用说明&amp;基础参数'!$E$7*'模板使用说明&amp;基础参数'!$E$12,IF(L8073="修改",J8073*'模板使用说明&amp;基础参数'!$E$7*'模板使用说明&amp;基础参数'!$E$11,J8073*'模板使用说明&amp;基础参数'!$E$7*'模板使用说明&amp;基础参数'!$E$10)))))</f>
        <v/>
      </c>
      <c r="N8073" s="83"/>
    </row>
    <row r="8074" ht="14.4" customHeight="1" spans="1:14">
      <c r="A8074" s="68">
        <f t="shared" si="127"/>
        <v>8069</v>
      </c>
      <c r="B8074" s="69"/>
      <c r="C8074" s="69"/>
      <c r="D8074" s="69"/>
      <c r="E8074" s="69"/>
      <c r="F8074" s="69"/>
      <c r="G8074" s="69"/>
      <c r="H8074" s="70"/>
      <c r="I8074" s="68"/>
      <c r="J8074" s="8" t="str">
        <f>IF(I8074="ILF",IF($C$1="预估功能点",'模板使用说明&amp;基础参数'!$E$15,'模板使用说明&amp;基础参数'!$E$22),IF(I8074="EIF",IF($C$1="预估功能点",'模板使用说明&amp;基础参数'!$E$16,'模板使用说明&amp;基础参数'!$E$23),IF(I8074="EI",IF($C$1="预估功能点",'模板使用说明&amp;基础参数'!$E$17,'模板使用说明&amp;基础参数'!$E$24),IF(I8074="EO",IF($C$1="预估功能点",'模板使用说明&amp;基础参数'!$E$18,'模板使用说明&amp;基础参数'!$E$25),IF(I8074="EQ",IF($C$1="预估功能点",'模板使用说明&amp;基础参数'!$E$19,'模板使用说明&amp;基础参数'!$E$26),"")))))</f>
        <v/>
      </c>
      <c r="K8074" s="81"/>
      <c r="L8074" s="81"/>
      <c r="M8074" s="82" t="str">
        <f>IF(J8074="","",IF(K8074="高",IF(L8074="删除",J8074*'模板使用说明&amp;基础参数'!$E$5*'模板使用说明&amp;基础参数'!$E$12,IF(L8074="修改",J8074*'模板使用说明&amp;基础参数'!$E$5*'模板使用说明&amp;基础参数'!$E$11,J8074*'模板使用说明&amp;基础参数'!$E$5*'模板使用说明&amp;基础参数'!$E$10)),IF(K8074="中",IF(L8074="删除",J8074*'模板使用说明&amp;基础参数'!$E$6*'模板使用说明&amp;基础参数'!$E$12,IF(L8074="修改",J8074*'模板使用说明&amp;基础参数'!$E$6*'模板使用说明&amp;基础参数'!$E$11,J8074*'模板使用说明&amp;基础参数'!$E$6*'模板使用说明&amp;基础参数'!$E$10)),IF(L8074="删除",J8074*'模板使用说明&amp;基础参数'!$E$7*'模板使用说明&amp;基础参数'!$E$12,IF(L8074="修改",J8074*'模板使用说明&amp;基础参数'!$E$7*'模板使用说明&amp;基础参数'!$E$11,J8074*'模板使用说明&amp;基础参数'!$E$7*'模板使用说明&amp;基础参数'!$E$10)))))</f>
        <v/>
      </c>
      <c r="N8074" s="10"/>
    </row>
    <row r="8075" ht="14.4" customHeight="1" spans="1:14">
      <c r="A8075" s="68">
        <f t="shared" si="127"/>
        <v>8070</v>
      </c>
      <c r="B8075" s="69"/>
      <c r="C8075" s="69"/>
      <c r="D8075" s="69"/>
      <c r="E8075" s="69"/>
      <c r="F8075" s="69"/>
      <c r="G8075" s="69"/>
      <c r="H8075" s="70"/>
      <c r="I8075" s="68"/>
      <c r="J8075" s="8" t="str">
        <f>IF(I8075="ILF",IF($C$1="预估功能点",'模板使用说明&amp;基础参数'!$E$15,'模板使用说明&amp;基础参数'!$E$22),IF(I8075="EIF",IF($C$1="预估功能点",'模板使用说明&amp;基础参数'!$E$16,'模板使用说明&amp;基础参数'!$E$23),IF(I8075="EI",IF($C$1="预估功能点",'模板使用说明&amp;基础参数'!$E$17,'模板使用说明&amp;基础参数'!$E$24),IF(I8075="EO",IF($C$1="预估功能点",'模板使用说明&amp;基础参数'!$E$18,'模板使用说明&amp;基础参数'!$E$25),IF(I8075="EQ",IF($C$1="预估功能点",'模板使用说明&amp;基础参数'!$E$19,'模板使用说明&amp;基础参数'!$E$26),"")))))</f>
        <v/>
      </c>
      <c r="K8075" s="81"/>
      <c r="L8075" s="81"/>
      <c r="M8075" s="82" t="str">
        <f>IF(J8075="","",IF(K8075="高",IF(L8075="删除",J8075*'模板使用说明&amp;基础参数'!$E$5*'模板使用说明&amp;基础参数'!$E$12,IF(L8075="修改",J8075*'模板使用说明&amp;基础参数'!$E$5*'模板使用说明&amp;基础参数'!$E$11,J8075*'模板使用说明&amp;基础参数'!$E$5*'模板使用说明&amp;基础参数'!$E$10)),IF(K8075="中",IF(L8075="删除",J8075*'模板使用说明&amp;基础参数'!$E$6*'模板使用说明&amp;基础参数'!$E$12,IF(L8075="修改",J8075*'模板使用说明&amp;基础参数'!$E$6*'模板使用说明&amp;基础参数'!$E$11,J8075*'模板使用说明&amp;基础参数'!$E$6*'模板使用说明&amp;基础参数'!$E$10)),IF(L8075="删除",J8075*'模板使用说明&amp;基础参数'!$E$7*'模板使用说明&amp;基础参数'!$E$12,IF(L8075="修改",J8075*'模板使用说明&amp;基础参数'!$E$7*'模板使用说明&amp;基础参数'!$E$11,J8075*'模板使用说明&amp;基础参数'!$E$7*'模板使用说明&amp;基础参数'!$E$10)))))</f>
        <v/>
      </c>
      <c r="N8075" s="10"/>
    </row>
    <row r="8076" ht="14.4" customHeight="1" spans="1:14">
      <c r="A8076" s="68">
        <f t="shared" si="127"/>
        <v>8071</v>
      </c>
      <c r="B8076" s="69"/>
      <c r="C8076" s="69"/>
      <c r="D8076" s="69"/>
      <c r="E8076" s="69"/>
      <c r="F8076" s="69"/>
      <c r="G8076" s="69"/>
      <c r="H8076" s="70"/>
      <c r="I8076" s="68"/>
      <c r="J8076" s="8" t="str">
        <f>IF(I8076="ILF",IF($C$1="预估功能点",'模板使用说明&amp;基础参数'!$E$15,'模板使用说明&amp;基础参数'!$E$22),IF(I8076="EIF",IF($C$1="预估功能点",'模板使用说明&amp;基础参数'!$E$16,'模板使用说明&amp;基础参数'!$E$23),IF(I8076="EI",IF($C$1="预估功能点",'模板使用说明&amp;基础参数'!$E$17,'模板使用说明&amp;基础参数'!$E$24),IF(I8076="EO",IF($C$1="预估功能点",'模板使用说明&amp;基础参数'!$E$18,'模板使用说明&amp;基础参数'!$E$25),IF(I8076="EQ",IF($C$1="预估功能点",'模板使用说明&amp;基础参数'!$E$19,'模板使用说明&amp;基础参数'!$E$26),"")))))</f>
        <v/>
      </c>
      <c r="K8076" s="81"/>
      <c r="L8076" s="81"/>
      <c r="M8076" s="82" t="str">
        <f>IF(J8076="","",IF(K8076="高",IF(L8076="删除",J8076*'模板使用说明&amp;基础参数'!$E$5*'模板使用说明&amp;基础参数'!$E$12,IF(L8076="修改",J8076*'模板使用说明&amp;基础参数'!$E$5*'模板使用说明&amp;基础参数'!$E$11,J8076*'模板使用说明&amp;基础参数'!$E$5*'模板使用说明&amp;基础参数'!$E$10)),IF(K8076="中",IF(L8076="删除",J8076*'模板使用说明&amp;基础参数'!$E$6*'模板使用说明&amp;基础参数'!$E$12,IF(L8076="修改",J8076*'模板使用说明&amp;基础参数'!$E$6*'模板使用说明&amp;基础参数'!$E$11,J8076*'模板使用说明&amp;基础参数'!$E$6*'模板使用说明&amp;基础参数'!$E$10)),IF(L8076="删除",J8076*'模板使用说明&amp;基础参数'!$E$7*'模板使用说明&amp;基础参数'!$E$12,IF(L8076="修改",J8076*'模板使用说明&amp;基础参数'!$E$7*'模板使用说明&amp;基础参数'!$E$11,J8076*'模板使用说明&amp;基础参数'!$E$7*'模板使用说明&amp;基础参数'!$E$10)))))</f>
        <v/>
      </c>
      <c r="N8076" s="10"/>
    </row>
    <row r="8077" ht="14.4" customHeight="1" spans="1:14">
      <c r="A8077" s="68">
        <f t="shared" si="127"/>
        <v>8072</v>
      </c>
      <c r="B8077" s="69"/>
      <c r="C8077" s="69"/>
      <c r="D8077" s="69"/>
      <c r="E8077" s="69"/>
      <c r="F8077" s="69"/>
      <c r="G8077" s="69"/>
      <c r="H8077" s="70"/>
      <c r="I8077" s="68"/>
      <c r="J8077" s="8" t="str">
        <f>IF(I8077="ILF",IF($C$1="预估功能点",'模板使用说明&amp;基础参数'!$E$15,'模板使用说明&amp;基础参数'!$E$22),IF(I8077="EIF",IF($C$1="预估功能点",'模板使用说明&amp;基础参数'!$E$16,'模板使用说明&amp;基础参数'!$E$23),IF(I8077="EI",IF($C$1="预估功能点",'模板使用说明&amp;基础参数'!$E$17,'模板使用说明&amp;基础参数'!$E$24),IF(I8077="EO",IF($C$1="预估功能点",'模板使用说明&amp;基础参数'!$E$18,'模板使用说明&amp;基础参数'!$E$25),IF(I8077="EQ",IF($C$1="预估功能点",'模板使用说明&amp;基础参数'!$E$19,'模板使用说明&amp;基础参数'!$E$26),"")))))</f>
        <v/>
      </c>
      <c r="K8077" s="81"/>
      <c r="L8077" s="81"/>
      <c r="M8077" s="82" t="str">
        <f>IF(J8077="","",IF(K8077="高",IF(L8077="删除",J8077*'模板使用说明&amp;基础参数'!$E$5*'模板使用说明&amp;基础参数'!$E$12,IF(L8077="修改",J8077*'模板使用说明&amp;基础参数'!$E$5*'模板使用说明&amp;基础参数'!$E$11,J8077*'模板使用说明&amp;基础参数'!$E$5*'模板使用说明&amp;基础参数'!$E$10)),IF(K8077="中",IF(L8077="删除",J8077*'模板使用说明&amp;基础参数'!$E$6*'模板使用说明&amp;基础参数'!$E$12,IF(L8077="修改",J8077*'模板使用说明&amp;基础参数'!$E$6*'模板使用说明&amp;基础参数'!$E$11,J8077*'模板使用说明&amp;基础参数'!$E$6*'模板使用说明&amp;基础参数'!$E$10)),IF(L8077="删除",J8077*'模板使用说明&amp;基础参数'!$E$7*'模板使用说明&amp;基础参数'!$E$12,IF(L8077="修改",J8077*'模板使用说明&amp;基础参数'!$E$7*'模板使用说明&amp;基础参数'!$E$11,J8077*'模板使用说明&amp;基础参数'!$E$7*'模板使用说明&amp;基础参数'!$E$10)))))</f>
        <v/>
      </c>
      <c r="N8077" s="83"/>
    </row>
    <row r="8078" ht="14.4" customHeight="1" spans="1:14">
      <c r="A8078" s="68">
        <f t="shared" si="127"/>
        <v>8073</v>
      </c>
      <c r="B8078" s="69"/>
      <c r="C8078" s="69"/>
      <c r="D8078" s="69"/>
      <c r="E8078" s="69"/>
      <c r="F8078" s="69"/>
      <c r="G8078" s="69"/>
      <c r="H8078" s="70"/>
      <c r="I8078" s="68"/>
      <c r="J8078" s="8" t="str">
        <f>IF(I8078="ILF",IF($C$1="预估功能点",'模板使用说明&amp;基础参数'!$E$15,'模板使用说明&amp;基础参数'!$E$22),IF(I8078="EIF",IF($C$1="预估功能点",'模板使用说明&amp;基础参数'!$E$16,'模板使用说明&amp;基础参数'!$E$23),IF(I8078="EI",IF($C$1="预估功能点",'模板使用说明&amp;基础参数'!$E$17,'模板使用说明&amp;基础参数'!$E$24),IF(I8078="EO",IF($C$1="预估功能点",'模板使用说明&amp;基础参数'!$E$18,'模板使用说明&amp;基础参数'!$E$25),IF(I8078="EQ",IF($C$1="预估功能点",'模板使用说明&amp;基础参数'!$E$19,'模板使用说明&amp;基础参数'!$E$26),"")))))</f>
        <v/>
      </c>
      <c r="K8078" s="81"/>
      <c r="L8078" s="81"/>
      <c r="M8078" s="82" t="str">
        <f>IF(J8078="","",IF(K8078="高",IF(L8078="删除",J8078*'模板使用说明&amp;基础参数'!$E$5*'模板使用说明&amp;基础参数'!$E$12,IF(L8078="修改",J8078*'模板使用说明&amp;基础参数'!$E$5*'模板使用说明&amp;基础参数'!$E$11,J8078*'模板使用说明&amp;基础参数'!$E$5*'模板使用说明&amp;基础参数'!$E$10)),IF(K8078="中",IF(L8078="删除",J8078*'模板使用说明&amp;基础参数'!$E$6*'模板使用说明&amp;基础参数'!$E$12,IF(L8078="修改",J8078*'模板使用说明&amp;基础参数'!$E$6*'模板使用说明&amp;基础参数'!$E$11,J8078*'模板使用说明&amp;基础参数'!$E$6*'模板使用说明&amp;基础参数'!$E$10)),IF(L8078="删除",J8078*'模板使用说明&amp;基础参数'!$E$7*'模板使用说明&amp;基础参数'!$E$12,IF(L8078="修改",J8078*'模板使用说明&amp;基础参数'!$E$7*'模板使用说明&amp;基础参数'!$E$11,J8078*'模板使用说明&amp;基础参数'!$E$7*'模板使用说明&amp;基础参数'!$E$10)))))</f>
        <v/>
      </c>
      <c r="N8078" s="10"/>
    </row>
    <row r="8079" ht="14.4" customHeight="1" spans="1:14">
      <c r="A8079" s="68">
        <f t="shared" si="127"/>
        <v>8074</v>
      </c>
      <c r="B8079" s="69"/>
      <c r="C8079" s="69"/>
      <c r="D8079" s="69"/>
      <c r="E8079" s="69"/>
      <c r="F8079" s="69"/>
      <c r="G8079" s="69"/>
      <c r="H8079" s="70"/>
      <c r="I8079" s="68"/>
      <c r="J8079" s="8" t="str">
        <f>IF(I8079="ILF",IF($C$1="预估功能点",'模板使用说明&amp;基础参数'!$E$15,'模板使用说明&amp;基础参数'!$E$22),IF(I8079="EIF",IF($C$1="预估功能点",'模板使用说明&amp;基础参数'!$E$16,'模板使用说明&amp;基础参数'!$E$23),IF(I8079="EI",IF($C$1="预估功能点",'模板使用说明&amp;基础参数'!$E$17,'模板使用说明&amp;基础参数'!$E$24),IF(I8079="EO",IF($C$1="预估功能点",'模板使用说明&amp;基础参数'!$E$18,'模板使用说明&amp;基础参数'!$E$25),IF(I8079="EQ",IF($C$1="预估功能点",'模板使用说明&amp;基础参数'!$E$19,'模板使用说明&amp;基础参数'!$E$26),"")))))</f>
        <v/>
      </c>
      <c r="K8079" s="81"/>
      <c r="L8079" s="81"/>
      <c r="M8079" s="82" t="str">
        <f>IF(J8079="","",IF(K8079="高",IF(L8079="删除",J8079*'模板使用说明&amp;基础参数'!$E$5*'模板使用说明&amp;基础参数'!$E$12,IF(L8079="修改",J8079*'模板使用说明&amp;基础参数'!$E$5*'模板使用说明&amp;基础参数'!$E$11,J8079*'模板使用说明&amp;基础参数'!$E$5*'模板使用说明&amp;基础参数'!$E$10)),IF(K8079="中",IF(L8079="删除",J8079*'模板使用说明&amp;基础参数'!$E$6*'模板使用说明&amp;基础参数'!$E$12,IF(L8079="修改",J8079*'模板使用说明&amp;基础参数'!$E$6*'模板使用说明&amp;基础参数'!$E$11,J8079*'模板使用说明&amp;基础参数'!$E$6*'模板使用说明&amp;基础参数'!$E$10)),IF(L8079="删除",J8079*'模板使用说明&amp;基础参数'!$E$7*'模板使用说明&amp;基础参数'!$E$12,IF(L8079="修改",J8079*'模板使用说明&amp;基础参数'!$E$7*'模板使用说明&amp;基础参数'!$E$11,J8079*'模板使用说明&amp;基础参数'!$E$7*'模板使用说明&amp;基础参数'!$E$10)))))</f>
        <v/>
      </c>
      <c r="N8079" s="10"/>
    </row>
    <row r="8080" ht="14.4" customHeight="1" spans="1:14">
      <c r="A8080" s="68">
        <f t="shared" si="127"/>
        <v>8075</v>
      </c>
      <c r="B8080" s="69"/>
      <c r="C8080" s="69"/>
      <c r="D8080" s="69"/>
      <c r="E8080" s="69"/>
      <c r="F8080" s="69"/>
      <c r="G8080" s="69"/>
      <c r="H8080" s="70"/>
      <c r="I8080" s="68"/>
      <c r="J8080" s="8" t="str">
        <f>IF(I8080="ILF",IF($C$1="预估功能点",'模板使用说明&amp;基础参数'!$E$15,'模板使用说明&amp;基础参数'!$E$22),IF(I8080="EIF",IF($C$1="预估功能点",'模板使用说明&amp;基础参数'!$E$16,'模板使用说明&amp;基础参数'!$E$23),IF(I8080="EI",IF($C$1="预估功能点",'模板使用说明&amp;基础参数'!$E$17,'模板使用说明&amp;基础参数'!$E$24),IF(I8080="EO",IF($C$1="预估功能点",'模板使用说明&amp;基础参数'!$E$18,'模板使用说明&amp;基础参数'!$E$25),IF(I8080="EQ",IF($C$1="预估功能点",'模板使用说明&amp;基础参数'!$E$19,'模板使用说明&amp;基础参数'!$E$26),"")))))</f>
        <v/>
      </c>
      <c r="K8080" s="81"/>
      <c r="L8080" s="81"/>
      <c r="M8080" s="82" t="str">
        <f>IF(J8080="","",IF(K8080="高",IF(L8080="删除",J8080*'模板使用说明&amp;基础参数'!$E$5*'模板使用说明&amp;基础参数'!$E$12,IF(L8080="修改",J8080*'模板使用说明&amp;基础参数'!$E$5*'模板使用说明&amp;基础参数'!$E$11,J8080*'模板使用说明&amp;基础参数'!$E$5*'模板使用说明&amp;基础参数'!$E$10)),IF(K8080="中",IF(L8080="删除",J8080*'模板使用说明&amp;基础参数'!$E$6*'模板使用说明&amp;基础参数'!$E$12,IF(L8080="修改",J8080*'模板使用说明&amp;基础参数'!$E$6*'模板使用说明&amp;基础参数'!$E$11,J8080*'模板使用说明&amp;基础参数'!$E$6*'模板使用说明&amp;基础参数'!$E$10)),IF(L8080="删除",J8080*'模板使用说明&amp;基础参数'!$E$7*'模板使用说明&amp;基础参数'!$E$12,IF(L8080="修改",J8080*'模板使用说明&amp;基础参数'!$E$7*'模板使用说明&amp;基础参数'!$E$11,J8080*'模板使用说明&amp;基础参数'!$E$7*'模板使用说明&amp;基础参数'!$E$10)))))</f>
        <v/>
      </c>
      <c r="N8080" s="10"/>
    </row>
    <row r="8081" ht="14.4" customHeight="1" spans="1:14">
      <c r="A8081" s="68">
        <f t="shared" si="127"/>
        <v>8076</v>
      </c>
      <c r="B8081" s="69"/>
      <c r="C8081" s="69"/>
      <c r="D8081" s="69"/>
      <c r="E8081" s="69"/>
      <c r="F8081" s="69"/>
      <c r="G8081" s="69"/>
      <c r="H8081" s="70"/>
      <c r="I8081" s="68"/>
      <c r="J8081" s="8" t="str">
        <f>IF(I8081="ILF",IF($C$1="预估功能点",'模板使用说明&amp;基础参数'!$E$15,'模板使用说明&amp;基础参数'!$E$22),IF(I8081="EIF",IF($C$1="预估功能点",'模板使用说明&amp;基础参数'!$E$16,'模板使用说明&amp;基础参数'!$E$23),IF(I8081="EI",IF($C$1="预估功能点",'模板使用说明&amp;基础参数'!$E$17,'模板使用说明&amp;基础参数'!$E$24),IF(I8081="EO",IF($C$1="预估功能点",'模板使用说明&amp;基础参数'!$E$18,'模板使用说明&amp;基础参数'!$E$25),IF(I8081="EQ",IF($C$1="预估功能点",'模板使用说明&amp;基础参数'!$E$19,'模板使用说明&amp;基础参数'!$E$26),"")))))</f>
        <v/>
      </c>
      <c r="K8081" s="81"/>
      <c r="L8081" s="81"/>
      <c r="M8081" s="82" t="str">
        <f>IF(J8081="","",IF(K8081="高",IF(L8081="删除",J8081*'模板使用说明&amp;基础参数'!$E$5*'模板使用说明&amp;基础参数'!$E$12,IF(L8081="修改",J8081*'模板使用说明&amp;基础参数'!$E$5*'模板使用说明&amp;基础参数'!$E$11,J8081*'模板使用说明&amp;基础参数'!$E$5*'模板使用说明&amp;基础参数'!$E$10)),IF(K8081="中",IF(L8081="删除",J8081*'模板使用说明&amp;基础参数'!$E$6*'模板使用说明&amp;基础参数'!$E$12,IF(L8081="修改",J8081*'模板使用说明&amp;基础参数'!$E$6*'模板使用说明&amp;基础参数'!$E$11,J8081*'模板使用说明&amp;基础参数'!$E$6*'模板使用说明&amp;基础参数'!$E$10)),IF(L8081="删除",J8081*'模板使用说明&amp;基础参数'!$E$7*'模板使用说明&amp;基础参数'!$E$12,IF(L8081="修改",J8081*'模板使用说明&amp;基础参数'!$E$7*'模板使用说明&amp;基础参数'!$E$11,J8081*'模板使用说明&amp;基础参数'!$E$7*'模板使用说明&amp;基础参数'!$E$10)))))</f>
        <v/>
      </c>
      <c r="N8081" s="83"/>
    </row>
    <row r="8082" ht="14.4" customHeight="1" spans="1:14">
      <c r="A8082" s="68">
        <f t="shared" si="127"/>
        <v>8077</v>
      </c>
      <c r="B8082" s="69"/>
      <c r="C8082" s="69"/>
      <c r="D8082" s="69"/>
      <c r="E8082" s="69"/>
      <c r="F8082" s="69"/>
      <c r="G8082" s="69"/>
      <c r="H8082" s="70"/>
      <c r="I8082" s="68"/>
      <c r="J8082" s="8" t="str">
        <f>IF(I8082="ILF",IF($C$1="预估功能点",'模板使用说明&amp;基础参数'!$E$15,'模板使用说明&amp;基础参数'!$E$22),IF(I8082="EIF",IF($C$1="预估功能点",'模板使用说明&amp;基础参数'!$E$16,'模板使用说明&amp;基础参数'!$E$23),IF(I8082="EI",IF($C$1="预估功能点",'模板使用说明&amp;基础参数'!$E$17,'模板使用说明&amp;基础参数'!$E$24),IF(I8082="EO",IF($C$1="预估功能点",'模板使用说明&amp;基础参数'!$E$18,'模板使用说明&amp;基础参数'!$E$25),IF(I8082="EQ",IF($C$1="预估功能点",'模板使用说明&amp;基础参数'!$E$19,'模板使用说明&amp;基础参数'!$E$26),"")))))</f>
        <v/>
      </c>
      <c r="K8082" s="81"/>
      <c r="L8082" s="81"/>
      <c r="M8082" s="82" t="str">
        <f>IF(J8082="","",IF(K8082="高",IF(L8082="删除",J8082*'模板使用说明&amp;基础参数'!$E$5*'模板使用说明&amp;基础参数'!$E$12,IF(L8082="修改",J8082*'模板使用说明&amp;基础参数'!$E$5*'模板使用说明&amp;基础参数'!$E$11,J8082*'模板使用说明&amp;基础参数'!$E$5*'模板使用说明&amp;基础参数'!$E$10)),IF(K8082="中",IF(L8082="删除",J8082*'模板使用说明&amp;基础参数'!$E$6*'模板使用说明&amp;基础参数'!$E$12,IF(L8082="修改",J8082*'模板使用说明&amp;基础参数'!$E$6*'模板使用说明&amp;基础参数'!$E$11,J8082*'模板使用说明&amp;基础参数'!$E$6*'模板使用说明&amp;基础参数'!$E$10)),IF(L8082="删除",J8082*'模板使用说明&amp;基础参数'!$E$7*'模板使用说明&amp;基础参数'!$E$12,IF(L8082="修改",J8082*'模板使用说明&amp;基础参数'!$E$7*'模板使用说明&amp;基础参数'!$E$11,J8082*'模板使用说明&amp;基础参数'!$E$7*'模板使用说明&amp;基础参数'!$E$10)))))</f>
        <v/>
      </c>
      <c r="N8082" s="10"/>
    </row>
    <row r="8083" ht="14.4" customHeight="1" spans="1:14">
      <c r="A8083" s="68">
        <f t="shared" si="127"/>
        <v>8078</v>
      </c>
      <c r="B8083" s="69"/>
      <c r="C8083" s="69"/>
      <c r="D8083" s="69"/>
      <c r="E8083" s="69"/>
      <c r="F8083" s="69"/>
      <c r="G8083" s="69"/>
      <c r="H8083" s="70"/>
      <c r="I8083" s="68"/>
      <c r="J8083" s="8" t="str">
        <f>IF(I8083="ILF",IF($C$1="预估功能点",'模板使用说明&amp;基础参数'!$E$15,'模板使用说明&amp;基础参数'!$E$22),IF(I8083="EIF",IF($C$1="预估功能点",'模板使用说明&amp;基础参数'!$E$16,'模板使用说明&amp;基础参数'!$E$23),IF(I8083="EI",IF($C$1="预估功能点",'模板使用说明&amp;基础参数'!$E$17,'模板使用说明&amp;基础参数'!$E$24),IF(I8083="EO",IF($C$1="预估功能点",'模板使用说明&amp;基础参数'!$E$18,'模板使用说明&amp;基础参数'!$E$25),IF(I8083="EQ",IF($C$1="预估功能点",'模板使用说明&amp;基础参数'!$E$19,'模板使用说明&amp;基础参数'!$E$26),"")))))</f>
        <v/>
      </c>
      <c r="K8083" s="81"/>
      <c r="L8083" s="81"/>
      <c r="M8083" s="82" t="str">
        <f>IF(J8083="","",IF(K8083="高",IF(L8083="删除",J8083*'模板使用说明&amp;基础参数'!$E$5*'模板使用说明&amp;基础参数'!$E$12,IF(L8083="修改",J8083*'模板使用说明&amp;基础参数'!$E$5*'模板使用说明&amp;基础参数'!$E$11,J8083*'模板使用说明&amp;基础参数'!$E$5*'模板使用说明&amp;基础参数'!$E$10)),IF(K8083="中",IF(L8083="删除",J8083*'模板使用说明&amp;基础参数'!$E$6*'模板使用说明&amp;基础参数'!$E$12,IF(L8083="修改",J8083*'模板使用说明&amp;基础参数'!$E$6*'模板使用说明&amp;基础参数'!$E$11,J8083*'模板使用说明&amp;基础参数'!$E$6*'模板使用说明&amp;基础参数'!$E$10)),IF(L8083="删除",J8083*'模板使用说明&amp;基础参数'!$E$7*'模板使用说明&amp;基础参数'!$E$12,IF(L8083="修改",J8083*'模板使用说明&amp;基础参数'!$E$7*'模板使用说明&amp;基础参数'!$E$11,J8083*'模板使用说明&amp;基础参数'!$E$7*'模板使用说明&amp;基础参数'!$E$10)))))</f>
        <v/>
      </c>
      <c r="N8083" s="10"/>
    </row>
    <row r="8084" ht="14.4" customHeight="1" spans="1:14">
      <c r="A8084" s="68">
        <f t="shared" si="127"/>
        <v>8079</v>
      </c>
      <c r="B8084" s="69"/>
      <c r="C8084" s="69"/>
      <c r="D8084" s="69"/>
      <c r="E8084" s="69"/>
      <c r="F8084" s="69"/>
      <c r="G8084" s="69"/>
      <c r="H8084" s="70"/>
      <c r="I8084" s="68"/>
      <c r="J8084" s="8" t="str">
        <f>IF(I8084="ILF",IF($C$1="预估功能点",'模板使用说明&amp;基础参数'!$E$15,'模板使用说明&amp;基础参数'!$E$22),IF(I8084="EIF",IF($C$1="预估功能点",'模板使用说明&amp;基础参数'!$E$16,'模板使用说明&amp;基础参数'!$E$23),IF(I8084="EI",IF($C$1="预估功能点",'模板使用说明&amp;基础参数'!$E$17,'模板使用说明&amp;基础参数'!$E$24),IF(I8084="EO",IF($C$1="预估功能点",'模板使用说明&amp;基础参数'!$E$18,'模板使用说明&amp;基础参数'!$E$25),IF(I8084="EQ",IF($C$1="预估功能点",'模板使用说明&amp;基础参数'!$E$19,'模板使用说明&amp;基础参数'!$E$26),"")))))</f>
        <v/>
      </c>
      <c r="K8084" s="81"/>
      <c r="L8084" s="81"/>
      <c r="M8084" s="82" t="str">
        <f>IF(J8084="","",IF(K8084="高",IF(L8084="删除",J8084*'模板使用说明&amp;基础参数'!$E$5*'模板使用说明&amp;基础参数'!$E$12,IF(L8084="修改",J8084*'模板使用说明&amp;基础参数'!$E$5*'模板使用说明&amp;基础参数'!$E$11,J8084*'模板使用说明&amp;基础参数'!$E$5*'模板使用说明&amp;基础参数'!$E$10)),IF(K8084="中",IF(L8084="删除",J8084*'模板使用说明&amp;基础参数'!$E$6*'模板使用说明&amp;基础参数'!$E$12,IF(L8084="修改",J8084*'模板使用说明&amp;基础参数'!$E$6*'模板使用说明&amp;基础参数'!$E$11,J8084*'模板使用说明&amp;基础参数'!$E$6*'模板使用说明&amp;基础参数'!$E$10)),IF(L8084="删除",J8084*'模板使用说明&amp;基础参数'!$E$7*'模板使用说明&amp;基础参数'!$E$12,IF(L8084="修改",J8084*'模板使用说明&amp;基础参数'!$E$7*'模板使用说明&amp;基础参数'!$E$11,J8084*'模板使用说明&amp;基础参数'!$E$7*'模板使用说明&amp;基础参数'!$E$10)))))</f>
        <v/>
      </c>
      <c r="N8084" s="10"/>
    </row>
    <row r="8085" ht="14.4" customHeight="1" spans="1:14">
      <c r="A8085" s="68">
        <f t="shared" si="127"/>
        <v>8080</v>
      </c>
      <c r="B8085" s="69"/>
      <c r="C8085" s="69"/>
      <c r="D8085" s="69"/>
      <c r="E8085" s="69"/>
      <c r="F8085" s="69"/>
      <c r="G8085" s="69"/>
      <c r="H8085" s="70"/>
      <c r="I8085" s="68"/>
      <c r="J8085" s="8" t="str">
        <f>IF(I8085="ILF",IF($C$1="预估功能点",'模板使用说明&amp;基础参数'!$E$15,'模板使用说明&amp;基础参数'!$E$22),IF(I8085="EIF",IF($C$1="预估功能点",'模板使用说明&amp;基础参数'!$E$16,'模板使用说明&amp;基础参数'!$E$23),IF(I8085="EI",IF($C$1="预估功能点",'模板使用说明&amp;基础参数'!$E$17,'模板使用说明&amp;基础参数'!$E$24),IF(I8085="EO",IF($C$1="预估功能点",'模板使用说明&amp;基础参数'!$E$18,'模板使用说明&amp;基础参数'!$E$25),IF(I8085="EQ",IF($C$1="预估功能点",'模板使用说明&amp;基础参数'!$E$19,'模板使用说明&amp;基础参数'!$E$26),"")))))</f>
        <v/>
      </c>
      <c r="K8085" s="81"/>
      <c r="L8085" s="81"/>
      <c r="M8085" s="82" t="str">
        <f>IF(J8085="","",IF(K8085="高",IF(L8085="删除",J8085*'模板使用说明&amp;基础参数'!$E$5*'模板使用说明&amp;基础参数'!$E$12,IF(L8085="修改",J8085*'模板使用说明&amp;基础参数'!$E$5*'模板使用说明&amp;基础参数'!$E$11,J8085*'模板使用说明&amp;基础参数'!$E$5*'模板使用说明&amp;基础参数'!$E$10)),IF(K8085="中",IF(L8085="删除",J8085*'模板使用说明&amp;基础参数'!$E$6*'模板使用说明&amp;基础参数'!$E$12,IF(L8085="修改",J8085*'模板使用说明&amp;基础参数'!$E$6*'模板使用说明&amp;基础参数'!$E$11,J8085*'模板使用说明&amp;基础参数'!$E$6*'模板使用说明&amp;基础参数'!$E$10)),IF(L8085="删除",J8085*'模板使用说明&amp;基础参数'!$E$7*'模板使用说明&amp;基础参数'!$E$12,IF(L8085="修改",J8085*'模板使用说明&amp;基础参数'!$E$7*'模板使用说明&amp;基础参数'!$E$11,J8085*'模板使用说明&amp;基础参数'!$E$7*'模板使用说明&amp;基础参数'!$E$10)))))</f>
        <v/>
      </c>
      <c r="N8085" s="83"/>
    </row>
    <row r="8086" ht="14.4" customHeight="1" spans="1:14">
      <c r="A8086" s="68">
        <f t="shared" si="127"/>
        <v>8081</v>
      </c>
      <c r="B8086" s="69"/>
      <c r="C8086" s="69"/>
      <c r="D8086" s="69"/>
      <c r="E8086" s="69"/>
      <c r="F8086" s="69"/>
      <c r="G8086" s="69"/>
      <c r="H8086" s="70"/>
      <c r="I8086" s="68"/>
      <c r="J8086" s="8" t="str">
        <f>IF(I8086="ILF",IF($C$1="预估功能点",'模板使用说明&amp;基础参数'!$E$15,'模板使用说明&amp;基础参数'!$E$22),IF(I8086="EIF",IF($C$1="预估功能点",'模板使用说明&amp;基础参数'!$E$16,'模板使用说明&amp;基础参数'!$E$23),IF(I8086="EI",IF($C$1="预估功能点",'模板使用说明&amp;基础参数'!$E$17,'模板使用说明&amp;基础参数'!$E$24),IF(I8086="EO",IF($C$1="预估功能点",'模板使用说明&amp;基础参数'!$E$18,'模板使用说明&amp;基础参数'!$E$25),IF(I8086="EQ",IF($C$1="预估功能点",'模板使用说明&amp;基础参数'!$E$19,'模板使用说明&amp;基础参数'!$E$26),"")))))</f>
        <v/>
      </c>
      <c r="K8086" s="81"/>
      <c r="L8086" s="81"/>
      <c r="M8086" s="82" t="str">
        <f>IF(J8086="","",IF(K8086="高",IF(L8086="删除",J8086*'模板使用说明&amp;基础参数'!$E$5*'模板使用说明&amp;基础参数'!$E$12,IF(L8086="修改",J8086*'模板使用说明&amp;基础参数'!$E$5*'模板使用说明&amp;基础参数'!$E$11,J8086*'模板使用说明&amp;基础参数'!$E$5*'模板使用说明&amp;基础参数'!$E$10)),IF(K8086="中",IF(L8086="删除",J8086*'模板使用说明&amp;基础参数'!$E$6*'模板使用说明&amp;基础参数'!$E$12,IF(L8086="修改",J8086*'模板使用说明&amp;基础参数'!$E$6*'模板使用说明&amp;基础参数'!$E$11,J8086*'模板使用说明&amp;基础参数'!$E$6*'模板使用说明&amp;基础参数'!$E$10)),IF(L8086="删除",J8086*'模板使用说明&amp;基础参数'!$E$7*'模板使用说明&amp;基础参数'!$E$12,IF(L8086="修改",J8086*'模板使用说明&amp;基础参数'!$E$7*'模板使用说明&amp;基础参数'!$E$11,J8086*'模板使用说明&amp;基础参数'!$E$7*'模板使用说明&amp;基础参数'!$E$10)))))</f>
        <v/>
      </c>
      <c r="N8086" s="10"/>
    </row>
    <row r="8087" ht="14.4" customHeight="1" spans="1:14">
      <c r="A8087" s="68">
        <f t="shared" si="127"/>
        <v>8082</v>
      </c>
      <c r="B8087" s="69"/>
      <c r="C8087" s="69"/>
      <c r="D8087" s="69"/>
      <c r="E8087" s="69"/>
      <c r="F8087" s="69"/>
      <c r="G8087" s="69"/>
      <c r="H8087" s="70"/>
      <c r="I8087" s="68"/>
      <c r="J8087" s="8" t="str">
        <f>IF(I8087="ILF",IF($C$1="预估功能点",'模板使用说明&amp;基础参数'!$E$15,'模板使用说明&amp;基础参数'!$E$22),IF(I8087="EIF",IF($C$1="预估功能点",'模板使用说明&amp;基础参数'!$E$16,'模板使用说明&amp;基础参数'!$E$23),IF(I8087="EI",IF($C$1="预估功能点",'模板使用说明&amp;基础参数'!$E$17,'模板使用说明&amp;基础参数'!$E$24),IF(I8087="EO",IF($C$1="预估功能点",'模板使用说明&amp;基础参数'!$E$18,'模板使用说明&amp;基础参数'!$E$25),IF(I8087="EQ",IF($C$1="预估功能点",'模板使用说明&amp;基础参数'!$E$19,'模板使用说明&amp;基础参数'!$E$26),"")))))</f>
        <v/>
      </c>
      <c r="K8087" s="81"/>
      <c r="L8087" s="81"/>
      <c r="M8087" s="82" t="str">
        <f>IF(J8087="","",IF(K8087="高",IF(L8087="删除",J8087*'模板使用说明&amp;基础参数'!$E$5*'模板使用说明&amp;基础参数'!$E$12,IF(L8087="修改",J8087*'模板使用说明&amp;基础参数'!$E$5*'模板使用说明&amp;基础参数'!$E$11,J8087*'模板使用说明&amp;基础参数'!$E$5*'模板使用说明&amp;基础参数'!$E$10)),IF(K8087="中",IF(L8087="删除",J8087*'模板使用说明&amp;基础参数'!$E$6*'模板使用说明&amp;基础参数'!$E$12,IF(L8087="修改",J8087*'模板使用说明&amp;基础参数'!$E$6*'模板使用说明&amp;基础参数'!$E$11,J8087*'模板使用说明&amp;基础参数'!$E$6*'模板使用说明&amp;基础参数'!$E$10)),IF(L8087="删除",J8087*'模板使用说明&amp;基础参数'!$E$7*'模板使用说明&amp;基础参数'!$E$12,IF(L8087="修改",J8087*'模板使用说明&amp;基础参数'!$E$7*'模板使用说明&amp;基础参数'!$E$11,J8087*'模板使用说明&amp;基础参数'!$E$7*'模板使用说明&amp;基础参数'!$E$10)))))</f>
        <v/>
      </c>
      <c r="N8087" s="10"/>
    </row>
    <row r="8088" ht="14.4" customHeight="1" spans="1:14">
      <c r="A8088" s="68">
        <f t="shared" si="127"/>
        <v>8083</v>
      </c>
      <c r="B8088" s="69"/>
      <c r="C8088" s="69"/>
      <c r="D8088" s="69"/>
      <c r="E8088" s="69"/>
      <c r="F8088" s="69"/>
      <c r="G8088" s="69"/>
      <c r="H8088" s="70"/>
      <c r="I8088" s="68"/>
      <c r="J8088" s="8" t="str">
        <f>IF(I8088="ILF",IF($C$1="预估功能点",'模板使用说明&amp;基础参数'!$E$15,'模板使用说明&amp;基础参数'!$E$22),IF(I8088="EIF",IF($C$1="预估功能点",'模板使用说明&amp;基础参数'!$E$16,'模板使用说明&amp;基础参数'!$E$23),IF(I8088="EI",IF($C$1="预估功能点",'模板使用说明&amp;基础参数'!$E$17,'模板使用说明&amp;基础参数'!$E$24),IF(I8088="EO",IF($C$1="预估功能点",'模板使用说明&amp;基础参数'!$E$18,'模板使用说明&amp;基础参数'!$E$25),IF(I8088="EQ",IF($C$1="预估功能点",'模板使用说明&amp;基础参数'!$E$19,'模板使用说明&amp;基础参数'!$E$26),"")))))</f>
        <v/>
      </c>
      <c r="K8088" s="81"/>
      <c r="L8088" s="81"/>
      <c r="M8088" s="82" t="str">
        <f>IF(J8088="","",IF(K8088="高",IF(L8088="删除",J8088*'模板使用说明&amp;基础参数'!$E$5*'模板使用说明&amp;基础参数'!$E$12,IF(L8088="修改",J8088*'模板使用说明&amp;基础参数'!$E$5*'模板使用说明&amp;基础参数'!$E$11,J8088*'模板使用说明&amp;基础参数'!$E$5*'模板使用说明&amp;基础参数'!$E$10)),IF(K8088="中",IF(L8088="删除",J8088*'模板使用说明&amp;基础参数'!$E$6*'模板使用说明&amp;基础参数'!$E$12,IF(L8088="修改",J8088*'模板使用说明&amp;基础参数'!$E$6*'模板使用说明&amp;基础参数'!$E$11,J8088*'模板使用说明&amp;基础参数'!$E$6*'模板使用说明&amp;基础参数'!$E$10)),IF(L8088="删除",J8088*'模板使用说明&amp;基础参数'!$E$7*'模板使用说明&amp;基础参数'!$E$12,IF(L8088="修改",J8088*'模板使用说明&amp;基础参数'!$E$7*'模板使用说明&amp;基础参数'!$E$11,J8088*'模板使用说明&amp;基础参数'!$E$7*'模板使用说明&amp;基础参数'!$E$10)))))</f>
        <v/>
      </c>
      <c r="N8088" s="10"/>
    </row>
    <row r="8089" ht="14.4" customHeight="1" spans="1:14">
      <c r="A8089" s="68">
        <f t="shared" si="127"/>
        <v>8084</v>
      </c>
      <c r="B8089" s="69"/>
      <c r="C8089" s="69"/>
      <c r="D8089" s="69"/>
      <c r="E8089" s="69"/>
      <c r="F8089" s="69"/>
      <c r="G8089" s="69"/>
      <c r="H8089" s="70"/>
      <c r="I8089" s="68"/>
      <c r="J8089" s="8" t="str">
        <f>IF(I8089="ILF",IF($C$1="预估功能点",'模板使用说明&amp;基础参数'!$E$15,'模板使用说明&amp;基础参数'!$E$22),IF(I8089="EIF",IF($C$1="预估功能点",'模板使用说明&amp;基础参数'!$E$16,'模板使用说明&amp;基础参数'!$E$23),IF(I8089="EI",IF($C$1="预估功能点",'模板使用说明&amp;基础参数'!$E$17,'模板使用说明&amp;基础参数'!$E$24),IF(I8089="EO",IF($C$1="预估功能点",'模板使用说明&amp;基础参数'!$E$18,'模板使用说明&amp;基础参数'!$E$25),IF(I8089="EQ",IF($C$1="预估功能点",'模板使用说明&amp;基础参数'!$E$19,'模板使用说明&amp;基础参数'!$E$26),"")))))</f>
        <v/>
      </c>
      <c r="K8089" s="81"/>
      <c r="L8089" s="81"/>
      <c r="M8089" s="82" t="str">
        <f>IF(J8089="","",IF(K8089="高",IF(L8089="删除",J8089*'模板使用说明&amp;基础参数'!$E$5*'模板使用说明&amp;基础参数'!$E$12,IF(L8089="修改",J8089*'模板使用说明&amp;基础参数'!$E$5*'模板使用说明&amp;基础参数'!$E$11,J8089*'模板使用说明&amp;基础参数'!$E$5*'模板使用说明&amp;基础参数'!$E$10)),IF(K8089="中",IF(L8089="删除",J8089*'模板使用说明&amp;基础参数'!$E$6*'模板使用说明&amp;基础参数'!$E$12,IF(L8089="修改",J8089*'模板使用说明&amp;基础参数'!$E$6*'模板使用说明&amp;基础参数'!$E$11,J8089*'模板使用说明&amp;基础参数'!$E$6*'模板使用说明&amp;基础参数'!$E$10)),IF(L8089="删除",J8089*'模板使用说明&amp;基础参数'!$E$7*'模板使用说明&amp;基础参数'!$E$12,IF(L8089="修改",J8089*'模板使用说明&amp;基础参数'!$E$7*'模板使用说明&amp;基础参数'!$E$11,J8089*'模板使用说明&amp;基础参数'!$E$7*'模板使用说明&amp;基础参数'!$E$10)))))</f>
        <v/>
      </c>
      <c r="N8089" s="83"/>
    </row>
    <row r="8090" ht="14.4" customHeight="1" spans="1:14">
      <c r="A8090" s="68">
        <f t="shared" si="127"/>
        <v>8085</v>
      </c>
      <c r="B8090" s="69"/>
      <c r="C8090" s="69"/>
      <c r="D8090" s="69"/>
      <c r="E8090" s="69"/>
      <c r="F8090" s="69"/>
      <c r="G8090" s="69"/>
      <c r="H8090" s="70"/>
      <c r="I8090" s="68"/>
      <c r="J8090" s="8" t="str">
        <f>IF(I8090="ILF",IF($C$1="预估功能点",'模板使用说明&amp;基础参数'!$E$15,'模板使用说明&amp;基础参数'!$E$22),IF(I8090="EIF",IF($C$1="预估功能点",'模板使用说明&amp;基础参数'!$E$16,'模板使用说明&amp;基础参数'!$E$23),IF(I8090="EI",IF($C$1="预估功能点",'模板使用说明&amp;基础参数'!$E$17,'模板使用说明&amp;基础参数'!$E$24),IF(I8090="EO",IF($C$1="预估功能点",'模板使用说明&amp;基础参数'!$E$18,'模板使用说明&amp;基础参数'!$E$25),IF(I8090="EQ",IF($C$1="预估功能点",'模板使用说明&amp;基础参数'!$E$19,'模板使用说明&amp;基础参数'!$E$26),"")))))</f>
        <v/>
      </c>
      <c r="K8090" s="81"/>
      <c r="L8090" s="81"/>
      <c r="M8090" s="82" t="str">
        <f>IF(J8090="","",IF(K8090="高",IF(L8090="删除",J8090*'模板使用说明&amp;基础参数'!$E$5*'模板使用说明&amp;基础参数'!$E$12,IF(L8090="修改",J8090*'模板使用说明&amp;基础参数'!$E$5*'模板使用说明&amp;基础参数'!$E$11,J8090*'模板使用说明&amp;基础参数'!$E$5*'模板使用说明&amp;基础参数'!$E$10)),IF(K8090="中",IF(L8090="删除",J8090*'模板使用说明&amp;基础参数'!$E$6*'模板使用说明&amp;基础参数'!$E$12,IF(L8090="修改",J8090*'模板使用说明&amp;基础参数'!$E$6*'模板使用说明&amp;基础参数'!$E$11,J8090*'模板使用说明&amp;基础参数'!$E$6*'模板使用说明&amp;基础参数'!$E$10)),IF(L8090="删除",J8090*'模板使用说明&amp;基础参数'!$E$7*'模板使用说明&amp;基础参数'!$E$12,IF(L8090="修改",J8090*'模板使用说明&amp;基础参数'!$E$7*'模板使用说明&amp;基础参数'!$E$11,J8090*'模板使用说明&amp;基础参数'!$E$7*'模板使用说明&amp;基础参数'!$E$10)))))</f>
        <v/>
      </c>
      <c r="N8090" s="10"/>
    </row>
    <row r="8091" ht="14.4" customHeight="1" spans="1:14">
      <c r="A8091" s="68">
        <f t="shared" si="127"/>
        <v>8086</v>
      </c>
      <c r="B8091" s="69"/>
      <c r="C8091" s="69"/>
      <c r="D8091" s="69"/>
      <c r="E8091" s="69"/>
      <c r="F8091" s="69"/>
      <c r="G8091" s="69"/>
      <c r="H8091" s="70"/>
      <c r="I8091" s="68"/>
      <c r="J8091" s="8" t="str">
        <f>IF(I8091="ILF",IF($C$1="预估功能点",'模板使用说明&amp;基础参数'!$E$15,'模板使用说明&amp;基础参数'!$E$22),IF(I8091="EIF",IF($C$1="预估功能点",'模板使用说明&amp;基础参数'!$E$16,'模板使用说明&amp;基础参数'!$E$23),IF(I8091="EI",IF($C$1="预估功能点",'模板使用说明&amp;基础参数'!$E$17,'模板使用说明&amp;基础参数'!$E$24),IF(I8091="EO",IF($C$1="预估功能点",'模板使用说明&amp;基础参数'!$E$18,'模板使用说明&amp;基础参数'!$E$25),IF(I8091="EQ",IF($C$1="预估功能点",'模板使用说明&amp;基础参数'!$E$19,'模板使用说明&amp;基础参数'!$E$26),"")))))</f>
        <v/>
      </c>
      <c r="K8091" s="81"/>
      <c r="L8091" s="81"/>
      <c r="M8091" s="82" t="str">
        <f>IF(J8091="","",IF(K8091="高",IF(L8091="删除",J8091*'模板使用说明&amp;基础参数'!$E$5*'模板使用说明&amp;基础参数'!$E$12,IF(L8091="修改",J8091*'模板使用说明&amp;基础参数'!$E$5*'模板使用说明&amp;基础参数'!$E$11,J8091*'模板使用说明&amp;基础参数'!$E$5*'模板使用说明&amp;基础参数'!$E$10)),IF(K8091="中",IF(L8091="删除",J8091*'模板使用说明&amp;基础参数'!$E$6*'模板使用说明&amp;基础参数'!$E$12,IF(L8091="修改",J8091*'模板使用说明&amp;基础参数'!$E$6*'模板使用说明&amp;基础参数'!$E$11,J8091*'模板使用说明&amp;基础参数'!$E$6*'模板使用说明&amp;基础参数'!$E$10)),IF(L8091="删除",J8091*'模板使用说明&amp;基础参数'!$E$7*'模板使用说明&amp;基础参数'!$E$12,IF(L8091="修改",J8091*'模板使用说明&amp;基础参数'!$E$7*'模板使用说明&amp;基础参数'!$E$11,J8091*'模板使用说明&amp;基础参数'!$E$7*'模板使用说明&amp;基础参数'!$E$10)))))</f>
        <v/>
      </c>
      <c r="N8091" s="10"/>
    </row>
    <row r="8092" ht="14.4" customHeight="1" spans="1:14">
      <c r="A8092" s="68">
        <f t="shared" si="127"/>
        <v>8087</v>
      </c>
      <c r="B8092" s="69"/>
      <c r="C8092" s="69"/>
      <c r="D8092" s="69"/>
      <c r="E8092" s="69"/>
      <c r="F8092" s="69"/>
      <c r="G8092" s="69"/>
      <c r="H8092" s="70"/>
      <c r="I8092" s="68"/>
      <c r="J8092" s="8" t="str">
        <f>IF(I8092="ILF",IF($C$1="预估功能点",'模板使用说明&amp;基础参数'!$E$15,'模板使用说明&amp;基础参数'!$E$22),IF(I8092="EIF",IF($C$1="预估功能点",'模板使用说明&amp;基础参数'!$E$16,'模板使用说明&amp;基础参数'!$E$23),IF(I8092="EI",IF($C$1="预估功能点",'模板使用说明&amp;基础参数'!$E$17,'模板使用说明&amp;基础参数'!$E$24),IF(I8092="EO",IF($C$1="预估功能点",'模板使用说明&amp;基础参数'!$E$18,'模板使用说明&amp;基础参数'!$E$25),IF(I8092="EQ",IF($C$1="预估功能点",'模板使用说明&amp;基础参数'!$E$19,'模板使用说明&amp;基础参数'!$E$26),"")))))</f>
        <v/>
      </c>
      <c r="K8092" s="81"/>
      <c r="L8092" s="81"/>
      <c r="M8092" s="82" t="str">
        <f>IF(J8092="","",IF(K8092="高",IF(L8092="删除",J8092*'模板使用说明&amp;基础参数'!$E$5*'模板使用说明&amp;基础参数'!$E$12,IF(L8092="修改",J8092*'模板使用说明&amp;基础参数'!$E$5*'模板使用说明&amp;基础参数'!$E$11,J8092*'模板使用说明&amp;基础参数'!$E$5*'模板使用说明&amp;基础参数'!$E$10)),IF(K8092="中",IF(L8092="删除",J8092*'模板使用说明&amp;基础参数'!$E$6*'模板使用说明&amp;基础参数'!$E$12,IF(L8092="修改",J8092*'模板使用说明&amp;基础参数'!$E$6*'模板使用说明&amp;基础参数'!$E$11,J8092*'模板使用说明&amp;基础参数'!$E$6*'模板使用说明&amp;基础参数'!$E$10)),IF(L8092="删除",J8092*'模板使用说明&amp;基础参数'!$E$7*'模板使用说明&amp;基础参数'!$E$12,IF(L8092="修改",J8092*'模板使用说明&amp;基础参数'!$E$7*'模板使用说明&amp;基础参数'!$E$11,J8092*'模板使用说明&amp;基础参数'!$E$7*'模板使用说明&amp;基础参数'!$E$10)))))</f>
        <v/>
      </c>
      <c r="N8092" s="10"/>
    </row>
    <row r="8093" ht="14.4" customHeight="1" spans="1:14">
      <c r="A8093" s="68">
        <f t="shared" si="127"/>
        <v>8088</v>
      </c>
      <c r="B8093" s="69"/>
      <c r="C8093" s="69"/>
      <c r="D8093" s="69"/>
      <c r="E8093" s="69"/>
      <c r="F8093" s="69"/>
      <c r="G8093" s="69"/>
      <c r="H8093" s="70"/>
      <c r="I8093" s="68"/>
      <c r="J8093" s="8" t="str">
        <f>IF(I8093="ILF",IF($C$1="预估功能点",'模板使用说明&amp;基础参数'!$E$15,'模板使用说明&amp;基础参数'!$E$22),IF(I8093="EIF",IF($C$1="预估功能点",'模板使用说明&amp;基础参数'!$E$16,'模板使用说明&amp;基础参数'!$E$23),IF(I8093="EI",IF($C$1="预估功能点",'模板使用说明&amp;基础参数'!$E$17,'模板使用说明&amp;基础参数'!$E$24),IF(I8093="EO",IF($C$1="预估功能点",'模板使用说明&amp;基础参数'!$E$18,'模板使用说明&amp;基础参数'!$E$25),IF(I8093="EQ",IF($C$1="预估功能点",'模板使用说明&amp;基础参数'!$E$19,'模板使用说明&amp;基础参数'!$E$26),"")))))</f>
        <v/>
      </c>
      <c r="K8093" s="81"/>
      <c r="L8093" s="81"/>
      <c r="M8093" s="82" t="str">
        <f>IF(J8093="","",IF(K8093="高",IF(L8093="删除",J8093*'模板使用说明&amp;基础参数'!$E$5*'模板使用说明&amp;基础参数'!$E$12,IF(L8093="修改",J8093*'模板使用说明&amp;基础参数'!$E$5*'模板使用说明&amp;基础参数'!$E$11,J8093*'模板使用说明&amp;基础参数'!$E$5*'模板使用说明&amp;基础参数'!$E$10)),IF(K8093="中",IF(L8093="删除",J8093*'模板使用说明&amp;基础参数'!$E$6*'模板使用说明&amp;基础参数'!$E$12,IF(L8093="修改",J8093*'模板使用说明&amp;基础参数'!$E$6*'模板使用说明&amp;基础参数'!$E$11,J8093*'模板使用说明&amp;基础参数'!$E$6*'模板使用说明&amp;基础参数'!$E$10)),IF(L8093="删除",J8093*'模板使用说明&amp;基础参数'!$E$7*'模板使用说明&amp;基础参数'!$E$12,IF(L8093="修改",J8093*'模板使用说明&amp;基础参数'!$E$7*'模板使用说明&amp;基础参数'!$E$11,J8093*'模板使用说明&amp;基础参数'!$E$7*'模板使用说明&amp;基础参数'!$E$10)))))</f>
        <v/>
      </c>
      <c r="N8093" s="83"/>
    </row>
    <row r="8094" ht="14.4" customHeight="1" spans="1:14">
      <c r="A8094" s="68">
        <f t="shared" si="127"/>
        <v>8089</v>
      </c>
      <c r="B8094" s="69"/>
      <c r="C8094" s="69"/>
      <c r="D8094" s="69"/>
      <c r="E8094" s="69"/>
      <c r="F8094" s="69"/>
      <c r="G8094" s="69"/>
      <c r="H8094" s="70"/>
      <c r="I8094" s="68"/>
      <c r="J8094" s="8" t="str">
        <f>IF(I8094="ILF",IF($C$1="预估功能点",'模板使用说明&amp;基础参数'!$E$15,'模板使用说明&amp;基础参数'!$E$22),IF(I8094="EIF",IF($C$1="预估功能点",'模板使用说明&amp;基础参数'!$E$16,'模板使用说明&amp;基础参数'!$E$23),IF(I8094="EI",IF($C$1="预估功能点",'模板使用说明&amp;基础参数'!$E$17,'模板使用说明&amp;基础参数'!$E$24),IF(I8094="EO",IF($C$1="预估功能点",'模板使用说明&amp;基础参数'!$E$18,'模板使用说明&amp;基础参数'!$E$25),IF(I8094="EQ",IF($C$1="预估功能点",'模板使用说明&amp;基础参数'!$E$19,'模板使用说明&amp;基础参数'!$E$26),"")))))</f>
        <v/>
      </c>
      <c r="K8094" s="81"/>
      <c r="L8094" s="81"/>
      <c r="M8094" s="82" t="str">
        <f>IF(J8094="","",IF(K8094="高",IF(L8094="删除",J8094*'模板使用说明&amp;基础参数'!$E$5*'模板使用说明&amp;基础参数'!$E$12,IF(L8094="修改",J8094*'模板使用说明&amp;基础参数'!$E$5*'模板使用说明&amp;基础参数'!$E$11,J8094*'模板使用说明&amp;基础参数'!$E$5*'模板使用说明&amp;基础参数'!$E$10)),IF(K8094="中",IF(L8094="删除",J8094*'模板使用说明&amp;基础参数'!$E$6*'模板使用说明&amp;基础参数'!$E$12,IF(L8094="修改",J8094*'模板使用说明&amp;基础参数'!$E$6*'模板使用说明&amp;基础参数'!$E$11,J8094*'模板使用说明&amp;基础参数'!$E$6*'模板使用说明&amp;基础参数'!$E$10)),IF(L8094="删除",J8094*'模板使用说明&amp;基础参数'!$E$7*'模板使用说明&amp;基础参数'!$E$12,IF(L8094="修改",J8094*'模板使用说明&amp;基础参数'!$E$7*'模板使用说明&amp;基础参数'!$E$11,J8094*'模板使用说明&amp;基础参数'!$E$7*'模板使用说明&amp;基础参数'!$E$10)))))</f>
        <v/>
      </c>
      <c r="N8094" s="10"/>
    </row>
    <row r="8095" ht="14.4" customHeight="1" spans="1:14">
      <c r="A8095" s="68">
        <f t="shared" si="127"/>
        <v>8090</v>
      </c>
      <c r="B8095" s="69"/>
      <c r="C8095" s="69"/>
      <c r="D8095" s="69"/>
      <c r="E8095" s="69"/>
      <c r="F8095" s="69"/>
      <c r="G8095" s="69"/>
      <c r="H8095" s="70"/>
      <c r="I8095" s="68"/>
      <c r="J8095" s="8" t="str">
        <f>IF(I8095="ILF",IF($C$1="预估功能点",'模板使用说明&amp;基础参数'!$E$15,'模板使用说明&amp;基础参数'!$E$22),IF(I8095="EIF",IF($C$1="预估功能点",'模板使用说明&amp;基础参数'!$E$16,'模板使用说明&amp;基础参数'!$E$23),IF(I8095="EI",IF($C$1="预估功能点",'模板使用说明&amp;基础参数'!$E$17,'模板使用说明&amp;基础参数'!$E$24),IF(I8095="EO",IF($C$1="预估功能点",'模板使用说明&amp;基础参数'!$E$18,'模板使用说明&amp;基础参数'!$E$25),IF(I8095="EQ",IF($C$1="预估功能点",'模板使用说明&amp;基础参数'!$E$19,'模板使用说明&amp;基础参数'!$E$26),"")))))</f>
        <v/>
      </c>
      <c r="K8095" s="81"/>
      <c r="L8095" s="81"/>
      <c r="M8095" s="82" t="str">
        <f>IF(J8095="","",IF(K8095="高",IF(L8095="删除",J8095*'模板使用说明&amp;基础参数'!$E$5*'模板使用说明&amp;基础参数'!$E$12,IF(L8095="修改",J8095*'模板使用说明&amp;基础参数'!$E$5*'模板使用说明&amp;基础参数'!$E$11,J8095*'模板使用说明&amp;基础参数'!$E$5*'模板使用说明&amp;基础参数'!$E$10)),IF(K8095="中",IF(L8095="删除",J8095*'模板使用说明&amp;基础参数'!$E$6*'模板使用说明&amp;基础参数'!$E$12,IF(L8095="修改",J8095*'模板使用说明&amp;基础参数'!$E$6*'模板使用说明&amp;基础参数'!$E$11,J8095*'模板使用说明&amp;基础参数'!$E$6*'模板使用说明&amp;基础参数'!$E$10)),IF(L8095="删除",J8095*'模板使用说明&amp;基础参数'!$E$7*'模板使用说明&amp;基础参数'!$E$12,IF(L8095="修改",J8095*'模板使用说明&amp;基础参数'!$E$7*'模板使用说明&amp;基础参数'!$E$11,J8095*'模板使用说明&amp;基础参数'!$E$7*'模板使用说明&amp;基础参数'!$E$10)))))</f>
        <v/>
      </c>
      <c r="N8095" s="10"/>
    </row>
    <row r="8096" ht="14.4" customHeight="1" spans="1:14">
      <c r="A8096" s="68">
        <f t="shared" si="127"/>
        <v>8091</v>
      </c>
      <c r="B8096" s="69"/>
      <c r="C8096" s="69"/>
      <c r="D8096" s="69"/>
      <c r="E8096" s="69"/>
      <c r="F8096" s="69"/>
      <c r="G8096" s="69"/>
      <c r="H8096" s="70"/>
      <c r="I8096" s="68"/>
      <c r="J8096" s="8" t="str">
        <f>IF(I8096="ILF",IF($C$1="预估功能点",'模板使用说明&amp;基础参数'!$E$15,'模板使用说明&amp;基础参数'!$E$22),IF(I8096="EIF",IF($C$1="预估功能点",'模板使用说明&amp;基础参数'!$E$16,'模板使用说明&amp;基础参数'!$E$23),IF(I8096="EI",IF($C$1="预估功能点",'模板使用说明&amp;基础参数'!$E$17,'模板使用说明&amp;基础参数'!$E$24),IF(I8096="EO",IF($C$1="预估功能点",'模板使用说明&amp;基础参数'!$E$18,'模板使用说明&amp;基础参数'!$E$25),IF(I8096="EQ",IF($C$1="预估功能点",'模板使用说明&amp;基础参数'!$E$19,'模板使用说明&amp;基础参数'!$E$26),"")))))</f>
        <v/>
      </c>
      <c r="K8096" s="81"/>
      <c r="L8096" s="81"/>
      <c r="M8096" s="82" t="str">
        <f>IF(J8096="","",IF(K8096="高",IF(L8096="删除",J8096*'模板使用说明&amp;基础参数'!$E$5*'模板使用说明&amp;基础参数'!$E$12,IF(L8096="修改",J8096*'模板使用说明&amp;基础参数'!$E$5*'模板使用说明&amp;基础参数'!$E$11,J8096*'模板使用说明&amp;基础参数'!$E$5*'模板使用说明&amp;基础参数'!$E$10)),IF(K8096="中",IF(L8096="删除",J8096*'模板使用说明&amp;基础参数'!$E$6*'模板使用说明&amp;基础参数'!$E$12,IF(L8096="修改",J8096*'模板使用说明&amp;基础参数'!$E$6*'模板使用说明&amp;基础参数'!$E$11,J8096*'模板使用说明&amp;基础参数'!$E$6*'模板使用说明&amp;基础参数'!$E$10)),IF(L8096="删除",J8096*'模板使用说明&amp;基础参数'!$E$7*'模板使用说明&amp;基础参数'!$E$12,IF(L8096="修改",J8096*'模板使用说明&amp;基础参数'!$E$7*'模板使用说明&amp;基础参数'!$E$11,J8096*'模板使用说明&amp;基础参数'!$E$7*'模板使用说明&amp;基础参数'!$E$10)))))</f>
        <v/>
      </c>
      <c r="N8096" s="10"/>
    </row>
    <row r="8097" ht="14.4" customHeight="1" spans="1:14">
      <c r="A8097" s="68">
        <f t="shared" si="127"/>
        <v>8092</v>
      </c>
      <c r="B8097" s="69"/>
      <c r="C8097" s="69"/>
      <c r="D8097" s="69"/>
      <c r="E8097" s="69"/>
      <c r="F8097" s="69"/>
      <c r="G8097" s="69"/>
      <c r="H8097" s="70"/>
      <c r="I8097" s="68"/>
      <c r="J8097" s="8" t="str">
        <f>IF(I8097="ILF",IF($C$1="预估功能点",'模板使用说明&amp;基础参数'!$E$15,'模板使用说明&amp;基础参数'!$E$22),IF(I8097="EIF",IF($C$1="预估功能点",'模板使用说明&amp;基础参数'!$E$16,'模板使用说明&amp;基础参数'!$E$23),IF(I8097="EI",IF($C$1="预估功能点",'模板使用说明&amp;基础参数'!$E$17,'模板使用说明&amp;基础参数'!$E$24),IF(I8097="EO",IF($C$1="预估功能点",'模板使用说明&amp;基础参数'!$E$18,'模板使用说明&amp;基础参数'!$E$25),IF(I8097="EQ",IF($C$1="预估功能点",'模板使用说明&amp;基础参数'!$E$19,'模板使用说明&amp;基础参数'!$E$26),"")))))</f>
        <v/>
      </c>
      <c r="K8097" s="81"/>
      <c r="L8097" s="81"/>
      <c r="M8097" s="82" t="str">
        <f>IF(J8097="","",IF(K8097="高",IF(L8097="删除",J8097*'模板使用说明&amp;基础参数'!$E$5*'模板使用说明&amp;基础参数'!$E$12,IF(L8097="修改",J8097*'模板使用说明&amp;基础参数'!$E$5*'模板使用说明&amp;基础参数'!$E$11,J8097*'模板使用说明&amp;基础参数'!$E$5*'模板使用说明&amp;基础参数'!$E$10)),IF(K8097="中",IF(L8097="删除",J8097*'模板使用说明&amp;基础参数'!$E$6*'模板使用说明&amp;基础参数'!$E$12,IF(L8097="修改",J8097*'模板使用说明&amp;基础参数'!$E$6*'模板使用说明&amp;基础参数'!$E$11,J8097*'模板使用说明&amp;基础参数'!$E$6*'模板使用说明&amp;基础参数'!$E$10)),IF(L8097="删除",J8097*'模板使用说明&amp;基础参数'!$E$7*'模板使用说明&amp;基础参数'!$E$12,IF(L8097="修改",J8097*'模板使用说明&amp;基础参数'!$E$7*'模板使用说明&amp;基础参数'!$E$11,J8097*'模板使用说明&amp;基础参数'!$E$7*'模板使用说明&amp;基础参数'!$E$10)))))</f>
        <v/>
      </c>
      <c r="N8097" s="83"/>
    </row>
    <row r="8098" ht="14.4" customHeight="1" spans="1:14">
      <c r="A8098" s="68">
        <f t="shared" si="127"/>
        <v>8093</v>
      </c>
      <c r="B8098" s="69"/>
      <c r="C8098" s="69"/>
      <c r="D8098" s="69"/>
      <c r="E8098" s="69"/>
      <c r="F8098" s="69"/>
      <c r="G8098" s="69"/>
      <c r="H8098" s="70"/>
      <c r="I8098" s="68"/>
      <c r="J8098" s="8" t="str">
        <f>IF(I8098="ILF",IF($C$1="预估功能点",'模板使用说明&amp;基础参数'!$E$15,'模板使用说明&amp;基础参数'!$E$22),IF(I8098="EIF",IF($C$1="预估功能点",'模板使用说明&amp;基础参数'!$E$16,'模板使用说明&amp;基础参数'!$E$23),IF(I8098="EI",IF($C$1="预估功能点",'模板使用说明&amp;基础参数'!$E$17,'模板使用说明&amp;基础参数'!$E$24),IF(I8098="EO",IF($C$1="预估功能点",'模板使用说明&amp;基础参数'!$E$18,'模板使用说明&amp;基础参数'!$E$25),IF(I8098="EQ",IF($C$1="预估功能点",'模板使用说明&amp;基础参数'!$E$19,'模板使用说明&amp;基础参数'!$E$26),"")))))</f>
        <v/>
      </c>
      <c r="K8098" s="81"/>
      <c r="L8098" s="81"/>
      <c r="M8098" s="82" t="str">
        <f>IF(J8098="","",IF(K8098="高",IF(L8098="删除",J8098*'模板使用说明&amp;基础参数'!$E$5*'模板使用说明&amp;基础参数'!$E$12,IF(L8098="修改",J8098*'模板使用说明&amp;基础参数'!$E$5*'模板使用说明&amp;基础参数'!$E$11,J8098*'模板使用说明&amp;基础参数'!$E$5*'模板使用说明&amp;基础参数'!$E$10)),IF(K8098="中",IF(L8098="删除",J8098*'模板使用说明&amp;基础参数'!$E$6*'模板使用说明&amp;基础参数'!$E$12,IF(L8098="修改",J8098*'模板使用说明&amp;基础参数'!$E$6*'模板使用说明&amp;基础参数'!$E$11,J8098*'模板使用说明&amp;基础参数'!$E$6*'模板使用说明&amp;基础参数'!$E$10)),IF(L8098="删除",J8098*'模板使用说明&amp;基础参数'!$E$7*'模板使用说明&amp;基础参数'!$E$12,IF(L8098="修改",J8098*'模板使用说明&amp;基础参数'!$E$7*'模板使用说明&amp;基础参数'!$E$11,J8098*'模板使用说明&amp;基础参数'!$E$7*'模板使用说明&amp;基础参数'!$E$10)))))</f>
        <v/>
      </c>
      <c r="N8098" s="10"/>
    </row>
    <row r="8099" ht="14.4" customHeight="1" spans="1:14">
      <c r="A8099" s="68">
        <f t="shared" si="127"/>
        <v>8094</v>
      </c>
      <c r="B8099" s="69"/>
      <c r="C8099" s="69"/>
      <c r="D8099" s="69"/>
      <c r="E8099" s="69"/>
      <c r="F8099" s="69"/>
      <c r="G8099" s="69"/>
      <c r="H8099" s="70"/>
      <c r="I8099" s="68"/>
      <c r="J8099" s="8" t="str">
        <f>IF(I8099="ILF",IF($C$1="预估功能点",'模板使用说明&amp;基础参数'!$E$15,'模板使用说明&amp;基础参数'!$E$22),IF(I8099="EIF",IF($C$1="预估功能点",'模板使用说明&amp;基础参数'!$E$16,'模板使用说明&amp;基础参数'!$E$23),IF(I8099="EI",IF($C$1="预估功能点",'模板使用说明&amp;基础参数'!$E$17,'模板使用说明&amp;基础参数'!$E$24),IF(I8099="EO",IF($C$1="预估功能点",'模板使用说明&amp;基础参数'!$E$18,'模板使用说明&amp;基础参数'!$E$25),IF(I8099="EQ",IF($C$1="预估功能点",'模板使用说明&amp;基础参数'!$E$19,'模板使用说明&amp;基础参数'!$E$26),"")))))</f>
        <v/>
      </c>
      <c r="K8099" s="81"/>
      <c r="L8099" s="81"/>
      <c r="M8099" s="82" t="str">
        <f>IF(J8099="","",IF(K8099="高",IF(L8099="删除",J8099*'模板使用说明&amp;基础参数'!$E$5*'模板使用说明&amp;基础参数'!$E$12,IF(L8099="修改",J8099*'模板使用说明&amp;基础参数'!$E$5*'模板使用说明&amp;基础参数'!$E$11,J8099*'模板使用说明&amp;基础参数'!$E$5*'模板使用说明&amp;基础参数'!$E$10)),IF(K8099="中",IF(L8099="删除",J8099*'模板使用说明&amp;基础参数'!$E$6*'模板使用说明&amp;基础参数'!$E$12,IF(L8099="修改",J8099*'模板使用说明&amp;基础参数'!$E$6*'模板使用说明&amp;基础参数'!$E$11,J8099*'模板使用说明&amp;基础参数'!$E$6*'模板使用说明&amp;基础参数'!$E$10)),IF(L8099="删除",J8099*'模板使用说明&amp;基础参数'!$E$7*'模板使用说明&amp;基础参数'!$E$12,IF(L8099="修改",J8099*'模板使用说明&amp;基础参数'!$E$7*'模板使用说明&amp;基础参数'!$E$11,J8099*'模板使用说明&amp;基础参数'!$E$7*'模板使用说明&amp;基础参数'!$E$10)))))</f>
        <v/>
      </c>
      <c r="N8099" s="10"/>
    </row>
    <row r="8100" ht="14.4" customHeight="1" spans="1:14">
      <c r="A8100" s="68">
        <f t="shared" si="127"/>
        <v>8095</v>
      </c>
      <c r="B8100" s="69"/>
      <c r="C8100" s="69"/>
      <c r="D8100" s="69"/>
      <c r="E8100" s="69"/>
      <c r="F8100" s="69"/>
      <c r="G8100" s="69"/>
      <c r="H8100" s="70"/>
      <c r="I8100" s="68"/>
      <c r="J8100" s="8" t="str">
        <f>IF(I8100="ILF",IF($C$1="预估功能点",'模板使用说明&amp;基础参数'!$E$15,'模板使用说明&amp;基础参数'!$E$22),IF(I8100="EIF",IF($C$1="预估功能点",'模板使用说明&amp;基础参数'!$E$16,'模板使用说明&amp;基础参数'!$E$23),IF(I8100="EI",IF($C$1="预估功能点",'模板使用说明&amp;基础参数'!$E$17,'模板使用说明&amp;基础参数'!$E$24),IF(I8100="EO",IF($C$1="预估功能点",'模板使用说明&amp;基础参数'!$E$18,'模板使用说明&amp;基础参数'!$E$25),IF(I8100="EQ",IF($C$1="预估功能点",'模板使用说明&amp;基础参数'!$E$19,'模板使用说明&amp;基础参数'!$E$26),"")))))</f>
        <v/>
      </c>
      <c r="K8100" s="81"/>
      <c r="L8100" s="81"/>
      <c r="M8100" s="82" t="str">
        <f>IF(J8100="","",IF(K8100="高",IF(L8100="删除",J8100*'模板使用说明&amp;基础参数'!$E$5*'模板使用说明&amp;基础参数'!$E$12,IF(L8100="修改",J8100*'模板使用说明&amp;基础参数'!$E$5*'模板使用说明&amp;基础参数'!$E$11,J8100*'模板使用说明&amp;基础参数'!$E$5*'模板使用说明&amp;基础参数'!$E$10)),IF(K8100="中",IF(L8100="删除",J8100*'模板使用说明&amp;基础参数'!$E$6*'模板使用说明&amp;基础参数'!$E$12,IF(L8100="修改",J8100*'模板使用说明&amp;基础参数'!$E$6*'模板使用说明&amp;基础参数'!$E$11,J8100*'模板使用说明&amp;基础参数'!$E$6*'模板使用说明&amp;基础参数'!$E$10)),IF(L8100="删除",J8100*'模板使用说明&amp;基础参数'!$E$7*'模板使用说明&amp;基础参数'!$E$12,IF(L8100="修改",J8100*'模板使用说明&amp;基础参数'!$E$7*'模板使用说明&amp;基础参数'!$E$11,J8100*'模板使用说明&amp;基础参数'!$E$7*'模板使用说明&amp;基础参数'!$E$10)))))</f>
        <v/>
      </c>
      <c r="N8100" s="10"/>
    </row>
    <row r="8101" ht="14.4" customHeight="1" spans="1:14">
      <c r="A8101" s="68">
        <f t="shared" si="127"/>
        <v>8096</v>
      </c>
      <c r="B8101" s="69"/>
      <c r="C8101" s="69"/>
      <c r="D8101" s="69"/>
      <c r="E8101" s="69"/>
      <c r="F8101" s="69"/>
      <c r="G8101" s="69"/>
      <c r="H8101" s="70"/>
      <c r="I8101" s="68"/>
      <c r="J8101" s="8" t="str">
        <f>IF(I8101="ILF",IF($C$1="预估功能点",'模板使用说明&amp;基础参数'!$E$15,'模板使用说明&amp;基础参数'!$E$22),IF(I8101="EIF",IF($C$1="预估功能点",'模板使用说明&amp;基础参数'!$E$16,'模板使用说明&amp;基础参数'!$E$23),IF(I8101="EI",IF($C$1="预估功能点",'模板使用说明&amp;基础参数'!$E$17,'模板使用说明&amp;基础参数'!$E$24),IF(I8101="EO",IF($C$1="预估功能点",'模板使用说明&amp;基础参数'!$E$18,'模板使用说明&amp;基础参数'!$E$25),IF(I8101="EQ",IF($C$1="预估功能点",'模板使用说明&amp;基础参数'!$E$19,'模板使用说明&amp;基础参数'!$E$26),"")))))</f>
        <v/>
      </c>
      <c r="K8101" s="81"/>
      <c r="L8101" s="81"/>
      <c r="M8101" s="82" t="str">
        <f>IF(J8101="","",IF(K8101="高",IF(L8101="删除",J8101*'模板使用说明&amp;基础参数'!$E$5*'模板使用说明&amp;基础参数'!$E$12,IF(L8101="修改",J8101*'模板使用说明&amp;基础参数'!$E$5*'模板使用说明&amp;基础参数'!$E$11,J8101*'模板使用说明&amp;基础参数'!$E$5*'模板使用说明&amp;基础参数'!$E$10)),IF(K8101="中",IF(L8101="删除",J8101*'模板使用说明&amp;基础参数'!$E$6*'模板使用说明&amp;基础参数'!$E$12,IF(L8101="修改",J8101*'模板使用说明&amp;基础参数'!$E$6*'模板使用说明&amp;基础参数'!$E$11,J8101*'模板使用说明&amp;基础参数'!$E$6*'模板使用说明&amp;基础参数'!$E$10)),IF(L8101="删除",J8101*'模板使用说明&amp;基础参数'!$E$7*'模板使用说明&amp;基础参数'!$E$12,IF(L8101="修改",J8101*'模板使用说明&amp;基础参数'!$E$7*'模板使用说明&amp;基础参数'!$E$11,J8101*'模板使用说明&amp;基础参数'!$E$7*'模板使用说明&amp;基础参数'!$E$10)))))</f>
        <v/>
      </c>
      <c r="N8101" s="83"/>
    </row>
    <row r="8102" ht="14.4" customHeight="1" spans="1:14">
      <c r="A8102" s="68">
        <f t="shared" si="127"/>
        <v>8097</v>
      </c>
      <c r="B8102" s="69"/>
      <c r="C8102" s="69"/>
      <c r="D8102" s="69"/>
      <c r="E8102" s="69"/>
      <c r="F8102" s="69"/>
      <c r="G8102" s="69"/>
      <c r="H8102" s="70"/>
      <c r="I8102" s="68"/>
      <c r="J8102" s="8" t="str">
        <f>IF(I8102="ILF",IF($C$1="预估功能点",'模板使用说明&amp;基础参数'!$E$15,'模板使用说明&amp;基础参数'!$E$22),IF(I8102="EIF",IF($C$1="预估功能点",'模板使用说明&amp;基础参数'!$E$16,'模板使用说明&amp;基础参数'!$E$23),IF(I8102="EI",IF($C$1="预估功能点",'模板使用说明&amp;基础参数'!$E$17,'模板使用说明&amp;基础参数'!$E$24),IF(I8102="EO",IF($C$1="预估功能点",'模板使用说明&amp;基础参数'!$E$18,'模板使用说明&amp;基础参数'!$E$25),IF(I8102="EQ",IF($C$1="预估功能点",'模板使用说明&amp;基础参数'!$E$19,'模板使用说明&amp;基础参数'!$E$26),"")))))</f>
        <v/>
      </c>
      <c r="K8102" s="81"/>
      <c r="L8102" s="81"/>
      <c r="M8102" s="82" t="str">
        <f>IF(J8102="","",IF(K8102="高",IF(L8102="删除",J8102*'模板使用说明&amp;基础参数'!$E$5*'模板使用说明&amp;基础参数'!$E$12,IF(L8102="修改",J8102*'模板使用说明&amp;基础参数'!$E$5*'模板使用说明&amp;基础参数'!$E$11,J8102*'模板使用说明&amp;基础参数'!$E$5*'模板使用说明&amp;基础参数'!$E$10)),IF(K8102="中",IF(L8102="删除",J8102*'模板使用说明&amp;基础参数'!$E$6*'模板使用说明&amp;基础参数'!$E$12,IF(L8102="修改",J8102*'模板使用说明&amp;基础参数'!$E$6*'模板使用说明&amp;基础参数'!$E$11,J8102*'模板使用说明&amp;基础参数'!$E$6*'模板使用说明&amp;基础参数'!$E$10)),IF(L8102="删除",J8102*'模板使用说明&amp;基础参数'!$E$7*'模板使用说明&amp;基础参数'!$E$12,IF(L8102="修改",J8102*'模板使用说明&amp;基础参数'!$E$7*'模板使用说明&amp;基础参数'!$E$11,J8102*'模板使用说明&amp;基础参数'!$E$7*'模板使用说明&amp;基础参数'!$E$10)))))</f>
        <v/>
      </c>
      <c r="N8102" s="10"/>
    </row>
    <row r="8103" ht="14.4" customHeight="1" spans="1:14">
      <c r="A8103" s="68">
        <f t="shared" si="127"/>
        <v>8098</v>
      </c>
      <c r="B8103" s="69"/>
      <c r="C8103" s="69"/>
      <c r="D8103" s="69"/>
      <c r="E8103" s="69"/>
      <c r="F8103" s="69"/>
      <c r="G8103" s="69"/>
      <c r="H8103" s="70"/>
      <c r="I8103" s="68"/>
      <c r="J8103" s="8" t="str">
        <f>IF(I8103="ILF",IF($C$1="预估功能点",'模板使用说明&amp;基础参数'!$E$15,'模板使用说明&amp;基础参数'!$E$22),IF(I8103="EIF",IF($C$1="预估功能点",'模板使用说明&amp;基础参数'!$E$16,'模板使用说明&amp;基础参数'!$E$23),IF(I8103="EI",IF($C$1="预估功能点",'模板使用说明&amp;基础参数'!$E$17,'模板使用说明&amp;基础参数'!$E$24),IF(I8103="EO",IF($C$1="预估功能点",'模板使用说明&amp;基础参数'!$E$18,'模板使用说明&amp;基础参数'!$E$25),IF(I8103="EQ",IF($C$1="预估功能点",'模板使用说明&amp;基础参数'!$E$19,'模板使用说明&amp;基础参数'!$E$26),"")))))</f>
        <v/>
      </c>
      <c r="K8103" s="81"/>
      <c r="L8103" s="81"/>
      <c r="M8103" s="82" t="str">
        <f>IF(J8103="","",IF(K8103="高",IF(L8103="删除",J8103*'模板使用说明&amp;基础参数'!$E$5*'模板使用说明&amp;基础参数'!$E$12,IF(L8103="修改",J8103*'模板使用说明&amp;基础参数'!$E$5*'模板使用说明&amp;基础参数'!$E$11,J8103*'模板使用说明&amp;基础参数'!$E$5*'模板使用说明&amp;基础参数'!$E$10)),IF(K8103="中",IF(L8103="删除",J8103*'模板使用说明&amp;基础参数'!$E$6*'模板使用说明&amp;基础参数'!$E$12,IF(L8103="修改",J8103*'模板使用说明&amp;基础参数'!$E$6*'模板使用说明&amp;基础参数'!$E$11,J8103*'模板使用说明&amp;基础参数'!$E$6*'模板使用说明&amp;基础参数'!$E$10)),IF(L8103="删除",J8103*'模板使用说明&amp;基础参数'!$E$7*'模板使用说明&amp;基础参数'!$E$12,IF(L8103="修改",J8103*'模板使用说明&amp;基础参数'!$E$7*'模板使用说明&amp;基础参数'!$E$11,J8103*'模板使用说明&amp;基础参数'!$E$7*'模板使用说明&amp;基础参数'!$E$10)))))</f>
        <v/>
      </c>
      <c r="N8103" s="10"/>
    </row>
    <row r="8104" ht="14.4" customHeight="1" spans="1:14">
      <c r="A8104" s="68">
        <f t="shared" si="127"/>
        <v>8099</v>
      </c>
      <c r="B8104" s="69"/>
      <c r="C8104" s="69"/>
      <c r="D8104" s="69"/>
      <c r="E8104" s="69"/>
      <c r="F8104" s="69"/>
      <c r="G8104" s="69"/>
      <c r="H8104" s="70"/>
      <c r="I8104" s="68"/>
      <c r="J8104" s="8" t="str">
        <f>IF(I8104="ILF",IF($C$1="预估功能点",'模板使用说明&amp;基础参数'!$E$15,'模板使用说明&amp;基础参数'!$E$22),IF(I8104="EIF",IF($C$1="预估功能点",'模板使用说明&amp;基础参数'!$E$16,'模板使用说明&amp;基础参数'!$E$23),IF(I8104="EI",IF($C$1="预估功能点",'模板使用说明&amp;基础参数'!$E$17,'模板使用说明&amp;基础参数'!$E$24),IF(I8104="EO",IF($C$1="预估功能点",'模板使用说明&amp;基础参数'!$E$18,'模板使用说明&amp;基础参数'!$E$25),IF(I8104="EQ",IF($C$1="预估功能点",'模板使用说明&amp;基础参数'!$E$19,'模板使用说明&amp;基础参数'!$E$26),"")))))</f>
        <v/>
      </c>
      <c r="K8104" s="81"/>
      <c r="L8104" s="81"/>
      <c r="M8104" s="82" t="str">
        <f>IF(J8104="","",IF(K8104="高",IF(L8104="删除",J8104*'模板使用说明&amp;基础参数'!$E$5*'模板使用说明&amp;基础参数'!$E$12,IF(L8104="修改",J8104*'模板使用说明&amp;基础参数'!$E$5*'模板使用说明&amp;基础参数'!$E$11,J8104*'模板使用说明&amp;基础参数'!$E$5*'模板使用说明&amp;基础参数'!$E$10)),IF(K8104="中",IF(L8104="删除",J8104*'模板使用说明&amp;基础参数'!$E$6*'模板使用说明&amp;基础参数'!$E$12,IF(L8104="修改",J8104*'模板使用说明&amp;基础参数'!$E$6*'模板使用说明&amp;基础参数'!$E$11,J8104*'模板使用说明&amp;基础参数'!$E$6*'模板使用说明&amp;基础参数'!$E$10)),IF(L8104="删除",J8104*'模板使用说明&amp;基础参数'!$E$7*'模板使用说明&amp;基础参数'!$E$12,IF(L8104="修改",J8104*'模板使用说明&amp;基础参数'!$E$7*'模板使用说明&amp;基础参数'!$E$11,J8104*'模板使用说明&amp;基础参数'!$E$7*'模板使用说明&amp;基础参数'!$E$10)))))</f>
        <v/>
      </c>
      <c r="N8104" s="10"/>
    </row>
    <row r="8105" ht="14.4" customHeight="1" spans="1:14">
      <c r="A8105" s="68">
        <f t="shared" si="127"/>
        <v>8100</v>
      </c>
      <c r="B8105" s="69"/>
      <c r="C8105" s="69"/>
      <c r="D8105" s="69"/>
      <c r="E8105" s="69"/>
      <c r="F8105" s="69"/>
      <c r="G8105" s="69"/>
      <c r="H8105" s="70"/>
      <c r="I8105" s="68"/>
      <c r="J8105" s="8" t="str">
        <f>IF(I8105="ILF",IF($C$1="预估功能点",'模板使用说明&amp;基础参数'!$E$15,'模板使用说明&amp;基础参数'!$E$22),IF(I8105="EIF",IF($C$1="预估功能点",'模板使用说明&amp;基础参数'!$E$16,'模板使用说明&amp;基础参数'!$E$23),IF(I8105="EI",IF($C$1="预估功能点",'模板使用说明&amp;基础参数'!$E$17,'模板使用说明&amp;基础参数'!$E$24),IF(I8105="EO",IF($C$1="预估功能点",'模板使用说明&amp;基础参数'!$E$18,'模板使用说明&amp;基础参数'!$E$25),IF(I8105="EQ",IF($C$1="预估功能点",'模板使用说明&amp;基础参数'!$E$19,'模板使用说明&amp;基础参数'!$E$26),"")))))</f>
        <v/>
      </c>
      <c r="K8105" s="81"/>
      <c r="L8105" s="81"/>
      <c r="M8105" s="82" t="str">
        <f>IF(J8105="","",IF(K8105="高",IF(L8105="删除",J8105*'模板使用说明&amp;基础参数'!$E$5*'模板使用说明&amp;基础参数'!$E$12,IF(L8105="修改",J8105*'模板使用说明&amp;基础参数'!$E$5*'模板使用说明&amp;基础参数'!$E$11,J8105*'模板使用说明&amp;基础参数'!$E$5*'模板使用说明&amp;基础参数'!$E$10)),IF(K8105="中",IF(L8105="删除",J8105*'模板使用说明&amp;基础参数'!$E$6*'模板使用说明&amp;基础参数'!$E$12,IF(L8105="修改",J8105*'模板使用说明&amp;基础参数'!$E$6*'模板使用说明&amp;基础参数'!$E$11,J8105*'模板使用说明&amp;基础参数'!$E$6*'模板使用说明&amp;基础参数'!$E$10)),IF(L8105="删除",J8105*'模板使用说明&amp;基础参数'!$E$7*'模板使用说明&amp;基础参数'!$E$12,IF(L8105="修改",J8105*'模板使用说明&amp;基础参数'!$E$7*'模板使用说明&amp;基础参数'!$E$11,J8105*'模板使用说明&amp;基础参数'!$E$7*'模板使用说明&amp;基础参数'!$E$10)))))</f>
        <v/>
      </c>
      <c r="N8105" s="83"/>
    </row>
    <row r="8106" ht="14.4" customHeight="1" spans="1:14">
      <c r="A8106" s="68">
        <f t="shared" si="127"/>
        <v>8101</v>
      </c>
      <c r="B8106" s="69"/>
      <c r="C8106" s="69"/>
      <c r="D8106" s="69"/>
      <c r="E8106" s="69"/>
      <c r="F8106" s="69"/>
      <c r="G8106" s="69"/>
      <c r="H8106" s="70"/>
      <c r="I8106" s="68"/>
      <c r="J8106" s="8" t="str">
        <f>IF(I8106="ILF",IF($C$1="预估功能点",'模板使用说明&amp;基础参数'!$E$15,'模板使用说明&amp;基础参数'!$E$22),IF(I8106="EIF",IF($C$1="预估功能点",'模板使用说明&amp;基础参数'!$E$16,'模板使用说明&amp;基础参数'!$E$23),IF(I8106="EI",IF($C$1="预估功能点",'模板使用说明&amp;基础参数'!$E$17,'模板使用说明&amp;基础参数'!$E$24),IF(I8106="EO",IF($C$1="预估功能点",'模板使用说明&amp;基础参数'!$E$18,'模板使用说明&amp;基础参数'!$E$25),IF(I8106="EQ",IF($C$1="预估功能点",'模板使用说明&amp;基础参数'!$E$19,'模板使用说明&amp;基础参数'!$E$26),"")))))</f>
        <v/>
      </c>
      <c r="K8106" s="81"/>
      <c r="L8106" s="81"/>
      <c r="M8106" s="82" t="str">
        <f>IF(J8106="","",IF(K8106="高",IF(L8106="删除",J8106*'模板使用说明&amp;基础参数'!$E$5*'模板使用说明&amp;基础参数'!$E$12,IF(L8106="修改",J8106*'模板使用说明&amp;基础参数'!$E$5*'模板使用说明&amp;基础参数'!$E$11,J8106*'模板使用说明&amp;基础参数'!$E$5*'模板使用说明&amp;基础参数'!$E$10)),IF(K8106="中",IF(L8106="删除",J8106*'模板使用说明&amp;基础参数'!$E$6*'模板使用说明&amp;基础参数'!$E$12,IF(L8106="修改",J8106*'模板使用说明&amp;基础参数'!$E$6*'模板使用说明&amp;基础参数'!$E$11,J8106*'模板使用说明&amp;基础参数'!$E$6*'模板使用说明&amp;基础参数'!$E$10)),IF(L8106="删除",J8106*'模板使用说明&amp;基础参数'!$E$7*'模板使用说明&amp;基础参数'!$E$12,IF(L8106="修改",J8106*'模板使用说明&amp;基础参数'!$E$7*'模板使用说明&amp;基础参数'!$E$11,J8106*'模板使用说明&amp;基础参数'!$E$7*'模板使用说明&amp;基础参数'!$E$10)))))</f>
        <v/>
      </c>
      <c r="N8106" s="10"/>
    </row>
    <row r="8107" ht="14.4" customHeight="1" spans="1:14">
      <c r="A8107" s="68">
        <f t="shared" si="127"/>
        <v>8102</v>
      </c>
      <c r="B8107" s="69"/>
      <c r="C8107" s="69"/>
      <c r="D8107" s="69"/>
      <c r="E8107" s="69"/>
      <c r="F8107" s="69"/>
      <c r="G8107" s="69"/>
      <c r="H8107" s="70"/>
      <c r="I8107" s="68"/>
      <c r="J8107" s="8" t="str">
        <f>IF(I8107="ILF",IF($C$1="预估功能点",'模板使用说明&amp;基础参数'!$E$15,'模板使用说明&amp;基础参数'!$E$22),IF(I8107="EIF",IF($C$1="预估功能点",'模板使用说明&amp;基础参数'!$E$16,'模板使用说明&amp;基础参数'!$E$23),IF(I8107="EI",IF($C$1="预估功能点",'模板使用说明&amp;基础参数'!$E$17,'模板使用说明&amp;基础参数'!$E$24),IF(I8107="EO",IF($C$1="预估功能点",'模板使用说明&amp;基础参数'!$E$18,'模板使用说明&amp;基础参数'!$E$25),IF(I8107="EQ",IF($C$1="预估功能点",'模板使用说明&amp;基础参数'!$E$19,'模板使用说明&amp;基础参数'!$E$26),"")))))</f>
        <v/>
      </c>
      <c r="K8107" s="81"/>
      <c r="L8107" s="81"/>
      <c r="M8107" s="82" t="str">
        <f>IF(J8107="","",IF(K8107="高",IF(L8107="删除",J8107*'模板使用说明&amp;基础参数'!$E$5*'模板使用说明&amp;基础参数'!$E$12,IF(L8107="修改",J8107*'模板使用说明&amp;基础参数'!$E$5*'模板使用说明&amp;基础参数'!$E$11,J8107*'模板使用说明&amp;基础参数'!$E$5*'模板使用说明&amp;基础参数'!$E$10)),IF(K8107="中",IF(L8107="删除",J8107*'模板使用说明&amp;基础参数'!$E$6*'模板使用说明&amp;基础参数'!$E$12,IF(L8107="修改",J8107*'模板使用说明&amp;基础参数'!$E$6*'模板使用说明&amp;基础参数'!$E$11,J8107*'模板使用说明&amp;基础参数'!$E$6*'模板使用说明&amp;基础参数'!$E$10)),IF(L8107="删除",J8107*'模板使用说明&amp;基础参数'!$E$7*'模板使用说明&amp;基础参数'!$E$12,IF(L8107="修改",J8107*'模板使用说明&amp;基础参数'!$E$7*'模板使用说明&amp;基础参数'!$E$11,J8107*'模板使用说明&amp;基础参数'!$E$7*'模板使用说明&amp;基础参数'!$E$10)))))</f>
        <v/>
      </c>
      <c r="N8107" s="10"/>
    </row>
    <row r="8108" ht="14.4" customHeight="1" spans="1:14">
      <c r="A8108" s="68">
        <f t="shared" si="127"/>
        <v>8103</v>
      </c>
      <c r="B8108" s="69"/>
      <c r="C8108" s="69"/>
      <c r="D8108" s="69"/>
      <c r="E8108" s="69"/>
      <c r="F8108" s="69"/>
      <c r="G8108" s="69"/>
      <c r="H8108" s="70"/>
      <c r="I8108" s="68"/>
      <c r="J8108" s="8" t="str">
        <f>IF(I8108="ILF",IF($C$1="预估功能点",'模板使用说明&amp;基础参数'!$E$15,'模板使用说明&amp;基础参数'!$E$22),IF(I8108="EIF",IF($C$1="预估功能点",'模板使用说明&amp;基础参数'!$E$16,'模板使用说明&amp;基础参数'!$E$23),IF(I8108="EI",IF($C$1="预估功能点",'模板使用说明&amp;基础参数'!$E$17,'模板使用说明&amp;基础参数'!$E$24),IF(I8108="EO",IF($C$1="预估功能点",'模板使用说明&amp;基础参数'!$E$18,'模板使用说明&amp;基础参数'!$E$25),IF(I8108="EQ",IF($C$1="预估功能点",'模板使用说明&amp;基础参数'!$E$19,'模板使用说明&amp;基础参数'!$E$26),"")))))</f>
        <v/>
      </c>
      <c r="K8108" s="81"/>
      <c r="L8108" s="81"/>
      <c r="M8108" s="82" t="str">
        <f>IF(J8108="","",IF(K8108="高",IF(L8108="删除",J8108*'模板使用说明&amp;基础参数'!$E$5*'模板使用说明&amp;基础参数'!$E$12,IF(L8108="修改",J8108*'模板使用说明&amp;基础参数'!$E$5*'模板使用说明&amp;基础参数'!$E$11,J8108*'模板使用说明&amp;基础参数'!$E$5*'模板使用说明&amp;基础参数'!$E$10)),IF(K8108="中",IF(L8108="删除",J8108*'模板使用说明&amp;基础参数'!$E$6*'模板使用说明&amp;基础参数'!$E$12,IF(L8108="修改",J8108*'模板使用说明&amp;基础参数'!$E$6*'模板使用说明&amp;基础参数'!$E$11,J8108*'模板使用说明&amp;基础参数'!$E$6*'模板使用说明&amp;基础参数'!$E$10)),IF(L8108="删除",J8108*'模板使用说明&amp;基础参数'!$E$7*'模板使用说明&amp;基础参数'!$E$12,IF(L8108="修改",J8108*'模板使用说明&amp;基础参数'!$E$7*'模板使用说明&amp;基础参数'!$E$11,J8108*'模板使用说明&amp;基础参数'!$E$7*'模板使用说明&amp;基础参数'!$E$10)))))</f>
        <v/>
      </c>
      <c r="N8108" s="10"/>
    </row>
    <row r="8109" ht="14.4" customHeight="1" spans="1:14">
      <c r="A8109" s="68">
        <f t="shared" si="127"/>
        <v>8104</v>
      </c>
      <c r="B8109" s="69"/>
      <c r="C8109" s="69"/>
      <c r="D8109" s="69"/>
      <c r="E8109" s="69"/>
      <c r="F8109" s="69"/>
      <c r="G8109" s="69"/>
      <c r="H8109" s="70"/>
      <c r="I8109" s="68"/>
      <c r="J8109" s="8" t="str">
        <f>IF(I8109="ILF",IF($C$1="预估功能点",'模板使用说明&amp;基础参数'!$E$15,'模板使用说明&amp;基础参数'!$E$22),IF(I8109="EIF",IF($C$1="预估功能点",'模板使用说明&amp;基础参数'!$E$16,'模板使用说明&amp;基础参数'!$E$23),IF(I8109="EI",IF($C$1="预估功能点",'模板使用说明&amp;基础参数'!$E$17,'模板使用说明&amp;基础参数'!$E$24),IF(I8109="EO",IF($C$1="预估功能点",'模板使用说明&amp;基础参数'!$E$18,'模板使用说明&amp;基础参数'!$E$25),IF(I8109="EQ",IF($C$1="预估功能点",'模板使用说明&amp;基础参数'!$E$19,'模板使用说明&amp;基础参数'!$E$26),"")))))</f>
        <v/>
      </c>
      <c r="K8109" s="81"/>
      <c r="L8109" s="81"/>
      <c r="M8109" s="82" t="str">
        <f>IF(J8109="","",IF(K8109="高",IF(L8109="删除",J8109*'模板使用说明&amp;基础参数'!$E$5*'模板使用说明&amp;基础参数'!$E$12,IF(L8109="修改",J8109*'模板使用说明&amp;基础参数'!$E$5*'模板使用说明&amp;基础参数'!$E$11,J8109*'模板使用说明&amp;基础参数'!$E$5*'模板使用说明&amp;基础参数'!$E$10)),IF(K8109="中",IF(L8109="删除",J8109*'模板使用说明&amp;基础参数'!$E$6*'模板使用说明&amp;基础参数'!$E$12,IF(L8109="修改",J8109*'模板使用说明&amp;基础参数'!$E$6*'模板使用说明&amp;基础参数'!$E$11,J8109*'模板使用说明&amp;基础参数'!$E$6*'模板使用说明&amp;基础参数'!$E$10)),IF(L8109="删除",J8109*'模板使用说明&amp;基础参数'!$E$7*'模板使用说明&amp;基础参数'!$E$12,IF(L8109="修改",J8109*'模板使用说明&amp;基础参数'!$E$7*'模板使用说明&amp;基础参数'!$E$11,J8109*'模板使用说明&amp;基础参数'!$E$7*'模板使用说明&amp;基础参数'!$E$10)))))</f>
        <v/>
      </c>
      <c r="N8109" s="83"/>
    </row>
    <row r="8110" ht="14.4" customHeight="1" spans="1:14">
      <c r="A8110" s="68">
        <f t="shared" si="127"/>
        <v>8105</v>
      </c>
      <c r="B8110" s="69"/>
      <c r="C8110" s="69"/>
      <c r="D8110" s="69"/>
      <c r="E8110" s="69"/>
      <c r="F8110" s="69"/>
      <c r="G8110" s="69"/>
      <c r="H8110" s="70"/>
      <c r="I8110" s="68"/>
      <c r="J8110" s="8" t="str">
        <f>IF(I8110="ILF",IF($C$1="预估功能点",'模板使用说明&amp;基础参数'!$E$15,'模板使用说明&amp;基础参数'!$E$22),IF(I8110="EIF",IF($C$1="预估功能点",'模板使用说明&amp;基础参数'!$E$16,'模板使用说明&amp;基础参数'!$E$23),IF(I8110="EI",IF($C$1="预估功能点",'模板使用说明&amp;基础参数'!$E$17,'模板使用说明&amp;基础参数'!$E$24),IF(I8110="EO",IF($C$1="预估功能点",'模板使用说明&amp;基础参数'!$E$18,'模板使用说明&amp;基础参数'!$E$25),IF(I8110="EQ",IF($C$1="预估功能点",'模板使用说明&amp;基础参数'!$E$19,'模板使用说明&amp;基础参数'!$E$26),"")))))</f>
        <v/>
      </c>
      <c r="K8110" s="81"/>
      <c r="L8110" s="81"/>
      <c r="M8110" s="82" t="str">
        <f>IF(J8110="","",IF(K8110="高",IF(L8110="删除",J8110*'模板使用说明&amp;基础参数'!$E$5*'模板使用说明&amp;基础参数'!$E$12,IF(L8110="修改",J8110*'模板使用说明&amp;基础参数'!$E$5*'模板使用说明&amp;基础参数'!$E$11,J8110*'模板使用说明&amp;基础参数'!$E$5*'模板使用说明&amp;基础参数'!$E$10)),IF(K8110="中",IF(L8110="删除",J8110*'模板使用说明&amp;基础参数'!$E$6*'模板使用说明&amp;基础参数'!$E$12,IF(L8110="修改",J8110*'模板使用说明&amp;基础参数'!$E$6*'模板使用说明&amp;基础参数'!$E$11,J8110*'模板使用说明&amp;基础参数'!$E$6*'模板使用说明&amp;基础参数'!$E$10)),IF(L8110="删除",J8110*'模板使用说明&amp;基础参数'!$E$7*'模板使用说明&amp;基础参数'!$E$12,IF(L8110="修改",J8110*'模板使用说明&amp;基础参数'!$E$7*'模板使用说明&amp;基础参数'!$E$11,J8110*'模板使用说明&amp;基础参数'!$E$7*'模板使用说明&amp;基础参数'!$E$10)))))</f>
        <v/>
      </c>
      <c r="N8110" s="10"/>
    </row>
    <row r="8111" ht="14.4" customHeight="1" spans="1:14">
      <c r="A8111" s="68">
        <f t="shared" si="127"/>
        <v>8106</v>
      </c>
      <c r="B8111" s="69"/>
      <c r="C8111" s="69"/>
      <c r="D8111" s="69"/>
      <c r="E8111" s="69"/>
      <c r="F8111" s="69"/>
      <c r="G8111" s="69"/>
      <c r="H8111" s="70"/>
      <c r="I8111" s="68"/>
      <c r="J8111" s="8" t="str">
        <f>IF(I8111="ILF",IF($C$1="预估功能点",'模板使用说明&amp;基础参数'!$E$15,'模板使用说明&amp;基础参数'!$E$22),IF(I8111="EIF",IF($C$1="预估功能点",'模板使用说明&amp;基础参数'!$E$16,'模板使用说明&amp;基础参数'!$E$23),IF(I8111="EI",IF($C$1="预估功能点",'模板使用说明&amp;基础参数'!$E$17,'模板使用说明&amp;基础参数'!$E$24),IF(I8111="EO",IF($C$1="预估功能点",'模板使用说明&amp;基础参数'!$E$18,'模板使用说明&amp;基础参数'!$E$25),IF(I8111="EQ",IF($C$1="预估功能点",'模板使用说明&amp;基础参数'!$E$19,'模板使用说明&amp;基础参数'!$E$26),"")))))</f>
        <v/>
      </c>
      <c r="K8111" s="81"/>
      <c r="L8111" s="81"/>
      <c r="M8111" s="82" t="str">
        <f>IF(J8111="","",IF(K8111="高",IF(L8111="删除",J8111*'模板使用说明&amp;基础参数'!$E$5*'模板使用说明&amp;基础参数'!$E$12,IF(L8111="修改",J8111*'模板使用说明&amp;基础参数'!$E$5*'模板使用说明&amp;基础参数'!$E$11,J8111*'模板使用说明&amp;基础参数'!$E$5*'模板使用说明&amp;基础参数'!$E$10)),IF(K8111="中",IF(L8111="删除",J8111*'模板使用说明&amp;基础参数'!$E$6*'模板使用说明&amp;基础参数'!$E$12,IF(L8111="修改",J8111*'模板使用说明&amp;基础参数'!$E$6*'模板使用说明&amp;基础参数'!$E$11,J8111*'模板使用说明&amp;基础参数'!$E$6*'模板使用说明&amp;基础参数'!$E$10)),IF(L8111="删除",J8111*'模板使用说明&amp;基础参数'!$E$7*'模板使用说明&amp;基础参数'!$E$12,IF(L8111="修改",J8111*'模板使用说明&amp;基础参数'!$E$7*'模板使用说明&amp;基础参数'!$E$11,J8111*'模板使用说明&amp;基础参数'!$E$7*'模板使用说明&amp;基础参数'!$E$10)))))</f>
        <v/>
      </c>
      <c r="N8111" s="10"/>
    </row>
    <row r="8112" ht="14.4" customHeight="1" spans="1:14">
      <c r="A8112" s="68">
        <f t="shared" si="127"/>
        <v>8107</v>
      </c>
      <c r="B8112" s="69"/>
      <c r="C8112" s="69"/>
      <c r="D8112" s="69"/>
      <c r="E8112" s="69"/>
      <c r="F8112" s="69"/>
      <c r="G8112" s="69"/>
      <c r="H8112" s="70"/>
      <c r="I8112" s="68"/>
      <c r="J8112" s="8" t="str">
        <f>IF(I8112="ILF",IF($C$1="预估功能点",'模板使用说明&amp;基础参数'!$E$15,'模板使用说明&amp;基础参数'!$E$22),IF(I8112="EIF",IF($C$1="预估功能点",'模板使用说明&amp;基础参数'!$E$16,'模板使用说明&amp;基础参数'!$E$23),IF(I8112="EI",IF($C$1="预估功能点",'模板使用说明&amp;基础参数'!$E$17,'模板使用说明&amp;基础参数'!$E$24),IF(I8112="EO",IF($C$1="预估功能点",'模板使用说明&amp;基础参数'!$E$18,'模板使用说明&amp;基础参数'!$E$25),IF(I8112="EQ",IF($C$1="预估功能点",'模板使用说明&amp;基础参数'!$E$19,'模板使用说明&amp;基础参数'!$E$26),"")))))</f>
        <v/>
      </c>
      <c r="K8112" s="81"/>
      <c r="L8112" s="81"/>
      <c r="M8112" s="82" t="str">
        <f>IF(J8112="","",IF(K8112="高",IF(L8112="删除",J8112*'模板使用说明&amp;基础参数'!$E$5*'模板使用说明&amp;基础参数'!$E$12,IF(L8112="修改",J8112*'模板使用说明&amp;基础参数'!$E$5*'模板使用说明&amp;基础参数'!$E$11,J8112*'模板使用说明&amp;基础参数'!$E$5*'模板使用说明&amp;基础参数'!$E$10)),IF(K8112="中",IF(L8112="删除",J8112*'模板使用说明&amp;基础参数'!$E$6*'模板使用说明&amp;基础参数'!$E$12,IF(L8112="修改",J8112*'模板使用说明&amp;基础参数'!$E$6*'模板使用说明&amp;基础参数'!$E$11,J8112*'模板使用说明&amp;基础参数'!$E$6*'模板使用说明&amp;基础参数'!$E$10)),IF(L8112="删除",J8112*'模板使用说明&amp;基础参数'!$E$7*'模板使用说明&amp;基础参数'!$E$12,IF(L8112="修改",J8112*'模板使用说明&amp;基础参数'!$E$7*'模板使用说明&amp;基础参数'!$E$11,J8112*'模板使用说明&amp;基础参数'!$E$7*'模板使用说明&amp;基础参数'!$E$10)))))</f>
        <v/>
      </c>
      <c r="N8112" s="10"/>
    </row>
    <row r="8113" ht="14.4" customHeight="1" spans="1:14">
      <c r="A8113" s="68">
        <f t="shared" si="127"/>
        <v>8108</v>
      </c>
      <c r="B8113" s="69"/>
      <c r="C8113" s="69"/>
      <c r="D8113" s="69"/>
      <c r="E8113" s="69"/>
      <c r="F8113" s="69"/>
      <c r="G8113" s="69"/>
      <c r="H8113" s="70"/>
      <c r="I8113" s="68"/>
      <c r="J8113" s="8" t="str">
        <f>IF(I8113="ILF",IF($C$1="预估功能点",'模板使用说明&amp;基础参数'!$E$15,'模板使用说明&amp;基础参数'!$E$22),IF(I8113="EIF",IF($C$1="预估功能点",'模板使用说明&amp;基础参数'!$E$16,'模板使用说明&amp;基础参数'!$E$23),IF(I8113="EI",IF($C$1="预估功能点",'模板使用说明&amp;基础参数'!$E$17,'模板使用说明&amp;基础参数'!$E$24),IF(I8113="EO",IF($C$1="预估功能点",'模板使用说明&amp;基础参数'!$E$18,'模板使用说明&amp;基础参数'!$E$25),IF(I8113="EQ",IF($C$1="预估功能点",'模板使用说明&amp;基础参数'!$E$19,'模板使用说明&amp;基础参数'!$E$26),"")))))</f>
        <v/>
      </c>
      <c r="K8113" s="81"/>
      <c r="L8113" s="81"/>
      <c r="M8113" s="82" t="str">
        <f>IF(J8113="","",IF(K8113="高",IF(L8113="删除",J8113*'模板使用说明&amp;基础参数'!$E$5*'模板使用说明&amp;基础参数'!$E$12,IF(L8113="修改",J8113*'模板使用说明&amp;基础参数'!$E$5*'模板使用说明&amp;基础参数'!$E$11,J8113*'模板使用说明&amp;基础参数'!$E$5*'模板使用说明&amp;基础参数'!$E$10)),IF(K8113="中",IF(L8113="删除",J8113*'模板使用说明&amp;基础参数'!$E$6*'模板使用说明&amp;基础参数'!$E$12,IF(L8113="修改",J8113*'模板使用说明&amp;基础参数'!$E$6*'模板使用说明&amp;基础参数'!$E$11,J8113*'模板使用说明&amp;基础参数'!$E$6*'模板使用说明&amp;基础参数'!$E$10)),IF(L8113="删除",J8113*'模板使用说明&amp;基础参数'!$E$7*'模板使用说明&amp;基础参数'!$E$12,IF(L8113="修改",J8113*'模板使用说明&amp;基础参数'!$E$7*'模板使用说明&amp;基础参数'!$E$11,J8113*'模板使用说明&amp;基础参数'!$E$7*'模板使用说明&amp;基础参数'!$E$10)))))</f>
        <v/>
      </c>
      <c r="N8113" s="83"/>
    </row>
    <row r="8114" ht="14.4" customHeight="1" spans="1:14">
      <c r="A8114" s="68">
        <f t="shared" si="127"/>
        <v>8109</v>
      </c>
      <c r="B8114" s="69"/>
      <c r="C8114" s="69"/>
      <c r="D8114" s="69"/>
      <c r="E8114" s="69"/>
      <c r="F8114" s="69"/>
      <c r="G8114" s="69"/>
      <c r="H8114" s="70"/>
      <c r="I8114" s="68"/>
      <c r="J8114" s="8" t="str">
        <f>IF(I8114="ILF",IF($C$1="预估功能点",'模板使用说明&amp;基础参数'!$E$15,'模板使用说明&amp;基础参数'!$E$22),IF(I8114="EIF",IF($C$1="预估功能点",'模板使用说明&amp;基础参数'!$E$16,'模板使用说明&amp;基础参数'!$E$23),IF(I8114="EI",IF($C$1="预估功能点",'模板使用说明&amp;基础参数'!$E$17,'模板使用说明&amp;基础参数'!$E$24),IF(I8114="EO",IF($C$1="预估功能点",'模板使用说明&amp;基础参数'!$E$18,'模板使用说明&amp;基础参数'!$E$25),IF(I8114="EQ",IF($C$1="预估功能点",'模板使用说明&amp;基础参数'!$E$19,'模板使用说明&amp;基础参数'!$E$26),"")))))</f>
        <v/>
      </c>
      <c r="K8114" s="81"/>
      <c r="L8114" s="81"/>
      <c r="M8114" s="82" t="str">
        <f>IF(J8114="","",IF(K8114="高",IF(L8114="删除",J8114*'模板使用说明&amp;基础参数'!$E$5*'模板使用说明&amp;基础参数'!$E$12,IF(L8114="修改",J8114*'模板使用说明&amp;基础参数'!$E$5*'模板使用说明&amp;基础参数'!$E$11,J8114*'模板使用说明&amp;基础参数'!$E$5*'模板使用说明&amp;基础参数'!$E$10)),IF(K8114="中",IF(L8114="删除",J8114*'模板使用说明&amp;基础参数'!$E$6*'模板使用说明&amp;基础参数'!$E$12,IF(L8114="修改",J8114*'模板使用说明&amp;基础参数'!$E$6*'模板使用说明&amp;基础参数'!$E$11,J8114*'模板使用说明&amp;基础参数'!$E$6*'模板使用说明&amp;基础参数'!$E$10)),IF(L8114="删除",J8114*'模板使用说明&amp;基础参数'!$E$7*'模板使用说明&amp;基础参数'!$E$12,IF(L8114="修改",J8114*'模板使用说明&amp;基础参数'!$E$7*'模板使用说明&amp;基础参数'!$E$11,J8114*'模板使用说明&amp;基础参数'!$E$7*'模板使用说明&amp;基础参数'!$E$10)))))</f>
        <v/>
      </c>
      <c r="N8114" s="10"/>
    </row>
    <row r="8115" ht="14.4" customHeight="1" spans="1:14">
      <c r="A8115" s="68">
        <f t="shared" si="127"/>
        <v>8110</v>
      </c>
      <c r="B8115" s="69"/>
      <c r="C8115" s="69"/>
      <c r="D8115" s="69"/>
      <c r="E8115" s="69"/>
      <c r="F8115" s="69"/>
      <c r="G8115" s="69"/>
      <c r="H8115" s="70"/>
      <c r="I8115" s="68"/>
      <c r="J8115" s="8" t="str">
        <f>IF(I8115="ILF",IF($C$1="预估功能点",'模板使用说明&amp;基础参数'!$E$15,'模板使用说明&amp;基础参数'!$E$22),IF(I8115="EIF",IF($C$1="预估功能点",'模板使用说明&amp;基础参数'!$E$16,'模板使用说明&amp;基础参数'!$E$23),IF(I8115="EI",IF($C$1="预估功能点",'模板使用说明&amp;基础参数'!$E$17,'模板使用说明&amp;基础参数'!$E$24),IF(I8115="EO",IF($C$1="预估功能点",'模板使用说明&amp;基础参数'!$E$18,'模板使用说明&amp;基础参数'!$E$25),IF(I8115="EQ",IF($C$1="预估功能点",'模板使用说明&amp;基础参数'!$E$19,'模板使用说明&amp;基础参数'!$E$26),"")))))</f>
        <v/>
      </c>
      <c r="K8115" s="81"/>
      <c r="L8115" s="81"/>
      <c r="M8115" s="82" t="str">
        <f>IF(J8115="","",IF(K8115="高",IF(L8115="删除",J8115*'模板使用说明&amp;基础参数'!$E$5*'模板使用说明&amp;基础参数'!$E$12,IF(L8115="修改",J8115*'模板使用说明&amp;基础参数'!$E$5*'模板使用说明&amp;基础参数'!$E$11,J8115*'模板使用说明&amp;基础参数'!$E$5*'模板使用说明&amp;基础参数'!$E$10)),IF(K8115="中",IF(L8115="删除",J8115*'模板使用说明&amp;基础参数'!$E$6*'模板使用说明&amp;基础参数'!$E$12,IF(L8115="修改",J8115*'模板使用说明&amp;基础参数'!$E$6*'模板使用说明&amp;基础参数'!$E$11,J8115*'模板使用说明&amp;基础参数'!$E$6*'模板使用说明&amp;基础参数'!$E$10)),IF(L8115="删除",J8115*'模板使用说明&amp;基础参数'!$E$7*'模板使用说明&amp;基础参数'!$E$12,IF(L8115="修改",J8115*'模板使用说明&amp;基础参数'!$E$7*'模板使用说明&amp;基础参数'!$E$11,J8115*'模板使用说明&amp;基础参数'!$E$7*'模板使用说明&amp;基础参数'!$E$10)))))</f>
        <v/>
      </c>
      <c r="N8115" s="10"/>
    </row>
    <row r="8116" ht="14.4" customHeight="1" spans="1:14">
      <c r="A8116" s="68">
        <f t="shared" si="127"/>
        <v>8111</v>
      </c>
      <c r="B8116" s="69"/>
      <c r="C8116" s="69"/>
      <c r="D8116" s="69"/>
      <c r="E8116" s="69"/>
      <c r="F8116" s="69"/>
      <c r="G8116" s="69"/>
      <c r="H8116" s="70"/>
      <c r="I8116" s="68"/>
      <c r="J8116" s="8" t="str">
        <f>IF(I8116="ILF",IF($C$1="预估功能点",'模板使用说明&amp;基础参数'!$E$15,'模板使用说明&amp;基础参数'!$E$22),IF(I8116="EIF",IF($C$1="预估功能点",'模板使用说明&amp;基础参数'!$E$16,'模板使用说明&amp;基础参数'!$E$23),IF(I8116="EI",IF($C$1="预估功能点",'模板使用说明&amp;基础参数'!$E$17,'模板使用说明&amp;基础参数'!$E$24),IF(I8116="EO",IF($C$1="预估功能点",'模板使用说明&amp;基础参数'!$E$18,'模板使用说明&amp;基础参数'!$E$25),IF(I8116="EQ",IF($C$1="预估功能点",'模板使用说明&amp;基础参数'!$E$19,'模板使用说明&amp;基础参数'!$E$26),"")))))</f>
        <v/>
      </c>
      <c r="K8116" s="81"/>
      <c r="L8116" s="81"/>
      <c r="M8116" s="82" t="str">
        <f>IF(J8116="","",IF(K8116="高",IF(L8116="删除",J8116*'模板使用说明&amp;基础参数'!$E$5*'模板使用说明&amp;基础参数'!$E$12,IF(L8116="修改",J8116*'模板使用说明&amp;基础参数'!$E$5*'模板使用说明&amp;基础参数'!$E$11,J8116*'模板使用说明&amp;基础参数'!$E$5*'模板使用说明&amp;基础参数'!$E$10)),IF(K8116="中",IF(L8116="删除",J8116*'模板使用说明&amp;基础参数'!$E$6*'模板使用说明&amp;基础参数'!$E$12,IF(L8116="修改",J8116*'模板使用说明&amp;基础参数'!$E$6*'模板使用说明&amp;基础参数'!$E$11,J8116*'模板使用说明&amp;基础参数'!$E$6*'模板使用说明&amp;基础参数'!$E$10)),IF(L8116="删除",J8116*'模板使用说明&amp;基础参数'!$E$7*'模板使用说明&amp;基础参数'!$E$12,IF(L8116="修改",J8116*'模板使用说明&amp;基础参数'!$E$7*'模板使用说明&amp;基础参数'!$E$11,J8116*'模板使用说明&amp;基础参数'!$E$7*'模板使用说明&amp;基础参数'!$E$10)))))</f>
        <v/>
      </c>
      <c r="N8116" s="10"/>
    </row>
    <row r="8117" ht="14.4" customHeight="1" spans="1:14">
      <c r="A8117" s="68">
        <f t="shared" si="127"/>
        <v>8112</v>
      </c>
      <c r="B8117" s="69"/>
      <c r="C8117" s="69"/>
      <c r="D8117" s="69"/>
      <c r="E8117" s="69"/>
      <c r="F8117" s="69"/>
      <c r="G8117" s="69"/>
      <c r="H8117" s="70"/>
      <c r="I8117" s="68"/>
      <c r="J8117" s="8" t="str">
        <f>IF(I8117="ILF",IF($C$1="预估功能点",'模板使用说明&amp;基础参数'!$E$15,'模板使用说明&amp;基础参数'!$E$22),IF(I8117="EIF",IF($C$1="预估功能点",'模板使用说明&amp;基础参数'!$E$16,'模板使用说明&amp;基础参数'!$E$23),IF(I8117="EI",IF($C$1="预估功能点",'模板使用说明&amp;基础参数'!$E$17,'模板使用说明&amp;基础参数'!$E$24),IF(I8117="EO",IF($C$1="预估功能点",'模板使用说明&amp;基础参数'!$E$18,'模板使用说明&amp;基础参数'!$E$25),IF(I8117="EQ",IF($C$1="预估功能点",'模板使用说明&amp;基础参数'!$E$19,'模板使用说明&amp;基础参数'!$E$26),"")))))</f>
        <v/>
      </c>
      <c r="K8117" s="81"/>
      <c r="L8117" s="81"/>
      <c r="M8117" s="82" t="str">
        <f>IF(J8117="","",IF(K8117="高",IF(L8117="删除",J8117*'模板使用说明&amp;基础参数'!$E$5*'模板使用说明&amp;基础参数'!$E$12,IF(L8117="修改",J8117*'模板使用说明&amp;基础参数'!$E$5*'模板使用说明&amp;基础参数'!$E$11,J8117*'模板使用说明&amp;基础参数'!$E$5*'模板使用说明&amp;基础参数'!$E$10)),IF(K8117="中",IF(L8117="删除",J8117*'模板使用说明&amp;基础参数'!$E$6*'模板使用说明&amp;基础参数'!$E$12,IF(L8117="修改",J8117*'模板使用说明&amp;基础参数'!$E$6*'模板使用说明&amp;基础参数'!$E$11,J8117*'模板使用说明&amp;基础参数'!$E$6*'模板使用说明&amp;基础参数'!$E$10)),IF(L8117="删除",J8117*'模板使用说明&amp;基础参数'!$E$7*'模板使用说明&amp;基础参数'!$E$12,IF(L8117="修改",J8117*'模板使用说明&amp;基础参数'!$E$7*'模板使用说明&amp;基础参数'!$E$11,J8117*'模板使用说明&amp;基础参数'!$E$7*'模板使用说明&amp;基础参数'!$E$10)))))</f>
        <v/>
      </c>
      <c r="N8117" s="83"/>
    </row>
    <row r="8118" ht="14.4" customHeight="1" spans="1:14">
      <c r="A8118" s="68">
        <f t="shared" si="127"/>
        <v>8113</v>
      </c>
      <c r="B8118" s="69"/>
      <c r="C8118" s="69"/>
      <c r="D8118" s="69"/>
      <c r="E8118" s="69"/>
      <c r="F8118" s="69"/>
      <c r="G8118" s="69"/>
      <c r="H8118" s="70"/>
      <c r="I8118" s="68"/>
      <c r="J8118" s="8" t="str">
        <f>IF(I8118="ILF",IF($C$1="预估功能点",'模板使用说明&amp;基础参数'!$E$15,'模板使用说明&amp;基础参数'!$E$22),IF(I8118="EIF",IF($C$1="预估功能点",'模板使用说明&amp;基础参数'!$E$16,'模板使用说明&amp;基础参数'!$E$23),IF(I8118="EI",IF($C$1="预估功能点",'模板使用说明&amp;基础参数'!$E$17,'模板使用说明&amp;基础参数'!$E$24),IF(I8118="EO",IF($C$1="预估功能点",'模板使用说明&amp;基础参数'!$E$18,'模板使用说明&amp;基础参数'!$E$25),IF(I8118="EQ",IF($C$1="预估功能点",'模板使用说明&amp;基础参数'!$E$19,'模板使用说明&amp;基础参数'!$E$26),"")))))</f>
        <v/>
      </c>
      <c r="K8118" s="81"/>
      <c r="L8118" s="81"/>
      <c r="M8118" s="82" t="str">
        <f>IF(J8118="","",IF(K8118="高",IF(L8118="删除",J8118*'模板使用说明&amp;基础参数'!$E$5*'模板使用说明&amp;基础参数'!$E$12,IF(L8118="修改",J8118*'模板使用说明&amp;基础参数'!$E$5*'模板使用说明&amp;基础参数'!$E$11,J8118*'模板使用说明&amp;基础参数'!$E$5*'模板使用说明&amp;基础参数'!$E$10)),IF(K8118="中",IF(L8118="删除",J8118*'模板使用说明&amp;基础参数'!$E$6*'模板使用说明&amp;基础参数'!$E$12,IF(L8118="修改",J8118*'模板使用说明&amp;基础参数'!$E$6*'模板使用说明&amp;基础参数'!$E$11,J8118*'模板使用说明&amp;基础参数'!$E$6*'模板使用说明&amp;基础参数'!$E$10)),IF(L8118="删除",J8118*'模板使用说明&amp;基础参数'!$E$7*'模板使用说明&amp;基础参数'!$E$12,IF(L8118="修改",J8118*'模板使用说明&amp;基础参数'!$E$7*'模板使用说明&amp;基础参数'!$E$11,J8118*'模板使用说明&amp;基础参数'!$E$7*'模板使用说明&amp;基础参数'!$E$10)))))</f>
        <v/>
      </c>
      <c r="N8118" s="10"/>
    </row>
    <row r="8119" ht="14.4" customHeight="1" spans="1:14">
      <c r="A8119" s="68">
        <f t="shared" si="127"/>
        <v>8114</v>
      </c>
      <c r="B8119" s="69"/>
      <c r="C8119" s="69"/>
      <c r="D8119" s="69"/>
      <c r="E8119" s="69"/>
      <c r="F8119" s="69"/>
      <c r="G8119" s="69"/>
      <c r="H8119" s="70"/>
      <c r="I8119" s="68"/>
      <c r="J8119" s="8" t="str">
        <f>IF(I8119="ILF",IF($C$1="预估功能点",'模板使用说明&amp;基础参数'!$E$15,'模板使用说明&amp;基础参数'!$E$22),IF(I8119="EIF",IF($C$1="预估功能点",'模板使用说明&amp;基础参数'!$E$16,'模板使用说明&amp;基础参数'!$E$23),IF(I8119="EI",IF($C$1="预估功能点",'模板使用说明&amp;基础参数'!$E$17,'模板使用说明&amp;基础参数'!$E$24),IF(I8119="EO",IF($C$1="预估功能点",'模板使用说明&amp;基础参数'!$E$18,'模板使用说明&amp;基础参数'!$E$25),IF(I8119="EQ",IF($C$1="预估功能点",'模板使用说明&amp;基础参数'!$E$19,'模板使用说明&amp;基础参数'!$E$26),"")))))</f>
        <v/>
      </c>
      <c r="K8119" s="81"/>
      <c r="L8119" s="81"/>
      <c r="M8119" s="82" t="str">
        <f>IF(J8119="","",IF(K8119="高",IF(L8119="删除",J8119*'模板使用说明&amp;基础参数'!$E$5*'模板使用说明&amp;基础参数'!$E$12,IF(L8119="修改",J8119*'模板使用说明&amp;基础参数'!$E$5*'模板使用说明&amp;基础参数'!$E$11,J8119*'模板使用说明&amp;基础参数'!$E$5*'模板使用说明&amp;基础参数'!$E$10)),IF(K8119="中",IF(L8119="删除",J8119*'模板使用说明&amp;基础参数'!$E$6*'模板使用说明&amp;基础参数'!$E$12,IF(L8119="修改",J8119*'模板使用说明&amp;基础参数'!$E$6*'模板使用说明&amp;基础参数'!$E$11,J8119*'模板使用说明&amp;基础参数'!$E$6*'模板使用说明&amp;基础参数'!$E$10)),IF(L8119="删除",J8119*'模板使用说明&amp;基础参数'!$E$7*'模板使用说明&amp;基础参数'!$E$12,IF(L8119="修改",J8119*'模板使用说明&amp;基础参数'!$E$7*'模板使用说明&amp;基础参数'!$E$11,J8119*'模板使用说明&amp;基础参数'!$E$7*'模板使用说明&amp;基础参数'!$E$10)))))</f>
        <v/>
      </c>
      <c r="N8119" s="10"/>
    </row>
    <row r="8120" ht="14.4" customHeight="1" spans="1:14">
      <c r="A8120" s="68">
        <f t="shared" si="127"/>
        <v>8115</v>
      </c>
      <c r="B8120" s="69"/>
      <c r="C8120" s="69"/>
      <c r="D8120" s="69"/>
      <c r="E8120" s="69"/>
      <c r="F8120" s="69"/>
      <c r="G8120" s="69"/>
      <c r="H8120" s="70"/>
      <c r="I8120" s="68"/>
      <c r="J8120" s="8" t="str">
        <f>IF(I8120="ILF",IF($C$1="预估功能点",'模板使用说明&amp;基础参数'!$E$15,'模板使用说明&amp;基础参数'!$E$22),IF(I8120="EIF",IF($C$1="预估功能点",'模板使用说明&amp;基础参数'!$E$16,'模板使用说明&amp;基础参数'!$E$23),IF(I8120="EI",IF($C$1="预估功能点",'模板使用说明&amp;基础参数'!$E$17,'模板使用说明&amp;基础参数'!$E$24),IF(I8120="EO",IF($C$1="预估功能点",'模板使用说明&amp;基础参数'!$E$18,'模板使用说明&amp;基础参数'!$E$25),IF(I8120="EQ",IF($C$1="预估功能点",'模板使用说明&amp;基础参数'!$E$19,'模板使用说明&amp;基础参数'!$E$26),"")))))</f>
        <v/>
      </c>
      <c r="K8120" s="81"/>
      <c r="L8120" s="81"/>
      <c r="M8120" s="82" t="str">
        <f>IF(J8120="","",IF(K8120="高",IF(L8120="删除",J8120*'模板使用说明&amp;基础参数'!$E$5*'模板使用说明&amp;基础参数'!$E$12,IF(L8120="修改",J8120*'模板使用说明&amp;基础参数'!$E$5*'模板使用说明&amp;基础参数'!$E$11,J8120*'模板使用说明&amp;基础参数'!$E$5*'模板使用说明&amp;基础参数'!$E$10)),IF(K8120="中",IF(L8120="删除",J8120*'模板使用说明&amp;基础参数'!$E$6*'模板使用说明&amp;基础参数'!$E$12,IF(L8120="修改",J8120*'模板使用说明&amp;基础参数'!$E$6*'模板使用说明&amp;基础参数'!$E$11,J8120*'模板使用说明&amp;基础参数'!$E$6*'模板使用说明&amp;基础参数'!$E$10)),IF(L8120="删除",J8120*'模板使用说明&amp;基础参数'!$E$7*'模板使用说明&amp;基础参数'!$E$12,IF(L8120="修改",J8120*'模板使用说明&amp;基础参数'!$E$7*'模板使用说明&amp;基础参数'!$E$11,J8120*'模板使用说明&amp;基础参数'!$E$7*'模板使用说明&amp;基础参数'!$E$10)))))</f>
        <v/>
      </c>
      <c r="N8120" s="10"/>
    </row>
    <row r="8121" ht="14.4" customHeight="1" spans="1:14">
      <c r="A8121" s="68">
        <f t="shared" si="127"/>
        <v>8116</v>
      </c>
      <c r="B8121" s="69"/>
      <c r="C8121" s="69"/>
      <c r="D8121" s="69"/>
      <c r="E8121" s="69"/>
      <c r="F8121" s="69"/>
      <c r="G8121" s="69"/>
      <c r="H8121" s="70"/>
      <c r="I8121" s="68"/>
      <c r="J8121" s="8" t="str">
        <f>IF(I8121="ILF",IF($C$1="预估功能点",'模板使用说明&amp;基础参数'!$E$15,'模板使用说明&amp;基础参数'!$E$22),IF(I8121="EIF",IF($C$1="预估功能点",'模板使用说明&amp;基础参数'!$E$16,'模板使用说明&amp;基础参数'!$E$23),IF(I8121="EI",IF($C$1="预估功能点",'模板使用说明&amp;基础参数'!$E$17,'模板使用说明&amp;基础参数'!$E$24),IF(I8121="EO",IF($C$1="预估功能点",'模板使用说明&amp;基础参数'!$E$18,'模板使用说明&amp;基础参数'!$E$25),IF(I8121="EQ",IF($C$1="预估功能点",'模板使用说明&amp;基础参数'!$E$19,'模板使用说明&amp;基础参数'!$E$26),"")))))</f>
        <v/>
      </c>
      <c r="K8121" s="81"/>
      <c r="L8121" s="81"/>
      <c r="M8121" s="82" t="str">
        <f>IF(J8121="","",IF(K8121="高",IF(L8121="删除",J8121*'模板使用说明&amp;基础参数'!$E$5*'模板使用说明&amp;基础参数'!$E$12,IF(L8121="修改",J8121*'模板使用说明&amp;基础参数'!$E$5*'模板使用说明&amp;基础参数'!$E$11,J8121*'模板使用说明&amp;基础参数'!$E$5*'模板使用说明&amp;基础参数'!$E$10)),IF(K8121="中",IF(L8121="删除",J8121*'模板使用说明&amp;基础参数'!$E$6*'模板使用说明&amp;基础参数'!$E$12,IF(L8121="修改",J8121*'模板使用说明&amp;基础参数'!$E$6*'模板使用说明&amp;基础参数'!$E$11,J8121*'模板使用说明&amp;基础参数'!$E$6*'模板使用说明&amp;基础参数'!$E$10)),IF(L8121="删除",J8121*'模板使用说明&amp;基础参数'!$E$7*'模板使用说明&amp;基础参数'!$E$12,IF(L8121="修改",J8121*'模板使用说明&amp;基础参数'!$E$7*'模板使用说明&amp;基础参数'!$E$11,J8121*'模板使用说明&amp;基础参数'!$E$7*'模板使用说明&amp;基础参数'!$E$10)))))</f>
        <v/>
      </c>
      <c r="N8121" s="83"/>
    </row>
    <row r="8122" ht="14.4" customHeight="1" spans="1:14">
      <c r="A8122" s="68">
        <f t="shared" si="127"/>
        <v>8117</v>
      </c>
      <c r="B8122" s="69"/>
      <c r="C8122" s="69"/>
      <c r="D8122" s="69"/>
      <c r="E8122" s="69"/>
      <c r="F8122" s="69"/>
      <c r="G8122" s="69"/>
      <c r="H8122" s="70"/>
      <c r="I8122" s="68"/>
      <c r="J8122" s="8" t="str">
        <f>IF(I8122="ILF",IF($C$1="预估功能点",'模板使用说明&amp;基础参数'!$E$15,'模板使用说明&amp;基础参数'!$E$22),IF(I8122="EIF",IF($C$1="预估功能点",'模板使用说明&amp;基础参数'!$E$16,'模板使用说明&amp;基础参数'!$E$23),IF(I8122="EI",IF($C$1="预估功能点",'模板使用说明&amp;基础参数'!$E$17,'模板使用说明&amp;基础参数'!$E$24),IF(I8122="EO",IF($C$1="预估功能点",'模板使用说明&amp;基础参数'!$E$18,'模板使用说明&amp;基础参数'!$E$25),IF(I8122="EQ",IF($C$1="预估功能点",'模板使用说明&amp;基础参数'!$E$19,'模板使用说明&amp;基础参数'!$E$26),"")))))</f>
        <v/>
      </c>
      <c r="K8122" s="81"/>
      <c r="L8122" s="81"/>
      <c r="M8122" s="82" t="str">
        <f>IF(J8122="","",IF(K8122="高",IF(L8122="删除",J8122*'模板使用说明&amp;基础参数'!$E$5*'模板使用说明&amp;基础参数'!$E$12,IF(L8122="修改",J8122*'模板使用说明&amp;基础参数'!$E$5*'模板使用说明&amp;基础参数'!$E$11,J8122*'模板使用说明&amp;基础参数'!$E$5*'模板使用说明&amp;基础参数'!$E$10)),IF(K8122="中",IF(L8122="删除",J8122*'模板使用说明&amp;基础参数'!$E$6*'模板使用说明&amp;基础参数'!$E$12,IF(L8122="修改",J8122*'模板使用说明&amp;基础参数'!$E$6*'模板使用说明&amp;基础参数'!$E$11,J8122*'模板使用说明&amp;基础参数'!$E$6*'模板使用说明&amp;基础参数'!$E$10)),IF(L8122="删除",J8122*'模板使用说明&amp;基础参数'!$E$7*'模板使用说明&amp;基础参数'!$E$12,IF(L8122="修改",J8122*'模板使用说明&amp;基础参数'!$E$7*'模板使用说明&amp;基础参数'!$E$11,J8122*'模板使用说明&amp;基础参数'!$E$7*'模板使用说明&amp;基础参数'!$E$10)))))</f>
        <v/>
      </c>
      <c r="N8122" s="10"/>
    </row>
    <row r="8123" ht="14.4" customHeight="1" spans="1:14">
      <c r="A8123" s="68">
        <f t="shared" si="127"/>
        <v>8118</v>
      </c>
      <c r="B8123" s="69"/>
      <c r="C8123" s="69"/>
      <c r="D8123" s="69"/>
      <c r="E8123" s="69"/>
      <c r="F8123" s="69"/>
      <c r="G8123" s="69"/>
      <c r="H8123" s="70"/>
      <c r="I8123" s="68"/>
      <c r="J8123" s="8" t="str">
        <f>IF(I8123="ILF",IF($C$1="预估功能点",'模板使用说明&amp;基础参数'!$E$15,'模板使用说明&amp;基础参数'!$E$22),IF(I8123="EIF",IF($C$1="预估功能点",'模板使用说明&amp;基础参数'!$E$16,'模板使用说明&amp;基础参数'!$E$23),IF(I8123="EI",IF($C$1="预估功能点",'模板使用说明&amp;基础参数'!$E$17,'模板使用说明&amp;基础参数'!$E$24),IF(I8123="EO",IF($C$1="预估功能点",'模板使用说明&amp;基础参数'!$E$18,'模板使用说明&amp;基础参数'!$E$25),IF(I8123="EQ",IF($C$1="预估功能点",'模板使用说明&amp;基础参数'!$E$19,'模板使用说明&amp;基础参数'!$E$26),"")))))</f>
        <v/>
      </c>
      <c r="K8123" s="81"/>
      <c r="L8123" s="81"/>
      <c r="M8123" s="82" t="str">
        <f>IF(J8123="","",IF(K8123="高",IF(L8123="删除",J8123*'模板使用说明&amp;基础参数'!$E$5*'模板使用说明&amp;基础参数'!$E$12,IF(L8123="修改",J8123*'模板使用说明&amp;基础参数'!$E$5*'模板使用说明&amp;基础参数'!$E$11,J8123*'模板使用说明&amp;基础参数'!$E$5*'模板使用说明&amp;基础参数'!$E$10)),IF(K8123="中",IF(L8123="删除",J8123*'模板使用说明&amp;基础参数'!$E$6*'模板使用说明&amp;基础参数'!$E$12,IF(L8123="修改",J8123*'模板使用说明&amp;基础参数'!$E$6*'模板使用说明&amp;基础参数'!$E$11,J8123*'模板使用说明&amp;基础参数'!$E$6*'模板使用说明&amp;基础参数'!$E$10)),IF(L8123="删除",J8123*'模板使用说明&amp;基础参数'!$E$7*'模板使用说明&amp;基础参数'!$E$12,IF(L8123="修改",J8123*'模板使用说明&amp;基础参数'!$E$7*'模板使用说明&amp;基础参数'!$E$11,J8123*'模板使用说明&amp;基础参数'!$E$7*'模板使用说明&amp;基础参数'!$E$10)))))</f>
        <v/>
      </c>
      <c r="N8123" s="10"/>
    </row>
    <row r="8124" ht="14.4" customHeight="1" spans="1:14">
      <c r="A8124" s="68">
        <f t="shared" si="127"/>
        <v>8119</v>
      </c>
      <c r="B8124" s="69"/>
      <c r="C8124" s="69"/>
      <c r="D8124" s="69"/>
      <c r="E8124" s="69"/>
      <c r="F8124" s="69"/>
      <c r="G8124" s="69"/>
      <c r="H8124" s="70"/>
      <c r="I8124" s="68"/>
      <c r="J8124" s="8" t="str">
        <f>IF(I8124="ILF",IF($C$1="预估功能点",'模板使用说明&amp;基础参数'!$E$15,'模板使用说明&amp;基础参数'!$E$22),IF(I8124="EIF",IF($C$1="预估功能点",'模板使用说明&amp;基础参数'!$E$16,'模板使用说明&amp;基础参数'!$E$23),IF(I8124="EI",IF($C$1="预估功能点",'模板使用说明&amp;基础参数'!$E$17,'模板使用说明&amp;基础参数'!$E$24),IF(I8124="EO",IF($C$1="预估功能点",'模板使用说明&amp;基础参数'!$E$18,'模板使用说明&amp;基础参数'!$E$25),IF(I8124="EQ",IF($C$1="预估功能点",'模板使用说明&amp;基础参数'!$E$19,'模板使用说明&amp;基础参数'!$E$26),"")))))</f>
        <v/>
      </c>
      <c r="K8124" s="81"/>
      <c r="L8124" s="81"/>
      <c r="M8124" s="82" t="str">
        <f>IF(J8124="","",IF(K8124="高",IF(L8124="删除",J8124*'模板使用说明&amp;基础参数'!$E$5*'模板使用说明&amp;基础参数'!$E$12,IF(L8124="修改",J8124*'模板使用说明&amp;基础参数'!$E$5*'模板使用说明&amp;基础参数'!$E$11,J8124*'模板使用说明&amp;基础参数'!$E$5*'模板使用说明&amp;基础参数'!$E$10)),IF(K8124="中",IF(L8124="删除",J8124*'模板使用说明&amp;基础参数'!$E$6*'模板使用说明&amp;基础参数'!$E$12,IF(L8124="修改",J8124*'模板使用说明&amp;基础参数'!$E$6*'模板使用说明&amp;基础参数'!$E$11,J8124*'模板使用说明&amp;基础参数'!$E$6*'模板使用说明&amp;基础参数'!$E$10)),IF(L8124="删除",J8124*'模板使用说明&amp;基础参数'!$E$7*'模板使用说明&amp;基础参数'!$E$12,IF(L8124="修改",J8124*'模板使用说明&amp;基础参数'!$E$7*'模板使用说明&amp;基础参数'!$E$11,J8124*'模板使用说明&amp;基础参数'!$E$7*'模板使用说明&amp;基础参数'!$E$10)))))</f>
        <v/>
      </c>
      <c r="N8124" s="10"/>
    </row>
    <row r="8125" ht="14.4" customHeight="1" spans="1:14">
      <c r="A8125" s="68">
        <f t="shared" si="127"/>
        <v>8120</v>
      </c>
      <c r="B8125" s="69"/>
      <c r="C8125" s="69"/>
      <c r="D8125" s="69"/>
      <c r="E8125" s="69"/>
      <c r="F8125" s="69"/>
      <c r="G8125" s="69"/>
      <c r="H8125" s="70"/>
      <c r="I8125" s="68"/>
      <c r="J8125" s="8" t="str">
        <f>IF(I8125="ILF",IF($C$1="预估功能点",'模板使用说明&amp;基础参数'!$E$15,'模板使用说明&amp;基础参数'!$E$22),IF(I8125="EIF",IF($C$1="预估功能点",'模板使用说明&amp;基础参数'!$E$16,'模板使用说明&amp;基础参数'!$E$23),IF(I8125="EI",IF($C$1="预估功能点",'模板使用说明&amp;基础参数'!$E$17,'模板使用说明&amp;基础参数'!$E$24),IF(I8125="EO",IF($C$1="预估功能点",'模板使用说明&amp;基础参数'!$E$18,'模板使用说明&amp;基础参数'!$E$25),IF(I8125="EQ",IF($C$1="预估功能点",'模板使用说明&amp;基础参数'!$E$19,'模板使用说明&amp;基础参数'!$E$26),"")))))</f>
        <v/>
      </c>
      <c r="K8125" s="81"/>
      <c r="L8125" s="81"/>
      <c r="M8125" s="82" t="str">
        <f>IF(J8125="","",IF(K8125="高",IF(L8125="删除",J8125*'模板使用说明&amp;基础参数'!$E$5*'模板使用说明&amp;基础参数'!$E$12,IF(L8125="修改",J8125*'模板使用说明&amp;基础参数'!$E$5*'模板使用说明&amp;基础参数'!$E$11,J8125*'模板使用说明&amp;基础参数'!$E$5*'模板使用说明&amp;基础参数'!$E$10)),IF(K8125="中",IF(L8125="删除",J8125*'模板使用说明&amp;基础参数'!$E$6*'模板使用说明&amp;基础参数'!$E$12,IF(L8125="修改",J8125*'模板使用说明&amp;基础参数'!$E$6*'模板使用说明&amp;基础参数'!$E$11,J8125*'模板使用说明&amp;基础参数'!$E$6*'模板使用说明&amp;基础参数'!$E$10)),IF(L8125="删除",J8125*'模板使用说明&amp;基础参数'!$E$7*'模板使用说明&amp;基础参数'!$E$12,IF(L8125="修改",J8125*'模板使用说明&amp;基础参数'!$E$7*'模板使用说明&amp;基础参数'!$E$11,J8125*'模板使用说明&amp;基础参数'!$E$7*'模板使用说明&amp;基础参数'!$E$10)))))</f>
        <v/>
      </c>
      <c r="N8125" s="83"/>
    </row>
    <row r="8126" ht="14.4" customHeight="1" spans="1:14">
      <c r="A8126" s="68">
        <f t="shared" si="127"/>
        <v>8121</v>
      </c>
      <c r="B8126" s="69"/>
      <c r="C8126" s="69"/>
      <c r="D8126" s="69"/>
      <c r="E8126" s="69"/>
      <c r="F8126" s="69"/>
      <c r="G8126" s="69"/>
      <c r="H8126" s="70"/>
      <c r="I8126" s="68"/>
      <c r="J8126" s="8" t="str">
        <f>IF(I8126="ILF",IF($C$1="预估功能点",'模板使用说明&amp;基础参数'!$E$15,'模板使用说明&amp;基础参数'!$E$22),IF(I8126="EIF",IF($C$1="预估功能点",'模板使用说明&amp;基础参数'!$E$16,'模板使用说明&amp;基础参数'!$E$23),IF(I8126="EI",IF($C$1="预估功能点",'模板使用说明&amp;基础参数'!$E$17,'模板使用说明&amp;基础参数'!$E$24),IF(I8126="EO",IF($C$1="预估功能点",'模板使用说明&amp;基础参数'!$E$18,'模板使用说明&amp;基础参数'!$E$25),IF(I8126="EQ",IF($C$1="预估功能点",'模板使用说明&amp;基础参数'!$E$19,'模板使用说明&amp;基础参数'!$E$26),"")))))</f>
        <v/>
      </c>
      <c r="K8126" s="81"/>
      <c r="L8126" s="81"/>
      <c r="M8126" s="82" t="str">
        <f>IF(J8126="","",IF(K8126="高",IF(L8126="删除",J8126*'模板使用说明&amp;基础参数'!$E$5*'模板使用说明&amp;基础参数'!$E$12,IF(L8126="修改",J8126*'模板使用说明&amp;基础参数'!$E$5*'模板使用说明&amp;基础参数'!$E$11,J8126*'模板使用说明&amp;基础参数'!$E$5*'模板使用说明&amp;基础参数'!$E$10)),IF(K8126="中",IF(L8126="删除",J8126*'模板使用说明&amp;基础参数'!$E$6*'模板使用说明&amp;基础参数'!$E$12,IF(L8126="修改",J8126*'模板使用说明&amp;基础参数'!$E$6*'模板使用说明&amp;基础参数'!$E$11,J8126*'模板使用说明&amp;基础参数'!$E$6*'模板使用说明&amp;基础参数'!$E$10)),IF(L8126="删除",J8126*'模板使用说明&amp;基础参数'!$E$7*'模板使用说明&amp;基础参数'!$E$12,IF(L8126="修改",J8126*'模板使用说明&amp;基础参数'!$E$7*'模板使用说明&amp;基础参数'!$E$11,J8126*'模板使用说明&amp;基础参数'!$E$7*'模板使用说明&amp;基础参数'!$E$10)))))</f>
        <v/>
      </c>
      <c r="N8126" s="10"/>
    </row>
    <row r="8127" ht="14.4" customHeight="1" spans="1:14">
      <c r="A8127" s="68">
        <f t="shared" si="127"/>
        <v>8122</v>
      </c>
      <c r="B8127" s="69"/>
      <c r="C8127" s="69"/>
      <c r="D8127" s="69"/>
      <c r="E8127" s="69"/>
      <c r="F8127" s="69"/>
      <c r="G8127" s="69"/>
      <c r="H8127" s="70"/>
      <c r="I8127" s="68"/>
      <c r="J8127" s="8" t="str">
        <f>IF(I8127="ILF",IF($C$1="预估功能点",'模板使用说明&amp;基础参数'!$E$15,'模板使用说明&amp;基础参数'!$E$22),IF(I8127="EIF",IF($C$1="预估功能点",'模板使用说明&amp;基础参数'!$E$16,'模板使用说明&amp;基础参数'!$E$23),IF(I8127="EI",IF($C$1="预估功能点",'模板使用说明&amp;基础参数'!$E$17,'模板使用说明&amp;基础参数'!$E$24),IF(I8127="EO",IF($C$1="预估功能点",'模板使用说明&amp;基础参数'!$E$18,'模板使用说明&amp;基础参数'!$E$25),IF(I8127="EQ",IF($C$1="预估功能点",'模板使用说明&amp;基础参数'!$E$19,'模板使用说明&amp;基础参数'!$E$26),"")))))</f>
        <v/>
      </c>
      <c r="K8127" s="81"/>
      <c r="L8127" s="81"/>
      <c r="M8127" s="82" t="str">
        <f>IF(J8127="","",IF(K8127="高",IF(L8127="删除",J8127*'模板使用说明&amp;基础参数'!$E$5*'模板使用说明&amp;基础参数'!$E$12,IF(L8127="修改",J8127*'模板使用说明&amp;基础参数'!$E$5*'模板使用说明&amp;基础参数'!$E$11,J8127*'模板使用说明&amp;基础参数'!$E$5*'模板使用说明&amp;基础参数'!$E$10)),IF(K8127="中",IF(L8127="删除",J8127*'模板使用说明&amp;基础参数'!$E$6*'模板使用说明&amp;基础参数'!$E$12,IF(L8127="修改",J8127*'模板使用说明&amp;基础参数'!$E$6*'模板使用说明&amp;基础参数'!$E$11,J8127*'模板使用说明&amp;基础参数'!$E$6*'模板使用说明&amp;基础参数'!$E$10)),IF(L8127="删除",J8127*'模板使用说明&amp;基础参数'!$E$7*'模板使用说明&amp;基础参数'!$E$12,IF(L8127="修改",J8127*'模板使用说明&amp;基础参数'!$E$7*'模板使用说明&amp;基础参数'!$E$11,J8127*'模板使用说明&amp;基础参数'!$E$7*'模板使用说明&amp;基础参数'!$E$10)))))</f>
        <v/>
      </c>
      <c r="N8127" s="10"/>
    </row>
    <row r="8128" ht="14.4" customHeight="1" spans="1:14">
      <c r="A8128" s="68">
        <f t="shared" si="127"/>
        <v>8123</v>
      </c>
      <c r="B8128" s="69"/>
      <c r="C8128" s="69"/>
      <c r="D8128" s="69"/>
      <c r="E8128" s="69"/>
      <c r="F8128" s="69"/>
      <c r="G8128" s="69"/>
      <c r="H8128" s="70"/>
      <c r="I8128" s="68"/>
      <c r="J8128" s="8" t="str">
        <f>IF(I8128="ILF",IF($C$1="预估功能点",'模板使用说明&amp;基础参数'!$E$15,'模板使用说明&amp;基础参数'!$E$22),IF(I8128="EIF",IF($C$1="预估功能点",'模板使用说明&amp;基础参数'!$E$16,'模板使用说明&amp;基础参数'!$E$23),IF(I8128="EI",IF($C$1="预估功能点",'模板使用说明&amp;基础参数'!$E$17,'模板使用说明&amp;基础参数'!$E$24),IF(I8128="EO",IF($C$1="预估功能点",'模板使用说明&amp;基础参数'!$E$18,'模板使用说明&amp;基础参数'!$E$25),IF(I8128="EQ",IF($C$1="预估功能点",'模板使用说明&amp;基础参数'!$E$19,'模板使用说明&amp;基础参数'!$E$26),"")))))</f>
        <v/>
      </c>
      <c r="K8128" s="81"/>
      <c r="L8128" s="81"/>
      <c r="M8128" s="82" t="str">
        <f>IF(J8128="","",IF(K8128="高",IF(L8128="删除",J8128*'模板使用说明&amp;基础参数'!$E$5*'模板使用说明&amp;基础参数'!$E$12,IF(L8128="修改",J8128*'模板使用说明&amp;基础参数'!$E$5*'模板使用说明&amp;基础参数'!$E$11,J8128*'模板使用说明&amp;基础参数'!$E$5*'模板使用说明&amp;基础参数'!$E$10)),IF(K8128="中",IF(L8128="删除",J8128*'模板使用说明&amp;基础参数'!$E$6*'模板使用说明&amp;基础参数'!$E$12,IF(L8128="修改",J8128*'模板使用说明&amp;基础参数'!$E$6*'模板使用说明&amp;基础参数'!$E$11,J8128*'模板使用说明&amp;基础参数'!$E$6*'模板使用说明&amp;基础参数'!$E$10)),IF(L8128="删除",J8128*'模板使用说明&amp;基础参数'!$E$7*'模板使用说明&amp;基础参数'!$E$12,IF(L8128="修改",J8128*'模板使用说明&amp;基础参数'!$E$7*'模板使用说明&amp;基础参数'!$E$11,J8128*'模板使用说明&amp;基础参数'!$E$7*'模板使用说明&amp;基础参数'!$E$10)))))</f>
        <v/>
      </c>
      <c r="N8128" s="10"/>
    </row>
    <row r="8129" ht="14.4" customHeight="1" spans="1:14">
      <c r="A8129" s="68">
        <f t="shared" si="127"/>
        <v>8124</v>
      </c>
      <c r="B8129" s="69"/>
      <c r="C8129" s="69"/>
      <c r="D8129" s="69"/>
      <c r="E8129" s="69"/>
      <c r="F8129" s="69"/>
      <c r="G8129" s="69"/>
      <c r="H8129" s="70"/>
      <c r="I8129" s="68"/>
      <c r="J8129" s="8" t="str">
        <f>IF(I8129="ILF",IF($C$1="预估功能点",'模板使用说明&amp;基础参数'!$E$15,'模板使用说明&amp;基础参数'!$E$22),IF(I8129="EIF",IF($C$1="预估功能点",'模板使用说明&amp;基础参数'!$E$16,'模板使用说明&amp;基础参数'!$E$23),IF(I8129="EI",IF($C$1="预估功能点",'模板使用说明&amp;基础参数'!$E$17,'模板使用说明&amp;基础参数'!$E$24),IF(I8129="EO",IF($C$1="预估功能点",'模板使用说明&amp;基础参数'!$E$18,'模板使用说明&amp;基础参数'!$E$25),IF(I8129="EQ",IF($C$1="预估功能点",'模板使用说明&amp;基础参数'!$E$19,'模板使用说明&amp;基础参数'!$E$26),"")))))</f>
        <v/>
      </c>
      <c r="K8129" s="81"/>
      <c r="L8129" s="81"/>
      <c r="M8129" s="82" t="str">
        <f>IF(J8129="","",IF(K8129="高",IF(L8129="删除",J8129*'模板使用说明&amp;基础参数'!$E$5*'模板使用说明&amp;基础参数'!$E$12,IF(L8129="修改",J8129*'模板使用说明&amp;基础参数'!$E$5*'模板使用说明&amp;基础参数'!$E$11,J8129*'模板使用说明&amp;基础参数'!$E$5*'模板使用说明&amp;基础参数'!$E$10)),IF(K8129="中",IF(L8129="删除",J8129*'模板使用说明&amp;基础参数'!$E$6*'模板使用说明&amp;基础参数'!$E$12,IF(L8129="修改",J8129*'模板使用说明&amp;基础参数'!$E$6*'模板使用说明&amp;基础参数'!$E$11,J8129*'模板使用说明&amp;基础参数'!$E$6*'模板使用说明&amp;基础参数'!$E$10)),IF(L8129="删除",J8129*'模板使用说明&amp;基础参数'!$E$7*'模板使用说明&amp;基础参数'!$E$12,IF(L8129="修改",J8129*'模板使用说明&amp;基础参数'!$E$7*'模板使用说明&amp;基础参数'!$E$11,J8129*'模板使用说明&amp;基础参数'!$E$7*'模板使用说明&amp;基础参数'!$E$10)))))</f>
        <v/>
      </c>
      <c r="N8129" s="83"/>
    </row>
    <row r="8130" ht="14.4" customHeight="1" spans="1:14">
      <c r="A8130" s="68">
        <f t="shared" si="127"/>
        <v>8125</v>
      </c>
      <c r="B8130" s="69"/>
      <c r="C8130" s="69"/>
      <c r="D8130" s="69"/>
      <c r="E8130" s="69"/>
      <c r="F8130" s="69"/>
      <c r="G8130" s="69"/>
      <c r="H8130" s="70"/>
      <c r="I8130" s="68"/>
      <c r="J8130" s="8" t="str">
        <f>IF(I8130="ILF",IF($C$1="预估功能点",'模板使用说明&amp;基础参数'!$E$15,'模板使用说明&amp;基础参数'!$E$22),IF(I8130="EIF",IF($C$1="预估功能点",'模板使用说明&amp;基础参数'!$E$16,'模板使用说明&amp;基础参数'!$E$23),IF(I8130="EI",IF($C$1="预估功能点",'模板使用说明&amp;基础参数'!$E$17,'模板使用说明&amp;基础参数'!$E$24),IF(I8130="EO",IF($C$1="预估功能点",'模板使用说明&amp;基础参数'!$E$18,'模板使用说明&amp;基础参数'!$E$25),IF(I8130="EQ",IF($C$1="预估功能点",'模板使用说明&amp;基础参数'!$E$19,'模板使用说明&amp;基础参数'!$E$26),"")))))</f>
        <v/>
      </c>
      <c r="K8130" s="81"/>
      <c r="L8130" s="81"/>
      <c r="M8130" s="82" t="str">
        <f>IF(J8130="","",IF(K8130="高",IF(L8130="删除",J8130*'模板使用说明&amp;基础参数'!$E$5*'模板使用说明&amp;基础参数'!$E$12,IF(L8130="修改",J8130*'模板使用说明&amp;基础参数'!$E$5*'模板使用说明&amp;基础参数'!$E$11,J8130*'模板使用说明&amp;基础参数'!$E$5*'模板使用说明&amp;基础参数'!$E$10)),IF(K8130="中",IF(L8130="删除",J8130*'模板使用说明&amp;基础参数'!$E$6*'模板使用说明&amp;基础参数'!$E$12,IF(L8130="修改",J8130*'模板使用说明&amp;基础参数'!$E$6*'模板使用说明&amp;基础参数'!$E$11,J8130*'模板使用说明&amp;基础参数'!$E$6*'模板使用说明&amp;基础参数'!$E$10)),IF(L8130="删除",J8130*'模板使用说明&amp;基础参数'!$E$7*'模板使用说明&amp;基础参数'!$E$12,IF(L8130="修改",J8130*'模板使用说明&amp;基础参数'!$E$7*'模板使用说明&amp;基础参数'!$E$11,J8130*'模板使用说明&amp;基础参数'!$E$7*'模板使用说明&amp;基础参数'!$E$10)))))</f>
        <v/>
      </c>
      <c r="N8130" s="10"/>
    </row>
    <row r="8131" ht="14.4" customHeight="1" spans="1:14">
      <c r="A8131" s="68">
        <f t="shared" si="127"/>
        <v>8126</v>
      </c>
      <c r="B8131" s="69"/>
      <c r="C8131" s="69"/>
      <c r="D8131" s="69"/>
      <c r="E8131" s="69"/>
      <c r="F8131" s="69"/>
      <c r="G8131" s="69"/>
      <c r="H8131" s="70"/>
      <c r="I8131" s="68"/>
      <c r="J8131" s="8" t="str">
        <f>IF(I8131="ILF",IF($C$1="预估功能点",'模板使用说明&amp;基础参数'!$E$15,'模板使用说明&amp;基础参数'!$E$22),IF(I8131="EIF",IF($C$1="预估功能点",'模板使用说明&amp;基础参数'!$E$16,'模板使用说明&amp;基础参数'!$E$23),IF(I8131="EI",IF($C$1="预估功能点",'模板使用说明&amp;基础参数'!$E$17,'模板使用说明&amp;基础参数'!$E$24),IF(I8131="EO",IF($C$1="预估功能点",'模板使用说明&amp;基础参数'!$E$18,'模板使用说明&amp;基础参数'!$E$25),IF(I8131="EQ",IF($C$1="预估功能点",'模板使用说明&amp;基础参数'!$E$19,'模板使用说明&amp;基础参数'!$E$26),"")))))</f>
        <v/>
      </c>
      <c r="K8131" s="81"/>
      <c r="L8131" s="81"/>
      <c r="M8131" s="82" t="str">
        <f>IF(J8131="","",IF(K8131="高",IF(L8131="删除",J8131*'模板使用说明&amp;基础参数'!$E$5*'模板使用说明&amp;基础参数'!$E$12,IF(L8131="修改",J8131*'模板使用说明&amp;基础参数'!$E$5*'模板使用说明&amp;基础参数'!$E$11,J8131*'模板使用说明&amp;基础参数'!$E$5*'模板使用说明&amp;基础参数'!$E$10)),IF(K8131="中",IF(L8131="删除",J8131*'模板使用说明&amp;基础参数'!$E$6*'模板使用说明&amp;基础参数'!$E$12,IF(L8131="修改",J8131*'模板使用说明&amp;基础参数'!$E$6*'模板使用说明&amp;基础参数'!$E$11,J8131*'模板使用说明&amp;基础参数'!$E$6*'模板使用说明&amp;基础参数'!$E$10)),IF(L8131="删除",J8131*'模板使用说明&amp;基础参数'!$E$7*'模板使用说明&amp;基础参数'!$E$12,IF(L8131="修改",J8131*'模板使用说明&amp;基础参数'!$E$7*'模板使用说明&amp;基础参数'!$E$11,J8131*'模板使用说明&amp;基础参数'!$E$7*'模板使用说明&amp;基础参数'!$E$10)))))</f>
        <v/>
      </c>
      <c r="N8131" s="10"/>
    </row>
    <row r="8132" ht="14.4" customHeight="1" spans="1:14">
      <c r="A8132" s="68">
        <f t="shared" ref="A8132:A8195" si="128">ROW()-5</f>
        <v>8127</v>
      </c>
      <c r="B8132" s="69"/>
      <c r="C8132" s="69"/>
      <c r="D8132" s="69"/>
      <c r="E8132" s="69"/>
      <c r="F8132" s="69"/>
      <c r="G8132" s="69"/>
      <c r="H8132" s="70"/>
      <c r="I8132" s="68"/>
      <c r="J8132" s="8" t="str">
        <f>IF(I8132="ILF",IF($C$1="预估功能点",'模板使用说明&amp;基础参数'!$E$15,'模板使用说明&amp;基础参数'!$E$22),IF(I8132="EIF",IF($C$1="预估功能点",'模板使用说明&amp;基础参数'!$E$16,'模板使用说明&amp;基础参数'!$E$23),IF(I8132="EI",IF($C$1="预估功能点",'模板使用说明&amp;基础参数'!$E$17,'模板使用说明&amp;基础参数'!$E$24),IF(I8132="EO",IF($C$1="预估功能点",'模板使用说明&amp;基础参数'!$E$18,'模板使用说明&amp;基础参数'!$E$25),IF(I8132="EQ",IF($C$1="预估功能点",'模板使用说明&amp;基础参数'!$E$19,'模板使用说明&amp;基础参数'!$E$26),"")))))</f>
        <v/>
      </c>
      <c r="K8132" s="81"/>
      <c r="L8132" s="81"/>
      <c r="M8132" s="82" t="str">
        <f>IF(J8132="","",IF(K8132="高",IF(L8132="删除",J8132*'模板使用说明&amp;基础参数'!$E$5*'模板使用说明&amp;基础参数'!$E$12,IF(L8132="修改",J8132*'模板使用说明&amp;基础参数'!$E$5*'模板使用说明&amp;基础参数'!$E$11,J8132*'模板使用说明&amp;基础参数'!$E$5*'模板使用说明&amp;基础参数'!$E$10)),IF(K8132="中",IF(L8132="删除",J8132*'模板使用说明&amp;基础参数'!$E$6*'模板使用说明&amp;基础参数'!$E$12,IF(L8132="修改",J8132*'模板使用说明&amp;基础参数'!$E$6*'模板使用说明&amp;基础参数'!$E$11,J8132*'模板使用说明&amp;基础参数'!$E$6*'模板使用说明&amp;基础参数'!$E$10)),IF(L8132="删除",J8132*'模板使用说明&amp;基础参数'!$E$7*'模板使用说明&amp;基础参数'!$E$12,IF(L8132="修改",J8132*'模板使用说明&amp;基础参数'!$E$7*'模板使用说明&amp;基础参数'!$E$11,J8132*'模板使用说明&amp;基础参数'!$E$7*'模板使用说明&amp;基础参数'!$E$10)))))</f>
        <v/>
      </c>
      <c r="N8132" s="10"/>
    </row>
    <row r="8133" ht="14.4" customHeight="1" spans="1:14">
      <c r="A8133" s="68">
        <f t="shared" si="128"/>
        <v>8128</v>
      </c>
      <c r="B8133" s="69"/>
      <c r="C8133" s="69"/>
      <c r="D8133" s="69"/>
      <c r="E8133" s="69"/>
      <c r="F8133" s="69"/>
      <c r="G8133" s="69"/>
      <c r="H8133" s="70"/>
      <c r="I8133" s="68"/>
      <c r="J8133" s="8" t="str">
        <f>IF(I8133="ILF",IF($C$1="预估功能点",'模板使用说明&amp;基础参数'!$E$15,'模板使用说明&amp;基础参数'!$E$22),IF(I8133="EIF",IF($C$1="预估功能点",'模板使用说明&amp;基础参数'!$E$16,'模板使用说明&amp;基础参数'!$E$23),IF(I8133="EI",IF($C$1="预估功能点",'模板使用说明&amp;基础参数'!$E$17,'模板使用说明&amp;基础参数'!$E$24),IF(I8133="EO",IF($C$1="预估功能点",'模板使用说明&amp;基础参数'!$E$18,'模板使用说明&amp;基础参数'!$E$25),IF(I8133="EQ",IF($C$1="预估功能点",'模板使用说明&amp;基础参数'!$E$19,'模板使用说明&amp;基础参数'!$E$26),"")))))</f>
        <v/>
      </c>
      <c r="K8133" s="81"/>
      <c r="L8133" s="81"/>
      <c r="M8133" s="82" t="str">
        <f>IF(J8133="","",IF(K8133="高",IF(L8133="删除",J8133*'模板使用说明&amp;基础参数'!$E$5*'模板使用说明&amp;基础参数'!$E$12,IF(L8133="修改",J8133*'模板使用说明&amp;基础参数'!$E$5*'模板使用说明&amp;基础参数'!$E$11,J8133*'模板使用说明&amp;基础参数'!$E$5*'模板使用说明&amp;基础参数'!$E$10)),IF(K8133="中",IF(L8133="删除",J8133*'模板使用说明&amp;基础参数'!$E$6*'模板使用说明&amp;基础参数'!$E$12,IF(L8133="修改",J8133*'模板使用说明&amp;基础参数'!$E$6*'模板使用说明&amp;基础参数'!$E$11,J8133*'模板使用说明&amp;基础参数'!$E$6*'模板使用说明&amp;基础参数'!$E$10)),IF(L8133="删除",J8133*'模板使用说明&amp;基础参数'!$E$7*'模板使用说明&amp;基础参数'!$E$12,IF(L8133="修改",J8133*'模板使用说明&amp;基础参数'!$E$7*'模板使用说明&amp;基础参数'!$E$11,J8133*'模板使用说明&amp;基础参数'!$E$7*'模板使用说明&amp;基础参数'!$E$10)))))</f>
        <v/>
      </c>
      <c r="N8133" s="83"/>
    </row>
    <row r="8134" ht="14.4" customHeight="1" spans="1:14">
      <c r="A8134" s="68">
        <f t="shared" si="128"/>
        <v>8129</v>
      </c>
      <c r="B8134" s="69"/>
      <c r="C8134" s="69"/>
      <c r="D8134" s="69"/>
      <c r="E8134" s="69"/>
      <c r="F8134" s="69"/>
      <c r="G8134" s="69"/>
      <c r="H8134" s="70"/>
      <c r="I8134" s="68"/>
      <c r="J8134" s="8" t="str">
        <f>IF(I8134="ILF",IF($C$1="预估功能点",'模板使用说明&amp;基础参数'!$E$15,'模板使用说明&amp;基础参数'!$E$22),IF(I8134="EIF",IF($C$1="预估功能点",'模板使用说明&amp;基础参数'!$E$16,'模板使用说明&amp;基础参数'!$E$23),IF(I8134="EI",IF($C$1="预估功能点",'模板使用说明&amp;基础参数'!$E$17,'模板使用说明&amp;基础参数'!$E$24),IF(I8134="EO",IF($C$1="预估功能点",'模板使用说明&amp;基础参数'!$E$18,'模板使用说明&amp;基础参数'!$E$25),IF(I8134="EQ",IF($C$1="预估功能点",'模板使用说明&amp;基础参数'!$E$19,'模板使用说明&amp;基础参数'!$E$26),"")))))</f>
        <v/>
      </c>
      <c r="K8134" s="81"/>
      <c r="L8134" s="81"/>
      <c r="M8134" s="82" t="str">
        <f>IF(J8134="","",IF(K8134="高",IF(L8134="删除",J8134*'模板使用说明&amp;基础参数'!$E$5*'模板使用说明&amp;基础参数'!$E$12,IF(L8134="修改",J8134*'模板使用说明&amp;基础参数'!$E$5*'模板使用说明&amp;基础参数'!$E$11,J8134*'模板使用说明&amp;基础参数'!$E$5*'模板使用说明&amp;基础参数'!$E$10)),IF(K8134="中",IF(L8134="删除",J8134*'模板使用说明&amp;基础参数'!$E$6*'模板使用说明&amp;基础参数'!$E$12,IF(L8134="修改",J8134*'模板使用说明&amp;基础参数'!$E$6*'模板使用说明&amp;基础参数'!$E$11,J8134*'模板使用说明&amp;基础参数'!$E$6*'模板使用说明&amp;基础参数'!$E$10)),IF(L8134="删除",J8134*'模板使用说明&amp;基础参数'!$E$7*'模板使用说明&amp;基础参数'!$E$12,IF(L8134="修改",J8134*'模板使用说明&amp;基础参数'!$E$7*'模板使用说明&amp;基础参数'!$E$11,J8134*'模板使用说明&amp;基础参数'!$E$7*'模板使用说明&amp;基础参数'!$E$10)))))</f>
        <v/>
      </c>
      <c r="N8134" s="10"/>
    </row>
    <row r="8135" ht="14.4" customHeight="1" spans="1:14">
      <c r="A8135" s="68">
        <f t="shared" si="128"/>
        <v>8130</v>
      </c>
      <c r="B8135" s="69"/>
      <c r="C8135" s="69"/>
      <c r="D8135" s="69"/>
      <c r="E8135" s="69"/>
      <c r="F8135" s="69"/>
      <c r="G8135" s="69"/>
      <c r="H8135" s="70"/>
      <c r="I8135" s="68"/>
      <c r="J8135" s="8" t="str">
        <f>IF(I8135="ILF",IF($C$1="预估功能点",'模板使用说明&amp;基础参数'!$E$15,'模板使用说明&amp;基础参数'!$E$22),IF(I8135="EIF",IF($C$1="预估功能点",'模板使用说明&amp;基础参数'!$E$16,'模板使用说明&amp;基础参数'!$E$23),IF(I8135="EI",IF($C$1="预估功能点",'模板使用说明&amp;基础参数'!$E$17,'模板使用说明&amp;基础参数'!$E$24),IF(I8135="EO",IF($C$1="预估功能点",'模板使用说明&amp;基础参数'!$E$18,'模板使用说明&amp;基础参数'!$E$25),IF(I8135="EQ",IF($C$1="预估功能点",'模板使用说明&amp;基础参数'!$E$19,'模板使用说明&amp;基础参数'!$E$26),"")))))</f>
        <v/>
      </c>
      <c r="K8135" s="81"/>
      <c r="L8135" s="81"/>
      <c r="M8135" s="82" t="str">
        <f>IF(J8135="","",IF(K8135="高",IF(L8135="删除",J8135*'模板使用说明&amp;基础参数'!$E$5*'模板使用说明&amp;基础参数'!$E$12,IF(L8135="修改",J8135*'模板使用说明&amp;基础参数'!$E$5*'模板使用说明&amp;基础参数'!$E$11,J8135*'模板使用说明&amp;基础参数'!$E$5*'模板使用说明&amp;基础参数'!$E$10)),IF(K8135="中",IF(L8135="删除",J8135*'模板使用说明&amp;基础参数'!$E$6*'模板使用说明&amp;基础参数'!$E$12,IF(L8135="修改",J8135*'模板使用说明&amp;基础参数'!$E$6*'模板使用说明&amp;基础参数'!$E$11,J8135*'模板使用说明&amp;基础参数'!$E$6*'模板使用说明&amp;基础参数'!$E$10)),IF(L8135="删除",J8135*'模板使用说明&amp;基础参数'!$E$7*'模板使用说明&amp;基础参数'!$E$12,IF(L8135="修改",J8135*'模板使用说明&amp;基础参数'!$E$7*'模板使用说明&amp;基础参数'!$E$11,J8135*'模板使用说明&amp;基础参数'!$E$7*'模板使用说明&amp;基础参数'!$E$10)))))</f>
        <v/>
      </c>
      <c r="N8135" s="10"/>
    </row>
    <row r="8136" ht="14.4" customHeight="1" spans="1:14">
      <c r="A8136" s="68">
        <f t="shared" si="128"/>
        <v>8131</v>
      </c>
      <c r="B8136" s="69"/>
      <c r="C8136" s="69"/>
      <c r="D8136" s="69"/>
      <c r="E8136" s="69"/>
      <c r="F8136" s="69"/>
      <c r="G8136" s="69"/>
      <c r="H8136" s="70"/>
      <c r="I8136" s="68"/>
      <c r="J8136" s="8" t="str">
        <f>IF(I8136="ILF",IF($C$1="预估功能点",'模板使用说明&amp;基础参数'!$E$15,'模板使用说明&amp;基础参数'!$E$22),IF(I8136="EIF",IF($C$1="预估功能点",'模板使用说明&amp;基础参数'!$E$16,'模板使用说明&amp;基础参数'!$E$23),IF(I8136="EI",IF($C$1="预估功能点",'模板使用说明&amp;基础参数'!$E$17,'模板使用说明&amp;基础参数'!$E$24),IF(I8136="EO",IF($C$1="预估功能点",'模板使用说明&amp;基础参数'!$E$18,'模板使用说明&amp;基础参数'!$E$25),IF(I8136="EQ",IF($C$1="预估功能点",'模板使用说明&amp;基础参数'!$E$19,'模板使用说明&amp;基础参数'!$E$26),"")))))</f>
        <v/>
      </c>
      <c r="K8136" s="81"/>
      <c r="L8136" s="81"/>
      <c r="M8136" s="82" t="str">
        <f>IF(J8136="","",IF(K8136="高",IF(L8136="删除",J8136*'模板使用说明&amp;基础参数'!$E$5*'模板使用说明&amp;基础参数'!$E$12,IF(L8136="修改",J8136*'模板使用说明&amp;基础参数'!$E$5*'模板使用说明&amp;基础参数'!$E$11,J8136*'模板使用说明&amp;基础参数'!$E$5*'模板使用说明&amp;基础参数'!$E$10)),IF(K8136="中",IF(L8136="删除",J8136*'模板使用说明&amp;基础参数'!$E$6*'模板使用说明&amp;基础参数'!$E$12,IF(L8136="修改",J8136*'模板使用说明&amp;基础参数'!$E$6*'模板使用说明&amp;基础参数'!$E$11,J8136*'模板使用说明&amp;基础参数'!$E$6*'模板使用说明&amp;基础参数'!$E$10)),IF(L8136="删除",J8136*'模板使用说明&amp;基础参数'!$E$7*'模板使用说明&amp;基础参数'!$E$12,IF(L8136="修改",J8136*'模板使用说明&amp;基础参数'!$E$7*'模板使用说明&amp;基础参数'!$E$11,J8136*'模板使用说明&amp;基础参数'!$E$7*'模板使用说明&amp;基础参数'!$E$10)))))</f>
        <v/>
      </c>
      <c r="N8136" s="10"/>
    </row>
    <row r="8137" ht="14.4" customHeight="1" spans="1:14">
      <c r="A8137" s="68">
        <f t="shared" si="128"/>
        <v>8132</v>
      </c>
      <c r="B8137" s="69"/>
      <c r="C8137" s="69"/>
      <c r="D8137" s="69"/>
      <c r="E8137" s="69"/>
      <c r="F8137" s="69"/>
      <c r="G8137" s="69"/>
      <c r="H8137" s="70"/>
      <c r="I8137" s="68"/>
      <c r="J8137" s="8" t="str">
        <f>IF(I8137="ILF",IF($C$1="预估功能点",'模板使用说明&amp;基础参数'!$E$15,'模板使用说明&amp;基础参数'!$E$22),IF(I8137="EIF",IF($C$1="预估功能点",'模板使用说明&amp;基础参数'!$E$16,'模板使用说明&amp;基础参数'!$E$23),IF(I8137="EI",IF($C$1="预估功能点",'模板使用说明&amp;基础参数'!$E$17,'模板使用说明&amp;基础参数'!$E$24),IF(I8137="EO",IF($C$1="预估功能点",'模板使用说明&amp;基础参数'!$E$18,'模板使用说明&amp;基础参数'!$E$25),IF(I8137="EQ",IF($C$1="预估功能点",'模板使用说明&amp;基础参数'!$E$19,'模板使用说明&amp;基础参数'!$E$26),"")))))</f>
        <v/>
      </c>
      <c r="K8137" s="81"/>
      <c r="L8137" s="81"/>
      <c r="M8137" s="82" t="str">
        <f>IF(J8137="","",IF(K8137="高",IF(L8137="删除",J8137*'模板使用说明&amp;基础参数'!$E$5*'模板使用说明&amp;基础参数'!$E$12,IF(L8137="修改",J8137*'模板使用说明&amp;基础参数'!$E$5*'模板使用说明&amp;基础参数'!$E$11,J8137*'模板使用说明&amp;基础参数'!$E$5*'模板使用说明&amp;基础参数'!$E$10)),IF(K8137="中",IF(L8137="删除",J8137*'模板使用说明&amp;基础参数'!$E$6*'模板使用说明&amp;基础参数'!$E$12,IF(L8137="修改",J8137*'模板使用说明&amp;基础参数'!$E$6*'模板使用说明&amp;基础参数'!$E$11,J8137*'模板使用说明&amp;基础参数'!$E$6*'模板使用说明&amp;基础参数'!$E$10)),IF(L8137="删除",J8137*'模板使用说明&amp;基础参数'!$E$7*'模板使用说明&amp;基础参数'!$E$12,IF(L8137="修改",J8137*'模板使用说明&amp;基础参数'!$E$7*'模板使用说明&amp;基础参数'!$E$11,J8137*'模板使用说明&amp;基础参数'!$E$7*'模板使用说明&amp;基础参数'!$E$10)))))</f>
        <v/>
      </c>
      <c r="N8137" s="83"/>
    </row>
    <row r="8138" ht="14.4" customHeight="1" spans="1:14">
      <c r="A8138" s="68">
        <f t="shared" si="128"/>
        <v>8133</v>
      </c>
      <c r="B8138" s="69"/>
      <c r="C8138" s="69"/>
      <c r="D8138" s="69"/>
      <c r="E8138" s="69"/>
      <c r="F8138" s="69"/>
      <c r="G8138" s="69"/>
      <c r="H8138" s="70"/>
      <c r="I8138" s="68"/>
      <c r="J8138" s="8" t="str">
        <f>IF(I8138="ILF",IF($C$1="预估功能点",'模板使用说明&amp;基础参数'!$E$15,'模板使用说明&amp;基础参数'!$E$22),IF(I8138="EIF",IF($C$1="预估功能点",'模板使用说明&amp;基础参数'!$E$16,'模板使用说明&amp;基础参数'!$E$23),IF(I8138="EI",IF($C$1="预估功能点",'模板使用说明&amp;基础参数'!$E$17,'模板使用说明&amp;基础参数'!$E$24),IF(I8138="EO",IF($C$1="预估功能点",'模板使用说明&amp;基础参数'!$E$18,'模板使用说明&amp;基础参数'!$E$25),IF(I8138="EQ",IF($C$1="预估功能点",'模板使用说明&amp;基础参数'!$E$19,'模板使用说明&amp;基础参数'!$E$26),"")))))</f>
        <v/>
      </c>
      <c r="K8138" s="81"/>
      <c r="L8138" s="81"/>
      <c r="M8138" s="82" t="str">
        <f>IF(J8138="","",IF(K8138="高",IF(L8138="删除",J8138*'模板使用说明&amp;基础参数'!$E$5*'模板使用说明&amp;基础参数'!$E$12,IF(L8138="修改",J8138*'模板使用说明&amp;基础参数'!$E$5*'模板使用说明&amp;基础参数'!$E$11,J8138*'模板使用说明&amp;基础参数'!$E$5*'模板使用说明&amp;基础参数'!$E$10)),IF(K8138="中",IF(L8138="删除",J8138*'模板使用说明&amp;基础参数'!$E$6*'模板使用说明&amp;基础参数'!$E$12,IF(L8138="修改",J8138*'模板使用说明&amp;基础参数'!$E$6*'模板使用说明&amp;基础参数'!$E$11,J8138*'模板使用说明&amp;基础参数'!$E$6*'模板使用说明&amp;基础参数'!$E$10)),IF(L8138="删除",J8138*'模板使用说明&amp;基础参数'!$E$7*'模板使用说明&amp;基础参数'!$E$12,IF(L8138="修改",J8138*'模板使用说明&amp;基础参数'!$E$7*'模板使用说明&amp;基础参数'!$E$11,J8138*'模板使用说明&amp;基础参数'!$E$7*'模板使用说明&amp;基础参数'!$E$10)))))</f>
        <v/>
      </c>
      <c r="N8138" s="10"/>
    </row>
    <row r="8139" ht="14.4" customHeight="1" spans="1:14">
      <c r="A8139" s="68">
        <f t="shared" si="128"/>
        <v>8134</v>
      </c>
      <c r="B8139" s="69"/>
      <c r="C8139" s="69"/>
      <c r="D8139" s="69"/>
      <c r="E8139" s="69"/>
      <c r="F8139" s="69"/>
      <c r="G8139" s="69"/>
      <c r="H8139" s="70"/>
      <c r="I8139" s="68"/>
      <c r="J8139" s="8" t="str">
        <f>IF(I8139="ILF",IF($C$1="预估功能点",'模板使用说明&amp;基础参数'!$E$15,'模板使用说明&amp;基础参数'!$E$22),IF(I8139="EIF",IF($C$1="预估功能点",'模板使用说明&amp;基础参数'!$E$16,'模板使用说明&amp;基础参数'!$E$23),IF(I8139="EI",IF($C$1="预估功能点",'模板使用说明&amp;基础参数'!$E$17,'模板使用说明&amp;基础参数'!$E$24),IF(I8139="EO",IF($C$1="预估功能点",'模板使用说明&amp;基础参数'!$E$18,'模板使用说明&amp;基础参数'!$E$25),IF(I8139="EQ",IF($C$1="预估功能点",'模板使用说明&amp;基础参数'!$E$19,'模板使用说明&amp;基础参数'!$E$26),"")))))</f>
        <v/>
      </c>
      <c r="K8139" s="81"/>
      <c r="L8139" s="81"/>
      <c r="M8139" s="82" t="str">
        <f>IF(J8139="","",IF(K8139="高",IF(L8139="删除",J8139*'模板使用说明&amp;基础参数'!$E$5*'模板使用说明&amp;基础参数'!$E$12,IF(L8139="修改",J8139*'模板使用说明&amp;基础参数'!$E$5*'模板使用说明&amp;基础参数'!$E$11,J8139*'模板使用说明&amp;基础参数'!$E$5*'模板使用说明&amp;基础参数'!$E$10)),IF(K8139="中",IF(L8139="删除",J8139*'模板使用说明&amp;基础参数'!$E$6*'模板使用说明&amp;基础参数'!$E$12,IF(L8139="修改",J8139*'模板使用说明&amp;基础参数'!$E$6*'模板使用说明&amp;基础参数'!$E$11,J8139*'模板使用说明&amp;基础参数'!$E$6*'模板使用说明&amp;基础参数'!$E$10)),IF(L8139="删除",J8139*'模板使用说明&amp;基础参数'!$E$7*'模板使用说明&amp;基础参数'!$E$12,IF(L8139="修改",J8139*'模板使用说明&amp;基础参数'!$E$7*'模板使用说明&amp;基础参数'!$E$11,J8139*'模板使用说明&amp;基础参数'!$E$7*'模板使用说明&amp;基础参数'!$E$10)))))</f>
        <v/>
      </c>
      <c r="N8139" s="10"/>
    </row>
    <row r="8140" ht="14.4" customHeight="1" spans="1:14">
      <c r="A8140" s="68">
        <f t="shared" si="128"/>
        <v>8135</v>
      </c>
      <c r="B8140" s="69"/>
      <c r="C8140" s="69"/>
      <c r="D8140" s="69"/>
      <c r="E8140" s="69"/>
      <c r="F8140" s="69"/>
      <c r="G8140" s="69"/>
      <c r="H8140" s="70"/>
      <c r="I8140" s="68"/>
      <c r="J8140" s="8" t="str">
        <f>IF(I8140="ILF",IF($C$1="预估功能点",'模板使用说明&amp;基础参数'!$E$15,'模板使用说明&amp;基础参数'!$E$22),IF(I8140="EIF",IF($C$1="预估功能点",'模板使用说明&amp;基础参数'!$E$16,'模板使用说明&amp;基础参数'!$E$23),IF(I8140="EI",IF($C$1="预估功能点",'模板使用说明&amp;基础参数'!$E$17,'模板使用说明&amp;基础参数'!$E$24),IF(I8140="EO",IF($C$1="预估功能点",'模板使用说明&amp;基础参数'!$E$18,'模板使用说明&amp;基础参数'!$E$25),IF(I8140="EQ",IF($C$1="预估功能点",'模板使用说明&amp;基础参数'!$E$19,'模板使用说明&amp;基础参数'!$E$26),"")))))</f>
        <v/>
      </c>
      <c r="K8140" s="81"/>
      <c r="L8140" s="81"/>
      <c r="M8140" s="82" t="str">
        <f>IF(J8140="","",IF(K8140="高",IF(L8140="删除",J8140*'模板使用说明&amp;基础参数'!$E$5*'模板使用说明&amp;基础参数'!$E$12,IF(L8140="修改",J8140*'模板使用说明&amp;基础参数'!$E$5*'模板使用说明&amp;基础参数'!$E$11,J8140*'模板使用说明&amp;基础参数'!$E$5*'模板使用说明&amp;基础参数'!$E$10)),IF(K8140="中",IF(L8140="删除",J8140*'模板使用说明&amp;基础参数'!$E$6*'模板使用说明&amp;基础参数'!$E$12,IF(L8140="修改",J8140*'模板使用说明&amp;基础参数'!$E$6*'模板使用说明&amp;基础参数'!$E$11,J8140*'模板使用说明&amp;基础参数'!$E$6*'模板使用说明&amp;基础参数'!$E$10)),IF(L8140="删除",J8140*'模板使用说明&amp;基础参数'!$E$7*'模板使用说明&amp;基础参数'!$E$12,IF(L8140="修改",J8140*'模板使用说明&amp;基础参数'!$E$7*'模板使用说明&amp;基础参数'!$E$11,J8140*'模板使用说明&amp;基础参数'!$E$7*'模板使用说明&amp;基础参数'!$E$10)))))</f>
        <v/>
      </c>
      <c r="N8140" s="10"/>
    </row>
    <row r="8141" ht="14.4" customHeight="1" spans="1:14">
      <c r="A8141" s="68">
        <f t="shared" si="128"/>
        <v>8136</v>
      </c>
      <c r="B8141" s="69"/>
      <c r="C8141" s="69"/>
      <c r="D8141" s="69"/>
      <c r="E8141" s="69"/>
      <c r="F8141" s="69"/>
      <c r="G8141" s="69"/>
      <c r="H8141" s="70"/>
      <c r="I8141" s="68"/>
      <c r="J8141" s="8" t="str">
        <f>IF(I8141="ILF",IF($C$1="预估功能点",'模板使用说明&amp;基础参数'!$E$15,'模板使用说明&amp;基础参数'!$E$22),IF(I8141="EIF",IF($C$1="预估功能点",'模板使用说明&amp;基础参数'!$E$16,'模板使用说明&amp;基础参数'!$E$23),IF(I8141="EI",IF($C$1="预估功能点",'模板使用说明&amp;基础参数'!$E$17,'模板使用说明&amp;基础参数'!$E$24),IF(I8141="EO",IF($C$1="预估功能点",'模板使用说明&amp;基础参数'!$E$18,'模板使用说明&amp;基础参数'!$E$25),IF(I8141="EQ",IF($C$1="预估功能点",'模板使用说明&amp;基础参数'!$E$19,'模板使用说明&amp;基础参数'!$E$26),"")))))</f>
        <v/>
      </c>
      <c r="K8141" s="81"/>
      <c r="L8141" s="81"/>
      <c r="M8141" s="82" t="str">
        <f>IF(J8141="","",IF(K8141="高",IF(L8141="删除",J8141*'模板使用说明&amp;基础参数'!$E$5*'模板使用说明&amp;基础参数'!$E$12,IF(L8141="修改",J8141*'模板使用说明&amp;基础参数'!$E$5*'模板使用说明&amp;基础参数'!$E$11,J8141*'模板使用说明&amp;基础参数'!$E$5*'模板使用说明&amp;基础参数'!$E$10)),IF(K8141="中",IF(L8141="删除",J8141*'模板使用说明&amp;基础参数'!$E$6*'模板使用说明&amp;基础参数'!$E$12,IF(L8141="修改",J8141*'模板使用说明&amp;基础参数'!$E$6*'模板使用说明&amp;基础参数'!$E$11,J8141*'模板使用说明&amp;基础参数'!$E$6*'模板使用说明&amp;基础参数'!$E$10)),IF(L8141="删除",J8141*'模板使用说明&amp;基础参数'!$E$7*'模板使用说明&amp;基础参数'!$E$12,IF(L8141="修改",J8141*'模板使用说明&amp;基础参数'!$E$7*'模板使用说明&amp;基础参数'!$E$11,J8141*'模板使用说明&amp;基础参数'!$E$7*'模板使用说明&amp;基础参数'!$E$10)))))</f>
        <v/>
      </c>
      <c r="N8141" s="10"/>
    </row>
    <row r="8142" ht="14.4" customHeight="1" spans="1:14">
      <c r="A8142" s="68">
        <f t="shared" si="128"/>
        <v>8137</v>
      </c>
      <c r="B8142" s="69"/>
      <c r="C8142" s="69"/>
      <c r="D8142" s="69"/>
      <c r="E8142" s="69"/>
      <c r="F8142" s="69"/>
      <c r="G8142" s="69"/>
      <c r="H8142" s="70"/>
      <c r="I8142" s="68"/>
      <c r="J8142" s="8" t="str">
        <f>IF(I8142="ILF",IF($C$1="预估功能点",'模板使用说明&amp;基础参数'!$E$15,'模板使用说明&amp;基础参数'!$E$22),IF(I8142="EIF",IF($C$1="预估功能点",'模板使用说明&amp;基础参数'!$E$16,'模板使用说明&amp;基础参数'!$E$23),IF(I8142="EI",IF($C$1="预估功能点",'模板使用说明&amp;基础参数'!$E$17,'模板使用说明&amp;基础参数'!$E$24),IF(I8142="EO",IF($C$1="预估功能点",'模板使用说明&amp;基础参数'!$E$18,'模板使用说明&amp;基础参数'!$E$25),IF(I8142="EQ",IF($C$1="预估功能点",'模板使用说明&amp;基础参数'!$E$19,'模板使用说明&amp;基础参数'!$E$26),"")))))</f>
        <v/>
      </c>
      <c r="K8142" s="81"/>
      <c r="L8142" s="81"/>
      <c r="M8142" s="82" t="str">
        <f>IF(J8142="","",IF(K8142="高",IF(L8142="删除",J8142*'模板使用说明&amp;基础参数'!$E$5*'模板使用说明&amp;基础参数'!$E$12,IF(L8142="修改",J8142*'模板使用说明&amp;基础参数'!$E$5*'模板使用说明&amp;基础参数'!$E$11,J8142*'模板使用说明&amp;基础参数'!$E$5*'模板使用说明&amp;基础参数'!$E$10)),IF(K8142="中",IF(L8142="删除",J8142*'模板使用说明&amp;基础参数'!$E$6*'模板使用说明&amp;基础参数'!$E$12,IF(L8142="修改",J8142*'模板使用说明&amp;基础参数'!$E$6*'模板使用说明&amp;基础参数'!$E$11,J8142*'模板使用说明&amp;基础参数'!$E$6*'模板使用说明&amp;基础参数'!$E$10)),IF(L8142="删除",J8142*'模板使用说明&amp;基础参数'!$E$7*'模板使用说明&amp;基础参数'!$E$12,IF(L8142="修改",J8142*'模板使用说明&amp;基础参数'!$E$7*'模板使用说明&amp;基础参数'!$E$11,J8142*'模板使用说明&amp;基础参数'!$E$7*'模板使用说明&amp;基础参数'!$E$10)))))</f>
        <v/>
      </c>
      <c r="N8142" s="10"/>
    </row>
    <row r="8143" ht="14.4" customHeight="1" spans="1:14">
      <c r="A8143" s="68">
        <f t="shared" si="128"/>
        <v>8138</v>
      </c>
      <c r="B8143" s="69"/>
      <c r="C8143" s="69"/>
      <c r="D8143" s="69"/>
      <c r="E8143" s="69"/>
      <c r="F8143" s="69"/>
      <c r="G8143" s="69"/>
      <c r="H8143" s="70"/>
      <c r="I8143" s="68"/>
      <c r="J8143" s="8" t="str">
        <f>IF(I8143="ILF",IF($C$1="预估功能点",'模板使用说明&amp;基础参数'!$E$15,'模板使用说明&amp;基础参数'!$E$22),IF(I8143="EIF",IF($C$1="预估功能点",'模板使用说明&amp;基础参数'!$E$16,'模板使用说明&amp;基础参数'!$E$23),IF(I8143="EI",IF($C$1="预估功能点",'模板使用说明&amp;基础参数'!$E$17,'模板使用说明&amp;基础参数'!$E$24),IF(I8143="EO",IF($C$1="预估功能点",'模板使用说明&amp;基础参数'!$E$18,'模板使用说明&amp;基础参数'!$E$25),IF(I8143="EQ",IF($C$1="预估功能点",'模板使用说明&amp;基础参数'!$E$19,'模板使用说明&amp;基础参数'!$E$26),"")))))</f>
        <v/>
      </c>
      <c r="K8143" s="81"/>
      <c r="L8143" s="81"/>
      <c r="M8143" s="82" t="str">
        <f>IF(J8143="","",IF(K8143="高",IF(L8143="删除",J8143*'模板使用说明&amp;基础参数'!$E$5*'模板使用说明&amp;基础参数'!$E$12,IF(L8143="修改",J8143*'模板使用说明&amp;基础参数'!$E$5*'模板使用说明&amp;基础参数'!$E$11,J8143*'模板使用说明&amp;基础参数'!$E$5*'模板使用说明&amp;基础参数'!$E$10)),IF(K8143="中",IF(L8143="删除",J8143*'模板使用说明&amp;基础参数'!$E$6*'模板使用说明&amp;基础参数'!$E$12,IF(L8143="修改",J8143*'模板使用说明&amp;基础参数'!$E$6*'模板使用说明&amp;基础参数'!$E$11,J8143*'模板使用说明&amp;基础参数'!$E$6*'模板使用说明&amp;基础参数'!$E$10)),IF(L8143="删除",J8143*'模板使用说明&amp;基础参数'!$E$7*'模板使用说明&amp;基础参数'!$E$12,IF(L8143="修改",J8143*'模板使用说明&amp;基础参数'!$E$7*'模板使用说明&amp;基础参数'!$E$11,J8143*'模板使用说明&amp;基础参数'!$E$7*'模板使用说明&amp;基础参数'!$E$10)))))</f>
        <v/>
      </c>
      <c r="N8143" s="10"/>
    </row>
    <row r="8144" ht="14.4" customHeight="1" spans="1:14">
      <c r="A8144" s="68">
        <f t="shared" si="128"/>
        <v>8139</v>
      </c>
      <c r="B8144" s="69"/>
      <c r="C8144" s="69"/>
      <c r="D8144" s="69"/>
      <c r="E8144" s="69"/>
      <c r="F8144" s="69"/>
      <c r="G8144" s="69"/>
      <c r="H8144" s="70"/>
      <c r="I8144" s="68"/>
      <c r="J8144" s="8" t="str">
        <f>IF(I8144="ILF",IF($C$1="预估功能点",'模板使用说明&amp;基础参数'!$E$15,'模板使用说明&amp;基础参数'!$E$22),IF(I8144="EIF",IF($C$1="预估功能点",'模板使用说明&amp;基础参数'!$E$16,'模板使用说明&amp;基础参数'!$E$23),IF(I8144="EI",IF($C$1="预估功能点",'模板使用说明&amp;基础参数'!$E$17,'模板使用说明&amp;基础参数'!$E$24),IF(I8144="EO",IF($C$1="预估功能点",'模板使用说明&amp;基础参数'!$E$18,'模板使用说明&amp;基础参数'!$E$25),IF(I8144="EQ",IF($C$1="预估功能点",'模板使用说明&amp;基础参数'!$E$19,'模板使用说明&amp;基础参数'!$E$26),"")))))</f>
        <v/>
      </c>
      <c r="K8144" s="81"/>
      <c r="L8144" s="81"/>
      <c r="M8144" s="82" t="str">
        <f>IF(J8144="","",IF(K8144="高",IF(L8144="删除",J8144*'模板使用说明&amp;基础参数'!$E$5*'模板使用说明&amp;基础参数'!$E$12,IF(L8144="修改",J8144*'模板使用说明&amp;基础参数'!$E$5*'模板使用说明&amp;基础参数'!$E$11,J8144*'模板使用说明&amp;基础参数'!$E$5*'模板使用说明&amp;基础参数'!$E$10)),IF(K8144="中",IF(L8144="删除",J8144*'模板使用说明&amp;基础参数'!$E$6*'模板使用说明&amp;基础参数'!$E$12,IF(L8144="修改",J8144*'模板使用说明&amp;基础参数'!$E$6*'模板使用说明&amp;基础参数'!$E$11,J8144*'模板使用说明&amp;基础参数'!$E$6*'模板使用说明&amp;基础参数'!$E$10)),IF(L8144="删除",J8144*'模板使用说明&amp;基础参数'!$E$7*'模板使用说明&amp;基础参数'!$E$12,IF(L8144="修改",J8144*'模板使用说明&amp;基础参数'!$E$7*'模板使用说明&amp;基础参数'!$E$11,J8144*'模板使用说明&amp;基础参数'!$E$7*'模板使用说明&amp;基础参数'!$E$10)))))</f>
        <v/>
      </c>
      <c r="N8144" s="10"/>
    </row>
    <row r="8145" ht="14.4" customHeight="1" spans="1:14">
      <c r="A8145" s="68">
        <f t="shared" si="128"/>
        <v>8140</v>
      </c>
      <c r="B8145" s="69"/>
      <c r="C8145" s="69"/>
      <c r="D8145" s="69"/>
      <c r="E8145" s="69"/>
      <c r="F8145" s="69"/>
      <c r="G8145" s="69"/>
      <c r="H8145" s="70"/>
      <c r="I8145" s="68"/>
      <c r="J8145" s="8" t="str">
        <f>IF(I8145="ILF",IF($C$1="预估功能点",'模板使用说明&amp;基础参数'!$E$15,'模板使用说明&amp;基础参数'!$E$22),IF(I8145="EIF",IF($C$1="预估功能点",'模板使用说明&amp;基础参数'!$E$16,'模板使用说明&amp;基础参数'!$E$23),IF(I8145="EI",IF($C$1="预估功能点",'模板使用说明&amp;基础参数'!$E$17,'模板使用说明&amp;基础参数'!$E$24),IF(I8145="EO",IF($C$1="预估功能点",'模板使用说明&amp;基础参数'!$E$18,'模板使用说明&amp;基础参数'!$E$25),IF(I8145="EQ",IF($C$1="预估功能点",'模板使用说明&amp;基础参数'!$E$19,'模板使用说明&amp;基础参数'!$E$26),"")))))</f>
        <v/>
      </c>
      <c r="K8145" s="81"/>
      <c r="L8145" s="81"/>
      <c r="M8145" s="82" t="str">
        <f>IF(J8145="","",IF(K8145="高",IF(L8145="删除",J8145*'模板使用说明&amp;基础参数'!$E$5*'模板使用说明&amp;基础参数'!$E$12,IF(L8145="修改",J8145*'模板使用说明&amp;基础参数'!$E$5*'模板使用说明&amp;基础参数'!$E$11,J8145*'模板使用说明&amp;基础参数'!$E$5*'模板使用说明&amp;基础参数'!$E$10)),IF(K8145="中",IF(L8145="删除",J8145*'模板使用说明&amp;基础参数'!$E$6*'模板使用说明&amp;基础参数'!$E$12,IF(L8145="修改",J8145*'模板使用说明&amp;基础参数'!$E$6*'模板使用说明&amp;基础参数'!$E$11,J8145*'模板使用说明&amp;基础参数'!$E$6*'模板使用说明&amp;基础参数'!$E$10)),IF(L8145="删除",J8145*'模板使用说明&amp;基础参数'!$E$7*'模板使用说明&amp;基础参数'!$E$12,IF(L8145="修改",J8145*'模板使用说明&amp;基础参数'!$E$7*'模板使用说明&amp;基础参数'!$E$11,J8145*'模板使用说明&amp;基础参数'!$E$7*'模板使用说明&amp;基础参数'!$E$10)))))</f>
        <v/>
      </c>
      <c r="N8145" s="10"/>
    </row>
    <row r="8146" ht="14.4" customHeight="1" spans="1:14">
      <c r="A8146" s="68">
        <f t="shared" si="128"/>
        <v>8141</v>
      </c>
      <c r="B8146" s="69"/>
      <c r="C8146" s="69"/>
      <c r="D8146" s="69"/>
      <c r="E8146" s="69"/>
      <c r="F8146" s="69"/>
      <c r="G8146" s="69"/>
      <c r="H8146" s="70"/>
      <c r="I8146" s="68"/>
      <c r="J8146" s="8" t="str">
        <f>IF(I8146="ILF",IF($C$1="预估功能点",'模板使用说明&amp;基础参数'!$E$15,'模板使用说明&amp;基础参数'!$E$22),IF(I8146="EIF",IF($C$1="预估功能点",'模板使用说明&amp;基础参数'!$E$16,'模板使用说明&amp;基础参数'!$E$23),IF(I8146="EI",IF($C$1="预估功能点",'模板使用说明&amp;基础参数'!$E$17,'模板使用说明&amp;基础参数'!$E$24),IF(I8146="EO",IF($C$1="预估功能点",'模板使用说明&amp;基础参数'!$E$18,'模板使用说明&amp;基础参数'!$E$25),IF(I8146="EQ",IF($C$1="预估功能点",'模板使用说明&amp;基础参数'!$E$19,'模板使用说明&amp;基础参数'!$E$26),"")))))</f>
        <v/>
      </c>
      <c r="K8146" s="81"/>
      <c r="L8146" s="81"/>
      <c r="M8146" s="82" t="str">
        <f>IF(J8146="","",IF(K8146="高",IF(L8146="删除",J8146*'模板使用说明&amp;基础参数'!$E$5*'模板使用说明&amp;基础参数'!$E$12,IF(L8146="修改",J8146*'模板使用说明&amp;基础参数'!$E$5*'模板使用说明&amp;基础参数'!$E$11,J8146*'模板使用说明&amp;基础参数'!$E$5*'模板使用说明&amp;基础参数'!$E$10)),IF(K8146="中",IF(L8146="删除",J8146*'模板使用说明&amp;基础参数'!$E$6*'模板使用说明&amp;基础参数'!$E$12,IF(L8146="修改",J8146*'模板使用说明&amp;基础参数'!$E$6*'模板使用说明&amp;基础参数'!$E$11,J8146*'模板使用说明&amp;基础参数'!$E$6*'模板使用说明&amp;基础参数'!$E$10)),IF(L8146="删除",J8146*'模板使用说明&amp;基础参数'!$E$7*'模板使用说明&amp;基础参数'!$E$12,IF(L8146="修改",J8146*'模板使用说明&amp;基础参数'!$E$7*'模板使用说明&amp;基础参数'!$E$11,J8146*'模板使用说明&amp;基础参数'!$E$7*'模板使用说明&amp;基础参数'!$E$10)))))</f>
        <v/>
      </c>
      <c r="N8146" s="10"/>
    </row>
    <row r="8147" ht="14.4" customHeight="1" spans="1:14">
      <c r="A8147" s="68">
        <f t="shared" si="128"/>
        <v>8142</v>
      </c>
      <c r="B8147" s="69"/>
      <c r="C8147" s="69"/>
      <c r="D8147" s="69"/>
      <c r="E8147" s="69"/>
      <c r="F8147" s="69"/>
      <c r="G8147" s="69"/>
      <c r="H8147" s="70"/>
      <c r="I8147" s="68"/>
      <c r="J8147" s="8" t="str">
        <f>IF(I8147="ILF",IF($C$1="预估功能点",'模板使用说明&amp;基础参数'!$E$15,'模板使用说明&amp;基础参数'!$E$22),IF(I8147="EIF",IF($C$1="预估功能点",'模板使用说明&amp;基础参数'!$E$16,'模板使用说明&amp;基础参数'!$E$23),IF(I8147="EI",IF($C$1="预估功能点",'模板使用说明&amp;基础参数'!$E$17,'模板使用说明&amp;基础参数'!$E$24),IF(I8147="EO",IF($C$1="预估功能点",'模板使用说明&amp;基础参数'!$E$18,'模板使用说明&amp;基础参数'!$E$25),IF(I8147="EQ",IF($C$1="预估功能点",'模板使用说明&amp;基础参数'!$E$19,'模板使用说明&amp;基础参数'!$E$26),"")))))</f>
        <v/>
      </c>
      <c r="K8147" s="81"/>
      <c r="L8147" s="81"/>
      <c r="M8147" s="82" t="str">
        <f>IF(J8147="","",IF(K8147="高",IF(L8147="删除",J8147*'模板使用说明&amp;基础参数'!$E$5*'模板使用说明&amp;基础参数'!$E$12,IF(L8147="修改",J8147*'模板使用说明&amp;基础参数'!$E$5*'模板使用说明&amp;基础参数'!$E$11,J8147*'模板使用说明&amp;基础参数'!$E$5*'模板使用说明&amp;基础参数'!$E$10)),IF(K8147="中",IF(L8147="删除",J8147*'模板使用说明&amp;基础参数'!$E$6*'模板使用说明&amp;基础参数'!$E$12,IF(L8147="修改",J8147*'模板使用说明&amp;基础参数'!$E$6*'模板使用说明&amp;基础参数'!$E$11,J8147*'模板使用说明&amp;基础参数'!$E$6*'模板使用说明&amp;基础参数'!$E$10)),IF(L8147="删除",J8147*'模板使用说明&amp;基础参数'!$E$7*'模板使用说明&amp;基础参数'!$E$12,IF(L8147="修改",J8147*'模板使用说明&amp;基础参数'!$E$7*'模板使用说明&amp;基础参数'!$E$11,J8147*'模板使用说明&amp;基础参数'!$E$7*'模板使用说明&amp;基础参数'!$E$10)))))</f>
        <v/>
      </c>
      <c r="N8147" s="10"/>
    </row>
    <row r="8148" ht="14.4" customHeight="1" spans="1:14">
      <c r="A8148" s="68">
        <f t="shared" si="128"/>
        <v>8143</v>
      </c>
      <c r="B8148" s="69"/>
      <c r="C8148" s="69"/>
      <c r="D8148" s="69"/>
      <c r="E8148" s="69"/>
      <c r="F8148" s="69"/>
      <c r="G8148" s="69"/>
      <c r="H8148" s="70"/>
      <c r="I8148" s="68"/>
      <c r="J8148" s="8" t="str">
        <f>IF(I8148="ILF",IF($C$1="预估功能点",'模板使用说明&amp;基础参数'!$E$15,'模板使用说明&amp;基础参数'!$E$22),IF(I8148="EIF",IF($C$1="预估功能点",'模板使用说明&amp;基础参数'!$E$16,'模板使用说明&amp;基础参数'!$E$23),IF(I8148="EI",IF($C$1="预估功能点",'模板使用说明&amp;基础参数'!$E$17,'模板使用说明&amp;基础参数'!$E$24),IF(I8148="EO",IF($C$1="预估功能点",'模板使用说明&amp;基础参数'!$E$18,'模板使用说明&amp;基础参数'!$E$25),IF(I8148="EQ",IF($C$1="预估功能点",'模板使用说明&amp;基础参数'!$E$19,'模板使用说明&amp;基础参数'!$E$26),"")))))</f>
        <v/>
      </c>
      <c r="K8148" s="81"/>
      <c r="L8148" s="81"/>
      <c r="M8148" s="82" t="str">
        <f>IF(J8148="","",IF(K8148="高",IF(L8148="删除",J8148*'模板使用说明&amp;基础参数'!$E$5*'模板使用说明&amp;基础参数'!$E$12,IF(L8148="修改",J8148*'模板使用说明&amp;基础参数'!$E$5*'模板使用说明&amp;基础参数'!$E$11,J8148*'模板使用说明&amp;基础参数'!$E$5*'模板使用说明&amp;基础参数'!$E$10)),IF(K8148="中",IF(L8148="删除",J8148*'模板使用说明&amp;基础参数'!$E$6*'模板使用说明&amp;基础参数'!$E$12,IF(L8148="修改",J8148*'模板使用说明&amp;基础参数'!$E$6*'模板使用说明&amp;基础参数'!$E$11,J8148*'模板使用说明&amp;基础参数'!$E$6*'模板使用说明&amp;基础参数'!$E$10)),IF(L8148="删除",J8148*'模板使用说明&amp;基础参数'!$E$7*'模板使用说明&amp;基础参数'!$E$12,IF(L8148="修改",J8148*'模板使用说明&amp;基础参数'!$E$7*'模板使用说明&amp;基础参数'!$E$11,J8148*'模板使用说明&amp;基础参数'!$E$7*'模板使用说明&amp;基础参数'!$E$10)))))</f>
        <v/>
      </c>
      <c r="N8148" s="10"/>
    </row>
    <row r="8149" ht="14.4" customHeight="1" spans="1:14">
      <c r="A8149" s="68">
        <f t="shared" si="128"/>
        <v>8144</v>
      </c>
      <c r="B8149" s="69"/>
      <c r="C8149" s="69"/>
      <c r="D8149" s="69"/>
      <c r="E8149" s="69"/>
      <c r="F8149" s="69"/>
      <c r="G8149" s="69"/>
      <c r="H8149" s="70"/>
      <c r="I8149" s="68"/>
      <c r="J8149" s="8" t="str">
        <f>IF(I8149="ILF",IF($C$1="预估功能点",'模板使用说明&amp;基础参数'!$E$15,'模板使用说明&amp;基础参数'!$E$22),IF(I8149="EIF",IF($C$1="预估功能点",'模板使用说明&amp;基础参数'!$E$16,'模板使用说明&amp;基础参数'!$E$23),IF(I8149="EI",IF($C$1="预估功能点",'模板使用说明&amp;基础参数'!$E$17,'模板使用说明&amp;基础参数'!$E$24),IF(I8149="EO",IF($C$1="预估功能点",'模板使用说明&amp;基础参数'!$E$18,'模板使用说明&amp;基础参数'!$E$25),IF(I8149="EQ",IF($C$1="预估功能点",'模板使用说明&amp;基础参数'!$E$19,'模板使用说明&amp;基础参数'!$E$26),"")))))</f>
        <v/>
      </c>
      <c r="K8149" s="81"/>
      <c r="L8149" s="81"/>
      <c r="M8149" s="82" t="str">
        <f>IF(J8149="","",IF(K8149="高",IF(L8149="删除",J8149*'模板使用说明&amp;基础参数'!$E$5*'模板使用说明&amp;基础参数'!$E$12,IF(L8149="修改",J8149*'模板使用说明&amp;基础参数'!$E$5*'模板使用说明&amp;基础参数'!$E$11,J8149*'模板使用说明&amp;基础参数'!$E$5*'模板使用说明&amp;基础参数'!$E$10)),IF(K8149="中",IF(L8149="删除",J8149*'模板使用说明&amp;基础参数'!$E$6*'模板使用说明&amp;基础参数'!$E$12,IF(L8149="修改",J8149*'模板使用说明&amp;基础参数'!$E$6*'模板使用说明&amp;基础参数'!$E$11,J8149*'模板使用说明&amp;基础参数'!$E$6*'模板使用说明&amp;基础参数'!$E$10)),IF(L8149="删除",J8149*'模板使用说明&amp;基础参数'!$E$7*'模板使用说明&amp;基础参数'!$E$12,IF(L8149="修改",J8149*'模板使用说明&amp;基础参数'!$E$7*'模板使用说明&amp;基础参数'!$E$11,J8149*'模板使用说明&amp;基础参数'!$E$7*'模板使用说明&amp;基础参数'!$E$10)))))</f>
        <v/>
      </c>
      <c r="N8149" s="10"/>
    </row>
    <row r="8150" ht="14.4" customHeight="1" spans="1:14">
      <c r="A8150" s="68">
        <f t="shared" si="128"/>
        <v>8145</v>
      </c>
      <c r="B8150" s="69"/>
      <c r="C8150" s="69"/>
      <c r="D8150" s="69"/>
      <c r="E8150" s="69"/>
      <c r="F8150" s="69"/>
      <c r="G8150" s="69"/>
      <c r="H8150" s="70"/>
      <c r="I8150" s="68"/>
      <c r="J8150" s="8" t="str">
        <f>IF(I8150="ILF",IF($C$1="预估功能点",'模板使用说明&amp;基础参数'!$E$15,'模板使用说明&amp;基础参数'!$E$22),IF(I8150="EIF",IF($C$1="预估功能点",'模板使用说明&amp;基础参数'!$E$16,'模板使用说明&amp;基础参数'!$E$23),IF(I8150="EI",IF($C$1="预估功能点",'模板使用说明&amp;基础参数'!$E$17,'模板使用说明&amp;基础参数'!$E$24),IF(I8150="EO",IF($C$1="预估功能点",'模板使用说明&amp;基础参数'!$E$18,'模板使用说明&amp;基础参数'!$E$25),IF(I8150="EQ",IF($C$1="预估功能点",'模板使用说明&amp;基础参数'!$E$19,'模板使用说明&amp;基础参数'!$E$26),"")))))</f>
        <v/>
      </c>
      <c r="K8150" s="81"/>
      <c r="L8150" s="81"/>
      <c r="M8150" s="82" t="str">
        <f>IF(J8150="","",IF(K8150="高",IF(L8150="删除",J8150*'模板使用说明&amp;基础参数'!$E$5*'模板使用说明&amp;基础参数'!$E$12,IF(L8150="修改",J8150*'模板使用说明&amp;基础参数'!$E$5*'模板使用说明&amp;基础参数'!$E$11,J8150*'模板使用说明&amp;基础参数'!$E$5*'模板使用说明&amp;基础参数'!$E$10)),IF(K8150="中",IF(L8150="删除",J8150*'模板使用说明&amp;基础参数'!$E$6*'模板使用说明&amp;基础参数'!$E$12,IF(L8150="修改",J8150*'模板使用说明&amp;基础参数'!$E$6*'模板使用说明&amp;基础参数'!$E$11,J8150*'模板使用说明&amp;基础参数'!$E$6*'模板使用说明&amp;基础参数'!$E$10)),IF(L8150="删除",J8150*'模板使用说明&amp;基础参数'!$E$7*'模板使用说明&amp;基础参数'!$E$12,IF(L8150="修改",J8150*'模板使用说明&amp;基础参数'!$E$7*'模板使用说明&amp;基础参数'!$E$11,J8150*'模板使用说明&amp;基础参数'!$E$7*'模板使用说明&amp;基础参数'!$E$10)))))</f>
        <v/>
      </c>
      <c r="N8150" s="10"/>
    </row>
    <row r="8151" ht="14.4" customHeight="1" spans="1:14">
      <c r="A8151" s="68">
        <f t="shared" si="128"/>
        <v>8146</v>
      </c>
      <c r="B8151" s="69"/>
      <c r="C8151" s="69"/>
      <c r="D8151" s="69"/>
      <c r="E8151" s="69"/>
      <c r="F8151" s="69"/>
      <c r="G8151" s="69"/>
      <c r="H8151" s="70"/>
      <c r="I8151" s="68"/>
      <c r="J8151" s="8" t="str">
        <f>IF(I8151="ILF",IF($C$1="预估功能点",'模板使用说明&amp;基础参数'!$E$15,'模板使用说明&amp;基础参数'!$E$22),IF(I8151="EIF",IF($C$1="预估功能点",'模板使用说明&amp;基础参数'!$E$16,'模板使用说明&amp;基础参数'!$E$23),IF(I8151="EI",IF($C$1="预估功能点",'模板使用说明&amp;基础参数'!$E$17,'模板使用说明&amp;基础参数'!$E$24),IF(I8151="EO",IF($C$1="预估功能点",'模板使用说明&amp;基础参数'!$E$18,'模板使用说明&amp;基础参数'!$E$25),IF(I8151="EQ",IF($C$1="预估功能点",'模板使用说明&amp;基础参数'!$E$19,'模板使用说明&amp;基础参数'!$E$26),"")))))</f>
        <v/>
      </c>
      <c r="K8151" s="81"/>
      <c r="L8151" s="81"/>
      <c r="M8151" s="82" t="str">
        <f>IF(J8151="","",IF(K8151="高",IF(L8151="删除",J8151*'模板使用说明&amp;基础参数'!$E$5*'模板使用说明&amp;基础参数'!$E$12,IF(L8151="修改",J8151*'模板使用说明&amp;基础参数'!$E$5*'模板使用说明&amp;基础参数'!$E$11,J8151*'模板使用说明&amp;基础参数'!$E$5*'模板使用说明&amp;基础参数'!$E$10)),IF(K8151="中",IF(L8151="删除",J8151*'模板使用说明&amp;基础参数'!$E$6*'模板使用说明&amp;基础参数'!$E$12,IF(L8151="修改",J8151*'模板使用说明&amp;基础参数'!$E$6*'模板使用说明&amp;基础参数'!$E$11,J8151*'模板使用说明&amp;基础参数'!$E$6*'模板使用说明&amp;基础参数'!$E$10)),IF(L8151="删除",J8151*'模板使用说明&amp;基础参数'!$E$7*'模板使用说明&amp;基础参数'!$E$12,IF(L8151="修改",J8151*'模板使用说明&amp;基础参数'!$E$7*'模板使用说明&amp;基础参数'!$E$11,J8151*'模板使用说明&amp;基础参数'!$E$7*'模板使用说明&amp;基础参数'!$E$10)))))</f>
        <v/>
      </c>
      <c r="N8151" s="10"/>
    </row>
    <row r="8152" ht="14.4" customHeight="1" spans="1:14">
      <c r="A8152" s="68">
        <f t="shared" si="128"/>
        <v>8147</v>
      </c>
      <c r="B8152" s="69"/>
      <c r="C8152" s="69"/>
      <c r="D8152" s="69"/>
      <c r="E8152" s="69"/>
      <c r="F8152" s="69"/>
      <c r="G8152" s="69"/>
      <c r="H8152" s="70"/>
      <c r="I8152" s="68"/>
      <c r="J8152" s="8" t="str">
        <f>IF(I8152="ILF",IF($C$1="预估功能点",'模板使用说明&amp;基础参数'!$E$15,'模板使用说明&amp;基础参数'!$E$22),IF(I8152="EIF",IF($C$1="预估功能点",'模板使用说明&amp;基础参数'!$E$16,'模板使用说明&amp;基础参数'!$E$23),IF(I8152="EI",IF($C$1="预估功能点",'模板使用说明&amp;基础参数'!$E$17,'模板使用说明&amp;基础参数'!$E$24),IF(I8152="EO",IF($C$1="预估功能点",'模板使用说明&amp;基础参数'!$E$18,'模板使用说明&amp;基础参数'!$E$25),IF(I8152="EQ",IF($C$1="预估功能点",'模板使用说明&amp;基础参数'!$E$19,'模板使用说明&amp;基础参数'!$E$26),"")))))</f>
        <v/>
      </c>
      <c r="K8152" s="81"/>
      <c r="L8152" s="81"/>
      <c r="M8152" s="82" t="str">
        <f>IF(J8152="","",IF(K8152="高",IF(L8152="删除",J8152*'模板使用说明&amp;基础参数'!$E$5*'模板使用说明&amp;基础参数'!$E$12,IF(L8152="修改",J8152*'模板使用说明&amp;基础参数'!$E$5*'模板使用说明&amp;基础参数'!$E$11,J8152*'模板使用说明&amp;基础参数'!$E$5*'模板使用说明&amp;基础参数'!$E$10)),IF(K8152="中",IF(L8152="删除",J8152*'模板使用说明&amp;基础参数'!$E$6*'模板使用说明&amp;基础参数'!$E$12,IF(L8152="修改",J8152*'模板使用说明&amp;基础参数'!$E$6*'模板使用说明&amp;基础参数'!$E$11,J8152*'模板使用说明&amp;基础参数'!$E$6*'模板使用说明&amp;基础参数'!$E$10)),IF(L8152="删除",J8152*'模板使用说明&amp;基础参数'!$E$7*'模板使用说明&amp;基础参数'!$E$12,IF(L8152="修改",J8152*'模板使用说明&amp;基础参数'!$E$7*'模板使用说明&amp;基础参数'!$E$11,J8152*'模板使用说明&amp;基础参数'!$E$7*'模板使用说明&amp;基础参数'!$E$10)))))</f>
        <v/>
      </c>
      <c r="N8152" s="10"/>
    </row>
    <row r="8153" ht="14.4" customHeight="1" spans="1:14">
      <c r="A8153" s="68">
        <f t="shared" si="128"/>
        <v>8148</v>
      </c>
      <c r="B8153" s="69"/>
      <c r="C8153" s="69"/>
      <c r="D8153" s="69"/>
      <c r="E8153" s="69"/>
      <c r="F8153" s="69"/>
      <c r="G8153" s="69"/>
      <c r="H8153" s="70"/>
      <c r="I8153" s="68"/>
      <c r="J8153" s="8" t="str">
        <f>IF(I8153="ILF",IF($C$1="预估功能点",'模板使用说明&amp;基础参数'!$E$15,'模板使用说明&amp;基础参数'!$E$22),IF(I8153="EIF",IF($C$1="预估功能点",'模板使用说明&amp;基础参数'!$E$16,'模板使用说明&amp;基础参数'!$E$23),IF(I8153="EI",IF($C$1="预估功能点",'模板使用说明&amp;基础参数'!$E$17,'模板使用说明&amp;基础参数'!$E$24),IF(I8153="EO",IF($C$1="预估功能点",'模板使用说明&amp;基础参数'!$E$18,'模板使用说明&amp;基础参数'!$E$25),IF(I8153="EQ",IF($C$1="预估功能点",'模板使用说明&amp;基础参数'!$E$19,'模板使用说明&amp;基础参数'!$E$26),"")))))</f>
        <v/>
      </c>
      <c r="K8153" s="81"/>
      <c r="L8153" s="81"/>
      <c r="M8153" s="82" t="str">
        <f>IF(J8153="","",IF(K8153="高",IF(L8153="删除",J8153*'模板使用说明&amp;基础参数'!$E$5*'模板使用说明&amp;基础参数'!$E$12,IF(L8153="修改",J8153*'模板使用说明&amp;基础参数'!$E$5*'模板使用说明&amp;基础参数'!$E$11,J8153*'模板使用说明&amp;基础参数'!$E$5*'模板使用说明&amp;基础参数'!$E$10)),IF(K8153="中",IF(L8153="删除",J8153*'模板使用说明&amp;基础参数'!$E$6*'模板使用说明&amp;基础参数'!$E$12,IF(L8153="修改",J8153*'模板使用说明&amp;基础参数'!$E$6*'模板使用说明&amp;基础参数'!$E$11,J8153*'模板使用说明&amp;基础参数'!$E$6*'模板使用说明&amp;基础参数'!$E$10)),IF(L8153="删除",J8153*'模板使用说明&amp;基础参数'!$E$7*'模板使用说明&amp;基础参数'!$E$12,IF(L8153="修改",J8153*'模板使用说明&amp;基础参数'!$E$7*'模板使用说明&amp;基础参数'!$E$11,J8153*'模板使用说明&amp;基础参数'!$E$7*'模板使用说明&amp;基础参数'!$E$10)))))</f>
        <v/>
      </c>
      <c r="N8153" s="10"/>
    </row>
    <row r="8154" ht="14.4" customHeight="1" spans="1:14">
      <c r="A8154" s="68">
        <f t="shared" si="128"/>
        <v>8149</v>
      </c>
      <c r="B8154" s="69"/>
      <c r="C8154" s="69"/>
      <c r="D8154" s="69"/>
      <c r="E8154" s="69"/>
      <c r="F8154" s="69"/>
      <c r="G8154" s="69"/>
      <c r="H8154" s="70"/>
      <c r="I8154" s="68"/>
      <c r="J8154" s="8" t="str">
        <f>IF(I8154="ILF",IF($C$1="预估功能点",'模板使用说明&amp;基础参数'!$E$15,'模板使用说明&amp;基础参数'!$E$22),IF(I8154="EIF",IF($C$1="预估功能点",'模板使用说明&amp;基础参数'!$E$16,'模板使用说明&amp;基础参数'!$E$23),IF(I8154="EI",IF($C$1="预估功能点",'模板使用说明&amp;基础参数'!$E$17,'模板使用说明&amp;基础参数'!$E$24),IF(I8154="EO",IF($C$1="预估功能点",'模板使用说明&amp;基础参数'!$E$18,'模板使用说明&amp;基础参数'!$E$25),IF(I8154="EQ",IF($C$1="预估功能点",'模板使用说明&amp;基础参数'!$E$19,'模板使用说明&amp;基础参数'!$E$26),"")))))</f>
        <v/>
      </c>
      <c r="K8154" s="81"/>
      <c r="L8154" s="81"/>
      <c r="M8154" s="82" t="str">
        <f>IF(J8154="","",IF(K8154="高",IF(L8154="删除",J8154*'模板使用说明&amp;基础参数'!$E$5*'模板使用说明&amp;基础参数'!$E$12,IF(L8154="修改",J8154*'模板使用说明&amp;基础参数'!$E$5*'模板使用说明&amp;基础参数'!$E$11,J8154*'模板使用说明&amp;基础参数'!$E$5*'模板使用说明&amp;基础参数'!$E$10)),IF(K8154="中",IF(L8154="删除",J8154*'模板使用说明&amp;基础参数'!$E$6*'模板使用说明&amp;基础参数'!$E$12,IF(L8154="修改",J8154*'模板使用说明&amp;基础参数'!$E$6*'模板使用说明&amp;基础参数'!$E$11,J8154*'模板使用说明&amp;基础参数'!$E$6*'模板使用说明&amp;基础参数'!$E$10)),IF(L8154="删除",J8154*'模板使用说明&amp;基础参数'!$E$7*'模板使用说明&amp;基础参数'!$E$12,IF(L8154="修改",J8154*'模板使用说明&amp;基础参数'!$E$7*'模板使用说明&amp;基础参数'!$E$11,J8154*'模板使用说明&amp;基础参数'!$E$7*'模板使用说明&amp;基础参数'!$E$10)))))</f>
        <v/>
      </c>
      <c r="N8154" s="10"/>
    </row>
    <row r="8155" ht="14.4" customHeight="1" spans="1:14">
      <c r="A8155" s="68">
        <f t="shared" si="128"/>
        <v>8150</v>
      </c>
      <c r="B8155" s="69"/>
      <c r="C8155" s="69"/>
      <c r="D8155" s="69"/>
      <c r="E8155" s="69"/>
      <c r="F8155" s="69"/>
      <c r="G8155" s="69"/>
      <c r="H8155" s="70"/>
      <c r="I8155" s="68"/>
      <c r="J8155" s="8" t="str">
        <f>IF(I8155="ILF",IF($C$1="预估功能点",'模板使用说明&amp;基础参数'!$E$15,'模板使用说明&amp;基础参数'!$E$22),IF(I8155="EIF",IF($C$1="预估功能点",'模板使用说明&amp;基础参数'!$E$16,'模板使用说明&amp;基础参数'!$E$23),IF(I8155="EI",IF($C$1="预估功能点",'模板使用说明&amp;基础参数'!$E$17,'模板使用说明&amp;基础参数'!$E$24),IF(I8155="EO",IF($C$1="预估功能点",'模板使用说明&amp;基础参数'!$E$18,'模板使用说明&amp;基础参数'!$E$25),IF(I8155="EQ",IF($C$1="预估功能点",'模板使用说明&amp;基础参数'!$E$19,'模板使用说明&amp;基础参数'!$E$26),"")))))</f>
        <v/>
      </c>
      <c r="K8155" s="81"/>
      <c r="L8155" s="81"/>
      <c r="M8155" s="82" t="str">
        <f>IF(J8155="","",IF(K8155="高",IF(L8155="删除",J8155*'模板使用说明&amp;基础参数'!$E$5*'模板使用说明&amp;基础参数'!$E$12,IF(L8155="修改",J8155*'模板使用说明&amp;基础参数'!$E$5*'模板使用说明&amp;基础参数'!$E$11,J8155*'模板使用说明&amp;基础参数'!$E$5*'模板使用说明&amp;基础参数'!$E$10)),IF(K8155="中",IF(L8155="删除",J8155*'模板使用说明&amp;基础参数'!$E$6*'模板使用说明&amp;基础参数'!$E$12,IF(L8155="修改",J8155*'模板使用说明&amp;基础参数'!$E$6*'模板使用说明&amp;基础参数'!$E$11,J8155*'模板使用说明&amp;基础参数'!$E$6*'模板使用说明&amp;基础参数'!$E$10)),IF(L8155="删除",J8155*'模板使用说明&amp;基础参数'!$E$7*'模板使用说明&amp;基础参数'!$E$12,IF(L8155="修改",J8155*'模板使用说明&amp;基础参数'!$E$7*'模板使用说明&amp;基础参数'!$E$11,J8155*'模板使用说明&amp;基础参数'!$E$7*'模板使用说明&amp;基础参数'!$E$10)))))</f>
        <v/>
      </c>
      <c r="N8155" s="10"/>
    </row>
    <row r="8156" ht="14.4" customHeight="1" spans="1:14">
      <c r="A8156" s="68">
        <f t="shared" si="128"/>
        <v>8151</v>
      </c>
      <c r="B8156" s="69"/>
      <c r="C8156" s="69"/>
      <c r="D8156" s="69"/>
      <c r="E8156" s="69"/>
      <c r="F8156" s="69"/>
      <c r="G8156" s="69"/>
      <c r="H8156" s="70"/>
      <c r="I8156" s="68"/>
      <c r="J8156" s="8" t="str">
        <f>IF(I8156="ILF",IF($C$1="预估功能点",'模板使用说明&amp;基础参数'!$E$15,'模板使用说明&amp;基础参数'!$E$22),IF(I8156="EIF",IF($C$1="预估功能点",'模板使用说明&amp;基础参数'!$E$16,'模板使用说明&amp;基础参数'!$E$23),IF(I8156="EI",IF($C$1="预估功能点",'模板使用说明&amp;基础参数'!$E$17,'模板使用说明&amp;基础参数'!$E$24),IF(I8156="EO",IF($C$1="预估功能点",'模板使用说明&amp;基础参数'!$E$18,'模板使用说明&amp;基础参数'!$E$25),IF(I8156="EQ",IF($C$1="预估功能点",'模板使用说明&amp;基础参数'!$E$19,'模板使用说明&amp;基础参数'!$E$26),"")))))</f>
        <v/>
      </c>
      <c r="K8156" s="81"/>
      <c r="L8156" s="81"/>
      <c r="M8156" s="82" t="str">
        <f>IF(J8156="","",IF(K8156="高",IF(L8156="删除",J8156*'模板使用说明&amp;基础参数'!$E$5*'模板使用说明&amp;基础参数'!$E$12,IF(L8156="修改",J8156*'模板使用说明&amp;基础参数'!$E$5*'模板使用说明&amp;基础参数'!$E$11,J8156*'模板使用说明&amp;基础参数'!$E$5*'模板使用说明&amp;基础参数'!$E$10)),IF(K8156="中",IF(L8156="删除",J8156*'模板使用说明&amp;基础参数'!$E$6*'模板使用说明&amp;基础参数'!$E$12,IF(L8156="修改",J8156*'模板使用说明&amp;基础参数'!$E$6*'模板使用说明&amp;基础参数'!$E$11,J8156*'模板使用说明&amp;基础参数'!$E$6*'模板使用说明&amp;基础参数'!$E$10)),IF(L8156="删除",J8156*'模板使用说明&amp;基础参数'!$E$7*'模板使用说明&amp;基础参数'!$E$12,IF(L8156="修改",J8156*'模板使用说明&amp;基础参数'!$E$7*'模板使用说明&amp;基础参数'!$E$11,J8156*'模板使用说明&amp;基础参数'!$E$7*'模板使用说明&amp;基础参数'!$E$10)))))</f>
        <v/>
      </c>
      <c r="N8156" s="10"/>
    </row>
    <row r="8157" ht="14.4" customHeight="1" spans="1:14">
      <c r="A8157" s="68">
        <f t="shared" si="128"/>
        <v>8152</v>
      </c>
      <c r="B8157" s="69"/>
      <c r="C8157" s="69"/>
      <c r="D8157" s="69"/>
      <c r="E8157" s="69"/>
      <c r="F8157" s="69"/>
      <c r="G8157" s="69"/>
      <c r="H8157" s="70"/>
      <c r="I8157" s="68"/>
      <c r="J8157" s="8" t="str">
        <f>IF(I8157="ILF",IF($C$1="预估功能点",'模板使用说明&amp;基础参数'!$E$15,'模板使用说明&amp;基础参数'!$E$22),IF(I8157="EIF",IF($C$1="预估功能点",'模板使用说明&amp;基础参数'!$E$16,'模板使用说明&amp;基础参数'!$E$23),IF(I8157="EI",IF($C$1="预估功能点",'模板使用说明&amp;基础参数'!$E$17,'模板使用说明&amp;基础参数'!$E$24),IF(I8157="EO",IF($C$1="预估功能点",'模板使用说明&amp;基础参数'!$E$18,'模板使用说明&amp;基础参数'!$E$25),IF(I8157="EQ",IF($C$1="预估功能点",'模板使用说明&amp;基础参数'!$E$19,'模板使用说明&amp;基础参数'!$E$26),"")))))</f>
        <v/>
      </c>
      <c r="K8157" s="81"/>
      <c r="L8157" s="81"/>
      <c r="M8157" s="82" t="str">
        <f>IF(J8157="","",IF(K8157="高",IF(L8157="删除",J8157*'模板使用说明&amp;基础参数'!$E$5*'模板使用说明&amp;基础参数'!$E$12,IF(L8157="修改",J8157*'模板使用说明&amp;基础参数'!$E$5*'模板使用说明&amp;基础参数'!$E$11,J8157*'模板使用说明&amp;基础参数'!$E$5*'模板使用说明&amp;基础参数'!$E$10)),IF(K8157="中",IF(L8157="删除",J8157*'模板使用说明&amp;基础参数'!$E$6*'模板使用说明&amp;基础参数'!$E$12,IF(L8157="修改",J8157*'模板使用说明&amp;基础参数'!$E$6*'模板使用说明&amp;基础参数'!$E$11,J8157*'模板使用说明&amp;基础参数'!$E$6*'模板使用说明&amp;基础参数'!$E$10)),IF(L8157="删除",J8157*'模板使用说明&amp;基础参数'!$E$7*'模板使用说明&amp;基础参数'!$E$12,IF(L8157="修改",J8157*'模板使用说明&amp;基础参数'!$E$7*'模板使用说明&amp;基础参数'!$E$11,J8157*'模板使用说明&amp;基础参数'!$E$7*'模板使用说明&amp;基础参数'!$E$10)))))</f>
        <v/>
      </c>
      <c r="N8157" s="10"/>
    </row>
    <row r="8158" ht="14.4" customHeight="1" spans="1:14">
      <c r="A8158" s="68">
        <f t="shared" si="128"/>
        <v>8153</v>
      </c>
      <c r="B8158" s="69"/>
      <c r="C8158" s="69"/>
      <c r="D8158" s="69"/>
      <c r="E8158" s="69"/>
      <c r="F8158" s="69"/>
      <c r="G8158" s="69"/>
      <c r="H8158" s="70"/>
      <c r="I8158" s="68"/>
      <c r="J8158" s="8" t="str">
        <f>IF(I8158="ILF",IF($C$1="预估功能点",'模板使用说明&amp;基础参数'!$E$15,'模板使用说明&amp;基础参数'!$E$22),IF(I8158="EIF",IF($C$1="预估功能点",'模板使用说明&amp;基础参数'!$E$16,'模板使用说明&amp;基础参数'!$E$23),IF(I8158="EI",IF($C$1="预估功能点",'模板使用说明&amp;基础参数'!$E$17,'模板使用说明&amp;基础参数'!$E$24),IF(I8158="EO",IF($C$1="预估功能点",'模板使用说明&amp;基础参数'!$E$18,'模板使用说明&amp;基础参数'!$E$25),IF(I8158="EQ",IF($C$1="预估功能点",'模板使用说明&amp;基础参数'!$E$19,'模板使用说明&amp;基础参数'!$E$26),"")))))</f>
        <v/>
      </c>
      <c r="K8158" s="81"/>
      <c r="L8158" s="81"/>
      <c r="M8158" s="82" t="str">
        <f>IF(J8158="","",IF(K8158="高",IF(L8158="删除",J8158*'模板使用说明&amp;基础参数'!$E$5*'模板使用说明&amp;基础参数'!$E$12,IF(L8158="修改",J8158*'模板使用说明&amp;基础参数'!$E$5*'模板使用说明&amp;基础参数'!$E$11,J8158*'模板使用说明&amp;基础参数'!$E$5*'模板使用说明&amp;基础参数'!$E$10)),IF(K8158="中",IF(L8158="删除",J8158*'模板使用说明&amp;基础参数'!$E$6*'模板使用说明&amp;基础参数'!$E$12,IF(L8158="修改",J8158*'模板使用说明&amp;基础参数'!$E$6*'模板使用说明&amp;基础参数'!$E$11,J8158*'模板使用说明&amp;基础参数'!$E$6*'模板使用说明&amp;基础参数'!$E$10)),IF(L8158="删除",J8158*'模板使用说明&amp;基础参数'!$E$7*'模板使用说明&amp;基础参数'!$E$12,IF(L8158="修改",J8158*'模板使用说明&amp;基础参数'!$E$7*'模板使用说明&amp;基础参数'!$E$11,J8158*'模板使用说明&amp;基础参数'!$E$7*'模板使用说明&amp;基础参数'!$E$10)))))</f>
        <v/>
      </c>
      <c r="N8158" s="10"/>
    </row>
    <row r="8159" ht="14.4" customHeight="1" spans="1:14">
      <c r="A8159" s="68">
        <f t="shared" si="128"/>
        <v>8154</v>
      </c>
      <c r="B8159" s="69"/>
      <c r="C8159" s="69"/>
      <c r="D8159" s="69"/>
      <c r="E8159" s="69"/>
      <c r="F8159" s="69"/>
      <c r="G8159" s="69"/>
      <c r="H8159" s="70"/>
      <c r="I8159" s="68"/>
      <c r="J8159" s="8" t="str">
        <f>IF(I8159="ILF",IF($C$1="预估功能点",'模板使用说明&amp;基础参数'!$E$15,'模板使用说明&amp;基础参数'!$E$22),IF(I8159="EIF",IF($C$1="预估功能点",'模板使用说明&amp;基础参数'!$E$16,'模板使用说明&amp;基础参数'!$E$23),IF(I8159="EI",IF($C$1="预估功能点",'模板使用说明&amp;基础参数'!$E$17,'模板使用说明&amp;基础参数'!$E$24),IF(I8159="EO",IF($C$1="预估功能点",'模板使用说明&amp;基础参数'!$E$18,'模板使用说明&amp;基础参数'!$E$25),IF(I8159="EQ",IF($C$1="预估功能点",'模板使用说明&amp;基础参数'!$E$19,'模板使用说明&amp;基础参数'!$E$26),"")))))</f>
        <v/>
      </c>
      <c r="K8159" s="81"/>
      <c r="L8159" s="81"/>
      <c r="M8159" s="82" t="str">
        <f>IF(J8159="","",IF(K8159="高",IF(L8159="删除",J8159*'模板使用说明&amp;基础参数'!$E$5*'模板使用说明&amp;基础参数'!$E$12,IF(L8159="修改",J8159*'模板使用说明&amp;基础参数'!$E$5*'模板使用说明&amp;基础参数'!$E$11,J8159*'模板使用说明&amp;基础参数'!$E$5*'模板使用说明&amp;基础参数'!$E$10)),IF(K8159="中",IF(L8159="删除",J8159*'模板使用说明&amp;基础参数'!$E$6*'模板使用说明&amp;基础参数'!$E$12,IF(L8159="修改",J8159*'模板使用说明&amp;基础参数'!$E$6*'模板使用说明&amp;基础参数'!$E$11,J8159*'模板使用说明&amp;基础参数'!$E$6*'模板使用说明&amp;基础参数'!$E$10)),IF(L8159="删除",J8159*'模板使用说明&amp;基础参数'!$E$7*'模板使用说明&amp;基础参数'!$E$12,IF(L8159="修改",J8159*'模板使用说明&amp;基础参数'!$E$7*'模板使用说明&amp;基础参数'!$E$11,J8159*'模板使用说明&amp;基础参数'!$E$7*'模板使用说明&amp;基础参数'!$E$10)))))</f>
        <v/>
      </c>
      <c r="N8159" s="10"/>
    </row>
    <row r="8160" ht="14.4" customHeight="1" spans="1:14">
      <c r="A8160" s="68">
        <f t="shared" si="128"/>
        <v>8155</v>
      </c>
      <c r="B8160" s="69"/>
      <c r="C8160" s="69"/>
      <c r="D8160" s="69"/>
      <c r="E8160" s="69"/>
      <c r="F8160" s="69"/>
      <c r="G8160" s="69"/>
      <c r="H8160" s="70"/>
      <c r="I8160" s="68"/>
      <c r="J8160" s="8" t="str">
        <f>IF(I8160="ILF",IF($C$1="预估功能点",'模板使用说明&amp;基础参数'!$E$15,'模板使用说明&amp;基础参数'!$E$22),IF(I8160="EIF",IF($C$1="预估功能点",'模板使用说明&amp;基础参数'!$E$16,'模板使用说明&amp;基础参数'!$E$23),IF(I8160="EI",IF($C$1="预估功能点",'模板使用说明&amp;基础参数'!$E$17,'模板使用说明&amp;基础参数'!$E$24),IF(I8160="EO",IF($C$1="预估功能点",'模板使用说明&amp;基础参数'!$E$18,'模板使用说明&amp;基础参数'!$E$25),IF(I8160="EQ",IF($C$1="预估功能点",'模板使用说明&amp;基础参数'!$E$19,'模板使用说明&amp;基础参数'!$E$26),"")))))</f>
        <v/>
      </c>
      <c r="K8160" s="81"/>
      <c r="L8160" s="81"/>
      <c r="M8160" s="82" t="str">
        <f>IF(J8160="","",IF(K8160="高",IF(L8160="删除",J8160*'模板使用说明&amp;基础参数'!$E$5*'模板使用说明&amp;基础参数'!$E$12,IF(L8160="修改",J8160*'模板使用说明&amp;基础参数'!$E$5*'模板使用说明&amp;基础参数'!$E$11,J8160*'模板使用说明&amp;基础参数'!$E$5*'模板使用说明&amp;基础参数'!$E$10)),IF(K8160="中",IF(L8160="删除",J8160*'模板使用说明&amp;基础参数'!$E$6*'模板使用说明&amp;基础参数'!$E$12,IF(L8160="修改",J8160*'模板使用说明&amp;基础参数'!$E$6*'模板使用说明&amp;基础参数'!$E$11,J8160*'模板使用说明&amp;基础参数'!$E$6*'模板使用说明&amp;基础参数'!$E$10)),IF(L8160="删除",J8160*'模板使用说明&amp;基础参数'!$E$7*'模板使用说明&amp;基础参数'!$E$12,IF(L8160="修改",J8160*'模板使用说明&amp;基础参数'!$E$7*'模板使用说明&amp;基础参数'!$E$11,J8160*'模板使用说明&amp;基础参数'!$E$7*'模板使用说明&amp;基础参数'!$E$10)))))</f>
        <v/>
      </c>
      <c r="N8160" s="10"/>
    </row>
    <row r="8161" ht="14.4" customHeight="1" spans="1:14">
      <c r="A8161" s="68">
        <f t="shared" si="128"/>
        <v>8156</v>
      </c>
      <c r="B8161" s="69"/>
      <c r="C8161" s="69"/>
      <c r="D8161" s="69"/>
      <c r="E8161" s="69"/>
      <c r="F8161" s="69"/>
      <c r="G8161" s="69"/>
      <c r="H8161" s="70"/>
      <c r="I8161" s="68"/>
      <c r="J8161" s="8" t="str">
        <f>IF(I8161="ILF",IF($C$1="预估功能点",'模板使用说明&amp;基础参数'!$E$15,'模板使用说明&amp;基础参数'!$E$22),IF(I8161="EIF",IF($C$1="预估功能点",'模板使用说明&amp;基础参数'!$E$16,'模板使用说明&amp;基础参数'!$E$23),IF(I8161="EI",IF($C$1="预估功能点",'模板使用说明&amp;基础参数'!$E$17,'模板使用说明&amp;基础参数'!$E$24),IF(I8161="EO",IF($C$1="预估功能点",'模板使用说明&amp;基础参数'!$E$18,'模板使用说明&amp;基础参数'!$E$25),IF(I8161="EQ",IF($C$1="预估功能点",'模板使用说明&amp;基础参数'!$E$19,'模板使用说明&amp;基础参数'!$E$26),"")))))</f>
        <v/>
      </c>
      <c r="K8161" s="81"/>
      <c r="L8161" s="81"/>
      <c r="M8161" s="82" t="str">
        <f>IF(J8161="","",IF(K8161="高",IF(L8161="删除",J8161*'模板使用说明&amp;基础参数'!$E$5*'模板使用说明&amp;基础参数'!$E$12,IF(L8161="修改",J8161*'模板使用说明&amp;基础参数'!$E$5*'模板使用说明&amp;基础参数'!$E$11,J8161*'模板使用说明&amp;基础参数'!$E$5*'模板使用说明&amp;基础参数'!$E$10)),IF(K8161="中",IF(L8161="删除",J8161*'模板使用说明&amp;基础参数'!$E$6*'模板使用说明&amp;基础参数'!$E$12,IF(L8161="修改",J8161*'模板使用说明&amp;基础参数'!$E$6*'模板使用说明&amp;基础参数'!$E$11,J8161*'模板使用说明&amp;基础参数'!$E$6*'模板使用说明&amp;基础参数'!$E$10)),IF(L8161="删除",J8161*'模板使用说明&amp;基础参数'!$E$7*'模板使用说明&amp;基础参数'!$E$12,IF(L8161="修改",J8161*'模板使用说明&amp;基础参数'!$E$7*'模板使用说明&amp;基础参数'!$E$11,J8161*'模板使用说明&amp;基础参数'!$E$7*'模板使用说明&amp;基础参数'!$E$10)))))</f>
        <v/>
      </c>
      <c r="N8161" s="10"/>
    </row>
    <row r="8162" ht="14.4" customHeight="1" spans="1:14">
      <c r="A8162" s="68">
        <f t="shared" si="128"/>
        <v>8157</v>
      </c>
      <c r="B8162" s="69"/>
      <c r="C8162" s="69"/>
      <c r="D8162" s="69"/>
      <c r="E8162" s="69"/>
      <c r="F8162" s="69"/>
      <c r="G8162" s="69"/>
      <c r="H8162" s="70"/>
      <c r="I8162" s="68"/>
      <c r="J8162" s="8" t="str">
        <f>IF(I8162="ILF",IF($C$1="预估功能点",'模板使用说明&amp;基础参数'!$E$15,'模板使用说明&amp;基础参数'!$E$22),IF(I8162="EIF",IF($C$1="预估功能点",'模板使用说明&amp;基础参数'!$E$16,'模板使用说明&amp;基础参数'!$E$23),IF(I8162="EI",IF($C$1="预估功能点",'模板使用说明&amp;基础参数'!$E$17,'模板使用说明&amp;基础参数'!$E$24),IF(I8162="EO",IF($C$1="预估功能点",'模板使用说明&amp;基础参数'!$E$18,'模板使用说明&amp;基础参数'!$E$25),IF(I8162="EQ",IF($C$1="预估功能点",'模板使用说明&amp;基础参数'!$E$19,'模板使用说明&amp;基础参数'!$E$26),"")))))</f>
        <v/>
      </c>
      <c r="K8162" s="81"/>
      <c r="L8162" s="81"/>
      <c r="M8162" s="82" t="str">
        <f>IF(J8162="","",IF(K8162="高",IF(L8162="删除",J8162*'模板使用说明&amp;基础参数'!$E$5*'模板使用说明&amp;基础参数'!$E$12,IF(L8162="修改",J8162*'模板使用说明&amp;基础参数'!$E$5*'模板使用说明&amp;基础参数'!$E$11,J8162*'模板使用说明&amp;基础参数'!$E$5*'模板使用说明&amp;基础参数'!$E$10)),IF(K8162="中",IF(L8162="删除",J8162*'模板使用说明&amp;基础参数'!$E$6*'模板使用说明&amp;基础参数'!$E$12,IF(L8162="修改",J8162*'模板使用说明&amp;基础参数'!$E$6*'模板使用说明&amp;基础参数'!$E$11,J8162*'模板使用说明&amp;基础参数'!$E$6*'模板使用说明&amp;基础参数'!$E$10)),IF(L8162="删除",J8162*'模板使用说明&amp;基础参数'!$E$7*'模板使用说明&amp;基础参数'!$E$12,IF(L8162="修改",J8162*'模板使用说明&amp;基础参数'!$E$7*'模板使用说明&amp;基础参数'!$E$11,J8162*'模板使用说明&amp;基础参数'!$E$7*'模板使用说明&amp;基础参数'!$E$10)))))</f>
        <v/>
      </c>
      <c r="N8162" s="10"/>
    </row>
    <row r="8163" ht="14.4" customHeight="1" spans="1:14">
      <c r="A8163" s="68">
        <f t="shared" si="128"/>
        <v>8158</v>
      </c>
      <c r="B8163" s="69"/>
      <c r="C8163" s="69"/>
      <c r="D8163" s="69"/>
      <c r="E8163" s="69"/>
      <c r="F8163" s="69"/>
      <c r="G8163" s="69"/>
      <c r="H8163" s="70"/>
      <c r="I8163" s="68"/>
      <c r="J8163" s="8" t="str">
        <f>IF(I8163="ILF",IF($C$1="预估功能点",'模板使用说明&amp;基础参数'!$E$15,'模板使用说明&amp;基础参数'!$E$22),IF(I8163="EIF",IF($C$1="预估功能点",'模板使用说明&amp;基础参数'!$E$16,'模板使用说明&amp;基础参数'!$E$23),IF(I8163="EI",IF($C$1="预估功能点",'模板使用说明&amp;基础参数'!$E$17,'模板使用说明&amp;基础参数'!$E$24),IF(I8163="EO",IF($C$1="预估功能点",'模板使用说明&amp;基础参数'!$E$18,'模板使用说明&amp;基础参数'!$E$25),IF(I8163="EQ",IF($C$1="预估功能点",'模板使用说明&amp;基础参数'!$E$19,'模板使用说明&amp;基础参数'!$E$26),"")))))</f>
        <v/>
      </c>
      <c r="K8163" s="81"/>
      <c r="L8163" s="81"/>
      <c r="M8163" s="82" t="str">
        <f>IF(J8163="","",IF(K8163="高",IF(L8163="删除",J8163*'模板使用说明&amp;基础参数'!$E$5*'模板使用说明&amp;基础参数'!$E$12,IF(L8163="修改",J8163*'模板使用说明&amp;基础参数'!$E$5*'模板使用说明&amp;基础参数'!$E$11,J8163*'模板使用说明&amp;基础参数'!$E$5*'模板使用说明&amp;基础参数'!$E$10)),IF(K8163="中",IF(L8163="删除",J8163*'模板使用说明&amp;基础参数'!$E$6*'模板使用说明&amp;基础参数'!$E$12,IF(L8163="修改",J8163*'模板使用说明&amp;基础参数'!$E$6*'模板使用说明&amp;基础参数'!$E$11,J8163*'模板使用说明&amp;基础参数'!$E$6*'模板使用说明&amp;基础参数'!$E$10)),IF(L8163="删除",J8163*'模板使用说明&amp;基础参数'!$E$7*'模板使用说明&amp;基础参数'!$E$12,IF(L8163="修改",J8163*'模板使用说明&amp;基础参数'!$E$7*'模板使用说明&amp;基础参数'!$E$11,J8163*'模板使用说明&amp;基础参数'!$E$7*'模板使用说明&amp;基础参数'!$E$10)))))</f>
        <v/>
      </c>
      <c r="N8163" s="10"/>
    </row>
    <row r="8164" ht="14.4" customHeight="1" spans="1:14">
      <c r="A8164" s="68">
        <f t="shared" si="128"/>
        <v>8159</v>
      </c>
      <c r="B8164" s="69"/>
      <c r="C8164" s="69"/>
      <c r="D8164" s="69"/>
      <c r="E8164" s="69"/>
      <c r="F8164" s="69"/>
      <c r="G8164" s="69"/>
      <c r="H8164" s="70"/>
      <c r="I8164" s="68"/>
      <c r="J8164" s="8" t="str">
        <f>IF(I8164="ILF",IF($C$1="预估功能点",'模板使用说明&amp;基础参数'!$E$15,'模板使用说明&amp;基础参数'!$E$22),IF(I8164="EIF",IF($C$1="预估功能点",'模板使用说明&amp;基础参数'!$E$16,'模板使用说明&amp;基础参数'!$E$23),IF(I8164="EI",IF($C$1="预估功能点",'模板使用说明&amp;基础参数'!$E$17,'模板使用说明&amp;基础参数'!$E$24),IF(I8164="EO",IF($C$1="预估功能点",'模板使用说明&amp;基础参数'!$E$18,'模板使用说明&amp;基础参数'!$E$25),IF(I8164="EQ",IF($C$1="预估功能点",'模板使用说明&amp;基础参数'!$E$19,'模板使用说明&amp;基础参数'!$E$26),"")))))</f>
        <v/>
      </c>
      <c r="K8164" s="81"/>
      <c r="L8164" s="81"/>
      <c r="M8164" s="82" t="str">
        <f>IF(J8164="","",IF(K8164="高",IF(L8164="删除",J8164*'模板使用说明&amp;基础参数'!$E$5*'模板使用说明&amp;基础参数'!$E$12,IF(L8164="修改",J8164*'模板使用说明&amp;基础参数'!$E$5*'模板使用说明&amp;基础参数'!$E$11,J8164*'模板使用说明&amp;基础参数'!$E$5*'模板使用说明&amp;基础参数'!$E$10)),IF(K8164="中",IF(L8164="删除",J8164*'模板使用说明&amp;基础参数'!$E$6*'模板使用说明&amp;基础参数'!$E$12,IF(L8164="修改",J8164*'模板使用说明&amp;基础参数'!$E$6*'模板使用说明&amp;基础参数'!$E$11,J8164*'模板使用说明&amp;基础参数'!$E$6*'模板使用说明&amp;基础参数'!$E$10)),IF(L8164="删除",J8164*'模板使用说明&amp;基础参数'!$E$7*'模板使用说明&amp;基础参数'!$E$12,IF(L8164="修改",J8164*'模板使用说明&amp;基础参数'!$E$7*'模板使用说明&amp;基础参数'!$E$11,J8164*'模板使用说明&amp;基础参数'!$E$7*'模板使用说明&amp;基础参数'!$E$10)))))</f>
        <v/>
      </c>
      <c r="N8164" s="10"/>
    </row>
    <row r="8165" ht="14.4" customHeight="1" spans="1:14">
      <c r="A8165" s="68">
        <f t="shared" si="128"/>
        <v>8160</v>
      </c>
      <c r="B8165" s="69"/>
      <c r="C8165" s="69"/>
      <c r="D8165" s="69"/>
      <c r="E8165" s="69"/>
      <c r="F8165" s="69"/>
      <c r="G8165" s="69"/>
      <c r="H8165" s="70"/>
      <c r="I8165" s="68"/>
      <c r="J8165" s="8" t="str">
        <f>IF(I8165="ILF",IF($C$1="预估功能点",'模板使用说明&amp;基础参数'!$E$15,'模板使用说明&amp;基础参数'!$E$22),IF(I8165="EIF",IF($C$1="预估功能点",'模板使用说明&amp;基础参数'!$E$16,'模板使用说明&amp;基础参数'!$E$23),IF(I8165="EI",IF($C$1="预估功能点",'模板使用说明&amp;基础参数'!$E$17,'模板使用说明&amp;基础参数'!$E$24),IF(I8165="EO",IF($C$1="预估功能点",'模板使用说明&amp;基础参数'!$E$18,'模板使用说明&amp;基础参数'!$E$25),IF(I8165="EQ",IF($C$1="预估功能点",'模板使用说明&amp;基础参数'!$E$19,'模板使用说明&amp;基础参数'!$E$26),"")))))</f>
        <v/>
      </c>
      <c r="K8165" s="81"/>
      <c r="L8165" s="81"/>
      <c r="M8165" s="82" t="str">
        <f>IF(J8165="","",IF(K8165="高",IF(L8165="删除",J8165*'模板使用说明&amp;基础参数'!$E$5*'模板使用说明&amp;基础参数'!$E$12,IF(L8165="修改",J8165*'模板使用说明&amp;基础参数'!$E$5*'模板使用说明&amp;基础参数'!$E$11,J8165*'模板使用说明&amp;基础参数'!$E$5*'模板使用说明&amp;基础参数'!$E$10)),IF(K8165="中",IF(L8165="删除",J8165*'模板使用说明&amp;基础参数'!$E$6*'模板使用说明&amp;基础参数'!$E$12,IF(L8165="修改",J8165*'模板使用说明&amp;基础参数'!$E$6*'模板使用说明&amp;基础参数'!$E$11,J8165*'模板使用说明&amp;基础参数'!$E$6*'模板使用说明&amp;基础参数'!$E$10)),IF(L8165="删除",J8165*'模板使用说明&amp;基础参数'!$E$7*'模板使用说明&amp;基础参数'!$E$12,IF(L8165="修改",J8165*'模板使用说明&amp;基础参数'!$E$7*'模板使用说明&amp;基础参数'!$E$11,J8165*'模板使用说明&amp;基础参数'!$E$7*'模板使用说明&amp;基础参数'!$E$10)))))</f>
        <v/>
      </c>
      <c r="N8165" s="10"/>
    </row>
    <row r="8166" ht="14.4" customHeight="1" spans="1:14">
      <c r="A8166" s="68">
        <f t="shared" si="128"/>
        <v>8161</v>
      </c>
      <c r="B8166" s="69"/>
      <c r="C8166" s="69"/>
      <c r="D8166" s="69"/>
      <c r="E8166" s="69"/>
      <c r="F8166" s="69"/>
      <c r="G8166" s="69"/>
      <c r="H8166" s="70"/>
      <c r="I8166" s="68"/>
      <c r="J8166" s="8" t="str">
        <f>IF(I8166="ILF",IF($C$1="预估功能点",'模板使用说明&amp;基础参数'!$E$15,'模板使用说明&amp;基础参数'!$E$22),IF(I8166="EIF",IF($C$1="预估功能点",'模板使用说明&amp;基础参数'!$E$16,'模板使用说明&amp;基础参数'!$E$23),IF(I8166="EI",IF($C$1="预估功能点",'模板使用说明&amp;基础参数'!$E$17,'模板使用说明&amp;基础参数'!$E$24),IF(I8166="EO",IF($C$1="预估功能点",'模板使用说明&amp;基础参数'!$E$18,'模板使用说明&amp;基础参数'!$E$25),IF(I8166="EQ",IF($C$1="预估功能点",'模板使用说明&amp;基础参数'!$E$19,'模板使用说明&amp;基础参数'!$E$26),"")))))</f>
        <v/>
      </c>
      <c r="K8166" s="81"/>
      <c r="L8166" s="81"/>
      <c r="M8166" s="82" t="str">
        <f>IF(J8166="","",IF(K8166="高",IF(L8166="删除",J8166*'模板使用说明&amp;基础参数'!$E$5*'模板使用说明&amp;基础参数'!$E$12,IF(L8166="修改",J8166*'模板使用说明&amp;基础参数'!$E$5*'模板使用说明&amp;基础参数'!$E$11,J8166*'模板使用说明&amp;基础参数'!$E$5*'模板使用说明&amp;基础参数'!$E$10)),IF(K8166="中",IF(L8166="删除",J8166*'模板使用说明&amp;基础参数'!$E$6*'模板使用说明&amp;基础参数'!$E$12,IF(L8166="修改",J8166*'模板使用说明&amp;基础参数'!$E$6*'模板使用说明&amp;基础参数'!$E$11,J8166*'模板使用说明&amp;基础参数'!$E$6*'模板使用说明&amp;基础参数'!$E$10)),IF(L8166="删除",J8166*'模板使用说明&amp;基础参数'!$E$7*'模板使用说明&amp;基础参数'!$E$12,IF(L8166="修改",J8166*'模板使用说明&amp;基础参数'!$E$7*'模板使用说明&amp;基础参数'!$E$11,J8166*'模板使用说明&amp;基础参数'!$E$7*'模板使用说明&amp;基础参数'!$E$10)))))</f>
        <v/>
      </c>
      <c r="N8166" s="10"/>
    </row>
    <row r="8167" ht="14.4" customHeight="1" spans="1:14">
      <c r="A8167" s="68">
        <f t="shared" si="128"/>
        <v>8162</v>
      </c>
      <c r="B8167" s="69"/>
      <c r="C8167" s="69"/>
      <c r="D8167" s="69"/>
      <c r="E8167" s="69"/>
      <c r="F8167" s="69"/>
      <c r="G8167" s="69"/>
      <c r="H8167" s="70"/>
      <c r="I8167" s="68"/>
      <c r="J8167" s="8" t="str">
        <f>IF(I8167="ILF",IF($C$1="预估功能点",'模板使用说明&amp;基础参数'!$E$15,'模板使用说明&amp;基础参数'!$E$22),IF(I8167="EIF",IF($C$1="预估功能点",'模板使用说明&amp;基础参数'!$E$16,'模板使用说明&amp;基础参数'!$E$23),IF(I8167="EI",IF($C$1="预估功能点",'模板使用说明&amp;基础参数'!$E$17,'模板使用说明&amp;基础参数'!$E$24),IF(I8167="EO",IF($C$1="预估功能点",'模板使用说明&amp;基础参数'!$E$18,'模板使用说明&amp;基础参数'!$E$25),IF(I8167="EQ",IF($C$1="预估功能点",'模板使用说明&amp;基础参数'!$E$19,'模板使用说明&amp;基础参数'!$E$26),"")))))</f>
        <v/>
      </c>
      <c r="K8167" s="81"/>
      <c r="L8167" s="81"/>
      <c r="M8167" s="82" t="str">
        <f>IF(J8167="","",IF(K8167="高",IF(L8167="删除",J8167*'模板使用说明&amp;基础参数'!$E$5*'模板使用说明&amp;基础参数'!$E$12,IF(L8167="修改",J8167*'模板使用说明&amp;基础参数'!$E$5*'模板使用说明&amp;基础参数'!$E$11,J8167*'模板使用说明&amp;基础参数'!$E$5*'模板使用说明&amp;基础参数'!$E$10)),IF(K8167="中",IF(L8167="删除",J8167*'模板使用说明&amp;基础参数'!$E$6*'模板使用说明&amp;基础参数'!$E$12,IF(L8167="修改",J8167*'模板使用说明&amp;基础参数'!$E$6*'模板使用说明&amp;基础参数'!$E$11,J8167*'模板使用说明&amp;基础参数'!$E$6*'模板使用说明&amp;基础参数'!$E$10)),IF(L8167="删除",J8167*'模板使用说明&amp;基础参数'!$E$7*'模板使用说明&amp;基础参数'!$E$12,IF(L8167="修改",J8167*'模板使用说明&amp;基础参数'!$E$7*'模板使用说明&amp;基础参数'!$E$11,J8167*'模板使用说明&amp;基础参数'!$E$7*'模板使用说明&amp;基础参数'!$E$10)))))</f>
        <v/>
      </c>
      <c r="N8167" s="10"/>
    </row>
    <row r="8168" ht="14.4" customHeight="1" spans="1:14">
      <c r="A8168" s="68">
        <f t="shared" si="128"/>
        <v>8163</v>
      </c>
      <c r="B8168" s="69"/>
      <c r="C8168" s="69"/>
      <c r="D8168" s="69"/>
      <c r="E8168" s="69"/>
      <c r="F8168" s="69"/>
      <c r="G8168" s="69"/>
      <c r="H8168" s="70"/>
      <c r="I8168" s="68"/>
      <c r="J8168" s="8" t="str">
        <f>IF(I8168="ILF",IF($C$1="预估功能点",'模板使用说明&amp;基础参数'!$E$15,'模板使用说明&amp;基础参数'!$E$22),IF(I8168="EIF",IF($C$1="预估功能点",'模板使用说明&amp;基础参数'!$E$16,'模板使用说明&amp;基础参数'!$E$23),IF(I8168="EI",IF($C$1="预估功能点",'模板使用说明&amp;基础参数'!$E$17,'模板使用说明&amp;基础参数'!$E$24),IF(I8168="EO",IF($C$1="预估功能点",'模板使用说明&amp;基础参数'!$E$18,'模板使用说明&amp;基础参数'!$E$25),IF(I8168="EQ",IF($C$1="预估功能点",'模板使用说明&amp;基础参数'!$E$19,'模板使用说明&amp;基础参数'!$E$26),"")))))</f>
        <v/>
      </c>
      <c r="K8168" s="81"/>
      <c r="L8168" s="81"/>
      <c r="M8168" s="82" t="str">
        <f>IF(J8168="","",IF(K8168="高",IF(L8168="删除",J8168*'模板使用说明&amp;基础参数'!$E$5*'模板使用说明&amp;基础参数'!$E$12,IF(L8168="修改",J8168*'模板使用说明&amp;基础参数'!$E$5*'模板使用说明&amp;基础参数'!$E$11,J8168*'模板使用说明&amp;基础参数'!$E$5*'模板使用说明&amp;基础参数'!$E$10)),IF(K8168="中",IF(L8168="删除",J8168*'模板使用说明&amp;基础参数'!$E$6*'模板使用说明&amp;基础参数'!$E$12,IF(L8168="修改",J8168*'模板使用说明&amp;基础参数'!$E$6*'模板使用说明&amp;基础参数'!$E$11,J8168*'模板使用说明&amp;基础参数'!$E$6*'模板使用说明&amp;基础参数'!$E$10)),IF(L8168="删除",J8168*'模板使用说明&amp;基础参数'!$E$7*'模板使用说明&amp;基础参数'!$E$12,IF(L8168="修改",J8168*'模板使用说明&amp;基础参数'!$E$7*'模板使用说明&amp;基础参数'!$E$11,J8168*'模板使用说明&amp;基础参数'!$E$7*'模板使用说明&amp;基础参数'!$E$10)))))</f>
        <v/>
      </c>
      <c r="N8168" s="10"/>
    </row>
    <row r="8169" ht="14.4" customHeight="1" spans="1:14">
      <c r="A8169" s="68">
        <f t="shared" si="128"/>
        <v>8164</v>
      </c>
      <c r="B8169" s="69"/>
      <c r="C8169" s="69"/>
      <c r="D8169" s="69"/>
      <c r="E8169" s="69"/>
      <c r="F8169" s="69"/>
      <c r="G8169" s="69"/>
      <c r="H8169" s="70"/>
      <c r="I8169" s="68"/>
      <c r="J8169" s="8" t="str">
        <f>IF(I8169="ILF",IF($C$1="预估功能点",'模板使用说明&amp;基础参数'!$E$15,'模板使用说明&amp;基础参数'!$E$22),IF(I8169="EIF",IF($C$1="预估功能点",'模板使用说明&amp;基础参数'!$E$16,'模板使用说明&amp;基础参数'!$E$23),IF(I8169="EI",IF($C$1="预估功能点",'模板使用说明&amp;基础参数'!$E$17,'模板使用说明&amp;基础参数'!$E$24),IF(I8169="EO",IF($C$1="预估功能点",'模板使用说明&amp;基础参数'!$E$18,'模板使用说明&amp;基础参数'!$E$25),IF(I8169="EQ",IF($C$1="预估功能点",'模板使用说明&amp;基础参数'!$E$19,'模板使用说明&amp;基础参数'!$E$26),"")))))</f>
        <v/>
      </c>
      <c r="K8169" s="81"/>
      <c r="L8169" s="81"/>
      <c r="M8169" s="82" t="str">
        <f>IF(J8169="","",IF(K8169="高",IF(L8169="删除",J8169*'模板使用说明&amp;基础参数'!$E$5*'模板使用说明&amp;基础参数'!$E$12,IF(L8169="修改",J8169*'模板使用说明&amp;基础参数'!$E$5*'模板使用说明&amp;基础参数'!$E$11,J8169*'模板使用说明&amp;基础参数'!$E$5*'模板使用说明&amp;基础参数'!$E$10)),IF(K8169="中",IF(L8169="删除",J8169*'模板使用说明&amp;基础参数'!$E$6*'模板使用说明&amp;基础参数'!$E$12,IF(L8169="修改",J8169*'模板使用说明&amp;基础参数'!$E$6*'模板使用说明&amp;基础参数'!$E$11,J8169*'模板使用说明&amp;基础参数'!$E$6*'模板使用说明&amp;基础参数'!$E$10)),IF(L8169="删除",J8169*'模板使用说明&amp;基础参数'!$E$7*'模板使用说明&amp;基础参数'!$E$12,IF(L8169="修改",J8169*'模板使用说明&amp;基础参数'!$E$7*'模板使用说明&amp;基础参数'!$E$11,J8169*'模板使用说明&amp;基础参数'!$E$7*'模板使用说明&amp;基础参数'!$E$10)))))</f>
        <v/>
      </c>
      <c r="N8169" s="10"/>
    </row>
    <row r="8170" ht="14.4" customHeight="1" spans="1:14">
      <c r="A8170" s="68">
        <f t="shared" si="128"/>
        <v>8165</v>
      </c>
      <c r="B8170" s="69"/>
      <c r="C8170" s="69"/>
      <c r="D8170" s="69"/>
      <c r="E8170" s="69"/>
      <c r="F8170" s="69"/>
      <c r="G8170" s="69"/>
      <c r="H8170" s="70"/>
      <c r="I8170" s="68"/>
      <c r="J8170" s="8" t="str">
        <f>IF(I8170="ILF",IF($C$1="预估功能点",'模板使用说明&amp;基础参数'!$E$15,'模板使用说明&amp;基础参数'!$E$22),IF(I8170="EIF",IF($C$1="预估功能点",'模板使用说明&amp;基础参数'!$E$16,'模板使用说明&amp;基础参数'!$E$23),IF(I8170="EI",IF($C$1="预估功能点",'模板使用说明&amp;基础参数'!$E$17,'模板使用说明&amp;基础参数'!$E$24),IF(I8170="EO",IF($C$1="预估功能点",'模板使用说明&amp;基础参数'!$E$18,'模板使用说明&amp;基础参数'!$E$25),IF(I8170="EQ",IF($C$1="预估功能点",'模板使用说明&amp;基础参数'!$E$19,'模板使用说明&amp;基础参数'!$E$26),"")))))</f>
        <v/>
      </c>
      <c r="K8170" s="81"/>
      <c r="L8170" s="81"/>
      <c r="M8170" s="82" t="str">
        <f>IF(J8170="","",IF(K8170="高",IF(L8170="删除",J8170*'模板使用说明&amp;基础参数'!$E$5*'模板使用说明&amp;基础参数'!$E$12,IF(L8170="修改",J8170*'模板使用说明&amp;基础参数'!$E$5*'模板使用说明&amp;基础参数'!$E$11,J8170*'模板使用说明&amp;基础参数'!$E$5*'模板使用说明&amp;基础参数'!$E$10)),IF(K8170="中",IF(L8170="删除",J8170*'模板使用说明&amp;基础参数'!$E$6*'模板使用说明&amp;基础参数'!$E$12,IF(L8170="修改",J8170*'模板使用说明&amp;基础参数'!$E$6*'模板使用说明&amp;基础参数'!$E$11,J8170*'模板使用说明&amp;基础参数'!$E$6*'模板使用说明&amp;基础参数'!$E$10)),IF(L8170="删除",J8170*'模板使用说明&amp;基础参数'!$E$7*'模板使用说明&amp;基础参数'!$E$12,IF(L8170="修改",J8170*'模板使用说明&amp;基础参数'!$E$7*'模板使用说明&amp;基础参数'!$E$11,J8170*'模板使用说明&amp;基础参数'!$E$7*'模板使用说明&amp;基础参数'!$E$10)))))</f>
        <v/>
      </c>
      <c r="N8170" s="10"/>
    </row>
    <row r="8171" ht="14.4" customHeight="1" spans="1:14">
      <c r="A8171" s="68">
        <f t="shared" si="128"/>
        <v>8166</v>
      </c>
      <c r="B8171" s="69"/>
      <c r="C8171" s="69"/>
      <c r="D8171" s="69"/>
      <c r="E8171" s="69"/>
      <c r="F8171" s="69"/>
      <c r="G8171" s="69"/>
      <c r="H8171" s="70"/>
      <c r="I8171" s="68"/>
      <c r="J8171" s="8" t="str">
        <f>IF(I8171="ILF",IF($C$1="预估功能点",'模板使用说明&amp;基础参数'!$E$15,'模板使用说明&amp;基础参数'!$E$22),IF(I8171="EIF",IF($C$1="预估功能点",'模板使用说明&amp;基础参数'!$E$16,'模板使用说明&amp;基础参数'!$E$23),IF(I8171="EI",IF($C$1="预估功能点",'模板使用说明&amp;基础参数'!$E$17,'模板使用说明&amp;基础参数'!$E$24),IF(I8171="EO",IF($C$1="预估功能点",'模板使用说明&amp;基础参数'!$E$18,'模板使用说明&amp;基础参数'!$E$25),IF(I8171="EQ",IF($C$1="预估功能点",'模板使用说明&amp;基础参数'!$E$19,'模板使用说明&amp;基础参数'!$E$26),"")))))</f>
        <v/>
      </c>
      <c r="K8171" s="81"/>
      <c r="L8171" s="81"/>
      <c r="M8171" s="82" t="str">
        <f>IF(J8171="","",IF(K8171="高",IF(L8171="删除",J8171*'模板使用说明&amp;基础参数'!$E$5*'模板使用说明&amp;基础参数'!$E$12,IF(L8171="修改",J8171*'模板使用说明&amp;基础参数'!$E$5*'模板使用说明&amp;基础参数'!$E$11,J8171*'模板使用说明&amp;基础参数'!$E$5*'模板使用说明&amp;基础参数'!$E$10)),IF(K8171="中",IF(L8171="删除",J8171*'模板使用说明&amp;基础参数'!$E$6*'模板使用说明&amp;基础参数'!$E$12,IF(L8171="修改",J8171*'模板使用说明&amp;基础参数'!$E$6*'模板使用说明&amp;基础参数'!$E$11,J8171*'模板使用说明&amp;基础参数'!$E$6*'模板使用说明&amp;基础参数'!$E$10)),IF(L8171="删除",J8171*'模板使用说明&amp;基础参数'!$E$7*'模板使用说明&amp;基础参数'!$E$12,IF(L8171="修改",J8171*'模板使用说明&amp;基础参数'!$E$7*'模板使用说明&amp;基础参数'!$E$11,J8171*'模板使用说明&amp;基础参数'!$E$7*'模板使用说明&amp;基础参数'!$E$10)))))</f>
        <v/>
      </c>
      <c r="N8171" s="10"/>
    </row>
    <row r="8172" ht="14.4" customHeight="1" spans="1:14">
      <c r="A8172" s="68">
        <f t="shared" si="128"/>
        <v>8167</v>
      </c>
      <c r="B8172" s="69"/>
      <c r="C8172" s="69"/>
      <c r="D8172" s="69"/>
      <c r="E8172" s="69"/>
      <c r="F8172" s="69"/>
      <c r="G8172" s="69"/>
      <c r="H8172" s="70"/>
      <c r="I8172" s="68"/>
      <c r="J8172" s="8" t="str">
        <f>IF(I8172="ILF",IF($C$1="预估功能点",'模板使用说明&amp;基础参数'!$E$15,'模板使用说明&amp;基础参数'!$E$22),IF(I8172="EIF",IF($C$1="预估功能点",'模板使用说明&amp;基础参数'!$E$16,'模板使用说明&amp;基础参数'!$E$23),IF(I8172="EI",IF($C$1="预估功能点",'模板使用说明&amp;基础参数'!$E$17,'模板使用说明&amp;基础参数'!$E$24),IF(I8172="EO",IF($C$1="预估功能点",'模板使用说明&amp;基础参数'!$E$18,'模板使用说明&amp;基础参数'!$E$25),IF(I8172="EQ",IF($C$1="预估功能点",'模板使用说明&amp;基础参数'!$E$19,'模板使用说明&amp;基础参数'!$E$26),"")))))</f>
        <v/>
      </c>
      <c r="K8172" s="81"/>
      <c r="L8172" s="81"/>
      <c r="M8172" s="82" t="str">
        <f>IF(J8172="","",IF(K8172="高",IF(L8172="删除",J8172*'模板使用说明&amp;基础参数'!$E$5*'模板使用说明&amp;基础参数'!$E$12,IF(L8172="修改",J8172*'模板使用说明&amp;基础参数'!$E$5*'模板使用说明&amp;基础参数'!$E$11,J8172*'模板使用说明&amp;基础参数'!$E$5*'模板使用说明&amp;基础参数'!$E$10)),IF(K8172="中",IF(L8172="删除",J8172*'模板使用说明&amp;基础参数'!$E$6*'模板使用说明&amp;基础参数'!$E$12,IF(L8172="修改",J8172*'模板使用说明&amp;基础参数'!$E$6*'模板使用说明&amp;基础参数'!$E$11,J8172*'模板使用说明&amp;基础参数'!$E$6*'模板使用说明&amp;基础参数'!$E$10)),IF(L8172="删除",J8172*'模板使用说明&amp;基础参数'!$E$7*'模板使用说明&amp;基础参数'!$E$12,IF(L8172="修改",J8172*'模板使用说明&amp;基础参数'!$E$7*'模板使用说明&amp;基础参数'!$E$11,J8172*'模板使用说明&amp;基础参数'!$E$7*'模板使用说明&amp;基础参数'!$E$10)))))</f>
        <v/>
      </c>
      <c r="N8172" s="10"/>
    </row>
    <row r="8173" ht="14.4" customHeight="1" spans="1:14">
      <c r="A8173" s="68">
        <f t="shared" si="128"/>
        <v>8168</v>
      </c>
      <c r="B8173" s="69"/>
      <c r="C8173" s="69"/>
      <c r="D8173" s="69"/>
      <c r="E8173" s="69"/>
      <c r="F8173" s="69"/>
      <c r="G8173" s="69"/>
      <c r="H8173" s="70"/>
      <c r="I8173" s="68"/>
      <c r="J8173" s="8" t="str">
        <f>IF(I8173="ILF",IF($C$1="预估功能点",'模板使用说明&amp;基础参数'!$E$15,'模板使用说明&amp;基础参数'!$E$22),IF(I8173="EIF",IF($C$1="预估功能点",'模板使用说明&amp;基础参数'!$E$16,'模板使用说明&amp;基础参数'!$E$23),IF(I8173="EI",IF($C$1="预估功能点",'模板使用说明&amp;基础参数'!$E$17,'模板使用说明&amp;基础参数'!$E$24),IF(I8173="EO",IF($C$1="预估功能点",'模板使用说明&amp;基础参数'!$E$18,'模板使用说明&amp;基础参数'!$E$25),IF(I8173="EQ",IF($C$1="预估功能点",'模板使用说明&amp;基础参数'!$E$19,'模板使用说明&amp;基础参数'!$E$26),"")))))</f>
        <v/>
      </c>
      <c r="K8173" s="81"/>
      <c r="L8173" s="81"/>
      <c r="M8173" s="82" t="str">
        <f>IF(J8173="","",IF(K8173="高",IF(L8173="删除",J8173*'模板使用说明&amp;基础参数'!$E$5*'模板使用说明&amp;基础参数'!$E$12,IF(L8173="修改",J8173*'模板使用说明&amp;基础参数'!$E$5*'模板使用说明&amp;基础参数'!$E$11,J8173*'模板使用说明&amp;基础参数'!$E$5*'模板使用说明&amp;基础参数'!$E$10)),IF(K8173="中",IF(L8173="删除",J8173*'模板使用说明&amp;基础参数'!$E$6*'模板使用说明&amp;基础参数'!$E$12,IF(L8173="修改",J8173*'模板使用说明&amp;基础参数'!$E$6*'模板使用说明&amp;基础参数'!$E$11,J8173*'模板使用说明&amp;基础参数'!$E$6*'模板使用说明&amp;基础参数'!$E$10)),IF(L8173="删除",J8173*'模板使用说明&amp;基础参数'!$E$7*'模板使用说明&amp;基础参数'!$E$12,IF(L8173="修改",J8173*'模板使用说明&amp;基础参数'!$E$7*'模板使用说明&amp;基础参数'!$E$11,J8173*'模板使用说明&amp;基础参数'!$E$7*'模板使用说明&amp;基础参数'!$E$10)))))</f>
        <v/>
      </c>
      <c r="N8173" s="10"/>
    </row>
    <row r="8174" ht="14.4" customHeight="1" spans="1:14">
      <c r="A8174" s="68">
        <f t="shared" si="128"/>
        <v>8169</v>
      </c>
      <c r="B8174" s="69"/>
      <c r="C8174" s="69"/>
      <c r="D8174" s="69"/>
      <c r="E8174" s="69"/>
      <c r="F8174" s="69"/>
      <c r="G8174" s="69"/>
      <c r="H8174" s="70"/>
      <c r="I8174" s="68"/>
      <c r="J8174" s="8" t="str">
        <f>IF(I8174="ILF",IF($C$1="预估功能点",'模板使用说明&amp;基础参数'!$E$15,'模板使用说明&amp;基础参数'!$E$22),IF(I8174="EIF",IF($C$1="预估功能点",'模板使用说明&amp;基础参数'!$E$16,'模板使用说明&amp;基础参数'!$E$23),IF(I8174="EI",IF($C$1="预估功能点",'模板使用说明&amp;基础参数'!$E$17,'模板使用说明&amp;基础参数'!$E$24),IF(I8174="EO",IF($C$1="预估功能点",'模板使用说明&amp;基础参数'!$E$18,'模板使用说明&amp;基础参数'!$E$25),IF(I8174="EQ",IF($C$1="预估功能点",'模板使用说明&amp;基础参数'!$E$19,'模板使用说明&amp;基础参数'!$E$26),"")))))</f>
        <v/>
      </c>
      <c r="K8174" s="81"/>
      <c r="L8174" s="81"/>
      <c r="M8174" s="82" t="str">
        <f>IF(J8174="","",IF(K8174="高",IF(L8174="删除",J8174*'模板使用说明&amp;基础参数'!$E$5*'模板使用说明&amp;基础参数'!$E$12,IF(L8174="修改",J8174*'模板使用说明&amp;基础参数'!$E$5*'模板使用说明&amp;基础参数'!$E$11,J8174*'模板使用说明&amp;基础参数'!$E$5*'模板使用说明&amp;基础参数'!$E$10)),IF(K8174="中",IF(L8174="删除",J8174*'模板使用说明&amp;基础参数'!$E$6*'模板使用说明&amp;基础参数'!$E$12,IF(L8174="修改",J8174*'模板使用说明&amp;基础参数'!$E$6*'模板使用说明&amp;基础参数'!$E$11,J8174*'模板使用说明&amp;基础参数'!$E$6*'模板使用说明&amp;基础参数'!$E$10)),IF(L8174="删除",J8174*'模板使用说明&amp;基础参数'!$E$7*'模板使用说明&amp;基础参数'!$E$12,IF(L8174="修改",J8174*'模板使用说明&amp;基础参数'!$E$7*'模板使用说明&amp;基础参数'!$E$11,J8174*'模板使用说明&amp;基础参数'!$E$7*'模板使用说明&amp;基础参数'!$E$10)))))</f>
        <v/>
      </c>
      <c r="N8174" s="10"/>
    </row>
    <row r="8175" ht="14.4" customHeight="1" spans="1:14">
      <c r="A8175" s="68">
        <f t="shared" si="128"/>
        <v>8170</v>
      </c>
      <c r="B8175" s="69"/>
      <c r="C8175" s="69"/>
      <c r="D8175" s="69"/>
      <c r="E8175" s="69"/>
      <c r="F8175" s="69"/>
      <c r="G8175" s="69"/>
      <c r="H8175" s="70"/>
      <c r="I8175" s="68"/>
      <c r="J8175" s="8" t="str">
        <f>IF(I8175="ILF",IF($C$1="预估功能点",'模板使用说明&amp;基础参数'!$E$15,'模板使用说明&amp;基础参数'!$E$22),IF(I8175="EIF",IF($C$1="预估功能点",'模板使用说明&amp;基础参数'!$E$16,'模板使用说明&amp;基础参数'!$E$23),IF(I8175="EI",IF($C$1="预估功能点",'模板使用说明&amp;基础参数'!$E$17,'模板使用说明&amp;基础参数'!$E$24),IF(I8175="EO",IF($C$1="预估功能点",'模板使用说明&amp;基础参数'!$E$18,'模板使用说明&amp;基础参数'!$E$25),IF(I8175="EQ",IF($C$1="预估功能点",'模板使用说明&amp;基础参数'!$E$19,'模板使用说明&amp;基础参数'!$E$26),"")))))</f>
        <v/>
      </c>
      <c r="K8175" s="81"/>
      <c r="L8175" s="81"/>
      <c r="M8175" s="82" t="str">
        <f>IF(J8175="","",IF(K8175="高",IF(L8175="删除",J8175*'模板使用说明&amp;基础参数'!$E$5*'模板使用说明&amp;基础参数'!$E$12,IF(L8175="修改",J8175*'模板使用说明&amp;基础参数'!$E$5*'模板使用说明&amp;基础参数'!$E$11,J8175*'模板使用说明&amp;基础参数'!$E$5*'模板使用说明&amp;基础参数'!$E$10)),IF(K8175="中",IF(L8175="删除",J8175*'模板使用说明&amp;基础参数'!$E$6*'模板使用说明&amp;基础参数'!$E$12,IF(L8175="修改",J8175*'模板使用说明&amp;基础参数'!$E$6*'模板使用说明&amp;基础参数'!$E$11,J8175*'模板使用说明&amp;基础参数'!$E$6*'模板使用说明&amp;基础参数'!$E$10)),IF(L8175="删除",J8175*'模板使用说明&amp;基础参数'!$E$7*'模板使用说明&amp;基础参数'!$E$12,IF(L8175="修改",J8175*'模板使用说明&amp;基础参数'!$E$7*'模板使用说明&amp;基础参数'!$E$11,J8175*'模板使用说明&amp;基础参数'!$E$7*'模板使用说明&amp;基础参数'!$E$10)))))</f>
        <v/>
      </c>
      <c r="N8175" s="10"/>
    </row>
    <row r="8176" ht="14.4" customHeight="1" spans="1:14">
      <c r="A8176" s="68">
        <f t="shared" si="128"/>
        <v>8171</v>
      </c>
      <c r="B8176" s="69"/>
      <c r="C8176" s="69"/>
      <c r="D8176" s="69"/>
      <c r="E8176" s="69"/>
      <c r="F8176" s="69"/>
      <c r="G8176" s="69"/>
      <c r="H8176" s="70"/>
      <c r="I8176" s="68"/>
      <c r="J8176" s="8" t="str">
        <f>IF(I8176="ILF",IF($C$1="预估功能点",'模板使用说明&amp;基础参数'!$E$15,'模板使用说明&amp;基础参数'!$E$22),IF(I8176="EIF",IF($C$1="预估功能点",'模板使用说明&amp;基础参数'!$E$16,'模板使用说明&amp;基础参数'!$E$23),IF(I8176="EI",IF($C$1="预估功能点",'模板使用说明&amp;基础参数'!$E$17,'模板使用说明&amp;基础参数'!$E$24),IF(I8176="EO",IF($C$1="预估功能点",'模板使用说明&amp;基础参数'!$E$18,'模板使用说明&amp;基础参数'!$E$25),IF(I8176="EQ",IF($C$1="预估功能点",'模板使用说明&amp;基础参数'!$E$19,'模板使用说明&amp;基础参数'!$E$26),"")))))</f>
        <v/>
      </c>
      <c r="K8176" s="81"/>
      <c r="L8176" s="81"/>
      <c r="M8176" s="82" t="str">
        <f>IF(J8176="","",IF(K8176="高",IF(L8176="删除",J8176*'模板使用说明&amp;基础参数'!$E$5*'模板使用说明&amp;基础参数'!$E$12,IF(L8176="修改",J8176*'模板使用说明&amp;基础参数'!$E$5*'模板使用说明&amp;基础参数'!$E$11,J8176*'模板使用说明&amp;基础参数'!$E$5*'模板使用说明&amp;基础参数'!$E$10)),IF(K8176="中",IF(L8176="删除",J8176*'模板使用说明&amp;基础参数'!$E$6*'模板使用说明&amp;基础参数'!$E$12,IF(L8176="修改",J8176*'模板使用说明&amp;基础参数'!$E$6*'模板使用说明&amp;基础参数'!$E$11,J8176*'模板使用说明&amp;基础参数'!$E$6*'模板使用说明&amp;基础参数'!$E$10)),IF(L8176="删除",J8176*'模板使用说明&amp;基础参数'!$E$7*'模板使用说明&amp;基础参数'!$E$12,IF(L8176="修改",J8176*'模板使用说明&amp;基础参数'!$E$7*'模板使用说明&amp;基础参数'!$E$11,J8176*'模板使用说明&amp;基础参数'!$E$7*'模板使用说明&amp;基础参数'!$E$10)))))</f>
        <v/>
      </c>
      <c r="N8176" s="10"/>
    </row>
    <row r="8177" ht="14.4" customHeight="1" spans="1:14">
      <c r="A8177" s="68">
        <f t="shared" si="128"/>
        <v>8172</v>
      </c>
      <c r="B8177" s="69"/>
      <c r="C8177" s="69"/>
      <c r="D8177" s="69"/>
      <c r="E8177" s="69"/>
      <c r="F8177" s="69"/>
      <c r="G8177" s="69"/>
      <c r="H8177" s="70"/>
      <c r="I8177" s="68"/>
      <c r="J8177" s="8" t="str">
        <f>IF(I8177="ILF",IF($C$1="预估功能点",'模板使用说明&amp;基础参数'!$E$15,'模板使用说明&amp;基础参数'!$E$22),IF(I8177="EIF",IF($C$1="预估功能点",'模板使用说明&amp;基础参数'!$E$16,'模板使用说明&amp;基础参数'!$E$23),IF(I8177="EI",IF($C$1="预估功能点",'模板使用说明&amp;基础参数'!$E$17,'模板使用说明&amp;基础参数'!$E$24),IF(I8177="EO",IF($C$1="预估功能点",'模板使用说明&amp;基础参数'!$E$18,'模板使用说明&amp;基础参数'!$E$25),IF(I8177="EQ",IF($C$1="预估功能点",'模板使用说明&amp;基础参数'!$E$19,'模板使用说明&amp;基础参数'!$E$26),"")))))</f>
        <v/>
      </c>
      <c r="K8177" s="81"/>
      <c r="L8177" s="81"/>
      <c r="M8177" s="82" t="str">
        <f>IF(J8177="","",IF(K8177="高",IF(L8177="删除",J8177*'模板使用说明&amp;基础参数'!$E$5*'模板使用说明&amp;基础参数'!$E$12,IF(L8177="修改",J8177*'模板使用说明&amp;基础参数'!$E$5*'模板使用说明&amp;基础参数'!$E$11,J8177*'模板使用说明&amp;基础参数'!$E$5*'模板使用说明&amp;基础参数'!$E$10)),IF(K8177="中",IF(L8177="删除",J8177*'模板使用说明&amp;基础参数'!$E$6*'模板使用说明&amp;基础参数'!$E$12,IF(L8177="修改",J8177*'模板使用说明&amp;基础参数'!$E$6*'模板使用说明&amp;基础参数'!$E$11,J8177*'模板使用说明&amp;基础参数'!$E$6*'模板使用说明&amp;基础参数'!$E$10)),IF(L8177="删除",J8177*'模板使用说明&amp;基础参数'!$E$7*'模板使用说明&amp;基础参数'!$E$12,IF(L8177="修改",J8177*'模板使用说明&amp;基础参数'!$E$7*'模板使用说明&amp;基础参数'!$E$11,J8177*'模板使用说明&amp;基础参数'!$E$7*'模板使用说明&amp;基础参数'!$E$10)))))</f>
        <v/>
      </c>
      <c r="N8177" s="10"/>
    </row>
    <row r="8178" ht="14.4" customHeight="1" spans="1:14">
      <c r="A8178" s="68">
        <f t="shared" si="128"/>
        <v>8173</v>
      </c>
      <c r="B8178" s="69"/>
      <c r="C8178" s="69"/>
      <c r="D8178" s="69"/>
      <c r="E8178" s="69"/>
      <c r="F8178" s="69"/>
      <c r="G8178" s="69"/>
      <c r="H8178" s="70"/>
      <c r="I8178" s="68"/>
      <c r="J8178" s="8" t="str">
        <f>IF(I8178="ILF",IF($C$1="预估功能点",'模板使用说明&amp;基础参数'!$E$15,'模板使用说明&amp;基础参数'!$E$22),IF(I8178="EIF",IF($C$1="预估功能点",'模板使用说明&amp;基础参数'!$E$16,'模板使用说明&amp;基础参数'!$E$23),IF(I8178="EI",IF($C$1="预估功能点",'模板使用说明&amp;基础参数'!$E$17,'模板使用说明&amp;基础参数'!$E$24),IF(I8178="EO",IF($C$1="预估功能点",'模板使用说明&amp;基础参数'!$E$18,'模板使用说明&amp;基础参数'!$E$25),IF(I8178="EQ",IF($C$1="预估功能点",'模板使用说明&amp;基础参数'!$E$19,'模板使用说明&amp;基础参数'!$E$26),"")))))</f>
        <v/>
      </c>
      <c r="K8178" s="81"/>
      <c r="L8178" s="81"/>
      <c r="M8178" s="82" t="str">
        <f>IF(J8178="","",IF(K8178="高",IF(L8178="删除",J8178*'模板使用说明&amp;基础参数'!$E$5*'模板使用说明&amp;基础参数'!$E$12,IF(L8178="修改",J8178*'模板使用说明&amp;基础参数'!$E$5*'模板使用说明&amp;基础参数'!$E$11,J8178*'模板使用说明&amp;基础参数'!$E$5*'模板使用说明&amp;基础参数'!$E$10)),IF(K8178="中",IF(L8178="删除",J8178*'模板使用说明&amp;基础参数'!$E$6*'模板使用说明&amp;基础参数'!$E$12,IF(L8178="修改",J8178*'模板使用说明&amp;基础参数'!$E$6*'模板使用说明&amp;基础参数'!$E$11,J8178*'模板使用说明&amp;基础参数'!$E$6*'模板使用说明&amp;基础参数'!$E$10)),IF(L8178="删除",J8178*'模板使用说明&amp;基础参数'!$E$7*'模板使用说明&amp;基础参数'!$E$12,IF(L8178="修改",J8178*'模板使用说明&amp;基础参数'!$E$7*'模板使用说明&amp;基础参数'!$E$11,J8178*'模板使用说明&amp;基础参数'!$E$7*'模板使用说明&amp;基础参数'!$E$10)))))</f>
        <v/>
      </c>
      <c r="N8178" s="10"/>
    </row>
    <row r="8179" ht="14.4" customHeight="1" spans="1:14">
      <c r="A8179" s="68">
        <f t="shared" si="128"/>
        <v>8174</v>
      </c>
      <c r="B8179" s="69"/>
      <c r="C8179" s="69"/>
      <c r="D8179" s="69"/>
      <c r="E8179" s="69"/>
      <c r="F8179" s="69"/>
      <c r="G8179" s="69"/>
      <c r="H8179" s="70"/>
      <c r="I8179" s="68"/>
      <c r="J8179" s="8" t="str">
        <f>IF(I8179="ILF",IF($C$1="预估功能点",'模板使用说明&amp;基础参数'!$E$15,'模板使用说明&amp;基础参数'!$E$22),IF(I8179="EIF",IF($C$1="预估功能点",'模板使用说明&amp;基础参数'!$E$16,'模板使用说明&amp;基础参数'!$E$23),IF(I8179="EI",IF($C$1="预估功能点",'模板使用说明&amp;基础参数'!$E$17,'模板使用说明&amp;基础参数'!$E$24),IF(I8179="EO",IF($C$1="预估功能点",'模板使用说明&amp;基础参数'!$E$18,'模板使用说明&amp;基础参数'!$E$25),IF(I8179="EQ",IF($C$1="预估功能点",'模板使用说明&amp;基础参数'!$E$19,'模板使用说明&amp;基础参数'!$E$26),"")))))</f>
        <v/>
      </c>
      <c r="K8179" s="81"/>
      <c r="L8179" s="81"/>
      <c r="M8179" s="82" t="str">
        <f>IF(J8179="","",IF(K8179="高",IF(L8179="删除",J8179*'模板使用说明&amp;基础参数'!$E$5*'模板使用说明&amp;基础参数'!$E$12,IF(L8179="修改",J8179*'模板使用说明&amp;基础参数'!$E$5*'模板使用说明&amp;基础参数'!$E$11,J8179*'模板使用说明&amp;基础参数'!$E$5*'模板使用说明&amp;基础参数'!$E$10)),IF(K8179="中",IF(L8179="删除",J8179*'模板使用说明&amp;基础参数'!$E$6*'模板使用说明&amp;基础参数'!$E$12,IF(L8179="修改",J8179*'模板使用说明&amp;基础参数'!$E$6*'模板使用说明&amp;基础参数'!$E$11,J8179*'模板使用说明&amp;基础参数'!$E$6*'模板使用说明&amp;基础参数'!$E$10)),IF(L8179="删除",J8179*'模板使用说明&amp;基础参数'!$E$7*'模板使用说明&amp;基础参数'!$E$12,IF(L8179="修改",J8179*'模板使用说明&amp;基础参数'!$E$7*'模板使用说明&amp;基础参数'!$E$11,J8179*'模板使用说明&amp;基础参数'!$E$7*'模板使用说明&amp;基础参数'!$E$10)))))</f>
        <v/>
      </c>
      <c r="N8179" s="10"/>
    </row>
    <row r="8180" ht="14.4" customHeight="1" spans="1:14">
      <c r="A8180" s="68">
        <f t="shared" si="128"/>
        <v>8175</v>
      </c>
      <c r="B8180" s="69"/>
      <c r="C8180" s="69"/>
      <c r="D8180" s="69"/>
      <c r="E8180" s="69"/>
      <c r="F8180" s="69"/>
      <c r="G8180" s="69"/>
      <c r="H8180" s="70"/>
      <c r="I8180" s="68"/>
      <c r="J8180" s="8" t="str">
        <f>IF(I8180="ILF",IF($C$1="预估功能点",'模板使用说明&amp;基础参数'!$E$15,'模板使用说明&amp;基础参数'!$E$22),IF(I8180="EIF",IF($C$1="预估功能点",'模板使用说明&amp;基础参数'!$E$16,'模板使用说明&amp;基础参数'!$E$23),IF(I8180="EI",IF($C$1="预估功能点",'模板使用说明&amp;基础参数'!$E$17,'模板使用说明&amp;基础参数'!$E$24),IF(I8180="EO",IF($C$1="预估功能点",'模板使用说明&amp;基础参数'!$E$18,'模板使用说明&amp;基础参数'!$E$25),IF(I8180="EQ",IF($C$1="预估功能点",'模板使用说明&amp;基础参数'!$E$19,'模板使用说明&amp;基础参数'!$E$26),"")))))</f>
        <v/>
      </c>
      <c r="K8180" s="81"/>
      <c r="L8180" s="81"/>
      <c r="M8180" s="82" t="str">
        <f>IF(J8180="","",IF(K8180="高",IF(L8180="删除",J8180*'模板使用说明&amp;基础参数'!$E$5*'模板使用说明&amp;基础参数'!$E$12,IF(L8180="修改",J8180*'模板使用说明&amp;基础参数'!$E$5*'模板使用说明&amp;基础参数'!$E$11,J8180*'模板使用说明&amp;基础参数'!$E$5*'模板使用说明&amp;基础参数'!$E$10)),IF(K8180="中",IF(L8180="删除",J8180*'模板使用说明&amp;基础参数'!$E$6*'模板使用说明&amp;基础参数'!$E$12,IF(L8180="修改",J8180*'模板使用说明&amp;基础参数'!$E$6*'模板使用说明&amp;基础参数'!$E$11,J8180*'模板使用说明&amp;基础参数'!$E$6*'模板使用说明&amp;基础参数'!$E$10)),IF(L8180="删除",J8180*'模板使用说明&amp;基础参数'!$E$7*'模板使用说明&amp;基础参数'!$E$12,IF(L8180="修改",J8180*'模板使用说明&amp;基础参数'!$E$7*'模板使用说明&amp;基础参数'!$E$11,J8180*'模板使用说明&amp;基础参数'!$E$7*'模板使用说明&amp;基础参数'!$E$10)))))</f>
        <v/>
      </c>
      <c r="N8180" s="10"/>
    </row>
    <row r="8181" ht="14.4" customHeight="1" spans="1:14">
      <c r="A8181" s="68">
        <f t="shared" si="128"/>
        <v>8176</v>
      </c>
      <c r="B8181" s="69"/>
      <c r="C8181" s="69"/>
      <c r="D8181" s="69"/>
      <c r="E8181" s="69"/>
      <c r="F8181" s="69"/>
      <c r="G8181" s="69"/>
      <c r="H8181" s="70"/>
      <c r="I8181" s="68"/>
      <c r="J8181" s="8" t="str">
        <f>IF(I8181="ILF",IF($C$1="预估功能点",'模板使用说明&amp;基础参数'!$E$15,'模板使用说明&amp;基础参数'!$E$22),IF(I8181="EIF",IF($C$1="预估功能点",'模板使用说明&amp;基础参数'!$E$16,'模板使用说明&amp;基础参数'!$E$23),IF(I8181="EI",IF($C$1="预估功能点",'模板使用说明&amp;基础参数'!$E$17,'模板使用说明&amp;基础参数'!$E$24),IF(I8181="EO",IF($C$1="预估功能点",'模板使用说明&amp;基础参数'!$E$18,'模板使用说明&amp;基础参数'!$E$25),IF(I8181="EQ",IF($C$1="预估功能点",'模板使用说明&amp;基础参数'!$E$19,'模板使用说明&amp;基础参数'!$E$26),"")))))</f>
        <v/>
      </c>
      <c r="K8181" s="81"/>
      <c r="L8181" s="81"/>
      <c r="M8181" s="82" t="str">
        <f>IF(J8181="","",IF(K8181="高",IF(L8181="删除",J8181*'模板使用说明&amp;基础参数'!$E$5*'模板使用说明&amp;基础参数'!$E$12,IF(L8181="修改",J8181*'模板使用说明&amp;基础参数'!$E$5*'模板使用说明&amp;基础参数'!$E$11,J8181*'模板使用说明&amp;基础参数'!$E$5*'模板使用说明&amp;基础参数'!$E$10)),IF(K8181="中",IF(L8181="删除",J8181*'模板使用说明&amp;基础参数'!$E$6*'模板使用说明&amp;基础参数'!$E$12,IF(L8181="修改",J8181*'模板使用说明&amp;基础参数'!$E$6*'模板使用说明&amp;基础参数'!$E$11,J8181*'模板使用说明&amp;基础参数'!$E$6*'模板使用说明&amp;基础参数'!$E$10)),IF(L8181="删除",J8181*'模板使用说明&amp;基础参数'!$E$7*'模板使用说明&amp;基础参数'!$E$12,IF(L8181="修改",J8181*'模板使用说明&amp;基础参数'!$E$7*'模板使用说明&amp;基础参数'!$E$11,J8181*'模板使用说明&amp;基础参数'!$E$7*'模板使用说明&amp;基础参数'!$E$10)))))</f>
        <v/>
      </c>
      <c r="N8181" s="10"/>
    </row>
    <row r="8182" ht="14.4" customHeight="1" spans="1:14">
      <c r="A8182" s="68">
        <f t="shared" si="128"/>
        <v>8177</v>
      </c>
      <c r="B8182" s="69"/>
      <c r="C8182" s="69"/>
      <c r="D8182" s="69"/>
      <c r="E8182" s="69"/>
      <c r="F8182" s="69"/>
      <c r="G8182" s="69"/>
      <c r="H8182" s="70"/>
      <c r="I8182" s="68"/>
      <c r="J8182" s="8" t="str">
        <f>IF(I8182="ILF",IF($C$1="预估功能点",'模板使用说明&amp;基础参数'!$E$15,'模板使用说明&amp;基础参数'!$E$22),IF(I8182="EIF",IF($C$1="预估功能点",'模板使用说明&amp;基础参数'!$E$16,'模板使用说明&amp;基础参数'!$E$23),IF(I8182="EI",IF($C$1="预估功能点",'模板使用说明&amp;基础参数'!$E$17,'模板使用说明&amp;基础参数'!$E$24),IF(I8182="EO",IF($C$1="预估功能点",'模板使用说明&amp;基础参数'!$E$18,'模板使用说明&amp;基础参数'!$E$25),IF(I8182="EQ",IF($C$1="预估功能点",'模板使用说明&amp;基础参数'!$E$19,'模板使用说明&amp;基础参数'!$E$26),"")))))</f>
        <v/>
      </c>
      <c r="K8182" s="81"/>
      <c r="L8182" s="81"/>
      <c r="M8182" s="82" t="str">
        <f>IF(J8182="","",IF(K8182="高",IF(L8182="删除",J8182*'模板使用说明&amp;基础参数'!$E$5*'模板使用说明&amp;基础参数'!$E$12,IF(L8182="修改",J8182*'模板使用说明&amp;基础参数'!$E$5*'模板使用说明&amp;基础参数'!$E$11,J8182*'模板使用说明&amp;基础参数'!$E$5*'模板使用说明&amp;基础参数'!$E$10)),IF(K8182="中",IF(L8182="删除",J8182*'模板使用说明&amp;基础参数'!$E$6*'模板使用说明&amp;基础参数'!$E$12,IF(L8182="修改",J8182*'模板使用说明&amp;基础参数'!$E$6*'模板使用说明&amp;基础参数'!$E$11,J8182*'模板使用说明&amp;基础参数'!$E$6*'模板使用说明&amp;基础参数'!$E$10)),IF(L8182="删除",J8182*'模板使用说明&amp;基础参数'!$E$7*'模板使用说明&amp;基础参数'!$E$12,IF(L8182="修改",J8182*'模板使用说明&amp;基础参数'!$E$7*'模板使用说明&amp;基础参数'!$E$11,J8182*'模板使用说明&amp;基础参数'!$E$7*'模板使用说明&amp;基础参数'!$E$10)))))</f>
        <v/>
      </c>
      <c r="N8182" s="10"/>
    </row>
    <row r="8183" ht="14.4" customHeight="1" spans="1:14">
      <c r="A8183" s="68">
        <f t="shared" si="128"/>
        <v>8178</v>
      </c>
      <c r="B8183" s="69"/>
      <c r="C8183" s="69"/>
      <c r="D8183" s="69"/>
      <c r="E8183" s="69"/>
      <c r="F8183" s="69"/>
      <c r="G8183" s="69"/>
      <c r="H8183" s="70"/>
      <c r="I8183" s="68"/>
      <c r="J8183" s="8" t="str">
        <f>IF(I8183="ILF",IF($C$1="预估功能点",'模板使用说明&amp;基础参数'!$E$15,'模板使用说明&amp;基础参数'!$E$22),IF(I8183="EIF",IF($C$1="预估功能点",'模板使用说明&amp;基础参数'!$E$16,'模板使用说明&amp;基础参数'!$E$23),IF(I8183="EI",IF($C$1="预估功能点",'模板使用说明&amp;基础参数'!$E$17,'模板使用说明&amp;基础参数'!$E$24),IF(I8183="EO",IF($C$1="预估功能点",'模板使用说明&amp;基础参数'!$E$18,'模板使用说明&amp;基础参数'!$E$25),IF(I8183="EQ",IF($C$1="预估功能点",'模板使用说明&amp;基础参数'!$E$19,'模板使用说明&amp;基础参数'!$E$26),"")))))</f>
        <v/>
      </c>
      <c r="K8183" s="81"/>
      <c r="L8183" s="81"/>
      <c r="M8183" s="82" t="str">
        <f>IF(J8183="","",IF(K8183="高",IF(L8183="删除",J8183*'模板使用说明&amp;基础参数'!$E$5*'模板使用说明&amp;基础参数'!$E$12,IF(L8183="修改",J8183*'模板使用说明&amp;基础参数'!$E$5*'模板使用说明&amp;基础参数'!$E$11,J8183*'模板使用说明&amp;基础参数'!$E$5*'模板使用说明&amp;基础参数'!$E$10)),IF(K8183="中",IF(L8183="删除",J8183*'模板使用说明&amp;基础参数'!$E$6*'模板使用说明&amp;基础参数'!$E$12,IF(L8183="修改",J8183*'模板使用说明&amp;基础参数'!$E$6*'模板使用说明&amp;基础参数'!$E$11,J8183*'模板使用说明&amp;基础参数'!$E$6*'模板使用说明&amp;基础参数'!$E$10)),IF(L8183="删除",J8183*'模板使用说明&amp;基础参数'!$E$7*'模板使用说明&amp;基础参数'!$E$12,IF(L8183="修改",J8183*'模板使用说明&amp;基础参数'!$E$7*'模板使用说明&amp;基础参数'!$E$11,J8183*'模板使用说明&amp;基础参数'!$E$7*'模板使用说明&amp;基础参数'!$E$10)))))</f>
        <v/>
      </c>
      <c r="N8183" s="10"/>
    </row>
    <row r="8184" ht="14.4" customHeight="1" spans="1:14">
      <c r="A8184" s="68">
        <f t="shared" si="128"/>
        <v>8179</v>
      </c>
      <c r="B8184" s="69"/>
      <c r="C8184" s="69"/>
      <c r="D8184" s="69"/>
      <c r="E8184" s="69"/>
      <c r="F8184" s="69"/>
      <c r="G8184" s="69"/>
      <c r="H8184" s="70"/>
      <c r="I8184" s="68"/>
      <c r="J8184" s="8" t="str">
        <f>IF(I8184="ILF",IF($C$1="预估功能点",'模板使用说明&amp;基础参数'!$E$15,'模板使用说明&amp;基础参数'!$E$22),IF(I8184="EIF",IF($C$1="预估功能点",'模板使用说明&amp;基础参数'!$E$16,'模板使用说明&amp;基础参数'!$E$23),IF(I8184="EI",IF($C$1="预估功能点",'模板使用说明&amp;基础参数'!$E$17,'模板使用说明&amp;基础参数'!$E$24),IF(I8184="EO",IF($C$1="预估功能点",'模板使用说明&amp;基础参数'!$E$18,'模板使用说明&amp;基础参数'!$E$25),IF(I8184="EQ",IF($C$1="预估功能点",'模板使用说明&amp;基础参数'!$E$19,'模板使用说明&amp;基础参数'!$E$26),"")))))</f>
        <v/>
      </c>
      <c r="K8184" s="81"/>
      <c r="L8184" s="81"/>
      <c r="M8184" s="82" t="str">
        <f>IF(J8184="","",IF(K8184="高",IF(L8184="删除",J8184*'模板使用说明&amp;基础参数'!$E$5*'模板使用说明&amp;基础参数'!$E$12,IF(L8184="修改",J8184*'模板使用说明&amp;基础参数'!$E$5*'模板使用说明&amp;基础参数'!$E$11,J8184*'模板使用说明&amp;基础参数'!$E$5*'模板使用说明&amp;基础参数'!$E$10)),IF(K8184="中",IF(L8184="删除",J8184*'模板使用说明&amp;基础参数'!$E$6*'模板使用说明&amp;基础参数'!$E$12,IF(L8184="修改",J8184*'模板使用说明&amp;基础参数'!$E$6*'模板使用说明&amp;基础参数'!$E$11,J8184*'模板使用说明&amp;基础参数'!$E$6*'模板使用说明&amp;基础参数'!$E$10)),IF(L8184="删除",J8184*'模板使用说明&amp;基础参数'!$E$7*'模板使用说明&amp;基础参数'!$E$12,IF(L8184="修改",J8184*'模板使用说明&amp;基础参数'!$E$7*'模板使用说明&amp;基础参数'!$E$11,J8184*'模板使用说明&amp;基础参数'!$E$7*'模板使用说明&amp;基础参数'!$E$10)))))</f>
        <v/>
      </c>
      <c r="N8184" s="10"/>
    </row>
    <row r="8185" ht="14.4" customHeight="1" spans="1:14">
      <c r="A8185" s="68">
        <f t="shared" si="128"/>
        <v>8180</v>
      </c>
      <c r="B8185" s="69"/>
      <c r="C8185" s="69"/>
      <c r="D8185" s="69"/>
      <c r="E8185" s="69"/>
      <c r="F8185" s="69"/>
      <c r="G8185" s="69"/>
      <c r="H8185" s="70"/>
      <c r="I8185" s="68"/>
      <c r="J8185" s="8" t="str">
        <f>IF(I8185="ILF",IF($C$1="预估功能点",'模板使用说明&amp;基础参数'!$E$15,'模板使用说明&amp;基础参数'!$E$22),IF(I8185="EIF",IF($C$1="预估功能点",'模板使用说明&amp;基础参数'!$E$16,'模板使用说明&amp;基础参数'!$E$23),IF(I8185="EI",IF($C$1="预估功能点",'模板使用说明&amp;基础参数'!$E$17,'模板使用说明&amp;基础参数'!$E$24),IF(I8185="EO",IF($C$1="预估功能点",'模板使用说明&amp;基础参数'!$E$18,'模板使用说明&amp;基础参数'!$E$25),IF(I8185="EQ",IF($C$1="预估功能点",'模板使用说明&amp;基础参数'!$E$19,'模板使用说明&amp;基础参数'!$E$26),"")))))</f>
        <v/>
      </c>
      <c r="K8185" s="81"/>
      <c r="L8185" s="81"/>
      <c r="M8185" s="82" t="str">
        <f>IF(J8185="","",IF(K8185="高",IF(L8185="删除",J8185*'模板使用说明&amp;基础参数'!$E$5*'模板使用说明&amp;基础参数'!$E$12,IF(L8185="修改",J8185*'模板使用说明&amp;基础参数'!$E$5*'模板使用说明&amp;基础参数'!$E$11,J8185*'模板使用说明&amp;基础参数'!$E$5*'模板使用说明&amp;基础参数'!$E$10)),IF(K8185="中",IF(L8185="删除",J8185*'模板使用说明&amp;基础参数'!$E$6*'模板使用说明&amp;基础参数'!$E$12,IF(L8185="修改",J8185*'模板使用说明&amp;基础参数'!$E$6*'模板使用说明&amp;基础参数'!$E$11,J8185*'模板使用说明&amp;基础参数'!$E$6*'模板使用说明&amp;基础参数'!$E$10)),IF(L8185="删除",J8185*'模板使用说明&amp;基础参数'!$E$7*'模板使用说明&amp;基础参数'!$E$12,IF(L8185="修改",J8185*'模板使用说明&amp;基础参数'!$E$7*'模板使用说明&amp;基础参数'!$E$11,J8185*'模板使用说明&amp;基础参数'!$E$7*'模板使用说明&amp;基础参数'!$E$10)))))</f>
        <v/>
      </c>
      <c r="N8185" s="10"/>
    </row>
    <row r="8186" ht="14.4" customHeight="1" spans="1:14">
      <c r="A8186" s="68">
        <f t="shared" si="128"/>
        <v>8181</v>
      </c>
      <c r="B8186" s="69"/>
      <c r="C8186" s="69"/>
      <c r="D8186" s="69"/>
      <c r="E8186" s="69"/>
      <c r="F8186" s="69"/>
      <c r="G8186" s="69"/>
      <c r="H8186" s="70"/>
      <c r="I8186" s="68"/>
      <c r="J8186" s="8" t="str">
        <f>IF(I8186="ILF",IF($C$1="预估功能点",'模板使用说明&amp;基础参数'!$E$15,'模板使用说明&amp;基础参数'!$E$22),IF(I8186="EIF",IF($C$1="预估功能点",'模板使用说明&amp;基础参数'!$E$16,'模板使用说明&amp;基础参数'!$E$23),IF(I8186="EI",IF($C$1="预估功能点",'模板使用说明&amp;基础参数'!$E$17,'模板使用说明&amp;基础参数'!$E$24),IF(I8186="EO",IF($C$1="预估功能点",'模板使用说明&amp;基础参数'!$E$18,'模板使用说明&amp;基础参数'!$E$25),IF(I8186="EQ",IF($C$1="预估功能点",'模板使用说明&amp;基础参数'!$E$19,'模板使用说明&amp;基础参数'!$E$26),"")))))</f>
        <v/>
      </c>
      <c r="K8186" s="81"/>
      <c r="L8186" s="81"/>
      <c r="M8186" s="82" t="str">
        <f>IF(J8186="","",IF(K8186="高",IF(L8186="删除",J8186*'模板使用说明&amp;基础参数'!$E$5*'模板使用说明&amp;基础参数'!$E$12,IF(L8186="修改",J8186*'模板使用说明&amp;基础参数'!$E$5*'模板使用说明&amp;基础参数'!$E$11,J8186*'模板使用说明&amp;基础参数'!$E$5*'模板使用说明&amp;基础参数'!$E$10)),IF(K8186="中",IF(L8186="删除",J8186*'模板使用说明&amp;基础参数'!$E$6*'模板使用说明&amp;基础参数'!$E$12,IF(L8186="修改",J8186*'模板使用说明&amp;基础参数'!$E$6*'模板使用说明&amp;基础参数'!$E$11,J8186*'模板使用说明&amp;基础参数'!$E$6*'模板使用说明&amp;基础参数'!$E$10)),IF(L8186="删除",J8186*'模板使用说明&amp;基础参数'!$E$7*'模板使用说明&amp;基础参数'!$E$12,IF(L8186="修改",J8186*'模板使用说明&amp;基础参数'!$E$7*'模板使用说明&amp;基础参数'!$E$11,J8186*'模板使用说明&amp;基础参数'!$E$7*'模板使用说明&amp;基础参数'!$E$10)))))</f>
        <v/>
      </c>
      <c r="N8186" s="10"/>
    </row>
    <row r="8187" ht="14.4" customHeight="1" spans="1:14">
      <c r="A8187" s="68">
        <f t="shared" si="128"/>
        <v>8182</v>
      </c>
      <c r="B8187" s="69"/>
      <c r="C8187" s="69"/>
      <c r="D8187" s="69"/>
      <c r="E8187" s="69"/>
      <c r="F8187" s="69"/>
      <c r="G8187" s="69"/>
      <c r="H8187" s="70"/>
      <c r="I8187" s="68"/>
      <c r="J8187" s="8" t="str">
        <f>IF(I8187="ILF",IF($C$1="预估功能点",'模板使用说明&amp;基础参数'!$E$15,'模板使用说明&amp;基础参数'!$E$22),IF(I8187="EIF",IF($C$1="预估功能点",'模板使用说明&amp;基础参数'!$E$16,'模板使用说明&amp;基础参数'!$E$23),IF(I8187="EI",IF($C$1="预估功能点",'模板使用说明&amp;基础参数'!$E$17,'模板使用说明&amp;基础参数'!$E$24),IF(I8187="EO",IF($C$1="预估功能点",'模板使用说明&amp;基础参数'!$E$18,'模板使用说明&amp;基础参数'!$E$25),IF(I8187="EQ",IF($C$1="预估功能点",'模板使用说明&amp;基础参数'!$E$19,'模板使用说明&amp;基础参数'!$E$26),"")))))</f>
        <v/>
      </c>
      <c r="K8187" s="81"/>
      <c r="L8187" s="81"/>
      <c r="M8187" s="82" t="str">
        <f>IF(J8187="","",IF(K8187="高",IF(L8187="删除",J8187*'模板使用说明&amp;基础参数'!$E$5*'模板使用说明&amp;基础参数'!$E$12,IF(L8187="修改",J8187*'模板使用说明&amp;基础参数'!$E$5*'模板使用说明&amp;基础参数'!$E$11,J8187*'模板使用说明&amp;基础参数'!$E$5*'模板使用说明&amp;基础参数'!$E$10)),IF(K8187="中",IF(L8187="删除",J8187*'模板使用说明&amp;基础参数'!$E$6*'模板使用说明&amp;基础参数'!$E$12,IF(L8187="修改",J8187*'模板使用说明&amp;基础参数'!$E$6*'模板使用说明&amp;基础参数'!$E$11,J8187*'模板使用说明&amp;基础参数'!$E$6*'模板使用说明&amp;基础参数'!$E$10)),IF(L8187="删除",J8187*'模板使用说明&amp;基础参数'!$E$7*'模板使用说明&amp;基础参数'!$E$12,IF(L8187="修改",J8187*'模板使用说明&amp;基础参数'!$E$7*'模板使用说明&amp;基础参数'!$E$11,J8187*'模板使用说明&amp;基础参数'!$E$7*'模板使用说明&amp;基础参数'!$E$10)))))</f>
        <v/>
      </c>
      <c r="N8187" s="10"/>
    </row>
    <row r="8188" ht="14.4" customHeight="1" spans="1:14">
      <c r="A8188" s="68">
        <f t="shared" si="128"/>
        <v>8183</v>
      </c>
      <c r="B8188" s="69"/>
      <c r="C8188" s="69"/>
      <c r="D8188" s="69"/>
      <c r="E8188" s="69"/>
      <c r="F8188" s="69"/>
      <c r="G8188" s="69"/>
      <c r="H8188" s="70"/>
      <c r="I8188" s="68"/>
      <c r="J8188" s="8" t="str">
        <f>IF(I8188="ILF",IF($C$1="预估功能点",'模板使用说明&amp;基础参数'!$E$15,'模板使用说明&amp;基础参数'!$E$22),IF(I8188="EIF",IF($C$1="预估功能点",'模板使用说明&amp;基础参数'!$E$16,'模板使用说明&amp;基础参数'!$E$23),IF(I8188="EI",IF($C$1="预估功能点",'模板使用说明&amp;基础参数'!$E$17,'模板使用说明&amp;基础参数'!$E$24),IF(I8188="EO",IF($C$1="预估功能点",'模板使用说明&amp;基础参数'!$E$18,'模板使用说明&amp;基础参数'!$E$25),IF(I8188="EQ",IF($C$1="预估功能点",'模板使用说明&amp;基础参数'!$E$19,'模板使用说明&amp;基础参数'!$E$26),"")))))</f>
        <v/>
      </c>
      <c r="K8188" s="81"/>
      <c r="L8188" s="81"/>
      <c r="M8188" s="82" t="str">
        <f>IF(J8188="","",IF(K8188="高",IF(L8188="删除",J8188*'模板使用说明&amp;基础参数'!$E$5*'模板使用说明&amp;基础参数'!$E$12,IF(L8188="修改",J8188*'模板使用说明&amp;基础参数'!$E$5*'模板使用说明&amp;基础参数'!$E$11,J8188*'模板使用说明&amp;基础参数'!$E$5*'模板使用说明&amp;基础参数'!$E$10)),IF(K8188="中",IF(L8188="删除",J8188*'模板使用说明&amp;基础参数'!$E$6*'模板使用说明&amp;基础参数'!$E$12,IF(L8188="修改",J8188*'模板使用说明&amp;基础参数'!$E$6*'模板使用说明&amp;基础参数'!$E$11,J8188*'模板使用说明&amp;基础参数'!$E$6*'模板使用说明&amp;基础参数'!$E$10)),IF(L8188="删除",J8188*'模板使用说明&amp;基础参数'!$E$7*'模板使用说明&amp;基础参数'!$E$12,IF(L8188="修改",J8188*'模板使用说明&amp;基础参数'!$E$7*'模板使用说明&amp;基础参数'!$E$11,J8188*'模板使用说明&amp;基础参数'!$E$7*'模板使用说明&amp;基础参数'!$E$10)))))</f>
        <v/>
      </c>
      <c r="N8188" s="10"/>
    </row>
    <row r="8189" ht="14.4" customHeight="1" spans="1:14">
      <c r="A8189" s="68">
        <f t="shared" si="128"/>
        <v>8184</v>
      </c>
      <c r="B8189" s="69"/>
      <c r="C8189" s="69"/>
      <c r="D8189" s="69"/>
      <c r="E8189" s="69"/>
      <c r="F8189" s="69"/>
      <c r="G8189" s="69"/>
      <c r="H8189" s="70"/>
      <c r="I8189" s="68"/>
      <c r="J8189" s="8" t="str">
        <f>IF(I8189="ILF",IF($C$1="预估功能点",'模板使用说明&amp;基础参数'!$E$15,'模板使用说明&amp;基础参数'!$E$22),IF(I8189="EIF",IF($C$1="预估功能点",'模板使用说明&amp;基础参数'!$E$16,'模板使用说明&amp;基础参数'!$E$23),IF(I8189="EI",IF($C$1="预估功能点",'模板使用说明&amp;基础参数'!$E$17,'模板使用说明&amp;基础参数'!$E$24),IF(I8189="EO",IF($C$1="预估功能点",'模板使用说明&amp;基础参数'!$E$18,'模板使用说明&amp;基础参数'!$E$25),IF(I8189="EQ",IF($C$1="预估功能点",'模板使用说明&amp;基础参数'!$E$19,'模板使用说明&amp;基础参数'!$E$26),"")))))</f>
        <v/>
      </c>
      <c r="K8189" s="81"/>
      <c r="L8189" s="81"/>
      <c r="M8189" s="82" t="str">
        <f>IF(J8189="","",IF(K8189="高",IF(L8189="删除",J8189*'模板使用说明&amp;基础参数'!$E$5*'模板使用说明&amp;基础参数'!$E$12,IF(L8189="修改",J8189*'模板使用说明&amp;基础参数'!$E$5*'模板使用说明&amp;基础参数'!$E$11,J8189*'模板使用说明&amp;基础参数'!$E$5*'模板使用说明&amp;基础参数'!$E$10)),IF(K8189="中",IF(L8189="删除",J8189*'模板使用说明&amp;基础参数'!$E$6*'模板使用说明&amp;基础参数'!$E$12,IF(L8189="修改",J8189*'模板使用说明&amp;基础参数'!$E$6*'模板使用说明&amp;基础参数'!$E$11,J8189*'模板使用说明&amp;基础参数'!$E$6*'模板使用说明&amp;基础参数'!$E$10)),IF(L8189="删除",J8189*'模板使用说明&amp;基础参数'!$E$7*'模板使用说明&amp;基础参数'!$E$12,IF(L8189="修改",J8189*'模板使用说明&amp;基础参数'!$E$7*'模板使用说明&amp;基础参数'!$E$11,J8189*'模板使用说明&amp;基础参数'!$E$7*'模板使用说明&amp;基础参数'!$E$10)))))</f>
        <v/>
      </c>
      <c r="N8189" s="10"/>
    </row>
    <row r="8190" ht="14.4" customHeight="1" spans="1:14">
      <c r="A8190" s="68">
        <f t="shared" si="128"/>
        <v>8185</v>
      </c>
      <c r="B8190" s="69"/>
      <c r="C8190" s="69"/>
      <c r="D8190" s="69"/>
      <c r="E8190" s="69"/>
      <c r="F8190" s="69"/>
      <c r="G8190" s="69"/>
      <c r="H8190" s="70"/>
      <c r="I8190" s="68"/>
      <c r="J8190" s="8" t="str">
        <f>IF(I8190="ILF",IF($C$1="预估功能点",'模板使用说明&amp;基础参数'!$E$15,'模板使用说明&amp;基础参数'!$E$22),IF(I8190="EIF",IF($C$1="预估功能点",'模板使用说明&amp;基础参数'!$E$16,'模板使用说明&amp;基础参数'!$E$23),IF(I8190="EI",IF($C$1="预估功能点",'模板使用说明&amp;基础参数'!$E$17,'模板使用说明&amp;基础参数'!$E$24),IF(I8190="EO",IF($C$1="预估功能点",'模板使用说明&amp;基础参数'!$E$18,'模板使用说明&amp;基础参数'!$E$25),IF(I8190="EQ",IF($C$1="预估功能点",'模板使用说明&amp;基础参数'!$E$19,'模板使用说明&amp;基础参数'!$E$26),"")))))</f>
        <v/>
      </c>
      <c r="K8190" s="81"/>
      <c r="L8190" s="81"/>
      <c r="M8190" s="82" t="str">
        <f>IF(J8190="","",IF(K8190="高",IF(L8190="删除",J8190*'模板使用说明&amp;基础参数'!$E$5*'模板使用说明&amp;基础参数'!$E$12,IF(L8190="修改",J8190*'模板使用说明&amp;基础参数'!$E$5*'模板使用说明&amp;基础参数'!$E$11,J8190*'模板使用说明&amp;基础参数'!$E$5*'模板使用说明&amp;基础参数'!$E$10)),IF(K8190="中",IF(L8190="删除",J8190*'模板使用说明&amp;基础参数'!$E$6*'模板使用说明&amp;基础参数'!$E$12,IF(L8190="修改",J8190*'模板使用说明&amp;基础参数'!$E$6*'模板使用说明&amp;基础参数'!$E$11,J8190*'模板使用说明&amp;基础参数'!$E$6*'模板使用说明&amp;基础参数'!$E$10)),IF(L8190="删除",J8190*'模板使用说明&amp;基础参数'!$E$7*'模板使用说明&amp;基础参数'!$E$12,IF(L8190="修改",J8190*'模板使用说明&amp;基础参数'!$E$7*'模板使用说明&amp;基础参数'!$E$11,J8190*'模板使用说明&amp;基础参数'!$E$7*'模板使用说明&amp;基础参数'!$E$10)))))</f>
        <v/>
      </c>
      <c r="N8190" s="10"/>
    </row>
    <row r="8191" ht="14.4" customHeight="1" spans="1:14">
      <c r="A8191" s="68">
        <f t="shared" si="128"/>
        <v>8186</v>
      </c>
      <c r="B8191" s="69"/>
      <c r="C8191" s="69"/>
      <c r="D8191" s="69"/>
      <c r="E8191" s="69"/>
      <c r="F8191" s="69"/>
      <c r="G8191" s="69"/>
      <c r="H8191" s="70"/>
      <c r="I8191" s="68"/>
      <c r="J8191" s="8" t="str">
        <f>IF(I8191="ILF",IF($C$1="预估功能点",'模板使用说明&amp;基础参数'!$E$15,'模板使用说明&amp;基础参数'!$E$22),IF(I8191="EIF",IF($C$1="预估功能点",'模板使用说明&amp;基础参数'!$E$16,'模板使用说明&amp;基础参数'!$E$23),IF(I8191="EI",IF($C$1="预估功能点",'模板使用说明&amp;基础参数'!$E$17,'模板使用说明&amp;基础参数'!$E$24),IF(I8191="EO",IF($C$1="预估功能点",'模板使用说明&amp;基础参数'!$E$18,'模板使用说明&amp;基础参数'!$E$25),IF(I8191="EQ",IF($C$1="预估功能点",'模板使用说明&amp;基础参数'!$E$19,'模板使用说明&amp;基础参数'!$E$26),"")))))</f>
        <v/>
      </c>
      <c r="K8191" s="81"/>
      <c r="L8191" s="81"/>
      <c r="M8191" s="82" t="str">
        <f>IF(J8191="","",IF(K8191="高",IF(L8191="删除",J8191*'模板使用说明&amp;基础参数'!$E$5*'模板使用说明&amp;基础参数'!$E$12,IF(L8191="修改",J8191*'模板使用说明&amp;基础参数'!$E$5*'模板使用说明&amp;基础参数'!$E$11,J8191*'模板使用说明&amp;基础参数'!$E$5*'模板使用说明&amp;基础参数'!$E$10)),IF(K8191="中",IF(L8191="删除",J8191*'模板使用说明&amp;基础参数'!$E$6*'模板使用说明&amp;基础参数'!$E$12,IF(L8191="修改",J8191*'模板使用说明&amp;基础参数'!$E$6*'模板使用说明&amp;基础参数'!$E$11,J8191*'模板使用说明&amp;基础参数'!$E$6*'模板使用说明&amp;基础参数'!$E$10)),IF(L8191="删除",J8191*'模板使用说明&amp;基础参数'!$E$7*'模板使用说明&amp;基础参数'!$E$12,IF(L8191="修改",J8191*'模板使用说明&amp;基础参数'!$E$7*'模板使用说明&amp;基础参数'!$E$11,J8191*'模板使用说明&amp;基础参数'!$E$7*'模板使用说明&amp;基础参数'!$E$10)))))</f>
        <v/>
      </c>
      <c r="N8191" s="10"/>
    </row>
    <row r="8192" ht="14.4" customHeight="1" spans="1:14">
      <c r="A8192" s="68">
        <f t="shared" si="128"/>
        <v>8187</v>
      </c>
      <c r="B8192" s="69"/>
      <c r="C8192" s="69"/>
      <c r="D8192" s="69"/>
      <c r="E8192" s="69"/>
      <c r="F8192" s="69"/>
      <c r="G8192" s="69"/>
      <c r="H8192" s="70"/>
      <c r="I8192" s="68"/>
      <c r="J8192" s="8" t="str">
        <f>IF(I8192="ILF",IF($C$1="预估功能点",'模板使用说明&amp;基础参数'!$E$15,'模板使用说明&amp;基础参数'!$E$22),IF(I8192="EIF",IF($C$1="预估功能点",'模板使用说明&amp;基础参数'!$E$16,'模板使用说明&amp;基础参数'!$E$23),IF(I8192="EI",IF($C$1="预估功能点",'模板使用说明&amp;基础参数'!$E$17,'模板使用说明&amp;基础参数'!$E$24),IF(I8192="EO",IF($C$1="预估功能点",'模板使用说明&amp;基础参数'!$E$18,'模板使用说明&amp;基础参数'!$E$25),IF(I8192="EQ",IF($C$1="预估功能点",'模板使用说明&amp;基础参数'!$E$19,'模板使用说明&amp;基础参数'!$E$26),"")))))</f>
        <v/>
      </c>
      <c r="K8192" s="81"/>
      <c r="L8192" s="81"/>
      <c r="M8192" s="82" t="str">
        <f>IF(J8192="","",IF(K8192="高",IF(L8192="删除",J8192*'模板使用说明&amp;基础参数'!$E$5*'模板使用说明&amp;基础参数'!$E$12,IF(L8192="修改",J8192*'模板使用说明&amp;基础参数'!$E$5*'模板使用说明&amp;基础参数'!$E$11,J8192*'模板使用说明&amp;基础参数'!$E$5*'模板使用说明&amp;基础参数'!$E$10)),IF(K8192="中",IF(L8192="删除",J8192*'模板使用说明&amp;基础参数'!$E$6*'模板使用说明&amp;基础参数'!$E$12,IF(L8192="修改",J8192*'模板使用说明&amp;基础参数'!$E$6*'模板使用说明&amp;基础参数'!$E$11,J8192*'模板使用说明&amp;基础参数'!$E$6*'模板使用说明&amp;基础参数'!$E$10)),IF(L8192="删除",J8192*'模板使用说明&amp;基础参数'!$E$7*'模板使用说明&amp;基础参数'!$E$12,IF(L8192="修改",J8192*'模板使用说明&amp;基础参数'!$E$7*'模板使用说明&amp;基础参数'!$E$11,J8192*'模板使用说明&amp;基础参数'!$E$7*'模板使用说明&amp;基础参数'!$E$10)))))</f>
        <v/>
      </c>
      <c r="N8192" s="10"/>
    </row>
    <row r="8193" ht="14.4" customHeight="1" spans="1:14">
      <c r="A8193" s="68">
        <f t="shared" si="128"/>
        <v>8188</v>
      </c>
      <c r="B8193" s="69"/>
      <c r="C8193" s="69"/>
      <c r="D8193" s="69"/>
      <c r="E8193" s="69"/>
      <c r="F8193" s="69"/>
      <c r="G8193" s="69"/>
      <c r="H8193" s="70"/>
      <c r="I8193" s="68"/>
      <c r="J8193" s="8" t="str">
        <f>IF(I8193="ILF",IF($C$1="预估功能点",'模板使用说明&amp;基础参数'!$E$15,'模板使用说明&amp;基础参数'!$E$22),IF(I8193="EIF",IF($C$1="预估功能点",'模板使用说明&amp;基础参数'!$E$16,'模板使用说明&amp;基础参数'!$E$23),IF(I8193="EI",IF($C$1="预估功能点",'模板使用说明&amp;基础参数'!$E$17,'模板使用说明&amp;基础参数'!$E$24),IF(I8193="EO",IF($C$1="预估功能点",'模板使用说明&amp;基础参数'!$E$18,'模板使用说明&amp;基础参数'!$E$25),IF(I8193="EQ",IF($C$1="预估功能点",'模板使用说明&amp;基础参数'!$E$19,'模板使用说明&amp;基础参数'!$E$26),"")))))</f>
        <v/>
      </c>
      <c r="K8193" s="81"/>
      <c r="L8193" s="81"/>
      <c r="M8193" s="82" t="str">
        <f>IF(J8193="","",IF(K8193="高",IF(L8193="删除",J8193*'模板使用说明&amp;基础参数'!$E$5*'模板使用说明&amp;基础参数'!$E$12,IF(L8193="修改",J8193*'模板使用说明&amp;基础参数'!$E$5*'模板使用说明&amp;基础参数'!$E$11,J8193*'模板使用说明&amp;基础参数'!$E$5*'模板使用说明&amp;基础参数'!$E$10)),IF(K8193="中",IF(L8193="删除",J8193*'模板使用说明&amp;基础参数'!$E$6*'模板使用说明&amp;基础参数'!$E$12,IF(L8193="修改",J8193*'模板使用说明&amp;基础参数'!$E$6*'模板使用说明&amp;基础参数'!$E$11,J8193*'模板使用说明&amp;基础参数'!$E$6*'模板使用说明&amp;基础参数'!$E$10)),IF(L8193="删除",J8193*'模板使用说明&amp;基础参数'!$E$7*'模板使用说明&amp;基础参数'!$E$12,IF(L8193="修改",J8193*'模板使用说明&amp;基础参数'!$E$7*'模板使用说明&amp;基础参数'!$E$11,J8193*'模板使用说明&amp;基础参数'!$E$7*'模板使用说明&amp;基础参数'!$E$10)))))</f>
        <v/>
      </c>
      <c r="N8193" s="10"/>
    </row>
    <row r="8194" ht="14.4" customHeight="1" spans="1:14">
      <c r="A8194" s="68">
        <f t="shared" si="128"/>
        <v>8189</v>
      </c>
      <c r="B8194" s="69"/>
      <c r="C8194" s="69"/>
      <c r="D8194" s="69"/>
      <c r="E8194" s="69"/>
      <c r="F8194" s="69"/>
      <c r="G8194" s="69"/>
      <c r="H8194" s="70"/>
      <c r="I8194" s="68"/>
      <c r="J8194" s="8" t="str">
        <f>IF(I8194="ILF",IF($C$1="预估功能点",'模板使用说明&amp;基础参数'!$E$15,'模板使用说明&amp;基础参数'!$E$22),IF(I8194="EIF",IF($C$1="预估功能点",'模板使用说明&amp;基础参数'!$E$16,'模板使用说明&amp;基础参数'!$E$23),IF(I8194="EI",IF($C$1="预估功能点",'模板使用说明&amp;基础参数'!$E$17,'模板使用说明&amp;基础参数'!$E$24),IF(I8194="EO",IF($C$1="预估功能点",'模板使用说明&amp;基础参数'!$E$18,'模板使用说明&amp;基础参数'!$E$25),IF(I8194="EQ",IF($C$1="预估功能点",'模板使用说明&amp;基础参数'!$E$19,'模板使用说明&amp;基础参数'!$E$26),"")))))</f>
        <v/>
      </c>
      <c r="K8194" s="81"/>
      <c r="L8194" s="81"/>
      <c r="M8194" s="82" t="str">
        <f>IF(J8194="","",IF(K8194="高",IF(L8194="删除",J8194*'模板使用说明&amp;基础参数'!$E$5*'模板使用说明&amp;基础参数'!$E$12,IF(L8194="修改",J8194*'模板使用说明&amp;基础参数'!$E$5*'模板使用说明&amp;基础参数'!$E$11,J8194*'模板使用说明&amp;基础参数'!$E$5*'模板使用说明&amp;基础参数'!$E$10)),IF(K8194="中",IF(L8194="删除",J8194*'模板使用说明&amp;基础参数'!$E$6*'模板使用说明&amp;基础参数'!$E$12,IF(L8194="修改",J8194*'模板使用说明&amp;基础参数'!$E$6*'模板使用说明&amp;基础参数'!$E$11,J8194*'模板使用说明&amp;基础参数'!$E$6*'模板使用说明&amp;基础参数'!$E$10)),IF(L8194="删除",J8194*'模板使用说明&amp;基础参数'!$E$7*'模板使用说明&amp;基础参数'!$E$12,IF(L8194="修改",J8194*'模板使用说明&amp;基础参数'!$E$7*'模板使用说明&amp;基础参数'!$E$11,J8194*'模板使用说明&amp;基础参数'!$E$7*'模板使用说明&amp;基础参数'!$E$10)))))</f>
        <v/>
      </c>
      <c r="N8194" s="10"/>
    </row>
    <row r="8195" ht="14.4" customHeight="1" spans="1:14">
      <c r="A8195" s="68">
        <f t="shared" si="128"/>
        <v>8190</v>
      </c>
      <c r="B8195" s="69"/>
      <c r="C8195" s="69"/>
      <c r="D8195" s="69"/>
      <c r="E8195" s="69"/>
      <c r="F8195" s="69"/>
      <c r="G8195" s="69"/>
      <c r="H8195" s="70"/>
      <c r="I8195" s="68"/>
      <c r="J8195" s="8" t="str">
        <f>IF(I8195="ILF",IF($C$1="预估功能点",'模板使用说明&amp;基础参数'!$E$15,'模板使用说明&amp;基础参数'!$E$22),IF(I8195="EIF",IF($C$1="预估功能点",'模板使用说明&amp;基础参数'!$E$16,'模板使用说明&amp;基础参数'!$E$23),IF(I8195="EI",IF($C$1="预估功能点",'模板使用说明&amp;基础参数'!$E$17,'模板使用说明&amp;基础参数'!$E$24),IF(I8195="EO",IF($C$1="预估功能点",'模板使用说明&amp;基础参数'!$E$18,'模板使用说明&amp;基础参数'!$E$25),IF(I8195="EQ",IF($C$1="预估功能点",'模板使用说明&amp;基础参数'!$E$19,'模板使用说明&amp;基础参数'!$E$26),"")))))</f>
        <v/>
      </c>
      <c r="K8195" s="81"/>
      <c r="L8195" s="81"/>
      <c r="M8195" s="82" t="str">
        <f>IF(J8195="","",IF(K8195="高",IF(L8195="删除",J8195*'模板使用说明&amp;基础参数'!$E$5*'模板使用说明&amp;基础参数'!$E$12,IF(L8195="修改",J8195*'模板使用说明&amp;基础参数'!$E$5*'模板使用说明&amp;基础参数'!$E$11,J8195*'模板使用说明&amp;基础参数'!$E$5*'模板使用说明&amp;基础参数'!$E$10)),IF(K8195="中",IF(L8195="删除",J8195*'模板使用说明&amp;基础参数'!$E$6*'模板使用说明&amp;基础参数'!$E$12,IF(L8195="修改",J8195*'模板使用说明&amp;基础参数'!$E$6*'模板使用说明&amp;基础参数'!$E$11,J8195*'模板使用说明&amp;基础参数'!$E$6*'模板使用说明&amp;基础参数'!$E$10)),IF(L8195="删除",J8195*'模板使用说明&amp;基础参数'!$E$7*'模板使用说明&amp;基础参数'!$E$12,IF(L8195="修改",J8195*'模板使用说明&amp;基础参数'!$E$7*'模板使用说明&amp;基础参数'!$E$11,J8195*'模板使用说明&amp;基础参数'!$E$7*'模板使用说明&amp;基础参数'!$E$10)))))</f>
        <v/>
      </c>
      <c r="N8195" s="10"/>
    </row>
    <row r="8196" ht="14.4" customHeight="1" spans="1:14">
      <c r="A8196" s="68">
        <f t="shared" ref="A8196:A8259" si="129">ROW()-5</f>
        <v>8191</v>
      </c>
      <c r="B8196" s="69"/>
      <c r="C8196" s="69"/>
      <c r="D8196" s="69"/>
      <c r="E8196" s="69"/>
      <c r="F8196" s="69"/>
      <c r="G8196" s="69"/>
      <c r="H8196" s="70"/>
      <c r="I8196" s="68"/>
      <c r="J8196" s="8" t="str">
        <f>IF(I8196="ILF",IF($C$1="预估功能点",'模板使用说明&amp;基础参数'!$E$15,'模板使用说明&amp;基础参数'!$E$22),IF(I8196="EIF",IF($C$1="预估功能点",'模板使用说明&amp;基础参数'!$E$16,'模板使用说明&amp;基础参数'!$E$23),IF(I8196="EI",IF($C$1="预估功能点",'模板使用说明&amp;基础参数'!$E$17,'模板使用说明&amp;基础参数'!$E$24),IF(I8196="EO",IF($C$1="预估功能点",'模板使用说明&amp;基础参数'!$E$18,'模板使用说明&amp;基础参数'!$E$25),IF(I8196="EQ",IF($C$1="预估功能点",'模板使用说明&amp;基础参数'!$E$19,'模板使用说明&amp;基础参数'!$E$26),"")))))</f>
        <v/>
      </c>
      <c r="K8196" s="81"/>
      <c r="L8196" s="81"/>
      <c r="M8196" s="82" t="str">
        <f>IF(J8196="","",IF(K8196="高",IF(L8196="删除",J8196*'模板使用说明&amp;基础参数'!$E$5*'模板使用说明&amp;基础参数'!$E$12,IF(L8196="修改",J8196*'模板使用说明&amp;基础参数'!$E$5*'模板使用说明&amp;基础参数'!$E$11,J8196*'模板使用说明&amp;基础参数'!$E$5*'模板使用说明&amp;基础参数'!$E$10)),IF(K8196="中",IF(L8196="删除",J8196*'模板使用说明&amp;基础参数'!$E$6*'模板使用说明&amp;基础参数'!$E$12,IF(L8196="修改",J8196*'模板使用说明&amp;基础参数'!$E$6*'模板使用说明&amp;基础参数'!$E$11,J8196*'模板使用说明&amp;基础参数'!$E$6*'模板使用说明&amp;基础参数'!$E$10)),IF(L8196="删除",J8196*'模板使用说明&amp;基础参数'!$E$7*'模板使用说明&amp;基础参数'!$E$12,IF(L8196="修改",J8196*'模板使用说明&amp;基础参数'!$E$7*'模板使用说明&amp;基础参数'!$E$11,J8196*'模板使用说明&amp;基础参数'!$E$7*'模板使用说明&amp;基础参数'!$E$10)))))</f>
        <v/>
      </c>
      <c r="N8196" s="10"/>
    </row>
    <row r="8197" ht="14.4" customHeight="1" spans="1:14">
      <c r="A8197" s="68">
        <f t="shared" si="129"/>
        <v>8192</v>
      </c>
      <c r="B8197" s="69"/>
      <c r="C8197" s="69"/>
      <c r="D8197" s="69"/>
      <c r="E8197" s="69"/>
      <c r="F8197" s="69"/>
      <c r="G8197" s="69"/>
      <c r="H8197" s="70"/>
      <c r="I8197" s="68"/>
      <c r="J8197" s="8" t="str">
        <f>IF(I8197="ILF",IF($C$1="预估功能点",'模板使用说明&amp;基础参数'!$E$15,'模板使用说明&amp;基础参数'!$E$22),IF(I8197="EIF",IF($C$1="预估功能点",'模板使用说明&amp;基础参数'!$E$16,'模板使用说明&amp;基础参数'!$E$23),IF(I8197="EI",IF($C$1="预估功能点",'模板使用说明&amp;基础参数'!$E$17,'模板使用说明&amp;基础参数'!$E$24),IF(I8197="EO",IF($C$1="预估功能点",'模板使用说明&amp;基础参数'!$E$18,'模板使用说明&amp;基础参数'!$E$25),IF(I8197="EQ",IF($C$1="预估功能点",'模板使用说明&amp;基础参数'!$E$19,'模板使用说明&amp;基础参数'!$E$26),"")))))</f>
        <v/>
      </c>
      <c r="K8197" s="81"/>
      <c r="L8197" s="81"/>
      <c r="M8197" s="82" t="str">
        <f>IF(J8197="","",IF(K8197="高",IF(L8197="删除",J8197*'模板使用说明&amp;基础参数'!$E$5*'模板使用说明&amp;基础参数'!$E$12,IF(L8197="修改",J8197*'模板使用说明&amp;基础参数'!$E$5*'模板使用说明&amp;基础参数'!$E$11,J8197*'模板使用说明&amp;基础参数'!$E$5*'模板使用说明&amp;基础参数'!$E$10)),IF(K8197="中",IF(L8197="删除",J8197*'模板使用说明&amp;基础参数'!$E$6*'模板使用说明&amp;基础参数'!$E$12,IF(L8197="修改",J8197*'模板使用说明&amp;基础参数'!$E$6*'模板使用说明&amp;基础参数'!$E$11,J8197*'模板使用说明&amp;基础参数'!$E$6*'模板使用说明&amp;基础参数'!$E$10)),IF(L8197="删除",J8197*'模板使用说明&amp;基础参数'!$E$7*'模板使用说明&amp;基础参数'!$E$12,IF(L8197="修改",J8197*'模板使用说明&amp;基础参数'!$E$7*'模板使用说明&amp;基础参数'!$E$11,J8197*'模板使用说明&amp;基础参数'!$E$7*'模板使用说明&amp;基础参数'!$E$10)))))</f>
        <v/>
      </c>
      <c r="N8197" s="10"/>
    </row>
    <row r="8198" ht="14.4" customHeight="1" spans="1:14">
      <c r="A8198" s="68">
        <f t="shared" si="129"/>
        <v>8193</v>
      </c>
      <c r="B8198" s="69"/>
      <c r="C8198" s="69"/>
      <c r="D8198" s="69"/>
      <c r="E8198" s="69"/>
      <c r="F8198" s="69"/>
      <c r="G8198" s="69"/>
      <c r="H8198" s="70"/>
      <c r="I8198" s="68"/>
      <c r="J8198" s="8" t="str">
        <f>IF(I8198="ILF",IF($C$1="预估功能点",'模板使用说明&amp;基础参数'!$E$15,'模板使用说明&amp;基础参数'!$E$22),IF(I8198="EIF",IF($C$1="预估功能点",'模板使用说明&amp;基础参数'!$E$16,'模板使用说明&amp;基础参数'!$E$23),IF(I8198="EI",IF($C$1="预估功能点",'模板使用说明&amp;基础参数'!$E$17,'模板使用说明&amp;基础参数'!$E$24),IF(I8198="EO",IF($C$1="预估功能点",'模板使用说明&amp;基础参数'!$E$18,'模板使用说明&amp;基础参数'!$E$25),IF(I8198="EQ",IF($C$1="预估功能点",'模板使用说明&amp;基础参数'!$E$19,'模板使用说明&amp;基础参数'!$E$26),"")))))</f>
        <v/>
      </c>
      <c r="K8198" s="81"/>
      <c r="L8198" s="81"/>
      <c r="M8198" s="82" t="str">
        <f>IF(J8198="","",IF(K8198="高",IF(L8198="删除",J8198*'模板使用说明&amp;基础参数'!$E$5*'模板使用说明&amp;基础参数'!$E$12,IF(L8198="修改",J8198*'模板使用说明&amp;基础参数'!$E$5*'模板使用说明&amp;基础参数'!$E$11,J8198*'模板使用说明&amp;基础参数'!$E$5*'模板使用说明&amp;基础参数'!$E$10)),IF(K8198="中",IF(L8198="删除",J8198*'模板使用说明&amp;基础参数'!$E$6*'模板使用说明&amp;基础参数'!$E$12,IF(L8198="修改",J8198*'模板使用说明&amp;基础参数'!$E$6*'模板使用说明&amp;基础参数'!$E$11,J8198*'模板使用说明&amp;基础参数'!$E$6*'模板使用说明&amp;基础参数'!$E$10)),IF(L8198="删除",J8198*'模板使用说明&amp;基础参数'!$E$7*'模板使用说明&amp;基础参数'!$E$12,IF(L8198="修改",J8198*'模板使用说明&amp;基础参数'!$E$7*'模板使用说明&amp;基础参数'!$E$11,J8198*'模板使用说明&amp;基础参数'!$E$7*'模板使用说明&amp;基础参数'!$E$10)))))</f>
        <v/>
      </c>
      <c r="N8198" s="10"/>
    </row>
    <row r="8199" ht="14.4" customHeight="1" spans="1:14">
      <c r="A8199" s="68">
        <f t="shared" si="129"/>
        <v>8194</v>
      </c>
      <c r="B8199" s="69"/>
      <c r="C8199" s="69"/>
      <c r="D8199" s="69"/>
      <c r="E8199" s="69"/>
      <c r="F8199" s="69"/>
      <c r="G8199" s="69"/>
      <c r="H8199" s="70"/>
      <c r="I8199" s="68"/>
      <c r="J8199" s="8" t="str">
        <f>IF(I8199="ILF",IF($C$1="预估功能点",'模板使用说明&amp;基础参数'!$E$15,'模板使用说明&amp;基础参数'!$E$22),IF(I8199="EIF",IF($C$1="预估功能点",'模板使用说明&amp;基础参数'!$E$16,'模板使用说明&amp;基础参数'!$E$23),IF(I8199="EI",IF($C$1="预估功能点",'模板使用说明&amp;基础参数'!$E$17,'模板使用说明&amp;基础参数'!$E$24),IF(I8199="EO",IF($C$1="预估功能点",'模板使用说明&amp;基础参数'!$E$18,'模板使用说明&amp;基础参数'!$E$25),IF(I8199="EQ",IF($C$1="预估功能点",'模板使用说明&amp;基础参数'!$E$19,'模板使用说明&amp;基础参数'!$E$26),"")))))</f>
        <v/>
      </c>
      <c r="K8199" s="81"/>
      <c r="L8199" s="81"/>
      <c r="M8199" s="82" t="str">
        <f>IF(J8199="","",IF(K8199="高",IF(L8199="删除",J8199*'模板使用说明&amp;基础参数'!$E$5*'模板使用说明&amp;基础参数'!$E$12,IF(L8199="修改",J8199*'模板使用说明&amp;基础参数'!$E$5*'模板使用说明&amp;基础参数'!$E$11,J8199*'模板使用说明&amp;基础参数'!$E$5*'模板使用说明&amp;基础参数'!$E$10)),IF(K8199="中",IF(L8199="删除",J8199*'模板使用说明&amp;基础参数'!$E$6*'模板使用说明&amp;基础参数'!$E$12,IF(L8199="修改",J8199*'模板使用说明&amp;基础参数'!$E$6*'模板使用说明&amp;基础参数'!$E$11,J8199*'模板使用说明&amp;基础参数'!$E$6*'模板使用说明&amp;基础参数'!$E$10)),IF(L8199="删除",J8199*'模板使用说明&amp;基础参数'!$E$7*'模板使用说明&amp;基础参数'!$E$12,IF(L8199="修改",J8199*'模板使用说明&amp;基础参数'!$E$7*'模板使用说明&amp;基础参数'!$E$11,J8199*'模板使用说明&amp;基础参数'!$E$7*'模板使用说明&amp;基础参数'!$E$10)))))</f>
        <v/>
      </c>
      <c r="N8199" s="10"/>
    </row>
    <row r="8200" ht="14.4" customHeight="1" spans="1:14">
      <c r="A8200" s="68">
        <f t="shared" si="129"/>
        <v>8195</v>
      </c>
      <c r="B8200" s="69"/>
      <c r="C8200" s="69"/>
      <c r="D8200" s="69"/>
      <c r="E8200" s="69"/>
      <c r="F8200" s="69"/>
      <c r="G8200" s="69"/>
      <c r="H8200" s="70"/>
      <c r="I8200" s="68"/>
      <c r="J8200" s="8" t="str">
        <f>IF(I8200="ILF",IF($C$1="预估功能点",'模板使用说明&amp;基础参数'!$E$15,'模板使用说明&amp;基础参数'!$E$22),IF(I8200="EIF",IF($C$1="预估功能点",'模板使用说明&amp;基础参数'!$E$16,'模板使用说明&amp;基础参数'!$E$23),IF(I8200="EI",IF($C$1="预估功能点",'模板使用说明&amp;基础参数'!$E$17,'模板使用说明&amp;基础参数'!$E$24),IF(I8200="EO",IF($C$1="预估功能点",'模板使用说明&amp;基础参数'!$E$18,'模板使用说明&amp;基础参数'!$E$25),IF(I8200="EQ",IF($C$1="预估功能点",'模板使用说明&amp;基础参数'!$E$19,'模板使用说明&amp;基础参数'!$E$26),"")))))</f>
        <v/>
      </c>
      <c r="K8200" s="81"/>
      <c r="L8200" s="81"/>
      <c r="M8200" s="82" t="str">
        <f>IF(J8200="","",IF(K8200="高",IF(L8200="删除",J8200*'模板使用说明&amp;基础参数'!$E$5*'模板使用说明&amp;基础参数'!$E$12,IF(L8200="修改",J8200*'模板使用说明&amp;基础参数'!$E$5*'模板使用说明&amp;基础参数'!$E$11,J8200*'模板使用说明&amp;基础参数'!$E$5*'模板使用说明&amp;基础参数'!$E$10)),IF(K8200="中",IF(L8200="删除",J8200*'模板使用说明&amp;基础参数'!$E$6*'模板使用说明&amp;基础参数'!$E$12,IF(L8200="修改",J8200*'模板使用说明&amp;基础参数'!$E$6*'模板使用说明&amp;基础参数'!$E$11,J8200*'模板使用说明&amp;基础参数'!$E$6*'模板使用说明&amp;基础参数'!$E$10)),IF(L8200="删除",J8200*'模板使用说明&amp;基础参数'!$E$7*'模板使用说明&amp;基础参数'!$E$12,IF(L8200="修改",J8200*'模板使用说明&amp;基础参数'!$E$7*'模板使用说明&amp;基础参数'!$E$11,J8200*'模板使用说明&amp;基础参数'!$E$7*'模板使用说明&amp;基础参数'!$E$10)))))</f>
        <v/>
      </c>
      <c r="N8200" s="10"/>
    </row>
    <row r="8201" ht="14.4" customHeight="1" spans="1:14">
      <c r="A8201" s="68">
        <f t="shared" si="129"/>
        <v>8196</v>
      </c>
      <c r="B8201" s="69"/>
      <c r="C8201" s="69"/>
      <c r="D8201" s="69"/>
      <c r="E8201" s="69"/>
      <c r="F8201" s="69"/>
      <c r="G8201" s="69"/>
      <c r="H8201" s="70"/>
      <c r="I8201" s="68"/>
      <c r="J8201" s="8" t="str">
        <f>IF(I8201="ILF",IF($C$1="预估功能点",'模板使用说明&amp;基础参数'!$E$15,'模板使用说明&amp;基础参数'!$E$22),IF(I8201="EIF",IF($C$1="预估功能点",'模板使用说明&amp;基础参数'!$E$16,'模板使用说明&amp;基础参数'!$E$23),IF(I8201="EI",IF($C$1="预估功能点",'模板使用说明&amp;基础参数'!$E$17,'模板使用说明&amp;基础参数'!$E$24),IF(I8201="EO",IF($C$1="预估功能点",'模板使用说明&amp;基础参数'!$E$18,'模板使用说明&amp;基础参数'!$E$25),IF(I8201="EQ",IF($C$1="预估功能点",'模板使用说明&amp;基础参数'!$E$19,'模板使用说明&amp;基础参数'!$E$26),"")))))</f>
        <v/>
      </c>
      <c r="K8201" s="81"/>
      <c r="L8201" s="81"/>
      <c r="M8201" s="82" t="str">
        <f>IF(J8201="","",IF(K8201="高",IF(L8201="删除",J8201*'模板使用说明&amp;基础参数'!$E$5*'模板使用说明&amp;基础参数'!$E$12,IF(L8201="修改",J8201*'模板使用说明&amp;基础参数'!$E$5*'模板使用说明&amp;基础参数'!$E$11,J8201*'模板使用说明&amp;基础参数'!$E$5*'模板使用说明&amp;基础参数'!$E$10)),IF(K8201="中",IF(L8201="删除",J8201*'模板使用说明&amp;基础参数'!$E$6*'模板使用说明&amp;基础参数'!$E$12,IF(L8201="修改",J8201*'模板使用说明&amp;基础参数'!$E$6*'模板使用说明&amp;基础参数'!$E$11,J8201*'模板使用说明&amp;基础参数'!$E$6*'模板使用说明&amp;基础参数'!$E$10)),IF(L8201="删除",J8201*'模板使用说明&amp;基础参数'!$E$7*'模板使用说明&amp;基础参数'!$E$12,IF(L8201="修改",J8201*'模板使用说明&amp;基础参数'!$E$7*'模板使用说明&amp;基础参数'!$E$11,J8201*'模板使用说明&amp;基础参数'!$E$7*'模板使用说明&amp;基础参数'!$E$10)))))</f>
        <v/>
      </c>
      <c r="N8201" s="10"/>
    </row>
    <row r="8202" ht="14.4" customHeight="1" spans="1:14">
      <c r="A8202" s="68">
        <f t="shared" si="129"/>
        <v>8197</v>
      </c>
      <c r="B8202" s="69"/>
      <c r="C8202" s="69"/>
      <c r="D8202" s="69"/>
      <c r="E8202" s="69"/>
      <c r="F8202" s="69"/>
      <c r="G8202" s="69"/>
      <c r="H8202" s="70"/>
      <c r="I8202" s="68"/>
      <c r="J8202" s="8" t="str">
        <f>IF(I8202="ILF",IF($C$1="预估功能点",'模板使用说明&amp;基础参数'!$E$15,'模板使用说明&amp;基础参数'!$E$22),IF(I8202="EIF",IF($C$1="预估功能点",'模板使用说明&amp;基础参数'!$E$16,'模板使用说明&amp;基础参数'!$E$23),IF(I8202="EI",IF($C$1="预估功能点",'模板使用说明&amp;基础参数'!$E$17,'模板使用说明&amp;基础参数'!$E$24),IF(I8202="EO",IF($C$1="预估功能点",'模板使用说明&amp;基础参数'!$E$18,'模板使用说明&amp;基础参数'!$E$25),IF(I8202="EQ",IF($C$1="预估功能点",'模板使用说明&amp;基础参数'!$E$19,'模板使用说明&amp;基础参数'!$E$26),"")))))</f>
        <v/>
      </c>
      <c r="K8202" s="81"/>
      <c r="L8202" s="81"/>
      <c r="M8202" s="82" t="str">
        <f>IF(J8202="","",IF(K8202="高",IF(L8202="删除",J8202*'模板使用说明&amp;基础参数'!$E$5*'模板使用说明&amp;基础参数'!$E$12,IF(L8202="修改",J8202*'模板使用说明&amp;基础参数'!$E$5*'模板使用说明&amp;基础参数'!$E$11,J8202*'模板使用说明&amp;基础参数'!$E$5*'模板使用说明&amp;基础参数'!$E$10)),IF(K8202="中",IF(L8202="删除",J8202*'模板使用说明&amp;基础参数'!$E$6*'模板使用说明&amp;基础参数'!$E$12,IF(L8202="修改",J8202*'模板使用说明&amp;基础参数'!$E$6*'模板使用说明&amp;基础参数'!$E$11,J8202*'模板使用说明&amp;基础参数'!$E$6*'模板使用说明&amp;基础参数'!$E$10)),IF(L8202="删除",J8202*'模板使用说明&amp;基础参数'!$E$7*'模板使用说明&amp;基础参数'!$E$12,IF(L8202="修改",J8202*'模板使用说明&amp;基础参数'!$E$7*'模板使用说明&amp;基础参数'!$E$11,J8202*'模板使用说明&amp;基础参数'!$E$7*'模板使用说明&amp;基础参数'!$E$10)))))</f>
        <v/>
      </c>
      <c r="N8202" s="10"/>
    </row>
    <row r="8203" ht="14.4" customHeight="1" spans="1:14">
      <c r="A8203" s="68">
        <f t="shared" si="129"/>
        <v>8198</v>
      </c>
      <c r="B8203" s="69"/>
      <c r="C8203" s="69"/>
      <c r="D8203" s="69"/>
      <c r="E8203" s="69"/>
      <c r="F8203" s="69"/>
      <c r="G8203" s="69"/>
      <c r="H8203" s="70"/>
      <c r="I8203" s="68"/>
      <c r="J8203" s="8" t="str">
        <f>IF(I8203="ILF",IF($C$1="预估功能点",'模板使用说明&amp;基础参数'!$E$15,'模板使用说明&amp;基础参数'!$E$22),IF(I8203="EIF",IF($C$1="预估功能点",'模板使用说明&amp;基础参数'!$E$16,'模板使用说明&amp;基础参数'!$E$23),IF(I8203="EI",IF($C$1="预估功能点",'模板使用说明&amp;基础参数'!$E$17,'模板使用说明&amp;基础参数'!$E$24),IF(I8203="EO",IF($C$1="预估功能点",'模板使用说明&amp;基础参数'!$E$18,'模板使用说明&amp;基础参数'!$E$25),IF(I8203="EQ",IF($C$1="预估功能点",'模板使用说明&amp;基础参数'!$E$19,'模板使用说明&amp;基础参数'!$E$26),"")))))</f>
        <v/>
      </c>
      <c r="K8203" s="81"/>
      <c r="L8203" s="81"/>
      <c r="M8203" s="82" t="str">
        <f>IF(J8203="","",IF(K8203="高",IF(L8203="删除",J8203*'模板使用说明&amp;基础参数'!$E$5*'模板使用说明&amp;基础参数'!$E$12,IF(L8203="修改",J8203*'模板使用说明&amp;基础参数'!$E$5*'模板使用说明&amp;基础参数'!$E$11,J8203*'模板使用说明&amp;基础参数'!$E$5*'模板使用说明&amp;基础参数'!$E$10)),IF(K8203="中",IF(L8203="删除",J8203*'模板使用说明&amp;基础参数'!$E$6*'模板使用说明&amp;基础参数'!$E$12,IF(L8203="修改",J8203*'模板使用说明&amp;基础参数'!$E$6*'模板使用说明&amp;基础参数'!$E$11,J8203*'模板使用说明&amp;基础参数'!$E$6*'模板使用说明&amp;基础参数'!$E$10)),IF(L8203="删除",J8203*'模板使用说明&amp;基础参数'!$E$7*'模板使用说明&amp;基础参数'!$E$12,IF(L8203="修改",J8203*'模板使用说明&amp;基础参数'!$E$7*'模板使用说明&amp;基础参数'!$E$11,J8203*'模板使用说明&amp;基础参数'!$E$7*'模板使用说明&amp;基础参数'!$E$10)))))</f>
        <v/>
      </c>
      <c r="N8203" s="10"/>
    </row>
    <row r="8204" ht="14.4" customHeight="1" spans="1:14">
      <c r="A8204" s="68">
        <f t="shared" si="129"/>
        <v>8199</v>
      </c>
      <c r="B8204" s="69"/>
      <c r="C8204" s="69"/>
      <c r="D8204" s="69"/>
      <c r="E8204" s="69"/>
      <c r="F8204" s="69"/>
      <c r="G8204" s="69"/>
      <c r="H8204" s="70"/>
      <c r="I8204" s="68"/>
      <c r="J8204" s="8" t="str">
        <f>IF(I8204="ILF",IF($C$1="预估功能点",'模板使用说明&amp;基础参数'!$E$15,'模板使用说明&amp;基础参数'!$E$22),IF(I8204="EIF",IF($C$1="预估功能点",'模板使用说明&amp;基础参数'!$E$16,'模板使用说明&amp;基础参数'!$E$23),IF(I8204="EI",IF($C$1="预估功能点",'模板使用说明&amp;基础参数'!$E$17,'模板使用说明&amp;基础参数'!$E$24),IF(I8204="EO",IF($C$1="预估功能点",'模板使用说明&amp;基础参数'!$E$18,'模板使用说明&amp;基础参数'!$E$25),IF(I8204="EQ",IF($C$1="预估功能点",'模板使用说明&amp;基础参数'!$E$19,'模板使用说明&amp;基础参数'!$E$26),"")))))</f>
        <v/>
      </c>
      <c r="K8204" s="81"/>
      <c r="L8204" s="81"/>
      <c r="M8204" s="82" t="str">
        <f>IF(J8204="","",IF(K8204="高",IF(L8204="删除",J8204*'模板使用说明&amp;基础参数'!$E$5*'模板使用说明&amp;基础参数'!$E$12,IF(L8204="修改",J8204*'模板使用说明&amp;基础参数'!$E$5*'模板使用说明&amp;基础参数'!$E$11,J8204*'模板使用说明&amp;基础参数'!$E$5*'模板使用说明&amp;基础参数'!$E$10)),IF(K8204="中",IF(L8204="删除",J8204*'模板使用说明&amp;基础参数'!$E$6*'模板使用说明&amp;基础参数'!$E$12,IF(L8204="修改",J8204*'模板使用说明&amp;基础参数'!$E$6*'模板使用说明&amp;基础参数'!$E$11,J8204*'模板使用说明&amp;基础参数'!$E$6*'模板使用说明&amp;基础参数'!$E$10)),IF(L8204="删除",J8204*'模板使用说明&amp;基础参数'!$E$7*'模板使用说明&amp;基础参数'!$E$12,IF(L8204="修改",J8204*'模板使用说明&amp;基础参数'!$E$7*'模板使用说明&amp;基础参数'!$E$11,J8204*'模板使用说明&amp;基础参数'!$E$7*'模板使用说明&amp;基础参数'!$E$10)))))</f>
        <v/>
      </c>
      <c r="N8204" s="10"/>
    </row>
    <row r="8205" ht="14.4" customHeight="1" spans="1:14">
      <c r="A8205" s="68">
        <f t="shared" si="129"/>
        <v>8200</v>
      </c>
      <c r="B8205" s="69"/>
      <c r="C8205" s="69"/>
      <c r="D8205" s="69"/>
      <c r="E8205" s="69"/>
      <c r="F8205" s="69"/>
      <c r="G8205" s="69"/>
      <c r="H8205" s="70"/>
      <c r="I8205" s="68"/>
      <c r="J8205" s="8" t="str">
        <f>IF(I8205="ILF",IF($C$1="预估功能点",'模板使用说明&amp;基础参数'!$E$15,'模板使用说明&amp;基础参数'!$E$22),IF(I8205="EIF",IF($C$1="预估功能点",'模板使用说明&amp;基础参数'!$E$16,'模板使用说明&amp;基础参数'!$E$23),IF(I8205="EI",IF($C$1="预估功能点",'模板使用说明&amp;基础参数'!$E$17,'模板使用说明&amp;基础参数'!$E$24),IF(I8205="EO",IF($C$1="预估功能点",'模板使用说明&amp;基础参数'!$E$18,'模板使用说明&amp;基础参数'!$E$25),IF(I8205="EQ",IF($C$1="预估功能点",'模板使用说明&amp;基础参数'!$E$19,'模板使用说明&amp;基础参数'!$E$26),"")))))</f>
        <v/>
      </c>
      <c r="K8205" s="81"/>
      <c r="L8205" s="81"/>
      <c r="M8205" s="82" t="str">
        <f>IF(J8205="","",IF(K8205="高",IF(L8205="删除",J8205*'模板使用说明&amp;基础参数'!$E$5*'模板使用说明&amp;基础参数'!$E$12,IF(L8205="修改",J8205*'模板使用说明&amp;基础参数'!$E$5*'模板使用说明&amp;基础参数'!$E$11,J8205*'模板使用说明&amp;基础参数'!$E$5*'模板使用说明&amp;基础参数'!$E$10)),IF(K8205="中",IF(L8205="删除",J8205*'模板使用说明&amp;基础参数'!$E$6*'模板使用说明&amp;基础参数'!$E$12,IF(L8205="修改",J8205*'模板使用说明&amp;基础参数'!$E$6*'模板使用说明&amp;基础参数'!$E$11,J8205*'模板使用说明&amp;基础参数'!$E$6*'模板使用说明&amp;基础参数'!$E$10)),IF(L8205="删除",J8205*'模板使用说明&amp;基础参数'!$E$7*'模板使用说明&amp;基础参数'!$E$12,IF(L8205="修改",J8205*'模板使用说明&amp;基础参数'!$E$7*'模板使用说明&amp;基础参数'!$E$11,J8205*'模板使用说明&amp;基础参数'!$E$7*'模板使用说明&amp;基础参数'!$E$10)))))</f>
        <v/>
      </c>
      <c r="N8205" s="10"/>
    </row>
    <row r="8206" ht="14.4" customHeight="1" spans="1:14">
      <c r="A8206" s="68">
        <f t="shared" si="129"/>
        <v>8201</v>
      </c>
      <c r="B8206" s="69"/>
      <c r="C8206" s="69"/>
      <c r="D8206" s="69"/>
      <c r="E8206" s="69"/>
      <c r="F8206" s="69"/>
      <c r="G8206" s="69"/>
      <c r="H8206" s="70"/>
      <c r="I8206" s="68"/>
      <c r="J8206" s="8" t="str">
        <f>IF(I8206="ILF",IF($C$1="预估功能点",'模板使用说明&amp;基础参数'!$E$15,'模板使用说明&amp;基础参数'!$E$22),IF(I8206="EIF",IF($C$1="预估功能点",'模板使用说明&amp;基础参数'!$E$16,'模板使用说明&amp;基础参数'!$E$23),IF(I8206="EI",IF($C$1="预估功能点",'模板使用说明&amp;基础参数'!$E$17,'模板使用说明&amp;基础参数'!$E$24),IF(I8206="EO",IF($C$1="预估功能点",'模板使用说明&amp;基础参数'!$E$18,'模板使用说明&amp;基础参数'!$E$25),IF(I8206="EQ",IF($C$1="预估功能点",'模板使用说明&amp;基础参数'!$E$19,'模板使用说明&amp;基础参数'!$E$26),"")))))</f>
        <v/>
      </c>
      <c r="K8206" s="81"/>
      <c r="L8206" s="81"/>
      <c r="M8206" s="82" t="str">
        <f>IF(J8206="","",IF(K8206="高",IF(L8206="删除",J8206*'模板使用说明&amp;基础参数'!$E$5*'模板使用说明&amp;基础参数'!$E$12,IF(L8206="修改",J8206*'模板使用说明&amp;基础参数'!$E$5*'模板使用说明&amp;基础参数'!$E$11,J8206*'模板使用说明&amp;基础参数'!$E$5*'模板使用说明&amp;基础参数'!$E$10)),IF(K8206="中",IF(L8206="删除",J8206*'模板使用说明&amp;基础参数'!$E$6*'模板使用说明&amp;基础参数'!$E$12,IF(L8206="修改",J8206*'模板使用说明&amp;基础参数'!$E$6*'模板使用说明&amp;基础参数'!$E$11,J8206*'模板使用说明&amp;基础参数'!$E$6*'模板使用说明&amp;基础参数'!$E$10)),IF(L8206="删除",J8206*'模板使用说明&amp;基础参数'!$E$7*'模板使用说明&amp;基础参数'!$E$12,IF(L8206="修改",J8206*'模板使用说明&amp;基础参数'!$E$7*'模板使用说明&amp;基础参数'!$E$11,J8206*'模板使用说明&amp;基础参数'!$E$7*'模板使用说明&amp;基础参数'!$E$10)))))</f>
        <v/>
      </c>
      <c r="N8206" s="10"/>
    </row>
    <row r="8207" ht="14.4" customHeight="1" spans="1:14">
      <c r="A8207" s="68">
        <f t="shared" si="129"/>
        <v>8202</v>
      </c>
      <c r="B8207" s="69"/>
      <c r="C8207" s="69"/>
      <c r="D8207" s="69"/>
      <c r="E8207" s="69"/>
      <c r="F8207" s="69"/>
      <c r="G8207" s="69"/>
      <c r="H8207" s="70"/>
      <c r="I8207" s="68"/>
      <c r="J8207" s="8" t="str">
        <f>IF(I8207="ILF",IF($C$1="预估功能点",'模板使用说明&amp;基础参数'!$E$15,'模板使用说明&amp;基础参数'!$E$22),IF(I8207="EIF",IF($C$1="预估功能点",'模板使用说明&amp;基础参数'!$E$16,'模板使用说明&amp;基础参数'!$E$23),IF(I8207="EI",IF($C$1="预估功能点",'模板使用说明&amp;基础参数'!$E$17,'模板使用说明&amp;基础参数'!$E$24),IF(I8207="EO",IF($C$1="预估功能点",'模板使用说明&amp;基础参数'!$E$18,'模板使用说明&amp;基础参数'!$E$25),IF(I8207="EQ",IF($C$1="预估功能点",'模板使用说明&amp;基础参数'!$E$19,'模板使用说明&amp;基础参数'!$E$26),"")))))</f>
        <v/>
      </c>
      <c r="K8207" s="81"/>
      <c r="L8207" s="81"/>
      <c r="M8207" s="82" t="str">
        <f>IF(J8207="","",IF(K8207="高",IF(L8207="删除",J8207*'模板使用说明&amp;基础参数'!$E$5*'模板使用说明&amp;基础参数'!$E$12,IF(L8207="修改",J8207*'模板使用说明&amp;基础参数'!$E$5*'模板使用说明&amp;基础参数'!$E$11,J8207*'模板使用说明&amp;基础参数'!$E$5*'模板使用说明&amp;基础参数'!$E$10)),IF(K8207="中",IF(L8207="删除",J8207*'模板使用说明&amp;基础参数'!$E$6*'模板使用说明&amp;基础参数'!$E$12,IF(L8207="修改",J8207*'模板使用说明&amp;基础参数'!$E$6*'模板使用说明&amp;基础参数'!$E$11,J8207*'模板使用说明&amp;基础参数'!$E$6*'模板使用说明&amp;基础参数'!$E$10)),IF(L8207="删除",J8207*'模板使用说明&amp;基础参数'!$E$7*'模板使用说明&amp;基础参数'!$E$12,IF(L8207="修改",J8207*'模板使用说明&amp;基础参数'!$E$7*'模板使用说明&amp;基础参数'!$E$11,J8207*'模板使用说明&amp;基础参数'!$E$7*'模板使用说明&amp;基础参数'!$E$10)))))</f>
        <v/>
      </c>
      <c r="N8207" s="10"/>
    </row>
    <row r="8208" ht="14.4" customHeight="1" spans="1:14">
      <c r="A8208" s="68">
        <f t="shared" si="129"/>
        <v>8203</v>
      </c>
      <c r="B8208" s="69"/>
      <c r="C8208" s="69"/>
      <c r="D8208" s="69"/>
      <c r="E8208" s="69"/>
      <c r="F8208" s="69"/>
      <c r="G8208" s="69"/>
      <c r="H8208" s="70"/>
      <c r="I8208" s="68"/>
      <c r="J8208" s="8" t="str">
        <f>IF(I8208="ILF",IF($C$1="预估功能点",'模板使用说明&amp;基础参数'!$E$15,'模板使用说明&amp;基础参数'!$E$22),IF(I8208="EIF",IF($C$1="预估功能点",'模板使用说明&amp;基础参数'!$E$16,'模板使用说明&amp;基础参数'!$E$23),IF(I8208="EI",IF($C$1="预估功能点",'模板使用说明&amp;基础参数'!$E$17,'模板使用说明&amp;基础参数'!$E$24),IF(I8208="EO",IF($C$1="预估功能点",'模板使用说明&amp;基础参数'!$E$18,'模板使用说明&amp;基础参数'!$E$25),IF(I8208="EQ",IF($C$1="预估功能点",'模板使用说明&amp;基础参数'!$E$19,'模板使用说明&amp;基础参数'!$E$26),"")))))</f>
        <v/>
      </c>
      <c r="K8208" s="81"/>
      <c r="L8208" s="81"/>
      <c r="M8208" s="82" t="str">
        <f>IF(J8208="","",IF(K8208="高",IF(L8208="删除",J8208*'模板使用说明&amp;基础参数'!$E$5*'模板使用说明&amp;基础参数'!$E$12,IF(L8208="修改",J8208*'模板使用说明&amp;基础参数'!$E$5*'模板使用说明&amp;基础参数'!$E$11,J8208*'模板使用说明&amp;基础参数'!$E$5*'模板使用说明&amp;基础参数'!$E$10)),IF(K8208="中",IF(L8208="删除",J8208*'模板使用说明&amp;基础参数'!$E$6*'模板使用说明&amp;基础参数'!$E$12,IF(L8208="修改",J8208*'模板使用说明&amp;基础参数'!$E$6*'模板使用说明&amp;基础参数'!$E$11,J8208*'模板使用说明&amp;基础参数'!$E$6*'模板使用说明&amp;基础参数'!$E$10)),IF(L8208="删除",J8208*'模板使用说明&amp;基础参数'!$E$7*'模板使用说明&amp;基础参数'!$E$12,IF(L8208="修改",J8208*'模板使用说明&amp;基础参数'!$E$7*'模板使用说明&amp;基础参数'!$E$11,J8208*'模板使用说明&amp;基础参数'!$E$7*'模板使用说明&amp;基础参数'!$E$10)))))</f>
        <v/>
      </c>
      <c r="N8208" s="10"/>
    </row>
    <row r="8209" ht="14.4" customHeight="1" spans="1:14">
      <c r="A8209" s="68">
        <f t="shared" si="129"/>
        <v>8204</v>
      </c>
      <c r="B8209" s="69"/>
      <c r="C8209" s="69"/>
      <c r="D8209" s="69"/>
      <c r="E8209" s="69"/>
      <c r="F8209" s="69"/>
      <c r="G8209" s="69"/>
      <c r="H8209" s="70"/>
      <c r="I8209" s="68"/>
      <c r="J8209" s="8" t="str">
        <f>IF(I8209="ILF",IF($C$1="预估功能点",'模板使用说明&amp;基础参数'!$E$15,'模板使用说明&amp;基础参数'!$E$22),IF(I8209="EIF",IF($C$1="预估功能点",'模板使用说明&amp;基础参数'!$E$16,'模板使用说明&amp;基础参数'!$E$23),IF(I8209="EI",IF($C$1="预估功能点",'模板使用说明&amp;基础参数'!$E$17,'模板使用说明&amp;基础参数'!$E$24),IF(I8209="EO",IF($C$1="预估功能点",'模板使用说明&amp;基础参数'!$E$18,'模板使用说明&amp;基础参数'!$E$25),IF(I8209="EQ",IF($C$1="预估功能点",'模板使用说明&amp;基础参数'!$E$19,'模板使用说明&amp;基础参数'!$E$26),"")))))</f>
        <v/>
      </c>
      <c r="K8209" s="81"/>
      <c r="L8209" s="81"/>
      <c r="M8209" s="82" t="str">
        <f>IF(J8209="","",IF(K8209="高",IF(L8209="删除",J8209*'模板使用说明&amp;基础参数'!$E$5*'模板使用说明&amp;基础参数'!$E$12,IF(L8209="修改",J8209*'模板使用说明&amp;基础参数'!$E$5*'模板使用说明&amp;基础参数'!$E$11,J8209*'模板使用说明&amp;基础参数'!$E$5*'模板使用说明&amp;基础参数'!$E$10)),IF(K8209="中",IF(L8209="删除",J8209*'模板使用说明&amp;基础参数'!$E$6*'模板使用说明&amp;基础参数'!$E$12,IF(L8209="修改",J8209*'模板使用说明&amp;基础参数'!$E$6*'模板使用说明&amp;基础参数'!$E$11,J8209*'模板使用说明&amp;基础参数'!$E$6*'模板使用说明&amp;基础参数'!$E$10)),IF(L8209="删除",J8209*'模板使用说明&amp;基础参数'!$E$7*'模板使用说明&amp;基础参数'!$E$12,IF(L8209="修改",J8209*'模板使用说明&amp;基础参数'!$E$7*'模板使用说明&amp;基础参数'!$E$11,J8209*'模板使用说明&amp;基础参数'!$E$7*'模板使用说明&amp;基础参数'!$E$10)))))</f>
        <v/>
      </c>
      <c r="N8209" s="10"/>
    </row>
    <row r="8210" ht="14.4" customHeight="1" spans="1:14">
      <c r="A8210" s="68">
        <f t="shared" si="129"/>
        <v>8205</v>
      </c>
      <c r="B8210" s="69"/>
      <c r="C8210" s="69"/>
      <c r="D8210" s="69"/>
      <c r="E8210" s="69"/>
      <c r="F8210" s="69"/>
      <c r="G8210" s="69"/>
      <c r="H8210" s="70"/>
      <c r="I8210" s="68"/>
      <c r="J8210" s="8" t="str">
        <f>IF(I8210="ILF",IF($C$1="预估功能点",'模板使用说明&amp;基础参数'!$E$15,'模板使用说明&amp;基础参数'!$E$22),IF(I8210="EIF",IF($C$1="预估功能点",'模板使用说明&amp;基础参数'!$E$16,'模板使用说明&amp;基础参数'!$E$23),IF(I8210="EI",IF($C$1="预估功能点",'模板使用说明&amp;基础参数'!$E$17,'模板使用说明&amp;基础参数'!$E$24),IF(I8210="EO",IF($C$1="预估功能点",'模板使用说明&amp;基础参数'!$E$18,'模板使用说明&amp;基础参数'!$E$25),IF(I8210="EQ",IF($C$1="预估功能点",'模板使用说明&amp;基础参数'!$E$19,'模板使用说明&amp;基础参数'!$E$26),"")))))</f>
        <v/>
      </c>
      <c r="K8210" s="81"/>
      <c r="L8210" s="81"/>
      <c r="M8210" s="82" t="str">
        <f>IF(J8210="","",IF(K8210="高",IF(L8210="删除",J8210*'模板使用说明&amp;基础参数'!$E$5*'模板使用说明&amp;基础参数'!$E$12,IF(L8210="修改",J8210*'模板使用说明&amp;基础参数'!$E$5*'模板使用说明&amp;基础参数'!$E$11,J8210*'模板使用说明&amp;基础参数'!$E$5*'模板使用说明&amp;基础参数'!$E$10)),IF(K8210="中",IF(L8210="删除",J8210*'模板使用说明&amp;基础参数'!$E$6*'模板使用说明&amp;基础参数'!$E$12,IF(L8210="修改",J8210*'模板使用说明&amp;基础参数'!$E$6*'模板使用说明&amp;基础参数'!$E$11,J8210*'模板使用说明&amp;基础参数'!$E$6*'模板使用说明&amp;基础参数'!$E$10)),IF(L8210="删除",J8210*'模板使用说明&amp;基础参数'!$E$7*'模板使用说明&amp;基础参数'!$E$12,IF(L8210="修改",J8210*'模板使用说明&amp;基础参数'!$E$7*'模板使用说明&amp;基础参数'!$E$11,J8210*'模板使用说明&amp;基础参数'!$E$7*'模板使用说明&amp;基础参数'!$E$10)))))</f>
        <v/>
      </c>
      <c r="N8210" s="10"/>
    </row>
    <row r="8211" ht="14.4" customHeight="1" spans="1:14">
      <c r="A8211" s="68">
        <f t="shared" si="129"/>
        <v>8206</v>
      </c>
      <c r="B8211" s="69"/>
      <c r="C8211" s="69"/>
      <c r="D8211" s="69"/>
      <c r="E8211" s="69"/>
      <c r="F8211" s="69"/>
      <c r="G8211" s="69"/>
      <c r="H8211" s="70"/>
      <c r="I8211" s="68"/>
      <c r="J8211" s="8" t="str">
        <f>IF(I8211="ILF",IF($C$1="预估功能点",'模板使用说明&amp;基础参数'!$E$15,'模板使用说明&amp;基础参数'!$E$22),IF(I8211="EIF",IF($C$1="预估功能点",'模板使用说明&amp;基础参数'!$E$16,'模板使用说明&amp;基础参数'!$E$23),IF(I8211="EI",IF($C$1="预估功能点",'模板使用说明&amp;基础参数'!$E$17,'模板使用说明&amp;基础参数'!$E$24),IF(I8211="EO",IF($C$1="预估功能点",'模板使用说明&amp;基础参数'!$E$18,'模板使用说明&amp;基础参数'!$E$25),IF(I8211="EQ",IF($C$1="预估功能点",'模板使用说明&amp;基础参数'!$E$19,'模板使用说明&amp;基础参数'!$E$26),"")))))</f>
        <v/>
      </c>
      <c r="K8211" s="81"/>
      <c r="L8211" s="81"/>
      <c r="M8211" s="82" t="str">
        <f>IF(J8211="","",IF(K8211="高",IF(L8211="删除",J8211*'模板使用说明&amp;基础参数'!$E$5*'模板使用说明&amp;基础参数'!$E$12,IF(L8211="修改",J8211*'模板使用说明&amp;基础参数'!$E$5*'模板使用说明&amp;基础参数'!$E$11,J8211*'模板使用说明&amp;基础参数'!$E$5*'模板使用说明&amp;基础参数'!$E$10)),IF(K8211="中",IF(L8211="删除",J8211*'模板使用说明&amp;基础参数'!$E$6*'模板使用说明&amp;基础参数'!$E$12,IF(L8211="修改",J8211*'模板使用说明&amp;基础参数'!$E$6*'模板使用说明&amp;基础参数'!$E$11,J8211*'模板使用说明&amp;基础参数'!$E$6*'模板使用说明&amp;基础参数'!$E$10)),IF(L8211="删除",J8211*'模板使用说明&amp;基础参数'!$E$7*'模板使用说明&amp;基础参数'!$E$12,IF(L8211="修改",J8211*'模板使用说明&amp;基础参数'!$E$7*'模板使用说明&amp;基础参数'!$E$11,J8211*'模板使用说明&amp;基础参数'!$E$7*'模板使用说明&amp;基础参数'!$E$10)))))</f>
        <v/>
      </c>
      <c r="N8211" s="10"/>
    </row>
    <row r="8212" ht="14.4" customHeight="1" spans="1:14">
      <c r="A8212" s="68">
        <f t="shared" si="129"/>
        <v>8207</v>
      </c>
      <c r="B8212" s="69"/>
      <c r="C8212" s="69"/>
      <c r="D8212" s="69"/>
      <c r="E8212" s="69"/>
      <c r="F8212" s="69"/>
      <c r="G8212" s="69"/>
      <c r="H8212" s="70"/>
      <c r="I8212" s="68"/>
      <c r="J8212" s="8" t="str">
        <f>IF(I8212="ILF",IF($C$1="预估功能点",'模板使用说明&amp;基础参数'!$E$15,'模板使用说明&amp;基础参数'!$E$22),IF(I8212="EIF",IF($C$1="预估功能点",'模板使用说明&amp;基础参数'!$E$16,'模板使用说明&amp;基础参数'!$E$23),IF(I8212="EI",IF($C$1="预估功能点",'模板使用说明&amp;基础参数'!$E$17,'模板使用说明&amp;基础参数'!$E$24),IF(I8212="EO",IF($C$1="预估功能点",'模板使用说明&amp;基础参数'!$E$18,'模板使用说明&amp;基础参数'!$E$25),IF(I8212="EQ",IF($C$1="预估功能点",'模板使用说明&amp;基础参数'!$E$19,'模板使用说明&amp;基础参数'!$E$26),"")))))</f>
        <v/>
      </c>
      <c r="K8212" s="81"/>
      <c r="L8212" s="81"/>
      <c r="M8212" s="82" t="str">
        <f>IF(J8212="","",IF(K8212="高",IF(L8212="删除",J8212*'模板使用说明&amp;基础参数'!$E$5*'模板使用说明&amp;基础参数'!$E$12,IF(L8212="修改",J8212*'模板使用说明&amp;基础参数'!$E$5*'模板使用说明&amp;基础参数'!$E$11,J8212*'模板使用说明&amp;基础参数'!$E$5*'模板使用说明&amp;基础参数'!$E$10)),IF(K8212="中",IF(L8212="删除",J8212*'模板使用说明&amp;基础参数'!$E$6*'模板使用说明&amp;基础参数'!$E$12,IF(L8212="修改",J8212*'模板使用说明&amp;基础参数'!$E$6*'模板使用说明&amp;基础参数'!$E$11,J8212*'模板使用说明&amp;基础参数'!$E$6*'模板使用说明&amp;基础参数'!$E$10)),IF(L8212="删除",J8212*'模板使用说明&amp;基础参数'!$E$7*'模板使用说明&amp;基础参数'!$E$12,IF(L8212="修改",J8212*'模板使用说明&amp;基础参数'!$E$7*'模板使用说明&amp;基础参数'!$E$11,J8212*'模板使用说明&amp;基础参数'!$E$7*'模板使用说明&amp;基础参数'!$E$10)))))</f>
        <v/>
      </c>
      <c r="N8212" s="10"/>
    </row>
    <row r="8213" ht="14.4" customHeight="1" spans="1:14">
      <c r="A8213" s="68">
        <f t="shared" si="129"/>
        <v>8208</v>
      </c>
      <c r="B8213" s="69"/>
      <c r="C8213" s="69"/>
      <c r="D8213" s="69"/>
      <c r="E8213" s="69"/>
      <c r="F8213" s="69"/>
      <c r="G8213" s="69"/>
      <c r="H8213" s="70"/>
      <c r="I8213" s="68"/>
      <c r="J8213" s="8" t="str">
        <f>IF(I8213="ILF",IF($C$1="预估功能点",'模板使用说明&amp;基础参数'!$E$15,'模板使用说明&amp;基础参数'!$E$22),IF(I8213="EIF",IF($C$1="预估功能点",'模板使用说明&amp;基础参数'!$E$16,'模板使用说明&amp;基础参数'!$E$23),IF(I8213="EI",IF($C$1="预估功能点",'模板使用说明&amp;基础参数'!$E$17,'模板使用说明&amp;基础参数'!$E$24),IF(I8213="EO",IF($C$1="预估功能点",'模板使用说明&amp;基础参数'!$E$18,'模板使用说明&amp;基础参数'!$E$25),IF(I8213="EQ",IF($C$1="预估功能点",'模板使用说明&amp;基础参数'!$E$19,'模板使用说明&amp;基础参数'!$E$26),"")))))</f>
        <v/>
      </c>
      <c r="K8213" s="81"/>
      <c r="L8213" s="81"/>
      <c r="M8213" s="82" t="str">
        <f>IF(J8213="","",IF(K8213="高",IF(L8213="删除",J8213*'模板使用说明&amp;基础参数'!$E$5*'模板使用说明&amp;基础参数'!$E$12,IF(L8213="修改",J8213*'模板使用说明&amp;基础参数'!$E$5*'模板使用说明&amp;基础参数'!$E$11,J8213*'模板使用说明&amp;基础参数'!$E$5*'模板使用说明&amp;基础参数'!$E$10)),IF(K8213="中",IF(L8213="删除",J8213*'模板使用说明&amp;基础参数'!$E$6*'模板使用说明&amp;基础参数'!$E$12,IF(L8213="修改",J8213*'模板使用说明&amp;基础参数'!$E$6*'模板使用说明&amp;基础参数'!$E$11,J8213*'模板使用说明&amp;基础参数'!$E$6*'模板使用说明&amp;基础参数'!$E$10)),IF(L8213="删除",J8213*'模板使用说明&amp;基础参数'!$E$7*'模板使用说明&amp;基础参数'!$E$12,IF(L8213="修改",J8213*'模板使用说明&amp;基础参数'!$E$7*'模板使用说明&amp;基础参数'!$E$11,J8213*'模板使用说明&amp;基础参数'!$E$7*'模板使用说明&amp;基础参数'!$E$10)))))</f>
        <v/>
      </c>
      <c r="N8213" s="10"/>
    </row>
    <row r="8214" ht="14.4" customHeight="1" spans="1:14">
      <c r="A8214" s="68">
        <f t="shared" si="129"/>
        <v>8209</v>
      </c>
      <c r="B8214" s="69"/>
      <c r="C8214" s="69"/>
      <c r="D8214" s="69"/>
      <c r="E8214" s="69"/>
      <c r="F8214" s="69"/>
      <c r="G8214" s="69"/>
      <c r="H8214" s="70"/>
      <c r="I8214" s="68"/>
      <c r="J8214" s="8" t="str">
        <f>IF(I8214="ILF",IF($C$1="预估功能点",'模板使用说明&amp;基础参数'!$E$15,'模板使用说明&amp;基础参数'!$E$22),IF(I8214="EIF",IF($C$1="预估功能点",'模板使用说明&amp;基础参数'!$E$16,'模板使用说明&amp;基础参数'!$E$23),IF(I8214="EI",IF($C$1="预估功能点",'模板使用说明&amp;基础参数'!$E$17,'模板使用说明&amp;基础参数'!$E$24),IF(I8214="EO",IF($C$1="预估功能点",'模板使用说明&amp;基础参数'!$E$18,'模板使用说明&amp;基础参数'!$E$25),IF(I8214="EQ",IF($C$1="预估功能点",'模板使用说明&amp;基础参数'!$E$19,'模板使用说明&amp;基础参数'!$E$26),"")))))</f>
        <v/>
      </c>
      <c r="K8214" s="81"/>
      <c r="L8214" s="81"/>
      <c r="M8214" s="82" t="str">
        <f>IF(J8214="","",IF(K8214="高",IF(L8214="删除",J8214*'模板使用说明&amp;基础参数'!$E$5*'模板使用说明&amp;基础参数'!$E$12,IF(L8214="修改",J8214*'模板使用说明&amp;基础参数'!$E$5*'模板使用说明&amp;基础参数'!$E$11,J8214*'模板使用说明&amp;基础参数'!$E$5*'模板使用说明&amp;基础参数'!$E$10)),IF(K8214="中",IF(L8214="删除",J8214*'模板使用说明&amp;基础参数'!$E$6*'模板使用说明&amp;基础参数'!$E$12,IF(L8214="修改",J8214*'模板使用说明&amp;基础参数'!$E$6*'模板使用说明&amp;基础参数'!$E$11,J8214*'模板使用说明&amp;基础参数'!$E$6*'模板使用说明&amp;基础参数'!$E$10)),IF(L8214="删除",J8214*'模板使用说明&amp;基础参数'!$E$7*'模板使用说明&amp;基础参数'!$E$12,IF(L8214="修改",J8214*'模板使用说明&amp;基础参数'!$E$7*'模板使用说明&amp;基础参数'!$E$11,J8214*'模板使用说明&amp;基础参数'!$E$7*'模板使用说明&amp;基础参数'!$E$10)))))</f>
        <v/>
      </c>
      <c r="N8214" s="10"/>
    </row>
    <row r="8215" ht="14.4" customHeight="1" spans="1:14">
      <c r="A8215" s="68">
        <f t="shared" si="129"/>
        <v>8210</v>
      </c>
      <c r="B8215" s="69"/>
      <c r="C8215" s="69"/>
      <c r="D8215" s="69"/>
      <c r="E8215" s="69"/>
      <c r="F8215" s="69"/>
      <c r="G8215" s="69"/>
      <c r="H8215" s="70"/>
      <c r="I8215" s="68"/>
      <c r="J8215" s="8" t="str">
        <f>IF(I8215="ILF",IF($C$1="预估功能点",'模板使用说明&amp;基础参数'!$E$15,'模板使用说明&amp;基础参数'!$E$22),IF(I8215="EIF",IF($C$1="预估功能点",'模板使用说明&amp;基础参数'!$E$16,'模板使用说明&amp;基础参数'!$E$23),IF(I8215="EI",IF($C$1="预估功能点",'模板使用说明&amp;基础参数'!$E$17,'模板使用说明&amp;基础参数'!$E$24),IF(I8215="EO",IF($C$1="预估功能点",'模板使用说明&amp;基础参数'!$E$18,'模板使用说明&amp;基础参数'!$E$25),IF(I8215="EQ",IF($C$1="预估功能点",'模板使用说明&amp;基础参数'!$E$19,'模板使用说明&amp;基础参数'!$E$26),"")))))</f>
        <v/>
      </c>
      <c r="K8215" s="81"/>
      <c r="L8215" s="81"/>
      <c r="M8215" s="82" t="str">
        <f>IF(J8215="","",IF(K8215="高",IF(L8215="删除",J8215*'模板使用说明&amp;基础参数'!$E$5*'模板使用说明&amp;基础参数'!$E$12,IF(L8215="修改",J8215*'模板使用说明&amp;基础参数'!$E$5*'模板使用说明&amp;基础参数'!$E$11,J8215*'模板使用说明&amp;基础参数'!$E$5*'模板使用说明&amp;基础参数'!$E$10)),IF(K8215="中",IF(L8215="删除",J8215*'模板使用说明&amp;基础参数'!$E$6*'模板使用说明&amp;基础参数'!$E$12,IF(L8215="修改",J8215*'模板使用说明&amp;基础参数'!$E$6*'模板使用说明&amp;基础参数'!$E$11,J8215*'模板使用说明&amp;基础参数'!$E$6*'模板使用说明&amp;基础参数'!$E$10)),IF(L8215="删除",J8215*'模板使用说明&amp;基础参数'!$E$7*'模板使用说明&amp;基础参数'!$E$12,IF(L8215="修改",J8215*'模板使用说明&amp;基础参数'!$E$7*'模板使用说明&amp;基础参数'!$E$11,J8215*'模板使用说明&amp;基础参数'!$E$7*'模板使用说明&amp;基础参数'!$E$10)))))</f>
        <v/>
      </c>
      <c r="N8215" s="10"/>
    </row>
    <row r="8216" ht="14.4" customHeight="1" spans="1:14">
      <c r="A8216" s="68">
        <f t="shared" si="129"/>
        <v>8211</v>
      </c>
      <c r="B8216" s="69"/>
      <c r="C8216" s="69"/>
      <c r="D8216" s="69"/>
      <c r="E8216" s="69"/>
      <c r="F8216" s="69"/>
      <c r="G8216" s="69"/>
      <c r="H8216" s="70"/>
      <c r="I8216" s="68"/>
      <c r="J8216" s="8" t="str">
        <f>IF(I8216="ILF",IF($C$1="预估功能点",'模板使用说明&amp;基础参数'!$E$15,'模板使用说明&amp;基础参数'!$E$22),IF(I8216="EIF",IF($C$1="预估功能点",'模板使用说明&amp;基础参数'!$E$16,'模板使用说明&amp;基础参数'!$E$23),IF(I8216="EI",IF($C$1="预估功能点",'模板使用说明&amp;基础参数'!$E$17,'模板使用说明&amp;基础参数'!$E$24),IF(I8216="EO",IF($C$1="预估功能点",'模板使用说明&amp;基础参数'!$E$18,'模板使用说明&amp;基础参数'!$E$25),IF(I8216="EQ",IF($C$1="预估功能点",'模板使用说明&amp;基础参数'!$E$19,'模板使用说明&amp;基础参数'!$E$26),"")))))</f>
        <v/>
      </c>
      <c r="K8216" s="81"/>
      <c r="L8216" s="81"/>
      <c r="M8216" s="82" t="str">
        <f>IF(J8216="","",IF(K8216="高",IF(L8216="删除",J8216*'模板使用说明&amp;基础参数'!$E$5*'模板使用说明&amp;基础参数'!$E$12,IF(L8216="修改",J8216*'模板使用说明&amp;基础参数'!$E$5*'模板使用说明&amp;基础参数'!$E$11,J8216*'模板使用说明&amp;基础参数'!$E$5*'模板使用说明&amp;基础参数'!$E$10)),IF(K8216="中",IF(L8216="删除",J8216*'模板使用说明&amp;基础参数'!$E$6*'模板使用说明&amp;基础参数'!$E$12,IF(L8216="修改",J8216*'模板使用说明&amp;基础参数'!$E$6*'模板使用说明&amp;基础参数'!$E$11,J8216*'模板使用说明&amp;基础参数'!$E$6*'模板使用说明&amp;基础参数'!$E$10)),IF(L8216="删除",J8216*'模板使用说明&amp;基础参数'!$E$7*'模板使用说明&amp;基础参数'!$E$12,IF(L8216="修改",J8216*'模板使用说明&amp;基础参数'!$E$7*'模板使用说明&amp;基础参数'!$E$11,J8216*'模板使用说明&amp;基础参数'!$E$7*'模板使用说明&amp;基础参数'!$E$10)))))</f>
        <v/>
      </c>
      <c r="N8216" s="10"/>
    </row>
    <row r="8217" ht="14.4" customHeight="1" spans="1:14">
      <c r="A8217" s="68">
        <f t="shared" si="129"/>
        <v>8212</v>
      </c>
      <c r="B8217" s="69"/>
      <c r="C8217" s="69"/>
      <c r="D8217" s="69"/>
      <c r="E8217" s="69"/>
      <c r="F8217" s="69"/>
      <c r="G8217" s="69"/>
      <c r="H8217" s="70"/>
      <c r="I8217" s="68"/>
      <c r="J8217" s="8" t="str">
        <f>IF(I8217="ILF",IF($C$1="预估功能点",'模板使用说明&amp;基础参数'!$E$15,'模板使用说明&amp;基础参数'!$E$22),IF(I8217="EIF",IF($C$1="预估功能点",'模板使用说明&amp;基础参数'!$E$16,'模板使用说明&amp;基础参数'!$E$23),IF(I8217="EI",IF($C$1="预估功能点",'模板使用说明&amp;基础参数'!$E$17,'模板使用说明&amp;基础参数'!$E$24),IF(I8217="EO",IF($C$1="预估功能点",'模板使用说明&amp;基础参数'!$E$18,'模板使用说明&amp;基础参数'!$E$25),IF(I8217="EQ",IF($C$1="预估功能点",'模板使用说明&amp;基础参数'!$E$19,'模板使用说明&amp;基础参数'!$E$26),"")))))</f>
        <v/>
      </c>
      <c r="K8217" s="81"/>
      <c r="L8217" s="81"/>
      <c r="M8217" s="82" t="str">
        <f>IF(J8217="","",IF(K8217="高",IF(L8217="删除",J8217*'模板使用说明&amp;基础参数'!$E$5*'模板使用说明&amp;基础参数'!$E$12,IF(L8217="修改",J8217*'模板使用说明&amp;基础参数'!$E$5*'模板使用说明&amp;基础参数'!$E$11,J8217*'模板使用说明&amp;基础参数'!$E$5*'模板使用说明&amp;基础参数'!$E$10)),IF(K8217="中",IF(L8217="删除",J8217*'模板使用说明&amp;基础参数'!$E$6*'模板使用说明&amp;基础参数'!$E$12,IF(L8217="修改",J8217*'模板使用说明&amp;基础参数'!$E$6*'模板使用说明&amp;基础参数'!$E$11,J8217*'模板使用说明&amp;基础参数'!$E$6*'模板使用说明&amp;基础参数'!$E$10)),IF(L8217="删除",J8217*'模板使用说明&amp;基础参数'!$E$7*'模板使用说明&amp;基础参数'!$E$12,IF(L8217="修改",J8217*'模板使用说明&amp;基础参数'!$E$7*'模板使用说明&amp;基础参数'!$E$11,J8217*'模板使用说明&amp;基础参数'!$E$7*'模板使用说明&amp;基础参数'!$E$10)))))</f>
        <v/>
      </c>
      <c r="N8217" s="10"/>
    </row>
    <row r="8218" ht="14.4" customHeight="1" spans="1:14">
      <c r="A8218" s="68">
        <f t="shared" si="129"/>
        <v>8213</v>
      </c>
      <c r="B8218" s="69"/>
      <c r="C8218" s="69"/>
      <c r="D8218" s="69"/>
      <c r="E8218" s="69"/>
      <c r="F8218" s="69"/>
      <c r="G8218" s="69"/>
      <c r="H8218" s="70"/>
      <c r="I8218" s="68"/>
      <c r="J8218" s="8" t="str">
        <f>IF(I8218="ILF",IF($C$1="预估功能点",'模板使用说明&amp;基础参数'!$E$15,'模板使用说明&amp;基础参数'!$E$22),IF(I8218="EIF",IF($C$1="预估功能点",'模板使用说明&amp;基础参数'!$E$16,'模板使用说明&amp;基础参数'!$E$23),IF(I8218="EI",IF($C$1="预估功能点",'模板使用说明&amp;基础参数'!$E$17,'模板使用说明&amp;基础参数'!$E$24),IF(I8218="EO",IF($C$1="预估功能点",'模板使用说明&amp;基础参数'!$E$18,'模板使用说明&amp;基础参数'!$E$25),IF(I8218="EQ",IF($C$1="预估功能点",'模板使用说明&amp;基础参数'!$E$19,'模板使用说明&amp;基础参数'!$E$26),"")))))</f>
        <v/>
      </c>
      <c r="K8218" s="81"/>
      <c r="L8218" s="81"/>
      <c r="M8218" s="82" t="str">
        <f>IF(J8218="","",IF(K8218="高",IF(L8218="删除",J8218*'模板使用说明&amp;基础参数'!$E$5*'模板使用说明&amp;基础参数'!$E$12,IF(L8218="修改",J8218*'模板使用说明&amp;基础参数'!$E$5*'模板使用说明&amp;基础参数'!$E$11,J8218*'模板使用说明&amp;基础参数'!$E$5*'模板使用说明&amp;基础参数'!$E$10)),IF(K8218="中",IF(L8218="删除",J8218*'模板使用说明&amp;基础参数'!$E$6*'模板使用说明&amp;基础参数'!$E$12,IF(L8218="修改",J8218*'模板使用说明&amp;基础参数'!$E$6*'模板使用说明&amp;基础参数'!$E$11,J8218*'模板使用说明&amp;基础参数'!$E$6*'模板使用说明&amp;基础参数'!$E$10)),IF(L8218="删除",J8218*'模板使用说明&amp;基础参数'!$E$7*'模板使用说明&amp;基础参数'!$E$12,IF(L8218="修改",J8218*'模板使用说明&amp;基础参数'!$E$7*'模板使用说明&amp;基础参数'!$E$11,J8218*'模板使用说明&amp;基础参数'!$E$7*'模板使用说明&amp;基础参数'!$E$10)))))</f>
        <v/>
      </c>
      <c r="N8218" s="10"/>
    </row>
    <row r="8219" ht="14.4" customHeight="1" spans="1:14">
      <c r="A8219" s="68">
        <f t="shared" si="129"/>
        <v>8214</v>
      </c>
      <c r="B8219" s="69"/>
      <c r="C8219" s="69"/>
      <c r="D8219" s="69"/>
      <c r="E8219" s="69"/>
      <c r="F8219" s="69"/>
      <c r="G8219" s="69"/>
      <c r="H8219" s="70"/>
      <c r="I8219" s="68"/>
      <c r="J8219" s="8" t="str">
        <f>IF(I8219="ILF",IF($C$1="预估功能点",'模板使用说明&amp;基础参数'!$E$15,'模板使用说明&amp;基础参数'!$E$22),IF(I8219="EIF",IF($C$1="预估功能点",'模板使用说明&amp;基础参数'!$E$16,'模板使用说明&amp;基础参数'!$E$23),IF(I8219="EI",IF($C$1="预估功能点",'模板使用说明&amp;基础参数'!$E$17,'模板使用说明&amp;基础参数'!$E$24),IF(I8219="EO",IF($C$1="预估功能点",'模板使用说明&amp;基础参数'!$E$18,'模板使用说明&amp;基础参数'!$E$25),IF(I8219="EQ",IF($C$1="预估功能点",'模板使用说明&amp;基础参数'!$E$19,'模板使用说明&amp;基础参数'!$E$26),"")))))</f>
        <v/>
      </c>
      <c r="K8219" s="81"/>
      <c r="L8219" s="81"/>
      <c r="M8219" s="82" t="str">
        <f>IF(J8219="","",IF(K8219="高",IF(L8219="删除",J8219*'模板使用说明&amp;基础参数'!$E$5*'模板使用说明&amp;基础参数'!$E$12,IF(L8219="修改",J8219*'模板使用说明&amp;基础参数'!$E$5*'模板使用说明&amp;基础参数'!$E$11,J8219*'模板使用说明&amp;基础参数'!$E$5*'模板使用说明&amp;基础参数'!$E$10)),IF(K8219="中",IF(L8219="删除",J8219*'模板使用说明&amp;基础参数'!$E$6*'模板使用说明&amp;基础参数'!$E$12,IF(L8219="修改",J8219*'模板使用说明&amp;基础参数'!$E$6*'模板使用说明&amp;基础参数'!$E$11,J8219*'模板使用说明&amp;基础参数'!$E$6*'模板使用说明&amp;基础参数'!$E$10)),IF(L8219="删除",J8219*'模板使用说明&amp;基础参数'!$E$7*'模板使用说明&amp;基础参数'!$E$12,IF(L8219="修改",J8219*'模板使用说明&amp;基础参数'!$E$7*'模板使用说明&amp;基础参数'!$E$11,J8219*'模板使用说明&amp;基础参数'!$E$7*'模板使用说明&amp;基础参数'!$E$10)))))</f>
        <v/>
      </c>
      <c r="N8219" s="10"/>
    </row>
    <row r="8220" ht="14.4" customHeight="1" spans="1:14">
      <c r="A8220" s="68">
        <f t="shared" si="129"/>
        <v>8215</v>
      </c>
      <c r="B8220" s="69"/>
      <c r="C8220" s="69"/>
      <c r="D8220" s="69"/>
      <c r="E8220" s="69"/>
      <c r="F8220" s="69"/>
      <c r="G8220" s="69"/>
      <c r="H8220" s="70"/>
      <c r="I8220" s="68"/>
      <c r="J8220" s="8" t="str">
        <f>IF(I8220="ILF",IF($C$1="预估功能点",'模板使用说明&amp;基础参数'!$E$15,'模板使用说明&amp;基础参数'!$E$22),IF(I8220="EIF",IF($C$1="预估功能点",'模板使用说明&amp;基础参数'!$E$16,'模板使用说明&amp;基础参数'!$E$23),IF(I8220="EI",IF($C$1="预估功能点",'模板使用说明&amp;基础参数'!$E$17,'模板使用说明&amp;基础参数'!$E$24),IF(I8220="EO",IF($C$1="预估功能点",'模板使用说明&amp;基础参数'!$E$18,'模板使用说明&amp;基础参数'!$E$25),IF(I8220="EQ",IF($C$1="预估功能点",'模板使用说明&amp;基础参数'!$E$19,'模板使用说明&amp;基础参数'!$E$26),"")))))</f>
        <v/>
      </c>
      <c r="K8220" s="81"/>
      <c r="L8220" s="81"/>
      <c r="M8220" s="82" t="str">
        <f>IF(J8220="","",IF(K8220="高",IF(L8220="删除",J8220*'模板使用说明&amp;基础参数'!$E$5*'模板使用说明&amp;基础参数'!$E$12,IF(L8220="修改",J8220*'模板使用说明&amp;基础参数'!$E$5*'模板使用说明&amp;基础参数'!$E$11,J8220*'模板使用说明&amp;基础参数'!$E$5*'模板使用说明&amp;基础参数'!$E$10)),IF(K8220="中",IF(L8220="删除",J8220*'模板使用说明&amp;基础参数'!$E$6*'模板使用说明&amp;基础参数'!$E$12,IF(L8220="修改",J8220*'模板使用说明&amp;基础参数'!$E$6*'模板使用说明&amp;基础参数'!$E$11,J8220*'模板使用说明&amp;基础参数'!$E$6*'模板使用说明&amp;基础参数'!$E$10)),IF(L8220="删除",J8220*'模板使用说明&amp;基础参数'!$E$7*'模板使用说明&amp;基础参数'!$E$12,IF(L8220="修改",J8220*'模板使用说明&amp;基础参数'!$E$7*'模板使用说明&amp;基础参数'!$E$11,J8220*'模板使用说明&amp;基础参数'!$E$7*'模板使用说明&amp;基础参数'!$E$10)))))</f>
        <v/>
      </c>
      <c r="N8220" s="10"/>
    </row>
    <row r="8221" ht="14.4" customHeight="1" spans="1:14">
      <c r="A8221" s="68">
        <f t="shared" si="129"/>
        <v>8216</v>
      </c>
      <c r="B8221" s="69"/>
      <c r="C8221" s="69"/>
      <c r="D8221" s="69"/>
      <c r="E8221" s="69"/>
      <c r="F8221" s="69"/>
      <c r="G8221" s="69"/>
      <c r="H8221" s="70"/>
      <c r="I8221" s="68"/>
      <c r="J8221" s="8" t="str">
        <f>IF(I8221="ILF",IF($C$1="预估功能点",'模板使用说明&amp;基础参数'!$E$15,'模板使用说明&amp;基础参数'!$E$22),IF(I8221="EIF",IF($C$1="预估功能点",'模板使用说明&amp;基础参数'!$E$16,'模板使用说明&amp;基础参数'!$E$23),IF(I8221="EI",IF($C$1="预估功能点",'模板使用说明&amp;基础参数'!$E$17,'模板使用说明&amp;基础参数'!$E$24),IF(I8221="EO",IF($C$1="预估功能点",'模板使用说明&amp;基础参数'!$E$18,'模板使用说明&amp;基础参数'!$E$25),IF(I8221="EQ",IF($C$1="预估功能点",'模板使用说明&amp;基础参数'!$E$19,'模板使用说明&amp;基础参数'!$E$26),"")))))</f>
        <v/>
      </c>
      <c r="K8221" s="81"/>
      <c r="L8221" s="81"/>
      <c r="M8221" s="82" t="str">
        <f>IF(J8221="","",IF(K8221="高",IF(L8221="删除",J8221*'模板使用说明&amp;基础参数'!$E$5*'模板使用说明&amp;基础参数'!$E$12,IF(L8221="修改",J8221*'模板使用说明&amp;基础参数'!$E$5*'模板使用说明&amp;基础参数'!$E$11,J8221*'模板使用说明&amp;基础参数'!$E$5*'模板使用说明&amp;基础参数'!$E$10)),IF(K8221="中",IF(L8221="删除",J8221*'模板使用说明&amp;基础参数'!$E$6*'模板使用说明&amp;基础参数'!$E$12,IF(L8221="修改",J8221*'模板使用说明&amp;基础参数'!$E$6*'模板使用说明&amp;基础参数'!$E$11,J8221*'模板使用说明&amp;基础参数'!$E$6*'模板使用说明&amp;基础参数'!$E$10)),IF(L8221="删除",J8221*'模板使用说明&amp;基础参数'!$E$7*'模板使用说明&amp;基础参数'!$E$12,IF(L8221="修改",J8221*'模板使用说明&amp;基础参数'!$E$7*'模板使用说明&amp;基础参数'!$E$11,J8221*'模板使用说明&amp;基础参数'!$E$7*'模板使用说明&amp;基础参数'!$E$10)))))</f>
        <v/>
      </c>
      <c r="N8221" s="10"/>
    </row>
    <row r="8222" ht="14.4" customHeight="1" spans="1:14">
      <c r="A8222" s="68">
        <f t="shared" si="129"/>
        <v>8217</v>
      </c>
      <c r="B8222" s="69"/>
      <c r="C8222" s="69"/>
      <c r="D8222" s="69"/>
      <c r="E8222" s="69"/>
      <c r="F8222" s="69"/>
      <c r="G8222" s="69"/>
      <c r="H8222" s="70"/>
      <c r="I8222" s="68"/>
      <c r="J8222" s="8" t="str">
        <f>IF(I8222="ILF",IF($C$1="预估功能点",'模板使用说明&amp;基础参数'!$E$15,'模板使用说明&amp;基础参数'!$E$22),IF(I8222="EIF",IF($C$1="预估功能点",'模板使用说明&amp;基础参数'!$E$16,'模板使用说明&amp;基础参数'!$E$23),IF(I8222="EI",IF($C$1="预估功能点",'模板使用说明&amp;基础参数'!$E$17,'模板使用说明&amp;基础参数'!$E$24),IF(I8222="EO",IF($C$1="预估功能点",'模板使用说明&amp;基础参数'!$E$18,'模板使用说明&amp;基础参数'!$E$25),IF(I8222="EQ",IF($C$1="预估功能点",'模板使用说明&amp;基础参数'!$E$19,'模板使用说明&amp;基础参数'!$E$26),"")))))</f>
        <v/>
      </c>
      <c r="K8222" s="81"/>
      <c r="L8222" s="81"/>
      <c r="M8222" s="82" t="str">
        <f>IF(J8222="","",IF(K8222="高",IF(L8222="删除",J8222*'模板使用说明&amp;基础参数'!$E$5*'模板使用说明&amp;基础参数'!$E$12,IF(L8222="修改",J8222*'模板使用说明&amp;基础参数'!$E$5*'模板使用说明&amp;基础参数'!$E$11,J8222*'模板使用说明&amp;基础参数'!$E$5*'模板使用说明&amp;基础参数'!$E$10)),IF(K8222="中",IF(L8222="删除",J8222*'模板使用说明&amp;基础参数'!$E$6*'模板使用说明&amp;基础参数'!$E$12,IF(L8222="修改",J8222*'模板使用说明&amp;基础参数'!$E$6*'模板使用说明&amp;基础参数'!$E$11,J8222*'模板使用说明&amp;基础参数'!$E$6*'模板使用说明&amp;基础参数'!$E$10)),IF(L8222="删除",J8222*'模板使用说明&amp;基础参数'!$E$7*'模板使用说明&amp;基础参数'!$E$12,IF(L8222="修改",J8222*'模板使用说明&amp;基础参数'!$E$7*'模板使用说明&amp;基础参数'!$E$11,J8222*'模板使用说明&amp;基础参数'!$E$7*'模板使用说明&amp;基础参数'!$E$10)))))</f>
        <v/>
      </c>
      <c r="N8222" s="10"/>
    </row>
    <row r="8223" ht="14.4" customHeight="1" spans="1:14">
      <c r="A8223" s="68">
        <f t="shared" si="129"/>
        <v>8218</v>
      </c>
      <c r="B8223" s="69"/>
      <c r="C8223" s="69"/>
      <c r="D8223" s="69"/>
      <c r="E8223" s="69"/>
      <c r="F8223" s="69"/>
      <c r="G8223" s="69"/>
      <c r="H8223" s="70"/>
      <c r="I8223" s="68"/>
      <c r="J8223" s="8" t="str">
        <f>IF(I8223="ILF",IF($C$1="预估功能点",'模板使用说明&amp;基础参数'!$E$15,'模板使用说明&amp;基础参数'!$E$22),IF(I8223="EIF",IF($C$1="预估功能点",'模板使用说明&amp;基础参数'!$E$16,'模板使用说明&amp;基础参数'!$E$23),IF(I8223="EI",IF($C$1="预估功能点",'模板使用说明&amp;基础参数'!$E$17,'模板使用说明&amp;基础参数'!$E$24),IF(I8223="EO",IF($C$1="预估功能点",'模板使用说明&amp;基础参数'!$E$18,'模板使用说明&amp;基础参数'!$E$25),IF(I8223="EQ",IF($C$1="预估功能点",'模板使用说明&amp;基础参数'!$E$19,'模板使用说明&amp;基础参数'!$E$26),"")))))</f>
        <v/>
      </c>
      <c r="K8223" s="81"/>
      <c r="L8223" s="81"/>
      <c r="M8223" s="82" t="str">
        <f>IF(J8223="","",IF(K8223="高",IF(L8223="删除",J8223*'模板使用说明&amp;基础参数'!$E$5*'模板使用说明&amp;基础参数'!$E$12,IF(L8223="修改",J8223*'模板使用说明&amp;基础参数'!$E$5*'模板使用说明&amp;基础参数'!$E$11,J8223*'模板使用说明&amp;基础参数'!$E$5*'模板使用说明&amp;基础参数'!$E$10)),IF(K8223="中",IF(L8223="删除",J8223*'模板使用说明&amp;基础参数'!$E$6*'模板使用说明&amp;基础参数'!$E$12,IF(L8223="修改",J8223*'模板使用说明&amp;基础参数'!$E$6*'模板使用说明&amp;基础参数'!$E$11,J8223*'模板使用说明&amp;基础参数'!$E$6*'模板使用说明&amp;基础参数'!$E$10)),IF(L8223="删除",J8223*'模板使用说明&amp;基础参数'!$E$7*'模板使用说明&amp;基础参数'!$E$12,IF(L8223="修改",J8223*'模板使用说明&amp;基础参数'!$E$7*'模板使用说明&amp;基础参数'!$E$11,J8223*'模板使用说明&amp;基础参数'!$E$7*'模板使用说明&amp;基础参数'!$E$10)))))</f>
        <v/>
      </c>
      <c r="N8223" s="10"/>
    </row>
    <row r="8224" ht="14.4" customHeight="1" spans="1:14">
      <c r="A8224" s="68">
        <f t="shared" si="129"/>
        <v>8219</v>
      </c>
      <c r="B8224" s="69"/>
      <c r="C8224" s="69"/>
      <c r="D8224" s="69"/>
      <c r="E8224" s="69"/>
      <c r="F8224" s="69"/>
      <c r="G8224" s="69"/>
      <c r="H8224" s="70"/>
      <c r="I8224" s="68"/>
      <c r="J8224" s="8" t="str">
        <f>IF(I8224="ILF",IF($C$1="预估功能点",'模板使用说明&amp;基础参数'!$E$15,'模板使用说明&amp;基础参数'!$E$22),IF(I8224="EIF",IF($C$1="预估功能点",'模板使用说明&amp;基础参数'!$E$16,'模板使用说明&amp;基础参数'!$E$23),IF(I8224="EI",IF($C$1="预估功能点",'模板使用说明&amp;基础参数'!$E$17,'模板使用说明&amp;基础参数'!$E$24),IF(I8224="EO",IF($C$1="预估功能点",'模板使用说明&amp;基础参数'!$E$18,'模板使用说明&amp;基础参数'!$E$25),IF(I8224="EQ",IF($C$1="预估功能点",'模板使用说明&amp;基础参数'!$E$19,'模板使用说明&amp;基础参数'!$E$26),"")))))</f>
        <v/>
      </c>
      <c r="K8224" s="81"/>
      <c r="L8224" s="81"/>
      <c r="M8224" s="82" t="str">
        <f>IF(J8224="","",IF(K8224="高",IF(L8224="删除",J8224*'模板使用说明&amp;基础参数'!$E$5*'模板使用说明&amp;基础参数'!$E$12,IF(L8224="修改",J8224*'模板使用说明&amp;基础参数'!$E$5*'模板使用说明&amp;基础参数'!$E$11,J8224*'模板使用说明&amp;基础参数'!$E$5*'模板使用说明&amp;基础参数'!$E$10)),IF(K8224="中",IF(L8224="删除",J8224*'模板使用说明&amp;基础参数'!$E$6*'模板使用说明&amp;基础参数'!$E$12,IF(L8224="修改",J8224*'模板使用说明&amp;基础参数'!$E$6*'模板使用说明&amp;基础参数'!$E$11,J8224*'模板使用说明&amp;基础参数'!$E$6*'模板使用说明&amp;基础参数'!$E$10)),IF(L8224="删除",J8224*'模板使用说明&amp;基础参数'!$E$7*'模板使用说明&amp;基础参数'!$E$12,IF(L8224="修改",J8224*'模板使用说明&amp;基础参数'!$E$7*'模板使用说明&amp;基础参数'!$E$11,J8224*'模板使用说明&amp;基础参数'!$E$7*'模板使用说明&amp;基础参数'!$E$10)))))</f>
        <v/>
      </c>
      <c r="N8224" s="10"/>
    </row>
    <row r="8225" ht="14.4" customHeight="1" spans="1:14">
      <c r="A8225" s="68">
        <f t="shared" si="129"/>
        <v>8220</v>
      </c>
      <c r="B8225" s="69"/>
      <c r="C8225" s="69"/>
      <c r="D8225" s="69"/>
      <c r="E8225" s="69"/>
      <c r="F8225" s="69"/>
      <c r="G8225" s="69"/>
      <c r="H8225" s="70"/>
      <c r="I8225" s="68"/>
      <c r="J8225" s="8" t="str">
        <f>IF(I8225="ILF",IF($C$1="预估功能点",'模板使用说明&amp;基础参数'!$E$15,'模板使用说明&amp;基础参数'!$E$22),IF(I8225="EIF",IF($C$1="预估功能点",'模板使用说明&amp;基础参数'!$E$16,'模板使用说明&amp;基础参数'!$E$23),IF(I8225="EI",IF($C$1="预估功能点",'模板使用说明&amp;基础参数'!$E$17,'模板使用说明&amp;基础参数'!$E$24),IF(I8225="EO",IF($C$1="预估功能点",'模板使用说明&amp;基础参数'!$E$18,'模板使用说明&amp;基础参数'!$E$25),IF(I8225="EQ",IF($C$1="预估功能点",'模板使用说明&amp;基础参数'!$E$19,'模板使用说明&amp;基础参数'!$E$26),"")))))</f>
        <v/>
      </c>
      <c r="K8225" s="81"/>
      <c r="L8225" s="81"/>
      <c r="M8225" s="82" t="str">
        <f>IF(J8225="","",IF(K8225="高",IF(L8225="删除",J8225*'模板使用说明&amp;基础参数'!$E$5*'模板使用说明&amp;基础参数'!$E$12,IF(L8225="修改",J8225*'模板使用说明&amp;基础参数'!$E$5*'模板使用说明&amp;基础参数'!$E$11,J8225*'模板使用说明&amp;基础参数'!$E$5*'模板使用说明&amp;基础参数'!$E$10)),IF(K8225="中",IF(L8225="删除",J8225*'模板使用说明&amp;基础参数'!$E$6*'模板使用说明&amp;基础参数'!$E$12,IF(L8225="修改",J8225*'模板使用说明&amp;基础参数'!$E$6*'模板使用说明&amp;基础参数'!$E$11,J8225*'模板使用说明&amp;基础参数'!$E$6*'模板使用说明&amp;基础参数'!$E$10)),IF(L8225="删除",J8225*'模板使用说明&amp;基础参数'!$E$7*'模板使用说明&amp;基础参数'!$E$12,IF(L8225="修改",J8225*'模板使用说明&amp;基础参数'!$E$7*'模板使用说明&amp;基础参数'!$E$11,J8225*'模板使用说明&amp;基础参数'!$E$7*'模板使用说明&amp;基础参数'!$E$10)))))</f>
        <v/>
      </c>
      <c r="N8225" s="10"/>
    </row>
    <row r="8226" ht="14.4" customHeight="1" spans="1:14">
      <c r="A8226" s="68">
        <f t="shared" si="129"/>
        <v>8221</v>
      </c>
      <c r="B8226" s="69"/>
      <c r="C8226" s="69"/>
      <c r="D8226" s="69"/>
      <c r="E8226" s="69"/>
      <c r="F8226" s="69"/>
      <c r="G8226" s="69"/>
      <c r="H8226" s="70"/>
      <c r="I8226" s="68"/>
      <c r="J8226" s="8" t="str">
        <f>IF(I8226="ILF",IF($C$1="预估功能点",'模板使用说明&amp;基础参数'!$E$15,'模板使用说明&amp;基础参数'!$E$22),IF(I8226="EIF",IF($C$1="预估功能点",'模板使用说明&amp;基础参数'!$E$16,'模板使用说明&amp;基础参数'!$E$23),IF(I8226="EI",IF($C$1="预估功能点",'模板使用说明&amp;基础参数'!$E$17,'模板使用说明&amp;基础参数'!$E$24),IF(I8226="EO",IF($C$1="预估功能点",'模板使用说明&amp;基础参数'!$E$18,'模板使用说明&amp;基础参数'!$E$25),IF(I8226="EQ",IF($C$1="预估功能点",'模板使用说明&amp;基础参数'!$E$19,'模板使用说明&amp;基础参数'!$E$26),"")))))</f>
        <v/>
      </c>
      <c r="K8226" s="81"/>
      <c r="L8226" s="81"/>
      <c r="M8226" s="82" t="str">
        <f>IF(J8226="","",IF(K8226="高",IF(L8226="删除",J8226*'模板使用说明&amp;基础参数'!$E$5*'模板使用说明&amp;基础参数'!$E$12,IF(L8226="修改",J8226*'模板使用说明&amp;基础参数'!$E$5*'模板使用说明&amp;基础参数'!$E$11,J8226*'模板使用说明&amp;基础参数'!$E$5*'模板使用说明&amp;基础参数'!$E$10)),IF(K8226="中",IF(L8226="删除",J8226*'模板使用说明&amp;基础参数'!$E$6*'模板使用说明&amp;基础参数'!$E$12,IF(L8226="修改",J8226*'模板使用说明&amp;基础参数'!$E$6*'模板使用说明&amp;基础参数'!$E$11,J8226*'模板使用说明&amp;基础参数'!$E$6*'模板使用说明&amp;基础参数'!$E$10)),IF(L8226="删除",J8226*'模板使用说明&amp;基础参数'!$E$7*'模板使用说明&amp;基础参数'!$E$12,IF(L8226="修改",J8226*'模板使用说明&amp;基础参数'!$E$7*'模板使用说明&amp;基础参数'!$E$11,J8226*'模板使用说明&amp;基础参数'!$E$7*'模板使用说明&amp;基础参数'!$E$10)))))</f>
        <v/>
      </c>
      <c r="N8226" s="10"/>
    </row>
    <row r="8227" ht="14.4" customHeight="1" spans="1:14">
      <c r="A8227" s="68">
        <f t="shared" si="129"/>
        <v>8222</v>
      </c>
      <c r="B8227" s="69"/>
      <c r="C8227" s="69"/>
      <c r="D8227" s="69"/>
      <c r="E8227" s="69"/>
      <c r="F8227" s="69"/>
      <c r="G8227" s="69"/>
      <c r="H8227" s="70"/>
      <c r="I8227" s="68"/>
      <c r="J8227" s="8" t="str">
        <f>IF(I8227="ILF",IF($C$1="预估功能点",'模板使用说明&amp;基础参数'!$E$15,'模板使用说明&amp;基础参数'!$E$22),IF(I8227="EIF",IF($C$1="预估功能点",'模板使用说明&amp;基础参数'!$E$16,'模板使用说明&amp;基础参数'!$E$23),IF(I8227="EI",IF($C$1="预估功能点",'模板使用说明&amp;基础参数'!$E$17,'模板使用说明&amp;基础参数'!$E$24),IF(I8227="EO",IF($C$1="预估功能点",'模板使用说明&amp;基础参数'!$E$18,'模板使用说明&amp;基础参数'!$E$25),IF(I8227="EQ",IF($C$1="预估功能点",'模板使用说明&amp;基础参数'!$E$19,'模板使用说明&amp;基础参数'!$E$26),"")))))</f>
        <v/>
      </c>
      <c r="K8227" s="81"/>
      <c r="L8227" s="81"/>
      <c r="M8227" s="82" t="str">
        <f>IF(J8227="","",IF(K8227="高",IF(L8227="删除",J8227*'模板使用说明&amp;基础参数'!$E$5*'模板使用说明&amp;基础参数'!$E$12,IF(L8227="修改",J8227*'模板使用说明&amp;基础参数'!$E$5*'模板使用说明&amp;基础参数'!$E$11,J8227*'模板使用说明&amp;基础参数'!$E$5*'模板使用说明&amp;基础参数'!$E$10)),IF(K8227="中",IF(L8227="删除",J8227*'模板使用说明&amp;基础参数'!$E$6*'模板使用说明&amp;基础参数'!$E$12,IF(L8227="修改",J8227*'模板使用说明&amp;基础参数'!$E$6*'模板使用说明&amp;基础参数'!$E$11,J8227*'模板使用说明&amp;基础参数'!$E$6*'模板使用说明&amp;基础参数'!$E$10)),IF(L8227="删除",J8227*'模板使用说明&amp;基础参数'!$E$7*'模板使用说明&amp;基础参数'!$E$12,IF(L8227="修改",J8227*'模板使用说明&amp;基础参数'!$E$7*'模板使用说明&amp;基础参数'!$E$11,J8227*'模板使用说明&amp;基础参数'!$E$7*'模板使用说明&amp;基础参数'!$E$10)))))</f>
        <v/>
      </c>
      <c r="N8227" s="10"/>
    </row>
    <row r="8228" ht="14.4" customHeight="1" spans="1:14">
      <c r="A8228" s="68">
        <f t="shared" si="129"/>
        <v>8223</v>
      </c>
      <c r="B8228" s="69"/>
      <c r="C8228" s="69"/>
      <c r="D8228" s="69"/>
      <c r="E8228" s="69"/>
      <c r="F8228" s="69"/>
      <c r="G8228" s="69"/>
      <c r="H8228" s="70"/>
      <c r="I8228" s="68"/>
      <c r="J8228" s="8" t="str">
        <f>IF(I8228="ILF",IF($C$1="预估功能点",'模板使用说明&amp;基础参数'!$E$15,'模板使用说明&amp;基础参数'!$E$22),IF(I8228="EIF",IF($C$1="预估功能点",'模板使用说明&amp;基础参数'!$E$16,'模板使用说明&amp;基础参数'!$E$23),IF(I8228="EI",IF($C$1="预估功能点",'模板使用说明&amp;基础参数'!$E$17,'模板使用说明&amp;基础参数'!$E$24),IF(I8228="EO",IF($C$1="预估功能点",'模板使用说明&amp;基础参数'!$E$18,'模板使用说明&amp;基础参数'!$E$25),IF(I8228="EQ",IF($C$1="预估功能点",'模板使用说明&amp;基础参数'!$E$19,'模板使用说明&amp;基础参数'!$E$26),"")))))</f>
        <v/>
      </c>
      <c r="K8228" s="81"/>
      <c r="L8228" s="81"/>
      <c r="M8228" s="82" t="str">
        <f>IF(J8228="","",IF(K8228="高",IF(L8228="删除",J8228*'模板使用说明&amp;基础参数'!$E$5*'模板使用说明&amp;基础参数'!$E$12,IF(L8228="修改",J8228*'模板使用说明&amp;基础参数'!$E$5*'模板使用说明&amp;基础参数'!$E$11,J8228*'模板使用说明&amp;基础参数'!$E$5*'模板使用说明&amp;基础参数'!$E$10)),IF(K8228="中",IF(L8228="删除",J8228*'模板使用说明&amp;基础参数'!$E$6*'模板使用说明&amp;基础参数'!$E$12,IF(L8228="修改",J8228*'模板使用说明&amp;基础参数'!$E$6*'模板使用说明&amp;基础参数'!$E$11,J8228*'模板使用说明&amp;基础参数'!$E$6*'模板使用说明&amp;基础参数'!$E$10)),IF(L8228="删除",J8228*'模板使用说明&amp;基础参数'!$E$7*'模板使用说明&amp;基础参数'!$E$12,IF(L8228="修改",J8228*'模板使用说明&amp;基础参数'!$E$7*'模板使用说明&amp;基础参数'!$E$11,J8228*'模板使用说明&amp;基础参数'!$E$7*'模板使用说明&amp;基础参数'!$E$10)))))</f>
        <v/>
      </c>
      <c r="N8228" s="10"/>
    </row>
    <row r="8229" ht="14.4" customHeight="1" spans="1:14">
      <c r="A8229" s="68">
        <f t="shared" si="129"/>
        <v>8224</v>
      </c>
      <c r="B8229" s="69"/>
      <c r="C8229" s="69"/>
      <c r="D8229" s="69"/>
      <c r="E8229" s="69"/>
      <c r="F8229" s="69"/>
      <c r="G8229" s="69"/>
      <c r="H8229" s="70"/>
      <c r="I8229" s="68"/>
      <c r="J8229" s="8" t="str">
        <f>IF(I8229="ILF",IF($C$1="预估功能点",'模板使用说明&amp;基础参数'!$E$15,'模板使用说明&amp;基础参数'!$E$22),IF(I8229="EIF",IF($C$1="预估功能点",'模板使用说明&amp;基础参数'!$E$16,'模板使用说明&amp;基础参数'!$E$23),IF(I8229="EI",IF($C$1="预估功能点",'模板使用说明&amp;基础参数'!$E$17,'模板使用说明&amp;基础参数'!$E$24),IF(I8229="EO",IF($C$1="预估功能点",'模板使用说明&amp;基础参数'!$E$18,'模板使用说明&amp;基础参数'!$E$25),IF(I8229="EQ",IF($C$1="预估功能点",'模板使用说明&amp;基础参数'!$E$19,'模板使用说明&amp;基础参数'!$E$26),"")))))</f>
        <v/>
      </c>
      <c r="K8229" s="81"/>
      <c r="L8229" s="81"/>
      <c r="M8229" s="82" t="str">
        <f>IF(J8229="","",IF(K8229="高",IF(L8229="删除",J8229*'模板使用说明&amp;基础参数'!$E$5*'模板使用说明&amp;基础参数'!$E$12,IF(L8229="修改",J8229*'模板使用说明&amp;基础参数'!$E$5*'模板使用说明&amp;基础参数'!$E$11,J8229*'模板使用说明&amp;基础参数'!$E$5*'模板使用说明&amp;基础参数'!$E$10)),IF(K8229="中",IF(L8229="删除",J8229*'模板使用说明&amp;基础参数'!$E$6*'模板使用说明&amp;基础参数'!$E$12,IF(L8229="修改",J8229*'模板使用说明&amp;基础参数'!$E$6*'模板使用说明&amp;基础参数'!$E$11,J8229*'模板使用说明&amp;基础参数'!$E$6*'模板使用说明&amp;基础参数'!$E$10)),IF(L8229="删除",J8229*'模板使用说明&amp;基础参数'!$E$7*'模板使用说明&amp;基础参数'!$E$12,IF(L8229="修改",J8229*'模板使用说明&amp;基础参数'!$E$7*'模板使用说明&amp;基础参数'!$E$11,J8229*'模板使用说明&amp;基础参数'!$E$7*'模板使用说明&amp;基础参数'!$E$10)))))</f>
        <v/>
      </c>
      <c r="N8229" s="10"/>
    </row>
    <row r="8230" ht="14.4" customHeight="1" spans="1:14">
      <c r="A8230" s="68">
        <f t="shared" si="129"/>
        <v>8225</v>
      </c>
      <c r="B8230" s="69"/>
      <c r="C8230" s="69"/>
      <c r="D8230" s="69"/>
      <c r="E8230" s="69"/>
      <c r="F8230" s="69"/>
      <c r="G8230" s="69"/>
      <c r="H8230" s="70"/>
      <c r="I8230" s="68"/>
      <c r="J8230" s="8" t="str">
        <f>IF(I8230="ILF",IF($C$1="预估功能点",'模板使用说明&amp;基础参数'!$E$15,'模板使用说明&amp;基础参数'!$E$22),IF(I8230="EIF",IF($C$1="预估功能点",'模板使用说明&amp;基础参数'!$E$16,'模板使用说明&amp;基础参数'!$E$23),IF(I8230="EI",IF($C$1="预估功能点",'模板使用说明&amp;基础参数'!$E$17,'模板使用说明&amp;基础参数'!$E$24),IF(I8230="EO",IF($C$1="预估功能点",'模板使用说明&amp;基础参数'!$E$18,'模板使用说明&amp;基础参数'!$E$25),IF(I8230="EQ",IF($C$1="预估功能点",'模板使用说明&amp;基础参数'!$E$19,'模板使用说明&amp;基础参数'!$E$26),"")))))</f>
        <v/>
      </c>
      <c r="K8230" s="81"/>
      <c r="L8230" s="81"/>
      <c r="M8230" s="82" t="str">
        <f>IF(J8230="","",IF(K8230="高",IF(L8230="删除",J8230*'模板使用说明&amp;基础参数'!$E$5*'模板使用说明&amp;基础参数'!$E$12,IF(L8230="修改",J8230*'模板使用说明&amp;基础参数'!$E$5*'模板使用说明&amp;基础参数'!$E$11,J8230*'模板使用说明&amp;基础参数'!$E$5*'模板使用说明&amp;基础参数'!$E$10)),IF(K8230="中",IF(L8230="删除",J8230*'模板使用说明&amp;基础参数'!$E$6*'模板使用说明&amp;基础参数'!$E$12,IF(L8230="修改",J8230*'模板使用说明&amp;基础参数'!$E$6*'模板使用说明&amp;基础参数'!$E$11,J8230*'模板使用说明&amp;基础参数'!$E$6*'模板使用说明&amp;基础参数'!$E$10)),IF(L8230="删除",J8230*'模板使用说明&amp;基础参数'!$E$7*'模板使用说明&amp;基础参数'!$E$12,IF(L8230="修改",J8230*'模板使用说明&amp;基础参数'!$E$7*'模板使用说明&amp;基础参数'!$E$11,J8230*'模板使用说明&amp;基础参数'!$E$7*'模板使用说明&amp;基础参数'!$E$10)))))</f>
        <v/>
      </c>
      <c r="N8230" s="10"/>
    </row>
    <row r="8231" ht="14.4" customHeight="1" spans="1:14">
      <c r="A8231" s="68">
        <f t="shared" si="129"/>
        <v>8226</v>
      </c>
      <c r="B8231" s="69"/>
      <c r="C8231" s="69"/>
      <c r="D8231" s="69"/>
      <c r="E8231" s="69"/>
      <c r="F8231" s="69"/>
      <c r="G8231" s="69"/>
      <c r="H8231" s="70"/>
      <c r="I8231" s="68"/>
      <c r="J8231" s="8" t="str">
        <f>IF(I8231="ILF",IF($C$1="预估功能点",'模板使用说明&amp;基础参数'!$E$15,'模板使用说明&amp;基础参数'!$E$22),IF(I8231="EIF",IF($C$1="预估功能点",'模板使用说明&amp;基础参数'!$E$16,'模板使用说明&amp;基础参数'!$E$23),IF(I8231="EI",IF($C$1="预估功能点",'模板使用说明&amp;基础参数'!$E$17,'模板使用说明&amp;基础参数'!$E$24),IF(I8231="EO",IF($C$1="预估功能点",'模板使用说明&amp;基础参数'!$E$18,'模板使用说明&amp;基础参数'!$E$25),IF(I8231="EQ",IF($C$1="预估功能点",'模板使用说明&amp;基础参数'!$E$19,'模板使用说明&amp;基础参数'!$E$26),"")))))</f>
        <v/>
      </c>
      <c r="K8231" s="81"/>
      <c r="L8231" s="81"/>
      <c r="M8231" s="82" t="str">
        <f>IF(J8231="","",IF(K8231="高",IF(L8231="删除",J8231*'模板使用说明&amp;基础参数'!$E$5*'模板使用说明&amp;基础参数'!$E$12,IF(L8231="修改",J8231*'模板使用说明&amp;基础参数'!$E$5*'模板使用说明&amp;基础参数'!$E$11,J8231*'模板使用说明&amp;基础参数'!$E$5*'模板使用说明&amp;基础参数'!$E$10)),IF(K8231="中",IF(L8231="删除",J8231*'模板使用说明&amp;基础参数'!$E$6*'模板使用说明&amp;基础参数'!$E$12,IF(L8231="修改",J8231*'模板使用说明&amp;基础参数'!$E$6*'模板使用说明&amp;基础参数'!$E$11,J8231*'模板使用说明&amp;基础参数'!$E$6*'模板使用说明&amp;基础参数'!$E$10)),IF(L8231="删除",J8231*'模板使用说明&amp;基础参数'!$E$7*'模板使用说明&amp;基础参数'!$E$12,IF(L8231="修改",J8231*'模板使用说明&amp;基础参数'!$E$7*'模板使用说明&amp;基础参数'!$E$11,J8231*'模板使用说明&amp;基础参数'!$E$7*'模板使用说明&amp;基础参数'!$E$10)))))</f>
        <v/>
      </c>
      <c r="N8231" s="10"/>
    </row>
    <row r="8232" ht="14.4" customHeight="1" spans="1:14">
      <c r="A8232" s="68">
        <f t="shared" si="129"/>
        <v>8227</v>
      </c>
      <c r="B8232" s="69"/>
      <c r="C8232" s="69"/>
      <c r="D8232" s="69"/>
      <c r="E8232" s="69"/>
      <c r="F8232" s="69"/>
      <c r="G8232" s="69"/>
      <c r="H8232" s="70"/>
      <c r="I8232" s="68"/>
      <c r="J8232" s="8" t="str">
        <f>IF(I8232="ILF",IF($C$1="预估功能点",'模板使用说明&amp;基础参数'!$E$15,'模板使用说明&amp;基础参数'!$E$22),IF(I8232="EIF",IF($C$1="预估功能点",'模板使用说明&amp;基础参数'!$E$16,'模板使用说明&amp;基础参数'!$E$23),IF(I8232="EI",IF($C$1="预估功能点",'模板使用说明&amp;基础参数'!$E$17,'模板使用说明&amp;基础参数'!$E$24),IF(I8232="EO",IF($C$1="预估功能点",'模板使用说明&amp;基础参数'!$E$18,'模板使用说明&amp;基础参数'!$E$25),IF(I8232="EQ",IF($C$1="预估功能点",'模板使用说明&amp;基础参数'!$E$19,'模板使用说明&amp;基础参数'!$E$26),"")))))</f>
        <v/>
      </c>
      <c r="K8232" s="81"/>
      <c r="L8232" s="81"/>
      <c r="M8232" s="82" t="str">
        <f>IF(J8232="","",IF(K8232="高",IF(L8232="删除",J8232*'模板使用说明&amp;基础参数'!$E$5*'模板使用说明&amp;基础参数'!$E$12,IF(L8232="修改",J8232*'模板使用说明&amp;基础参数'!$E$5*'模板使用说明&amp;基础参数'!$E$11,J8232*'模板使用说明&amp;基础参数'!$E$5*'模板使用说明&amp;基础参数'!$E$10)),IF(K8232="中",IF(L8232="删除",J8232*'模板使用说明&amp;基础参数'!$E$6*'模板使用说明&amp;基础参数'!$E$12,IF(L8232="修改",J8232*'模板使用说明&amp;基础参数'!$E$6*'模板使用说明&amp;基础参数'!$E$11,J8232*'模板使用说明&amp;基础参数'!$E$6*'模板使用说明&amp;基础参数'!$E$10)),IF(L8232="删除",J8232*'模板使用说明&amp;基础参数'!$E$7*'模板使用说明&amp;基础参数'!$E$12,IF(L8232="修改",J8232*'模板使用说明&amp;基础参数'!$E$7*'模板使用说明&amp;基础参数'!$E$11,J8232*'模板使用说明&amp;基础参数'!$E$7*'模板使用说明&amp;基础参数'!$E$10)))))</f>
        <v/>
      </c>
      <c r="N8232" s="10"/>
    </row>
    <row r="8233" ht="14.4" customHeight="1" spans="1:14">
      <c r="A8233" s="68">
        <f t="shared" si="129"/>
        <v>8228</v>
      </c>
      <c r="B8233" s="69"/>
      <c r="C8233" s="69"/>
      <c r="D8233" s="69"/>
      <c r="E8233" s="69"/>
      <c r="F8233" s="69"/>
      <c r="G8233" s="69"/>
      <c r="H8233" s="70"/>
      <c r="I8233" s="68"/>
      <c r="J8233" s="8" t="str">
        <f>IF(I8233="ILF",IF($C$1="预估功能点",'模板使用说明&amp;基础参数'!$E$15,'模板使用说明&amp;基础参数'!$E$22),IF(I8233="EIF",IF($C$1="预估功能点",'模板使用说明&amp;基础参数'!$E$16,'模板使用说明&amp;基础参数'!$E$23),IF(I8233="EI",IF($C$1="预估功能点",'模板使用说明&amp;基础参数'!$E$17,'模板使用说明&amp;基础参数'!$E$24),IF(I8233="EO",IF($C$1="预估功能点",'模板使用说明&amp;基础参数'!$E$18,'模板使用说明&amp;基础参数'!$E$25),IF(I8233="EQ",IF($C$1="预估功能点",'模板使用说明&amp;基础参数'!$E$19,'模板使用说明&amp;基础参数'!$E$26),"")))))</f>
        <v/>
      </c>
      <c r="K8233" s="81"/>
      <c r="L8233" s="81"/>
      <c r="M8233" s="82" t="str">
        <f>IF(J8233="","",IF(K8233="高",IF(L8233="删除",J8233*'模板使用说明&amp;基础参数'!$E$5*'模板使用说明&amp;基础参数'!$E$12,IF(L8233="修改",J8233*'模板使用说明&amp;基础参数'!$E$5*'模板使用说明&amp;基础参数'!$E$11,J8233*'模板使用说明&amp;基础参数'!$E$5*'模板使用说明&amp;基础参数'!$E$10)),IF(K8233="中",IF(L8233="删除",J8233*'模板使用说明&amp;基础参数'!$E$6*'模板使用说明&amp;基础参数'!$E$12,IF(L8233="修改",J8233*'模板使用说明&amp;基础参数'!$E$6*'模板使用说明&amp;基础参数'!$E$11,J8233*'模板使用说明&amp;基础参数'!$E$6*'模板使用说明&amp;基础参数'!$E$10)),IF(L8233="删除",J8233*'模板使用说明&amp;基础参数'!$E$7*'模板使用说明&amp;基础参数'!$E$12,IF(L8233="修改",J8233*'模板使用说明&amp;基础参数'!$E$7*'模板使用说明&amp;基础参数'!$E$11,J8233*'模板使用说明&amp;基础参数'!$E$7*'模板使用说明&amp;基础参数'!$E$10)))))</f>
        <v/>
      </c>
      <c r="N8233" s="10"/>
    </row>
    <row r="8234" ht="14.4" customHeight="1" spans="1:14">
      <c r="A8234" s="68">
        <f t="shared" si="129"/>
        <v>8229</v>
      </c>
      <c r="B8234" s="69"/>
      <c r="C8234" s="69"/>
      <c r="D8234" s="69"/>
      <c r="E8234" s="69"/>
      <c r="F8234" s="69"/>
      <c r="G8234" s="69"/>
      <c r="H8234" s="70"/>
      <c r="I8234" s="68"/>
      <c r="J8234" s="8" t="str">
        <f>IF(I8234="ILF",IF($C$1="预估功能点",'模板使用说明&amp;基础参数'!$E$15,'模板使用说明&amp;基础参数'!$E$22),IF(I8234="EIF",IF($C$1="预估功能点",'模板使用说明&amp;基础参数'!$E$16,'模板使用说明&amp;基础参数'!$E$23),IF(I8234="EI",IF($C$1="预估功能点",'模板使用说明&amp;基础参数'!$E$17,'模板使用说明&amp;基础参数'!$E$24),IF(I8234="EO",IF($C$1="预估功能点",'模板使用说明&amp;基础参数'!$E$18,'模板使用说明&amp;基础参数'!$E$25),IF(I8234="EQ",IF($C$1="预估功能点",'模板使用说明&amp;基础参数'!$E$19,'模板使用说明&amp;基础参数'!$E$26),"")))))</f>
        <v/>
      </c>
      <c r="K8234" s="81"/>
      <c r="L8234" s="81"/>
      <c r="M8234" s="82" t="str">
        <f>IF(J8234="","",IF(K8234="高",IF(L8234="删除",J8234*'模板使用说明&amp;基础参数'!$E$5*'模板使用说明&amp;基础参数'!$E$12,IF(L8234="修改",J8234*'模板使用说明&amp;基础参数'!$E$5*'模板使用说明&amp;基础参数'!$E$11,J8234*'模板使用说明&amp;基础参数'!$E$5*'模板使用说明&amp;基础参数'!$E$10)),IF(K8234="中",IF(L8234="删除",J8234*'模板使用说明&amp;基础参数'!$E$6*'模板使用说明&amp;基础参数'!$E$12,IF(L8234="修改",J8234*'模板使用说明&amp;基础参数'!$E$6*'模板使用说明&amp;基础参数'!$E$11,J8234*'模板使用说明&amp;基础参数'!$E$6*'模板使用说明&amp;基础参数'!$E$10)),IF(L8234="删除",J8234*'模板使用说明&amp;基础参数'!$E$7*'模板使用说明&amp;基础参数'!$E$12,IF(L8234="修改",J8234*'模板使用说明&amp;基础参数'!$E$7*'模板使用说明&amp;基础参数'!$E$11,J8234*'模板使用说明&amp;基础参数'!$E$7*'模板使用说明&amp;基础参数'!$E$10)))))</f>
        <v/>
      </c>
      <c r="N8234" s="10"/>
    </row>
    <row r="8235" ht="14.4" customHeight="1" spans="1:14">
      <c r="A8235" s="68">
        <f t="shared" si="129"/>
        <v>8230</v>
      </c>
      <c r="B8235" s="69"/>
      <c r="C8235" s="69"/>
      <c r="D8235" s="69"/>
      <c r="E8235" s="69"/>
      <c r="F8235" s="69"/>
      <c r="G8235" s="69"/>
      <c r="H8235" s="70"/>
      <c r="I8235" s="68"/>
      <c r="J8235" s="8" t="str">
        <f>IF(I8235="ILF",IF($C$1="预估功能点",'模板使用说明&amp;基础参数'!$E$15,'模板使用说明&amp;基础参数'!$E$22),IF(I8235="EIF",IF($C$1="预估功能点",'模板使用说明&amp;基础参数'!$E$16,'模板使用说明&amp;基础参数'!$E$23),IF(I8235="EI",IF($C$1="预估功能点",'模板使用说明&amp;基础参数'!$E$17,'模板使用说明&amp;基础参数'!$E$24),IF(I8235="EO",IF($C$1="预估功能点",'模板使用说明&amp;基础参数'!$E$18,'模板使用说明&amp;基础参数'!$E$25),IF(I8235="EQ",IF($C$1="预估功能点",'模板使用说明&amp;基础参数'!$E$19,'模板使用说明&amp;基础参数'!$E$26),"")))))</f>
        <v/>
      </c>
      <c r="K8235" s="81"/>
      <c r="L8235" s="81"/>
      <c r="M8235" s="82" t="str">
        <f>IF(J8235="","",IF(K8235="高",IF(L8235="删除",J8235*'模板使用说明&amp;基础参数'!$E$5*'模板使用说明&amp;基础参数'!$E$12,IF(L8235="修改",J8235*'模板使用说明&amp;基础参数'!$E$5*'模板使用说明&amp;基础参数'!$E$11,J8235*'模板使用说明&amp;基础参数'!$E$5*'模板使用说明&amp;基础参数'!$E$10)),IF(K8235="中",IF(L8235="删除",J8235*'模板使用说明&amp;基础参数'!$E$6*'模板使用说明&amp;基础参数'!$E$12,IF(L8235="修改",J8235*'模板使用说明&amp;基础参数'!$E$6*'模板使用说明&amp;基础参数'!$E$11,J8235*'模板使用说明&amp;基础参数'!$E$6*'模板使用说明&amp;基础参数'!$E$10)),IF(L8235="删除",J8235*'模板使用说明&amp;基础参数'!$E$7*'模板使用说明&amp;基础参数'!$E$12,IF(L8235="修改",J8235*'模板使用说明&amp;基础参数'!$E$7*'模板使用说明&amp;基础参数'!$E$11,J8235*'模板使用说明&amp;基础参数'!$E$7*'模板使用说明&amp;基础参数'!$E$10)))))</f>
        <v/>
      </c>
      <c r="N8235" s="10"/>
    </row>
    <row r="8236" ht="14.4" customHeight="1" spans="1:14">
      <c r="A8236" s="68">
        <f t="shared" si="129"/>
        <v>8231</v>
      </c>
      <c r="B8236" s="69"/>
      <c r="C8236" s="69"/>
      <c r="D8236" s="69"/>
      <c r="E8236" s="69"/>
      <c r="F8236" s="69"/>
      <c r="G8236" s="69"/>
      <c r="H8236" s="70"/>
      <c r="I8236" s="68"/>
      <c r="J8236" s="8" t="str">
        <f>IF(I8236="ILF",IF($C$1="预估功能点",'模板使用说明&amp;基础参数'!$E$15,'模板使用说明&amp;基础参数'!$E$22),IF(I8236="EIF",IF($C$1="预估功能点",'模板使用说明&amp;基础参数'!$E$16,'模板使用说明&amp;基础参数'!$E$23),IF(I8236="EI",IF($C$1="预估功能点",'模板使用说明&amp;基础参数'!$E$17,'模板使用说明&amp;基础参数'!$E$24),IF(I8236="EO",IF($C$1="预估功能点",'模板使用说明&amp;基础参数'!$E$18,'模板使用说明&amp;基础参数'!$E$25),IF(I8236="EQ",IF($C$1="预估功能点",'模板使用说明&amp;基础参数'!$E$19,'模板使用说明&amp;基础参数'!$E$26),"")))))</f>
        <v/>
      </c>
      <c r="K8236" s="81"/>
      <c r="L8236" s="81"/>
      <c r="M8236" s="82" t="str">
        <f>IF(J8236="","",IF(K8236="高",IF(L8236="删除",J8236*'模板使用说明&amp;基础参数'!$E$5*'模板使用说明&amp;基础参数'!$E$12,IF(L8236="修改",J8236*'模板使用说明&amp;基础参数'!$E$5*'模板使用说明&amp;基础参数'!$E$11,J8236*'模板使用说明&amp;基础参数'!$E$5*'模板使用说明&amp;基础参数'!$E$10)),IF(K8236="中",IF(L8236="删除",J8236*'模板使用说明&amp;基础参数'!$E$6*'模板使用说明&amp;基础参数'!$E$12,IF(L8236="修改",J8236*'模板使用说明&amp;基础参数'!$E$6*'模板使用说明&amp;基础参数'!$E$11,J8236*'模板使用说明&amp;基础参数'!$E$6*'模板使用说明&amp;基础参数'!$E$10)),IF(L8236="删除",J8236*'模板使用说明&amp;基础参数'!$E$7*'模板使用说明&amp;基础参数'!$E$12,IF(L8236="修改",J8236*'模板使用说明&amp;基础参数'!$E$7*'模板使用说明&amp;基础参数'!$E$11,J8236*'模板使用说明&amp;基础参数'!$E$7*'模板使用说明&amp;基础参数'!$E$10)))))</f>
        <v/>
      </c>
      <c r="N8236" s="10"/>
    </row>
    <row r="8237" ht="14.4" customHeight="1" spans="1:14">
      <c r="A8237" s="68">
        <f t="shared" si="129"/>
        <v>8232</v>
      </c>
      <c r="B8237" s="69"/>
      <c r="C8237" s="69"/>
      <c r="D8237" s="69"/>
      <c r="E8237" s="69"/>
      <c r="F8237" s="69"/>
      <c r="G8237" s="69"/>
      <c r="H8237" s="70"/>
      <c r="I8237" s="68"/>
      <c r="J8237" s="8" t="str">
        <f>IF(I8237="ILF",IF($C$1="预估功能点",'模板使用说明&amp;基础参数'!$E$15,'模板使用说明&amp;基础参数'!$E$22),IF(I8237="EIF",IF($C$1="预估功能点",'模板使用说明&amp;基础参数'!$E$16,'模板使用说明&amp;基础参数'!$E$23),IF(I8237="EI",IF($C$1="预估功能点",'模板使用说明&amp;基础参数'!$E$17,'模板使用说明&amp;基础参数'!$E$24),IF(I8237="EO",IF($C$1="预估功能点",'模板使用说明&amp;基础参数'!$E$18,'模板使用说明&amp;基础参数'!$E$25),IF(I8237="EQ",IF($C$1="预估功能点",'模板使用说明&amp;基础参数'!$E$19,'模板使用说明&amp;基础参数'!$E$26),"")))))</f>
        <v/>
      </c>
      <c r="K8237" s="81"/>
      <c r="L8237" s="81"/>
      <c r="M8237" s="82" t="str">
        <f>IF(J8237="","",IF(K8237="高",IF(L8237="删除",J8237*'模板使用说明&amp;基础参数'!$E$5*'模板使用说明&amp;基础参数'!$E$12,IF(L8237="修改",J8237*'模板使用说明&amp;基础参数'!$E$5*'模板使用说明&amp;基础参数'!$E$11,J8237*'模板使用说明&amp;基础参数'!$E$5*'模板使用说明&amp;基础参数'!$E$10)),IF(K8237="中",IF(L8237="删除",J8237*'模板使用说明&amp;基础参数'!$E$6*'模板使用说明&amp;基础参数'!$E$12,IF(L8237="修改",J8237*'模板使用说明&amp;基础参数'!$E$6*'模板使用说明&amp;基础参数'!$E$11,J8237*'模板使用说明&amp;基础参数'!$E$6*'模板使用说明&amp;基础参数'!$E$10)),IF(L8237="删除",J8237*'模板使用说明&amp;基础参数'!$E$7*'模板使用说明&amp;基础参数'!$E$12,IF(L8237="修改",J8237*'模板使用说明&amp;基础参数'!$E$7*'模板使用说明&amp;基础参数'!$E$11,J8237*'模板使用说明&amp;基础参数'!$E$7*'模板使用说明&amp;基础参数'!$E$10)))))</f>
        <v/>
      </c>
      <c r="N8237" s="10"/>
    </row>
    <row r="8238" ht="14.4" customHeight="1" spans="1:14">
      <c r="A8238" s="68">
        <f t="shared" si="129"/>
        <v>8233</v>
      </c>
      <c r="B8238" s="69"/>
      <c r="C8238" s="69"/>
      <c r="D8238" s="69"/>
      <c r="E8238" s="69"/>
      <c r="F8238" s="69"/>
      <c r="G8238" s="69"/>
      <c r="H8238" s="70"/>
      <c r="I8238" s="68"/>
      <c r="J8238" s="8" t="str">
        <f>IF(I8238="ILF",IF($C$1="预估功能点",'模板使用说明&amp;基础参数'!$E$15,'模板使用说明&amp;基础参数'!$E$22),IF(I8238="EIF",IF($C$1="预估功能点",'模板使用说明&amp;基础参数'!$E$16,'模板使用说明&amp;基础参数'!$E$23),IF(I8238="EI",IF($C$1="预估功能点",'模板使用说明&amp;基础参数'!$E$17,'模板使用说明&amp;基础参数'!$E$24),IF(I8238="EO",IF($C$1="预估功能点",'模板使用说明&amp;基础参数'!$E$18,'模板使用说明&amp;基础参数'!$E$25),IF(I8238="EQ",IF($C$1="预估功能点",'模板使用说明&amp;基础参数'!$E$19,'模板使用说明&amp;基础参数'!$E$26),"")))))</f>
        <v/>
      </c>
      <c r="K8238" s="81"/>
      <c r="L8238" s="81"/>
      <c r="M8238" s="82" t="str">
        <f>IF(J8238="","",IF(K8238="高",IF(L8238="删除",J8238*'模板使用说明&amp;基础参数'!$E$5*'模板使用说明&amp;基础参数'!$E$12,IF(L8238="修改",J8238*'模板使用说明&amp;基础参数'!$E$5*'模板使用说明&amp;基础参数'!$E$11,J8238*'模板使用说明&amp;基础参数'!$E$5*'模板使用说明&amp;基础参数'!$E$10)),IF(K8238="中",IF(L8238="删除",J8238*'模板使用说明&amp;基础参数'!$E$6*'模板使用说明&amp;基础参数'!$E$12,IF(L8238="修改",J8238*'模板使用说明&amp;基础参数'!$E$6*'模板使用说明&amp;基础参数'!$E$11,J8238*'模板使用说明&amp;基础参数'!$E$6*'模板使用说明&amp;基础参数'!$E$10)),IF(L8238="删除",J8238*'模板使用说明&amp;基础参数'!$E$7*'模板使用说明&amp;基础参数'!$E$12,IF(L8238="修改",J8238*'模板使用说明&amp;基础参数'!$E$7*'模板使用说明&amp;基础参数'!$E$11,J8238*'模板使用说明&amp;基础参数'!$E$7*'模板使用说明&amp;基础参数'!$E$10)))))</f>
        <v/>
      </c>
      <c r="N8238" s="10"/>
    </row>
    <row r="8239" ht="14.4" customHeight="1" spans="1:14">
      <c r="A8239" s="68">
        <f t="shared" si="129"/>
        <v>8234</v>
      </c>
      <c r="B8239" s="69"/>
      <c r="C8239" s="69"/>
      <c r="D8239" s="69"/>
      <c r="E8239" s="69"/>
      <c r="F8239" s="69"/>
      <c r="G8239" s="69"/>
      <c r="H8239" s="70"/>
      <c r="I8239" s="68"/>
      <c r="J8239" s="8" t="str">
        <f>IF(I8239="ILF",IF($C$1="预估功能点",'模板使用说明&amp;基础参数'!$E$15,'模板使用说明&amp;基础参数'!$E$22),IF(I8239="EIF",IF($C$1="预估功能点",'模板使用说明&amp;基础参数'!$E$16,'模板使用说明&amp;基础参数'!$E$23),IF(I8239="EI",IF($C$1="预估功能点",'模板使用说明&amp;基础参数'!$E$17,'模板使用说明&amp;基础参数'!$E$24),IF(I8239="EO",IF($C$1="预估功能点",'模板使用说明&amp;基础参数'!$E$18,'模板使用说明&amp;基础参数'!$E$25),IF(I8239="EQ",IF($C$1="预估功能点",'模板使用说明&amp;基础参数'!$E$19,'模板使用说明&amp;基础参数'!$E$26),"")))))</f>
        <v/>
      </c>
      <c r="K8239" s="81"/>
      <c r="L8239" s="81"/>
      <c r="M8239" s="82" t="str">
        <f>IF(J8239="","",IF(K8239="高",IF(L8239="删除",J8239*'模板使用说明&amp;基础参数'!$E$5*'模板使用说明&amp;基础参数'!$E$12,IF(L8239="修改",J8239*'模板使用说明&amp;基础参数'!$E$5*'模板使用说明&amp;基础参数'!$E$11,J8239*'模板使用说明&amp;基础参数'!$E$5*'模板使用说明&amp;基础参数'!$E$10)),IF(K8239="中",IF(L8239="删除",J8239*'模板使用说明&amp;基础参数'!$E$6*'模板使用说明&amp;基础参数'!$E$12,IF(L8239="修改",J8239*'模板使用说明&amp;基础参数'!$E$6*'模板使用说明&amp;基础参数'!$E$11,J8239*'模板使用说明&amp;基础参数'!$E$6*'模板使用说明&amp;基础参数'!$E$10)),IF(L8239="删除",J8239*'模板使用说明&amp;基础参数'!$E$7*'模板使用说明&amp;基础参数'!$E$12,IF(L8239="修改",J8239*'模板使用说明&amp;基础参数'!$E$7*'模板使用说明&amp;基础参数'!$E$11,J8239*'模板使用说明&amp;基础参数'!$E$7*'模板使用说明&amp;基础参数'!$E$10)))))</f>
        <v/>
      </c>
      <c r="N8239" s="10"/>
    </row>
    <row r="8240" ht="14.4" customHeight="1" spans="1:14">
      <c r="A8240" s="68">
        <f t="shared" si="129"/>
        <v>8235</v>
      </c>
      <c r="B8240" s="69"/>
      <c r="C8240" s="69"/>
      <c r="D8240" s="69"/>
      <c r="E8240" s="69"/>
      <c r="F8240" s="69"/>
      <c r="G8240" s="69"/>
      <c r="H8240" s="70"/>
      <c r="I8240" s="68"/>
      <c r="J8240" s="8" t="str">
        <f>IF(I8240="ILF",IF($C$1="预估功能点",'模板使用说明&amp;基础参数'!$E$15,'模板使用说明&amp;基础参数'!$E$22),IF(I8240="EIF",IF($C$1="预估功能点",'模板使用说明&amp;基础参数'!$E$16,'模板使用说明&amp;基础参数'!$E$23),IF(I8240="EI",IF($C$1="预估功能点",'模板使用说明&amp;基础参数'!$E$17,'模板使用说明&amp;基础参数'!$E$24),IF(I8240="EO",IF($C$1="预估功能点",'模板使用说明&amp;基础参数'!$E$18,'模板使用说明&amp;基础参数'!$E$25),IF(I8240="EQ",IF($C$1="预估功能点",'模板使用说明&amp;基础参数'!$E$19,'模板使用说明&amp;基础参数'!$E$26),"")))))</f>
        <v/>
      </c>
      <c r="K8240" s="81"/>
      <c r="L8240" s="81"/>
      <c r="M8240" s="82" t="str">
        <f>IF(J8240="","",IF(K8240="高",IF(L8240="删除",J8240*'模板使用说明&amp;基础参数'!$E$5*'模板使用说明&amp;基础参数'!$E$12,IF(L8240="修改",J8240*'模板使用说明&amp;基础参数'!$E$5*'模板使用说明&amp;基础参数'!$E$11,J8240*'模板使用说明&amp;基础参数'!$E$5*'模板使用说明&amp;基础参数'!$E$10)),IF(K8240="中",IF(L8240="删除",J8240*'模板使用说明&amp;基础参数'!$E$6*'模板使用说明&amp;基础参数'!$E$12,IF(L8240="修改",J8240*'模板使用说明&amp;基础参数'!$E$6*'模板使用说明&amp;基础参数'!$E$11,J8240*'模板使用说明&amp;基础参数'!$E$6*'模板使用说明&amp;基础参数'!$E$10)),IF(L8240="删除",J8240*'模板使用说明&amp;基础参数'!$E$7*'模板使用说明&amp;基础参数'!$E$12,IF(L8240="修改",J8240*'模板使用说明&amp;基础参数'!$E$7*'模板使用说明&amp;基础参数'!$E$11,J8240*'模板使用说明&amp;基础参数'!$E$7*'模板使用说明&amp;基础参数'!$E$10)))))</f>
        <v/>
      </c>
      <c r="N8240" s="10"/>
    </row>
    <row r="8241" ht="14.4" customHeight="1" spans="1:14">
      <c r="A8241" s="68">
        <f t="shared" si="129"/>
        <v>8236</v>
      </c>
      <c r="B8241" s="69"/>
      <c r="C8241" s="69"/>
      <c r="D8241" s="69"/>
      <c r="E8241" s="69"/>
      <c r="F8241" s="69"/>
      <c r="G8241" s="69"/>
      <c r="H8241" s="70"/>
      <c r="I8241" s="68"/>
      <c r="J8241" s="8" t="str">
        <f>IF(I8241="ILF",IF($C$1="预估功能点",'模板使用说明&amp;基础参数'!$E$15,'模板使用说明&amp;基础参数'!$E$22),IF(I8241="EIF",IF($C$1="预估功能点",'模板使用说明&amp;基础参数'!$E$16,'模板使用说明&amp;基础参数'!$E$23),IF(I8241="EI",IF($C$1="预估功能点",'模板使用说明&amp;基础参数'!$E$17,'模板使用说明&amp;基础参数'!$E$24),IF(I8241="EO",IF($C$1="预估功能点",'模板使用说明&amp;基础参数'!$E$18,'模板使用说明&amp;基础参数'!$E$25),IF(I8241="EQ",IF($C$1="预估功能点",'模板使用说明&amp;基础参数'!$E$19,'模板使用说明&amp;基础参数'!$E$26),"")))))</f>
        <v/>
      </c>
      <c r="K8241" s="81"/>
      <c r="L8241" s="81"/>
      <c r="M8241" s="82" t="str">
        <f>IF(J8241="","",IF(K8241="高",IF(L8241="删除",J8241*'模板使用说明&amp;基础参数'!$E$5*'模板使用说明&amp;基础参数'!$E$12,IF(L8241="修改",J8241*'模板使用说明&amp;基础参数'!$E$5*'模板使用说明&amp;基础参数'!$E$11,J8241*'模板使用说明&amp;基础参数'!$E$5*'模板使用说明&amp;基础参数'!$E$10)),IF(K8241="中",IF(L8241="删除",J8241*'模板使用说明&amp;基础参数'!$E$6*'模板使用说明&amp;基础参数'!$E$12,IF(L8241="修改",J8241*'模板使用说明&amp;基础参数'!$E$6*'模板使用说明&amp;基础参数'!$E$11,J8241*'模板使用说明&amp;基础参数'!$E$6*'模板使用说明&amp;基础参数'!$E$10)),IF(L8241="删除",J8241*'模板使用说明&amp;基础参数'!$E$7*'模板使用说明&amp;基础参数'!$E$12,IF(L8241="修改",J8241*'模板使用说明&amp;基础参数'!$E$7*'模板使用说明&amp;基础参数'!$E$11,J8241*'模板使用说明&amp;基础参数'!$E$7*'模板使用说明&amp;基础参数'!$E$10)))))</f>
        <v/>
      </c>
      <c r="N8241" s="83"/>
    </row>
    <row r="8242" ht="14.4" customHeight="1" spans="1:14">
      <c r="A8242" s="68">
        <f t="shared" si="129"/>
        <v>8237</v>
      </c>
      <c r="B8242" s="69"/>
      <c r="C8242" s="69"/>
      <c r="D8242" s="69"/>
      <c r="E8242" s="69"/>
      <c r="F8242" s="69"/>
      <c r="G8242" s="69"/>
      <c r="H8242" s="70"/>
      <c r="I8242" s="68"/>
      <c r="J8242" s="8" t="str">
        <f>IF(I8242="ILF",IF($C$1="预估功能点",'模板使用说明&amp;基础参数'!$E$15,'模板使用说明&amp;基础参数'!$E$22),IF(I8242="EIF",IF($C$1="预估功能点",'模板使用说明&amp;基础参数'!$E$16,'模板使用说明&amp;基础参数'!$E$23),IF(I8242="EI",IF($C$1="预估功能点",'模板使用说明&amp;基础参数'!$E$17,'模板使用说明&amp;基础参数'!$E$24),IF(I8242="EO",IF($C$1="预估功能点",'模板使用说明&amp;基础参数'!$E$18,'模板使用说明&amp;基础参数'!$E$25),IF(I8242="EQ",IF($C$1="预估功能点",'模板使用说明&amp;基础参数'!$E$19,'模板使用说明&amp;基础参数'!$E$26),"")))))</f>
        <v/>
      </c>
      <c r="K8242" s="81"/>
      <c r="L8242" s="81"/>
      <c r="M8242" s="82" t="str">
        <f>IF(J8242="","",IF(K8242="高",IF(L8242="删除",J8242*'模板使用说明&amp;基础参数'!$E$5*'模板使用说明&amp;基础参数'!$E$12,IF(L8242="修改",J8242*'模板使用说明&amp;基础参数'!$E$5*'模板使用说明&amp;基础参数'!$E$11,J8242*'模板使用说明&amp;基础参数'!$E$5*'模板使用说明&amp;基础参数'!$E$10)),IF(K8242="中",IF(L8242="删除",J8242*'模板使用说明&amp;基础参数'!$E$6*'模板使用说明&amp;基础参数'!$E$12,IF(L8242="修改",J8242*'模板使用说明&amp;基础参数'!$E$6*'模板使用说明&amp;基础参数'!$E$11,J8242*'模板使用说明&amp;基础参数'!$E$6*'模板使用说明&amp;基础参数'!$E$10)),IF(L8242="删除",J8242*'模板使用说明&amp;基础参数'!$E$7*'模板使用说明&amp;基础参数'!$E$12,IF(L8242="修改",J8242*'模板使用说明&amp;基础参数'!$E$7*'模板使用说明&amp;基础参数'!$E$11,J8242*'模板使用说明&amp;基础参数'!$E$7*'模板使用说明&amp;基础参数'!$E$10)))))</f>
        <v/>
      </c>
      <c r="N8242" s="10"/>
    </row>
    <row r="8243" ht="14.4" customHeight="1" spans="1:14">
      <c r="A8243" s="68">
        <f t="shared" si="129"/>
        <v>8238</v>
      </c>
      <c r="B8243" s="69"/>
      <c r="C8243" s="69"/>
      <c r="D8243" s="69"/>
      <c r="E8243" s="69"/>
      <c r="F8243" s="69"/>
      <c r="G8243" s="69"/>
      <c r="H8243" s="70"/>
      <c r="I8243" s="68"/>
      <c r="J8243" s="8" t="str">
        <f>IF(I8243="ILF",IF($C$1="预估功能点",'模板使用说明&amp;基础参数'!$E$15,'模板使用说明&amp;基础参数'!$E$22),IF(I8243="EIF",IF($C$1="预估功能点",'模板使用说明&amp;基础参数'!$E$16,'模板使用说明&amp;基础参数'!$E$23),IF(I8243="EI",IF($C$1="预估功能点",'模板使用说明&amp;基础参数'!$E$17,'模板使用说明&amp;基础参数'!$E$24),IF(I8243="EO",IF($C$1="预估功能点",'模板使用说明&amp;基础参数'!$E$18,'模板使用说明&amp;基础参数'!$E$25),IF(I8243="EQ",IF($C$1="预估功能点",'模板使用说明&amp;基础参数'!$E$19,'模板使用说明&amp;基础参数'!$E$26),"")))))</f>
        <v/>
      </c>
      <c r="K8243" s="81"/>
      <c r="L8243" s="81"/>
      <c r="M8243" s="82" t="str">
        <f>IF(J8243="","",IF(K8243="高",IF(L8243="删除",J8243*'模板使用说明&amp;基础参数'!$E$5*'模板使用说明&amp;基础参数'!$E$12,IF(L8243="修改",J8243*'模板使用说明&amp;基础参数'!$E$5*'模板使用说明&amp;基础参数'!$E$11,J8243*'模板使用说明&amp;基础参数'!$E$5*'模板使用说明&amp;基础参数'!$E$10)),IF(K8243="中",IF(L8243="删除",J8243*'模板使用说明&amp;基础参数'!$E$6*'模板使用说明&amp;基础参数'!$E$12,IF(L8243="修改",J8243*'模板使用说明&amp;基础参数'!$E$6*'模板使用说明&amp;基础参数'!$E$11,J8243*'模板使用说明&amp;基础参数'!$E$6*'模板使用说明&amp;基础参数'!$E$10)),IF(L8243="删除",J8243*'模板使用说明&amp;基础参数'!$E$7*'模板使用说明&amp;基础参数'!$E$12,IF(L8243="修改",J8243*'模板使用说明&amp;基础参数'!$E$7*'模板使用说明&amp;基础参数'!$E$11,J8243*'模板使用说明&amp;基础参数'!$E$7*'模板使用说明&amp;基础参数'!$E$10)))))</f>
        <v/>
      </c>
      <c r="N8243" s="10"/>
    </row>
    <row r="8244" ht="14.4" customHeight="1" spans="1:14">
      <c r="A8244" s="68">
        <f t="shared" si="129"/>
        <v>8239</v>
      </c>
      <c r="B8244" s="69"/>
      <c r="C8244" s="69"/>
      <c r="D8244" s="69"/>
      <c r="E8244" s="69"/>
      <c r="F8244" s="69"/>
      <c r="G8244" s="69"/>
      <c r="H8244" s="70"/>
      <c r="I8244" s="68"/>
      <c r="J8244" s="8" t="str">
        <f>IF(I8244="ILF",IF($C$1="预估功能点",'模板使用说明&amp;基础参数'!$E$15,'模板使用说明&amp;基础参数'!$E$22),IF(I8244="EIF",IF($C$1="预估功能点",'模板使用说明&amp;基础参数'!$E$16,'模板使用说明&amp;基础参数'!$E$23),IF(I8244="EI",IF($C$1="预估功能点",'模板使用说明&amp;基础参数'!$E$17,'模板使用说明&amp;基础参数'!$E$24),IF(I8244="EO",IF($C$1="预估功能点",'模板使用说明&amp;基础参数'!$E$18,'模板使用说明&amp;基础参数'!$E$25),IF(I8244="EQ",IF($C$1="预估功能点",'模板使用说明&amp;基础参数'!$E$19,'模板使用说明&amp;基础参数'!$E$26),"")))))</f>
        <v/>
      </c>
      <c r="K8244" s="81"/>
      <c r="L8244" s="81"/>
      <c r="M8244" s="82" t="str">
        <f>IF(J8244="","",IF(K8244="高",IF(L8244="删除",J8244*'模板使用说明&amp;基础参数'!$E$5*'模板使用说明&amp;基础参数'!$E$12,IF(L8244="修改",J8244*'模板使用说明&amp;基础参数'!$E$5*'模板使用说明&amp;基础参数'!$E$11,J8244*'模板使用说明&amp;基础参数'!$E$5*'模板使用说明&amp;基础参数'!$E$10)),IF(K8244="中",IF(L8244="删除",J8244*'模板使用说明&amp;基础参数'!$E$6*'模板使用说明&amp;基础参数'!$E$12,IF(L8244="修改",J8244*'模板使用说明&amp;基础参数'!$E$6*'模板使用说明&amp;基础参数'!$E$11,J8244*'模板使用说明&amp;基础参数'!$E$6*'模板使用说明&amp;基础参数'!$E$10)),IF(L8244="删除",J8244*'模板使用说明&amp;基础参数'!$E$7*'模板使用说明&amp;基础参数'!$E$12,IF(L8244="修改",J8244*'模板使用说明&amp;基础参数'!$E$7*'模板使用说明&amp;基础参数'!$E$11,J8244*'模板使用说明&amp;基础参数'!$E$7*'模板使用说明&amp;基础参数'!$E$10)))))</f>
        <v/>
      </c>
      <c r="N8244" s="10"/>
    </row>
    <row r="8245" ht="14.4" customHeight="1" spans="1:14">
      <c r="A8245" s="68">
        <f t="shared" si="129"/>
        <v>8240</v>
      </c>
      <c r="B8245" s="69"/>
      <c r="C8245" s="69"/>
      <c r="D8245" s="69"/>
      <c r="E8245" s="69"/>
      <c r="F8245" s="70"/>
      <c r="G8245" s="70"/>
      <c r="H8245" s="69"/>
      <c r="I8245" s="68"/>
      <c r="J8245" s="8" t="str">
        <f>IF(I8245="ILF",IF($C$1="预估功能点",'模板使用说明&amp;基础参数'!$E$15,'模板使用说明&amp;基础参数'!$E$22),IF(I8245="EIF",IF($C$1="预估功能点",'模板使用说明&amp;基础参数'!$E$16,'模板使用说明&amp;基础参数'!$E$23),IF(I8245="EI",IF($C$1="预估功能点",'模板使用说明&amp;基础参数'!$E$17,'模板使用说明&amp;基础参数'!$E$24),IF(I8245="EO",IF($C$1="预估功能点",'模板使用说明&amp;基础参数'!$E$18,'模板使用说明&amp;基础参数'!$E$25),IF(I8245="EQ",IF($C$1="预估功能点",'模板使用说明&amp;基础参数'!$E$19,'模板使用说明&amp;基础参数'!$E$26),"")))))</f>
        <v/>
      </c>
      <c r="K8245" s="81"/>
      <c r="L8245" s="81"/>
      <c r="M8245" s="82" t="str">
        <f>IF(J8245="","",IF(K8245="高",IF(L8245="删除",J8245*'模板使用说明&amp;基础参数'!$E$5*'模板使用说明&amp;基础参数'!$E$12,IF(L8245="修改",J8245*'模板使用说明&amp;基础参数'!$E$5*'模板使用说明&amp;基础参数'!$E$11,J8245*'模板使用说明&amp;基础参数'!$E$5*'模板使用说明&amp;基础参数'!$E$10)),IF(K8245="中",IF(L8245="删除",J8245*'模板使用说明&amp;基础参数'!$E$6*'模板使用说明&amp;基础参数'!$E$12,IF(L8245="修改",J8245*'模板使用说明&amp;基础参数'!$E$6*'模板使用说明&amp;基础参数'!$E$11,J8245*'模板使用说明&amp;基础参数'!$E$6*'模板使用说明&amp;基础参数'!$E$10)),IF(L8245="删除",J8245*'模板使用说明&amp;基础参数'!$E$7*'模板使用说明&amp;基础参数'!$E$12,IF(L8245="修改",J8245*'模板使用说明&amp;基础参数'!$E$7*'模板使用说明&amp;基础参数'!$E$11,J8245*'模板使用说明&amp;基础参数'!$E$7*'模板使用说明&amp;基础参数'!$E$10)))))</f>
        <v/>
      </c>
      <c r="N8245" s="83"/>
    </row>
    <row r="8246" ht="14.4" customHeight="1" spans="1:14">
      <c r="A8246" s="68">
        <f t="shared" si="129"/>
        <v>8241</v>
      </c>
      <c r="B8246" s="69"/>
      <c r="C8246" s="69"/>
      <c r="D8246" s="69"/>
      <c r="E8246" s="69"/>
      <c r="F8246" s="70"/>
      <c r="G8246" s="70"/>
      <c r="H8246" s="69"/>
      <c r="I8246" s="68"/>
      <c r="J8246" s="8" t="str">
        <f>IF(I8246="ILF",IF($C$1="预估功能点",'模板使用说明&amp;基础参数'!$E$15,'模板使用说明&amp;基础参数'!$E$22),IF(I8246="EIF",IF($C$1="预估功能点",'模板使用说明&amp;基础参数'!$E$16,'模板使用说明&amp;基础参数'!$E$23),IF(I8246="EI",IF($C$1="预估功能点",'模板使用说明&amp;基础参数'!$E$17,'模板使用说明&amp;基础参数'!$E$24),IF(I8246="EO",IF($C$1="预估功能点",'模板使用说明&amp;基础参数'!$E$18,'模板使用说明&amp;基础参数'!$E$25),IF(I8246="EQ",IF($C$1="预估功能点",'模板使用说明&amp;基础参数'!$E$19,'模板使用说明&amp;基础参数'!$E$26),"")))))</f>
        <v/>
      </c>
      <c r="K8246" s="81"/>
      <c r="L8246" s="81"/>
      <c r="M8246" s="82" t="str">
        <f>IF(J8246="","",IF(K8246="高",IF(L8246="删除",J8246*'模板使用说明&amp;基础参数'!$E$5*'模板使用说明&amp;基础参数'!$E$12,IF(L8246="修改",J8246*'模板使用说明&amp;基础参数'!$E$5*'模板使用说明&amp;基础参数'!$E$11,J8246*'模板使用说明&amp;基础参数'!$E$5*'模板使用说明&amp;基础参数'!$E$10)),IF(K8246="中",IF(L8246="删除",J8246*'模板使用说明&amp;基础参数'!$E$6*'模板使用说明&amp;基础参数'!$E$12,IF(L8246="修改",J8246*'模板使用说明&amp;基础参数'!$E$6*'模板使用说明&amp;基础参数'!$E$11,J8246*'模板使用说明&amp;基础参数'!$E$6*'模板使用说明&amp;基础参数'!$E$10)),IF(L8246="删除",J8246*'模板使用说明&amp;基础参数'!$E$7*'模板使用说明&amp;基础参数'!$E$12,IF(L8246="修改",J8246*'模板使用说明&amp;基础参数'!$E$7*'模板使用说明&amp;基础参数'!$E$11,J8246*'模板使用说明&amp;基础参数'!$E$7*'模板使用说明&amp;基础参数'!$E$10)))))</f>
        <v/>
      </c>
      <c r="N8246" s="83"/>
    </row>
    <row r="8247" ht="14.4" customHeight="1" spans="1:14">
      <c r="A8247" s="68">
        <f t="shared" si="129"/>
        <v>8242</v>
      </c>
      <c r="B8247" s="69"/>
      <c r="C8247" s="69"/>
      <c r="D8247" s="69"/>
      <c r="E8247" s="69"/>
      <c r="F8247" s="70"/>
      <c r="G8247" s="70"/>
      <c r="H8247" s="69"/>
      <c r="I8247" s="68"/>
      <c r="J8247" s="8" t="str">
        <f>IF(I8247="ILF",IF($C$1="预估功能点",'模板使用说明&amp;基础参数'!$E$15,'模板使用说明&amp;基础参数'!$E$22),IF(I8247="EIF",IF($C$1="预估功能点",'模板使用说明&amp;基础参数'!$E$16,'模板使用说明&amp;基础参数'!$E$23),IF(I8247="EI",IF($C$1="预估功能点",'模板使用说明&amp;基础参数'!$E$17,'模板使用说明&amp;基础参数'!$E$24),IF(I8247="EO",IF($C$1="预估功能点",'模板使用说明&amp;基础参数'!$E$18,'模板使用说明&amp;基础参数'!$E$25),IF(I8247="EQ",IF($C$1="预估功能点",'模板使用说明&amp;基础参数'!$E$19,'模板使用说明&amp;基础参数'!$E$26),"")))))</f>
        <v/>
      </c>
      <c r="K8247" s="81"/>
      <c r="L8247" s="81"/>
      <c r="M8247" s="82" t="str">
        <f>IF(J8247="","",IF(K8247="高",IF(L8247="删除",J8247*'模板使用说明&amp;基础参数'!$E$5*'模板使用说明&amp;基础参数'!$E$12,IF(L8247="修改",J8247*'模板使用说明&amp;基础参数'!$E$5*'模板使用说明&amp;基础参数'!$E$11,J8247*'模板使用说明&amp;基础参数'!$E$5*'模板使用说明&amp;基础参数'!$E$10)),IF(K8247="中",IF(L8247="删除",J8247*'模板使用说明&amp;基础参数'!$E$6*'模板使用说明&amp;基础参数'!$E$12,IF(L8247="修改",J8247*'模板使用说明&amp;基础参数'!$E$6*'模板使用说明&amp;基础参数'!$E$11,J8247*'模板使用说明&amp;基础参数'!$E$6*'模板使用说明&amp;基础参数'!$E$10)),IF(L8247="删除",J8247*'模板使用说明&amp;基础参数'!$E$7*'模板使用说明&amp;基础参数'!$E$12,IF(L8247="修改",J8247*'模板使用说明&amp;基础参数'!$E$7*'模板使用说明&amp;基础参数'!$E$11,J8247*'模板使用说明&amp;基础参数'!$E$7*'模板使用说明&amp;基础参数'!$E$10)))))</f>
        <v/>
      </c>
      <c r="N8247" s="83"/>
    </row>
    <row r="8248" ht="14.4" customHeight="1" spans="1:14">
      <c r="A8248" s="68">
        <f t="shared" si="129"/>
        <v>8243</v>
      </c>
      <c r="B8248" s="69"/>
      <c r="C8248" s="69"/>
      <c r="D8248" s="69"/>
      <c r="E8248" s="69"/>
      <c r="F8248" s="70"/>
      <c r="G8248" s="70"/>
      <c r="H8248" s="69"/>
      <c r="I8248" s="68"/>
      <c r="J8248" s="8" t="str">
        <f>IF(I8248="ILF",IF($C$1="预估功能点",'模板使用说明&amp;基础参数'!$E$15,'模板使用说明&amp;基础参数'!$E$22),IF(I8248="EIF",IF($C$1="预估功能点",'模板使用说明&amp;基础参数'!$E$16,'模板使用说明&amp;基础参数'!$E$23),IF(I8248="EI",IF($C$1="预估功能点",'模板使用说明&amp;基础参数'!$E$17,'模板使用说明&amp;基础参数'!$E$24),IF(I8248="EO",IF($C$1="预估功能点",'模板使用说明&amp;基础参数'!$E$18,'模板使用说明&amp;基础参数'!$E$25),IF(I8248="EQ",IF($C$1="预估功能点",'模板使用说明&amp;基础参数'!$E$19,'模板使用说明&amp;基础参数'!$E$26),"")))))</f>
        <v/>
      </c>
      <c r="K8248" s="81"/>
      <c r="L8248" s="81"/>
      <c r="M8248" s="82" t="str">
        <f>IF(J8248="","",IF(K8248="高",IF(L8248="删除",J8248*'模板使用说明&amp;基础参数'!$E$5*'模板使用说明&amp;基础参数'!$E$12,IF(L8248="修改",J8248*'模板使用说明&amp;基础参数'!$E$5*'模板使用说明&amp;基础参数'!$E$11,J8248*'模板使用说明&amp;基础参数'!$E$5*'模板使用说明&amp;基础参数'!$E$10)),IF(K8248="中",IF(L8248="删除",J8248*'模板使用说明&amp;基础参数'!$E$6*'模板使用说明&amp;基础参数'!$E$12,IF(L8248="修改",J8248*'模板使用说明&amp;基础参数'!$E$6*'模板使用说明&amp;基础参数'!$E$11,J8248*'模板使用说明&amp;基础参数'!$E$6*'模板使用说明&amp;基础参数'!$E$10)),IF(L8248="删除",J8248*'模板使用说明&amp;基础参数'!$E$7*'模板使用说明&amp;基础参数'!$E$12,IF(L8248="修改",J8248*'模板使用说明&amp;基础参数'!$E$7*'模板使用说明&amp;基础参数'!$E$11,J8248*'模板使用说明&amp;基础参数'!$E$7*'模板使用说明&amp;基础参数'!$E$10)))))</f>
        <v/>
      </c>
      <c r="N8248" s="83"/>
    </row>
    <row r="8249" ht="14.4" customHeight="1" spans="1:14">
      <c r="A8249" s="68">
        <f t="shared" si="129"/>
        <v>8244</v>
      </c>
      <c r="B8249" s="69"/>
      <c r="C8249" s="69"/>
      <c r="D8249" s="69"/>
      <c r="E8249" s="69"/>
      <c r="F8249" s="70"/>
      <c r="G8249" s="70"/>
      <c r="H8249" s="69"/>
      <c r="I8249" s="68"/>
      <c r="J8249" s="8" t="str">
        <f>IF(I8249="ILF",IF($C$1="预估功能点",'模板使用说明&amp;基础参数'!$E$15,'模板使用说明&amp;基础参数'!$E$22),IF(I8249="EIF",IF($C$1="预估功能点",'模板使用说明&amp;基础参数'!$E$16,'模板使用说明&amp;基础参数'!$E$23),IF(I8249="EI",IF($C$1="预估功能点",'模板使用说明&amp;基础参数'!$E$17,'模板使用说明&amp;基础参数'!$E$24),IF(I8249="EO",IF($C$1="预估功能点",'模板使用说明&amp;基础参数'!$E$18,'模板使用说明&amp;基础参数'!$E$25),IF(I8249="EQ",IF($C$1="预估功能点",'模板使用说明&amp;基础参数'!$E$19,'模板使用说明&amp;基础参数'!$E$26),"")))))</f>
        <v/>
      </c>
      <c r="K8249" s="81"/>
      <c r="L8249" s="81"/>
      <c r="M8249" s="82" t="str">
        <f>IF(J8249="","",IF(K8249="高",IF(L8249="删除",J8249*'模板使用说明&amp;基础参数'!$E$5*'模板使用说明&amp;基础参数'!$E$12,IF(L8249="修改",J8249*'模板使用说明&amp;基础参数'!$E$5*'模板使用说明&amp;基础参数'!$E$11,J8249*'模板使用说明&amp;基础参数'!$E$5*'模板使用说明&amp;基础参数'!$E$10)),IF(K8249="中",IF(L8249="删除",J8249*'模板使用说明&amp;基础参数'!$E$6*'模板使用说明&amp;基础参数'!$E$12,IF(L8249="修改",J8249*'模板使用说明&amp;基础参数'!$E$6*'模板使用说明&amp;基础参数'!$E$11,J8249*'模板使用说明&amp;基础参数'!$E$6*'模板使用说明&amp;基础参数'!$E$10)),IF(L8249="删除",J8249*'模板使用说明&amp;基础参数'!$E$7*'模板使用说明&amp;基础参数'!$E$12,IF(L8249="修改",J8249*'模板使用说明&amp;基础参数'!$E$7*'模板使用说明&amp;基础参数'!$E$11,J8249*'模板使用说明&amp;基础参数'!$E$7*'模板使用说明&amp;基础参数'!$E$10)))))</f>
        <v/>
      </c>
      <c r="N8249" s="83"/>
    </row>
    <row r="8250" ht="14.4" customHeight="1" spans="1:14">
      <c r="A8250" s="68">
        <f t="shared" si="129"/>
        <v>8245</v>
      </c>
      <c r="B8250" s="69"/>
      <c r="C8250" s="69"/>
      <c r="D8250" s="69"/>
      <c r="E8250" s="69"/>
      <c r="F8250" s="70"/>
      <c r="G8250" s="70"/>
      <c r="H8250" s="69"/>
      <c r="I8250" s="68"/>
      <c r="J8250" s="8" t="str">
        <f>IF(I8250="ILF",IF($C$1="预估功能点",'模板使用说明&amp;基础参数'!$E$15,'模板使用说明&amp;基础参数'!$E$22),IF(I8250="EIF",IF($C$1="预估功能点",'模板使用说明&amp;基础参数'!$E$16,'模板使用说明&amp;基础参数'!$E$23),IF(I8250="EI",IF($C$1="预估功能点",'模板使用说明&amp;基础参数'!$E$17,'模板使用说明&amp;基础参数'!$E$24),IF(I8250="EO",IF($C$1="预估功能点",'模板使用说明&amp;基础参数'!$E$18,'模板使用说明&amp;基础参数'!$E$25),IF(I8250="EQ",IF($C$1="预估功能点",'模板使用说明&amp;基础参数'!$E$19,'模板使用说明&amp;基础参数'!$E$26),"")))))</f>
        <v/>
      </c>
      <c r="K8250" s="81"/>
      <c r="L8250" s="81"/>
      <c r="M8250" s="82" t="str">
        <f>IF(J8250="","",IF(K8250="高",IF(L8250="删除",J8250*'模板使用说明&amp;基础参数'!$E$5*'模板使用说明&amp;基础参数'!$E$12,IF(L8250="修改",J8250*'模板使用说明&amp;基础参数'!$E$5*'模板使用说明&amp;基础参数'!$E$11,J8250*'模板使用说明&amp;基础参数'!$E$5*'模板使用说明&amp;基础参数'!$E$10)),IF(K8250="中",IF(L8250="删除",J8250*'模板使用说明&amp;基础参数'!$E$6*'模板使用说明&amp;基础参数'!$E$12,IF(L8250="修改",J8250*'模板使用说明&amp;基础参数'!$E$6*'模板使用说明&amp;基础参数'!$E$11,J8250*'模板使用说明&amp;基础参数'!$E$6*'模板使用说明&amp;基础参数'!$E$10)),IF(L8250="删除",J8250*'模板使用说明&amp;基础参数'!$E$7*'模板使用说明&amp;基础参数'!$E$12,IF(L8250="修改",J8250*'模板使用说明&amp;基础参数'!$E$7*'模板使用说明&amp;基础参数'!$E$11,J8250*'模板使用说明&amp;基础参数'!$E$7*'模板使用说明&amp;基础参数'!$E$10)))))</f>
        <v/>
      </c>
      <c r="N8250" s="83"/>
    </row>
    <row r="8251" ht="14.4" customHeight="1" spans="1:14">
      <c r="A8251" s="68">
        <f t="shared" si="129"/>
        <v>8246</v>
      </c>
      <c r="B8251" s="69"/>
      <c r="C8251" s="69"/>
      <c r="D8251" s="69"/>
      <c r="E8251" s="69"/>
      <c r="F8251" s="70"/>
      <c r="G8251" s="70"/>
      <c r="H8251" s="69"/>
      <c r="I8251" s="68"/>
      <c r="J8251" s="8" t="str">
        <f>IF(I8251="ILF",IF($C$1="预估功能点",'模板使用说明&amp;基础参数'!$E$15,'模板使用说明&amp;基础参数'!$E$22),IF(I8251="EIF",IF($C$1="预估功能点",'模板使用说明&amp;基础参数'!$E$16,'模板使用说明&amp;基础参数'!$E$23),IF(I8251="EI",IF($C$1="预估功能点",'模板使用说明&amp;基础参数'!$E$17,'模板使用说明&amp;基础参数'!$E$24),IF(I8251="EO",IF($C$1="预估功能点",'模板使用说明&amp;基础参数'!$E$18,'模板使用说明&amp;基础参数'!$E$25),IF(I8251="EQ",IF($C$1="预估功能点",'模板使用说明&amp;基础参数'!$E$19,'模板使用说明&amp;基础参数'!$E$26),"")))))</f>
        <v/>
      </c>
      <c r="K8251" s="81"/>
      <c r="L8251" s="81"/>
      <c r="M8251" s="82" t="str">
        <f>IF(J8251="","",IF(K8251="高",IF(L8251="删除",J8251*'模板使用说明&amp;基础参数'!$E$5*'模板使用说明&amp;基础参数'!$E$12,IF(L8251="修改",J8251*'模板使用说明&amp;基础参数'!$E$5*'模板使用说明&amp;基础参数'!$E$11,J8251*'模板使用说明&amp;基础参数'!$E$5*'模板使用说明&amp;基础参数'!$E$10)),IF(K8251="中",IF(L8251="删除",J8251*'模板使用说明&amp;基础参数'!$E$6*'模板使用说明&amp;基础参数'!$E$12,IF(L8251="修改",J8251*'模板使用说明&amp;基础参数'!$E$6*'模板使用说明&amp;基础参数'!$E$11,J8251*'模板使用说明&amp;基础参数'!$E$6*'模板使用说明&amp;基础参数'!$E$10)),IF(L8251="删除",J8251*'模板使用说明&amp;基础参数'!$E$7*'模板使用说明&amp;基础参数'!$E$12,IF(L8251="修改",J8251*'模板使用说明&amp;基础参数'!$E$7*'模板使用说明&amp;基础参数'!$E$11,J8251*'模板使用说明&amp;基础参数'!$E$7*'模板使用说明&amp;基础参数'!$E$10)))))</f>
        <v/>
      </c>
      <c r="N8251" s="83"/>
    </row>
    <row r="8252" ht="14.4" customHeight="1" spans="1:14">
      <c r="A8252" s="68">
        <f t="shared" si="129"/>
        <v>8247</v>
      </c>
      <c r="B8252" s="69"/>
      <c r="C8252" s="69"/>
      <c r="D8252" s="69"/>
      <c r="E8252" s="69"/>
      <c r="F8252" s="70"/>
      <c r="G8252" s="70"/>
      <c r="H8252" s="69"/>
      <c r="I8252" s="68"/>
      <c r="J8252" s="8" t="str">
        <f>IF(I8252="ILF",IF($C$1="预估功能点",'模板使用说明&amp;基础参数'!$E$15,'模板使用说明&amp;基础参数'!$E$22),IF(I8252="EIF",IF($C$1="预估功能点",'模板使用说明&amp;基础参数'!$E$16,'模板使用说明&amp;基础参数'!$E$23),IF(I8252="EI",IF($C$1="预估功能点",'模板使用说明&amp;基础参数'!$E$17,'模板使用说明&amp;基础参数'!$E$24),IF(I8252="EO",IF($C$1="预估功能点",'模板使用说明&amp;基础参数'!$E$18,'模板使用说明&amp;基础参数'!$E$25),IF(I8252="EQ",IF($C$1="预估功能点",'模板使用说明&amp;基础参数'!$E$19,'模板使用说明&amp;基础参数'!$E$26),"")))))</f>
        <v/>
      </c>
      <c r="K8252" s="81"/>
      <c r="L8252" s="81"/>
      <c r="M8252" s="82" t="str">
        <f>IF(J8252="","",IF(K8252="高",IF(L8252="删除",J8252*'模板使用说明&amp;基础参数'!$E$5*'模板使用说明&amp;基础参数'!$E$12,IF(L8252="修改",J8252*'模板使用说明&amp;基础参数'!$E$5*'模板使用说明&amp;基础参数'!$E$11,J8252*'模板使用说明&amp;基础参数'!$E$5*'模板使用说明&amp;基础参数'!$E$10)),IF(K8252="中",IF(L8252="删除",J8252*'模板使用说明&amp;基础参数'!$E$6*'模板使用说明&amp;基础参数'!$E$12,IF(L8252="修改",J8252*'模板使用说明&amp;基础参数'!$E$6*'模板使用说明&amp;基础参数'!$E$11,J8252*'模板使用说明&amp;基础参数'!$E$6*'模板使用说明&amp;基础参数'!$E$10)),IF(L8252="删除",J8252*'模板使用说明&amp;基础参数'!$E$7*'模板使用说明&amp;基础参数'!$E$12,IF(L8252="修改",J8252*'模板使用说明&amp;基础参数'!$E$7*'模板使用说明&amp;基础参数'!$E$11,J8252*'模板使用说明&amp;基础参数'!$E$7*'模板使用说明&amp;基础参数'!$E$10)))))</f>
        <v/>
      </c>
      <c r="N8252" s="83"/>
    </row>
    <row r="8253" ht="14.4" customHeight="1" spans="1:14">
      <c r="A8253" s="68">
        <f t="shared" si="129"/>
        <v>8248</v>
      </c>
      <c r="B8253" s="69"/>
      <c r="C8253" s="69"/>
      <c r="D8253" s="69"/>
      <c r="E8253" s="69"/>
      <c r="F8253" s="70"/>
      <c r="G8253" s="70"/>
      <c r="H8253" s="69"/>
      <c r="I8253" s="68"/>
      <c r="J8253" s="8" t="str">
        <f>IF(I8253="ILF",IF($C$1="预估功能点",'模板使用说明&amp;基础参数'!$E$15,'模板使用说明&amp;基础参数'!$E$22),IF(I8253="EIF",IF($C$1="预估功能点",'模板使用说明&amp;基础参数'!$E$16,'模板使用说明&amp;基础参数'!$E$23),IF(I8253="EI",IF($C$1="预估功能点",'模板使用说明&amp;基础参数'!$E$17,'模板使用说明&amp;基础参数'!$E$24),IF(I8253="EO",IF($C$1="预估功能点",'模板使用说明&amp;基础参数'!$E$18,'模板使用说明&amp;基础参数'!$E$25),IF(I8253="EQ",IF($C$1="预估功能点",'模板使用说明&amp;基础参数'!$E$19,'模板使用说明&amp;基础参数'!$E$26),"")))))</f>
        <v/>
      </c>
      <c r="K8253" s="81"/>
      <c r="L8253" s="81"/>
      <c r="M8253" s="82" t="str">
        <f>IF(J8253="","",IF(K8253="高",IF(L8253="删除",J8253*'模板使用说明&amp;基础参数'!$E$5*'模板使用说明&amp;基础参数'!$E$12,IF(L8253="修改",J8253*'模板使用说明&amp;基础参数'!$E$5*'模板使用说明&amp;基础参数'!$E$11,J8253*'模板使用说明&amp;基础参数'!$E$5*'模板使用说明&amp;基础参数'!$E$10)),IF(K8253="中",IF(L8253="删除",J8253*'模板使用说明&amp;基础参数'!$E$6*'模板使用说明&amp;基础参数'!$E$12,IF(L8253="修改",J8253*'模板使用说明&amp;基础参数'!$E$6*'模板使用说明&amp;基础参数'!$E$11,J8253*'模板使用说明&amp;基础参数'!$E$6*'模板使用说明&amp;基础参数'!$E$10)),IF(L8253="删除",J8253*'模板使用说明&amp;基础参数'!$E$7*'模板使用说明&amp;基础参数'!$E$12,IF(L8253="修改",J8253*'模板使用说明&amp;基础参数'!$E$7*'模板使用说明&amp;基础参数'!$E$11,J8253*'模板使用说明&amp;基础参数'!$E$7*'模板使用说明&amp;基础参数'!$E$10)))))</f>
        <v/>
      </c>
      <c r="N8253" s="83"/>
    </row>
    <row r="8254" ht="14.4" customHeight="1" spans="1:14">
      <c r="A8254" s="68">
        <f t="shared" si="129"/>
        <v>8249</v>
      </c>
      <c r="B8254" s="69"/>
      <c r="C8254" s="69"/>
      <c r="D8254" s="69"/>
      <c r="E8254" s="69"/>
      <c r="F8254" s="70"/>
      <c r="G8254" s="70"/>
      <c r="H8254" s="69"/>
      <c r="I8254" s="68"/>
      <c r="J8254" s="8" t="str">
        <f>IF(I8254="ILF",IF($C$1="预估功能点",'模板使用说明&amp;基础参数'!$E$15,'模板使用说明&amp;基础参数'!$E$22),IF(I8254="EIF",IF($C$1="预估功能点",'模板使用说明&amp;基础参数'!$E$16,'模板使用说明&amp;基础参数'!$E$23),IF(I8254="EI",IF($C$1="预估功能点",'模板使用说明&amp;基础参数'!$E$17,'模板使用说明&amp;基础参数'!$E$24),IF(I8254="EO",IF($C$1="预估功能点",'模板使用说明&amp;基础参数'!$E$18,'模板使用说明&amp;基础参数'!$E$25),IF(I8254="EQ",IF($C$1="预估功能点",'模板使用说明&amp;基础参数'!$E$19,'模板使用说明&amp;基础参数'!$E$26),"")))))</f>
        <v/>
      </c>
      <c r="K8254" s="81"/>
      <c r="L8254" s="81"/>
      <c r="M8254" s="82" t="str">
        <f>IF(J8254="","",IF(K8254="高",IF(L8254="删除",J8254*'模板使用说明&amp;基础参数'!$E$5*'模板使用说明&amp;基础参数'!$E$12,IF(L8254="修改",J8254*'模板使用说明&amp;基础参数'!$E$5*'模板使用说明&amp;基础参数'!$E$11,J8254*'模板使用说明&amp;基础参数'!$E$5*'模板使用说明&amp;基础参数'!$E$10)),IF(K8254="中",IF(L8254="删除",J8254*'模板使用说明&amp;基础参数'!$E$6*'模板使用说明&amp;基础参数'!$E$12,IF(L8254="修改",J8254*'模板使用说明&amp;基础参数'!$E$6*'模板使用说明&amp;基础参数'!$E$11,J8254*'模板使用说明&amp;基础参数'!$E$6*'模板使用说明&amp;基础参数'!$E$10)),IF(L8254="删除",J8254*'模板使用说明&amp;基础参数'!$E$7*'模板使用说明&amp;基础参数'!$E$12,IF(L8254="修改",J8254*'模板使用说明&amp;基础参数'!$E$7*'模板使用说明&amp;基础参数'!$E$11,J8254*'模板使用说明&amp;基础参数'!$E$7*'模板使用说明&amp;基础参数'!$E$10)))))</f>
        <v/>
      </c>
      <c r="N8254" s="83"/>
    </row>
    <row r="8255" ht="14.4" customHeight="1" spans="1:14">
      <c r="A8255" s="68">
        <f t="shared" si="129"/>
        <v>8250</v>
      </c>
      <c r="B8255" s="69"/>
      <c r="C8255" s="69"/>
      <c r="D8255" s="69"/>
      <c r="E8255" s="69"/>
      <c r="F8255" s="70"/>
      <c r="G8255" s="70"/>
      <c r="H8255" s="69"/>
      <c r="I8255" s="68"/>
      <c r="J8255" s="8" t="str">
        <f>IF(I8255="ILF",IF($C$1="预估功能点",'模板使用说明&amp;基础参数'!$E$15,'模板使用说明&amp;基础参数'!$E$22),IF(I8255="EIF",IF($C$1="预估功能点",'模板使用说明&amp;基础参数'!$E$16,'模板使用说明&amp;基础参数'!$E$23),IF(I8255="EI",IF($C$1="预估功能点",'模板使用说明&amp;基础参数'!$E$17,'模板使用说明&amp;基础参数'!$E$24),IF(I8255="EO",IF($C$1="预估功能点",'模板使用说明&amp;基础参数'!$E$18,'模板使用说明&amp;基础参数'!$E$25),IF(I8255="EQ",IF($C$1="预估功能点",'模板使用说明&amp;基础参数'!$E$19,'模板使用说明&amp;基础参数'!$E$26),"")))))</f>
        <v/>
      </c>
      <c r="K8255" s="81"/>
      <c r="L8255" s="81"/>
      <c r="M8255" s="82" t="str">
        <f>IF(J8255="","",IF(K8255="高",IF(L8255="删除",J8255*'模板使用说明&amp;基础参数'!$E$5*'模板使用说明&amp;基础参数'!$E$12,IF(L8255="修改",J8255*'模板使用说明&amp;基础参数'!$E$5*'模板使用说明&amp;基础参数'!$E$11,J8255*'模板使用说明&amp;基础参数'!$E$5*'模板使用说明&amp;基础参数'!$E$10)),IF(K8255="中",IF(L8255="删除",J8255*'模板使用说明&amp;基础参数'!$E$6*'模板使用说明&amp;基础参数'!$E$12,IF(L8255="修改",J8255*'模板使用说明&amp;基础参数'!$E$6*'模板使用说明&amp;基础参数'!$E$11,J8255*'模板使用说明&amp;基础参数'!$E$6*'模板使用说明&amp;基础参数'!$E$10)),IF(L8255="删除",J8255*'模板使用说明&amp;基础参数'!$E$7*'模板使用说明&amp;基础参数'!$E$12,IF(L8255="修改",J8255*'模板使用说明&amp;基础参数'!$E$7*'模板使用说明&amp;基础参数'!$E$11,J8255*'模板使用说明&amp;基础参数'!$E$7*'模板使用说明&amp;基础参数'!$E$10)))))</f>
        <v/>
      </c>
      <c r="N8255" s="83"/>
    </row>
    <row r="8256" ht="14.4" customHeight="1" spans="1:14">
      <c r="A8256" s="68">
        <f t="shared" si="129"/>
        <v>8251</v>
      </c>
      <c r="B8256" s="69"/>
      <c r="C8256" s="69"/>
      <c r="D8256" s="69"/>
      <c r="E8256" s="69"/>
      <c r="F8256" s="70"/>
      <c r="G8256" s="70"/>
      <c r="H8256" s="69"/>
      <c r="I8256" s="68"/>
      <c r="J8256" s="8" t="str">
        <f>IF(I8256="ILF",IF($C$1="预估功能点",'模板使用说明&amp;基础参数'!$E$15,'模板使用说明&amp;基础参数'!$E$22),IF(I8256="EIF",IF($C$1="预估功能点",'模板使用说明&amp;基础参数'!$E$16,'模板使用说明&amp;基础参数'!$E$23),IF(I8256="EI",IF($C$1="预估功能点",'模板使用说明&amp;基础参数'!$E$17,'模板使用说明&amp;基础参数'!$E$24),IF(I8256="EO",IF($C$1="预估功能点",'模板使用说明&amp;基础参数'!$E$18,'模板使用说明&amp;基础参数'!$E$25),IF(I8256="EQ",IF($C$1="预估功能点",'模板使用说明&amp;基础参数'!$E$19,'模板使用说明&amp;基础参数'!$E$26),"")))))</f>
        <v/>
      </c>
      <c r="K8256" s="81"/>
      <c r="L8256" s="81"/>
      <c r="M8256" s="82" t="str">
        <f>IF(J8256="","",IF(K8256="高",IF(L8256="删除",J8256*'模板使用说明&amp;基础参数'!$E$5*'模板使用说明&amp;基础参数'!$E$12,IF(L8256="修改",J8256*'模板使用说明&amp;基础参数'!$E$5*'模板使用说明&amp;基础参数'!$E$11,J8256*'模板使用说明&amp;基础参数'!$E$5*'模板使用说明&amp;基础参数'!$E$10)),IF(K8256="中",IF(L8256="删除",J8256*'模板使用说明&amp;基础参数'!$E$6*'模板使用说明&amp;基础参数'!$E$12,IF(L8256="修改",J8256*'模板使用说明&amp;基础参数'!$E$6*'模板使用说明&amp;基础参数'!$E$11,J8256*'模板使用说明&amp;基础参数'!$E$6*'模板使用说明&amp;基础参数'!$E$10)),IF(L8256="删除",J8256*'模板使用说明&amp;基础参数'!$E$7*'模板使用说明&amp;基础参数'!$E$12,IF(L8256="修改",J8256*'模板使用说明&amp;基础参数'!$E$7*'模板使用说明&amp;基础参数'!$E$11,J8256*'模板使用说明&amp;基础参数'!$E$7*'模板使用说明&amp;基础参数'!$E$10)))))</f>
        <v/>
      </c>
      <c r="N8256" s="83"/>
    </row>
    <row r="8257" ht="14.4" customHeight="1" spans="1:14">
      <c r="A8257" s="68">
        <f t="shared" si="129"/>
        <v>8252</v>
      </c>
      <c r="B8257" s="69"/>
      <c r="C8257" s="69"/>
      <c r="D8257" s="69"/>
      <c r="E8257" s="69"/>
      <c r="F8257" s="70"/>
      <c r="G8257" s="70"/>
      <c r="H8257" s="69"/>
      <c r="I8257" s="68"/>
      <c r="J8257" s="8" t="str">
        <f>IF(I8257="ILF",IF($C$1="预估功能点",'模板使用说明&amp;基础参数'!$E$15,'模板使用说明&amp;基础参数'!$E$22),IF(I8257="EIF",IF($C$1="预估功能点",'模板使用说明&amp;基础参数'!$E$16,'模板使用说明&amp;基础参数'!$E$23),IF(I8257="EI",IF($C$1="预估功能点",'模板使用说明&amp;基础参数'!$E$17,'模板使用说明&amp;基础参数'!$E$24),IF(I8257="EO",IF($C$1="预估功能点",'模板使用说明&amp;基础参数'!$E$18,'模板使用说明&amp;基础参数'!$E$25),IF(I8257="EQ",IF($C$1="预估功能点",'模板使用说明&amp;基础参数'!$E$19,'模板使用说明&amp;基础参数'!$E$26),"")))))</f>
        <v/>
      </c>
      <c r="K8257" s="81"/>
      <c r="L8257" s="81"/>
      <c r="M8257" s="82" t="str">
        <f>IF(J8257="","",IF(K8257="高",IF(L8257="删除",J8257*'模板使用说明&amp;基础参数'!$E$5*'模板使用说明&amp;基础参数'!$E$12,IF(L8257="修改",J8257*'模板使用说明&amp;基础参数'!$E$5*'模板使用说明&amp;基础参数'!$E$11,J8257*'模板使用说明&amp;基础参数'!$E$5*'模板使用说明&amp;基础参数'!$E$10)),IF(K8257="中",IF(L8257="删除",J8257*'模板使用说明&amp;基础参数'!$E$6*'模板使用说明&amp;基础参数'!$E$12,IF(L8257="修改",J8257*'模板使用说明&amp;基础参数'!$E$6*'模板使用说明&amp;基础参数'!$E$11,J8257*'模板使用说明&amp;基础参数'!$E$6*'模板使用说明&amp;基础参数'!$E$10)),IF(L8257="删除",J8257*'模板使用说明&amp;基础参数'!$E$7*'模板使用说明&amp;基础参数'!$E$12,IF(L8257="修改",J8257*'模板使用说明&amp;基础参数'!$E$7*'模板使用说明&amp;基础参数'!$E$11,J8257*'模板使用说明&amp;基础参数'!$E$7*'模板使用说明&amp;基础参数'!$E$10)))))</f>
        <v/>
      </c>
      <c r="N8257" s="83"/>
    </row>
    <row r="8258" ht="14.4" customHeight="1" spans="1:14">
      <c r="A8258" s="68">
        <f t="shared" si="129"/>
        <v>8253</v>
      </c>
      <c r="B8258" s="69"/>
      <c r="C8258" s="69"/>
      <c r="D8258" s="69"/>
      <c r="E8258" s="69"/>
      <c r="F8258" s="70"/>
      <c r="G8258" s="70"/>
      <c r="H8258" s="69"/>
      <c r="I8258" s="68"/>
      <c r="J8258" s="8" t="str">
        <f>IF(I8258="ILF",IF($C$1="预估功能点",'模板使用说明&amp;基础参数'!$E$15,'模板使用说明&amp;基础参数'!$E$22),IF(I8258="EIF",IF($C$1="预估功能点",'模板使用说明&amp;基础参数'!$E$16,'模板使用说明&amp;基础参数'!$E$23),IF(I8258="EI",IF($C$1="预估功能点",'模板使用说明&amp;基础参数'!$E$17,'模板使用说明&amp;基础参数'!$E$24),IF(I8258="EO",IF($C$1="预估功能点",'模板使用说明&amp;基础参数'!$E$18,'模板使用说明&amp;基础参数'!$E$25),IF(I8258="EQ",IF($C$1="预估功能点",'模板使用说明&amp;基础参数'!$E$19,'模板使用说明&amp;基础参数'!$E$26),"")))))</f>
        <v/>
      </c>
      <c r="K8258" s="81"/>
      <c r="L8258" s="81"/>
      <c r="M8258" s="82" t="str">
        <f>IF(J8258="","",IF(K8258="高",IF(L8258="删除",J8258*'模板使用说明&amp;基础参数'!$E$5*'模板使用说明&amp;基础参数'!$E$12,IF(L8258="修改",J8258*'模板使用说明&amp;基础参数'!$E$5*'模板使用说明&amp;基础参数'!$E$11,J8258*'模板使用说明&amp;基础参数'!$E$5*'模板使用说明&amp;基础参数'!$E$10)),IF(K8258="中",IF(L8258="删除",J8258*'模板使用说明&amp;基础参数'!$E$6*'模板使用说明&amp;基础参数'!$E$12,IF(L8258="修改",J8258*'模板使用说明&amp;基础参数'!$E$6*'模板使用说明&amp;基础参数'!$E$11,J8258*'模板使用说明&amp;基础参数'!$E$6*'模板使用说明&amp;基础参数'!$E$10)),IF(L8258="删除",J8258*'模板使用说明&amp;基础参数'!$E$7*'模板使用说明&amp;基础参数'!$E$12,IF(L8258="修改",J8258*'模板使用说明&amp;基础参数'!$E$7*'模板使用说明&amp;基础参数'!$E$11,J8258*'模板使用说明&amp;基础参数'!$E$7*'模板使用说明&amp;基础参数'!$E$10)))))</f>
        <v/>
      </c>
      <c r="N8258" s="83"/>
    </row>
    <row r="8259" ht="14.4" customHeight="1" spans="1:14">
      <c r="A8259" s="68">
        <f t="shared" si="129"/>
        <v>8254</v>
      </c>
      <c r="B8259" s="69"/>
      <c r="C8259" s="69"/>
      <c r="D8259" s="69"/>
      <c r="E8259" s="69"/>
      <c r="F8259" s="70"/>
      <c r="G8259" s="70"/>
      <c r="H8259" s="69"/>
      <c r="I8259" s="68"/>
      <c r="J8259" s="8" t="str">
        <f>IF(I8259="ILF",IF($C$1="预估功能点",'模板使用说明&amp;基础参数'!$E$15,'模板使用说明&amp;基础参数'!$E$22),IF(I8259="EIF",IF($C$1="预估功能点",'模板使用说明&amp;基础参数'!$E$16,'模板使用说明&amp;基础参数'!$E$23),IF(I8259="EI",IF($C$1="预估功能点",'模板使用说明&amp;基础参数'!$E$17,'模板使用说明&amp;基础参数'!$E$24),IF(I8259="EO",IF($C$1="预估功能点",'模板使用说明&amp;基础参数'!$E$18,'模板使用说明&amp;基础参数'!$E$25),IF(I8259="EQ",IF($C$1="预估功能点",'模板使用说明&amp;基础参数'!$E$19,'模板使用说明&amp;基础参数'!$E$26),"")))))</f>
        <v/>
      </c>
      <c r="K8259" s="81"/>
      <c r="L8259" s="81"/>
      <c r="M8259" s="82" t="str">
        <f>IF(J8259="","",IF(K8259="高",IF(L8259="删除",J8259*'模板使用说明&amp;基础参数'!$E$5*'模板使用说明&amp;基础参数'!$E$12,IF(L8259="修改",J8259*'模板使用说明&amp;基础参数'!$E$5*'模板使用说明&amp;基础参数'!$E$11,J8259*'模板使用说明&amp;基础参数'!$E$5*'模板使用说明&amp;基础参数'!$E$10)),IF(K8259="中",IF(L8259="删除",J8259*'模板使用说明&amp;基础参数'!$E$6*'模板使用说明&amp;基础参数'!$E$12,IF(L8259="修改",J8259*'模板使用说明&amp;基础参数'!$E$6*'模板使用说明&amp;基础参数'!$E$11,J8259*'模板使用说明&amp;基础参数'!$E$6*'模板使用说明&amp;基础参数'!$E$10)),IF(L8259="删除",J8259*'模板使用说明&amp;基础参数'!$E$7*'模板使用说明&amp;基础参数'!$E$12,IF(L8259="修改",J8259*'模板使用说明&amp;基础参数'!$E$7*'模板使用说明&amp;基础参数'!$E$11,J8259*'模板使用说明&amp;基础参数'!$E$7*'模板使用说明&amp;基础参数'!$E$10)))))</f>
        <v/>
      </c>
      <c r="N8259" s="83"/>
    </row>
    <row r="8260" ht="14.4" customHeight="1" spans="1:14">
      <c r="A8260" s="68">
        <f t="shared" ref="A8260:A8323" si="130">ROW()-5</f>
        <v>8255</v>
      </c>
      <c r="B8260" s="69"/>
      <c r="C8260" s="69"/>
      <c r="D8260" s="69"/>
      <c r="E8260" s="69"/>
      <c r="F8260" s="70"/>
      <c r="G8260" s="70"/>
      <c r="H8260" s="69"/>
      <c r="I8260" s="68"/>
      <c r="J8260" s="8" t="str">
        <f>IF(I8260="ILF",IF($C$1="预估功能点",'模板使用说明&amp;基础参数'!$E$15,'模板使用说明&amp;基础参数'!$E$22),IF(I8260="EIF",IF($C$1="预估功能点",'模板使用说明&amp;基础参数'!$E$16,'模板使用说明&amp;基础参数'!$E$23),IF(I8260="EI",IF($C$1="预估功能点",'模板使用说明&amp;基础参数'!$E$17,'模板使用说明&amp;基础参数'!$E$24),IF(I8260="EO",IF($C$1="预估功能点",'模板使用说明&amp;基础参数'!$E$18,'模板使用说明&amp;基础参数'!$E$25),IF(I8260="EQ",IF($C$1="预估功能点",'模板使用说明&amp;基础参数'!$E$19,'模板使用说明&amp;基础参数'!$E$26),"")))))</f>
        <v/>
      </c>
      <c r="K8260" s="81"/>
      <c r="L8260" s="81"/>
      <c r="M8260" s="82" t="str">
        <f>IF(J8260="","",IF(K8260="高",IF(L8260="删除",J8260*'模板使用说明&amp;基础参数'!$E$5*'模板使用说明&amp;基础参数'!$E$12,IF(L8260="修改",J8260*'模板使用说明&amp;基础参数'!$E$5*'模板使用说明&amp;基础参数'!$E$11,J8260*'模板使用说明&amp;基础参数'!$E$5*'模板使用说明&amp;基础参数'!$E$10)),IF(K8260="中",IF(L8260="删除",J8260*'模板使用说明&amp;基础参数'!$E$6*'模板使用说明&amp;基础参数'!$E$12,IF(L8260="修改",J8260*'模板使用说明&amp;基础参数'!$E$6*'模板使用说明&amp;基础参数'!$E$11,J8260*'模板使用说明&amp;基础参数'!$E$6*'模板使用说明&amp;基础参数'!$E$10)),IF(L8260="删除",J8260*'模板使用说明&amp;基础参数'!$E$7*'模板使用说明&amp;基础参数'!$E$12,IF(L8260="修改",J8260*'模板使用说明&amp;基础参数'!$E$7*'模板使用说明&amp;基础参数'!$E$11,J8260*'模板使用说明&amp;基础参数'!$E$7*'模板使用说明&amp;基础参数'!$E$10)))))</f>
        <v/>
      </c>
      <c r="N8260" s="83"/>
    </row>
    <row r="8261" ht="14.4" customHeight="1" spans="1:14">
      <c r="A8261" s="68">
        <f t="shared" si="130"/>
        <v>8256</v>
      </c>
      <c r="B8261" s="69"/>
      <c r="C8261" s="69"/>
      <c r="D8261" s="69"/>
      <c r="E8261" s="69"/>
      <c r="F8261" s="70"/>
      <c r="G8261" s="70"/>
      <c r="H8261" s="69"/>
      <c r="I8261" s="68"/>
      <c r="J8261" s="8" t="str">
        <f>IF(I8261="ILF",IF($C$1="预估功能点",'模板使用说明&amp;基础参数'!$E$15,'模板使用说明&amp;基础参数'!$E$22),IF(I8261="EIF",IF($C$1="预估功能点",'模板使用说明&amp;基础参数'!$E$16,'模板使用说明&amp;基础参数'!$E$23),IF(I8261="EI",IF($C$1="预估功能点",'模板使用说明&amp;基础参数'!$E$17,'模板使用说明&amp;基础参数'!$E$24),IF(I8261="EO",IF($C$1="预估功能点",'模板使用说明&amp;基础参数'!$E$18,'模板使用说明&amp;基础参数'!$E$25),IF(I8261="EQ",IF($C$1="预估功能点",'模板使用说明&amp;基础参数'!$E$19,'模板使用说明&amp;基础参数'!$E$26),"")))))</f>
        <v/>
      </c>
      <c r="K8261" s="81"/>
      <c r="L8261" s="81"/>
      <c r="M8261" s="82" t="str">
        <f>IF(J8261="","",IF(K8261="高",IF(L8261="删除",J8261*'模板使用说明&amp;基础参数'!$E$5*'模板使用说明&amp;基础参数'!$E$12,IF(L8261="修改",J8261*'模板使用说明&amp;基础参数'!$E$5*'模板使用说明&amp;基础参数'!$E$11,J8261*'模板使用说明&amp;基础参数'!$E$5*'模板使用说明&amp;基础参数'!$E$10)),IF(K8261="中",IF(L8261="删除",J8261*'模板使用说明&amp;基础参数'!$E$6*'模板使用说明&amp;基础参数'!$E$12,IF(L8261="修改",J8261*'模板使用说明&amp;基础参数'!$E$6*'模板使用说明&amp;基础参数'!$E$11,J8261*'模板使用说明&amp;基础参数'!$E$6*'模板使用说明&amp;基础参数'!$E$10)),IF(L8261="删除",J8261*'模板使用说明&amp;基础参数'!$E$7*'模板使用说明&amp;基础参数'!$E$12,IF(L8261="修改",J8261*'模板使用说明&amp;基础参数'!$E$7*'模板使用说明&amp;基础参数'!$E$11,J8261*'模板使用说明&amp;基础参数'!$E$7*'模板使用说明&amp;基础参数'!$E$10)))))</f>
        <v/>
      </c>
      <c r="N8261" s="83"/>
    </row>
    <row r="8262" ht="14.4" customHeight="1" spans="1:14">
      <c r="A8262" s="68">
        <f t="shared" si="130"/>
        <v>8257</v>
      </c>
      <c r="B8262" s="69"/>
      <c r="C8262" s="69"/>
      <c r="D8262" s="69"/>
      <c r="E8262" s="69"/>
      <c r="F8262" s="70"/>
      <c r="G8262" s="70"/>
      <c r="H8262" s="69"/>
      <c r="I8262" s="68"/>
      <c r="J8262" s="8" t="str">
        <f>IF(I8262="ILF",IF($C$1="预估功能点",'模板使用说明&amp;基础参数'!$E$15,'模板使用说明&amp;基础参数'!$E$22),IF(I8262="EIF",IF($C$1="预估功能点",'模板使用说明&amp;基础参数'!$E$16,'模板使用说明&amp;基础参数'!$E$23),IF(I8262="EI",IF($C$1="预估功能点",'模板使用说明&amp;基础参数'!$E$17,'模板使用说明&amp;基础参数'!$E$24),IF(I8262="EO",IF($C$1="预估功能点",'模板使用说明&amp;基础参数'!$E$18,'模板使用说明&amp;基础参数'!$E$25),IF(I8262="EQ",IF($C$1="预估功能点",'模板使用说明&amp;基础参数'!$E$19,'模板使用说明&amp;基础参数'!$E$26),"")))))</f>
        <v/>
      </c>
      <c r="K8262" s="81"/>
      <c r="L8262" s="81"/>
      <c r="M8262" s="82" t="str">
        <f>IF(J8262="","",IF(K8262="高",IF(L8262="删除",J8262*'模板使用说明&amp;基础参数'!$E$5*'模板使用说明&amp;基础参数'!$E$12,IF(L8262="修改",J8262*'模板使用说明&amp;基础参数'!$E$5*'模板使用说明&amp;基础参数'!$E$11,J8262*'模板使用说明&amp;基础参数'!$E$5*'模板使用说明&amp;基础参数'!$E$10)),IF(K8262="中",IF(L8262="删除",J8262*'模板使用说明&amp;基础参数'!$E$6*'模板使用说明&amp;基础参数'!$E$12,IF(L8262="修改",J8262*'模板使用说明&amp;基础参数'!$E$6*'模板使用说明&amp;基础参数'!$E$11,J8262*'模板使用说明&amp;基础参数'!$E$6*'模板使用说明&amp;基础参数'!$E$10)),IF(L8262="删除",J8262*'模板使用说明&amp;基础参数'!$E$7*'模板使用说明&amp;基础参数'!$E$12,IF(L8262="修改",J8262*'模板使用说明&amp;基础参数'!$E$7*'模板使用说明&amp;基础参数'!$E$11,J8262*'模板使用说明&amp;基础参数'!$E$7*'模板使用说明&amp;基础参数'!$E$10)))))</f>
        <v/>
      </c>
      <c r="N8262" s="83"/>
    </row>
    <row r="8263" ht="14.4" customHeight="1" spans="1:14">
      <c r="A8263" s="68">
        <f t="shared" si="130"/>
        <v>8258</v>
      </c>
      <c r="B8263" s="69"/>
      <c r="C8263" s="69"/>
      <c r="D8263" s="69"/>
      <c r="E8263" s="69"/>
      <c r="F8263" s="70"/>
      <c r="G8263" s="70"/>
      <c r="H8263" s="69"/>
      <c r="I8263" s="68"/>
      <c r="J8263" s="8" t="str">
        <f>IF(I8263="ILF",IF($C$1="预估功能点",'模板使用说明&amp;基础参数'!$E$15,'模板使用说明&amp;基础参数'!$E$22),IF(I8263="EIF",IF($C$1="预估功能点",'模板使用说明&amp;基础参数'!$E$16,'模板使用说明&amp;基础参数'!$E$23),IF(I8263="EI",IF($C$1="预估功能点",'模板使用说明&amp;基础参数'!$E$17,'模板使用说明&amp;基础参数'!$E$24),IF(I8263="EO",IF($C$1="预估功能点",'模板使用说明&amp;基础参数'!$E$18,'模板使用说明&amp;基础参数'!$E$25),IF(I8263="EQ",IF($C$1="预估功能点",'模板使用说明&amp;基础参数'!$E$19,'模板使用说明&amp;基础参数'!$E$26),"")))))</f>
        <v/>
      </c>
      <c r="K8263" s="81"/>
      <c r="L8263" s="81"/>
      <c r="M8263" s="82" t="str">
        <f>IF(J8263="","",IF(K8263="高",IF(L8263="删除",J8263*'模板使用说明&amp;基础参数'!$E$5*'模板使用说明&amp;基础参数'!$E$12,IF(L8263="修改",J8263*'模板使用说明&amp;基础参数'!$E$5*'模板使用说明&amp;基础参数'!$E$11,J8263*'模板使用说明&amp;基础参数'!$E$5*'模板使用说明&amp;基础参数'!$E$10)),IF(K8263="中",IF(L8263="删除",J8263*'模板使用说明&amp;基础参数'!$E$6*'模板使用说明&amp;基础参数'!$E$12,IF(L8263="修改",J8263*'模板使用说明&amp;基础参数'!$E$6*'模板使用说明&amp;基础参数'!$E$11,J8263*'模板使用说明&amp;基础参数'!$E$6*'模板使用说明&amp;基础参数'!$E$10)),IF(L8263="删除",J8263*'模板使用说明&amp;基础参数'!$E$7*'模板使用说明&amp;基础参数'!$E$12,IF(L8263="修改",J8263*'模板使用说明&amp;基础参数'!$E$7*'模板使用说明&amp;基础参数'!$E$11,J8263*'模板使用说明&amp;基础参数'!$E$7*'模板使用说明&amp;基础参数'!$E$10)))))</f>
        <v/>
      </c>
      <c r="N8263" s="83"/>
    </row>
    <row r="8264" ht="14.4" customHeight="1" spans="1:14">
      <c r="A8264" s="68">
        <f t="shared" si="130"/>
        <v>8259</v>
      </c>
      <c r="B8264" s="69"/>
      <c r="C8264" s="69"/>
      <c r="D8264" s="69"/>
      <c r="E8264" s="69"/>
      <c r="F8264" s="70"/>
      <c r="G8264" s="70"/>
      <c r="H8264" s="69"/>
      <c r="I8264" s="68"/>
      <c r="J8264" s="8" t="str">
        <f>IF(I8264="ILF",IF($C$1="预估功能点",'模板使用说明&amp;基础参数'!$E$15,'模板使用说明&amp;基础参数'!$E$22),IF(I8264="EIF",IF($C$1="预估功能点",'模板使用说明&amp;基础参数'!$E$16,'模板使用说明&amp;基础参数'!$E$23),IF(I8264="EI",IF($C$1="预估功能点",'模板使用说明&amp;基础参数'!$E$17,'模板使用说明&amp;基础参数'!$E$24),IF(I8264="EO",IF($C$1="预估功能点",'模板使用说明&amp;基础参数'!$E$18,'模板使用说明&amp;基础参数'!$E$25),IF(I8264="EQ",IF($C$1="预估功能点",'模板使用说明&amp;基础参数'!$E$19,'模板使用说明&amp;基础参数'!$E$26),"")))))</f>
        <v/>
      </c>
      <c r="K8264" s="81"/>
      <c r="L8264" s="81"/>
      <c r="M8264" s="82" t="str">
        <f>IF(J8264="","",IF(K8264="高",IF(L8264="删除",J8264*'模板使用说明&amp;基础参数'!$E$5*'模板使用说明&amp;基础参数'!$E$12,IF(L8264="修改",J8264*'模板使用说明&amp;基础参数'!$E$5*'模板使用说明&amp;基础参数'!$E$11,J8264*'模板使用说明&amp;基础参数'!$E$5*'模板使用说明&amp;基础参数'!$E$10)),IF(K8264="中",IF(L8264="删除",J8264*'模板使用说明&amp;基础参数'!$E$6*'模板使用说明&amp;基础参数'!$E$12,IF(L8264="修改",J8264*'模板使用说明&amp;基础参数'!$E$6*'模板使用说明&amp;基础参数'!$E$11,J8264*'模板使用说明&amp;基础参数'!$E$6*'模板使用说明&amp;基础参数'!$E$10)),IF(L8264="删除",J8264*'模板使用说明&amp;基础参数'!$E$7*'模板使用说明&amp;基础参数'!$E$12,IF(L8264="修改",J8264*'模板使用说明&amp;基础参数'!$E$7*'模板使用说明&amp;基础参数'!$E$11,J8264*'模板使用说明&amp;基础参数'!$E$7*'模板使用说明&amp;基础参数'!$E$10)))))</f>
        <v/>
      </c>
      <c r="N8264" s="83"/>
    </row>
    <row r="8265" ht="14.4" customHeight="1" spans="1:14">
      <c r="A8265" s="68">
        <f t="shared" si="130"/>
        <v>8260</v>
      </c>
      <c r="B8265" s="69"/>
      <c r="C8265" s="69"/>
      <c r="D8265" s="69"/>
      <c r="E8265" s="69"/>
      <c r="F8265" s="70"/>
      <c r="G8265" s="70"/>
      <c r="H8265" s="69"/>
      <c r="I8265" s="68"/>
      <c r="J8265" s="8" t="str">
        <f>IF(I8265="ILF",IF($C$1="预估功能点",'模板使用说明&amp;基础参数'!$E$15,'模板使用说明&amp;基础参数'!$E$22),IF(I8265="EIF",IF($C$1="预估功能点",'模板使用说明&amp;基础参数'!$E$16,'模板使用说明&amp;基础参数'!$E$23),IF(I8265="EI",IF($C$1="预估功能点",'模板使用说明&amp;基础参数'!$E$17,'模板使用说明&amp;基础参数'!$E$24),IF(I8265="EO",IF($C$1="预估功能点",'模板使用说明&amp;基础参数'!$E$18,'模板使用说明&amp;基础参数'!$E$25),IF(I8265="EQ",IF($C$1="预估功能点",'模板使用说明&amp;基础参数'!$E$19,'模板使用说明&amp;基础参数'!$E$26),"")))))</f>
        <v/>
      </c>
      <c r="K8265" s="81"/>
      <c r="L8265" s="81"/>
      <c r="M8265" s="82" t="str">
        <f>IF(J8265="","",IF(K8265="高",IF(L8265="删除",J8265*'模板使用说明&amp;基础参数'!$E$5*'模板使用说明&amp;基础参数'!$E$12,IF(L8265="修改",J8265*'模板使用说明&amp;基础参数'!$E$5*'模板使用说明&amp;基础参数'!$E$11,J8265*'模板使用说明&amp;基础参数'!$E$5*'模板使用说明&amp;基础参数'!$E$10)),IF(K8265="中",IF(L8265="删除",J8265*'模板使用说明&amp;基础参数'!$E$6*'模板使用说明&amp;基础参数'!$E$12,IF(L8265="修改",J8265*'模板使用说明&amp;基础参数'!$E$6*'模板使用说明&amp;基础参数'!$E$11,J8265*'模板使用说明&amp;基础参数'!$E$6*'模板使用说明&amp;基础参数'!$E$10)),IF(L8265="删除",J8265*'模板使用说明&amp;基础参数'!$E$7*'模板使用说明&amp;基础参数'!$E$12,IF(L8265="修改",J8265*'模板使用说明&amp;基础参数'!$E$7*'模板使用说明&amp;基础参数'!$E$11,J8265*'模板使用说明&amp;基础参数'!$E$7*'模板使用说明&amp;基础参数'!$E$10)))))</f>
        <v/>
      </c>
      <c r="N8265" s="83"/>
    </row>
    <row r="8266" ht="14.4" customHeight="1" spans="1:14">
      <c r="A8266" s="68">
        <f t="shared" si="130"/>
        <v>8261</v>
      </c>
      <c r="B8266" s="69"/>
      <c r="C8266" s="69"/>
      <c r="D8266" s="69"/>
      <c r="E8266" s="69"/>
      <c r="F8266" s="70"/>
      <c r="G8266" s="70"/>
      <c r="H8266" s="69"/>
      <c r="I8266" s="68"/>
      <c r="J8266" s="8" t="str">
        <f>IF(I8266="ILF",IF($C$1="预估功能点",'模板使用说明&amp;基础参数'!$E$15,'模板使用说明&amp;基础参数'!$E$22),IF(I8266="EIF",IF($C$1="预估功能点",'模板使用说明&amp;基础参数'!$E$16,'模板使用说明&amp;基础参数'!$E$23),IF(I8266="EI",IF($C$1="预估功能点",'模板使用说明&amp;基础参数'!$E$17,'模板使用说明&amp;基础参数'!$E$24),IF(I8266="EO",IF($C$1="预估功能点",'模板使用说明&amp;基础参数'!$E$18,'模板使用说明&amp;基础参数'!$E$25),IF(I8266="EQ",IF($C$1="预估功能点",'模板使用说明&amp;基础参数'!$E$19,'模板使用说明&amp;基础参数'!$E$26),"")))))</f>
        <v/>
      </c>
      <c r="K8266" s="81"/>
      <c r="L8266" s="81"/>
      <c r="M8266" s="82" t="str">
        <f>IF(J8266="","",IF(K8266="高",IF(L8266="删除",J8266*'模板使用说明&amp;基础参数'!$E$5*'模板使用说明&amp;基础参数'!$E$12,IF(L8266="修改",J8266*'模板使用说明&amp;基础参数'!$E$5*'模板使用说明&amp;基础参数'!$E$11,J8266*'模板使用说明&amp;基础参数'!$E$5*'模板使用说明&amp;基础参数'!$E$10)),IF(K8266="中",IF(L8266="删除",J8266*'模板使用说明&amp;基础参数'!$E$6*'模板使用说明&amp;基础参数'!$E$12,IF(L8266="修改",J8266*'模板使用说明&amp;基础参数'!$E$6*'模板使用说明&amp;基础参数'!$E$11,J8266*'模板使用说明&amp;基础参数'!$E$6*'模板使用说明&amp;基础参数'!$E$10)),IF(L8266="删除",J8266*'模板使用说明&amp;基础参数'!$E$7*'模板使用说明&amp;基础参数'!$E$12,IF(L8266="修改",J8266*'模板使用说明&amp;基础参数'!$E$7*'模板使用说明&amp;基础参数'!$E$11,J8266*'模板使用说明&amp;基础参数'!$E$7*'模板使用说明&amp;基础参数'!$E$10)))))</f>
        <v/>
      </c>
      <c r="N8266" s="83"/>
    </row>
    <row r="8267" ht="14.4" customHeight="1" spans="1:14">
      <c r="A8267" s="68">
        <f t="shared" si="130"/>
        <v>8262</v>
      </c>
      <c r="B8267" s="69"/>
      <c r="C8267" s="69"/>
      <c r="D8267" s="69"/>
      <c r="E8267" s="69"/>
      <c r="F8267" s="70"/>
      <c r="G8267" s="70"/>
      <c r="H8267" s="69"/>
      <c r="I8267" s="68"/>
      <c r="J8267" s="8" t="str">
        <f>IF(I8267="ILF",IF($C$1="预估功能点",'模板使用说明&amp;基础参数'!$E$15,'模板使用说明&amp;基础参数'!$E$22),IF(I8267="EIF",IF($C$1="预估功能点",'模板使用说明&amp;基础参数'!$E$16,'模板使用说明&amp;基础参数'!$E$23),IF(I8267="EI",IF($C$1="预估功能点",'模板使用说明&amp;基础参数'!$E$17,'模板使用说明&amp;基础参数'!$E$24),IF(I8267="EO",IF($C$1="预估功能点",'模板使用说明&amp;基础参数'!$E$18,'模板使用说明&amp;基础参数'!$E$25),IF(I8267="EQ",IF($C$1="预估功能点",'模板使用说明&amp;基础参数'!$E$19,'模板使用说明&amp;基础参数'!$E$26),"")))))</f>
        <v/>
      </c>
      <c r="K8267" s="81"/>
      <c r="L8267" s="81"/>
      <c r="M8267" s="82" t="str">
        <f>IF(J8267="","",IF(K8267="高",IF(L8267="删除",J8267*'模板使用说明&amp;基础参数'!$E$5*'模板使用说明&amp;基础参数'!$E$12,IF(L8267="修改",J8267*'模板使用说明&amp;基础参数'!$E$5*'模板使用说明&amp;基础参数'!$E$11,J8267*'模板使用说明&amp;基础参数'!$E$5*'模板使用说明&amp;基础参数'!$E$10)),IF(K8267="中",IF(L8267="删除",J8267*'模板使用说明&amp;基础参数'!$E$6*'模板使用说明&amp;基础参数'!$E$12,IF(L8267="修改",J8267*'模板使用说明&amp;基础参数'!$E$6*'模板使用说明&amp;基础参数'!$E$11,J8267*'模板使用说明&amp;基础参数'!$E$6*'模板使用说明&amp;基础参数'!$E$10)),IF(L8267="删除",J8267*'模板使用说明&amp;基础参数'!$E$7*'模板使用说明&amp;基础参数'!$E$12,IF(L8267="修改",J8267*'模板使用说明&amp;基础参数'!$E$7*'模板使用说明&amp;基础参数'!$E$11,J8267*'模板使用说明&amp;基础参数'!$E$7*'模板使用说明&amp;基础参数'!$E$10)))))</f>
        <v/>
      </c>
      <c r="N8267" s="83"/>
    </row>
    <row r="8268" ht="14.4" customHeight="1" spans="1:14">
      <c r="A8268" s="68">
        <f t="shared" si="130"/>
        <v>8263</v>
      </c>
      <c r="B8268" s="69"/>
      <c r="C8268" s="69"/>
      <c r="D8268" s="69"/>
      <c r="E8268" s="69"/>
      <c r="F8268" s="70"/>
      <c r="G8268" s="70"/>
      <c r="H8268" s="69"/>
      <c r="I8268" s="68"/>
      <c r="J8268" s="8" t="str">
        <f>IF(I8268="ILF",IF($C$1="预估功能点",'模板使用说明&amp;基础参数'!$E$15,'模板使用说明&amp;基础参数'!$E$22),IF(I8268="EIF",IF($C$1="预估功能点",'模板使用说明&amp;基础参数'!$E$16,'模板使用说明&amp;基础参数'!$E$23),IF(I8268="EI",IF($C$1="预估功能点",'模板使用说明&amp;基础参数'!$E$17,'模板使用说明&amp;基础参数'!$E$24),IF(I8268="EO",IF($C$1="预估功能点",'模板使用说明&amp;基础参数'!$E$18,'模板使用说明&amp;基础参数'!$E$25),IF(I8268="EQ",IF($C$1="预估功能点",'模板使用说明&amp;基础参数'!$E$19,'模板使用说明&amp;基础参数'!$E$26),"")))))</f>
        <v/>
      </c>
      <c r="K8268" s="81"/>
      <c r="L8268" s="81"/>
      <c r="M8268" s="82" t="str">
        <f>IF(J8268="","",IF(K8268="高",IF(L8268="删除",J8268*'模板使用说明&amp;基础参数'!$E$5*'模板使用说明&amp;基础参数'!$E$12,IF(L8268="修改",J8268*'模板使用说明&amp;基础参数'!$E$5*'模板使用说明&amp;基础参数'!$E$11,J8268*'模板使用说明&amp;基础参数'!$E$5*'模板使用说明&amp;基础参数'!$E$10)),IF(K8268="中",IF(L8268="删除",J8268*'模板使用说明&amp;基础参数'!$E$6*'模板使用说明&amp;基础参数'!$E$12,IF(L8268="修改",J8268*'模板使用说明&amp;基础参数'!$E$6*'模板使用说明&amp;基础参数'!$E$11,J8268*'模板使用说明&amp;基础参数'!$E$6*'模板使用说明&amp;基础参数'!$E$10)),IF(L8268="删除",J8268*'模板使用说明&amp;基础参数'!$E$7*'模板使用说明&amp;基础参数'!$E$12,IF(L8268="修改",J8268*'模板使用说明&amp;基础参数'!$E$7*'模板使用说明&amp;基础参数'!$E$11,J8268*'模板使用说明&amp;基础参数'!$E$7*'模板使用说明&amp;基础参数'!$E$10)))))</f>
        <v/>
      </c>
      <c r="N8268" s="83"/>
    </row>
    <row r="8269" ht="14.4" customHeight="1" spans="1:14">
      <c r="A8269" s="68">
        <f t="shared" si="130"/>
        <v>8264</v>
      </c>
      <c r="B8269" s="69"/>
      <c r="C8269" s="69"/>
      <c r="D8269" s="69"/>
      <c r="E8269" s="69"/>
      <c r="F8269" s="70"/>
      <c r="G8269" s="70"/>
      <c r="H8269" s="69"/>
      <c r="I8269" s="68"/>
      <c r="J8269" s="8" t="str">
        <f>IF(I8269="ILF",IF($C$1="预估功能点",'模板使用说明&amp;基础参数'!$E$15,'模板使用说明&amp;基础参数'!$E$22),IF(I8269="EIF",IF($C$1="预估功能点",'模板使用说明&amp;基础参数'!$E$16,'模板使用说明&amp;基础参数'!$E$23),IF(I8269="EI",IF($C$1="预估功能点",'模板使用说明&amp;基础参数'!$E$17,'模板使用说明&amp;基础参数'!$E$24),IF(I8269="EO",IF($C$1="预估功能点",'模板使用说明&amp;基础参数'!$E$18,'模板使用说明&amp;基础参数'!$E$25),IF(I8269="EQ",IF($C$1="预估功能点",'模板使用说明&amp;基础参数'!$E$19,'模板使用说明&amp;基础参数'!$E$26),"")))))</f>
        <v/>
      </c>
      <c r="K8269" s="81"/>
      <c r="L8269" s="81"/>
      <c r="M8269" s="82" t="str">
        <f>IF(J8269="","",IF(K8269="高",IF(L8269="删除",J8269*'模板使用说明&amp;基础参数'!$E$5*'模板使用说明&amp;基础参数'!$E$12,IF(L8269="修改",J8269*'模板使用说明&amp;基础参数'!$E$5*'模板使用说明&amp;基础参数'!$E$11,J8269*'模板使用说明&amp;基础参数'!$E$5*'模板使用说明&amp;基础参数'!$E$10)),IF(K8269="中",IF(L8269="删除",J8269*'模板使用说明&amp;基础参数'!$E$6*'模板使用说明&amp;基础参数'!$E$12,IF(L8269="修改",J8269*'模板使用说明&amp;基础参数'!$E$6*'模板使用说明&amp;基础参数'!$E$11,J8269*'模板使用说明&amp;基础参数'!$E$6*'模板使用说明&amp;基础参数'!$E$10)),IF(L8269="删除",J8269*'模板使用说明&amp;基础参数'!$E$7*'模板使用说明&amp;基础参数'!$E$12,IF(L8269="修改",J8269*'模板使用说明&amp;基础参数'!$E$7*'模板使用说明&amp;基础参数'!$E$11,J8269*'模板使用说明&amp;基础参数'!$E$7*'模板使用说明&amp;基础参数'!$E$10)))))</f>
        <v/>
      </c>
      <c r="N8269" s="83"/>
    </row>
    <row r="8270" ht="14.4" customHeight="1" spans="1:14">
      <c r="A8270" s="68">
        <f t="shared" si="130"/>
        <v>8265</v>
      </c>
      <c r="B8270" s="69"/>
      <c r="C8270" s="69"/>
      <c r="D8270" s="69"/>
      <c r="E8270" s="69"/>
      <c r="F8270" s="70"/>
      <c r="G8270" s="70"/>
      <c r="H8270" s="69"/>
      <c r="I8270" s="68"/>
      <c r="J8270" s="8" t="str">
        <f>IF(I8270="ILF",IF($C$1="预估功能点",'模板使用说明&amp;基础参数'!$E$15,'模板使用说明&amp;基础参数'!$E$22),IF(I8270="EIF",IF($C$1="预估功能点",'模板使用说明&amp;基础参数'!$E$16,'模板使用说明&amp;基础参数'!$E$23),IF(I8270="EI",IF($C$1="预估功能点",'模板使用说明&amp;基础参数'!$E$17,'模板使用说明&amp;基础参数'!$E$24),IF(I8270="EO",IF($C$1="预估功能点",'模板使用说明&amp;基础参数'!$E$18,'模板使用说明&amp;基础参数'!$E$25),IF(I8270="EQ",IF($C$1="预估功能点",'模板使用说明&amp;基础参数'!$E$19,'模板使用说明&amp;基础参数'!$E$26),"")))))</f>
        <v/>
      </c>
      <c r="K8270" s="81"/>
      <c r="L8270" s="81"/>
      <c r="M8270" s="82" t="str">
        <f>IF(J8270="","",IF(K8270="高",IF(L8270="删除",J8270*'模板使用说明&amp;基础参数'!$E$5*'模板使用说明&amp;基础参数'!$E$12,IF(L8270="修改",J8270*'模板使用说明&amp;基础参数'!$E$5*'模板使用说明&amp;基础参数'!$E$11,J8270*'模板使用说明&amp;基础参数'!$E$5*'模板使用说明&amp;基础参数'!$E$10)),IF(K8270="中",IF(L8270="删除",J8270*'模板使用说明&amp;基础参数'!$E$6*'模板使用说明&amp;基础参数'!$E$12,IF(L8270="修改",J8270*'模板使用说明&amp;基础参数'!$E$6*'模板使用说明&amp;基础参数'!$E$11,J8270*'模板使用说明&amp;基础参数'!$E$6*'模板使用说明&amp;基础参数'!$E$10)),IF(L8270="删除",J8270*'模板使用说明&amp;基础参数'!$E$7*'模板使用说明&amp;基础参数'!$E$12,IF(L8270="修改",J8270*'模板使用说明&amp;基础参数'!$E$7*'模板使用说明&amp;基础参数'!$E$11,J8270*'模板使用说明&amp;基础参数'!$E$7*'模板使用说明&amp;基础参数'!$E$10)))))</f>
        <v/>
      </c>
      <c r="N8270" s="83"/>
    </row>
    <row r="8271" ht="14.4" customHeight="1" spans="1:14">
      <c r="A8271" s="68">
        <f t="shared" si="130"/>
        <v>8266</v>
      </c>
      <c r="B8271" s="69"/>
      <c r="C8271" s="69"/>
      <c r="D8271" s="69"/>
      <c r="E8271" s="69"/>
      <c r="F8271" s="70"/>
      <c r="G8271" s="70"/>
      <c r="H8271" s="69"/>
      <c r="I8271" s="68"/>
      <c r="J8271" s="8" t="str">
        <f>IF(I8271="ILF",IF($C$1="预估功能点",'模板使用说明&amp;基础参数'!$E$15,'模板使用说明&amp;基础参数'!$E$22),IF(I8271="EIF",IF($C$1="预估功能点",'模板使用说明&amp;基础参数'!$E$16,'模板使用说明&amp;基础参数'!$E$23),IF(I8271="EI",IF($C$1="预估功能点",'模板使用说明&amp;基础参数'!$E$17,'模板使用说明&amp;基础参数'!$E$24),IF(I8271="EO",IF($C$1="预估功能点",'模板使用说明&amp;基础参数'!$E$18,'模板使用说明&amp;基础参数'!$E$25),IF(I8271="EQ",IF($C$1="预估功能点",'模板使用说明&amp;基础参数'!$E$19,'模板使用说明&amp;基础参数'!$E$26),"")))))</f>
        <v/>
      </c>
      <c r="K8271" s="81"/>
      <c r="L8271" s="81"/>
      <c r="M8271" s="82" t="str">
        <f>IF(J8271="","",IF(K8271="高",IF(L8271="删除",J8271*'模板使用说明&amp;基础参数'!$E$5*'模板使用说明&amp;基础参数'!$E$12,IF(L8271="修改",J8271*'模板使用说明&amp;基础参数'!$E$5*'模板使用说明&amp;基础参数'!$E$11,J8271*'模板使用说明&amp;基础参数'!$E$5*'模板使用说明&amp;基础参数'!$E$10)),IF(K8271="中",IF(L8271="删除",J8271*'模板使用说明&amp;基础参数'!$E$6*'模板使用说明&amp;基础参数'!$E$12,IF(L8271="修改",J8271*'模板使用说明&amp;基础参数'!$E$6*'模板使用说明&amp;基础参数'!$E$11,J8271*'模板使用说明&amp;基础参数'!$E$6*'模板使用说明&amp;基础参数'!$E$10)),IF(L8271="删除",J8271*'模板使用说明&amp;基础参数'!$E$7*'模板使用说明&amp;基础参数'!$E$12,IF(L8271="修改",J8271*'模板使用说明&amp;基础参数'!$E$7*'模板使用说明&amp;基础参数'!$E$11,J8271*'模板使用说明&amp;基础参数'!$E$7*'模板使用说明&amp;基础参数'!$E$10)))))</f>
        <v/>
      </c>
      <c r="N8271" s="83"/>
    </row>
    <row r="8272" ht="14.4" customHeight="1" spans="1:14">
      <c r="A8272" s="68">
        <f t="shared" si="130"/>
        <v>8267</v>
      </c>
      <c r="B8272" s="69"/>
      <c r="C8272" s="69"/>
      <c r="D8272" s="69"/>
      <c r="E8272" s="69"/>
      <c r="F8272" s="70"/>
      <c r="G8272" s="70"/>
      <c r="H8272" s="69"/>
      <c r="I8272" s="68"/>
      <c r="J8272" s="8" t="str">
        <f>IF(I8272="ILF",IF($C$1="预估功能点",'模板使用说明&amp;基础参数'!$E$15,'模板使用说明&amp;基础参数'!$E$22),IF(I8272="EIF",IF($C$1="预估功能点",'模板使用说明&amp;基础参数'!$E$16,'模板使用说明&amp;基础参数'!$E$23),IF(I8272="EI",IF($C$1="预估功能点",'模板使用说明&amp;基础参数'!$E$17,'模板使用说明&amp;基础参数'!$E$24),IF(I8272="EO",IF($C$1="预估功能点",'模板使用说明&amp;基础参数'!$E$18,'模板使用说明&amp;基础参数'!$E$25),IF(I8272="EQ",IF($C$1="预估功能点",'模板使用说明&amp;基础参数'!$E$19,'模板使用说明&amp;基础参数'!$E$26),"")))))</f>
        <v/>
      </c>
      <c r="K8272" s="81"/>
      <c r="L8272" s="81"/>
      <c r="M8272" s="82" t="str">
        <f>IF(J8272="","",IF(K8272="高",IF(L8272="删除",J8272*'模板使用说明&amp;基础参数'!$E$5*'模板使用说明&amp;基础参数'!$E$12,IF(L8272="修改",J8272*'模板使用说明&amp;基础参数'!$E$5*'模板使用说明&amp;基础参数'!$E$11,J8272*'模板使用说明&amp;基础参数'!$E$5*'模板使用说明&amp;基础参数'!$E$10)),IF(K8272="中",IF(L8272="删除",J8272*'模板使用说明&amp;基础参数'!$E$6*'模板使用说明&amp;基础参数'!$E$12,IF(L8272="修改",J8272*'模板使用说明&amp;基础参数'!$E$6*'模板使用说明&amp;基础参数'!$E$11,J8272*'模板使用说明&amp;基础参数'!$E$6*'模板使用说明&amp;基础参数'!$E$10)),IF(L8272="删除",J8272*'模板使用说明&amp;基础参数'!$E$7*'模板使用说明&amp;基础参数'!$E$12,IF(L8272="修改",J8272*'模板使用说明&amp;基础参数'!$E$7*'模板使用说明&amp;基础参数'!$E$11,J8272*'模板使用说明&amp;基础参数'!$E$7*'模板使用说明&amp;基础参数'!$E$10)))))</f>
        <v/>
      </c>
      <c r="N8272" s="83"/>
    </row>
    <row r="8273" ht="14.4" customHeight="1" spans="1:14">
      <c r="A8273" s="68">
        <f t="shared" si="130"/>
        <v>8268</v>
      </c>
      <c r="B8273" s="69"/>
      <c r="C8273" s="69"/>
      <c r="D8273" s="69"/>
      <c r="E8273" s="69"/>
      <c r="F8273" s="70"/>
      <c r="G8273" s="70"/>
      <c r="H8273" s="69"/>
      <c r="I8273" s="68"/>
      <c r="J8273" s="8" t="str">
        <f>IF(I8273="ILF",IF($C$1="预估功能点",'模板使用说明&amp;基础参数'!$E$15,'模板使用说明&amp;基础参数'!$E$22),IF(I8273="EIF",IF($C$1="预估功能点",'模板使用说明&amp;基础参数'!$E$16,'模板使用说明&amp;基础参数'!$E$23),IF(I8273="EI",IF($C$1="预估功能点",'模板使用说明&amp;基础参数'!$E$17,'模板使用说明&amp;基础参数'!$E$24),IF(I8273="EO",IF($C$1="预估功能点",'模板使用说明&amp;基础参数'!$E$18,'模板使用说明&amp;基础参数'!$E$25),IF(I8273="EQ",IF($C$1="预估功能点",'模板使用说明&amp;基础参数'!$E$19,'模板使用说明&amp;基础参数'!$E$26),"")))))</f>
        <v/>
      </c>
      <c r="K8273" s="81"/>
      <c r="L8273" s="81"/>
      <c r="M8273" s="82" t="str">
        <f>IF(J8273="","",IF(K8273="高",IF(L8273="删除",J8273*'模板使用说明&amp;基础参数'!$E$5*'模板使用说明&amp;基础参数'!$E$12,IF(L8273="修改",J8273*'模板使用说明&amp;基础参数'!$E$5*'模板使用说明&amp;基础参数'!$E$11,J8273*'模板使用说明&amp;基础参数'!$E$5*'模板使用说明&amp;基础参数'!$E$10)),IF(K8273="中",IF(L8273="删除",J8273*'模板使用说明&amp;基础参数'!$E$6*'模板使用说明&amp;基础参数'!$E$12,IF(L8273="修改",J8273*'模板使用说明&amp;基础参数'!$E$6*'模板使用说明&amp;基础参数'!$E$11,J8273*'模板使用说明&amp;基础参数'!$E$6*'模板使用说明&amp;基础参数'!$E$10)),IF(L8273="删除",J8273*'模板使用说明&amp;基础参数'!$E$7*'模板使用说明&amp;基础参数'!$E$12,IF(L8273="修改",J8273*'模板使用说明&amp;基础参数'!$E$7*'模板使用说明&amp;基础参数'!$E$11,J8273*'模板使用说明&amp;基础参数'!$E$7*'模板使用说明&amp;基础参数'!$E$10)))))</f>
        <v/>
      </c>
      <c r="N8273" s="83"/>
    </row>
    <row r="8274" ht="14.4" customHeight="1" spans="1:14">
      <c r="A8274" s="68">
        <f t="shared" si="130"/>
        <v>8269</v>
      </c>
      <c r="B8274" s="69"/>
      <c r="C8274" s="69"/>
      <c r="D8274" s="69"/>
      <c r="E8274" s="69"/>
      <c r="F8274" s="70"/>
      <c r="G8274" s="70"/>
      <c r="H8274" s="69"/>
      <c r="I8274" s="68"/>
      <c r="J8274" s="8" t="str">
        <f>IF(I8274="ILF",IF($C$1="预估功能点",'模板使用说明&amp;基础参数'!$E$15,'模板使用说明&amp;基础参数'!$E$22),IF(I8274="EIF",IF($C$1="预估功能点",'模板使用说明&amp;基础参数'!$E$16,'模板使用说明&amp;基础参数'!$E$23),IF(I8274="EI",IF($C$1="预估功能点",'模板使用说明&amp;基础参数'!$E$17,'模板使用说明&amp;基础参数'!$E$24),IF(I8274="EO",IF($C$1="预估功能点",'模板使用说明&amp;基础参数'!$E$18,'模板使用说明&amp;基础参数'!$E$25),IF(I8274="EQ",IF($C$1="预估功能点",'模板使用说明&amp;基础参数'!$E$19,'模板使用说明&amp;基础参数'!$E$26),"")))))</f>
        <v/>
      </c>
      <c r="K8274" s="81"/>
      <c r="L8274" s="81"/>
      <c r="M8274" s="82" t="str">
        <f>IF(J8274="","",IF(K8274="高",IF(L8274="删除",J8274*'模板使用说明&amp;基础参数'!$E$5*'模板使用说明&amp;基础参数'!$E$12,IF(L8274="修改",J8274*'模板使用说明&amp;基础参数'!$E$5*'模板使用说明&amp;基础参数'!$E$11,J8274*'模板使用说明&amp;基础参数'!$E$5*'模板使用说明&amp;基础参数'!$E$10)),IF(K8274="中",IF(L8274="删除",J8274*'模板使用说明&amp;基础参数'!$E$6*'模板使用说明&amp;基础参数'!$E$12,IF(L8274="修改",J8274*'模板使用说明&amp;基础参数'!$E$6*'模板使用说明&amp;基础参数'!$E$11,J8274*'模板使用说明&amp;基础参数'!$E$6*'模板使用说明&amp;基础参数'!$E$10)),IF(L8274="删除",J8274*'模板使用说明&amp;基础参数'!$E$7*'模板使用说明&amp;基础参数'!$E$12,IF(L8274="修改",J8274*'模板使用说明&amp;基础参数'!$E$7*'模板使用说明&amp;基础参数'!$E$11,J8274*'模板使用说明&amp;基础参数'!$E$7*'模板使用说明&amp;基础参数'!$E$10)))))</f>
        <v/>
      </c>
      <c r="N8274" s="83"/>
    </row>
    <row r="8275" ht="14.4" customHeight="1" spans="1:14">
      <c r="A8275" s="68">
        <f t="shared" si="130"/>
        <v>8270</v>
      </c>
      <c r="B8275" s="69"/>
      <c r="C8275" s="69"/>
      <c r="D8275" s="69"/>
      <c r="E8275" s="69"/>
      <c r="F8275" s="70"/>
      <c r="G8275" s="70"/>
      <c r="H8275" s="69"/>
      <c r="I8275" s="68"/>
      <c r="J8275" s="8" t="str">
        <f>IF(I8275="ILF",IF($C$1="预估功能点",'模板使用说明&amp;基础参数'!$E$15,'模板使用说明&amp;基础参数'!$E$22),IF(I8275="EIF",IF($C$1="预估功能点",'模板使用说明&amp;基础参数'!$E$16,'模板使用说明&amp;基础参数'!$E$23),IF(I8275="EI",IF($C$1="预估功能点",'模板使用说明&amp;基础参数'!$E$17,'模板使用说明&amp;基础参数'!$E$24),IF(I8275="EO",IF($C$1="预估功能点",'模板使用说明&amp;基础参数'!$E$18,'模板使用说明&amp;基础参数'!$E$25),IF(I8275="EQ",IF($C$1="预估功能点",'模板使用说明&amp;基础参数'!$E$19,'模板使用说明&amp;基础参数'!$E$26),"")))))</f>
        <v/>
      </c>
      <c r="K8275" s="81"/>
      <c r="L8275" s="81"/>
      <c r="M8275" s="82" t="str">
        <f>IF(J8275="","",IF(K8275="高",IF(L8275="删除",J8275*'模板使用说明&amp;基础参数'!$E$5*'模板使用说明&amp;基础参数'!$E$12,IF(L8275="修改",J8275*'模板使用说明&amp;基础参数'!$E$5*'模板使用说明&amp;基础参数'!$E$11,J8275*'模板使用说明&amp;基础参数'!$E$5*'模板使用说明&amp;基础参数'!$E$10)),IF(K8275="中",IF(L8275="删除",J8275*'模板使用说明&amp;基础参数'!$E$6*'模板使用说明&amp;基础参数'!$E$12,IF(L8275="修改",J8275*'模板使用说明&amp;基础参数'!$E$6*'模板使用说明&amp;基础参数'!$E$11,J8275*'模板使用说明&amp;基础参数'!$E$6*'模板使用说明&amp;基础参数'!$E$10)),IF(L8275="删除",J8275*'模板使用说明&amp;基础参数'!$E$7*'模板使用说明&amp;基础参数'!$E$12,IF(L8275="修改",J8275*'模板使用说明&amp;基础参数'!$E$7*'模板使用说明&amp;基础参数'!$E$11,J8275*'模板使用说明&amp;基础参数'!$E$7*'模板使用说明&amp;基础参数'!$E$10)))))</f>
        <v/>
      </c>
      <c r="N8275" s="83"/>
    </row>
    <row r="8276" ht="14.4" customHeight="1" spans="1:14">
      <c r="A8276" s="68">
        <f t="shared" si="130"/>
        <v>8271</v>
      </c>
      <c r="B8276" s="69"/>
      <c r="C8276" s="69"/>
      <c r="D8276" s="69"/>
      <c r="E8276" s="69"/>
      <c r="F8276" s="70"/>
      <c r="G8276" s="70"/>
      <c r="H8276" s="69"/>
      <c r="I8276" s="68"/>
      <c r="J8276" s="8" t="str">
        <f>IF(I8276="ILF",IF($C$1="预估功能点",'模板使用说明&amp;基础参数'!$E$15,'模板使用说明&amp;基础参数'!$E$22),IF(I8276="EIF",IF($C$1="预估功能点",'模板使用说明&amp;基础参数'!$E$16,'模板使用说明&amp;基础参数'!$E$23),IF(I8276="EI",IF($C$1="预估功能点",'模板使用说明&amp;基础参数'!$E$17,'模板使用说明&amp;基础参数'!$E$24),IF(I8276="EO",IF($C$1="预估功能点",'模板使用说明&amp;基础参数'!$E$18,'模板使用说明&amp;基础参数'!$E$25),IF(I8276="EQ",IF($C$1="预估功能点",'模板使用说明&amp;基础参数'!$E$19,'模板使用说明&amp;基础参数'!$E$26),"")))))</f>
        <v/>
      </c>
      <c r="K8276" s="81"/>
      <c r="L8276" s="81"/>
      <c r="M8276" s="82" t="str">
        <f>IF(J8276="","",IF(K8276="高",IF(L8276="删除",J8276*'模板使用说明&amp;基础参数'!$E$5*'模板使用说明&amp;基础参数'!$E$12,IF(L8276="修改",J8276*'模板使用说明&amp;基础参数'!$E$5*'模板使用说明&amp;基础参数'!$E$11,J8276*'模板使用说明&amp;基础参数'!$E$5*'模板使用说明&amp;基础参数'!$E$10)),IF(K8276="中",IF(L8276="删除",J8276*'模板使用说明&amp;基础参数'!$E$6*'模板使用说明&amp;基础参数'!$E$12,IF(L8276="修改",J8276*'模板使用说明&amp;基础参数'!$E$6*'模板使用说明&amp;基础参数'!$E$11,J8276*'模板使用说明&amp;基础参数'!$E$6*'模板使用说明&amp;基础参数'!$E$10)),IF(L8276="删除",J8276*'模板使用说明&amp;基础参数'!$E$7*'模板使用说明&amp;基础参数'!$E$12,IF(L8276="修改",J8276*'模板使用说明&amp;基础参数'!$E$7*'模板使用说明&amp;基础参数'!$E$11,J8276*'模板使用说明&amp;基础参数'!$E$7*'模板使用说明&amp;基础参数'!$E$10)))))</f>
        <v/>
      </c>
      <c r="N8276" s="83"/>
    </row>
    <row r="8277" ht="14.4" customHeight="1" spans="1:14">
      <c r="A8277" s="68">
        <f t="shared" si="130"/>
        <v>8272</v>
      </c>
      <c r="B8277" s="69"/>
      <c r="C8277" s="69"/>
      <c r="D8277" s="69"/>
      <c r="E8277" s="69"/>
      <c r="F8277" s="70"/>
      <c r="G8277" s="70"/>
      <c r="H8277" s="69"/>
      <c r="I8277" s="68"/>
      <c r="J8277" s="8" t="str">
        <f>IF(I8277="ILF",IF($C$1="预估功能点",'模板使用说明&amp;基础参数'!$E$15,'模板使用说明&amp;基础参数'!$E$22),IF(I8277="EIF",IF($C$1="预估功能点",'模板使用说明&amp;基础参数'!$E$16,'模板使用说明&amp;基础参数'!$E$23),IF(I8277="EI",IF($C$1="预估功能点",'模板使用说明&amp;基础参数'!$E$17,'模板使用说明&amp;基础参数'!$E$24),IF(I8277="EO",IF($C$1="预估功能点",'模板使用说明&amp;基础参数'!$E$18,'模板使用说明&amp;基础参数'!$E$25),IF(I8277="EQ",IF($C$1="预估功能点",'模板使用说明&amp;基础参数'!$E$19,'模板使用说明&amp;基础参数'!$E$26),"")))))</f>
        <v/>
      </c>
      <c r="K8277" s="81"/>
      <c r="L8277" s="81"/>
      <c r="M8277" s="82" t="str">
        <f>IF(J8277="","",IF(K8277="高",IF(L8277="删除",J8277*'模板使用说明&amp;基础参数'!$E$5*'模板使用说明&amp;基础参数'!$E$12,IF(L8277="修改",J8277*'模板使用说明&amp;基础参数'!$E$5*'模板使用说明&amp;基础参数'!$E$11,J8277*'模板使用说明&amp;基础参数'!$E$5*'模板使用说明&amp;基础参数'!$E$10)),IF(K8277="中",IF(L8277="删除",J8277*'模板使用说明&amp;基础参数'!$E$6*'模板使用说明&amp;基础参数'!$E$12,IF(L8277="修改",J8277*'模板使用说明&amp;基础参数'!$E$6*'模板使用说明&amp;基础参数'!$E$11,J8277*'模板使用说明&amp;基础参数'!$E$6*'模板使用说明&amp;基础参数'!$E$10)),IF(L8277="删除",J8277*'模板使用说明&amp;基础参数'!$E$7*'模板使用说明&amp;基础参数'!$E$12,IF(L8277="修改",J8277*'模板使用说明&amp;基础参数'!$E$7*'模板使用说明&amp;基础参数'!$E$11,J8277*'模板使用说明&amp;基础参数'!$E$7*'模板使用说明&amp;基础参数'!$E$10)))))</f>
        <v/>
      </c>
      <c r="N8277" s="83"/>
    </row>
    <row r="8278" ht="14.4" customHeight="1" spans="1:14">
      <c r="A8278" s="68">
        <f t="shared" si="130"/>
        <v>8273</v>
      </c>
      <c r="B8278" s="69"/>
      <c r="C8278" s="69"/>
      <c r="D8278" s="69"/>
      <c r="E8278" s="69"/>
      <c r="F8278" s="70"/>
      <c r="G8278" s="70"/>
      <c r="H8278" s="69"/>
      <c r="I8278" s="68"/>
      <c r="J8278" s="8" t="str">
        <f>IF(I8278="ILF",IF($C$1="预估功能点",'模板使用说明&amp;基础参数'!$E$15,'模板使用说明&amp;基础参数'!$E$22),IF(I8278="EIF",IF($C$1="预估功能点",'模板使用说明&amp;基础参数'!$E$16,'模板使用说明&amp;基础参数'!$E$23),IF(I8278="EI",IF($C$1="预估功能点",'模板使用说明&amp;基础参数'!$E$17,'模板使用说明&amp;基础参数'!$E$24),IF(I8278="EO",IF($C$1="预估功能点",'模板使用说明&amp;基础参数'!$E$18,'模板使用说明&amp;基础参数'!$E$25),IF(I8278="EQ",IF($C$1="预估功能点",'模板使用说明&amp;基础参数'!$E$19,'模板使用说明&amp;基础参数'!$E$26),"")))))</f>
        <v/>
      </c>
      <c r="K8278" s="81"/>
      <c r="L8278" s="81"/>
      <c r="M8278" s="82" t="str">
        <f>IF(J8278="","",IF(K8278="高",IF(L8278="删除",J8278*'模板使用说明&amp;基础参数'!$E$5*'模板使用说明&amp;基础参数'!$E$12,IF(L8278="修改",J8278*'模板使用说明&amp;基础参数'!$E$5*'模板使用说明&amp;基础参数'!$E$11,J8278*'模板使用说明&amp;基础参数'!$E$5*'模板使用说明&amp;基础参数'!$E$10)),IF(K8278="中",IF(L8278="删除",J8278*'模板使用说明&amp;基础参数'!$E$6*'模板使用说明&amp;基础参数'!$E$12,IF(L8278="修改",J8278*'模板使用说明&amp;基础参数'!$E$6*'模板使用说明&amp;基础参数'!$E$11,J8278*'模板使用说明&amp;基础参数'!$E$6*'模板使用说明&amp;基础参数'!$E$10)),IF(L8278="删除",J8278*'模板使用说明&amp;基础参数'!$E$7*'模板使用说明&amp;基础参数'!$E$12,IF(L8278="修改",J8278*'模板使用说明&amp;基础参数'!$E$7*'模板使用说明&amp;基础参数'!$E$11,J8278*'模板使用说明&amp;基础参数'!$E$7*'模板使用说明&amp;基础参数'!$E$10)))))</f>
        <v/>
      </c>
      <c r="N8278" s="83"/>
    </row>
    <row r="8279" ht="14.4" customHeight="1" spans="1:14">
      <c r="A8279" s="68">
        <f t="shared" si="130"/>
        <v>8274</v>
      </c>
      <c r="B8279" s="69"/>
      <c r="C8279" s="69"/>
      <c r="D8279" s="69"/>
      <c r="E8279" s="69"/>
      <c r="F8279" s="70"/>
      <c r="G8279" s="70"/>
      <c r="H8279" s="69"/>
      <c r="I8279" s="68"/>
      <c r="J8279" s="8" t="str">
        <f>IF(I8279="ILF",IF($C$1="预估功能点",'模板使用说明&amp;基础参数'!$E$15,'模板使用说明&amp;基础参数'!$E$22),IF(I8279="EIF",IF($C$1="预估功能点",'模板使用说明&amp;基础参数'!$E$16,'模板使用说明&amp;基础参数'!$E$23),IF(I8279="EI",IF($C$1="预估功能点",'模板使用说明&amp;基础参数'!$E$17,'模板使用说明&amp;基础参数'!$E$24),IF(I8279="EO",IF($C$1="预估功能点",'模板使用说明&amp;基础参数'!$E$18,'模板使用说明&amp;基础参数'!$E$25),IF(I8279="EQ",IF($C$1="预估功能点",'模板使用说明&amp;基础参数'!$E$19,'模板使用说明&amp;基础参数'!$E$26),"")))))</f>
        <v/>
      </c>
      <c r="K8279" s="81"/>
      <c r="L8279" s="81"/>
      <c r="M8279" s="82" t="str">
        <f>IF(J8279="","",IF(K8279="高",IF(L8279="删除",J8279*'模板使用说明&amp;基础参数'!$E$5*'模板使用说明&amp;基础参数'!$E$12,IF(L8279="修改",J8279*'模板使用说明&amp;基础参数'!$E$5*'模板使用说明&amp;基础参数'!$E$11,J8279*'模板使用说明&amp;基础参数'!$E$5*'模板使用说明&amp;基础参数'!$E$10)),IF(K8279="中",IF(L8279="删除",J8279*'模板使用说明&amp;基础参数'!$E$6*'模板使用说明&amp;基础参数'!$E$12,IF(L8279="修改",J8279*'模板使用说明&amp;基础参数'!$E$6*'模板使用说明&amp;基础参数'!$E$11,J8279*'模板使用说明&amp;基础参数'!$E$6*'模板使用说明&amp;基础参数'!$E$10)),IF(L8279="删除",J8279*'模板使用说明&amp;基础参数'!$E$7*'模板使用说明&amp;基础参数'!$E$12,IF(L8279="修改",J8279*'模板使用说明&amp;基础参数'!$E$7*'模板使用说明&amp;基础参数'!$E$11,J8279*'模板使用说明&amp;基础参数'!$E$7*'模板使用说明&amp;基础参数'!$E$10)))))</f>
        <v/>
      </c>
      <c r="N8279" s="83"/>
    </row>
    <row r="8280" ht="14.4" customHeight="1" spans="1:14">
      <c r="A8280" s="68">
        <f t="shared" si="130"/>
        <v>8275</v>
      </c>
      <c r="B8280" s="69"/>
      <c r="C8280" s="69"/>
      <c r="D8280" s="69"/>
      <c r="E8280" s="69"/>
      <c r="F8280" s="70"/>
      <c r="G8280" s="70"/>
      <c r="H8280" s="69"/>
      <c r="I8280" s="68"/>
      <c r="J8280" s="8" t="str">
        <f>IF(I8280="ILF",IF($C$1="预估功能点",'模板使用说明&amp;基础参数'!$E$15,'模板使用说明&amp;基础参数'!$E$22),IF(I8280="EIF",IF($C$1="预估功能点",'模板使用说明&amp;基础参数'!$E$16,'模板使用说明&amp;基础参数'!$E$23),IF(I8280="EI",IF($C$1="预估功能点",'模板使用说明&amp;基础参数'!$E$17,'模板使用说明&amp;基础参数'!$E$24),IF(I8280="EO",IF($C$1="预估功能点",'模板使用说明&amp;基础参数'!$E$18,'模板使用说明&amp;基础参数'!$E$25),IF(I8280="EQ",IF($C$1="预估功能点",'模板使用说明&amp;基础参数'!$E$19,'模板使用说明&amp;基础参数'!$E$26),"")))))</f>
        <v/>
      </c>
      <c r="K8280" s="81"/>
      <c r="L8280" s="81"/>
      <c r="M8280" s="82" t="str">
        <f>IF(J8280="","",IF(K8280="高",IF(L8280="删除",J8280*'模板使用说明&amp;基础参数'!$E$5*'模板使用说明&amp;基础参数'!$E$12,IF(L8280="修改",J8280*'模板使用说明&amp;基础参数'!$E$5*'模板使用说明&amp;基础参数'!$E$11,J8280*'模板使用说明&amp;基础参数'!$E$5*'模板使用说明&amp;基础参数'!$E$10)),IF(K8280="中",IF(L8280="删除",J8280*'模板使用说明&amp;基础参数'!$E$6*'模板使用说明&amp;基础参数'!$E$12,IF(L8280="修改",J8280*'模板使用说明&amp;基础参数'!$E$6*'模板使用说明&amp;基础参数'!$E$11,J8280*'模板使用说明&amp;基础参数'!$E$6*'模板使用说明&amp;基础参数'!$E$10)),IF(L8280="删除",J8280*'模板使用说明&amp;基础参数'!$E$7*'模板使用说明&amp;基础参数'!$E$12,IF(L8280="修改",J8280*'模板使用说明&amp;基础参数'!$E$7*'模板使用说明&amp;基础参数'!$E$11,J8280*'模板使用说明&amp;基础参数'!$E$7*'模板使用说明&amp;基础参数'!$E$10)))))</f>
        <v/>
      </c>
      <c r="N8280" s="83"/>
    </row>
    <row r="8281" ht="14.4" customHeight="1" spans="1:14">
      <c r="A8281" s="68">
        <f t="shared" si="130"/>
        <v>8276</v>
      </c>
      <c r="B8281" s="69"/>
      <c r="C8281" s="69"/>
      <c r="D8281" s="69"/>
      <c r="E8281" s="69"/>
      <c r="F8281" s="70"/>
      <c r="G8281" s="70"/>
      <c r="H8281" s="69"/>
      <c r="I8281" s="68"/>
      <c r="J8281" s="8" t="str">
        <f>IF(I8281="ILF",IF($C$1="预估功能点",'模板使用说明&amp;基础参数'!$E$15,'模板使用说明&amp;基础参数'!$E$22),IF(I8281="EIF",IF($C$1="预估功能点",'模板使用说明&amp;基础参数'!$E$16,'模板使用说明&amp;基础参数'!$E$23),IF(I8281="EI",IF($C$1="预估功能点",'模板使用说明&amp;基础参数'!$E$17,'模板使用说明&amp;基础参数'!$E$24),IF(I8281="EO",IF($C$1="预估功能点",'模板使用说明&amp;基础参数'!$E$18,'模板使用说明&amp;基础参数'!$E$25),IF(I8281="EQ",IF($C$1="预估功能点",'模板使用说明&amp;基础参数'!$E$19,'模板使用说明&amp;基础参数'!$E$26),"")))))</f>
        <v/>
      </c>
      <c r="K8281" s="81"/>
      <c r="L8281" s="81"/>
      <c r="M8281" s="82" t="str">
        <f>IF(J8281="","",IF(K8281="高",IF(L8281="删除",J8281*'模板使用说明&amp;基础参数'!$E$5*'模板使用说明&amp;基础参数'!$E$12,IF(L8281="修改",J8281*'模板使用说明&amp;基础参数'!$E$5*'模板使用说明&amp;基础参数'!$E$11,J8281*'模板使用说明&amp;基础参数'!$E$5*'模板使用说明&amp;基础参数'!$E$10)),IF(K8281="中",IF(L8281="删除",J8281*'模板使用说明&amp;基础参数'!$E$6*'模板使用说明&amp;基础参数'!$E$12,IF(L8281="修改",J8281*'模板使用说明&amp;基础参数'!$E$6*'模板使用说明&amp;基础参数'!$E$11,J8281*'模板使用说明&amp;基础参数'!$E$6*'模板使用说明&amp;基础参数'!$E$10)),IF(L8281="删除",J8281*'模板使用说明&amp;基础参数'!$E$7*'模板使用说明&amp;基础参数'!$E$12,IF(L8281="修改",J8281*'模板使用说明&amp;基础参数'!$E$7*'模板使用说明&amp;基础参数'!$E$11,J8281*'模板使用说明&amp;基础参数'!$E$7*'模板使用说明&amp;基础参数'!$E$10)))))</f>
        <v/>
      </c>
      <c r="N8281" s="83"/>
    </row>
    <row r="8282" ht="14.4" customHeight="1" spans="1:14">
      <c r="A8282" s="68">
        <f t="shared" si="130"/>
        <v>8277</v>
      </c>
      <c r="B8282" s="69"/>
      <c r="C8282" s="69"/>
      <c r="D8282" s="69"/>
      <c r="E8282" s="69"/>
      <c r="F8282" s="70"/>
      <c r="G8282" s="70"/>
      <c r="H8282" s="69"/>
      <c r="I8282" s="68"/>
      <c r="J8282" s="8" t="str">
        <f>IF(I8282="ILF",IF($C$1="预估功能点",'模板使用说明&amp;基础参数'!$E$15,'模板使用说明&amp;基础参数'!$E$22),IF(I8282="EIF",IF($C$1="预估功能点",'模板使用说明&amp;基础参数'!$E$16,'模板使用说明&amp;基础参数'!$E$23),IF(I8282="EI",IF($C$1="预估功能点",'模板使用说明&amp;基础参数'!$E$17,'模板使用说明&amp;基础参数'!$E$24),IF(I8282="EO",IF($C$1="预估功能点",'模板使用说明&amp;基础参数'!$E$18,'模板使用说明&amp;基础参数'!$E$25),IF(I8282="EQ",IF($C$1="预估功能点",'模板使用说明&amp;基础参数'!$E$19,'模板使用说明&amp;基础参数'!$E$26),"")))))</f>
        <v/>
      </c>
      <c r="K8282" s="81"/>
      <c r="L8282" s="81"/>
      <c r="M8282" s="82" t="str">
        <f>IF(J8282="","",IF(K8282="高",IF(L8282="删除",J8282*'模板使用说明&amp;基础参数'!$E$5*'模板使用说明&amp;基础参数'!$E$12,IF(L8282="修改",J8282*'模板使用说明&amp;基础参数'!$E$5*'模板使用说明&amp;基础参数'!$E$11,J8282*'模板使用说明&amp;基础参数'!$E$5*'模板使用说明&amp;基础参数'!$E$10)),IF(K8282="中",IF(L8282="删除",J8282*'模板使用说明&amp;基础参数'!$E$6*'模板使用说明&amp;基础参数'!$E$12,IF(L8282="修改",J8282*'模板使用说明&amp;基础参数'!$E$6*'模板使用说明&amp;基础参数'!$E$11,J8282*'模板使用说明&amp;基础参数'!$E$6*'模板使用说明&amp;基础参数'!$E$10)),IF(L8282="删除",J8282*'模板使用说明&amp;基础参数'!$E$7*'模板使用说明&amp;基础参数'!$E$12,IF(L8282="修改",J8282*'模板使用说明&amp;基础参数'!$E$7*'模板使用说明&amp;基础参数'!$E$11,J8282*'模板使用说明&amp;基础参数'!$E$7*'模板使用说明&amp;基础参数'!$E$10)))))</f>
        <v/>
      </c>
      <c r="N8282" s="83"/>
    </row>
    <row r="8283" ht="14.4" customHeight="1" spans="1:14">
      <c r="A8283" s="68">
        <f t="shared" si="130"/>
        <v>8278</v>
      </c>
      <c r="B8283" s="69"/>
      <c r="C8283" s="69"/>
      <c r="D8283" s="69"/>
      <c r="E8283" s="69"/>
      <c r="F8283" s="70"/>
      <c r="G8283" s="70"/>
      <c r="H8283" s="69"/>
      <c r="I8283" s="68"/>
      <c r="J8283" s="8" t="str">
        <f>IF(I8283="ILF",IF($C$1="预估功能点",'模板使用说明&amp;基础参数'!$E$15,'模板使用说明&amp;基础参数'!$E$22),IF(I8283="EIF",IF($C$1="预估功能点",'模板使用说明&amp;基础参数'!$E$16,'模板使用说明&amp;基础参数'!$E$23),IF(I8283="EI",IF($C$1="预估功能点",'模板使用说明&amp;基础参数'!$E$17,'模板使用说明&amp;基础参数'!$E$24),IF(I8283="EO",IF($C$1="预估功能点",'模板使用说明&amp;基础参数'!$E$18,'模板使用说明&amp;基础参数'!$E$25),IF(I8283="EQ",IF($C$1="预估功能点",'模板使用说明&amp;基础参数'!$E$19,'模板使用说明&amp;基础参数'!$E$26),"")))))</f>
        <v/>
      </c>
      <c r="K8283" s="81"/>
      <c r="L8283" s="81"/>
      <c r="M8283" s="82" t="str">
        <f>IF(J8283="","",IF(K8283="高",IF(L8283="删除",J8283*'模板使用说明&amp;基础参数'!$E$5*'模板使用说明&amp;基础参数'!$E$12,IF(L8283="修改",J8283*'模板使用说明&amp;基础参数'!$E$5*'模板使用说明&amp;基础参数'!$E$11,J8283*'模板使用说明&amp;基础参数'!$E$5*'模板使用说明&amp;基础参数'!$E$10)),IF(K8283="中",IF(L8283="删除",J8283*'模板使用说明&amp;基础参数'!$E$6*'模板使用说明&amp;基础参数'!$E$12,IF(L8283="修改",J8283*'模板使用说明&amp;基础参数'!$E$6*'模板使用说明&amp;基础参数'!$E$11,J8283*'模板使用说明&amp;基础参数'!$E$6*'模板使用说明&amp;基础参数'!$E$10)),IF(L8283="删除",J8283*'模板使用说明&amp;基础参数'!$E$7*'模板使用说明&amp;基础参数'!$E$12,IF(L8283="修改",J8283*'模板使用说明&amp;基础参数'!$E$7*'模板使用说明&amp;基础参数'!$E$11,J8283*'模板使用说明&amp;基础参数'!$E$7*'模板使用说明&amp;基础参数'!$E$10)))))</f>
        <v/>
      </c>
      <c r="N8283" s="83"/>
    </row>
    <row r="8284" ht="14.4" customHeight="1" spans="1:14">
      <c r="A8284" s="68">
        <f t="shared" si="130"/>
        <v>8279</v>
      </c>
      <c r="B8284" s="69"/>
      <c r="C8284" s="69"/>
      <c r="D8284" s="69"/>
      <c r="E8284" s="69"/>
      <c r="F8284" s="70"/>
      <c r="G8284" s="70"/>
      <c r="H8284" s="69"/>
      <c r="I8284" s="68"/>
      <c r="J8284" s="8" t="str">
        <f>IF(I8284="ILF",IF($C$1="预估功能点",'模板使用说明&amp;基础参数'!$E$15,'模板使用说明&amp;基础参数'!$E$22),IF(I8284="EIF",IF($C$1="预估功能点",'模板使用说明&amp;基础参数'!$E$16,'模板使用说明&amp;基础参数'!$E$23),IF(I8284="EI",IF($C$1="预估功能点",'模板使用说明&amp;基础参数'!$E$17,'模板使用说明&amp;基础参数'!$E$24),IF(I8284="EO",IF($C$1="预估功能点",'模板使用说明&amp;基础参数'!$E$18,'模板使用说明&amp;基础参数'!$E$25),IF(I8284="EQ",IF($C$1="预估功能点",'模板使用说明&amp;基础参数'!$E$19,'模板使用说明&amp;基础参数'!$E$26),"")))))</f>
        <v/>
      </c>
      <c r="K8284" s="81"/>
      <c r="L8284" s="81"/>
      <c r="M8284" s="82" t="str">
        <f>IF(J8284="","",IF(K8284="高",IF(L8284="删除",J8284*'模板使用说明&amp;基础参数'!$E$5*'模板使用说明&amp;基础参数'!$E$12,IF(L8284="修改",J8284*'模板使用说明&amp;基础参数'!$E$5*'模板使用说明&amp;基础参数'!$E$11,J8284*'模板使用说明&amp;基础参数'!$E$5*'模板使用说明&amp;基础参数'!$E$10)),IF(K8284="中",IF(L8284="删除",J8284*'模板使用说明&amp;基础参数'!$E$6*'模板使用说明&amp;基础参数'!$E$12,IF(L8284="修改",J8284*'模板使用说明&amp;基础参数'!$E$6*'模板使用说明&amp;基础参数'!$E$11,J8284*'模板使用说明&amp;基础参数'!$E$6*'模板使用说明&amp;基础参数'!$E$10)),IF(L8284="删除",J8284*'模板使用说明&amp;基础参数'!$E$7*'模板使用说明&amp;基础参数'!$E$12,IF(L8284="修改",J8284*'模板使用说明&amp;基础参数'!$E$7*'模板使用说明&amp;基础参数'!$E$11,J8284*'模板使用说明&amp;基础参数'!$E$7*'模板使用说明&amp;基础参数'!$E$10)))))</f>
        <v/>
      </c>
      <c r="N8284" s="83"/>
    </row>
    <row r="8285" ht="14.4" customHeight="1" spans="1:14">
      <c r="A8285" s="68">
        <f t="shared" si="130"/>
        <v>8280</v>
      </c>
      <c r="B8285" s="69"/>
      <c r="C8285" s="69"/>
      <c r="D8285" s="69"/>
      <c r="E8285" s="69"/>
      <c r="F8285" s="70"/>
      <c r="G8285" s="70"/>
      <c r="H8285" s="69"/>
      <c r="I8285" s="68"/>
      <c r="J8285" s="8" t="str">
        <f>IF(I8285="ILF",IF($C$1="预估功能点",'模板使用说明&amp;基础参数'!$E$15,'模板使用说明&amp;基础参数'!$E$22),IF(I8285="EIF",IF($C$1="预估功能点",'模板使用说明&amp;基础参数'!$E$16,'模板使用说明&amp;基础参数'!$E$23),IF(I8285="EI",IF($C$1="预估功能点",'模板使用说明&amp;基础参数'!$E$17,'模板使用说明&amp;基础参数'!$E$24),IF(I8285="EO",IF($C$1="预估功能点",'模板使用说明&amp;基础参数'!$E$18,'模板使用说明&amp;基础参数'!$E$25),IF(I8285="EQ",IF($C$1="预估功能点",'模板使用说明&amp;基础参数'!$E$19,'模板使用说明&amp;基础参数'!$E$26),"")))))</f>
        <v/>
      </c>
      <c r="K8285" s="81"/>
      <c r="L8285" s="81"/>
      <c r="M8285" s="82" t="str">
        <f>IF(J8285="","",IF(K8285="高",IF(L8285="删除",J8285*'模板使用说明&amp;基础参数'!$E$5*'模板使用说明&amp;基础参数'!$E$12,IF(L8285="修改",J8285*'模板使用说明&amp;基础参数'!$E$5*'模板使用说明&amp;基础参数'!$E$11,J8285*'模板使用说明&amp;基础参数'!$E$5*'模板使用说明&amp;基础参数'!$E$10)),IF(K8285="中",IF(L8285="删除",J8285*'模板使用说明&amp;基础参数'!$E$6*'模板使用说明&amp;基础参数'!$E$12,IF(L8285="修改",J8285*'模板使用说明&amp;基础参数'!$E$6*'模板使用说明&amp;基础参数'!$E$11,J8285*'模板使用说明&amp;基础参数'!$E$6*'模板使用说明&amp;基础参数'!$E$10)),IF(L8285="删除",J8285*'模板使用说明&amp;基础参数'!$E$7*'模板使用说明&amp;基础参数'!$E$12,IF(L8285="修改",J8285*'模板使用说明&amp;基础参数'!$E$7*'模板使用说明&amp;基础参数'!$E$11,J8285*'模板使用说明&amp;基础参数'!$E$7*'模板使用说明&amp;基础参数'!$E$10)))))</f>
        <v/>
      </c>
      <c r="N8285" s="83"/>
    </row>
    <row r="8286" ht="14.4" customHeight="1" spans="1:14">
      <c r="A8286" s="68">
        <f t="shared" si="130"/>
        <v>8281</v>
      </c>
      <c r="B8286" s="69"/>
      <c r="C8286" s="69"/>
      <c r="D8286" s="69"/>
      <c r="E8286" s="69"/>
      <c r="F8286" s="70"/>
      <c r="G8286" s="70"/>
      <c r="H8286" s="69"/>
      <c r="I8286" s="68"/>
      <c r="J8286" s="8" t="str">
        <f>IF(I8286="ILF",IF($C$1="预估功能点",'模板使用说明&amp;基础参数'!$E$15,'模板使用说明&amp;基础参数'!$E$22),IF(I8286="EIF",IF($C$1="预估功能点",'模板使用说明&amp;基础参数'!$E$16,'模板使用说明&amp;基础参数'!$E$23),IF(I8286="EI",IF($C$1="预估功能点",'模板使用说明&amp;基础参数'!$E$17,'模板使用说明&amp;基础参数'!$E$24),IF(I8286="EO",IF($C$1="预估功能点",'模板使用说明&amp;基础参数'!$E$18,'模板使用说明&amp;基础参数'!$E$25),IF(I8286="EQ",IF($C$1="预估功能点",'模板使用说明&amp;基础参数'!$E$19,'模板使用说明&amp;基础参数'!$E$26),"")))))</f>
        <v/>
      </c>
      <c r="K8286" s="81"/>
      <c r="L8286" s="81"/>
      <c r="M8286" s="82" t="str">
        <f>IF(J8286="","",IF(K8286="高",IF(L8286="删除",J8286*'模板使用说明&amp;基础参数'!$E$5*'模板使用说明&amp;基础参数'!$E$12,IF(L8286="修改",J8286*'模板使用说明&amp;基础参数'!$E$5*'模板使用说明&amp;基础参数'!$E$11,J8286*'模板使用说明&amp;基础参数'!$E$5*'模板使用说明&amp;基础参数'!$E$10)),IF(K8286="中",IF(L8286="删除",J8286*'模板使用说明&amp;基础参数'!$E$6*'模板使用说明&amp;基础参数'!$E$12,IF(L8286="修改",J8286*'模板使用说明&amp;基础参数'!$E$6*'模板使用说明&amp;基础参数'!$E$11,J8286*'模板使用说明&amp;基础参数'!$E$6*'模板使用说明&amp;基础参数'!$E$10)),IF(L8286="删除",J8286*'模板使用说明&amp;基础参数'!$E$7*'模板使用说明&amp;基础参数'!$E$12,IF(L8286="修改",J8286*'模板使用说明&amp;基础参数'!$E$7*'模板使用说明&amp;基础参数'!$E$11,J8286*'模板使用说明&amp;基础参数'!$E$7*'模板使用说明&amp;基础参数'!$E$10)))))</f>
        <v/>
      </c>
      <c r="N8286" s="83"/>
    </row>
    <row r="8287" ht="14.4" customHeight="1" spans="1:14">
      <c r="A8287" s="68">
        <f t="shared" si="130"/>
        <v>8282</v>
      </c>
      <c r="B8287" s="69"/>
      <c r="C8287" s="69"/>
      <c r="D8287" s="69"/>
      <c r="E8287" s="69"/>
      <c r="F8287" s="70"/>
      <c r="G8287" s="70"/>
      <c r="H8287" s="69"/>
      <c r="I8287" s="68"/>
      <c r="J8287" s="8" t="str">
        <f>IF(I8287="ILF",IF($C$1="预估功能点",'模板使用说明&amp;基础参数'!$E$15,'模板使用说明&amp;基础参数'!$E$22),IF(I8287="EIF",IF($C$1="预估功能点",'模板使用说明&amp;基础参数'!$E$16,'模板使用说明&amp;基础参数'!$E$23),IF(I8287="EI",IF($C$1="预估功能点",'模板使用说明&amp;基础参数'!$E$17,'模板使用说明&amp;基础参数'!$E$24),IF(I8287="EO",IF($C$1="预估功能点",'模板使用说明&amp;基础参数'!$E$18,'模板使用说明&amp;基础参数'!$E$25),IF(I8287="EQ",IF($C$1="预估功能点",'模板使用说明&amp;基础参数'!$E$19,'模板使用说明&amp;基础参数'!$E$26),"")))))</f>
        <v/>
      </c>
      <c r="K8287" s="81"/>
      <c r="L8287" s="81"/>
      <c r="M8287" s="82" t="str">
        <f>IF(J8287="","",IF(K8287="高",IF(L8287="删除",J8287*'模板使用说明&amp;基础参数'!$E$5*'模板使用说明&amp;基础参数'!$E$12,IF(L8287="修改",J8287*'模板使用说明&amp;基础参数'!$E$5*'模板使用说明&amp;基础参数'!$E$11,J8287*'模板使用说明&amp;基础参数'!$E$5*'模板使用说明&amp;基础参数'!$E$10)),IF(K8287="中",IF(L8287="删除",J8287*'模板使用说明&amp;基础参数'!$E$6*'模板使用说明&amp;基础参数'!$E$12,IF(L8287="修改",J8287*'模板使用说明&amp;基础参数'!$E$6*'模板使用说明&amp;基础参数'!$E$11,J8287*'模板使用说明&amp;基础参数'!$E$6*'模板使用说明&amp;基础参数'!$E$10)),IF(L8287="删除",J8287*'模板使用说明&amp;基础参数'!$E$7*'模板使用说明&amp;基础参数'!$E$12,IF(L8287="修改",J8287*'模板使用说明&amp;基础参数'!$E$7*'模板使用说明&amp;基础参数'!$E$11,J8287*'模板使用说明&amp;基础参数'!$E$7*'模板使用说明&amp;基础参数'!$E$10)))))</f>
        <v/>
      </c>
      <c r="N8287" s="83"/>
    </row>
    <row r="8288" ht="14.4" customHeight="1" spans="1:14">
      <c r="A8288" s="68">
        <f t="shared" si="130"/>
        <v>8283</v>
      </c>
      <c r="B8288" s="69"/>
      <c r="C8288" s="69"/>
      <c r="D8288" s="69"/>
      <c r="E8288" s="69"/>
      <c r="F8288" s="70"/>
      <c r="G8288" s="70"/>
      <c r="H8288" s="69"/>
      <c r="I8288" s="68"/>
      <c r="J8288" s="8" t="str">
        <f>IF(I8288="ILF",IF($C$1="预估功能点",'模板使用说明&amp;基础参数'!$E$15,'模板使用说明&amp;基础参数'!$E$22),IF(I8288="EIF",IF($C$1="预估功能点",'模板使用说明&amp;基础参数'!$E$16,'模板使用说明&amp;基础参数'!$E$23),IF(I8288="EI",IF($C$1="预估功能点",'模板使用说明&amp;基础参数'!$E$17,'模板使用说明&amp;基础参数'!$E$24),IF(I8288="EO",IF($C$1="预估功能点",'模板使用说明&amp;基础参数'!$E$18,'模板使用说明&amp;基础参数'!$E$25),IF(I8288="EQ",IF($C$1="预估功能点",'模板使用说明&amp;基础参数'!$E$19,'模板使用说明&amp;基础参数'!$E$26),"")))))</f>
        <v/>
      </c>
      <c r="K8288" s="81"/>
      <c r="L8288" s="81"/>
      <c r="M8288" s="82" t="str">
        <f>IF(J8288="","",IF(K8288="高",IF(L8288="删除",J8288*'模板使用说明&amp;基础参数'!$E$5*'模板使用说明&amp;基础参数'!$E$12,IF(L8288="修改",J8288*'模板使用说明&amp;基础参数'!$E$5*'模板使用说明&amp;基础参数'!$E$11,J8288*'模板使用说明&amp;基础参数'!$E$5*'模板使用说明&amp;基础参数'!$E$10)),IF(K8288="中",IF(L8288="删除",J8288*'模板使用说明&amp;基础参数'!$E$6*'模板使用说明&amp;基础参数'!$E$12,IF(L8288="修改",J8288*'模板使用说明&amp;基础参数'!$E$6*'模板使用说明&amp;基础参数'!$E$11,J8288*'模板使用说明&amp;基础参数'!$E$6*'模板使用说明&amp;基础参数'!$E$10)),IF(L8288="删除",J8288*'模板使用说明&amp;基础参数'!$E$7*'模板使用说明&amp;基础参数'!$E$12,IF(L8288="修改",J8288*'模板使用说明&amp;基础参数'!$E$7*'模板使用说明&amp;基础参数'!$E$11,J8288*'模板使用说明&amp;基础参数'!$E$7*'模板使用说明&amp;基础参数'!$E$10)))))</f>
        <v/>
      </c>
      <c r="N8288" s="83"/>
    </row>
    <row r="8289" ht="14.4" customHeight="1" spans="1:14">
      <c r="A8289" s="68">
        <f t="shared" si="130"/>
        <v>8284</v>
      </c>
      <c r="B8289" s="69"/>
      <c r="C8289" s="69"/>
      <c r="D8289" s="69"/>
      <c r="E8289" s="69"/>
      <c r="F8289" s="69"/>
      <c r="G8289" s="69"/>
      <c r="H8289" s="70"/>
      <c r="I8289" s="68"/>
      <c r="J8289" s="8" t="str">
        <f>IF(I8289="ILF",IF($C$1="预估功能点",'模板使用说明&amp;基础参数'!$E$15,'模板使用说明&amp;基础参数'!$E$22),IF(I8289="EIF",IF($C$1="预估功能点",'模板使用说明&amp;基础参数'!$E$16,'模板使用说明&amp;基础参数'!$E$23),IF(I8289="EI",IF($C$1="预估功能点",'模板使用说明&amp;基础参数'!$E$17,'模板使用说明&amp;基础参数'!$E$24),IF(I8289="EO",IF($C$1="预估功能点",'模板使用说明&amp;基础参数'!$E$18,'模板使用说明&amp;基础参数'!$E$25),IF(I8289="EQ",IF($C$1="预估功能点",'模板使用说明&amp;基础参数'!$E$19,'模板使用说明&amp;基础参数'!$E$26),"")))))</f>
        <v/>
      </c>
      <c r="K8289" s="81"/>
      <c r="L8289" s="81"/>
      <c r="M8289" s="82" t="str">
        <f>IF(J8289="","",IF(K8289="高",IF(L8289="删除",J8289*'模板使用说明&amp;基础参数'!$E$5*'模板使用说明&amp;基础参数'!$E$12,IF(L8289="修改",J8289*'模板使用说明&amp;基础参数'!$E$5*'模板使用说明&amp;基础参数'!$E$11,J8289*'模板使用说明&amp;基础参数'!$E$5*'模板使用说明&amp;基础参数'!$E$10)),IF(K8289="中",IF(L8289="删除",J8289*'模板使用说明&amp;基础参数'!$E$6*'模板使用说明&amp;基础参数'!$E$12,IF(L8289="修改",J8289*'模板使用说明&amp;基础参数'!$E$6*'模板使用说明&amp;基础参数'!$E$11,J8289*'模板使用说明&amp;基础参数'!$E$6*'模板使用说明&amp;基础参数'!$E$10)),IF(L8289="删除",J8289*'模板使用说明&amp;基础参数'!$E$7*'模板使用说明&amp;基础参数'!$E$12,IF(L8289="修改",J8289*'模板使用说明&amp;基础参数'!$E$7*'模板使用说明&amp;基础参数'!$E$11,J8289*'模板使用说明&amp;基础参数'!$E$7*'模板使用说明&amp;基础参数'!$E$10)))))</f>
        <v/>
      </c>
      <c r="N8289" s="83"/>
    </row>
    <row r="8290" ht="14.4" customHeight="1" spans="1:14">
      <c r="A8290" s="68">
        <f t="shared" si="130"/>
        <v>8285</v>
      </c>
      <c r="B8290" s="69"/>
      <c r="C8290" s="69"/>
      <c r="D8290" s="69"/>
      <c r="E8290" s="69"/>
      <c r="F8290" s="69"/>
      <c r="G8290" s="69"/>
      <c r="H8290" s="70"/>
      <c r="I8290" s="68"/>
      <c r="J8290" s="8" t="str">
        <f>IF(I8290="ILF",IF($C$1="预估功能点",'模板使用说明&amp;基础参数'!$E$15,'模板使用说明&amp;基础参数'!$E$22),IF(I8290="EIF",IF($C$1="预估功能点",'模板使用说明&amp;基础参数'!$E$16,'模板使用说明&amp;基础参数'!$E$23),IF(I8290="EI",IF($C$1="预估功能点",'模板使用说明&amp;基础参数'!$E$17,'模板使用说明&amp;基础参数'!$E$24),IF(I8290="EO",IF($C$1="预估功能点",'模板使用说明&amp;基础参数'!$E$18,'模板使用说明&amp;基础参数'!$E$25),IF(I8290="EQ",IF($C$1="预估功能点",'模板使用说明&amp;基础参数'!$E$19,'模板使用说明&amp;基础参数'!$E$26),"")))))</f>
        <v/>
      </c>
      <c r="K8290" s="81"/>
      <c r="L8290" s="81"/>
      <c r="M8290" s="82" t="str">
        <f>IF(J8290="","",IF(K8290="高",IF(L8290="删除",J8290*'模板使用说明&amp;基础参数'!$E$5*'模板使用说明&amp;基础参数'!$E$12,IF(L8290="修改",J8290*'模板使用说明&amp;基础参数'!$E$5*'模板使用说明&amp;基础参数'!$E$11,J8290*'模板使用说明&amp;基础参数'!$E$5*'模板使用说明&amp;基础参数'!$E$10)),IF(K8290="中",IF(L8290="删除",J8290*'模板使用说明&amp;基础参数'!$E$6*'模板使用说明&amp;基础参数'!$E$12,IF(L8290="修改",J8290*'模板使用说明&amp;基础参数'!$E$6*'模板使用说明&amp;基础参数'!$E$11,J8290*'模板使用说明&amp;基础参数'!$E$6*'模板使用说明&amp;基础参数'!$E$10)),IF(L8290="删除",J8290*'模板使用说明&amp;基础参数'!$E$7*'模板使用说明&amp;基础参数'!$E$12,IF(L8290="修改",J8290*'模板使用说明&amp;基础参数'!$E$7*'模板使用说明&amp;基础参数'!$E$11,J8290*'模板使用说明&amp;基础参数'!$E$7*'模板使用说明&amp;基础参数'!$E$10)))))</f>
        <v/>
      </c>
      <c r="N8290" s="83"/>
    </row>
    <row r="8291" ht="14.4" customHeight="1" spans="1:14">
      <c r="A8291" s="68">
        <f t="shared" si="130"/>
        <v>8286</v>
      </c>
      <c r="B8291" s="69"/>
      <c r="C8291" s="69"/>
      <c r="D8291" s="69"/>
      <c r="E8291" s="69"/>
      <c r="F8291" s="69"/>
      <c r="G8291" s="69"/>
      <c r="H8291" s="70"/>
      <c r="I8291" s="68"/>
      <c r="J8291" s="8" t="str">
        <f>IF(I8291="ILF",IF($C$1="预估功能点",'模板使用说明&amp;基础参数'!$E$15,'模板使用说明&amp;基础参数'!$E$22),IF(I8291="EIF",IF($C$1="预估功能点",'模板使用说明&amp;基础参数'!$E$16,'模板使用说明&amp;基础参数'!$E$23),IF(I8291="EI",IF($C$1="预估功能点",'模板使用说明&amp;基础参数'!$E$17,'模板使用说明&amp;基础参数'!$E$24),IF(I8291="EO",IF($C$1="预估功能点",'模板使用说明&amp;基础参数'!$E$18,'模板使用说明&amp;基础参数'!$E$25),IF(I8291="EQ",IF($C$1="预估功能点",'模板使用说明&amp;基础参数'!$E$19,'模板使用说明&amp;基础参数'!$E$26),"")))))</f>
        <v/>
      </c>
      <c r="K8291" s="81"/>
      <c r="L8291" s="81"/>
      <c r="M8291" s="82" t="str">
        <f>IF(J8291="","",IF(K8291="高",IF(L8291="删除",J8291*'模板使用说明&amp;基础参数'!$E$5*'模板使用说明&amp;基础参数'!$E$12,IF(L8291="修改",J8291*'模板使用说明&amp;基础参数'!$E$5*'模板使用说明&amp;基础参数'!$E$11,J8291*'模板使用说明&amp;基础参数'!$E$5*'模板使用说明&amp;基础参数'!$E$10)),IF(K8291="中",IF(L8291="删除",J8291*'模板使用说明&amp;基础参数'!$E$6*'模板使用说明&amp;基础参数'!$E$12,IF(L8291="修改",J8291*'模板使用说明&amp;基础参数'!$E$6*'模板使用说明&amp;基础参数'!$E$11,J8291*'模板使用说明&amp;基础参数'!$E$6*'模板使用说明&amp;基础参数'!$E$10)),IF(L8291="删除",J8291*'模板使用说明&amp;基础参数'!$E$7*'模板使用说明&amp;基础参数'!$E$12,IF(L8291="修改",J8291*'模板使用说明&amp;基础参数'!$E$7*'模板使用说明&amp;基础参数'!$E$11,J8291*'模板使用说明&amp;基础参数'!$E$7*'模板使用说明&amp;基础参数'!$E$10)))))</f>
        <v/>
      </c>
      <c r="N8291" s="83"/>
    </row>
    <row r="8292" ht="14.4" customHeight="1" spans="1:14">
      <c r="A8292" s="68">
        <f t="shared" si="130"/>
        <v>8287</v>
      </c>
      <c r="B8292" s="69"/>
      <c r="C8292" s="69"/>
      <c r="D8292" s="69"/>
      <c r="E8292" s="69"/>
      <c r="F8292" s="69"/>
      <c r="G8292" s="69"/>
      <c r="H8292" s="70"/>
      <c r="I8292" s="68"/>
      <c r="J8292" s="8" t="str">
        <f>IF(I8292="ILF",IF($C$1="预估功能点",'模板使用说明&amp;基础参数'!$E$15,'模板使用说明&amp;基础参数'!$E$22),IF(I8292="EIF",IF($C$1="预估功能点",'模板使用说明&amp;基础参数'!$E$16,'模板使用说明&amp;基础参数'!$E$23),IF(I8292="EI",IF($C$1="预估功能点",'模板使用说明&amp;基础参数'!$E$17,'模板使用说明&amp;基础参数'!$E$24),IF(I8292="EO",IF($C$1="预估功能点",'模板使用说明&amp;基础参数'!$E$18,'模板使用说明&amp;基础参数'!$E$25),IF(I8292="EQ",IF($C$1="预估功能点",'模板使用说明&amp;基础参数'!$E$19,'模板使用说明&amp;基础参数'!$E$26),"")))))</f>
        <v/>
      </c>
      <c r="K8292" s="81"/>
      <c r="L8292" s="81"/>
      <c r="M8292" s="82" t="str">
        <f>IF(J8292="","",IF(K8292="高",IF(L8292="删除",J8292*'模板使用说明&amp;基础参数'!$E$5*'模板使用说明&amp;基础参数'!$E$12,IF(L8292="修改",J8292*'模板使用说明&amp;基础参数'!$E$5*'模板使用说明&amp;基础参数'!$E$11,J8292*'模板使用说明&amp;基础参数'!$E$5*'模板使用说明&amp;基础参数'!$E$10)),IF(K8292="中",IF(L8292="删除",J8292*'模板使用说明&amp;基础参数'!$E$6*'模板使用说明&amp;基础参数'!$E$12,IF(L8292="修改",J8292*'模板使用说明&amp;基础参数'!$E$6*'模板使用说明&amp;基础参数'!$E$11,J8292*'模板使用说明&amp;基础参数'!$E$6*'模板使用说明&amp;基础参数'!$E$10)),IF(L8292="删除",J8292*'模板使用说明&amp;基础参数'!$E$7*'模板使用说明&amp;基础参数'!$E$12,IF(L8292="修改",J8292*'模板使用说明&amp;基础参数'!$E$7*'模板使用说明&amp;基础参数'!$E$11,J8292*'模板使用说明&amp;基础参数'!$E$7*'模板使用说明&amp;基础参数'!$E$10)))))</f>
        <v/>
      </c>
      <c r="N8292" s="83"/>
    </row>
    <row r="8293" ht="14.4" customHeight="1" spans="1:14">
      <c r="A8293" s="68">
        <f t="shared" si="130"/>
        <v>8288</v>
      </c>
      <c r="B8293" s="69"/>
      <c r="C8293" s="69"/>
      <c r="D8293" s="69"/>
      <c r="E8293" s="69"/>
      <c r="F8293" s="69"/>
      <c r="G8293" s="69"/>
      <c r="H8293" s="70"/>
      <c r="I8293" s="68"/>
      <c r="J8293" s="8" t="str">
        <f>IF(I8293="ILF",IF($C$1="预估功能点",'模板使用说明&amp;基础参数'!$E$15,'模板使用说明&amp;基础参数'!$E$22),IF(I8293="EIF",IF($C$1="预估功能点",'模板使用说明&amp;基础参数'!$E$16,'模板使用说明&amp;基础参数'!$E$23),IF(I8293="EI",IF($C$1="预估功能点",'模板使用说明&amp;基础参数'!$E$17,'模板使用说明&amp;基础参数'!$E$24),IF(I8293="EO",IF($C$1="预估功能点",'模板使用说明&amp;基础参数'!$E$18,'模板使用说明&amp;基础参数'!$E$25),IF(I8293="EQ",IF($C$1="预估功能点",'模板使用说明&amp;基础参数'!$E$19,'模板使用说明&amp;基础参数'!$E$26),"")))))</f>
        <v/>
      </c>
      <c r="K8293" s="81"/>
      <c r="L8293" s="81"/>
      <c r="M8293" s="82" t="str">
        <f>IF(J8293="","",IF(K8293="高",IF(L8293="删除",J8293*'模板使用说明&amp;基础参数'!$E$5*'模板使用说明&amp;基础参数'!$E$12,IF(L8293="修改",J8293*'模板使用说明&amp;基础参数'!$E$5*'模板使用说明&amp;基础参数'!$E$11,J8293*'模板使用说明&amp;基础参数'!$E$5*'模板使用说明&amp;基础参数'!$E$10)),IF(K8293="中",IF(L8293="删除",J8293*'模板使用说明&amp;基础参数'!$E$6*'模板使用说明&amp;基础参数'!$E$12,IF(L8293="修改",J8293*'模板使用说明&amp;基础参数'!$E$6*'模板使用说明&amp;基础参数'!$E$11,J8293*'模板使用说明&amp;基础参数'!$E$6*'模板使用说明&amp;基础参数'!$E$10)),IF(L8293="删除",J8293*'模板使用说明&amp;基础参数'!$E$7*'模板使用说明&amp;基础参数'!$E$12,IF(L8293="修改",J8293*'模板使用说明&amp;基础参数'!$E$7*'模板使用说明&amp;基础参数'!$E$11,J8293*'模板使用说明&amp;基础参数'!$E$7*'模板使用说明&amp;基础参数'!$E$10)))))</f>
        <v/>
      </c>
      <c r="N8293" s="83"/>
    </row>
    <row r="8294" ht="14.4" customHeight="1" spans="1:14">
      <c r="A8294" s="68">
        <f t="shared" si="130"/>
        <v>8289</v>
      </c>
      <c r="B8294" s="69"/>
      <c r="C8294" s="69"/>
      <c r="D8294" s="69"/>
      <c r="E8294" s="69"/>
      <c r="F8294" s="69"/>
      <c r="G8294" s="69"/>
      <c r="H8294" s="70"/>
      <c r="I8294" s="68"/>
      <c r="J8294" s="8" t="str">
        <f>IF(I8294="ILF",IF($C$1="预估功能点",'模板使用说明&amp;基础参数'!$E$15,'模板使用说明&amp;基础参数'!$E$22),IF(I8294="EIF",IF($C$1="预估功能点",'模板使用说明&amp;基础参数'!$E$16,'模板使用说明&amp;基础参数'!$E$23),IF(I8294="EI",IF($C$1="预估功能点",'模板使用说明&amp;基础参数'!$E$17,'模板使用说明&amp;基础参数'!$E$24),IF(I8294="EO",IF($C$1="预估功能点",'模板使用说明&amp;基础参数'!$E$18,'模板使用说明&amp;基础参数'!$E$25),IF(I8294="EQ",IF($C$1="预估功能点",'模板使用说明&amp;基础参数'!$E$19,'模板使用说明&amp;基础参数'!$E$26),"")))))</f>
        <v/>
      </c>
      <c r="K8294" s="81"/>
      <c r="L8294" s="81"/>
      <c r="M8294" s="82" t="str">
        <f>IF(J8294="","",IF(K8294="高",IF(L8294="删除",J8294*'模板使用说明&amp;基础参数'!$E$5*'模板使用说明&amp;基础参数'!$E$12,IF(L8294="修改",J8294*'模板使用说明&amp;基础参数'!$E$5*'模板使用说明&amp;基础参数'!$E$11,J8294*'模板使用说明&amp;基础参数'!$E$5*'模板使用说明&amp;基础参数'!$E$10)),IF(K8294="中",IF(L8294="删除",J8294*'模板使用说明&amp;基础参数'!$E$6*'模板使用说明&amp;基础参数'!$E$12,IF(L8294="修改",J8294*'模板使用说明&amp;基础参数'!$E$6*'模板使用说明&amp;基础参数'!$E$11,J8294*'模板使用说明&amp;基础参数'!$E$6*'模板使用说明&amp;基础参数'!$E$10)),IF(L8294="删除",J8294*'模板使用说明&amp;基础参数'!$E$7*'模板使用说明&amp;基础参数'!$E$12,IF(L8294="修改",J8294*'模板使用说明&amp;基础参数'!$E$7*'模板使用说明&amp;基础参数'!$E$11,J8294*'模板使用说明&amp;基础参数'!$E$7*'模板使用说明&amp;基础参数'!$E$10)))))</f>
        <v/>
      </c>
      <c r="N8294" s="83"/>
    </row>
    <row r="8295" ht="14.4" customHeight="1" spans="1:14">
      <c r="A8295" s="68">
        <f t="shared" si="130"/>
        <v>8290</v>
      </c>
      <c r="B8295" s="69"/>
      <c r="C8295" s="69"/>
      <c r="D8295" s="69"/>
      <c r="E8295" s="69"/>
      <c r="F8295" s="69"/>
      <c r="G8295" s="69"/>
      <c r="H8295" s="70"/>
      <c r="I8295" s="68"/>
      <c r="J8295" s="8" t="str">
        <f>IF(I8295="ILF",IF($C$1="预估功能点",'模板使用说明&amp;基础参数'!$E$15,'模板使用说明&amp;基础参数'!$E$22),IF(I8295="EIF",IF($C$1="预估功能点",'模板使用说明&amp;基础参数'!$E$16,'模板使用说明&amp;基础参数'!$E$23),IF(I8295="EI",IF($C$1="预估功能点",'模板使用说明&amp;基础参数'!$E$17,'模板使用说明&amp;基础参数'!$E$24),IF(I8295="EO",IF($C$1="预估功能点",'模板使用说明&amp;基础参数'!$E$18,'模板使用说明&amp;基础参数'!$E$25),IF(I8295="EQ",IF($C$1="预估功能点",'模板使用说明&amp;基础参数'!$E$19,'模板使用说明&amp;基础参数'!$E$26),"")))))</f>
        <v/>
      </c>
      <c r="K8295" s="81"/>
      <c r="L8295" s="81"/>
      <c r="M8295" s="82" t="str">
        <f>IF(J8295="","",IF(K8295="高",IF(L8295="删除",J8295*'模板使用说明&amp;基础参数'!$E$5*'模板使用说明&amp;基础参数'!$E$12,IF(L8295="修改",J8295*'模板使用说明&amp;基础参数'!$E$5*'模板使用说明&amp;基础参数'!$E$11,J8295*'模板使用说明&amp;基础参数'!$E$5*'模板使用说明&amp;基础参数'!$E$10)),IF(K8295="中",IF(L8295="删除",J8295*'模板使用说明&amp;基础参数'!$E$6*'模板使用说明&amp;基础参数'!$E$12,IF(L8295="修改",J8295*'模板使用说明&amp;基础参数'!$E$6*'模板使用说明&amp;基础参数'!$E$11,J8295*'模板使用说明&amp;基础参数'!$E$6*'模板使用说明&amp;基础参数'!$E$10)),IF(L8295="删除",J8295*'模板使用说明&amp;基础参数'!$E$7*'模板使用说明&amp;基础参数'!$E$12,IF(L8295="修改",J8295*'模板使用说明&amp;基础参数'!$E$7*'模板使用说明&amp;基础参数'!$E$11,J8295*'模板使用说明&amp;基础参数'!$E$7*'模板使用说明&amp;基础参数'!$E$10)))))</f>
        <v/>
      </c>
      <c r="N8295" s="83"/>
    </row>
    <row r="8296" ht="14.4" customHeight="1" spans="1:14">
      <c r="A8296" s="68">
        <f t="shared" si="130"/>
        <v>8291</v>
      </c>
      <c r="B8296" s="69"/>
      <c r="C8296" s="69"/>
      <c r="D8296" s="69"/>
      <c r="E8296" s="69"/>
      <c r="F8296" s="69"/>
      <c r="G8296" s="69"/>
      <c r="H8296" s="70"/>
      <c r="I8296" s="68"/>
      <c r="J8296" s="8" t="str">
        <f>IF(I8296="ILF",IF($C$1="预估功能点",'模板使用说明&amp;基础参数'!$E$15,'模板使用说明&amp;基础参数'!$E$22),IF(I8296="EIF",IF($C$1="预估功能点",'模板使用说明&amp;基础参数'!$E$16,'模板使用说明&amp;基础参数'!$E$23),IF(I8296="EI",IF($C$1="预估功能点",'模板使用说明&amp;基础参数'!$E$17,'模板使用说明&amp;基础参数'!$E$24),IF(I8296="EO",IF($C$1="预估功能点",'模板使用说明&amp;基础参数'!$E$18,'模板使用说明&amp;基础参数'!$E$25),IF(I8296="EQ",IF($C$1="预估功能点",'模板使用说明&amp;基础参数'!$E$19,'模板使用说明&amp;基础参数'!$E$26),"")))))</f>
        <v/>
      </c>
      <c r="K8296" s="81"/>
      <c r="L8296" s="81"/>
      <c r="M8296" s="82" t="str">
        <f>IF(J8296="","",IF(K8296="高",IF(L8296="删除",J8296*'模板使用说明&amp;基础参数'!$E$5*'模板使用说明&amp;基础参数'!$E$12,IF(L8296="修改",J8296*'模板使用说明&amp;基础参数'!$E$5*'模板使用说明&amp;基础参数'!$E$11,J8296*'模板使用说明&amp;基础参数'!$E$5*'模板使用说明&amp;基础参数'!$E$10)),IF(K8296="中",IF(L8296="删除",J8296*'模板使用说明&amp;基础参数'!$E$6*'模板使用说明&amp;基础参数'!$E$12,IF(L8296="修改",J8296*'模板使用说明&amp;基础参数'!$E$6*'模板使用说明&amp;基础参数'!$E$11,J8296*'模板使用说明&amp;基础参数'!$E$6*'模板使用说明&amp;基础参数'!$E$10)),IF(L8296="删除",J8296*'模板使用说明&amp;基础参数'!$E$7*'模板使用说明&amp;基础参数'!$E$12,IF(L8296="修改",J8296*'模板使用说明&amp;基础参数'!$E$7*'模板使用说明&amp;基础参数'!$E$11,J8296*'模板使用说明&amp;基础参数'!$E$7*'模板使用说明&amp;基础参数'!$E$10)))))</f>
        <v/>
      </c>
      <c r="N8296" s="83"/>
    </row>
    <row r="8297" ht="14.4" customHeight="1" spans="1:14">
      <c r="A8297" s="68">
        <f t="shared" si="130"/>
        <v>8292</v>
      </c>
      <c r="B8297" s="69"/>
      <c r="C8297" s="69"/>
      <c r="D8297" s="69"/>
      <c r="E8297" s="69"/>
      <c r="F8297" s="69"/>
      <c r="G8297" s="69"/>
      <c r="H8297" s="70"/>
      <c r="I8297" s="68"/>
      <c r="J8297" s="8" t="str">
        <f>IF(I8297="ILF",IF($C$1="预估功能点",'模板使用说明&amp;基础参数'!$E$15,'模板使用说明&amp;基础参数'!$E$22),IF(I8297="EIF",IF($C$1="预估功能点",'模板使用说明&amp;基础参数'!$E$16,'模板使用说明&amp;基础参数'!$E$23),IF(I8297="EI",IF($C$1="预估功能点",'模板使用说明&amp;基础参数'!$E$17,'模板使用说明&amp;基础参数'!$E$24),IF(I8297="EO",IF($C$1="预估功能点",'模板使用说明&amp;基础参数'!$E$18,'模板使用说明&amp;基础参数'!$E$25),IF(I8297="EQ",IF($C$1="预估功能点",'模板使用说明&amp;基础参数'!$E$19,'模板使用说明&amp;基础参数'!$E$26),"")))))</f>
        <v/>
      </c>
      <c r="K8297" s="81"/>
      <c r="L8297" s="81"/>
      <c r="M8297" s="82" t="str">
        <f>IF(J8297="","",IF(K8297="高",IF(L8297="删除",J8297*'模板使用说明&amp;基础参数'!$E$5*'模板使用说明&amp;基础参数'!$E$12,IF(L8297="修改",J8297*'模板使用说明&amp;基础参数'!$E$5*'模板使用说明&amp;基础参数'!$E$11,J8297*'模板使用说明&amp;基础参数'!$E$5*'模板使用说明&amp;基础参数'!$E$10)),IF(K8297="中",IF(L8297="删除",J8297*'模板使用说明&amp;基础参数'!$E$6*'模板使用说明&amp;基础参数'!$E$12,IF(L8297="修改",J8297*'模板使用说明&amp;基础参数'!$E$6*'模板使用说明&amp;基础参数'!$E$11,J8297*'模板使用说明&amp;基础参数'!$E$6*'模板使用说明&amp;基础参数'!$E$10)),IF(L8297="删除",J8297*'模板使用说明&amp;基础参数'!$E$7*'模板使用说明&amp;基础参数'!$E$12,IF(L8297="修改",J8297*'模板使用说明&amp;基础参数'!$E$7*'模板使用说明&amp;基础参数'!$E$11,J8297*'模板使用说明&amp;基础参数'!$E$7*'模板使用说明&amp;基础参数'!$E$10)))))</f>
        <v/>
      </c>
      <c r="N8297" s="83"/>
    </row>
    <row r="8298" ht="14.4" customHeight="1" spans="1:14">
      <c r="A8298" s="68">
        <f t="shared" si="130"/>
        <v>8293</v>
      </c>
      <c r="B8298" s="69"/>
      <c r="C8298" s="69"/>
      <c r="D8298" s="69"/>
      <c r="E8298" s="69"/>
      <c r="F8298" s="69"/>
      <c r="G8298" s="69"/>
      <c r="H8298" s="70"/>
      <c r="I8298" s="68"/>
      <c r="J8298" s="8" t="str">
        <f>IF(I8298="ILF",IF($C$1="预估功能点",'模板使用说明&amp;基础参数'!$E$15,'模板使用说明&amp;基础参数'!$E$22),IF(I8298="EIF",IF($C$1="预估功能点",'模板使用说明&amp;基础参数'!$E$16,'模板使用说明&amp;基础参数'!$E$23),IF(I8298="EI",IF($C$1="预估功能点",'模板使用说明&amp;基础参数'!$E$17,'模板使用说明&amp;基础参数'!$E$24),IF(I8298="EO",IF($C$1="预估功能点",'模板使用说明&amp;基础参数'!$E$18,'模板使用说明&amp;基础参数'!$E$25),IF(I8298="EQ",IF($C$1="预估功能点",'模板使用说明&amp;基础参数'!$E$19,'模板使用说明&amp;基础参数'!$E$26),"")))))</f>
        <v/>
      </c>
      <c r="K8298" s="81"/>
      <c r="L8298" s="81"/>
      <c r="M8298" s="82" t="str">
        <f>IF(J8298="","",IF(K8298="高",IF(L8298="删除",J8298*'模板使用说明&amp;基础参数'!$E$5*'模板使用说明&amp;基础参数'!$E$12,IF(L8298="修改",J8298*'模板使用说明&amp;基础参数'!$E$5*'模板使用说明&amp;基础参数'!$E$11,J8298*'模板使用说明&amp;基础参数'!$E$5*'模板使用说明&amp;基础参数'!$E$10)),IF(K8298="中",IF(L8298="删除",J8298*'模板使用说明&amp;基础参数'!$E$6*'模板使用说明&amp;基础参数'!$E$12,IF(L8298="修改",J8298*'模板使用说明&amp;基础参数'!$E$6*'模板使用说明&amp;基础参数'!$E$11,J8298*'模板使用说明&amp;基础参数'!$E$6*'模板使用说明&amp;基础参数'!$E$10)),IF(L8298="删除",J8298*'模板使用说明&amp;基础参数'!$E$7*'模板使用说明&amp;基础参数'!$E$12,IF(L8298="修改",J8298*'模板使用说明&amp;基础参数'!$E$7*'模板使用说明&amp;基础参数'!$E$11,J8298*'模板使用说明&amp;基础参数'!$E$7*'模板使用说明&amp;基础参数'!$E$10)))))</f>
        <v/>
      </c>
      <c r="N8298" s="83"/>
    </row>
    <row r="8299" ht="14.4" customHeight="1" spans="1:14">
      <c r="A8299" s="68">
        <f t="shared" si="130"/>
        <v>8294</v>
      </c>
      <c r="B8299" s="69"/>
      <c r="C8299" s="69"/>
      <c r="D8299" s="69"/>
      <c r="E8299" s="69"/>
      <c r="F8299" s="69"/>
      <c r="G8299" s="69"/>
      <c r="H8299" s="70"/>
      <c r="I8299" s="68"/>
      <c r="J8299" s="8" t="str">
        <f>IF(I8299="ILF",IF($C$1="预估功能点",'模板使用说明&amp;基础参数'!$E$15,'模板使用说明&amp;基础参数'!$E$22),IF(I8299="EIF",IF($C$1="预估功能点",'模板使用说明&amp;基础参数'!$E$16,'模板使用说明&amp;基础参数'!$E$23),IF(I8299="EI",IF($C$1="预估功能点",'模板使用说明&amp;基础参数'!$E$17,'模板使用说明&amp;基础参数'!$E$24),IF(I8299="EO",IF($C$1="预估功能点",'模板使用说明&amp;基础参数'!$E$18,'模板使用说明&amp;基础参数'!$E$25),IF(I8299="EQ",IF($C$1="预估功能点",'模板使用说明&amp;基础参数'!$E$19,'模板使用说明&amp;基础参数'!$E$26),"")))))</f>
        <v/>
      </c>
      <c r="K8299" s="81"/>
      <c r="L8299" s="81"/>
      <c r="M8299" s="82" t="str">
        <f>IF(J8299="","",IF(K8299="高",IF(L8299="删除",J8299*'模板使用说明&amp;基础参数'!$E$5*'模板使用说明&amp;基础参数'!$E$12,IF(L8299="修改",J8299*'模板使用说明&amp;基础参数'!$E$5*'模板使用说明&amp;基础参数'!$E$11,J8299*'模板使用说明&amp;基础参数'!$E$5*'模板使用说明&amp;基础参数'!$E$10)),IF(K8299="中",IF(L8299="删除",J8299*'模板使用说明&amp;基础参数'!$E$6*'模板使用说明&amp;基础参数'!$E$12,IF(L8299="修改",J8299*'模板使用说明&amp;基础参数'!$E$6*'模板使用说明&amp;基础参数'!$E$11,J8299*'模板使用说明&amp;基础参数'!$E$6*'模板使用说明&amp;基础参数'!$E$10)),IF(L8299="删除",J8299*'模板使用说明&amp;基础参数'!$E$7*'模板使用说明&amp;基础参数'!$E$12,IF(L8299="修改",J8299*'模板使用说明&amp;基础参数'!$E$7*'模板使用说明&amp;基础参数'!$E$11,J8299*'模板使用说明&amp;基础参数'!$E$7*'模板使用说明&amp;基础参数'!$E$10)))))</f>
        <v/>
      </c>
      <c r="N8299" s="83"/>
    </row>
    <row r="8300" ht="14.4" customHeight="1" spans="1:14">
      <c r="A8300" s="68">
        <f t="shared" si="130"/>
        <v>8295</v>
      </c>
      <c r="B8300" s="69"/>
      <c r="C8300" s="69"/>
      <c r="D8300" s="69"/>
      <c r="E8300" s="69"/>
      <c r="F8300" s="69"/>
      <c r="G8300" s="69"/>
      <c r="H8300" s="70"/>
      <c r="I8300" s="68"/>
      <c r="J8300" s="8" t="str">
        <f>IF(I8300="ILF",IF($C$1="预估功能点",'模板使用说明&amp;基础参数'!$E$15,'模板使用说明&amp;基础参数'!$E$22),IF(I8300="EIF",IF($C$1="预估功能点",'模板使用说明&amp;基础参数'!$E$16,'模板使用说明&amp;基础参数'!$E$23),IF(I8300="EI",IF($C$1="预估功能点",'模板使用说明&amp;基础参数'!$E$17,'模板使用说明&amp;基础参数'!$E$24),IF(I8300="EO",IF($C$1="预估功能点",'模板使用说明&amp;基础参数'!$E$18,'模板使用说明&amp;基础参数'!$E$25),IF(I8300="EQ",IF($C$1="预估功能点",'模板使用说明&amp;基础参数'!$E$19,'模板使用说明&amp;基础参数'!$E$26),"")))))</f>
        <v/>
      </c>
      <c r="K8300" s="81"/>
      <c r="L8300" s="81"/>
      <c r="M8300" s="82" t="str">
        <f>IF(J8300="","",IF(K8300="高",IF(L8300="删除",J8300*'模板使用说明&amp;基础参数'!$E$5*'模板使用说明&amp;基础参数'!$E$12,IF(L8300="修改",J8300*'模板使用说明&amp;基础参数'!$E$5*'模板使用说明&amp;基础参数'!$E$11,J8300*'模板使用说明&amp;基础参数'!$E$5*'模板使用说明&amp;基础参数'!$E$10)),IF(K8300="中",IF(L8300="删除",J8300*'模板使用说明&amp;基础参数'!$E$6*'模板使用说明&amp;基础参数'!$E$12,IF(L8300="修改",J8300*'模板使用说明&amp;基础参数'!$E$6*'模板使用说明&amp;基础参数'!$E$11,J8300*'模板使用说明&amp;基础参数'!$E$6*'模板使用说明&amp;基础参数'!$E$10)),IF(L8300="删除",J8300*'模板使用说明&amp;基础参数'!$E$7*'模板使用说明&amp;基础参数'!$E$12,IF(L8300="修改",J8300*'模板使用说明&amp;基础参数'!$E$7*'模板使用说明&amp;基础参数'!$E$11,J8300*'模板使用说明&amp;基础参数'!$E$7*'模板使用说明&amp;基础参数'!$E$10)))))</f>
        <v/>
      </c>
      <c r="N8300" s="83"/>
    </row>
    <row r="8301" ht="14.4" customHeight="1" spans="1:14">
      <c r="A8301" s="68">
        <f t="shared" si="130"/>
        <v>8296</v>
      </c>
      <c r="B8301" s="69"/>
      <c r="C8301" s="69"/>
      <c r="D8301" s="69"/>
      <c r="E8301" s="69"/>
      <c r="F8301" s="69"/>
      <c r="G8301" s="69"/>
      <c r="H8301" s="70"/>
      <c r="I8301" s="68"/>
      <c r="J8301" s="8" t="str">
        <f>IF(I8301="ILF",IF($C$1="预估功能点",'模板使用说明&amp;基础参数'!$E$15,'模板使用说明&amp;基础参数'!$E$22),IF(I8301="EIF",IF($C$1="预估功能点",'模板使用说明&amp;基础参数'!$E$16,'模板使用说明&amp;基础参数'!$E$23),IF(I8301="EI",IF($C$1="预估功能点",'模板使用说明&amp;基础参数'!$E$17,'模板使用说明&amp;基础参数'!$E$24),IF(I8301="EO",IF($C$1="预估功能点",'模板使用说明&amp;基础参数'!$E$18,'模板使用说明&amp;基础参数'!$E$25),IF(I8301="EQ",IF($C$1="预估功能点",'模板使用说明&amp;基础参数'!$E$19,'模板使用说明&amp;基础参数'!$E$26),"")))))</f>
        <v/>
      </c>
      <c r="K8301" s="81"/>
      <c r="L8301" s="81"/>
      <c r="M8301" s="82" t="str">
        <f>IF(J8301="","",IF(K8301="高",IF(L8301="删除",J8301*'模板使用说明&amp;基础参数'!$E$5*'模板使用说明&amp;基础参数'!$E$12,IF(L8301="修改",J8301*'模板使用说明&amp;基础参数'!$E$5*'模板使用说明&amp;基础参数'!$E$11,J8301*'模板使用说明&amp;基础参数'!$E$5*'模板使用说明&amp;基础参数'!$E$10)),IF(K8301="中",IF(L8301="删除",J8301*'模板使用说明&amp;基础参数'!$E$6*'模板使用说明&amp;基础参数'!$E$12,IF(L8301="修改",J8301*'模板使用说明&amp;基础参数'!$E$6*'模板使用说明&amp;基础参数'!$E$11,J8301*'模板使用说明&amp;基础参数'!$E$6*'模板使用说明&amp;基础参数'!$E$10)),IF(L8301="删除",J8301*'模板使用说明&amp;基础参数'!$E$7*'模板使用说明&amp;基础参数'!$E$12,IF(L8301="修改",J8301*'模板使用说明&amp;基础参数'!$E$7*'模板使用说明&amp;基础参数'!$E$11,J8301*'模板使用说明&amp;基础参数'!$E$7*'模板使用说明&amp;基础参数'!$E$10)))))</f>
        <v/>
      </c>
      <c r="N8301" s="83"/>
    </row>
    <row r="8302" ht="14.4" customHeight="1" spans="1:14">
      <c r="A8302" s="68">
        <f t="shared" si="130"/>
        <v>8297</v>
      </c>
      <c r="B8302" s="69"/>
      <c r="C8302" s="69"/>
      <c r="D8302" s="69"/>
      <c r="E8302" s="69"/>
      <c r="F8302" s="69"/>
      <c r="G8302" s="69"/>
      <c r="H8302" s="70"/>
      <c r="I8302" s="68"/>
      <c r="J8302" s="8" t="str">
        <f>IF(I8302="ILF",IF($C$1="预估功能点",'模板使用说明&amp;基础参数'!$E$15,'模板使用说明&amp;基础参数'!$E$22),IF(I8302="EIF",IF($C$1="预估功能点",'模板使用说明&amp;基础参数'!$E$16,'模板使用说明&amp;基础参数'!$E$23),IF(I8302="EI",IF($C$1="预估功能点",'模板使用说明&amp;基础参数'!$E$17,'模板使用说明&amp;基础参数'!$E$24),IF(I8302="EO",IF($C$1="预估功能点",'模板使用说明&amp;基础参数'!$E$18,'模板使用说明&amp;基础参数'!$E$25),IF(I8302="EQ",IF($C$1="预估功能点",'模板使用说明&amp;基础参数'!$E$19,'模板使用说明&amp;基础参数'!$E$26),"")))))</f>
        <v/>
      </c>
      <c r="K8302" s="81"/>
      <c r="L8302" s="81"/>
      <c r="M8302" s="82" t="str">
        <f>IF(J8302="","",IF(K8302="高",IF(L8302="删除",J8302*'模板使用说明&amp;基础参数'!$E$5*'模板使用说明&amp;基础参数'!$E$12,IF(L8302="修改",J8302*'模板使用说明&amp;基础参数'!$E$5*'模板使用说明&amp;基础参数'!$E$11,J8302*'模板使用说明&amp;基础参数'!$E$5*'模板使用说明&amp;基础参数'!$E$10)),IF(K8302="中",IF(L8302="删除",J8302*'模板使用说明&amp;基础参数'!$E$6*'模板使用说明&amp;基础参数'!$E$12,IF(L8302="修改",J8302*'模板使用说明&amp;基础参数'!$E$6*'模板使用说明&amp;基础参数'!$E$11,J8302*'模板使用说明&amp;基础参数'!$E$6*'模板使用说明&amp;基础参数'!$E$10)),IF(L8302="删除",J8302*'模板使用说明&amp;基础参数'!$E$7*'模板使用说明&amp;基础参数'!$E$12,IF(L8302="修改",J8302*'模板使用说明&amp;基础参数'!$E$7*'模板使用说明&amp;基础参数'!$E$11,J8302*'模板使用说明&amp;基础参数'!$E$7*'模板使用说明&amp;基础参数'!$E$10)))))</f>
        <v/>
      </c>
      <c r="N8302" s="83"/>
    </row>
    <row r="8303" ht="14.4" customHeight="1" spans="1:14">
      <c r="A8303" s="68">
        <f t="shared" si="130"/>
        <v>8298</v>
      </c>
      <c r="B8303" s="69"/>
      <c r="C8303" s="69"/>
      <c r="D8303" s="69"/>
      <c r="E8303" s="69"/>
      <c r="F8303" s="69"/>
      <c r="G8303" s="69"/>
      <c r="H8303" s="70"/>
      <c r="I8303" s="68"/>
      <c r="J8303" s="8" t="str">
        <f>IF(I8303="ILF",IF($C$1="预估功能点",'模板使用说明&amp;基础参数'!$E$15,'模板使用说明&amp;基础参数'!$E$22),IF(I8303="EIF",IF($C$1="预估功能点",'模板使用说明&amp;基础参数'!$E$16,'模板使用说明&amp;基础参数'!$E$23),IF(I8303="EI",IF($C$1="预估功能点",'模板使用说明&amp;基础参数'!$E$17,'模板使用说明&amp;基础参数'!$E$24),IF(I8303="EO",IF($C$1="预估功能点",'模板使用说明&amp;基础参数'!$E$18,'模板使用说明&amp;基础参数'!$E$25),IF(I8303="EQ",IF($C$1="预估功能点",'模板使用说明&amp;基础参数'!$E$19,'模板使用说明&amp;基础参数'!$E$26),"")))))</f>
        <v/>
      </c>
      <c r="K8303" s="81"/>
      <c r="L8303" s="81"/>
      <c r="M8303" s="82" t="str">
        <f>IF(J8303="","",IF(K8303="高",IF(L8303="删除",J8303*'模板使用说明&amp;基础参数'!$E$5*'模板使用说明&amp;基础参数'!$E$12,IF(L8303="修改",J8303*'模板使用说明&amp;基础参数'!$E$5*'模板使用说明&amp;基础参数'!$E$11,J8303*'模板使用说明&amp;基础参数'!$E$5*'模板使用说明&amp;基础参数'!$E$10)),IF(K8303="中",IF(L8303="删除",J8303*'模板使用说明&amp;基础参数'!$E$6*'模板使用说明&amp;基础参数'!$E$12,IF(L8303="修改",J8303*'模板使用说明&amp;基础参数'!$E$6*'模板使用说明&amp;基础参数'!$E$11,J8303*'模板使用说明&amp;基础参数'!$E$6*'模板使用说明&amp;基础参数'!$E$10)),IF(L8303="删除",J8303*'模板使用说明&amp;基础参数'!$E$7*'模板使用说明&amp;基础参数'!$E$12,IF(L8303="修改",J8303*'模板使用说明&amp;基础参数'!$E$7*'模板使用说明&amp;基础参数'!$E$11,J8303*'模板使用说明&amp;基础参数'!$E$7*'模板使用说明&amp;基础参数'!$E$10)))))</f>
        <v/>
      </c>
      <c r="N8303" s="83"/>
    </row>
    <row r="8304" ht="14.4" customHeight="1" spans="1:14">
      <c r="A8304" s="68">
        <f t="shared" si="130"/>
        <v>8299</v>
      </c>
      <c r="B8304" s="69"/>
      <c r="C8304" s="69"/>
      <c r="D8304" s="69"/>
      <c r="E8304" s="69"/>
      <c r="F8304" s="69"/>
      <c r="G8304" s="69"/>
      <c r="H8304" s="70"/>
      <c r="I8304" s="68"/>
      <c r="J8304" s="8" t="str">
        <f>IF(I8304="ILF",IF($C$1="预估功能点",'模板使用说明&amp;基础参数'!$E$15,'模板使用说明&amp;基础参数'!$E$22),IF(I8304="EIF",IF($C$1="预估功能点",'模板使用说明&amp;基础参数'!$E$16,'模板使用说明&amp;基础参数'!$E$23),IF(I8304="EI",IF($C$1="预估功能点",'模板使用说明&amp;基础参数'!$E$17,'模板使用说明&amp;基础参数'!$E$24),IF(I8304="EO",IF($C$1="预估功能点",'模板使用说明&amp;基础参数'!$E$18,'模板使用说明&amp;基础参数'!$E$25),IF(I8304="EQ",IF($C$1="预估功能点",'模板使用说明&amp;基础参数'!$E$19,'模板使用说明&amp;基础参数'!$E$26),"")))))</f>
        <v/>
      </c>
      <c r="K8304" s="81"/>
      <c r="L8304" s="81"/>
      <c r="M8304" s="82" t="str">
        <f>IF(J8304="","",IF(K8304="高",IF(L8304="删除",J8304*'模板使用说明&amp;基础参数'!$E$5*'模板使用说明&amp;基础参数'!$E$12,IF(L8304="修改",J8304*'模板使用说明&amp;基础参数'!$E$5*'模板使用说明&amp;基础参数'!$E$11,J8304*'模板使用说明&amp;基础参数'!$E$5*'模板使用说明&amp;基础参数'!$E$10)),IF(K8304="中",IF(L8304="删除",J8304*'模板使用说明&amp;基础参数'!$E$6*'模板使用说明&amp;基础参数'!$E$12,IF(L8304="修改",J8304*'模板使用说明&amp;基础参数'!$E$6*'模板使用说明&amp;基础参数'!$E$11,J8304*'模板使用说明&amp;基础参数'!$E$6*'模板使用说明&amp;基础参数'!$E$10)),IF(L8304="删除",J8304*'模板使用说明&amp;基础参数'!$E$7*'模板使用说明&amp;基础参数'!$E$12,IF(L8304="修改",J8304*'模板使用说明&amp;基础参数'!$E$7*'模板使用说明&amp;基础参数'!$E$11,J8304*'模板使用说明&amp;基础参数'!$E$7*'模板使用说明&amp;基础参数'!$E$10)))))</f>
        <v/>
      </c>
      <c r="N8304" s="83"/>
    </row>
    <row r="8305" ht="14.4" customHeight="1" spans="1:14">
      <c r="A8305" s="68">
        <f t="shared" si="130"/>
        <v>8300</v>
      </c>
      <c r="B8305" s="69"/>
      <c r="C8305" s="69"/>
      <c r="D8305" s="69"/>
      <c r="E8305" s="69"/>
      <c r="F8305" s="69"/>
      <c r="G8305" s="69"/>
      <c r="H8305" s="70"/>
      <c r="I8305" s="68"/>
      <c r="J8305" s="8" t="str">
        <f>IF(I8305="ILF",IF($C$1="预估功能点",'模板使用说明&amp;基础参数'!$E$15,'模板使用说明&amp;基础参数'!$E$22),IF(I8305="EIF",IF($C$1="预估功能点",'模板使用说明&amp;基础参数'!$E$16,'模板使用说明&amp;基础参数'!$E$23),IF(I8305="EI",IF($C$1="预估功能点",'模板使用说明&amp;基础参数'!$E$17,'模板使用说明&amp;基础参数'!$E$24),IF(I8305="EO",IF($C$1="预估功能点",'模板使用说明&amp;基础参数'!$E$18,'模板使用说明&amp;基础参数'!$E$25),IF(I8305="EQ",IF($C$1="预估功能点",'模板使用说明&amp;基础参数'!$E$19,'模板使用说明&amp;基础参数'!$E$26),"")))))</f>
        <v/>
      </c>
      <c r="K8305" s="81"/>
      <c r="L8305" s="81"/>
      <c r="M8305" s="82" t="str">
        <f>IF(J8305="","",IF(K8305="高",IF(L8305="删除",J8305*'模板使用说明&amp;基础参数'!$E$5*'模板使用说明&amp;基础参数'!$E$12,IF(L8305="修改",J8305*'模板使用说明&amp;基础参数'!$E$5*'模板使用说明&amp;基础参数'!$E$11,J8305*'模板使用说明&amp;基础参数'!$E$5*'模板使用说明&amp;基础参数'!$E$10)),IF(K8305="中",IF(L8305="删除",J8305*'模板使用说明&amp;基础参数'!$E$6*'模板使用说明&amp;基础参数'!$E$12,IF(L8305="修改",J8305*'模板使用说明&amp;基础参数'!$E$6*'模板使用说明&amp;基础参数'!$E$11,J8305*'模板使用说明&amp;基础参数'!$E$6*'模板使用说明&amp;基础参数'!$E$10)),IF(L8305="删除",J8305*'模板使用说明&amp;基础参数'!$E$7*'模板使用说明&amp;基础参数'!$E$12,IF(L8305="修改",J8305*'模板使用说明&amp;基础参数'!$E$7*'模板使用说明&amp;基础参数'!$E$11,J8305*'模板使用说明&amp;基础参数'!$E$7*'模板使用说明&amp;基础参数'!$E$10)))))</f>
        <v/>
      </c>
      <c r="N8305" s="83"/>
    </row>
    <row r="8306" ht="14.4" customHeight="1" spans="1:14">
      <c r="A8306" s="68">
        <f t="shared" si="130"/>
        <v>8301</v>
      </c>
      <c r="B8306" s="69"/>
      <c r="C8306" s="69"/>
      <c r="D8306" s="69"/>
      <c r="E8306" s="69"/>
      <c r="F8306" s="69"/>
      <c r="G8306" s="69"/>
      <c r="H8306" s="70"/>
      <c r="I8306" s="68"/>
      <c r="J8306" s="8" t="str">
        <f>IF(I8306="ILF",IF($C$1="预估功能点",'模板使用说明&amp;基础参数'!$E$15,'模板使用说明&amp;基础参数'!$E$22),IF(I8306="EIF",IF($C$1="预估功能点",'模板使用说明&amp;基础参数'!$E$16,'模板使用说明&amp;基础参数'!$E$23),IF(I8306="EI",IF($C$1="预估功能点",'模板使用说明&amp;基础参数'!$E$17,'模板使用说明&amp;基础参数'!$E$24),IF(I8306="EO",IF($C$1="预估功能点",'模板使用说明&amp;基础参数'!$E$18,'模板使用说明&amp;基础参数'!$E$25),IF(I8306="EQ",IF($C$1="预估功能点",'模板使用说明&amp;基础参数'!$E$19,'模板使用说明&amp;基础参数'!$E$26),"")))))</f>
        <v/>
      </c>
      <c r="K8306" s="81"/>
      <c r="L8306" s="81"/>
      <c r="M8306" s="82" t="str">
        <f>IF(J8306="","",IF(K8306="高",IF(L8306="删除",J8306*'模板使用说明&amp;基础参数'!$E$5*'模板使用说明&amp;基础参数'!$E$12,IF(L8306="修改",J8306*'模板使用说明&amp;基础参数'!$E$5*'模板使用说明&amp;基础参数'!$E$11,J8306*'模板使用说明&amp;基础参数'!$E$5*'模板使用说明&amp;基础参数'!$E$10)),IF(K8306="中",IF(L8306="删除",J8306*'模板使用说明&amp;基础参数'!$E$6*'模板使用说明&amp;基础参数'!$E$12,IF(L8306="修改",J8306*'模板使用说明&amp;基础参数'!$E$6*'模板使用说明&amp;基础参数'!$E$11,J8306*'模板使用说明&amp;基础参数'!$E$6*'模板使用说明&amp;基础参数'!$E$10)),IF(L8306="删除",J8306*'模板使用说明&amp;基础参数'!$E$7*'模板使用说明&amp;基础参数'!$E$12,IF(L8306="修改",J8306*'模板使用说明&amp;基础参数'!$E$7*'模板使用说明&amp;基础参数'!$E$11,J8306*'模板使用说明&amp;基础参数'!$E$7*'模板使用说明&amp;基础参数'!$E$10)))))</f>
        <v/>
      </c>
      <c r="N8306" s="83"/>
    </row>
    <row r="8307" ht="14.4" customHeight="1" spans="1:14">
      <c r="A8307" s="68">
        <f t="shared" si="130"/>
        <v>8302</v>
      </c>
      <c r="B8307" s="69"/>
      <c r="C8307" s="69"/>
      <c r="D8307" s="69"/>
      <c r="E8307" s="69"/>
      <c r="F8307" s="69"/>
      <c r="G8307" s="69"/>
      <c r="H8307" s="70"/>
      <c r="I8307" s="68"/>
      <c r="J8307" s="8" t="str">
        <f>IF(I8307="ILF",IF($C$1="预估功能点",'模板使用说明&amp;基础参数'!$E$15,'模板使用说明&amp;基础参数'!$E$22),IF(I8307="EIF",IF($C$1="预估功能点",'模板使用说明&amp;基础参数'!$E$16,'模板使用说明&amp;基础参数'!$E$23),IF(I8307="EI",IF($C$1="预估功能点",'模板使用说明&amp;基础参数'!$E$17,'模板使用说明&amp;基础参数'!$E$24),IF(I8307="EO",IF($C$1="预估功能点",'模板使用说明&amp;基础参数'!$E$18,'模板使用说明&amp;基础参数'!$E$25),IF(I8307="EQ",IF($C$1="预估功能点",'模板使用说明&amp;基础参数'!$E$19,'模板使用说明&amp;基础参数'!$E$26),"")))))</f>
        <v/>
      </c>
      <c r="K8307" s="81"/>
      <c r="L8307" s="81"/>
      <c r="M8307" s="82" t="str">
        <f>IF(J8307="","",IF(K8307="高",IF(L8307="删除",J8307*'模板使用说明&amp;基础参数'!$E$5*'模板使用说明&amp;基础参数'!$E$12,IF(L8307="修改",J8307*'模板使用说明&amp;基础参数'!$E$5*'模板使用说明&amp;基础参数'!$E$11,J8307*'模板使用说明&amp;基础参数'!$E$5*'模板使用说明&amp;基础参数'!$E$10)),IF(K8307="中",IF(L8307="删除",J8307*'模板使用说明&amp;基础参数'!$E$6*'模板使用说明&amp;基础参数'!$E$12,IF(L8307="修改",J8307*'模板使用说明&amp;基础参数'!$E$6*'模板使用说明&amp;基础参数'!$E$11,J8307*'模板使用说明&amp;基础参数'!$E$6*'模板使用说明&amp;基础参数'!$E$10)),IF(L8307="删除",J8307*'模板使用说明&amp;基础参数'!$E$7*'模板使用说明&amp;基础参数'!$E$12,IF(L8307="修改",J8307*'模板使用说明&amp;基础参数'!$E$7*'模板使用说明&amp;基础参数'!$E$11,J8307*'模板使用说明&amp;基础参数'!$E$7*'模板使用说明&amp;基础参数'!$E$10)))))</f>
        <v/>
      </c>
      <c r="N8307" s="83"/>
    </row>
    <row r="8308" ht="14.4" customHeight="1" spans="1:14">
      <c r="A8308" s="68">
        <f t="shared" si="130"/>
        <v>8303</v>
      </c>
      <c r="B8308" s="69"/>
      <c r="C8308" s="69"/>
      <c r="D8308" s="69"/>
      <c r="E8308" s="69"/>
      <c r="F8308" s="69"/>
      <c r="G8308" s="69"/>
      <c r="H8308" s="70"/>
      <c r="I8308" s="68"/>
      <c r="J8308" s="8" t="str">
        <f>IF(I8308="ILF",IF($C$1="预估功能点",'模板使用说明&amp;基础参数'!$E$15,'模板使用说明&amp;基础参数'!$E$22),IF(I8308="EIF",IF($C$1="预估功能点",'模板使用说明&amp;基础参数'!$E$16,'模板使用说明&amp;基础参数'!$E$23),IF(I8308="EI",IF($C$1="预估功能点",'模板使用说明&amp;基础参数'!$E$17,'模板使用说明&amp;基础参数'!$E$24),IF(I8308="EO",IF($C$1="预估功能点",'模板使用说明&amp;基础参数'!$E$18,'模板使用说明&amp;基础参数'!$E$25),IF(I8308="EQ",IF($C$1="预估功能点",'模板使用说明&amp;基础参数'!$E$19,'模板使用说明&amp;基础参数'!$E$26),"")))))</f>
        <v/>
      </c>
      <c r="K8308" s="81"/>
      <c r="L8308" s="81"/>
      <c r="M8308" s="82" t="str">
        <f>IF(J8308="","",IF(K8308="高",IF(L8308="删除",J8308*'模板使用说明&amp;基础参数'!$E$5*'模板使用说明&amp;基础参数'!$E$12,IF(L8308="修改",J8308*'模板使用说明&amp;基础参数'!$E$5*'模板使用说明&amp;基础参数'!$E$11,J8308*'模板使用说明&amp;基础参数'!$E$5*'模板使用说明&amp;基础参数'!$E$10)),IF(K8308="中",IF(L8308="删除",J8308*'模板使用说明&amp;基础参数'!$E$6*'模板使用说明&amp;基础参数'!$E$12,IF(L8308="修改",J8308*'模板使用说明&amp;基础参数'!$E$6*'模板使用说明&amp;基础参数'!$E$11,J8308*'模板使用说明&amp;基础参数'!$E$6*'模板使用说明&amp;基础参数'!$E$10)),IF(L8308="删除",J8308*'模板使用说明&amp;基础参数'!$E$7*'模板使用说明&amp;基础参数'!$E$12,IF(L8308="修改",J8308*'模板使用说明&amp;基础参数'!$E$7*'模板使用说明&amp;基础参数'!$E$11,J8308*'模板使用说明&amp;基础参数'!$E$7*'模板使用说明&amp;基础参数'!$E$10)))))</f>
        <v/>
      </c>
      <c r="N8308" s="83"/>
    </row>
    <row r="8309" ht="14.4" customHeight="1" spans="1:14">
      <c r="A8309" s="68">
        <f t="shared" si="130"/>
        <v>8304</v>
      </c>
      <c r="B8309" s="69"/>
      <c r="C8309" s="69"/>
      <c r="D8309" s="69"/>
      <c r="E8309" s="69"/>
      <c r="F8309" s="69"/>
      <c r="G8309" s="69"/>
      <c r="H8309" s="70"/>
      <c r="I8309" s="68"/>
      <c r="J8309" s="8" t="str">
        <f>IF(I8309="ILF",IF($C$1="预估功能点",'模板使用说明&amp;基础参数'!$E$15,'模板使用说明&amp;基础参数'!$E$22),IF(I8309="EIF",IF($C$1="预估功能点",'模板使用说明&amp;基础参数'!$E$16,'模板使用说明&amp;基础参数'!$E$23),IF(I8309="EI",IF($C$1="预估功能点",'模板使用说明&amp;基础参数'!$E$17,'模板使用说明&amp;基础参数'!$E$24),IF(I8309="EO",IF($C$1="预估功能点",'模板使用说明&amp;基础参数'!$E$18,'模板使用说明&amp;基础参数'!$E$25),IF(I8309="EQ",IF($C$1="预估功能点",'模板使用说明&amp;基础参数'!$E$19,'模板使用说明&amp;基础参数'!$E$26),"")))))</f>
        <v/>
      </c>
      <c r="K8309" s="81"/>
      <c r="L8309" s="81"/>
      <c r="M8309" s="82" t="str">
        <f>IF(J8309="","",IF(K8309="高",IF(L8309="删除",J8309*'模板使用说明&amp;基础参数'!$E$5*'模板使用说明&amp;基础参数'!$E$12,IF(L8309="修改",J8309*'模板使用说明&amp;基础参数'!$E$5*'模板使用说明&amp;基础参数'!$E$11,J8309*'模板使用说明&amp;基础参数'!$E$5*'模板使用说明&amp;基础参数'!$E$10)),IF(K8309="中",IF(L8309="删除",J8309*'模板使用说明&amp;基础参数'!$E$6*'模板使用说明&amp;基础参数'!$E$12,IF(L8309="修改",J8309*'模板使用说明&amp;基础参数'!$E$6*'模板使用说明&amp;基础参数'!$E$11,J8309*'模板使用说明&amp;基础参数'!$E$6*'模板使用说明&amp;基础参数'!$E$10)),IF(L8309="删除",J8309*'模板使用说明&amp;基础参数'!$E$7*'模板使用说明&amp;基础参数'!$E$12,IF(L8309="修改",J8309*'模板使用说明&amp;基础参数'!$E$7*'模板使用说明&amp;基础参数'!$E$11,J8309*'模板使用说明&amp;基础参数'!$E$7*'模板使用说明&amp;基础参数'!$E$10)))))</f>
        <v/>
      </c>
      <c r="N8309" s="83"/>
    </row>
    <row r="8310" ht="14.4" customHeight="1" spans="1:14">
      <c r="A8310" s="68">
        <f t="shared" si="130"/>
        <v>8305</v>
      </c>
      <c r="B8310" s="69"/>
      <c r="C8310" s="69"/>
      <c r="D8310" s="69"/>
      <c r="E8310" s="69"/>
      <c r="F8310" s="69"/>
      <c r="G8310" s="69"/>
      <c r="H8310" s="70"/>
      <c r="I8310" s="68"/>
      <c r="J8310" s="8" t="str">
        <f>IF(I8310="ILF",IF($C$1="预估功能点",'模板使用说明&amp;基础参数'!$E$15,'模板使用说明&amp;基础参数'!$E$22),IF(I8310="EIF",IF($C$1="预估功能点",'模板使用说明&amp;基础参数'!$E$16,'模板使用说明&amp;基础参数'!$E$23),IF(I8310="EI",IF($C$1="预估功能点",'模板使用说明&amp;基础参数'!$E$17,'模板使用说明&amp;基础参数'!$E$24),IF(I8310="EO",IF($C$1="预估功能点",'模板使用说明&amp;基础参数'!$E$18,'模板使用说明&amp;基础参数'!$E$25),IF(I8310="EQ",IF($C$1="预估功能点",'模板使用说明&amp;基础参数'!$E$19,'模板使用说明&amp;基础参数'!$E$26),"")))))</f>
        <v/>
      </c>
      <c r="K8310" s="81"/>
      <c r="L8310" s="81"/>
      <c r="M8310" s="82" t="str">
        <f>IF(J8310="","",IF(K8310="高",IF(L8310="删除",J8310*'模板使用说明&amp;基础参数'!$E$5*'模板使用说明&amp;基础参数'!$E$12,IF(L8310="修改",J8310*'模板使用说明&amp;基础参数'!$E$5*'模板使用说明&amp;基础参数'!$E$11,J8310*'模板使用说明&amp;基础参数'!$E$5*'模板使用说明&amp;基础参数'!$E$10)),IF(K8310="中",IF(L8310="删除",J8310*'模板使用说明&amp;基础参数'!$E$6*'模板使用说明&amp;基础参数'!$E$12,IF(L8310="修改",J8310*'模板使用说明&amp;基础参数'!$E$6*'模板使用说明&amp;基础参数'!$E$11,J8310*'模板使用说明&amp;基础参数'!$E$6*'模板使用说明&amp;基础参数'!$E$10)),IF(L8310="删除",J8310*'模板使用说明&amp;基础参数'!$E$7*'模板使用说明&amp;基础参数'!$E$12,IF(L8310="修改",J8310*'模板使用说明&amp;基础参数'!$E$7*'模板使用说明&amp;基础参数'!$E$11,J8310*'模板使用说明&amp;基础参数'!$E$7*'模板使用说明&amp;基础参数'!$E$10)))))</f>
        <v/>
      </c>
      <c r="N8310" s="83"/>
    </row>
    <row r="8311" ht="14.4" customHeight="1" spans="1:14">
      <c r="A8311" s="68">
        <f t="shared" si="130"/>
        <v>8306</v>
      </c>
      <c r="B8311" s="69"/>
      <c r="C8311" s="69"/>
      <c r="D8311" s="69"/>
      <c r="E8311" s="69"/>
      <c r="F8311" s="69"/>
      <c r="G8311" s="69"/>
      <c r="H8311" s="70"/>
      <c r="I8311" s="68"/>
      <c r="J8311" s="8" t="str">
        <f>IF(I8311="ILF",IF($C$1="预估功能点",'模板使用说明&amp;基础参数'!$E$15,'模板使用说明&amp;基础参数'!$E$22),IF(I8311="EIF",IF($C$1="预估功能点",'模板使用说明&amp;基础参数'!$E$16,'模板使用说明&amp;基础参数'!$E$23),IF(I8311="EI",IF($C$1="预估功能点",'模板使用说明&amp;基础参数'!$E$17,'模板使用说明&amp;基础参数'!$E$24),IF(I8311="EO",IF($C$1="预估功能点",'模板使用说明&amp;基础参数'!$E$18,'模板使用说明&amp;基础参数'!$E$25),IF(I8311="EQ",IF($C$1="预估功能点",'模板使用说明&amp;基础参数'!$E$19,'模板使用说明&amp;基础参数'!$E$26),"")))))</f>
        <v/>
      </c>
      <c r="K8311" s="81"/>
      <c r="L8311" s="81"/>
      <c r="M8311" s="82" t="str">
        <f>IF(J8311="","",IF(K8311="高",IF(L8311="删除",J8311*'模板使用说明&amp;基础参数'!$E$5*'模板使用说明&amp;基础参数'!$E$12,IF(L8311="修改",J8311*'模板使用说明&amp;基础参数'!$E$5*'模板使用说明&amp;基础参数'!$E$11,J8311*'模板使用说明&amp;基础参数'!$E$5*'模板使用说明&amp;基础参数'!$E$10)),IF(K8311="中",IF(L8311="删除",J8311*'模板使用说明&amp;基础参数'!$E$6*'模板使用说明&amp;基础参数'!$E$12,IF(L8311="修改",J8311*'模板使用说明&amp;基础参数'!$E$6*'模板使用说明&amp;基础参数'!$E$11,J8311*'模板使用说明&amp;基础参数'!$E$6*'模板使用说明&amp;基础参数'!$E$10)),IF(L8311="删除",J8311*'模板使用说明&amp;基础参数'!$E$7*'模板使用说明&amp;基础参数'!$E$12,IF(L8311="修改",J8311*'模板使用说明&amp;基础参数'!$E$7*'模板使用说明&amp;基础参数'!$E$11,J8311*'模板使用说明&amp;基础参数'!$E$7*'模板使用说明&amp;基础参数'!$E$10)))))</f>
        <v/>
      </c>
      <c r="N8311" s="83"/>
    </row>
    <row r="8312" ht="14.4" customHeight="1" spans="1:14">
      <c r="A8312" s="68">
        <f t="shared" si="130"/>
        <v>8307</v>
      </c>
      <c r="B8312" s="69"/>
      <c r="C8312" s="69"/>
      <c r="D8312" s="69"/>
      <c r="E8312" s="69"/>
      <c r="F8312" s="69"/>
      <c r="G8312" s="69"/>
      <c r="H8312" s="70"/>
      <c r="I8312" s="68"/>
      <c r="J8312" s="8" t="str">
        <f>IF(I8312="ILF",IF($C$1="预估功能点",'模板使用说明&amp;基础参数'!$E$15,'模板使用说明&amp;基础参数'!$E$22),IF(I8312="EIF",IF($C$1="预估功能点",'模板使用说明&amp;基础参数'!$E$16,'模板使用说明&amp;基础参数'!$E$23),IF(I8312="EI",IF($C$1="预估功能点",'模板使用说明&amp;基础参数'!$E$17,'模板使用说明&amp;基础参数'!$E$24),IF(I8312="EO",IF($C$1="预估功能点",'模板使用说明&amp;基础参数'!$E$18,'模板使用说明&amp;基础参数'!$E$25),IF(I8312="EQ",IF($C$1="预估功能点",'模板使用说明&amp;基础参数'!$E$19,'模板使用说明&amp;基础参数'!$E$26),"")))))</f>
        <v/>
      </c>
      <c r="K8312" s="81"/>
      <c r="L8312" s="81"/>
      <c r="M8312" s="82" t="str">
        <f>IF(J8312="","",IF(K8312="高",IF(L8312="删除",J8312*'模板使用说明&amp;基础参数'!$E$5*'模板使用说明&amp;基础参数'!$E$12,IF(L8312="修改",J8312*'模板使用说明&amp;基础参数'!$E$5*'模板使用说明&amp;基础参数'!$E$11,J8312*'模板使用说明&amp;基础参数'!$E$5*'模板使用说明&amp;基础参数'!$E$10)),IF(K8312="中",IF(L8312="删除",J8312*'模板使用说明&amp;基础参数'!$E$6*'模板使用说明&amp;基础参数'!$E$12,IF(L8312="修改",J8312*'模板使用说明&amp;基础参数'!$E$6*'模板使用说明&amp;基础参数'!$E$11,J8312*'模板使用说明&amp;基础参数'!$E$6*'模板使用说明&amp;基础参数'!$E$10)),IF(L8312="删除",J8312*'模板使用说明&amp;基础参数'!$E$7*'模板使用说明&amp;基础参数'!$E$12,IF(L8312="修改",J8312*'模板使用说明&amp;基础参数'!$E$7*'模板使用说明&amp;基础参数'!$E$11,J8312*'模板使用说明&amp;基础参数'!$E$7*'模板使用说明&amp;基础参数'!$E$10)))))</f>
        <v/>
      </c>
      <c r="N8312" s="83"/>
    </row>
    <row r="8313" ht="14.4" customHeight="1" spans="1:14">
      <c r="A8313" s="68">
        <f t="shared" si="130"/>
        <v>8308</v>
      </c>
      <c r="B8313" s="69"/>
      <c r="C8313" s="69"/>
      <c r="D8313" s="69"/>
      <c r="E8313" s="69"/>
      <c r="F8313" s="69"/>
      <c r="G8313" s="69"/>
      <c r="H8313" s="70"/>
      <c r="I8313" s="68"/>
      <c r="J8313" s="8" t="str">
        <f>IF(I8313="ILF",IF($C$1="预估功能点",'模板使用说明&amp;基础参数'!$E$15,'模板使用说明&amp;基础参数'!$E$22),IF(I8313="EIF",IF($C$1="预估功能点",'模板使用说明&amp;基础参数'!$E$16,'模板使用说明&amp;基础参数'!$E$23),IF(I8313="EI",IF($C$1="预估功能点",'模板使用说明&amp;基础参数'!$E$17,'模板使用说明&amp;基础参数'!$E$24),IF(I8313="EO",IF($C$1="预估功能点",'模板使用说明&amp;基础参数'!$E$18,'模板使用说明&amp;基础参数'!$E$25),IF(I8313="EQ",IF($C$1="预估功能点",'模板使用说明&amp;基础参数'!$E$19,'模板使用说明&amp;基础参数'!$E$26),"")))))</f>
        <v/>
      </c>
      <c r="K8313" s="81"/>
      <c r="L8313" s="81"/>
      <c r="M8313" s="82" t="str">
        <f>IF(J8313="","",IF(K8313="高",IF(L8313="删除",J8313*'模板使用说明&amp;基础参数'!$E$5*'模板使用说明&amp;基础参数'!$E$12,IF(L8313="修改",J8313*'模板使用说明&amp;基础参数'!$E$5*'模板使用说明&amp;基础参数'!$E$11,J8313*'模板使用说明&amp;基础参数'!$E$5*'模板使用说明&amp;基础参数'!$E$10)),IF(K8313="中",IF(L8313="删除",J8313*'模板使用说明&amp;基础参数'!$E$6*'模板使用说明&amp;基础参数'!$E$12,IF(L8313="修改",J8313*'模板使用说明&amp;基础参数'!$E$6*'模板使用说明&amp;基础参数'!$E$11,J8313*'模板使用说明&amp;基础参数'!$E$6*'模板使用说明&amp;基础参数'!$E$10)),IF(L8313="删除",J8313*'模板使用说明&amp;基础参数'!$E$7*'模板使用说明&amp;基础参数'!$E$12,IF(L8313="修改",J8313*'模板使用说明&amp;基础参数'!$E$7*'模板使用说明&amp;基础参数'!$E$11,J8313*'模板使用说明&amp;基础参数'!$E$7*'模板使用说明&amp;基础参数'!$E$10)))))</f>
        <v/>
      </c>
      <c r="N8313" s="83"/>
    </row>
    <row r="8314" ht="14.4" customHeight="1" spans="1:14">
      <c r="A8314" s="68">
        <f t="shared" si="130"/>
        <v>8309</v>
      </c>
      <c r="B8314" s="69"/>
      <c r="C8314" s="69"/>
      <c r="D8314" s="69"/>
      <c r="E8314" s="69"/>
      <c r="F8314" s="69"/>
      <c r="G8314" s="69"/>
      <c r="H8314" s="70"/>
      <c r="I8314" s="68"/>
      <c r="J8314" s="8" t="str">
        <f>IF(I8314="ILF",IF($C$1="预估功能点",'模板使用说明&amp;基础参数'!$E$15,'模板使用说明&amp;基础参数'!$E$22),IF(I8314="EIF",IF($C$1="预估功能点",'模板使用说明&amp;基础参数'!$E$16,'模板使用说明&amp;基础参数'!$E$23),IF(I8314="EI",IF($C$1="预估功能点",'模板使用说明&amp;基础参数'!$E$17,'模板使用说明&amp;基础参数'!$E$24),IF(I8314="EO",IF($C$1="预估功能点",'模板使用说明&amp;基础参数'!$E$18,'模板使用说明&amp;基础参数'!$E$25),IF(I8314="EQ",IF($C$1="预估功能点",'模板使用说明&amp;基础参数'!$E$19,'模板使用说明&amp;基础参数'!$E$26),"")))))</f>
        <v/>
      </c>
      <c r="K8314" s="81"/>
      <c r="L8314" s="81"/>
      <c r="M8314" s="82" t="str">
        <f>IF(J8314="","",IF(K8314="高",IF(L8314="删除",J8314*'模板使用说明&amp;基础参数'!$E$5*'模板使用说明&amp;基础参数'!$E$12,IF(L8314="修改",J8314*'模板使用说明&amp;基础参数'!$E$5*'模板使用说明&amp;基础参数'!$E$11,J8314*'模板使用说明&amp;基础参数'!$E$5*'模板使用说明&amp;基础参数'!$E$10)),IF(K8314="中",IF(L8314="删除",J8314*'模板使用说明&amp;基础参数'!$E$6*'模板使用说明&amp;基础参数'!$E$12,IF(L8314="修改",J8314*'模板使用说明&amp;基础参数'!$E$6*'模板使用说明&amp;基础参数'!$E$11,J8314*'模板使用说明&amp;基础参数'!$E$6*'模板使用说明&amp;基础参数'!$E$10)),IF(L8314="删除",J8314*'模板使用说明&amp;基础参数'!$E$7*'模板使用说明&amp;基础参数'!$E$12,IF(L8314="修改",J8314*'模板使用说明&amp;基础参数'!$E$7*'模板使用说明&amp;基础参数'!$E$11,J8314*'模板使用说明&amp;基础参数'!$E$7*'模板使用说明&amp;基础参数'!$E$10)))))</f>
        <v/>
      </c>
      <c r="N8314" s="83"/>
    </row>
    <row r="8315" ht="14.4" customHeight="1" spans="1:14">
      <c r="A8315" s="68">
        <f t="shared" si="130"/>
        <v>8310</v>
      </c>
      <c r="B8315" s="69"/>
      <c r="C8315" s="69"/>
      <c r="D8315" s="69"/>
      <c r="E8315" s="69"/>
      <c r="F8315" s="69"/>
      <c r="G8315" s="69"/>
      <c r="H8315" s="70"/>
      <c r="I8315" s="68"/>
      <c r="J8315" s="8" t="str">
        <f>IF(I8315="ILF",IF($C$1="预估功能点",'模板使用说明&amp;基础参数'!$E$15,'模板使用说明&amp;基础参数'!$E$22),IF(I8315="EIF",IF($C$1="预估功能点",'模板使用说明&amp;基础参数'!$E$16,'模板使用说明&amp;基础参数'!$E$23),IF(I8315="EI",IF($C$1="预估功能点",'模板使用说明&amp;基础参数'!$E$17,'模板使用说明&amp;基础参数'!$E$24),IF(I8315="EO",IF($C$1="预估功能点",'模板使用说明&amp;基础参数'!$E$18,'模板使用说明&amp;基础参数'!$E$25),IF(I8315="EQ",IF($C$1="预估功能点",'模板使用说明&amp;基础参数'!$E$19,'模板使用说明&amp;基础参数'!$E$26),"")))))</f>
        <v/>
      </c>
      <c r="K8315" s="81"/>
      <c r="L8315" s="81"/>
      <c r="M8315" s="82" t="str">
        <f>IF(J8315="","",IF(K8315="高",IF(L8315="删除",J8315*'模板使用说明&amp;基础参数'!$E$5*'模板使用说明&amp;基础参数'!$E$12,IF(L8315="修改",J8315*'模板使用说明&amp;基础参数'!$E$5*'模板使用说明&amp;基础参数'!$E$11,J8315*'模板使用说明&amp;基础参数'!$E$5*'模板使用说明&amp;基础参数'!$E$10)),IF(K8315="中",IF(L8315="删除",J8315*'模板使用说明&amp;基础参数'!$E$6*'模板使用说明&amp;基础参数'!$E$12,IF(L8315="修改",J8315*'模板使用说明&amp;基础参数'!$E$6*'模板使用说明&amp;基础参数'!$E$11,J8315*'模板使用说明&amp;基础参数'!$E$6*'模板使用说明&amp;基础参数'!$E$10)),IF(L8315="删除",J8315*'模板使用说明&amp;基础参数'!$E$7*'模板使用说明&amp;基础参数'!$E$12,IF(L8315="修改",J8315*'模板使用说明&amp;基础参数'!$E$7*'模板使用说明&amp;基础参数'!$E$11,J8315*'模板使用说明&amp;基础参数'!$E$7*'模板使用说明&amp;基础参数'!$E$10)))))</f>
        <v/>
      </c>
      <c r="N8315" s="83"/>
    </row>
    <row r="8316" ht="14.4" customHeight="1" spans="1:14">
      <c r="A8316" s="68">
        <f t="shared" si="130"/>
        <v>8311</v>
      </c>
      <c r="B8316" s="69"/>
      <c r="C8316" s="69"/>
      <c r="D8316" s="69"/>
      <c r="E8316" s="69"/>
      <c r="F8316" s="69"/>
      <c r="G8316" s="69"/>
      <c r="H8316" s="70"/>
      <c r="I8316" s="68"/>
      <c r="J8316" s="8" t="str">
        <f>IF(I8316="ILF",IF($C$1="预估功能点",'模板使用说明&amp;基础参数'!$E$15,'模板使用说明&amp;基础参数'!$E$22),IF(I8316="EIF",IF($C$1="预估功能点",'模板使用说明&amp;基础参数'!$E$16,'模板使用说明&amp;基础参数'!$E$23),IF(I8316="EI",IF($C$1="预估功能点",'模板使用说明&amp;基础参数'!$E$17,'模板使用说明&amp;基础参数'!$E$24),IF(I8316="EO",IF($C$1="预估功能点",'模板使用说明&amp;基础参数'!$E$18,'模板使用说明&amp;基础参数'!$E$25),IF(I8316="EQ",IF($C$1="预估功能点",'模板使用说明&amp;基础参数'!$E$19,'模板使用说明&amp;基础参数'!$E$26),"")))))</f>
        <v/>
      </c>
      <c r="K8316" s="81"/>
      <c r="L8316" s="81"/>
      <c r="M8316" s="82" t="str">
        <f>IF(J8316="","",IF(K8316="高",IF(L8316="删除",J8316*'模板使用说明&amp;基础参数'!$E$5*'模板使用说明&amp;基础参数'!$E$12,IF(L8316="修改",J8316*'模板使用说明&amp;基础参数'!$E$5*'模板使用说明&amp;基础参数'!$E$11,J8316*'模板使用说明&amp;基础参数'!$E$5*'模板使用说明&amp;基础参数'!$E$10)),IF(K8316="中",IF(L8316="删除",J8316*'模板使用说明&amp;基础参数'!$E$6*'模板使用说明&amp;基础参数'!$E$12,IF(L8316="修改",J8316*'模板使用说明&amp;基础参数'!$E$6*'模板使用说明&amp;基础参数'!$E$11,J8316*'模板使用说明&amp;基础参数'!$E$6*'模板使用说明&amp;基础参数'!$E$10)),IF(L8316="删除",J8316*'模板使用说明&amp;基础参数'!$E$7*'模板使用说明&amp;基础参数'!$E$12,IF(L8316="修改",J8316*'模板使用说明&amp;基础参数'!$E$7*'模板使用说明&amp;基础参数'!$E$11,J8316*'模板使用说明&amp;基础参数'!$E$7*'模板使用说明&amp;基础参数'!$E$10)))))</f>
        <v/>
      </c>
      <c r="N8316" s="83"/>
    </row>
    <row r="8317" ht="14.4" customHeight="1" spans="1:14">
      <c r="A8317" s="68">
        <f t="shared" si="130"/>
        <v>8312</v>
      </c>
      <c r="B8317" s="69"/>
      <c r="C8317" s="69"/>
      <c r="D8317" s="69"/>
      <c r="E8317" s="69"/>
      <c r="F8317" s="69"/>
      <c r="G8317" s="69"/>
      <c r="H8317" s="70"/>
      <c r="I8317" s="68"/>
      <c r="J8317" s="8" t="str">
        <f>IF(I8317="ILF",IF($C$1="预估功能点",'模板使用说明&amp;基础参数'!$E$15,'模板使用说明&amp;基础参数'!$E$22),IF(I8317="EIF",IF($C$1="预估功能点",'模板使用说明&amp;基础参数'!$E$16,'模板使用说明&amp;基础参数'!$E$23),IF(I8317="EI",IF($C$1="预估功能点",'模板使用说明&amp;基础参数'!$E$17,'模板使用说明&amp;基础参数'!$E$24),IF(I8317="EO",IF($C$1="预估功能点",'模板使用说明&amp;基础参数'!$E$18,'模板使用说明&amp;基础参数'!$E$25),IF(I8317="EQ",IF($C$1="预估功能点",'模板使用说明&amp;基础参数'!$E$19,'模板使用说明&amp;基础参数'!$E$26),"")))))</f>
        <v/>
      </c>
      <c r="K8317" s="81"/>
      <c r="L8317" s="81"/>
      <c r="M8317" s="82" t="str">
        <f>IF(J8317="","",IF(K8317="高",IF(L8317="删除",J8317*'模板使用说明&amp;基础参数'!$E$5*'模板使用说明&amp;基础参数'!$E$12,IF(L8317="修改",J8317*'模板使用说明&amp;基础参数'!$E$5*'模板使用说明&amp;基础参数'!$E$11,J8317*'模板使用说明&amp;基础参数'!$E$5*'模板使用说明&amp;基础参数'!$E$10)),IF(K8317="中",IF(L8317="删除",J8317*'模板使用说明&amp;基础参数'!$E$6*'模板使用说明&amp;基础参数'!$E$12,IF(L8317="修改",J8317*'模板使用说明&amp;基础参数'!$E$6*'模板使用说明&amp;基础参数'!$E$11,J8317*'模板使用说明&amp;基础参数'!$E$6*'模板使用说明&amp;基础参数'!$E$10)),IF(L8317="删除",J8317*'模板使用说明&amp;基础参数'!$E$7*'模板使用说明&amp;基础参数'!$E$12,IF(L8317="修改",J8317*'模板使用说明&amp;基础参数'!$E$7*'模板使用说明&amp;基础参数'!$E$11,J8317*'模板使用说明&amp;基础参数'!$E$7*'模板使用说明&amp;基础参数'!$E$10)))))</f>
        <v/>
      </c>
      <c r="N8317" s="83"/>
    </row>
    <row r="8318" ht="14.4" customHeight="1" spans="1:14">
      <c r="A8318" s="68">
        <f t="shared" si="130"/>
        <v>8313</v>
      </c>
      <c r="B8318" s="69"/>
      <c r="C8318" s="69"/>
      <c r="D8318" s="69"/>
      <c r="E8318" s="69"/>
      <c r="F8318" s="69"/>
      <c r="G8318" s="69"/>
      <c r="H8318" s="70"/>
      <c r="I8318" s="68"/>
      <c r="J8318" s="8" t="str">
        <f>IF(I8318="ILF",IF($C$1="预估功能点",'模板使用说明&amp;基础参数'!$E$15,'模板使用说明&amp;基础参数'!$E$22),IF(I8318="EIF",IF($C$1="预估功能点",'模板使用说明&amp;基础参数'!$E$16,'模板使用说明&amp;基础参数'!$E$23),IF(I8318="EI",IF($C$1="预估功能点",'模板使用说明&amp;基础参数'!$E$17,'模板使用说明&amp;基础参数'!$E$24),IF(I8318="EO",IF($C$1="预估功能点",'模板使用说明&amp;基础参数'!$E$18,'模板使用说明&amp;基础参数'!$E$25),IF(I8318="EQ",IF($C$1="预估功能点",'模板使用说明&amp;基础参数'!$E$19,'模板使用说明&amp;基础参数'!$E$26),"")))))</f>
        <v/>
      </c>
      <c r="K8318" s="81"/>
      <c r="L8318" s="81"/>
      <c r="M8318" s="82" t="str">
        <f>IF(J8318="","",IF(K8318="高",IF(L8318="删除",J8318*'模板使用说明&amp;基础参数'!$E$5*'模板使用说明&amp;基础参数'!$E$12,IF(L8318="修改",J8318*'模板使用说明&amp;基础参数'!$E$5*'模板使用说明&amp;基础参数'!$E$11,J8318*'模板使用说明&amp;基础参数'!$E$5*'模板使用说明&amp;基础参数'!$E$10)),IF(K8318="中",IF(L8318="删除",J8318*'模板使用说明&amp;基础参数'!$E$6*'模板使用说明&amp;基础参数'!$E$12,IF(L8318="修改",J8318*'模板使用说明&amp;基础参数'!$E$6*'模板使用说明&amp;基础参数'!$E$11,J8318*'模板使用说明&amp;基础参数'!$E$6*'模板使用说明&amp;基础参数'!$E$10)),IF(L8318="删除",J8318*'模板使用说明&amp;基础参数'!$E$7*'模板使用说明&amp;基础参数'!$E$12,IF(L8318="修改",J8318*'模板使用说明&amp;基础参数'!$E$7*'模板使用说明&amp;基础参数'!$E$11,J8318*'模板使用说明&amp;基础参数'!$E$7*'模板使用说明&amp;基础参数'!$E$10)))))</f>
        <v/>
      </c>
      <c r="N8318" s="83"/>
    </row>
    <row r="8319" ht="14.4" customHeight="1" spans="1:14">
      <c r="A8319" s="68">
        <f t="shared" si="130"/>
        <v>8314</v>
      </c>
      <c r="B8319" s="69"/>
      <c r="C8319" s="69"/>
      <c r="D8319" s="69"/>
      <c r="E8319" s="69"/>
      <c r="F8319" s="69"/>
      <c r="G8319" s="69"/>
      <c r="H8319" s="70"/>
      <c r="I8319" s="68"/>
      <c r="J8319" s="8" t="str">
        <f>IF(I8319="ILF",IF($C$1="预估功能点",'模板使用说明&amp;基础参数'!$E$15,'模板使用说明&amp;基础参数'!$E$22),IF(I8319="EIF",IF($C$1="预估功能点",'模板使用说明&amp;基础参数'!$E$16,'模板使用说明&amp;基础参数'!$E$23),IF(I8319="EI",IF($C$1="预估功能点",'模板使用说明&amp;基础参数'!$E$17,'模板使用说明&amp;基础参数'!$E$24),IF(I8319="EO",IF($C$1="预估功能点",'模板使用说明&amp;基础参数'!$E$18,'模板使用说明&amp;基础参数'!$E$25),IF(I8319="EQ",IF($C$1="预估功能点",'模板使用说明&amp;基础参数'!$E$19,'模板使用说明&amp;基础参数'!$E$26),"")))))</f>
        <v/>
      </c>
      <c r="K8319" s="81"/>
      <c r="L8319" s="81"/>
      <c r="M8319" s="82" t="str">
        <f>IF(J8319="","",IF(K8319="高",IF(L8319="删除",J8319*'模板使用说明&amp;基础参数'!$E$5*'模板使用说明&amp;基础参数'!$E$12,IF(L8319="修改",J8319*'模板使用说明&amp;基础参数'!$E$5*'模板使用说明&amp;基础参数'!$E$11,J8319*'模板使用说明&amp;基础参数'!$E$5*'模板使用说明&amp;基础参数'!$E$10)),IF(K8319="中",IF(L8319="删除",J8319*'模板使用说明&amp;基础参数'!$E$6*'模板使用说明&amp;基础参数'!$E$12,IF(L8319="修改",J8319*'模板使用说明&amp;基础参数'!$E$6*'模板使用说明&amp;基础参数'!$E$11,J8319*'模板使用说明&amp;基础参数'!$E$6*'模板使用说明&amp;基础参数'!$E$10)),IF(L8319="删除",J8319*'模板使用说明&amp;基础参数'!$E$7*'模板使用说明&amp;基础参数'!$E$12,IF(L8319="修改",J8319*'模板使用说明&amp;基础参数'!$E$7*'模板使用说明&amp;基础参数'!$E$11,J8319*'模板使用说明&amp;基础参数'!$E$7*'模板使用说明&amp;基础参数'!$E$10)))))</f>
        <v/>
      </c>
      <c r="N8319" s="83"/>
    </row>
    <row r="8320" ht="14.4" customHeight="1" spans="1:14">
      <c r="A8320" s="68">
        <f t="shared" si="130"/>
        <v>8315</v>
      </c>
      <c r="B8320" s="69"/>
      <c r="C8320" s="69"/>
      <c r="D8320" s="69"/>
      <c r="E8320" s="69"/>
      <c r="F8320" s="69"/>
      <c r="G8320" s="69"/>
      <c r="H8320" s="70"/>
      <c r="I8320" s="68"/>
      <c r="J8320" s="8" t="str">
        <f>IF(I8320="ILF",IF($C$1="预估功能点",'模板使用说明&amp;基础参数'!$E$15,'模板使用说明&amp;基础参数'!$E$22),IF(I8320="EIF",IF($C$1="预估功能点",'模板使用说明&amp;基础参数'!$E$16,'模板使用说明&amp;基础参数'!$E$23),IF(I8320="EI",IF($C$1="预估功能点",'模板使用说明&amp;基础参数'!$E$17,'模板使用说明&amp;基础参数'!$E$24),IF(I8320="EO",IF($C$1="预估功能点",'模板使用说明&amp;基础参数'!$E$18,'模板使用说明&amp;基础参数'!$E$25),IF(I8320="EQ",IF($C$1="预估功能点",'模板使用说明&amp;基础参数'!$E$19,'模板使用说明&amp;基础参数'!$E$26),"")))))</f>
        <v/>
      </c>
      <c r="K8320" s="81"/>
      <c r="L8320" s="81"/>
      <c r="M8320" s="82" t="str">
        <f>IF(J8320="","",IF(K8320="高",IF(L8320="删除",J8320*'模板使用说明&amp;基础参数'!$E$5*'模板使用说明&amp;基础参数'!$E$12,IF(L8320="修改",J8320*'模板使用说明&amp;基础参数'!$E$5*'模板使用说明&amp;基础参数'!$E$11,J8320*'模板使用说明&amp;基础参数'!$E$5*'模板使用说明&amp;基础参数'!$E$10)),IF(K8320="中",IF(L8320="删除",J8320*'模板使用说明&amp;基础参数'!$E$6*'模板使用说明&amp;基础参数'!$E$12,IF(L8320="修改",J8320*'模板使用说明&amp;基础参数'!$E$6*'模板使用说明&amp;基础参数'!$E$11,J8320*'模板使用说明&amp;基础参数'!$E$6*'模板使用说明&amp;基础参数'!$E$10)),IF(L8320="删除",J8320*'模板使用说明&amp;基础参数'!$E$7*'模板使用说明&amp;基础参数'!$E$12,IF(L8320="修改",J8320*'模板使用说明&amp;基础参数'!$E$7*'模板使用说明&amp;基础参数'!$E$11,J8320*'模板使用说明&amp;基础参数'!$E$7*'模板使用说明&amp;基础参数'!$E$10)))))</f>
        <v/>
      </c>
      <c r="N8320" s="83"/>
    </row>
    <row r="8321" ht="14.4" customHeight="1" spans="1:14">
      <c r="A8321" s="68">
        <f t="shared" si="130"/>
        <v>8316</v>
      </c>
      <c r="B8321" s="69"/>
      <c r="C8321" s="69"/>
      <c r="D8321" s="69"/>
      <c r="E8321" s="69"/>
      <c r="F8321" s="69"/>
      <c r="G8321" s="69"/>
      <c r="H8321" s="70"/>
      <c r="I8321" s="68"/>
      <c r="J8321" s="8" t="str">
        <f>IF(I8321="ILF",IF($C$1="预估功能点",'模板使用说明&amp;基础参数'!$E$15,'模板使用说明&amp;基础参数'!$E$22),IF(I8321="EIF",IF($C$1="预估功能点",'模板使用说明&amp;基础参数'!$E$16,'模板使用说明&amp;基础参数'!$E$23),IF(I8321="EI",IF($C$1="预估功能点",'模板使用说明&amp;基础参数'!$E$17,'模板使用说明&amp;基础参数'!$E$24),IF(I8321="EO",IF($C$1="预估功能点",'模板使用说明&amp;基础参数'!$E$18,'模板使用说明&amp;基础参数'!$E$25),IF(I8321="EQ",IF($C$1="预估功能点",'模板使用说明&amp;基础参数'!$E$19,'模板使用说明&amp;基础参数'!$E$26),"")))))</f>
        <v/>
      </c>
      <c r="K8321" s="81"/>
      <c r="L8321" s="81"/>
      <c r="M8321" s="82" t="str">
        <f>IF(J8321="","",IF(K8321="高",IF(L8321="删除",J8321*'模板使用说明&amp;基础参数'!$E$5*'模板使用说明&amp;基础参数'!$E$12,IF(L8321="修改",J8321*'模板使用说明&amp;基础参数'!$E$5*'模板使用说明&amp;基础参数'!$E$11,J8321*'模板使用说明&amp;基础参数'!$E$5*'模板使用说明&amp;基础参数'!$E$10)),IF(K8321="中",IF(L8321="删除",J8321*'模板使用说明&amp;基础参数'!$E$6*'模板使用说明&amp;基础参数'!$E$12,IF(L8321="修改",J8321*'模板使用说明&amp;基础参数'!$E$6*'模板使用说明&amp;基础参数'!$E$11,J8321*'模板使用说明&amp;基础参数'!$E$6*'模板使用说明&amp;基础参数'!$E$10)),IF(L8321="删除",J8321*'模板使用说明&amp;基础参数'!$E$7*'模板使用说明&amp;基础参数'!$E$12,IF(L8321="修改",J8321*'模板使用说明&amp;基础参数'!$E$7*'模板使用说明&amp;基础参数'!$E$11,J8321*'模板使用说明&amp;基础参数'!$E$7*'模板使用说明&amp;基础参数'!$E$10)))))</f>
        <v/>
      </c>
      <c r="N8321" s="83"/>
    </row>
    <row r="8322" ht="14.4" customHeight="1" spans="1:14">
      <c r="A8322" s="68">
        <f t="shared" si="130"/>
        <v>8317</v>
      </c>
      <c r="B8322" s="69"/>
      <c r="C8322" s="69"/>
      <c r="D8322" s="69"/>
      <c r="E8322" s="69"/>
      <c r="F8322" s="69"/>
      <c r="G8322" s="69"/>
      <c r="H8322" s="70"/>
      <c r="I8322" s="68"/>
      <c r="J8322" s="8" t="str">
        <f>IF(I8322="ILF",IF($C$1="预估功能点",'模板使用说明&amp;基础参数'!$E$15,'模板使用说明&amp;基础参数'!$E$22),IF(I8322="EIF",IF($C$1="预估功能点",'模板使用说明&amp;基础参数'!$E$16,'模板使用说明&amp;基础参数'!$E$23),IF(I8322="EI",IF($C$1="预估功能点",'模板使用说明&amp;基础参数'!$E$17,'模板使用说明&amp;基础参数'!$E$24),IF(I8322="EO",IF($C$1="预估功能点",'模板使用说明&amp;基础参数'!$E$18,'模板使用说明&amp;基础参数'!$E$25),IF(I8322="EQ",IF($C$1="预估功能点",'模板使用说明&amp;基础参数'!$E$19,'模板使用说明&amp;基础参数'!$E$26),"")))))</f>
        <v/>
      </c>
      <c r="K8322" s="81"/>
      <c r="L8322" s="81"/>
      <c r="M8322" s="82" t="str">
        <f>IF(J8322="","",IF(K8322="高",IF(L8322="删除",J8322*'模板使用说明&amp;基础参数'!$E$5*'模板使用说明&amp;基础参数'!$E$12,IF(L8322="修改",J8322*'模板使用说明&amp;基础参数'!$E$5*'模板使用说明&amp;基础参数'!$E$11,J8322*'模板使用说明&amp;基础参数'!$E$5*'模板使用说明&amp;基础参数'!$E$10)),IF(K8322="中",IF(L8322="删除",J8322*'模板使用说明&amp;基础参数'!$E$6*'模板使用说明&amp;基础参数'!$E$12,IF(L8322="修改",J8322*'模板使用说明&amp;基础参数'!$E$6*'模板使用说明&amp;基础参数'!$E$11,J8322*'模板使用说明&amp;基础参数'!$E$6*'模板使用说明&amp;基础参数'!$E$10)),IF(L8322="删除",J8322*'模板使用说明&amp;基础参数'!$E$7*'模板使用说明&amp;基础参数'!$E$12,IF(L8322="修改",J8322*'模板使用说明&amp;基础参数'!$E$7*'模板使用说明&amp;基础参数'!$E$11,J8322*'模板使用说明&amp;基础参数'!$E$7*'模板使用说明&amp;基础参数'!$E$10)))))</f>
        <v/>
      </c>
      <c r="N8322" s="83"/>
    </row>
    <row r="8323" ht="14.4" customHeight="1" spans="1:14">
      <c r="A8323" s="68">
        <f t="shared" si="130"/>
        <v>8318</v>
      </c>
      <c r="B8323" s="69"/>
      <c r="C8323" s="69"/>
      <c r="D8323" s="69"/>
      <c r="E8323" s="69"/>
      <c r="F8323" s="69"/>
      <c r="G8323" s="69"/>
      <c r="H8323" s="70"/>
      <c r="I8323" s="68"/>
      <c r="J8323" s="8" t="str">
        <f>IF(I8323="ILF",IF($C$1="预估功能点",'模板使用说明&amp;基础参数'!$E$15,'模板使用说明&amp;基础参数'!$E$22),IF(I8323="EIF",IF($C$1="预估功能点",'模板使用说明&amp;基础参数'!$E$16,'模板使用说明&amp;基础参数'!$E$23),IF(I8323="EI",IF($C$1="预估功能点",'模板使用说明&amp;基础参数'!$E$17,'模板使用说明&amp;基础参数'!$E$24),IF(I8323="EO",IF($C$1="预估功能点",'模板使用说明&amp;基础参数'!$E$18,'模板使用说明&amp;基础参数'!$E$25),IF(I8323="EQ",IF($C$1="预估功能点",'模板使用说明&amp;基础参数'!$E$19,'模板使用说明&amp;基础参数'!$E$26),"")))))</f>
        <v/>
      </c>
      <c r="K8323" s="81"/>
      <c r="L8323" s="81"/>
      <c r="M8323" s="82" t="str">
        <f>IF(J8323="","",IF(K8323="高",IF(L8323="删除",J8323*'模板使用说明&amp;基础参数'!$E$5*'模板使用说明&amp;基础参数'!$E$12,IF(L8323="修改",J8323*'模板使用说明&amp;基础参数'!$E$5*'模板使用说明&amp;基础参数'!$E$11,J8323*'模板使用说明&amp;基础参数'!$E$5*'模板使用说明&amp;基础参数'!$E$10)),IF(K8323="中",IF(L8323="删除",J8323*'模板使用说明&amp;基础参数'!$E$6*'模板使用说明&amp;基础参数'!$E$12,IF(L8323="修改",J8323*'模板使用说明&amp;基础参数'!$E$6*'模板使用说明&amp;基础参数'!$E$11,J8323*'模板使用说明&amp;基础参数'!$E$6*'模板使用说明&amp;基础参数'!$E$10)),IF(L8323="删除",J8323*'模板使用说明&amp;基础参数'!$E$7*'模板使用说明&amp;基础参数'!$E$12,IF(L8323="修改",J8323*'模板使用说明&amp;基础参数'!$E$7*'模板使用说明&amp;基础参数'!$E$11,J8323*'模板使用说明&amp;基础参数'!$E$7*'模板使用说明&amp;基础参数'!$E$10)))))</f>
        <v/>
      </c>
      <c r="N8323" s="83"/>
    </row>
    <row r="8324" ht="14.4" customHeight="1" spans="1:14">
      <c r="A8324" s="68">
        <f t="shared" ref="A8324:A8387" si="131">ROW()-5</f>
        <v>8319</v>
      </c>
      <c r="B8324" s="69"/>
      <c r="C8324" s="69"/>
      <c r="D8324" s="69"/>
      <c r="E8324" s="69"/>
      <c r="F8324" s="69"/>
      <c r="G8324" s="69"/>
      <c r="H8324" s="70"/>
      <c r="I8324" s="68"/>
      <c r="J8324" s="8" t="str">
        <f>IF(I8324="ILF",IF($C$1="预估功能点",'模板使用说明&amp;基础参数'!$E$15,'模板使用说明&amp;基础参数'!$E$22),IF(I8324="EIF",IF($C$1="预估功能点",'模板使用说明&amp;基础参数'!$E$16,'模板使用说明&amp;基础参数'!$E$23),IF(I8324="EI",IF($C$1="预估功能点",'模板使用说明&amp;基础参数'!$E$17,'模板使用说明&amp;基础参数'!$E$24),IF(I8324="EO",IF($C$1="预估功能点",'模板使用说明&amp;基础参数'!$E$18,'模板使用说明&amp;基础参数'!$E$25),IF(I8324="EQ",IF($C$1="预估功能点",'模板使用说明&amp;基础参数'!$E$19,'模板使用说明&amp;基础参数'!$E$26),"")))))</f>
        <v/>
      </c>
      <c r="K8324" s="81"/>
      <c r="L8324" s="81"/>
      <c r="M8324" s="82" t="str">
        <f>IF(J8324="","",IF(K8324="高",IF(L8324="删除",J8324*'模板使用说明&amp;基础参数'!$E$5*'模板使用说明&amp;基础参数'!$E$12,IF(L8324="修改",J8324*'模板使用说明&amp;基础参数'!$E$5*'模板使用说明&amp;基础参数'!$E$11,J8324*'模板使用说明&amp;基础参数'!$E$5*'模板使用说明&amp;基础参数'!$E$10)),IF(K8324="中",IF(L8324="删除",J8324*'模板使用说明&amp;基础参数'!$E$6*'模板使用说明&amp;基础参数'!$E$12,IF(L8324="修改",J8324*'模板使用说明&amp;基础参数'!$E$6*'模板使用说明&amp;基础参数'!$E$11,J8324*'模板使用说明&amp;基础参数'!$E$6*'模板使用说明&amp;基础参数'!$E$10)),IF(L8324="删除",J8324*'模板使用说明&amp;基础参数'!$E$7*'模板使用说明&amp;基础参数'!$E$12,IF(L8324="修改",J8324*'模板使用说明&amp;基础参数'!$E$7*'模板使用说明&amp;基础参数'!$E$11,J8324*'模板使用说明&amp;基础参数'!$E$7*'模板使用说明&amp;基础参数'!$E$10)))))</f>
        <v/>
      </c>
      <c r="N8324" s="83"/>
    </row>
    <row r="8325" ht="14.4" customHeight="1" spans="1:14">
      <c r="A8325" s="68">
        <f t="shared" si="131"/>
        <v>8320</v>
      </c>
      <c r="B8325" s="69"/>
      <c r="C8325" s="69"/>
      <c r="D8325" s="69"/>
      <c r="E8325" s="69"/>
      <c r="F8325" s="69"/>
      <c r="G8325" s="69"/>
      <c r="H8325" s="70"/>
      <c r="I8325" s="68"/>
      <c r="J8325" s="8" t="str">
        <f>IF(I8325="ILF",IF($C$1="预估功能点",'模板使用说明&amp;基础参数'!$E$15,'模板使用说明&amp;基础参数'!$E$22),IF(I8325="EIF",IF($C$1="预估功能点",'模板使用说明&amp;基础参数'!$E$16,'模板使用说明&amp;基础参数'!$E$23),IF(I8325="EI",IF($C$1="预估功能点",'模板使用说明&amp;基础参数'!$E$17,'模板使用说明&amp;基础参数'!$E$24),IF(I8325="EO",IF($C$1="预估功能点",'模板使用说明&amp;基础参数'!$E$18,'模板使用说明&amp;基础参数'!$E$25),IF(I8325="EQ",IF($C$1="预估功能点",'模板使用说明&amp;基础参数'!$E$19,'模板使用说明&amp;基础参数'!$E$26),"")))))</f>
        <v/>
      </c>
      <c r="K8325" s="81"/>
      <c r="L8325" s="81"/>
      <c r="M8325" s="82" t="str">
        <f>IF(J8325="","",IF(K8325="高",IF(L8325="删除",J8325*'模板使用说明&amp;基础参数'!$E$5*'模板使用说明&amp;基础参数'!$E$12,IF(L8325="修改",J8325*'模板使用说明&amp;基础参数'!$E$5*'模板使用说明&amp;基础参数'!$E$11,J8325*'模板使用说明&amp;基础参数'!$E$5*'模板使用说明&amp;基础参数'!$E$10)),IF(K8325="中",IF(L8325="删除",J8325*'模板使用说明&amp;基础参数'!$E$6*'模板使用说明&amp;基础参数'!$E$12,IF(L8325="修改",J8325*'模板使用说明&amp;基础参数'!$E$6*'模板使用说明&amp;基础参数'!$E$11,J8325*'模板使用说明&amp;基础参数'!$E$6*'模板使用说明&amp;基础参数'!$E$10)),IF(L8325="删除",J8325*'模板使用说明&amp;基础参数'!$E$7*'模板使用说明&amp;基础参数'!$E$12,IF(L8325="修改",J8325*'模板使用说明&amp;基础参数'!$E$7*'模板使用说明&amp;基础参数'!$E$11,J8325*'模板使用说明&amp;基础参数'!$E$7*'模板使用说明&amp;基础参数'!$E$10)))))</f>
        <v/>
      </c>
      <c r="N8325" s="83"/>
    </row>
    <row r="8326" ht="14.4" customHeight="1" spans="1:14">
      <c r="A8326" s="68">
        <f t="shared" si="131"/>
        <v>8321</v>
      </c>
      <c r="B8326" s="69"/>
      <c r="C8326" s="69"/>
      <c r="D8326" s="69"/>
      <c r="E8326" s="69"/>
      <c r="F8326" s="69"/>
      <c r="G8326" s="69"/>
      <c r="H8326" s="70"/>
      <c r="I8326" s="68"/>
      <c r="J8326" s="8" t="str">
        <f>IF(I8326="ILF",IF($C$1="预估功能点",'模板使用说明&amp;基础参数'!$E$15,'模板使用说明&amp;基础参数'!$E$22),IF(I8326="EIF",IF($C$1="预估功能点",'模板使用说明&amp;基础参数'!$E$16,'模板使用说明&amp;基础参数'!$E$23),IF(I8326="EI",IF($C$1="预估功能点",'模板使用说明&amp;基础参数'!$E$17,'模板使用说明&amp;基础参数'!$E$24),IF(I8326="EO",IF($C$1="预估功能点",'模板使用说明&amp;基础参数'!$E$18,'模板使用说明&amp;基础参数'!$E$25),IF(I8326="EQ",IF($C$1="预估功能点",'模板使用说明&amp;基础参数'!$E$19,'模板使用说明&amp;基础参数'!$E$26),"")))))</f>
        <v/>
      </c>
      <c r="K8326" s="81"/>
      <c r="L8326" s="81"/>
      <c r="M8326" s="82" t="str">
        <f>IF(J8326="","",IF(K8326="高",IF(L8326="删除",J8326*'模板使用说明&amp;基础参数'!$E$5*'模板使用说明&amp;基础参数'!$E$12,IF(L8326="修改",J8326*'模板使用说明&amp;基础参数'!$E$5*'模板使用说明&amp;基础参数'!$E$11,J8326*'模板使用说明&amp;基础参数'!$E$5*'模板使用说明&amp;基础参数'!$E$10)),IF(K8326="中",IF(L8326="删除",J8326*'模板使用说明&amp;基础参数'!$E$6*'模板使用说明&amp;基础参数'!$E$12,IF(L8326="修改",J8326*'模板使用说明&amp;基础参数'!$E$6*'模板使用说明&amp;基础参数'!$E$11,J8326*'模板使用说明&amp;基础参数'!$E$6*'模板使用说明&amp;基础参数'!$E$10)),IF(L8326="删除",J8326*'模板使用说明&amp;基础参数'!$E$7*'模板使用说明&amp;基础参数'!$E$12,IF(L8326="修改",J8326*'模板使用说明&amp;基础参数'!$E$7*'模板使用说明&amp;基础参数'!$E$11,J8326*'模板使用说明&amp;基础参数'!$E$7*'模板使用说明&amp;基础参数'!$E$10)))))</f>
        <v/>
      </c>
      <c r="N8326" s="83"/>
    </row>
    <row r="8327" ht="14.4" customHeight="1" spans="1:14">
      <c r="A8327" s="68">
        <f t="shared" si="131"/>
        <v>8322</v>
      </c>
      <c r="B8327" s="69"/>
      <c r="C8327" s="69"/>
      <c r="D8327" s="69"/>
      <c r="E8327" s="69"/>
      <c r="F8327" s="69"/>
      <c r="G8327" s="69"/>
      <c r="H8327" s="70"/>
      <c r="I8327" s="68"/>
      <c r="J8327" s="8" t="str">
        <f>IF(I8327="ILF",IF($C$1="预估功能点",'模板使用说明&amp;基础参数'!$E$15,'模板使用说明&amp;基础参数'!$E$22),IF(I8327="EIF",IF($C$1="预估功能点",'模板使用说明&amp;基础参数'!$E$16,'模板使用说明&amp;基础参数'!$E$23),IF(I8327="EI",IF($C$1="预估功能点",'模板使用说明&amp;基础参数'!$E$17,'模板使用说明&amp;基础参数'!$E$24),IF(I8327="EO",IF($C$1="预估功能点",'模板使用说明&amp;基础参数'!$E$18,'模板使用说明&amp;基础参数'!$E$25),IF(I8327="EQ",IF($C$1="预估功能点",'模板使用说明&amp;基础参数'!$E$19,'模板使用说明&amp;基础参数'!$E$26),"")))))</f>
        <v/>
      </c>
      <c r="K8327" s="81"/>
      <c r="L8327" s="81"/>
      <c r="M8327" s="82" t="str">
        <f>IF(J8327="","",IF(K8327="高",IF(L8327="删除",J8327*'模板使用说明&amp;基础参数'!$E$5*'模板使用说明&amp;基础参数'!$E$12,IF(L8327="修改",J8327*'模板使用说明&amp;基础参数'!$E$5*'模板使用说明&amp;基础参数'!$E$11,J8327*'模板使用说明&amp;基础参数'!$E$5*'模板使用说明&amp;基础参数'!$E$10)),IF(K8327="中",IF(L8327="删除",J8327*'模板使用说明&amp;基础参数'!$E$6*'模板使用说明&amp;基础参数'!$E$12,IF(L8327="修改",J8327*'模板使用说明&amp;基础参数'!$E$6*'模板使用说明&amp;基础参数'!$E$11,J8327*'模板使用说明&amp;基础参数'!$E$6*'模板使用说明&amp;基础参数'!$E$10)),IF(L8327="删除",J8327*'模板使用说明&amp;基础参数'!$E$7*'模板使用说明&amp;基础参数'!$E$12,IF(L8327="修改",J8327*'模板使用说明&amp;基础参数'!$E$7*'模板使用说明&amp;基础参数'!$E$11,J8327*'模板使用说明&amp;基础参数'!$E$7*'模板使用说明&amp;基础参数'!$E$10)))))</f>
        <v/>
      </c>
      <c r="N8327" s="83"/>
    </row>
    <row r="8328" ht="14.4" customHeight="1" spans="1:14">
      <c r="A8328" s="68">
        <f t="shared" si="131"/>
        <v>8323</v>
      </c>
      <c r="B8328" s="69"/>
      <c r="C8328" s="69"/>
      <c r="D8328" s="69"/>
      <c r="E8328" s="69"/>
      <c r="F8328" s="69"/>
      <c r="G8328" s="69"/>
      <c r="H8328" s="70"/>
      <c r="I8328" s="68"/>
      <c r="J8328" s="8" t="str">
        <f>IF(I8328="ILF",IF($C$1="预估功能点",'模板使用说明&amp;基础参数'!$E$15,'模板使用说明&amp;基础参数'!$E$22),IF(I8328="EIF",IF($C$1="预估功能点",'模板使用说明&amp;基础参数'!$E$16,'模板使用说明&amp;基础参数'!$E$23),IF(I8328="EI",IF($C$1="预估功能点",'模板使用说明&amp;基础参数'!$E$17,'模板使用说明&amp;基础参数'!$E$24),IF(I8328="EO",IF($C$1="预估功能点",'模板使用说明&amp;基础参数'!$E$18,'模板使用说明&amp;基础参数'!$E$25),IF(I8328="EQ",IF($C$1="预估功能点",'模板使用说明&amp;基础参数'!$E$19,'模板使用说明&amp;基础参数'!$E$26),"")))))</f>
        <v/>
      </c>
      <c r="K8328" s="81"/>
      <c r="L8328" s="81"/>
      <c r="M8328" s="82" t="str">
        <f>IF(J8328="","",IF(K8328="高",IF(L8328="删除",J8328*'模板使用说明&amp;基础参数'!$E$5*'模板使用说明&amp;基础参数'!$E$12,IF(L8328="修改",J8328*'模板使用说明&amp;基础参数'!$E$5*'模板使用说明&amp;基础参数'!$E$11,J8328*'模板使用说明&amp;基础参数'!$E$5*'模板使用说明&amp;基础参数'!$E$10)),IF(K8328="中",IF(L8328="删除",J8328*'模板使用说明&amp;基础参数'!$E$6*'模板使用说明&amp;基础参数'!$E$12,IF(L8328="修改",J8328*'模板使用说明&amp;基础参数'!$E$6*'模板使用说明&amp;基础参数'!$E$11,J8328*'模板使用说明&amp;基础参数'!$E$6*'模板使用说明&amp;基础参数'!$E$10)),IF(L8328="删除",J8328*'模板使用说明&amp;基础参数'!$E$7*'模板使用说明&amp;基础参数'!$E$12,IF(L8328="修改",J8328*'模板使用说明&amp;基础参数'!$E$7*'模板使用说明&amp;基础参数'!$E$11,J8328*'模板使用说明&amp;基础参数'!$E$7*'模板使用说明&amp;基础参数'!$E$10)))))</f>
        <v/>
      </c>
      <c r="N8328" s="83"/>
    </row>
    <row r="8329" ht="14.4" customHeight="1" spans="1:14">
      <c r="A8329" s="68">
        <f t="shared" si="131"/>
        <v>8324</v>
      </c>
      <c r="B8329" s="69"/>
      <c r="C8329" s="69"/>
      <c r="D8329" s="69"/>
      <c r="E8329" s="69"/>
      <c r="F8329" s="69"/>
      <c r="G8329" s="69"/>
      <c r="H8329" s="70"/>
      <c r="I8329" s="68"/>
      <c r="J8329" s="8" t="str">
        <f>IF(I8329="ILF",IF($C$1="预估功能点",'模板使用说明&amp;基础参数'!$E$15,'模板使用说明&amp;基础参数'!$E$22),IF(I8329="EIF",IF($C$1="预估功能点",'模板使用说明&amp;基础参数'!$E$16,'模板使用说明&amp;基础参数'!$E$23),IF(I8329="EI",IF($C$1="预估功能点",'模板使用说明&amp;基础参数'!$E$17,'模板使用说明&amp;基础参数'!$E$24),IF(I8329="EO",IF($C$1="预估功能点",'模板使用说明&amp;基础参数'!$E$18,'模板使用说明&amp;基础参数'!$E$25),IF(I8329="EQ",IF($C$1="预估功能点",'模板使用说明&amp;基础参数'!$E$19,'模板使用说明&amp;基础参数'!$E$26),"")))))</f>
        <v/>
      </c>
      <c r="K8329" s="81"/>
      <c r="L8329" s="81"/>
      <c r="M8329" s="82" t="str">
        <f>IF(J8329="","",IF(K8329="高",IF(L8329="删除",J8329*'模板使用说明&amp;基础参数'!$E$5*'模板使用说明&amp;基础参数'!$E$12,IF(L8329="修改",J8329*'模板使用说明&amp;基础参数'!$E$5*'模板使用说明&amp;基础参数'!$E$11,J8329*'模板使用说明&amp;基础参数'!$E$5*'模板使用说明&amp;基础参数'!$E$10)),IF(K8329="中",IF(L8329="删除",J8329*'模板使用说明&amp;基础参数'!$E$6*'模板使用说明&amp;基础参数'!$E$12,IF(L8329="修改",J8329*'模板使用说明&amp;基础参数'!$E$6*'模板使用说明&amp;基础参数'!$E$11,J8329*'模板使用说明&amp;基础参数'!$E$6*'模板使用说明&amp;基础参数'!$E$10)),IF(L8329="删除",J8329*'模板使用说明&amp;基础参数'!$E$7*'模板使用说明&amp;基础参数'!$E$12,IF(L8329="修改",J8329*'模板使用说明&amp;基础参数'!$E$7*'模板使用说明&amp;基础参数'!$E$11,J8329*'模板使用说明&amp;基础参数'!$E$7*'模板使用说明&amp;基础参数'!$E$10)))))</f>
        <v/>
      </c>
      <c r="N8329" s="83"/>
    </row>
    <row r="8330" ht="14.4" customHeight="1" spans="1:14">
      <c r="A8330" s="68">
        <f t="shared" si="131"/>
        <v>8325</v>
      </c>
      <c r="B8330" s="69"/>
      <c r="C8330" s="69"/>
      <c r="D8330" s="69"/>
      <c r="E8330" s="69"/>
      <c r="F8330" s="69"/>
      <c r="G8330" s="69"/>
      <c r="H8330" s="70"/>
      <c r="I8330" s="68"/>
      <c r="J8330" s="8" t="str">
        <f>IF(I8330="ILF",IF($C$1="预估功能点",'模板使用说明&amp;基础参数'!$E$15,'模板使用说明&amp;基础参数'!$E$22),IF(I8330="EIF",IF($C$1="预估功能点",'模板使用说明&amp;基础参数'!$E$16,'模板使用说明&amp;基础参数'!$E$23),IF(I8330="EI",IF($C$1="预估功能点",'模板使用说明&amp;基础参数'!$E$17,'模板使用说明&amp;基础参数'!$E$24),IF(I8330="EO",IF($C$1="预估功能点",'模板使用说明&amp;基础参数'!$E$18,'模板使用说明&amp;基础参数'!$E$25),IF(I8330="EQ",IF($C$1="预估功能点",'模板使用说明&amp;基础参数'!$E$19,'模板使用说明&amp;基础参数'!$E$26),"")))))</f>
        <v/>
      </c>
      <c r="K8330" s="81"/>
      <c r="L8330" s="81"/>
      <c r="M8330" s="82" t="str">
        <f>IF(J8330="","",IF(K8330="高",IF(L8330="删除",J8330*'模板使用说明&amp;基础参数'!$E$5*'模板使用说明&amp;基础参数'!$E$12,IF(L8330="修改",J8330*'模板使用说明&amp;基础参数'!$E$5*'模板使用说明&amp;基础参数'!$E$11,J8330*'模板使用说明&amp;基础参数'!$E$5*'模板使用说明&amp;基础参数'!$E$10)),IF(K8330="中",IF(L8330="删除",J8330*'模板使用说明&amp;基础参数'!$E$6*'模板使用说明&amp;基础参数'!$E$12,IF(L8330="修改",J8330*'模板使用说明&amp;基础参数'!$E$6*'模板使用说明&amp;基础参数'!$E$11,J8330*'模板使用说明&amp;基础参数'!$E$6*'模板使用说明&amp;基础参数'!$E$10)),IF(L8330="删除",J8330*'模板使用说明&amp;基础参数'!$E$7*'模板使用说明&amp;基础参数'!$E$12,IF(L8330="修改",J8330*'模板使用说明&amp;基础参数'!$E$7*'模板使用说明&amp;基础参数'!$E$11,J8330*'模板使用说明&amp;基础参数'!$E$7*'模板使用说明&amp;基础参数'!$E$10)))))</f>
        <v/>
      </c>
      <c r="N8330" s="83"/>
    </row>
    <row r="8331" ht="14.4" customHeight="1" spans="1:14">
      <c r="A8331" s="68">
        <f t="shared" si="131"/>
        <v>8326</v>
      </c>
      <c r="B8331" s="69"/>
      <c r="C8331" s="69"/>
      <c r="D8331" s="69"/>
      <c r="E8331" s="69"/>
      <c r="F8331" s="69"/>
      <c r="G8331" s="69"/>
      <c r="H8331" s="70"/>
      <c r="I8331" s="68"/>
      <c r="J8331" s="8" t="str">
        <f>IF(I8331="ILF",IF($C$1="预估功能点",'模板使用说明&amp;基础参数'!$E$15,'模板使用说明&amp;基础参数'!$E$22),IF(I8331="EIF",IF($C$1="预估功能点",'模板使用说明&amp;基础参数'!$E$16,'模板使用说明&amp;基础参数'!$E$23),IF(I8331="EI",IF($C$1="预估功能点",'模板使用说明&amp;基础参数'!$E$17,'模板使用说明&amp;基础参数'!$E$24),IF(I8331="EO",IF($C$1="预估功能点",'模板使用说明&amp;基础参数'!$E$18,'模板使用说明&amp;基础参数'!$E$25),IF(I8331="EQ",IF($C$1="预估功能点",'模板使用说明&amp;基础参数'!$E$19,'模板使用说明&amp;基础参数'!$E$26),"")))))</f>
        <v/>
      </c>
      <c r="K8331" s="81"/>
      <c r="L8331" s="81"/>
      <c r="M8331" s="82" t="str">
        <f>IF(J8331="","",IF(K8331="高",IF(L8331="删除",J8331*'模板使用说明&amp;基础参数'!$E$5*'模板使用说明&amp;基础参数'!$E$12,IF(L8331="修改",J8331*'模板使用说明&amp;基础参数'!$E$5*'模板使用说明&amp;基础参数'!$E$11,J8331*'模板使用说明&amp;基础参数'!$E$5*'模板使用说明&amp;基础参数'!$E$10)),IF(K8331="中",IF(L8331="删除",J8331*'模板使用说明&amp;基础参数'!$E$6*'模板使用说明&amp;基础参数'!$E$12,IF(L8331="修改",J8331*'模板使用说明&amp;基础参数'!$E$6*'模板使用说明&amp;基础参数'!$E$11,J8331*'模板使用说明&amp;基础参数'!$E$6*'模板使用说明&amp;基础参数'!$E$10)),IF(L8331="删除",J8331*'模板使用说明&amp;基础参数'!$E$7*'模板使用说明&amp;基础参数'!$E$12,IF(L8331="修改",J8331*'模板使用说明&amp;基础参数'!$E$7*'模板使用说明&amp;基础参数'!$E$11,J8331*'模板使用说明&amp;基础参数'!$E$7*'模板使用说明&amp;基础参数'!$E$10)))))</f>
        <v/>
      </c>
      <c r="N8331" s="83"/>
    </row>
    <row r="8332" ht="14.4" customHeight="1" spans="1:14">
      <c r="A8332" s="68">
        <f t="shared" si="131"/>
        <v>8327</v>
      </c>
      <c r="B8332" s="69"/>
      <c r="C8332" s="69"/>
      <c r="D8332" s="69"/>
      <c r="E8332" s="69"/>
      <c r="F8332" s="69"/>
      <c r="G8332" s="69"/>
      <c r="H8332" s="70"/>
      <c r="I8332" s="68"/>
      <c r="J8332" s="8" t="str">
        <f>IF(I8332="ILF",IF($C$1="预估功能点",'模板使用说明&amp;基础参数'!$E$15,'模板使用说明&amp;基础参数'!$E$22),IF(I8332="EIF",IF($C$1="预估功能点",'模板使用说明&amp;基础参数'!$E$16,'模板使用说明&amp;基础参数'!$E$23),IF(I8332="EI",IF($C$1="预估功能点",'模板使用说明&amp;基础参数'!$E$17,'模板使用说明&amp;基础参数'!$E$24),IF(I8332="EO",IF($C$1="预估功能点",'模板使用说明&amp;基础参数'!$E$18,'模板使用说明&amp;基础参数'!$E$25),IF(I8332="EQ",IF($C$1="预估功能点",'模板使用说明&amp;基础参数'!$E$19,'模板使用说明&amp;基础参数'!$E$26),"")))))</f>
        <v/>
      </c>
      <c r="K8332" s="81"/>
      <c r="L8332" s="81"/>
      <c r="M8332" s="82" t="str">
        <f>IF(J8332="","",IF(K8332="高",IF(L8332="删除",J8332*'模板使用说明&amp;基础参数'!$E$5*'模板使用说明&amp;基础参数'!$E$12,IF(L8332="修改",J8332*'模板使用说明&amp;基础参数'!$E$5*'模板使用说明&amp;基础参数'!$E$11,J8332*'模板使用说明&amp;基础参数'!$E$5*'模板使用说明&amp;基础参数'!$E$10)),IF(K8332="中",IF(L8332="删除",J8332*'模板使用说明&amp;基础参数'!$E$6*'模板使用说明&amp;基础参数'!$E$12,IF(L8332="修改",J8332*'模板使用说明&amp;基础参数'!$E$6*'模板使用说明&amp;基础参数'!$E$11,J8332*'模板使用说明&amp;基础参数'!$E$6*'模板使用说明&amp;基础参数'!$E$10)),IF(L8332="删除",J8332*'模板使用说明&amp;基础参数'!$E$7*'模板使用说明&amp;基础参数'!$E$12,IF(L8332="修改",J8332*'模板使用说明&amp;基础参数'!$E$7*'模板使用说明&amp;基础参数'!$E$11,J8332*'模板使用说明&amp;基础参数'!$E$7*'模板使用说明&amp;基础参数'!$E$10)))))</f>
        <v/>
      </c>
      <c r="N8332" s="83"/>
    </row>
    <row r="8333" ht="14.4" customHeight="1" spans="1:14">
      <c r="A8333" s="68">
        <f t="shared" si="131"/>
        <v>8328</v>
      </c>
      <c r="B8333" s="69"/>
      <c r="C8333" s="69"/>
      <c r="D8333" s="69"/>
      <c r="E8333" s="69"/>
      <c r="F8333" s="69"/>
      <c r="G8333" s="69"/>
      <c r="H8333" s="70"/>
      <c r="I8333" s="68"/>
      <c r="J8333" s="8" t="str">
        <f>IF(I8333="ILF",IF($C$1="预估功能点",'模板使用说明&amp;基础参数'!$E$15,'模板使用说明&amp;基础参数'!$E$22),IF(I8333="EIF",IF($C$1="预估功能点",'模板使用说明&amp;基础参数'!$E$16,'模板使用说明&amp;基础参数'!$E$23),IF(I8333="EI",IF($C$1="预估功能点",'模板使用说明&amp;基础参数'!$E$17,'模板使用说明&amp;基础参数'!$E$24),IF(I8333="EO",IF($C$1="预估功能点",'模板使用说明&amp;基础参数'!$E$18,'模板使用说明&amp;基础参数'!$E$25),IF(I8333="EQ",IF($C$1="预估功能点",'模板使用说明&amp;基础参数'!$E$19,'模板使用说明&amp;基础参数'!$E$26),"")))))</f>
        <v/>
      </c>
      <c r="K8333" s="81"/>
      <c r="L8333" s="81"/>
      <c r="M8333" s="82" t="str">
        <f>IF(J8333="","",IF(K8333="高",IF(L8333="删除",J8333*'模板使用说明&amp;基础参数'!$E$5*'模板使用说明&amp;基础参数'!$E$12,IF(L8333="修改",J8333*'模板使用说明&amp;基础参数'!$E$5*'模板使用说明&amp;基础参数'!$E$11,J8333*'模板使用说明&amp;基础参数'!$E$5*'模板使用说明&amp;基础参数'!$E$10)),IF(K8333="中",IF(L8333="删除",J8333*'模板使用说明&amp;基础参数'!$E$6*'模板使用说明&amp;基础参数'!$E$12,IF(L8333="修改",J8333*'模板使用说明&amp;基础参数'!$E$6*'模板使用说明&amp;基础参数'!$E$11,J8333*'模板使用说明&amp;基础参数'!$E$6*'模板使用说明&amp;基础参数'!$E$10)),IF(L8333="删除",J8333*'模板使用说明&amp;基础参数'!$E$7*'模板使用说明&amp;基础参数'!$E$12,IF(L8333="修改",J8333*'模板使用说明&amp;基础参数'!$E$7*'模板使用说明&amp;基础参数'!$E$11,J8333*'模板使用说明&amp;基础参数'!$E$7*'模板使用说明&amp;基础参数'!$E$10)))))</f>
        <v/>
      </c>
      <c r="N8333" s="83"/>
    </row>
    <row r="8334" ht="14.4" customHeight="1" spans="1:14">
      <c r="A8334" s="68">
        <f t="shared" si="131"/>
        <v>8329</v>
      </c>
      <c r="B8334" s="69"/>
      <c r="C8334" s="69"/>
      <c r="D8334" s="69"/>
      <c r="E8334" s="69"/>
      <c r="F8334" s="69"/>
      <c r="G8334" s="69"/>
      <c r="H8334" s="70"/>
      <c r="I8334" s="68"/>
      <c r="J8334" s="8" t="str">
        <f>IF(I8334="ILF",IF($C$1="预估功能点",'模板使用说明&amp;基础参数'!$E$15,'模板使用说明&amp;基础参数'!$E$22),IF(I8334="EIF",IF($C$1="预估功能点",'模板使用说明&amp;基础参数'!$E$16,'模板使用说明&amp;基础参数'!$E$23),IF(I8334="EI",IF($C$1="预估功能点",'模板使用说明&amp;基础参数'!$E$17,'模板使用说明&amp;基础参数'!$E$24),IF(I8334="EO",IF($C$1="预估功能点",'模板使用说明&amp;基础参数'!$E$18,'模板使用说明&amp;基础参数'!$E$25),IF(I8334="EQ",IF($C$1="预估功能点",'模板使用说明&amp;基础参数'!$E$19,'模板使用说明&amp;基础参数'!$E$26),"")))))</f>
        <v/>
      </c>
      <c r="K8334" s="81"/>
      <c r="L8334" s="81"/>
      <c r="M8334" s="82" t="str">
        <f>IF(J8334="","",IF(K8334="高",IF(L8334="删除",J8334*'模板使用说明&amp;基础参数'!$E$5*'模板使用说明&amp;基础参数'!$E$12,IF(L8334="修改",J8334*'模板使用说明&amp;基础参数'!$E$5*'模板使用说明&amp;基础参数'!$E$11,J8334*'模板使用说明&amp;基础参数'!$E$5*'模板使用说明&amp;基础参数'!$E$10)),IF(K8334="中",IF(L8334="删除",J8334*'模板使用说明&amp;基础参数'!$E$6*'模板使用说明&amp;基础参数'!$E$12,IF(L8334="修改",J8334*'模板使用说明&amp;基础参数'!$E$6*'模板使用说明&amp;基础参数'!$E$11,J8334*'模板使用说明&amp;基础参数'!$E$6*'模板使用说明&amp;基础参数'!$E$10)),IF(L8334="删除",J8334*'模板使用说明&amp;基础参数'!$E$7*'模板使用说明&amp;基础参数'!$E$12,IF(L8334="修改",J8334*'模板使用说明&amp;基础参数'!$E$7*'模板使用说明&amp;基础参数'!$E$11,J8334*'模板使用说明&amp;基础参数'!$E$7*'模板使用说明&amp;基础参数'!$E$10)))))</f>
        <v/>
      </c>
      <c r="N8334" s="83"/>
    </row>
    <row r="8335" ht="14.4" customHeight="1" spans="1:14">
      <c r="A8335" s="68">
        <f t="shared" si="131"/>
        <v>8330</v>
      </c>
      <c r="B8335" s="69"/>
      <c r="C8335" s="69"/>
      <c r="D8335" s="69"/>
      <c r="E8335" s="69"/>
      <c r="F8335" s="69"/>
      <c r="G8335" s="69"/>
      <c r="H8335" s="70"/>
      <c r="I8335" s="68"/>
      <c r="J8335" s="8" t="str">
        <f>IF(I8335="ILF",IF($C$1="预估功能点",'模板使用说明&amp;基础参数'!$E$15,'模板使用说明&amp;基础参数'!$E$22),IF(I8335="EIF",IF($C$1="预估功能点",'模板使用说明&amp;基础参数'!$E$16,'模板使用说明&amp;基础参数'!$E$23),IF(I8335="EI",IF($C$1="预估功能点",'模板使用说明&amp;基础参数'!$E$17,'模板使用说明&amp;基础参数'!$E$24),IF(I8335="EO",IF($C$1="预估功能点",'模板使用说明&amp;基础参数'!$E$18,'模板使用说明&amp;基础参数'!$E$25),IF(I8335="EQ",IF($C$1="预估功能点",'模板使用说明&amp;基础参数'!$E$19,'模板使用说明&amp;基础参数'!$E$26),"")))))</f>
        <v/>
      </c>
      <c r="K8335" s="81"/>
      <c r="L8335" s="81"/>
      <c r="M8335" s="82" t="str">
        <f>IF(J8335="","",IF(K8335="高",IF(L8335="删除",J8335*'模板使用说明&amp;基础参数'!$E$5*'模板使用说明&amp;基础参数'!$E$12,IF(L8335="修改",J8335*'模板使用说明&amp;基础参数'!$E$5*'模板使用说明&amp;基础参数'!$E$11,J8335*'模板使用说明&amp;基础参数'!$E$5*'模板使用说明&amp;基础参数'!$E$10)),IF(K8335="中",IF(L8335="删除",J8335*'模板使用说明&amp;基础参数'!$E$6*'模板使用说明&amp;基础参数'!$E$12,IF(L8335="修改",J8335*'模板使用说明&amp;基础参数'!$E$6*'模板使用说明&amp;基础参数'!$E$11,J8335*'模板使用说明&amp;基础参数'!$E$6*'模板使用说明&amp;基础参数'!$E$10)),IF(L8335="删除",J8335*'模板使用说明&amp;基础参数'!$E$7*'模板使用说明&amp;基础参数'!$E$12,IF(L8335="修改",J8335*'模板使用说明&amp;基础参数'!$E$7*'模板使用说明&amp;基础参数'!$E$11,J8335*'模板使用说明&amp;基础参数'!$E$7*'模板使用说明&amp;基础参数'!$E$10)))))</f>
        <v/>
      </c>
      <c r="N8335" s="83"/>
    </row>
    <row r="8336" ht="14.4" customHeight="1" spans="1:14">
      <c r="A8336" s="68">
        <f t="shared" si="131"/>
        <v>8331</v>
      </c>
      <c r="B8336" s="69"/>
      <c r="C8336" s="69"/>
      <c r="D8336" s="69"/>
      <c r="E8336" s="69"/>
      <c r="F8336" s="69"/>
      <c r="G8336" s="69"/>
      <c r="H8336" s="70"/>
      <c r="I8336" s="68"/>
      <c r="J8336" s="8" t="str">
        <f>IF(I8336="ILF",IF($C$1="预估功能点",'模板使用说明&amp;基础参数'!$E$15,'模板使用说明&amp;基础参数'!$E$22),IF(I8336="EIF",IF($C$1="预估功能点",'模板使用说明&amp;基础参数'!$E$16,'模板使用说明&amp;基础参数'!$E$23),IF(I8336="EI",IF($C$1="预估功能点",'模板使用说明&amp;基础参数'!$E$17,'模板使用说明&amp;基础参数'!$E$24),IF(I8336="EO",IF($C$1="预估功能点",'模板使用说明&amp;基础参数'!$E$18,'模板使用说明&amp;基础参数'!$E$25),IF(I8336="EQ",IF($C$1="预估功能点",'模板使用说明&amp;基础参数'!$E$19,'模板使用说明&amp;基础参数'!$E$26),"")))))</f>
        <v/>
      </c>
      <c r="K8336" s="81"/>
      <c r="L8336" s="81"/>
      <c r="M8336" s="82" t="str">
        <f>IF(J8336="","",IF(K8336="高",IF(L8336="删除",J8336*'模板使用说明&amp;基础参数'!$E$5*'模板使用说明&amp;基础参数'!$E$12,IF(L8336="修改",J8336*'模板使用说明&amp;基础参数'!$E$5*'模板使用说明&amp;基础参数'!$E$11,J8336*'模板使用说明&amp;基础参数'!$E$5*'模板使用说明&amp;基础参数'!$E$10)),IF(K8336="中",IF(L8336="删除",J8336*'模板使用说明&amp;基础参数'!$E$6*'模板使用说明&amp;基础参数'!$E$12,IF(L8336="修改",J8336*'模板使用说明&amp;基础参数'!$E$6*'模板使用说明&amp;基础参数'!$E$11,J8336*'模板使用说明&amp;基础参数'!$E$6*'模板使用说明&amp;基础参数'!$E$10)),IF(L8336="删除",J8336*'模板使用说明&amp;基础参数'!$E$7*'模板使用说明&amp;基础参数'!$E$12,IF(L8336="修改",J8336*'模板使用说明&amp;基础参数'!$E$7*'模板使用说明&amp;基础参数'!$E$11,J8336*'模板使用说明&amp;基础参数'!$E$7*'模板使用说明&amp;基础参数'!$E$10)))))</f>
        <v/>
      </c>
      <c r="N8336" s="83"/>
    </row>
    <row r="8337" ht="14.4" customHeight="1" spans="1:14">
      <c r="A8337" s="68">
        <f t="shared" si="131"/>
        <v>8332</v>
      </c>
      <c r="B8337" s="69"/>
      <c r="C8337" s="69"/>
      <c r="D8337" s="69"/>
      <c r="E8337" s="69"/>
      <c r="F8337" s="69"/>
      <c r="G8337" s="69"/>
      <c r="H8337" s="70"/>
      <c r="I8337" s="68"/>
      <c r="J8337" s="8" t="str">
        <f>IF(I8337="ILF",IF($C$1="预估功能点",'模板使用说明&amp;基础参数'!$E$15,'模板使用说明&amp;基础参数'!$E$22),IF(I8337="EIF",IF($C$1="预估功能点",'模板使用说明&amp;基础参数'!$E$16,'模板使用说明&amp;基础参数'!$E$23),IF(I8337="EI",IF($C$1="预估功能点",'模板使用说明&amp;基础参数'!$E$17,'模板使用说明&amp;基础参数'!$E$24),IF(I8337="EO",IF($C$1="预估功能点",'模板使用说明&amp;基础参数'!$E$18,'模板使用说明&amp;基础参数'!$E$25),IF(I8337="EQ",IF($C$1="预估功能点",'模板使用说明&amp;基础参数'!$E$19,'模板使用说明&amp;基础参数'!$E$26),"")))))</f>
        <v/>
      </c>
      <c r="K8337" s="81"/>
      <c r="L8337" s="81"/>
      <c r="M8337" s="82" t="str">
        <f>IF(J8337="","",IF(K8337="高",IF(L8337="删除",J8337*'模板使用说明&amp;基础参数'!$E$5*'模板使用说明&amp;基础参数'!$E$12,IF(L8337="修改",J8337*'模板使用说明&amp;基础参数'!$E$5*'模板使用说明&amp;基础参数'!$E$11,J8337*'模板使用说明&amp;基础参数'!$E$5*'模板使用说明&amp;基础参数'!$E$10)),IF(K8337="中",IF(L8337="删除",J8337*'模板使用说明&amp;基础参数'!$E$6*'模板使用说明&amp;基础参数'!$E$12,IF(L8337="修改",J8337*'模板使用说明&amp;基础参数'!$E$6*'模板使用说明&amp;基础参数'!$E$11,J8337*'模板使用说明&amp;基础参数'!$E$6*'模板使用说明&amp;基础参数'!$E$10)),IF(L8337="删除",J8337*'模板使用说明&amp;基础参数'!$E$7*'模板使用说明&amp;基础参数'!$E$12,IF(L8337="修改",J8337*'模板使用说明&amp;基础参数'!$E$7*'模板使用说明&amp;基础参数'!$E$11,J8337*'模板使用说明&amp;基础参数'!$E$7*'模板使用说明&amp;基础参数'!$E$10)))))</f>
        <v/>
      </c>
      <c r="N8337" s="83"/>
    </row>
    <row r="8338" ht="14.4" customHeight="1" spans="1:14">
      <c r="A8338" s="68">
        <f t="shared" si="131"/>
        <v>8333</v>
      </c>
      <c r="B8338" s="69"/>
      <c r="C8338" s="69"/>
      <c r="D8338" s="69"/>
      <c r="E8338" s="69"/>
      <c r="F8338" s="69"/>
      <c r="G8338" s="69"/>
      <c r="H8338" s="70"/>
      <c r="I8338" s="68"/>
      <c r="J8338" s="8" t="str">
        <f>IF(I8338="ILF",IF($C$1="预估功能点",'模板使用说明&amp;基础参数'!$E$15,'模板使用说明&amp;基础参数'!$E$22),IF(I8338="EIF",IF($C$1="预估功能点",'模板使用说明&amp;基础参数'!$E$16,'模板使用说明&amp;基础参数'!$E$23),IF(I8338="EI",IF($C$1="预估功能点",'模板使用说明&amp;基础参数'!$E$17,'模板使用说明&amp;基础参数'!$E$24),IF(I8338="EO",IF($C$1="预估功能点",'模板使用说明&amp;基础参数'!$E$18,'模板使用说明&amp;基础参数'!$E$25),IF(I8338="EQ",IF($C$1="预估功能点",'模板使用说明&amp;基础参数'!$E$19,'模板使用说明&amp;基础参数'!$E$26),"")))))</f>
        <v/>
      </c>
      <c r="K8338" s="81"/>
      <c r="L8338" s="81"/>
      <c r="M8338" s="82" t="str">
        <f>IF(J8338="","",IF(K8338="高",IF(L8338="删除",J8338*'模板使用说明&amp;基础参数'!$E$5*'模板使用说明&amp;基础参数'!$E$12,IF(L8338="修改",J8338*'模板使用说明&amp;基础参数'!$E$5*'模板使用说明&amp;基础参数'!$E$11,J8338*'模板使用说明&amp;基础参数'!$E$5*'模板使用说明&amp;基础参数'!$E$10)),IF(K8338="中",IF(L8338="删除",J8338*'模板使用说明&amp;基础参数'!$E$6*'模板使用说明&amp;基础参数'!$E$12,IF(L8338="修改",J8338*'模板使用说明&amp;基础参数'!$E$6*'模板使用说明&amp;基础参数'!$E$11,J8338*'模板使用说明&amp;基础参数'!$E$6*'模板使用说明&amp;基础参数'!$E$10)),IF(L8338="删除",J8338*'模板使用说明&amp;基础参数'!$E$7*'模板使用说明&amp;基础参数'!$E$12,IF(L8338="修改",J8338*'模板使用说明&amp;基础参数'!$E$7*'模板使用说明&amp;基础参数'!$E$11,J8338*'模板使用说明&amp;基础参数'!$E$7*'模板使用说明&amp;基础参数'!$E$10)))))</f>
        <v/>
      </c>
      <c r="N8338" s="83"/>
    </row>
    <row r="8339" ht="14.4" customHeight="1" spans="1:14">
      <c r="A8339" s="68">
        <f t="shared" si="131"/>
        <v>8334</v>
      </c>
      <c r="B8339" s="69"/>
      <c r="C8339" s="69"/>
      <c r="D8339" s="69"/>
      <c r="E8339" s="69"/>
      <c r="F8339" s="69"/>
      <c r="G8339" s="69"/>
      <c r="H8339" s="70"/>
      <c r="I8339" s="68"/>
      <c r="J8339" s="8" t="str">
        <f>IF(I8339="ILF",IF($C$1="预估功能点",'模板使用说明&amp;基础参数'!$E$15,'模板使用说明&amp;基础参数'!$E$22),IF(I8339="EIF",IF($C$1="预估功能点",'模板使用说明&amp;基础参数'!$E$16,'模板使用说明&amp;基础参数'!$E$23),IF(I8339="EI",IF($C$1="预估功能点",'模板使用说明&amp;基础参数'!$E$17,'模板使用说明&amp;基础参数'!$E$24),IF(I8339="EO",IF($C$1="预估功能点",'模板使用说明&amp;基础参数'!$E$18,'模板使用说明&amp;基础参数'!$E$25),IF(I8339="EQ",IF($C$1="预估功能点",'模板使用说明&amp;基础参数'!$E$19,'模板使用说明&amp;基础参数'!$E$26),"")))))</f>
        <v/>
      </c>
      <c r="K8339" s="81"/>
      <c r="L8339" s="81"/>
      <c r="M8339" s="82" t="str">
        <f>IF(J8339="","",IF(K8339="高",IF(L8339="删除",J8339*'模板使用说明&amp;基础参数'!$E$5*'模板使用说明&amp;基础参数'!$E$12,IF(L8339="修改",J8339*'模板使用说明&amp;基础参数'!$E$5*'模板使用说明&amp;基础参数'!$E$11,J8339*'模板使用说明&amp;基础参数'!$E$5*'模板使用说明&amp;基础参数'!$E$10)),IF(K8339="中",IF(L8339="删除",J8339*'模板使用说明&amp;基础参数'!$E$6*'模板使用说明&amp;基础参数'!$E$12,IF(L8339="修改",J8339*'模板使用说明&amp;基础参数'!$E$6*'模板使用说明&amp;基础参数'!$E$11,J8339*'模板使用说明&amp;基础参数'!$E$6*'模板使用说明&amp;基础参数'!$E$10)),IF(L8339="删除",J8339*'模板使用说明&amp;基础参数'!$E$7*'模板使用说明&amp;基础参数'!$E$12,IF(L8339="修改",J8339*'模板使用说明&amp;基础参数'!$E$7*'模板使用说明&amp;基础参数'!$E$11,J8339*'模板使用说明&amp;基础参数'!$E$7*'模板使用说明&amp;基础参数'!$E$10)))))</f>
        <v/>
      </c>
      <c r="N8339" s="83"/>
    </row>
    <row r="8340" ht="14.4" customHeight="1" spans="1:14">
      <c r="A8340" s="68">
        <f t="shared" si="131"/>
        <v>8335</v>
      </c>
      <c r="B8340" s="69"/>
      <c r="C8340" s="69"/>
      <c r="D8340" s="69"/>
      <c r="E8340" s="69"/>
      <c r="F8340" s="69"/>
      <c r="G8340" s="69"/>
      <c r="H8340" s="70"/>
      <c r="I8340" s="68"/>
      <c r="J8340" s="8" t="str">
        <f>IF(I8340="ILF",IF($C$1="预估功能点",'模板使用说明&amp;基础参数'!$E$15,'模板使用说明&amp;基础参数'!$E$22),IF(I8340="EIF",IF($C$1="预估功能点",'模板使用说明&amp;基础参数'!$E$16,'模板使用说明&amp;基础参数'!$E$23),IF(I8340="EI",IF($C$1="预估功能点",'模板使用说明&amp;基础参数'!$E$17,'模板使用说明&amp;基础参数'!$E$24),IF(I8340="EO",IF($C$1="预估功能点",'模板使用说明&amp;基础参数'!$E$18,'模板使用说明&amp;基础参数'!$E$25),IF(I8340="EQ",IF($C$1="预估功能点",'模板使用说明&amp;基础参数'!$E$19,'模板使用说明&amp;基础参数'!$E$26),"")))))</f>
        <v/>
      </c>
      <c r="K8340" s="81"/>
      <c r="L8340" s="81"/>
      <c r="M8340" s="82" t="str">
        <f>IF(J8340="","",IF(K8340="高",IF(L8340="删除",J8340*'模板使用说明&amp;基础参数'!$E$5*'模板使用说明&amp;基础参数'!$E$12,IF(L8340="修改",J8340*'模板使用说明&amp;基础参数'!$E$5*'模板使用说明&amp;基础参数'!$E$11,J8340*'模板使用说明&amp;基础参数'!$E$5*'模板使用说明&amp;基础参数'!$E$10)),IF(K8340="中",IF(L8340="删除",J8340*'模板使用说明&amp;基础参数'!$E$6*'模板使用说明&amp;基础参数'!$E$12,IF(L8340="修改",J8340*'模板使用说明&amp;基础参数'!$E$6*'模板使用说明&amp;基础参数'!$E$11,J8340*'模板使用说明&amp;基础参数'!$E$6*'模板使用说明&amp;基础参数'!$E$10)),IF(L8340="删除",J8340*'模板使用说明&amp;基础参数'!$E$7*'模板使用说明&amp;基础参数'!$E$12,IF(L8340="修改",J8340*'模板使用说明&amp;基础参数'!$E$7*'模板使用说明&amp;基础参数'!$E$11,J8340*'模板使用说明&amp;基础参数'!$E$7*'模板使用说明&amp;基础参数'!$E$10)))))</f>
        <v/>
      </c>
      <c r="N8340" s="83"/>
    </row>
    <row r="8341" ht="14.4" customHeight="1" spans="1:14">
      <c r="A8341" s="68">
        <f t="shared" si="131"/>
        <v>8336</v>
      </c>
      <c r="B8341" s="69"/>
      <c r="C8341" s="69"/>
      <c r="D8341" s="69"/>
      <c r="E8341" s="69"/>
      <c r="F8341" s="69"/>
      <c r="G8341" s="69"/>
      <c r="H8341" s="70"/>
      <c r="I8341" s="68"/>
      <c r="J8341" s="8" t="str">
        <f>IF(I8341="ILF",IF($C$1="预估功能点",'模板使用说明&amp;基础参数'!$E$15,'模板使用说明&amp;基础参数'!$E$22),IF(I8341="EIF",IF($C$1="预估功能点",'模板使用说明&amp;基础参数'!$E$16,'模板使用说明&amp;基础参数'!$E$23),IF(I8341="EI",IF($C$1="预估功能点",'模板使用说明&amp;基础参数'!$E$17,'模板使用说明&amp;基础参数'!$E$24),IF(I8341="EO",IF($C$1="预估功能点",'模板使用说明&amp;基础参数'!$E$18,'模板使用说明&amp;基础参数'!$E$25),IF(I8341="EQ",IF($C$1="预估功能点",'模板使用说明&amp;基础参数'!$E$19,'模板使用说明&amp;基础参数'!$E$26),"")))))</f>
        <v/>
      </c>
      <c r="K8341" s="81"/>
      <c r="L8341" s="81"/>
      <c r="M8341" s="82" t="str">
        <f>IF(J8341="","",IF(K8341="高",IF(L8341="删除",J8341*'模板使用说明&amp;基础参数'!$E$5*'模板使用说明&amp;基础参数'!$E$12,IF(L8341="修改",J8341*'模板使用说明&amp;基础参数'!$E$5*'模板使用说明&amp;基础参数'!$E$11,J8341*'模板使用说明&amp;基础参数'!$E$5*'模板使用说明&amp;基础参数'!$E$10)),IF(K8341="中",IF(L8341="删除",J8341*'模板使用说明&amp;基础参数'!$E$6*'模板使用说明&amp;基础参数'!$E$12,IF(L8341="修改",J8341*'模板使用说明&amp;基础参数'!$E$6*'模板使用说明&amp;基础参数'!$E$11,J8341*'模板使用说明&amp;基础参数'!$E$6*'模板使用说明&amp;基础参数'!$E$10)),IF(L8341="删除",J8341*'模板使用说明&amp;基础参数'!$E$7*'模板使用说明&amp;基础参数'!$E$12,IF(L8341="修改",J8341*'模板使用说明&amp;基础参数'!$E$7*'模板使用说明&amp;基础参数'!$E$11,J8341*'模板使用说明&amp;基础参数'!$E$7*'模板使用说明&amp;基础参数'!$E$10)))))</f>
        <v/>
      </c>
      <c r="N8341" s="83"/>
    </row>
    <row r="8342" ht="14.4" customHeight="1" spans="1:14">
      <c r="A8342" s="68">
        <f t="shared" si="131"/>
        <v>8337</v>
      </c>
      <c r="B8342" s="69"/>
      <c r="C8342" s="69"/>
      <c r="D8342" s="69"/>
      <c r="E8342" s="69"/>
      <c r="F8342" s="69"/>
      <c r="G8342" s="69"/>
      <c r="H8342" s="70"/>
      <c r="I8342" s="68"/>
      <c r="J8342" s="8" t="str">
        <f>IF(I8342="ILF",IF($C$1="预估功能点",'模板使用说明&amp;基础参数'!$E$15,'模板使用说明&amp;基础参数'!$E$22),IF(I8342="EIF",IF($C$1="预估功能点",'模板使用说明&amp;基础参数'!$E$16,'模板使用说明&amp;基础参数'!$E$23),IF(I8342="EI",IF($C$1="预估功能点",'模板使用说明&amp;基础参数'!$E$17,'模板使用说明&amp;基础参数'!$E$24),IF(I8342="EO",IF($C$1="预估功能点",'模板使用说明&amp;基础参数'!$E$18,'模板使用说明&amp;基础参数'!$E$25),IF(I8342="EQ",IF($C$1="预估功能点",'模板使用说明&amp;基础参数'!$E$19,'模板使用说明&amp;基础参数'!$E$26),"")))))</f>
        <v/>
      </c>
      <c r="K8342" s="81"/>
      <c r="L8342" s="81"/>
      <c r="M8342" s="82" t="str">
        <f>IF(J8342="","",IF(K8342="高",IF(L8342="删除",J8342*'模板使用说明&amp;基础参数'!$E$5*'模板使用说明&amp;基础参数'!$E$12,IF(L8342="修改",J8342*'模板使用说明&amp;基础参数'!$E$5*'模板使用说明&amp;基础参数'!$E$11,J8342*'模板使用说明&amp;基础参数'!$E$5*'模板使用说明&amp;基础参数'!$E$10)),IF(K8342="中",IF(L8342="删除",J8342*'模板使用说明&amp;基础参数'!$E$6*'模板使用说明&amp;基础参数'!$E$12,IF(L8342="修改",J8342*'模板使用说明&amp;基础参数'!$E$6*'模板使用说明&amp;基础参数'!$E$11,J8342*'模板使用说明&amp;基础参数'!$E$6*'模板使用说明&amp;基础参数'!$E$10)),IF(L8342="删除",J8342*'模板使用说明&amp;基础参数'!$E$7*'模板使用说明&amp;基础参数'!$E$12,IF(L8342="修改",J8342*'模板使用说明&amp;基础参数'!$E$7*'模板使用说明&amp;基础参数'!$E$11,J8342*'模板使用说明&amp;基础参数'!$E$7*'模板使用说明&amp;基础参数'!$E$10)))))</f>
        <v/>
      </c>
      <c r="N8342" s="83"/>
    </row>
    <row r="8343" ht="14.4" customHeight="1" spans="1:14">
      <c r="A8343" s="68">
        <f t="shared" si="131"/>
        <v>8338</v>
      </c>
      <c r="B8343" s="69"/>
      <c r="C8343" s="69"/>
      <c r="D8343" s="69"/>
      <c r="E8343" s="69"/>
      <c r="F8343" s="69"/>
      <c r="G8343" s="69"/>
      <c r="H8343" s="70"/>
      <c r="I8343" s="68"/>
      <c r="J8343" s="8" t="str">
        <f>IF(I8343="ILF",IF($C$1="预估功能点",'模板使用说明&amp;基础参数'!$E$15,'模板使用说明&amp;基础参数'!$E$22),IF(I8343="EIF",IF($C$1="预估功能点",'模板使用说明&amp;基础参数'!$E$16,'模板使用说明&amp;基础参数'!$E$23),IF(I8343="EI",IF($C$1="预估功能点",'模板使用说明&amp;基础参数'!$E$17,'模板使用说明&amp;基础参数'!$E$24),IF(I8343="EO",IF($C$1="预估功能点",'模板使用说明&amp;基础参数'!$E$18,'模板使用说明&amp;基础参数'!$E$25),IF(I8343="EQ",IF($C$1="预估功能点",'模板使用说明&amp;基础参数'!$E$19,'模板使用说明&amp;基础参数'!$E$26),"")))))</f>
        <v/>
      </c>
      <c r="K8343" s="81"/>
      <c r="L8343" s="81"/>
      <c r="M8343" s="82" t="str">
        <f>IF(J8343="","",IF(K8343="高",IF(L8343="删除",J8343*'模板使用说明&amp;基础参数'!$E$5*'模板使用说明&amp;基础参数'!$E$12,IF(L8343="修改",J8343*'模板使用说明&amp;基础参数'!$E$5*'模板使用说明&amp;基础参数'!$E$11,J8343*'模板使用说明&amp;基础参数'!$E$5*'模板使用说明&amp;基础参数'!$E$10)),IF(K8343="中",IF(L8343="删除",J8343*'模板使用说明&amp;基础参数'!$E$6*'模板使用说明&amp;基础参数'!$E$12,IF(L8343="修改",J8343*'模板使用说明&amp;基础参数'!$E$6*'模板使用说明&amp;基础参数'!$E$11,J8343*'模板使用说明&amp;基础参数'!$E$6*'模板使用说明&amp;基础参数'!$E$10)),IF(L8343="删除",J8343*'模板使用说明&amp;基础参数'!$E$7*'模板使用说明&amp;基础参数'!$E$12,IF(L8343="修改",J8343*'模板使用说明&amp;基础参数'!$E$7*'模板使用说明&amp;基础参数'!$E$11,J8343*'模板使用说明&amp;基础参数'!$E$7*'模板使用说明&amp;基础参数'!$E$10)))))</f>
        <v/>
      </c>
      <c r="N8343" s="83"/>
    </row>
    <row r="8344" ht="14.4" customHeight="1" spans="1:14">
      <c r="A8344" s="68">
        <f t="shared" si="131"/>
        <v>8339</v>
      </c>
      <c r="B8344" s="69"/>
      <c r="C8344" s="69"/>
      <c r="D8344" s="69"/>
      <c r="E8344" s="69"/>
      <c r="F8344" s="69"/>
      <c r="G8344" s="69"/>
      <c r="H8344" s="70"/>
      <c r="I8344" s="68"/>
      <c r="J8344" s="8" t="str">
        <f>IF(I8344="ILF",IF($C$1="预估功能点",'模板使用说明&amp;基础参数'!$E$15,'模板使用说明&amp;基础参数'!$E$22),IF(I8344="EIF",IF($C$1="预估功能点",'模板使用说明&amp;基础参数'!$E$16,'模板使用说明&amp;基础参数'!$E$23),IF(I8344="EI",IF($C$1="预估功能点",'模板使用说明&amp;基础参数'!$E$17,'模板使用说明&amp;基础参数'!$E$24),IF(I8344="EO",IF($C$1="预估功能点",'模板使用说明&amp;基础参数'!$E$18,'模板使用说明&amp;基础参数'!$E$25),IF(I8344="EQ",IF($C$1="预估功能点",'模板使用说明&amp;基础参数'!$E$19,'模板使用说明&amp;基础参数'!$E$26),"")))))</f>
        <v/>
      </c>
      <c r="K8344" s="81"/>
      <c r="L8344" s="81"/>
      <c r="M8344" s="82" t="str">
        <f>IF(J8344="","",IF(K8344="高",IF(L8344="删除",J8344*'模板使用说明&amp;基础参数'!$E$5*'模板使用说明&amp;基础参数'!$E$12,IF(L8344="修改",J8344*'模板使用说明&amp;基础参数'!$E$5*'模板使用说明&amp;基础参数'!$E$11,J8344*'模板使用说明&amp;基础参数'!$E$5*'模板使用说明&amp;基础参数'!$E$10)),IF(K8344="中",IF(L8344="删除",J8344*'模板使用说明&amp;基础参数'!$E$6*'模板使用说明&amp;基础参数'!$E$12,IF(L8344="修改",J8344*'模板使用说明&amp;基础参数'!$E$6*'模板使用说明&amp;基础参数'!$E$11,J8344*'模板使用说明&amp;基础参数'!$E$6*'模板使用说明&amp;基础参数'!$E$10)),IF(L8344="删除",J8344*'模板使用说明&amp;基础参数'!$E$7*'模板使用说明&amp;基础参数'!$E$12,IF(L8344="修改",J8344*'模板使用说明&amp;基础参数'!$E$7*'模板使用说明&amp;基础参数'!$E$11,J8344*'模板使用说明&amp;基础参数'!$E$7*'模板使用说明&amp;基础参数'!$E$10)))))</f>
        <v/>
      </c>
      <c r="N8344" s="83"/>
    </row>
    <row r="8345" ht="14.4" customHeight="1" spans="1:14">
      <c r="A8345" s="68">
        <f t="shared" si="131"/>
        <v>8340</v>
      </c>
      <c r="B8345" s="69"/>
      <c r="C8345" s="69"/>
      <c r="D8345" s="69"/>
      <c r="E8345" s="69"/>
      <c r="F8345" s="69"/>
      <c r="G8345" s="69"/>
      <c r="H8345" s="70"/>
      <c r="I8345" s="68"/>
      <c r="J8345" s="8" t="str">
        <f>IF(I8345="ILF",IF($C$1="预估功能点",'模板使用说明&amp;基础参数'!$E$15,'模板使用说明&amp;基础参数'!$E$22),IF(I8345="EIF",IF($C$1="预估功能点",'模板使用说明&amp;基础参数'!$E$16,'模板使用说明&amp;基础参数'!$E$23),IF(I8345="EI",IF($C$1="预估功能点",'模板使用说明&amp;基础参数'!$E$17,'模板使用说明&amp;基础参数'!$E$24),IF(I8345="EO",IF($C$1="预估功能点",'模板使用说明&amp;基础参数'!$E$18,'模板使用说明&amp;基础参数'!$E$25),IF(I8345="EQ",IF($C$1="预估功能点",'模板使用说明&amp;基础参数'!$E$19,'模板使用说明&amp;基础参数'!$E$26),"")))))</f>
        <v/>
      </c>
      <c r="K8345" s="81"/>
      <c r="L8345" s="81"/>
      <c r="M8345" s="82" t="str">
        <f>IF(J8345="","",IF(K8345="高",IF(L8345="删除",J8345*'模板使用说明&amp;基础参数'!$E$5*'模板使用说明&amp;基础参数'!$E$12,IF(L8345="修改",J8345*'模板使用说明&amp;基础参数'!$E$5*'模板使用说明&amp;基础参数'!$E$11,J8345*'模板使用说明&amp;基础参数'!$E$5*'模板使用说明&amp;基础参数'!$E$10)),IF(K8345="中",IF(L8345="删除",J8345*'模板使用说明&amp;基础参数'!$E$6*'模板使用说明&amp;基础参数'!$E$12,IF(L8345="修改",J8345*'模板使用说明&amp;基础参数'!$E$6*'模板使用说明&amp;基础参数'!$E$11,J8345*'模板使用说明&amp;基础参数'!$E$6*'模板使用说明&amp;基础参数'!$E$10)),IF(L8345="删除",J8345*'模板使用说明&amp;基础参数'!$E$7*'模板使用说明&amp;基础参数'!$E$12,IF(L8345="修改",J8345*'模板使用说明&amp;基础参数'!$E$7*'模板使用说明&amp;基础参数'!$E$11,J8345*'模板使用说明&amp;基础参数'!$E$7*'模板使用说明&amp;基础参数'!$E$10)))))</f>
        <v/>
      </c>
      <c r="N8345" s="83"/>
    </row>
    <row r="8346" ht="14.4" customHeight="1" spans="1:14">
      <c r="A8346" s="68">
        <f t="shared" si="131"/>
        <v>8341</v>
      </c>
      <c r="B8346" s="69"/>
      <c r="C8346" s="69"/>
      <c r="D8346" s="69"/>
      <c r="E8346" s="69"/>
      <c r="F8346" s="69"/>
      <c r="G8346" s="69"/>
      <c r="H8346" s="70"/>
      <c r="I8346" s="68"/>
      <c r="J8346" s="8" t="str">
        <f>IF(I8346="ILF",IF($C$1="预估功能点",'模板使用说明&amp;基础参数'!$E$15,'模板使用说明&amp;基础参数'!$E$22),IF(I8346="EIF",IF($C$1="预估功能点",'模板使用说明&amp;基础参数'!$E$16,'模板使用说明&amp;基础参数'!$E$23),IF(I8346="EI",IF($C$1="预估功能点",'模板使用说明&amp;基础参数'!$E$17,'模板使用说明&amp;基础参数'!$E$24),IF(I8346="EO",IF($C$1="预估功能点",'模板使用说明&amp;基础参数'!$E$18,'模板使用说明&amp;基础参数'!$E$25),IF(I8346="EQ",IF($C$1="预估功能点",'模板使用说明&amp;基础参数'!$E$19,'模板使用说明&amp;基础参数'!$E$26),"")))))</f>
        <v/>
      </c>
      <c r="K8346" s="81"/>
      <c r="L8346" s="81"/>
      <c r="M8346" s="82" t="str">
        <f>IF(J8346="","",IF(K8346="高",IF(L8346="删除",J8346*'模板使用说明&amp;基础参数'!$E$5*'模板使用说明&amp;基础参数'!$E$12,IF(L8346="修改",J8346*'模板使用说明&amp;基础参数'!$E$5*'模板使用说明&amp;基础参数'!$E$11,J8346*'模板使用说明&amp;基础参数'!$E$5*'模板使用说明&amp;基础参数'!$E$10)),IF(K8346="中",IF(L8346="删除",J8346*'模板使用说明&amp;基础参数'!$E$6*'模板使用说明&amp;基础参数'!$E$12,IF(L8346="修改",J8346*'模板使用说明&amp;基础参数'!$E$6*'模板使用说明&amp;基础参数'!$E$11,J8346*'模板使用说明&amp;基础参数'!$E$6*'模板使用说明&amp;基础参数'!$E$10)),IF(L8346="删除",J8346*'模板使用说明&amp;基础参数'!$E$7*'模板使用说明&amp;基础参数'!$E$12,IF(L8346="修改",J8346*'模板使用说明&amp;基础参数'!$E$7*'模板使用说明&amp;基础参数'!$E$11,J8346*'模板使用说明&amp;基础参数'!$E$7*'模板使用说明&amp;基础参数'!$E$10)))))</f>
        <v/>
      </c>
      <c r="N8346" s="83"/>
    </row>
    <row r="8347" ht="14.4" customHeight="1" spans="1:14">
      <c r="A8347" s="68">
        <f t="shared" si="131"/>
        <v>8342</v>
      </c>
      <c r="B8347" s="69"/>
      <c r="C8347" s="69"/>
      <c r="D8347" s="69"/>
      <c r="E8347" s="69"/>
      <c r="F8347" s="69"/>
      <c r="G8347" s="69"/>
      <c r="H8347" s="70"/>
      <c r="I8347" s="68"/>
      <c r="J8347" s="8" t="str">
        <f>IF(I8347="ILF",IF($C$1="预估功能点",'模板使用说明&amp;基础参数'!$E$15,'模板使用说明&amp;基础参数'!$E$22),IF(I8347="EIF",IF($C$1="预估功能点",'模板使用说明&amp;基础参数'!$E$16,'模板使用说明&amp;基础参数'!$E$23),IF(I8347="EI",IF($C$1="预估功能点",'模板使用说明&amp;基础参数'!$E$17,'模板使用说明&amp;基础参数'!$E$24),IF(I8347="EO",IF($C$1="预估功能点",'模板使用说明&amp;基础参数'!$E$18,'模板使用说明&amp;基础参数'!$E$25),IF(I8347="EQ",IF($C$1="预估功能点",'模板使用说明&amp;基础参数'!$E$19,'模板使用说明&amp;基础参数'!$E$26),"")))))</f>
        <v/>
      </c>
      <c r="K8347" s="81"/>
      <c r="L8347" s="81"/>
      <c r="M8347" s="82" t="str">
        <f>IF(J8347="","",IF(K8347="高",IF(L8347="删除",J8347*'模板使用说明&amp;基础参数'!$E$5*'模板使用说明&amp;基础参数'!$E$12,IF(L8347="修改",J8347*'模板使用说明&amp;基础参数'!$E$5*'模板使用说明&amp;基础参数'!$E$11,J8347*'模板使用说明&amp;基础参数'!$E$5*'模板使用说明&amp;基础参数'!$E$10)),IF(K8347="中",IF(L8347="删除",J8347*'模板使用说明&amp;基础参数'!$E$6*'模板使用说明&amp;基础参数'!$E$12,IF(L8347="修改",J8347*'模板使用说明&amp;基础参数'!$E$6*'模板使用说明&amp;基础参数'!$E$11,J8347*'模板使用说明&amp;基础参数'!$E$6*'模板使用说明&amp;基础参数'!$E$10)),IF(L8347="删除",J8347*'模板使用说明&amp;基础参数'!$E$7*'模板使用说明&amp;基础参数'!$E$12,IF(L8347="修改",J8347*'模板使用说明&amp;基础参数'!$E$7*'模板使用说明&amp;基础参数'!$E$11,J8347*'模板使用说明&amp;基础参数'!$E$7*'模板使用说明&amp;基础参数'!$E$10)))))</f>
        <v/>
      </c>
      <c r="N8347" s="83"/>
    </row>
    <row r="8348" ht="14.4" customHeight="1" spans="1:14">
      <c r="A8348" s="68">
        <f t="shared" si="131"/>
        <v>8343</v>
      </c>
      <c r="B8348" s="69"/>
      <c r="C8348" s="69"/>
      <c r="D8348" s="69"/>
      <c r="E8348" s="69"/>
      <c r="F8348" s="69"/>
      <c r="G8348" s="69"/>
      <c r="H8348" s="70"/>
      <c r="I8348" s="68"/>
      <c r="J8348" s="8" t="str">
        <f>IF(I8348="ILF",IF($C$1="预估功能点",'模板使用说明&amp;基础参数'!$E$15,'模板使用说明&amp;基础参数'!$E$22),IF(I8348="EIF",IF($C$1="预估功能点",'模板使用说明&amp;基础参数'!$E$16,'模板使用说明&amp;基础参数'!$E$23),IF(I8348="EI",IF($C$1="预估功能点",'模板使用说明&amp;基础参数'!$E$17,'模板使用说明&amp;基础参数'!$E$24),IF(I8348="EO",IF($C$1="预估功能点",'模板使用说明&amp;基础参数'!$E$18,'模板使用说明&amp;基础参数'!$E$25),IF(I8348="EQ",IF($C$1="预估功能点",'模板使用说明&amp;基础参数'!$E$19,'模板使用说明&amp;基础参数'!$E$26),"")))))</f>
        <v/>
      </c>
      <c r="K8348" s="81"/>
      <c r="L8348" s="81"/>
      <c r="M8348" s="82" t="str">
        <f>IF(J8348="","",IF(K8348="高",IF(L8348="删除",J8348*'模板使用说明&amp;基础参数'!$E$5*'模板使用说明&amp;基础参数'!$E$12,IF(L8348="修改",J8348*'模板使用说明&amp;基础参数'!$E$5*'模板使用说明&amp;基础参数'!$E$11,J8348*'模板使用说明&amp;基础参数'!$E$5*'模板使用说明&amp;基础参数'!$E$10)),IF(K8348="中",IF(L8348="删除",J8348*'模板使用说明&amp;基础参数'!$E$6*'模板使用说明&amp;基础参数'!$E$12,IF(L8348="修改",J8348*'模板使用说明&amp;基础参数'!$E$6*'模板使用说明&amp;基础参数'!$E$11,J8348*'模板使用说明&amp;基础参数'!$E$6*'模板使用说明&amp;基础参数'!$E$10)),IF(L8348="删除",J8348*'模板使用说明&amp;基础参数'!$E$7*'模板使用说明&amp;基础参数'!$E$12,IF(L8348="修改",J8348*'模板使用说明&amp;基础参数'!$E$7*'模板使用说明&amp;基础参数'!$E$11,J8348*'模板使用说明&amp;基础参数'!$E$7*'模板使用说明&amp;基础参数'!$E$10)))))</f>
        <v/>
      </c>
      <c r="N8348" s="83"/>
    </row>
    <row r="8349" ht="14.4" customHeight="1" spans="1:14">
      <c r="A8349" s="68">
        <f t="shared" si="131"/>
        <v>8344</v>
      </c>
      <c r="B8349" s="69"/>
      <c r="C8349" s="69"/>
      <c r="D8349" s="69"/>
      <c r="E8349" s="69"/>
      <c r="F8349" s="69"/>
      <c r="G8349" s="69"/>
      <c r="H8349" s="70"/>
      <c r="I8349" s="68"/>
      <c r="J8349" s="8" t="str">
        <f>IF(I8349="ILF",IF($C$1="预估功能点",'模板使用说明&amp;基础参数'!$E$15,'模板使用说明&amp;基础参数'!$E$22),IF(I8349="EIF",IF($C$1="预估功能点",'模板使用说明&amp;基础参数'!$E$16,'模板使用说明&amp;基础参数'!$E$23),IF(I8349="EI",IF($C$1="预估功能点",'模板使用说明&amp;基础参数'!$E$17,'模板使用说明&amp;基础参数'!$E$24),IF(I8349="EO",IF($C$1="预估功能点",'模板使用说明&amp;基础参数'!$E$18,'模板使用说明&amp;基础参数'!$E$25),IF(I8349="EQ",IF($C$1="预估功能点",'模板使用说明&amp;基础参数'!$E$19,'模板使用说明&amp;基础参数'!$E$26),"")))))</f>
        <v/>
      </c>
      <c r="K8349" s="81"/>
      <c r="L8349" s="81"/>
      <c r="M8349" s="82" t="str">
        <f>IF(J8349="","",IF(K8349="高",IF(L8349="删除",J8349*'模板使用说明&amp;基础参数'!$E$5*'模板使用说明&amp;基础参数'!$E$12,IF(L8349="修改",J8349*'模板使用说明&amp;基础参数'!$E$5*'模板使用说明&amp;基础参数'!$E$11,J8349*'模板使用说明&amp;基础参数'!$E$5*'模板使用说明&amp;基础参数'!$E$10)),IF(K8349="中",IF(L8349="删除",J8349*'模板使用说明&amp;基础参数'!$E$6*'模板使用说明&amp;基础参数'!$E$12,IF(L8349="修改",J8349*'模板使用说明&amp;基础参数'!$E$6*'模板使用说明&amp;基础参数'!$E$11,J8349*'模板使用说明&amp;基础参数'!$E$6*'模板使用说明&amp;基础参数'!$E$10)),IF(L8349="删除",J8349*'模板使用说明&amp;基础参数'!$E$7*'模板使用说明&amp;基础参数'!$E$12,IF(L8349="修改",J8349*'模板使用说明&amp;基础参数'!$E$7*'模板使用说明&amp;基础参数'!$E$11,J8349*'模板使用说明&amp;基础参数'!$E$7*'模板使用说明&amp;基础参数'!$E$10)))))</f>
        <v/>
      </c>
      <c r="N8349" s="83"/>
    </row>
    <row r="8350" ht="14.4" customHeight="1" spans="1:14">
      <c r="A8350" s="68">
        <f t="shared" si="131"/>
        <v>8345</v>
      </c>
      <c r="B8350" s="69"/>
      <c r="C8350" s="69"/>
      <c r="D8350" s="69"/>
      <c r="E8350" s="69"/>
      <c r="F8350" s="69"/>
      <c r="G8350" s="69"/>
      <c r="H8350" s="70"/>
      <c r="I8350" s="68"/>
      <c r="J8350" s="8" t="str">
        <f>IF(I8350="ILF",IF($C$1="预估功能点",'模板使用说明&amp;基础参数'!$E$15,'模板使用说明&amp;基础参数'!$E$22),IF(I8350="EIF",IF($C$1="预估功能点",'模板使用说明&amp;基础参数'!$E$16,'模板使用说明&amp;基础参数'!$E$23),IF(I8350="EI",IF($C$1="预估功能点",'模板使用说明&amp;基础参数'!$E$17,'模板使用说明&amp;基础参数'!$E$24),IF(I8350="EO",IF($C$1="预估功能点",'模板使用说明&amp;基础参数'!$E$18,'模板使用说明&amp;基础参数'!$E$25),IF(I8350="EQ",IF($C$1="预估功能点",'模板使用说明&amp;基础参数'!$E$19,'模板使用说明&amp;基础参数'!$E$26),"")))))</f>
        <v/>
      </c>
      <c r="K8350" s="81"/>
      <c r="L8350" s="81"/>
      <c r="M8350" s="82" t="str">
        <f>IF(J8350="","",IF(K8350="高",IF(L8350="删除",J8350*'模板使用说明&amp;基础参数'!$E$5*'模板使用说明&amp;基础参数'!$E$12,IF(L8350="修改",J8350*'模板使用说明&amp;基础参数'!$E$5*'模板使用说明&amp;基础参数'!$E$11,J8350*'模板使用说明&amp;基础参数'!$E$5*'模板使用说明&amp;基础参数'!$E$10)),IF(K8350="中",IF(L8350="删除",J8350*'模板使用说明&amp;基础参数'!$E$6*'模板使用说明&amp;基础参数'!$E$12,IF(L8350="修改",J8350*'模板使用说明&amp;基础参数'!$E$6*'模板使用说明&amp;基础参数'!$E$11,J8350*'模板使用说明&amp;基础参数'!$E$6*'模板使用说明&amp;基础参数'!$E$10)),IF(L8350="删除",J8350*'模板使用说明&amp;基础参数'!$E$7*'模板使用说明&amp;基础参数'!$E$12,IF(L8350="修改",J8350*'模板使用说明&amp;基础参数'!$E$7*'模板使用说明&amp;基础参数'!$E$11,J8350*'模板使用说明&amp;基础参数'!$E$7*'模板使用说明&amp;基础参数'!$E$10)))))</f>
        <v/>
      </c>
      <c r="N8350" s="10"/>
    </row>
    <row r="8351" ht="14.4" customHeight="1" spans="1:14">
      <c r="A8351" s="68">
        <f t="shared" si="131"/>
        <v>8346</v>
      </c>
      <c r="B8351" s="69"/>
      <c r="C8351" s="69"/>
      <c r="D8351" s="69"/>
      <c r="E8351" s="69"/>
      <c r="F8351" s="69"/>
      <c r="G8351" s="69"/>
      <c r="H8351" s="70"/>
      <c r="I8351" s="68"/>
      <c r="J8351" s="8" t="str">
        <f>IF(I8351="ILF",IF($C$1="预估功能点",'模板使用说明&amp;基础参数'!$E$15,'模板使用说明&amp;基础参数'!$E$22),IF(I8351="EIF",IF($C$1="预估功能点",'模板使用说明&amp;基础参数'!$E$16,'模板使用说明&amp;基础参数'!$E$23),IF(I8351="EI",IF($C$1="预估功能点",'模板使用说明&amp;基础参数'!$E$17,'模板使用说明&amp;基础参数'!$E$24),IF(I8351="EO",IF($C$1="预估功能点",'模板使用说明&amp;基础参数'!$E$18,'模板使用说明&amp;基础参数'!$E$25),IF(I8351="EQ",IF($C$1="预估功能点",'模板使用说明&amp;基础参数'!$E$19,'模板使用说明&amp;基础参数'!$E$26),"")))))</f>
        <v/>
      </c>
      <c r="K8351" s="81"/>
      <c r="L8351" s="81"/>
      <c r="M8351" s="82" t="str">
        <f>IF(J8351="","",IF(K8351="高",IF(L8351="删除",J8351*'模板使用说明&amp;基础参数'!$E$5*'模板使用说明&amp;基础参数'!$E$12,IF(L8351="修改",J8351*'模板使用说明&amp;基础参数'!$E$5*'模板使用说明&amp;基础参数'!$E$11,J8351*'模板使用说明&amp;基础参数'!$E$5*'模板使用说明&amp;基础参数'!$E$10)),IF(K8351="中",IF(L8351="删除",J8351*'模板使用说明&amp;基础参数'!$E$6*'模板使用说明&amp;基础参数'!$E$12,IF(L8351="修改",J8351*'模板使用说明&amp;基础参数'!$E$6*'模板使用说明&amp;基础参数'!$E$11,J8351*'模板使用说明&amp;基础参数'!$E$6*'模板使用说明&amp;基础参数'!$E$10)),IF(L8351="删除",J8351*'模板使用说明&amp;基础参数'!$E$7*'模板使用说明&amp;基础参数'!$E$12,IF(L8351="修改",J8351*'模板使用说明&amp;基础参数'!$E$7*'模板使用说明&amp;基础参数'!$E$11,J8351*'模板使用说明&amp;基础参数'!$E$7*'模板使用说明&amp;基础参数'!$E$10)))))</f>
        <v/>
      </c>
      <c r="N8351" s="83"/>
    </row>
    <row r="8352" ht="14.4" customHeight="1" spans="1:14">
      <c r="A8352" s="68">
        <f t="shared" si="131"/>
        <v>8347</v>
      </c>
      <c r="B8352" s="69"/>
      <c r="C8352" s="69"/>
      <c r="D8352" s="69"/>
      <c r="E8352" s="69"/>
      <c r="F8352" s="69"/>
      <c r="G8352" s="69"/>
      <c r="H8352" s="70"/>
      <c r="I8352" s="68"/>
      <c r="J8352" s="8" t="str">
        <f>IF(I8352="ILF",IF($C$1="预估功能点",'模板使用说明&amp;基础参数'!$E$15,'模板使用说明&amp;基础参数'!$E$22),IF(I8352="EIF",IF($C$1="预估功能点",'模板使用说明&amp;基础参数'!$E$16,'模板使用说明&amp;基础参数'!$E$23),IF(I8352="EI",IF($C$1="预估功能点",'模板使用说明&amp;基础参数'!$E$17,'模板使用说明&amp;基础参数'!$E$24),IF(I8352="EO",IF($C$1="预估功能点",'模板使用说明&amp;基础参数'!$E$18,'模板使用说明&amp;基础参数'!$E$25),IF(I8352="EQ",IF($C$1="预估功能点",'模板使用说明&amp;基础参数'!$E$19,'模板使用说明&amp;基础参数'!$E$26),"")))))</f>
        <v/>
      </c>
      <c r="K8352" s="81"/>
      <c r="L8352" s="81"/>
      <c r="M8352" s="82" t="str">
        <f>IF(J8352="","",IF(K8352="高",IF(L8352="删除",J8352*'模板使用说明&amp;基础参数'!$E$5*'模板使用说明&amp;基础参数'!$E$12,IF(L8352="修改",J8352*'模板使用说明&amp;基础参数'!$E$5*'模板使用说明&amp;基础参数'!$E$11,J8352*'模板使用说明&amp;基础参数'!$E$5*'模板使用说明&amp;基础参数'!$E$10)),IF(K8352="中",IF(L8352="删除",J8352*'模板使用说明&amp;基础参数'!$E$6*'模板使用说明&amp;基础参数'!$E$12,IF(L8352="修改",J8352*'模板使用说明&amp;基础参数'!$E$6*'模板使用说明&amp;基础参数'!$E$11,J8352*'模板使用说明&amp;基础参数'!$E$6*'模板使用说明&amp;基础参数'!$E$10)),IF(L8352="删除",J8352*'模板使用说明&amp;基础参数'!$E$7*'模板使用说明&amp;基础参数'!$E$12,IF(L8352="修改",J8352*'模板使用说明&amp;基础参数'!$E$7*'模板使用说明&amp;基础参数'!$E$11,J8352*'模板使用说明&amp;基础参数'!$E$7*'模板使用说明&amp;基础参数'!$E$10)))))</f>
        <v/>
      </c>
      <c r="N8352" s="83"/>
    </row>
    <row r="8353" ht="14.4" customHeight="1" spans="1:14">
      <c r="A8353" s="68">
        <f t="shared" si="131"/>
        <v>8348</v>
      </c>
      <c r="B8353" s="69"/>
      <c r="C8353" s="69"/>
      <c r="D8353" s="69"/>
      <c r="E8353" s="69"/>
      <c r="F8353" s="69"/>
      <c r="G8353" s="69"/>
      <c r="H8353" s="70"/>
      <c r="I8353" s="68"/>
      <c r="J8353" s="8" t="str">
        <f>IF(I8353="ILF",IF($C$1="预估功能点",'模板使用说明&amp;基础参数'!$E$15,'模板使用说明&amp;基础参数'!$E$22),IF(I8353="EIF",IF($C$1="预估功能点",'模板使用说明&amp;基础参数'!$E$16,'模板使用说明&amp;基础参数'!$E$23),IF(I8353="EI",IF($C$1="预估功能点",'模板使用说明&amp;基础参数'!$E$17,'模板使用说明&amp;基础参数'!$E$24),IF(I8353="EO",IF($C$1="预估功能点",'模板使用说明&amp;基础参数'!$E$18,'模板使用说明&amp;基础参数'!$E$25),IF(I8353="EQ",IF($C$1="预估功能点",'模板使用说明&amp;基础参数'!$E$19,'模板使用说明&amp;基础参数'!$E$26),"")))))</f>
        <v/>
      </c>
      <c r="K8353" s="81"/>
      <c r="L8353" s="81"/>
      <c r="M8353" s="82" t="str">
        <f>IF(J8353="","",IF(K8353="高",IF(L8353="删除",J8353*'模板使用说明&amp;基础参数'!$E$5*'模板使用说明&amp;基础参数'!$E$12,IF(L8353="修改",J8353*'模板使用说明&amp;基础参数'!$E$5*'模板使用说明&amp;基础参数'!$E$11,J8353*'模板使用说明&amp;基础参数'!$E$5*'模板使用说明&amp;基础参数'!$E$10)),IF(K8353="中",IF(L8353="删除",J8353*'模板使用说明&amp;基础参数'!$E$6*'模板使用说明&amp;基础参数'!$E$12,IF(L8353="修改",J8353*'模板使用说明&amp;基础参数'!$E$6*'模板使用说明&amp;基础参数'!$E$11,J8353*'模板使用说明&amp;基础参数'!$E$6*'模板使用说明&amp;基础参数'!$E$10)),IF(L8353="删除",J8353*'模板使用说明&amp;基础参数'!$E$7*'模板使用说明&amp;基础参数'!$E$12,IF(L8353="修改",J8353*'模板使用说明&amp;基础参数'!$E$7*'模板使用说明&amp;基础参数'!$E$11,J8353*'模板使用说明&amp;基础参数'!$E$7*'模板使用说明&amp;基础参数'!$E$10)))))</f>
        <v/>
      </c>
      <c r="N8353" s="10"/>
    </row>
    <row r="8354" ht="14.4" customHeight="1" spans="1:14">
      <c r="A8354" s="68">
        <f t="shared" si="131"/>
        <v>8349</v>
      </c>
      <c r="B8354" s="69"/>
      <c r="C8354" s="69"/>
      <c r="D8354" s="69"/>
      <c r="E8354" s="69"/>
      <c r="F8354" s="69"/>
      <c r="G8354" s="69"/>
      <c r="H8354" s="70"/>
      <c r="I8354" s="68"/>
      <c r="J8354" s="8" t="str">
        <f>IF(I8354="ILF",IF($C$1="预估功能点",'模板使用说明&amp;基础参数'!$E$15,'模板使用说明&amp;基础参数'!$E$22),IF(I8354="EIF",IF($C$1="预估功能点",'模板使用说明&amp;基础参数'!$E$16,'模板使用说明&amp;基础参数'!$E$23),IF(I8354="EI",IF($C$1="预估功能点",'模板使用说明&amp;基础参数'!$E$17,'模板使用说明&amp;基础参数'!$E$24),IF(I8354="EO",IF($C$1="预估功能点",'模板使用说明&amp;基础参数'!$E$18,'模板使用说明&amp;基础参数'!$E$25),IF(I8354="EQ",IF($C$1="预估功能点",'模板使用说明&amp;基础参数'!$E$19,'模板使用说明&amp;基础参数'!$E$26),"")))))</f>
        <v/>
      </c>
      <c r="K8354" s="81"/>
      <c r="L8354" s="81"/>
      <c r="M8354" s="82" t="str">
        <f>IF(J8354="","",IF(K8354="高",IF(L8354="删除",J8354*'模板使用说明&amp;基础参数'!$E$5*'模板使用说明&amp;基础参数'!$E$12,IF(L8354="修改",J8354*'模板使用说明&amp;基础参数'!$E$5*'模板使用说明&amp;基础参数'!$E$11,J8354*'模板使用说明&amp;基础参数'!$E$5*'模板使用说明&amp;基础参数'!$E$10)),IF(K8354="中",IF(L8354="删除",J8354*'模板使用说明&amp;基础参数'!$E$6*'模板使用说明&amp;基础参数'!$E$12,IF(L8354="修改",J8354*'模板使用说明&amp;基础参数'!$E$6*'模板使用说明&amp;基础参数'!$E$11,J8354*'模板使用说明&amp;基础参数'!$E$6*'模板使用说明&amp;基础参数'!$E$10)),IF(L8354="删除",J8354*'模板使用说明&amp;基础参数'!$E$7*'模板使用说明&amp;基础参数'!$E$12,IF(L8354="修改",J8354*'模板使用说明&amp;基础参数'!$E$7*'模板使用说明&amp;基础参数'!$E$11,J8354*'模板使用说明&amp;基础参数'!$E$7*'模板使用说明&amp;基础参数'!$E$10)))))</f>
        <v/>
      </c>
      <c r="N8354" s="10"/>
    </row>
    <row r="8355" ht="14.4" customHeight="1" spans="1:14">
      <c r="A8355" s="68">
        <f t="shared" si="131"/>
        <v>8350</v>
      </c>
      <c r="B8355" s="69"/>
      <c r="C8355" s="69"/>
      <c r="D8355" s="69"/>
      <c r="E8355" s="69"/>
      <c r="F8355" s="69"/>
      <c r="G8355" s="69"/>
      <c r="H8355" s="70"/>
      <c r="I8355" s="68"/>
      <c r="J8355" s="8" t="str">
        <f>IF(I8355="ILF",IF($C$1="预估功能点",'模板使用说明&amp;基础参数'!$E$15,'模板使用说明&amp;基础参数'!$E$22),IF(I8355="EIF",IF($C$1="预估功能点",'模板使用说明&amp;基础参数'!$E$16,'模板使用说明&amp;基础参数'!$E$23),IF(I8355="EI",IF($C$1="预估功能点",'模板使用说明&amp;基础参数'!$E$17,'模板使用说明&amp;基础参数'!$E$24),IF(I8355="EO",IF($C$1="预估功能点",'模板使用说明&amp;基础参数'!$E$18,'模板使用说明&amp;基础参数'!$E$25),IF(I8355="EQ",IF($C$1="预估功能点",'模板使用说明&amp;基础参数'!$E$19,'模板使用说明&amp;基础参数'!$E$26),"")))))</f>
        <v/>
      </c>
      <c r="K8355" s="81"/>
      <c r="L8355" s="81"/>
      <c r="M8355" s="82" t="str">
        <f>IF(J8355="","",IF(K8355="高",IF(L8355="删除",J8355*'模板使用说明&amp;基础参数'!$E$5*'模板使用说明&amp;基础参数'!$E$12,IF(L8355="修改",J8355*'模板使用说明&amp;基础参数'!$E$5*'模板使用说明&amp;基础参数'!$E$11,J8355*'模板使用说明&amp;基础参数'!$E$5*'模板使用说明&amp;基础参数'!$E$10)),IF(K8355="中",IF(L8355="删除",J8355*'模板使用说明&amp;基础参数'!$E$6*'模板使用说明&amp;基础参数'!$E$12,IF(L8355="修改",J8355*'模板使用说明&amp;基础参数'!$E$6*'模板使用说明&amp;基础参数'!$E$11,J8355*'模板使用说明&amp;基础参数'!$E$6*'模板使用说明&amp;基础参数'!$E$10)),IF(L8355="删除",J8355*'模板使用说明&amp;基础参数'!$E$7*'模板使用说明&amp;基础参数'!$E$12,IF(L8355="修改",J8355*'模板使用说明&amp;基础参数'!$E$7*'模板使用说明&amp;基础参数'!$E$11,J8355*'模板使用说明&amp;基础参数'!$E$7*'模板使用说明&amp;基础参数'!$E$10)))))</f>
        <v/>
      </c>
      <c r="N8355" s="10"/>
    </row>
    <row r="8356" ht="14.4" customHeight="1" spans="1:14">
      <c r="A8356" s="68">
        <f t="shared" si="131"/>
        <v>8351</v>
      </c>
      <c r="B8356" s="69"/>
      <c r="C8356" s="69"/>
      <c r="D8356" s="69"/>
      <c r="E8356" s="69"/>
      <c r="F8356" s="69"/>
      <c r="G8356" s="69"/>
      <c r="H8356" s="70"/>
      <c r="I8356" s="68"/>
      <c r="J8356" s="8" t="str">
        <f>IF(I8356="ILF",IF($C$1="预估功能点",'模板使用说明&amp;基础参数'!$E$15,'模板使用说明&amp;基础参数'!$E$22),IF(I8356="EIF",IF($C$1="预估功能点",'模板使用说明&amp;基础参数'!$E$16,'模板使用说明&amp;基础参数'!$E$23),IF(I8356="EI",IF($C$1="预估功能点",'模板使用说明&amp;基础参数'!$E$17,'模板使用说明&amp;基础参数'!$E$24),IF(I8356="EO",IF($C$1="预估功能点",'模板使用说明&amp;基础参数'!$E$18,'模板使用说明&amp;基础参数'!$E$25),IF(I8356="EQ",IF($C$1="预估功能点",'模板使用说明&amp;基础参数'!$E$19,'模板使用说明&amp;基础参数'!$E$26),"")))))</f>
        <v/>
      </c>
      <c r="K8356" s="81"/>
      <c r="L8356" s="81"/>
      <c r="M8356" s="82" t="str">
        <f>IF(J8356="","",IF(K8356="高",IF(L8356="删除",J8356*'模板使用说明&amp;基础参数'!$E$5*'模板使用说明&amp;基础参数'!$E$12,IF(L8356="修改",J8356*'模板使用说明&amp;基础参数'!$E$5*'模板使用说明&amp;基础参数'!$E$11,J8356*'模板使用说明&amp;基础参数'!$E$5*'模板使用说明&amp;基础参数'!$E$10)),IF(K8356="中",IF(L8356="删除",J8356*'模板使用说明&amp;基础参数'!$E$6*'模板使用说明&amp;基础参数'!$E$12,IF(L8356="修改",J8356*'模板使用说明&amp;基础参数'!$E$6*'模板使用说明&amp;基础参数'!$E$11,J8356*'模板使用说明&amp;基础参数'!$E$6*'模板使用说明&amp;基础参数'!$E$10)),IF(L8356="删除",J8356*'模板使用说明&amp;基础参数'!$E$7*'模板使用说明&amp;基础参数'!$E$12,IF(L8356="修改",J8356*'模板使用说明&amp;基础参数'!$E$7*'模板使用说明&amp;基础参数'!$E$11,J8356*'模板使用说明&amp;基础参数'!$E$7*'模板使用说明&amp;基础参数'!$E$10)))))</f>
        <v/>
      </c>
      <c r="N8356" s="83"/>
    </row>
    <row r="8357" ht="14.4" customHeight="1" spans="1:14">
      <c r="A8357" s="68">
        <f t="shared" si="131"/>
        <v>8352</v>
      </c>
      <c r="B8357" s="69"/>
      <c r="C8357" s="69"/>
      <c r="D8357" s="69"/>
      <c r="E8357" s="69"/>
      <c r="F8357" s="69"/>
      <c r="G8357" s="69"/>
      <c r="H8357" s="70"/>
      <c r="I8357" s="68"/>
      <c r="J8357" s="8" t="str">
        <f>IF(I8357="ILF",IF($C$1="预估功能点",'模板使用说明&amp;基础参数'!$E$15,'模板使用说明&amp;基础参数'!$E$22),IF(I8357="EIF",IF($C$1="预估功能点",'模板使用说明&amp;基础参数'!$E$16,'模板使用说明&amp;基础参数'!$E$23),IF(I8357="EI",IF($C$1="预估功能点",'模板使用说明&amp;基础参数'!$E$17,'模板使用说明&amp;基础参数'!$E$24),IF(I8357="EO",IF($C$1="预估功能点",'模板使用说明&amp;基础参数'!$E$18,'模板使用说明&amp;基础参数'!$E$25),IF(I8357="EQ",IF($C$1="预估功能点",'模板使用说明&amp;基础参数'!$E$19,'模板使用说明&amp;基础参数'!$E$26),"")))))</f>
        <v/>
      </c>
      <c r="K8357" s="81"/>
      <c r="L8357" s="81"/>
      <c r="M8357" s="82" t="str">
        <f>IF(J8357="","",IF(K8357="高",IF(L8357="删除",J8357*'模板使用说明&amp;基础参数'!$E$5*'模板使用说明&amp;基础参数'!$E$12,IF(L8357="修改",J8357*'模板使用说明&amp;基础参数'!$E$5*'模板使用说明&amp;基础参数'!$E$11,J8357*'模板使用说明&amp;基础参数'!$E$5*'模板使用说明&amp;基础参数'!$E$10)),IF(K8357="中",IF(L8357="删除",J8357*'模板使用说明&amp;基础参数'!$E$6*'模板使用说明&amp;基础参数'!$E$12,IF(L8357="修改",J8357*'模板使用说明&amp;基础参数'!$E$6*'模板使用说明&amp;基础参数'!$E$11,J8357*'模板使用说明&amp;基础参数'!$E$6*'模板使用说明&amp;基础参数'!$E$10)),IF(L8357="删除",J8357*'模板使用说明&amp;基础参数'!$E$7*'模板使用说明&amp;基础参数'!$E$12,IF(L8357="修改",J8357*'模板使用说明&amp;基础参数'!$E$7*'模板使用说明&amp;基础参数'!$E$11,J8357*'模板使用说明&amp;基础参数'!$E$7*'模板使用说明&amp;基础参数'!$E$10)))))</f>
        <v/>
      </c>
      <c r="N8357" s="83"/>
    </row>
    <row r="8358" ht="14.4" customHeight="1" spans="1:14">
      <c r="A8358" s="68">
        <f t="shared" si="131"/>
        <v>8353</v>
      </c>
      <c r="B8358" s="69"/>
      <c r="C8358" s="69"/>
      <c r="D8358" s="69"/>
      <c r="E8358" s="69"/>
      <c r="F8358" s="69"/>
      <c r="G8358" s="69"/>
      <c r="H8358" s="70"/>
      <c r="I8358" s="68"/>
      <c r="J8358" s="8" t="str">
        <f>IF(I8358="ILF",IF($C$1="预估功能点",'模板使用说明&amp;基础参数'!$E$15,'模板使用说明&amp;基础参数'!$E$22),IF(I8358="EIF",IF($C$1="预估功能点",'模板使用说明&amp;基础参数'!$E$16,'模板使用说明&amp;基础参数'!$E$23),IF(I8358="EI",IF($C$1="预估功能点",'模板使用说明&amp;基础参数'!$E$17,'模板使用说明&amp;基础参数'!$E$24),IF(I8358="EO",IF($C$1="预估功能点",'模板使用说明&amp;基础参数'!$E$18,'模板使用说明&amp;基础参数'!$E$25),IF(I8358="EQ",IF($C$1="预估功能点",'模板使用说明&amp;基础参数'!$E$19,'模板使用说明&amp;基础参数'!$E$26),"")))))</f>
        <v/>
      </c>
      <c r="K8358" s="81"/>
      <c r="L8358" s="81"/>
      <c r="M8358" s="82" t="str">
        <f>IF(J8358="","",IF(K8358="高",IF(L8358="删除",J8358*'模板使用说明&amp;基础参数'!$E$5*'模板使用说明&amp;基础参数'!$E$12,IF(L8358="修改",J8358*'模板使用说明&amp;基础参数'!$E$5*'模板使用说明&amp;基础参数'!$E$11,J8358*'模板使用说明&amp;基础参数'!$E$5*'模板使用说明&amp;基础参数'!$E$10)),IF(K8358="中",IF(L8358="删除",J8358*'模板使用说明&amp;基础参数'!$E$6*'模板使用说明&amp;基础参数'!$E$12,IF(L8358="修改",J8358*'模板使用说明&amp;基础参数'!$E$6*'模板使用说明&amp;基础参数'!$E$11,J8358*'模板使用说明&amp;基础参数'!$E$6*'模板使用说明&amp;基础参数'!$E$10)),IF(L8358="删除",J8358*'模板使用说明&amp;基础参数'!$E$7*'模板使用说明&amp;基础参数'!$E$12,IF(L8358="修改",J8358*'模板使用说明&amp;基础参数'!$E$7*'模板使用说明&amp;基础参数'!$E$11,J8358*'模板使用说明&amp;基础参数'!$E$7*'模板使用说明&amp;基础参数'!$E$10)))))</f>
        <v/>
      </c>
      <c r="N8358" s="83"/>
    </row>
    <row r="8359" ht="14.4" customHeight="1" spans="1:14">
      <c r="A8359" s="68">
        <f t="shared" si="131"/>
        <v>8354</v>
      </c>
      <c r="B8359" s="69"/>
      <c r="C8359" s="69"/>
      <c r="D8359" s="69"/>
      <c r="E8359" s="69"/>
      <c r="F8359" s="69"/>
      <c r="G8359" s="69"/>
      <c r="H8359" s="70"/>
      <c r="I8359" s="68"/>
      <c r="J8359" s="8" t="str">
        <f>IF(I8359="ILF",IF($C$1="预估功能点",'模板使用说明&amp;基础参数'!$E$15,'模板使用说明&amp;基础参数'!$E$22),IF(I8359="EIF",IF($C$1="预估功能点",'模板使用说明&amp;基础参数'!$E$16,'模板使用说明&amp;基础参数'!$E$23),IF(I8359="EI",IF($C$1="预估功能点",'模板使用说明&amp;基础参数'!$E$17,'模板使用说明&amp;基础参数'!$E$24),IF(I8359="EO",IF($C$1="预估功能点",'模板使用说明&amp;基础参数'!$E$18,'模板使用说明&amp;基础参数'!$E$25),IF(I8359="EQ",IF($C$1="预估功能点",'模板使用说明&amp;基础参数'!$E$19,'模板使用说明&amp;基础参数'!$E$26),"")))))</f>
        <v/>
      </c>
      <c r="K8359" s="81"/>
      <c r="L8359" s="81"/>
      <c r="M8359" s="82" t="str">
        <f>IF(J8359="","",IF(K8359="高",IF(L8359="删除",J8359*'模板使用说明&amp;基础参数'!$E$5*'模板使用说明&amp;基础参数'!$E$12,IF(L8359="修改",J8359*'模板使用说明&amp;基础参数'!$E$5*'模板使用说明&amp;基础参数'!$E$11,J8359*'模板使用说明&amp;基础参数'!$E$5*'模板使用说明&amp;基础参数'!$E$10)),IF(K8359="中",IF(L8359="删除",J8359*'模板使用说明&amp;基础参数'!$E$6*'模板使用说明&amp;基础参数'!$E$12,IF(L8359="修改",J8359*'模板使用说明&amp;基础参数'!$E$6*'模板使用说明&amp;基础参数'!$E$11,J8359*'模板使用说明&amp;基础参数'!$E$6*'模板使用说明&amp;基础参数'!$E$10)),IF(L8359="删除",J8359*'模板使用说明&amp;基础参数'!$E$7*'模板使用说明&amp;基础参数'!$E$12,IF(L8359="修改",J8359*'模板使用说明&amp;基础参数'!$E$7*'模板使用说明&amp;基础参数'!$E$11,J8359*'模板使用说明&amp;基础参数'!$E$7*'模板使用说明&amp;基础参数'!$E$10)))))</f>
        <v/>
      </c>
      <c r="N8359" s="83"/>
    </row>
    <row r="8360" ht="14.4" customHeight="1" spans="1:14">
      <c r="A8360" s="68">
        <f t="shared" si="131"/>
        <v>8355</v>
      </c>
      <c r="B8360" s="69"/>
      <c r="C8360" s="69"/>
      <c r="D8360" s="69"/>
      <c r="E8360" s="69"/>
      <c r="F8360" s="69"/>
      <c r="G8360" s="69"/>
      <c r="H8360" s="70"/>
      <c r="I8360" s="68"/>
      <c r="J8360" s="8" t="str">
        <f>IF(I8360="ILF",IF($C$1="预估功能点",'模板使用说明&amp;基础参数'!$E$15,'模板使用说明&amp;基础参数'!$E$22),IF(I8360="EIF",IF($C$1="预估功能点",'模板使用说明&amp;基础参数'!$E$16,'模板使用说明&amp;基础参数'!$E$23),IF(I8360="EI",IF($C$1="预估功能点",'模板使用说明&amp;基础参数'!$E$17,'模板使用说明&amp;基础参数'!$E$24),IF(I8360="EO",IF($C$1="预估功能点",'模板使用说明&amp;基础参数'!$E$18,'模板使用说明&amp;基础参数'!$E$25),IF(I8360="EQ",IF($C$1="预估功能点",'模板使用说明&amp;基础参数'!$E$19,'模板使用说明&amp;基础参数'!$E$26),"")))))</f>
        <v/>
      </c>
      <c r="K8360" s="81"/>
      <c r="L8360" s="81"/>
      <c r="M8360" s="82" t="str">
        <f>IF(J8360="","",IF(K8360="高",IF(L8360="删除",J8360*'模板使用说明&amp;基础参数'!$E$5*'模板使用说明&amp;基础参数'!$E$12,IF(L8360="修改",J8360*'模板使用说明&amp;基础参数'!$E$5*'模板使用说明&amp;基础参数'!$E$11,J8360*'模板使用说明&amp;基础参数'!$E$5*'模板使用说明&amp;基础参数'!$E$10)),IF(K8360="中",IF(L8360="删除",J8360*'模板使用说明&amp;基础参数'!$E$6*'模板使用说明&amp;基础参数'!$E$12,IF(L8360="修改",J8360*'模板使用说明&amp;基础参数'!$E$6*'模板使用说明&amp;基础参数'!$E$11,J8360*'模板使用说明&amp;基础参数'!$E$6*'模板使用说明&amp;基础参数'!$E$10)),IF(L8360="删除",J8360*'模板使用说明&amp;基础参数'!$E$7*'模板使用说明&amp;基础参数'!$E$12,IF(L8360="修改",J8360*'模板使用说明&amp;基础参数'!$E$7*'模板使用说明&amp;基础参数'!$E$11,J8360*'模板使用说明&amp;基础参数'!$E$7*'模板使用说明&amp;基础参数'!$E$10)))))</f>
        <v/>
      </c>
      <c r="N8360" s="83"/>
    </row>
    <row r="8361" ht="14.4" customHeight="1" spans="1:14">
      <c r="A8361" s="68">
        <f t="shared" si="131"/>
        <v>8356</v>
      </c>
      <c r="B8361" s="69"/>
      <c r="C8361" s="69"/>
      <c r="D8361" s="69"/>
      <c r="E8361" s="69"/>
      <c r="F8361" s="69"/>
      <c r="G8361" s="69"/>
      <c r="H8361" s="70"/>
      <c r="I8361" s="68"/>
      <c r="J8361" s="8" t="str">
        <f>IF(I8361="ILF",IF($C$1="预估功能点",'模板使用说明&amp;基础参数'!$E$15,'模板使用说明&amp;基础参数'!$E$22),IF(I8361="EIF",IF($C$1="预估功能点",'模板使用说明&amp;基础参数'!$E$16,'模板使用说明&amp;基础参数'!$E$23),IF(I8361="EI",IF($C$1="预估功能点",'模板使用说明&amp;基础参数'!$E$17,'模板使用说明&amp;基础参数'!$E$24),IF(I8361="EO",IF($C$1="预估功能点",'模板使用说明&amp;基础参数'!$E$18,'模板使用说明&amp;基础参数'!$E$25),IF(I8361="EQ",IF($C$1="预估功能点",'模板使用说明&amp;基础参数'!$E$19,'模板使用说明&amp;基础参数'!$E$26),"")))))</f>
        <v/>
      </c>
      <c r="K8361" s="81"/>
      <c r="L8361" s="81"/>
      <c r="M8361" s="82" t="str">
        <f>IF(J8361="","",IF(K8361="高",IF(L8361="删除",J8361*'模板使用说明&amp;基础参数'!$E$5*'模板使用说明&amp;基础参数'!$E$12,IF(L8361="修改",J8361*'模板使用说明&amp;基础参数'!$E$5*'模板使用说明&amp;基础参数'!$E$11,J8361*'模板使用说明&amp;基础参数'!$E$5*'模板使用说明&amp;基础参数'!$E$10)),IF(K8361="中",IF(L8361="删除",J8361*'模板使用说明&amp;基础参数'!$E$6*'模板使用说明&amp;基础参数'!$E$12,IF(L8361="修改",J8361*'模板使用说明&amp;基础参数'!$E$6*'模板使用说明&amp;基础参数'!$E$11,J8361*'模板使用说明&amp;基础参数'!$E$6*'模板使用说明&amp;基础参数'!$E$10)),IF(L8361="删除",J8361*'模板使用说明&amp;基础参数'!$E$7*'模板使用说明&amp;基础参数'!$E$12,IF(L8361="修改",J8361*'模板使用说明&amp;基础参数'!$E$7*'模板使用说明&amp;基础参数'!$E$11,J8361*'模板使用说明&amp;基础参数'!$E$7*'模板使用说明&amp;基础参数'!$E$10)))))</f>
        <v/>
      </c>
      <c r="N8361" s="83"/>
    </row>
    <row r="8362" ht="14.4" customHeight="1" spans="1:14">
      <c r="A8362" s="68">
        <f t="shared" si="131"/>
        <v>8357</v>
      </c>
      <c r="B8362" s="69"/>
      <c r="C8362" s="69"/>
      <c r="D8362" s="69"/>
      <c r="E8362" s="69"/>
      <c r="F8362" s="69"/>
      <c r="G8362" s="69"/>
      <c r="H8362" s="70"/>
      <c r="I8362" s="68"/>
      <c r="J8362" s="8" t="str">
        <f>IF(I8362="ILF",IF($C$1="预估功能点",'模板使用说明&amp;基础参数'!$E$15,'模板使用说明&amp;基础参数'!$E$22),IF(I8362="EIF",IF($C$1="预估功能点",'模板使用说明&amp;基础参数'!$E$16,'模板使用说明&amp;基础参数'!$E$23),IF(I8362="EI",IF($C$1="预估功能点",'模板使用说明&amp;基础参数'!$E$17,'模板使用说明&amp;基础参数'!$E$24),IF(I8362="EO",IF($C$1="预估功能点",'模板使用说明&amp;基础参数'!$E$18,'模板使用说明&amp;基础参数'!$E$25),IF(I8362="EQ",IF($C$1="预估功能点",'模板使用说明&amp;基础参数'!$E$19,'模板使用说明&amp;基础参数'!$E$26),"")))))</f>
        <v/>
      </c>
      <c r="K8362" s="81"/>
      <c r="L8362" s="81"/>
      <c r="M8362" s="82" t="str">
        <f>IF(J8362="","",IF(K8362="高",IF(L8362="删除",J8362*'模板使用说明&amp;基础参数'!$E$5*'模板使用说明&amp;基础参数'!$E$12,IF(L8362="修改",J8362*'模板使用说明&amp;基础参数'!$E$5*'模板使用说明&amp;基础参数'!$E$11,J8362*'模板使用说明&amp;基础参数'!$E$5*'模板使用说明&amp;基础参数'!$E$10)),IF(K8362="中",IF(L8362="删除",J8362*'模板使用说明&amp;基础参数'!$E$6*'模板使用说明&amp;基础参数'!$E$12,IF(L8362="修改",J8362*'模板使用说明&amp;基础参数'!$E$6*'模板使用说明&amp;基础参数'!$E$11,J8362*'模板使用说明&amp;基础参数'!$E$6*'模板使用说明&amp;基础参数'!$E$10)),IF(L8362="删除",J8362*'模板使用说明&amp;基础参数'!$E$7*'模板使用说明&amp;基础参数'!$E$12,IF(L8362="修改",J8362*'模板使用说明&amp;基础参数'!$E$7*'模板使用说明&amp;基础参数'!$E$11,J8362*'模板使用说明&amp;基础参数'!$E$7*'模板使用说明&amp;基础参数'!$E$10)))))</f>
        <v/>
      </c>
      <c r="N8362" s="83"/>
    </row>
    <row r="8363" ht="14.4" customHeight="1" spans="1:14">
      <c r="A8363" s="68">
        <f t="shared" si="131"/>
        <v>8358</v>
      </c>
      <c r="B8363" s="69"/>
      <c r="C8363" s="69"/>
      <c r="D8363" s="69"/>
      <c r="E8363" s="69"/>
      <c r="F8363" s="69"/>
      <c r="G8363" s="69"/>
      <c r="H8363" s="70"/>
      <c r="I8363" s="68"/>
      <c r="J8363" s="8" t="str">
        <f>IF(I8363="ILF",IF($C$1="预估功能点",'模板使用说明&amp;基础参数'!$E$15,'模板使用说明&amp;基础参数'!$E$22),IF(I8363="EIF",IF($C$1="预估功能点",'模板使用说明&amp;基础参数'!$E$16,'模板使用说明&amp;基础参数'!$E$23),IF(I8363="EI",IF($C$1="预估功能点",'模板使用说明&amp;基础参数'!$E$17,'模板使用说明&amp;基础参数'!$E$24),IF(I8363="EO",IF($C$1="预估功能点",'模板使用说明&amp;基础参数'!$E$18,'模板使用说明&amp;基础参数'!$E$25),IF(I8363="EQ",IF($C$1="预估功能点",'模板使用说明&amp;基础参数'!$E$19,'模板使用说明&amp;基础参数'!$E$26),"")))))</f>
        <v/>
      </c>
      <c r="K8363" s="81"/>
      <c r="L8363" s="81"/>
      <c r="M8363" s="82" t="str">
        <f>IF(J8363="","",IF(K8363="高",IF(L8363="删除",J8363*'模板使用说明&amp;基础参数'!$E$5*'模板使用说明&amp;基础参数'!$E$12,IF(L8363="修改",J8363*'模板使用说明&amp;基础参数'!$E$5*'模板使用说明&amp;基础参数'!$E$11,J8363*'模板使用说明&amp;基础参数'!$E$5*'模板使用说明&amp;基础参数'!$E$10)),IF(K8363="中",IF(L8363="删除",J8363*'模板使用说明&amp;基础参数'!$E$6*'模板使用说明&amp;基础参数'!$E$12,IF(L8363="修改",J8363*'模板使用说明&amp;基础参数'!$E$6*'模板使用说明&amp;基础参数'!$E$11,J8363*'模板使用说明&amp;基础参数'!$E$6*'模板使用说明&amp;基础参数'!$E$10)),IF(L8363="删除",J8363*'模板使用说明&amp;基础参数'!$E$7*'模板使用说明&amp;基础参数'!$E$12,IF(L8363="修改",J8363*'模板使用说明&amp;基础参数'!$E$7*'模板使用说明&amp;基础参数'!$E$11,J8363*'模板使用说明&amp;基础参数'!$E$7*'模板使用说明&amp;基础参数'!$E$10)))))</f>
        <v/>
      </c>
      <c r="N8363" s="83"/>
    </row>
    <row r="8364" ht="14.4" customHeight="1" spans="1:14">
      <c r="A8364" s="68">
        <f t="shared" si="131"/>
        <v>8359</v>
      </c>
      <c r="B8364" s="69"/>
      <c r="C8364" s="69"/>
      <c r="D8364" s="69"/>
      <c r="E8364" s="69"/>
      <c r="F8364" s="69"/>
      <c r="G8364" s="69"/>
      <c r="H8364" s="70"/>
      <c r="I8364" s="68"/>
      <c r="J8364" s="8" t="str">
        <f>IF(I8364="ILF",IF($C$1="预估功能点",'模板使用说明&amp;基础参数'!$E$15,'模板使用说明&amp;基础参数'!$E$22),IF(I8364="EIF",IF($C$1="预估功能点",'模板使用说明&amp;基础参数'!$E$16,'模板使用说明&amp;基础参数'!$E$23),IF(I8364="EI",IF($C$1="预估功能点",'模板使用说明&amp;基础参数'!$E$17,'模板使用说明&amp;基础参数'!$E$24),IF(I8364="EO",IF($C$1="预估功能点",'模板使用说明&amp;基础参数'!$E$18,'模板使用说明&amp;基础参数'!$E$25),IF(I8364="EQ",IF($C$1="预估功能点",'模板使用说明&amp;基础参数'!$E$19,'模板使用说明&amp;基础参数'!$E$26),"")))))</f>
        <v/>
      </c>
      <c r="K8364" s="81"/>
      <c r="L8364" s="81"/>
      <c r="M8364" s="82" t="str">
        <f>IF(J8364="","",IF(K8364="高",IF(L8364="删除",J8364*'模板使用说明&amp;基础参数'!$E$5*'模板使用说明&amp;基础参数'!$E$12,IF(L8364="修改",J8364*'模板使用说明&amp;基础参数'!$E$5*'模板使用说明&amp;基础参数'!$E$11,J8364*'模板使用说明&amp;基础参数'!$E$5*'模板使用说明&amp;基础参数'!$E$10)),IF(K8364="中",IF(L8364="删除",J8364*'模板使用说明&amp;基础参数'!$E$6*'模板使用说明&amp;基础参数'!$E$12,IF(L8364="修改",J8364*'模板使用说明&amp;基础参数'!$E$6*'模板使用说明&amp;基础参数'!$E$11,J8364*'模板使用说明&amp;基础参数'!$E$6*'模板使用说明&amp;基础参数'!$E$10)),IF(L8364="删除",J8364*'模板使用说明&amp;基础参数'!$E$7*'模板使用说明&amp;基础参数'!$E$12,IF(L8364="修改",J8364*'模板使用说明&amp;基础参数'!$E$7*'模板使用说明&amp;基础参数'!$E$11,J8364*'模板使用说明&amp;基础参数'!$E$7*'模板使用说明&amp;基础参数'!$E$10)))))</f>
        <v/>
      </c>
      <c r="N8364" s="83"/>
    </row>
    <row r="8365" ht="14.4" customHeight="1" spans="1:14">
      <c r="A8365" s="68">
        <f t="shared" si="131"/>
        <v>8360</v>
      </c>
      <c r="B8365" s="69"/>
      <c r="C8365" s="69"/>
      <c r="D8365" s="69"/>
      <c r="E8365" s="69"/>
      <c r="F8365" s="69"/>
      <c r="G8365" s="69"/>
      <c r="H8365" s="70"/>
      <c r="I8365" s="68"/>
      <c r="J8365" s="8" t="str">
        <f>IF(I8365="ILF",IF($C$1="预估功能点",'模板使用说明&amp;基础参数'!$E$15,'模板使用说明&amp;基础参数'!$E$22),IF(I8365="EIF",IF($C$1="预估功能点",'模板使用说明&amp;基础参数'!$E$16,'模板使用说明&amp;基础参数'!$E$23),IF(I8365="EI",IF($C$1="预估功能点",'模板使用说明&amp;基础参数'!$E$17,'模板使用说明&amp;基础参数'!$E$24),IF(I8365="EO",IF($C$1="预估功能点",'模板使用说明&amp;基础参数'!$E$18,'模板使用说明&amp;基础参数'!$E$25),IF(I8365="EQ",IF($C$1="预估功能点",'模板使用说明&amp;基础参数'!$E$19,'模板使用说明&amp;基础参数'!$E$26),"")))))</f>
        <v/>
      </c>
      <c r="K8365" s="81"/>
      <c r="L8365" s="81"/>
      <c r="M8365" s="82" t="str">
        <f>IF(J8365="","",IF(K8365="高",IF(L8365="删除",J8365*'模板使用说明&amp;基础参数'!$E$5*'模板使用说明&amp;基础参数'!$E$12,IF(L8365="修改",J8365*'模板使用说明&amp;基础参数'!$E$5*'模板使用说明&amp;基础参数'!$E$11,J8365*'模板使用说明&amp;基础参数'!$E$5*'模板使用说明&amp;基础参数'!$E$10)),IF(K8365="中",IF(L8365="删除",J8365*'模板使用说明&amp;基础参数'!$E$6*'模板使用说明&amp;基础参数'!$E$12,IF(L8365="修改",J8365*'模板使用说明&amp;基础参数'!$E$6*'模板使用说明&amp;基础参数'!$E$11,J8365*'模板使用说明&amp;基础参数'!$E$6*'模板使用说明&amp;基础参数'!$E$10)),IF(L8365="删除",J8365*'模板使用说明&amp;基础参数'!$E$7*'模板使用说明&amp;基础参数'!$E$12,IF(L8365="修改",J8365*'模板使用说明&amp;基础参数'!$E$7*'模板使用说明&amp;基础参数'!$E$11,J8365*'模板使用说明&amp;基础参数'!$E$7*'模板使用说明&amp;基础参数'!$E$10)))))</f>
        <v/>
      </c>
      <c r="N8365" s="83"/>
    </row>
    <row r="8366" ht="14.4" customHeight="1" spans="1:14">
      <c r="A8366" s="68">
        <f t="shared" si="131"/>
        <v>8361</v>
      </c>
      <c r="B8366" s="69"/>
      <c r="C8366" s="69"/>
      <c r="D8366" s="69"/>
      <c r="E8366" s="69"/>
      <c r="F8366" s="69"/>
      <c r="G8366" s="69"/>
      <c r="H8366" s="70"/>
      <c r="I8366" s="68"/>
      <c r="J8366" s="8" t="str">
        <f>IF(I8366="ILF",IF($C$1="预估功能点",'模板使用说明&amp;基础参数'!$E$15,'模板使用说明&amp;基础参数'!$E$22),IF(I8366="EIF",IF($C$1="预估功能点",'模板使用说明&amp;基础参数'!$E$16,'模板使用说明&amp;基础参数'!$E$23),IF(I8366="EI",IF($C$1="预估功能点",'模板使用说明&amp;基础参数'!$E$17,'模板使用说明&amp;基础参数'!$E$24),IF(I8366="EO",IF($C$1="预估功能点",'模板使用说明&amp;基础参数'!$E$18,'模板使用说明&amp;基础参数'!$E$25),IF(I8366="EQ",IF($C$1="预估功能点",'模板使用说明&amp;基础参数'!$E$19,'模板使用说明&amp;基础参数'!$E$26),"")))))</f>
        <v/>
      </c>
      <c r="K8366" s="81"/>
      <c r="L8366" s="81"/>
      <c r="M8366" s="82" t="str">
        <f>IF(J8366="","",IF(K8366="高",IF(L8366="删除",J8366*'模板使用说明&amp;基础参数'!$E$5*'模板使用说明&amp;基础参数'!$E$12,IF(L8366="修改",J8366*'模板使用说明&amp;基础参数'!$E$5*'模板使用说明&amp;基础参数'!$E$11,J8366*'模板使用说明&amp;基础参数'!$E$5*'模板使用说明&amp;基础参数'!$E$10)),IF(K8366="中",IF(L8366="删除",J8366*'模板使用说明&amp;基础参数'!$E$6*'模板使用说明&amp;基础参数'!$E$12,IF(L8366="修改",J8366*'模板使用说明&amp;基础参数'!$E$6*'模板使用说明&amp;基础参数'!$E$11,J8366*'模板使用说明&amp;基础参数'!$E$6*'模板使用说明&amp;基础参数'!$E$10)),IF(L8366="删除",J8366*'模板使用说明&amp;基础参数'!$E$7*'模板使用说明&amp;基础参数'!$E$12,IF(L8366="修改",J8366*'模板使用说明&amp;基础参数'!$E$7*'模板使用说明&amp;基础参数'!$E$11,J8366*'模板使用说明&amp;基础参数'!$E$7*'模板使用说明&amp;基础参数'!$E$10)))))</f>
        <v/>
      </c>
      <c r="N8366" s="83"/>
    </row>
    <row r="8367" ht="14.4" customHeight="1" spans="1:14">
      <c r="A8367" s="68">
        <f t="shared" si="131"/>
        <v>8362</v>
      </c>
      <c r="B8367" s="69"/>
      <c r="C8367" s="69"/>
      <c r="D8367" s="69"/>
      <c r="E8367" s="69"/>
      <c r="F8367" s="69"/>
      <c r="G8367" s="69"/>
      <c r="H8367" s="70"/>
      <c r="I8367" s="68"/>
      <c r="J8367" s="8" t="str">
        <f>IF(I8367="ILF",IF($C$1="预估功能点",'模板使用说明&amp;基础参数'!$E$15,'模板使用说明&amp;基础参数'!$E$22),IF(I8367="EIF",IF($C$1="预估功能点",'模板使用说明&amp;基础参数'!$E$16,'模板使用说明&amp;基础参数'!$E$23),IF(I8367="EI",IF($C$1="预估功能点",'模板使用说明&amp;基础参数'!$E$17,'模板使用说明&amp;基础参数'!$E$24),IF(I8367="EO",IF($C$1="预估功能点",'模板使用说明&amp;基础参数'!$E$18,'模板使用说明&amp;基础参数'!$E$25),IF(I8367="EQ",IF($C$1="预估功能点",'模板使用说明&amp;基础参数'!$E$19,'模板使用说明&amp;基础参数'!$E$26),"")))))</f>
        <v/>
      </c>
      <c r="K8367" s="81"/>
      <c r="L8367" s="81"/>
      <c r="M8367" s="82" t="str">
        <f>IF(J8367="","",IF(K8367="高",IF(L8367="删除",J8367*'模板使用说明&amp;基础参数'!$E$5*'模板使用说明&amp;基础参数'!$E$12,IF(L8367="修改",J8367*'模板使用说明&amp;基础参数'!$E$5*'模板使用说明&amp;基础参数'!$E$11,J8367*'模板使用说明&amp;基础参数'!$E$5*'模板使用说明&amp;基础参数'!$E$10)),IF(K8367="中",IF(L8367="删除",J8367*'模板使用说明&amp;基础参数'!$E$6*'模板使用说明&amp;基础参数'!$E$12,IF(L8367="修改",J8367*'模板使用说明&amp;基础参数'!$E$6*'模板使用说明&amp;基础参数'!$E$11,J8367*'模板使用说明&amp;基础参数'!$E$6*'模板使用说明&amp;基础参数'!$E$10)),IF(L8367="删除",J8367*'模板使用说明&amp;基础参数'!$E$7*'模板使用说明&amp;基础参数'!$E$12,IF(L8367="修改",J8367*'模板使用说明&amp;基础参数'!$E$7*'模板使用说明&amp;基础参数'!$E$11,J8367*'模板使用说明&amp;基础参数'!$E$7*'模板使用说明&amp;基础参数'!$E$10)))))</f>
        <v/>
      </c>
      <c r="N8367" s="83"/>
    </row>
    <row r="8368" ht="14.4" customHeight="1" spans="1:14">
      <c r="A8368" s="68">
        <f t="shared" si="131"/>
        <v>8363</v>
      </c>
      <c r="B8368" s="69"/>
      <c r="C8368" s="69"/>
      <c r="D8368" s="69"/>
      <c r="E8368" s="69"/>
      <c r="F8368" s="69"/>
      <c r="G8368" s="69"/>
      <c r="H8368" s="70"/>
      <c r="I8368" s="68"/>
      <c r="J8368" s="8" t="str">
        <f>IF(I8368="ILF",IF($C$1="预估功能点",'模板使用说明&amp;基础参数'!$E$15,'模板使用说明&amp;基础参数'!$E$22),IF(I8368="EIF",IF($C$1="预估功能点",'模板使用说明&amp;基础参数'!$E$16,'模板使用说明&amp;基础参数'!$E$23),IF(I8368="EI",IF($C$1="预估功能点",'模板使用说明&amp;基础参数'!$E$17,'模板使用说明&amp;基础参数'!$E$24),IF(I8368="EO",IF($C$1="预估功能点",'模板使用说明&amp;基础参数'!$E$18,'模板使用说明&amp;基础参数'!$E$25),IF(I8368="EQ",IF($C$1="预估功能点",'模板使用说明&amp;基础参数'!$E$19,'模板使用说明&amp;基础参数'!$E$26),"")))))</f>
        <v/>
      </c>
      <c r="K8368" s="81"/>
      <c r="L8368" s="81"/>
      <c r="M8368" s="82" t="str">
        <f>IF(J8368="","",IF(K8368="高",IF(L8368="删除",J8368*'模板使用说明&amp;基础参数'!$E$5*'模板使用说明&amp;基础参数'!$E$12,IF(L8368="修改",J8368*'模板使用说明&amp;基础参数'!$E$5*'模板使用说明&amp;基础参数'!$E$11,J8368*'模板使用说明&amp;基础参数'!$E$5*'模板使用说明&amp;基础参数'!$E$10)),IF(K8368="中",IF(L8368="删除",J8368*'模板使用说明&amp;基础参数'!$E$6*'模板使用说明&amp;基础参数'!$E$12,IF(L8368="修改",J8368*'模板使用说明&amp;基础参数'!$E$6*'模板使用说明&amp;基础参数'!$E$11,J8368*'模板使用说明&amp;基础参数'!$E$6*'模板使用说明&amp;基础参数'!$E$10)),IF(L8368="删除",J8368*'模板使用说明&amp;基础参数'!$E$7*'模板使用说明&amp;基础参数'!$E$12,IF(L8368="修改",J8368*'模板使用说明&amp;基础参数'!$E$7*'模板使用说明&amp;基础参数'!$E$11,J8368*'模板使用说明&amp;基础参数'!$E$7*'模板使用说明&amp;基础参数'!$E$10)))))</f>
        <v/>
      </c>
      <c r="N8368" s="83"/>
    </row>
    <row r="8369" ht="14.4" customHeight="1" spans="1:14">
      <c r="A8369" s="68">
        <f t="shared" si="131"/>
        <v>8364</v>
      </c>
      <c r="B8369" s="69"/>
      <c r="C8369" s="69"/>
      <c r="D8369" s="69"/>
      <c r="E8369" s="69"/>
      <c r="F8369" s="69"/>
      <c r="G8369" s="69"/>
      <c r="H8369" s="70"/>
      <c r="I8369" s="68"/>
      <c r="J8369" s="8" t="str">
        <f>IF(I8369="ILF",IF($C$1="预估功能点",'模板使用说明&amp;基础参数'!$E$15,'模板使用说明&amp;基础参数'!$E$22),IF(I8369="EIF",IF($C$1="预估功能点",'模板使用说明&amp;基础参数'!$E$16,'模板使用说明&amp;基础参数'!$E$23),IF(I8369="EI",IF($C$1="预估功能点",'模板使用说明&amp;基础参数'!$E$17,'模板使用说明&amp;基础参数'!$E$24),IF(I8369="EO",IF($C$1="预估功能点",'模板使用说明&amp;基础参数'!$E$18,'模板使用说明&amp;基础参数'!$E$25),IF(I8369="EQ",IF($C$1="预估功能点",'模板使用说明&amp;基础参数'!$E$19,'模板使用说明&amp;基础参数'!$E$26),"")))))</f>
        <v/>
      </c>
      <c r="K8369" s="81"/>
      <c r="L8369" s="81"/>
      <c r="M8369" s="82" t="str">
        <f>IF(J8369="","",IF(K8369="高",IF(L8369="删除",J8369*'模板使用说明&amp;基础参数'!$E$5*'模板使用说明&amp;基础参数'!$E$12,IF(L8369="修改",J8369*'模板使用说明&amp;基础参数'!$E$5*'模板使用说明&amp;基础参数'!$E$11,J8369*'模板使用说明&amp;基础参数'!$E$5*'模板使用说明&amp;基础参数'!$E$10)),IF(K8369="中",IF(L8369="删除",J8369*'模板使用说明&amp;基础参数'!$E$6*'模板使用说明&amp;基础参数'!$E$12,IF(L8369="修改",J8369*'模板使用说明&amp;基础参数'!$E$6*'模板使用说明&amp;基础参数'!$E$11,J8369*'模板使用说明&amp;基础参数'!$E$6*'模板使用说明&amp;基础参数'!$E$10)),IF(L8369="删除",J8369*'模板使用说明&amp;基础参数'!$E$7*'模板使用说明&amp;基础参数'!$E$12,IF(L8369="修改",J8369*'模板使用说明&amp;基础参数'!$E$7*'模板使用说明&amp;基础参数'!$E$11,J8369*'模板使用说明&amp;基础参数'!$E$7*'模板使用说明&amp;基础参数'!$E$10)))))</f>
        <v/>
      </c>
      <c r="N8369" s="83"/>
    </row>
    <row r="8370" ht="14.4" customHeight="1" spans="1:14">
      <c r="A8370" s="68">
        <f t="shared" si="131"/>
        <v>8365</v>
      </c>
      <c r="B8370" s="69"/>
      <c r="C8370" s="69"/>
      <c r="D8370" s="69"/>
      <c r="E8370" s="69"/>
      <c r="F8370" s="69"/>
      <c r="G8370" s="69"/>
      <c r="H8370" s="70"/>
      <c r="I8370" s="68"/>
      <c r="J8370" s="8" t="str">
        <f>IF(I8370="ILF",IF($C$1="预估功能点",'模板使用说明&amp;基础参数'!$E$15,'模板使用说明&amp;基础参数'!$E$22),IF(I8370="EIF",IF($C$1="预估功能点",'模板使用说明&amp;基础参数'!$E$16,'模板使用说明&amp;基础参数'!$E$23),IF(I8370="EI",IF($C$1="预估功能点",'模板使用说明&amp;基础参数'!$E$17,'模板使用说明&amp;基础参数'!$E$24),IF(I8370="EO",IF($C$1="预估功能点",'模板使用说明&amp;基础参数'!$E$18,'模板使用说明&amp;基础参数'!$E$25),IF(I8370="EQ",IF($C$1="预估功能点",'模板使用说明&amp;基础参数'!$E$19,'模板使用说明&amp;基础参数'!$E$26),"")))))</f>
        <v/>
      </c>
      <c r="K8370" s="81"/>
      <c r="L8370" s="81"/>
      <c r="M8370" s="82" t="str">
        <f>IF(J8370="","",IF(K8370="高",IF(L8370="删除",J8370*'模板使用说明&amp;基础参数'!$E$5*'模板使用说明&amp;基础参数'!$E$12,IF(L8370="修改",J8370*'模板使用说明&amp;基础参数'!$E$5*'模板使用说明&amp;基础参数'!$E$11,J8370*'模板使用说明&amp;基础参数'!$E$5*'模板使用说明&amp;基础参数'!$E$10)),IF(K8370="中",IF(L8370="删除",J8370*'模板使用说明&amp;基础参数'!$E$6*'模板使用说明&amp;基础参数'!$E$12,IF(L8370="修改",J8370*'模板使用说明&amp;基础参数'!$E$6*'模板使用说明&amp;基础参数'!$E$11,J8370*'模板使用说明&amp;基础参数'!$E$6*'模板使用说明&amp;基础参数'!$E$10)),IF(L8370="删除",J8370*'模板使用说明&amp;基础参数'!$E$7*'模板使用说明&amp;基础参数'!$E$12,IF(L8370="修改",J8370*'模板使用说明&amp;基础参数'!$E$7*'模板使用说明&amp;基础参数'!$E$11,J8370*'模板使用说明&amp;基础参数'!$E$7*'模板使用说明&amp;基础参数'!$E$10)))))</f>
        <v/>
      </c>
      <c r="N8370" s="83"/>
    </row>
    <row r="8371" ht="14.4" customHeight="1" spans="1:14">
      <c r="A8371" s="68">
        <f t="shared" si="131"/>
        <v>8366</v>
      </c>
      <c r="B8371" s="69"/>
      <c r="C8371" s="69"/>
      <c r="D8371" s="69"/>
      <c r="E8371" s="69"/>
      <c r="F8371" s="69"/>
      <c r="G8371" s="69"/>
      <c r="H8371" s="70"/>
      <c r="I8371" s="68"/>
      <c r="J8371" s="8" t="str">
        <f>IF(I8371="ILF",IF($C$1="预估功能点",'模板使用说明&amp;基础参数'!$E$15,'模板使用说明&amp;基础参数'!$E$22),IF(I8371="EIF",IF($C$1="预估功能点",'模板使用说明&amp;基础参数'!$E$16,'模板使用说明&amp;基础参数'!$E$23),IF(I8371="EI",IF($C$1="预估功能点",'模板使用说明&amp;基础参数'!$E$17,'模板使用说明&amp;基础参数'!$E$24),IF(I8371="EO",IF($C$1="预估功能点",'模板使用说明&amp;基础参数'!$E$18,'模板使用说明&amp;基础参数'!$E$25),IF(I8371="EQ",IF($C$1="预估功能点",'模板使用说明&amp;基础参数'!$E$19,'模板使用说明&amp;基础参数'!$E$26),"")))))</f>
        <v/>
      </c>
      <c r="K8371" s="81"/>
      <c r="L8371" s="81"/>
      <c r="M8371" s="82" t="str">
        <f>IF(J8371="","",IF(K8371="高",IF(L8371="删除",J8371*'模板使用说明&amp;基础参数'!$E$5*'模板使用说明&amp;基础参数'!$E$12,IF(L8371="修改",J8371*'模板使用说明&amp;基础参数'!$E$5*'模板使用说明&amp;基础参数'!$E$11,J8371*'模板使用说明&amp;基础参数'!$E$5*'模板使用说明&amp;基础参数'!$E$10)),IF(K8371="中",IF(L8371="删除",J8371*'模板使用说明&amp;基础参数'!$E$6*'模板使用说明&amp;基础参数'!$E$12,IF(L8371="修改",J8371*'模板使用说明&amp;基础参数'!$E$6*'模板使用说明&amp;基础参数'!$E$11,J8371*'模板使用说明&amp;基础参数'!$E$6*'模板使用说明&amp;基础参数'!$E$10)),IF(L8371="删除",J8371*'模板使用说明&amp;基础参数'!$E$7*'模板使用说明&amp;基础参数'!$E$12,IF(L8371="修改",J8371*'模板使用说明&amp;基础参数'!$E$7*'模板使用说明&amp;基础参数'!$E$11,J8371*'模板使用说明&amp;基础参数'!$E$7*'模板使用说明&amp;基础参数'!$E$10)))))</f>
        <v/>
      </c>
      <c r="N8371" s="83"/>
    </row>
    <row r="8372" ht="14.4" customHeight="1" spans="1:14">
      <c r="A8372" s="68">
        <f t="shared" si="131"/>
        <v>8367</v>
      </c>
      <c r="B8372" s="69"/>
      <c r="C8372" s="69"/>
      <c r="D8372" s="69"/>
      <c r="E8372" s="69"/>
      <c r="F8372" s="69"/>
      <c r="G8372" s="69"/>
      <c r="H8372" s="70"/>
      <c r="I8372" s="68"/>
      <c r="J8372" s="8" t="str">
        <f>IF(I8372="ILF",IF($C$1="预估功能点",'模板使用说明&amp;基础参数'!$E$15,'模板使用说明&amp;基础参数'!$E$22),IF(I8372="EIF",IF($C$1="预估功能点",'模板使用说明&amp;基础参数'!$E$16,'模板使用说明&amp;基础参数'!$E$23),IF(I8372="EI",IF($C$1="预估功能点",'模板使用说明&amp;基础参数'!$E$17,'模板使用说明&amp;基础参数'!$E$24),IF(I8372="EO",IF($C$1="预估功能点",'模板使用说明&amp;基础参数'!$E$18,'模板使用说明&amp;基础参数'!$E$25),IF(I8372="EQ",IF($C$1="预估功能点",'模板使用说明&amp;基础参数'!$E$19,'模板使用说明&amp;基础参数'!$E$26),"")))))</f>
        <v/>
      </c>
      <c r="K8372" s="81"/>
      <c r="L8372" s="81"/>
      <c r="M8372" s="82" t="str">
        <f>IF(J8372="","",IF(K8372="高",IF(L8372="删除",J8372*'模板使用说明&amp;基础参数'!$E$5*'模板使用说明&amp;基础参数'!$E$12,IF(L8372="修改",J8372*'模板使用说明&amp;基础参数'!$E$5*'模板使用说明&amp;基础参数'!$E$11,J8372*'模板使用说明&amp;基础参数'!$E$5*'模板使用说明&amp;基础参数'!$E$10)),IF(K8372="中",IF(L8372="删除",J8372*'模板使用说明&amp;基础参数'!$E$6*'模板使用说明&amp;基础参数'!$E$12,IF(L8372="修改",J8372*'模板使用说明&amp;基础参数'!$E$6*'模板使用说明&amp;基础参数'!$E$11,J8372*'模板使用说明&amp;基础参数'!$E$6*'模板使用说明&amp;基础参数'!$E$10)),IF(L8372="删除",J8372*'模板使用说明&amp;基础参数'!$E$7*'模板使用说明&amp;基础参数'!$E$12,IF(L8372="修改",J8372*'模板使用说明&amp;基础参数'!$E$7*'模板使用说明&amp;基础参数'!$E$11,J8372*'模板使用说明&amp;基础参数'!$E$7*'模板使用说明&amp;基础参数'!$E$10)))))</f>
        <v/>
      </c>
      <c r="N8372" s="83"/>
    </row>
    <row r="8373" ht="14.4" customHeight="1" spans="1:14">
      <c r="A8373" s="68">
        <f t="shared" si="131"/>
        <v>8368</v>
      </c>
      <c r="B8373" s="69"/>
      <c r="C8373" s="69"/>
      <c r="D8373" s="69"/>
      <c r="E8373" s="69"/>
      <c r="F8373" s="69"/>
      <c r="G8373" s="69"/>
      <c r="H8373" s="70"/>
      <c r="I8373" s="68"/>
      <c r="J8373" s="8" t="str">
        <f>IF(I8373="ILF",IF($C$1="预估功能点",'模板使用说明&amp;基础参数'!$E$15,'模板使用说明&amp;基础参数'!$E$22),IF(I8373="EIF",IF($C$1="预估功能点",'模板使用说明&amp;基础参数'!$E$16,'模板使用说明&amp;基础参数'!$E$23),IF(I8373="EI",IF($C$1="预估功能点",'模板使用说明&amp;基础参数'!$E$17,'模板使用说明&amp;基础参数'!$E$24),IF(I8373="EO",IF($C$1="预估功能点",'模板使用说明&amp;基础参数'!$E$18,'模板使用说明&amp;基础参数'!$E$25),IF(I8373="EQ",IF($C$1="预估功能点",'模板使用说明&amp;基础参数'!$E$19,'模板使用说明&amp;基础参数'!$E$26),"")))))</f>
        <v/>
      </c>
      <c r="K8373" s="81"/>
      <c r="L8373" s="81"/>
      <c r="M8373" s="82" t="str">
        <f>IF(J8373="","",IF(K8373="高",IF(L8373="删除",J8373*'模板使用说明&amp;基础参数'!$E$5*'模板使用说明&amp;基础参数'!$E$12,IF(L8373="修改",J8373*'模板使用说明&amp;基础参数'!$E$5*'模板使用说明&amp;基础参数'!$E$11,J8373*'模板使用说明&amp;基础参数'!$E$5*'模板使用说明&amp;基础参数'!$E$10)),IF(K8373="中",IF(L8373="删除",J8373*'模板使用说明&amp;基础参数'!$E$6*'模板使用说明&amp;基础参数'!$E$12,IF(L8373="修改",J8373*'模板使用说明&amp;基础参数'!$E$6*'模板使用说明&amp;基础参数'!$E$11,J8373*'模板使用说明&amp;基础参数'!$E$6*'模板使用说明&amp;基础参数'!$E$10)),IF(L8373="删除",J8373*'模板使用说明&amp;基础参数'!$E$7*'模板使用说明&amp;基础参数'!$E$12,IF(L8373="修改",J8373*'模板使用说明&amp;基础参数'!$E$7*'模板使用说明&amp;基础参数'!$E$11,J8373*'模板使用说明&amp;基础参数'!$E$7*'模板使用说明&amp;基础参数'!$E$10)))))</f>
        <v/>
      </c>
      <c r="N8373" s="83"/>
    </row>
    <row r="8374" ht="14.4" customHeight="1" spans="1:14">
      <c r="A8374" s="68">
        <f t="shared" si="131"/>
        <v>8369</v>
      </c>
      <c r="B8374" s="69"/>
      <c r="C8374" s="69"/>
      <c r="D8374" s="69"/>
      <c r="E8374" s="69"/>
      <c r="F8374" s="69"/>
      <c r="G8374" s="69"/>
      <c r="H8374" s="70"/>
      <c r="I8374" s="68"/>
      <c r="J8374" s="8" t="str">
        <f>IF(I8374="ILF",IF($C$1="预估功能点",'模板使用说明&amp;基础参数'!$E$15,'模板使用说明&amp;基础参数'!$E$22),IF(I8374="EIF",IF($C$1="预估功能点",'模板使用说明&amp;基础参数'!$E$16,'模板使用说明&amp;基础参数'!$E$23),IF(I8374="EI",IF($C$1="预估功能点",'模板使用说明&amp;基础参数'!$E$17,'模板使用说明&amp;基础参数'!$E$24),IF(I8374="EO",IF($C$1="预估功能点",'模板使用说明&amp;基础参数'!$E$18,'模板使用说明&amp;基础参数'!$E$25),IF(I8374="EQ",IF($C$1="预估功能点",'模板使用说明&amp;基础参数'!$E$19,'模板使用说明&amp;基础参数'!$E$26),"")))))</f>
        <v/>
      </c>
      <c r="K8374" s="81"/>
      <c r="L8374" s="81"/>
      <c r="M8374" s="82" t="str">
        <f>IF(J8374="","",IF(K8374="高",IF(L8374="删除",J8374*'模板使用说明&amp;基础参数'!$E$5*'模板使用说明&amp;基础参数'!$E$12,IF(L8374="修改",J8374*'模板使用说明&amp;基础参数'!$E$5*'模板使用说明&amp;基础参数'!$E$11,J8374*'模板使用说明&amp;基础参数'!$E$5*'模板使用说明&amp;基础参数'!$E$10)),IF(K8374="中",IF(L8374="删除",J8374*'模板使用说明&amp;基础参数'!$E$6*'模板使用说明&amp;基础参数'!$E$12,IF(L8374="修改",J8374*'模板使用说明&amp;基础参数'!$E$6*'模板使用说明&amp;基础参数'!$E$11,J8374*'模板使用说明&amp;基础参数'!$E$6*'模板使用说明&amp;基础参数'!$E$10)),IF(L8374="删除",J8374*'模板使用说明&amp;基础参数'!$E$7*'模板使用说明&amp;基础参数'!$E$12,IF(L8374="修改",J8374*'模板使用说明&amp;基础参数'!$E$7*'模板使用说明&amp;基础参数'!$E$11,J8374*'模板使用说明&amp;基础参数'!$E$7*'模板使用说明&amp;基础参数'!$E$10)))))</f>
        <v/>
      </c>
      <c r="N8374" s="83"/>
    </row>
    <row r="8375" ht="14.4" customHeight="1" spans="1:14">
      <c r="A8375" s="68">
        <f t="shared" si="131"/>
        <v>8370</v>
      </c>
      <c r="B8375" s="69"/>
      <c r="C8375" s="69"/>
      <c r="D8375" s="69"/>
      <c r="E8375" s="69"/>
      <c r="F8375" s="69"/>
      <c r="G8375" s="69"/>
      <c r="H8375" s="70"/>
      <c r="I8375" s="68"/>
      <c r="J8375" s="8" t="str">
        <f>IF(I8375="ILF",IF($C$1="预估功能点",'模板使用说明&amp;基础参数'!$E$15,'模板使用说明&amp;基础参数'!$E$22),IF(I8375="EIF",IF($C$1="预估功能点",'模板使用说明&amp;基础参数'!$E$16,'模板使用说明&amp;基础参数'!$E$23),IF(I8375="EI",IF($C$1="预估功能点",'模板使用说明&amp;基础参数'!$E$17,'模板使用说明&amp;基础参数'!$E$24),IF(I8375="EO",IF($C$1="预估功能点",'模板使用说明&amp;基础参数'!$E$18,'模板使用说明&amp;基础参数'!$E$25),IF(I8375="EQ",IF($C$1="预估功能点",'模板使用说明&amp;基础参数'!$E$19,'模板使用说明&amp;基础参数'!$E$26),"")))))</f>
        <v/>
      </c>
      <c r="K8375" s="81"/>
      <c r="L8375" s="81"/>
      <c r="M8375" s="82" t="str">
        <f>IF(J8375="","",IF(K8375="高",IF(L8375="删除",J8375*'模板使用说明&amp;基础参数'!$E$5*'模板使用说明&amp;基础参数'!$E$12,IF(L8375="修改",J8375*'模板使用说明&amp;基础参数'!$E$5*'模板使用说明&amp;基础参数'!$E$11,J8375*'模板使用说明&amp;基础参数'!$E$5*'模板使用说明&amp;基础参数'!$E$10)),IF(K8375="中",IF(L8375="删除",J8375*'模板使用说明&amp;基础参数'!$E$6*'模板使用说明&amp;基础参数'!$E$12,IF(L8375="修改",J8375*'模板使用说明&amp;基础参数'!$E$6*'模板使用说明&amp;基础参数'!$E$11,J8375*'模板使用说明&amp;基础参数'!$E$6*'模板使用说明&amp;基础参数'!$E$10)),IF(L8375="删除",J8375*'模板使用说明&amp;基础参数'!$E$7*'模板使用说明&amp;基础参数'!$E$12,IF(L8375="修改",J8375*'模板使用说明&amp;基础参数'!$E$7*'模板使用说明&amp;基础参数'!$E$11,J8375*'模板使用说明&amp;基础参数'!$E$7*'模板使用说明&amp;基础参数'!$E$10)))))</f>
        <v/>
      </c>
      <c r="N8375" s="83"/>
    </row>
    <row r="8376" ht="14.4" customHeight="1" spans="1:14">
      <c r="A8376" s="68">
        <f t="shared" si="131"/>
        <v>8371</v>
      </c>
      <c r="B8376" s="69"/>
      <c r="C8376" s="69"/>
      <c r="D8376" s="69"/>
      <c r="E8376" s="69"/>
      <c r="F8376" s="69"/>
      <c r="G8376" s="69"/>
      <c r="H8376" s="70"/>
      <c r="I8376" s="68"/>
      <c r="J8376" s="8" t="str">
        <f>IF(I8376="ILF",IF($C$1="预估功能点",'模板使用说明&amp;基础参数'!$E$15,'模板使用说明&amp;基础参数'!$E$22),IF(I8376="EIF",IF($C$1="预估功能点",'模板使用说明&amp;基础参数'!$E$16,'模板使用说明&amp;基础参数'!$E$23),IF(I8376="EI",IF($C$1="预估功能点",'模板使用说明&amp;基础参数'!$E$17,'模板使用说明&amp;基础参数'!$E$24),IF(I8376="EO",IF($C$1="预估功能点",'模板使用说明&amp;基础参数'!$E$18,'模板使用说明&amp;基础参数'!$E$25),IF(I8376="EQ",IF($C$1="预估功能点",'模板使用说明&amp;基础参数'!$E$19,'模板使用说明&amp;基础参数'!$E$26),"")))))</f>
        <v/>
      </c>
      <c r="K8376" s="81"/>
      <c r="L8376" s="81"/>
      <c r="M8376" s="82" t="str">
        <f>IF(J8376="","",IF(K8376="高",IF(L8376="删除",J8376*'模板使用说明&amp;基础参数'!$E$5*'模板使用说明&amp;基础参数'!$E$12,IF(L8376="修改",J8376*'模板使用说明&amp;基础参数'!$E$5*'模板使用说明&amp;基础参数'!$E$11,J8376*'模板使用说明&amp;基础参数'!$E$5*'模板使用说明&amp;基础参数'!$E$10)),IF(K8376="中",IF(L8376="删除",J8376*'模板使用说明&amp;基础参数'!$E$6*'模板使用说明&amp;基础参数'!$E$12,IF(L8376="修改",J8376*'模板使用说明&amp;基础参数'!$E$6*'模板使用说明&amp;基础参数'!$E$11,J8376*'模板使用说明&amp;基础参数'!$E$6*'模板使用说明&amp;基础参数'!$E$10)),IF(L8376="删除",J8376*'模板使用说明&amp;基础参数'!$E$7*'模板使用说明&amp;基础参数'!$E$12,IF(L8376="修改",J8376*'模板使用说明&amp;基础参数'!$E$7*'模板使用说明&amp;基础参数'!$E$11,J8376*'模板使用说明&amp;基础参数'!$E$7*'模板使用说明&amp;基础参数'!$E$10)))))</f>
        <v/>
      </c>
      <c r="N8376" s="83"/>
    </row>
    <row r="8377" ht="14.4" customHeight="1" spans="1:14">
      <c r="A8377" s="68">
        <f t="shared" si="131"/>
        <v>8372</v>
      </c>
      <c r="B8377" s="69"/>
      <c r="C8377" s="69"/>
      <c r="D8377" s="69"/>
      <c r="E8377" s="69"/>
      <c r="F8377" s="69"/>
      <c r="G8377" s="69"/>
      <c r="H8377" s="70"/>
      <c r="I8377" s="68"/>
      <c r="J8377" s="8" t="str">
        <f>IF(I8377="ILF",IF($C$1="预估功能点",'模板使用说明&amp;基础参数'!$E$15,'模板使用说明&amp;基础参数'!$E$22),IF(I8377="EIF",IF($C$1="预估功能点",'模板使用说明&amp;基础参数'!$E$16,'模板使用说明&amp;基础参数'!$E$23),IF(I8377="EI",IF($C$1="预估功能点",'模板使用说明&amp;基础参数'!$E$17,'模板使用说明&amp;基础参数'!$E$24),IF(I8377="EO",IF($C$1="预估功能点",'模板使用说明&amp;基础参数'!$E$18,'模板使用说明&amp;基础参数'!$E$25),IF(I8377="EQ",IF($C$1="预估功能点",'模板使用说明&amp;基础参数'!$E$19,'模板使用说明&amp;基础参数'!$E$26),"")))))</f>
        <v/>
      </c>
      <c r="K8377" s="81"/>
      <c r="L8377" s="81"/>
      <c r="M8377" s="82" t="str">
        <f>IF(J8377="","",IF(K8377="高",IF(L8377="删除",J8377*'模板使用说明&amp;基础参数'!$E$5*'模板使用说明&amp;基础参数'!$E$12,IF(L8377="修改",J8377*'模板使用说明&amp;基础参数'!$E$5*'模板使用说明&amp;基础参数'!$E$11,J8377*'模板使用说明&amp;基础参数'!$E$5*'模板使用说明&amp;基础参数'!$E$10)),IF(K8377="中",IF(L8377="删除",J8377*'模板使用说明&amp;基础参数'!$E$6*'模板使用说明&amp;基础参数'!$E$12,IF(L8377="修改",J8377*'模板使用说明&amp;基础参数'!$E$6*'模板使用说明&amp;基础参数'!$E$11,J8377*'模板使用说明&amp;基础参数'!$E$6*'模板使用说明&amp;基础参数'!$E$10)),IF(L8377="删除",J8377*'模板使用说明&amp;基础参数'!$E$7*'模板使用说明&amp;基础参数'!$E$12,IF(L8377="修改",J8377*'模板使用说明&amp;基础参数'!$E$7*'模板使用说明&amp;基础参数'!$E$11,J8377*'模板使用说明&amp;基础参数'!$E$7*'模板使用说明&amp;基础参数'!$E$10)))))</f>
        <v/>
      </c>
      <c r="N8377" s="83"/>
    </row>
    <row r="8378" ht="14.4" customHeight="1" spans="1:14">
      <c r="A8378" s="68">
        <f t="shared" si="131"/>
        <v>8373</v>
      </c>
      <c r="B8378" s="69"/>
      <c r="C8378" s="69"/>
      <c r="D8378" s="69"/>
      <c r="E8378" s="69"/>
      <c r="F8378" s="69"/>
      <c r="G8378" s="69"/>
      <c r="H8378" s="70"/>
      <c r="I8378" s="68"/>
      <c r="J8378" s="8" t="str">
        <f>IF(I8378="ILF",IF($C$1="预估功能点",'模板使用说明&amp;基础参数'!$E$15,'模板使用说明&amp;基础参数'!$E$22),IF(I8378="EIF",IF($C$1="预估功能点",'模板使用说明&amp;基础参数'!$E$16,'模板使用说明&amp;基础参数'!$E$23),IF(I8378="EI",IF($C$1="预估功能点",'模板使用说明&amp;基础参数'!$E$17,'模板使用说明&amp;基础参数'!$E$24),IF(I8378="EO",IF($C$1="预估功能点",'模板使用说明&amp;基础参数'!$E$18,'模板使用说明&amp;基础参数'!$E$25),IF(I8378="EQ",IF($C$1="预估功能点",'模板使用说明&amp;基础参数'!$E$19,'模板使用说明&amp;基础参数'!$E$26),"")))))</f>
        <v/>
      </c>
      <c r="K8378" s="81"/>
      <c r="L8378" s="81"/>
      <c r="M8378" s="82" t="str">
        <f>IF(J8378="","",IF(K8378="高",IF(L8378="删除",J8378*'模板使用说明&amp;基础参数'!$E$5*'模板使用说明&amp;基础参数'!$E$12,IF(L8378="修改",J8378*'模板使用说明&amp;基础参数'!$E$5*'模板使用说明&amp;基础参数'!$E$11,J8378*'模板使用说明&amp;基础参数'!$E$5*'模板使用说明&amp;基础参数'!$E$10)),IF(K8378="中",IF(L8378="删除",J8378*'模板使用说明&amp;基础参数'!$E$6*'模板使用说明&amp;基础参数'!$E$12,IF(L8378="修改",J8378*'模板使用说明&amp;基础参数'!$E$6*'模板使用说明&amp;基础参数'!$E$11,J8378*'模板使用说明&amp;基础参数'!$E$6*'模板使用说明&amp;基础参数'!$E$10)),IF(L8378="删除",J8378*'模板使用说明&amp;基础参数'!$E$7*'模板使用说明&amp;基础参数'!$E$12,IF(L8378="修改",J8378*'模板使用说明&amp;基础参数'!$E$7*'模板使用说明&amp;基础参数'!$E$11,J8378*'模板使用说明&amp;基础参数'!$E$7*'模板使用说明&amp;基础参数'!$E$10)))))</f>
        <v/>
      </c>
      <c r="N8378" s="83"/>
    </row>
    <row r="8379" ht="14.4" customHeight="1" spans="1:14">
      <c r="A8379" s="68">
        <f t="shared" si="131"/>
        <v>8374</v>
      </c>
      <c r="B8379" s="69"/>
      <c r="C8379" s="69"/>
      <c r="D8379" s="69"/>
      <c r="E8379" s="69"/>
      <c r="F8379" s="69"/>
      <c r="G8379" s="69"/>
      <c r="H8379" s="70"/>
      <c r="I8379" s="68"/>
      <c r="J8379" s="8" t="str">
        <f>IF(I8379="ILF",IF($C$1="预估功能点",'模板使用说明&amp;基础参数'!$E$15,'模板使用说明&amp;基础参数'!$E$22),IF(I8379="EIF",IF($C$1="预估功能点",'模板使用说明&amp;基础参数'!$E$16,'模板使用说明&amp;基础参数'!$E$23),IF(I8379="EI",IF($C$1="预估功能点",'模板使用说明&amp;基础参数'!$E$17,'模板使用说明&amp;基础参数'!$E$24),IF(I8379="EO",IF($C$1="预估功能点",'模板使用说明&amp;基础参数'!$E$18,'模板使用说明&amp;基础参数'!$E$25),IF(I8379="EQ",IF($C$1="预估功能点",'模板使用说明&amp;基础参数'!$E$19,'模板使用说明&amp;基础参数'!$E$26),"")))))</f>
        <v/>
      </c>
      <c r="K8379" s="81"/>
      <c r="L8379" s="81"/>
      <c r="M8379" s="82" t="str">
        <f>IF(J8379="","",IF(K8379="高",IF(L8379="删除",J8379*'模板使用说明&amp;基础参数'!$E$5*'模板使用说明&amp;基础参数'!$E$12,IF(L8379="修改",J8379*'模板使用说明&amp;基础参数'!$E$5*'模板使用说明&amp;基础参数'!$E$11,J8379*'模板使用说明&amp;基础参数'!$E$5*'模板使用说明&amp;基础参数'!$E$10)),IF(K8379="中",IF(L8379="删除",J8379*'模板使用说明&amp;基础参数'!$E$6*'模板使用说明&amp;基础参数'!$E$12,IF(L8379="修改",J8379*'模板使用说明&amp;基础参数'!$E$6*'模板使用说明&amp;基础参数'!$E$11,J8379*'模板使用说明&amp;基础参数'!$E$6*'模板使用说明&amp;基础参数'!$E$10)),IF(L8379="删除",J8379*'模板使用说明&amp;基础参数'!$E$7*'模板使用说明&amp;基础参数'!$E$12,IF(L8379="修改",J8379*'模板使用说明&amp;基础参数'!$E$7*'模板使用说明&amp;基础参数'!$E$11,J8379*'模板使用说明&amp;基础参数'!$E$7*'模板使用说明&amp;基础参数'!$E$10)))))</f>
        <v/>
      </c>
      <c r="N8379" s="83"/>
    </row>
    <row r="8380" ht="14.4" customHeight="1" spans="1:14">
      <c r="A8380" s="68">
        <f t="shared" si="131"/>
        <v>8375</v>
      </c>
      <c r="B8380" s="69"/>
      <c r="C8380" s="69"/>
      <c r="D8380" s="69"/>
      <c r="E8380" s="69"/>
      <c r="F8380" s="69"/>
      <c r="G8380" s="69"/>
      <c r="H8380" s="70"/>
      <c r="I8380" s="68"/>
      <c r="J8380" s="8" t="str">
        <f>IF(I8380="ILF",IF($C$1="预估功能点",'模板使用说明&amp;基础参数'!$E$15,'模板使用说明&amp;基础参数'!$E$22),IF(I8380="EIF",IF($C$1="预估功能点",'模板使用说明&amp;基础参数'!$E$16,'模板使用说明&amp;基础参数'!$E$23),IF(I8380="EI",IF($C$1="预估功能点",'模板使用说明&amp;基础参数'!$E$17,'模板使用说明&amp;基础参数'!$E$24),IF(I8380="EO",IF($C$1="预估功能点",'模板使用说明&amp;基础参数'!$E$18,'模板使用说明&amp;基础参数'!$E$25),IF(I8380="EQ",IF($C$1="预估功能点",'模板使用说明&amp;基础参数'!$E$19,'模板使用说明&amp;基础参数'!$E$26),"")))))</f>
        <v/>
      </c>
      <c r="K8380" s="81"/>
      <c r="L8380" s="81"/>
      <c r="M8380" s="82" t="str">
        <f>IF(J8380="","",IF(K8380="高",IF(L8380="删除",J8380*'模板使用说明&amp;基础参数'!$E$5*'模板使用说明&amp;基础参数'!$E$12,IF(L8380="修改",J8380*'模板使用说明&amp;基础参数'!$E$5*'模板使用说明&amp;基础参数'!$E$11,J8380*'模板使用说明&amp;基础参数'!$E$5*'模板使用说明&amp;基础参数'!$E$10)),IF(K8380="中",IF(L8380="删除",J8380*'模板使用说明&amp;基础参数'!$E$6*'模板使用说明&amp;基础参数'!$E$12,IF(L8380="修改",J8380*'模板使用说明&amp;基础参数'!$E$6*'模板使用说明&amp;基础参数'!$E$11,J8380*'模板使用说明&amp;基础参数'!$E$6*'模板使用说明&amp;基础参数'!$E$10)),IF(L8380="删除",J8380*'模板使用说明&amp;基础参数'!$E$7*'模板使用说明&amp;基础参数'!$E$12,IF(L8380="修改",J8380*'模板使用说明&amp;基础参数'!$E$7*'模板使用说明&amp;基础参数'!$E$11,J8380*'模板使用说明&amp;基础参数'!$E$7*'模板使用说明&amp;基础参数'!$E$10)))))</f>
        <v/>
      </c>
      <c r="N8380" s="83"/>
    </row>
    <row r="8381" ht="14.4" customHeight="1" spans="1:14">
      <c r="A8381" s="68">
        <f t="shared" si="131"/>
        <v>8376</v>
      </c>
      <c r="B8381" s="69"/>
      <c r="C8381" s="69"/>
      <c r="D8381" s="69"/>
      <c r="E8381" s="69"/>
      <c r="F8381" s="69"/>
      <c r="G8381" s="69"/>
      <c r="H8381" s="70"/>
      <c r="I8381" s="68"/>
      <c r="J8381" s="8" t="str">
        <f>IF(I8381="ILF",IF($C$1="预估功能点",'模板使用说明&amp;基础参数'!$E$15,'模板使用说明&amp;基础参数'!$E$22),IF(I8381="EIF",IF($C$1="预估功能点",'模板使用说明&amp;基础参数'!$E$16,'模板使用说明&amp;基础参数'!$E$23),IF(I8381="EI",IF($C$1="预估功能点",'模板使用说明&amp;基础参数'!$E$17,'模板使用说明&amp;基础参数'!$E$24),IF(I8381="EO",IF($C$1="预估功能点",'模板使用说明&amp;基础参数'!$E$18,'模板使用说明&amp;基础参数'!$E$25),IF(I8381="EQ",IF($C$1="预估功能点",'模板使用说明&amp;基础参数'!$E$19,'模板使用说明&amp;基础参数'!$E$26),"")))))</f>
        <v/>
      </c>
      <c r="K8381" s="81"/>
      <c r="L8381" s="81"/>
      <c r="M8381" s="82" t="str">
        <f>IF(J8381="","",IF(K8381="高",IF(L8381="删除",J8381*'模板使用说明&amp;基础参数'!$E$5*'模板使用说明&amp;基础参数'!$E$12,IF(L8381="修改",J8381*'模板使用说明&amp;基础参数'!$E$5*'模板使用说明&amp;基础参数'!$E$11,J8381*'模板使用说明&amp;基础参数'!$E$5*'模板使用说明&amp;基础参数'!$E$10)),IF(K8381="中",IF(L8381="删除",J8381*'模板使用说明&amp;基础参数'!$E$6*'模板使用说明&amp;基础参数'!$E$12,IF(L8381="修改",J8381*'模板使用说明&amp;基础参数'!$E$6*'模板使用说明&amp;基础参数'!$E$11,J8381*'模板使用说明&amp;基础参数'!$E$6*'模板使用说明&amp;基础参数'!$E$10)),IF(L8381="删除",J8381*'模板使用说明&amp;基础参数'!$E$7*'模板使用说明&amp;基础参数'!$E$12,IF(L8381="修改",J8381*'模板使用说明&amp;基础参数'!$E$7*'模板使用说明&amp;基础参数'!$E$11,J8381*'模板使用说明&amp;基础参数'!$E$7*'模板使用说明&amp;基础参数'!$E$10)))))</f>
        <v/>
      </c>
      <c r="N8381" s="83"/>
    </row>
    <row r="8382" ht="14.4" customHeight="1" spans="1:14">
      <c r="A8382" s="68">
        <f t="shared" si="131"/>
        <v>8377</v>
      </c>
      <c r="B8382" s="69"/>
      <c r="C8382" s="69"/>
      <c r="D8382" s="69"/>
      <c r="E8382" s="69"/>
      <c r="F8382" s="69"/>
      <c r="G8382" s="69"/>
      <c r="H8382" s="70"/>
      <c r="I8382" s="68"/>
      <c r="J8382" s="8" t="str">
        <f>IF(I8382="ILF",IF($C$1="预估功能点",'模板使用说明&amp;基础参数'!$E$15,'模板使用说明&amp;基础参数'!$E$22),IF(I8382="EIF",IF($C$1="预估功能点",'模板使用说明&amp;基础参数'!$E$16,'模板使用说明&amp;基础参数'!$E$23),IF(I8382="EI",IF($C$1="预估功能点",'模板使用说明&amp;基础参数'!$E$17,'模板使用说明&amp;基础参数'!$E$24),IF(I8382="EO",IF($C$1="预估功能点",'模板使用说明&amp;基础参数'!$E$18,'模板使用说明&amp;基础参数'!$E$25),IF(I8382="EQ",IF($C$1="预估功能点",'模板使用说明&amp;基础参数'!$E$19,'模板使用说明&amp;基础参数'!$E$26),"")))))</f>
        <v/>
      </c>
      <c r="K8382" s="81"/>
      <c r="L8382" s="81"/>
      <c r="M8382" s="82" t="str">
        <f>IF(J8382="","",IF(K8382="高",IF(L8382="删除",J8382*'模板使用说明&amp;基础参数'!$E$5*'模板使用说明&amp;基础参数'!$E$12,IF(L8382="修改",J8382*'模板使用说明&amp;基础参数'!$E$5*'模板使用说明&amp;基础参数'!$E$11,J8382*'模板使用说明&amp;基础参数'!$E$5*'模板使用说明&amp;基础参数'!$E$10)),IF(K8382="中",IF(L8382="删除",J8382*'模板使用说明&amp;基础参数'!$E$6*'模板使用说明&amp;基础参数'!$E$12,IF(L8382="修改",J8382*'模板使用说明&amp;基础参数'!$E$6*'模板使用说明&amp;基础参数'!$E$11,J8382*'模板使用说明&amp;基础参数'!$E$6*'模板使用说明&amp;基础参数'!$E$10)),IF(L8382="删除",J8382*'模板使用说明&amp;基础参数'!$E$7*'模板使用说明&amp;基础参数'!$E$12,IF(L8382="修改",J8382*'模板使用说明&amp;基础参数'!$E$7*'模板使用说明&amp;基础参数'!$E$11,J8382*'模板使用说明&amp;基础参数'!$E$7*'模板使用说明&amp;基础参数'!$E$10)))))</f>
        <v/>
      </c>
      <c r="N8382" s="83"/>
    </row>
    <row r="8383" ht="14.4" customHeight="1" spans="1:14">
      <c r="A8383" s="68">
        <f t="shared" si="131"/>
        <v>8378</v>
      </c>
      <c r="B8383" s="69"/>
      <c r="C8383" s="69"/>
      <c r="D8383" s="69"/>
      <c r="E8383" s="69"/>
      <c r="F8383" s="69"/>
      <c r="G8383" s="69"/>
      <c r="H8383" s="70"/>
      <c r="I8383" s="68"/>
      <c r="J8383" s="8" t="str">
        <f>IF(I8383="ILF",IF($C$1="预估功能点",'模板使用说明&amp;基础参数'!$E$15,'模板使用说明&amp;基础参数'!$E$22),IF(I8383="EIF",IF($C$1="预估功能点",'模板使用说明&amp;基础参数'!$E$16,'模板使用说明&amp;基础参数'!$E$23),IF(I8383="EI",IF($C$1="预估功能点",'模板使用说明&amp;基础参数'!$E$17,'模板使用说明&amp;基础参数'!$E$24),IF(I8383="EO",IF($C$1="预估功能点",'模板使用说明&amp;基础参数'!$E$18,'模板使用说明&amp;基础参数'!$E$25),IF(I8383="EQ",IF($C$1="预估功能点",'模板使用说明&amp;基础参数'!$E$19,'模板使用说明&amp;基础参数'!$E$26),"")))))</f>
        <v/>
      </c>
      <c r="K8383" s="81"/>
      <c r="L8383" s="81"/>
      <c r="M8383" s="82" t="str">
        <f>IF(J8383="","",IF(K8383="高",IF(L8383="删除",J8383*'模板使用说明&amp;基础参数'!$E$5*'模板使用说明&amp;基础参数'!$E$12,IF(L8383="修改",J8383*'模板使用说明&amp;基础参数'!$E$5*'模板使用说明&amp;基础参数'!$E$11,J8383*'模板使用说明&amp;基础参数'!$E$5*'模板使用说明&amp;基础参数'!$E$10)),IF(K8383="中",IF(L8383="删除",J8383*'模板使用说明&amp;基础参数'!$E$6*'模板使用说明&amp;基础参数'!$E$12,IF(L8383="修改",J8383*'模板使用说明&amp;基础参数'!$E$6*'模板使用说明&amp;基础参数'!$E$11,J8383*'模板使用说明&amp;基础参数'!$E$6*'模板使用说明&amp;基础参数'!$E$10)),IF(L8383="删除",J8383*'模板使用说明&amp;基础参数'!$E$7*'模板使用说明&amp;基础参数'!$E$12,IF(L8383="修改",J8383*'模板使用说明&amp;基础参数'!$E$7*'模板使用说明&amp;基础参数'!$E$11,J8383*'模板使用说明&amp;基础参数'!$E$7*'模板使用说明&amp;基础参数'!$E$10)))))</f>
        <v/>
      </c>
      <c r="N8383" s="83"/>
    </row>
    <row r="8384" ht="14.4" customHeight="1" spans="1:14">
      <c r="A8384" s="68">
        <f t="shared" si="131"/>
        <v>8379</v>
      </c>
      <c r="B8384" s="69"/>
      <c r="C8384" s="69"/>
      <c r="D8384" s="69"/>
      <c r="E8384" s="69"/>
      <c r="F8384" s="69"/>
      <c r="G8384" s="69"/>
      <c r="H8384" s="70"/>
      <c r="I8384" s="68"/>
      <c r="J8384" s="8" t="str">
        <f>IF(I8384="ILF",IF($C$1="预估功能点",'模板使用说明&amp;基础参数'!$E$15,'模板使用说明&amp;基础参数'!$E$22),IF(I8384="EIF",IF($C$1="预估功能点",'模板使用说明&amp;基础参数'!$E$16,'模板使用说明&amp;基础参数'!$E$23),IF(I8384="EI",IF($C$1="预估功能点",'模板使用说明&amp;基础参数'!$E$17,'模板使用说明&amp;基础参数'!$E$24),IF(I8384="EO",IF($C$1="预估功能点",'模板使用说明&amp;基础参数'!$E$18,'模板使用说明&amp;基础参数'!$E$25),IF(I8384="EQ",IF($C$1="预估功能点",'模板使用说明&amp;基础参数'!$E$19,'模板使用说明&amp;基础参数'!$E$26),"")))))</f>
        <v/>
      </c>
      <c r="K8384" s="81"/>
      <c r="L8384" s="81"/>
      <c r="M8384" s="82" t="str">
        <f>IF(J8384="","",IF(K8384="高",IF(L8384="删除",J8384*'模板使用说明&amp;基础参数'!$E$5*'模板使用说明&amp;基础参数'!$E$12,IF(L8384="修改",J8384*'模板使用说明&amp;基础参数'!$E$5*'模板使用说明&amp;基础参数'!$E$11,J8384*'模板使用说明&amp;基础参数'!$E$5*'模板使用说明&amp;基础参数'!$E$10)),IF(K8384="中",IF(L8384="删除",J8384*'模板使用说明&amp;基础参数'!$E$6*'模板使用说明&amp;基础参数'!$E$12,IF(L8384="修改",J8384*'模板使用说明&amp;基础参数'!$E$6*'模板使用说明&amp;基础参数'!$E$11,J8384*'模板使用说明&amp;基础参数'!$E$6*'模板使用说明&amp;基础参数'!$E$10)),IF(L8384="删除",J8384*'模板使用说明&amp;基础参数'!$E$7*'模板使用说明&amp;基础参数'!$E$12,IF(L8384="修改",J8384*'模板使用说明&amp;基础参数'!$E$7*'模板使用说明&amp;基础参数'!$E$11,J8384*'模板使用说明&amp;基础参数'!$E$7*'模板使用说明&amp;基础参数'!$E$10)))))</f>
        <v/>
      </c>
      <c r="N8384" s="83"/>
    </row>
    <row r="8385" ht="14.4" customHeight="1" spans="1:14">
      <c r="A8385" s="68">
        <f t="shared" si="131"/>
        <v>8380</v>
      </c>
      <c r="B8385" s="69"/>
      <c r="C8385" s="69"/>
      <c r="D8385" s="69"/>
      <c r="E8385" s="69"/>
      <c r="F8385" s="69"/>
      <c r="G8385" s="69"/>
      <c r="H8385" s="70"/>
      <c r="I8385" s="68"/>
      <c r="J8385" s="8" t="str">
        <f>IF(I8385="ILF",IF($C$1="预估功能点",'模板使用说明&amp;基础参数'!$E$15,'模板使用说明&amp;基础参数'!$E$22),IF(I8385="EIF",IF($C$1="预估功能点",'模板使用说明&amp;基础参数'!$E$16,'模板使用说明&amp;基础参数'!$E$23),IF(I8385="EI",IF($C$1="预估功能点",'模板使用说明&amp;基础参数'!$E$17,'模板使用说明&amp;基础参数'!$E$24),IF(I8385="EO",IF($C$1="预估功能点",'模板使用说明&amp;基础参数'!$E$18,'模板使用说明&amp;基础参数'!$E$25),IF(I8385="EQ",IF($C$1="预估功能点",'模板使用说明&amp;基础参数'!$E$19,'模板使用说明&amp;基础参数'!$E$26),"")))))</f>
        <v/>
      </c>
      <c r="K8385" s="81"/>
      <c r="L8385" s="81"/>
      <c r="M8385" s="82" t="str">
        <f>IF(J8385="","",IF(K8385="高",IF(L8385="删除",J8385*'模板使用说明&amp;基础参数'!$E$5*'模板使用说明&amp;基础参数'!$E$12,IF(L8385="修改",J8385*'模板使用说明&amp;基础参数'!$E$5*'模板使用说明&amp;基础参数'!$E$11,J8385*'模板使用说明&amp;基础参数'!$E$5*'模板使用说明&amp;基础参数'!$E$10)),IF(K8385="中",IF(L8385="删除",J8385*'模板使用说明&amp;基础参数'!$E$6*'模板使用说明&amp;基础参数'!$E$12,IF(L8385="修改",J8385*'模板使用说明&amp;基础参数'!$E$6*'模板使用说明&amp;基础参数'!$E$11,J8385*'模板使用说明&amp;基础参数'!$E$6*'模板使用说明&amp;基础参数'!$E$10)),IF(L8385="删除",J8385*'模板使用说明&amp;基础参数'!$E$7*'模板使用说明&amp;基础参数'!$E$12,IF(L8385="修改",J8385*'模板使用说明&amp;基础参数'!$E$7*'模板使用说明&amp;基础参数'!$E$11,J8385*'模板使用说明&amp;基础参数'!$E$7*'模板使用说明&amp;基础参数'!$E$10)))))</f>
        <v/>
      </c>
      <c r="N8385" s="83"/>
    </row>
    <row r="8386" ht="14.4" customHeight="1" spans="1:14">
      <c r="A8386" s="68">
        <f t="shared" si="131"/>
        <v>8381</v>
      </c>
      <c r="B8386" s="69"/>
      <c r="C8386" s="69"/>
      <c r="D8386" s="69"/>
      <c r="E8386" s="69"/>
      <c r="F8386" s="69"/>
      <c r="G8386" s="69"/>
      <c r="H8386" s="70"/>
      <c r="I8386" s="68"/>
      <c r="J8386" s="8" t="str">
        <f>IF(I8386="ILF",IF($C$1="预估功能点",'模板使用说明&amp;基础参数'!$E$15,'模板使用说明&amp;基础参数'!$E$22),IF(I8386="EIF",IF($C$1="预估功能点",'模板使用说明&amp;基础参数'!$E$16,'模板使用说明&amp;基础参数'!$E$23),IF(I8386="EI",IF($C$1="预估功能点",'模板使用说明&amp;基础参数'!$E$17,'模板使用说明&amp;基础参数'!$E$24),IF(I8386="EO",IF($C$1="预估功能点",'模板使用说明&amp;基础参数'!$E$18,'模板使用说明&amp;基础参数'!$E$25),IF(I8386="EQ",IF($C$1="预估功能点",'模板使用说明&amp;基础参数'!$E$19,'模板使用说明&amp;基础参数'!$E$26),"")))))</f>
        <v/>
      </c>
      <c r="K8386" s="81"/>
      <c r="L8386" s="81"/>
      <c r="M8386" s="82" t="str">
        <f>IF(J8386="","",IF(K8386="高",IF(L8386="删除",J8386*'模板使用说明&amp;基础参数'!$E$5*'模板使用说明&amp;基础参数'!$E$12,IF(L8386="修改",J8386*'模板使用说明&amp;基础参数'!$E$5*'模板使用说明&amp;基础参数'!$E$11,J8386*'模板使用说明&amp;基础参数'!$E$5*'模板使用说明&amp;基础参数'!$E$10)),IF(K8386="中",IF(L8386="删除",J8386*'模板使用说明&amp;基础参数'!$E$6*'模板使用说明&amp;基础参数'!$E$12,IF(L8386="修改",J8386*'模板使用说明&amp;基础参数'!$E$6*'模板使用说明&amp;基础参数'!$E$11,J8386*'模板使用说明&amp;基础参数'!$E$6*'模板使用说明&amp;基础参数'!$E$10)),IF(L8386="删除",J8386*'模板使用说明&amp;基础参数'!$E$7*'模板使用说明&amp;基础参数'!$E$12,IF(L8386="修改",J8386*'模板使用说明&amp;基础参数'!$E$7*'模板使用说明&amp;基础参数'!$E$11,J8386*'模板使用说明&amp;基础参数'!$E$7*'模板使用说明&amp;基础参数'!$E$10)))))</f>
        <v/>
      </c>
      <c r="N8386" s="83"/>
    </row>
    <row r="8387" ht="14.4" customHeight="1" spans="1:14">
      <c r="A8387" s="68">
        <f t="shared" si="131"/>
        <v>8382</v>
      </c>
      <c r="B8387" s="69"/>
      <c r="C8387" s="69"/>
      <c r="D8387" s="69"/>
      <c r="E8387" s="69"/>
      <c r="F8387" s="69"/>
      <c r="G8387" s="69"/>
      <c r="H8387" s="70"/>
      <c r="I8387" s="68"/>
      <c r="J8387" s="8" t="str">
        <f>IF(I8387="ILF",IF($C$1="预估功能点",'模板使用说明&amp;基础参数'!$E$15,'模板使用说明&amp;基础参数'!$E$22),IF(I8387="EIF",IF($C$1="预估功能点",'模板使用说明&amp;基础参数'!$E$16,'模板使用说明&amp;基础参数'!$E$23),IF(I8387="EI",IF($C$1="预估功能点",'模板使用说明&amp;基础参数'!$E$17,'模板使用说明&amp;基础参数'!$E$24),IF(I8387="EO",IF($C$1="预估功能点",'模板使用说明&amp;基础参数'!$E$18,'模板使用说明&amp;基础参数'!$E$25),IF(I8387="EQ",IF($C$1="预估功能点",'模板使用说明&amp;基础参数'!$E$19,'模板使用说明&amp;基础参数'!$E$26),"")))))</f>
        <v/>
      </c>
      <c r="K8387" s="81"/>
      <c r="L8387" s="81"/>
      <c r="M8387" s="82" t="str">
        <f>IF(J8387="","",IF(K8387="高",IF(L8387="删除",J8387*'模板使用说明&amp;基础参数'!$E$5*'模板使用说明&amp;基础参数'!$E$12,IF(L8387="修改",J8387*'模板使用说明&amp;基础参数'!$E$5*'模板使用说明&amp;基础参数'!$E$11,J8387*'模板使用说明&amp;基础参数'!$E$5*'模板使用说明&amp;基础参数'!$E$10)),IF(K8387="中",IF(L8387="删除",J8387*'模板使用说明&amp;基础参数'!$E$6*'模板使用说明&amp;基础参数'!$E$12,IF(L8387="修改",J8387*'模板使用说明&amp;基础参数'!$E$6*'模板使用说明&amp;基础参数'!$E$11,J8387*'模板使用说明&amp;基础参数'!$E$6*'模板使用说明&amp;基础参数'!$E$10)),IF(L8387="删除",J8387*'模板使用说明&amp;基础参数'!$E$7*'模板使用说明&amp;基础参数'!$E$12,IF(L8387="修改",J8387*'模板使用说明&amp;基础参数'!$E$7*'模板使用说明&amp;基础参数'!$E$11,J8387*'模板使用说明&amp;基础参数'!$E$7*'模板使用说明&amp;基础参数'!$E$10)))))</f>
        <v/>
      </c>
      <c r="N8387" s="83"/>
    </row>
    <row r="8388" ht="14.4" customHeight="1" spans="1:14">
      <c r="A8388" s="68">
        <f t="shared" ref="A8388:A8451" si="132">ROW()-5</f>
        <v>8383</v>
      </c>
      <c r="B8388" s="69"/>
      <c r="C8388" s="69"/>
      <c r="D8388" s="69"/>
      <c r="E8388" s="69"/>
      <c r="F8388" s="69"/>
      <c r="G8388" s="69"/>
      <c r="H8388" s="70"/>
      <c r="I8388" s="68"/>
      <c r="J8388" s="8" t="str">
        <f>IF(I8388="ILF",IF($C$1="预估功能点",'模板使用说明&amp;基础参数'!$E$15,'模板使用说明&amp;基础参数'!$E$22),IF(I8388="EIF",IF($C$1="预估功能点",'模板使用说明&amp;基础参数'!$E$16,'模板使用说明&amp;基础参数'!$E$23),IF(I8388="EI",IF($C$1="预估功能点",'模板使用说明&amp;基础参数'!$E$17,'模板使用说明&amp;基础参数'!$E$24),IF(I8388="EO",IF($C$1="预估功能点",'模板使用说明&amp;基础参数'!$E$18,'模板使用说明&amp;基础参数'!$E$25),IF(I8388="EQ",IF($C$1="预估功能点",'模板使用说明&amp;基础参数'!$E$19,'模板使用说明&amp;基础参数'!$E$26),"")))))</f>
        <v/>
      </c>
      <c r="K8388" s="81"/>
      <c r="L8388" s="81"/>
      <c r="M8388" s="82" t="str">
        <f>IF(J8388="","",IF(K8388="高",IF(L8388="删除",J8388*'模板使用说明&amp;基础参数'!$E$5*'模板使用说明&amp;基础参数'!$E$12,IF(L8388="修改",J8388*'模板使用说明&amp;基础参数'!$E$5*'模板使用说明&amp;基础参数'!$E$11,J8388*'模板使用说明&amp;基础参数'!$E$5*'模板使用说明&amp;基础参数'!$E$10)),IF(K8388="中",IF(L8388="删除",J8388*'模板使用说明&amp;基础参数'!$E$6*'模板使用说明&amp;基础参数'!$E$12,IF(L8388="修改",J8388*'模板使用说明&amp;基础参数'!$E$6*'模板使用说明&amp;基础参数'!$E$11,J8388*'模板使用说明&amp;基础参数'!$E$6*'模板使用说明&amp;基础参数'!$E$10)),IF(L8388="删除",J8388*'模板使用说明&amp;基础参数'!$E$7*'模板使用说明&amp;基础参数'!$E$12,IF(L8388="修改",J8388*'模板使用说明&amp;基础参数'!$E$7*'模板使用说明&amp;基础参数'!$E$11,J8388*'模板使用说明&amp;基础参数'!$E$7*'模板使用说明&amp;基础参数'!$E$10)))))</f>
        <v/>
      </c>
      <c r="N8388" s="83"/>
    </row>
    <row r="8389" ht="14.4" customHeight="1" spans="1:14">
      <c r="A8389" s="68">
        <f t="shared" si="132"/>
        <v>8384</v>
      </c>
      <c r="B8389" s="69"/>
      <c r="C8389" s="69"/>
      <c r="D8389" s="69"/>
      <c r="E8389" s="69"/>
      <c r="F8389" s="69"/>
      <c r="G8389" s="69"/>
      <c r="H8389" s="70"/>
      <c r="I8389" s="68"/>
      <c r="J8389" s="8" t="str">
        <f>IF(I8389="ILF",IF($C$1="预估功能点",'模板使用说明&amp;基础参数'!$E$15,'模板使用说明&amp;基础参数'!$E$22),IF(I8389="EIF",IF($C$1="预估功能点",'模板使用说明&amp;基础参数'!$E$16,'模板使用说明&amp;基础参数'!$E$23),IF(I8389="EI",IF($C$1="预估功能点",'模板使用说明&amp;基础参数'!$E$17,'模板使用说明&amp;基础参数'!$E$24),IF(I8389="EO",IF($C$1="预估功能点",'模板使用说明&amp;基础参数'!$E$18,'模板使用说明&amp;基础参数'!$E$25),IF(I8389="EQ",IF($C$1="预估功能点",'模板使用说明&amp;基础参数'!$E$19,'模板使用说明&amp;基础参数'!$E$26),"")))))</f>
        <v/>
      </c>
      <c r="K8389" s="81"/>
      <c r="L8389" s="81"/>
      <c r="M8389" s="82" t="str">
        <f>IF(J8389="","",IF(K8389="高",IF(L8389="删除",J8389*'模板使用说明&amp;基础参数'!$E$5*'模板使用说明&amp;基础参数'!$E$12,IF(L8389="修改",J8389*'模板使用说明&amp;基础参数'!$E$5*'模板使用说明&amp;基础参数'!$E$11,J8389*'模板使用说明&amp;基础参数'!$E$5*'模板使用说明&amp;基础参数'!$E$10)),IF(K8389="中",IF(L8389="删除",J8389*'模板使用说明&amp;基础参数'!$E$6*'模板使用说明&amp;基础参数'!$E$12,IF(L8389="修改",J8389*'模板使用说明&amp;基础参数'!$E$6*'模板使用说明&amp;基础参数'!$E$11,J8389*'模板使用说明&amp;基础参数'!$E$6*'模板使用说明&amp;基础参数'!$E$10)),IF(L8389="删除",J8389*'模板使用说明&amp;基础参数'!$E$7*'模板使用说明&amp;基础参数'!$E$12,IF(L8389="修改",J8389*'模板使用说明&amp;基础参数'!$E$7*'模板使用说明&amp;基础参数'!$E$11,J8389*'模板使用说明&amp;基础参数'!$E$7*'模板使用说明&amp;基础参数'!$E$10)))))</f>
        <v/>
      </c>
      <c r="N8389" s="83"/>
    </row>
    <row r="8390" ht="14.4" customHeight="1" spans="1:14">
      <c r="A8390" s="68">
        <f t="shared" si="132"/>
        <v>8385</v>
      </c>
      <c r="B8390" s="69"/>
      <c r="C8390" s="69"/>
      <c r="D8390" s="69"/>
      <c r="E8390" s="69"/>
      <c r="F8390" s="69"/>
      <c r="G8390" s="69"/>
      <c r="H8390" s="70"/>
      <c r="I8390" s="68"/>
      <c r="J8390" s="8" t="str">
        <f>IF(I8390="ILF",IF($C$1="预估功能点",'模板使用说明&amp;基础参数'!$E$15,'模板使用说明&amp;基础参数'!$E$22),IF(I8390="EIF",IF($C$1="预估功能点",'模板使用说明&amp;基础参数'!$E$16,'模板使用说明&amp;基础参数'!$E$23),IF(I8390="EI",IF($C$1="预估功能点",'模板使用说明&amp;基础参数'!$E$17,'模板使用说明&amp;基础参数'!$E$24),IF(I8390="EO",IF($C$1="预估功能点",'模板使用说明&amp;基础参数'!$E$18,'模板使用说明&amp;基础参数'!$E$25),IF(I8390="EQ",IF($C$1="预估功能点",'模板使用说明&amp;基础参数'!$E$19,'模板使用说明&amp;基础参数'!$E$26),"")))))</f>
        <v/>
      </c>
      <c r="K8390" s="81"/>
      <c r="L8390" s="81"/>
      <c r="M8390" s="82" t="str">
        <f>IF(J8390="","",IF(K8390="高",IF(L8390="删除",J8390*'模板使用说明&amp;基础参数'!$E$5*'模板使用说明&amp;基础参数'!$E$12,IF(L8390="修改",J8390*'模板使用说明&amp;基础参数'!$E$5*'模板使用说明&amp;基础参数'!$E$11,J8390*'模板使用说明&amp;基础参数'!$E$5*'模板使用说明&amp;基础参数'!$E$10)),IF(K8390="中",IF(L8390="删除",J8390*'模板使用说明&amp;基础参数'!$E$6*'模板使用说明&amp;基础参数'!$E$12,IF(L8390="修改",J8390*'模板使用说明&amp;基础参数'!$E$6*'模板使用说明&amp;基础参数'!$E$11,J8390*'模板使用说明&amp;基础参数'!$E$6*'模板使用说明&amp;基础参数'!$E$10)),IF(L8390="删除",J8390*'模板使用说明&amp;基础参数'!$E$7*'模板使用说明&amp;基础参数'!$E$12,IF(L8390="修改",J8390*'模板使用说明&amp;基础参数'!$E$7*'模板使用说明&amp;基础参数'!$E$11,J8390*'模板使用说明&amp;基础参数'!$E$7*'模板使用说明&amp;基础参数'!$E$10)))))</f>
        <v/>
      </c>
      <c r="N8390" s="83"/>
    </row>
    <row r="8391" ht="14.4" customHeight="1" spans="1:14">
      <c r="A8391" s="68">
        <f t="shared" si="132"/>
        <v>8386</v>
      </c>
      <c r="B8391" s="69"/>
      <c r="C8391" s="69"/>
      <c r="D8391" s="69"/>
      <c r="E8391" s="69"/>
      <c r="F8391" s="69"/>
      <c r="G8391" s="69"/>
      <c r="H8391" s="70"/>
      <c r="I8391" s="68"/>
      <c r="J8391" s="8" t="str">
        <f>IF(I8391="ILF",IF($C$1="预估功能点",'模板使用说明&amp;基础参数'!$E$15,'模板使用说明&amp;基础参数'!$E$22),IF(I8391="EIF",IF($C$1="预估功能点",'模板使用说明&amp;基础参数'!$E$16,'模板使用说明&amp;基础参数'!$E$23),IF(I8391="EI",IF($C$1="预估功能点",'模板使用说明&amp;基础参数'!$E$17,'模板使用说明&amp;基础参数'!$E$24),IF(I8391="EO",IF($C$1="预估功能点",'模板使用说明&amp;基础参数'!$E$18,'模板使用说明&amp;基础参数'!$E$25),IF(I8391="EQ",IF($C$1="预估功能点",'模板使用说明&amp;基础参数'!$E$19,'模板使用说明&amp;基础参数'!$E$26),"")))))</f>
        <v/>
      </c>
      <c r="K8391" s="81"/>
      <c r="L8391" s="81"/>
      <c r="M8391" s="82" t="str">
        <f>IF(J8391="","",IF(K8391="高",IF(L8391="删除",J8391*'模板使用说明&amp;基础参数'!$E$5*'模板使用说明&amp;基础参数'!$E$12,IF(L8391="修改",J8391*'模板使用说明&amp;基础参数'!$E$5*'模板使用说明&amp;基础参数'!$E$11,J8391*'模板使用说明&amp;基础参数'!$E$5*'模板使用说明&amp;基础参数'!$E$10)),IF(K8391="中",IF(L8391="删除",J8391*'模板使用说明&amp;基础参数'!$E$6*'模板使用说明&amp;基础参数'!$E$12,IF(L8391="修改",J8391*'模板使用说明&amp;基础参数'!$E$6*'模板使用说明&amp;基础参数'!$E$11,J8391*'模板使用说明&amp;基础参数'!$E$6*'模板使用说明&amp;基础参数'!$E$10)),IF(L8391="删除",J8391*'模板使用说明&amp;基础参数'!$E$7*'模板使用说明&amp;基础参数'!$E$12,IF(L8391="修改",J8391*'模板使用说明&amp;基础参数'!$E$7*'模板使用说明&amp;基础参数'!$E$11,J8391*'模板使用说明&amp;基础参数'!$E$7*'模板使用说明&amp;基础参数'!$E$10)))))</f>
        <v/>
      </c>
      <c r="N8391" s="83"/>
    </row>
    <row r="8392" ht="14.4" customHeight="1" spans="1:14">
      <c r="A8392" s="68">
        <f t="shared" si="132"/>
        <v>8387</v>
      </c>
      <c r="B8392" s="69"/>
      <c r="C8392" s="69"/>
      <c r="D8392" s="69"/>
      <c r="E8392" s="69"/>
      <c r="F8392" s="69"/>
      <c r="G8392" s="69"/>
      <c r="H8392" s="70"/>
      <c r="I8392" s="68"/>
      <c r="J8392" s="8" t="str">
        <f>IF(I8392="ILF",IF($C$1="预估功能点",'模板使用说明&amp;基础参数'!$E$15,'模板使用说明&amp;基础参数'!$E$22),IF(I8392="EIF",IF($C$1="预估功能点",'模板使用说明&amp;基础参数'!$E$16,'模板使用说明&amp;基础参数'!$E$23),IF(I8392="EI",IF($C$1="预估功能点",'模板使用说明&amp;基础参数'!$E$17,'模板使用说明&amp;基础参数'!$E$24),IF(I8392="EO",IF($C$1="预估功能点",'模板使用说明&amp;基础参数'!$E$18,'模板使用说明&amp;基础参数'!$E$25),IF(I8392="EQ",IF($C$1="预估功能点",'模板使用说明&amp;基础参数'!$E$19,'模板使用说明&amp;基础参数'!$E$26),"")))))</f>
        <v/>
      </c>
      <c r="K8392" s="81"/>
      <c r="L8392" s="81"/>
      <c r="M8392" s="82" t="str">
        <f>IF(J8392="","",IF(K8392="高",IF(L8392="删除",J8392*'模板使用说明&amp;基础参数'!$E$5*'模板使用说明&amp;基础参数'!$E$12,IF(L8392="修改",J8392*'模板使用说明&amp;基础参数'!$E$5*'模板使用说明&amp;基础参数'!$E$11,J8392*'模板使用说明&amp;基础参数'!$E$5*'模板使用说明&amp;基础参数'!$E$10)),IF(K8392="中",IF(L8392="删除",J8392*'模板使用说明&amp;基础参数'!$E$6*'模板使用说明&amp;基础参数'!$E$12,IF(L8392="修改",J8392*'模板使用说明&amp;基础参数'!$E$6*'模板使用说明&amp;基础参数'!$E$11,J8392*'模板使用说明&amp;基础参数'!$E$6*'模板使用说明&amp;基础参数'!$E$10)),IF(L8392="删除",J8392*'模板使用说明&amp;基础参数'!$E$7*'模板使用说明&amp;基础参数'!$E$12,IF(L8392="修改",J8392*'模板使用说明&amp;基础参数'!$E$7*'模板使用说明&amp;基础参数'!$E$11,J8392*'模板使用说明&amp;基础参数'!$E$7*'模板使用说明&amp;基础参数'!$E$10)))))</f>
        <v/>
      </c>
      <c r="N8392" s="83"/>
    </row>
    <row r="8393" ht="14.4" customHeight="1" spans="1:14">
      <c r="A8393" s="68">
        <f t="shared" si="132"/>
        <v>8388</v>
      </c>
      <c r="B8393" s="69"/>
      <c r="C8393" s="69"/>
      <c r="D8393" s="69"/>
      <c r="E8393" s="69"/>
      <c r="F8393" s="69"/>
      <c r="G8393" s="69"/>
      <c r="H8393" s="70"/>
      <c r="I8393" s="68"/>
      <c r="J8393" s="8" t="str">
        <f>IF(I8393="ILF",IF($C$1="预估功能点",'模板使用说明&amp;基础参数'!$E$15,'模板使用说明&amp;基础参数'!$E$22),IF(I8393="EIF",IF($C$1="预估功能点",'模板使用说明&amp;基础参数'!$E$16,'模板使用说明&amp;基础参数'!$E$23),IF(I8393="EI",IF($C$1="预估功能点",'模板使用说明&amp;基础参数'!$E$17,'模板使用说明&amp;基础参数'!$E$24),IF(I8393="EO",IF($C$1="预估功能点",'模板使用说明&amp;基础参数'!$E$18,'模板使用说明&amp;基础参数'!$E$25),IF(I8393="EQ",IF($C$1="预估功能点",'模板使用说明&amp;基础参数'!$E$19,'模板使用说明&amp;基础参数'!$E$26),"")))))</f>
        <v/>
      </c>
      <c r="K8393" s="81"/>
      <c r="L8393" s="81"/>
      <c r="M8393" s="82" t="str">
        <f>IF(J8393="","",IF(K8393="高",IF(L8393="删除",J8393*'模板使用说明&amp;基础参数'!$E$5*'模板使用说明&amp;基础参数'!$E$12,IF(L8393="修改",J8393*'模板使用说明&amp;基础参数'!$E$5*'模板使用说明&amp;基础参数'!$E$11,J8393*'模板使用说明&amp;基础参数'!$E$5*'模板使用说明&amp;基础参数'!$E$10)),IF(K8393="中",IF(L8393="删除",J8393*'模板使用说明&amp;基础参数'!$E$6*'模板使用说明&amp;基础参数'!$E$12,IF(L8393="修改",J8393*'模板使用说明&amp;基础参数'!$E$6*'模板使用说明&amp;基础参数'!$E$11,J8393*'模板使用说明&amp;基础参数'!$E$6*'模板使用说明&amp;基础参数'!$E$10)),IF(L8393="删除",J8393*'模板使用说明&amp;基础参数'!$E$7*'模板使用说明&amp;基础参数'!$E$12,IF(L8393="修改",J8393*'模板使用说明&amp;基础参数'!$E$7*'模板使用说明&amp;基础参数'!$E$11,J8393*'模板使用说明&amp;基础参数'!$E$7*'模板使用说明&amp;基础参数'!$E$10)))))</f>
        <v/>
      </c>
      <c r="N8393" s="83"/>
    </row>
    <row r="8394" ht="14.4" customHeight="1" spans="1:14">
      <c r="A8394" s="68">
        <f t="shared" si="132"/>
        <v>8389</v>
      </c>
      <c r="B8394" s="69"/>
      <c r="C8394" s="69"/>
      <c r="D8394" s="69"/>
      <c r="E8394" s="69"/>
      <c r="F8394" s="69"/>
      <c r="G8394" s="69"/>
      <c r="H8394" s="70"/>
      <c r="I8394" s="68"/>
      <c r="J8394" s="8" t="str">
        <f>IF(I8394="ILF",IF($C$1="预估功能点",'模板使用说明&amp;基础参数'!$E$15,'模板使用说明&amp;基础参数'!$E$22),IF(I8394="EIF",IF($C$1="预估功能点",'模板使用说明&amp;基础参数'!$E$16,'模板使用说明&amp;基础参数'!$E$23),IF(I8394="EI",IF($C$1="预估功能点",'模板使用说明&amp;基础参数'!$E$17,'模板使用说明&amp;基础参数'!$E$24),IF(I8394="EO",IF($C$1="预估功能点",'模板使用说明&amp;基础参数'!$E$18,'模板使用说明&amp;基础参数'!$E$25),IF(I8394="EQ",IF($C$1="预估功能点",'模板使用说明&amp;基础参数'!$E$19,'模板使用说明&amp;基础参数'!$E$26),"")))))</f>
        <v/>
      </c>
      <c r="K8394" s="81"/>
      <c r="L8394" s="81"/>
      <c r="M8394" s="82" t="str">
        <f>IF(J8394="","",IF(K8394="高",IF(L8394="删除",J8394*'模板使用说明&amp;基础参数'!$E$5*'模板使用说明&amp;基础参数'!$E$12,IF(L8394="修改",J8394*'模板使用说明&amp;基础参数'!$E$5*'模板使用说明&amp;基础参数'!$E$11,J8394*'模板使用说明&amp;基础参数'!$E$5*'模板使用说明&amp;基础参数'!$E$10)),IF(K8394="中",IF(L8394="删除",J8394*'模板使用说明&amp;基础参数'!$E$6*'模板使用说明&amp;基础参数'!$E$12,IF(L8394="修改",J8394*'模板使用说明&amp;基础参数'!$E$6*'模板使用说明&amp;基础参数'!$E$11,J8394*'模板使用说明&amp;基础参数'!$E$6*'模板使用说明&amp;基础参数'!$E$10)),IF(L8394="删除",J8394*'模板使用说明&amp;基础参数'!$E$7*'模板使用说明&amp;基础参数'!$E$12,IF(L8394="修改",J8394*'模板使用说明&amp;基础参数'!$E$7*'模板使用说明&amp;基础参数'!$E$11,J8394*'模板使用说明&amp;基础参数'!$E$7*'模板使用说明&amp;基础参数'!$E$10)))))</f>
        <v/>
      </c>
      <c r="N8394" s="83"/>
    </row>
    <row r="8395" ht="14.4" customHeight="1" spans="1:14">
      <c r="A8395" s="68">
        <f t="shared" si="132"/>
        <v>8390</v>
      </c>
      <c r="B8395" s="69"/>
      <c r="C8395" s="69"/>
      <c r="D8395" s="69"/>
      <c r="E8395" s="69"/>
      <c r="F8395" s="69"/>
      <c r="G8395" s="69"/>
      <c r="H8395" s="70"/>
      <c r="I8395" s="68"/>
      <c r="J8395" s="8" t="str">
        <f>IF(I8395="ILF",IF($C$1="预估功能点",'模板使用说明&amp;基础参数'!$E$15,'模板使用说明&amp;基础参数'!$E$22),IF(I8395="EIF",IF($C$1="预估功能点",'模板使用说明&amp;基础参数'!$E$16,'模板使用说明&amp;基础参数'!$E$23),IF(I8395="EI",IF($C$1="预估功能点",'模板使用说明&amp;基础参数'!$E$17,'模板使用说明&amp;基础参数'!$E$24),IF(I8395="EO",IF($C$1="预估功能点",'模板使用说明&amp;基础参数'!$E$18,'模板使用说明&amp;基础参数'!$E$25),IF(I8395="EQ",IF($C$1="预估功能点",'模板使用说明&amp;基础参数'!$E$19,'模板使用说明&amp;基础参数'!$E$26),"")))))</f>
        <v/>
      </c>
      <c r="K8395" s="81"/>
      <c r="L8395" s="81"/>
      <c r="M8395" s="82" t="str">
        <f>IF(J8395="","",IF(K8395="高",IF(L8395="删除",J8395*'模板使用说明&amp;基础参数'!$E$5*'模板使用说明&amp;基础参数'!$E$12,IF(L8395="修改",J8395*'模板使用说明&amp;基础参数'!$E$5*'模板使用说明&amp;基础参数'!$E$11,J8395*'模板使用说明&amp;基础参数'!$E$5*'模板使用说明&amp;基础参数'!$E$10)),IF(K8395="中",IF(L8395="删除",J8395*'模板使用说明&amp;基础参数'!$E$6*'模板使用说明&amp;基础参数'!$E$12,IF(L8395="修改",J8395*'模板使用说明&amp;基础参数'!$E$6*'模板使用说明&amp;基础参数'!$E$11,J8395*'模板使用说明&amp;基础参数'!$E$6*'模板使用说明&amp;基础参数'!$E$10)),IF(L8395="删除",J8395*'模板使用说明&amp;基础参数'!$E$7*'模板使用说明&amp;基础参数'!$E$12,IF(L8395="修改",J8395*'模板使用说明&amp;基础参数'!$E$7*'模板使用说明&amp;基础参数'!$E$11,J8395*'模板使用说明&amp;基础参数'!$E$7*'模板使用说明&amp;基础参数'!$E$10)))))</f>
        <v/>
      </c>
      <c r="N8395" s="83"/>
    </row>
    <row r="8396" ht="14.4" customHeight="1" spans="1:14">
      <c r="A8396" s="68">
        <f t="shared" si="132"/>
        <v>8391</v>
      </c>
      <c r="B8396" s="69"/>
      <c r="C8396" s="69"/>
      <c r="D8396" s="69"/>
      <c r="E8396" s="69"/>
      <c r="F8396" s="69"/>
      <c r="G8396" s="69"/>
      <c r="H8396" s="70"/>
      <c r="I8396" s="68"/>
      <c r="J8396" s="8" t="str">
        <f>IF(I8396="ILF",IF($C$1="预估功能点",'模板使用说明&amp;基础参数'!$E$15,'模板使用说明&amp;基础参数'!$E$22),IF(I8396="EIF",IF($C$1="预估功能点",'模板使用说明&amp;基础参数'!$E$16,'模板使用说明&amp;基础参数'!$E$23),IF(I8396="EI",IF($C$1="预估功能点",'模板使用说明&amp;基础参数'!$E$17,'模板使用说明&amp;基础参数'!$E$24),IF(I8396="EO",IF($C$1="预估功能点",'模板使用说明&amp;基础参数'!$E$18,'模板使用说明&amp;基础参数'!$E$25),IF(I8396="EQ",IF($C$1="预估功能点",'模板使用说明&amp;基础参数'!$E$19,'模板使用说明&amp;基础参数'!$E$26),"")))))</f>
        <v/>
      </c>
      <c r="K8396" s="81"/>
      <c r="L8396" s="81"/>
      <c r="M8396" s="82" t="str">
        <f>IF(J8396="","",IF(K8396="高",IF(L8396="删除",J8396*'模板使用说明&amp;基础参数'!$E$5*'模板使用说明&amp;基础参数'!$E$12,IF(L8396="修改",J8396*'模板使用说明&amp;基础参数'!$E$5*'模板使用说明&amp;基础参数'!$E$11,J8396*'模板使用说明&amp;基础参数'!$E$5*'模板使用说明&amp;基础参数'!$E$10)),IF(K8396="中",IF(L8396="删除",J8396*'模板使用说明&amp;基础参数'!$E$6*'模板使用说明&amp;基础参数'!$E$12,IF(L8396="修改",J8396*'模板使用说明&amp;基础参数'!$E$6*'模板使用说明&amp;基础参数'!$E$11,J8396*'模板使用说明&amp;基础参数'!$E$6*'模板使用说明&amp;基础参数'!$E$10)),IF(L8396="删除",J8396*'模板使用说明&amp;基础参数'!$E$7*'模板使用说明&amp;基础参数'!$E$12,IF(L8396="修改",J8396*'模板使用说明&amp;基础参数'!$E$7*'模板使用说明&amp;基础参数'!$E$11,J8396*'模板使用说明&amp;基础参数'!$E$7*'模板使用说明&amp;基础参数'!$E$10)))))</f>
        <v/>
      </c>
      <c r="N8396" s="83"/>
    </row>
    <row r="8397" ht="14.4" customHeight="1" spans="1:14">
      <c r="A8397" s="68">
        <f t="shared" si="132"/>
        <v>8392</v>
      </c>
      <c r="B8397" s="69"/>
      <c r="C8397" s="69"/>
      <c r="D8397" s="69"/>
      <c r="E8397" s="69"/>
      <c r="F8397" s="69"/>
      <c r="G8397" s="69"/>
      <c r="H8397" s="70"/>
      <c r="I8397" s="68"/>
      <c r="J8397" s="8" t="str">
        <f>IF(I8397="ILF",IF($C$1="预估功能点",'模板使用说明&amp;基础参数'!$E$15,'模板使用说明&amp;基础参数'!$E$22),IF(I8397="EIF",IF($C$1="预估功能点",'模板使用说明&amp;基础参数'!$E$16,'模板使用说明&amp;基础参数'!$E$23),IF(I8397="EI",IF($C$1="预估功能点",'模板使用说明&amp;基础参数'!$E$17,'模板使用说明&amp;基础参数'!$E$24),IF(I8397="EO",IF($C$1="预估功能点",'模板使用说明&amp;基础参数'!$E$18,'模板使用说明&amp;基础参数'!$E$25),IF(I8397="EQ",IF($C$1="预估功能点",'模板使用说明&amp;基础参数'!$E$19,'模板使用说明&amp;基础参数'!$E$26),"")))))</f>
        <v/>
      </c>
      <c r="K8397" s="81"/>
      <c r="L8397" s="81"/>
      <c r="M8397" s="82" t="str">
        <f>IF(J8397="","",IF(K8397="高",IF(L8397="删除",J8397*'模板使用说明&amp;基础参数'!$E$5*'模板使用说明&amp;基础参数'!$E$12,IF(L8397="修改",J8397*'模板使用说明&amp;基础参数'!$E$5*'模板使用说明&amp;基础参数'!$E$11,J8397*'模板使用说明&amp;基础参数'!$E$5*'模板使用说明&amp;基础参数'!$E$10)),IF(K8397="中",IF(L8397="删除",J8397*'模板使用说明&amp;基础参数'!$E$6*'模板使用说明&amp;基础参数'!$E$12,IF(L8397="修改",J8397*'模板使用说明&amp;基础参数'!$E$6*'模板使用说明&amp;基础参数'!$E$11,J8397*'模板使用说明&amp;基础参数'!$E$6*'模板使用说明&amp;基础参数'!$E$10)),IF(L8397="删除",J8397*'模板使用说明&amp;基础参数'!$E$7*'模板使用说明&amp;基础参数'!$E$12,IF(L8397="修改",J8397*'模板使用说明&amp;基础参数'!$E$7*'模板使用说明&amp;基础参数'!$E$11,J8397*'模板使用说明&amp;基础参数'!$E$7*'模板使用说明&amp;基础参数'!$E$10)))))</f>
        <v/>
      </c>
      <c r="N8397" s="83"/>
    </row>
    <row r="8398" ht="14.4" customHeight="1" spans="1:14">
      <c r="A8398" s="68">
        <f t="shared" si="132"/>
        <v>8393</v>
      </c>
      <c r="B8398" s="69"/>
      <c r="C8398" s="69"/>
      <c r="D8398" s="69"/>
      <c r="E8398" s="69"/>
      <c r="F8398" s="69"/>
      <c r="G8398" s="69"/>
      <c r="H8398" s="70"/>
      <c r="I8398" s="68"/>
      <c r="J8398" s="8" t="str">
        <f>IF(I8398="ILF",IF($C$1="预估功能点",'模板使用说明&amp;基础参数'!$E$15,'模板使用说明&amp;基础参数'!$E$22),IF(I8398="EIF",IF($C$1="预估功能点",'模板使用说明&amp;基础参数'!$E$16,'模板使用说明&amp;基础参数'!$E$23),IF(I8398="EI",IF($C$1="预估功能点",'模板使用说明&amp;基础参数'!$E$17,'模板使用说明&amp;基础参数'!$E$24),IF(I8398="EO",IF($C$1="预估功能点",'模板使用说明&amp;基础参数'!$E$18,'模板使用说明&amp;基础参数'!$E$25),IF(I8398="EQ",IF($C$1="预估功能点",'模板使用说明&amp;基础参数'!$E$19,'模板使用说明&amp;基础参数'!$E$26),"")))))</f>
        <v/>
      </c>
      <c r="K8398" s="81"/>
      <c r="L8398" s="81"/>
      <c r="M8398" s="82" t="str">
        <f>IF(J8398="","",IF(K8398="高",IF(L8398="删除",J8398*'模板使用说明&amp;基础参数'!$E$5*'模板使用说明&amp;基础参数'!$E$12,IF(L8398="修改",J8398*'模板使用说明&amp;基础参数'!$E$5*'模板使用说明&amp;基础参数'!$E$11,J8398*'模板使用说明&amp;基础参数'!$E$5*'模板使用说明&amp;基础参数'!$E$10)),IF(K8398="中",IF(L8398="删除",J8398*'模板使用说明&amp;基础参数'!$E$6*'模板使用说明&amp;基础参数'!$E$12,IF(L8398="修改",J8398*'模板使用说明&amp;基础参数'!$E$6*'模板使用说明&amp;基础参数'!$E$11,J8398*'模板使用说明&amp;基础参数'!$E$6*'模板使用说明&amp;基础参数'!$E$10)),IF(L8398="删除",J8398*'模板使用说明&amp;基础参数'!$E$7*'模板使用说明&amp;基础参数'!$E$12,IF(L8398="修改",J8398*'模板使用说明&amp;基础参数'!$E$7*'模板使用说明&amp;基础参数'!$E$11,J8398*'模板使用说明&amp;基础参数'!$E$7*'模板使用说明&amp;基础参数'!$E$10)))))</f>
        <v/>
      </c>
      <c r="N8398" s="83"/>
    </row>
    <row r="8399" ht="14.4" customHeight="1" spans="1:14">
      <c r="A8399" s="68">
        <f t="shared" si="132"/>
        <v>8394</v>
      </c>
      <c r="B8399" s="69"/>
      <c r="C8399" s="69"/>
      <c r="D8399" s="69"/>
      <c r="E8399" s="69"/>
      <c r="F8399" s="69"/>
      <c r="G8399" s="69"/>
      <c r="H8399" s="70"/>
      <c r="I8399" s="68"/>
      <c r="J8399" s="8" t="str">
        <f>IF(I8399="ILF",IF($C$1="预估功能点",'模板使用说明&amp;基础参数'!$E$15,'模板使用说明&amp;基础参数'!$E$22),IF(I8399="EIF",IF($C$1="预估功能点",'模板使用说明&amp;基础参数'!$E$16,'模板使用说明&amp;基础参数'!$E$23),IF(I8399="EI",IF($C$1="预估功能点",'模板使用说明&amp;基础参数'!$E$17,'模板使用说明&amp;基础参数'!$E$24),IF(I8399="EO",IF($C$1="预估功能点",'模板使用说明&amp;基础参数'!$E$18,'模板使用说明&amp;基础参数'!$E$25),IF(I8399="EQ",IF($C$1="预估功能点",'模板使用说明&amp;基础参数'!$E$19,'模板使用说明&amp;基础参数'!$E$26),"")))))</f>
        <v/>
      </c>
      <c r="K8399" s="81"/>
      <c r="L8399" s="81"/>
      <c r="M8399" s="82" t="str">
        <f>IF(J8399="","",IF(K8399="高",IF(L8399="删除",J8399*'模板使用说明&amp;基础参数'!$E$5*'模板使用说明&amp;基础参数'!$E$12,IF(L8399="修改",J8399*'模板使用说明&amp;基础参数'!$E$5*'模板使用说明&amp;基础参数'!$E$11,J8399*'模板使用说明&amp;基础参数'!$E$5*'模板使用说明&amp;基础参数'!$E$10)),IF(K8399="中",IF(L8399="删除",J8399*'模板使用说明&amp;基础参数'!$E$6*'模板使用说明&amp;基础参数'!$E$12,IF(L8399="修改",J8399*'模板使用说明&amp;基础参数'!$E$6*'模板使用说明&amp;基础参数'!$E$11,J8399*'模板使用说明&amp;基础参数'!$E$6*'模板使用说明&amp;基础参数'!$E$10)),IF(L8399="删除",J8399*'模板使用说明&amp;基础参数'!$E$7*'模板使用说明&amp;基础参数'!$E$12,IF(L8399="修改",J8399*'模板使用说明&amp;基础参数'!$E$7*'模板使用说明&amp;基础参数'!$E$11,J8399*'模板使用说明&amp;基础参数'!$E$7*'模板使用说明&amp;基础参数'!$E$10)))))</f>
        <v/>
      </c>
      <c r="N8399" s="83"/>
    </row>
    <row r="8400" ht="14.4" customHeight="1" spans="1:14">
      <c r="A8400" s="68">
        <f t="shared" si="132"/>
        <v>8395</v>
      </c>
      <c r="B8400" s="69"/>
      <c r="C8400" s="69"/>
      <c r="D8400" s="69"/>
      <c r="E8400" s="69"/>
      <c r="F8400" s="69"/>
      <c r="G8400" s="69"/>
      <c r="H8400" s="70"/>
      <c r="I8400" s="68"/>
      <c r="J8400" s="8" t="str">
        <f>IF(I8400="ILF",IF($C$1="预估功能点",'模板使用说明&amp;基础参数'!$E$15,'模板使用说明&amp;基础参数'!$E$22),IF(I8400="EIF",IF($C$1="预估功能点",'模板使用说明&amp;基础参数'!$E$16,'模板使用说明&amp;基础参数'!$E$23),IF(I8400="EI",IF($C$1="预估功能点",'模板使用说明&amp;基础参数'!$E$17,'模板使用说明&amp;基础参数'!$E$24),IF(I8400="EO",IF($C$1="预估功能点",'模板使用说明&amp;基础参数'!$E$18,'模板使用说明&amp;基础参数'!$E$25),IF(I8400="EQ",IF($C$1="预估功能点",'模板使用说明&amp;基础参数'!$E$19,'模板使用说明&amp;基础参数'!$E$26),"")))))</f>
        <v/>
      </c>
      <c r="K8400" s="81"/>
      <c r="L8400" s="81"/>
      <c r="M8400" s="82" t="str">
        <f>IF(J8400="","",IF(K8400="高",IF(L8400="删除",J8400*'模板使用说明&amp;基础参数'!$E$5*'模板使用说明&amp;基础参数'!$E$12,IF(L8400="修改",J8400*'模板使用说明&amp;基础参数'!$E$5*'模板使用说明&amp;基础参数'!$E$11,J8400*'模板使用说明&amp;基础参数'!$E$5*'模板使用说明&amp;基础参数'!$E$10)),IF(K8400="中",IF(L8400="删除",J8400*'模板使用说明&amp;基础参数'!$E$6*'模板使用说明&amp;基础参数'!$E$12,IF(L8400="修改",J8400*'模板使用说明&amp;基础参数'!$E$6*'模板使用说明&amp;基础参数'!$E$11,J8400*'模板使用说明&amp;基础参数'!$E$6*'模板使用说明&amp;基础参数'!$E$10)),IF(L8400="删除",J8400*'模板使用说明&amp;基础参数'!$E$7*'模板使用说明&amp;基础参数'!$E$12,IF(L8400="修改",J8400*'模板使用说明&amp;基础参数'!$E$7*'模板使用说明&amp;基础参数'!$E$11,J8400*'模板使用说明&amp;基础参数'!$E$7*'模板使用说明&amp;基础参数'!$E$10)))))</f>
        <v/>
      </c>
      <c r="N8400" s="83"/>
    </row>
    <row r="8401" ht="14.4" customHeight="1" spans="1:14">
      <c r="A8401" s="68">
        <f t="shared" si="132"/>
        <v>8396</v>
      </c>
      <c r="B8401" s="69"/>
      <c r="C8401" s="69"/>
      <c r="D8401" s="69"/>
      <c r="E8401" s="69"/>
      <c r="F8401" s="69"/>
      <c r="G8401" s="69"/>
      <c r="H8401" s="70"/>
      <c r="I8401" s="68"/>
      <c r="J8401" s="8" t="str">
        <f>IF(I8401="ILF",IF($C$1="预估功能点",'模板使用说明&amp;基础参数'!$E$15,'模板使用说明&amp;基础参数'!$E$22),IF(I8401="EIF",IF($C$1="预估功能点",'模板使用说明&amp;基础参数'!$E$16,'模板使用说明&amp;基础参数'!$E$23),IF(I8401="EI",IF($C$1="预估功能点",'模板使用说明&amp;基础参数'!$E$17,'模板使用说明&amp;基础参数'!$E$24),IF(I8401="EO",IF($C$1="预估功能点",'模板使用说明&amp;基础参数'!$E$18,'模板使用说明&amp;基础参数'!$E$25),IF(I8401="EQ",IF($C$1="预估功能点",'模板使用说明&amp;基础参数'!$E$19,'模板使用说明&amp;基础参数'!$E$26),"")))))</f>
        <v/>
      </c>
      <c r="K8401" s="81"/>
      <c r="L8401" s="81"/>
      <c r="M8401" s="82" t="str">
        <f>IF(J8401="","",IF(K8401="高",IF(L8401="删除",J8401*'模板使用说明&amp;基础参数'!$E$5*'模板使用说明&amp;基础参数'!$E$12,IF(L8401="修改",J8401*'模板使用说明&amp;基础参数'!$E$5*'模板使用说明&amp;基础参数'!$E$11,J8401*'模板使用说明&amp;基础参数'!$E$5*'模板使用说明&amp;基础参数'!$E$10)),IF(K8401="中",IF(L8401="删除",J8401*'模板使用说明&amp;基础参数'!$E$6*'模板使用说明&amp;基础参数'!$E$12,IF(L8401="修改",J8401*'模板使用说明&amp;基础参数'!$E$6*'模板使用说明&amp;基础参数'!$E$11,J8401*'模板使用说明&amp;基础参数'!$E$6*'模板使用说明&amp;基础参数'!$E$10)),IF(L8401="删除",J8401*'模板使用说明&amp;基础参数'!$E$7*'模板使用说明&amp;基础参数'!$E$12,IF(L8401="修改",J8401*'模板使用说明&amp;基础参数'!$E$7*'模板使用说明&amp;基础参数'!$E$11,J8401*'模板使用说明&amp;基础参数'!$E$7*'模板使用说明&amp;基础参数'!$E$10)))))</f>
        <v/>
      </c>
      <c r="N8401" s="83"/>
    </row>
    <row r="8402" ht="14.4" customHeight="1" spans="1:14">
      <c r="A8402" s="68">
        <f t="shared" si="132"/>
        <v>8397</v>
      </c>
      <c r="B8402" s="69"/>
      <c r="C8402" s="69"/>
      <c r="D8402" s="69"/>
      <c r="E8402" s="69"/>
      <c r="F8402" s="69"/>
      <c r="G8402" s="69"/>
      <c r="H8402" s="70"/>
      <c r="I8402" s="68"/>
      <c r="J8402" s="8" t="str">
        <f>IF(I8402="ILF",IF($C$1="预估功能点",'模板使用说明&amp;基础参数'!$E$15,'模板使用说明&amp;基础参数'!$E$22),IF(I8402="EIF",IF($C$1="预估功能点",'模板使用说明&amp;基础参数'!$E$16,'模板使用说明&amp;基础参数'!$E$23),IF(I8402="EI",IF($C$1="预估功能点",'模板使用说明&amp;基础参数'!$E$17,'模板使用说明&amp;基础参数'!$E$24),IF(I8402="EO",IF($C$1="预估功能点",'模板使用说明&amp;基础参数'!$E$18,'模板使用说明&amp;基础参数'!$E$25),IF(I8402="EQ",IF($C$1="预估功能点",'模板使用说明&amp;基础参数'!$E$19,'模板使用说明&amp;基础参数'!$E$26),"")))))</f>
        <v/>
      </c>
      <c r="K8402" s="81"/>
      <c r="L8402" s="81"/>
      <c r="M8402" s="82" t="str">
        <f>IF(J8402="","",IF(K8402="高",IF(L8402="删除",J8402*'模板使用说明&amp;基础参数'!$E$5*'模板使用说明&amp;基础参数'!$E$12,IF(L8402="修改",J8402*'模板使用说明&amp;基础参数'!$E$5*'模板使用说明&amp;基础参数'!$E$11,J8402*'模板使用说明&amp;基础参数'!$E$5*'模板使用说明&amp;基础参数'!$E$10)),IF(K8402="中",IF(L8402="删除",J8402*'模板使用说明&amp;基础参数'!$E$6*'模板使用说明&amp;基础参数'!$E$12,IF(L8402="修改",J8402*'模板使用说明&amp;基础参数'!$E$6*'模板使用说明&amp;基础参数'!$E$11,J8402*'模板使用说明&amp;基础参数'!$E$6*'模板使用说明&amp;基础参数'!$E$10)),IF(L8402="删除",J8402*'模板使用说明&amp;基础参数'!$E$7*'模板使用说明&amp;基础参数'!$E$12,IF(L8402="修改",J8402*'模板使用说明&amp;基础参数'!$E$7*'模板使用说明&amp;基础参数'!$E$11,J8402*'模板使用说明&amp;基础参数'!$E$7*'模板使用说明&amp;基础参数'!$E$10)))))</f>
        <v/>
      </c>
      <c r="N8402" s="83"/>
    </row>
    <row r="8403" ht="14.4" customHeight="1" spans="1:14">
      <c r="A8403" s="68">
        <f t="shared" si="132"/>
        <v>8398</v>
      </c>
      <c r="B8403" s="69"/>
      <c r="C8403" s="69"/>
      <c r="D8403" s="69"/>
      <c r="E8403" s="69"/>
      <c r="F8403" s="69"/>
      <c r="G8403" s="69"/>
      <c r="H8403" s="70"/>
      <c r="I8403" s="68"/>
      <c r="J8403" s="8" t="str">
        <f>IF(I8403="ILF",IF($C$1="预估功能点",'模板使用说明&amp;基础参数'!$E$15,'模板使用说明&amp;基础参数'!$E$22),IF(I8403="EIF",IF($C$1="预估功能点",'模板使用说明&amp;基础参数'!$E$16,'模板使用说明&amp;基础参数'!$E$23),IF(I8403="EI",IF($C$1="预估功能点",'模板使用说明&amp;基础参数'!$E$17,'模板使用说明&amp;基础参数'!$E$24),IF(I8403="EO",IF($C$1="预估功能点",'模板使用说明&amp;基础参数'!$E$18,'模板使用说明&amp;基础参数'!$E$25),IF(I8403="EQ",IF($C$1="预估功能点",'模板使用说明&amp;基础参数'!$E$19,'模板使用说明&amp;基础参数'!$E$26),"")))))</f>
        <v/>
      </c>
      <c r="K8403" s="81"/>
      <c r="L8403" s="81"/>
      <c r="M8403" s="82" t="str">
        <f>IF(J8403="","",IF(K8403="高",IF(L8403="删除",J8403*'模板使用说明&amp;基础参数'!$E$5*'模板使用说明&amp;基础参数'!$E$12,IF(L8403="修改",J8403*'模板使用说明&amp;基础参数'!$E$5*'模板使用说明&amp;基础参数'!$E$11,J8403*'模板使用说明&amp;基础参数'!$E$5*'模板使用说明&amp;基础参数'!$E$10)),IF(K8403="中",IF(L8403="删除",J8403*'模板使用说明&amp;基础参数'!$E$6*'模板使用说明&amp;基础参数'!$E$12,IF(L8403="修改",J8403*'模板使用说明&amp;基础参数'!$E$6*'模板使用说明&amp;基础参数'!$E$11,J8403*'模板使用说明&amp;基础参数'!$E$6*'模板使用说明&amp;基础参数'!$E$10)),IF(L8403="删除",J8403*'模板使用说明&amp;基础参数'!$E$7*'模板使用说明&amp;基础参数'!$E$12,IF(L8403="修改",J8403*'模板使用说明&amp;基础参数'!$E$7*'模板使用说明&amp;基础参数'!$E$11,J8403*'模板使用说明&amp;基础参数'!$E$7*'模板使用说明&amp;基础参数'!$E$10)))))</f>
        <v/>
      </c>
      <c r="N8403" s="83"/>
    </row>
    <row r="8404" ht="14.4" customHeight="1" spans="1:14">
      <c r="A8404" s="68">
        <f t="shared" si="132"/>
        <v>8399</v>
      </c>
      <c r="B8404" s="69"/>
      <c r="C8404" s="69"/>
      <c r="D8404" s="69"/>
      <c r="E8404" s="69"/>
      <c r="F8404" s="69"/>
      <c r="G8404" s="69"/>
      <c r="H8404" s="70"/>
      <c r="I8404" s="68"/>
      <c r="J8404" s="8" t="str">
        <f>IF(I8404="ILF",IF($C$1="预估功能点",'模板使用说明&amp;基础参数'!$E$15,'模板使用说明&amp;基础参数'!$E$22),IF(I8404="EIF",IF($C$1="预估功能点",'模板使用说明&amp;基础参数'!$E$16,'模板使用说明&amp;基础参数'!$E$23),IF(I8404="EI",IF($C$1="预估功能点",'模板使用说明&amp;基础参数'!$E$17,'模板使用说明&amp;基础参数'!$E$24),IF(I8404="EO",IF($C$1="预估功能点",'模板使用说明&amp;基础参数'!$E$18,'模板使用说明&amp;基础参数'!$E$25),IF(I8404="EQ",IF($C$1="预估功能点",'模板使用说明&amp;基础参数'!$E$19,'模板使用说明&amp;基础参数'!$E$26),"")))))</f>
        <v/>
      </c>
      <c r="K8404" s="81"/>
      <c r="L8404" s="81"/>
      <c r="M8404" s="82" t="str">
        <f>IF(J8404="","",IF(K8404="高",IF(L8404="删除",J8404*'模板使用说明&amp;基础参数'!$E$5*'模板使用说明&amp;基础参数'!$E$12,IF(L8404="修改",J8404*'模板使用说明&amp;基础参数'!$E$5*'模板使用说明&amp;基础参数'!$E$11,J8404*'模板使用说明&amp;基础参数'!$E$5*'模板使用说明&amp;基础参数'!$E$10)),IF(K8404="中",IF(L8404="删除",J8404*'模板使用说明&amp;基础参数'!$E$6*'模板使用说明&amp;基础参数'!$E$12,IF(L8404="修改",J8404*'模板使用说明&amp;基础参数'!$E$6*'模板使用说明&amp;基础参数'!$E$11,J8404*'模板使用说明&amp;基础参数'!$E$6*'模板使用说明&amp;基础参数'!$E$10)),IF(L8404="删除",J8404*'模板使用说明&amp;基础参数'!$E$7*'模板使用说明&amp;基础参数'!$E$12,IF(L8404="修改",J8404*'模板使用说明&amp;基础参数'!$E$7*'模板使用说明&amp;基础参数'!$E$11,J8404*'模板使用说明&amp;基础参数'!$E$7*'模板使用说明&amp;基础参数'!$E$10)))))</f>
        <v/>
      </c>
      <c r="N8404" s="83"/>
    </row>
    <row r="8405" ht="14.4" customHeight="1" spans="1:14">
      <c r="A8405" s="68">
        <f t="shared" si="132"/>
        <v>8400</v>
      </c>
      <c r="B8405" s="69"/>
      <c r="C8405" s="69"/>
      <c r="D8405" s="69"/>
      <c r="E8405" s="69"/>
      <c r="F8405" s="69"/>
      <c r="G8405" s="69"/>
      <c r="H8405" s="70"/>
      <c r="I8405" s="68"/>
      <c r="J8405" s="8" t="str">
        <f>IF(I8405="ILF",IF($C$1="预估功能点",'模板使用说明&amp;基础参数'!$E$15,'模板使用说明&amp;基础参数'!$E$22),IF(I8405="EIF",IF($C$1="预估功能点",'模板使用说明&amp;基础参数'!$E$16,'模板使用说明&amp;基础参数'!$E$23),IF(I8405="EI",IF($C$1="预估功能点",'模板使用说明&amp;基础参数'!$E$17,'模板使用说明&amp;基础参数'!$E$24),IF(I8405="EO",IF($C$1="预估功能点",'模板使用说明&amp;基础参数'!$E$18,'模板使用说明&amp;基础参数'!$E$25),IF(I8405="EQ",IF($C$1="预估功能点",'模板使用说明&amp;基础参数'!$E$19,'模板使用说明&amp;基础参数'!$E$26),"")))))</f>
        <v/>
      </c>
      <c r="K8405" s="81"/>
      <c r="L8405" s="81"/>
      <c r="M8405" s="82" t="str">
        <f>IF(J8405="","",IF(K8405="高",IF(L8405="删除",J8405*'模板使用说明&amp;基础参数'!$E$5*'模板使用说明&amp;基础参数'!$E$12,IF(L8405="修改",J8405*'模板使用说明&amp;基础参数'!$E$5*'模板使用说明&amp;基础参数'!$E$11,J8405*'模板使用说明&amp;基础参数'!$E$5*'模板使用说明&amp;基础参数'!$E$10)),IF(K8405="中",IF(L8405="删除",J8405*'模板使用说明&amp;基础参数'!$E$6*'模板使用说明&amp;基础参数'!$E$12,IF(L8405="修改",J8405*'模板使用说明&amp;基础参数'!$E$6*'模板使用说明&amp;基础参数'!$E$11,J8405*'模板使用说明&amp;基础参数'!$E$6*'模板使用说明&amp;基础参数'!$E$10)),IF(L8405="删除",J8405*'模板使用说明&amp;基础参数'!$E$7*'模板使用说明&amp;基础参数'!$E$12,IF(L8405="修改",J8405*'模板使用说明&amp;基础参数'!$E$7*'模板使用说明&amp;基础参数'!$E$11,J8405*'模板使用说明&amp;基础参数'!$E$7*'模板使用说明&amp;基础参数'!$E$10)))))</f>
        <v/>
      </c>
      <c r="N8405" s="83"/>
    </row>
    <row r="8406" ht="14.4" customHeight="1" spans="1:14">
      <c r="A8406" s="68">
        <f t="shared" si="132"/>
        <v>8401</v>
      </c>
      <c r="B8406" s="69"/>
      <c r="C8406" s="69"/>
      <c r="D8406" s="69"/>
      <c r="E8406" s="69"/>
      <c r="F8406" s="69"/>
      <c r="G8406" s="69"/>
      <c r="H8406" s="70"/>
      <c r="I8406" s="68"/>
      <c r="J8406" s="8" t="str">
        <f>IF(I8406="ILF",IF($C$1="预估功能点",'模板使用说明&amp;基础参数'!$E$15,'模板使用说明&amp;基础参数'!$E$22),IF(I8406="EIF",IF($C$1="预估功能点",'模板使用说明&amp;基础参数'!$E$16,'模板使用说明&amp;基础参数'!$E$23),IF(I8406="EI",IF($C$1="预估功能点",'模板使用说明&amp;基础参数'!$E$17,'模板使用说明&amp;基础参数'!$E$24),IF(I8406="EO",IF($C$1="预估功能点",'模板使用说明&amp;基础参数'!$E$18,'模板使用说明&amp;基础参数'!$E$25),IF(I8406="EQ",IF($C$1="预估功能点",'模板使用说明&amp;基础参数'!$E$19,'模板使用说明&amp;基础参数'!$E$26),"")))))</f>
        <v/>
      </c>
      <c r="K8406" s="81"/>
      <c r="L8406" s="81"/>
      <c r="M8406" s="82" t="str">
        <f>IF(J8406="","",IF(K8406="高",IF(L8406="删除",J8406*'模板使用说明&amp;基础参数'!$E$5*'模板使用说明&amp;基础参数'!$E$12,IF(L8406="修改",J8406*'模板使用说明&amp;基础参数'!$E$5*'模板使用说明&amp;基础参数'!$E$11,J8406*'模板使用说明&amp;基础参数'!$E$5*'模板使用说明&amp;基础参数'!$E$10)),IF(K8406="中",IF(L8406="删除",J8406*'模板使用说明&amp;基础参数'!$E$6*'模板使用说明&amp;基础参数'!$E$12,IF(L8406="修改",J8406*'模板使用说明&amp;基础参数'!$E$6*'模板使用说明&amp;基础参数'!$E$11,J8406*'模板使用说明&amp;基础参数'!$E$6*'模板使用说明&amp;基础参数'!$E$10)),IF(L8406="删除",J8406*'模板使用说明&amp;基础参数'!$E$7*'模板使用说明&amp;基础参数'!$E$12,IF(L8406="修改",J8406*'模板使用说明&amp;基础参数'!$E$7*'模板使用说明&amp;基础参数'!$E$11,J8406*'模板使用说明&amp;基础参数'!$E$7*'模板使用说明&amp;基础参数'!$E$10)))))</f>
        <v/>
      </c>
      <c r="N8406" s="83"/>
    </row>
    <row r="8407" ht="14.4" customHeight="1" spans="1:14">
      <c r="A8407" s="68">
        <f t="shared" si="132"/>
        <v>8402</v>
      </c>
      <c r="B8407" s="69"/>
      <c r="C8407" s="69"/>
      <c r="D8407" s="69"/>
      <c r="E8407" s="69"/>
      <c r="F8407" s="69"/>
      <c r="G8407" s="69"/>
      <c r="H8407" s="70"/>
      <c r="I8407" s="68"/>
      <c r="J8407" s="8" t="str">
        <f>IF(I8407="ILF",IF($C$1="预估功能点",'模板使用说明&amp;基础参数'!$E$15,'模板使用说明&amp;基础参数'!$E$22),IF(I8407="EIF",IF($C$1="预估功能点",'模板使用说明&amp;基础参数'!$E$16,'模板使用说明&amp;基础参数'!$E$23),IF(I8407="EI",IF($C$1="预估功能点",'模板使用说明&amp;基础参数'!$E$17,'模板使用说明&amp;基础参数'!$E$24),IF(I8407="EO",IF($C$1="预估功能点",'模板使用说明&amp;基础参数'!$E$18,'模板使用说明&amp;基础参数'!$E$25),IF(I8407="EQ",IF($C$1="预估功能点",'模板使用说明&amp;基础参数'!$E$19,'模板使用说明&amp;基础参数'!$E$26),"")))))</f>
        <v/>
      </c>
      <c r="K8407" s="81"/>
      <c r="L8407" s="81"/>
      <c r="M8407" s="82" t="str">
        <f>IF(J8407="","",IF(K8407="高",IF(L8407="删除",J8407*'模板使用说明&amp;基础参数'!$E$5*'模板使用说明&amp;基础参数'!$E$12,IF(L8407="修改",J8407*'模板使用说明&amp;基础参数'!$E$5*'模板使用说明&amp;基础参数'!$E$11,J8407*'模板使用说明&amp;基础参数'!$E$5*'模板使用说明&amp;基础参数'!$E$10)),IF(K8407="中",IF(L8407="删除",J8407*'模板使用说明&amp;基础参数'!$E$6*'模板使用说明&amp;基础参数'!$E$12,IF(L8407="修改",J8407*'模板使用说明&amp;基础参数'!$E$6*'模板使用说明&amp;基础参数'!$E$11,J8407*'模板使用说明&amp;基础参数'!$E$6*'模板使用说明&amp;基础参数'!$E$10)),IF(L8407="删除",J8407*'模板使用说明&amp;基础参数'!$E$7*'模板使用说明&amp;基础参数'!$E$12,IF(L8407="修改",J8407*'模板使用说明&amp;基础参数'!$E$7*'模板使用说明&amp;基础参数'!$E$11,J8407*'模板使用说明&amp;基础参数'!$E$7*'模板使用说明&amp;基础参数'!$E$10)))))</f>
        <v/>
      </c>
      <c r="N8407" s="83"/>
    </row>
    <row r="8408" ht="14.4" customHeight="1" spans="1:14">
      <c r="A8408" s="68">
        <f t="shared" si="132"/>
        <v>8403</v>
      </c>
      <c r="B8408" s="69"/>
      <c r="C8408" s="69"/>
      <c r="D8408" s="69"/>
      <c r="E8408" s="69"/>
      <c r="F8408" s="69"/>
      <c r="G8408" s="69"/>
      <c r="H8408" s="70"/>
      <c r="I8408" s="68"/>
      <c r="J8408" s="8" t="str">
        <f>IF(I8408="ILF",IF($C$1="预估功能点",'模板使用说明&amp;基础参数'!$E$15,'模板使用说明&amp;基础参数'!$E$22),IF(I8408="EIF",IF($C$1="预估功能点",'模板使用说明&amp;基础参数'!$E$16,'模板使用说明&amp;基础参数'!$E$23),IF(I8408="EI",IF($C$1="预估功能点",'模板使用说明&amp;基础参数'!$E$17,'模板使用说明&amp;基础参数'!$E$24),IF(I8408="EO",IF($C$1="预估功能点",'模板使用说明&amp;基础参数'!$E$18,'模板使用说明&amp;基础参数'!$E$25),IF(I8408="EQ",IF($C$1="预估功能点",'模板使用说明&amp;基础参数'!$E$19,'模板使用说明&amp;基础参数'!$E$26),"")))))</f>
        <v/>
      </c>
      <c r="K8408" s="81"/>
      <c r="L8408" s="81"/>
      <c r="M8408" s="82" t="str">
        <f>IF(J8408="","",IF(K8408="高",IF(L8408="删除",J8408*'模板使用说明&amp;基础参数'!$E$5*'模板使用说明&amp;基础参数'!$E$12,IF(L8408="修改",J8408*'模板使用说明&amp;基础参数'!$E$5*'模板使用说明&amp;基础参数'!$E$11,J8408*'模板使用说明&amp;基础参数'!$E$5*'模板使用说明&amp;基础参数'!$E$10)),IF(K8408="中",IF(L8408="删除",J8408*'模板使用说明&amp;基础参数'!$E$6*'模板使用说明&amp;基础参数'!$E$12,IF(L8408="修改",J8408*'模板使用说明&amp;基础参数'!$E$6*'模板使用说明&amp;基础参数'!$E$11,J8408*'模板使用说明&amp;基础参数'!$E$6*'模板使用说明&amp;基础参数'!$E$10)),IF(L8408="删除",J8408*'模板使用说明&amp;基础参数'!$E$7*'模板使用说明&amp;基础参数'!$E$12,IF(L8408="修改",J8408*'模板使用说明&amp;基础参数'!$E$7*'模板使用说明&amp;基础参数'!$E$11,J8408*'模板使用说明&amp;基础参数'!$E$7*'模板使用说明&amp;基础参数'!$E$10)))))</f>
        <v/>
      </c>
      <c r="N8408" s="83"/>
    </row>
    <row r="8409" ht="14.4" customHeight="1" spans="1:14">
      <c r="A8409" s="68">
        <f t="shared" si="132"/>
        <v>8404</v>
      </c>
      <c r="B8409" s="69"/>
      <c r="C8409" s="69"/>
      <c r="D8409" s="69"/>
      <c r="E8409" s="69"/>
      <c r="F8409" s="69"/>
      <c r="G8409" s="69"/>
      <c r="H8409" s="70"/>
      <c r="I8409" s="68"/>
      <c r="J8409" s="8" t="str">
        <f>IF(I8409="ILF",IF($C$1="预估功能点",'模板使用说明&amp;基础参数'!$E$15,'模板使用说明&amp;基础参数'!$E$22),IF(I8409="EIF",IF($C$1="预估功能点",'模板使用说明&amp;基础参数'!$E$16,'模板使用说明&amp;基础参数'!$E$23),IF(I8409="EI",IF($C$1="预估功能点",'模板使用说明&amp;基础参数'!$E$17,'模板使用说明&amp;基础参数'!$E$24),IF(I8409="EO",IF($C$1="预估功能点",'模板使用说明&amp;基础参数'!$E$18,'模板使用说明&amp;基础参数'!$E$25),IF(I8409="EQ",IF($C$1="预估功能点",'模板使用说明&amp;基础参数'!$E$19,'模板使用说明&amp;基础参数'!$E$26),"")))))</f>
        <v/>
      </c>
      <c r="K8409" s="81"/>
      <c r="L8409" s="81"/>
      <c r="M8409" s="82" t="str">
        <f>IF(J8409="","",IF(K8409="高",IF(L8409="删除",J8409*'模板使用说明&amp;基础参数'!$E$5*'模板使用说明&amp;基础参数'!$E$12,IF(L8409="修改",J8409*'模板使用说明&amp;基础参数'!$E$5*'模板使用说明&amp;基础参数'!$E$11,J8409*'模板使用说明&amp;基础参数'!$E$5*'模板使用说明&amp;基础参数'!$E$10)),IF(K8409="中",IF(L8409="删除",J8409*'模板使用说明&amp;基础参数'!$E$6*'模板使用说明&amp;基础参数'!$E$12,IF(L8409="修改",J8409*'模板使用说明&amp;基础参数'!$E$6*'模板使用说明&amp;基础参数'!$E$11,J8409*'模板使用说明&amp;基础参数'!$E$6*'模板使用说明&amp;基础参数'!$E$10)),IF(L8409="删除",J8409*'模板使用说明&amp;基础参数'!$E$7*'模板使用说明&amp;基础参数'!$E$12,IF(L8409="修改",J8409*'模板使用说明&amp;基础参数'!$E$7*'模板使用说明&amp;基础参数'!$E$11,J8409*'模板使用说明&amp;基础参数'!$E$7*'模板使用说明&amp;基础参数'!$E$10)))))</f>
        <v/>
      </c>
      <c r="N8409" s="83"/>
    </row>
    <row r="8410" ht="14.4" customHeight="1" spans="1:14">
      <c r="A8410" s="68">
        <f t="shared" si="132"/>
        <v>8405</v>
      </c>
      <c r="B8410" s="69"/>
      <c r="C8410" s="69"/>
      <c r="D8410" s="69"/>
      <c r="E8410" s="69"/>
      <c r="F8410" s="69"/>
      <c r="G8410" s="69"/>
      <c r="H8410" s="70"/>
      <c r="I8410" s="68"/>
      <c r="J8410" s="8" t="str">
        <f>IF(I8410="ILF",IF($C$1="预估功能点",'模板使用说明&amp;基础参数'!$E$15,'模板使用说明&amp;基础参数'!$E$22),IF(I8410="EIF",IF($C$1="预估功能点",'模板使用说明&amp;基础参数'!$E$16,'模板使用说明&amp;基础参数'!$E$23),IF(I8410="EI",IF($C$1="预估功能点",'模板使用说明&amp;基础参数'!$E$17,'模板使用说明&amp;基础参数'!$E$24),IF(I8410="EO",IF($C$1="预估功能点",'模板使用说明&amp;基础参数'!$E$18,'模板使用说明&amp;基础参数'!$E$25),IF(I8410="EQ",IF($C$1="预估功能点",'模板使用说明&amp;基础参数'!$E$19,'模板使用说明&amp;基础参数'!$E$26),"")))))</f>
        <v/>
      </c>
      <c r="K8410" s="81"/>
      <c r="L8410" s="81"/>
      <c r="M8410" s="82" t="str">
        <f>IF(J8410="","",IF(K8410="高",IF(L8410="删除",J8410*'模板使用说明&amp;基础参数'!$E$5*'模板使用说明&amp;基础参数'!$E$12,IF(L8410="修改",J8410*'模板使用说明&amp;基础参数'!$E$5*'模板使用说明&amp;基础参数'!$E$11,J8410*'模板使用说明&amp;基础参数'!$E$5*'模板使用说明&amp;基础参数'!$E$10)),IF(K8410="中",IF(L8410="删除",J8410*'模板使用说明&amp;基础参数'!$E$6*'模板使用说明&amp;基础参数'!$E$12,IF(L8410="修改",J8410*'模板使用说明&amp;基础参数'!$E$6*'模板使用说明&amp;基础参数'!$E$11,J8410*'模板使用说明&amp;基础参数'!$E$6*'模板使用说明&amp;基础参数'!$E$10)),IF(L8410="删除",J8410*'模板使用说明&amp;基础参数'!$E$7*'模板使用说明&amp;基础参数'!$E$12,IF(L8410="修改",J8410*'模板使用说明&amp;基础参数'!$E$7*'模板使用说明&amp;基础参数'!$E$11,J8410*'模板使用说明&amp;基础参数'!$E$7*'模板使用说明&amp;基础参数'!$E$10)))))</f>
        <v/>
      </c>
      <c r="N8410" s="83"/>
    </row>
    <row r="8411" ht="14.4" customHeight="1" spans="1:14">
      <c r="A8411" s="68">
        <f t="shared" si="132"/>
        <v>8406</v>
      </c>
      <c r="B8411" s="69"/>
      <c r="C8411" s="69"/>
      <c r="D8411" s="69"/>
      <c r="E8411" s="69"/>
      <c r="F8411" s="69"/>
      <c r="G8411" s="69"/>
      <c r="H8411" s="70"/>
      <c r="I8411" s="68"/>
      <c r="J8411" s="8" t="str">
        <f>IF(I8411="ILF",IF($C$1="预估功能点",'模板使用说明&amp;基础参数'!$E$15,'模板使用说明&amp;基础参数'!$E$22),IF(I8411="EIF",IF($C$1="预估功能点",'模板使用说明&amp;基础参数'!$E$16,'模板使用说明&amp;基础参数'!$E$23),IF(I8411="EI",IF($C$1="预估功能点",'模板使用说明&amp;基础参数'!$E$17,'模板使用说明&amp;基础参数'!$E$24),IF(I8411="EO",IF($C$1="预估功能点",'模板使用说明&amp;基础参数'!$E$18,'模板使用说明&amp;基础参数'!$E$25),IF(I8411="EQ",IF($C$1="预估功能点",'模板使用说明&amp;基础参数'!$E$19,'模板使用说明&amp;基础参数'!$E$26),"")))))</f>
        <v/>
      </c>
      <c r="K8411" s="81"/>
      <c r="L8411" s="81"/>
      <c r="M8411" s="82" t="str">
        <f>IF(J8411="","",IF(K8411="高",IF(L8411="删除",J8411*'模板使用说明&amp;基础参数'!$E$5*'模板使用说明&amp;基础参数'!$E$12,IF(L8411="修改",J8411*'模板使用说明&amp;基础参数'!$E$5*'模板使用说明&amp;基础参数'!$E$11,J8411*'模板使用说明&amp;基础参数'!$E$5*'模板使用说明&amp;基础参数'!$E$10)),IF(K8411="中",IF(L8411="删除",J8411*'模板使用说明&amp;基础参数'!$E$6*'模板使用说明&amp;基础参数'!$E$12,IF(L8411="修改",J8411*'模板使用说明&amp;基础参数'!$E$6*'模板使用说明&amp;基础参数'!$E$11,J8411*'模板使用说明&amp;基础参数'!$E$6*'模板使用说明&amp;基础参数'!$E$10)),IF(L8411="删除",J8411*'模板使用说明&amp;基础参数'!$E$7*'模板使用说明&amp;基础参数'!$E$12,IF(L8411="修改",J8411*'模板使用说明&amp;基础参数'!$E$7*'模板使用说明&amp;基础参数'!$E$11,J8411*'模板使用说明&amp;基础参数'!$E$7*'模板使用说明&amp;基础参数'!$E$10)))))</f>
        <v/>
      </c>
      <c r="N8411" s="83"/>
    </row>
    <row r="8412" ht="14.4" customHeight="1" spans="1:14">
      <c r="A8412" s="68">
        <f t="shared" si="132"/>
        <v>8407</v>
      </c>
      <c r="B8412" s="69"/>
      <c r="C8412" s="69"/>
      <c r="D8412" s="69"/>
      <c r="E8412" s="69"/>
      <c r="F8412" s="69"/>
      <c r="G8412" s="69"/>
      <c r="H8412" s="70"/>
      <c r="I8412" s="68"/>
      <c r="J8412" s="8" t="str">
        <f>IF(I8412="ILF",IF($C$1="预估功能点",'模板使用说明&amp;基础参数'!$E$15,'模板使用说明&amp;基础参数'!$E$22),IF(I8412="EIF",IF($C$1="预估功能点",'模板使用说明&amp;基础参数'!$E$16,'模板使用说明&amp;基础参数'!$E$23),IF(I8412="EI",IF($C$1="预估功能点",'模板使用说明&amp;基础参数'!$E$17,'模板使用说明&amp;基础参数'!$E$24),IF(I8412="EO",IF($C$1="预估功能点",'模板使用说明&amp;基础参数'!$E$18,'模板使用说明&amp;基础参数'!$E$25),IF(I8412="EQ",IF($C$1="预估功能点",'模板使用说明&amp;基础参数'!$E$19,'模板使用说明&amp;基础参数'!$E$26),"")))))</f>
        <v/>
      </c>
      <c r="K8412" s="81"/>
      <c r="L8412" s="81"/>
      <c r="M8412" s="82" t="str">
        <f>IF(J8412="","",IF(K8412="高",IF(L8412="删除",J8412*'模板使用说明&amp;基础参数'!$E$5*'模板使用说明&amp;基础参数'!$E$12,IF(L8412="修改",J8412*'模板使用说明&amp;基础参数'!$E$5*'模板使用说明&amp;基础参数'!$E$11,J8412*'模板使用说明&amp;基础参数'!$E$5*'模板使用说明&amp;基础参数'!$E$10)),IF(K8412="中",IF(L8412="删除",J8412*'模板使用说明&amp;基础参数'!$E$6*'模板使用说明&amp;基础参数'!$E$12,IF(L8412="修改",J8412*'模板使用说明&amp;基础参数'!$E$6*'模板使用说明&amp;基础参数'!$E$11,J8412*'模板使用说明&amp;基础参数'!$E$6*'模板使用说明&amp;基础参数'!$E$10)),IF(L8412="删除",J8412*'模板使用说明&amp;基础参数'!$E$7*'模板使用说明&amp;基础参数'!$E$12,IF(L8412="修改",J8412*'模板使用说明&amp;基础参数'!$E$7*'模板使用说明&amp;基础参数'!$E$11,J8412*'模板使用说明&amp;基础参数'!$E$7*'模板使用说明&amp;基础参数'!$E$10)))))</f>
        <v/>
      </c>
      <c r="N8412" s="83"/>
    </row>
    <row r="8413" ht="14.4" customHeight="1" spans="1:14">
      <c r="A8413" s="68">
        <f t="shared" si="132"/>
        <v>8408</v>
      </c>
      <c r="B8413" s="69"/>
      <c r="C8413" s="69"/>
      <c r="D8413" s="69"/>
      <c r="E8413" s="69"/>
      <c r="F8413" s="69"/>
      <c r="G8413" s="69"/>
      <c r="H8413" s="70"/>
      <c r="I8413" s="68"/>
      <c r="J8413" s="8" t="str">
        <f>IF(I8413="ILF",IF($C$1="预估功能点",'模板使用说明&amp;基础参数'!$E$15,'模板使用说明&amp;基础参数'!$E$22),IF(I8413="EIF",IF($C$1="预估功能点",'模板使用说明&amp;基础参数'!$E$16,'模板使用说明&amp;基础参数'!$E$23),IF(I8413="EI",IF($C$1="预估功能点",'模板使用说明&amp;基础参数'!$E$17,'模板使用说明&amp;基础参数'!$E$24),IF(I8413="EO",IF($C$1="预估功能点",'模板使用说明&amp;基础参数'!$E$18,'模板使用说明&amp;基础参数'!$E$25),IF(I8413="EQ",IF($C$1="预估功能点",'模板使用说明&amp;基础参数'!$E$19,'模板使用说明&amp;基础参数'!$E$26),"")))))</f>
        <v/>
      </c>
      <c r="K8413" s="81"/>
      <c r="L8413" s="81"/>
      <c r="M8413" s="82" t="str">
        <f>IF(J8413="","",IF(K8413="高",IF(L8413="删除",J8413*'模板使用说明&amp;基础参数'!$E$5*'模板使用说明&amp;基础参数'!$E$12,IF(L8413="修改",J8413*'模板使用说明&amp;基础参数'!$E$5*'模板使用说明&amp;基础参数'!$E$11,J8413*'模板使用说明&amp;基础参数'!$E$5*'模板使用说明&amp;基础参数'!$E$10)),IF(K8413="中",IF(L8413="删除",J8413*'模板使用说明&amp;基础参数'!$E$6*'模板使用说明&amp;基础参数'!$E$12,IF(L8413="修改",J8413*'模板使用说明&amp;基础参数'!$E$6*'模板使用说明&amp;基础参数'!$E$11,J8413*'模板使用说明&amp;基础参数'!$E$6*'模板使用说明&amp;基础参数'!$E$10)),IF(L8413="删除",J8413*'模板使用说明&amp;基础参数'!$E$7*'模板使用说明&amp;基础参数'!$E$12,IF(L8413="修改",J8413*'模板使用说明&amp;基础参数'!$E$7*'模板使用说明&amp;基础参数'!$E$11,J8413*'模板使用说明&amp;基础参数'!$E$7*'模板使用说明&amp;基础参数'!$E$10)))))</f>
        <v/>
      </c>
      <c r="N8413" s="83"/>
    </row>
    <row r="8414" ht="14.4" customHeight="1" spans="1:14">
      <c r="A8414" s="68">
        <f t="shared" si="132"/>
        <v>8409</v>
      </c>
      <c r="B8414" s="69"/>
      <c r="C8414" s="69"/>
      <c r="D8414" s="69"/>
      <c r="E8414" s="69"/>
      <c r="F8414" s="69"/>
      <c r="G8414" s="69"/>
      <c r="H8414" s="70"/>
      <c r="I8414" s="68"/>
      <c r="J8414" s="8" t="str">
        <f>IF(I8414="ILF",IF($C$1="预估功能点",'模板使用说明&amp;基础参数'!$E$15,'模板使用说明&amp;基础参数'!$E$22),IF(I8414="EIF",IF($C$1="预估功能点",'模板使用说明&amp;基础参数'!$E$16,'模板使用说明&amp;基础参数'!$E$23),IF(I8414="EI",IF($C$1="预估功能点",'模板使用说明&amp;基础参数'!$E$17,'模板使用说明&amp;基础参数'!$E$24),IF(I8414="EO",IF($C$1="预估功能点",'模板使用说明&amp;基础参数'!$E$18,'模板使用说明&amp;基础参数'!$E$25),IF(I8414="EQ",IF($C$1="预估功能点",'模板使用说明&amp;基础参数'!$E$19,'模板使用说明&amp;基础参数'!$E$26),"")))))</f>
        <v/>
      </c>
      <c r="K8414" s="81"/>
      <c r="L8414" s="81"/>
      <c r="M8414" s="82" t="str">
        <f>IF(J8414="","",IF(K8414="高",IF(L8414="删除",J8414*'模板使用说明&amp;基础参数'!$E$5*'模板使用说明&amp;基础参数'!$E$12,IF(L8414="修改",J8414*'模板使用说明&amp;基础参数'!$E$5*'模板使用说明&amp;基础参数'!$E$11,J8414*'模板使用说明&amp;基础参数'!$E$5*'模板使用说明&amp;基础参数'!$E$10)),IF(K8414="中",IF(L8414="删除",J8414*'模板使用说明&amp;基础参数'!$E$6*'模板使用说明&amp;基础参数'!$E$12,IF(L8414="修改",J8414*'模板使用说明&amp;基础参数'!$E$6*'模板使用说明&amp;基础参数'!$E$11,J8414*'模板使用说明&amp;基础参数'!$E$6*'模板使用说明&amp;基础参数'!$E$10)),IF(L8414="删除",J8414*'模板使用说明&amp;基础参数'!$E$7*'模板使用说明&amp;基础参数'!$E$12,IF(L8414="修改",J8414*'模板使用说明&amp;基础参数'!$E$7*'模板使用说明&amp;基础参数'!$E$11,J8414*'模板使用说明&amp;基础参数'!$E$7*'模板使用说明&amp;基础参数'!$E$10)))))</f>
        <v/>
      </c>
      <c r="N8414" s="83"/>
    </row>
    <row r="8415" ht="14.4" customHeight="1" spans="1:14">
      <c r="A8415" s="68">
        <f t="shared" si="132"/>
        <v>8410</v>
      </c>
      <c r="B8415" s="69"/>
      <c r="C8415" s="69"/>
      <c r="D8415" s="69"/>
      <c r="E8415" s="69"/>
      <c r="F8415" s="69"/>
      <c r="G8415" s="69"/>
      <c r="H8415" s="70"/>
      <c r="I8415" s="68"/>
      <c r="J8415" s="8" t="str">
        <f>IF(I8415="ILF",IF($C$1="预估功能点",'模板使用说明&amp;基础参数'!$E$15,'模板使用说明&amp;基础参数'!$E$22),IF(I8415="EIF",IF($C$1="预估功能点",'模板使用说明&amp;基础参数'!$E$16,'模板使用说明&amp;基础参数'!$E$23),IF(I8415="EI",IF($C$1="预估功能点",'模板使用说明&amp;基础参数'!$E$17,'模板使用说明&amp;基础参数'!$E$24),IF(I8415="EO",IF($C$1="预估功能点",'模板使用说明&amp;基础参数'!$E$18,'模板使用说明&amp;基础参数'!$E$25),IF(I8415="EQ",IF($C$1="预估功能点",'模板使用说明&amp;基础参数'!$E$19,'模板使用说明&amp;基础参数'!$E$26),"")))))</f>
        <v/>
      </c>
      <c r="K8415" s="81"/>
      <c r="L8415" s="81"/>
      <c r="M8415" s="82" t="str">
        <f>IF(J8415="","",IF(K8415="高",IF(L8415="删除",J8415*'模板使用说明&amp;基础参数'!$E$5*'模板使用说明&amp;基础参数'!$E$12,IF(L8415="修改",J8415*'模板使用说明&amp;基础参数'!$E$5*'模板使用说明&amp;基础参数'!$E$11,J8415*'模板使用说明&amp;基础参数'!$E$5*'模板使用说明&amp;基础参数'!$E$10)),IF(K8415="中",IF(L8415="删除",J8415*'模板使用说明&amp;基础参数'!$E$6*'模板使用说明&amp;基础参数'!$E$12,IF(L8415="修改",J8415*'模板使用说明&amp;基础参数'!$E$6*'模板使用说明&amp;基础参数'!$E$11,J8415*'模板使用说明&amp;基础参数'!$E$6*'模板使用说明&amp;基础参数'!$E$10)),IF(L8415="删除",J8415*'模板使用说明&amp;基础参数'!$E$7*'模板使用说明&amp;基础参数'!$E$12,IF(L8415="修改",J8415*'模板使用说明&amp;基础参数'!$E$7*'模板使用说明&amp;基础参数'!$E$11,J8415*'模板使用说明&amp;基础参数'!$E$7*'模板使用说明&amp;基础参数'!$E$10)))))</f>
        <v/>
      </c>
      <c r="N8415" s="83"/>
    </row>
    <row r="8416" ht="14.4" customHeight="1" spans="1:14">
      <c r="A8416" s="68">
        <f t="shared" si="132"/>
        <v>8411</v>
      </c>
      <c r="B8416" s="69"/>
      <c r="C8416" s="69"/>
      <c r="D8416" s="69"/>
      <c r="E8416" s="69"/>
      <c r="F8416" s="69"/>
      <c r="G8416" s="69"/>
      <c r="H8416" s="70"/>
      <c r="I8416" s="68"/>
      <c r="J8416" s="8" t="str">
        <f>IF(I8416="ILF",IF($C$1="预估功能点",'模板使用说明&amp;基础参数'!$E$15,'模板使用说明&amp;基础参数'!$E$22),IF(I8416="EIF",IF($C$1="预估功能点",'模板使用说明&amp;基础参数'!$E$16,'模板使用说明&amp;基础参数'!$E$23),IF(I8416="EI",IF($C$1="预估功能点",'模板使用说明&amp;基础参数'!$E$17,'模板使用说明&amp;基础参数'!$E$24),IF(I8416="EO",IF($C$1="预估功能点",'模板使用说明&amp;基础参数'!$E$18,'模板使用说明&amp;基础参数'!$E$25),IF(I8416="EQ",IF($C$1="预估功能点",'模板使用说明&amp;基础参数'!$E$19,'模板使用说明&amp;基础参数'!$E$26),"")))))</f>
        <v/>
      </c>
      <c r="K8416" s="81"/>
      <c r="L8416" s="81"/>
      <c r="M8416" s="82" t="str">
        <f>IF(J8416="","",IF(K8416="高",IF(L8416="删除",J8416*'模板使用说明&amp;基础参数'!$E$5*'模板使用说明&amp;基础参数'!$E$12,IF(L8416="修改",J8416*'模板使用说明&amp;基础参数'!$E$5*'模板使用说明&amp;基础参数'!$E$11,J8416*'模板使用说明&amp;基础参数'!$E$5*'模板使用说明&amp;基础参数'!$E$10)),IF(K8416="中",IF(L8416="删除",J8416*'模板使用说明&amp;基础参数'!$E$6*'模板使用说明&amp;基础参数'!$E$12,IF(L8416="修改",J8416*'模板使用说明&amp;基础参数'!$E$6*'模板使用说明&amp;基础参数'!$E$11,J8416*'模板使用说明&amp;基础参数'!$E$6*'模板使用说明&amp;基础参数'!$E$10)),IF(L8416="删除",J8416*'模板使用说明&amp;基础参数'!$E$7*'模板使用说明&amp;基础参数'!$E$12,IF(L8416="修改",J8416*'模板使用说明&amp;基础参数'!$E$7*'模板使用说明&amp;基础参数'!$E$11,J8416*'模板使用说明&amp;基础参数'!$E$7*'模板使用说明&amp;基础参数'!$E$10)))))</f>
        <v/>
      </c>
      <c r="N8416" s="83"/>
    </row>
    <row r="8417" ht="14.4" customHeight="1" spans="1:14">
      <c r="A8417" s="68">
        <f t="shared" si="132"/>
        <v>8412</v>
      </c>
      <c r="B8417" s="69"/>
      <c r="C8417" s="69"/>
      <c r="D8417" s="69"/>
      <c r="E8417" s="69"/>
      <c r="F8417" s="69"/>
      <c r="G8417" s="69"/>
      <c r="H8417" s="70"/>
      <c r="I8417" s="68"/>
      <c r="J8417" s="8" t="str">
        <f>IF(I8417="ILF",IF($C$1="预估功能点",'模板使用说明&amp;基础参数'!$E$15,'模板使用说明&amp;基础参数'!$E$22),IF(I8417="EIF",IF($C$1="预估功能点",'模板使用说明&amp;基础参数'!$E$16,'模板使用说明&amp;基础参数'!$E$23),IF(I8417="EI",IF($C$1="预估功能点",'模板使用说明&amp;基础参数'!$E$17,'模板使用说明&amp;基础参数'!$E$24),IF(I8417="EO",IF($C$1="预估功能点",'模板使用说明&amp;基础参数'!$E$18,'模板使用说明&amp;基础参数'!$E$25),IF(I8417="EQ",IF($C$1="预估功能点",'模板使用说明&amp;基础参数'!$E$19,'模板使用说明&amp;基础参数'!$E$26),"")))))</f>
        <v/>
      </c>
      <c r="K8417" s="81"/>
      <c r="L8417" s="81"/>
      <c r="M8417" s="82" t="str">
        <f>IF(J8417="","",IF(K8417="高",IF(L8417="删除",J8417*'模板使用说明&amp;基础参数'!$E$5*'模板使用说明&amp;基础参数'!$E$12,IF(L8417="修改",J8417*'模板使用说明&amp;基础参数'!$E$5*'模板使用说明&amp;基础参数'!$E$11,J8417*'模板使用说明&amp;基础参数'!$E$5*'模板使用说明&amp;基础参数'!$E$10)),IF(K8417="中",IF(L8417="删除",J8417*'模板使用说明&amp;基础参数'!$E$6*'模板使用说明&amp;基础参数'!$E$12,IF(L8417="修改",J8417*'模板使用说明&amp;基础参数'!$E$6*'模板使用说明&amp;基础参数'!$E$11,J8417*'模板使用说明&amp;基础参数'!$E$6*'模板使用说明&amp;基础参数'!$E$10)),IF(L8417="删除",J8417*'模板使用说明&amp;基础参数'!$E$7*'模板使用说明&amp;基础参数'!$E$12,IF(L8417="修改",J8417*'模板使用说明&amp;基础参数'!$E$7*'模板使用说明&amp;基础参数'!$E$11,J8417*'模板使用说明&amp;基础参数'!$E$7*'模板使用说明&amp;基础参数'!$E$10)))))</f>
        <v/>
      </c>
      <c r="N8417" s="83"/>
    </row>
    <row r="8418" ht="14.4" customHeight="1" spans="1:14">
      <c r="A8418" s="68">
        <f t="shared" si="132"/>
        <v>8413</v>
      </c>
      <c r="B8418" s="69"/>
      <c r="C8418" s="69"/>
      <c r="D8418" s="69"/>
      <c r="E8418" s="69"/>
      <c r="F8418" s="69"/>
      <c r="G8418" s="69"/>
      <c r="H8418" s="70"/>
      <c r="I8418" s="68"/>
      <c r="J8418" s="8" t="str">
        <f>IF(I8418="ILF",IF($C$1="预估功能点",'模板使用说明&amp;基础参数'!$E$15,'模板使用说明&amp;基础参数'!$E$22),IF(I8418="EIF",IF($C$1="预估功能点",'模板使用说明&amp;基础参数'!$E$16,'模板使用说明&amp;基础参数'!$E$23),IF(I8418="EI",IF($C$1="预估功能点",'模板使用说明&amp;基础参数'!$E$17,'模板使用说明&amp;基础参数'!$E$24),IF(I8418="EO",IF($C$1="预估功能点",'模板使用说明&amp;基础参数'!$E$18,'模板使用说明&amp;基础参数'!$E$25),IF(I8418="EQ",IF($C$1="预估功能点",'模板使用说明&amp;基础参数'!$E$19,'模板使用说明&amp;基础参数'!$E$26),"")))))</f>
        <v/>
      </c>
      <c r="K8418" s="81"/>
      <c r="L8418" s="81"/>
      <c r="M8418" s="82" t="str">
        <f>IF(J8418="","",IF(K8418="高",IF(L8418="删除",J8418*'模板使用说明&amp;基础参数'!$E$5*'模板使用说明&amp;基础参数'!$E$12,IF(L8418="修改",J8418*'模板使用说明&amp;基础参数'!$E$5*'模板使用说明&amp;基础参数'!$E$11,J8418*'模板使用说明&amp;基础参数'!$E$5*'模板使用说明&amp;基础参数'!$E$10)),IF(K8418="中",IF(L8418="删除",J8418*'模板使用说明&amp;基础参数'!$E$6*'模板使用说明&amp;基础参数'!$E$12,IF(L8418="修改",J8418*'模板使用说明&amp;基础参数'!$E$6*'模板使用说明&amp;基础参数'!$E$11,J8418*'模板使用说明&amp;基础参数'!$E$6*'模板使用说明&amp;基础参数'!$E$10)),IF(L8418="删除",J8418*'模板使用说明&amp;基础参数'!$E$7*'模板使用说明&amp;基础参数'!$E$12,IF(L8418="修改",J8418*'模板使用说明&amp;基础参数'!$E$7*'模板使用说明&amp;基础参数'!$E$11,J8418*'模板使用说明&amp;基础参数'!$E$7*'模板使用说明&amp;基础参数'!$E$10)))))</f>
        <v/>
      </c>
      <c r="N8418" s="83"/>
    </row>
    <row r="8419" ht="14.4" customHeight="1" spans="1:14">
      <c r="A8419" s="68">
        <f t="shared" si="132"/>
        <v>8414</v>
      </c>
      <c r="B8419" s="69"/>
      <c r="C8419" s="69"/>
      <c r="D8419" s="69"/>
      <c r="E8419" s="69"/>
      <c r="F8419" s="69"/>
      <c r="G8419" s="69"/>
      <c r="H8419" s="70"/>
      <c r="I8419" s="68"/>
      <c r="J8419" s="8" t="str">
        <f>IF(I8419="ILF",IF($C$1="预估功能点",'模板使用说明&amp;基础参数'!$E$15,'模板使用说明&amp;基础参数'!$E$22),IF(I8419="EIF",IF($C$1="预估功能点",'模板使用说明&amp;基础参数'!$E$16,'模板使用说明&amp;基础参数'!$E$23),IF(I8419="EI",IF($C$1="预估功能点",'模板使用说明&amp;基础参数'!$E$17,'模板使用说明&amp;基础参数'!$E$24),IF(I8419="EO",IF($C$1="预估功能点",'模板使用说明&amp;基础参数'!$E$18,'模板使用说明&amp;基础参数'!$E$25),IF(I8419="EQ",IF($C$1="预估功能点",'模板使用说明&amp;基础参数'!$E$19,'模板使用说明&amp;基础参数'!$E$26),"")))))</f>
        <v/>
      </c>
      <c r="K8419" s="81"/>
      <c r="L8419" s="81"/>
      <c r="M8419" s="82" t="str">
        <f>IF(J8419="","",IF(K8419="高",IF(L8419="删除",J8419*'模板使用说明&amp;基础参数'!$E$5*'模板使用说明&amp;基础参数'!$E$12,IF(L8419="修改",J8419*'模板使用说明&amp;基础参数'!$E$5*'模板使用说明&amp;基础参数'!$E$11,J8419*'模板使用说明&amp;基础参数'!$E$5*'模板使用说明&amp;基础参数'!$E$10)),IF(K8419="中",IF(L8419="删除",J8419*'模板使用说明&amp;基础参数'!$E$6*'模板使用说明&amp;基础参数'!$E$12,IF(L8419="修改",J8419*'模板使用说明&amp;基础参数'!$E$6*'模板使用说明&amp;基础参数'!$E$11,J8419*'模板使用说明&amp;基础参数'!$E$6*'模板使用说明&amp;基础参数'!$E$10)),IF(L8419="删除",J8419*'模板使用说明&amp;基础参数'!$E$7*'模板使用说明&amp;基础参数'!$E$12,IF(L8419="修改",J8419*'模板使用说明&amp;基础参数'!$E$7*'模板使用说明&amp;基础参数'!$E$11,J8419*'模板使用说明&amp;基础参数'!$E$7*'模板使用说明&amp;基础参数'!$E$10)))))</f>
        <v/>
      </c>
      <c r="N8419" s="83"/>
    </row>
    <row r="8420" ht="14.4" customHeight="1" spans="1:14">
      <c r="A8420" s="68">
        <f t="shared" si="132"/>
        <v>8415</v>
      </c>
      <c r="B8420" s="69"/>
      <c r="C8420" s="69"/>
      <c r="D8420" s="69"/>
      <c r="E8420" s="69"/>
      <c r="F8420" s="69"/>
      <c r="G8420" s="69"/>
      <c r="H8420" s="70"/>
      <c r="I8420" s="68"/>
      <c r="J8420" s="8" t="str">
        <f>IF(I8420="ILF",IF($C$1="预估功能点",'模板使用说明&amp;基础参数'!$E$15,'模板使用说明&amp;基础参数'!$E$22),IF(I8420="EIF",IF($C$1="预估功能点",'模板使用说明&amp;基础参数'!$E$16,'模板使用说明&amp;基础参数'!$E$23),IF(I8420="EI",IF($C$1="预估功能点",'模板使用说明&amp;基础参数'!$E$17,'模板使用说明&amp;基础参数'!$E$24),IF(I8420="EO",IF($C$1="预估功能点",'模板使用说明&amp;基础参数'!$E$18,'模板使用说明&amp;基础参数'!$E$25),IF(I8420="EQ",IF($C$1="预估功能点",'模板使用说明&amp;基础参数'!$E$19,'模板使用说明&amp;基础参数'!$E$26),"")))))</f>
        <v/>
      </c>
      <c r="K8420" s="81"/>
      <c r="L8420" s="81"/>
      <c r="M8420" s="82" t="str">
        <f>IF(J8420="","",IF(K8420="高",IF(L8420="删除",J8420*'模板使用说明&amp;基础参数'!$E$5*'模板使用说明&amp;基础参数'!$E$12,IF(L8420="修改",J8420*'模板使用说明&amp;基础参数'!$E$5*'模板使用说明&amp;基础参数'!$E$11,J8420*'模板使用说明&amp;基础参数'!$E$5*'模板使用说明&amp;基础参数'!$E$10)),IF(K8420="中",IF(L8420="删除",J8420*'模板使用说明&amp;基础参数'!$E$6*'模板使用说明&amp;基础参数'!$E$12,IF(L8420="修改",J8420*'模板使用说明&amp;基础参数'!$E$6*'模板使用说明&amp;基础参数'!$E$11,J8420*'模板使用说明&amp;基础参数'!$E$6*'模板使用说明&amp;基础参数'!$E$10)),IF(L8420="删除",J8420*'模板使用说明&amp;基础参数'!$E$7*'模板使用说明&amp;基础参数'!$E$12,IF(L8420="修改",J8420*'模板使用说明&amp;基础参数'!$E$7*'模板使用说明&amp;基础参数'!$E$11,J8420*'模板使用说明&amp;基础参数'!$E$7*'模板使用说明&amp;基础参数'!$E$10)))))</f>
        <v/>
      </c>
      <c r="N8420" s="83"/>
    </row>
    <row r="8421" ht="14.4" customHeight="1" spans="1:14">
      <c r="A8421" s="68">
        <f t="shared" si="132"/>
        <v>8416</v>
      </c>
      <c r="B8421" s="69"/>
      <c r="C8421" s="69"/>
      <c r="D8421" s="69"/>
      <c r="E8421" s="69"/>
      <c r="F8421" s="69"/>
      <c r="G8421" s="69"/>
      <c r="H8421" s="70"/>
      <c r="I8421" s="68"/>
      <c r="J8421" s="8" t="str">
        <f>IF(I8421="ILF",IF($C$1="预估功能点",'模板使用说明&amp;基础参数'!$E$15,'模板使用说明&amp;基础参数'!$E$22),IF(I8421="EIF",IF($C$1="预估功能点",'模板使用说明&amp;基础参数'!$E$16,'模板使用说明&amp;基础参数'!$E$23),IF(I8421="EI",IF($C$1="预估功能点",'模板使用说明&amp;基础参数'!$E$17,'模板使用说明&amp;基础参数'!$E$24),IF(I8421="EO",IF($C$1="预估功能点",'模板使用说明&amp;基础参数'!$E$18,'模板使用说明&amp;基础参数'!$E$25),IF(I8421="EQ",IF($C$1="预估功能点",'模板使用说明&amp;基础参数'!$E$19,'模板使用说明&amp;基础参数'!$E$26),"")))))</f>
        <v/>
      </c>
      <c r="K8421" s="81"/>
      <c r="L8421" s="81"/>
      <c r="M8421" s="82" t="str">
        <f>IF(J8421="","",IF(K8421="高",IF(L8421="删除",J8421*'模板使用说明&amp;基础参数'!$E$5*'模板使用说明&amp;基础参数'!$E$12,IF(L8421="修改",J8421*'模板使用说明&amp;基础参数'!$E$5*'模板使用说明&amp;基础参数'!$E$11,J8421*'模板使用说明&amp;基础参数'!$E$5*'模板使用说明&amp;基础参数'!$E$10)),IF(K8421="中",IF(L8421="删除",J8421*'模板使用说明&amp;基础参数'!$E$6*'模板使用说明&amp;基础参数'!$E$12,IF(L8421="修改",J8421*'模板使用说明&amp;基础参数'!$E$6*'模板使用说明&amp;基础参数'!$E$11,J8421*'模板使用说明&amp;基础参数'!$E$6*'模板使用说明&amp;基础参数'!$E$10)),IF(L8421="删除",J8421*'模板使用说明&amp;基础参数'!$E$7*'模板使用说明&amp;基础参数'!$E$12,IF(L8421="修改",J8421*'模板使用说明&amp;基础参数'!$E$7*'模板使用说明&amp;基础参数'!$E$11,J8421*'模板使用说明&amp;基础参数'!$E$7*'模板使用说明&amp;基础参数'!$E$10)))))</f>
        <v/>
      </c>
      <c r="N8421" s="83"/>
    </row>
    <row r="8422" ht="14.4" customHeight="1" spans="1:14">
      <c r="A8422" s="68">
        <f t="shared" si="132"/>
        <v>8417</v>
      </c>
      <c r="B8422" s="69"/>
      <c r="C8422" s="69"/>
      <c r="D8422" s="69"/>
      <c r="E8422" s="69"/>
      <c r="F8422" s="69"/>
      <c r="G8422" s="69"/>
      <c r="H8422" s="70"/>
      <c r="I8422" s="68"/>
      <c r="J8422" s="8" t="str">
        <f>IF(I8422="ILF",IF($C$1="预估功能点",'模板使用说明&amp;基础参数'!$E$15,'模板使用说明&amp;基础参数'!$E$22),IF(I8422="EIF",IF($C$1="预估功能点",'模板使用说明&amp;基础参数'!$E$16,'模板使用说明&amp;基础参数'!$E$23),IF(I8422="EI",IF($C$1="预估功能点",'模板使用说明&amp;基础参数'!$E$17,'模板使用说明&amp;基础参数'!$E$24),IF(I8422="EO",IF($C$1="预估功能点",'模板使用说明&amp;基础参数'!$E$18,'模板使用说明&amp;基础参数'!$E$25),IF(I8422="EQ",IF($C$1="预估功能点",'模板使用说明&amp;基础参数'!$E$19,'模板使用说明&amp;基础参数'!$E$26),"")))))</f>
        <v/>
      </c>
      <c r="K8422" s="81"/>
      <c r="L8422" s="81"/>
      <c r="M8422" s="82" t="str">
        <f>IF(J8422="","",IF(K8422="高",IF(L8422="删除",J8422*'模板使用说明&amp;基础参数'!$E$5*'模板使用说明&amp;基础参数'!$E$12,IF(L8422="修改",J8422*'模板使用说明&amp;基础参数'!$E$5*'模板使用说明&amp;基础参数'!$E$11,J8422*'模板使用说明&amp;基础参数'!$E$5*'模板使用说明&amp;基础参数'!$E$10)),IF(K8422="中",IF(L8422="删除",J8422*'模板使用说明&amp;基础参数'!$E$6*'模板使用说明&amp;基础参数'!$E$12,IF(L8422="修改",J8422*'模板使用说明&amp;基础参数'!$E$6*'模板使用说明&amp;基础参数'!$E$11,J8422*'模板使用说明&amp;基础参数'!$E$6*'模板使用说明&amp;基础参数'!$E$10)),IF(L8422="删除",J8422*'模板使用说明&amp;基础参数'!$E$7*'模板使用说明&amp;基础参数'!$E$12,IF(L8422="修改",J8422*'模板使用说明&amp;基础参数'!$E$7*'模板使用说明&amp;基础参数'!$E$11,J8422*'模板使用说明&amp;基础参数'!$E$7*'模板使用说明&amp;基础参数'!$E$10)))))</f>
        <v/>
      </c>
      <c r="N8422" s="83"/>
    </row>
    <row r="8423" ht="14.4" customHeight="1" spans="1:14">
      <c r="A8423" s="68">
        <f t="shared" si="132"/>
        <v>8418</v>
      </c>
      <c r="B8423" s="69"/>
      <c r="C8423" s="69"/>
      <c r="D8423" s="69"/>
      <c r="E8423" s="69"/>
      <c r="F8423" s="69"/>
      <c r="G8423" s="69"/>
      <c r="H8423" s="70"/>
      <c r="I8423" s="68"/>
      <c r="J8423" s="8" t="str">
        <f>IF(I8423="ILF",IF($C$1="预估功能点",'模板使用说明&amp;基础参数'!$E$15,'模板使用说明&amp;基础参数'!$E$22),IF(I8423="EIF",IF($C$1="预估功能点",'模板使用说明&amp;基础参数'!$E$16,'模板使用说明&amp;基础参数'!$E$23),IF(I8423="EI",IF($C$1="预估功能点",'模板使用说明&amp;基础参数'!$E$17,'模板使用说明&amp;基础参数'!$E$24),IF(I8423="EO",IF($C$1="预估功能点",'模板使用说明&amp;基础参数'!$E$18,'模板使用说明&amp;基础参数'!$E$25),IF(I8423="EQ",IF($C$1="预估功能点",'模板使用说明&amp;基础参数'!$E$19,'模板使用说明&amp;基础参数'!$E$26),"")))))</f>
        <v/>
      </c>
      <c r="K8423" s="81"/>
      <c r="L8423" s="81"/>
      <c r="M8423" s="82" t="str">
        <f>IF(J8423="","",IF(K8423="高",IF(L8423="删除",J8423*'模板使用说明&amp;基础参数'!$E$5*'模板使用说明&amp;基础参数'!$E$12,IF(L8423="修改",J8423*'模板使用说明&amp;基础参数'!$E$5*'模板使用说明&amp;基础参数'!$E$11,J8423*'模板使用说明&amp;基础参数'!$E$5*'模板使用说明&amp;基础参数'!$E$10)),IF(K8423="中",IF(L8423="删除",J8423*'模板使用说明&amp;基础参数'!$E$6*'模板使用说明&amp;基础参数'!$E$12,IF(L8423="修改",J8423*'模板使用说明&amp;基础参数'!$E$6*'模板使用说明&amp;基础参数'!$E$11,J8423*'模板使用说明&amp;基础参数'!$E$6*'模板使用说明&amp;基础参数'!$E$10)),IF(L8423="删除",J8423*'模板使用说明&amp;基础参数'!$E$7*'模板使用说明&amp;基础参数'!$E$12,IF(L8423="修改",J8423*'模板使用说明&amp;基础参数'!$E$7*'模板使用说明&amp;基础参数'!$E$11,J8423*'模板使用说明&amp;基础参数'!$E$7*'模板使用说明&amp;基础参数'!$E$10)))))</f>
        <v/>
      </c>
      <c r="N8423" s="83"/>
    </row>
    <row r="8424" ht="14.4" customHeight="1" spans="1:14">
      <c r="A8424" s="68">
        <f t="shared" si="132"/>
        <v>8419</v>
      </c>
      <c r="B8424" s="69"/>
      <c r="C8424" s="69"/>
      <c r="D8424" s="69"/>
      <c r="E8424" s="69"/>
      <c r="F8424" s="69"/>
      <c r="G8424" s="69"/>
      <c r="H8424" s="70"/>
      <c r="I8424" s="68"/>
      <c r="J8424" s="8" t="str">
        <f>IF(I8424="ILF",IF($C$1="预估功能点",'模板使用说明&amp;基础参数'!$E$15,'模板使用说明&amp;基础参数'!$E$22),IF(I8424="EIF",IF($C$1="预估功能点",'模板使用说明&amp;基础参数'!$E$16,'模板使用说明&amp;基础参数'!$E$23),IF(I8424="EI",IF($C$1="预估功能点",'模板使用说明&amp;基础参数'!$E$17,'模板使用说明&amp;基础参数'!$E$24),IF(I8424="EO",IF($C$1="预估功能点",'模板使用说明&amp;基础参数'!$E$18,'模板使用说明&amp;基础参数'!$E$25),IF(I8424="EQ",IF($C$1="预估功能点",'模板使用说明&amp;基础参数'!$E$19,'模板使用说明&amp;基础参数'!$E$26),"")))))</f>
        <v/>
      </c>
      <c r="K8424" s="81"/>
      <c r="L8424" s="81"/>
      <c r="M8424" s="82" t="str">
        <f>IF(J8424="","",IF(K8424="高",IF(L8424="删除",J8424*'模板使用说明&amp;基础参数'!$E$5*'模板使用说明&amp;基础参数'!$E$12,IF(L8424="修改",J8424*'模板使用说明&amp;基础参数'!$E$5*'模板使用说明&amp;基础参数'!$E$11,J8424*'模板使用说明&amp;基础参数'!$E$5*'模板使用说明&amp;基础参数'!$E$10)),IF(K8424="中",IF(L8424="删除",J8424*'模板使用说明&amp;基础参数'!$E$6*'模板使用说明&amp;基础参数'!$E$12,IF(L8424="修改",J8424*'模板使用说明&amp;基础参数'!$E$6*'模板使用说明&amp;基础参数'!$E$11,J8424*'模板使用说明&amp;基础参数'!$E$6*'模板使用说明&amp;基础参数'!$E$10)),IF(L8424="删除",J8424*'模板使用说明&amp;基础参数'!$E$7*'模板使用说明&amp;基础参数'!$E$12,IF(L8424="修改",J8424*'模板使用说明&amp;基础参数'!$E$7*'模板使用说明&amp;基础参数'!$E$11,J8424*'模板使用说明&amp;基础参数'!$E$7*'模板使用说明&amp;基础参数'!$E$10)))))</f>
        <v/>
      </c>
      <c r="N8424" s="83"/>
    </row>
    <row r="8425" ht="14.4" customHeight="1" spans="1:14">
      <c r="A8425" s="68">
        <f t="shared" si="132"/>
        <v>8420</v>
      </c>
      <c r="B8425" s="69"/>
      <c r="C8425" s="69"/>
      <c r="D8425" s="69"/>
      <c r="E8425" s="69"/>
      <c r="F8425" s="69"/>
      <c r="G8425" s="69"/>
      <c r="H8425" s="70"/>
      <c r="I8425" s="68"/>
      <c r="J8425" s="8" t="str">
        <f>IF(I8425="ILF",IF($C$1="预估功能点",'模板使用说明&amp;基础参数'!$E$15,'模板使用说明&amp;基础参数'!$E$22),IF(I8425="EIF",IF($C$1="预估功能点",'模板使用说明&amp;基础参数'!$E$16,'模板使用说明&amp;基础参数'!$E$23),IF(I8425="EI",IF($C$1="预估功能点",'模板使用说明&amp;基础参数'!$E$17,'模板使用说明&amp;基础参数'!$E$24),IF(I8425="EO",IF($C$1="预估功能点",'模板使用说明&amp;基础参数'!$E$18,'模板使用说明&amp;基础参数'!$E$25),IF(I8425="EQ",IF($C$1="预估功能点",'模板使用说明&amp;基础参数'!$E$19,'模板使用说明&amp;基础参数'!$E$26),"")))))</f>
        <v/>
      </c>
      <c r="K8425" s="81"/>
      <c r="L8425" s="81"/>
      <c r="M8425" s="82" t="str">
        <f>IF(J8425="","",IF(K8425="高",IF(L8425="删除",J8425*'模板使用说明&amp;基础参数'!$E$5*'模板使用说明&amp;基础参数'!$E$12,IF(L8425="修改",J8425*'模板使用说明&amp;基础参数'!$E$5*'模板使用说明&amp;基础参数'!$E$11,J8425*'模板使用说明&amp;基础参数'!$E$5*'模板使用说明&amp;基础参数'!$E$10)),IF(K8425="中",IF(L8425="删除",J8425*'模板使用说明&amp;基础参数'!$E$6*'模板使用说明&amp;基础参数'!$E$12,IF(L8425="修改",J8425*'模板使用说明&amp;基础参数'!$E$6*'模板使用说明&amp;基础参数'!$E$11,J8425*'模板使用说明&amp;基础参数'!$E$6*'模板使用说明&amp;基础参数'!$E$10)),IF(L8425="删除",J8425*'模板使用说明&amp;基础参数'!$E$7*'模板使用说明&amp;基础参数'!$E$12,IF(L8425="修改",J8425*'模板使用说明&amp;基础参数'!$E$7*'模板使用说明&amp;基础参数'!$E$11,J8425*'模板使用说明&amp;基础参数'!$E$7*'模板使用说明&amp;基础参数'!$E$10)))))</f>
        <v/>
      </c>
      <c r="N8425" s="83"/>
    </row>
    <row r="8426" ht="14.4" customHeight="1" spans="1:14">
      <c r="A8426" s="68">
        <f t="shared" si="132"/>
        <v>8421</v>
      </c>
      <c r="B8426" s="69"/>
      <c r="C8426" s="69"/>
      <c r="D8426" s="69"/>
      <c r="E8426" s="69"/>
      <c r="F8426" s="69"/>
      <c r="G8426" s="69"/>
      <c r="H8426" s="90"/>
      <c r="I8426" s="68"/>
      <c r="J8426" s="8" t="str">
        <f>IF(I8426="ILF",IF($C$1="预估功能点",'模板使用说明&amp;基础参数'!$E$15,'模板使用说明&amp;基础参数'!$E$22),IF(I8426="EIF",IF($C$1="预估功能点",'模板使用说明&amp;基础参数'!$E$16,'模板使用说明&amp;基础参数'!$E$23),IF(I8426="EI",IF($C$1="预估功能点",'模板使用说明&amp;基础参数'!$E$17,'模板使用说明&amp;基础参数'!$E$24),IF(I8426="EO",IF($C$1="预估功能点",'模板使用说明&amp;基础参数'!$E$18,'模板使用说明&amp;基础参数'!$E$25),IF(I8426="EQ",IF($C$1="预估功能点",'模板使用说明&amp;基础参数'!$E$19,'模板使用说明&amp;基础参数'!$E$26),"")))))</f>
        <v/>
      </c>
      <c r="K8426" s="81"/>
      <c r="L8426" s="81"/>
      <c r="M8426" s="82" t="str">
        <f>IF(J8426="","",IF(K8426="高",IF(L8426="删除",J8426*'模板使用说明&amp;基础参数'!$E$5*'模板使用说明&amp;基础参数'!$E$12,IF(L8426="修改",J8426*'模板使用说明&amp;基础参数'!$E$5*'模板使用说明&amp;基础参数'!$E$11,J8426*'模板使用说明&amp;基础参数'!$E$5*'模板使用说明&amp;基础参数'!$E$10)),IF(K8426="中",IF(L8426="删除",J8426*'模板使用说明&amp;基础参数'!$E$6*'模板使用说明&amp;基础参数'!$E$12,IF(L8426="修改",J8426*'模板使用说明&amp;基础参数'!$E$6*'模板使用说明&amp;基础参数'!$E$11,J8426*'模板使用说明&amp;基础参数'!$E$6*'模板使用说明&amp;基础参数'!$E$10)),IF(L8426="删除",J8426*'模板使用说明&amp;基础参数'!$E$7*'模板使用说明&amp;基础参数'!$E$12,IF(L8426="修改",J8426*'模板使用说明&amp;基础参数'!$E$7*'模板使用说明&amp;基础参数'!$E$11,J8426*'模板使用说明&amp;基础参数'!$E$7*'模板使用说明&amp;基础参数'!$E$10)))))</f>
        <v/>
      </c>
      <c r="N8426" s="83"/>
    </row>
    <row r="8427" ht="14.4" customHeight="1" spans="1:14">
      <c r="A8427" s="68">
        <f t="shared" si="132"/>
        <v>8422</v>
      </c>
      <c r="B8427" s="69"/>
      <c r="C8427" s="69"/>
      <c r="D8427" s="69"/>
      <c r="E8427" s="69"/>
      <c r="F8427" s="69"/>
      <c r="G8427" s="69"/>
      <c r="H8427" s="70"/>
      <c r="I8427" s="68"/>
      <c r="J8427" s="8" t="str">
        <f>IF(I8427="ILF",IF($C$1="预估功能点",'模板使用说明&amp;基础参数'!$E$15,'模板使用说明&amp;基础参数'!$E$22),IF(I8427="EIF",IF($C$1="预估功能点",'模板使用说明&amp;基础参数'!$E$16,'模板使用说明&amp;基础参数'!$E$23),IF(I8427="EI",IF($C$1="预估功能点",'模板使用说明&amp;基础参数'!$E$17,'模板使用说明&amp;基础参数'!$E$24),IF(I8427="EO",IF($C$1="预估功能点",'模板使用说明&amp;基础参数'!$E$18,'模板使用说明&amp;基础参数'!$E$25),IF(I8427="EQ",IF($C$1="预估功能点",'模板使用说明&amp;基础参数'!$E$19,'模板使用说明&amp;基础参数'!$E$26),"")))))</f>
        <v/>
      </c>
      <c r="K8427" s="81"/>
      <c r="L8427" s="81"/>
      <c r="M8427" s="82" t="str">
        <f>IF(J8427="","",IF(K8427="高",IF(L8427="删除",J8427*'模板使用说明&amp;基础参数'!$E$5*'模板使用说明&amp;基础参数'!$E$12,IF(L8427="修改",J8427*'模板使用说明&amp;基础参数'!$E$5*'模板使用说明&amp;基础参数'!$E$11,J8427*'模板使用说明&amp;基础参数'!$E$5*'模板使用说明&amp;基础参数'!$E$10)),IF(K8427="中",IF(L8427="删除",J8427*'模板使用说明&amp;基础参数'!$E$6*'模板使用说明&amp;基础参数'!$E$12,IF(L8427="修改",J8427*'模板使用说明&amp;基础参数'!$E$6*'模板使用说明&amp;基础参数'!$E$11,J8427*'模板使用说明&amp;基础参数'!$E$6*'模板使用说明&amp;基础参数'!$E$10)),IF(L8427="删除",J8427*'模板使用说明&amp;基础参数'!$E$7*'模板使用说明&amp;基础参数'!$E$12,IF(L8427="修改",J8427*'模板使用说明&amp;基础参数'!$E$7*'模板使用说明&amp;基础参数'!$E$11,J8427*'模板使用说明&amp;基础参数'!$E$7*'模板使用说明&amp;基础参数'!$E$10)))))</f>
        <v/>
      </c>
      <c r="N8427" s="83"/>
    </row>
    <row r="8428" ht="14.4" customHeight="1" spans="1:14">
      <c r="A8428" s="68">
        <f t="shared" si="132"/>
        <v>8423</v>
      </c>
      <c r="B8428" s="69"/>
      <c r="C8428" s="69"/>
      <c r="D8428" s="69"/>
      <c r="E8428" s="69"/>
      <c r="F8428" s="69"/>
      <c r="G8428" s="69"/>
      <c r="H8428" s="70"/>
      <c r="I8428" s="68"/>
      <c r="J8428" s="8" t="str">
        <f>IF(I8428="ILF",IF($C$1="预估功能点",'模板使用说明&amp;基础参数'!$E$15,'模板使用说明&amp;基础参数'!$E$22),IF(I8428="EIF",IF($C$1="预估功能点",'模板使用说明&amp;基础参数'!$E$16,'模板使用说明&amp;基础参数'!$E$23),IF(I8428="EI",IF($C$1="预估功能点",'模板使用说明&amp;基础参数'!$E$17,'模板使用说明&amp;基础参数'!$E$24),IF(I8428="EO",IF($C$1="预估功能点",'模板使用说明&amp;基础参数'!$E$18,'模板使用说明&amp;基础参数'!$E$25),IF(I8428="EQ",IF($C$1="预估功能点",'模板使用说明&amp;基础参数'!$E$19,'模板使用说明&amp;基础参数'!$E$26),"")))))</f>
        <v/>
      </c>
      <c r="K8428" s="81"/>
      <c r="L8428" s="81"/>
      <c r="M8428" s="82" t="str">
        <f>IF(J8428="","",IF(K8428="高",IF(L8428="删除",J8428*'模板使用说明&amp;基础参数'!$E$5*'模板使用说明&amp;基础参数'!$E$12,IF(L8428="修改",J8428*'模板使用说明&amp;基础参数'!$E$5*'模板使用说明&amp;基础参数'!$E$11,J8428*'模板使用说明&amp;基础参数'!$E$5*'模板使用说明&amp;基础参数'!$E$10)),IF(K8428="中",IF(L8428="删除",J8428*'模板使用说明&amp;基础参数'!$E$6*'模板使用说明&amp;基础参数'!$E$12,IF(L8428="修改",J8428*'模板使用说明&amp;基础参数'!$E$6*'模板使用说明&amp;基础参数'!$E$11,J8428*'模板使用说明&amp;基础参数'!$E$6*'模板使用说明&amp;基础参数'!$E$10)),IF(L8428="删除",J8428*'模板使用说明&amp;基础参数'!$E$7*'模板使用说明&amp;基础参数'!$E$12,IF(L8428="修改",J8428*'模板使用说明&amp;基础参数'!$E$7*'模板使用说明&amp;基础参数'!$E$11,J8428*'模板使用说明&amp;基础参数'!$E$7*'模板使用说明&amp;基础参数'!$E$10)))))</f>
        <v/>
      </c>
      <c r="N8428" s="83"/>
    </row>
    <row r="8429" ht="14.4" customHeight="1" spans="1:14">
      <c r="A8429" s="68">
        <f t="shared" si="132"/>
        <v>8424</v>
      </c>
      <c r="B8429" s="69"/>
      <c r="C8429" s="69"/>
      <c r="D8429" s="69"/>
      <c r="E8429" s="69"/>
      <c r="F8429" s="69"/>
      <c r="G8429" s="69"/>
      <c r="H8429" s="70"/>
      <c r="I8429" s="68"/>
      <c r="J8429" s="8" t="str">
        <f>IF(I8429="ILF",IF($C$1="预估功能点",'模板使用说明&amp;基础参数'!$E$15,'模板使用说明&amp;基础参数'!$E$22),IF(I8429="EIF",IF($C$1="预估功能点",'模板使用说明&amp;基础参数'!$E$16,'模板使用说明&amp;基础参数'!$E$23),IF(I8429="EI",IF($C$1="预估功能点",'模板使用说明&amp;基础参数'!$E$17,'模板使用说明&amp;基础参数'!$E$24),IF(I8429="EO",IF($C$1="预估功能点",'模板使用说明&amp;基础参数'!$E$18,'模板使用说明&amp;基础参数'!$E$25),IF(I8429="EQ",IF($C$1="预估功能点",'模板使用说明&amp;基础参数'!$E$19,'模板使用说明&amp;基础参数'!$E$26),"")))))</f>
        <v/>
      </c>
      <c r="K8429" s="81"/>
      <c r="L8429" s="81"/>
      <c r="M8429" s="82" t="str">
        <f>IF(J8429="","",IF(K8429="高",IF(L8429="删除",J8429*'模板使用说明&amp;基础参数'!$E$5*'模板使用说明&amp;基础参数'!$E$12,IF(L8429="修改",J8429*'模板使用说明&amp;基础参数'!$E$5*'模板使用说明&amp;基础参数'!$E$11,J8429*'模板使用说明&amp;基础参数'!$E$5*'模板使用说明&amp;基础参数'!$E$10)),IF(K8429="中",IF(L8429="删除",J8429*'模板使用说明&amp;基础参数'!$E$6*'模板使用说明&amp;基础参数'!$E$12,IF(L8429="修改",J8429*'模板使用说明&amp;基础参数'!$E$6*'模板使用说明&amp;基础参数'!$E$11,J8429*'模板使用说明&amp;基础参数'!$E$6*'模板使用说明&amp;基础参数'!$E$10)),IF(L8429="删除",J8429*'模板使用说明&amp;基础参数'!$E$7*'模板使用说明&amp;基础参数'!$E$12,IF(L8429="修改",J8429*'模板使用说明&amp;基础参数'!$E$7*'模板使用说明&amp;基础参数'!$E$11,J8429*'模板使用说明&amp;基础参数'!$E$7*'模板使用说明&amp;基础参数'!$E$10)))))</f>
        <v/>
      </c>
      <c r="N8429" s="83"/>
    </row>
    <row r="8430" ht="14.4" customHeight="1" spans="1:14">
      <c r="A8430" s="68">
        <f t="shared" si="132"/>
        <v>8425</v>
      </c>
      <c r="B8430" s="69"/>
      <c r="C8430" s="69"/>
      <c r="D8430" s="69"/>
      <c r="E8430" s="69"/>
      <c r="F8430" s="69"/>
      <c r="G8430" s="69"/>
      <c r="H8430" s="90"/>
      <c r="I8430" s="68"/>
      <c r="J8430" s="8" t="str">
        <f>IF(I8430="ILF",IF($C$1="预估功能点",'模板使用说明&amp;基础参数'!$E$15,'模板使用说明&amp;基础参数'!$E$22),IF(I8430="EIF",IF($C$1="预估功能点",'模板使用说明&amp;基础参数'!$E$16,'模板使用说明&amp;基础参数'!$E$23),IF(I8430="EI",IF($C$1="预估功能点",'模板使用说明&amp;基础参数'!$E$17,'模板使用说明&amp;基础参数'!$E$24),IF(I8430="EO",IF($C$1="预估功能点",'模板使用说明&amp;基础参数'!$E$18,'模板使用说明&amp;基础参数'!$E$25),IF(I8430="EQ",IF($C$1="预估功能点",'模板使用说明&amp;基础参数'!$E$19,'模板使用说明&amp;基础参数'!$E$26),"")))))</f>
        <v/>
      </c>
      <c r="K8430" s="81"/>
      <c r="L8430" s="81"/>
      <c r="M8430" s="82" t="str">
        <f>IF(J8430="","",IF(K8430="高",IF(L8430="删除",J8430*'模板使用说明&amp;基础参数'!$E$5*'模板使用说明&amp;基础参数'!$E$12,IF(L8430="修改",J8430*'模板使用说明&amp;基础参数'!$E$5*'模板使用说明&amp;基础参数'!$E$11,J8430*'模板使用说明&amp;基础参数'!$E$5*'模板使用说明&amp;基础参数'!$E$10)),IF(K8430="中",IF(L8430="删除",J8430*'模板使用说明&amp;基础参数'!$E$6*'模板使用说明&amp;基础参数'!$E$12,IF(L8430="修改",J8430*'模板使用说明&amp;基础参数'!$E$6*'模板使用说明&amp;基础参数'!$E$11,J8430*'模板使用说明&amp;基础参数'!$E$6*'模板使用说明&amp;基础参数'!$E$10)),IF(L8430="删除",J8430*'模板使用说明&amp;基础参数'!$E$7*'模板使用说明&amp;基础参数'!$E$12,IF(L8430="修改",J8430*'模板使用说明&amp;基础参数'!$E$7*'模板使用说明&amp;基础参数'!$E$11,J8430*'模板使用说明&amp;基础参数'!$E$7*'模板使用说明&amp;基础参数'!$E$10)))))</f>
        <v/>
      </c>
      <c r="N8430" s="83"/>
    </row>
    <row r="8431" ht="14.4" customHeight="1" spans="1:14">
      <c r="A8431" s="68">
        <f t="shared" si="132"/>
        <v>8426</v>
      </c>
      <c r="B8431" s="69"/>
      <c r="C8431" s="69"/>
      <c r="D8431" s="69"/>
      <c r="E8431" s="69"/>
      <c r="F8431" s="69"/>
      <c r="G8431" s="69"/>
      <c r="H8431" s="70"/>
      <c r="I8431" s="68"/>
      <c r="J8431" s="8" t="str">
        <f>IF(I8431="ILF",IF($C$1="预估功能点",'模板使用说明&amp;基础参数'!$E$15,'模板使用说明&amp;基础参数'!$E$22),IF(I8431="EIF",IF($C$1="预估功能点",'模板使用说明&amp;基础参数'!$E$16,'模板使用说明&amp;基础参数'!$E$23),IF(I8431="EI",IF($C$1="预估功能点",'模板使用说明&amp;基础参数'!$E$17,'模板使用说明&amp;基础参数'!$E$24),IF(I8431="EO",IF($C$1="预估功能点",'模板使用说明&amp;基础参数'!$E$18,'模板使用说明&amp;基础参数'!$E$25),IF(I8431="EQ",IF($C$1="预估功能点",'模板使用说明&amp;基础参数'!$E$19,'模板使用说明&amp;基础参数'!$E$26),"")))))</f>
        <v/>
      </c>
      <c r="K8431" s="81"/>
      <c r="L8431" s="81"/>
      <c r="M8431" s="82" t="str">
        <f>IF(J8431="","",IF(K8431="高",IF(L8431="删除",J8431*'模板使用说明&amp;基础参数'!$E$5*'模板使用说明&amp;基础参数'!$E$12,IF(L8431="修改",J8431*'模板使用说明&amp;基础参数'!$E$5*'模板使用说明&amp;基础参数'!$E$11,J8431*'模板使用说明&amp;基础参数'!$E$5*'模板使用说明&amp;基础参数'!$E$10)),IF(K8431="中",IF(L8431="删除",J8431*'模板使用说明&amp;基础参数'!$E$6*'模板使用说明&amp;基础参数'!$E$12,IF(L8431="修改",J8431*'模板使用说明&amp;基础参数'!$E$6*'模板使用说明&amp;基础参数'!$E$11,J8431*'模板使用说明&amp;基础参数'!$E$6*'模板使用说明&amp;基础参数'!$E$10)),IF(L8431="删除",J8431*'模板使用说明&amp;基础参数'!$E$7*'模板使用说明&amp;基础参数'!$E$12,IF(L8431="修改",J8431*'模板使用说明&amp;基础参数'!$E$7*'模板使用说明&amp;基础参数'!$E$11,J8431*'模板使用说明&amp;基础参数'!$E$7*'模板使用说明&amp;基础参数'!$E$10)))))</f>
        <v/>
      </c>
      <c r="N8431" s="83"/>
    </row>
    <row r="8432" ht="14.4" customHeight="1" spans="1:14">
      <c r="A8432" s="68">
        <f t="shared" si="132"/>
        <v>8427</v>
      </c>
      <c r="B8432" s="69"/>
      <c r="C8432" s="69"/>
      <c r="D8432" s="69"/>
      <c r="E8432" s="69"/>
      <c r="F8432" s="69"/>
      <c r="G8432" s="69"/>
      <c r="H8432" s="70"/>
      <c r="I8432" s="68"/>
      <c r="J8432" s="8" t="str">
        <f>IF(I8432="ILF",IF($C$1="预估功能点",'模板使用说明&amp;基础参数'!$E$15,'模板使用说明&amp;基础参数'!$E$22),IF(I8432="EIF",IF($C$1="预估功能点",'模板使用说明&amp;基础参数'!$E$16,'模板使用说明&amp;基础参数'!$E$23),IF(I8432="EI",IF($C$1="预估功能点",'模板使用说明&amp;基础参数'!$E$17,'模板使用说明&amp;基础参数'!$E$24),IF(I8432="EO",IF($C$1="预估功能点",'模板使用说明&amp;基础参数'!$E$18,'模板使用说明&amp;基础参数'!$E$25),IF(I8432="EQ",IF($C$1="预估功能点",'模板使用说明&amp;基础参数'!$E$19,'模板使用说明&amp;基础参数'!$E$26),"")))))</f>
        <v/>
      </c>
      <c r="K8432" s="81"/>
      <c r="L8432" s="81"/>
      <c r="M8432" s="82" t="str">
        <f>IF(J8432="","",IF(K8432="高",IF(L8432="删除",J8432*'模板使用说明&amp;基础参数'!$E$5*'模板使用说明&amp;基础参数'!$E$12,IF(L8432="修改",J8432*'模板使用说明&amp;基础参数'!$E$5*'模板使用说明&amp;基础参数'!$E$11,J8432*'模板使用说明&amp;基础参数'!$E$5*'模板使用说明&amp;基础参数'!$E$10)),IF(K8432="中",IF(L8432="删除",J8432*'模板使用说明&amp;基础参数'!$E$6*'模板使用说明&amp;基础参数'!$E$12,IF(L8432="修改",J8432*'模板使用说明&amp;基础参数'!$E$6*'模板使用说明&amp;基础参数'!$E$11,J8432*'模板使用说明&amp;基础参数'!$E$6*'模板使用说明&amp;基础参数'!$E$10)),IF(L8432="删除",J8432*'模板使用说明&amp;基础参数'!$E$7*'模板使用说明&amp;基础参数'!$E$12,IF(L8432="修改",J8432*'模板使用说明&amp;基础参数'!$E$7*'模板使用说明&amp;基础参数'!$E$11,J8432*'模板使用说明&amp;基础参数'!$E$7*'模板使用说明&amp;基础参数'!$E$10)))))</f>
        <v/>
      </c>
      <c r="N8432" s="83"/>
    </row>
    <row r="8433" ht="14.4" customHeight="1" spans="1:14">
      <c r="A8433" s="68">
        <f t="shared" si="132"/>
        <v>8428</v>
      </c>
      <c r="B8433" s="69"/>
      <c r="C8433" s="69"/>
      <c r="D8433" s="69"/>
      <c r="E8433" s="69"/>
      <c r="F8433" s="69"/>
      <c r="G8433" s="69"/>
      <c r="H8433" s="70"/>
      <c r="I8433" s="68"/>
      <c r="J8433" s="8" t="str">
        <f>IF(I8433="ILF",IF($C$1="预估功能点",'模板使用说明&amp;基础参数'!$E$15,'模板使用说明&amp;基础参数'!$E$22),IF(I8433="EIF",IF($C$1="预估功能点",'模板使用说明&amp;基础参数'!$E$16,'模板使用说明&amp;基础参数'!$E$23),IF(I8433="EI",IF($C$1="预估功能点",'模板使用说明&amp;基础参数'!$E$17,'模板使用说明&amp;基础参数'!$E$24),IF(I8433="EO",IF($C$1="预估功能点",'模板使用说明&amp;基础参数'!$E$18,'模板使用说明&amp;基础参数'!$E$25),IF(I8433="EQ",IF($C$1="预估功能点",'模板使用说明&amp;基础参数'!$E$19,'模板使用说明&amp;基础参数'!$E$26),"")))))</f>
        <v/>
      </c>
      <c r="K8433" s="81"/>
      <c r="L8433" s="81"/>
      <c r="M8433" s="82" t="str">
        <f>IF(J8433="","",IF(K8433="高",IF(L8433="删除",J8433*'模板使用说明&amp;基础参数'!$E$5*'模板使用说明&amp;基础参数'!$E$12,IF(L8433="修改",J8433*'模板使用说明&amp;基础参数'!$E$5*'模板使用说明&amp;基础参数'!$E$11,J8433*'模板使用说明&amp;基础参数'!$E$5*'模板使用说明&amp;基础参数'!$E$10)),IF(K8433="中",IF(L8433="删除",J8433*'模板使用说明&amp;基础参数'!$E$6*'模板使用说明&amp;基础参数'!$E$12,IF(L8433="修改",J8433*'模板使用说明&amp;基础参数'!$E$6*'模板使用说明&amp;基础参数'!$E$11,J8433*'模板使用说明&amp;基础参数'!$E$6*'模板使用说明&amp;基础参数'!$E$10)),IF(L8433="删除",J8433*'模板使用说明&amp;基础参数'!$E$7*'模板使用说明&amp;基础参数'!$E$12,IF(L8433="修改",J8433*'模板使用说明&amp;基础参数'!$E$7*'模板使用说明&amp;基础参数'!$E$11,J8433*'模板使用说明&amp;基础参数'!$E$7*'模板使用说明&amp;基础参数'!$E$10)))))</f>
        <v/>
      </c>
      <c r="N8433" s="83"/>
    </row>
    <row r="8434" ht="14.4" customHeight="1" spans="1:14">
      <c r="A8434" s="68">
        <f t="shared" si="132"/>
        <v>8429</v>
      </c>
      <c r="B8434" s="69"/>
      <c r="C8434" s="69"/>
      <c r="D8434" s="69"/>
      <c r="E8434" s="69"/>
      <c r="F8434" s="69"/>
      <c r="G8434" s="69"/>
      <c r="H8434" s="70"/>
      <c r="I8434" s="68"/>
      <c r="J8434" s="8" t="str">
        <f>IF(I8434="ILF",IF($C$1="预估功能点",'模板使用说明&amp;基础参数'!$E$15,'模板使用说明&amp;基础参数'!$E$22),IF(I8434="EIF",IF($C$1="预估功能点",'模板使用说明&amp;基础参数'!$E$16,'模板使用说明&amp;基础参数'!$E$23),IF(I8434="EI",IF($C$1="预估功能点",'模板使用说明&amp;基础参数'!$E$17,'模板使用说明&amp;基础参数'!$E$24),IF(I8434="EO",IF($C$1="预估功能点",'模板使用说明&amp;基础参数'!$E$18,'模板使用说明&amp;基础参数'!$E$25),IF(I8434="EQ",IF($C$1="预估功能点",'模板使用说明&amp;基础参数'!$E$19,'模板使用说明&amp;基础参数'!$E$26),"")))))</f>
        <v/>
      </c>
      <c r="K8434" s="81"/>
      <c r="L8434" s="81"/>
      <c r="M8434" s="82" t="str">
        <f>IF(J8434="","",IF(K8434="高",IF(L8434="删除",J8434*'模板使用说明&amp;基础参数'!$E$5*'模板使用说明&amp;基础参数'!$E$12,IF(L8434="修改",J8434*'模板使用说明&amp;基础参数'!$E$5*'模板使用说明&amp;基础参数'!$E$11,J8434*'模板使用说明&amp;基础参数'!$E$5*'模板使用说明&amp;基础参数'!$E$10)),IF(K8434="中",IF(L8434="删除",J8434*'模板使用说明&amp;基础参数'!$E$6*'模板使用说明&amp;基础参数'!$E$12,IF(L8434="修改",J8434*'模板使用说明&amp;基础参数'!$E$6*'模板使用说明&amp;基础参数'!$E$11,J8434*'模板使用说明&amp;基础参数'!$E$6*'模板使用说明&amp;基础参数'!$E$10)),IF(L8434="删除",J8434*'模板使用说明&amp;基础参数'!$E$7*'模板使用说明&amp;基础参数'!$E$12,IF(L8434="修改",J8434*'模板使用说明&amp;基础参数'!$E$7*'模板使用说明&amp;基础参数'!$E$11,J8434*'模板使用说明&amp;基础参数'!$E$7*'模板使用说明&amp;基础参数'!$E$10)))))</f>
        <v/>
      </c>
      <c r="N8434" s="83"/>
    </row>
    <row r="8435" ht="14.4" customHeight="1" spans="1:14">
      <c r="A8435" s="68">
        <f t="shared" si="132"/>
        <v>8430</v>
      </c>
      <c r="B8435" s="69"/>
      <c r="C8435" s="69"/>
      <c r="D8435" s="69"/>
      <c r="E8435" s="69"/>
      <c r="F8435" s="69"/>
      <c r="G8435" s="69"/>
      <c r="H8435" s="70"/>
      <c r="I8435" s="68"/>
      <c r="J8435" s="8" t="str">
        <f>IF(I8435="ILF",IF($C$1="预估功能点",'模板使用说明&amp;基础参数'!$E$15,'模板使用说明&amp;基础参数'!$E$22),IF(I8435="EIF",IF($C$1="预估功能点",'模板使用说明&amp;基础参数'!$E$16,'模板使用说明&amp;基础参数'!$E$23),IF(I8435="EI",IF($C$1="预估功能点",'模板使用说明&amp;基础参数'!$E$17,'模板使用说明&amp;基础参数'!$E$24),IF(I8435="EO",IF($C$1="预估功能点",'模板使用说明&amp;基础参数'!$E$18,'模板使用说明&amp;基础参数'!$E$25),IF(I8435="EQ",IF($C$1="预估功能点",'模板使用说明&amp;基础参数'!$E$19,'模板使用说明&amp;基础参数'!$E$26),"")))))</f>
        <v/>
      </c>
      <c r="K8435" s="81"/>
      <c r="L8435" s="81"/>
      <c r="M8435" s="82" t="str">
        <f>IF(J8435="","",IF(K8435="高",IF(L8435="删除",J8435*'模板使用说明&amp;基础参数'!$E$5*'模板使用说明&amp;基础参数'!$E$12,IF(L8435="修改",J8435*'模板使用说明&amp;基础参数'!$E$5*'模板使用说明&amp;基础参数'!$E$11,J8435*'模板使用说明&amp;基础参数'!$E$5*'模板使用说明&amp;基础参数'!$E$10)),IF(K8435="中",IF(L8435="删除",J8435*'模板使用说明&amp;基础参数'!$E$6*'模板使用说明&amp;基础参数'!$E$12,IF(L8435="修改",J8435*'模板使用说明&amp;基础参数'!$E$6*'模板使用说明&amp;基础参数'!$E$11,J8435*'模板使用说明&amp;基础参数'!$E$6*'模板使用说明&amp;基础参数'!$E$10)),IF(L8435="删除",J8435*'模板使用说明&amp;基础参数'!$E$7*'模板使用说明&amp;基础参数'!$E$12,IF(L8435="修改",J8435*'模板使用说明&amp;基础参数'!$E$7*'模板使用说明&amp;基础参数'!$E$11,J8435*'模板使用说明&amp;基础参数'!$E$7*'模板使用说明&amp;基础参数'!$E$10)))))</f>
        <v/>
      </c>
      <c r="N8435" s="83"/>
    </row>
    <row r="8436" ht="14.4" customHeight="1" spans="1:14">
      <c r="A8436" s="68">
        <f t="shared" si="132"/>
        <v>8431</v>
      </c>
      <c r="B8436" s="69"/>
      <c r="C8436" s="69"/>
      <c r="D8436" s="69"/>
      <c r="E8436" s="69"/>
      <c r="F8436" s="69"/>
      <c r="G8436" s="69"/>
      <c r="H8436" s="70"/>
      <c r="I8436" s="68"/>
      <c r="J8436" s="8" t="str">
        <f>IF(I8436="ILF",IF($C$1="预估功能点",'模板使用说明&amp;基础参数'!$E$15,'模板使用说明&amp;基础参数'!$E$22),IF(I8436="EIF",IF($C$1="预估功能点",'模板使用说明&amp;基础参数'!$E$16,'模板使用说明&amp;基础参数'!$E$23),IF(I8436="EI",IF($C$1="预估功能点",'模板使用说明&amp;基础参数'!$E$17,'模板使用说明&amp;基础参数'!$E$24),IF(I8436="EO",IF($C$1="预估功能点",'模板使用说明&amp;基础参数'!$E$18,'模板使用说明&amp;基础参数'!$E$25),IF(I8436="EQ",IF($C$1="预估功能点",'模板使用说明&amp;基础参数'!$E$19,'模板使用说明&amp;基础参数'!$E$26),"")))))</f>
        <v/>
      </c>
      <c r="K8436" s="81"/>
      <c r="L8436" s="81"/>
      <c r="M8436" s="82" t="str">
        <f>IF(J8436="","",IF(K8436="高",IF(L8436="删除",J8436*'模板使用说明&amp;基础参数'!$E$5*'模板使用说明&amp;基础参数'!$E$12,IF(L8436="修改",J8436*'模板使用说明&amp;基础参数'!$E$5*'模板使用说明&amp;基础参数'!$E$11,J8436*'模板使用说明&amp;基础参数'!$E$5*'模板使用说明&amp;基础参数'!$E$10)),IF(K8436="中",IF(L8436="删除",J8436*'模板使用说明&amp;基础参数'!$E$6*'模板使用说明&amp;基础参数'!$E$12,IF(L8436="修改",J8436*'模板使用说明&amp;基础参数'!$E$6*'模板使用说明&amp;基础参数'!$E$11,J8436*'模板使用说明&amp;基础参数'!$E$6*'模板使用说明&amp;基础参数'!$E$10)),IF(L8436="删除",J8436*'模板使用说明&amp;基础参数'!$E$7*'模板使用说明&amp;基础参数'!$E$12,IF(L8436="修改",J8436*'模板使用说明&amp;基础参数'!$E$7*'模板使用说明&amp;基础参数'!$E$11,J8436*'模板使用说明&amp;基础参数'!$E$7*'模板使用说明&amp;基础参数'!$E$10)))))</f>
        <v/>
      </c>
      <c r="N8436" s="83"/>
    </row>
    <row r="8437" ht="14.4" customHeight="1" spans="1:14">
      <c r="A8437" s="68">
        <f t="shared" si="132"/>
        <v>8432</v>
      </c>
      <c r="B8437" s="69"/>
      <c r="C8437" s="69"/>
      <c r="D8437" s="69"/>
      <c r="E8437" s="69"/>
      <c r="F8437" s="69"/>
      <c r="G8437" s="69"/>
      <c r="H8437" s="90"/>
      <c r="I8437" s="68"/>
      <c r="J8437" s="8" t="str">
        <f>IF(I8437="ILF",IF($C$1="预估功能点",'模板使用说明&amp;基础参数'!$E$15,'模板使用说明&amp;基础参数'!$E$22),IF(I8437="EIF",IF($C$1="预估功能点",'模板使用说明&amp;基础参数'!$E$16,'模板使用说明&amp;基础参数'!$E$23),IF(I8437="EI",IF($C$1="预估功能点",'模板使用说明&amp;基础参数'!$E$17,'模板使用说明&amp;基础参数'!$E$24),IF(I8437="EO",IF($C$1="预估功能点",'模板使用说明&amp;基础参数'!$E$18,'模板使用说明&amp;基础参数'!$E$25),IF(I8437="EQ",IF($C$1="预估功能点",'模板使用说明&amp;基础参数'!$E$19,'模板使用说明&amp;基础参数'!$E$26),"")))))</f>
        <v/>
      </c>
      <c r="K8437" s="81"/>
      <c r="L8437" s="81"/>
      <c r="M8437" s="82" t="str">
        <f>IF(J8437="","",IF(K8437="高",IF(L8437="删除",J8437*'模板使用说明&amp;基础参数'!$E$5*'模板使用说明&amp;基础参数'!$E$12,IF(L8437="修改",J8437*'模板使用说明&amp;基础参数'!$E$5*'模板使用说明&amp;基础参数'!$E$11,J8437*'模板使用说明&amp;基础参数'!$E$5*'模板使用说明&amp;基础参数'!$E$10)),IF(K8437="中",IF(L8437="删除",J8437*'模板使用说明&amp;基础参数'!$E$6*'模板使用说明&amp;基础参数'!$E$12,IF(L8437="修改",J8437*'模板使用说明&amp;基础参数'!$E$6*'模板使用说明&amp;基础参数'!$E$11,J8437*'模板使用说明&amp;基础参数'!$E$6*'模板使用说明&amp;基础参数'!$E$10)),IF(L8437="删除",J8437*'模板使用说明&amp;基础参数'!$E$7*'模板使用说明&amp;基础参数'!$E$12,IF(L8437="修改",J8437*'模板使用说明&amp;基础参数'!$E$7*'模板使用说明&amp;基础参数'!$E$11,J8437*'模板使用说明&amp;基础参数'!$E$7*'模板使用说明&amp;基础参数'!$E$10)))))</f>
        <v/>
      </c>
      <c r="N8437" s="83"/>
    </row>
    <row r="8438" ht="14.4" customHeight="1" spans="1:14">
      <c r="A8438" s="68">
        <f t="shared" si="132"/>
        <v>8433</v>
      </c>
      <c r="B8438" s="69"/>
      <c r="C8438" s="69"/>
      <c r="D8438" s="69"/>
      <c r="E8438" s="69"/>
      <c r="F8438" s="69"/>
      <c r="G8438" s="69"/>
      <c r="H8438" s="70"/>
      <c r="I8438" s="68"/>
      <c r="J8438" s="8" t="str">
        <f>IF(I8438="ILF",IF($C$1="预估功能点",'模板使用说明&amp;基础参数'!$E$15,'模板使用说明&amp;基础参数'!$E$22),IF(I8438="EIF",IF($C$1="预估功能点",'模板使用说明&amp;基础参数'!$E$16,'模板使用说明&amp;基础参数'!$E$23),IF(I8438="EI",IF($C$1="预估功能点",'模板使用说明&amp;基础参数'!$E$17,'模板使用说明&amp;基础参数'!$E$24),IF(I8438="EO",IF($C$1="预估功能点",'模板使用说明&amp;基础参数'!$E$18,'模板使用说明&amp;基础参数'!$E$25),IF(I8438="EQ",IF($C$1="预估功能点",'模板使用说明&amp;基础参数'!$E$19,'模板使用说明&amp;基础参数'!$E$26),"")))))</f>
        <v/>
      </c>
      <c r="K8438" s="81"/>
      <c r="L8438" s="81"/>
      <c r="M8438" s="82" t="str">
        <f>IF(J8438="","",IF(K8438="高",IF(L8438="删除",J8438*'模板使用说明&amp;基础参数'!$E$5*'模板使用说明&amp;基础参数'!$E$12,IF(L8438="修改",J8438*'模板使用说明&amp;基础参数'!$E$5*'模板使用说明&amp;基础参数'!$E$11,J8438*'模板使用说明&amp;基础参数'!$E$5*'模板使用说明&amp;基础参数'!$E$10)),IF(K8438="中",IF(L8438="删除",J8438*'模板使用说明&amp;基础参数'!$E$6*'模板使用说明&amp;基础参数'!$E$12,IF(L8438="修改",J8438*'模板使用说明&amp;基础参数'!$E$6*'模板使用说明&amp;基础参数'!$E$11,J8438*'模板使用说明&amp;基础参数'!$E$6*'模板使用说明&amp;基础参数'!$E$10)),IF(L8438="删除",J8438*'模板使用说明&amp;基础参数'!$E$7*'模板使用说明&amp;基础参数'!$E$12,IF(L8438="修改",J8438*'模板使用说明&amp;基础参数'!$E$7*'模板使用说明&amp;基础参数'!$E$11,J8438*'模板使用说明&amp;基础参数'!$E$7*'模板使用说明&amp;基础参数'!$E$10)))))</f>
        <v/>
      </c>
      <c r="N8438" s="83"/>
    </row>
    <row r="8439" ht="14.4" customHeight="1" spans="1:14">
      <c r="A8439" s="68">
        <f t="shared" si="132"/>
        <v>8434</v>
      </c>
      <c r="B8439" s="69"/>
      <c r="C8439" s="69"/>
      <c r="D8439" s="69"/>
      <c r="E8439" s="69"/>
      <c r="F8439" s="69"/>
      <c r="G8439" s="69"/>
      <c r="H8439" s="90"/>
      <c r="I8439" s="68"/>
      <c r="J8439" s="8" t="str">
        <f>IF(I8439="ILF",IF($C$1="预估功能点",'模板使用说明&amp;基础参数'!$E$15,'模板使用说明&amp;基础参数'!$E$22),IF(I8439="EIF",IF($C$1="预估功能点",'模板使用说明&amp;基础参数'!$E$16,'模板使用说明&amp;基础参数'!$E$23),IF(I8439="EI",IF($C$1="预估功能点",'模板使用说明&amp;基础参数'!$E$17,'模板使用说明&amp;基础参数'!$E$24),IF(I8439="EO",IF($C$1="预估功能点",'模板使用说明&amp;基础参数'!$E$18,'模板使用说明&amp;基础参数'!$E$25),IF(I8439="EQ",IF($C$1="预估功能点",'模板使用说明&amp;基础参数'!$E$19,'模板使用说明&amp;基础参数'!$E$26),"")))))</f>
        <v/>
      </c>
      <c r="K8439" s="81"/>
      <c r="L8439" s="81"/>
      <c r="M8439" s="82" t="str">
        <f>IF(J8439="","",IF(K8439="高",IF(L8439="删除",J8439*'模板使用说明&amp;基础参数'!$E$5*'模板使用说明&amp;基础参数'!$E$12,IF(L8439="修改",J8439*'模板使用说明&amp;基础参数'!$E$5*'模板使用说明&amp;基础参数'!$E$11,J8439*'模板使用说明&amp;基础参数'!$E$5*'模板使用说明&amp;基础参数'!$E$10)),IF(K8439="中",IF(L8439="删除",J8439*'模板使用说明&amp;基础参数'!$E$6*'模板使用说明&amp;基础参数'!$E$12,IF(L8439="修改",J8439*'模板使用说明&amp;基础参数'!$E$6*'模板使用说明&amp;基础参数'!$E$11,J8439*'模板使用说明&amp;基础参数'!$E$6*'模板使用说明&amp;基础参数'!$E$10)),IF(L8439="删除",J8439*'模板使用说明&amp;基础参数'!$E$7*'模板使用说明&amp;基础参数'!$E$12,IF(L8439="修改",J8439*'模板使用说明&amp;基础参数'!$E$7*'模板使用说明&amp;基础参数'!$E$11,J8439*'模板使用说明&amp;基础参数'!$E$7*'模板使用说明&amp;基础参数'!$E$10)))))</f>
        <v/>
      </c>
      <c r="N8439" s="83"/>
    </row>
    <row r="8440" ht="14.4" customHeight="1" spans="1:14">
      <c r="A8440" s="68">
        <f t="shared" si="132"/>
        <v>8435</v>
      </c>
      <c r="B8440" s="69"/>
      <c r="C8440" s="69"/>
      <c r="D8440" s="69"/>
      <c r="E8440" s="69"/>
      <c r="F8440" s="69"/>
      <c r="G8440" s="69"/>
      <c r="H8440" s="70"/>
      <c r="I8440" s="68"/>
      <c r="J8440" s="8" t="str">
        <f>IF(I8440="ILF",IF($C$1="预估功能点",'模板使用说明&amp;基础参数'!$E$15,'模板使用说明&amp;基础参数'!$E$22),IF(I8440="EIF",IF($C$1="预估功能点",'模板使用说明&amp;基础参数'!$E$16,'模板使用说明&amp;基础参数'!$E$23),IF(I8440="EI",IF($C$1="预估功能点",'模板使用说明&amp;基础参数'!$E$17,'模板使用说明&amp;基础参数'!$E$24),IF(I8440="EO",IF($C$1="预估功能点",'模板使用说明&amp;基础参数'!$E$18,'模板使用说明&amp;基础参数'!$E$25),IF(I8440="EQ",IF($C$1="预估功能点",'模板使用说明&amp;基础参数'!$E$19,'模板使用说明&amp;基础参数'!$E$26),"")))))</f>
        <v/>
      </c>
      <c r="K8440" s="81"/>
      <c r="L8440" s="81"/>
      <c r="M8440" s="82" t="str">
        <f>IF(J8440="","",IF(K8440="高",IF(L8440="删除",J8440*'模板使用说明&amp;基础参数'!$E$5*'模板使用说明&amp;基础参数'!$E$12,IF(L8440="修改",J8440*'模板使用说明&amp;基础参数'!$E$5*'模板使用说明&amp;基础参数'!$E$11,J8440*'模板使用说明&amp;基础参数'!$E$5*'模板使用说明&amp;基础参数'!$E$10)),IF(K8440="中",IF(L8440="删除",J8440*'模板使用说明&amp;基础参数'!$E$6*'模板使用说明&amp;基础参数'!$E$12,IF(L8440="修改",J8440*'模板使用说明&amp;基础参数'!$E$6*'模板使用说明&amp;基础参数'!$E$11,J8440*'模板使用说明&amp;基础参数'!$E$6*'模板使用说明&amp;基础参数'!$E$10)),IF(L8440="删除",J8440*'模板使用说明&amp;基础参数'!$E$7*'模板使用说明&amp;基础参数'!$E$12,IF(L8440="修改",J8440*'模板使用说明&amp;基础参数'!$E$7*'模板使用说明&amp;基础参数'!$E$11,J8440*'模板使用说明&amp;基础参数'!$E$7*'模板使用说明&amp;基础参数'!$E$10)))))</f>
        <v/>
      </c>
      <c r="N8440" s="83"/>
    </row>
    <row r="8441" ht="14.4" customHeight="1" spans="1:14">
      <c r="A8441" s="68">
        <f t="shared" si="132"/>
        <v>8436</v>
      </c>
      <c r="B8441" s="69"/>
      <c r="C8441" s="69"/>
      <c r="D8441" s="69"/>
      <c r="E8441" s="69"/>
      <c r="F8441" s="69"/>
      <c r="G8441" s="69"/>
      <c r="H8441" s="70"/>
      <c r="I8441" s="68"/>
      <c r="J8441" s="8" t="str">
        <f>IF(I8441="ILF",IF($C$1="预估功能点",'模板使用说明&amp;基础参数'!$E$15,'模板使用说明&amp;基础参数'!$E$22),IF(I8441="EIF",IF($C$1="预估功能点",'模板使用说明&amp;基础参数'!$E$16,'模板使用说明&amp;基础参数'!$E$23),IF(I8441="EI",IF($C$1="预估功能点",'模板使用说明&amp;基础参数'!$E$17,'模板使用说明&amp;基础参数'!$E$24),IF(I8441="EO",IF($C$1="预估功能点",'模板使用说明&amp;基础参数'!$E$18,'模板使用说明&amp;基础参数'!$E$25),IF(I8441="EQ",IF($C$1="预估功能点",'模板使用说明&amp;基础参数'!$E$19,'模板使用说明&amp;基础参数'!$E$26),"")))))</f>
        <v/>
      </c>
      <c r="K8441" s="81"/>
      <c r="L8441" s="81"/>
      <c r="M8441" s="82" t="str">
        <f>IF(J8441="","",IF(K8441="高",IF(L8441="删除",J8441*'模板使用说明&amp;基础参数'!$E$5*'模板使用说明&amp;基础参数'!$E$12,IF(L8441="修改",J8441*'模板使用说明&amp;基础参数'!$E$5*'模板使用说明&amp;基础参数'!$E$11,J8441*'模板使用说明&amp;基础参数'!$E$5*'模板使用说明&amp;基础参数'!$E$10)),IF(K8441="中",IF(L8441="删除",J8441*'模板使用说明&amp;基础参数'!$E$6*'模板使用说明&amp;基础参数'!$E$12,IF(L8441="修改",J8441*'模板使用说明&amp;基础参数'!$E$6*'模板使用说明&amp;基础参数'!$E$11,J8441*'模板使用说明&amp;基础参数'!$E$6*'模板使用说明&amp;基础参数'!$E$10)),IF(L8441="删除",J8441*'模板使用说明&amp;基础参数'!$E$7*'模板使用说明&amp;基础参数'!$E$12,IF(L8441="修改",J8441*'模板使用说明&amp;基础参数'!$E$7*'模板使用说明&amp;基础参数'!$E$11,J8441*'模板使用说明&amp;基础参数'!$E$7*'模板使用说明&amp;基础参数'!$E$10)))))</f>
        <v/>
      </c>
      <c r="N8441" s="83"/>
    </row>
    <row r="8442" ht="14.4" customHeight="1" spans="1:14">
      <c r="A8442" s="68">
        <f t="shared" si="132"/>
        <v>8437</v>
      </c>
      <c r="B8442" s="69"/>
      <c r="C8442" s="69"/>
      <c r="D8442" s="69"/>
      <c r="E8442" s="69"/>
      <c r="F8442" s="69"/>
      <c r="G8442" s="69"/>
      <c r="H8442" s="70"/>
      <c r="I8442" s="68"/>
      <c r="J8442" s="8" t="str">
        <f>IF(I8442="ILF",IF($C$1="预估功能点",'模板使用说明&amp;基础参数'!$E$15,'模板使用说明&amp;基础参数'!$E$22),IF(I8442="EIF",IF($C$1="预估功能点",'模板使用说明&amp;基础参数'!$E$16,'模板使用说明&amp;基础参数'!$E$23),IF(I8442="EI",IF($C$1="预估功能点",'模板使用说明&amp;基础参数'!$E$17,'模板使用说明&amp;基础参数'!$E$24),IF(I8442="EO",IF($C$1="预估功能点",'模板使用说明&amp;基础参数'!$E$18,'模板使用说明&amp;基础参数'!$E$25),IF(I8442="EQ",IF($C$1="预估功能点",'模板使用说明&amp;基础参数'!$E$19,'模板使用说明&amp;基础参数'!$E$26),"")))))</f>
        <v/>
      </c>
      <c r="K8442" s="81"/>
      <c r="L8442" s="81"/>
      <c r="M8442" s="82" t="str">
        <f>IF(J8442="","",IF(K8442="高",IF(L8442="删除",J8442*'模板使用说明&amp;基础参数'!$E$5*'模板使用说明&amp;基础参数'!$E$12,IF(L8442="修改",J8442*'模板使用说明&amp;基础参数'!$E$5*'模板使用说明&amp;基础参数'!$E$11,J8442*'模板使用说明&amp;基础参数'!$E$5*'模板使用说明&amp;基础参数'!$E$10)),IF(K8442="中",IF(L8442="删除",J8442*'模板使用说明&amp;基础参数'!$E$6*'模板使用说明&amp;基础参数'!$E$12,IF(L8442="修改",J8442*'模板使用说明&amp;基础参数'!$E$6*'模板使用说明&amp;基础参数'!$E$11,J8442*'模板使用说明&amp;基础参数'!$E$6*'模板使用说明&amp;基础参数'!$E$10)),IF(L8442="删除",J8442*'模板使用说明&amp;基础参数'!$E$7*'模板使用说明&amp;基础参数'!$E$12,IF(L8442="修改",J8442*'模板使用说明&amp;基础参数'!$E$7*'模板使用说明&amp;基础参数'!$E$11,J8442*'模板使用说明&amp;基础参数'!$E$7*'模板使用说明&amp;基础参数'!$E$10)))))</f>
        <v/>
      </c>
      <c r="N8442" s="83"/>
    </row>
    <row r="8443" ht="14.4" customHeight="1" spans="1:14">
      <c r="A8443" s="68">
        <f t="shared" si="132"/>
        <v>8438</v>
      </c>
      <c r="B8443" s="69"/>
      <c r="C8443" s="69"/>
      <c r="D8443" s="69"/>
      <c r="E8443" s="69"/>
      <c r="F8443" s="69"/>
      <c r="G8443" s="69"/>
      <c r="H8443" s="90"/>
      <c r="I8443" s="68"/>
      <c r="J8443" s="8" t="str">
        <f>IF(I8443="ILF",IF($C$1="预估功能点",'模板使用说明&amp;基础参数'!$E$15,'模板使用说明&amp;基础参数'!$E$22),IF(I8443="EIF",IF($C$1="预估功能点",'模板使用说明&amp;基础参数'!$E$16,'模板使用说明&amp;基础参数'!$E$23),IF(I8443="EI",IF($C$1="预估功能点",'模板使用说明&amp;基础参数'!$E$17,'模板使用说明&amp;基础参数'!$E$24),IF(I8443="EO",IF($C$1="预估功能点",'模板使用说明&amp;基础参数'!$E$18,'模板使用说明&amp;基础参数'!$E$25),IF(I8443="EQ",IF($C$1="预估功能点",'模板使用说明&amp;基础参数'!$E$19,'模板使用说明&amp;基础参数'!$E$26),"")))))</f>
        <v/>
      </c>
      <c r="K8443" s="81"/>
      <c r="L8443" s="81"/>
      <c r="M8443" s="82" t="str">
        <f>IF(J8443="","",IF(K8443="高",IF(L8443="删除",J8443*'模板使用说明&amp;基础参数'!$E$5*'模板使用说明&amp;基础参数'!$E$12,IF(L8443="修改",J8443*'模板使用说明&amp;基础参数'!$E$5*'模板使用说明&amp;基础参数'!$E$11,J8443*'模板使用说明&amp;基础参数'!$E$5*'模板使用说明&amp;基础参数'!$E$10)),IF(K8443="中",IF(L8443="删除",J8443*'模板使用说明&amp;基础参数'!$E$6*'模板使用说明&amp;基础参数'!$E$12,IF(L8443="修改",J8443*'模板使用说明&amp;基础参数'!$E$6*'模板使用说明&amp;基础参数'!$E$11,J8443*'模板使用说明&amp;基础参数'!$E$6*'模板使用说明&amp;基础参数'!$E$10)),IF(L8443="删除",J8443*'模板使用说明&amp;基础参数'!$E$7*'模板使用说明&amp;基础参数'!$E$12,IF(L8443="修改",J8443*'模板使用说明&amp;基础参数'!$E$7*'模板使用说明&amp;基础参数'!$E$11,J8443*'模板使用说明&amp;基础参数'!$E$7*'模板使用说明&amp;基础参数'!$E$10)))))</f>
        <v/>
      </c>
      <c r="N8443" s="83"/>
    </row>
    <row r="8444" ht="14.4" customHeight="1" spans="1:14">
      <c r="A8444" s="68">
        <f t="shared" si="132"/>
        <v>8439</v>
      </c>
      <c r="B8444" s="69"/>
      <c r="C8444" s="69"/>
      <c r="D8444" s="69"/>
      <c r="E8444" s="69"/>
      <c r="F8444" s="69"/>
      <c r="G8444" s="69"/>
      <c r="H8444" s="70"/>
      <c r="I8444" s="68"/>
      <c r="J8444" s="8" t="str">
        <f>IF(I8444="ILF",IF($C$1="预估功能点",'模板使用说明&amp;基础参数'!$E$15,'模板使用说明&amp;基础参数'!$E$22),IF(I8444="EIF",IF($C$1="预估功能点",'模板使用说明&amp;基础参数'!$E$16,'模板使用说明&amp;基础参数'!$E$23),IF(I8444="EI",IF($C$1="预估功能点",'模板使用说明&amp;基础参数'!$E$17,'模板使用说明&amp;基础参数'!$E$24),IF(I8444="EO",IF($C$1="预估功能点",'模板使用说明&amp;基础参数'!$E$18,'模板使用说明&amp;基础参数'!$E$25),IF(I8444="EQ",IF($C$1="预估功能点",'模板使用说明&amp;基础参数'!$E$19,'模板使用说明&amp;基础参数'!$E$26),"")))))</f>
        <v/>
      </c>
      <c r="K8444" s="81"/>
      <c r="L8444" s="81"/>
      <c r="M8444" s="82" t="str">
        <f>IF(J8444="","",IF(K8444="高",IF(L8444="删除",J8444*'模板使用说明&amp;基础参数'!$E$5*'模板使用说明&amp;基础参数'!$E$12,IF(L8444="修改",J8444*'模板使用说明&amp;基础参数'!$E$5*'模板使用说明&amp;基础参数'!$E$11,J8444*'模板使用说明&amp;基础参数'!$E$5*'模板使用说明&amp;基础参数'!$E$10)),IF(K8444="中",IF(L8444="删除",J8444*'模板使用说明&amp;基础参数'!$E$6*'模板使用说明&amp;基础参数'!$E$12,IF(L8444="修改",J8444*'模板使用说明&amp;基础参数'!$E$6*'模板使用说明&amp;基础参数'!$E$11,J8444*'模板使用说明&amp;基础参数'!$E$6*'模板使用说明&amp;基础参数'!$E$10)),IF(L8444="删除",J8444*'模板使用说明&amp;基础参数'!$E$7*'模板使用说明&amp;基础参数'!$E$12,IF(L8444="修改",J8444*'模板使用说明&amp;基础参数'!$E$7*'模板使用说明&amp;基础参数'!$E$11,J8444*'模板使用说明&amp;基础参数'!$E$7*'模板使用说明&amp;基础参数'!$E$10)))))</f>
        <v/>
      </c>
      <c r="N8444" s="83"/>
    </row>
    <row r="8445" ht="14.4" customHeight="1" spans="1:14">
      <c r="A8445" s="68">
        <f t="shared" si="132"/>
        <v>8440</v>
      </c>
      <c r="B8445" s="69"/>
      <c r="C8445" s="69"/>
      <c r="D8445" s="69"/>
      <c r="E8445" s="69"/>
      <c r="F8445" s="69"/>
      <c r="G8445" s="69"/>
      <c r="H8445" s="70"/>
      <c r="I8445" s="68"/>
      <c r="J8445" s="8" t="str">
        <f>IF(I8445="ILF",IF($C$1="预估功能点",'模板使用说明&amp;基础参数'!$E$15,'模板使用说明&amp;基础参数'!$E$22),IF(I8445="EIF",IF($C$1="预估功能点",'模板使用说明&amp;基础参数'!$E$16,'模板使用说明&amp;基础参数'!$E$23),IF(I8445="EI",IF($C$1="预估功能点",'模板使用说明&amp;基础参数'!$E$17,'模板使用说明&amp;基础参数'!$E$24),IF(I8445="EO",IF($C$1="预估功能点",'模板使用说明&amp;基础参数'!$E$18,'模板使用说明&amp;基础参数'!$E$25),IF(I8445="EQ",IF($C$1="预估功能点",'模板使用说明&amp;基础参数'!$E$19,'模板使用说明&amp;基础参数'!$E$26),"")))))</f>
        <v/>
      </c>
      <c r="K8445" s="81"/>
      <c r="L8445" s="81"/>
      <c r="M8445" s="82" t="str">
        <f>IF(J8445="","",IF(K8445="高",IF(L8445="删除",J8445*'模板使用说明&amp;基础参数'!$E$5*'模板使用说明&amp;基础参数'!$E$12,IF(L8445="修改",J8445*'模板使用说明&amp;基础参数'!$E$5*'模板使用说明&amp;基础参数'!$E$11,J8445*'模板使用说明&amp;基础参数'!$E$5*'模板使用说明&amp;基础参数'!$E$10)),IF(K8445="中",IF(L8445="删除",J8445*'模板使用说明&amp;基础参数'!$E$6*'模板使用说明&amp;基础参数'!$E$12,IF(L8445="修改",J8445*'模板使用说明&amp;基础参数'!$E$6*'模板使用说明&amp;基础参数'!$E$11,J8445*'模板使用说明&amp;基础参数'!$E$6*'模板使用说明&amp;基础参数'!$E$10)),IF(L8445="删除",J8445*'模板使用说明&amp;基础参数'!$E$7*'模板使用说明&amp;基础参数'!$E$12,IF(L8445="修改",J8445*'模板使用说明&amp;基础参数'!$E$7*'模板使用说明&amp;基础参数'!$E$11,J8445*'模板使用说明&amp;基础参数'!$E$7*'模板使用说明&amp;基础参数'!$E$10)))))</f>
        <v/>
      </c>
      <c r="N8445" s="83"/>
    </row>
    <row r="8446" ht="14.4" customHeight="1" spans="1:14">
      <c r="A8446" s="68">
        <f t="shared" si="132"/>
        <v>8441</v>
      </c>
      <c r="B8446" s="69"/>
      <c r="C8446" s="69"/>
      <c r="D8446" s="69"/>
      <c r="E8446" s="69"/>
      <c r="F8446" s="69"/>
      <c r="G8446" s="69"/>
      <c r="H8446" s="90"/>
      <c r="I8446" s="68"/>
      <c r="J8446" s="8" t="str">
        <f>IF(I8446="ILF",IF($C$1="预估功能点",'模板使用说明&amp;基础参数'!$E$15,'模板使用说明&amp;基础参数'!$E$22),IF(I8446="EIF",IF($C$1="预估功能点",'模板使用说明&amp;基础参数'!$E$16,'模板使用说明&amp;基础参数'!$E$23),IF(I8446="EI",IF($C$1="预估功能点",'模板使用说明&amp;基础参数'!$E$17,'模板使用说明&amp;基础参数'!$E$24),IF(I8446="EO",IF($C$1="预估功能点",'模板使用说明&amp;基础参数'!$E$18,'模板使用说明&amp;基础参数'!$E$25),IF(I8446="EQ",IF($C$1="预估功能点",'模板使用说明&amp;基础参数'!$E$19,'模板使用说明&amp;基础参数'!$E$26),"")))))</f>
        <v/>
      </c>
      <c r="K8446" s="81"/>
      <c r="L8446" s="81"/>
      <c r="M8446" s="82" t="str">
        <f>IF(J8446="","",IF(K8446="高",IF(L8446="删除",J8446*'模板使用说明&amp;基础参数'!$E$5*'模板使用说明&amp;基础参数'!$E$12,IF(L8446="修改",J8446*'模板使用说明&amp;基础参数'!$E$5*'模板使用说明&amp;基础参数'!$E$11,J8446*'模板使用说明&amp;基础参数'!$E$5*'模板使用说明&amp;基础参数'!$E$10)),IF(K8446="中",IF(L8446="删除",J8446*'模板使用说明&amp;基础参数'!$E$6*'模板使用说明&amp;基础参数'!$E$12,IF(L8446="修改",J8446*'模板使用说明&amp;基础参数'!$E$6*'模板使用说明&amp;基础参数'!$E$11,J8446*'模板使用说明&amp;基础参数'!$E$6*'模板使用说明&amp;基础参数'!$E$10)),IF(L8446="删除",J8446*'模板使用说明&amp;基础参数'!$E$7*'模板使用说明&amp;基础参数'!$E$12,IF(L8446="修改",J8446*'模板使用说明&amp;基础参数'!$E$7*'模板使用说明&amp;基础参数'!$E$11,J8446*'模板使用说明&amp;基础参数'!$E$7*'模板使用说明&amp;基础参数'!$E$10)))))</f>
        <v/>
      </c>
      <c r="N8446" s="83"/>
    </row>
    <row r="8447" ht="14.4" customHeight="1" spans="1:14">
      <c r="A8447" s="68">
        <f t="shared" si="132"/>
        <v>8442</v>
      </c>
      <c r="B8447" s="69"/>
      <c r="C8447" s="69"/>
      <c r="D8447" s="69"/>
      <c r="E8447" s="69"/>
      <c r="F8447" s="69"/>
      <c r="G8447" s="69"/>
      <c r="H8447" s="70"/>
      <c r="I8447" s="68"/>
      <c r="J8447" s="8" t="str">
        <f>IF(I8447="ILF",IF($C$1="预估功能点",'模板使用说明&amp;基础参数'!$E$15,'模板使用说明&amp;基础参数'!$E$22),IF(I8447="EIF",IF($C$1="预估功能点",'模板使用说明&amp;基础参数'!$E$16,'模板使用说明&amp;基础参数'!$E$23),IF(I8447="EI",IF($C$1="预估功能点",'模板使用说明&amp;基础参数'!$E$17,'模板使用说明&amp;基础参数'!$E$24),IF(I8447="EO",IF($C$1="预估功能点",'模板使用说明&amp;基础参数'!$E$18,'模板使用说明&amp;基础参数'!$E$25),IF(I8447="EQ",IF($C$1="预估功能点",'模板使用说明&amp;基础参数'!$E$19,'模板使用说明&amp;基础参数'!$E$26),"")))))</f>
        <v/>
      </c>
      <c r="K8447" s="81"/>
      <c r="L8447" s="81"/>
      <c r="M8447" s="82" t="str">
        <f>IF(J8447="","",IF(K8447="高",IF(L8447="删除",J8447*'模板使用说明&amp;基础参数'!$E$5*'模板使用说明&amp;基础参数'!$E$12,IF(L8447="修改",J8447*'模板使用说明&amp;基础参数'!$E$5*'模板使用说明&amp;基础参数'!$E$11,J8447*'模板使用说明&amp;基础参数'!$E$5*'模板使用说明&amp;基础参数'!$E$10)),IF(K8447="中",IF(L8447="删除",J8447*'模板使用说明&amp;基础参数'!$E$6*'模板使用说明&amp;基础参数'!$E$12,IF(L8447="修改",J8447*'模板使用说明&amp;基础参数'!$E$6*'模板使用说明&amp;基础参数'!$E$11,J8447*'模板使用说明&amp;基础参数'!$E$6*'模板使用说明&amp;基础参数'!$E$10)),IF(L8447="删除",J8447*'模板使用说明&amp;基础参数'!$E$7*'模板使用说明&amp;基础参数'!$E$12,IF(L8447="修改",J8447*'模板使用说明&amp;基础参数'!$E$7*'模板使用说明&amp;基础参数'!$E$11,J8447*'模板使用说明&amp;基础参数'!$E$7*'模板使用说明&amp;基础参数'!$E$10)))))</f>
        <v/>
      </c>
      <c r="N8447" s="83"/>
    </row>
    <row r="8448" ht="14.4" customHeight="1" spans="1:14">
      <c r="A8448" s="68">
        <f t="shared" si="132"/>
        <v>8443</v>
      </c>
      <c r="B8448" s="69"/>
      <c r="C8448" s="69"/>
      <c r="D8448" s="69"/>
      <c r="E8448" s="69"/>
      <c r="F8448" s="69"/>
      <c r="G8448" s="69"/>
      <c r="H8448" s="70"/>
      <c r="I8448" s="68"/>
      <c r="J8448" s="8" t="str">
        <f>IF(I8448="ILF",IF($C$1="预估功能点",'模板使用说明&amp;基础参数'!$E$15,'模板使用说明&amp;基础参数'!$E$22),IF(I8448="EIF",IF($C$1="预估功能点",'模板使用说明&amp;基础参数'!$E$16,'模板使用说明&amp;基础参数'!$E$23),IF(I8448="EI",IF($C$1="预估功能点",'模板使用说明&amp;基础参数'!$E$17,'模板使用说明&amp;基础参数'!$E$24),IF(I8448="EO",IF($C$1="预估功能点",'模板使用说明&amp;基础参数'!$E$18,'模板使用说明&amp;基础参数'!$E$25),IF(I8448="EQ",IF($C$1="预估功能点",'模板使用说明&amp;基础参数'!$E$19,'模板使用说明&amp;基础参数'!$E$26),"")))))</f>
        <v/>
      </c>
      <c r="K8448" s="81"/>
      <c r="L8448" s="81"/>
      <c r="M8448" s="82" t="str">
        <f>IF(J8448="","",IF(K8448="高",IF(L8448="删除",J8448*'模板使用说明&amp;基础参数'!$E$5*'模板使用说明&amp;基础参数'!$E$12,IF(L8448="修改",J8448*'模板使用说明&amp;基础参数'!$E$5*'模板使用说明&amp;基础参数'!$E$11,J8448*'模板使用说明&amp;基础参数'!$E$5*'模板使用说明&amp;基础参数'!$E$10)),IF(K8448="中",IF(L8448="删除",J8448*'模板使用说明&amp;基础参数'!$E$6*'模板使用说明&amp;基础参数'!$E$12,IF(L8448="修改",J8448*'模板使用说明&amp;基础参数'!$E$6*'模板使用说明&amp;基础参数'!$E$11,J8448*'模板使用说明&amp;基础参数'!$E$6*'模板使用说明&amp;基础参数'!$E$10)),IF(L8448="删除",J8448*'模板使用说明&amp;基础参数'!$E$7*'模板使用说明&amp;基础参数'!$E$12,IF(L8448="修改",J8448*'模板使用说明&amp;基础参数'!$E$7*'模板使用说明&amp;基础参数'!$E$11,J8448*'模板使用说明&amp;基础参数'!$E$7*'模板使用说明&amp;基础参数'!$E$10)))))</f>
        <v/>
      </c>
      <c r="N8448" s="83"/>
    </row>
    <row r="8449" ht="14.4" customHeight="1" spans="1:14">
      <c r="A8449" s="68">
        <f t="shared" si="132"/>
        <v>8444</v>
      </c>
      <c r="B8449" s="69"/>
      <c r="C8449" s="69"/>
      <c r="D8449" s="69"/>
      <c r="E8449" s="69"/>
      <c r="F8449" s="69"/>
      <c r="G8449" s="69"/>
      <c r="H8449" s="70"/>
      <c r="I8449" s="68"/>
      <c r="J8449" s="8" t="str">
        <f>IF(I8449="ILF",IF($C$1="预估功能点",'模板使用说明&amp;基础参数'!$E$15,'模板使用说明&amp;基础参数'!$E$22),IF(I8449="EIF",IF($C$1="预估功能点",'模板使用说明&amp;基础参数'!$E$16,'模板使用说明&amp;基础参数'!$E$23),IF(I8449="EI",IF($C$1="预估功能点",'模板使用说明&amp;基础参数'!$E$17,'模板使用说明&amp;基础参数'!$E$24),IF(I8449="EO",IF($C$1="预估功能点",'模板使用说明&amp;基础参数'!$E$18,'模板使用说明&amp;基础参数'!$E$25),IF(I8449="EQ",IF($C$1="预估功能点",'模板使用说明&amp;基础参数'!$E$19,'模板使用说明&amp;基础参数'!$E$26),"")))))</f>
        <v/>
      </c>
      <c r="K8449" s="81"/>
      <c r="L8449" s="81"/>
      <c r="M8449" s="82" t="str">
        <f>IF(J8449="","",IF(K8449="高",IF(L8449="删除",J8449*'模板使用说明&amp;基础参数'!$E$5*'模板使用说明&amp;基础参数'!$E$12,IF(L8449="修改",J8449*'模板使用说明&amp;基础参数'!$E$5*'模板使用说明&amp;基础参数'!$E$11,J8449*'模板使用说明&amp;基础参数'!$E$5*'模板使用说明&amp;基础参数'!$E$10)),IF(K8449="中",IF(L8449="删除",J8449*'模板使用说明&amp;基础参数'!$E$6*'模板使用说明&amp;基础参数'!$E$12,IF(L8449="修改",J8449*'模板使用说明&amp;基础参数'!$E$6*'模板使用说明&amp;基础参数'!$E$11,J8449*'模板使用说明&amp;基础参数'!$E$6*'模板使用说明&amp;基础参数'!$E$10)),IF(L8449="删除",J8449*'模板使用说明&amp;基础参数'!$E$7*'模板使用说明&amp;基础参数'!$E$12,IF(L8449="修改",J8449*'模板使用说明&amp;基础参数'!$E$7*'模板使用说明&amp;基础参数'!$E$11,J8449*'模板使用说明&amp;基础参数'!$E$7*'模板使用说明&amp;基础参数'!$E$10)))))</f>
        <v/>
      </c>
      <c r="N8449" s="83"/>
    </row>
    <row r="8450" ht="14.4" customHeight="1" spans="1:14">
      <c r="A8450" s="68">
        <f t="shared" si="132"/>
        <v>8445</v>
      </c>
      <c r="B8450" s="69"/>
      <c r="C8450" s="69"/>
      <c r="D8450" s="69"/>
      <c r="E8450" s="69"/>
      <c r="F8450" s="69"/>
      <c r="G8450" s="69"/>
      <c r="H8450" s="70"/>
      <c r="I8450" s="68"/>
      <c r="J8450" s="8" t="str">
        <f>IF(I8450="ILF",IF($C$1="预估功能点",'模板使用说明&amp;基础参数'!$E$15,'模板使用说明&amp;基础参数'!$E$22),IF(I8450="EIF",IF($C$1="预估功能点",'模板使用说明&amp;基础参数'!$E$16,'模板使用说明&amp;基础参数'!$E$23),IF(I8450="EI",IF($C$1="预估功能点",'模板使用说明&amp;基础参数'!$E$17,'模板使用说明&amp;基础参数'!$E$24),IF(I8450="EO",IF($C$1="预估功能点",'模板使用说明&amp;基础参数'!$E$18,'模板使用说明&amp;基础参数'!$E$25),IF(I8450="EQ",IF($C$1="预估功能点",'模板使用说明&amp;基础参数'!$E$19,'模板使用说明&amp;基础参数'!$E$26),"")))))</f>
        <v/>
      </c>
      <c r="K8450" s="81"/>
      <c r="L8450" s="81"/>
      <c r="M8450" s="82" t="str">
        <f>IF(J8450="","",IF(K8450="高",IF(L8450="删除",J8450*'模板使用说明&amp;基础参数'!$E$5*'模板使用说明&amp;基础参数'!$E$12,IF(L8450="修改",J8450*'模板使用说明&amp;基础参数'!$E$5*'模板使用说明&amp;基础参数'!$E$11,J8450*'模板使用说明&amp;基础参数'!$E$5*'模板使用说明&amp;基础参数'!$E$10)),IF(K8450="中",IF(L8450="删除",J8450*'模板使用说明&amp;基础参数'!$E$6*'模板使用说明&amp;基础参数'!$E$12,IF(L8450="修改",J8450*'模板使用说明&amp;基础参数'!$E$6*'模板使用说明&amp;基础参数'!$E$11,J8450*'模板使用说明&amp;基础参数'!$E$6*'模板使用说明&amp;基础参数'!$E$10)),IF(L8450="删除",J8450*'模板使用说明&amp;基础参数'!$E$7*'模板使用说明&amp;基础参数'!$E$12,IF(L8450="修改",J8450*'模板使用说明&amp;基础参数'!$E$7*'模板使用说明&amp;基础参数'!$E$11,J8450*'模板使用说明&amp;基础参数'!$E$7*'模板使用说明&amp;基础参数'!$E$10)))))</f>
        <v/>
      </c>
      <c r="N8450" s="83"/>
    </row>
    <row r="8451" ht="14.4" customHeight="1" spans="1:14">
      <c r="A8451" s="68">
        <f t="shared" si="132"/>
        <v>8446</v>
      </c>
      <c r="B8451" s="69"/>
      <c r="C8451" s="69"/>
      <c r="D8451" s="69"/>
      <c r="E8451" s="69"/>
      <c r="F8451" s="69"/>
      <c r="G8451" s="69"/>
      <c r="H8451" s="70"/>
      <c r="I8451" s="68"/>
      <c r="J8451" s="8" t="str">
        <f>IF(I8451="ILF",IF($C$1="预估功能点",'模板使用说明&amp;基础参数'!$E$15,'模板使用说明&amp;基础参数'!$E$22),IF(I8451="EIF",IF($C$1="预估功能点",'模板使用说明&amp;基础参数'!$E$16,'模板使用说明&amp;基础参数'!$E$23),IF(I8451="EI",IF($C$1="预估功能点",'模板使用说明&amp;基础参数'!$E$17,'模板使用说明&amp;基础参数'!$E$24),IF(I8451="EO",IF($C$1="预估功能点",'模板使用说明&amp;基础参数'!$E$18,'模板使用说明&amp;基础参数'!$E$25),IF(I8451="EQ",IF($C$1="预估功能点",'模板使用说明&amp;基础参数'!$E$19,'模板使用说明&amp;基础参数'!$E$26),"")))))</f>
        <v/>
      </c>
      <c r="K8451" s="81"/>
      <c r="L8451" s="81"/>
      <c r="M8451" s="82" t="str">
        <f>IF(J8451="","",IF(K8451="高",IF(L8451="删除",J8451*'模板使用说明&amp;基础参数'!$E$5*'模板使用说明&amp;基础参数'!$E$12,IF(L8451="修改",J8451*'模板使用说明&amp;基础参数'!$E$5*'模板使用说明&amp;基础参数'!$E$11,J8451*'模板使用说明&amp;基础参数'!$E$5*'模板使用说明&amp;基础参数'!$E$10)),IF(K8451="中",IF(L8451="删除",J8451*'模板使用说明&amp;基础参数'!$E$6*'模板使用说明&amp;基础参数'!$E$12,IF(L8451="修改",J8451*'模板使用说明&amp;基础参数'!$E$6*'模板使用说明&amp;基础参数'!$E$11,J8451*'模板使用说明&amp;基础参数'!$E$6*'模板使用说明&amp;基础参数'!$E$10)),IF(L8451="删除",J8451*'模板使用说明&amp;基础参数'!$E$7*'模板使用说明&amp;基础参数'!$E$12,IF(L8451="修改",J8451*'模板使用说明&amp;基础参数'!$E$7*'模板使用说明&amp;基础参数'!$E$11,J8451*'模板使用说明&amp;基础参数'!$E$7*'模板使用说明&amp;基础参数'!$E$10)))))</f>
        <v/>
      </c>
      <c r="N8451" s="83"/>
    </row>
    <row r="8452" ht="14.4" customHeight="1" spans="1:14">
      <c r="A8452" s="68">
        <f t="shared" ref="A8452:A8515" si="133">ROW()-5</f>
        <v>8447</v>
      </c>
      <c r="B8452" s="69"/>
      <c r="C8452" s="69"/>
      <c r="D8452" s="69"/>
      <c r="E8452" s="69"/>
      <c r="F8452" s="69"/>
      <c r="G8452" s="69"/>
      <c r="H8452" s="90"/>
      <c r="I8452" s="68"/>
      <c r="J8452" s="8" t="str">
        <f>IF(I8452="ILF",IF($C$1="预估功能点",'模板使用说明&amp;基础参数'!$E$15,'模板使用说明&amp;基础参数'!$E$22),IF(I8452="EIF",IF($C$1="预估功能点",'模板使用说明&amp;基础参数'!$E$16,'模板使用说明&amp;基础参数'!$E$23),IF(I8452="EI",IF($C$1="预估功能点",'模板使用说明&amp;基础参数'!$E$17,'模板使用说明&amp;基础参数'!$E$24),IF(I8452="EO",IF($C$1="预估功能点",'模板使用说明&amp;基础参数'!$E$18,'模板使用说明&amp;基础参数'!$E$25),IF(I8452="EQ",IF($C$1="预估功能点",'模板使用说明&amp;基础参数'!$E$19,'模板使用说明&amp;基础参数'!$E$26),"")))))</f>
        <v/>
      </c>
      <c r="K8452" s="81"/>
      <c r="L8452" s="81"/>
      <c r="M8452" s="82" t="str">
        <f>IF(J8452="","",IF(K8452="高",IF(L8452="删除",J8452*'模板使用说明&amp;基础参数'!$E$5*'模板使用说明&amp;基础参数'!$E$12,IF(L8452="修改",J8452*'模板使用说明&amp;基础参数'!$E$5*'模板使用说明&amp;基础参数'!$E$11,J8452*'模板使用说明&amp;基础参数'!$E$5*'模板使用说明&amp;基础参数'!$E$10)),IF(K8452="中",IF(L8452="删除",J8452*'模板使用说明&amp;基础参数'!$E$6*'模板使用说明&amp;基础参数'!$E$12,IF(L8452="修改",J8452*'模板使用说明&amp;基础参数'!$E$6*'模板使用说明&amp;基础参数'!$E$11,J8452*'模板使用说明&amp;基础参数'!$E$6*'模板使用说明&amp;基础参数'!$E$10)),IF(L8452="删除",J8452*'模板使用说明&amp;基础参数'!$E$7*'模板使用说明&amp;基础参数'!$E$12,IF(L8452="修改",J8452*'模板使用说明&amp;基础参数'!$E$7*'模板使用说明&amp;基础参数'!$E$11,J8452*'模板使用说明&amp;基础参数'!$E$7*'模板使用说明&amp;基础参数'!$E$10)))))</f>
        <v/>
      </c>
      <c r="N8452" s="83"/>
    </row>
    <row r="8453" ht="14.4" customHeight="1" spans="1:14">
      <c r="A8453" s="68">
        <f t="shared" si="133"/>
        <v>8448</v>
      </c>
      <c r="B8453" s="69"/>
      <c r="C8453" s="69"/>
      <c r="D8453" s="69"/>
      <c r="E8453" s="69"/>
      <c r="F8453" s="69"/>
      <c r="G8453" s="69"/>
      <c r="H8453" s="70"/>
      <c r="I8453" s="68"/>
      <c r="J8453" s="8" t="str">
        <f>IF(I8453="ILF",IF($C$1="预估功能点",'模板使用说明&amp;基础参数'!$E$15,'模板使用说明&amp;基础参数'!$E$22),IF(I8453="EIF",IF($C$1="预估功能点",'模板使用说明&amp;基础参数'!$E$16,'模板使用说明&amp;基础参数'!$E$23),IF(I8453="EI",IF($C$1="预估功能点",'模板使用说明&amp;基础参数'!$E$17,'模板使用说明&amp;基础参数'!$E$24),IF(I8453="EO",IF($C$1="预估功能点",'模板使用说明&amp;基础参数'!$E$18,'模板使用说明&amp;基础参数'!$E$25),IF(I8453="EQ",IF($C$1="预估功能点",'模板使用说明&amp;基础参数'!$E$19,'模板使用说明&amp;基础参数'!$E$26),"")))))</f>
        <v/>
      </c>
      <c r="K8453" s="81"/>
      <c r="L8453" s="81"/>
      <c r="M8453" s="82" t="str">
        <f>IF(J8453="","",IF(K8453="高",IF(L8453="删除",J8453*'模板使用说明&amp;基础参数'!$E$5*'模板使用说明&amp;基础参数'!$E$12,IF(L8453="修改",J8453*'模板使用说明&amp;基础参数'!$E$5*'模板使用说明&amp;基础参数'!$E$11,J8453*'模板使用说明&amp;基础参数'!$E$5*'模板使用说明&amp;基础参数'!$E$10)),IF(K8453="中",IF(L8453="删除",J8453*'模板使用说明&amp;基础参数'!$E$6*'模板使用说明&amp;基础参数'!$E$12,IF(L8453="修改",J8453*'模板使用说明&amp;基础参数'!$E$6*'模板使用说明&amp;基础参数'!$E$11,J8453*'模板使用说明&amp;基础参数'!$E$6*'模板使用说明&amp;基础参数'!$E$10)),IF(L8453="删除",J8453*'模板使用说明&amp;基础参数'!$E$7*'模板使用说明&amp;基础参数'!$E$12,IF(L8453="修改",J8453*'模板使用说明&amp;基础参数'!$E$7*'模板使用说明&amp;基础参数'!$E$11,J8453*'模板使用说明&amp;基础参数'!$E$7*'模板使用说明&amp;基础参数'!$E$10)))))</f>
        <v/>
      </c>
      <c r="N8453" s="83"/>
    </row>
    <row r="8454" ht="14.4" customHeight="1" spans="1:14">
      <c r="A8454" s="68">
        <f t="shared" si="133"/>
        <v>8449</v>
      </c>
      <c r="B8454" s="69"/>
      <c r="C8454" s="69"/>
      <c r="D8454" s="69"/>
      <c r="E8454" s="69"/>
      <c r="F8454" s="69"/>
      <c r="G8454" s="69"/>
      <c r="H8454" s="70"/>
      <c r="I8454" s="68"/>
      <c r="J8454" s="8" t="str">
        <f>IF(I8454="ILF",IF($C$1="预估功能点",'模板使用说明&amp;基础参数'!$E$15,'模板使用说明&amp;基础参数'!$E$22),IF(I8454="EIF",IF($C$1="预估功能点",'模板使用说明&amp;基础参数'!$E$16,'模板使用说明&amp;基础参数'!$E$23),IF(I8454="EI",IF($C$1="预估功能点",'模板使用说明&amp;基础参数'!$E$17,'模板使用说明&amp;基础参数'!$E$24),IF(I8454="EO",IF($C$1="预估功能点",'模板使用说明&amp;基础参数'!$E$18,'模板使用说明&amp;基础参数'!$E$25),IF(I8454="EQ",IF($C$1="预估功能点",'模板使用说明&amp;基础参数'!$E$19,'模板使用说明&amp;基础参数'!$E$26),"")))))</f>
        <v/>
      </c>
      <c r="K8454" s="81"/>
      <c r="L8454" s="81"/>
      <c r="M8454" s="82" t="str">
        <f>IF(J8454="","",IF(K8454="高",IF(L8454="删除",J8454*'模板使用说明&amp;基础参数'!$E$5*'模板使用说明&amp;基础参数'!$E$12,IF(L8454="修改",J8454*'模板使用说明&amp;基础参数'!$E$5*'模板使用说明&amp;基础参数'!$E$11,J8454*'模板使用说明&amp;基础参数'!$E$5*'模板使用说明&amp;基础参数'!$E$10)),IF(K8454="中",IF(L8454="删除",J8454*'模板使用说明&amp;基础参数'!$E$6*'模板使用说明&amp;基础参数'!$E$12,IF(L8454="修改",J8454*'模板使用说明&amp;基础参数'!$E$6*'模板使用说明&amp;基础参数'!$E$11,J8454*'模板使用说明&amp;基础参数'!$E$6*'模板使用说明&amp;基础参数'!$E$10)),IF(L8454="删除",J8454*'模板使用说明&amp;基础参数'!$E$7*'模板使用说明&amp;基础参数'!$E$12,IF(L8454="修改",J8454*'模板使用说明&amp;基础参数'!$E$7*'模板使用说明&amp;基础参数'!$E$11,J8454*'模板使用说明&amp;基础参数'!$E$7*'模板使用说明&amp;基础参数'!$E$10)))))</f>
        <v/>
      </c>
      <c r="N8454" s="83"/>
    </row>
    <row r="8455" ht="14.4" customHeight="1" spans="1:14">
      <c r="A8455" s="68">
        <f t="shared" si="133"/>
        <v>8450</v>
      </c>
      <c r="B8455" s="69"/>
      <c r="C8455" s="69"/>
      <c r="D8455" s="69"/>
      <c r="E8455" s="69"/>
      <c r="F8455" s="69"/>
      <c r="G8455" s="69"/>
      <c r="H8455" s="70"/>
      <c r="I8455" s="68"/>
      <c r="J8455" s="8" t="str">
        <f>IF(I8455="ILF",IF($C$1="预估功能点",'模板使用说明&amp;基础参数'!$E$15,'模板使用说明&amp;基础参数'!$E$22),IF(I8455="EIF",IF($C$1="预估功能点",'模板使用说明&amp;基础参数'!$E$16,'模板使用说明&amp;基础参数'!$E$23),IF(I8455="EI",IF($C$1="预估功能点",'模板使用说明&amp;基础参数'!$E$17,'模板使用说明&amp;基础参数'!$E$24),IF(I8455="EO",IF($C$1="预估功能点",'模板使用说明&amp;基础参数'!$E$18,'模板使用说明&amp;基础参数'!$E$25),IF(I8455="EQ",IF($C$1="预估功能点",'模板使用说明&amp;基础参数'!$E$19,'模板使用说明&amp;基础参数'!$E$26),"")))))</f>
        <v/>
      </c>
      <c r="K8455" s="81"/>
      <c r="L8455" s="81"/>
      <c r="M8455" s="82" t="str">
        <f>IF(J8455="","",IF(K8455="高",IF(L8455="删除",J8455*'模板使用说明&amp;基础参数'!$E$5*'模板使用说明&amp;基础参数'!$E$12,IF(L8455="修改",J8455*'模板使用说明&amp;基础参数'!$E$5*'模板使用说明&amp;基础参数'!$E$11,J8455*'模板使用说明&amp;基础参数'!$E$5*'模板使用说明&amp;基础参数'!$E$10)),IF(K8455="中",IF(L8455="删除",J8455*'模板使用说明&amp;基础参数'!$E$6*'模板使用说明&amp;基础参数'!$E$12,IF(L8455="修改",J8455*'模板使用说明&amp;基础参数'!$E$6*'模板使用说明&amp;基础参数'!$E$11,J8455*'模板使用说明&amp;基础参数'!$E$6*'模板使用说明&amp;基础参数'!$E$10)),IF(L8455="删除",J8455*'模板使用说明&amp;基础参数'!$E$7*'模板使用说明&amp;基础参数'!$E$12,IF(L8455="修改",J8455*'模板使用说明&amp;基础参数'!$E$7*'模板使用说明&amp;基础参数'!$E$11,J8455*'模板使用说明&amp;基础参数'!$E$7*'模板使用说明&amp;基础参数'!$E$10)))))</f>
        <v/>
      </c>
      <c r="N8455" s="83"/>
    </row>
    <row r="8456" ht="14.4" customHeight="1" spans="1:14">
      <c r="A8456" s="68">
        <f t="shared" si="133"/>
        <v>8451</v>
      </c>
      <c r="B8456" s="69"/>
      <c r="C8456" s="69"/>
      <c r="D8456" s="69"/>
      <c r="E8456" s="69"/>
      <c r="F8456" s="69"/>
      <c r="G8456" s="69"/>
      <c r="H8456" s="90"/>
      <c r="I8456" s="68"/>
      <c r="J8456" s="8" t="str">
        <f>IF(I8456="ILF",IF($C$1="预估功能点",'模板使用说明&amp;基础参数'!$E$15,'模板使用说明&amp;基础参数'!$E$22),IF(I8456="EIF",IF($C$1="预估功能点",'模板使用说明&amp;基础参数'!$E$16,'模板使用说明&amp;基础参数'!$E$23),IF(I8456="EI",IF($C$1="预估功能点",'模板使用说明&amp;基础参数'!$E$17,'模板使用说明&amp;基础参数'!$E$24),IF(I8456="EO",IF($C$1="预估功能点",'模板使用说明&amp;基础参数'!$E$18,'模板使用说明&amp;基础参数'!$E$25),IF(I8456="EQ",IF($C$1="预估功能点",'模板使用说明&amp;基础参数'!$E$19,'模板使用说明&amp;基础参数'!$E$26),"")))))</f>
        <v/>
      </c>
      <c r="K8456" s="81"/>
      <c r="L8456" s="81"/>
      <c r="M8456" s="82" t="str">
        <f>IF(J8456="","",IF(K8456="高",IF(L8456="删除",J8456*'模板使用说明&amp;基础参数'!$E$5*'模板使用说明&amp;基础参数'!$E$12,IF(L8456="修改",J8456*'模板使用说明&amp;基础参数'!$E$5*'模板使用说明&amp;基础参数'!$E$11,J8456*'模板使用说明&amp;基础参数'!$E$5*'模板使用说明&amp;基础参数'!$E$10)),IF(K8456="中",IF(L8456="删除",J8456*'模板使用说明&amp;基础参数'!$E$6*'模板使用说明&amp;基础参数'!$E$12,IF(L8456="修改",J8456*'模板使用说明&amp;基础参数'!$E$6*'模板使用说明&amp;基础参数'!$E$11,J8456*'模板使用说明&amp;基础参数'!$E$6*'模板使用说明&amp;基础参数'!$E$10)),IF(L8456="删除",J8456*'模板使用说明&amp;基础参数'!$E$7*'模板使用说明&amp;基础参数'!$E$12,IF(L8456="修改",J8456*'模板使用说明&amp;基础参数'!$E$7*'模板使用说明&amp;基础参数'!$E$11,J8456*'模板使用说明&amp;基础参数'!$E$7*'模板使用说明&amp;基础参数'!$E$10)))))</f>
        <v/>
      </c>
      <c r="N8456" s="83"/>
    </row>
    <row r="8457" ht="14.4" customHeight="1" spans="1:14">
      <c r="A8457" s="68">
        <f t="shared" si="133"/>
        <v>8452</v>
      </c>
      <c r="B8457" s="69"/>
      <c r="C8457" s="69"/>
      <c r="D8457" s="69"/>
      <c r="E8457" s="69"/>
      <c r="F8457" s="69"/>
      <c r="G8457" s="69"/>
      <c r="H8457" s="70"/>
      <c r="I8457" s="68"/>
      <c r="J8457" s="8" t="str">
        <f>IF(I8457="ILF",IF($C$1="预估功能点",'模板使用说明&amp;基础参数'!$E$15,'模板使用说明&amp;基础参数'!$E$22),IF(I8457="EIF",IF($C$1="预估功能点",'模板使用说明&amp;基础参数'!$E$16,'模板使用说明&amp;基础参数'!$E$23),IF(I8457="EI",IF($C$1="预估功能点",'模板使用说明&amp;基础参数'!$E$17,'模板使用说明&amp;基础参数'!$E$24),IF(I8457="EO",IF($C$1="预估功能点",'模板使用说明&amp;基础参数'!$E$18,'模板使用说明&amp;基础参数'!$E$25),IF(I8457="EQ",IF($C$1="预估功能点",'模板使用说明&amp;基础参数'!$E$19,'模板使用说明&amp;基础参数'!$E$26),"")))))</f>
        <v/>
      </c>
      <c r="K8457" s="81"/>
      <c r="L8457" s="81"/>
      <c r="M8457" s="82" t="str">
        <f>IF(J8457="","",IF(K8457="高",IF(L8457="删除",J8457*'模板使用说明&amp;基础参数'!$E$5*'模板使用说明&amp;基础参数'!$E$12,IF(L8457="修改",J8457*'模板使用说明&amp;基础参数'!$E$5*'模板使用说明&amp;基础参数'!$E$11,J8457*'模板使用说明&amp;基础参数'!$E$5*'模板使用说明&amp;基础参数'!$E$10)),IF(K8457="中",IF(L8457="删除",J8457*'模板使用说明&amp;基础参数'!$E$6*'模板使用说明&amp;基础参数'!$E$12,IF(L8457="修改",J8457*'模板使用说明&amp;基础参数'!$E$6*'模板使用说明&amp;基础参数'!$E$11,J8457*'模板使用说明&amp;基础参数'!$E$6*'模板使用说明&amp;基础参数'!$E$10)),IF(L8457="删除",J8457*'模板使用说明&amp;基础参数'!$E$7*'模板使用说明&amp;基础参数'!$E$12,IF(L8457="修改",J8457*'模板使用说明&amp;基础参数'!$E$7*'模板使用说明&amp;基础参数'!$E$11,J8457*'模板使用说明&amp;基础参数'!$E$7*'模板使用说明&amp;基础参数'!$E$10)))))</f>
        <v/>
      </c>
      <c r="N8457" s="83"/>
    </row>
    <row r="8458" ht="14.4" customHeight="1" spans="1:14">
      <c r="A8458" s="68">
        <f t="shared" si="133"/>
        <v>8453</v>
      </c>
      <c r="B8458" s="69"/>
      <c r="C8458" s="69"/>
      <c r="D8458" s="69"/>
      <c r="E8458" s="69"/>
      <c r="F8458" s="69"/>
      <c r="G8458" s="69"/>
      <c r="H8458" s="70"/>
      <c r="I8458" s="68"/>
      <c r="J8458" s="8" t="str">
        <f>IF(I8458="ILF",IF($C$1="预估功能点",'模板使用说明&amp;基础参数'!$E$15,'模板使用说明&amp;基础参数'!$E$22),IF(I8458="EIF",IF($C$1="预估功能点",'模板使用说明&amp;基础参数'!$E$16,'模板使用说明&amp;基础参数'!$E$23),IF(I8458="EI",IF($C$1="预估功能点",'模板使用说明&amp;基础参数'!$E$17,'模板使用说明&amp;基础参数'!$E$24),IF(I8458="EO",IF($C$1="预估功能点",'模板使用说明&amp;基础参数'!$E$18,'模板使用说明&amp;基础参数'!$E$25),IF(I8458="EQ",IF($C$1="预估功能点",'模板使用说明&amp;基础参数'!$E$19,'模板使用说明&amp;基础参数'!$E$26),"")))))</f>
        <v/>
      </c>
      <c r="K8458" s="81"/>
      <c r="L8458" s="81"/>
      <c r="M8458" s="82" t="str">
        <f>IF(J8458="","",IF(K8458="高",IF(L8458="删除",J8458*'模板使用说明&amp;基础参数'!$E$5*'模板使用说明&amp;基础参数'!$E$12,IF(L8458="修改",J8458*'模板使用说明&amp;基础参数'!$E$5*'模板使用说明&amp;基础参数'!$E$11,J8458*'模板使用说明&amp;基础参数'!$E$5*'模板使用说明&amp;基础参数'!$E$10)),IF(K8458="中",IF(L8458="删除",J8458*'模板使用说明&amp;基础参数'!$E$6*'模板使用说明&amp;基础参数'!$E$12,IF(L8458="修改",J8458*'模板使用说明&amp;基础参数'!$E$6*'模板使用说明&amp;基础参数'!$E$11,J8458*'模板使用说明&amp;基础参数'!$E$6*'模板使用说明&amp;基础参数'!$E$10)),IF(L8458="删除",J8458*'模板使用说明&amp;基础参数'!$E$7*'模板使用说明&amp;基础参数'!$E$12,IF(L8458="修改",J8458*'模板使用说明&amp;基础参数'!$E$7*'模板使用说明&amp;基础参数'!$E$11,J8458*'模板使用说明&amp;基础参数'!$E$7*'模板使用说明&amp;基础参数'!$E$10)))))</f>
        <v/>
      </c>
      <c r="N8458" s="83"/>
    </row>
    <row r="8459" ht="14.4" customHeight="1" spans="1:14">
      <c r="A8459" s="68">
        <f t="shared" si="133"/>
        <v>8454</v>
      </c>
      <c r="B8459" s="69"/>
      <c r="C8459" s="69"/>
      <c r="D8459" s="69"/>
      <c r="E8459" s="69"/>
      <c r="F8459" s="69"/>
      <c r="G8459" s="69"/>
      <c r="H8459" s="90"/>
      <c r="I8459" s="68"/>
      <c r="J8459" s="8" t="str">
        <f>IF(I8459="ILF",IF($C$1="预估功能点",'模板使用说明&amp;基础参数'!$E$15,'模板使用说明&amp;基础参数'!$E$22),IF(I8459="EIF",IF($C$1="预估功能点",'模板使用说明&amp;基础参数'!$E$16,'模板使用说明&amp;基础参数'!$E$23),IF(I8459="EI",IF($C$1="预估功能点",'模板使用说明&amp;基础参数'!$E$17,'模板使用说明&amp;基础参数'!$E$24),IF(I8459="EO",IF($C$1="预估功能点",'模板使用说明&amp;基础参数'!$E$18,'模板使用说明&amp;基础参数'!$E$25),IF(I8459="EQ",IF($C$1="预估功能点",'模板使用说明&amp;基础参数'!$E$19,'模板使用说明&amp;基础参数'!$E$26),"")))))</f>
        <v/>
      </c>
      <c r="K8459" s="81"/>
      <c r="L8459" s="81"/>
      <c r="M8459" s="82" t="str">
        <f>IF(J8459="","",IF(K8459="高",IF(L8459="删除",J8459*'模板使用说明&amp;基础参数'!$E$5*'模板使用说明&amp;基础参数'!$E$12,IF(L8459="修改",J8459*'模板使用说明&amp;基础参数'!$E$5*'模板使用说明&amp;基础参数'!$E$11,J8459*'模板使用说明&amp;基础参数'!$E$5*'模板使用说明&amp;基础参数'!$E$10)),IF(K8459="中",IF(L8459="删除",J8459*'模板使用说明&amp;基础参数'!$E$6*'模板使用说明&amp;基础参数'!$E$12,IF(L8459="修改",J8459*'模板使用说明&amp;基础参数'!$E$6*'模板使用说明&amp;基础参数'!$E$11,J8459*'模板使用说明&amp;基础参数'!$E$6*'模板使用说明&amp;基础参数'!$E$10)),IF(L8459="删除",J8459*'模板使用说明&amp;基础参数'!$E$7*'模板使用说明&amp;基础参数'!$E$12,IF(L8459="修改",J8459*'模板使用说明&amp;基础参数'!$E$7*'模板使用说明&amp;基础参数'!$E$11,J8459*'模板使用说明&amp;基础参数'!$E$7*'模板使用说明&amp;基础参数'!$E$10)))))</f>
        <v/>
      </c>
      <c r="N8459" s="83"/>
    </row>
    <row r="8460" ht="14.4" customHeight="1" spans="1:14">
      <c r="A8460" s="68">
        <f t="shared" si="133"/>
        <v>8455</v>
      </c>
      <c r="B8460" s="69"/>
      <c r="C8460" s="69"/>
      <c r="D8460" s="69"/>
      <c r="E8460" s="69"/>
      <c r="F8460" s="69"/>
      <c r="G8460" s="69"/>
      <c r="H8460" s="70"/>
      <c r="I8460" s="68"/>
      <c r="J8460" s="8" t="str">
        <f>IF(I8460="ILF",IF($C$1="预估功能点",'模板使用说明&amp;基础参数'!$E$15,'模板使用说明&amp;基础参数'!$E$22),IF(I8460="EIF",IF($C$1="预估功能点",'模板使用说明&amp;基础参数'!$E$16,'模板使用说明&amp;基础参数'!$E$23),IF(I8460="EI",IF($C$1="预估功能点",'模板使用说明&amp;基础参数'!$E$17,'模板使用说明&amp;基础参数'!$E$24),IF(I8460="EO",IF($C$1="预估功能点",'模板使用说明&amp;基础参数'!$E$18,'模板使用说明&amp;基础参数'!$E$25),IF(I8460="EQ",IF($C$1="预估功能点",'模板使用说明&amp;基础参数'!$E$19,'模板使用说明&amp;基础参数'!$E$26),"")))))</f>
        <v/>
      </c>
      <c r="K8460" s="81"/>
      <c r="L8460" s="81"/>
      <c r="M8460" s="82" t="str">
        <f>IF(J8460="","",IF(K8460="高",IF(L8460="删除",J8460*'模板使用说明&amp;基础参数'!$E$5*'模板使用说明&amp;基础参数'!$E$12,IF(L8460="修改",J8460*'模板使用说明&amp;基础参数'!$E$5*'模板使用说明&amp;基础参数'!$E$11,J8460*'模板使用说明&amp;基础参数'!$E$5*'模板使用说明&amp;基础参数'!$E$10)),IF(K8460="中",IF(L8460="删除",J8460*'模板使用说明&amp;基础参数'!$E$6*'模板使用说明&amp;基础参数'!$E$12,IF(L8460="修改",J8460*'模板使用说明&amp;基础参数'!$E$6*'模板使用说明&amp;基础参数'!$E$11,J8460*'模板使用说明&amp;基础参数'!$E$6*'模板使用说明&amp;基础参数'!$E$10)),IF(L8460="删除",J8460*'模板使用说明&amp;基础参数'!$E$7*'模板使用说明&amp;基础参数'!$E$12,IF(L8460="修改",J8460*'模板使用说明&amp;基础参数'!$E$7*'模板使用说明&amp;基础参数'!$E$11,J8460*'模板使用说明&amp;基础参数'!$E$7*'模板使用说明&amp;基础参数'!$E$10)))))</f>
        <v/>
      </c>
      <c r="N8460" s="83"/>
    </row>
    <row r="8461" ht="14.4" customHeight="1" spans="1:14">
      <c r="A8461" s="68">
        <f t="shared" si="133"/>
        <v>8456</v>
      </c>
      <c r="B8461" s="69"/>
      <c r="C8461" s="69"/>
      <c r="D8461" s="69"/>
      <c r="E8461" s="69"/>
      <c r="F8461" s="69"/>
      <c r="G8461" s="69"/>
      <c r="H8461" s="70"/>
      <c r="I8461" s="68"/>
      <c r="J8461" s="8" t="str">
        <f>IF(I8461="ILF",IF($C$1="预估功能点",'模板使用说明&amp;基础参数'!$E$15,'模板使用说明&amp;基础参数'!$E$22),IF(I8461="EIF",IF($C$1="预估功能点",'模板使用说明&amp;基础参数'!$E$16,'模板使用说明&amp;基础参数'!$E$23),IF(I8461="EI",IF($C$1="预估功能点",'模板使用说明&amp;基础参数'!$E$17,'模板使用说明&amp;基础参数'!$E$24),IF(I8461="EO",IF($C$1="预估功能点",'模板使用说明&amp;基础参数'!$E$18,'模板使用说明&amp;基础参数'!$E$25),IF(I8461="EQ",IF($C$1="预估功能点",'模板使用说明&amp;基础参数'!$E$19,'模板使用说明&amp;基础参数'!$E$26),"")))))</f>
        <v/>
      </c>
      <c r="K8461" s="81"/>
      <c r="L8461" s="81"/>
      <c r="M8461" s="82" t="str">
        <f>IF(J8461="","",IF(K8461="高",IF(L8461="删除",J8461*'模板使用说明&amp;基础参数'!$E$5*'模板使用说明&amp;基础参数'!$E$12,IF(L8461="修改",J8461*'模板使用说明&amp;基础参数'!$E$5*'模板使用说明&amp;基础参数'!$E$11,J8461*'模板使用说明&amp;基础参数'!$E$5*'模板使用说明&amp;基础参数'!$E$10)),IF(K8461="中",IF(L8461="删除",J8461*'模板使用说明&amp;基础参数'!$E$6*'模板使用说明&amp;基础参数'!$E$12,IF(L8461="修改",J8461*'模板使用说明&amp;基础参数'!$E$6*'模板使用说明&amp;基础参数'!$E$11,J8461*'模板使用说明&amp;基础参数'!$E$6*'模板使用说明&amp;基础参数'!$E$10)),IF(L8461="删除",J8461*'模板使用说明&amp;基础参数'!$E$7*'模板使用说明&amp;基础参数'!$E$12,IF(L8461="修改",J8461*'模板使用说明&amp;基础参数'!$E$7*'模板使用说明&amp;基础参数'!$E$11,J8461*'模板使用说明&amp;基础参数'!$E$7*'模板使用说明&amp;基础参数'!$E$10)))))</f>
        <v/>
      </c>
      <c r="N8461" s="83"/>
    </row>
    <row r="8462" ht="14.4" customHeight="1" spans="1:14">
      <c r="A8462" s="68">
        <f t="shared" si="133"/>
        <v>8457</v>
      </c>
      <c r="B8462" s="69"/>
      <c r="C8462" s="69"/>
      <c r="D8462" s="69"/>
      <c r="E8462" s="69"/>
      <c r="F8462" s="69"/>
      <c r="G8462" s="69"/>
      <c r="H8462" s="90"/>
      <c r="I8462" s="68"/>
      <c r="J8462" s="8" t="str">
        <f>IF(I8462="ILF",IF($C$1="预估功能点",'模板使用说明&amp;基础参数'!$E$15,'模板使用说明&amp;基础参数'!$E$22),IF(I8462="EIF",IF($C$1="预估功能点",'模板使用说明&amp;基础参数'!$E$16,'模板使用说明&amp;基础参数'!$E$23),IF(I8462="EI",IF($C$1="预估功能点",'模板使用说明&amp;基础参数'!$E$17,'模板使用说明&amp;基础参数'!$E$24),IF(I8462="EO",IF($C$1="预估功能点",'模板使用说明&amp;基础参数'!$E$18,'模板使用说明&amp;基础参数'!$E$25),IF(I8462="EQ",IF($C$1="预估功能点",'模板使用说明&amp;基础参数'!$E$19,'模板使用说明&amp;基础参数'!$E$26),"")))))</f>
        <v/>
      </c>
      <c r="K8462" s="81"/>
      <c r="L8462" s="81"/>
      <c r="M8462" s="82" t="str">
        <f>IF(J8462="","",IF(K8462="高",IF(L8462="删除",J8462*'模板使用说明&amp;基础参数'!$E$5*'模板使用说明&amp;基础参数'!$E$12,IF(L8462="修改",J8462*'模板使用说明&amp;基础参数'!$E$5*'模板使用说明&amp;基础参数'!$E$11,J8462*'模板使用说明&amp;基础参数'!$E$5*'模板使用说明&amp;基础参数'!$E$10)),IF(K8462="中",IF(L8462="删除",J8462*'模板使用说明&amp;基础参数'!$E$6*'模板使用说明&amp;基础参数'!$E$12,IF(L8462="修改",J8462*'模板使用说明&amp;基础参数'!$E$6*'模板使用说明&amp;基础参数'!$E$11,J8462*'模板使用说明&amp;基础参数'!$E$6*'模板使用说明&amp;基础参数'!$E$10)),IF(L8462="删除",J8462*'模板使用说明&amp;基础参数'!$E$7*'模板使用说明&amp;基础参数'!$E$12,IF(L8462="修改",J8462*'模板使用说明&amp;基础参数'!$E$7*'模板使用说明&amp;基础参数'!$E$11,J8462*'模板使用说明&amp;基础参数'!$E$7*'模板使用说明&amp;基础参数'!$E$10)))))</f>
        <v/>
      </c>
      <c r="N8462" s="83"/>
    </row>
    <row r="8463" ht="14.4" customHeight="1" spans="1:14">
      <c r="A8463" s="68">
        <f t="shared" si="133"/>
        <v>8458</v>
      </c>
      <c r="B8463" s="69"/>
      <c r="C8463" s="69"/>
      <c r="D8463" s="69"/>
      <c r="E8463" s="69"/>
      <c r="F8463" s="69"/>
      <c r="G8463" s="69"/>
      <c r="H8463" s="96"/>
      <c r="I8463" s="68"/>
      <c r="J8463" s="8" t="str">
        <f>IF(I8463="ILF",IF($C$1="预估功能点",'模板使用说明&amp;基础参数'!$E$15,'模板使用说明&amp;基础参数'!$E$22),IF(I8463="EIF",IF($C$1="预估功能点",'模板使用说明&amp;基础参数'!$E$16,'模板使用说明&amp;基础参数'!$E$23),IF(I8463="EI",IF($C$1="预估功能点",'模板使用说明&amp;基础参数'!$E$17,'模板使用说明&amp;基础参数'!$E$24),IF(I8463="EO",IF($C$1="预估功能点",'模板使用说明&amp;基础参数'!$E$18,'模板使用说明&amp;基础参数'!$E$25),IF(I8463="EQ",IF($C$1="预估功能点",'模板使用说明&amp;基础参数'!$E$19,'模板使用说明&amp;基础参数'!$E$26),"")))))</f>
        <v/>
      </c>
      <c r="K8463" s="81"/>
      <c r="L8463" s="81"/>
      <c r="M8463" s="82" t="str">
        <f>IF(J8463="","",IF(K8463="高",IF(L8463="删除",J8463*'模板使用说明&amp;基础参数'!$E$5*'模板使用说明&amp;基础参数'!$E$12,IF(L8463="修改",J8463*'模板使用说明&amp;基础参数'!$E$5*'模板使用说明&amp;基础参数'!$E$11,J8463*'模板使用说明&amp;基础参数'!$E$5*'模板使用说明&amp;基础参数'!$E$10)),IF(K8463="中",IF(L8463="删除",J8463*'模板使用说明&amp;基础参数'!$E$6*'模板使用说明&amp;基础参数'!$E$12,IF(L8463="修改",J8463*'模板使用说明&amp;基础参数'!$E$6*'模板使用说明&amp;基础参数'!$E$11,J8463*'模板使用说明&amp;基础参数'!$E$6*'模板使用说明&amp;基础参数'!$E$10)),IF(L8463="删除",J8463*'模板使用说明&amp;基础参数'!$E$7*'模板使用说明&amp;基础参数'!$E$12,IF(L8463="修改",J8463*'模板使用说明&amp;基础参数'!$E$7*'模板使用说明&amp;基础参数'!$E$11,J8463*'模板使用说明&amp;基础参数'!$E$7*'模板使用说明&amp;基础参数'!$E$10)))))</f>
        <v/>
      </c>
      <c r="N8463" s="83"/>
    </row>
    <row r="8464" ht="14.4" customHeight="1" spans="1:14">
      <c r="A8464" s="68">
        <f t="shared" si="133"/>
        <v>8459</v>
      </c>
      <c r="B8464" s="69"/>
      <c r="C8464" s="69"/>
      <c r="D8464" s="69"/>
      <c r="E8464" s="69"/>
      <c r="F8464" s="69"/>
      <c r="G8464" s="69"/>
      <c r="H8464" s="70"/>
      <c r="I8464" s="68"/>
      <c r="J8464" s="8" t="str">
        <f>IF(I8464="ILF",IF($C$1="预估功能点",'模板使用说明&amp;基础参数'!$E$15,'模板使用说明&amp;基础参数'!$E$22),IF(I8464="EIF",IF($C$1="预估功能点",'模板使用说明&amp;基础参数'!$E$16,'模板使用说明&amp;基础参数'!$E$23),IF(I8464="EI",IF($C$1="预估功能点",'模板使用说明&amp;基础参数'!$E$17,'模板使用说明&amp;基础参数'!$E$24),IF(I8464="EO",IF($C$1="预估功能点",'模板使用说明&amp;基础参数'!$E$18,'模板使用说明&amp;基础参数'!$E$25),IF(I8464="EQ",IF($C$1="预估功能点",'模板使用说明&amp;基础参数'!$E$19,'模板使用说明&amp;基础参数'!$E$26),"")))))</f>
        <v/>
      </c>
      <c r="K8464" s="81"/>
      <c r="L8464" s="81"/>
      <c r="M8464" s="82" t="str">
        <f>IF(J8464="","",IF(K8464="高",IF(L8464="删除",J8464*'模板使用说明&amp;基础参数'!$E$5*'模板使用说明&amp;基础参数'!$E$12,IF(L8464="修改",J8464*'模板使用说明&amp;基础参数'!$E$5*'模板使用说明&amp;基础参数'!$E$11,J8464*'模板使用说明&amp;基础参数'!$E$5*'模板使用说明&amp;基础参数'!$E$10)),IF(K8464="中",IF(L8464="删除",J8464*'模板使用说明&amp;基础参数'!$E$6*'模板使用说明&amp;基础参数'!$E$12,IF(L8464="修改",J8464*'模板使用说明&amp;基础参数'!$E$6*'模板使用说明&amp;基础参数'!$E$11,J8464*'模板使用说明&amp;基础参数'!$E$6*'模板使用说明&amp;基础参数'!$E$10)),IF(L8464="删除",J8464*'模板使用说明&amp;基础参数'!$E$7*'模板使用说明&amp;基础参数'!$E$12,IF(L8464="修改",J8464*'模板使用说明&amp;基础参数'!$E$7*'模板使用说明&amp;基础参数'!$E$11,J8464*'模板使用说明&amp;基础参数'!$E$7*'模板使用说明&amp;基础参数'!$E$10)))))</f>
        <v/>
      </c>
      <c r="N8464" s="83"/>
    </row>
    <row r="8465" ht="14.4" customHeight="1" spans="1:14">
      <c r="A8465" s="68">
        <f t="shared" si="133"/>
        <v>8460</v>
      </c>
      <c r="B8465" s="69"/>
      <c r="C8465" s="69"/>
      <c r="D8465" s="69"/>
      <c r="E8465" s="69"/>
      <c r="F8465" s="69"/>
      <c r="G8465" s="69"/>
      <c r="H8465" s="70"/>
      <c r="I8465" s="68"/>
      <c r="J8465" s="8" t="str">
        <f>IF(I8465="ILF",IF($C$1="预估功能点",'模板使用说明&amp;基础参数'!$E$15,'模板使用说明&amp;基础参数'!$E$22),IF(I8465="EIF",IF($C$1="预估功能点",'模板使用说明&amp;基础参数'!$E$16,'模板使用说明&amp;基础参数'!$E$23),IF(I8465="EI",IF($C$1="预估功能点",'模板使用说明&amp;基础参数'!$E$17,'模板使用说明&amp;基础参数'!$E$24),IF(I8465="EO",IF($C$1="预估功能点",'模板使用说明&amp;基础参数'!$E$18,'模板使用说明&amp;基础参数'!$E$25),IF(I8465="EQ",IF($C$1="预估功能点",'模板使用说明&amp;基础参数'!$E$19,'模板使用说明&amp;基础参数'!$E$26),"")))))</f>
        <v/>
      </c>
      <c r="K8465" s="81"/>
      <c r="L8465" s="81"/>
      <c r="M8465" s="82" t="str">
        <f>IF(J8465="","",IF(K8465="高",IF(L8465="删除",J8465*'模板使用说明&amp;基础参数'!$E$5*'模板使用说明&amp;基础参数'!$E$12,IF(L8465="修改",J8465*'模板使用说明&amp;基础参数'!$E$5*'模板使用说明&amp;基础参数'!$E$11,J8465*'模板使用说明&amp;基础参数'!$E$5*'模板使用说明&amp;基础参数'!$E$10)),IF(K8465="中",IF(L8465="删除",J8465*'模板使用说明&amp;基础参数'!$E$6*'模板使用说明&amp;基础参数'!$E$12,IF(L8465="修改",J8465*'模板使用说明&amp;基础参数'!$E$6*'模板使用说明&amp;基础参数'!$E$11,J8465*'模板使用说明&amp;基础参数'!$E$6*'模板使用说明&amp;基础参数'!$E$10)),IF(L8465="删除",J8465*'模板使用说明&amp;基础参数'!$E$7*'模板使用说明&amp;基础参数'!$E$12,IF(L8465="修改",J8465*'模板使用说明&amp;基础参数'!$E$7*'模板使用说明&amp;基础参数'!$E$11,J8465*'模板使用说明&amp;基础参数'!$E$7*'模板使用说明&amp;基础参数'!$E$10)))))</f>
        <v/>
      </c>
      <c r="N8465" s="83"/>
    </row>
    <row r="8466" ht="14.4" customHeight="1" spans="1:14">
      <c r="A8466" s="68">
        <f t="shared" si="133"/>
        <v>8461</v>
      </c>
      <c r="B8466" s="69"/>
      <c r="C8466" s="69"/>
      <c r="D8466" s="69"/>
      <c r="E8466" s="69"/>
      <c r="F8466" s="69"/>
      <c r="G8466" s="69"/>
      <c r="H8466" s="70"/>
      <c r="I8466" s="68"/>
      <c r="J8466" s="8" t="str">
        <f>IF(I8466="ILF",IF($C$1="预估功能点",'模板使用说明&amp;基础参数'!$E$15,'模板使用说明&amp;基础参数'!$E$22),IF(I8466="EIF",IF($C$1="预估功能点",'模板使用说明&amp;基础参数'!$E$16,'模板使用说明&amp;基础参数'!$E$23),IF(I8466="EI",IF($C$1="预估功能点",'模板使用说明&amp;基础参数'!$E$17,'模板使用说明&amp;基础参数'!$E$24),IF(I8466="EO",IF($C$1="预估功能点",'模板使用说明&amp;基础参数'!$E$18,'模板使用说明&amp;基础参数'!$E$25),IF(I8466="EQ",IF($C$1="预估功能点",'模板使用说明&amp;基础参数'!$E$19,'模板使用说明&amp;基础参数'!$E$26),"")))))</f>
        <v/>
      </c>
      <c r="K8466" s="81"/>
      <c r="L8466" s="81"/>
      <c r="M8466" s="82" t="str">
        <f>IF(J8466="","",IF(K8466="高",IF(L8466="删除",J8466*'模板使用说明&amp;基础参数'!$E$5*'模板使用说明&amp;基础参数'!$E$12,IF(L8466="修改",J8466*'模板使用说明&amp;基础参数'!$E$5*'模板使用说明&amp;基础参数'!$E$11,J8466*'模板使用说明&amp;基础参数'!$E$5*'模板使用说明&amp;基础参数'!$E$10)),IF(K8466="中",IF(L8466="删除",J8466*'模板使用说明&amp;基础参数'!$E$6*'模板使用说明&amp;基础参数'!$E$12,IF(L8466="修改",J8466*'模板使用说明&amp;基础参数'!$E$6*'模板使用说明&amp;基础参数'!$E$11,J8466*'模板使用说明&amp;基础参数'!$E$6*'模板使用说明&amp;基础参数'!$E$10)),IF(L8466="删除",J8466*'模板使用说明&amp;基础参数'!$E$7*'模板使用说明&amp;基础参数'!$E$12,IF(L8466="修改",J8466*'模板使用说明&amp;基础参数'!$E$7*'模板使用说明&amp;基础参数'!$E$11,J8466*'模板使用说明&amp;基础参数'!$E$7*'模板使用说明&amp;基础参数'!$E$10)))))</f>
        <v/>
      </c>
      <c r="N8466" s="83"/>
    </row>
    <row r="8467" ht="14.4" customHeight="1" spans="1:14">
      <c r="A8467" s="68">
        <f t="shared" si="133"/>
        <v>8462</v>
      </c>
      <c r="B8467" s="69"/>
      <c r="C8467" s="69"/>
      <c r="D8467" s="69"/>
      <c r="E8467" s="69"/>
      <c r="F8467" s="69"/>
      <c r="G8467" s="69"/>
      <c r="H8467" s="96"/>
      <c r="I8467" s="68"/>
      <c r="J8467" s="8" t="str">
        <f>IF(I8467="ILF",IF($C$1="预估功能点",'模板使用说明&amp;基础参数'!$E$15,'模板使用说明&amp;基础参数'!$E$22),IF(I8467="EIF",IF($C$1="预估功能点",'模板使用说明&amp;基础参数'!$E$16,'模板使用说明&amp;基础参数'!$E$23),IF(I8467="EI",IF($C$1="预估功能点",'模板使用说明&amp;基础参数'!$E$17,'模板使用说明&amp;基础参数'!$E$24),IF(I8467="EO",IF($C$1="预估功能点",'模板使用说明&amp;基础参数'!$E$18,'模板使用说明&amp;基础参数'!$E$25),IF(I8467="EQ",IF($C$1="预估功能点",'模板使用说明&amp;基础参数'!$E$19,'模板使用说明&amp;基础参数'!$E$26),"")))))</f>
        <v/>
      </c>
      <c r="K8467" s="81"/>
      <c r="L8467" s="81"/>
      <c r="M8467" s="82" t="str">
        <f>IF(J8467="","",IF(K8467="高",IF(L8467="删除",J8467*'模板使用说明&amp;基础参数'!$E$5*'模板使用说明&amp;基础参数'!$E$12,IF(L8467="修改",J8467*'模板使用说明&amp;基础参数'!$E$5*'模板使用说明&amp;基础参数'!$E$11,J8467*'模板使用说明&amp;基础参数'!$E$5*'模板使用说明&amp;基础参数'!$E$10)),IF(K8467="中",IF(L8467="删除",J8467*'模板使用说明&amp;基础参数'!$E$6*'模板使用说明&amp;基础参数'!$E$12,IF(L8467="修改",J8467*'模板使用说明&amp;基础参数'!$E$6*'模板使用说明&amp;基础参数'!$E$11,J8467*'模板使用说明&amp;基础参数'!$E$6*'模板使用说明&amp;基础参数'!$E$10)),IF(L8467="删除",J8467*'模板使用说明&amp;基础参数'!$E$7*'模板使用说明&amp;基础参数'!$E$12,IF(L8467="修改",J8467*'模板使用说明&amp;基础参数'!$E$7*'模板使用说明&amp;基础参数'!$E$11,J8467*'模板使用说明&amp;基础参数'!$E$7*'模板使用说明&amp;基础参数'!$E$10)))))</f>
        <v/>
      </c>
      <c r="N8467" s="83"/>
    </row>
    <row r="8468" ht="14.4" customHeight="1" spans="1:14">
      <c r="A8468" s="68">
        <f t="shared" si="133"/>
        <v>8463</v>
      </c>
      <c r="B8468" s="69"/>
      <c r="C8468" s="69"/>
      <c r="D8468" s="69"/>
      <c r="E8468" s="69"/>
      <c r="F8468" s="69"/>
      <c r="G8468" s="69"/>
      <c r="H8468" s="70"/>
      <c r="I8468" s="68"/>
      <c r="J8468" s="8" t="str">
        <f>IF(I8468="ILF",IF($C$1="预估功能点",'模板使用说明&amp;基础参数'!$E$15,'模板使用说明&amp;基础参数'!$E$22),IF(I8468="EIF",IF($C$1="预估功能点",'模板使用说明&amp;基础参数'!$E$16,'模板使用说明&amp;基础参数'!$E$23),IF(I8468="EI",IF($C$1="预估功能点",'模板使用说明&amp;基础参数'!$E$17,'模板使用说明&amp;基础参数'!$E$24),IF(I8468="EO",IF($C$1="预估功能点",'模板使用说明&amp;基础参数'!$E$18,'模板使用说明&amp;基础参数'!$E$25),IF(I8468="EQ",IF($C$1="预估功能点",'模板使用说明&amp;基础参数'!$E$19,'模板使用说明&amp;基础参数'!$E$26),"")))))</f>
        <v/>
      </c>
      <c r="K8468" s="81"/>
      <c r="L8468" s="81"/>
      <c r="M8468" s="82" t="str">
        <f>IF(J8468="","",IF(K8468="高",IF(L8468="删除",J8468*'模板使用说明&amp;基础参数'!$E$5*'模板使用说明&amp;基础参数'!$E$12,IF(L8468="修改",J8468*'模板使用说明&amp;基础参数'!$E$5*'模板使用说明&amp;基础参数'!$E$11,J8468*'模板使用说明&amp;基础参数'!$E$5*'模板使用说明&amp;基础参数'!$E$10)),IF(K8468="中",IF(L8468="删除",J8468*'模板使用说明&amp;基础参数'!$E$6*'模板使用说明&amp;基础参数'!$E$12,IF(L8468="修改",J8468*'模板使用说明&amp;基础参数'!$E$6*'模板使用说明&amp;基础参数'!$E$11,J8468*'模板使用说明&amp;基础参数'!$E$6*'模板使用说明&amp;基础参数'!$E$10)),IF(L8468="删除",J8468*'模板使用说明&amp;基础参数'!$E$7*'模板使用说明&amp;基础参数'!$E$12,IF(L8468="修改",J8468*'模板使用说明&amp;基础参数'!$E$7*'模板使用说明&amp;基础参数'!$E$11,J8468*'模板使用说明&amp;基础参数'!$E$7*'模板使用说明&amp;基础参数'!$E$10)))))</f>
        <v/>
      </c>
      <c r="N8468" s="83"/>
    </row>
    <row r="8469" ht="14.4" customHeight="1" spans="1:14">
      <c r="A8469" s="68">
        <f t="shared" si="133"/>
        <v>8464</v>
      </c>
      <c r="B8469" s="69"/>
      <c r="C8469" s="69"/>
      <c r="D8469" s="69"/>
      <c r="E8469" s="69"/>
      <c r="F8469" s="69"/>
      <c r="G8469" s="69"/>
      <c r="H8469" s="70"/>
      <c r="I8469" s="68"/>
      <c r="J8469" s="8" t="str">
        <f>IF(I8469="ILF",IF($C$1="预估功能点",'模板使用说明&amp;基础参数'!$E$15,'模板使用说明&amp;基础参数'!$E$22),IF(I8469="EIF",IF($C$1="预估功能点",'模板使用说明&amp;基础参数'!$E$16,'模板使用说明&amp;基础参数'!$E$23),IF(I8469="EI",IF($C$1="预估功能点",'模板使用说明&amp;基础参数'!$E$17,'模板使用说明&amp;基础参数'!$E$24),IF(I8469="EO",IF($C$1="预估功能点",'模板使用说明&amp;基础参数'!$E$18,'模板使用说明&amp;基础参数'!$E$25),IF(I8469="EQ",IF($C$1="预估功能点",'模板使用说明&amp;基础参数'!$E$19,'模板使用说明&amp;基础参数'!$E$26),"")))))</f>
        <v/>
      </c>
      <c r="K8469" s="81"/>
      <c r="L8469" s="81"/>
      <c r="M8469" s="82" t="str">
        <f>IF(J8469="","",IF(K8469="高",IF(L8469="删除",J8469*'模板使用说明&amp;基础参数'!$E$5*'模板使用说明&amp;基础参数'!$E$12,IF(L8469="修改",J8469*'模板使用说明&amp;基础参数'!$E$5*'模板使用说明&amp;基础参数'!$E$11,J8469*'模板使用说明&amp;基础参数'!$E$5*'模板使用说明&amp;基础参数'!$E$10)),IF(K8469="中",IF(L8469="删除",J8469*'模板使用说明&amp;基础参数'!$E$6*'模板使用说明&amp;基础参数'!$E$12,IF(L8469="修改",J8469*'模板使用说明&amp;基础参数'!$E$6*'模板使用说明&amp;基础参数'!$E$11,J8469*'模板使用说明&amp;基础参数'!$E$6*'模板使用说明&amp;基础参数'!$E$10)),IF(L8469="删除",J8469*'模板使用说明&amp;基础参数'!$E$7*'模板使用说明&amp;基础参数'!$E$12,IF(L8469="修改",J8469*'模板使用说明&amp;基础参数'!$E$7*'模板使用说明&amp;基础参数'!$E$11,J8469*'模板使用说明&amp;基础参数'!$E$7*'模板使用说明&amp;基础参数'!$E$10)))))</f>
        <v/>
      </c>
      <c r="N8469" s="83"/>
    </row>
    <row r="8470" ht="14.4" customHeight="1" spans="1:14">
      <c r="A8470" s="68">
        <f t="shared" si="133"/>
        <v>8465</v>
      </c>
      <c r="B8470" s="69"/>
      <c r="C8470" s="69"/>
      <c r="D8470" s="69"/>
      <c r="E8470" s="69"/>
      <c r="F8470" s="69"/>
      <c r="G8470" s="69"/>
      <c r="H8470" s="70"/>
      <c r="I8470" s="68"/>
      <c r="J8470" s="8" t="str">
        <f>IF(I8470="ILF",IF($C$1="预估功能点",'模板使用说明&amp;基础参数'!$E$15,'模板使用说明&amp;基础参数'!$E$22),IF(I8470="EIF",IF($C$1="预估功能点",'模板使用说明&amp;基础参数'!$E$16,'模板使用说明&amp;基础参数'!$E$23),IF(I8470="EI",IF($C$1="预估功能点",'模板使用说明&amp;基础参数'!$E$17,'模板使用说明&amp;基础参数'!$E$24),IF(I8470="EO",IF($C$1="预估功能点",'模板使用说明&amp;基础参数'!$E$18,'模板使用说明&amp;基础参数'!$E$25),IF(I8470="EQ",IF($C$1="预估功能点",'模板使用说明&amp;基础参数'!$E$19,'模板使用说明&amp;基础参数'!$E$26),"")))))</f>
        <v/>
      </c>
      <c r="K8470" s="81"/>
      <c r="L8470" s="81"/>
      <c r="M8470" s="82" t="str">
        <f>IF(J8470="","",IF(K8470="高",IF(L8470="删除",J8470*'模板使用说明&amp;基础参数'!$E$5*'模板使用说明&amp;基础参数'!$E$12,IF(L8470="修改",J8470*'模板使用说明&amp;基础参数'!$E$5*'模板使用说明&amp;基础参数'!$E$11,J8470*'模板使用说明&amp;基础参数'!$E$5*'模板使用说明&amp;基础参数'!$E$10)),IF(K8470="中",IF(L8470="删除",J8470*'模板使用说明&amp;基础参数'!$E$6*'模板使用说明&amp;基础参数'!$E$12,IF(L8470="修改",J8470*'模板使用说明&amp;基础参数'!$E$6*'模板使用说明&amp;基础参数'!$E$11,J8470*'模板使用说明&amp;基础参数'!$E$6*'模板使用说明&amp;基础参数'!$E$10)),IF(L8470="删除",J8470*'模板使用说明&amp;基础参数'!$E$7*'模板使用说明&amp;基础参数'!$E$12,IF(L8470="修改",J8470*'模板使用说明&amp;基础参数'!$E$7*'模板使用说明&amp;基础参数'!$E$11,J8470*'模板使用说明&amp;基础参数'!$E$7*'模板使用说明&amp;基础参数'!$E$10)))))</f>
        <v/>
      </c>
      <c r="N8470" s="83"/>
    </row>
    <row r="8471" ht="14.4" customHeight="1" spans="1:14">
      <c r="A8471" s="68">
        <f t="shared" si="133"/>
        <v>8466</v>
      </c>
      <c r="B8471" s="69"/>
      <c r="C8471" s="69"/>
      <c r="D8471" s="69"/>
      <c r="E8471" s="69"/>
      <c r="F8471" s="69"/>
      <c r="G8471" s="69"/>
      <c r="H8471" s="96"/>
      <c r="I8471" s="68"/>
      <c r="J8471" s="8" t="str">
        <f>IF(I8471="ILF",IF($C$1="预估功能点",'模板使用说明&amp;基础参数'!$E$15,'模板使用说明&amp;基础参数'!$E$22),IF(I8471="EIF",IF($C$1="预估功能点",'模板使用说明&amp;基础参数'!$E$16,'模板使用说明&amp;基础参数'!$E$23),IF(I8471="EI",IF($C$1="预估功能点",'模板使用说明&amp;基础参数'!$E$17,'模板使用说明&amp;基础参数'!$E$24),IF(I8471="EO",IF($C$1="预估功能点",'模板使用说明&amp;基础参数'!$E$18,'模板使用说明&amp;基础参数'!$E$25),IF(I8471="EQ",IF($C$1="预估功能点",'模板使用说明&amp;基础参数'!$E$19,'模板使用说明&amp;基础参数'!$E$26),"")))))</f>
        <v/>
      </c>
      <c r="K8471" s="81"/>
      <c r="L8471" s="81"/>
      <c r="M8471" s="82" t="str">
        <f>IF(J8471="","",IF(K8471="高",IF(L8471="删除",J8471*'模板使用说明&amp;基础参数'!$E$5*'模板使用说明&amp;基础参数'!$E$12,IF(L8471="修改",J8471*'模板使用说明&amp;基础参数'!$E$5*'模板使用说明&amp;基础参数'!$E$11,J8471*'模板使用说明&amp;基础参数'!$E$5*'模板使用说明&amp;基础参数'!$E$10)),IF(K8471="中",IF(L8471="删除",J8471*'模板使用说明&amp;基础参数'!$E$6*'模板使用说明&amp;基础参数'!$E$12,IF(L8471="修改",J8471*'模板使用说明&amp;基础参数'!$E$6*'模板使用说明&amp;基础参数'!$E$11,J8471*'模板使用说明&amp;基础参数'!$E$6*'模板使用说明&amp;基础参数'!$E$10)),IF(L8471="删除",J8471*'模板使用说明&amp;基础参数'!$E$7*'模板使用说明&amp;基础参数'!$E$12,IF(L8471="修改",J8471*'模板使用说明&amp;基础参数'!$E$7*'模板使用说明&amp;基础参数'!$E$11,J8471*'模板使用说明&amp;基础参数'!$E$7*'模板使用说明&amp;基础参数'!$E$10)))))</f>
        <v/>
      </c>
      <c r="N8471" s="83"/>
    </row>
    <row r="8472" ht="14.4" customHeight="1" spans="1:14">
      <c r="A8472" s="68">
        <f t="shared" si="133"/>
        <v>8467</v>
      </c>
      <c r="B8472" s="69"/>
      <c r="C8472" s="69"/>
      <c r="D8472" s="69"/>
      <c r="E8472" s="69"/>
      <c r="F8472" s="69"/>
      <c r="G8472" s="69"/>
      <c r="H8472" s="70"/>
      <c r="I8472" s="68"/>
      <c r="J8472" s="8" t="str">
        <f>IF(I8472="ILF",IF($C$1="预估功能点",'模板使用说明&amp;基础参数'!$E$15,'模板使用说明&amp;基础参数'!$E$22),IF(I8472="EIF",IF($C$1="预估功能点",'模板使用说明&amp;基础参数'!$E$16,'模板使用说明&amp;基础参数'!$E$23),IF(I8472="EI",IF($C$1="预估功能点",'模板使用说明&amp;基础参数'!$E$17,'模板使用说明&amp;基础参数'!$E$24),IF(I8472="EO",IF($C$1="预估功能点",'模板使用说明&amp;基础参数'!$E$18,'模板使用说明&amp;基础参数'!$E$25),IF(I8472="EQ",IF($C$1="预估功能点",'模板使用说明&amp;基础参数'!$E$19,'模板使用说明&amp;基础参数'!$E$26),"")))))</f>
        <v/>
      </c>
      <c r="K8472" s="81"/>
      <c r="L8472" s="81"/>
      <c r="M8472" s="82" t="str">
        <f>IF(J8472="","",IF(K8472="高",IF(L8472="删除",J8472*'模板使用说明&amp;基础参数'!$E$5*'模板使用说明&amp;基础参数'!$E$12,IF(L8472="修改",J8472*'模板使用说明&amp;基础参数'!$E$5*'模板使用说明&amp;基础参数'!$E$11,J8472*'模板使用说明&amp;基础参数'!$E$5*'模板使用说明&amp;基础参数'!$E$10)),IF(K8472="中",IF(L8472="删除",J8472*'模板使用说明&amp;基础参数'!$E$6*'模板使用说明&amp;基础参数'!$E$12,IF(L8472="修改",J8472*'模板使用说明&amp;基础参数'!$E$6*'模板使用说明&amp;基础参数'!$E$11,J8472*'模板使用说明&amp;基础参数'!$E$6*'模板使用说明&amp;基础参数'!$E$10)),IF(L8472="删除",J8472*'模板使用说明&amp;基础参数'!$E$7*'模板使用说明&amp;基础参数'!$E$12,IF(L8472="修改",J8472*'模板使用说明&amp;基础参数'!$E$7*'模板使用说明&amp;基础参数'!$E$11,J8472*'模板使用说明&amp;基础参数'!$E$7*'模板使用说明&amp;基础参数'!$E$10)))))</f>
        <v/>
      </c>
      <c r="N8472" s="83"/>
    </row>
    <row r="8473" ht="14.4" customHeight="1" spans="1:14">
      <c r="A8473" s="68">
        <f t="shared" si="133"/>
        <v>8468</v>
      </c>
      <c r="B8473" s="69"/>
      <c r="C8473" s="69"/>
      <c r="D8473" s="69"/>
      <c r="E8473" s="69"/>
      <c r="F8473" s="69"/>
      <c r="G8473" s="69"/>
      <c r="H8473" s="70"/>
      <c r="I8473" s="68"/>
      <c r="J8473" s="8" t="str">
        <f>IF(I8473="ILF",IF($C$1="预估功能点",'模板使用说明&amp;基础参数'!$E$15,'模板使用说明&amp;基础参数'!$E$22),IF(I8473="EIF",IF($C$1="预估功能点",'模板使用说明&amp;基础参数'!$E$16,'模板使用说明&amp;基础参数'!$E$23),IF(I8473="EI",IF($C$1="预估功能点",'模板使用说明&amp;基础参数'!$E$17,'模板使用说明&amp;基础参数'!$E$24),IF(I8473="EO",IF($C$1="预估功能点",'模板使用说明&amp;基础参数'!$E$18,'模板使用说明&amp;基础参数'!$E$25),IF(I8473="EQ",IF($C$1="预估功能点",'模板使用说明&amp;基础参数'!$E$19,'模板使用说明&amp;基础参数'!$E$26),"")))))</f>
        <v/>
      </c>
      <c r="K8473" s="81"/>
      <c r="L8473" s="81"/>
      <c r="M8473" s="82" t="str">
        <f>IF(J8473="","",IF(K8473="高",IF(L8473="删除",J8473*'模板使用说明&amp;基础参数'!$E$5*'模板使用说明&amp;基础参数'!$E$12,IF(L8473="修改",J8473*'模板使用说明&amp;基础参数'!$E$5*'模板使用说明&amp;基础参数'!$E$11,J8473*'模板使用说明&amp;基础参数'!$E$5*'模板使用说明&amp;基础参数'!$E$10)),IF(K8473="中",IF(L8473="删除",J8473*'模板使用说明&amp;基础参数'!$E$6*'模板使用说明&amp;基础参数'!$E$12,IF(L8473="修改",J8473*'模板使用说明&amp;基础参数'!$E$6*'模板使用说明&amp;基础参数'!$E$11,J8473*'模板使用说明&amp;基础参数'!$E$6*'模板使用说明&amp;基础参数'!$E$10)),IF(L8473="删除",J8473*'模板使用说明&amp;基础参数'!$E$7*'模板使用说明&amp;基础参数'!$E$12,IF(L8473="修改",J8473*'模板使用说明&amp;基础参数'!$E$7*'模板使用说明&amp;基础参数'!$E$11,J8473*'模板使用说明&amp;基础参数'!$E$7*'模板使用说明&amp;基础参数'!$E$10)))))</f>
        <v/>
      </c>
      <c r="N8473" s="83"/>
    </row>
    <row r="8474" ht="14.4" customHeight="1" spans="1:14">
      <c r="A8474" s="68">
        <f t="shared" si="133"/>
        <v>8469</v>
      </c>
      <c r="B8474" s="69"/>
      <c r="C8474" s="69"/>
      <c r="D8474" s="69"/>
      <c r="E8474" s="69"/>
      <c r="F8474" s="69"/>
      <c r="G8474" s="69"/>
      <c r="H8474" s="70"/>
      <c r="I8474" s="68"/>
      <c r="J8474" s="8" t="str">
        <f>IF(I8474="ILF",IF($C$1="预估功能点",'模板使用说明&amp;基础参数'!$E$15,'模板使用说明&amp;基础参数'!$E$22),IF(I8474="EIF",IF($C$1="预估功能点",'模板使用说明&amp;基础参数'!$E$16,'模板使用说明&amp;基础参数'!$E$23),IF(I8474="EI",IF($C$1="预估功能点",'模板使用说明&amp;基础参数'!$E$17,'模板使用说明&amp;基础参数'!$E$24),IF(I8474="EO",IF($C$1="预估功能点",'模板使用说明&amp;基础参数'!$E$18,'模板使用说明&amp;基础参数'!$E$25),IF(I8474="EQ",IF($C$1="预估功能点",'模板使用说明&amp;基础参数'!$E$19,'模板使用说明&amp;基础参数'!$E$26),"")))))</f>
        <v/>
      </c>
      <c r="K8474" s="81"/>
      <c r="L8474" s="81"/>
      <c r="M8474" s="82" t="str">
        <f>IF(J8474="","",IF(K8474="高",IF(L8474="删除",J8474*'模板使用说明&amp;基础参数'!$E$5*'模板使用说明&amp;基础参数'!$E$12,IF(L8474="修改",J8474*'模板使用说明&amp;基础参数'!$E$5*'模板使用说明&amp;基础参数'!$E$11,J8474*'模板使用说明&amp;基础参数'!$E$5*'模板使用说明&amp;基础参数'!$E$10)),IF(K8474="中",IF(L8474="删除",J8474*'模板使用说明&amp;基础参数'!$E$6*'模板使用说明&amp;基础参数'!$E$12,IF(L8474="修改",J8474*'模板使用说明&amp;基础参数'!$E$6*'模板使用说明&amp;基础参数'!$E$11,J8474*'模板使用说明&amp;基础参数'!$E$6*'模板使用说明&amp;基础参数'!$E$10)),IF(L8474="删除",J8474*'模板使用说明&amp;基础参数'!$E$7*'模板使用说明&amp;基础参数'!$E$12,IF(L8474="修改",J8474*'模板使用说明&amp;基础参数'!$E$7*'模板使用说明&amp;基础参数'!$E$11,J8474*'模板使用说明&amp;基础参数'!$E$7*'模板使用说明&amp;基础参数'!$E$10)))))</f>
        <v/>
      </c>
      <c r="N8474" s="83"/>
    </row>
    <row r="8475" ht="14.4" customHeight="1" spans="1:14">
      <c r="A8475" s="68">
        <f t="shared" si="133"/>
        <v>8470</v>
      </c>
      <c r="B8475" s="69"/>
      <c r="C8475" s="69"/>
      <c r="D8475" s="69"/>
      <c r="E8475" s="69"/>
      <c r="F8475" s="69"/>
      <c r="G8475" s="69"/>
      <c r="H8475" s="96"/>
      <c r="I8475" s="68"/>
      <c r="J8475" s="8" t="str">
        <f>IF(I8475="ILF",IF($C$1="预估功能点",'模板使用说明&amp;基础参数'!$E$15,'模板使用说明&amp;基础参数'!$E$22),IF(I8475="EIF",IF($C$1="预估功能点",'模板使用说明&amp;基础参数'!$E$16,'模板使用说明&amp;基础参数'!$E$23),IF(I8475="EI",IF($C$1="预估功能点",'模板使用说明&amp;基础参数'!$E$17,'模板使用说明&amp;基础参数'!$E$24),IF(I8475="EO",IF($C$1="预估功能点",'模板使用说明&amp;基础参数'!$E$18,'模板使用说明&amp;基础参数'!$E$25),IF(I8475="EQ",IF($C$1="预估功能点",'模板使用说明&amp;基础参数'!$E$19,'模板使用说明&amp;基础参数'!$E$26),"")))))</f>
        <v/>
      </c>
      <c r="K8475" s="81"/>
      <c r="L8475" s="81"/>
      <c r="M8475" s="82" t="str">
        <f>IF(J8475="","",IF(K8475="高",IF(L8475="删除",J8475*'模板使用说明&amp;基础参数'!$E$5*'模板使用说明&amp;基础参数'!$E$12,IF(L8475="修改",J8475*'模板使用说明&amp;基础参数'!$E$5*'模板使用说明&amp;基础参数'!$E$11,J8475*'模板使用说明&amp;基础参数'!$E$5*'模板使用说明&amp;基础参数'!$E$10)),IF(K8475="中",IF(L8475="删除",J8475*'模板使用说明&amp;基础参数'!$E$6*'模板使用说明&amp;基础参数'!$E$12,IF(L8475="修改",J8475*'模板使用说明&amp;基础参数'!$E$6*'模板使用说明&amp;基础参数'!$E$11,J8475*'模板使用说明&amp;基础参数'!$E$6*'模板使用说明&amp;基础参数'!$E$10)),IF(L8475="删除",J8475*'模板使用说明&amp;基础参数'!$E$7*'模板使用说明&amp;基础参数'!$E$12,IF(L8475="修改",J8475*'模板使用说明&amp;基础参数'!$E$7*'模板使用说明&amp;基础参数'!$E$11,J8475*'模板使用说明&amp;基础参数'!$E$7*'模板使用说明&amp;基础参数'!$E$10)))))</f>
        <v/>
      </c>
      <c r="N8475" s="83"/>
    </row>
    <row r="8476" ht="14.4" customHeight="1" spans="1:14">
      <c r="A8476" s="68">
        <f t="shared" si="133"/>
        <v>8471</v>
      </c>
      <c r="B8476" s="69"/>
      <c r="C8476" s="69"/>
      <c r="D8476" s="69"/>
      <c r="E8476" s="69"/>
      <c r="F8476" s="69"/>
      <c r="G8476" s="69"/>
      <c r="H8476" s="70"/>
      <c r="I8476" s="68"/>
      <c r="J8476" s="8" t="str">
        <f>IF(I8476="ILF",IF($C$1="预估功能点",'模板使用说明&amp;基础参数'!$E$15,'模板使用说明&amp;基础参数'!$E$22),IF(I8476="EIF",IF($C$1="预估功能点",'模板使用说明&amp;基础参数'!$E$16,'模板使用说明&amp;基础参数'!$E$23),IF(I8476="EI",IF($C$1="预估功能点",'模板使用说明&amp;基础参数'!$E$17,'模板使用说明&amp;基础参数'!$E$24),IF(I8476="EO",IF($C$1="预估功能点",'模板使用说明&amp;基础参数'!$E$18,'模板使用说明&amp;基础参数'!$E$25),IF(I8476="EQ",IF($C$1="预估功能点",'模板使用说明&amp;基础参数'!$E$19,'模板使用说明&amp;基础参数'!$E$26),"")))))</f>
        <v/>
      </c>
      <c r="K8476" s="81"/>
      <c r="L8476" s="81"/>
      <c r="M8476" s="82" t="str">
        <f>IF(J8476="","",IF(K8476="高",IF(L8476="删除",J8476*'模板使用说明&amp;基础参数'!$E$5*'模板使用说明&amp;基础参数'!$E$12,IF(L8476="修改",J8476*'模板使用说明&amp;基础参数'!$E$5*'模板使用说明&amp;基础参数'!$E$11,J8476*'模板使用说明&amp;基础参数'!$E$5*'模板使用说明&amp;基础参数'!$E$10)),IF(K8476="中",IF(L8476="删除",J8476*'模板使用说明&amp;基础参数'!$E$6*'模板使用说明&amp;基础参数'!$E$12,IF(L8476="修改",J8476*'模板使用说明&amp;基础参数'!$E$6*'模板使用说明&amp;基础参数'!$E$11,J8476*'模板使用说明&amp;基础参数'!$E$6*'模板使用说明&amp;基础参数'!$E$10)),IF(L8476="删除",J8476*'模板使用说明&amp;基础参数'!$E$7*'模板使用说明&amp;基础参数'!$E$12,IF(L8476="修改",J8476*'模板使用说明&amp;基础参数'!$E$7*'模板使用说明&amp;基础参数'!$E$11,J8476*'模板使用说明&amp;基础参数'!$E$7*'模板使用说明&amp;基础参数'!$E$10)))))</f>
        <v/>
      </c>
      <c r="N8476" s="83"/>
    </row>
    <row r="8477" ht="14.4" customHeight="1" spans="1:14">
      <c r="A8477" s="68">
        <f t="shared" si="133"/>
        <v>8472</v>
      </c>
      <c r="B8477" s="69"/>
      <c r="C8477" s="69"/>
      <c r="D8477" s="69"/>
      <c r="E8477" s="69"/>
      <c r="F8477" s="69"/>
      <c r="G8477" s="69"/>
      <c r="H8477" s="70"/>
      <c r="I8477" s="68"/>
      <c r="J8477" s="8" t="str">
        <f>IF(I8477="ILF",IF($C$1="预估功能点",'模板使用说明&amp;基础参数'!$E$15,'模板使用说明&amp;基础参数'!$E$22),IF(I8477="EIF",IF($C$1="预估功能点",'模板使用说明&amp;基础参数'!$E$16,'模板使用说明&amp;基础参数'!$E$23),IF(I8477="EI",IF($C$1="预估功能点",'模板使用说明&amp;基础参数'!$E$17,'模板使用说明&amp;基础参数'!$E$24),IF(I8477="EO",IF($C$1="预估功能点",'模板使用说明&amp;基础参数'!$E$18,'模板使用说明&amp;基础参数'!$E$25),IF(I8477="EQ",IF($C$1="预估功能点",'模板使用说明&amp;基础参数'!$E$19,'模板使用说明&amp;基础参数'!$E$26),"")))))</f>
        <v/>
      </c>
      <c r="K8477" s="81"/>
      <c r="L8477" s="81"/>
      <c r="M8477" s="82" t="str">
        <f>IF(J8477="","",IF(K8477="高",IF(L8477="删除",J8477*'模板使用说明&amp;基础参数'!$E$5*'模板使用说明&amp;基础参数'!$E$12,IF(L8477="修改",J8477*'模板使用说明&amp;基础参数'!$E$5*'模板使用说明&amp;基础参数'!$E$11,J8477*'模板使用说明&amp;基础参数'!$E$5*'模板使用说明&amp;基础参数'!$E$10)),IF(K8477="中",IF(L8477="删除",J8477*'模板使用说明&amp;基础参数'!$E$6*'模板使用说明&amp;基础参数'!$E$12,IF(L8477="修改",J8477*'模板使用说明&amp;基础参数'!$E$6*'模板使用说明&amp;基础参数'!$E$11,J8477*'模板使用说明&amp;基础参数'!$E$6*'模板使用说明&amp;基础参数'!$E$10)),IF(L8477="删除",J8477*'模板使用说明&amp;基础参数'!$E$7*'模板使用说明&amp;基础参数'!$E$12,IF(L8477="修改",J8477*'模板使用说明&amp;基础参数'!$E$7*'模板使用说明&amp;基础参数'!$E$11,J8477*'模板使用说明&amp;基础参数'!$E$7*'模板使用说明&amp;基础参数'!$E$10)))))</f>
        <v/>
      </c>
      <c r="N8477" s="83"/>
    </row>
    <row r="8478" ht="14.4" customHeight="1" spans="1:14">
      <c r="A8478" s="68">
        <f t="shared" si="133"/>
        <v>8473</v>
      </c>
      <c r="B8478" s="69"/>
      <c r="C8478" s="69"/>
      <c r="D8478" s="69"/>
      <c r="E8478" s="69"/>
      <c r="F8478" s="69"/>
      <c r="G8478" s="69"/>
      <c r="H8478" s="70"/>
      <c r="I8478" s="68"/>
      <c r="J8478" s="8" t="str">
        <f>IF(I8478="ILF",IF($C$1="预估功能点",'模板使用说明&amp;基础参数'!$E$15,'模板使用说明&amp;基础参数'!$E$22),IF(I8478="EIF",IF($C$1="预估功能点",'模板使用说明&amp;基础参数'!$E$16,'模板使用说明&amp;基础参数'!$E$23),IF(I8478="EI",IF($C$1="预估功能点",'模板使用说明&amp;基础参数'!$E$17,'模板使用说明&amp;基础参数'!$E$24),IF(I8478="EO",IF($C$1="预估功能点",'模板使用说明&amp;基础参数'!$E$18,'模板使用说明&amp;基础参数'!$E$25),IF(I8478="EQ",IF($C$1="预估功能点",'模板使用说明&amp;基础参数'!$E$19,'模板使用说明&amp;基础参数'!$E$26),"")))))</f>
        <v/>
      </c>
      <c r="K8478" s="81"/>
      <c r="L8478" s="81"/>
      <c r="M8478" s="82" t="str">
        <f>IF(J8478="","",IF(K8478="高",IF(L8478="删除",J8478*'模板使用说明&amp;基础参数'!$E$5*'模板使用说明&amp;基础参数'!$E$12,IF(L8478="修改",J8478*'模板使用说明&amp;基础参数'!$E$5*'模板使用说明&amp;基础参数'!$E$11,J8478*'模板使用说明&amp;基础参数'!$E$5*'模板使用说明&amp;基础参数'!$E$10)),IF(K8478="中",IF(L8478="删除",J8478*'模板使用说明&amp;基础参数'!$E$6*'模板使用说明&amp;基础参数'!$E$12,IF(L8478="修改",J8478*'模板使用说明&amp;基础参数'!$E$6*'模板使用说明&amp;基础参数'!$E$11,J8478*'模板使用说明&amp;基础参数'!$E$6*'模板使用说明&amp;基础参数'!$E$10)),IF(L8478="删除",J8478*'模板使用说明&amp;基础参数'!$E$7*'模板使用说明&amp;基础参数'!$E$12,IF(L8478="修改",J8478*'模板使用说明&amp;基础参数'!$E$7*'模板使用说明&amp;基础参数'!$E$11,J8478*'模板使用说明&amp;基础参数'!$E$7*'模板使用说明&amp;基础参数'!$E$10)))))</f>
        <v/>
      </c>
      <c r="N8478" s="83"/>
    </row>
    <row r="8479" ht="14.4" customHeight="1" spans="1:14">
      <c r="A8479" s="68">
        <f t="shared" si="133"/>
        <v>8474</v>
      </c>
      <c r="B8479" s="69"/>
      <c r="C8479" s="69"/>
      <c r="D8479" s="69"/>
      <c r="E8479" s="69"/>
      <c r="F8479" s="69"/>
      <c r="G8479" s="69"/>
      <c r="H8479" s="96"/>
      <c r="I8479" s="68"/>
      <c r="J8479" s="8" t="str">
        <f>IF(I8479="ILF",IF($C$1="预估功能点",'模板使用说明&amp;基础参数'!$E$15,'模板使用说明&amp;基础参数'!$E$22),IF(I8479="EIF",IF($C$1="预估功能点",'模板使用说明&amp;基础参数'!$E$16,'模板使用说明&amp;基础参数'!$E$23),IF(I8479="EI",IF($C$1="预估功能点",'模板使用说明&amp;基础参数'!$E$17,'模板使用说明&amp;基础参数'!$E$24),IF(I8479="EO",IF($C$1="预估功能点",'模板使用说明&amp;基础参数'!$E$18,'模板使用说明&amp;基础参数'!$E$25),IF(I8479="EQ",IF($C$1="预估功能点",'模板使用说明&amp;基础参数'!$E$19,'模板使用说明&amp;基础参数'!$E$26),"")))))</f>
        <v/>
      </c>
      <c r="K8479" s="81"/>
      <c r="L8479" s="81"/>
      <c r="M8479" s="82" t="str">
        <f>IF(J8479="","",IF(K8479="高",IF(L8479="删除",J8479*'模板使用说明&amp;基础参数'!$E$5*'模板使用说明&amp;基础参数'!$E$12,IF(L8479="修改",J8479*'模板使用说明&amp;基础参数'!$E$5*'模板使用说明&amp;基础参数'!$E$11,J8479*'模板使用说明&amp;基础参数'!$E$5*'模板使用说明&amp;基础参数'!$E$10)),IF(K8479="中",IF(L8479="删除",J8479*'模板使用说明&amp;基础参数'!$E$6*'模板使用说明&amp;基础参数'!$E$12,IF(L8479="修改",J8479*'模板使用说明&amp;基础参数'!$E$6*'模板使用说明&amp;基础参数'!$E$11,J8479*'模板使用说明&amp;基础参数'!$E$6*'模板使用说明&amp;基础参数'!$E$10)),IF(L8479="删除",J8479*'模板使用说明&amp;基础参数'!$E$7*'模板使用说明&amp;基础参数'!$E$12,IF(L8479="修改",J8479*'模板使用说明&amp;基础参数'!$E$7*'模板使用说明&amp;基础参数'!$E$11,J8479*'模板使用说明&amp;基础参数'!$E$7*'模板使用说明&amp;基础参数'!$E$10)))))</f>
        <v/>
      </c>
      <c r="N8479" s="83"/>
    </row>
    <row r="8480" ht="14.4" customHeight="1" spans="1:14">
      <c r="A8480" s="68">
        <f t="shared" si="133"/>
        <v>8475</v>
      </c>
      <c r="B8480" s="69"/>
      <c r="C8480" s="69"/>
      <c r="D8480" s="69"/>
      <c r="E8480" s="69"/>
      <c r="F8480" s="69"/>
      <c r="G8480" s="69"/>
      <c r="H8480" s="70"/>
      <c r="I8480" s="68"/>
      <c r="J8480" s="8" t="str">
        <f>IF(I8480="ILF",IF($C$1="预估功能点",'模板使用说明&amp;基础参数'!$E$15,'模板使用说明&amp;基础参数'!$E$22),IF(I8480="EIF",IF($C$1="预估功能点",'模板使用说明&amp;基础参数'!$E$16,'模板使用说明&amp;基础参数'!$E$23),IF(I8480="EI",IF($C$1="预估功能点",'模板使用说明&amp;基础参数'!$E$17,'模板使用说明&amp;基础参数'!$E$24),IF(I8480="EO",IF($C$1="预估功能点",'模板使用说明&amp;基础参数'!$E$18,'模板使用说明&amp;基础参数'!$E$25),IF(I8480="EQ",IF($C$1="预估功能点",'模板使用说明&amp;基础参数'!$E$19,'模板使用说明&amp;基础参数'!$E$26),"")))))</f>
        <v/>
      </c>
      <c r="K8480" s="81"/>
      <c r="L8480" s="81"/>
      <c r="M8480" s="82" t="str">
        <f>IF(J8480="","",IF(K8480="高",IF(L8480="删除",J8480*'模板使用说明&amp;基础参数'!$E$5*'模板使用说明&amp;基础参数'!$E$12,IF(L8480="修改",J8480*'模板使用说明&amp;基础参数'!$E$5*'模板使用说明&amp;基础参数'!$E$11,J8480*'模板使用说明&amp;基础参数'!$E$5*'模板使用说明&amp;基础参数'!$E$10)),IF(K8480="中",IF(L8480="删除",J8480*'模板使用说明&amp;基础参数'!$E$6*'模板使用说明&amp;基础参数'!$E$12,IF(L8480="修改",J8480*'模板使用说明&amp;基础参数'!$E$6*'模板使用说明&amp;基础参数'!$E$11,J8480*'模板使用说明&amp;基础参数'!$E$6*'模板使用说明&amp;基础参数'!$E$10)),IF(L8480="删除",J8480*'模板使用说明&amp;基础参数'!$E$7*'模板使用说明&amp;基础参数'!$E$12,IF(L8480="修改",J8480*'模板使用说明&amp;基础参数'!$E$7*'模板使用说明&amp;基础参数'!$E$11,J8480*'模板使用说明&amp;基础参数'!$E$7*'模板使用说明&amp;基础参数'!$E$10)))))</f>
        <v/>
      </c>
      <c r="N8480" s="83"/>
    </row>
    <row r="8481" ht="14.4" customHeight="1" spans="1:14">
      <c r="A8481" s="68">
        <f t="shared" si="133"/>
        <v>8476</v>
      </c>
      <c r="B8481" s="69"/>
      <c r="C8481" s="69"/>
      <c r="D8481" s="69"/>
      <c r="E8481" s="69"/>
      <c r="F8481" s="69"/>
      <c r="G8481" s="69"/>
      <c r="H8481" s="70"/>
      <c r="I8481" s="68"/>
      <c r="J8481" s="8" t="str">
        <f>IF(I8481="ILF",IF($C$1="预估功能点",'模板使用说明&amp;基础参数'!$E$15,'模板使用说明&amp;基础参数'!$E$22),IF(I8481="EIF",IF($C$1="预估功能点",'模板使用说明&amp;基础参数'!$E$16,'模板使用说明&amp;基础参数'!$E$23),IF(I8481="EI",IF($C$1="预估功能点",'模板使用说明&amp;基础参数'!$E$17,'模板使用说明&amp;基础参数'!$E$24),IF(I8481="EO",IF($C$1="预估功能点",'模板使用说明&amp;基础参数'!$E$18,'模板使用说明&amp;基础参数'!$E$25),IF(I8481="EQ",IF($C$1="预估功能点",'模板使用说明&amp;基础参数'!$E$19,'模板使用说明&amp;基础参数'!$E$26),"")))))</f>
        <v/>
      </c>
      <c r="K8481" s="81"/>
      <c r="L8481" s="81"/>
      <c r="M8481" s="82" t="str">
        <f>IF(J8481="","",IF(K8481="高",IF(L8481="删除",J8481*'模板使用说明&amp;基础参数'!$E$5*'模板使用说明&amp;基础参数'!$E$12,IF(L8481="修改",J8481*'模板使用说明&amp;基础参数'!$E$5*'模板使用说明&amp;基础参数'!$E$11,J8481*'模板使用说明&amp;基础参数'!$E$5*'模板使用说明&amp;基础参数'!$E$10)),IF(K8481="中",IF(L8481="删除",J8481*'模板使用说明&amp;基础参数'!$E$6*'模板使用说明&amp;基础参数'!$E$12,IF(L8481="修改",J8481*'模板使用说明&amp;基础参数'!$E$6*'模板使用说明&amp;基础参数'!$E$11,J8481*'模板使用说明&amp;基础参数'!$E$6*'模板使用说明&amp;基础参数'!$E$10)),IF(L8481="删除",J8481*'模板使用说明&amp;基础参数'!$E$7*'模板使用说明&amp;基础参数'!$E$12,IF(L8481="修改",J8481*'模板使用说明&amp;基础参数'!$E$7*'模板使用说明&amp;基础参数'!$E$11,J8481*'模板使用说明&amp;基础参数'!$E$7*'模板使用说明&amp;基础参数'!$E$10)))))</f>
        <v/>
      </c>
      <c r="N8481" s="83"/>
    </row>
    <row r="8482" ht="14.4" customHeight="1" spans="1:14">
      <c r="A8482" s="68">
        <f t="shared" si="133"/>
        <v>8477</v>
      </c>
      <c r="B8482" s="69"/>
      <c r="C8482" s="69"/>
      <c r="D8482" s="69"/>
      <c r="E8482" s="69"/>
      <c r="F8482" s="69"/>
      <c r="G8482" s="69"/>
      <c r="H8482" s="70"/>
      <c r="I8482" s="68"/>
      <c r="J8482" s="8" t="str">
        <f>IF(I8482="ILF",IF($C$1="预估功能点",'模板使用说明&amp;基础参数'!$E$15,'模板使用说明&amp;基础参数'!$E$22),IF(I8482="EIF",IF($C$1="预估功能点",'模板使用说明&amp;基础参数'!$E$16,'模板使用说明&amp;基础参数'!$E$23),IF(I8482="EI",IF($C$1="预估功能点",'模板使用说明&amp;基础参数'!$E$17,'模板使用说明&amp;基础参数'!$E$24),IF(I8482="EO",IF($C$1="预估功能点",'模板使用说明&amp;基础参数'!$E$18,'模板使用说明&amp;基础参数'!$E$25),IF(I8482="EQ",IF($C$1="预估功能点",'模板使用说明&amp;基础参数'!$E$19,'模板使用说明&amp;基础参数'!$E$26),"")))))</f>
        <v/>
      </c>
      <c r="K8482" s="81"/>
      <c r="L8482" s="81"/>
      <c r="M8482" s="82" t="str">
        <f>IF(J8482="","",IF(K8482="高",IF(L8482="删除",J8482*'模板使用说明&amp;基础参数'!$E$5*'模板使用说明&amp;基础参数'!$E$12,IF(L8482="修改",J8482*'模板使用说明&amp;基础参数'!$E$5*'模板使用说明&amp;基础参数'!$E$11,J8482*'模板使用说明&amp;基础参数'!$E$5*'模板使用说明&amp;基础参数'!$E$10)),IF(K8482="中",IF(L8482="删除",J8482*'模板使用说明&amp;基础参数'!$E$6*'模板使用说明&amp;基础参数'!$E$12,IF(L8482="修改",J8482*'模板使用说明&amp;基础参数'!$E$6*'模板使用说明&amp;基础参数'!$E$11,J8482*'模板使用说明&amp;基础参数'!$E$6*'模板使用说明&amp;基础参数'!$E$10)),IF(L8482="删除",J8482*'模板使用说明&amp;基础参数'!$E$7*'模板使用说明&amp;基础参数'!$E$12,IF(L8482="修改",J8482*'模板使用说明&amp;基础参数'!$E$7*'模板使用说明&amp;基础参数'!$E$11,J8482*'模板使用说明&amp;基础参数'!$E$7*'模板使用说明&amp;基础参数'!$E$10)))))</f>
        <v/>
      </c>
      <c r="N8482" s="83"/>
    </row>
    <row r="8483" ht="14.4" customHeight="1" spans="1:14">
      <c r="A8483" s="68">
        <f t="shared" si="133"/>
        <v>8478</v>
      </c>
      <c r="B8483" s="69"/>
      <c r="C8483" s="69"/>
      <c r="D8483" s="69"/>
      <c r="E8483" s="69"/>
      <c r="F8483" s="69"/>
      <c r="G8483" s="69"/>
      <c r="H8483" s="96"/>
      <c r="I8483" s="68"/>
      <c r="J8483" s="8" t="str">
        <f>IF(I8483="ILF",IF($C$1="预估功能点",'模板使用说明&amp;基础参数'!$E$15,'模板使用说明&amp;基础参数'!$E$22),IF(I8483="EIF",IF($C$1="预估功能点",'模板使用说明&amp;基础参数'!$E$16,'模板使用说明&amp;基础参数'!$E$23),IF(I8483="EI",IF($C$1="预估功能点",'模板使用说明&amp;基础参数'!$E$17,'模板使用说明&amp;基础参数'!$E$24),IF(I8483="EO",IF($C$1="预估功能点",'模板使用说明&amp;基础参数'!$E$18,'模板使用说明&amp;基础参数'!$E$25),IF(I8483="EQ",IF($C$1="预估功能点",'模板使用说明&amp;基础参数'!$E$19,'模板使用说明&amp;基础参数'!$E$26),"")))))</f>
        <v/>
      </c>
      <c r="K8483" s="81"/>
      <c r="L8483" s="81"/>
      <c r="M8483" s="82" t="str">
        <f>IF(J8483="","",IF(K8483="高",IF(L8483="删除",J8483*'模板使用说明&amp;基础参数'!$E$5*'模板使用说明&amp;基础参数'!$E$12,IF(L8483="修改",J8483*'模板使用说明&amp;基础参数'!$E$5*'模板使用说明&amp;基础参数'!$E$11,J8483*'模板使用说明&amp;基础参数'!$E$5*'模板使用说明&amp;基础参数'!$E$10)),IF(K8483="中",IF(L8483="删除",J8483*'模板使用说明&amp;基础参数'!$E$6*'模板使用说明&amp;基础参数'!$E$12,IF(L8483="修改",J8483*'模板使用说明&amp;基础参数'!$E$6*'模板使用说明&amp;基础参数'!$E$11,J8483*'模板使用说明&amp;基础参数'!$E$6*'模板使用说明&amp;基础参数'!$E$10)),IF(L8483="删除",J8483*'模板使用说明&amp;基础参数'!$E$7*'模板使用说明&amp;基础参数'!$E$12,IF(L8483="修改",J8483*'模板使用说明&amp;基础参数'!$E$7*'模板使用说明&amp;基础参数'!$E$11,J8483*'模板使用说明&amp;基础参数'!$E$7*'模板使用说明&amp;基础参数'!$E$10)))))</f>
        <v/>
      </c>
      <c r="N8483" s="83"/>
    </row>
    <row r="8484" ht="14.4" customHeight="1" spans="1:14">
      <c r="A8484" s="68">
        <f t="shared" si="133"/>
        <v>8479</v>
      </c>
      <c r="B8484" s="69"/>
      <c r="C8484" s="69"/>
      <c r="D8484" s="69"/>
      <c r="E8484" s="69"/>
      <c r="F8484" s="69"/>
      <c r="G8484" s="69"/>
      <c r="H8484" s="70"/>
      <c r="I8484" s="68"/>
      <c r="J8484" s="8" t="str">
        <f>IF(I8484="ILF",IF($C$1="预估功能点",'模板使用说明&amp;基础参数'!$E$15,'模板使用说明&amp;基础参数'!$E$22),IF(I8484="EIF",IF($C$1="预估功能点",'模板使用说明&amp;基础参数'!$E$16,'模板使用说明&amp;基础参数'!$E$23),IF(I8484="EI",IF($C$1="预估功能点",'模板使用说明&amp;基础参数'!$E$17,'模板使用说明&amp;基础参数'!$E$24),IF(I8484="EO",IF($C$1="预估功能点",'模板使用说明&amp;基础参数'!$E$18,'模板使用说明&amp;基础参数'!$E$25),IF(I8484="EQ",IF($C$1="预估功能点",'模板使用说明&amp;基础参数'!$E$19,'模板使用说明&amp;基础参数'!$E$26),"")))))</f>
        <v/>
      </c>
      <c r="K8484" s="81"/>
      <c r="L8484" s="81"/>
      <c r="M8484" s="82" t="str">
        <f>IF(J8484="","",IF(K8484="高",IF(L8484="删除",J8484*'模板使用说明&amp;基础参数'!$E$5*'模板使用说明&amp;基础参数'!$E$12,IF(L8484="修改",J8484*'模板使用说明&amp;基础参数'!$E$5*'模板使用说明&amp;基础参数'!$E$11,J8484*'模板使用说明&amp;基础参数'!$E$5*'模板使用说明&amp;基础参数'!$E$10)),IF(K8484="中",IF(L8484="删除",J8484*'模板使用说明&amp;基础参数'!$E$6*'模板使用说明&amp;基础参数'!$E$12,IF(L8484="修改",J8484*'模板使用说明&amp;基础参数'!$E$6*'模板使用说明&amp;基础参数'!$E$11,J8484*'模板使用说明&amp;基础参数'!$E$6*'模板使用说明&amp;基础参数'!$E$10)),IF(L8484="删除",J8484*'模板使用说明&amp;基础参数'!$E$7*'模板使用说明&amp;基础参数'!$E$12,IF(L8484="修改",J8484*'模板使用说明&amp;基础参数'!$E$7*'模板使用说明&amp;基础参数'!$E$11,J8484*'模板使用说明&amp;基础参数'!$E$7*'模板使用说明&amp;基础参数'!$E$10)))))</f>
        <v/>
      </c>
      <c r="N8484" s="83"/>
    </row>
    <row r="8485" ht="14.4" customHeight="1" spans="1:14">
      <c r="A8485" s="68">
        <f t="shared" si="133"/>
        <v>8480</v>
      </c>
      <c r="B8485" s="69"/>
      <c r="C8485" s="69"/>
      <c r="D8485" s="69"/>
      <c r="E8485" s="69"/>
      <c r="F8485" s="69"/>
      <c r="G8485" s="69"/>
      <c r="H8485" s="70"/>
      <c r="I8485" s="68"/>
      <c r="J8485" s="8" t="str">
        <f>IF(I8485="ILF",IF($C$1="预估功能点",'模板使用说明&amp;基础参数'!$E$15,'模板使用说明&amp;基础参数'!$E$22),IF(I8485="EIF",IF($C$1="预估功能点",'模板使用说明&amp;基础参数'!$E$16,'模板使用说明&amp;基础参数'!$E$23),IF(I8485="EI",IF($C$1="预估功能点",'模板使用说明&amp;基础参数'!$E$17,'模板使用说明&amp;基础参数'!$E$24),IF(I8485="EO",IF($C$1="预估功能点",'模板使用说明&amp;基础参数'!$E$18,'模板使用说明&amp;基础参数'!$E$25),IF(I8485="EQ",IF($C$1="预估功能点",'模板使用说明&amp;基础参数'!$E$19,'模板使用说明&amp;基础参数'!$E$26),"")))))</f>
        <v/>
      </c>
      <c r="K8485" s="81"/>
      <c r="L8485" s="81"/>
      <c r="M8485" s="82" t="str">
        <f>IF(J8485="","",IF(K8485="高",IF(L8485="删除",J8485*'模板使用说明&amp;基础参数'!$E$5*'模板使用说明&amp;基础参数'!$E$12,IF(L8485="修改",J8485*'模板使用说明&amp;基础参数'!$E$5*'模板使用说明&amp;基础参数'!$E$11,J8485*'模板使用说明&amp;基础参数'!$E$5*'模板使用说明&amp;基础参数'!$E$10)),IF(K8485="中",IF(L8485="删除",J8485*'模板使用说明&amp;基础参数'!$E$6*'模板使用说明&amp;基础参数'!$E$12,IF(L8485="修改",J8485*'模板使用说明&amp;基础参数'!$E$6*'模板使用说明&amp;基础参数'!$E$11,J8485*'模板使用说明&amp;基础参数'!$E$6*'模板使用说明&amp;基础参数'!$E$10)),IF(L8485="删除",J8485*'模板使用说明&amp;基础参数'!$E$7*'模板使用说明&amp;基础参数'!$E$12,IF(L8485="修改",J8485*'模板使用说明&amp;基础参数'!$E$7*'模板使用说明&amp;基础参数'!$E$11,J8485*'模板使用说明&amp;基础参数'!$E$7*'模板使用说明&amp;基础参数'!$E$10)))))</f>
        <v/>
      </c>
      <c r="N8485" s="83"/>
    </row>
    <row r="8486" ht="14.4" customHeight="1" spans="1:14">
      <c r="A8486" s="68">
        <f t="shared" si="133"/>
        <v>8481</v>
      </c>
      <c r="B8486" s="69"/>
      <c r="C8486" s="69"/>
      <c r="D8486" s="69"/>
      <c r="E8486" s="69"/>
      <c r="F8486" s="69"/>
      <c r="G8486" s="69"/>
      <c r="H8486" s="70"/>
      <c r="I8486" s="68"/>
      <c r="J8486" s="8" t="str">
        <f>IF(I8486="ILF",IF($C$1="预估功能点",'模板使用说明&amp;基础参数'!$E$15,'模板使用说明&amp;基础参数'!$E$22),IF(I8486="EIF",IF($C$1="预估功能点",'模板使用说明&amp;基础参数'!$E$16,'模板使用说明&amp;基础参数'!$E$23),IF(I8486="EI",IF($C$1="预估功能点",'模板使用说明&amp;基础参数'!$E$17,'模板使用说明&amp;基础参数'!$E$24),IF(I8486="EO",IF($C$1="预估功能点",'模板使用说明&amp;基础参数'!$E$18,'模板使用说明&amp;基础参数'!$E$25),IF(I8486="EQ",IF($C$1="预估功能点",'模板使用说明&amp;基础参数'!$E$19,'模板使用说明&amp;基础参数'!$E$26),"")))))</f>
        <v/>
      </c>
      <c r="K8486" s="81"/>
      <c r="L8486" s="81"/>
      <c r="M8486" s="82" t="str">
        <f>IF(J8486="","",IF(K8486="高",IF(L8486="删除",J8486*'模板使用说明&amp;基础参数'!$E$5*'模板使用说明&amp;基础参数'!$E$12,IF(L8486="修改",J8486*'模板使用说明&amp;基础参数'!$E$5*'模板使用说明&amp;基础参数'!$E$11,J8486*'模板使用说明&amp;基础参数'!$E$5*'模板使用说明&amp;基础参数'!$E$10)),IF(K8486="中",IF(L8486="删除",J8486*'模板使用说明&amp;基础参数'!$E$6*'模板使用说明&amp;基础参数'!$E$12,IF(L8486="修改",J8486*'模板使用说明&amp;基础参数'!$E$6*'模板使用说明&amp;基础参数'!$E$11,J8486*'模板使用说明&amp;基础参数'!$E$6*'模板使用说明&amp;基础参数'!$E$10)),IF(L8486="删除",J8486*'模板使用说明&amp;基础参数'!$E$7*'模板使用说明&amp;基础参数'!$E$12,IF(L8486="修改",J8486*'模板使用说明&amp;基础参数'!$E$7*'模板使用说明&amp;基础参数'!$E$11,J8486*'模板使用说明&amp;基础参数'!$E$7*'模板使用说明&amp;基础参数'!$E$10)))))</f>
        <v/>
      </c>
      <c r="N8486" s="83"/>
    </row>
    <row r="8487" ht="14.4" customHeight="1" spans="1:14">
      <c r="A8487" s="68">
        <f t="shared" si="133"/>
        <v>8482</v>
      </c>
      <c r="B8487" s="69"/>
      <c r="C8487" s="69"/>
      <c r="D8487" s="69"/>
      <c r="E8487" s="69"/>
      <c r="F8487" s="69"/>
      <c r="G8487" s="69"/>
      <c r="H8487" s="96"/>
      <c r="I8487" s="68"/>
      <c r="J8487" s="8" t="str">
        <f>IF(I8487="ILF",IF($C$1="预估功能点",'模板使用说明&amp;基础参数'!$E$15,'模板使用说明&amp;基础参数'!$E$22),IF(I8487="EIF",IF($C$1="预估功能点",'模板使用说明&amp;基础参数'!$E$16,'模板使用说明&amp;基础参数'!$E$23),IF(I8487="EI",IF($C$1="预估功能点",'模板使用说明&amp;基础参数'!$E$17,'模板使用说明&amp;基础参数'!$E$24),IF(I8487="EO",IF($C$1="预估功能点",'模板使用说明&amp;基础参数'!$E$18,'模板使用说明&amp;基础参数'!$E$25),IF(I8487="EQ",IF($C$1="预估功能点",'模板使用说明&amp;基础参数'!$E$19,'模板使用说明&amp;基础参数'!$E$26),"")))))</f>
        <v/>
      </c>
      <c r="K8487" s="81"/>
      <c r="L8487" s="81"/>
      <c r="M8487" s="82" t="str">
        <f>IF(J8487="","",IF(K8487="高",IF(L8487="删除",J8487*'模板使用说明&amp;基础参数'!$E$5*'模板使用说明&amp;基础参数'!$E$12,IF(L8487="修改",J8487*'模板使用说明&amp;基础参数'!$E$5*'模板使用说明&amp;基础参数'!$E$11,J8487*'模板使用说明&amp;基础参数'!$E$5*'模板使用说明&amp;基础参数'!$E$10)),IF(K8487="中",IF(L8487="删除",J8487*'模板使用说明&amp;基础参数'!$E$6*'模板使用说明&amp;基础参数'!$E$12,IF(L8487="修改",J8487*'模板使用说明&amp;基础参数'!$E$6*'模板使用说明&amp;基础参数'!$E$11,J8487*'模板使用说明&amp;基础参数'!$E$6*'模板使用说明&amp;基础参数'!$E$10)),IF(L8487="删除",J8487*'模板使用说明&amp;基础参数'!$E$7*'模板使用说明&amp;基础参数'!$E$12,IF(L8487="修改",J8487*'模板使用说明&amp;基础参数'!$E$7*'模板使用说明&amp;基础参数'!$E$11,J8487*'模板使用说明&amp;基础参数'!$E$7*'模板使用说明&amp;基础参数'!$E$10)))))</f>
        <v/>
      </c>
      <c r="N8487" s="83"/>
    </row>
    <row r="8488" ht="14.4" customHeight="1" spans="1:14">
      <c r="A8488" s="68">
        <f t="shared" si="133"/>
        <v>8483</v>
      </c>
      <c r="B8488" s="69"/>
      <c r="C8488" s="69"/>
      <c r="D8488" s="69"/>
      <c r="E8488" s="69"/>
      <c r="F8488" s="69"/>
      <c r="G8488" s="69"/>
      <c r="H8488" s="70"/>
      <c r="I8488" s="68"/>
      <c r="J8488" s="8" t="str">
        <f>IF(I8488="ILF",IF($C$1="预估功能点",'模板使用说明&amp;基础参数'!$E$15,'模板使用说明&amp;基础参数'!$E$22),IF(I8488="EIF",IF($C$1="预估功能点",'模板使用说明&amp;基础参数'!$E$16,'模板使用说明&amp;基础参数'!$E$23),IF(I8488="EI",IF($C$1="预估功能点",'模板使用说明&amp;基础参数'!$E$17,'模板使用说明&amp;基础参数'!$E$24),IF(I8488="EO",IF($C$1="预估功能点",'模板使用说明&amp;基础参数'!$E$18,'模板使用说明&amp;基础参数'!$E$25),IF(I8488="EQ",IF($C$1="预估功能点",'模板使用说明&amp;基础参数'!$E$19,'模板使用说明&amp;基础参数'!$E$26),"")))))</f>
        <v/>
      </c>
      <c r="K8488" s="81"/>
      <c r="L8488" s="81"/>
      <c r="M8488" s="82" t="str">
        <f>IF(J8488="","",IF(K8488="高",IF(L8488="删除",J8488*'模板使用说明&amp;基础参数'!$E$5*'模板使用说明&amp;基础参数'!$E$12,IF(L8488="修改",J8488*'模板使用说明&amp;基础参数'!$E$5*'模板使用说明&amp;基础参数'!$E$11,J8488*'模板使用说明&amp;基础参数'!$E$5*'模板使用说明&amp;基础参数'!$E$10)),IF(K8488="中",IF(L8488="删除",J8488*'模板使用说明&amp;基础参数'!$E$6*'模板使用说明&amp;基础参数'!$E$12,IF(L8488="修改",J8488*'模板使用说明&amp;基础参数'!$E$6*'模板使用说明&amp;基础参数'!$E$11,J8488*'模板使用说明&amp;基础参数'!$E$6*'模板使用说明&amp;基础参数'!$E$10)),IF(L8488="删除",J8488*'模板使用说明&amp;基础参数'!$E$7*'模板使用说明&amp;基础参数'!$E$12,IF(L8488="修改",J8488*'模板使用说明&amp;基础参数'!$E$7*'模板使用说明&amp;基础参数'!$E$11,J8488*'模板使用说明&amp;基础参数'!$E$7*'模板使用说明&amp;基础参数'!$E$10)))))</f>
        <v/>
      </c>
      <c r="N8488" s="83"/>
    </row>
    <row r="8489" ht="14.4" customHeight="1" spans="1:14">
      <c r="A8489" s="68">
        <f t="shared" si="133"/>
        <v>8484</v>
      </c>
      <c r="B8489" s="69"/>
      <c r="C8489" s="69"/>
      <c r="D8489" s="69"/>
      <c r="E8489" s="69"/>
      <c r="F8489" s="69"/>
      <c r="G8489" s="69"/>
      <c r="H8489" s="70"/>
      <c r="I8489" s="68"/>
      <c r="J8489" s="8" t="str">
        <f>IF(I8489="ILF",IF($C$1="预估功能点",'模板使用说明&amp;基础参数'!$E$15,'模板使用说明&amp;基础参数'!$E$22),IF(I8489="EIF",IF($C$1="预估功能点",'模板使用说明&amp;基础参数'!$E$16,'模板使用说明&amp;基础参数'!$E$23),IF(I8489="EI",IF($C$1="预估功能点",'模板使用说明&amp;基础参数'!$E$17,'模板使用说明&amp;基础参数'!$E$24),IF(I8489="EO",IF($C$1="预估功能点",'模板使用说明&amp;基础参数'!$E$18,'模板使用说明&amp;基础参数'!$E$25),IF(I8489="EQ",IF($C$1="预估功能点",'模板使用说明&amp;基础参数'!$E$19,'模板使用说明&amp;基础参数'!$E$26),"")))))</f>
        <v/>
      </c>
      <c r="K8489" s="81"/>
      <c r="L8489" s="81"/>
      <c r="M8489" s="82" t="str">
        <f>IF(J8489="","",IF(K8489="高",IF(L8489="删除",J8489*'模板使用说明&amp;基础参数'!$E$5*'模板使用说明&amp;基础参数'!$E$12,IF(L8489="修改",J8489*'模板使用说明&amp;基础参数'!$E$5*'模板使用说明&amp;基础参数'!$E$11,J8489*'模板使用说明&amp;基础参数'!$E$5*'模板使用说明&amp;基础参数'!$E$10)),IF(K8489="中",IF(L8489="删除",J8489*'模板使用说明&amp;基础参数'!$E$6*'模板使用说明&amp;基础参数'!$E$12,IF(L8489="修改",J8489*'模板使用说明&amp;基础参数'!$E$6*'模板使用说明&amp;基础参数'!$E$11,J8489*'模板使用说明&amp;基础参数'!$E$6*'模板使用说明&amp;基础参数'!$E$10)),IF(L8489="删除",J8489*'模板使用说明&amp;基础参数'!$E$7*'模板使用说明&amp;基础参数'!$E$12,IF(L8489="修改",J8489*'模板使用说明&amp;基础参数'!$E$7*'模板使用说明&amp;基础参数'!$E$11,J8489*'模板使用说明&amp;基础参数'!$E$7*'模板使用说明&amp;基础参数'!$E$10)))))</f>
        <v/>
      </c>
      <c r="N8489" s="83"/>
    </row>
    <row r="8490" ht="14.4" customHeight="1" spans="1:14">
      <c r="A8490" s="68">
        <f t="shared" si="133"/>
        <v>8485</v>
      </c>
      <c r="B8490" s="69"/>
      <c r="C8490" s="69"/>
      <c r="D8490" s="69"/>
      <c r="E8490" s="69"/>
      <c r="F8490" s="69"/>
      <c r="G8490" s="69"/>
      <c r="H8490" s="70"/>
      <c r="I8490" s="68"/>
      <c r="J8490" s="8" t="str">
        <f>IF(I8490="ILF",IF($C$1="预估功能点",'模板使用说明&amp;基础参数'!$E$15,'模板使用说明&amp;基础参数'!$E$22),IF(I8490="EIF",IF($C$1="预估功能点",'模板使用说明&amp;基础参数'!$E$16,'模板使用说明&amp;基础参数'!$E$23),IF(I8490="EI",IF($C$1="预估功能点",'模板使用说明&amp;基础参数'!$E$17,'模板使用说明&amp;基础参数'!$E$24),IF(I8490="EO",IF($C$1="预估功能点",'模板使用说明&amp;基础参数'!$E$18,'模板使用说明&amp;基础参数'!$E$25),IF(I8490="EQ",IF($C$1="预估功能点",'模板使用说明&amp;基础参数'!$E$19,'模板使用说明&amp;基础参数'!$E$26),"")))))</f>
        <v/>
      </c>
      <c r="K8490" s="81"/>
      <c r="L8490" s="81"/>
      <c r="M8490" s="82" t="str">
        <f>IF(J8490="","",IF(K8490="高",IF(L8490="删除",J8490*'模板使用说明&amp;基础参数'!$E$5*'模板使用说明&amp;基础参数'!$E$12,IF(L8490="修改",J8490*'模板使用说明&amp;基础参数'!$E$5*'模板使用说明&amp;基础参数'!$E$11,J8490*'模板使用说明&amp;基础参数'!$E$5*'模板使用说明&amp;基础参数'!$E$10)),IF(K8490="中",IF(L8490="删除",J8490*'模板使用说明&amp;基础参数'!$E$6*'模板使用说明&amp;基础参数'!$E$12,IF(L8490="修改",J8490*'模板使用说明&amp;基础参数'!$E$6*'模板使用说明&amp;基础参数'!$E$11,J8490*'模板使用说明&amp;基础参数'!$E$6*'模板使用说明&amp;基础参数'!$E$10)),IF(L8490="删除",J8490*'模板使用说明&amp;基础参数'!$E$7*'模板使用说明&amp;基础参数'!$E$12,IF(L8490="修改",J8490*'模板使用说明&amp;基础参数'!$E$7*'模板使用说明&amp;基础参数'!$E$11,J8490*'模板使用说明&amp;基础参数'!$E$7*'模板使用说明&amp;基础参数'!$E$10)))))</f>
        <v/>
      </c>
      <c r="N8490" s="83"/>
    </row>
    <row r="8491" ht="14.4" customHeight="1" spans="1:14">
      <c r="A8491" s="68">
        <f t="shared" si="133"/>
        <v>8486</v>
      </c>
      <c r="B8491" s="69"/>
      <c r="C8491" s="69"/>
      <c r="D8491" s="69"/>
      <c r="E8491" s="69"/>
      <c r="F8491" s="69"/>
      <c r="G8491" s="69"/>
      <c r="H8491" s="96"/>
      <c r="I8491" s="68"/>
      <c r="J8491" s="8" t="str">
        <f>IF(I8491="ILF",IF($C$1="预估功能点",'模板使用说明&amp;基础参数'!$E$15,'模板使用说明&amp;基础参数'!$E$22),IF(I8491="EIF",IF($C$1="预估功能点",'模板使用说明&amp;基础参数'!$E$16,'模板使用说明&amp;基础参数'!$E$23),IF(I8491="EI",IF($C$1="预估功能点",'模板使用说明&amp;基础参数'!$E$17,'模板使用说明&amp;基础参数'!$E$24),IF(I8491="EO",IF($C$1="预估功能点",'模板使用说明&amp;基础参数'!$E$18,'模板使用说明&amp;基础参数'!$E$25),IF(I8491="EQ",IF($C$1="预估功能点",'模板使用说明&amp;基础参数'!$E$19,'模板使用说明&amp;基础参数'!$E$26),"")))))</f>
        <v/>
      </c>
      <c r="K8491" s="81"/>
      <c r="L8491" s="81"/>
      <c r="M8491" s="82" t="str">
        <f>IF(J8491="","",IF(K8491="高",IF(L8491="删除",J8491*'模板使用说明&amp;基础参数'!$E$5*'模板使用说明&amp;基础参数'!$E$12,IF(L8491="修改",J8491*'模板使用说明&amp;基础参数'!$E$5*'模板使用说明&amp;基础参数'!$E$11,J8491*'模板使用说明&amp;基础参数'!$E$5*'模板使用说明&amp;基础参数'!$E$10)),IF(K8491="中",IF(L8491="删除",J8491*'模板使用说明&amp;基础参数'!$E$6*'模板使用说明&amp;基础参数'!$E$12,IF(L8491="修改",J8491*'模板使用说明&amp;基础参数'!$E$6*'模板使用说明&amp;基础参数'!$E$11,J8491*'模板使用说明&amp;基础参数'!$E$6*'模板使用说明&amp;基础参数'!$E$10)),IF(L8491="删除",J8491*'模板使用说明&amp;基础参数'!$E$7*'模板使用说明&amp;基础参数'!$E$12,IF(L8491="修改",J8491*'模板使用说明&amp;基础参数'!$E$7*'模板使用说明&amp;基础参数'!$E$11,J8491*'模板使用说明&amp;基础参数'!$E$7*'模板使用说明&amp;基础参数'!$E$10)))))</f>
        <v/>
      </c>
      <c r="N8491" s="83"/>
    </row>
    <row r="8492" ht="14.4" customHeight="1" spans="1:14">
      <c r="A8492" s="68">
        <f t="shared" si="133"/>
        <v>8487</v>
      </c>
      <c r="B8492" s="69"/>
      <c r="C8492" s="69"/>
      <c r="D8492" s="69"/>
      <c r="E8492" s="69"/>
      <c r="F8492" s="69"/>
      <c r="G8492" s="69"/>
      <c r="H8492" s="70"/>
      <c r="I8492" s="68"/>
      <c r="J8492" s="8" t="str">
        <f>IF(I8492="ILF",IF($C$1="预估功能点",'模板使用说明&amp;基础参数'!$E$15,'模板使用说明&amp;基础参数'!$E$22),IF(I8492="EIF",IF($C$1="预估功能点",'模板使用说明&amp;基础参数'!$E$16,'模板使用说明&amp;基础参数'!$E$23),IF(I8492="EI",IF($C$1="预估功能点",'模板使用说明&amp;基础参数'!$E$17,'模板使用说明&amp;基础参数'!$E$24),IF(I8492="EO",IF($C$1="预估功能点",'模板使用说明&amp;基础参数'!$E$18,'模板使用说明&amp;基础参数'!$E$25),IF(I8492="EQ",IF($C$1="预估功能点",'模板使用说明&amp;基础参数'!$E$19,'模板使用说明&amp;基础参数'!$E$26),"")))))</f>
        <v/>
      </c>
      <c r="K8492" s="81"/>
      <c r="L8492" s="81"/>
      <c r="M8492" s="82" t="str">
        <f>IF(J8492="","",IF(K8492="高",IF(L8492="删除",J8492*'模板使用说明&amp;基础参数'!$E$5*'模板使用说明&amp;基础参数'!$E$12,IF(L8492="修改",J8492*'模板使用说明&amp;基础参数'!$E$5*'模板使用说明&amp;基础参数'!$E$11,J8492*'模板使用说明&amp;基础参数'!$E$5*'模板使用说明&amp;基础参数'!$E$10)),IF(K8492="中",IF(L8492="删除",J8492*'模板使用说明&amp;基础参数'!$E$6*'模板使用说明&amp;基础参数'!$E$12,IF(L8492="修改",J8492*'模板使用说明&amp;基础参数'!$E$6*'模板使用说明&amp;基础参数'!$E$11,J8492*'模板使用说明&amp;基础参数'!$E$6*'模板使用说明&amp;基础参数'!$E$10)),IF(L8492="删除",J8492*'模板使用说明&amp;基础参数'!$E$7*'模板使用说明&amp;基础参数'!$E$12,IF(L8492="修改",J8492*'模板使用说明&amp;基础参数'!$E$7*'模板使用说明&amp;基础参数'!$E$11,J8492*'模板使用说明&amp;基础参数'!$E$7*'模板使用说明&amp;基础参数'!$E$10)))))</f>
        <v/>
      </c>
      <c r="N8492" s="83"/>
    </row>
    <row r="8493" ht="14.4" customHeight="1" spans="1:14">
      <c r="A8493" s="68">
        <f t="shared" si="133"/>
        <v>8488</v>
      </c>
      <c r="B8493" s="69"/>
      <c r="C8493" s="69"/>
      <c r="D8493" s="69"/>
      <c r="E8493" s="69"/>
      <c r="F8493" s="69"/>
      <c r="G8493" s="69"/>
      <c r="H8493" s="70"/>
      <c r="I8493" s="68"/>
      <c r="J8493" s="8" t="str">
        <f>IF(I8493="ILF",IF($C$1="预估功能点",'模板使用说明&amp;基础参数'!$E$15,'模板使用说明&amp;基础参数'!$E$22),IF(I8493="EIF",IF($C$1="预估功能点",'模板使用说明&amp;基础参数'!$E$16,'模板使用说明&amp;基础参数'!$E$23),IF(I8493="EI",IF($C$1="预估功能点",'模板使用说明&amp;基础参数'!$E$17,'模板使用说明&amp;基础参数'!$E$24),IF(I8493="EO",IF($C$1="预估功能点",'模板使用说明&amp;基础参数'!$E$18,'模板使用说明&amp;基础参数'!$E$25),IF(I8493="EQ",IF($C$1="预估功能点",'模板使用说明&amp;基础参数'!$E$19,'模板使用说明&amp;基础参数'!$E$26),"")))))</f>
        <v/>
      </c>
      <c r="K8493" s="81"/>
      <c r="L8493" s="81"/>
      <c r="M8493" s="82" t="str">
        <f>IF(J8493="","",IF(K8493="高",IF(L8493="删除",J8493*'模板使用说明&amp;基础参数'!$E$5*'模板使用说明&amp;基础参数'!$E$12,IF(L8493="修改",J8493*'模板使用说明&amp;基础参数'!$E$5*'模板使用说明&amp;基础参数'!$E$11,J8493*'模板使用说明&amp;基础参数'!$E$5*'模板使用说明&amp;基础参数'!$E$10)),IF(K8493="中",IF(L8493="删除",J8493*'模板使用说明&amp;基础参数'!$E$6*'模板使用说明&amp;基础参数'!$E$12,IF(L8493="修改",J8493*'模板使用说明&amp;基础参数'!$E$6*'模板使用说明&amp;基础参数'!$E$11,J8493*'模板使用说明&amp;基础参数'!$E$6*'模板使用说明&amp;基础参数'!$E$10)),IF(L8493="删除",J8493*'模板使用说明&amp;基础参数'!$E$7*'模板使用说明&amp;基础参数'!$E$12,IF(L8493="修改",J8493*'模板使用说明&amp;基础参数'!$E$7*'模板使用说明&amp;基础参数'!$E$11,J8493*'模板使用说明&amp;基础参数'!$E$7*'模板使用说明&amp;基础参数'!$E$10)))))</f>
        <v/>
      </c>
      <c r="N8493" s="83"/>
    </row>
    <row r="8494" ht="14.4" customHeight="1" spans="1:14">
      <c r="A8494" s="68">
        <f t="shared" si="133"/>
        <v>8489</v>
      </c>
      <c r="B8494" s="69"/>
      <c r="C8494" s="69"/>
      <c r="D8494" s="69"/>
      <c r="E8494" s="69"/>
      <c r="F8494" s="69"/>
      <c r="G8494" s="69"/>
      <c r="H8494" s="70"/>
      <c r="I8494" s="68"/>
      <c r="J8494" s="8" t="str">
        <f>IF(I8494="ILF",IF($C$1="预估功能点",'模板使用说明&amp;基础参数'!$E$15,'模板使用说明&amp;基础参数'!$E$22),IF(I8494="EIF",IF($C$1="预估功能点",'模板使用说明&amp;基础参数'!$E$16,'模板使用说明&amp;基础参数'!$E$23),IF(I8494="EI",IF($C$1="预估功能点",'模板使用说明&amp;基础参数'!$E$17,'模板使用说明&amp;基础参数'!$E$24),IF(I8494="EO",IF($C$1="预估功能点",'模板使用说明&amp;基础参数'!$E$18,'模板使用说明&amp;基础参数'!$E$25),IF(I8494="EQ",IF($C$1="预估功能点",'模板使用说明&amp;基础参数'!$E$19,'模板使用说明&amp;基础参数'!$E$26),"")))))</f>
        <v/>
      </c>
      <c r="K8494" s="81"/>
      <c r="L8494" s="81"/>
      <c r="M8494" s="82" t="str">
        <f>IF(J8494="","",IF(K8494="高",IF(L8494="删除",J8494*'模板使用说明&amp;基础参数'!$E$5*'模板使用说明&amp;基础参数'!$E$12,IF(L8494="修改",J8494*'模板使用说明&amp;基础参数'!$E$5*'模板使用说明&amp;基础参数'!$E$11,J8494*'模板使用说明&amp;基础参数'!$E$5*'模板使用说明&amp;基础参数'!$E$10)),IF(K8494="中",IF(L8494="删除",J8494*'模板使用说明&amp;基础参数'!$E$6*'模板使用说明&amp;基础参数'!$E$12,IF(L8494="修改",J8494*'模板使用说明&amp;基础参数'!$E$6*'模板使用说明&amp;基础参数'!$E$11,J8494*'模板使用说明&amp;基础参数'!$E$6*'模板使用说明&amp;基础参数'!$E$10)),IF(L8494="删除",J8494*'模板使用说明&amp;基础参数'!$E$7*'模板使用说明&amp;基础参数'!$E$12,IF(L8494="修改",J8494*'模板使用说明&amp;基础参数'!$E$7*'模板使用说明&amp;基础参数'!$E$11,J8494*'模板使用说明&amp;基础参数'!$E$7*'模板使用说明&amp;基础参数'!$E$10)))))</f>
        <v/>
      </c>
      <c r="N8494" s="83"/>
    </row>
    <row r="8495" ht="14.4" customHeight="1" spans="1:14">
      <c r="A8495" s="68">
        <f t="shared" si="133"/>
        <v>8490</v>
      </c>
      <c r="B8495" s="69"/>
      <c r="C8495" s="69"/>
      <c r="D8495" s="69"/>
      <c r="E8495" s="69"/>
      <c r="F8495" s="69"/>
      <c r="G8495" s="69"/>
      <c r="H8495" s="96"/>
      <c r="I8495" s="68"/>
      <c r="J8495" s="8" t="str">
        <f>IF(I8495="ILF",IF($C$1="预估功能点",'模板使用说明&amp;基础参数'!$E$15,'模板使用说明&amp;基础参数'!$E$22),IF(I8495="EIF",IF($C$1="预估功能点",'模板使用说明&amp;基础参数'!$E$16,'模板使用说明&amp;基础参数'!$E$23),IF(I8495="EI",IF($C$1="预估功能点",'模板使用说明&amp;基础参数'!$E$17,'模板使用说明&amp;基础参数'!$E$24),IF(I8495="EO",IF($C$1="预估功能点",'模板使用说明&amp;基础参数'!$E$18,'模板使用说明&amp;基础参数'!$E$25),IF(I8495="EQ",IF($C$1="预估功能点",'模板使用说明&amp;基础参数'!$E$19,'模板使用说明&amp;基础参数'!$E$26),"")))))</f>
        <v/>
      </c>
      <c r="K8495" s="81"/>
      <c r="L8495" s="81"/>
      <c r="M8495" s="82" t="str">
        <f>IF(J8495="","",IF(K8495="高",IF(L8495="删除",J8495*'模板使用说明&amp;基础参数'!$E$5*'模板使用说明&amp;基础参数'!$E$12,IF(L8495="修改",J8495*'模板使用说明&amp;基础参数'!$E$5*'模板使用说明&amp;基础参数'!$E$11,J8495*'模板使用说明&amp;基础参数'!$E$5*'模板使用说明&amp;基础参数'!$E$10)),IF(K8495="中",IF(L8495="删除",J8495*'模板使用说明&amp;基础参数'!$E$6*'模板使用说明&amp;基础参数'!$E$12,IF(L8495="修改",J8495*'模板使用说明&amp;基础参数'!$E$6*'模板使用说明&amp;基础参数'!$E$11,J8495*'模板使用说明&amp;基础参数'!$E$6*'模板使用说明&amp;基础参数'!$E$10)),IF(L8495="删除",J8495*'模板使用说明&amp;基础参数'!$E$7*'模板使用说明&amp;基础参数'!$E$12,IF(L8495="修改",J8495*'模板使用说明&amp;基础参数'!$E$7*'模板使用说明&amp;基础参数'!$E$11,J8495*'模板使用说明&amp;基础参数'!$E$7*'模板使用说明&amp;基础参数'!$E$10)))))</f>
        <v/>
      </c>
      <c r="N8495" s="83"/>
    </row>
    <row r="8496" ht="14.4" customHeight="1" spans="1:14">
      <c r="A8496" s="68">
        <f t="shared" si="133"/>
        <v>8491</v>
      </c>
      <c r="B8496" s="69"/>
      <c r="C8496" s="69"/>
      <c r="D8496" s="69"/>
      <c r="E8496" s="69"/>
      <c r="F8496" s="69"/>
      <c r="G8496" s="69"/>
      <c r="H8496" s="70"/>
      <c r="I8496" s="68"/>
      <c r="J8496" s="8" t="str">
        <f>IF(I8496="ILF",IF($C$1="预估功能点",'模板使用说明&amp;基础参数'!$E$15,'模板使用说明&amp;基础参数'!$E$22),IF(I8496="EIF",IF($C$1="预估功能点",'模板使用说明&amp;基础参数'!$E$16,'模板使用说明&amp;基础参数'!$E$23),IF(I8496="EI",IF($C$1="预估功能点",'模板使用说明&amp;基础参数'!$E$17,'模板使用说明&amp;基础参数'!$E$24),IF(I8496="EO",IF($C$1="预估功能点",'模板使用说明&amp;基础参数'!$E$18,'模板使用说明&amp;基础参数'!$E$25),IF(I8496="EQ",IF($C$1="预估功能点",'模板使用说明&amp;基础参数'!$E$19,'模板使用说明&amp;基础参数'!$E$26),"")))))</f>
        <v/>
      </c>
      <c r="K8496" s="81"/>
      <c r="L8496" s="81"/>
      <c r="M8496" s="82" t="str">
        <f>IF(J8496="","",IF(K8496="高",IF(L8496="删除",J8496*'模板使用说明&amp;基础参数'!$E$5*'模板使用说明&amp;基础参数'!$E$12,IF(L8496="修改",J8496*'模板使用说明&amp;基础参数'!$E$5*'模板使用说明&amp;基础参数'!$E$11,J8496*'模板使用说明&amp;基础参数'!$E$5*'模板使用说明&amp;基础参数'!$E$10)),IF(K8496="中",IF(L8496="删除",J8496*'模板使用说明&amp;基础参数'!$E$6*'模板使用说明&amp;基础参数'!$E$12,IF(L8496="修改",J8496*'模板使用说明&amp;基础参数'!$E$6*'模板使用说明&amp;基础参数'!$E$11,J8496*'模板使用说明&amp;基础参数'!$E$6*'模板使用说明&amp;基础参数'!$E$10)),IF(L8496="删除",J8496*'模板使用说明&amp;基础参数'!$E$7*'模板使用说明&amp;基础参数'!$E$12,IF(L8496="修改",J8496*'模板使用说明&amp;基础参数'!$E$7*'模板使用说明&amp;基础参数'!$E$11,J8496*'模板使用说明&amp;基础参数'!$E$7*'模板使用说明&amp;基础参数'!$E$10)))))</f>
        <v/>
      </c>
      <c r="N8496" s="83"/>
    </row>
    <row r="8497" ht="14.4" customHeight="1" spans="1:14">
      <c r="A8497" s="68">
        <f t="shared" si="133"/>
        <v>8492</v>
      </c>
      <c r="B8497" s="69"/>
      <c r="C8497" s="69"/>
      <c r="D8497" s="69"/>
      <c r="E8497" s="69"/>
      <c r="F8497" s="69"/>
      <c r="G8497" s="69"/>
      <c r="H8497" s="70"/>
      <c r="I8497" s="68"/>
      <c r="J8497" s="8" t="str">
        <f>IF(I8497="ILF",IF($C$1="预估功能点",'模板使用说明&amp;基础参数'!$E$15,'模板使用说明&amp;基础参数'!$E$22),IF(I8497="EIF",IF($C$1="预估功能点",'模板使用说明&amp;基础参数'!$E$16,'模板使用说明&amp;基础参数'!$E$23),IF(I8497="EI",IF($C$1="预估功能点",'模板使用说明&amp;基础参数'!$E$17,'模板使用说明&amp;基础参数'!$E$24),IF(I8497="EO",IF($C$1="预估功能点",'模板使用说明&amp;基础参数'!$E$18,'模板使用说明&amp;基础参数'!$E$25),IF(I8497="EQ",IF($C$1="预估功能点",'模板使用说明&amp;基础参数'!$E$19,'模板使用说明&amp;基础参数'!$E$26),"")))))</f>
        <v/>
      </c>
      <c r="K8497" s="81"/>
      <c r="L8497" s="81"/>
      <c r="M8497" s="82" t="str">
        <f>IF(J8497="","",IF(K8497="高",IF(L8497="删除",J8497*'模板使用说明&amp;基础参数'!$E$5*'模板使用说明&amp;基础参数'!$E$12,IF(L8497="修改",J8497*'模板使用说明&amp;基础参数'!$E$5*'模板使用说明&amp;基础参数'!$E$11,J8497*'模板使用说明&amp;基础参数'!$E$5*'模板使用说明&amp;基础参数'!$E$10)),IF(K8497="中",IF(L8497="删除",J8497*'模板使用说明&amp;基础参数'!$E$6*'模板使用说明&amp;基础参数'!$E$12,IF(L8497="修改",J8497*'模板使用说明&amp;基础参数'!$E$6*'模板使用说明&amp;基础参数'!$E$11,J8497*'模板使用说明&amp;基础参数'!$E$6*'模板使用说明&amp;基础参数'!$E$10)),IF(L8497="删除",J8497*'模板使用说明&amp;基础参数'!$E$7*'模板使用说明&amp;基础参数'!$E$12,IF(L8497="修改",J8497*'模板使用说明&amp;基础参数'!$E$7*'模板使用说明&amp;基础参数'!$E$11,J8497*'模板使用说明&amp;基础参数'!$E$7*'模板使用说明&amp;基础参数'!$E$10)))))</f>
        <v/>
      </c>
      <c r="N8497" s="83"/>
    </row>
    <row r="8498" ht="14.4" customHeight="1" spans="1:14">
      <c r="A8498" s="68">
        <f t="shared" si="133"/>
        <v>8493</v>
      </c>
      <c r="B8498" s="69"/>
      <c r="C8498" s="69"/>
      <c r="D8498" s="69"/>
      <c r="E8498" s="69"/>
      <c r="F8498" s="69"/>
      <c r="G8498" s="69"/>
      <c r="H8498" s="70"/>
      <c r="I8498" s="68"/>
      <c r="J8498" s="8" t="str">
        <f>IF(I8498="ILF",IF($C$1="预估功能点",'模板使用说明&amp;基础参数'!$E$15,'模板使用说明&amp;基础参数'!$E$22),IF(I8498="EIF",IF($C$1="预估功能点",'模板使用说明&amp;基础参数'!$E$16,'模板使用说明&amp;基础参数'!$E$23),IF(I8498="EI",IF($C$1="预估功能点",'模板使用说明&amp;基础参数'!$E$17,'模板使用说明&amp;基础参数'!$E$24),IF(I8498="EO",IF($C$1="预估功能点",'模板使用说明&amp;基础参数'!$E$18,'模板使用说明&amp;基础参数'!$E$25),IF(I8498="EQ",IF($C$1="预估功能点",'模板使用说明&amp;基础参数'!$E$19,'模板使用说明&amp;基础参数'!$E$26),"")))))</f>
        <v/>
      </c>
      <c r="K8498" s="81"/>
      <c r="L8498" s="81"/>
      <c r="M8498" s="82" t="str">
        <f>IF(J8498="","",IF(K8498="高",IF(L8498="删除",J8498*'模板使用说明&amp;基础参数'!$E$5*'模板使用说明&amp;基础参数'!$E$12,IF(L8498="修改",J8498*'模板使用说明&amp;基础参数'!$E$5*'模板使用说明&amp;基础参数'!$E$11,J8498*'模板使用说明&amp;基础参数'!$E$5*'模板使用说明&amp;基础参数'!$E$10)),IF(K8498="中",IF(L8498="删除",J8498*'模板使用说明&amp;基础参数'!$E$6*'模板使用说明&amp;基础参数'!$E$12,IF(L8498="修改",J8498*'模板使用说明&amp;基础参数'!$E$6*'模板使用说明&amp;基础参数'!$E$11,J8498*'模板使用说明&amp;基础参数'!$E$6*'模板使用说明&amp;基础参数'!$E$10)),IF(L8498="删除",J8498*'模板使用说明&amp;基础参数'!$E$7*'模板使用说明&amp;基础参数'!$E$12,IF(L8498="修改",J8498*'模板使用说明&amp;基础参数'!$E$7*'模板使用说明&amp;基础参数'!$E$11,J8498*'模板使用说明&amp;基础参数'!$E$7*'模板使用说明&amp;基础参数'!$E$10)))))</f>
        <v/>
      </c>
      <c r="N8498" s="83"/>
    </row>
    <row r="8499" ht="14.4" customHeight="1" spans="1:14">
      <c r="A8499" s="68">
        <f t="shared" si="133"/>
        <v>8494</v>
      </c>
      <c r="B8499" s="69"/>
      <c r="C8499" s="69"/>
      <c r="D8499" s="69"/>
      <c r="E8499" s="69"/>
      <c r="F8499" s="73"/>
      <c r="G8499" s="73"/>
      <c r="H8499" s="96"/>
      <c r="I8499" s="68"/>
      <c r="J8499" s="8" t="str">
        <f>IF(I8499="ILF",IF($C$1="预估功能点",'模板使用说明&amp;基础参数'!$E$15,'模板使用说明&amp;基础参数'!$E$22),IF(I8499="EIF",IF($C$1="预估功能点",'模板使用说明&amp;基础参数'!$E$16,'模板使用说明&amp;基础参数'!$E$23),IF(I8499="EI",IF($C$1="预估功能点",'模板使用说明&amp;基础参数'!$E$17,'模板使用说明&amp;基础参数'!$E$24),IF(I8499="EO",IF($C$1="预估功能点",'模板使用说明&amp;基础参数'!$E$18,'模板使用说明&amp;基础参数'!$E$25),IF(I8499="EQ",IF($C$1="预估功能点",'模板使用说明&amp;基础参数'!$E$19,'模板使用说明&amp;基础参数'!$E$26),"")))))</f>
        <v/>
      </c>
      <c r="K8499" s="81"/>
      <c r="L8499" s="81"/>
      <c r="M8499" s="82" t="str">
        <f>IF(J8499="","",IF(K8499="高",IF(L8499="删除",J8499*'模板使用说明&amp;基础参数'!$E$5*'模板使用说明&amp;基础参数'!$E$12,IF(L8499="修改",J8499*'模板使用说明&amp;基础参数'!$E$5*'模板使用说明&amp;基础参数'!$E$11,J8499*'模板使用说明&amp;基础参数'!$E$5*'模板使用说明&amp;基础参数'!$E$10)),IF(K8499="中",IF(L8499="删除",J8499*'模板使用说明&amp;基础参数'!$E$6*'模板使用说明&amp;基础参数'!$E$12,IF(L8499="修改",J8499*'模板使用说明&amp;基础参数'!$E$6*'模板使用说明&amp;基础参数'!$E$11,J8499*'模板使用说明&amp;基础参数'!$E$6*'模板使用说明&amp;基础参数'!$E$10)),IF(L8499="删除",J8499*'模板使用说明&amp;基础参数'!$E$7*'模板使用说明&amp;基础参数'!$E$12,IF(L8499="修改",J8499*'模板使用说明&amp;基础参数'!$E$7*'模板使用说明&amp;基础参数'!$E$11,J8499*'模板使用说明&amp;基础参数'!$E$7*'模板使用说明&amp;基础参数'!$E$10)))))</f>
        <v/>
      </c>
      <c r="N8499" s="83"/>
    </row>
    <row r="8500" ht="14.4" customHeight="1" spans="1:14">
      <c r="A8500" s="68">
        <f t="shared" si="133"/>
        <v>8495</v>
      </c>
      <c r="B8500" s="69"/>
      <c r="C8500" s="69"/>
      <c r="D8500" s="69"/>
      <c r="E8500" s="69"/>
      <c r="F8500" s="73"/>
      <c r="G8500" s="73"/>
      <c r="H8500" s="70"/>
      <c r="I8500" s="68"/>
      <c r="J8500" s="8" t="str">
        <f>IF(I8500="ILF",IF($C$1="预估功能点",'模板使用说明&amp;基础参数'!$E$15,'模板使用说明&amp;基础参数'!$E$22),IF(I8500="EIF",IF($C$1="预估功能点",'模板使用说明&amp;基础参数'!$E$16,'模板使用说明&amp;基础参数'!$E$23),IF(I8500="EI",IF($C$1="预估功能点",'模板使用说明&amp;基础参数'!$E$17,'模板使用说明&amp;基础参数'!$E$24),IF(I8500="EO",IF($C$1="预估功能点",'模板使用说明&amp;基础参数'!$E$18,'模板使用说明&amp;基础参数'!$E$25),IF(I8500="EQ",IF($C$1="预估功能点",'模板使用说明&amp;基础参数'!$E$19,'模板使用说明&amp;基础参数'!$E$26),"")))))</f>
        <v/>
      </c>
      <c r="K8500" s="81"/>
      <c r="L8500" s="81"/>
      <c r="M8500" s="82" t="str">
        <f>IF(J8500="","",IF(K8500="高",IF(L8500="删除",J8500*'模板使用说明&amp;基础参数'!$E$5*'模板使用说明&amp;基础参数'!$E$12,IF(L8500="修改",J8500*'模板使用说明&amp;基础参数'!$E$5*'模板使用说明&amp;基础参数'!$E$11,J8500*'模板使用说明&amp;基础参数'!$E$5*'模板使用说明&amp;基础参数'!$E$10)),IF(K8500="中",IF(L8500="删除",J8500*'模板使用说明&amp;基础参数'!$E$6*'模板使用说明&amp;基础参数'!$E$12,IF(L8500="修改",J8500*'模板使用说明&amp;基础参数'!$E$6*'模板使用说明&amp;基础参数'!$E$11,J8500*'模板使用说明&amp;基础参数'!$E$6*'模板使用说明&amp;基础参数'!$E$10)),IF(L8500="删除",J8500*'模板使用说明&amp;基础参数'!$E$7*'模板使用说明&amp;基础参数'!$E$12,IF(L8500="修改",J8500*'模板使用说明&amp;基础参数'!$E$7*'模板使用说明&amp;基础参数'!$E$11,J8500*'模板使用说明&amp;基础参数'!$E$7*'模板使用说明&amp;基础参数'!$E$10)))))</f>
        <v/>
      </c>
      <c r="N8500" s="83"/>
    </row>
    <row r="8501" ht="14.4" customHeight="1" spans="1:14">
      <c r="A8501" s="68">
        <f t="shared" si="133"/>
        <v>8496</v>
      </c>
      <c r="B8501" s="69"/>
      <c r="C8501" s="69"/>
      <c r="D8501" s="69"/>
      <c r="E8501" s="69"/>
      <c r="F8501" s="73"/>
      <c r="G8501" s="73"/>
      <c r="H8501" s="70"/>
      <c r="I8501" s="68"/>
      <c r="J8501" s="8" t="str">
        <f>IF(I8501="ILF",IF($C$1="预估功能点",'模板使用说明&amp;基础参数'!$E$15,'模板使用说明&amp;基础参数'!$E$22),IF(I8501="EIF",IF($C$1="预估功能点",'模板使用说明&amp;基础参数'!$E$16,'模板使用说明&amp;基础参数'!$E$23),IF(I8501="EI",IF($C$1="预估功能点",'模板使用说明&amp;基础参数'!$E$17,'模板使用说明&amp;基础参数'!$E$24),IF(I8501="EO",IF($C$1="预估功能点",'模板使用说明&amp;基础参数'!$E$18,'模板使用说明&amp;基础参数'!$E$25),IF(I8501="EQ",IF($C$1="预估功能点",'模板使用说明&amp;基础参数'!$E$19,'模板使用说明&amp;基础参数'!$E$26),"")))))</f>
        <v/>
      </c>
      <c r="K8501" s="81"/>
      <c r="L8501" s="81"/>
      <c r="M8501" s="82" t="str">
        <f>IF(J8501="","",IF(K8501="高",IF(L8501="删除",J8501*'模板使用说明&amp;基础参数'!$E$5*'模板使用说明&amp;基础参数'!$E$12,IF(L8501="修改",J8501*'模板使用说明&amp;基础参数'!$E$5*'模板使用说明&amp;基础参数'!$E$11,J8501*'模板使用说明&amp;基础参数'!$E$5*'模板使用说明&amp;基础参数'!$E$10)),IF(K8501="中",IF(L8501="删除",J8501*'模板使用说明&amp;基础参数'!$E$6*'模板使用说明&amp;基础参数'!$E$12,IF(L8501="修改",J8501*'模板使用说明&amp;基础参数'!$E$6*'模板使用说明&amp;基础参数'!$E$11,J8501*'模板使用说明&amp;基础参数'!$E$6*'模板使用说明&amp;基础参数'!$E$10)),IF(L8501="删除",J8501*'模板使用说明&amp;基础参数'!$E$7*'模板使用说明&amp;基础参数'!$E$12,IF(L8501="修改",J8501*'模板使用说明&amp;基础参数'!$E$7*'模板使用说明&amp;基础参数'!$E$11,J8501*'模板使用说明&amp;基础参数'!$E$7*'模板使用说明&amp;基础参数'!$E$10)))))</f>
        <v/>
      </c>
      <c r="N8501" s="83"/>
    </row>
    <row r="8502" ht="14.4" customHeight="1" spans="1:14">
      <c r="A8502" s="68">
        <f t="shared" si="133"/>
        <v>8497</v>
      </c>
      <c r="B8502" s="69"/>
      <c r="C8502" s="69"/>
      <c r="D8502" s="69"/>
      <c r="E8502" s="69"/>
      <c r="F8502" s="73"/>
      <c r="G8502" s="73"/>
      <c r="H8502" s="70"/>
      <c r="I8502" s="68"/>
      <c r="J8502" s="8" t="str">
        <f>IF(I8502="ILF",IF($C$1="预估功能点",'模板使用说明&amp;基础参数'!$E$15,'模板使用说明&amp;基础参数'!$E$22),IF(I8502="EIF",IF($C$1="预估功能点",'模板使用说明&amp;基础参数'!$E$16,'模板使用说明&amp;基础参数'!$E$23),IF(I8502="EI",IF($C$1="预估功能点",'模板使用说明&amp;基础参数'!$E$17,'模板使用说明&amp;基础参数'!$E$24),IF(I8502="EO",IF($C$1="预估功能点",'模板使用说明&amp;基础参数'!$E$18,'模板使用说明&amp;基础参数'!$E$25),IF(I8502="EQ",IF($C$1="预估功能点",'模板使用说明&amp;基础参数'!$E$19,'模板使用说明&amp;基础参数'!$E$26),"")))))</f>
        <v/>
      </c>
      <c r="K8502" s="81"/>
      <c r="L8502" s="81"/>
      <c r="M8502" s="82" t="str">
        <f>IF(J8502="","",IF(K8502="高",IF(L8502="删除",J8502*'模板使用说明&amp;基础参数'!$E$5*'模板使用说明&amp;基础参数'!$E$12,IF(L8502="修改",J8502*'模板使用说明&amp;基础参数'!$E$5*'模板使用说明&amp;基础参数'!$E$11,J8502*'模板使用说明&amp;基础参数'!$E$5*'模板使用说明&amp;基础参数'!$E$10)),IF(K8502="中",IF(L8502="删除",J8502*'模板使用说明&amp;基础参数'!$E$6*'模板使用说明&amp;基础参数'!$E$12,IF(L8502="修改",J8502*'模板使用说明&amp;基础参数'!$E$6*'模板使用说明&amp;基础参数'!$E$11,J8502*'模板使用说明&amp;基础参数'!$E$6*'模板使用说明&amp;基础参数'!$E$10)),IF(L8502="删除",J8502*'模板使用说明&amp;基础参数'!$E$7*'模板使用说明&amp;基础参数'!$E$12,IF(L8502="修改",J8502*'模板使用说明&amp;基础参数'!$E$7*'模板使用说明&amp;基础参数'!$E$11,J8502*'模板使用说明&amp;基础参数'!$E$7*'模板使用说明&amp;基础参数'!$E$10)))))</f>
        <v/>
      </c>
      <c r="N8502" s="83"/>
    </row>
    <row r="8503" ht="14.4" customHeight="1" spans="1:14">
      <c r="A8503" s="68">
        <f t="shared" si="133"/>
        <v>8498</v>
      </c>
      <c r="B8503" s="69"/>
      <c r="C8503" s="69"/>
      <c r="D8503" s="69"/>
      <c r="E8503" s="69"/>
      <c r="F8503" s="73"/>
      <c r="G8503" s="73"/>
      <c r="H8503" s="97"/>
      <c r="I8503" s="68"/>
      <c r="J8503" s="8" t="str">
        <f>IF(I8503="ILF",IF($C$1="预估功能点",'模板使用说明&amp;基础参数'!$E$15,'模板使用说明&amp;基础参数'!$E$22),IF(I8503="EIF",IF($C$1="预估功能点",'模板使用说明&amp;基础参数'!$E$16,'模板使用说明&amp;基础参数'!$E$23),IF(I8503="EI",IF($C$1="预估功能点",'模板使用说明&amp;基础参数'!$E$17,'模板使用说明&amp;基础参数'!$E$24),IF(I8503="EO",IF($C$1="预估功能点",'模板使用说明&amp;基础参数'!$E$18,'模板使用说明&amp;基础参数'!$E$25),IF(I8503="EQ",IF($C$1="预估功能点",'模板使用说明&amp;基础参数'!$E$19,'模板使用说明&amp;基础参数'!$E$26),"")))))</f>
        <v/>
      </c>
      <c r="K8503" s="81"/>
      <c r="L8503" s="81"/>
      <c r="M8503" s="82" t="str">
        <f>IF(J8503="","",IF(K8503="高",IF(L8503="删除",J8503*'模板使用说明&amp;基础参数'!$E$5*'模板使用说明&amp;基础参数'!$E$12,IF(L8503="修改",J8503*'模板使用说明&amp;基础参数'!$E$5*'模板使用说明&amp;基础参数'!$E$11,J8503*'模板使用说明&amp;基础参数'!$E$5*'模板使用说明&amp;基础参数'!$E$10)),IF(K8503="中",IF(L8503="删除",J8503*'模板使用说明&amp;基础参数'!$E$6*'模板使用说明&amp;基础参数'!$E$12,IF(L8503="修改",J8503*'模板使用说明&amp;基础参数'!$E$6*'模板使用说明&amp;基础参数'!$E$11,J8503*'模板使用说明&amp;基础参数'!$E$6*'模板使用说明&amp;基础参数'!$E$10)),IF(L8503="删除",J8503*'模板使用说明&amp;基础参数'!$E$7*'模板使用说明&amp;基础参数'!$E$12,IF(L8503="修改",J8503*'模板使用说明&amp;基础参数'!$E$7*'模板使用说明&amp;基础参数'!$E$11,J8503*'模板使用说明&amp;基础参数'!$E$7*'模板使用说明&amp;基础参数'!$E$10)))))</f>
        <v/>
      </c>
      <c r="N8503" s="83"/>
    </row>
    <row r="8504" ht="14.4" customHeight="1" spans="1:14">
      <c r="A8504" s="68">
        <f t="shared" si="133"/>
        <v>8499</v>
      </c>
      <c r="B8504" s="69"/>
      <c r="C8504" s="69"/>
      <c r="D8504" s="69"/>
      <c r="E8504" s="69"/>
      <c r="F8504" s="73"/>
      <c r="G8504" s="73"/>
      <c r="H8504" s="97"/>
      <c r="I8504" s="68"/>
      <c r="J8504" s="8" t="str">
        <f>IF(I8504="ILF",IF($C$1="预估功能点",'模板使用说明&amp;基础参数'!$E$15,'模板使用说明&amp;基础参数'!$E$22),IF(I8504="EIF",IF($C$1="预估功能点",'模板使用说明&amp;基础参数'!$E$16,'模板使用说明&amp;基础参数'!$E$23),IF(I8504="EI",IF($C$1="预估功能点",'模板使用说明&amp;基础参数'!$E$17,'模板使用说明&amp;基础参数'!$E$24),IF(I8504="EO",IF($C$1="预估功能点",'模板使用说明&amp;基础参数'!$E$18,'模板使用说明&amp;基础参数'!$E$25),IF(I8504="EQ",IF($C$1="预估功能点",'模板使用说明&amp;基础参数'!$E$19,'模板使用说明&amp;基础参数'!$E$26),"")))))</f>
        <v/>
      </c>
      <c r="K8504" s="81"/>
      <c r="L8504" s="81"/>
      <c r="M8504" s="82" t="str">
        <f>IF(J8504="","",IF(K8504="高",IF(L8504="删除",J8504*'模板使用说明&amp;基础参数'!$E$5*'模板使用说明&amp;基础参数'!$E$12,IF(L8504="修改",J8504*'模板使用说明&amp;基础参数'!$E$5*'模板使用说明&amp;基础参数'!$E$11,J8504*'模板使用说明&amp;基础参数'!$E$5*'模板使用说明&amp;基础参数'!$E$10)),IF(K8504="中",IF(L8504="删除",J8504*'模板使用说明&amp;基础参数'!$E$6*'模板使用说明&amp;基础参数'!$E$12,IF(L8504="修改",J8504*'模板使用说明&amp;基础参数'!$E$6*'模板使用说明&amp;基础参数'!$E$11,J8504*'模板使用说明&amp;基础参数'!$E$6*'模板使用说明&amp;基础参数'!$E$10)),IF(L8504="删除",J8504*'模板使用说明&amp;基础参数'!$E$7*'模板使用说明&amp;基础参数'!$E$12,IF(L8504="修改",J8504*'模板使用说明&amp;基础参数'!$E$7*'模板使用说明&amp;基础参数'!$E$11,J8504*'模板使用说明&amp;基础参数'!$E$7*'模板使用说明&amp;基础参数'!$E$10)))))</f>
        <v/>
      </c>
      <c r="N8504" s="83"/>
    </row>
    <row r="8505" ht="14.4" customHeight="1" spans="1:14">
      <c r="A8505" s="68">
        <f t="shared" si="133"/>
        <v>8500</v>
      </c>
      <c r="B8505" s="69"/>
      <c r="C8505" s="69"/>
      <c r="D8505" s="69"/>
      <c r="E8505" s="69"/>
      <c r="F8505" s="73"/>
      <c r="G8505" s="73"/>
      <c r="H8505" s="97"/>
      <c r="I8505" s="68"/>
      <c r="J8505" s="8" t="str">
        <f>IF(I8505="ILF",IF($C$1="预估功能点",'模板使用说明&amp;基础参数'!$E$15,'模板使用说明&amp;基础参数'!$E$22),IF(I8505="EIF",IF($C$1="预估功能点",'模板使用说明&amp;基础参数'!$E$16,'模板使用说明&amp;基础参数'!$E$23),IF(I8505="EI",IF($C$1="预估功能点",'模板使用说明&amp;基础参数'!$E$17,'模板使用说明&amp;基础参数'!$E$24),IF(I8505="EO",IF($C$1="预估功能点",'模板使用说明&amp;基础参数'!$E$18,'模板使用说明&amp;基础参数'!$E$25),IF(I8505="EQ",IF($C$1="预估功能点",'模板使用说明&amp;基础参数'!$E$19,'模板使用说明&amp;基础参数'!$E$26),"")))))</f>
        <v/>
      </c>
      <c r="K8505" s="81"/>
      <c r="L8505" s="81"/>
      <c r="M8505" s="82" t="str">
        <f>IF(J8505="","",IF(K8505="高",IF(L8505="删除",J8505*'模板使用说明&amp;基础参数'!$E$5*'模板使用说明&amp;基础参数'!$E$12,IF(L8505="修改",J8505*'模板使用说明&amp;基础参数'!$E$5*'模板使用说明&amp;基础参数'!$E$11,J8505*'模板使用说明&amp;基础参数'!$E$5*'模板使用说明&amp;基础参数'!$E$10)),IF(K8505="中",IF(L8505="删除",J8505*'模板使用说明&amp;基础参数'!$E$6*'模板使用说明&amp;基础参数'!$E$12,IF(L8505="修改",J8505*'模板使用说明&amp;基础参数'!$E$6*'模板使用说明&amp;基础参数'!$E$11,J8505*'模板使用说明&amp;基础参数'!$E$6*'模板使用说明&amp;基础参数'!$E$10)),IF(L8505="删除",J8505*'模板使用说明&amp;基础参数'!$E$7*'模板使用说明&amp;基础参数'!$E$12,IF(L8505="修改",J8505*'模板使用说明&amp;基础参数'!$E$7*'模板使用说明&amp;基础参数'!$E$11,J8505*'模板使用说明&amp;基础参数'!$E$7*'模板使用说明&amp;基础参数'!$E$10)))))</f>
        <v/>
      </c>
      <c r="N8505" s="83"/>
    </row>
    <row r="8506" ht="14.4" customHeight="1" spans="1:14">
      <c r="A8506" s="68">
        <f t="shared" si="133"/>
        <v>8501</v>
      </c>
      <c r="B8506" s="69"/>
      <c r="C8506" s="69"/>
      <c r="D8506" s="69"/>
      <c r="E8506" s="69"/>
      <c r="F8506" s="73"/>
      <c r="G8506" s="73"/>
      <c r="H8506" s="97"/>
      <c r="I8506" s="68"/>
      <c r="J8506" s="8" t="str">
        <f>IF(I8506="ILF",IF($C$1="预估功能点",'模板使用说明&amp;基础参数'!$E$15,'模板使用说明&amp;基础参数'!$E$22),IF(I8506="EIF",IF($C$1="预估功能点",'模板使用说明&amp;基础参数'!$E$16,'模板使用说明&amp;基础参数'!$E$23),IF(I8506="EI",IF($C$1="预估功能点",'模板使用说明&amp;基础参数'!$E$17,'模板使用说明&amp;基础参数'!$E$24),IF(I8506="EO",IF($C$1="预估功能点",'模板使用说明&amp;基础参数'!$E$18,'模板使用说明&amp;基础参数'!$E$25),IF(I8506="EQ",IF($C$1="预估功能点",'模板使用说明&amp;基础参数'!$E$19,'模板使用说明&amp;基础参数'!$E$26),"")))))</f>
        <v/>
      </c>
      <c r="K8506" s="81"/>
      <c r="L8506" s="81"/>
      <c r="M8506" s="82" t="str">
        <f>IF(J8506="","",IF(K8506="高",IF(L8506="删除",J8506*'模板使用说明&amp;基础参数'!$E$5*'模板使用说明&amp;基础参数'!$E$12,IF(L8506="修改",J8506*'模板使用说明&amp;基础参数'!$E$5*'模板使用说明&amp;基础参数'!$E$11,J8506*'模板使用说明&amp;基础参数'!$E$5*'模板使用说明&amp;基础参数'!$E$10)),IF(K8506="中",IF(L8506="删除",J8506*'模板使用说明&amp;基础参数'!$E$6*'模板使用说明&amp;基础参数'!$E$12,IF(L8506="修改",J8506*'模板使用说明&amp;基础参数'!$E$6*'模板使用说明&amp;基础参数'!$E$11,J8506*'模板使用说明&amp;基础参数'!$E$6*'模板使用说明&amp;基础参数'!$E$10)),IF(L8506="删除",J8506*'模板使用说明&amp;基础参数'!$E$7*'模板使用说明&amp;基础参数'!$E$12,IF(L8506="修改",J8506*'模板使用说明&amp;基础参数'!$E$7*'模板使用说明&amp;基础参数'!$E$11,J8506*'模板使用说明&amp;基础参数'!$E$7*'模板使用说明&amp;基础参数'!$E$10)))))</f>
        <v/>
      </c>
      <c r="N8506" s="83"/>
    </row>
    <row r="8507" ht="14.4" customHeight="1" spans="1:14">
      <c r="A8507" s="68">
        <f t="shared" si="133"/>
        <v>8502</v>
      </c>
      <c r="B8507" s="69"/>
      <c r="C8507" s="69"/>
      <c r="D8507" s="69"/>
      <c r="E8507" s="69"/>
      <c r="F8507" s="73"/>
      <c r="G8507" s="73"/>
      <c r="H8507" s="97"/>
      <c r="I8507" s="68"/>
      <c r="J8507" s="8" t="str">
        <f>IF(I8507="ILF",IF($C$1="预估功能点",'模板使用说明&amp;基础参数'!$E$15,'模板使用说明&amp;基础参数'!$E$22),IF(I8507="EIF",IF($C$1="预估功能点",'模板使用说明&amp;基础参数'!$E$16,'模板使用说明&amp;基础参数'!$E$23),IF(I8507="EI",IF($C$1="预估功能点",'模板使用说明&amp;基础参数'!$E$17,'模板使用说明&amp;基础参数'!$E$24),IF(I8507="EO",IF($C$1="预估功能点",'模板使用说明&amp;基础参数'!$E$18,'模板使用说明&amp;基础参数'!$E$25),IF(I8507="EQ",IF($C$1="预估功能点",'模板使用说明&amp;基础参数'!$E$19,'模板使用说明&amp;基础参数'!$E$26),"")))))</f>
        <v/>
      </c>
      <c r="K8507" s="81"/>
      <c r="L8507" s="81"/>
      <c r="M8507" s="82" t="str">
        <f>IF(J8507="","",IF(K8507="高",IF(L8507="删除",J8507*'模板使用说明&amp;基础参数'!$E$5*'模板使用说明&amp;基础参数'!$E$12,IF(L8507="修改",J8507*'模板使用说明&amp;基础参数'!$E$5*'模板使用说明&amp;基础参数'!$E$11,J8507*'模板使用说明&amp;基础参数'!$E$5*'模板使用说明&amp;基础参数'!$E$10)),IF(K8507="中",IF(L8507="删除",J8507*'模板使用说明&amp;基础参数'!$E$6*'模板使用说明&amp;基础参数'!$E$12,IF(L8507="修改",J8507*'模板使用说明&amp;基础参数'!$E$6*'模板使用说明&amp;基础参数'!$E$11,J8507*'模板使用说明&amp;基础参数'!$E$6*'模板使用说明&amp;基础参数'!$E$10)),IF(L8507="删除",J8507*'模板使用说明&amp;基础参数'!$E$7*'模板使用说明&amp;基础参数'!$E$12,IF(L8507="修改",J8507*'模板使用说明&amp;基础参数'!$E$7*'模板使用说明&amp;基础参数'!$E$11,J8507*'模板使用说明&amp;基础参数'!$E$7*'模板使用说明&amp;基础参数'!$E$10)))))</f>
        <v/>
      </c>
      <c r="N8507" s="83"/>
    </row>
    <row r="8508" ht="14.4" customHeight="1" spans="1:14">
      <c r="A8508" s="68">
        <f t="shared" si="133"/>
        <v>8503</v>
      </c>
      <c r="B8508" s="69"/>
      <c r="C8508" s="69"/>
      <c r="D8508" s="69"/>
      <c r="E8508" s="69"/>
      <c r="F8508" s="73"/>
      <c r="G8508" s="73"/>
      <c r="H8508" s="97"/>
      <c r="I8508" s="68"/>
      <c r="J8508" s="8" t="str">
        <f>IF(I8508="ILF",IF($C$1="预估功能点",'模板使用说明&amp;基础参数'!$E$15,'模板使用说明&amp;基础参数'!$E$22),IF(I8508="EIF",IF($C$1="预估功能点",'模板使用说明&amp;基础参数'!$E$16,'模板使用说明&amp;基础参数'!$E$23),IF(I8508="EI",IF($C$1="预估功能点",'模板使用说明&amp;基础参数'!$E$17,'模板使用说明&amp;基础参数'!$E$24),IF(I8508="EO",IF($C$1="预估功能点",'模板使用说明&amp;基础参数'!$E$18,'模板使用说明&amp;基础参数'!$E$25),IF(I8508="EQ",IF($C$1="预估功能点",'模板使用说明&amp;基础参数'!$E$19,'模板使用说明&amp;基础参数'!$E$26),"")))))</f>
        <v/>
      </c>
      <c r="K8508" s="81"/>
      <c r="L8508" s="81"/>
      <c r="M8508" s="82" t="str">
        <f>IF(J8508="","",IF(K8508="高",IF(L8508="删除",J8508*'模板使用说明&amp;基础参数'!$E$5*'模板使用说明&amp;基础参数'!$E$12,IF(L8508="修改",J8508*'模板使用说明&amp;基础参数'!$E$5*'模板使用说明&amp;基础参数'!$E$11,J8508*'模板使用说明&amp;基础参数'!$E$5*'模板使用说明&amp;基础参数'!$E$10)),IF(K8508="中",IF(L8508="删除",J8508*'模板使用说明&amp;基础参数'!$E$6*'模板使用说明&amp;基础参数'!$E$12,IF(L8508="修改",J8508*'模板使用说明&amp;基础参数'!$E$6*'模板使用说明&amp;基础参数'!$E$11,J8508*'模板使用说明&amp;基础参数'!$E$6*'模板使用说明&amp;基础参数'!$E$10)),IF(L8508="删除",J8508*'模板使用说明&amp;基础参数'!$E$7*'模板使用说明&amp;基础参数'!$E$12,IF(L8508="修改",J8508*'模板使用说明&amp;基础参数'!$E$7*'模板使用说明&amp;基础参数'!$E$11,J8508*'模板使用说明&amp;基础参数'!$E$7*'模板使用说明&amp;基础参数'!$E$10)))))</f>
        <v/>
      </c>
      <c r="N8508" s="83"/>
    </row>
    <row r="8509" ht="14.4" customHeight="1" spans="1:14">
      <c r="A8509" s="68">
        <f t="shared" si="133"/>
        <v>8504</v>
      </c>
      <c r="B8509" s="69"/>
      <c r="C8509" s="69"/>
      <c r="D8509" s="69"/>
      <c r="E8509" s="69"/>
      <c r="F8509" s="73"/>
      <c r="G8509" s="73"/>
      <c r="H8509" s="97"/>
      <c r="I8509" s="68"/>
      <c r="J8509" s="8" t="str">
        <f>IF(I8509="ILF",IF($C$1="预估功能点",'模板使用说明&amp;基础参数'!$E$15,'模板使用说明&amp;基础参数'!$E$22),IF(I8509="EIF",IF($C$1="预估功能点",'模板使用说明&amp;基础参数'!$E$16,'模板使用说明&amp;基础参数'!$E$23),IF(I8509="EI",IF($C$1="预估功能点",'模板使用说明&amp;基础参数'!$E$17,'模板使用说明&amp;基础参数'!$E$24),IF(I8509="EO",IF($C$1="预估功能点",'模板使用说明&amp;基础参数'!$E$18,'模板使用说明&amp;基础参数'!$E$25),IF(I8509="EQ",IF($C$1="预估功能点",'模板使用说明&amp;基础参数'!$E$19,'模板使用说明&amp;基础参数'!$E$26),"")))))</f>
        <v/>
      </c>
      <c r="K8509" s="81"/>
      <c r="L8509" s="81"/>
      <c r="M8509" s="82" t="str">
        <f>IF(J8509="","",IF(K8509="高",IF(L8509="删除",J8509*'模板使用说明&amp;基础参数'!$E$5*'模板使用说明&amp;基础参数'!$E$12,IF(L8509="修改",J8509*'模板使用说明&amp;基础参数'!$E$5*'模板使用说明&amp;基础参数'!$E$11,J8509*'模板使用说明&amp;基础参数'!$E$5*'模板使用说明&amp;基础参数'!$E$10)),IF(K8509="中",IF(L8509="删除",J8509*'模板使用说明&amp;基础参数'!$E$6*'模板使用说明&amp;基础参数'!$E$12,IF(L8509="修改",J8509*'模板使用说明&amp;基础参数'!$E$6*'模板使用说明&amp;基础参数'!$E$11,J8509*'模板使用说明&amp;基础参数'!$E$6*'模板使用说明&amp;基础参数'!$E$10)),IF(L8509="删除",J8509*'模板使用说明&amp;基础参数'!$E$7*'模板使用说明&amp;基础参数'!$E$12,IF(L8509="修改",J8509*'模板使用说明&amp;基础参数'!$E$7*'模板使用说明&amp;基础参数'!$E$11,J8509*'模板使用说明&amp;基础参数'!$E$7*'模板使用说明&amp;基础参数'!$E$10)))))</f>
        <v/>
      </c>
      <c r="N8509" s="83"/>
    </row>
    <row r="8510" ht="14.4" customHeight="1" spans="1:14">
      <c r="A8510" s="68">
        <f t="shared" si="133"/>
        <v>8505</v>
      </c>
      <c r="B8510" s="69"/>
      <c r="C8510" s="69"/>
      <c r="D8510" s="69"/>
      <c r="E8510" s="69"/>
      <c r="F8510" s="73"/>
      <c r="G8510" s="73"/>
      <c r="H8510" s="97"/>
      <c r="I8510" s="68"/>
      <c r="J8510" s="8" t="str">
        <f>IF(I8510="ILF",IF($C$1="预估功能点",'模板使用说明&amp;基础参数'!$E$15,'模板使用说明&amp;基础参数'!$E$22),IF(I8510="EIF",IF($C$1="预估功能点",'模板使用说明&amp;基础参数'!$E$16,'模板使用说明&amp;基础参数'!$E$23),IF(I8510="EI",IF($C$1="预估功能点",'模板使用说明&amp;基础参数'!$E$17,'模板使用说明&amp;基础参数'!$E$24),IF(I8510="EO",IF($C$1="预估功能点",'模板使用说明&amp;基础参数'!$E$18,'模板使用说明&amp;基础参数'!$E$25),IF(I8510="EQ",IF($C$1="预估功能点",'模板使用说明&amp;基础参数'!$E$19,'模板使用说明&amp;基础参数'!$E$26),"")))))</f>
        <v/>
      </c>
      <c r="K8510" s="81"/>
      <c r="L8510" s="81"/>
      <c r="M8510" s="82" t="str">
        <f>IF(J8510="","",IF(K8510="高",IF(L8510="删除",J8510*'模板使用说明&amp;基础参数'!$E$5*'模板使用说明&amp;基础参数'!$E$12,IF(L8510="修改",J8510*'模板使用说明&amp;基础参数'!$E$5*'模板使用说明&amp;基础参数'!$E$11,J8510*'模板使用说明&amp;基础参数'!$E$5*'模板使用说明&amp;基础参数'!$E$10)),IF(K8510="中",IF(L8510="删除",J8510*'模板使用说明&amp;基础参数'!$E$6*'模板使用说明&amp;基础参数'!$E$12,IF(L8510="修改",J8510*'模板使用说明&amp;基础参数'!$E$6*'模板使用说明&amp;基础参数'!$E$11,J8510*'模板使用说明&amp;基础参数'!$E$6*'模板使用说明&amp;基础参数'!$E$10)),IF(L8510="删除",J8510*'模板使用说明&amp;基础参数'!$E$7*'模板使用说明&amp;基础参数'!$E$12,IF(L8510="修改",J8510*'模板使用说明&amp;基础参数'!$E$7*'模板使用说明&amp;基础参数'!$E$11,J8510*'模板使用说明&amp;基础参数'!$E$7*'模板使用说明&amp;基础参数'!$E$10)))))</f>
        <v/>
      </c>
      <c r="N8510" s="83"/>
    </row>
    <row r="8511" ht="14.4" customHeight="1" spans="1:14">
      <c r="A8511" s="68">
        <f t="shared" si="133"/>
        <v>8506</v>
      </c>
      <c r="B8511" s="69"/>
      <c r="C8511" s="69"/>
      <c r="D8511" s="69"/>
      <c r="E8511" s="69"/>
      <c r="F8511" s="73"/>
      <c r="G8511" s="73"/>
      <c r="H8511" s="97"/>
      <c r="I8511" s="68"/>
      <c r="J8511" s="8" t="str">
        <f>IF(I8511="ILF",IF($C$1="预估功能点",'模板使用说明&amp;基础参数'!$E$15,'模板使用说明&amp;基础参数'!$E$22),IF(I8511="EIF",IF($C$1="预估功能点",'模板使用说明&amp;基础参数'!$E$16,'模板使用说明&amp;基础参数'!$E$23),IF(I8511="EI",IF($C$1="预估功能点",'模板使用说明&amp;基础参数'!$E$17,'模板使用说明&amp;基础参数'!$E$24),IF(I8511="EO",IF($C$1="预估功能点",'模板使用说明&amp;基础参数'!$E$18,'模板使用说明&amp;基础参数'!$E$25),IF(I8511="EQ",IF($C$1="预估功能点",'模板使用说明&amp;基础参数'!$E$19,'模板使用说明&amp;基础参数'!$E$26),"")))))</f>
        <v/>
      </c>
      <c r="K8511" s="81"/>
      <c r="L8511" s="81"/>
      <c r="M8511" s="82" t="str">
        <f>IF(J8511="","",IF(K8511="高",IF(L8511="删除",J8511*'模板使用说明&amp;基础参数'!$E$5*'模板使用说明&amp;基础参数'!$E$12,IF(L8511="修改",J8511*'模板使用说明&amp;基础参数'!$E$5*'模板使用说明&amp;基础参数'!$E$11,J8511*'模板使用说明&amp;基础参数'!$E$5*'模板使用说明&amp;基础参数'!$E$10)),IF(K8511="中",IF(L8511="删除",J8511*'模板使用说明&amp;基础参数'!$E$6*'模板使用说明&amp;基础参数'!$E$12,IF(L8511="修改",J8511*'模板使用说明&amp;基础参数'!$E$6*'模板使用说明&amp;基础参数'!$E$11,J8511*'模板使用说明&amp;基础参数'!$E$6*'模板使用说明&amp;基础参数'!$E$10)),IF(L8511="删除",J8511*'模板使用说明&amp;基础参数'!$E$7*'模板使用说明&amp;基础参数'!$E$12,IF(L8511="修改",J8511*'模板使用说明&amp;基础参数'!$E$7*'模板使用说明&amp;基础参数'!$E$11,J8511*'模板使用说明&amp;基础参数'!$E$7*'模板使用说明&amp;基础参数'!$E$10)))))</f>
        <v/>
      </c>
      <c r="N8511" s="83"/>
    </row>
    <row r="8512" ht="14.4" customHeight="1" spans="1:14">
      <c r="A8512" s="68">
        <f t="shared" si="133"/>
        <v>8507</v>
      </c>
      <c r="B8512" s="69"/>
      <c r="C8512" s="69"/>
      <c r="D8512" s="69"/>
      <c r="E8512" s="69"/>
      <c r="F8512" s="73"/>
      <c r="G8512" s="73"/>
      <c r="H8512" s="97"/>
      <c r="I8512" s="68"/>
      <c r="J8512" s="8" t="str">
        <f>IF(I8512="ILF",IF($C$1="预估功能点",'模板使用说明&amp;基础参数'!$E$15,'模板使用说明&amp;基础参数'!$E$22),IF(I8512="EIF",IF($C$1="预估功能点",'模板使用说明&amp;基础参数'!$E$16,'模板使用说明&amp;基础参数'!$E$23),IF(I8512="EI",IF($C$1="预估功能点",'模板使用说明&amp;基础参数'!$E$17,'模板使用说明&amp;基础参数'!$E$24),IF(I8512="EO",IF($C$1="预估功能点",'模板使用说明&amp;基础参数'!$E$18,'模板使用说明&amp;基础参数'!$E$25),IF(I8512="EQ",IF($C$1="预估功能点",'模板使用说明&amp;基础参数'!$E$19,'模板使用说明&amp;基础参数'!$E$26),"")))))</f>
        <v/>
      </c>
      <c r="K8512" s="81"/>
      <c r="L8512" s="81"/>
      <c r="M8512" s="82" t="str">
        <f>IF(J8512="","",IF(K8512="高",IF(L8512="删除",J8512*'模板使用说明&amp;基础参数'!$E$5*'模板使用说明&amp;基础参数'!$E$12,IF(L8512="修改",J8512*'模板使用说明&amp;基础参数'!$E$5*'模板使用说明&amp;基础参数'!$E$11,J8512*'模板使用说明&amp;基础参数'!$E$5*'模板使用说明&amp;基础参数'!$E$10)),IF(K8512="中",IF(L8512="删除",J8512*'模板使用说明&amp;基础参数'!$E$6*'模板使用说明&amp;基础参数'!$E$12,IF(L8512="修改",J8512*'模板使用说明&amp;基础参数'!$E$6*'模板使用说明&amp;基础参数'!$E$11,J8512*'模板使用说明&amp;基础参数'!$E$6*'模板使用说明&amp;基础参数'!$E$10)),IF(L8512="删除",J8512*'模板使用说明&amp;基础参数'!$E$7*'模板使用说明&amp;基础参数'!$E$12,IF(L8512="修改",J8512*'模板使用说明&amp;基础参数'!$E$7*'模板使用说明&amp;基础参数'!$E$11,J8512*'模板使用说明&amp;基础参数'!$E$7*'模板使用说明&amp;基础参数'!$E$10)))))</f>
        <v/>
      </c>
      <c r="N8512" s="83"/>
    </row>
    <row r="8513" ht="14.4" customHeight="1" spans="1:14">
      <c r="A8513" s="68">
        <f t="shared" si="133"/>
        <v>8508</v>
      </c>
      <c r="B8513" s="69"/>
      <c r="C8513" s="69"/>
      <c r="D8513" s="69"/>
      <c r="E8513" s="69"/>
      <c r="F8513" s="73"/>
      <c r="G8513" s="73"/>
      <c r="H8513" s="97"/>
      <c r="I8513" s="68"/>
      <c r="J8513" s="8" t="str">
        <f>IF(I8513="ILF",IF($C$1="预估功能点",'模板使用说明&amp;基础参数'!$E$15,'模板使用说明&amp;基础参数'!$E$22),IF(I8513="EIF",IF($C$1="预估功能点",'模板使用说明&amp;基础参数'!$E$16,'模板使用说明&amp;基础参数'!$E$23),IF(I8513="EI",IF($C$1="预估功能点",'模板使用说明&amp;基础参数'!$E$17,'模板使用说明&amp;基础参数'!$E$24),IF(I8513="EO",IF($C$1="预估功能点",'模板使用说明&amp;基础参数'!$E$18,'模板使用说明&amp;基础参数'!$E$25),IF(I8513="EQ",IF($C$1="预估功能点",'模板使用说明&amp;基础参数'!$E$19,'模板使用说明&amp;基础参数'!$E$26),"")))))</f>
        <v/>
      </c>
      <c r="K8513" s="81"/>
      <c r="L8513" s="81"/>
      <c r="M8513" s="82" t="str">
        <f>IF(J8513="","",IF(K8513="高",IF(L8513="删除",J8513*'模板使用说明&amp;基础参数'!$E$5*'模板使用说明&amp;基础参数'!$E$12,IF(L8513="修改",J8513*'模板使用说明&amp;基础参数'!$E$5*'模板使用说明&amp;基础参数'!$E$11,J8513*'模板使用说明&amp;基础参数'!$E$5*'模板使用说明&amp;基础参数'!$E$10)),IF(K8513="中",IF(L8513="删除",J8513*'模板使用说明&amp;基础参数'!$E$6*'模板使用说明&amp;基础参数'!$E$12,IF(L8513="修改",J8513*'模板使用说明&amp;基础参数'!$E$6*'模板使用说明&amp;基础参数'!$E$11,J8513*'模板使用说明&amp;基础参数'!$E$6*'模板使用说明&amp;基础参数'!$E$10)),IF(L8513="删除",J8513*'模板使用说明&amp;基础参数'!$E$7*'模板使用说明&amp;基础参数'!$E$12,IF(L8513="修改",J8513*'模板使用说明&amp;基础参数'!$E$7*'模板使用说明&amp;基础参数'!$E$11,J8513*'模板使用说明&amp;基础参数'!$E$7*'模板使用说明&amp;基础参数'!$E$10)))))</f>
        <v/>
      </c>
      <c r="N8513" s="83"/>
    </row>
    <row r="8514" ht="14.4" customHeight="1" spans="1:14">
      <c r="A8514" s="68">
        <f t="shared" si="133"/>
        <v>8509</v>
      </c>
      <c r="B8514" s="69"/>
      <c r="C8514" s="69"/>
      <c r="D8514" s="69"/>
      <c r="E8514" s="69"/>
      <c r="F8514" s="73"/>
      <c r="G8514" s="73"/>
      <c r="H8514" s="97"/>
      <c r="I8514" s="68"/>
      <c r="J8514" s="8" t="str">
        <f>IF(I8514="ILF",IF($C$1="预估功能点",'模板使用说明&amp;基础参数'!$E$15,'模板使用说明&amp;基础参数'!$E$22),IF(I8514="EIF",IF($C$1="预估功能点",'模板使用说明&amp;基础参数'!$E$16,'模板使用说明&amp;基础参数'!$E$23),IF(I8514="EI",IF($C$1="预估功能点",'模板使用说明&amp;基础参数'!$E$17,'模板使用说明&amp;基础参数'!$E$24),IF(I8514="EO",IF($C$1="预估功能点",'模板使用说明&amp;基础参数'!$E$18,'模板使用说明&amp;基础参数'!$E$25),IF(I8514="EQ",IF($C$1="预估功能点",'模板使用说明&amp;基础参数'!$E$19,'模板使用说明&amp;基础参数'!$E$26),"")))))</f>
        <v/>
      </c>
      <c r="K8514" s="81"/>
      <c r="L8514" s="81"/>
      <c r="M8514" s="82" t="str">
        <f>IF(J8514="","",IF(K8514="高",IF(L8514="删除",J8514*'模板使用说明&amp;基础参数'!$E$5*'模板使用说明&amp;基础参数'!$E$12,IF(L8514="修改",J8514*'模板使用说明&amp;基础参数'!$E$5*'模板使用说明&amp;基础参数'!$E$11,J8514*'模板使用说明&amp;基础参数'!$E$5*'模板使用说明&amp;基础参数'!$E$10)),IF(K8514="中",IF(L8514="删除",J8514*'模板使用说明&amp;基础参数'!$E$6*'模板使用说明&amp;基础参数'!$E$12,IF(L8514="修改",J8514*'模板使用说明&amp;基础参数'!$E$6*'模板使用说明&amp;基础参数'!$E$11,J8514*'模板使用说明&amp;基础参数'!$E$6*'模板使用说明&amp;基础参数'!$E$10)),IF(L8514="删除",J8514*'模板使用说明&amp;基础参数'!$E$7*'模板使用说明&amp;基础参数'!$E$12,IF(L8514="修改",J8514*'模板使用说明&amp;基础参数'!$E$7*'模板使用说明&amp;基础参数'!$E$11,J8514*'模板使用说明&amp;基础参数'!$E$7*'模板使用说明&amp;基础参数'!$E$10)))))</f>
        <v/>
      </c>
      <c r="N8514" s="83"/>
    </row>
    <row r="8515" ht="14.4" customHeight="1" spans="1:14">
      <c r="A8515" s="68">
        <f t="shared" si="133"/>
        <v>8510</v>
      </c>
      <c r="B8515" s="69"/>
      <c r="C8515" s="69"/>
      <c r="D8515" s="69"/>
      <c r="E8515" s="69"/>
      <c r="F8515" s="73"/>
      <c r="G8515" s="73"/>
      <c r="H8515" s="97"/>
      <c r="I8515" s="68"/>
      <c r="J8515" s="8" t="str">
        <f>IF(I8515="ILF",IF($C$1="预估功能点",'模板使用说明&amp;基础参数'!$E$15,'模板使用说明&amp;基础参数'!$E$22),IF(I8515="EIF",IF($C$1="预估功能点",'模板使用说明&amp;基础参数'!$E$16,'模板使用说明&amp;基础参数'!$E$23),IF(I8515="EI",IF($C$1="预估功能点",'模板使用说明&amp;基础参数'!$E$17,'模板使用说明&amp;基础参数'!$E$24),IF(I8515="EO",IF($C$1="预估功能点",'模板使用说明&amp;基础参数'!$E$18,'模板使用说明&amp;基础参数'!$E$25),IF(I8515="EQ",IF($C$1="预估功能点",'模板使用说明&amp;基础参数'!$E$19,'模板使用说明&amp;基础参数'!$E$26),"")))))</f>
        <v/>
      </c>
      <c r="K8515" s="81"/>
      <c r="L8515" s="81"/>
      <c r="M8515" s="82" t="str">
        <f>IF(J8515="","",IF(K8515="高",IF(L8515="删除",J8515*'模板使用说明&amp;基础参数'!$E$5*'模板使用说明&amp;基础参数'!$E$12,IF(L8515="修改",J8515*'模板使用说明&amp;基础参数'!$E$5*'模板使用说明&amp;基础参数'!$E$11,J8515*'模板使用说明&amp;基础参数'!$E$5*'模板使用说明&amp;基础参数'!$E$10)),IF(K8515="中",IF(L8515="删除",J8515*'模板使用说明&amp;基础参数'!$E$6*'模板使用说明&amp;基础参数'!$E$12,IF(L8515="修改",J8515*'模板使用说明&amp;基础参数'!$E$6*'模板使用说明&amp;基础参数'!$E$11,J8515*'模板使用说明&amp;基础参数'!$E$6*'模板使用说明&amp;基础参数'!$E$10)),IF(L8515="删除",J8515*'模板使用说明&amp;基础参数'!$E$7*'模板使用说明&amp;基础参数'!$E$12,IF(L8515="修改",J8515*'模板使用说明&amp;基础参数'!$E$7*'模板使用说明&amp;基础参数'!$E$11,J8515*'模板使用说明&amp;基础参数'!$E$7*'模板使用说明&amp;基础参数'!$E$10)))))</f>
        <v/>
      </c>
      <c r="N8515" s="83"/>
    </row>
    <row r="8516" ht="14.4" customHeight="1" spans="1:14">
      <c r="A8516" s="68">
        <f t="shared" ref="A8516:A8579" si="134">ROW()-5</f>
        <v>8511</v>
      </c>
      <c r="B8516" s="69"/>
      <c r="C8516" s="69"/>
      <c r="D8516" s="69"/>
      <c r="E8516" s="69"/>
      <c r="F8516" s="73"/>
      <c r="G8516" s="73"/>
      <c r="H8516" s="97"/>
      <c r="I8516" s="68"/>
      <c r="J8516" s="8" t="str">
        <f>IF(I8516="ILF",IF($C$1="预估功能点",'模板使用说明&amp;基础参数'!$E$15,'模板使用说明&amp;基础参数'!$E$22),IF(I8516="EIF",IF($C$1="预估功能点",'模板使用说明&amp;基础参数'!$E$16,'模板使用说明&amp;基础参数'!$E$23),IF(I8516="EI",IF($C$1="预估功能点",'模板使用说明&amp;基础参数'!$E$17,'模板使用说明&amp;基础参数'!$E$24),IF(I8516="EO",IF($C$1="预估功能点",'模板使用说明&amp;基础参数'!$E$18,'模板使用说明&amp;基础参数'!$E$25),IF(I8516="EQ",IF($C$1="预估功能点",'模板使用说明&amp;基础参数'!$E$19,'模板使用说明&amp;基础参数'!$E$26),"")))))</f>
        <v/>
      </c>
      <c r="K8516" s="81"/>
      <c r="L8516" s="81"/>
      <c r="M8516" s="82" t="str">
        <f>IF(J8516="","",IF(K8516="高",IF(L8516="删除",J8516*'模板使用说明&amp;基础参数'!$E$5*'模板使用说明&amp;基础参数'!$E$12,IF(L8516="修改",J8516*'模板使用说明&amp;基础参数'!$E$5*'模板使用说明&amp;基础参数'!$E$11,J8516*'模板使用说明&amp;基础参数'!$E$5*'模板使用说明&amp;基础参数'!$E$10)),IF(K8516="中",IF(L8516="删除",J8516*'模板使用说明&amp;基础参数'!$E$6*'模板使用说明&amp;基础参数'!$E$12,IF(L8516="修改",J8516*'模板使用说明&amp;基础参数'!$E$6*'模板使用说明&amp;基础参数'!$E$11,J8516*'模板使用说明&amp;基础参数'!$E$6*'模板使用说明&amp;基础参数'!$E$10)),IF(L8516="删除",J8516*'模板使用说明&amp;基础参数'!$E$7*'模板使用说明&amp;基础参数'!$E$12,IF(L8516="修改",J8516*'模板使用说明&amp;基础参数'!$E$7*'模板使用说明&amp;基础参数'!$E$11,J8516*'模板使用说明&amp;基础参数'!$E$7*'模板使用说明&amp;基础参数'!$E$10)))))</f>
        <v/>
      </c>
      <c r="N8516" s="83"/>
    </row>
    <row r="8517" ht="14.4" customHeight="1" spans="1:14">
      <c r="A8517" s="68">
        <f t="shared" si="134"/>
        <v>8512</v>
      </c>
      <c r="B8517" s="69"/>
      <c r="C8517" s="69"/>
      <c r="D8517" s="69"/>
      <c r="E8517" s="69"/>
      <c r="F8517" s="73"/>
      <c r="G8517" s="73"/>
      <c r="H8517" s="97"/>
      <c r="I8517" s="68"/>
      <c r="J8517" s="8" t="str">
        <f>IF(I8517="ILF",IF($C$1="预估功能点",'模板使用说明&amp;基础参数'!$E$15,'模板使用说明&amp;基础参数'!$E$22),IF(I8517="EIF",IF($C$1="预估功能点",'模板使用说明&amp;基础参数'!$E$16,'模板使用说明&amp;基础参数'!$E$23),IF(I8517="EI",IF($C$1="预估功能点",'模板使用说明&amp;基础参数'!$E$17,'模板使用说明&amp;基础参数'!$E$24),IF(I8517="EO",IF($C$1="预估功能点",'模板使用说明&amp;基础参数'!$E$18,'模板使用说明&amp;基础参数'!$E$25),IF(I8517="EQ",IF($C$1="预估功能点",'模板使用说明&amp;基础参数'!$E$19,'模板使用说明&amp;基础参数'!$E$26),"")))))</f>
        <v/>
      </c>
      <c r="K8517" s="81"/>
      <c r="L8517" s="81"/>
      <c r="M8517" s="82" t="str">
        <f>IF(J8517="","",IF(K8517="高",IF(L8517="删除",J8517*'模板使用说明&amp;基础参数'!$E$5*'模板使用说明&amp;基础参数'!$E$12,IF(L8517="修改",J8517*'模板使用说明&amp;基础参数'!$E$5*'模板使用说明&amp;基础参数'!$E$11,J8517*'模板使用说明&amp;基础参数'!$E$5*'模板使用说明&amp;基础参数'!$E$10)),IF(K8517="中",IF(L8517="删除",J8517*'模板使用说明&amp;基础参数'!$E$6*'模板使用说明&amp;基础参数'!$E$12,IF(L8517="修改",J8517*'模板使用说明&amp;基础参数'!$E$6*'模板使用说明&amp;基础参数'!$E$11,J8517*'模板使用说明&amp;基础参数'!$E$6*'模板使用说明&amp;基础参数'!$E$10)),IF(L8517="删除",J8517*'模板使用说明&amp;基础参数'!$E$7*'模板使用说明&amp;基础参数'!$E$12,IF(L8517="修改",J8517*'模板使用说明&amp;基础参数'!$E$7*'模板使用说明&amp;基础参数'!$E$11,J8517*'模板使用说明&amp;基础参数'!$E$7*'模板使用说明&amp;基础参数'!$E$10)))))</f>
        <v/>
      </c>
      <c r="N8517" s="83"/>
    </row>
    <row r="8518" ht="14.4" customHeight="1" spans="1:14">
      <c r="A8518" s="68">
        <f t="shared" si="134"/>
        <v>8513</v>
      </c>
      <c r="B8518" s="69"/>
      <c r="C8518" s="69"/>
      <c r="D8518" s="69"/>
      <c r="E8518" s="69"/>
      <c r="F8518" s="73"/>
      <c r="G8518" s="73"/>
      <c r="H8518" s="97"/>
      <c r="I8518" s="68"/>
      <c r="J8518" s="8" t="str">
        <f>IF(I8518="ILF",IF($C$1="预估功能点",'模板使用说明&amp;基础参数'!$E$15,'模板使用说明&amp;基础参数'!$E$22),IF(I8518="EIF",IF($C$1="预估功能点",'模板使用说明&amp;基础参数'!$E$16,'模板使用说明&amp;基础参数'!$E$23),IF(I8518="EI",IF($C$1="预估功能点",'模板使用说明&amp;基础参数'!$E$17,'模板使用说明&amp;基础参数'!$E$24),IF(I8518="EO",IF($C$1="预估功能点",'模板使用说明&amp;基础参数'!$E$18,'模板使用说明&amp;基础参数'!$E$25),IF(I8518="EQ",IF($C$1="预估功能点",'模板使用说明&amp;基础参数'!$E$19,'模板使用说明&amp;基础参数'!$E$26),"")))))</f>
        <v/>
      </c>
      <c r="K8518" s="81"/>
      <c r="L8518" s="81"/>
      <c r="M8518" s="82" t="str">
        <f>IF(J8518="","",IF(K8518="高",IF(L8518="删除",J8518*'模板使用说明&amp;基础参数'!$E$5*'模板使用说明&amp;基础参数'!$E$12,IF(L8518="修改",J8518*'模板使用说明&amp;基础参数'!$E$5*'模板使用说明&amp;基础参数'!$E$11,J8518*'模板使用说明&amp;基础参数'!$E$5*'模板使用说明&amp;基础参数'!$E$10)),IF(K8518="中",IF(L8518="删除",J8518*'模板使用说明&amp;基础参数'!$E$6*'模板使用说明&amp;基础参数'!$E$12,IF(L8518="修改",J8518*'模板使用说明&amp;基础参数'!$E$6*'模板使用说明&amp;基础参数'!$E$11,J8518*'模板使用说明&amp;基础参数'!$E$6*'模板使用说明&amp;基础参数'!$E$10)),IF(L8518="删除",J8518*'模板使用说明&amp;基础参数'!$E$7*'模板使用说明&amp;基础参数'!$E$12,IF(L8518="修改",J8518*'模板使用说明&amp;基础参数'!$E$7*'模板使用说明&amp;基础参数'!$E$11,J8518*'模板使用说明&amp;基础参数'!$E$7*'模板使用说明&amp;基础参数'!$E$10)))))</f>
        <v/>
      </c>
      <c r="N8518" s="83"/>
    </row>
    <row r="8519" ht="14.4" customHeight="1" spans="1:14">
      <c r="A8519" s="68">
        <f t="shared" si="134"/>
        <v>8514</v>
      </c>
      <c r="B8519" s="69"/>
      <c r="C8519" s="69"/>
      <c r="D8519" s="69"/>
      <c r="E8519" s="69"/>
      <c r="F8519" s="73"/>
      <c r="G8519" s="73"/>
      <c r="H8519" s="97"/>
      <c r="I8519" s="68"/>
      <c r="J8519" s="8" t="str">
        <f>IF(I8519="ILF",IF($C$1="预估功能点",'模板使用说明&amp;基础参数'!$E$15,'模板使用说明&amp;基础参数'!$E$22),IF(I8519="EIF",IF($C$1="预估功能点",'模板使用说明&amp;基础参数'!$E$16,'模板使用说明&amp;基础参数'!$E$23),IF(I8519="EI",IF($C$1="预估功能点",'模板使用说明&amp;基础参数'!$E$17,'模板使用说明&amp;基础参数'!$E$24),IF(I8519="EO",IF($C$1="预估功能点",'模板使用说明&amp;基础参数'!$E$18,'模板使用说明&amp;基础参数'!$E$25),IF(I8519="EQ",IF($C$1="预估功能点",'模板使用说明&amp;基础参数'!$E$19,'模板使用说明&amp;基础参数'!$E$26),"")))))</f>
        <v/>
      </c>
      <c r="K8519" s="81"/>
      <c r="L8519" s="81"/>
      <c r="M8519" s="82" t="str">
        <f>IF(J8519="","",IF(K8519="高",IF(L8519="删除",J8519*'模板使用说明&amp;基础参数'!$E$5*'模板使用说明&amp;基础参数'!$E$12,IF(L8519="修改",J8519*'模板使用说明&amp;基础参数'!$E$5*'模板使用说明&amp;基础参数'!$E$11,J8519*'模板使用说明&amp;基础参数'!$E$5*'模板使用说明&amp;基础参数'!$E$10)),IF(K8519="中",IF(L8519="删除",J8519*'模板使用说明&amp;基础参数'!$E$6*'模板使用说明&amp;基础参数'!$E$12,IF(L8519="修改",J8519*'模板使用说明&amp;基础参数'!$E$6*'模板使用说明&amp;基础参数'!$E$11,J8519*'模板使用说明&amp;基础参数'!$E$6*'模板使用说明&amp;基础参数'!$E$10)),IF(L8519="删除",J8519*'模板使用说明&amp;基础参数'!$E$7*'模板使用说明&amp;基础参数'!$E$12,IF(L8519="修改",J8519*'模板使用说明&amp;基础参数'!$E$7*'模板使用说明&amp;基础参数'!$E$11,J8519*'模板使用说明&amp;基础参数'!$E$7*'模板使用说明&amp;基础参数'!$E$10)))))</f>
        <v/>
      </c>
      <c r="N8519" s="83"/>
    </row>
    <row r="8520" ht="14.4" customHeight="1" spans="1:14">
      <c r="A8520" s="68">
        <f t="shared" si="134"/>
        <v>8515</v>
      </c>
      <c r="B8520" s="69"/>
      <c r="C8520" s="69"/>
      <c r="D8520" s="69"/>
      <c r="E8520" s="69"/>
      <c r="F8520" s="73"/>
      <c r="G8520" s="73"/>
      <c r="H8520" s="97"/>
      <c r="I8520" s="68"/>
      <c r="J8520" s="8" t="str">
        <f>IF(I8520="ILF",IF($C$1="预估功能点",'模板使用说明&amp;基础参数'!$E$15,'模板使用说明&amp;基础参数'!$E$22),IF(I8520="EIF",IF($C$1="预估功能点",'模板使用说明&amp;基础参数'!$E$16,'模板使用说明&amp;基础参数'!$E$23),IF(I8520="EI",IF($C$1="预估功能点",'模板使用说明&amp;基础参数'!$E$17,'模板使用说明&amp;基础参数'!$E$24),IF(I8520="EO",IF($C$1="预估功能点",'模板使用说明&amp;基础参数'!$E$18,'模板使用说明&amp;基础参数'!$E$25),IF(I8520="EQ",IF($C$1="预估功能点",'模板使用说明&amp;基础参数'!$E$19,'模板使用说明&amp;基础参数'!$E$26),"")))))</f>
        <v/>
      </c>
      <c r="K8520" s="81"/>
      <c r="L8520" s="81"/>
      <c r="M8520" s="82" t="str">
        <f>IF(J8520="","",IF(K8520="高",IF(L8520="删除",J8520*'模板使用说明&amp;基础参数'!$E$5*'模板使用说明&amp;基础参数'!$E$12,IF(L8520="修改",J8520*'模板使用说明&amp;基础参数'!$E$5*'模板使用说明&amp;基础参数'!$E$11,J8520*'模板使用说明&amp;基础参数'!$E$5*'模板使用说明&amp;基础参数'!$E$10)),IF(K8520="中",IF(L8520="删除",J8520*'模板使用说明&amp;基础参数'!$E$6*'模板使用说明&amp;基础参数'!$E$12,IF(L8520="修改",J8520*'模板使用说明&amp;基础参数'!$E$6*'模板使用说明&amp;基础参数'!$E$11,J8520*'模板使用说明&amp;基础参数'!$E$6*'模板使用说明&amp;基础参数'!$E$10)),IF(L8520="删除",J8520*'模板使用说明&amp;基础参数'!$E$7*'模板使用说明&amp;基础参数'!$E$12,IF(L8520="修改",J8520*'模板使用说明&amp;基础参数'!$E$7*'模板使用说明&amp;基础参数'!$E$11,J8520*'模板使用说明&amp;基础参数'!$E$7*'模板使用说明&amp;基础参数'!$E$10)))))</f>
        <v/>
      </c>
      <c r="N8520" s="83"/>
    </row>
    <row r="8521" ht="14.4" customHeight="1" spans="1:14">
      <c r="A8521" s="68">
        <f t="shared" si="134"/>
        <v>8516</v>
      </c>
      <c r="B8521" s="69"/>
      <c r="C8521" s="69"/>
      <c r="D8521" s="69"/>
      <c r="E8521" s="69"/>
      <c r="F8521" s="73"/>
      <c r="G8521" s="73"/>
      <c r="H8521" s="97"/>
      <c r="I8521" s="68"/>
      <c r="J8521" s="8" t="str">
        <f>IF(I8521="ILF",IF($C$1="预估功能点",'模板使用说明&amp;基础参数'!$E$15,'模板使用说明&amp;基础参数'!$E$22),IF(I8521="EIF",IF($C$1="预估功能点",'模板使用说明&amp;基础参数'!$E$16,'模板使用说明&amp;基础参数'!$E$23),IF(I8521="EI",IF($C$1="预估功能点",'模板使用说明&amp;基础参数'!$E$17,'模板使用说明&amp;基础参数'!$E$24),IF(I8521="EO",IF($C$1="预估功能点",'模板使用说明&amp;基础参数'!$E$18,'模板使用说明&amp;基础参数'!$E$25),IF(I8521="EQ",IF($C$1="预估功能点",'模板使用说明&amp;基础参数'!$E$19,'模板使用说明&amp;基础参数'!$E$26),"")))))</f>
        <v/>
      </c>
      <c r="K8521" s="81"/>
      <c r="L8521" s="81"/>
      <c r="M8521" s="82" t="str">
        <f>IF(J8521="","",IF(K8521="高",IF(L8521="删除",J8521*'模板使用说明&amp;基础参数'!$E$5*'模板使用说明&amp;基础参数'!$E$12,IF(L8521="修改",J8521*'模板使用说明&amp;基础参数'!$E$5*'模板使用说明&amp;基础参数'!$E$11,J8521*'模板使用说明&amp;基础参数'!$E$5*'模板使用说明&amp;基础参数'!$E$10)),IF(K8521="中",IF(L8521="删除",J8521*'模板使用说明&amp;基础参数'!$E$6*'模板使用说明&amp;基础参数'!$E$12,IF(L8521="修改",J8521*'模板使用说明&amp;基础参数'!$E$6*'模板使用说明&amp;基础参数'!$E$11,J8521*'模板使用说明&amp;基础参数'!$E$6*'模板使用说明&amp;基础参数'!$E$10)),IF(L8521="删除",J8521*'模板使用说明&amp;基础参数'!$E$7*'模板使用说明&amp;基础参数'!$E$12,IF(L8521="修改",J8521*'模板使用说明&amp;基础参数'!$E$7*'模板使用说明&amp;基础参数'!$E$11,J8521*'模板使用说明&amp;基础参数'!$E$7*'模板使用说明&amp;基础参数'!$E$10)))))</f>
        <v/>
      </c>
      <c r="N8521" s="83"/>
    </row>
    <row r="8522" ht="14.4" customHeight="1" spans="1:14">
      <c r="A8522" s="68">
        <f t="shared" si="134"/>
        <v>8517</v>
      </c>
      <c r="B8522" s="69"/>
      <c r="C8522" s="69"/>
      <c r="D8522" s="69"/>
      <c r="E8522" s="69"/>
      <c r="F8522" s="73"/>
      <c r="G8522" s="73"/>
      <c r="H8522" s="97"/>
      <c r="I8522" s="68"/>
      <c r="J8522" s="8" t="str">
        <f>IF(I8522="ILF",IF($C$1="预估功能点",'模板使用说明&amp;基础参数'!$E$15,'模板使用说明&amp;基础参数'!$E$22),IF(I8522="EIF",IF($C$1="预估功能点",'模板使用说明&amp;基础参数'!$E$16,'模板使用说明&amp;基础参数'!$E$23),IF(I8522="EI",IF($C$1="预估功能点",'模板使用说明&amp;基础参数'!$E$17,'模板使用说明&amp;基础参数'!$E$24),IF(I8522="EO",IF($C$1="预估功能点",'模板使用说明&amp;基础参数'!$E$18,'模板使用说明&amp;基础参数'!$E$25),IF(I8522="EQ",IF($C$1="预估功能点",'模板使用说明&amp;基础参数'!$E$19,'模板使用说明&amp;基础参数'!$E$26),"")))))</f>
        <v/>
      </c>
      <c r="K8522" s="81"/>
      <c r="L8522" s="81"/>
      <c r="M8522" s="82" t="str">
        <f>IF(J8522="","",IF(K8522="高",IF(L8522="删除",J8522*'模板使用说明&amp;基础参数'!$E$5*'模板使用说明&amp;基础参数'!$E$12,IF(L8522="修改",J8522*'模板使用说明&amp;基础参数'!$E$5*'模板使用说明&amp;基础参数'!$E$11,J8522*'模板使用说明&amp;基础参数'!$E$5*'模板使用说明&amp;基础参数'!$E$10)),IF(K8522="中",IF(L8522="删除",J8522*'模板使用说明&amp;基础参数'!$E$6*'模板使用说明&amp;基础参数'!$E$12,IF(L8522="修改",J8522*'模板使用说明&amp;基础参数'!$E$6*'模板使用说明&amp;基础参数'!$E$11,J8522*'模板使用说明&amp;基础参数'!$E$6*'模板使用说明&amp;基础参数'!$E$10)),IF(L8522="删除",J8522*'模板使用说明&amp;基础参数'!$E$7*'模板使用说明&amp;基础参数'!$E$12,IF(L8522="修改",J8522*'模板使用说明&amp;基础参数'!$E$7*'模板使用说明&amp;基础参数'!$E$11,J8522*'模板使用说明&amp;基础参数'!$E$7*'模板使用说明&amp;基础参数'!$E$10)))))</f>
        <v/>
      </c>
      <c r="N8522" s="83"/>
    </row>
    <row r="8523" ht="14.4" customHeight="1" spans="1:14">
      <c r="A8523" s="68">
        <f t="shared" si="134"/>
        <v>8518</v>
      </c>
      <c r="B8523" s="69"/>
      <c r="C8523" s="69"/>
      <c r="D8523" s="69"/>
      <c r="E8523" s="69"/>
      <c r="F8523" s="70"/>
      <c r="G8523" s="70"/>
      <c r="H8523" s="69"/>
      <c r="I8523" s="68"/>
      <c r="J8523" s="8" t="str">
        <f>IF(I8523="ILF",IF($C$1="预估功能点",'模板使用说明&amp;基础参数'!$E$15,'模板使用说明&amp;基础参数'!$E$22),IF(I8523="EIF",IF($C$1="预估功能点",'模板使用说明&amp;基础参数'!$E$16,'模板使用说明&amp;基础参数'!$E$23),IF(I8523="EI",IF($C$1="预估功能点",'模板使用说明&amp;基础参数'!$E$17,'模板使用说明&amp;基础参数'!$E$24),IF(I8523="EO",IF($C$1="预估功能点",'模板使用说明&amp;基础参数'!$E$18,'模板使用说明&amp;基础参数'!$E$25),IF(I8523="EQ",IF($C$1="预估功能点",'模板使用说明&amp;基础参数'!$E$19,'模板使用说明&amp;基础参数'!$E$26),"")))))</f>
        <v/>
      </c>
      <c r="K8523" s="81"/>
      <c r="L8523" s="81"/>
      <c r="M8523" s="82" t="str">
        <f>IF(J8523="","",IF(K8523="高",IF(L8523="删除",J8523*'模板使用说明&amp;基础参数'!$E$5*'模板使用说明&amp;基础参数'!$E$12,IF(L8523="修改",J8523*'模板使用说明&amp;基础参数'!$E$5*'模板使用说明&amp;基础参数'!$E$11,J8523*'模板使用说明&amp;基础参数'!$E$5*'模板使用说明&amp;基础参数'!$E$10)),IF(K8523="中",IF(L8523="删除",J8523*'模板使用说明&amp;基础参数'!$E$6*'模板使用说明&amp;基础参数'!$E$12,IF(L8523="修改",J8523*'模板使用说明&amp;基础参数'!$E$6*'模板使用说明&amp;基础参数'!$E$11,J8523*'模板使用说明&amp;基础参数'!$E$6*'模板使用说明&amp;基础参数'!$E$10)),IF(L8523="删除",J8523*'模板使用说明&amp;基础参数'!$E$7*'模板使用说明&amp;基础参数'!$E$12,IF(L8523="修改",J8523*'模板使用说明&amp;基础参数'!$E$7*'模板使用说明&amp;基础参数'!$E$11,J8523*'模板使用说明&amp;基础参数'!$E$7*'模板使用说明&amp;基础参数'!$E$10)))))</f>
        <v/>
      </c>
      <c r="N8523" s="83"/>
    </row>
    <row r="8524" ht="14.4" customHeight="1" spans="1:14">
      <c r="A8524" s="68">
        <f t="shared" si="134"/>
        <v>8519</v>
      </c>
      <c r="B8524" s="69"/>
      <c r="C8524" s="69"/>
      <c r="D8524" s="69"/>
      <c r="E8524" s="69"/>
      <c r="F8524" s="70"/>
      <c r="G8524" s="70"/>
      <c r="H8524" s="69"/>
      <c r="I8524" s="68"/>
      <c r="J8524" s="8" t="str">
        <f>IF(I8524="ILF",IF($C$1="预估功能点",'模板使用说明&amp;基础参数'!$E$15,'模板使用说明&amp;基础参数'!$E$22),IF(I8524="EIF",IF($C$1="预估功能点",'模板使用说明&amp;基础参数'!$E$16,'模板使用说明&amp;基础参数'!$E$23),IF(I8524="EI",IF($C$1="预估功能点",'模板使用说明&amp;基础参数'!$E$17,'模板使用说明&amp;基础参数'!$E$24),IF(I8524="EO",IF($C$1="预估功能点",'模板使用说明&amp;基础参数'!$E$18,'模板使用说明&amp;基础参数'!$E$25),IF(I8524="EQ",IF($C$1="预估功能点",'模板使用说明&amp;基础参数'!$E$19,'模板使用说明&amp;基础参数'!$E$26),"")))))</f>
        <v/>
      </c>
      <c r="K8524" s="81"/>
      <c r="L8524" s="81"/>
      <c r="M8524" s="82" t="str">
        <f>IF(J8524="","",IF(K8524="高",IF(L8524="删除",J8524*'模板使用说明&amp;基础参数'!$E$5*'模板使用说明&amp;基础参数'!$E$12,IF(L8524="修改",J8524*'模板使用说明&amp;基础参数'!$E$5*'模板使用说明&amp;基础参数'!$E$11,J8524*'模板使用说明&amp;基础参数'!$E$5*'模板使用说明&amp;基础参数'!$E$10)),IF(K8524="中",IF(L8524="删除",J8524*'模板使用说明&amp;基础参数'!$E$6*'模板使用说明&amp;基础参数'!$E$12,IF(L8524="修改",J8524*'模板使用说明&amp;基础参数'!$E$6*'模板使用说明&amp;基础参数'!$E$11,J8524*'模板使用说明&amp;基础参数'!$E$6*'模板使用说明&amp;基础参数'!$E$10)),IF(L8524="删除",J8524*'模板使用说明&amp;基础参数'!$E$7*'模板使用说明&amp;基础参数'!$E$12,IF(L8524="修改",J8524*'模板使用说明&amp;基础参数'!$E$7*'模板使用说明&amp;基础参数'!$E$11,J8524*'模板使用说明&amp;基础参数'!$E$7*'模板使用说明&amp;基础参数'!$E$10)))))</f>
        <v/>
      </c>
      <c r="N8524" s="83"/>
    </row>
    <row r="8525" ht="14.4" customHeight="1" spans="1:14">
      <c r="A8525" s="68">
        <f t="shared" si="134"/>
        <v>8520</v>
      </c>
      <c r="B8525" s="69"/>
      <c r="C8525" s="69"/>
      <c r="D8525" s="69"/>
      <c r="E8525" s="69"/>
      <c r="F8525" s="70"/>
      <c r="G8525" s="70"/>
      <c r="H8525" s="69"/>
      <c r="I8525" s="68"/>
      <c r="J8525" s="8" t="str">
        <f>IF(I8525="ILF",IF($C$1="预估功能点",'模板使用说明&amp;基础参数'!$E$15,'模板使用说明&amp;基础参数'!$E$22),IF(I8525="EIF",IF($C$1="预估功能点",'模板使用说明&amp;基础参数'!$E$16,'模板使用说明&amp;基础参数'!$E$23),IF(I8525="EI",IF($C$1="预估功能点",'模板使用说明&amp;基础参数'!$E$17,'模板使用说明&amp;基础参数'!$E$24),IF(I8525="EO",IF($C$1="预估功能点",'模板使用说明&amp;基础参数'!$E$18,'模板使用说明&amp;基础参数'!$E$25),IF(I8525="EQ",IF($C$1="预估功能点",'模板使用说明&amp;基础参数'!$E$19,'模板使用说明&amp;基础参数'!$E$26),"")))))</f>
        <v/>
      </c>
      <c r="K8525" s="81"/>
      <c r="L8525" s="81"/>
      <c r="M8525" s="82" t="str">
        <f>IF(J8525="","",IF(K8525="高",IF(L8525="删除",J8525*'模板使用说明&amp;基础参数'!$E$5*'模板使用说明&amp;基础参数'!$E$12,IF(L8525="修改",J8525*'模板使用说明&amp;基础参数'!$E$5*'模板使用说明&amp;基础参数'!$E$11,J8525*'模板使用说明&amp;基础参数'!$E$5*'模板使用说明&amp;基础参数'!$E$10)),IF(K8525="中",IF(L8525="删除",J8525*'模板使用说明&amp;基础参数'!$E$6*'模板使用说明&amp;基础参数'!$E$12,IF(L8525="修改",J8525*'模板使用说明&amp;基础参数'!$E$6*'模板使用说明&amp;基础参数'!$E$11,J8525*'模板使用说明&amp;基础参数'!$E$6*'模板使用说明&amp;基础参数'!$E$10)),IF(L8525="删除",J8525*'模板使用说明&amp;基础参数'!$E$7*'模板使用说明&amp;基础参数'!$E$12,IF(L8525="修改",J8525*'模板使用说明&amp;基础参数'!$E$7*'模板使用说明&amp;基础参数'!$E$11,J8525*'模板使用说明&amp;基础参数'!$E$7*'模板使用说明&amp;基础参数'!$E$10)))))</f>
        <v/>
      </c>
      <c r="N8525" s="83"/>
    </row>
    <row r="8526" ht="14.4" customHeight="1" spans="1:14">
      <c r="A8526" s="68">
        <f t="shared" si="134"/>
        <v>8521</v>
      </c>
      <c r="B8526" s="69"/>
      <c r="C8526" s="69"/>
      <c r="D8526" s="69"/>
      <c r="E8526" s="69"/>
      <c r="F8526" s="70"/>
      <c r="G8526" s="70"/>
      <c r="H8526" s="69"/>
      <c r="I8526" s="68"/>
      <c r="J8526" s="8" t="str">
        <f>IF(I8526="ILF",IF($C$1="预估功能点",'模板使用说明&amp;基础参数'!$E$15,'模板使用说明&amp;基础参数'!$E$22),IF(I8526="EIF",IF($C$1="预估功能点",'模板使用说明&amp;基础参数'!$E$16,'模板使用说明&amp;基础参数'!$E$23),IF(I8526="EI",IF($C$1="预估功能点",'模板使用说明&amp;基础参数'!$E$17,'模板使用说明&amp;基础参数'!$E$24),IF(I8526="EO",IF($C$1="预估功能点",'模板使用说明&amp;基础参数'!$E$18,'模板使用说明&amp;基础参数'!$E$25),IF(I8526="EQ",IF($C$1="预估功能点",'模板使用说明&amp;基础参数'!$E$19,'模板使用说明&amp;基础参数'!$E$26),"")))))</f>
        <v/>
      </c>
      <c r="K8526" s="81"/>
      <c r="L8526" s="81"/>
      <c r="M8526" s="82" t="str">
        <f>IF(J8526="","",IF(K8526="高",IF(L8526="删除",J8526*'模板使用说明&amp;基础参数'!$E$5*'模板使用说明&amp;基础参数'!$E$12,IF(L8526="修改",J8526*'模板使用说明&amp;基础参数'!$E$5*'模板使用说明&amp;基础参数'!$E$11,J8526*'模板使用说明&amp;基础参数'!$E$5*'模板使用说明&amp;基础参数'!$E$10)),IF(K8526="中",IF(L8526="删除",J8526*'模板使用说明&amp;基础参数'!$E$6*'模板使用说明&amp;基础参数'!$E$12,IF(L8526="修改",J8526*'模板使用说明&amp;基础参数'!$E$6*'模板使用说明&amp;基础参数'!$E$11,J8526*'模板使用说明&amp;基础参数'!$E$6*'模板使用说明&amp;基础参数'!$E$10)),IF(L8526="删除",J8526*'模板使用说明&amp;基础参数'!$E$7*'模板使用说明&amp;基础参数'!$E$12,IF(L8526="修改",J8526*'模板使用说明&amp;基础参数'!$E$7*'模板使用说明&amp;基础参数'!$E$11,J8526*'模板使用说明&amp;基础参数'!$E$7*'模板使用说明&amp;基础参数'!$E$10)))))</f>
        <v/>
      </c>
      <c r="N8526" s="83"/>
    </row>
    <row r="8527" ht="14.4" customHeight="1" spans="1:14">
      <c r="A8527" s="68">
        <f t="shared" si="134"/>
        <v>8522</v>
      </c>
      <c r="B8527" s="69"/>
      <c r="C8527" s="69"/>
      <c r="D8527" s="69"/>
      <c r="E8527" s="69"/>
      <c r="F8527" s="70"/>
      <c r="G8527" s="70"/>
      <c r="H8527" s="69"/>
      <c r="I8527" s="68"/>
      <c r="J8527" s="8" t="str">
        <f>IF(I8527="ILF",IF($C$1="预估功能点",'模板使用说明&amp;基础参数'!$E$15,'模板使用说明&amp;基础参数'!$E$22),IF(I8527="EIF",IF($C$1="预估功能点",'模板使用说明&amp;基础参数'!$E$16,'模板使用说明&amp;基础参数'!$E$23),IF(I8527="EI",IF($C$1="预估功能点",'模板使用说明&amp;基础参数'!$E$17,'模板使用说明&amp;基础参数'!$E$24),IF(I8527="EO",IF($C$1="预估功能点",'模板使用说明&amp;基础参数'!$E$18,'模板使用说明&amp;基础参数'!$E$25),IF(I8527="EQ",IF($C$1="预估功能点",'模板使用说明&amp;基础参数'!$E$19,'模板使用说明&amp;基础参数'!$E$26),"")))))</f>
        <v/>
      </c>
      <c r="K8527" s="81"/>
      <c r="L8527" s="81"/>
      <c r="M8527" s="82" t="str">
        <f>IF(J8527="","",IF(K8527="高",IF(L8527="删除",J8527*'模板使用说明&amp;基础参数'!$E$5*'模板使用说明&amp;基础参数'!$E$12,IF(L8527="修改",J8527*'模板使用说明&amp;基础参数'!$E$5*'模板使用说明&amp;基础参数'!$E$11,J8527*'模板使用说明&amp;基础参数'!$E$5*'模板使用说明&amp;基础参数'!$E$10)),IF(K8527="中",IF(L8527="删除",J8527*'模板使用说明&amp;基础参数'!$E$6*'模板使用说明&amp;基础参数'!$E$12,IF(L8527="修改",J8527*'模板使用说明&amp;基础参数'!$E$6*'模板使用说明&amp;基础参数'!$E$11,J8527*'模板使用说明&amp;基础参数'!$E$6*'模板使用说明&amp;基础参数'!$E$10)),IF(L8527="删除",J8527*'模板使用说明&amp;基础参数'!$E$7*'模板使用说明&amp;基础参数'!$E$12,IF(L8527="修改",J8527*'模板使用说明&amp;基础参数'!$E$7*'模板使用说明&amp;基础参数'!$E$11,J8527*'模板使用说明&amp;基础参数'!$E$7*'模板使用说明&amp;基础参数'!$E$10)))))</f>
        <v/>
      </c>
      <c r="N8527" s="83"/>
    </row>
    <row r="8528" ht="14.4" customHeight="1" spans="1:14">
      <c r="A8528" s="68">
        <f t="shared" si="134"/>
        <v>8523</v>
      </c>
      <c r="B8528" s="69"/>
      <c r="C8528" s="69"/>
      <c r="D8528" s="69"/>
      <c r="E8528" s="69"/>
      <c r="F8528" s="69"/>
      <c r="G8528" s="69"/>
      <c r="H8528" s="69"/>
      <c r="I8528" s="68"/>
      <c r="J8528" s="8" t="str">
        <f>IF(I8528="ILF",IF($C$1="预估功能点",'模板使用说明&amp;基础参数'!$E$15,'模板使用说明&amp;基础参数'!$E$22),IF(I8528="EIF",IF($C$1="预估功能点",'模板使用说明&amp;基础参数'!$E$16,'模板使用说明&amp;基础参数'!$E$23),IF(I8528="EI",IF($C$1="预估功能点",'模板使用说明&amp;基础参数'!$E$17,'模板使用说明&amp;基础参数'!$E$24),IF(I8528="EO",IF($C$1="预估功能点",'模板使用说明&amp;基础参数'!$E$18,'模板使用说明&amp;基础参数'!$E$25),IF(I8528="EQ",IF($C$1="预估功能点",'模板使用说明&amp;基础参数'!$E$19,'模板使用说明&amp;基础参数'!$E$26),"")))))</f>
        <v/>
      </c>
      <c r="K8528" s="81"/>
      <c r="L8528" s="81"/>
      <c r="M8528" s="82" t="str">
        <f>IF(J8528="","",IF(K8528="高",IF(L8528="删除",J8528*'模板使用说明&amp;基础参数'!$E$5*'模板使用说明&amp;基础参数'!$E$12,IF(L8528="修改",J8528*'模板使用说明&amp;基础参数'!$E$5*'模板使用说明&amp;基础参数'!$E$11,J8528*'模板使用说明&amp;基础参数'!$E$5*'模板使用说明&amp;基础参数'!$E$10)),IF(K8528="中",IF(L8528="删除",J8528*'模板使用说明&amp;基础参数'!$E$6*'模板使用说明&amp;基础参数'!$E$12,IF(L8528="修改",J8528*'模板使用说明&amp;基础参数'!$E$6*'模板使用说明&amp;基础参数'!$E$11,J8528*'模板使用说明&amp;基础参数'!$E$6*'模板使用说明&amp;基础参数'!$E$10)),IF(L8528="删除",J8528*'模板使用说明&amp;基础参数'!$E$7*'模板使用说明&amp;基础参数'!$E$12,IF(L8528="修改",J8528*'模板使用说明&amp;基础参数'!$E$7*'模板使用说明&amp;基础参数'!$E$11,J8528*'模板使用说明&amp;基础参数'!$E$7*'模板使用说明&amp;基础参数'!$E$10)))))</f>
        <v/>
      </c>
      <c r="N8528" s="83"/>
    </row>
    <row r="8529" ht="14.4" customHeight="1" spans="1:14">
      <c r="A8529" s="68">
        <f t="shared" si="134"/>
        <v>8524</v>
      </c>
      <c r="B8529" s="69"/>
      <c r="C8529" s="69"/>
      <c r="D8529" s="69"/>
      <c r="E8529" s="69"/>
      <c r="F8529" s="69"/>
      <c r="G8529" s="69"/>
      <c r="H8529" s="69"/>
      <c r="I8529" s="68"/>
      <c r="J8529" s="8" t="str">
        <f>IF(I8529="ILF",IF($C$1="预估功能点",'模板使用说明&amp;基础参数'!$E$15,'模板使用说明&amp;基础参数'!$E$22),IF(I8529="EIF",IF($C$1="预估功能点",'模板使用说明&amp;基础参数'!$E$16,'模板使用说明&amp;基础参数'!$E$23),IF(I8529="EI",IF($C$1="预估功能点",'模板使用说明&amp;基础参数'!$E$17,'模板使用说明&amp;基础参数'!$E$24),IF(I8529="EO",IF($C$1="预估功能点",'模板使用说明&amp;基础参数'!$E$18,'模板使用说明&amp;基础参数'!$E$25),IF(I8529="EQ",IF($C$1="预估功能点",'模板使用说明&amp;基础参数'!$E$19,'模板使用说明&amp;基础参数'!$E$26),"")))))</f>
        <v/>
      </c>
      <c r="K8529" s="81"/>
      <c r="L8529" s="81"/>
      <c r="M8529" s="82" t="str">
        <f>IF(J8529="","",IF(K8529="高",IF(L8529="删除",J8529*'模板使用说明&amp;基础参数'!$E$5*'模板使用说明&amp;基础参数'!$E$12,IF(L8529="修改",J8529*'模板使用说明&amp;基础参数'!$E$5*'模板使用说明&amp;基础参数'!$E$11,J8529*'模板使用说明&amp;基础参数'!$E$5*'模板使用说明&amp;基础参数'!$E$10)),IF(K8529="中",IF(L8529="删除",J8529*'模板使用说明&amp;基础参数'!$E$6*'模板使用说明&amp;基础参数'!$E$12,IF(L8529="修改",J8529*'模板使用说明&amp;基础参数'!$E$6*'模板使用说明&amp;基础参数'!$E$11,J8529*'模板使用说明&amp;基础参数'!$E$6*'模板使用说明&amp;基础参数'!$E$10)),IF(L8529="删除",J8529*'模板使用说明&amp;基础参数'!$E$7*'模板使用说明&amp;基础参数'!$E$12,IF(L8529="修改",J8529*'模板使用说明&amp;基础参数'!$E$7*'模板使用说明&amp;基础参数'!$E$11,J8529*'模板使用说明&amp;基础参数'!$E$7*'模板使用说明&amp;基础参数'!$E$10)))))</f>
        <v/>
      </c>
      <c r="N8529" s="83"/>
    </row>
    <row r="8530" ht="14.4" customHeight="1" spans="1:14">
      <c r="A8530" s="68">
        <f t="shared" si="134"/>
        <v>8525</v>
      </c>
      <c r="B8530" s="69"/>
      <c r="C8530" s="69"/>
      <c r="D8530" s="69"/>
      <c r="E8530" s="69"/>
      <c r="F8530" s="69"/>
      <c r="G8530" s="69"/>
      <c r="H8530" s="69"/>
      <c r="I8530" s="68"/>
      <c r="J8530" s="8" t="str">
        <f>IF(I8530="ILF",IF($C$1="预估功能点",'模板使用说明&amp;基础参数'!$E$15,'模板使用说明&amp;基础参数'!$E$22),IF(I8530="EIF",IF($C$1="预估功能点",'模板使用说明&amp;基础参数'!$E$16,'模板使用说明&amp;基础参数'!$E$23),IF(I8530="EI",IF($C$1="预估功能点",'模板使用说明&amp;基础参数'!$E$17,'模板使用说明&amp;基础参数'!$E$24),IF(I8530="EO",IF($C$1="预估功能点",'模板使用说明&amp;基础参数'!$E$18,'模板使用说明&amp;基础参数'!$E$25),IF(I8530="EQ",IF($C$1="预估功能点",'模板使用说明&amp;基础参数'!$E$19,'模板使用说明&amp;基础参数'!$E$26),"")))))</f>
        <v/>
      </c>
      <c r="K8530" s="81"/>
      <c r="L8530" s="81"/>
      <c r="M8530" s="82" t="str">
        <f>IF(J8530="","",IF(K8530="高",IF(L8530="删除",J8530*'模板使用说明&amp;基础参数'!$E$5*'模板使用说明&amp;基础参数'!$E$12,IF(L8530="修改",J8530*'模板使用说明&amp;基础参数'!$E$5*'模板使用说明&amp;基础参数'!$E$11,J8530*'模板使用说明&amp;基础参数'!$E$5*'模板使用说明&amp;基础参数'!$E$10)),IF(K8530="中",IF(L8530="删除",J8530*'模板使用说明&amp;基础参数'!$E$6*'模板使用说明&amp;基础参数'!$E$12,IF(L8530="修改",J8530*'模板使用说明&amp;基础参数'!$E$6*'模板使用说明&amp;基础参数'!$E$11,J8530*'模板使用说明&amp;基础参数'!$E$6*'模板使用说明&amp;基础参数'!$E$10)),IF(L8530="删除",J8530*'模板使用说明&amp;基础参数'!$E$7*'模板使用说明&amp;基础参数'!$E$12,IF(L8530="修改",J8530*'模板使用说明&amp;基础参数'!$E$7*'模板使用说明&amp;基础参数'!$E$11,J8530*'模板使用说明&amp;基础参数'!$E$7*'模板使用说明&amp;基础参数'!$E$10)))))</f>
        <v/>
      </c>
      <c r="N8530" s="83"/>
    </row>
    <row r="8531" ht="14.4" customHeight="1" spans="1:14">
      <c r="A8531" s="68">
        <f t="shared" si="134"/>
        <v>8526</v>
      </c>
      <c r="B8531" s="69"/>
      <c r="C8531" s="69"/>
      <c r="D8531" s="69"/>
      <c r="E8531" s="69"/>
      <c r="F8531" s="69"/>
      <c r="G8531" s="69"/>
      <c r="H8531" s="69"/>
      <c r="I8531" s="68"/>
      <c r="J8531" s="8" t="str">
        <f>IF(I8531="ILF",IF($C$1="预估功能点",'模板使用说明&amp;基础参数'!$E$15,'模板使用说明&amp;基础参数'!$E$22),IF(I8531="EIF",IF($C$1="预估功能点",'模板使用说明&amp;基础参数'!$E$16,'模板使用说明&amp;基础参数'!$E$23),IF(I8531="EI",IF($C$1="预估功能点",'模板使用说明&amp;基础参数'!$E$17,'模板使用说明&amp;基础参数'!$E$24),IF(I8531="EO",IF($C$1="预估功能点",'模板使用说明&amp;基础参数'!$E$18,'模板使用说明&amp;基础参数'!$E$25),IF(I8531="EQ",IF($C$1="预估功能点",'模板使用说明&amp;基础参数'!$E$19,'模板使用说明&amp;基础参数'!$E$26),"")))))</f>
        <v/>
      </c>
      <c r="K8531" s="81"/>
      <c r="L8531" s="81"/>
      <c r="M8531" s="82" t="str">
        <f>IF(J8531="","",IF(K8531="高",IF(L8531="删除",J8531*'模板使用说明&amp;基础参数'!$E$5*'模板使用说明&amp;基础参数'!$E$12,IF(L8531="修改",J8531*'模板使用说明&amp;基础参数'!$E$5*'模板使用说明&amp;基础参数'!$E$11,J8531*'模板使用说明&amp;基础参数'!$E$5*'模板使用说明&amp;基础参数'!$E$10)),IF(K8531="中",IF(L8531="删除",J8531*'模板使用说明&amp;基础参数'!$E$6*'模板使用说明&amp;基础参数'!$E$12,IF(L8531="修改",J8531*'模板使用说明&amp;基础参数'!$E$6*'模板使用说明&amp;基础参数'!$E$11,J8531*'模板使用说明&amp;基础参数'!$E$6*'模板使用说明&amp;基础参数'!$E$10)),IF(L8531="删除",J8531*'模板使用说明&amp;基础参数'!$E$7*'模板使用说明&amp;基础参数'!$E$12,IF(L8531="修改",J8531*'模板使用说明&amp;基础参数'!$E$7*'模板使用说明&amp;基础参数'!$E$11,J8531*'模板使用说明&amp;基础参数'!$E$7*'模板使用说明&amp;基础参数'!$E$10)))))</f>
        <v/>
      </c>
      <c r="N8531" s="83"/>
    </row>
    <row r="8532" ht="14.4" customHeight="1" spans="1:14">
      <c r="A8532" s="68">
        <f t="shared" si="134"/>
        <v>8527</v>
      </c>
      <c r="B8532" s="69"/>
      <c r="C8532" s="69"/>
      <c r="D8532" s="69"/>
      <c r="E8532" s="69"/>
      <c r="F8532" s="69"/>
      <c r="G8532" s="69"/>
      <c r="H8532" s="69"/>
      <c r="I8532" s="68"/>
      <c r="J8532" s="8" t="str">
        <f>IF(I8532="ILF",IF($C$1="预估功能点",'模板使用说明&amp;基础参数'!$E$15,'模板使用说明&amp;基础参数'!$E$22),IF(I8532="EIF",IF($C$1="预估功能点",'模板使用说明&amp;基础参数'!$E$16,'模板使用说明&amp;基础参数'!$E$23),IF(I8532="EI",IF($C$1="预估功能点",'模板使用说明&amp;基础参数'!$E$17,'模板使用说明&amp;基础参数'!$E$24),IF(I8532="EO",IF($C$1="预估功能点",'模板使用说明&amp;基础参数'!$E$18,'模板使用说明&amp;基础参数'!$E$25),IF(I8532="EQ",IF($C$1="预估功能点",'模板使用说明&amp;基础参数'!$E$19,'模板使用说明&amp;基础参数'!$E$26),"")))))</f>
        <v/>
      </c>
      <c r="K8532" s="81"/>
      <c r="L8532" s="81"/>
      <c r="M8532" s="82" t="str">
        <f>IF(J8532="","",IF(K8532="高",IF(L8532="删除",J8532*'模板使用说明&amp;基础参数'!$E$5*'模板使用说明&amp;基础参数'!$E$12,IF(L8532="修改",J8532*'模板使用说明&amp;基础参数'!$E$5*'模板使用说明&amp;基础参数'!$E$11,J8532*'模板使用说明&amp;基础参数'!$E$5*'模板使用说明&amp;基础参数'!$E$10)),IF(K8532="中",IF(L8532="删除",J8532*'模板使用说明&amp;基础参数'!$E$6*'模板使用说明&amp;基础参数'!$E$12,IF(L8532="修改",J8532*'模板使用说明&amp;基础参数'!$E$6*'模板使用说明&amp;基础参数'!$E$11,J8532*'模板使用说明&amp;基础参数'!$E$6*'模板使用说明&amp;基础参数'!$E$10)),IF(L8532="删除",J8532*'模板使用说明&amp;基础参数'!$E$7*'模板使用说明&amp;基础参数'!$E$12,IF(L8532="修改",J8532*'模板使用说明&amp;基础参数'!$E$7*'模板使用说明&amp;基础参数'!$E$11,J8532*'模板使用说明&amp;基础参数'!$E$7*'模板使用说明&amp;基础参数'!$E$10)))))</f>
        <v/>
      </c>
      <c r="N8532" s="83"/>
    </row>
    <row r="8533" ht="14.4" customHeight="1" spans="1:14">
      <c r="A8533" s="68">
        <f t="shared" si="134"/>
        <v>8528</v>
      </c>
      <c r="B8533" s="69"/>
      <c r="C8533" s="69"/>
      <c r="D8533" s="69"/>
      <c r="E8533" s="69"/>
      <c r="F8533" s="69"/>
      <c r="G8533" s="69"/>
      <c r="H8533" s="69"/>
      <c r="I8533" s="68"/>
      <c r="J8533" s="8" t="str">
        <f>IF(I8533="ILF",IF($C$1="预估功能点",'模板使用说明&amp;基础参数'!$E$15,'模板使用说明&amp;基础参数'!$E$22),IF(I8533="EIF",IF($C$1="预估功能点",'模板使用说明&amp;基础参数'!$E$16,'模板使用说明&amp;基础参数'!$E$23),IF(I8533="EI",IF($C$1="预估功能点",'模板使用说明&amp;基础参数'!$E$17,'模板使用说明&amp;基础参数'!$E$24),IF(I8533="EO",IF($C$1="预估功能点",'模板使用说明&amp;基础参数'!$E$18,'模板使用说明&amp;基础参数'!$E$25),IF(I8533="EQ",IF($C$1="预估功能点",'模板使用说明&amp;基础参数'!$E$19,'模板使用说明&amp;基础参数'!$E$26),"")))))</f>
        <v/>
      </c>
      <c r="K8533" s="81"/>
      <c r="L8533" s="81"/>
      <c r="M8533" s="82" t="str">
        <f>IF(J8533="","",IF(K8533="高",IF(L8533="删除",J8533*'模板使用说明&amp;基础参数'!$E$5*'模板使用说明&amp;基础参数'!$E$12,IF(L8533="修改",J8533*'模板使用说明&amp;基础参数'!$E$5*'模板使用说明&amp;基础参数'!$E$11,J8533*'模板使用说明&amp;基础参数'!$E$5*'模板使用说明&amp;基础参数'!$E$10)),IF(K8533="中",IF(L8533="删除",J8533*'模板使用说明&amp;基础参数'!$E$6*'模板使用说明&amp;基础参数'!$E$12,IF(L8533="修改",J8533*'模板使用说明&amp;基础参数'!$E$6*'模板使用说明&amp;基础参数'!$E$11,J8533*'模板使用说明&amp;基础参数'!$E$6*'模板使用说明&amp;基础参数'!$E$10)),IF(L8533="删除",J8533*'模板使用说明&amp;基础参数'!$E$7*'模板使用说明&amp;基础参数'!$E$12,IF(L8533="修改",J8533*'模板使用说明&amp;基础参数'!$E$7*'模板使用说明&amp;基础参数'!$E$11,J8533*'模板使用说明&amp;基础参数'!$E$7*'模板使用说明&amp;基础参数'!$E$10)))))</f>
        <v/>
      </c>
      <c r="N8533" s="83"/>
    </row>
    <row r="8534" ht="14.4" customHeight="1" spans="1:14">
      <c r="A8534" s="68">
        <f t="shared" si="134"/>
        <v>8529</v>
      </c>
      <c r="B8534" s="69"/>
      <c r="C8534" s="69"/>
      <c r="D8534" s="69"/>
      <c r="E8534" s="69"/>
      <c r="F8534" s="69"/>
      <c r="G8534" s="69"/>
      <c r="H8534" s="69"/>
      <c r="I8534" s="68"/>
      <c r="J8534" s="8" t="str">
        <f>IF(I8534="ILF",IF($C$1="预估功能点",'模板使用说明&amp;基础参数'!$E$15,'模板使用说明&amp;基础参数'!$E$22),IF(I8534="EIF",IF($C$1="预估功能点",'模板使用说明&amp;基础参数'!$E$16,'模板使用说明&amp;基础参数'!$E$23),IF(I8534="EI",IF($C$1="预估功能点",'模板使用说明&amp;基础参数'!$E$17,'模板使用说明&amp;基础参数'!$E$24),IF(I8534="EO",IF($C$1="预估功能点",'模板使用说明&amp;基础参数'!$E$18,'模板使用说明&amp;基础参数'!$E$25),IF(I8534="EQ",IF($C$1="预估功能点",'模板使用说明&amp;基础参数'!$E$19,'模板使用说明&amp;基础参数'!$E$26),"")))))</f>
        <v/>
      </c>
      <c r="K8534" s="81"/>
      <c r="L8534" s="81"/>
      <c r="M8534" s="82" t="str">
        <f>IF(J8534="","",IF(K8534="高",IF(L8534="删除",J8534*'模板使用说明&amp;基础参数'!$E$5*'模板使用说明&amp;基础参数'!$E$12,IF(L8534="修改",J8534*'模板使用说明&amp;基础参数'!$E$5*'模板使用说明&amp;基础参数'!$E$11,J8534*'模板使用说明&amp;基础参数'!$E$5*'模板使用说明&amp;基础参数'!$E$10)),IF(K8534="中",IF(L8534="删除",J8534*'模板使用说明&amp;基础参数'!$E$6*'模板使用说明&amp;基础参数'!$E$12,IF(L8534="修改",J8534*'模板使用说明&amp;基础参数'!$E$6*'模板使用说明&amp;基础参数'!$E$11,J8534*'模板使用说明&amp;基础参数'!$E$6*'模板使用说明&amp;基础参数'!$E$10)),IF(L8534="删除",J8534*'模板使用说明&amp;基础参数'!$E$7*'模板使用说明&amp;基础参数'!$E$12,IF(L8534="修改",J8534*'模板使用说明&amp;基础参数'!$E$7*'模板使用说明&amp;基础参数'!$E$11,J8534*'模板使用说明&amp;基础参数'!$E$7*'模板使用说明&amp;基础参数'!$E$10)))))</f>
        <v/>
      </c>
      <c r="N8534" s="83"/>
    </row>
    <row r="8535" ht="14.4" customHeight="1" spans="1:14">
      <c r="A8535" s="68">
        <f t="shared" si="134"/>
        <v>8530</v>
      </c>
      <c r="B8535" s="69"/>
      <c r="C8535" s="69"/>
      <c r="D8535" s="69"/>
      <c r="E8535" s="69"/>
      <c r="F8535" s="69"/>
      <c r="G8535" s="69"/>
      <c r="H8535" s="69"/>
      <c r="I8535" s="68"/>
      <c r="J8535" s="8" t="str">
        <f>IF(I8535="ILF",IF($C$1="预估功能点",'模板使用说明&amp;基础参数'!$E$15,'模板使用说明&amp;基础参数'!$E$22),IF(I8535="EIF",IF($C$1="预估功能点",'模板使用说明&amp;基础参数'!$E$16,'模板使用说明&amp;基础参数'!$E$23),IF(I8535="EI",IF($C$1="预估功能点",'模板使用说明&amp;基础参数'!$E$17,'模板使用说明&amp;基础参数'!$E$24),IF(I8535="EO",IF($C$1="预估功能点",'模板使用说明&amp;基础参数'!$E$18,'模板使用说明&amp;基础参数'!$E$25),IF(I8535="EQ",IF($C$1="预估功能点",'模板使用说明&amp;基础参数'!$E$19,'模板使用说明&amp;基础参数'!$E$26),"")))))</f>
        <v/>
      </c>
      <c r="K8535" s="81"/>
      <c r="L8535" s="81"/>
      <c r="M8535" s="82" t="str">
        <f>IF(J8535="","",IF(K8535="高",IF(L8535="删除",J8535*'模板使用说明&amp;基础参数'!$E$5*'模板使用说明&amp;基础参数'!$E$12,IF(L8535="修改",J8535*'模板使用说明&amp;基础参数'!$E$5*'模板使用说明&amp;基础参数'!$E$11,J8535*'模板使用说明&amp;基础参数'!$E$5*'模板使用说明&amp;基础参数'!$E$10)),IF(K8535="中",IF(L8535="删除",J8535*'模板使用说明&amp;基础参数'!$E$6*'模板使用说明&amp;基础参数'!$E$12,IF(L8535="修改",J8535*'模板使用说明&amp;基础参数'!$E$6*'模板使用说明&amp;基础参数'!$E$11,J8535*'模板使用说明&amp;基础参数'!$E$6*'模板使用说明&amp;基础参数'!$E$10)),IF(L8535="删除",J8535*'模板使用说明&amp;基础参数'!$E$7*'模板使用说明&amp;基础参数'!$E$12,IF(L8535="修改",J8535*'模板使用说明&amp;基础参数'!$E$7*'模板使用说明&amp;基础参数'!$E$11,J8535*'模板使用说明&amp;基础参数'!$E$7*'模板使用说明&amp;基础参数'!$E$10)))))</f>
        <v/>
      </c>
      <c r="N8535" s="83"/>
    </row>
    <row r="8536" ht="14.4" customHeight="1" spans="1:14">
      <c r="A8536" s="68">
        <f t="shared" si="134"/>
        <v>8531</v>
      </c>
      <c r="B8536" s="69"/>
      <c r="C8536" s="69"/>
      <c r="D8536" s="69"/>
      <c r="E8536" s="69"/>
      <c r="F8536" s="69"/>
      <c r="G8536" s="69"/>
      <c r="H8536" s="69"/>
      <c r="I8536" s="68"/>
      <c r="J8536" s="8" t="str">
        <f>IF(I8536="ILF",IF($C$1="预估功能点",'模板使用说明&amp;基础参数'!$E$15,'模板使用说明&amp;基础参数'!$E$22),IF(I8536="EIF",IF($C$1="预估功能点",'模板使用说明&amp;基础参数'!$E$16,'模板使用说明&amp;基础参数'!$E$23),IF(I8536="EI",IF($C$1="预估功能点",'模板使用说明&amp;基础参数'!$E$17,'模板使用说明&amp;基础参数'!$E$24),IF(I8536="EO",IF($C$1="预估功能点",'模板使用说明&amp;基础参数'!$E$18,'模板使用说明&amp;基础参数'!$E$25),IF(I8536="EQ",IF($C$1="预估功能点",'模板使用说明&amp;基础参数'!$E$19,'模板使用说明&amp;基础参数'!$E$26),"")))))</f>
        <v/>
      </c>
      <c r="K8536" s="81"/>
      <c r="L8536" s="81"/>
      <c r="M8536" s="82" t="str">
        <f>IF(J8536="","",IF(K8536="高",IF(L8536="删除",J8536*'模板使用说明&amp;基础参数'!$E$5*'模板使用说明&amp;基础参数'!$E$12,IF(L8536="修改",J8536*'模板使用说明&amp;基础参数'!$E$5*'模板使用说明&amp;基础参数'!$E$11,J8536*'模板使用说明&amp;基础参数'!$E$5*'模板使用说明&amp;基础参数'!$E$10)),IF(K8536="中",IF(L8536="删除",J8536*'模板使用说明&amp;基础参数'!$E$6*'模板使用说明&amp;基础参数'!$E$12,IF(L8536="修改",J8536*'模板使用说明&amp;基础参数'!$E$6*'模板使用说明&amp;基础参数'!$E$11,J8536*'模板使用说明&amp;基础参数'!$E$6*'模板使用说明&amp;基础参数'!$E$10)),IF(L8536="删除",J8536*'模板使用说明&amp;基础参数'!$E$7*'模板使用说明&amp;基础参数'!$E$12,IF(L8536="修改",J8536*'模板使用说明&amp;基础参数'!$E$7*'模板使用说明&amp;基础参数'!$E$11,J8536*'模板使用说明&amp;基础参数'!$E$7*'模板使用说明&amp;基础参数'!$E$10)))))</f>
        <v/>
      </c>
      <c r="N8536" s="83"/>
    </row>
    <row r="8537" ht="14.4" customHeight="1" spans="1:14">
      <c r="A8537" s="68">
        <f t="shared" si="134"/>
        <v>8532</v>
      </c>
      <c r="B8537" s="69"/>
      <c r="C8537" s="69"/>
      <c r="D8537" s="69"/>
      <c r="E8537" s="69"/>
      <c r="F8537" s="69"/>
      <c r="G8537" s="69"/>
      <c r="H8537" s="69"/>
      <c r="I8537" s="68"/>
      <c r="J8537" s="8" t="str">
        <f>IF(I8537="ILF",IF($C$1="预估功能点",'模板使用说明&amp;基础参数'!$E$15,'模板使用说明&amp;基础参数'!$E$22),IF(I8537="EIF",IF($C$1="预估功能点",'模板使用说明&amp;基础参数'!$E$16,'模板使用说明&amp;基础参数'!$E$23),IF(I8537="EI",IF($C$1="预估功能点",'模板使用说明&amp;基础参数'!$E$17,'模板使用说明&amp;基础参数'!$E$24),IF(I8537="EO",IF($C$1="预估功能点",'模板使用说明&amp;基础参数'!$E$18,'模板使用说明&amp;基础参数'!$E$25),IF(I8537="EQ",IF($C$1="预估功能点",'模板使用说明&amp;基础参数'!$E$19,'模板使用说明&amp;基础参数'!$E$26),"")))))</f>
        <v/>
      </c>
      <c r="K8537" s="81"/>
      <c r="L8537" s="81"/>
      <c r="M8537" s="82" t="str">
        <f>IF(J8537="","",IF(K8537="高",IF(L8537="删除",J8537*'模板使用说明&amp;基础参数'!$E$5*'模板使用说明&amp;基础参数'!$E$12,IF(L8537="修改",J8537*'模板使用说明&amp;基础参数'!$E$5*'模板使用说明&amp;基础参数'!$E$11,J8537*'模板使用说明&amp;基础参数'!$E$5*'模板使用说明&amp;基础参数'!$E$10)),IF(K8537="中",IF(L8537="删除",J8537*'模板使用说明&amp;基础参数'!$E$6*'模板使用说明&amp;基础参数'!$E$12,IF(L8537="修改",J8537*'模板使用说明&amp;基础参数'!$E$6*'模板使用说明&amp;基础参数'!$E$11,J8537*'模板使用说明&amp;基础参数'!$E$6*'模板使用说明&amp;基础参数'!$E$10)),IF(L8537="删除",J8537*'模板使用说明&amp;基础参数'!$E$7*'模板使用说明&amp;基础参数'!$E$12,IF(L8537="修改",J8537*'模板使用说明&amp;基础参数'!$E$7*'模板使用说明&amp;基础参数'!$E$11,J8537*'模板使用说明&amp;基础参数'!$E$7*'模板使用说明&amp;基础参数'!$E$10)))))</f>
        <v/>
      </c>
      <c r="N8537" s="83"/>
    </row>
    <row r="8538" ht="14.4" customHeight="1" spans="1:14">
      <c r="A8538" s="68">
        <f t="shared" si="134"/>
        <v>8533</v>
      </c>
      <c r="B8538" s="69"/>
      <c r="C8538" s="69"/>
      <c r="D8538" s="69"/>
      <c r="E8538" s="69"/>
      <c r="F8538" s="69"/>
      <c r="G8538" s="69"/>
      <c r="H8538" s="69"/>
      <c r="I8538" s="68"/>
      <c r="J8538" s="8" t="str">
        <f>IF(I8538="ILF",IF($C$1="预估功能点",'模板使用说明&amp;基础参数'!$E$15,'模板使用说明&amp;基础参数'!$E$22),IF(I8538="EIF",IF($C$1="预估功能点",'模板使用说明&amp;基础参数'!$E$16,'模板使用说明&amp;基础参数'!$E$23),IF(I8538="EI",IF($C$1="预估功能点",'模板使用说明&amp;基础参数'!$E$17,'模板使用说明&amp;基础参数'!$E$24),IF(I8538="EO",IF($C$1="预估功能点",'模板使用说明&amp;基础参数'!$E$18,'模板使用说明&amp;基础参数'!$E$25),IF(I8538="EQ",IF($C$1="预估功能点",'模板使用说明&amp;基础参数'!$E$19,'模板使用说明&amp;基础参数'!$E$26),"")))))</f>
        <v/>
      </c>
      <c r="K8538" s="81"/>
      <c r="L8538" s="81"/>
      <c r="M8538" s="82" t="str">
        <f>IF(J8538="","",IF(K8538="高",IF(L8538="删除",J8538*'模板使用说明&amp;基础参数'!$E$5*'模板使用说明&amp;基础参数'!$E$12,IF(L8538="修改",J8538*'模板使用说明&amp;基础参数'!$E$5*'模板使用说明&amp;基础参数'!$E$11,J8538*'模板使用说明&amp;基础参数'!$E$5*'模板使用说明&amp;基础参数'!$E$10)),IF(K8538="中",IF(L8538="删除",J8538*'模板使用说明&amp;基础参数'!$E$6*'模板使用说明&amp;基础参数'!$E$12,IF(L8538="修改",J8538*'模板使用说明&amp;基础参数'!$E$6*'模板使用说明&amp;基础参数'!$E$11,J8538*'模板使用说明&amp;基础参数'!$E$6*'模板使用说明&amp;基础参数'!$E$10)),IF(L8538="删除",J8538*'模板使用说明&amp;基础参数'!$E$7*'模板使用说明&amp;基础参数'!$E$12,IF(L8538="修改",J8538*'模板使用说明&amp;基础参数'!$E$7*'模板使用说明&amp;基础参数'!$E$11,J8538*'模板使用说明&amp;基础参数'!$E$7*'模板使用说明&amp;基础参数'!$E$10)))))</f>
        <v/>
      </c>
      <c r="N8538" s="83"/>
    </row>
    <row r="8539" ht="14.4" customHeight="1" spans="1:14">
      <c r="A8539" s="68">
        <f t="shared" si="134"/>
        <v>8534</v>
      </c>
      <c r="B8539" s="69"/>
      <c r="C8539" s="69"/>
      <c r="D8539" s="69"/>
      <c r="E8539" s="69"/>
      <c r="F8539" s="69"/>
      <c r="G8539" s="69"/>
      <c r="H8539" s="69"/>
      <c r="I8539" s="68"/>
      <c r="J8539" s="8" t="str">
        <f>IF(I8539="ILF",IF($C$1="预估功能点",'模板使用说明&amp;基础参数'!$E$15,'模板使用说明&amp;基础参数'!$E$22),IF(I8539="EIF",IF($C$1="预估功能点",'模板使用说明&amp;基础参数'!$E$16,'模板使用说明&amp;基础参数'!$E$23),IF(I8539="EI",IF($C$1="预估功能点",'模板使用说明&amp;基础参数'!$E$17,'模板使用说明&amp;基础参数'!$E$24),IF(I8539="EO",IF($C$1="预估功能点",'模板使用说明&amp;基础参数'!$E$18,'模板使用说明&amp;基础参数'!$E$25),IF(I8539="EQ",IF($C$1="预估功能点",'模板使用说明&amp;基础参数'!$E$19,'模板使用说明&amp;基础参数'!$E$26),"")))))</f>
        <v/>
      </c>
      <c r="K8539" s="81"/>
      <c r="L8539" s="81"/>
      <c r="M8539" s="82" t="str">
        <f>IF(J8539="","",IF(K8539="高",IF(L8539="删除",J8539*'模板使用说明&amp;基础参数'!$E$5*'模板使用说明&amp;基础参数'!$E$12,IF(L8539="修改",J8539*'模板使用说明&amp;基础参数'!$E$5*'模板使用说明&amp;基础参数'!$E$11,J8539*'模板使用说明&amp;基础参数'!$E$5*'模板使用说明&amp;基础参数'!$E$10)),IF(K8539="中",IF(L8539="删除",J8539*'模板使用说明&amp;基础参数'!$E$6*'模板使用说明&amp;基础参数'!$E$12,IF(L8539="修改",J8539*'模板使用说明&amp;基础参数'!$E$6*'模板使用说明&amp;基础参数'!$E$11,J8539*'模板使用说明&amp;基础参数'!$E$6*'模板使用说明&amp;基础参数'!$E$10)),IF(L8539="删除",J8539*'模板使用说明&amp;基础参数'!$E$7*'模板使用说明&amp;基础参数'!$E$12,IF(L8539="修改",J8539*'模板使用说明&amp;基础参数'!$E$7*'模板使用说明&amp;基础参数'!$E$11,J8539*'模板使用说明&amp;基础参数'!$E$7*'模板使用说明&amp;基础参数'!$E$10)))))</f>
        <v/>
      </c>
      <c r="N8539" s="83"/>
    </row>
    <row r="8540" ht="14.4" customHeight="1" spans="1:14">
      <c r="A8540" s="68">
        <f t="shared" si="134"/>
        <v>8535</v>
      </c>
      <c r="B8540" s="69"/>
      <c r="C8540" s="69"/>
      <c r="D8540" s="69"/>
      <c r="E8540" s="69"/>
      <c r="F8540" s="69"/>
      <c r="G8540" s="69"/>
      <c r="H8540" s="69"/>
      <c r="I8540" s="68"/>
      <c r="J8540" s="8" t="str">
        <f>IF(I8540="ILF",IF($C$1="预估功能点",'模板使用说明&amp;基础参数'!$E$15,'模板使用说明&amp;基础参数'!$E$22),IF(I8540="EIF",IF($C$1="预估功能点",'模板使用说明&amp;基础参数'!$E$16,'模板使用说明&amp;基础参数'!$E$23),IF(I8540="EI",IF($C$1="预估功能点",'模板使用说明&amp;基础参数'!$E$17,'模板使用说明&amp;基础参数'!$E$24),IF(I8540="EO",IF($C$1="预估功能点",'模板使用说明&amp;基础参数'!$E$18,'模板使用说明&amp;基础参数'!$E$25),IF(I8540="EQ",IF($C$1="预估功能点",'模板使用说明&amp;基础参数'!$E$19,'模板使用说明&amp;基础参数'!$E$26),"")))))</f>
        <v/>
      </c>
      <c r="K8540" s="81"/>
      <c r="L8540" s="81"/>
      <c r="M8540" s="82" t="str">
        <f>IF(J8540="","",IF(K8540="高",IF(L8540="删除",J8540*'模板使用说明&amp;基础参数'!$E$5*'模板使用说明&amp;基础参数'!$E$12,IF(L8540="修改",J8540*'模板使用说明&amp;基础参数'!$E$5*'模板使用说明&amp;基础参数'!$E$11,J8540*'模板使用说明&amp;基础参数'!$E$5*'模板使用说明&amp;基础参数'!$E$10)),IF(K8540="中",IF(L8540="删除",J8540*'模板使用说明&amp;基础参数'!$E$6*'模板使用说明&amp;基础参数'!$E$12,IF(L8540="修改",J8540*'模板使用说明&amp;基础参数'!$E$6*'模板使用说明&amp;基础参数'!$E$11,J8540*'模板使用说明&amp;基础参数'!$E$6*'模板使用说明&amp;基础参数'!$E$10)),IF(L8540="删除",J8540*'模板使用说明&amp;基础参数'!$E$7*'模板使用说明&amp;基础参数'!$E$12,IF(L8540="修改",J8540*'模板使用说明&amp;基础参数'!$E$7*'模板使用说明&amp;基础参数'!$E$11,J8540*'模板使用说明&amp;基础参数'!$E$7*'模板使用说明&amp;基础参数'!$E$10)))))</f>
        <v/>
      </c>
      <c r="N8540" s="83"/>
    </row>
    <row r="8541" ht="14.4" customHeight="1" spans="1:14">
      <c r="A8541" s="68">
        <f t="shared" si="134"/>
        <v>8536</v>
      </c>
      <c r="B8541" s="69"/>
      <c r="C8541" s="69"/>
      <c r="D8541" s="69"/>
      <c r="E8541" s="69"/>
      <c r="F8541" s="69"/>
      <c r="G8541" s="69"/>
      <c r="H8541" s="69"/>
      <c r="I8541" s="68"/>
      <c r="J8541" s="8" t="str">
        <f>IF(I8541="ILF",IF($C$1="预估功能点",'模板使用说明&amp;基础参数'!$E$15,'模板使用说明&amp;基础参数'!$E$22),IF(I8541="EIF",IF($C$1="预估功能点",'模板使用说明&amp;基础参数'!$E$16,'模板使用说明&amp;基础参数'!$E$23),IF(I8541="EI",IF($C$1="预估功能点",'模板使用说明&amp;基础参数'!$E$17,'模板使用说明&amp;基础参数'!$E$24),IF(I8541="EO",IF($C$1="预估功能点",'模板使用说明&amp;基础参数'!$E$18,'模板使用说明&amp;基础参数'!$E$25),IF(I8541="EQ",IF($C$1="预估功能点",'模板使用说明&amp;基础参数'!$E$19,'模板使用说明&amp;基础参数'!$E$26),"")))))</f>
        <v/>
      </c>
      <c r="K8541" s="81"/>
      <c r="L8541" s="81"/>
      <c r="M8541" s="82" t="str">
        <f>IF(J8541="","",IF(K8541="高",IF(L8541="删除",J8541*'模板使用说明&amp;基础参数'!$E$5*'模板使用说明&amp;基础参数'!$E$12,IF(L8541="修改",J8541*'模板使用说明&amp;基础参数'!$E$5*'模板使用说明&amp;基础参数'!$E$11,J8541*'模板使用说明&amp;基础参数'!$E$5*'模板使用说明&amp;基础参数'!$E$10)),IF(K8541="中",IF(L8541="删除",J8541*'模板使用说明&amp;基础参数'!$E$6*'模板使用说明&amp;基础参数'!$E$12,IF(L8541="修改",J8541*'模板使用说明&amp;基础参数'!$E$6*'模板使用说明&amp;基础参数'!$E$11,J8541*'模板使用说明&amp;基础参数'!$E$6*'模板使用说明&amp;基础参数'!$E$10)),IF(L8541="删除",J8541*'模板使用说明&amp;基础参数'!$E$7*'模板使用说明&amp;基础参数'!$E$12,IF(L8541="修改",J8541*'模板使用说明&amp;基础参数'!$E$7*'模板使用说明&amp;基础参数'!$E$11,J8541*'模板使用说明&amp;基础参数'!$E$7*'模板使用说明&amp;基础参数'!$E$10)))))</f>
        <v/>
      </c>
      <c r="N8541" s="83"/>
    </row>
    <row r="8542" ht="14.4" customHeight="1" spans="1:14">
      <c r="A8542" s="68">
        <f t="shared" si="134"/>
        <v>8537</v>
      </c>
      <c r="B8542" s="69"/>
      <c r="C8542" s="69"/>
      <c r="D8542" s="69"/>
      <c r="E8542" s="69"/>
      <c r="F8542" s="69"/>
      <c r="G8542" s="69"/>
      <c r="H8542" s="69"/>
      <c r="I8542" s="68"/>
      <c r="J8542" s="8" t="str">
        <f>IF(I8542="ILF",IF($C$1="预估功能点",'模板使用说明&amp;基础参数'!$E$15,'模板使用说明&amp;基础参数'!$E$22),IF(I8542="EIF",IF($C$1="预估功能点",'模板使用说明&amp;基础参数'!$E$16,'模板使用说明&amp;基础参数'!$E$23),IF(I8542="EI",IF($C$1="预估功能点",'模板使用说明&amp;基础参数'!$E$17,'模板使用说明&amp;基础参数'!$E$24),IF(I8542="EO",IF($C$1="预估功能点",'模板使用说明&amp;基础参数'!$E$18,'模板使用说明&amp;基础参数'!$E$25),IF(I8542="EQ",IF($C$1="预估功能点",'模板使用说明&amp;基础参数'!$E$19,'模板使用说明&amp;基础参数'!$E$26),"")))))</f>
        <v/>
      </c>
      <c r="K8542" s="81"/>
      <c r="L8542" s="81"/>
      <c r="M8542" s="82" t="str">
        <f>IF(J8542="","",IF(K8542="高",IF(L8542="删除",J8542*'模板使用说明&amp;基础参数'!$E$5*'模板使用说明&amp;基础参数'!$E$12,IF(L8542="修改",J8542*'模板使用说明&amp;基础参数'!$E$5*'模板使用说明&amp;基础参数'!$E$11,J8542*'模板使用说明&amp;基础参数'!$E$5*'模板使用说明&amp;基础参数'!$E$10)),IF(K8542="中",IF(L8542="删除",J8542*'模板使用说明&amp;基础参数'!$E$6*'模板使用说明&amp;基础参数'!$E$12,IF(L8542="修改",J8542*'模板使用说明&amp;基础参数'!$E$6*'模板使用说明&amp;基础参数'!$E$11,J8542*'模板使用说明&amp;基础参数'!$E$6*'模板使用说明&amp;基础参数'!$E$10)),IF(L8542="删除",J8542*'模板使用说明&amp;基础参数'!$E$7*'模板使用说明&amp;基础参数'!$E$12,IF(L8542="修改",J8542*'模板使用说明&amp;基础参数'!$E$7*'模板使用说明&amp;基础参数'!$E$11,J8542*'模板使用说明&amp;基础参数'!$E$7*'模板使用说明&amp;基础参数'!$E$10)))))</f>
        <v/>
      </c>
      <c r="N8542" s="83"/>
    </row>
    <row r="8543" ht="14.4" customHeight="1" spans="1:14">
      <c r="A8543" s="68">
        <f t="shared" si="134"/>
        <v>8538</v>
      </c>
      <c r="B8543" s="69"/>
      <c r="C8543" s="69"/>
      <c r="D8543" s="69"/>
      <c r="E8543" s="69"/>
      <c r="F8543" s="69"/>
      <c r="G8543" s="69"/>
      <c r="H8543" s="69"/>
      <c r="I8543" s="68"/>
      <c r="J8543" s="8" t="str">
        <f>IF(I8543="ILF",IF($C$1="预估功能点",'模板使用说明&amp;基础参数'!$E$15,'模板使用说明&amp;基础参数'!$E$22),IF(I8543="EIF",IF($C$1="预估功能点",'模板使用说明&amp;基础参数'!$E$16,'模板使用说明&amp;基础参数'!$E$23),IF(I8543="EI",IF($C$1="预估功能点",'模板使用说明&amp;基础参数'!$E$17,'模板使用说明&amp;基础参数'!$E$24),IF(I8543="EO",IF($C$1="预估功能点",'模板使用说明&amp;基础参数'!$E$18,'模板使用说明&amp;基础参数'!$E$25),IF(I8543="EQ",IF($C$1="预估功能点",'模板使用说明&amp;基础参数'!$E$19,'模板使用说明&amp;基础参数'!$E$26),"")))))</f>
        <v/>
      </c>
      <c r="K8543" s="81"/>
      <c r="L8543" s="81"/>
      <c r="M8543" s="82" t="str">
        <f>IF(J8543="","",IF(K8543="高",IF(L8543="删除",J8543*'模板使用说明&amp;基础参数'!$E$5*'模板使用说明&amp;基础参数'!$E$12,IF(L8543="修改",J8543*'模板使用说明&amp;基础参数'!$E$5*'模板使用说明&amp;基础参数'!$E$11,J8543*'模板使用说明&amp;基础参数'!$E$5*'模板使用说明&amp;基础参数'!$E$10)),IF(K8543="中",IF(L8543="删除",J8543*'模板使用说明&amp;基础参数'!$E$6*'模板使用说明&amp;基础参数'!$E$12,IF(L8543="修改",J8543*'模板使用说明&amp;基础参数'!$E$6*'模板使用说明&amp;基础参数'!$E$11,J8543*'模板使用说明&amp;基础参数'!$E$6*'模板使用说明&amp;基础参数'!$E$10)),IF(L8543="删除",J8543*'模板使用说明&amp;基础参数'!$E$7*'模板使用说明&amp;基础参数'!$E$12,IF(L8543="修改",J8543*'模板使用说明&amp;基础参数'!$E$7*'模板使用说明&amp;基础参数'!$E$11,J8543*'模板使用说明&amp;基础参数'!$E$7*'模板使用说明&amp;基础参数'!$E$10)))))</f>
        <v/>
      </c>
      <c r="N8543" s="83"/>
    </row>
    <row r="8544" ht="14.4" customHeight="1" spans="1:14">
      <c r="A8544" s="68">
        <f t="shared" si="134"/>
        <v>8539</v>
      </c>
      <c r="B8544" s="69"/>
      <c r="C8544" s="69"/>
      <c r="D8544" s="69"/>
      <c r="E8544" s="69"/>
      <c r="F8544" s="69"/>
      <c r="G8544" s="69"/>
      <c r="H8544" s="69"/>
      <c r="I8544" s="68"/>
      <c r="J8544" s="8" t="str">
        <f>IF(I8544="ILF",IF($C$1="预估功能点",'模板使用说明&amp;基础参数'!$E$15,'模板使用说明&amp;基础参数'!$E$22),IF(I8544="EIF",IF($C$1="预估功能点",'模板使用说明&amp;基础参数'!$E$16,'模板使用说明&amp;基础参数'!$E$23),IF(I8544="EI",IF($C$1="预估功能点",'模板使用说明&amp;基础参数'!$E$17,'模板使用说明&amp;基础参数'!$E$24),IF(I8544="EO",IF($C$1="预估功能点",'模板使用说明&amp;基础参数'!$E$18,'模板使用说明&amp;基础参数'!$E$25),IF(I8544="EQ",IF($C$1="预估功能点",'模板使用说明&amp;基础参数'!$E$19,'模板使用说明&amp;基础参数'!$E$26),"")))))</f>
        <v/>
      </c>
      <c r="K8544" s="81"/>
      <c r="L8544" s="81"/>
      <c r="M8544" s="82" t="str">
        <f>IF(J8544="","",IF(K8544="高",IF(L8544="删除",J8544*'模板使用说明&amp;基础参数'!$E$5*'模板使用说明&amp;基础参数'!$E$12,IF(L8544="修改",J8544*'模板使用说明&amp;基础参数'!$E$5*'模板使用说明&amp;基础参数'!$E$11,J8544*'模板使用说明&amp;基础参数'!$E$5*'模板使用说明&amp;基础参数'!$E$10)),IF(K8544="中",IF(L8544="删除",J8544*'模板使用说明&amp;基础参数'!$E$6*'模板使用说明&amp;基础参数'!$E$12,IF(L8544="修改",J8544*'模板使用说明&amp;基础参数'!$E$6*'模板使用说明&amp;基础参数'!$E$11,J8544*'模板使用说明&amp;基础参数'!$E$6*'模板使用说明&amp;基础参数'!$E$10)),IF(L8544="删除",J8544*'模板使用说明&amp;基础参数'!$E$7*'模板使用说明&amp;基础参数'!$E$12,IF(L8544="修改",J8544*'模板使用说明&amp;基础参数'!$E$7*'模板使用说明&amp;基础参数'!$E$11,J8544*'模板使用说明&amp;基础参数'!$E$7*'模板使用说明&amp;基础参数'!$E$10)))))</f>
        <v/>
      </c>
      <c r="N8544" s="83"/>
    </row>
    <row r="8545" ht="14.4" customHeight="1" spans="1:14">
      <c r="A8545" s="68">
        <f t="shared" si="134"/>
        <v>8540</v>
      </c>
      <c r="B8545" s="69"/>
      <c r="C8545" s="69"/>
      <c r="D8545" s="69"/>
      <c r="E8545" s="69"/>
      <c r="F8545" s="69"/>
      <c r="G8545" s="69"/>
      <c r="H8545" s="69"/>
      <c r="I8545" s="68"/>
      <c r="J8545" s="8" t="str">
        <f>IF(I8545="ILF",IF($C$1="预估功能点",'模板使用说明&amp;基础参数'!$E$15,'模板使用说明&amp;基础参数'!$E$22),IF(I8545="EIF",IF($C$1="预估功能点",'模板使用说明&amp;基础参数'!$E$16,'模板使用说明&amp;基础参数'!$E$23),IF(I8545="EI",IF($C$1="预估功能点",'模板使用说明&amp;基础参数'!$E$17,'模板使用说明&amp;基础参数'!$E$24),IF(I8545="EO",IF($C$1="预估功能点",'模板使用说明&amp;基础参数'!$E$18,'模板使用说明&amp;基础参数'!$E$25),IF(I8545="EQ",IF($C$1="预估功能点",'模板使用说明&amp;基础参数'!$E$19,'模板使用说明&amp;基础参数'!$E$26),"")))))</f>
        <v/>
      </c>
      <c r="K8545" s="81"/>
      <c r="L8545" s="81"/>
      <c r="M8545" s="82" t="str">
        <f>IF(J8545="","",IF(K8545="高",IF(L8545="删除",J8545*'模板使用说明&amp;基础参数'!$E$5*'模板使用说明&amp;基础参数'!$E$12,IF(L8545="修改",J8545*'模板使用说明&amp;基础参数'!$E$5*'模板使用说明&amp;基础参数'!$E$11,J8545*'模板使用说明&amp;基础参数'!$E$5*'模板使用说明&amp;基础参数'!$E$10)),IF(K8545="中",IF(L8545="删除",J8545*'模板使用说明&amp;基础参数'!$E$6*'模板使用说明&amp;基础参数'!$E$12,IF(L8545="修改",J8545*'模板使用说明&amp;基础参数'!$E$6*'模板使用说明&amp;基础参数'!$E$11,J8545*'模板使用说明&amp;基础参数'!$E$6*'模板使用说明&amp;基础参数'!$E$10)),IF(L8545="删除",J8545*'模板使用说明&amp;基础参数'!$E$7*'模板使用说明&amp;基础参数'!$E$12,IF(L8545="修改",J8545*'模板使用说明&amp;基础参数'!$E$7*'模板使用说明&amp;基础参数'!$E$11,J8545*'模板使用说明&amp;基础参数'!$E$7*'模板使用说明&amp;基础参数'!$E$10)))))</f>
        <v/>
      </c>
      <c r="N8545" s="83"/>
    </row>
    <row r="8546" ht="14.4" customHeight="1" spans="1:14">
      <c r="A8546" s="68">
        <f t="shared" si="134"/>
        <v>8541</v>
      </c>
      <c r="B8546" s="69"/>
      <c r="C8546" s="69"/>
      <c r="D8546" s="69"/>
      <c r="E8546" s="69"/>
      <c r="F8546" s="69"/>
      <c r="G8546" s="69"/>
      <c r="H8546" s="69"/>
      <c r="I8546" s="68"/>
      <c r="J8546" s="8" t="str">
        <f>IF(I8546="ILF",IF($C$1="预估功能点",'模板使用说明&amp;基础参数'!$E$15,'模板使用说明&amp;基础参数'!$E$22),IF(I8546="EIF",IF($C$1="预估功能点",'模板使用说明&amp;基础参数'!$E$16,'模板使用说明&amp;基础参数'!$E$23),IF(I8546="EI",IF($C$1="预估功能点",'模板使用说明&amp;基础参数'!$E$17,'模板使用说明&amp;基础参数'!$E$24),IF(I8546="EO",IF($C$1="预估功能点",'模板使用说明&amp;基础参数'!$E$18,'模板使用说明&amp;基础参数'!$E$25),IF(I8546="EQ",IF($C$1="预估功能点",'模板使用说明&amp;基础参数'!$E$19,'模板使用说明&amp;基础参数'!$E$26),"")))))</f>
        <v/>
      </c>
      <c r="K8546" s="81"/>
      <c r="L8546" s="81"/>
      <c r="M8546" s="82" t="str">
        <f>IF(J8546="","",IF(K8546="高",IF(L8546="删除",J8546*'模板使用说明&amp;基础参数'!$E$5*'模板使用说明&amp;基础参数'!$E$12,IF(L8546="修改",J8546*'模板使用说明&amp;基础参数'!$E$5*'模板使用说明&amp;基础参数'!$E$11,J8546*'模板使用说明&amp;基础参数'!$E$5*'模板使用说明&amp;基础参数'!$E$10)),IF(K8546="中",IF(L8546="删除",J8546*'模板使用说明&amp;基础参数'!$E$6*'模板使用说明&amp;基础参数'!$E$12,IF(L8546="修改",J8546*'模板使用说明&amp;基础参数'!$E$6*'模板使用说明&amp;基础参数'!$E$11,J8546*'模板使用说明&amp;基础参数'!$E$6*'模板使用说明&amp;基础参数'!$E$10)),IF(L8546="删除",J8546*'模板使用说明&amp;基础参数'!$E$7*'模板使用说明&amp;基础参数'!$E$12,IF(L8546="修改",J8546*'模板使用说明&amp;基础参数'!$E$7*'模板使用说明&amp;基础参数'!$E$11,J8546*'模板使用说明&amp;基础参数'!$E$7*'模板使用说明&amp;基础参数'!$E$10)))))</f>
        <v/>
      </c>
      <c r="N8546" s="83"/>
    </row>
    <row r="8547" ht="14.4" customHeight="1" spans="1:14">
      <c r="A8547" s="68">
        <f t="shared" si="134"/>
        <v>8542</v>
      </c>
      <c r="B8547" s="69"/>
      <c r="C8547" s="69"/>
      <c r="D8547" s="69"/>
      <c r="E8547" s="69"/>
      <c r="F8547" s="69"/>
      <c r="G8547" s="69"/>
      <c r="H8547" s="69"/>
      <c r="I8547" s="68"/>
      <c r="J8547" s="8" t="str">
        <f>IF(I8547="ILF",IF($C$1="预估功能点",'模板使用说明&amp;基础参数'!$E$15,'模板使用说明&amp;基础参数'!$E$22),IF(I8547="EIF",IF($C$1="预估功能点",'模板使用说明&amp;基础参数'!$E$16,'模板使用说明&amp;基础参数'!$E$23),IF(I8547="EI",IF($C$1="预估功能点",'模板使用说明&amp;基础参数'!$E$17,'模板使用说明&amp;基础参数'!$E$24),IF(I8547="EO",IF($C$1="预估功能点",'模板使用说明&amp;基础参数'!$E$18,'模板使用说明&amp;基础参数'!$E$25),IF(I8547="EQ",IF($C$1="预估功能点",'模板使用说明&amp;基础参数'!$E$19,'模板使用说明&amp;基础参数'!$E$26),"")))))</f>
        <v/>
      </c>
      <c r="K8547" s="81"/>
      <c r="L8547" s="81"/>
      <c r="M8547" s="82" t="str">
        <f>IF(J8547="","",IF(K8547="高",IF(L8547="删除",J8547*'模板使用说明&amp;基础参数'!$E$5*'模板使用说明&amp;基础参数'!$E$12,IF(L8547="修改",J8547*'模板使用说明&amp;基础参数'!$E$5*'模板使用说明&amp;基础参数'!$E$11,J8547*'模板使用说明&amp;基础参数'!$E$5*'模板使用说明&amp;基础参数'!$E$10)),IF(K8547="中",IF(L8547="删除",J8547*'模板使用说明&amp;基础参数'!$E$6*'模板使用说明&amp;基础参数'!$E$12,IF(L8547="修改",J8547*'模板使用说明&amp;基础参数'!$E$6*'模板使用说明&amp;基础参数'!$E$11,J8547*'模板使用说明&amp;基础参数'!$E$6*'模板使用说明&amp;基础参数'!$E$10)),IF(L8547="删除",J8547*'模板使用说明&amp;基础参数'!$E$7*'模板使用说明&amp;基础参数'!$E$12,IF(L8547="修改",J8547*'模板使用说明&amp;基础参数'!$E$7*'模板使用说明&amp;基础参数'!$E$11,J8547*'模板使用说明&amp;基础参数'!$E$7*'模板使用说明&amp;基础参数'!$E$10)))))</f>
        <v/>
      </c>
      <c r="N8547" s="83"/>
    </row>
    <row r="8548" ht="14.4" customHeight="1" spans="1:14">
      <c r="A8548" s="68">
        <f t="shared" si="134"/>
        <v>8543</v>
      </c>
      <c r="B8548" s="69"/>
      <c r="C8548" s="69"/>
      <c r="D8548" s="69"/>
      <c r="E8548" s="69"/>
      <c r="F8548" s="69"/>
      <c r="G8548" s="69"/>
      <c r="H8548" s="69"/>
      <c r="I8548" s="68"/>
      <c r="J8548" s="8" t="str">
        <f>IF(I8548="ILF",IF($C$1="预估功能点",'模板使用说明&amp;基础参数'!$E$15,'模板使用说明&amp;基础参数'!$E$22),IF(I8548="EIF",IF($C$1="预估功能点",'模板使用说明&amp;基础参数'!$E$16,'模板使用说明&amp;基础参数'!$E$23),IF(I8548="EI",IF($C$1="预估功能点",'模板使用说明&amp;基础参数'!$E$17,'模板使用说明&amp;基础参数'!$E$24),IF(I8548="EO",IF($C$1="预估功能点",'模板使用说明&amp;基础参数'!$E$18,'模板使用说明&amp;基础参数'!$E$25),IF(I8548="EQ",IF($C$1="预估功能点",'模板使用说明&amp;基础参数'!$E$19,'模板使用说明&amp;基础参数'!$E$26),"")))))</f>
        <v/>
      </c>
      <c r="K8548" s="81"/>
      <c r="L8548" s="81"/>
      <c r="M8548" s="82" t="str">
        <f>IF(J8548="","",IF(K8548="高",IF(L8548="删除",J8548*'模板使用说明&amp;基础参数'!$E$5*'模板使用说明&amp;基础参数'!$E$12,IF(L8548="修改",J8548*'模板使用说明&amp;基础参数'!$E$5*'模板使用说明&amp;基础参数'!$E$11,J8548*'模板使用说明&amp;基础参数'!$E$5*'模板使用说明&amp;基础参数'!$E$10)),IF(K8548="中",IF(L8548="删除",J8548*'模板使用说明&amp;基础参数'!$E$6*'模板使用说明&amp;基础参数'!$E$12,IF(L8548="修改",J8548*'模板使用说明&amp;基础参数'!$E$6*'模板使用说明&amp;基础参数'!$E$11,J8548*'模板使用说明&amp;基础参数'!$E$6*'模板使用说明&amp;基础参数'!$E$10)),IF(L8548="删除",J8548*'模板使用说明&amp;基础参数'!$E$7*'模板使用说明&amp;基础参数'!$E$12,IF(L8548="修改",J8548*'模板使用说明&amp;基础参数'!$E$7*'模板使用说明&amp;基础参数'!$E$11,J8548*'模板使用说明&amp;基础参数'!$E$7*'模板使用说明&amp;基础参数'!$E$10)))))</f>
        <v/>
      </c>
      <c r="N8548" s="83"/>
    </row>
    <row r="8549" ht="14.4" customHeight="1" spans="1:14">
      <c r="A8549" s="68">
        <f t="shared" si="134"/>
        <v>8544</v>
      </c>
      <c r="B8549" s="69"/>
      <c r="C8549" s="69"/>
      <c r="D8549" s="69"/>
      <c r="E8549" s="69"/>
      <c r="F8549" s="69"/>
      <c r="G8549" s="69"/>
      <c r="H8549" s="69"/>
      <c r="I8549" s="68"/>
      <c r="J8549" s="8" t="str">
        <f>IF(I8549="ILF",IF($C$1="预估功能点",'模板使用说明&amp;基础参数'!$E$15,'模板使用说明&amp;基础参数'!$E$22),IF(I8549="EIF",IF($C$1="预估功能点",'模板使用说明&amp;基础参数'!$E$16,'模板使用说明&amp;基础参数'!$E$23),IF(I8549="EI",IF($C$1="预估功能点",'模板使用说明&amp;基础参数'!$E$17,'模板使用说明&amp;基础参数'!$E$24),IF(I8549="EO",IF($C$1="预估功能点",'模板使用说明&amp;基础参数'!$E$18,'模板使用说明&amp;基础参数'!$E$25),IF(I8549="EQ",IF($C$1="预估功能点",'模板使用说明&amp;基础参数'!$E$19,'模板使用说明&amp;基础参数'!$E$26),"")))))</f>
        <v/>
      </c>
      <c r="K8549" s="81"/>
      <c r="L8549" s="81"/>
      <c r="M8549" s="82" t="str">
        <f>IF(J8549="","",IF(K8549="高",IF(L8549="删除",J8549*'模板使用说明&amp;基础参数'!$E$5*'模板使用说明&amp;基础参数'!$E$12,IF(L8549="修改",J8549*'模板使用说明&amp;基础参数'!$E$5*'模板使用说明&amp;基础参数'!$E$11,J8549*'模板使用说明&amp;基础参数'!$E$5*'模板使用说明&amp;基础参数'!$E$10)),IF(K8549="中",IF(L8549="删除",J8549*'模板使用说明&amp;基础参数'!$E$6*'模板使用说明&amp;基础参数'!$E$12,IF(L8549="修改",J8549*'模板使用说明&amp;基础参数'!$E$6*'模板使用说明&amp;基础参数'!$E$11,J8549*'模板使用说明&amp;基础参数'!$E$6*'模板使用说明&amp;基础参数'!$E$10)),IF(L8549="删除",J8549*'模板使用说明&amp;基础参数'!$E$7*'模板使用说明&amp;基础参数'!$E$12,IF(L8549="修改",J8549*'模板使用说明&amp;基础参数'!$E$7*'模板使用说明&amp;基础参数'!$E$11,J8549*'模板使用说明&amp;基础参数'!$E$7*'模板使用说明&amp;基础参数'!$E$10)))))</f>
        <v/>
      </c>
      <c r="N8549" s="83"/>
    </row>
    <row r="8550" ht="14.4" customHeight="1" spans="1:14">
      <c r="A8550" s="68">
        <f t="shared" si="134"/>
        <v>8545</v>
      </c>
      <c r="B8550" s="69"/>
      <c r="C8550" s="69"/>
      <c r="D8550" s="69"/>
      <c r="E8550" s="69"/>
      <c r="F8550" s="69"/>
      <c r="G8550" s="69"/>
      <c r="H8550" s="69"/>
      <c r="I8550" s="68"/>
      <c r="J8550" s="8" t="str">
        <f>IF(I8550="ILF",IF($C$1="预估功能点",'模板使用说明&amp;基础参数'!$E$15,'模板使用说明&amp;基础参数'!$E$22),IF(I8550="EIF",IF($C$1="预估功能点",'模板使用说明&amp;基础参数'!$E$16,'模板使用说明&amp;基础参数'!$E$23),IF(I8550="EI",IF($C$1="预估功能点",'模板使用说明&amp;基础参数'!$E$17,'模板使用说明&amp;基础参数'!$E$24),IF(I8550="EO",IF($C$1="预估功能点",'模板使用说明&amp;基础参数'!$E$18,'模板使用说明&amp;基础参数'!$E$25),IF(I8550="EQ",IF($C$1="预估功能点",'模板使用说明&amp;基础参数'!$E$19,'模板使用说明&amp;基础参数'!$E$26),"")))))</f>
        <v/>
      </c>
      <c r="K8550" s="81"/>
      <c r="L8550" s="81"/>
      <c r="M8550" s="82" t="str">
        <f>IF(J8550="","",IF(K8550="高",IF(L8550="删除",J8550*'模板使用说明&amp;基础参数'!$E$5*'模板使用说明&amp;基础参数'!$E$12,IF(L8550="修改",J8550*'模板使用说明&amp;基础参数'!$E$5*'模板使用说明&amp;基础参数'!$E$11,J8550*'模板使用说明&amp;基础参数'!$E$5*'模板使用说明&amp;基础参数'!$E$10)),IF(K8550="中",IF(L8550="删除",J8550*'模板使用说明&amp;基础参数'!$E$6*'模板使用说明&amp;基础参数'!$E$12,IF(L8550="修改",J8550*'模板使用说明&amp;基础参数'!$E$6*'模板使用说明&amp;基础参数'!$E$11,J8550*'模板使用说明&amp;基础参数'!$E$6*'模板使用说明&amp;基础参数'!$E$10)),IF(L8550="删除",J8550*'模板使用说明&amp;基础参数'!$E$7*'模板使用说明&amp;基础参数'!$E$12,IF(L8550="修改",J8550*'模板使用说明&amp;基础参数'!$E$7*'模板使用说明&amp;基础参数'!$E$11,J8550*'模板使用说明&amp;基础参数'!$E$7*'模板使用说明&amp;基础参数'!$E$10)))))</f>
        <v/>
      </c>
      <c r="N8550" s="83"/>
    </row>
    <row r="8551" ht="14.4" customHeight="1" spans="1:14">
      <c r="A8551" s="68">
        <f t="shared" si="134"/>
        <v>8546</v>
      </c>
      <c r="B8551" s="69"/>
      <c r="C8551" s="69"/>
      <c r="D8551" s="69"/>
      <c r="E8551" s="69"/>
      <c r="F8551" s="69"/>
      <c r="G8551" s="69"/>
      <c r="H8551" s="69"/>
      <c r="I8551" s="68"/>
      <c r="J8551" s="8" t="str">
        <f>IF(I8551="ILF",IF($C$1="预估功能点",'模板使用说明&amp;基础参数'!$E$15,'模板使用说明&amp;基础参数'!$E$22),IF(I8551="EIF",IF($C$1="预估功能点",'模板使用说明&amp;基础参数'!$E$16,'模板使用说明&amp;基础参数'!$E$23),IF(I8551="EI",IF($C$1="预估功能点",'模板使用说明&amp;基础参数'!$E$17,'模板使用说明&amp;基础参数'!$E$24),IF(I8551="EO",IF($C$1="预估功能点",'模板使用说明&amp;基础参数'!$E$18,'模板使用说明&amp;基础参数'!$E$25),IF(I8551="EQ",IF($C$1="预估功能点",'模板使用说明&amp;基础参数'!$E$19,'模板使用说明&amp;基础参数'!$E$26),"")))))</f>
        <v/>
      </c>
      <c r="K8551" s="81"/>
      <c r="L8551" s="81"/>
      <c r="M8551" s="82" t="str">
        <f>IF(J8551="","",IF(K8551="高",IF(L8551="删除",J8551*'模板使用说明&amp;基础参数'!$E$5*'模板使用说明&amp;基础参数'!$E$12,IF(L8551="修改",J8551*'模板使用说明&amp;基础参数'!$E$5*'模板使用说明&amp;基础参数'!$E$11,J8551*'模板使用说明&amp;基础参数'!$E$5*'模板使用说明&amp;基础参数'!$E$10)),IF(K8551="中",IF(L8551="删除",J8551*'模板使用说明&amp;基础参数'!$E$6*'模板使用说明&amp;基础参数'!$E$12,IF(L8551="修改",J8551*'模板使用说明&amp;基础参数'!$E$6*'模板使用说明&amp;基础参数'!$E$11,J8551*'模板使用说明&amp;基础参数'!$E$6*'模板使用说明&amp;基础参数'!$E$10)),IF(L8551="删除",J8551*'模板使用说明&amp;基础参数'!$E$7*'模板使用说明&amp;基础参数'!$E$12,IF(L8551="修改",J8551*'模板使用说明&amp;基础参数'!$E$7*'模板使用说明&amp;基础参数'!$E$11,J8551*'模板使用说明&amp;基础参数'!$E$7*'模板使用说明&amp;基础参数'!$E$10)))))</f>
        <v/>
      </c>
      <c r="N8551" s="83"/>
    </row>
    <row r="8552" ht="14.4" customHeight="1" spans="1:14">
      <c r="A8552" s="68">
        <f t="shared" si="134"/>
        <v>8547</v>
      </c>
      <c r="B8552" s="69"/>
      <c r="C8552" s="69"/>
      <c r="D8552" s="69"/>
      <c r="E8552" s="69"/>
      <c r="F8552" s="69"/>
      <c r="G8552" s="69"/>
      <c r="H8552" s="69"/>
      <c r="I8552" s="68"/>
      <c r="J8552" s="8" t="str">
        <f>IF(I8552="ILF",IF($C$1="预估功能点",'模板使用说明&amp;基础参数'!$E$15,'模板使用说明&amp;基础参数'!$E$22),IF(I8552="EIF",IF($C$1="预估功能点",'模板使用说明&amp;基础参数'!$E$16,'模板使用说明&amp;基础参数'!$E$23),IF(I8552="EI",IF($C$1="预估功能点",'模板使用说明&amp;基础参数'!$E$17,'模板使用说明&amp;基础参数'!$E$24),IF(I8552="EO",IF($C$1="预估功能点",'模板使用说明&amp;基础参数'!$E$18,'模板使用说明&amp;基础参数'!$E$25),IF(I8552="EQ",IF($C$1="预估功能点",'模板使用说明&amp;基础参数'!$E$19,'模板使用说明&amp;基础参数'!$E$26),"")))))</f>
        <v/>
      </c>
      <c r="K8552" s="81"/>
      <c r="L8552" s="81"/>
      <c r="M8552" s="82" t="str">
        <f>IF(J8552="","",IF(K8552="高",IF(L8552="删除",J8552*'模板使用说明&amp;基础参数'!$E$5*'模板使用说明&amp;基础参数'!$E$12,IF(L8552="修改",J8552*'模板使用说明&amp;基础参数'!$E$5*'模板使用说明&amp;基础参数'!$E$11,J8552*'模板使用说明&amp;基础参数'!$E$5*'模板使用说明&amp;基础参数'!$E$10)),IF(K8552="中",IF(L8552="删除",J8552*'模板使用说明&amp;基础参数'!$E$6*'模板使用说明&amp;基础参数'!$E$12,IF(L8552="修改",J8552*'模板使用说明&amp;基础参数'!$E$6*'模板使用说明&amp;基础参数'!$E$11,J8552*'模板使用说明&amp;基础参数'!$E$6*'模板使用说明&amp;基础参数'!$E$10)),IF(L8552="删除",J8552*'模板使用说明&amp;基础参数'!$E$7*'模板使用说明&amp;基础参数'!$E$12,IF(L8552="修改",J8552*'模板使用说明&amp;基础参数'!$E$7*'模板使用说明&amp;基础参数'!$E$11,J8552*'模板使用说明&amp;基础参数'!$E$7*'模板使用说明&amp;基础参数'!$E$10)))))</f>
        <v/>
      </c>
      <c r="N8552" s="83"/>
    </row>
    <row r="8553" ht="14.4" customHeight="1" spans="1:14">
      <c r="A8553" s="68">
        <f t="shared" si="134"/>
        <v>8548</v>
      </c>
      <c r="B8553" s="69"/>
      <c r="C8553" s="69"/>
      <c r="D8553" s="69"/>
      <c r="E8553" s="69"/>
      <c r="F8553" s="69"/>
      <c r="G8553" s="69"/>
      <c r="H8553" s="69"/>
      <c r="I8553" s="68"/>
      <c r="J8553" s="8" t="str">
        <f>IF(I8553="ILF",IF($C$1="预估功能点",'模板使用说明&amp;基础参数'!$E$15,'模板使用说明&amp;基础参数'!$E$22),IF(I8553="EIF",IF($C$1="预估功能点",'模板使用说明&amp;基础参数'!$E$16,'模板使用说明&amp;基础参数'!$E$23),IF(I8553="EI",IF($C$1="预估功能点",'模板使用说明&amp;基础参数'!$E$17,'模板使用说明&amp;基础参数'!$E$24),IF(I8553="EO",IF($C$1="预估功能点",'模板使用说明&amp;基础参数'!$E$18,'模板使用说明&amp;基础参数'!$E$25),IF(I8553="EQ",IF($C$1="预估功能点",'模板使用说明&amp;基础参数'!$E$19,'模板使用说明&amp;基础参数'!$E$26),"")))))</f>
        <v/>
      </c>
      <c r="K8553" s="81"/>
      <c r="L8553" s="81"/>
      <c r="M8553" s="82" t="str">
        <f>IF(J8553="","",IF(K8553="高",IF(L8553="删除",J8553*'模板使用说明&amp;基础参数'!$E$5*'模板使用说明&amp;基础参数'!$E$12,IF(L8553="修改",J8553*'模板使用说明&amp;基础参数'!$E$5*'模板使用说明&amp;基础参数'!$E$11,J8553*'模板使用说明&amp;基础参数'!$E$5*'模板使用说明&amp;基础参数'!$E$10)),IF(K8553="中",IF(L8553="删除",J8553*'模板使用说明&amp;基础参数'!$E$6*'模板使用说明&amp;基础参数'!$E$12,IF(L8553="修改",J8553*'模板使用说明&amp;基础参数'!$E$6*'模板使用说明&amp;基础参数'!$E$11,J8553*'模板使用说明&amp;基础参数'!$E$6*'模板使用说明&amp;基础参数'!$E$10)),IF(L8553="删除",J8553*'模板使用说明&amp;基础参数'!$E$7*'模板使用说明&amp;基础参数'!$E$12,IF(L8553="修改",J8553*'模板使用说明&amp;基础参数'!$E$7*'模板使用说明&amp;基础参数'!$E$11,J8553*'模板使用说明&amp;基础参数'!$E$7*'模板使用说明&amp;基础参数'!$E$10)))))</f>
        <v/>
      </c>
      <c r="N8553" s="83"/>
    </row>
    <row r="8554" ht="14.4" customHeight="1" spans="1:14">
      <c r="A8554" s="68">
        <f t="shared" si="134"/>
        <v>8549</v>
      </c>
      <c r="B8554" s="69"/>
      <c r="C8554" s="69"/>
      <c r="D8554" s="69"/>
      <c r="E8554" s="69"/>
      <c r="F8554" s="69"/>
      <c r="G8554" s="69"/>
      <c r="H8554" s="69"/>
      <c r="I8554" s="68"/>
      <c r="J8554" s="8" t="str">
        <f>IF(I8554="ILF",IF($C$1="预估功能点",'模板使用说明&amp;基础参数'!$E$15,'模板使用说明&amp;基础参数'!$E$22),IF(I8554="EIF",IF($C$1="预估功能点",'模板使用说明&amp;基础参数'!$E$16,'模板使用说明&amp;基础参数'!$E$23),IF(I8554="EI",IF($C$1="预估功能点",'模板使用说明&amp;基础参数'!$E$17,'模板使用说明&amp;基础参数'!$E$24),IF(I8554="EO",IF($C$1="预估功能点",'模板使用说明&amp;基础参数'!$E$18,'模板使用说明&amp;基础参数'!$E$25),IF(I8554="EQ",IF($C$1="预估功能点",'模板使用说明&amp;基础参数'!$E$19,'模板使用说明&amp;基础参数'!$E$26),"")))))</f>
        <v/>
      </c>
      <c r="K8554" s="81"/>
      <c r="L8554" s="81"/>
      <c r="M8554" s="82" t="str">
        <f>IF(J8554="","",IF(K8554="高",IF(L8554="删除",J8554*'模板使用说明&amp;基础参数'!$E$5*'模板使用说明&amp;基础参数'!$E$12,IF(L8554="修改",J8554*'模板使用说明&amp;基础参数'!$E$5*'模板使用说明&amp;基础参数'!$E$11,J8554*'模板使用说明&amp;基础参数'!$E$5*'模板使用说明&amp;基础参数'!$E$10)),IF(K8554="中",IF(L8554="删除",J8554*'模板使用说明&amp;基础参数'!$E$6*'模板使用说明&amp;基础参数'!$E$12,IF(L8554="修改",J8554*'模板使用说明&amp;基础参数'!$E$6*'模板使用说明&amp;基础参数'!$E$11,J8554*'模板使用说明&amp;基础参数'!$E$6*'模板使用说明&amp;基础参数'!$E$10)),IF(L8554="删除",J8554*'模板使用说明&amp;基础参数'!$E$7*'模板使用说明&amp;基础参数'!$E$12,IF(L8554="修改",J8554*'模板使用说明&amp;基础参数'!$E$7*'模板使用说明&amp;基础参数'!$E$11,J8554*'模板使用说明&amp;基础参数'!$E$7*'模板使用说明&amp;基础参数'!$E$10)))))</f>
        <v/>
      </c>
      <c r="N8554" s="83"/>
    </row>
    <row r="8555" ht="14.4" customHeight="1" spans="1:14">
      <c r="A8555" s="68">
        <f t="shared" si="134"/>
        <v>8550</v>
      </c>
      <c r="B8555" s="69"/>
      <c r="C8555" s="69"/>
      <c r="D8555" s="69"/>
      <c r="E8555" s="69"/>
      <c r="F8555" s="69"/>
      <c r="G8555" s="69"/>
      <c r="H8555" s="69"/>
      <c r="I8555" s="68"/>
      <c r="J8555" s="8" t="str">
        <f>IF(I8555="ILF",IF($C$1="预估功能点",'模板使用说明&amp;基础参数'!$E$15,'模板使用说明&amp;基础参数'!$E$22),IF(I8555="EIF",IF($C$1="预估功能点",'模板使用说明&amp;基础参数'!$E$16,'模板使用说明&amp;基础参数'!$E$23),IF(I8555="EI",IF($C$1="预估功能点",'模板使用说明&amp;基础参数'!$E$17,'模板使用说明&amp;基础参数'!$E$24),IF(I8555="EO",IF($C$1="预估功能点",'模板使用说明&amp;基础参数'!$E$18,'模板使用说明&amp;基础参数'!$E$25),IF(I8555="EQ",IF($C$1="预估功能点",'模板使用说明&amp;基础参数'!$E$19,'模板使用说明&amp;基础参数'!$E$26),"")))))</f>
        <v/>
      </c>
      <c r="K8555" s="81"/>
      <c r="L8555" s="81"/>
      <c r="M8555" s="82" t="str">
        <f>IF(J8555="","",IF(K8555="高",IF(L8555="删除",J8555*'模板使用说明&amp;基础参数'!$E$5*'模板使用说明&amp;基础参数'!$E$12,IF(L8555="修改",J8555*'模板使用说明&amp;基础参数'!$E$5*'模板使用说明&amp;基础参数'!$E$11,J8555*'模板使用说明&amp;基础参数'!$E$5*'模板使用说明&amp;基础参数'!$E$10)),IF(K8555="中",IF(L8555="删除",J8555*'模板使用说明&amp;基础参数'!$E$6*'模板使用说明&amp;基础参数'!$E$12,IF(L8555="修改",J8555*'模板使用说明&amp;基础参数'!$E$6*'模板使用说明&amp;基础参数'!$E$11,J8555*'模板使用说明&amp;基础参数'!$E$6*'模板使用说明&amp;基础参数'!$E$10)),IF(L8555="删除",J8555*'模板使用说明&amp;基础参数'!$E$7*'模板使用说明&amp;基础参数'!$E$12,IF(L8555="修改",J8555*'模板使用说明&amp;基础参数'!$E$7*'模板使用说明&amp;基础参数'!$E$11,J8555*'模板使用说明&amp;基础参数'!$E$7*'模板使用说明&amp;基础参数'!$E$10)))))</f>
        <v/>
      </c>
      <c r="N8555" s="83"/>
    </row>
    <row r="8556" ht="14.4" customHeight="1" spans="1:14">
      <c r="A8556" s="68">
        <f t="shared" si="134"/>
        <v>8551</v>
      </c>
      <c r="B8556" s="69"/>
      <c r="C8556" s="69"/>
      <c r="D8556" s="69"/>
      <c r="E8556" s="69"/>
      <c r="F8556" s="69"/>
      <c r="G8556" s="69"/>
      <c r="H8556" s="69"/>
      <c r="I8556" s="68"/>
      <c r="J8556" s="8" t="str">
        <f>IF(I8556="ILF",IF($C$1="预估功能点",'模板使用说明&amp;基础参数'!$E$15,'模板使用说明&amp;基础参数'!$E$22),IF(I8556="EIF",IF($C$1="预估功能点",'模板使用说明&amp;基础参数'!$E$16,'模板使用说明&amp;基础参数'!$E$23),IF(I8556="EI",IF($C$1="预估功能点",'模板使用说明&amp;基础参数'!$E$17,'模板使用说明&amp;基础参数'!$E$24),IF(I8556="EO",IF($C$1="预估功能点",'模板使用说明&amp;基础参数'!$E$18,'模板使用说明&amp;基础参数'!$E$25),IF(I8556="EQ",IF($C$1="预估功能点",'模板使用说明&amp;基础参数'!$E$19,'模板使用说明&amp;基础参数'!$E$26),"")))))</f>
        <v/>
      </c>
      <c r="K8556" s="81"/>
      <c r="L8556" s="81"/>
      <c r="M8556" s="82" t="str">
        <f>IF(J8556="","",IF(K8556="高",IF(L8556="删除",J8556*'模板使用说明&amp;基础参数'!$E$5*'模板使用说明&amp;基础参数'!$E$12,IF(L8556="修改",J8556*'模板使用说明&amp;基础参数'!$E$5*'模板使用说明&amp;基础参数'!$E$11,J8556*'模板使用说明&amp;基础参数'!$E$5*'模板使用说明&amp;基础参数'!$E$10)),IF(K8556="中",IF(L8556="删除",J8556*'模板使用说明&amp;基础参数'!$E$6*'模板使用说明&amp;基础参数'!$E$12,IF(L8556="修改",J8556*'模板使用说明&amp;基础参数'!$E$6*'模板使用说明&amp;基础参数'!$E$11,J8556*'模板使用说明&amp;基础参数'!$E$6*'模板使用说明&amp;基础参数'!$E$10)),IF(L8556="删除",J8556*'模板使用说明&amp;基础参数'!$E$7*'模板使用说明&amp;基础参数'!$E$12,IF(L8556="修改",J8556*'模板使用说明&amp;基础参数'!$E$7*'模板使用说明&amp;基础参数'!$E$11,J8556*'模板使用说明&amp;基础参数'!$E$7*'模板使用说明&amp;基础参数'!$E$10)))))</f>
        <v/>
      </c>
      <c r="N8556" s="83"/>
    </row>
    <row r="8557" ht="14.4" customHeight="1" spans="1:14">
      <c r="A8557" s="68">
        <f t="shared" si="134"/>
        <v>8552</v>
      </c>
      <c r="B8557" s="69"/>
      <c r="C8557" s="69"/>
      <c r="D8557" s="69"/>
      <c r="E8557" s="69"/>
      <c r="F8557" s="69"/>
      <c r="G8557" s="69"/>
      <c r="H8557" s="69"/>
      <c r="I8557" s="68"/>
      <c r="J8557" s="8" t="str">
        <f>IF(I8557="ILF",IF($C$1="预估功能点",'模板使用说明&amp;基础参数'!$E$15,'模板使用说明&amp;基础参数'!$E$22),IF(I8557="EIF",IF($C$1="预估功能点",'模板使用说明&amp;基础参数'!$E$16,'模板使用说明&amp;基础参数'!$E$23),IF(I8557="EI",IF($C$1="预估功能点",'模板使用说明&amp;基础参数'!$E$17,'模板使用说明&amp;基础参数'!$E$24),IF(I8557="EO",IF($C$1="预估功能点",'模板使用说明&amp;基础参数'!$E$18,'模板使用说明&amp;基础参数'!$E$25),IF(I8557="EQ",IF($C$1="预估功能点",'模板使用说明&amp;基础参数'!$E$19,'模板使用说明&amp;基础参数'!$E$26),"")))))</f>
        <v/>
      </c>
      <c r="K8557" s="81"/>
      <c r="L8557" s="81"/>
      <c r="M8557" s="82" t="str">
        <f>IF(J8557="","",IF(K8557="高",IF(L8557="删除",J8557*'模板使用说明&amp;基础参数'!$E$5*'模板使用说明&amp;基础参数'!$E$12,IF(L8557="修改",J8557*'模板使用说明&amp;基础参数'!$E$5*'模板使用说明&amp;基础参数'!$E$11,J8557*'模板使用说明&amp;基础参数'!$E$5*'模板使用说明&amp;基础参数'!$E$10)),IF(K8557="中",IF(L8557="删除",J8557*'模板使用说明&amp;基础参数'!$E$6*'模板使用说明&amp;基础参数'!$E$12,IF(L8557="修改",J8557*'模板使用说明&amp;基础参数'!$E$6*'模板使用说明&amp;基础参数'!$E$11,J8557*'模板使用说明&amp;基础参数'!$E$6*'模板使用说明&amp;基础参数'!$E$10)),IF(L8557="删除",J8557*'模板使用说明&amp;基础参数'!$E$7*'模板使用说明&amp;基础参数'!$E$12,IF(L8557="修改",J8557*'模板使用说明&amp;基础参数'!$E$7*'模板使用说明&amp;基础参数'!$E$11,J8557*'模板使用说明&amp;基础参数'!$E$7*'模板使用说明&amp;基础参数'!$E$10)))))</f>
        <v/>
      </c>
      <c r="N8557" s="83"/>
    </row>
    <row r="8558" ht="14.4" customHeight="1" spans="1:14">
      <c r="A8558" s="68">
        <f t="shared" si="134"/>
        <v>8553</v>
      </c>
      <c r="B8558" s="69"/>
      <c r="C8558" s="69"/>
      <c r="D8558" s="69"/>
      <c r="E8558" s="69"/>
      <c r="F8558" s="69"/>
      <c r="G8558" s="69"/>
      <c r="H8558" s="69"/>
      <c r="I8558" s="68"/>
      <c r="J8558" s="8" t="str">
        <f>IF(I8558="ILF",IF($C$1="预估功能点",'模板使用说明&amp;基础参数'!$E$15,'模板使用说明&amp;基础参数'!$E$22),IF(I8558="EIF",IF($C$1="预估功能点",'模板使用说明&amp;基础参数'!$E$16,'模板使用说明&amp;基础参数'!$E$23),IF(I8558="EI",IF($C$1="预估功能点",'模板使用说明&amp;基础参数'!$E$17,'模板使用说明&amp;基础参数'!$E$24),IF(I8558="EO",IF($C$1="预估功能点",'模板使用说明&amp;基础参数'!$E$18,'模板使用说明&amp;基础参数'!$E$25),IF(I8558="EQ",IF($C$1="预估功能点",'模板使用说明&amp;基础参数'!$E$19,'模板使用说明&amp;基础参数'!$E$26),"")))))</f>
        <v/>
      </c>
      <c r="K8558" s="81"/>
      <c r="L8558" s="81"/>
      <c r="M8558" s="82" t="str">
        <f>IF(J8558="","",IF(K8558="高",IF(L8558="删除",J8558*'模板使用说明&amp;基础参数'!$E$5*'模板使用说明&amp;基础参数'!$E$12,IF(L8558="修改",J8558*'模板使用说明&amp;基础参数'!$E$5*'模板使用说明&amp;基础参数'!$E$11,J8558*'模板使用说明&amp;基础参数'!$E$5*'模板使用说明&amp;基础参数'!$E$10)),IF(K8558="中",IF(L8558="删除",J8558*'模板使用说明&amp;基础参数'!$E$6*'模板使用说明&amp;基础参数'!$E$12,IF(L8558="修改",J8558*'模板使用说明&amp;基础参数'!$E$6*'模板使用说明&amp;基础参数'!$E$11,J8558*'模板使用说明&amp;基础参数'!$E$6*'模板使用说明&amp;基础参数'!$E$10)),IF(L8558="删除",J8558*'模板使用说明&amp;基础参数'!$E$7*'模板使用说明&amp;基础参数'!$E$12,IF(L8558="修改",J8558*'模板使用说明&amp;基础参数'!$E$7*'模板使用说明&amp;基础参数'!$E$11,J8558*'模板使用说明&amp;基础参数'!$E$7*'模板使用说明&amp;基础参数'!$E$10)))))</f>
        <v/>
      </c>
      <c r="N8558" s="83"/>
    </row>
    <row r="8559" ht="14.4" customHeight="1" spans="1:14">
      <c r="A8559" s="68">
        <f t="shared" si="134"/>
        <v>8554</v>
      </c>
      <c r="B8559" s="69"/>
      <c r="C8559" s="69"/>
      <c r="D8559" s="69"/>
      <c r="E8559" s="69"/>
      <c r="F8559" s="69"/>
      <c r="G8559" s="69"/>
      <c r="H8559" s="69"/>
      <c r="I8559" s="68"/>
      <c r="J8559" s="8" t="str">
        <f>IF(I8559="ILF",IF($C$1="预估功能点",'模板使用说明&amp;基础参数'!$E$15,'模板使用说明&amp;基础参数'!$E$22),IF(I8559="EIF",IF($C$1="预估功能点",'模板使用说明&amp;基础参数'!$E$16,'模板使用说明&amp;基础参数'!$E$23),IF(I8559="EI",IF($C$1="预估功能点",'模板使用说明&amp;基础参数'!$E$17,'模板使用说明&amp;基础参数'!$E$24),IF(I8559="EO",IF($C$1="预估功能点",'模板使用说明&amp;基础参数'!$E$18,'模板使用说明&amp;基础参数'!$E$25),IF(I8559="EQ",IF($C$1="预估功能点",'模板使用说明&amp;基础参数'!$E$19,'模板使用说明&amp;基础参数'!$E$26),"")))))</f>
        <v/>
      </c>
      <c r="K8559" s="81"/>
      <c r="L8559" s="81"/>
      <c r="M8559" s="82" t="str">
        <f>IF(J8559="","",IF(K8559="高",IF(L8559="删除",J8559*'模板使用说明&amp;基础参数'!$E$5*'模板使用说明&amp;基础参数'!$E$12,IF(L8559="修改",J8559*'模板使用说明&amp;基础参数'!$E$5*'模板使用说明&amp;基础参数'!$E$11,J8559*'模板使用说明&amp;基础参数'!$E$5*'模板使用说明&amp;基础参数'!$E$10)),IF(K8559="中",IF(L8559="删除",J8559*'模板使用说明&amp;基础参数'!$E$6*'模板使用说明&amp;基础参数'!$E$12,IF(L8559="修改",J8559*'模板使用说明&amp;基础参数'!$E$6*'模板使用说明&amp;基础参数'!$E$11,J8559*'模板使用说明&amp;基础参数'!$E$6*'模板使用说明&amp;基础参数'!$E$10)),IF(L8559="删除",J8559*'模板使用说明&amp;基础参数'!$E$7*'模板使用说明&amp;基础参数'!$E$12,IF(L8559="修改",J8559*'模板使用说明&amp;基础参数'!$E$7*'模板使用说明&amp;基础参数'!$E$11,J8559*'模板使用说明&amp;基础参数'!$E$7*'模板使用说明&amp;基础参数'!$E$10)))))</f>
        <v/>
      </c>
      <c r="N8559" s="83"/>
    </row>
    <row r="8560" ht="14.4" customHeight="1" spans="1:14">
      <c r="A8560" s="68">
        <f t="shared" si="134"/>
        <v>8555</v>
      </c>
      <c r="B8560" s="69"/>
      <c r="C8560" s="69"/>
      <c r="D8560" s="69"/>
      <c r="E8560" s="69"/>
      <c r="F8560" s="69"/>
      <c r="G8560" s="69"/>
      <c r="H8560" s="69"/>
      <c r="I8560" s="68"/>
      <c r="J8560" s="8" t="str">
        <f>IF(I8560="ILF",IF($C$1="预估功能点",'模板使用说明&amp;基础参数'!$E$15,'模板使用说明&amp;基础参数'!$E$22),IF(I8560="EIF",IF($C$1="预估功能点",'模板使用说明&amp;基础参数'!$E$16,'模板使用说明&amp;基础参数'!$E$23),IF(I8560="EI",IF($C$1="预估功能点",'模板使用说明&amp;基础参数'!$E$17,'模板使用说明&amp;基础参数'!$E$24),IF(I8560="EO",IF($C$1="预估功能点",'模板使用说明&amp;基础参数'!$E$18,'模板使用说明&amp;基础参数'!$E$25),IF(I8560="EQ",IF($C$1="预估功能点",'模板使用说明&amp;基础参数'!$E$19,'模板使用说明&amp;基础参数'!$E$26),"")))))</f>
        <v/>
      </c>
      <c r="K8560" s="81"/>
      <c r="L8560" s="81"/>
      <c r="M8560" s="82" t="str">
        <f>IF(J8560="","",IF(K8560="高",IF(L8560="删除",J8560*'模板使用说明&amp;基础参数'!$E$5*'模板使用说明&amp;基础参数'!$E$12,IF(L8560="修改",J8560*'模板使用说明&amp;基础参数'!$E$5*'模板使用说明&amp;基础参数'!$E$11,J8560*'模板使用说明&amp;基础参数'!$E$5*'模板使用说明&amp;基础参数'!$E$10)),IF(K8560="中",IF(L8560="删除",J8560*'模板使用说明&amp;基础参数'!$E$6*'模板使用说明&amp;基础参数'!$E$12,IF(L8560="修改",J8560*'模板使用说明&amp;基础参数'!$E$6*'模板使用说明&amp;基础参数'!$E$11,J8560*'模板使用说明&amp;基础参数'!$E$6*'模板使用说明&amp;基础参数'!$E$10)),IF(L8560="删除",J8560*'模板使用说明&amp;基础参数'!$E$7*'模板使用说明&amp;基础参数'!$E$12,IF(L8560="修改",J8560*'模板使用说明&amp;基础参数'!$E$7*'模板使用说明&amp;基础参数'!$E$11,J8560*'模板使用说明&amp;基础参数'!$E$7*'模板使用说明&amp;基础参数'!$E$10)))))</f>
        <v/>
      </c>
      <c r="N8560" s="83"/>
    </row>
    <row r="8561" ht="14.4" customHeight="1" spans="1:14">
      <c r="A8561" s="68">
        <f t="shared" si="134"/>
        <v>8556</v>
      </c>
      <c r="B8561" s="69"/>
      <c r="C8561" s="69"/>
      <c r="D8561" s="69"/>
      <c r="E8561" s="69"/>
      <c r="F8561" s="69"/>
      <c r="G8561" s="69"/>
      <c r="H8561" s="69"/>
      <c r="I8561" s="68"/>
      <c r="J8561" s="8" t="str">
        <f>IF(I8561="ILF",IF($C$1="预估功能点",'模板使用说明&amp;基础参数'!$E$15,'模板使用说明&amp;基础参数'!$E$22),IF(I8561="EIF",IF($C$1="预估功能点",'模板使用说明&amp;基础参数'!$E$16,'模板使用说明&amp;基础参数'!$E$23),IF(I8561="EI",IF($C$1="预估功能点",'模板使用说明&amp;基础参数'!$E$17,'模板使用说明&amp;基础参数'!$E$24),IF(I8561="EO",IF($C$1="预估功能点",'模板使用说明&amp;基础参数'!$E$18,'模板使用说明&amp;基础参数'!$E$25),IF(I8561="EQ",IF($C$1="预估功能点",'模板使用说明&amp;基础参数'!$E$19,'模板使用说明&amp;基础参数'!$E$26),"")))))</f>
        <v/>
      </c>
      <c r="K8561" s="81"/>
      <c r="L8561" s="81"/>
      <c r="M8561" s="82" t="str">
        <f>IF(J8561="","",IF(K8561="高",IF(L8561="删除",J8561*'模板使用说明&amp;基础参数'!$E$5*'模板使用说明&amp;基础参数'!$E$12,IF(L8561="修改",J8561*'模板使用说明&amp;基础参数'!$E$5*'模板使用说明&amp;基础参数'!$E$11,J8561*'模板使用说明&amp;基础参数'!$E$5*'模板使用说明&amp;基础参数'!$E$10)),IF(K8561="中",IF(L8561="删除",J8561*'模板使用说明&amp;基础参数'!$E$6*'模板使用说明&amp;基础参数'!$E$12,IF(L8561="修改",J8561*'模板使用说明&amp;基础参数'!$E$6*'模板使用说明&amp;基础参数'!$E$11,J8561*'模板使用说明&amp;基础参数'!$E$6*'模板使用说明&amp;基础参数'!$E$10)),IF(L8561="删除",J8561*'模板使用说明&amp;基础参数'!$E$7*'模板使用说明&amp;基础参数'!$E$12,IF(L8561="修改",J8561*'模板使用说明&amp;基础参数'!$E$7*'模板使用说明&amp;基础参数'!$E$11,J8561*'模板使用说明&amp;基础参数'!$E$7*'模板使用说明&amp;基础参数'!$E$10)))))</f>
        <v/>
      </c>
      <c r="N8561" s="83"/>
    </row>
    <row r="8562" ht="14.4" customHeight="1" spans="1:14">
      <c r="A8562" s="68">
        <f t="shared" si="134"/>
        <v>8557</v>
      </c>
      <c r="B8562" s="69"/>
      <c r="C8562" s="69"/>
      <c r="D8562" s="69"/>
      <c r="E8562" s="69"/>
      <c r="F8562" s="69"/>
      <c r="G8562" s="69"/>
      <c r="H8562" s="69"/>
      <c r="I8562" s="68"/>
      <c r="J8562" s="8" t="str">
        <f>IF(I8562="ILF",IF($C$1="预估功能点",'模板使用说明&amp;基础参数'!$E$15,'模板使用说明&amp;基础参数'!$E$22),IF(I8562="EIF",IF($C$1="预估功能点",'模板使用说明&amp;基础参数'!$E$16,'模板使用说明&amp;基础参数'!$E$23),IF(I8562="EI",IF($C$1="预估功能点",'模板使用说明&amp;基础参数'!$E$17,'模板使用说明&amp;基础参数'!$E$24),IF(I8562="EO",IF($C$1="预估功能点",'模板使用说明&amp;基础参数'!$E$18,'模板使用说明&amp;基础参数'!$E$25),IF(I8562="EQ",IF($C$1="预估功能点",'模板使用说明&amp;基础参数'!$E$19,'模板使用说明&amp;基础参数'!$E$26),"")))))</f>
        <v/>
      </c>
      <c r="K8562" s="81"/>
      <c r="L8562" s="81"/>
      <c r="M8562" s="82" t="str">
        <f>IF(J8562="","",IF(K8562="高",IF(L8562="删除",J8562*'模板使用说明&amp;基础参数'!$E$5*'模板使用说明&amp;基础参数'!$E$12,IF(L8562="修改",J8562*'模板使用说明&amp;基础参数'!$E$5*'模板使用说明&amp;基础参数'!$E$11,J8562*'模板使用说明&amp;基础参数'!$E$5*'模板使用说明&amp;基础参数'!$E$10)),IF(K8562="中",IF(L8562="删除",J8562*'模板使用说明&amp;基础参数'!$E$6*'模板使用说明&amp;基础参数'!$E$12,IF(L8562="修改",J8562*'模板使用说明&amp;基础参数'!$E$6*'模板使用说明&amp;基础参数'!$E$11,J8562*'模板使用说明&amp;基础参数'!$E$6*'模板使用说明&amp;基础参数'!$E$10)),IF(L8562="删除",J8562*'模板使用说明&amp;基础参数'!$E$7*'模板使用说明&amp;基础参数'!$E$12,IF(L8562="修改",J8562*'模板使用说明&amp;基础参数'!$E$7*'模板使用说明&amp;基础参数'!$E$11,J8562*'模板使用说明&amp;基础参数'!$E$7*'模板使用说明&amp;基础参数'!$E$10)))))</f>
        <v/>
      </c>
      <c r="N8562" s="83"/>
    </row>
    <row r="8563" ht="14.4" customHeight="1" spans="1:14">
      <c r="A8563" s="68">
        <f t="shared" si="134"/>
        <v>8558</v>
      </c>
      <c r="B8563" s="69"/>
      <c r="C8563" s="69"/>
      <c r="D8563" s="69"/>
      <c r="E8563" s="69"/>
      <c r="F8563" s="69"/>
      <c r="G8563" s="69"/>
      <c r="H8563" s="69"/>
      <c r="I8563" s="68"/>
      <c r="J8563" s="8" t="str">
        <f>IF(I8563="ILF",IF($C$1="预估功能点",'模板使用说明&amp;基础参数'!$E$15,'模板使用说明&amp;基础参数'!$E$22),IF(I8563="EIF",IF($C$1="预估功能点",'模板使用说明&amp;基础参数'!$E$16,'模板使用说明&amp;基础参数'!$E$23),IF(I8563="EI",IF($C$1="预估功能点",'模板使用说明&amp;基础参数'!$E$17,'模板使用说明&amp;基础参数'!$E$24),IF(I8563="EO",IF($C$1="预估功能点",'模板使用说明&amp;基础参数'!$E$18,'模板使用说明&amp;基础参数'!$E$25),IF(I8563="EQ",IF($C$1="预估功能点",'模板使用说明&amp;基础参数'!$E$19,'模板使用说明&amp;基础参数'!$E$26),"")))))</f>
        <v/>
      </c>
      <c r="K8563" s="81"/>
      <c r="L8563" s="81"/>
      <c r="M8563" s="82" t="str">
        <f>IF(J8563="","",IF(K8563="高",IF(L8563="删除",J8563*'模板使用说明&amp;基础参数'!$E$5*'模板使用说明&amp;基础参数'!$E$12,IF(L8563="修改",J8563*'模板使用说明&amp;基础参数'!$E$5*'模板使用说明&amp;基础参数'!$E$11,J8563*'模板使用说明&amp;基础参数'!$E$5*'模板使用说明&amp;基础参数'!$E$10)),IF(K8563="中",IF(L8563="删除",J8563*'模板使用说明&amp;基础参数'!$E$6*'模板使用说明&amp;基础参数'!$E$12,IF(L8563="修改",J8563*'模板使用说明&amp;基础参数'!$E$6*'模板使用说明&amp;基础参数'!$E$11,J8563*'模板使用说明&amp;基础参数'!$E$6*'模板使用说明&amp;基础参数'!$E$10)),IF(L8563="删除",J8563*'模板使用说明&amp;基础参数'!$E$7*'模板使用说明&amp;基础参数'!$E$12,IF(L8563="修改",J8563*'模板使用说明&amp;基础参数'!$E$7*'模板使用说明&amp;基础参数'!$E$11,J8563*'模板使用说明&amp;基础参数'!$E$7*'模板使用说明&amp;基础参数'!$E$10)))))</f>
        <v/>
      </c>
      <c r="N8563" s="83"/>
    </row>
    <row r="8564" ht="14.4" customHeight="1" spans="1:14">
      <c r="A8564" s="68">
        <f t="shared" si="134"/>
        <v>8559</v>
      </c>
      <c r="B8564" s="69"/>
      <c r="C8564" s="69"/>
      <c r="D8564" s="69"/>
      <c r="E8564" s="69"/>
      <c r="F8564" s="69"/>
      <c r="G8564" s="69"/>
      <c r="H8564" s="69"/>
      <c r="I8564" s="68"/>
      <c r="J8564" s="8" t="str">
        <f>IF(I8564="ILF",IF($C$1="预估功能点",'模板使用说明&amp;基础参数'!$E$15,'模板使用说明&amp;基础参数'!$E$22),IF(I8564="EIF",IF($C$1="预估功能点",'模板使用说明&amp;基础参数'!$E$16,'模板使用说明&amp;基础参数'!$E$23),IF(I8564="EI",IF($C$1="预估功能点",'模板使用说明&amp;基础参数'!$E$17,'模板使用说明&amp;基础参数'!$E$24),IF(I8564="EO",IF($C$1="预估功能点",'模板使用说明&amp;基础参数'!$E$18,'模板使用说明&amp;基础参数'!$E$25),IF(I8564="EQ",IF($C$1="预估功能点",'模板使用说明&amp;基础参数'!$E$19,'模板使用说明&amp;基础参数'!$E$26),"")))))</f>
        <v/>
      </c>
      <c r="K8564" s="81"/>
      <c r="L8564" s="81"/>
      <c r="M8564" s="82" t="str">
        <f>IF(J8564="","",IF(K8564="高",IF(L8564="删除",J8564*'模板使用说明&amp;基础参数'!$E$5*'模板使用说明&amp;基础参数'!$E$12,IF(L8564="修改",J8564*'模板使用说明&amp;基础参数'!$E$5*'模板使用说明&amp;基础参数'!$E$11,J8564*'模板使用说明&amp;基础参数'!$E$5*'模板使用说明&amp;基础参数'!$E$10)),IF(K8564="中",IF(L8564="删除",J8564*'模板使用说明&amp;基础参数'!$E$6*'模板使用说明&amp;基础参数'!$E$12,IF(L8564="修改",J8564*'模板使用说明&amp;基础参数'!$E$6*'模板使用说明&amp;基础参数'!$E$11,J8564*'模板使用说明&amp;基础参数'!$E$6*'模板使用说明&amp;基础参数'!$E$10)),IF(L8564="删除",J8564*'模板使用说明&amp;基础参数'!$E$7*'模板使用说明&amp;基础参数'!$E$12,IF(L8564="修改",J8564*'模板使用说明&amp;基础参数'!$E$7*'模板使用说明&amp;基础参数'!$E$11,J8564*'模板使用说明&amp;基础参数'!$E$7*'模板使用说明&amp;基础参数'!$E$10)))))</f>
        <v/>
      </c>
      <c r="N8564" s="83"/>
    </row>
    <row r="8565" ht="14.4" customHeight="1" spans="1:14">
      <c r="A8565" s="68">
        <f t="shared" si="134"/>
        <v>8560</v>
      </c>
      <c r="B8565" s="69"/>
      <c r="C8565" s="69"/>
      <c r="D8565" s="69"/>
      <c r="E8565" s="69"/>
      <c r="F8565" s="69"/>
      <c r="G8565" s="69"/>
      <c r="H8565" s="69"/>
      <c r="I8565" s="68"/>
      <c r="J8565" s="8" t="str">
        <f>IF(I8565="ILF",IF($C$1="预估功能点",'模板使用说明&amp;基础参数'!$E$15,'模板使用说明&amp;基础参数'!$E$22),IF(I8565="EIF",IF($C$1="预估功能点",'模板使用说明&amp;基础参数'!$E$16,'模板使用说明&amp;基础参数'!$E$23),IF(I8565="EI",IF($C$1="预估功能点",'模板使用说明&amp;基础参数'!$E$17,'模板使用说明&amp;基础参数'!$E$24),IF(I8565="EO",IF($C$1="预估功能点",'模板使用说明&amp;基础参数'!$E$18,'模板使用说明&amp;基础参数'!$E$25),IF(I8565="EQ",IF($C$1="预估功能点",'模板使用说明&amp;基础参数'!$E$19,'模板使用说明&amp;基础参数'!$E$26),"")))))</f>
        <v/>
      </c>
      <c r="K8565" s="81"/>
      <c r="L8565" s="81"/>
      <c r="M8565" s="82" t="str">
        <f>IF(J8565="","",IF(K8565="高",IF(L8565="删除",J8565*'模板使用说明&amp;基础参数'!$E$5*'模板使用说明&amp;基础参数'!$E$12,IF(L8565="修改",J8565*'模板使用说明&amp;基础参数'!$E$5*'模板使用说明&amp;基础参数'!$E$11,J8565*'模板使用说明&amp;基础参数'!$E$5*'模板使用说明&amp;基础参数'!$E$10)),IF(K8565="中",IF(L8565="删除",J8565*'模板使用说明&amp;基础参数'!$E$6*'模板使用说明&amp;基础参数'!$E$12,IF(L8565="修改",J8565*'模板使用说明&amp;基础参数'!$E$6*'模板使用说明&amp;基础参数'!$E$11,J8565*'模板使用说明&amp;基础参数'!$E$6*'模板使用说明&amp;基础参数'!$E$10)),IF(L8565="删除",J8565*'模板使用说明&amp;基础参数'!$E$7*'模板使用说明&amp;基础参数'!$E$12,IF(L8565="修改",J8565*'模板使用说明&amp;基础参数'!$E$7*'模板使用说明&amp;基础参数'!$E$11,J8565*'模板使用说明&amp;基础参数'!$E$7*'模板使用说明&amp;基础参数'!$E$10)))))</f>
        <v/>
      </c>
      <c r="N8565" s="83"/>
    </row>
    <row r="8566" ht="14.4" customHeight="1" spans="1:14">
      <c r="A8566" s="68">
        <f t="shared" si="134"/>
        <v>8561</v>
      </c>
      <c r="B8566" s="69"/>
      <c r="C8566" s="69"/>
      <c r="D8566" s="69"/>
      <c r="E8566" s="69"/>
      <c r="F8566" s="69"/>
      <c r="G8566" s="69"/>
      <c r="H8566" s="69"/>
      <c r="I8566" s="68"/>
      <c r="J8566" s="8" t="str">
        <f>IF(I8566="ILF",IF($C$1="预估功能点",'模板使用说明&amp;基础参数'!$E$15,'模板使用说明&amp;基础参数'!$E$22),IF(I8566="EIF",IF($C$1="预估功能点",'模板使用说明&amp;基础参数'!$E$16,'模板使用说明&amp;基础参数'!$E$23),IF(I8566="EI",IF($C$1="预估功能点",'模板使用说明&amp;基础参数'!$E$17,'模板使用说明&amp;基础参数'!$E$24),IF(I8566="EO",IF($C$1="预估功能点",'模板使用说明&amp;基础参数'!$E$18,'模板使用说明&amp;基础参数'!$E$25),IF(I8566="EQ",IF($C$1="预估功能点",'模板使用说明&amp;基础参数'!$E$19,'模板使用说明&amp;基础参数'!$E$26),"")))))</f>
        <v/>
      </c>
      <c r="K8566" s="81"/>
      <c r="L8566" s="81"/>
      <c r="M8566" s="82" t="str">
        <f>IF(J8566="","",IF(K8566="高",IF(L8566="删除",J8566*'模板使用说明&amp;基础参数'!$E$5*'模板使用说明&amp;基础参数'!$E$12,IF(L8566="修改",J8566*'模板使用说明&amp;基础参数'!$E$5*'模板使用说明&amp;基础参数'!$E$11,J8566*'模板使用说明&amp;基础参数'!$E$5*'模板使用说明&amp;基础参数'!$E$10)),IF(K8566="中",IF(L8566="删除",J8566*'模板使用说明&amp;基础参数'!$E$6*'模板使用说明&amp;基础参数'!$E$12,IF(L8566="修改",J8566*'模板使用说明&amp;基础参数'!$E$6*'模板使用说明&amp;基础参数'!$E$11,J8566*'模板使用说明&amp;基础参数'!$E$6*'模板使用说明&amp;基础参数'!$E$10)),IF(L8566="删除",J8566*'模板使用说明&amp;基础参数'!$E$7*'模板使用说明&amp;基础参数'!$E$12,IF(L8566="修改",J8566*'模板使用说明&amp;基础参数'!$E$7*'模板使用说明&amp;基础参数'!$E$11,J8566*'模板使用说明&amp;基础参数'!$E$7*'模板使用说明&amp;基础参数'!$E$10)))))</f>
        <v/>
      </c>
      <c r="N8566" s="83"/>
    </row>
    <row r="8567" ht="14.4" customHeight="1" spans="1:14">
      <c r="A8567" s="68">
        <f t="shared" si="134"/>
        <v>8562</v>
      </c>
      <c r="B8567" s="69"/>
      <c r="C8567" s="69"/>
      <c r="D8567" s="69"/>
      <c r="E8567" s="69"/>
      <c r="F8567" s="69"/>
      <c r="G8567" s="69"/>
      <c r="H8567" s="69"/>
      <c r="I8567" s="68"/>
      <c r="J8567" s="8" t="str">
        <f>IF(I8567="ILF",IF($C$1="预估功能点",'模板使用说明&amp;基础参数'!$E$15,'模板使用说明&amp;基础参数'!$E$22),IF(I8567="EIF",IF($C$1="预估功能点",'模板使用说明&amp;基础参数'!$E$16,'模板使用说明&amp;基础参数'!$E$23),IF(I8567="EI",IF($C$1="预估功能点",'模板使用说明&amp;基础参数'!$E$17,'模板使用说明&amp;基础参数'!$E$24),IF(I8567="EO",IF($C$1="预估功能点",'模板使用说明&amp;基础参数'!$E$18,'模板使用说明&amp;基础参数'!$E$25),IF(I8567="EQ",IF($C$1="预估功能点",'模板使用说明&amp;基础参数'!$E$19,'模板使用说明&amp;基础参数'!$E$26),"")))))</f>
        <v/>
      </c>
      <c r="K8567" s="81"/>
      <c r="L8567" s="81"/>
      <c r="M8567" s="82" t="str">
        <f>IF(J8567="","",IF(K8567="高",IF(L8567="删除",J8567*'模板使用说明&amp;基础参数'!$E$5*'模板使用说明&amp;基础参数'!$E$12,IF(L8567="修改",J8567*'模板使用说明&amp;基础参数'!$E$5*'模板使用说明&amp;基础参数'!$E$11,J8567*'模板使用说明&amp;基础参数'!$E$5*'模板使用说明&amp;基础参数'!$E$10)),IF(K8567="中",IF(L8567="删除",J8567*'模板使用说明&amp;基础参数'!$E$6*'模板使用说明&amp;基础参数'!$E$12,IF(L8567="修改",J8567*'模板使用说明&amp;基础参数'!$E$6*'模板使用说明&amp;基础参数'!$E$11,J8567*'模板使用说明&amp;基础参数'!$E$6*'模板使用说明&amp;基础参数'!$E$10)),IF(L8567="删除",J8567*'模板使用说明&amp;基础参数'!$E$7*'模板使用说明&amp;基础参数'!$E$12,IF(L8567="修改",J8567*'模板使用说明&amp;基础参数'!$E$7*'模板使用说明&amp;基础参数'!$E$11,J8567*'模板使用说明&amp;基础参数'!$E$7*'模板使用说明&amp;基础参数'!$E$10)))))</f>
        <v/>
      </c>
      <c r="N8567" s="83"/>
    </row>
    <row r="8568" ht="14.4" customHeight="1" spans="1:14">
      <c r="A8568" s="68">
        <f t="shared" si="134"/>
        <v>8563</v>
      </c>
      <c r="B8568" s="69"/>
      <c r="C8568" s="69"/>
      <c r="D8568" s="69"/>
      <c r="E8568" s="69"/>
      <c r="F8568" s="69"/>
      <c r="G8568" s="69"/>
      <c r="H8568" s="69"/>
      <c r="I8568" s="68"/>
      <c r="J8568" s="8" t="str">
        <f>IF(I8568="ILF",IF($C$1="预估功能点",'模板使用说明&amp;基础参数'!$E$15,'模板使用说明&amp;基础参数'!$E$22),IF(I8568="EIF",IF($C$1="预估功能点",'模板使用说明&amp;基础参数'!$E$16,'模板使用说明&amp;基础参数'!$E$23),IF(I8568="EI",IF($C$1="预估功能点",'模板使用说明&amp;基础参数'!$E$17,'模板使用说明&amp;基础参数'!$E$24),IF(I8568="EO",IF($C$1="预估功能点",'模板使用说明&amp;基础参数'!$E$18,'模板使用说明&amp;基础参数'!$E$25),IF(I8568="EQ",IF($C$1="预估功能点",'模板使用说明&amp;基础参数'!$E$19,'模板使用说明&amp;基础参数'!$E$26),"")))))</f>
        <v/>
      </c>
      <c r="K8568" s="81"/>
      <c r="L8568" s="81"/>
      <c r="M8568" s="82" t="str">
        <f>IF(J8568="","",IF(K8568="高",IF(L8568="删除",J8568*'模板使用说明&amp;基础参数'!$E$5*'模板使用说明&amp;基础参数'!$E$12,IF(L8568="修改",J8568*'模板使用说明&amp;基础参数'!$E$5*'模板使用说明&amp;基础参数'!$E$11,J8568*'模板使用说明&amp;基础参数'!$E$5*'模板使用说明&amp;基础参数'!$E$10)),IF(K8568="中",IF(L8568="删除",J8568*'模板使用说明&amp;基础参数'!$E$6*'模板使用说明&amp;基础参数'!$E$12,IF(L8568="修改",J8568*'模板使用说明&amp;基础参数'!$E$6*'模板使用说明&amp;基础参数'!$E$11,J8568*'模板使用说明&amp;基础参数'!$E$6*'模板使用说明&amp;基础参数'!$E$10)),IF(L8568="删除",J8568*'模板使用说明&amp;基础参数'!$E$7*'模板使用说明&amp;基础参数'!$E$12,IF(L8568="修改",J8568*'模板使用说明&amp;基础参数'!$E$7*'模板使用说明&amp;基础参数'!$E$11,J8568*'模板使用说明&amp;基础参数'!$E$7*'模板使用说明&amp;基础参数'!$E$10)))))</f>
        <v/>
      </c>
      <c r="N8568" s="83"/>
    </row>
    <row r="8569" ht="14.4" customHeight="1" spans="1:14">
      <c r="A8569" s="68">
        <f t="shared" si="134"/>
        <v>8564</v>
      </c>
      <c r="B8569" s="69"/>
      <c r="C8569" s="69"/>
      <c r="D8569" s="69"/>
      <c r="E8569" s="69"/>
      <c r="F8569" s="69"/>
      <c r="G8569" s="69"/>
      <c r="H8569" s="69"/>
      <c r="I8569" s="68"/>
      <c r="J8569" s="8" t="str">
        <f>IF(I8569="ILF",IF($C$1="预估功能点",'模板使用说明&amp;基础参数'!$E$15,'模板使用说明&amp;基础参数'!$E$22),IF(I8569="EIF",IF($C$1="预估功能点",'模板使用说明&amp;基础参数'!$E$16,'模板使用说明&amp;基础参数'!$E$23),IF(I8569="EI",IF($C$1="预估功能点",'模板使用说明&amp;基础参数'!$E$17,'模板使用说明&amp;基础参数'!$E$24),IF(I8569="EO",IF($C$1="预估功能点",'模板使用说明&amp;基础参数'!$E$18,'模板使用说明&amp;基础参数'!$E$25),IF(I8569="EQ",IF($C$1="预估功能点",'模板使用说明&amp;基础参数'!$E$19,'模板使用说明&amp;基础参数'!$E$26),"")))))</f>
        <v/>
      </c>
      <c r="K8569" s="81"/>
      <c r="L8569" s="81"/>
      <c r="M8569" s="82" t="str">
        <f>IF(J8569="","",IF(K8569="高",IF(L8569="删除",J8569*'模板使用说明&amp;基础参数'!$E$5*'模板使用说明&amp;基础参数'!$E$12,IF(L8569="修改",J8569*'模板使用说明&amp;基础参数'!$E$5*'模板使用说明&amp;基础参数'!$E$11,J8569*'模板使用说明&amp;基础参数'!$E$5*'模板使用说明&amp;基础参数'!$E$10)),IF(K8569="中",IF(L8569="删除",J8569*'模板使用说明&amp;基础参数'!$E$6*'模板使用说明&amp;基础参数'!$E$12,IF(L8569="修改",J8569*'模板使用说明&amp;基础参数'!$E$6*'模板使用说明&amp;基础参数'!$E$11,J8569*'模板使用说明&amp;基础参数'!$E$6*'模板使用说明&amp;基础参数'!$E$10)),IF(L8569="删除",J8569*'模板使用说明&amp;基础参数'!$E$7*'模板使用说明&amp;基础参数'!$E$12,IF(L8569="修改",J8569*'模板使用说明&amp;基础参数'!$E$7*'模板使用说明&amp;基础参数'!$E$11,J8569*'模板使用说明&amp;基础参数'!$E$7*'模板使用说明&amp;基础参数'!$E$10)))))</f>
        <v/>
      </c>
      <c r="N8569" s="83"/>
    </row>
    <row r="8570" ht="14.4" customHeight="1" spans="1:14">
      <c r="A8570" s="68">
        <f t="shared" si="134"/>
        <v>8565</v>
      </c>
      <c r="B8570" s="69"/>
      <c r="C8570" s="69"/>
      <c r="D8570" s="69"/>
      <c r="E8570" s="69"/>
      <c r="F8570" s="69"/>
      <c r="G8570" s="69"/>
      <c r="H8570" s="69"/>
      <c r="I8570" s="68"/>
      <c r="J8570" s="8" t="str">
        <f>IF(I8570="ILF",IF($C$1="预估功能点",'模板使用说明&amp;基础参数'!$E$15,'模板使用说明&amp;基础参数'!$E$22),IF(I8570="EIF",IF($C$1="预估功能点",'模板使用说明&amp;基础参数'!$E$16,'模板使用说明&amp;基础参数'!$E$23),IF(I8570="EI",IF($C$1="预估功能点",'模板使用说明&amp;基础参数'!$E$17,'模板使用说明&amp;基础参数'!$E$24),IF(I8570="EO",IF($C$1="预估功能点",'模板使用说明&amp;基础参数'!$E$18,'模板使用说明&amp;基础参数'!$E$25),IF(I8570="EQ",IF($C$1="预估功能点",'模板使用说明&amp;基础参数'!$E$19,'模板使用说明&amp;基础参数'!$E$26),"")))))</f>
        <v/>
      </c>
      <c r="K8570" s="81"/>
      <c r="L8570" s="81"/>
      <c r="M8570" s="82" t="str">
        <f>IF(J8570="","",IF(K8570="高",IF(L8570="删除",J8570*'模板使用说明&amp;基础参数'!$E$5*'模板使用说明&amp;基础参数'!$E$12,IF(L8570="修改",J8570*'模板使用说明&amp;基础参数'!$E$5*'模板使用说明&amp;基础参数'!$E$11,J8570*'模板使用说明&amp;基础参数'!$E$5*'模板使用说明&amp;基础参数'!$E$10)),IF(K8570="中",IF(L8570="删除",J8570*'模板使用说明&amp;基础参数'!$E$6*'模板使用说明&amp;基础参数'!$E$12,IF(L8570="修改",J8570*'模板使用说明&amp;基础参数'!$E$6*'模板使用说明&amp;基础参数'!$E$11,J8570*'模板使用说明&amp;基础参数'!$E$6*'模板使用说明&amp;基础参数'!$E$10)),IF(L8570="删除",J8570*'模板使用说明&amp;基础参数'!$E$7*'模板使用说明&amp;基础参数'!$E$12,IF(L8570="修改",J8570*'模板使用说明&amp;基础参数'!$E$7*'模板使用说明&amp;基础参数'!$E$11,J8570*'模板使用说明&amp;基础参数'!$E$7*'模板使用说明&amp;基础参数'!$E$10)))))</f>
        <v/>
      </c>
      <c r="N8570" s="83"/>
    </row>
    <row r="8571" ht="14.4" customHeight="1" spans="1:14">
      <c r="A8571" s="68">
        <f t="shared" si="134"/>
        <v>8566</v>
      </c>
      <c r="B8571" s="69"/>
      <c r="C8571" s="69"/>
      <c r="D8571" s="69"/>
      <c r="E8571" s="69"/>
      <c r="F8571" s="69"/>
      <c r="G8571" s="69"/>
      <c r="H8571" s="69"/>
      <c r="I8571" s="68"/>
      <c r="J8571" s="8" t="str">
        <f>IF(I8571="ILF",IF($C$1="预估功能点",'模板使用说明&amp;基础参数'!$E$15,'模板使用说明&amp;基础参数'!$E$22),IF(I8571="EIF",IF($C$1="预估功能点",'模板使用说明&amp;基础参数'!$E$16,'模板使用说明&amp;基础参数'!$E$23),IF(I8571="EI",IF($C$1="预估功能点",'模板使用说明&amp;基础参数'!$E$17,'模板使用说明&amp;基础参数'!$E$24),IF(I8571="EO",IF($C$1="预估功能点",'模板使用说明&amp;基础参数'!$E$18,'模板使用说明&amp;基础参数'!$E$25),IF(I8571="EQ",IF($C$1="预估功能点",'模板使用说明&amp;基础参数'!$E$19,'模板使用说明&amp;基础参数'!$E$26),"")))))</f>
        <v/>
      </c>
      <c r="K8571" s="81"/>
      <c r="L8571" s="81"/>
      <c r="M8571" s="82" t="str">
        <f>IF(J8571="","",IF(K8571="高",IF(L8571="删除",J8571*'模板使用说明&amp;基础参数'!$E$5*'模板使用说明&amp;基础参数'!$E$12,IF(L8571="修改",J8571*'模板使用说明&amp;基础参数'!$E$5*'模板使用说明&amp;基础参数'!$E$11,J8571*'模板使用说明&amp;基础参数'!$E$5*'模板使用说明&amp;基础参数'!$E$10)),IF(K8571="中",IF(L8571="删除",J8571*'模板使用说明&amp;基础参数'!$E$6*'模板使用说明&amp;基础参数'!$E$12,IF(L8571="修改",J8571*'模板使用说明&amp;基础参数'!$E$6*'模板使用说明&amp;基础参数'!$E$11,J8571*'模板使用说明&amp;基础参数'!$E$6*'模板使用说明&amp;基础参数'!$E$10)),IF(L8571="删除",J8571*'模板使用说明&amp;基础参数'!$E$7*'模板使用说明&amp;基础参数'!$E$12,IF(L8571="修改",J8571*'模板使用说明&amp;基础参数'!$E$7*'模板使用说明&amp;基础参数'!$E$11,J8571*'模板使用说明&amp;基础参数'!$E$7*'模板使用说明&amp;基础参数'!$E$10)))))</f>
        <v/>
      </c>
      <c r="N8571" s="83"/>
    </row>
    <row r="8572" ht="14.4" customHeight="1" spans="1:14">
      <c r="A8572" s="68">
        <f t="shared" si="134"/>
        <v>8567</v>
      </c>
      <c r="B8572" s="69"/>
      <c r="C8572" s="69"/>
      <c r="D8572" s="69"/>
      <c r="E8572" s="69"/>
      <c r="F8572" s="69"/>
      <c r="G8572" s="69"/>
      <c r="H8572" s="69"/>
      <c r="I8572" s="68"/>
      <c r="J8572" s="8" t="str">
        <f>IF(I8572="ILF",IF($C$1="预估功能点",'模板使用说明&amp;基础参数'!$E$15,'模板使用说明&amp;基础参数'!$E$22),IF(I8572="EIF",IF($C$1="预估功能点",'模板使用说明&amp;基础参数'!$E$16,'模板使用说明&amp;基础参数'!$E$23),IF(I8572="EI",IF($C$1="预估功能点",'模板使用说明&amp;基础参数'!$E$17,'模板使用说明&amp;基础参数'!$E$24),IF(I8572="EO",IF($C$1="预估功能点",'模板使用说明&amp;基础参数'!$E$18,'模板使用说明&amp;基础参数'!$E$25),IF(I8572="EQ",IF($C$1="预估功能点",'模板使用说明&amp;基础参数'!$E$19,'模板使用说明&amp;基础参数'!$E$26),"")))))</f>
        <v/>
      </c>
      <c r="K8572" s="81"/>
      <c r="L8572" s="81"/>
      <c r="M8572" s="82" t="str">
        <f>IF(J8572="","",IF(K8572="高",IF(L8572="删除",J8572*'模板使用说明&amp;基础参数'!$E$5*'模板使用说明&amp;基础参数'!$E$12,IF(L8572="修改",J8572*'模板使用说明&amp;基础参数'!$E$5*'模板使用说明&amp;基础参数'!$E$11,J8572*'模板使用说明&amp;基础参数'!$E$5*'模板使用说明&amp;基础参数'!$E$10)),IF(K8572="中",IF(L8572="删除",J8572*'模板使用说明&amp;基础参数'!$E$6*'模板使用说明&amp;基础参数'!$E$12,IF(L8572="修改",J8572*'模板使用说明&amp;基础参数'!$E$6*'模板使用说明&amp;基础参数'!$E$11,J8572*'模板使用说明&amp;基础参数'!$E$6*'模板使用说明&amp;基础参数'!$E$10)),IF(L8572="删除",J8572*'模板使用说明&amp;基础参数'!$E$7*'模板使用说明&amp;基础参数'!$E$12,IF(L8572="修改",J8572*'模板使用说明&amp;基础参数'!$E$7*'模板使用说明&amp;基础参数'!$E$11,J8572*'模板使用说明&amp;基础参数'!$E$7*'模板使用说明&amp;基础参数'!$E$10)))))</f>
        <v/>
      </c>
      <c r="N8572" s="83"/>
    </row>
    <row r="8573" ht="14.4" customHeight="1" spans="1:14">
      <c r="A8573" s="68">
        <f t="shared" si="134"/>
        <v>8568</v>
      </c>
      <c r="B8573" s="69"/>
      <c r="C8573" s="69"/>
      <c r="D8573" s="69"/>
      <c r="E8573" s="69"/>
      <c r="F8573" s="69"/>
      <c r="G8573" s="69"/>
      <c r="H8573" s="69"/>
      <c r="I8573" s="68"/>
      <c r="J8573" s="8" t="str">
        <f>IF(I8573="ILF",IF($C$1="预估功能点",'模板使用说明&amp;基础参数'!$E$15,'模板使用说明&amp;基础参数'!$E$22),IF(I8573="EIF",IF($C$1="预估功能点",'模板使用说明&amp;基础参数'!$E$16,'模板使用说明&amp;基础参数'!$E$23),IF(I8573="EI",IF($C$1="预估功能点",'模板使用说明&amp;基础参数'!$E$17,'模板使用说明&amp;基础参数'!$E$24),IF(I8573="EO",IF($C$1="预估功能点",'模板使用说明&amp;基础参数'!$E$18,'模板使用说明&amp;基础参数'!$E$25),IF(I8573="EQ",IF($C$1="预估功能点",'模板使用说明&amp;基础参数'!$E$19,'模板使用说明&amp;基础参数'!$E$26),"")))))</f>
        <v/>
      </c>
      <c r="K8573" s="81"/>
      <c r="L8573" s="81"/>
      <c r="M8573" s="82" t="str">
        <f>IF(J8573="","",IF(K8573="高",IF(L8573="删除",J8573*'模板使用说明&amp;基础参数'!$E$5*'模板使用说明&amp;基础参数'!$E$12,IF(L8573="修改",J8573*'模板使用说明&amp;基础参数'!$E$5*'模板使用说明&amp;基础参数'!$E$11,J8573*'模板使用说明&amp;基础参数'!$E$5*'模板使用说明&amp;基础参数'!$E$10)),IF(K8573="中",IF(L8573="删除",J8573*'模板使用说明&amp;基础参数'!$E$6*'模板使用说明&amp;基础参数'!$E$12,IF(L8573="修改",J8573*'模板使用说明&amp;基础参数'!$E$6*'模板使用说明&amp;基础参数'!$E$11,J8573*'模板使用说明&amp;基础参数'!$E$6*'模板使用说明&amp;基础参数'!$E$10)),IF(L8573="删除",J8573*'模板使用说明&amp;基础参数'!$E$7*'模板使用说明&amp;基础参数'!$E$12,IF(L8573="修改",J8573*'模板使用说明&amp;基础参数'!$E$7*'模板使用说明&amp;基础参数'!$E$11,J8573*'模板使用说明&amp;基础参数'!$E$7*'模板使用说明&amp;基础参数'!$E$10)))))</f>
        <v/>
      </c>
      <c r="N8573" s="83"/>
    </row>
    <row r="8574" ht="14.4" customHeight="1" spans="1:14">
      <c r="A8574" s="68">
        <f t="shared" si="134"/>
        <v>8569</v>
      </c>
      <c r="B8574" s="69"/>
      <c r="C8574" s="69"/>
      <c r="D8574" s="69"/>
      <c r="E8574" s="69"/>
      <c r="F8574" s="69"/>
      <c r="G8574" s="69"/>
      <c r="H8574" s="69"/>
      <c r="I8574" s="68"/>
      <c r="J8574" s="8" t="str">
        <f>IF(I8574="ILF",IF($C$1="预估功能点",'模板使用说明&amp;基础参数'!$E$15,'模板使用说明&amp;基础参数'!$E$22),IF(I8574="EIF",IF($C$1="预估功能点",'模板使用说明&amp;基础参数'!$E$16,'模板使用说明&amp;基础参数'!$E$23),IF(I8574="EI",IF($C$1="预估功能点",'模板使用说明&amp;基础参数'!$E$17,'模板使用说明&amp;基础参数'!$E$24),IF(I8574="EO",IF($C$1="预估功能点",'模板使用说明&amp;基础参数'!$E$18,'模板使用说明&amp;基础参数'!$E$25),IF(I8574="EQ",IF($C$1="预估功能点",'模板使用说明&amp;基础参数'!$E$19,'模板使用说明&amp;基础参数'!$E$26),"")))))</f>
        <v/>
      </c>
      <c r="K8574" s="81"/>
      <c r="L8574" s="81"/>
      <c r="M8574" s="82" t="str">
        <f>IF(J8574="","",IF(K8574="高",IF(L8574="删除",J8574*'模板使用说明&amp;基础参数'!$E$5*'模板使用说明&amp;基础参数'!$E$12,IF(L8574="修改",J8574*'模板使用说明&amp;基础参数'!$E$5*'模板使用说明&amp;基础参数'!$E$11,J8574*'模板使用说明&amp;基础参数'!$E$5*'模板使用说明&amp;基础参数'!$E$10)),IF(K8574="中",IF(L8574="删除",J8574*'模板使用说明&amp;基础参数'!$E$6*'模板使用说明&amp;基础参数'!$E$12,IF(L8574="修改",J8574*'模板使用说明&amp;基础参数'!$E$6*'模板使用说明&amp;基础参数'!$E$11,J8574*'模板使用说明&amp;基础参数'!$E$6*'模板使用说明&amp;基础参数'!$E$10)),IF(L8574="删除",J8574*'模板使用说明&amp;基础参数'!$E$7*'模板使用说明&amp;基础参数'!$E$12,IF(L8574="修改",J8574*'模板使用说明&amp;基础参数'!$E$7*'模板使用说明&amp;基础参数'!$E$11,J8574*'模板使用说明&amp;基础参数'!$E$7*'模板使用说明&amp;基础参数'!$E$10)))))</f>
        <v/>
      </c>
      <c r="N8574" s="83"/>
    </row>
    <row r="8575" ht="14.4" customHeight="1" spans="1:14">
      <c r="A8575" s="68">
        <f t="shared" si="134"/>
        <v>8570</v>
      </c>
      <c r="B8575" s="69"/>
      <c r="C8575" s="69"/>
      <c r="D8575" s="69"/>
      <c r="E8575" s="69"/>
      <c r="F8575" s="69"/>
      <c r="G8575" s="69"/>
      <c r="H8575" s="69"/>
      <c r="I8575" s="68"/>
      <c r="J8575" s="8" t="str">
        <f>IF(I8575="ILF",IF($C$1="预估功能点",'模板使用说明&amp;基础参数'!$E$15,'模板使用说明&amp;基础参数'!$E$22),IF(I8575="EIF",IF($C$1="预估功能点",'模板使用说明&amp;基础参数'!$E$16,'模板使用说明&amp;基础参数'!$E$23),IF(I8575="EI",IF($C$1="预估功能点",'模板使用说明&amp;基础参数'!$E$17,'模板使用说明&amp;基础参数'!$E$24),IF(I8575="EO",IF($C$1="预估功能点",'模板使用说明&amp;基础参数'!$E$18,'模板使用说明&amp;基础参数'!$E$25),IF(I8575="EQ",IF($C$1="预估功能点",'模板使用说明&amp;基础参数'!$E$19,'模板使用说明&amp;基础参数'!$E$26),"")))))</f>
        <v/>
      </c>
      <c r="K8575" s="81"/>
      <c r="L8575" s="81"/>
      <c r="M8575" s="82" t="str">
        <f>IF(J8575="","",IF(K8575="高",IF(L8575="删除",J8575*'模板使用说明&amp;基础参数'!$E$5*'模板使用说明&amp;基础参数'!$E$12,IF(L8575="修改",J8575*'模板使用说明&amp;基础参数'!$E$5*'模板使用说明&amp;基础参数'!$E$11,J8575*'模板使用说明&amp;基础参数'!$E$5*'模板使用说明&amp;基础参数'!$E$10)),IF(K8575="中",IF(L8575="删除",J8575*'模板使用说明&amp;基础参数'!$E$6*'模板使用说明&amp;基础参数'!$E$12,IF(L8575="修改",J8575*'模板使用说明&amp;基础参数'!$E$6*'模板使用说明&amp;基础参数'!$E$11,J8575*'模板使用说明&amp;基础参数'!$E$6*'模板使用说明&amp;基础参数'!$E$10)),IF(L8575="删除",J8575*'模板使用说明&amp;基础参数'!$E$7*'模板使用说明&amp;基础参数'!$E$12,IF(L8575="修改",J8575*'模板使用说明&amp;基础参数'!$E$7*'模板使用说明&amp;基础参数'!$E$11,J8575*'模板使用说明&amp;基础参数'!$E$7*'模板使用说明&amp;基础参数'!$E$10)))))</f>
        <v/>
      </c>
      <c r="N8575" s="83"/>
    </row>
    <row r="8576" ht="14.4" customHeight="1" spans="1:14">
      <c r="A8576" s="68">
        <f t="shared" si="134"/>
        <v>8571</v>
      </c>
      <c r="B8576" s="69"/>
      <c r="C8576" s="69"/>
      <c r="D8576" s="69"/>
      <c r="E8576" s="69"/>
      <c r="F8576" s="69"/>
      <c r="G8576" s="69"/>
      <c r="H8576" s="69"/>
      <c r="I8576" s="68"/>
      <c r="J8576" s="8" t="str">
        <f>IF(I8576="ILF",IF($C$1="预估功能点",'模板使用说明&amp;基础参数'!$E$15,'模板使用说明&amp;基础参数'!$E$22),IF(I8576="EIF",IF($C$1="预估功能点",'模板使用说明&amp;基础参数'!$E$16,'模板使用说明&amp;基础参数'!$E$23),IF(I8576="EI",IF($C$1="预估功能点",'模板使用说明&amp;基础参数'!$E$17,'模板使用说明&amp;基础参数'!$E$24),IF(I8576="EO",IF($C$1="预估功能点",'模板使用说明&amp;基础参数'!$E$18,'模板使用说明&amp;基础参数'!$E$25),IF(I8576="EQ",IF($C$1="预估功能点",'模板使用说明&amp;基础参数'!$E$19,'模板使用说明&amp;基础参数'!$E$26),"")))))</f>
        <v/>
      </c>
      <c r="K8576" s="81"/>
      <c r="L8576" s="81"/>
      <c r="M8576" s="82" t="str">
        <f>IF(J8576="","",IF(K8576="高",IF(L8576="删除",J8576*'模板使用说明&amp;基础参数'!$E$5*'模板使用说明&amp;基础参数'!$E$12,IF(L8576="修改",J8576*'模板使用说明&amp;基础参数'!$E$5*'模板使用说明&amp;基础参数'!$E$11,J8576*'模板使用说明&amp;基础参数'!$E$5*'模板使用说明&amp;基础参数'!$E$10)),IF(K8576="中",IF(L8576="删除",J8576*'模板使用说明&amp;基础参数'!$E$6*'模板使用说明&amp;基础参数'!$E$12,IF(L8576="修改",J8576*'模板使用说明&amp;基础参数'!$E$6*'模板使用说明&amp;基础参数'!$E$11,J8576*'模板使用说明&amp;基础参数'!$E$6*'模板使用说明&amp;基础参数'!$E$10)),IF(L8576="删除",J8576*'模板使用说明&amp;基础参数'!$E$7*'模板使用说明&amp;基础参数'!$E$12,IF(L8576="修改",J8576*'模板使用说明&amp;基础参数'!$E$7*'模板使用说明&amp;基础参数'!$E$11,J8576*'模板使用说明&amp;基础参数'!$E$7*'模板使用说明&amp;基础参数'!$E$10)))))</f>
        <v/>
      </c>
      <c r="N8576" s="83"/>
    </row>
    <row r="8577" ht="14.4" customHeight="1" spans="1:14">
      <c r="A8577" s="68">
        <f t="shared" si="134"/>
        <v>8572</v>
      </c>
      <c r="B8577" s="69"/>
      <c r="C8577" s="69"/>
      <c r="D8577" s="69"/>
      <c r="E8577" s="69"/>
      <c r="F8577" s="69"/>
      <c r="G8577" s="69"/>
      <c r="H8577" s="69"/>
      <c r="I8577" s="68"/>
      <c r="J8577" s="8" t="str">
        <f>IF(I8577="ILF",IF($C$1="预估功能点",'模板使用说明&amp;基础参数'!$E$15,'模板使用说明&amp;基础参数'!$E$22),IF(I8577="EIF",IF($C$1="预估功能点",'模板使用说明&amp;基础参数'!$E$16,'模板使用说明&amp;基础参数'!$E$23),IF(I8577="EI",IF($C$1="预估功能点",'模板使用说明&amp;基础参数'!$E$17,'模板使用说明&amp;基础参数'!$E$24),IF(I8577="EO",IF($C$1="预估功能点",'模板使用说明&amp;基础参数'!$E$18,'模板使用说明&amp;基础参数'!$E$25),IF(I8577="EQ",IF($C$1="预估功能点",'模板使用说明&amp;基础参数'!$E$19,'模板使用说明&amp;基础参数'!$E$26),"")))))</f>
        <v/>
      </c>
      <c r="K8577" s="81"/>
      <c r="L8577" s="81"/>
      <c r="M8577" s="82" t="str">
        <f>IF(J8577="","",IF(K8577="高",IF(L8577="删除",J8577*'模板使用说明&amp;基础参数'!$E$5*'模板使用说明&amp;基础参数'!$E$12,IF(L8577="修改",J8577*'模板使用说明&amp;基础参数'!$E$5*'模板使用说明&amp;基础参数'!$E$11,J8577*'模板使用说明&amp;基础参数'!$E$5*'模板使用说明&amp;基础参数'!$E$10)),IF(K8577="中",IF(L8577="删除",J8577*'模板使用说明&amp;基础参数'!$E$6*'模板使用说明&amp;基础参数'!$E$12,IF(L8577="修改",J8577*'模板使用说明&amp;基础参数'!$E$6*'模板使用说明&amp;基础参数'!$E$11,J8577*'模板使用说明&amp;基础参数'!$E$6*'模板使用说明&amp;基础参数'!$E$10)),IF(L8577="删除",J8577*'模板使用说明&amp;基础参数'!$E$7*'模板使用说明&amp;基础参数'!$E$12,IF(L8577="修改",J8577*'模板使用说明&amp;基础参数'!$E$7*'模板使用说明&amp;基础参数'!$E$11,J8577*'模板使用说明&amp;基础参数'!$E$7*'模板使用说明&amp;基础参数'!$E$10)))))</f>
        <v/>
      </c>
      <c r="N8577" s="83"/>
    </row>
    <row r="8578" ht="14.4" customHeight="1" spans="1:14">
      <c r="A8578" s="68">
        <f t="shared" si="134"/>
        <v>8573</v>
      </c>
      <c r="B8578" s="69"/>
      <c r="C8578" s="69"/>
      <c r="D8578" s="69"/>
      <c r="E8578" s="69"/>
      <c r="F8578" s="69"/>
      <c r="G8578" s="69"/>
      <c r="H8578" s="69"/>
      <c r="I8578" s="68"/>
      <c r="J8578" s="8" t="str">
        <f>IF(I8578="ILF",IF($C$1="预估功能点",'模板使用说明&amp;基础参数'!$E$15,'模板使用说明&amp;基础参数'!$E$22),IF(I8578="EIF",IF($C$1="预估功能点",'模板使用说明&amp;基础参数'!$E$16,'模板使用说明&amp;基础参数'!$E$23),IF(I8578="EI",IF($C$1="预估功能点",'模板使用说明&amp;基础参数'!$E$17,'模板使用说明&amp;基础参数'!$E$24),IF(I8578="EO",IF($C$1="预估功能点",'模板使用说明&amp;基础参数'!$E$18,'模板使用说明&amp;基础参数'!$E$25),IF(I8578="EQ",IF($C$1="预估功能点",'模板使用说明&amp;基础参数'!$E$19,'模板使用说明&amp;基础参数'!$E$26),"")))))</f>
        <v/>
      </c>
      <c r="K8578" s="81"/>
      <c r="L8578" s="81"/>
      <c r="M8578" s="82" t="str">
        <f>IF(J8578="","",IF(K8578="高",IF(L8578="删除",J8578*'模板使用说明&amp;基础参数'!$E$5*'模板使用说明&amp;基础参数'!$E$12,IF(L8578="修改",J8578*'模板使用说明&amp;基础参数'!$E$5*'模板使用说明&amp;基础参数'!$E$11,J8578*'模板使用说明&amp;基础参数'!$E$5*'模板使用说明&amp;基础参数'!$E$10)),IF(K8578="中",IF(L8578="删除",J8578*'模板使用说明&amp;基础参数'!$E$6*'模板使用说明&amp;基础参数'!$E$12,IF(L8578="修改",J8578*'模板使用说明&amp;基础参数'!$E$6*'模板使用说明&amp;基础参数'!$E$11,J8578*'模板使用说明&amp;基础参数'!$E$6*'模板使用说明&amp;基础参数'!$E$10)),IF(L8578="删除",J8578*'模板使用说明&amp;基础参数'!$E$7*'模板使用说明&amp;基础参数'!$E$12,IF(L8578="修改",J8578*'模板使用说明&amp;基础参数'!$E$7*'模板使用说明&amp;基础参数'!$E$11,J8578*'模板使用说明&amp;基础参数'!$E$7*'模板使用说明&amp;基础参数'!$E$10)))))</f>
        <v/>
      </c>
      <c r="N8578" s="83"/>
    </row>
    <row r="8579" ht="14.4" customHeight="1" spans="1:14">
      <c r="A8579" s="68">
        <f t="shared" si="134"/>
        <v>8574</v>
      </c>
      <c r="B8579" s="69"/>
      <c r="C8579" s="69"/>
      <c r="D8579" s="69"/>
      <c r="E8579" s="69"/>
      <c r="F8579" s="69"/>
      <c r="G8579" s="69"/>
      <c r="H8579" s="69"/>
      <c r="I8579" s="68"/>
      <c r="J8579" s="8" t="str">
        <f>IF(I8579="ILF",IF($C$1="预估功能点",'模板使用说明&amp;基础参数'!$E$15,'模板使用说明&amp;基础参数'!$E$22),IF(I8579="EIF",IF($C$1="预估功能点",'模板使用说明&amp;基础参数'!$E$16,'模板使用说明&amp;基础参数'!$E$23),IF(I8579="EI",IF($C$1="预估功能点",'模板使用说明&amp;基础参数'!$E$17,'模板使用说明&amp;基础参数'!$E$24),IF(I8579="EO",IF($C$1="预估功能点",'模板使用说明&amp;基础参数'!$E$18,'模板使用说明&amp;基础参数'!$E$25),IF(I8579="EQ",IF($C$1="预估功能点",'模板使用说明&amp;基础参数'!$E$19,'模板使用说明&amp;基础参数'!$E$26),"")))))</f>
        <v/>
      </c>
      <c r="K8579" s="81"/>
      <c r="L8579" s="81"/>
      <c r="M8579" s="82" t="str">
        <f>IF(J8579="","",IF(K8579="高",IF(L8579="删除",J8579*'模板使用说明&amp;基础参数'!$E$5*'模板使用说明&amp;基础参数'!$E$12,IF(L8579="修改",J8579*'模板使用说明&amp;基础参数'!$E$5*'模板使用说明&amp;基础参数'!$E$11,J8579*'模板使用说明&amp;基础参数'!$E$5*'模板使用说明&amp;基础参数'!$E$10)),IF(K8579="中",IF(L8579="删除",J8579*'模板使用说明&amp;基础参数'!$E$6*'模板使用说明&amp;基础参数'!$E$12,IF(L8579="修改",J8579*'模板使用说明&amp;基础参数'!$E$6*'模板使用说明&amp;基础参数'!$E$11,J8579*'模板使用说明&amp;基础参数'!$E$6*'模板使用说明&amp;基础参数'!$E$10)),IF(L8579="删除",J8579*'模板使用说明&amp;基础参数'!$E$7*'模板使用说明&amp;基础参数'!$E$12,IF(L8579="修改",J8579*'模板使用说明&amp;基础参数'!$E$7*'模板使用说明&amp;基础参数'!$E$11,J8579*'模板使用说明&amp;基础参数'!$E$7*'模板使用说明&amp;基础参数'!$E$10)))))</f>
        <v/>
      </c>
      <c r="N8579" s="83"/>
    </row>
    <row r="8580" ht="14.4" customHeight="1" spans="1:14">
      <c r="A8580" s="68">
        <f t="shared" ref="A8580:A8643" si="135">ROW()-5</f>
        <v>8575</v>
      </c>
      <c r="B8580" s="69"/>
      <c r="C8580" s="69"/>
      <c r="D8580" s="69"/>
      <c r="E8580" s="69"/>
      <c r="F8580" s="69"/>
      <c r="G8580" s="69"/>
      <c r="H8580" s="69"/>
      <c r="I8580" s="68"/>
      <c r="J8580" s="8" t="str">
        <f>IF(I8580="ILF",IF($C$1="预估功能点",'模板使用说明&amp;基础参数'!$E$15,'模板使用说明&amp;基础参数'!$E$22),IF(I8580="EIF",IF($C$1="预估功能点",'模板使用说明&amp;基础参数'!$E$16,'模板使用说明&amp;基础参数'!$E$23),IF(I8580="EI",IF($C$1="预估功能点",'模板使用说明&amp;基础参数'!$E$17,'模板使用说明&amp;基础参数'!$E$24),IF(I8580="EO",IF($C$1="预估功能点",'模板使用说明&amp;基础参数'!$E$18,'模板使用说明&amp;基础参数'!$E$25),IF(I8580="EQ",IF($C$1="预估功能点",'模板使用说明&amp;基础参数'!$E$19,'模板使用说明&amp;基础参数'!$E$26),"")))))</f>
        <v/>
      </c>
      <c r="K8580" s="81"/>
      <c r="L8580" s="81"/>
      <c r="M8580" s="82" t="str">
        <f>IF(J8580="","",IF(K8580="高",IF(L8580="删除",J8580*'模板使用说明&amp;基础参数'!$E$5*'模板使用说明&amp;基础参数'!$E$12,IF(L8580="修改",J8580*'模板使用说明&amp;基础参数'!$E$5*'模板使用说明&amp;基础参数'!$E$11,J8580*'模板使用说明&amp;基础参数'!$E$5*'模板使用说明&amp;基础参数'!$E$10)),IF(K8580="中",IF(L8580="删除",J8580*'模板使用说明&amp;基础参数'!$E$6*'模板使用说明&amp;基础参数'!$E$12,IF(L8580="修改",J8580*'模板使用说明&amp;基础参数'!$E$6*'模板使用说明&amp;基础参数'!$E$11,J8580*'模板使用说明&amp;基础参数'!$E$6*'模板使用说明&amp;基础参数'!$E$10)),IF(L8580="删除",J8580*'模板使用说明&amp;基础参数'!$E$7*'模板使用说明&amp;基础参数'!$E$12,IF(L8580="修改",J8580*'模板使用说明&amp;基础参数'!$E$7*'模板使用说明&amp;基础参数'!$E$11,J8580*'模板使用说明&amp;基础参数'!$E$7*'模板使用说明&amp;基础参数'!$E$10)))))</f>
        <v/>
      </c>
      <c r="N8580" s="83"/>
    </row>
    <row r="8581" ht="14.4" customHeight="1" spans="1:14">
      <c r="A8581" s="68">
        <f t="shared" si="135"/>
        <v>8576</v>
      </c>
      <c r="B8581" s="69"/>
      <c r="C8581" s="69"/>
      <c r="D8581" s="69"/>
      <c r="E8581" s="69"/>
      <c r="F8581" s="69"/>
      <c r="G8581" s="69"/>
      <c r="H8581" s="69"/>
      <c r="I8581" s="68"/>
      <c r="J8581" s="8" t="str">
        <f>IF(I8581="ILF",IF($C$1="预估功能点",'模板使用说明&amp;基础参数'!$E$15,'模板使用说明&amp;基础参数'!$E$22),IF(I8581="EIF",IF($C$1="预估功能点",'模板使用说明&amp;基础参数'!$E$16,'模板使用说明&amp;基础参数'!$E$23),IF(I8581="EI",IF($C$1="预估功能点",'模板使用说明&amp;基础参数'!$E$17,'模板使用说明&amp;基础参数'!$E$24),IF(I8581="EO",IF($C$1="预估功能点",'模板使用说明&amp;基础参数'!$E$18,'模板使用说明&amp;基础参数'!$E$25),IF(I8581="EQ",IF($C$1="预估功能点",'模板使用说明&amp;基础参数'!$E$19,'模板使用说明&amp;基础参数'!$E$26),"")))))</f>
        <v/>
      </c>
      <c r="K8581" s="81"/>
      <c r="L8581" s="81"/>
      <c r="M8581" s="82" t="str">
        <f>IF(J8581="","",IF(K8581="高",IF(L8581="删除",J8581*'模板使用说明&amp;基础参数'!$E$5*'模板使用说明&amp;基础参数'!$E$12,IF(L8581="修改",J8581*'模板使用说明&amp;基础参数'!$E$5*'模板使用说明&amp;基础参数'!$E$11,J8581*'模板使用说明&amp;基础参数'!$E$5*'模板使用说明&amp;基础参数'!$E$10)),IF(K8581="中",IF(L8581="删除",J8581*'模板使用说明&amp;基础参数'!$E$6*'模板使用说明&amp;基础参数'!$E$12,IF(L8581="修改",J8581*'模板使用说明&amp;基础参数'!$E$6*'模板使用说明&amp;基础参数'!$E$11,J8581*'模板使用说明&amp;基础参数'!$E$6*'模板使用说明&amp;基础参数'!$E$10)),IF(L8581="删除",J8581*'模板使用说明&amp;基础参数'!$E$7*'模板使用说明&amp;基础参数'!$E$12,IF(L8581="修改",J8581*'模板使用说明&amp;基础参数'!$E$7*'模板使用说明&amp;基础参数'!$E$11,J8581*'模板使用说明&amp;基础参数'!$E$7*'模板使用说明&amp;基础参数'!$E$10)))))</f>
        <v/>
      </c>
      <c r="N8581" s="83"/>
    </row>
    <row r="8582" ht="14.4" customHeight="1" spans="1:14">
      <c r="A8582" s="68">
        <f t="shared" si="135"/>
        <v>8577</v>
      </c>
      <c r="B8582" s="69"/>
      <c r="C8582" s="69"/>
      <c r="D8582" s="69"/>
      <c r="E8582" s="69"/>
      <c r="F8582" s="69"/>
      <c r="G8582" s="69"/>
      <c r="H8582" s="69"/>
      <c r="I8582" s="68"/>
      <c r="J8582" s="8" t="str">
        <f>IF(I8582="ILF",IF($C$1="预估功能点",'模板使用说明&amp;基础参数'!$E$15,'模板使用说明&amp;基础参数'!$E$22),IF(I8582="EIF",IF($C$1="预估功能点",'模板使用说明&amp;基础参数'!$E$16,'模板使用说明&amp;基础参数'!$E$23),IF(I8582="EI",IF($C$1="预估功能点",'模板使用说明&amp;基础参数'!$E$17,'模板使用说明&amp;基础参数'!$E$24),IF(I8582="EO",IF($C$1="预估功能点",'模板使用说明&amp;基础参数'!$E$18,'模板使用说明&amp;基础参数'!$E$25),IF(I8582="EQ",IF($C$1="预估功能点",'模板使用说明&amp;基础参数'!$E$19,'模板使用说明&amp;基础参数'!$E$26),"")))))</f>
        <v/>
      </c>
      <c r="K8582" s="81"/>
      <c r="L8582" s="81"/>
      <c r="M8582" s="82" t="str">
        <f>IF(J8582="","",IF(K8582="高",IF(L8582="删除",J8582*'模板使用说明&amp;基础参数'!$E$5*'模板使用说明&amp;基础参数'!$E$12,IF(L8582="修改",J8582*'模板使用说明&amp;基础参数'!$E$5*'模板使用说明&amp;基础参数'!$E$11,J8582*'模板使用说明&amp;基础参数'!$E$5*'模板使用说明&amp;基础参数'!$E$10)),IF(K8582="中",IF(L8582="删除",J8582*'模板使用说明&amp;基础参数'!$E$6*'模板使用说明&amp;基础参数'!$E$12,IF(L8582="修改",J8582*'模板使用说明&amp;基础参数'!$E$6*'模板使用说明&amp;基础参数'!$E$11,J8582*'模板使用说明&amp;基础参数'!$E$6*'模板使用说明&amp;基础参数'!$E$10)),IF(L8582="删除",J8582*'模板使用说明&amp;基础参数'!$E$7*'模板使用说明&amp;基础参数'!$E$12,IF(L8582="修改",J8582*'模板使用说明&amp;基础参数'!$E$7*'模板使用说明&amp;基础参数'!$E$11,J8582*'模板使用说明&amp;基础参数'!$E$7*'模板使用说明&amp;基础参数'!$E$10)))))</f>
        <v/>
      </c>
      <c r="N8582" s="83"/>
    </row>
    <row r="8583" ht="14.4" customHeight="1" spans="1:14">
      <c r="A8583" s="68">
        <f t="shared" si="135"/>
        <v>8578</v>
      </c>
      <c r="B8583" s="69"/>
      <c r="C8583" s="69"/>
      <c r="D8583" s="69"/>
      <c r="E8583" s="69"/>
      <c r="F8583" s="69"/>
      <c r="G8583" s="69"/>
      <c r="H8583" s="69"/>
      <c r="I8583" s="68"/>
      <c r="J8583" s="8" t="str">
        <f>IF(I8583="ILF",IF($C$1="预估功能点",'模板使用说明&amp;基础参数'!$E$15,'模板使用说明&amp;基础参数'!$E$22),IF(I8583="EIF",IF($C$1="预估功能点",'模板使用说明&amp;基础参数'!$E$16,'模板使用说明&amp;基础参数'!$E$23),IF(I8583="EI",IF($C$1="预估功能点",'模板使用说明&amp;基础参数'!$E$17,'模板使用说明&amp;基础参数'!$E$24),IF(I8583="EO",IF($C$1="预估功能点",'模板使用说明&amp;基础参数'!$E$18,'模板使用说明&amp;基础参数'!$E$25),IF(I8583="EQ",IF($C$1="预估功能点",'模板使用说明&amp;基础参数'!$E$19,'模板使用说明&amp;基础参数'!$E$26),"")))))</f>
        <v/>
      </c>
      <c r="K8583" s="81"/>
      <c r="L8583" s="81"/>
      <c r="M8583" s="82" t="str">
        <f>IF(J8583="","",IF(K8583="高",IF(L8583="删除",J8583*'模板使用说明&amp;基础参数'!$E$5*'模板使用说明&amp;基础参数'!$E$12,IF(L8583="修改",J8583*'模板使用说明&amp;基础参数'!$E$5*'模板使用说明&amp;基础参数'!$E$11,J8583*'模板使用说明&amp;基础参数'!$E$5*'模板使用说明&amp;基础参数'!$E$10)),IF(K8583="中",IF(L8583="删除",J8583*'模板使用说明&amp;基础参数'!$E$6*'模板使用说明&amp;基础参数'!$E$12,IF(L8583="修改",J8583*'模板使用说明&amp;基础参数'!$E$6*'模板使用说明&amp;基础参数'!$E$11,J8583*'模板使用说明&amp;基础参数'!$E$6*'模板使用说明&amp;基础参数'!$E$10)),IF(L8583="删除",J8583*'模板使用说明&amp;基础参数'!$E$7*'模板使用说明&amp;基础参数'!$E$12,IF(L8583="修改",J8583*'模板使用说明&amp;基础参数'!$E$7*'模板使用说明&amp;基础参数'!$E$11,J8583*'模板使用说明&amp;基础参数'!$E$7*'模板使用说明&amp;基础参数'!$E$10)))))</f>
        <v/>
      </c>
      <c r="N8583" s="83"/>
    </row>
    <row r="8584" ht="14.4" customHeight="1" spans="1:14">
      <c r="A8584" s="68">
        <f t="shared" si="135"/>
        <v>8579</v>
      </c>
      <c r="B8584" s="69"/>
      <c r="C8584" s="69"/>
      <c r="D8584" s="69"/>
      <c r="E8584" s="69"/>
      <c r="F8584" s="69"/>
      <c r="G8584" s="69"/>
      <c r="H8584" s="69"/>
      <c r="I8584" s="68"/>
      <c r="J8584" s="8" t="str">
        <f>IF(I8584="ILF",IF($C$1="预估功能点",'模板使用说明&amp;基础参数'!$E$15,'模板使用说明&amp;基础参数'!$E$22),IF(I8584="EIF",IF($C$1="预估功能点",'模板使用说明&amp;基础参数'!$E$16,'模板使用说明&amp;基础参数'!$E$23),IF(I8584="EI",IF($C$1="预估功能点",'模板使用说明&amp;基础参数'!$E$17,'模板使用说明&amp;基础参数'!$E$24),IF(I8584="EO",IF($C$1="预估功能点",'模板使用说明&amp;基础参数'!$E$18,'模板使用说明&amp;基础参数'!$E$25),IF(I8584="EQ",IF($C$1="预估功能点",'模板使用说明&amp;基础参数'!$E$19,'模板使用说明&amp;基础参数'!$E$26),"")))))</f>
        <v/>
      </c>
      <c r="K8584" s="81"/>
      <c r="L8584" s="81"/>
      <c r="M8584" s="82" t="str">
        <f>IF(J8584="","",IF(K8584="高",IF(L8584="删除",J8584*'模板使用说明&amp;基础参数'!$E$5*'模板使用说明&amp;基础参数'!$E$12,IF(L8584="修改",J8584*'模板使用说明&amp;基础参数'!$E$5*'模板使用说明&amp;基础参数'!$E$11,J8584*'模板使用说明&amp;基础参数'!$E$5*'模板使用说明&amp;基础参数'!$E$10)),IF(K8584="中",IF(L8584="删除",J8584*'模板使用说明&amp;基础参数'!$E$6*'模板使用说明&amp;基础参数'!$E$12,IF(L8584="修改",J8584*'模板使用说明&amp;基础参数'!$E$6*'模板使用说明&amp;基础参数'!$E$11,J8584*'模板使用说明&amp;基础参数'!$E$6*'模板使用说明&amp;基础参数'!$E$10)),IF(L8584="删除",J8584*'模板使用说明&amp;基础参数'!$E$7*'模板使用说明&amp;基础参数'!$E$12,IF(L8584="修改",J8584*'模板使用说明&amp;基础参数'!$E$7*'模板使用说明&amp;基础参数'!$E$11,J8584*'模板使用说明&amp;基础参数'!$E$7*'模板使用说明&amp;基础参数'!$E$10)))))</f>
        <v/>
      </c>
      <c r="N8584" s="83"/>
    </row>
    <row r="8585" ht="14.4" customHeight="1" spans="1:14">
      <c r="A8585" s="68">
        <f t="shared" si="135"/>
        <v>8580</v>
      </c>
      <c r="B8585" s="69"/>
      <c r="C8585" s="69"/>
      <c r="D8585" s="69"/>
      <c r="E8585" s="69"/>
      <c r="F8585" s="69"/>
      <c r="G8585" s="69"/>
      <c r="H8585" s="69"/>
      <c r="I8585" s="68"/>
      <c r="J8585" s="8" t="str">
        <f>IF(I8585="ILF",IF($C$1="预估功能点",'模板使用说明&amp;基础参数'!$E$15,'模板使用说明&amp;基础参数'!$E$22),IF(I8585="EIF",IF($C$1="预估功能点",'模板使用说明&amp;基础参数'!$E$16,'模板使用说明&amp;基础参数'!$E$23),IF(I8585="EI",IF($C$1="预估功能点",'模板使用说明&amp;基础参数'!$E$17,'模板使用说明&amp;基础参数'!$E$24),IF(I8585="EO",IF($C$1="预估功能点",'模板使用说明&amp;基础参数'!$E$18,'模板使用说明&amp;基础参数'!$E$25),IF(I8585="EQ",IF($C$1="预估功能点",'模板使用说明&amp;基础参数'!$E$19,'模板使用说明&amp;基础参数'!$E$26),"")))))</f>
        <v/>
      </c>
      <c r="K8585" s="81"/>
      <c r="L8585" s="81"/>
      <c r="M8585" s="82" t="str">
        <f>IF(J8585="","",IF(K8585="高",IF(L8585="删除",J8585*'模板使用说明&amp;基础参数'!$E$5*'模板使用说明&amp;基础参数'!$E$12,IF(L8585="修改",J8585*'模板使用说明&amp;基础参数'!$E$5*'模板使用说明&amp;基础参数'!$E$11,J8585*'模板使用说明&amp;基础参数'!$E$5*'模板使用说明&amp;基础参数'!$E$10)),IF(K8585="中",IF(L8585="删除",J8585*'模板使用说明&amp;基础参数'!$E$6*'模板使用说明&amp;基础参数'!$E$12,IF(L8585="修改",J8585*'模板使用说明&amp;基础参数'!$E$6*'模板使用说明&amp;基础参数'!$E$11,J8585*'模板使用说明&amp;基础参数'!$E$6*'模板使用说明&amp;基础参数'!$E$10)),IF(L8585="删除",J8585*'模板使用说明&amp;基础参数'!$E$7*'模板使用说明&amp;基础参数'!$E$12,IF(L8585="修改",J8585*'模板使用说明&amp;基础参数'!$E$7*'模板使用说明&amp;基础参数'!$E$11,J8585*'模板使用说明&amp;基础参数'!$E$7*'模板使用说明&amp;基础参数'!$E$10)))))</f>
        <v/>
      </c>
      <c r="N8585" s="83"/>
    </row>
    <row r="8586" ht="14.4" customHeight="1" spans="1:14">
      <c r="A8586" s="68">
        <f t="shared" si="135"/>
        <v>8581</v>
      </c>
      <c r="B8586" s="69"/>
      <c r="C8586" s="69"/>
      <c r="D8586" s="69"/>
      <c r="E8586" s="69"/>
      <c r="F8586" s="69"/>
      <c r="G8586" s="69"/>
      <c r="H8586" s="69"/>
      <c r="I8586" s="68"/>
      <c r="J8586" s="8" t="str">
        <f>IF(I8586="ILF",IF($C$1="预估功能点",'模板使用说明&amp;基础参数'!$E$15,'模板使用说明&amp;基础参数'!$E$22),IF(I8586="EIF",IF($C$1="预估功能点",'模板使用说明&amp;基础参数'!$E$16,'模板使用说明&amp;基础参数'!$E$23),IF(I8586="EI",IF($C$1="预估功能点",'模板使用说明&amp;基础参数'!$E$17,'模板使用说明&amp;基础参数'!$E$24),IF(I8586="EO",IF($C$1="预估功能点",'模板使用说明&amp;基础参数'!$E$18,'模板使用说明&amp;基础参数'!$E$25),IF(I8586="EQ",IF($C$1="预估功能点",'模板使用说明&amp;基础参数'!$E$19,'模板使用说明&amp;基础参数'!$E$26),"")))))</f>
        <v/>
      </c>
      <c r="K8586" s="81"/>
      <c r="L8586" s="81"/>
      <c r="M8586" s="82" t="str">
        <f>IF(J8586="","",IF(K8586="高",IF(L8586="删除",J8586*'模板使用说明&amp;基础参数'!$E$5*'模板使用说明&amp;基础参数'!$E$12,IF(L8586="修改",J8586*'模板使用说明&amp;基础参数'!$E$5*'模板使用说明&amp;基础参数'!$E$11,J8586*'模板使用说明&amp;基础参数'!$E$5*'模板使用说明&amp;基础参数'!$E$10)),IF(K8586="中",IF(L8586="删除",J8586*'模板使用说明&amp;基础参数'!$E$6*'模板使用说明&amp;基础参数'!$E$12,IF(L8586="修改",J8586*'模板使用说明&amp;基础参数'!$E$6*'模板使用说明&amp;基础参数'!$E$11,J8586*'模板使用说明&amp;基础参数'!$E$6*'模板使用说明&amp;基础参数'!$E$10)),IF(L8586="删除",J8586*'模板使用说明&amp;基础参数'!$E$7*'模板使用说明&amp;基础参数'!$E$12,IF(L8586="修改",J8586*'模板使用说明&amp;基础参数'!$E$7*'模板使用说明&amp;基础参数'!$E$11,J8586*'模板使用说明&amp;基础参数'!$E$7*'模板使用说明&amp;基础参数'!$E$10)))))</f>
        <v/>
      </c>
      <c r="N8586" s="83"/>
    </row>
    <row r="8587" ht="14.4" customHeight="1" spans="1:14">
      <c r="A8587" s="68">
        <f t="shared" si="135"/>
        <v>8582</v>
      </c>
      <c r="B8587" s="69"/>
      <c r="C8587" s="69"/>
      <c r="D8587" s="69"/>
      <c r="E8587" s="69"/>
      <c r="F8587" s="69"/>
      <c r="G8587" s="69"/>
      <c r="H8587" s="69"/>
      <c r="I8587" s="68"/>
      <c r="J8587" s="8" t="str">
        <f>IF(I8587="ILF",IF($C$1="预估功能点",'模板使用说明&amp;基础参数'!$E$15,'模板使用说明&amp;基础参数'!$E$22),IF(I8587="EIF",IF($C$1="预估功能点",'模板使用说明&amp;基础参数'!$E$16,'模板使用说明&amp;基础参数'!$E$23),IF(I8587="EI",IF($C$1="预估功能点",'模板使用说明&amp;基础参数'!$E$17,'模板使用说明&amp;基础参数'!$E$24),IF(I8587="EO",IF($C$1="预估功能点",'模板使用说明&amp;基础参数'!$E$18,'模板使用说明&amp;基础参数'!$E$25),IF(I8587="EQ",IF($C$1="预估功能点",'模板使用说明&amp;基础参数'!$E$19,'模板使用说明&amp;基础参数'!$E$26),"")))))</f>
        <v/>
      </c>
      <c r="K8587" s="81"/>
      <c r="L8587" s="81"/>
      <c r="M8587" s="82" t="str">
        <f>IF(J8587="","",IF(K8587="高",IF(L8587="删除",J8587*'模板使用说明&amp;基础参数'!$E$5*'模板使用说明&amp;基础参数'!$E$12,IF(L8587="修改",J8587*'模板使用说明&amp;基础参数'!$E$5*'模板使用说明&amp;基础参数'!$E$11,J8587*'模板使用说明&amp;基础参数'!$E$5*'模板使用说明&amp;基础参数'!$E$10)),IF(K8587="中",IF(L8587="删除",J8587*'模板使用说明&amp;基础参数'!$E$6*'模板使用说明&amp;基础参数'!$E$12,IF(L8587="修改",J8587*'模板使用说明&amp;基础参数'!$E$6*'模板使用说明&amp;基础参数'!$E$11,J8587*'模板使用说明&amp;基础参数'!$E$6*'模板使用说明&amp;基础参数'!$E$10)),IF(L8587="删除",J8587*'模板使用说明&amp;基础参数'!$E$7*'模板使用说明&amp;基础参数'!$E$12,IF(L8587="修改",J8587*'模板使用说明&amp;基础参数'!$E$7*'模板使用说明&amp;基础参数'!$E$11,J8587*'模板使用说明&amp;基础参数'!$E$7*'模板使用说明&amp;基础参数'!$E$10)))))</f>
        <v/>
      </c>
      <c r="N8587" s="83"/>
    </row>
    <row r="8588" ht="14.4" customHeight="1" spans="1:14">
      <c r="A8588" s="68">
        <f t="shared" si="135"/>
        <v>8583</v>
      </c>
      <c r="B8588" s="69"/>
      <c r="C8588" s="69"/>
      <c r="D8588" s="69"/>
      <c r="E8588" s="69"/>
      <c r="F8588" s="69"/>
      <c r="G8588" s="69"/>
      <c r="H8588" s="69"/>
      <c r="I8588" s="68"/>
      <c r="J8588" s="8" t="str">
        <f>IF(I8588="ILF",IF($C$1="预估功能点",'模板使用说明&amp;基础参数'!$E$15,'模板使用说明&amp;基础参数'!$E$22),IF(I8588="EIF",IF($C$1="预估功能点",'模板使用说明&amp;基础参数'!$E$16,'模板使用说明&amp;基础参数'!$E$23),IF(I8588="EI",IF($C$1="预估功能点",'模板使用说明&amp;基础参数'!$E$17,'模板使用说明&amp;基础参数'!$E$24),IF(I8588="EO",IF($C$1="预估功能点",'模板使用说明&amp;基础参数'!$E$18,'模板使用说明&amp;基础参数'!$E$25),IF(I8588="EQ",IF($C$1="预估功能点",'模板使用说明&amp;基础参数'!$E$19,'模板使用说明&amp;基础参数'!$E$26),"")))))</f>
        <v/>
      </c>
      <c r="K8588" s="81"/>
      <c r="L8588" s="81"/>
      <c r="M8588" s="82" t="str">
        <f>IF(J8588="","",IF(K8588="高",IF(L8588="删除",J8588*'模板使用说明&amp;基础参数'!$E$5*'模板使用说明&amp;基础参数'!$E$12,IF(L8588="修改",J8588*'模板使用说明&amp;基础参数'!$E$5*'模板使用说明&amp;基础参数'!$E$11,J8588*'模板使用说明&amp;基础参数'!$E$5*'模板使用说明&amp;基础参数'!$E$10)),IF(K8588="中",IF(L8588="删除",J8588*'模板使用说明&amp;基础参数'!$E$6*'模板使用说明&amp;基础参数'!$E$12,IF(L8588="修改",J8588*'模板使用说明&amp;基础参数'!$E$6*'模板使用说明&amp;基础参数'!$E$11,J8588*'模板使用说明&amp;基础参数'!$E$6*'模板使用说明&amp;基础参数'!$E$10)),IF(L8588="删除",J8588*'模板使用说明&amp;基础参数'!$E$7*'模板使用说明&amp;基础参数'!$E$12,IF(L8588="修改",J8588*'模板使用说明&amp;基础参数'!$E$7*'模板使用说明&amp;基础参数'!$E$11,J8588*'模板使用说明&amp;基础参数'!$E$7*'模板使用说明&amp;基础参数'!$E$10)))))</f>
        <v/>
      </c>
      <c r="N8588" s="83"/>
    </row>
    <row r="8589" ht="14.4" customHeight="1" spans="1:14">
      <c r="A8589" s="68">
        <f t="shared" si="135"/>
        <v>8584</v>
      </c>
      <c r="B8589" s="69"/>
      <c r="C8589" s="69"/>
      <c r="D8589" s="69"/>
      <c r="E8589" s="69"/>
      <c r="F8589" s="69"/>
      <c r="G8589" s="69"/>
      <c r="H8589" s="69"/>
      <c r="I8589" s="68"/>
      <c r="J8589" s="8" t="str">
        <f>IF(I8589="ILF",IF($C$1="预估功能点",'模板使用说明&amp;基础参数'!$E$15,'模板使用说明&amp;基础参数'!$E$22),IF(I8589="EIF",IF($C$1="预估功能点",'模板使用说明&amp;基础参数'!$E$16,'模板使用说明&amp;基础参数'!$E$23),IF(I8589="EI",IF($C$1="预估功能点",'模板使用说明&amp;基础参数'!$E$17,'模板使用说明&amp;基础参数'!$E$24),IF(I8589="EO",IF($C$1="预估功能点",'模板使用说明&amp;基础参数'!$E$18,'模板使用说明&amp;基础参数'!$E$25),IF(I8589="EQ",IF($C$1="预估功能点",'模板使用说明&amp;基础参数'!$E$19,'模板使用说明&amp;基础参数'!$E$26),"")))))</f>
        <v/>
      </c>
      <c r="K8589" s="81"/>
      <c r="L8589" s="81"/>
      <c r="M8589" s="82" t="str">
        <f>IF(J8589="","",IF(K8589="高",IF(L8589="删除",J8589*'模板使用说明&amp;基础参数'!$E$5*'模板使用说明&amp;基础参数'!$E$12,IF(L8589="修改",J8589*'模板使用说明&amp;基础参数'!$E$5*'模板使用说明&amp;基础参数'!$E$11,J8589*'模板使用说明&amp;基础参数'!$E$5*'模板使用说明&amp;基础参数'!$E$10)),IF(K8589="中",IF(L8589="删除",J8589*'模板使用说明&amp;基础参数'!$E$6*'模板使用说明&amp;基础参数'!$E$12,IF(L8589="修改",J8589*'模板使用说明&amp;基础参数'!$E$6*'模板使用说明&amp;基础参数'!$E$11,J8589*'模板使用说明&amp;基础参数'!$E$6*'模板使用说明&amp;基础参数'!$E$10)),IF(L8589="删除",J8589*'模板使用说明&amp;基础参数'!$E$7*'模板使用说明&amp;基础参数'!$E$12,IF(L8589="修改",J8589*'模板使用说明&amp;基础参数'!$E$7*'模板使用说明&amp;基础参数'!$E$11,J8589*'模板使用说明&amp;基础参数'!$E$7*'模板使用说明&amp;基础参数'!$E$10)))))</f>
        <v/>
      </c>
      <c r="N8589" s="83"/>
    </row>
    <row r="8590" ht="14.4" customHeight="1" spans="1:14">
      <c r="A8590" s="68">
        <f t="shared" si="135"/>
        <v>8585</v>
      </c>
      <c r="B8590" s="69"/>
      <c r="C8590" s="69"/>
      <c r="D8590" s="69"/>
      <c r="E8590" s="69"/>
      <c r="F8590" s="69"/>
      <c r="G8590" s="69"/>
      <c r="H8590" s="69"/>
      <c r="I8590" s="68"/>
      <c r="J8590" s="8" t="str">
        <f>IF(I8590="ILF",IF($C$1="预估功能点",'模板使用说明&amp;基础参数'!$E$15,'模板使用说明&amp;基础参数'!$E$22),IF(I8590="EIF",IF($C$1="预估功能点",'模板使用说明&amp;基础参数'!$E$16,'模板使用说明&amp;基础参数'!$E$23),IF(I8590="EI",IF($C$1="预估功能点",'模板使用说明&amp;基础参数'!$E$17,'模板使用说明&amp;基础参数'!$E$24),IF(I8590="EO",IF($C$1="预估功能点",'模板使用说明&amp;基础参数'!$E$18,'模板使用说明&amp;基础参数'!$E$25),IF(I8590="EQ",IF($C$1="预估功能点",'模板使用说明&amp;基础参数'!$E$19,'模板使用说明&amp;基础参数'!$E$26),"")))))</f>
        <v/>
      </c>
      <c r="K8590" s="81"/>
      <c r="L8590" s="81"/>
      <c r="M8590" s="82" t="str">
        <f>IF(J8590="","",IF(K8590="高",IF(L8590="删除",J8590*'模板使用说明&amp;基础参数'!$E$5*'模板使用说明&amp;基础参数'!$E$12,IF(L8590="修改",J8590*'模板使用说明&amp;基础参数'!$E$5*'模板使用说明&amp;基础参数'!$E$11,J8590*'模板使用说明&amp;基础参数'!$E$5*'模板使用说明&amp;基础参数'!$E$10)),IF(K8590="中",IF(L8590="删除",J8590*'模板使用说明&amp;基础参数'!$E$6*'模板使用说明&amp;基础参数'!$E$12,IF(L8590="修改",J8590*'模板使用说明&amp;基础参数'!$E$6*'模板使用说明&amp;基础参数'!$E$11,J8590*'模板使用说明&amp;基础参数'!$E$6*'模板使用说明&amp;基础参数'!$E$10)),IF(L8590="删除",J8590*'模板使用说明&amp;基础参数'!$E$7*'模板使用说明&amp;基础参数'!$E$12,IF(L8590="修改",J8590*'模板使用说明&amp;基础参数'!$E$7*'模板使用说明&amp;基础参数'!$E$11,J8590*'模板使用说明&amp;基础参数'!$E$7*'模板使用说明&amp;基础参数'!$E$10)))))</f>
        <v/>
      </c>
      <c r="N8590" s="83"/>
    </row>
    <row r="8591" ht="14.4" customHeight="1" spans="1:14">
      <c r="A8591" s="68">
        <f t="shared" si="135"/>
        <v>8586</v>
      </c>
      <c r="B8591" s="69"/>
      <c r="C8591" s="69"/>
      <c r="D8591" s="69"/>
      <c r="E8591" s="69"/>
      <c r="F8591" s="69"/>
      <c r="G8591" s="69"/>
      <c r="H8591" s="69"/>
      <c r="I8591" s="68"/>
      <c r="J8591" s="8" t="str">
        <f>IF(I8591="ILF",IF($C$1="预估功能点",'模板使用说明&amp;基础参数'!$E$15,'模板使用说明&amp;基础参数'!$E$22),IF(I8591="EIF",IF($C$1="预估功能点",'模板使用说明&amp;基础参数'!$E$16,'模板使用说明&amp;基础参数'!$E$23),IF(I8591="EI",IF($C$1="预估功能点",'模板使用说明&amp;基础参数'!$E$17,'模板使用说明&amp;基础参数'!$E$24),IF(I8591="EO",IF($C$1="预估功能点",'模板使用说明&amp;基础参数'!$E$18,'模板使用说明&amp;基础参数'!$E$25),IF(I8591="EQ",IF($C$1="预估功能点",'模板使用说明&amp;基础参数'!$E$19,'模板使用说明&amp;基础参数'!$E$26),"")))))</f>
        <v/>
      </c>
      <c r="K8591" s="81"/>
      <c r="L8591" s="81"/>
      <c r="M8591" s="82" t="str">
        <f>IF(J8591="","",IF(K8591="高",IF(L8591="删除",J8591*'模板使用说明&amp;基础参数'!$E$5*'模板使用说明&amp;基础参数'!$E$12,IF(L8591="修改",J8591*'模板使用说明&amp;基础参数'!$E$5*'模板使用说明&amp;基础参数'!$E$11,J8591*'模板使用说明&amp;基础参数'!$E$5*'模板使用说明&amp;基础参数'!$E$10)),IF(K8591="中",IF(L8591="删除",J8591*'模板使用说明&amp;基础参数'!$E$6*'模板使用说明&amp;基础参数'!$E$12,IF(L8591="修改",J8591*'模板使用说明&amp;基础参数'!$E$6*'模板使用说明&amp;基础参数'!$E$11,J8591*'模板使用说明&amp;基础参数'!$E$6*'模板使用说明&amp;基础参数'!$E$10)),IF(L8591="删除",J8591*'模板使用说明&amp;基础参数'!$E$7*'模板使用说明&amp;基础参数'!$E$12,IF(L8591="修改",J8591*'模板使用说明&amp;基础参数'!$E$7*'模板使用说明&amp;基础参数'!$E$11,J8591*'模板使用说明&amp;基础参数'!$E$7*'模板使用说明&amp;基础参数'!$E$10)))))</f>
        <v/>
      </c>
      <c r="N8591" s="83"/>
    </row>
    <row r="8592" ht="14.4" customHeight="1" spans="1:14">
      <c r="A8592" s="68">
        <f t="shared" si="135"/>
        <v>8587</v>
      </c>
      <c r="B8592" s="69"/>
      <c r="C8592" s="69"/>
      <c r="D8592" s="69"/>
      <c r="E8592" s="69"/>
      <c r="F8592" s="69"/>
      <c r="G8592" s="69"/>
      <c r="H8592" s="69"/>
      <c r="I8592" s="68"/>
      <c r="J8592" s="8" t="str">
        <f>IF(I8592="ILF",IF($C$1="预估功能点",'模板使用说明&amp;基础参数'!$E$15,'模板使用说明&amp;基础参数'!$E$22),IF(I8592="EIF",IF($C$1="预估功能点",'模板使用说明&amp;基础参数'!$E$16,'模板使用说明&amp;基础参数'!$E$23),IF(I8592="EI",IF($C$1="预估功能点",'模板使用说明&amp;基础参数'!$E$17,'模板使用说明&amp;基础参数'!$E$24),IF(I8592="EO",IF($C$1="预估功能点",'模板使用说明&amp;基础参数'!$E$18,'模板使用说明&amp;基础参数'!$E$25),IF(I8592="EQ",IF($C$1="预估功能点",'模板使用说明&amp;基础参数'!$E$19,'模板使用说明&amp;基础参数'!$E$26),"")))))</f>
        <v/>
      </c>
      <c r="K8592" s="81"/>
      <c r="L8592" s="81"/>
      <c r="M8592" s="82" t="str">
        <f>IF(J8592="","",IF(K8592="高",IF(L8592="删除",J8592*'模板使用说明&amp;基础参数'!$E$5*'模板使用说明&amp;基础参数'!$E$12,IF(L8592="修改",J8592*'模板使用说明&amp;基础参数'!$E$5*'模板使用说明&amp;基础参数'!$E$11,J8592*'模板使用说明&amp;基础参数'!$E$5*'模板使用说明&amp;基础参数'!$E$10)),IF(K8592="中",IF(L8592="删除",J8592*'模板使用说明&amp;基础参数'!$E$6*'模板使用说明&amp;基础参数'!$E$12,IF(L8592="修改",J8592*'模板使用说明&amp;基础参数'!$E$6*'模板使用说明&amp;基础参数'!$E$11,J8592*'模板使用说明&amp;基础参数'!$E$6*'模板使用说明&amp;基础参数'!$E$10)),IF(L8592="删除",J8592*'模板使用说明&amp;基础参数'!$E$7*'模板使用说明&amp;基础参数'!$E$12,IF(L8592="修改",J8592*'模板使用说明&amp;基础参数'!$E$7*'模板使用说明&amp;基础参数'!$E$11,J8592*'模板使用说明&amp;基础参数'!$E$7*'模板使用说明&amp;基础参数'!$E$10)))))</f>
        <v/>
      </c>
      <c r="N8592" s="83"/>
    </row>
    <row r="8593" ht="14.4" customHeight="1" spans="1:14">
      <c r="A8593" s="68">
        <f t="shared" si="135"/>
        <v>8588</v>
      </c>
      <c r="B8593" s="69"/>
      <c r="C8593" s="69"/>
      <c r="D8593" s="69"/>
      <c r="E8593" s="69"/>
      <c r="F8593" s="69"/>
      <c r="G8593" s="69"/>
      <c r="H8593" s="69"/>
      <c r="I8593" s="68"/>
      <c r="J8593" s="8" t="str">
        <f>IF(I8593="ILF",IF($C$1="预估功能点",'模板使用说明&amp;基础参数'!$E$15,'模板使用说明&amp;基础参数'!$E$22),IF(I8593="EIF",IF($C$1="预估功能点",'模板使用说明&amp;基础参数'!$E$16,'模板使用说明&amp;基础参数'!$E$23),IF(I8593="EI",IF($C$1="预估功能点",'模板使用说明&amp;基础参数'!$E$17,'模板使用说明&amp;基础参数'!$E$24),IF(I8593="EO",IF($C$1="预估功能点",'模板使用说明&amp;基础参数'!$E$18,'模板使用说明&amp;基础参数'!$E$25),IF(I8593="EQ",IF($C$1="预估功能点",'模板使用说明&amp;基础参数'!$E$19,'模板使用说明&amp;基础参数'!$E$26),"")))))</f>
        <v/>
      </c>
      <c r="K8593" s="81"/>
      <c r="L8593" s="81"/>
      <c r="M8593" s="82" t="str">
        <f>IF(J8593="","",IF(K8593="高",IF(L8593="删除",J8593*'模板使用说明&amp;基础参数'!$E$5*'模板使用说明&amp;基础参数'!$E$12,IF(L8593="修改",J8593*'模板使用说明&amp;基础参数'!$E$5*'模板使用说明&amp;基础参数'!$E$11,J8593*'模板使用说明&amp;基础参数'!$E$5*'模板使用说明&amp;基础参数'!$E$10)),IF(K8593="中",IF(L8593="删除",J8593*'模板使用说明&amp;基础参数'!$E$6*'模板使用说明&amp;基础参数'!$E$12,IF(L8593="修改",J8593*'模板使用说明&amp;基础参数'!$E$6*'模板使用说明&amp;基础参数'!$E$11,J8593*'模板使用说明&amp;基础参数'!$E$6*'模板使用说明&amp;基础参数'!$E$10)),IF(L8593="删除",J8593*'模板使用说明&amp;基础参数'!$E$7*'模板使用说明&amp;基础参数'!$E$12,IF(L8593="修改",J8593*'模板使用说明&amp;基础参数'!$E$7*'模板使用说明&amp;基础参数'!$E$11,J8593*'模板使用说明&amp;基础参数'!$E$7*'模板使用说明&amp;基础参数'!$E$10)))))</f>
        <v/>
      </c>
      <c r="N8593" s="83"/>
    </row>
    <row r="8594" ht="14.4" customHeight="1" spans="1:14">
      <c r="A8594" s="68">
        <f t="shared" si="135"/>
        <v>8589</v>
      </c>
      <c r="B8594" s="69"/>
      <c r="C8594" s="69"/>
      <c r="D8594" s="69"/>
      <c r="E8594" s="69"/>
      <c r="F8594" s="69"/>
      <c r="G8594" s="69"/>
      <c r="H8594" s="69"/>
      <c r="I8594" s="68"/>
      <c r="J8594" s="8" t="str">
        <f>IF(I8594="ILF",IF($C$1="预估功能点",'模板使用说明&amp;基础参数'!$E$15,'模板使用说明&amp;基础参数'!$E$22),IF(I8594="EIF",IF($C$1="预估功能点",'模板使用说明&amp;基础参数'!$E$16,'模板使用说明&amp;基础参数'!$E$23),IF(I8594="EI",IF($C$1="预估功能点",'模板使用说明&amp;基础参数'!$E$17,'模板使用说明&amp;基础参数'!$E$24),IF(I8594="EO",IF($C$1="预估功能点",'模板使用说明&amp;基础参数'!$E$18,'模板使用说明&amp;基础参数'!$E$25),IF(I8594="EQ",IF($C$1="预估功能点",'模板使用说明&amp;基础参数'!$E$19,'模板使用说明&amp;基础参数'!$E$26),"")))))</f>
        <v/>
      </c>
      <c r="K8594" s="81"/>
      <c r="L8594" s="81"/>
      <c r="M8594" s="82" t="str">
        <f>IF(J8594="","",IF(K8594="高",IF(L8594="删除",J8594*'模板使用说明&amp;基础参数'!$E$5*'模板使用说明&amp;基础参数'!$E$12,IF(L8594="修改",J8594*'模板使用说明&amp;基础参数'!$E$5*'模板使用说明&amp;基础参数'!$E$11,J8594*'模板使用说明&amp;基础参数'!$E$5*'模板使用说明&amp;基础参数'!$E$10)),IF(K8594="中",IF(L8594="删除",J8594*'模板使用说明&amp;基础参数'!$E$6*'模板使用说明&amp;基础参数'!$E$12,IF(L8594="修改",J8594*'模板使用说明&amp;基础参数'!$E$6*'模板使用说明&amp;基础参数'!$E$11,J8594*'模板使用说明&amp;基础参数'!$E$6*'模板使用说明&amp;基础参数'!$E$10)),IF(L8594="删除",J8594*'模板使用说明&amp;基础参数'!$E$7*'模板使用说明&amp;基础参数'!$E$12,IF(L8594="修改",J8594*'模板使用说明&amp;基础参数'!$E$7*'模板使用说明&amp;基础参数'!$E$11,J8594*'模板使用说明&amp;基础参数'!$E$7*'模板使用说明&amp;基础参数'!$E$10)))))</f>
        <v/>
      </c>
      <c r="N8594" s="83"/>
    </row>
    <row r="8595" ht="14.4" customHeight="1" spans="1:14">
      <c r="A8595" s="68">
        <f t="shared" si="135"/>
        <v>8590</v>
      </c>
      <c r="B8595" s="69"/>
      <c r="C8595" s="69"/>
      <c r="D8595" s="69"/>
      <c r="E8595" s="69"/>
      <c r="F8595" s="69"/>
      <c r="G8595" s="69"/>
      <c r="H8595" s="69"/>
      <c r="I8595" s="68"/>
      <c r="J8595" s="8" t="str">
        <f>IF(I8595="ILF",IF($C$1="预估功能点",'模板使用说明&amp;基础参数'!$E$15,'模板使用说明&amp;基础参数'!$E$22),IF(I8595="EIF",IF($C$1="预估功能点",'模板使用说明&amp;基础参数'!$E$16,'模板使用说明&amp;基础参数'!$E$23),IF(I8595="EI",IF($C$1="预估功能点",'模板使用说明&amp;基础参数'!$E$17,'模板使用说明&amp;基础参数'!$E$24),IF(I8595="EO",IF($C$1="预估功能点",'模板使用说明&amp;基础参数'!$E$18,'模板使用说明&amp;基础参数'!$E$25),IF(I8595="EQ",IF($C$1="预估功能点",'模板使用说明&amp;基础参数'!$E$19,'模板使用说明&amp;基础参数'!$E$26),"")))))</f>
        <v/>
      </c>
      <c r="K8595" s="81"/>
      <c r="L8595" s="81"/>
      <c r="M8595" s="82" t="str">
        <f>IF(J8595="","",IF(K8595="高",IF(L8595="删除",J8595*'模板使用说明&amp;基础参数'!$E$5*'模板使用说明&amp;基础参数'!$E$12,IF(L8595="修改",J8595*'模板使用说明&amp;基础参数'!$E$5*'模板使用说明&amp;基础参数'!$E$11,J8595*'模板使用说明&amp;基础参数'!$E$5*'模板使用说明&amp;基础参数'!$E$10)),IF(K8595="中",IF(L8595="删除",J8595*'模板使用说明&amp;基础参数'!$E$6*'模板使用说明&amp;基础参数'!$E$12,IF(L8595="修改",J8595*'模板使用说明&amp;基础参数'!$E$6*'模板使用说明&amp;基础参数'!$E$11,J8595*'模板使用说明&amp;基础参数'!$E$6*'模板使用说明&amp;基础参数'!$E$10)),IF(L8595="删除",J8595*'模板使用说明&amp;基础参数'!$E$7*'模板使用说明&amp;基础参数'!$E$12,IF(L8595="修改",J8595*'模板使用说明&amp;基础参数'!$E$7*'模板使用说明&amp;基础参数'!$E$11,J8595*'模板使用说明&amp;基础参数'!$E$7*'模板使用说明&amp;基础参数'!$E$10)))))</f>
        <v/>
      </c>
      <c r="N8595" s="83"/>
    </row>
    <row r="8596" ht="14.4" customHeight="1" spans="1:14">
      <c r="A8596" s="68">
        <f t="shared" si="135"/>
        <v>8591</v>
      </c>
      <c r="B8596" s="69"/>
      <c r="C8596" s="69"/>
      <c r="D8596" s="69"/>
      <c r="E8596" s="69"/>
      <c r="F8596" s="69"/>
      <c r="G8596" s="69"/>
      <c r="H8596" s="69"/>
      <c r="I8596" s="68"/>
      <c r="J8596" s="8" t="str">
        <f>IF(I8596="ILF",IF($C$1="预估功能点",'模板使用说明&amp;基础参数'!$E$15,'模板使用说明&amp;基础参数'!$E$22),IF(I8596="EIF",IF($C$1="预估功能点",'模板使用说明&amp;基础参数'!$E$16,'模板使用说明&amp;基础参数'!$E$23),IF(I8596="EI",IF($C$1="预估功能点",'模板使用说明&amp;基础参数'!$E$17,'模板使用说明&amp;基础参数'!$E$24),IF(I8596="EO",IF($C$1="预估功能点",'模板使用说明&amp;基础参数'!$E$18,'模板使用说明&amp;基础参数'!$E$25),IF(I8596="EQ",IF($C$1="预估功能点",'模板使用说明&amp;基础参数'!$E$19,'模板使用说明&amp;基础参数'!$E$26),"")))))</f>
        <v/>
      </c>
      <c r="K8596" s="81"/>
      <c r="L8596" s="81"/>
      <c r="M8596" s="82" t="str">
        <f>IF(J8596="","",IF(K8596="高",IF(L8596="删除",J8596*'模板使用说明&amp;基础参数'!$E$5*'模板使用说明&amp;基础参数'!$E$12,IF(L8596="修改",J8596*'模板使用说明&amp;基础参数'!$E$5*'模板使用说明&amp;基础参数'!$E$11,J8596*'模板使用说明&amp;基础参数'!$E$5*'模板使用说明&amp;基础参数'!$E$10)),IF(K8596="中",IF(L8596="删除",J8596*'模板使用说明&amp;基础参数'!$E$6*'模板使用说明&amp;基础参数'!$E$12,IF(L8596="修改",J8596*'模板使用说明&amp;基础参数'!$E$6*'模板使用说明&amp;基础参数'!$E$11,J8596*'模板使用说明&amp;基础参数'!$E$6*'模板使用说明&amp;基础参数'!$E$10)),IF(L8596="删除",J8596*'模板使用说明&amp;基础参数'!$E$7*'模板使用说明&amp;基础参数'!$E$12,IF(L8596="修改",J8596*'模板使用说明&amp;基础参数'!$E$7*'模板使用说明&amp;基础参数'!$E$11,J8596*'模板使用说明&amp;基础参数'!$E$7*'模板使用说明&amp;基础参数'!$E$10)))))</f>
        <v/>
      </c>
      <c r="N8596" s="83"/>
    </row>
    <row r="8597" ht="14.4" customHeight="1" spans="1:14">
      <c r="A8597" s="68">
        <f t="shared" si="135"/>
        <v>8592</v>
      </c>
      <c r="B8597" s="69"/>
      <c r="C8597" s="69"/>
      <c r="D8597" s="69"/>
      <c r="E8597" s="69"/>
      <c r="F8597" s="69"/>
      <c r="G8597" s="69"/>
      <c r="H8597" s="69"/>
      <c r="I8597" s="68"/>
      <c r="J8597" s="8" t="str">
        <f>IF(I8597="ILF",IF($C$1="预估功能点",'模板使用说明&amp;基础参数'!$E$15,'模板使用说明&amp;基础参数'!$E$22),IF(I8597="EIF",IF($C$1="预估功能点",'模板使用说明&amp;基础参数'!$E$16,'模板使用说明&amp;基础参数'!$E$23),IF(I8597="EI",IF($C$1="预估功能点",'模板使用说明&amp;基础参数'!$E$17,'模板使用说明&amp;基础参数'!$E$24),IF(I8597="EO",IF($C$1="预估功能点",'模板使用说明&amp;基础参数'!$E$18,'模板使用说明&amp;基础参数'!$E$25),IF(I8597="EQ",IF($C$1="预估功能点",'模板使用说明&amp;基础参数'!$E$19,'模板使用说明&amp;基础参数'!$E$26),"")))))</f>
        <v/>
      </c>
      <c r="K8597" s="81"/>
      <c r="L8597" s="81"/>
      <c r="M8597" s="82" t="str">
        <f>IF(J8597="","",IF(K8597="高",IF(L8597="删除",J8597*'模板使用说明&amp;基础参数'!$E$5*'模板使用说明&amp;基础参数'!$E$12,IF(L8597="修改",J8597*'模板使用说明&amp;基础参数'!$E$5*'模板使用说明&amp;基础参数'!$E$11,J8597*'模板使用说明&amp;基础参数'!$E$5*'模板使用说明&amp;基础参数'!$E$10)),IF(K8597="中",IF(L8597="删除",J8597*'模板使用说明&amp;基础参数'!$E$6*'模板使用说明&amp;基础参数'!$E$12,IF(L8597="修改",J8597*'模板使用说明&amp;基础参数'!$E$6*'模板使用说明&amp;基础参数'!$E$11,J8597*'模板使用说明&amp;基础参数'!$E$6*'模板使用说明&amp;基础参数'!$E$10)),IF(L8597="删除",J8597*'模板使用说明&amp;基础参数'!$E$7*'模板使用说明&amp;基础参数'!$E$12,IF(L8597="修改",J8597*'模板使用说明&amp;基础参数'!$E$7*'模板使用说明&amp;基础参数'!$E$11,J8597*'模板使用说明&amp;基础参数'!$E$7*'模板使用说明&amp;基础参数'!$E$10)))))</f>
        <v/>
      </c>
      <c r="N8597" s="83"/>
    </row>
    <row r="8598" ht="14.4" customHeight="1" spans="1:14">
      <c r="A8598" s="68">
        <f t="shared" si="135"/>
        <v>8593</v>
      </c>
      <c r="B8598" s="69"/>
      <c r="C8598" s="69"/>
      <c r="D8598" s="69"/>
      <c r="E8598" s="69"/>
      <c r="F8598" s="69"/>
      <c r="G8598" s="69"/>
      <c r="H8598" s="69"/>
      <c r="I8598" s="68"/>
      <c r="J8598" s="8" t="str">
        <f>IF(I8598="ILF",IF($C$1="预估功能点",'模板使用说明&amp;基础参数'!$E$15,'模板使用说明&amp;基础参数'!$E$22),IF(I8598="EIF",IF($C$1="预估功能点",'模板使用说明&amp;基础参数'!$E$16,'模板使用说明&amp;基础参数'!$E$23),IF(I8598="EI",IF($C$1="预估功能点",'模板使用说明&amp;基础参数'!$E$17,'模板使用说明&amp;基础参数'!$E$24),IF(I8598="EO",IF($C$1="预估功能点",'模板使用说明&amp;基础参数'!$E$18,'模板使用说明&amp;基础参数'!$E$25),IF(I8598="EQ",IF($C$1="预估功能点",'模板使用说明&amp;基础参数'!$E$19,'模板使用说明&amp;基础参数'!$E$26),"")))))</f>
        <v/>
      </c>
      <c r="K8598" s="81"/>
      <c r="L8598" s="81"/>
      <c r="M8598" s="82" t="str">
        <f>IF(J8598="","",IF(K8598="高",IF(L8598="删除",J8598*'模板使用说明&amp;基础参数'!$E$5*'模板使用说明&amp;基础参数'!$E$12,IF(L8598="修改",J8598*'模板使用说明&amp;基础参数'!$E$5*'模板使用说明&amp;基础参数'!$E$11,J8598*'模板使用说明&amp;基础参数'!$E$5*'模板使用说明&amp;基础参数'!$E$10)),IF(K8598="中",IF(L8598="删除",J8598*'模板使用说明&amp;基础参数'!$E$6*'模板使用说明&amp;基础参数'!$E$12,IF(L8598="修改",J8598*'模板使用说明&amp;基础参数'!$E$6*'模板使用说明&amp;基础参数'!$E$11,J8598*'模板使用说明&amp;基础参数'!$E$6*'模板使用说明&amp;基础参数'!$E$10)),IF(L8598="删除",J8598*'模板使用说明&amp;基础参数'!$E$7*'模板使用说明&amp;基础参数'!$E$12,IF(L8598="修改",J8598*'模板使用说明&amp;基础参数'!$E$7*'模板使用说明&amp;基础参数'!$E$11,J8598*'模板使用说明&amp;基础参数'!$E$7*'模板使用说明&amp;基础参数'!$E$10)))))</f>
        <v/>
      </c>
      <c r="N8598" s="83"/>
    </row>
    <row r="8599" ht="14.4" customHeight="1" spans="1:14">
      <c r="A8599" s="68">
        <f t="shared" si="135"/>
        <v>8594</v>
      </c>
      <c r="B8599" s="69"/>
      <c r="C8599" s="69"/>
      <c r="D8599" s="69"/>
      <c r="E8599" s="69"/>
      <c r="F8599" s="69"/>
      <c r="G8599" s="69"/>
      <c r="H8599" s="69"/>
      <c r="I8599" s="68"/>
      <c r="J8599" s="8" t="str">
        <f>IF(I8599="ILF",IF($C$1="预估功能点",'模板使用说明&amp;基础参数'!$E$15,'模板使用说明&amp;基础参数'!$E$22),IF(I8599="EIF",IF($C$1="预估功能点",'模板使用说明&amp;基础参数'!$E$16,'模板使用说明&amp;基础参数'!$E$23),IF(I8599="EI",IF($C$1="预估功能点",'模板使用说明&amp;基础参数'!$E$17,'模板使用说明&amp;基础参数'!$E$24),IF(I8599="EO",IF($C$1="预估功能点",'模板使用说明&amp;基础参数'!$E$18,'模板使用说明&amp;基础参数'!$E$25),IF(I8599="EQ",IF($C$1="预估功能点",'模板使用说明&amp;基础参数'!$E$19,'模板使用说明&amp;基础参数'!$E$26),"")))))</f>
        <v/>
      </c>
      <c r="K8599" s="81"/>
      <c r="L8599" s="81"/>
      <c r="M8599" s="82" t="str">
        <f>IF(J8599="","",IF(K8599="高",IF(L8599="删除",J8599*'模板使用说明&amp;基础参数'!$E$5*'模板使用说明&amp;基础参数'!$E$12,IF(L8599="修改",J8599*'模板使用说明&amp;基础参数'!$E$5*'模板使用说明&amp;基础参数'!$E$11,J8599*'模板使用说明&amp;基础参数'!$E$5*'模板使用说明&amp;基础参数'!$E$10)),IF(K8599="中",IF(L8599="删除",J8599*'模板使用说明&amp;基础参数'!$E$6*'模板使用说明&amp;基础参数'!$E$12,IF(L8599="修改",J8599*'模板使用说明&amp;基础参数'!$E$6*'模板使用说明&amp;基础参数'!$E$11,J8599*'模板使用说明&amp;基础参数'!$E$6*'模板使用说明&amp;基础参数'!$E$10)),IF(L8599="删除",J8599*'模板使用说明&amp;基础参数'!$E$7*'模板使用说明&amp;基础参数'!$E$12,IF(L8599="修改",J8599*'模板使用说明&amp;基础参数'!$E$7*'模板使用说明&amp;基础参数'!$E$11,J8599*'模板使用说明&amp;基础参数'!$E$7*'模板使用说明&amp;基础参数'!$E$10)))))</f>
        <v/>
      </c>
      <c r="N8599" s="83"/>
    </row>
    <row r="8600" ht="14.4" customHeight="1" spans="1:14">
      <c r="A8600" s="68">
        <f t="shared" si="135"/>
        <v>8595</v>
      </c>
      <c r="B8600" s="69"/>
      <c r="C8600" s="69"/>
      <c r="D8600" s="69"/>
      <c r="E8600" s="69"/>
      <c r="F8600" s="69"/>
      <c r="G8600" s="69"/>
      <c r="H8600" s="69"/>
      <c r="I8600" s="68"/>
      <c r="J8600" s="8" t="str">
        <f>IF(I8600="ILF",IF($C$1="预估功能点",'模板使用说明&amp;基础参数'!$E$15,'模板使用说明&amp;基础参数'!$E$22),IF(I8600="EIF",IF($C$1="预估功能点",'模板使用说明&amp;基础参数'!$E$16,'模板使用说明&amp;基础参数'!$E$23),IF(I8600="EI",IF($C$1="预估功能点",'模板使用说明&amp;基础参数'!$E$17,'模板使用说明&amp;基础参数'!$E$24),IF(I8600="EO",IF($C$1="预估功能点",'模板使用说明&amp;基础参数'!$E$18,'模板使用说明&amp;基础参数'!$E$25),IF(I8600="EQ",IF($C$1="预估功能点",'模板使用说明&amp;基础参数'!$E$19,'模板使用说明&amp;基础参数'!$E$26),"")))))</f>
        <v/>
      </c>
      <c r="K8600" s="81"/>
      <c r="L8600" s="81"/>
      <c r="M8600" s="82" t="str">
        <f>IF(J8600="","",IF(K8600="高",IF(L8600="删除",J8600*'模板使用说明&amp;基础参数'!$E$5*'模板使用说明&amp;基础参数'!$E$12,IF(L8600="修改",J8600*'模板使用说明&amp;基础参数'!$E$5*'模板使用说明&amp;基础参数'!$E$11,J8600*'模板使用说明&amp;基础参数'!$E$5*'模板使用说明&amp;基础参数'!$E$10)),IF(K8600="中",IF(L8600="删除",J8600*'模板使用说明&amp;基础参数'!$E$6*'模板使用说明&amp;基础参数'!$E$12,IF(L8600="修改",J8600*'模板使用说明&amp;基础参数'!$E$6*'模板使用说明&amp;基础参数'!$E$11,J8600*'模板使用说明&amp;基础参数'!$E$6*'模板使用说明&amp;基础参数'!$E$10)),IF(L8600="删除",J8600*'模板使用说明&amp;基础参数'!$E$7*'模板使用说明&amp;基础参数'!$E$12,IF(L8600="修改",J8600*'模板使用说明&amp;基础参数'!$E$7*'模板使用说明&amp;基础参数'!$E$11,J8600*'模板使用说明&amp;基础参数'!$E$7*'模板使用说明&amp;基础参数'!$E$10)))))</f>
        <v/>
      </c>
      <c r="N8600" s="83"/>
    </row>
    <row r="8601" ht="14.4" customHeight="1" spans="1:14">
      <c r="A8601" s="68">
        <f t="shared" si="135"/>
        <v>8596</v>
      </c>
      <c r="B8601" s="69"/>
      <c r="C8601" s="69"/>
      <c r="D8601" s="69"/>
      <c r="E8601" s="69"/>
      <c r="F8601" s="69"/>
      <c r="G8601" s="69"/>
      <c r="H8601" s="69"/>
      <c r="I8601" s="68"/>
      <c r="J8601" s="8" t="str">
        <f>IF(I8601="ILF",IF($C$1="预估功能点",'模板使用说明&amp;基础参数'!$E$15,'模板使用说明&amp;基础参数'!$E$22),IF(I8601="EIF",IF($C$1="预估功能点",'模板使用说明&amp;基础参数'!$E$16,'模板使用说明&amp;基础参数'!$E$23),IF(I8601="EI",IF($C$1="预估功能点",'模板使用说明&amp;基础参数'!$E$17,'模板使用说明&amp;基础参数'!$E$24),IF(I8601="EO",IF($C$1="预估功能点",'模板使用说明&amp;基础参数'!$E$18,'模板使用说明&amp;基础参数'!$E$25),IF(I8601="EQ",IF($C$1="预估功能点",'模板使用说明&amp;基础参数'!$E$19,'模板使用说明&amp;基础参数'!$E$26),"")))))</f>
        <v/>
      </c>
      <c r="K8601" s="81"/>
      <c r="L8601" s="81"/>
      <c r="M8601" s="82" t="str">
        <f>IF(J8601="","",IF(K8601="高",IF(L8601="删除",J8601*'模板使用说明&amp;基础参数'!$E$5*'模板使用说明&amp;基础参数'!$E$12,IF(L8601="修改",J8601*'模板使用说明&amp;基础参数'!$E$5*'模板使用说明&amp;基础参数'!$E$11,J8601*'模板使用说明&amp;基础参数'!$E$5*'模板使用说明&amp;基础参数'!$E$10)),IF(K8601="中",IF(L8601="删除",J8601*'模板使用说明&amp;基础参数'!$E$6*'模板使用说明&amp;基础参数'!$E$12,IF(L8601="修改",J8601*'模板使用说明&amp;基础参数'!$E$6*'模板使用说明&amp;基础参数'!$E$11,J8601*'模板使用说明&amp;基础参数'!$E$6*'模板使用说明&amp;基础参数'!$E$10)),IF(L8601="删除",J8601*'模板使用说明&amp;基础参数'!$E$7*'模板使用说明&amp;基础参数'!$E$12,IF(L8601="修改",J8601*'模板使用说明&amp;基础参数'!$E$7*'模板使用说明&amp;基础参数'!$E$11,J8601*'模板使用说明&amp;基础参数'!$E$7*'模板使用说明&amp;基础参数'!$E$10)))))</f>
        <v/>
      </c>
      <c r="N8601" s="83"/>
    </row>
    <row r="8602" ht="14.4" customHeight="1" spans="1:14">
      <c r="A8602" s="68">
        <f t="shared" si="135"/>
        <v>8597</v>
      </c>
      <c r="B8602" s="69"/>
      <c r="C8602" s="69"/>
      <c r="D8602" s="69"/>
      <c r="E8602" s="69"/>
      <c r="F8602" s="69"/>
      <c r="G8602" s="69"/>
      <c r="H8602" s="69"/>
      <c r="I8602" s="68"/>
      <c r="J8602" s="8" t="str">
        <f>IF(I8602="ILF",IF($C$1="预估功能点",'模板使用说明&amp;基础参数'!$E$15,'模板使用说明&amp;基础参数'!$E$22),IF(I8602="EIF",IF($C$1="预估功能点",'模板使用说明&amp;基础参数'!$E$16,'模板使用说明&amp;基础参数'!$E$23),IF(I8602="EI",IF($C$1="预估功能点",'模板使用说明&amp;基础参数'!$E$17,'模板使用说明&amp;基础参数'!$E$24),IF(I8602="EO",IF($C$1="预估功能点",'模板使用说明&amp;基础参数'!$E$18,'模板使用说明&amp;基础参数'!$E$25),IF(I8602="EQ",IF($C$1="预估功能点",'模板使用说明&amp;基础参数'!$E$19,'模板使用说明&amp;基础参数'!$E$26),"")))))</f>
        <v/>
      </c>
      <c r="K8602" s="81"/>
      <c r="L8602" s="81"/>
      <c r="M8602" s="82" t="str">
        <f>IF(J8602="","",IF(K8602="高",IF(L8602="删除",J8602*'模板使用说明&amp;基础参数'!$E$5*'模板使用说明&amp;基础参数'!$E$12,IF(L8602="修改",J8602*'模板使用说明&amp;基础参数'!$E$5*'模板使用说明&amp;基础参数'!$E$11,J8602*'模板使用说明&amp;基础参数'!$E$5*'模板使用说明&amp;基础参数'!$E$10)),IF(K8602="中",IF(L8602="删除",J8602*'模板使用说明&amp;基础参数'!$E$6*'模板使用说明&amp;基础参数'!$E$12,IF(L8602="修改",J8602*'模板使用说明&amp;基础参数'!$E$6*'模板使用说明&amp;基础参数'!$E$11,J8602*'模板使用说明&amp;基础参数'!$E$6*'模板使用说明&amp;基础参数'!$E$10)),IF(L8602="删除",J8602*'模板使用说明&amp;基础参数'!$E$7*'模板使用说明&amp;基础参数'!$E$12,IF(L8602="修改",J8602*'模板使用说明&amp;基础参数'!$E$7*'模板使用说明&amp;基础参数'!$E$11,J8602*'模板使用说明&amp;基础参数'!$E$7*'模板使用说明&amp;基础参数'!$E$10)))))</f>
        <v/>
      </c>
      <c r="N8602" s="83"/>
    </row>
    <row r="8603" ht="14.4" customHeight="1" spans="1:14">
      <c r="A8603" s="68">
        <f t="shared" si="135"/>
        <v>8598</v>
      </c>
      <c r="B8603" s="69"/>
      <c r="C8603" s="69"/>
      <c r="D8603" s="69"/>
      <c r="E8603" s="69"/>
      <c r="F8603" s="69"/>
      <c r="G8603" s="69"/>
      <c r="H8603" s="69"/>
      <c r="I8603" s="68"/>
      <c r="J8603" s="8" t="str">
        <f>IF(I8603="ILF",IF($C$1="预估功能点",'模板使用说明&amp;基础参数'!$E$15,'模板使用说明&amp;基础参数'!$E$22),IF(I8603="EIF",IF($C$1="预估功能点",'模板使用说明&amp;基础参数'!$E$16,'模板使用说明&amp;基础参数'!$E$23),IF(I8603="EI",IF($C$1="预估功能点",'模板使用说明&amp;基础参数'!$E$17,'模板使用说明&amp;基础参数'!$E$24),IF(I8603="EO",IF($C$1="预估功能点",'模板使用说明&amp;基础参数'!$E$18,'模板使用说明&amp;基础参数'!$E$25),IF(I8603="EQ",IF($C$1="预估功能点",'模板使用说明&amp;基础参数'!$E$19,'模板使用说明&amp;基础参数'!$E$26),"")))))</f>
        <v/>
      </c>
      <c r="K8603" s="81"/>
      <c r="L8603" s="81"/>
      <c r="M8603" s="82" t="str">
        <f>IF(J8603="","",IF(K8603="高",IF(L8603="删除",J8603*'模板使用说明&amp;基础参数'!$E$5*'模板使用说明&amp;基础参数'!$E$12,IF(L8603="修改",J8603*'模板使用说明&amp;基础参数'!$E$5*'模板使用说明&amp;基础参数'!$E$11,J8603*'模板使用说明&amp;基础参数'!$E$5*'模板使用说明&amp;基础参数'!$E$10)),IF(K8603="中",IF(L8603="删除",J8603*'模板使用说明&amp;基础参数'!$E$6*'模板使用说明&amp;基础参数'!$E$12,IF(L8603="修改",J8603*'模板使用说明&amp;基础参数'!$E$6*'模板使用说明&amp;基础参数'!$E$11,J8603*'模板使用说明&amp;基础参数'!$E$6*'模板使用说明&amp;基础参数'!$E$10)),IF(L8603="删除",J8603*'模板使用说明&amp;基础参数'!$E$7*'模板使用说明&amp;基础参数'!$E$12,IF(L8603="修改",J8603*'模板使用说明&amp;基础参数'!$E$7*'模板使用说明&amp;基础参数'!$E$11,J8603*'模板使用说明&amp;基础参数'!$E$7*'模板使用说明&amp;基础参数'!$E$10)))))</f>
        <v/>
      </c>
      <c r="N8603" s="83"/>
    </row>
    <row r="8604" ht="14.4" customHeight="1" spans="1:14">
      <c r="A8604" s="68">
        <f t="shared" si="135"/>
        <v>8599</v>
      </c>
      <c r="B8604" s="69"/>
      <c r="C8604" s="69"/>
      <c r="D8604" s="69"/>
      <c r="E8604" s="69"/>
      <c r="F8604" s="69"/>
      <c r="G8604" s="69"/>
      <c r="H8604" s="69"/>
      <c r="I8604" s="68"/>
      <c r="J8604" s="8" t="str">
        <f>IF(I8604="ILF",IF($C$1="预估功能点",'模板使用说明&amp;基础参数'!$E$15,'模板使用说明&amp;基础参数'!$E$22),IF(I8604="EIF",IF($C$1="预估功能点",'模板使用说明&amp;基础参数'!$E$16,'模板使用说明&amp;基础参数'!$E$23),IF(I8604="EI",IF($C$1="预估功能点",'模板使用说明&amp;基础参数'!$E$17,'模板使用说明&amp;基础参数'!$E$24),IF(I8604="EO",IF($C$1="预估功能点",'模板使用说明&amp;基础参数'!$E$18,'模板使用说明&amp;基础参数'!$E$25),IF(I8604="EQ",IF($C$1="预估功能点",'模板使用说明&amp;基础参数'!$E$19,'模板使用说明&amp;基础参数'!$E$26),"")))))</f>
        <v/>
      </c>
      <c r="K8604" s="81"/>
      <c r="L8604" s="81"/>
      <c r="M8604" s="82" t="str">
        <f>IF(J8604="","",IF(K8604="高",IF(L8604="删除",J8604*'模板使用说明&amp;基础参数'!$E$5*'模板使用说明&amp;基础参数'!$E$12,IF(L8604="修改",J8604*'模板使用说明&amp;基础参数'!$E$5*'模板使用说明&amp;基础参数'!$E$11,J8604*'模板使用说明&amp;基础参数'!$E$5*'模板使用说明&amp;基础参数'!$E$10)),IF(K8604="中",IF(L8604="删除",J8604*'模板使用说明&amp;基础参数'!$E$6*'模板使用说明&amp;基础参数'!$E$12,IF(L8604="修改",J8604*'模板使用说明&amp;基础参数'!$E$6*'模板使用说明&amp;基础参数'!$E$11,J8604*'模板使用说明&amp;基础参数'!$E$6*'模板使用说明&amp;基础参数'!$E$10)),IF(L8604="删除",J8604*'模板使用说明&amp;基础参数'!$E$7*'模板使用说明&amp;基础参数'!$E$12,IF(L8604="修改",J8604*'模板使用说明&amp;基础参数'!$E$7*'模板使用说明&amp;基础参数'!$E$11,J8604*'模板使用说明&amp;基础参数'!$E$7*'模板使用说明&amp;基础参数'!$E$10)))))</f>
        <v/>
      </c>
      <c r="N8604" s="83"/>
    </row>
    <row r="8605" ht="14.4" customHeight="1" spans="1:14">
      <c r="A8605" s="68">
        <f t="shared" si="135"/>
        <v>8600</v>
      </c>
      <c r="B8605" s="69"/>
      <c r="C8605" s="69"/>
      <c r="D8605" s="69"/>
      <c r="E8605" s="69"/>
      <c r="F8605" s="69"/>
      <c r="G8605" s="69"/>
      <c r="H8605" s="69"/>
      <c r="I8605" s="68"/>
      <c r="J8605" s="8" t="str">
        <f>IF(I8605="ILF",IF($C$1="预估功能点",'模板使用说明&amp;基础参数'!$E$15,'模板使用说明&amp;基础参数'!$E$22),IF(I8605="EIF",IF($C$1="预估功能点",'模板使用说明&amp;基础参数'!$E$16,'模板使用说明&amp;基础参数'!$E$23),IF(I8605="EI",IF($C$1="预估功能点",'模板使用说明&amp;基础参数'!$E$17,'模板使用说明&amp;基础参数'!$E$24),IF(I8605="EO",IF($C$1="预估功能点",'模板使用说明&amp;基础参数'!$E$18,'模板使用说明&amp;基础参数'!$E$25),IF(I8605="EQ",IF($C$1="预估功能点",'模板使用说明&amp;基础参数'!$E$19,'模板使用说明&amp;基础参数'!$E$26),"")))))</f>
        <v/>
      </c>
      <c r="K8605" s="81"/>
      <c r="L8605" s="81"/>
      <c r="M8605" s="82" t="str">
        <f>IF(J8605="","",IF(K8605="高",IF(L8605="删除",J8605*'模板使用说明&amp;基础参数'!$E$5*'模板使用说明&amp;基础参数'!$E$12,IF(L8605="修改",J8605*'模板使用说明&amp;基础参数'!$E$5*'模板使用说明&amp;基础参数'!$E$11,J8605*'模板使用说明&amp;基础参数'!$E$5*'模板使用说明&amp;基础参数'!$E$10)),IF(K8605="中",IF(L8605="删除",J8605*'模板使用说明&amp;基础参数'!$E$6*'模板使用说明&amp;基础参数'!$E$12,IF(L8605="修改",J8605*'模板使用说明&amp;基础参数'!$E$6*'模板使用说明&amp;基础参数'!$E$11,J8605*'模板使用说明&amp;基础参数'!$E$6*'模板使用说明&amp;基础参数'!$E$10)),IF(L8605="删除",J8605*'模板使用说明&amp;基础参数'!$E$7*'模板使用说明&amp;基础参数'!$E$12,IF(L8605="修改",J8605*'模板使用说明&amp;基础参数'!$E$7*'模板使用说明&amp;基础参数'!$E$11,J8605*'模板使用说明&amp;基础参数'!$E$7*'模板使用说明&amp;基础参数'!$E$10)))))</f>
        <v/>
      </c>
      <c r="N8605" s="83"/>
    </row>
    <row r="8606" ht="14.4" customHeight="1" spans="1:14">
      <c r="A8606" s="68">
        <f t="shared" si="135"/>
        <v>8601</v>
      </c>
      <c r="B8606" s="69"/>
      <c r="C8606" s="69"/>
      <c r="D8606" s="69"/>
      <c r="E8606" s="69"/>
      <c r="F8606" s="69"/>
      <c r="G8606" s="69"/>
      <c r="H8606" s="69"/>
      <c r="I8606" s="68"/>
      <c r="J8606" s="8" t="str">
        <f>IF(I8606="ILF",IF($C$1="预估功能点",'模板使用说明&amp;基础参数'!$E$15,'模板使用说明&amp;基础参数'!$E$22),IF(I8606="EIF",IF($C$1="预估功能点",'模板使用说明&amp;基础参数'!$E$16,'模板使用说明&amp;基础参数'!$E$23),IF(I8606="EI",IF($C$1="预估功能点",'模板使用说明&amp;基础参数'!$E$17,'模板使用说明&amp;基础参数'!$E$24),IF(I8606="EO",IF($C$1="预估功能点",'模板使用说明&amp;基础参数'!$E$18,'模板使用说明&amp;基础参数'!$E$25),IF(I8606="EQ",IF($C$1="预估功能点",'模板使用说明&amp;基础参数'!$E$19,'模板使用说明&amp;基础参数'!$E$26),"")))))</f>
        <v/>
      </c>
      <c r="K8606" s="81"/>
      <c r="L8606" s="81"/>
      <c r="M8606" s="82" t="str">
        <f>IF(J8606="","",IF(K8606="高",IF(L8606="删除",J8606*'模板使用说明&amp;基础参数'!$E$5*'模板使用说明&amp;基础参数'!$E$12,IF(L8606="修改",J8606*'模板使用说明&amp;基础参数'!$E$5*'模板使用说明&amp;基础参数'!$E$11,J8606*'模板使用说明&amp;基础参数'!$E$5*'模板使用说明&amp;基础参数'!$E$10)),IF(K8606="中",IF(L8606="删除",J8606*'模板使用说明&amp;基础参数'!$E$6*'模板使用说明&amp;基础参数'!$E$12,IF(L8606="修改",J8606*'模板使用说明&amp;基础参数'!$E$6*'模板使用说明&amp;基础参数'!$E$11,J8606*'模板使用说明&amp;基础参数'!$E$6*'模板使用说明&amp;基础参数'!$E$10)),IF(L8606="删除",J8606*'模板使用说明&amp;基础参数'!$E$7*'模板使用说明&amp;基础参数'!$E$12,IF(L8606="修改",J8606*'模板使用说明&amp;基础参数'!$E$7*'模板使用说明&amp;基础参数'!$E$11,J8606*'模板使用说明&amp;基础参数'!$E$7*'模板使用说明&amp;基础参数'!$E$10)))))</f>
        <v/>
      </c>
      <c r="N8606" s="83"/>
    </row>
    <row r="8607" ht="14.4" customHeight="1" spans="1:14">
      <c r="A8607" s="68">
        <f t="shared" si="135"/>
        <v>8602</v>
      </c>
      <c r="B8607" s="69"/>
      <c r="C8607" s="69"/>
      <c r="D8607" s="69"/>
      <c r="E8607" s="69"/>
      <c r="F8607" s="69"/>
      <c r="G8607" s="69"/>
      <c r="H8607" s="69"/>
      <c r="I8607" s="68"/>
      <c r="J8607" s="8" t="str">
        <f>IF(I8607="ILF",IF($C$1="预估功能点",'模板使用说明&amp;基础参数'!$E$15,'模板使用说明&amp;基础参数'!$E$22),IF(I8607="EIF",IF($C$1="预估功能点",'模板使用说明&amp;基础参数'!$E$16,'模板使用说明&amp;基础参数'!$E$23),IF(I8607="EI",IF($C$1="预估功能点",'模板使用说明&amp;基础参数'!$E$17,'模板使用说明&amp;基础参数'!$E$24),IF(I8607="EO",IF($C$1="预估功能点",'模板使用说明&amp;基础参数'!$E$18,'模板使用说明&amp;基础参数'!$E$25),IF(I8607="EQ",IF($C$1="预估功能点",'模板使用说明&amp;基础参数'!$E$19,'模板使用说明&amp;基础参数'!$E$26),"")))))</f>
        <v/>
      </c>
      <c r="K8607" s="81"/>
      <c r="L8607" s="81"/>
      <c r="M8607" s="82" t="str">
        <f>IF(J8607="","",IF(K8607="高",IF(L8607="删除",J8607*'模板使用说明&amp;基础参数'!$E$5*'模板使用说明&amp;基础参数'!$E$12,IF(L8607="修改",J8607*'模板使用说明&amp;基础参数'!$E$5*'模板使用说明&amp;基础参数'!$E$11,J8607*'模板使用说明&amp;基础参数'!$E$5*'模板使用说明&amp;基础参数'!$E$10)),IF(K8607="中",IF(L8607="删除",J8607*'模板使用说明&amp;基础参数'!$E$6*'模板使用说明&amp;基础参数'!$E$12,IF(L8607="修改",J8607*'模板使用说明&amp;基础参数'!$E$6*'模板使用说明&amp;基础参数'!$E$11,J8607*'模板使用说明&amp;基础参数'!$E$6*'模板使用说明&amp;基础参数'!$E$10)),IF(L8607="删除",J8607*'模板使用说明&amp;基础参数'!$E$7*'模板使用说明&amp;基础参数'!$E$12,IF(L8607="修改",J8607*'模板使用说明&amp;基础参数'!$E$7*'模板使用说明&amp;基础参数'!$E$11,J8607*'模板使用说明&amp;基础参数'!$E$7*'模板使用说明&amp;基础参数'!$E$10)))))</f>
        <v/>
      </c>
      <c r="N8607" s="83"/>
    </row>
    <row r="8608" ht="14.4" customHeight="1" spans="1:14">
      <c r="A8608" s="68">
        <f t="shared" si="135"/>
        <v>8603</v>
      </c>
      <c r="B8608" s="69"/>
      <c r="C8608" s="69"/>
      <c r="D8608" s="69"/>
      <c r="E8608" s="69"/>
      <c r="F8608" s="69"/>
      <c r="G8608" s="69"/>
      <c r="H8608" s="69"/>
      <c r="I8608" s="68"/>
      <c r="J8608" s="8" t="str">
        <f>IF(I8608="ILF",IF($C$1="预估功能点",'模板使用说明&amp;基础参数'!$E$15,'模板使用说明&amp;基础参数'!$E$22),IF(I8608="EIF",IF($C$1="预估功能点",'模板使用说明&amp;基础参数'!$E$16,'模板使用说明&amp;基础参数'!$E$23),IF(I8608="EI",IF($C$1="预估功能点",'模板使用说明&amp;基础参数'!$E$17,'模板使用说明&amp;基础参数'!$E$24),IF(I8608="EO",IF($C$1="预估功能点",'模板使用说明&amp;基础参数'!$E$18,'模板使用说明&amp;基础参数'!$E$25),IF(I8608="EQ",IF($C$1="预估功能点",'模板使用说明&amp;基础参数'!$E$19,'模板使用说明&amp;基础参数'!$E$26),"")))))</f>
        <v/>
      </c>
      <c r="K8608" s="81"/>
      <c r="L8608" s="81"/>
      <c r="M8608" s="82" t="str">
        <f>IF(J8608="","",IF(K8608="高",IF(L8608="删除",J8608*'模板使用说明&amp;基础参数'!$E$5*'模板使用说明&amp;基础参数'!$E$12,IF(L8608="修改",J8608*'模板使用说明&amp;基础参数'!$E$5*'模板使用说明&amp;基础参数'!$E$11,J8608*'模板使用说明&amp;基础参数'!$E$5*'模板使用说明&amp;基础参数'!$E$10)),IF(K8608="中",IF(L8608="删除",J8608*'模板使用说明&amp;基础参数'!$E$6*'模板使用说明&amp;基础参数'!$E$12,IF(L8608="修改",J8608*'模板使用说明&amp;基础参数'!$E$6*'模板使用说明&amp;基础参数'!$E$11,J8608*'模板使用说明&amp;基础参数'!$E$6*'模板使用说明&amp;基础参数'!$E$10)),IF(L8608="删除",J8608*'模板使用说明&amp;基础参数'!$E$7*'模板使用说明&amp;基础参数'!$E$12,IF(L8608="修改",J8608*'模板使用说明&amp;基础参数'!$E$7*'模板使用说明&amp;基础参数'!$E$11,J8608*'模板使用说明&amp;基础参数'!$E$7*'模板使用说明&amp;基础参数'!$E$10)))))</f>
        <v/>
      </c>
      <c r="N8608" s="83"/>
    </row>
    <row r="8609" ht="14.4" customHeight="1" spans="1:14">
      <c r="A8609" s="68">
        <f t="shared" si="135"/>
        <v>8604</v>
      </c>
      <c r="B8609" s="69"/>
      <c r="C8609" s="69"/>
      <c r="D8609" s="69"/>
      <c r="E8609" s="69"/>
      <c r="F8609" s="69"/>
      <c r="G8609" s="69"/>
      <c r="H8609" s="69"/>
      <c r="I8609" s="68"/>
      <c r="J8609" s="8" t="str">
        <f>IF(I8609="ILF",IF($C$1="预估功能点",'模板使用说明&amp;基础参数'!$E$15,'模板使用说明&amp;基础参数'!$E$22),IF(I8609="EIF",IF($C$1="预估功能点",'模板使用说明&amp;基础参数'!$E$16,'模板使用说明&amp;基础参数'!$E$23),IF(I8609="EI",IF($C$1="预估功能点",'模板使用说明&amp;基础参数'!$E$17,'模板使用说明&amp;基础参数'!$E$24),IF(I8609="EO",IF($C$1="预估功能点",'模板使用说明&amp;基础参数'!$E$18,'模板使用说明&amp;基础参数'!$E$25),IF(I8609="EQ",IF($C$1="预估功能点",'模板使用说明&amp;基础参数'!$E$19,'模板使用说明&amp;基础参数'!$E$26),"")))))</f>
        <v/>
      </c>
      <c r="K8609" s="81"/>
      <c r="L8609" s="81"/>
      <c r="M8609" s="82" t="str">
        <f>IF(J8609="","",IF(K8609="高",IF(L8609="删除",J8609*'模板使用说明&amp;基础参数'!$E$5*'模板使用说明&amp;基础参数'!$E$12,IF(L8609="修改",J8609*'模板使用说明&amp;基础参数'!$E$5*'模板使用说明&amp;基础参数'!$E$11,J8609*'模板使用说明&amp;基础参数'!$E$5*'模板使用说明&amp;基础参数'!$E$10)),IF(K8609="中",IF(L8609="删除",J8609*'模板使用说明&amp;基础参数'!$E$6*'模板使用说明&amp;基础参数'!$E$12,IF(L8609="修改",J8609*'模板使用说明&amp;基础参数'!$E$6*'模板使用说明&amp;基础参数'!$E$11,J8609*'模板使用说明&amp;基础参数'!$E$6*'模板使用说明&amp;基础参数'!$E$10)),IF(L8609="删除",J8609*'模板使用说明&amp;基础参数'!$E$7*'模板使用说明&amp;基础参数'!$E$12,IF(L8609="修改",J8609*'模板使用说明&amp;基础参数'!$E$7*'模板使用说明&amp;基础参数'!$E$11,J8609*'模板使用说明&amp;基础参数'!$E$7*'模板使用说明&amp;基础参数'!$E$10)))))</f>
        <v/>
      </c>
      <c r="N8609" s="83"/>
    </row>
    <row r="8610" ht="14.4" customHeight="1" spans="1:14">
      <c r="A8610" s="68">
        <f t="shared" si="135"/>
        <v>8605</v>
      </c>
      <c r="B8610" s="69"/>
      <c r="C8610" s="69"/>
      <c r="D8610" s="69"/>
      <c r="E8610" s="69"/>
      <c r="F8610" s="69"/>
      <c r="G8610" s="69"/>
      <c r="H8610" s="69"/>
      <c r="I8610" s="68"/>
      <c r="J8610" s="8" t="str">
        <f>IF(I8610="ILF",IF($C$1="预估功能点",'模板使用说明&amp;基础参数'!$E$15,'模板使用说明&amp;基础参数'!$E$22),IF(I8610="EIF",IF($C$1="预估功能点",'模板使用说明&amp;基础参数'!$E$16,'模板使用说明&amp;基础参数'!$E$23),IF(I8610="EI",IF($C$1="预估功能点",'模板使用说明&amp;基础参数'!$E$17,'模板使用说明&amp;基础参数'!$E$24),IF(I8610="EO",IF($C$1="预估功能点",'模板使用说明&amp;基础参数'!$E$18,'模板使用说明&amp;基础参数'!$E$25),IF(I8610="EQ",IF($C$1="预估功能点",'模板使用说明&amp;基础参数'!$E$19,'模板使用说明&amp;基础参数'!$E$26),"")))))</f>
        <v/>
      </c>
      <c r="K8610" s="81"/>
      <c r="L8610" s="81"/>
      <c r="M8610" s="82" t="str">
        <f>IF(J8610="","",IF(K8610="高",IF(L8610="删除",J8610*'模板使用说明&amp;基础参数'!$E$5*'模板使用说明&amp;基础参数'!$E$12,IF(L8610="修改",J8610*'模板使用说明&amp;基础参数'!$E$5*'模板使用说明&amp;基础参数'!$E$11,J8610*'模板使用说明&amp;基础参数'!$E$5*'模板使用说明&amp;基础参数'!$E$10)),IF(K8610="中",IF(L8610="删除",J8610*'模板使用说明&amp;基础参数'!$E$6*'模板使用说明&amp;基础参数'!$E$12,IF(L8610="修改",J8610*'模板使用说明&amp;基础参数'!$E$6*'模板使用说明&amp;基础参数'!$E$11,J8610*'模板使用说明&amp;基础参数'!$E$6*'模板使用说明&amp;基础参数'!$E$10)),IF(L8610="删除",J8610*'模板使用说明&amp;基础参数'!$E$7*'模板使用说明&amp;基础参数'!$E$12,IF(L8610="修改",J8610*'模板使用说明&amp;基础参数'!$E$7*'模板使用说明&amp;基础参数'!$E$11,J8610*'模板使用说明&amp;基础参数'!$E$7*'模板使用说明&amp;基础参数'!$E$10)))))</f>
        <v/>
      </c>
      <c r="N8610" s="83"/>
    </row>
    <row r="8611" ht="14.4" customHeight="1" spans="1:14">
      <c r="A8611" s="68">
        <f t="shared" si="135"/>
        <v>8606</v>
      </c>
      <c r="B8611" s="69"/>
      <c r="C8611" s="69"/>
      <c r="D8611" s="69"/>
      <c r="E8611" s="69"/>
      <c r="F8611" s="69"/>
      <c r="G8611" s="69"/>
      <c r="H8611" s="69"/>
      <c r="I8611" s="68"/>
      <c r="J8611" s="8" t="str">
        <f>IF(I8611="ILF",IF($C$1="预估功能点",'模板使用说明&amp;基础参数'!$E$15,'模板使用说明&amp;基础参数'!$E$22),IF(I8611="EIF",IF($C$1="预估功能点",'模板使用说明&amp;基础参数'!$E$16,'模板使用说明&amp;基础参数'!$E$23),IF(I8611="EI",IF($C$1="预估功能点",'模板使用说明&amp;基础参数'!$E$17,'模板使用说明&amp;基础参数'!$E$24),IF(I8611="EO",IF($C$1="预估功能点",'模板使用说明&amp;基础参数'!$E$18,'模板使用说明&amp;基础参数'!$E$25),IF(I8611="EQ",IF($C$1="预估功能点",'模板使用说明&amp;基础参数'!$E$19,'模板使用说明&amp;基础参数'!$E$26),"")))))</f>
        <v/>
      </c>
      <c r="K8611" s="81"/>
      <c r="L8611" s="81"/>
      <c r="M8611" s="82" t="str">
        <f>IF(J8611="","",IF(K8611="高",IF(L8611="删除",J8611*'模板使用说明&amp;基础参数'!$E$5*'模板使用说明&amp;基础参数'!$E$12,IF(L8611="修改",J8611*'模板使用说明&amp;基础参数'!$E$5*'模板使用说明&amp;基础参数'!$E$11,J8611*'模板使用说明&amp;基础参数'!$E$5*'模板使用说明&amp;基础参数'!$E$10)),IF(K8611="中",IF(L8611="删除",J8611*'模板使用说明&amp;基础参数'!$E$6*'模板使用说明&amp;基础参数'!$E$12,IF(L8611="修改",J8611*'模板使用说明&amp;基础参数'!$E$6*'模板使用说明&amp;基础参数'!$E$11,J8611*'模板使用说明&amp;基础参数'!$E$6*'模板使用说明&amp;基础参数'!$E$10)),IF(L8611="删除",J8611*'模板使用说明&amp;基础参数'!$E$7*'模板使用说明&amp;基础参数'!$E$12,IF(L8611="修改",J8611*'模板使用说明&amp;基础参数'!$E$7*'模板使用说明&amp;基础参数'!$E$11,J8611*'模板使用说明&amp;基础参数'!$E$7*'模板使用说明&amp;基础参数'!$E$10)))))</f>
        <v/>
      </c>
      <c r="N8611" s="83"/>
    </row>
    <row r="8612" ht="14.4" customHeight="1" spans="1:14">
      <c r="A8612" s="68">
        <f t="shared" si="135"/>
        <v>8607</v>
      </c>
      <c r="B8612" s="69"/>
      <c r="C8612" s="69"/>
      <c r="D8612" s="69"/>
      <c r="E8612" s="69"/>
      <c r="F8612" s="69"/>
      <c r="G8612" s="69"/>
      <c r="H8612" s="69"/>
      <c r="I8612" s="68"/>
      <c r="J8612" s="8" t="str">
        <f>IF(I8612="ILF",IF($C$1="预估功能点",'模板使用说明&amp;基础参数'!$E$15,'模板使用说明&amp;基础参数'!$E$22),IF(I8612="EIF",IF($C$1="预估功能点",'模板使用说明&amp;基础参数'!$E$16,'模板使用说明&amp;基础参数'!$E$23),IF(I8612="EI",IF($C$1="预估功能点",'模板使用说明&amp;基础参数'!$E$17,'模板使用说明&amp;基础参数'!$E$24),IF(I8612="EO",IF($C$1="预估功能点",'模板使用说明&amp;基础参数'!$E$18,'模板使用说明&amp;基础参数'!$E$25),IF(I8612="EQ",IF($C$1="预估功能点",'模板使用说明&amp;基础参数'!$E$19,'模板使用说明&amp;基础参数'!$E$26),"")))))</f>
        <v/>
      </c>
      <c r="K8612" s="81"/>
      <c r="L8612" s="81"/>
      <c r="M8612" s="82" t="str">
        <f>IF(J8612="","",IF(K8612="高",IF(L8612="删除",J8612*'模板使用说明&amp;基础参数'!$E$5*'模板使用说明&amp;基础参数'!$E$12,IF(L8612="修改",J8612*'模板使用说明&amp;基础参数'!$E$5*'模板使用说明&amp;基础参数'!$E$11,J8612*'模板使用说明&amp;基础参数'!$E$5*'模板使用说明&amp;基础参数'!$E$10)),IF(K8612="中",IF(L8612="删除",J8612*'模板使用说明&amp;基础参数'!$E$6*'模板使用说明&amp;基础参数'!$E$12,IF(L8612="修改",J8612*'模板使用说明&amp;基础参数'!$E$6*'模板使用说明&amp;基础参数'!$E$11,J8612*'模板使用说明&amp;基础参数'!$E$6*'模板使用说明&amp;基础参数'!$E$10)),IF(L8612="删除",J8612*'模板使用说明&amp;基础参数'!$E$7*'模板使用说明&amp;基础参数'!$E$12,IF(L8612="修改",J8612*'模板使用说明&amp;基础参数'!$E$7*'模板使用说明&amp;基础参数'!$E$11,J8612*'模板使用说明&amp;基础参数'!$E$7*'模板使用说明&amp;基础参数'!$E$10)))))</f>
        <v/>
      </c>
      <c r="N8612" s="83"/>
    </row>
    <row r="8613" ht="14.4" customHeight="1" spans="1:14">
      <c r="A8613" s="68">
        <f t="shared" si="135"/>
        <v>8608</v>
      </c>
      <c r="B8613" s="69"/>
      <c r="C8613" s="69"/>
      <c r="D8613" s="69"/>
      <c r="E8613" s="69"/>
      <c r="F8613" s="69"/>
      <c r="G8613" s="69"/>
      <c r="H8613" s="69"/>
      <c r="I8613" s="68"/>
      <c r="J8613" s="8" t="str">
        <f>IF(I8613="ILF",IF($C$1="预估功能点",'模板使用说明&amp;基础参数'!$E$15,'模板使用说明&amp;基础参数'!$E$22),IF(I8613="EIF",IF($C$1="预估功能点",'模板使用说明&amp;基础参数'!$E$16,'模板使用说明&amp;基础参数'!$E$23),IF(I8613="EI",IF($C$1="预估功能点",'模板使用说明&amp;基础参数'!$E$17,'模板使用说明&amp;基础参数'!$E$24),IF(I8613="EO",IF($C$1="预估功能点",'模板使用说明&amp;基础参数'!$E$18,'模板使用说明&amp;基础参数'!$E$25),IF(I8613="EQ",IF($C$1="预估功能点",'模板使用说明&amp;基础参数'!$E$19,'模板使用说明&amp;基础参数'!$E$26),"")))))</f>
        <v/>
      </c>
      <c r="K8613" s="81"/>
      <c r="L8613" s="81"/>
      <c r="M8613" s="82" t="str">
        <f>IF(J8613="","",IF(K8613="高",IF(L8613="删除",J8613*'模板使用说明&amp;基础参数'!$E$5*'模板使用说明&amp;基础参数'!$E$12,IF(L8613="修改",J8613*'模板使用说明&amp;基础参数'!$E$5*'模板使用说明&amp;基础参数'!$E$11,J8613*'模板使用说明&amp;基础参数'!$E$5*'模板使用说明&amp;基础参数'!$E$10)),IF(K8613="中",IF(L8613="删除",J8613*'模板使用说明&amp;基础参数'!$E$6*'模板使用说明&amp;基础参数'!$E$12,IF(L8613="修改",J8613*'模板使用说明&amp;基础参数'!$E$6*'模板使用说明&amp;基础参数'!$E$11,J8613*'模板使用说明&amp;基础参数'!$E$6*'模板使用说明&amp;基础参数'!$E$10)),IF(L8613="删除",J8613*'模板使用说明&amp;基础参数'!$E$7*'模板使用说明&amp;基础参数'!$E$12,IF(L8613="修改",J8613*'模板使用说明&amp;基础参数'!$E$7*'模板使用说明&amp;基础参数'!$E$11,J8613*'模板使用说明&amp;基础参数'!$E$7*'模板使用说明&amp;基础参数'!$E$10)))))</f>
        <v/>
      </c>
      <c r="N8613" s="83"/>
    </row>
    <row r="8614" ht="14.4" customHeight="1" spans="1:14">
      <c r="A8614" s="68">
        <f t="shared" si="135"/>
        <v>8609</v>
      </c>
      <c r="B8614" s="69"/>
      <c r="C8614" s="69"/>
      <c r="D8614" s="69"/>
      <c r="E8614" s="69"/>
      <c r="F8614" s="69"/>
      <c r="G8614" s="69"/>
      <c r="H8614" s="69"/>
      <c r="I8614" s="68"/>
      <c r="J8614" s="8" t="str">
        <f>IF(I8614="ILF",IF($C$1="预估功能点",'模板使用说明&amp;基础参数'!$E$15,'模板使用说明&amp;基础参数'!$E$22),IF(I8614="EIF",IF($C$1="预估功能点",'模板使用说明&amp;基础参数'!$E$16,'模板使用说明&amp;基础参数'!$E$23),IF(I8614="EI",IF($C$1="预估功能点",'模板使用说明&amp;基础参数'!$E$17,'模板使用说明&amp;基础参数'!$E$24),IF(I8614="EO",IF($C$1="预估功能点",'模板使用说明&amp;基础参数'!$E$18,'模板使用说明&amp;基础参数'!$E$25),IF(I8614="EQ",IF($C$1="预估功能点",'模板使用说明&amp;基础参数'!$E$19,'模板使用说明&amp;基础参数'!$E$26),"")))))</f>
        <v/>
      </c>
      <c r="K8614" s="81"/>
      <c r="L8614" s="81"/>
      <c r="M8614" s="82" t="str">
        <f>IF(J8614="","",IF(K8614="高",IF(L8614="删除",J8614*'模板使用说明&amp;基础参数'!$E$5*'模板使用说明&amp;基础参数'!$E$12,IF(L8614="修改",J8614*'模板使用说明&amp;基础参数'!$E$5*'模板使用说明&amp;基础参数'!$E$11,J8614*'模板使用说明&amp;基础参数'!$E$5*'模板使用说明&amp;基础参数'!$E$10)),IF(K8614="中",IF(L8614="删除",J8614*'模板使用说明&amp;基础参数'!$E$6*'模板使用说明&amp;基础参数'!$E$12,IF(L8614="修改",J8614*'模板使用说明&amp;基础参数'!$E$6*'模板使用说明&amp;基础参数'!$E$11,J8614*'模板使用说明&amp;基础参数'!$E$6*'模板使用说明&amp;基础参数'!$E$10)),IF(L8614="删除",J8614*'模板使用说明&amp;基础参数'!$E$7*'模板使用说明&amp;基础参数'!$E$12,IF(L8614="修改",J8614*'模板使用说明&amp;基础参数'!$E$7*'模板使用说明&amp;基础参数'!$E$11,J8614*'模板使用说明&amp;基础参数'!$E$7*'模板使用说明&amp;基础参数'!$E$10)))))</f>
        <v/>
      </c>
      <c r="N8614" s="83"/>
    </row>
    <row r="8615" ht="14.4" customHeight="1" spans="1:14">
      <c r="A8615" s="68">
        <f t="shared" si="135"/>
        <v>8610</v>
      </c>
      <c r="B8615" s="69"/>
      <c r="C8615" s="69"/>
      <c r="D8615" s="69"/>
      <c r="E8615" s="69"/>
      <c r="F8615" s="69"/>
      <c r="G8615" s="69"/>
      <c r="H8615" s="69"/>
      <c r="I8615" s="68"/>
      <c r="J8615" s="8" t="str">
        <f>IF(I8615="ILF",IF($C$1="预估功能点",'模板使用说明&amp;基础参数'!$E$15,'模板使用说明&amp;基础参数'!$E$22),IF(I8615="EIF",IF($C$1="预估功能点",'模板使用说明&amp;基础参数'!$E$16,'模板使用说明&amp;基础参数'!$E$23),IF(I8615="EI",IF($C$1="预估功能点",'模板使用说明&amp;基础参数'!$E$17,'模板使用说明&amp;基础参数'!$E$24),IF(I8615="EO",IF($C$1="预估功能点",'模板使用说明&amp;基础参数'!$E$18,'模板使用说明&amp;基础参数'!$E$25),IF(I8615="EQ",IF($C$1="预估功能点",'模板使用说明&amp;基础参数'!$E$19,'模板使用说明&amp;基础参数'!$E$26),"")))))</f>
        <v/>
      </c>
      <c r="K8615" s="81"/>
      <c r="L8615" s="81"/>
      <c r="M8615" s="82" t="str">
        <f>IF(J8615="","",IF(K8615="高",IF(L8615="删除",J8615*'模板使用说明&amp;基础参数'!$E$5*'模板使用说明&amp;基础参数'!$E$12,IF(L8615="修改",J8615*'模板使用说明&amp;基础参数'!$E$5*'模板使用说明&amp;基础参数'!$E$11,J8615*'模板使用说明&amp;基础参数'!$E$5*'模板使用说明&amp;基础参数'!$E$10)),IF(K8615="中",IF(L8615="删除",J8615*'模板使用说明&amp;基础参数'!$E$6*'模板使用说明&amp;基础参数'!$E$12,IF(L8615="修改",J8615*'模板使用说明&amp;基础参数'!$E$6*'模板使用说明&amp;基础参数'!$E$11,J8615*'模板使用说明&amp;基础参数'!$E$6*'模板使用说明&amp;基础参数'!$E$10)),IF(L8615="删除",J8615*'模板使用说明&amp;基础参数'!$E$7*'模板使用说明&amp;基础参数'!$E$12,IF(L8615="修改",J8615*'模板使用说明&amp;基础参数'!$E$7*'模板使用说明&amp;基础参数'!$E$11,J8615*'模板使用说明&amp;基础参数'!$E$7*'模板使用说明&amp;基础参数'!$E$10)))))</f>
        <v/>
      </c>
      <c r="N8615" s="83"/>
    </row>
    <row r="8616" ht="14.4" customHeight="1" spans="1:14">
      <c r="A8616" s="68">
        <f t="shared" si="135"/>
        <v>8611</v>
      </c>
      <c r="B8616" s="69"/>
      <c r="C8616" s="69"/>
      <c r="D8616" s="69"/>
      <c r="E8616" s="69"/>
      <c r="F8616" s="69"/>
      <c r="G8616" s="69"/>
      <c r="H8616" s="69"/>
      <c r="I8616" s="68"/>
      <c r="J8616" s="8" t="str">
        <f>IF(I8616="ILF",IF($C$1="预估功能点",'模板使用说明&amp;基础参数'!$E$15,'模板使用说明&amp;基础参数'!$E$22),IF(I8616="EIF",IF($C$1="预估功能点",'模板使用说明&amp;基础参数'!$E$16,'模板使用说明&amp;基础参数'!$E$23),IF(I8616="EI",IF($C$1="预估功能点",'模板使用说明&amp;基础参数'!$E$17,'模板使用说明&amp;基础参数'!$E$24),IF(I8616="EO",IF($C$1="预估功能点",'模板使用说明&amp;基础参数'!$E$18,'模板使用说明&amp;基础参数'!$E$25),IF(I8616="EQ",IF($C$1="预估功能点",'模板使用说明&amp;基础参数'!$E$19,'模板使用说明&amp;基础参数'!$E$26),"")))))</f>
        <v/>
      </c>
      <c r="K8616" s="81"/>
      <c r="L8616" s="81"/>
      <c r="M8616" s="82" t="str">
        <f>IF(J8616="","",IF(K8616="高",IF(L8616="删除",J8616*'模板使用说明&amp;基础参数'!$E$5*'模板使用说明&amp;基础参数'!$E$12,IF(L8616="修改",J8616*'模板使用说明&amp;基础参数'!$E$5*'模板使用说明&amp;基础参数'!$E$11,J8616*'模板使用说明&amp;基础参数'!$E$5*'模板使用说明&amp;基础参数'!$E$10)),IF(K8616="中",IF(L8616="删除",J8616*'模板使用说明&amp;基础参数'!$E$6*'模板使用说明&amp;基础参数'!$E$12,IF(L8616="修改",J8616*'模板使用说明&amp;基础参数'!$E$6*'模板使用说明&amp;基础参数'!$E$11,J8616*'模板使用说明&amp;基础参数'!$E$6*'模板使用说明&amp;基础参数'!$E$10)),IF(L8616="删除",J8616*'模板使用说明&amp;基础参数'!$E$7*'模板使用说明&amp;基础参数'!$E$12,IF(L8616="修改",J8616*'模板使用说明&amp;基础参数'!$E$7*'模板使用说明&amp;基础参数'!$E$11,J8616*'模板使用说明&amp;基础参数'!$E$7*'模板使用说明&amp;基础参数'!$E$10)))))</f>
        <v/>
      </c>
      <c r="N8616" s="83"/>
    </row>
    <row r="8617" ht="14.4" customHeight="1" spans="1:14">
      <c r="A8617" s="68">
        <f t="shared" si="135"/>
        <v>8612</v>
      </c>
      <c r="B8617" s="69"/>
      <c r="C8617" s="69"/>
      <c r="D8617" s="69"/>
      <c r="E8617" s="69"/>
      <c r="F8617" s="69"/>
      <c r="G8617" s="69"/>
      <c r="H8617" s="69"/>
      <c r="I8617" s="68"/>
      <c r="J8617" s="8" t="str">
        <f>IF(I8617="ILF",IF($C$1="预估功能点",'模板使用说明&amp;基础参数'!$E$15,'模板使用说明&amp;基础参数'!$E$22),IF(I8617="EIF",IF($C$1="预估功能点",'模板使用说明&amp;基础参数'!$E$16,'模板使用说明&amp;基础参数'!$E$23),IF(I8617="EI",IF($C$1="预估功能点",'模板使用说明&amp;基础参数'!$E$17,'模板使用说明&amp;基础参数'!$E$24),IF(I8617="EO",IF($C$1="预估功能点",'模板使用说明&amp;基础参数'!$E$18,'模板使用说明&amp;基础参数'!$E$25),IF(I8617="EQ",IF($C$1="预估功能点",'模板使用说明&amp;基础参数'!$E$19,'模板使用说明&amp;基础参数'!$E$26),"")))))</f>
        <v/>
      </c>
      <c r="K8617" s="81"/>
      <c r="L8617" s="81"/>
      <c r="M8617" s="82" t="str">
        <f>IF(J8617="","",IF(K8617="高",IF(L8617="删除",J8617*'模板使用说明&amp;基础参数'!$E$5*'模板使用说明&amp;基础参数'!$E$12,IF(L8617="修改",J8617*'模板使用说明&amp;基础参数'!$E$5*'模板使用说明&amp;基础参数'!$E$11,J8617*'模板使用说明&amp;基础参数'!$E$5*'模板使用说明&amp;基础参数'!$E$10)),IF(K8617="中",IF(L8617="删除",J8617*'模板使用说明&amp;基础参数'!$E$6*'模板使用说明&amp;基础参数'!$E$12,IF(L8617="修改",J8617*'模板使用说明&amp;基础参数'!$E$6*'模板使用说明&amp;基础参数'!$E$11,J8617*'模板使用说明&amp;基础参数'!$E$6*'模板使用说明&amp;基础参数'!$E$10)),IF(L8617="删除",J8617*'模板使用说明&amp;基础参数'!$E$7*'模板使用说明&amp;基础参数'!$E$12,IF(L8617="修改",J8617*'模板使用说明&amp;基础参数'!$E$7*'模板使用说明&amp;基础参数'!$E$11,J8617*'模板使用说明&amp;基础参数'!$E$7*'模板使用说明&amp;基础参数'!$E$10)))))</f>
        <v/>
      </c>
      <c r="N8617" s="83"/>
    </row>
    <row r="8618" ht="14.4" customHeight="1" spans="1:14">
      <c r="A8618" s="68">
        <f t="shared" si="135"/>
        <v>8613</v>
      </c>
      <c r="B8618" s="69"/>
      <c r="C8618" s="69"/>
      <c r="D8618" s="69"/>
      <c r="E8618" s="69"/>
      <c r="F8618" s="69"/>
      <c r="G8618" s="69"/>
      <c r="H8618" s="69"/>
      <c r="I8618" s="68"/>
      <c r="J8618" s="8" t="str">
        <f>IF(I8618="ILF",IF($C$1="预估功能点",'模板使用说明&amp;基础参数'!$E$15,'模板使用说明&amp;基础参数'!$E$22),IF(I8618="EIF",IF($C$1="预估功能点",'模板使用说明&amp;基础参数'!$E$16,'模板使用说明&amp;基础参数'!$E$23),IF(I8618="EI",IF($C$1="预估功能点",'模板使用说明&amp;基础参数'!$E$17,'模板使用说明&amp;基础参数'!$E$24),IF(I8618="EO",IF($C$1="预估功能点",'模板使用说明&amp;基础参数'!$E$18,'模板使用说明&amp;基础参数'!$E$25),IF(I8618="EQ",IF($C$1="预估功能点",'模板使用说明&amp;基础参数'!$E$19,'模板使用说明&amp;基础参数'!$E$26),"")))))</f>
        <v/>
      </c>
      <c r="K8618" s="81"/>
      <c r="L8618" s="81"/>
      <c r="M8618" s="82" t="str">
        <f>IF(J8618="","",IF(K8618="高",IF(L8618="删除",J8618*'模板使用说明&amp;基础参数'!$E$5*'模板使用说明&amp;基础参数'!$E$12,IF(L8618="修改",J8618*'模板使用说明&amp;基础参数'!$E$5*'模板使用说明&amp;基础参数'!$E$11,J8618*'模板使用说明&amp;基础参数'!$E$5*'模板使用说明&amp;基础参数'!$E$10)),IF(K8618="中",IF(L8618="删除",J8618*'模板使用说明&amp;基础参数'!$E$6*'模板使用说明&amp;基础参数'!$E$12,IF(L8618="修改",J8618*'模板使用说明&amp;基础参数'!$E$6*'模板使用说明&amp;基础参数'!$E$11,J8618*'模板使用说明&amp;基础参数'!$E$6*'模板使用说明&amp;基础参数'!$E$10)),IF(L8618="删除",J8618*'模板使用说明&amp;基础参数'!$E$7*'模板使用说明&amp;基础参数'!$E$12,IF(L8618="修改",J8618*'模板使用说明&amp;基础参数'!$E$7*'模板使用说明&amp;基础参数'!$E$11,J8618*'模板使用说明&amp;基础参数'!$E$7*'模板使用说明&amp;基础参数'!$E$10)))))</f>
        <v/>
      </c>
      <c r="N8618" s="83"/>
    </row>
    <row r="8619" ht="14.4" customHeight="1" spans="1:14">
      <c r="A8619" s="68">
        <f t="shared" si="135"/>
        <v>8614</v>
      </c>
      <c r="B8619" s="69"/>
      <c r="C8619" s="69"/>
      <c r="D8619" s="69"/>
      <c r="E8619" s="69"/>
      <c r="F8619" s="69"/>
      <c r="G8619" s="69"/>
      <c r="H8619" s="69"/>
      <c r="I8619" s="68"/>
      <c r="J8619" s="8" t="str">
        <f>IF(I8619="ILF",IF($C$1="预估功能点",'模板使用说明&amp;基础参数'!$E$15,'模板使用说明&amp;基础参数'!$E$22),IF(I8619="EIF",IF($C$1="预估功能点",'模板使用说明&amp;基础参数'!$E$16,'模板使用说明&amp;基础参数'!$E$23),IF(I8619="EI",IF($C$1="预估功能点",'模板使用说明&amp;基础参数'!$E$17,'模板使用说明&amp;基础参数'!$E$24),IF(I8619="EO",IF($C$1="预估功能点",'模板使用说明&amp;基础参数'!$E$18,'模板使用说明&amp;基础参数'!$E$25),IF(I8619="EQ",IF($C$1="预估功能点",'模板使用说明&amp;基础参数'!$E$19,'模板使用说明&amp;基础参数'!$E$26),"")))))</f>
        <v/>
      </c>
      <c r="K8619" s="81"/>
      <c r="L8619" s="81"/>
      <c r="M8619" s="82" t="str">
        <f>IF(J8619="","",IF(K8619="高",IF(L8619="删除",J8619*'模板使用说明&amp;基础参数'!$E$5*'模板使用说明&amp;基础参数'!$E$12,IF(L8619="修改",J8619*'模板使用说明&amp;基础参数'!$E$5*'模板使用说明&amp;基础参数'!$E$11,J8619*'模板使用说明&amp;基础参数'!$E$5*'模板使用说明&amp;基础参数'!$E$10)),IF(K8619="中",IF(L8619="删除",J8619*'模板使用说明&amp;基础参数'!$E$6*'模板使用说明&amp;基础参数'!$E$12,IF(L8619="修改",J8619*'模板使用说明&amp;基础参数'!$E$6*'模板使用说明&amp;基础参数'!$E$11,J8619*'模板使用说明&amp;基础参数'!$E$6*'模板使用说明&amp;基础参数'!$E$10)),IF(L8619="删除",J8619*'模板使用说明&amp;基础参数'!$E$7*'模板使用说明&amp;基础参数'!$E$12,IF(L8619="修改",J8619*'模板使用说明&amp;基础参数'!$E$7*'模板使用说明&amp;基础参数'!$E$11,J8619*'模板使用说明&amp;基础参数'!$E$7*'模板使用说明&amp;基础参数'!$E$10)))))</f>
        <v/>
      </c>
      <c r="N8619" s="83"/>
    </row>
    <row r="8620" ht="14.4" customHeight="1" spans="1:14">
      <c r="A8620" s="68">
        <f t="shared" si="135"/>
        <v>8615</v>
      </c>
      <c r="B8620" s="69"/>
      <c r="C8620" s="69"/>
      <c r="D8620" s="69"/>
      <c r="E8620" s="69"/>
      <c r="F8620" s="69"/>
      <c r="G8620" s="69"/>
      <c r="H8620" s="69"/>
      <c r="I8620" s="68"/>
      <c r="J8620" s="8" t="str">
        <f>IF(I8620="ILF",IF($C$1="预估功能点",'模板使用说明&amp;基础参数'!$E$15,'模板使用说明&amp;基础参数'!$E$22),IF(I8620="EIF",IF($C$1="预估功能点",'模板使用说明&amp;基础参数'!$E$16,'模板使用说明&amp;基础参数'!$E$23),IF(I8620="EI",IF($C$1="预估功能点",'模板使用说明&amp;基础参数'!$E$17,'模板使用说明&amp;基础参数'!$E$24),IF(I8620="EO",IF($C$1="预估功能点",'模板使用说明&amp;基础参数'!$E$18,'模板使用说明&amp;基础参数'!$E$25),IF(I8620="EQ",IF($C$1="预估功能点",'模板使用说明&amp;基础参数'!$E$19,'模板使用说明&amp;基础参数'!$E$26),"")))))</f>
        <v/>
      </c>
      <c r="K8620" s="81"/>
      <c r="L8620" s="81"/>
      <c r="M8620" s="82" t="str">
        <f>IF(J8620="","",IF(K8620="高",IF(L8620="删除",J8620*'模板使用说明&amp;基础参数'!$E$5*'模板使用说明&amp;基础参数'!$E$12,IF(L8620="修改",J8620*'模板使用说明&amp;基础参数'!$E$5*'模板使用说明&amp;基础参数'!$E$11,J8620*'模板使用说明&amp;基础参数'!$E$5*'模板使用说明&amp;基础参数'!$E$10)),IF(K8620="中",IF(L8620="删除",J8620*'模板使用说明&amp;基础参数'!$E$6*'模板使用说明&amp;基础参数'!$E$12,IF(L8620="修改",J8620*'模板使用说明&amp;基础参数'!$E$6*'模板使用说明&amp;基础参数'!$E$11,J8620*'模板使用说明&amp;基础参数'!$E$6*'模板使用说明&amp;基础参数'!$E$10)),IF(L8620="删除",J8620*'模板使用说明&amp;基础参数'!$E$7*'模板使用说明&amp;基础参数'!$E$12,IF(L8620="修改",J8620*'模板使用说明&amp;基础参数'!$E$7*'模板使用说明&amp;基础参数'!$E$11,J8620*'模板使用说明&amp;基础参数'!$E$7*'模板使用说明&amp;基础参数'!$E$10)))))</f>
        <v/>
      </c>
      <c r="N8620" s="83"/>
    </row>
    <row r="8621" ht="14.4" customHeight="1" spans="1:14">
      <c r="A8621" s="68">
        <f t="shared" si="135"/>
        <v>8616</v>
      </c>
      <c r="B8621" s="69"/>
      <c r="C8621" s="69"/>
      <c r="D8621" s="69"/>
      <c r="E8621" s="69"/>
      <c r="F8621" s="69"/>
      <c r="G8621" s="69"/>
      <c r="H8621" s="69"/>
      <c r="I8621" s="68"/>
      <c r="J8621" s="8" t="str">
        <f>IF(I8621="ILF",IF($C$1="预估功能点",'模板使用说明&amp;基础参数'!$E$15,'模板使用说明&amp;基础参数'!$E$22),IF(I8621="EIF",IF($C$1="预估功能点",'模板使用说明&amp;基础参数'!$E$16,'模板使用说明&amp;基础参数'!$E$23),IF(I8621="EI",IF($C$1="预估功能点",'模板使用说明&amp;基础参数'!$E$17,'模板使用说明&amp;基础参数'!$E$24),IF(I8621="EO",IF($C$1="预估功能点",'模板使用说明&amp;基础参数'!$E$18,'模板使用说明&amp;基础参数'!$E$25),IF(I8621="EQ",IF($C$1="预估功能点",'模板使用说明&amp;基础参数'!$E$19,'模板使用说明&amp;基础参数'!$E$26),"")))))</f>
        <v/>
      </c>
      <c r="K8621" s="81"/>
      <c r="L8621" s="81"/>
      <c r="M8621" s="82" t="str">
        <f>IF(J8621="","",IF(K8621="高",IF(L8621="删除",J8621*'模板使用说明&amp;基础参数'!$E$5*'模板使用说明&amp;基础参数'!$E$12,IF(L8621="修改",J8621*'模板使用说明&amp;基础参数'!$E$5*'模板使用说明&amp;基础参数'!$E$11,J8621*'模板使用说明&amp;基础参数'!$E$5*'模板使用说明&amp;基础参数'!$E$10)),IF(K8621="中",IF(L8621="删除",J8621*'模板使用说明&amp;基础参数'!$E$6*'模板使用说明&amp;基础参数'!$E$12,IF(L8621="修改",J8621*'模板使用说明&amp;基础参数'!$E$6*'模板使用说明&amp;基础参数'!$E$11,J8621*'模板使用说明&amp;基础参数'!$E$6*'模板使用说明&amp;基础参数'!$E$10)),IF(L8621="删除",J8621*'模板使用说明&amp;基础参数'!$E$7*'模板使用说明&amp;基础参数'!$E$12,IF(L8621="修改",J8621*'模板使用说明&amp;基础参数'!$E$7*'模板使用说明&amp;基础参数'!$E$11,J8621*'模板使用说明&amp;基础参数'!$E$7*'模板使用说明&amp;基础参数'!$E$10)))))</f>
        <v/>
      </c>
      <c r="N8621" s="83"/>
    </row>
    <row r="8622" ht="14.4" customHeight="1" spans="1:14">
      <c r="A8622" s="68">
        <f t="shared" si="135"/>
        <v>8617</v>
      </c>
      <c r="B8622" s="69"/>
      <c r="C8622" s="69"/>
      <c r="D8622" s="69"/>
      <c r="E8622" s="69"/>
      <c r="F8622" s="69"/>
      <c r="G8622" s="69"/>
      <c r="H8622" s="69"/>
      <c r="I8622" s="68"/>
      <c r="J8622" s="8" t="str">
        <f>IF(I8622="ILF",IF($C$1="预估功能点",'模板使用说明&amp;基础参数'!$E$15,'模板使用说明&amp;基础参数'!$E$22),IF(I8622="EIF",IF($C$1="预估功能点",'模板使用说明&amp;基础参数'!$E$16,'模板使用说明&amp;基础参数'!$E$23),IF(I8622="EI",IF($C$1="预估功能点",'模板使用说明&amp;基础参数'!$E$17,'模板使用说明&amp;基础参数'!$E$24),IF(I8622="EO",IF($C$1="预估功能点",'模板使用说明&amp;基础参数'!$E$18,'模板使用说明&amp;基础参数'!$E$25),IF(I8622="EQ",IF($C$1="预估功能点",'模板使用说明&amp;基础参数'!$E$19,'模板使用说明&amp;基础参数'!$E$26),"")))))</f>
        <v/>
      </c>
      <c r="K8622" s="81"/>
      <c r="L8622" s="81"/>
      <c r="M8622" s="82" t="str">
        <f>IF(J8622="","",IF(K8622="高",IF(L8622="删除",J8622*'模板使用说明&amp;基础参数'!$E$5*'模板使用说明&amp;基础参数'!$E$12,IF(L8622="修改",J8622*'模板使用说明&amp;基础参数'!$E$5*'模板使用说明&amp;基础参数'!$E$11,J8622*'模板使用说明&amp;基础参数'!$E$5*'模板使用说明&amp;基础参数'!$E$10)),IF(K8622="中",IF(L8622="删除",J8622*'模板使用说明&amp;基础参数'!$E$6*'模板使用说明&amp;基础参数'!$E$12,IF(L8622="修改",J8622*'模板使用说明&amp;基础参数'!$E$6*'模板使用说明&amp;基础参数'!$E$11,J8622*'模板使用说明&amp;基础参数'!$E$6*'模板使用说明&amp;基础参数'!$E$10)),IF(L8622="删除",J8622*'模板使用说明&amp;基础参数'!$E$7*'模板使用说明&amp;基础参数'!$E$12,IF(L8622="修改",J8622*'模板使用说明&amp;基础参数'!$E$7*'模板使用说明&amp;基础参数'!$E$11,J8622*'模板使用说明&amp;基础参数'!$E$7*'模板使用说明&amp;基础参数'!$E$10)))))</f>
        <v/>
      </c>
      <c r="N8622" s="83"/>
    </row>
    <row r="8623" ht="14.4" customHeight="1" spans="1:14">
      <c r="A8623" s="68">
        <f t="shared" si="135"/>
        <v>8618</v>
      </c>
      <c r="B8623" s="69"/>
      <c r="C8623" s="69"/>
      <c r="D8623" s="69"/>
      <c r="E8623" s="69"/>
      <c r="F8623" s="69"/>
      <c r="G8623" s="69"/>
      <c r="H8623" s="69"/>
      <c r="I8623" s="68"/>
      <c r="J8623" s="8" t="str">
        <f>IF(I8623="ILF",IF($C$1="预估功能点",'模板使用说明&amp;基础参数'!$E$15,'模板使用说明&amp;基础参数'!$E$22),IF(I8623="EIF",IF($C$1="预估功能点",'模板使用说明&amp;基础参数'!$E$16,'模板使用说明&amp;基础参数'!$E$23),IF(I8623="EI",IF($C$1="预估功能点",'模板使用说明&amp;基础参数'!$E$17,'模板使用说明&amp;基础参数'!$E$24),IF(I8623="EO",IF($C$1="预估功能点",'模板使用说明&amp;基础参数'!$E$18,'模板使用说明&amp;基础参数'!$E$25),IF(I8623="EQ",IF($C$1="预估功能点",'模板使用说明&amp;基础参数'!$E$19,'模板使用说明&amp;基础参数'!$E$26),"")))))</f>
        <v/>
      </c>
      <c r="K8623" s="81"/>
      <c r="L8623" s="81"/>
      <c r="M8623" s="82" t="str">
        <f>IF(J8623="","",IF(K8623="高",IF(L8623="删除",J8623*'模板使用说明&amp;基础参数'!$E$5*'模板使用说明&amp;基础参数'!$E$12,IF(L8623="修改",J8623*'模板使用说明&amp;基础参数'!$E$5*'模板使用说明&amp;基础参数'!$E$11,J8623*'模板使用说明&amp;基础参数'!$E$5*'模板使用说明&amp;基础参数'!$E$10)),IF(K8623="中",IF(L8623="删除",J8623*'模板使用说明&amp;基础参数'!$E$6*'模板使用说明&amp;基础参数'!$E$12,IF(L8623="修改",J8623*'模板使用说明&amp;基础参数'!$E$6*'模板使用说明&amp;基础参数'!$E$11,J8623*'模板使用说明&amp;基础参数'!$E$6*'模板使用说明&amp;基础参数'!$E$10)),IF(L8623="删除",J8623*'模板使用说明&amp;基础参数'!$E$7*'模板使用说明&amp;基础参数'!$E$12,IF(L8623="修改",J8623*'模板使用说明&amp;基础参数'!$E$7*'模板使用说明&amp;基础参数'!$E$11,J8623*'模板使用说明&amp;基础参数'!$E$7*'模板使用说明&amp;基础参数'!$E$10)))))</f>
        <v/>
      </c>
      <c r="N8623" s="83"/>
    </row>
    <row r="8624" ht="14.4" customHeight="1" spans="1:14">
      <c r="A8624" s="68">
        <f t="shared" si="135"/>
        <v>8619</v>
      </c>
      <c r="B8624" s="69"/>
      <c r="C8624" s="69"/>
      <c r="D8624" s="69"/>
      <c r="E8624" s="69"/>
      <c r="F8624" s="69"/>
      <c r="G8624" s="69"/>
      <c r="H8624" s="69"/>
      <c r="I8624" s="68"/>
      <c r="J8624" s="8" t="str">
        <f>IF(I8624="ILF",IF($C$1="预估功能点",'模板使用说明&amp;基础参数'!$E$15,'模板使用说明&amp;基础参数'!$E$22),IF(I8624="EIF",IF($C$1="预估功能点",'模板使用说明&amp;基础参数'!$E$16,'模板使用说明&amp;基础参数'!$E$23),IF(I8624="EI",IF($C$1="预估功能点",'模板使用说明&amp;基础参数'!$E$17,'模板使用说明&amp;基础参数'!$E$24),IF(I8624="EO",IF($C$1="预估功能点",'模板使用说明&amp;基础参数'!$E$18,'模板使用说明&amp;基础参数'!$E$25),IF(I8624="EQ",IF($C$1="预估功能点",'模板使用说明&amp;基础参数'!$E$19,'模板使用说明&amp;基础参数'!$E$26),"")))))</f>
        <v/>
      </c>
      <c r="K8624" s="81"/>
      <c r="L8624" s="81"/>
      <c r="M8624" s="82" t="str">
        <f>IF(J8624="","",IF(K8624="高",IF(L8624="删除",J8624*'模板使用说明&amp;基础参数'!$E$5*'模板使用说明&amp;基础参数'!$E$12,IF(L8624="修改",J8624*'模板使用说明&amp;基础参数'!$E$5*'模板使用说明&amp;基础参数'!$E$11,J8624*'模板使用说明&amp;基础参数'!$E$5*'模板使用说明&amp;基础参数'!$E$10)),IF(K8624="中",IF(L8624="删除",J8624*'模板使用说明&amp;基础参数'!$E$6*'模板使用说明&amp;基础参数'!$E$12,IF(L8624="修改",J8624*'模板使用说明&amp;基础参数'!$E$6*'模板使用说明&amp;基础参数'!$E$11,J8624*'模板使用说明&amp;基础参数'!$E$6*'模板使用说明&amp;基础参数'!$E$10)),IF(L8624="删除",J8624*'模板使用说明&amp;基础参数'!$E$7*'模板使用说明&amp;基础参数'!$E$12,IF(L8624="修改",J8624*'模板使用说明&amp;基础参数'!$E$7*'模板使用说明&amp;基础参数'!$E$11,J8624*'模板使用说明&amp;基础参数'!$E$7*'模板使用说明&amp;基础参数'!$E$10)))))</f>
        <v/>
      </c>
      <c r="N8624" s="83"/>
    </row>
    <row r="8625" ht="14.4" customHeight="1" spans="1:14">
      <c r="A8625" s="68">
        <f t="shared" si="135"/>
        <v>8620</v>
      </c>
      <c r="B8625" s="69"/>
      <c r="C8625" s="69"/>
      <c r="D8625" s="69"/>
      <c r="E8625" s="69"/>
      <c r="F8625" s="69"/>
      <c r="G8625" s="69"/>
      <c r="H8625" s="69"/>
      <c r="I8625" s="68"/>
      <c r="J8625" s="8" t="str">
        <f>IF(I8625="ILF",IF($C$1="预估功能点",'模板使用说明&amp;基础参数'!$E$15,'模板使用说明&amp;基础参数'!$E$22),IF(I8625="EIF",IF($C$1="预估功能点",'模板使用说明&amp;基础参数'!$E$16,'模板使用说明&amp;基础参数'!$E$23),IF(I8625="EI",IF($C$1="预估功能点",'模板使用说明&amp;基础参数'!$E$17,'模板使用说明&amp;基础参数'!$E$24),IF(I8625="EO",IF($C$1="预估功能点",'模板使用说明&amp;基础参数'!$E$18,'模板使用说明&amp;基础参数'!$E$25),IF(I8625="EQ",IF($C$1="预估功能点",'模板使用说明&amp;基础参数'!$E$19,'模板使用说明&amp;基础参数'!$E$26),"")))))</f>
        <v/>
      </c>
      <c r="K8625" s="81"/>
      <c r="L8625" s="81"/>
      <c r="M8625" s="82" t="str">
        <f>IF(J8625="","",IF(K8625="高",IF(L8625="删除",J8625*'模板使用说明&amp;基础参数'!$E$5*'模板使用说明&amp;基础参数'!$E$12,IF(L8625="修改",J8625*'模板使用说明&amp;基础参数'!$E$5*'模板使用说明&amp;基础参数'!$E$11,J8625*'模板使用说明&amp;基础参数'!$E$5*'模板使用说明&amp;基础参数'!$E$10)),IF(K8625="中",IF(L8625="删除",J8625*'模板使用说明&amp;基础参数'!$E$6*'模板使用说明&amp;基础参数'!$E$12,IF(L8625="修改",J8625*'模板使用说明&amp;基础参数'!$E$6*'模板使用说明&amp;基础参数'!$E$11,J8625*'模板使用说明&amp;基础参数'!$E$6*'模板使用说明&amp;基础参数'!$E$10)),IF(L8625="删除",J8625*'模板使用说明&amp;基础参数'!$E$7*'模板使用说明&amp;基础参数'!$E$12,IF(L8625="修改",J8625*'模板使用说明&amp;基础参数'!$E$7*'模板使用说明&amp;基础参数'!$E$11,J8625*'模板使用说明&amp;基础参数'!$E$7*'模板使用说明&amp;基础参数'!$E$10)))))</f>
        <v/>
      </c>
      <c r="N8625" s="83"/>
    </row>
    <row r="8626" ht="14.4" customHeight="1" spans="1:14">
      <c r="A8626" s="68">
        <f t="shared" si="135"/>
        <v>8621</v>
      </c>
      <c r="B8626" s="69"/>
      <c r="C8626" s="69"/>
      <c r="D8626" s="69"/>
      <c r="E8626" s="69"/>
      <c r="F8626" s="69"/>
      <c r="G8626" s="69"/>
      <c r="H8626" s="69"/>
      <c r="I8626" s="68"/>
      <c r="J8626" s="8" t="str">
        <f>IF(I8626="ILF",IF($C$1="预估功能点",'模板使用说明&amp;基础参数'!$E$15,'模板使用说明&amp;基础参数'!$E$22),IF(I8626="EIF",IF($C$1="预估功能点",'模板使用说明&amp;基础参数'!$E$16,'模板使用说明&amp;基础参数'!$E$23),IF(I8626="EI",IF($C$1="预估功能点",'模板使用说明&amp;基础参数'!$E$17,'模板使用说明&amp;基础参数'!$E$24),IF(I8626="EO",IF($C$1="预估功能点",'模板使用说明&amp;基础参数'!$E$18,'模板使用说明&amp;基础参数'!$E$25),IF(I8626="EQ",IF($C$1="预估功能点",'模板使用说明&amp;基础参数'!$E$19,'模板使用说明&amp;基础参数'!$E$26),"")))))</f>
        <v/>
      </c>
      <c r="K8626" s="81"/>
      <c r="L8626" s="81"/>
      <c r="M8626" s="82" t="str">
        <f>IF(J8626="","",IF(K8626="高",IF(L8626="删除",J8626*'模板使用说明&amp;基础参数'!$E$5*'模板使用说明&amp;基础参数'!$E$12,IF(L8626="修改",J8626*'模板使用说明&amp;基础参数'!$E$5*'模板使用说明&amp;基础参数'!$E$11,J8626*'模板使用说明&amp;基础参数'!$E$5*'模板使用说明&amp;基础参数'!$E$10)),IF(K8626="中",IF(L8626="删除",J8626*'模板使用说明&amp;基础参数'!$E$6*'模板使用说明&amp;基础参数'!$E$12,IF(L8626="修改",J8626*'模板使用说明&amp;基础参数'!$E$6*'模板使用说明&amp;基础参数'!$E$11,J8626*'模板使用说明&amp;基础参数'!$E$6*'模板使用说明&amp;基础参数'!$E$10)),IF(L8626="删除",J8626*'模板使用说明&amp;基础参数'!$E$7*'模板使用说明&amp;基础参数'!$E$12,IF(L8626="修改",J8626*'模板使用说明&amp;基础参数'!$E$7*'模板使用说明&amp;基础参数'!$E$11,J8626*'模板使用说明&amp;基础参数'!$E$7*'模板使用说明&amp;基础参数'!$E$10)))))</f>
        <v/>
      </c>
      <c r="N8626" s="83"/>
    </row>
    <row r="8627" ht="14.4" customHeight="1" spans="1:14">
      <c r="A8627" s="68">
        <f t="shared" si="135"/>
        <v>8622</v>
      </c>
      <c r="B8627" s="69"/>
      <c r="C8627" s="69"/>
      <c r="D8627" s="69"/>
      <c r="E8627" s="69"/>
      <c r="F8627" s="69"/>
      <c r="G8627" s="69"/>
      <c r="H8627" s="69"/>
      <c r="I8627" s="68"/>
      <c r="J8627" s="8" t="str">
        <f>IF(I8627="ILF",IF($C$1="预估功能点",'模板使用说明&amp;基础参数'!$E$15,'模板使用说明&amp;基础参数'!$E$22),IF(I8627="EIF",IF($C$1="预估功能点",'模板使用说明&amp;基础参数'!$E$16,'模板使用说明&amp;基础参数'!$E$23),IF(I8627="EI",IF($C$1="预估功能点",'模板使用说明&amp;基础参数'!$E$17,'模板使用说明&amp;基础参数'!$E$24),IF(I8627="EO",IF($C$1="预估功能点",'模板使用说明&amp;基础参数'!$E$18,'模板使用说明&amp;基础参数'!$E$25),IF(I8627="EQ",IF($C$1="预估功能点",'模板使用说明&amp;基础参数'!$E$19,'模板使用说明&amp;基础参数'!$E$26),"")))))</f>
        <v/>
      </c>
      <c r="K8627" s="81"/>
      <c r="L8627" s="81"/>
      <c r="M8627" s="82" t="str">
        <f>IF(J8627="","",IF(K8627="高",IF(L8627="删除",J8627*'模板使用说明&amp;基础参数'!$E$5*'模板使用说明&amp;基础参数'!$E$12,IF(L8627="修改",J8627*'模板使用说明&amp;基础参数'!$E$5*'模板使用说明&amp;基础参数'!$E$11,J8627*'模板使用说明&amp;基础参数'!$E$5*'模板使用说明&amp;基础参数'!$E$10)),IF(K8627="中",IF(L8627="删除",J8627*'模板使用说明&amp;基础参数'!$E$6*'模板使用说明&amp;基础参数'!$E$12,IF(L8627="修改",J8627*'模板使用说明&amp;基础参数'!$E$6*'模板使用说明&amp;基础参数'!$E$11,J8627*'模板使用说明&amp;基础参数'!$E$6*'模板使用说明&amp;基础参数'!$E$10)),IF(L8627="删除",J8627*'模板使用说明&amp;基础参数'!$E$7*'模板使用说明&amp;基础参数'!$E$12,IF(L8627="修改",J8627*'模板使用说明&amp;基础参数'!$E$7*'模板使用说明&amp;基础参数'!$E$11,J8627*'模板使用说明&amp;基础参数'!$E$7*'模板使用说明&amp;基础参数'!$E$10)))))</f>
        <v/>
      </c>
      <c r="N8627" s="83"/>
    </row>
    <row r="8628" ht="14.4" customHeight="1" spans="1:14">
      <c r="A8628" s="68">
        <f t="shared" si="135"/>
        <v>8623</v>
      </c>
      <c r="B8628" s="69"/>
      <c r="C8628" s="69"/>
      <c r="D8628" s="69"/>
      <c r="E8628" s="69"/>
      <c r="F8628" s="69"/>
      <c r="G8628" s="69"/>
      <c r="H8628" s="69"/>
      <c r="I8628" s="68"/>
      <c r="J8628" s="8" t="str">
        <f>IF(I8628="ILF",IF($C$1="预估功能点",'模板使用说明&amp;基础参数'!$E$15,'模板使用说明&amp;基础参数'!$E$22),IF(I8628="EIF",IF($C$1="预估功能点",'模板使用说明&amp;基础参数'!$E$16,'模板使用说明&amp;基础参数'!$E$23),IF(I8628="EI",IF($C$1="预估功能点",'模板使用说明&amp;基础参数'!$E$17,'模板使用说明&amp;基础参数'!$E$24),IF(I8628="EO",IF($C$1="预估功能点",'模板使用说明&amp;基础参数'!$E$18,'模板使用说明&amp;基础参数'!$E$25),IF(I8628="EQ",IF($C$1="预估功能点",'模板使用说明&amp;基础参数'!$E$19,'模板使用说明&amp;基础参数'!$E$26),"")))))</f>
        <v/>
      </c>
      <c r="K8628" s="81"/>
      <c r="L8628" s="81"/>
      <c r="M8628" s="82" t="str">
        <f>IF(J8628="","",IF(K8628="高",IF(L8628="删除",J8628*'模板使用说明&amp;基础参数'!$E$5*'模板使用说明&amp;基础参数'!$E$12,IF(L8628="修改",J8628*'模板使用说明&amp;基础参数'!$E$5*'模板使用说明&amp;基础参数'!$E$11,J8628*'模板使用说明&amp;基础参数'!$E$5*'模板使用说明&amp;基础参数'!$E$10)),IF(K8628="中",IF(L8628="删除",J8628*'模板使用说明&amp;基础参数'!$E$6*'模板使用说明&amp;基础参数'!$E$12,IF(L8628="修改",J8628*'模板使用说明&amp;基础参数'!$E$6*'模板使用说明&amp;基础参数'!$E$11,J8628*'模板使用说明&amp;基础参数'!$E$6*'模板使用说明&amp;基础参数'!$E$10)),IF(L8628="删除",J8628*'模板使用说明&amp;基础参数'!$E$7*'模板使用说明&amp;基础参数'!$E$12,IF(L8628="修改",J8628*'模板使用说明&amp;基础参数'!$E$7*'模板使用说明&amp;基础参数'!$E$11,J8628*'模板使用说明&amp;基础参数'!$E$7*'模板使用说明&amp;基础参数'!$E$10)))))</f>
        <v/>
      </c>
      <c r="N8628" s="83"/>
    </row>
    <row r="8629" ht="14.4" customHeight="1" spans="1:14">
      <c r="A8629" s="68">
        <f t="shared" si="135"/>
        <v>8624</v>
      </c>
      <c r="B8629" s="69"/>
      <c r="C8629" s="69"/>
      <c r="D8629" s="69"/>
      <c r="E8629" s="69"/>
      <c r="F8629" s="69"/>
      <c r="G8629" s="69"/>
      <c r="H8629" s="69"/>
      <c r="I8629" s="68"/>
      <c r="J8629" s="8" t="str">
        <f>IF(I8629="ILF",IF($C$1="预估功能点",'模板使用说明&amp;基础参数'!$E$15,'模板使用说明&amp;基础参数'!$E$22),IF(I8629="EIF",IF($C$1="预估功能点",'模板使用说明&amp;基础参数'!$E$16,'模板使用说明&amp;基础参数'!$E$23),IF(I8629="EI",IF($C$1="预估功能点",'模板使用说明&amp;基础参数'!$E$17,'模板使用说明&amp;基础参数'!$E$24),IF(I8629="EO",IF($C$1="预估功能点",'模板使用说明&amp;基础参数'!$E$18,'模板使用说明&amp;基础参数'!$E$25),IF(I8629="EQ",IF($C$1="预估功能点",'模板使用说明&amp;基础参数'!$E$19,'模板使用说明&amp;基础参数'!$E$26),"")))))</f>
        <v/>
      </c>
      <c r="K8629" s="81"/>
      <c r="L8629" s="81"/>
      <c r="M8629" s="82" t="str">
        <f>IF(J8629="","",IF(K8629="高",IF(L8629="删除",J8629*'模板使用说明&amp;基础参数'!$E$5*'模板使用说明&amp;基础参数'!$E$12,IF(L8629="修改",J8629*'模板使用说明&amp;基础参数'!$E$5*'模板使用说明&amp;基础参数'!$E$11,J8629*'模板使用说明&amp;基础参数'!$E$5*'模板使用说明&amp;基础参数'!$E$10)),IF(K8629="中",IF(L8629="删除",J8629*'模板使用说明&amp;基础参数'!$E$6*'模板使用说明&amp;基础参数'!$E$12,IF(L8629="修改",J8629*'模板使用说明&amp;基础参数'!$E$6*'模板使用说明&amp;基础参数'!$E$11,J8629*'模板使用说明&amp;基础参数'!$E$6*'模板使用说明&amp;基础参数'!$E$10)),IF(L8629="删除",J8629*'模板使用说明&amp;基础参数'!$E$7*'模板使用说明&amp;基础参数'!$E$12,IF(L8629="修改",J8629*'模板使用说明&amp;基础参数'!$E$7*'模板使用说明&amp;基础参数'!$E$11,J8629*'模板使用说明&amp;基础参数'!$E$7*'模板使用说明&amp;基础参数'!$E$10)))))</f>
        <v/>
      </c>
      <c r="N8629" s="83"/>
    </row>
    <row r="8630" ht="14.4" customHeight="1" spans="1:14">
      <c r="A8630" s="68">
        <f t="shared" si="135"/>
        <v>8625</v>
      </c>
      <c r="B8630" s="69"/>
      <c r="C8630" s="69"/>
      <c r="D8630" s="69"/>
      <c r="E8630" s="69"/>
      <c r="F8630" s="69"/>
      <c r="G8630" s="69"/>
      <c r="H8630" s="69"/>
      <c r="I8630" s="68"/>
      <c r="J8630" s="8" t="str">
        <f>IF(I8630="ILF",IF($C$1="预估功能点",'模板使用说明&amp;基础参数'!$E$15,'模板使用说明&amp;基础参数'!$E$22),IF(I8630="EIF",IF($C$1="预估功能点",'模板使用说明&amp;基础参数'!$E$16,'模板使用说明&amp;基础参数'!$E$23),IF(I8630="EI",IF($C$1="预估功能点",'模板使用说明&amp;基础参数'!$E$17,'模板使用说明&amp;基础参数'!$E$24),IF(I8630="EO",IF($C$1="预估功能点",'模板使用说明&amp;基础参数'!$E$18,'模板使用说明&amp;基础参数'!$E$25),IF(I8630="EQ",IF($C$1="预估功能点",'模板使用说明&amp;基础参数'!$E$19,'模板使用说明&amp;基础参数'!$E$26),"")))))</f>
        <v/>
      </c>
      <c r="K8630" s="81"/>
      <c r="L8630" s="81"/>
      <c r="M8630" s="82" t="str">
        <f>IF(J8630="","",IF(K8630="高",IF(L8630="删除",J8630*'模板使用说明&amp;基础参数'!$E$5*'模板使用说明&amp;基础参数'!$E$12,IF(L8630="修改",J8630*'模板使用说明&amp;基础参数'!$E$5*'模板使用说明&amp;基础参数'!$E$11,J8630*'模板使用说明&amp;基础参数'!$E$5*'模板使用说明&amp;基础参数'!$E$10)),IF(K8630="中",IF(L8630="删除",J8630*'模板使用说明&amp;基础参数'!$E$6*'模板使用说明&amp;基础参数'!$E$12,IF(L8630="修改",J8630*'模板使用说明&amp;基础参数'!$E$6*'模板使用说明&amp;基础参数'!$E$11,J8630*'模板使用说明&amp;基础参数'!$E$6*'模板使用说明&amp;基础参数'!$E$10)),IF(L8630="删除",J8630*'模板使用说明&amp;基础参数'!$E$7*'模板使用说明&amp;基础参数'!$E$12,IF(L8630="修改",J8630*'模板使用说明&amp;基础参数'!$E$7*'模板使用说明&amp;基础参数'!$E$11,J8630*'模板使用说明&amp;基础参数'!$E$7*'模板使用说明&amp;基础参数'!$E$10)))))</f>
        <v/>
      </c>
      <c r="N8630" s="83"/>
    </row>
    <row r="8631" ht="14.4" customHeight="1" spans="1:14">
      <c r="A8631" s="68">
        <f t="shared" si="135"/>
        <v>8626</v>
      </c>
      <c r="B8631" s="69"/>
      <c r="C8631" s="69"/>
      <c r="D8631" s="69"/>
      <c r="E8631" s="69"/>
      <c r="F8631" s="69"/>
      <c r="G8631" s="69"/>
      <c r="H8631" s="69"/>
      <c r="I8631" s="68"/>
      <c r="J8631" s="8" t="str">
        <f>IF(I8631="ILF",IF($C$1="预估功能点",'模板使用说明&amp;基础参数'!$E$15,'模板使用说明&amp;基础参数'!$E$22),IF(I8631="EIF",IF($C$1="预估功能点",'模板使用说明&amp;基础参数'!$E$16,'模板使用说明&amp;基础参数'!$E$23),IF(I8631="EI",IF($C$1="预估功能点",'模板使用说明&amp;基础参数'!$E$17,'模板使用说明&amp;基础参数'!$E$24),IF(I8631="EO",IF($C$1="预估功能点",'模板使用说明&amp;基础参数'!$E$18,'模板使用说明&amp;基础参数'!$E$25),IF(I8631="EQ",IF($C$1="预估功能点",'模板使用说明&amp;基础参数'!$E$19,'模板使用说明&amp;基础参数'!$E$26),"")))))</f>
        <v/>
      </c>
      <c r="K8631" s="81"/>
      <c r="L8631" s="81"/>
      <c r="M8631" s="82" t="str">
        <f>IF(J8631="","",IF(K8631="高",IF(L8631="删除",J8631*'模板使用说明&amp;基础参数'!$E$5*'模板使用说明&amp;基础参数'!$E$12,IF(L8631="修改",J8631*'模板使用说明&amp;基础参数'!$E$5*'模板使用说明&amp;基础参数'!$E$11,J8631*'模板使用说明&amp;基础参数'!$E$5*'模板使用说明&amp;基础参数'!$E$10)),IF(K8631="中",IF(L8631="删除",J8631*'模板使用说明&amp;基础参数'!$E$6*'模板使用说明&amp;基础参数'!$E$12,IF(L8631="修改",J8631*'模板使用说明&amp;基础参数'!$E$6*'模板使用说明&amp;基础参数'!$E$11,J8631*'模板使用说明&amp;基础参数'!$E$6*'模板使用说明&amp;基础参数'!$E$10)),IF(L8631="删除",J8631*'模板使用说明&amp;基础参数'!$E$7*'模板使用说明&amp;基础参数'!$E$12,IF(L8631="修改",J8631*'模板使用说明&amp;基础参数'!$E$7*'模板使用说明&amp;基础参数'!$E$11,J8631*'模板使用说明&amp;基础参数'!$E$7*'模板使用说明&amp;基础参数'!$E$10)))))</f>
        <v/>
      </c>
      <c r="N8631" s="83"/>
    </row>
    <row r="8632" ht="14.4" customHeight="1" spans="1:14">
      <c r="A8632" s="68">
        <f t="shared" si="135"/>
        <v>8627</v>
      </c>
      <c r="B8632" s="69"/>
      <c r="C8632" s="69"/>
      <c r="D8632" s="69"/>
      <c r="E8632" s="69"/>
      <c r="F8632" s="69"/>
      <c r="G8632" s="69"/>
      <c r="H8632" s="69"/>
      <c r="I8632" s="68"/>
      <c r="J8632" s="8" t="str">
        <f>IF(I8632="ILF",IF($C$1="预估功能点",'模板使用说明&amp;基础参数'!$E$15,'模板使用说明&amp;基础参数'!$E$22),IF(I8632="EIF",IF($C$1="预估功能点",'模板使用说明&amp;基础参数'!$E$16,'模板使用说明&amp;基础参数'!$E$23),IF(I8632="EI",IF($C$1="预估功能点",'模板使用说明&amp;基础参数'!$E$17,'模板使用说明&amp;基础参数'!$E$24),IF(I8632="EO",IF($C$1="预估功能点",'模板使用说明&amp;基础参数'!$E$18,'模板使用说明&amp;基础参数'!$E$25),IF(I8632="EQ",IF($C$1="预估功能点",'模板使用说明&amp;基础参数'!$E$19,'模板使用说明&amp;基础参数'!$E$26),"")))))</f>
        <v/>
      </c>
      <c r="K8632" s="81"/>
      <c r="L8632" s="81"/>
      <c r="M8632" s="82" t="str">
        <f>IF(J8632="","",IF(K8632="高",IF(L8632="删除",J8632*'模板使用说明&amp;基础参数'!$E$5*'模板使用说明&amp;基础参数'!$E$12,IF(L8632="修改",J8632*'模板使用说明&amp;基础参数'!$E$5*'模板使用说明&amp;基础参数'!$E$11,J8632*'模板使用说明&amp;基础参数'!$E$5*'模板使用说明&amp;基础参数'!$E$10)),IF(K8632="中",IF(L8632="删除",J8632*'模板使用说明&amp;基础参数'!$E$6*'模板使用说明&amp;基础参数'!$E$12,IF(L8632="修改",J8632*'模板使用说明&amp;基础参数'!$E$6*'模板使用说明&amp;基础参数'!$E$11,J8632*'模板使用说明&amp;基础参数'!$E$6*'模板使用说明&amp;基础参数'!$E$10)),IF(L8632="删除",J8632*'模板使用说明&amp;基础参数'!$E$7*'模板使用说明&amp;基础参数'!$E$12,IF(L8632="修改",J8632*'模板使用说明&amp;基础参数'!$E$7*'模板使用说明&amp;基础参数'!$E$11,J8632*'模板使用说明&amp;基础参数'!$E$7*'模板使用说明&amp;基础参数'!$E$10)))))</f>
        <v/>
      </c>
      <c r="N8632" s="83"/>
    </row>
    <row r="8633" ht="14.4" customHeight="1" spans="1:14">
      <c r="A8633" s="68">
        <f t="shared" si="135"/>
        <v>8628</v>
      </c>
      <c r="B8633" s="69"/>
      <c r="C8633" s="69"/>
      <c r="D8633" s="69"/>
      <c r="E8633" s="69"/>
      <c r="F8633" s="69"/>
      <c r="G8633" s="69"/>
      <c r="H8633" s="69"/>
      <c r="I8633" s="68"/>
      <c r="J8633" s="8" t="str">
        <f>IF(I8633="ILF",IF($C$1="预估功能点",'模板使用说明&amp;基础参数'!$E$15,'模板使用说明&amp;基础参数'!$E$22),IF(I8633="EIF",IF($C$1="预估功能点",'模板使用说明&amp;基础参数'!$E$16,'模板使用说明&amp;基础参数'!$E$23),IF(I8633="EI",IF($C$1="预估功能点",'模板使用说明&amp;基础参数'!$E$17,'模板使用说明&amp;基础参数'!$E$24),IF(I8633="EO",IF($C$1="预估功能点",'模板使用说明&amp;基础参数'!$E$18,'模板使用说明&amp;基础参数'!$E$25),IF(I8633="EQ",IF($C$1="预估功能点",'模板使用说明&amp;基础参数'!$E$19,'模板使用说明&amp;基础参数'!$E$26),"")))))</f>
        <v/>
      </c>
      <c r="K8633" s="81"/>
      <c r="L8633" s="81"/>
      <c r="M8633" s="82" t="str">
        <f>IF(J8633="","",IF(K8633="高",IF(L8633="删除",J8633*'模板使用说明&amp;基础参数'!$E$5*'模板使用说明&amp;基础参数'!$E$12,IF(L8633="修改",J8633*'模板使用说明&amp;基础参数'!$E$5*'模板使用说明&amp;基础参数'!$E$11,J8633*'模板使用说明&amp;基础参数'!$E$5*'模板使用说明&amp;基础参数'!$E$10)),IF(K8633="中",IF(L8633="删除",J8633*'模板使用说明&amp;基础参数'!$E$6*'模板使用说明&amp;基础参数'!$E$12,IF(L8633="修改",J8633*'模板使用说明&amp;基础参数'!$E$6*'模板使用说明&amp;基础参数'!$E$11,J8633*'模板使用说明&amp;基础参数'!$E$6*'模板使用说明&amp;基础参数'!$E$10)),IF(L8633="删除",J8633*'模板使用说明&amp;基础参数'!$E$7*'模板使用说明&amp;基础参数'!$E$12,IF(L8633="修改",J8633*'模板使用说明&amp;基础参数'!$E$7*'模板使用说明&amp;基础参数'!$E$11,J8633*'模板使用说明&amp;基础参数'!$E$7*'模板使用说明&amp;基础参数'!$E$10)))))</f>
        <v/>
      </c>
      <c r="N8633" s="83"/>
    </row>
    <row r="8634" ht="14.4" customHeight="1" spans="1:14">
      <c r="A8634" s="68">
        <f t="shared" si="135"/>
        <v>8629</v>
      </c>
      <c r="B8634" s="69"/>
      <c r="C8634" s="69"/>
      <c r="D8634" s="69"/>
      <c r="E8634" s="69"/>
      <c r="F8634" s="69"/>
      <c r="G8634" s="69"/>
      <c r="H8634" s="69"/>
      <c r="I8634" s="68"/>
      <c r="J8634" s="8" t="str">
        <f>IF(I8634="ILF",IF($C$1="预估功能点",'模板使用说明&amp;基础参数'!$E$15,'模板使用说明&amp;基础参数'!$E$22),IF(I8634="EIF",IF($C$1="预估功能点",'模板使用说明&amp;基础参数'!$E$16,'模板使用说明&amp;基础参数'!$E$23),IF(I8634="EI",IF($C$1="预估功能点",'模板使用说明&amp;基础参数'!$E$17,'模板使用说明&amp;基础参数'!$E$24),IF(I8634="EO",IF($C$1="预估功能点",'模板使用说明&amp;基础参数'!$E$18,'模板使用说明&amp;基础参数'!$E$25),IF(I8634="EQ",IF($C$1="预估功能点",'模板使用说明&amp;基础参数'!$E$19,'模板使用说明&amp;基础参数'!$E$26),"")))))</f>
        <v/>
      </c>
      <c r="K8634" s="81"/>
      <c r="L8634" s="81"/>
      <c r="M8634" s="82" t="str">
        <f>IF(J8634="","",IF(K8634="高",IF(L8634="删除",J8634*'模板使用说明&amp;基础参数'!$E$5*'模板使用说明&amp;基础参数'!$E$12,IF(L8634="修改",J8634*'模板使用说明&amp;基础参数'!$E$5*'模板使用说明&amp;基础参数'!$E$11,J8634*'模板使用说明&amp;基础参数'!$E$5*'模板使用说明&amp;基础参数'!$E$10)),IF(K8634="中",IF(L8634="删除",J8634*'模板使用说明&amp;基础参数'!$E$6*'模板使用说明&amp;基础参数'!$E$12,IF(L8634="修改",J8634*'模板使用说明&amp;基础参数'!$E$6*'模板使用说明&amp;基础参数'!$E$11,J8634*'模板使用说明&amp;基础参数'!$E$6*'模板使用说明&amp;基础参数'!$E$10)),IF(L8634="删除",J8634*'模板使用说明&amp;基础参数'!$E$7*'模板使用说明&amp;基础参数'!$E$12,IF(L8634="修改",J8634*'模板使用说明&amp;基础参数'!$E$7*'模板使用说明&amp;基础参数'!$E$11,J8634*'模板使用说明&amp;基础参数'!$E$7*'模板使用说明&amp;基础参数'!$E$10)))))</f>
        <v/>
      </c>
      <c r="N8634" s="83"/>
    </row>
    <row r="8635" ht="14.4" customHeight="1" spans="1:14">
      <c r="A8635" s="68">
        <f t="shared" si="135"/>
        <v>8630</v>
      </c>
      <c r="B8635" s="69"/>
      <c r="C8635" s="69"/>
      <c r="D8635" s="69"/>
      <c r="E8635" s="69"/>
      <c r="F8635" s="69"/>
      <c r="G8635" s="69"/>
      <c r="H8635" s="69"/>
      <c r="I8635" s="68"/>
      <c r="J8635" s="8" t="str">
        <f>IF(I8635="ILF",IF($C$1="预估功能点",'模板使用说明&amp;基础参数'!$E$15,'模板使用说明&amp;基础参数'!$E$22),IF(I8635="EIF",IF($C$1="预估功能点",'模板使用说明&amp;基础参数'!$E$16,'模板使用说明&amp;基础参数'!$E$23),IF(I8635="EI",IF($C$1="预估功能点",'模板使用说明&amp;基础参数'!$E$17,'模板使用说明&amp;基础参数'!$E$24),IF(I8635="EO",IF($C$1="预估功能点",'模板使用说明&amp;基础参数'!$E$18,'模板使用说明&amp;基础参数'!$E$25),IF(I8635="EQ",IF($C$1="预估功能点",'模板使用说明&amp;基础参数'!$E$19,'模板使用说明&amp;基础参数'!$E$26),"")))))</f>
        <v/>
      </c>
      <c r="K8635" s="81"/>
      <c r="L8635" s="81"/>
      <c r="M8635" s="82" t="str">
        <f>IF(J8635="","",IF(K8635="高",IF(L8635="删除",J8635*'模板使用说明&amp;基础参数'!$E$5*'模板使用说明&amp;基础参数'!$E$12,IF(L8635="修改",J8635*'模板使用说明&amp;基础参数'!$E$5*'模板使用说明&amp;基础参数'!$E$11,J8635*'模板使用说明&amp;基础参数'!$E$5*'模板使用说明&amp;基础参数'!$E$10)),IF(K8635="中",IF(L8635="删除",J8635*'模板使用说明&amp;基础参数'!$E$6*'模板使用说明&amp;基础参数'!$E$12,IF(L8635="修改",J8635*'模板使用说明&amp;基础参数'!$E$6*'模板使用说明&amp;基础参数'!$E$11,J8635*'模板使用说明&amp;基础参数'!$E$6*'模板使用说明&amp;基础参数'!$E$10)),IF(L8635="删除",J8635*'模板使用说明&amp;基础参数'!$E$7*'模板使用说明&amp;基础参数'!$E$12,IF(L8635="修改",J8635*'模板使用说明&amp;基础参数'!$E$7*'模板使用说明&amp;基础参数'!$E$11,J8635*'模板使用说明&amp;基础参数'!$E$7*'模板使用说明&amp;基础参数'!$E$10)))))</f>
        <v/>
      </c>
      <c r="N8635" s="83"/>
    </row>
    <row r="8636" ht="14.4" customHeight="1" spans="1:14">
      <c r="A8636" s="68">
        <f t="shared" si="135"/>
        <v>8631</v>
      </c>
      <c r="B8636" s="69"/>
      <c r="C8636" s="69"/>
      <c r="D8636" s="69"/>
      <c r="E8636" s="69"/>
      <c r="F8636" s="69"/>
      <c r="G8636" s="69"/>
      <c r="H8636" s="69"/>
      <c r="I8636" s="68"/>
      <c r="J8636" s="8" t="str">
        <f>IF(I8636="ILF",IF($C$1="预估功能点",'模板使用说明&amp;基础参数'!$E$15,'模板使用说明&amp;基础参数'!$E$22),IF(I8636="EIF",IF($C$1="预估功能点",'模板使用说明&amp;基础参数'!$E$16,'模板使用说明&amp;基础参数'!$E$23),IF(I8636="EI",IF($C$1="预估功能点",'模板使用说明&amp;基础参数'!$E$17,'模板使用说明&amp;基础参数'!$E$24),IF(I8636="EO",IF($C$1="预估功能点",'模板使用说明&amp;基础参数'!$E$18,'模板使用说明&amp;基础参数'!$E$25),IF(I8636="EQ",IF($C$1="预估功能点",'模板使用说明&amp;基础参数'!$E$19,'模板使用说明&amp;基础参数'!$E$26),"")))))</f>
        <v/>
      </c>
      <c r="K8636" s="81"/>
      <c r="L8636" s="81"/>
      <c r="M8636" s="82" t="str">
        <f>IF(J8636="","",IF(K8636="高",IF(L8636="删除",J8636*'模板使用说明&amp;基础参数'!$E$5*'模板使用说明&amp;基础参数'!$E$12,IF(L8636="修改",J8636*'模板使用说明&amp;基础参数'!$E$5*'模板使用说明&amp;基础参数'!$E$11,J8636*'模板使用说明&amp;基础参数'!$E$5*'模板使用说明&amp;基础参数'!$E$10)),IF(K8636="中",IF(L8636="删除",J8636*'模板使用说明&amp;基础参数'!$E$6*'模板使用说明&amp;基础参数'!$E$12,IF(L8636="修改",J8636*'模板使用说明&amp;基础参数'!$E$6*'模板使用说明&amp;基础参数'!$E$11,J8636*'模板使用说明&amp;基础参数'!$E$6*'模板使用说明&amp;基础参数'!$E$10)),IF(L8636="删除",J8636*'模板使用说明&amp;基础参数'!$E$7*'模板使用说明&amp;基础参数'!$E$12,IF(L8636="修改",J8636*'模板使用说明&amp;基础参数'!$E$7*'模板使用说明&amp;基础参数'!$E$11,J8636*'模板使用说明&amp;基础参数'!$E$7*'模板使用说明&amp;基础参数'!$E$10)))))</f>
        <v/>
      </c>
      <c r="N8636" s="83"/>
    </row>
    <row r="8637" ht="14.4" customHeight="1" spans="1:14">
      <c r="A8637" s="68">
        <f t="shared" si="135"/>
        <v>8632</v>
      </c>
      <c r="B8637" s="69"/>
      <c r="C8637" s="69"/>
      <c r="D8637" s="69"/>
      <c r="E8637" s="69"/>
      <c r="F8637" s="69"/>
      <c r="G8637" s="69"/>
      <c r="H8637" s="69"/>
      <c r="I8637" s="68"/>
      <c r="J8637" s="8" t="str">
        <f>IF(I8637="ILF",IF($C$1="预估功能点",'模板使用说明&amp;基础参数'!$E$15,'模板使用说明&amp;基础参数'!$E$22),IF(I8637="EIF",IF($C$1="预估功能点",'模板使用说明&amp;基础参数'!$E$16,'模板使用说明&amp;基础参数'!$E$23),IF(I8637="EI",IF($C$1="预估功能点",'模板使用说明&amp;基础参数'!$E$17,'模板使用说明&amp;基础参数'!$E$24),IF(I8637="EO",IF($C$1="预估功能点",'模板使用说明&amp;基础参数'!$E$18,'模板使用说明&amp;基础参数'!$E$25),IF(I8637="EQ",IF($C$1="预估功能点",'模板使用说明&amp;基础参数'!$E$19,'模板使用说明&amp;基础参数'!$E$26),"")))))</f>
        <v/>
      </c>
      <c r="K8637" s="81"/>
      <c r="L8637" s="81"/>
      <c r="M8637" s="82" t="str">
        <f>IF(J8637="","",IF(K8637="高",IF(L8637="删除",J8637*'模板使用说明&amp;基础参数'!$E$5*'模板使用说明&amp;基础参数'!$E$12,IF(L8637="修改",J8637*'模板使用说明&amp;基础参数'!$E$5*'模板使用说明&amp;基础参数'!$E$11,J8637*'模板使用说明&amp;基础参数'!$E$5*'模板使用说明&amp;基础参数'!$E$10)),IF(K8637="中",IF(L8637="删除",J8637*'模板使用说明&amp;基础参数'!$E$6*'模板使用说明&amp;基础参数'!$E$12,IF(L8637="修改",J8637*'模板使用说明&amp;基础参数'!$E$6*'模板使用说明&amp;基础参数'!$E$11,J8637*'模板使用说明&amp;基础参数'!$E$6*'模板使用说明&amp;基础参数'!$E$10)),IF(L8637="删除",J8637*'模板使用说明&amp;基础参数'!$E$7*'模板使用说明&amp;基础参数'!$E$12,IF(L8637="修改",J8637*'模板使用说明&amp;基础参数'!$E$7*'模板使用说明&amp;基础参数'!$E$11,J8637*'模板使用说明&amp;基础参数'!$E$7*'模板使用说明&amp;基础参数'!$E$10)))))</f>
        <v/>
      </c>
      <c r="N8637" s="83"/>
    </row>
    <row r="8638" ht="14.4" customHeight="1" spans="1:14">
      <c r="A8638" s="68">
        <f t="shared" si="135"/>
        <v>8633</v>
      </c>
      <c r="B8638" s="69"/>
      <c r="C8638" s="69"/>
      <c r="D8638" s="69"/>
      <c r="E8638" s="69"/>
      <c r="F8638" s="69"/>
      <c r="G8638" s="69"/>
      <c r="H8638" s="69"/>
      <c r="I8638" s="68"/>
      <c r="J8638" s="8" t="str">
        <f>IF(I8638="ILF",IF($C$1="预估功能点",'模板使用说明&amp;基础参数'!$E$15,'模板使用说明&amp;基础参数'!$E$22),IF(I8638="EIF",IF($C$1="预估功能点",'模板使用说明&amp;基础参数'!$E$16,'模板使用说明&amp;基础参数'!$E$23),IF(I8638="EI",IF($C$1="预估功能点",'模板使用说明&amp;基础参数'!$E$17,'模板使用说明&amp;基础参数'!$E$24),IF(I8638="EO",IF($C$1="预估功能点",'模板使用说明&amp;基础参数'!$E$18,'模板使用说明&amp;基础参数'!$E$25),IF(I8638="EQ",IF($C$1="预估功能点",'模板使用说明&amp;基础参数'!$E$19,'模板使用说明&amp;基础参数'!$E$26),"")))))</f>
        <v/>
      </c>
      <c r="K8638" s="81"/>
      <c r="L8638" s="81"/>
      <c r="M8638" s="82" t="str">
        <f>IF(J8638="","",IF(K8638="高",IF(L8638="删除",J8638*'模板使用说明&amp;基础参数'!$E$5*'模板使用说明&amp;基础参数'!$E$12,IF(L8638="修改",J8638*'模板使用说明&amp;基础参数'!$E$5*'模板使用说明&amp;基础参数'!$E$11,J8638*'模板使用说明&amp;基础参数'!$E$5*'模板使用说明&amp;基础参数'!$E$10)),IF(K8638="中",IF(L8638="删除",J8638*'模板使用说明&amp;基础参数'!$E$6*'模板使用说明&amp;基础参数'!$E$12,IF(L8638="修改",J8638*'模板使用说明&amp;基础参数'!$E$6*'模板使用说明&amp;基础参数'!$E$11,J8638*'模板使用说明&amp;基础参数'!$E$6*'模板使用说明&amp;基础参数'!$E$10)),IF(L8638="删除",J8638*'模板使用说明&amp;基础参数'!$E$7*'模板使用说明&amp;基础参数'!$E$12,IF(L8638="修改",J8638*'模板使用说明&amp;基础参数'!$E$7*'模板使用说明&amp;基础参数'!$E$11,J8638*'模板使用说明&amp;基础参数'!$E$7*'模板使用说明&amp;基础参数'!$E$10)))))</f>
        <v/>
      </c>
      <c r="N8638" s="83"/>
    </row>
    <row r="8639" ht="14.4" customHeight="1" spans="1:14">
      <c r="A8639" s="68">
        <f t="shared" si="135"/>
        <v>8634</v>
      </c>
      <c r="B8639" s="69"/>
      <c r="C8639" s="69"/>
      <c r="D8639" s="69"/>
      <c r="E8639" s="69"/>
      <c r="F8639" s="69"/>
      <c r="G8639" s="69"/>
      <c r="H8639" s="69"/>
      <c r="I8639" s="68"/>
      <c r="J8639" s="8" t="str">
        <f>IF(I8639="ILF",IF($C$1="预估功能点",'模板使用说明&amp;基础参数'!$E$15,'模板使用说明&amp;基础参数'!$E$22),IF(I8639="EIF",IF($C$1="预估功能点",'模板使用说明&amp;基础参数'!$E$16,'模板使用说明&amp;基础参数'!$E$23),IF(I8639="EI",IF($C$1="预估功能点",'模板使用说明&amp;基础参数'!$E$17,'模板使用说明&amp;基础参数'!$E$24),IF(I8639="EO",IF($C$1="预估功能点",'模板使用说明&amp;基础参数'!$E$18,'模板使用说明&amp;基础参数'!$E$25),IF(I8639="EQ",IF($C$1="预估功能点",'模板使用说明&amp;基础参数'!$E$19,'模板使用说明&amp;基础参数'!$E$26),"")))))</f>
        <v/>
      </c>
      <c r="K8639" s="81"/>
      <c r="L8639" s="81"/>
      <c r="M8639" s="82" t="str">
        <f>IF(J8639="","",IF(K8639="高",IF(L8639="删除",J8639*'模板使用说明&amp;基础参数'!$E$5*'模板使用说明&amp;基础参数'!$E$12,IF(L8639="修改",J8639*'模板使用说明&amp;基础参数'!$E$5*'模板使用说明&amp;基础参数'!$E$11,J8639*'模板使用说明&amp;基础参数'!$E$5*'模板使用说明&amp;基础参数'!$E$10)),IF(K8639="中",IF(L8639="删除",J8639*'模板使用说明&amp;基础参数'!$E$6*'模板使用说明&amp;基础参数'!$E$12,IF(L8639="修改",J8639*'模板使用说明&amp;基础参数'!$E$6*'模板使用说明&amp;基础参数'!$E$11,J8639*'模板使用说明&amp;基础参数'!$E$6*'模板使用说明&amp;基础参数'!$E$10)),IF(L8639="删除",J8639*'模板使用说明&amp;基础参数'!$E$7*'模板使用说明&amp;基础参数'!$E$12,IF(L8639="修改",J8639*'模板使用说明&amp;基础参数'!$E$7*'模板使用说明&amp;基础参数'!$E$11,J8639*'模板使用说明&amp;基础参数'!$E$7*'模板使用说明&amp;基础参数'!$E$10)))))</f>
        <v/>
      </c>
      <c r="N8639" s="83"/>
    </row>
    <row r="8640" ht="14.4" customHeight="1" spans="1:14">
      <c r="A8640" s="68">
        <f t="shared" si="135"/>
        <v>8635</v>
      </c>
      <c r="B8640" s="69"/>
      <c r="C8640" s="69"/>
      <c r="D8640" s="69"/>
      <c r="E8640" s="69"/>
      <c r="F8640" s="69"/>
      <c r="G8640" s="69"/>
      <c r="H8640" s="69"/>
      <c r="I8640" s="68"/>
      <c r="J8640" s="8" t="str">
        <f>IF(I8640="ILF",IF($C$1="预估功能点",'模板使用说明&amp;基础参数'!$E$15,'模板使用说明&amp;基础参数'!$E$22),IF(I8640="EIF",IF($C$1="预估功能点",'模板使用说明&amp;基础参数'!$E$16,'模板使用说明&amp;基础参数'!$E$23),IF(I8640="EI",IF($C$1="预估功能点",'模板使用说明&amp;基础参数'!$E$17,'模板使用说明&amp;基础参数'!$E$24),IF(I8640="EO",IF($C$1="预估功能点",'模板使用说明&amp;基础参数'!$E$18,'模板使用说明&amp;基础参数'!$E$25),IF(I8640="EQ",IF($C$1="预估功能点",'模板使用说明&amp;基础参数'!$E$19,'模板使用说明&amp;基础参数'!$E$26),"")))))</f>
        <v/>
      </c>
      <c r="K8640" s="81"/>
      <c r="L8640" s="81"/>
      <c r="M8640" s="82" t="str">
        <f>IF(J8640="","",IF(K8640="高",IF(L8640="删除",J8640*'模板使用说明&amp;基础参数'!$E$5*'模板使用说明&amp;基础参数'!$E$12,IF(L8640="修改",J8640*'模板使用说明&amp;基础参数'!$E$5*'模板使用说明&amp;基础参数'!$E$11,J8640*'模板使用说明&amp;基础参数'!$E$5*'模板使用说明&amp;基础参数'!$E$10)),IF(K8640="中",IF(L8640="删除",J8640*'模板使用说明&amp;基础参数'!$E$6*'模板使用说明&amp;基础参数'!$E$12,IF(L8640="修改",J8640*'模板使用说明&amp;基础参数'!$E$6*'模板使用说明&amp;基础参数'!$E$11,J8640*'模板使用说明&amp;基础参数'!$E$6*'模板使用说明&amp;基础参数'!$E$10)),IF(L8640="删除",J8640*'模板使用说明&amp;基础参数'!$E$7*'模板使用说明&amp;基础参数'!$E$12,IF(L8640="修改",J8640*'模板使用说明&amp;基础参数'!$E$7*'模板使用说明&amp;基础参数'!$E$11,J8640*'模板使用说明&amp;基础参数'!$E$7*'模板使用说明&amp;基础参数'!$E$10)))))</f>
        <v/>
      </c>
      <c r="N8640" s="83"/>
    </row>
    <row r="8641" ht="14.4" customHeight="1" spans="1:14">
      <c r="A8641" s="68">
        <f t="shared" si="135"/>
        <v>8636</v>
      </c>
      <c r="B8641" s="69"/>
      <c r="C8641" s="69"/>
      <c r="D8641" s="69"/>
      <c r="E8641" s="69"/>
      <c r="F8641" s="69"/>
      <c r="G8641" s="69"/>
      <c r="H8641" s="69"/>
      <c r="I8641" s="68"/>
      <c r="J8641" s="8" t="str">
        <f>IF(I8641="ILF",IF($C$1="预估功能点",'模板使用说明&amp;基础参数'!$E$15,'模板使用说明&amp;基础参数'!$E$22),IF(I8641="EIF",IF($C$1="预估功能点",'模板使用说明&amp;基础参数'!$E$16,'模板使用说明&amp;基础参数'!$E$23),IF(I8641="EI",IF($C$1="预估功能点",'模板使用说明&amp;基础参数'!$E$17,'模板使用说明&amp;基础参数'!$E$24),IF(I8641="EO",IF($C$1="预估功能点",'模板使用说明&amp;基础参数'!$E$18,'模板使用说明&amp;基础参数'!$E$25),IF(I8641="EQ",IF($C$1="预估功能点",'模板使用说明&amp;基础参数'!$E$19,'模板使用说明&amp;基础参数'!$E$26),"")))))</f>
        <v/>
      </c>
      <c r="K8641" s="81"/>
      <c r="L8641" s="81"/>
      <c r="M8641" s="82" t="str">
        <f>IF(J8641="","",IF(K8641="高",IF(L8641="删除",J8641*'模板使用说明&amp;基础参数'!$E$5*'模板使用说明&amp;基础参数'!$E$12,IF(L8641="修改",J8641*'模板使用说明&amp;基础参数'!$E$5*'模板使用说明&amp;基础参数'!$E$11,J8641*'模板使用说明&amp;基础参数'!$E$5*'模板使用说明&amp;基础参数'!$E$10)),IF(K8641="中",IF(L8641="删除",J8641*'模板使用说明&amp;基础参数'!$E$6*'模板使用说明&amp;基础参数'!$E$12,IF(L8641="修改",J8641*'模板使用说明&amp;基础参数'!$E$6*'模板使用说明&amp;基础参数'!$E$11,J8641*'模板使用说明&amp;基础参数'!$E$6*'模板使用说明&amp;基础参数'!$E$10)),IF(L8641="删除",J8641*'模板使用说明&amp;基础参数'!$E$7*'模板使用说明&amp;基础参数'!$E$12,IF(L8641="修改",J8641*'模板使用说明&amp;基础参数'!$E$7*'模板使用说明&amp;基础参数'!$E$11,J8641*'模板使用说明&amp;基础参数'!$E$7*'模板使用说明&amp;基础参数'!$E$10)))))</f>
        <v/>
      </c>
      <c r="N8641" s="83"/>
    </row>
    <row r="8642" ht="14.4" customHeight="1" spans="1:14">
      <c r="A8642" s="68">
        <f t="shared" si="135"/>
        <v>8637</v>
      </c>
      <c r="B8642" s="69"/>
      <c r="C8642" s="69"/>
      <c r="D8642" s="69"/>
      <c r="E8642" s="69"/>
      <c r="F8642" s="69"/>
      <c r="G8642" s="69"/>
      <c r="H8642" s="69"/>
      <c r="I8642" s="68"/>
      <c r="J8642" s="8" t="str">
        <f>IF(I8642="ILF",IF($C$1="预估功能点",'模板使用说明&amp;基础参数'!$E$15,'模板使用说明&amp;基础参数'!$E$22),IF(I8642="EIF",IF($C$1="预估功能点",'模板使用说明&amp;基础参数'!$E$16,'模板使用说明&amp;基础参数'!$E$23),IF(I8642="EI",IF($C$1="预估功能点",'模板使用说明&amp;基础参数'!$E$17,'模板使用说明&amp;基础参数'!$E$24),IF(I8642="EO",IF($C$1="预估功能点",'模板使用说明&amp;基础参数'!$E$18,'模板使用说明&amp;基础参数'!$E$25),IF(I8642="EQ",IF($C$1="预估功能点",'模板使用说明&amp;基础参数'!$E$19,'模板使用说明&amp;基础参数'!$E$26),"")))))</f>
        <v/>
      </c>
      <c r="K8642" s="81"/>
      <c r="L8642" s="81"/>
      <c r="M8642" s="82" t="str">
        <f>IF(J8642="","",IF(K8642="高",IF(L8642="删除",J8642*'模板使用说明&amp;基础参数'!$E$5*'模板使用说明&amp;基础参数'!$E$12,IF(L8642="修改",J8642*'模板使用说明&amp;基础参数'!$E$5*'模板使用说明&amp;基础参数'!$E$11,J8642*'模板使用说明&amp;基础参数'!$E$5*'模板使用说明&amp;基础参数'!$E$10)),IF(K8642="中",IF(L8642="删除",J8642*'模板使用说明&amp;基础参数'!$E$6*'模板使用说明&amp;基础参数'!$E$12,IF(L8642="修改",J8642*'模板使用说明&amp;基础参数'!$E$6*'模板使用说明&amp;基础参数'!$E$11,J8642*'模板使用说明&amp;基础参数'!$E$6*'模板使用说明&amp;基础参数'!$E$10)),IF(L8642="删除",J8642*'模板使用说明&amp;基础参数'!$E$7*'模板使用说明&amp;基础参数'!$E$12,IF(L8642="修改",J8642*'模板使用说明&amp;基础参数'!$E$7*'模板使用说明&amp;基础参数'!$E$11,J8642*'模板使用说明&amp;基础参数'!$E$7*'模板使用说明&amp;基础参数'!$E$10)))))</f>
        <v/>
      </c>
      <c r="N8642" s="83"/>
    </row>
    <row r="8643" ht="14.4" customHeight="1" spans="1:14">
      <c r="A8643" s="68">
        <f t="shared" si="135"/>
        <v>8638</v>
      </c>
      <c r="B8643" s="69"/>
      <c r="C8643" s="69"/>
      <c r="D8643" s="69"/>
      <c r="E8643" s="69"/>
      <c r="F8643" s="69"/>
      <c r="G8643" s="69"/>
      <c r="H8643" s="69"/>
      <c r="I8643" s="68"/>
      <c r="J8643" s="8" t="str">
        <f>IF(I8643="ILF",IF($C$1="预估功能点",'模板使用说明&amp;基础参数'!$E$15,'模板使用说明&amp;基础参数'!$E$22),IF(I8643="EIF",IF($C$1="预估功能点",'模板使用说明&amp;基础参数'!$E$16,'模板使用说明&amp;基础参数'!$E$23),IF(I8643="EI",IF($C$1="预估功能点",'模板使用说明&amp;基础参数'!$E$17,'模板使用说明&amp;基础参数'!$E$24),IF(I8643="EO",IF($C$1="预估功能点",'模板使用说明&amp;基础参数'!$E$18,'模板使用说明&amp;基础参数'!$E$25),IF(I8643="EQ",IF($C$1="预估功能点",'模板使用说明&amp;基础参数'!$E$19,'模板使用说明&amp;基础参数'!$E$26),"")))))</f>
        <v/>
      </c>
      <c r="K8643" s="81"/>
      <c r="L8643" s="81"/>
      <c r="M8643" s="82" t="str">
        <f>IF(J8643="","",IF(K8643="高",IF(L8643="删除",J8643*'模板使用说明&amp;基础参数'!$E$5*'模板使用说明&amp;基础参数'!$E$12,IF(L8643="修改",J8643*'模板使用说明&amp;基础参数'!$E$5*'模板使用说明&amp;基础参数'!$E$11,J8643*'模板使用说明&amp;基础参数'!$E$5*'模板使用说明&amp;基础参数'!$E$10)),IF(K8643="中",IF(L8643="删除",J8643*'模板使用说明&amp;基础参数'!$E$6*'模板使用说明&amp;基础参数'!$E$12,IF(L8643="修改",J8643*'模板使用说明&amp;基础参数'!$E$6*'模板使用说明&amp;基础参数'!$E$11,J8643*'模板使用说明&amp;基础参数'!$E$6*'模板使用说明&amp;基础参数'!$E$10)),IF(L8643="删除",J8643*'模板使用说明&amp;基础参数'!$E$7*'模板使用说明&amp;基础参数'!$E$12,IF(L8643="修改",J8643*'模板使用说明&amp;基础参数'!$E$7*'模板使用说明&amp;基础参数'!$E$11,J8643*'模板使用说明&amp;基础参数'!$E$7*'模板使用说明&amp;基础参数'!$E$10)))))</f>
        <v/>
      </c>
      <c r="N8643" s="83"/>
    </row>
    <row r="8644" ht="14.4" customHeight="1" spans="1:14">
      <c r="A8644" s="68">
        <f t="shared" ref="A8644:A8707" si="136">ROW()-5</f>
        <v>8639</v>
      </c>
      <c r="B8644" s="69"/>
      <c r="C8644" s="69"/>
      <c r="D8644" s="69"/>
      <c r="E8644" s="69"/>
      <c r="F8644" s="69"/>
      <c r="G8644" s="69"/>
      <c r="H8644" s="69"/>
      <c r="I8644" s="68"/>
      <c r="J8644" s="8" t="str">
        <f>IF(I8644="ILF",IF($C$1="预估功能点",'模板使用说明&amp;基础参数'!$E$15,'模板使用说明&amp;基础参数'!$E$22),IF(I8644="EIF",IF($C$1="预估功能点",'模板使用说明&amp;基础参数'!$E$16,'模板使用说明&amp;基础参数'!$E$23),IF(I8644="EI",IF($C$1="预估功能点",'模板使用说明&amp;基础参数'!$E$17,'模板使用说明&amp;基础参数'!$E$24),IF(I8644="EO",IF($C$1="预估功能点",'模板使用说明&amp;基础参数'!$E$18,'模板使用说明&amp;基础参数'!$E$25),IF(I8644="EQ",IF($C$1="预估功能点",'模板使用说明&amp;基础参数'!$E$19,'模板使用说明&amp;基础参数'!$E$26),"")))))</f>
        <v/>
      </c>
      <c r="K8644" s="81"/>
      <c r="L8644" s="81"/>
      <c r="M8644" s="82" t="str">
        <f>IF(J8644="","",IF(K8644="高",IF(L8644="删除",J8644*'模板使用说明&amp;基础参数'!$E$5*'模板使用说明&amp;基础参数'!$E$12,IF(L8644="修改",J8644*'模板使用说明&amp;基础参数'!$E$5*'模板使用说明&amp;基础参数'!$E$11,J8644*'模板使用说明&amp;基础参数'!$E$5*'模板使用说明&amp;基础参数'!$E$10)),IF(K8644="中",IF(L8644="删除",J8644*'模板使用说明&amp;基础参数'!$E$6*'模板使用说明&amp;基础参数'!$E$12,IF(L8644="修改",J8644*'模板使用说明&amp;基础参数'!$E$6*'模板使用说明&amp;基础参数'!$E$11,J8644*'模板使用说明&amp;基础参数'!$E$6*'模板使用说明&amp;基础参数'!$E$10)),IF(L8644="删除",J8644*'模板使用说明&amp;基础参数'!$E$7*'模板使用说明&amp;基础参数'!$E$12,IF(L8644="修改",J8644*'模板使用说明&amp;基础参数'!$E$7*'模板使用说明&amp;基础参数'!$E$11,J8644*'模板使用说明&amp;基础参数'!$E$7*'模板使用说明&amp;基础参数'!$E$10)))))</f>
        <v/>
      </c>
      <c r="N8644" s="83"/>
    </row>
    <row r="8645" ht="14.4" customHeight="1" spans="1:14">
      <c r="A8645" s="68">
        <f t="shared" si="136"/>
        <v>8640</v>
      </c>
      <c r="B8645" s="69"/>
      <c r="C8645" s="69"/>
      <c r="D8645" s="69"/>
      <c r="E8645" s="69"/>
      <c r="F8645" s="69"/>
      <c r="G8645" s="69"/>
      <c r="H8645" s="69"/>
      <c r="I8645" s="68"/>
      <c r="J8645" s="8" t="str">
        <f>IF(I8645="ILF",IF($C$1="预估功能点",'模板使用说明&amp;基础参数'!$E$15,'模板使用说明&amp;基础参数'!$E$22),IF(I8645="EIF",IF($C$1="预估功能点",'模板使用说明&amp;基础参数'!$E$16,'模板使用说明&amp;基础参数'!$E$23),IF(I8645="EI",IF($C$1="预估功能点",'模板使用说明&amp;基础参数'!$E$17,'模板使用说明&amp;基础参数'!$E$24),IF(I8645="EO",IF($C$1="预估功能点",'模板使用说明&amp;基础参数'!$E$18,'模板使用说明&amp;基础参数'!$E$25),IF(I8645="EQ",IF($C$1="预估功能点",'模板使用说明&amp;基础参数'!$E$19,'模板使用说明&amp;基础参数'!$E$26),"")))))</f>
        <v/>
      </c>
      <c r="K8645" s="81"/>
      <c r="L8645" s="81"/>
      <c r="M8645" s="82" t="str">
        <f>IF(J8645="","",IF(K8645="高",IF(L8645="删除",J8645*'模板使用说明&amp;基础参数'!$E$5*'模板使用说明&amp;基础参数'!$E$12,IF(L8645="修改",J8645*'模板使用说明&amp;基础参数'!$E$5*'模板使用说明&amp;基础参数'!$E$11,J8645*'模板使用说明&amp;基础参数'!$E$5*'模板使用说明&amp;基础参数'!$E$10)),IF(K8645="中",IF(L8645="删除",J8645*'模板使用说明&amp;基础参数'!$E$6*'模板使用说明&amp;基础参数'!$E$12,IF(L8645="修改",J8645*'模板使用说明&amp;基础参数'!$E$6*'模板使用说明&amp;基础参数'!$E$11,J8645*'模板使用说明&amp;基础参数'!$E$6*'模板使用说明&amp;基础参数'!$E$10)),IF(L8645="删除",J8645*'模板使用说明&amp;基础参数'!$E$7*'模板使用说明&amp;基础参数'!$E$12,IF(L8645="修改",J8645*'模板使用说明&amp;基础参数'!$E$7*'模板使用说明&amp;基础参数'!$E$11,J8645*'模板使用说明&amp;基础参数'!$E$7*'模板使用说明&amp;基础参数'!$E$10)))))</f>
        <v/>
      </c>
      <c r="N8645" s="83"/>
    </row>
    <row r="8646" ht="14.4" customHeight="1" spans="1:14">
      <c r="A8646" s="68">
        <f t="shared" si="136"/>
        <v>8641</v>
      </c>
      <c r="B8646" s="69"/>
      <c r="C8646" s="69"/>
      <c r="D8646" s="69"/>
      <c r="E8646" s="69"/>
      <c r="F8646" s="69"/>
      <c r="G8646" s="69"/>
      <c r="H8646" s="69"/>
      <c r="I8646" s="68"/>
      <c r="J8646" s="8" t="str">
        <f>IF(I8646="ILF",IF($C$1="预估功能点",'模板使用说明&amp;基础参数'!$E$15,'模板使用说明&amp;基础参数'!$E$22),IF(I8646="EIF",IF($C$1="预估功能点",'模板使用说明&amp;基础参数'!$E$16,'模板使用说明&amp;基础参数'!$E$23),IF(I8646="EI",IF($C$1="预估功能点",'模板使用说明&amp;基础参数'!$E$17,'模板使用说明&amp;基础参数'!$E$24),IF(I8646="EO",IF($C$1="预估功能点",'模板使用说明&amp;基础参数'!$E$18,'模板使用说明&amp;基础参数'!$E$25),IF(I8646="EQ",IF($C$1="预估功能点",'模板使用说明&amp;基础参数'!$E$19,'模板使用说明&amp;基础参数'!$E$26),"")))))</f>
        <v/>
      </c>
      <c r="K8646" s="81"/>
      <c r="L8646" s="81"/>
      <c r="M8646" s="82" t="str">
        <f>IF(J8646="","",IF(K8646="高",IF(L8646="删除",J8646*'模板使用说明&amp;基础参数'!$E$5*'模板使用说明&amp;基础参数'!$E$12,IF(L8646="修改",J8646*'模板使用说明&amp;基础参数'!$E$5*'模板使用说明&amp;基础参数'!$E$11,J8646*'模板使用说明&amp;基础参数'!$E$5*'模板使用说明&amp;基础参数'!$E$10)),IF(K8646="中",IF(L8646="删除",J8646*'模板使用说明&amp;基础参数'!$E$6*'模板使用说明&amp;基础参数'!$E$12,IF(L8646="修改",J8646*'模板使用说明&amp;基础参数'!$E$6*'模板使用说明&amp;基础参数'!$E$11,J8646*'模板使用说明&amp;基础参数'!$E$6*'模板使用说明&amp;基础参数'!$E$10)),IF(L8646="删除",J8646*'模板使用说明&amp;基础参数'!$E$7*'模板使用说明&amp;基础参数'!$E$12,IF(L8646="修改",J8646*'模板使用说明&amp;基础参数'!$E$7*'模板使用说明&amp;基础参数'!$E$11,J8646*'模板使用说明&amp;基础参数'!$E$7*'模板使用说明&amp;基础参数'!$E$10)))))</f>
        <v/>
      </c>
      <c r="N8646" s="83"/>
    </row>
    <row r="8647" ht="14.4" customHeight="1" spans="1:14">
      <c r="A8647" s="68">
        <f t="shared" si="136"/>
        <v>8642</v>
      </c>
      <c r="B8647" s="69"/>
      <c r="C8647" s="69"/>
      <c r="D8647" s="69"/>
      <c r="E8647" s="69"/>
      <c r="F8647" s="69"/>
      <c r="G8647" s="69"/>
      <c r="H8647" s="69"/>
      <c r="I8647" s="68"/>
      <c r="J8647" s="8" t="str">
        <f>IF(I8647="ILF",IF($C$1="预估功能点",'模板使用说明&amp;基础参数'!$E$15,'模板使用说明&amp;基础参数'!$E$22),IF(I8647="EIF",IF($C$1="预估功能点",'模板使用说明&amp;基础参数'!$E$16,'模板使用说明&amp;基础参数'!$E$23),IF(I8647="EI",IF($C$1="预估功能点",'模板使用说明&amp;基础参数'!$E$17,'模板使用说明&amp;基础参数'!$E$24),IF(I8647="EO",IF($C$1="预估功能点",'模板使用说明&amp;基础参数'!$E$18,'模板使用说明&amp;基础参数'!$E$25),IF(I8647="EQ",IF($C$1="预估功能点",'模板使用说明&amp;基础参数'!$E$19,'模板使用说明&amp;基础参数'!$E$26),"")))))</f>
        <v/>
      </c>
      <c r="K8647" s="81"/>
      <c r="L8647" s="81"/>
      <c r="M8647" s="82" t="str">
        <f>IF(J8647="","",IF(K8647="高",IF(L8647="删除",J8647*'模板使用说明&amp;基础参数'!$E$5*'模板使用说明&amp;基础参数'!$E$12,IF(L8647="修改",J8647*'模板使用说明&amp;基础参数'!$E$5*'模板使用说明&amp;基础参数'!$E$11,J8647*'模板使用说明&amp;基础参数'!$E$5*'模板使用说明&amp;基础参数'!$E$10)),IF(K8647="中",IF(L8647="删除",J8647*'模板使用说明&amp;基础参数'!$E$6*'模板使用说明&amp;基础参数'!$E$12,IF(L8647="修改",J8647*'模板使用说明&amp;基础参数'!$E$6*'模板使用说明&amp;基础参数'!$E$11,J8647*'模板使用说明&amp;基础参数'!$E$6*'模板使用说明&amp;基础参数'!$E$10)),IF(L8647="删除",J8647*'模板使用说明&amp;基础参数'!$E$7*'模板使用说明&amp;基础参数'!$E$12,IF(L8647="修改",J8647*'模板使用说明&amp;基础参数'!$E$7*'模板使用说明&amp;基础参数'!$E$11,J8647*'模板使用说明&amp;基础参数'!$E$7*'模板使用说明&amp;基础参数'!$E$10)))))</f>
        <v/>
      </c>
      <c r="N8647" s="83"/>
    </row>
    <row r="8648" ht="14.4" customHeight="1" spans="1:14">
      <c r="A8648" s="68">
        <f t="shared" si="136"/>
        <v>8643</v>
      </c>
      <c r="B8648" s="69"/>
      <c r="C8648" s="69"/>
      <c r="D8648" s="69"/>
      <c r="E8648" s="69"/>
      <c r="F8648" s="69"/>
      <c r="G8648" s="69"/>
      <c r="H8648" s="69"/>
      <c r="I8648" s="68"/>
      <c r="J8648" s="8" t="str">
        <f>IF(I8648="ILF",IF($C$1="预估功能点",'模板使用说明&amp;基础参数'!$E$15,'模板使用说明&amp;基础参数'!$E$22),IF(I8648="EIF",IF($C$1="预估功能点",'模板使用说明&amp;基础参数'!$E$16,'模板使用说明&amp;基础参数'!$E$23),IF(I8648="EI",IF($C$1="预估功能点",'模板使用说明&amp;基础参数'!$E$17,'模板使用说明&amp;基础参数'!$E$24),IF(I8648="EO",IF($C$1="预估功能点",'模板使用说明&amp;基础参数'!$E$18,'模板使用说明&amp;基础参数'!$E$25),IF(I8648="EQ",IF($C$1="预估功能点",'模板使用说明&amp;基础参数'!$E$19,'模板使用说明&amp;基础参数'!$E$26),"")))))</f>
        <v/>
      </c>
      <c r="K8648" s="81"/>
      <c r="L8648" s="81"/>
      <c r="M8648" s="82" t="str">
        <f>IF(J8648="","",IF(K8648="高",IF(L8648="删除",J8648*'模板使用说明&amp;基础参数'!$E$5*'模板使用说明&amp;基础参数'!$E$12,IF(L8648="修改",J8648*'模板使用说明&amp;基础参数'!$E$5*'模板使用说明&amp;基础参数'!$E$11,J8648*'模板使用说明&amp;基础参数'!$E$5*'模板使用说明&amp;基础参数'!$E$10)),IF(K8648="中",IF(L8648="删除",J8648*'模板使用说明&amp;基础参数'!$E$6*'模板使用说明&amp;基础参数'!$E$12,IF(L8648="修改",J8648*'模板使用说明&amp;基础参数'!$E$6*'模板使用说明&amp;基础参数'!$E$11,J8648*'模板使用说明&amp;基础参数'!$E$6*'模板使用说明&amp;基础参数'!$E$10)),IF(L8648="删除",J8648*'模板使用说明&amp;基础参数'!$E$7*'模板使用说明&amp;基础参数'!$E$12,IF(L8648="修改",J8648*'模板使用说明&amp;基础参数'!$E$7*'模板使用说明&amp;基础参数'!$E$11,J8648*'模板使用说明&amp;基础参数'!$E$7*'模板使用说明&amp;基础参数'!$E$10)))))</f>
        <v/>
      </c>
      <c r="N8648" s="83"/>
    </row>
    <row r="8649" ht="14.4" customHeight="1" spans="1:14">
      <c r="A8649" s="68">
        <f t="shared" si="136"/>
        <v>8644</v>
      </c>
      <c r="B8649" s="69"/>
      <c r="C8649" s="69"/>
      <c r="D8649" s="69"/>
      <c r="E8649" s="69"/>
      <c r="F8649" s="69"/>
      <c r="G8649" s="69"/>
      <c r="H8649" s="69"/>
      <c r="I8649" s="68"/>
      <c r="J8649" s="8" t="str">
        <f>IF(I8649="ILF",IF($C$1="预估功能点",'模板使用说明&amp;基础参数'!$E$15,'模板使用说明&amp;基础参数'!$E$22),IF(I8649="EIF",IF($C$1="预估功能点",'模板使用说明&amp;基础参数'!$E$16,'模板使用说明&amp;基础参数'!$E$23),IF(I8649="EI",IF($C$1="预估功能点",'模板使用说明&amp;基础参数'!$E$17,'模板使用说明&amp;基础参数'!$E$24),IF(I8649="EO",IF($C$1="预估功能点",'模板使用说明&amp;基础参数'!$E$18,'模板使用说明&amp;基础参数'!$E$25),IF(I8649="EQ",IF($C$1="预估功能点",'模板使用说明&amp;基础参数'!$E$19,'模板使用说明&amp;基础参数'!$E$26),"")))))</f>
        <v/>
      </c>
      <c r="K8649" s="81"/>
      <c r="L8649" s="81"/>
      <c r="M8649" s="82" t="str">
        <f>IF(J8649="","",IF(K8649="高",IF(L8649="删除",J8649*'模板使用说明&amp;基础参数'!$E$5*'模板使用说明&amp;基础参数'!$E$12,IF(L8649="修改",J8649*'模板使用说明&amp;基础参数'!$E$5*'模板使用说明&amp;基础参数'!$E$11,J8649*'模板使用说明&amp;基础参数'!$E$5*'模板使用说明&amp;基础参数'!$E$10)),IF(K8649="中",IF(L8649="删除",J8649*'模板使用说明&amp;基础参数'!$E$6*'模板使用说明&amp;基础参数'!$E$12,IF(L8649="修改",J8649*'模板使用说明&amp;基础参数'!$E$6*'模板使用说明&amp;基础参数'!$E$11,J8649*'模板使用说明&amp;基础参数'!$E$6*'模板使用说明&amp;基础参数'!$E$10)),IF(L8649="删除",J8649*'模板使用说明&amp;基础参数'!$E$7*'模板使用说明&amp;基础参数'!$E$12,IF(L8649="修改",J8649*'模板使用说明&amp;基础参数'!$E$7*'模板使用说明&amp;基础参数'!$E$11,J8649*'模板使用说明&amp;基础参数'!$E$7*'模板使用说明&amp;基础参数'!$E$10)))))</f>
        <v/>
      </c>
      <c r="N8649" s="83"/>
    </row>
    <row r="8650" ht="14.4" customHeight="1" spans="1:14">
      <c r="A8650" s="68">
        <f t="shared" si="136"/>
        <v>8645</v>
      </c>
      <c r="B8650" s="69"/>
      <c r="C8650" s="69"/>
      <c r="D8650" s="69"/>
      <c r="E8650" s="69"/>
      <c r="F8650" s="69"/>
      <c r="G8650" s="69"/>
      <c r="H8650" s="69"/>
      <c r="I8650" s="68"/>
      <c r="J8650" s="8" t="str">
        <f>IF(I8650="ILF",IF($C$1="预估功能点",'模板使用说明&amp;基础参数'!$E$15,'模板使用说明&amp;基础参数'!$E$22),IF(I8650="EIF",IF($C$1="预估功能点",'模板使用说明&amp;基础参数'!$E$16,'模板使用说明&amp;基础参数'!$E$23),IF(I8650="EI",IF($C$1="预估功能点",'模板使用说明&amp;基础参数'!$E$17,'模板使用说明&amp;基础参数'!$E$24),IF(I8650="EO",IF($C$1="预估功能点",'模板使用说明&amp;基础参数'!$E$18,'模板使用说明&amp;基础参数'!$E$25),IF(I8650="EQ",IF($C$1="预估功能点",'模板使用说明&amp;基础参数'!$E$19,'模板使用说明&amp;基础参数'!$E$26),"")))))</f>
        <v/>
      </c>
      <c r="K8650" s="81"/>
      <c r="L8650" s="81"/>
      <c r="M8650" s="82" t="str">
        <f>IF(J8650="","",IF(K8650="高",IF(L8650="删除",J8650*'模板使用说明&amp;基础参数'!$E$5*'模板使用说明&amp;基础参数'!$E$12,IF(L8650="修改",J8650*'模板使用说明&amp;基础参数'!$E$5*'模板使用说明&amp;基础参数'!$E$11,J8650*'模板使用说明&amp;基础参数'!$E$5*'模板使用说明&amp;基础参数'!$E$10)),IF(K8650="中",IF(L8650="删除",J8650*'模板使用说明&amp;基础参数'!$E$6*'模板使用说明&amp;基础参数'!$E$12,IF(L8650="修改",J8650*'模板使用说明&amp;基础参数'!$E$6*'模板使用说明&amp;基础参数'!$E$11,J8650*'模板使用说明&amp;基础参数'!$E$6*'模板使用说明&amp;基础参数'!$E$10)),IF(L8650="删除",J8650*'模板使用说明&amp;基础参数'!$E$7*'模板使用说明&amp;基础参数'!$E$12,IF(L8650="修改",J8650*'模板使用说明&amp;基础参数'!$E$7*'模板使用说明&amp;基础参数'!$E$11,J8650*'模板使用说明&amp;基础参数'!$E$7*'模板使用说明&amp;基础参数'!$E$10)))))</f>
        <v/>
      </c>
      <c r="N8650" s="83"/>
    </row>
    <row r="8651" ht="14.4" customHeight="1" spans="1:14">
      <c r="A8651" s="68">
        <f t="shared" si="136"/>
        <v>8646</v>
      </c>
      <c r="B8651" s="69"/>
      <c r="C8651" s="69"/>
      <c r="D8651" s="69"/>
      <c r="E8651" s="69"/>
      <c r="F8651" s="69"/>
      <c r="G8651" s="69"/>
      <c r="H8651" s="69"/>
      <c r="I8651" s="68"/>
      <c r="J8651" s="8" t="str">
        <f>IF(I8651="ILF",IF($C$1="预估功能点",'模板使用说明&amp;基础参数'!$E$15,'模板使用说明&amp;基础参数'!$E$22),IF(I8651="EIF",IF($C$1="预估功能点",'模板使用说明&amp;基础参数'!$E$16,'模板使用说明&amp;基础参数'!$E$23),IF(I8651="EI",IF($C$1="预估功能点",'模板使用说明&amp;基础参数'!$E$17,'模板使用说明&amp;基础参数'!$E$24),IF(I8651="EO",IF($C$1="预估功能点",'模板使用说明&amp;基础参数'!$E$18,'模板使用说明&amp;基础参数'!$E$25),IF(I8651="EQ",IF($C$1="预估功能点",'模板使用说明&amp;基础参数'!$E$19,'模板使用说明&amp;基础参数'!$E$26),"")))))</f>
        <v/>
      </c>
      <c r="K8651" s="81"/>
      <c r="L8651" s="81"/>
      <c r="M8651" s="82" t="str">
        <f>IF(J8651="","",IF(K8651="高",IF(L8651="删除",J8651*'模板使用说明&amp;基础参数'!$E$5*'模板使用说明&amp;基础参数'!$E$12,IF(L8651="修改",J8651*'模板使用说明&amp;基础参数'!$E$5*'模板使用说明&amp;基础参数'!$E$11,J8651*'模板使用说明&amp;基础参数'!$E$5*'模板使用说明&amp;基础参数'!$E$10)),IF(K8651="中",IF(L8651="删除",J8651*'模板使用说明&amp;基础参数'!$E$6*'模板使用说明&amp;基础参数'!$E$12,IF(L8651="修改",J8651*'模板使用说明&amp;基础参数'!$E$6*'模板使用说明&amp;基础参数'!$E$11,J8651*'模板使用说明&amp;基础参数'!$E$6*'模板使用说明&amp;基础参数'!$E$10)),IF(L8651="删除",J8651*'模板使用说明&amp;基础参数'!$E$7*'模板使用说明&amp;基础参数'!$E$12,IF(L8651="修改",J8651*'模板使用说明&amp;基础参数'!$E$7*'模板使用说明&amp;基础参数'!$E$11,J8651*'模板使用说明&amp;基础参数'!$E$7*'模板使用说明&amp;基础参数'!$E$10)))))</f>
        <v/>
      </c>
      <c r="N8651" s="83"/>
    </row>
    <row r="8652" ht="14.4" customHeight="1" spans="1:14">
      <c r="A8652" s="68">
        <f t="shared" si="136"/>
        <v>8647</v>
      </c>
      <c r="B8652" s="69"/>
      <c r="C8652" s="69"/>
      <c r="D8652" s="69"/>
      <c r="E8652" s="69"/>
      <c r="F8652" s="69"/>
      <c r="G8652" s="69"/>
      <c r="H8652" s="69"/>
      <c r="I8652" s="68"/>
      <c r="J8652" s="8" t="str">
        <f>IF(I8652="ILF",IF($C$1="预估功能点",'模板使用说明&amp;基础参数'!$E$15,'模板使用说明&amp;基础参数'!$E$22),IF(I8652="EIF",IF($C$1="预估功能点",'模板使用说明&amp;基础参数'!$E$16,'模板使用说明&amp;基础参数'!$E$23),IF(I8652="EI",IF($C$1="预估功能点",'模板使用说明&amp;基础参数'!$E$17,'模板使用说明&amp;基础参数'!$E$24),IF(I8652="EO",IF($C$1="预估功能点",'模板使用说明&amp;基础参数'!$E$18,'模板使用说明&amp;基础参数'!$E$25),IF(I8652="EQ",IF($C$1="预估功能点",'模板使用说明&amp;基础参数'!$E$19,'模板使用说明&amp;基础参数'!$E$26),"")))))</f>
        <v/>
      </c>
      <c r="K8652" s="81"/>
      <c r="L8652" s="81"/>
      <c r="M8652" s="82" t="str">
        <f>IF(J8652="","",IF(K8652="高",IF(L8652="删除",J8652*'模板使用说明&amp;基础参数'!$E$5*'模板使用说明&amp;基础参数'!$E$12,IF(L8652="修改",J8652*'模板使用说明&amp;基础参数'!$E$5*'模板使用说明&amp;基础参数'!$E$11,J8652*'模板使用说明&amp;基础参数'!$E$5*'模板使用说明&amp;基础参数'!$E$10)),IF(K8652="中",IF(L8652="删除",J8652*'模板使用说明&amp;基础参数'!$E$6*'模板使用说明&amp;基础参数'!$E$12,IF(L8652="修改",J8652*'模板使用说明&amp;基础参数'!$E$6*'模板使用说明&amp;基础参数'!$E$11,J8652*'模板使用说明&amp;基础参数'!$E$6*'模板使用说明&amp;基础参数'!$E$10)),IF(L8652="删除",J8652*'模板使用说明&amp;基础参数'!$E$7*'模板使用说明&amp;基础参数'!$E$12,IF(L8652="修改",J8652*'模板使用说明&amp;基础参数'!$E$7*'模板使用说明&amp;基础参数'!$E$11,J8652*'模板使用说明&amp;基础参数'!$E$7*'模板使用说明&amp;基础参数'!$E$10)))))</f>
        <v/>
      </c>
      <c r="N8652" s="83"/>
    </row>
    <row r="8653" ht="14.4" customHeight="1" spans="1:14">
      <c r="A8653" s="68">
        <f t="shared" si="136"/>
        <v>8648</v>
      </c>
      <c r="B8653" s="69"/>
      <c r="C8653" s="69"/>
      <c r="D8653" s="69"/>
      <c r="E8653" s="69"/>
      <c r="F8653" s="69"/>
      <c r="G8653" s="69"/>
      <c r="H8653" s="69"/>
      <c r="I8653" s="68"/>
      <c r="J8653" s="8" t="str">
        <f>IF(I8653="ILF",IF($C$1="预估功能点",'模板使用说明&amp;基础参数'!$E$15,'模板使用说明&amp;基础参数'!$E$22),IF(I8653="EIF",IF($C$1="预估功能点",'模板使用说明&amp;基础参数'!$E$16,'模板使用说明&amp;基础参数'!$E$23),IF(I8653="EI",IF($C$1="预估功能点",'模板使用说明&amp;基础参数'!$E$17,'模板使用说明&amp;基础参数'!$E$24),IF(I8653="EO",IF($C$1="预估功能点",'模板使用说明&amp;基础参数'!$E$18,'模板使用说明&amp;基础参数'!$E$25),IF(I8653="EQ",IF($C$1="预估功能点",'模板使用说明&amp;基础参数'!$E$19,'模板使用说明&amp;基础参数'!$E$26),"")))))</f>
        <v/>
      </c>
      <c r="K8653" s="81"/>
      <c r="L8653" s="81"/>
      <c r="M8653" s="82" t="str">
        <f>IF(J8653="","",IF(K8653="高",IF(L8653="删除",J8653*'模板使用说明&amp;基础参数'!$E$5*'模板使用说明&amp;基础参数'!$E$12,IF(L8653="修改",J8653*'模板使用说明&amp;基础参数'!$E$5*'模板使用说明&amp;基础参数'!$E$11,J8653*'模板使用说明&amp;基础参数'!$E$5*'模板使用说明&amp;基础参数'!$E$10)),IF(K8653="中",IF(L8653="删除",J8653*'模板使用说明&amp;基础参数'!$E$6*'模板使用说明&amp;基础参数'!$E$12,IF(L8653="修改",J8653*'模板使用说明&amp;基础参数'!$E$6*'模板使用说明&amp;基础参数'!$E$11,J8653*'模板使用说明&amp;基础参数'!$E$6*'模板使用说明&amp;基础参数'!$E$10)),IF(L8653="删除",J8653*'模板使用说明&amp;基础参数'!$E$7*'模板使用说明&amp;基础参数'!$E$12,IF(L8653="修改",J8653*'模板使用说明&amp;基础参数'!$E$7*'模板使用说明&amp;基础参数'!$E$11,J8653*'模板使用说明&amp;基础参数'!$E$7*'模板使用说明&amp;基础参数'!$E$10)))))</f>
        <v/>
      </c>
      <c r="N8653" s="83"/>
    </row>
    <row r="8654" ht="14.4" customHeight="1" spans="1:14">
      <c r="A8654" s="68">
        <f t="shared" si="136"/>
        <v>8649</v>
      </c>
      <c r="B8654" s="69"/>
      <c r="C8654" s="69"/>
      <c r="D8654" s="69"/>
      <c r="E8654" s="69"/>
      <c r="F8654" s="69"/>
      <c r="G8654" s="69"/>
      <c r="H8654" s="69"/>
      <c r="I8654" s="68"/>
      <c r="J8654" s="8" t="str">
        <f>IF(I8654="ILF",IF($C$1="预估功能点",'模板使用说明&amp;基础参数'!$E$15,'模板使用说明&amp;基础参数'!$E$22),IF(I8654="EIF",IF($C$1="预估功能点",'模板使用说明&amp;基础参数'!$E$16,'模板使用说明&amp;基础参数'!$E$23),IF(I8654="EI",IF($C$1="预估功能点",'模板使用说明&amp;基础参数'!$E$17,'模板使用说明&amp;基础参数'!$E$24),IF(I8654="EO",IF($C$1="预估功能点",'模板使用说明&amp;基础参数'!$E$18,'模板使用说明&amp;基础参数'!$E$25),IF(I8654="EQ",IF($C$1="预估功能点",'模板使用说明&amp;基础参数'!$E$19,'模板使用说明&amp;基础参数'!$E$26),"")))))</f>
        <v/>
      </c>
      <c r="K8654" s="81"/>
      <c r="L8654" s="81"/>
      <c r="M8654" s="82" t="str">
        <f>IF(J8654="","",IF(K8654="高",IF(L8654="删除",J8654*'模板使用说明&amp;基础参数'!$E$5*'模板使用说明&amp;基础参数'!$E$12,IF(L8654="修改",J8654*'模板使用说明&amp;基础参数'!$E$5*'模板使用说明&amp;基础参数'!$E$11,J8654*'模板使用说明&amp;基础参数'!$E$5*'模板使用说明&amp;基础参数'!$E$10)),IF(K8654="中",IF(L8654="删除",J8654*'模板使用说明&amp;基础参数'!$E$6*'模板使用说明&amp;基础参数'!$E$12,IF(L8654="修改",J8654*'模板使用说明&amp;基础参数'!$E$6*'模板使用说明&amp;基础参数'!$E$11,J8654*'模板使用说明&amp;基础参数'!$E$6*'模板使用说明&amp;基础参数'!$E$10)),IF(L8654="删除",J8654*'模板使用说明&amp;基础参数'!$E$7*'模板使用说明&amp;基础参数'!$E$12,IF(L8654="修改",J8654*'模板使用说明&amp;基础参数'!$E$7*'模板使用说明&amp;基础参数'!$E$11,J8654*'模板使用说明&amp;基础参数'!$E$7*'模板使用说明&amp;基础参数'!$E$10)))))</f>
        <v/>
      </c>
      <c r="N8654" s="83"/>
    </row>
    <row r="8655" ht="14.4" customHeight="1" spans="1:14">
      <c r="A8655" s="68">
        <f t="shared" si="136"/>
        <v>8650</v>
      </c>
      <c r="B8655" s="69"/>
      <c r="C8655" s="69"/>
      <c r="D8655" s="69"/>
      <c r="E8655" s="69"/>
      <c r="F8655" s="69"/>
      <c r="G8655" s="69"/>
      <c r="H8655" s="69"/>
      <c r="I8655" s="68"/>
      <c r="J8655" s="8" t="str">
        <f>IF(I8655="ILF",IF($C$1="预估功能点",'模板使用说明&amp;基础参数'!$E$15,'模板使用说明&amp;基础参数'!$E$22),IF(I8655="EIF",IF($C$1="预估功能点",'模板使用说明&amp;基础参数'!$E$16,'模板使用说明&amp;基础参数'!$E$23),IF(I8655="EI",IF($C$1="预估功能点",'模板使用说明&amp;基础参数'!$E$17,'模板使用说明&amp;基础参数'!$E$24),IF(I8655="EO",IF($C$1="预估功能点",'模板使用说明&amp;基础参数'!$E$18,'模板使用说明&amp;基础参数'!$E$25),IF(I8655="EQ",IF($C$1="预估功能点",'模板使用说明&amp;基础参数'!$E$19,'模板使用说明&amp;基础参数'!$E$26),"")))))</f>
        <v/>
      </c>
      <c r="K8655" s="81"/>
      <c r="L8655" s="81"/>
      <c r="M8655" s="82" t="str">
        <f>IF(J8655="","",IF(K8655="高",IF(L8655="删除",J8655*'模板使用说明&amp;基础参数'!$E$5*'模板使用说明&amp;基础参数'!$E$12,IF(L8655="修改",J8655*'模板使用说明&amp;基础参数'!$E$5*'模板使用说明&amp;基础参数'!$E$11,J8655*'模板使用说明&amp;基础参数'!$E$5*'模板使用说明&amp;基础参数'!$E$10)),IF(K8655="中",IF(L8655="删除",J8655*'模板使用说明&amp;基础参数'!$E$6*'模板使用说明&amp;基础参数'!$E$12,IF(L8655="修改",J8655*'模板使用说明&amp;基础参数'!$E$6*'模板使用说明&amp;基础参数'!$E$11,J8655*'模板使用说明&amp;基础参数'!$E$6*'模板使用说明&amp;基础参数'!$E$10)),IF(L8655="删除",J8655*'模板使用说明&amp;基础参数'!$E$7*'模板使用说明&amp;基础参数'!$E$12,IF(L8655="修改",J8655*'模板使用说明&amp;基础参数'!$E$7*'模板使用说明&amp;基础参数'!$E$11,J8655*'模板使用说明&amp;基础参数'!$E$7*'模板使用说明&amp;基础参数'!$E$10)))))</f>
        <v/>
      </c>
      <c r="N8655" s="83"/>
    </row>
    <row r="8656" ht="14.4" customHeight="1" spans="1:14">
      <c r="A8656" s="68">
        <f t="shared" si="136"/>
        <v>8651</v>
      </c>
      <c r="B8656" s="69"/>
      <c r="C8656" s="69"/>
      <c r="D8656" s="69"/>
      <c r="E8656" s="69"/>
      <c r="F8656" s="69"/>
      <c r="G8656" s="69"/>
      <c r="H8656" s="69"/>
      <c r="I8656" s="68"/>
      <c r="J8656" s="8" t="str">
        <f>IF(I8656="ILF",IF($C$1="预估功能点",'模板使用说明&amp;基础参数'!$E$15,'模板使用说明&amp;基础参数'!$E$22),IF(I8656="EIF",IF($C$1="预估功能点",'模板使用说明&amp;基础参数'!$E$16,'模板使用说明&amp;基础参数'!$E$23),IF(I8656="EI",IF($C$1="预估功能点",'模板使用说明&amp;基础参数'!$E$17,'模板使用说明&amp;基础参数'!$E$24),IF(I8656="EO",IF($C$1="预估功能点",'模板使用说明&amp;基础参数'!$E$18,'模板使用说明&amp;基础参数'!$E$25),IF(I8656="EQ",IF($C$1="预估功能点",'模板使用说明&amp;基础参数'!$E$19,'模板使用说明&amp;基础参数'!$E$26),"")))))</f>
        <v/>
      </c>
      <c r="K8656" s="81"/>
      <c r="L8656" s="81"/>
      <c r="M8656" s="82" t="str">
        <f>IF(J8656="","",IF(K8656="高",IF(L8656="删除",J8656*'模板使用说明&amp;基础参数'!$E$5*'模板使用说明&amp;基础参数'!$E$12,IF(L8656="修改",J8656*'模板使用说明&amp;基础参数'!$E$5*'模板使用说明&amp;基础参数'!$E$11,J8656*'模板使用说明&amp;基础参数'!$E$5*'模板使用说明&amp;基础参数'!$E$10)),IF(K8656="中",IF(L8656="删除",J8656*'模板使用说明&amp;基础参数'!$E$6*'模板使用说明&amp;基础参数'!$E$12,IF(L8656="修改",J8656*'模板使用说明&amp;基础参数'!$E$6*'模板使用说明&amp;基础参数'!$E$11,J8656*'模板使用说明&amp;基础参数'!$E$6*'模板使用说明&amp;基础参数'!$E$10)),IF(L8656="删除",J8656*'模板使用说明&amp;基础参数'!$E$7*'模板使用说明&amp;基础参数'!$E$12,IF(L8656="修改",J8656*'模板使用说明&amp;基础参数'!$E$7*'模板使用说明&amp;基础参数'!$E$11,J8656*'模板使用说明&amp;基础参数'!$E$7*'模板使用说明&amp;基础参数'!$E$10)))))</f>
        <v/>
      </c>
      <c r="N8656" s="83"/>
    </row>
    <row r="8657" ht="14.4" customHeight="1" spans="1:14">
      <c r="A8657" s="68">
        <f t="shared" si="136"/>
        <v>8652</v>
      </c>
      <c r="B8657" s="69"/>
      <c r="C8657" s="69"/>
      <c r="D8657" s="69"/>
      <c r="E8657" s="69"/>
      <c r="F8657" s="69"/>
      <c r="G8657" s="69"/>
      <c r="H8657" s="69"/>
      <c r="I8657" s="68"/>
      <c r="J8657" s="8" t="str">
        <f>IF(I8657="ILF",IF($C$1="预估功能点",'模板使用说明&amp;基础参数'!$E$15,'模板使用说明&amp;基础参数'!$E$22),IF(I8657="EIF",IF($C$1="预估功能点",'模板使用说明&amp;基础参数'!$E$16,'模板使用说明&amp;基础参数'!$E$23),IF(I8657="EI",IF($C$1="预估功能点",'模板使用说明&amp;基础参数'!$E$17,'模板使用说明&amp;基础参数'!$E$24),IF(I8657="EO",IF($C$1="预估功能点",'模板使用说明&amp;基础参数'!$E$18,'模板使用说明&amp;基础参数'!$E$25),IF(I8657="EQ",IF($C$1="预估功能点",'模板使用说明&amp;基础参数'!$E$19,'模板使用说明&amp;基础参数'!$E$26),"")))))</f>
        <v/>
      </c>
      <c r="K8657" s="81"/>
      <c r="L8657" s="81"/>
      <c r="M8657" s="82" t="str">
        <f>IF(J8657="","",IF(K8657="高",IF(L8657="删除",J8657*'模板使用说明&amp;基础参数'!$E$5*'模板使用说明&amp;基础参数'!$E$12,IF(L8657="修改",J8657*'模板使用说明&amp;基础参数'!$E$5*'模板使用说明&amp;基础参数'!$E$11,J8657*'模板使用说明&amp;基础参数'!$E$5*'模板使用说明&amp;基础参数'!$E$10)),IF(K8657="中",IF(L8657="删除",J8657*'模板使用说明&amp;基础参数'!$E$6*'模板使用说明&amp;基础参数'!$E$12,IF(L8657="修改",J8657*'模板使用说明&amp;基础参数'!$E$6*'模板使用说明&amp;基础参数'!$E$11,J8657*'模板使用说明&amp;基础参数'!$E$6*'模板使用说明&amp;基础参数'!$E$10)),IF(L8657="删除",J8657*'模板使用说明&amp;基础参数'!$E$7*'模板使用说明&amp;基础参数'!$E$12,IF(L8657="修改",J8657*'模板使用说明&amp;基础参数'!$E$7*'模板使用说明&amp;基础参数'!$E$11,J8657*'模板使用说明&amp;基础参数'!$E$7*'模板使用说明&amp;基础参数'!$E$10)))))</f>
        <v/>
      </c>
      <c r="N8657" s="83"/>
    </row>
    <row r="8658" ht="14.4" customHeight="1" spans="1:14">
      <c r="A8658" s="68">
        <f t="shared" si="136"/>
        <v>8653</v>
      </c>
      <c r="B8658" s="69"/>
      <c r="C8658" s="69"/>
      <c r="D8658" s="69"/>
      <c r="E8658" s="69"/>
      <c r="F8658" s="69"/>
      <c r="G8658" s="69"/>
      <c r="H8658" s="69"/>
      <c r="I8658" s="68"/>
      <c r="J8658" s="8" t="str">
        <f>IF(I8658="ILF",IF($C$1="预估功能点",'模板使用说明&amp;基础参数'!$E$15,'模板使用说明&amp;基础参数'!$E$22),IF(I8658="EIF",IF($C$1="预估功能点",'模板使用说明&amp;基础参数'!$E$16,'模板使用说明&amp;基础参数'!$E$23),IF(I8658="EI",IF($C$1="预估功能点",'模板使用说明&amp;基础参数'!$E$17,'模板使用说明&amp;基础参数'!$E$24),IF(I8658="EO",IF($C$1="预估功能点",'模板使用说明&amp;基础参数'!$E$18,'模板使用说明&amp;基础参数'!$E$25),IF(I8658="EQ",IF($C$1="预估功能点",'模板使用说明&amp;基础参数'!$E$19,'模板使用说明&amp;基础参数'!$E$26),"")))))</f>
        <v/>
      </c>
      <c r="K8658" s="81"/>
      <c r="L8658" s="81"/>
      <c r="M8658" s="82" t="str">
        <f>IF(J8658="","",IF(K8658="高",IF(L8658="删除",J8658*'模板使用说明&amp;基础参数'!$E$5*'模板使用说明&amp;基础参数'!$E$12,IF(L8658="修改",J8658*'模板使用说明&amp;基础参数'!$E$5*'模板使用说明&amp;基础参数'!$E$11,J8658*'模板使用说明&amp;基础参数'!$E$5*'模板使用说明&amp;基础参数'!$E$10)),IF(K8658="中",IF(L8658="删除",J8658*'模板使用说明&amp;基础参数'!$E$6*'模板使用说明&amp;基础参数'!$E$12,IF(L8658="修改",J8658*'模板使用说明&amp;基础参数'!$E$6*'模板使用说明&amp;基础参数'!$E$11,J8658*'模板使用说明&amp;基础参数'!$E$6*'模板使用说明&amp;基础参数'!$E$10)),IF(L8658="删除",J8658*'模板使用说明&amp;基础参数'!$E$7*'模板使用说明&amp;基础参数'!$E$12,IF(L8658="修改",J8658*'模板使用说明&amp;基础参数'!$E$7*'模板使用说明&amp;基础参数'!$E$11,J8658*'模板使用说明&amp;基础参数'!$E$7*'模板使用说明&amp;基础参数'!$E$10)))))</f>
        <v/>
      </c>
      <c r="N8658" s="83"/>
    </row>
    <row r="8659" ht="14.4" customHeight="1" spans="1:14">
      <c r="A8659" s="68">
        <f t="shared" si="136"/>
        <v>8654</v>
      </c>
      <c r="B8659" s="69"/>
      <c r="C8659" s="69"/>
      <c r="D8659" s="69"/>
      <c r="E8659" s="69"/>
      <c r="F8659" s="69"/>
      <c r="G8659" s="69"/>
      <c r="H8659" s="69"/>
      <c r="I8659" s="68"/>
      <c r="J8659" s="8" t="str">
        <f>IF(I8659="ILF",IF($C$1="预估功能点",'模板使用说明&amp;基础参数'!$E$15,'模板使用说明&amp;基础参数'!$E$22),IF(I8659="EIF",IF($C$1="预估功能点",'模板使用说明&amp;基础参数'!$E$16,'模板使用说明&amp;基础参数'!$E$23),IF(I8659="EI",IF($C$1="预估功能点",'模板使用说明&amp;基础参数'!$E$17,'模板使用说明&amp;基础参数'!$E$24),IF(I8659="EO",IF($C$1="预估功能点",'模板使用说明&amp;基础参数'!$E$18,'模板使用说明&amp;基础参数'!$E$25),IF(I8659="EQ",IF($C$1="预估功能点",'模板使用说明&amp;基础参数'!$E$19,'模板使用说明&amp;基础参数'!$E$26),"")))))</f>
        <v/>
      </c>
      <c r="K8659" s="81"/>
      <c r="L8659" s="81"/>
      <c r="M8659" s="82" t="str">
        <f>IF(J8659="","",IF(K8659="高",IF(L8659="删除",J8659*'模板使用说明&amp;基础参数'!$E$5*'模板使用说明&amp;基础参数'!$E$12,IF(L8659="修改",J8659*'模板使用说明&amp;基础参数'!$E$5*'模板使用说明&amp;基础参数'!$E$11,J8659*'模板使用说明&amp;基础参数'!$E$5*'模板使用说明&amp;基础参数'!$E$10)),IF(K8659="中",IF(L8659="删除",J8659*'模板使用说明&amp;基础参数'!$E$6*'模板使用说明&amp;基础参数'!$E$12,IF(L8659="修改",J8659*'模板使用说明&amp;基础参数'!$E$6*'模板使用说明&amp;基础参数'!$E$11,J8659*'模板使用说明&amp;基础参数'!$E$6*'模板使用说明&amp;基础参数'!$E$10)),IF(L8659="删除",J8659*'模板使用说明&amp;基础参数'!$E$7*'模板使用说明&amp;基础参数'!$E$12,IF(L8659="修改",J8659*'模板使用说明&amp;基础参数'!$E$7*'模板使用说明&amp;基础参数'!$E$11,J8659*'模板使用说明&amp;基础参数'!$E$7*'模板使用说明&amp;基础参数'!$E$10)))))</f>
        <v/>
      </c>
      <c r="N8659" s="83"/>
    </row>
    <row r="8660" ht="14.4" customHeight="1" spans="1:14">
      <c r="A8660" s="68">
        <f t="shared" si="136"/>
        <v>8655</v>
      </c>
      <c r="B8660" s="69"/>
      <c r="C8660" s="69"/>
      <c r="D8660" s="69"/>
      <c r="E8660" s="69"/>
      <c r="F8660" s="69"/>
      <c r="G8660" s="69"/>
      <c r="H8660" s="69"/>
      <c r="I8660" s="68"/>
      <c r="J8660" s="8" t="str">
        <f>IF(I8660="ILF",IF($C$1="预估功能点",'模板使用说明&amp;基础参数'!$E$15,'模板使用说明&amp;基础参数'!$E$22),IF(I8660="EIF",IF($C$1="预估功能点",'模板使用说明&amp;基础参数'!$E$16,'模板使用说明&amp;基础参数'!$E$23),IF(I8660="EI",IF($C$1="预估功能点",'模板使用说明&amp;基础参数'!$E$17,'模板使用说明&amp;基础参数'!$E$24),IF(I8660="EO",IF($C$1="预估功能点",'模板使用说明&amp;基础参数'!$E$18,'模板使用说明&amp;基础参数'!$E$25),IF(I8660="EQ",IF($C$1="预估功能点",'模板使用说明&amp;基础参数'!$E$19,'模板使用说明&amp;基础参数'!$E$26),"")))))</f>
        <v/>
      </c>
      <c r="K8660" s="81"/>
      <c r="L8660" s="81"/>
      <c r="M8660" s="82" t="str">
        <f>IF(J8660="","",IF(K8660="高",IF(L8660="删除",J8660*'模板使用说明&amp;基础参数'!$E$5*'模板使用说明&amp;基础参数'!$E$12,IF(L8660="修改",J8660*'模板使用说明&amp;基础参数'!$E$5*'模板使用说明&amp;基础参数'!$E$11,J8660*'模板使用说明&amp;基础参数'!$E$5*'模板使用说明&amp;基础参数'!$E$10)),IF(K8660="中",IF(L8660="删除",J8660*'模板使用说明&amp;基础参数'!$E$6*'模板使用说明&amp;基础参数'!$E$12,IF(L8660="修改",J8660*'模板使用说明&amp;基础参数'!$E$6*'模板使用说明&amp;基础参数'!$E$11,J8660*'模板使用说明&amp;基础参数'!$E$6*'模板使用说明&amp;基础参数'!$E$10)),IF(L8660="删除",J8660*'模板使用说明&amp;基础参数'!$E$7*'模板使用说明&amp;基础参数'!$E$12,IF(L8660="修改",J8660*'模板使用说明&amp;基础参数'!$E$7*'模板使用说明&amp;基础参数'!$E$11,J8660*'模板使用说明&amp;基础参数'!$E$7*'模板使用说明&amp;基础参数'!$E$10)))))</f>
        <v/>
      </c>
      <c r="N8660" s="83"/>
    </row>
    <row r="8661" ht="14.4" customHeight="1" spans="1:14">
      <c r="A8661" s="68">
        <f t="shared" si="136"/>
        <v>8656</v>
      </c>
      <c r="B8661" s="69"/>
      <c r="C8661" s="69"/>
      <c r="D8661" s="69"/>
      <c r="E8661" s="69"/>
      <c r="F8661" s="69"/>
      <c r="G8661" s="69"/>
      <c r="H8661" s="69"/>
      <c r="I8661" s="68"/>
      <c r="J8661" s="8" t="str">
        <f>IF(I8661="ILF",IF($C$1="预估功能点",'模板使用说明&amp;基础参数'!$E$15,'模板使用说明&amp;基础参数'!$E$22),IF(I8661="EIF",IF($C$1="预估功能点",'模板使用说明&amp;基础参数'!$E$16,'模板使用说明&amp;基础参数'!$E$23),IF(I8661="EI",IF($C$1="预估功能点",'模板使用说明&amp;基础参数'!$E$17,'模板使用说明&amp;基础参数'!$E$24),IF(I8661="EO",IF($C$1="预估功能点",'模板使用说明&amp;基础参数'!$E$18,'模板使用说明&amp;基础参数'!$E$25),IF(I8661="EQ",IF($C$1="预估功能点",'模板使用说明&amp;基础参数'!$E$19,'模板使用说明&amp;基础参数'!$E$26),"")))))</f>
        <v/>
      </c>
      <c r="K8661" s="81"/>
      <c r="L8661" s="81"/>
      <c r="M8661" s="82" t="str">
        <f>IF(J8661="","",IF(K8661="高",IF(L8661="删除",J8661*'模板使用说明&amp;基础参数'!$E$5*'模板使用说明&amp;基础参数'!$E$12,IF(L8661="修改",J8661*'模板使用说明&amp;基础参数'!$E$5*'模板使用说明&amp;基础参数'!$E$11,J8661*'模板使用说明&amp;基础参数'!$E$5*'模板使用说明&amp;基础参数'!$E$10)),IF(K8661="中",IF(L8661="删除",J8661*'模板使用说明&amp;基础参数'!$E$6*'模板使用说明&amp;基础参数'!$E$12,IF(L8661="修改",J8661*'模板使用说明&amp;基础参数'!$E$6*'模板使用说明&amp;基础参数'!$E$11,J8661*'模板使用说明&amp;基础参数'!$E$6*'模板使用说明&amp;基础参数'!$E$10)),IF(L8661="删除",J8661*'模板使用说明&amp;基础参数'!$E$7*'模板使用说明&amp;基础参数'!$E$12,IF(L8661="修改",J8661*'模板使用说明&amp;基础参数'!$E$7*'模板使用说明&amp;基础参数'!$E$11,J8661*'模板使用说明&amp;基础参数'!$E$7*'模板使用说明&amp;基础参数'!$E$10)))))</f>
        <v/>
      </c>
      <c r="N8661" s="83"/>
    </row>
    <row r="8662" ht="14.4" customHeight="1" spans="1:14">
      <c r="A8662" s="68">
        <f t="shared" si="136"/>
        <v>8657</v>
      </c>
      <c r="B8662" s="69"/>
      <c r="C8662" s="69"/>
      <c r="D8662" s="69"/>
      <c r="E8662" s="69"/>
      <c r="F8662" s="70"/>
      <c r="G8662" s="70"/>
      <c r="H8662" s="69"/>
      <c r="I8662" s="68"/>
      <c r="J8662" s="8" t="str">
        <f>IF(I8662="ILF",IF($C$1="预估功能点",'模板使用说明&amp;基础参数'!$E$15,'模板使用说明&amp;基础参数'!$E$22),IF(I8662="EIF",IF($C$1="预估功能点",'模板使用说明&amp;基础参数'!$E$16,'模板使用说明&amp;基础参数'!$E$23),IF(I8662="EI",IF($C$1="预估功能点",'模板使用说明&amp;基础参数'!$E$17,'模板使用说明&amp;基础参数'!$E$24),IF(I8662="EO",IF($C$1="预估功能点",'模板使用说明&amp;基础参数'!$E$18,'模板使用说明&amp;基础参数'!$E$25),IF(I8662="EQ",IF($C$1="预估功能点",'模板使用说明&amp;基础参数'!$E$19,'模板使用说明&amp;基础参数'!$E$26),"")))))</f>
        <v/>
      </c>
      <c r="K8662" s="81"/>
      <c r="L8662" s="81"/>
      <c r="M8662" s="82" t="str">
        <f>IF(J8662="","",IF(K8662="高",IF(L8662="删除",J8662*'模板使用说明&amp;基础参数'!$E$5*'模板使用说明&amp;基础参数'!$E$12,IF(L8662="修改",J8662*'模板使用说明&amp;基础参数'!$E$5*'模板使用说明&amp;基础参数'!$E$11,J8662*'模板使用说明&amp;基础参数'!$E$5*'模板使用说明&amp;基础参数'!$E$10)),IF(K8662="中",IF(L8662="删除",J8662*'模板使用说明&amp;基础参数'!$E$6*'模板使用说明&amp;基础参数'!$E$12,IF(L8662="修改",J8662*'模板使用说明&amp;基础参数'!$E$6*'模板使用说明&amp;基础参数'!$E$11,J8662*'模板使用说明&amp;基础参数'!$E$6*'模板使用说明&amp;基础参数'!$E$10)),IF(L8662="删除",J8662*'模板使用说明&amp;基础参数'!$E$7*'模板使用说明&amp;基础参数'!$E$12,IF(L8662="修改",J8662*'模板使用说明&amp;基础参数'!$E$7*'模板使用说明&amp;基础参数'!$E$11,J8662*'模板使用说明&amp;基础参数'!$E$7*'模板使用说明&amp;基础参数'!$E$10)))))</f>
        <v/>
      </c>
      <c r="N8662" s="83"/>
    </row>
    <row r="8663" ht="14.4" customHeight="1" spans="1:14">
      <c r="A8663" s="68">
        <f t="shared" si="136"/>
        <v>8658</v>
      </c>
      <c r="B8663" s="69"/>
      <c r="C8663" s="69"/>
      <c r="D8663" s="69"/>
      <c r="E8663" s="69"/>
      <c r="F8663" s="70"/>
      <c r="G8663" s="70"/>
      <c r="H8663" s="69"/>
      <c r="I8663" s="68"/>
      <c r="J8663" s="8" t="str">
        <f>IF(I8663="ILF",IF($C$1="预估功能点",'模板使用说明&amp;基础参数'!$E$15,'模板使用说明&amp;基础参数'!$E$22),IF(I8663="EIF",IF($C$1="预估功能点",'模板使用说明&amp;基础参数'!$E$16,'模板使用说明&amp;基础参数'!$E$23),IF(I8663="EI",IF($C$1="预估功能点",'模板使用说明&amp;基础参数'!$E$17,'模板使用说明&amp;基础参数'!$E$24),IF(I8663="EO",IF($C$1="预估功能点",'模板使用说明&amp;基础参数'!$E$18,'模板使用说明&amp;基础参数'!$E$25),IF(I8663="EQ",IF($C$1="预估功能点",'模板使用说明&amp;基础参数'!$E$19,'模板使用说明&amp;基础参数'!$E$26),"")))))</f>
        <v/>
      </c>
      <c r="K8663" s="81"/>
      <c r="L8663" s="81"/>
      <c r="M8663" s="82" t="str">
        <f>IF(J8663="","",IF(K8663="高",IF(L8663="删除",J8663*'模板使用说明&amp;基础参数'!$E$5*'模板使用说明&amp;基础参数'!$E$12,IF(L8663="修改",J8663*'模板使用说明&amp;基础参数'!$E$5*'模板使用说明&amp;基础参数'!$E$11,J8663*'模板使用说明&amp;基础参数'!$E$5*'模板使用说明&amp;基础参数'!$E$10)),IF(K8663="中",IF(L8663="删除",J8663*'模板使用说明&amp;基础参数'!$E$6*'模板使用说明&amp;基础参数'!$E$12,IF(L8663="修改",J8663*'模板使用说明&amp;基础参数'!$E$6*'模板使用说明&amp;基础参数'!$E$11,J8663*'模板使用说明&amp;基础参数'!$E$6*'模板使用说明&amp;基础参数'!$E$10)),IF(L8663="删除",J8663*'模板使用说明&amp;基础参数'!$E$7*'模板使用说明&amp;基础参数'!$E$12,IF(L8663="修改",J8663*'模板使用说明&amp;基础参数'!$E$7*'模板使用说明&amp;基础参数'!$E$11,J8663*'模板使用说明&amp;基础参数'!$E$7*'模板使用说明&amp;基础参数'!$E$10)))))</f>
        <v/>
      </c>
      <c r="N8663" s="83"/>
    </row>
    <row r="8664" ht="14.4" customHeight="1" spans="1:14">
      <c r="A8664" s="68">
        <f t="shared" si="136"/>
        <v>8659</v>
      </c>
      <c r="B8664" s="69"/>
      <c r="C8664" s="69"/>
      <c r="D8664" s="69"/>
      <c r="E8664" s="69"/>
      <c r="F8664" s="70"/>
      <c r="G8664" s="70"/>
      <c r="H8664" s="69"/>
      <c r="I8664" s="68"/>
      <c r="J8664" s="8" t="str">
        <f>IF(I8664="ILF",IF($C$1="预估功能点",'模板使用说明&amp;基础参数'!$E$15,'模板使用说明&amp;基础参数'!$E$22),IF(I8664="EIF",IF($C$1="预估功能点",'模板使用说明&amp;基础参数'!$E$16,'模板使用说明&amp;基础参数'!$E$23),IF(I8664="EI",IF($C$1="预估功能点",'模板使用说明&amp;基础参数'!$E$17,'模板使用说明&amp;基础参数'!$E$24),IF(I8664="EO",IF($C$1="预估功能点",'模板使用说明&amp;基础参数'!$E$18,'模板使用说明&amp;基础参数'!$E$25),IF(I8664="EQ",IF($C$1="预估功能点",'模板使用说明&amp;基础参数'!$E$19,'模板使用说明&amp;基础参数'!$E$26),"")))))</f>
        <v/>
      </c>
      <c r="K8664" s="81"/>
      <c r="L8664" s="81"/>
      <c r="M8664" s="82" t="str">
        <f>IF(J8664="","",IF(K8664="高",IF(L8664="删除",J8664*'模板使用说明&amp;基础参数'!$E$5*'模板使用说明&amp;基础参数'!$E$12,IF(L8664="修改",J8664*'模板使用说明&amp;基础参数'!$E$5*'模板使用说明&amp;基础参数'!$E$11,J8664*'模板使用说明&amp;基础参数'!$E$5*'模板使用说明&amp;基础参数'!$E$10)),IF(K8664="中",IF(L8664="删除",J8664*'模板使用说明&amp;基础参数'!$E$6*'模板使用说明&amp;基础参数'!$E$12,IF(L8664="修改",J8664*'模板使用说明&amp;基础参数'!$E$6*'模板使用说明&amp;基础参数'!$E$11,J8664*'模板使用说明&amp;基础参数'!$E$6*'模板使用说明&amp;基础参数'!$E$10)),IF(L8664="删除",J8664*'模板使用说明&amp;基础参数'!$E$7*'模板使用说明&amp;基础参数'!$E$12,IF(L8664="修改",J8664*'模板使用说明&amp;基础参数'!$E$7*'模板使用说明&amp;基础参数'!$E$11,J8664*'模板使用说明&amp;基础参数'!$E$7*'模板使用说明&amp;基础参数'!$E$10)))))</f>
        <v/>
      </c>
      <c r="N8664" s="83"/>
    </row>
    <row r="8665" ht="14.4" customHeight="1" spans="1:14">
      <c r="A8665" s="68">
        <f t="shared" si="136"/>
        <v>8660</v>
      </c>
      <c r="B8665" s="69"/>
      <c r="C8665" s="69"/>
      <c r="D8665" s="69"/>
      <c r="E8665" s="69"/>
      <c r="F8665" s="70"/>
      <c r="G8665" s="70"/>
      <c r="H8665" s="69"/>
      <c r="I8665" s="68"/>
      <c r="J8665" s="8" t="str">
        <f>IF(I8665="ILF",IF($C$1="预估功能点",'模板使用说明&amp;基础参数'!$E$15,'模板使用说明&amp;基础参数'!$E$22),IF(I8665="EIF",IF($C$1="预估功能点",'模板使用说明&amp;基础参数'!$E$16,'模板使用说明&amp;基础参数'!$E$23),IF(I8665="EI",IF($C$1="预估功能点",'模板使用说明&amp;基础参数'!$E$17,'模板使用说明&amp;基础参数'!$E$24),IF(I8665="EO",IF($C$1="预估功能点",'模板使用说明&amp;基础参数'!$E$18,'模板使用说明&amp;基础参数'!$E$25),IF(I8665="EQ",IF($C$1="预估功能点",'模板使用说明&amp;基础参数'!$E$19,'模板使用说明&amp;基础参数'!$E$26),"")))))</f>
        <v/>
      </c>
      <c r="K8665" s="81"/>
      <c r="L8665" s="81"/>
      <c r="M8665" s="82" t="str">
        <f>IF(J8665="","",IF(K8665="高",IF(L8665="删除",J8665*'模板使用说明&amp;基础参数'!$E$5*'模板使用说明&amp;基础参数'!$E$12,IF(L8665="修改",J8665*'模板使用说明&amp;基础参数'!$E$5*'模板使用说明&amp;基础参数'!$E$11,J8665*'模板使用说明&amp;基础参数'!$E$5*'模板使用说明&amp;基础参数'!$E$10)),IF(K8665="中",IF(L8665="删除",J8665*'模板使用说明&amp;基础参数'!$E$6*'模板使用说明&amp;基础参数'!$E$12,IF(L8665="修改",J8665*'模板使用说明&amp;基础参数'!$E$6*'模板使用说明&amp;基础参数'!$E$11,J8665*'模板使用说明&amp;基础参数'!$E$6*'模板使用说明&amp;基础参数'!$E$10)),IF(L8665="删除",J8665*'模板使用说明&amp;基础参数'!$E$7*'模板使用说明&amp;基础参数'!$E$12,IF(L8665="修改",J8665*'模板使用说明&amp;基础参数'!$E$7*'模板使用说明&amp;基础参数'!$E$11,J8665*'模板使用说明&amp;基础参数'!$E$7*'模板使用说明&amp;基础参数'!$E$10)))))</f>
        <v/>
      </c>
      <c r="N8665" s="83"/>
    </row>
    <row r="8666" ht="14.4" customHeight="1" spans="1:14">
      <c r="A8666" s="68">
        <f t="shared" si="136"/>
        <v>8661</v>
      </c>
      <c r="B8666" s="69"/>
      <c r="C8666" s="69"/>
      <c r="D8666" s="69"/>
      <c r="E8666" s="69"/>
      <c r="F8666" s="70"/>
      <c r="G8666" s="70"/>
      <c r="H8666" s="69"/>
      <c r="I8666" s="68"/>
      <c r="J8666" s="8" t="str">
        <f>IF(I8666="ILF",IF($C$1="预估功能点",'模板使用说明&amp;基础参数'!$E$15,'模板使用说明&amp;基础参数'!$E$22),IF(I8666="EIF",IF($C$1="预估功能点",'模板使用说明&amp;基础参数'!$E$16,'模板使用说明&amp;基础参数'!$E$23),IF(I8666="EI",IF($C$1="预估功能点",'模板使用说明&amp;基础参数'!$E$17,'模板使用说明&amp;基础参数'!$E$24),IF(I8666="EO",IF($C$1="预估功能点",'模板使用说明&amp;基础参数'!$E$18,'模板使用说明&amp;基础参数'!$E$25),IF(I8666="EQ",IF($C$1="预估功能点",'模板使用说明&amp;基础参数'!$E$19,'模板使用说明&amp;基础参数'!$E$26),"")))))</f>
        <v/>
      </c>
      <c r="K8666" s="81"/>
      <c r="L8666" s="81"/>
      <c r="M8666" s="82" t="str">
        <f>IF(J8666="","",IF(K8666="高",IF(L8666="删除",J8666*'模板使用说明&amp;基础参数'!$E$5*'模板使用说明&amp;基础参数'!$E$12,IF(L8666="修改",J8666*'模板使用说明&amp;基础参数'!$E$5*'模板使用说明&amp;基础参数'!$E$11,J8666*'模板使用说明&amp;基础参数'!$E$5*'模板使用说明&amp;基础参数'!$E$10)),IF(K8666="中",IF(L8666="删除",J8666*'模板使用说明&amp;基础参数'!$E$6*'模板使用说明&amp;基础参数'!$E$12,IF(L8666="修改",J8666*'模板使用说明&amp;基础参数'!$E$6*'模板使用说明&amp;基础参数'!$E$11,J8666*'模板使用说明&amp;基础参数'!$E$6*'模板使用说明&amp;基础参数'!$E$10)),IF(L8666="删除",J8666*'模板使用说明&amp;基础参数'!$E$7*'模板使用说明&amp;基础参数'!$E$12,IF(L8666="修改",J8666*'模板使用说明&amp;基础参数'!$E$7*'模板使用说明&amp;基础参数'!$E$11,J8666*'模板使用说明&amp;基础参数'!$E$7*'模板使用说明&amp;基础参数'!$E$10)))))</f>
        <v/>
      </c>
      <c r="N8666" s="83"/>
    </row>
    <row r="8667" ht="14.4" customHeight="1" spans="1:14">
      <c r="A8667" s="68">
        <f t="shared" si="136"/>
        <v>8662</v>
      </c>
      <c r="B8667" s="69"/>
      <c r="C8667" s="69"/>
      <c r="D8667" s="69"/>
      <c r="E8667" s="69"/>
      <c r="F8667" s="70"/>
      <c r="G8667" s="70"/>
      <c r="H8667" s="69"/>
      <c r="I8667" s="68"/>
      <c r="J8667" s="8" t="str">
        <f>IF(I8667="ILF",IF($C$1="预估功能点",'模板使用说明&amp;基础参数'!$E$15,'模板使用说明&amp;基础参数'!$E$22),IF(I8667="EIF",IF($C$1="预估功能点",'模板使用说明&amp;基础参数'!$E$16,'模板使用说明&amp;基础参数'!$E$23),IF(I8667="EI",IF($C$1="预估功能点",'模板使用说明&amp;基础参数'!$E$17,'模板使用说明&amp;基础参数'!$E$24),IF(I8667="EO",IF($C$1="预估功能点",'模板使用说明&amp;基础参数'!$E$18,'模板使用说明&amp;基础参数'!$E$25),IF(I8667="EQ",IF($C$1="预估功能点",'模板使用说明&amp;基础参数'!$E$19,'模板使用说明&amp;基础参数'!$E$26),"")))))</f>
        <v/>
      </c>
      <c r="K8667" s="81"/>
      <c r="L8667" s="81"/>
      <c r="M8667" s="82" t="str">
        <f>IF(J8667="","",IF(K8667="高",IF(L8667="删除",J8667*'模板使用说明&amp;基础参数'!$E$5*'模板使用说明&amp;基础参数'!$E$12,IF(L8667="修改",J8667*'模板使用说明&amp;基础参数'!$E$5*'模板使用说明&amp;基础参数'!$E$11,J8667*'模板使用说明&amp;基础参数'!$E$5*'模板使用说明&amp;基础参数'!$E$10)),IF(K8667="中",IF(L8667="删除",J8667*'模板使用说明&amp;基础参数'!$E$6*'模板使用说明&amp;基础参数'!$E$12,IF(L8667="修改",J8667*'模板使用说明&amp;基础参数'!$E$6*'模板使用说明&amp;基础参数'!$E$11,J8667*'模板使用说明&amp;基础参数'!$E$6*'模板使用说明&amp;基础参数'!$E$10)),IF(L8667="删除",J8667*'模板使用说明&amp;基础参数'!$E$7*'模板使用说明&amp;基础参数'!$E$12,IF(L8667="修改",J8667*'模板使用说明&amp;基础参数'!$E$7*'模板使用说明&amp;基础参数'!$E$11,J8667*'模板使用说明&amp;基础参数'!$E$7*'模板使用说明&amp;基础参数'!$E$10)))))</f>
        <v/>
      </c>
      <c r="N8667" s="83"/>
    </row>
    <row r="8668" ht="14.4" customHeight="1" spans="1:14">
      <c r="A8668" s="68">
        <f t="shared" si="136"/>
        <v>8663</v>
      </c>
      <c r="B8668" s="69"/>
      <c r="C8668" s="69"/>
      <c r="D8668" s="69"/>
      <c r="E8668" s="69"/>
      <c r="F8668" s="70"/>
      <c r="G8668" s="70"/>
      <c r="H8668" s="69"/>
      <c r="I8668" s="68"/>
      <c r="J8668" s="8" t="str">
        <f>IF(I8668="ILF",IF($C$1="预估功能点",'模板使用说明&amp;基础参数'!$E$15,'模板使用说明&amp;基础参数'!$E$22),IF(I8668="EIF",IF($C$1="预估功能点",'模板使用说明&amp;基础参数'!$E$16,'模板使用说明&amp;基础参数'!$E$23),IF(I8668="EI",IF($C$1="预估功能点",'模板使用说明&amp;基础参数'!$E$17,'模板使用说明&amp;基础参数'!$E$24),IF(I8668="EO",IF($C$1="预估功能点",'模板使用说明&amp;基础参数'!$E$18,'模板使用说明&amp;基础参数'!$E$25),IF(I8668="EQ",IF($C$1="预估功能点",'模板使用说明&amp;基础参数'!$E$19,'模板使用说明&amp;基础参数'!$E$26),"")))))</f>
        <v/>
      </c>
      <c r="K8668" s="81"/>
      <c r="L8668" s="81"/>
      <c r="M8668" s="82" t="str">
        <f>IF(J8668="","",IF(K8668="高",IF(L8668="删除",J8668*'模板使用说明&amp;基础参数'!$E$5*'模板使用说明&amp;基础参数'!$E$12,IF(L8668="修改",J8668*'模板使用说明&amp;基础参数'!$E$5*'模板使用说明&amp;基础参数'!$E$11,J8668*'模板使用说明&amp;基础参数'!$E$5*'模板使用说明&amp;基础参数'!$E$10)),IF(K8668="中",IF(L8668="删除",J8668*'模板使用说明&amp;基础参数'!$E$6*'模板使用说明&amp;基础参数'!$E$12,IF(L8668="修改",J8668*'模板使用说明&amp;基础参数'!$E$6*'模板使用说明&amp;基础参数'!$E$11,J8668*'模板使用说明&amp;基础参数'!$E$6*'模板使用说明&amp;基础参数'!$E$10)),IF(L8668="删除",J8668*'模板使用说明&amp;基础参数'!$E$7*'模板使用说明&amp;基础参数'!$E$12,IF(L8668="修改",J8668*'模板使用说明&amp;基础参数'!$E$7*'模板使用说明&amp;基础参数'!$E$11,J8668*'模板使用说明&amp;基础参数'!$E$7*'模板使用说明&amp;基础参数'!$E$10)))))</f>
        <v/>
      </c>
      <c r="N8668" s="83"/>
    </row>
    <row r="8669" ht="14.4" customHeight="1" spans="1:14">
      <c r="A8669" s="68">
        <f t="shared" si="136"/>
        <v>8664</v>
      </c>
      <c r="B8669" s="69"/>
      <c r="C8669" s="69"/>
      <c r="D8669" s="69"/>
      <c r="E8669" s="69"/>
      <c r="F8669" s="70"/>
      <c r="G8669" s="70"/>
      <c r="H8669" s="69"/>
      <c r="I8669" s="68"/>
      <c r="J8669" s="8" t="str">
        <f>IF(I8669="ILF",IF($C$1="预估功能点",'模板使用说明&amp;基础参数'!$E$15,'模板使用说明&amp;基础参数'!$E$22),IF(I8669="EIF",IF($C$1="预估功能点",'模板使用说明&amp;基础参数'!$E$16,'模板使用说明&amp;基础参数'!$E$23),IF(I8669="EI",IF($C$1="预估功能点",'模板使用说明&amp;基础参数'!$E$17,'模板使用说明&amp;基础参数'!$E$24),IF(I8669="EO",IF($C$1="预估功能点",'模板使用说明&amp;基础参数'!$E$18,'模板使用说明&amp;基础参数'!$E$25),IF(I8669="EQ",IF($C$1="预估功能点",'模板使用说明&amp;基础参数'!$E$19,'模板使用说明&amp;基础参数'!$E$26),"")))))</f>
        <v/>
      </c>
      <c r="K8669" s="81"/>
      <c r="L8669" s="81"/>
      <c r="M8669" s="82" t="str">
        <f>IF(J8669="","",IF(K8669="高",IF(L8669="删除",J8669*'模板使用说明&amp;基础参数'!$E$5*'模板使用说明&amp;基础参数'!$E$12,IF(L8669="修改",J8669*'模板使用说明&amp;基础参数'!$E$5*'模板使用说明&amp;基础参数'!$E$11,J8669*'模板使用说明&amp;基础参数'!$E$5*'模板使用说明&amp;基础参数'!$E$10)),IF(K8669="中",IF(L8669="删除",J8669*'模板使用说明&amp;基础参数'!$E$6*'模板使用说明&amp;基础参数'!$E$12,IF(L8669="修改",J8669*'模板使用说明&amp;基础参数'!$E$6*'模板使用说明&amp;基础参数'!$E$11,J8669*'模板使用说明&amp;基础参数'!$E$6*'模板使用说明&amp;基础参数'!$E$10)),IF(L8669="删除",J8669*'模板使用说明&amp;基础参数'!$E$7*'模板使用说明&amp;基础参数'!$E$12,IF(L8669="修改",J8669*'模板使用说明&amp;基础参数'!$E$7*'模板使用说明&amp;基础参数'!$E$11,J8669*'模板使用说明&amp;基础参数'!$E$7*'模板使用说明&amp;基础参数'!$E$10)))))</f>
        <v/>
      </c>
      <c r="N8669" s="83"/>
    </row>
    <row r="8670" ht="14.4" customHeight="1" spans="1:14">
      <c r="A8670" s="68">
        <f t="shared" si="136"/>
        <v>8665</v>
      </c>
      <c r="B8670" s="69"/>
      <c r="C8670" s="69"/>
      <c r="D8670" s="69"/>
      <c r="E8670" s="69"/>
      <c r="F8670" s="70"/>
      <c r="G8670" s="70"/>
      <c r="H8670" s="69"/>
      <c r="I8670" s="68"/>
      <c r="J8670" s="8" t="str">
        <f>IF(I8670="ILF",IF($C$1="预估功能点",'模板使用说明&amp;基础参数'!$E$15,'模板使用说明&amp;基础参数'!$E$22),IF(I8670="EIF",IF($C$1="预估功能点",'模板使用说明&amp;基础参数'!$E$16,'模板使用说明&amp;基础参数'!$E$23),IF(I8670="EI",IF($C$1="预估功能点",'模板使用说明&amp;基础参数'!$E$17,'模板使用说明&amp;基础参数'!$E$24),IF(I8670="EO",IF($C$1="预估功能点",'模板使用说明&amp;基础参数'!$E$18,'模板使用说明&amp;基础参数'!$E$25),IF(I8670="EQ",IF($C$1="预估功能点",'模板使用说明&amp;基础参数'!$E$19,'模板使用说明&amp;基础参数'!$E$26),"")))))</f>
        <v/>
      </c>
      <c r="K8670" s="81"/>
      <c r="L8670" s="81"/>
      <c r="M8670" s="82" t="str">
        <f>IF(J8670="","",IF(K8670="高",IF(L8670="删除",J8670*'模板使用说明&amp;基础参数'!$E$5*'模板使用说明&amp;基础参数'!$E$12,IF(L8670="修改",J8670*'模板使用说明&amp;基础参数'!$E$5*'模板使用说明&amp;基础参数'!$E$11,J8670*'模板使用说明&amp;基础参数'!$E$5*'模板使用说明&amp;基础参数'!$E$10)),IF(K8670="中",IF(L8670="删除",J8670*'模板使用说明&amp;基础参数'!$E$6*'模板使用说明&amp;基础参数'!$E$12,IF(L8670="修改",J8670*'模板使用说明&amp;基础参数'!$E$6*'模板使用说明&amp;基础参数'!$E$11,J8670*'模板使用说明&amp;基础参数'!$E$6*'模板使用说明&amp;基础参数'!$E$10)),IF(L8670="删除",J8670*'模板使用说明&amp;基础参数'!$E$7*'模板使用说明&amp;基础参数'!$E$12,IF(L8670="修改",J8670*'模板使用说明&amp;基础参数'!$E$7*'模板使用说明&amp;基础参数'!$E$11,J8670*'模板使用说明&amp;基础参数'!$E$7*'模板使用说明&amp;基础参数'!$E$10)))))</f>
        <v/>
      </c>
      <c r="N8670" s="83"/>
    </row>
    <row r="8671" ht="14.4" customHeight="1" spans="1:14">
      <c r="A8671" s="68">
        <f t="shared" si="136"/>
        <v>8666</v>
      </c>
      <c r="B8671" s="69"/>
      <c r="C8671" s="69"/>
      <c r="D8671" s="69"/>
      <c r="E8671" s="69"/>
      <c r="F8671" s="69"/>
      <c r="G8671" s="69"/>
      <c r="H8671" s="69"/>
      <c r="I8671" s="68"/>
      <c r="J8671" s="8" t="str">
        <f>IF(I8671="ILF",IF($C$1="预估功能点",'模板使用说明&amp;基础参数'!$E$15,'模板使用说明&amp;基础参数'!$E$22),IF(I8671="EIF",IF($C$1="预估功能点",'模板使用说明&amp;基础参数'!$E$16,'模板使用说明&amp;基础参数'!$E$23),IF(I8671="EI",IF($C$1="预估功能点",'模板使用说明&amp;基础参数'!$E$17,'模板使用说明&amp;基础参数'!$E$24),IF(I8671="EO",IF($C$1="预估功能点",'模板使用说明&amp;基础参数'!$E$18,'模板使用说明&amp;基础参数'!$E$25),IF(I8671="EQ",IF($C$1="预估功能点",'模板使用说明&amp;基础参数'!$E$19,'模板使用说明&amp;基础参数'!$E$26),"")))))</f>
        <v/>
      </c>
      <c r="K8671" s="81"/>
      <c r="L8671" s="81"/>
      <c r="M8671" s="82" t="str">
        <f>IF(J8671="","",IF(K8671="高",IF(L8671="删除",J8671*'模板使用说明&amp;基础参数'!$E$5*'模板使用说明&amp;基础参数'!$E$12,IF(L8671="修改",J8671*'模板使用说明&amp;基础参数'!$E$5*'模板使用说明&amp;基础参数'!$E$11,J8671*'模板使用说明&amp;基础参数'!$E$5*'模板使用说明&amp;基础参数'!$E$10)),IF(K8671="中",IF(L8671="删除",J8671*'模板使用说明&amp;基础参数'!$E$6*'模板使用说明&amp;基础参数'!$E$12,IF(L8671="修改",J8671*'模板使用说明&amp;基础参数'!$E$6*'模板使用说明&amp;基础参数'!$E$11,J8671*'模板使用说明&amp;基础参数'!$E$6*'模板使用说明&amp;基础参数'!$E$10)),IF(L8671="删除",J8671*'模板使用说明&amp;基础参数'!$E$7*'模板使用说明&amp;基础参数'!$E$12,IF(L8671="修改",J8671*'模板使用说明&amp;基础参数'!$E$7*'模板使用说明&amp;基础参数'!$E$11,J8671*'模板使用说明&amp;基础参数'!$E$7*'模板使用说明&amp;基础参数'!$E$10)))))</f>
        <v/>
      </c>
      <c r="N8671" s="83"/>
    </row>
    <row r="8672" ht="14.4" customHeight="1" spans="1:14">
      <c r="A8672" s="68">
        <f t="shared" si="136"/>
        <v>8667</v>
      </c>
      <c r="B8672" s="69"/>
      <c r="C8672" s="69"/>
      <c r="D8672" s="69"/>
      <c r="E8672" s="69"/>
      <c r="F8672" s="69"/>
      <c r="G8672" s="69"/>
      <c r="H8672" s="69"/>
      <c r="I8672" s="68"/>
      <c r="J8672" s="8" t="str">
        <f>IF(I8672="ILF",IF($C$1="预估功能点",'模板使用说明&amp;基础参数'!$E$15,'模板使用说明&amp;基础参数'!$E$22),IF(I8672="EIF",IF($C$1="预估功能点",'模板使用说明&amp;基础参数'!$E$16,'模板使用说明&amp;基础参数'!$E$23),IF(I8672="EI",IF($C$1="预估功能点",'模板使用说明&amp;基础参数'!$E$17,'模板使用说明&amp;基础参数'!$E$24),IF(I8672="EO",IF($C$1="预估功能点",'模板使用说明&amp;基础参数'!$E$18,'模板使用说明&amp;基础参数'!$E$25),IF(I8672="EQ",IF($C$1="预估功能点",'模板使用说明&amp;基础参数'!$E$19,'模板使用说明&amp;基础参数'!$E$26),"")))))</f>
        <v/>
      </c>
      <c r="K8672" s="81"/>
      <c r="L8672" s="81"/>
      <c r="M8672" s="82" t="str">
        <f>IF(J8672="","",IF(K8672="高",IF(L8672="删除",J8672*'模板使用说明&amp;基础参数'!$E$5*'模板使用说明&amp;基础参数'!$E$12,IF(L8672="修改",J8672*'模板使用说明&amp;基础参数'!$E$5*'模板使用说明&amp;基础参数'!$E$11,J8672*'模板使用说明&amp;基础参数'!$E$5*'模板使用说明&amp;基础参数'!$E$10)),IF(K8672="中",IF(L8672="删除",J8672*'模板使用说明&amp;基础参数'!$E$6*'模板使用说明&amp;基础参数'!$E$12,IF(L8672="修改",J8672*'模板使用说明&amp;基础参数'!$E$6*'模板使用说明&amp;基础参数'!$E$11,J8672*'模板使用说明&amp;基础参数'!$E$6*'模板使用说明&amp;基础参数'!$E$10)),IF(L8672="删除",J8672*'模板使用说明&amp;基础参数'!$E$7*'模板使用说明&amp;基础参数'!$E$12,IF(L8672="修改",J8672*'模板使用说明&amp;基础参数'!$E$7*'模板使用说明&amp;基础参数'!$E$11,J8672*'模板使用说明&amp;基础参数'!$E$7*'模板使用说明&amp;基础参数'!$E$10)))))</f>
        <v/>
      </c>
      <c r="N8672" s="83"/>
    </row>
    <row r="8673" ht="14.4" customHeight="1" spans="1:14">
      <c r="A8673" s="68">
        <f t="shared" si="136"/>
        <v>8668</v>
      </c>
      <c r="B8673" s="69"/>
      <c r="C8673" s="69"/>
      <c r="D8673" s="69"/>
      <c r="E8673" s="69"/>
      <c r="F8673" s="69"/>
      <c r="G8673" s="69"/>
      <c r="H8673" s="69"/>
      <c r="I8673" s="68"/>
      <c r="J8673" s="8" t="str">
        <f>IF(I8673="ILF",IF($C$1="预估功能点",'模板使用说明&amp;基础参数'!$E$15,'模板使用说明&amp;基础参数'!$E$22),IF(I8673="EIF",IF($C$1="预估功能点",'模板使用说明&amp;基础参数'!$E$16,'模板使用说明&amp;基础参数'!$E$23),IF(I8673="EI",IF($C$1="预估功能点",'模板使用说明&amp;基础参数'!$E$17,'模板使用说明&amp;基础参数'!$E$24),IF(I8673="EO",IF($C$1="预估功能点",'模板使用说明&amp;基础参数'!$E$18,'模板使用说明&amp;基础参数'!$E$25),IF(I8673="EQ",IF($C$1="预估功能点",'模板使用说明&amp;基础参数'!$E$19,'模板使用说明&amp;基础参数'!$E$26),"")))))</f>
        <v/>
      </c>
      <c r="K8673" s="81"/>
      <c r="L8673" s="81"/>
      <c r="M8673" s="82" t="str">
        <f>IF(J8673="","",IF(K8673="高",IF(L8673="删除",J8673*'模板使用说明&amp;基础参数'!$E$5*'模板使用说明&amp;基础参数'!$E$12,IF(L8673="修改",J8673*'模板使用说明&amp;基础参数'!$E$5*'模板使用说明&amp;基础参数'!$E$11,J8673*'模板使用说明&amp;基础参数'!$E$5*'模板使用说明&amp;基础参数'!$E$10)),IF(K8673="中",IF(L8673="删除",J8673*'模板使用说明&amp;基础参数'!$E$6*'模板使用说明&amp;基础参数'!$E$12,IF(L8673="修改",J8673*'模板使用说明&amp;基础参数'!$E$6*'模板使用说明&amp;基础参数'!$E$11,J8673*'模板使用说明&amp;基础参数'!$E$6*'模板使用说明&amp;基础参数'!$E$10)),IF(L8673="删除",J8673*'模板使用说明&amp;基础参数'!$E$7*'模板使用说明&amp;基础参数'!$E$12,IF(L8673="修改",J8673*'模板使用说明&amp;基础参数'!$E$7*'模板使用说明&amp;基础参数'!$E$11,J8673*'模板使用说明&amp;基础参数'!$E$7*'模板使用说明&amp;基础参数'!$E$10)))))</f>
        <v/>
      </c>
      <c r="N8673" s="83"/>
    </row>
    <row r="8674" ht="14.4" customHeight="1" spans="1:14">
      <c r="A8674" s="68">
        <f t="shared" si="136"/>
        <v>8669</v>
      </c>
      <c r="B8674" s="69"/>
      <c r="C8674" s="69"/>
      <c r="D8674" s="69"/>
      <c r="E8674" s="69"/>
      <c r="F8674" s="69"/>
      <c r="G8674" s="69"/>
      <c r="H8674" s="69"/>
      <c r="I8674" s="68"/>
      <c r="J8674" s="8" t="str">
        <f>IF(I8674="ILF",IF($C$1="预估功能点",'模板使用说明&amp;基础参数'!$E$15,'模板使用说明&amp;基础参数'!$E$22),IF(I8674="EIF",IF($C$1="预估功能点",'模板使用说明&amp;基础参数'!$E$16,'模板使用说明&amp;基础参数'!$E$23),IF(I8674="EI",IF($C$1="预估功能点",'模板使用说明&amp;基础参数'!$E$17,'模板使用说明&amp;基础参数'!$E$24),IF(I8674="EO",IF($C$1="预估功能点",'模板使用说明&amp;基础参数'!$E$18,'模板使用说明&amp;基础参数'!$E$25),IF(I8674="EQ",IF($C$1="预估功能点",'模板使用说明&amp;基础参数'!$E$19,'模板使用说明&amp;基础参数'!$E$26),"")))))</f>
        <v/>
      </c>
      <c r="K8674" s="81"/>
      <c r="L8674" s="81"/>
      <c r="M8674" s="82" t="str">
        <f>IF(J8674="","",IF(K8674="高",IF(L8674="删除",J8674*'模板使用说明&amp;基础参数'!$E$5*'模板使用说明&amp;基础参数'!$E$12,IF(L8674="修改",J8674*'模板使用说明&amp;基础参数'!$E$5*'模板使用说明&amp;基础参数'!$E$11,J8674*'模板使用说明&amp;基础参数'!$E$5*'模板使用说明&amp;基础参数'!$E$10)),IF(K8674="中",IF(L8674="删除",J8674*'模板使用说明&amp;基础参数'!$E$6*'模板使用说明&amp;基础参数'!$E$12,IF(L8674="修改",J8674*'模板使用说明&amp;基础参数'!$E$6*'模板使用说明&amp;基础参数'!$E$11,J8674*'模板使用说明&amp;基础参数'!$E$6*'模板使用说明&amp;基础参数'!$E$10)),IF(L8674="删除",J8674*'模板使用说明&amp;基础参数'!$E$7*'模板使用说明&amp;基础参数'!$E$12,IF(L8674="修改",J8674*'模板使用说明&amp;基础参数'!$E$7*'模板使用说明&amp;基础参数'!$E$11,J8674*'模板使用说明&amp;基础参数'!$E$7*'模板使用说明&amp;基础参数'!$E$10)))))</f>
        <v/>
      </c>
      <c r="N8674" s="83"/>
    </row>
    <row r="8675" ht="14.4" customHeight="1" spans="1:14">
      <c r="A8675" s="68">
        <f t="shared" si="136"/>
        <v>8670</v>
      </c>
      <c r="B8675" s="69"/>
      <c r="C8675" s="69"/>
      <c r="D8675" s="69"/>
      <c r="E8675" s="69"/>
      <c r="F8675" s="69"/>
      <c r="G8675" s="69"/>
      <c r="H8675" s="69"/>
      <c r="I8675" s="68"/>
      <c r="J8675" s="8" t="str">
        <f>IF(I8675="ILF",IF($C$1="预估功能点",'模板使用说明&amp;基础参数'!$E$15,'模板使用说明&amp;基础参数'!$E$22),IF(I8675="EIF",IF($C$1="预估功能点",'模板使用说明&amp;基础参数'!$E$16,'模板使用说明&amp;基础参数'!$E$23),IF(I8675="EI",IF($C$1="预估功能点",'模板使用说明&amp;基础参数'!$E$17,'模板使用说明&amp;基础参数'!$E$24),IF(I8675="EO",IF($C$1="预估功能点",'模板使用说明&amp;基础参数'!$E$18,'模板使用说明&amp;基础参数'!$E$25),IF(I8675="EQ",IF($C$1="预估功能点",'模板使用说明&amp;基础参数'!$E$19,'模板使用说明&amp;基础参数'!$E$26),"")))))</f>
        <v/>
      </c>
      <c r="K8675" s="81"/>
      <c r="L8675" s="81"/>
      <c r="M8675" s="82" t="str">
        <f>IF(J8675="","",IF(K8675="高",IF(L8675="删除",J8675*'模板使用说明&amp;基础参数'!$E$5*'模板使用说明&amp;基础参数'!$E$12,IF(L8675="修改",J8675*'模板使用说明&amp;基础参数'!$E$5*'模板使用说明&amp;基础参数'!$E$11,J8675*'模板使用说明&amp;基础参数'!$E$5*'模板使用说明&amp;基础参数'!$E$10)),IF(K8675="中",IF(L8675="删除",J8675*'模板使用说明&amp;基础参数'!$E$6*'模板使用说明&amp;基础参数'!$E$12,IF(L8675="修改",J8675*'模板使用说明&amp;基础参数'!$E$6*'模板使用说明&amp;基础参数'!$E$11,J8675*'模板使用说明&amp;基础参数'!$E$6*'模板使用说明&amp;基础参数'!$E$10)),IF(L8675="删除",J8675*'模板使用说明&amp;基础参数'!$E$7*'模板使用说明&amp;基础参数'!$E$12,IF(L8675="修改",J8675*'模板使用说明&amp;基础参数'!$E$7*'模板使用说明&amp;基础参数'!$E$11,J8675*'模板使用说明&amp;基础参数'!$E$7*'模板使用说明&amp;基础参数'!$E$10)))))</f>
        <v/>
      </c>
      <c r="N8675" s="83"/>
    </row>
    <row r="8676" ht="14.4" customHeight="1" spans="1:14">
      <c r="A8676" s="68">
        <f t="shared" si="136"/>
        <v>8671</v>
      </c>
      <c r="B8676" s="69"/>
      <c r="C8676" s="69"/>
      <c r="D8676" s="69"/>
      <c r="E8676" s="69"/>
      <c r="F8676" s="69"/>
      <c r="G8676" s="69"/>
      <c r="H8676" s="69"/>
      <c r="I8676" s="68"/>
      <c r="J8676" s="8" t="str">
        <f>IF(I8676="ILF",IF($C$1="预估功能点",'模板使用说明&amp;基础参数'!$E$15,'模板使用说明&amp;基础参数'!$E$22),IF(I8676="EIF",IF($C$1="预估功能点",'模板使用说明&amp;基础参数'!$E$16,'模板使用说明&amp;基础参数'!$E$23),IF(I8676="EI",IF($C$1="预估功能点",'模板使用说明&amp;基础参数'!$E$17,'模板使用说明&amp;基础参数'!$E$24),IF(I8676="EO",IF($C$1="预估功能点",'模板使用说明&amp;基础参数'!$E$18,'模板使用说明&amp;基础参数'!$E$25),IF(I8676="EQ",IF($C$1="预估功能点",'模板使用说明&amp;基础参数'!$E$19,'模板使用说明&amp;基础参数'!$E$26),"")))))</f>
        <v/>
      </c>
      <c r="K8676" s="81"/>
      <c r="L8676" s="81"/>
      <c r="M8676" s="82" t="str">
        <f>IF(J8676="","",IF(K8676="高",IF(L8676="删除",J8676*'模板使用说明&amp;基础参数'!$E$5*'模板使用说明&amp;基础参数'!$E$12,IF(L8676="修改",J8676*'模板使用说明&amp;基础参数'!$E$5*'模板使用说明&amp;基础参数'!$E$11,J8676*'模板使用说明&amp;基础参数'!$E$5*'模板使用说明&amp;基础参数'!$E$10)),IF(K8676="中",IF(L8676="删除",J8676*'模板使用说明&amp;基础参数'!$E$6*'模板使用说明&amp;基础参数'!$E$12,IF(L8676="修改",J8676*'模板使用说明&amp;基础参数'!$E$6*'模板使用说明&amp;基础参数'!$E$11,J8676*'模板使用说明&amp;基础参数'!$E$6*'模板使用说明&amp;基础参数'!$E$10)),IF(L8676="删除",J8676*'模板使用说明&amp;基础参数'!$E$7*'模板使用说明&amp;基础参数'!$E$12,IF(L8676="修改",J8676*'模板使用说明&amp;基础参数'!$E$7*'模板使用说明&amp;基础参数'!$E$11,J8676*'模板使用说明&amp;基础参数'!$E$7*'模板使用说明&amp;基础参数'!$E$10)))))</f>
        <v/>
      </c>
      <c r="N8676" s="83"/>
    </row>
    <row r="8677" ht="14.4" customHeight="1" spans="1:14">
      <c r="A8677" s="68">
        <f t="shared" si="136"/>
        <v>8672</v>
      </c>
      <c r="B8677" s="69"/>
      <c r="C8677" s="69"/>
      <c r="D8677" s="69"/>
      <c r="E8677" s="69"/>
      <c r="F8677" s="69"/>
      <c r="G8677" s="69"/>
      <c r="H8677" s="69"/>
      <c r="I8677" s="68"/>
      <c r="J8677" s="8" t="str">
        <f>IF(I8677="ILF",IF($C$1="预估功能点",'模板使用说明&amp;基础参数'!$E$15,'模板使用说明&amp;基础参数'!$E$22),IF(I8677="EIF",IF($C$1="预估功能点",'模板使用说明&amp;基础参数'!$E$16,'模板使用说明&amp;基础参数'!$E$23),IF(I8677="EI",IF($C$1="预估功能点",'模板使用说明&amp;基础参数'!$E$17,'模板使用说明&amp;基础参数'!$E$24),IF(I8677="EO",IF($C$1="预估功能点",'模板使用说明&amp;基础参数'!$E$18,'模板使用说明&amp;基础参数'!$E$25),IF(I8677="EQ",IF($C$1="预估功能点",'模板使用说明&amp;基础参数'!$E$19,'模板使用说明&amp;基础参数'!$E$26),"")))))</f>
        <v/>
      </c>
      <c r="K8677" s="81"/>
      <c r="L8677" s="81"/>
      <c r="M8677" s="82" t="str">
        <f>IF(J8677="","",IF(K8677="高",IF(L8677="删除",J8677*'模板使用说明&amp;基础参数'!$E$5*'模板使用说明&amp;基础参数'!$E$12,IF(L8677="修改",J8677*'模板使用说明&amp;基础参数'!$E$5*'模板使用说明&amp;基础参数'!$E$11,J8677*'模板使用说明&amp;基础参数'!$E$5*'模板使用说明&amp;基础参数'!$E$10)),IF(K8677="中",IF(L8677="删除",J8677*'模板使用说明&amp;基础参数'!$E$6*'模板使用说明&amp;基础参数'!$E$12,IF(L8677="修改",J8677*'模板使用说明&amp;基础参数'!$E$6*'模板使用说明&amp;基础参数'!$E$11,J8677*'模板使用说明&amp;基础参数'!$E$6*'模板使用说明&amp;基础参数'!$E$10)),IF(L8677="删除",J8677*'模板使用说明&amp;基础参数'!$E$7*'模板使用说明&amp;基础参数'!$E$12,IF(L8677="修改",J8677*'模板使用说明&amp;基础参数'!$E$7*'模板使用说明&amp;基础参数'!$E$11,J8677*'模板使用说明&amp;基础参数'!$E$7*'模板使用说明&amp;基础参数'!$E$10)))))</f>
        <v/>
      </c>
      <c r="N8677" s="83"/>
    </row>
    <row r="8678" ht="14.4" customHeight="1" spans="1:14">
      <c r="A8678" s="68">
        <f t="shared" si="136"/>
        <v>8673</v>
      </c>
      <c r="B8678" s="69"/>
      <c r="C8678" s="69"/>
      <c r="D8678" s="69"/>
      <c r="E8678" s="69"/>
      <c r="F8678" s="69"/>
      <c r="G8678" s="69"/>
      <c r="H8678" s="69"/>
      <c r="I8678" s="68"/>
      <c r="J8678" s="8" t="str">
        <f>IF(I8678="ILF",IF($C$1="预估功能点",'模板使用说明&amp;基础参数'!$E$15,'模板使用说明&amp;基础参数'!$E$22),IF(I8678="EIF",IF($C$1="预估功能点",'模板使用说明&amp;基础参数'!$E$16,'模板使用说明&amp;基础参数'!$E$23),IF(I8678="EI",IF($C$1="预估功能点",'模板使用说明&amp;基础参数'!$E$17,'模板使用说明&amp;基础参数'!$E$24),IF(I8678="EO",IF($C$1="预估功能点",'模板使用说明&amp;基础参数'!$E$18,'模板使用说明&amp;基础参数'!$E$25),IF(I8678="EQ",IF($C$1="预估功能点",'模板使用说明&amp;基础参数'!$E$19,'模板使用说明&amp;基础参数'!$E$26),"")))))</f>
        <v/>
      </c>
      <c r="K8678" s="81"/>
      <c r="L8678" s="81"/>
      <c r="M8678" s="82" t="str">
        <f>IF(J8678="","",IF(K8678="高",IF(L8678="删除",J8678*'模板使用说明&amp;基础参数'!$E$5*'模板使用说明&amp;基础参数'!$E$12,IF(L8678="修改",J8678*'模板使用说明&amp;基础参数'!$E$5*'模板使用说明&amp;基础参数'!$E$11,J8678*'模板使用说明&amp;基础参数'!$E$5*'模板使用说明&amp;基础参数'!$E$10)),IF(K8678="中",IF(L8678="删除",J8678*'模板使用说明&amp;基础参数'!$E$6*'模板使用说明&amp;基础参数'!$E$12,IF(L8678="修改",J8678*'模板使用说明&amp;基础参数'!$E$6*'模板使用说明&amp;基础参数'!$E$11,J8678*'模板使用说明&amp;基础参数'!$E$6*'模板使用说明&amp;基础参数'!$E$10)),IF(L8678="删除",J8678*'模板使用说明&amp;基础参数'!$E$7*'模板使用说明&amp;基础参数'!$E$12,IF(L8678="修改",J8678*'模板使用说明&amp;基础参数'!$E$7*'模板使用说明&amp;基础参数'!$E$11,J8678*'模板使用说明&amp;基础参数'!$E$7*'模板使用说明&amp;基础参数'!$E$10)))))</f>
        <v/>
      </c>
      <c r="N8678" s="83"/>
    </row>
    <row r="8679" ht="14.4" customHeight="1" spans="1:14">
      <c r="A8679" s="68">
        <f t="shared" si="136"/>
        <v>8674</v>
      </c>
      <c r="B8679" s="69"/>
      <c r="C8679" s="69"/>
      <c r="D8679" s="69"/>
      <c r="E8679" s="69"/>
      <c r="F8679" s="69"/>
      <c r="G8679" s="69"/>
      <c r="H8679" s="69"/>
      <c r="I8679" s="68"/>
      <c r="J8679" s="8" t="str">
        <f>IF(I8679="ILF",IF($C$1="预估功能点",'模板使用说明&amp;基础参数'!$E$15,'模板使用说明&amp;基础参数'!$E$22),IF(I8679="EIF",IF($C$1="预估功能点",'模板使用说明&amp;基础参数'!$E$16,'模板使用说明&amp;基础参数'!$E$23),IF(I8679="EI",IF($C$1="预估功能点",'模板使用说明&amp;基础参数'!$E$17,'模板使用说明&amp;基础参数'!$E$24),IF(I8679="EO",IF($C$1="预估功能点",'模板使用说明&amp;基础参数'!$E$18,'模板使用说明&amp;基础参数'!$E$25),IF(I8679="EQ",IF($C$1="预估功能点",'模板使用说明&amp;基础参数'!$E$19,'模板使用说明&amp;基础参数'!$E$26),"")))))</f>
        <v/>
      </c>
      <c r="K8679" s="81"/>
      <c r="L8679" s="81"/>
      <c r="M8679" s="82" t="str">
        <f>IF(J8679="","",IF(K8679="高",IF(L8679="删除",J8679*'模板使用说明&amp;基础参数'!$E$5*'模板使用说明&amp;基础参数'!$E$12,IF(L8679="修改",J8679*'模板使用说明&amp;基础参数'!$E$5*'模板使用说明&amp;基础参数'!$E$11,J8679*'模板使用说明&amp;基础参数'!$E$5*'模板使用说明&amp;基础参数'!$E$10)),IF(K8679="中",IF(L8679="删除",J8679*'模板使用说明&amp;基础参数'!$E$6*'模板使用说明&amp;基础参数'!$E$12,IF(L8679="修改",J8679*'模板使用说明&amp;基础参数'!$E$6*'模板使用说明&amp;基础参数'!$E$11,J8679*'模板使用说明&amp;基础参数'!$E$6*'模板使用说明&amp;基础参数'!$E$10)),IF(L8679="删除",J8679*'模板使用说明&amp;基础参数'!$E$7*'模板使用说明&amp;基础参数'!$E$12,IF(L8679="修改",J8679*'模板使用说明&amp;基础参数'!$E$7*'模板使用说明&amp;基础参数'!$E$11,J8679*'模板使用说明&amp;基础参数'!$E$7*'模板使用说明&amp;基础参数'!$E$10)))))</f>
        <v/>
      </c>
      <c r="N8679" s="83"/>
    </row>
    <row r="8680" ht="14.4" customHeight="1" spans="1:14">
      <c r="A8680" s="68">
        <f t="shared" si="136"/>
        <v>8675</v>
      </c>
      <c r="B8680" s="69"/>
      <c r="C8680" s="69"/>
      <c r="D8680" s="69"/>
      <c r="E8680" s="69"/>
      <c r="F8680" s="69"/>
      <c r="G8680" s="69"/>
      <c r="H8680" s="69"/>
      <c r="I8680" s="68"/>
      <c r="J8680" s="8" t="str">
        <f>IF(I8680="ILF",IF($C$1="预估功能点",'模板使用说明&amp;基础参数'!$E$15,'模板使用说明&amp;基础参数'!$E$22),IF(I8680="EIF",IF($C$1="预估功能点",'模板使用说明&amp;基础参数'!$E$16,'模板使用说明&amp;基础参数'!$E$23),IF(I8680="EI",IF($C$1="预估功能点",'模板使用说明&amp;基础参数'!$E$17,'模板使用说明&amp;基础参数'!$E$24),IF(I8680="EO",IF($C$1="预估功能点",'模板使用说明&amp;基础参数'!$E$18,'模板使用说明&amp;基础参数'!$E$25),IF(I8680="EQ",IF($C$1="预估功能点",'模板使用说明&amp;基础参数'!$E$19,'模板使用说明&amp;基础参数'!$E$26),"")))))</f>
        <v/>
      </c>
      <c r="K8680" s="81"/>
      <c r="L8680" s="81"/>
      <c r="M8680" s="82" t="str">
        <f>IF(J8680="","",IF(K8680="高",IF(L8680="删除",J8680*'模板使用说明&amp;基础参数'!$E$5*'模板使用说明&amp;基础参数'!$E$12,IF(L8680="修改",J8680*'模板使用说明&amp;基础参数'!$E$5*'模板使用说明&amp;基础参数'!$E$11,J8680*'模板使用说明&amp;基础参数'!$E$5*'模板使用说明&amp;基础参数'!$E$10)),IF(K8680="中",IF(L8680="删除",J8680*'模板使用说明&amp;基础参数'!$E$6*'模板使用说明&amp;基础参数'!$E$12,IF(L8680="修改",J8680*'模板使用说明&amp;基础参数'!$E$6*'模板使用说明&amp;基础参数'!$E$11,J8680*'模板使用说明&amp;基础参数'!$E$6*'模板使用说明&amp;基础参数'!$E$10)),IF(L8680="删除",J8680*'模板使用说明&amp;基础参数'!$E$7*'模板使用说明&amp;基础参数'!$E$12,IF(L8680="修改",J8680*'模板使用说明&amp;基础参数'!$E$7*'模板使用说明&amp;基础参数'!$E$11,J8680*'模板使用说明&amp;基础参数'!$E$7*'模板使用说明&amp;基础参数'!$E$10)))))</f>
        <v/>
      </c>
      <c r="N8680" s="83"/>
    </row>
    <row r="8681" ht="14.4" customHeight="1" spans="1:14">
      <c r="A8681" s="68">
        <f t="shared" si="136"/>
        <v>8676</v>
      </c>
      <c r="B8681" s="69"/>
      <c r="C8681" s="69"/>
      <c r="D8681" s="69"/>
      <c r="E8681" s="69"/>
      <c r="F8681" s="69"/>
      <c r="G8681" s="69"/>
      <c r="H8681" s="69"/>
      <c r="I8681" s="68"/>
      <c r="J8681" s="8" t="str">
        <f>IF(I8681="ILF",IF($C$1="预估功能点",'模板使用说明&amp;基础参数'!$E$15,'模板使用说明&amp;基础参数'!$E$22),IF(I8681="EIF",IF($C$1="预估功能点",'模板使用说明&amp;基础参数'!$E$16,'模板使用说明&amp;基础参数'!$E$23),IF(I8681="EI",IF($C$1="预估功能点",'模板使用说明&amp;基础参数'!$E$17,'模板使用说明&amp;基础参数'!$E$24),IF(I8681="EO",IF($C$1="预估功能点",'模板使用说明&amp;基础参数'!$E$18,'模板使用说明&amp;基础参数'!$E$25),IF(I8681="EQ",IF($C$1="预估功能点",'模板使用说明&amp;基础参数'!$E$19,'模板使用说明&amp;基础参数'!$E$26),"")))))</f>
        <v/>
      </c>
      <c r="K8681" s="81"/>
      <c r="L8681" s="81"/>
      <c r="M8681" s="82" t="str">
        <f>IF(J8681="","",IF(K8681="高",IF(L8681="删除",J8681*'模板使用说明&amp;基础参数'!$E$5*'模板使用说明&amp;基础参数'!$E$12,IF(L8681="修改",J8681*'模板使用说明&amp;基础参数'!$E$5*'模板使用说明&amp;基础参数'!$E$11,J8681*'模板使用说明&amp;基础参数'!$E$5*'模板使用说明&amp;基础参数'!$E$10)),IF(K8681="中",IF(L8681="删除",J8681*'模板使用说明&amp;基础参数'!$E$6*'模板使用说明&amp;基础参数'!$E$12,IF(L8681="修改",J8681*'模板使用说明&amp;基础参数'!$E$6*'模板使用说明&amp;基础参数'!$E$11,J8681*'模板使用说明&amp;基础参数'!$E$6*'模板使用说明&amp;基础参数'!$E$10)),IF(L8681="删除",J8681*'模板使用说明&amp;基础参数'!$E$7*'模板使用说明&amp;基础参数'!$E$12,IF(L8681="修改",J8681*'模板使用说明&amp;基础参数'!$E$7*'模板使用说明&amp;基础参数'!$E$11,J8681*'模板使用说明&amp;基础参数'!$E$7*'模板使用说明&amp;基础参数'!$E$10)))))</f>
        <v/>
      </c>
      <c r="N8681" s="83"/>
    </row>
    <row r="8682" ht="14.4" customHeight="1" spans="1:14">
      <c r="A8682" s="68">
        <f t="shared" si="136"/>
        <v>8677</v>
      </c>
      <c r="B8682" s="69"/>
      <c r="C8682" s="69"/>
      <c r="D8682" s="69"/>
      <c r="E8682" s="69"/>
      <c r="F8682" s="69"/>
      <c r="G8682" s="69"/>
      <c r="H8682" s="69"/>
      <c r="I8682" s="68"/>
      <c r="J8682" s="8" t="str">
        <f>IF(I8682="ILF",IF($C$1="预估功能点",'模板使用说明&amp;基础参数'!$E$15,'模板使用说明&amp;基础参数'!$E$22),IF(I8682="EIF",IF($C$1="预估功能点",'模板使用说明&amp;基础参数'!$E$16,'模板使用说明&amp;基础参数'!$E$23),IF(I8682="EI",IF($C$1="预估功能点",'模板使用说明&amp;基础参数'!$E$17,'模板使用说明&amp;基础参数'!$E$24),IF(I8682="EO",IF($C$1="预估功能点",'模板使用说明&amp;基础参数'!$E$18,'模板使用说明&amp;基础参数'!$E$25),IF(I8682="EQ",IF($C$1="预估功能点",'模板使用说明&amp;基础参数'!$E$19,'模板使用说明&amp;基础参数'!$E$26),"")))))</f>
        <v/>
      </c>
      <c r="K8682" s="81"/>
      <c r="L8682" s="81"/>
      <c r="M8682" s="82" t="str">
        <f>IF(J8682="","",IF(K8682="高",IF(L8682="删除",J8682*'模板使用说明&amp;基础参数'!$E$5*'模板使用说明&amp;基础参数'!$E$12,IF(L8682="修改",J8682*'模板使用说明&amp;基础参数'!$E$5*'模板使用说明&amp;基础参数'!$E$11,J8682*'模板使用说明&amp;基础参数'!$E$5*'模板使用说明&amp;基础参数'!$E$10)),IF(K8682="中",IF(L8682="删除",J8682*'模板使用说明&amp;基础参数'!$E$6*'模板使用说明&amp;基础参数'!$E$12,IF(L8682="修改",J8682*'模板使用说明&amp;基础参数'!$E$6*'模板使用说明&amp;基础参数'!$E$11,J8682*'模板使用说明&amp;基础参数'!$E$6*'模板使用说明&amp;基础参数'!$E$10)),IF(L8682="删除",J8682*'模板使用说明&amp;基础参数'!$E$7*'模板使用说明&amp;基础参数'!$E$12,IF(L8682="修改",J8682*'模板使用说明&amp;基础参数'!$E$7*'模板使用说明&amp;基础参数'!$E$11,J8682*'模板使用说明&amp;基础参数'!$E$7*'模板使用说明&amp;基础参数'!$E$10)))))</f>
        <v/>
      </c>
      <c r="N8682" s="83"/>
    </row>
    <row r="8683" ht="14.4" customHeight="1" spans="1:14">
      <c r="A8683" s="68">
        <f t="shared" si="136"/>
        <v>8678</v>
      </c>
      <c r="B8683" s="69"/>
      <c r="C8683" s="69"/>
      <c r="D8683" s="69"/>
      <c r="E8683" s="69"/>
      <c r="F8683" s="69"/>
      <c r="G8683" s="69"/>
      <c r="H8683" s="69"/>
      <c r="I8683" s="68"/>
      <c r="J8683" s="8" t="str">
        <f>IF(I8683="ILF",IF($C$1="预估功能点",'模板使用说明&amp;基础参数'!$E$15,'模板使用说明&amp;基础参数'!$E$22),IF(I8683="EIF",IF($C$1="预估功能点",'模板使用说明&amp;基础参数'!$E$16,'模板使用说明&amp;基础参数'!$E$23),IF(I8683="EI",IF($C$1="预估功能点",'模板使用说明&amp;基础参数'!$E$17,'模板使用说明&amp;基础参数'!$E$24),IF(I8683="EO",IF($C$1="预估功能点",'模板使用说明&amp;基础参数'!$E$18,'模板使用说明&amp;基础参数'!$E$25),IF(I8683="EQ",IF($C$1="预估功能点",'模板使用说明&amp;基础参数'!$E$19,'模板使用说明&amp;基础参数'!$E$26),"")))))</f>
        <v/>
      </c>
      <c r="K8683" s="81"/>
      <c r="L8683" s="81"/>
      <c r="M8683" s="82" t="str">
        <f>IF(J8683="","",IF(K8683="高",IF(L8683="删除",J8683*'模板使用说明&amp;基础参数'!$E$5*'模板使用说明&amp;基础参数'!$E$12,IF(L8683="修改",J8683*'模板使用说明&amp;基础参数'!$E$5*'模板使用说明&amp;基础参数'!$E$11,J8683*'模板使用说明&amp;基础参数'!$E$5*'模板使用说明&amp;基础参数'!$E$10)),IF(K8683="中",IF(L8683="删除",J8683*'模板使用说明&amp;基础参数'!$E$6*'模板使用说明&amp;基础参数'!$E$12,IF(L8683="修改",J8683*'模板使用说明&amp;基础参数'!$E$6*'模板使用说明&amp;基础参数'!$E$11,J8683*'模板使用说明&amp;基础参数'!$E$6*'模板使用说明&amp;基础参数'!$E$10)),IF(L8683="删除",J8683*'模板使用说明&amp;基础参数'!$E$7*'模板使用说明&amp;基础参数'!$E$12,IF(L8683="修改",J8683*'模板使用说明&amp;基础参数'!$E$7*'模板使用说明&amp;基础参数'!$E$11,J8683*'模板使用说明&amp;基础参数'!$E$7*'模板使用说明&amp;基础参数'!$E$10)))))</f>
        <v/>
      </c>
      <c r="N8683" s="83"/>
    </row>
    <row r="8684" ht="14.4" customHeight="1" spans="1:14">
      <c r="A8684" s="68">
        <f t="shared" si="136"/>
        <v>8679</v>
      </c>
      <c r="B8684" s="69"/>
      <c r="C8684" s="69"/>
      <c r="D8684" s="69"/>
      <c r="E8684" s="69"/>
      <c r="F8684" s="69"/>
      <c r="G8684" s="69"/>
      <c r="H8684" s="69"/>
      <c r="I8684" s="68"/>
      <c r="J8684" s="8" t="str">
        <f>IF(I8684="ILF",IF($C$1="预估功能点",'模板使用说明&amp;基础参数'!$E$15,'模板使用说明&amp;基础参数'!$E$22),IF(I8684="EIF",IF($C$1="预估功能点",'模板使用说明&amp;基础参数'!$E$16,'模板使用说明&amp;基础参数'!$E$23),IF(I8684="EI",IF($C$1="预估功能点",'模板使用说明&amp;基础参数'!$E$17,'模板使用说明&amp;基础参数'!$E$24),IF(I8684="EO",IF($C$1="预估功能点",'模板使用说明&amp;基础参数'!$E$18,'模板使用说明&amp;基础参数'!$E$25),IF(I8684="EQ",IF($C$1="预估功能点",'模板使用说明&amp;基础参数'!$E$19,'模板使用说明&amp;基础参数'!$E$26),"")))))</f>
        <v/>
      </c>
      <c r="K8684" s="81"/>
      <c r="L8684" s="81"/>
      <c r="M8684" s="82" t="str">
        <f>IF(J8684="","",IF(K8684="高",IF(L8684="删除",J8684*'模板使用说明&amp;基础参数'!$E$5*'模板使用说明&amp;基础参数'!$E$12,IF(L8684="修改",J8684*'模板使用说明&amp;基础参数'!$E$5*'模板使用说明&amp;基础参数'!$E$11,J8684*'模板使用说明&amp;基础参数'!$E$5*'模板使用说明&amp;基础参数'!$E$10)),IF(K8684="中",IF(L8684="删除",J8684*'模板使用说明&amp;基础参数'!$E$6*'模板使用说明&amp;基础参数'!$E$12,IF(L8684="修改",J8684*'模板使用说明&amp;基础参数'!$E$6*'模板使用说明&amp;基础参数'!$E$11,J8684*'模板使用说明&amp;基础参数'!$E$6*'模板使用说明&amp;基础参数'!$E$10)),IF(L8684="删除",J8684*'模板使用说明&amp;基础参数'!$E$7*'模板使用说明&amp;基础参数'!$E$12,IF(L8684="修改",J8684*'模板使用说明&amp;基础参数'!$E$7*'模板使用说明&amp;基础参数'!$E$11,J8684*'模板使用说明&amp;基础参数'!$E$7*'模板使用说明&amp;基础参数'!$E$10)))))</f>
        <v/>
      </c>
      <c r="N8684" s="83"/>
    </row>
    <row r="8685" ht="14.4" customHeight="1" spans="1:14">
      <c r="A8685" s="68">
        <f t="shared" si="136"/>
        <v>8680</v>
      </c>
      <c r="B8685" s="69"/>
      <c r="C8685" s="69"/>
      <c r="D8685" s="69"/>
      <c r="E8685" s="69"/>
      <c r="F8685" s="69"/>
      <c r="G8685" s="69"/>
      <c r="H8685" s="69"/>
      <c r="I8685" s="68"/>
      <c r="J8685" s="8" t="str">
        <f>IF(I8685="ILF",IF($C$1="预估功能点",'模板使用说明&amp;基础参数'!$E$15,'模板使用说明&amp;基础参数'!$E$22),IF(I8685="EIF",IF($C$1="预估功能点",'模板使用说明&amp;基础参数'!$E$16,'模板使用说明&amp;基础参数'!$E$23),IF(I8685="EI",IF($C$1="预估功能点",'模板使用说明&amp;基础参数'!$E$17,'模板使用说明&amp;基础参数'!$E$24),IF(I8685="EO",IF($C$1="预估功能点",'模板使用说明&amp;基础参数'!$E$18,'模板使用说明&amp;基础参数'!$E$25),IF(I8685="EQ",IF($C$1="预估功能点",'模板使用说明&amp;基础参数'!$E$19,'模板使用说明&amp;基础参数'!$E$26),"")))))</f>
        <v/>
      </c>
      <c r="K8685" s="81"/>
      <c r="L8685" s="81"/>
      <c r="M8685" s="82" t="str">
        <f>IF(J8685="","",IF(K8685="高",IF(L8685="删除",J8685*'模板使用说明&amp;基础参数'!$E$5*'模板使用说明&amp;基础参数'!$E$12,IF(L8685="修改",J8685*'模板使用说明&amp;基础参数'!$E$5*'模板使用说明&amp;基础参数'!$E$11,J8685*'模板使用说明&amp;基础参数'!$E$5*'模板使用说明&amp;基础参数'!$E$10)),IF(K8685="中",IF(L8685="删除",J8685*'模板使用说明&amp;基础参数'!$E$6*'模板使用说明&amp;基础参数'!$E$12,IF(L8685="修改",J8685*'模板使用说明&amp;基础参数'!$E$6*'模板使用说明&amp;基础参数'!$E$11,J8685*'模板使用说明&amp;基础参数'!$E$6*'模板使用说明&amp;基础参数'!$E$10)),IF(L8685="删除",J8685*'模板使用说明&amp;基础参数'!$E$7*'模板使用说明&amp;基础参数'!$E$12,IF(L8685="修改",J8685*'模板使用说明&amp;基础参数'!$E$7*'模板使用说明&amp;基础参数'!$E$11,J8685*'模板使用说明&amp;基础参数'!$E$7*'模板使用说明&amp;基础参数'!$E$10)))))</f>
        <v/>
      </c>
      <c r="N8685" s="83"/>
    </row>
    <row r="8686" ht="14.4" customHeight="1" spans="1:14">
      <c r="A8686" s="68">
        <f t="shared" si="136"/>
        <v>8681</v>
      </c>
      <c r="B8686" s="69"/>
      <c r="C8686" s="69"/>
      <c r="D8686" s="69"/>
      <c r="E8686" s="69"/>
      <c r="F8686" s="69"/>
      <c r="G8686" s="69"/>
      <c r="H8686" s="69"/>
      <c r="I8686" s="68"/>
      <c r="J8686" s="8" t="str">
        <f>IF(I8686="ILF",IF($C$1="预估功能点",'模板使用说明&amp;基础参数'!$E$15,'模板使用说明&amp;基础参数'!$E$22),IF(I8686="EIF",IF($C$1="预估功能点",'模板使用说明&amp;基础参数'!$E$16,'模板使用说明&amp;基础参数'!$E$23),IF(I8686="EI",IF($C$1="预估功能点",'模板使用说明&amp;基础参数'!$E$17,'模板使用说明&amp;基础参数'!$E$24),IF(I8686="EO",IF($C$1="预估功能点",'模板使用说明&amp;基础参数'!$E$18,'模板使用说明&amp;基础参数'!$E$25),IF(I8686="EQ",IF($C$1="预估功能点",'模板使用说明&amp;基础参数'!$E$19,'模板使用说明&amp;基础参数'!$E$26),"")))))</f>
        <v/>
      </c>
      <c r="K8686" s="81"/>
      <c r="L8686" s="81"/>
      <c r="M8686" s="82" t="str">
        <f>IF(J8686="","",IF(K8686="高",IF(L8686="删除",J8686*'模板使用说明&amp;基础参数'!$E$5*'模板使用说明&amp;基础参数'!$E$12,IF(L8686="修改",J8686*'模板使用说明&amp;基础参数'!$E$5*'模板使用说明&amp;基础参数'!$E$11,J8686*'模板使用说明&amp;基础参数'!$E$5*'模板使用说明&amp;基础参数'!$E$10)),IF(K8686="中",IF(L8686="删除",J8686*'模板使用说明&amp;基础参数'!$E$6*'模板使用说明&amp;基础参数'!$E$12,IF(L8686="修改",J8686*'模板使用说明&amp;基础参数'!$E$6*'模板使用说明&amp;基础参数'!$E$11,J8686*'模板使用说明&amp;基础参数'!$E$6*'模板使用说明&amp;基础参数'!$E$10)),IF(L8686="删除",J8686*'模板使用说明&amp;基础参数'!$E$7*'模板使用说明&amp;基础参数'!$E$12,IF(L8686="修改",J8686*'模板使用说明&amp;基础参数'!$E$7*'模板使用说明&amp;基础参数'!$E$11,J8686*'模板使用说明&amp;基础参数'!$E$7*'模板使用说明&amp;基础参数'!$E$10)))))</f>
        <v/>
      </c>
      <c r="N8686" s="83"/>
    </row>
    <row r="8687" ht="14.4" customHeight="1" spans="1:14">
      <c r="A8687" s="68">
        <f t="shared" si="136"/>
        <v>8682</v>
      </c>
      <c r="B8687" s="69"/>
      <c r="C8687" s="69"/>
      <c r="D8687" s="69"/>
      <c r="E8687" s="69"/>
      <c r="F8687" s="69"/>
      <c r="G8687" s="69"/>
      <c r="H8687" s="69"/>
      <c r="I8687" s="68"/>
      <c r="J8687" s="8" t="str">
        <f>IF(I8687="ILF",IF($C$1="预估功能点",'模板使用说明&amp;基础参数'!$E$15,'模板使用说明&amp;基础参数'!$E$22),IF(I8687="EIF",IF($C$1="预估功能点",'模板使用说明&amp;基础参数'!$E$16,'模板使用说明&amp;基础参数'!$E$23),IF(I8687="EI",IF($C$1="预估功能点",'模板使用说明&amp;基础参数'!$E$17,'模板使用说明&amp;基础参数'!$E$24),IF(I8687="EO",IF($C$1="预估功能点",'模板使用说明&amp;基础参数'!$E$18,'模板使用说明&amp;基础参数'!$E$25),IF(I8687="EQ",IF($C$1="预估功能点",'模板使用说明&amp;基础参数'!$E$19,'模板使用说明&amp;基础参数'!$E$26),"")))))</f>
        <v/>
      </c>
      <c r="K8687" s="81"/>
      <c r="L8687" s="81"/>
      <c r="M8687" s="82" t="str">
        <f>IF(J8687="","",IF(K8687="高",IF(L8687="删除",J8687*'模板使用说明&amp;基础参数'!$E$5*'模板使用说明&amp;基础参数'!$E$12,IF(L8687="修改",J8687*'模板使用说明&amp;基础参数'!$E$5*'模板使用说明&amp;基础参数'!$E$11,J8687*'模板使用说明&amp;基础参数'!$E$5*'模板使用说明&amp;基础参数'!$E$10)),IF(K8687="中",IF(L8687="删除",J8687*'模板使用说明&amp;基础参数'!$E$6*'模板使用说明&amp;基础参数'!$E$12,IF(L8687="修改",J8687*'模板使用说明&amp;基础参数'!$E$6*'模板使用说明&amp;基础参数'!$E$11,J8687*'模板使用说明&amp;基础参数'!$E$6*'模板使用说明&amp;基础参数'!$E$10)),IF(L8687="删除",J8687*'模板使用说明&amp;基础参数'!$E$7*'模板使用说明&amp;基础参数'!$E$12,IF(L8687="修改",J8687*'模板使用说明&amp;基础参数'!$E$7*'模板使用说明&amp;基础参数'!$E$11,J8687*'模板使用说明&amp;基础参数'!$E$7*'模板使用说明&amp;基础参数'!$E$10)))))</f>
        <v/>
      </c>
      <c r="N8687" s="83"/>
    </row>
    <row r="8688" ht="14.4" customHeight="1" spans="1:14">
      <c r="A8688" s="68">
        <f t="shared" si="136"/>
        <v>8683</v>
      </c>
      <c r="B8688" s="69"/>
      <c r="C8688" s="69"/>
      <c r="D8688" s="69"/>
      <c r="E8688" s="69"/>
      <c r="F8688" s="69"/>
      <c r="G8688" s="69"/>
      <c r="H8688" s="69"/>
      <c r="I8688" s="68"/>
      <c r="J8688" s="8" t="str">
        <f>IF(I8688="ILF",IF($C$1="预估功能点",'模板使用说明&amp;基础参数'!$E$15,'模板使用说明&amp;基础参数'!$E$22),IF(I8688="EIF",IF($C$1="预估功能点",'模板使用说明&amp;基础参数'!$E$16,'模板使用说明&amp;基础参数'!$E$23),IF(I8688="EI",IF($C$1="预估功能点",'模板使用说明&amp;基础参数'!$E$17,'模板使用说明&amp;基础参数'!$E$24),IF(I8688="EO",IF($C$1="预估功能点",'模板使用说明&amp;基础参数'!$E$18,'模板使用说明&amp;基础参数'!$E$25),IF(I8688="EQ",IF($C$1="预估功能点",'模板使用说明&amp;基础参数'!$E$19,'模板使用说明&amp;基础参数'!$E$26),"")))))</f>
        <v/>
      </c>
      <c r="K8688" s="81"/>
      <c r="L8688" s="81"/>
      <c r="M8688" s="82" t="str">
        <f>IF(J8688="","",IF(K8688="高",IF(L8688="删除",J8688*'模板使用说明&amp;基础参数'!$E$5*'模板使用说明&amp;基础参数'!$E$12,IF(L8688="修改",J8688*'模板使用说明&amp;基础参数'!$E$5*'模板使用说明&amp;基础参数'!$E$11,J8688*'模板使用说明&amp;基础参数'!$E$5*'模板使用说明&amp;基础参数'!$E$10)),IF(K8688="中",IF(L8688="删除",J8688*'模板使用说明&amp;基础参数'!$E$6*'模板使用说明&amp;基础参数'!$E$12,IF(L8688="修改",J8688*'模板使用说明&amp;基础参数'!$E$6*'模板使用说明&amp;基础参数'!$E$11,J8688*'模板使用说明&amp;基础参数'!$E$6*'模板使用说明&amp;基础参数'!$E$10)),IF(L8688="删除",J8688*'模板使用说明&amp;基础参数'!$E$7*'模板使用说明&amp;基础参数'!$E$12,IF(L8688="修改",J8688*'模板使用说明&amp;基础参数'!$E$7*'模板使用说明&amp;基础参数'!$E$11,J8688*'模板使用说明&amp;基础参数'!$E$7*'模板使用说明&amp;基础参数'!$E$10)))))</f>
        <v/>
      </c>
      <c r="N8688" s="83"/>
    </row>
    <row r="8689" ht="14.4" customHeight="1" spans="1:14">
      <c r="A8689" s="68">
        <f t="shared" si="136"/>
        <v>8684</v>
      </c>
      <c r="B8689" s="69"/>
      <c r="C8689" s="69"/>
      <c r="D8689" s="69"/>
      <c r="E8689" s="69"/>
      <c r="F8689" s="69"/>
      <c r="G8689" s="69"/>
      <c r="H8689" s="69"/>
      <c r="I8689" s="68"/>
      <c r="J8689" s="8" t="str">
        <f>IF(I8689="ILF",IF($C$1="预估功能点",'模板使用说明&amp;基础参数'!$E$15,'模板使用说明&amp;基础参数'!$E$22),IF(I8689="EIF",IF($C$1="预估功能点",'模板使用说明&amp;基础参数'!$E$16,'模板使用说明&amp;基础参数'!$E$23),IF(I8689="EI",IF($C$1="预估功能点",'模板使用说明&amp;基础参数'!$E$17,'模板使用说明&amp;基础参数'!$E$24),IF(I8689="EO",IF($C$1="预估功能点",'模板使用说明&amp;基础参数'!$E$18,'模板使用说明&amp;基础参数'!$E$25),IF(I8689="EQ",IF($C$1="预估功能点",'模板使用说明&amp;基础参数'!$E$19,'模板使用说明&amp;基础参数'!$E$26),"")))))</f>
        <v/>
      </c>
      <c r="K8689" s="81"/>
      <c r="L8689" s="81"/>
      <c r="M8689" s="82" t="str">
        <f>IF(J8689="","",IF(K8689="高",IF(L8689="删除",J8689*'模板使用说明&amp;基础参数'!$E$5*'模板使用说明&amp;基础参数'!$E$12,IF(L8689="修改",J8689*'模板使用说明&amp;基础参数'!$E$5*'模板使用说明&amp;基础参数'!$E$11,J8689*'模板使用说明&amp;基础参数'!$E$5*'模板使用说明&amp;基础参数'!$E$10)),IF(K8689="中",IF(L8689="删除",J8689*'模板使用说明&amp;基础参数'!$E$6*'模板使用说明&amp;基础参数'!$E$12,IF(L8689="修改",J8689*'模板使用说明&amp;基础参数'!$E$6*'模板使用说明&amp;基础参数'!$E$11,J8689*'模板使用说明&amp;基础参数'!$E$6*'模板使用说明&amp;基础参数'!$E$10)),IF(L8689="删除",J8689*'模板使用说明&amp;基础参数'!$E$7*'模板使用说明&amp;基础参数'!$E$12,IF(L8689="修改",J8689*'模板使用说明&amp;基础参数'!$E$7*'模板使用说明&amp;基础参数'!$E$11,J8689*'模板使用说明&amp;基础参数'!$E$7*'模板使用说明&amp;基础参数'!$E$10)))))</f>
        <v/>
      </c>
      <c r="N8689" s="83"/>
    </row>
    <row r="8690" ht="14.4" customHeight="1" spans="1:14">
      <c r="A8690" s="68">
        <f t="shared" si="136"/>
        <v>8685</v>
      </c>
      <c r="B8690" s="69"/>
      <c r="C8690" s="69"/>
      <c r="D8690" s="69"/>
      <c r="E8690" s="69"/>
      <c r="F8690" s="69"/>
      <c r="G8690" s="69"/>
      <c r="H8690" s="69"/>
      <c r="I8690" s="68"/>
      <c r="J8690" s="8" t="str">
        <f>IF(I8690="ILF",IF($C$1="预估功能点",'模板使用说明&amp;基础参数'!$E$15,'模板使用说明&amp;基础参数'!$E$22),IF(I8690="EIF",IF($C$1="预估功能点",'模板使用说明&amp;基础参数'!$E$16,'模板使用说明&amp;基础参数'!$E$23),IF(I8690="EI",IF($C$1="预估功能点",'模板使用说明&amp;基础参数'!$E$17,'模板使用说明&amp;基础参数'!$E$24),IF(I8690="EO",IF($C$1="预估功能点",'模板使用说明&amp;基础参数'!$E$18,'模板使用说明&amp;基础参数'!$E$25),IF(I8690="EQ",IF($C$1="预估功能点",'模板使用说明&amp;基础参数'!$E$19,'模板使用说明&amp;基础参数'!$E$26),"")))))</f>
        <v/>
      </c>
      <c r="K8690" s="81"/>
      <c r="L8690" s="81"/>
      <c r="M8690" s="82" t="str">
        <f>IF(J8690="","",IF(K8690="高",IF(L8690="删除",J8690*'模板使用说明&amp;基础参数'!$E$5*'模板使用说明&amp;基础参数'!$E$12,IF(L8690="修改",J8690*'模板使用说明&amp;基础参数'!$E$5*'模板使用说明&amp;基础参数'!$E$11,J8690*'模板使用说明&amp;基础参数'!$E$5*'模板使用说明&amp;基础参数'!$E$10)),IF(K8690="中",IF(L8690="删除",J8690*'模板使用说明&amp;基础参数'!$E$6*'模板使用说明&amp;基础参数'!$E$12,IF(L8690="修改",J8690*'模板使用说明&amp;基础参数'!$E$6*'模板使用说明&amp;基础参数'!$E$11,J8690*'模板使用说明&amp;基础参数'!$E$6*'模板使用说明&amp;基础参数'!$E$10)),IF(L8690="删除",J8690*'模板使用说明&amp;基础参数'!$E$7*'模板使用说明&amp;基础参数'!$E$12,IF(L8690="修改",J8690*'模板使用说明&amp;基础参数'!$E$7*'模板使用说明&amp;基础参数'!$E$11,J8690*'模板使用说明&amp;基础参数'!$E$7*'模板使用说明&amp;基础参数'!$E$10)))))</f>
        <v/>
      </c>
      <c r="N8690" s="83"/>
    </row>
    <row r="8691" ht="14.4" customHeight="1" spans="1:14">
      <c r="A8691" s="68">
        <f t="shared" si="136"/>
        <v>8686</v>
      </c>
      <c r="B8691" s="69"/>
      <c r="C8691" s="69"/>
      <c r="D8691" s="69"/>
      <c r="E8691" s="69"/>
      <c r="F8691" s="69"/>
      <c r="G8691" s="69"/>
      <c r="H8691" s="69"/>
      <c r="I8691" s="68"/>
      <c r="J8691" s="8" t="str">
        <f>IF(I8691="ILF",IF($C$1="预估功能点",'模板使用说明&amp;基础参数'!$E$15,'模板使用说明&amp;基础参数'!$E$22),IF(I8691="EIF",IF($C$1="预估功能点",'模板使用说明&amp;基础参数'!$E$16,'模板使用说明&amp;基础参数'!$E$23),IF(I8691="EI",IF($C$1="预估功能点",'模板使用说明&amp;基础参数'!$E$17,'模板使用说明&amp;基础参数'!$E$24),IF(I8691="EO",IF($C$1="预估功能点",'模板使用说明&amp;基础参数'!$E$18,'模板使用说明&amp;基础参数'!$E$25),IF(I8691="EQ",IF($C$1="预估功能点",'模板使用说明&amp;基础参数'!$E$19,'模板使用说明&amp;基础参数'!$E$26),"")))))</f>
        <v/>
      </c>
      <c r="K8691" s="81"/>
      <c r="L8691" s="81"/>
      <c r="M8691" s="82" t="str">
        <f>IF(J8691="","",IF(K8691="高",IF(L8691="删除",J8691*'模板使用说明&amp;基础参数'!$E$5*'模板使用说明&amp;基础参数'!$E$12,IF(L8691="修改",J8691*'模板使用说明&amp;基础参数'!$E$5*'模板使用说明&amp;基础参数'!$E$11,J8691*'模板使用说明&amp;基础参数'!$E$5*'模板使用说明&amp;基础参数'!$E$10)),IF(K8691="中",IF(L8691="删除",J8691*'模板使用说明&amp;基础参数'!$E$6*'模板使用说明&amp;基础参数'!$E$12,IF(L8691="修改",J8691*'模板使用说明&amp;基础参数'!$E$6*'模板使用说明&amp;基础参数'!$E$11,J8691*'模板使用说明&amp;基础参数'!$E$6*'模板使用说明&amp;基础参数'!$E$10)),IF(L8691="删除",J8691*'模板使用说明&amp;基础参数'!$E$7*'模板使用说明&amp;基础参数'!$E$12,IF(L8691="修改",J8691*'模板使用说明&amp;基础参数'!$E$7*'模板使用说明&amp;基础参数'!$E$11,J8691*'模板使用说明&amp;基础参数'!$E$7*'模板使用说明&amp;基础参数'!$E$10)))))</f>
        <v/>
      </c>
      <c r="N8691" s="83"/>
    </row>
    <row r="8692" ht="14.4" customHeight="1" spans="1:14">
      <c r="A8692" s="68">
        <f t="shared" si="136"/>
        <v>8687</v>
      </c>
      <c r="B8692" s="69"/>
      <c r="C8692" s="69"/>
      <c r="D8692" s="69"/>
      <c r="E8692" s="69"/>
      <c r="F8692" s="69"/>
      <c r="G8692" s="69"/>
      <c r="H8692" s="69"/>
      <c r="I8692" s="68"/>
      <c r="J8692" s="8" t="str">
        <f>IF(I8692="ILF",IF($C$1="预估功能点",'模板使用说明&amp;基础参数'!$E$15,'模板使用说明&amp;基础参数'!$E$22),IF(I8692="EIF",IF($C$1="预估功能点",'模板使用说明&amp;基础参数'!$E$16,'模板使用说明&amp;基础参数'!$E$23),IF(I8692="EI",IF($C$1="预估功能点",'模板使用说明&amp;基础参数'!$E$17,'模板使用说明&amp;基础参数'!$E$24),IF(I8692="EO",IF($C$1="预估功能点",'模板使用说明&amp;基础参数'!$E$18,'模板使用说明&amp;基础参数'!$E$25),IF(I8692="EQ",IF($C$1="预估功能点",'模板使用说明&amp;基础参数'!$E$19,'模板使用说明&amp;基础参数'!$E$26),"")))))</f>
        <v/>
      </c>
      <c r="K8692" s="81"/>
      <c r="L8692" s="81"/>
      <c r="M8692" s="82" t="str">
        <f>IF(J8692="","",IF(K8692="高",IF(L8692="删除",J8692*'模板使用说明&amp;基础参数'!$E$5*'模板使用说明&amp;基础参数'!$E$12,IF(L8692="修改",J8692*'模板使用说明&amp;基础参数'!$E$5*'模板使用说明&amp;基础参数'!$E$11,J8692*'模板使用说明&amp;基础参数'!$E$5*'模板使用说明&amp;基础参数'!$E$10)),IF(K8692="中",IF(L8692="删除",J8692*'模板使用说明&amp;基础参数'!$E$6*'模板使用说明&amp;基础参数'!$E$12,IF(L8692="修改",J8692*'模板使用说明&amp;基础参数'!$E$6*'模板使用说明&amp;基础参数'!$E$11,J8692*'模板使用说明&amp;基础参数'!$E$6*'模板使用说明&amp;基础参数'!$E$10)),IF(L8692="删除",J8692*'模板使用说明&amp;基础参数'!$E$7*'模板使用说明&amp;基础参数'!$E$12,IF(L8692="修改",J8692*'模板使用说明&amp;基础参数'!$E$7*'模板使用说明&amp;基础参数'!$E$11,J8692*'模板使用说明&amp;基础参数'!$E$7*'模板使用说明&amp;基础参数'!$E$10)))))</f>
        <v/>
      </c>
      <c r="N8692" s="83"/>
    </row>
    <row r="8693" ht="14.4" customHeight="1" spans="1:14">
      <c r="A8693" s="68">
        <f t="shared" si="136"/>
        <v>8688</v>
      </c>
      <c r="B8693" s="69"/>
      <c r="C8693" s="69"/>
      <c r="D8693" s="69"/>
      <c r="E8693" s="69"/>
      <c r="F8693" s="69"/>
      <c r="G8693" s="69"/>
      <c r="H8693" s="69"/>
      <c r="I8693" s="68"/>
      <c r="J8693" s="8" t="str">
        <f>IF(I8693="ILF",IF($C$1="预估功能点",'模板使用说明&amp;基础参数'!$E$15,'模板使用说明&amp;基础参数'!$E$22),IF(I8693="EIF",IF($C$1="预估功能点",'模板使用说明&amp;基础参数'!$E$16,'模板使用说明&amp;基础参数'!$E$23),IF(I8693="EI",IF($C$1="预估功能点",'模板使用说明&amp;基础参数'!$E$17,'模板使用说明&amp;基础参数'!$E$24),IF(I8693="EO",IF($C$1="预估功能点",'模板使用说明&amp;基础参数'!$E$18,'模板使用说明&amp;基础参数'!$E$25),IF(I8693="EQ",IF($C$1="预估功能点",'模板使用说明&amp;基础参数'!$E$19,'模板使用说明&amp;基础参数'!$E$26),"")))))</f>
        <v/>
      </c>
      <c r="K8693" s="81"/>
      <c r="L8693" s="81"/>
      <c r="M8693" s="82" t="str">
        <f>IF(J8693="","",IF(K8693="高",IF(L8693="删除",J8693*'模板使用说明&amp;基础参数'!$E$5*'模板使用说明&amp;基础参数'!$E$12,IF(L8693="修改",J8693*'模板使用说明&amp;基础参数'!$E$5*'模板使用说明&amp;基础参数'!$E$11,J8693*'模板使用说明&amp;基础参数'!$E$5*'模板使用说明&amp;基础参数'!$E$10)),IF(K8693="中",IF(L8693="删除",J8693*'模板使用说明&amp;基础参数'!$E$6*'模板使用说明&amp;基础参数'!$E$12,IF(L8693="修改",J8693*'模板使用说明&amp;基础参数'!$E$6*'模板使用说明&amp;基础参数'!$E$11,J8693*'模板使用说明&amp;基础参数'!$E$6*'模板使用说明&amp;基础参数'!$E$10)),IF(L8693="删除",J8693*'模板使用说明&amp;基础参数'!$E$7*'模板使用说明&amp;基础参数'!$E$12,IF(L8693="修改",J8693*'模板使用说明&amp;基础参数'!$E$7*'模板使用说明&amp;基础参数'!$E$11,J8693*'模板使用说明&amp;基础参数'!$E$7*'模板使用说明&amp;基础参数'!$E$10)))))</f>
        <v/>
      </c>
      <c r="N8693" s="83"/>
    </row>
    <row r="8694" ht="14.4" customHeight="1" spans="1:14">
      <c r="A8694" s="68">
        <f t="shared" si="136"/>
        <v>8689</v>
      </c>
      <c r="B8694" s="69"/>
      <c r="C8694" s="69"/>
      <c r="D8694" s="69"/>
      <c r="E8694" s="69"/>
      <c r="F8694" s="69"/>
      <c r="G8694" s="69"/>
      <c r="H8694" s="69"/>
      <c r="I8694" s="68"/>
      <c r="J8694" s="8" t="str">
        <f>IF(I8694="ILF",IF($C$1="预估功能点",'模板使用说明&amp;基础参数'!$E$15,'模板使用说明&amp;基础参数'!$E$22),IF(I8694="EIF",IF($C$1="预估功能点",'模板使用说明&amp;基础参数'!$E$16,'模板使用说明&amp;基础参数'!$E$23),IF(I8694="EI",IF($C$1="预估功能点",'模板使用说明&amp;基础参数'!$E$17,'模板使用说明&amp;基础参数'!$E$24),IF(I8694="EO",IF($C$1="预估功能点",'模板使用说明&amp;基础参数'!$E$18,'模板使用说明&amp;基础参数'!$E$25),IF(I8694="EQ",IF($C$1="预估功能点",'模板使用说明&amp;基础参数'!$E$19,'模板使用说明&amp;基础参数'!$E$26),"")))))</f>
        <v/>
      </c>
      <c r="K8694" s="81"/>
      <c r="L8694" s="81"/>
      <c r="M8694" s="82" t="str">
        <f>IF(J8694="","",IF(K8694="高",IF(L8694="删除",J8694*'模板使用说明&amp;基础参数'!$E$5*'模板使用说明&amp;基础参数'!$E$12,IF(L8694="修改",J8694*'模板使用说明&amp;基础参数'!$E$5*'模板使用说明&amp;基础参数'!$E$11,J8694*'模板使用说明&amp;基础参数'!$E$5*'模板使用说明&amp;基础参数'!$E$10)),IF(K8694="中",IF(L8694="删除",J8694*'模板使用说明&amp;基础参数'!$E$6*'模板使用说明&amp;基础参数'!$E$12,IF(L8694="修改",J8694*'模板使用说明&amp;基础参数'!$E$6*'模板使用说明&amp;基础参数'!$E$11,J8694*'模板使用说明&amp;基础参数'!$E$6*'模板使用说明&amp;基础参数'!$E$10)),IF(L8694="删除",J8694*'模板使用说明&amp;基础参数'!$E$7*'模板使用说明&amp;基础参数'!$E$12,IF(L8694="修改",J8694*'模板使用说明&amp;基础参数'!$E$7*'模板使用说明&amp;基础参数'!$E$11,J8694*'模板使用说明&amp;基础参数'!$E$7*'模板使用说明&amp;基础参数'!$E$10)))))</f>
        <v/>
      </c>
      <c r="N8694" s="83"/>
    </row>
    <row r="8695" ht="14.4" customHeight="1" spans="1:14">
      <c r="A8695" s="68">
        <f t="shared" si="136"/>
        <v>8690</v>
      </c>
      <c r="B8695" s="69"/>
      <c r="C8695" s="69"/>
      <c r="D8695" s="69"/>
      <c r="E8695" s="69"/>
      <c r="F8695" s="69"/>
      <c r="G8695" s="69"/>
      <c r="H8695" s="69"/>
      <c r="I8695" s="68"/>
      <c r="J8695" s="8" t="str">
        <f>IF(I8695="ILF",IF($C$1="预估功能点",'模板使用说明&amp;基础参数'!$E$15,'模板使用说明&amp;基础参数'!$E$22),IF(I8695="EIF",IF($C$1="预估功能点",'模板使用说明&amp;基础参数'!$E$16,'模板使用说明&amp;基础参数'!$E$23),IF(I8695="EI",IF($C$1="预估功能点",'模板使用说明&amp;基础参数'!$E$17,'模板使用说明&amp;基础参数'!$E$24),IF(I8695="EO",IF($C$1="预估功能点",'模板使用说明&amp;基础参数'!$E$18,'模板使用说明&amp;基础参数'!$E$25),IF(I8695="EQ",IF($C$1="预估功能点",'模板使用说明&amp;基础参数'!$E$19,'模板使用说明&amp;基础参数'!$E$26),"")))))</f>
        <v/>
      </c>
      <c r="K8695" s="81"/>
      <c r="L8695" s="81"/>
      <c r="M8695" s="82" t="str">
        <f>IF(J8695="","",IF(K8695="高",IF(L8695="删除",J8695*'模板使用说明&amp;基础参数'!$E$5*'模板使用说明&amp;基础参数'!$E$12,IF(L8695="修改",J8695*'模板使用说明&amp;基础参数'!$E$5*'模板使用说明&amp;基础参数'!$E$11,J8695*'模板使用说明&amp;基础参数'!$E$5*'模板使用说明&amp;基础参数'!$E$10)),IF(K8695="中",IF(L8695="删除",J8695*'模板使用说明&amp;基础参数'!$E$6*'模板使用说明&amp;基础参数'!$E$12,IF(L8695="修改",J8695*'模板使用说明&amp;基础参数'!$E$6*'模板使用说明&amp;基础参数'!$E$11,J8695*'模板使用说明&amp;基础参数'!$E$6*'模板使用说明&amp;基础参数'!$E$10)),IF(L8695="删除",J8695*'模板使用说明&amp;基础参数'!$E$7*'模板使用说明&amp;基础参数'!$E$12,IF(L8695="修改",J8695*'模板使用说明&amp;基础参数'!$E$7*'模板使用说明&amp;基础参数'!$E$11,J8695*'模板使用说明&amp;基础参数'!$E$7*'模板使用说明&amp;基础参数'!$E$10)))))</f>
        <v/>
      </c>
      <c r="N8695" s="83"/>
    </row>
    <row r="8696" ht="14.4" customHeight="1" spans="1:14">
      <c r="A8696" s="68">
        <f t="shared" si="136"/>
        <v>8691</v>
      </c>
      <c r="B8696" s="69"/>
      <c r="C8696" s="69"/>
      <c r="D8696" s="69"/>
      <c r="E8696" s="69"/>
      <c r="F8696" s="69"/>
      <c r="G8696" s="69"/>
      <c r="H8696" s="69"/>
      <c r="I8696" s="68"/>
      <c r="J8696" s="8" t="str">
        <f>IF(I8696="ILF",IF($C$1="预估功能点",'模板使用说明&amp;基础参数'!$E$15,'模板使用说明&amp;基础参数'!$E$22),IF(I8696="EIF",IF($C$1="预估功能点",'模板使用说明&amp;基础参数'!$E$16,'模板使用说明&amp;基础参数'!$E$23),IF(I8696="EI",IF($C$1="预估功能点",'模板使用说明&amp;基础参数'!$E$17,'模板使用说明&amp;基础参数'!$E$24),IF(I8696="EO",IF($C$1="预估功能点",'模板使用说明&amp;基础参数'!$E$18,'模板使用说明&amp;基础参数'!$E$25),IF(I8696="EQ",IF($C$1="预估功能点",'模板使用说明&amp;基础参数'!$E$19,'模板使用说明&amp;基础参数'!$E$26),"")))))</f>
        <v/>
      </c>
      <c r="K8696" s="81"/>
      <c r="L8696" s="81"/>
      <c r="M8696" s="82" t="str">
        <f>IF(J8696="","",IF(K8696="高",IF(L8696="删除",J8696*'模板使用说明&amp;基础参数'!$E$5*'模板使用说明&amp;基础参数'!$E$12,IF(L8696="修改",J8696*'模板使用说明&amp;基础参数'!$E$5*'模板使用说明&amp;基础参数'!$E$11,J8696*'模板使用说明&amp;基础参数'!$E$5*'模板使用说明&amp;基础参数'!$E$10)),IF(K8696="中",IF(L8696="删除",J8696*'模板使用说明&amp;基础参数'!$E$6*'模板使用说明&amp;基础参数'!$E$12,IF(L8696="修改",J8696*'模板使用说明&amp;基础参数'!$E$6*'模板使用说明&amp;基础参数'!$E$11,J8696*'模板使用说明&amp;基础参数'!$E$6*'模板使用说明&amp;基础参数'!$E$10)),IF(L8696="删除",J8696*'模板使用说明&amp;基础参数'!$E$7*'模板使用说明&amp;基础参数'!$E$12,IF(L8696="修改",J8696*'模板使用说明&amp;基础参数'!$E$7*'模板使用说明&amp;基础参数'!$E$11,J8696*'模板使用说明&amp;基础参数'!$E$7*'模板使用说明&amp;基础参数'!$E$10)))))</f>
        <v/>
      </c>
      <c r="N8696" s="83"/>
    </row>
    <row r="8697" ht="14.4" customHeight="1" spans="1:14">
      <c r="A8697" s="68">
        <f t="shared" si="136"/>
        <v>8692</v>
      </c>
      <c r="B8697" s="69"/>
      <c r="C8697" s="69"/>
      <c r="D8697" s="69"/>
      <c r="E8697" s="69"/>
      <c r="F8697" s="69"/>
      <c r="G8697" s="69"/>
      <c r="H8697" s="69"/>
      <c r="I8697" s="68"/>
      <c r="J8697" s="8" t="str">
        <f>IF(I8697="ILF",IF($C$1="预估功能点",'模板使用说明&amp;基础参数'!$E$15,'模板使用说明&amp;基础参数'!$E$22),IF(I8697="EIF",IF($C$1="预估功能点",'模板使用说明&amp;基础参数'!$E$16,'模板使用说明&amp;基础参数'!$E$23),IF(I8697="EI",IF($C$1="预估功能点",'模板使用说明&amp;基础参数'!$E$17,'模板使用说明&amp;基础参数'!$E$24),IF(I8697="EO",IF($C$1="预估功能点",'模板使用说明&amp;基础参数'!$E$18,'模板使用说明&amp;基础参数'!$E$25),IF(I8697="EQ",IF($C$1="预估功能点",'模板使用说明&amp;基础参数'!$E$19,'模板使用说明&amp;基础参数'!$E$26),"")))))</f>
        <v/>
      </c>
      <c r="K8697" s="81"/>
      <c r="L8697" s="81"/>
      <c r="M8697" s="82" t="str">
        <f>IF(J8697="","",IF(K8697="高",IF(L8697="删除",J8697*'模板使用说明&amp;基础参数'!$E$5*'模板使用说明&amp;基础参数'!$E$12,IF(L8697="修改",J8697*'模板使用说明&amp;基础参数'!$E$5*'模板使用说明&amp;基础参数'!$E$11,J8697*'模板使用说明&amp;基础参数'!$E$5*'模板使用说明&amp;基础参数'!$E$10)),IF(K8697="中",IF(L8697="删除",J8697*'模板使用说明&amp;基础参数'!$E$6*'模板使用说明&amp;基础参数'!$E$12,IF(L8697="修改",J8697*'模板使用说明&amp;基础参数'!$E$6*'模板使用说明&amp;基础参数'!$E$11,J8697*'模板使用说明&amp;基础参数'!$E$6*'模板使用说明&amp;基础参数'!$E$10)),IF(L8697="删除",J8697*'模板使用说明&amp;基础参数'!$E$7*'模板使用说明&amp;基础参数'!$E$12,IF(L8697="修改",J8697*'模板使用说明&amp;基础参数'!$E$7*'模板使用说明&amp;基础参数'!$E$11,J8697*'模板使用说明&amp;基础参数'!$E$7*'模板使用说明&amp;基础参数'!$E$10)))))</f>
        <v/>
      </c>
      <c r="N8697" s="83"/>
    </row>
    <row r="8698" ht="14.4" customHeight="1" spans="1:14">
      <c r="A8698" s="68">
        <f t="shared" si="136"/>
        <v>8693</v>
      </c>
      <c r="B8698" s="69"/>
      <c r="C8698" s="69"/>
      <c r="D8698" s="69"/>
      <c r="E8698" s="69"/>
      <c r="F8698" s="69"/>
      <c r="G8698" s="69"/>
      <c r="H8698" s="69"/>
      <c r="I8698" s="68"/>
      <c r="J8698" s="8" t="str">
        <f>IF(I8698="ILF",IF($C$1="预估功能点",'模板使用说明&amp;基础参数'!$E$15,'模板使用说明&amp;基础参数'!$E$22),IF(I8698="EIF",IF($C$1="预估功能点",'模板使用说明&amp;基础参数'!$E$16,'模板使用说明&amp;基础参数'!$E$23),IF(I8698="EI",IF($C$1="预估功能点",'模板使用说明&amp;基础参数'!$E$17,'模板使用说明&amp;基础参数'!$E$24),IF(I8698="EO",IF($C$1="预估功能点",'模板使用说明&amp;基础参数'!$E$18,'模板使用说明&amp;基础参数'!$E$25),IF(I8698="EQ",IF($C$1="预估功能点",'模板使用说明&amp;基础参数'!$E$19,'模板使用说明&amp;基础参数'!$E$26),"")))))</f>
        <v/>
      </c>
      <c r="K8698" s="81"/>
      <c r="L8698" s="81"/>
      <c r="M8698" s="82" t="str">
        <f>IF(J8698="","",IF(K8698="高",IF(L8698="删除",J8698*'模板使用说明&amp;基础参数'!$E$5*'模板使用说明&amp;基础参数'!$E$12,IF(L8698="修改",J8698*'模板使用说明&amp;基础参数'!$E$5*'模板使用说明&amp;基础参数'!$E$11,J8698*'模板使用说明&amp;基础参数'!$E$5*'模板使用说明&amp;基础参数'!$E$10)),IF(K8698="中",IF(L8698="删除",J8698*'模板使用说明&amp;基础参数'!$E$6*'模板使用说明&amp;基础参数'!$E$12,IF(L8698="修改",J8698*'模板使用说明&amp;基础参数'!$E$6*'模板使用说明&amp;基础参数'!$E$11,J8698*'模板使用说明&amp;基础参数'!$E$6*'模板使用说明&amp;基础参数'!$E$10)),IF(L8698="删除",J8698*'模板使用说明&amp;基础参数'!$E$7*'模板使用说明&amp;基础参数'!$E$12,IF(L8698="修改",J8698*'模板使用说明&amp;基础参数'!$E$7*'模板使用说明&amp;基础参数'!$E$11,J8698*'模板使用说明&amp;基础参数'!$E$7*'模板使用说明&amp;基础参数'!$E$10)))))</f>
        <v/>
      </c>
      <c r="N8698" s="83"/>
    </row>
    <row r="8699" ht="14.4" customHeight="1" spans="1:14">
      <c r="A8699" s="68">
        <f t="shared" si="136"/>
        <v>8694</v>
      </c>
      <c r="B8699" s="69"/>
      <c r="C8699" s="69"/>
      <c r="D8699" s="69"/>
      <c r="E8699" s="69"/>
      <c r="F8699" s="69"/>
      <c r="G8699" s="69"/>
      <c r="H8699" s="69"/>
      <c r="I8699" s="68"/>
      <c r="J8699" s="8" t="str">
        <f>IF(I8699="ILF",IF($C$1="预估功能点",'模板使用说明&amp;基础参数'!$E$15,'模板使用说明&amp;基础参数'!$E$22),IF(I8699="EIF",IF($C$1="预估功能点",'模板使用说明&amp;基础参数'!$E$16,'模板使用说明&amp;基础参数'!$E$23),IF(I8699="EI",IF($C$1="预估功能点",'模板使用说明&amp;基础参数'!$E$17,'模板使用说明&amp;基础参数'!$E$24),IF(I8699="EO",IF($C$1="预估功能点",'模板使用说明&amp;基础参数'!$E$18,'模板使用说明&amp;基础参数'!$E$25),IF(I8699="EQ",IF($C$1="预估功能点",'模板使用说明&amp;基础参数'!$E$19,'模板使用说明&amp;基础参数'!$E$26),"")))))</f>
        <v/>
      </c>
      <c r="K8699" s="81"/>
      <c r="L8699" s="81"/>
      <c r="M8699" s="82" t="str">
        <f>IF(J8699="","",IF(K8699="高",IF(L8699="删除",J8699*'模板使用说明&amp;基础参数'!$E$5*'模板使用说明&amp;基础参数'!$E$12,IF(L8699="修改",J8699*'模板使用说明&amp;基础参数'!$E$5*'模板使用说明&amp;基础参数'!$E$11,J8699*'模板使用说明&amp;基础参数'!$E$5*'模板使用说明&amp;基础参数'!$E$10)),IF(K8699="中",IF(L8699="删除",J8699*'模板使用说明&amp;基础参数'!$E$6*'模板使用说明&amp;基础参数'!$E$12,IF(L8699="修改",J8699*'模板使用说明&amp;基础参数'!$E$6*'模板使用说明&amp;基础参数'!$E$11,J8699*'模板使用说明&amp;基础参数'!$E$6*'模板使用说明&amp;基础参数'!$E$10)),IF(L8699="删除",J8699*'模板使用说明&amp;基础参数'!$E$7*'模板使用说明&amp;基础参数'!$E$12,IF(L8699="修改",J8699*'模板使用说明&amp;基础参数'!$E$7*'模板使用说明&amp;基础参数'!$E$11,J8699*'模板使用说明&amp;基础参数'!$E$7*'模板使用说明&amp;基础参数'!$E$10)))))</f>
        <v/>
      </c>
      <c r="N8699" s="83"/>
    </row>
    <row r="8700" ht="14.4" customHeight="1" spans="1:14">
      <c r="A8700" s="68">
        <f t="shared" si="136"/>
        <v>8695</v>
      </c>
      <c r="B8700" s="69"/>
      <c r="C8700" s="69"/>
      <c r="D8700" s="69"/>
      <c r="E8700" s="69"/>
      <c r="F8700" s="69"/>
      <c r="G8700" s="69"/>
      <c r="H8700" s="69"/>
      <c r="I8700" s="68"/>
      <c r="J8700" s="8" t="str">
        <f>IF(I8700="ILF",IF($C$1="预估功能点",'模板使用说明&amp;基础参数'!$E$15,'模板使用说明&amp;基础参数'!$E$22),IF(I8700="EIF",IF($C$1="预估功能点",'模板使用说明&amp;基础参数'!$E$16,'模板使用说明&amp;基础参数'!$E$23),IF(I8700="EI",IF($C$1="预估功能点",'模板使用说明&amp;基础参数'!$E$17,'模板使用说明&amp;基础参数'!$E$24),IF(I8700="EO",IF($C$1="预估功能点",'模板使用说明&amp;基础参数'!$E$18,'模板使用说明&amp;基础参数'!$E$25),IF(I8700="EQ",IF($C$1="预估功能点",'模板使用说明&amp;基础参数'!$E$19,'模板使用说明&amp;基础参数'!$E$26),"")))))</f>
        <v/>
      </c>
      <c r="K8700" s="81"/>
      <c r="L8700" s="81"/>
      <c r="M8700" s="82" t="str">
        <f>IF(J8700="","",IF(K8700="高",IF(L8700="删除",J8700*'模板使用说明&amp;基础参数'!$E$5*'模板使用说明&amp;基础参数'!$E$12,IF(L8700="修改",J8700*'模板使用说明&amp;基础参数'!$E$5*'模板使用说明&amp;基础参数'!$E$11,J8700*'模板使用说明&amp;基础参数'!$E$5*'模板使用说明&amp;基础参数'!$E$10)),IF(K8700="中",IF(L8700="删除",J8700*'模板使用说明&amp;基础参数'!$E$6*'模板使用说明&amp;基础参数'!$E$12,IF(L8700="修改",J8700*'模板使用说明&amp;基础参数'!$E$6*'模板使用说明&amp;基础参数'!$E$11,J8700*'模板使用说明&amp;基础参数'!$E$6*'模板使用说明&amp;基础参数'!$E$10)),IF(L8700="删除",J8700*'模板使用说明&amp;基础参数'!$E$7*'模板使用说明&amp;基础参数'!$E$12,IF(L8700="修改",J8700*'模板使用说明&amp;基础参数'!$E$7*'模板使用说明&amp;基础参数'!$E$11,J8700*'模板使用说明&amp;基础参数'!$E$7*'模板使用说明&amp;基础参数'!$E$10)))))</f>
        <v/>
      </c>
      <c r="N8700" s="83"/>
    </row>
    <row r="8701" ht="14.4" customHeight="1" spans="1:14">
      <c r="A8701" s="68">
        <f t="shared" si="136"/>
        <v>8696</v>
      </c>
      <c r="B8701" s="69"/>
      <c r="C8701" s="69"/>
      <c r="D8701" s="69"/>
      <c r="E8701" s="69"/>
      <c r="F8701" s="69"/>
      <c r="G8701" s="69"/>
      <c r="H8701" s="69"/>
      <c r="I8701" s="68"/>
      <c r="J8701" s="8" t="str">
        <f>IF(I8701="ILF",IF($C$1="预估功能点",'模板使用说明&amp;基础参数'!$E$15,'模板使用说明&amp;基础参数'!$E$22),IF(I8701="EIF",IF($C$1="预估功能点",'模板使用说明&amp;基础参数'!$E$16,'模板使用说明&amp;基础参数'!$E$23),IF(I8701="EI",IF($C$1="预估功能点",'模板使用说明&amp;基础参数'!$E$17,'模板使用说明&amp;基础参数'!$E$24),IF(I8701="EO",IF($C$1="预估功能点",'模板使用说明&amp;基础参数'!$E$18,'模板使用说明&amp;基础参数'!$E$25),IF(I8701="EQ",IF($C$1="预估功能点",'模板使用说明&amp;基础参数'!$E$19,'模板使用说明&amp;基础参数'!$E$26),"")))))</f>
        <v/>
      </c>
      <c r="K8701" s="81"/>
      <c r="L8701" s="81"/>
      <c r="M8701" s="82" t="str">
        <f>IF(J8701="","",IF(K8701="高",IF(L8701="删除",J8701*'模板使用说明&amp;基础参数'!$E$5*'模板使用说明&amp;基础参数'!$E$12,IF(L8701="修改",J8701*'模板使用说明&amp;基础参数'!$E$5*'模板使用说明&amp;基础参数'!$E$11,J8701*'模板使用说明&amp;基础参数'!$E$5*'模板使用说明&amp;基础参数'!$E$10)),IF(K8701="中",IF(L8701="删除",J8701*'模板使用说明&amp;基础参数'!$E$6*'模板使用说明&amp;基础参数'!$E$12,IF(L8701="修改",J8701*'模板使用说明&amp;基础参数'!$E$6*'模板使用说明&amp;基础参数'!$E$11,J8701*'模板使用说明&amp;基础参数'!$E$6*'模板使用说明&amp;基础参数'!$E$10)),IF(L8701="删除",J8701*'模板使用说明&amp;基础参数'!$E$7*'模板使用说明&amp;基础参数'!$E$12,IF(L8701="修改",J8701*'模板使用说明&amp;基础参数'!$E$7*'模板使用说明&amp;基础参数'!$E$11,J8701*'模板使用说明&amp;基础参数'!$E$7*'模板使用说明&amp;基础参数'!$E$10)))))</f>
        <v/>
      </c>
      <c r="N8701" s="83"/>
    </row>
    <row r="8702" ht="14.4" customHeight="1" spans="1:14">
      <c r="A8702" s="68">
        <f t="shared" si="136"/>
        <v>8697</v>
      </c>
      <c r="B8702" s="69"/>
      <c r="C8702" s="69"/>
      <c r="D8702" s="69"/>
      <c r="E8702" s="69"/>
      <c r="F8702" s="69"/>
      <c r="G8702" s="69"/>
      <c r="H8702" s="69"/>
      <c r="I8702" s="68"/>
      <c r="J8702" s="8" t="str">
        <f>IF(I8702="ILF",IF($C$1="预估功能点",'模板使用说明&amp;基础参数'!$E$15,'模板使用说明&amp;基础参数'!$E$22),IF(I8702="EIF",IF($C$1="预估功能点",'模板使用说明&amp;基础参数'!$E$16,'模板使用说明&amp;基础参数'!$E$23),IF(I8702="EI",IF($C$1="预估功能点",'模板使用说明&amp;基础参数'!$E$17,'模板使用说明&amp;基础参数'!$E$24),IF(I8702="EO",IF($C$1="预估功能点",'模板使用说明&amp;基础参数'!$E$18,'模板使用说明&amp;基础参数'!$E$25),IF(I8702="EQ",IF($C$1="预估功能点",'模板使用说明&amp;基础参数'!$E$19,'模板使用说明&amp;基础参数'!$E$26),"")))))</f>
        <v/>
      </c>
      <c r="K8702" s="81"/>
      <c r="L8702" s="81"/>
      <c r="M8702" s="82" t="str">
        <f>IF(J8702="","",IF(K8702="高",IF(L8702="删除",J8702*'模板使用说明&amp;基础参数'!$E$5*'模板使用说明&amp;基础参数'!$E$12,IF(L8702="修改",J8702*'模板使用说明&amp;基础参数'!$E$5*'模板使用说明&amp;基础参数'!$E$11,J8702*'模板使用说明&amp;基础参数'!$E$5*'模板使用说明&amp;基础参数'!$E$10)),IF(K8702="中",IF(L8702="删除",J8702*'模板使用说明&amp;基础参数'!$E$6*'模板使用说明&amp;基础参数'!$E$12,IF(L8702="修改",J8702*'模板使用说明&amp;基础参数'!$E$6*'模板使用说明&amp;基础参数'!$E$11,J8702*'模板使用说明&amp;基础参数'!$E$6*'模板使用说明&amp;基础参数'!$E$10)),IF(L8702="删除",J8702*'模板使用说明&amp;基础参数'!$E$7*'模板使用说明&amp;基础参数'!$E$12,IF(L8702="修改",J8702*'模板使用说明&amp;基础参数'!$E$7*'模板使用说明&amp;基础参数'!$E$11,J8702*'模板使用说明&amp;基础参数'!$E$7*'模板使用说明&amp;基础参数'!$E$10)))))</f>
        <v/>
      </c>
      <c r="N8702" s="83"/>
    </row>
    <row r="8703" ht="14.4" customHeight="1" spans="1:14">
      <c r="A8703" s="68">
        <f t="shared" si="136"/>
        <v>8698</v>
      </c>
      <c r="B8703" s="69"/>
      <c r="C8703" s="69"/>
      <c r="D8703" s="69"/>
      <c r="E8703" s="69"/>
      <c r="F8703" s="69"/>
      <c r="G8703" s="69"/>
      <c r="H8703" s="69"/>
      <c r="I8703" s="68"/>
      <c r="J8703" s="8" t="str">
        <f>IF(I8703="ILF",IF($C$1="预估功能点",'模板使用说明&amp;基础参数'!$E$15,'模板使用说明&amp;基础参数'!$E$22),IF(I8703="EIF",IF($C$1="预估功能点",'模板使用说明&amp;基础参数'!$E$16,'模板使用说明&amp;基础参数'!$E$23),IF(I8703="EI",IF($C$1="预估功能点",'模板使用说明&amp;基础参数'!$E$17,'模板使用说明&amp;基础参数'!$E$24),IF(I8703="EO",IF($C$1="预估功能点",'模板使用说明&amp;基础参数'!$E$18,'模板使用说明&amp;基础参数'!$E$25),IF(I8703="EQ",IF($C$1="预估功能点",'模板使用说明&amp;基础参数'!$E$19,'模板使用说明&amp;基础参数'!$E$26),"")))))</f>
        <v/>
      </c>
      <c r="K8703" s="81"/>
      <c r="L8703" s="81"/>
      <c r="M8703" s="82" t="str">
        <f>IF(J8703="","",IF(K8703="高",IF(L8703="删除",J8703*'模板使用说明&amp;基础参数'!$E$5*'模板使用说明&amp;基础参数'!$E$12,IF(L8703="修改",J8703*'模板使用说明&amp;基础参数'!$E$5*'模板使用说明&amp;基础参数'!$E$11,J8703*'模板使用说明&amp;基础参数'!$E$5*'模板使用说明&amp;基础参数'!$E$10)),IF(K8703="中",IF(L8703="删除",J8703*'模板使用说明&amp;基础参数'!$E$6*'模板使用说明&amp;基础参数'!$E$12,IF(L8703="修改",J8703*'模板使用说明&amp;基础参数'!$E$6*'模板使用说明&amp;基础参数'!$E$11,J8703*'模板使用说明&amp;基础参数'!$E$6*'模板使用说明&amp;基础参数'!$E$10)),IF(L8703="删除",J8703*'模板使用说明&amp;基础参数'!$E$7*'模板使用说明&amp;基础参数'!$E$12,IF(L8703="修改",J8703*'模板使用说明&amp;基础参数'!$E$7*'模板使用说明&amp;基础参数'!$E$11,J8703*'模板使用说明&amp;基础参数'!$E$7*'模板使用说明&amp;基础参数'!$E$10)))))</f>
        <v/>
      </c>
      <c r="N8703" s="83"/>
    </row>
    <row r="8704" ht="14.4" customHeight="1" spans="1:14">
      <c r="A8704" s="68">
        <f t="shared" si="136"/>
        <v>8699</v>
      </c>
      <c r="B8704" s="69"/>
      <c r="C8704" s="69"/>
      <c r="D8704" s="69"/>
      <c r="E8704" s="69"/>
      <c r="F8704" s="69"/>
      <c r="G8704" s="69"/>
      <c r="H8704" s="69"/>
      <c r="I8704" s="68"/>
      <c r="J8704" s="8" t="str">
        <f>IF(I8704="ILF",IF($C$1="预估功能点",'模板使用说明&amp;基础参数'!$E$15,'模板使用说明&amp;基础参数'!$E$22),IF(I8704="EIF",IF($C$1="预估功能点",'模板使用说明&amp;基础参数'!$E$16,'模板使用说明&amp;基础参数'!$E$23),IF(I8704="EI",IF($C$1="预估功能点",'模板使用说明&amp;基础参数'!$E$17,'模板使用说明&amp;基础参数'!$E$24),IF(I8704="EO",IF($C$1="预估功能点",'模板使用说明&amp;基础参数'!$E$18,'模板使用说明&amp;基础参数'!$E$25),IF(I8704="EQ",IF($C$1="预估功能点",'模板使用说明&amp;基础参数'!$E$19,'模板使用说明&amp;基础参数'!$E$26),"")))))</f>
        <v/>
      </c>
      <c r="K8704" s="81"/>
      <c r="L8704" s="81"/>
      <c r="M8704" s="82" t="str">
        <f>IF(J8704="","",IF(K8704="高",IF(L8704="删除",J8704*'模板使用说明&amp;基础参数'!$E$5*'模板使用说明&amp;基础参数'!$E$12,IF(L8704="修改",J8704*'模板使用说明&amp;基础参数'!$E$5*'模板使用说明&amp;基础参数'!$E$11,J8704*'模板使用说明&amp;基础参数'!$E$5*'模板使用说明&amp;基础参数'!$E$10)),IF(K8704="中",IF(L8704="删除",J8704*'模板使用说明&amp;基础参数'!$E$6*'模板使用说明&amp;基础参数'!$E$12,IF(L8704="修改",J8704*'模板使用说明&amp;基础参数'!$E$6*'模板使用说明&amp;基础参数'!$E$11,J8704*'模板使用说明&amp;基础参数'!$E$6*'模板使用说明&amp;基础参数'!$E$10)),IF(L8704="删除",J8704*'模板使用说明&amp;基础参数'!$E$7*'模板使用说明&amp;基础参数'!$E$12,IF(L8704="修改",J8704*'模板使用说明&amp;基础参数'!$E$7*'模板使用说明&amp;基础参数'!$E$11,J8704*'模板使用说明&amp;基础参数'!$E$7*'模板使用说明&amp;基础参数'!$E$10)))))</f>
        <v/>
      </c>
      <c r="N8704" s="83"/>
    </row>
    <row r="8705" ht="14.4" customHeight="1" spans="1:14">
      <c r="A8705" s="68">
        <f t="shared" si="136"/>
        <v>8700</v>
      </c>
      <c r="B8705" s="69"/>
      <c r="C8705" s="69"/>
      <c r="D8705" s="69"/>
      <c r="E8705" s="69"/>
      <c r="F8705" s="69"/>
      <c r="G8705" s="69"/>
      <c r="H8705" s="69"/>
      <c r="I8705" s="68"/>
      <c r="J8705" s="8" t="str">
        <f>IF(I8705="ILF",IF($C$1="预估功能点",'模板使用说明&amp;基础参数'!$E$15,'模板使用说明&amp;基础参数'!$E$22),IF(I8705="EIF",IF($C$1="预估功能点",'模板使用说明&amp;基础参数'!$E$16,'模板使用说明&amp;基础参数'!$E$23),IF(I8705="EI",IF($C$1="预估功能点",'模板使用说明&amp;基础参数'!$E$17,'模板使用说明&amp;基础参数'!$E$24),IF(I8705="EO",IF($C$1="预估功能点",'模板使用说明&amp;基础参数'!$E$18,'模板使用说明&amp;基础参数'!$E$25),IF(I8705="EQ",IF($C$1="预估功能点",'模板使用说明&amp;基础参数'!$E$19,'模板使用说明&amp;基础参数'!$E$26),"")))))</f>
        <v/>
      </c>
      <c r="K8705" s="81"/>
      <c r="L8705" s="81"/>
      <c r="M8705" s="82" t="str">
        <f>IF(J8705="","",IF(K8705="高",IF(L8705="删除",J8705*'模板使用说明&amp;基础参数'!$E$5*'模板使用说明&amp;基础参数'!$E$12,IF(L8705="修改",J8705*'模板使用说明&amp;基础参数'!$E$5*'模板使用说明&amp;基础参数'!$E$11,J8705*'模板使用说明&amp;基础参数'!$E$5*'模板使用说明&amp;基础参数'!$E$10)),IF(K8705="中",IF(L8705="删除",J8705*'模板使用说明&amp;基础参数'!$E$6*'模板使用说明&amp;基础参数'!$E$12,IF(L8705="修改",J8705*'模板使用说明&amp;基础参数'!$E$6*'模板使用说明&amp;基础参数'!$E$11,J8705*'模板使用说明&amp;基础参数'!$E$6*'模板使用说明&amp;基础参数'!$E$10)),IF(L8705="删除",J8705*'模板使用说明&amp;基础参数'!$E$7*'模板使用说明&amp;基础参数'!$E$12,IF(L8705="修改",J8705*'模板使用说明&amp;基础参数'!$E$7*'模板使用说明&amp;基础参数'!$E$11,J8705*'模板使用说明&amp;基础参数'!$E$7*'模板使用说明&amp;基础参数'!$E$10)))))</f>
        <v/>
      </c>
      <c r="N8705" s="83"/>
    </row>
    <row r="8706" ht="14.4" customHeight="1" spans="1:14">
      <c r="A8706" s="68">
        <f t="shared" si="136"/>
        <v>8701</v>
      </c>
      <c r="B8706" s="69"/>
      <c r="C8706" s="69"/>
      <c r="D8706" s="69"/>
      <c r="E8706" s="69"/>
      <c r="F8706" s="69"/>
      <c r="G8706" s="69"/>
      <c r="H8706" s="69"/>
      <c r="I8706" s="68"/>
      <c r="J8706" s="8" t="str">
        <f>IF(I8706="ILF",IF($C$1="预估功能点",'模板使用说明&amp;基础参数'!$E$15,'模板使用说明&amp;基础参数'!$E$22),IF(I8706="EIF",IF($C$1="预估功能点",'模板使用说明&amp;基础参数'!$E$16,'模板使用说明&amp;基础参数'!$E$23),IF(I8706="EI",IF($C$1="预估功能点",'模板使用说明&amp;基础参数'!$E$17,'模板使用说明&amp;基础参数'!$E$24),IF(I8706="EO",IF($C$1="预估功能点",'模板使用说明&amp;基础参数'!$E$18,'模板使用说明&amp;基础参数'!$E$25),IF(I8706="EQ",IF($C$1="预估功能点",'模板使用说明&amp;基础参数'!$E$19,'模板使用说明&amp;基础参数'!$E$26),"")))))</f>
        <v/>
      </c>
      <c r="K8706" s="81"/>
      <c r="L8706" s="81"/>
      <c r="M8706" s="82" t="str">
        <f>IF(J8706="","",IF(K8706="高",IF(L8706="删除",J8706*'模板使用说明&amp;基础参数'!$E$5*'模板使用说明&amp;基础参数'!$E$12,IF(L8706="修改",J8706*'模板使用说明&amp;基础参数'!$E$5*'模板使用说明&amp;基础参数'!$E$11,J8706*'模板使用说明&amp;基础参数'!$E$5*'模板使用说明&amp;基础参数'!$E$10)),IF(K8706="中",IF(L8706="删除",J8706*'模板使用说明&amp;基础参数'!$E$6*'模板使用说明&amp;基础参数'!$E$12,IF(L8706="修改",J8706*'模板使用说明&amp;基础参数'!$E$6*'模板使用说明&amp;基础参数'!$E$11,J8706*'模板使用说明&amp;基础参数'!$E$6*'模板使用说明&amp;基础参数'!$E$10)),IF(L8706="删除",J8706*'模板使用说明&amp;基础参数'!$E$7*'模板使用说明&amp;基础参数'!$E$12,IF(L8706="修改",J8706*'模板使用说明&amp;基础参数'!$E$7*'模板使用说明&amp;基础参数'!$E$11,J8706*'模板使用说明&amp;基础参数'!$E$7*'模板使用说明&amp;基础参数'!$E$10)))))</f>
        <v/>
      </c>
      <c r="N8706" s="83"/>
    </row>
    <row r="8707" ht="14.4" customHeight="1" spans="1:14">
      <c r="A8707" s="68">
        <f t="shared" si="136"/>
        <v>8702</v>
      </c>
      <c r="B8707" s="69"/>
      <c r="C8707" s="69"/>
      <c r="D8707" s="69"/>
      <c r="E8707" s="69"/>
      <c r="F8707" s="69"/>
      <c r="G8707" s="69"/>
      <c r="H8707" s="69"/>
      <c r="I8707" s="68"/>
      <c r="J8707" s="8" t="str">
        <f>IF(I8707="ILF",IF($C$1="预估功能点",'模板使用说明&amp;基础参数'!$E$15,'模板使用说明&amp;基础参数'!$E$22),IF(I8707="EIF",IF($C$1="预估功能点",'模板使用说明&amp;基础参数'!$E$16,'模板使用说明&amp;基础参数'!$E$23),IF(I8707="EI",IF($C$1="预估功能点",'模板使用说明&amp;基础参数'!$E$17,'模板使用说明&amp;基础参数'!$E$24),IF(I8707="EO",IF($C$1="预估功能点",'模板使用说明&amp;基础参数'!$E$18,'模板使用说明&amp;基础参数'!$E$25),IF(I8707="EQ",IF($C$1="预估功能点",'模板使用说明&amp;基础参数'!$E$19,'模板使用说明&amp;基础参数'!$E$26),"")))))</f>
        <v/>
      </c>
      <c r="K8707" s="81"/>
      <c r="L8707" s="81"/>
      <c r="M8707" s="82" t="str">
        <f>IF(J8707="","",IF(K8707="高",IF(L8707="删除",J8707*'模板使用说明&amp;基础参数'!$E$5*'模板使用说明&amp;基础参数'!$E$12,IF(L8707="修改",J8707*'模板使用说明&amp;基础参数'!$E$5*'模板使用说明&amp;基础参数'!$E$11,J8707*'模板使用说明&amp;基础参数'!$E$5*'模板使用说明&amp;基础参数'!$E$10)),IF(K8707="中",IF(L8707="删除",J8707*'模板使用说明&amp;基础参数'!$E$6*'模板使用说明&amp;基础参数'!$E$12,IF(L8707="修改",J8707*'模板使用说明&amp;基础参数'!$E$6*'模板使用说明&amp;基础参数'!$E$11,J8707*'模板使用说明&amp;基础参数'!$E$6*'模板使用说明&amp;基础参数'!$E$10)),IF(L8707="删除",J8707*'模板使用说明&amp;基础参数'!$E$7*'模板使用说明&amp;基础参数'!$E$12,IF(L8707="修改",J8707*'模板使用说明&amp;基础参数'!$E$7*'模板使用说明&amp;基础参数'!$E$11,J8707*'模板使用说明&amp;基础参数'!$E$7*'模板使用说明&amp;基础参数'!$E$10)))))</f>
        <v/>
      </c>
      <c r="N8707" s="83"/>
    </row>
    <row r="8708" ht="14.4" customHeight="1" spans="1:14">
      <c r="A8708" s="68">
        <f t="shared" ref="A8708:A8771" si="137">ROW()-5</f>
        <v>8703</v>
      </c>
      <c r="B8708" s="69"/>
      <c r="C8708" s="69"/>
      <c r="D8708" s="69"/>
      <c r="E8708" s="69"/>
      <c r="F8708" s="69"/>
      <c r="G8708" s="69"/>
      <c r="H8708" s="69"/>
      <c r="I8708" s="68"/>
      <c r="J8708" s="8" t="str">
        <f>IF(I8708="ILF",IF($C$1="预估功能点",'模板使用说明&amp;基础参数'!$E$15,'模板使用说明&amp;基础参数'!$E$22),IF(I8708="EIF",IF($C$1="预估功能点",'模板使用说明&amp;基础参数'!$E$16,'模板使用说明&amp;基础参数'!$E$23),IF(I8708="EI",IF($C$1="预估功能点",'模板使用说明&amp;基础参数'!$E$17,'模板使用说明&amp;基础参数'!$E$24),IF(I8708="EO",IF($C$1="预估功能点",'模板使用说明&amp;基础参数'!$E$18,'模板使用说明&amp;基础参数'!$E$25),IF(I8708="EQ",IF($C$1="预估功能点",'模板使用说明&amp;基础参数'!$E$19,'模板使用说明&amp;基础参数'!$E$26),"")))))</f>
        <v/>
      </c>
      <c r="K8708" s="81"/>
      <c r="L8708" s="81"/>
      <c r="M8708" s="82" t="str">
        <f>IF(J8708="","",IF(K8708="高",IF(L8708="删除",J8708*'模板使用说明&amp;基础参数'!$E$5*'模板使用说明&amp;基础参数'!$E$12,IF(L8708="修改",J8708*'模板使用说明&amp;基础参数'!$E$5*'模板使用说明&amp;基础参数'!$E$11,J8708*'模板使用说明&amp;基础参数'!$E$5*'模板使用说明&amp;基础参数'!$E$10)),IF(K8708="中",IF(L8708="删除",J8708*'模板使用说明&amp;基础参数'!$E$6*'模板使用说明&amp;基础参数'!$E$12,IF(L8708="修改",J8708*'模板使用说明&amp;基础参数'!$E$6*'模板使用说明&amp;基础参数'!$E$11,J8708*'模板使用说明&amp;基础参数'!$E$6*'模板使用说明&amp;基础参数'!$E$10)),IF(L8708="删除",J8708*'模板使用说明&amp;基础参数'!$E$7*'模板使用说明&amp;基础参数'!$E$12,IF(L8708="修改",J8708*'模板使用说明&amp;基础参数'!$E$7*'模板使用说明&amp;基础参数'!$E$11,J8708*'模板使用说明&amp;基础参数'!$E$7*'模板使用说明&amp;基础参数'!$E$10)))))</f>
        <v/>
      </c>
      <c r="N8708" s="83"/>
    </row>
    <row r="8709" ht="14.4" customHeight="1" spans="1:14">
      <c r="A8709" s="68">
        <f t="shared" si="137"/>
        <v>8704</v>
      </c>
      <c r="B8709" s="69"/>
      <c r="C8709" s="69"/>
      <c r="D8709" s="69"/>
      <c r="E8709" s="69"/>
      <c r="F8709" s="69"/>
      <c r="G8709" s="69"/>
      <c r="H8709" s="69"/>
      <c r="I8709" s="68"/>
      <c r="J8709" s="8" t="str">
        <f>IF(I8709="ILF",IF($C$1="预估功能点",'模板使用说明&amp;基础参数'!$E$15,'模板使用说明&amp;基础参数'!$E$22),IF(I8709="EIF",IF($C$1="预估功能点",'模板使用说明&amp;基础参数'!$E$16,'模板使用说明&amp;基础参数'!$E$23),IF(I8709="EI",IF($C$1="预估功能点",'模板使用说明&amp;基础参数'!$E$17,'模板使用说明&amp;基础参数'!$E$24),IF(I8709="EO",IF($C$1="预估功能点",'模板使用说明&amp;基础参数'!$E$18,'模板使用说明&amp;基础参数'!$E$25),IF(I8709="EQ",IF($C$1="预估功能点",'模板使用说明&amp;基础参数'!$E$19,'模板使用说明&amp;基础参数'!$E$26),"")))))</f>
        <v/>
      </c>
      <c r="K8709" s="81"/>
      <c r="L8709" s="81"/>
      <c r="M8709" s="82" t="str">
        <f>IF(J8709="","",IF(K8709="高",IF(L8709="删除",J8709*'模板使用说明&amp;基础参数'!$E$5*'模板使用说明&amp;基础参数'!$E$12,IF(L8709="修改",J8709*'模板使用说明&amp;基础参数'!$E$5*'模板使用说明&amp;基础参数'!$E$11,J8709*'模板使用说明&amp;基础参数'!$E$5*'模板使用说明&amp;基础参数'!$E$10)),IF(K8709="中",IF(L8709="删除",J8709*'模板使用说明&amp;基础参数'!$E$6*'模板使用说明&amp;基础参数'!$E$12,IF(L8709="修改",J8709*'模板使用说明&amp;基础参数'!$E$6*'模板使用说明&amp;基础参数'!$E$11,J8709*'模板使用说明&amp;基础参数'!$E$6*'模板使用说明&amp;基础参数'!$E$10)),IF(L8709="删除",J8709*'模板使用说明&amp;基础参数'!$E$7*'模板使用说明&amp;基础参数'!$E$12,IF(L8709="修改",J8709*'模板使用说明&amp;基础参数'!$E$7*'模板使用说明&amp;基础参数'!$E$11,J8709*'模板使用说明&amp;基础参数'!$E$7*'模板使用说明&amp;基础参数'!$E$10)))))</f>
        <v/>
      </c>
      <c r="N8709" s="83"/>
    </row>
    <row r="8710" ht="14.4" customHeight="1" spans="1:14">
      <c r="A8710" s="68">
        <f t="shared" si="137"/>
        <v>8705</v>
      </c>
      <c r="B8710" s="69"/>
      <c r="C8710" s="69"/>
      <c r="D8710" s="69"/>
      <c r="E8710" s="69"/>
      <c r="F8710" s="69"/>
      <c r="G8710" s="69"/>
      <c r="H8710" s="69"/>
      <c r="I8710" s="68"/>
      <c r="J8710" s="8" t="str">
        <f>IF(I8710="ILF",IF($C$1="预估功能点",'模板使用说明&amp;基础参数'!$E$15,'模板使用说明&amp;基础参数'!$E$22),IF(I8710="EIF",IF($C$1="预估功能点",'模板使用说明&amp;基础参数'!$E$16,'模板使用说明&amp;基础参数'!$E$23),IF(I8710="EI",IF($C$1="预估功能点",'模板使用说明&amp;基础参数'!$E$17,'模板使用说明&amp;基础参数'!$E$24),IF(I8710="EO",IF($C$1="预估功能点",'模板使用说明&amp;基础参数'!$E$18,'模板使用说明&amp;基础参数'!$E$25),IF(I8710="EQ",IF($C$1="预估功能点",'模板使用说明&amp;基础参数'!$E$19,'模板使用说明&amp;基础参数'!$E$26),"")))))</f>
        <v/>
      </c>
      <c r="K8710" s="81"/>
      <c r="L8710" s="81"/>
      <c r="M8710" s="82" t="str">
        <f>IF(J8710="","",IF(K8710="高",IF(L8710="删除",J8710*'模板使用说明&amp;基础参数'!$E$5*'模板使用说明&amp;基础参数'!$E$12,IF(L8710="修改",J8710*'模板使用说明&amp;基础参数'!$E$5*'模板使用说明&amp;基础参数'!$E$11,J8710*'模板使用说明&amp;基础参数'!$E$5*'模板使用说明&amp;基础参数'!$E$10)),IF(K8710="中",IF(L8710="删除",J8710*'模板使用说明&amp;基础参数'!$E$6*'模板使用说明&amp;基础参数'!$E$12,IF(L8710="修改",J8710*'模板使用说明&amp;基础参数'!$E$6*'模板使用说明&amp;基础参数'!$E$11,J8710*'模板使用说明&amp;基础参数'!$E$6*'模板使用说明&amp;基础参数'!$E$10)),IF(L8710="删除",J8710*'模板使用说明&amp;基础参数'!$E$7*'模板使用说明&amp;基础参数'!$E$12,IF(L8710="修改",J8710*'模板使用说明&amp;基础参数'!$E$7*'模板使用说明&amp;基础参数'!$E$11,J8710*'模板使用说明&amp;基础参数'!$E$7*'模板使用说明&amp;基础参数'!$E$10)))))</f>
        <v/>
      </c>
      <c r="N8710" s="83"/>
    </row>
    <row r="8711" ht="14.4" customHeight="1" spans="1:14">
      <c r="A8711" s="68">
        <f t="shared" si="137"/>
        <v>8706</v>
      </c>
      <c r="B8711" s="69"/>
      <c r="C8711" s="69"/>
      <c r="D8711" s="69"/>
      <c r="E8711" s="69"/>
      <c r="F8711" s="69"/>
      <c r="G8711" s="69"/>
      <c r="H8711" s="69"/>
      <c r="I8711" s="68"/>
      <c r="J8711" s="8" t="str">
        <f>IF(I8711="ILF",IF($C$1="预估功能点",'模板使用说明&amp;基础参数'!$E$15,'模板使用说明&amp;基础参数'!$E$22),IF(I8711="EIF",IF($C$1="预估功能点",'模板使用说明&amp;基础参数'!$E$16,'模板使用说明&amp;基础参数'!$E$23),IF(I8711="EI",IF($C$1="预估功能点",'模板使用说明&amp;基础参数'!$E$17,'模板使用说明&amp;基础参数'!$E$24),IF(I8711="EO",IF($C$1="预估功能点",'模板使用说明&amp;基础参数'!$E$18,'模板使用说明&amp;基础参数'!$E$25),IF(I8711="EQ",IF($C$1="预估功能点",'模板使用说明&amp;基础参数'!$E$19,'模板使用说明&amp;基础参数'!$E$26),"")))))</f>
        <v/>
      </c>
      <c r="K8711" s="81"/>
      <c r="L8711" s="81"/>
      <c r="M8711" s="82" t="str">
        <f>IF(J8711="","",IF(K8711="高",IF(L8711="删除",J8711*'模板使用说明&amp;基础参数'!$E$5*'模板使用说明&amp;基础参数'!$E$12,IF(L8711="修改",J8711*'模板使用说明&amp;基础参数'!$E$5*'模板使用说明&amp;基础参数'!$E$11,J8711*'模板使用说明&amp;基础参数'!$E$5*'模板使用说明&amp;基础参数'!$E$10)),IF(K8711="中",IF(L8711="删除",J8711*'模板使用说明&amp;基础参数'!$E$6*'模板使用说明&amp;基础参数'!$E$12,IF(L8711="修改",J8711*'模板使用说明&amp;基础参数'!$E$6*'模板使用说明&amp;基础参数'!$E$11,J8711*'模板使用说明&amp;基础参数'!$E$6*'模板使用说明&amp;基础参数'!$E$10)),IF(L8711="删除",J8711*'模板使用说明&amp;基础参数'!$E$7*'模板使用说明&amp;基础参数'!$E$12,IF(L8711="修改",J8711*'模板使用说明&amp;基础参数'!$E$7*'模板使用说明&amp;基础参数'!$E$11,J8711*'模板使用说明&amp;基础参数'!$E$7*'模板使用说明&amp;基础参数'!$E$10)))))</f>
        <v/>
      </c>
      <c r="N8711" s="83"/>
    </row>
    <row r="8712" ht="14.4" customHeight="1" spans="1:14">
      <c r="A8712" s="68">
        <f t="shared" si="137"/>
        <v>8707</v>
      </c>
      <c r="B8712" s="69"/>
      <c r="C8712" s="69"/>
      <c r="D8712" s="69"/>
      <c r="E8712" s="69"/>
      <c r="F8712" s="69"/>
      <c r="G8712" s="69"/>
      <c r="H8712" s="69"/>
      <c r="I8712" s="68"/>
      <c r="J8712" s="8" t="str">
        <f>IF(I8712="ILF",IF($C$1="预估功能点",'模板使用说明&amp;基础参数'!$E$15,'模板使用说明&amp;基础参数'!$E$22),IF(I8712="EIF",IF($C$1="预估功能点",'模板使用说明&amp;基础参数'!$E$16,'模板使用说明&amp;基础参数'!$E$23),IF(I8712="EI",IF($C$1="预估功能点",'模板使用说明&amp;基础参数'!$E$17,'模板使用说明&amp;基础参数'!$E$24),IF(I8712="EO",IF($C$1="预估功能点",'模板使用说明&amp;基础参数'!$E$18,'模板使用说明&amp;基础参数'!$E$25),IF(I8712="EQ",IF($C$1="预估功能点",'模板使用说明&amp;基础参数'!$E$19,'模板使用说明&amp;基础参数'!$E$26),"")))))</f>
        <v/>
      </c>
      <c r="K8712" s="81"/>
      <c r="L8712" s="81"/>
      <c r="M8712" s="82" t="str">
        <f>IF(J8712="","",IF(K8712="高",IF(L8712="删除",J8712*'模板使用说明&amp;基础参数'!$E$5*'模板使用说明&amp;基础参数'!$E$12,IF(L8712="修改",J8712*'模板使用说明&amp;基础参数'!$E$5*'模板使用说明&amp;基础参数'!$E$11,J8712*'模板使用说明&amp;基础参数'!$E$5*'模板使用说明&amp;基础参数'!$E$10)),IF(K8712="中",IF(L8712="删除",J8712*'模板使用说明&amp;基础参数'!$E$6*'模板使用说明&amp;基础参数'!$E$12,IF(L8712="修改",J8712*'模板使用说明&amp;基础参数'!$E$6*'模板使用说明&amp;基础参数'!$E$11,J8712*'模板使用说明&amp;基础参数'!$E$6*'模板使用说明&amp;基础参数'!$E$10)),IF(L8712="删除",J8712*'模板使用说明&amp;基础参数'!$E$7*'模板使用说明&amp;基础参数'!$E$12,IF(L8712="修改",J8712*'模板使用说明&amp;基础参数'!$E$7*'模板使用说明&amp;基础参数'!$E$11,J8712*'模板使用说明&amp;基础参数'!$E$7*'模板使用说明&amp;基础参数'!$E$10)))))</f>
        <v/>
      </c>
      <c r="N8712" s="83"/>
    </row>
    <row r="8713" ht="14.4" customHeight="1" spans="1:14">
      <c r="A8713" s="68">
        <f t="shared" si="137"/>
        <v>8708</v>
      </c>
      <c r="B8713" s="69"/>
      <c r="C8713" s="69"/>
      <c r="D8713" s="69"/>
      <c r="E8713" s="69"/>
      <c r="F8713" s="69"/>
      <c r="G8713" s="69"/>
      <c r="H8713" s="69"/>
      <c r="I8713" s="68"/>
      <c r="J8713" s="8" t="str">
        <f>IF(I8713="ILF",IF($C$1="预估功能点",'模板使用说明&amp;基础参数'!$E$15,'模板使用说明&amp;基础参数'!$E$22),IF(I8713="EIF",IF($C$1="预估功能点",'模板使用说明&amp;基础参数'!$E$16,'模板使用说明&amp;基础参数'!$E$23),IF(I8713="EI",IF($C$1="预估功能点",'模板使用说明&amp;基础参数'!$E$17,'模板使用说明&amp;基础参数'!$E$24),IF(I8713="EO",IF($C$1="预估功能点",'模板使用说明&amp;基础参数'!$E$18,'模板使用说明&amp;基础参数'!$E$25),IF(I8713="EQ",IF($C$1="预估功能点",'模板使用说明&amp;基础参数'!$E$19,'模板使用说明&amp;基础参数'!$E$26),"")))))</f>
        <v/>
      </c>
      <c r="K8713" s="81"/>
      <c r="L8713" s="81"/>
      <c r="M8713" s="82" t="str">
        <f>IF(J8713="","",IF(K8713="高",IF(L8713="删除",J8713*'模板使用说明&amp;基础参数'!$E$5*'模板使用说明&amp;基础参数'!$E$12,IF(L8713="修改",J8713*'模板使用说明&amp;基础参数'!$E$5*'模板使用说明&amp;基础参数'!$E$11,J8713*'模板使用说明&amp;基础参数'!$E$5*'模板使用说明&amp;基础参数'!$E$10)),IF(K8713="中",IF(L8713="删除",J8713*'模板使用说明&amp;基础参数'!$E$6*'模板使用说明&amp;基础参数'!$E$12,IF(L8713="修改",J8713*'模板使用说明&amp;基础参数'!$E$6*'模板使用说明&amp;基础参数'!$E$11,J8713*'模板使用说明&amp;基础参数'!$E$6*'模板使用说明&amp;基础参数'!$E$10)),IF(L8713="删除",J8713*'模板使用说明&amp;基础参数'!$E$7*'模板使用说明&amp;基础参数'!$E$12,IF(L8713="修改",J8713*'模板使用说明&amp;基础参数'!$E$7*'模板使用说明&amp;基础参数'!$E$11,J8713*'模板使用说明&amp;基础参数'!$E$7*'模板使用说明&amp;基础参数'!$E$10)))))</f>
        <v/>
      </c>
      <c r="N8713" s="83"/>
    </row>
    <row r="8714" ht="14.4" customHeight="1" spans="1:14">
      <c r="A8714" s="68">
        <f t="shared" si="137"/>
        <v>8709</v>
      </c>
      <c r="B8714" s="69"/>
      <c r="C8714" s="69"/>
      <c r="D8714" s="69"/>
      <c r="E8714" s="69"/>
      <c r="F8714" s="69"/>
      <c r="G8714" s="69"/>
      <c r="H8714" s="69"/>
      <c r="I8714" s="68"/>
      <c r="J8714" s="8" t="str">
        <f>IF(I8714="ILF",IF($C$1="预估功能点",'模板使用说明&amp;基础参数'!$E$15,'模板使用说明&amp;基础参数'!$E$22),IF(I8714="EIF",IF($C$1="预估功能点",'模板使用说明&amp;基础参数'!$E$16,'模板使用说明&amp;基础参数'!$E$23),IF(I8714="EI",IF($C$1="预估功能点",'模板使用说明&amp;基础参数'!$E$17,'模板使用说明&amp;基础参数'!$E$24),IF(I8714="EO",IF($C$1="预估功能点",'模板使用说明&amp;基础参数'!$E$18,'模板使用说明&amp;基础参数'!$E$25),IF(I8714="EQ",IF($C$1="预估功能点",'模板使用说明&amp;基础参数'!$E$19,'模板使用说明&amp;基础参数'!$E$26),"")))))</f>
        <v/>
      </c>
      <c r="K8714" s="81"/>
      <c r="L8714" s="81"/>
      <c r="M8714" s="82" t="str">
        <f>IF(J8714="","",IF(K8714="高",IF(L8714="删除",J8714*'模板使用说明&amp;基础参数'!$E$5*'模板使用说明&amp;基础参数'!$E$12,IF(L8714="修改",J8714*'模板使用说明&amp;基础参数'!$E$5*'模板使用说明&amp;基础参数'!$E$11,J8714*'模板使用说明&amp;基础参数'!$E$5*'模板使用说明&amp;基础参数'!$E$10)),IF(K8714="中",IF(L8714="删除",J8714*'模板使用说明&amp;基础参数'!$E$6*'模板使用说明&amp;基础参数'!$E$12,IF(L8714="修改",J8714*'模板使用说明&amp;基础参数'!$E$6*'模板使用说明&amp;基础参数'!$E$11,J8714*'模板使用说明&amp;基础参数'!$E$6*'模板使用说明&amp;基础参数'!$E$10)),IF(L8714="删除",J8714*'模板使用说明&amp;基础参数'!$E$7*'模板使用说明&amp;基础参数'!$E$12,IF(L8714="修改",J8714*'模板使用说明&amp;基础参数'!$E$7*'模板使用说明&amp;基础参数'!$E$11,J8714*'模板使用说明&amp;基础参数'!$E$7*'模板使用说明&amp;基础参数'!$E$10)))))</f>
        <v/>
      </c>
      <c r="N8714" s="83"/>
    </row>
    <row r="8715" ht="14.4" customHeight="1" spans="1:14">
      <c r="A8715" s="68">
        <f t="shared" si="137"/>
        <v>8710</v>
      </c>
      <c r="B8715" s="69"/>
      <c r="C8715" s="69"/>
      <c r="D8715" s="69"/>
      <c r="E8715" s="69"/>
      <c r="F8715" s="69"/>
      <c r="G8715" s="69"/>
      <c r="H8715" s="69"/>
      <c r="I8715" s="68"/>
      <c r="J8715" s="8" t="str">
        <f>IF(I8715="ILF",IF($C$1="预估功能点",'模板使用说明&amp;基础参数'!$E$15,'模板使用说明&amp;基础参数'!$E$22),IF(I8715="EIF",IF($C$1="预估功能点",'模板使用说明&amp;基础参数'!$E$16,'模板使用说明&amp;基础参数'!$E$23),IF(I8715="EI",IF($C$1="预估功能点",'模板使用说明&amp;基础参数'!$E$17,'模板使用说明&amp;基础参数'!$E$24),IF(I8715="EO",IF($C$1="预估功能点",'模板使用说明&amp;基础参数'!$E$18,'模板使用说明&amp;基础参数'!$E$25),IF(I8715="EQ",IF($C$1="预估功能点",'模板使用说明&amp;基础参数'!$E$19,'模板使用说明&amp;基础参数'!$E$26),"")))))</f>
        <v/>
      </c>
      <c r="K8715" s="81"/>
      <c r="L8715" s="81"/>
      <c r="M8715" s="82" t="str">
        <f>IF(J8715="","",IF(K8715="高",IF(L8715="删除",J8715*'模板使用说明&amp;基础参数'!$E$5*'模板使用说明&amp;基础参数'!$E$12,IF(L8715="修改",J8715*'模板使用说明&amp;基础参数'!$E$5*'模板使用说明&amp;基础参数'!$E$11,J8715*'模板使用说明&amp;基础参数'!$E$5*'模板使用说明&amp;基础参数'!$E$10)),IF(K8715="中",IF(L8715="删除",J8715*'模板使用说明&amp;基础参数'!$E$6*'模板使用说明&amp;基础参数'!$E$12,IF(L8715="修改",J8715*'模板使用说明&amp;基础参数'!$E$6*'模板使用说明&amp;基础参数'!$E$11,J8715*'模板使用说明&amp;基础参数'!$E$6*'模板使用说明&amp;基础参数'!$E$10)),IF(L8715="删除",J8715*'模板使用说明&amp;基础参数'!$E$7*'模板使用说明&amp;基础参数'!$E$12,IF(L8715="修改",J8715*'模板使用说明&amp;基础参数'!$E$7*'模板使用说明&amp;基础参数'!$E$11,J8715*'模板使用说明&amp;基础参数'!$E$7*'模板使用说明&amp;基础参数'!$E$10)))))</f>
        <v/>
      </c>
      <c r="N8715" s="83"/>
    </row>
    <row r="8716" ht="14.4" customHeight="1" spans="1:14">
      <c r="A8716" s="68">
        <f t="shared" si="137"/>
        <v>8711</v>
      </c>
      <c r="B8716" s="69"/>
      <c r="C8716" s="69"/>
      <c r="D8716" s="69"/>
      <c r="E8716" s="69"/>
      <c r="F8716" s="69"/>
      <c r="G8716" s="69"/>
      <c r="H8716" s="69"/>
      <c r="I8716" s="68"/>
      <c r="J8716" s="8" t="str">
        <f>IF(I8716="ILF",IF($C$1="预估功能点",'模板使用说明&amp;基础参数'!$E$15,'模板使用说明&amp;基础参数'!$E$22),IF(I8716="EIF",IF($C$1="预估功能点",'模板使用说明&amp;基础参数'!$E$16,'模板使用说明&amp;基础参数'!$E$23),IF(I8716="EI",IF($C$1="预估功能点",'模板使用说明&amp;基础参数'!$E$17,'模板使用说明&amp;基础参数'!$E$24),IF(I8716="EO",IF($C$1="预估功能点",'模板使用说明&amp;基础参数'!$E$18,'模板使用说明&amp;基础参数'!$E$25),IF(I8716="EQ",IF($C$1="预估功能点",'模板使用说明&amp;基础参数'!$E$19,'模板使用说明&amp;基础参数'!$E$26),"")))))</f>
        <v/>
      </c>
      <c r="K8716" s="81"/>
      <c r="L8716" s="81"/>
      <c r="M8716" s="82" t="str">
        <f>IF(J8716="","",IF(K8716="高",IF(L8716="删除",J8716*'模板使用说明&amp;基础参数'!$E$5*'模板使用说明&amp;基础参数'!$E$12,IF(L8716="修改",J8716*'模板使用说明&amp;基础参数'!$E$5*'模板使用说明&amp;基础参数'!$E$11,J8716*'模板使用说明&amp;基础参数'!$E$5*'模板使用说明&amp;基础参数'!$E$10)),IF(K8716="中",IF(L8716="删除",J8716*'模板使用说明&amp;基础参数'!$E$6*'模板使用说明&amp;基础参数'!$E$12,IF(L8716="修改",J8716*'模板使用说明&amp;基础参数'!$E$6*'模板使用说明&amp;基础参数'!$E$11,J8716*'模板使用说明&amp;基础参数'!$E$6*'模板使用说明&amp;基础参数'!$E$10)),IF(L8716="删除",J8716*'模板使用说明&amp;基础参数'!$E$7*'模板使用说明&amp;基础参数'!$E$12,IF(L8716="修改",J8716*'模板使用说明&amp;基础参数'!$E$7*'模板使用说明&amp;基础参数'!$E$11,J8716*'模板使用说明&amp;基础参数'!$E$7*'模板使用说明&amp;基础参数'!$E$10)))))</f>
        <v/>
      </c>
      <c r="N8716" s="83"/>
    </row>
    <row r="8717" ht="14.4" customHeight="1" spans="1:14">
      <c r="A8717" s="68">
        <f t="shared" si="137"/>
        <v>8712</v>
      </c>
      <c r="B8717" s="69"/>
      <c r="C8717" s="69"/>
      <c r="D8717" s="69"/>
      <c r="E8717" s="69"/>
      <c r="F8717" s="69"/>
      <c r="G8717" s="69"/>
      <c r="H8717" s="69"/>
      <c r="I8717" s="68"/>
      <c r="J8717" s="8" t="str">
        <f>IF(I8717="ILF",IF($C$1="预估功能点",'模板使用说明&amp;基础参数'!$E$15,'模板使用说明&amp;基础参数'!$E$22),IF(I8717="EIF",IF($C$1="预估功能点",'模板使用说明&amp;基础参数'!$E$16,'模板使用说明&amp;基础参数'!$E$23),IF(I8717="EI",IF($C$1="预估功能点",'模板使用说明&amp;基础参数'!$E$17,'模板使用说明&amp;基础参数'!$E$24),IF(I8717="EO",IF($C$1="预估功能点",'模板使用说明&amp;基础参数'!$E$18,'模板使用说明&amp;基础参数'!$E$25),IF(I8717="EQ",IF($C$1="预估功能点",'模板使用说明&amp;基础参数'!$E$19,'模板使用说明&amp;基础参数'!$E$26),"")))))</f>
        <v/>
      </c>
      <c r="K8717" s="81"/>
      <c r="L8717" s="81"/>
      <c r="M8717" s="82" t="str">
        <f>IF(J8717="","",IF(K8717="高",IF(L8717="删除",J8717*'模板使用说明&amp;基础参数'!$E$5*'模板使用说明&amp;基础参数'!$E$12,IF(L8717="修改",J8717*'模板使用说明&amp;基础参数'!$E$5*'模板使用说明&amp;基础参数'!$E$11,J8717*'模板使用说明&amp;基础参数'!$E$5*'模板使用说明&amp;基础参数'!$E$10)),IF(K8717="中",IF(L8717="删除",J8717*'模板使用说明&amp;基础参数'!$E$6*'模板使用说明&amp;基础参数'!$E$12,IF(L8717="修改",J8717*'模板使用说明&amp;基础参数'!$E$6*'模板使用说明&amp;基础参数'!$E$11,J8717*'模板使用说明&amp;基础参数'!$E$6*'模板使用说明&amp;基础参数'!$E$10)),IF(L8717="删除",J8717*'模板使用说明&amp;基础参数'!$E$7*'模板使用说明&amp;基础参数'!$E$12,IF(L8717="修改",J8717*'模板使用说明&amp;基础参数'!$E$7*'模板使用说明&amp;基础参数'!$E$11,J8717*'模板使用说明&amp;基础参数'!$E$7*'模板使用说明&amp;基础参数'!$E$10)))))</f>
        <v/>
      </c>
      <c r="N8717" s="83"/>
    </row>
    <row r="8718" ht="14.4" customHeight="1" spans="1:14">
      <c r="A8718" s="68">
        <f t="shared" si="137"/>
        <v>8713</v>
      </c>
      <c r="B8718" s="69"/>
      <c r="C8718" s="69"/>
      <c r="D8718" s="69"/>
      <c r="E8718" s="69"/>
      <c r="F8718" s="69"/>
      <c r="G8718" s="69"/>
      <c r="H8718" s="69"/>
      <c r="I8718" s="68"/>
      <c r="J8718" s="8" t="str">
        <f>IF(I8718="ILF",IF($C$1="预估功能点",'模板使用说明&amp;基础参数'!$E$15,'模板使用说明&amp;基础参数'!$E$22),IF(I8718="EIF",IF($C$1="预估功能点",'模板使用说明&amp;基础参数'!$E$16,'模板使用说明&amp;基础参数'!$E$23),IF(I8718="EI",IF($C$1="预估功能点",'模板使用说明&amp;基础参数'!$E$17,'模板使用说明&amp;基础参数'!$E$24),IF(I8718="EO",IF($C$1="预估功能点",'模板使用说明&amp;基础参数'!$E$18,'模板使用说明&amp;基础参数'!$E$25),IF(I8718="EQ",IF($C$1="预估功能点",'模板使用说明&amp;基础参数'!$E$19,'模板使用说明&amp;基础参数'!$E$26),"")))))</f>
        <v/>
      </c>
      <c r="K8718" s="81"/>
      <c r="L8718" s="81"/>
      <c r="M8718" s="82" t="str">
        <f>IF(J8718="","",IF(K8718="高",IF(L8718="删除",J8718*'模板使用说明&amp;基础参数'!$E$5*'模板使用说明&amp;基础参数'!$E$12,IF(L8718="修改",J8718*'模板使用说明&amp;基础参数'!$E$5*'模板使用说明&amp;基础参数'!$E$11,J8718*'模板使用说明&amp;基础参数'!$E$5*'模板使用说明&amp;基础参数'!$E$10)),IF(K8718="中",IF(L8718="删除",J8718*'模板使用说明&amp;基础参数'!$E$6*'模板使用说明&amp;基础参数'!$E$12,IF(L8718="修改",J8718*'模板使用说明&amp;基础参数'!$E$6*'模板使用说明&amp;基础参数'!$E$11,J8718*'模板使用说明&amp;基础参数'!$E$6*'模板使用说明&amp;基础参数'!$E$10)),IF(L8718="删除",J8718*'模板使用说明&amp;基础参数'!$E$7*'模板使用说明&amp;基础参数'!$E$12,IF(L8718="修改",J8718*'模板使用说明&amp;基础参数'!$E$7*'模板使用说明&amp;基础参数'!$E$11,J8718*'模板使用说明&amp;基础参数'!$E$7*'模板使用说明&amp;基础参数'!$E$10)))))</f>
        <v/>
      </c>
      <c r="N8718" s="83"/>
    </row>
    <row r="8719" ht="14.4" customHeight="1" spans="1:14">
      <c r="A8719" s="68">
        <f t="shared" si="137"/>
        <v>8714</v>
      </c>
      <c r="B8719" s="69"/>
      <c r="C8719" s="69"/>
      <c r="D8719" s="69"/>
      <c r="E8719" s="69"/>
      <c r="F8719" s="69"/>
      <c r="G8719" s="69"/>
      <c r="H8719" s="69"/>
      <c r="I8719" s="68"/>
      <c r="J8719" s="8" t="str">
        <f>IF(I8719="ILF",IF($C$1="预估功能点",'模板使用说明&amp;基础参数'!$E$15,'模板使用说明&amp;基础参数'!$E$22),IF(I8719="EIF",IF($C$1="预估功能点",'模板使用说明&amp;基础参数'!$E$16,'模板使用说明&amp;基础参数'!$E$23),IF(I8719="EI",IF($C$1="预估功能点",'模板使用说明&amp;基础参数'!$E$17,'模板使用说明&amp;基础参数'!$E$24),IF(I8719="EO",IF($C$1="预估功能点",'模板使用说明&amp;基础参数'!$E$18,'模板使用说明&amp;基础参数'!$E$25),IF(I8719="EQ",IF($C$1="预估功能点",'模板使用说明&amp;基础参数'!$E$19,'模板使用说明&amp;基础参数'!$E$26),"")))))</f>
        <v/>
      </c>
      <c r="K8719" s="81"/>
      <c r="L8719" s="81"/>
      <c r="M8719" s="82" t="str">
        <f>IF(J8719="","",IF(K8719="高",IF(L8719="删除",J8719*'模板使用说明&amp;基础参数'!$E$5*'模板使用说明&amp;基础参数'!$E$12,IF(L8719="修改",J8719*'模板使用说明&amp;基础参数'!$E$5*'模板使用说明&amp;基础参数'!$E$11,J8719*'模板使用说明&amp;基础参数'!$E$5*'模板使用说明&amp;基础参数'!$E$10)),IF(K8719="中",IF(L8719="删除",J8719*'模板使用说明&amp;基础参数'!$E$6*'模板使用说明&amp;基础参数'!$E$12,IF(L8719="修改",J8719*'模板使用说明&amp;基础参数'!$E$6*'模板使用说明&amp;基础参数'!$E$11,J8719*'模板使用说明&amp;基础参数'!$E$6*'模板使用说明&amp;基础参数'!$E$10)),IF(L8719="删除",J8719*'模板使用说明&amp;基础参数'!$E$7*'模板使用说明&amp;基础参数'!$E$12,IF(L8719="修改",J8719*'模板使用说明&amp;基础参数'!$E$7*'模板使用说明&amp;基础参数'!$E$11,J8719*'模板使用说明&amp;基础参数'!$E$7*'模板使用说明&amp;基础参数'!$E$10)))))</f>
        <v/>
      </c>
      <c r="N8719" s="83"/>
    </row>
    <row r="8720" ht="14.4" customHeight="1" spans="1:14">
      <c r="A8720" s="68">
        <f t="shared" si="137"/>
        <v>8715</v>
      </c>
      <c r="B8720" s="69"/>
      <c r="C8720" s="69"/>
      <c r="D8720" s="69"/>
      <c r="E8720" s="69"/>
      <c r="F8720" s="69"/>
      <c r="G8720" s="69"/>
      <c r="H8720" s="69"/>
      <c r="I8720" s="68"/>
      <c r="J8720" s="8" t="str">
        <f>IF(I8720="ILF",IF($C$1="预估功能点",'模板使用说明&amp;基础参数'!$E$15,'模板使用说明&amp;基础参数'!$E$22),IF(I8720="EIF",IF($C$1="预估功能点",'模板使用说明&amp;基础参数'!$E$16,'模板使用说明&amp;基础参数'!$E$23),IF(I8720="EI",IF($C$1="预估功能点",'模板使用说明&amp;基础参数'!$E$17,'模板使用说明&amp;基础参数'!$E$24),IF(I8720="EO",IF($C$1="预估功能点",'模板使用说明&amp;基础参数'!$E$18,'模板使用说明&amp;基础参数'!$E$25),IF(I8720="EQ",IF($C$1="预估功能点",'模板使用说明&amp;基础参数'!$E$19,'模板使用说明&amp;基础参数'!$E$26),"")))))</f>
        <v/>
      </c>
      <c r="K8720" s="81"/>
      <c r="L8720" s="81"/>
      <c r="M8720" s="82" t="str">
        <f>IF(J8720="","",IF(K8720="高",IF(L8720="删除",J8720*'模板使用说明&amp;基础参数'!$E$5*'模板使用说明&amp;基础参数'!$E$12,IF(L8720="修改",J8720*'模板使用说明&amp;基础参数'!$E$5*'模板使用说明&amp;基础参数'!$E$11,J8720*'模板使用说明&amp;基础参数'!$E$5*'模板使用说明&amp;基础参数'!$E$10)),IF(K8720="中",IF(L8720="删除",J8720*'模板使用说明&amp;基础参数'!$E$6*'模板使用说明&amp;基础参数'!$E$12,IF(L8720="修改",J8720*'模板使用说明&amp;基础参数'!$E$6*'模板使用说明&amp;基础参数'!$E$11,J8720*'模板使用说明&amp;基础参数'!$E$6*'模板使用说明&amp;基础参数'!$E$10)),IF(L8720="删除",J8720*'模板使用说明&amp;基础参数'!$E$7*'模板使用说明&amp;基础参数'!$E$12,IF(L8720="修改",J8720*'模板使用说明&amp;基础参数'!$E$7*'模板使用说明&amp;基础参数'!$E$11,J8720*'模板使用说明&amp;基础参数'!$E$7*'模板使用说明&amp;基础参数'!$E$10)))))</f>
        <v/>
      </c>
      <c r="N8720" s="83"/>
    </row>
    <row r="8721" ht="14.4" customHeight="1" spans="1:14">
      <c r="A8721" s="68">
        <f t="shared" si="137"/>
        <v>8716</v>
      </c>
      <c r="B8721" s="69"/>
      <c r="C8721" s="69"/>
      <c r="D8721" s="69"/>
      <c r="E8721" s="69"/>
      <c r="F8721" s="69"/>
      <c r="G8721" s="69"/>
      <c r="H8721" s="69"/>
      <c r="I8721" s="68"/>
      <c r="J8721" s="8" t="str">
        <f>IF(I8721="ILF",IF($C$1="预估功能点",'模板使用说明&amp;基础参数'!$E$15,'模板使用说明&amp;基础参数'!$E$22),IF(I8721="EIF",IF($C$1="预估功能点",'模板使用说明&amp;基础参数'!$E$16,'模板使用说明&amp;基础参数'!$E$23),IF(I8721="EI",IF($C$1="预估功能点",'模板使用说明&amp;基础参数'!$E$17,'模板使用说明&amp;基础参数'!$E$24),IF(I8721="EO",IF($C$1="预估功能点",'模板使用说明&amp;基础参数'!$E$18,'模板使用说明&amp;基础参数'!$E$25),IF(I8721="EQ",IF($C$1="预估功能点",'模板使用说明&amp;基础参数'!$E$19,'模板使用说明&amp;基础参数'!$E$26),"")))))</f>
        <v/>
      </c>
      <c r="K8721" s="81"/>
      <c r="L8721" s="81"/>
      <c r="M8721" s="82" t="str">
        <f>IF(J8721="","",IF(K8721="高",IF(L8721="删除",J8721*'模板使用说明&amp;基础参数'!$E$5*'模板使用说明&amp;基础参数'!$E$12,IF(L8721="修改",J8721*'模板使用说明&amp;基础参数'!$E$5*'模板使用说明&amp;基础参数'!$E$11,J8721*'模板使用说明&amp;基础参数'!$E$5*'模板使用说明&amp;基础参数'!$E$10)),IF(K8721="中",IF(L8721="删除",J8721*'模板使用说明&amp;基础参数'!$E$6*'模板使用说明&amp;基础参数'!$E$12,IF(L8721="修改",J8721*'模板使用说明&amp;基础参数'!$E$6*'模板使用说明&amp;基础参数'!$E$11,J8721*'模板使用说明&amp;基础参数'!$E$6*'模板使用说明&amp;基础参数'!$E$10)),IF(L8721="删除",J8721*'模板使用说明&amp;基础参数'!$E$7*'模板使用说明&amp;基础参数'!$E$12,IF(L8721="修改",J8721*'模板使用说明&amp;基础参数'!$E$7*'模板使用说明&amp;基础参数'!$E$11,J8721*'模板使用说明&amp;基础参数'!$E$7*'模板使用说明&amp;基础参数'!$E$10)))))</f>
        <v/>
      </c>
      <c r="N8721" s="83"/>
    </row>
    <row r="8722" ht="14.4" customHeight="1" spans="1:14">
      <c r="A8722" s="68">
        <f t="shared" si="137"/>
        <v>8717</v>
      </c>
      <c r="B8722" s="69"/>
      <c r="C8722" s="69"/>
      <c r="D8722" s="69"/>
      <c r="E8722" s="69"/>
      <c r="F8722" s="69"/>
      <c r="G8722" s="69"/>
      <c r="H8722" s="69"/>
      <c r="I8722" s="68"/>
      <c r="J8722" s="8" t="str">
        <f>IF(I8722="ILF",IF($C$1="预估功能点",'模板使用说明&amp;基础参数'!$E$15,'模板使用说明&amp;基础参数'!$E$22),IF(I8722="EIF",IF($C$1="预估功能点",'模板使用说明&amp;基础参数'!$E$16,'模板使用说明&amp;基础参数'!$E$23),IF(I8722="EI",IF($C$1="预估功能点",'模板使用说明&amp;基础参数'!$E$17,'模板使用说明&amp;基础参数'!$E$24),IF(I8722="EO",IF($C$1="预估功能点",'模板使用说明&amp;基础参数'!$E$18,'模板使用说明&amp;基础参数'!$E$25),IF(I8722="EQ",IF($C$1="预估功能点",'模板使用说明&amp;基础参数'!$E$19,'模板使用说明&amp;基础参数'!$E$26),"")))))</f>
        <v/>
      </c>
      <c r="K8722" s="81"/>
      <c r="L8722" s="81"/>
      <c r="M8722" s="82" t="str">
        <f>IF(J8722="","",IF(K8722="高",IF(L8722="删除",J8722*'模板使用说明&amp;基础参数'!$E$5*'模板使用说明&amp;基础参数'!$E$12,IF(L8722="修改",J8722*'模板使用说明&amp;基础参数'!$E$5*'模板使用说明&amp;基础参数'!$E$11,J8722*'模板使用说明&amp;基础参数'!$E$5*'模板使用说明&amp;基础参数'!$E$10)),IF(K8722="中",IF(L8722="删除",J8722*'模板使用说明&amp;基础参数'!$E$6*'模板使用说明&amp;基础参数'!$E$12,IF(L8722="修改",J8722*'模板使用说明&amp;基础参数'!$E$6*'模板使用说明&amp;基础参数'!$E$11,J8722*'模板使用说明&amp;基础参数'!$E$6*'模板使用说明&amp;基础参数'!$E$10)),IF(L8722="删除",J8722*'模板使用说明&amp;基础参数'!$E$7*'模板使用说明&amp;基础参数'!$E$12,IF(L8722="修改",J8722*'模板使用说明&amp;基础参数'!$E$7*'模板使用说明&amp;基础参数'!$E$11,J8722*'模板使用说明&amp;基础参数'!$E$7*'模板使用说明&amp;基础参数'!$E$10)))))</f>
        <v/>
      </c>
      <c r="N8722" s="83"/>
    </row>
    <row r="8723" ht="14.4" customHeight="1" spans="1:14">
      <c r="A8723" s="68">
        <f t="shared" si="137"/>
        <v>8718</v>
      </c>
      <c r="B8723" s="69"/>
      <c r="C8723" s="69"/>
      <c r="D8723" s="69"/>
      <c r="E8723" s="69"/>
      <c r="F8723" s="69"/>
      <c r="G8723" s="69"/>
      <c r="H8723" s="69"/>
      <c r="I8723" s="68"/>
      <c r="J8723" s="8" t="str">
        <f>IF(I8723="ILF",IF($C$1="预估功能点",'模板使用说明&amp;基础参数'!$E$15,'模板使用说明&amp;基础参数'!$E$22),IF(I8723="EIF",IF($C$1="预估功能点",'模板使用说明&amp;基础参数'!$E$16,'模板使用说明&amp;基础参数'!$E$23),IF(I8723="EI",IF($C$1="预估功能点",'模板使用说明&amp;基础参数'!$E$17,'模板使用说明&amp;基础参数'!$E$24),IF(I8723="EO",IF($C$1="预估功能点",'模板使用说明&amp;基础参数'!$E$18,'模板使用说明&amp;基础参数'!$E$25),IF(I8723="EQ",IF($C$1="预估功能点",'模板使用说明&amp;基础参数'!$E$19,'模板使用说明&amp;基础参数'!$E$26),"")))))</f>
        <v/>
      </c>
      <c r="K8723" s="81"/>
      <c r="L8723" s="81"/>
      <c r="M8723" s="82" t="str">
        <f>IF(J8723="","",IF(K8723="高",IF(L8723="删除",J8723*'模板使用说明&amp;基础参数'!$E$5*'模板使用说明&amp;基础参数'!$E$12,IF(L8723="修改",J8723*'模板使用说明&amp;基础参数'!$E$5*'模板使用说明&amp;基础参数'!$E$11,J8723*'模板使用说明&amp;基础参数'!$E$5*'模板使用说明&amp;基础参数'!$E$10)),IF(K8723="中",IF(L8723="删除",J8723*'模板使用说明&amp;基础参数'!$E$6*'模板使用说明&amp;基础参数'!$E$12,IF(L8723="修改",J8723*'模板使用说明&amp;基础参数'!$E$6*'模板使用说明&amp;基础参数'!$E$11,J8723*'模板使用说明&amp;基础参数'!$E$6*'模板使用说明&amp;基础参数'!$E$10)),IF(L8723="删除",J8723*'模板使用说明&amp;基础参数'!$E$7*'模板使用说明&amp;基础参数'!$E$12,IF(L8723="修改",J8723*'模板使用说明&amp;基础参数'!$E$7*'模板使用说明&amp;基础参数'!$E$11,J8723*'模板使用说明&amp;基础参数'!$E$7*'模板使用说明&amp;基础参数'!$E$10)))))</f>
        <v/>
      </c>
      <c r="N8723" s="83"/>
    </row>
    <row r="8724" ht="14.4" customHeight="1" spans="1:14">
      <c r="A8724" s="68">
        <f t="shared" si="137"/>
        <v>8719</v>
      </c>
      <c r="B8724" s="69"/>
      <c r="C8724" s="69"/>
      <c r="D8724" s="69"/>
      <c r="E8724" s="69"/>
      <c r="F8724" s="69"/>
      <c r="G8724" s="69"/>
      <c r="H8724" s="69"/>
      <c r="I8724" s="68"/>
      <c r="J8724" s="8" t="str">
        <f>IF(I8724="ILF",IF($C$1="预估功能点",'模板使用说明&amp;基础参数'!$E$15,'模板使用说明&amp;基础参数'!$E$22),IF(I8724="EIF",IF($C$1="预估功能点",'模板使用说明&amp;基础参数'!$E$16,'模板使用说明&amp;基础参数'!$E$23),IF(I8724="EI",IF($C$1="预估功能点",'模板使用说明&amp;基础参数'!$E$17,'模板使用说明&amp;基础参数'!$E$24),IF(I8724="EO",IF($C$1="预估功能点",'模板使用说明&amp;基础参数'!$E$18,'模板使用说明&amp;基础参数'!$E$25),IF(I8724="EQ",IF($C$1="预估功能点",'模板使用说明&amp;基础参数'!$E$19,'模板使用说明&amp;基础参数'!$E$26),"")))))</f>
        <v/>
      </c>
      <c r="K8724" s="81"/>
      <c r="L8724" s="81"/>
      <c r="M8724" s="82" t="str">
        <f>IF(J8724="","",IF(K8724="高",IF(L8724="删除",J8724*'模板使用说明&amp;基础参数'!$E$5*'模板使用说明&amp;基础参数'!$E$12,IF(L8724="修改",J8724*'模板使用说明&amp;基础参数'!$E$5*'模板使用说明&amp;基础参数'!$E$11,J8724*'模板使用说明&amp;基础参数'!$E$5*'模板使用说明&amp;基础参数'!$E$10)),IF(K8724="中",IF(L8724="删除",J8724*'模板使用说明&amp;基础参数'!$E$6*'模板使用说明&amp;基础参数'!$E$12,IF(L8724="修改",J8724*'模板使用说明&amp;基础参数'!$E$6*'模板使用说明&amp;基础参数'!$E$11,J8724*'模板使用说明&amp;基础参数'!$E$6*'模板使用说明&amp;基础参数'!$E$10)),IF(L8724="删除",J8724*'模板使用说明&amp;基础参数'!$E$7*'模板使用说明&amp;基础参数'!$E$12,IF(L8724="修改",J8724*'模板使用说明&amp;基础参数'!$E$7*'模板使用说明&amp;基础参数'!$E$11,J8724*'模板使用说明&amp;基础参数'!$E$7*'模板使用说明&amp;基础参数'!$E$10)))))</f>
        <v/>
      </c>
      <c r="N8724" s="83"/>
    </row>
    <row r="8725" ht="14.4" customHeight="1" spans="1:14">
      <c r="A8725" s="68">
        <f t="shared" si="137"/>
        <v>8720</v>
      </c>
      <c r="B8725" s="69"/>
      <c r="C8725" s="69"/>
      <c r="D8725" s="69"/>
      <c r="E8725" s="69"/>
      <c r="F8725" s="69"/>
      <c r="G8725" s="69"/>
      <c r="H8725" s="69"/>
      <c r="I8725" s="68"/>
      <c r="J8725" s="8" t="str">
        <f>IF(I8725="ILF",IF($C$1="预估功能点",'模板使用说明&amp;基础参数'!$E$15,'模板使用说明&amp;基础参数'!$E$22),IF(I8725="EIF",IF($C$1="预估功能点",'模板使用说明&amp;基础参数'!$E$16,'模板使用说明&amp;基础参数'!$E$23),IF(I8725="EI",IF($C$1="预估功能点",'模板使用说明&amp;基础参数'!$E$17,'模板使用说明&amp;基础参数'!$E$24),IF(I8725="EO",IF($C$1="预估功能点",'模板使用说明&amp;基础参数'!$E$18,'模板使用说明&amp;基础参数'!$E$25),IF(I8725="EQ",IF($C$1="预估功能点",'模板使用说明&amp;基础参数'!$E$19,'模板使用说明&amp;基础参数'!$E$26),"")))))</f>
        <v/>
      </c>
      <c r="K8725" s="81"/>
      <c r="L8725" s="81"/>
      <c r="M8725" s="82" t="str">
        <f>IF(J8725="","",IF(K8725="高",IF(L8725="删除",J8725*'模板使用说明&amp;基础参数'!$E$5*'模板使用说明&amp;基础参数'!$E$12,IF(L8725="修改",J8725*'模板使用说明&amp;基础参数'!$E$5*'模板使用说明&amp;基础参数'!$E$11,J8725*'模板使用说明&amp;基础参数'!$E$5*'模板使用说明&amp;基础参数'!$E$10)),IF(K8725="中",IF(L8725="删除",J8725*'模板使用说明&amp;基础参数'!$E$6*'模板使用说明&amp;基础参数'!$E$12,IF(L8725="修改",J8725*'模板使用说明&amp;基础参数'!$E$6*'模板使用说明&amp;基础参数'!$E$11,J8725*'模板使用说明&amp;基础参数'!$E$6*'模板使用说明&amp;基础参数'!$E$10)),IF(L8725="删除",J8725*'模板使用说明&amp;基础参数'!$E$7*'模板使用说明&amp;基础参数'!$E$12,IF(L8725="修改",J8725*'模板使用说明&amp;基础参数'!$E$7*'模板使用说明&amp;基础参数'!$E$11,J8725*'模板使用说明&amp;基础参数'!$E$7*'模板使用说明&amp;基础参数'!$E$10)))))</f>
        <v/>
      </c>
      <c r="N8725" s="83"/>
    </row>
    <row r="8726" ht="14.4" customHeight="1" spans="1:14">
      <c r="A8726" s="68">
        <f t="shared" si="137"/>
        <v>8721</v>
      </c>
      <c r="B8726" s="69"/>
      <c r="C8726" s="69"/>
      <c r="D8726" s="69"/>
      <c r="E8726" s="69"/>
      <c r="F8726" s="69"/>
      <c r="G8726" s="69"/>
      <c r="H8726" s="69"/>
      <c r="I8726" s="68"/>
      <c r="J8726" s="8" t="str">
        <f>IF(I8726="ILF",IF($C$1="预估功能点",'模板使用说明&amp;基础参数'!$E$15,'模板使用说明&amp;基础参数'!$E$22),IF(I8726="EIF",IF($C$1="预估功能点",'模板使用说明&amp;基础参数'!$E$16,'模板使用说明&amp;基础参数'!$E$23),IF(I8726="EI",IF($C$1="预估功能点",'模板使用说明&amp;基础参数'!$E$17,'模板使用说明&amp;基础参数'!$E$24),IF(I8726="EO",IF($C$1="预估功能点",'模板使用说明&amp;基础参数'!$E$18,'模板使用说明&amp;基础参数'!$E$25),IF(I8726="EQ",IF($C$1="预估功能点",'模板使用说明&amp;基础参数'!$E$19,'模板使用说明&amp;基础参数'!$E$26),"")))))</f>
        <v/>
      </c>
      <c r="K8726" s="81"/>
      <c r="L8726" s="81"/>
      <c r="M8726" s="82" t="str">
        <f>IF(J8726="","",IF(K8726="高",IF(L8726="删除",J8726*'模板使用说明&amp;基础参数'!$E$5*'模板使用说明&amp;基础参数'!$E$12,IF(L8726="修改",J8726*'模板使用说明&amp;基础参数'!$E$5*'模板使用说明&amp;基础参数'!$E$11,J8726*'模板使用说明&amp;基础参数'!$E$5*'模板使用说明&amp;基础参数'!$E$10)),IF(K8726="中",IF(L8726="删除",J8726*'模板使用说明&amp;基础参数'!$E$6*'模板使用说明&amp;基础参数'!$E$12,IF(L8726="修改",J8726*'模板使用说明&amp;基础参数'!$E$6*'模板使用说明&amp;基础参数'!$E$11,J8726*'模板使用说明&amp;基础参数'!$E$6*'模板使用说明&amp;基础参数'!$E$10)),IF(L8726="删除",J8726*'模板使用说明&amp;基础参数'!$E$7*'模板使用说明&amp;基础参数'!$E$12,IF(L8726="修改",J8726*'模板使用说明&amp;基础参数'!$E$7*'模板使用说明&amp;基础参数'!$E$11,J8726*'模板使用说明&amp;基础参数'!$E$7*'模板使用说明&amp;基础参数'!$E$10)))))</f>
        <v/>
      </c>
      <c r="N8726" s="83"/>
    </row>
    <row r="8727" ht="14.4" customHeight="1" spans="1:14">
      <c r="A8727" s="68">
        <f t="shared" si="137"/>
        <v>8722</v>
      </c>
      <c r="B8727" s="69"/>
      <c r="C8727" s="69"/>
      <c r="D8727" s="69"/>
      <c r="E8727" s="69"/>
      <c r="F8727" s="69"/>
      <c r="G8727" s="69"/>
      <c r="H8727" s="69"/>
      <c r="I8727" s="68"/>
      <c r="J8727" s="8" t="str">
        <f>IF(I8727="ILF",IF($C$1="预估功能点",'模板使用说明&amp;基础参数'!$E$15,'模板使用说明&amp;基础参数'!$E$22),IF(I8727="EIF",IF($C$1="预估功能点",'模板使用说明&amp;基础参数'!$E$16,'模板使用说明&amp;基础参数'!$E$23),IF(I8727="EI",IF($C$1="预估功能点",'模板使用说明&amp;基础参数'!$E$17,'模板使用说明&amp;基础参数'!$E$24),IF(I8727="EO",IF($C$1="预估功能点",'模板使用说明&amp;基础参数'!$E$18,'模板使用说明&amp;基础参数'!$E$25),IF(I8727="EQ",IF($C$1="预估功能点",'模板使用说明&amp;基础参数'!$E$19,'模板使用说明&amp;基础参数'!$E$26),"")))))</f>
        <v/>
      </c>
      <c r="K8727" s="81"/>
      <c r="L8727" s="81"/>
      <c r="M8727" s="82" t="str">
        <f>IF(J8727="","",IF(K8727="高",IF(L8727="删除",J8727*'模板使用说明&amp;基础参数'!$E$5*'模板使用说明&amp;基础参数'!$E$12,IF(L8727="修改",J8727*'模板使用说明&amp;基础参数'!$E$5*'模板使用说明&amp;基础参数'!$E$11,J8727*'模板使用说明&amp;基础参数'!$E$5*'模板使用说明&amp;基础参数'!$E$10)),IF(K8727="中",IF(L8727="删除",J8727*'模板使用说明&amp;基础参数'!$E$6*'模板使用说明&amp;基础参数'!$E$12,IF(L8727="修改",J8727*'模板使用说明&amp;基础参数'!$E$6*'模板使用说明&amp;基础参数'!$E$11,J8727*'模板使用说明&amp;基础参数'!$E$6*'模板使用说明&amp;基础参数'!$E$10)),IF(L8727="删除",J8727*'模板使用说明&amp;基础参数'!$E$7*'模板使用说明&amp;基础参数'!$E$12,IF(L8727="修改",J8727*'模板使用说明&amp;基础参数'!$E$7*'模板使用说明&amp;基础参数'!$E$11,J8727*'模板使用说明&amp;基础参数'!$E$7*'模板使用说明&amp;基础参数'!$E$10)))))</f>
        <v/>
      </c>
      <c r="N8727" s="83"/>
    </row>
    <row r="8728" ht="14.4" customHeight="1" spans="1:14">
      <c r="A8728" s="68">
        <f t="shared" si="137"/>
        <v>8723</v>
      </c>
      <c r="B8728" s="69"/>
      <c r="C8728" s="69"/>
      <c r="D8728" s="69"/>
      <c r="E8728" s="69"/>
      <c r="F8728" s="69"/>
      <c r="G8728" s="69"/>
      <c r="H8728" s="69"/>
      <c r="I8728" s="68"/>
      <c r="J8728" s="8" t="str">
        <f>IF(I8728="ILF",IF($C$1="预估功能点",'模板使用说明&amp;基础参数'!$E$15,'模板使用说明&amp;基础参数'!$E$22),IF(I8728="EIF",IF($C$1="预估功能点",'模板使用说明&amp;基础参数'!$E$16,'模板使用说明&amp;基础参数'!$E$23),IF(I8728="EI",IF($C$1="预估功能点",'模板使用说明&amp;基础参数'!$E$17,'模板使用说明&amp;基础参数'!$E$24),IF(I8728="EO",IF($C$1="预估功能点",'模板使用说明&amp;基础参数'!$E$18,'模板使用说明&amp;基础参数'!$E$25),IF(I8728="EQ",IF($C$1="预估功能点",'模板使用说明&amp;基础参数'!$E$19,'模板使用说明&amp;基础参数'!$E$26),"")))))</f>
        <v/>
      </c>
      <c r="K8728" s="81"/>
      <c r="L8728" s="81"/>
      <c r="M8728" s="82" t="str">
        <f>IF(J8728="","",IF(K8728="高",IF(L8728="删除",J8728*'模板使用说明&amp;基础参数'!$E$5*'模板使用说明&amp;基础参数'!$E$12,IF(L8728="修改",J8728*'模板使用说明&amp;基础参数'!$E$5*'模板使用说明&amp;基础参数'!$E$11,J8728*'模板使用说明&amp;基础参数'!$E$5*'模板使用说明&amp;基础参数'!$E$10)),IF(K8728="中",IF(L8728="删除",J8728*'模板使用说明&amp;基础参数'!$E$6*'模板使用说明&amp;基础参数'!$E$12,IF(L8728="修改",J8728*'模板使用说明&amp;基础参数'!$E$6*'模板使用说明&amp;基础参数'!$E$11,J8728*'模板使用说明&amp;基础参数'!$E$6*'模板使用说明&amp;基础参数'!$E$10)),IF(L8728="删除",J8728*'模板使用说明&amp;基础参数'!$E$7*'模板使用说明&amp;基础参数'!$E$12,IF(L8728="修改",J8728*'模板使用说明&amp;基础参数'!$E$7*'模板使用说明&amp;基础参数'!$E$11,J8728*'模板使用说明&amp;基础参数'!$E$7*'模板使用说明&amp;基础参数'!$E$10)))))</f>
        <v/>
      </c>
      <c r="N8728" s="83"/>
    </row>
    <row r="8729" ht="14.4" customHeight="1" spans="1:14">
      <c r="A8729" s="68">
        <f t="shared" si="137"/>
        <v>8724</v>
      </c>
      <c r="B8729" s="69"/>
      <c r="C8729" s="69"/>
      <c r="D8729" s="69"/>
      <c r="E8729" s="69"/>
      <c r="F8729" s="69"/>
      <c r="G8729" s="69"/>
      <c r="H8729" s="69"/>
      <c r="I8729" s="68"/>
      <c r="J8729" s="8" t="str">
        <f>IF(I8729="ILF",IF($C$1="预估功能点",'模板使用说明&amp;基础参数'!$E$15,'模板使用说明&amp;基础参数'!$E$22),IF(I8729="EIF",IF($C$1="预估功能点",'模板使用说明&amp;基础参数'!$E$16,'模板使用说明&amp;基础参数'!$E$23),IF(I8729="EI",IF($C$1="预估功能点",'模板使用说明&amp;基础参数'!$E$17,'模板使用说明&amp;基础参数'!$E$24),IF(I8729="EO",IF($C$1="预估功能点",'模板使用说明&amp;基础参数'!$E$18,'模板使用说明&amp;基础参数'!$E$25),IF(I8729="EQ",IF($C$1="预估功能点",'模板使用说明&amp;基础参数'!$E$19,'模板使用说明&amp;基础参数'!$E$26),"")))))</f>
        <v/>
      </c>
      <c r="K8729" s="81"/>
      <c r="L8729" s="81"/>
      <c r="M8729" s="82" t="str">
        <f>IF(J8729="","",IF(K8729="高",IF(L8729="删除",J8729*'模板使用说明&amp;基础参数'!$E$5*'模板使用说明&amp;基础参数'!$E$12,IF(L8729="修改",J8729*'模板使用说明&amp;基础参数'!$E$5*'模板使用说明&amp;基础参数'!$E$11,J8729*'模板使用说明&amp;基础参数'!$E$5*'模板使用说明&amp;基础参数'!$E$10)),IF(K8729="中",IF(L8729="删除",J8729*'模板使用说明&amp;基础参数'!$E$6*'模板使用说明&amp;基础参数'!$E$12,IF(L8729="修改",J8729*'模板使用说明&amp;基础参数'!$E$6*'模板使用说明&amp;基础参数'!$E$11,J8729*'模板使用说明&amp;基础参数'!$E$6*'模板使用说明&amp;基础参数'!$E$10)),IF(L8729="删除",J8729*'模板使用说明&amp;基础参数'!$E$7*'模板使用说明&amp;基础参数'!$E$12,IF(L8729="修改",J8729*'模板使用说明&amp;基础参数'!$E$7*'模板使用说明&amp;基础参数'!$E$11,J8729*'模板使用说明&amp;基础参数'!$E$7*'模板使用说明&amp;基础参数'!$E$10)))))</f>
        <v/>
      </c>
      <c r="N8729" s="83"/>
    </row>
    <row r="8730" ht="14.4" customHeight="1" spans="1:14">
      <c r="A8730" s="68">
        <f t="shared" si="137"/>
        <v>8725</v>
      </c>
      <c r="B8730" s="69"/>
      <c r="C8730" s="69"/>
      <c r="D8730" s="69"/>
      <c r="E8730" s="69"/>
      <c r="F8730" s="69"/>
      <c r="G8730" s="69"/>
      <c r="H8730" s="69"/>
      <c r="I8730" s="68"/>
      <c r="J8730" s="8" t="str">
        <f>IF(I8730="ILF",IF($C$1="预估功能点",'模板使用说明&amp;基础参数'!$E$15,'模板使用说明&amp;基础参数'!$E$22),IF(I8730="EIF",IF($C$1="预估功能点",'模板使用说明&amp;基础参数'!$E$16,'模板使用说明&amp;基础参数'!$E$23),IF(I8730="EI",IF($C$1="预估功能点",'模板使用说明&amp;基础参数'!$E$17,'模板使用说明&amp;基础参数'!$E$24),IF(I8730="EO",IF($C$1="预估功能点",'模板使用说明&amp;基础参数'!$E$18,'模板使用说明&amp;基础参数'!$E$25),IF(I8730="EQ",IF($C$1="预估功能点",'模板使用说明&amp;基础参数'!$E$19,'模板使用说明&amp;基础参数'!$E$26),"")))))</f>
        <v/>
      </c>
      <c r="K8730" s="81"/>
      <c r="L8730" s="81"/>
      <c r="M8730" s="82" t="str">
        <f>IF(J8730="","",IF(K8730="高",IF(L8730="删除",J8730*'模板使用说明&amp;基础参数'!$E$5*'模板使用说明&amp;基础参数'!$E$12,IF(L8730="修改",J8730*'模板使用说明&amp;基础参数'!$E$5*'模板使用说明&amp;基础参数'!$E$11,J8730*'模板使用说明&amp;基础参数'!$E$5*'模板使用说明&amp;基础参数'!$E$10)),IF(K8730="中",IF(L8730="删除",J8730*'模板使用说明&amp;基础参数'!$E$6*'模板使用说明&amp;基础参数'!$E$12,IF(L8730="修改",J8730*'模板使用说明&amp;基础参数'!$E$6*'模板使用说明&amp;基础参数'!$E$11,J8730*'模板使用说明&amp;基础参数'!$E$6*'模板使用说明&amp;基础参数'!$E$10)),IF(L8730="删除",J8730*'模板使用说明&amp;基础参数'!$E$7*'模板使用说明&amp;基础参数'!$E$12,IF(L8730="修改",J8730*'模板使用说明&amp;基础参数'!$E$7*'模板使用说明&amp;基础参数'!$E$11,J8730*'模板使用说明&amp;基础参数'!$E$7*'模板使用说明&amp;基础参数'!$E$10)))))</f>
        <v/>
      </c>
      <c r="N8730" s="83"/>
    </row>
    <row r="8731" ht="14.4" customHeight="1" spans="1:14">
      <c r="A8731" s="68">
        <f t="shared" si="137"/>
        <v>8726</v>
      </c>
      <c r="B8731" s="69"/>
      <c r="C8731" s="69"/>
      <c r="D8731" s="69"/>
      <c r="E8731" s="69"/>
      <c r="F8731" s="69"/>
      <c r="G8731" s="69"/>
      <c r="H8731" s="69"/>
      <c r="I8731" s="68"/>
      <c r="J8731" s="8" t="str">
        <f>IF(I8731="ILF",IF($C$1="预估功能点",'模板使用说明&amp;基础参数'!$E$15,'模板使用说明&amp;基础参数'!$E$22),IF(I8731="EIF",IF($C$1="预估功能点",'模板使用说明&amp;基础参数'!$E$16,'模板使用说明&amp;基础参数'!$E$23),IF(I8731="EI",IF($C$1="预估功能点",'模板使用说明&amp;基础参数'!$E$17,'模板使用说明&amp;基础参数'!$E$24),IF(I8731="EO",IF($C$1="预估功能点",'模板使用说明&amp;基础参数'!$E$18,'模板使用说明&amp;基础参数'!$E$25),IF(I8731="EQ",IF($C$1="预估功能点",'模板使用说明&amp;基础参数'!$E$19,'模板使用说明&amp;基础参数'!$E$26),"")))))</f>
        <v/>
      </c>
      <c r="K8731" s="81"/>
      <c r="L8731" s="81"/>
      <c r="M8731" s="82" t="str">
        <f>IF(J8731="","",IF(K8731="高",IF(L8731="删除",J8731*'模板使用说明&amp;基础参数'!$E$5*'模板使用说明&amp;基础参数'!$E$12,IF(L8731="修改",J8731*'模板使用说明&amp;基础参数'!$E$5*'模板使用说明&amp;基础参数'!$E$11,J8731*'模板使用说明&amp;基础参数'!$E$5*'模板使用说明&amp;基础参数'!$E$10)),IF(K8731="中",IF(L8731="删除",J8731*'模板使用说明&amp;基础参数'!$E$6*'模板使用说明&amp;基础参数'!$E$12,IF(L8731="修改",J8731*'模板使用说明&amp;基础参数'!$E$6*'模板使用说明&amp;基础参数'!$E$11,J8731*'模板使用说明&amp;基础参数'!$E$6*'模板使用说明&amp;基础参数'!$E$10)),IF(L8731="删除",J8731*'模板使用说明&amp;基础参数'!$E$7*'模板使用说明&amp;基础参数'!$E$12,IF(L8731="修改",J8731*'模板使用说明&amp;基础参数'!$E$7*'模板使用说明&amp;基础参数'!$E$11,J8731*'模板使用说明&amp;基础参数'!$E$7*'模板使用说明&amp;基础参数'!$E$10)))))</f>
        <v/>
      </c>
      <c r="N8731" s="83"/>
    </row>
    <row r="8732" ht="14.4" customHeight="1" spans="1:14">
      <c r="A8732" s="68">
        <f t="shared" si="137"/>
        <v>8727</v>
      </c>
      <c r="B8732" s="69"/>
      <c r="C8732" s="69"/>
      <c r="D8732" s="69"/>
      <c r="E8732" s="69"/>
      <c r="F8732" s="69"/>
      <c r="G8732" s="69"/>
      <c r="H8732" s="69"/>
      <c r="I8732" s="68"/>
      <c r="J8732" s="8" t="str">
        <f>IF(I8732="ILF",IF($C$1="预估功能点",'模板使用说明&amp;基础参数'!$E$15,'模板使用说明&amp;基础参数'!$E$22),IF(I8732="EIF",IF($C$1="预估功能点",'模板使用说明&amp;基础参数'!$E$16,'模板使用说明&amp;基础参数'!$E$23),IF(I8732="EI",IF($C$1="预估功能点",'模板使用说明&amp;基础参数'!$E$17,'模板使用说明&amp;基础参数'!$E$24),IF(I8732="EO",IF($C$1="预估功能点",'模板使用说明&amp;基础参数'!$E$18,'模板使用说明&amp;基础参数'!$E$25),IF(I8732="EQ",IF($C$1="预估功能点",'模板使用说明&amp;基础参数'!$E$19,'模板使用说明&amp;基础参数'!$E$26),"")))))</f>
        <v/>
      </c>
      <c r="K8732" s="81"/>
      <c r="L8732" s="81"/>
      <c r="M8732" s="82" t="str">
        <f>IF(J8732="","",IF(K8732="高",IF(L8732="删除",J8732*'模板使用说明&amp;基础参数'!$E$5*'模板使用说明&amp;基础参数'!$E$12,IF(L8732="修改",J8732*'模板使用说明&amp;基础参数'!$E$5*'模板使用说明&amp;基础参数'!$E$11,J8732*'模板使用说明&amp;基础参数'!$E$5*'模板使用说明&amp;基础参数'!$E$10)),IF(K8732="中",IF(L8732="删除",J8732*'模板使用说明&amp;基础参数'!$E$6*'模板使用说明&amp;基础参数'!$E$12,IF(L8732="修改",J8732*'模板使用说明&amp;基础参数'!$E$6*'模板使用说明&amp;基础参数'!$E$11,J8732*'模板使用说明&amp;基础参数'!$E$6*'模板使用说明&amp;基础参数'!$E$10)),IF(L8732="删除",J8732*'模板使用说明&amp;基础参数'!$E$7*'模板使用说明&amp;基础参数'!$E$12,IF(L8732="修改",J8732*'模板使用说明&amp;基础参数'!$E$7*'模板使用说明&amp;基础参数'!$E$11,J8732*'模板使用说明&amp;基础参数'!$E$7*'模板使用说明&amp;基础参数'!$E$10)))))</f>
        <v/>
      </c>
      <c r="N8732" s="83"/>
    </row>
    <row r="8733" ht="14.4" customHeight="1" spans="1:14">
      <c r="A8733" s="68">
        <f t="shared" si="137"/>
        <v>8728</v>
      </c>
      <c r="B8733" s="69"/>
      <c r="C8733" s="69"/>
      <c r="D8733" s="69"/>
      <c r="E8733" s="69"/>
      <c r="F8733" s="69"/>
      <c r="G8733" s="69"/>
      <c r="H8733" s="69"/>
      <c r="I8733" s="68"/>
      <c r="J8733" s="8" t="str">
        <f>IF(I8733="ILF",IF($C$1="预估功能点",'模板使用说明&amp;基础参数'!$E$15,'模板使用说明&amp;基础参数'!$E$22),IF(I8733="EIF",IF($C$1="预估功能点",'模板使用说明&amp;基础参数'!$E$16,'模板使用说明&amp;基础参数'!$E$23),IF(I8733="EI",IF($C$1="预估功能点",'模板使用说明&amp;基础参数'!$E$17,'模板使用说明&amp;基础参数'!$E$24),IF(I8733="EO",IF($C$1="预估功能点",'模板使用说明&amp;基础参数'!$E$18,'模板使用说明&amp;基础参数'!$E$25),IF(I8733="EQ",IF($C$1="预估功能点",'模板使用说明&amp;基础参数'!$E$19,'模板使用说明&amp;基础参数'!$E$26),"")))))</f>
        <v/>
      </c>
      <c r="K8733" s="81"/>
      <c r="L8733" s="81"/>
      <c r="M8733" s="82" t="str">
        <f>IF(J8733="","",IF(K8733="高",IF(L8733="删除",J8733*'模板使用说明&amp;基础参数'!$E$5*'模板使用说明&amp;基础参数'!$E$12,IF(L8733="修改",J8733*'模板使用说明&amp;基础参数'!$E$5*'模板使用说明&amp;基础参数'!$E$11,J8733*'模板使用说明&amp;基础参数'!$E$5*'模板使用说明&amp;基础参数'!$E$10)),IF(K8733="中",IF(L8733="删除",J8733*'模板使用说明&amp;基础参数'!$E$6*'模板使用说明&amp;基础参数'!$E$12,IF(L8733="修改",J8733*'模板使用说明&amp;基础参数'!$E$6*'模板使用说明&amp;基础参数'!$E$11,J8733*'模板使用说明&amp;基础参数'!$E$6*'模板使用说明&amp;基础参数'!$E$10)),IF(L8733="删除",J8733*'模板使用说明&amp;基础参数'!$E$7*'模板使用说明&amp;基础参数'!$E$12,IF(L8733="修改",J8733*'模板使用说明&amp;基础参数'!$E$7*'模板使用说明&amp;基础参数'!$E$11,J8733*'模板使用说明&amp;基础参数'!$E$7*'模板使用说明&amp;基础参数'!$E$10)))))</f>
        <v/>
      </c>
      <c r="N8733" s="83"/>
    </row>
    <row r="8734" ht="14.4" customHeight="1" spans="1:14">
      <c r="A8734" s="68">
        <f t="shared" si="137"/>
        <v>8729</v>
      </c>
      <c r="B8734" s="69"/>
      <c r="C8734" s="69"/>
      <c r="D8734" s="69"/>
      <c r="E8734" s="69"/>
      <c r="F8734" s="69"/>
      <c r="G8734" s="69"/>
      <c r="H8734" s="69"/>
      <c r="I8734" s="68"/>
      <c r="J8734" s="8" t="str">
        <f>IF(I8734="ILF",IF($C$1="预估功能点",'模板使用说明&amp;基础参数'!$E$15,'模板使用说明&amp;基础参数'!$E$22),IF(I8734="EIF",IF($C$1="预估功能点",'模板使用说明&amp;基础参数'!$E$16,'模板使用说明&amp;基础参数'!$E$23),IF(I8734="EI",IF($C$1="预估功能点",'模板使用说明&amp;基础参数'!$E$17,'模板使用说明&amp;基础参数'!$E$24),IF(I8734="EO",IF($C$1="预估功能点",'模板使用说明&amp;基础参数'!$E$18,'模板使用说明&amp;基础参数'!$E$25),IF(I8734="EQ",IF($C$1="预估功能点",'模板使用说明&amp;基础参数'!$E$19,'模板使用说明&amp;基础参数'!$E$26),"")))))</f>
        <v/>
      </c>
      <c r="K8734" s="81"/>
      <c r="L8734" s="81"/>
      <c r="M8734" s="82" t="str">
        <f>IF(J8734="","",IF(K8734="高",IF(L8734="删除",J8734*'模板使用说明&amp;基础参数'!$E$5*'模板使用说明&amp;基础参数'!$E$12,IF(L8734="修改",J8734*'模板使用说明&amp;基础参数'!$E$5*'模板使用说明&amp;基础参数'!$E$11,J8734*'模板使用说明&amp;基础参数'!$E$5*'模板使用说明&amp;基础参数'!$E$10)),IF(K8734="中",IF(L8734="删除",J8734*'模板使用说明&amp;基础参数'!$E$6*'模板使用说明&amp;基础参数'!$E$12,IF(L8734="修改",J8734*'模板使用说明&amp;基础参数'!$E$6*'模板使用说明&amp;基础参数'!$E$11,J8734*'模板使用说明&amp;基础参数'!$E$6*'模板使用说明&amp;基础参数'!$E$10)),IF(L8734="删除",J8734*'模板使用说明&amp;基础参数'!$E$7*'模板使用说明&amp;基础参数'!$E$12,IF(L8734="修改",J8734*'模板使用说明&amp;基础参数'!$E$7*'模板使用说明&amp;基础参数'!$E$11,J8734*'模板使用说明&amp;基础参数'!$E$7*'模板使用说明&amp;基础参数'!$E$10)))))</f>
        <v/>
      </c>
      <c r="N8734" s="83"/>
    </row>
    <row r="8735" ht="14.4" customHeight="1" spans="1:14">
      <c r="A8735" s="68">
        <f t="shared" si="137"/>
        <v>8730</v>
      </c>
      <c r="B8735" s="69"/>
      <c r="C8735" s="69"/>
      <c r="D8735" s="69"/>
      <c r="E8735" s="69"/>
      <c r="F8735" s="69"/>
      <c r="G8735" s="69"/>
      <c r="H8735" s="69"/>
      <c r="I8735" s="68"/>
      <c r="J8735" s="8" t="str">
        <f>IF(I8735="ILF",IF($C$1="预估功能点",'模板使用说明&amp;基础参数'!$E$15,'模板使用说明&amp;基础参数'!$E$22),IF(I8735="EIF",IF($C$1="预估功能点",'模板使用说明&amp;基础参数'!$E$16,'模板使用说明&amp;基础参数'!$E$23),IF(I8735="EI",IF($C$1="预估功能点",'模板使用说明&amp;基础参数'!$E$17,'模板使用说明&amp;基础参数'!$E$24),IF(I8735="EO",IF($C$1="预估功能点",'模板使用说明&amp;基础参数'!$E$18,'模板使用说明&amp;基础参数'!$E$25),IF(I8735="EQ",IF($C$1="预估功能点",'模板使用说明&amp;基础参数'!$E$19,'模板使用说明&amp;基础参数'!$E$26),"")))))</f>
        <v/>
      </c>
      <c r="K8735" s="81"/>
      <c r="L8735" s="81"/>
      <c r="M8735" s="82" t="str">
        <f>IF(J8735="","",IF(K8735="高",IF(L8735="删除",J8735*'模板使用说明&amp;基础参数'!$E$5*'模板使用说明&amp;基础参数'!$E$12,IF(L8735="修改",J8735*'模板使用说明&amp;基础参数'!$E$5*'模板使用说明&amp;基础参数'!$E$11,J8735*'模板使用说明&amp;基础参数'!$E$5*'模板使用说明&amp;基础参数'!$E$10)),IF(K8735="中",IF(L8735="删除",J8735*'模板使用说明&amp;基础参数'!$E$6*'模板使用说明&amp;基础参数'!$E$12,IF(L8735="修改",J8735*'模板使用说明&amp;基础参数'!$E$6*'模板使用说明&amp;基础参数'!$E$11,J8735*'模板使用说明&amp;基础参数'!$E$6*'模板使用说明&amp;基础参数'!$E$10)),IF(L8735="删除",J8735*'模板使用说明&amp;基础参数'!$E$7*'模板使用说明&amp;基础参数'!$E$12,IF(L8735="修改",J8735*'模板使用说明&amp;基础参数'!$E$7*'模板使用说明&amp;基础参数'!$E$11,J8735*'模板使用说明&amp;基础参数'!$E$7*'模板使用说明&amp;基础参数'!$E$10)))))</f>
        <v/>
      </c>
      <c r="N8735" s="83"/>
    </row>
    <row r="8736" ht="14.4" customHeight="1" spans="1:14">
      <c r="A8736" s="68">
        <f t="shared" si="137"/>
        <v>8731</v>
      </c>
      <c r="B8736" s="69"/>
      <c r="C8736" s="69"/>
      <c r="D8736" s="69"/>
      <c r="E8736" s="69"/>
      <c r="F8736" s="69"/>
      <c r="G8736" s="69"/>
      <c r="H8736" s="69"/>
      <c r="I8736" s="68"/>
      <c r="J8736" s="8" t="str">
        <f>IF(I8736="ILF",IF($C$1="预估功能点",'模板使用说明&amp;基础参数'!$E$15,'模板使用说明&amp;基础参数'!$E$22),IF(I8736="EIF",IF($C$1="预估功能点",'模板使用说明&amp;基础参数'!$E$16,'模板使用说明&amp;基础参数'!$E$23),IF(I8736="EI",IF($C$1="预估功能点",'模板使用说明&amp;基础参数'!$E$17,'模板使用说明&amp;基础参数'!$E$24),IF(I8736="EO",IF($C$1="预估功能点",'模板使用说明&amp;基础参数'!$E$18,'模板使用说明&amp;基础参数'!$E$25),IF(I8736="EQ",IF($C$1="预估功能点",'模板使用说明&amp;基础参数'!$E$19,'模板使用说明&amp;基础参数'!$E$26),"")))))</f>
        <v/>
      </c>
      <c r="K8736" s="81"/>
      <c r="L8736" s="81"/>
      <c r="M8736" s="82" t="str">
        <f>IF(J8736="","",IF(K8736="高",IF(L8736="删除",J8736*'模板使用说明&amp;基础参数'!$E$5*'模板使用说明&amp;基础参数'!$E$12,IF(L8736="修改",J8736*'模板使用说明&amp;基础参数'!$E$5*'模板使用说明&amp;基础参数'!$E$11,J8736*'模板使用说明&amp;基础参数'!$E$5*'模板使用说明&amp;基础参数'!$E$10)),IF(K8736="中",IF(L8736="删除",J8736*'模板使用说明&amp;基础参数'!$E$6*'模板使用说明&amp;基础参数'!$E$12,IF(L8736="修改",J8736*'模板使用说明&amp;基础参数'!$E$6*'模板使用说明&amp;基础参数'!$E$11,J8736*'模板使用说明&amp;基础参数'!$E$6*'模板使用说明&amp;基础参数'!$E$10)),IF(L8736="删除",J8736*'模板使用说明&amp;基础参数'!$E$7*'模板使用说明&amp;基础参数'!$E$12,IF(L8736="修改",J8736*'模板使用说明&amp;基础参数'!$E$7*'模板使用说明&amp;基础参数'!$E$11,J8736*'模板使用说明&amp;基础参数'!$E$7*'模板使用说明&amp;基础参数'!$E$10)))))</f>
        <v/>
      </c>
      <c r="N8736" s="83"/>
    </row>
    <row r="8737" ht="14.4" customHeight="1" spans="1:14">
      <c r="A8737" s="68">
        <f t="shared" si="137"/>
        <v>8732</v>
      </c>
      <c r="B8737" s="69"/>
      <c r="C8737" s="69"/>
      <c r="D8737" s="69"/>
      <c r="E8737" s="69"/>
      <c r="F8737" s="69"/>
      <c r="G8737" s="69"/>
      <c r="H8737" s="69"/>
      <c r="I8737" s="68"/>
      <c r="J8737" s="8" t="str">
        <f>IF(I8737="ILF",IF($C$1="预估功能点",'模板使用说明&amp;基础参数'!$E$15,'模板使用说明&amp;基础参数'!$E$22),IF(I8737="EIF",IF($C$1="预估功能点",'模板使用说明&amp;基础参数'!$E$16,'模板使用说明&amp;基础参数'!$E$23),IF(I8737="EI",IF($C$1="预估功能点",'模板使用说明&amp;基础参数'!$E$17,'模板使用说明&amp;基础参数'!$E$24),IF(I8737="EO",IF($C$1="预估功能点",'模板使用说明&amp;基础参数'!$E$18,'模板使用说明&amp;基础参数'!$E$25),IF(I8737="EQ",IF($C$1="预估功能点",'模板使用说明&amp;基础参数'!$E$19,'模板使用说明&amp;基础参数'!$E$26),"")))))</f>
        <v/>
      </c>
      <c r="K8737" s="81"/>
      <c r="L8737" s="81"/>
      <c r="M8737" s="82" t="str">
        <f>IF(J8737="","",IF(K8737="高",IF(L8737="删除",J8737*'模板使用说明&amp;基础参数'!$E$5*'模板使用说明&amp;基础参数'!$E$12,IF(L8737="修改",J8737*'模板使用说明&amp;基础参数'!$E$5*'模板使用说明&amp;基础参数'!$E$11,J8737*'模板使用说明&amp;基础参数'!$E$5*'模板使用说明&amp;基础参数'!$E$10)),IF(K8737="中",IF(L8737="删除",J8737*'模板使用说明&amp;基础参数'!$E$6*'模板使用说明&amp;基础参数'!$E$12,IF(L8737="修改",J8737*'模板使用说明&amp;基础参数'!$E$6*'模板使用说明&amp;基础参数'!$E$11,J8737*'模板使用说明&amp;基础参数'!$E$6*'模板使用说明&amp;基础参数'!$E$10)),IF(L8737="删除",J8737*'模板使用说明&amp;基础参数'!$E$7*'模板使用说明&amp;基础参数'!$E$12,IF(L8737="修改",J8737*'模板使用说明&amp;基础参数'!$E$7*'模板使用说明&amp;基础参数'!$E$11,J8737*'模板使用说明&amp;基础参数'!$E$7*'模板使用说明&amp;基础参数'!$E$10)))))</f>
        <v/>
      </c>
      <c r="N8737" s="83"/>
    </row>
    <row r="8738" ht="14.4" customHeight="1" spans="1:14">
      <c r="A8738" s="68">
        <f t="shared" si="137"/>
        <v>8733</v>
      </c>
      <c r="B8738" s="69"/>
      <c r="C8738" s="69"/>
      <c r="D8738" s="69"/>
      <c r="E8738" s="69"/>
      <c r="F8738" s="69"/>
      <c r="G8738" s="69"/>
      <c r="H8738" s="69"/>
      <c r="I8738" s="68"/>
      <c r="J8738" s="8" t="str">
        <f>IF(I8738="ILF",IF($C$1="预估功能点",'模板使用说明&amp;基础参数'!$E$15,'模板使用说明&amp;基础参数'!$E$22),IF(I8738="EIF",IF($C$1="预估功能点",'模板使用说明&amp;基础参数'!$E$16,'模板使用说明&amp;基础参数'!$E$23),IF(I8738="EI",IF($C$1="预估功能点",'模板使用说明&amp;基础参数'!$E$17,'模板使用说明&amp;基础参数'!$E$24),IF(I8738="EO",IF($C$1="预估功能点",'模板使用说明&amp;基础参数'!$E$18,'模板使用说明&amp;基础参数'!$E$25),IF(I8738="EQ",IF($C$1="预估功能点",'模板使用说明&amp;基础参数'!$E$19,'模板使用说明&amp;基础参数'!$E$26),"")))))</f>
        <v/>
      </c>
      <c r="K8738" s="81"/>
      <c r="L8738" s="81"/>
      <c r="M8738" s="82" t="str">
        <f>IF(J8738="","",IF(K8738="高",IF(L8738="删除",J8738*'模板使用说明&amp;基础参数'!$E$5*'模板使用说明&amp;基础参数'!$E$12,IF(L8738="修改",J8738*'模板使用说明&amp;基础参数'!$E$5*'模板使用说明&amp;基础参数'!$E$11,J8738*'模板使用说明&amp;基础参数'!$E$5*'模板使用说明&amp;基础参数'!$E$10)),IF(K8738="中",IF(L8738="删除",J8738*'模板使用说明&amp;基础参数'!$E$6*'模板使用说明&amp;基础参数'!$E$12,IF(L8738="修改",J8738*'模板使用说明&amp;基础参数'!$E$6*'模板使用说明&amp;基础参数'!$E$11,J8738*'模板使用说明&amp;基础参数'!$E$6*'模板使用说明&amp;基础参数'!$E$10)),IF(L8738="删除",J8738*'模板使用说明&amp;基础参数'!$E$7*'模板使用说明&amp;基础参数'!$E$12,IF(L8738="修改",J8738*'模板使用说明&amp;基础参数'!$E$7*'模板使用说明&amp;基础参数'!$E$11,J8738*'模板使用说明&amp;基础参数'!$E$7*'模板使用说明&amp;基础参数'!$E$10)))))</f>
        <v/>
      </c>
      <c r="N8738" s="83"/>
    </row>
    <row r="8739" ht="14.4" customHeight="1" spans="1:14">
      <c r="A8739" s="68">
        <f t="shared" si="137"/>
        <v>8734</v>
      </c>
      <c r="B8739" s="69"/>
      <c r="C8739" s="69"/>
      <c r="D8739" s="69"/>
      <c r="E8739" s="69"/>
      <c r="F8739" s="69"/>
      <c r="G8739" s="69"/>
      <c r="H8739" s="69"/>
      <c r="I8739" s="68"/>
      <c r="J8739" s="8" t="str">
        <f>IF(I8739="ILF",IF($C$1="预估功能点",'模板使用说明&amp;基础参数'!$E$15,'模板使用说明&amp;基础参数'!$E$22),IF(I8739="EIF",IF($C$1="预估功能点",'模板使用说明&amp;基础参数'!$E$16,'模板使用说明&amp;基础参数'!$E$23),IF(I8739="EI",IF($C$1="预估功能点",'模板使用说明&amp;基础参数'!$E$17,'模板使用说明&amp;基础参数'!$E$24),IF(I8739="EO",IF($C$1="预估功能点",'模板使用说明&amp;基础参数'!$E$18,'模板使用说明&amp;基础参数'!$E$25),IF(I8739="EQ",IF($C$1="预估功能点",'模板使用说明&amp;基础参数'!$E$19,'模板使用说明&amp;基础参数'!$E$26),"")))))</f>
        <v/>
      </c>
      <c r="K8739" s="81"/>
      <c r="L8739" s="81"/>
      <c r="M8739" s="82" t="str">
        <f>IF(J8739="","",IF(K8739="高",IF(L8739="删除",J8739*'模板使用说明&amp;基础参数'!$E$5*'模板使用说明&amp;基础参数'!$E$12,IF(L8739="修改",J8739*'模板使用说明&amp;基础参数'!$E$5*'模板使用说明&amp;基础参数'!$E$11,J8739*'模板使用说明&amp;基础参数'!$E$5*'模板使用说明&amp;基础参数'!$E$10)),IF(K8739="中",IF(L8739="删除",J8739*'模板使用说明&amp;基础参数'!$E$6*'模板使用说明&amp;基础参数'!$E$12,IF(L8739="修改",J8739*'模板使用说明&amp;基础参数'!$E$6*'模板使用说明&amp;基础参数'!$E$11,J8739*'模板使用说明&amp;基础参数'!$E$6*'模板使用说明&amp;基础参数'!$E$10)),IF(L8739="删除",J8739*'模板使用说明&amp;基础参数'!$E$7*'模板使用说明&amp;基础参数'!$E$12,IF(L8739="修改",J8739*'模板使用说明&amp;基础参数'!$E$7*'模板使用说明&amp;基础参数'!$E$11,J8739*'模板使用说明&amp;基础参数'!$E$7*'模板使用说明&amp;基础参数'!$E$10)))))</f>
        <v/>
      </c>
      <c r="N8739" s="83"/>
    </row>
    <row r="8740" ht="14.4" customHeight="1" spans="1:14">
      <c r="A8740" s="68">
        <f t="shared" si="137"/>
        <v>8735</v>
      </c>
      <c r="B8740" s="69"/>
      <c r="C8740" s="69"/>
      <c r="D8740" s="69"/>
      <c r="E8740" s="69"/>
      <c r="F8740" s="69"/>
      <c r="G8740" s="69"/>
      <c r="H8740" s="69"/>
      <c r="I8740" s="68"/>
      <c r="J8740" s="8" t="str">
        <f>IF(I8740="ILF",IF($C$1="预估功能点",'模板使用说明&amp;基础参数'!$E$15,'模板使用说明&amp;基础参数'!$E$22),IF(I8740="EIF",IF($C$1="预估功能点",'模板使用说明&amp;基础参数'!$E$16,'模板使用说明&amp;基础参数'!$E$23),IF(I8740="EI",IF($C$1="预估功能点",'模板使用说明&amp;基础参数'!$E$17,'模板使用说明&amp;基础参数'!$E$24),IF(I8740="EO",IF($C$1="预估功能点",'模板使用说明&amp;基础参数'!$E$18,'模板使用说明&amp;基础参数'!$E$25),IF(I8740="EQ",IF($C$1="预估功能点",'模板使用说明&amp;基础参数'!$E$19,'模板使用说明&amp;基础参数'!$E$26),"")))))</f>
        <v/>
      </c>
      <c r="K8740" s="81"/>
      <c r="L8740" s="81"/>
      <c r="M8740" s="82" t="str">
        <f>IF(J8740="","",IF(K8740="高",IF(L8740="删除",J8740*'模板使用说明&amp;基础参数'!$E$5*'模板使用说明&amp;基础参数'!$E$12,IF(L8740="修改",J8740*'模板使用说明&amp;基础参数'!$E$5*'模板使用说明&amp;基础参数'!$E$11,J8740*'模板使用说明&amp;基础参数'!$E$5*'模板使用说明&amp;基础参数'!$E$10)),IF(K8740="中",IF(L8740="删除",J8740*'模板使用说明&amp;基础参数'!$E$6*'模板使用说明&amp;基础参数'!$E$12,IF(L8740="修改",J8740*'模板使用说明&amp;基础参数'!$E$6*'模板使用说明&amp;基础参数'!$E$11,J8740*'模板使用说明&amp;基础参数'!$E$6*'模板使用说明&amp;基础参数'!$E$10)),IF(L8740="删除",J8740*'模板使用说明&amp;基础参数'!$E$7*'模板使用说明&amp;基础参数'!$E$12,IF(L8740="修改",J8740*'模板使用说明&amp;基础参数'!$E$7*'模板使用说明&amp;基础参数'!$E$11,J8740*'模板使用说明&amp;基础参数'!$E$7*'模板使用说明&amp;基础参数'!$E$10)))))</f>
        <v/>
      </c>
      <c r="N8740" s="83"/>
    </row>
    <row r="8741" ht="14.4" customHeight="1" spans="1:14">
      <c r="A8741" s="68">
        <f t="shared" si="137"/>
        <v>8736</v>
      </c>
      <c r="B8741" s="69"/>
      <c r="C8741" s="69"/>
      <c r="D8741" s="69"/>
      <c r="E8741" s="69"/>
      <c r="F8741" s="69"/>
      <c r="G8741" s="69"/>
      <c r="H8741" s="69"/>
      <c r="I8741" s="68"/>
      <c r="J8741" s="8" t="str">
        <f>IF(I8741="ILF",IF($C$1="预估功能点",'模板使用说明&amp;基础参数'!$E$15,'模板使用说明&amp;基础参数'!$E$22),IF(I8741="EIF",IF($C$1="预估功能点",'模板使用说明&amp;基础参数'!$E$16,'模板使用说明&amp;基础参数'!$E$23),IF(I8741="EI",IF($C$1="预估功能点",'模板使用说明&amp;基础参数'!$E$17,'模板使用说明&amp;基础参数'!$E$24),IF(I8741="EO",IF($C$1="预估功能点",'模板使用说明&amp;基础参数'!$E$18,'模板使用说明&amp;基础参数'!$E$25),IF(I8741="EQ",IF($C$1="预估功能点",'模板使用说明&amp;基础参数'!$E$19,'模板使用说明&amp;基础参数'!$E$26),"")))))</f>
        <v/>
      </c>
      <c r="K8741" s="81"/>
      <c r="L8741" s="81"/>
      <c r="M8741" s="82" t="str">
        <f>IF(J8741="","",IF(K8741="高",IF(L8741="删除",J8741*'模板使用说明&amp;基础参数'!$E$5*'模板使用说明&amp;基础参数'!$E$12,IF(L8741="修改",J8741*'模板使用说明&amp;基础参数'!$E$5*'模板使用说明&amp;基础参数'!$E$11,J8741*'模板使用说明&amp;基础参数'!$E$5*'模板使用说明&amp;基础参数'!$E$10)),IF(K8741="中",IF(L8741="删除",J8741*'模板使用说明&amp;基础参数'!$E$6*'模板使用说明&amp;基础参数'!$E$12,IF(L8741="修改",J8741*'模板使用说明&amp;基础参数'!$E$6*'模板使用说明&amp;基础参数'!$E$11,J8741*'模板使用说明&amp;基础参数'!$E$6*'模板使用说明&amp;基础参数'!$E$10)),IF(L8741="删除",J8741*'模板使用说明&amp;基础参数'!$E$7*'模板使用说明&amp;基础参数'!$E$12,IF(L8741="修改",J8741*'模板使用说明&amp;基础参数'!$E$7*'模板使用说明&amp;基础参数'!$E$11,J8741*'模板使用说明&amp;基础参数'!$E$7*'模板使用说明&amp;基础参数'!$E$10)))))</f>
        <v/>
      </c>
      <c r="N8741" s="83"/>
    </row>
    <row r="8742" ht="14.4" customHeight="1" spans="1:14">
      <c r="A8742" s="68">
        <f t="shared" si="137"/>
        <v>8737</v>
      </c>
      <c r="B8742" s="69"/>
      <c r="C8742" s="69"/>
      <c r="D8742" s="69"/>
      <c r="E8742" s="69"/>
      <c r="F8742" s="69"/>
      <c r="G8742" s="69"/>
      <c r="H8742" s="69"/>
      <c r="I8742" s="68"/>
      <c r="J8742" s="8" t="str">
        <f>IF(I8742="ILF",IF($C$1="预估功能点",'模板使用说明&amp;基础参数'!$E$15,'模板使用说明&amp;基础参数'!$E$22),IF(I8742="EIF",IF($C$1="预估功能点",'模板使用说明&amp;基础参数'!$E$16,'模板使用说明&amp;基础参数'!$E$23),IF(I8742="EI",IF($C$1="预估功能点",'模板使用说明&amp;基础参数'!$E$17,'模板使用说明&amp;基础参数'!$E$24),IF(I8742="EO",IF($C$1="预估功能点",'模板使用说明&amp;基础参数'!$E$18,'模板使用说明&amp;基础参数'!$E$25),IF(I8742="EQ",IF($C$1="预估功能点",'模板使用说明&amp;基础参数'!$E$19,'模板使用说明&amp;基础参数'!$E$26),"")))))</f>
        <v/>
      </c>
      <c r="K8742" s="81"/>
      <c r="L8742" s="81"/>
      <c r="M8742" s="82" t="str">
        <f>IF(J8742="","",IF(K8742="高",IF(L8742="删除",J8742*'模板使用说明&amp;基础参数'!$E$5*'模板使用说明&amp;基础参数'!$E$12,IF(L8742="修改",J8742*'模板使用说明&amp;基础参数'!$E$5*'模板使用说明&amp;基础参数'!$E$11,J8742*'模板使用说明&amp;基础参数'!$E$5*'模板使用说明&amp;基础参数'!$E$10)),IF(K8742="中",IF(L8742="删除",J8742*'模板使用说明&amp;基础参数'!$E$6*'模板使用说明&amp;基础参数'!$E$12,IF(L8742="修改",J8742*'模板使用说明&amp;基础参数'!$E$6*'模板使用说明&amp;基础参数'!$E$11,J8742*'模板使用说明&amp;基础参数'!$E$6*'模板使用说明&amp;基础参数'!$E$10)),IF(L8742="删除",J8742*'模板使用说明&amp;基础参数'!$E$7*'模板使用说明&amp;基础参数'!$E$12,IF(L8742="修改",J8742*'模板使用说明&amp;基础参数'!$E$7*'模板使用说明&amp;基础参数'!$E$11,J8742*'模板使用说明&amp;基础参数'!$E$7*'模板使用说明&amp;基础参数'!$E$10)))))</f>
        <v/>
      </c>
      <c r="N8742" s="83"/>
    </row>
    <row r="8743" ht="14.4" customHeight="1" spans="1:14">
      <c r="A8743" s="68">
        <f t="shared" si="137"/>
        <v>8738</v>
      </c>
      <c r="B8743" s="69"/>
      <c r="C8743" s="69"/>
      <c r="D8743" s="69"/>
      <c r="E8743" s="69"/>
      <c r="F8743" s="69"/>
      <c r="G8743" s="69"/>
      <c r="H8743" s="69"/>
      <c r="I8743" s="68"/>
      <c r="J8743" s="8" t="str">
        <f>IF(I8743="ILF",IF($C$1="预估功能点",'模板使用说明&amp;基础参数'!$E$15,'模板使用说明&amp;基础参数'!$E$22),IF(I8743="EIF",IF($C$1="预估功能点",'模板使用说明&amp;基础参数'!$E$16,'模板使用说明&amp;基础参数'!$E$23),IF(I8743="EI",IF($C$1="预估功能点",'模板使用说明&amp;基础参数'!$E$17,'模板使用说明&amp;基础参数'!$E$24),IF(I8743="EO",IF($C$1="预估功能点",'模板使用说明&amp;基础参数'!$E$18,'模板使用说明&amp;基础参数'!$E$25),IF(I8743="EQ",IF($C$1="预估功能点",'模板使用说明&amp;基础参数'!$E$19,'模板使用说明&amp;基础参数'!$E$26),"")))))</f>
        <v/>
      </c>
      <c r="K8743" s="81"/>
      <c r="L8743" s="81"/>
      <c r="M8743" s="82" t="str">
        <f>IF(J8743="","",IF(K8743="高",IF(L8743="删除",J8743*'模板使用说明&amp;基础参数'!$E$5*'模板使用说明&amp;基础参数'!$E$12,IF(L8743="修改",J8743*'模板使用说明&amp;基础参数'!$E$5*'模板使用说明&amp;基础参数'!$E$11,J8743*'模板使用说明&amp;基础参数'!$E$5*'模板使用说明&amp;基础参数'!$E$10)),IF(K8743="中",IF(L8743="删除",J8743*'模板使用说明&amp;基础参数'!$E$6*'模板使用说明&amp;基础参数'!$E$12,IF(L8743="修改",J8743*'模板使用说明&amp;基础参数'!$E$6*'模板使用说明&amp;基础参数'!$E$11,J8743*'模板使用说明&amp;基础参数'!$E$6*'模板使用说明&amp;基础参数'!$E$10)),IF(L8743="删除",J8743*'模板使用说明&amp;基础参数'!$E$7*'模板使用说明&amp;基础参数'!$E$12,IF(L8743="修改",J8743*'模板使用说明&amp;基础参数'!$E$7*'模板使用说明&amp;基础参数'!$E$11,J8743*'模板使用说明&amp;基础参数'!$E$7*'模板使用说明&amp;基础参数'!$E$10)))))</f>
        <v/>
      </c>
      <c r="N8743" s="83"/>
    </row>
    <row r="8744" ht="14.4" customHeight="1" spans="1:14">
      <c r="A8744" s="68">
        <f t="shared" si="137"/>
        <v>8739</v>
      </c>
      <c r="B8744" s="69"/>
      <c r="C8744" s="69"/>
      <c r="D8744" s="69"/>
      <c r="E8744" s="69"/>
      <c r="F8744" s="69"/>
      <c r="G8744" s="69"/>
      <c r="H8744" s="69"/>
      <c r="I8744" s="68"/>
      <c r="J8744" s="8" t="str">
        <f>IF(I8744="ILF",IF($C$1="预估功能点",'模板使用说明&amp;基础参数'!$E$15,'模板使用说明&amp;基础参数'!$E$22),IF(I8744="EIF",IF($C$1="预估功能点",'模板使用说明&amp;基础参数'!$E$16,'模板使用说明&amp;基础参数'!$E$23),IF(I8744="EI",IF($C$1="预估功能点",'模板使用说明&amp;基础参数'!$E$17,'模板使用说明&amp;基础参数'!$E$24),IF(I8744="EO",IF($C$1="预估功能点",'模板使用说明&amp;基础参数'!$E$18,'模板使用说明&amp;基础参数'!$E$25),IF(I8744="EQ",IF($C$1="预估功能点",'模板使用说明&amp;基础参数'!$E$19,'模板使用说明&amp;基础参数'!$E$26),"")))))</f>
        <v/>
      </c>
      <c r="K8744" s="81"/>
      <c r="L8744" s="81"/>
      <c r="M8744" s="82" t="str">
        <f>IF(J8744="","",IF(K8744="高",IF(L8744="删除",J8744*'模板使用说明&amp;基础参数'!$E$5*'模板使用说明&amp;基础参数'!$E$12,IF(L8744="修改",J8744*'模板使用说明&amp;基础参数'!$E$5*'模板使用说明&amp;基础参数'!$E$11,J8744*'模板使用说明&amp;基础参数'!$E$5*'模板使用说明&amp;基础参数'!$E$10)),IF(K8744="中",IF(L8744="删除",J8744*'模板使用说明&amp;基础参数'!$E$6*'模板使用说明&amp;基础参数'!$E$12,IF(L8744="修改",J8744*'模板使用说明&amp;基础参数'!$E$6*'模板使用说明&amp;基础参数'!$E$11,J8744*'模板使用说明&amp;基础参数'!$E$6*'模板使用说明&amp;基础参数'!$E$10)),IF(L8744="删除",J8744*'模板使用说明&amp;基础参数'!$E$7*'模板使用说明&amp;基础参数'!$E$12,IF(L8744="修改",J8744*'模板使用说明&amp;基础参数'!$E$7*'模板使用说明&amp;基础参数'!$E$11,J8744*'模板使用说明&amp;基础参数'!$E$7*'模板使用说明&amp;基础参数'!$E$10)))))</f>
        <v/>
      </c>
      <c r="N8744" s="83"/>
    </row>
    <row r="8745" ht="14.4" customHeight="1" spans="1:14">
      <c r="A8745" s="68">
        <f t="shared" si="137"/>
        <v>8740</v>
      </c>
      <c r="B8745" s="69"/>
      <c r="C8745" s="69"/>
      <c r="D8745" s="69"/>
      <c r="E8745" s="69"/>
      <c r="F8745" s="69"/>
      <c r="G8745" s="69"/>
      <c r="H8745" s="69"/>
      <c r="I8745" s="68"/>
      <c r="J8745" s="8" t="str">
        <f>IF(I8745="ILF",IF($C$1="预估功能点",'模板使用说明&amp;基础参数'!$E$15,'模板使用说明&amp;基础参数'!$E$22),IF(I8745="EIF",IF($C$1="预估功能点",'模板使用说明&amp;基础参数'!$E$16,'模板使用说明&amp;基础参数'!$E$23),IF(I8745="EI",IF($C$1="预估功能点",'模板使用说明&amp;基础参数'!$E$17,'模板使用说明&amp;基础参数'!$E$24),IF(I8745="EO",IF($C$1="预估功能点",'模板使用说明&amp;基础参数'!$E$18,'模板使用说明&amp;基础参数'!$E$25),IF(I8745="EQ",IF($C$1="预估功能点",'模板使用说明&amp;基础参数'!$E$19,'模板使用说明&amp;基础参数'!$E$26),"")))))</f>
        <v/>
      </c>
      <c r="K8745" s="81"/>
      <c r="L8745" s="81"/>
      <c r="M8745" s="82" t="str">
        <f>IF(J8745="","",IF(K8745="高",IF(L8745="删除",J8745*'模板使用说明&amp;基础参数'!$E$5*'模板使用说明&amp;基础参数'!$E$12,IF(L8745="修改",J8745*'模板使用说明&amp;基础参数'!$E$5*'模板使用说明&amp;基础参数'!$E$11,J8745*'模板使用说明&amp;基础参数'!$E$5*'模板使用说明&amp;基础参数'!$E$10)),IF(K8745="中",IF(L8745="删除",J8745*'模板使用说明&amp;基础参数'!$E$6*'模板使用说明&amp;基础参数'!$E$12,IF(L8745="修改",J8745*'模板使用说明&amp;基础参数'!$E$6*'模板使用说明&amp;基础参数'!$E$11,J8745*'模板使用说明&amp;基础参数'!$E$6*'模板使用说明&amp;基础参数'!$E$10)),IF(L8745="删除",J8745*'模板使用说明&amp;基础参数'!$E$7*'模板使用说明&amp;基础参数'!$E$12,IF(L8745="修改",J8745*'模板使用说明&amp;基础参数'!$E$7*'模板使用说明&amp;基础参数'!$E$11,J8745*'模板使用说明&amp;基础参数'!$E$7*'模板使用说明&amp;基础参数'!$E$10)))))</f>
        <v/>
      </c>
      <c r="N8745" s="83"/>
    </row>
    <row r="8746" ht="14.4" customHeight="1" spans="1:14">
      <c r="A8746" s="68">
        <f t="shared" si="137"/>
        <v>8741</v>
      </c>
      <c r="B8746" s="69"/>
      <c r="C8746" s="69"/>
      <c r="D8746" s="69"/>
      <c r="E8746" s="69"/>
      <c r="F8746" s="69"/>
      <c r="G8746" s="69"/>
      <c r="H8746" s="69"/>
      <c r="I8746" s="68"/>
      <c r="J8746" s="8" t="str">
        <f>IF(I8746="ILF",IF($C$1="预估功能点",'模板使用说明&amp;基础参数'!$E$15,'模板使用说明&amp;基础参数'!$E$22),IF(I8746="EIF",IF($C$1="预估功能点",'模板使用说明&amp;基础参数'!$E$16,'模板使用说明&amp;基础参数'!$E$23),IF(I8746="EI",IF($C$1="预估功能点",'模板使用说明&amp;基础参数'!$E$17,'模板使用说明&amp;基础参数'!$E$24),IF(I8746="EO",IF($C$1="预估功能点",'模板使用说明&amp;基础参数'!$E$18,'模板使用说明&amp;基础参数'!$E$25),IF(I8746="EQ",IF($C$1="预估功能点",'模板使用说明&amp;基础参数'!$E$19,'模板使用说明&amp;基础参数'!$E$26),"")))))</f>
        <v/>
      </c>
      <c r="K8746" s="81"/>
      <c r="L8746" s="81"/>
      <c r="M8746" s="82" t="str">
        <f>IF(J8746="","",IF(K8746="高",IF(L8746="删除",J8746*'模板使用说明&amp;基础参数'!$E$5*'模板使用说明&amp;基础参数'!$E$12,IF(L8746="修改",J8746*'模板使用说明&amp;基础参数'!$E$5*'模板使用说明&amp;基础参数'!$E$11,J8746*'模板使用说明&amp;基础参数'!$E$5*'模板使用说明&amp;基础参数'!$E$10)),IF(K8746="中",IF(L8746="删除",J8746*'模板使用说明&amp;基础参数'!$E$6*'模板使用说明&amp;基础参数'!$E$12,IF(L8746="修改",J8746*'模板使用说明&amp;基础参数'!$E$6*'模板使用说明&amp;基础参数'!$E$11,J8746*'模板使用说明&amp;基础参数'!$E$6*'模板使用说明&amp;基础参数'!$E$10)),IF(L8746="删除",J8746*'模板使用说明&amp;基础参数'!$E$7*'模板使用说明&amp;基础参数'!$E$12,IF(L8746="修改",J8746*'模板使用说明&amp;基础参数'!$E$7*'模板使用说明&amp;基础参数'!$E$11,J8746*'模板使用说明&amp;基础参数'!$E$7*'模板使用说明&amp;基础参数'!$E$10)))))</f>
        <v/>
      </c>
      <c r="N8746" s="83"/>
    </row>
    <row r="8747" ht="14.4" customHeight="1" spans="1:14">
      <c r="A8747" s="68">
        <f t="shared" si="137"/>
        <v>8742</v>
      </c>
      <c r="B8747" s="69"/>
      <c r="C8747" s="69"/>
      <c r="D8747" s="69"/>
      <c r="E8747" s="69"/>
      <c r="F8747" s="69"/>
      <c r="G8747" s="69"/>
      <c r="H8747" s="69"/>
      <c r="I8747" s="68"/>
      <c r="J8747" s="8" t="str">
        <f>IF(I8747="ILF",IF($C$1="预估功能点",'模板使用说明&amp;基础参数'!$E$15,'模板使用说明&amp;基础参数'!$E$22),IF(I8747="EIF",IF($C$1="预估功能点",'模板使用说明&amp;基础参数'!$E$16,'模板使用说明&amp;基础参数'!$E$23),IF(I8747="EI",IF($C$1="预估功能点",'模板使用说明&amp;基础参数'!$E$17,'模板使用说明&amp;基础参数'!$E$24),IF(I8747="EO",IF($C$1="预估功能点",'模板使用说明&amp;基础参数'!$E$18,'模板使用说明&amp;基础参数'!$E$25),IF(I8747="EQ",IF($C$1="预估功能点",'模板使用说明&amp;基础参数'!$E$19,'模板使用说明&amp;基础参数'!$E$26),"")))))</f>
        <v/>
      </c>
      <c r="K8747" s="81"/>
      <c r="L8747" s="81"/>
      <c r="M8747" s="82" t="str">
        <f>IF(J8747="","",IF(K8747="高",IF(L8747="删除",J8747*'模板使用说明&amp;基础参数'!$E$5*'模板使用说明&amp;基础参数'!$E$12,IF(L8747="修改",J8747*'模板使用说明&amp;基础参数'!$E$5*'模板使用说明&amp;基础参数'!$E$11,J8747*'模板使用说明&amp;基础参数'!$E$5*'模板使用说明&amp;基础参数'!$E$10)),IF(K8747="中",IF(L8747="删除",J8747*'模板使用说明&amp;基础参数'!$E$6*'模板使用说明&amp;基础参数'!$E$12,IF(L8747="修改",J8747*'模板使用说明&amp;基础参数'!$E$6*'模板使用说明&amp;基础参数'!$E$11,J8747*'模板使用说明&amp;基础参数'!$E$6*'模板使用说明&amp;基础参数'!$E$10)),IF(L8747="删除",J8747*'模板使用说明&amp;基础参数'!$E$7*'模板使用说明&amp;基础参数'!$E$12,IF(L8747="修改",J8747*'模板使用说明&amp;基础参数'!$E$7*'模板使用说明&amp;基础参数'!$E$11,J8747*'模板使用说明&amp;基础参数'!$E$7*'模板使用说明&amp;基础参数'!$E$10)))))</f>
        <v/>
      </c>
      <c r="N8747" s="83"/>
    </row>
    <row r="8748" ht="14.4" customHeight="1" spans="1:14">
      <c r="A8748" s="68">
        <f t="shared" si="137"/>
        <v>8743</v>
      </c>
      <c r="B8748" s="69"/>
      <c r="C8748" s="69"/>
      <c r="D8748" s="69"/>
      <c r="E8748" s="69"/>
      <c r="F8748" s="69"/>
      <c r="G8748" s="69"/>
      <c r="H8748" s="69"/>
      <c r="I8748" s="68"/>
      <c r="J8748" s="8" t="str">
        <f>IF(I8748="ILF",IF($C$1="预估功能点",'模板使用说明&amp;基础参数'!$E$15,'模板使用说明&amp;基础参数'!$E$22),IF(I8748="EIF",IF($C$1="预估功能点",'模板使用说明&amp;基础参数'!$E$16,'模板使用说明&amp;基础参数'!$E$23),IF(I8748="EI",IF($C$1="预估功能点",'模板使用说明&amp;基础参数'!$E$17,'模板使用说明&amp;基础参数'!$E$24),IF(I8748="EO",IF($C$1="预估功能点",'模板使用说明&amp;基础参数'!$E$18,'模板使用说明&amp;基础参数'!$E$25),IF(I8748="EQ",IF($C$1="预估功能点",'模板使用说明&amp;基础参数'!$E$19,'模板使用说明&amp;基础参数'!$E$26),"")))))</f>
        <v/>
      </c>
      <c r="K8748" s="81"/>
      <c r="L8748" s="81"/>
      <c r="M8748" s="82" t="str">
        <f>IF(J8748="","",IF(K8748="高",IF(L8748="删除",J8748*'模板使用说明&amp;基础参数'!$E$5*'模板使用说明&amp;基础参数'!$E$12,IF(L8748="修改",J8748*'模板使用说明&amp;基础参数'!$E$5*'模板使用说明&amp;基础参数'!$E$11,J8748*'模板使用说明&amp;基础参数'!$E$5*'模板使用说明&amp;基础参数'!$E$10)),IF(K8748="中",IF(L8748="删除",J8748*'模板使用说明&amp;基础参数'!$E$6*'模板使用说明&amp;基础参数'!$E$12,IF(L8748="修改",J8748*'模板使用说明&amp;基础参数'!$E$6*'模板使用说明&amp;基础参数'!$E$11,J8748*'模板使用说明&amp;基础参数'!$E$6*'模板使用说明&amp;基础参数'!$E$10)),IF(L8748="删除",J8748*'模板使用说明&amp;基础参数'!$E$7*'模板使用说明&amp;基础参数'!$E$12,IF(L8748="修改",J8748*'模板使用说明&amp;基础参数'!$E$7*'模板使用说明&amp;基础参数'!$E$11,J8748*'模板使用说明&amp;基础参数'!$E$7*'模板使用说明&amp;基础参数'!$E$10)))))</f>
        <v/>
      </c>
      <c r="N8748" s="83"/>
    </row>
    <row r="8749" ht="14.4" customHeight="1" spans="1:14">
      <c r="A8749" s="68">
        <f t="shared" si="137"/>
        <v>8744</v>
      </c>
      <c r="B8749" s="69"/>
      <c r="C8749" s="69"/>
      <c r="D8749" s="69"/>
      <c r="E8749" s="69"/>
      <c r="F8749" s="69"/>
      <c r="G8749" s="69"/>
      <c r="H8749" s="69"/>
      <c r="I8749" s="68"/>
      <c r="J8749" s="8" t="str">
        <f>IF(I8749="ILF",IF($C$1="预估功能点",'模板使用说明&amp;基础参数'!$E$15,'模板使用说明&amp;基础参数'!$E$22),IF(I8749="EIF",IF($C$1="预估功能点",'模板使用说明&amp;基础参数'!$E$16,'模板使用说明&amp;基础参数'!$E$23),IF(I8749="EI",IF($C$1="预估功能点",'模板使用说明&amp;基础参数'!$E$17,'模板使用说明&amp;基础参数'!$E$24),IF(I8749="EO",IF($C$1="预估功能点",'模板使用说明&amp;基础参数'!$E$18,'模板使用说明&amp;基础参数'!$E$25),IF(I8749="EQ",IF($C$1="预估功能点",'模板使用说明&amp;基础参数'!$E$19,'模板使用说明&amp;基础参数'!$E$26),"")))))</f>
        <v/>
      </c>
      <c r="K8749" s="81"/>
      <c r="L8749" s="81"/>
      <c r="M8749" s="82" t="str">
        <f>IF(J8749="","",IF(K8749="高",IF(L8749="删除",J8749*'模板使用说明&amp;基础参数'!$E$5*'模板使用说明&amp;基础参数'!$E$12,IF(L8749="修改",J8749*'模板使用说明&amp;基础参数'!$E$5*'模板使用说明&amp;基础参数'!$E$11,J8749*'模板使用说明&amp;基础参数'!$E$5*'模板使用说明&amp;基础参数'!$E$10)),IF(K8749="中",IF(L8749="删除",J8749*'模板使用说明&amp;基础参数'!$E$6*'模板使用说明&amp;基础参数'!$E$12,IF(L8749="修改",J8749*'模板使用说明&amp;基础参数'!$E$6*'模板使用说明&amp;基础参数'!$E$11,J8749*'模板使用说明&amp;基础参数'!$E$6*'模板使用说明&amp;基础参数'!$E$10)),IF(L8749="删除",J8749*'模板使用说明&amp;基础参数'!$E$7*'模板使用说明&amp;基础参数'!$E$12,IF(L8749="修改",J8749*'模板使用说明&amp;基础参数'!$E$7*'模板使用说明&amp;基础参数'!$E$11,J8749*'模板使用说明&amp;基础参数'!$E$7*'模板使用说明&amp;基础参数'!$E$10)))))</f>
        <v/>
      </c>
      <c r="N8749" s="83"/>
    </row>
    <row r="8750" ht="14.4" customHeight="1" spans="1:14">
      <c r="A8750" s="68">
        <f t="shared" si="137"/>
        <v>8745</v>
      </c>
      <c r="B8750" s="69"/>
      <c r="C8750" s="69"/>
      <c r="D8750" s="69"/>
      <c r="E8750" s="69"/>
      <c r="F8750" s="69"/>
      <c r="G8750" s="69"/>
      <c r="H8750" s="69"/>
      <c r="I8750" s="68"/>
      <c r="J8750" s="8" t="str">
        <f>IF(I8750="ILF",IF($C$1="预估功能点",'模板使用说明&amp;基础参数'!$E$15,'模板使用说明&amp;基础参数'!$E$22),IF(I8750="EIF",IF($C$1="预估功能点",'模板使用说明&amp;基础参数'!$E$16,'模板使用说明&amp;基础参数'!$E$23),IF(I8750="EI",IF($C$1="预估功能点",'模板使用说明&amp;基础参数'!$E$17,'模板使用说明&amp;基础参数'!$E$24),IF(I8750="EO",IF($C$1="预估功能点",'模板使用说明&amp;基础参数'!$E$18,'模板使用说明&amp;基础参数'!$E$25),IF(I8750="EQ",IF($C$1="预估功能点",'模板使用说明&amp;基础参数'!$E$19,'模板使用说明&amp;基础参数'!$E$26),"")))))</f>
        <v/>
      </c>
      <c r="K8750" s="81"/>
      <c r="L8750" s="81"/>
      <c r="M8750" s="82" t="str">
        <f>IF(J8750="","",IF(K8750="高",IF(L8750="删除",J8750*'模板使用说明&amp;基础参数'!$E$5*'模板使用说明&amp;基础参数'!$E$12,IF(L8750="修改",J8750*'模板使用说明&amp;基础参数'!$E$5*'模板使用说明&amp;基础参数'!$E$11,J8750*'模板使用说明&amp;基础参数'!$E$5*'模板使用说明&amp;基础参数'!$E$10)),IF(K8750="中",IF(L8750="删除",J8750*'模板使用说明&amp;基础参数'!$E$6*'模板使用说明&amp;基础参数'!$E$12,IF(L8750="修改",J8750*'模板使用说明&amp;基础参数'!$E$6*'模板使用说明&amp;基础参数'!$E$11,J8750*'模板使用说明&amp;基础参数'!$E$6*'模板使用说明&amp;基础参数'!$E$10)),IF(L8750="删除",J8750*'模板使用说明&amp;基础参数'!$E$7*'模板使用说明&amp;基础参数'!$E$12,IF(L8750="修改",J8750*'模板使用说明&amp;基础参数'!$E$7*'模板使用说明&amp;基础参数'!$E$11,J8750*'模板使用说明&amp;基础参数'!$E$7*'模板使用说明&amp;基础参数'!$E$10)))))</f>
        <v/>
      </c>
      <c r="N8750" s="83"/>
    </row>
    <row r="8751" ht="14.4" customHeight="1" spans="1:14">
      <c r="A8751" s="68">
        <f t="shared" si="137"/>
        <v>8746</v>
      </c>
      <c r="B8751" s="69"/>
      <c r="C8751" s="69"/>
      <c r="D8751" s="69"/>
      <c r="E8751" s="69"/>
      <c r="F8751" s="69"/>
      <c r="G8751" s="69"/>
      <c r="H8751" s="69"/>
      <c r="I8751" s="68"/>
      <c r="J8751" s="8" t="str">
        <f>IF(I8751="ILF",IF($C$1="预估功能点",'模板使用说明&amp;基础参数'!$E$15,'模板使用说明&amp;基础参数'!$E$22),IF(I8751="EIF",IF($C$1="预估功能点",'模板使用说明&amp;基础参数'!$E$16,'模板使用说明&amp;基础参数'!$E$23),IF(I8751="EI",IF($C$1="预估功能点",'模板使用说明&amp;基础参数'!$E$17,'模板使用说明&amp;基础参数'!$E$24),IF(I8751="EO",IF($C$1="预估功能点",'模板使用说明&amp;基础参数'!$E$18,'模板使用说明&amp;基础参数'!$E$25),IF(I8751="EQ",IF($C$1="预估功能点",'模板使用说明&amp;基础参数'!$E$19,'模板使用说明&amp;基础参数'!$E$26),"")))))</f>
        <v/>
      </c>
      <c r="K8751" s="81"/>
      <c r="L8751" s="81"/>
      <c r="M8751" s="82" t="str">
        <f>IF(J8751="","",IF(K8751="高",IF(L8751="删除",J8751*'模板使用说明&amp;基础参数'!$E$5*'模板使用说明&amp;基础参数'!$E$12,IF(L8751="修改",J8751*'模板使用说明&amp;基础参数'!$E$5*'模板使用说明&amp;基础参数'!$E$11,J8751*'模板使用说明&amp;基础参数'!$E$5*'模板使用说明&amp;基础参数'!$E$10)),IF(K8751="中",IF(L8751="删除",J8751*'模板使用说明&amp;基础参数'!$E$6*'模板使用说明&amp;基础参数'!$E$12,IF(L8751="修改",J8751*'模板使用说明&amp;基础参数'!$E$6*'模板使用说明&amp;基础参数'!$E$11,J8751*'模板使用说明&amp;基础参数'!$E$6*'模板使用说明&amp;基础参数'!$E$10)),IF(L8751="删除",J8751*'模板使用说明&amp;基础参数'!$E$7*'模板使用说明&amp;基础参数'!$E$12,IF(L8751="修改",J8751*'模板使用说明&amp;基础参数'!$E$7*'模板使用说明&amp;基础参数'!$E$11,J8751*'模板使用说明&amp;基础参数'!$E$7*'模板使用说明&amp;基础参数'!$E$10)))))</f>
        <v/>
      </c>
      <c r="N8751" s="83"/>
    </row>
    <row r="8752" ht="14.4" customHeight="1" spans="1:14">
      <c r="A8752" s="68">
        <f t="shared" si="137"/>
        <v>8747</v>
      </c>
      <c r="B8752" s="69"/>
      <c r="C8752" s="69"/>
      <c r="D8752" s="69"/>
      <c r="E8752" s="69"/>
      <c r="F8752" s="69"/>
      <c r="G8752" s="69"/>
      <c r="H8752" s="69"/>
      <c r="I8752" s="68"/>
      <c r="J8752" s="8" t="str">
        <f>IF(I8752="ILF",IF($C$1="预估功能点",'模板使用说明&amp;基础参数'!$E$15,'模板使用说明&amp;基础参数'!$E$22),IF(I8752="EIF",IF($C$1="预估功能点",'模板使用说明&amp;基础参数'!$E$16,'模板使用说明&amp;基础参数'!$E$23),IF(I8752="EI",IF($C$1="预估功能点",'模板使用说明&amp;基础参数'!$E$17,'模板使用说明&amp;基础参数'!$E$24),IF(I8752="EO",IF($C$1="预估功能点",'模板使用说明&amp;基础参数'!$E$18,'模板使用说明&amp;基础参数'!$E$25),IF(I8752="EQ",IF($C$1="预估功能点",'模板使用说明&amp;基础参数'!$E$19,'模板使用说明&amp;基础参数'!$E$26),"")))))</f>
        <v/>
      </c>
      <c r="K8752" s="81"/>
      <c r="L8752" s="81"/>
      <c r="M8752" s="82" t="str">
        <f>IF(J8752="","",IF(K8752="高",IF(L8752="删除",J8752*'模板使用说明&amp;基础参数'!$E$5*'模板使用说明&amp;基础参数'!$E$12,IF(L8752="修改",J8752*'模板使用说明&amp;基础参数'!$E$5*'模板使用说明&amp;基础参数'!$E$11,J8752*'模板使用说明&amp;基础参数'!$E$5*'模板使用说明&amp;基础参数'!$E$10)),IF(K8752="中",IF(L8752="删除",J8752*'模板使用说明&amp;基础参数'!$E$6*'模板使用说明&amp;基础参数'!$E$12,IF(L8752="修改",J8752*'模板使用说明&amp;基础参数'!$E$6*'模板使用说明&amp;基础参数'!$E$11,J8752*'模板使用说明&amp;基础参数'!$E$6*'模板使用说明&amp;基础参数'!$E$10)),IF(L8752="删除",J8752*'模板使用说明&amp;基础参数'!$E$7*'模板使用说明&amp;基础参数'!$E$12,IF(L8752="修改",J8752*'模板使用说明&amp;基础参数'!$E$7*'模板使用说明&amp;基础参数'!$E$11,J8752*'模板使用说明&amp;基础参数'!$E$7*'模板使用说明&amp;基础参数'!$E$10)))))</f>
        <v/>
      </c>
      <c r="N8752" s="83"/>
    </row>
    <row r="8753" ht="14.4" customHeight="1" spans="1:14">
      <c r="A8753" s="68">
        <f t="shared" si="137"/>
        <v>8748</v>
      </c>
      <c r="B8753" s="69"/>
      <c r="C8753" s="69"/>
      <c r="D8753" s="69"/>
      <c r="E8753" s="69"/>
      <c r="F8753" s="69"/>
      <c r="G8753" s="69"/>
      <c r="H8753" s="69"/>
      <c r="I8753" s="68"/>
      <c r="J8753" s="8" t="str">
        <f>IF(I8753="ILF",IF($C$1="预估功能点",'模板使用说明&amp;基础参数'!$E$15,'模板使用说明&amp;基础参数'!$E$22),IF(I8753="EIF",IF($C$1="预估功能点",'模板使用说明&amp;基础参数'!$E$16,'模板使用说明&amp;基础参数'!$E$23),IF(I8753="EI",IF($C$1="预估功能点",'模板使用说明&amp;基础参数'!$E$17,'模板使用说明&amp;基础参数'!$E$24),IF(I8753="EO",IF($C$1="预估功能点",'模板使用说明&amp;基础参数'!$E$18,'模板使用说明&amp;基础参数'!$E$25),IF(I8753="EQ",IF($C$1="预估功能点",'模板使用说明&amp;基础参数'!$E$19,'模板使用说明&amp;基础参数'!$E$26),"")))))</f>
        <v/>
      </c>
      <c r="K8753" s="81"/>
      <c r="L8753" s="81"/>
      <c r="M8753" s="82" t="str">
        <f>IF(J8753="","",IF(K8753="高",IF(L8753="删除",J8753*'模板使用说明&amp;基础参数'!$E$5*'模板使用说明&amp;基础参数'!$E$12,IF(L8753="修改",J8753*'模板使用说明&amp;基础参数'!$E$5*'模板使用说明&amp;基础参数'!$E$11,J8753*'模板使用说明&amp;基础参数'!$E$5*'模板使用说明&amp;基础参数'!$E$10)),IF(K8753="中",IF(L8753="删除",J8753*'模板使用说明&amp;基础参数'!$E$6*'模板使用说明&amp;基础参数'!$E$12,IF(L8753="修改",J8753*'模板使用说明&amp;基础参数'!$E$6*'模板使用说明&amp;基础参数'!$E$11,J8753*'模板使用说明&amp;基础参数'!$E$6*'模板使用说明&amp;基础参数'!$E$10)),IF(L8753="删除",J8753*'模板使用说明&amp;基础参数'!$E$7*'模板使用说明&amp;基础参数'!$E$12,IF(L8753="修改",J8753*'模板使用说明&amp;基础参数'!$E$7*'模板使用说明&amp;基础参数'!$E$11,J8753*'模板使用说明&amp;基础参数'!$E$7*'模板使用说明&amp;基础参数'!$E$10)))))</f>
        <v/>
      </c>
      <c r="N8753" s="83"/>
    </row>
    <row r="8754" ht="14.4" customHeight="1" spans="1:14">
      <c r="A8754" s="68">
        <f t="shared" si="137"/>
        <v>8749</v>
      </c>
      <c r="B8754" s="69"/>
      <c r="C8754" s="69"/>
      <c r="D8754" s="69"/>
      <c r="E8754" s="69"/>
      <c r="F8754" s="69"/>
      <c r="G8754" s="69"/>
      <c r="H8754" s="69"/>
      <c r="I8754" s="68"/>
      <c r="J8754" s="8" t="str">
        <f>IF(I8754="ILF",IF($C$1="预估功能点",'模板使用说明&amp;基础参数'!$E$15,'模板使用说明&amp;基础参数'!$E$22),IF(I8754="EIF",IF($C$1="预估功能点",'模板使用说明&amp;基础参数'!$E$16,'模板使用说明&amp;基础参数'!$E$23),IF(I8754="EI",IF($C$1="预估功能点",'模板使用说明&amp;基础参数'!$E$17,'模板使用说明&amp;基础参数'!$E$24),IF(I8754="EO",IF($C$1="预估功能点",'模板使用说明&amp;基础参数'!$E$18,'模板使用说明&amp;基础参数'!$E$25),IF(I8754="EQ",IF($C$1="预估功能点",'模板使用说明&amp;基础参数'!$E$19,'模板使用说明&amp;基础参数'!$E$26),"")))))</f>
        <v/>
      </c>
      <c r="K8754" s="81"/>
      <c r="L8754" s="81"/>
      <c r="M8754" s="82" t="str">
        <f>IF(J8754="","",IF(K8754="高",IF(L8754="删除",J8754*'模板使用说明&amp;基础参数'!$E$5*'模板使用说明&amp;基础参数'!$E$12,IF(L8754="修改",J8754*'模板使用说明&amp;基础参数'!$E$5*'模板使用说明&amp;基础参数'!$E$11,J8754*'模板使用说明&amp;基础参数'!$E$5*'模板使用说明&amp;基础参数'!$E$10)),IF(K8754="中",IF(L8754="删除",J8754*'模板使用说明&amp;基础参数'!$E$6*'模板使用说明&amp;基础参数'!$E$12,IF(L8754="修改",J8754*'模板使用说明&amp;基础参数'!$E$6*'模板使用说明&amp;基础参数'!$E$11,J8754*'模板使用说明&amp;基础参数'!$E$6*'模板使用说明&amp;基础参数'!$E$10)),IF(L8754="删除",J8754*'模板使用说明&amp;基础参数'!$E$7*'模板使用说明&amp;基础参数'!$E$12,IF(L8754="修改",J8754*'模板使用说明&amp;基础参数'!$E$7*'模板使用说明&amp;基础参数'!$E$11,J8754*'模板使用说明&amp;基础参数'!$E$7*'模板使用说明&amp;基础参数'!$E$10)))))</f>
        <v/>
      </c>
      <c r="N8754" s="83"/>
    </row>
    <row r="8755" ht="14.4" customHeight="1" spans="1:14">
      <c r="A8755" s="68">
        <f t="shared" si="137"/>
        <v>8750</v>
      </c>
      <c r="B8755" s="69"/>
      <c r="C8755" s="69"/>
      <c r="D8755" s="69"/>
      <c r="E8755" s="69"/>
      <c r="F8755" s="69"/>
      <c r="G8755" s="69"/>
      <c r="H8755" s="69"/>
      <c r="I8755" s="68"/>
      <c r="J8755" s="8" t="str">
        <f>IF(I8755="ILF",IF($C$1="预估功能点",'模板使用说明&amp;基础参数'!$E$15,'模板使用说明&amp;基础参数'!$E$22),IF(I8755="EIF",IF($C$1="预估功能点",'模板使用说明&amp;基础参数'!$E$16,'模板使用说明&amp;基础参数'!$E$23),IF(I8755="EI",IF($C$1="预估功能点",'模板使用说明&amp;基础参数'!$E$17,'模板使用说明&amp;基础参数'!$E$24),IF(I8755="EO",IF($C$1="预估功能点",'模板使用说明&amp;基础参数'!$E$18,'模板使用说明&amp;基础参数'!$E$25),IF(I8755="EQ",IF($C$1="预估功能点",'模板使用说明&amp;基础参数'!$E$19,'模板使用说明&amp;基础参数'!$E$26),"")))))</f>
        <v/>
      </c>
      <c r="K8755" s="81"/>
      <c r="L8755" s="81"/>
      <c r="M8755" s="82" t="str">
        <f>IF(J8755="","",IF(K8755="高",IF(L8755="删除",J8755*'模板使用说明&amp;基础参数'!$E$5*'模板使用说明&amp;基础参数'!$E$12,IF(L8755="修改",J8755*'模板使用说明&amp;基础参数'!$E$5*'模板使用说明&amp;基础参数'!$E$11,J8755*'模板使用说明&amp;基础参数'!$E$5*'模板使用说明&amp;基础参数'!$E$10)),IF(K8755="中",IF(L8755="删除",J8755*'模板使用说明&amp;基础参数'!$E$6*'模板使用说明&amp;基础参数'!$E$12,IF(L8755="修改",J8755*'模板使用说明&amp;基础参数'!$E$6*'模板使用说明&amp;基础参数'!$E$11,J8755*'模板使用说明&amp;基础参数'!$E$6*'模板使用说明&amp;基础参数'!$E$10)),IF(L8755="删除",J8755*'模板使用说明&amp;基础参数'!$E$7*'模板使用说明&amp;基础参数'!$E$12,IF(L8755="修改",J8755*'模板使用说明&amp;基础参数'!$E$7*'模板使用说明&amp;基础参数'!$E$11,J8755*'模板使用说明&amp;基础参数'!$E$7*'模板使用说明&amp;基础参数'!$E$10)))))</f>
        <v/>
      </c>
      <c r="N8755" s="83"/>
    </row>
    <row r="8756" ht="14.4" customHeight="1" spans="1:14">
      <c r="A8756" s="68">
        <f t="shared" si="137"/>
        <v>8751</v>
      </c>
      <c r="B8756" s="69"/>
      <c r="C8756" s="69"/>
      <c r="D8756" s="69"/>
      <c r="E8756" s="69"/>
      <c r="F8756" s="69"/>
      <c r="G8756" s="69"/>
      <c r="H8756" s="69"/>
      <c r="I8756" s="68"/>
      <c r="J8756" s="8" t="str">
        <f>IF(I8756="ILF",IF($C$1="预估功能点",'模板使用说明&amp;基础参数'!$E$15,'模板使用说明&amp;基础参数'!$E$22),IF(I8756="EIF",IF($C$1="预估功能点",'模板使用说明&amp;基础参数'!$E$16,'模板使用说明&amp;基础参数'!$E$23),IF(I8756="EI",IF($C$1="预估功能点",'模板使用说明&amp;基础参数'!$E$17,'模板使用说明&amp;基础参数'!$E$24),IF(I8756="EO",IF($C$1="预估功能点",'模板使用说明&amp;基础参数'!$E$18,'模板使用说明&amp;基础参数'!$E$25),IF(I8756="EQ",IF($C$1="预估功能点",'模板使用说明&amp;基础参数'!$E$19,'模板使用说明&amp;基础参数'!$E$26),"")))))</f>
        <v/>
      </c>
      <c r="K8756" s="81"/>
      <c r="L8756" s="81"/>
      <c r="M8756" s="82" t="str">
        <f>IF(J8756="","",IF(K8756="高",IF(L8756="删除",J8756*'模板使用说明&amp;基础参数'!$E$5*'模板使用说明&amp;基础参数'!$E$12,IF(L8756="修改",J8756*'模板使用说明&amp;基础参数'!$E$5*'模板使用说明&amp;基础参数'!$E$11,J8756*'模板使用说明&amp;基础参数'!$E$5*'模板使用说明&amp;基础参数'!$E$10)),IF(K8756="中",IF(L8756="删除",J8756*'模板使用说明&amp;基础参数'!$E$6*'模板使用说明&amp;基础参数'!$E$12,IF(L8756="修改",J8756*'模板使用说明&amp;基础参数'!$E$6*'模板使用说明&amp;基础参数'!$E$11,J8756*'模板使用说明&amp;基础参数'!$E$6*'模板使用说明&amp;基础参数'!$E$10)),IF(L8756="删除",J8756*'模板使用说明&amp;基础参数'!$E$7*'模板使用说明&amp;基础参数'!$E$12,IF(L8756="修改",J8756*'模板使用说明&amp;基础参数'!$E$7*'模板使用说明&amp;基础参数'!$E$11,J8756*'模板使用说明&amp;基础参数'!$E$7*'模板使用说明&amp;基础参数'!$E$10)))))</f>
        <v/>
      </c>
      <c r="N8756" s="83"/>
    </row>
    <row r="8757" ht="14.4" customHeight="1" spans="1:14">
      <c r="A8757" s="68">
        <f t="shared" si="137"/>
        <v>8752</v>
      </c>
      <c r="B8757" s="69"/>
      <c r="C8757" s="69"/>
      <c r="D8757" s="69"/>
      <c r="E8757" s="69"/>
      <c r="F8757" s="69"/>
      <c r="G8757" s="69"/>
      <c r="H8757" s="69"/>
      <c r="I8757" s="68"/>
      <c r="J8757" s="8" t="str">
        <f>IF(I8757="ILF",IF($C$1="预估功能点",'模板使用说明&amp;基础参数'!$E$15,'模板使用说明&amp;基础参数'!$E$22),IF(I8757="EIF",IF($C$1="预估功能点",'模板使用说明&amp;基础参数'!$E$16,'模板使用说明&amp;基础参数'!$E$23),IF(I8757="EI",IF($C$1="预估功能点",'模板使用说明&amp;基础参数'!$E$17,'模板使用说明&amp;基础参数'!$E$24),IF(I8757="EO",IF($C$1="预估功能点",'模板使用说明&amp;基础参数'!$E$18,'模板使用说明&amp;基础参数'!$E$25),IF(I8757="EQ",IF($C$1="预估功能点",'模板使用说明&amp;基础参数'!$E$19,'模板使用说明&amp;基础参数'!$E$26),"")))))</f>
        <v/>
      </c>
      <c r="K8757" s="81"/>
      <c r="L8757" s="81"/>
      <c r="M8757" s="82" t="str">
        <f>IF(J8757="","",IF(K8757="高",IF(L8757="删除",J8757*'模板使用说明&amp;基础参数'!$E$5*'模板使用说明&amp;基础参数'!$E$12,IF(L8757="修改",J8757*'模板使用说明&amp;基础参数'!$E$5*'模板使用说明&amp;基础参数'!$E$11,J8757*'模板使用说明&amp;基础参数'!$E$5*'模板使用说明&amp;基础参数'!$E$10)),IF(K8757="中",IF(L8757="删除",J8757*'模板使用说明&amp;基础参数'!$E$6*'模板使用说明&amp;基础参数'!$E$12,IF(L8757="修改",J8757*'模板使用说明&amp;基础参数'!$E$6*'模板使用说明&amp;基础参数'!$E$11,J8757*'模板使用说明&amp;基础参数'!$E$6*'模板使用说明&amp;基础参数'!$E$10)),IF(L8757="删除",J8757*'模板使用说明&amp;基础参数'!$E$7*'模板使用说明&amp;基础参数'!$E$12,IF(L8757="修改",J8757*'模板使用说明&amp;基础参数'!$E$7*'模板使用说明&amp;基础参数'!$E$11,J8757*'模板使用说明&amp;基础参数'!$E$7*'模板使用说明&amp;基础参数'!$E$10)))))</f>
        <v/>
      </c>
      <c r="N8757" s="83"/>
    </row>
    <row r="8758" ht="14.4" customHeight="1" spans="1:14">
      <c r="A8758" s="68">
        <f t="shared" si="137"/>
        <v>8753</v>
      </c>
      <c r="B8758" s="69"/>
      <c r="C8758" s="69"/>
      <c r="D8758" s="69"/>
      <c r="E8758" s="69"/>
      <c r="F8758" s="69"/>
      <c r="G8758" s="69"/>
      <c r="H8758" s="69"/>
      <c r="I8758" s="68"/>
      <c r="J8758" s="8" t="str">
        <f>IF(I8758="ILF",IF($C$1="预估功能点",'模板使用说明&amp;基础参数'!$E$15,'模板使用说明&amp;基础参数'!$E$22),IF(I8758="EIF",IF($C$1="预估功能点",'模板使用说明&amp;基础参数'!$E$16,'模板使用说明&amp;基础参数'!$E$23),IF(I8758="EI",IF($C$1="预估功能点",'模板使用说明&amp;基础参数'!$E$17,'模板使用说明&amp;基础参数'!$E$24),IF(I8758="EO",IF($C$1="预估功能点",'模板使用说明&amp;基础参数'!$E$18,'模板使用说明&amp;基础参数'!$E$25),IF(I8758="EQ",IF($C$1="预估功能点",'模板使用说明&amp;基础参数'!$E$19,'模板使用说明&amp;基础参数'!$E$26),"")))))</f>
        <v/>
      </c>
      <c r="K8758" s="81"/>
      <c r="L8758" s="81"/>
      <c r="M8758" s="82" t="str">
        <f>IF(J8758="","",IF(K8758="高",IF(L8758="删除",J8758*'模板使用说明&amp;基础参数'!$E$5*'模板使用说明&amp;基础参数'!$E$12,IF(L8758="修改",J8758*'模板使用说明&amp;基础参数'!$E$5*'模板使用说明&amp;基础参数'!$E$11,J8758*'模板使用说明&amp;基础参数'!$E$5*'模板使用说明&amp;基础参数'!$E$10)),IF(K8758="中",IF(L8758="删除",J8758*'模板使用说明&amp;基础参数'!$E$6*'模板使用说明&amp;基础参数'!$E$12,IF(L8758="修改",J8758*'模板使用说明&amp;基础参数'!$E$6*'模板使用说明&amp;基础参数'!$E$11,J8758*'模板使用说明&amp;基础参数'!$E$6*'模板使用说明&amp;基础参数'!$E$10)),IF(L8758="删除",J8758*'模板使用说明&amp;基础参数'!$E$7*'模板使用说明&amp;基础参数'!$E$12,IF(L8758="修改",J8758*'模板使用说明&amp;基础参数'!$E$7*'模板使用说明&amp;基础参数'!$E$11,J8758*'模板使用说明&amp;基础参数'!$E$7*'模板使用说明&amp;基础参数'!$E$10)))))</f>
        <v/>
      </c>
      <c r="N8758" s="83"/>
    </row>
    <row r="8759" ht="14.4" customHeight="1" spans="1:14">
      <c r="A8759" s="68">
        <f t="shared" si="137"/>
        <v>8754</v>
      </c>
      <c r="B8759" s="69"/>
      <c r="C8759" s="69"/>
      <c r="D8759" s="69"/>
      <c r="E8759" s="69"/>
      <c r="F8759" s="69"/>
      <c r="G8759" s="69"/>
      <c r="H8759" s="69"/>
      <c r="I8759" s="68"/>
      <c r="J8759" s="8" t="str">
        <f>IF(I8759="ILF",IF($C$1="预估功能点",'模板使用说明&amp;基础参数'!$E$15,'模板使用说明&amp;基础参数'!$E$22),IF(I8759="EIF",IF($C$1="预估功能点",'模板使用说明&amp;基础参数'!$E$16,'模板使用说明&amp;基础参数'!$E$23),IF(I8759="EI",IF($C$1="预估功能点",'模板使用说明&amp;基础参数'!$E$17,'模板使用说明&amp;基础参数'!$E$24),IF(I8759="EO",IF($C$1="预估功能点",'模板使用说明&amp;基础参数'!$E$18,'模板使用说明&amp;基础参数'!$E$25),IF(I8759="EQ",IF($C$1="预估功能点",'模板使用说明&amp;基础参数'!$E$19,'模板使用说明&amp;基础参数'!$E$26),"")))))</f>
        <v/>
      </c>
      <c r="K8759" s="81"/>
      <c r="L8759" s="81"/>
      <c r="M8759" s="82" t="str">
        <f>IF(J8759="","",IF(K8759="高",IF(L8759="删除",J8759*'模板使用说明&amp;基础参数'!$E$5*'模板使用说明&amp;基础参数'!$E$12,IF(L8759="修改",J8759*'模板使用说明&amp;基础参数'!$E$5*'模板使用说明&amp;基础参数'!$E$11,J8759*'模板使用说明&amp;基础参数'!$E$5*'模板使用说明&amp;基础参数'!$E$10)),IF(K8759="中",IF(L8759="删除",J8759*'模板使用说明&amp;基础参数'!$E$6*'模板使用说明&amp;基础参数'!$E$12,IF(L8759="修改",J8759*'模板使用说明&amp;基础参数'!$E$6*'模板使用说明&amp;基础参数'!$E$11,J8759*'模板使用说明&amp;基础参数'!$E$6*'模板使用说明&amp;基础参数'!$E$10)),IF(L8759="删除",J8759*'模板使用说明&amp;基础参数'!$E$7*'模板使用说明&amp;基础参数'!$E$12,IF(L8759="修改",J8759*'模板使用说明&amp;基础参数'!$E$7*'模板使用说明&amp;基础参数'!$E$11,J8759*'模板使用说明&amp;基础参数'!$E$7*'模板使用说明&amp;基础参数'!$E$10)))))</f>
        <v/>
      </c>
      <c r="N8759" s="83"/>
    </row>
    <row r="8760" ht="14.4" customHeight="1" spans="1:14">
      <c r="A8760" s="68">
        <f t="shared" si="137"/>
        <v>8755</v>
      </c>
      <c r="B8760" s="69"/>
      <c r="C8760" s="69"/>
      <c r="D8760" s="69"/>
      <c r="E8760" s="69"/>
      <c r="F8760" s="69"/>
      <c r="G8760" s="69"/>
      <c r="H8760" s="69"/>
      <c r="I8760" s="68"/>
      <c r="J8760" s="8" t="str">
        <f>IF(I8760="ILF",IF($C$1="预估功能点",'模板使用说明&amp;基础参数'!$E$15,'模板使用说明&amp;基础参数'!$E$22),IF(I8760="EIF",IF($C$1="预估功能点",'模板使用说明&amp;基础参数'!$E$16,'模板使用说明&amp;基础参数'!$E$23),IF(I8760="EI",IF($C$1="预估功能点",'模板使用说明&amp;基础参数'!$E$17,'模板使用说明&amp;基础参数'!$E$24),IF(I8760="EO",IF($C$1="预估功能点",'模板使用说明&amp;基础参数'!$E$18,'模板使用说明&amp;基础参数'!$E$25),IF(I8760="EQ",IF($C$1="预估功能点",'模板使用说明&amp;基础参数'!$E$19,'模板使用说明&amp;基础参数'!$E$26),"")))))</f>
        <v/>
      </c>
      <c r="K8760" s="81"/>
      <c r="L8760" s="81"/>
      <c r="M8760" s="82" t="str">
        <f>IF(J8760="","",IF(K8760="高",IF(L8760="删除",J8760*'模板使用说明&amp;基础参数'!$E$5*'模板使用说明&amp;基础参数'!$E$12,IF(L8760="修改",J8760*'模板使用说明&amp;基础参数'!$E$5*'模板使用说明&amp;基础参数'!$E$11,J8760*'模板使用说明&amp;基础参数'!$E$5*'模板使用说明&amp;基础参数'!$E$10)),IF(K8760="中",IF(L8760="删除",J8760*'模板使用说明&amp;基础参数'!$E$6*'模板使用说明&amp;基础参数'!$E$12,IF(L8760="修改",J8760*'模板使用说明&amp;基础参数'!$E$6*'模板使用说明&amp;基础参数'!$E$11,J8760*'模板使用说明&amp;基础参数'!$E$6*'模板使用说明&amp;基础参数'!$E$10)),IF(L8760="删除",J8760*'模板使用说明&amp;基础参数'!$E$7*'模板使用说明&amp;基础参数'!$E$12,IF(L8760="修改",J8760*'模板使用说明&amp;基础参数'!$E$7*'模板使用说明&amp;基础参数'!$E$11,J8760*'模板使用说明&amp;基础参数'!$E$7*'模板使用说明&amp;基础参数'!$E$10)))))</f>
        <v/>
      </c>
      <c r="N8760" s="83"/>
    </row>
    <row r="8761" ht="14.4" customHeight="1" spans="1:14">
      <c r="A8761" s="68">
        <f t="shared" si="137"/>
        <v>8756</v>
      </c>
      <c r="B8761" s="69"/>
      <c r="C8761" s="69"/>
      <c r="D8761" s="69"/>
      <c r="E8761" s="69"/>
      <c r="F8761" s="69"/>
      <c r="G8761" s="69"/>
      <c r="H8761" s="69"/>
      <c r="I8761" s="68"/>
      <c r="J8761" s="8" t="str">
        <f>IF(I8761="ILF",IF($C$1="预估功能点",'模板使用说明&amp;基础参数'!$E$15,'模板使用说明&amp;基础参数'!$E$22),IF(I8761="EIF",IF($C$1="预估功能点",'模板使用说明&amp;基础参数'!$E$16,'模板使用说明&amp;基础参数'!$E$23),IF(I8761="EI",IF($C$1="预估功能点",'模板使用说明&amp;基础参数'!$E$17,'模板使用说明&amp;基础参数'!$E$24),IF(I8761="EO",IF($C$1="预估功能点",'模板使用说明&amp;基础参数'!$E$18,'模板使用说明&amp;基础参数'!$E$25),IF(I8761="EQ",IF($C$1="预估功能点",'模板使用说明&amp;基础参数'!$E$19,'模板使用说明&amp;基础参数'!$E$26),"")))))</f>
        <v/>
      </c>
      <c r="K8761" s="81"/>
      <c r="L8761" s="81"/>
      <c r="M8761" s="82" t="str">
        <f>IF(J8761="","",IF(K8761="高",IF(L8761="删除",J8761*'模板使用说明&amp;基础参数'!$E$5*'模板使用说明&amp;基础参数'!$E$12,IF(L8761="修改",J8761*'模板使用说明&amp;基础参数'!$E$5*'模板使用说明&amp;基础参数'!$E$11,J8761*'模板使用说明&amp;基础参数'!$E$5*'模板使用说明&amp;基础参数'!$E$10)),IF(K8761="中",IF(L8761="删除",J8761*'模板使用说明&amp;基础参数'!$E$6*'模板使用说明&amp;基础参数'!$E$12,IF(L8761="修改",J8761*'模板使用说明&amp;基础参数'!$E$6*'模板使用说明&amp;基础参数'!$E$11,J8761*'模板使用说明&amp;基础参数'!$E$6*'模板使用说明&amp;基础参数'!$E$10)),IF(L8761="删除",J8761*'模板使用说明&amp;基础参数'!$E$7*'模板使用说明&amp;基础参数'!$E$12,IF(L8761="修改",J8761*'模板使用说明&amp;基础参数'!$E$7*'模板使用说明&amp;基础参数'!$E$11,J8761*'模板使用说明&amp;基础参数'!$E$7*'模板使用说明&amp;基础参数'!$E$10)))))</f>
        <v/>
      </c>
      <c r="N8761" s="83"/>
    </row>
    <row r="8762" ht="14.4" customHeight="1" spans="1:14">
      <c r="A8762" s="68">
        <f t="shared" si="137"/>
        <v>8757</v>
      </c>
      <c r="B8762" s="69"/>
      <c r="C8762" s="69"/>
      <c r="D8762" s="69"/>
      <c r="E8762" s="69"/>
      <c r="F8762" s="69"/>
      <c r="G8762" s="69"/>
      <c r="H8762" s="69"/>
      <c r="I8762" s="68"/>
      <c r="J8762" s="8" t="str">
        <f>IF(I8762="ILF",IF($C$1="预估功能点",'模板使用说明&amp;基础参数'!$E$15,'模板使用说明&amp;基础参数'!$E$22),IF(I8762="EIF",IF($C$1="预估功能点",'模板使用说明&amp;基础参数'!$E$16,'模板使用说明&amp;基础参数'!$E$23),IF(I8762="EI",IF($C$1="预估功能点",'模板使用说明&amp;基础参数'!$E$17,'模板使用说明&amp;基础参数'!$E$24),IF(I8762="EO",IF($C$1="预估功能点",'模板使用说明&amp;基础参数'!$E$18,'模板使用说明&amp;基础参数'!$E$25),IF(I8762="EQ",IF($C$1="预估功能点",'模板使用说明&amp;基础参数'!$E$19,'模板使用说明&amp;基础参数'!$E$26),"")))))</f>
        <v/>
      </c>
      <c r="K8762" s="81"/>
      <c r="L8762" s="81"/>
      <c r="M8762" s="82" t="str">
        <f>IF(J8762="","",IF(K8762="高",IF(L8762="删除",J8762*'模板使用说明&amp;基础参数'!$E$5*'模板使用说明&amp;基础参数'!$E$12,IF(L8762="修改",J8762*'模板使用说明&amp;基础参数'!$E$5*'模板使用说明&amp;基础参数'!$E$11,J8762*'模板使用说明&amp;基础参数'!$E$5*'模板使用说明&amp;基础参数'!$E$10)),IF(K8762="中",IF(L8762="删除",J8762*'模板使用说明&amp;基础参数'!$E$6*'模板使用说明&amp;基础参数'!$E$12,IF(L8762="修改",J8762*'模板使用说明&amp;基础参数'!$E$6*'模板使用说明&amp;基础参数'!$E$11,J8762*'模板使用说明&amp;基础参数'!$E$6*'模板使用说明&amp;基础参数'!$E$10)),IF(L8762="删除",J8762*'模板使用说明&amp;基础参数'!$E$7*'模板使用说明&amp;基础参数'!$E$12,IF(L8762="修改",J8762*'模板使用说明&amp;基础参数'!$E$7*'模板使用说明&amp;基础参数'!$E$11,J8762*'模板使用说明&amp;基础参数'!$E$7*'模板使用说明&amp;基础参数'!$E$10)))))</f>
        <v/>
      </c>
      <c r="N8762" s="83"/>
    </row>
    <row r="8763" ht="14.4" customHeight="1" spans="1:14">
      <c r="A8763" s="68">
        <f t="shared" si="137"/>
        <v>8758</v>
      </c>
      <c r="B8763" s="69"/>
      <c r="C8763" s="69"/>
      <c r="D8763" s="69"/>
      <c r="E8763" s="69"/>
      <c r="F8763" s="69"/>
      <c r="G8763" s="69"/>
      <c r="H8763" s="69"/>
      <c r="I8763" s="68"/>
      <c r="J8763" s="8" t="str">
        <f>IF(I8763="ILF",IF($C$1="预估功能点",'模板使用说明&amp;基础参数'!$E$15,'模板使用说明&amp;基础参数'!$E$22),IF(I8763="EIF",IF($C$1="预估功能点",'模板使用说明&amp;基础参数'!$E$16,'模板使用说明&amp;基础参数'!$E$23),IF(I8763="EI",IF($C$1="预估功能点",'模板使用说明&amp;基础参数'!$E$17,'模板使用说明&amp;基础参数'!$E$24),IF(I8763="EO",IF($C$1="预估功能点",'模板使用说明&amp;基础参数'!$E$18,'模板使用说明&amp;基础参数'!$E$25),IF(I8763="EQ",IF($C$1="预估功能点",'模板使用说明&amp;基础参数'!$E$19,'模板使用说明&amp;基础参数'!$E$26),"")))))</f>
        <v/>
      </c>
      <c r="K8763" s="81"/>
      <c r="L8763" s="81"/>
      <c r="M8763" s="82" t="str">
        <f>IF(J8763="","",IF(K8763="高",IF(L8763="删除",J8763*'模板使用说明&amp;基础参数'!$E$5*'模板使用说明&amp;基础参数'!$E$12,IF(L8763="修改",J8763*'模板使用说明&amp;基础参数'!$E$5*'模板使用说明&amp;基础参数'!$E$11,J8763*'模板使用说明&amp;基础参数'!$E$5*'模板使用说明&amp;基础参数'!$E$10)),IF(K8763="中",IF(L8763="删除",J8763*'模板使用说明&amp;基础参数'!$E$6*'模板使用说明&amp;基础参数'!$E$12,IF(L8763="修改",J8763*'模板使用说明&amp;基础参数'!$E$6*'模板使用说明&amp;基础参数'!$E$11,J8763*'模板使用说明&amp;基础参数'!$E$6*'模板使用说明&amp;基础参数'!$E$10)),IF(L8763="删除",J8763*'模板使用说明&amp;基础参数'!$E$7*'模板使用说明&amp;基础参数'!$E$12,IF(L8763="修改",J8763*'模板使用说明&amp;基础参数'!$E$7*'模板使用说明&amp;基础参数'!$E$11,J8763*'模板使用说明&amp;基础参数'!$E$7*'模板使用说明&amp;基础参数'!$E$10)))))</f>
        <v/>
      </c>
      <c r="N8763" s="83"/>
    </row>
    <row r="8764" ht="14.4" customHeight="1" spans="1:14">
      <c r="A8764" s="68">
        <f t="shared" si="137"/>
        <v>8759</v>
      </c>
      <c r="B8764" s="69"/>
      <c r="C8764" s="69"/>
      <c r="D8764" s="69"/>
      <c r="E8764" s="69"/>
      <c r="F8764" s="69"/>
      <c r="G8764" s="69"/>
      <c r="H8764" s="69"/>
      <c r="I8764" s="68"/>
      <c r="J8764" s="8" t="str">
        <f>IF(I8764="ILF",IF($C$1="预估功能点",'模板使用说明&amp;基础参数'!$E$15,'模板使用说明&amp;基础参数'!$E$22),IF(I8764="EIF",IF($C$1="预估功能点",'模板使用说明&amp;基础参数'!$E$16,'模板使用说明&amp;基础参数'!$E$23),IF(I8764="EI",IF($C$1="预估功能点",'模板使用说明&amp;基础参数'!$E$17,'模板使用说明&amp;基础参数'!$E$24),IF(I8764="EO",IF($C$1="预估功能点",'模板使用说明&amp;基础参数'!$E$18,'模板使用说明&amp;基础参数'!$E$25),IF(I8764="EQ",IF($C$1="预估功能点",'模板使用说明&amp;基础参数'!$E$19,'模板使用说明&amp;基础参数'!$E$26),"")))))</f>
        <v/>
      </c>
      <c r="K8764" s="81"/>
      <c r="L8764" s="81"/>
      <c r="M8764" s="82" t="str">
        <f>IF(J8764="","",IF(K8764="高",IF(L8764="删除",J8764*'模板使用说明&amp;基础参数'!$E$5*'模板使用说明&amp;基础参数'!$E$12,IF(L8764="修改",J8764*'模板使用说明&amp;基础参数'!$E$5*'模板使用说明&amp;基础参数'!$E$11,J8764*'模板使用说明&amp;基础参数'!$E$5*'模板使用说明&amp;基础参数'!$E$10)),IF(K8764="中",IF(L8764="删除",J8764*'模板使用说明&amp;基础参数'!$E$6*'模板使用说明&amp;基础参数'!$E$12,IF(L8764="修改",J8764*'模板使用说明&amp;基础参数'!$E$6*'模板使用说明&amp;基础参数'!$E$11,J8764*'模板使用说明&amp;基础参数'!$E$6*'模板使用说明&amp;基础参数'!$E$10)),IF(L8764="删除",J8764*'模板使用说明&amp;基础参数'!$E$7*'模板使用说明&amp;基础参数'!$E$12,IF(L8764="修改",J8764*'模板使用说明&amp;基础参数'!$E$7*'模板使用说明&amp;基础参数'!$E$11,J8764*'模板使用说明&amp;基础参数'!$E$7*'模板使用说明&amp;基础参数'!$E$10)))))</f>
        <v/>
      </c>
      <c r="N8764" s="83"/>
    </row>
    <row r="8765" ht="14.4" customHeight="1" spans="1:14">
      <c r="A8765" s="68">
        <f t="shared" si="137"/>
        <v>8760</v>
      </c>
      <c r="B8765" s="69"/>
      <c r="C8765" s="69"/>
      <c r="D8765" s="69"/>
      <c r="E8765" s="69"/>
      <c r="F8765" s="69"/>
      <c r="G8765" s="69"/>
      <c r="H8765" s="69"/>
      <c r="I8765" s="68"/>
      <c r="J8765" s="8" t="str">
        <f>IF(I8765="ILF",IF($C$1="预估功能点",'模板使用说明&amp;基础参数'!$E$15,'模板使用说明&amp;基础参数'!$E$22),IF(I8765="EIF",IF($C$1="预估功能点",'模板使用说明&amp;基础参数'!$E$16,'模板使用说明&amp;基础参数'!$E$23),IF(I8765="EI",IF($C$1="预估功能点",'模板使用说明&amp;基础参数'!$E$17,'模板使用说明&amp;基础参数'!$E$24),IF(I8765="EO",IF($C$1="预估功能点",'模板使用说明&amp;基础参数'!$E$18,'模板使用说明&amp;基础参数'!$E$25),IF(I8765="EQ",IF($C$1="预估功能点",'模板使用说明&amp;基础参数'!$E$19,'模板使用说明&amp;基础参数'!$E$26),"")))))</f>
        <v/>
      </c>
      <c r="K8765" s="81"/>
      <c r="L8765" s="81"/>
      <c r="M8765" s="82" t="str">
        <f>IF(J8765="","",IF(K8765="高",IF(L8765="删除",J8765*'模板使用说明&amp;基础参数'!$E$5*'模板使用说明&amp;基础参数'!$E$12,IF(L8765="修改",J8765*'模板使用说明&amp;基础参数'!$E$5*'模板使用说明&amp;基础参数'!$E$11,J8765*'模板使用说明&amp;基础参数'!$E$5*'模板使用说明&amp;基础参数'!$E$10)),IF(K8765="中",IF(L8765="删除",J8765*'模板使用说明&amp;基础参数'!$E$6*'模板使用说明&amp;基础参数'!$E$12,IF(L8765="修改",J8765*'模板使用说明&amp;基础参数'!$E$6*'模板使用说明&amp;基础参数'!$E$11,J8765*'模板使用说明&amp;基础参数'!$E$6*'模板使用说明&amp;基础参数'!$E$10)),IF(L8765="删除",J8765*'模板使用说明&amp;基础参数'!$E$7*'模板使用说明&amp;基础参数'!$E$12,IF(L8765="修改",J8765*'模板使用说明&amp;基础参数'!$E$7*'模板使用说明&amp;基础参数'!$E$11,J8765*'模板使用说明&amp;基础参数'!$E$7*'模板使用说明&amp;基础参数'!$E$10)))))</f>
        <v/>
      </c>
      <c r="N8765" s="83"/>
    </row>
    <row r="8766" ht="14.4" customHeight="1" spans="1:14">
      <c r="A8766" s="68">
        <f t="shared" si="137"/>
        <v>8761</v>
      </c>
      <c r="B8766" s="69"/>
      <c r="C8766" s="69"/>
      <c r="D8766" s="69"/>
      <c r="E8766" s="69"/>
      <c r="F8766" s="69"/>
      <c r="G8766" s="69"/>
      <c r="H8766" s="69"/>
      <c r="I8766" s="68"/>
      <c r="J8766" s="8" t="str">
        <f>IF(I8766="ILF",IF($C$1="预估功能点",'模板使用说明&amp;基础参数'!$E$15,'模板使用说明&amp;基础参数'!$E$22),IF(I8766="EIF",IF($C$1="预估功能点",'模板使用说明&amp;基础参数'!$E$16,'模板使用说明&amp;基础参数'!$E$23),IF(I8766="EI",IF($C$1="预估功能点",'模板使用说明&amp;基础参数'!$E$17,'模板使用说明&amp;基础参数'!$E$24),IF(I8766="EO",IF($C$1="预估功能点",'模板使用说明&amp;基础参数'!$E$18,'模板使用说明&amp;基础参数'!$E$25),IF(I8766="EQ",IF($C$1="预估功能点",'模板使用说明&amp;基础参数'!$E$19,'模板使用说明&amp;基础参数'!$E$26),"")))))</f>
        <v/>
      </c>
      <c r="K8766" s="81"/>
      <c r="L8766" s="81"/>
      <c r="M8766" s="82" t="str">
        <f>IF(J8766="","",IF(K8766="高",IF(L8766="删除",J8766*'模板使用说明&amp;基础参数'!$E$5*'模板使用说明&amp;基础参数'!$E$12,IF(L8766="修改",J8766*'模板使用说明&amp;基础参数'!$E$5*'模板使用说明&amp;基础参数'!$E$11,J8766*'模板使用说明&amp;基础参数'!$E$5*'模板使用说明&amp;基础参数'!$E$10)),IF(K8766="中",IF(L8766="删除",J8766*'模板使用说明&amp;基础参数'!$E$6*'模板使用说明&amp;基础参数'!$E$12,IF(L8766="修改",J8766*'模板使用说明&amp;基础参数'!$E$6*'模板使用说明&amp;基础参数'!$E$11,J8766*'模板使用说明&amp;基础参数'!$E$6*'模板使用说明&amp;基础参数'!$E$10)),IF(L8766="删除",J8766*'模板使用说明&amp;基础参数'!$E$7*'模板使用说明&amp;基础参数'!$E$12,IF(L8766="修改",J8766*'模板使用说明&amp;基础参数'!$E$7*'模板使用说明&amp;基础参数'!$E$11,J8766*'模板使用说明&amp;基础参数'!$E$7*'模板使用说明&amp;基础参数'!$E$10)))))</f>
        <v/>
      </c>
      <c r="N8766" s="83"/>
    </row>
    <row r="8767" ht="14.4" customHeight="1" spans="1:14">
      <c r="A8767" s="68">
        <f t="shared" si="137"/>
        <v>8762</v>
      </c>
      <c r="B8767" s="69"/>
      <c r="C8767" s="69"/>
      <c r="D8767" s="69"/>
      <c r="E8767" s="69"/>
      <c r="F8767" s="69"/>
      <c r="G8767" s="69"/>
      <c r="H8767" s="69"/>
      <c r="I8767" s="68"/>
      <c r="J8767" s="8" t="str">
        <f>IF(I8767="ILF",IF($C$1="预估功能点",'模板使用说明&amp;基础参数'!$E$15,'模板使用说明&amp;基础参数'!$E$22),IF(I8767="EIF",IF($C$1="预估功能点",'模板使用说明&amp;基础参数'!$E$16,'模板使用说明&amp;基础参数'!$E$23),IF(I8767="EI",IF($C$1="预估功能点",'模板使用说明&amp;基础参数'!$E$17,'模板使用说明&amp;基础参数'!$E$24),IF(I8767="EO",IF($C$1="预估功能点",'模板使用说明&amp;基础参数'!$E$18,'模板使用说明&amp;基础参数'!$E$25),IF(I8767="EQ",IF($C$1="预估功能点",'模板使用说明&amp;基础参数'!$E$19,'模板使用说明&amp;基础参数'!$E$26),"")))))</f>
        <v/>
      </c>
      <c r="K8767" s="81"/>
      <c r="L8767" s="81"/>
      <c r="M8767" s="82" t="str">
        <f>IF(J8767="","",IF(K8767="高",IF(L8767="删除",J8767*'模板使用说明&amp;基础参数'!$E$5*'模板使用说明&amp;基础参数'!$E$12,IF(L8767="修改",J8767*'模板使用说明&amp;基础参数'!$E$5*'模板使用说明&amp;基础参数'!$E$11,J8767*'模板使用说明&amp;基础参数'!$E$5*'模板使用说明&amp;基础参数'!$E$10)),IF(K8767="中",IF(L8767="删除",J8767*'模板使用说明&amp;基础参数'!$E$6*'模板使用说明&amp;基础参数'!$E$12,IF(L8767="修改",J8767*'模板使用说明&amp;基础参数'!$E$6*'模板使用说明&amp;基础参数'!$E$11,J8767*'模板使用说明&amp;基础参数'!$E$6*'模板使用说明&amp;基础参数'!$E$10)),IF(L8767="删除",J8767*'模板使用说明&amp;基础参数'!$E$7*'模板使用说明&amp;基础参数'!$E$12,IF(L8767="修改",J8767*'模板使用说明&amp;基础参数'!$E$7*'模板使用说明&amp;基础参数'!$E$11,J8767*'模板使用说明&amp;基础参数'!$E$7*'模板使用说明&amp;基础参数'!$E$10)))))</f>
        <v/>
      </c>
      <c r="N8767" s="83"/>
    </row>
    <row r="8768" ht="14.4" customHeight="1" spans="1:14">
      <c r="A8768" s="68">
        <f t="shared" si="137"/>
        <v>8763</v>
      </c>
      <c r="B8768" s="69"/>
      <c r="C8768" s="69"/>
      <c r="D8768" s="69"/>
      <c r="E8768" s="69"/>
      <c r="F8768" s="69"/>
      <c r="G8768" s="69"/>
      <c r="H8768" s="69"/>
      <c r="I8768" s="68"/>
      <c r="J8768" s="8" t="str">
        <f>IF(I8768="ILF",IF($C$1="预估功能点",'模板使用说明&amp;基础参数'!$E$15,'模板使用说明&amp;基础参数'!$E$22),IF(I8768="EIF",IF($C$1="预估功能点",'模板使用说明&amp;基础参数'!$E$16,'模板使用说明&amp;基础参数'!$E$23),IF(I8768="EI",IF($C$1="预估功能点",'模板使用说明&amp;基础参数'!$E$17,'模板使用说明&amp;基础参数'!$E$24),IF(I8768="EO",IF($C$1="预估功能点",'模板使用说明&amp;基础参数'!$E$18,'模板使用说明&amp;基础参数'!$E$25),IF(I8768="EQ",IF($C$1="预估功能点",'模板使用说明&amp;基础参数'!$E$19,'模板使用说明&amp;基础参数'!$E$26),"")))))</f>
        <v/>
      </c>
      <c r="K8768" s="81"/>
      <c r="L8768" s="81"/>
      <c r="M8768" s="82" t="str">
        <f>IF(J8768="","",IF(K8768="高",IF(L8768="删除",J8768*'模板使用说明&amp;基础参数'!$E$5*'模板使用说明&amp;基础参数'!$E$12,IF(L8768="修改",J8768*'模板使用说明&amp;基础参数'!$E$5*'模板使用说明&amp;基础参数'!$E$11,J8768*'模板使用说明&amp;基础参数'!$E$5*'模板使用说明&amp;基础参数'!$E$10)),IF(K8768="中",IF(L8768="删除",J8768*'模板使用说明&amp;基础参数'!$E$6*'模板使用说明&amp;基础参数'!$E$12,IF(L8768="修改",J8768*'模板使用说明&amp;基础参数'!$E$6*'模板使用说明&amp;基础参数'!$E$11,J8768*'模板使用说明&amp;基础参数'!$E$6*'模板使用说明&amp;基础参数'!$E$10)),IF(L8768="删除",J8768*'模板使用说明&amp;基础参数'!$E$7*'模板使用说明&amp;基础参数'!$E$12,IF(L8768="修改",J8768*'模板使用说明&amp;基础参数'!$E$7*'模板使用说明&amp;基础参数'!$E$11,J8768*'模板使用说明&amp;基础参数'!$E$7*'模板使用说明&amp;基础参数'!$E$10)))))</f>
        <v/>
      </c>
      <c r="N8768" s="83"/>
    </row>
    <row r="8769" ht="14.4" customHeight="1" spans="1:14">
      <c r="A8769" s="68">
        <f t="shared" si="137"/>
        <v>8764</v>
      </c>
      <c r="B8769" s="69"/>
      <c r="C8769" s="69"/>
      <c r="D8769" s="69"/>
      <c r="E8769" s="69"/>
      <c r="F8769" s="69"/>
      <c r="G8769" s="69"/>
      <c r="H8769" s="69"/>
      <c r="I8769" s="68"/>
      <c r="J8769" s="8" t="str">
        <f>IF(I8769="ILF",IF($C$1="预估功能点",'模板使用说明&amp;基础参数'!$E$15,'模板使用说明&amp;基础参数'!$E$22),IF(I8769="EIF",IF($C$1="预估功能点",'模板使用说明&amp;基础参数'!$E$16,'模板使用说明&amp;基础参数'!$E$23),IF(I8769="EI",IF($C$1="预估功能点",'模板使用说明&amp;基础参数'!$E$17,'模板使用说明&amp;基础参数'!$E$24),IF(I8769="EO",IF($C$1="预估功能点",'模板使用说明&amp;基础参数'!$E$18,'模板使用说明&amp;基础参数'!$E$25),IF(I8769="EQ",IF($C$1="预估功能点",'模板使用说明&amp;基础参数'!$E$19,'模板使用说明&amp;基础参数'!$E$26),"")))))</f>
        <v/>
      </c>
      <c r="K8769" s="81"/>
      <c r="L8769" s="81"/>
      <c r="M8769" s="82" t="str">
        <f>IF(J8769="","",IF(K8769="高",IF(L8769="删除",J8769*'模板使用说明&amp;基础参数'!$E$5*'模板使用说明&amp;基础参数'!$E$12,IF(L8769="修改",J8769*'模板使用说明&amp;基础参数'!$E$5*'模板使用说明&amp;基础参数'!$E$11,J8769*'模板使用说明&amp;基础参数'!$E$5*'模板使用说明&amp;基础参数'!$E$10)),IF(K8769="中",IF(L8769="删除",J8769*'模板使用说明&amp;基础参数'!$E$6*'模板使用说明&amp;基础参数'!$E$12,IF(L8769="修改",J8769*'模板使用说明&amp;基础参数'!$E$6*'模板使用说明&amp;基础参数'!$E$11,J8769*'模板使用说明&amp;基础参数'!$E$6*'模板使用说明&amp;基础参数'!$E$10)),IF(L8769="删除",J8769*'模板使用说明&amp;基础参数'!$E$7*'模板使用说明&amp;基础参数'!$E$12,IF(L8769="修改",J8769*'模板使用说明&amp;基础参数'!$E$7*'模板使用说明&amp;基础参数'!$E$11,J8769*'模板使用说明&amp;基础参数'!$E$7*'模板使用说明&amp;基础参数'!$E$10)))))</f>
        <v/>
      </c>
      <c r="N8769" s="83"/>
    </row>
    <row r="8770" ht="14.4" customHeight="1" spans="1:14">
      <c r="A8770" s="68">
        <f t="shared" si="137"/>
        <v>8765</v>
      </c>
      <c r="B8770" s="69"/>
      <c r="C8770" s="69"/>
      <c r="D8770" s="69"/>
      <c r="E8770" s="69"/>
      <c r="F8770" s="69"/>
      <c r="G8770" s="69"/>
      <c r="H8770" s="69"/>
      <c r="I8770" s="68"/>
      <c r="J8770" s="8" t="str">
        <f>IF(I8770="ILF",IF($C$1="预估功能点",'模板使用说明&amp;基础参数'!$E$15,'模板使用说明&amp;基础参数'!$E$22),IF(I8770="EIF",IF($C$1="预估功能点",'模板使用说明&amp;基础参数'!$E$16,'模板使用说明&amp;基础参数'!$E$23),IF(I8770="EI",IF($C$1="预估功能点",'模板使用说明&amp;基础参数'!$E$17,'模板使用说明&amp;基础参数'!$E$24),IF(I8770="EO",IF($C$1="预估功能点",'模板使用说明&amp;基础参数'!$E$18,'模板使用说明&amp;基础参数'!$E$25),IF(I8770="EQ",IF($C$1="预估功能点",'模板使用说明&amp;基础参数'!$E$19,'模板使用说明&amp;基础参数'!$E$26),"")))))</f>
        <v/>
      </c>
      <c r="K8770" s="81"/>
      <c r="L8770" s="81"/>
      <c r="M8770" s="82" t="str">
        <f>IF(J8770="","",IF(K8770="高",IF(L8770="删除",J8770*'模板使用说明&amp;基础参数'!$E$5*'模板使用说明&amp;基础参数'!$E$12,IF(L8770="修改",J8770*'模板使用说明&amp;基础参数'!$E$5*'模板使用说明&amp;基础参数'!$E$11,J8770*'模板使用说明&amp;基础参数'!$E$5*'模板使用说明&amp;基础参数'!$E$10)),IF(K8770="中",IF(L8770="删除",J8770*'模板使用说明&amp;基础参数'!$E$6*'模板使用说明&amp;基础参数'!$E$12,IF(L8770="修改",J8770*'模板使用说明&amp;基础参数'!$E$6*'模板使用说明&amp;基础参数'!$E$11,J8770*'模板使用说明&amp;基础参数'!$E$6*'模板使用说明&amp;基础参数'!$E$10)),IF(L8770="删除",J8770*'模板使用说明&amp;基础参数'!$E$7*'模板使用说明&amp;基础参数'!$E$12,IF(L8770="修改",J8770*'模板使用说明&amp;基础参数'!$E$7*'模板使用说明&amp;基础参数'!$E$11,J8770*'模板使用说明&amp;基础参数'!$E$7*'模板使用说明&amp;基础参数'!$E$10)))))</f>
        <v/>
      </c>
      <c r="N8770" s="83"/>
    </row>
    <row r="8771" ht="14.4" customHeight="1" spans="1:14">
      <c r="A8771" s="68">
        <f t="shared" si="137"/>
        <v>8766</v>
      </c>
      <c r="B8771" s="69"/>
      <c r="C8771" s="69"/>
      <c r="D8771" s="69"/>
      <c r="E8771" s="69"/>
      <c r="F8771" s="69"/>
      <c r="G8771" s="69"/>
      <c r="H8771" s="69"/>
      <c r="I8771" s="68"/>
      <c r="J8771" s="8" t="str">
        <f>IF(I8771="ILF",IF($C$1="预估功能点",'模板使用说明&amp;基础参数'!$E$15,'模板使用说明&amp;基础参数'!$E$22),IF(I8771="EIF",IF($C$1="预估功能点",'模板使用说明&amp;基础参数'!$E$16,'模板使用说明&amp;基础参数'!$E$23),IF(I8771="EI",IF($C$1="预估功能点",'模板使用说明&amp;基础参数'!$E$17,'模板使用说明&amp;基础参数'!$E$24),IF(I8771="EO",IF($C$1="预估功能点",'模板使用说明&amp;基础参数'!$E$18,'模板使用说明&amp;基础参数'!$E$25),IF(I8771="EQ",IF($C$1="预估功能点",'模板使用说明&amp;基础参数'!$E$19,'模板使用说明&amp;基础参数'!$E$26),"")))))</f>
        <v/>
      </c>
      <c r="K8771" s="81"/>
      <c r="L8771" s="81"/>
      <c r="M8771" s="82" t="str">
        <f>IF(J8771="","",IF(K8771="高",IF(L8771="删除",J8771*'模板使用说明&amp;基础参数'!$E$5*'模板使用说明&amp;基础参数'!$E$12,IF(L8771="修改",J8771*'模板使用说明&amp;基础参数'!$E$5*'模板使用说明&amp;基础参数'!$E$11,J8771*'模板使用说明&amp;基础参数'!$E$5*'模板使用说明&amp;基础参数'!$E$10)),IF(K8771="中",IF(L8771="删除",J8771*'模板使用说明&amp;基础参数'!$E$6*'模板使用说明&amp;基础参数'!$E$12,IF(L8771="修改",J8771*'模板使用说明&amp;基础参数'!$E$6*'模板使用说明&amp;基础参数'!$E$11,J8771*'模板使用说明&amp;基础参数'!$E$6*'模板使用说明&amp;基础参数'!$E$10)),IF(L8771="删除",J8771*'模板使用说明&amp;基础参数'!$E$7*'模板使用说明&amp;基础参数'!$E$12,IF(L8771="修改",J8771*'模板使用说明&amp;基础参数'!$E$7*'模板使用说明&amp;基础参数'!$E$11,J8771*'模板使用说明&amp;基础参数'!$E$7*'模板使用说明&amp;基础参数'!$E$10)))))</f>
        <v/>
      </c>
      <c r="N8771" s="83"/>
    </row>
    <row r="8772" ht="14.4" customHeight="1" spans="1:14">
      <c r="A8772" s="68">
        <f t="shared" ref="A8772:A8835" si="138">ROW()-5</f>
        <v>8767</v>
      </c>
      <c r="B8772" s="69"/>
      <c r="C8772" s="69"/>
      <c r="D8772" s="69"/>
      <c r="E8772" s="69"/>
      <c r="F8772" s="69"/>
      <c r="G8772" s="69"/>
      <c r="H8772" s="69"/>
      <c r="I8772" s="68"/>
      <c r="J8772" s="8" t="str">
        <f>IF(I8772="ILF",IF($C$1="预估功能点",'模板使用说明&amp;基础参数'!$E$15,'模板使用说明&amp;基础参数'!$E$22),IF(I8772="EIF",IF($C$1="预估功能点",'模板使用说明&amp;基础参数'!$E$16,'模板使用说明&amp;基础参数'!$E$23),IF(I8772="EI",IF($C$1="预估功能点",'模板使用说明&amp;基础参数'!$E$17,'模板使用说明&amp;基础参数'!$E$24),IF(I8772="EO",IF($C$1="预估功能点",'模板使用说明&amp;基础参数'!$E$18,'模板使用说明&amp;基础参数'!$E$25),IF(I8772="EQ",IF($C$1="预估功能点",'模板使用说明&amp;基础参数'!$E$19,'模板使用说明&amp;基础参数'!$E$26),"")))))</f>
        <v/>
      </c>
      <c r="K8772" s="81"/>
      <c r="L8772" s="81"/>
      <c r="M8772" s="82" t="str">
        <f>IF(J8772="","",IF(K8772="高",IF(L8772="删除",J8772*'模板使用说明&amp;基础参数'!$E$5*'模板使用说明&amp;基础参数'!$E$12,IF(L8772="修改",J8772*'模板使用说明&amp;基础参数'!$E$5*'模板使用说明&amp;基础参数'!$E$11,J8772*'模板使用说明&amp;基础参数'!$E$5*'模板使用说明&amp;基础参数'!$E$10)),IF(K8772="中",IF(L8772="删除",J8772*'模板使用说明&amp;基础参数'!$E$6*'模板使用说明&amp;基础参数'!$E$12,IF(L8772="修改",J8772*'模板使用说明&amp;基础参数'!$E$6*'模板使用说明&amp;基础参数'!$E$11,J8772*'模板使用说明&amp;基础参数'!$E$6*'模板使用说明&amp;基础参数'!$E$10)),IF(L8772="删除",J8772*'模板使用说明&amp;基础参数'!$E$7*'模板使用说明&amp;基础参数'!$E$12,IF(L8772="修改",J8772*'模板使用说明&amp;基础参数'!$E$7*'模板使用说明&amp;基础参数'!$E$11,J8772*'模板使用说明&amp;基础参数'!$E$7*'模板使用说明&amp;基础参数'!$E$10)))))</f>
        <v/>
      </c>
      <c r="N8772" s="83"/>
    </row>
    <row r="8773" ht="14.4" customHeight="1" spans="1:14">
      <c r="A8773" s="68">
        <f t="shared" si="138"/>
        <v>8768</v>
      </c>
      <c r="B8773" s="69"/>
      <c r="C8773" s="69"/>
      <c r="D8773" s="69"/>
      <c r="E8773" s="69"/>
      <c r="F8773" s="69"/>
      <c r="G8773" s="69"/>
      <c r="H8773" s="69"/>
      <c r="I8773" s="68"/>
      <c r="J8773" s="8" t="str">
        <f>IF(I8773="ILF",IF($C$1="预估功能点",'模板使用说明&amp;基础参数'!$E$15,'模板使用说明&amp;基础参数'!$E$22),IF(I8773="EIF",IF($C$1="预估功能点",'模板使用说明&amp;基础参数'!$E$16,'模板使用说明&amp;基础参数'!$E$23),IF(I8773="EI",IF($C$1="预估功能点",'模板使用说明&amp;基础参数'!$E$17,'模板使用说明&amp;基础参数'!$E$24),IF(I8773="EO",IF($C$1="预估功能点",'模板使用说明&amp;基础参数'!$E$18,'模板使用说明&amp;基础参数'!$E$25),IF(I8773="EQ",IF($C$1="预估功能点",'模板使用说明&amp;基础参数'!$E$19,'模板使用说明&amp;基础参数'!$E$26),"")))))</f>
        <v/>
      </c>
      <c r="K8773" s="81"/>
      <c r="L8773" s="81"/>
      <c r="M8773" s="82" t="str">
        <f>IF(J8773="","",IF(K8773="高",IF(L8773="删除",J8773*'模板使用说明&amp;基础参数'!$E$5*'模板使用说明&amp;基础参数'!$E$12,IF(L8773="修改",J8773*'模板使用说明&amp;基础参数'!$E$5*'模板使用说明&amp;基础参数'!$E$11,J8773*'模板使用说明&amp;基础参数'!$E$5*'模板使用说明&amp;基础参数'!$E$10)),IF(K8773="中",IF(L8773="删除",J8773*'模板使用说明&amp;基础参数'!$E$6*'模板使用说明&amp;基础参数'!$E$12,IF(L8773="修改",J8773*'模板使用说明&amp;基础参数'!$E$6*'模板使用说明&amp;基础参数'!$E$11,J8773*'模板使用说明&amp;基础参数'!$E$6*'模板使用说明&amp;基础参数'!$E$10)),IF(L8773="删除",J8773*'模板使用说明&amp;基础参数'!$E$7*'模板使用说明&amp;基础参数'!$E$12,IF(L8773="修改",J8773*'模板使用说明&amp;基础参数'!$E$7*'模板使用说明&amp;基础参数'!$E$11,J8773*'模板使用说明&amp;基础参数'!$E$7*'模板使用说明&amp;基础参数'!$E$10)))))</f>
        <v/>
      </c>
      <c r="N8773" s="83"/>
    </row>
    <row r="8774" ht="14.4" customHeight="1" spans="1:14">
      <c r="A8774" s="68">
        <f t="shared" si="138"/>
        <v>8769</v>
      </c>
      <c r="B8774" s="69"/>
      <c r="C8774" s="69"/>
      <c r="D8774" s="69"/>
      <c r="E8774" s="69"/>
      <c r="F8774" s="69"/>
      <c r="G8774" s="69"/>
      <c r="H8774" s="69"/>
      <c r="I8774" s="68"/>
      <c r="J8774" s="8" t="str">
        <f>IF(I8774="ILF",IF($C$1="预估功能点",'模板使用说明&amp;基础参数'!$E$15,'模板使用说明&amp;基础参数'!$E$22),IF(I8774="EIF",IF($C$1="预估功能点",'模板使用说明&amp;基础参数'!$E$16,'模板使用说明&amp;基础参数'!$E$23),IF(I8774="EI",IF($C$1="预估功能点",'模板使用说明&amp;基础参数'!$E$17,'模板使用说明&amp;基础参数'!$E$24),IF(I8774="EO",IF($C$1="预估功能点",'模板使用说明&amp;基础参数'!$E$18,'模板使用说明&amp;基础参数'!$E$25),IF(I8774="EQ",IF($C$1="预估功能点",'模板使用说明&amp;基础参数'!$E$19,'模板使用说明&amp;基础参数'!$E$26),"")))))</f>
        <v/>
      </c>
      <c r="K8774" s="81"/>
      <c r="L8774" s="81"/>
      <c r="M8774" s="82" t="str">
        <f>IF(J8774="","",IF(K8774="高",IF(L8774="删除",J8774*'模板使用说明&amp;基础参数'!$E$5*'模板使用说明&amp;基础参数'!$E$12,IF(L8774="修改",J8774*'模板使用说明&amp;基础参数'!$E$5*'模板使用说明&amp;基础参数'!$E$11,J8774*'模板使用说明&amp;基础参数'!$E$5*'模板使用说明&amp;基础参数'!$E$10)),IF(K8774="中",IF(L8774="删除",J8774*'模板使用说明&amp;基础参数'!$E$6*'模板使用说明&amp;基础参数'!$E$12,IF(L8774="修改",J8774*'模板使用说明&amp;基础参数'!$E$6*'模板使用说明&amp;基础参数'!$E$11,J8774*'模板使用说明&amp;基础参数'!$E$6*'模板使用说明&amp;基础参数'!$E$10)),IF(L8774="删除",J8774*'模板使用说明&amp;基础参数'!$E$7*'模板使用说明&amp;基础参数'!$E$12,IF(L8774="修改",J8774*'模板使用说明&amp;基础参数'!$E$7*'模板使用说明&amp;基础参数'!$E$11,J8774*'模板使用说明&amp;基础参数'!$E$7*'模板使用说明&amp;基础参数'!$E$10)))))</f>
        <v/>
      </c>
      <c r="N8774" s="83"/>
    </row>
    <row r="8775" ht="14.4" customHeight="1" spans="1:14">
      <c r="A8775" s="68">
        <f t="shared" si="138"/>
        <v>8770</v>
      </c>
      <c r="B8775" s="69"/>
      <c r="C8775" s="69"/>
      <c r="D8775" s="69"/>
      <c r="E8775" s="69"/>
      <c r="F8775" s="69"/>
      <c r="G8775" s="69"/>
      <c r="H8775" s="69"/>
      <c r="I8775" s="68"/>
      <c r="J8775" s="8" t="str">
        <f>IF(I8775="ILF",IF($C$1="预估功能点",'模板使用说明&amp;基础参数'!$E$15,'模板使用说明&amp;基础参数'!$E$22),IF(I8775="EIF",IF($C$1="预估功能点",'模板使用说明&amp;基础参数'!$E$16,'模板使用说明&amp;基础参数'!$E$23),IF(I8775="EI",IF($C$1="预估功能点",'模板使用说明&amp;基础参数'!$E$17,'模板使用说明&amp;基础参数'!$E$24),IF(I8775="EO",IF($C$1="预估功能点",'模板使用说明&amp;基础参数'!$E$18,'模板使用说明&amp;基础参数'!$E$25),IF(I8775="EQ",IF($C$1="预估功能点",'模板使用说明&amp;基础参数'!$E$19,'模板使用说明&amp;基础参数'!$E$26),"")))))</f>
        <v/>
      </c>
      <c r="K8775" s="81"/>
      <c r="L8775" s="81"/>
      <c r="M8775" s="82" t="str">
        <f>IF(J8775="","",IF(K8775="高",IF(L8775="删除",J8775*'模板使用说明&amp;基础参数'!$E$5*'模板使用说明&amp;基础参数'!$E$12,IF(L8775="修改",J8775*'模板使用说明&amp;基础参数'!$E$5*'模板使用说明&amp;基础参数'!$E$11,J8775*'模板使用说明&amp;基础参数'!$E$5*'模板使用说明&amp;基础参数'!$E$10)),IF(K8775="中",IF(L8775="删除",J8775*'模板使用说明&amp;基础参数'!$E$6*'模板使用说明&amp;基础参数'!$E$12,IF(L8775="修改",J8775*'模板使用说明&amp;基础参数'!$E$6*'模板使用说明&amp;基础参数'!$E$11,J8775*'模板使用说明&amp;基础参数'!$E$6*'模板使用说明&amp;基础参数'!$E$10)),IF(L8775="删除",J8775*'模板使用说明&amp;基础参数'!$E$7*'模板使用说明&amp;基础参数'!$E$12,IF(L8775="修改",J8775*'模板使用说明&amp;基础参数'!$E$7*'模板使用说明&amp;基础参数'!$E$11,J8775*'模板使用说明&amp;基础参数'!$E$7*'模板使用说明&amp;基础参数'!$E$10)))))</f>
        <v/>
      </c>
      <c r="N8775" s="83"/>
    </row>
    <row r="8776" ht="14.4" customHeight="1" spans="1:14">
      <c r="A8776" s="68">
        <f t="shared" si="138"/>
        <v>8771</v>
      </c>
      <c r="B8776" s="69"/>
      <c r="C8776" s="69"/>
      <c r="D8776" s="69"/>
      <c r="E8776" s="69"/>
      <c r="F8776" s="69"/>
      <c r="G8776" s="69"/>
      <c r="H8776" s="69"/>
      <c r="I8776" s="68"/>
      <c r="J8776" s="8" t="str">
        <f>IF(I8776="ILF",IF($C$1="预估功能点",'模板使用说明&amp;基础参数'!$E$15,'模板使用说明&amp;基础参数'!$E$22),IF(I8776="EIF",IF($C$1="预估功能点",'模板使用说明&amp;基础参数'!$E$16,'模板使用说明&amp;基础参数'!$E$23),IF(I8776="EI",IF($C$1="预估功能点",'模板使用说明&amp;基础参数'!$E$17,'模板使用说明&amp;基础参数'!$E$24),IF(I8776="EO",IF($C$1="预估功能点",'模板使用说明&amp;基础参数'!$E$18,'模板使用说明&amp;基础参数'!$E$25),IF(I8776="EQ",IF($C$1="预估功能点",'模板使用说明&amp;基础参数'!$E$19,'模板使用说明&amp;基础参数'!$E$26),"")))))</f>
        <v/>
      </c>
      <c r="K8776" s="81"/>
      <c r="L8776" s="81"/>
      <c r="M8776" s="82" t="str">
        <f>IF(J8776="","",IF(K8776="高",IF(L8776="删除",J8776*'模板使用说明&amp;基础参数'!$E$5*'模板使用说明&amp;基础参数'!$E$12,IF(L8776="修改",J8776*'模板使用说明&amp;基础参数'!$E$5*'模板使用说明&amp;基础参数'!$E$11,J8776*'模板使用说明&amp;基础参数'!$E$5*'模板使用说明&amp;基础参数'!$E$10)),IF(K8776="中",IF(L8776="删除",J8776*'模板使用说明&amp;基础参数'!$E$6*'模板使用说明&amp;基础参数'!$E$12,IF(L8776="修改",J8776*'模板使用说明&amp;基础参数'!$E$6*'模板使用说明&amp;基础参数'!$E$11,J8776*'模板使用说明&amp;基础参数'!$E$6*'模板使用说明&amp;基础参数'!$E$10)),IF(L8776="删除",J8776*'模板使用说明&amp;基础参数'!$E$7*'模板使用说明&amp;基础参数'!$E$12,IF(L8776="修改",J8776*'模板使用说明&amp;基础参数'!$E$7*'模板使用说明&amp;基础参数'!$E$11,J8776*'模板使用说明&amp;基础参数'!$E$7*'模板使用说明&amp;基础参数'!$E$10)))))</f>
        <v/>
      </c>
      <c r="N8776" s="83"/>
    </row>
    <row r="8777" ht="14.4" customHeight="1" spans="1:14">
      <c r="A8777" s="68">
        <f t="shared" si="138"/>
        <v>8772</v>
      </c>
      <c r="B8777" s="69"/>
      <c r="C8777" s="69"/>
      <c r="D8777" s="69"/>
      <c r="E8777" s="69"/>
      <c r="F8777" s="69"/>
      <c r="G8777" s="69"/>
      <c r="H8777" s="69"/>
      <c r="I8777" s="68"/>
      <c r="J8777" s="8" t="str">
        <f>IF(I8777="ILF",IF($C$1="预估功能点",'模板使用说明&amp;基础参数'!$E$15,'模板使用说明&amp;基础参数'!$E$22),IF(I8777="EIF",IF($C$1="预估功能点",'模板使用说明&amp;基础参数'!$E$16,'模板使用说明&amp;基础参数'!$E$23),IF(I8777="EI",IF($C$1="预估功能点",'模板使用说明&amp;基础参数'!$E$17,'模板使用说明&amp;基础参数'!$E$24),IF(I8777="EO",IF($C$1="预估功能点",'模板使用说明&amp;基础参数'!$E$18,'模板使用说明&amp;基础参数'!$E$25),IF(I8777="EQ",IF($C$1="预估功能点",'模板使用说明&amp;基础参数'!$E$19,'模板使用说明&amp;基础参数'!$E$26),"")))))</f>
        <v/>
      </c>
      <c r="K8777" s="81"/>
      <c r="L8777" s="81"/>
      <c r="M8777" s="82" t="str">
        <f>IF(J8777="","",IF(K8777="高",IF(L8777="删除",J8777*'模板使用说明&amp;基础参数'!$E$5*'模板使用说明&amp;基础参数'!$E$12,IF(L8777="修改",J8777*'模板使用说明&amp;基础参数'!$E$5*'模板使用说明&amp;基础参数'!$E$11,J8777*'模板使用说明&amp;基础参数'!$E$5*'模板使用说明&amp;基础参数'!$E$10)),IF(K8777="中",IF(L8777="删除",J8777*'模板使用说明&amp;基础参数'!$E$6*'模板使用说明&amp;基础参数'!$E$12,IF(L8777="修改",J8777*'模板使用说明&amp;基础参数'!$E$6*'模板使用说明&amp;基础参数'!$E$11,J8777*'模板使用说明&amp;基础参数'!$E$6*'模板使用说明&amp;基础参数'!$E$10)),IF(L8777="删除",J8777*'模板使用说明&amp;基础参数'!$E$7*'模板使用说明&amp;基础参数'!$E$12,IF(L8777="修改",J8777*'模板使用说明&amp;基础参数'!$E$7*'模板使用说明&amp;基础参数'!$E$11,J8777*'模板使用说明&amp;基础参数'!$E$7*'模板使用说明&amp;基础参数'!$E$10)))))</f>
        <v/>
      </c>
      <c r="N8777" s="83"/>
    </row>
    <row r="8778" ht="14.4" customHeight="1" spans="1:14">
      <c r="A8778" s="68">
        <f t="shared" si="138"/>
        <v>8773</v>
      </c>
      <c r="B8778" s="69"/>
      <c r="C8778" s="69"/>
      <c r="D8778" s="69"/>
      <c r="E8778" s="69"/>
      <c r="F8778" s="69"/>
      <c r="G8778" s="69"/>
      <c r="H8778" s="69"/>
      <c r="I8778" s="68"/>
      <c r="J8778" s="8" t="str">
        <f>IF(I8778="ILF",IF($C$1="预估功能点",'模板使用说明&amp;基础参数'!$E$15,'模板使用说明&amp;基础参数'!$E$22),IF(I8778="EIF",IF($C$1="预估功能点",'模板使用说明&amp;基础参数'!$E$16,'模板使用说明&amp;基础参数'!$E$23),IF(I8778="EI",IF($C$1="预估功能点",'模板使用说明&amp;基础参数'!$E$17,'模板使用说明&amp;基础参数'!$E$24),IF(I8778="EO",IF($C$1="预估功能点",'模板使用说明&amp;基础参数'!$E$18,'模板使用说明&amp;基础参数'!$E$25),IF(I8778="EQ",IF($C$1="预估功能点",'模板使用说明&amp;基础参数'!$E$19,'模板使用说明&amp;基础参数'!$E$26),"")))))</f>
        <v/>
      </c>
      <c r="K8778" s="81"/>
      <c r="L8778" s="81"/>
      <c r="M8778" s="82" t="str">
        <f>IF(J8778="","",IF(K8778="高",IF(L8778="删除",J8778*'模板使用说明&amp;基础参数'!$E$5*'模板使用说明&amp;基础参数'!$E$12,IF(L8778="修改",J8778*'模板使用说明&amp;基础参数'!$E$5*'模板使用说明&amp;基础参数'!$E$11,J8778*'模板使用说明&amp;基础参数'!$E$5*'模板使用说明&amp;基础参数'!$E$10)),IF(K8778="中",IF(L8778="删除",J8778*'模板使用说明&amp;基础参数'!$E$6*'模板使用说明&amp;基础参数'!$E$12,IF(L8778="修改",J8778*'模板使用说明&amp;基础参数'!$E$6*'模板使用说明&amp;基础参数'!$E$11,J8778*'模板使用说明&amp;基础参数'!$E$6*'模板使用说明&amp;基础参数'!$E$10)),IF(L8778="删除",J8778*'模板使用说明&amp;基础参数'!$E$7*'模板使用说明&amp;基础参数'!$E$12,IF(L8778="修改",J8778*'模板使用说明&amp;基础参数'!$E$7*'模板使用说明&amp;基础参数'!$E$11,J8778*'模板使用说明&amp;基础参数'!$E$7*'模板使用说明&amp;基础参数'!$E$10)))))</f>
        <v/>
      </c>
      <c r="N8778" s="83"/>
    </row>
    <row r="8779" ht="14.4" customHeight="1" spans="1:14">
      <c r="A8779" s="68">
        <f t="shared" si="138"/>
        <v>8774</v>
      </c>
      <c r="B8779" s="69"/>
      <c r="C8779" s="69"/>
      <c r="D8779" s="69"/>
      <c r="E8779" s="69"/>
      <c r="F8779" s="69"/>
      <c r="G8779" s="69"/>
      <c r="H8779" s="69"/>
      <c r="I8779" s="68"/>
      <c r="J8779" s="8" t="str">
        <f>IF(I8779="ILF",IF($C$1="预估功能点",'模板使用说明&amp;基础参数'!$E$15,'模板使用说明&amp;基础参数'!$E$22),IF(I8779="EIF",IF($C$1="预估功能点",'模板使用说明&amp;基础参数'!$E$16,'模板使用说明&amp;基础参数'!$E$23),IF(I8779="EI",IF($C$1="预估功能点",'模板使用说明&amp;基础参数'!$E$17,'模板使用说明&amp;基础参数'!$E$24),IF(I8779="EO",IF($C$1="预估功能点",'模板使用说明&amp;基础参数'!$E$18,'模板使用说明&amp;基础参数'!$E$25),IF(I8779="EQ",IF($C$1="预估功能点",'模板使用说明&amp;基础参数'!$E$19,'模板使用说明&amp;基础参数'!$E$26),"")))))</f>
        <v/>
      </c>
      <c r="K8779" s="81"/>
      <c r="L8779" s="81"/>
      <c r="M8779" s="82" t="str">
        <f>IF(J8779="","",IF(K8779="高",IF(L8779="删除",J8779*'模板使用说明&amp;基础参数'!$E$5*'模板使用说明&amp;基础参数'!$E$12,IF(L8779="修改",J8779*'模板使用说明&amp;基础参数'!$E$5*'模板使用说明&amp;基础参数'!$E$11,J8779*'模板使用说明&amp;基础参数'!$E$5*'模板使用说明&amp;基础参数'!$E$10)),IF(K8779="中",IF(L8779="删除",J8779*'模板使用说明&amp;基础参数'!$E$6*'模板使用说明&amp;基础参数'!$E$12,IF(L8779="修改",J8779*'模板使用说明&amp;基础参数'!$E$6*'模板使用说明&amp;基础参数'!$E$11,J8779*'模板使用说明&amp;基础参数'!$E$6*'模板使用说明&amp;基础参数'!$E$10)),IF(L8779="删除",J8779*'模板使用说明&amp;基础参数'!$E$7*'模板使用说明&amp;基础参数'!$E$12,IF(L8779="修改",J8779*'模板使用说明&amp;基础参数'!$E$7*'模板使用说明&amp;基础参数'!$E$11,J8779*'模板使用说明&amp;基础参数'!$E$7*'模板使用说明&amp;基础参数'!$E$10)))))</f>
        <v/>
      </c>
      <c r="N8779" s="83"/>
    </row>
    <row r="8780" ht="14.4" customHeight="1" spans="1:14">
      <c r="A8780" s="68">
        <f t="shared" si="138"/>
        <v>8775</v>
      </c>
      <c r="B8780" s="69"/>
      <c r="C8780" s="69"/>
      <c r="D8780" s="69"/>
      <c r="E8780" s="69"/>
      <c r="F8780" s="69"/>
      <c r="G8780" s="69"/>
      <c r="H8780" s="69"/>
      <c r="I8780" s="68"/>
      <c r="J8780" s="8" t="str">
        <f>IF(I8780="ILF",IF($C$1="预估功能点",'模板使用说明&amp;基础参数'!$E$15,'模板使用说明&amp;基础参数'!$E$22),IF(I8780="EIF",IF($C$1="预估功能点",'模板使用说明&amp;基础参数'!$E$16,'模板使用说明&amp;基础参数'!$E$23),IF(I8780="EI",IF($C$1="预估功能点",'模板使用说明&amp;基础参数'!$E$17,'模板使用说明&amp;基础参数'!$E$24),IF(I8780="EO",IF($C$1="预估功能点",'模板使用说明&amp;基础参数'!$E$18,'模板使用说明&amp;基础参数'!$E$25),IF(I8780="EQ",IF($C$1="预估功能点",'模板使用说明&amp;基础参数'!$E$19,'模板使用说明&amp;基础参数'!$E$26),"")))))</f>
        <v/>
      </c>
      <c r="K8780" s="81"/>
      <c r="L8780" s="81"/>
      <c r="M8780" s="82" t="str">
        <f>IF(J8780="","",IF(K8780="高",IF(L8780="删除",J8780*'模板使用说明&amp;基础参数'!$E$5*'模板使用说明&amp;基础参数'!$E$12,IF(L8780="修改",J8780*'模板使用说明&amp;基础参数'!$E$5*'模板使用说明&amp;基础参数'!$E$11,J8780*'模板使用说明&amp;基础参数'!$E$5*'模板使用说明&amp;基础参数'!$E$10)),IF(K8780="中",IF(L8780="删除",J8780*'模板使用说明&amp;基础参数'!$E$6*'模板使用说明&amp;基础参数'!$E$12,IF(L8780="修改",J8780*'模板使用说明&amp;基础参数'!$E$6*'模板使用说明&amp;基础参数'!$E$11,J8780*'模板使用说明&amp;基础参数'!$E$6*'模板使用说明&amp;基础参数'!$E$10)),IF(L8780="删除",J8780*'模板使用说明&amp;基础参数'!$E$7*'模板使用说明&amp;基础参数'!$E$12,IF(L8780="修改",J8780*'模板使用说明&amp;基础参数'!$E$7*'模板使用说明&amp;基础参数'!$E$11,J8780*'模板使用说明&amp;基础参数'!$E$7*'模板使用说明&amp;基础参数'!$E$10)))))</f>
        <v/>
      </c>
      <c r="N8780" s="83"/>
    </row>
    <row r="8781" ht="14.4" customHeight="1" spans="1:14">
      <c r="A8781" s="68">
        <f t="shared" si="138"/>
        <v>8776</v>
      </c>
      <c r="B8781" s="69"/>
      <c r="C8781" s="69"/>
      <c r="D8781" s="69"/>
      <c r="E8781" s="69"/>
      <c r="F8781" s="69"/>
      <c r="G8781" s="69"/>
      <c r="H8781" s="69"/>
      <c r="I8781" s="68"/>
      <c r="J8781" s="8" t="str">
        <f>IF(I8781="ILF",IF($C$1="预估功能点",'模板使用说明&amp;基础参数'!$E$15,'模板使用说明&amp;基础参数'!$E$22),IF(I8781="EIF",IF($C$1="预估功能点",'模板使用说明&amp;基础参数'!$E$16,'模板使用说明&amp;基础参数'!$E$23),IF(I8781="EI",IF($C$1="预估功能点",'模板使用说明&amp;基础参数'!$E$17,'模板使用说明&amp;基础参数'!$E$24),IF(I8781="EO",IF($C$1="预估功能点",'模板使用说明&amp;基础参数'!$E$18,'模板使用说明&amp;基础参数'!$E$25),IF(I8781="EQ",IF($C$1="预估功能点",'模板使用说明&amp;基础参数'!$E$19,'模板使用说明&amp;基础参数'!$E$26),"")))))</f>
        <v/>
      </c>
      <c r="K8781" s="81"/>
      <c r="L8781" s="81"/>
      <c r="M8781" s="82" t="str">
        <f>IF(J8781="","",IF(K8781="高",IF(L8781="删除",J8781*'模板使用说明&amp;基础参数'!$E$5*'模板使用说明&amp;基础参数'!$E$12,IF(L8781="修改",J8781*'模板使用说明&amp;基础参数'!$E$5*'模板使用说明&amp;基础参数'!$E$11,J8781*'模板使用说明&amp;基础参数'!$E$5*'模板使用说明&amp;基础参数'!$E$10)),IF(K8781="中",IF(L8781="删除",J8781*'模板使用说明&amp;基础参数'!$E$6*'模板使用说明&amp;基础参数'!$E$12,IF(L8781="修改",J8781*'模板使用说明&amp;基础参数'!$E$6*'模板使用说明&amp;基础参数'!$E$11,J8781*'模板使用说明&amp;基础参数'!$E$6*'模板使用说明&amp;基础参数'!$E$10)),IF(L8781="删除",J8781*'模板使用说明&amp;基础参数'!$E$7*'模板使用说明&amp;基础参数'!$E$12,IF(L8781="修改",J8781*'模板使用说明&amp;基础参数'!$E$7*'模板使用说明&amp;基础参数'!$E$11,J8781*'模板使用说明&amp;基础参数'!$E$7*'模板使用说明&amp;基础参数'!$E$10)))))</f>
        <v/>
      </c>
      <c r="N8781" s="83"/>
    </row>
    <row r="8782" ht="14.4" customHeight="1" spans="1:14">
      <c r="A8782" s="68">
        <f t="shared" si="138"/>
        <v>8777</v>
      </c>
      <c r="B8782" s="69"/>
      <c r="C8782" s="69"/>
      <c r="D8782" s="69"/>
      <c r="E8782" s="69"/>
      <c r="F8782" s="69"/>
      <c r="G8782" s="69"/>
      <c r="H8782" s="69"/>
      <c r="I8782" s="68"/>
      <c r="J8782" s="8" t="str">
        <f>IF(I8782="ILF",IF($C$1="预估功能点",'模板使用说明&amp;基础参数'!$E$15,'模板使用说明&amp;基础参数'!$E$22),IF(I8782="EIF",IF($C$1="预估功能点",'模板使用说明&amp;基础参数'!$E$16,'模板使用说明&amp;基础参数'!$E$23),IF(I8782="EI",IF($C$1="预估功能点",'模板使用说明&amp;基础参数'!$E$17,'模板使用说明&amp;基础参数'!$E$24),IF(I8782="EO",IF($C$1="预估功能点",'模板使用说明&amp;基础参数'!$E$18,'模板使用说明&amp;基础参数'!$E$25),IF(I8782="EQ",IF($C$1="预估功能点",'模板使用说明&amp;基础参数'!$E$19,'模板使用说明&amp;基础参数'!$E$26),"")))))</f>
        <v/>
      </c>
      <c r="K8782" s="81"/>
      <c r="L8782" s="81"/>
      <c r="M8782" s="82" t="str">
        <f>IF(J8782="","",IF(K8782="高",IF(L8782="删除",J8782*'模板使用说明&amp;基础参数'!$E$5*'模板使用说明&amp;基础参数'!$E$12,IF(L8782="修改",J8782*'模板使用说明&amp;基础参数'!$E$5*'模板使用说明&amp;基础参数'!$E$11,J8782*'模板使用说明&amp;基础参数'!$E$5*'模板使用说明&amp;基础参数'!$E$10)),IF(K8782="中",IF(L8782="删除",J8782*'模板使用说明&amp;基础参数'!$E$6*'模板使用说明&amp;基础参数'!$E$12,IF(L8782="修改",J8782*'模板使用说明&amp;基础参数'!$E$6*'模板使用说明&amp;基础参数'!$E$11,J8782*'模板使用说明&amp;基础参数'!$E$6*'模板使用说明&amp;基础参数'!$E$10)),IF(L8782="删除",J8782*'模板使用说明&amp;基础参数'!$E$7*'模板使用说明&amp;基础参数'!$E$12,IF(L8782="修改",J8782*'模板使用说明&amp;基础参数'!$E$7*'模板使用说明&amp;基础参数'!$E$11,J8782*'模板使用说明&amp;基础参数'!$E$7*'模板使用说明&amp;基础参数'!$E$10)))))</f>
        <v/>
      </c>
      <c r="N8782" s="83"/>
    </row>
    <row r="8783" ht="14.4" customHeight="1" spans="1:14">
      <c r="A8783" s="68">
        <f t="shared" si="138"/>
        <v>8778</v>
      </c>
      <c r="B8783" s="69"/>
      <c r="C8783" s="69"/>
      <c r="D8783" s="69"/>
      <c r="E8783" s="69"/>
      <c r="F8783" s="69"/>
      <c r="G8783" s="69"/>
      <c r="H8783" s="69"/>
      <c r="I8783" s="68"/>
      <c r="J8783" s="8" t="str">
        <f>IF(I8783="ILF",IF($C$1="预估功能点",'模板使用说明&amp;基础参数'!$E$15,'模板使用说明&amp;基础参数'!$E$22),IF(I8783="EIF",IF($C$1="预估功能点",'模板使用说明&amp;基础参数'!$E$16,'模板使用说明&amp;基础参数'!$E$23),IF(I8783="EI",IF($C$1="预估功能点",'模板使用说明&amp;基础参数'!$E$17,'模板使用说明&amp;基础参数'!$E$24),IF(I8783="EO",IF($C$1="预估功能点",'模板使用说明&amp;基础参数'!$E$18,'模板使用说明&amp;基础参数'!$E$25),IF(I8783="EQ",IF($C$1="预估功能点",'模板使用说明&amp;基础参数'!$E$19,'模板使用说明&amp;基础参数'!$E$26),"")))))</f>
        <v/>
      </c>
      <c r="K8783" s="81"/>
      <c r="L8783" s="81"/>
      <c r="M8783" s="82" t="str">
        <f>IF(J8783="","",IF(K8783="高",IF(L8783="删除",J8783*'模板使用说明&amp;基础参数'!$E$5*'模板使用说明&amp;基础参数'!$E$12,IF(L8783="修改",J8783*'模板使用说明&amp;基础参数'!$E$5*'模板使用说明&amp;基础参数'!$E$11,J8783*'模板使用说明&amp;基础参数'!$E$5*'模板使用说明&amp;基础参数'!$E$10)),IF(K8783="中",IF(L8783="删除",J8783*'模板使用说明&amp;基础参数'!$E$6*'模板使用说明&amp;基础参数'!$E$12,IF(L8783="修改",J8783*'模板使用说明&amp;基础参数'!$E$6*'模板使用说明&amp;基础参数'!$E$11,J8783*'模板使用说明&amp;基础参数'!$E$6*'模板使用说明&amp;基础参数'!$E$10)),IF(L8783="删除",J8783*'模板使用说明&amp;基础参数'!$E$7*'模板使用说明&amp;基础参数'!$E$12,IF(L8783="修改",J8783*'模板使用说明&amp;基础参数'!$E$7*'模板使用说明&amp;基础参数'!$E$11,J8783*'模板使用说明&amp;基础参数'!$E$7*'模板使用说明&amp;基础参数'!$E$10)))))</f>
        <v/>
      </c>
      <c r="N8783" s="83"/>
    </row>
    <row r="8784" ht="14.4" customHeight="1" spans="1:14">
      <c r="A8784" s="68">
        <f t="shared" si="138"/>
        <v>8779</v>
      </c>
      <c r="B8784" s="69"/>
      <c r="C8784" s="69"/>
      <c r="D8784" s="69"/>
      <c r="E8784" s="69"/>
      <c r="F8784" s="69"/>
      <c r="G8784" s="69"/>
      <c r="H8784" s="69"/>
      <c r="I8784" s="68"/>
      <c r="J8784" s="8" t="str">
        <f>IF(I8784="ILF",IF($C$1="预估功能点",'模板使用说明&amp;基础参数'!$E$15,'模板使用说明&amp;基础参数'!$E$22),IF(I8784="EIF",IF($C$1="预估功能点",'模板使用说明&amp;基础参数'!$E$16,'模板使用说明&amp;基础参数'!$E$23),IF(I8784="EI",IF($C$1="预估功能点",'模板使用说明&amp;基础参数'!$E$17,'模板使用说明&amp;基础参数'!$E$24),IF(I8784="EO",IF($C$1="预估功能点",'模板使用说明&amp;基础参数'!$E$18,'模板使用说明&amp;基础参数'!$E$25),IF(I8784="EQ",IF($C$1="预估功能点",'模板使用说明&amp;基础参数'!$E$19,'模板使用说明&amp;基础参数'!$E$26),"")))))</f>
        <v/>
      </c>
      <c r="K8784" s="81"/>
      <c r="L8784" s="81"/>
      <c r="M8784" s="82" t="str">
        <f>IF(J8784="","",IF(K8784="高",IF(L8784="删除",J8784*'模板使用说明&amp;基础参数'!$E$5*'模板使用说明&amp;基础参数'!$E$12,IF(L8784="修改",J8784*'模板使用说明&amp;基础参数'!$E$5*'模板使用说明&amp;基础参数'!$E$11,J8784*'模板使用说明&amp;基础参数'!$E$5*'模板使用说明&amp;基础参数'!$E$10)),IF(K8784="中",IF(L8784="删除",J8784*'模板使用说明&amp;基础参数'!$E$6*'模板使用说明&amp;基础参数'!$E$12,IF(L8784="修改",J8784*'模板使用说明&amp;基础参数'!$E$6*'模板使用说明&amp;基础参数'!$E$11,J8784*'模板使用说明&amp;基础参数'!$E$6*'模板使用说明&amp;基础参数'!$E$10)),IF(L8784="删除",J8784*'模板使用说明&amp;基础参数'!$E$7*'模板使用说明&amp;基础参数'!$E$12,IF(L8784="修改",J8784*'模板使用说明&amp;基础参数'!$E$7*'模板使用说明&amp;基础参数'!$E$11,J8784*'模板使用说明&amp;基础参数'!$E$7*'模板使用说明&amp;基础参数'!$E$10)))))</f>
        <v/>
      </c>
      <c r="N8784" s="83"/>
    </row>
    <row r="8785" ht="14.4" customHeight="1" spans="1:14">
      <c r="A8785" s="68">
        <f t="shared" si="138"/>
        <v>8780</v>
      </c>
      <c r="B8785" s="69"/>
      <c r="C8785" s="69"/>
      <c r="D8785" s="69"/>
      <c r="E8785" s="69"/>
      <c r="F8785" s="69"/>
      <c r="G8785" s="69"/>
      <c r="H8785" s="69"/>
      <c r="I8785" s="68"/>
      <c r="J8785" s="8" t="str">
        <f>IF(I8785="ILF",IF($C$1="预估功能点",'模板使用说明&amp;基础参数'!$E$15,'模板使用说明&amp;基础参数'!$E$22),IF(I8785="EIF",IF($C$1="预估功能点",'模板使用说明&amp;基础参数'!$E$16,'模板使用说明&amp;基础参数'!$E$23),IF(I8785="EI",IF($C$1="预估功能点",'模板使用说明&amp;基础参数'!$E$17,'模板使用说明&amp;基础参数'!$E$24),IF(I8785="EO",IF($C$1="预估功能点",'模板使用说明&amp;基础参数'!$E$18,'模板使用说明&amp;基础参数'!$E$25),IF(I8785="EQ",IF($C$1="预估功能点",'模板使用说明&amp;基础参数'!$E$19,'模板使用说明&amp;基础参数'!$E$26),"")))))</f>
        <v/>
      </c>
      <c r="K8785" s="81"/>
      <c r="L8785" s="81"/>
      <c r="M8785" s="82" t="str">
        <f>IF(J8785="","",IF(K8785="高",IF(L8785="删除",J8785*'模板使用说明&amp;基础参数'!$E$5*'模板使用说明&amp;基础参数'!$E$12,IF(L8785="修改",J8785*'模板使用说明&amp;基础参数'!$E$5*'模板使用说明&amp;基础参数'!$E$11,J8785*'模板使用说明&amp;基础参数'!$E$5*'模板使用说明&amp;基础参数'!$E$10)),IF(K8785="中",IF(L8785="删除",J8785*'模板使用说明&amp;基础参数'!$E$6*'模板使用说明&amp;基础参数'!$E$12,IF(L8785="修改",J8785*'模板使用说明&amp;基础参数'!$E$6*'模板使用说明&amp;基础参数'!$E$11,J8785*'模板使用说明&amp;基础参数'!$E$6*'模板使用说明&amp;基础参数'!$E$10)),IF(L8785="删除",J8785*'模板使用说明&amp;基础参数'!$E$7*'模板使用说明&amp;基础参数'!$E$12,IF(L8785="修改",J8785*'模板使用说明&amp;基础参数'!$E$7*'模板使用说明&amp;基础参数'!$E$11,J8785*'模板使用说明&amp;基础参数'!$E$7*'模板使用说明&amp;基础参数'!$E$10)))))</f>
        <v/>
      </c>
      <c r="N8785" s="83"/>
    </row>
    <row r="8786" ht="14.4" customHeight="1" spans="1:14">
      <c r="A8786" s="68">
        <f t="shared" si="138"/>
        <v>8781</v>
      </c>
      <c r="B8786" s="69"/>
      <c r="C8786" s="69"/>
      <c r="D8786" s="69"/>
      <c r="E8786" s="69"/>
      <c r="F8786" s="69"/>
      <c r="G8786" s="69"/>
      <c r="H8786" s="69"/>
      <c r="I8786" s="68"/>
      <c r="J8786" s="8" t="str">
        <f>IF(I8786="ILF",IF($C$1="预估功能点",'模板使用说明&amp;基础参数'!$E$15,'模板使用说明&amp;基础参数'!$E$22),IF(I8786="EIF",IF($C$1="预估功能点",'模板使用说明&amp;基础参数'!$E$16,'模板使用说明&amp;基础参数'!$E$23),IF(I8786="EI",IF($C$1="预估功能点",'模板使用说明&amp;基础参数'!$E$17,'模板使用说明&amp;基础参数'!$E$24),IF(I8786="EO",IF($C$1="预估功能点",'模板使用说明&amp;基础参数'!$E$18,'模板使用说明&amp;基础参数'!$E$25),IF(I8786="EQ",IF($C$1="预估功能点",'模板使用说明&amp;基础参数'!$E$19,'模板使用说明&amp;基础参数'!$E$26),"")))))</f>
        <v/>
      </c>
      <c r="K8786" s="81"/>
      <c r="L8786" s="81"/>
      <c r="M8786" s="82" t="str">
        <f>IF(J8786="","",IF(K8786="高",IF(L8786="删除",J8786*'模板使用说明&amp;基础参数'!$E$5*'模板使用说明&amp;基础参数'!$E$12,IF(L8786="修改",J8786*'模板使用说明&amp;基础参数'!$E$5*'模板使用说明&amp;基础参数'!$E$11,J8786*'模板使用说明&amp;基础参数'!$E$5*'模板使用说明&amp;基础参数'!$E$10)),IF(K8786="中",IF(L8786="删除",J8786*'模板使用说明&amp;基础参数'!$E$6*'模板使用说明&amp;基础参数'!$E$12,IF(L8786="修改",J8786*'模板使用说明&amp;基础参数'!$E$6*'模板使用说明&amp;基础参数'!$E$11,J8786*'模板使用说明&amp;基础参数'!$E$6*'模板使用说明&amp;基础参数'!$E$10)),IF(L8786="删除",J8786*'模板使用说明&amp;基础参数'!$E$7*'模板使用说明&amp;基础参数'!$E$12,IF(L8786="修改",J8786*'模板使用说明&amp;基础参数'!$E$7*'模板使用说明&amp;基础参数'!$E$11,J8786*'模板使用说明&amp;基础参数'!$E$7*'模板使用说明&amp;基础参数'!$E$10)))))</f>
        <v/>
      </c>
      <c r="N8786" s="83"/>
    </row>
    <row r="8787" ht="14.4" customHeight="1" spans="1:14">
      <c r="A8787" s="68">
        <f t="shared" si="138"/>
        <v>8782</v>
      </c>
      <c r="B8787" s="69"/>
      <c r="C8787" s="69"/>
      <c r="D8787" s="69"/>
      <c r="E8787" s="69"/>
      <c r="F8787" s="69"/>
      <c r="G8787" s="69"/>
      <c r="H8787" s="69"/>
      <c r="I8787" s="68"/>
      <c r="J8787" s="8" t="str">
        <f>IF(I8787="ILF",IF($C$1="预估功能点",'模板使用说明&amp;基础参数'!$E$15,'模板使用说明&amp;基础参数'!$E$22),IF(I8787="EIF",IF($C$1="预估功能点",'模板使用说明&amp;基础参数'!$E$16,'模板使用说明&amp;基础参数'!$E$23),IF(I8787="EI",IF($C$1="预估功能点",'模板使用说明&amp;基础参数'!$E$17,'模板使用说明&amp;基础参数'!$E$24),IF(I8787="EO",IF($C$1="预估功能点",'模板使用说明&amp;基础参数'!$E$18,'模板使用说明&amp;基础参数'!$E$25),IF(I8787="EQ",IF($C$1="预估功能点",'模板使用说明&amp;基础参数'!$E$19,'模板使用说明&amp;基础参数'!$E$26),"")))))</f>
        <v/>
      </c>
      <c r="K8787" s="81"/>
      <c r="L8787" s="81"/>
      <c r="M8787" s="82" t="str">
        <f>IF(J8787="","",IF(K8787="高",IF(L8787="删除",J8787*'模板使用说明&amp;基础参数'!$E$5*'模板使用说明&amp;基础参数'!$E$12,IF(L8787="修改",J8787*'模板使用说明&amp;基础参数'!$E$5*'模板使用说明&amp;基础参数'!$E$11,J8787*'模板使用说明&amp;基础参数'!$E$5*'模板使用说明&amp;基础参数'!$E$10)),IF(K8787="中",IF(L8787="删除",J8787*'模板使用说明&amp;基础参数'!$E$6*'模板使用说明&amp;基础参数'!$E$12,IF(L8787="修改",J8787*'模板使用说明&amp;基础参数'!$E$6*'模板使用说明&amp;基础参数'!$E$11,J8787*'模板使用说明&amp;基础参数'!$E$6*'模板使用说明&amp;基础参数'!$E$10)),IF(L8787="删除",J8787*'模板使用说明&amp;基础参数'!$E$7*'模板使用说明&amp;基础参数'!$E$12,IF(L8787="修改",J8787*'模板使用说明&amp;基础参数'!$E$7*'模板使用说明&amp;基础参数'!$E$11,J8787*'模板使用说明&amp;基础参数'!$E$7*'模板使用说明&amp;基础参数'!$E$10)))))</f>
        <v/>
      </c>
      <c r="N8787" s="83"/>
    </row>
    <row r="8788" ht="14.4" customHeight="1" spans="1:14">
      <c r="A8788" s="68">
        <f t="shared" si="138"/>
        <v>8783</v>
      </c>
      <c r="B8788" s="69"/>
      <c r="C8788" s="69"/>
      <c r="D8788" s="69"/>
      <c r="E8788" s="69"/>
      <c r="F8788" s="69"/>
      <c r="G8788" s="69"/>
      <c r="H8788" s="69"/>
      <c r="I8788" s="68"/>
      <c r="J8788" s="8" t="str">
        <f>IF(I8788="ILF",IF($C$1="预估功能点",'模板使用说明&amp;基础参数'!$E$15,'模板使用说明&amp;基础参数'!$E$22),IF(I8788="EIF",IF($C$1="预估功能点",'模板使用说明&amp;基础参数'!$E$16,'模板使用说明&amp;基础参数'!$E$23),IF(I8788="EI",IF($C$1="预估功能点",'模板使用说明&amp;基础参数'!$E$17,'模板使用说明&amp;基础参数'!$E$24),IF(I8788="EO",IF($C$1="预估功能点",'模板使用说明&amp;基础参数'!$E$18,'模板使用说明&amp;基础参数'!$E$25),IF(I8788="EQ",IF($C$1="预估功能点",'模板使用说明&amp;基础参数'!$E$19,'模板使用说明&amp;基础参数'!$E$26),"")))))</f>
        <v/>
      </c>
      <c r="K8788" s="81"/>
      <c r="L8788" s="81"/>
      <c r="M8788" s="82" t="str">
        <f>IF(J8788="","",IF(K8788="高",IF(L8788="删除",J8788*'模板使用说明&amp;基础参数'!$E$5*'模板使用说明&amp;基础参数'!$E$12,IF(L8788="修改",J8788*'模板使用说明&amp;基础参数'!$E$5*'模板使用说明&amp;基础参数'!$E$11,J8788*'模板使用说明&amp;基础参数'!$E$5*'模板使用说明&amp;基础参数'!$E$10)),IF(K8788="中",IF(L8788="删除",J8788*'模板使用说明&amp;基础参数'!$E$6*'模板使用说明&amp;基础参数'!$E$12,IF(L8788="修改",J8788*'模板使用说明&amp;基础参数'!$E$6*'模板使用说明&amp;基础参数'!$E$11,J8788*'模板使用说明&amp;基础参数'!$E$6*'模板使用说明&amp;基础参数'!$E$10)),IF(L8788="删除",J8788*'模板使用说明&amp;基础参数'!$E$7*'模板使用说明&amp;基础参数'!$E$12,IF(L8788="修改",J8788*'模板使用说明&amp;基础参数'!$E$7*'模板使用说明&amp;基础参数'!$E$11,J8788*'模板使用说明&amp;基础参数'!$E$7*'模板使用说明&amp;基础参数'!$E$10)))))</f>
        <v/>
      </c>
      <c r="N8788" s="83"/>
    </row>
    <row r="8789" ht="14.4" customHeight="1" spans="1:14">
      <c r="A8789" s="68">
        <f t="shared" si="138"/>
        <v>8784</v>
      </c>
      <c r="B8789" s="69"/>
      <c r="C8789" s="69"/>
      <c r="D8789" s="69"/>
      <c r="E8789" s="69"/>
      <c r="F8789" s="69"/>
      <c r="G8789" s="69"/>
      <c r="H8789" s="69"/>
      <c r="I8789" s="68"/>
      <c r="J8789" s="8" t="str">
        <f>IF(I8789="ILF",IF($C$1="预估功能点",'模板使用说明&amp;基础参数'!$E$15,'模板使用说明&amp;基础参数'!$E$22),IF(I8789="EIF",IF($C$1="预估功能点",'模板使用说明&amp;基础参数'!$E$16,'模板使用说明&amp;基础参数'!$E$23),IF(I8789="EI",IF($C$1="预估功能点",'模板使用说明&amp;基础参数'!$E$17,'模板使用说明&amp;基础参数'!$E$24),IF(I8789="EO",IF($C$1="预估功能点",'模板使用说明&amp;基础参数'!$E$18,'模板使用说明&amp;基础参数'!$E$25),IF(I8789="EQ",IF($C$1="预估功能点",'模板使用说明&amp;基础参数'!$E$19,'模板使用说明&amp;基础参数'!$E$26),"")))))</f>
        <v/>
      </c>
      <c r="K8789" s="81"/>
      <c r="L8789" s="81"/>
      <c r="M8789" s="82" t="str">
        <f>IF(J8789="","",IF(K8789="高",IF(L8789="删除",J8789*'模板使用说明&amp;基础参数'!$E$5*'模板使用说明&amp;基础参数'!$E$12,IF(L8789="修改",J8789*'模板使用说明&amp;基础参数'!$E$5*'模板使用说明&amp;基础参数'!$E$11,J8789*'模板使用说明&amp;基础参数'!$E$5*'模板使用说明&amp;基础参数'!$E$10)),IF(K8789="中",IF(L8789="删除",J8789*'模板使用说明&amp;基础参数'!$E$6*'模板使用说明&amp;基础参数'!$E$12,IF(L8789="修改",J8789*'模板使用说明&amp;基础参数'!$E$6*'模板使用说明&amp;基础参数'!$E$11,J8789*'模板使用说明&amp;基础参数'!$E$6*'模板使用说明&amp;基础参数'!$E$10)),IF(L8789="删除",J8789*'模板使用说明&amp;基础参数'!$E$7*'模板使用说明&amp;基础参数'!$E$12,IF(L8789="修改",J8789*'模板使用说明&amp;基础参数'!$E$7*'模板使用说明&amp;基础参数'!$E$11,J8789*'模板使用说明&amp;基础参数'!$E$7*'模板使用说明&amp;基础参数'!$E$10)))))</f>
        <v/>
      </c>
      <c r="N8789" s="83"/>
    </row>
    <row r="8790" ht="14.4" customHeight="1" spans="1:14">
      <c r="A8790" s="68">
        <f t="shared" si="138"/>
        <v>8785</v>
      </c>
      <c r="B8790" s="69"/>
      <c r="C8790" s="69"/>
      <c r="D8790" s="69"/>
      <c r="E8790" s="69"/>
      <c r="F8790" s="69"/>
      <c r="G8790" s="69"/>
      <c r="H8790" s="69"/>
      <c r="I8790" s="68"/>
      <c r="J8790" s="8" t="str">
        <f>IF(I8790="ILF",IF($C$1="预估功能点",'模板使用说明&amp;基础参数'!$E$15,'模板使用说明&amp;基础参数'!$E$22),IF(I8790="EIF",IF($C$1="预估功能点",'模板使用说明&amp;基础参数'!$E$16,'模板使用说明&amp;基础参数'!$E$23),IF(I8790="EI",IF($C$1="预估功能点",'模板使用说明&amp;基础参数'!$E$17,'模板使用说明&amp;基础参数'!$E$24),IF(I8790="EO",IF($C$1="预估功能点",'模板使用说明&amp;基础参数'!$E$18,'模板使用说明&amp;基础参数'!$E$25),IF(I8790="EQ",IF($C$1="预估功能点",'模板使用说明&amp;基础参数'!$E$19,'模板使用说明&amp;基础参数'!$E$26),"")))))</f>
        <v/>
      </c>
      <c r="K8790" s="81"/>
      <c r="L8790" s="81"/>
      <c r="M8790" s="82" t="str">
        <f>IF(J8790="","",IF(K8790="高",IF(L8790="删除",J8790*'模板使用说明&amp;基础参数'!$E$5*'模板使用说明&amp;基础参数'!$E$12,IF(L8790="修改",J8790*'模板使用说明&amp;基础参数'!$E$5*'模板使用说明&amp;基础参数'!$E$11,J8790*'模板使用说明&amp;基础参数'!$E$5*'模板使用说明&amp;基础参数'!$E$10)),IF(K8790="中",IF(L8790="删除",J8790*'模板使用说明&amp;基础参数'!$E$6*'模板使用说明&amp;基础参数'!$E$12,IF(L8790="修改",J8790*'模板使用说明&amp;基础参数'!$E$6*'模板使用说明&amp;基础参数'!$E$11,J8790*'模板使用说明&amp;基础参数'!$E$6*'模板使用说明&amp;基础参数'!$E$10)),IF(L8790="删除",J8790*'模板使用说明&amp;基础参数'!$E$7*'模板使用说明&amp;基础参数'!$E$12,IF(L8790="修改",J8790*'模板使用说明&amp;基础参数'!$E$7*'模板使用说明&amp;基础参数'!$E$11,J8790*'模板使用说明&amp;基础参数'!$E$7*'模板使用说明&amp;基础参数'!$E$10)))))</f>
        <v/>
      </c>
      <c r="N8790" s="83"/>
    </row>
    <row r="8791" ht="14.4" customHeight="1" spans="1:14">
      <c r="A8791" s="68">
        <f t="shared" si="138"/>
        <v>8786</v>
      </c>
      <c r="B8791" s="69"/>
      <c r="C8791" s="69"/>
      <c r="D8791" s="69"/>
      <c r="E8791" s="69"/>
      <c r="F8791" s="69"/>
      <c r="G8791" s="69"/>
      <c r="H8791" s="69"/>
      <c r="I8791" s="68"/>
      <c r="J8791" s="8" t="str">
        <f>IF(I8791="ILF",IF($C$1="预估功能点",'模板使用说明&amp;基础参数'!$E$15,'模板使用说明&amp;基础参数'!$E$22),IF(I8791="EIF",IF($C$1="预估功能点",'模板使用说明&amp;基础参数'!$E$16,'模板使用说明&amp;基础参数'!$E$23),IF(I8791="EI",IF($C$1="预估功能点",'模板使用说明&amp;基础参数'!$E$17,'模板使用说明&amp;基础参数'!$E$24),IF(I8791="EO",IF($C$1="预估功能点",'模板使用说明&amp;基础参数'!$E$18,'模板使用说明&amp;基础参数'!$E$25),IF(I8791="EQ",IF($C$1="预估功能点",'模板使用说明&amp;基础参数'!$E$19,'模板使用说明&amp;基础参数'!$E$26),"")))))</f>
        <v/>
      </c>
      <c r="K8791" s="81"/>
      <c r="L8791" s="81"/>
      <c r="M8791" s="82" t="str">
        <f>IF(J8791="","",IF(K8791="高",IF(L8791="删除",J8791*'模板使用说明&amp;基础参数'!$E$5*'模板使用说明&amp;基础参数'!$E$12,IF(L8791="修改",J8791*'模板使用说明&amp;基础参数'!$E$5*'模板使用说明&amp;基础参数'!$E$11,J8791*'模板使用说明&amp;基础参数'!$E$5*'模板使用说明&amp;基础参数'!$E$10)),IF(K8791="中",IF(L8791="删除",J8791*'模板使用说明&amp;基础参数'!$E$6*'模板使用说明&amp;基础参数'!$E$12,IF(L8791="修改",J8791*'模板使用说明&amp;基础参数'!$E$6*'模板使用说明&amp;基础参数'!$E$11,J8791*'模板使用说明&amp;基础参数'!$E$6*'模板使用说明&amp;基础参数'!$E$10)),IF(L8791="删除",J8791*'模板使用说明&amp;基础参数'!$E$7*'模板使用说明&amp;基础参数'!$E$12,IF(L8791="修改",J8791*'模板使用说明&amp;基础参数'!$E$7*'模板使用说明&amp;基础参数'!$E$11,J8791*'模板使用说明&amp;基础参数'!$E$7*'模板使用说明&amp;基础参数'!$E$10)))))</f>
        <v/>
      </c>
      <c r="N8791" s="83"/>
    </row>
    <row r="8792" ht="14.4" customHeight="1" spans="1:14">
      <c r="A8792" s="68">
        <f t="shared" si="138"/>
        <v>8787</v>
      </c>
      <c r="B8792" s="69"/>
      <c r="C8792" s="69"/>
      <c r="D8792" s="69"/>
      <c r="E8792" s="69"/>
      <c r="F8792" s="69"/>
      <c r="G8792" s="69"/>
      <c r="H8792" s="69"/>
      <c r="I8792" s="68"/>
      <c r="J8792" s="8" t="str">
        <f>IF(I8792="ILF",IF($C$1="预估功能点",'模板使用说明&amp;基础参数'!$E$15,'模板使用说明&amp;基础参数'!$E$22),IF(I8792="EIF",IF($C$1="预估功能点",'模板使用说明&amp;基础参数'!$E$16,'模板使用说明&amp;基础参数'!$E$23),IF(I8792="EI",IF($C$1="预估功能点",'模板使用说明&amp;基础参数'!$E$17,'模板使用说明&amp;基础参数'!$E$24),IF(I8792="EO",IF($C$1="预估功能点",'模板使用说明&amp;基础参数'!$E$18,'模板使用说明&amp;基础参数'!$E$25),IF(I8792="EQ",IF($C$1="预估功能点",'模板使用说明&amp;基础参数'!$E$19,'模板使用说明&amp;基础参数'!$E$26),"")))))</f>
        <v/>
      </c>
      <c r="K8792" s="81"/>
      <c r="L8792" s="81"/>
      <c r="M8792" s="82" t="str">
        <f>IF(J8792="","",IF(K8792="高",IF(L8792="删除",J8792*'模板使用说明&amp;基础参数'!$E$5*'模板使用说明&amp;基础参数'!$E$12,IF(L8792="修改",J8792*'模板使用说明&amp;基础参数'!$E$5*'模板使用说明&amp;基础参数'!$E$11,J8792*'模板使用说明&amp;基础参数'!$E$5*'模板使用说明&amp;基础参数'!$E$10)),IF(K8792="中",IF(L8792="删除",J8792*'模板使用说明&amp;基础参数'!$E$6*'模板使用说明&amp;基础参数'!$E$12,IF(L8792="修改",J8792*'模板使用说明&amp;基础参数'!$E$6*'模板使用说明&amp;基础参数'!$E$11,J8792*'模板使用说明&amp;基础参数'!$E$6*'模板使用说明&amp;基础参数'!$E$10)),IF(L8792="删除",J8792*'模板使用说明&amp;基础参数'!$E$7*'模板使用说明&amp;基础参数'!$E$12,IF(L8792="修改",J8792*'模板使用说明&amp;基础参数'!$E$7*'模板使用说明&amp;基础参数'!$E$11,J8792*'模板使用说明&amp;基础参数'!$E$7*'模板使用说明&amp;基础参数'!$E$10)))))</f>
        <v/>
      </c>
      <c r="N8792" s="83"/>
    </row>
    <row r="8793" ht="14.4" customHeight="1" spans="1:14">
      <c r="A8793" s="68">
        <f t="shared" si="138"/>
        <v>8788</v>
      </c>
      <c r="B8793" s="69"/>
      <c r="C8793" s="69"/>
      <c r="D8793" s="69"/>
      <c r="E8793" s="69"/>
      <c r="F8793" s="69"/>
      <c r="G8793" s="69"/>
      <c r="H8793" s="69"/>
      <c r="I8793" s="68"/>
      <c r="J8793" s="8" t="str">
        <f>IF(I8793="ILF",IF($C$1="预估功能点",'模板使用说明&amp;基础参数'!$E$15,'模板使用说明&amp;基础参数'!$E$22),IF(I8793="EIF",IF($C$1="预估功能点",'模板使用说明&amp;基础参数'!$E$16,'模板使用说明&amp;基础参数'!$E$23),IF(I8793="EI",IF($C$1="预估功能点",'模板使用说明&amp;基础参数'!$E$17,'模板使用说明&amp;基础参数'!$E$24),IF(I8793="EO",IF($C$1="预估功能点",'模板使用说明&amp;基础参数'!$E$18,'模板使用说明&amp;基础参数'!$E$25),IF(I8793="EQ",IF($C$1="预估功能点",'模板使用说明&amp;基础参数'!$E$19,'模板使用说明&amp;基础参数'!$E$26),"")))))</f>
        <v/>
      </c>
      <c r="K8793" s="81"/>
      <c r="L8793" s="81"/>
      <c r="M8793" s="82" t="str">
        <f>IF(J8793="","",IF(K8793="高",IF(L8793="删除",J8793*'模板使用说明&amp;基础参数'!$E$5*'模板使用说明&amp;基础参数'!$E$12,IF(L8793="修改",J8793*'模板使用说明&amp;基础参数'!$E$5*'模板使用说明&amp;基础参数'!$E$11,J8793*'模板使用说明&amp;基础参数'!$E$5*'模板使用说明&amp;基础参数'!$E$10)),IF(K8793="中",IF(L8793="删除",J8793*'模板使用说明&amp;基础参数'!$E$6*'模板使用说明&amp;基础参数'!$E$12,IF(L8793="修改",J8793*'模板使用说明&amp;基础参数'!$E$6*'模板使用说明&amp;基础参数'!$E$11,J8793*'模板使用说明&amp;基础参数'!$E$6*'模板使用说明&amp;基础参数'!$E$10)),IF(L8793="删除",J8793*'模板使用说明&amp;基础参数'!$E$7*'模板使用说明&amp;基础参数'!$E$12,IF(L8793="修改",J8793*'模板使用说明&amp;基础参数'!$E$7*'模板使用说明&amp;基础参数'!$E$11,J8793*'模板使用说明&amp;基础参数'!$E$7*'模板使用说明&amp;基础参数'!$E$10)))))</f>
        <v/>
      </c>
      <c r="N8793" s="83"/>
    </row>
    <row r="8794" ht="14.4" customHeight="1" spans="1:14">
      <c r="A8794" s="68">
        <f t="shared" si="138"/>
        <v>8789</v>
      </c>
      <c r="B8794" s="69"/>
      <c r="C8794" s="69"/>
      <c r="D8794" s="69"/>
      <c r="E8794" s="69"/>
      <c r="F8794" s="69"/>
      <c r="G8794" s="69"/>
      <c r="H8794" s="69"/>
      <c r="I8794" s="68"/>
      <c r="J8794" s="8" t="str">
        <f>IF(I8794="ILF",IF($C$1="预估功能点",'模板使用说明&amp;基础参数'!$E$15,'模板使用说明&amp;基础参数'!$E$22),IF(I8794="EIF",IF($C$1="预估功能点",'模板使用说明&amp;基础参数'!$E$16,'模板使用说明&amp;基础参数'!$E$23),IF(I8794="EI",IF($C$1="预估功能点",'模板使用说明&amp;基础参数'!$E$17,'模板使用说明&amp;基础参数'!$E$24),IF(I8794="EO",IF($C$1="预估功能点",'模板使用说明&amp;基础参数'!$E$18,'模板使用说明&amp;基础参数'!$E$25),IF(I8794="EQ",IF($C$1="预估功能点",'模板使用说明&amp;基础参数'!$E$19,'模板使用说明&amp;基础参数'!$E$26),"")))))</f>
        <v/>
      </c>
      <c r="K8794" s="81"/>
      <c r="L8794" s="81"/>
      <c r="M8794" s="82" t="str">
        <f>IF(J8794="","",IF(K8794="高",IF(L8794="删除",J8794*'模板使用说明&amp;基础参数'!$E$5*'模板使用说明&amp;基础参数'!$E$12,IF(L8794="修改",J8794*'模板使用说明&amp;基础参数'!$E$5*'模板使用说明&amp;基础参数'!$E$11,J8794*'模板使用说明&amp;基础参数'!$E$5*'模板使用说明&amp;基础参数'!$E$10)),IF(K8794="中",IF(L8794="删除",J8794*'模板使用说明&amp;基础参数'!$E$6*'模板使用说明&amp;基础参数'!$E$12,IF(L8794="修改",J8794*'模板使用说明&amp;基础参数'!$E$6*'模板使用说明&amp;基础参数'!$E$11,J8794*'模板使用说明&amp;基础参数'!$E$6*'模板使用说明&amp;基础参数'!$E$10)),IF(L8794="删除",J8794*'模板使用说明&amp;基础参数'!$E$7*'模板使用说明&amp;基础参数'!$E$12,IF(L8794="修改",J8794*'模板使用说明&amp;基础参数'!$E$7*'模板使用说明&amp;基础参数'!$E$11,J8794*'模板使用说明&amp;基础参数'!$E$7*'模板使用说明&amp;基础参数'!$E$10)))))</f>
        <v/>
      </c>
      <c r="N8794" s="83"/>
    </row>
    <row r="8795" ht="14.4" customHeight="1" spans="1:14">
      <c r="A8795" s="68">
        <f t="shared" si="138"/>
        <v>8790</v>
      </c>
      <c r="B8795" s="69"/>
      <c r="C8795" s="69"/>
      <c r="D8795" s="69"/>
      <c r="E8795" s="69"/>
      <c r="F8795" s="69"/>
      <c r="G8795" s="69"/>
      <c r="H8795" s="69"/>
      <c r="I8795" s="68"/>
      <c r="J8795" s="8" t="str">
        <f>IF(I8795="ILF",IF($C$1="预估功能点",'模板使用说明&amp;基础参数'!$E$15,'模板使用说明&amp;基础参数'!$E$22),IF(I8795="EIF",IF($C$1="预估功能点",'模板使用说明&amp;基础参数'!$E$16,'模板使用说明&amp;基础参数'!$E$23),IF(I8795="EI",IF($C$1="预估功能点",'模板使用说明&amp;基础参数'!$E$17,'模板使用说明&amp;基础参数'!$E$24),IF(I8795="EO",IF($C$1="预估功能点",'模板使用说明&amp;基础参数'!$E$18,'模板使用说明&amp;基础参数'!$E$25),IF(I8795="EQ",IF($C$1="预估功能点",'模板使用说明&amp;基础参数'!$E$19,'模板使用说明&amp;基础参数'!$E$26),"")))))</f>
        <v/>
      </c>
      <c r="K8795" s="81"/>
      <c r="L8795" s="81"/>
      <c r="M8795" s="82" t="str">
        <f>IF(J8795="","",IF(K8795="高",IF(L8795="删除",J8795*'模板使用说明&amp;基础参数'!$E$5*'模板使用说明&amp;基础参数'!$E$12,IF(L8795="修改",J8795*'模板使用说明&amp;基础参数'!$E$5*'模板使用说明&amp;基础参数'!$E$11,J8795*'模板使用说明&amp;基础参数'!$E$5*'模板使用说明&amp;基础参数'!$E$10)),IF(K8795="中",IF(L8795="删除",J8795*'模板使用说明&amp;基础参数'!$E$6*'模板使用说明&amp;基础参数'!$E$12,IF(L8795="修改",J8795*'模板使用说明&amp;基础参数'!$E$6*'模板使用说明&amp;基础参数'!$E$11,J8795*'模板使用说明&amp;基础参数'!$E$6*'模板使用说明&amp;基础参数'!$E$10)),IF(L8795="删除",J8795*'模板使用说明&amp;基础参数'!$E$7*'模板使用说明&amp;基础参数'!$E$12,IF(L8795="修改",J8795*'模板使用说明&amp;基础参数'!$E$7*'模板使用说明&amp;基础参数'!$E$11,J8795*'模板使用说明&amp;基础参数'!$E$7*'模板使用说明&amp;基础参数'!$E$10)))))</f>
        <v/>
      </c>
      <c r="N8795" s="83"/>
    </row>
    <row r="8796" ht="14.4" customHeight="1" spans="1:14">
      <c r="A8796" s="68">
        <f t="shared" si="138"/>
        <v>8791</v>
      </c>
      <c r="B8796" s="69"/>
      <c r="C8796" s="69"/>
      <c r="D8796" s="69"/>
      <c r="E8796" s="69"/>
      <c r="F8796" s="69"/>
      <c r="G8796" s="69"/>
      <c r="H8796" s="69"/>
      <c r="I8796" s="68"/>
      <c r="J8796" s="8" t="str">
        <f>IF(I8796="ILF",IF($C$1="预估功能点",'模板使用说明&amp;基础参数'!$E$15,'模板使用说明&amp;基础参数'!$E$22),IF(I8796="EIF",IF($C$1="预估功能点",'模板使用说明&amp;基础参数'!$E$16,'模板使用说明&amp;基础参数'!$E$23),IF(I8796="EI",IF($C$1="预估功能点",'模板使用说明&amp;基础参数'!$E$17,'模板使用说明&amp;基础参数'!$E$24),IF(I8796="EO",IF($C$1="预估功能点",'模板使用说明&amp;基础参数'!$E$18,'模板使用说明&amp;基础参数'!$E$25),IF(I8796="EQ",IF($C$1="预估功能点",'模板使用说明&amp;基础参数'!$E$19,'模板使用说明&amp;基础参数'!$E$26),"")))))</f>
        <v/>
      </c>
      <c r="K8796" s="81"/>
      <c r="L8796" s="81"/>
      <c r="M8796" s="82" t="str">
        <f>IF(J8796="","",IF(K8796="高",IF(L8796="删除",J8796*'模板使用说明&amp;基础参数'!$E$5*'模板使用说明&amp;基础参数'!$E$12,IF(L8796="修改",J8796*'模板使用说明&amp;基础参数'!$E$5*'模板使用说明&amp;基础参数'!$E$11,J8796*'模板使用说明&amp;基础参数'!$E$5*'模板使用说明&amp;基础参数'!$E$10)),IF(K8796="中",IF(L8796="删除",J8796*'模板使用说明&amp;基础参数'!$E$6*'模板使用说明&amp;基础参数'!$E$12,IF(L8796="修改",J8796*'模板使用说明&amp;基础参数'!$E$6*'模板使用说明&amp;基础参数'!$E$11,J8796*'模板使用说明&amp;基础参数'!$E$6*'模板使用说明&amp;基础参数'!$E$10)),IF(L8796="删除",J8796*'模板使用说明&amp;基础参数'!$E$7*'模板使用说明&amp;基础参数'!$E$12,IF(L8796="修改",J8796*'模板使用说明&amp;基础参数'!$E$7*'模板使用说明&amp;基础参数'!$E$11,J8796*'模板使用说明&amp;基础参数'!$E$7*'模板使用说明&amp;基础参数'!$E$10)))))</f>
        <v/>
      </c>
      <c r="N8796" s="83"/>
    </row>
    <row r="8797" ht="14.4" customHeight="1" spans="1:14">
      <c r="A8797" s="68">
        <f t="shared" si="138"/>
        <v>8792</v>
      </c>
      <c r="B8797" s="69"/>
      <c r="C8797" s="69"/>
      <c r="D8797" s="69"/>
      <c r="E8797" s="69"/>
      <c r="F8797" s="69"/>
      <c r="G8797" s="69"/>
      <c r="H8797" s="69"/>
      <c r="I8797" s="68"/>
      <c r="J8797" s="8" t="str">
        <f>IF(I8797="ILF",IF($C$1="预估功能点",'模板使用说明&amp;基础参数'!$E$15,'模板使用说明&amp;基础参数'!$E$22),IF(I8797="EIF",IF($C$1="预估功能点",'模板使用说明&amp;基础参数'!$E$16,'模板使用说明&amp;基础参数'!$E$23),IF(I8797="EI",IF($C$1="预估功能点",'模板使用说明&amp;基础参数'!$E$17,'模板使用说明&amp;基础参数'!$E$24),IF(I8797="EO",IF($C$1="预估功能点",'模板使用说明&amp;基础参数'!$E$18,'模板使用说明&amp;基础参数'!$E$25),IF(I8797="EQ",IF($C$1="预估功能点",'模板使用说明&amp;基础参数'!$E$19,'模板使用说明&amp;基础参数'!$E$26),"")))))</f>
        <v/>
      </c>
      <c r="K8797" s="81"/>
      <c r="L8797" s="81"/>
      <c r="M8797" s="82" t="str">
        <f>IF(J8797="","",IF(K8797="高",IF(L8797="删除",J8797*'模板使用说明&amp;基础参数'!$E$5*'模板使用说明&amp;基础参数'!$E$12,IF(L8797="修改",J8797*'模板使用说明&amp;基础参数'!$E$5*'模板使用说明&amp;基础参数'!$E$11,J8797*'模板使用说明&amp;基础参数'!$E$5*'模板使用说明&amp;基础参数'!$E$10)),IF(K8797="中",IF(L8797="删除",J8797*'模板使用说明&amp;基础参数'!$E$6*'模板使用说明&amp;基础参数'!$E$12,IF(L8797="修改",J8797*'模板使用说明&amp;基础参数'!$E$6*'模板使用说明&amp;基础参数'!$E$11,J8797*'模板使用说明&amp;基础参数'!$E$6*'模板使用说明&amp;基础参数'!$E$10)),IF(L8797="删除",J8797*'模板使用说明&amp;基础参数'!$E$7*'模板使用说明&amp;基础参数'!$E$12,IF(L8797="修改",J8797*'模板使用说明&amp;基础参数'!$E$7*'模板使用说明&amp;基础参数'!$E$11,J8797*'模板使用说明&amp;基础参数'!$E$7*'模板使用说明&amp;基础参数'!$E$10)))))</f>
        <v/>
      </c>
      <c r="N8797" s="83"/>
    </row>
    <row r="8798" ht="14.4" customHeight="1" spans="1:14">
      <c r="A8798" s="68">
        <f t="shared" si="138"/>
        <v>8793</v>
      </c>
      <c r="B8798" s="69"/>
      <c r="C8798" s="69"/>
      <c r="D8798" s="69"/>
      <c r="E8798" s="69"/>
      <c r="F8798" s="69"/>
      <c r="G8798" s="69"/>
      <c r="H8798" s="69"/>
      <c r="I8798" s="68"/>
      <c r="J8798" s="8" t="str">
        <f>IF(I8798="ILF",IF($C$1="预估功能点",'模板使用说明&amp;基础参数'!$E$15,'模板使用说明&amp;基础参数'!$E$22),IF(I8798="EIF",IF($C$1="预估功能点",'模板使用说明&amp;基础参数'!$E$16,'模板使用说明&amp;基础参数'!$E$23),IF(I8798="EI",IF($C$1="预估功能点",'模板使用说明&amp;基础参数'!$E$17,'模板使用说明&amp;基础参数'!$E$24),IF(I8798="EO",IF($C$1="预估功能点",'模板使用说明&amp;基础参数'!$E$18,'模板使用说明&amp;基础参数'!$E$25),IF(I8798="EQ",IF($C$1="预估功能点",'模板使用说明&amp;基础参数'!$E$19,'模板使用说明&amp;基础参数'!$E$26),"")))))</f>
        <v/>
      </c>
      <c r="K8798" s="81"/>
      <c r="L8798" s="81"/>
      <c r="M8798" s="82" t="str">
        <f>IF(J8798="","",IF(K8798="高",IF(L8798="删除",J8798*'模板使用说明&amp;基础参数'!$E$5*'模板使用说明&amp;基础参数'!$E$12,IF(L8798="修改",J8798*'模板使用说明&amp;基础参数'!$E$5*'模板使用说明&amp;基础参数'!$E$11,J8798*'模板使用说明&amp;基础参数'!$E$5*'模板使用说明&amp;基础参数'!$E$10)),IF(K8798="中",IF(L8798="删除",J8798*'模板使用说明&amp;基础参数'!$E$6*'模板使用说明&amp;基础参数'!$E$12,IF(L8798="修改",J8798*'模板使用说明&amp;基础参数'!$E$6*'模板使用说明&amp;基础参数'!$E$11,J8798*'模板使用说明&amp;基础参数'!$E$6*'模板使用说明&amp;基础参数'!$E$10)),IF(L8798="删除",J8798*'模板使用说明&amp;基础参数'!$E$7*'模板使用说明&amp;基础参数'!$E$12,IF(L8798="修改",J8798*'模板使用说明&amp;基础参数'!$E$7*'模板使用说明&amp;基础参数'!$E$11,J8798*'模板使用说明&amp;基础参数'!$E$7*'模板使用说明&amp;基础参数'!$E$10)))))</f>
        <v/>
      </c>
      <c r="N8798" s="83"/>
    </row>
    <row r="8799" ht="14.4" customHeight="1" spans="1:14">
      <c r="A8799" s="68">
        <f t="shared" si="138"/>
        <v>8794</v>
      </c>
      <c r="B8799" s="69"/>
      <c r="C8799" s="69"/>
      <c r="D8799" s="69"/>
      <c r="E8799" s="69"/>
      <c r="F8799" s="69"/>
      <c r="G8799" s="69"/>
      <c r="H8799" s="69"/>
      <c r="I8799" s="68"/>
      <c r="J8799" s="8" t="str">
        <f>IF(I8799="ILF",IF($C$1="预估功能点",'模板使用说明&amp;基础参数'!$E$15,'模板使用说明&amp;基础参数'!$E$22),IF(I8799="EIF",IF($C$1="预估功能点",'模板使用说明&amp;基础参数'!$E$16,'模板使用说明&amp;基础参数'!$E$23),IF(I8799="EI",IF($C$1="预估功能点",'模板使用说明&amp;基础参数'!$E$17,'模板使用说明&amp;基础参数'!$E$24),IF(I8799="EO",IF($C$1="预估功能点",'模板使用说明&amp;基础参数'!$E$18,'模板使用说明&amp;基础参数'!$E$25),IF(I8799="EQ",IF($C$1="预估功能点",'模板使用说明&amp;基础参数'!$E$19,'模板使用说明&amp;基础参数'!$E$26),"")))))</f>
        <v/>
      </c>
      <c r="K8799" s="81"/>
      <c r="L8799" s="81"/>
      <c r="M8799" s="82" t="str">
        <f>IF(J8799="","",IF(K8799="高",IF(L8799="删除",J8799*'模板使用说明&amp;基础参数'!$E$5*'模板使用说明&amp;基础参数'!$E$12,IF(L8799="修改",J8799*'模板使用说明&amp;基础参数'!$E$5*'模板使用说明&amp;基础参数'!$E$11,J8799*'模板使用说明&amp;基础参数'!$E$5*'模板使用说明&amp;基础参数'!$E$10)),IF(K8799="中",IF(L8799="删除",J8799*'模板使用说明&amp;基础参数'!$E$6*'模板使用说明&amp;基础参数'!$E$12,IF(L8799="修改",J8799*'模板使用说明&amp;基础参数'!$E$6*'模板使用说明&amp;基础参数'!$E$11,J8799*'模板使用说明&amp;基础参数'!$E$6*'模板使用说明&amp;基础参数'!$E$10)),IF(L8799="删除",J8799*'模板使用说明&amp;基础参数'!$E$7*'模板使用说明&amp;基础参数'!$E$12,IF(L8799="修改",J8799*'模板使用说明&amp;基础参数'!$E$7*'模板使用说明&amp;基础参数'!$E$11,J8799*'模板使用说明&amp;基础参数'!$E$7*'模板使用说明&amp;基础参数'!$E$10)))))</f>
        <v/>
      </c>
      <c r="N8799" s="83"/>
    </row>
    <row r="8800" ht="14.4" customHeight="1" spans="1:14">
      <c r="A8800" s="68">
        <f t="shared" si="138"/>
        <v>8795</v>
      </c>
      <c r="B8800" s="69"/>
      <c r="C8800" s="69"/>
      <c r="D8800" s="69"/>
      <c r="E8800" s="69"/>
      <c r="F8800" s="69"/>
      <c r="G8800" s="69"/>
      <c r="H8800" s="69"/>
      <c r="I8800" s="68"/>
      <c r="J8800" s="8" t="str">
        <f>IF(I8800="ILF",IF($C$1="预估功能点",'模板使用说明&amp;基础参数'!$E$15,'模板使用说明&amp;基础参数'!$E$22),IF(I8800="EIF",IF($C$1="预估功能点",'模板使用说明&amp;基础参数'!$E$16,'模板使用说明&amp;基础参数'!$E$23),IF(I8800="EI",IF($C$1="预估功能点",'模板使用说明&amp;基础参数'!$E$17,'模板使用说明&amp;基础参数'!$E$24),IF(I8800="EO",IF($C$1="预估功能点",'模板使用说明&amp;基础参数'!$E$18,'模板使用说明&amp;基础参数'!$E$25),IF(I8800="EQ",IF($C$1="预估功能点",'模板使用说明&amp;基础参数'!$E$19,'模板使用说明&amp;基础参数'!$E$26),"")))))</f>
        <v/>
      </c>
      <c r="K8800" s="81"/>
      <c r="L8800" s="81"/>
      <c r="M8800" s="82" t="str">
        <f>IF(J8800="","",IF(K8800="高",IF(L8800="删除",J8800*'模板使用说明&amp;基础参数'!$E$5*'模板使用说明&amp;基础参数'!$E$12,IF(L8800="修改",J8800*'模板使用说明&amp;基础参数'!$E$5*'模板使用说明&amp;基础参数'!$E$11,J8800*'模板使用说明&amp;基础参数'!$E$5*'模板使用说明&amp;基础参数'!$E$10)),IF(K8800="中",IF(L8800="删除",J8800*'模板使用说明&amp;基础参数'!$E$6*'模板使用说明&amp;基础参数'!$E$12,IF(L8800="修改",J8800*'模板使用说明&amp;基础参数'!$E$6*'模板使用说明&amp;基础参数'!$E$11,J8800*'模板使用说明&amp;基础参数'!$E$6*'模板使用说明&amp;基础参数'!$E$10)),IF(L8800="删除",J8800*'模板使用说明&amp;基础参数'!$E$7*'模板使用说明&amp;基础参数'!$E$12,IF(L8800="修改",J8800*'模板使用说明&amp;基础参数'!$E$7*'模板使用说明&amp;基础参数'!$E$11,J8800*'模板使用说明&amp;基础参数'!$E$7*'模板使用说明&amp;基础参数'!$E$10)))))</f>
        <v/>
      </c>
      <c r="N8800" s="83"/>
    </row>
    <row r="8801" ht="14.4" customHeight="1" spans="1:14">
      <c r="A8801" s="68">
        <f t="shared" si="138"/>
        <v>8796</v>
      </c>
      <c r="B8801" s="69"/>
      <c r="C8801" s="69"/>
      <c r="D8801" s="69"/>
      <c r="E8801" s="69"/>
      <c r="F8801" s="69"/>
      <c r="G8801" s="69"/>
      <c r="H8801" s="69"/>
      <c r="I8801" s="68"/>
      <c r="J8801" s="8" t="str">
        <f>IF(I8801="ILF",IF($C$1="预估功能点",'模板使用说明&amp;基础参数'!$E$15,'模板使用说明&amp;基础参数'!$E$22),IF(I8801="EIF",IF($C$1="预估功能点",'模板使用说明&amp;基础参数'!$E$16,'模板使用说明&amp;基础参数'!$E$23),IF(I8801="EI",IF($C$1="预估功能点",'模板使用说明&amp;基础参数'!$E$17,'模板使用说明&amp;基础参数'!$E$24),IF(I8801="EO",IF($C$1="预估功能点",'模板使用说明&amp;基础参数'!$E$18,'模板使用说明&amp;基础参数'!$E$25),IF(I8801="EQ",IF($C$1="预估功能点",'模板使用说明&amp;基础参数'!$E$19,'模板使用说明&amp;基础参数'!$E$26),"")))))</f>
        <v/>
      </c>
      <c r="K8801" s="81"/>
      <c r="L8801" s="81"/>
      <c r="M8801" s="82" t="str">
        <f>IF(J8801="","",IF(K8801="高",IF(L8801="删除",J8801*'模板使用说明&amp;基础参数'!$E$5*'模板使用说明&amp;基础参数'!$E$12,IF(L8801="修改",J8801*'模板使用说明&amp;基础参数'!$E$5*'模板使用说明&amp;基础参数'!$E$11,J8801*'模板使用说明&amp;基础参数'!$E$5*'模板使用说明&amp;基础参数'!$E$10)),IF(K8801="中",IF(L8801="删除",J8801*'模板使用说明&amp;基础参数'!$E$6*'模板使用说明&amp;基础参数'!$E$12,IF(L8801="修改",J8801*'模板使用说明&amp;基础参数'!$E$6*'模板使用说明&amp;基础参数'!$E$11,J8801*'模板使用说明&amp;基础参数'!$E$6*'模板使用说明&amp;基础参数'!$E$10)),IF(L8801="删除",J8801*'模板使用说明&amp;基础参数'!$E$7*'模板使用说明&amp;基础参数'!$E$12,IF(L8801="修改",J8801*'模板使用说明&amp;基础参数'!$E$7*'模板使用说明&amp;基础参数'!$E$11,J8801*'模板使用说明&amp;基础参数'!$E$7*'模板使用说明&amp;基础参数'!$E$10)))))</f>
        <v/>
      </c>
      <c r="N8801" s="83"/>
    </row>
    <row r="8802" ht="14.4" customHeight="1" spans="1:14">
      <c r="A8802" s="68">
        <f t="shared" si="138"/>
        <v>8797</v>
      </c>
      <c r="B8802" s="69"/>
      <c r="C8802" s="69"/>
      <c r="D8802" s="69"/>
      <c r="E8802" s="69"/>
      <c r="F8802" s="69"/>
      <c r="G8802" s="69"/>
      <c r="H8802" s="69"/>
      <c r="I8802" s="68"/>
      <c r="J8802" s="8" t="str">
        <f>IF(I8802="ILF",IF($C$1="预估功能点",'模板使用说明&amp;基础参数'!$E$15,'模板使用说明&amp;基础参数'!$E$22),IF(I8802="EIF",IF($C$1="预估功能点",'模板使用说明&amp;基础参数'!$E$16,'模板使用说明&amp;基础参数'!$E$23),IF(I8802="EI",IF($C$1="预估功能点",'模板使用说明&amp;基础参数'!$E$17,'模板使用说明&amp;基础参数'!$E$24),IF(I8802="EO",IF($C$1="预估功能点",'模板使用说明&amp;基础参数'!$E$18,'模板使用说明&amp;基础参数'!$E$25),IF(I8802="EQ",IF($C$1="预估功能点",'模板使用说明&amp;基础参数'!$E$19,'模板使用说明&amp;基础参数'!$E$26),"")))))</f>
        <v/>
      </c>
      <c r="K8802" s="81"/>
      <c r="L8802" s="81"/>
      <c r="M8802" s="82" t="str">
        <f>IF(J8802="","",IF(K8802="高",IF(L8802="删除",J8802*'模板使用说明&amp;基础参数'!$E$5*'模板使用说明&amp;基础参数'!$E$12,IF(L8802="修改",J8802*'模板使用说明&amp;基础参数'!$E$5*'模板使用说明&amp;基础参数'!$E$11,J8802*'模板使用说明&amp;基础参数'!$E$5*'模板使用说明&amp;基础参数'!$E$10)),IF(K8802="中",IF(L8802="删除",J8802*'模板使用说明&amp;基础参数'!$E$6*'模板使用说明&amp;基础参数'!$E$12,IF(L8802="修改",J8802*'模板使用说明&amp;基础参数'!$E$6*'模板使用说明&amp;基础参数'!$E$11,J8802*'模板使用说明&amp;基础参数'!$E$6*'模板使用说明&amp;基础参数'!$E$10)),IF(L8802="删除",J8802*'模板使用说明&amp;基础参数'!$E$7*'模板使用说明&amp;基础参数'!$E$12,IF(L8802="修改",J8802*'模板使用说明&amp;基础参数'!$E$7*'模板使用说明&amp;基础参数'!$E$11,J8802*'模板使用说明&amp;基础参数'!$E$7*'模板使用说明&amp;基础参数'!$E$10)))))</f>
        <v/>
      </c>
      <c r="N8802" s="83"/>
    </row>
    <row r="8803" ht="14.4" customHeight="1" spans="1:14">
      <c r="A8803" s="68">
        <f t="shared" si="138"/>
        <v>8798</v>
      </c>
      <c r="B8803" s="69"/>
      <c r="C8803" s="69"/>
      <c r="D8803" s="69"/>
      <c r="E8803" s="69"/>
      <c r="F8803" s="69"/>
      <c r="G8803" s="69"/>
      <c r="H8803" s="69"/>
      <c r="I8803" s="68"/>
      <c r="J8803" s="8" t="str">
        <f>IF(I8803="ILF",IF($C$1="预估功能点",'模板使用说明&amp;基础参数'!$E$15,'模板使用说明&amp;基础参数'!$E$22),IF(I8803="EIF",IF($C$1="预估功能点",'模板使用说明&amp;基础参数'!$E$16,'模板使用说明&amp;基础参数'!$E$23),IF(I8803="EI",IF($C$1="预估功能点",'模板使用说明&amp;基础参数'!$E$17,'模板使用说明&amp;基础参数'!$E$24),IF(I8803="EO",IF($C$1="预估功能点",'模板使用说明&amp;基础参数'!$E$18,'模板使用说明&amp;基础参数'!$E$25),IF(I8803="EQ",IF($C$1="预估功能点",'模板使用说明&amp;基础参数'!$E$19,'模板使用说明&amp;基础参数'!$E$26),"")))))</f>
        <v/>
      </c>
      <c r="K8803" s="81"/>
      <c r="L8803" s="81"/>
      <c r="M8803" s="82" t="str">
        <f>IF(J8803="","",IF(K8803="高",IF(L8803="删除",J8803*'模板使用说明&amp;基础参数'!$E$5*'模板使用说明&amp;基础参数'!$E$12,IF(L8803="修改",J8803*'模板使用说明&amp;基础参数'!$E$5*'模板使用说明&amp;基础参数'!$E$11,J8803*'模板使用说明&amp;基础参数'!$E$5*'模板使用说明&amp;基础参数'!$E$10)),IF(K8803="中",IF(L8803="删除",J8803*'模板使用说明&amp;基础参数'!$E$6*'模板使用说明&amp;基础参数'!$E$12,IF(L8803="修改",J8803*'模板使用说明&amp;基础参数'!$E$6*'模板使用说明&amp;基础参数'!$E$11,J8803*'模板使用说明&amp;基础参数'!$E$6*'模板使用说明&amp;基础参数'!$E$10)),IF(L8803="删除",J8803*'模板使用说明&amp;基础参数'!$E$7*'模板使用说明&amp;基础参数'!$E$12,IF(L8803="修改",J8803*'模板使用说明&amp;基础参数'!$E$7*'模板使用说明&amp;基础参数'!$E$11,J8803*'模板使用说明&amp;基础参数'!$E$7*'模板使用说明&amp;基础参数'!$E$10)))))</f>
        <v/>
      </c>
      <c r="N8803" s="83"/>
    </row>
    <row r="8804" ht="14.4" customHeight="1" spans="1:14">
      <c r="A8804" s="68">
        <f t="shared" si="138"/>
        <v>8799</v>
      </c>
      <c r="B8804" s="69"/>
      <c r="C8804" s="69"/>
      <c r="D8804" s="69"/>
      <c r="E8804" s="69"/>
      <c r="F8804" s="69"/>
      <c r="G8804" s="69"/>
      <c r="H8804" s="69"/>
      <c r="I8804" s="68"/>
      <c r="J8804" s="8" t="str">
        <f>IF(I8804="ILF",IF($C$1="预估功能点",'模板使用说明&amp;基础参数'!$E$15,'模板使用说明&amp;基础参数'!$E$22),IF(I8804="EIF",IF($C$1="预估功能点",'模板使用说明&amp;基础参数'!$E$16,'模板使用说明&amp;基础参数'!$E$23),IF(I8804="EI",IF($C$1="预估功能点",'模板使用说明&amp;基础参数'!$E$17,'模板使用说明&amp;基础参数'!$E$24),IF(I8804="EO",IF($C$1="预估功能点",'模板使用说明&amp;基础参数'!$E$18,'模板使用说明&amp;基础参数'!$E$25),IF(I8804="EQ",IF($C$1="预估功能点",'模板使用说明&amp;基础参数'!$E$19,'模板使用说明&amp;基础参数'!$E$26),"")))))</f>
        <v/>
      </c>
      <c r="K8804" s="81"/>
      <c r="L8804" s="81"/>
      <c r="M8804" s="82" t="str">
        <f>IF(J8804="","",IF(K8804="高",IF(L8804="删除",J8804*'模板使用说明&amp;基础参数'!$E$5*'模板使用说明&amp;基础参数'!$E$12,IF(L8804="修改",J8804*'模板使用说明&amp;基础参数'!$E$5*'模板使用说明&amp;基础参数'!$E$11,J8804*'模板使用说明&amp;基础参数'!$E$5*'模板使用说明&amp;基础参数'!$E$10)),IF(K8804="中",IF(L8804="删除",J8804*'模板使用说明&amp;基础参数'!$E$6*'模板使用说明&amp;基础参数'!$E$12,IF(L8804="修改",J8804*'模板使用说明&amp;基础参数'!$E$6*'模板使用说明&amp;基础参数'!$E$11,J8804*'模板使用说明&amp;基础参数'!$E$6*'模板使用说明&amp;基础参数'!$E$10)),IF(L8804="删除",J8804*'模板使用说明&amp;基础参数'!$E$7*'模板使用说明&amp;基础参数'!$E$12,IF(L8804="修改",J8804*'模板使用说明&amp;基础参数'!$E$7*'模板使用说明&amp;基础参数'!$E$11,J8804*'模板使用说明&amp;基础参数'!$E$7*'模板使用说明&amp;基础参数'!$E$10)))))</f>
        <v/>
      </c>
      <c r="N8804" s="83"/>
    </row>
    <row r="8805" ht="14.4" customHeight="1" spans="1:14">
      <c r="A8805" s="68">
        <f t="shared" si="138"/>
        <v>8800</v>
      </c>
      <c r="B8805" s="69"/>
      <c r="C8805" s="69"/>
      <c r="D8805" s="69"/>
      <c r="E8805" s="69"/>
      <c r="F8805" s="69"/>
      <c r="G8805" s="69"/>
      <c r="H8805" s="69"/>
      <c r="I8805" s="68"/>
      <c r="J8805" s="8" t="str">
        <f>IF(I8805="ILF",IF($C$1="预估功能点",'模板使用说明&amp;基础参数'!$E$15,'模板使用说明&amp;基础参数'!$E$22),IF(I8805="EIF",IF($C$1="预估功能点",'模板使用说明&amp;基础参数'!$E$16,'模板使用说明&amp;基础参数'!$E$23),IF(I8805="EI",IF($C$1="预估功能点",'模板使用说明&amp;基础参数'!$E$17,'模板使用说明&amp;基础参数'!$E$24),IF(I8805="EO",IF($C$1="预估功能点",'模板使用说明&amp;基础参数'!$E$18,'模板使用说明&amp;基础参数'!$E$25),IF(I8805="EQ",IF($C$1="预估功能点",'模板使用说明&amp;基础参数'!$E$19,'模板使用说明&amp;基础参数'!$E$26),"")))))</f>
        <v/>
      </c>
      <c r="K8805" s="81"/>
      <c r="L8805" s="81"/>
      <c r="M8805" s="82" t="str">
        <f>IF(J8805="","",IF(K8805="高",IF(L8805="删除",J8805*'模板使用说明&amp;基础参数'!$E$5*'模板使用说明&amp;基础参数'!$E$12,IF(L8805="修改",J8805*'模板使用说明&amp;基础参数'!$E$5*'模板使用说明&amp;基础参数'!$E$11,J8805*'模板使用说明&amp;基础参数'!$E$5*'模板使用说明&amp;基础参数'!$E$10)),IF(K8805="中",IF(L8805="删除",J8805*'模板使用说明&amp;基础参数'!$E$6*'模板使用说明&amp;基础参数'!$E$12,IF(L8805="修改",J8805*'模板使用说明&amp;基础参数'!$E$6*'模板使用说明&amp;基础参数'!$E$11,J8805*'模板使用说明&amp;基础参数'!$E$6*'模板使用说明&amp;基础参数'!$E$10)),IF(L8805="删除",J8805*'模板使用说明&amp;基础参数'!$E$7*'模板使用说明&amp;基础参数'!$E$12,IF(L8805="修改",J8805*'模板使用说明&amp;基础参数'!$E$7*'模板使用说明&amp;基础参数'!$E$11,J8805*'模板使用说明&amp;基础参数'!$E$7*'模板使用说明&amp;基础参数'!$E$10)))))</f>
        <v/>
      </c>
      <c r="N8805" s="83"/>
    </row>
    <row r="8806" ht="14.4" customHeight="1" spans="1:14">
      <c r="A8806" s="68">
        <f t="shared" si="138"/>
        <v>8801</v>
      </c>
      <c r="B8806" s="69"/>
      <c r="C8806" s="69"/>
      <c r="D8806" s="69"/>
      <c r="E8806" s="69"/>
      <c r="F8806" s="69"/>
      <c r="G8806" s="69"/>
      <c r="H8806" s="69"/>
      <c r="I8806" s="68"/>
      <c r="J8806" s="8" t="str">
        <f>IF(I8806="ILF",IF($C$1="预估功能点",'模板使用说明&amp;基础参数'!$E$15,'模板使用说明&amp;基础参数'!$E$22),IF(I8806="EIF",IF($C$1="预估功能点",'模板使用说明&amp;基础参数'!$E$16,'模板使用说明&amp;基础参数'!$E$23),IF(I8806="EI",IF($C$1="预估功能点",'模板使用说明&amp;基础参数'!$E$17,'模板使用说明&amp;基础参数'!$E$24),IF(I8806="EO",IF($C$1="预估功能点",'模板使用说明&amp;基础参数'!$E$18,'模板使用说明&amp;基础参数'!$E$25),IF(I8806="EQ",IF($C$1="预估功能点",'模板使用说明&amp;基础参数'!$E$19,'模板使用说明&amp;基础参数'!$E$26),"")))))</f>
        <v/>
      </c>
      <c r="K8806" s="81"/>
      <c r="L8806" s="81"/>
      <c r="M8806" s="82" t="str">
        <f>IF(J8806="","",IF(K8806="高",IF(L8806="删除",J8806*'模板使用说明&amp;基础参数'!$E$5*'模板使用说明&amp;基础参数'!$E$12,IF(L8806="修改",J8806*'模板使用说明&amp;基础参数'!$E$5*'模板使用说明&amp;基础参数'!$E$11,J8806*'模板使用说明&amp;基础参数'!$E$5*'模板使用说明&amp;基础参数'!$E$10)),IF(K8806="中",IF(L8806="删除",J8806*'模板使用说明&amp;基础参数'!$E$6*'模板使用说明&amp;基础参数'!$E$12,IF(L8806="修改",J8806*'模板使用说明&amp;基础参数'!$E$6*'模板使用说明&amp;基础参数'!$E$11,J8806*'模板使用说明&amp;基础参数'!$E$6*'模板使用说明&amp;基础参数'!$E$10)),IF(L8806="删除",J8806*'模板使用说明&amp;基础参数'!$E$7*'模板使用说明&amp;基础参数'!$E$12,IF(L8806="修改",J8806*'模板使用说明&amp;基础参数'!$E$7*'模板使用说明&amp;基础参数'!$E$11,J8806*'模板使用说明&amp;基础参数'!$E$7*'模板使用说明&amp;基础参数'!$E$10)))))</f>
        <v/>
      </c>
      <c r="N8806" s="83"/>
    </row>
    <row r="8807" ht="14.4" customHeight="1" spans="1:14">
      <c r="A8807" s="68">
        <f t="shared" si="138"/>
        <v>8802</v>
      </c>
      <c r="B8807" s="69"/>
      <c r="C8807" s="69"/>
      <c r="D8807" s="69"/>
      <c r="E8807" s="69"/>
      <c r="F8807" s="70"/>
      <c r="G8807" s="70"/>
      <c r="H8807" s="69"/>
      <c r="I8807" s="68"/>
      <c r="J8807" s="8" t="str">
        <f>IF(I8807="ILF",IF($C$1="预估功能点",'模板使用说明&amp;基础参数'!$E$15,'模板使用说明&amp;基础参数'!$E$22),IF(I8807="EIF",IF($C$1="预估功能点",'模板使用说明&amp;基础参数'!$E$16,'模板使用说明&amp;基础参数'!$E$23),IF(I8807="EI",IF($C$1="预估功能点",'模板使用说明&amp;基础参数'!$E$17,'模板使用说明&amp;基础参数'!$E$24),IF(I8807="EO",IF($C$1="预估功能点",'模板使用说明&amp;基础参数'!$E$18,'模板使用说明&amp;基础参数'!$E$25),IF(I8807="EQ",IF($C$1="预估功能点",'模板使用说明&amp;基础参数'!$E$19,'模板使用说明&amp;基础参数'!$E$26),"")))))</f>
        <v/>
      </c>
      <c r="K8807" s="81"/>
      <c r="L8807" s="81"/>
      <c r="M8807" s="82" t="str">
        <f>IF(J8807="","",IF(K8807="高",IF(L8807="删除",J8807*'模板使用说明&amp;基础参数'!$E$5*'模板使用说明&amp;基础参数'!$E$12,IF(L8807="修改",J8807*'模板使用说明&amp;基础参数'!$E$5*'模板使用说明&amp;基础参数'!$E$11,J8807*'模板使用说明&amp;基础参数'!$E$5*'模板使用说明&amp;基础参数'!$E$10)),IF(K8807="中",IF(L8807="删除",J8807*'模板使用说明&amp;基础参数'!$E$6*'模板使用说明&amp;基础参数'!$E$12,IF(L8807="修改",J8807*'模板使用说明&amp;基础参数'!$E$6*'模板使用说明&amp;基础参数'!$E$11,J8807*'模板使用说明&amp;基础参数'!$E$6*'模板使用说明&amp;基础参数'!$E$10)),IF(L8807="删除",J8807*'模板使用说明&amp;基础参数'!$E$7*'模板使用说明&amp;基础参数'!$E$12,IF(L8807="修改",J8807*'模板使用说明&amp;基础参数'!$E$7*'模板使用说明&amp;基础参数'!$E$11,J8807*'模板使用说明&amp;基础参数'!$E$7*'模板使用说明&amp;基础参数'!$E$10)))))</f>
        <v/>
      </c>
      <c r="N8807" s="83"/>
    </row>
    <row r="8808" ht="14.4" customHeight="1" spans="1:14">
      <c r="A8808" s="68">
        <f t="shared" si="138"/>
        <v>8803</v>
      </c>
      <c r="B8808" s="69"/>
      <c r="C8808" s="69"/>
      <c r="D8808" s="69"/>
      <c r="E8808" s="69"/>
      <c r="F8808" s="70"/>
      <c r="G8808" s="70"/>
      <c r="H8808" s="69"/>
      <c r="I8808" s="68"/>
      <c r="J8808" s="8" t="str">
        <f>IF(I8808="ILF",IF($C$1="预估功能点",'模板使用说明&amp;基础参数'!$E$15,'模板使用说明&amp;基础参数'!$E$22),IF(I8808="EIF",IF($C$1="预估功能点",'模板使用说明&amp;基础参数'!$E$16,'模板使用说明&amp;基础参数'!$E$23),IF(I8808="EI",IF($C$1="预估功能点",'模板使用说明&amp;基础参数'!$E$17,'模板使用说明&amp;基础参数'!$E$24),IF(I8808="EO",IF($C$1="预估功能点",'模板使用说明&amp;基础参数'!$E$18,'模板使用说明&amp;基础参数'!$E$25),IF(I8808="EQ",IF($C$1="预估功能点",'模板使用说明&amp;基础参数'!$E$19,'模板使用说明&amp;基础参数'!$E$26),"")))))</f>
        <v/>
      </c>
      <c r="K8808" s="81"/>
      <c r="L8808" s="81"/>
      <c r="M8808" s="82" t="str">
        <f>IF(J8808="","",IF(K8808="高",IF(L8808="删除",J8808*'模板使用说明&amp;基础参数'!$E$5*'模板使用说明&amp;基础参数'!$E$12,IF(L8808="修改",J8808*'模板使用说明&amp;基础参数'!$E$5*'模板使用说明&amp;基础参数'!$E$11,J8808*'模板使用说明&amp;基础参数'!$E$5*'模板使用说明&amp;基础参数'!$E$10)),IF(K8808="中",IF(L8808="删除",J8808*'模板使用说明&amp;基础参数'!$E$6*'模板使用说明&amp;基础参数'!$E$12,IF(L8808="修改",J8808*'模板使用说明&amp;基础参数'!$E$6*'模板使用说明&amp;基础参数'!$E$11,J8808*'模板使用说明&amp;基础参数'!$E$6*'模板使用说明&amp;基础参数'!$E$10)),IF(L8808="删除",J8808*'模板使用说明&amp;基础参数'!$E$7*'模板使用说明&amp;基础参数'!$E$12,IF(L8808="修改",J8808*'模板使用说明&amp;基础参数'!$E$7*'模板使用说明&amp;基础参数'!$E$11,J8808*'模板使用说明&amp;基础参数'!$E$7*'模板使用说明&amp;基础参数'!$E$10)))))</f>
        <v/>
      </c>
      <c r="N8808" s="83"/>
    </row>
    <row r="8809" ht="14.4" customHeight="1" spans="1:14">
      <c r="A8809" s="68">
        <f t="shared" si="138"/>
        <v>8804</v>
      </c>
      <c r="B8809" s="69"/>
      <c r="C8809" s="69"/>
      <c r="D8809" s="69"/>
      <c r="E8809" s="69"/>
      <c r="F8809" s="70"/>
      <c r="G8809" s="70"/>
      <c r="H8809" s="69"/>
      <c r="I8809" s="68"/>
      <c r="J8809" s="8" t="str">
        <f>IF(I8809="ILF",IF($C$1="预估功能点",'模板使用说明&amp;基础参数'!$E$15,'模板使用说明&amp;基础参数'!$E$22),IF(I8809="EIF",IF($C$1="预估功能点",'模板使用说明&amp;基础参数'!$E$16,'模板使用说明&amp;基础参数'!$E$23),IF(I8809="EI",IF($C$1="预估功能点",'模板使用说明&amp;基础参数'!$E$17,'模板使用说明&amp;基础参数'!$E$24),IF(I8809="EO",IF($C$1="预估功能点",'模板使用说明&amp;基础参数'!$E$18,'模板使用说明&amp;基础参数'!$E$25),IF(I8809="EQ",IF($C$1="预估功能点",'模板使用说明&amp;基础参数'!$E$19,'模板使用说明&amp;基础参数'!$E$26),"")))))</f>
        <v/>
      </c>
      <c r="K8809" s="81"/>
      <c r="L8809" s="81"/>
      <c r="M8809" s="82" t="str">
        <f>IF(J8809="","",IF(K8809="高",IF(L8809="删除",J8809*'模板使用说明&amp;基础参数'!$E$5*'模板使用说明&amp;基础参数'!$E$12,IF(L8809="修改",J8809*'模板使用说明&amp;基础参数'!$E$5*'模板使用说明&amp;基础参数'!$E$11,J8809*'模板使用说明&amp;基础参数'!$E$5*'模板使用说明&amp;基础参数'!$E$10)),IF(K8809="中",IF(L8809="删除",J8809*'模板使用说明&amp;基础参数'!$E$6*'模板使用说明&amp;基础参数'!$E$12,IF(L8809="修改",J8809*'模板使用说明&amp;基础参数'!$E$6*'模板使用说明&amp;基础参数'!$E$11,J8809*'模板使用说明&amp;基础参数'!$E$6*'模板使用说明&amp;基础参数'!$E$10)),IF(L8809="删除",J8809*'模板使用说明&amp;基础参数'!$E$7*'模板使用说明&amp;基础参数'!$E$12,IF(L8809="修改",J8809*'模板使用说明&amp;基础参数'!$E$7*'模板使用说明&amp;基础参数'!$E$11,J8809*'模板使用说明&amp;基础参数'!$E$7*'模板使用说明&amp;基础参数'!$E$10)))))</f>
        <v/>
      </c>
      <c r="N8809" s="83"/>
    </row>
    <row r="8810" ht="14.4" customHeight="1" spans="1:14">
      <c r="A8810" s="68">
        <f t="shared" si="138"/>
        <v>8805</v>
      </c>
      <c r="B8810" s="69"/>
      <c r="C8810" s="69"/>
      <c r="D8810" s="69"/>
      <c r="E8810" s="69"/>
      <c r="F8810" s="70"/>
      <c r="G8810" s="70"/>
      <c r="H8810" s="69"/>
      <c r="I8810" s="68"/>
      <c r="J8810" s="8" t="str">
        <f>IF(I8810="ILF",IF($C$1="预估功能点",'模板使用说明&amp;基础参数'!$E$15,'模板使用说明&amp;基础参数'!$E$22),IF(I8810="EIF",IF($C$1="预估功能点",'模板使用说明&amp;基础参数'!$E$16,'模板使用说明&amp;基础参数'!$E$23),IF(I8810="EI",IF($C$1="预估功能点",'模板使用说明&amp;基础参数'!$E$17,'模板使用说明&amp;基础参数'!$E$24),IF(I8810="EO",IF($C$1="预估功能点",'模板使用说明&amp;基础参数'!$E$18,'模板使用说明&amp;基础参数'!$E$25),IF(I8810="EQ",IF($C$1="预估功能点",'模板使用说明&amp;基础参数'!$E$19,'模板使用说明&amp;基础参数'!$E$26),"")))))</f>
        <v/>
      </c>
      <c r="K8810" s="81"/>
      <c r="L8810" s="81"/>
      <c r="M8810" s="82" t="str">
        <f>IF(J8810="","",IF(K8810="高",IF(L8810="删除",J8810*'模板使用说明&amp;基础参数'!$E$5*'模板使用说明&amp;基础参数'!$E$12,IF(L8810="修改",J8810*'模板使用说明&amp;基础参数'!$E$5*'模板使用说明&amp;基础参数'!$E$11,J8810*'模板使用说明&amp;基础参数'!$E$5*'模板使用说明&amp;基础参数'!$E$10)),IF(K8810="中",IF(L8810="删除",J8810*'模板使用说明&amp;基础参数'!$E$6*'模板使用说明&amp;基础参数'!$E$12,IF(L8810="修改",J8810*'模板使用说明&amp;基础参数'!$E$6*'模板使用说明&amp;基础参数'!$E$11,J8810*'模板使用说明&amp;基础参数'!$E$6*'模板使用说明&amp;基础参数'!$E$10)),IF(L8810="删除",J8810*'模板使用说明&amp;基础参数'!$E$7*'模板使用说明&amp;基础参数'!$E$12,IF(L8810="修改",J8810*'模板使用说明&amp;基础参数'!$E$7*'模板使用说明&amp;基础参数'!$E$11,J8810*'模板使用说明&amp;基础参数'!$E$7*'模板使用说明&amp;基础参数'!$E$10)))))</f>
        <v/>
      </c>
      <c r="N8810" s="83"/>
    </row>
    <row r="8811" ht="14.4" customHeight="1" spans="1:14">
      <c r="A8811" s="68">
        <f t="shared" si="138"/>
        <v>8806</v>
      </c>
      <c r="B8811" s="69"/>
      <c r="C8811" s="69"/>
      <c r="D8811" s="69"/>
      <c r="E8811" s="69"/>
      <c r="F8811" s="70"/>
      <c r="G8811" s="70"/>
      <c r="H8811" s="69"/>
      <c r="I8811" s="68"/>
      <c r="J8811" s="8" t="str">
        <f>IF(I8811="ILF",IF($C$1="预估功能点",'模板使用说明&amp;基础参数'!$E$15,'模板使用说明&amp;基础参数'!$E$22),IF(I8811="EIF",IF($C$1="预估功能点",'模板使用说明&amp;基础参数'!$E$16,'模板使用说明&amp;基础参数'!$E$23),IF(I8811="EI",IF($C$1="预估功能点",'模板使用说明&amp;基础参数'!$E$17,'模板使用说明&amp;基础参数'!$E$24),IF(I8811="EO",IF($C$1="预估功能点",'模板使用说明&amp;基础参数'!$E$18,'模板使用说明&amp;基础参数'!$E$25),IF(I8811="EQ",IF($C$1="预估功能点",'模板使用说明&amp;基础参数'!$E$19,'模板使用说明&amp;基础参数'!$E$26),"")))))</f>
        <v/>
      </c>
      <c r="K8811" s="81"/>
      <c r="L8811" s="81"/>
      <c r="M8811" s="82" t="str">
        <f>IF(J8811="","",IF(K8811="高",IF(L8811="删除",J8811*'模板使用说明&amp;基础参数'!$E$5*'模板使用说明&amp;基础参数'!$E$12,IF(L8811="修改",J8811*'模板使用说明&amp;基础参数'!$E$5*'模板使用说明&amp;基础参数'!$E$11,J8811*'模板使用说明&amp;基础参数'!$E$5*'模板使用说明&amp;基础参数'!$E$10)),IF(K8811="中",IF(L8811="删除",J8811*'模板使用说明&amp;基础参数'!$E$6*'模板使用说明&amp;基础参数'!$E$12,IF(L8811="修改",J8811*'模板使用说明&amp;基础参数'!$E$6*'模板使用说明&amp;基础参数'!$E$11,J8811*'模板使用说明&amp;基础参数'!$E$6*'模板使用说明&amp;基础参数'!$E$10)),IF(L8811="删除",J8811*'模板使用说明&amp;基础参数'!$E$7*'模板使用说明&amp;基础参数'!$E$12,IF(L8811="修改",J8811*'模板使用说明&amp;基础参数'!$E$7*'模板使用说明&amp;基础参数'!$E$11,J8811*'模板使用说明&amp;基础参数'!$E$7*'模板使用说明&amp;基础参数'!$E$10)))))</f>
        <v/>
      </c>
      <c r="N8811" s="83"/>
    </row>
    <row r="8812" ht="14.4" customHeight="1" spans="1:14">
      <c r="A8812" s="68">
        <f t="shared" si="138"/>
        <v>8807</v>
      </c>
      <c r="B8812" s="69"/>
      <c r="C8812" s="69"/>
      <c r="D8812" s="69"/>
      <c r="E8812" s="69"/>
      <c r="F8812" s="70"/>
      <c r="G8812" s="70"/>
      <c r="H8812" s="69"/>
      <c r="I8812" s="68"/>
      <c r="J8812" s="8" t="str">
        <f>IF(I8812="ILF",IF($C$1="预估功能点",'模板使用说明&amp;基础参数'!$E$15,'模板使用说明&amp;基础参数'!$E$22),IF(I8812="EIF",IF($C$1="预估功能点",'模板使用说明&amp;基础参数'!$E$16,'模板使用说明&amp;基础参数'!$E$23),IF(I8812="EI",IF($C$1="预估功能点",'模板使用说明&amp;基础参数'!$E$17,'模板使用说明&amp;基础参数'!$E$24),IF(I8812="EO",IF($C$1="预估功能点",'模板使用说明&amp;基础参数'!$E$18,'模板使用说明&amp;基础参数'!$E$25),IF(I8812="EQ",IF($C$1="预估功能点",'模板使用说明&amp;基础参数'!$E$19,'模板使用说明&amp;基础参数'!$E$26),"")))))</f>
        <v/>
      </c>
      <c r="K8812" s="81"/>
      <c r="L8812" s="81"/>
      <c r="M8812" s="82" t="str">
        <f>IF(J8812="","",IF(K8812="高",IF(L8812="删除",J8812*'模板使用说明&amp;基础参数'!$E$5*'模板使用说明&amp;基础参数'!$E$12,IF(L8812="修改",J8812*'模板使用说明&amp;基础参数'!$E$5*'模板使用说明&amp;基础参数'!$E$11,J8812*'模板使用说明&amp;基础参数'!$E$5*'模板使用说明&amp;基础参数'!$E$10)),IF(K8812="中",IF(L8812="删除",J8812*'模板使用说明&amp;基础参数'!$E$6*'模板使用说明&amp;基础参数'!$E$12,IF(L8812="修改",J8812*'模板使用说明&amp;基础参数'!$E$6*'模板使用说明&amp;基础参数'!$E$11,J8812*'模板使用说明&amp;基础参数'!$E$6*'模板使用说明&amp;基础参数'!$E$10)),IF(L8812="删除",J8812*'模板使用说明&amp;基础参数'!$E$7*'模板使用说明&amp;基础参数'!$E$12,IF(L8812="修改",J8812*'模板使用说明&amp;基础参数'!$E$7*'模板使用说明&amp;基础参数'!$E$11,J8812*'模板使用说明&amp;基础参数'!$E$7*'模板使用说明&amp;基础参数'!$E$10)))))</f>
        <v/>
      </c>
      <c r="N8812" s="83"/>
    </row>
    <row r="8813" ht="14.4" customHeight="1" spans="1:14">
      <c r="A8813" s="68">
        <f t="shared" si="138"/>
        <v>8808</v>
      </c>
      <c r="B8813" s="69"/>
      <c r="C8813" s="69"/>
      <c r="D8813" s="69"/>
      <c r="E8813" s="69"/>
      <c r="F8813" s="70"/>
      <c r="G8813" s="70"/>
      <c r="H8813" s="69"/>
      <c r="I8813" s="68"/>
      <c r="J8813" s="8" t="str">
        <f>IF(I8813="ILF",IF($C$1="预估功能点",'模板使用说明&amp;基础参数'!$E$15,'模板使用说明&amp;基础参数'!$E$22),IF(I8813="EIF",IF($C$1="预估功能点",'模板使用说明&amp;基础参数'!$E$16,'模板使用说明&amp;基础参数'!$E$23),IF(I8813="EI",IF($C$1="预估功能点",'模板使用说明&amp;基础参数'!$E$17,'模板使用说明&amp;基础参数'!$E$24),IF(I8813="EO",IF($C$1="预估功能点",'模板使用说明&amp;基础参数'!$E$18,'模板使用说明&amp;基础参数'!$E$25),IF(I8813="EQ",IF($C$1="预估功能点",'模板使用说明&amp;基础参数'!$E$19,'模板使用说明&amp;基础参数'!$E$26),"")))))</f>
        <v/>
      </c>
      <c r="K8813" s="81"/>
      <c r="L8813" s="81"/>
      <c r="M8813" s="82" t="str">
        <f>IF(J8813="","",IF(K8813="高",IF(L8813="删除",J8813*'模板使用说明&amp;基础参数'!$E$5*'模板使用说明&amp;基础参数'!$E$12,IF(L8813="修改",J8813*'模板使用说明&amp;基础参数'!$E$5*'模板使用说明&amp;基础参数'!$E$11,J8813*'模板使用说明&amp;基础参数'!$E$5*'模板使用说明&amp;基础参数'!$E$10)),IF(K8813="中",IF(L8813="删除",J8813*'模板使用说明&amp;基础参数'!$E$6*'模板使用说明&amp;基础参数'!$E$12,IF(L8813="修改",J8813*'模板使用说明&amp;基础参数'!$E$6*'模板使用说明&amp;基础参数'!$E$11,J8813*'模板使用说明&amp;基础参数'!$E$6*'模板使用说明&amp;基础参数'!$E$10)),IF(L8813="删除",J8813*'模板使用说明&amp;基础参数'!$E$7*'模板使用说明&amp;基础参数'!$E$12,IF(L8813="修改",J8813*'模板使用说明&amp;基础参数'!$E$7*'模板使用说明&amp;基础参数'!$E$11,J8813*'模板使用说明&amp;基础参数'!$E$7*'模板使用说明&amp;基础参数'!$E$10)))))</f>
        <v/>
      </c>
      <c r="N8813" s="83"/>
    </row>
    <row r="8814" ht="14.4" customHeight="1" spans="1:14">
      <c r="A8814" s="68">
        <f t="shared" si="138"/>
        <v>8809</v>
      </c>
      <c r="B8814" s="69"/>
      <c r="C8814" s="69"/>
      <c r="D8814" s="69"/>
      <c r="E8814" s="69"/>
      <c r="F8814" s="70"/>
      <c r="G8814" s="70"/>
      <c r="H8814" s="69"/>
      <c r="I8814" s="68"/>
      <c r="J8814" s="8" t="str">
        <f>IF(I8814="ILF",IF($C$1="预估功能点",'模板使用说明&amp;基础参数'!$E$15,'模板使用说明&amp;基础参数'!$E$22),IF(I8814="EIF",IF($C$1="预估功能点",'模板使用说明&amp;基础参数'!$E$16,'模板使用说明&amp;基础参数'!$E$23),IF(I8814="EI",IF($C$1="预估功能点",'模板使用说明&amp;基础参数'!$E$17,'模板使用说明&amp;基础参数'!$E$24),IF(I8814="EO",IF($C$1="预估功能点",'模板使用说明&amp;基础参数'!$E$18,'模板使用说明&amp;基础参数'!$E$25),IF(I8814="EQ",IF($C$1="预估功能点",'模板使用说明&amp;基础参数'!$E$19,'模板使用说明&amp;基础参数'!$E$26),"")))))</f>
        <v/>
      </c>
      <c r="K8814" s="81"/>
      <c r="L8814" s="81"/>
      <c r="M8814" s="82" t="str">
        <f>IF(J8814="","",IF(K8814="高",IF(L8814="删除",J8814*'模板使用说明&amp;基础参数'!$E$5*'模板使用说明&amp;基础参数'!$E$12,IF(L8814="修改",J8814*'模板使用说明&amp;基础参数'!$E$5*'模板使用说明&amp;基础参数'!$E$11,J8814*'模板使用说明&amp;基础参数'!$E$5*'模板使用说明&amp;基础参数'!$E$10)),IF(K8814="中",IF(L8814="删除",J8814*'模板使用说明&amp;基础参数'!$E$6*'模板使用说明&amp;基础参数'!$E$12,IF(L8814="修改",J8814*'模板使用说明&amp;基础参数'!$E$6*'模板使用说明&amp;基础参数'!$E$11,J8814*'模板使用说明&amp;基础参数'!$E$6*'模板使用说明&amp;基础参数'!$E$10)),IF(L8814="删除",J8814*'模板使用说明&amp;基础参数'!$E$7*'模板使用说明&amp;基础参数'!$E$12,IF(L8814="修改",J8814*'模板使用说明&amp;基础参数'!$E$7*'模板使用说明&amp;基础参数'!$E$11,J8814*'模板使用说明&amp;基础参数'!$E$7*'模板使用说明&amp;基础参数'!$E$10)))))</f>
        <v/>
      </c>
      <c r="N8814" s="83"/>
    </row>
    <row r="8815" ht="14.4" customHeight="1" spans="1:14">
      <c r="A8815" s="68">
        <f t="shared" si="138"/>
        <v>8810</v>
      </c>
      <c r="B8815" s="69"/>
      <c r="C8815" s="69"/>
      <c r="D8815" s="69"/>
      <c r="E8815" s="69"/>
      <c r="F8815" s="69"/>
      <c r="G8815" s="69"/>
      <c r="H8815" s="69"/>
      <c r="I8815" s="68"/>
      <c r="J8815" s="8" t="str">
        <f>IF(I8815="ILF",IF($C$1="预估功能点",'模板使用说明&amp;基础参数'!$E$15,'模板使用说明&amp;基础参数'!$E$22),IF(I8815="EIF",IF($C$1="预估功能点",'模板使用说明&amp;基础参数'!$E$16,'模板使用说明&amp;基础参数'!$E$23),IF(I8815="EI",IF($C$1="预估功能点",'模板使用说明&amp;基础参数'!$E$17,'模板使用说明&amp;基础参数'!$E$24),IF(I8815="EO",IF($C$1="预估功能点",'模板使用说明&amp;基础参数'!$E$18,'模板使用说明&amp;基础参数'!$E$25),IF(I8815="EQ",IF($C$1="预估功能点",'模板使用说明&amp;基础参数'!$E$19,'模板使用说明&amp;基础参数'!$E$26),"")))))</f>
        <v/>
      </c>
      <c r="K8815" s="81"/>
      <c r="L8815" s="81"/>
      <c r="M8815" s="82" t="str">
        <f>IF(J8815="","",IF(K8815="高",IF(L8815="删除",J8815*'模板使用说明&amp;基础参数'!$E$5*'模板使用说明&amp;基础参数'!$E$12,IF(L8815="修改",J8815*'模板使用说明&amp;基础参数'!$E$5*'模板使用说明&amp;基础参数'!$E$11,J8815*'模板使用说明&amp;基础参数'!$E$5*'模板使用说明&amp;基础参数'!$E$10)),IF(K8815="中",IF(L8815="删除",J8815*'模板使用说明&amp;基础参数'!$E$6*'模板使用说明&amp;基础参数'!$E$12,IF(L8815="修改",J8815*'模板使用说明&amp;基础参数'!$E$6*'模板使用说明&amp;基础参数'!$E$11,J8815*'模板使用说明&amp;基础参数'!$E$6*'模板使用说明&amp;基础参数'!$E$10)),IF(L8815="删除",J8815*'模板使用说明&amp;基础参数'!$E$7*'模板使用说明&amp;基础参数'!$E$12,IF(L8815="修改",J8815*'模板使用说明&amp;基础参数'!$E$7*'模板使用说明&amp;基础参数'!$E$11,J8815*'模板使用说明&amp;基础参数'!$E$7*'模板使用说明&amp;基础参数'!$E$10)))))</f>
        <v/>
      </c>
      <c r="N8815" s="83"/>
    </row>
    <row r="8816" ht="14.4" customHeight="1" spans="1:14">
      <c r="A8816" s="68">
        <f t="shared" si="138"/>
        <v>8811</v>
      </c>
      <c r="B8816" s="69"/>
      <c r="C8816" s="69"/>
      <c r="D8816" s="69"/>
      <c r="E8816" s="69"/>
      <c r="F8816" s="69"/>
      <c r="G8816" s="69"/>
      <c r="H8816" s="69"/>
      <c r="I8816" s="68"/>
      <c r="J8816" s="8" t="str">
        <f>IF(I8816="ILF",IF($C$1="预估功能点",'模板使用说明&amp;基础参数'!$E$15,'模板使用说明&amp;基础参数'!$E$22),IF(I8816="EIF",IF($C$1="预估功能点",'模板使用说明&amp;基础参数'!$E$16,'模板使用说明&amp;基础参数'!$E$23),IF(I8816="EI",IF($C$1="预估功能点",'模板使用说明&amp;基础参数'!$E$17,'模板使用说明&amp;基础参数'!$E$24),IF(I8816="EO",IF($C$1="预估功能点",'模板使用说明&amp;基础参数'!$E$18,'模板使用说明&amp;基础参数'!$E$25),IF(I8816="EQ",IF($C$1="预估功能点",'模板使用说明&amp;基础参数'!$E$19,'模板使用说明&amp;基础参数'!$E$26),"")))))</f>
        <v/>
      </c>
      <c r="K8816" s="81"/>
      <c r="L8816" s="81"/>
      <c r="M8816" s="82" t="str">
        <f>IF(J8816="","",IF(K8816="高",IF(L8816="删除",J8816*'模板使用说明&amp;基础参数'!$E$5*'模板使用说明&amp;基础参数'!$E$12,IF(L8816="修改",J8816*'模板使用说明&amp;基础参数'!$E$5*'模板使用说明&amp;基础参数'!$E$11,J8816*'模板使用说明&amp;基础参数'!$E$5*'模板使用说明&amp;基础参数'!$E$10)),IF(K8816="中",IF(L8816="删除",J8816*'模板使用说明&amp;基础参数'!$E$6*'模板使用说明&amp;基础参数'!$E$12,IF(L8816="修改",J8816*'模板使用说明&amp;基础参数'!$E$6*'模板使用说明&amp;基础参数'!$E$11,J8816*'模板使用说明&amp;基础参数'!$E$6*'模板使用说明&amp;基础参数'!$E$10)),IF(L8816="删除",J8816*'模板使用说明&amp;基础参数'!$E$7*'模板使用说明&amp;基础参数'!$E$12,IF(L8816="修改",J8816*'模板使用说明&amp;基础参数'!$E$7*'模板使用说明&amp;基础参数'!$E$11,J8816*'模板使用说明&amp;基础参数'!$E$7*'模板使用说明&amp;基础参数'!$E$10)))))</f>
        <v/>
      </c>
      <c r="N8816" s="83"/>
    </row>
    <row r="8817" ht="14.4" customHeight="1" spans="1:14">
      <c r="A8817" s="68">
        <f t="shared" si="138"/>
        <v>8812</v>
      </c>
      <c r="B8817" s="69"/>
      <c r="C8817" s="69"/>
      <c r="D8817" s="69"/>
      <c r="E8817" s="69"/>
      <c r="F8817" s="69"/>
      <c r="G8817" s="69"/>
      <c r="H8817" s="69"/>
      <c r="I8817" s="68"/>
      <c r="J8817" s="8" t="str">
        <f>IF(I8817="ILF",IF($C$1="预估功能点",'模板使用说明&amp;基础参数'!$E$15,'模板使用说明&amp;基础参数'!$E$22),IF(I8817="EIF",IF($C$1="预估功能点",'模板使用说明&amp;基础参数'!$E$16,'模板使用说明&amp;基础参数'!$E$23),IF(I8817="EI",IF($C$1="预估功能点",'模板使用说明&amp;基础参数'!$E$17,'模板使用说明&amp;基础参数'!$E$24),IF(I8817="EO",IF($C$1="预估功能点",'模板使用说明&amp;基础参数'!$E$18,'模板使用说明&amp;基础参数'!$E$25),IF(I8817="EQ",IF($C$1="预估功能点",'模板使用说明&amp;基础参数'!$E$19,'模板使用说明&amp;基础参数'!$E$26),"")))))</f>
        <v/>
      </c>
      <c r="K8817" s="81"/>
      <c r="L8817" s="81"/>
      <c r="M8817" s="82" t="str">
        <f>IF(J8817="","",IF(K8817="高",IF(L8817="删除",J8817*'模板使用说明&amp;基础参数'!$E$5*'模板使用说明&amp;基础参数'!$E$12,IF(L8817="修改",J8817*'模板使用说明&amp;基础参数'!$E$5*'模板使用说明&amp;基础参数'!$E$11,J8817*'模板使用说明&amp;基础参数'!$E$5*'模板使用说明&amp;基础参数'!$E$10)),IF(K8817="中",IF(L8817="删除",J8817*'模板使用说明&amp;基础参数'!$E$6*'模板使用说明&amp;基础参数'!$E$12,IF(L8817="修改",J8817*'模板使用说明&amp;基础参数'!$E$6*'模板使用说明&amp;基础参数'!$E$11,J8817*'模板使用说明&amp;基础参数'!$E$6*'模板使用说明&amp;基础参数'!$E$10)),IF(L8817="删除",J8817*'模板使用说明&amp;基础参数'!$E$7*'模板使用说明&amp;基础参数'!$E$12,IF(L8817="修改",J8817*'模板使用说明&amp;基础参数'!$E$7*'模板使用说明&amp;基础参数'!$E$11,J8817*'模板使用说明&amp;基础参数'!$E$7*'模板使用说明&amp;基础参数'!$E$10)))))</f>
        <v/>
      </c>
      <c r="N8817" s="83"/>
    </row>
    <row r="8818" ht="14.4" customHeight="1" spans="1:14">
      <c r="A8818" s="68">
        <f t="shared" si="138"/>
        <v>8813</v>
      </c>
      <c r="B8818" s="69"/>
      <c r="C8818" s="69"/>
      <c r="D8818" s="69"/>
      <c r="E8818" s="69"/>
      <c r="F8818" s="69"/>
      <c r="G8818" s="69"/>
      <c r="H8818" s="69"/>
      <c r="I8818" s="68"/>
      <c r="J8818" s="8" t="str">
        <f>IF(I8818="ILF",IF($C$1="预估功能点",'模板使用说明&amp;基础参数'!$E$15,'模板使用说明&amp;基础参数'!$E$22),IF(I8818="EIF",IF($C$1="预估功能点",'模板使用说明&amp;基础参数'!$E$16,'模板使用说明&amp;基础参数'!$E$23),IF(I8818="EI",IF($C$1="预估功能点",'模板使用说明&amp;基础参数'!$E$17,'模板使用说明&amp;基础参数'!$E$24),IF(I8818="EO",IF($C$1="预估功能点",'模板使用说明&amp;基础参数'!$E$18,'模板使用说明&amp;基础参数'!$E$25),IF(I8818="EQ",IF($C$1="预估功能点",'模板使用说明&amp;基础参数'!$E$19,'模板使用说明&amp;基础参数'!$E$26),"")))))</f>
        <v/>
      </c>
      <c r="K8818" s="81"/>
      <c r="L8818" s="81"/>
      <c r="M8818" s="82" t="str">
        <f>IF(J8818="","",IF(K8818="高",IF(L8818="删除",J8818*'模板使用说明&amp;基础参数'!$E$5*'模板使用说明&amp;基础参数'!$E$12,IF(L8818="修改",J8818*'模板使用说明&amp;基础参数'!$E$5*'模板使用说明&amp;基础参数'!$E$11,J8818*'模板使用说明&amp;基础参数'!$E$5*'模板使用说明&amp;基础参数'!$E$10)),IF(K8818="中",IF(L8818="删除",J8818*'模板使用说明&amp;基础参数'!$E$6*'模板使用说明&amp;基础参数'!$E$12,IF(L8818="修改",J8818*'模板使用说明&amp;基础参数'!$E$6*'模板使用说明&amp;基础参数'!$E$11,J8818*'模板使用说明&amp;基础参数'!$E$6*'模板使用说明&amp;基础参数'!$E$10)),IF(L8818="删除",J8818*'模板使用说明&amp;基础参数'!$E$7*'模板使用说明&amp;基础参数'!$E$12,IF(L8818="修改",J8818*'模板使用说明&amp;基础参数'!$E$7*'模板使用说明&amp;基础参数'!$E$11,J8818*'模板使用说明&amp;基础参数'!$E$7*'模板使用说明&amp;基础参数'!$E$10)))))</f>
        <v/>
      </c>
      <c r="N8818" s="83"/>
    </row>
    <row r="8819" ht="14.4" customHeight="1" spans="1:14">
      <c r="A8819" s="68">
        <f t="shared" si="138"/>
        <v>8814</v>
      </c>
      <c r="B8819" s="69"/>
      <c r="C8819" s="69"/>
      <c r="D8819" s="69"/>
      <c r="E8819" s="69"/>
      <c r="F8819" s="69"/>
      <c r="G8819" s="69"/>
      <c r="H8819" s="69"/>
      <c r="I8819" s="68"/>
      <c r="J8819" s="8" t="str">
        <f>IF(I8819="ILF",IF($C$1="预估功能点",'模板使用说明&amp;基础参数'!$E$15,'模板使用说明&amp;基础参数'!$E$22),IF(I8819="EIF",IF($C$1="预估功能点",'模板使用说明&amp;基础参数'!$E$16,'模板使用说明&amp;基础参数'!$E$23),IF(I8819="EI",IF($C$1="预估功能点",'模板使用说明&amp;基础参数'!$E$17,'模板使用说明&amp;基础参数'!$E$24),IF(I8819="EO",IF($C$1="预估功能点",'模板使用说明&amp;基础参数'!$E$18,'模板使用说明&amp;基础参数'!$E$25),IF(I8819="EQ",IF($C$1="预估功能点",'模板使用说明&amp;基础参数'!$E$19,'模板使用说明&amp;基础参数'!$E$26),"")))))</f>
        <v/>
      </c>
      <c r="K8819" s="81"/>
      <c r="L8819" s="81"/>
      <c r="M8819" s="82" t="str">
        <f>IF(J8819="","",IF(K8819="高",IF(L8819="删除",J8819*'模板使用说明&amp;基础参数'!$E$5*'模板使用说明&amp;基础参数'!$E$12,IF(L8819="修改",J8819*'模板使用说明&amp;基础参数'!$E$5*'模板使用说明&amp;基础参数'!$E$11,J8819*'模板使用说明&amp;基础参数'!$E$5*'模板使用说明&amp;基础参数'!$E$10)),IF(K8819="中",IF(L8819="删除",J8819*'模板使用说明&amp;基础参数'!$E$6*'模板使用说明&amp;基础参数'!$E$12,IF(L8819="修改",J8819*'模板使用说明&amp;基础参数'!$E$6*'模板使用说明&amp;基础参数'!$E$11,J8819*'模板使用说明&amp;基础参数'!$E$6*'模板使用说明&amp;基础参数'!$E$10)),IF(L8819="删除",J8819*'模板使用说明&amp;基础参数'!$E$7*'模板使用说明&amp;基础参数'!$E$12,IF(L8819="修改",J8819*'模板使用说明&amp;基础参数'!$E$7*'模板使用说明&amp;基础参数'!$E$11,J8819*'模板使用说明&amp;基础参数'!$E$7*'模板使用说明&amp;基础参数'!$E$10)))))</f>
        <v/>
      </c>
      <c r="N8819" s="83"/>
    </row>
    <row r="8820" ht="14.4" customHeight="1" spans="1:14">
      <c r="A8820" s="68">
        <f t="shared" si="138"/>
        <v>8815</v>
      </c>
      <c r="B8820" s="69"/>
      <c r="C8820" s="69"/>
      <c r="D8820" s="69"/>
      <c r="E8820" s="69"/>
      <c r="F8820" s="69"/>
      <c r="G8820" s="69"/>
      <c r="H8820" s="69"/>
      <c r="I8820" s="68"/>
      <c r="J8820" s="8" t="str">
        <f>IF(I8820="ILF",IF($C$1="预估功能点",'模板使用说明&amp;基础参数'!$E$15,'模板使用说明&amp;基础参数'!$E$22),IF(I8820="EIF",IF($C$1="预估功能点",'模板使用说明&amp;基础参数'!$E$16,'模板使用说明&amp;基础参数'!$E$23),IF(I8820="EI",IF($C$1="预估功能点",'模板使用说明&amp;基础参数'!$E$17,'模板使用说明&amp;基础参数'!$E$24),IF(I8820="EO",IF($C$1="预估功能点",'模板使用说明&amp;基础参数'!$E$18,'模板使用说明&amp;基础参数'!$E$25),IF(I8820="EQ",IF($C$1="预估功能点",'模板使用说明&amp;基础参数'!$E$19,'模板使用说明&amp;基础参数'!$E$26),"")))))</f>
        <v/>
      </c>
      <c r="K8820" s="81"/>
      <c r="L8820" s="81"/>
      <c r="M8820" s="82" t="str">
        <f>IF(J8820="","",IF(K8820="高",IF(L8820="删除",J8820*'模板使用说明&amp;基础参数'!$E$5*'模板使用说明&amp;基础参数'!$E$12,IF(L8820="修改",J8820*'模板使用说明&amp;基础参数'!$E$5*'模板使用说明&amp;基础参数'!$E$11,J8820*'模板使用说明&amp;基础参数'!$E$5*'模板使用说明&amp;基础参数'!$E$10)),IF(K8820="中",IF(L8820="删除",J8820*'模板使用说明&amp;基础参数'!$E$6*'模板使用说明&amp;基础参数'!$E$12,IF(L8820="修改",J8820*'模板使用说明&amp;基础参数'!$E$6*'模板使用说明&amp;基础参数'!$E$11,J8820*'模板使用说明&amp;基础参数'!$E$6*'模板使用说明&amp;基础参数'!$E$10)),IF(L8820="删除",J8820*'模板使用说明&amp;基础参数'!$E$7*'模板使用说明&amp;基础参数'!$E$12,IF(L8820="修改",J8820*'模板使用说明&amp;基础参数'!$E$7*'模板使用说明&amp;基础参数'!$E$11,J8820*'模板使用说明&amp;基础参数'!$E$7*'模板使用说明&amp;基础参数'!$E$10)))))</f>
        <v/>
      </c>
      <c r="N8820" s="83"/>
    </row>
    <row r="8821" ht="14.4" customHeight="1" spans="1:14">
      <c r="A8821" s="68">
        <f t="shared" si="138"/>
        <v>8816</v>
      </c>
      <c r="B8821" s="69"/>
      <c r="C8821" s="69"/>
      <c r="D8821" s="69"/>
      <c r="E8821" s="69"/>
      <c r="F8821" s="69"/>
      <c r="G8821" s="69"/>
      <c r="H8821" s="69"/>
      <c r="I8821" s="68"/>
      <c r="J8821" s="8" t="str">
        <f>IF(I8821="ILF",IF($C$1="预估功能点",'模板使用说明&amp;基础参数'!$E$15,'模板使用说明&amp;基础参数'!$E$22),IF(I8821="EIF",IF($C$1="预估功能点",'模板使用说明&amp;基础参数'!$E$16,'模板使用说明&amp;基础参数'!$E$23),IF(I8821="EI",IF($C$1="预估功能点",'模板使用说明&amp;基础参数'!$E$17,'模板使用说明&amp;基础参数'!$E$24),IF(I8821="EO",IF($C$1="预估功能点",'模板使用说明&amp;基础参数'!$E$18,'模板使用说明&amp;基础参数'!$E$25),IF(I8821="EQ",IF($C$1="预估功能点",'模板使用说明&amp;基础参数'!$E$19,'模板使用说明&amp;基础参数'!$E$26),"")))))</f>
        <v/>
      </c>
      <c r="K8821" s="81"/>
      <c r="L8821" s="81"/>
      <c r="M8821" s="82" t="str">
        <f>IF(J8821="","",IF(K8821="高",IF(L8821="删除",J8821*'模板使用说明&amp;基础参数'!$E$5*'模板使用说明&amp;基础参数'!$E$12,IF(L8821="修改",J8821*'模板使用说明&amp;基础参数'!$E$5*'模板使用说明&amp;基础参数'!$E$11,J8821*'模板使用说明&amp;基础参数'!$E$5*'模板使用说明&amp;基础参数'!$E$10)),IF(K8821="中",IF(L8821="删除",J8821*'模板使用说明&amp;基础参数'!$E$6*'模板使用说明&amp;基础参数'!$E$12,IF(L8821="修改",J8821*'模板使用说明&amp;基础参数'!$E$6*'模板使用说明&amp;基础参数'!$E$11,J8821*'模板使用说明&amp;基础参数'!$E$6*'模板使用说明&amp;基础参数'!$E$10)),IF(L8821="删除",J8821*'模板使用说明&amp;基础参数'!$E$7*'模板使用说明&amp;基础参数'!$E$12,IF(L8821="修改",J8821*'模板使用说明&amp;基础参数'!$E$7*'模板使用说明&amp;基础参数'!$E$11,J8821*'模板使用说明&amp;基础参数'!$E$7*'模板使用说明&amp;基础参数'!$E$10)))))</f>
        <v/>
      </c>
      <c r="N8821" s="83"/>
    </row>
    <row r="8822" ht="14.4" customHeight="1" spans="1:14">
      <c r="A8822" s="68">
        <f t="shared" si="138"/>
        <v>8817</v>
      </c>
      <c r="B8822" s="69"/>
      <c r="C8822" s="69"/>
      <c r="D8822" s="69"/>
      <c r="E8822" s="69"/>
      <c r="F8822" s="69"/>
      <c r="G8822" s="69"/>
      <c r="H8822" s="69"/>
      <c r="I8822" s="68"/>
      <c r="J8822" s="8" t="str">
        <f>IF(I8822="ILF",IF($C$1="预估功能点",'模板使用说明&amp;基础参数'!$E$15,'模板使用说明&amp;基础参数'!$E$22),IF(I8822="EIF",IF($C$1="预估功能点",'模板使用说明&amp;基础参数'!$E$16,'模板使用说明&amp;基础参数'!$E$23),IF(I8822="EI",IF($C$1="预估功能点",'模板使用说明&amp;基础参数'!$E$17,'模板使用说明&amp;基础参数'!$E$24),IF(I8822="EO",IF($C$1="预估功能点",'模板使用说明&amp;基础参数'!$E$18,'模板使用说明&amp;基础参数'!$E$25),IF(I8822="EQ",IF($C$1="预估功能点",'模板使用说明&amp;基础参数'!$E$19,'模板使用说明&amp;基础参数'!$E$26),"")))))</f>
        <v/>
      </c>
      <c r="K8822" s="81"/>
      <c r="L8822" s="81"/>
      <c r="M8822" s="82" t="str">
        <f>IF(J8822="","",IF(K8822="高",IF(L8822="删除",J8822*'模板使用说明&amp;基础参数'!$E$5*'模板使用说明&amp;基础参数'!$E$12,IF(L8822="修改",J8822*'模板使用说明&amp;基础参数'!$E$5*'模板使用说明&amp;基础参数'!$E$11,J8822*'模板使用说明&amp;基础参数'!$E$5*'模板使用说明&amp;基础参数'!$E$10)),IF(K8822="中",IF(L8822="删除",J8822*'模板使用说明&amp;基础参数'!$E$6*'模板使用说明&amp;基础参数'!$E$12,IF(L8822="修改",J8822*'模板使用说明&amp;基础参数'!$E$6*'模板使用说明&amp;基础参数'!$E$11,J8822*'模板使用说明&amp;基础参数'!$E$6*'模板使用说明&amp;基础参数'!$E$10)),IF(L8822="删除",J8822*'模板使用说明&amp;基础参数'!$E$7*'模板使用说明&amp;基础参数'!$E$12,IF(L8822="修改",J8822*'模板使用说明&amp;基础参数'!$E$7*'模板使用说明&amp;基础参数'!$E$11,J8822*'模板使用说明&amp;基础参数'!$E$7*'模板使用说明&amp;基础参数'!$E$10)))))</f>
        <v/>
      </c>
      <c r="N8822" s="83"/>
    </row>
    <row r="8823" ht="14.4" customHeight="1" spans="1:14">
      <c r="A8823" s="68">
        <f t="shared" si="138"/>
        <v>8818</v>
      </c>
      <c r="B8823" s="69"/>
      <c r="C8823" s="69"/>
      <c r="D8823" s="69"/>
      <c r="E8823" s="69"/>
      <c r="F8823" s="69"/>
      <c r="G8823" s="69"/>
      <c r="H8823" s="69"/>
      <c r="I8823" s="68"/>
      <c r="J8823" s="8" t="str">
        <f>IF(I8823="ILF",IF($C$1="预估功能点",'模板使用说明&amp;基础参数'!$E$15,'模板使用说明&amp;基础参数'!$E$22),IF(I8823="EIF",IF($C$1="预估功能点",'模板使用说明&amp;基础参数'!$E$16,'模板使用说明&amp;基础参数'!$E$23),IF(I8823="EI",IF($C$1="预估功能点",'模板使用说明&amp;基础参数'!$E$17,'模板使用说明&amp;基础参数'!$E$24),IF(I8823="EO",IF($C$1="预估功能点",'模板使用说明&amp;基础参数'!$E$18,'模板使用说明&amp;基础参数'!$E$25),IF(I8823="EQ",IF($C$1="预估功能点",'模板使用说明&amp;基础参数'!$E$19,'模板使用说明&amp;基础参数'!$E$26),"")))))</f>
        <v/>
      </c>
      <c r="K8823" s="81"/>
      <c r="L8823" s="81"/>
      <c r="M8823" s="82" t="str">
        <f>IF(J8823="","",IF(K8823="高",IF(L8823="删除",J8823*'模板使用说明&amp;基础参数'!$E$5*'模板使用说明&amp;基础参数'!$E$12,IF(L8823="修改",J8823*'模板使用说明&amp;基础参数'!$E$5*'模板使用说明&amp;基础参数'!$E$11,J8823*'模板使用说明&amp;基础参数'!$E$5*'模板使用说明&amp;基础参数'!$E$10)),IF(K8823="中",IF(L8823="删除",J8823*'模板使用说明&amp;基础参数'!$E$6*'模板使用说明&amp;基础参数'!$E$12,IF(L8823="修改",J8823*'模板使用说明&amp;基础参数'!$E$6*'模板使用说明&amp;基础参数'!$E$11,J8823*'模板使用说明&amp;基础参数'!$E$6*'模板使用说明&amp;基础参数'!$E$10)),IF(L8823="删除",J8823*'模板使用说明&amp;基础参数'!$E$7*'模板使用说明&amp;基础参数'!$E$12,IF(L8823="修改",J8823*'模板使用说明&amp;基础参数'!$E$7*'模板使用说明&amp;基础参数'!$E$11,J8823*'模板使用说明&amp;基础参数'!$E$7*'模板使用说明&amp;基础参数'!$E$10)))))</f>
        <v/>
      </c>
      <c r="N8823" s="83"/>
    </row>
    <row r="8824" ht="14.4" customHeight="1" spans="1:14">
      <c r="A8824" s="68">
        <f t="shared" si="138"/>
        <v>8819</v>
      </c>
      <c r="B8824" s="69"/>
      <c r="C8824" s="69"/>
      <c r="D8824" s="69"/>
      <c r="E8824" s="69"/>
      <c r="F8824" s="69"/>
      <c r="G8824" s="69"/>
      <c r="H8824" s="69"/>
      <c r="I8824" s="68"/>
      <c r="J8824" s="8" t="str">
        <f>IF(I8824="ILF",IF($C$1="预估功能点",'模板使用说明&amp;基础参数'!$E$15,'模板使用说明&amp;基础参数'!$E$22),IF(I8824="EIF",IF($C$1="预估功能点",'模板使用说明&amp;基础参数'!$E$16,'模板使用说明&amp;基础参数'!$E$23),IF(I8824="EI",IF($C$1="预估功能点",'模板使用说明&amp;基础参数'!$E$17,'模板使用说明&amp;基础参数'!$E$24),IF(I8824="EO",IF($C$1="预估功能点",'模板使用说明&amp;基础参数'!$E$18,'模板使用说明&amp;基础参数'!$E$25),IF(I8824="EQ",IF($C$1="预估功能点",'模板使用说明&amp;基础参数'!$E$19,'模板使用说明&amp;基础参数'!$E$26),"")))))</f>
        <v/>
      </c>
      <c r="K8824" s="81"/>
      <c r="L8824" s="81"/>
      <c r="M8824" s="82" t="str">
        <f>IF(J8824="","",IF(K8824="高",IF(L8824="删除",J8824*'模板使用说明&amp;基础参数'!$E$5*'模板使用说明&amp;基础参数'!$E$12,IF(L8824="修改",J8824*'模板使用说明&amp;基础参数'!$E$5*'模板使用说明&amp;基础参数'!$E$11,J8824*'模板使用说明&amp;基础参数'!$E$5*'模板使用说明&amp;基础参数'!$E$10)),IF(K8824="中",IF(L8824="删除",J8824*'模板使用说明&amp;基础参数'!$E$6*'模板使用说明&amp;基础参数'!$E$12,IF(L8824="修改",J8824*'模板使用说明&amp;基础参数'!$E$6*'模板使用说明&amp;基础参数'!$E$11,J8824*'模板使用说明&amp;基础参数'!$E$6*'模板使用说明&amp;基础参数'!$E$10)),IF(L8824="删除",J8824*'模板使用说明&amp;基础参数'!$E$7*'模板使用说明&amp;基础参数'!$E$12,IF(L8824="修改",J8824*'模板使用说明&amp;基础参数'!$E$7*'模板使用说明&amp;基础参数'!$E$11,J8824*'模板使用说明&amp;基础参数'!$E$7*'模板使用说明&amp;基础参数'!$E$10)))))</f>
        <v/>
      </c>
      <c r="N8824" s="83"/>
    </row>
    <row r="8825" ht="14.4" customHeight="1" spans="1:14">
      <c r="A8825" s="68">
        <f t="shared" si="138"/>
        <v>8820</v>
      </c>
      <c r="B8825" s="69"/>
      <c r="C8825" s="69"/>
      <c r="D8825" s="69"/>
      <c r="E8825" s="69"/>
      <c r="F8825" s="69"/>
      <c r="G8825" s="69"/>
      <c r="H8825" s="69"/>
      <c r="I8825" s="68"/>
      <c r="J8825" s="8" t="str">
        <f>IF(I8825="ILF",IF($C$1="预估功能点",'模板使用说明&amp;基础参数'!$E$15,'模板使用说明&amp;基础参数'!$E$22),IF(I8825="EIF",IF($C$1="预估功能点",'模板使用说明&amp;基础参数'!$E$16,'模板使用说明&amp;基础参数'!$E$23),IF(I8825="EI",IF($C$1="预估功能点",'模板使用说明&amp;基础参数'!$E$17,'模板使用说明&amp;基础参数'!$E$24),IF(I8825="EO",IF($C$1="预估功能点",'模板使用说明&amp;基础参数'!$E$18,'模板使用说明&amp;基础参数'!$E$25),IF(I8825="EQ",IF($C$1="预估功能点",'模板使用说明&amp;基础参数'!$E$19,'模板使用说明&amp;基础参数'!$E$26),"")))))</f>
        <v/>
      </c>
      <c r="K8825" s="81"/>
      <c r="L8825" s="81"/>
      <c r="M8825" s="82" t="str">
        <f>IF(J8825="","",IF(K8825="高",IF(L8825="删除",J8825*'模板使用说明&amp;基础参数'!$E$5*'模板使用说明&amp;基础参数'!$E$12,IF(L8825="修改",J8825*'模板使用说明&amp;基础参数'!$E$5*'模板使用说明&amp;基础参数'!$E$11,J8825*'模板使用说明&amp;基础参数'!$E$5*'模板使用说明&amp;基础参数'!$E$10)),IF(K8825="中",IF(L8825="删除",J8825*'模板使用说明&amp;基础参数'!$E$6*'模板使用说明&amp;基础参数'!$E$12,IF(L8825="修改",J8825*'模板使用说明&amp;基础参数'!$E$6*'模板使用说明&amp;基础参数'!$E$11,J8825*'模板使用说明&amp;基础参数'!$E$6*'模板使用说明&amp;基础参数'!$E$10)),IF(L8825="删除",J8825*'模板使用说明&amp;基础参数'!$E$7*'模板使用说明&amp;基础参数'!$E$12,IF(L8825="修改",J8825*'模板使用说明&amp;基础参数'!$E$7*'模板使用说明&amp;基础参数'!$E$11,J8825*'模板使用说明&amp;基础参数'!$E$7*'模板使用说明&amp;基础参数'!$E$10)))))</f>
        <v/>
      </c>
      <c r="N8825" s="83"/>
    </row>
    <row r="8826" ht="14.4" customHeight="1" spans="1:14">
      <c r="A8826" s="68">
        <f t="shared" si="138"/>
        <v>8821</v>
      </c>
      <c r="B8826" s="69"/>
      <c r="C8826" s="69"/>
      <c r="D8826" s="69"/>
      <c r="E8826" s="69"/>
      <c r="F8826" s="69"/>
      <c r="G8826" s="69"/>
      <c r="H8826" s="69"/>
      <c r="I8826" s="68"/>
      <c r="J8826" s="8" t="str">
        <f>IF(I8826="ILF",IF($C$1="预估功能点",'模板使用说明&amp;基础参数'!$E$15,'模板使用说明&amp;基础参数'!$E$22),IF(I8826="EIF",IF($C$1="预估功能点",'模板使用说明&amp;基础参数'!$E$16,'模板使用说明&amp;基础参数'!$E$23),IF(I8826="EI",IF($C$1="预估功能点",'模板使用说明&amp;基础参数'!$E$17,'模板使用说明&amp;基础参数'!$E$24),IF(I8826="EO",IF($C$1="预估功能点",'模板使用说明&amp;基础参数'!$E$18,'模板使用说明&amp;基础参数'!$E$25),IF(I8826="EQ",IF($C$1="预估功能点",'模板使用说明&amp;基础参数'!$E$19,'模板使用说明&amp;基础参数'!$E$26),"")))))</f>
        <v/>
      </c>
      <c r="K8826" s="81"/>
      <c r="L8826" s="81"/>
      <c r="M8826" s="82" t="str">
        <f>IF(J8826="","",IF(K8826="高",IF(L8826="删除",J8826*'模板使用说明&amp;基础参数'!$E$5*'模板使用说明&amp;基础参数'!$E$12,IF(L8826="修改",J8826*'模板使用说明&amp;基础参数'!$E$5*'模板使用说明&amp;基础参数'!$E$11,J8826*'模板使用说明&amp;基础参数'!$E$5*'模板使用说明&amp;基础参数'!$E$10)),IF(K8826="中",IF(L8826="删除",J8826*'模板使用说明&amp;基础参数'!$E$6*'模板使用说明&amp;基础参数'!$E$12,IF(L8826="修改",J8826*'模板使用说明&amp;基础参数'!$E$6*'模板使用说明&amp;基础参数'!$E$11,J8826*'模板使用说明&amp;基础参数'!$E$6*'模板使用说明&amp;基础参数'!$E$10)),IF(L8826="删除",J8826*'模板使用说明&amp;基础参数'!$E$7*'模板使用说明&amp;基础参数'!$E$12,IF(L8826="修改",J8826*'模板使用说明&amp;基础参数'!$E$7*'模板使用说明&amp;基础参数'!$E$11,J8826*'模板使用说明&amp;基础参数'!$E$7*'模板使用说明&amp;基础参数'!$E$10)))))</f>
        <v/>
      </c>
      <c r="N8826" s="83"/>
    </row>
    <row r="8827" ht="14.4" customHeight="1" spans="1:14">
      <c r="A8827" s="68">
        <f t="shared" si="138"/>
        <v>8822</v>
      </c>
      <c r="B8827" s="69"/>
      <c r="C8827" s="69"/>
      <c r="D8827" s="69"/>
      <c r="E8827" s="69"/>
      <c r="F8827" s="69"/>
      <c r="G8827" s="69"/>
      <c r="H8827" s="69"/>
      <c r="I8827" s="68"/>
      <c r="J8827" s="8" t="str">
        <f>IF(I8827="ILF",IF($C$1="预估功能点",'模板使用说明&amp;基础参数'!$E$15,'模板使用说明&amp;基础参数'!$E$22),IF(I8827="EIF",IF($C$1="预估功能点",'模板使用说明&amp;基础参数'!$E$16,'模板使用说明&amp;基础参数'!$E$23),IF(I8827="EI",IF($C$1="预估功能点",'模板使用说明&amp;基础参数'!$E$17,'模板使用说明&amp;基础参数'!$E$24),IF(I8827="EO",IF($C$1="预估功能点",'模板使用说明&amp;基础参数'!$E$18,'模板使用说明&amp;基础参数'!$E$25),IF(I8827="EQ",IF($C$1="预估功能点",'模板使用说明&amp;基础参数'!$E$19,'模板使用说明&amp;基础参数'!$E$26),"")))))</f>
        <v/>
      </c>
      <c r="K8827" s="81"/>
      <c r="L8827" s="81"/>
      <c r="M8827" s="82" t="str">
        <f>IF(J8827="","",IF(K8827="高",IF(L8827="删除",J8827*'模板使用说明&amp;基础参数'!$E$5*'模板使用说明&amp;基础参数'!$E$12,IF(L8827="修改",J8827*'模板使用说明&amp;基础参数'!$E$5*'模板使用说明&amp;基础参数'!$E$11,J8827*'模板使用说明&amp;基础参数'!$E$5*'模板使用说明&amp;基础参数'!$E$10)),IF(K8827="中",IF(L8827="删除",J8827*'模板使用说明&amp;基础参数'!$E$6*'模板使用说明&amp;基础参数'!$E$12,IF(L8827="修改",J8827*'模板使用说明&amp;基础参数'!$E$6*'模板使用说明&amp;基础参数'!$E$11,J8827*'模板使用说明&amp;基础参数'!$E$6*'模板使用说明&amp;基础参数'!$E$10)),IF(L8827="删除",J8827*'模板使用说明&amp;基础参数'!$E$7*'模板使用说明&amp;基础参数'!$E$12,IF(L8827="修改",J8827*'模板使用说明&amp;基础参数'!$E$7*'模板使用说明&amp;基础参数'!$E$11,J8827*'模板使用说明&amp;基础参数'!$E$7*'模板使用说明&amp;基础参数'!$E$10)))))</f>
        <v/>
      </c>
      <c r="N8827" s="83"/>
    </row>
    <row r="8828" ht="14.4" customHeight="1" spans="1:14">
      <c r="A8828" s="68">
        <f t="shared" si="138"/>
        <v>8823</v>
      </c>
      <c r="B8828" s="69"/>
      <c r="C8828" s="69"/>
      <c r="D8828" s="69"/>
      <c r="E8828" s="69"/>
      <c r="F8828" s="69"/>
      <c r="G8828" s="69"/>
      <c r="H8828" s="69"/>
      <c r="I8828" s="68"/>
      <c r="J8828" s="8" t="str">
        <f>IF(I8828="ILF",IF($C$1="预估功能点",'模板使用说明&amp;基础参数'!$E$15,'模板使用说明&amp;基础参数'!$E$22),IF(I8828="EIF",IF($C$1="预估功能点",'模板使用说明&amp;基础参数'!$E$16,'模板使用说明&amp;基础参数'!$E$23),IF(I8828="EI",IF($C$1="预估功能点",'模板使用说明&amp;基础参数'!$E$17,'模板使用说明&amp;基础参数'!$E$24),IF(I8828="EO",IF($C$1="预估功能点",'模板使用说明&amp;基础参数'!$E$18,'模板使用说明&amp;基础参数'!$E$25),IF(I8828="EQ",IF($C$1="预估功能点",'模板使用说明&amp;基础参数'!$E$19,'模板使用说明&amp;基础参数'!$E$26),"")))))</f>
        <v/>
      </c>
      <c r="K8828" s="81"/>
      <c r="L8828" s="81"/>
      <c r="M8828" s="82" t="str">
        <f>IF(J8828="","",IF(K8828="高",IF(L8828="删除",J8828*'模板使用说明&amp;基础参数'!$E$5*'模板使用说明&amp;基础参数'!$E$12,IF(L8828="修改",J8828*'模板使用说明&amp;基础参数'!$E$5*'模板使用说明&amp;基础参数'!$E$11,J8828*'模板使用说明&amp;基础参数'!$E$5*'模板使用说明&amp;基础参数'!$E$10)),IF(K8828="中",IF(L8828="删除",J8828*'模板使用说明&amp;基础参数'!$E$6*'模板使用说明&amp;基础参数'!$E$12,IF(L8828="修改",J8828*'模板使用说明&amp;基础参数'!$E$6*'模板使用说明&amp;基础参数'!$E$11,J8828*'模板使用说明&amp;基础参数'!$E$6*'模板使用说明&amp;基础参数'!$E$10)),IF(L8828="删除",J8828*'模板使用说明&amp;基础参数'!$E$7*'模板使用说明&amp;基础参数'!$E$12,IF(L8828="修改",J8828*'模板使用说明&amp;基础参数'!$E$7*'模板使用说明&amp;基础参数'!$E$11,J8828*'模板使用说明&amp;基础参数'!$E$7*'模板使用说明&amp;基础参数'!$E$10)))))</f>
        <v/>
      </c>
      <c r="N8828" s="83"/>
    </row>
    <row r="8829" ht="14.4" customHeight="1" spans="1:14">
      <c r="A8829" s="68">
        <f t="shared" si="138"/>
        <v>8824</v>
      </c>
      <c r="B8829" s="69"/>
      <c r="C8829" s="69"/>
      <c r="D8829" s="69"/>
      <c r="E8829" s="69"/>
      <c r="F8829" s="69"/>
      <c r="G8829" s="69"/>
      <c r="H8829" s="69"/>
      <c r="I8829" s="68"/>
      <c r="J8829" s="8" t="str">
        <f>IF(I8829="ILF",IF($C$1="预估功能点",'模板使用说明&amp;基础参数'!$E$15,'模板使用说明&amp;基础参数'!$E$22),IF(I8829="EIF",IF($C$1="预估功能点",'模板使用说明&amp;基础参数'!$E$16,'模板使用说明&amp;基础参数'!$E$23),IF(I8829="EI",IF($C$1="预估功能点",'模板使用说明&amp;基础参数'!$E$17,'模板使用说明&amp;基础参数'!$E$24),IF(I8829="EO",IF($C$1="预估功能点",'模板使用说明&amp;基础参数'!$E$18,'模板使用说明&amp;基础参数'!$E$25),IF(I8829="EQ",IF($C$1="预估功能点",'模板使用说明&amp;基础参数'!$E$19,'模板使用说明&amp;基础参数'!$E$26),"")))))</f>
        <v/>
      </c>
      <c r="K8829" s="81"/>
      <c r="L8829" s="81"/>
      <c r="M8829" s="82" t="str">
        <f>IF(J8829="","",IF(K8829="高",IF(L8829="删除",J8829*'模板使用说明&amp;基础参数'!$E$5*'模板使用说明&amp;基础参数'!$E$12,IF(L8829="修改",J8829*'模板使用说明&amp;基础参数'!$E$5*'模板使用说明&amp;基础参数'!$E$11,J8829*'模板使用说明&amp;基础参数'!$E$5*'模板使用说明&amp;基础参数'!$E$10)),IF(K8829="中",IF(L8829="删除",J8829*'模板使用说明&amp;基础参数'!$E$6*'模板使用说明&amp;基础参数'!$E$12,IF(L8829="修改",J8829*'模板使用说明&amp;基础参数'!$E$6*'模板使用说明&amp;基础参数'!$E$11,J8829*'模板使用说明&amp;基础参数'!$E$6*'模板使用说明&amp;基础参数'!$E$10)),IF(L8829="删除",J8829*'模板使用说明&amp;基础参数'!$E$7*'模板使用说明&amp;基础参数'!$E$12,IF(L8829="修改",J8829*'模板使用说明&amp;基础参数'!$E$7*'模板使用说明&amp;基础参数'!$E$11,J8829*'模板使用说明&amp;基础参数'!$E$7*'模板使用说明&amp;基础参数'!$E$10)))))</f>
        <v/>
      </c>
      <c r="N8829" s="83"/>
    </row>
    <row r="8830" ht="14.4" customHeight="1" spans="1:14">
      <c r="A8830" s="68">
        <f t="shared" si="138"/>
        <v>8825</v>
      </c>
      <c r="B8830" s="69"/>
      <c r="C8830" s="69"/>
      <c r="D8830" s="69"/>
      <c r="E8830" s="69"/>
      <c r="F8830" s="69"/>
      <c r="G8830" s="69"/>
      <c r="H8830" s="69"/>
      <c r="I8830" s="68"/>
      <c r="J8830" s="8" t="str">
        <f>IF(I8830="ILF",IF($C$1="预估功能点",'模板使用说明&amp;基础参数'!$E$15,'模板使用说明&amp;基础参数'!$E$22),IF(I8830="EIF",IF($C$1="预估功能点",'模板使用说明&amp;基础参数'!$E$16,'模板使用说明&amp;基础参数'!$E$23),IF(I8830="EI",IF($C$1="预估功能点",'模板使用说明&amp;基础参数'!$E$17,'模板使用说明&amp;基础参数'!$E$24),IF(I8830="EO",IF($C$1="预估功能点",'模板使用说明&amp;基础参数'!$E$18,'模板使用说明&amp;基础参数'!$E$25),IF(I8830="EQ",IF($C$1="预估功能点",'模板使用说明&amp;基础参数'!$E$19,'模板使用说明&amp;基础参数'!$E$26),"")))))</f>
        <v/>
      </c>
      <c r="K8830" s="81"/>
      <c r="L8830" s="81"/>
      <c r="M8830" s="82" t="str">
        <f>IF(J8830="","",IF(K8830="高",IF(L8830="删除",J8830*'模板使用说明&amp;基础参数'!$E$5*'模板使用说明&amp;基础参数'!$E$12,IF(L8830="修改",J8830*'模板使用说明&amp;基础参数'!$E$5*'模板使用说明&amp;基础参数'!$E$11,J8830*'模板使用说明&amp;基础参数'!$E$5*'模板使用说明&amp;基础参数'!$E$10)),IF(K8830="中",IF(L8830="删除",J8830*'模板使用说明&amp;基础参数'!$E$6*'模板使用说明&amp;基础参数'!$E$12,IF(L8830="修改",J8830*'模板使用说明&amp;基础参数'!$E$6*'模板使用说明&amp;基础参数'!$E$11,J8830*'模板使用说明&amp;基础参数'!$E$6*'模板使用说明&amp;基础参数'!$E$10)),IF(L8830="删除",J8830*'模板使用说明&amp;基础参数'!$E$7*'模板使用说明&amp;基础参数'!$E$12,IF(L8830="修改",J8830*'模板使用说明&amp;基础参数'!$E$7*'模板使用说明&amp;基础参数'!$E$11,J8830*'模板使用说明&amp;基础参数'!$E$7*'模板使用说明&amp;基础参数'!$E$10)))))</f>
        <v/>
      </c>
      <c r="N8830" s="83"/>
    </row>
    <row r="8831" ht="14.4" customHeight="1" spans="1:14">
      <c r="A8831" s="68">
        <f t="shared" si="138"/>
        <v>8826</v>
      </c>
      <c r="B8831" s="69"/>
      <c r="C8831" s="69"/>
      <c r="D8831" s="69"/>
      <c r="E8831" s="69"/>
      <c r="F8831" s="69"/>
      <c r="G8831" s="69"/>
      <c r="H8831" s="69"/>
      <c r="I8831" s="68"/>
      <c r="J8831" s="8" t="str">
        <f>IF(I8831="ILF",IF($C$1="预估功能点",'模板使用说明&amp;基础参数'!$E$15,'模板使用说明&amp;基础参数'!$E$22),IF(I8831="EIF",IF($C$1="预估功能点",'模板使用说明&amp;基础参数'!$E$16,'模板使用说明&amp;基础参数'!$E$23),IF(I8831="EI",IF($C$1="预估功能点",'模板使用说明&amp;基础参数'!$E$17,'模板使用说明&amp;基础参数'!$E$24),IF(I8831="EO",IF($C$1="预估功能点",'模板使用说明&amp;基础参数'!$E$18,'模板使用说明&amp;基础参数'!$E$25),IF(I8831="EQ",IF($C$1="预估功能点",'模板使用说明&amp;基础参数'!$E$19,'模板使用说明&amp;基础参数'!$E$26),"")))))</f>
        <v/>
      </c>
      <c r="K8831" s="81"/>
      <c r="L8831" s="81"/>
      <c r="M8831" s="82" t="str">
        <f>IF(J8831="","",IF(K8831="高",IF(L8831="删除",J8831*'模板使用说明&amp;基础参数'!$E$5*'模板使用说明&amp;基础参数'!$E$12,IF(L8831="修改",J8831*'模板使用说明&amp;基础参数'!$E$5*'模板使用说明&amp;基础参数'!$E$11,J8831*'模板使用说明&amp;基础参数'!$E$5*'模板使用说明&amp;基础参数'!$E$10)),IF(K8831="中",IF(L8831="删除",J8831*'模板使用说明&amp;基础参数'!$E$6*'模板使用说明&amp;基础参数'!$E$12,IF(L8831="修改",J8831*'模板使用说明&amp;基础参数'!$E$6*'模板使用说明&amp;基础参数'!$E$11,J8831*'模板使用说明&amp;基础参数'!$E$6*'模板使用说明&amp;基础参数'!$E$10)),IF(L8831="删除",J8831*'模板使用说明&amp;基础参数'!$E$7*'模板使用说明&amp;基础参数'!$E$12,IF(L8831="修改",J8831*'模板使用说明&amp;基础参数'!$E$7*'模板使用说明&amp;基础参数'!$E$11,J8831*'模板使用说明&amp;基础参数'!$E$7*'模板使用说明&amp;基础参数'!$E$10)))))</f>
        <v/>
      </c>
      <c r="N8831" s="83"/>
    </row>
    <row r="8832" ht="14.4" customHeight="1" spans="1:14">
      <c r="A8832" s="68">
        <f t="shared" si="138"/>
        <v>8827</v>
      </c>
      <c r="B8832" s="69"/>
      <c r="C8832" s="69"/>
      <c r="D8832" s="69"/>
      <c r="E8832" s="69"/>
      <c r="F8832" s="69"/>
      <c r="G8832" s="69"/>
      <c r="H8832" s="69"/>
      <c r="I8832" s="68"/>
      <c r="J8832" s="8" t="str">
        <f>IF(I8832="ILF",IF($C$1="预估功能点",'模板使用说明&amp;基础参数'!$E$15,'模板使用说明&amp;基础参数'!$E$22),IF(I8832="EIF",IF($C$1="预估功能点",'模板使用说明&amp;基础参数'!$E$16,'模板使用说明&amp;基础参数'!$E$23),IF(I8832="EI",IF($C$1="预估功能点",'模板使用说明&amp;基础参数'!$E$17,'模板使用说明&amp;基础参数'!$E$24),IF(I8832="EO",IF($C$1="预估功能点",'模板使用说明&amp;基础参数'!$E$18,'模板使用说明&amp;基础参数'!$E$25),IF(I8832="EQ",IF($C$1="预估功能点",'模板使用说明&amp;基础参数'!$E$19,'模板使用说明&amp;基础参数'!$E$26),"")))))</f>
        <v/>
      </c>
      <c r="K8832" s="81"/>
      <c r="L8832" s="81"/>
      <c r="M8832" s="82" t="str">
        <f>IF(J8832="","",IF(K8832="高",IF(L8832="删除",J8832*'模板使用说明&amp;基础参数'!$E$5*'模板使用说明&amp;基础参数'!$E$12,IF(L8832="修改",J8832*'模板使用说明&amp;基础参数'!$E$5*'模板使用说明&amp;基础参数'!$E$11,J8832*'模板使用说明&amp;基础参数'!$E$5*'模板使用说明&amp;基础参数'!$E$10)),IF(K8832="中",IF(L8832="删除",J8832*'模板使用说明&amp;基础参数'!$E$6*'模板使用说明&amp;基础参数'!$E$12,IF(L8832="修改",J8832*'模板使用说明&amp;基础参数'!$E$6*'模板使用说明&amp;基础参数'!$E$11,J8832*'模板使用说明&amp;基础参数'!$E$6*'模板使用说明&amp;基础参数'!$E$10)),IF(L8832="删除",J8832*'模板使用说明&amp;基础参数'!$E$7*'模板使用说明&amp;基础参数'!$E$12,IF(L8832="修改",J8832*'模板使用说明&amp;基础参数'!$E$7*'模板使用说明&amp;基础参数'!$E$11,J8832*'模板使用说明&amp;基础参数'!$E$7*'模板使用说明&amp;基础参数'!$E$10)))))</f>
        <v/>
      </c>
      <c r="N8832" s="83"/>
    </row>
    <row r="8833" ht="14.4" customHeight="1" spans="1:14">
      <c r="A8833" s="68">
        <f t="shared" si="138"/>
        <v>8828</v>
      </c>
      <c r="B8833" s="69"/>
      <c r="C8833" s="69"/>
      <c r="D8833" s="69"/>
      <c r="E8833" s="69"/>
      <c r="F8833" s="69"/>
      <c r="G8833" s="69"/>
      <c r="H8833" s="69"/>
      <c r="I8833" s="68"/>
      <c r="J8833" s="8" t="str">
        <f>IF(I8833="ILF",IF($C$1="预估功能点",'模板使用说明&amp;基础参数'!$E$15,'模板使用说明&amp;基础参数'!$E$22),IF(I8833="EIF",IF($C$1="预估功能点",'模板使用说明&amp;基础参数'!$E$16,'模板使用说明&amp;基础参数'!$E$23),IF(I8833="EI",IF($C$1="预估功能点",'模板使用说明&amp;基础参数'!$E$17,'模板使用说明&amp;基础参数'!$E$24),IF(I8833="EO",IF($C$1="预估功能点",'模板使用说明&amp;基础参数'!$E$18,'模板使用说明&amp;基础参数'!$E$25),IF(I8833="EQ",IF($C$1="预估功能点",'模板使用说明&amp;基础参数'!$E$19,'模板使用说明&amp;基础参数'!$E$26),"")))))</f>
        <v/>
      </c>
      <c r="K8833" s="81"/>
      <c r="L8833" s="81"/>
      <c r="M8833" s="82" t="str">
        <f>IF(J8833="","",IF(K8833="高",IF(L8833="删除",J8833*'模板使用说明&amp;基础参数'!$E$5*'模板使用说明&amp;基础参数'!$E$12,IF(L8833="修改",J8833*'模板使用说明&amp;基础参数'!$E$5*'模板使用说明&amp;基础参数'!$E$11,J8833*'模板使用说明&amp;基础参数'!$E$5*'模板使用说明&amp;基础参数'!$E$10)),IF(K8833="中",IF(L8833="删除",J8833*'模板使用说明&amp;基础参数'!$E$6*'模板使用说明&amp;基础参数'!$E$12,IF(L8833="修改",J8833*'模板使用说明&amp;基础参数'!$E$6*'模板使用说明&amp;基础参数'!$E$11,J8833*'模板使用说明&amp;基础参数'!$E$6*'模板使用说明&amp;基础参数'!$E$10)),IF(L8833="删除",J8833*'模板使用说明&amp;基础参数'!$E$7*'模板使用说明&amp;基础参数'!$E$12,IF(L8833="修改",J8833*'模板使用说明&amp;基础参数'!$E$7*'模板使用说明&amp;基础参数'!$E$11,J8833*'模板使用说明&amp;基础参数'!$E$7*'模板使用说明&amp;基础参数'!$E$10)))))</f>
        <v/>
      </c>
      <c r="N8833" s="83"/>
    </row>
    <row r="8834" ht="14.4" customHeight="1" spans="1:14">
      <c r="A8834" s="68">
        <f t="shared" si="138"/>
        <v>8829</v>
      </c>
      <c r="B8834" s="69"/>
      <c r="C8834" s="69"/>
      <c r="D8834" s="69"/>
      <c r="E8834" s="69"/>
      <c r="F8834" s="69"/>
      <c r="G8834" s="69"/>
      <c r="H8834" s="69"/>
      <c r="I8834" s="68"/>
      <c r="J8834" s="8" t="str">
        <f>IF(I8834="ILF",IF($C$1="预估功能点",'模板使用说明&amp;基础参数'!$E$15,'模板使用说明&amp;基础参数'!$E$22),IF(I8834="EIF",IF($C$1="预估功能点",'模板使用说明&amp;基础参数'!$E$16,'模板使用说明&amp;基础参数'!$E$23),IF(I8834="EI",IF($C$1="预估功能点",'模板使用说明&amp;基础参数'!$E$17,'模板使用说明&amp;基础参数'!$E$24),IF(I8834="EO",IF($C$1="预估功能点",'模板使用说明&amp;基础参数'!$E$18,'模板使用说明&amp;基础参数'!$E$25),IF(I8834="EQ",IF($C$1="预估功能点",'模板使用说明&amp;基础参数'!$E$19,'模板使用说明&amp;基础参数'!$E$26),"")))))</f>
        <v/>
      </c>
      <c r="K8834" s="81"/>
      <c r="L8834" s="81"/>
      <c r="M8834" s="82" t="str">
        <f>IF(J8834="","",IF(K8834="高",IF(L8834="删除",J8834*'模板使用说明&amp;基础参数'!$E$5*'模板使用说明&amp;基础参数'!$E$12,IF(L8834="修改",J8834*'模板使用说明&amp;基础参数'!$E$5*'模板使用说明&amp;基础参数'!$E$11,J8834*'模板使用说明&amp;基础参数'!$E$5*'模板使用说明&amp;基础参数'!$E$10)),IF(K8834="中",IF(L8834="删除",J8834*'模板使用说明&amp;基础参数'!$E$6*'模板使用说明&amp;基础参数'!$E$12,IF(L8834="修改",J8834*'模板使用说明&amp;基础参数'!$E$6*'模板使用说明&amp;基础参数'!$E$11,J8834*'模板使用说明&amp;基础参数'!$E$6*'模板使用说明&amp;基础参数'!$E$10)),IF(L8834="删除",J8834*'模板使用说明&amp;基础参数'!$E$7*'模板使用说明&amp;基础参数'!$E$12,IF(L8834="修改",J8834*'模板使用说明&amp;基础参数'!$E$7*'模板使用说明&amp;基础参数'!$E$11,J8834*'模板使用说明&amp;基础参数'!$E$7*'模板使用说明&amp;基础参数'!$E$10)))))</f>
        <v/>
      </c>
      <c r="N8834" s="83"/>
    </row>
    <row r="8835" ht="14.4" customHeight="1" spans="1:14">
      <c r="A8835" s="68">
        <f t="shared" si="138"/>
        <v>8830</v>
      </c>
      <c r="B8835" s="69"/>
      <c r="C8835" s="69"/>
      <c r="D8835" s="69"/>
      <c r="E8835" s="69"/>
      <c r="F8835" s="69"/>
      <c r="G8835" s="69"/>
      <c r="H8835" s="69"/>
      <c r="I8835" s="68"/>
      <c r="J8835" s="8" t="str">
        <f>IF(I8835="ILF",IF($C$1="预估功能点",'模板使用说明&amp;基础参数'!$E$15,'模板使用说明&amp;基础参数'!$E$22),IF(I8835="EIF",IF($C$1="预估功能点",'模板使用说明&amp;基础参数'!$E$16,'模板使用说明&amp;基础参数'!$E$23),IF(I8835="EI",IF($C$1="预估功能点",'模板使用说明&amp;基础参数'!$E$17,'模板使用说明&amp;基础参数'!$E$24),IF(I8835="EO",IF($C$1="预估功能点",'模板使用说明&amp;基础参数'!$E$18,'模板使用说明&amp;基础参数'!$E$25),IF(I8835="EQ",IF($C$1="预估功能点",'模板使用说明&amp;基础参数'!$E$19,'模板使用说明&amp;基础参数'!$E$26),"")))))</f>
        <v/>
      </c>
      <c r="K8835" s="81"/>
      <c r="L8835" s="81"/>
      <c r="M8835" s="82" t="str">
        <f>IF(J8835="","",IF(K8835="高",IF(L8835="删除",J8835*'模板使用说明&amp;基础参数'!$E$5*'模板使用说明&amp;基础参数'!$E$12,IF(L8835="修改",J8835*'模板使用说明&amp;基础参数'!$E$5*'模板使用说明&amp;基础参数'!$E$11,J8835*'模板使用说明&amp;基础参数'!$E$5*'模板使用说明&amp;基础参数'!$E$10)),IF(K8835="中",IF(L8835="删除",J8835*'模板使用说明&amp;基础参数'!$E$6*'模板使用说明&amp;基础参数'!$E$12,IF(L8835="修改",J8835*'模板使用说明&amp;基础参数'!$E$6*'模板使用说明&amp;基础参数'!$E$11,J8835*'模板使用说明&amp;基础参数'!$E$6*'模板使用说明&amp;基础参数'!$E$10)),IF(L8835="删除",J8835*'模板使用说明&amp;基础参数'!$E$7*'模板使用说明&amp;基础参数'!$E$12,IF(L8835="修改",J8835*'模板使用说明&amp;基础参数'!$E$7*'模板使用说明&amp;基础参数'!$E$11,J8835*'模板使用说明&amp;基础参数'!$E$7*'模板使用说明&amp;基础参数'!$E$10)))))</f>
        <v/>
      </c>
      <c r="N8835" s="83"/>
    </row>
    <row r="8836" ht="14.4" customHeight="1" spans="1:14">
      <c r="A8836" s="68">
        <f t="shared" ref="A8836:A8899" si="139">ROW()-5</f>
        <v>8831</v>
      </c>
      <c r="B8836" s="69"/>
      <c r="C8836" s="69"/>
      <c r="D8836" s="69"/>
      <c r="E8836" s="69"/>
      <c r="F8836" s="69"/>
      <c r="G8836" s="69"/>
      <c r="H8836" s="69"/>
      <c r="I8836" s="68"/>
      <c r="J8836" s="8" t="str">
        <f>IF(I8836="ILF",IF($C$1="预估功能点",'模板使用说明&amp;基础参数'!$E$15,'模板使用说明&amp;基础参数'!$E$22),IF(I8836="EIF",IF($C$1="预估功能点",'模板使用说明&amp;基础参数'!$E$16,'模板使用说明&amp;基础参数'!$E$23),IF(I8836="EI",IF($C$1="预估功能点",'模板使用说明&amp;基础参数'!$E$17,'模板使用说明&amp;基础参数'!$E$24),IF(I8836="EO",IF($C$1="预估功能点",'模板使用说明&amp;基础参数'!$E$18,'模板使用说明&amp;基础参数'!$E$25),IF(I8836="EQ",IF($C$1="预估功能点",'模板使用说明&amp;基础参数'!$E$19,'模板使用说明&amp;基础参数'!$E$26),"")))))</f>
        <v/>
      </c>
      <c r="K8836" s="81"/>
      <c r="L8836" s="81"/>
      <c r="M8836" s="82" t="str">
        <f>IF(J8836="","",IF(K8836="高",IF(L8836="删除",J8836*'模板使用说明&amp;基础参数'!$E$5*'模板使用说明&amp;基础参数'!$E$12,IF(L8836="修改",J8836*'模板使用说明&amp;基础参数'!$E$5*'模板使用说明&amp;基础参数'!$E$11,J8836*'模板使用说明&amp;基础参数'!$E$5*'模板使用说明&amp;基础参数'!$E$10)),IF(K8836="中",IF(L8836="删除",J8836*'模板使用说明&amp;基础参数'!$E$6*'模板使用说明&amp;基础参数'!$E$12,IF(L8836="修改",J8836*'模板使用说明&amp;基础参数'!$E$6*'模板使用说明&amp;基础参数'!$E$11,J8836*'模板使用说明&amp;基础参数'!$E$6*'模板使用说明&amp;基础参数'!$E$10)),IF(L8836="删除",J8836*'模板使用说明&amp;基础参数'!$E$7*'模板使用说明&amp;基础参数'!$E$12,IF(L8836="修改",J8836*'模板使用说明&amp;基础参数'!$E$7*'模板使用说明&amp;基础参数'!$E$11,J8836*'模板使用说明&amp;基础参数'!$E$7*'模板使用说明&amp;基础参数'!$E$10)))))</f>
        <v/>
      </c>
      <c r="N8836" s="83"/>
    </row>
    <row r="8837" ht="14.4" customHeight="1" spans="1:14">
      <c r="A8837" s="68">
        <f t="shared" si="139"/>
        <v>8832</v>
      </c>
      <c r="B8837" s="69"/>
      <c r="C8837" s="69"/>
      <c r="D8837" s="69"/>
      <c r="E8837" s="69"/>
      <c r="F8837" s="69"/>
      <c r="G8837" s="69"/>
      <c r="H8837" s="69"/>
      <c r="I8837" s="68"/>
      <c r="J8837" s="8" t="str">
        <f>IF(I8837="ILF",IF($C$1="预估功能点",'模板使用说明&amp;基础参数'!$E$15,'模板使用说明&amp;基础参数'!$E$22),IF(I8837="EIF",IF($C$1="预估功能点",'模板使用说明&amp;基础参数'!$E$16,'模板使用说明&amp;基础参数'!$E$23),IF(I8837="EI",IF($C$1="预估功能点",'模板使用说明&amp;基础参数'!$E$17,'模板使用说明&amp;基础参数'!$E$24),IF(I8837="EO",IF($C$1="预估功能点",'模板使用说明&amp;基础参数'!$E$18,'模板使用说明&amp;基础参数'!$E$25),IF(I8837="EQ",IF($C$1="预估功能点",'模板使用说明&amp;基础参数'!$E$19,'模板使用说明&amp;基础参数'!$E$26),"")))))</f>
        <v/>
      </c>
      <c r="K8837" s="81"/>
      <c r="L8837" s="81"/>
      <c r="M8837" s="82" t="str">
        <f>IF(J8837="","",IF(K8837="高",IF(L8837="删除",J8837*'模板使用说明&amp;基础参数'!$E$5*'模板使用说明&amp;基础参数'!$E$12,IF(L8837="修改",J8837*'模板使用说明&amp;基础参数'!$E$5*'模板使用说明&amp;基础参数'!$E$11,J8837*'模板使用说明&amp;基础参数'!$E$5*'模板使用说明&amp;基础参数'!$E$10)),IF(K8837="中",IF(L8837="删除",J8837*'模板使用说明&amp;基础参数'!$E$6*'模板使用说明&amp;基础参数'!$E$12,IF(L8837="修改",J8837*'模板使用说明&amp;基础参数'!$E$6*'模板使用说明&amp;基础参数'!$E$11,J8837*'模板使用说明&amp;基础参数'!$E$6*'模板使用说明&amp;基础参数'!$E$10)),IF(L8837="删除",J8837*'模板使用说明&amp;基础参数'!$E$7*'模板使用说明&amp;基础参数'!$E$12,IF(L8837="修改",J8837*'模板使用说明&amp;基础参数'!$E$7*'模板使用说明&amp;基础参数'!$E$11,J8837*'模板使用说明&amp;基础参数'!$E$7*'模板使用说明&amp;基础参数'!$E$10)))))</f>
        <v/>
      </c>
      <c r="N8837" s="83"/>
    </row>
    <row r="8838" ht="14.4" customHeight="1" spans="1:14">
      <c r="A8838" s="68">
        <f t="shared" si="139"/>
        <v>8833</v>
      </c>
      <c r="B8838" s="69"/>
      <c r="C8838" s="69"/>
      <c r="D8838" s="69"/>
      <c r="E8838" s="69"/>
      <c r="F8838" s="69"/>
      <c r="G8838" s="69"/>
      <c r="H8838" s="69"/>
      <c r="I8838" s="68"/>
      <c r="J8838" s="8" t="str">
        <f>IF(I8838="ILF",IF($C$1="预估功能点",'模板使用说明&amp;基础参数'!$E$15,'模板使用说明&amp;基础参数'!$E$22),IF(I8838="EIF",IF($C$1="预估功能点",'模板使用说明&amp;基础参数'!$E$16,'模板使用说明&amp;基础参数'!$E$23),IF(I8838="EI",IF($C$1="预估功能点",'模板使用说明&amp;基础参数'!$E$17,'模板使用说明&amp;基础参数'!$E$24),IF(I8838="EO",IF($C$1="预估功能点",'模板使用说明&amp;基础参数'!$E$18,'模板使用说明&amp;基础参数'!$E$25),IF(I8838="EQ",IF($C$1="预估功能点",'模板使用说明&amp;基础参数'!$E$19,'模板使用说明&amp;基础参数'!$E$26),"")))))</f>
        <v/>
      </c>
      <c r="K8838" s="81"/>
      <c r="L8838" s="81"/>
      <c r="M8838" s="82" t="str">
        <f>IF(J8838="","",IF(K8838="高",IF(L8838="删除",J8838*'模板使用说明&amp;基础参数'!$E$5*'模板使用说明&amp;基础参数'!$E$12,IF(L8838="修改",J8838*'模板使用说明&amp;基础参数'!$E$5*'模板使用说明&amp;基础参数'!$E$11,J8838*'模板使用说明&amp;基础参数'!$E$5*'模板使用说明&amp;基础参数'!$E$10)),IF(K8838="中",IF(L8838="删除",J8838*'模板使用说明&amp;基础参数'!$E$6*'模板使用说明&amp;基础参数'!$E$12,IF(L8838="修改",J8838*'模板使用说明&amp;基础参数'!$E$6*'模板使用说明&amp;基础参数'!$E$11,J8838*'模板使用说明&amp;基础参数'!$E$6*'模板使用说明&amp;基础参数'!$E$10)),IF(L8838="删除",J8838*'模板使用说明&amp;基础参数'!$E$7*'模板使用说明&amp;基础参数'!$E$12,IF(L8838="修改",J8838*'模板使用说明&amp;基础参数'!$E$7*'模板使用说明&amp;基础参数'!$E$11,J8838*'模板使用说明&amp;基础参数'!$E$7*'模板使用说明&amp;基础参数'!$E$10)))))</f>
        <v/>
      </c>
      <c r="N8838" s="83"/>
    </row>
    <row r="8839" ht="14.4" customHeight="1" spans="1:14">
      <c r="A8839" s="68">
        <f t="shared" si="139"/>
        <v>8834</v>
      </c>
      <c r="B8839" s="69"/>
      <c r="C8839" s="69"/>
      <c r="D8839" s="69"/>
      <c r="E8839" s="69"/>
      <c r="F8839" s="69"/>
      <c r="G8839" s="69"/>
      <c r="H8839" s="69"/>
      <c r="I8839" s="68"/>
      <c r="J8839" s="8" t="str">
        <f>IF(I8839="ILF",IF($C$1="预估功能点",'模板使用说明&amp;基础参数'!$E$15,'模板使用说明&amp;基础参数'!$E$22),IF(I8839="EIF",IF($C$1="预估功能点",'模板使用说明&amp;基础参数'!$E$16,'模板使用说明&amp;基础参数'!$E$23),IF(I8839="EI",IF($C$1="预估功能点",'模板使用说明&amp;基础参数'!$E$17,'模板使用说明&amp;基础参数'!$E$24),IF(I8839="EO",IF($C$1="预估功能点",'模板使用说明&amp;基础参数'!$E$18,'模板使用说明&amp;基础参数'!$E$25),IF(I8839="EQ",IF($C$1="预估功能点",'模板使用说明&amp;基础参数'!$E$19,'模板使用说明&amp;基础参数'!$E$26),"")))))</f>
        <v/>
      </c>
      <c r="K8839" s="81"/>
      <c r="L8839" s="81"/>
      <c r="M8839" s="82" t="str">
        <f>IF(J8839="","",IF(K8839="高",IF(L8839="删除",J8839*'模板使用说明&amp;基础参数'!$E$5*'模板使用说明&amp;基础参数'!$E$12,IF(L8839="修改",J8839*'模板使用说明&amp;基础参数'!$E$5*'模板使用说明&amp;基础参数'!$E$11,J8839*'模板使用说明&amp;基础参数'!$E$5*'模板使用说明&amp;基础参数'!$E$10)),IF(K8839="中",IF(L8839="删除",J8839*'模板使用说明&amp;基础参数'!$E$6*'模板使用说明&amp;基础参数'!$E$12,IF(L8839="修改",J8839*'模板使用说明&amp;基础参数'!$E$6*'模板使用说明&amp;基础参数'!$E$11,J8839*'模板使用说明&amp;基础参数'!$E$6*'模板使用说明&amp;基础参数'!$E$10)),IF(L8839="删除",J8839*'模板使用说明&amp;基础参数'!$E$7*'模板使用说明&amp;基础参数'!$E$12,IF(L8839="修改",J8839*'模板使用说明&amp;基础参数'!$E$7*'模板使用说明&amp;基础参数'!$E$11,J8839*'模板使用说明&amp;基础参数'!$E$7*'模板使用说明&amp;基础参数'!$E$10)))))</f>
        <v/>
      </c>
      <c r="N8839" s="83"/>
    </row>
    <row r="8840" ht="14.4" customHeight="1" spans="1:14">
      <c r="A8840" s="68">
        <f t="shared" si="139"/>
        <v>8835</v>
      </c>
      <c r="B8840" s="69"/>
      <c r="C8840" s="69"/>
      <c r="D8840" s="69"/>
      <c r="E8840" s="69"/>
      <c r="F8840" s="69"/>
      <c r="G8840" s="69"/>
      <c r="H8840" s="69"/>
      <c r="I8840" s="68"/>
      <c r="J8840" s="8" t="str">
        <f>IF(I8840="ILF",IF($C$1="预估功能点",'模板使用说明&amp;基础参数'!$E$15,'模板使用说明&amp;基础参数'!$E$22),IF(I8840="EIF",IF($C$1="预估功能点",'模板使用说明&amp;基础参数'!$E$16,'模板使用说明&amp;基础参数'!$E$23),IF(I8840="EI",IF($C$1="预估功能点",'模板使用说明&amp;基础参数'!$E$17,'模板使用说明&amp;基础参数'!$E$24),IF(I8840="EO",IF($C$1="预估功能点",'模板使用说明&amp;基础参数'!$E$18,'模板使用说明&amp;基础参数'!$E$25),IF(I8840="EQ",IF($C$1="预估功能点",'模板使用说明&amp;基础参数'!$E$19,'模板使用说明&amp;基础参数'!$E$26),"")))))</f>
        <v/>
      </c>
      <c r="K8840" s="81"/>
      <c r="L8840" s="81"/>
      <c r="M8840" s="82" t="str">
        <f>IF(J8840="","",IF(K8840="高",IF(L8840="删除",J8840*'模板使用说明&amp;基础参数'!$E$5*'模板使用说明&amp;基础参数'!$E$12,IF(L8840="修改",J8840*'模板使用说明&amp;基础参数'!$E$5*'模板使用说明&amp;基础参数'!$E$11,J8840*'模板使用说明&amp;基础参数'!$E$5*'模板使用说明&amp;基础参数'!$E$10)),IF(K8840="中",IF(L8840="删除",J8840*'模板使用说明&amp;基础参数'!$E$6*'模板使用说明&amp;基础参数'!$E$12,IF(L8840="修改",J8840*'模板使用说明&amp;基础参数'!$E$6*'模板使用说明&amp;基础参数'!$E$11,J8840*'模板使用说明&amp;基础参数'!$E$6*'模板使用说明&amp;基础参数'!$E$10)),IF(L8840="删除",J8840*'模板使用说明&amp;基础参数'!$E$7*'模板使用说明&amp;基础参数'!$E$12,IF(L8840="修改",J8840*'模板使用说明&amp;基础参数'!$E$7*'模板使用说明&amp;基础参数'!$E$11,J8840*'模板使用说明&amp;基础参数'!$E$7*'模板使用说明&amp;基础参数'!$E$10)))))</f>
        <v/>
      </c>
      <c r="N8840" s="83"/>
    </row>
    <row r="8841" ht="14.4" customHeight="1" spans="1:14">
      <c r="A8841" s="68">
        <f t="shared" si="139"/>
        <v>8836</v>
      </c>
      <c r="B8841" s="69"/>
      <c r="C8841" s="69"/>
      <c r="D8841" s="69"/>
      <c r="E8841" s="69"/>
      <c r="F8841" s="69"/>
      <c r="G8841" s="69"/>
      <c r="H8841" s="69"/>
      <c r="I8841" s="68"/>
      <c r="J8841" s="8" t="str">
        <f>IF(I8841="ILF",IF($C$1="预估功能点",'模板使用说明&amp;基础参数'!$E$15,'模板使用说明&amp;基础参数'!$E$22),IF(I8841="EIF",IF($C$1="预估功能点",'模板使用说明&amp;基础参数'!$E$16,'模板使用说明&amp;基础参数'!$E$23),IF(I8841="EI",IF($C$1="预估功能点",'模板使用说明&amp;基础参数'!$E$17,'模板使用说明&amp;基础参数'!$E$24),IF(I8841="EO",IF($C$1="预估功能点",'模板使用说明&amp;基础参数'!$E$18,'模板使用说明&amp;基础参数'!$E$25),IF(I8841="EQ",IF($C$1="预估功能点",'模板使用说明&amp;基础参数'!$E$19,'模板使用说明&amp;基础参数'!$E$26),"")))))</f>
        <v/>
      </c>
      <c r="K8841" s="81"/>
      <c r="L8841" s="81"/>
      <c r="M8841" s="82" t="str">
        <f>IF(J8841="","",IF(K8841="高",IF(L8841="删除",J8841*'模板使用说明&amp;基础参数'!$E$5*'模板使用说明&amp;基础参数'!$E$12,IF(L8841="修改",J8841*'模板使用说明&amp;基础参数'!$E$5*'模板使用说明&amp;基础参数'!$E$11,J8841*'模板使用说明&amp;基础参数'!$E$5*'模板使用说明&amp;基础参数'!$E$10)),IF(K8841="中",IF(L8841="删除",J8841*'模板使用说明&amp;基础参数'!$E$6*'模板使用说明&amp;基础参数'!$E$12,IF(L8841="修改",J8841*'模板使用说明&amp;基础参数'!$E$6*'模板使用说明&amp;基础参数'!$E$11,J8841*'模板使用说明&amp;基础参数'!$E$6*'模板使用说明&amp;基础参数'!$E$10)),IF(L8841="删除",J8841*'模板使用说明&amp;基础参数'!$E$7*'模板使用说明&amp;基础参数'!$E$12,IF(L8841="修改",J8841*'模板使用说明&amp;基础参数'!$E$7*'模板使用说明&amp;基础参数'!$E$11,J8841*'模板使用说明&amp;基础参数'!$E$7*'模板使用说明&amp;基础参数'!$E$10)))))</f>
        <v/>
      </c>
      <c r="N8841" s="83"/>
    </row>
    <row r="8842" ht="14.4" customHeight="1" spans="1:14">
      <c r="A8842" s="68">
        <f t="shared" si="139"/>
        <v>8837</v>
      </c>
      <c r="B8842" s="69"/>
      <c r="C8842" s="69"/>
      <c r="D8842" s="69"/>
      <c r="E8842" s="69"/>
      <c r="F8842" s="69"/>
      <c r="G8842" s="69"/>
      <c r="H8842" s="69"/>
      <c r="I8842" s="68"/>
      <c r="J8842" s="8" t="str">
        <f>IF(I8842="ILF",IF($C$1="预估功能点",'模板使用说明&amp;基础参数'!$E$15,'模板使用说明&amp;基础参数'!$E$22),IF(I8842="EIF",IF($C$1="预估功能点",'模板使用说明&amp;基础参数'!$E$16,'模板使用说明&amp;基础参数'!$E$23),IF(I8842="EI",IF($C$1="预估功能点",'模板使用说明&amp;基础参数'!$E$17,'模板使用说明&amp;基础参数'!$E$24),IF(I8842="EO",IF($C$1="预估功能点",'模板使用说明&amp;基础参数'!$E$18,'模板使用说明&amp;基础参数'!$E$25),IF(I8842="EQ",IF($C$1="预估功能点",'模板使用说明&amp;基础参数'!$E$19,'模板使用说明&amp;基础参数'!$E$26),"")))))</f>
        <v/>
      </c>
      <c r="K8842" s="81"/>
      <c r="L8842" s="81"/>
      <c r="M8842" s="82" t="str">
        <f>IF(J8842="","",IF(K8842="高",IF(L8842="删除",J8842*'模板使用说明&amp;基础参数'!$E$5*'模板使用说明&amp;基础参数'!$E$12,IF(L8842="修改",J8842*'模板使用说明&amp;基础参数'!$E$5*'模板使用说明&amp;基础参数'!$E$11,J8842*'模板使用说明&amp;基础参数'!$E$5*'模板使用说明&amp;基础参数'!$E$10)),IF(K8842="中",IF(L8842="删除",J8842*'模板使用说明&amp;基础参数'!$E$6*'模板使用说明&amp;基础参数'!$E$12,IF(L8842="修改",J8842*'模板使用说明&amp;基础参数'!$E$6*'模板使用说明&amp;基础参数'!$E$11,J8842*'模板使用说明&amp;基础参数'!$E$6*'模板使用说明&amp;基础参数'!$E$10)),IF(L8842="删除",J8842*'模板使用说明&amp;基础参数'!$E$7*'模板使用说明&amp;基础参数'!$E$12,IF(L8842="修改",J8842*'模板使用说明&amp;基础参数'!$E$7*'模板使用说明&amp;基础参数'!$E$11,J8842*'模板使用说明&amp;基础参数'!$E$7*'模板使用说明&amp;基础参数'!$E$10)))))</f>
        <v/>
      </c>
      <c r="N8842" s="83"/>
    </row>
    <row r="8843" ht="14.4" customHeight="1" spans="1:14">
      <c r="A8843" s="68">
        <f t="shared" si="139"/>
        <v>8838</v>
      </c>
      <c r="B8843" s="69"/>
      <c r="C8843" s="69"/>
      <c r="D8843" s="69"/>
      <c r="E8843" s="69"/>
      <c r="F8843" s="69"/>
      <c r="G8843" s="69"/>
      <c r="H8843" s="69"/>
      <c r="I8843" s="68"/>
      <c r="J8843" s="8" t="str">
        <f>IF(I8843="ILF",IF($C$1="预估功能点",'模板使用说明&amp;基础参数'!$E$15,'模板使用说明&amp;基础参数'!$E$22),IF(I8843="EIF",IF($C$1="预估功能点",'模板使用说明&amp;基础参数'!$E$16,'模板使用说明&amp;基础参数'!$E$23),IF(I8843="EI",IF($C$1="预估功能点",'模板使用说明&amp;基础参数'!$E$17,'模板使用说明&amp;基础参数'!$E$24),IF(I8843="EO",IF($C$1="预估功能点",'模板使用说明&amp;基础参数'!$E$18,'模板使用说明&amp;基础参数'!$E$25),IF(I8843="EQ",IF($C$1="预估功能点",'模板使用说明&amp;基础参数'!$E$19,'模板使用说明&amp;基础参数'!$E$26),"")))))</f>
        <v/>
      </c>
      <c r="K8843" s="81"/>
      <c r="L8843" s="81"/>
      <c r="M8843" s="82" t="str">
        <f>IF(J8843="","",IF(K8843="高",IF(L8843="删除",J8843*'模板使用说明&amp;基础参数'!$E$5*'模板使用说明&amp;基础参数'!$E$12,IF(L8843="修改",J8843*'模板使用说明&amp;基础参数'!$E$5*'模板使用说明&amp;基础参数'!$E$11,J8843*'模板使用说明&amp;基础参数'!$E$5*'模板使用说明&amp;基础参数'!$E$10)),IF(K8843="中",IF(L8843="删除",J8843*'模板使用说明&amp;基础参数'!$E$6*'模板使用说明&amp;基础参数'!$E$12,IF(L8843="修改",J8843*'模板使用说明&amp;基础参数'!$E$6*'模板使用说明&amp;基础参数'!$E$11,J8843*'模板使用说明&amp;基础参数'!$E$6*'模板使用说明&amp;基础参数'!$E$10)),IF(L8843="删除",J8843*'模板使用说明&amp;基础参数'!$E$7*'模板使用说明&amp;基础参数'!$E$12,IF(L8843="修改",J8843*'模板使用说明&amp;基础参数'!$E$7*'模板使用说明&amp;基础参数'!$E$11,J8843*'模板使用说明&amp;基础参数'!$E$7*'模板使用说明&amp;基础参数'!$E$10)))))</f>
        <v/>
      </c>
      <c r="N8843" s="83"/>
    </row>
    <row r="8844" ht="14.4" customHeight="1" spans="1:14">
      <c r="A8844" s="68">
        <f t="shared" si="139"/>
        <v>8839</v>
      </c>
      <c r="B8844" s="69"/>
      <c r="C8844" s="69"/>
      <c r="D8844" s="69"/>
      <c r="E8844" s="69"/>
      <c r="F8844" s="69"/>
      <c r="G8844" s="69"/>
      <c r="H8844" s="69"/>
      <c r="I8844" s="68"/>
      <c r="J8844" s="8" t="str">
        <f>IF(I8844="ILF",IF($C$1="预估功能点",'模板使用说明&amp;基础参数'!$E$15,'模板使用说明&amp;基础参数'!$E$22),IF(I8844="EIF",IF($C$1="预估功能点",'模板使用说明&amp;基础参数'!$E$16,'模板使用说明&amp;基础参数'!$E$23),IF(I8844="EI",IF($C$1="预估功能点",'模板使用说明&amp;基础参数'!$E$17,'模板使用说明&amp;基础参数'!$E$24),IF(I8844="EO",IF($C$1="预估功能点",'模板使用说明&amp;基础参数'!$E$18,'模板使用说明&amp;基础参数'!$E$25),IF(I8844="EQ",IF($C$1="预估功能点",'模板使用说明&amp;基础参数'!$E$19,'模板使用说明&amp;基础参数'!$E$26),"")))))</f>
        <v/>
      </c>
      <c r="K8844" s="81"/>
      <c r="L8844" s="81"/>
      <c r="M8844" s="82" t="str">
        <f>IF(J8844="","",IF(K8844="高",IF(L8844="删除",J8844*'模板使用说明&amp;基础参数'!$E$5*'模板使用说明&amp;基础参数'!$E$12,IF(L8844="修改",J8844*'模板使用说明&amp;基础参数'!$E$5*'模板使用说明&amp;基础参数'!$E$11,J8844*'模板使用说明&amp;基础参数'!$E$5*'模板使用说明&amp;基础参数'!$E$10)),IF(K8844="中",IF(L8844="删除",J8844*'模板使用说明&amp;基础参数'!$E$6*'模板使用说明&amp;基础参数'!$E$12,IF(L8844="修改",J8844*'模板使用说明&amp;基础参数'!$E$6*'模板使用说明&amp;基础参数'!$E$11,J8844*'模板使用说明&amp;基础参数'!$E$6*'模板使用说明&amp;基础参数'!$E$10)),IF(L8844="删除",J8844*'模板使用说明&amp;基础参数'!$E$7*'模板使用说明&amp;基础参数'!$E$12,IF(L8844="修改",J8844*'模板使用说明&amp;基础参数'!$E$7*'模板使用说明&amp;基础参数'!$E$11,J8844*'模板使用说明&amp;基础参数'!$E$7*'模板使用说明&amp;基础参数'!$E$10)))))</f>
        <v/>
      </c>
      <c r="N8844" s="83"/>
    </row>
    <row r="8845" ht="14.4" customHeight="1" spans="1:14">
      <c r="A8845" s="68">
        <f t="shared" si="139"/>
        <v>8840</v>
      </c>
      <c r="B8845" s="69"/>
      <c r="C8845" s="69"/>
      <c r="D8845" s="69"/>
      <c r="E8845" s="69"/>
      <c r="F8845" s="69"/>
      <c r="G8845" s="69"/>
      <c r="H8845" s="69"/>
      <c r="I8845" s="68"/>
      <c r="J8845" s="8" t="str">
        <f>IF(I8845="ILF",IF($C$1="预估功能点",'模板使用说明&amp;基础参数'!$E$15,'模板使用说明&amp;基础参数'!$E$22),IF(I8845="EIF",IF($C$1="预估功能点",'模板使用说明&amp;基础参数'!$E$16,'模板使用说明&amp;基础参数'!$E$23),IF(I8845="EI",IF($C$1="预估功能点",'模板使用说明&amp;基础参数'!$E$17,'模板使用说明&amp;基础参数'!$E$24),IF(I8845="EO",IF($C$1="预估功能点",'模板使用说明&amp;基础参数'!$E$18,'模板使用说明&amp;基础参数'!$E$25),IF(I8845="EQ",IF($C$1="预估功能点",'模板使用说明&amp;基础参数'!$E$19,'模板使用说明&amp;基础参数'!$E$26),"")))))</f>
        <v/>
      </c>
      <c r="K8845" s="81"/>
      <c r="L8845" s="81"/>
      <c r="M8845" s="82" t="str">
        <f>IF(J8845="","",IF(K8845="高",IF(L8845="删除",J8845*'模板使用说明&amp;基础参数'!$E$5*'模板使用说明&amp;基础参数'!$E$12,IF(L8845="修改",J8845*'模板使用说明&amp;基础参数'!$E$5*'模板使用说明&amp;基础参数'!$E$11,J8845*'模板使用说明&amp;基础参数'!$E$5*'模板使用说明&amp;基础参数'!$E$10)),IF(K8845="中",IF(L8845="删除",J8845*'模板使用说明&amp;基础参数'!$E$6*'模板使用说明&amp;基础参数'!$E$12,IF(L8845="修改",J8845*'模板使用说明&amp;基础参数'!$E$6*'模板使用说明&amp;基础参数'!$E$11,J8845*'模板使用说明&amp;基础参数'!$E$6*'模板使用说明&amp;基础参数'!$E$10)),IF(L8845="删除",J8845*'模板使用说明&amp;基础参数'!$E$7*'模板使用说明&amp;基础参数'!$E$12,IF(L8845="修改",J8845*'模板使用说明&amp;基础参数'!$E$7*'模板使用说明&amp;基础参数'!$E$11,J8845*'模板使用说明&amp;基础参数'!$E$7*'模板使用说明&amp;基础参数'!$E$10)))))</f>
        <v/>
      </c>
      <c r="N8845" s="83"/>
    </row>
    <row r="8846" ht="14.4" customHeight="1" spans="1:14">
      <c r="A8846" s="68">
        <f t="shared" si="139"/>
        <v>8841</v>
      </c>
      <c r="B8846" s="69"/>
      <c r="C8846" s="69"/>
      <c r="D8846" s="69"/>
      <c r="E8846" s="69"/>
      <c r="F8846" s="69"/>
      <c r="G8846" s="69"/>
      <c r="H8846" s="69"/>
      <c r="I8846" s="68"/>
      <c r="J8846" s="8" t="str">
        <f>IF(I8846="ILF",IF($C$1="预估功能点",'模板使用说明&amp;基础参数'!$E$15,'模板使用说明&amp;基础参数'!$E$22),IF(I8846="EIF",IF($C$1="预估功能点",'模板使用说明&amp;基础参数'!$E$16,'模板使用说明&amp;基础参数'!$E$23),IF(I8846="EI",IF($C$1="预估功能点",'模板使用说明&amp;基础参数'!$E$17,'模板使用说明&amp;基础参数'!$E$24),IF(I8846="EO",IF($C$1="预估功能点",'模板使用说明&amp;基础参数'!$E$18,'模板使用说明&amp;基础参数'!$E$25),IF(I8846="EQ",IF($C$1="预估功能点",'模板使用说明&amp;基础参数'!$E$19,'模板使用说明&amp;基础参数'!$E$26),"")))))</f>
        <v/>
      </c>
      <c r="K8846" s="81"/>
      <c r="L8846" s="81"/>
      <c r="M8846" s="82" t="str">
        <f>IF(J8846="","",IF(K8846="高",IF(L8846="删除",J8846*'模板使用说明&amp;基础参数'!$E$5*'模板使用说明&amp;基础参数'!$E$12,IF(L8846="修改",J8846*'模板使用说明&amp;基础参数'!$E$5*'模板使用说明&amp;基础参数'!$E$11,J8846*'模板使用说明&amp;基础参数'!$E$5*'模板使用说明&amp;基础参数'!$E$10)),IF(K8846="中",IF(L8846="删除",J8846*'模板使用说明&amp;基础参数'!$E$6*'模板使用说明&amp;基础参数'!$E$12,IF(L8846="修改",J8846*'模板使用说明&amp;基础参数'!$E$6*'模板使用说明&amp;基础参数'!$E$11,J8846*'模板使用说明&amp;基础参数'!$E$6*'模板使用说明&amp;基础参数'!$E$10)),IF(L8846="删除",J8846*'模板使用说明&amp;基础参数'!$E$7*'模板使用说明&amp;基础参数'!$E$12,IF(L8846="修改",J8846*'模板使用说明&amp;基础参数'!$E$7*'模板使用说明&amp;基础参数'!$E$11,J8846*'模板使用说明&amp;基础参数'!$E$7*'模板使用说明&amp;基础参数'!$E$10)))))</f>
        <v/>
      </c>
      <c r="N8846" s="83"/>
    </row>
    <row r="8847" ht="14.4" customHeight="1" spans="1:14">
      <c r="A8847" s="68">
        <f t="shared" si="139"/>
        <v>8842</v>
      </c>
      <c r="B8847" s="69"/>
      <c r="C8847" s="69"/>
      <c r="D8847" s="69"/>
      <c r="E8847" s="69"/>
      <c r="F8847" s="69"/>
      <c r="G8847" s="69"/>
      <c r="H8847" s="69"/>
      <c r="I8847" s="68"/>
      <c r="J8847" s="8" t="str">
        <f>IF(I8847="ILF",IF($C$1="预估功能点",'模板使用说明&amp;基础参数'!$E$15,'模板使用说明&amp;基础参数'!$E$22),IF(I8847="EIF",IF($C$1="预估功能点",'模板使用说明&amp;基础参数'!$E$16,'模板使用说明&amp;基础参数'!$E$23),IF(I8847="EI",IF($C$1="预估功能点",'模板使用说明&amp;基础参数'!$E$17,'模板使用说明&amp;基础参数'!$E$24),IF(I8847="EO",IF($C$1="预估功能点",'模板使用说明&amp;基础参数'!$E$18,'模板使用说明&amp;基础参数'!$E$25),IF(I8847="EQ",IF($C$1="预估功能点",'模板使用说明&amp;基础参数'!$E$19,'模板使用说明&amp;基础参数'!$E$26),"")))))</f>
        <v/>
      </c>
      <c r="K8847" s="81"/>
      <c r="L8847" s="81"/>
      <c r="M8847" s="82" t="str">
        <f>IF(J8847="","",IF(K8847="高",IF(L8847="删除",J8847*'模板使用说明&amp;基础参数'!$E$5*'模板使用说明&amp;基础参数'!$E$12,IF(L8847="修改",J8847*'模板使用说明&amp;基础参数'!$E$5*'模板使用说明&amp;基础参数'!$E$11,J8847*'模板使用说明&amp;基础参数'!$E$5*'模板使用说明&amp;基础参数'!$E$10)),IF(K8847="中",IF(L8847="删除",J8847*'模板使用说明&amp;基础参数'!$E$6*'模板使用说明&amp;基础参数'!$E$12,IF(L8847="修改",J8847*'模板使用说明&amp;基础参数'!$E$6*'模板使用说明&amp;基础参数'!$E$11,J8847*'模板使用说明&amp;基础参数'!$E$6*'模板使用说明&amp;基础参数'!$E$10)),IF(L8847="删除",J8847*'模板使用说明&amp;基础参数'!$E$7*'模板使用说明&amp;基础参数'!$E$12,IF(L8847="修改",J8847*'模板使用说明&amp;基础参数'!$E$7*'模板使用说明&amp;基础参数'!$E$11,J8847*'模板使用说明&amp;基础参数'!$E$7*'模板使用说明&amp;基础参数'!$E$10)))))</f>
        <v/>
      </c>
      <c r="N8847" s="83"/>
    </row>
    <row r="8848" ht="14.4" customHeight="1" spans="1:14">
      <c r="A8848" s="68">
        <f t="shared" si="139"/>
        <v>8843</v>
      </c>
      <c r="B8848" s="69"/>
      <c r="C8848" s="69"/>
      <c r="D8848" s="69"/>
      <c r="E8848" s="69"/>
      <c r="F8848" s="69"/>
      <c r="G8848" s="69"/>
      <c r="H8848" s="69"/>
      <c r="I8848" s="68"/>
      <c r="J8848" s="8" t="str">
        <f>IF(I8848="ILF",IF($C$1="预估功能点",'模板使用说明&amp;基础参数'!$E$15,'模板使用说明&amp;基础参数'!$E$22),IF(I8848="EIF",IF($C$1="预估功能点",'模板使用说明&amp;基础参数'!$E$16,'模板使用说明&amp;基础参数'!$E$23),IF(I8848="EI",IF($C$1="预估功能点",'模板使用说明&amp;基础参数'!$E$17,'模板使用说明&amp;基础参数'!$E$24),IF(I8848="EO",IF($C$1="预估功能点",'模板使用说明&amp;基础参数'!$E$18,'模板使用说明&amp;基础参数'!$E$25),IF(I8848="EQ",IF($C$1="预估功能点",'模板使用说明&amp;基础参数'!$E$19,'模板使用说明&amp;基础参数'!$E$26),"")))))</f>
        <v/>
      </c>
      <c r="K8848" s="81"/>
      <c r="L8848" s="81"/>
      <c r="M8848" s="82" t="str">
        <f>IF(J8848="","",IF(K8848="高",IF(L8848="删除",J8848*'模板使用说明&amp;基础参数'!$E$5*'模板使用说明&amp;基础参数'!$E$12,IF(L8848="修改",J8848*'模板使用说明&amp;基础参数'!$E$5*'模板使用说明&amp;基础参数'!$E$11,J8848*'模板使用说明&amp;基础参数'!$E$5*'模板使用说明&amp;基础参数'!$E$10)),IF(K8848="中",IF(L8848="删除",J8848*'模板使用说明&amp;基础参数'!$E$6*'模板使用说明&amp;基础参数'!$E$12,IF(L8848="修改",J8848*'模板使用说明&amp;基础参数'!$E$6*'模板使用说明&amp;基础参数'!$E$11,J8848*'模板使用说明&amp;基础参数'!$E$6*'模板使用说明&amp;基础参数'!$E$10)),IF(L8848="删除",J8848*'模板使用说明&amp;基础参数'!$E$7*'模板使用说明&amp;基础参数'!$E$12,IF(L8848="修改",J8848*'模板使用说明&amp;基础参数'!$E$7*'模板使用说明&amp;基础参数'!$E$11,J8848*'模板使用说明&amp;基础参数'!$E$7*'模板使用说明&amp;基础参数'!$E$10)))))</f>
        <v/>
      </c>
      <c r="N8848" s="83"/>
    </row>
    <row r="8849" ht="14.4" customHeight="1" spans="1:14">
      <c r="A8849" s="68">
        <f t="shared" si="139"/>
        <v>8844</v>
      </c>
      <c r="B8849" s="69"/>
      <c r="C8849" s="69"/>
      <c r="D8849" s="69"/>
      <c r="E8849" s="69"/>
      <c r="F8849" s="69"/>
      <c r="G8849" s="69"/>
      <c r="H8849" s="69"/>
      <c r="I8849" s="68"/>
      <c r="J8849" s="8" t="str">
        <f>IF(I8849="ILF",IF($C$1="预估功能点",'模板使用说明&amp;基础参数'!$E$15,'模板使用说明&amp;基础参数'!$E$22),IF(I8849="EIF",IF($C$1="预估功能点",'模板使用说明&amp;基础参数'!$E$16,'模板使用说明&amp;基础参数'!$E$23),IF(I8849="EI",IF($C$1="预估功能点",'模板使用说明&amp;基础参数'!$E$17,'模板使用说明&amp;基础参数'!$E$24),IF(I8849="EO",IF($C$1="预估功能点",'模板使用说明&amp;基础参数'!$E$18,'模板使用说明&amp;基础参数'!$E$25),IF(I8849="EQ",IF($C$1="预估功能点",'模板使用说明&amp;基础参数'!$E$19,'模板使用说明&amp;基础参数'!$E$26),"")))))</f>
        <v/>
      </c>
      <c r="K8849" s="81"/>
      <c r="L8849" s="81"/>
      <c r="M8849" s="82" t="str">
        <f>IF(J8849="","",IF(K8849="高",IF(L8849="删除",J8849*'模板使用说明&amp;基础参数'!$E$5*'模板使用说明&amp;基础参数'!$E$12,IF(L8849="修改",J8849*'模板使用说明&amp;基础参数'!$E$5*'模板使用说明&amp;基础参数'!$E$11,J8849*'模板使用说明&amp;基础参数'!$E$5*'模板使用说明&amp;基础参数'!$E$10)),IF(K8849="中",IF(L8849="删除",J8849*'模板使用说明&amp;基础参数'!$E$6*'模板使用说明&amp;基础参数'!$E$12,IF(L8849="修改",J8849*'模板使用说明&amp;基础参数'!$E$6*'模板使用说明&amp;基础参数'!$E$11,J8849*'模板使用说明&amp;基础参数'!$E$6*'模板使用说明&amp;基础参数'!$E$10)),IF(L8849="删除",J8849*'模板使用说明&amp;基础参数'!$E$7*'模板使用说明&amp;基础参数'!$E$12,IF(L8849="修改",J8849*'模板使用说明&amp;基础参数'!$E$7*'模板使用说明&amp;基础参数'!$E$11,J8849*'模板使用说明&amp;基础参数'!$E$7*'模板使用说明&amp;基础参数'!$E$10)))))</f>
        <v/>
      </c>
      <c r="N8849" s="83"/>
    </row>
    <row r="8850" ht="14.4" customHeight="1" spans="1:14">
      <c r="A8850" s="68">
        <f t="shared" si="139"/>
        <v>8845</v>
      </c>
      <c r="B8850" s="69"/>
      <c r="C8850" s="69"/>
      <c r="D8850" s="69"/>
      <c r="E8850" s="69"/>
      <c r="F8850" s="69"/>
      <c r="G8850" s="69"/>
      <c r="H8850" s="69"/>
      <c r="I8850" s="68"/>
      <c r="J8850" s="8" t="str">
        <f>IF(I8850="ILF",IF($C$1="预估功能点",'模板使用说明&amp;基础参数'!$E$15,'模板使用说明&amp;基础参数'!$E$22),IF(I8850="EIF",IF($C$1="预估功能点",'模板使用说明&amp;基础参数'!$E$16,'模板使用说明&amp;基础参数'!$E$23),IF(I8850="EI",IF($C$1="预估功能点",'模板使用说明&amp;基础参数'!$E$17,'模板使用说明&amp;基础参数'!$E$24),IF(I8850="EO",IF($C$1="预估功能点",'模板使用说明&amp;基础参数'!$E$18,'模板使用说明&amp;基础参数'!$E$25),IF(I8850="EQ",IF($C$1="预估功能点",'模板使用说明&amp;基础参数'!$E$19,'模板使用说明&amp;基础参数'!$E$26),"")))))</f>
        <v/>
      </c>
      <c r="K8850" s="81"/>
      <c r="L8850" s="81"/>
      <c r="M8850" s="82" t="str">
        <f>IF(J8850="","",IF(K8850="高",IF(L8850="删除",J8850*'模板使用说明&amp;基础参数'!$E$5*'模板使用说明&amp;基础参数'!$E$12,IF(L8850="修改",J8850*'模板使用说明&amp;基础参数'!$E$5*'模板使用说明&amp;基础参数'!$E$11,J8850*'模板使用说明&amp;基础参数'!$E$5*'模板使用说明&amp;基础参数'!$E$10)),IF(K8850="中",IF(L8850="删除",J8850*'模板使用说明&amp;基础参数'!$E$6*'模板使用说明&amp;基础参数'!$E$12,IF(L8850="修改",J8850*'模板使用说明&amp;基础参数'!$E$6*'模板使用说明&amp;基础参数'!$E$11,J8850*'模板使用说明&amp;基础参数'!$E$6*'模板使用说明&amp;基础参数'!$E$10)),IF(L8850="删除",J8850*'模板使用说明&amp;基础参数'!$E$7*'模板使用说明&amp;基础参数'!$E$12,IF(L8850="修改",J8850*'模板使用说明&amp;基础参数'!$E$7*'模板使用说明&amp;基础参数'!$E$11,J8850*'模板使用说明&amp;基础参数'!$E$7*'模板使用说明&amp;基础参数'!$E$10)))))</f>
        <v/>
      </c>
      <c r="N8850" s="83"/>
    </row>
    <row r="8851" ht="14.4" customHeight="1" spans="1:14">
      <c r="A8851" s="68">
        <f t="shared" si="139"/>
        <v>8846</v>
      </c>
      <c r="B8851" s="69"/>
      <c r="C8851" s="69"/>
      <c r="D8851" s="69"/>
      <c r="E8851" s="69"/>
      <c r="F8851" s="69"/>
      <c r="G8851" s="69"/>
      <c r="H8851" s="69"/>
      <c r="I8851" s="68"/>
      <c r="J8851" s="8" t="str">
        <f>IF(I8851="ILF",IF($C$1="预估功能点",'模板使用说明&amp;基础参数'!$E$15,'模板使用说明&amp;基础参数'!$E$22),IF(I8851="EIF",IF($C$1="预估功能点",'模板使用说明&amp;基础参数'!$E$16,'模板使用说明&amp;基础参数'!$E$23),IF(I8851="EI",IF($C$1="预估功能点",'模板使用说明&amp;基础参数'!$E$17,'模板使用说明&amp;基础参数'!$E$24),IF(I8851="EO",IF($C$1="预估功能点",'模板使用说明&amp;基础参数'!$E$18,'模板使用说明&amp;基础参数'!$E$25),IF(I8851="EQ",IF($C$1="预估功能点",'模板使用说明&amp;基础参数'!$E$19,'模板使用说明&amp;基础参数'!$E$26),"")))))</f>
        <v/>
      </c>
      <c r="K8851" s="81"/>
      <c r="L8851" s="81"/>
      <c r="M8851" s="82" t="str">
        <f>IF(J8851="","",IF(K8851="高",IF(L8851="删除",J8851*'模板使用说明&amp;基础参数'!$E$5*'模板使用说明&amp;基础参数'!$E$12,IF(L8851="修改",J8851*'模板使用说明&amp;基础参数'!$E$5*'模板使用说明&amp;基础参数'!$E$11,J8851*'模板使用说明&amp;基础参数'!$E$5*'模板使用说明&amp;基础参数'!$E$10)),IF(K8851="中",IF(L8851="删除",J8851*'模板使用说明&amp;基础参数'!$E$6*'模板使用说明&amp;基础参数'!$E$12,IF(L8851="修改",J8851*'模板使用说明&amp;基础参数'!$E$6*'模板使用说明&amp;基础参数'!$E$11,J8851*'模板使用说明&amp;基础参数'!$E$6*'模板使用说明&amp;基础参数'!$E$10)),IF(L8851="删除",J8851*'模板使用说明&amp;基础参数'!$E$7*'模板使用说明&amp;基础参数'!$E$12,IF(L8851="修改",J8851*'模板使用说明&amp;基础参数'!$E$7*'模板使用说明&amp;基础参数'!$E$11,J8851*'模板使用说明&amp;基础参数'!$E$7*'模板使用说明&amp;基础参数'!$E$10)))))</f>
        <v/>
      </c>
      <c r="N8851" s="83"/>
    </row>
    <row r="8852" ht="14.4" customHeight="1" spans="1:14">
      <c r="A8852" s="68">
        <f t="shared" si="139"/>
        <v>8847</v>
      </c>
      <c r="B8852" s="69"/>
      <c r="C8852" s="69"/>
      <c r="D8852" s="69"/>
      <c r="E8852" s="69"/>
      <c r="F8852" s="69"/>
      <c r="G8852" s="69"/>
      <c r="H8852" s="69"/>
      <c r="I8852" s="68"/>
      <c r="J8852" s="8" t="str">
        <f>IF(I8852="ILF",IF($C$1="预估功能点",'模板使用说明&amp;基础参数'!$E$15,'模板使用说明&amp;基础参数'!$E$22),IF(I8852="EIF",IF($C$1="预估功能点",'模板使用说明&amp;基础参数'!$E$16,'模板使用说明&amp;基础参数'!$E$23),IF(I8852="EI",IF($C$1="预估功能点",'模板使用说明&amp;基础参数'!$E$17,'模板使用说明&amp;基础参数'!$E$24),IF(I8852="EO",IF($C$1="预估功能点",'模板使用说明&amp;基础参数'!$E$18,'模板使用说明&amp;基础参数'!$E$25),IF(I8852="EQ",IF($C$1="预估功能点",'模板使用说明&amp;基础参数'!$E$19,'模板使用说明&amp;基础参数'!$E$26),"")))))</f>
        <v/>
      </c>
      <c r="K8852" s="81"/>
      <c r="L8852" s="81"/>
      <c r="M8852" s="82" t="str">
        <f>IF(J8852="","",IF(K8852="高",IF(L8852="删除",J8852*'模板使用说明&amp;基础参数'!$E$5*'模板使用说明&amp;基础参数'!$E$12,IF(L8852="修改",J8852*'模板使用说明&amp;基础参数'!$E$5*'模板使用说明&amp;基础参数'!$E$11,J8852*'模板使用说明&amp;基础参数'!$E$5*'模板使用说明&amp;基础参数'!$E$10)),IF(K8852="中",IF(L8852="删除",J8852*'模板使用说明&amp;基础参数'!$E$6*'模板使用说明&amp;基础参数'!$E$12,IF(L8852="修改",J8852*'模板使用说明&amp;基础参数'!$E$6*'模板使用说明&amp;基础参数'!$E$11,J8852*'模板使用说明&amp;基础参数'!$E$6*'模板使用说明&amp;基础参数'!$E$10)),IF(L8852="删除",J8852*'模板使用说明&amp;基础参数'!$E$7*'模板使用说明&amp;基础参数'!$E$12,IF(L8852="修改",J8852*'模板使用说明&amp;基础参数'!$E$7*'模板使用说明&amp;基础参数'!$E$11,J8852*'模板使用说明&amp;基础参数'!$E$7*'模板使用说明&amp;基础参数'!$E$10)))))</f>
        <v/>
      </c>
      <c r="N8852" s="83"/>
    </row>
    <row r="8853" ht="14.4" customHeight="1" spans="1:14">
      <c r="A8853" s="68">
        <f t="shared" si="139"/>
        <v>8848</v>
      </c>
      <c r="B8853" s="69"/>
      <c r="C8853" s="69"/>
      <c r="D8853" s="69"/>
      <c r="E8853" s="69"/>
      <c r="F8853" s="69"/>
      <c r="G8853" s="69"/>
      <c r="H8853" s="69"/>
      <c r="I8853" s="68"/>
      <c r="J8853" s="8" t="str">
        <f>IF(I8853="ILF",IF($C$1="预估功能点",'模板使用说明&amp;基础参数'!$E$15,'模板使用说明&amp;基础参数'!$E$22),IF(I8853="EIF",IF($C$1="预估功能点",'模板使用说明&amp;基础参数'!$E$16,'模板使用说明&amp;基础参数'!$E$23),IF(I8853="EI",IF($C$1="预估功能点",'模板使用说明&amp;基础参数'!$E$17,'模板使用说明&amp;基础参数'!$E$24),IF(I8853="EO",IF($C$1="预估功能点",'模板使用说明&amp;基础参数'!$E$18,'模板使用说明&amp;基础参数'!$E$25),IF(I8853="EQ",IF($C$1="预估功能点",'模板使用说明&amp;基础参数'!$E$19,'模板使用说明&amp;基础参数'!$E$26),"")))))</f>
        <v/>
      </c>
      <c r="K8853" s="81"/>
      <c r="L8853" s="81"/>
      <c r="M8853" s="82" t="str">
        <f>IF(J8853="","",IF(K8853="高",IF(L8853="删除",J8853*'模板使用说明&amp;基础参数'!$E$5*'模板使用说明&amp;基础参数'!$E$12,IF(L8853="修改",J8853*'模板使用说明&amp;基础参数'!$E$5*'模板使用说明&amp;基础参数'!$E$11,J8853*'模板使用说明&amp;基础参数'!$E$5*'模板使用说明&amp;基础参数'!$E$10)),IF(K8853="中",IF(L8853="删除",J8853*'模板使用说明&amp;基础参数'!$E$6*'模板使用说明&amp;基础参数'!$E$12,IF(L8853="修改",J8853*'模板使用说明&amp;基础参数'!$E$6*'模板使用说明&amp;基础参数'!$E$11,J8853*'模板使用说明&amp;基础参数'!$E$6*'模板使用说明&amp;基础参数'!$E$10)),IF(L8853="删除",J8853*'模板使用说明&amp;基础参数'!$E$7*'模板使用说明&amp;基础参数'!$E$12,IF(L8853="修改",J8853*'模板使用说明&amp;基础参数'!$E$7*'模板使用说明&amp;基础参数'!$E$11,J8853*'模板使用说明&amp;基础参数'!$E$7*'模板使用说明&amp;基础参数'!$E$10)))))</f>
        <v/>
      </c>
      <c r="N8853" s="83"/>
    </row>
    <row r="8854" ht="14.4" customHeight="1" spans="1:14">
      <c r="A8854" s="68">
        <f t="shared" si="139"/>
        <v>8849</v>
      </c>
      <c r="B8854" s="69"/>
      <c r="C8854" s="69"/>
      <c r="D8854" s="69"/>
      <c r="E8854" s="69"/>
      <c r="F8854" s="69"/>
      <c r="G8854" s="69"/>
      <c r="H8854" s="69"/>
      <c r="I8854" s="68"/>
      <c r="J8854" s="8" t="str">
        <f>IF(I8854="ILF",IF($C$1="预估功能点",'模板使用说明&amp;基础参数'!$E$15,'模板使用说明&amp;基础参数'!$E$22),IF(I8854="EIF",IF($C$1="预估功能点",'模板使用说明&amp;基础参数'!$E$16,'模板使用说明&amp;基础参数'!$E$23),IF(I8854="EI",IF($C$1="预估功能点",'模板使用说明&amp;基础参数'!$E$17,'模板使用说明&amp;基础参数'!$E$24),IF(I8854="EO",IF($C$1="预估功能点",'模板使用说明&amp;基础参数'!$E$18,'模板使用说明&amp;基础参数'!$E$25),IF(I8854="EQ",IF($C$1="预估功能点",'模板使用说明&amp;基础参数'!$E$19,'模板使用说明&amp;基础参数'!$E$26),"")))))</f>
        <v/>
      </c>
      <c r="K8854" s="81"/>
      <c r="L8854" s="81"/>
      <c r="M8854" s="82" t="str">
        <f>IF(J8854="","",IF(K8854="高",IF(L8854="删除",J8854*'模板使用说明&amp;基础参数'!$E$5*'模板使用说明&amp;基础参数'!$E$12,IF(L8854="修改",J8854*'模板使用说明&amp;基础参数'!$E$5*'模板使用说明&amp;基础参数'!$E$11,J8854*'模板使用说明&amp;基础参数'!$E$5*'模板使用说明&amp;基础参数'!$E$10)),IF(K8854="中",IF(L8854="删除",J8854*'模板使用说明&amp;基础参数'!$E$6*'模板使用说明&amp;基础参数'!$E$12,IF(L8854="修改",J8854*'模板使用说明&amp;基础参数'!$E$6*'模板使用说明&amp;基础参数'!$E$11,J8854*'模板使用说明&amp;基础参数'!$E$6*'模板使用说明&amp;基础参数'!$E$10)),IF(L8854="删除",J8854*'模板使用说明&amp;基础参数'!$E$7*'模板使用说明&amp;基础参数'!$E$12,IF(L8854="修改",J8854*'模板使用说明&amp;基础参数'!$E$7*'模板使用说明&amp;基础参数'!$E$11,J8854*'模板使用说明&amp;基础参数'!$E$7*'模板使用说明&amp;基础参数'!$E$10)))))</f>
        <v/>
      </c>
      <c r="N8854" s="83"/>
    </row>
    <row r="8855" ht="14.4" customHeight="1" spans="1:14">
      <c r="A8855" s="68">
        <f t="shared" si="139"/>
        <v>8850</v>
      </c>
      <c r="B8855" s="69"/>
      <c r="C8855" s="69"/>
      <c r="D8855" s="69"/>
      <c r="E8855" s="69"/>
      <c r="F8855" s="69"/>
      <c r="G8855" s="69"/>
      <c r="H8855" s="69"/>
      <c r="I8855" s="68"/>
      <c r="J8855" s="8" t="str">
        <f>IF(I8855="ILF",IF($C$1="预估功能点",'模板使用说明&amp;基础参数'!$E$15,'模板使用说明&amp;基础参数'!$E$22),IF(I8855="EIF",IF($C$1="预估功能点",'模板使用说明&amp;基础参数'!$E$16,'模板使用说明&amp;基础参数'!$E$23),IF(I8855="EI",IF($C$1="预估功能点",'模板使用说明&amp;基础参数'!$E$17,'模板使用说明&amp;基础参数'!$E$24),IF(I8855="EO",IF($C$1="预估功能点",'模板使用说明&amp;基础参数'!$E$18,'模板使用说明&amp;基础参数'!$E$25),IF(I8855="EQ",IF($C$1="预估功能点",'模板使用说明&amp;基础参数'!$E$19,'模板使用说明&amp;基础参数'!$E$26),"")))))</f>
        <v/>
      </c>
      <c r="K8855" s="81"/>
      <c r="L8855" s="81"/>
      <c r="M8855" s="82" t="str">
        <f>IF(J8855="","",IF(K8855="高",IF(L8855="删除",J8855*'模板使用说明&amp;基础参数'!$E$5*'模板使用说明&amp;基础参数'!$E$12,IF(L8855="修改",J8855*'模板使用说明&amp;基础参数'!$E$5*'模板使用说明&amp;基础参数'!$E$11,J8855*'模板使用说明&amp;基础参数'!$E$5*'模板使用说明&amp;基础参数'!$E$10)),IF(K8855="中",IF(L8855="删除",J8855*'模板使用说明&amp;基础参数'!$E$6*'模板使用说明&amp;基础参数'!$E$12,IF(L8855="修改",J8855*'模板使用说明&amp;基础参数'!$E$6*'模板使用说明&amp;基础参数'!$E$11,J8855*'模板使用说明&amp;基础参数'!$E$6*'模板使用说明&amp;基础参数'!$E$10)),IF(L8855="删除",J8855*'模板使用说明&amp;基础参数'!$E$7*'模板使用说明&amp;基础参数'!$E$12,IF(L8855="修改",J8855*'模板使用说明&amp;基础参数'!$E$7*'模板使用说明&amp;基础参数'!$E$11,J8855*'模板使用说明&amp;基础参数'!$E$7*'模板使用说明&amp;基础参数'!$E$10)))))</f>
        <v/>
      </c>
      <c r="N8855" s="83"/>
    </row>
    <row r="8856" ht="14.4" customHeight="1" spans="1:14">
      <c r="A8856" s="68">
        <f t="shared" si="139"/>
        <v>8851</v>
      </c>
      <c r="B8856" s="69"/>
      <c r="C8856" s="69"/>
      <c r="D8856" s="69"/>
      <c r="E8856" s="69"/>
      <c r="F8856" s="69"/>
      <c r="G8856" s="69"/>
      <c r="H8856" s="69"/>
      <c r="I8856" s="68"/>
      <c r="J8856" s="8" t="str">
        <f>IF(I8856="ILF",IF($C$1="预估功能点",'模板使用说明&amp;基础参数'!$E$15,'模板使用说明&amp;基础参数'!$E$22),IF(I8856="EIF",IF($C$1="预估功能点",'模板使用说明&amp;基础参数'!$E$16,'模板使用说明&amp;基础参数'!$E$23),IF(I8856="EI",IF($C$1="预估功能点",'模板使用说明&amp;基础参数'!$E$17,'模板使用说明&amp;基础参数'!$E$24),IF(I8856="EO",IF($C$1="预估功能点",'模板使用说明&amp;基础参数'!$E$18,'模板使用说明&amp;基础参数'!$E$25),IF(I8856="EQ",IF($C$1="预估功能点",'模板使用说明&amp;基础参数'!$E$19,'模板使用说明&amp;基础参数'!$E$26),"")))))</f>
        <v/>
      </c>
      <c r="K8856" s="81"/>
      <c r="L8856" s="81"/>
      <c r="M8856" s="82" t="str">
        <f>IF(J8856="","",IF(K8856="高",IF(L8856="删除",J8856*'模板使用说明&amp;基础参数'!$E$5*'模板使用说明&amp;基础参数'!$E$12,IF(L8856="修改",J8856*'模板使用说明&amp;基础参数'!$E$5*'模板使用说明&amp;基础参数'!$E$11,J8856*'模板使用说明&amp;基础参数'!$E$5*'模板使用说明&amp;基础参数'!$E$10)),IF(K8856="中",IF(L8856="删除",J8856*'模板使用说明&amp;基础参数'!$E$6*'模板使用说明&amp;基础参数'!$E$12,IF(L8856="修改",J8856*'模板使用说明&amp;基础参数'!$E$6*'模板使用说明&amp;基础参数'!$E$11,J8856*'模板使用说明&amp;基础参数'!$E$6*'模板使用说明&amp;基础参数'!$E$10)),IF(L8856="删除",J8856*'模板使用说明&amp;基础参数'!$E$7*'模板使用说明&amp;基础参数'!$E$12,IF(L8856="修改",J8856*'模板使用说明&amp;基础参数'!$E$7*'模板使用说明&amp;基础参数'!$E$11,J8856*'模板使用说明&amp;基础参数'!$E$7*'模板使用说明&amp;基础参数'!$E$10)))))</f>
        <v/>
      </c>
      <c r="N8856" s="83"/>
    </row>
    <row r="8857" ht="14.4" customHeight="1" spans="1:14">
      <c r="A8857" s="68">
        <f t="shared" si="139"/>
        <v>8852</v>
      </c>
      <c r="B8857" s="69"/>
      <c r="C8857" s="69"/>
      <c r="D8857" s="69"/>
      <c r="E8857" s="69"/>
      <c r="F8857" s="69"/>
      <c r="G8857" s="69"/>
      <c r="H8857" s="69"/>
      <c r="I8857" s="68"/>
      <c r="J8857" s="8" t="str">
        <f>IF(I8857="ILF",IF($C$1="预估功能点",'模板使用说明&amp;基础参数'!$E$15,'模板使用说明&amp;基础参数'!$E$22),IF(I8857="EIF",IF($C$1="预估功能点",'模板使用说明&amp;基础参数'!$E$16,'模板使用说明&amp;基础参数'!$E$23),IF(I8857="EI",IF($C$1="预估功能点",'模板使用说明&amp;基础参数'!$E$17,'模板使用说明&amp;基础参数'!$E$24),IF(I8857="EO",IF($C$1="预估功能点",'模板使用说明&amp;基础参数'!$E$18,'模板使用说明&amp;基础参数'!$E$25),IF(I8857="EQ",IF($C$1="预估功能点",'模板使用说明&amp;基础参数'!$E$19,'模板使用说明&amp;基础参数'!$E$26),"")))))</f>
        <v/>
      </c>
      <c r="K8857" s="81"/>
      <c r="L8857" s="81"/>
      <c r="M8857" s="82" t="str">
        <f>IF(J8857="","",IF(K8857="高",IF(L8857="删除",J8857*'模板使用说明&amp;基础参数'!$E$5*'模板使用说明&amp;基础参数'!$E$12,IF(L8857="修改",J8857*'模板使用说明&amp;基础参数'!$E$5*'模板使用说明&amp;基础参数'!$E$11,J8857*'模板使用说明&amp;基础参数'!$E$5*'模板使用说明&amp;基础参数'!$E$10)),IF(K8857="中",IF(L8857="删除",J8857*'模板使用说明&amp;基础参数'!$E$6*'模板使用说明&amp;基础参数'!$E$12,IF(L8857="修改",J8857*'模板使用说明&amp;基础参数'!$E$6*'模板使用说明&amp;基础参数'!$E$11,J8857*'模板使用说明&amp;基础参数'!$E$6*'模板使用说明&amp;基础参数'!$E$10)),IF(L8857="删除",J8857*'模板使用说明&amp;基础参数'!$E$7*'模板使用说明&amp;基础参数'!$E$12,IF(L8857="修改",J8857*'模板使用说明&amp;基础参数'!$E$7*'模板使用说明&amp;基础参数'!$E$11,J8857*'模板使用说明&amp;基础参数'!$E$7*'模板使用说明&amp;基础参数'!$E$10)))))</f>
        <v/>
      </c>
      <c r="N8857" s="83"/>
    </row>
    <row r="8858" ht="14.4" customHeight="1" spans="1:14">
      <c r="A8858" s="68">
        <f t="shared" si="139"/>
        <v>8853</v>
      </c>
      <c r="B8858" s="69"/>
      <c r="C8858" s="69"/>
      <c r="D8858" s="69"/>
      <c r="E8858" s="69"/>
      <c r="F8858" s="69"/>
      <c r="G8858" s="69"/>
      <c r="H8858" s="69"/>
      <c r="I8858" s="68"/>
      <c r="J8858" s="8" t="str">
        <f>IF(I8858="ILF",IF($C$1="预估功能点",'模板使用说明&amp;基础参数'!$E$15,'模板使用说明&amp;基础参数'!$E$22),IF(I8858="EIF",IF($C$1="预估功能点",'模板使用说明&amp;基础参数'!$E$16,'模板使用说明&amp;基础参数'!$E$23),IF(I8858="EI",IF($C$1="预估功能点",'模板使用说明&amp;基础参数'!$E$17,'模板使用说明&amp;基础参数'!$E$24),IF(I8858="EO",IF($C$1="预估功能点",'模板使用说明&amp;基础参数'!$E$18,'模板使用说明&amp;基础参数'!$E$25),IF(I8858="EQ",IF($C$1="预估功能点",'模板使用说明&amp;基础参数'!$E$19,'模板使用说明&amp;基础参数'!$E$26),"")))))</f>
        <v/>
      </c>
      <c r="K8858" s="81"/>
      <c r="L8858" s="81"/>
      <c r="M8858" s="82" t="str">
        <f>IF(J8858="","",IF(K8858="高",IF(L8858="删除",J8858*'模板使用说明&amp;基础参数'!$E$5*'模板使用说明&amp;基础参数'!$E$12,IF(L8858="修改",J8858*'模板使用说明&amp;基础参数'!$E$5*'模板使用说明&amp;基础参数'!$E$11,J8858*'模板使用说明&amp;基础参数'!$E$5*'模板使用说明&amp;基础参数'!$E$10)),IF(K8858="中",IF(L8858="删除",J8858*'模板使用说明&amp;基础参数'!$E$6*'模板使用说明&amp;基础参数'!$E$12,IF(L8858="修改",J8858*'模板使用说明&amp;基础参数'!$E$6*'模板使用说明&amp;基础参数'!$E$11,J8858*'模板使用说明&amp;基础参数'!$E$6*'模板使用说明&amp;基础参数'!$E$10)),IF(L8858="删除",J8858*'模板使用说明&amp;基础参数'!$E$7*'模板使用说明&amp;基础参数'!$E$12,IF(L8858="修改",J8858*'模板使用说明&amp;基础参数'!$E$7*'模板使用说明&amp;基础参数'!$E$11,J8858*'模板使用说明&amp;基础参数'!$E$7*'模板使用说明&amp;基础参数'!$E$10)))))</f>
        <v/>
      </c>
      <c r="N8858" s="83"/>
    </row>
    <row r="8859" ht="14.4" customHeight="1" spans="1:14">
      <c r="A8859" s="68">
        <f t="shared" si="139"/>
        <v>8854</v>
      </c>
      <c r="B8859" s="69"/>
      <c r="C8859" s="69"/>
      <c r="D8859" s="69"/>
      <c r="E8859" s="69"/>
      <c r="F8859" s="69"/>
      <c r="G8859" s="69"/>
      <c r="H8859" s="69"/>
      <c r="I8859" s="68"/>
      <c r="J8859" s="8" t="str">
        <f>IF(I8859="ILF",IF($C$1="预估功能点",'模板使用说明&amp;基础参数'!$E$15,'模板使用说明&amp;基础参数'!$E$22),IF(I8859="EIF",IF($C$1="预估功能点",'模板使用说明&amp;基础参数'!$E$16,'模板使用说明&amp;基础参数'!$E$23),IF(I8859="EI",IF($C$1="预估功能点",'模板使用说明&amp;基础参数'!$E$17,'模板使用说明&amp;基础参数'!$E$24),IF(I8859="EO",IF($C$1="预估功能点",'模板使用说明&amp;基础参数'!$E$18,'模板使用说明&amp;基础参数'!$E$25),IF(I8859="EQ",IF($C$1="预估功能点",'模板使用说明&amp;基础参数'!$E$19,'模板使用说明&amp;基础参数'!$E$26),"")))))</f>
        <v/>
      </c>
      <c r="K8859" s="81"/>
      <c r="L8859" s="81"/>
      <c r="M8859" s="82" t="str">
        <f>IF(J8859="","",IF(K8859="高",IF(L8859="删除",J8859*'模板使用说明&amp;基础参数'!$E$5*'模板使用说明&amp;基础参数'!$E$12,IF(L8859="修改",J8859*'模板使用说明&amp;基础参数'!$E$5*'模板使用说明&amp;基础参数'!$E$11,J8859*'模板使用说明&amp;基础参数'!$E$5*'模板使用说明&amp;基础参数'!$E$10)),IF(K8859="中",IF(L8859="删除",J8859*'模板使用说明&amp;基础参数'!$E$6*'模板使用说明&amp;基础参数'!$E$12,IF(L8859="修改",J8859*'模板使用说明&amp;基础参数'!$E$6*'模板使用说明&amp;基础参数'!$E$11,J8859*'模板使用说明&amp;基础参数'!$E$6*'模板使用说明&amp;基础参数'!$E$10)),IF(L8859="删除",J8859*'模板使用说明&amp;基础参数'!$E$7*'模板使用说明&amp;基础参数'!$E$12,IF(L8859="修改",J8859*'模板使用说明&amp;基础参数'!$E$7*'模板使用说明&amp;基础参数'!$E$11,J8859*'模板使用说明&amp;基础参数'!$E$7*'模板使用说明&amp;基础参数'!$E$10)))))</f>
        <v/>
      </c>
      <c r="N8859" s="83"/>
    </row>
    <row r="8860" ht="14.4" customHeight="1" spans="1:14">
      <c r="A8860" s="68">
        <f t="shared" si="139"/>
        <v>8855</v>
      </c>
      <c r="B8860" s="69"/>
      <c r="C8860" s="69"/>
      <c r="D8860" s="69"/>
      <c r="E8860" s="69"/>
      <c r="F8860" s="69"/>
      <c r="G8860" s="69"/>
      <c r="H8860" s="69"/>
      <c r="I8860" s="68"/>
      <c r="J8860" s="8" t="str">
        <f>IF(I8860="ILF",IF($C$1="预估功能点",'模板使用说明&amp;基础参数'!$E$15,'模板使用说明&amp;基础参数'!$E$22),IF(I8860="EIF",IF($C$1="预估功能点",'模板使用说明&amp;基础参数'!$E$16,'模板使用说明&amp;基础参数'!$E$23),IF(I8860="EI",IF($C$1="预估功能点",'模板使用说明&amp;基础参数'!$E$17,'模板使用说明&amp;基础参数'!$E$24),IF(I8860="EO",IF($C$1="预估功能点",'模板使用说明&amp;基础参数'!$E$18,'模板使用说明&amp;基础参数'!$E$25),IF(I8860="EQ",IF($C$1="预估功能点",'模板使用说明&amp;基础参数'!$E$19,'模板使用说明&amp;基础参数'!$E$26),"")))))</f>
        <v/>
      </c>
      <c r="K8860" s="81"/>
      <c r="L8860" s="81"/>
      <c r="M8860" s="82" t="str">
        <f>IF(J8860="","",IF(K8860="高",IF(L8860="删除",J8860*'模板使用说明&amp;基础参数'!$E$5*'模板使用说明&amp;基础参数'!$E$12,IF(L8860="修改",J8860*'模板使用说明&amp;基础参数'!$E$5*'模板使用说明&amp;基础参数'!$E$11,J8860*'模板使用说明&amp;基础参数'!$E$5*'模板使用说明&amp;基础参数'!$E$10)),IF(K8860="中",IF(L8860="删除",J8860*'模板使用说明&amp;基础参数'!$E$6*'模板使用说明&amp;基础参数'!$E$12,IF(L8860="修改",J8860*'模板使用说明&amp;基础参数'!$E$6*'模板使用说明&amp;基础参数'!$E$11,J8860*'模板使用说明&amp;基础参数'!$E$6*'模板使用说明&amp;基础参数'!$E$10)),IF(L8860="删除",J8860*'模板使用说明&amp;基础参数'!$E$7*'模板使用说明&amp;基础参数'!$E$12,IF(L8860="修改",J8860*'模板使用说明&amp;基础参数'!$E$7*'模板使用说明&amp;基础参数'!$E$11,J8860*'模板使用说明&amp;基础参数'!$E$7*'模板使用说明&amp;基础参数'!$E$10)))))</f>
        <v/>
      </c>
      <c r="N8860" s="83"/>
    </row>
    <row r="8861" ht="14.4" customHeight="1" spans="1:14">
      <c r="A8861" s="68">
        <f t="shared" si="139"/>
        <v>8856</v>
      </c>
      <c r="B8861" s="69"/>
      <c r="C8861" s="69"/>
      <c r="D8861" s="69"/>
      <c r="E8861" s="69"/>
      <c r="F8861" s="69"/>
      <c r="G8861" s="69"/>
      <c r="H8861" s="69"/>
      <c r="I8861" s="68"/>
      <c r="J8861" s="8" t="str">
        <f>IF(I8861="ILF",IF($C$1="预估功能点",'模板使用说明&amp;基础参数'!$E$15,'模板使用说明&amp;基础参数'!$E$22),IF(I8861="EIF",IF($C$1="预估功能点",'模板使用说明&amp;基础参数'!$E$16,'模板使用说明&amp;基础参数'!$E$23),IF(I8861="EI",IF($C$1="预估功能点",'模板使用说明&amp;基础参数'!$E$17,'模板使用说明&amp;基础参数'!$E$24),IF(I8861="EO",IF($C$1="预估功能点",'模板使用说明&amp;基础参数'!$E$18,'模板使用说明&amp;基础参数'!$E$25),IF(I8861="EQ",IF($C$1="预估功能点",'模板使用说明&amp;基础参数'!$E$19,'模板使用说明&amp;基础参数'!$E$26),"")))))</f>
        <v/>
      </c>
      <c r="K8861" s="81"/>
      <c r="L8861" s="81"/>
      <c r="M8861" s="82" t="str">
        <f>IF(J8861="","",IF(K8861="高",IF(L8861="删除",J8861*'模板使用说明&amp;基础参数'!$E$5*'模板使用说明&amp;基础参数'!$E$12,IF(L8861="修改",J8861*'模板使用说明&amp;基础参数'!$E$5*'模板使用说明&amp;基础参数'!$E$11,J8861*'模板使用说明&amp;基础参数'!$E$5*'模板使用说明&amp;基础参数'!$E$10)),IF(K8861="中",IF(L8861="删除",J8861*'模板使用说明&amp;基础参数'!$E$6*'模板使用说明&amp;基础参数'!$E$12,IF(L8861="修改",J8861*'模板使用说明&amp;基础参数'!$E$6*'模板使用说明&amp;基础参数'!$E$11,J8861*'模板使用说明&amp;基础参数'!$E$6*'模板使用说明&amp;基础参数'!$E$10)),IF(L8861="删除",J8861*'模板使用说明&amp;基础参数'!$E$7*'模板使用说明&amp;基础参数'!$E$12,IF(L8861="修改",J8861*'模板使用说明&amp;基础参数'!$E$7*'模板使用说明&amp;基础参数'!$E$11,J8861*'模板使用说明&amp;基础参数'!$E$7*'模板使用说明&amp;基础参数'!$E$10)))))</f>
        <v/>
      </c>
      <c r="N8861" s="83"/>
    </row>
    <row r="8862" ht="14.4" customHeight="1" spans="1:14">
      <c r="A8862" s="68">
        <f t="shared" si="139"/>
        <v>8857</v>
      </c>
      <c r="B8862" s="69"/>
      <c r="C8862" s="69"/>
      <c r="D8862" s="69"/>
      <c r="E8862" s="69"/>
      <c r="F8862" s="69"/>
      <c r="G8862" s="69"/>
      <c r="H8862" s="69"/>
      <c r="I8862" s="68"/>
      <c r="J8862" s="8" t="str">
        <f>IF(I8862="ILF",IF($C$1="预估功能点",'模板使用说明&amp;基础参数'!$E$15,'模板使用说明&amp;基础参数'!$E$22),IF(I8862="EIF",IF($C$1="预估功能点",'模板使用说明&amp;基础参数'!$E$16,'模板使用说明&amp;基础参数'!$E$23),IF(I8862="EI",IF($C$1="预估功能点",'模板使用说明&amp;基础参数'!$E$17,'模板使用说明&amp;基础参数'!$E$24),IF(I8862="EO",IF($C$1="预估功能点",'模板使用说明&amp;基础参数'!$E$18,'模板使用说明&amp;基础参数'!$E$25),IF(I8862="EQ",IF($C$1="预估功能点",'模板使用说明&amp;基础参数'!$E$19,'模板使用说明&amp;基础参数'!$E$26),"")))))</f>
        <v/>
      </c>
      <c r="K8862" s="81"/>
      <c r="L8862" s="81"/>
      <c r="M8862" s="82" t="str">
        <f>IF(J8862="","",IF(K8862="高",IF(L8862="删除",J8862*'模板使用说明&amp;基础参数'!$E$5*'模板使用说明&amp;基础参数'!$E$12,IF(L8862="修改",J8862*'模板使用说明&amp;基础参数'!$E$5*'模板使用说明&amp;基础参数'!$E$11,J8862*'模板使用说明&amp;基础参数'!$E$5*'模板使用说明&amp;基础参数'!$E$10)),IF(K8862="中",IF(L8862="删除",J8862*'模板使用说明&amp;基础参数'!$E$6*'模板使用说明&amp;基础参数'!$E$12,IF(L8862="修改",J8862*'模板使用说明&amp;基础参数'!$E$6*'模板使用说明&amp;基础参数'!$E$11,J8862*'模板使用说明&amp;基础参数'!$E$6*'模板使用说明&amp;基础参数'!$E$10)),IF(L8862="删除",J8862*'模板使用说明&amp;基础参数'!$E$7*'模板使用说明&amp;基础参数'!$E$12,IF(L8862="修改",J8862*'模板使用说明&amp;基础参数'!$E$7*'模板使用说明&amp;基础参数'!$E$11,J8862*'模板使用说明&amp;基础参数'!$E$7*'模板使用说明&amp;基础参数'!$E$10)))))</f>
        <v/>
      </c>
      <c r="N8862" s="83"/>
    </row>
    <row r="8863" ht="14.4" customHeight="1" spans="1:14">
      <c r="A8863" s="68">
        <f t="shared" si="139"/>
        <v>8858</v>
      </c>
      <c r="B8863" s="69"/>
      <c r="C8863" s="69"/>
      <c r="D8863" s="69"/>
      <c r="E8863" s="69"/>
      <c r="F8863" s="69"/>
      <c r="G8863" s="69"/>
      <c r="H8863" s="69"/>
      <c r="I8863" s="68"/>
      <c r="J8863" s="8" t="str">
        <f>IF(I8863="ILF",IF($C$1="预估功能点",'模板使用说明&amp;基础参数'!$E$15,'模板使用说明&amp;基础参数'!$E$22),IF(I8863="EIF",IF($C$1="预估功能点",'模板使用说明&amp;基础参数'!$E$16,'模板使用说明&amp;基础参数'!$E$23),IF(I8863="EI",IF($C$1="预估功能点",'模板使用说明&amp;基础参数'!$E$17,'模板使用说明&amp;基础参数'!$E$24),IF(I8863="EO",IF($C$1="预估功能点",'模板使用说明&amp;基础参数'!$E$18,'模板使用说明&amp;基础参数'!$E$25),IF(I8863="EQ",IF($C$1="预估功能点",'模板使用说明&amp;基础参数'!$E$19,'模板使用说明&amp;基础参数'!$E$26),"")))))</f>
        <v/>
      </c>
      <c r="K8863" s="81"/>
      <c r="L8863" s="81"/>
      <c r="M8863" s="82" t="str">
        <f>IF(J8863="","",IF(K8863="高",IF(L8863="删除",J8863*'模板使用说明&amp;基础参数'!$E$5*'模板使用说明&amp;基础参数'!$E$12,IF(L8863="修改",J8863*'模板使用说明&amp;基础参数'!$E$5*'模板使用说明&amp;基础参数'!$E$11,J8863*'模板使用说明&amp;基础参数'!$E$5*'模板使用说明&amp;基础参数'!$E$10)),IF(K8863="中",IF(L8863="删除",J8863*'模板使用说明&amp;基础参数'!$E$6*'模板使用说明&amp;基础参数'!$E$12,IF(L8863="修改",J8863*'模板使用说明&amp;基础参数'!$E$6*'模板使用说明&amp;基础参数'!$E$11,J8863*'模板使用说明&amp;基础参数'!$E$6*'模板使用说明&amp;基础参数'!$E$10)),IF(L8863="删除",J8863*'模板使用说明&amp;基础参数'!$E$7*'模板使用说明&amp;基础参数'!$E$12,IF(L8863="修改",J8863*'模板使用说明&amp;基础参数'!$E$7*'模板使用说明&amp;基础参数'!$E$11,J8863*'模板使用说明&amp;基础参数'!$E$7*'模板使用说明&amp;基础参数'!$E$10)))))</f>
        <v/>
      </c>
      <c r="N8863" s="83"/>
    </row>
    <row r="8864" ht="14.4" customHeight="1" spans="1:14">
      <c r="A8864" s="68">
        <f t="shared" si="139"/>
        <v>8859</v>
      </c>
      <c r="B8864" s="69"/>
      <c r="C8864" s="69"/>
      <c r="D8864" s="69"/>
      <c r="E8864" s="69"/>
      <c r="F8864" s="69"/>
      <c r="G8864" s="69"/>
      <c r="H8864" s="69"/>
      <c r="I8864" s="68"/>
      <c r="J8864" s="8" t="str">
        <f>IF(I8864="ILF",IF($C$1="预估功能点",'模板使用说明&amp;基础参数'!$E$15,'模板使用说明&amp;基础参数'!$E$22),IF(I8864="EIF",IF($C$1="预估功能点",'模板使用说明&amp;基础参数'!$E$16,'模板使用说明&amp;基础参数'!$E$23),IF(I8864="EI",IF($C$1="预估功能点",'模板使用说明&amp;基础参数'!$E$17,'模板使用说明&amp;基础参数'!$E$24),IF(I8864="EO",IF($C$1="预估功能点",'模板使用说明&amp;基础参数'!$E$18,'模板使用说明&amp;基础参数'!$E$25),IF(I8864="EQ",IF($C$1="预估功能点",'模板使用说明&amp;基础参数'!$E$19,'模板使用说明&amp;基础参数'!$E$26),"")))))</f>
        <v/>
      </c>
      <c r="K8864" s="81"/>
      <c r="L8864" s="81"/>
      <c r="M8864" s="82" t="str">
        <f>IF(J8864="","",IF(K8864="高",IF(L8864="删除",J8864*'模板使用说明&amp;基础参数'!$E$5*'模板使用说明&amp;基础参数'!$E$12,IF(L8864="修改",J8864*'模板使用说明&amp;基础参数'!$E$5*'模板使用说明&amp;基础参数'!$E$11,J8864*'模板使用说明&amp;基础参数'!$E$5*'模板使用说明&amp;基础参数'!$E$10)),IF(K8864="中",IF(L8864="删除",J8864*'模板使用说明&amp;基础参数'!$E$6*'模板使用说明&amp;基础参数'!$E$12,IF(L8864="修改",J8864*'模板使用说明&amp;基础参数'!$E$6*'模板使用说明&amp;基础参数'!$E$11,J8864*'模板使用说明&amp;基础参数'!$E$6*'模板使用说明&amp;基础参数'!$E$10)),IF(L8864="删除",J8864*'模板使用说明&amp;基础参数'!$E$7*'模板使用说明&amp;基础参数'!$E$12,IF(L8864="修改",J8864*'模板使用说明&amp;基础参数'!$E$7*'模板使用说明&amp;基础参数'!$E$11,J8864*'模板使用说明&amp;基础参数'!$E$7*'模板使用说明&amp;基础参数'!$E$10)))))</f>
        <v/>
      </c>
      <c r="N8864" s="83"/>
    </row>
    <row r="8865" ht="14.4" customHeight="1" spans="1:14">
      <c r="A8865" s="68">
        <f t="shared" si="139"/>
        <v>8860</v>
      </c>
      <c r="B8865" s="69"/>
      <c r="C8865" s="69"/>
      <c r="D8865" s="69"/>
      <c r="E8865" s="69"/>
      <c r="F8865" s="69"/>
      <c r="G8865" s="69"/>
      <c r="H8865" s="69"/>
      <c r="I8865" s="68"/>
      <c r="J8865" s="8" t="str">
        <f>IF(I8865="ILF",IF($C$1="预估功能点",'模板使用说明&amp;基础参数'!$E$15,'模板使用说明&amp;基础参数'!$E$22),IF(I8865="EIF",IF($C$1="预估功能点",'模板使用说明&amp;基础参数'!$E$16,'模板使用说明&amp;基础参数'!$E$23),IF(I8865="EI",IF($C$1="预估功能点",'模板使用说明&amp;基础参数'!$E$17,'模板使用说明&amp;基础参数'!$E$24),IF(I8865="EO",IF($C$1="预估功能点",'模板使用说明&amp;基础参数'!$E$18,'模板使用说明&amp;基础参数'!$E$25),IF(I8865="EQ",IF($C$1="预估功能点",'模板使用说明&amp;基础参数'!$E$19,'模板使用说明&amp;基础参数'!$E$26),"")))))</f>
        <v/>
      </c>
      <c r="K8865" s="81"/>
      <c r="L8865" s="81"/>
      <c r="M8865" s="82" t="str">
        <f>IF(J8865="","",IF(K8865="高",IF(L8865="删除",J8865*'模板使用说明&amp;基础参数'!$E$5*'模板使用说明&amp;基础参数'!$E$12,IF(L8865="修改",J8865*'模板使用说明&amp;基础参数'!$E$5*'模板使用说明&amp;基础参数'!$E$11,J8865*'模板使用说明&amp;基础参数'!$E$5*'模板使用说明&amp;基础参数'!$E$10)),IF(K8865="中",IF(L8865="删除",J8865*'模板使用说明&amp;基础参数'!$E$6*'模板使用说明&amp;基础参数'!$E$12,IF(L8865="修改",J8865*'模板使用说明&amp;基础参数'!$E$6*'模板使用说明&amp;基础参数'!$E$11,J8865*'模板使用说明&amp;基础参数'!$E$6*'模板使用说明&amp;基础参数'!$E$10)),IF(L8865="删除",J8865*'模板使用说明&amp;基础参数'!$E$7*'模板使用说明&amp;基础参数'!$E$12,IF(L8865="修改",J8865*'模板使用说明&amp;基础参数'!$E$7*'模板使用说明&amp;基础参数'!$E$11,J8865*'模板使用说明&amp;基础参数'!$E$7*'模板使用说明&amp;基础参数'!$E$10)))))</f>
        <v/>
      </c>
      <c r="N8865" s="83"/>
    </row>
    <row r="8866" ht="14.4" customHeight="1" spans="1:14">
      <c r="A8866" s="68">
        <f t="shared" si="139"/>
        <v>8861</v>
      </c>
      <c r="B8866" s="69"/>
      <c r="C8866" s="69"/>
      <c r="D8866" s="69"/>
      <c r="E8866" s="69"/>
      <c r="F8866" s="69"/>
      <c r="G8866" s="69"/>
      <c r="H8866" s="69"/>
      <c r="I8866" s="68"/>
      <c r="J8866" s="8" t="str">
        <f>IF(I8866="ILF",IF($C$1="预估功能点",'模板使用说明&amp;基础参数'!$E$15,'模板使用说明&amp;基础参数'!$E$22),IF(I8866="EIF",IF($C$1="预估功能点",'模板使用说明&amp;基础参数'!$E$16,'模板使用说明&amp;基础参数'!$E$23),IF(I8866="EI",IF($C$1="预估功能点",'模板使用说明&amp;基础参数'!$E$17,'模板使用说明&amp;基础参数'!$E$24),IF(I8866="EO",IF($C$1="预估功能点",'模板使用说明&amp;基础参数'!$E$18,'模板使用说明&amp;基础参数'!$E$25),IF(I8866="EQ",IF($C$1="预估功能点",'模板使用说明&amp;基础参数'!$E$19,'模板使用说明&amp;基础参数'!$E$26),"")))))</f>
        <v/>
      </c>
      <c r="K8866" s="81"/>
      <c r="L8866" s="81"/>
      <c r="M8866" s="82" t="str">
        <f>IF(J8866="","",IF(K8866="高",IF(L8866="删除",J8866*'模板使用说明&amp;基础参数'!$E$5*'模板使用说明&amp;基础参数'!$E$12,IF(L8866="修改",J8866*'模板使用说明&amp;基础参数'!$E$5*'模板使用说明&amp;基础参数'!$E$11,J8866*'模板使用说明&amp;基础参数'!$E$5*'模板使用说明&amp;基础参数'!$E$10)),IF(K8866="中",IF(L8866="删除",J8866*'模板使用说明&amp;基础参数'!$E$6*'模板使用说明&amp;基础参数'!$E$12,IF(L8866="修改",J8866*'模板使用说明&amp;基础参数'!$E$6*'模板使用说明&amp;基础参数'!$E$11,J8866*'模板使用说明&amp;基础参数'!$E$6*'模板使用说明&amp;基础参数'!$E$10)),IF(L8866="删除",J8866*'模板使用说明&amp;基础参数'!$E$7*'模板使用说明&amp;基础参数'!$E$12,IF(L8866="修改",J8866*'模板使用说明&amp;基础参数'!$E$7*'模板使用说明&amp;基础参数'!$E$11,J8866*'模板使用说明&amp;基础参数'!$E$7*'模板使用说明&amp;基础参数'!$E$10)))))</f>
        <v/>
      </c>
      <c r="N8866" s="83"/>
    </row>
    <row r="8867" ht="14.4" customHeight="1" spans="1:14">
      <c r="A8867" s="68">
        <f t="shared" si="139"/>
        <v>8862</v>
      </c>
      <c r="B8867" s="69"/>
      <c r="C8867" s="69"/>
      <c r="D8867" s="69"/>
      <c r="E8867" s="69"/>
      <c r="F8867" s="69"/>
      <c r="G8867" s="69"/>
      <c r="H8867" s="69"/>
      <c r="I8867" s="68"/>
      <c r="J8867" s="8" t="str">
        <f>IF(I8867="ILF",IF($C$1="预估功能点",'模板使用说明&amp;基础参数'!$E$15,'模板使用说明&amp;基础参数'!$E$22),IF(I8867="EIF",IF($C$1="预估功能点",'模板使用说明&amp;基础参数'!$E$16,'模板使用说明&amp;基础参数'!$E$23),IF(I8867="EI",IF($C$1="预估功能点",'模板使用说明&amp;基础参数'!$E$17,'模板使用说明&amp;基础参数'!$E$24),IF(I8867="EO",IF($C$1="预估功能点",'模板使用说明&amp;基础参数'!$E$18,'模板使用说明&amp;基础参数'!$E$25),IF(I8867="EQ",IF($C$1="预估功能点",'模板使用说明&amp;基础参数'!$E$19,'模板使用说明&amp;基础参数'!$E$26),"")))))</f>
        <v/>
      </c>
      <c r="K8867" s="81"/>
      <c r="L8867" s="81"/>
      <c r="M8867" s="82" t="str">
        <f>IF(J8867="","",IF(K8867="高",IF(L8867="删除",J8867*'模板使用说明&amp;基础参数'!$E$5*'模板使用说明&amp;基础参数'!$E$12,IF(L8867="修改",J8867*'模板使用说明&amp;基础参数'!$E$5*'模板使用说明&amp;基础参数'!$E$11,J8867*'模板使用说明&amp;基础参数'!$E$5*'模板使用说明&amp;基础参数'!$E$10)),IF(K8867="中",IF(L8867="删除",J8867*'模板使用说明&amp;基础参数'!$E$6*'模板使用说明&amp;基础参数'!$E$12,IF(L8867="修改",J8867*'模板使用说明&amp;基础参数'!$E$6*'模板使用说明&amp;基础参数'!$E$11,J8867*'模板使用说明&amp;基础参数'!$E$6*'模板使用说明&amp;基础参数'!$E$10)),IF(L8867="删除",J8867*'模板使用说明&amp;基础参数'!$E$7*'模板使用说明&amp;基础参数'!$E$12,IF(L8867="修改",J8867*'模板使用说明&amp;基础参数'!$E$7*'模板使用说明&amp;基础参数'!$E$11,J8867*'模板使用说明&amp;基础参数'!$E$7*'模板使用说明&amp;基础参数'!$E$10)))))</f>
        <v/>
      </c>
      <c r="N8867" s="83"/>
    </row>
    <row r="8868" ht="14.4" customHeight="1" spans="1:14">
      <c r="A8868" s="68">
        <f t="shared" si="139"/>
        <v>8863</v>
      </c>
      <c r="B8868" s="69"/>
      <c r="C8868" s="69"/>
      <c r="D8868" s="69"/>
      <c r="E8868" s="69"/>
      <c r="F8868" s="69"/>
      <c r="G8868" s="69"/>
      <c r="H8868" s="69"/>
      <c r="I8868" s="68"/>
      <c r="J8868" s="8" t="str">
        <f>IF(I8868="ILF",IF($C$1="预估功能点",'模板使用说明&amp;基础参数'!$E$15,'模板使用说明&amp;基础参数'!$E$22),IF(I8868="EIF",IF($C$1="预估功能点",'模板使用说明&amp;基础参数'!$E$16,'模板使用说明&amp;基础参数'!$E$23),IF(I8868="EI",IF($C$1="预估功能点",'模板使用说明&amp;基础参数'!$E$17,'模板使用说明&amp;基础参数'!$E$24),IF(I8868="EO",IF($C$1="预估功能点",'模板使用说明&amp;基础参数'!$E$18,'模板使用说明&amp;基础参数'!$E$25),IF(I8868="EQ",IF($C$1="预估功能点",'模板使用说明&amp;基础参数'!$E$19,'模板使用说明&amp;基础参数'!$E$26),"")))))</f>
        <v/>
      </c>
      <c r="K8868" s="81"/>
      <c r="L8868" s="81"/>
      <c r="M8868" s="82" t="str">
        <f>IF(J8868="","",IF(K8868="高",IF(L8868="删除",J8868*'模板使用说明&amp;基础参数'!$E$5*'模板使用说明&amp;基础参数'!$E$12,IF(L8868="修改",J8868*'模板使用说明&amp;基础参数'!$E$5*'模板使用说明&amp;基础参数'!$E$11,J8868*'模板使用说明&amp;基础参数'!$E$5*'模板使用说明&amp;基础参数'!$E$10)),IF(K8868="中",IF(L8868="删除",J8868*'模板使用说明&amp;基础参数'!$E$6*'模板使用说明&amp;基础参数'!$E$12,IF(L8868="修改",J8868*'模板使用说明&amp;基础参数'!$E$6*'模板使用说明&amp;基础参数'!$E$11,J8868*'模板使用说明&amp;基础参数'!$E$6*'模板使用说明&amp;基础参数'!$E$10)),IF(L8868="删除",J8868*'模板使用说明&amp;基础参数'!$E$7*'模板使用说明&amp;基础参数'!$E$12,IF(L8868="修改",J8868*'模板使用说明&amp;基础参数'!$E$7*'模板使用说明&amp;基础参数'!$E$11,J8868*'模板使用说明&amp;基础参数'!$E$7*'模板使用说明&amp;基础参数'!$E$10)))))</f>
        <v/>
      </c>
      <c r="N8868" s="83"/>
    </row>
    <row r="8869" ht="14.4" customHeight="1" spans="1:14">
      <c r="A8869" s="68">
        <f t="shared" si="139"/>
        <v>8864</v>
      </c>
      <c r="B8869" s="69"/>
      <c r="C8869" s="69"/>
      <c r="D8869" s="69"/>
      <c r="E8869" s="69"/>
      <c r="F8869" s="69"/>
      <c r="G8869" s="69"/>
      <c r="H8869" s="69"/>
      <c r="I8869" s="68"/>
      <c r="J8869" s="8" t="str">
        <f>IF(I8869="ILF",IF($C$1="预估功能点",'模板使用说明&amp;基础参数'!$E$15,'模板使用说明&amp;基础参数'!$E$22),IF(I8869="EIF",IF($C$1="预估功能点",'模板使用说明&amp;基础参数'!$E$16,'模板使用说明&amp;基础参数'!$E$23),IF(I8869="EI",IF($C$1="预估功能点",'模板使用说明&amp;基础参数'!$E$17,'模板使用说明&amp;基础参数'!$E$24),IF(I8869="EO",IF($C$1="预估功能点",'模板使用说明&amp;基础参数'!$E$18,'模板使用说明&amp;基础参数'!$E$25),IF(I8869="EQ",IF($C$1="预估功能点",'模板使用说明&amp;基础参数'!$E$19,'模板使用说明&amp;基础参数'!$E$26),"")))))</f>
        <v/>
      </c>
      <c r="K8869" s="81"/>
      <c r="L8869" s="81"/>
      <c r="M8869" s="82" t="str">
        <f>IF(J8869="","",IF(K8869="高",IF(L8869="删除",J8869*'模板使用说明&amp;基础参数'!$E$5*'模板使用说明&amp;基础参数'!$E$12,IF(L8869="修改",J8869*'模板使用说明&amp;基础参数'!$E$5*'模板使用说明&amp;基础参数'!$E$11,J8869*'模板使用说明&amp;基础参数'!$E$5*'模板使用说明&amp;基础参数'!$E$10)),IF(K8869="中",IF(L8869="删除",J8869*'模板使用说明&amp;基础参数'!$E$6*'模板使用说明&amp;基础参数'!$E$12,IF(L8869="修改",J8869*'模板使用说明&amp;基础参数'!$E$6*'模板使用说明&amp;基础参数'!$E$11,J8869*'模板使用说明&amp;基础参数'!$E$6*'模板使用说明&amp;基础参数'!$E$10)),IF(L8869="删除",J8869*'模板使用说明&amp;基础参数'!$E$7*'模板使用说明&amp;基础参数'!$E$12,IF(L8869="修改",J8869*'模板使用说明&amp;基础参数'!$E$7*'模板使用说明&amp;基础参数'!$E$11,J8869*'模板使用说明&amp;基础参数'!$E$7*'模板使用说明&amp;基础参数'!$E$10)))))</f>
        <v/>
      </c>
      <c r="N8869" s="83"/>
    </row>
    <row r="8870" ht="14.4" customHeight="1" spans="1:14">
      <c r="A8870" s="68">
        <f t="shared" si="139"/>
        <v>8865</v>
      </c>
      <c r="B8870" s="69"/>
      <c r="C8870" s="69"/>
      <c r="D8870" s="69"/>
      <c r="E8870" s="69"/>
      <c r="F8870" s="69"/>
      <c r="G8870" s="69"/>
      <c r="H8870" s="69"/>
      <c r="I8870" s="68"/>
      <c r="J8870" s="8" t="str">
        <f>IF(I8870="ILF",IF($C$1="预估功能点",'模板使用说明&amp;基础参数'!$E$15,'模板使用说明&amp;基础参数'!$E$22),IF(I8870="EIF",IF($C$1="预估功能点",'模板使用说明&amp;基础参数'!$E$16,'模板使用说明&amp;基础参数'!$E$23),IF(I8870="EI",IF($C$1="预估功能点",'模板使用说明&amp;基础参数'!$E$17,'模板使用说明&amp;基础参数'!$E$24),IF(I8870="EO",IF($C$1="预估功能点",'模板使用说明&amp;基础参数'!$E$18,'模板使用说明&amp;基础参数'!$E$25),IF(I8870="EQ",IF($C$1="预估功能点",'模板使用说明&amp;基础参数'!$E$19,'模板使用说明&amp;基础参数'!$E$26),"")))))</f>
        <v/>
      </c>
      <c r="K8870" s="81"/>
      <c r="L8870" s="81"/>
      <c r="M8870" s="82" t="str">
        <f>IF(J8870="","",IF(K8870="高",IF(L8870="删除",J8870*'模板使用说明&amp;基础参数'!$E$5*'模板使用说明&amp;基础参数'!$E$12,IF(L8870="修改",J8870*'模板使用说明&amp;基础参数'!$E$5*'模板使用说明&amp;基础参数'!$E$11,J8870*'模板使用说明&amp;基础参数'!$E$5*'模板使用说明&amp;基础参数'!$E$10)),IF(K8870="中",IF(L8870="删除",J8870*'模板使用说明&amp;基础参数'!$E$6*'模板使用说明&amp;基础参数'!$E$12,IF(L8870="修改",J8870*'模板使用说明&amp;基础参数'!$E$6*'模板使用说明&amp;基础参数'!$E$11,J8870*'模板使用说明&amp;基础参数'!$E$6*'模板使用说明&amp;基础参数'!$E$10)),IF(L8870="删除",J8870*'模板使用说明&amp;基础参数'!$E$7*'模板使用说明&amp;基础参数'!$E$12,IF(L8870="修改",J8870*'模板使用说明&amp;基础参数'!$E$7*'模板使用说明&amp;基础参数'!$E$11,J8870*'模板使用说明&amp;基础参数'!$E$7*'模板使用说明&amp;基础参数'!$E$10)))))</f>
        <v/>
      </c>
      <c r="N8870" s="83"/>
    </row>
    <row r="8871" ht="14.4" customHeight="1" spans="1:14">
      <c r="A8871" s="68">
        <f t="shared" si="139"/>
        <v>8866</v>
      </c>
      <c r="B8871" s="69"/>
      <c r="C8871" s="69"/>
      <c r="D8871" s="69"/>
      <c r="E8871" s="69"/>
      <c r="F8871" s="69"/>
      <c r="G8871" s="69"/>
      <c r="H8871" s="69"/>
      <c r="I8871" s="68"/>
      <c r="J8871" s="8" t="str">
        <f>IF(I8871="ILF",IF($C$1="预估功能点",'模板使用说明&amp;基础参数'!$E$15,'模板使用说明&amp;基础参数'!$E$22),IF(I8871="EIF",IF($C$1="预估功能点",'模板使用说明&amp;基础参数'!$E$16,'模板使用说明&amp;基础参数'!$E$23),IF(I8871="EI",IF($C$1="预估功能点",'模板使用说明&amp;基础参数'!$E$17,'模板使用说明&amp;基础参数'!$E$24),IF(I8871="EO",IF($C$1="预估功能点",'模板使用说明&amp;基础参数'!$E$18,'模板使用说明&amp;基础参数'!$E$25),IF(I8871="EQ",IF($C$1="预估功能点",'模板使用说明&amp;基础参数'!$E$19,'模板使用说明&amp;基础参数'!$E$26),"")))))</f>
        <v/>
      </c>
      <c r="K8871" s="81"/>
      <c r="L8871" s="81"/>
      <c r="M8871" s="82" t="str">
        <f>IF(J8871="","",IF(K8871="高",IF(L8871="删除",J8871*'模板使用说明&amp;基础参数'!$E$5*'模板使用说明&amp;基础参数'!$E$12,IF(L8871="修改",J8871*'模板使用说明&amp;基础参数'!$E$5*'模板使用说明&amp;基础参数'!$E$11,J8871*'模板使用说明&amp;基础参数'!$E$5*'模板使用说明&amp;基础参数'!$E$10)),IF(K8871="中",IF(L8871="删除",J8871*'模板使用说明&amp;基础参数'!$E$6*'模板使用说明&amp;基础参数'!$E$12,IF(L8871="修改",J8871*'模板使用说明&amp;基础参数'!$E$6*'模板使用说明&amp;基础参数'!$E$11,J8871*'模板使用说明&amp;基础参数'!$E$6*'模板使用说明&amp;基础参数'!$E$10)),IF(L8871="删除",J8871*'模板使用说明&amp;基础参数'!$E$7*'模板使用说明&amp;基础参数'!$E$12,IF(L8871="修改",J8871*'模板使用说明&amp;基础参数'!$E$7*'模板使用说明&amp;基础参数'!$E$11,J8871*'模板使用说明&amp;基础参数'!$E$7*'模板使用说明&amp;基础参数'!$E$10)))))</f>
        <v/>
      </c>
      <c r="N8871" s="83"/>
    </row>
    <row r="8872" ht="14.4" customHeight="1" spans="1:14">
      <c r="A8872" s="68">
        <f t="shared" si="139"/>
        <v>8867</v>
      </c>
      <c r="B8872" s="69"/>
      <c r="C8872" s="69"/>
      <c r="D8872" s="69"/>
      <c r="E8872" s="69"/>
      <c r="F8872" s="69"/>
      <c r="G8872" s="69"/>
      <c r="H8872" s="69"/>
      <c r="I8872" s="68"/>
      <c r="J8872" s="8" t="str">
        <f>IF(I8872="ILF",IF($C$1="预估功能点",'模板使用说明&amp;基础参数'!$E$15,'模板使用说明&amp;基础参数'!$E$22),IF(I8872="EIF",IF($C$1="预估功能点",'模板使用说明&amp;基础参数'!$E$16,'模板使用说明&amp;基础参数'!$E$23),IF(I8872="EI",IF($C$1="预估功能点",'模板使用说明&amp;基础参数'!$E$17,'模板使用说明&amp;基础参数'!$E$24),IF(I8872="EO",IF($C$1="预估功能点",'模板使用说明&amp;基础参数'!$E$18,'模板使用说明&amp;基础参数'!$E$25),IF(I8872="EQ",IF($C$1="预估功能点",'模板使用说明&amp;基础参数'!$E$19,'模板使用说明&amp;基础参数'!$E$26),"")))))</f>
        <v/>
      </c>
      <c r="K8872" s="81"/>
      <c r="L8872" s="81"/>
      <c r="M8872" s="82" t="str">
        <f>IF(J8872="","",IF(K8872="高",IF(L8872="删除",J8872*'模板使用说明&amp;基础参数'!$E$5*'模板使用说明&amp;基础参数'!$E$12,IF(L8872="修改",J8872*'模板使用说明&amp;基础参数'!$E$5*'模板使用说明&amp;基础参数'!$E$11,J8872*'模板使用说明&amp;基础参数'!$E$5*'模板使用说明&amp;基础参数'!$E$10)),IF(K8872="中",IF(L8872="删除",J8872*'模板使用说明&amp;基础参数'!$E$6*'模板使用说明&amp;基础参数'!$E$12,IF(L8872="修改",J8872*'模板使用说明&amp;基础参数'!$E$6*'模板使用说明&amp;基础参数'!$E$11,J8872*'模板使用说明&amp;基础参数'!$E$6*'模板使用说明&amp;基础参数'!$E$10)),IF(L8872="删除",J8872*'模板使用说明&amp;基础参数'!$E$7*'模板使用说明&amp;基础参数'!$E$12,IF(L8872="修改",J8872*'模板使用说明&amp;基础参数'!$E$7*'模板使用说明&amp;基础参数'!$E$11,J8872*'模板使用说明&amp;基础参数'!$E$7*'模板使用说明&amp;基础参数'!$E$10)))))</f>
        <v/>
      </c>
      <c r="N8872" s="83"/>
    </row>
    <row r="8873" ht="14.4" customHeight="1" spans="1:14">
      <c r="A8873" s="68">
        <f t="shared" si="139"/>
        <v>8868</v>
      </c>
      <c r="B8873" s="69"/>
      <c r="C8873" s="69"/>
      <c r="D8873" s="69"/>
      <c r="E8873" s="69"/>
      <c r="F8873" s="69"/>
      <c r="G8873" s="69"/>
      <c r="H8873" s="69"/>
      <c r="I8873" s="68"/>
      <c r="J8873" s="8" t="str">
        <f>IF(I8873="ILF",IF($C$1="预估功能点",'模板使用说明&amp;基础参数'!$E$15,'模板使用说明&amp;基础参数'!$E$22),IF(I8873="EIF",IF($C$1="预估功能点",'模板使用说明&amp;基础参数'!$E$16,'模板使用说明&amp;基础参数'!$E$23),IF(I8873="EI",IF($C$1="预估功能点",'模板使用说明&amp;基础参数'!$E$17,'模板使用说明&amp;基础参数'!$E$24),IF(I8873="EO",IF($C$1="预估功能点",'模板使用说明&amp;基础参数'!$E$18,'模板使用说明&amp;基础参数'!$E$25),IF(I8873="EQ",IF($C$1="预估功能点",'模板使用说明&amp;基础参数'!$E$19,'模板使用说明&amp;基础参数'!$E$26),"")))))</f>
        <v/>
      </c>
      <c r="K8873" s="81"/>
      <c r="L8873" s="81"/>
      <c r="M8873" s="82" t="str">
        <f>IF(J8873="","",IF(K8873="高",IF(L8873="删除",J8873*'模板使用说明&amp;基础参数'!$E$5*'模板使用说明&amp;基础参数'!$E$12,IF(L8873="修改",J8873*'模板使用说明&amp;基础参数'!$E$5*'模板使用说明&amp;基础参数'!$E$11,J8873*'模板使用说明&amp;基础参数'!$E$5*'模板使用说明&amp;基础参数'!$E$10)),IF(K8873="中",IF(L8873="删除",J8873*'模板使用说明&amp;基础参数'!$E$6*'模板使用说明&amp;基础参数'!$E$12,IF(L8873="修改",J8873*'模板使用说明&amp;基础参数'!$E$6*'模板使用说明&amp;基础参数'!$E$11,J8873*'模板使用说明&amp;基础参数'!$E$6*'模板使用说明&amp;基础参数'!$E$10)),IF(L8873="删除",J8873*'模板使用说明&amp;基础参数'!$E$7*'模板使用说明&amp;基础参数'!$E$12,IF(L8873="修改",J8873*'模板使用说明&amp;基础参数'!$E$7*'模板使用说明&amp;基础参数'!$E$11,J8873*'模板使用说明&amp;基础参数'!$E$7*'模板使用说明&amp;基础参数'!$E$10)))))</f>
        <v/>
      </c>
      <c r="N8873" s="83"/>
    </row>
    <row r="8874" ht="14.4" customHeight="1" spans="1:14">
      <c r="A8874" s="68">
        <f t="shared" si="139"/>
        <v>8869</v>
      </c>
      <c r="B8874" s="69"/>
      <c r="C8874" s="69"/>
      <c r="D8874" s="69"/>
      <c r="E8874" s="69"/>
      <c r="F8874" s="69"/>
      <c r="G8874" s="69"/>
      <c r="H8874" s="69"/>
      <c r="I8874" s="68"/>
      <c r="J8874" s="8" t="str">
        <f>IF(I8874="ILF",IF($C$1="预估功能点",'模板使用说明&amp;基础参数'!$E$15,'模板使用说明&amp;基础参数'!$E$22),IF(I8874="EIF",IF($C$1="预估功能点",'模板使用说明&amp;基础参数'!$E$16,'模板使用说明&amp;基础参数'!$E$23),IF(I8874="EI",IF($C$1="预估功能点",'模板使用说明&amp;基础参数'!$E$17,'模板使用说明&amp;基础参数'!$E$24),IF(I8874="EO",IF($C$1="预估功能点",'模板使用说明&amp;基础参数'!$E$18,'模板使用说明&amp;基础参数'!$E$25),IF(I8874="EQ",IF($C$1="预估功能点",'模板使用说明&amp;基础参数'!$E$19,'模板使用说明&amp;基础参数'!$E$26),"")))))</f>
        <v/>
      </c>
      <c r="K8874" s="81"/>
      <c r="L8874" s="81"/>
      <c r="M8874" s="82" t="str">
        <f>IF(J8874="","",IF(K8874="高",IF(L8874="删除",J8874*'模板使用说明&amp;基础参数'!$E$5*'模板使用说明&amp;基础参数'!$E$12,IF(L8874="修改",J8874*'模板使用说明&amp;基础参数'!$E$5*'模板使用说明&amp;基础参数'!$E$11,J8874*'模板使用说明&amp;基础参数'!$E$5*'模板使用说明&amp;基础参数'!$E$10)),IF(K8874="中",IF(L8874="删除",J8874*'模板使用说明&amp;基础参数'!$E$6*'模板使用说明&amp;基础参数'!$E$12,IF(L8874="修改",J8874*'模板使用说明&amp;基础参数'!$E$6*'模板使用说明&amp;基础参数'!$E$11,J8874*'模板使用说明&amp;基础参数'!$E$6*'模板使用说明&amp;基础参数'!$E$10)),IF(L8874="删除",J8874*'模板使用说明&amp;基础参数'!$E$7*'模板使用说明&amp;基础参数'!$E$12,IF(L8874="修改",J8874*'模板使用说明&amp;基础参数'!$E$7*'模板使用说明&amp;基础参数'!$E$11,J8874*'模板使用说明&amp;基础参数'!$E$7*'模板使用说明&amp;基础参数'!$E$10)))))</f>
        <v/>
      </c>
      <c r="N8874" s="83"/>
    </row>
    <row r="8875" ht="14.4" customHeight="1" spans="1:14">
      <c r="A8875" s="68">
        <f t="shared" si="139"/>
        <v>8870</v>
      </c>
      <c r="B8875" s="69"/>
      <c r="C8875" s="69"/>
      <c r="D8875" s="69"/>
      <c r="E8875" s="69"/>
      <c r="F8875" s="69"/>
      <c r="G8875" s="69"/>
      <c r="H8875" s="69"/>
      <c r="I8875" s="68"/>
      <c r="J8875" s="8" t="str">
        <f>IF(I8875="ILF",IF($C$1="预估功能点",'模板使用说明&amp;基础参数'!$E$15,'模板使用说明&amp;基础参数'!$E$22),IF(I8875="EIF",IF($C$1="预估功能点",'模板使用说明&amp;基础参数'!$E$16,'模板使用说明&amp;基础参数'!$E$23),IF(I8875="EI",IF($C$1="预估功能点",'模板使用说明&amp;基础参数'!$E$17,'模板使用说明&amp;基础参数'!$E$24),IF(I8875="EO",IF($C$1="预估功能点",'模板使用说明&amp;基础参数'!$E$18,'模板使用说明&amp;基础参数'!$E$25),IF(I8875="EQ",IF($C$1="预估功能点",'模板使用说明&amp;基础参数'!$E$19,'模板使用说明&amp;基础参数'!$E$26),"")))))</f>
        <v/>
      </c>
      <c r="K8875" s="81"/>
      <c r="L8875" s="81"/>
      <c r="M8875" s="82" t="str">
        <f>IF(J8875="","",IF(K8875="高",IF(L8875="删除",J8875*'模板使用说明&amp;基础参数'!$E$5*'模板使用说明&amp;基础参数'!$E$12,IF(L8875="修改",J8875*'模板使用说明&amp;基础参数'!$E$5*'模板使用说明&amp;基础参数'!$E$11,J8875*'模板使用说明&amp;基础参数'!$E$5*'模板使用说明&amp;基础参数'!$E$10)),IF(K8875="中",IF(L8875="删除",J8875*'模板使用说明&amp;基础参数'!$E$6*'模板使用说明&amp;基础参数'!$E$12,IF(L8875="修改",J8875*'模板使用说明&amp;基础参数'!$E$6*'模板使用说明&amp;基础参数'!$E$11,J8875*'模板使用说明&amp;基础参数'!$E$6*'模板使用说明&amp;基础参数'!$E$10)),IF(L8875="删除",J8875*'模板使用说明&amp;基础参数'!$E$7*'模板使用说明&amp;基础参数'!$E$12,IF(L8875="修改",J8875*'模板使用说明&amp;基础参数'!$E$7*'模板使用说明&amp;基础参数'!$E$11,J8875*'模板使用说明&amp;基础参数'!$E$7*'模板使用说明&amp;基础参数'!$E$10)))))</f>
        <v/>
      </c>
      <c r="N8875" s="83"/>
    </row>
    <row r="8876" ht="14.4" customHeight="1" spans="1:14">
      <c r="A8876" s="68">
        <f t="shared" si="139"/>
        <v>8871</v>
      </c>
      <c r="B8876" s="69"/>
      <c r="C8876" s="69"/>
      <c r="D8876" s="69"/>
      <c r="E8876" s="69"/>
      <c r="F8876" s="69"/>
      <c r="G8876" s="69"/>
      <c r="H8876" s="69"/>
      <c r="I8876" s="68"/>
      <c r="J8876" s="8" t="str">
        <f>IF(I8876="ILF",IF($C$1="预估功能点",'模板使用说明&amp;基础参数'!$E$15,'模板使用说明&amp;基础参数'!$E$22),IF(I8876="EIF",IF($C$1="预估功能点",'模板使用说明&amp;基础参数'!$E$16,'模板使用说明&amp;基础参数'!$E$23),IF(I8876="EI",IF($C$1="预估功能点",'模板使用说明&amp;基础参数'!$E$17,'模板使用说明&amp;基础参数'!$E$24),IF(I8876="EO",IF($C$1="预估功能点",'模板使用说明&amp;基础参数'!$E$18,'模板使用说明&amp;基础参数'!$E$25),IF(I8876="EQ",IF($C$1="预估功能点",'模板使用说明&amp;基础参数'!$E$19,'模板使用说明&amp;基础参数'!$E$26),"")))))</f>
        <v/>
      </c>
      <c r="K8876" s="81"/>
      <c r="L8876" s="81"/>
      <c r="M8876" s="82" t="str">
        <f>IF(J8876="","",IF(K8876="高",IF(L8876="删除",J8876*'模板使用说明&amp;基础参数'!$E$5*'模板使用说明&amp;基础参数'!$E$12,IF(L8876="修改",J8876*'模板使用说明&amp;基础参数'!$E$5*'模板使用说明&amp;基础参数'!$E$11,J8876*'模板使用说明&amp;基础参数'!$E$5*'模板使用说明&amp;基础参数'!$E$10)),IF(K8876="中",IF(L8876="删除",J8876*'模板使用说明&amp;基础参数'!$E$6*'模板使用说明&amp;基础参数'!$E$12,IF(L8876="修改",J8876*'模板使用说明&amp;基础参数'!$E$6*'模板使用说明&amp;基础参数'!$E$11,J8876*'模板使用说明&amp;基础参数'!$E$6*'模板使用说明&amp;基础参数'!$E$10)),IF(L8876="删除",J8876*'模板使用说明&amp;基础参数'!$E$7*'模板使用说明&amp;基础参数'!$E$12,IF(L8876="修改",J8876*'模板使用说明&amp;基础参数'!$E$7*'模板使用说明&amp;基础参数'!$E$11,J8876*'模板使用说明&amp;基础参数'!$E$7*'模板使用说明&amp;基础参数'!$E$10)))))</f>
        <v/>
      </c>
      <c r="N8876" s="83"/>
    </row>
    <row r="8877" ht="14.4" customHeight="1" spans="1:14">
      <c r="A8877" s="68">
        <f t="shared" si="139"/>
        <v>8872</v>
      </c>
      <c r="B8877" s="69"/>
      <c r="C8877" s="69"/>
      <c r="D8877" s="69"/>
      <c r="E8877" s="69"/>
      <c r="F8877" s="69"/>
      <c r="G8877" s="69"/>
      <c r="H8877" s="69"/>
      <c r="I8877" s="68"/>
      <c r="J8877" s="8" t="str">
        <f>IF(I8877="ILF",IF($C$1="预估功能点",'模板使用说明&amp;基础参数'!$E$15,'模板使用说明&amp;基础参数'!$E$22),IF(I8877="EIF",IF($C$1="预估功能点",'模板使用说明&amp;基础参数'!$E$16,'模板使用说明&amp;基础参数'!$E$23),IF(I8877="EI",IF($C$1="预估功能点",'模板使用说明&amp;基础参数'!$E$17,'模板使用说明&amp;基础参数'!$E$24),IF(I8877="EO",IF($C$1="预估功能点",'模板使用说明&amp;基础参数'!$E$18,'模板使用说明&amp;基础参数'!$E$25),IF(I8877="EQ",IF($C$1="预估功能点",'模板使用说明&amp;基础参数'!$E$19,'模板使用说明&amp;基础参数'!$E$26),"")))))</f>
        <v/>
      </c>
      <c r="K8877" s="81"/>
      <c r="L8877" s="81"/>
      <c r="M8877" s="82" t="str">
        <f>IF(J8877="","",IF(K8877="高",IF(L8877="删除",J8877*'模板使用说明&amp;基础参数'!$E$5*'模板使用说明&amp;基础参数'!$E$12,IF(L8877="修改",J8877*'模板使用说明&amp;基础参数'!$E$5*'模板使用说明&amp;基础参数'!$E$11,J8877*'模板使用说明&amp;基础参数'!$E$5*'模板使用说明&amp;基础参数'!$E$10)),IF(K8877="中",IF(L8877="删除",J8877*'模板使用说明&amp;基础参数'!$E$6*'模板使用说明&amp;基础参数'!$E$12,IF(L8877="修改",J8877*'模板使用说明&amp;基础参数'!$E$6*'模板使用说明&amp;基础参数'!$E$11,J8877*'模板使用说明&amp;基础参数'!$E$6*'模板使用说明&amp;基础参数'!$E$10)),IF(L8877="删除",J8877*'模板使用说明&amp;基础参数'!$E$7*'模板使用说明&amp;基础参数'!$E$12,IF(L8877="修改",J8877*'模板使用说明&amp;基础参数'!$E$7*'模板使用说明&amp;基础参数'!$E$11,J8877*'模板使用说明&amp;基础参数'!$E$7*'模板使用说明&amp;基础参数'!$E$10)))))</f>
        <v/>
      </c>
      <c r="N8877" s="83"/>
    </row>
    <row r="8878" ht="14.4" customHeight="1" spans="1:14">
      <c r="A8878" s="68">
        <f t="shared" si="139"/>
        <v>8873</v>
      </c>
      <c r="B8878" s="69"/>
      <c r="C8878" s="69"/>
      <c r="D8878" s="69"/>
      <c r="E8878" s="69"/>
      <c r="F8878" s="69"/>
      <c r="G8878" s="69"/>
      <c r="H8878" s="69"/>
      <c r="I8878" s="68"/>
      <c r="J8878" s="8" t="str">
        <f>IF(I8878="ILF",IF($C$1="预估功能点",'模板使用说明&amp;基础参数'!$E$15,'模板使用说明&amp;基础参数'!$E$22),IF(I8878="EIF",IF($C$1="预估功能点",'模板使用说明&amp;基础参数'!$E$16,'模板使用说明&amp;基础参数'!$E$23),IF(I8878="EI",IF($C$1="预估功能点",'模板使用说明&amp;基础参数'!$E$17,'模板使用说明&amp;基础参数'!$E$24),IF(I8878="EO",IF($C$1="预估功能点",'模板使用说明&amp;基础参数'!$E$18,'模板使用说明&amp;基础参数'!$E$25),IF(I8878="EQ",IF($C$1="预估功能点",'模板使用说明&amp;基础参数'!$E$19,'模板使用说明&amp;基础参数'!$E$26),"")))))</f>
        <v/>
      </c>
      <c r="K8878" s="81"/>
      <c r="L8878" s="81"/>
      <c r="M8878" s="82" t="str">
        <f>IF(J8878="","",IF(K8878="高",IF(L8878="删除",J8878*'模板使用说明&amp;基础参数'!$E$5*'模板使用说明&amp;基础参数'!$E$12,IF(L8878="修改",J8878*'模板使用说明&amp;基础参数'!$E$5*'模板使用说明&amp;基础参数'!$E$11,J8878*'模板使用说明&amp;基础参数'!$E$5*'模板使用说明&amp;基础参数'!$E$10)),IF(K8878="中",IF(L8878="删除",J8878*'模板使用说明&amp;基础参数'!$E$6*'模板使用说明&amp;基础参数'!$E$12,IF(L8878="修改",J8878*'模板使用说明&amp;基础参数'!$E$6*'模板使用说明&amp;基础参数'!$E$11,J8878*'模板使用说明&amp;基础参数'!$E$6*'模板使用说明&amp;基础参数'!$E$10)),IF(L8878="删除",J8878*'模板使用说明&amp;基础参数'!$E$7*'模板使用说明&amp;基础参数'!$E$12,IF(L8878="修改",J8878*'模板使用说明&amp;基础参数'!$E$7*'模板使用说明&amp;基础参数'!$E$11,J8878*'模板使用说明&amp;基础参数'!$E$7*'模板使用说明&amp;基础参数'!$E$10)))))</f>
        <v/>
      </c>
      <c r="N8878" s="83"/>
    </row>
    <row r="8879" ht="14.4" customHeight="1" spans="1:14">
      <c r="A8879" s="68">
        <f t="shared" si="139"/>
        <v>8874</v>
      </c>
      <c r="B8879" s="69"/>
      <c r="C8879" s="69"/>
      <c r="D8879" s="69"/>
      <c r="E8879" s="69"/>
      <c r="F8879" s="69"/>
      <c r="G8879" s="69"/>
      <c r="H8879" s="69"/>
      <c r="I8879" s="68"/>
      <c r="J8879" s="8" t="str">
        <f>IF(I8879="ILF",IF($C$1="预估功能点",'模板使用说明&amp;基础参数'!$E$15,'模板使用说明&amp;基础参数'!$E$22),IF(I8879="EIF",IF($C$1="预估功能点",'模板使用说明&amp;基础参数'!$E$16,'模板使用说明&amp;基础参数'!$E$23),IF(I8879="EI",IF($C$1="预估功能点",'模板使用说明&amp;基础参数'!$E$17,'模板使用说明&amp;基础参数'!$E$24),IF(I8879="EO",IF($C$1="预估功能点",'模板使用说明&amp;基础参数'!$E$18,'模板使用说明&amp;基础参数'!$E$25),IF(I8879="EQ",IF($C$1="预估功能点",'模板使用说明&amp;基础参数'!$E$19,'模板使用说明&amp;基础参数'!$E$26),"")))))</f>
        <v/>
      </c>
      <c r="K8879" s="81"/>
      <c r="L8879" s="81"/>
      <c r="M8879" s="82" t="str">
        <f>IF(J8879="","",IF(K8879="高",IF(L8879="删除",J8879*'模板使用说明&amp;基础参数'!$E$5*'模板使用说明&amp;基础参数'!$E$12,IF(L8879="修改",J8879*'模板使用说明&amp;基础参数'!$E$5*'模板使用说明&amp;基础参数'!$E$11,J8879*'模板使用说明&amp;基础参数'!$E$5*'模板使用说明&amp;基础参数'!$E$10)),IF(K8879="中",IF(L8879="删除",J8879*'模板使用说明&amp;基础参数'!$E$6*'模板使用说明&amp;基础参数'!$E$12,IF(L8879="修改",J8879*'模板使用说明&amp;基础参数'!$E$6*'模板使用说明&amp;基础参数'!$E$11,J8879*'模板使用说明&amp;基础参数'!$E$6*'模板使用说明&amp;基础参数'!$E$10)),IF(L8879="删除",J8879*'模板使用说明&amp;基础参数'!$E$7*'模板使用说明&amp;基础参数'!$E$12,IF(L8879="修改",J8879*'模板使用说明&amp;基础参数'!$E$7*'模板使用说明&amp;基础参数'!$E$11,J8879*'模板使用说明&amp;基础参数'!$E$7*'模板使用说明&amp;基础参数'!$E$10)))))</f>
        <v/>
      </c>
      <c r="N8879" s="83"/>
    </row>
    <row r="8880" ht="14.4" customHeight="1" spans="1:14">
      <c r="A8880" s="68">
        <f t="shared" si="139"/>
        <v>8875</v>
      </c>
      <c r="B8880" s="69"/>
      <c r="C8880" s="69"/>
      <c r="D8880" s="69"/>
      <c r="E8880" s="69"/>
      <c r="F8880" s="69"/>
      <c r="G8880" s="69"/>
      <c r="H8880" s="69"/>
      <c r="I8880" s="68"/>
      <c r="J8880" s="8" t="str">
        <f>IF(I8880="ILF",IF($C$1="预估功能点",'模板使用说明&amp;基础参数'!$E$15,'模板使用说明&amp;基础参数'!$E$22),IF(I8880="EIF",IF($C$1="预估功能点",'模板使用说明&amp;基础参数'!$E$16,'模板使用说明&amp;基础参数'!$E$23),IF(I8880="EI",IF($C$1="预估功能点",'模板使用说明&amp;基础参数'!$E$17,'模板使用说明&amp;基础参数'!$E$24),IF(I8880="EO",IF($C$1="预估功能点",'模板使用说明&amp;基础参数'!$E$18,'模板使用说明&amp;基础参数'!$E$25),IF(I8880="EQ",IF($C$1="预估功能点",'模板使用说明&amp;基础参数'!$E$19,'模板使用说明&amp;基础参数'!$E$26),"")))))</f>
        <v/>
      </c>
      <c r="K8880" s="81"/>
      <c r="L8880" s="81"/>
      <c r="M8880" s="82" t="str">
        <f>IF(J8880="","",IF(K8880="高",IF(L8880="删除",J8880*'模板使用说明&amp;基础参数'!$E$5*'模板使用说明&amp;基础参数'!$E$12,IF(L8880="修改",J8880*'模板使用说明&amp;基础参数'!$E$5*'模板使用说明&amp;基础参数'!$E$11,J8880*'模板使用说明&amp;基础参数'!$E$5*'模板使用说明&amp;基础参数'!$E$10)),IF(K8880="中",IF(L8880="删除",J8880*'模板使用说明&amp;基础参数'!$E$6*'模板使用说明&amp;基础参数'!$E$12,IF(L8880="修改",J8880*'模板使用说明&amp;基础参数'!$E$6*'模板使用说明&amp;基础参数'!$E$11,J8880*'模板使用说明&amp;基础参数'!$E$6*'模板使用说明&amp;基础参数'!$E$10)),IF(L8880="删除",J8880*'模板使用说明&amp;基础参数'!$E$7*'模板使用说明&amp;基础参数'!$E$12,IF(L8880="修改",J8880*'模板使用说明&amp;基础参数'!$E$7*'模板使用说明&amp;基础参数'!$E$11,J8880*'模板使用说明&amp;基础参数'!$E$7*'模板使用说明&amp;基础参数'!$E$10)))))</f>
        <v/>
      </c>
      <c r="N8880" s="83"/>
    </row>
    <row r="8881" ht="14.4" customHeight="1" spans="1:14">
      <c r="A8881" s="68">
        <f t="shared" si="139"/>
        <v>8876</v>
      </c>
      <c r="B8881" s="69"/>
      <c r="C8881" s="69"/>
      <c r="D8881" s="69"/>
      <c r="E8881" s="69"/>
      <c r="F8881" s="69"/>
      <c r="G8881" s="69"/>
      <c r="H8881" s="69"/>
      <c r="I8881" s="68"/>
      <c r="J8881" s="8" t="str">
        <f>IF(I8881="ILF",IF($C$1="预估功能点",'模板使用说明&amp;基础参数'!$E$15,'模板使用说明&amp;基础参数'!$E$22),IF(I8881="EIF",IF($C$1="预估功能点",'模板使用说明&amp;基础参数'!$E$16,'模板使用说明&amp;基础参数'!$E$23),IF(I8881="EI",IF($C$1="预估功能点",'模板使用说明&amp;基础参数'!$E$17,'模板使用说明&amp;基础参数'!$E$24),IF(I8881="EO",IF($C$1="预估功能点",'模板使用说明&amp;基础参数'!$E$18,'模板使用说明&amp;基础参数'!$E$25),IF(I8881="EQ",IF($C$1="预估功能点",'模板使用说明&amp;基础参数'!$E$19,'模板使用说明&amp;基础参数'!$E$26),"")))))</f>
        <v/>
      </c>
      <c r="K8881" s="81"/>
      <c r="L8881" s="81"/>
      <c r="M8881" s="82" t="str">
        <f>IF(J8881="","",IF(K8881="高",IF(L8881="删除",J8881*'模板使用说明&amp;基础参数'!$E$5*'模板使用说明&amp;基础参数'!$E$12,IF(L8881="修改",J8881*'模板使用说明&amp;基础参数'!$E$5*'模板使用说明&amp;基础参数'!$E$11,J8881*'模板使用说明&amp;基础参数'!$E$5*'模板使用说明&amp;基础参数'!$E$10)),IF(K8881="中",IF(L8881="删除",J8881*'模板使用说明&amp;基础参数'!$E$6*'模板使用说明&amp;基础参数'!$E$12,IF(L8881="修改",J8881*'模板使用说明&amp;基础参数'!$E$6*'模板使用说明&amp;基础参数'!$E$11,J8881*'模板使用说明&amp;基础参数'!$E$6*'模板使用说明&amp;基础参数'!$E$10)),IF(L8881="删除",J8881*'模板使用说明&amp;基础参数'!$E$7*'模板使用说明&amp;基础参数'!$E$12,IF(L8881="修改",J8881*'模板使用说明&amp;基础参数'!$E$7*'模板使用说明&amp;基础参数'!$E$11,J8881*'模板使用说明&amp;基础参数'!$E$7*'模板使用说明&amp;基础参数'!$E$10)))))</f>
        <v/>
      </c>
      <c r="N8881" s="83"/>
    </row>
    <row r="8882" ht="14.4" customHeight="1" spans="1:14">
      <c r="A8882" s="68">
        <f t="shared" si="139"/>
        <v>8877</v>
      </c>
      <c r="B8882" s="69"/>
      <c r="C8882" s="69"/>
      <c r="D8882" s="69"/>
      <c r="E8882" s="69"/>
      <c r="F8882" s="69"/>
      <c r="G8882" s="69"/>
      <c r="H8882" s="69"/>
      <c r="I8882" s="68"/>
      <c r="J8882" s="8" t="str">
        <f>IF(I8882="ILF",IF($C$1="预估功能点",'模板使用说明&amp;基础参数'!$E$15,'模板使用说明&amp;基础参数'!$E$22),IF(I8882="EIF",IF($C$1="预估功能点",'模板使用说明&amp;基础参数'!$E$16,'模板使用说明&amp;基础参数'!$E$23),IF(I8882="EI",IF($C$1="预估功能点",'模板使用说明&amp;基础参数'!$E$17,'模板使用说明&amp;基础参数'!$E$24),IF(I8882="EO",IF($C$1="预估功能点",'模板使用说明&amp;基础参数'!$E$18,'模板使用说明&amp;基础参数'!$E$25),IF(I8882="EQ",IF($C$1="预估功能点",'模板使用说明&amp;基础参数'!$E$19,'模板使用说明&amp;基础参数'!$E$26),"")))))</f>
        <v/>
      </c>
      <c r="K8882" s="81"/>
      <c r="L8882" s="81"/>
      <c r="M8882" s="82" t="str">
        <f>IF(J8882="","",IF(K8882="高",IF(L8882="删除",J8882*'模板使用说明&amp;基础参数'!$E$5*'模板使用说明&amp;基础参数'!$E$12,IF(L8882="修改",J8882*'模板使用说明&amp;基础参数'!$E$5*'模板使用说明&amp;基础参数'!$E$11,J8882*'模板使用说明&amp;基础参数'!$E$5*'模板使用说明&amp;基础参数'!$E$10)),IF(K8882="中",IF(L8882="删除",J8882*'模板使用说明&amp;基础参数'!$E$6*'模板使用说明&amp;基础参数'!$E$12,IF(L8882="修改",J8882*'模板使用说明&amp;基础参数'!$E$6*'模板使用说明&amp;基础参数'!$E$11,J8882*'模板使用说明&amp;基础参数'!$E$6*'模板使用说明&amp;基础参数'!$E$10)),IF(L8882="删除",J8882*'模板使用说明&amp;基础参数'!$E$7*'模板使用说明&amp;基础参数'!$E$12,IF(L8882="修改",J8882*'模板使用说明&amp;基础参数'!$E$7*'模板使用说明&amp;基础参数'!$E$11,J8882*'模板使用说明&amp;基础参数'!$E$7*'模板使用说明&amp;基础参数'!$E$10)))))</f>
        <v/>
      </c>
      <c r="N8882" s="83"/>
    </row>
    <row r="8883" ht="14.4" customHeight="1" spans="1:14">
      <c r="A8883" s="68">
        <f t="shared" si="139"/>
        <v>8878</v>
      </c>
      <c r="B8883" s="69"/>
      <c r="C8883" s="69"/>
      <c r="D8883" s="69"/>
      <c r="E8883" s="69"/>
      <c r="F8883" s="69"/>
      <c r="G8883" s="69"/>
      <c r="H8883" s="69"/>
      <c r="I8883" s="68"/>
      <c r="J8883" s="8" t="str">
        <f>IF(I8883="ILF",IF($C$1="预估功能点",'模板使用说明&amp;基础参数'!$E$15,'模板使用说明&amp;基础参数'!$E$22),IF(I8883="EIF",IF($C$1="预估功能点",'模板使用说明&amp;基础参数'!$E$16,'模板使用说明&amp;基础参数'!$E$23),IF(I8883="EI",IF($C$1="预估功能点",'模板使用说明&amp;基础参数'!$E$17,'模板使用说明&amp;基础参数'!$E$24),IF(I8883="EO",IF($C$1="预估功能点",'模板使用说明&amp;基础参数'!$E$18,'模板使用说明&amp;基础参数'!$E$25),IF(I8883="EQ",IF($C$1="预估功能点",'模板使用说明&amp;基础参数'!$E$19,'模板使用说明&amp;基础参数'!$E$26),"")))))</f>
        <v/>
      </c>
      <c r="K8883" s="81"/>
      <c r="L8883" s="81"/>
      <c r="M8883" s="82" t="str">
        <f>IF(J8883="","",IF(K8883="高",IF(L8883="删除",J8883*'模板使用说明&amp;基础参数'!$E$5*'模板使用说明&amp;基础参数'!$E$12,IF(L8883="修改",J8883*'模板使用说明&amp;基础参数'!$E$5*'模板使用说明&amp;基础参数'!$E$11,J8883*'模板使用说明&amp;基础参数'!$E$5*'模板使用说明&amp;基础参数'!$E$10)),IF(K8883="中",IF(L8883="删除",J8883*'模板使用说明&amp;基础参数'!$E$6*'模板使用说明&amp;基础参数'!$E$12,IF(L8883="修改",J8883*'模板使用说明&amp;基础参数'!$E$6*'模板使用说明&amp;基础参数'!$E$11,J8883*'模板使用说明&amp;基础参数'!$E$6*'模板使用说明&amp;基础参数'!$E$10)),IF(L8883="删除",J8883*'模板使用说明&amp;基础参数'!$E$7*'模板使用说明&amp;基础参数'!$E$12,IF(L8883="修改",J8883*'模板使用说明&amp;基础参数'!$E$7*'模板使用说明&amp;基础参数'!$E$11,J8883*'模板使用说明&amp;基础参数'!$E$7*'模板使用说明&amp;基础参数'!$E$10)))))</f>
        <v/>
      </c>
      <c r="N8883" s="83"/>
    </row>
    <row r="8884" ht="14.4" customHeight="1" spans="1:14">
      <c r="A8884" s="68">
        <f t="shared" si="139"/>
        <v>8879</v>
      </c>
      <c r="B8884" s="69"/>
      <c r="C8884" s="69"/>
      <c r="D8884" s="69"/>
      <c r="E8884" s="69"/>
      <c r="F8884" s="69"/>
      <c r="G8884" s="69"/>
      <c r="H8884" s="69"/>
      <c r="I8884" s="68"/>
      <c r="J8884" s="8" t="str">
        <f>IF(I8884="ILF",IF($C$1="预估功能点",'模板使用说明&amp;基础参数'!$E$15,'模板使用说明&amp;基础参数'!$E$22),IF(I8884="EIF",IF($C$1="预估功能点",'模板使用说明&amp;基础参数'!$E$16,'模板使用说明&amp;基础参数'!$E$23),IF(I8884="EI",IF($C$1="预估功能点",'模板使用说明&amp;基础参数'!$E$17,'模板使用说明&amp;基础参数'!$E$24),IF(I8884="EO",IF($C$1="预估功能点",'模板使用说明&amp;基础参数'!$E$18,'模板使用说明&amp;基础参数'!$E$25),IF(I8884="EQ",IF($C$1="预估功能点",'模板使用说明&amp;基础参数'!$E$19,'模板使用说明&amp;基础参数'!$E$26),"")))))</f>
        <v/>
      </c>
      <c r="K8884" s="81"/>
      <c r="L8884" s="81"/>
      <c r="M8884" s="82" t="str">
        <f>IF(J8884="","",IF(K8884="高",IF(L8884="删除",J8884*'模板使用说明&amp;基础参数'!$E$5*'模板使用说明&amp;基础参数'!$E$12,IF(L8884="修改",J8884*'模板使用说明&amp;基础参数'!$E$5*'模板使用说明&amp;基础参数'!$E$11,J8884*'模板使用说明&amp;基础参数'!$E$5*'模板使用说明&amp;基础参数'!$E$10)),IF(K8884="中",IF(L8884="删除",J8884*'模板使用说明&amp;基础参数'!$E$6*'模板使用说明&amp;基础参数'!$E$12,IF(L8884="修改",J8884*'模板使用说明&amp;基础参数'!$E$6*'模板使用说明&amp;基础参数'!$E$11,J8884*'模板使用说明&amp;基础参数'!$E$6*'模板使用说明&amp;基础参数'!$E$10)),IF(L8884="删除",J8884*'模板使用说明&amp;基础参数'!$E$7*'模板使用说明&amp;基础参数'!$E$12,IF(L8884="修改",J8884*'模板使用说明&amp;基础参数'!$E$7*'模板使用说明&amp;基础参数'!$E$11,J8884*'模板使用说明&amp;基础参数'!$E$7*'模板使用说明&amp;基础参数'!$E$10)))))</f>
        <v/>
      </c>
      <c r="N8884" s="83"/>
    </row>
    <row r="8885" ht="14.4" customHeight="1" spans="1:14">
      <c r="A8885" s="68">
        <f t="shared" si="139"/>
        <v>8880</v>
      </c>
      <c r="B8885" s="69"/>
      <c r="C8885" s="69"/>
      <c r="D8885" s="69"/>
      <c r="E8885" s="69"/>
      <c r="F8885" s="69"/>
      <c r="G8885" s="69"/>
      <c r="H8885" s="69"/>
      <c r="I8885" s="68"/>
      <c r="J8885" s="8" t="str">
        <f>IF(I8885="ILF",IF($C$1="预估功能点",'模板使用说明&amp;基础参数'!$E$15,'模板使用说明&amp;基础参数'!$E$22),IF(I8885="EIF",IF($C$1="预估功能点",'模板使用说明&amp;基础参数'!$E$16,'模板使用说明&amp;基础参数'!$E$23),IF(I8885="EI",IF($C$1="预估功能点",'模板使用说明&amp;基础参数'!$E$17,'模板使用说明&amp;基础参数'!$E$24),IF(I8885="EO",IF($C$1="预估功能点",'模板使用说明&amp;基础参数'!$E$18,'模板使用说明&amp;基础参数'!$E$25),IF(I8885="EQ",IF($C$1="预估功能点",'模板使用说明&amp;基础参数'!$E$19,'模板使用说明&amp;基础参数'!$E$26),"")))))</f>
        <v/>
      </c>
      <c r="K8885" s="81"/>
      <c r="L8885" s="81"/>
      <c r="M8885" s="82" t="str">
        <f>IF(J8885="","",IF(K8885="高",IF(L8885="删除",J8885*'模板使用说明&amp;基础参数'!$E$5*'模板使用说明&amp;基础参数'!$E$12,IF(L8885="修改",J8885*'模板使用说明&amp;基础参数'!$E$5*'模板使用说明&amp;基础参数'!$E$11,J8885*'模板使用说明&amp;基础参数'!$E$5*'模板使用说明&amp;基础参数'!$E$10)),IF(K8885="中",IF(L8885="删除",J8885*'模板使用说明&amp;基础参数'!$E$6*'模板使用说明&amp;基础参数'!$E$12,IF(L8885="修改",J8885*'模板使用说明&amp;基础参数'!$E$6*'模板使用说明&amp;基础参数'!$E$11,J8885*'模板使用说明&amp;基础参数'!$E$6*'模板使用说明&amp;基础参数'!$E$10)),IF(L8885="删除",J8885*'模板使用说明&amp;基础参数'!$E$7*'模板使用说明&amp;基础参数'!$E$12,IF(L8885="修改",J8885*'模板使用说明&amp;基础参数'!$E$7*'模板使用说明&amp;基础参数'!$E$11,J8885*'模板使用说明&amp;基础参数'!$E$7*'模板使用说明&amp;基础参数'!$E$10)))))</f>
        <v/>
      </c>
      <c r="N8885" s="83"/>
    </row>
    <row r="8886" ht="14.4" customHeight="1" spans="1:14">
      <c r="A8886" s="68">
        <f t="shared" si="139"/>
        <v>8881</v>
      </c>
      <c r="B8886" s="69"/>
      <c r="C8886" s="69"/>
      <c r="D8886" s="69"/>
      <c r="E8886" s="69"/>
      <c r="F8886" s="69"/>
      <c r="G8886" s="69"/>
      <c r="H8886" s="69"/>
      <c r="I8886" s="68"/>
      <c r="J8886" s="8" t="str">
        <f>IF(I8886="ILF",IF($C$1="预估功能点",'模板使用说明&amp;基础参数'!$E$15,'模板使用说明&amp;基础参数'!$E$22),IF(I8886="EIF",IF($C$1="预估功能点",'模板使用说明&amp;基础参数'!$E$16,'模板使用说明&amp;基础参数'!$E$23),IF(I8886="EI",IF($C$1="预估功能点",'模板使用说明&amp;基础参数'!$E$17,'模板使用说明&amp;基础参数'!$E$24),IF(I8886="EO",IF($C$1="预估功能点",'模板使用说明&amp;基础参数'!$E$18,'模板使用说明&amp;基础参数'!$E$25),IF(I8886="EQ",IF($C$1="预估功能点",'模板使用说明&amp;基础参数'!$E$19,'模板使用说明&amp;基础参数'!$E$26),"")))))</f>
        <v/>
      </c>
      <c r="K8886" s="81"/>
      <c r="L8886" s="81"/>
      <c r="M8886" s="82" t="str">
        <f>IF(J8886="","",IF(K8886="高",IF(L8886="删除",J8886*'模板使用说明&amp;基础参数'!$E$5*'模板使用说明&amp;基础参数'!$E$12,IF(L8886="修改",J8886*'模板使用说明&amp;基础参数'!$E$5*'模板使用说明&amp;基础参数'!$E$11,J8886*'模板使用说明&amp;基础参数'!$E$5*'模板使用说明&amp;基础参数'!$E$10)),IF(K8886="中",IF(L8886="删除",J8886*'模板使用说明&amp;基础参数'!$E$6*'模板使用说明&amp;基础参数'!$E$12,IF(L8886="修改",J8886*'模板使用说明&amp;基础参数'!$E$6*'模板使用说明&amp;基础参数'!$E$11,J8886*'模板使用说明&amp;基础参数'!$E$6*'模板使用说明&amp;基础参数'!$E$10)),IF(L8886="删除",J8886*'模板使用说明&amp;基础参数'!$E$7*'模板使用说明&amp;基础参数'!$E$12,IF(L8886="修改",J8886*'模板使用说明&amp;基础参数'!$E$7*'模板使用说明&amp;基础参数'!$E$11,J8886*'模板使用说明&amp;基础参数'!$E$7*'模板使用说明&amp;基础参数'!$E$10)))))</f>
        <v/>
      </c>
      <c r="N8886" s="83"/>
    </row>
    <row r="8887" ht="14.4" customHeight="1" spans="1:14">
      <c r="A8887" s="68">
        <f t="shared" si="139"/>
        <v>8882</v>
      </c>
      <c r="B8887" s="69"/>
      <c r="C8887" s="69"/>
      <c r="D8887" s="69"/>
      <c r="E8887" s="69"/>
      <c r="F8887" s="69"/>
      <c r="G8887" s="69"/>
      <c r="H8887" s="69"/>
      <c r="I8887" s="68"/>
      <c r="J8887" s="8" t="str">
        <f>IF(I8887="ILF",IF($C$1="预估功能点",'模板使用说明&amp;基础参数'!$E$15,'模板使用说明&amp;基础参数'!$E$22),IF(I8887="EIF",IF($C$1="预估功能点",'模板使用说明&amp;基础参数'!$E$16,'模板使用说明&amp;基础参数'!$E$23),IF(I8887="EI",IF($C$1="预估功能点",'模板使用说明&amp;基础参数'!$E$17,'模板使用说明&amp;基础参数'!$E$24),IF(I8887="EO",IF($C$1="预估功能点",'模板使用说明&amp;基础参数'!$E$18,'模板使用说明&amp;基础参数'!$E$25),IF(I8887="EQ",IF($C$1="预估功能点",'模板使用说明&amp;基础参数'!$E$19,'模板使用说明&amp;基础参数'!$E$26),"")))))</f>
        <v/>
      </c>
      <c r="K8887" s="81"/>
      <c r="L8887" s="81"/>
      <c r="M8887" s="82" t="str">
        <f>IF(J8887="","",IF(K8887="高",IF(L8887="删除",J8887*'模板使用说明&amp;基础参数'!$E$5*'模板使用说明&amp;基础参数'!$E$12,IF(L8887="修改",J8887*'模板使用说明&amp;基础参数'!$E$5*'模板使用说明&amp;基础参数'!$E$11,J8887*'模板使用说明&amp;基础参数'!$E$5*'模板使用说明&amp;基础参数'!$E$10)),IF(K8887="中",IF(L8887="删除",J8887*'模板使用说明&amp;基础参数'!$E$6*'模板使用说明&amp;基础参数'!$E$12,IF(L8887="修改",J8887*'模板使用说明&amp;基础参数'!$E$6*'模板使用说明&amp;基础参数'!$E$11,J8887*'模板使用说明&amp;基础参数'!$E$6*'模板使用说明&amp;基础参数'!$E$10)),IF(L8887="删除",J8887*'模板使用说明&amp;基础参数'!$E$7*'模板使用说明&amp;基础参数'!$E$12,IF(L8887="修改",J8887*'模板使用说明&amp;基础参数'!$E$7*'模板使用说明&amp;基础参数'!$E$11,J8887*'模板使用说明&amp;基础参数'!$E$7*'模板使用说明&amp;基础参数'!$E$10)))))</f>
        <v/>
      </c>
      <c r="N8887" s="83"/>
    </row>
    <row r="8888" ht="14.4" customHeight="1" spans="1:14">
      <c r="A8888" s="68">
        <f t="shared" si="139"/>
        <v>8883</v>
      </c>
      <c r="B8888" s="69"/>
      <c r="C8888" s="69"/>
      <c r="D8888" s="69"/>
      <c r="E8888" s="69"/>
      <c r="F8888" s="69"/>
      <c r="G8888" s="69"/>
      <c r="H8888" s="69"/>
      <c r="I8888" s="68"/>
      <c r="J8888" s="8" t="str">
        <f>IF(I8888="ILF",IF($C$1="预估功能点",'模板使用说明&amp;基础参数'!$E$15,'模板使用说明&amp;基础参数'!$E$22),IF(I8888="EIF",IF($C$1="预估功能点",'模板使用说明&amp;基础参数'!$E$16,'模板使用说明&amp;基础参数'!$E$23),IF(I8888="EI",IF($C$1="预估功能点",'模板使用说明&amp;基础参数'!$E$17,'模板使用说明&amp;基础参数'!$E$24),IF(I8888="EO",IF($C$1="预估功能点",'模板使用说明&amp;基础参数'!$E$18,'模板使用说明&amp;基础参数'!$E$25),IF(I8888="EQ",IF($C$1="预估功能点",'模板使用说明&amp;基础参数'!$E$19,'模板使用说明&amp;基础参数'!$E$26),"")))))</f>
        <v/>
      </c>
      <c r="K8888" s="81"/>
      <c r="L8888" s="81"/>
      <c r="M8888" s="82" t="str">
        <f>IF(J8888="","",IF(K8888="高",IF(L8888="删除",J8888*'模板使用说明&amp;基础参数'!$E$5*'模板使用说明&amp;基础参数'!$E$12,IF(L8888="修改",J8888*'模板使用说明&amp;基础参数'!$E$5*'模板使用说明&amp;基础参数'!$E$11,J8888*'模板使用说明&amp;基础参数'!$E$5*'模板使用说明&amp;基础参数'!$E$10)),IF(K8888="中",IF(L8888="删除",J8888*'模板使用说明&amp;基础参数'!$E$6*'模板使用说明&amp;基础参数'!$E$12,IF(L8888="修改",J8888*'模板使用说明&amp;基础参数'!$E$6*'模板使用说明&amp;基础参数'!$E$11,J8888*'模板使用说明&amp;基础参数'!$E$6*'模板使用说明&amp;基础参数'!$E$10)),IF(L8888="删除",J8888*'模板使用说明&amp;基础参数'!$E$7*'模板使用说明&amp;基础参数'!$E$12,IF(L8888="修改",J8888*'模板使用说明&amp;基础参数'!$E$7*'模板使用说明&amp;基础参数'!$E$11,J8888*'模板使用说明&amp;基础参数'!$E$7*'模板使用说明&amp;基础参数'!$E$10)))))</f>
        <v/>
      </c>
      <c r="N8888" s="83"/>
    </row>
    <row r="8889" ht="14.4" customHeight="1" spans="1:14">
      <c r="A8889" s="68">
        <f t="shared" si="139"/>
        <v>8884</v>
      </c>
      <c r="B8889" s="69"/>
      <c r="C8889" s="69"/>
      <c r="D8889" s="69"/>
      <c r="E8889" s="69"/>
      <c r="F8889" s="69"/>
      <c r="G8889" s="69"/>
      <c r="H8889" s="69"/>
      <c r="I8889" s="68"/>
      <c r="J8889" s="8" t="str">
        <f>IF(I8889="ILF",IF($C$1="预估功能点",'模板使用说明&amp;基础参数'!$E$15,'模板使用说明&amp;基础参数'!$E$22),IF(I8889="EIF",IF($C$1="预估功能点",'模板使用说明&amp;基础参数'!$E$16,'模板使用说明&amp;基础参数'!$E$23),IF(I8889="EI",IF($C$1="预估功能点",'模板使用说明&amp;基础参数'!$E$17,'模板使用说明&amp;基础参数'!$E$24),IF(I8889="EO",IF($C$1="预估功能点",'模板使用说明&amp;基础参数'!$E$18,'模板使用说明&amp;基础参数'!$E$25),IF(I8889="EQ",IF($C$1="预估功能点",'模板使用说明&amp;基础参数'!$E$19,'模板使用说明&amp;基础参数'!$E$26),"")))))</f>
        <v/>
      </c>
      <c r="K8889" s="81"/>
      <c r="L8889" s="81"/>
      <c r="M8889" s="82" t="str">
        <f>IF(J8889="","",IF(K8889="高",IF(L8889="删除",J8889*'模板使用说明&amp;基础参数'!$E$5*'模板使用说明&amp;基础参数'!$E$12,IF(L8889="修改",J8889*'模板使用说明&amp;基础参数'!$E$5*'模板使用说明&amp;基础参数'!$E$11,J8889*'模板使用说明&amp;基础参数'!$E$5*'模板使用说明&amp;基础参数'!$E$10)),IF(K8889="中",IF(L8889="删除",J8889*'模板使用说明&amp;基础参数'!$E$6*'模板使用说明&amp;基础参数'!$E$12,IF(L8889="修改",J8889*'模板使用说明&amp;基础参数'!$E$6*'模板使用说明&amp;基础参数'!$E$11,J8889*'模板使用说明&amp;基础参数'!$E$6*'模板使用说明&amp;基础参数'!$E$10)),IF(L8889="删除",J8889*'模板使用说明&amp;基础参数'!$E$7*'模板使用说明&amp;基础参数'!$E$12,IF(L8889="修改",J8889*'模板使用说明&amp;基础参数'!$E$7*'模板使用说明&amp;基础参数'!$E$11,J8889*'模板使用说明&amp;基础参数'!$E$7*'模板使用说明&amp;基础参数'!$E$10)))))</f>
        <v/>
      </c>
      <c r="N8889" s="83"/>
    </row>
    <row r="8890" ht="14.4" customHeight="1" spans="1:14">
      <c r="A8890" s="68">
        <f t="shared" si="139"/>
        <v>8885</v>
      </c>
      <c r="B8890" s="69"/>
      <c r="C8890" s="69"/>
      <c r="D8890" s="69"/>
      <c r="E8890" s="69"/>
      <c r="F8890" s="69"/>
      <c r="G8890" s="69"/>
      <c r="H8890" s="69"/>
      <c r="I8890" s="68"/>
      <c r="J8890" s="8" t="str">
        <f>IF(I8890="ILF",IF($C$1="预估功能点",'模板使用说明&amp;基础参数'!$E$15,'模板使用说明&amp;基础参数'!$E$22),IF(I8890="EIF",IF($C$1="预估功能点",'模板使用说明&amp;基础参数'!$E$16,'模板使用说明&amp;基础参数'!$E$23),IF(I8890="EI",IF($C$1="预估功能点",'模板使用说明&amp;基础参数'!$E$17,'模板使用说明&amp;基础参数'!$E$24),IF(I8890="EO",IF($C$1="预估功能点",'模板使用说明&amp;基础参数'!$E$18,'模板使用说明&amp;基础参数'!$E$25),IF(I8890="EQ",IF($C$1="预估功能点",'模板使用说明&amp;基础参数'!$E$19,'模板使用说明&amp;基础参数'!$E$26),"")))))</f>
        <v/>
      </c>
      <c r="K8890" s="81"/>
      <c r="L8890" s="81"/>
      <c r="M8890" s="82" t="str">
        <f>IF(J8890="","",IF(K8890="高",IF(L8890="删除",J8890*'模板使用说明&amp;基础参数'!$E$5*'模板使用说明&amp;基础参数'!$E$12,IF(L8890="修改",J8890*'模板使用说明&amp;基础参数'!$E$5*'模板使用说明&amp;基础参数'!$E$11,J8890*'模板使用说明&amp;基础参数'!$E$5*'模板使用说明&amp;基础参数'!$E$10)),IF(K8890="中",IF(L8890="删除",J8890*'模板使用说明&amp;基础参数'!$E$6*'模板使用说明&amp;基础参数'!$E$12,IF(L8890="修改",J8890*'模板使用说明&amp;基础参数'!$E$6*'模板使用说明&amp;基础参数'!$E$11,J8890*'模板使用说明&amp;基础参数'!$E$6*'模板使用说明&amp;基础参数'!$E$10)),IF(L8890="删除",J8890*'模板使用说明&amp;基础参数'!$E$7*'模板使用说明&amp;基础参数'!$E$12,IF(L8890="修改",J8890*'模板使用说明&amp;基础参数'!$E$7*'模板使用说明&amp;基础参数'!$E$11,J8890*'模板使用说明&amp;基础参数'!$E$7*'模板使用说明&amp;基础参数'!$E$10)))))</f>
        <v/>
      </c>
      <c r="N8890" s="83"/>
    </row>
    <row r="8891" ht="14.4" customHeight="1" spans="1:14">
      <c r="A8891" s="68">
        <f t="shared" si="139"/>
        <v>8886</v>
      </c>
      <c r="B8891" s="69"/>
      <c r="C8891" s="69"/>
      <c r="D8891" s="69"/>
      <c r="E8891" s="69"/>
      <c r="F8891" s="69"/>
      <c r="G8891" s="69"/>
      <c r="H8891" s="69"/>
      <c r="I8891" s="68"/>
      <c r="J8891" s="8" t="str">
        <f>IF(I8891="ILF",IF($C$1="预估功能点",'模板使用说明&amp;基础参数'!$E$15,'模板使用说明&amp;基础参数'!$E$22),IF(I8891="EIF",IF($C$1="预估功能点",'模板使用说明&amp;基础参数'!$E$16,'模板使用说明&amp;基础参数'!$E$23),IF(I8891="EI",IF($C$1="预估功能点",'模板使用说明&amp;基础参数'!$E$17,'模板使用说明&amp;基础参数'!$E$24),IF(I8891="EO",IF($C$1="预估功能点",'模板使用说明&amp;基础参数'!$E$18,'模板使用说明&amp;基础参数'!$E$25),IF(I8891="EQ",IF($C$1="预估功能点",'模板使用说明&amp;基础参数'!$E$19,'模板使用说明&amp;基础参数'!$E$26),"")))))</f>
        <v/>
      </c>
      <c r="K8891" s="81"/>
      <c r="L8891" s="81"/>
      <c r="M8891" s="82" t="str">
        <f>IF(J8891="","",IF(K8891="高",IF(L8891="删除",J8891*'模板使用说明&amp;基础参数'!$E$5*'模板使用说明&amp;基础参数'!$E$12,IF(L8891="修改",J8891*'模板使用说明&amp;基础参数'!$E$5*'模板使用说明&amp;基础参数'!$E$11,J8891*'模板使用说明&amp;基础参数'!$E$5*'模板使用说明&amp;基础参数'!$E$10)),IF(K8891="中",IF(L8891="删除",J8891*'模板使用说明&amp;基础参数'!$E$6*'模板使用说明&amp;基础参数'!$E$12,IF(L8891="修改",J8891*'模板使用说明&amp;基础参数'!$E$6*'模板使用说明&amp;基础参数'!$E$11,J8891*'模板使用说明&amp;基础参数'!$E$6*'模板使用说明&amp;基础参数'!$E$10)),IF(L8891="删除",J8891*'模板使用说明&amp;基础参数'!$E$7*'模板使用说明&amp;基础参数'!$E$12,IF(L8891="修改",J8891*'模板使用说明&amp;基础参数'!$E$7*'模板使用说明&amp;基础参数'!$E$11,J8891*'模板使用说明&amp;基础参数'!$E$7*'模板使用说明&amp;基础参数'!$E$10)))))</f>
        <v/>
      </c>
      <c r="N8891" s="83"/>
    </row>
    <row r="8892" ht="14.4" customHeight="1" spans="1:14">
      <c r="A8892" s="68">
        <f t="shared" si="139"/>
        <v>8887</v>
      </c>
      <c r="B8892" s="69"/>
      <c r="C8892" s="69"/>
      <c r="D8892" s="69"/>
      <c r="E8892" s="69"/>
      <c r="F8892" s="69"/>
      <c r="G8892" s="69"/>
      <c r="H8892" s="69"/>
      <c r="I8892" s="68"/>
      <c r="J8892" s="8" t="str">
        <f>IF(I8892="ILF",IF($C$1="预估功能点",'模板使用说明&amp;基础参数'!$E$15,'模板使用说明&amp;基础参数'!$E$22),IF(I8892="EIF",IF($C$1="预估功能点",'模板使用说明&amp;基础参数'!$E$16,'模板使用说明&amp;基础参数'!$E$23),IF(I8892="EI",IF($C$1="预估功能点",'模板使用说明&amp;基础参数'!$E$17,'模板使用说明&amp;基础参数'!$E$24),IF(I8892="EO",IF($C$1="预估功能点",'模板使用说明&amp;基础参数'!$E$18,'模板使用说明&amp;基础参数'!$E$25),IF(I8892="EQ",IF($C$1="预估功能点",'模板使用说明&amp;基础参数'!$E$19,'模板使用说明&amp;基础参数'!$E$26),"")))))</f>
        <v/>
      </c>
      <c r="K8892" s="81"/>
      <c r="L8892" s="81"/>
      <c r="M8892" s="82" t="str">
        <f>IF(J8892="","",IF(K8892="高",IF(L8892="删除",J8892*'模板使用说明&amp;基础参数'!$E$5*'模板使用说明&amp;基础参数'!$E$12,IF(L8892="修改",J8892*'模板使用说明&amp;基础参数'!$E$5*'模板使用说明&amp;基础参数'!$E$11,J8892*'模板使用说明&amp;基础参数'!$E$5*'模板使用说明&amp;基础参数'!$E$10)),IF(K8892="中",IF(L8892="删除",J8892*'模板使用说明&amp;基础参数'!$E$6*'模板使用说明&amp;基础参数'!$E$12,IF(L8892="修改",J8892*'模板使用说明&amp;基础参数'!$E$6*'模板使用说明&amp;基础参数'!$E$11,J8892*'模板使用说明&amp;基础参数'!$E$6*'模板使用说明&amp;基础参数'!$E$10)),IF(L8892="删除",J8892*'模板使用说明&amp;基础参数'!$E$7*'模板使用说明&amp;基础参数'!$E$12,IF(L8892="修改",J8892*'模板使用说明&amp;基础参数'!$E$7*'模板使用说明&amp;基础参数'!$E$11,J8892*'模板使用说明&amp;基础参数'!$E$7*'模板使用说明&amp;基础参数'!$E$10)))))</f>
        <v/>
      </c>
      <c r="N8892" s="83"/>
    </row>
    <row r="8893" ht="14.4" customHeight="1" spans="1:14">
      <c r="A8893" s="68">
        <f t="shared" si="139"/>
        <v>8888</v>
      </c>
      <c r="B8893" s="69"/>
      <c r="C8893" s="69"/>
      <c r="D8893" s="69"/>
      <c r="E8893" s="69"/>
      <c r="F8893" s="69"/>
      <c r="G8893" s="69"/>
      <c r="H8893" s="69"/>
      <c r="I8893" s="68"/>
      <c r="J8893" s="8" t="str">
        <f>IF(I8893="ILF",IF($C$1="预估功能点",'模板使用说明&amp;基础参数'!$E$15,'模板使用说明&amp;基础参数'!$E$22),IF(I8893="EIF",IF($C$1="预估功能点",'模板使用说明&amp;基础参数'!$E$16,'模板使用说明&amp;基础参数'!$E$23),IF(I8893="EI",IF($C$1="预估功能点",'模板使用说明&amp;基础参数'!$E$17,'模板使用说明&amp;基础参数'!$E$24),IF(I8893="EO",IF($C$1="预估功能点",'模板使用说明&amp;基础参数'!$E$18,'模板使用说明&amp;基础参数'!$E$25),IF(I8893="EQ",IF($C$1="预估功能点",'模板使用说明&amp;基础参数'!$E$19,'模板使用说明&amp;基础参数'!$E$26),"")))))</f>
        <v/>
      </c>
      <c r="K8893" s="81"/>
      <c r="L8893" s="81"/>
      <c r="M8893" s="82" t="str">
        <f>IF(J8893="","",IF(K8893="高",IF(L8893="删除",J8893*'模板使用说明&amp;基础参数'!$E$5*'模板使用说明&amp;基础参数'!$E$12,IF(L8893="修改",J8893*'模板使用说明&amp;基础参数'!$E$5*'模板使用说明&amp;基础参数'!$E$11,J8893*'模板使用说明&amp;基础参数'!$E$5*'模板使用说明&amp;基础参数'!$E$10)),IF(K8893="中",IF(L8893="删除",J8893*'模板使用说明&amp;基础参数'!$E$6*'模板使用说明&amp;基础参数'!$E$12,IF(L8893="修改",J8893*'模板使用说明&amp;基础参数'!$E$6*'模板使用说明&amp;基础参数'!$E$11,J8893*'模板使用说明&amp;基础参数'!$E$6*'模板使用说明&amp;基础参数'!$E$10)),IF(L8893="删除",J8893*'模板使用说明&amp;基础参数'!$E$7*'模板使用说明&amp;基础参数'!$E$12,IF(L8893="修改",J8893*'模板使用说明&amp;基础参数'!$E$7*'模板使用说明&amp;基础参数'!$E$11,J8893*'模板使用说明&amp;基础参数'!$E$7*'模板使用说明&amp;基础参数'!$E$10)))))</f>
        <v/>
      </c>
      <c r="N8893" s="83"/>
    </row>
    <row r="8894" ht="14.4" customHeight="1" spans="1:14">
      <c r="A8894" s="68">
        <f t="shared" si="139"/>
        <v>8889</v>
      </c>
      <c r="B8894" s="69"/>
      <c r="C8894" s="69"/>
      <c r="D8894" s="69"/>
      <c r="E8894" s="69"/>
      <c r="F8894" s="69"/>
      <c r="G8894" s="69"/>
      <c r="H8894" s="69"/>
      <c r="I8894" s="68"/>
      <c r="J8894" s="8" t="str">
        <f>IF(I8894="ILF",IF($C$1="预估功能点",'模板使用说明&amp;基础参数'!$E$15,'模板使用说明&amp;基础参数'!$E$22),IF(I8894="EIF",IF($C$1="预估功能点",'模板使用说明&amp;基础参数'!$E$16,'模板使用说明&amp;基础参数'!$E$23),IF(I8894="EI",IF($C$1="预估功能点",'模板使用说明&amp;基础参数'!$E$17,'模板使用说明&amp;基础参数'!$E$24),IF(I8894="EO",IF($C$1="预估功能点",'模板使用说明&amp;基础参数'!$E$18,'模板使用说明&amp;基础参数'!$E$25),IF(I8894="EQ",IF($C$1="预估功能点",'模板使用说明&amp;基础参数'!$E$19,'模板使用说明&amp;基础参数'!$E$26),"")))))</f>
        <v/>
      </c>
      <c r="K8894" s="81"/>
      <c r="L8894" s="81"/>
      <c r="M8894" s="82" t="str">
        <f>IF(J8894="","",IF(K8894="高",IF(L8894="删除",J8894*'模板使用说明&amp;基础参数'!$E$5*'模板使用说明&amp;基础参数'!$E$12,IF(L8894="修改",J8894*'模板使用说明&amp;基础参数'!$E$5*'模板使用说明&amp;基础参数'!$E$11,J8894*'模板使用说明&amp;基础参数'!$E$5*'模板使用说明&amp;基础参数'!$E$10)),IF(K8894="中",IF(L8894="删除",J8894*'模板使用说明&amp;基础参数'!$E$6*'模板使用说明&amp;基础参数'!$E$12,IF(L8894="修改",J8894*'模板使用说明&amp;基础参数'!$E$6*'模板使用说明&amp;基础参数'!$E$11,J8894*'模板使用说明&amp;基础参数'!$E$6*'模板使用说明&amp;基础参数'!$E$10)),IF(L8894="删除",J8894*'模板使用说明&amp;基础参数'!$E$7*'模板使用说明&amp;基础参数'!$E$12,IF(L8894="修改",J8894*'模板使用说明&amp;基础参数'!$E$7*'模板使用说明&amp;基础参数'!$E$11,J8894*'模板使用说明&amp;基础参数'!$E$7*'模板使用说明&amp;基础参数'!$E$10)))))</f>
        <v/>
      </c>
      <c r="N8894" s="83"/>
    </row>
    <row r="8895" ht="14.4" customHeight="1" spans="1:14">
      <c r="A8895" s="68">
        <f t="shared" si="139"/>
        <v>8890</v>
      </c>
      <c r="B8895" s="69"/>
      <c r="C8895" s="69"/>
      <c r="D8895" s="69"/>
      <c r="E8895" s="69"/>
      <c r="F8895" s="69"/>
      <c r="G8895" s="69"/>
      <c r="H8895" s="69"/>
      <c r="I8895" s="68"/>
      <c r="J8895" s="8" t="str">
        <f>IF(I8895="ILF",IF($C$1="预估功能点",'模板使用说明&amp;基础参数'!$E$15,'模板使用说明&amp;基础参数'!$E$22),IF(I8895="EIF",IF($C$1="预估功能点",'模板使用说明&amp;基础参数'!$E$16,'模板使用说明&amp;基础参数'!$E$23),IF(I8895="EI",IF($C$1="预估功能点",'模板使用说明&amp;基础参数'!$E$17,'模板使用说明&amp;基础参数'!$E$24),IF(I8895="EO",IF($C$1="预估功能点",'模板使用说明&amp;基础参数'!$E$18,'模板使用说明&amp;基础参数'!$E$25),IF(I8895="EQ",IF($C$1="预估功能点",'模板使用说明&amp;基础参数'!$E$19,'模板使用说明&amp;基础参数'!$E$26),"")))))</f>
        <v/>
      </c>
      <c r="K8895" s="81"/>
      <c r="L8895" s="81"/>
      <c r="M8895" s="82" t="str">
        <f>IF(J8895="","",IF(K8895="高",IF(L8895="删除",J8895*'模板使用说明&amp;基础参数'!$E$5*'模板使用说明&amp;基础参数'!$E$12,IF(L8895="修改",J8895*'模板使用说明&amp;基础参数'!$E$5*'模板使用说明&amp;基础参数'!$E$11,J8895*'模板使用说明&amp;基础参数'!$E$5*'模板使用说明&amp;基础参数'!$E$10)),IF(K8895="中",IF(L8895="删除",J8895*'模板使用说明&amp;基础参数'!$E$6*'模板使用说明&amp;基础参数'!$E$12,IF(L8895="修改",J8895*'模板使用说明&amp;基础参数'!$E$6*'模板使用说明&amp;基础参数'!$E$11,J8895*'模板使用说明&amp;基础参数'!$E$6*'模板使用说明&amp;基础参数'!$E$10)),IF(L8895="删除",J8895*'模板使用说明&amp;基础参数'!$E$7*'模板使用说明&amp;基础参数'!$E$12,IF(L8895="修改",J8895*'模板使用说明&amp;基础参数'!$E$7*'模板使用说明&amp;基础参数'!$E$11,J8895*'模板使用说明&amp;基础参数'!$E$7*'模板使用说明&amp;基础参数'!$E$10)))))</f>
        <v/>
      </c>
      <c r="N8895" s="83"/>
    </row>
    <row r="8896" ht="14.4" customHeight="1" spans="1:14">
      <c r="A8896" s="68">
        <f t="shared" si="139"/>
        <v>8891</v>
      </c>
      <c r="B8896" s="69"/>
      <c r="C8896" s="69"/>
      <c r="D8896" s="69"/>
      <c r="E8896" s="69"/>
      <c r="F8896" s="69"/>
      <c r="G8896" s="69"/>
      <c r="H8896" s="69"/>
      <c r="I8896" s="68"/>
      <c r="J8896" s="8" t="str">
        <f>IF(I8896="ILF",IF($C$1="预估功能点",'模板使用说明&amp;基础参数'!$E$15,'模板使用说明&amp;基础参数'!$E$22),IF(I8896="EIF",IF($C$1="预估功能点",'模板使用说明&amp;基础参数'!$E$16,'模板使用说明&amp;基础参数'!$E$23),IF(I8896="EI",IF($C$1="预估功能点",'模板使用说明&amp;基础参数'!$E$17,'模板使用说明&amp;基础参数'!$E$24),IF(I8896="EO",IF($C$1="预估功能点",'模板使用说明&amp;基础参数'!$E$18,'模板使用说明&amp;基础参数'!$E$25),IF(I8896="EQ",IF($C$1="预估功能点",'模板使用说明&amp;基础参数'!$E$19,'模板使用说明&amp;基础参数'!$E$26),"")))))</f>
        <v/>
      </c>
      <c r="K8896" s="81"/>
      <c r="L8896" s="81"/>
      <c r="M8896" s="82" t="str">
        <f>IF(J8896="","",IF(K8896="高",IF(L8896="删除",J8896*'模板使用说明&amp;基础参数'!$E$5*'模板使用说明&amp;基础参数'!$E$12,IF(L8896="修改",J8896*'模板使用说明&amp;基础参数'!$E$5*'模板使用说明&amp;基础参数'!$E$11,J8896*'模板使用说明&amp;基础参数'!$E$5*'模板使用说明&amp;基础参数'!$E$10)),IF(K8896="中",IF(L8896="删除",J8896*'模板使用说明&amp;基础参数'!$E$6*'模板使用说明&amp;基础参数'!$E$12,IF(L8896="修改",J8896*'模板使用说明&amp;基础参数'!$E$6*'模板使用说明&amp;基础参数'!$E$11,J8896*'模板使用说明&amp;基础参数'!$E$6*'模板使用说明&amp;基础参数'!$E$10)),IF(L8896="删除",J8896*'模板使用说明&amp;基础参数'!$E$7*'模板使用说明&amp;基础参数'!$E$12,IF(L8896="修改",J8896*'模板使用说明&amp;基础参数'!$E$7*'模板使用说明&amp;基础参数'!$E$11,J8896*'模板使用说明&amp;基础参数'!$E$7*'模板使用说明&amp;基础参数'!$E$10)))))</f>
        <v/>
      </c>
      <c r="N8896" s="83"/>
    </row>
    <row r="8897" ht="14.4" customHeight="1" spans="1:14">
      <c r="A8897" s="68">
        <f t="shared" si="139"/>
        <v>8892</v>
      </c>
      <c r="B8897" s="69"/>
      <c r="C8897" s="69"/>
      <c r="D8897" s="69"/>
      <c r="E8897" s="69"/>
      <c r="F8897" s="69"/>
      <c r="G8897" s="69"/>
      <c r="H8897" s="69"/>
      <c r="I8897" s="68"/>
      <c r="J8897" s="8" t="str">
        <f>IF(I8897="ILF",IF($C$1="预估功能点",'模板使用说明&amp;基础参数'!$E$15,'模板使用说明&amp;基础参数'!$E$22),IF(I8897="EIF",IF($C$1="预估功能点",'模板使用说明&amp;基础参数'!$E$16,'模板使用说明&amp;基础参数'!$E$23),IF(I8897="EI",IF($C$1="预估功能点",'模板使用说明&amp;基础参数'!$E$17,'模板使用说明&amp;基础参数'!$E$24),IF(I8897="EO",IF($C$1="预估功能点",'模板使用说明&amp;基础参数'!$E$18,'模板使用说明&amp;基础参数'!$E$25),IF(I8897="EQ",IF($C$1="预估功能点",'模板使用说明&amp;基础参数'!$E$19,'模板使用说明&amp;基础参数'!$E$26),"")))))</f>
        <v/>
      </c>
      <c r="K8897" s="81"/>
      <c r="L8897" s="81"/>
      <c r="M8897" s="82" t="str">
        <f>IF(J8897="","",IF(K8897="高",IF(L8897="删除",J8897*'模板使用说明&amp;基础参数'!$E$5*'模板使用说明&amp;基础参数'!$E$12,IF(L8897="修改",J8897*'模板使用说明&amp;基础参数'!$E$5*'模板使用说明&amp;基础参数'!$E$11,J8897*'模板使用说明&amp;基础参数'!$E$5*'模板使用说明&amp;基础参数'!$E$10)),IF(K8897="中",IF(L8897="删除",J8897*'模板使用说明&amp;基础参数'!$E$6*'模板使用说明&amp;基础参数'!$E$12,IF(L8897="修改",J8897*'模板使用说明&amp;基础参数'!$E$6*'模板使用说明&amp;基础参数'!$E$11,J8897*'模板使用说明&amp;基础参数'!$E$6*'模板使用说明&amp;基础参数'!$E$10)),IF(L8897="删除",J8897*'模板使用说明&amp;基础参数'!$E$7*'模板使用说明&amp;基础参数'!$E$12,IF(L8897="修改",J8897*'模板使用说明&amp;基础参数'!$E$7*'模板使用说明&amp;基础参数'!$E$11,J8897*'模板使用说明&amp;基础参数'!$E$7*'模板使用说明&amp;基础参数'!$E$10)))))</f>
        <v/>
      </c>
      <c r="N8897" s="83"/>
    </row>
    <row r="8898" ht="14.4" customHeight="1" spans="1:14">
      <c r="A8898" s="68">
        <f t="shared" si="139"/>
        <v>8893</v>
      </c>
      <c r="B8898" s="69"/>
      <c r="C8898" s="69"/>
      <c r="D8898" s="69"/>
      <c r="E8898" s="69"/>
      <c r="F8898" s="69"/>
      <c r="G8898" s="69"/>
      <c r="H8898" s="69"/>
      <c r="I8898" s="68"/>
      <c r="J8898" s="8" t="str">
        <f>IF(I8898="ILF",IF($C$1="预估功能点",'模板使用说明&amp;基础参数'!$E$15,'模板使用说明&amp;基础参数'!$E$22),IF(I8898="EIF",IF($C$1="预估功能点",'模板使用说明&amp;基础参数'!$E$16,'模板使用说明&amp;基础参数'!$E$23),IF(I8898="EI",IF($C$1="预估功能点",'模板使用说明&amp;基础参数'!$E$17,'模板使用说明&amp;基础参数'!$E$24),IF(I8898="EO",IF($C$1="预估功能点",'模板使用说明&amp;基础参数'!$E$18,'模板使用说明&amp;基础参数'!$E$25),IF(I8898="EQ",IF($C$1="预估功能点",'模板使用说明&amp;基础参数'!$E$19,'模板使用说明&amp;基础参数'!$E$26),"")))))</f>
        <v/>
      </c>
      <c r="K8898" s="81"/>
      <c r="L8898" s="81"/>
      <c r="M8898" s="82" t="str">
        <f>IF(J8898="","",IF(K8898="高",IF(L8898="删除",J8898*'模板使用说明&amp;基础参数'!$E$5*'模板使用说明&amp;基础参数'!$E$12,IF(L8898="修改",J8898*'模板使用说明&amp;基础参数'!$E$5*'模板使用说明&amp;基础参数'!$E$11,J8898*'模板使用说明&amp;基础参数'!$E$5*'模板使用说明&amp;基础参数'!$E$10)),IF(K8898="中",IF(L8898="删除",J8898*'模板使用说明&amp;基础参数'!$E$6*'模板使用说明&amp;基础参数'!$E$12,IF(L8898="修改",J8898*'模板使用说明&amp;基础参数'!$E$6*'模板使用说明&amp;基础参数'!$E$11,J8898*'模板使用说明&amp;基础参数'!$E$6*'模板使用说明&amp;基础参数'!$E$10)),IF(L8898="删除",J8898*'模板使用说明&amp;基础参数'!$E$7*'模板使用说明&amp;基础参数'!$E$12,IF(L8898="修改",J8898*'模板使用说明&amp;基础参数'!$E$7*'模板使用说明&amp;基础参数'!$E$11,J8898*'模板使用说明&amp;基础参数'!$E$7*'模板使用说明&amp;基础参数'!$E$10)))))</f>
        <v/>
      </c>
      <c r="N8898" s="83"/>
    </row>
    <row r="8899" ht="14.4" customHeight="1" spans="1:14">
      <c r="A8899" s="68">
        <f t="shared" si="139"/>
        <v>8894</v>
      </c>
      <c r="B8899" s="69"/>
      <c r="C8899" s="69"/>
      <c r="D8899" s="69"/>
      <c r="E8899" s="69"/>
      <c r="F8899" s="69"/>
      <c r="G8899" s="69"/>
      <c r="H8899" s="69"/>
      <c r="I8899" s="68"/>
      <c r="J8899" s="8" t="str">
        <f>IF(I8899="ILF",IF($C$1="预估功能点",'模板使用说明&amp;基础参数'!$E$15,'模板使用说明&amp;基础参数'!$E$22),IF(I8899="EIF",IF($C$1="预估功能点",'模板使用说明&amp;基础参数'!$E$16,'模板使用说明&amp;基础参数'!$E$23),IF(I8899="EI",IF($C$1="预估功能点",'模板使用说明&amp;基础参数'!$E$17,'模板使用说明&amp;基础参数'!$E$24),IF(I8899="EO",IF($C$1="预估功能点",'模板使用说明&amp;基础参数'!$E$18,'模板使用说明&amp;基础参数'!$E$25),IF(I8899="EQ",IF($C$1="预估功能点",'模板使用说明&amp;基础参数'!$E$19,'模板使用说明&amp;基础参数'!$E$26),"")))))</f>
        <v/>
      </c>
      <c r="K8899" s="81"/>
      <c r="L8899" s="81"/>
      <c r="M8899" s="82" t="str">
        <f>IF(J8899="","",IF(K8899="高",IF(L8899="删除",J8899*'模板使用说明&amp;基础参数'!$E$5*'模板使用说明&amp;基础参数'!$E$12,IF(L8899="修改",J8899*'模板使用说明&amp;基础参数'!$E$5*'模板使用说明&amp;基础参数'!$E$11,J8899*'模板使用说明&amp;基础参数'!$E$5*'模板使用说明&amp;基础参数'!$E$10)),IF(K8899="中",IF(L8899="删除",J8899*'模板使用说明&amp;基础参数'!$E$6*'模板使用说明&amp;基础参数'!$E$12,IF(L8899="修改",J8899*'模板使用说明&amp;基础参数'!$E$6*'模板使用说明&amp;基础参数'!$E$11,J8899*'模板使用说明&amp;基础参数'!$E$6*'模板使用说明&amp;基础参数'!$E$10)),IF(L8899="删除",J8899*'模板使用说明&amp;基础参数'!$E$7*'模板使用说明&amp;基础参数'!$E$12,IF(L8899="修改",J8899*'模板使用说明&amp;基础参数'!$E$7*'模板使用说明&amp;基础参数'!$E$11,J8899*'模板使用说明&amp;基础参数'!$E$7*'模板使用说明&amp;基础参数'!$E$10)))))</f>
        <v/>
      </c>
      <c r="N8899" s="83"/>
    </row>
    <row r="8900" ht="14.4" customHeight="1" spans="1:14">
      <c r="A8900" s="68">
        <f t="shared" ref="A8900:A8963" si="140">ROW()-5</f>
        <v>8895</v>
      </c>
      <c r="B8900" s="69"/>
      <c r="C8900" s="69"/>
      <c r="D8900" s="69"/>
      <c r="E8900" s="69"/>
      <c r="F8900" s="69"/>
      <c r="G8900" s="69"/>
      <c r="H8900" s="69"/>
      <c r="I8900" s="68"/>
      <c r="J8900" s="8" t="str">
        <f>IF(I8900="ILF",IF($C$1="预估功能点",'模板使用说明&amp;基础参数'!$E$15,'模板使用说明&amp;基础参数'!$E$22),IF(I8900="EIF",IF($C$1="预估功能点",'模板使用说明&amp;基础参数'!$E$16,'模板使用说明&amp;基础参数'!$E$23),IF(I8900="EI",IF($C$1="预估功能点",'模板使用说明&amp;基础参数'!$E$17,'模板使用说明&amp;基础参数'!$E$24),IF(I8900="EO",IF($C$1="预估功能点",'模板使用说明&amp;基础参数'!$E$18,'模板使用说明&amp;基础参数'!$E$25),IF(I8900="EQ",IF($C$1="预估功能点",'模板使用说明&amp;基础参数'!$E$19,'模板使用说明&amp;基础参数'!$E$26),"")))))</f>
        <v/>
      </c>
      <c r="K8900" s="81"/>
      <c r="L8900" s="81"/>
      <c r="M8900" s="82" t="str">
        <f>IF(J8900="","",IF(K8900="高",IF(L8900="删除",J8900*'模板使用说明&amp;基础参数'!$E$5*'模板使用说明&amp;基础参数'!$E$12,IF(L8900="修改",J8900*'模板使用说明&amp;基础参数'!$E$5*'模板使用说明&amp;基础参数'!$E$11,J8900*'模板使用说明&amp;基础参数'!$E$5*'模板使用说明&amp;基础参数'!$E$10)),IF(K8900="中",IF(L8900="删除",J8900*'模板使用说明&amp;基础参数'!$E$6*'模板使用说明&amp;基础参数'!$E$12,IF(L8900="修改",J8900*'模板使用说明&amp;基础参数'!$E$6*'模板使用说明&amp;基础参数'!$E$11,J8900*'模板使用说明&amp;基础参数'!$E$6*'模板使用说明&amp;基础参数'!$E$10)),IF(L8900="删除",J8900*'模板使用说明&amp;基础参数'!$E$7*'模板使用说明&amp;基础参数'!$E$12,IF(L8900="修改",J8900*'模板使用说明&amp;基础参数'!$E$7*'模板使用说明&amp;基础参数'!$E$11,J8900*'模板使用说明&amp;基础参数'!$E$7*'模板使用说明&amp;基础参数'!$E$10)))))</f>
        <v/>
      </c>
      <c r="N8900" s="83"/>
    </row>
    <row r="8901" ht="14.4" customHeight="1" spans="1:14">
      <c r="A8901" s="68">
        <f t="shared" si="140"/>
        <v>8896</v>
      </c>
      <c r="B8901" s="69"/>
      <c r="C8901" s="69"/>
      <c r="D8901" s="69"/>
      <c r="E8901" s="69"/>
      <c r="F8901" s="69"/>
      <c r="G8901" s="69"/>
      <c r="H8901" s="69"/>
      <c r="I8901" s="68"/>
      <c r="J8901" s="8" t="str">
        <f>IF(I8901="ILF",IF($C$1="预估功能点",'模板使用说明&amp;基础参数'!$E$15,'模板使用说明&amp;基础参数'!$E$22),IF(I8901="EIF",IF($C$1="预估功能点",'模板使用说明&amp;基础参数'!$E$16,'模板使用说明&amp;基础参数'!$E$23),IF(I8901="EI",IF($C$1="预估功能点",'模板使用说明&amp;基础参数'!$E$17,'模板使用说明&amp;基础参数'!$E$24),IF(I8901="EO",IF($C$1="预估功能点",'模板使用说明&amp;基础参数'!$E$18,'模板使用说明&amp;基础参数'!$E$25),IF(I8901="EQ",IF($C$1="预估功能点",'模板使用说明&amp;基础参数'!$E$19,'模板使用说明&amp;基础参数'!$E$26),"")))))</f>
        <v/>
      </c>
      <c r="K8901" s="81"/>
      <c r="L8901" s="81"/>
      <c r="M8901" s="82" t="str">
        <f>IF(J8901="","",IF(K8901="高",IF(L8901="删除",J8901*'模板使用说明&amp;基础参数'!$E$5*'模板使用说明&amp;基础参数'!$E$12,IF(L8901="修改",J8901*'模板使用说明&amp;基础参数'!$E$5*'模板使用说明&amp;基础参数'!$E$11,J8901*'模板使用说明&amp;基础参数'!$E$5*'模板使用说明&amp;基础参数'!$E$10)),IF(K8901="中",IF(L8901="删除",J8901*'模板使用说明&amp;基础参数'!$E$6*'模板使用说明&amp;基础参数'!$E$12,IF(L8901="修改",J8901*'模板使用说明&amp;基础参数'!$E$6*'模板使用说明&amp;基础参数'!$E$11,J8901*'模板使用说明&amp;基础参数'!$E$6*'模板使用说明&amp;基础参数'!$E$10)),IF(L8901="删除",J8901*'模板使用说明&amp;基础参数'!$E$7*'模板使用说明&amp;基础参数'!$E$12,IF(L8901="修改",J8901*'模板使用说明&amp;基础参数'!$E$7*'模板使用说明&amp;基础参数'!$E$11,J8901*'模板使用说明&amp;基础参数'!$E$7*'模板使用说明&amp;基础参数'!$E$10)))))</f>
        <v/>
      </c>
      <c r="N8901" s="83"/>
    </row>
    <row r="8902" ht="14.4" customHeight="1" spans="1:14">
      <c r="A8902" s="68">
        <f t="shared" si="140"/>
        <v>8897</v>
      </c>
      <c r="B8902" s="69"/>
      <c r="C8902" s="69"/>
      <c r="D8902" s="69"/>
      <c r="E8902" s="69"/>
      <c r="F8902" s="69"/>
      <c r="G8902" s="69"/>
      <c r="H8902" s="69"/>
      <c r="I8902" s="68"/>
      <c r="J8902" s="8" t="str">
        <f>IF(I8902="ILF",IF($C$1="预估功能点",'模板使用说明&amp;基础参数'!$E$15,'模板使用说明&amp;基础参数'!$E$22),IF(I8902="EIF",IF($C$1="预估功能点",'模板使用说明&amp;基础参数'!$E$16,'模板使用说明&amp;基础参数'!$E$23),IF(I8902="EI",IF($C$1="预估功能点",'模板使用说明&amp;基础参数'!$E$17,'模板使用说明&amp;基础参数'!$E$24),IF(I8902="EO",IF($C$1="预估功能点",'模板使用说明&amp;基础参数'!$E$18,'模板使用说明&amp;基础参数'!$E$25),IF(I8902="EQ",IF($C$1="预估功能点",'模板使用说明&amp;基础参数'!$E$19,'模板使用说明&amp;基础参数'!$E$26),"")))))</f>
        <v/>
      </c>
      <c r="K8902" s="81"/>
      <c r="L8902" s="81"/>
      <c r="M8902" s="82" t="str">
        <f>IF(J8902="","",IF(K8902="高",IF(L8902="删除",J8902*'模板使用说明&amp;基础参数'!$E$5*'模板使用说明&amp;基础参数'!$E$12,IF(L8902="修改",J8902*'模板使用说明&amp;基础参数'!$E$5*'模板使用说明&amp;基础参数'!$E$11,J8902*'模板使用说明&amp;基础参数'!$E$5*'模板使用说明&amp;基础参数'!$E$10)),IF(K8902="中",IF(L8902="删除",J8902*'模板使用说明&amp;基础参数'!$E$6*'模板使用说明&amp;基础参数'!$E$12,IF(L8902="修改",J8902*'模板使用说明&amp;基础参数'!$E$6*'模板使用说明&amp;基础参数'!$E$11,J8902*'模板使用说明&amp;基础参数'!$E$6*'模板使用说明&amp;基础参数'!$E$10)),IF(L8902="删除",J8902*'模板使用说明&amp;基础参数'!$E$7*'模板使用说明&amp;基础参数'!$E$12,IF(L8902="修改",J8902*'模板使用说明&amp;基础参数'!$E$7*'模板使用说明&amp;基础参数'!$E$11,J8902*'模板使用说明&amp;基础参数'!$E$7*'模板使用说明&amp;基础参数'!$E$10)))))</f>
        <v/>
      </c>
      <c r="N8902" s="83"/>
    </row>
    <row r="8903" ht="14.4" customHeight="1" spans="1:14">
      <c r="A8903" s="68">
        <f t="shared" si="140"/>
        <v>8898</v>
      </c>
      <c r="B8903" s="69"/>
      <c r="C8903" s="69"/>
      <c r="D8903" s="69"/>
      <c r="E8903" s="69"/>
      <c r="F8903" s="69"/>
      <c r="G8903" s="69"/>
      <c r="H8903" s="69"/>
      <c r="I8903" s="68"/>
      <c r="J8903" s="8" t="str">
        <f>IF(I8903="ILF",IF($C$1="预估功能点",'模板使用说明&amp;基础参数'!$E$15,'模板使用说明&amp;基础参数'!$E$22),IF(I8903="EIF",IF($C$1="预估功能点",'模板使用说明&amp;基础参数'!$E$16,'模板使用说明&amp;基础参数'!$E$23),IF(I8903="EI",IF($C$1="预估功能点",'模板使用说明&amp;基础参数'!$E$17,'模板使用说明&amp;基础参数'!$E$24),IF(I8903="EO",IF($C$1="预估功能点",'模板使用说明&amp;基础参数'!$E$18,'模板使用说明&amp;基础参数'!$E$25),IF(I8903="EQ",IF($C$1="预估功能点",'模板使用说明&amp;基础参数'!$E$19,'模板使用说明&amp;基础参数'!$E$26),"")))))</f>
        <v/>
      </c>
      <c r="K8903" s="81"/>
      <c r="L8903" s="81"/>
      <c r="M8903" s="82" t="str">
        <f>IF(J8903="","",IF(K8903="高",IF(L8903="删除",J8903*'模板使用说明&amp;基础参数'!$E$5*'模板使用说明&amp;基础参数'!$E$12,IF(L8903="修改",J8903*'模板使用说明&amp;基础参数'!$E$5*'模板使用说明&amp;基础参数'!$E$11,J8903*'模板使用说明&amp;基础参数'!$E$5*'模板使用说明&amp;基础参数'!$E$10)),IF(K8903="中",IF(L8903="删除",J8903*'模板使用说明&amp;基础参数'!$E$6*'模板使用说明&amp;基础参数'!$E$12,IF(L8903="修改",J8903*'模板使用说明&amp;基础参数'!$E$6*'模板使用说明&amp;基础参数'!$E$11,J8903*'模板使用说明&amp;基础参数'!$E$6*'模板使用说明&amp;基础参数'!$E$10)),IF(L8903="删除",J8903*'模板使用说明&amp;基础参数'!$E$7*'模板使用说明&amp;基础参数'!$E$12,IF(L8903="修改",J8903*'模板使用说明&amp;基础参数'!$E$7*'模板使用说明&amp;基础参数'!$E$11,J8903*'模板使用说明&amp;基础参数'!$E$7*'模板使用说明&amp;基础参数'!$E$10)))))</f>
        <v/>
      </c>
      <c r="N8903" s="83"/>
    </row>
    <row r="8904" ht="14.4" customHeight="1" spans="1:14">
      <c r="A8904" s="68">
        <f t="shared" si="140"/>
        <v>8899</v>
      </c>
      <c r="B8904" s="69"/>
      <c r="C8904" s="69"/>
      <c r="D8904" s="69"/>
      <c r="E8904" s="69"/>
      <c r="F8904" s="69"/>
      <c r="G8904" s="69"/>
      <c r="H8904" s="69"/>
      <c r="I8904" s="68"/>
      <c r="J8904" s="8" t="str">
        <f>IF(I8904="ILF",IF($C$1="预估功能点",'模板使用说明&amp;基础参数'!$E$15,'模板使用说明&amp;基础参数'!$E$22),IF(I8904="EIF",IF($C$1="预估功能点",'模板使用说明&amp;基础参数'!$E$16,'模板使用说明&amp;基础参数'!$E$23),IF(I8904="EI",IF($C$1="预估功能点",'模板使用说明&amp;基础参数'!$E$17,'模板使用说明&amp;基础参数'!$E$24),IF(I8904="EO",IF($C$1="预估功能点",'模板使用说明&amp;基础参数'!$E$18,'模板使用说明&amp;基础参数'!$E$25),IF(I8904="EQ",IF($C$1="预估功能点",'模板使用说明&amp;基础参数'!$E$19,'模板使用说明&amp;基础参数'!$E$26),"")))))</f>
        <v/>
      </c>
      <c r="K8904" s="81"/>
      <c r="L8904" s="81"/>
      <c r="M8904" s="82" t="str">
        <f>IF(J8904="","",IF(K8904="高",IF(L8904="删除",J8904*'模板使用说明&amp;基础参数'!$E$5*'模板使用说明&amp;基础参数'!$E$12,IF(L8904="修改",J8904*'模板使用说明&amp;基础参数'!$E$5*'模板使用说明&amp;基础参数'!$E$11,J8904*'模板使用说明&amp;基础参数'!$E$5*'模板使用说明&amp;基础参数'!$E$10)),IF(K8904="中",IF(L8904="删除",J8904*'模板使用说明&amp;基础参数'!$E$6*'模板使用说明&amp;基础参数'!$E$12,IF(L8904="修改",J8904*'模板使用说明&amp;基础参数'!$E$6*'模板使用说明&amp;基础参数'!$E$11,J8904*'模板使用说明&amp;基础参数'!$E$6*'模板使用说明&amp;基础参数'!$E$10)),IF(L8904="删除",J8904*'模板使用说明&amp;基础参数'!$E$7*'模板使用说明&amp;基础参数'!$E$12,IF(L8904="修改",J8904*'模板使用说明&amp;基础参数'!$E$7*'模板使用说明&amp;基础参数'!$E$11,J8904*'模板使用说明&amp;基础参数'!$E$7*'模板使用说明&amp;基础参数'!$E$10)))))</f>
        <v/>
      </c>
      <c r="N8904" s="83"/>
    </row>
    <row r="8905" ht="14.4" customHeight="1" spans="1:14">
      <c r="A8905" s="68">
        <f t="shared" si="140"/>
        <v>8900</v>
      </c>
      <c r="B8905" s="69"/>
      <c r="C8905" s="69"/>
      <c r="D8905" s="69"/>
      <c r="E8905" s="69"/>
      <c r="F8905" s="69"/>
      <c r="G8905" s="69"/>
      <c r="H8905" s="69"/>
      <c r="I8905" s="68"/>
      <c r="J8905" s="8" t="str">
        <f>IF(I8905="ILF",IF($C$1="预估功能点",'模板使用说明&amp;基础参数'!$E$15,'模板使用说明&amp;基础参数'!$E$22),IF(I8905="EIF",IF($C$1="预估功能点",'模板使用说明&amp;基础参数'!$E$16,'模板使用说明&amp;基础参数'!$E$23),IF(I8905="EI",IF($C$1="预估功能点",'模板使用说明&amp;基础参数'!$E$17,'模板使用说明&amp;基础参数'!$E$24),IF(I8905="EO",IF($C$1="预估功能点",'模板使用说明&amp;基础参数'!$E$18,'模板使用说明&amp;基础参数'!$E$25),IF(I8905="EQ",IF($C$1="预估功能点",'模板使用说明&amp;基础参数'!$E$19,'模板使用说明&amp;基础参数'!$E$26),"")))))</f>
        <v/>
      </c>
      <c r="K8905" s="81"/>
      <c r="L8905" s="81"/>
      <c r="M8905" s="82" t="str">
        <f>IF(J8905="","",IF(K8905="高",IF(L8905="删除",J8905*'模板使用说明&amp;基础参数'!$E$5*'模板使用说明&amp;基础参数'!$E$12,IF(L8905="修改",J8905*'模板使用说明&amp;基础参数'!$E$5*'模板使用说明&amp;基础参数'!$E$11,J8905*'模板使用说明&amp;基础参数'!$E$5*'模板使用说明&amp;基础参数'!$E$10)),IF(K8905="中",IF(L8905="删除",J8905*'模板使用说明&amp;基础参数'!$E$6*'模板使用说明&amp;基础参数'!$E$12,IF(L8905="修改",J8905*'模板使用说明&amp;基础参数'!$E$6*'模板使用说明&amp;基础参数'!$E$11,J8905*'模板使用说明&amp;基础参数'!$E$6*'模板使用说明&amp;基础参数'!$E$10)),IF(L8905="删除",J8905*'模板使用说明&amp;基础参数'!$E$7*'模板使用说明&amp;基础参数'!$E$12,IF(L8905="修改",J8905*'模板使用说明&amp;基础参数'!$E$7*'模板使用说明&amp;基础参数'!$E$11,J8905*'模板使用说明&amp;基础参数'!$E$7*'模板使用说明&amp;基础参数'!$E$10)))))</f>
        <v/>
      </c>
      <c r="N8905" s="83"/>
    </row>
    <row r="8906" ht="14.4" customHeight="1" spans="1:14">
      <c r="A8906" s="68">
        <f t="shared" si="140"/>
        <v>8901</v>
      </c>
      <c r="B8906" s="69"/>
      <c r="C8906" s="69"/>
      <c r="D8906" s="69"/>
      <c r="E8906" s="92"/>
      <c r="F8906" s="69"/>
      <c r="G8906" s="69"/>
      <c r="H8906" s="69"/>
      <c r="I8906" s="68"/>
      <c r="J8906" s="8" t="str">
        <f>IF(I8906="ILF",IF($C$1="预估功能点",'模板使用说明&amp;基础参数'!$E$15,'模板使用说明&amp;基础参数'!$E$22),IF(I8906="EIF",IF($C$1="预估功能点",'模板使用说明&amp;基础参数'!$E$16,'模板使用说明&amp;基础参数'!$E$23),IF(I8906="EI",IF($C$1="预估功能点",'模板使用说明&amp;基础参数'!$E$17,'模板使用说明&amp;基础参数'!$E$24),IF(I8906="EO",IF($C$1="预估功能点",'模板使用说明&amp;基础参数'!$E$18,'模板使用说明&amp;基础参数'!$E$25),IF(I8906="EQ",IF($C$1="预估功能点",'模板使用说明&amp;基础参数'!$E$19,'模板使用说明&amp;基础参数'!$E$26),"")))))</f>
        <v/>
      </c>
      <c r="K8906" s="81"/>
      <c r="L8906" s="81"/>
      <c r="M8906" s="82" t="str">
        <f>IF(J8906="","",IF(K8906="高",IF(L8906="删除",J8906*'模板使用说明&amp;基础参数'!$E$5*'模板使用说明&amp;基础参数'!$E$12,IF(L8906="修改",J8906*'模板使用说明&amp;基础参数'!$E$5*'模板使用说明&amp;基础参数'!$E$11,J8906*'模板使用说明&amp;基础参数'!$E$5*'模板使用说明&amp;基础参数'!$E$10)),IF(K8906="中",IF(L8906="删除",J8906*'模板使用说明&amp;基础参数'!$E$6*'模板使用说明&amp;基础参数'!$E$12,IF(L8906="修改",J8906*'模板使用说明&amp;基础参数'!$E$6*'模板使用说明&amp;基础参数'!$E$11,J8906*'模板使用说明&amp;基础参数'!$E$6*'模板使用说明&amp;基础参数'!$E$10)),IF(L8906="删除",J8906*'模板使用说明&amp;基础参数'!$E$7*'模板使用说明&amp;基础参数'!$E$12,IF(L8906="修改",J8906*'模板使用说明&amp;基础参数'!$E$7*'模板使用说明&amp;基础参数'!$E$11,J8906*'模板使用说明&amp;基础参数'!$E$7*'模板使用说明&amp;基础参数'!$E$10)))))</f>
        <v/>
      </c>
      <c r="N8906" s="93"/>
    </row>
    <row r="8907" ht="14.4" customHeight="1" spans="1:14">
      <c r="A8907" s="68">
        <f t="shared" si="140"/>
        <v>8902</v>
      </c>
      <c r="B8907" s="69"/>
      <c r="C8907" s="69"/>
      <c r="D8907" s="69"/>
      <c r="E8907" s="92"/>
      <c r="F8907" s="69"/>
      <c r="G8907" s="69"/>
      <c r="H8907" s="69"/>
      <c r="I8907" s="68"/>
      <c r="J8907" s="8" t="str">
        <f>IF(I8907="ILF",IF($C$1="预估功能点",'模板使用说明&amp;基础参数'!$E$15,'模板使用说明&amp;基础参数'!$E$22),IF(I8907="EIF",IF($C$1="预估功能点",'模板使用说明&amp;基础参数'!$E$16,'模板使用说明&amp;基础参数'!$E$23),IF(I8907="EI",IF($C$1="预估功能点",'模板使用说明&amp;基础参数'!$E$17,'模板使用说明&amp;基础参数'!$E$24),IF(I8907="EO",IF($C$1="预估功能点",'模板使用说明&amp;基础参数'!$E$18,'模板使用说明&amp;基础参数'!$E$25),IF(I8907="EQ",IF($C$1="预估功能点",'模板使用说明&amp;基础参数'!$E$19,'模板使用说明&amp;基础参数'!$E$26),"")))))</f>
        <v/>
      </c>
      <c r="K8907" s="81"/>
      <c r="L8907" s="81"/>
      <c r="M8907" s="82" t="str">
        <f>IF(J8907="","",IF(K8907="高",IF(L8907="删除",J8907*'模板使用说明&amp;基础参数'!$E$5*'模板使用说明&amp;基础参数'!$E$12,IF(L8907="修改",J8907*'模板使用说明&amp;基础参数'!$E$5*'模板使用说明&amp;基础参数'!$E$11,J8907*'模板使用说明&amp;基础参数'!$E$5*'模板使用说明&amp;基础参数'!$E$10)),IF(K8907="中",IF(L8907="删除",J8907*'模板使用说明&amp;基础参数'!$E$6*'模板使用说明&amp;基础参数'!$E$12,IF(L8907="修改",J8907*'模板使用说明&amp;基础参数'!$E$6*'模板使用说明&amp;基础参数'!$E$11,J8907*'模板使用说明&amp;基础参数'!$E$6*'模板使用说明&amp;基础参数'!$E$10)),IF(L8907="删除",J8907*'模板使用说明&amp;基础参数'!$E$7*'模板使用说明&amp;基础参数'!$E$12,IF(L8907="修改",J8907*'模板使用说明&amp;基础参数'!$E$7*'模板使用说明&amp;基础参数'!$E$11,J8907*'模板使用说明&amp;基础参数'!$E$7*'模板使用说明&amp;基础参数'!$E$10)))))</f>
        <v/>
      </c>
      <c r="N8907" s="93"/>
    </row>
    <row r="8908" ht="14.4" customHeight="1" spans="1:14">
      <c r="A8908" s="68">
        <f t="shared" si="140"/>
        <v>8903</v>
      </c>
      <c r="B8908" s="69"/>
      <c r="C8908" s="69"/>
      <c r="D8908" s="69"/>
      <c r="E8908" s="92"/>
      <c r="F8908" s="69"/>
      <c r="G8908" s="69"/>
      <c r="H8908" s="69"/>
      <c r="I8908" s="68"/>
      <c r="J8908" s="8" t="str">
        <f>IF(I8908="ILF",IF($C$1="预估功能点",'模板使用说明&amp;基础参数'!$E$15,'模板使用说明&amp;基础参数'!$E$22),IF(I8908="EIF",IF($C$1="预估功能点",'模板使用说明&amp;基础参数'!$E$16,'模板使用说明&amp;基础参数'!$E$23),IF(I8908="EI",IF($C$1="预估功能点",'模板使用说明&amp;基础参数'!$E$17,'模板使用说明&amp;基础参数'!$E$24),IF(I8908="EO",IF($C$1="预估功能点",'模板使用说明&amp;基础参数'!$E$18,'模板使用说明&amp;基础参数'!$E$25),IF(I8908="EQ",IF($C$1="预估功能点",'模板使用说明&amp;基础参数'!$E$19,'模板使用说明&amp;基础参数'!$E$26),"")))))</f>
        <v/>
      </c>
      <c r="K8908" s="81"/>
      <c r="L8908" s="81"/>
      <c r="M8908" s="82" t="str">
        <f>IF(J8908="","",IF(K8908="高",IF(L8908="删除",J8908*'模板使用说明&amp;基础参数'!$E$5*'模板使用说明&amp;基础参数'!$E$12,IF(L8908="修改",J8908*'模板使用说明&amp;基础参数'!$E$5*'模板使用说明&amp;基础参数'!$E$11,J8908*'模板使用说明&amp;基础参数'!$E$5*'模板使用说明&amp;基础参数'!$E$10)),IF(K8908="中",IF(L8908="删除",J8908*'模板使用说明&amp;基础参数'!$E$6*'模板使用说明&amp;基础参数'!$E$12,IF(L8908="修改",J8908*'模板使用说明&amp;基础参数'!$E$6*'模板使用说明&amp;基础参数'!$E$11,J8908*'模板使用说明&amp;基础参数'!$E$6*'模板使用说明&amp;基础参数'!$E$10)),IF(L8908="删除",J8908*'模板使用说明&amp;基础参数'!$E$7*'模板使用说明&amp;基础参数'!$E$12,IF(L8908="修改",J8908*'模板使用说明&amp;基础参数'!$E$7*'模板使用说明&amp;基础参数'!$E$11,J8908*'模板使用说明&amp;基础参数'!$E$7*'模板使用说明&amp;基础参数'!$E$10)))))</f>
        <v/>
      </c>
      <c r="N8908" s="93"/>
    </row>
    <row r="8909" ht="14.4" customHeight="1" spans="1:14">
      <c r="A8909" s="68">
        <f t="shared" si="140"/>
        <v>8904</v>
      </c>
      <c r="B8909" s="69"/>
      <c r="C8909" s="69"/>
      <c r="D8909" s="69"/>
      <c r="E8909" s="92"/>
      <c r="F8909" s="69"/>
      <c r="G8909" s="69"/>
      <c r="H8909" s="69"/>
      <c r="I8909" s="68"/>
      <c r="J8909" s="8" t="str">
        <f>IF(I8909="ILF",IF($C$1="预估功能点",'模板使用说明&amp;基础参数'!$E$15,'模板使用说明&amp;基础参数'!$E$22),IF(I8909="EIF",IF($C$1="预估功能点",'模板使用说明&amp;基础参数'!$E$16,'模板使用说明&amp;基础参数'!$E$23),IF(I8909="EI",IF($C$1="预估功能点",'模板使用说明&amp;基础参数'!$E$17,'模板使用说明&amp;基础参数'!$E$24),IF(I8909="EO",IF($C$1="预估功能点",'模板使用说明&amp;基础参数'!$E$18,'模板使用说明&amp;基础参数'!$E$25),IF(I8909="EQ",IF($C$1="预估功能点",'模板使用说明&amp;基础参数'!$E$19,'模板使用说明&amp;基础参数'!$E$26),"")))))</f>
        <v/>
      </c>
      <c r="K8909" s="81"/>
      <c r="L8909" s="81"/>
      <c r="M8909" s="82" t="str">
        <f>IF(J8909="","",IF(K8909="高",IF(L8909="删除",J8909*'模板使用说明&amp;基础参数'!$E$5*'模板使用说明&amp;基础参数'!$E$12,IF(L8909="修改",J8909*'模板使用说明&amp;基础参数'!$E$5*'模板使用说明&amp;基础参数'!$E$11,J8909*'模板使用说明&amp;基础参数'!$E$5*'模板使用说明&amp;基础参数'!$E$10)),IF(K8909="中",IF(L8909="删除",J8909*'模板使用说明&amp;基础参数'!$E$6*'模板使用说明&amp;基础参数'!$E$12,IF(L8909="修改",J8909*'模板使用说明&amp;基础参数'!$E$6*'模板使用说明&amp;基础参数'!$E$11,J8909*'模板使用说明&amp;基础参数'!$E$6*'模板使用说明&amp;基础参数'!$E$10)),IF(L8909="删除",J8909*'模板使用说明&amp;基础参数'!$E$7*'模板使用说明&amp;基础参数'!$E$12,IF(L8909="修改",J8909*'模板使用说明&amp;基础参数'!$E$7*'模板使用说明&amp;基础参数'!$E$11,J8909*'模板使用说明&amp;基础参数'!$E$7*'模板使用说明&amp;基础参数'!$E$10)))))</f>
        <v/>
      </c>
      <c r="N8909" s="93"/>
    </row>
    <row r="8910" ht="14.4" customHeight="1" spans="1:14">
      <c r="A8910" s="68">
        <f t="shared" si="140"/>
        <v>8905</v>
      </c>
      <c r="B8910" s="69"/>
      <c r="C8910" s="69"/>
      <c r="D8910" s="69"/>
      <c r="E8910" s="92"/>
      <c r="F8910" s="69"/>
      <c r="G8910" s="69"/>
      <c r="H8910" s="69"/>
      <c r="I8910" s="68"/>
      <c r="J8910" s="8" t="str">
        <f>IF(I8910="ILF",IF($C$1="预估功能点",'模板使用说明&amp;基础参数'!$E$15,'模板使用说明&amp;基础参数'!$E$22),IF(I8910="EIF",IF($C$1="预估功能点",'模板使用说明&amp;基础参数'!$E$16,'模板使用说明&amp;基础参数'!$E$23),IF(I8910="EI",IF($C$1="预估功能点",'模板使用说明&amp;基础参数'!$E$17,'模板使用说明&amp;基础参数'!$E$24),IF(I8910="EO",IF($C$1="预估功能点",'模板使用说明&amp;基础参数'!$E$18,'模板使用说明&amp;基础参数'!$E$25),IF(I8910="EQ",IF($C$1="预估功能点",'模板使用说明&amp;基础参数'!$E$19,'模板使用说明&amp;基础参数'!$E$26),"")))))</f>
        <v/>
      </c>
      <c r="K8910" s="81"/>
      <c r="L8910" s="81"/>
      <c r="M8910" s="82" t="str">
        <f>IF(J8910="","",IF(K8910="高",IF(L8910="删除",J8910*'模板使用说明&amp;基础参数'!$E$5*'模板使用说明&amp;基础参数'!$E$12,IF(L8910="修改",J8910*'模板使用说明&amp;基础参数'!$E$5*'模板使用说明&amp;基础参数'!$E$11,J8910*'模板使用说明&amp;基础参数'!$E$5*'模板使用说明&amp;基础参数'!$E$10)),IF(K8910="中",IF(L8910="删除",J8910*'模板使用说明&amp;基础参数'!$E$6*'模板使用说明&amp;基础参数'!$E$12,IF(L8910="修改",J8910*'模板使用说明&amp;基础参数'!$E$6*'模板使用说明&amp;基础参数'!$E$11,J8910*'模板使用说明&amp;基础参数'!$E$6*'模板使用说明&amp;基础参数'!$E$10)),IF(L8910="删除",J8910*'模板使用说明&amp;基础参数'!$E$7*'模板使用说明&amp;基础参数'!$E$12,IF(L8910="修改",J8910*'模板使用说明&amp;基础参数'!$E$7*'模板使用说明&amp;基础参数'!$E$11,J8910*'模板使用说明&amp;基础参数'!$E$7*'模板使用说明&amp;基础参数'!$E$10)))))</f>
        <v/>
      </c>
      <c r="N8910" s="93"/>
    </row>
    <row r="8911" ht="14.4" customHeight="1" spans="1:14">
      <c r="A8911" s="68">
        <f t="shared" si="140"/>
        <v>8906</v>
      </c>
      <c r="B8911" s="69"/>
      <c r="C8911" s="69"/>
      <c r="D8911" s="69"/>
      <c r="E8911" s="69"/>
      <c r="F8911" s="70"/>
      <c r="G8911" s="70"/>
      <c r="H8911" s="69"/>
      <c r="I8911" s="68"/>
      <c r="J8911" s="8" t="str">
        <f>IF(I8911="ILF",IF($C$1="预估功能点",'模板使用说明&amp;基础参数'!$E$15,'模板使用说明&amp;基础参数'!$E$22),IF(I8911="EIF",IF($C$1="预估功能点",'模板使用说明&amp;基础参数'!$E$16,'模板使用说明&amp;基础参数'!$E$23),IF(I8911="EI",IF($C$1="预估功能点",'模板使用说明&amp;基础参数'!$E$17,'模板使用说明&amp;基础参数'!$E$24),IF(I8911="EO",IF($C$1="预估功能点",'模板使用说明&amp;基础参数'!$E$18,'模板使用说明&amp;基础参数'!$E$25),IF(I8911="EQ",IF($C$1="预估功能点",'模板使用说明&amp;基础参数'!$E$19,'模板使用说明&amp;基础参数'!$E$26),"")))))</f>
        <v/>
      </c>
      <c r="K8911" s="81"/>
      <c r="L8911" s="81"/>
      <c r="M8911" s="82" t="str">
        <f>IF(J8911="","",IF(K8911="高",IF(L8911="删除",J8911*'模板使用说明&amp;基础参数'!$E$5*'模板使用说明&amp;基础参数'!$E$12,IF(L8911="修改",J8911*'模板使用说明&amp;基础参数'!$E$5*'模板使用说明&amp;基础参数'!$E$11,J8911*'模板使用说明&amp;基础参数'!$E$5*'模板使用说明&amp;基础参数'!$E$10)),IF(K8911="中",IF(L8911="删除",J8911*'模板使用说明&amp;基础参数'!$E$6*'模板使用说明&amp;基础参数'!$E$12,IF(L8911="修改",J8911*'模板使用说明&amp;基础参数'!$E$6*'模板使用说明&amp;基础参数'!$E$11,J8911*'模板使用说明&amp;基础参数'!$E$6*'模板使用说明&amp;基础参数'!$E$10)),IF(L8911="删除",J8911*'模板使用说明&amp;基础参数'!$E$7*'模板使用说明&amp;基础参数'!$E$12,IF(L8911="修改",J8911*'模板使用说明&amp;基础参数'!$E$7*'模板使用说明&amp;基础参数'!$E$11,J8911*'模板使用说明&amp;基础参数'!$E$7*'模板使用说明&amp;基础参数'!$E$10)))))</f>
        <v/>
      </c>
      <c r="N8911" s="83"/>
    </row>
    <row r="8912" ht="14.4" customHeight="1" spans="1:14">
      <c r="A8912" s="68">
        <f t="shared" si="140"/>
        <v>8907</v>
      </c>
      <c r="B8912" s="69"/>
      <c r="C8912" s="69"/>
      <c r="D8912" s="69"/>
      <c r="E8912" s="69"/>
      <c r="F8912" s="70"/>
      <c r="G8912" s="70"/>
      <c r="H8912" s="69"/>
      <c r="I8912" s="68"/>
      <c r="J8912" s="8" t="str">
        <f>IF(I8912="ILF",IF($C$1="预估功能点",'模板使用说明&amp;基础参数'!$E$15,'模板使用说明&amp;基础参数'!$E$22),IF(I8912="EIF",IF($C$1="预估功能点",'模板使用说明&amp;基础参数'!$E$16,'模板使用说明&amp;基础参数'!$E$23),IF(I8912="EI",IF($C$1="预估功能点",'模板使用说明&amp;基础参数'!$E$17,'模板使用说明&amp;基础参数'!$E$24),IF(I8912="EO",IF($C$1="预估功能点",'模板使用说明&amp;基础参数'!$E$18,'模板使用说明&amp;基础参数'!$E$25),IF(I8912="EQ",IF($C$1="预估功能点",'模板使用说明&amp;基础参数'!$E$19,'模板使用说明&amp;基础参数'!$E$26),"")))))</f>
        <v/>
      </c>
      <c r="K8912" s="81"/>
      <c r="L8912" s="81"/>
      <c r="M8912" s="82" t="str">
        <f>IF(J8912="","",IF(K8912="高",IF(L8912="删除",J8912*'模板使用说明&amp;基础参数'!$E$5*'模板使用说明&amp;基础参数'!$E$12,IF(L8912="修改",J8912*'模板使用说明&amp;基础参数'!$E$5*'模板使用说明&amp;基础参数'!$E$11,J8912*'模板使用说明&amp;基础参数'!$E$5*'模板使用说明&amp;基础参数'!$E$10)),IF(K8912="中",IF(L8912="删除",J8912*'模板使用说明&amp;基础参数'!$E$6*'模板使用说明&amp;基础参数'!$E$12,IF(L8912="修改",J8912*'模板使用说明&amp;基础参数'!$E$6*'模板使用说明&amp;基础参数'!$E$11,J8912*'模板使用说明&amp;基础参数'!$E$6*'模板使用说明&amp;基础参数'!$E$10)),IF(L8912="删除",J8912*'模板使用说明&amp;基础参数'!$E$7*'模板使用说明&amp;基础参数'!$E$12,IF(L8912="修改",J8912*'模板使用说明&amp;基础参数'!$E$7*'模板使用说明&amp;基础参数'!$E$11,J8912*'模板使用说明&amp;基础参数'!$E$7*'模板使用说明&amp;基础参数'!$E$10)))))</f>
        <v/>
      </c>
      <c r="N8912" s="83"/>
    </row>
    <row r="8913" ht="14.4" customHeight="1" spans="1:14">
      <c r="A8913" s="68">
        <f t="shared" si="140"/>
        <v>8908</v>
      </c>
      <c r="B8913" s="69"/>
      <c r="C8913" s="69"/>
      <c r="D8913" s="69"/>
      <c r="E8913" s="69"/>
      <c r="F8913" s="70"/>
      <c r="G8913" s="70"/>
      <c r="H8913" s="69"/>
      <c r="I8913" s="68"/>
      <c r="J8913" s="8" t="str">
        <f>IF(I8913="ILF",IF($C$1="预估功能点",'模板使用说明&amp;基础参数'!$E$15,'模板使用说明&amp;基础参数'!$E$22),IF(I8913="EIF",IF($C$1="预估功能点",'模板使用说明&amp;基础参数'!$E$16,'模板使用说明&amp;基础参数'!$E$23),IF(I8913="EI",IF($C$1="预估功能点",'模板使用说明&amp;基础参数'!$E$17,'模板使用说明&amp;基础参数'!$E$24),IF(I8913="EO",IF($C$1="预估功能点",'模板使用说明&amp;基础参数'!$E$18,'模板使用说明&amp;基础参数'!$E$25),IF(I8913="EQ",IF($C$1="预估功能点",'模板使用说明&amp;基础参数'!$E$19,'模板使用说明&amp;基础参数'!$E$26),"")))))</f>
        <v/>
      </c>
      <c r="K8913" s="81"/>
      <c r="L8913" s="81"/>
      <c r="M8913" s="82" t="str">
        <f>IF(J8913="","",IF(K8913="高",IF(L8913="删除",J8913*'模板使用说明&amp;基础参数'!$E$5*'模板使用说明&amp;基础参数'!$E$12,IF(L8913="修改",J8913*'模板使用说明&amp;基础参数'!$E$5*'模板使用说明&amp;基础参数'!$E$11,J8913*'模板使用说明&amp;基础参数'!$E$5*'模板使用说明&amp;基础参数'!$E$10)),IF(K8913="中",IF(L8913="删除",J8913*'模板使用说明&amp;基础参数'!$E$6*'模板使用说明&amp;基础参数'!$E$12,IF(L8913="修改",J8913*'模板使用说明&amp;基础参数'!$E$6*'模板使用说明&amp;基础参数'!$E$11,J8913*'模板使用说明&amp;基础参数'!$E$6*'模板使用说明&amp;基础参数'!$E$10)),IF(L8913="删除",J8913*'模板使用说明&amp;基础参数'!$E$7*'模板使用说明&amp;基础参数'!$E$12,IF(L8913="修改",J8913*'模板使用说明&amp;基础参数'!$E$7*'模板使用说明&amp;基础参数'!$E$11,J8913*'模板使用说明&amp;基础参数'!$E$7*'模板使用说明&amp;基础参数'!$E$10)))))</f>
        <v/>
      </c>
      <c r="N8913" s="83"/>
    </row>
    <row r="8914" ht="14.4" customHeight="1" spans="1:14">
      <c r="A8914" s="68">
        <f t="shared" si="140"/>
        <v>8909</v>
      </c>
      <c r="B8914" s="69"/>
      <c r="C8914" s="69"/>
      <c r="D8914" s="69"/>
      <c r="E8914" s="69"/>
      <c r="F8914" s="70"/>
      <c r="G8914" s="70"/>
      <c r="H8914" s="69"/>
      <c r="I8914" s="68"/>
      <c r="J8914" s="8" t="str">
        <f>IF(I8914="ILF",IF($C$1="预估功能点",'模板使用说明&amp;基础参数'!$E$15,'模板使用说明&amp;基础参数'!$E$22),IF(I8914="EIF",IF($C$1="预估功能点",'模板使用说明&amp;基础参数'!$E$16,'模板使用说明&amp;基础参数'!$E$23),IF(I8914="EI",IF($C$1="预估功能点",'模板使用说明&amp;基础参数'!$E$17,'模板使用说明&amp;基础参数'!$E$24),IF(I8914="EO",IF($C$1="预估功能点",'模板使用说明&amp;基础参数'!$E$18,'模板使用说明&amp;基础参数'!$E$25),IF(I8914="EQ",IF($C$1="预估功能点",'模板使用说明&amp;基础参数'!$E$19,'模板使用说明&amp;基础参数'!$E$26),"")))))</f>
        <v/>
      </c>
      <c r="K8914" s="81"/>
      <c r="L8914" s="81"/>
      <c r="M8914" s="82" t="str">
        <f>IF(J8914="","",IF(K8914="高",IF(L8914="删除",J8914*'模板使用说明&amp;基础参数'!$E$5*'模板使用说明&amp;基础参数'!$E$12,IF(L8914="修改",J8914*'模板使用说明&amp;基础参数'!$E$5*'模板使用说明&amp;基础参数'!$E$11,J8914*'模板使用说明&amp;基础参数'!$E$5*'模板使用说明&amp;基础参数'!$E$10)),IF(K8914="中",IF(L8914="删除",J8914*'模板使用说明&amp;基础参数'!$E$6*'模板使用说明&amp;基础参数'!$E$12,IF(L8914="修改",J8914*'模板使用说明&amp;基础参数'!$E$6*'模板使用说明&amp;基础参数'!$E$11,J8914*'模板使用说明&amp;基础参数'!$E$6*'模板使用说明&amp;基础参数'!$E$10)),IF(L8914="删除",J8914*'模板使用说明&amp;基础参数'!$E$7*'模板使用说明&amp;基础参数'!$E$12,IF(L8914="修改",J8914*'模板使用说明&amp;基础参数'!$E$7*'模板使用说明&amp;基础参数'!$E$11,J8914*'模板使用说明&amp;基础参数'!$E$7*'模板使用说明&amp;基础参数'!$E$10)))))</f>
        <v/>
      </c>
      <c r="N8914" s="83"/>
    </row>
    <row r="8915" ht="14.4" customHeight="1" spans="1:14">
      <c r="A8915" s="68">
        <f t="shared" si="140"/>
        <v>8910</v>
      </c>
      <c r="B8915" s="69"/>
      <c r="C8915" s="69"/>
      <c r="D8915" s="69"/>
      <c r="E8915" s="69"/>
      <c r="F8915" s="70"/>
      <c r="G8915" s="70"/>
      <c r="H8915" s="69"/>
      <c r="I8915" s="68"/>
      <c r="J8915" s="8" t="str">
        <f>IF(I8915="ILF",IF($C$1="预估功能点",'模板使用说明&amp;基础参数'!$E$15,'模板使用说明&amp;基础参数'!$E$22),IF(I8915="EIF",IF($C$1="预估功能点",'模板使用说明&amp;基础参数'!$E$16,'模板使用说明&amp;基础参数'!$E$23),IF(I8915="EI",IF($C$1="预估功能点",'模板使用说明&amp;基础参数'!$E$17,'模板使用说明&amp;基础参数'!$E$24),IF(I8915="EO",IF($C$1="预估功能点",'模板使用说明&amp;基础参数'!$E$18,'模板使用说明&amp;基础参数'!$E$25),IF(I8915="EQ",IF($C$1="预估功能点",'模板使用说明&amp;基础参数'!$E$19,'模板使用说明&amp;基础参数'!$E$26),"")))))</f>
        <v/>
      </c>
      <c r="K8915" s="81"/>
      <c r="L8915" s="81"/>
      <c r="M8915" s="82" t="str">
        <f>IF(J8915="","",IF(K8915="高",IF(L8915="删除",J8915*'模板使用说明&amp;基础参数'!$E$5*'模板使用说明&amp;基础参数'!$E$12,IF(L8915="修改",J8915*'模板使用说明&amp;基础参数'!$E$5*'模板使用说明&amp;基础参数'!$E$11,J8915*'模板使用说明&amp;基础参数'!$E$5*'模板使用说明&amp;基础参数'!$E$10)),IF(K8915="中",IF(L8915="删除",J8915*'模板使用说明&amp;基础参数'!$E$6*'模板使用说明&amp;基础参数'!$E$12,IF(L8915="修改",J8915*'模板使用说明&amp;基础参数'!$E$6*'模板使用说明&amp;基础参数'!$E$11,J8915*'模板使用说明&amp;基础参数'!$E$6*'模板使用说明&amp;基础参数'!$E$10)),IF(L8915="删除",J8915*'模板使用说明&amp;基础参数'!$E$7*'模板使用说明&amp;基础参数'!$E$12,IF(L8915="修改",J8915*'模板使用说明&amp;基础参数'!$E$7*'模板使用说明&amp;基础参数'!$E$11,J8915*'模板使用说明&amp;基础参数'!$E$7*'模板使用说明&amp;基础参数'!$E$10)))))</f>
        <v/>
      </c>
      <c r="N8915" s="83"/>
    </row>
    <row r="8916" ht="14.4" customHeight="1" spans="1:14">
      <c r="A8916" s="68">
        <f t="shared" si="140"/>
        <v>8911</v>
      </c>
      <c r="B8916" s="69"/>
      <c r="C8916" s="69"/>
      <c r="D8916" s="69"/>
      <c r="E8916" s="69"/>
      <c r="F8916" s="70"/>
      <c r="G8916" s="70"/>
      <c r="H8916" s="69"/>
      <c r="I8916" s="68"/>
      <c r="J8916" s="8" t="str">
        <f>IF(I8916="ILF",IF($C$1="预估功能点",'模板使用说明&amp;基础参数'!$E$15,'模板使用说明&amp;基础参数'!$E$22),IF(I8916="EIF",IF($C$1="预估功能点",'模板使用说明&amp;基础参数'!$E$16,'模板使用说明&amp;基础参数'!$E$23),IF(I8916="EI",IF($C$1="预估功能点",'模板使用说明&amp;基础参数'!$E$17,'模板使用说明&amp;基础参数'!$E$24),IF(I8916="EO",IF($C$1="预估功能点",'模板使用说明&amp;基础参数'!$E$18,'模板使用说明&amp;基础参数'!$E$25),IF(I8916="EQ",IF($C$1="预估功能点",'模板使用说明&amp;基础参数'!$E$19,'模板使用说明&amp;基础参数'!$E$26),"")))))</f>
        <v/>
      </c>
      <c r="K8916" s="81"/>
      <c r="L8916" s="81"/>
      <c r="M8916" s="82" t="str">
        <f>IF(J8916="","",IF(K8916="高",IF(L8916="删除",J8916*'模板使用说明&amp;基础参数'!$E$5*'模板使用说明&amp;基础参数'!$E$12,IF(L8916="修改",J8916*'模板使用说明&amp;基础参数'!$E$5*'模板使用说明&amp;基础参数'!$E$11,J8916*'模板使用说明&amp;基础参数'!$E$5*'模板使用说明&amp;基础参数'!$E$10)),IF(K8916="中",IF(L8916="删除",J8916*'模板使用说明&amp;基础参数'!$E$6*'模板使用说明&amp;基础参数'!$E$12,IF(L8916="修改",J8916*'模板使用说明&amp;基础参数'!$E$6*'模板使用说明&amp;基础参数'!$E$11,J8916*'模板使用说明&amp;基础参数'!$E$6*'模板使用说明&amp;基础参数'!$E$10)),IF(L8916="删除",J8916*'模板使用说明&amp;基础参数'!$E$7*'模板使用说明&amp;基础参数'!$E$12,IF(L8916="修改",J8916*'模板使用说明&amp;基础参数'!$E$7*'模板使用说明&amp;基础参数'!$E$11,J8916*'模板使用说明&amp;基础参数'!$E$7*'模板使用说明&amp;基础参数'!$E$10)))))</f>
        <v/>
      </c>
      <c r="N8916" s="83"/>
    </row>
    <row r="8917" ht="14.4" customHeight="1" spans="1:14">
      <c r="A8917" s="68">
        <f t="shared" si="140"/>
        <v>8912</v>
      </c>
      <c r="B8917" s="69"/>
      <c r="C8917" s="69"/>
      <c r="D8917" s="69"/>
      <c r="E8917" s="69"/>
      <c r="F8917" s="70"/>
      <c r="G8917" s="70"/>
      <c r="H8917" s="69"/>
      <c r="I8917" s="68"/>
      <c r="J8917" s="8" t="str">
        <f>IF(I8917="ILF",IF($C$1="预估功能点",'模板使用说明&amp;基础参数'!$E$15,'模板使用说明&amp;基础参数'!$E$22),IF(I8917="EIF",IF($C$1="预估功能点",'模板使用说明&amp;基础参数'!$E$16,'模板使用说明&amp;基础参数'!$E$23),IF(I8917="EI",IF($C$1="预估功能点",'模板使用说明&amp;基础参数'!$E$17,'模板使用说明&amp;基础参数'!$E$24),IF(I8917="EO",IF($C$1="预估功能点",'模板使用说明&amp;基础参数'!$E$18,'模板使用说明&amp;基础参数'!$E$25),IF(I8917="EQ",IF($C$1="预估功能点",'模板使用说明&amp;基础参数'!$E$19,'模板使用说明&amp;基础参数'!$E$26),"")))))</f>
        <v/>
      </c>
      <c r="K8917" s="81"/>
      <c r="L8917" s="81"/>
      <c r="M8917" s="82" t="str">
        <f>IF(J8917="","",IF(K8917="高",IF(L8917="删除",J8917*'模板使用说明&amp;基础参数'!$E$5*'模板使用说明&amp;基础参数'!$E$12,IF(L8917="修改",J8917*'模板使用说明&amp;基础参数'!$E$5*'模板使用说明&amp;基础参数'!$E$11,J8917*'模板使用说明&amp;基础参数'!$E$5*'模板使用说明&amp;基础参数'!$E$10)),IF(K8917="中",IF(L8917="删除",J8917*'模板使用说明&amp;基础参数'!$E$6*'模板使用说明&amp;基础参数'!$E$12,IF(L8917="修改",J8917*'模板使用说明&amp;基础参数'!$E$6*'模板使用说明&amp;基础参数'!$E$11,J8917*'模板使用说明&amp;基础参数'!$E$6*'模板使用说明&amp;基础参数'!$E$10)),IF(L8917="删除",J8917*'模板使用说明&amp;基础参数'!$E$7*'模板使用说明&amp;基础参数'!$E$12,IF(L8917="修改",J8917*'模板使用说明&amp;基础参数'!$E$7*'模板使用说明&amp;基础参数'!$E$11,J8917*'模板使用说明&amp;基础参数'!$E$7*'模板使用说明&amp;基础参数'!$E$10)))))</f>
        <v/>
      </c>
      <c r="N8917" s="83"/>
    </row>
    <row r="8918" ht="14.4" customHeight="1" spans="1:14">
      <c r="A8918" s="68">
        <f t="shared" si="140"/>
        <v>8913</v>
      </c>
      <c r="B8918" s="69"/>
      <c r="C8918" s="69"/>
      <c r="D8918" s="69"/>
      <c r="E8918" s="69"/>
      <c r="F8918" s="70"/>
      <c r="G8918" s="70"/>
      <c r="H8918" s="69"/>
      <c r="I8918" s="68"/>
      <c r="J8918" s="8" t="str">
        <f>IF(I8918="ILF",IF($C$1="预估功能点",'模板使用说明&amp;基础参数'!$E$15,'模板使用说明&amp;基础参数'!$E$22),IF(I8918="EIF",IF($C$1="预估功能点",'模板使用说明&amp;基础参数'!$E$16,'模板使用说明&amp;基础参数'!$E$23),IF(I8918="EI",IF($C$1="预估功能点",'模板使用说明&amp;基础参数'!$E$17,'模板使用说明&amp;基础参数'!$E$24),IF(I8918="EO",IF($C$1="预估功能点",'模板使用说明&amp;基础参数'!$E$18,'模板使用说明&amp;基础参数'!$E$25),IF(I8918="EQ",IF($C$1="预估功能点",'模板使用说明&amp;基础参数'!$E$19,'模板使用说明&amp;基础参数'!$E$26),"")))))</f>
        <v/>
      </c>
      <c r="K8918" s="81"/>
      <c r="L8918" s="81"/>
      <c r="M8918" s="82" t="str">
        <f>IF(J8918="","",IF(K8918="高",IF(L8918="删除",J8918*'模板使用说明&amp;基础参数'!$E$5*'模板使用说明&amp;基础参数'!$E$12,IF(L8918="修改",J8918*'模板使用说明&amp;基础参数'!$E$5*'模板使用说明&amp;基础参数'!$E$11,J8918*'模板使用说明&amp;基础参数'!$E$5*'模板使用说明&amp;基础参数'!$E$10)),IF(K8918="中",IF(L8918="删除",J8918*'模板使用说明&amp;基础参数'!$E$6*'模板使用说明&amp;基础参数'!$E$12,IF(L8918="修改",J8918*'模板使用说明&amp;基础参数'!$E$6*'模板使用说明&amp;基础参数'!$E$11,J8918*'模板使用说明&amp;基础参数'!$E$6*'模板使用说明&amp;基础参数'!$E$10)),IF(L8918="删除",J8918*'模板使用说明&amp;基础参数'!$E$7*'模板使用说明&amp;基础参数'!$E$12,IF(L8918="修改",J8918*'模板使用说明&amp;基础参数'!$E$7*'模板使用说明&amp;基础参数'!$E$11,J8918*'模板使用说明&amp;基础参数'!$E$7*'模板使用说明&amp;基础参数'!$E$10)))))</f>
        <v/>
      </c>
      <c r="N8918" s="83"/>
    </row>
    <row r="8919" ht="14.4" customHeight="1" spans="1:14">
      <c r="A8919" s="68">
        <f t="shared" si="140"/>
        <v>8914</v>
      </c>
      <c r="B8919" s="69"/>
      <c r="C8919" s="69"/>
      <c r="D8919" s="69"/>
      <c r="E8919" s="69"/>
      <c r="F8919" s="70"/>
      <c r="G8919" s="70"/>
      <c r="H8919" s="69"/>
      <c r="I8919" s="68"/>
      <c r="J8919" s="8" t="str">
        <f>IF(I8919="ILF",IF($C$1="预估功能点",'模板使用说明&amp;基础参数'!$E$15,'模板使用说明&amp;基础参数'!$E$22),IF(I8919="EIF",IF($C$1="预估功能点",'模板使用说明&amp;基础参数'!$E$16,'模板使用说明&amp;基础参数'!$E$23),IF(I8919="EI",IF($C$1="预估功能点",'模板使用说明&amp;基础参数'!$E$17,'模板使用说明&amp;基础参数'!$E$24),IF(I8919="EO",IF($C$1="预估功能点",'模板使用说明&amp;基础参数'!$E$18,'模板使用说明&amp;基础参数'!$E$25),IF(I8919="EQ",IF($C$1="预估功能点",'模板使用说明&amp;基础参数'!$E$19,'模板使用说明&amp;基础参数'!$E$26),"")))))</f>
        <v/>
      </c>
      <c r="K8919" s="81"/>
      <c r="L8919" s="81"/>
      <c r="M8919" s="82" t="str">
        <f>IF(J8919="","",IF(K8919="高",IF(L8919="删除",J8919*'模板使用说明&amp;基础参数'!$E$5*'模板使用说明&amp;基础参数'!$E$12,IF(L8919="修改",J8919*'模板使用说明&amp;基础参数'!$E$5*'模板使用说明&amp;基础参数'!$E$11,J8919*'模板使用说明&amp;基础参数'!$E$5*'模板使用说明&amp;基础参数'!$E$10)),IF(K8919="中",IF(L8919="删除",J8919*'模板使用说明&amp;基础参数'!$E$6*'模板使用说明&amp;基础参数'!$E$12,IF(L8919="修改",J8919*'模板使用说明&amp;基础参数'!$E$6*'模板使用说明&amp;基础参数'!$E$11,J8919*'模板使用说明&amp;基础参数'!$E$6*'模板使用说明&amp;基础参数'!$E$10)),IF(L8919="删除",J8919*'模板使用说明&amp;基础参数'!$E$7*'模板使用说明&amp;基础参数'!$E$12,IF(L8919="修改",J8919*'模板使用说明&amp;基础参数'!$E$7*'模板使用说明&amp;基础参数'!$E$11,J8919*'模板使用说明&amp;基础参数'!$E$7*'模板使用说明&amp;基础参数'!$E$10)))))</f>
        <v/>
      </c>
      <c r="N8919" s="83"/>
    </row>
    <row r="8920" ht="14.4" customHeight="1" spans="1:14">
      <c r="A8920" s="68">
        <f t="shared" si="140"/>
        <v>8915</v>
      </c>
      <c r="B8920" s="69"/>
      <c r="C8920" s="69"/>
      <c r="D8920" s="69"/>
      <c r="E8920" s="69"/>
      <c r="F8920" s="70"/>
      <c r="G8920" s="70"/>
      <c r="H8920" s="69"/>
      <c r="I8920" s="68"/>
      <c r="J8920" s="8" t="str">
        <f>IF(I8920="ILF",IF($C$1="预估功能点",'模板使用说明&amp;基础参数'!$E$15,'模板使用说明&amp;基础参数'!$E$22),IF(I8920="EIF",IF($C$1="预估功能点",'模板使用说明&amp;基础参数'!$E$16,'模板使用说明&amp;基础参数'!$E$23),IF(I8920="EI",IF($C$1="预估功能点",'模板使用说明&amp;基础参数'!$E$17,'模板使用说明&amp;基础参数'!$E$24),IF(I8920="EO",IF($C$1="预估功能点",'模板使用说明&amp;基础参数'!$E$18,'模板使用说明&amp;基础参数'!$E$25),IF(I8920="EQ",IF($C$1="预估功能点",'模板使用说明&amp;基础参数'!$E$19,'模板使用说明&amp;基础参数'!$E$26),"")))))</f>
        <v/>
      </c>
      <c r="K8920" s="81"/>
      <c r="L8920" s="81"/>
      <c r="M8920" s="82" t="str">
        <f>IF(J8920="","",IF(K8920="高",IF(L8920="删除",J8920*'模板使用说明&amp;基础参数'!$E$5*'模板使用说明&amp;基础参数'!$E$12,IF(L8920="修改",J8920*'模板使用说明&amp;基础参数'!$E$5*'模板使用说明&amp;基础参数'!$E$11,J8920*'模板使用说明&amp;基础参数'!$E$5*'模板使用说明&amp;基础参数'!$E$10)),IF(K8920="中",IF(L8920="删除",J8920*'模板使用说明&amp;基础参数'!$E$6*'模板使用说明&amp;基础参数'!$E$12,IF(L8920="修改",J8920*'模板使用说明&amp;基础参数'!$E$6*'模板使用说明&amp;基础参数'!$E$11,J8920*'模板使用说明&amp;基础参数'!$E$6*'模板使用说明&amp;基础参数'!$E$10)),IF(L8920="删除",J8920*'模板使用说明&amp;基础参数'!$E$7*'模板使用说明&amp;基础参数'!$E$12,IF(L8920="修改",J8920*'模板使用说明&amp;基础参数'!$E$7*'模板使用说明&amp;基础参数'!$E$11,J8920*'模板使用说明&amp;基础参数'!$E$7*'模板使用说明&amp;基础参数'!$E$10)))))</f>
        <v/>
      </c>
      <c r="N8920" s="83"/>
    </row>
    <row r="8921" ht="14.4" customHeight="1" spans="1:14">
      <c r="A8921" s="68">
        <f t="shared" si="140"/>
        <v>8916</v>
      </c>
      <c r="B8921" s="69"/>
      <c r="C8921" s="69"/>
      <c r="D8921" s="69"/>
      <c r="E8921" s="69"/>
      <c r="F8921" s="70"/>
      <c r="G8921" s="70"/>
      <c r="H8921" s="69"/>
      <c r="I8921" s="68"/>
      <c r="J8921" s="8" t="str">
        <f>IF(I8921="ILF",IF($C$1="预估功能点",'模板使用说明&amp;基础参数'!$E$15,'模板使用说明&amp;基础参数'!$E$22),IF(I8921="EIF",IF($C$1="预估功能点",'模板使用说明&amp;基础参数'!$E$16,'模板使用说明&amp;基础参数'!$E$23),IF(I8921="EI",IF($C$1="预估功能点",'模板使用说明&amp;基础参数'!$E$17,'模板使用说明&amp;基础参数'!$E$24),IF(I8921="EO",IF($C$1="预估功能点",'模板使用说明&amp;基础参数'!$E$18,'模板使用说明&amp;基础参数'!$E$25),IF(I8921="EQ",IF($C$1="预估功能点",'模板使用说明&amp;基础参数'!$E$19,'模板使用说明&amp;基础参数'!$E$26),"")))))</f>
        <v/>
      </c>
      <c r="K8921" s="81"/>
      <c r="L8921" s="81"/>
      <c r="M8921" s="82" t="str">
        <f>IF(J8921="","",IF(K8921="高",IF(L8921="删除",J8921*'模板使用说明&amp;基础参数'!$E$5*'模板使用说明&amp;基础参数'!$E$12,IF(L8921="修改",J8921*'模板使用说明&amp;基础参数'!$E$5*'模板使用说明&amp;基础参数'!$E$11,J8921*'模板使用说明&amp;基础参数'!$E$5*'模板使用说明&amp;基础参数'!$E$10)),IF(K8921="中",IF(L8921="删除",J8921*'模板使用说明&amp;基础参数'!$E$6*'模板使用说明&amp;基础参数'!$E$12,IF(L8921="修改",J8921*'模板使用说明&amp;基础参数'!$E$6*'模板使用说明&amp;基础参数'!$E$11,J8921*'模板使用说明&amp;基础参数'!$E$6*'模板使用说明&amp;基础参数'!$E$10)),IF(L8921="删除",J8921*'模板使用说明&amp;基础参数'!$E$7*'模板使用说明&amp;基础参数'!$E$12,IF(L8921="修改",J8921*'模板使用说明&amp;基础参数'!$E$7*'模板使用说明&amp;基础参数'!$E$11,J8921*'模板使用说明&amp;基础参数'!$E$7*'模板使用说明&amp;基础参数'!$E$10)))))</f>
        <v/>
      </c>
      <c r="N8921" s="83"/>
    </row>
    <row r="8922" ht="14.4" customHeight="1" spans="1:14">
      <c r="A8922" s="68">
        <f t="shared" si="140"/>
        <v>8917</v>
      </c>
      <c r="B8922" s="69"/>
      <c r="C8922" s="69"/>
      <c r="D8922" s="69"/>
      <c r="E8922" s="69"/>
      <c r="F8922" s="70"/>
      <c r="G8922" s="70"/>
      <c r="H8922" s="69"/>
      <c r="I8922" s="68"/>
      <c r="J8922" s="8" t="str">
        <f>IF(I8922="ILF",IF($C$1="预估功能点",'模板使用说明&amp;基础参数'!$E$15,'模板使用说明&amp;基础参数'!$E$22),IF(I8922="EIF",IF($C$1="预估功能点",'模板使用说明&amp;基础参数'!$E$16,'模板使用说明&amp;基础参数'!$E$23),IF(I8922="EI",IF($C$1="预估功能点",'模板使用说明&amp;基础参数'!$E$17,'模板使用说明&amp;基础参数'!$E$24),IF(I8922="EO",IF($C$1="预估功能点",'模板使用说明&amp;基础参数'!$E$18,'模板使用说明&amp;基础参数'!$E$25),IF(I8922="EQ",IF($C$1="预估功能点",'模板使用说明&amp;基础参数'!$E$19,'模板使用说明&amp;基础参数'!$E$26),"")))))</f>
        <v/>
      </c>
      <c r="K8922" s="81"/>
      <c r="L8922" s="81"/>
      <c r="M8922" s="82" t="str">
        <f>IF(J8922="","",IF(K8922="高",IF(L8922="删除",J8922*'模板使用说明&amp;基础参数'!$E$5*'模板使用说明&amp;基础参数'!$E$12,IF(L8922="修改",J8922*'模板使用说明&amp;基础参数'!$E$5*'模板使用说明&amp;基础参数'!$E$11,J8922*'模板使用说明&amp;基础参数'!$E$5*'模板使用说明&amp;基础参数'!$E$10)),IF(K8922="中",IF(L8922="删除",J8922*'模板使用说明&amp;基础参数'!$E$6*'模板使用说明&amp;基础参数'!$E$12,IF(L8922="修改",J8922*'模板使用说明&amp;基础参数'!$E$6*'模板使用说明&amp;基础参数'!$E$11,J8922*'模板使用说明&amp;基础参数'!$E$6*'模板使用说明&amp;基础参数'!$E$10)),IF(L8922="删除",J8922*'模板使用说明&amp;基础参数'!$E$7*'模板使用说明&amp;基础参数'!$E$12,IF(L8922="修改",J8922*'模板使用说明&amp;基础参数'!$E$7*'模板使用说明&amp;基础参数'!$E$11,J8922*'模板使用说明&amp;基础参数'!$E$7*'模板使用说明&amp;基础参数'!$E$10)))))</f>
        <v/>
      </c>
      <c r="N8922" s="83"/>
    </row>
    <row r="8923" ht="14.4" customHeight="1" spans="1:14">
      <c r="A8923" s="68">
        <f t="shared" si="140"/>
        <v>8918</v>
      </c>
      <c r="B8923" s="69"/>
      <c r="C8923" s="69"/>
      <c r="D8923" s="69"/>
      <c r="E8923" s="69"/>
      <c r="F8923" s="69"/>
      <c r="G8923" s="69"/>
      <c r="H8923" s="98"/>
      <c r="I8923" s="68"/>
      <c r="J8923" s="8" t="str">
        <f>IF(I8923="ILF",IF($C$1="预估功能点",'模板使用说明&amp;基础参数'!$E$15,'模板使用说明&amp;基础参数'!$E$22),IF(I8923="EIF",IF($C$1="预估功能点",'模板使用说明&amp;基础参数'!$E$16,'模板使用说明&amp;基础参数'!$E$23),IF(I8923="EI",IF($C$1="预估功能点",'模板使用说明&amp;基础参数'!$E$17,'模板使用说明&amp;基础参数'!$E$24),IF(I8923="EO",IF($C$1="预估功能点",'模板使用说明&amp;基础参数'!$E$18,'模板使用说明&amp;基础参数'!$E$25),IF(I8923="EQ",IF($C$1="预估功能点",'模板使用说明&amp;基础参数'!$E$19,'模板使用说明&amp;基础参数'!$E$26),"")))))</f>
        <v/>
      </c>
      <c r="K8923" s="81"/>
      <c r="L8923" s="81"/>
      <c r="M8923" s="82" t="str">
        <f>IF(J8923="","",IF(K8923="高",IF(L8923="删除",J8923*'模板使用说明&amp;基础参数'!$E$5*'模板使用说明&amp;基础参数'!$E$12,IF(L8923="修改",J8923*'模板使用说明&amp;基础参数'!$E$5*'模板使用说明&amp;基础参数'!$E$11,J8923*'模板使用说明&amp;基础参数'!$E$5*'模板使用说明&amp;基础参数'!$E$10)),IF(K8923="中",IF(L8923="删除",J8923*'模板使用说明&amp;基础参数'!$E$6*'模板使用说明&amp;基础参数'!$E$12,IF(L8923="修改",J8923*'模板使用说明&amp;基础参数'!$E$6*'模板使用说明&amp;基础参数'!$E$11,J8923*'模板使用说明&amp;基础参数'!$E$6*'模板使用说明&amp;基础参数'!$E$10)),IF(L8923="删除",J8923*'模板使用说明&amp;基础参数'!$E$7*'模板使用说明&amp;基础参数'!$E$12,IF(L8923="修改",J8923*'模板使用说明&amp;基础参数'!$E$7*'模板使用说明&amp;基础参数'!$E$11,J8923*'模板使用说明&amp;基础参数'!$E$7*'模板使用说明&amp;基础参数'!$E$10)))))</f>
        <v/>
      </c>
      <c r="N8923" s="83"/>
    </row>
    <row r="8924" ht="14.4" customHeight="1" spans="1:14">
      <c r="A8924" s="68">
        <f t="shared" si="140"/>
        <v>8919</v>
      </c>
      <c r="B8924" s="69"/>
      <c r="C8924" s="69"/>
      <c r="D8924" s="69"/>
      <c r="E8924" s="69"/>
      <c r="F8924" s="69"/>
      <c r="G8924" s="69"/>
      <c r="H8924" s="98"/>
      <c r="I8924" s="68"/>
      <c r="J8924" s="8" t="str">
        <f>IF(I8924="ILF",IF($C$1="预估功能点",'模板使用说明&amp;基础参数'!$E$15,'模板使用说明&amp;基础参数'!$E$22),IF(I8924="EIF",IF($C$1="预估功能点",'模板使用说明&amp;基础参数'!$E$16,'模板使用说明&amp;基础参数'!$E$23),IF(I8924="EI",IF($C$1="预估功能点",'模板使用说明&amp;基础参数'!$E$17,'模板使用说明&amp;基础参数'!$E$24),IF(I8924="EO",IF($C$1="预估功能点",'模板使用说明&amp;基础参数'!$E$18,'模板使用说明&amp;基础参数'!$E$25),IF(I8924="EQ",IF($C$1="预估功能点",'模板使用说明&amp;基础参数'!$E$19,'模板使用说明&amp;基础参数'!$E$26),"")))))</f>
        <v/>
      </c>
      <c r="K8924" s="81"/>
      <c r="L8924" s="81"/>
      <c r="M8924" s="82" t="str">
        <f>IF(J8924="","",IF(K8924="高",IF(L8924="删除",J8924*'模板使用说明&amp;基础参数'!$E$5*'模板使用说明&amp;基础参数'!$E$12,IF(L8924="修改",J8924*'模板使用说明&amp;基础参数'!$E$5*'模板使用说明&amp;基础参数'!$E$11,J8924*'模板使用说明&amp;基础参数'!$E$5*'模板使用说明&amp;基础参数'!$E$10)),IF(K8924="中",IF(L8924="删除",J8924*'模板使用说明&amp;基础参数'!$E$6*'模板使用说明&amp;基础参数'!$E$12,IF(L8924="修改",J8924*'模板使用说明&amp;基础参数'!$E$6*'模板使用说明&amp;基础参数'!$E$11,J8924*'模板使用说明&amp;基础参数'!$E$6*'模板使用说明&amp;基础参数'!$E$10)),IF(L8924="删除",J8924*'模板使用说明&amp;基础参数'!$E$7*'模板使用说明&amp;基础参数'!$E$12,IF(L8924="修改",J8924*'模板使用说明&amp;基础参数'!$E$7*'模板使用说明&amp;基础参数'!$E$11,J8924*'模板使用说明&amp;基础参数'!$E$7*'模板使用说明&amp;基础参数'!$E$10)))))</f>
        <v/>
      </c>
      <c r="N8924" s="83"/>
    </row>
    <row r="8925" ht="14.4" customHeight="1" spans="1:14">
      <c r="A8925" s="68">
        <f t="shared" si="140"/>
        <v>8920</v>
      </c>
      <c r="B8925" s="69"/>
      <c r="C8925" s="69"/>
      <c r="D8925" s="69"/>
      <c r="E8925" s="69"/>
      <c r="F8925" s="69"/>
      <c r="G8925" s="69"/>
      <c r="H8925" s="98"/>
      <c r="I8925" s="68"/>
      <c r="J8925" s="8" t="str">
        <f>IF(I8925="ILF",IF($C$1="预估功能点",'模板使用说明&amp;基础参数'!$E$15,'模板使用说明&amp;基础参数'!$E$22),IF(I8925="EIF",IF($C$1="预估功能点",'模板使用说明&amp;基础参数'!$E$16,'模板使用说明&amp;基础参数'!$E$23),IF(I8925="EI",IF($C$1="预估功能点",'模板使用说明&amp;基础参数'!$E$17,'模板使用说明&amp;基础参数'!$E$24),IF(I8925="EO",IF($C$1="预估功能点",'模板使用说明&amp;基础参数'!$E$18,'模板使用说明&amp;基础参数'!$E$25),IF(I8925="EQ",IF($C$1="预估功能点",'模板使用说明&amp;基础参数'!$E$19,'模板使用说明&amp;基础参数'!$E$26),"")))))</f>
        <v/>
      </c>
      <c r="K8925" s="81"/>
      <c r="L8925" s="81"/>
      <c r="M8925" s="82" t="str">
        <f>IF(J8925="","",IF(K8925="高",IF(L8925="删除",J8925*'模板使用说明&amp;基础参数'!$E$5*'模板使用说明&amp;基础参数'!$E$12,IF(L8925="修改",J8925*'模板使用说明&amp;基础参数'!$E$5*'模板使用说明&amp;基础参数'!$E$11,J8925*'模板使用说明&amp;基础参数'!$E$5*'模板使用说明&amp;基础参数'!$E$10)),IF(K8925="中",IF(L8925="删除",J8925*'模板使用说明&amp;基础参数'!$E$6*'模板使用说明&amp;基础参数'!$E$12,IF(L8925="修改",J8925*'模板使用说明&amp;基础参数'!$E$6*'模板使用说明&amp;基础参数'!$E$11,J8925*'模板使用说明&amp;基础参数'!$E$6*'模板使用说明&amp;基础参数'!$E$10)),IF(L8925="删除",J8925*'模板使用说明&amp;基础参数'!$E$7*'模板使用说明&amp;基础参数'!$E$12,IF(L8925="修改",J8925*'模板使用说明&amp;基础参数'!$E$7*'模板使用说明&amp;基础参数'!$E$11,J8925*'模板使用说明&amp;基础参数'!$E$7*'模板使用说明&amp;基础参数'!$E$10)))))</f>
        <v/>
      </c>
      <c r="N8925" s="83"/>
    </row>
    <row r="8926" ht="14.4" customHeight="1" spans="1:14">
      <c r="A8926" s="68">
        <f t="shared" si="140"/>
        <v>8921</v>
      </c>
      <c r="B8926" s="69"/>
      <c r="C8926" s="69"/>
      <c r="D8926" s="69"/>
      <c r="E8926" s="69"/>
      <c r="F8926" s="69"/>
      <c r="G8926" s="69"/>
      <c r="H8926" s="98"/>
      <c r="I8926" s="68"/>
      <c r="J8926" s="8" t="str">
        <f>IF(I8926="ILF",IF($C$1="预估功能点",'模板使用说明&amp;基础参数'!$E$15,'模板使用说明&amp;基础参数'!$E$22),IF(I8926="EIF",IF($C$1="预估功能点",'模板使用说明&amp;基础参数'!$E$16,'模板使用说明&amp;基础参数'!$E$23),IF(I8926="EI",IF($C$1="预估功能点",'模板使用说明&amp;基础参数'!$E$17,'模板使用说明&amp;基础参数'!$E$24),IF(I8926="EO",IF($C$1="预估功能点",'模板使用说明&amp;基础参数'!$E$18,'模板使用说明&amp;基础参数'!$E$25),IF(I8926="EQ",IF($C$1="预估功能点",'模板使用说明&amp;基础参数'!$E$19,'模板使用说明&amp;基础参数'!$E$26),"")))))</f>
        <v/>
      </c>
      <c r="K8926" s="81"/>
      <c r="L8926" s="81"/>
      <c r="M8926" s="82" t="str">
        <f>IF(J8926="","",IF(K8926="高",IF(L8926="删除",J8926*'模板使用说明&amp;基础参数'!$E$5*'模板使用说明&amp;基础参数'!$E$12,IF(L8926="修改",J8926*'模板使用说明&amp;基础参数'!$E$5*'模板使用说明&amp;基础参数'!$E$11,J8926*'模板使用说明&amp;基础参数'!$E$5*'模板使用说明&amp;基础参数'!$E$10)),IF(K8926="中",IF(L8926="删除",J8926*'模板使用说明&amp;基础参数'!$E$6*'模板使用说明&amp;基础参数'!$E$12,IF(L8926="修改",J8926*'模板使用说明&amp;基础参数'!$E$6*'模板使用说明&amp;基础参数'!$E$11,J8926*'模板使用说明&amp;基础参数'!$E$6*'模板使用说明&amp;基础参数'!$E$10)),IF(L8926="删除",J8926*'模板使用说明&amp;基础参数'!$E$7*'模板使用说明&amp;基础参数'!$E$12,IF(L8926="修改",J8926*'模板使用说明&amp;基础参数'!$E$7*'模板使用说明&amp;基础参数'!$E$11,J8926*'模板使用说明&amp;基础参数'!$E$7*'模板使用说明&amp;基础参数'!$E$10)))))</f>
        <v/>
      </c>
      <c r="N8926" s="83"/>
    </row>
    <row r="8927" ht="14.4" customHeight="1" spans="1:14">
      <c r="A8927" s="68">
        <f t="shared" si="140"/>
        <v>8922</v>
      </c>
      <c r="B8927" s="69"/>
      <c r="C8927" s="69"/>
      <c r="D8927" s="69"/>
      <c r="E8927" s="69"/>
      <c r="F8927" s="69"/>
      <c r="G8927" s="69"/>
      <c r="H8927" s="98"/>
      <c r="I8927" s="68"/>
      <c r="J8927" s="8" t="str">
        <f>IF(I8927="ILF",IF($C$1="预估功能点",'模板使用说明&amp;基础参数'!$E$15,'模板使用说明&amp;基础参数'!$E$22),IF(I8927="EIF",IF($C$1="预估功能点",'模板使用说明&amp;基础参数'!$E$16,'模板使用说明&amp;基础参数'!$E$23),IF(I8927="EI",IF($C$1="预估功能点",'模板使用说明&amp;基础参数'!$E$17,'模板使用说明&amp;基础参数'!$E$24),IF(I8927="EO",IF($C$1="预估功能点",'模板使用说明&amp;基础参数'!$E$18,'模板使用说明&amp;基础参数'!$E$25),IF(I8927="EQ",IF($C$1="预估功能点",'模板使用说明&amp;基础参数'!$E$19,'模板使用说明&amp;基础参数'!$E$26),"")))))</f>
        <v/>
      </c>
      <c r="K8927" s="81"/>
      <c r="L8927" s="81"/>
      <c r="M8927" s="82" t="str">
        <f>IF(J8927="","",IF(K8927="高",IF(L8927="删除",J8927*'模板使用说明&amp;基础参数'!$E$5*'模板使用说明&amp;基础参数'!$E$12,IF(L8927="修改",J8927*'模板使用说明&amp;基础参数'!$E$5*'模板使用说明&amp;基础参数'!$E$11,J8927*'模板使用说明&amp;基础参数'!$E$5*'模板使用说明&amp;基础参数'!$E$10)),IF(K8927="中",IF(L8927="删除",J8927*'模板使用说明&amp;基础参数'!$E$6*'模板使用说明&amp;基础参数'!$E$12,IF(L8927="修改",J8927*'模板使用说明&amp;基础参数'!$E$6*'模板使用说明&amp;基础参数'!$E$11,J8927*'模板使用说明&amp;基础参数'!$E$6*'模板使用说明&amp;基础参数'!$E$10)),IF(L8927="删除",J8927*'模板使用说明&amp;基础参数'!$E$7*'模板使用说明&amp;基础参数'!$E$12,IF(L8927="修改",J8927*'模板使用说明&amp;基础参数'!$E$7*'模板使用说明&amp;基础参数'!$E$11,J8927*'模板使用说明&amp;基础参数'!$E$7*'模板使用说明&amp;基础参数'!$E$10)))))</f>
        <v/>
      </c>
      <c r="N8927" s="83"/>
    </row>
    <row r="8928" ht="14.4" customHeight="1" spans="1:14">
      <c r="A8928" s="68">
        <f t="shared" si="140"/>
        <v>8923</v>
      </c>
      <c r="B8928" s="69"/>
      <c r="C8928" s="69"/>
      <c r="D8928" s="69"/>
      <c r="E8928" s="69"/>
      <c r="F8928" s="69"/>
      <c r="G8928" s="69"/>
      <c r="H8928" s="98"/>
      <c r="I8928" s="68"/>
      <c r="J8928" s="8" t="str">
        <f>IF(I8928="ILF",IF($C$1="预估功能点",'模板使用说明&amp;基础参数'!$E$15,'模板使用说明&amp;基础参数'!$E$22),IF(I8928="EIF",IF($C$1="预估功能点",'模板使用说明&amp;基础参数'!$E$16,'模板使用说明&amp;基础参数'!$E$23),IF(I8928="EI",IF($C$1="预估功能点",'模板使用说明&amp;基础参数'!$E$17,'模板使用说明&amp;基础参数'!$E$24),IF(I8928="EO",IF($C$1="预估功能点",'模板使用说明&amp;基础参数'!$E$18,'模板使用说明&amp;基础参数'!$E$25),IF(I8928="EQ",IF($C$1="预估功能点",'模板使用说明&amp;基础参数'!$E$19,'模板使用说明&amp;基础参数'!$E$26),"")))))</f>
        <v/>
      </c>
      <c r="K8928" s="81"/>
      <c r="L8928" s="81"/>
      <c r="M8928" s="82" t="str">
        <f>IF(J8928="","",IF(K8928="高",IF(L8928="删除",J8928*'模板使用说明&amp;基础参数'!$E$5*'模板使用说明&amp;基础参数'!$E$12,IF(L8928="修改",J8928*'模板使用说明&amp;基础参数'!$E$5*'模板使用说明&amp;基础参数'!$E$11,J8928*'模板使用说明&amp;基础参数'!$E$5*'模板使用说明&amp;基础参数'!$E$10)),IF(K8928="中",IF(L8928="删除",J8928*'模板使用说明&amp;基础参数'!$E$6*'模板使用说明&amp;基础参数'!$E$12,IF(L8928="修改",J8928*'模板使用说明&amp;基础参数'!$E$6*'模板使用说明&amp;基础参数'!$E$11,J8928*'模板使用说明&amp;基础参数'!$E$6*'模板使用说明&amp;基础参数'!$E$10)),IF(L8928="删除",J8928*'模板使用说明&amp;基础参数'!$E$7*'模板使用说明&amp;基础参数'!$E$12,IF(L8928="修改",J8928*'模板使用说明&amp;基础参数'!$E$7*'模板使用说明&amp;基础参数'!$E$11,J8928*'模板使用说明&amp;基础参数'!$E$7*'模板使用说明&amp;基础参数'!$E$10)))))</f>
        <v/>
      </c>
      <c r="N8928" s="83"/>
    </row>
    <row r="8929" ht="14.4" customHeight="1" spans="1:14">
      <c r="A8929" s="68">
        <f t="shared" si="140"/>
        <v>8924</v>
      </c>
      <c r="B8929" s="69"/>
      <c r="C8929" s="69"/>
      <c r="D8929" s="69"/>
      <c r="E8929" s="69"/>
      <c r="F8929" s="69"/>
      <c r="G8929" s="69"/>
      <c r="H8929" s="98"/>
      <c r="I8929" s="68"/>
      <c r="J8929" s="8" t="str">
        <f>IF(I8929="ILF",IF($C$1="预估功能点",'模板使用说明&amp;基础参数'!$E$15,'模板使用说明&amp;基础参数'!$E$22),IF(I8929="EIF",IF($C$1="预估功能点",'模板使用说明&amp;基础参数'!$E$16,'模板使用说明&amp;基础参数'!$E$23),IF(I8929="EI",IF($C$1="预估功能点",'模板使用说明&amp;基础参数'!$E$17,'模板使用说明&amp;基础参数'!$E$24),IF(I8929="EO",IF($C$1="预估功能点",'模板使用说明&amp;基础参数'!$E$18,'模板使用说明&amp;基础参数'!$E$25),IF(I8929="EQ",IF($C$1="预估功能点",'模板使用说明&amp;基础参数'!$E$19,'模板使用说明&amp;基础参数'!$E$26),"")))))</f>
        <v/>
      </c>
      <c r="K8929" s="81"/>
      <c r="L8929" s="81"/>
      <c r="M8929" s="82" t="str">
        <f>IF(J8929="","",IF(K8929="高",IF(L8929="删除",J8929*'模板使用说明&amp;基础参数'!$E$5*'模板使用说明&amp;基础参数'!$E$12,IF(L8929="修改",J8929*'模板使用说明&amp;基础参数'!$E$5*'模板使用说明&amp;基础参数'!$E$11,J8929*'模板使用说明&amp;基础参数'!$E$5*'模板使用说明&amp;基础参数'!$E$10)),IF(K8929="中",IF(L8929="删除",J8929*'模板使用说明&amp;基础参数'!$E$6*'模板使用说明&amp;基础参数'!$E$12,IF(L8929="修改",J8929*'模板使用说明&amp;基础参数'!$E$6*'模板使用说明&amp;基础参数'!$E$11,J8929*'模板使用说明&amp;基础参数'!$E$6*'模板使用说明&amp;基础参数'!$E$10)),IF(L8929="删除",J8929*'模板使用说明&amp;基础参数'!$E$7*'模板使用说明&amp;基础参数'!$E$12,IF(L8929="修改",J8929*'模板使用说明&amp;基础参数'!$E$7*'模板使用说明&amp;基础参数'!$E$11,J8929*'模板使用说明&amp;基础参数'!$E$7*'模板使用说明&amp;基础参数'!$E$10)))))</f>
        <v/>
      </c>
      <c r="N8929" s="83"/>
    </row>
    <row r="8930" ht="14.4" customHeight="1" spans="1:14">
      <c r="A8930" s="68">
        <f t="shared" si="140"/>
        <v>8925</v>
      </c>
      <c r="B8930" s="69"/>
      <c r="C8930" s="69"/>
      <c r="D8930" s="69"/>
      <c r="E8930" s="69"/>
      <c r="F8930" s="69"/>
      <c r="G8930" s="69"/>
      <c r="H8930" s="98"/>
      <c r="I8930" s="68"/>
      <c r="J8930" s="8" t="str">
        <f>IF(I8930="ILF",IF($C$1="预估功能点",'模板使用说明&amp;基础参数'!$E$15,'模板使用说明&amp;基础参数'!$E$22),IF(I8930="EIF",IF($C$1="预估功能点",'模板使用说明&amp;基础参数'!$E$16,'模板使用说明&amp;基础参数'!$E$23),IF(I8930="EI",IF($C$1="预估功能点",'模板使用说明&amp;基础参数'!$E$17,'模板使用说明&amp;基础参数'!$E$24),IF(I8930="EO",IF($C$1="预估功能点",'模板使用说明&amp;基础参数'!$E$18,'模板使用说明&amp;基础参数'!$E$25),IF(I8930="EQ",IF($C$1="预估功能点",'模板使用说明&amp;基础参数'!$E$19,'模板使用说明&amp;基础参数'!$E$26),"")))))</f>
        <v/>
      </c>
      <c r="K8930" s="81"/>
      <c r="L8930" s="81"/>
      <c r="M8930" s="82" t="str">
        <f>IF(J8930="","",IF(K8930="高",IF(L8930="删除",J8930*'模板使用说明&amp;基础参数'!$E$5*'模板使用说明&amp;基础参数'!$E$12,IF(L8930="修改",J8930*'模板使用说明&amp;基础参数'!$E$5*'模板使用说明&amp;基础参数'!$E$11,J8930*'模板使用说明&amp;基础参数'!$E$5*'模板使用说明&amp;基础参数'!$E$10)),IF(K8930="中",IF(L8930="删除",J8930*'模板使用说明&amp;基础参数'!$E$6*'模板使用说明&amp;基础参数'!$E$12,IF(L8930="修改",J8930*'模板使用说明&amp;基础参数'!$E$6*'模板使用说明&amp;基础参数'!$E$11,J8930*'模板使用说明&amp;基础参数'!$E$6*'模板使用说明&amp;基础参数'!$E$10)),IF(L8930="删除",J8930*'模板使用说明&amp;基础参数'!$E$7*'模板使用说明&amp;基础参数'!$E$12,IF(L8930="修改",J8930*'模板使用说明&amp;基础参数'!$E$7*'模板使用说明&amp;基础参数'!$E$11,J8930*'模板使用说明&amp;基础参数'!$E$7*'模板使用说明&amp;基础参数'!$E$10)))))</f>
        <v/>
      </c>
      <c r="N8930" s="83"/>
    </row>
    <row r="8931" ht="14.4" customHeight="1" spans="1:14">
      <c r="A8931" s="68">
        <f t="shared" si="140"/>
        <v>8926</v>
      </c>
      <c r="B8931" s="69"/>
      <c r="C8931" s="69"/>
      <c r="D8931" s="69"/>
      <c r="E8931" s="69"/>
      <c r="F8931" s="69"/>
      <c r="G8931" s="69"/>
      <c r="H8931" s="98"/>
      <c r="I8931" s="68"/>
      <c r="J8931" s="8" t="str">
        <f>IF(I8931="ILF",IF($C$1="预估功能点",'模板使用说明&amp;基础参数'!$E$15,'模板使用说明&amp;基础参数'!$E$22),IF(I8931="EIF",IF($C$1="预估功能点",'模板使用说明&amp;基础参数'!$E$16,'模板使用说明&amp;基础参数'!$E$23),IF(I8931="EI",IF($C$1="预估功能点",'模板使用说明&amp;基础参数'!$E$17,'模板使用说明&amp;基础参数'!$E$24),IF(I8931="EO",IF($C$1="预估功能点",'模板使用说明&amp;基础参数'!$E$18,'模板使用说明&amp;基础参数'!$E$25),IF(I8931="EQ",IF($C$1="预估功能点",'模板使用说明&amp;基础参数'!$E$19,'模板使用说明&amp;基础参数'!$E$26),"")))))</f>
        <v/>
      </c>
      <c r="K8931" s="81"/>
      <c r="L8931" s="81"/>
      <c r="M8931" s="82" t="str">
        <f>IF(J8931="","",IF(K8931="高",IF(L8931="删除",J8931*'模板使用说明&amp;基础参数'!$E$5*'模板使用说明&amp;基础参数'!$E$12,IF(L8931="修改",J8931*'模板使用说明&amp;基础参数'!$E$5*'模板使用说明&amp;基础参数'!$E$11,J8931*'模板使用说明&amp;基础参数'!$E$5*'模板使用说明&amp;基础参数'!$E$10)),IF(K8931="中",IF(L8931="删除",J8931*'模板使用说明&amp;基础参数'!$E$6*'模板使用说明&amp;基础参数'!$E$12,IF(L8931="修改",J8931*'模板使用说明&amp;基础参数'!$E$6*'模板使用说明&amp;基础参数'!$E$11,J8931*'模板使用说明&amp;基础参数'!$E$6*'模板使用说明&amp;基础参数'!$E$10)),IF(L8931="删除",J8931*'模板使用说明&amp;基础参数'!$E$7*'模板使用说明&amp;基础参数'!$E$12,IF(L8931="修改",J8931*'模板使用说明&amp;基础参数'!$E$7*'模板使用说明&amp;基础参数'!$E$11,J8931*'模板使用说明&amp;基础参数'!$E$7*'模板使用说明&amp;基础参数'!$E$10)))))</f>
        <v/>
      </c>
      <c r="N8931" s="83"/>
    </row>
    <row r="8932" ht="14.4" customHeight="1" spans="1:14">
      <c r="A8932" s="68">
        <f t="shared" si="140"/>
        <v>8927</v>
      </c>
      <c r="B8932" s="69"/>
      <c r="C8932" s="69"/>
      <c r="D8932" s="69"/>
      <c r="E8932" s="69"/>
      <c r="F8932" s="69"/>
      <c r="G8932" s="69"/>
      <c r="H8932" s="98"/>
      <c r="I8932" s="68"/>
      <c r="J8932" s="8" t="str">
        <f>IF(I8932="ILF",IF($C$1="预估功能点",'模板使用说明&amp;基础参数'!$E$15,'模板使用说明&amp;基础参数'!$E$22),IF(I8932="EIF",IF($C$1="预估功能点",'模板使用说明&amp;基础参数'!$E$16,'模板使用说明&amp;基础参数'!$E$23),IF(I8932="EI",IF($C$1="预估功能点",'模板使用说明&amp;基础参数'!$E$17,'模板使用说明&amp;基础参数'!$E$24),IF(I8932="EO",IF($C$1="预估功能点",'模板使用说明&amp;基础参数'!$E$18,'模板使用说明&amp;基础参数'!$E$25),IF(I8932="EQ",IF($C$1="预估功能点",'模板使用说明&amp;基础参数'!$E$19,'模板使用说明&amp;基础参数'!$E$26),"")))))</f>
        <v/>
      </c>
      <c r="K8932" s="81"/>
      <c r="L8932" s="81"/>
      <c r="M8932" s="82" t="str">
        <f>IF(J8932="","",IF(K8932="高",IF(L8932="删除",J8932*'模板使用说明&amp;基础参数'!$E$5*'模板使用说明&amp;基础参数'!$E$12,IF(L8932="修改",J8932*'模板使用说明&amp;基础参数'!$E$5*'模板使用说明&amp;基础参数'!$E$11,J8932*'模板使用说明&amp;基础参数'!$E$5*'模板使用说明&amp;基础参数'!$E$10)),IF(K8932="中",IF(L8932="删除",J8932*'模板使用说明&amp;基础参数'!$E$6*'模板使用说明&amp;基础参数'!$E$12,IF(L8932="修改",J8932*'模板使用说明&amp;基础参数'!$E$6*'模板使用说明&amp;基础参数'!$E$11,J8932*'模板使用说明&amp;基础参数'!$E$6*'模板使用说明&amp;基础参数'!$E$10)),IF(L8932="删除",J8932*'模板使用说明&amp;基础参数'!$E$7*'模板使用说明&amp;基础参数'!$E$12,IF(L8932="修改",J8932*'模板使用说明&amp;基础参数'!$E$7*'模板使用说明&amp;基础参数'!$E$11,J8932*'模板使用说明&amp;基础参数'!$E$7*'模板使用说明&amp;基础参数'!$E$10)))))</f>
        <v/>
      </c>
      <c r="N8932" s="83"/>
    </row>
    <row r="8933" ht="14.4" customHeight="1" spans="1:14">
      <c r="A8933" s="68">
        <f t="shared" si="140"/>
        <v>8928</v>
      </c>
      <c r="B8933" s="69"/>
      <c r="C8933" s="69"/>
      <c r="D8933" s="69"/>
      <c r="E8933" s="69"/>
      <c r="F8933" s="69"/>
      <c r="G8933" s="69"/>
      <c r="H8933" s="98"/>
      <c r="I8933" s="68"/>
      <c r="J8933" s="8" t="str">
        <f>IF(I8933="ILF",IF($C$1="预估功能点",'模板使用说明&amp;基础参数'!$E$15,'模板使用说明&amp;基础参数'!$E$22),IF(I8933="EIF",IF($C$1="预估功能点",'模板使用说明&amp;基础参数'!$E$16,'模板使用说明&amp;基础参数'!$E$23),IF(I8933="EI",IF($C$1="预估功能点",'模板使用说明&amp;基础参数'!$E$17,'模板使用说明&amp;基础参数'!$E$24),IF(I8933="EO",IF($C$1="预估功能点",'模板使用说明&amp;基础参数'!$E$18,'模板使用说明&amp;基础参数'!$E$25),IF(I8933="EQ",IF($C$1="预估功能点",'模板使用说明&amp;基础参数'!$E$19,'模板使用说明&amp;基础参数'!$E$26),"")))))</f>
        <v/>
      </c>
      <c r="K8933" s="81"/>
      <c r="L8933" s="81"/>
      <c r="M8933" s="82" t="str">
        <f>IF(J8933="","",IF(K8933="高",IF(L8933="删除",J8933*'模板使用说明&amp;基础参数'!$E$5*'模板使用说明&amp;基础参数'!$E$12,IF(L8933="修改",J8933*'模板使用说明&amp;基础参数'!$E$5*'模板使用说明&amp;基础参数'!$E$11,J8933*'模板使用说明&amp;基础参数'!$E$5*'模板使用说明&amp;基础参数'!$E$10)),IF(K8933="中",IF(L8933="删除",J8933*'模板使用说明&amp;基础参数'!$E$6*'模板使用说明&amp;基础参数'!$E$12,IF(L8933="修改",J8933*'模板使用说明&amp;基础参数'!$E$6*'模板使用说明&amp;基础参数'!$E$11,J8933*'模板使用说明&amp;基础参数'!$E$6*'模板使用说明&amp;基础参数'!$E$10)),IF(L8933="删除",J8933*'模板使用说明&amp;基础参数'!$E$7*'模板使用说明&amp;基础参数'!$E$12,IF(L8933="修改",J8933*'模板使用说明&amp;基础参数'!$E$7*'模板使用说明&amp;基础参数'!$E$11,J8933*'模板使用说明&amp;基础参数'!$E$7*'模板使用说明&amp;基础参数'!$E$10)))))</f>
        <v/>
      </c>
      <c r="N8933" s="83"/>
    </row>
    <row r="8934" ht="14.4" customHeight="1" spans="1:14">
      <c r="A8934" s="68">
        <f t="shared" si="140"/>
        <v>8929</v>
      </c>
      <c r="B8934" s="69"/>
      <c r="C8934" s="69"/>
      <c r="D8934" s="69"/>
      <c r="E8934" s="69"/>
      <c r="F8934" s="69"/>
      <c r="G8934" s="69"/>
      <c r="H8934" s="98"/>
      <c r="I8934" s="68"/>
      <c r="J8934" s="8" t="str">
        <f>IF(I8934="ILF",IF($C$1="预估功能点",'模板使用说明&amp;基础参数'!$E$15,'模板使用说明&amp;基础参数'!$E$22),IF(I8934="EIF",IF($C$1="预估功能点",'模板使用说明&amp;基础参数'!$E$16,'模板使用说明&amp;基础参数'!$E$23),IF(I8934="EI",IF($C$1="预估功能点",'模板使用说明&amp;基础参数'!$E$17,'模板使用说明&amp;基础参数'!$E$24),IF(I8934="EO",IF($C$1="预估功能点",'模板使用说明&amp;基础参数'!$E$18,'模板使用说明&amp;基础参数'!$E$25),IF(I8934="EQ",IF($C$1="预估功能点",'模板使用说明&amp;基础参数'!$E$19,'模板使用说明&amp;基础参数'!$E$26),"")))))</f>
        <v/>
      </c>
      <c r="K8934" s="81"/>
      <c r="L8934" s="81"/>
      <c r="M8934" s="82" t="str">
        <f>IF(J8934="","",IF(K8934="高",IF(L8934="删除",J8934*'模板使用说明&amp;基础参数'!$E$5*'模板使用说明&amp;基础参数'!$E$12,IF(L8934="修改",J8934*'模板使用说明&amp;基础参数'!$E$5*'模板使用说明&amp;基础参数'!$E$11,J8934*'模板使用说明&amp;基础参数'!$E$5*'模板使用说明&amp;基础参数'!$E$10)),IF(K8934="中",IF(L8934="删除",J8934*'模板使用说明&amp;基础参数'!$E$6*'模板使用说明&amp;基础参数'!$E$12,IF(L8934="修改",J8934*'模板使用说明&amp;基础参数'!$E$6*'模板使用说明&amp;基础参数'!$E$11,J8934*'模板使用说明&amp;基础参数'!$E$6*'模板使用说明&amp;基础参数'!$E$10)),IF(L8934="删除",J8934*'模板使用说明&amp;基础参数'!$E$7*'模板使用说明&amp;基础参数'!$E$12,IF(L8934="修改",J8934*'模板使用说明&amp;基础参数'!$E$7*'模板使用说明&amp;基础参数'!$E$11,J8934*'模板使用说明&amp;基础参数'!$E$7*'模板使用说明&amp;基础参数'!$E$10)))))</f>
        <v/>
      </c>
      <c r="N8934" s="83"/>
    </row>
    <row r="8935" ht="14.4" customHeight="1" spans="1:14">
      <c r="A8935" s="68">
        <f t="shared" si="140"/>
        <v>8930</v>
      </c>
      <c r="B8935" s="69"/>
      <c r="C8935" s="69"/>
      <c r="D8935" s="69"/>
      <c r="E8935" s="69"/>
      <c r="F8935" s="69"/>
      <c r="G8935" s="69"/>
      <c r="H8935" s="98"/>
      <c r="I8935" s="68"/>
      <c r="J8935" s="8" t="str">
        <f>IF(I8935="ILF",IF($C$1="预估功能点",'模板使用说明&amp;基础参数'!$E$15,'模板使用说明&amp;基础参数'!$E$22),IF(I8935="EIF",IF($C$1="预估功能点",'模板使用说明&amp;基础参数'!$E$16,'模板使用说明&amp;基础参数'!$E$23),IF(I8935="EI",IF($C$1="预估功能点",'模板使用说明&amp;基础参数'!$E$17,'模板使用说明&amp;基础参数'!$E$24),IF(I8935="EO",IF($C$1="预估功能点",'模板使用说明&amp;基础参数'!$E$18,'模板使用说明&amp;基础参数'!$E$25),IF(I8935="EQ",IF($C$1="预估功能点",'模板使用说明&amp;基础参数'!$E$19,'模板使用说明&amp;基础参数'!$E$26),"")))))</f>
        <v/>
      </c>
      <c r="K8935" s="81"/>
      <c r="L8935" s="81"/>
      <c r="M8935" s="82" t="str">
        <f>IF(J8935="","",IF(K8935="高",IF(L8935="删除",J8935*'模板使用说明&amp;基础参数'!$E$5*'模板使用说明&amp;基础参数'!$E$12,IF(L8935="修改",J8935*'模板使用说明&amp;基础参数'!$E$5*'模板使用说明&amp;基础参数'!$E$11,J8935*'模板使用说明&amp;基础参数'!$E$5*'模板使用说明&amp;基础参数'!$E$10)),IF(K8935="中",IF(L8935="删除",J8935*'模板使用说明&amp;基础参数'!$E$6*'模板使用说明&amp;基础参数'!$E$12,IF(L8935="修改",J8935*'模板使用说明&amp;基础参数'!$E$6*'模板使用说明&amp;基础参数'!$E$11,J8935*'模板使用说明&amp;基础参数'!$E$6*'模板使用说明&amp;基础参数'!$E$10)),IF(L8935="删除",J8935*'模板使用说明&amp;基础参数'!$E$7*'模板使用说明&amp;基础参数'!$E$12,IF(L8935="修改",J8935*'模板使用说明&amp;基础参数'!$E$7*'模板使用说明&amp;基础参数'!$E$11,J8935*'模板使用说明&amp;基础参数'!$E$7*'模板使用说明&amp;基础参数'!$E$10)))))</f>
        <v/>
      </c>
      <c r="N8935" s="83"/>
    </row>
    <row r="8936" ht="14.4" customHeight="1" spans="1:14">
      <c r="A8936" s="68">
        <f t="shared" si="140"/>
        <v>8931</v>
      </c>
      <c r="B8936" s="69"/>
      <c r="C8936" s="69"/>
      <c r="D8936" s="69"/>
      <c r="E8936" s="69"/>
      <c r="F8936" s="69"/>
      <c r="G8936" s="69"/>
      <c r="H8936" s="98"/>
      <c r="I8936" s="68"/>
      <c r="J8936" s="8" t="str">
        <f>IF(I8936="ILF",IF($C$1="预估功能点",'模板使用说明&amp;基础参数'!$E$15,'模板使用说明&amp;基础参数'!$E$22),IF(I8936="EIF",IF($C$1="预估功能点",'模板使用说明&amp;基础参数'!$E$16,'模板使用说明&amp;基础参数'!$E$23),IF(I8936="EI",IF($C$1="预估功能点",'模板使用说明&amp;基础参数'!$E$17,'模板使用说明&amp;基础参数'!$E$24),IF(I8936="EO",IF($C$1="预估功能点",'模板使用说明&amp;基础参数'!$E$18,'模板使用说明&amp;基础参数'!$E$25),IF(I8936="EQ",IF($C$1="预估功能点",'模板使用说明&amp;基础参数'!$E$19,'模板使用说明&amp;基础参数'!$E$26),"")))))</f>
        <v/>
      </c>
      <c r="K8936" s="81"/>
      <c r="L8936" s="81"/>
      <c r="M8936" s="82" t="str">
        <f>IF(J8936="","",IF(K8936="高",IF(L8936="删除",J8936*'模板使用说明&amp;基础参数'!$E$5*'模板使用说明&amp;基础参数'!$E$12,IF(L8936="修改",J8936*'模板使用说明&amp;基础参数'!$E$5*'模板使用说明&amp;基础参数'!$E$11,J8936*'模板使用说明&amp;基础参数'!$E$5*'模板使用说明&amp;基础参数'!$E$10)),IF(K8936="中",IF(L8936="删除",J8936*'模板使用说明&amp;基础参数'!$E$6*'模板使用说明&amp;基础参数'!$E$12,IF(L8936="修改",J8936*'模板使用说明&amp;基础参数'!$E$6*'模板使用说明&amp;基础参数'!$E$11,J8936*'模板使用说明&amp;基础参数'!$E$6*'模板使用说明&amp;基础参数'!$E$10)),IF(L8936="删除",J8936*'模板使用说明&amp;基础参数'!$E$7*'模板使用说明&amp;基础参数'!$E$12,IF(L8936="修改",J8936*'模板使用说明&amp;基础参数'!$E$7*'模板使用说明&amp;基础参数'!$E$11,J8936*'模板使用说明&amp;基础参数'!$E$7*'模板使用说明&amp;基础参数'!$E$10)))))</f>
        <v/>
      </c>
      <c r="N8936" s="83"/>
    </row>
    <row r="8937" ht="14.4" customHeight="1" spans="1:14">
      <c r="A8937" s="68">
        <f t="shared" si="140"/>
        <v>8932</v>
      </c>
      <c r="B8937" s="69"/>
      <c r="C8937" s="69"/>
      <c r="D8937" s="69"/>
      <c r="E8937" s="69"/>
      <c r="F8937" s="69"/>
      <c r="G8937" s="69"/>
      <c r="H8937" s="98"/>
      <c r="I8937" s="68"/>
      <c r="J8937" s="8" t="str">
        <f>IF(I8937="ILF",IF($C$1="预估功能点",'模板使用说明&amp;基础参数'!$E$15,'模板使用说明&amp;基础参数'!$E$22),IF(I8937="EIF",IF($C$1="预估功能点",'模板使用说明&amp;基础参数'!$E$16,'模板使用说明&amp;基础参数'!$E$23),IF(I8937="EI",IF($C$1="预估功能点",'模板使用说明&amp;基础参数'!$E$17,'模板使用说明&amp;基础参数'!$E$24),IF(I8937="EO",IF($C$1="预估功能点",'模板使用说明&amp;基础参数'!$E$18,'模板使用说明&amp;基础参数'!$E$25),IF(I8937="EQ",IF($C$1="预估功能点",'模板使用说明&amp;基础参数'!$E$19,'模板使用说明&amp;基础参数'!$E$26),"")))))</f>
        <v/>
      </c>
      <c r="K8937" s="81"/>
      <c r="L8937" s="81"/>
      <c r="M8937" s="82" t="str">
        <f>IF(J8937="","",IF(K8937="高",IF(L8937="删除",J8937*'模板使用说明&amp;基础参数'!$E$5*'模板使用说明&amp;基础参数'!$E$12,IF(L8937="修改",J8937*'模板使用说明&amp;基础参数'!$E$5*'模板使用说明&amp;基础参数'!$E$11,J8937*'模板使用说明&amp;基础参数'!$E$5*'模板使用说明&amp;基础参数'!$E$10)),IF(K8937="中",IF(L8937="删除",J8937*'模板使用说明&amp;基础参数'!$E$6*'模板使用说明&amp;基础参数'!$E$12,IF(L8937="修改",J8937*'模板使用说明&amp;基础参数'!$E$6*'模板使用说明&amp;基础参数'!$E$11,J8937*'模板使用说明&amp;基础参数'!$E$6*'模板使用说明&amp;基础参数'!$E$10)),IF(L8937="删除",J8937*'模板使用说明&amp;基础参数'!$E$7*'模板使用说明&amp;基础参数'!$E$12,IF(L8937="修改",J8937*'模板使用说明&amp;基础参数'!$E$7*'模板使用说明&amp;基础参数'!$E$11,J8937*'模板使用说明&amp;基础参数'!$E$7*'模板使用说明&amp;基础参数'!$E$10)))))</f>
        <v/>
      </c>
      <c r="N8937" s="83"/>
    </row>
    <row r="8938" ht="14.4" customHeight="1" spans="1:14">
      <c r="A8938" s="68">
        <f t="shared" si="140"/>
        <v>8933</v>
      </c>
      <c r="B8938" s="69"/>
      <c r="C8938" s="69"/>
      <c r="D8938" s="69"/>
      <c r="E8938" s="69"/>
      <c r="F8938" s="69"/>
      <c r="G8938" s="69"/>
      <c r="H8938" s="98"/>
      <c r="I8938" s="68"/>
      <c r="J8938" s="8" t="str">
        <f>IF(I8938="ILF",IF($C$1="预估功能点",'模板使用说明&amp;基础参数'!$E$15,'模板使用说明&amp;基础参数'!$E$22),IF(I8938="EIF",IF($C$1="预估功能点",'模板使用说明&amp;基础参数'!$E$16,'模板使用说明&amp;基础参数'!$E$23),IF(I8938="EI",IF($C$1="预估功能点",'模板使用说明&amp;基础参数'!$E$17,'模板使用说明&amp;基础参数'!$E$24),IF(I8938="EO",IF($C$1="预估功能点",'模板使用说明&amp;基础参数'!$E$18,'模板使用说明&amp;基础参数'!$E$25),IF(I8938="EQ",IF($C$1="预估功能点",'模板使用说明&amp;基础参数'!$E$19,'模板使用说明&amp;基础参数'!$E$26),"")))))</f>
        <v/>
      </c>
      <c r="K8938" s="81"/>
      <c r="L8938" s="81"/>
      <c r="M8938" s="82" t="str">
        <f>IF(J8938="","",IF(K8938="高",IF(L8938="删除",J8938*'模板使用说明&amp;基础参数'!$E$5*'模板使用说明&amp;基础参数'!$E$12,IF(L8938="修改",J8938*'模板使用说明&amp;基础参数'!$E$5*'模板使用说明&amp;基础参数'!$E$11,J8938*'模板使用说明&amp;基础参数'!$E$5*'模板使用说明&amp;基础参数'!$E$10)),IF(K8938="中",IF(L8938="删除",J8938*'模板使用说明&amp;基础参数'!$E$6*'模板使用说明&amp;基础参数'!$E$12,IF(L8938="修改",J8938*'模板使用说明&amp;基础参数'!$E$6*'模板使用说明&amp;基础参数'!$E$11,J8938*'模板使用说明&amp;基础参数'!$E$6*'模板使用说明&amp;基础参数'!$E$10)),IF(L8938="删除",J8938*'模板使用说明&amp;基础参数'!$E$7*'模板使用说明&amp;基础参数'!$E$12,IF(L8938="修改",J8938*'模板使用说明&amp;基础参数'!$E$7*'模板使用说明&amp;基础参数'!$E$11,J8938*'模板使用说明&amp;基础参数'!$E$7*'模板使用说明&amp;基础参数'!$E$10)))))</f>
        <v/>
      </c>
      <c r="N8938" s="83"/>
    </row>
    <row r="8939" ht="14.4" customHeight="1" spans="1:14">
      <c r="A8939" s="68">
        <f t="shared" si="140"/>
        <v>8934</v>
      </c>
      <c r="B8939" s="69"/>
      <c r="C8939" s="69"/>
      <c r="D8939" s="69"/>
      <c r="E8939" s="69"/>
      <c r="F8939" s="69"/>
      <c r="G8939" s="69"/>
      <c r="H8939" s="98"/>
      <c r="I8939" s="68"/>
      <c r="J8939" s="8" t="str">
        <f>IF(I8939="ILF",IF($C$1="预估功能点",'模板使用说明&amp;基础参数'!$E$15,'模板使用说明&amp;基础参数'!$E$22),IF(I8939="EIF",IF($C$1="预估功能点",'模板使用说明&amp;基础参数'!$E$16,'模板使用说明&amp;基础参数'!$E$23),IF(I8939="EI",IF($C$1="预估功能点",'模板使用说明&amp;基础参数'!$E$17,'模板使用说明&amp;基础参数'!$E$24),IF(I8939="EO",IF($C$1="预估功能点",'模板使用说明&amp;基础参数'!$E$18,'模板使用说明&amp;基础参数'!$E$25),IF(I8939="EQ",IF($C$1="预估功能点",'模板使用说明&amp;基础参数'!$E$19,'模板使用说明&amp;基础参数'!$E$26),"")))))</f>
        <v/>
      </c>
      <c r="K8939" s="81"/>
      <c r="L8939" s="81"/>
      <c r="M8939" s="82" t="str">
        <f>IF(J8939="","",IF(K8939="高",IF(L8939="删除",J8939*'模板使用说明&amp;基础参数'!$E$5*'模板使用说明&amp;基础参数'!$E$12,IF(L8939="修改",J8939*'模板使用说明&amp;基础参数'!$E$5*'模板使用说明&amp;基础参数'!$E$11,J8939*'模板使用说明&amp;基础参数'!$E$5*'模板使用说明&amp;基础参数'!$E$10)),IF(K8939="中",IF(L8939="删除",J8939*'模板使用说明&amp;基础参数'!$E$6*'模板使用说明&amp;基础参数'!$E$12,IF(L8939="修改",J8939*'模板使用说明&amp;基础参数'!$E$6*'模板使用说明&amp;基础参数'!$E$11,J8939*'模板使用说明&amp;基础参数'!$E$6*'模板使用说明&amp;基础参数'!$E$10)),IF(L8939="删除",J8939*'模板使用说明&amp;基础参数'!$E$7*'模板使用说明&amp;基础参数'!$E$12,IF(L8939="修改",J8939*'模板使用说明&amp;基础参数'!$E$7*'模板使用说明&amp;基础参数'!$E$11,J8939*'模板使用说明&amp;基础参数'!$E$7*'模板使用说明&amp;基础参数'!$E$10)))))</f>
        <v/>
      </c>
      <c r="N8939" s="83"/>
    </row>
    <row r="8940" ht="14.4" customHeight="1" spans="1:14">
      <c r="A8940" s="68">
        <f t="shared" si="140"/>
        <v>8935</v>
      </c>
      <c r="B8940" s="69"/>
      <c r="C8940" s="69"/>
      <c r="D8940" s="69"/>
      <c r="E8940" s="69"/>
      <c r="F8940" s="69"/>
      <c r="G8940" s="69"/>
      <c r="H8940" s="98"/>
      <c r="I8940" s="68"/>
      <c r="J8940" s="8" t="str">
        <f>IF(I8940="ILF",IF($C$1="预估功能点",'模板使用说明&amp;基础参数'!$E$15,'模板使用说明&amp;基础参数'!$E$22),IF(I8940="EIF",IF($C$1="预估功能点",'模板使用说明&amp;基础参数'!$E$16,'模板使用说明&amp;基础参数'!$E$23),IF(I8940="EI",IF($C$1="预估功能点",'模板使用说明&amp;基础参数'!$E$17,'模板使用说明&amp;基础参数'!$E$24),IF(I8940="EO",IF($C$1="预估功能点",'模板使用说明&amp;基础参数'!$E$18,'模板使用说明&amp;基础参数'!$E$25),IF(I8940="EQ",IF($C$1="预估功能点",'模板使用说明&amp;基础参数'!$E$19,'模板使用说明&amp;基础参数'!$E$26),"")))))</f>
        <v/>
      </c>
      <c r="K8940" s="81"/>
      <c r="L8940" s="81"/>
      <c r="M8940" s="82" t="str">
        <f>IF(J8940="","",IF(K8940="高",IF(L8940="删除",J8940*'模板使用说明&amp;基础参数'!$E$5*'模板使用说明&amp;基础参数'!$E$12,IF(L8940="修改",J8940*'模板使用说明&amp;基础参数'!$E$5*'模板使用说明&amp;基础参数'!$E$11,J8940*'模板使用说明&amp;基础参数'!$E$5*'模板使用说明&amp;基础参数'!$E$10)),IF(K8940="中",IF(L8940="删除",J8940*'模板使用说明&amp;基础参数'!$E$6*'模板使用说明&amp;基础参数'!$E$12,IF(L8940="修改",J8940*'模板使用说明&amp;基础参数'!$E$6*'模板使用说明&amp;基础参数'!$E$11,J8940*'模板使用说明&amp;基础参数'!$E$6*'模板使用说明&amp;基础参数'!$E$10)),IF(L8940="删除",J8940*'模板使用说明&amp;基础参数'!$E$7*'模板使用说明&amp;基础参数'!$E$12,IF(L8940="修改",J8940*'模板使用说明&amp;基础参数'!$E$7*'模板使用说明&amp;基础参数'!$E$11,J8940*'模板使用说明&amp;基础参数'!$E$7*'模板使用说明&amp;基础参数'!$E$10)))))</f>
        <v/>
      </c>
      <c r="N8940" s="83"/>
    </row>
    <row r="8941" ht="14.4" customHeight="1" spans="1:14">
      <c r="A8941" s="68">
        <f t="shared" si="140"/>
        <v>8936</v>
      </c>
      <c r="B8941" s="69"/>
      <c r="C8941" s="69"/>
      <c r="D8941" s="69"/>
      <c r="E8941" s="69"/>
      <c r="F8941" s="69"/>
      <c r="G8941" s="69"/>
      <c r="H8941" s="98"/>
      <c r="I8941" s="68"/>
      <c r="J8941" s="8" t="str">
        <f>IF(I8941="ILF",IF($C$1="预估功能点",'模板使用说明&amp;基础参数'!$E$15,'模板使用说明&amp;基础参数'!$E$22),IF(I8941="EIF",IF($C$1="预估功能点",'模板使用说明&amp;基础参数'!$E$16,'模板使用说明&amp;基础参数'!$E$23),IF(I8941="EI",IF($C$1="预估功能点",'模板使用说明&amp;基础参数'!$E$17,'模板使用说明&amp;基础参数'!$E$24),IF(I8941="EO",IF($C$1="预估功能点",'模板使用说明&amp;基础参数'!$E$18,'模板使用说明&amp;基础参数'!$E$25),IF(I8941="EQ",IF($C$1="预估功能点",'模板使用说明&amp;基础参数'!$E$19,'模板使用说明&amp;基础参数'!$E$26),"")))))</f>
        <v/>
      </c>
      <c r="K8941" s="81"/>
      <c r="L8941" s="81"/>
      <c r="M8941" s="82" t="str">
        <f>IF(J8941="","",IF(K8941="高",IF(L8941="删除",J8941*'模板使用说明&amp;基础参数'!$E$5*'模板使用说明&amp;基础参数'!$E$12,IF(L8941="修改",J8941*'模板使用说明&amp;基础参数'!$E$5*'模板使用说明&amp;基础参数'!$E$11,J8941*'模板使用说明&amp;基础参数'!$E$5*'模板使用说明&amp;基础参数'!$E$10)),IF(K8941="中",IF(L8941="删除",J8941*'模板使用说明&amp;基础参数'!$E$6*'模板使用说明&amp;基础参数'!$E$12,IF(L8941="修改",J8941*'模板使用说明&amp;基础参数'!$E$6*'模板使用说明&amp;基础参数'!$E$11,J8941*'模板使用说明&amp;基础参数'!$E$6*'模板使用说明&amp;基础参数'!$E$10)),IF(L8941="删除",J8941*'模板使用说明&amp;基础参数'!$E$7*'模板使用说明&amp;基础参数'!$E$12,IF(L8941="修改",J8941*'模板使用说明&amp;基础参数'!$E$7*'模板使用说明&amp;基础参数'!$E$11,J8941*'模板使用说明&amp;基础参数'!$E$7*'模板使用说明&amp;基础参数'!$E$10)))))</f>
        <v/>
      </c>
      <c r="N8941" s="83"/>
    </row>
    <row r="8942" ht="14.4" customHeight="1" spans="1:14">
      <c r="A8942" s="68">
        <f t="shared" si="140"/>
        <v>8937</v>
      </c>
      <c r="B8942" s="69"/>
      <c r="C8942" s="69"/>
      <c r="D8942" s="69"/>
      <c r="E8942" s="69"/>
      <c r="F8942" s="69"/>
      <c r="G8942" s="69"/>
      <c r="H8942" s="98"/>
      <c r="I8942" s="68"/>
      <c r="J8942" s="8" t="str">
        <f>IF(I8942="ILF",IF($C$1="预估功能点",'模板使用说明&amp;基础参数'!$E$15,'模板使用说明&amp;基础参数'!$E$22),IF(I8942="EIF",IF($C$1="预估功能点",'模板使用说明&amp;基础参数'!$E$16,'模板使用说明&amp;基础参数'!$E$23),IF(I8942="EI",IF($C$1="预估功能点",'模板使用说明&amp;基础参数'!$E$17,'模板使用说明&amp;基础参数'!$E$24),IF(I8942="EO",IF($C$1="预估功能点",'模板使用说明&amp;基础参数'!$E$18,'模板使用说明&amp;基础参数'!$E$25),IF(I8942="EQ",IF($C$1="预估功能点",'模板使用说明&amp;基础参数'!$E$19,'模板使用说明&amp;基础参数'!$E$26),"")))))</f>
        <v/>
      </c>
      <c r="K8942" s="81"/>
      <c r="L8942" s="81"/>
      <c r="M8942" s="82" t="str">
        <f>IF(J8942="","",IF(K8942="高",IF(L8942="删除",J8942*'模板使用说明&amp;基础参数'!$E$5*'模板使用说明&amp;基础参数'!$E$12,IF(L8942="修改",J8942*'模板使用说明&amp;基础参数'!$E$5*'模板使用说明&amp;基础参数'!$E$11,J8942*'模板使用说明&amp;基础参数'!$E$5*'模板使用说明&amp;基础参数'!$E$10)),IF(K8942="中",IF(L8942="删除",J8942*'模板使用说明&amp;基础参数'!$E$6*'模板使用说明&amp;基础参数'!$E$12,IF(L8942="修改",J8942*'模板使用说明&amp;基础参数'!$E$6*'模板使用说明&amp;基础参数'!$E$11,J8942*'模板使用说明&amp;基础参数'!$E$6*'模板使用说明&amp;基础参数'!$E$10)),IF(L8942="删除",J8942*'模板使用说明&amp;基础参数'!$E$7*'模板使用说明&amp;基础参数'!$E$12,IF(L8942="修改",J8942*'模板使用说明&amp;基础参数'!$E$7*'模板使用说明&amp;基础参数'!$E$11,J8942*'模板使用说明&amp;基础参数'!$E$7*'模板使用说明&amp;基础参数'!$E$10)))))</f>
        <v/>
      </c>
      <c r="N8942" s="83"/>
    </row>
    <row r="8943" ht="14.4" customHeight="1" spans="1:14">
      <c r="A8943" s="68">
        <f t="shared" si="140"/>
        <v>8938</v>
      </c>
      <c r="B8943" s="69"/>
      <c r="C8943" s="69"/>
      <c r="D8943" s="69"/>
      <c r="E8943" s="69"/>
      <c r="F8943" s="69"/>
      <c r="G8943" s="69"/>
      <c r="H8943" s="98"/>
      <c r="I8943" s="68"/>
      <c r="J8943" s="8" t="str">
        <f>IF(I8943="ILF",IF($C$1="预估功能点",'模板使用说明&amp;基础参数'!$E$15,'模板使用说明&amp;基础参数'!$E$22),IF(I8943="EIF",IF($C$1="预估功能点",'模板使用说明&amp;基础参数'!$E$16,'模板使用说明&amp;基础参数'!$E$23),IF(I8943="EI",IF($C$1="预估功能点",'模板使用说明&amp;基础参数'!$E$17,'模板使用说明&amp;基础参数'!$E$24),IF(I8943="EO",IF($C$1="预估功能点",'模板使用说明&amp;基础参数'!$E$18,'模板使用说明&amp;基础参数'!$E$25),IF(I8943="EQ",IF($C$1="预估功能点",'模板使用说明&amp;基础参数'!$E$19,'模板使用说明&amp;基础参数'!$E$26),"")))))</f>
        <v/>
      </c>
      <c r="K8943" s="81"/>
      <c r="L8943" s="81"/>
      <c r="M8943" s="82" t="str">
        <f>IF(J8943="","",IF(K8943="高",IF(L8943="删除",J8943*'模板使用说明&amp;基础参数'!$E$5*'模板使用说明&amp;基础参数'!$E$12,IF(L8943="修改",J8943*'模板使用说明&amp;基础参数'!$E$5*'模板使用说明&amp;基础参数'!$E$11,J8943*'模板使用说明&amp;基础参数'!$E$5*'模板使用说明&amp;基础参数'!$E$10)),IF(K8943="中",IF(L8943="删除",J8943*'模板使用说明&amp;基础参数'!$E$6*'模板使用说明&amp;基础参数'!$E$12,IF(L8943="修改",J8943*'模板使用说明&amp;基础参数'!$E$6*'模板使用说明&amp;基础参数'!$E$11,J8943*'模板使用说明&amp;基础参数'!$E$6*'模板使用说明&amp;基础参数'!$E$10)),IF(L8943="删除",J8943*'模板使用说明&amp;基础参数'!$E$7*'模板使用说明&amp;基础参数'!$E$12,IF(L8943="修改",J8943*'模板使用说明&amp;基础参数'!$E$7*'模板使用说明&amp;基础参数'!$E$11,J8943*'模板使用说明&amp;基础参数'!$E$7*'模板使用说明&amp;基础参数'!$E$10)))))</f>
        <v/>
      </c>
      <c r="N8943" s="83"/>
    </row>
    <row r="8944" ht="14.4" customHeight="1" spans="1:14">
      <c r="A8944" s="68">
        <f t="shared" si="140"/>
        <v>8939</v>
      </c>
      <c r="B8944" s="69"/>
      <c r="C8944" s="69"/>
      <c r="D8944" s="69"/>
      <c r="E8944" s="69"/>
      <c r="F8944" s="69"/>
      <c r="G8944" s="69"/>
      <c r="H8944" s="98"/>
      <c r="I8944" s="68"/>
      <c r="J8944" s="8" t="str">
        <f>IF(I8944="ILF",IF($C$1="预估功能点",'模板使用说明&amp;基础参数'!$E$15,'模板使用说明&amp;基础参数'!$E$22),IF(I8944="EIF",IF($C$1="预估功能点",'模板使用说明&amp;基础参数'!$E$16,'模板使用说明&amp;基础参数'!$E$23),IF(I8944="EI",IF($C$1="预估功能点",'模板使用说明&amp;基础参数'!$E$17,'模板使用说明&amp;基础参数'!$E$24),IF(I8944="EO",IF($C$1="预估功能点",'模板使用说明&amp;基础参数'!$E$18,'模板使用说明&amp;基础参数'!$E$25),IF(I8944="EQ",IF($C$1="预估功能点",'模板使用说明&amp;基础参数'!$E$19,'模板使用说明&amp;基础参数'!$E$26),"")))))</f>
        <v/>
      </c>
      <c r="K8944" s="81"/>
      <c r="L8944" s="81"/>
      <c r="M8944" s="82" t="str">
        <f>IF(J8944="","",IF(K8944="高",IF(L8944="删除",J8944*'模板使用说明&amp;基础参数'!$E$5*'模板使用说明&amp;基础参数'!$E$12,IF(L8944="修改",J8944*'模板使用说明&amp;基础参数'!$E$5*'模板使用说明&amp;基础参数'!$E$11,J8944*'模板使用说明&amp;基础参数'!$E$5*'模板使用说明&amp;基础参数'!$E$10)),IF(K8944="中",IF(L8944="删除",J8944*'模板使用说明&amp;基础参数'!$E$6*'模板使用说明&amp;基础参数'!$E$12,IF(L8944="修改",J8944*'模板使用说明&amp;基础参数'!$E$6*'模板使用说明&amp;基础参数'!$E$11,J8944*'模板使用说明&amp;基础参数'!$E$6*'模板使用说明&amp;基础参数'!$E$10)),IF(L8944="删除",J8944*'模板使用说明&amp;基础参数'!$E$7*'模板使用说明&amp;基础参数'!$E$12,IF(L8944="修改",J8944*'模板使用说明&amp;基础参数'!$E$7*'模板使用说明&amp;基础参数'!$E$11,J8944*'模板使用说明&amp;基础参数'!$E$7*'模板使用说明&amp;基础参数'!$E$10)))))</f>
        <v/>
      </c>
      <c r="N8944" s="83"/>
    </row>
    <row r="8945" ht="14.4" customHeight="1" spans="1:14">
      <c r="A8945" s="68">
        <f t="shared" si="140"/>
        <v>8940</v>
      </c>
      <c r="B8945" s="69"/>
      <c r="C8945" s="69"/>
      <c r="D8945" s="69"/>
      <c r="E8945" s="69"/>
      <c r="F8945" s="69"/>
      <c r="G8945" s="69"/>
      <c r="H8945" s="98"/>
      <c r="I8945" s="68"/>
      <c r="J8945" s="8" t="str">
        <f>IF(I8945="ILF",IF($C$1="预估功能点",'模板使用说明&amp;基础参数'!$E$15,'模板使用说明&amp;基础参数'!$E$22),IF(I8945="EIF",IF($C$1="预估功能点",'模板使用说明&amp;基础参数'!$E$16,'模板使用说明&amp;基础参数'!$E$23),IF(I8945="EI",IF($C$1="预估功能点",'模板使用说明&amp;基础参数'!$E$17,'模板使用说明&amp;基础参数'!$E$24),IF(I8945="EO",IF($C$1="预估功能点",'模板使用说明&amp;基础参数'!$E$18,'模板使用说明&amp;基础参数'!$E$25),IF(I8945="EQ",IF($C$1="预估功能点",'模板使用说明&amp;基础参数'!$E$19,'模板使用说明&amp;基础参数'!$E$26),"")))))</f>
        <v/>
      </c>
      <c r="K8945" s="81"/>
      <c r="L8945" s="81"/>
      <c r="M8945" s="82" t="str">
        <f>IF(J8945="","",IF(K8945="高",IF(L8945="删除",J8945*'模板使用说明&amp;基础参数'!$E$5*'模板使用说明&amp;基础参数'!$E$12,IF(L8945="修改",J8945*'模板使用说明&amp;基础参数'!$E$5*'模板使用说明&amp;基础参数'!$E$11,J8945*'模板使用说明&amp;基础参数'!$E$5*'模板使用说明&amp;基础参数'!$E$10)),IF(K8945="中",IF(L8945="删除",J8945*'模板使用说明&amp;基础参数'!$E$6*'模板使用说明&amp;基础参数'!$E$12,IF(L8945="修改",J8945*'模板使用说明&amp;基础参数'!$E$6*'模板使用说明&amp;基础参数'!$E$11,J8945*'模板使用说明&amp;基础参数'!$E$6*'模板使用说明&amp;基础参数'!$E$10)),IF(L8945="删除",J8945*'模板使用说明&amp;基础参数'!$E$7*'模板使用说明&amp;基础参数'!$E$12,IF(L8945="修改",J8945*'模板使用说明&amp;基础参数'!$E$7*'模板使用说明&amp;基础参数'!$E$11,J8945*'模板使用说明&amp;基础参数'!$E$7*'模板使用说明&amp;基础参数'!$E$10)))))</f>
        <v/>
      </c>
      <c r="N8945" s="83"/>
    </row>
    <row r="8946" ht="14.4" customHeight="1" spans="1:14">
      <c r="A8946" s="68">
        <f t="shared" si="140"/>
        <v>8941</v>
      </c>
      <c r="B8946" s="69"/>
      <c r="C8946" s="69"/>
      <c r="D8946" s="69"/>
      <c r="E8946" s="69"/>
      <c r="F8946" s="69"/>
      <c r="G8946" s="69"/>
      <c r="H8946" s="98"/>
      <c r="I8946" s="68"/>
      <c r="J8946" s="8" t="str">
        <f>IF(I8946="ILF",IF($C$1="预估功能点",'模板使用说明&amp;基础参数'!$E$15,'模板使用说明&amp;基础参数'!$E$22),IF(I8946="EIF",IF($C$1="预估功能点",'模板使用说明&amp;基础参数'!$E$16,'模板使用说明&amp;基础参数'!$E$23),IF(I8946="EI",IF($C$1="预估功能点",'模板使用说明&amp;基础参数'!$E$17,'模板使用说明&amp;基础参数'!$E$24),IF(I8946="EO",IF($C$1="预估功能点",'模板使用说明&amp;基础参数'!$E$18,'模板使用说明&amp;基础参数'!$E$25),IF(I8946="EQ",IF($C$1="预估功能点",'模板使用说明&amp;基础参数'!$E$19,'模板使用说明&amp;基础参数'!$E$26),"")))))</f>
        <v/>
      </c>
      <c r="K8946" s="81"/>
      <c r="L8946" s="81"/>
      <c r="M8946" s="82" t="str">
        <f>IF(J8946="","",IF(K8946="高",IF(L8946="删除",J8946*'模板使用说明&amp;基础参数'!$E$5*'模板使用说明&amp;基础参数'!$E$12,IF(L8946="修改",J8946*'模板使用说明&amp;基础参数'!$E$5*'模板使用说明&amp;基础参数'!$E$11,J8946*'模板使用说明&amp;基础参数'!$E$5*'模板使用说明&amp;基础参数'!$E$10)),IF(K8946="中",IF(L8946="删除",J8946*'模板使用说明&amp;基础参数'!$E$6*'模板使用说明&amp;基础参数'!$E$12,IF(L8946="修改",J8946*'模板使用说明&amp;基础参数'!$E$6*'模板使用说明&amp;基础参数'!$E$11,J8946*'模板使用说明&amp;基础参数'!$E$6*'模板使用说明&amp;基础参数'!$E$10)),IF(L8946="删除",J8946*'模板使用说明&amp;基础参数'!$E$7*'模板使用说明&amp;基础参数'!$E$12,IF(L8946="修改",J8946*'模板使用说明&amp;基础参数'!$E$7*'模板使用说明&amp;基础参数'!$E$11,J8946*'模板使用说明&amp;基础参数'!$E$7*'模板使用说明&amp;基础参数'!$E$10)))))</f>
        <v/>
      </c>
      <c r="N8946" s="83"/>
    </row>
    <row r="8947" ht="14.4" customHeight="1" spans="1:14">
      <c r="A8947" s="68">
        <f t="shared" si="140"/>
        <v>8942</v>
      </c>
      <c r="B8947" s="69"/>
      <c r="C8947" s="69"/>
      <c r="D8947" s="69"/>
      <c r="E8947" s="69"/>
      <c r="F8947" s="69"/>
      <c r="G8947" s="69"/>
      <c r="H8947" s="98"/>
      <c r="I8947" s="68"/>
      <c r="J8947" s="8" t="str">
        <f>IF(I8947="ILF",IF($C$1="预估功能点",'模板使用说明&amp;基础参数'!$E$15,'模板使用说明&amp;基础参数'!$E$22),IF(I8947="EIF",IF($C$1="预估功能点",'模板使用说明&amp;基础参数'!$E$16,'模板使用说明&amp;基础参数'!$E$23),IF(I8947="EI",IF($C$1="预估功能点",'模板使用说明&amp;基础参数'!$E$17,'模板使用说明&amp;基础参数'!$E$24),IF(I8947="EO",IF($C$1="预估功能点",'模板使用说明&amp;基础参数'!$E$18,'模板使用说明&amp;基础参数'!$E$25),IF(I8947="EQ",IF($C$1="预估功能点",'模板使用说明&amp;基础参数'!$E$19,'模板使用说明&amp;基础参数'!$E$26),"")))))</f>
        <v/>
      </c>
      <c r="K8947" s="81"/>
      <c r="L8947" s="81"/>
      <c r="M8947" s="82" t="str">
        <f>IF(J8947="","",IF(K8947="高",IF(L8947="删除",J8947*'模板使用说明&amp;基础参数'!$E$5*'模板使用说明&amp;基础参数'!$E$12,IF(L8947="修改",J8947*'模板使用说明&amp;基础参数'!$E$5*'模板使用说明&amp;基础参数'!$E$11,J8947*'模板使用说明&amp;基础参数'!$E$5*'模板使用说明&amp;基础参数'!$E$10)),IF(K8947="中",IF(L8947="删除",J8947*'模板使用说明&amp;基础参数'!$E$6*'模板使用说明&amp;基础参数'!$E$12,IF(L8947="修改",J8947*'模板使用说明&amp;基础参数'!$E$6*'模板使用说明&amp;基础参数'!$E$11,J8947*'模板使用说明&amp;基础参数'!$E$6*'模板使用说明&amp;基础参数'!$E$10)),IF(L8947="删除",J8947*'模板使用说明&amp;基础参数'!$E$7*'模板使用说明&amp;基础参数'!$E$12,IF(L8947="修改",J8947*'模板使用说明&amp;基础参数'!$E$7*'模板使用说明&amp;基础参数'!$E$11,J8947*'模板使用说明&amp;基础参数'!$E$7*'模板使用说明&amp;基础参数'!$E$10)))))</f>
        <v/>
      </c>
      <c r="N8947" s="83"/>
    </row>
    <row r="8948" ht="14.4" customHeight="1" spans="1:14">
      <c r="A8948" s="68">
        <f t="shared" si="140"/>
        <v>8943</v>
      </c>
      <c r="B8948" s="69"/>
      <c r="C8948" s="69"/>
      <c r="D8948" s="69"/>
      <c r="E8948" s="69"/>
      <c r="F8948" s="69"/>
      <c r="G8948" s="69"/>
      <c r="H8948" s="98"/>
      <c r="I8948" s="68"/>
      <c r="J8948" s="8" t="str">
        <f>IF(I8948="ILF",IF($C$1="预估功能点",'模板使用说明&amp;基础参数'!$E$15,'模板使用说明&amp;基础参数'!$E$22),IF(I8948="EIF",IF($C$1="预估功能点",'模板使用说明&amp;基础参数'!$E$16,'模板使用说明&amp;基础参数'!$E$23),IF(I8948="EI",IF($C$1="预估功能点",'模板使用说明&amp;基础参数'!$E$17,'模板使用说明&amp;基础参数'!$E$24),IF(I8948="EO",IF($C$1="预估功能点",'模板使用说明&amp;基础参数'!$E$18,'模板使用说明&amp;基础参数'!$E$25),IF(I8948="EQ",IF($C$1="预估功能点",'模板使用说明&amp;基础参数'!$E$19,'模板使用说明&amp;基础参数'!$E$26),"")))))</f>
        <v/>
      </c>
      <c r="K8948" s="81"/>
      <c r="L8948" s="81"/>
      <c r="M8948" s="82" t="str">
        <f>IF(J8948="","",IF(K8948="高",IF(L8948="删除",J8948*'模板使用说明&amp;基础参数'!$E$5*'模板使用说明&amp;基础参数'!$E$12,IF(L8948="修改",J8948*'模板使用说明&amp;基础参数'!$E$5*'模板使用说明&amp;基础参数'!$E$11,J8948*'模板使用说明&amp;基础参数'!$E$5*'模板使用说明&amp;基础参数'!$E$10)),IF(K8948="中",IF(L8948="删除",J8948*'模板使用说明&amp;基础参数'!$E$6*'模板使用说明&amp;基础参数'!$E$12,IF(L8948="修改",J8948*'模板使用说明&amp;基础参数'!$E$6*'模板使用说明&amp;基础参数'!$E$11,J8948*'模板使用说明&amp;基础参数'!$E$6*'模板使用说明&amp;基础参数'!$E$10)),IF(L8948="删除",J8948*'模板使用说明&amp;基础参数'!$E$7*'模板使用说明&amp;基础参数'!$E$12,IF(L8948="修改",J8948*'模板使用说明&amp;基础参数'!$E$7*'模板使用说明&amp;基础参数'!$E$11,J8948*'模板使用说明&amp;基础参数'!$E$7*'模板使用说明&amp;基础参数'!$E$10)))))</f>
        <v/>
      </c>
      <c r="N8948" s="83"/>
    </row>
    <row r="8949" ht="14.4" customHeight="1" spans="1:14">
      <c r="A8949" s="68">
        <f t="shared" si="140"/>
        <v>8944</v>
      </c>
      <c r="B8949" s="69"/>
      <c r="C8949" s="69"/>
      <c r="D8949" s="69"/>
      <c r="E8949" s="69"/>
      <c r="F8949" s="69"/>
      <c r="G8949" s="69"/>
      <c r="H8949" s="73"/>
      <c r="I8949" s="68"/>
      <c r="J8949" s="8" t="str">
        <f>IF(I8949="ILF",IF($C$1="预估功能点",'模板使用说明&amp;基础参数'!$E$15,'模板使用说明&amp;基础参数'!$E$22),IF(I8949="EIF",IF($C$1="预估功能点",'模板使用说明&amp;基础参数'!$E$16,'模板使用说明&amp;基础参数'!$E$23),IF(I8949="EI",IF($C$1="预估功能点",'模板使用说明&amp;基础参数'!$E$17,'模板使用说明&amp;基础参数'!$E$24),IF(I8949="EO",IF($C$1="预估功能点",'模板使用说明&amp;基础参数'!$E$18,'模板使用说明&amp;基础参数'!$E$25),IF(I8949="EQ",IF($C$1="预估功能点",'模板使用说明&amp;基础参数'!$E$19,'模板使用说明&amp;基础参数'!$E$26),"")))))</f>
        <v/>
      </c>
      <c r="K8949" s="81"/>
      <c r="L8949" s="81"/>
      <c r="M8949" s="82" t="str">
        <f>IF(J8949="","",IF(K8949="高",IF(L8949="删除",J8949*'模板使用说明&amp;基础参数'!$E$5*'模板使用说明&amp;基础参数'!$E$12,IF(L8949="修改",J8949*'模板使用说明&amp;基础参数'!$E$5*'模板使用说明&amp;基础参数'!$E$11,J8949*'模板使用说明&amp;基础参数'!$E$5*'模板使用说明&amp;基础参数'!$E$10)),IF(K8949="中",IF(L8949="删除",J8949*'模板使用说明&amp;基础参数'!$E$6*'模板使用说明&amp;基础参数'!$E$12,IF(L8949="修改",J8949*'模板使用说明&amp;基础参数'!$E$6*'模板使用说明&amp;基础参数'!$E$11,J8949*'模板使用说明&amp;基础参数'!$E$6*'模板使用说明&amp;基础参数'!$E$10)),IF(L8949="删除",J8949*'模板使用说明&amp;基础参数'!$E$7*'模板使用说明&amp;基础参数'!$E$12,IF(L8949="修改",J8949*'模板使用说明&amp;基础参数'!$E$7*'模板使用说明&amp;基础参数'!$E$11,J8949*'模板使用说明&amp;基础参数'!$E$7*'模板使用说明&amp;基础参数'!$E$10)))))</f>
        <v/>
      </c>
      <c r="N8949" s="83"/>
    </row>
    <row r="8950" ht="14.4" customHeight="1" spans="1:14">
      <c r="A8950" s="68">
        <f t="shared" si="140"/>
        <v>8945</v>
      </c>
      <c r="B8950" s="69"/>
      <c r="C8950" s="69"/>
      <c r="D8950" s="69"/>
      <c r="E8950" s="69"/>
      <c r="F8950" s="69"/>
      <c r="G8950" s="69"/>
      <c r="H8950" s="73"/>
      <c r="I8950" s="68"/>
      <c r="J8950" s="8" t="str">
        <f>IF(I8950="ILF",IF($C$1="预估功能点",'模板使用说明&amp;基础参数'!$E$15,'模板使用说明&amp;基础参数'!$E$22),IF(I8950="EIF",IF($C$1="预估功能点",'模板使用说明&amp;基础参数'!$E$16,'模板使用说明&amp;基础参数'!$E$23),IF(I8950="EI",IF($C$1="预估功能点",'模板使用说明&amp;基础参数'!$E$17,'模板使用说明&amp;基础参数'!$E$24),IF(I8950="EO",IF($C$1="预估功能点",'模板使用说明&amp;基础参数'!$E$18,'模板使用说明&amp;基础参数'!$E$25),IF(I8950="EQ",IF($C$1="预估功能点",'模板使用说明&amp;基础参数'!$E$19,'模板使用说明&amp;基础参数'!$E$26),"")))))</f>
        <v/>
      </c>
      <c r="K8950" s="81"/>
      <c r="L8950" s="81"/>
      <c r="M8950" s="82" t="str">
        <f>IF(J8950="","",IF(K8950="高",IF(L8950="删除",J8950*'模板使用说明&amp;基础参数'!$E$5*'模板使用说明&amp;基础参数'!$E$12,IF(L8950="修改",J8950*'模板使用说明&amp;基础参数'!$E$5*'模板使用说明&amp;基础参数'!$E$11,J8950*'模板使用说明&amp;基础参数'!$E$5*'模板使用说明&amp;基础参数'!$E$10)),IF(K8950="中",IF(L8950="删除",J8950*'模板使用说明&amp;基础参数'!$E$6*'模板使用说明&amp;基础参数'!$E$12,IF(L8950="修改",J8950*'模板使用说明&amp;基础参数'!$E$6*'模板使用说明&amp;基础参数'!$E$11,J8950*'模板使用说明&amp;基础参数'!$E$6*'模板使用说明&amp;基础参数'!$E$10)),IF(L8950="删除",J8950*'模板使用说明&amp;基础参数'!$E$7*'模板使用说明&amp;基础参数'!$E$12,IF(L8950="修改",J8950*'模板使用说明&amp;基础参数'!$E$7*'模板使用说明&amp;基础参数'!$E$11,J8950*'模板使用说明&amp;基础参数'!$E$7*'模板使用说明&amp;基础参数'!$E$10)))))</f>
        <v/>
      </c>
      <c r="N8950" s="83"/>
    </row>
    <row r="8951" ht="14.4" customHeight="1" spans="1:14">
      <c r="A8951" s="68">
        <f t="shared" si="140"/>
        <v>8946</v>
      </c>
      <c r="B8951" s="69"/>
      <c r="C8951" s="69"/>
      <c r="D8951" s="69"/>
      <c r="E8951" s="69"/>
      <c r="F8951" s="69"/>
      <c r="G8951" s="69"/>
      <c r="H8951" s="73"/>
      <c r="I8951" s="68"/>
      <c r="J8951" s="8" t="str">
        <f>IF(I8951="ILF",IF($C$1="预估功能点",'模板使用说明&amp;基础参数'!$E$15,'模板使用说明&amp;基础参数'!$E$22),IF(I8951="EIF",IF($C$1="预估功能点",'模板使用说明&amp;基础参数'!$E$16,'模板使用说明&amp;基础参数'!$E$23),IF(I8951="EI",IF($C$1="预估功能点",'模板使用说明&amp;基础参数'!$E$17,'模板使用说明&amp;基础参数'!$E$24),IF(I8951="EO",IF($C$1="预估功能点",'模板使用说明&amp;基础参数'!$E$18,'模板使用说明&amp;基础参数'!$E$25),IF(I8951="EQ",IF($C$1="预估功能点",'模板使用说明&amp;基础参数'!$E$19,'模板使用说明&amp;基础参数'!$E$26),"")))))</f>
        <v/>
      </c>
      <c r="K8951" s="81"/>
      <c r="L8951" s="81"/>
      <c r="M8951" s="82" t="str">
        <f>IF(J8951="","",IF(K8951="高",IF(L8951="删除",J8951*'模板使用说明&amp;基础参数'!$E$5*'模板使用说明&amp;基础参数'!$E$12,IF(L8951="修改",J8951*'模板使用说明&amp;基础参数'!$E$5*'模板使用说明&amp;基础参数'!$E$11,J8951*'模板使用说明&amp;基础参数'!$E$5*'模板使用说明&amp;基础参数'!$E$10)),IF(K8951="中",IF(L8951="删除",J8951*'模板使用说明&amp;基础参数'!$E$6*'模板使用说明&amp;基础参数'!$E$12,IF(L8951="修改",J8951*'模板使用说明&amp;基础参数'!$E$6*'模板使用说明&amp;基础参数'!$E$11,J8951*'模板使用说明&amp;基础参数'!$E$6*'模板使用说明&amp;基础参数'!$E$10)),IF(L8951="删除",J8951*'模板使用说明&amp;基础参数'!$E$7*'模板使用说明&amp;基础参数'!$E$12,IF(L8951="修改",J8951*'模板使用说明&amp;基础参数'!$E$7*'模板使用说明&amp;基础参数'!$E$11,J8951*'模板使用说明&amp;基础参数'!$E$7*'模板使用说明&amp;基础参数'!$E$10)))))</f>
        <v/>
      </c>
      <c r="N8951" s="83"/>
    </row>
    <row r="8952" ht="14.4" customHeight="1" spans="1:14">
      <c r="A8952" s="68">
        <f t="shared" si="140"/>
        <v>8947</v>
      </c>
      <c r="B8952" s="69"/>
      <c r="C8952" s="69"/>
      <c r="D8952" s="69"/>
      <c r="E8952" s="69"/>
      <c r="F8952" s="69"/>
      <c r="G8952" s="69"/>
      <c r="H8952" s="73"/>
      <c r="I8952" s="68"/>
      <c r="J8952" s="8" t="str">
        <f>IF(I8952="ILF",IF($C$1="预估功能点",'模板使用说明&amp;基础参数'!$E$15,'模板使用说明&amp;基础参数'!$E$22),IF(I8952="EIF",IF($C$1="预估功能点",'模板使用说明&amp;基础参数'!$E$16,'模板使用说明&amp;基础参数'!$E$23),IF(I8952="EI",IF($C$1="预估功能点",'模板使用说明&amp;基础参数'!$E$17,'模板使用说明&amp;基础参数'!$E$24),IF(I8952="EO",IF($C$1="预估功能点",'模板使用说明&amp;基础参数'!$E$18,'模板使用说明&amp;基础参数'!$E$25),IF(I8952="EQ",IF($C$1="预估功能点",'模板使用说明&amp;基础参数'!$E$19,'模板使用说明&amp;基础参数'!$E$26),"")))))</f>
        <v/>
      </c>
      <c r="K8952" s="81"/>
      <c r="L8952" s="81"/>
      <c r="M8952" s="82" t="str">
        <f>IF(J8952="","",IF(K8952="高",IF(L8952="删除",J8952*'模板使用说明&amp;基础参数'!$E$5*'模板使用说明&amp;基础参数'!$E$12,IF(L8952="修改",J8952*'模板使用说明&amp;基础参数'!$E$5*'模板使用说明&amp;基础参数'!$E$11,J8952*'模板使用说明&amp;基础参数'!$E$5*'模板使用说明&amp;基础参数'!$E$10)),IF(K8952="中",IF(L8952="删除",J8952*'模板使用说明&amp;基础参数'!$E$6*'模板使用说明&amp;基础参数'!$E$12,IF(L8952="修改",J8952*'模板使用说明&amp;基础参数'!$E$6*'模板使用说明&amp;基础参数'!$E$11,J8952*'模板使用说明&amp;基础参数'!$E$6*'模板使用说明&amp;基础参数'!$E$10)),IF(L8952="删除",J8952*'模板使用说明&amp;基础参数'!$E$7*'模板使用说明&amp;基础参数'!$E$12,IF(L8952="修改",J8952*'模板使用说明&amp;基础参数'!$E$7*'模板使用说明&amp;基础参数'!$E$11,J8952*'模板使用说明&amp;基础参数'!$E$7*'模板使用说明&amp;基础参数'!$E$10)))))</f>
        <v/>
      </c>
      <c r="N8952" s="83"/>
    </row>
    <row r="8953" ht="14.4" customHeight="1" spans="1:14">
      <c r="A8953" s="68">
        <f t="shared" si="140"/>
        <v>8948</v>
      </c>
      <c r="B8953" s="69"/>
      <c r="C8953" s="69"/>
      <c r="D8953" s="69"/>
      <c r="E8953" s="69"/>
      <c r="F8953" s="69"/>
      <c r="G8953" s="69"/>
      <c r="H8953" s="73"/>
      <c r="I8953" s="68"/>
      <c r="J8953" s="8" t="str">
        <f>IF(I8953="ILF",IF($C$1="预估功能点",'模板使用说明&amp;基础参数'!$E$15,'模板使用说明&amp;基础参数'!$E$22),IF(I8953="EIF",IF($C$1="预估功能点",'模板使用说明&amp;基础参数'!$E$16,'模板使用说明&amp;基础参数'!$E$23),IF(I8953="EI",IF($C$1="预估功能点",'模板使用说明&amp;基础参数'!$E$17,'模板使用说明&amp;基础参数'!$E$24),IF(I8953="EO",IF($C$1="预估功能点",'模板使用说明&amp;基础参数'!$E$18,'模板使用说明&amp;基础参数'!$E$25),IF(I8953="EQ",IF($C$1="预估功能点",'模板使用说明&amp;基础参数'!$E$19,'模板使用说明&amp;基础参数'!$E$26),"")))))</f>
        <v/>
      </c>
      <c r="K8953" s="81"/>
      <c r="L8953" s="81"/>
      <c r="M8953" s="82" t="str">
        <f>IF(J8953="","",IF(K8953="高",IF(L8953="删除",J8953*'模板使用说明&amp;基础参数'!$E$5*'模板使用说明&amp;基础参数'!$E$12,IF(L8953="修改",J8953*'模板使用说明&amp;基础参数'!$E$5*'模板使用说明&amp;基础参数'!$E$11,J8953*'模板使用说明&amp;基础参数'!$E$5*'模板使用说明&amp;基础参数'!$E$10)),IF(K8953="中",IF(L8953="删除",J8953*'模板使用说明&amp;基础参数'!$E$6*'模板使用说明&amp;基础参数'!$E$12,IF(L8953="修改",J8953*'模板使用说明&amp;基础参数'!$E$6*'模板使用说明&amp;基础参数'!$E$11,J8953*'模板使用说明&amp;基础参数'!$E$6*'模板使用说明&amp;基础参数'!$E$10)),IF(L8953="删除",J8953*'模板使用说明&amp;基础参数'!$E$7*'模板使用说明&amp;基础参数'!$E$12,IF(L8953="修改",J8953*'模板使用说明&amp;基础参数'!$E$7*'模板使用说明&amp;基础参数'!$E$11,J8953*'模板使用说明&amp;基础参数'!$E$7*'模板使用说明&amp;基础参数'!$E$10)))))</f>
        <v/>
      </c>
      <c r="N8953" s="83"/>
    </row>
    <row r="8954" ht="14.4" customHeight="1" spans="1:14">
      <c r="A8954" s="68">
        <f t="shared" si="140"/>
        <v>8949</v>
      </c>
      <c r="B8954" s="69"/>
      <c r="C8954" s="69"/>
      <c r="D8954" s="69"/>
      <c r="E8954" s="69"/>
      <c r="F8954" s="69"/>
      <c r="G8954" s="69"/>
      <c r="H8954" s="73"/>
      <c r="I8954" s="68"/>
      <c r="J8954" s="8" t="str">
        <f>IF(I8954="ILF",IF($C$1="预估功能点",'模板使用说明&amp;基础参数'!$E$15,'模板使用说明&amp;基础参数'!$E$22),IF(I8954="EIF",IF($C$1="预估功能点",'模板使用说明&amp;基础参数'!$E$16,'模板使用说明&amp;基础参数'!$E$23),IF(I8954="EI",IF($C$1="预估功能点",'模板使用说明&amp;基础参数'!$E$17,'模板使用说明&amp;基础参数'!$E$24),IF(I8954="EO",IF($C$1="预估功能点",'模板使用说明&amp;基础参数'!$E$18,'模板使用说明&amp;基础参数'!$E$25),IF(I8954="EQ",IF($C$1="预估功能点",'模板使用说明&amp;基础参数'!$E$19,'模板使用说明&amp;基础参数'!$E$26),"")))))</f>
        <v/>
      </c>
      <c r="K8954" s="81"/>
      <c r="L8954" s="81"/>
      <c r="M8954" s="82" t="str">
        <f>IF(J8954="","",IF(K8954="高",IF(L8954="删除",J8954*'模板使用说明&amp;基础参数'!$E$5*'模板使用说明&amp;基础参数'!$E$12,IF(L8954="修改",J8954*'模板使用说明&amp;基础参数'!$E$5*'模板使用说明&amp;基础参数'!$E$11,J8954*'模板使用说明&amp;基础参数'!$E$5*'模板使用说明&amp;基础参数'!$E$10)),IF(K8954="中",IF(L8954="删除",J8954*'模板使用说明&amp;基础参数'!$E$6*'模板使用说明&amp;基础参数'!$E$12,IF(L8954="修改",J8954*'模板使用说明&amp;基础参数'!$E$6*'模板使用说明&amp;基础参数'!$E$11,J8954*'模板使用说明&amp;基础参数'!$E$6*'模板使用说明&amp;基础参数'!$E$10)),IF(L8954="删除",J8954*'模板使用说明&amp;基础参数'!$E$7*'模板使用说明&amp;基础参数'!$E$12,IF(L8954="修改",J8954*'模板使用说明&amp;基础参数'!$E$7*'模板使用说明&amp;基础参数'!$E$11,J8954*'模板使用说明&amp;基础参数'!$E$7*'模板使用说明&amp;基础参数'!$E$10)))))</f>
        <v/>
      </c>
      <c r="N8954" s="83"/>
    </row>
    <row r="8955" ht="14.4" customHeight="1" spans="1:14">
      <c r="A8955" s="68">
        <f t="shared" si="140"/>
        <v>8950</v>
      </c>
      <c r="B8955" s="69"/>
      <c r="C8955" s="69"/>
      <c r="D8955" s="69"/>
      <c r="E8955" s="69"/>
      <c r="F8955" s="69"/>
      <c r="G8955" s="69"/>
      <c r="H8955" s="73"/>
      <c r="I8955" s="68"/>
      <c r="J8955" s="8" t="str">
        <f>IF(I8955="ILF",IF($C$1="预估功能点",'模板使用说明&amp;基础参数'!$E$15,'模板使用说明&amp;基础参数'!$E$22),IF(I8955="EIF",IF($C$1="预估功能点",'模板使用说明&amp;基础参数'!$E$16,'模板使用说明&amp;基础参数'!$E$23),IF(I8955="EI",IF($C$1="预估功能点",'模板使用说明&amp;基础参数'!$E$17,'模板使用说明&amp;基础参数'!$E$24),IF(I8955="EO",IF($C$1="预估功能点",'模板使用说明&amp;基础参数'!$E$18,'模板使用说明&amp;基础参数'!$E$25),IF(I8955="EQ",IF($C$1="预估功能点",'模板使用说明&amp;基础参数'!$E$19,'模板使用说明&amp;基础参数'!$E$26),"")))))</f>
        <v/>
      </c>
      <c r="K8955" s="81"/>
      <c r="L8955" s="81"/>
      <c r="M8955" s="82" t="str">
        <f>IF(J8955="","",IF(K8955="高",IF(L8955="删除",J8955*'模板使用说明&amp;基础参数'!$E$5*'模板使用说明&amp;基础参数'!$E$12,IF(L8955="修改",J8955*'模板使用说明&amp;基础参数'!$E$5*'模板使用说明&amp;基础参数'!$E$11,J8955*'模板使用说明&amp;基础参数'!$E$5*'模板使用说明&amp;基础参数'!$E$10)),IF(K8955="中",IF(L8955="删除",J8955*'模板使用说明&amp;基础参数'!$E$6*'模板使用说明&amp;基础参数'!$E$12,IF(L8955="修改",J8955*'模板使用说明&amp;基础参数'!$E$6*'模板使用说明&amp;基础参数'!$E$11,J8955*'模板使用说明&amp;基础参数'!$E$6*'模板使用说明&amp;基础参数'!$E$10)),IF(L8955="删除",J8955*'模板使用说明&amp;基础参数'!$E$7*'模板使用说明&amp;基础参数'!$E$12,IF(L8955="修改",J8955*'模板使用说明&amp;基础参数'!$E$7*'模板使用说明&amp;基础参数'!$E$11,J8955*'模板使用说明&amp;基础参数'!$E$7*'模板使用说明&amp;基础参数'!$E$10)))))</f>
        <v/>
      </c>
      <c r="N8955" s="83"/>
    </row>
    <row r="8956" ht="14.4" customHeight="1" spans="1:14">
      <c r="A8956" s="68">
        <f t="shared" si="140"/>
        <v>8951</v>
      </c>
      <c r="B8956" s="69"/>
      <c r="C8956" s="69"/>
      <c r="D8956" s="69"/>
      <c r="E8956" s="69"/>
      <c r="F8956" s="69"/>
      <c r="G8956" s="69"/>
      <c r="H8956" s="73"/>
      <c r="I8956" s="68"/>
      <c r="J8956" s="8" t="str">
        <f>IF(I8956="ILF",IF($C$1="预估功能点",'模板使用说明&amp;基础参数'!$E$15,'模板使用说明&amp;基础参数'!$E$22),IF(I8956="EIF",IF($C$1="预估功能点",'模板使用说明&amp;基础参数'!$E$16,'模板使用说明&amp;基础参数'!$E$23),IF(I8956="EI",IF($C$1="预估功能点",'模板使用说明&amp;基础参数'!$E$17,'模板使用说明&amp;基础参数'!$E$24),IF(I8956="EO",IF($C$1="预估功能点",'模板使用说明&amp;基础参数'!$E$18,'模板使用说明&amp;基础参数'!$E$25),IF(I8956="EQ",IF($C$1="预估功能点",'模板使用说明&amp;基础参数'!$E$19,'模板使用说明&amp;基础参数'!$E$26),"")))))</f>
        <v/>
      </c>
      <c r="K8956" s="81"/>
      <c r="L8956" s="81"/>
      <c r="M8956" s="82" t="str">
        <f>IF(J8956="","",IF(K8956="高",IF(L8956="删除",J8956*'模板使用说明&amp;基础参数'!$E$5*'模板使用说明&amp;基础参数'!$E$12,IF(L8956="修改",J8956*'模板使用说明&amp;基础参数'!$E$5*'模板使用说明&amp;基础参数'!$E$11,J8956*'模板使用说明&amp;基础参数'!$E$5*'模板使用说明&amp;基础参数'!$E$10)),IF(K8956="中",IF(L8956="删除",J8956*'模板使用说明&amp;基础参数'!$E$6*'模板使用说明&amp;基础参数'!$E$12,IF(L8956="修改",J8956*'模板使用说明&amp;基础参数'!$E$6*'模板使用说明&amp;基础参数'!$E$11,J8956*'模板使用说明&amp;基础参数'!$E$6*'模板使用说明&amp;基础参数'!$E$10)),IF(L8956="删除",J8956*'模板使用说明&amp;基础参数'!$E$7*'模板使用说明&amp;基础参数'!$E$12,IF(L8956="修改",J8956*'模板使用说明&amp;基础参数'!$E$7*'模板使用说明&amp;基础参数'!$E$11,J8956*'模板使用说明&amp;基础参数'!$E$7*'模板使用说明&amp;基础参数'!$E$10)))))</f>
        <v/>
      </c>
      <c r="N8956" s="83"/>
    </row>
    <row r="8957" ht="14.4" customHeight="1" spans="1:14">
      <c r="A8957" s="68">
        <f t="shared" si="140"/>
        <v>8952</v>
      </c>
      <c r="B8957" s="69"/>
      <c r="C8957" s="69"/>
      <c r="D8957" s="69"/>
      <c r="E8957" s="69"/>
      <c r="F8957" s="69"/>
      <c r="G8957" s="69"/>
      <c r="H8957" s="73"/>
      <c r="I8957" s="68"/>
      <c r="J8957" s="8" t="str">
        <f>IF(I8957="ILF",IF($C$1="预估功能点",'模板使用说明&amp;基础参数'!$E$15,'模板使用说明&amp;基础参数'!$E$22),IF(I8957="EIF",IF($C$1="预估功能点",'模板使用说明&amp;基础参数'!$E$16,'模板使用说明&amp;基础参数'!$E$23),IF(I8957="EI",IF($C$1="预估功能点",'模板使用说明&amp;基础参数'!$E$17,'模板使用说明&amp;基础参数'!$E$24),IF(I8957="EO",IF($C$1="预估功能点",'模板使用说明&amp;基础参数'!$E$18,'模板使用说明&amp;基础参数'!$E$25),IF(I8957="EQ",IF($C$1="预估功能点",'模板使用说明&amp;基础参数'!$E$19,'模板使用说明&amp;基础参数'!$E$26),"")))))</f>
        <v/>
      </c>
      <c r="K8957" s="81"/>
      <c r="L8957" s="81"/>
      <c r="M8957" s="82" t="str">
        <f>IF(J8957="","",IF(K8957="高",IF(L8957="删除",J8957*'模板使用说明&amp;基础参数'!$E$5*'模板使用说明&amp;基础参数'!$E$12,IF(L8957="修改",J8957*'模板使用说明&amp;基础参数'!$E$5*'模板使用说明&amp;基础参数'!$E$11,J8957*'模板使用说明&amp;基础参数'!$E$5*'模板使用说明&amp;基础参数'!$E$10)),IF(K8957="中",IF(L8957="删除",J8957*'模板使用说明&amp;基础参数'!$E$6*'模板使用说明&amp;基础参数'!$E$12,IF(L8957="修改",J8957*'模板使用说明&amp;基础参数'!$E$6*'模板使用说明&amp;基础参数'!$E$11,J8957*'模板使用说明&amp;基础参数'!$E$6*'模板使用说明&amp;基础参数'!$E$10)),IF(L8957="删除",J8957*'模板使用说明&amp;基础参数'!$E$7*'模板使用说明&amp;基础参数'!$E$12,IF(L8957="修改",J8957*'模板使用说明&amp;基础参数'!$E$7*'模板使用说明&amp;基础参数'!$E$11,J8957*'模板使用说明&amp;基础参数'!$E$7*'模板使用说明&amp;基础参数'!$E$10)))))</f>
        <v/>
      </c>
      <c r="N8957" s="83"/>
    </row>
    <row r="8958" ht="14.4" customHeight="1" spans="1:14">
      <c r="A8958" s="68">
        <f t="shared" si="140"/>
        <v>8953</v>
      </c>
      <c r="B8958" s="69"/>
      <c r="C8958" s="69"/>
      <c r="D8958" s="69"/>
      <c r="E8958" s="69"/>
      <c r="F8958" s="69"/>
      <c r="G8958" s="69"/>
      <c r="H8958" s="73"/>
      <c r="I8958" s="68"/>
      <c r="J8958" s="8" t="str">
        <f>IF(I8958="ILF",IF($C$1="预估功能点",'模板使用说明&amp;基础参数'!$E$15,'模板使用说明&amp;基础参数'!$E$22),IF(I8958="EIF",IF($C$1="预估功能点",'模板使用说明&amp;基础参数'!$E$16,'模板使用说明&amp;基础参数'!$E$23),IF(I8958="EI",IF($C$1="预估功能点",'模板使用说明&amp;基础参数'!$E$17,'模板使用说明&amp;基础参数'!$E$24),IF(I8958="EO",IF($C$1="预估功能点",'模板使用说明&amp;基础参数'!$E$18,'模板使用说明&amp;基础参数'!$E$25),IF(I8958="EQ",IF($C$1="预估功能点",'模板使用说明&amp;基础参数'!$E$19,'模板使用说明&amp;基础参数'!$E$26),"")))))</f>
        <v/>
      </c>
      <c r="K8958" s="81"/>
      <c r="L8958" s="81"/>
      <c r="M8958" s="82" t="str">
        <f>IF(J8958="","",IF(K8958="高",IF(L8958="删除",J8958*'模板使用说明&amp;基础参数'!$E$5*'模板使用说明&amp;基础参数'!$E$12,IF(L8958="修改",J8958*'模板使用说明&amp;基础参数'!$E$5*'模板使用说明&amp;基础参数'!$E$11,J8958*'模板使用说明&amp;基础参数'!$E$5*'模板使用说明&amp;基础参数'!$E$10)),IF(K8958="中",IF(L8958="删除",J8958*'模板使用说明&amp;基础参数'!$E$6*'模板使用说明&amp;基础参数'!$E$12,IF(L8958="修改",J8958*'模板使用说明&amp;基础参数'!$E$6*'模板使用说明&amp;基础参数'!$E$11,J8958*'模板使用说明&amp;基础参数'!$E$6*'模板使用说明&amp;基础参数'!$E$10)),IF(L8958="删除",J8958*'模板使用说明&amp;基础参数'!$E$7*'模板使用说明&amp;基础参数'!$E$12,IF(L8958="修改",J8958*'模板使用说明&amp;基础参数'!$E$7*'模板使用说明&amp;基础参数'!$E$11,J8958*'模板使用说明&amp;基础参数'!$E$7*'模板使用说明&amp;基础参数'!$E$10)))))</f>
        <v/>
      </c>
      <c r="N8958" s="83"/>
    </row>
    <row r="8959" ht="14.4" customHeight="1" spans="1:14">
      <c r="A8959" s="68">
        <f t="shared" si="140"/>
        <v>8954</v>
      </c>
      <c r="B8959" s="69"/>
      <c r="C8959" s="69"/>
      <c r="D8959" s="69"/>
      <c r="E8959" s="69"/>
      <c r="F8959" s="69"/>
      <c r="G8959" s="69"/>
      <c r="H8959" s="73"/>
      <c r="I8959" s="68"/>
      <c r="J8959" s="8" t="str">
        <f>IF(I8959="ILF",IF($C$1="预估功能点",'模板使用说明&amp;基础参数'!$E$15,'模板使用说明&amp;基础参数'!$E$22),IF(I8959="EIF",IF($C$1="预估功能点",'模板使用说明&amp;基础参数'!$E$16,'模板使用说明&amp;基础参数'!$E$23),IF(I8959="EI",IF($C$1="预估功能点",'模板使用说明&amp;基础参数'!$E$17,'模板使用说明&amp;基础参数'!$E$24),IF(I8959="EO",IF($C$1="预估功能点",'模板使用说明&amp;基础参数'!$E$18,'模板使用说明&amp;基础参数'!$E$25),IF(I8959="EQ",IF($C$1="预估功能点",'模板使用说明&amp;基础参数'!$E$19,'模板使用说明&amp;基础参数'!$E$26),"")))))</f>
        <v/>
      </c>
      <c r="K8959" s="81"/>
      <c r="L8959" s="81"/>
      <c r="M8959" s="82" t="str">
        <f>IF(J8959="","",IF(K8959="高",IF(L8959="删除",J8959*'模板使用说明&amp;基础参数'!$E$5*'模板使用说明&amp;基础参数'!$E$12,IF(L8959="修改",J8959*'模板使用说明&amp;基础参数'!$E$5*'模板使用说明&amp;基础参数'!$E$11,J8959*'模板使用说明&amp;基础参数'!$E$5*'模板使用说明&amp;基础参数'!$E$10)),IF(K8959="中",IF(L8959="删除",J8959*'模板使用说明&amp;基础参数'!$E$6*'模板使用说明&amp;基础参数'!$E$12,IF(L8959="修改",J8959*'模板使用说明&amp;基础参数'!$E$6*'模板使用说明&amp;基础参数'!$E$11,J8959*'模板使用说明&amp;基础参数'!$E$6*'模板使用说明&amp;基础参数'!$E$10)),IF(L8959="删除",J8959*'模板使用说明&amp;基础参数'!$E$7*'模板使用说明&amp;基础参数'!$E$12,IF(L8959="修改",J8959*'模板使用说明&amp;基础参数'!$E$7*'模板使用说明&amp;基础参数'!$E$11,J8959*'模板使用说明&amp;基础参数'!$E$7*'模板使用说明&amp;基础参数'!$E$10)))))</f>
        <v/>
      </c>
      <c r="N8959" s="83"/>
    </row>
    <row r="8960" ht="14.4" customHeight="1" spans="1:14">
      <c r="A8960" s="68">
        <f t="shared" si="140"/>
        <v>8955</v>
      </c>
      <c r="B8960" s="69"/>
      <c r="C8960" s="69"/>
      <c r="D8960" s="69"/>
      <c r="E8960" s="69"/>
      <c r="F8960" s="69"/>
      <c r="G8960" s="69"/>
      <c r="H8960" s="73"/>
      <c r="I8960" s="68"/>
      <c r="J8960" s="8" t="str">
        <f>IF(I8960="ILF",IF($C$1="预估功能点",'模板使用说明&amp;基础参数'!$E$15,'模板使用说明&amp;基础参数'!$E$22),IF(I8960="EIF",IF($C$1="预估功能点",'模板使用说明&amp;基础参数'!$E$16,'模板使用说明&amp;基础参数'!$E$23),IF(I8960="EI",IF($C$1="预估功能点",'模板使用说明&amp;基础参数'!$E$17,'模板使用说明&amp;基础参数'!$E$24),IF(I8960="EO",IF($C$1="预估功能点",'模板使用说明&amp;基础参数'!$E$18,'模板使用说明&amp;基础参数'!$E$25),IF(I8960="EQ",IF($C$1="预估功能点",'模板使用说明&amp;基础参数'!$E$19,'模板使用说明&amp;基础参数'!$E$26),"")))))</f>
        <v/>
      </c>
      <c r="K8960" s="81"/>
      <c r="L8960" s="81"/>
      <c r="M8960" s="82" t="str">
        <f>IF(J8960="","",IF(K8960="高",IF(L8960="删除",J8960*'模板使用说明&amp;基础参数'!$E$5*'模板使用说明&amp;基础参数'!$E$12,IF(L8960="修改",J8960*'模板使用说明&amp;基础参数'!$E$5*'模板使用说明&amp;基础参数'!$E$11,J8960*'模板使用说明&amp;基础参数'!$E$5*'模板使用说明&amp;基础参数'!$E$10)),IF(K8960="中",IF(L8960="删除",J8960*'模板使用说明&amp;基础参数'!$E$6*'模板使用说明&amp;基础参数'!$E$12,IF(L8960="修改",J8960*'模板使用说明&amp;基础参数'!$E$6*'模板使用说明&amp;基础参数'!$E$11,J8960*'模板使用说明&amp;基础参数'!$E$6*'模板使用说明&amp;基础参数'!$E$10)),IF(L8960="删除",J8960*'模板使用说明&amp;基础参数'!$E$7*'模板使用说明&amp;基础参数'!$E$12,IF(L8960="修改",J8960*'模板使用说明&amp;基础参数'!$E$7*'模板使用说明&amp;基础参数'!$E$11,J8960*'模板使用说明&amp;基础参数'!$E$7*'模板使用说明&amp;基础参数'!$E$10)))))</f>
        <v/>
      </c>
      <c r="N8960" s="83"/>
    </row>
    <row r="8961" ht="14.4" customHeight="1" spans="1:14">
      <c r="A8961" s="68">
        <f t="shared" si="140"/>
        <v>8956</v>
      </c>
      <c r="B8961" s="69"/>
      <c r="C8961" s="69"/>
      <c r="D8961" s="69"/>
      <c r="E8961" s="69"/>
      <c r="F8961" s="69"/>
      <c r="G8961" s="69"/>
      <c r="H8961" s="73"/>
      <c r="I8961" s="68"/>
      <c r="J8961" s="8" t="str">
        <f>IF(I8961="ILF",IF($C$1="预估功能点",'模板使用说明&amp;基础参数'!$E$15,'模板使用说明&amp;基础参数'!$E$22),IF(I8961="EIF",IF($C$1="预估功能点",'模板使用说明&amp;基础参数'!$E$16,'模板使用说明&amp;基础参数'!$E$23),IF(I8961="EI",IF($C$1="预估功能点",'模板使用说明&amp;基础参数'!$E$17,'模板使用说明&amp;基础参数'!$E$24),IF(I8961="EO",IF($C$1="预估功能点",'模板使用说明&amp;基础参数'!$E$18,'模板使用说明&amp;基础参数'!$E$25),IF(I8961="EQ",IF($C$1="预估功能点",'模板使用说明&amp;基础参数'!$E$19,'模板使用说明&amp;基础参数'!$E$26),"")))))</f>
        <v/>
      </c>
      <c r="K8961" s="81"/>
      <c r="L8961" s="81"/>
      <c r="M8961" s="82" t="str">
        <f>IF(J8961="","",IF(K8961="高",IF(L8961="删除",J8961*'模板使用说明&amp;基础参数'!$E$5*'模板使用说明&amp;基础参数'!$E$12,IF(L8961="修改",J8961*'模板使用说明&amp;基础参数'!$E$5*'模板使用说明&amp;基础参数'!$E$11,J8961*'模板使用说明&amp;基础参数'!$E$5*'模板使用说明&amp;基础参数'!$E$10)),IF(K8961="中",IF(L8961="删除",J8961*'模板使用说明&amp;基础参数'!$E$6*'模板使用说明&amp;基础参数'!$E$12,IF(L8961="修改",J8961*'模板使用说明&amp;基础参数'!$E$6*'模板使用说明&amp;基础参数'!$E$11,J8961*'模板使用说明&amp;基础参数'!$E$6*'模板使用说明&amp;基础参数'!$E$10)),IF(L8961="删除",J8961*'模板使用说明&amp;基础参数'!$E$7*'模板使用说明&amp;基础参数'!$E$12,IF(L8961="修改",J8961*'模板使用说明&amp;基础参数'!$E$7*'模板使用说明&amp;基础参数'!$E$11,J8961*'模板使用说明&amp;基础参数'!$E$7*'模板使用说明&amp;基础参数'!$E$10)))))</f>
        <v/>
      </c>
      <c r="N8961" s="83"/>
    </row>
    <row r="8962" ht="14.4" customHeight="1" spans="1:14">
      <c r="A8962" s="68">
        <f t="shared" si="140"/>
        <v>8957</v>
      </c>
      <c r="B8962" s="69"/>
      <c r="C8962" s="69"/>
      <c r="D8962" s="69"/>
      <c r="E8962" s="69"/>
      <c r="F8962" s="69"/>
      <c r="G8962" s="69"/>
      <c r="H8962" s="73"/>
      <c r="I8962" s="68"/>
      <c r="J8962" s="8" t="str">
        <f>IF(I8962="ILF",IF($C$1="预估功能点",'模板使用说明&amp;基础参数'!$E$15,'模板使用说明&amp;基础参数'!$E$22),IF(I8962="EIF",IF($C$1="预估功能点",'模板使用说明&amp;基础参数'!$E$16,'模板使用说明&amp;基础参数'!$E$23),IF(I8962="EI",IF($C$1="预估功能点",'模板使用说明&amp;基础参数'!$E$17,'模板使用说明&amp;基础参数'!$E$24),IF(I8962="EO",IF($C$1="预估功能点",'模板使用说明&amp;基础参数'!$E$18,'模板使用说明&amp;基础参数'!$E$25),IF(I8962="EQ",IF($C$1="预估功能点",'模板使用说明&amp;基础参数'!$E$19,'模板使用说明&amp;基础参数'!$E$26),"")))))</f>
        <v/>
      </c>
      <c r="K8962" s="81"/>
      <c r="L8962" s="81"/>
      <c r="M8962" s="82" t="str">
        <f>IF(J8962="","",IF(K8962="高",IF(L8962="删除",J8962*'模板使用说明&amp;基础参数'!$E$5*'模板使用说明&amp;基础参数'!$E$12,IF(L8962="修改",J8962*'模板使用说明&amp;基础参数'!$E$5*'模板使用说明&amp;基础参数'!$E$11,J8962*'模板使用说明&amp;基础参数'!$E$5*'模板使用说明&amp;基础参数'!$E$10)),IF(K8962="中",IF(L8962="删除",J8962*'模板使用说明&amp;基础参数'!$E$6*'模板使用说明&amp;基础参数'!$E$12,IF(L8962="修改",J8962*'模板使用说明&amp;基础参数'!$E$6*'模板使用说明&amp;基础参数'!$E$11,J8962*'模板使用说明&amp;基础参数'!$E$6*'模板使用说明&amp;基础参数'!$E$10)),IF(L8962="删除",J8962*'模板使用说明&amp;基础参数'!$E$7*'模板使用说明&amp;基础参数'!$E$12,IF(L8962="修改",J8962*'模板使用说明&amp;基础参数'!$E$7*'模板使用说明&amp;基础参数'!$E$11,J8962*'模板使用说明&amp;基础参数'!$E$7*'模板使用说明&amp;基础参数'!$E$10)))))</f>
        <v/>
      </c>
      <c r="N8962" s="83"/>
    </row>
    <row r="8963" ht="14.4" customHeight="1" spans="1:14">
      <c r="A8963" s="68">
        <f t="shared" si="140"/>
        <v>8958</v>
      </c>
      <c r="B8963" s="69"/>
      <c r="C8963" s="69"/>
      <c r="D8963" s="69"/>
      <c r="E8963" s="69"/>
      <c r="F8963" s="69"/>
      <c r="G8963" s="69"/>
      <c r="H8963" s="73"/>
      <c r="I8963" s="68"/>
      <c r="J8963" s="8" t="str">
        <f>IF(I8963="ILF",IF($C$1="预估功能点",'模板使用说明&amp;基础参数'!$E$15,'模板使用说明&amp;基础参数'!$E$22),IF(I8963="EIF",IF($C$1="预估功能点",'模板使用说明&amp;基础参数'!$E$16,'模板使用说明&amp;基础参数'!$E$23),IF(I8963="EI",IF($C$1="预估功能点",'模板使用说明&amp;基础参数'!$E$17,'模板使用说明&amp;基础参数'!$E$24),IF(I8963="EO",IF($C$1="预估功能点",'模板使用说明&amp;基础参数'!$E$18,'模板使用说明&amp;基础参数'!$E$25),IF(I8963="EQ",IF($C$1="预估功能点",'模板使用说明&amp;基础参数'!$E$19,'模板使用说明&amp;基础参数'!$E$26),"")))))</f>
        <v/>
      </c>
      <c r="K8963" s="81"/>
      <c r="L8963" s="81"/>
      <c r="M8963" s="82" t="str">
        <f>IF(J8963="","",IF(K8963="高",IF(L8963="删除",J8963*'模板使用说明&amp;基础参数'!$E$5*'模板使用说明&amp;基础参数'!$E$12,IF(L8963="修改",J8963*'模板使用说明&amp;基础参数'!$E$5*'模板使用说明&amp;基础参数'!$E$11,J8963*'模板使用说明&amp;基础参数'!$E$5*'模板使用说明&amp;基础参数'!$E$10)),IF(K8963="中",IF(L8963="删除",J8963*'模板使用说明&amp;基础参数'!$E$6*'模板使用说明&amp;基础参数'!$E$12,IF(L8963="修改",J8963*'模板使用说明&amp;基础参数'!$E$6*'模板使用说明&amp;基础参数'!$E$11,J8963*'模板使用说明&amp;基础参数'!$E$6*'模板使用说明&amp;基础参数'!$E$10)),IF(L8963="删除",J8963*'模板使用说明&amp;基础参数'!$E$7*'模板使用说明&amp;基础参数'!$E$12,IF(L8963="修改",J8963*'模板使用说明&amp;基础参数'!$E$7*'模板使用说明&amp;基础参数'!$E$11,J8963*'模板使用说明&amp;基础参数'!$E$7*'模板使用说明&amp;基础参数'!$E$10)))))</f>
        <v/>
      </c>
      <c r="N8963" s="83"/>
    </row>
    <row r="8964" ht="14.4" customHeight="1" spans="1:14">
      <c r="A8964" s="68">
        <f t="shared" ref="A8964:A9027" si="141">ROW()-5</f>
        <v>8959</v>
      </c>
      <c r="B8964" s="69"/>
      <c r="C8964" s="69"/>
      <c r="D8964" s="69"/>
      <c r="E8964" s="69"/>
      <c r="F8964" s="69"/>
      <c r="G8964" s="69"/>
      <c r="H8964" s="73"/>
      <c r="I8964" s="68"/>
      <c r="J8964" s="8" t="str">
        <f>IF(I8964="ILF",IF($C$1="预估功能点",'模板使用说明&amp;基础参数'!$E$15,'模板使用说明&amp;基础参数'!$E$22),IF(I8964="EIF",IF($C$1="预估功能点",'模板使用说明&amp;基础参数'!$E$16,'模板使用说明&amp;基础参数'!$E$23),IF(I8964="EI",IF($C$1="预估功能点",'模板使用说明&amp;基础参数'!$E$17,'模板使用说明&amp;基础参数'!$E$24),IF(I8964="EO",IF($C$1="预估功能点",'模板使用说明&amp;基础参数'!$E$18,'模板使用说明&amp;基础参数'!$E$25),IF(I8964="EQ",IF($C$1="预估功能点",'模板使用说明&amp;基础参数'!$E$19,'模板使用说明&amp;基础参数'!$E$26),"")))))</f>
        <v/>
      </c>
      <c r="K8964" s="81"/>
      <c r="L8964" s="81"/>
      <c r="M8964" s="82" t="str">
        <f>IF(J8964="","",IF(K8964="高",IF(L8964="删除",J8964*'模板使用说明&amp;基础参数'!$E$5*'模板使用说明&amp;基础参数'!$E$12,IF(L8964="修改",J8964*'模板使用说明&amp;基础参数'!$E$5*'模板使用说明&amp;基础参数'!$E$11,J8964*'模板使用说明&amp;基础参数'!$E$5*'模板使用说明&amp;基础参数'!$E$10)),IF(K8964="中",IF(L8964="删除",J8964*'模板使用说明&amp;基础参数'!$E$6*'模板使用说明&amp;基础参数'!$E$12,IF(L8964="修改",J8964*'模板使用说明&amp;基础参数'!$E$6*'模板使用说明&amp;基础参数'!$E$11,J8964*'模板使用说明&amp;基础参数'!$E$6*'模板使用说明&amp;基础参数'!$E$10)),IF(L8964="删除",J8964*'模板使用说明&amp;基础参数'!$E$7*'模板使用说明&amp;基础参数'!$E$12,IF(L8964="修改",J8964*'模板使用说明&amp;基础参数'!$E$7*'模板使用说明&amp;基础参数'!$E$11,J8964*'模板使用说明&amp;基础参数'!$E$7*'模板使用说明&amp;基础参数'!$E$10)))))</f>
        <v/>
      </c>
      <c r="N8964" s="83"/>
    </row>
    <row r="8965" ht="14.4" customHeight="1" spans="1:14">
      <c r="A8965" s="68">
        <f t="shared" si="141"/>
        <v>8960</v>
      </c>
      <c r="B8965" s="69"/>
      <c r="C8965" s="69"/>
      <c r="D8965" s="69"/>
      <c r="E8965" s="69"/>
      <c r="F8965" s="69"/>
      <c r="G8965" s="69"/>
      <c r="H8965" s="73"/>
      <c r="I8965" s="68"/>
      <c r="J8965" s="8" t="str">
        <f>IF(I8965="ILF",IF($C$1="预估功能点",'模板使用说明&amp;基础参数'!$E$15,'模板使用说明&amp;基础参数'!$E$22),IF(I8965="EIF",IF($C$1="预估功能点",'模板使用说明&amp;基础参数'!$E$16,'模板使用说明&amp;基础参数'!$E$23),IF(I8965="EI",IF($C$1="预估功能点",'模板使用说明&amp;基础参数'!$E$17,'模板使用说明&amp;基础参数'!$E$24),IF(I8965="EO",IF($C$1="预估功能点",'模板使用说明&amp;基础参数'!$E$18,'模板使用说明&amp;基础参数'!$E$25),IF(I8965="EQ",IF($C$1="预估功能点",'模板使用说明&amp;基础参数'!$E$19,'模板使用说明&amp;基础参数'!$E$26),"")))))</f>
        <v/>
      </c>
      <c r="K8965" s="81"/>
      <c r="L8965" s="81"/>
      <c r="M8965" s="82" t="str">
        <f>IF(J8965="","",IF(K8965="高",IF(L8965="删除",J8965*'模板使用说明&amp;基础参数'!$E$5*'模板使用说明&amp;基础参数'!$E$12,IF(L8965="修改",J8965*'模板使用说明&amp;基础参数'!$E$5*'模板使用说明&amp;基础参数'!$E$11,J8965*'模板使用说明&amp;基础参数'!$E$5*'模板使用说明&amp;基础参数'!$E$10)),IF(K8965="中",IF(L8965="删除",J8965*'模板使用说明&amp;基础参数'!$E$6*'模板使用说明&amp;基础参数'!$E$12,IF(L8965="修改",J8965*'模板使用说明&amp;基础参数'!$E$6*'模板使用说明&amp;基础参数'!$E$11,J8965*'模板使用说明&amp;基础参数'!$E$6*'模板使用说明&amp;基础参数'!$E$10)),IF(L8965="删除",J8965*'模板使用说明&amp;基础参数'!$E$7*'模板使用说明&amp;基础参数'!$E$12,IF(L8965="修改",J8965*'模板使用说明&amp;基础参数'!$E$7*'模板使用说明&amp;基础参数'!$E$11,J8965*'模板使用说明&amp;基础参数'!$E$7*'模板使用说明&amp;基础参数'!$E$10)))))</f>
        <v/>
      </c>
      <c r="N8965" s="83"/>
    </row>
    <row r="8966" ht="14.4" customHeight="1" spans="1:14">
      <c r="A8966" s="68">
        <f t="shared" si="141"/>
        <v>8961</v>
      </c>
      <c r="B8966" s="69"/>
      <c r="C8966" s="69"/>
      <c r="D8966" s="69"/>
      <c r="E8966" s="69"/>
      <c r="F8966" s="69"/>
      <c r="G8966" s="69"/>
      <c r="H8966" s="73"/>
      <c r="I8966" s="68"/>
      <c r="J8966" s="8" t="str">
        <f>IF(I8966="ILF",IF($C$1="预估功能点",'模板使用说明&amp;基础参数'!$E$15,'模板使用说明&amp;基础参数'!$E$22),IF(I8966="EIF",IF($C$1="预估功能点",'模板使用说明&amp;基础参数'!$E$16,'模板使用说明&amp;基础参数'!$E$23),IF(I8966="EI",IF($C$1="预估功能点",'模板使用说明&amp;基础参数'!$E$17,'模板使用说明&amp;基础参数'!$E$24),IF(I8966="EO",IF($C$1="预估功能点",'模板使用说明&amp;基础参数'!$E$18,'模板使用说明&amp;基础参数'!$E$25),IF(I8966="EQ",IF($C$1="预估功能点",'模板使用说明&amp;基础参数'!$E$19,'模板使用说明&amp;基础参数'!$E$26),"")))))</f>
        <v/>
      </c>
      <c r="K8966" s="81"/>
      <c r="L8966" s="81"/>
      <c r="M8966" s="82" t="str">
        <f>IF(J8966="","",IF(K8966="高",IF(L8966="删除",J8966*'模板使用说明&amp;基础参数'!$E$5*'模板使用说明&amp;基础参数'!$E$12,IF(L8966="修改",J8966*'模板使用说明&amp;基础参数'!$E$5*'模板使用说明&amp;基础参数'!$E$11,J8966*'模板使用说明&amp;基础参数'!$E$5*'模板使用说明&amp;基础参数'!$E$10)),IF(K8966="中",IF(L8966="删除",J8966*'模板使用说明&amp;基础参数'!$E$6*'模板使用说明&amp;基础参数'!$E$12,IF(L8966="修改",J8966*'模板使用说明&amp;基础参数'!$E$6*'模板使用说明&amp;基础参数'!$E$11,J8966*'模板使用说明&amp;基础参数'!$E$6*'模板使用说明&amp;基础参数'!$E$10)),IF(L8966="删除",J8966*'模板使用说明&amp;基础参数'!$E$7*'模板使用说明&amp;基础参数'!$E$12,IF(L8966="修改",J8966*'模板使用说明&amp;基础参数'!$E$7*'模板使用说明&amp;基础参数'!$E$11,J8966*'模板使用说明&amp;基础参数'!$E$7*'模板使用说明&amp;基础参数'!$E$10)))))</f>
        <v/>
      </c>
      <c r="N8966" s="83"/>
    </row>
    <row r="8967" ht="14.4" customHeight="1" spans="1:14">
      <c r="A8967" s="68">
        <f t="shared" si="141"/>
        <v>8962</v>
      </c>
      <c r="B8967" s="69"/>
      <c r="C8967" s="69"/>
      <c r="D8967" s="69"/>
      <c r="E8967" s="69"/>
      <c r="F8967" s="69"/>
      <c r="G8967" s="69"/>
      <c r="H8967" s="73"/>
      <c r="I8967" s="68"/>
      <c r="J8967" s="8" t="str">
        <f>IF(I8967="ILF",IF($C$1="预估功能点",'模板使用说明&amp;基础参数'!$E$15,'模板使用说明&amp;基础参数'!$E$22),IF(I8967="EIF",IF($C$1="预估功能点",'模板使用说明&amp;基础参数'!$E$16,'模板使用说明&amp;基础参数'!$E$23),IF(I8967="EI",IF($C$1="预估功能点",'模板使用说明&amp;基础参数'!$E$17,'模板使用说明&amp;基础参数'!$E$24),IF(I8967="EO",IF($C$1="预估功能点",'模板使用说明&amp;基础参数'!$E$18,'模板使用说明&amp;基础参数'!$E$25),IF(I8967="EQ",IF($C$1="预估功能点",'模板使用说明&amp;基础参数'!$E$19,'模板使用说明&amp;基础参数'!$E$26),"")))))</f>
        <v/>
      </c>
      <c r="K8967" s="81"/>
      <c r="L8967" s="81"/>
      <c r="M8967" s="82" t="str">
        <f>IF(J8967="","",IF(K8967="高",IF(L8967="删除",J8967*'模板使用说明&amp;基础参数'!$E$5*'模板使用说明&amp;基础参数'!$E$12,IF(L8967="修改",J8967*'模板使用说明&amp;基础参数'!$E$5*'模板使用说明&amp;基础参数'!$E$11,J8967*'模板使用说明&amp;基础参数'!$E$5*'模板使用说明&amp;基础参数'!$E$10)),IF(K8967="中",IF(L8967="删除",J8967*'模板使用说明&amp;基础参数'!$E$6*'模板使用说明&amp;基础参数'!$E$12,IF(L8967="修改",J8967*'模板使用说明&amp;基础参数'!$E$6*'模板使用说明&amp;基础参数'!$E$11,J8967*'模板使用说明&amp;基础参数'!$E$6*'模板使用说明&amp;基础参数'!$E$10)),IF(L8967="删除",J8967*'模板使用说明&amp;基础参数'!$E$7*'模板使用说明&amp;基础参数'!$E$12,IF(L8967="修改",J8967*'模板使用说明&amp;基础参数'!$E$7*'模板使用说明&amp;基础参数'!$E$11,J8967*'模板使用说明&amp;基础参数'!$E$7*'模板使用说明&amp;基础参数'!$E$10)))))</f>
        <v/>
      </c>
      <c r="N8967" s="83"/>
    </row>
    <row r="8968" ht="14.4" customHeight="1" spans="1:14">
      <c r="A8968" s="68">
        <f t="shared" si="141"/>
        <v>8963</v>
      </c>
      <c r="B8968" s="69"/>
      <c r="C8968" s="69"/>
      <c r="D8968" s="69"/>
      <c r="E8968" s="69"/>
      <c r="F8968" s="69"/>
      <c r="G8968" s="69"/>
      <c r="H8968" s="73"/>
      <c r="I8968" s="68"/>
      <c r="J8968" s="8" t="str">
        <f>IF(I8968="ILF",IF($C$1="预估功能点",'模板使用说明&amp;基础参数'!$E$15,'模板使用说明&amp;基础参数'!$E$22),IF(I8968="EIF",IF($C$1="预估功能点",'模板使用说明&amp;基础参数'!$E$16,'模板使用说明&amp;基础参数'!$E$23),IF(I8968="EI",IF($C$1="预估功能点",'模板使用说明&amp;基础参数'!$E$17,'模板使用说明&amp;基础参数'!$E$24),IF(I8968="EO",IF($C$1="预估功能点",'模板使用说明&amp;基础参数'!$E$18,'模板使用说明&amp;基础参数'!$E$25),IF(I8968="EQ",IF($C$1="预估功能点",'模板使用说明&amp;基础参数'!$E$19,'模板使用说明&amp;基础参数'!$E$26),"")))))</f>
        <v/>
      </c>
      <c r="K8968" s="81"/>
      <c r="L8968" s="81"/>
      <c r="M8968" s="82" t="str">
        <f>IF(J8968="","",IF(K8968="高",IF(L8968="删除",J8968*'模板使用说明&amp;基础参数'!$E$5*'模板使用说明&amp;基础参数'!$E$12,IF(L8968="修改",J8968*'模板使用说明&amp;基础参数'!$E$5*'模板使用说明&amp;基础参数'!$E$11,J8968*'模板使用说明&amp;基础参数'!$E$5*'模板使用说明&amp;基础参数'!$E$10)),IF(K8968="中",IF(L8968="删除",J8968*'模板使用说明&amp;基础参数'!$E$6*'模板使用说明&amp;基础参数'!$E$12,IF(L8968="修改",J8968*'模板使用说明&amp;基础参数'!$E$6*'模板使用说明&amp;基础参数'!$E$11,J8968*'模板使用说明&amp;基础参数'!$E$6*'模板使用说明&amp;基础参数'!$E$10)),IF(L8968="删除",J8968*'模板使用说明&amp;基础参数'!$E$7*'模板使用说明&amp;基础参数'!$E$12,IF(L8968="修改",J8968*'模板使用说明&amp;基础参数'!$E$7*'模板使用说明&amp;基础参数'!$E$11,J8968*'模板使用说明&amp;基础参数'!$E$7*'模板使用说明&amp;基础参数'!$E$10)))))</f>
        <v/>
      </c>
      <c r="N8968" s="83"/>
    </row>
    <row r="8969" ht="14.4" customHeight="1" spans="1:14">
      <c r="A8969" s="68">
        <f t="shared" si="141"/>
        <v>8964</v>
      </c>
      <c r="B8969" s="69"/>
      <c r="C8969" s="69"/>
      <c r="D8969" s="69"/>
      <c r="E8969" s="69"/>
      <c r="F8969" s="70"/>
      <c r="G8969" s="70"/>
      <c r="H8969" s="70"/>
      <c r="I8969" s="68"/>
      <c r="J8969" s="8" t="str">
        <f>IF(I8969="ILF",IF($C$1="预估功能点",'模板使用说明&amp;基础参数'!$E$15,'模板使用说明&amp;基础参数'!$E$22),IF(I8969="EIF",IF($C$1="预估功能点",'模板使用说明&amp;基础参数'!$E$16,'模板使用说明&amp;基础参数'!$E$23),IF(I8969="EI",IF($C$1="预估功能点",'模板使用说明&amp;基础参数'!$E$17,'模板使用说明&amp;基础参数'!$E$24),IF(I8969="EO",IF($C$1="预估功能点",'模板使用说明&amp;基础参数'!$E$18,'模板使用说明&amp;基础参数'!$E$25),IF(I8969="EQ",IF($C$1="预估功能点",'模板使用说明&amp;基础参数'!$E$19,'模板使用说明&amp;基础参数'!$E$26),"")))))</f>
        <v/>
      </c>
      <c r="K8969" s="81"/>
      <c r="L8969" s="81"/>
      <c r="M8969" s="82" t="str">
        <f>IF(J8969="","",IF(K8969="高",IF(L8969="删除",J8969*'模板使用说明&amp;基础参数'!$E$5*'模板使用说明&amp;基础参数'!$E$12,IF(L8969="修改",J8969*'模板使用说明&amp;基础参数'!$E$5*'模板使用说明&amp;基础参数'!$E$11,J8969*'模板使用说明&amp;基础参数'!$E$5*'模板使用说明&amp;基础参数'!$E$10)),IF(K8969="中",IF(L8969="删除",J8969*'模板使用说明&amp;基础参数'!$E$6*'模板使用说明&amp;基础参数'!$E$12,IF(L8969="修改",J8969*'模板使用说明&amp;基础参数'!$E$6*'模板使用说明&amp;基础参数'!$E$11,J8969*'模板使用说明&amp;基础参数'!$E$6*'模板使用说明&amp;基础参数'!$E$10)),IF(L8969="删除",J8969*'模板使用说明&amp;基础参数'!$E$7*'模板使用说明&amp;基础参数'!$E$12,IF(L8969="修改",J8969*'模板使用说明&amp;基础参数'!$E$7*'模板使用说明&amp;基础参数'!$E$11,J8969*'模板使用说明&amp;基础参数'!$E$7*'模板使用说明&amp;基础参数'!$E$10)))))</f>
        <v/>
      </c>
      <c r="N8969" s="83"/>
    </row>
    <row r="8970" ht="14.4" customHeight="1" spans="1:14">
      <c r="A8970" s="68">
        <f t="shared" si="141"/>
        <v>8965</v>
      </c>
      <c r="B8970" s="69"/>
      <c r="C8970" s="69"/>
      <c r="D8970" s="69"/>
      <c r="E8970" s="69"/>
      <c r="F8970" s="69"/>
      <c r="G8970" s="69"/>
      <c r="H8970" s="70"/>
      <c r="I8970" s="68"/>
      <c r="J8970" s="8" t="str">
        <f>IF(I8970="ILF",IF($C$1="预估功能点",'模板使用说明&amp;基础参数'!$E$15,'模板使用说明&amp;基础参数'!$E$22),IF(I8970="EIF",IF($C$1="预估功能点",'模板使用说明&amp;基础参数'!$E$16,'模板使用说明&amp;基础参数'!$E$23),IF(I8970="EI",IF($C$1="预估功能点",'模板使用说明&amp;基础参数'!$E$17,'模板使用说明&amp;基础参数'!$E$24),IF(I8970="EO",IF($C$1="预估功能点",'模板使用说明&amp;基础参数'!$E$18,'模板使用说明&amp;基础参数'!$E$25),IF(I8970="EQ",IF($C$1="预估功能点",'模板使用说明&amp;基础参数'!$E$19,'模板使用说明&amp;基础参数'!$E$26),"")))))</f>
        <v/>
      </c>
      <c r="K8970" s="81"/>
      <c r="L8970" s="81"/>
      <c r="M8970" s="82" t="str">
        <f>IF(J8970="","",IF(K8970="高",IF(L8970="删除",J8970*'模板使用说明&amp;基础参数'!$E$5*'模板使用说明&amp;基础参数'!$E$12,IF(L8970="修改",J8970*'模板使用说明&amp;基础参数'!$E$5*'模板使用说明&amp;基础参数'!$E$11,J8970*'模板使用说明&amp;基础参数'!$E$5*'模板使用说明&amp;基础参数'!$E$10)),IF(K8970="中",IF(L8970="删除",J8970*'模板使用说明&amp;基础参数'!$E$6*'模板使用说明&amp;基础参数'!$E$12,IF(L8970="修改",J8970*'模板使用说明&amp;基础参数'!$E$6*'模板使用说明&amp;基础参数'!$E$11,J8970*'模板使用说明&amp;基础参数'!$E$6*'模板使用说明&amp;基础参数'!$E$10)),IF(L8970="删除",J8970*'模板使用说明&amp;基础参数'!$E$7*'模板使用说明&amp;基础参数'!$E$12,IF(L8970="修改",J8970*'模板使用说明&amp;基础参数'!$E$7*'模板使用说明&amp;基础参数'!$E$11,J8970*'模板使用说明&amp;基础参数'!$E$7*'模板使用说明&amp;基础参数'!$E$10)))))</f>
        <v/>
      </c>
      <c r="N8970" s="83"/>
    </row>
    <row r="8971" ht="14.4" customHeight="1" spans="1:14">
      <c r="A8971" s="68">
        <f t="shared" si="141"/>
        <v>8966</v>
      </c>
      <c r="B8971" s="69"/>
      <c r="C8971" s="69"/>
      <c r="D8971" s="69"/>
      <c r="E8971" s="69"/>
      <c r="F8971" s="69"/>
      <c r="G8971" s="69"/>
      <c r="H8971" s="70"/>
      <c r="I8971" s="68"/>
      <c r="J8971" s="8" t="str">
        <f>IF(I8971="ILF",IF($C$1="预估功能点",'模板使用说明&amp;基础参数'!$E$15,'模板使用说明&amp;基础参数'!$E$22),IF(I8971="EIF",IF($C$1="预估功能点",'模板使用说明&amp;基础参数'!$E$16,'模板使用说明&amp;基础参数'!$E$23),IF(I8971="EI",IF($C$1="预估功能点",'模板使用说明&amp;基础参数'!$E$17,'模板使用说明&amp;基础参数'!$E$24),IF(I8971="EO",IF($C$1="预估功能点",'模板使用说明&amp;基础参数'!$E$18,'模板使用说明&amp;基础参数'!$E$25),IF(I8971="EQ",IF($C$1="预估功能点",'模板使用说明&amp;基础参数'!$E$19,'模板使用说明&amp;基础参数'!$E$26),"")))))</f>
        <v/>
      </c>
      <c r="K8971" s="81"/>
      <c r="L8971" s="81"/>
      <c r="M8971" s="82" t="str">
        <f>IF(J8971="","",IF(K8971="高",IF(L8971="删除",J8971*'模板使用说明&amp;基础参数'!$E$5*'模板使用说明&amp;基础参数'!$E$12,IF(L8971="修改",J8971*'模板使用说明&amp;基础参数'!$E$5*'模板使用说明&amp;基础参数'!$E$11,J8971*'模板使用说明&amp;基础参数'!$E$5*'模板使用说明&amp;基础参数'!$E$10)),IF(K8971="中",IF(L8971="删除",J8971*'模板使用说明&amp;基础参数'!$E$6*'模板使用说明&amp;基础参数'!$E$12,IF(L8971="修改",J8971*'模板使用说明&amp;基础参数'!$E$6*'模板使用说明&amp;基础参数'!$E$11,J8971*'模板使用说明&amp;基础参数'!$E$6*'模板使用说明&amp;基础参数'!$E$10)),IF(L8971="删除",J8971*'模板使用说明&amp;基础参数'!$E$7*'模板使用说明&amp;基础参数'!$E$12,IF(L8971="修改",J8971*'模板使用说明&amp;基础参数'!$E$7*'模板使用说明&amp;基础参数'!$E$11,J8971*'模板使用说明&amp;基础参数'!$E$7*'模板使用说明&amp;基础参数'!$E$10)))))</f>
        <v/>
      </c>
      <c r="N8971" s="83"/>
    </row>
    <row r="8972" ht="14.4" customHeight="1" spans="1:14">
      <c r="A8972" s="68">
        <f t="shared" si="141"/>
        <v>8967</v>
      </c>
      <c r="B8972" s="69"/>
      <c r="C8972" s="69"/>
      <c r="D8972" s="69"/>
      <c r="E8972" s="69"/>
      <c r="F8972" s="69"/>
      <c r="G8972" s="69"/>
      <c r="H8972" s="70"/>
      <c r="I8972" s="68"/>
      <c r="J8972" s="8" t="str">
        <f>IF(I8972="ILF",IF($C$1="预估功能点",'模板使用说明&amp;基础参数'!$E$15,'模板使用说明&amp;基础参数'!$E$22),IF(I8972="EIF",IF($C$1="预估功能点",'模板使用说明&amp;基础参数'!$E$16,'模板使用说明&amp;基础参数'!$E$23),IF(I8972="EI",IF($C$1="预估功能点",'模板使用说明&amp;基础参数'!$E$17,'模板使用说明&amp;基础参数'!$E$24),IF(I8972="EO",IF($C$1="预估功能点",'模板使用说明&amp;基础参数'!$E$18,'模板使用说明&amp;基础参数'!$E$25),IF(I8972="EQ",IF($C$1="预估功能点",'模板使用说明&amp;基础参数'!$E$19,'模板使用说明&amp;基础参数'!$E$26),"")))))</f>
        <v/>
      </c>
      <c r="K8972" s="81"/>
      <c r="L8972" s="81"/>
      <c r="M8972" s="82" t="str">
        <f>IF(J8972="","",IF(K8972="高",IF(L8972="删除",J8972*'模板使用说明&amp;基础参数'!$E$5*'模板使用说明&amp;基础参数'!$E$12,IF(L8972="修改",J8972*'模板使用说明&amp;基础参数'!$E$5*'模板使用说明&amp;基础参数'!$E$11,J8972*'模板使用说明&amp;基础参数'!$E$5*'模板使用说明&amp;基础参数'!$E$10)),IF(K8972="中",IF(L8972="删除",J8972*'模板使用说明&amp;基础参数'!$E$6*'模板使用说明&amp;基础参数'!$E$12,IF(L8972="修改",J8972*'模板使用说明&amp;基础参数'!$E$6*'模板使用说明&amp;基础参数'!$E$11,J8972*'模板使用说明&amp;基础参数'!$E$6*'模板使用说明&amp;基础参数'!$E$10)),IF(L8972="删除",J8972*'模板使用说明&amp;基础参数'!$E$7*'模板使用说明&amp;基础参数'!$E$12,IF(L8972="修改",J8972*'模板使用说明&amp;基础参数'!$E$7*'模板使用说明&amp;基础参数'!$E$11,J8972*'模板使用说明&amp;基础参数'!$E$7*'模板使用说明&amp;基础参数'!$E$10)))))</f>
        <v/>
      </c>
      <c r="N8972" s="83"/>
    </row>
    <row r="8973" ht="14.4" customHeight="1" spans="1:14">
      <c r="A8973" s="68">
        <f t="shared" si="141"/>
        <v>8968</v>
      </c>
      <c r="B8973" s="69"/>
      <c r="C8973" s="69"/>
      <c r="D8973" s="69"/>
      <c r="E8973" s="69"/>
      <c r="F8973" s="69"/>
      <c r="G8973" s="69"/>
      <c r="H8973" s="70"/>
      <c r="I8973" s="68"/>
      <c r="J8973" s="8" t="str">
        <f>IF(I8973="ILF",IF($C$1="预估功能点",'模板使用说明&amp;基础参数'!$E$15,'模板使用说明&amp;基础参数'!$E$22),IF(I8973="EIF",IF($C$1="预估功能点",'模板使用说明&amp;基础参数'!$E$16,'模板使用说明&amp;基础参数'!$E$23),IF(I8973="EI",IF($C$1="预估功能点",'模板使用说明&amp;基础参数'!$E$17,'模板使用说明&amp;基础参数'!$E$24),IF(I8973="EO",IF($C$1="预估功能点",'模板使用说明&amp;基础参数'!$E$18,'模板使用说明&amp;基础参数'!$E$25),IF(I8973="EQ",IF($C$1="预估功能点",'模板使用说明&amp;基础参数'!$E$19,'模板使用说明&amp;基础参数'!$E$26),"")))))</f>
        <v/>
      </c>
      <c r="K8973" s="81"/>
      <c r="L8973" s="81"/>
      <c r="M8973" s="82" t="str">
        <f>IF(J8973="","",IF(K8973="高",IF(L8973="删除",J8973*'模板使用说明&amp;基础参数'!$E$5*'模板使用说明&amp;基础参数'!$E$12,IF(L8973="修改",J8973*'模板使用说明&amp;基础参数'!$E$5*'模板使用说明&amp;基础参数'!$E$11,J8973*'模板使用说明&amp;基础参数'!$E$5*'模板使用说明&amp;基础参数'!$E$10)),IF(K8973="中",IF(L8973="删除",J8973*'模板使用说明&amp;基础参数'!$E$6*'模板使用说明&amp;基础参数'!$E$12,IF(L8973="修改",J8973*'模板使用说明&amp;基础参数'!$E$6*'模板使用说明&amp;基础参数'!$E$11,J8973*'模板使用说明&amp;基础参数'!$E$6*'模板使用说明&amp;基础参数'!$E$10)),IF(L8973="删除",J8973*'模板使用说明&amp;基础参数'!$E$7*'模板使用说明&amp;基础参数'!$E$12,IF(L8973="修改",J8973*'模板使用说明&amp;基础参数'!$E$7*'模板使用说明&amp;基础参数'!$E$11,J8973*'模板使用说明&amp;基础参数'!$E$7*'模板使用说明&amp;基础参数'!$E$10)))))</f>
        <v/>
      </c>
      <c r="N8973" s="83"/>
    </row>
    <row r="8974" ht="14.4" customHeight="1" spans="1:14">
      <c r="A8974" s="68">
        <f t="shared" si="141"/>
        <v>8969</v>
      </c>
      <c r="B8974" s="69"/>
      <c r="C8974" s="69"/>
      <c r="D8974" s="69"/>
      <c r="E8974" s="69"/>
      <c r="F8974" s="69"/>
      <c r="G8974" s="69"/>
      <c r="H8974" s="70"/>
      <c r="I8974" s="68"/>
      <c r="J8974" s="8" t="str">
        <f>IF(I8974="ILF",IF($C$1="预估功能点",'模板使用说明&amp;基础参数'!$E$15,'模板使用说明&amp;基础参数'!$E$22),IF(I8974="EIF",IF($C$1="预估功能点",'模板使用说明&amp;基础参数'!$E$16,'模板使用说明&amp;基础参数'!$E$23),IF(I8974="EI",IF($C$1="预估功能点",'模板使用说明&amp;基础参数'!$E$17,'模板使用说明&amp;基础参数'!$E$24),IF(I8974="EO",IF($C$1="预估功能点",'模板使用说明&amp;基础参数'!$E$18,'模板使用说明&amp;基础参数'!$E$25),IF(I8974="EQ",IF($C$1="预估功能点",'模板使用说明&amp;基础参数'!$E$19,'模板使用说明&amp;基础参数'!$E$26),"")))))</f>
        <v/>
      </c>
      <c r="K8974" s="81"/>
      <c r="L8974" s="81"/>
      <c r="M8974" s="82" t="str">
        <f>IF(J8974="","",IF(K8974="高",IF(L8974="删除",J8974*'模板使用说明&amp;基础参数'!$E$5*'模板使用说明&amp;基础参数'!$E$12,IF(L8974="修改",J8974*'模板使用说明&amp;基础参数'!$E$5*'模板使用说明&amp;基础参数'!$E$11,J8974*'模板使用说明&amp;基础参数'!$E$5*'模板使用说明&amp;基础参数'!$E$10)),IF(K8974="中",IF(L8974="删除",J8974*'模板使用说明&amp;基础参数'!$E$6*'模板使用说明&amp;基础参数'!$E$12,IF(L8974="修改",J8974*'模板使用说明&amp;基础参数'!$E$6*'模板使用说明&amp;基础参数'!$E$11,J8974*'模板使用说明&amp;基础参数'!$E$6*'模板使用说明&amp;基础参数'!$E$10)),IF(L8974="删除",J8974*'模板使用说明&amp;基础参数'!$E$7*'模板使用说明&amp;基础参数'!$E$12,IF(L8974="修改",J8974*'模板使用说明&amp;基础参数'!$E$7*'模板使用说明&amp;基础参数'!$E$11,J8974*'模板使用说明&amp;基础参数'!$E$7*'模板使用说明&amp;基础参数'!$E$10)))))</f>
        <v/>
      </c>
      <c r="N8974" s="83"/>
    </row>
    <row r="8975" ht="14.4" customHeight="1" spans="1:14">
      <c r="A8975" s="68">
        <f t="shared" si="141"/>
        <v>8970</v>
      </c>
      <c r="B8975" s="69"/>
      <c r="C8975" s="69"/>
      <c r="D8975" s="69"/>
      <c r="E8975" s="69"/>
      <c r="F8975" s="69"/>
      <c r="G8975" s="69"/>
      <c r="H8975" s="70"/>
      <c r="I8975" s="68"/>
      <c r="J8975" s="8" t="str">
        <f>IF(I8975="ILF",IF($C$1="预估功能点",'模板使用说明&amp;基础参数'!$E$15,'模板使用说明&amp;基础参数'!$E$22),IF(I8975="EIF",IF($C$1="预估功能点",'模板使用说明&amp;基础参数'!$E$16,'模板使用说明&amp;基础参数'!$E$23),IF(I8975="EI",IF($C$1="预估功能点",'模板使用说明&amp;基础参数'!$E$17,'模板使用说明&amp;基础参数'!$E$24),IF(I8975="EO",IF($C$1="预估功能点",'模板使用说明&amp;基础参数'!$E$18,'模板使用说明&amp;基础参数'!$E$25),IF(I8975="EQ",IF($C$1="预估功能点",'模板使用说明&amp;基础参数'!$E$19,'模板使用说明&amp;基础参数'!$E$26),"")))))</f>
        <v/>
      </c>
      <c r="K8975" s="81"/>
      <c r="L8975" s="81"/>
      <c r="M8975" s="82" t="str">
        <f>IF(J8975="","",IF(K8975="高",IF(L8975="删除",J8975*'模板使用说明&amp;基础参数'!$E$5*'模板使用说明&amp;基础参数'!$E$12,IF(L8975="修改",J8975*'模板使用说明&amp;基础参数'!$E$5*'模板使用说明&amp;基础参数'!$E$11,J8975*'模板使用说明&amp;基础参数'!$E$5*'模板使用说明&amp;基础参数'!$E$10)),IF(K8975="中",IF(L8975="删除",J8975*'模板使用说明&amp;基础参数'!$E$6*'模板使用说明&amp;基础参数'!$E$12,IF(L8975="修改",J8975*'模板使用说明&amp;基础参数'!$E$6*'模板使用说明&amp;基础参数'!$E$11,J8975*'模板使用说明&amp;基础参数'!$E$6*'模板使用说明&amp;基础参数'!$E$10)),IF(L8975="删除",J8975*'模板使用说明&amp;基础参数'!$E$7*'模板使用说明&amp;基础参数'!$E$12,IF(L8975="修改",J8975*'模板使用说明&amp;基础参数'!$E$7*'模板使用说明&amp;基础参数'!$E$11,J8975*'模板使用说明&amp;基础参数'!$E$7*'模板使用说明&amp;基础参数'!$E$10)))))</f>
        <v/>
      </c>
      <c r="N8975" s="83"/>
    </row>
    <row r="8976" ht="14.4" customHeight="1" spans="1:14">
      <c r="A8976" s="68">
        <f t="shared" si="141"/>
        <v>8971</v>
      </c>
      <c r="B8976" s="69"/>
      <c r="C8976" s="69"/>
      <c r="D8976" s="69"/>
      <c r="E8976" s="69"/>
      <c r="F8976" s="69"/>
      <c r="G8976" s="69"/>
      <c r="H8976" s="70"/>
      <c r="I8976" s="68"/>
      <c r="J8976" s="8" t="str">
        <f>IF(I8976="ILF",IF($C$1="预估功能点",'模板使用说明&amp;基础参数'!$E$15,'模板使用说明&amp;基础参数'!$E$22),IF(I8976="EIF",IF($C$1="预估功能点",'模板使用说明&amp;基础参数'!$E$16,'模板使用说明&amp;基础参数'!$E$23),IF(I8976="EI",IF($C$1="预估功能点",'模板使用说明&amp;基础参数'!$E$17,'模板使用说明&amp;基础参数'!$E$24),IF(I8976="EO",IF($C$1="预估功能点",'模板使用说明&amp;基础参数'!$E$18,'模板使用说明&amp;基础参数'!$E$25),IF(I8976="EQ",IF($C$1="预估功能点",'模板使用说明&amp;基础参数'!$E$19,'模板使用说明&amp;基础参数'!$E$26),"")))))</f>
        <v/>
      </c>
      <c r="K8976" s="81"/>
      <c r="L8976" s="81"/>
      <c r="M8976" s="82" t="str">
        <f>IF(J8976="","",IF(K8976="高",IF(L8976="删除",J8976*'模板使用说明&amp;基础参数'!$E$5*'模板使用说明&amp;基础参数'!$E$12,IF(L8976="修改",J8976*'模板使用说明&amp;基础参数'!$E$5*'模板使用说明&amp;基础参数'!$E$11,J8976*'模板使用说明&amp;基础参数'!$E$5*'模板使用说明&amp;基础参数'!$E$10)),IF(K8976="中",IF(L8976="删除",J8976*'模板使用说明&amp;基础参数'!$E$6*'模板使用说明&amp;基础参数'!$E$12,IF(L8976="修改",J8976*'模板使用说明&amp;基础参数'!$E$6*'模板使用说明&amp;基础参数'!$E$11,J8976*'模板使用说明&amp;基础参数'!$E$6*'模板使用说明&amp;基础参数'!$E$10)),IF(L8976="删除",J8976*'模板使用说明&amp;基础参数'!$E$7*'模板使用说明&amp;基础参数'!$E$12,IF(L8976="修改",J8976*'模板使用说明&amp;基础参数'!$E$7*'模板使用说明&amp;基础参数'!$E$11,J8976*'模板使用说明&amp;基础参数'!$E$7*'模板使用说明&amp;基础参数'!$E$10)))))</f>
        <v/>
      </c>
      <c r="N8976" s="83"/>
    </row>
    <row r="8977" ht="14.4" customHeight="1" spans="1:14">
      <c r="A8977" s="68">
        <f t="shared" si="141"/>
        <v>8972</v>
      </c>
      <c r="B8977" s="69"/>
      <c r="C8977" s="69"/>
      <c r="D8977" s="69"/>
      <c r="E8977" s="69"/>
      <c r="F8977" s="69"/>
      <c r="G8977" s="69"/>
      <c r="H8977" s="70"/>
      <c r="I8977" s="68"/>
      <c r="J8977" s="8" t="str">
        <f>IF(I8977="ILF",IF($C$1="预估功能点",'模板使用说明&amp;基础参数'!$E$15,'模板使用说明&amp;基础参数'!$E$22),IF(I8977="EIF",IF($C$1="预估功能点",'模板使用说明&amp;基础参数'!$E$16,'模板使用说明&amp;基础参数'!$E$23),IF(I8977="EI",IF($C$1="预估功能点",'模板使用说明&amp;基础参数'!$E$17,'模板使用说明&amp;基础参数'!$E$24),IF(I8977="EO",IF($C$1="预估功能点",'模板使用说明&amp;基础参数'!$E$18,'模板使用说明&amp;基础参数'!$E$25),IF(I8977="EQ",IF($C$1="预估功能点",'模板使用说明&amp;基础参数'!$E$19,'模板使用说明&amp;基础参数'!$E$26),"")))))</f>
        <v/>
      </c>
      <c r="K8977" s="81"/>
      <c r="L8977" s="81"/>
      <c r="M8977" s="82" t="str">
        <f>IF(J8977="","",IF(K8977="高",IF(L8977="删除",J8977*'模板使用说明&amp;基础参数'!$E$5*'模板使用说明&amp;基础参数'!$E$12,IF(L8977="修改",J8977*'模板使用说明&amp;基础参数'!$E$5*'模板使用说明&amp;基础参数'!$E$11,J8977*'模板使用说明&amp;基础参数'!$E$5*'模板使用说明&amp;基础参数'!$E$10)),IF(K8977="中",IF(L8977="删除",J8977*'模板使用说明&amp;基础参数'!$E$6*'模板使用说明&amp;基础参数'!$E$12,IF(L8977="修改",J8977*'模板使用说明&amp;基础参数'!$E$6*'模板使用说明&amp;基础参数'!$E$11,J8977*'模板使用说明&amp;基础参数'!$E$6*'模板使用说明&amp;基础参数'!$E$10)),IF(L8977="删除",J8977*'模板使用说明&amp;基础参数'!$E$7*'模板使用说明&amp;基础参数'!$E$12,IF(L8977="修改",J8977*'模板使用说明&amp;基础参数'!$E$7*'模板使用说明&amp;基础参数'!$E$11,J8977*'模板使用说明&amp;基础参数'!$E$7*'模板使用说明&amp;基础参数'!$E$10)))))</f>
        <v/>
      </c>
      <c r="N8977" s="83"/>
    </row>
    <row r="8978" ht="14.4" customHeight="1" spans="1:14">
      <c r="A8978" s="68">
        <f t="shared" si="141"/>
        <v>8973</v>
      </c>
      <c r="B8978" s="69"/>
      <c r="C8978" s="69"/>
      <c r="D8978" s="69"/>
      <c r="E8978" s="69"/>
      <c r="F8978" s="69"/>
      <c r="G8978" s="69"/>
      <c r="H8978" s="70"/>
      <c r="I8978" s="68"/>
      <c r="J8978" s="8" t="str">
        <f>IF(I8978="ILF",IF($C$1="预估功能点",'模板使用说明&amp;基础参数'!$E$15,'模板使用说明&amp;基础参数'!$E$22),IF(I8978="EIF",IF($C$1="预估功能点",'模板使用说明&amp;基础参数'!$E$16,'模板使用说明&amp;基础参数'!$E$23),IF(I8978="EI",IF($C$1="预估功能点",'模板使用说明&amp;基础参数'!$E$17,'模板使用说明&amp;基础参数'!$E$24),IF(I8978="EO",IF($C$1="预估功能点",'模板使用说明&amp;基础参数'!$E$18,'模板使用说明&amp;基础参数'!$E$25),IF(I8978="EQ",IF($C$1="预估功能点",'模板使用说明&amp;基础参数'!$E$19,'模板使用说明&amp;基础参数'!$E$26),"")))))</f>
        <v/>
      </c>
      <c r="K8978" s="81"/>
      <c r="L8978" s="81"/>
      <c r="M8978" s="82" t="str">
        <f>IF(J8978="","",IF(K8978="高",IF(L8978="删除",J8978*'模板使用说明&amp;基础参数'!$E$5*'模板使用说明&amp;基础参数'!$E$12,IF(L8978="修改",J8978*'模板使用说明&amp;基础参数'!$E$5*'模板使用说明&amp;基础参数'!$E$11,J8978*'模板使用说明&amp;基础参数'!$E$5*'模板使用说明&amp;基础参数'!$E$10)),IF(K8978="中",IF(L8978="删除",J8978*'模板使用说明&amp;基础参数'!$E$6*'模板使用说明&amp;基础参数'!$E$12,IF(L8978="修改",J8978*'模板使用说明&amp;基础参数'!$E$6*'模板使用说明&amp;基础参数'!$E$11,J8978*'模板使用说明&amp;基础参数'!$E$6*'模板使用说明&amp;基础参数'!$E$10)),IF(L8978="删除",J8978*'模板使用说明&amp;基础参数'!$E$7*'模板使用说明&amp;基础参数'!$E$12,IF(L8978="修改",J8978*'模板使用说明&amp;基础参数'!$E$7*'模板使用说明&amp;基础参数'!$E$11,J8978*'模板使用说明&amp;基础参数'!$E$7*'模板使用说明&amp;基础参数'!$E$10)))))</f>
        <v/>
      </c>
      <c r="N8978" s="83"/>
    </row>
    <row r="8979" ht="14.4" customHeight="1" spans="1:14">
      <c r="A8979" s="68">
        <f t="shared" si="141"/>
        <v>8974</v>
      </c>
      <c r="B8979" s="69"/>
      <c r="C8979" s="69"/>
      <c r="D8979" s="69"/>
      <c r="E8979" s="69"/>
      <c r="F8979" s="69"/>
      <c r="G8979" s="69"/>
      <c r="H8979" s="70"/>
      <c r="I8979" s="68"/>
      <c r="J8979" s="8" t="str">
        <f>IF(I8979="ILF",IF($C$1="预估功能点",'模板使用说明&amp;基础参数'!$E$15,'模板使用说明&amp;基础参数'!$E$22),IF(I8979="EIF",IF($C$1="预估功能点",'模板使用说明&amp;基础参数'!$E$16,'模板使用说明&amp;基础参数'!$E$23),IF(I8979="EI",IF($C$1="预估功能点",'模板使用说明&amp;基础参数'!$E$17,'模板使用说明&amp;基础参数'!$E$24),IF(I8979="EO",IF($C$1="预估功能点",'模板使用说明&amp;基础参数'!$E$18,'模板使用说明&amp;基础参数'!$E$25),IF(I8979="EQ",IF($C$1="预估功能点",'模板使用说明&amp;基础参数'!$E$19,'模板使用说明&amp;基础参数'!$E$26),"")))))</f>
        <v/>
      </c>
      <c r="K8979" s="81"/>
      <c r="L8979" s="81"/>
      <c r="M8979" s="82" t="str">
        <f>IF(J8979="","",IF(K8979="高",IF(L8979="删除",J8979*'模板使用说明&amp;基础参数'!$E$5*'模板使用说明&amp;基础参数'!$E$12,IF(L8979="修改",J8979*'模板使用说明&amp;基础参数'!$E$5*'模板使用说明&amp;基础参数'!$E$11,J8979*'模板使用说明&amp;基础参数'!$E$5*'模板使用说明&amp;基础参数'!$E$10)),IF(K8979="中",IF(L8979="删除",J8979*'模板使用说明&amp;基础参数'!$E$6*'模板使用说明&amp;基础参数'!$E$12,IF(L8979="修改",J8979*'模板使用说明&amp;基础参数'!$E$6*'模板使用说明&amp;基础参数'!$E$11,J8979*'模板使用说明&amp;基础参数'!$E$6*'模板使用说明&amp;基础参数'!$E$10)),IF(L8979="删除",J8979*'模板使用说明&amp;基础参数'!$E$7*'模板使用说明&amp;基础参数'!$E$12,IF(L8979="修改",J8979*'模板使用说明&amp;基础参数'!$E$7*'模板使用说明&amp;基础参数'!$E$11,J8979*'模板使用说明&amp;基础参数'!$E$7*'模板使用说明&amp;基础参数'!$E$10)))))</f>
        <v/>
      </c>
      <c r="N8979" s="83"/>
    </row>
    <row r="8980" ht="14.4" customHeight="1" spans="1:14">
      <c r="A8980" s="68">
        <f t="shared" si="141"/>
        <v>8975</v>
      </c>
      <c r="B8980" s="69"/>
      <c r="C8980" s="69"/>
      <c r="D8980" s="69"/>
      <c r="E8980" s="69"/>
      <c r="F8980" s="69"/>
      <c r="G8980" s="69"/>
      <c r="H8980" s="70"/>
      <c r="I8980" s="68"/>
      <c r="J8980" s="8" t="str">
        <f>IF(I8980="ILF",IF($C$1="预估功能点",'模板使用说明&amp;基础参数'!$E$15,'模板使用说明&amp;基础参数'!$E$22),IF(I8980="EIF",IF($C$1="预估功能点",'模板使用说明&amp;基础参数'!$E$16,'模板使用说明&amp;基础参数'!$E$23),IF(I8980="EI",IF($C$1="预估功能点",'模板使用说明&amp;基础参数'!$E$17,'模板使用说明&amp;基础参数'!$E$24),IF(I8980="EO",IF($C$1="预估功能点",'模板使用说明&amp;基础参数'!$E$18,'模板使用说明&amp;基础参数'!$E$25),IF(I8980="EQ",IF($C$1="预估功能点",'模板使用说明&amp;基础参数'!$E$19,'模板使用说明&amp;基础参数'!$E$26),"")))))</f>
        <v/>
      </c>
      <c r="K8980" s="81"/>
      <c r="L8980" s="81"/>
      <c r="M8980" s="82" t="str">
        <f>IF(J8980="","",IF(K8980="高",IF(L8980="删除",J8980*'模板使用说明&amp;基础参数'!$E$5*'模板使用说明&amp;基础参数'!$E$12,IF(L8980="修改",J8980*'模板使用说明&amp;基础参数'!$E$5*'模板使用说明&amp;基础参数'!$E$11,J8980*'模板使用说明&amp;基础参数'!$E$5*'模板使用说明&amp;基础参数'!$E$10)),IF(K8980="中",IF(L8980="删除",J8980*'模板使用说明&amp;基础参数'!$E$6*'模板使用说明&amp;基础参数'!$E$12,IF(L8980="修改",J8980*'模板使用说明&amp;基础参数'!$E$6*'模板使用说明&amp;基础参数'!$E$11,J8980*'模板使用说明&amp;基础参数'!$E$6*'模板使用说明&amp;基础参数'!$E$10)),IF(L8980="删除",J8980*'模板使用说明&amp;基础参数'!$E$7*'模板使用说明&amp;基础参数'!$E$12,IF(L8980="修改",J8980*'模板使用说明&amp;基础参数'!$E$7*'模板使用说明&amp;基础参数'!$E$11,J8980*'模板使用说明&amp;基础参数'!$E$7*'模板使用说明&amp;基础参数'!$E$10)))))</f>
        <v/>
      </c>
      <c r="N8980" s="83"/>
    </row>
    <row r="8981" ht="14.4" customHeight="1" spans="1:14">
      <c r="A8981" s="68">
        <f t="shared" si="141"/>
        <v>8976</v>
      </c>
      <c r="B8981" s="69"/>
      <c r="C8981" s="69"/>
      <c r="D8981" s="69"/>
      <c r="E8981" s="69"/>
      <c r="F8981" s="69"/>
      <c r="G8981" s="69"/>
      <c r="H8981" s="70"/>
      <c r="I8981" s="68"/>
      <c r="J8981" s="8" t="str">
        <f>IF(I8981="ILF",IF($C$1="预估功能点",'模板使用说明&amp;基础参数'!$E$15,'模板使用说明&amp;基础参数'!$E$22),IF(I8981="EIF",IF($C$1="预估功能点",'模板使用说明&amp;基础参数'!$E$16,'模板使用说明&amp;基础参数'!$E$23),IF(I8981="EI",IF($C$1="预估功能点",'模板使用说明&amp;基础参数'!$E$17,'模板使用说明&amp;基础参数'!$E$24),IF(I8981="EO",IF($C$1="预估功能点",'模板使用说明&amp;基础参数'!$E$18,'模板使用说明&amp;基础参数'!$E$25),IF(I8981="EQ",IF($C$1="预估功能点",'模板使用说明&amp;基础参数'!$E$19,'模板使用说明&amp;基础参数'!$E$26),"")))))</f>
        <v/>
      </c>
      <c r="K8981" s="81"/>
      <c r="L8981" s="81"/>
      <c r="M8981" s="82" t="str">
        <f>IF(J8981="","",IF(K8981="高",IF(L8981="删除",J8981*'模板使用说明&amp;基础参数'!$E$5*'模板使用说明&amp;基础参数'!$E$12,IF(L8981="修改",J8981*'模板使用说明&amp;基础参数'!$E$5*'模板使用说明&amp;基础参数'!$E$11,J8981*'模板使用说明&amp;基础参数'!$E$5*'模板使用说明&amp;基础参数'!$E$10)),IF(K8981="中",IF(L8981="删除",J8981*'模板使用说明&amp;基础参数'!$E$6*'模板使用说明&amp;基础参数'!$E$12,IF(L8981="修改",J8981*'模板使用说明&amp;基础参数'!$E$6*'模板使用说明&amp;基础参数'!$E$11,J8981*'模板使用说明&amp;基础参数'!$E$6*'模板使用说明&amp;基础参数'!$E$10)),IF(L8981="删除",J8981*'模板使用说明&amp;基础参数'!$E$7*'模板使用说明&amp;基础参数'!$E$12,IF(L8981="修改",J8981*'模板使用说明&amp;基础参数'!$E$7*'模板使用说明&amp;基础参数'!$E$11,J8981*'模板使用说明&amp;基础参数'!$E$7*'模板使用说明&amp;基础参数'!$E$10)))))</f>
        <v/>
      </c>
      <c r="N8981" s="83"/>
    </row>
    <row r="8982" ht="14.4" customHeight="1" spans="1:14">
      <c r="A8982" s="68">
        <f t="shared" si="141"/>
        <v>8977</v>
      </c>
      <c r="B8982" s="69"/>
      <c r="C8982" s="69"/>
      <c r="D8982" s="69"/>
      <c r="E8982" s="69"/>
      <c r="F8982" s="69"/>
      <c r="G8982" s="69"/>
      <c r="H8982" s="70"/>
      <c r="I8982" s="68"/>
      <c r="J8982" s="8" t="str">
        <f>IF(I8982="ILF",IF($C$1="预估功能点",'模板使用说明&amp;基础参数'!$E$15,'模板使用说明&amp;基础参数'!$E$22),IF(I8982="EIF",IF($C$1="预估功能点",'模板使用说明&amp;基础参数'!$E$16,'模板使用说明&amp;基础参数'!$E$23),IF(I8982="EI",IF($C$1="预估功能点",'模板使用说明&amp;基础参数'!$E$17,'模板使用说明&amp;基础参数'!$E$24),IF(I8982="EO",IF($C$1="预估功能点",'模板使用说明&amp;基础参数'!$E$18,'模板使用说明&amp;基础参数'!$E$25),IF(I8982="EQ",IF($C$1="预估功能点",'模板使用说明&amp;基础参数'!$E$19,'模板使用说明&amp;基础参数'!$E$26),"")))))</f>
        <v/>
      </c>
      <c r="K8982" s="81"/>
      <c r="L8982" s="81"/>
      <c r="M8982" s="82" t="str">
        <f>IF(J8982="","",IF(K8982="高",IF(L8982="删除",J8982*'模板使用说明&amp;基础参数'!$E$5*'模板使用说明&amp;基础参数'!$E$12,IF(L8982="修改",J8982*'模板使用说明&amp;基础参数'!$E$5*'模板使用说明&amp;基础参数'!$E$11,J8982*'模板使用说明&amp;基础参数'!$E$5*'模板使用说明&amp;基础参数'!$E$10)),IF(K8982="中",IF(L8982="删除",J8982*'模板使用说明&amp;基础参数'!$E$6*'模板使用说明&amp;基础参数'!$E$12,IF(L8982="修改",J8982*'模板使用说明&amp;基础参数'!$E$6*'模板使用说明&amp;基础参数'!$E$11,J8982*'模板使用说明&amp;基础参数'!$E$6*'模板使用说明&amp;基础参数'!$E$10)),IF(L8982="删除",J8982*'模板使用说明&amp;基础参数'!$E$7*'模板使用说明&amp;基础参数'!$E$12,IF(L8982="修改",J8982*'模板使用说明&amp;基础参数'!$E$7*'模板使用说明&amp;基础参数'!$E$11,J8982*'模板使用说明&amp;基础参数'!$E$7*'模板使用说明&amp;基础参数'!$E$10)))))</f>
        <v/>
      </c>
      <c r="N8982" s="83"/>
    </row>
    <row r="8983" ht="14.4" customHeight="1" spans="1:14">
      <c r="A8983" s="68">
        <f t="shared" si="141"/>
        <v>8978</v>
      </c>
      <c r="B8983" s="69"/>
      <c r="C8983" s="69"/>
      <c r="D8983" s="69"/>
      <c r="E8983" s="69"/>
      <c r="F8983" s="69"/>
      <c r="G8983" s="69"/>
      <c r="H8983" s="70"/>
      <c r="I8983" s="68"/>
      <c r="J8983" s="8" t="str">
        <f>IF(I8983="ILF",IF($C$1="预估功能点",'模板使用说明&amp;基础参数'!$E$15,'模板使用说明&amp;基础参数'!$E$22),IF(I8983="EIF",IF($C$1="预估功能点",'模板使用说明&amp;基础参数'!$E$16,'模板使用说明&amp;基础参数'!$E$23),IF(I8983="EI",IF($C$1="预估功能点",'模板使用说明&amp;基础参数'!$E$17,'模板使用说明&amp;基础参数'!$E$24),IF(I8983="EO",IF($C$1="预估功能点",'模板使用说明&amp;基础参数'!$E$18,'模板使用说明&amp;基础参数'!$E$25),IF(I8983="EQ",IF($C$1="预估功能点",'模板使用说明&amp;基础参数'!$E$19,'模板使用说明&amp;基础参数'!$E$26),"")))))</f>
        <v/>
      </c>
      <c r="K8983" s="81"/>
      <c r="L8983" s="81"/>
      <c r="M8983" s="82" t="str">
        <f>IF(J8983="","",IF(K8983="高",IF(L8983="删除",J8983*'模板使用说明&amp;基础参数'!$E$5*'模板使用说明&amp;基础参数'!$E$12,IF(L8983="修改",J8983*'模板使用说明&amp;基础参数'!$E$5*'模板使用说明&amp;基础参数'!$E$11,J8983*'模板使用说明&amp;基础参数'!$E$5*'模板使用说明&amp;基础参数'!$E$10)),IF(K8983="中",IF(L8983="删除",J8983*'模板使用说明&amp;基础参数'!$E$6*'模板使用说明&amp;基础参数'!$E$12,IF(L8983="修改",J8983*'模板使用说明&amp;基础参数'!$E$6*'模板使用说明&amp;基础参数'!$E$11,J8983*'模板使用说明&amp;基础参数'!$E$6*'模板使用说明&amp;基础参数'!$E$10)),IF(L8983="删除",J8983*'模板使用说明&amp;基础参数'!$E$7*'模板使用说明&amp;基础参数'!$E$12,IF(L8983="修改",J8983*'模板使用说明&amp;基础参数'!$E$7*'模板使用说明&amp;基础参数'!$E$11,J8983*'模板使用说明&amp;基础参数'!$E$7*'模板使用说明&amp;基础参数'!$E$10)))))</f>
        <v/>
      </c>
      <c r="N8983" s="83"/>
    </row>
    <row r="8984" ht="14.4" customHeight="1" spans="1:14">
      <c r="A8984" s="68">
        <f t="shared" si="141"/>
        <v>8979</v>
      </c>
      <c r="B8984" s="69"/>
      <c r="C8984" s="69"/>
      <c r="D8984" s="69"/>
      <c r="E8984" s="69"/>
      <c r="F8984" s="69"/>
      <c r="G8984" s="69"/>
      <c r="H8984" s="70"/>
      <c r="I8984" s="68"/>
      <c r="J8984" s="8" t="str">
        <f>IF(I8984="ILF",IF($C$1="预估功能点",'模板使用说明&amp;基础参数'!$E$15,'模板使用说明&amp;基础参数'!$E$22),IF(I8984="EIF",IF($C$1="预估功能点",'模板使用说明&amp;基础参数'!$E$16,'模板使用说明&amp;基础参数'!$E$23),IF(I8984="EI",IF($C$1="预估功能点",'模板使用说明&amp;基础参数'!$E$17,'模板使用说明&amp;基础参数'!$E$24),IF(I8984="EO",IF($C$1="预估功能点",'模板使用说明&amp;基础参数'!$E$18,'模板使用说明&amp;基础参数'!$E$25),IF(I8984="EQ",IF($C$1="预估功能点",'模板使用说明&amp;基础参数'!$E$19,'模板使用说明&amp;基础参数'!$E$26),"")))))</f>
        <v/>
      </c>
      <c r="K8984" s="81"/>
      <c r="L8984" s="81"/>
      <c r="M8984" s="82" t="str">
        <f>IF(J8984="","",IF(K8984="高",IF(L8984="删除",J8984*'模板使用说明&amp;基础参数'!$E$5*'模板使用说明&amp;基础参数'!$E$12,IF(L8984="修改",J8984*'模板使用说明&amp;基础参数'!$E$5*'模板使用说明&amp;基础参数'!$E$11,J8984*'模板使用说明&amp;基础参数'!$E$5*'模板使用说明&amp;基础参数'!$E$10)),IF(K8984="中",IF(L8984="删除",J8984*'模板使用说明&amp;基础参数'!$E$6*'模板使用说明&amp;基础参数'!$E$12,IF(L8984="修改",J8984*'模板使用说明&amp;基础参数'!$E$6*'模板使用说明&amp;基础参数'!$E$11,J8984*'模板使用说明&amp;基础参数'!$E$6*'模板使用说明&amp;基础参数'!$E$10)),IF(L8984="删除",J8984*'模板使用说明&amp;基础参数'!$E$7*'模板使用说明&amp;基础参数'!$E$12,IF(L8984="修改",J8984*'模板使用说明&amp;基础参数'!$E$7*'模板使用说明&amp;基础参数'!$E$11,J8984*'模板使用说明&amp;基础参数'!$E$7*'模板使用说明&amp;基础参数'!$E$10)))))</f>
        <v/>
      </c>
      <c r="N8984" s="83"/>
    </row>
    <row r="8985" ht="14.4" customHeight="1" spans="1:14">
      <c r="A8985" s="68">
        <f t="shared" si="141"/>
        <v>8980</v>
      </c>
      <c r="B8985" s="69"/>
      <c r="C8985" s="69"/>
      <c r="D8985" s="69"/>
      <c r="E8985" s="69"/>
      <c r="F8985" s="69"/>
      <c r="G8985" s="69"/>
      <c r="H8985" s="70"/>
      <c r="I8985" s="68"/>
      <c r="J8985" s="8" t="str">
        <f>IF(I8985="ILF",IF($C$1="预估功能点",'模板使用说明&amp;基础参数'!$E$15,'模板使用说明&amp;基础参数'!$E$22),IF(I8985="EIF",IF($C$1="预估功能点",'模板使用说明&amp;基础参数'!$E$16,'模板使用说明&amp;基础参数'!$E$23),IF(I8985="EI",IF($C$1="预估功能点",'模板使用说明&amp;基础参数'!$E$17,'模板使用说明&amp;基础参数'!$E$24),IF(I8985="EO",IF($C$1="预估功能点",'模板使用说明&amp;基础参数'!$E$18,'模板使用说明&amp;基础参数'!$E$25),IF(I8985="EQ",IF($C$1="预估功能点",'模板使用说明&amp;基础参数'!$E$19,'模板使用说明&amp;基础参数'!$E$26),"")))))</f>
        <v/>
      </c>
      <c r="K8985" s="81"/>
      <c r="L8985" s="81"/>
      <c r="M8985" s="82" t="str">
        <f>IF(J8985="","",IF(K8985="高",IF(L8985="删除",J8985*'模板使用说明&amp;基础参数'!$E$5*'模板使用说明&amp;基础参数'!$E$12,IF(L8985="修改",J8985*'模板使用说明&amp;基础参数'!$E$5*'模板使用说明&amp;基础参数'!$E$11,J8985*'模板使用说明&amp;基础参数'!$E$5*'模板使用说明&amp;基础参数'!$E$10)),IF(K8985="中",IF(L8985="删除",J8985*'模板使用说明&amp;基础参数'!$E$6*'模板使用说明&amp;基础参数'!$E$12,IF(L8985="修改",J8985*'模板使用说明&amp;基础参数'!$E$6*'模板使用说明&amp;基础参数'!$E$11,J8985*'模板使用说明&amp;基础参数'!$E$6*'模板使用说明&amp;基础参数'!$E$10)),IF(L8985="删除",J8985*'模板使用说明&amp;基础参数'!$E$7*'模板使用说明&amp;基础参数'!$E$12,IF(L8985="修改",J8985*'模板使用说明&amp;基础参数'!$E$7*'模板使用说明&amp;基础参数'!$E$11,J8985*'模板使用说明&amp;基础参数'!$E$7*'模板使用说明&amp;基础参数'!$E$10)))))</f>
        <v/>
      </c>
      <c r="N8985" s="83"/>
    </row>
    <row r="8986" ht="14.4" customHeight="1" spans="1:14">
      <c r="A8986" s="68">
        <f t="shared" si="141"/>
        <v>8981</v>
      </c>
      <c r="B8986" s="69"/>
      <c r="C8986" s="69"/>
      <c r="D8986" s="69"/>
      <c r="E8986" s="69"/>
      <c r="F8986" s="69"/>
      <c r="G8986" s="69"/>
      <c r="H8986" s="70"/>
      <c r="I8986" s="68"/>
      <c r="J8986" s="8" t="str">
        <f>IF(I8986="ILF",IF($C$1="预估功能点",'模板使用说明&amp;基础参数'!$E$15,'模板使用说明&amp;基础参数'!$E$22),IF(I8986="EIF",IF($C$1="预估功能点",'模板使用说明&amp;基础参数'!$E$16,'模板使用说明&amp;基础参数'!$E$23),IF(I8986="EI",IF($C$1="预估功能点",'模板使用说明&amp;基础参数'!$E$17,'模板使用说明&amp;基础参数'!$E$24),IF(I8986="EO",IF($C$1="预估功能点",'模板使用说明&amp;基础参数'!$E$18,'模板使用说明&amp;基础参数'!$E$25),IF(I8986="EQ",IF($C$1="预估功能点",'模板使用说明&amp;基础参数'!$E$19,'模板使用说明&amp;基础参数'!$E$26),"")))))</f>
        <v/>
      </c>
      <c r="K8986" s="81"/>
      <c r="L8986" s="81"/>
      <c r="M8986" s="82" t="str">
        <f>IF(J8986="","",IF(K8986="高",IF(L8986="删除",J8986*'模板使用说明&amp;基础参数'!$E$5*'模板使用说明&amp;基础参数'!$E$12,IF(L8986="修改",J8986*'模板使用说明&amp;基础参数'!$E$5*'模板使用说明&amp;基础参数'!$E$11,J8986*'模板使用说明&amp;基础参数'!$E$5*'模板使用说明&amp;基础参数'!$E$10)),IF(K8986="中",IF(L8986="删除",J8986*'模板使用说明&amp;基础参数'!$E$6*'模板使用说明&amp;基础参数'!$E$12,IF(L8986="修改",J8986*'模板使用说明&amp;基础参数'!$E$6*'模板使用说明&amp;基础参数'!$E$11,J8986*'模板使用说明&amp;基础参数'!$E$6*'模板使用说明&amp;基础参数'!$E$10)),IF(L8986="删除",J8986*'模板使用说明&amp;基础参数'!$E$7*'模板使用说明&amp;基础参数'!$E$12,IF(L8986="修改",J8986*'模板使用说明&amp;基础参数'!$E$7*'模板使用说明&amp;基础参数'!$E$11,J8986*'模板使用说明&amp;基础参数'!$E$7*'模板使用说明&amp;基础参数'!$E$10)))))</f>
        <v/>
      </c>
      <c r="N8986" s="83"/>
    </row>
    <row r="8987" ht="14.4" customHeight="1" spans="1:14">
      <c r="A8987" s="68">
        <f t="shared" si="141"/>
        <v>8982</v>
      </c>
      <c r="B8987" s="69"/>
      <c r="C8987" s="69"/>
      <c r="D8987" s="69"/>
      <c r="E8987" s="69"/>
      <c r="F8987" s="69"/>
      <c r="G8987" s="69"/>
      <c r="H8987" s="70"/>
      <c r="I8987" s="68"/>
      <c r="J8987" s="8" t="str">
        <f>IF(I8987="ILF",IF($C$1="预估功能点",'模板使用说明&amp;基础参数'!$E$15,'模板使用说明&amp;基础参数'!$E$22),IF(I8987="EIF",IF($C$1="预估功能点",'模板使用说明&amp;基础参数'!$E$16,'模板使用说明&amp;基础参数'!$E$23),IF(I8987="EI",IF($C$1="预估功能点",'模板使用说明&amp;基础参数'!$E$17,'模板使用说明&amp;基础参数'!$E$24),IF(I8987="EO",IF($C$1="预估功能点",'模板使用说明&amp;基础参数'!$E$18,'模板使用说明&amp;基础参数'!$E$25),IF(I8987="EQ",IF($C$1="预估功能点",'模板使用说明&amp;基础参数'!$E$19,'模板使用说明&amp;基础参数'!$E$26),"")))))</f>
        <v/>
      </c>
      <c r="K8987" s="81"/>
      <c r="L8987" s="81"/>
      <c r="M8987" s="82" t="str">
        <f>IF(J8987="","",IF(K8987="高",IF(L8987="删除",J8987*'模板使用说明&amp;基础参数'!$E$5*'模板使用说明&amp;基础参数'!$E$12,IF(L8987="修改",J8987*'模板使用说明&amp;基础参数'!$E$5*'模板使用说明&amp;基础参数'!$E$11,J8987*'模板使用说明&amp;基础参数'!$E$5*'模板使用说明&amp;基础参数'!$E$10)),IF(K8987="中",IF(L8987="删除",J8987*'模板使用说明&amp;基础参数'!$E$6*'模板使用说明&amp;基础参数'!$E$12,IF(L8987="修改",J8987*'模板使用说明&amp;基础参数'!$E$6*'模板使用说明&amp;基础参数'!$E$11,J8987*'模板使用说明&amp;基础参数'!$E$6*'模板使用说明&amp;基础参数'!$E$10)),IF(L8987="删除",J8987*'模板使用说明&amp;基础参数'!$E$7*'模板使用说明&amp;基础参数'!$E$12,IF(L8987="修改",J8987*'模板使用说明&amp;基础参数'!$E$7*'模板使用说明&amp;基础参数'!$E$11,J8987*'模板使用说明&amp;基础参数'!$E$7*'模板使用说明&amp;基础参数'!$E$10)))))</f>
        <v/>
      </c>
      <c r="N8987" s="83"/>
    </row>
    <row r="8988" ht="14.4" customHeight="1" spans="1:14">
      <c r="A8988" s="68">
        <f t="shared" si="141"/>
        <v>8983</v>
      </c>
      <c r="B8988" s="69"/>
      <c r="C8988" s="69"/>
      <c r="D8988" s="69"/>
      <c r="E8988" s="69"/>
      <c r="F8988" s="69"/>
      <c r="G8988" s="69"/>
      <c r="H8988" s="70"/>
      <c r="I8988" s="68"/>
      <c r="J8988" s="8" t="str">
        <f>IF(I8988="ILF",IF($C$1="预估功能点",'模板使用说明&amp;基础参数'!$E$15,'模板使用说明&amp;基础参数'!$E$22),IF(I8988="EIF",IF($C$1="预估功能点",'模板使用说明&amp;基础参数'!$E$16,'模板使用说明&amp;基础参数'!$E$23),IF(I8988="EI",IF($C$1="预估功能点",'模板使用说明&amp;基础参数'!$E$17,'模板使用说明&amp;基础参数'!$E$24),IF(I8988="EO",IF($C$1="预估功能点",'模板使用说明&amp;基础参数'!$E$18,'模板使用说明&amp;基础参数'!$E$25),IF(I8988="EQ",IF($C$1="预估功能点",'模板使用说明&amp;基础参数'!$E$19,'模板使用说明&amp;基础参数'!$E$26),"")))))</f>
        <v/>
      </c>
      <c r="K8988" s="81"/>
      <c r="L8988" s="81"/>
      <c r="M8988" s="82" t="str">
        <f>IF(J8988="","",IF(K8988="高",IF(L8988="删除",J8988*'模板使用说明&amp;基础参数'!$E$5*'模板使用说明&amp;基础参数'!$E$12,IF(L8988="修改",J8988*'模板使用说明&amp;基础参数'!$E$5*'模板使用说明&amp;基础参数'!$E$11,J8988*'模板使用说明&amp;基础参数'!$E$5*'模板使用说明&amp;基础参数'!$E$10)),IF(K8988="中",IF(L8988="删除",J8988*'模板使用说明&amp;基础参数'!$E$6*'模板使用说明&amp;基础参数'!$E$12,IF(L8988="修改",J8988*'模板使用说明&amp;基础参数'!$E$6*'模板使用说明&amp;基础参数'!$E$11,J8988*'模板使用说明&amp;基础参数'!$E$6*'模板使用说明&amp;基础参数'!$E$10)),IF(L8988="删除",J8988*'模板使用说明&amp;基础参数'!$E$7*'模板使用说明&amp;基础参数'!$E$12,IF(L8988="修改",J8988*'模板使用说明&amp;基础参数'!$E$7*'模板使用说明&amp;基础参数'!$E$11,J8988*'模板使用说明&amp;基础参数'!$E$7*'模板使用说明&amp;基础参数'!$E$10)))))</f>
        <v/>
      </c>
      <c r="N8988" s="83"/>
    </row>
    <row r="8989" ht="14.4" customHeight="1" spans="1:14">
      <c r="A8989" s="68">
        <f t="shared" si="141"/>
        <v>8984</v>
      </c>
      <c r="B8989" s="69"/>
      <c r="C8989" s="69"/>
      <c r="D8989" s="69"/>
      <c r="E8989" s="69"/>
      <c r="F8989" s="69"/>
      <c r="G8989" s="69"/>
      <c r="H8989" s="70"/>
      <c r="I8989" s="68"/>
      <c r="J8989" s="8" t="str">
        <f>IF(I8989="ILF",IF($C$1="预估功能点",'模板使用说明&amp;基础参数'!$E$15,'模板使用说明&amp;基础参数'!$E$22),IF(I8989="EIF",IF($C$1="预估功能点",'模板使用说明&amp;基础参数'!$E$16,'模板使用说明&amp;基础参数'!$E$23),IF(I8989="EI",IF($C$1="预估功能点",'模板使用说明&amp;基础参数'!$E$17,'模板使用说明&amp;基础参数'!$E$24),IF(I8989="EO",IF($C$1="预估功能点",'模板使用说明&amp;基础参数'!$E$18,'模板使用说明&amp;基础参数'!$E$25),IF(I8989="EQ",IF($C$1="预估功能点",'模板使用说明&amp;基础参数'!$E$19,'模板使用说明&amp;基础参数'!$E$26),"")))))</f>
        <v/>
      </c>
      <c r="K8989" s="81"/>
      <c r="L8989" s="81"/>
      <c r="M8989" s="82" t="str">
        <f>IF(J8989="","",IF(K8989="高",IF(L8989="删除",J8989*'模板使用说明&amp;基础参数'!$E$5*'模板使用说明&amp;基础参数'!$E$12,IF(L8989="修改",J8989*'模板使用说明&amp;基础参数'!$E$5*'模板使用说明&amp;基础参数'!$E$11,J8989*'模板使用说明&amp;基础参数'!$E$5*'模板使用说明&amp;基础参数'!$E$10)),IF(K8989="中",IF(L8989="删除",J8989*'模板使用说明&amp;基础参数'!$E$6*'模板使用说明&amp;基础参数'!$E$12,IF(L8989="修改",J8989*'模板使用说明&amp;基础参数'!$E$6*'模板使用说明&amp;基础参数'!$E$11,J8989*'模板使用说明&amp;基础参数'!$E$6*'模板使用说明&amp;基础参数'!$E$10)),IF(L8989="删除",J8989*'模板使用说明&amp;基础参数'!$E$7*'模板使用说明&amp;基础参数'!$E$12,IF(L8989="修改",J8989*'模板使用说明&amp;基础参数'!$E$7*'模板使用说明&amp;基础参数'!$E$11,J8989*'模板使用说明&amp;基础参数'!$E$7*'模板使用说明&amp;基础参数'!$E$10)))))</f>
        <v/>
      </c>
      <c r="N8989" s="83"/>
    </row>
    <row r="8990" ht="14.4" customHeight="1" spans="1:14">
      <c r="A8990" s="68">
        <f t="shared" si="141"/>
        <v>8985</v>
      </c>
      <c r="B8990" s="69"/>
      <c r="C8990" s="69"/>
      <c r="D8990" s="69"/>
      <c r="E8990" s="69"/>
      <c r="F8990" s="69"/>
      <c r="G8990" s="69"/>
      <c r="H8990" s="70"/>
      <c r="I8990" s="68"/>
      <c r="J8990" s="8" t="str">
        <f>IF(I8990="ILF",IF($C$1="预估功能点",'模板使用说明&amp;基础参数'!$E$15,'模板使用说明&amp;基础参数'!$E$22),IF(I8990="EIF",IF($C$1="预估功能点",'模板使用说明&amp;基础参数'!$E$16,'模板使用说明&amp;基础参数'!$E$23),IF(I8990="EI",IF($C$1="预估功能点",'模板使用说明&amp;基础参数'!$E$17,'模板使用说明&amp;基础参数'!$E$24),IF(I8990="EO",IF($C$1="预估功能点",'模板使用说明&amp;基础参数'!$E$18,'模板使用说明&amp;基础参数'!$E$25),IF(I8990="EQ",IF($C$1="预估功能点",'模板使用说明&amp;基础参数'!$E$19,'模板使用说明&amp;基础参数'!$E$26),"")))))</f>
        <v/>
      </c>
      <c r="K8990" s="81"/>
      <c r="L8990" s="81"/>
      <c r="M8990" s="82" t="str">
        <f>IF(J8990="","",IF(K8990="高",IF(L8990="删除",J8990*'模板使用说明&amp;基础参数'!$E$5*'模板使用说明&amp;基础参数'!$E$12,IF(L8990="修改",J8990*'模板使用说明&amp;基础参数'!$E$5*'模板使用说明&amp;基础参数'!$E$11,J8990*'模板使用说明&amp;基础参数'!$E$5*'模板使用说明&amp;基础参数'!$E$10)),IF(K8990="中",IF(L8990="删除",J8990*'模板使用说明&amp;基础参数'!$E$6*'模板使用说明&amp;基础参数'!$E$12,IF(L8990="修改",J8990*'模板使用说明&amp;基础参数'!$E$6*'模板使用说明&amp;基础参数'!$E$11,J8990*'模板使用说明&amp;基础参数'!$E$6*'模板使用说明&amp;基础参数'!$E$10)),IF(L8990="删除",J8990*'模板使用说明&amp;基础参数'!$E$7*'模板使用说明&amp;基础参数'!$E$12,IF(L8990="修改",J8990*'模板使用说明&amp;基础参数'!$E$7*'模板使用说明&amp;基础参数'!$E$11,J8990*'模板使用说明&amp;基础参数'!$E$7*'模板使用说明&amp;基础参数'!$E$10)))))</f>
        <v/>
      </c>
      <c r="N8990" s="83"/>
    </row>
    <row r="8991" ht="14.4" customHeight="1" spans="1:14">
      <c r="A8991" s="68">
        <f t="shared" si="141"/>
        <v>8986</v>
      </c>
      <c r="B8991" s="69"/>
      <c r="C8991" s="69"/>
      <c r="D8991" s="69"/>
      <c r="E8991" s="69"/>
      <c r="F8991" s="69"/>
      <c r="G8991" s="69"/>
      <c r="H8991" s="70"/>
      <c r="I8991" s="68"/>
      <c r="J8991" s="8" t="str">
        <f>IF(I8991="ILF",IF($C$1="预估功能点",'模板使用说明&amp;基础参数'!$E$15,'模板使用说明&amp;基础参数'!$E$22),IF(I8991="EIF",IF($C$1="预估功能点",'模板使用说明&amp;基础参数'!$E$16,'模板使用说明&amp;基础参数'!$E$23),IF(I8991="EI",IF($C$1="预估功能点",'模板使用说明&amp;基础参数'!$E$17,'模板使用说明&amp;基础参数'!$E$24),IF(I8991="EO",IF($C$1="预估功能点",'模板使用说明&amp;基础参数'!$E$18,'模板使用说明&amp;基础参数'!$E$25),IF(I8991="EQ",IF($C$1="预估功能点",'模板使用说明&amp;基础参数'!$E$19,'模板使用说明&amp;基础参数'!$E$26),"")))))</f>
        <v/>
      </c>
      <c r="K8991" s="81"/>
      <c r="L8991" s="81"/>
      <c r="M8991" s="82" t="str">
        <f>IF(J8991="","",IF(K8991="高",IF(L8991="删除",J8991*'模板使用说明&amp;基础参数'!$E$5*'模板使用说明&amp;基础参数'!$E$12,IF(L8991="修改",J8991*'模板使用说明&amp;基础参数'!$E$5*'模板使用说明&amp;基础参数'!$E$11,J8991*'模板使用说明&amp;基础参数'!$E$5*'模板使用说明&amp;基础参数'!$E$10)),IF(K8991="中",IF(L8991="删除",J8991*'模板使用说明&amp;基础参数'!$E$6*'模板使用说明&amp;基础参数'!$E$12,IF(L8991="修改",J8991*'模板使用说明&amp;基础参数'!$E$6*'模板使用说明&amp;基础参数'!$E$11,J8991*'模板使用说明&amp;基础参数'!$E$6*'模板使用说明&amp;基础参数'!$E$10)),IF(L8991="删除",J8991*'模板使用说明&amp;基础参数'!$E$7*'模板使用说明&amp;基础参数'!$E$12,IF(L8991="修改",J8991*'模板使用说明&amp;基础参数'!$E$7*'模板使用说明&amp;基础参数'!$E$11,J8991*'模板使用说明&amp;基础参数'!$E$7*'模板使用说明&amp;基础参数'!$E$10)))))</f>
        <v/>
      </c>
      <c r="N8991" s="83"/>
    </row>
    <row r="8992" ht="14.4" customHeight="1" spans="1:14">
      <c r="A8992" s="68">
        <f t="shared" si="141"/>
        <v>8987</v>
      </c>
      <c r="B8992" s="69"/>
      <c r="C8992" s="69"/>
      <c r="D8992" s="69"/>
      <c r="E8992" s="69"/>
      <c r="F8992" s="70"/>
      <c r="G8992" s="70"/>
      <c r="H8992" s="69"/>
      <c r="I8992" s="68"/>
      <c r="J8992" s="8" t="str">
        <f>IF(I8992="ILF",IF($C$1="预估功能点",'模板使用说明&amp;基础参数'!$E$15,'模板使用说明&amp;基础参数'!$E$22),IF(I8992="EIF",IF($C$1="预估功能点",'模板使用说明&amp;基础参数'!$E$16,'模板使用说明&amp;基础参数'!$E$23),IF(I8992="EI",IF($C$1="预估功能点",'模板使用说明&amp;基础参数'!$E$17,'模板使用说明&amp;基础参数'!$E$24),IF(I8992="EO",IF($C$1="预估功能点",'模板使用说明&amp;基础参数'!$E$18,'模板使用说明&amp;基础参数'!$E$25),IF(I8992="EQ",IF($C$1="预估功能点",'模板使用说明&amp;基础参数'!$E$19,'模板使用说明&amp;基础参数'!$E$26),"")))))</f>
        <v/>
      </c>
      <c r="K8992" s="81"/>
      <c r="L8992" s="81"/>
      <c r="M8992" s="82" t="str">
        <f>IF(J8992="","",IF(K8992="高",IF(L8992="删除",J8992*'模板使用说明&amp;基础参数'!$E$5*'模板使用说明&amp;基础参数'!$E$12,IF(L8992="修改",J8992*'模板使用说明&amp;基础参数'!$E$5*'模板使用说明&amp;基础参数'!$E$11,J8992*'模板使用说明&amp;基础参数'!$E$5*'模板使用说明&amp;基础参数'!$E$10)),IF(K8992="中",IF(L8992="删除",J8992*'模板使用说明&amp;基础参数'!$E$6*'模板使用说明&amp;基础参数'!$E$12,IF(L8992="修改",J8992*'模板使用说明&amp;基础参数'!$E$6*'模板使用说明&amp;基础参数'!$E$11,J8992*'模板使用说明&amp;基础参数'!$E$6*'模板使用说明&amp;基础参数'!$E$10)),IF(L8992="删除",J8992*'模板使用说明&amp;基础参数'!$E$7*'模板使用说明&amp;基础参数'!$E$12,IF(L8992="修改",J8992*'模板使用说明&amp;基础参数'!$E$7*'模板使用说明&amp;基础参数'!$E$11,J8992*'模板使用说明&amp;基础参数'!$E$7*'模板使用说明&amp;基础参数'!$E$10)))))</f>
        <v/>
      </c>
      <c r="N8992" s="83"/>
    </row>
    <row r="8993" ht="14.4" customHeight="1" spans="1:14">
      <c r="A8993" s="68">
        <f t="shared" si="141"/>
        <v>8988</v>
      </c>
      <c r="B8993" s="69"/>
      <c r="C8993" s="69"/>
      <c r="D8993" s="69"/>
      <c r="E8993" s="69"/>
      <c r="F8993" s="70"/>
      <c r="G8993" s="70"/>
      <c r="H8993" s="69"/>
      <c r="I8993" s="68"/>
      <c r="J8993" s="8" t="str">
        <f>IF(I8993="ILF",IF($C$1="预估功能点",'模板使用说明&amp;基础参数'!$E$15,'模板使用说明&amp;基础参数'!$E$22),IF(I8993="EIF",IF($C$1="预估功能点",'模板使用说明&amp;基础参数'!$E$16,'模板使用说明&amp;基础参数'!$E$23),IF(I8993="EI",IF($C$1="预估功能点",'模板使用说明&amp;基础参数'!$E$17,'模板使用说明&amp;基础参数'!$E$24),IF(I8993="EO",IF($C$1="预估功能点",'模板使用说明&amp;基础参数'!$E$18,'模板使用说明&amp;基础参数'!$E$25),IF(I8993="EQ",IF($C$1="预估功能点",'模板使用说明&amp;基础参数'!$E$19,'模板使用说明&amp;基础参数'!$E$26),"")))))</f>
        <v/>
      </c>
      <c r="K8993" s="81"/>
      <c r="L8993" s="81"/>
      <c r="M8993" s="82" t="str">
        <f>IF(J8993="","",IF(K8993="高",IF(L8993="删除",J8993*'模板使用说明&amp;基础参数'!$E$5*'模板使用说明&amp;基础参数'!$E$12,IF(L8993="修改",J8993*'模板使用说明&amp;基础参数'!$E$5*'模板使用说明&amp;基础参数'!$E$11,J8993*'模板使用说明&amp;基础参数'!$E$5*'模板使用说明&amp;基础参数'!$E$10)),IF(K8993="中",IF(L8993="删除",J8993*'模板使用说明&amp;基础参数'!$E$6*'模板使用说明&amp;基础参数'!$E$12,IF(L8993="修改",J8993*'模板使用说明&amp;基础参数'!$E$6*'模板使用说明&amp;基础参数'!$E$11,J8993*'模板使用说明&amp;基础参数'!$E$6*'模板使用说明&amp;基础参数'!$E$10)),IF(L8993="删除",J8993*'模板使用说明&amp;基础参数'!$E$7*'模板使用说明&amp;基础参数'!$E$12,IF(L8993="修改",J8993*'模板使用说明&amp;基础参数'!$E$7*'模板使用说明&amp;基础参数'!$E$11,J8993*'模板使用说明&amp;基础参数'!$E$7*'模板使用说明&amp;基础参数'!$E$10)))))</f>
        <v/>
      </c>
      <c r="N8993" s="83"/>
    </row>
    <row r="8994" ht="14.4" customHeight="1" spans="1:14">
      <c r="A8994" s="68">
        <f t="shared" si="141"/>
        <v>8989</v>
      </c>
      <c r="B8994" s="69"/>
      <c r="C8994" s="69"/>
      <c r="D8994" s="69"/>
      <c r="E8994" s="69"/>
      <c r="F8994" s="70"/>
      <c r="G8994" s="70"/>
      <c r="H8994" s="70"/>
      <c r="I8994" s="68"/>
      <c r="J8994" s="8" t="str">
        <f>IF(I8994="ILF",IF($C$1="预估功能点",'模板使用说明&amp;基础参数'!$E$15,'模板使用说明&amp;基础参数'!$E$22),IF(I8994="EIF",IF($C$1="预估功能点",'模板使用说明&amp;基础参数'!$E$16,'模板使用说明&amp;基础参数'!$E$23),IF(I8994="EI",IF($C$1="预估功能点",'模板使用说明&amp;基础参数'!$E$17,'模板使用说明&amp;基础参数'!$E$24),IF(I8994="EO",IF($C$1="预估功能点",'模板使用说明&amp;基础参数'!$E$18,'模板使用说明&amp;基础参数'!$E$25),IF(I8994="EQ",IF($C$1="预估功能点",'模板使用说明&amp;基础参数'!$E$19,'模板使用说明&amp;基础参数'!$E$26),"")))))</f>
        <v/>
      </c>
      <c r="K8994" s="81"/>
      <c r="L8994" s="81"/>
      <c r="M8994" s="82" t="str">
        <f>IF(J8994="","",IF(K8994="高",IF(L8994="删除",J8994*'模板使用说明&amp;基础参数'!$E$5*'模板使用说明&amp;基础参数'!$E$12,IF(L8994="修改",J8994*'模板使用说明&amp;基础参数'!$E$5*'模板使用说明&amp;基础参数'!$E$11,J8994*'模板使用说明&amp;基础参数'!$E$5*'模板使用说明&amp;基础参数'!$E$10)),IF(K8994="中",IF(L8994="删除",J8994*'模板使用说明&amp;基础参数'!$E$6*'模板使用说明&amp;基础参数'!$E$12,IF(L8994="修改",J8994*'模板使用说明&amp;基础参数'!$E$6*'模板使用说明&amp;基础参数'!$E$11,J8994*'模板使用说明&amp;基础参数'!$E$6*'模板使用说明&amp;基础参数'!$E$10)),IF(L8994="删除",J8994*'模板使用说明&amp;基础参数'!$E$7*'模板使用说明&amp;基础参数'!$E$12,IF(L8994="修改",J8994*'模板使用说明&amp;基础参数'!$E$7*'模板使用说明&amp;基础参数'!$E$11,J8994*'模板使用说明&amp;基础参数'!$E$7*'模板使用说明&amp;基础参数'!$E$10)))))</f>
        <v/>
      </c>
      <c r="N8994" s="83"/>
    </row>
    <row r="8995" ht="14.4" customHeight="1" spans="1:14">
      <c r="A8995" s="68">
        <f t="shared" si="141"/>
        <v>8990</v>
      </c>
      <c r="B8995" s="69"/>
      <c r="C8995" s="69"/>
      <c r="D8995" s="69"/>
      <c r="E8995" s="69"/>
      <c r="F8995" s="69"/>
      <c r="G8995" s="69"/>
      <c r="H8995" s="70"/>
      <c r="I8995" s="68"/>
      <c r="J8995" s="8" t="str">
        <f>IF(I8995="ILF",IF($C$1="预估功能点",'模板使用说明&amp;基础参数'!$E$15,'模板使用说明&amp;基础参数'!$E$22),IF(I8995="EIF",IF($C$1="预估功能点",'模板使用说明&amp;基础参数'!$E$16,'模板使用说明&amp;基础参数'!$E$23),IF(I8995="EI",IF($C$1="预估功能点",'模板使用说明&amp;基础参数'!$E$17,'模板使用说明&amp;基础参数'!$E$24),IF(I8995="EO",IF($C$1="预估功能点",'模板使用说明&amp;基础参数'!$E$18,'模板使用说明&amp;基础参数'!$E$25),IF(I8995="EQ",IF($C$1="预估功能点",'模板使用说明&amp;基础参数'!$E$19,'模板使用说明&amp;基础参数'!$E$26),"")))))</f>
        <v/>
      </c>
      <c r="K8995" s="81"/>
      <c r="L8995" s="81"/>
      <c r="M8995" s="82" t="str">
        <f>IF(J8995="","",IF(K8995="高",IF(L8995="删除",J8995*'模板使用说明&amp;基础参数'!$E$5*'模板使用说明&amp;基础参数'!$E$12,IF(L8995="修改",J8995*'模板使用说明&amp;基础参数'!$E$5*'模板使用说明&amp;基础参数'!$E$11,J8995*'模板使用说明&amp;基础参数'!$E$5*'模板使用说明&amp;基础参数'!$E$10)),IF(K8995="中",IF(L8995="删除",J8995*'模板使用说明&amp;基础参数'!$E$6*'模板使用说明&amp;基础参数'!$E$12,IF(L8995="修改",J8995*'模板使用说明&amp;基础参数'!$E$6*'模板使用说明&amp;基础参数'!$E$11,J8995*'模板使用说明&amp;基础参数'!$E$6*'模板使用说明&amp;基础参数'!$E$10)),IF(L8995="删除",J8995*'模板使用说明&amp;基础参数'!$E$7*'模板使用说明&amp;基础参数'!$E$12,IF(L8995="修改",J8995*'模板使用说明&amp;基础参数'!$E$7*'模板使用说明&amp;基础参数'!$E$11,J8995*'模板使用说明&amp;基础参数'!$E$7*'模板使用说明&amp;基础参数'!$E$10)))))</f>
        <v/>
      </c>
      <c r="N8995" s="83"/>
    </row>
    <row r="8996" ht="14.4" customHeight="1" spans="1:14">
      <c r="A8996" s="68">
        <f t="shared" si="141"/>
        <v>8991</v>
      </c>
      <c r="B8996" s="69"/>
      <c r="C8996" s="69"/>
      <c r="D8996" s="69"/>
      <c r="E8996" s="69"/>
      <c r="F8996" s="69"/>
      <c r="G8996" s="69"/>
      <c r="H8996" s="70"/>
      <c r="I8996" s="68"/>
      <c r="J8996" s="8" t="str">
        <f>IF(I8996="ILF",IF($C$1="预估功能点",'模板使用说明&amp;基础参数'!$E$15,'模板使用说明&amp;基础参数'!$E$22),IF(I8996="EIF",IF($C$1="预估功能点",'模板使用说明&amp;基础参数'!$E$16,'模板使用说明&amp;基础参数'!$E$23),IF(I8996="EI",IF($C$1="预估功能点",'模板使用说明&amp;基础参数'!$E$17,'模板使用说明&amp;基础参数'!$E$24),IF(I8996="EO",IF($C$1="预估功能点",'模板使用说明&amp;基础参数'!$E$18,'模板使用说明&amp;基础参数'!$E$25),IF(I8996="EQ",IF($C$1="预估功能点",'模板使用说明&amp;基础参数'!$E$19,'模板使用说明&amp;基础参数'!$E$26),"")))))</f>
        <v/>
      </c>
      <c r="K8996" s="81"/>
      <c r="L8996" s="81"/>
      <c r="M8996" s="82" t="str">
        <f>IF(J8996="","",IF(K8996="高",IF(L8996="删除",J8996*'模板使用说明&amp;基础参数'!$E$5*'模板使用说明&amp;基础参数'!$E$12,IF(L8996="修改",J8996*'模板使用说明&amp;基础参数'!$E$5*'模板使用说明&amp;基础参数'!$E$11,J8996*'模板使用说明&amp;基础参数'!$E$5*'模板使用说明&amp;基础参数'!$E$10)),IF(K8996="中",IF(L8996="删除",J8996*'模板使用说明&amp;基础参数'!$E$6*'模板使用说明&amp;基础参数'!$E$12,IF(L8996="修改",J8996*'模板使用说明&amp;基础参数'!$E$6*'模板使用说明&amp;基础参数'!$E$11,J8996*'模板使用说明&amp;基础参数'!$E$6*'模板使用说明&amp;基础参数'!$E$10)),IF(L8996="删除",J8996*'模板使用说明&amp;基础参数'!$E$7*'模板使用说明&amp;基础参数'!$E$12,IF(L8996="修改",J8996*'模板使用说明&amp;基础参数'!$E$7*'模板使用说明&amp;基础参数'!$E$11,J8996*'模板使用说明&amp;基础参数'!$E$7*'模板使用说明&amp;基础参数'!$E$10)))))</f>
        <v/>
      </c>
      <c r="N8996" s="83"/>
    </row>
    <row r="8997" ht="14.4" customHeight="1" spans="1:14">
      <c r="A8997" s="68">
        <f t="shared" si="141"/>
        <v>8992</v>
      </c>
      <c r="B8997" s="69"/>
      <c r="C8997" s="69"/>
      <c r="D8997" s="69"/>
      <c r="E8997" s="69"/>
      <c r="F8997" s="69"/>
      <c r="G8997" s="69"/>
      <c r="H8997" s="70"/>
      <c r="I8997" s="68"/>
      <c r="J8997" s="8" t="str">
        <f>IF(I8997="ILF",IF($C$1="预估功能点",'模板使用说明&amp;基础参数'!$E$15,'模板使用说明&amp;基础参数'!$E$22),IF(I8997="EIF",IF($C$1="预估功能点",'模板使用说明&amp;基础参数'!$E$16,'模板使用说明&amp;基础参数'!$E$23),IF(I8997="EI",IF($C$1="预估功能点",'模板使用说明&amp;基础参数'!$E$17,'模板使用说明&amp;基础参数'!$E$24),IF(I8997="EO",IF($C$1="预估功能点",'模板使用说明&amp;基础参数'!$E$18,'模板使用说明&amp;基础参数'!$E$25),IF(I8997="EQ",IF($C$1="预估功能点",'模板使用说明&amp;基础参数'!$E$19,'模板使用说明&amp;基础参数'!$E$26),"")))))</f>
        <v/>
      </c>
      <c r="K8997" s="81"/>
      <c r="L8997" s="81"/>
      <c r="M8997" s="82" t="str">
        <f>IF(J8997="","",IF(K8997="高",IF(L8997="删除",J8997*'模板使用说明&amp;基础参数'!$E$5*'模板使用说明&amp;基础参数'!$E$12,IF(L8997="修改",J8997*'模板使用说明&amp;基础参数'!$E$5*'模板使用说明&amp;基础参数'!$E$11,J8997*'模板使用说明&amp;基础参数'!$E$5*'模板使用说明&amp;基础参数'!$E$10)),IF(K8997="中",IF(L8997="删除",J8997*'模板使用说明&amp;基础参数'!$E$6*'模板使用说明&amp;基础参数'!$E$12,IF(L8997="修改",J8997*'模板使用说明&amp;基础参数'!$E$6*'模板使用说明&amp;基础参数'!$E$11,J8997*'模板使用说明&amp;基础参数'!$E$6*'模板使用说明&amp;基础参数'!$E$10)),IF(L8997="删除",J8997*'模板使用说明&amp;基础参数'!$E$7*'模板使用说明&amp;基础参数'!$E$12,IF(L8997="修改",J8997*'模板使用说明&amp;基础参数'!$E$7*'模板使用说明&amp;基础参数'!$E$11,J8997*'模板使用说明&amp;基础参数'!$E$7*'模板使用说明&amp;基础参数'!$E$10)))))</f>
        <v/>
      </c>
      <c r="N8997" s="83"/>
    </row>
    <row r="8998" ht="14.4" customHeight="1" spans="1:14">
      <c r="A8998" s="68">
        <f t="shared" si="141"/>
        <v>8993</v>
      </c>
      <c r="B8998" s="69"/>
      <c r="C8998" s="69"/>
      <c r="D8998" s="69"/>
      <c r="E8998" s="69"/>
      <c r="F8998" s="69"/>
      <c r="G8998" s="69"/>
      <c r="H8998" s="70"/>
      <c r="I8998" s="68"/>
      <c r="J8998" s="8" t="str">
        <f>IF(I8998="ILF",IF($C$1="预估功能点",'模板使用说明&amp;基础参数'!$E$15,'模板使用说明&amp;基础参数'!$E$22),IF(I8998="EIF",IF($C$1="预估功能点",'模板使用说明&amp;基础参数'!$E$16,'模板使用说明&amp;基础参数'!$E$23),IF(I8998="EI",IF($C$1="预估功能点",'模板使用说明&amp;基础参数'!$E$17,'模板使用说明&amp;基础参数'!$E$24),IF(I8998="EO",IF($C$1="预估功能点",'模板使用说明&amp;基础参数'!$E$18,'模板使用说明&amp;基础参数'!$E$25),IF(I8998="EQ",IF($C$1="预估功能点",'模板使用说明&amp;基础参数'!$E$19,'模板使用说明&amp;基础参数'!$E$26),"")))))</f>
        <v/>
      </c>
      <c r="K8998" s="81"/>
      <c r="L8998" s="81"/>
      <c r="M8998" s="82" t="str">
        <f>IF(J8998="","",IF(K8998="高",IF(L8998="删除",J8998*'模板使用说明&amp;基础参数'!$E$5*'模板使用说明&amp;基础参数'!$E$12,IF(L8998="修改",J8998*'模板使用说明&amp;基础参数'!$E$5*'模板使用说明&amp;基础参数'!$E$11,J8998*'模板使用说明&amp;基础参数'!$E$5*'模板使用说明&amp;基础参数'!$E$10)),IF(K8998="中",IF(L8998="删除",J8998*'模板使用说明&amp;基础参数'!$E$6*'模板使用说明&amp;基础参数'!$E$12,IF(L8998="修改",J8998*'模板使用说明&amp;基础参数'!$E$6*'模板使用说明&amp;基础参数'!$E$11,J8998*'模板使用说明&amp;基础参数'!$E$6*'模板使用说明&amp;基础参数'!$E$10)),IF(L8998="删除",J8998*'模板使用说明&amp;基础参数'!$E$7*'模板使用说明&amp;基础参数'!$E$12,IF(L8998="修改",J8998*'模板使用说明&amp;基础参数'!$E$7*'模板使用说明&amp;基础参数'!$E$11,J8998*'模板使用说明&amp;基础参数'!$E$7*'模板使用说明&amp;基础参数'!$E$10)))))</f>
        <v/>
      </c>
      <c r="N8998" s="83"/>
    </row>
    <row r="8999" ht="14.4" customHeight="1" spans="1:14">
      <c r="A8999" s="68">
        <f t="shared" si="141"/>
        <v>8994</v>
      </c>
      <c r="B8999" s="69"/>
      <c r="C8999" s="69"/>
      <c r="D8999" s="69"/>
      <c r="E8999" s="69"/>
      <c r="F8999" s="69"/>
      <c r="G8999" s="69"/>
      <c r="H8999" s="70"/>
      <c r="I8999" s="68"/>
      <c r="J8999" s="8" t="str">
        <f>IF(I8999="ILF",IF($C$1="预估功能点",'模板使用说明&amp;基础参数'!$E$15,'模板使用说明&amp;基础参数'!$E$22),IF(I8999="EIF",IF($C$1="预估功能点",'模板使用说明&amp;基础参数'!$E$16,'模板使用说明&amp;基础参数'!$E$23),IF(I8999="EI",IF($C$1="预估功能点",'模板使用说明&amp;基础参数'!$E$17,'模板使用说明&amp;基础参数'!$E$24),IF(I8999="EO",IF($C$1="预估功能点",'模板使用说明&amp;基础参数'!$E$18,'模板使用说明&amp;基础参数'!$E$25),IF(I8999="EQ",IF($C$1="预估功能点",'模板使用说明&amp;基础参数'!$E$19,'模板使用说明&amp;基础参数'!$E$26),"")))))</f>
        <v/>
      </c>
      <c r="K8999" s="81"/>
      <c r="L8999" s="81"/>
      <c r="M8999" s="82" t="str">
        <f>IF(J8999="","",IF(K8999="高",IF(L8999="删除",J8999*'模板使用说明&amp;基础参数'!$E$5*'模板使用说明&amp;基础参数'!$E$12,IF(L8999="修改",J8999*'模板使用说明&amp;基础参数'!$E$5*'模板使用说明&amp;基础参数'!$E$11,J8999*'模板使用说明&amp;基础参数'!$E$5*'模板使用说明&amp;基础参数'!$E$10)),IF(K8999="中",IF(L8999="删除",J8999*'模板使用说明&amp;基础参数'!$E$6*'模板使用说明&amp;基础参数'!$E$12,IF(L8999="修改",J8999*'模板使用说明&amp;基础参数'!$E$6*'模板使用说明&amp;基础参数'!$E$11,J8999*'模板使用说明&amp;基础参数'!$E$6*'模板使用说明&amp;基础参数'!$E$10)),IF(L8999="删除",J8999*'模板使用说明&amp;基础参数'!$E$7*'模板使用说明&amp;基础参数'!$E$12,IF(L8999="修改",J8999*'模板使用说明&amp;基础参数'!$E$7*'模板使用说明&amp;基础参数'!$E$11,J8999*'模板使用说明&amp;基础参数'!$E$7*'模板使用说明&amp;基础参数'!$E$10)))))</f>
        <v/>
      </c>
      <c r="N8999" s="83"/>
    </row>
    <row r="9000" ht="14.4" customHeight="1" spans="1:14">
      <c r="A9000" s="68">
        <f t="shared" si="141"/>
        <v>8995</v>
      </c>
      <c r="B9000" s="69"/>
      <c r="C9000" s="69"/>
      <c r="D9000" s="69"/>
      <c r="E9000" s="69"/>
      <c r="F9000" s="69"/>
      <c r="G9000" s="69"/>
      <c r="H9000" s="70"/>
      <c r="I9000" s="68"/>
      <c r="J9000" s="8" t="str">
        <f>IF(I9000="ILF",IF($C$1="预估功能点",'模板使用说明&amp;基础参数'!$E$15,'模板使用说明&amp;基础参数'!$E$22),IF(I9000="EIF",IF($C$1="预估功能点",'模板使用说明&amp;基础参数'!$E$16,'模板使用说明&amp;基础参数'!$E$23),IF(I9000="EI",IF($C$1="预估功能点",'模板使用说明&amp;基础参数'!$E$17,'模板使用说明&amp;基础参数'!$E$24),IF(I9000="EO",IF($C$1="预估功能点",'模板使用说明&amp;基础参数'!$E$18,'模板使用说明&amp;基础参数'!$E$25),IF(I9000="EQ",IF($C$1="预估功能点",'模板使用说明&amp;基础参数'!$E$19,'模板使用说明&amp;基础参数'!$E$26),"")))))</f>
        <v/>
      </c>
      <c r="K9000" s="81"/>
      <c r="L9000" s="81"/>
      <c r="M9000" s="82" t="str">
        <f>IF(J9000="","",IF(K9000="高",IF(L9000="删除",J9000*'模板使用说明&amp;基础参数'!$E$5*'模板使用说明&amp;基础参数'!$E$12,IF(L9000="修改",J9000*'模板使用说明&amp;基础参数'!$E$5*'模板使用说明&amp;基础参数'!$E$11,J9000*'模板使用说明&amp;基础参数'!$E$5*'模板使用说明&amp;基础参数'!$E$10)),IF(K9000="中",IF(L9000="删除",J9000*'模板使用说明&amp;基础参数'!$E$6*'模板使用说明&amp;基础参数'!$E$12,IF(L9000="修改",J9000*'模板使用说明&amp;基础参数'!$E$6*'模板使用说明&amp;基础参数'!$E$11,J9000*'模板使用说明&amp;基础参数'!$E$6*'模板使用说明&amp;基础参数'!$E$10)),IF(L9000="删除",J9000*'模板使用说明&amp;基础参数'!$E$7*'模板使用说明&amp;基础参数'!$E$12,IF(L9000="修改",J9000*'模板使用说明&amp;基础参数'!$E$7*'模板使用说明&amp;基础参数'!$E$11,J9000*'模板使用说明&amp;基础参数'!$E$7*'模板使用说明&amp;基础参数'!$E$10)))))</f>
        <v/>
      </c>
      <c r="N9000" s="83"/>
    </row>
    <row r="9001" ht="14.4" customHeight="1" spans="1:14">
      <c r="A9001" s="68">
        <f t="shared" si="141"/>
        <v>8996</v>
      </c>
      <c r="B9001" s="69"/>
      <c r="C9001" s="69"/>
      <c r="D9001" s="69"/>
      <c r="E9001" s="69"/>
      <c r="F9001" s="69"/>
      <c r="G9001" s="69"/>
      <c r="H9001" s="70"/>
      <c r="I9001" s="68"/>
      <c r="J9001" s="8" t="str">
        <f>IF(I9001="ILF",IF($C$1="预估功能点",'模板使用说明&amp;基础参数'!$E$15,'模板使用说明&amp;基础参数'!$E$22),IF(I9001="EIF",IF($C$1="预估功能点",'模板使用说明&amp;基础参数'!$E$16,'模板使用说明&amp;基础参数'!$E$23),IF(I9001="EI",IF($C$1="预估功能点",'模板使用说明&amp;基础参数'!$E$17,'模板使用说明&amp;基础参数'!$E$24),IF(I9001="EO",IF($C$1="预估功能点",'模板使用说明&amp;基础参数'!$E$18,'模板使用说明&amp;基础参数'!$E$25),IF(I9001="EQ",IF($C$1="预估功能点",'模板使用说明&amp;基础参数'!$E$19,'模板使用说明&amp;基础参数'!$E$26),"")))))</f>
        <v/>
      </c>
      <c r="K9001" s="81"/>
      <c r="L9001" s="81"/>
      <c r="M9001" s="82" t="str">
        <f>IF(J9001="","",IF(K9001="高",IF(L9001="删除",J9001*'模板使用说明&amp;基础参数'!$E$5*'模板使用说明&amp;基础参数'!$E$12,IF(L9001="修改",J9001*'模板使用说明&amp;基础参数'!$E$5*'模板使用说明&amp;基础参数'!$E$11,J9001*'模板使用说明&amp;基础参数'!$E$5*'模板使用说明&amp;基础参数'!$E$10)),IF(K9001="中",IF(L9001="删除",J9001*'模板使用说明&amp;基础参数'!$E$6*'模板使用说明&amp;基础参数'!$E$12,IF(L9001="修改",J9001*'模板使用说明&amp;基础参数'!$E$6*'模板使用说明&amp;基础参数'!$E$11,J9001*'模板使用说明&amp;基础参数'!$E$6*'模板使用说明&amp;基础参数'!$E$10)),IF(L9001="删除",J9001*'模板使用说明&amp;基础参数'!$E$7*'模板使用说明&amp;基础参数'!$E$12,IF(L9001="修改",J9001*'模板使用说明&amp;基础参数'!$E$7*'模板使用说明&amp;基础参数'!$E$11,J9001*'模板使用说明&amp;基础参数'!$E$7*'模板使用说明&amp;基础参数'!$E$10)))))</f>
        <v/>
      </c>
      <c r="N9001" s="83"/>
    </row>
    <row r="9002" ht="14.4" customHeight="1" spans="1:14">
      <c r="A9002" s="68">
        <f t="shared" si="141"/>
        <v>8997</v>
      </c>
      <c r="B9002" s="69"/>
      <c r="C9002" s="69"/>
      <c r="D9002" s="69"/>
      <c r="E9002" s="69"/>
      <c r="F9002" s="69"/>
      <c r="G9002" s="69"/>
      <c r="H9002" s="70"/>
      <c r="I9002" s="68"/>
      <c r="J9002" s="8" t="str">
        <f>IF(I9002="ILF",IF($C$1="预估功能点",'模板使用说明&amp;基础参数'!$E$15,'模板使用说明&amp;基础参数'!$E$22),IF(I9002="EIF",IF($C$1="预估功能点",'模板使用说明&amp;基础参数'!$E$16,'模板使用说明&amp;基础参数'!$E$23),IF(I9002="EI",IF($C$1="预估功能点",'模板使用说明&amp;基础参数'!$E$17,'模板使用说明&amp;基础参数'!$E$24),IF(I9002="EO",IF($C$1="预估功能点",'模板使用说明&amp;基础参数'!$E$18,'模板使用说明&amp;基础参数'!$E$25),IF(I9002="EQ",IF($C$1="预估功能点",'模板使用说明&amp;基础参数'!$E$19,'模板使用说明&amp;基础参数'!$E$26),"")))))</f>
        <v/>
      </c>
      <c r="K9002" s="81"/>
      <c r="L9002" s="81"/>
      <c r="M9002" s="82" t="str">
        <f>IF(J9002="","",IF(K9002="高",IF(L9002="删除",J9002*'模板使用说明&amp;基础参数'!$E$5*'模板使用说明&amp;基础参数'!$E$12,IF(L9002="修改",J9002*'模板使用说明&amp;基础参数'!$E$5*'模板使用说明&amp;基础参数'!$E$11,J9002*'模板使用说明&amp;基础参数'!$E$5*'模板使用说明&amp;基础参数'!$E$10)),IF(K9002="中",IF(L9002="删除",J9002*'模板使用说明&amp;基础参数'!$E$6*'模板使用说明&amp;基础参数'!$E$12,IF(L9002="修改",J9002*'模板使用说明&amp;基础参数'!$E$6*'模板使用说明&amp;基础参数'!$E$11,J9002*'模板使用说明&amp;基础参数'!$E$6*'模板使用说明&amp;基础参数'!$E$10)),IF(L9002="删除",J9002*'模板使用说明&amp;基础参数'!$E$7*'模板使用说明&amp;基础参数'!$E$12,IF(L9002="修改",J9002*'模板使用说明&amp;基础参数'!$E$7*'模板使用说明&amp;基础参数'!$E$11,J9002*'模板使用说明&amp;基础参数'!$E$7*'模板使用说明&amp;基础参数'!$E$10)))))</f>
        <v/>
      </c>
      <c r="N9002" s="83"/>
    </row>
    <row r="9003" ht="14.4" customHeight="1" spans="1:14">
      <c r="A9003" s="68">
        <f t="shared" si="141"/>
        <v>8998</v>
      </c>
      <c r="B9003" s="69"/>
      <c r="C9003" s="69"/>
      <c r="D9003" s="69"/>
      <c r="E9003" s="69"/>
      <c r="F9003" s="69"/>
      <c r="G9003" s="69"/>
      <c r="H9003" s="70"/>
      <c r="I9003" s="68"/>
      <c r="J9003" s="8" t="str">
        <f>IF(I9003="ILF",IF($C$1="预估功能点",'模板使用说明&amp;基础参数'!$E$15,'模板使用说明&amp;基础参数'!$E$22),IF(I9003="EIF",IF($C$1="预估功能点",'模板使用说明&amp;基础参数'!$E$16,'模板使用说明&amp;基础参数'!$E$23),IF(I9003="EI",IF($C$1="预估功能点",'模板使用说明&amp;基础参数'!$E$17,'模板使用说明&amp;基础参数'!$E$24),IF(I9003="EO",IF($C$1="预估功能点",'模板使用说明&amp;基础参数'!$E$18,'模板使用说明&amp;基础参数'!$E$25),IF(I9003="EQ",IF($C$1="预估功能点",'模板使用说明&amp;基础参数'!$E$19,'模板使用说明&amp;基础参数'!$E$26),"")))))</f>
        <v/>
      </c>
      <c r="K9003" s="81"/>
      <c r="L9003" s="81"/>
      <c r="M9003" s="82" t="str">
        <f>IF(J9003="","",IF(K9003="高",IF(L9003="删除",J9003*'模板使用说明&amp;基础参数'!$E$5*'模板使用说明&amp;基础参数'!$E$12,IF(L9003="修改",J9003*'模板使用说明&amp;基础参数'!$E$5*'模板使用说明&amp;基础参数'!$E$11,J9003*'模板使用说明&amp;基础参数'!$E$5*'模板使用说明&amp;基础参数'!$E$10)),IF(K9003="中",IF(L9003="删除",J9003*'模板使用说明&amp;基础参数'!$E$6*'模板使用说明&amp;基础参数'!$E$12,IF(L9003="修改",J9003*'模板使用说明&amp;基础参数'!$E$6*'模板使用说明&amp;基础参数'!$E$11,J9003*'模板使用说明&amp;基础参数'!$E$6*'模板使用说明&amp;基础参数'!$E$10)),IF(L9003="删除",J9003*'模板使用说明&amp;基础参数'!$E$7*'模板使用说明&amp;基础参数'!$E$12,IF(L9003="修改",J9003*'模板使用说明&amp;基础参数'!$E$7*'模板使用说明&amp;基础参数'!$E$11,J9003*'模板使用说明&amp;基础参数'!$E$7*'模板使用说明&amp;基础参数'!$E$10)))))</f>
        <v/>
      </c>
      <c r="N9003" s="83"/>
    </row>
    <row r="9004" ht="14.4" customHeight="1" spans="1:14">
      <c r="A9004" s="68">
        <f t="shared" si="141"/>
        <v>8999</v>
      </c>
      <c r="B9004" s="69"/>
      <c r="C9004" s="69"/>
      <c r="D9004" s="69"/>
      <c r="E9004" s="69"/>
      <c r="F9004" s="69"/>
      <c r="G9004" s="69"/>
      <c r="H9004" s="70"/>
      <c r="I9004" s="68"/>
      <c r="J9004" s="8" t="str">
        <f>IF(I9004="ILF",IF($C$1="预估功能点",'模板使用说明&amp;基础参数'!$E$15,'模板使用说明&amp;基础参数'!$E$22),IF(I9004="EIF",IF($C$1="预估功能点",'模板使用说明&amp;基础参数'!$E$16,'模板使用说明&amp;基础参数'!$E$23),IF(I9004="EI",IF($C$1="预估功能点",'模板使用说明&amp;基础参数'!$E$17,'模板使用说明&amp;基础参数'!$E$24),IF(I9004="EO",IF($C$1="预估功能点",'模板使用说明&amp;基础参数'!$E$18,'模板使用说明&amp;基础参数'!$E$25),IF(I9004="EQ",IF($C$1="预估功能点",'模板使用说明&amp;基础参数'!$E$19,'模板使用说明&amp;基础参数'!$E$26),"")))))</f>
        <v/>
      </c>
      <c r="K9004" s="81"/>
      <c r="L9004" s="81"/>
      <c r="M9004" s="82" t="str">
        <f>IF(J9004="","",IF(K9004="高",IF(L9004="删除",J9004*'模板使用说明&amp;基础参数'!$E$5*'模板使用说明&amp;基础参数'!$E$12,IF(L9004="修改",J9004*'模板使用说明&amp;基础参数'!$E$5*'模板使用说明&amp;基础参数'!$E$11,J9004*'模板使用说明&amp;基础参数'!$E$5*'模板使用说明&amp;基础参数'!$E$10)),IF(K9004="中",IF(L9004="删除",J9004*'模板使用说明&amp;基础参数'!$E$6*'模板使用说明&amp;基础参数'!$E$12,IF(L9004="修改",J9004*'模板使用说明&amp;基础参数'!$E$6*'模板使用说明&amp;基础参数'!$E$11,J9004*'模板使用说明&amp;基础参数'!$E$6*'模板使用说明&amp;基础参数'!$E$10)),IF(L9004="删除",J9004*'模板使用说明&amp;基础参数'!$E$7*'模板使用说明&amp;基础参数'!$E$12,IF(L9004="修改",J9004*'模板使用说明&amp;基础参数'!$E$7*'模板使用说明&amp;基础参数'!$E$11,J9004*'模板使用说明&amp;基础参数'!$E$7*'模板使用说明&amp;基础参数'!$E$10)))))</f>
        <v/>
      </c>
      <c r="N9004" s="83"/>
    </row>
    <row r="9005" ht="14.4" customHeight="1" spans="1:14">
      <c r="A9005" s="68">
        <f t="shared" si="141"/>
        <v>9000</v>
      </c>
      <c r="B9005" s="69"/>
      <c r="C9005" s="69"/>
      <c r="D9005" s="69"/>
      <c r="E9005" s="69"/>
      <c r="F9005" s="69"/>
      <c r="G9005" s="69"/>
      <c r="H9005" s="70"/>
      <c r="I9005" s="68"/>
      <c r="J9005" s="8" t="str">
        <f>IF(I9005="ILF",IF($C$1="预估功能点",'模板使用说明&amp;基础参数'!$E$15,'模板使用说明&amp;基础参数'!$E$22),IF(I9005="EIF",IF($C$1="预估功能点",'模板使用说明&amp;基础参数'!$E$16,'模板使用说明&amp;基础参数'!$E$23),IF(I9005="EI",IF($C$1="预估功能点",'模板使用说明&amp;基础参数'!$E$17,'模板使用说明&amp;基础参数'!$E$24),IF(I9005="EO",IF($C$1="预估功能点",'模板使用说明&amp;基础参数'!$E$18,'模板使用说明&amp;基础参数'!$E$25),IF(I9005="EQ",IF($C$1="预估功能点",'模板使用说明&amp;基础参数'!$E$19,'模板使用说明&amp;基础参数'!$E$26),"")))))</f>
        <v/>
      </c>
      <c r="K9005" s="81"/>
      <c r="L9005" s="81"/>
      <c r="M9005" s="82" t="str">
        <f>IF(J9005="","",IF(K9005="高",IF(L9005="删除",J9005*'模板使用说明&amp;基础参数'!$E$5*'模板使用说明&amp;基础参数'!$E$12,IF(L9005="修改",J9005*'模板使用说明&amp;基础参数'!$E$5*'模板使用说明&amp;基础参数'!$E$11,J9005*'模板使用说明&amp;基础参数'!$E$5*'模板使用说明&amp;基础参数'!$E$10)),IF(K9005="中",IF(L9005="删除",J9005*'模板使用说明&amp;基础参数'!$E$6*'模板使用说明&amp;基础参数'!$E$12,IF(L9005="修改",J9005*'模板使用说明&amp;基础参数'!$E$6*'模板使用说明&amp;基础参数'!$E$11,J9005*'模板使用说明&amp;基础参数'!$E$6*'模板使用说明&amp;基础参数'!$E$10)),IF(L9005="删除",J9005*'模板使用说明&amp;基础参数'!$E$7*'模板使用说明&amp;基础参数'!$E$12,IF(L9005="修改",J9005*'模板使用说明&amp;基础参数'!$E$7*'模板使用说明&amp;基础参数'!$E$11,J9005*'模板使用说明&amp;基础参数'!$E$7*'模板使用说明&amp;基础参数'!$E$10)))))</f>
        <v/>
      </c>
      <c r="N9005" s="83"/>
    </row>
    <row r="9006" ht="14.4" customHeight="1" spans="1:14">
      <c r="A9006" s="68">
        <f t="shared" si="141"/>
        <v>9001</v>
      </c>
      <c r="B9006" s="69"/>
      <c r="C9006" s="69"/>
      <c r="D9006" s="69"/>
      <c r="E9006" s="69"/>
      <c r="F9006" s="69"/>
      <c r="G9006" s="69"/>
      <c r="H9006" s="70"/>
      <c r="I9006" s="68"/>
      <c r="J9006" s="8" t="str">
        <f>IF(I9006="ILF",IF($C$1="预估功能点",'模板使用说明&amp;基础参数'!$E$15,'模板使用说明&amp;基础参数'!$E$22),IF(I9006="EIF",IF($C$1="预估功能点",'模板使用说明&amp;基础参数'!$E$16,'模板使用说明&amp;基础参数'!$E$23),IF(I9006="EI",IF($C$1="预估功能点",'模板使用说明&amp;基础参数'!$E$17,'模板使用说明&amp;基础参数'!$E$24),IF(I9006="EO",IF($C$1="预估功能点",'模板使用说明&amp;基础参数'!$E$18,'模板使用说明&amp;基础参数'!$E$25),IF(I9006="EQ",IF($C$1="预估功能点",'模板使用说明&amp;基础参数'!$E$19,'模板使用说明&amp;基础参数'!$E$26),"")))))</f>
        <v/>
      </c>
      <c r="K9006" s="81"/>
      <c r="L9006" s="81"/>
      <c r="M9006" s="82" t="str">
        <f>IF(J9006="","",IF(K9006="高",IF(L9006="删除",J9006*'模板使用说明&amp;基础参数'!$E$5*'模板使用说明&amp;基础参数'!$E$12,IF(L9006="修改",J9006*'模板使用说明&amp;基础参数'!$E$5*'模板使用说明&amp;基础参数'!$E$11,J9006*'模板使用说明&amp;基础参数'!$E$5*'模板使用说明&amp;基础参数'!$E$10)),IF(K9006="中",IF(L9006="删除",J9006*'模板使用说明&amp;基础参数'!$E$6*'模板使用说明&amp;基础参数'!$E$12,IF(L9006="修改",J9006*'模板使用说明&amp;基础参数'!$E$6*'模板使用说明&amp;基础参数'!$E$11,J9006*'模板使用说明&amp;基础参数'!$E$6*'模板使用说明&amp;基础参数'!$E$10)),IF(L9006="删除",J9006*'模板使用说明&amp;基础参数'!$E$7*'模板使用说明&amp;基础参数'!$E$12,IF(L9006="修改",J9006*'模板使用说明&amp;基础参数'!$E$7*'模板使用说明&amp;基础参数'!$E$11,J9006*'模板使用说明&amp;基础参数'!$E$7*'模板使用说明&amp;基础参数'!$E$10)))))</f>
        <v/>
      </c>
      <c r="N9006" s="83"/>
    </row>
    <row r="9007" ht="14.4" customHeight="1" spans="1:14">
      <c r="A9007" s="68">
        <f t="shared" si="141"/>
        <v>9002</v>
      </c>
      <c r="B9007" s="69"/>
      <c r="C9007" s="69"/>
      <c r="D9007" s="69"/>
      <c r="E9007" s="69"/>
      <c r="F9007" s="69"/>
      <c r="G9007" s="69"/>
      <c r="H9007" s="70"/>
      <c r="I9007" s="68"/>
      <c r="J9007" s="8" t="str">
        <f>IF(I9007="ILF",IF($C$1="预估功能点",'模板使用说明&amp;基础参数'!$E$15,'模板使用说明&amp;基础参数'!$E$22),IF(I9007="EIF",IF($C$1="预估功能点",'模板使用说明&amp;基础参数'!$E$16,'模板使用说明&amp;基础参数'!$E$23),IF(I9007="EI",IF($C$1="预估功能点",'模板使用说明&amp;基础参数'!$E$17,'模板使用说明&amp;基础参数'!$E$24),IF(I9007="EO",IF($C$1="预估功能点",'模板使用说明&amp;基础参数'!$E$18,'模板使用说明&amp;基础参数'!$E$25),IF(I9007="EQ",IF($C$1="预估功能点",'模板使用说明&amp;基础参数'!$E$19,'模板使用说明&amp;基础参数'!$E$26),"")))))</f>
        <v/>
      </c>
      <c r="K9007" s="81"/>
      <c r="L9007" s="81"/>
      <c r="M9007" s="82" t="str">
        <f>IF(J9007="","",IF(K9007="高",IF(L9007="删除",J9007*'模板使用说明&amp;基础参数'!$E$5*'模板使用说明&amp;基础参数'!$E$12,IF(L9007="修改",J9007*'模板使用说明&amp;基础参数'!$E$5*'模板使用说明&amp;基础参数'!$E$11,J9007*'模板使用说明&amp;基础参数'!$E$5*'模板使用说明&amp;基础参数'!$E$10)),IF(K9007="中",IF(L9007="删除",J9007*'模板使用说明&amp;基础参数'!$E$6*'模板使用说明&amp;基础参数'!$E$12,IF(L9007="修改",J9007*'模板使用说明&amp;基础参数'!$E$6*'模板使用说明&amp;基础参数'!$E$11,J9007*'模板使用说明&amp;基础参数'!$E$6*'模板使用说明&amp;基础参数'!$E$10)),IF(L9007="删除",J9007*'模板使用说明&amp;基础参数'!$E$7*'模板使用说明&amp;基础参数'!$E$12,IF(L9007="修改",J9007*'模板使用说明&amp;基础参数'!$E$7*'模板使用说明&amp;基础参数'!$E$11,J9007*'模板使用说明&amp;基础参数'!$E$7*'模板使用说明&amp;基础参数'!$E$10)))))</f>
        <v/>
      </c>
      <c r="N9007" s="83"/>
    </row>
    <row r="9008" ht="14.4" customHeight="1" spans="1:14">
      <c r="A9008" s="68">
        <f t="shared" si="141"/>
        <v>9003</v>
      </c>
      <c r="B9008" s="69"/>
      <c r="C9008" s="69"/>
      <c r="D9008" s="69"/>
      <c r="E9008" s="69"/>
      <c r="F9008" s="69"/>
      <c r="G9008" s="69"/>
      <c r="H9008" s="70"/>
      <c r="I9008" s="68"/>
      <c r="J9008" s="8" t="str">
        <f>IF(I9008="ILF",IF($C$1="预估功能点",'模板使用说明&amp;基础参数'!$E$15,'模板使用说明&amp;基础参数'!$E$22),IF(I9008="EIF",IF($C$1="预估功能点",'模板使用说明&amp;基础参数'!$E$16,'模板使用说明&amp;基础参数'!$E$23),IF(I9008="EI",IF($C$1="预估功能点",'模板使用说明&amp;基础参数'!$E$17,'模板使用说明&amp;基础参数'!$E$24),IF(I9008="EO",IF($C$1="预估功能点",'模板使用说明&amp;基础参数'!$E$18,'模板使用说明&amp;基础参数'!$E$25),IF(I9008="EQ",IF($C$1="预估功能点",'模板使用说明&amp;基础参数'!$E$19,'模板使用说明&amp;基础参数'!$E$26),"")))))</f>
        <v/>
      </c>
      <c r="K9008" s="81"/>
      <c r="L9008" s="81"/>
      <c r="M9008" s="82" t="str">
        <f>IF(J9008="","",IF(K9008="高",IF(L9008="删除",J9008*'模板使用说明&amp;基础参数'!$E$5*'模板使用说明&amp;基础参数'!$E$12,IF(L9008="修改",J9008*'模板使用说明&amp;基础参数'!$E$5*'模板使用说明&amp;基础参数'!$E$11,J9008*'模板使用说明&amp;基础参数'!$E$5*'模板使用说明&amp;基础参数'!$E$10)),IF(K9008="中",IF(L9008="删除",J9008*'模板使用说明&amp;基础参数'!$E$6*'模板使用说明&amp;基础参数'!$E$12,IF(L9008="修改",J9008*'模板使用说明&amp;基础参数'!$E$6*'模板使用说明&amp;基础参数'!$E$11,J9008*'模板使用说明&amp;基础参数'!$E$6*'模板使用说明&amp;基础参数'!$E$10)),IF(L9008="删除",J9008*'模板使用说明&amp;基础参数'!$E$7*'模板使用说明&amp;基础参数'!$E$12,IF(L9008="修改",J9008*'模板使用说明&amp;基础参数'!$E$7*'模板使用说明&amp;基础参数'!$E$11,J9008*'模板使用说明&amp;基础参数'!$E$7*'模板使用说明&amp;基础参数'!$E$10)))))</f>
        <v/>
      </c>
      <c r="N9008" s="83"/>
    </row>
    <row r="9009" ht="14.4" customHeight="1" spans="1:14">
      <c r="A9009" s="68">
        <f t="shared" si="141"/>
        <v>9004</v>
      </c>
      <c r="B9009" s="69"/>
      <c r="C9009" s="69"/>
      <c r="D9009" s="69"/>
      <c r="E9009" s="69"/>
      <c r="F9009" s="69"/>
      <c r="G9009" s="69"/>
      <c r="H9009" s="70"/>
      <c r="I9009" s="68"/>
      <c r="J9009" s="8" t="str">
        <f>IF(I9009="ILF",IF($C$1="预估功能点",'模板使用说明&amp;基础参数'!$E$15,'模板使用说明&amp;基础参数'!$E$22),IF(I9009="EIF",IF($C$1="预估功能点",'模板使用说明&amp;基础参数'!$E$16,'模板使用说明&amp;基础参数'!$E$23),IF(I9009="EI",IF($C$1="预估功能点",'模板使用说明&amp;基础参数'!$E$17,'模板使用说明&amp;基础参数'!$E$24),IF(I9009="EO",IF($C$1="预估功能点",'模板使用说明&amp;基础参数'!$E$18,'模板使用说明&amp;基础参数'!$E$25),IF(I9009="EQ",IF($C$1="预估功能点",'模板使用说明&amp;基础参数'!$E$19,'模板使用说明&amp;基础参数'!$E$26),"")))))</f>
        <v/>
      </c>
      <c r="K9009" s="81"/>
      <c r="L9009" s="81"/>
      <c r="M9009" s="82" t="str">
        <f>IF(J9009="","",IF(K9009="高",IF(L9009="删除",J9009*'模板使用说明&amp;基础参数'!$E$5*'模板使用说明&amp;基础参数'!$E$12,IF(L9009="修改",J9009*'模板使用说明&amp;基础参数'!$E$5*'模板使用说明&amp;基础参数'!$E$11,J9009*'模板使用说明&amp;基础参数'!$E$5*'模板使用说明&amp;基础参数'!$E$10)),IF(K9009="中",IF(L9009="删除",J9009*'模板使用说明&amp;基础参数'!$E$6*'模板使用说明&amp;基础参数'!$E$12,IF(L9009="修改",J9009*'模板使用说明&amp;基础参数'!$E$6*'模板使用说明&amp;基础参数'!$E$11,J9009*'模板使用说明&amp;基础参数'!$E$6*'模板使用说明&amp;基础参数'!$E$10)),IF(L9009="删除",J9009*'模板使用说明&amp;基础参数'!$E$7*'模板使用说明&amp;基础参数'!$E$12,IF(L9009="修改",J9009*'模板使用说明&amp;基础参数'!$E$7*'模板使用说明&amp;基础参数'!$E$11,J9009*'模板使用说明&amp;基础参数'!$E$7*'模板使用说明&amp;基础参数'!$E$10)))))</f>
        <v/>
      </c>
      <c r="N9009" s="83"/>
    </row>
    <row r="9010" ht="14.4" customHeight="1" spans="1:14">
      <c r="A9010" s="68">
        <f t="shared" si="141"/>
        <v>9005</v>
      </c>
      <c r="B9010" s="69"/>
      <c r="C9010" s="69"/>
      <c r="D9010" s="69"/>
      <c r="E9010" s="69"/>
      <c r="F9010" s="69"/>
      <c r="G9010" s="69"/>
      <c r="H9010" s="70"/>
      <c r="I9010" s="68"/>
      <c r="J9010" s="8" t="str">
        <f>IF(I9010="ILF",IF($C$1="预估功能点",'模板使用说明&amp;基础参数'!$E$15,'模板使用说明&amp;基础参数'!$E$22),IF(I9010="EIF",IF($C$1="预估功能点",'模板使用说明&amp;基础参数'!$E$16,'模板使用说明&amp;基础参数'!$E$23),IF(I9010="EI",IF($C$1="预估功能点",'模板使用说明&amp;基础参数'!$E$17,'模板使用说明&amp;基础参数'!$E$24),IF(I9010="EO",IF($C$1="预估功能点",'模板使用说明&amp;基础参数'!$E$18,'模板使用说明&amp;基础参数'!$E$25),IF(I9010="EQ",IF($C$1="预估功能点",'模板使用说明&amp;基础参数'!$E$19,'模板使用说明&amp;基础参数'!$E$26),"")))))</f>
        <v/>
      </c>
      <c r="K9010" s="81"/>
      <c r="L9010" s="81"/>
      <c r="M9010" s="82" t="str">
        <f>IF(J9010="","",IF(K9010="高",IF(L9010="删除",J9010*'模板使用说明&amp;基础参数'!$E$5*'模板使用说明&amp;基础参数'!$E$12,IF(L9010="修改",J9010*'模板使用说明&amp;基础参数'!$E$5*'模板使用说明&amp;基础参数'!$E$11,J9010*'模板使用说明&amp;基础参数'!$E$5*'模板使用说明&amp;基础参数'!$E$10)),IF(K9010="中",IF(L9010="删除",J9010*'模板使用说明&amp;基础参数'!$E$6*'模板使用说明&amp;基础参数'!$E$12,IF(L9010="修改",J9010*'模板使用说明&amp;基础参数'!$E$6*'模板使用说明&amp;基础参数'!$E$11,J9010*'模板使用说明&amp;基础参数'!$E$6*'模板使用说明&amp;基础参数'!$E$10)),IF(L9010="删除",J9010*'模板使用说明&amp;基础参数'!$E$7*'模板使用说明&amp;基础参数'!$E$12,IF(L9010="修改",J9010*'模板使用说明&amp;基础参数'!$E$7*'模板使用说明&amp;基础参数'!$E$11,J9010*'模板使用说明&amp;基础参数'!$E$7*'模板使用说明&amp;基础参数'!$E$10)))))</f>
        <v/>
      </c>
      <c r="N9010" s="83"/>
    </row>
    <row r="9011" ht="14.4" customHeight="1" spans="1:14">
      <c r="A9011" s="68">
        <f t="shared" si="141"/>
        <v>9006</v>
      </c>
      <c r="B9011" s="69"/>
      <c r="C9011" s="69"/>
      <c r="D9011" s="69"/>
      <c r="E9011" s="69"/>
      <c r="F9011" s="69"/>
      <c r="G9011" s="69"/>
      <c r="H9011" s="70"/>
      <c r="I9011" s="68"/>
      <c r="J9011" s="8" t="str">
        <f>IF(I9011="ILF",IF($C$1="预估功能点",'模板使用说明&amp;基础参数'!$E$15,'模板使用说明&amp;基础参数'!$E$22),IF(I9011="EIF",IF($C$1="预估功能点",'模板使用说明&amp;基础参数'!$E$16,'模板使用说明&amp;基础参数'!$E$23),IF(I9011="EI",IF($C$1="预估功能点",'模板使用说明&amp;基础参数'!$E$17,'模板使用说明&amp;基础参数'!$E$24),IF(I9011="EO",IF($C$1="预估功能点",'模板使用说明&amp;基础参数'!$E$18,'模板使用说明&amp;基础参数'!$E$25),IF(I9011="EQ",IF($C$1="预估功能点",'模板使用说明&amp;基础参数'!$E$19,'模板使用说明&amp;基础参数'!$E$26),"")))))</f>
        <v/>
      </c>
      <c r="K9011" s="81"/>
      <c r="L9011" s="81"/>
      <c r="M9011" s="82" t="str">
        <f>IF(J9011="","",IF(K9011="高",IF(L9011="删除",J9011*'模板使用说明&amp;基础参数'!$E$5*'模板使用说明&amp;基础参数'!$E$12,IF(L9011="修改",J9011*'模板使用说明&amp;基础参数'!$E$5*'模板使用说明&amp;基础参数'!$E$11,J9011*'模板使用说明&amp;基础参数'!$E$5*'模板使用说明&amp;基础参数'!$E$10)),IF(K9011="中",IF(L9011="删除",J9011*'模板使用说明&amp;基础参数'!$E$6*'模板使用说明&amp;基础参数'!$E$12,IF(L9011="修改",J9011*'模板使用说明&amp;基础参数'!$E$6*'模板使用说明&amp;基础参数'!$E$11,J9011*'模板使用说明&amp;基础参数'!$E$6*'模板使用说明&amp;基础参数'!$E$10)),IF(L9011="删除",J9011*'模板使用说明&amp;基础参数'!$E$7*'模板使用说明&amp;基础参数'!$E$12,IF(L9011="修改",J9011*'模板使用说明&amp;基础参数'!$E$7*'模板使用说明&amp;基础参数'!$E$11,J9011*'模板使用说明&amp;基础参数'!$E$7*'模板使用说明&amp;基础参数'!$E$10)))))</f>
        <v/>
      </c>
      <c r="N9011" s="83"/>
    </row>
    <row r="9012" ht="14.4" customHeight="1" spans="1:14">
      <c r="A9012" s="68">
        <f t="shared" si="141"/>
        <v>9007</v>
      </c>
      <c r="B9012" s="69"/>
      <c r="C9012" s="69"/>
      <c r="D9012" s="69"/>
      <c r="E9012" s="69"/>
      <c r="F9012" s="69"/>
      <c r="G9012" s="69"/>
      <c r="H9012" s="70"/>
      <c r="I9012" s="68"/>
      <c r="J9012" s="8" t="str">
        <f>IF(I9012="ILF",IF($C$1="预估功能点",'模板使用说明&amp;基础参数'!$E$15,'模板使用说明&amp;基础参数'!$E$22),IF(I9012="EIF",IF($C$1="预估功能点",'模板使用说明&amp;基础参数'!$E$16,'模板使用说明&amp;基础参数'!$E$23),IF(I9012="EI",IF($C$1="预估功能点",'模板使用说明&amp;基础参数'!$E$17,'模板使用说明&amp;基础参数'!$E$24),IF(I9012="EO",IF($C$1="预估功能点",'模板使用说明&amp;基础参数'!$E$18,'模板使用说明&amp;基础参数'!$E$25),IF(I9012="EQ",IF($C$1="预估功能点",'模板使用说明&amp;基础参数'!$E$19,'模板使用说明&amp;基础参数'!$E$26),"")))))</f>
        <v/>
      </c>
      <c r="K9012" s="81"/>
      <c r="L9012" s="81"/>
      <c r="M9012" s="82" t="str">
        <f>IF(J9012="","",IF(K9012="高",IF(L9012="删除",J9012*'模板使用说明&amp;基础参数'!$E$5*'模板使用说明&amp;基础参数'!$E$12,IF(L9012="修改",J9012*'模板使用说明&amp;基础参数'!$E$5*'模板使用说明&amp;基础参数'!$E$11,J9012*'模板使用说明&amp;基础参数'!$E$5*'模板使用说明&amp;基础参数'!$E$10)),IF(K9012="中",IF(L9012="删除",J9012*'模板使用说明&amp;基础参数'!$E$6*'模板使用说明&amp;基础参数'!$E$12,IF(L9012="修改",J9012*'模板使用说明&amp;基础参数'!$E$6*'模板使用说明&amp;基础参数'!$E$11,J9012*'模板使用说明&amp;基础参数'!$E$6*'模板使用说明&amp;基础参数'!$E$10)),IF(L9012="删除",J9012*'模板使用说明&amp;基础参数'!$E$7*'模板使用说明&amp;基础参数'!$E$12,IF(L9012="修改",J9012*'模板使用说明&amp;基础参数'!$E$7*'模板使用说明&amp;基础参数'!$E$11,J9012*'模板使用说明&amp;基础参数'!$E$7*'模板使用说明&amp;基础参数'!$E$10)))))</f>
        <v/>
      </c>
      <c r="N9012" s="83"/>
    </row>
    <row r="9013" ht="14.4" customHeight="1" spans="1:14">
      <c r="A9013" s="68">
        <f t="shared" si="141"/>
        <v>9008</v>
      </c>
      <c r="B9013" s="69"/>
      <c r="C9013" s="69"/>
      <c r="D9013" s="69"/>
      <c r="E9013" s="69"/>
      <c r="F9013" s="69"/>
      <c r="G9013" s="69"/>
      <c r="H9013" s="70"/>
      <c r="I9013" s="68"/>
      <c r="J9013" s="8" t="str">
        <f>IF(I9013="ILF",IF($C$1="预估功能点",'模板使用说明&amp;基础参数'!$E$15,'模板使用说明&amp;基础参数'!$E$22),IF(I9013="EIF",IF($C$1="预估功能点",'模板使用说明&amp;基础参数'!$E$16,'模板使用说明&amp;基础参数'!$E$23),IF(I9013="EI",IF($C$1="预估功能点",'模板使用说明&amp;基础参数'!$E$17,'模板使用说明&amp;基础参数'!$E$24),IF(I9013="EO",IF($C$1="预估功能点",'模板使用说明&amp;基础参数'!$E$18,'模板使用说明&amp;基础参数'!$E$25),IF(I9013="EQ",IF($C$1="预估功能点",'模板使用说明&amp;基础参数'!$E$19,'模板使用说明&amp;基础参数'!$E$26),"")))))</f>
        <v/>
      </c>
      <c r="K9013" s="81"/>
      <c r="L9013" s="81"/>
      <c r="M9013" s="82" t="str">
        <f>IF(J9013="","",IF(K9013="高",IF(L9013="删除",J9013*'模板使用说明&amp;基础参数'!$E$5*'模板使用说明&amp;基础参数'!$E$12,IF(L9013="修改",J9013*'模板使用说明&amp;基础参数'!$E$5*'模板使用说明&amp;基础参数'!$E$11,J9013*'模板使用说明&amp;基础参数'!$E$5*'模板使用说明&amp;基础参数'!$E$10)),IF(K9013="中",IF(L9013="删除",J9013*'模板使用说明&amp;基础参数'!$E$6*'模板使用说明&amp;基础参数'!$E$12,IF(L9013="修改",J9013*'模板使用说明&amp;基础参数'!$E$6*'模板使用说明&amp;基础参数'!$E$11,J9013*'模板使用说明&amp;基础参数'!$E$6*'模板使用说明&amp;基础参数'!$E$10)),IF(L9013="删除",J9013*'模板使用说明&amp;基础参数'!$E$7*'模板使用说明&amp;基础参数'!$E$12,IF(L9013="修改",J9013*'模板使用说明&amp;基础参数'!$E$7*'模板使用说明&amp;基础参数'!$E$11,J9013*'模板使用说明&amp;基础参数'!$E$7*'模板使用说明&amp;基础参数'!$E$10)))))</f>
        <v/>
      </c>
      <c r="N9013" s="83"/>
    </row>
    <row r="9014" ht="14.4" customHeight="1" spans="1:14">
      <c r="A9014" s="68">
        <f t="shared" si="141"/>
        <v>9009</v>
      </c>
      <c r="B9014" s="69"/>
      <c r="C9014" s="69"/>
      <c r="D9014" s="69"/>
      <c r="E9014" s="69"/>
      <c r="F9014" s="69"/>
      <c r="G9014" s="69"/>
      <c r="H9014" s="70"/>
      <c r="I9014" s="68"/>
      <c r="J9014" s="8" t="str">
        <f>IF(I9014="ILF",IF($C$1="预估功能点",'模板使用说明&amp;基础参数'!$E$15,'模板使用说明&amp;基础参数'!$E$22),IF(I9014="EIF",IF($C$1="预估功能点",'模板使用说明&amp;基础参数'!$E$16,'模板使用说明&amp;基础参数'!$E$23),IF(I9014="EI",IF($C$1="预估功能点",'模板使用说明&amp;基础参数'!$E$17,'模板使用说明&amp;基础参数'!$E$24),IF(I9014="EO",IF($C$1="预估功能点",'模板使用说明&amp;基础参数'!$E$18,'模板使用说明&amp;基础参数'!$E$25),IF(I9014="EQ",IF($C$1="预估功能点",'模板使用说明&amp;基础参数'!$E$19,'模板使用说明&amp;基础参数'!$E$26),"")))))</f>
        <v/>
      </c>
      <c r="K9014" s="81"/>
      <c r="L9014" s="81"/>
      <c r="M9014" s="82" t="str">
        <f>IF(J9014="","",IF(K9014="高",IF(L9014="删除",J9014*'模板使用说明&amp;基础参数'!$E$5*'模板使用说明&amp;基础参数'!$E$12,IF(L9014="修改",J9014*'模板使用说明&amp;基础参数'!$E$5*'模板使用说明&amp;基础参数'!$E$11,J9014*'模板使用说明&amp;基础参数'!$E$5*'模板使用说明&amp;基础参数'!$E$10)),IF(K9014="中",IF(L9014="删除",J9014*'模板使用说明&amp;基础参数'!$E$6*'模板使用说明&amp;基础参数'!$E$12,IF(L9014="修改",J9014*'模板使用说明&amp;基础参数'!$E$6*'模板使用说明&amp;基础参数'!$E$11,J9014*'模板使用说明&amp;基础参数'!$E$6*'模板使用说明&amp;基础参数'!$E$10)),IF(L9014="删除",J9014*'模板使用说明&amp;基础参数'!$E$7*'模板使用说明&amp;基础参数'!$E$12,IF(L9014="修改",J9014*'模板使用说明&amp;基础参数'!$E$7*'模板使用说明&amp;基础参数'!$E$11,J9014*'模板使用说明&amp;基础参数'!$E$7*'模板使用说明&amp;基础参数'!$E$10)))))</f>
        <v/>
      </c>
      <c r="N9014" s="83"/>
    </row>
    <row r="9015" ht="14.4" customHeight="1" spans="1:14">
      <c r="A9015" s="68">
        <f t="shared" si="141"/>
        <v>9010</v>
      </c>
      <c r="B9015" s="69"/>
      <c r="C9015" s="69"/>
      <c r="D9015" s="69"/>
      <c r="E9015" s="69"/>
      <c r="F9015" s="69"/>
      <c r="G9015" s="69"/>
      <c r="H9015" s="70"/>
      <c r="I9015" s="68"/>
      <c r="J9015" s="8" t="str">
        <f>IF(I9015="ILF",IF($C$1="预估功能点",'模板使用说明&amp;基础参数'!$E$15,'模板使用说明&amp;基础参数'!$E$22),IF(I9015="EIF",IF($C$1="预估功能点",'模板使用说明&amp;基础参数'!$E$16,'模板使用说明&amp;基础参数'!$E$23),IF(I9015="EI",IF($C$1="预估功能点",'模板使用说明&amp;基础参数'!$E$17,'模板使用说明&amp;基础参数'!$E$24),IF(I9015="EO",IF($C$1="预估功能点",'模板使用说明&amp;基础参数'!$E$18,'模板使用说明&amp;基础参数'!$E$25),IF(I9015="EQ",IF($C$1="预估功能点",'模板使用说明&amp;基础参数'!$E$19,'模板使用说明&amp;基础参数'!$E$26),"")))))</f>
        <v/>
      </c>
      <c r="K9015" s="81"/>
      <c r="L9015" s="81"/>
      <c r="M9015" s="82" t="str">
        <f>IF(J9015="","",IF(K9015="高",IF(L9015="删除",J9015*'模板使用说明&amp;基础参数'!$E$5*'模板使用说明&amp;基础参数'!$E$12,IF(L9015="修改",J9015*'模板使用说明&amp;基础参数'!$E$5*'模板使用说明&amp;基础参数'!$E$11,J9015*'模板使用说明&amp;基础参数'!$E$5*'模板使用说明&amp;基础参数'!$E$10)),IF(K9015="中",IF(L9015="删除",J9015*'模板使用说明&amp;基础参数'!$E$6*'模板使用说明&amp;基础参数'!$E$12,IF(L9015="修改",J9015*'模板使用说明&amp;基础参数'!$E$6*'模板使用说明&amp;基础参数'!$E$11,J9015*'模板使用说明&amp;基础参数'!$E$6*'模板使用说明&amp;基础参数'!$E$10)),IF(L9015="删除",J9015*'模板使用说明&amp;基础参数'!$E$7*'模板使用说明&amp;基础参数'!$E$12,IF(L9015="修改",J9015*'模板使用说明&amp;基础参数'!$E$7*'模板使用说明&amp;基础参数'!$E$11,J9015*'模板使用说明&amp;基础参数'!$E$7*'模板使用说明&amp;基础参数'!$E$10)))))</f>
        <v/>
      </c>
      <c r="N9015" s="83"/>
    </row>
    <row r="9016" ht="14.4" customHeight="1" spans="1:14">
      <c r="A9016" s="68">
        <f t="shared" si="141"/>
        <v>9011</v>
      </c>
      <c r="B9016" s="69"/>
      <c r="C9016" s="69"/>
      <c r="D9016" s="69"/>
      <c r="E9016" s="69"/>
      <c r="F9016" s="69"/>
      <c r="G9016" s="69"/>
      <c r="H9016" s="70"/>
      <c r="I9016" s="68"/>
      <c r="J9016" s="8" t="str">
        <f>IF(I9016="ILF",IF($C$1="预估功能点",'模板使用说明&amp;基础参数'!$E$15,'模板使用说明&amp;基础参数'!$E$22),IF(I9016="EIF",IF($C$1="预估功能点",'模板使用说明&amp;基础参数'!$E$16,'模板使用说明&amp;基础参数'!$E$23),IF(I9016="EI",IF($C$1="预估功能点",'模板使用说明&amp;基础参数'!$E$17,'模板使用说明&amp;基础参数'!$E$24),IF(I9016="EO",IF($C$1="预估功能点",'模板使用说明&amp;基础参数'!$E$18,'模板使用说明&amp;基础参数'!$E$25),IF(I9016="EQ",IF($C$1="预估功能点",'模板使用说明&amp;基础参数'!$E$19,'模板使用说明&amp;基础参数'!$E$26),"")))))</f>
        <v/>
      </c>
      <c r="K9016" s="81"/>
      <c r="L9016" s="81"/>
      <c r="M9016" s="82" t="str">
        <f>IF(J9016="","",IF(K9016="高",IF(L9016="删除",J9016*'模板使用说明&amp;基础参数'!$E$5*'模板使用说明&amp;基础参数'!$E$12,IF(L9016="修改",J9016*'模板使用说明&amp;基础参数'!$E$5*'模板使用说明&amp;基础参数'!$E$11,J9016*'模板使用说明&amp;基础参数'!$E$5*'模板使用说明&amp;基础参数'!$E$10)),IF(K9016="中",IF(L9016="删除",J9016*'模板使用说明&amp;基础参数'!$E$6*'模板使用说明&amp;基础参数'!$E$12,IF(L9016="修改",J9016*'模板使用说明&amp;基础参数'!$E$6*'模板使用说明&amp;基础参数'!$E$11,J9016*'模板使用说明&amp;基础参数'!$E$6*'模板使用说明&amp;基础参数'!$E$10)),IF(L9016="删除",J9016*'模板使用说明&amp;基础参数'!$E$7*'模板使用说明&amp;基础参数'!$E$12,IF(L9016="修改",J9016*'模板使用说明&amp;基础参数'!$E$7*'模板使用说明&amp;基础参数'!$E$11,J9016*'模板使用说明&amp;基础参数'!$E$7*'模板使用说明&amp;基础参数'!$E$10)))))</f>
        <v/>
      </c>
      <c r="N9016" s="83"/>
    </row>
    <row r="9017" ht="14.4" customHeight="1" spans="1:14">
      <c r="A9017" s="68">
        <f t="shared" si="141"/>
        <v>9012</v>
      </c>
      <c r="B9017" s="69"/>
      <c r="C9017" s="69"/>
      <c r="D9017" s="69"/>
      <c r="E9017" s="69"/>
      <c r="F9017" s="69"/>
      <c r="G9017" s="69"/>
      <c r="H9017" s="70"/>
      <c r="I9017" s="68"/>
      <c r="J9017" s="8" t="str">
        <f>IF(I9017="ILF",IF($C$1="预估功能点",'模板使用说明&amp;基础参数'!$E$15,'模板使用说明&amp;基础参数'!$E$22),IF(I9017="EIF",IF($C$1="预估功能点",'模板使用说明&amp;基础参数'!$E$16,'模板使用说明&amp;基础参数'!$E$23),IF(I9017="EI",IF($C$1="预估功能点",'模板使用说明&amp;基础参数'!$E$17,'模板使用说明&amp;基础参数'!$E$24),IF(I9017="EO",IF($C$1="预估功能点",'模板使用说明&amp;基础参数'!$E$18,'模板使用说明&amp;基础参数'!$E$25),IF(I9017="EQ",IF($C$1="预估功能点",'模板使用说明&amp;基础参数'!$E$19,'模板使用说明&amp;基础参数'!$E$26),"")))))</f>
        <v/>
      </c>
      <c r="K9017" s="81"/>
      <c r="L9017" s="81"/>
      <c r="M9017" s="82" t="str">
        <f>IF(J9017="","",IF(K9017="高",IF(L9017="删除",J9017*'模板使用说明&amp;基础参数'!$E$5*'模板使用说明&amp;基础参数'!$E$12,IF(L9017="修改",J9017*'模板使用说明&amp;基础参数'!$E$5*'模板使用说明&amp;基础参数'!$E$11,J9017*'模板使用说明&amp;基础参数'!$E$5*'模板使用说明&amp;基础参数'!$E$10)),IF(K9017="中",IF(L9017="删除",J9017*'模板使用说明&amp;基础参数'!$E$6*'模板使用说明&amp;基础参数'!$E$12,IF(L9017="修改",J9017*'模板使用说明&amp;基础参数'!$E$6*'模板使用说明&amp;基础参数'!$E$11,J9017*'模板使用说明&amp;基础参数'!$E$6*'模板使用说明&amp;基础参数'!$E$10)),IF(L9017="删除",J9017*'模板使用说明&amp;基础参数'!$E$7*'模板使用说明&amp;基础参数'!$E$12,IF(L9017="修改",J9017*'模板使用说明&amp;基础参数'!$E$7*'模板使用说明&amp;基础参数'!$E$11,J9017*'模板使用说明&amp;基础参数'!$E$7*'模板使用说明&amp;基础参数'!$E$10)))))</f>
        <v/>
      </c>
      <c r="N9017" s="83"/>
    </row>
    <row r="9018" ht="14.4" customHeight="1" spans="1:14">
      <c r="A9018" s="68">
        <f t="shared" si="141"/>
        <v>9013</v>
      </c>
      <c r="B9018" s="69"/>
      <c r="C9018" s="69"/>
      <c r="D9018" s="69"/>
      <c r="E9018" s="69"/>
      <c r="F9018" s="69"/>
      <c r="G9018" s="69"/>
      <c r="H9018" s="70"/>
      <c r="I9018" s="68"/>
      <c r="J9018" s="8" t="str">
        <f>IF(I9018="ILF",IF($C$1="预估功能点",'模板使用说明&amp;基础参数'!$E$15,'模板使用说明&amp;基础参数'!$E$22),IF(I9018="EIF",IF($C$1="预估功能点",'模板使用说明&amp;基础参数'!$E$16,'模板使用说明&amp;基础参数'!$E$23),IF(I9018="EI",IF($C$1="预估功能点",'模板使用说明&amp;基础参数'!$E$17,'模板使用说明&amp;基础参数'!$E$24),IF(I9018="EO",IF($C$1="预估功能点",'模板使用说明&amp;基础参数'!$E$18,'模板使用说明&amp;基础参数'!$E$25),IF(I9018="EQ",IF($C$1="预估功能点",'模板使用说明&amp;基础参数'!$E$19,'模板使用说明&amp;基础参数'!$E$26),"")))))</f>
        <v/>
      </c>
      <c r="K9018" s="81"/>
      <c r="L9018" s="81"/>
      <c r="M9018" s="82" t="str">
        <f>IF(J9018="","",IF(K9018="高",IF(L9018="删除",J9018*'模板使用说明&amp;基础参数'!$E$5*'模板使用说明&amp;基础参数'!$E$12,IF(L9018="修改",J9018*'模板使用说明&amp;基础参数'!$E$5*'模板使用说明&amp;基础参数'!$E$11,J9018*'模板使用说明&amp;基础参数'!$E$5*'模板使用说明&amp;基础参数'!$E$10)),IF(K9018="中",IF(L9018="删除",J9018*'模板使用说明&amp;基础参数'!$E$6*'模板使用说明&amp;基础参数'!$E$12,IF(L9018="修改",J9018*'模板使用说明&amp;基础参数'!$E$6*'模板使用说明&amp;基础参数'!$E$11,J9018*'模板使用说明&amp;基础参数'!$E$6*'模板使用说明&amp;基础参数'!$E$10)),IF(L9018="删除",J9018*'模板使用说明&amp;基础参数'!$E$7*'模板使用说明&amp;基础参数'!$E$12,IF(L9018="修改",J9018*'模板使用说明&amp;基础参数'!$E$7*'模板使用说明&amp;基础参数'!$E$11,J9018*'模板使用说明&amp;基础参数'!$E$7*'模板使用说明&amp;基础参数'!$E$10)))))</f>
        <v/>
      </c>
      <c r="N9018" s="83"/>
    </row>
    <row r="9019" ht="14.4" customHeight="1" spans="1:14">
      <c r="A9019" s="68">
        <f t="shared" si="141"/>
        <v>9014</v>
      </c>
      <c r="B9019" s="69"/>
      <c r="C9019" s="69"/>
      <c r="D9019" s="69"/>
      <c r="E9019" s="69"/>
      <c r="F9019" s="69"/>
      <c r="G9019" s="69"/>
      <c r="H9019" s="70"/>
      <c r="I9019" s="68"/>
      <c r="J9019" s="8" t="str">
        <f>IF(I9019="ILF",IF($C$1="预估功能点",'模板使用说明&amp;基础参数'!$E$15,'模板使用说明&amp;基础参数'!$E$22),IF(I9019="EIF",IF($C$1="预估功能点",'模板使用说明&amp;基础参数'!$E$16,'模板使用说明&amp;基础参数'!$E$23),IF(I9019="EI",IF($C$1="预估功能点",'模板使用说明&amp;基础参数'!$E$17,'模板使用说明&amp;基础参数'!$E$24),IF(I9019="EO",IF($C$1="预估功能点",'模板使用说明&amp;基础参数'!$E$18,'模板使用说明&amp;基础参数'!$E$25),IF(I9019="EQ",IF($C$1="预估功能点",'模板使用说明&amp;基础参数'!$E$19,'模板使用说明&amp;基础参数'!$E$26),"")))))</f>
        <v/>
      </c>
      <c r="K9019" s="81"/>
      <c r="L9019" s="81"/>
      <c r="M9019" s="82" t="str">
        <f>IF(J9019="","",IF(K9019="高",IF(L9019="删除",J9019*'模板使用说明&amp;基础参数'!$E$5*'模板使用说明&amp;基础参数'!$E$12,IF(L9019="修改",J9019*'模板使用说明&amp;基础参数'!$E$5*'模板使用说明&amp;基础参数'!$E$11,J9019*'模板使用说明&amp;基础参数'!$E$5*'模板使用说明&amp;基础参数'!$E$10)),IF(K9019="中",IF(L9019="删除",J9019*'模板使用说明&amp;基础参数'!$E$6*'模板使用说明&amp;基础参数'!$E$12,IF(L9019="修改",J9019*'模板使用说明&amp;基础参数'!$E$6*'模板使用说明&amp;基础参数'!$E$11,J9019*'模板使用说明&amp;基础参数'!$E$6*'模板使用说明&amp;基础参数'!$E$10)),IF(L9019="删除",J9019*'模板使用说明&amp;基础参数'!$E$7*'模板使用说明&amp;基础参数'!$E$12,IF(L9019="修改",J9019*'模板使用说明&amp;基础参数'!$E$7*'模板使用说明&amp;基础参数'!$E$11,J9019*'模板使用说明&amp;基础参数'!$E$7*'模板使用说明&amp;基础参数'!$E$10)))))</f>
        <v/>
      </c>
      <c r="N9019" s="83"/>
    </row>
    <row r="9020" ht="14.4" customHeight="1" spans="1:14">
      <c r="A9020" s="68">
        <f t="shared" si="141"/>
        <v>9015</v>
      </c>
      <c r="B9020" s="69"/>
      <c r="C9020" s="69"/>
      <c r="D9020" s="69"/>
      <c r="E9020" s="69"/>
      <c r="F9020" s="69"/>
      <c r="G9020" s="69"/>
      <c r="H9020" s="70"/>
      <c r="I9020" s="68"/>
      <c r="J9020" s="8" t="str">
        <f>IF(I9020="ILF",IF($C$1="预估功能点",'模板使用说明&amp;基础参数'!$E$15,'模板使用说明&amp;基础参数'!$E$22),IF(I9020="EIF",IF($C$1="预估功能点",'模板使用说明&amp;基础参数'!$E$16,'模板使用说明&amp;基础参数'!$E$23),IF(I9020="EI",IF($C$1="预估功能点",'模板使用说明&amp;基础参数'!$E$17,'模板使用说明&amp;基础参数'!$E$24),IF(I9020="EO",IF($C$1="预估功能点",'模板使用说明&amp;基础参数'!$E$18,'模板使用说明&amp;基础参数'!$E$25),IF(I9020="EQ",IF($C$1="预估功能点",'模板使用说明&amp;基础参数'!$E$19,'模板使用说明&amp;基础参数'!$E$26),"")))))</f>
        <v/>
      </c>
      <c r="K9020" s="81"/>
      <c r="L9020" s="81"/>
      <c r="M9020" s="82" t="str">
        <f>IF(J9020="","",IF(K9020="高",IF(L9020="删除",J9020*'模板使用说明&amp;基础参数'!$E$5*'模板使用说明&amp;基础参数'!$E$12,IF(L9020="修改",J9020*'模板使用说明&amp;基础参数'!$E$5*'模板使用说明&amp;基础参数'!$E$11,J9020*'模板使用说明&amp;基础参数'!$E$5*'模板使用说明&amp;基础参数'!$E$10)),IF(K9020="中",IF(L9020="删除",J9020*'模板使用说明&amp;基础参数'!$E$6*'模板使用说明&amp;基础参数'!$E$12,IF(L9020="修改",J9020*'模板使用说明&amp;基础参数'!$E$6*'模板使用说明&amp;基础参数'!$E$11,J9020*'模板使用说明&amp;基础参数'!$E$6*'模板使用说明&amp;基础参数'!$E$10)),IF(L9020="删除",J9020*'模板使用说明&amp;基础参数'!$E$7*'模板使用说明&amp;基础参数'!$E$12,IF(L9020="修改",J9020*'模板使用说明&amp;基础参数'!$E$7*'模板使用说明&amp;基础参数'!$E$11,J9020*'模板使用说明&amp;基础参数'!$E$7*'模板使用说明&amp;基础参数'!$E$10)))))</f>
        <v/>
      </c>
      <c r="N9020" s="83"/>
    </row>
    <row r="9021" ht="14.4" customHeight="1" spans="1:14">
      <c r="A9021" s="68">
        <f t="shared" si="141"/>
        <v>9016</v>
      </c>
      <c r="B9021" s="69"/>
      <c r="C9021" s="69"/>
      <c r="D9021" s="69"/>
      <c r="E9021" s="69"/>
      <c r="F9021" s="69"/>
      <c r="G9021" s="69"/>
      <c r="H9021" s="70"/>
      <c r="I9021" s="68"/>
      <c r="J9021" s="8" t="str">
        <f>IF(I9021="ILF",IF($C$1="预估功能点",'模板使用说明&amp;基础参数'!$E$15,'模板使用说明&amp;基础参数'!$E$22),IF(I9021="EIF",IF($C$1="预估功能点",'模板使用说明&amp;基础参数'!$E$16,'模板使用说明&amp;基础参数'!$E$23),IF(I9021="EI",IF($C$1="预估功能点",'模板使用说明&amp;基础参数'!$E$17,'模板使用说明&amp;基础参数'!$E$24),IF(I9021="EO",IF($C$1="预估功能点",'模板使用说明&amp;基础参数'!$E$18,'模板使用说明&amp;基础参数'!$E$25),IF(I9021="EQ",IF($C$1="预估功能点",'模板使用说明&amp;基础参数'!$E$19,'模板使用说明&amp;基础参数'!$E$26),"")))))</f>
        <v/>
      </c>
      <c r="K9021" s="81"/>
      <c r="L9021" s="81"/>
      <c r="M9021" s="82" t="str">
        <f>IF(J9021="","",IF(K9021="高",IF(L9021="删除",J9021*'模板使用说明&amp;基础参数'!$E$5*'模板使用说明&amp;基础参数'!$E$12,IF(L9021="修改",J9021*'模板使用说明&amp;基础参数'!$E$5*'模板使用说明&amp;基础参数'!$E$11,J9021*'模板使用说明&amp;基础参数'!$E$5*'模板使用说明&amp;基础参数'!$E$10)),IF(K9021="中",IF(L9021="删除",J9021*'模板使用说明&amp;基础参数'!$E$6*'模板使用说明&amp;基础参数'!$E$12,IF(L9021="修改",J9021*'模板使用说明&amp;基础参数'!$E$6*'模板使用说明&amp;基础参数'!$E$11,J9021*'模板使用说明&amp;基础参数'!$E$6*'模板使用说明&amp;基础参数'!$E$10)),IF(L9021="删除",J9021*'模板使用说明&amp;基础参数'!$E$7*'模板使用说明&amp;基础参数'!$E$12,IF(L9021="修改",J9021*'模板使用说明&amp;基础参数'!$E$7*'模板使用说明&amp;基础参数'!$E$11,J9021*'模板使用说明&amp;基础参数'!$E$7*'模板使用说明&amp;基础参数'!$E$10)))))</f>
        <v/>
      </c>
      <c r="N9021" s="83"/>
    </row>
    <row r="9022" ht="14.4" customHeight="1" spans="1:14">
      <c r="A9022" s="68">
        <f t="shared" si="141"/>
        <v>9017</v>
      </c>
      <c r="B9022" s="69"/>
      <c r="C9022" s="69"/>
      <c r="D9022" s="69"/>
      <c r="E9022" s="69"/>
      <c r="F9022" s="69"/>
      <c r="G9022" s="69"/>
      <c r="H9022" s="70"/>
      <c r="I9022" s="68"/>
      <c r="J9022" s="8" t="str">
        <f>IF(I9022="ILF",IF($C$1="预估功能点",'模板使用说明&amp;基础参数'!$E$15,'模板使用说明&amp;基础参数'!$E$22),IF(I9022="EIF",IF($C$1="预估功能点",'模板使用说明&amp;基础参数'!$E$16,'模板使用说明&amp;基础参数'!$E$23),IF(I9022="EI",IF($C$1="预估功能点",'模板使用说明&amp;基础参数'!$E$17,'模板使用说明&amp;基础参数'!$E$24),IF(I9022="EO",IF($C$1="预估功能点",'模板使用说明&amp;基础参数'!$E$18,'模板使用说明&amp;基础参数'!$E$25),IF(I9022="EQ",IF($C$1="预估功能点",'模板使用说明&amp;基础参数'!$E$19,'模板使用说明&amp;基础参数'!$E$26),"")))))</f>
        <v/>
      </c>
      <c r="K9022" s="81"/>
      <c r="L9022" s="81"/>
      <c r="M9022" s="82" t="str">
        <f>IF(J9022="","",IF(K9022="高",IF(L9022="删除",J9022*'模板使用说明&amp;基础参数'!$E$5*'模板使用说明&amp;基础参数'!$E$12,IF(L9022="修改",J9022*'模板使用说明&amp;基础参数'!$E$5*'模板使用说明&amp;基础参数'!$E$11,J9022*'模板使用说明&amp;基础参数'!$E$5*'模板使用说明&amp;基础参数'!$E$10)),IF(K9022="中",IF(L9022="删除",J9022*'模板使用说明&amp;基础参数'!$E$6*'模板使用说明&amp;基础参数'!$E$12,IF(L9022="修改",J9022*'模板使用说明&amp;基础参数'!$E$6*'模板使用说明&amp;基础参数'!$E$11,J9022*'模板使用说明&amp;基础参数'!$E$6*'模板使用说明&amp;基础参数'!$E$10)),IF(L9022="删除",J9022*'模板使用说明&amp;基础参数'!$E$7*'模板使用说明&amp;基础参数'!$E$12,IF(L9022="修改",J9022*'模板使用说明&amp;基础参数'!$E$7*'模板使用说明&amp;基础参数'!$E$11,J9022*'模板使用说明&amp;基础参数'!$E$7*'模板使用说明&amp;基础参数'!$E$10)))))</f>
        <v/>
      </c>
      <c r="N9022" s="83"/>
    </row>
    <row r="9023" ht="14.4" customHeight="1" spans="1:14">
      <c r="A9023" s="68">
        <f t="shared" si="141"/>
        <v>9018</v>
      </c>
      <c r="B9023" s="69"/>
      <c r="C9023" s="69"/>
      <c r="D9023" s="69"/>
      <c r="E9023" s="69"/>
      <c r="F9023" s="69"/>
      <c r="G9023" s="69"/>
      <c r="H9023" s="70"/>
      <c r="I9023" s="68"/>
      <c r="J9023" s="8" t="str">
        <f>IF(I9023="ILF",IF($C$1="预估功能点",'模板使用说明&amp;基础参数'!$E$15,'模板使用说明&amp;基础参数'!$E$22),IF(I9023="EIF",IF($C$1="预估功能点",'模板使用说明&amp;基础参数'!$E$16,'模板使用说明&amp;基础参数'!$E$23),IF(I9023="EI",IF($C$1="预估功能点",'模板使用说明&amp;基础参数'!$E$17,'模板使用说明&amp;基础参数'!$E$24),IF(I9023="EO",IF($C$1="预估功能点",'模板使用说明&amp;基础参数'!$E$18,'模板使用说明&amp;基础参数'!$E$25),IF(I9023="EQ",IF($C$1="预估功能点",'模板使用说明&amp;基础参数'!$E$19,'模板使用说明&amp;基础参数'!$E$26),"")))))</f>
        <v/>
      </c>
      <c r="K9023" s="81"/>
      <c r="L9023" s="81"/>
      <c r="M9023" s="82" t="str">
        <f>IF(J9023="","",IF(K9023="高",IF(L9023="删除",J9023*'模板使用说明&amp;基础参数'!$E$5*'模板使用说明&amp;基础参数'!$E$12,IF(L9023="修改",J9023*'模板使用说明&amp;基础参数'!$E$5*'模板使用说明&amp;基础参数'!$E$11,J9023*'模板使用说明&amp;基础参数'!$E$5*'模板使用说明&amp;基础参数'!$E$10)),IF(K9023="中",IF(L9023="删除",J9023*'模板使用说明&amp;基础参数'!$E$6*'模板使用说明&amp;基础参数'!$E$12,IF(L9023="修改",J9023*'模板使用说明&amp;基础参数'!$E$6*'模板使用说明&amp;基础参数'!$E$11,J9023*'模板使用说明&amp;基础参数'!$E$6*'模板使用说明&amp;基础参数'!$E$10)),IF(L9023="删除",J9023*'模板使用说明&amp;基础参数'!$E$7*'模板使用说明&amp;基础参数'!$E$12,IF(L9023="修改",J9023*'模板使用说明&amp;基础参数'!$E$7*'模板使用说明&amp;基础参数'!$E$11,J9023*'模板使用说明&amp;基础参数'!$E$7*'模板使用说明&amp;基础参数'!$E$10)))))</f>
        <v/>
      </c>
      <c r="N9023" s="83"/>
    </row>
    <row r="9024" ht="14.4" customHeight="1" spans="1:14">
      <c r="A9024" s="68">
        <f t="shared" si="141"/>
        <v>9019</v>
      </c>
      <c r="B9024" s="69"/>
      <c r="C9024" s="69"/>
      <c r="D9024" s="69"/>
      <c r="E9024" s="69"/>
      <c r="F9024" s="69"/>
      <c r="G9024" s="69"/>
      <c r="H9024" s="70"/>
      <c r="I9024" s="68"/>
      <c r="J9024" s="8" t="str">
        <f>IF(I9024="ILF",IF($C$1="预估功能点",'模板使用说明&amp;基础参数'!$E$15,'模板使用说明&amp;基础参数'!$E$22),IF(I9024="EIF",IF($C$1="预估功能点",'模板使用说明&amp;基础参数'!$E$16,'模板使用说明&amp;基础参数'!$E$23),IF(I9024="EI",IF($C$1="预估功能点",'模板使用说明&amp;基础参数'!$E$17,'模板使用说明&amp;基础参数'!$E$24),IF(I9024="EO",IF($C$1="预估功能点",'模板使用说明&amp;基础参数'!$E$18,'模板使用说明&amp;基础参数'!$E$25),IF(I9024="EQ",IF($C$1="预估功能点",'模板使用说明&amp;基础参数'!$E$19,'模板使用说明&amp;基础参数'!$E$26),"")))))</f>
        <v/>
      </c>
      <c r="K9024" s="81"/>
      <c r="L9024" s="81"/>
      <c r="M9024" s="82" t="str">
        <f>IF(J9024="","",IF(K9024="高",IF(L9024="删除",J9024*'模板使用说明&amp;基础参数'!$E$5*'模板使用说明&amp;基础参数'!$E$12,IF(L9024="修改",J9024*'模板使用说明&amp;基础参数'!$E$5*'模板使用说明&amp;基础参数'!$E$11,J9024*'模板使用说明&amp;基础参数'!$E$5*'模板使用说明&amp;基础参数'!$E$10)),IF(K9024="中",IF(L9024="删除",J9024*'模板使用说明&amp;基础参数'!$E$6*'模板使用说明&amp;基础参数'!$E$12,IF(L9024="修改",J9024*'模板使用说明&amp;基础参数'!$E$6*'模板使用说明&amp;基础参数'!$E$11,J9024*'模板使用说明&amp;基础参数'!$E$6*'模板使用说明&amp;基础参数'!$E$10)),IF(L9024="删除",J9024*'模板使用说明&amp;基础参数'!$E$7*'模板使用说明&amp;基础参数'!$E$12,IF(L9024="修改",J9024*'模板使用说明&amp;基础参数'!$E$7*'模板使用说明&amp;基础参数'!$E$11,J9024*'模板使用说明&amp;基础参数'!$E$7*'模板使用说明&amp;基础参数'!$E$10)))))</f>
        <v/>
      </c>
      <c r="N9024" s="83"/>
    </row>
    <row r="9025" ht="14.4" customHeight="1" spans="1:14">
      <c r="A9025" s="68">
        <f t="shared" si="141"/>
        <v>9020</v>
      </c>
      <c r="B9025" s="69"/>
      <c r="C9025" s="69"/>
      <c r="D9025" s="69"/>
      <c r="E9025" s="69"/>
      <c r="F9025" s="69"/>
      <c r="G9025" s="69"/>
      <c r="H9025" s="70"/>
      <c r="I9025" s="68"/>
      <c r="J9025" s="8" t="str">
        <f>IF(I9025="ILF",IF($C$1="预估功能点",'模板使用说明&amp;基础参数'!$E$15,'模板使用说明&amp;基础参数'!$E$22),IF(I9025="EIF",IF($C$1="预估功能点",'模板使用说明&amp;基础参数'!$E$16,'模板使用说明&amp;基础参数'!$E$23),IF(I9025="EI",IF($C$1="预估功能点",'模板使用说明&amp;基础参数'!$E$17,'模板使用说明&amp;基础参数'!$E$24),IF(I9025="EO",IF($C$1="预估功能点",'模板使用说明&amp;基础参数'!$E$18,'模板使用说明&amp;基础参数'!$E$25),IF(I9025="EQ",IF($C$1="预估功能点",'模板使用说明&amp;基础参数'!$E$19,'模板使用说明&amp;基础参数'!$E$26),"")))))</f>
        <v/>
      </c>
      <c r="K9025" s="81"/>
      <c r="L9025" s="81"/>
      <c r="M9025" s="82" t="str">
        <f>IF(J9025="","",IF(K9025="高",IF(L9025="删除",J9025*'模板使用说明&amp;基础参数'!$E$5*'模板使用说明&amp;基础参数'!$E$12,IF(L9025="修改",J9025*'模板使用说明&amp;基础参数'!$E$5*'模板使用说明&amp;基础参数'!$E$11,J9025*'模板使用说明&amp;基础参数'!$E$5*'模板使用说明&amp;基础参数'!$E$10)),IF(K9025="中",IF(L9025="删除",J9025*'模板使用说明&amp;基础参数'!$E$6*'模板使用说明&amp;基础参数'!$E$12,IF(L9025="修改",J9025*'模板使用说明&amp;基础参数'!$E$6*'模板使用说明&amp;基础参数'!$E$11,J9025*'模板使用说明&amp;基础参数'!$E$6*'模板使用说明&amp;基础参数'!$E$10)),IF(L9025="删除",J9025*'模板使用说明&amp;基础参数'!$E$7*'模板使用说明&amp;基础参数'!$E$12,IF(L9025="修改",J9025*'模板使用说明&amp;基础参数'!$E$7*'模板使用说明&amp;基础参数'!$E$11,J9025*'模板使用说明&amp;基础参数'!$E$7*'模板使用说明&amp;基础参数'!$E$10)))))</f>
        <v/>
      </c>
      <c r="N9025" s="83"/>
    </row>
    <row r="9026" ht="14.4" customHeight="1" spans="1:14">
      <c r="A9026" s="68">
        <f t="shared" si="141"/>
        <v>9021</v>
      </c>
      <c r="B9026" s="69"/>
      <c r="C9026" s="69"/>
      <c r="D9026" s="69"/>
      <c r="E9026" s="69"/>
      <c r="F9026" s="69"/>
      <c r="G9026" s="69"/>
      <c r="H9026" s="70"/>
      <c r="I9026" s="68"/>
      <c r="J9026" s="8" t="str">
        <f>IF(I9026="ILF",IF($C$1="预估功能点",'模板使用说明&amp;基础参数'!$E$15,'模板使用说明&amp;基础参数'!$E$22),IF(I9026="EIF",IF($C$1="预估功能点",'模板使用说明&amp;基础参数'!$E$16,'模板使用说明&amp;基础参数'!$E$23),IF(I9026="EI",IF($C$1="预估功能点",'模板使用说明&amp;基础参数'!$E$17,'模板使用说明&amp;基础参数'!$E$24),IF(I9026="EO",IF($C$1="预估功能点",'模板使用说明&amp;基础参数'!$E$18,'模板使用说明&amp;基础参数'!$E$25),IF(I9026="EQ",IF($C$1="预估功能点",'模板使用说明&amp;基础参数'!$E$19,'模板使用说明&amp;基础参数'!$E$26),"")))))</f>
        <v/>
      </c>
      <c r="K9026" s="81"/>
      <c r="L9026" s="81"/>
      <c r="M9026" s="82" t="str">
        <f>IF(J9026="","",IF(K9026="高",IF(L9026="删除",J9026*'模板使用说明&amp;基础参数'!$E$5*'模板使用说明&amp;基础参数'!$E$12,IF(L9026="修改",J9026*'模板使用说明&amp;基础参数'!$E$5*'模板使用说明&amp;基础参数'!$E$11,J9026*'模板使用说明&amp;基础参数'!$E$5*'模板使用说明&amp;基础参数'!$E$10)),IF(K9026="中",IF(L9026="删除",J9026*'模板使用说明&amp;基础参数'!$E$6*'模板使用说明&amp;基础参数'!$E$12,IF(L9026="修改",J9026*'模板使用说明&amp;基础参数'!$E$6*'模板使用说明&amp;基础参数'!$E$11,J9026*'模板使用说明&amp;基础参数'!$E$6*'模板使用说明&amp;基础参数'!$E$10)),IF(L9026="删除",J9026*'模板使用说明&amp;基础参数'!$E$7*'模板使用说明&amp;基础参数'!$E$12,IF(L9026="修改",J9026*'模板使用说明&amp;基础参数'!$E$7*'模板使用说明&amp;基础参数'!$E$11,J9026*'模板使用说明&amp;基础参数'!$E$7*'模板使用说明&amp;基础参数'!$E$10)))))</f>
        <v/>
      </c>
      <c r="N9026" s="83"/>
    </row>
    <row r="9027" ht="14.4" customHeight="1" spans="1:14">
      <c r="A9027" s="68">
        <f t="shared" si="141"/>
        <v>9022</v>
      </c>
      <c r="B9027" s="69"/>
      <c r="C9027" s="69"/>
      <c r="D9027" s="69"/>
      <c r="E9027" s="69"/>
      <c r="F9027" s="69"/>
      <c r="G9027" s="69"/>
      <c r="H9027" s="70"/>
      <c r="I9027" s="68"/>
      <c r="J9027" s="8" t="str">
        <f>IF(I9027="ILF",IF($C$1="预估功能点",'模板使用说明&amp;基础参数'!$E$15,'模板使用说明&amp;基础参数'!$E$22),IF(I9027="EIF",IF($C$1="预估功能点",'模板使用说明&amp;基础参数'!$E$16,'模板使用说明&amp;基础参数'!$E$23),IF(I9027="EI",IF($C$1="预估功能点",'模板使用说明&amp;基础参数'!$E$17,'模板使用说明&amp;基础参数'!$E$24),IF(I9027="EO",IF($C$1="预估功能点",'模板使用说明&amp;基础参数'!$E$18,'模板使用说明&amp;基础参数'!$E$25),IF(I9027="EQ",IF($C$1="预估功能点",'模板使用说明&amp;基础参数'!$E$19,'模板使用说明&amp;基础参数'!$E$26),"")))))</f>
        <v/>
      </c>
      <c r="K9027" s="81"/>
      <c r="L9027" s="81"/>
      <c r="M9027" s="82" t="str">
        <f>IF(J9027="","",IF(K9027="高",IF(L9027="删除",J9027*'模板使用说明&amp;基础参数'!$E$5*'模板使用说明&amp;基础参数'!$E$12,IF(L9027="修改",J9027*'模板使用说明&amp;基础参数'!$E$5*'模板使用说明&amp;基础参数'!$E$11,J9027*'模板使用说明&amp;基础参数'!$E$5*'模板使用说明&amp;基础参数'!$E$10)),IF(K9027="中",IF(L9027="删除",J9027*'模板使用说明&amp;基础参数'!$E$6*'模板使用说明&amp;基础参数'!$E$12,IF(L9027="修改",J9027*'模板使用说明&amp;基础参数'!$E$6*'模板使用说明&amp;基础参数'!$E$11,J9027*'模板使用说明&amp;基础参数'!$E$6*'模板使用说明&amp;基础参数'!$E$10)),IF(L9027="删除",J9027*'模板使用说明&amp;基础参数'!$E$7*'模板使用说明&amp;基础参数'!$E$12,IF(L9027="修改",J9027*'模板使用说明&amp;基础参数'!$E$7*'模板使用说明&amp;基础参数'!$E$11,J9027*'模板使用说明&amp;基础参数'!$E$7*'模板使用说明&amp;基础参数'!$E$10)))))</f>
        <v/>
      </c>
      <c r="N9027" s="83"/>
    </row>
    <row r="9028" ht="14.4" customHeight="1" spans="1:14">
      <c r="A9028" s="68">
        <f t="shared" ref="A9028:A9091" si="142">ROW()-5</f>
        <v>9023</v>
      </c>
      <c r="B9028" s="69"/>
      <c r="C9028" s="69"/>
      <c r="D9028" s="69"/>
      <c r="E9028" s="69"/>
      <c r="F9028" s="69"/>
      <c r="G9028" s="69"/>
      <c r="H9028" s="70"/>
      <c r="I9028" s="68"/>
      <c r="J9028" s="8" t="str">
        <f>IF(I9028="ILF",IF($C$1="预估功能点",'模板使用说明&amp;基础参数'!$E$15,'模板使用说明&amp;基础参数'!$E$22),IF(I9028="EIF",IF($C$1="预估功能点",'模板使用说明&amp;基础参数'!$E$16,'模板使用说明&amp;基础参数'!$E$23),IF(I9028="EI",IF($C$1="预估功能点",'模板使用说明&amp;基础参数'!$E$17,'模板使用说明&amp;基础参数'!$E$24),IF(I9028="EO",IF($C$1="预估功能点",'模板使用说明&amp;基础参数'!$E$18,'模板使用说明&amp;基础参数'!$E$25),IF(I9028="EQ",IF($C$1="预估功能点",'模板使用说明&amp;基础参数'!$E$19,'模板使用说明&amp;基础参数'!$E$26),"")))))</f>
        <v/>
      </c>
      <c r="K9028" s="81"/>
      <c r="L9028" s="81"/>
      <c r="M9028" s="82" t="str">
        <f>IF(J9028="","",IF(K9028="高",IF(L9028="删除",J9028*'模板使用说明&amp;基础参数'!$E$5*'模板使用说明&amp;基础参数'!$E$12,IF(L9028="修改",J9028*'模板使用说明&amp;基础参数'!$E$5*'模板使用说明&amp;基础参数'!$E$11,J9028*'模板使用说明&amp;基础参数'!$E$5*'模板使用说明&amp;基础参数'!$E$10)),IF(K9028="中",IF(L9028="删除",J9028*'模板使用说明&amp;基础参数'!$E$6*'模板使用说明&amp;基础参数'!$E$12,IF(L9028="修改",J9028*'模板使用说明&amp;基础参数'!$E$6*'模板使用说明&amp;基础参数'!$E$11,J9028*'模板使用说明&amp;基础参数'!$E$6*'模板使用说明&amp;基础参数'!$E$10)),IF(L9028="删除",J9028*'模板使用说明&amp;基础参数'!$E$7*'模板使用说明&amp;基础参数'!$E$12,IF(L9028="修改",J9028*'模板使用说明&amp;基础参数'!$E$7*'模板使用说明&amp;基础参数'!$E$11,J9028*'模板使用说明&amp;基础参数'!$E$7*'模板使用说明&amp;基础参数'!$E$10)))))</f>
        <v/>
      </c>
      <c r="N9028" s="83"/>
    </row>
    <row r="9029" ht="14.4" customHeight="1" spans="1:14">
      <c r="A9029" s="68">
        <f t="shared" si="142"/>
        <v>9024</v>
      </c>
      <c r="B9029" s="69"/>
      <c r="C9029" s="69"/>
      <c r="D9029" s="69"/>
      <c r="E9029" s="69"/>
      <c r="F9029" s="69"/>
      <c r="G9029" s="69"/>
      <c r="H9029" s="70"/>
      <c r="I9029" s="68"/>
      <c r="J9029" s="8" t="str">
        <f>IF(I9029="ILF",IF($C$1="预估功能点",'模板使用说明&amp;基础参数'!$E$15,'模板使用说明&amp;基础参数'!$E$22),IF(I9029="EIF",IF($C$1="预估功能点",'模板使用说明&amp;基础参数'!$E$16,'模板使用说明&amp;基础参数'!$E$23),IF(I9029="EI",IF($C$1="预估功能点",'模板使用说明&amp;基础参数'!$E$17,'模板使用说明&amp;基础参数'!$E$24),IF(I9029="EO",IF($C$1="预估功能点",'模板使用说明&amp;基础参数'!$E$18,'模板使用说明&amp;基础参数'!$E$25),IF(I9029="EQ",IF($C$1="预估功能点",'模板使用说明&amp;基础参数'!$E$19,'模板使用说明&amp;基础参数'!$E$26),"")))))</f>
        <v/>
      </c>
      <c r="K9029" s="81"/>
      <c r="L9029" s="81"/>
      <c r="M9029" s="82" t="str">
        <f>IF(J9029="","",IF(K9029="高",IF(L9029="删除",J9029*'模板使用说明&amp;基础参数'!$E$5*'模板使用说明&amp;基础参数'!$E$12,IF(L9029="修改",J9029*'模板使用说明&amp;基础参数'!$E$5*'模板使用说明&amp;基础参数'!$E$11,J9029*'模板使用说明&amp;基础参数'!$E$5*'模板使用说明&amp;基础参数'!$E$10)),IF(K9029="中",IF(L9029="删除",J9029*'模板使用说明&amp;基础参数'!$E$6*'模板使用说明&amp;基础参数'!$E$12,IF(L9029="修改",J9029*'模板使用说明&amp;基础参数'!$E$6*'模板使用说明&amp;基础参数'!$E$11,J9029*'模板使用说明&amp;基础参数'!$E$6*'模板使用说明&amp;基础参数'!$E$10)),IF(L9029="删除",J9029*'模板使用说明&amp;基础参数'!$E$7*'模板使用说明&amp;基础参数'!$E$12,IF(L9029="修改",J9029*'模板使用说明&amp;基础参数'!$E$7*'模板使用说明&amp;基础参数'!$E$11,J9029*'模板使用说明&amp;基础参数'!$E$7*'模板使用说明&amp;基础参数'!$E$10)))))</f>
        <v/>
      </c>
      <c r="N9029" s="83"/>
    </row>
    <row r="9030" ht="14.4" customHeight="1" spans="1:14">
      <c r="A9030" s="68">
        <f t="shared" si="142"/>
        <v>9025</v>
      </c>
      <c r="B9030" s="69"/>
      <c r="C9030" s="69"/>
      <c r="D9030" s="69"/>
      <c r="E9030" s="69"/>
      <c r="F9030" s="69"/>
      <c r="G9030" s="69"/>
      <c r="H9030" s="70"/>
      <c r="I9030" s="68"/>
      <c r="J9030" s="8" t="str">
        <f>IF(I9030="ILF",IF($C$1="预估功能点",'模板使用说明&amp;基础参数'!$E$15,'模板使用说明&amp;基础参数'!$E$22),IF(I9030="EIF",IF($C$1="预估功能点",'模板使用说明&amp;基础参数'!$E$16,'模板使用说明&amp;基础参数'!$E$23),IF(I9030="EI",IF($C$1="预估功能点",'模板使用说明&amp;基础参数'!$E$17,'模板使用说明&amp;基础参数'!$E$24),IF(I9030="EO",IF($C$1="预估功能点",'模板使用说明&amp;基础参数'!$E$18,'模板使用说明&amp;基础参数'!$E$25),IF(I9030="EQ",IF($C$1="预估功能点",'模板使用说明&amp;基础参数'!$E$19,'模板使用说明&amp;基础参数'!$E$26),"")))))</f>
        <v/>
      </c>
      <c r="K9030" s="81"/>
      <c r="L9030" s="81"/>
      <c r="M9030" s="82" t="str">
        <f>IF(J9030="","",IF(K9030="高",IF(L9030="删除",J9030*'模板使用说明&amp;基础参数'!$E$5*'模板使用说明&amp;基础参数'!$E$12,IF(L9030="修改",J9030*'模板使用说明&amp;基础参数'!$E$5*'模板使用说明&amp;基础参数'!$E$11,J9030*'模板使用说明&amp;基础参数'!$E$5*'模板使用说明&amp;基础参数'!$E$10)),IF(K9030="中",IF(L9030="删除",J9030*'模板使用说明&amp;基础参数'!$E$6*'模板使用说明&amp;基础参数'!$E$12,IF(L9030="修改",J9030*'模板使用说明&amp;基础参数'!$E$6*'模板使用说明&amp;基础参数'!$E$11,J9030*'模板使用说明&amp;基础参数'!$E$6*'模板使用说明&amp;基础参数'!$E$10)),IF(L9030="删除",J9030*'模板使用说明&amp;基础参数'!$E$7*'模板使用说明&amp;基础参数'!$E$12,IF(L9030="修改",J9030*'模板使用说明&amp;基础参数'!$E$7*'模板使用说明&amp;基础参数'!$E$11,J9030*'模板使用说明&amp;基础参数'!$E$7*'模板使用说明&amp;基础参数'!$E$10)))))</f>
        <v/>
      </c>
      <c r="N9030" s="83"/>
    </row>
    <row r="9031" ht="14.4" customHeight="1" spans="1:14">
      <c r="A9031" s="68">
        <f t="shared" si="142"/>
        <v>9026</v>
      </c>
      <c r="B9031" s="69"/>
      <c r="C9031" s="69"/>
      <c r="D9031" s="69"/>
      <c r="E9031" s="69"/>
      <c r="F9031" s="69"/>
      <c r="G9031" s="69"/>
      <c r="H9031" s="70"/>
      <c r="I9031" s="68"/>
      <c r="J9031" s="8" t="str">
        <f>IF(I9031="ILF",IF($C$1="预估功能点",'模板使用说明&amp;基础参数'!$E$15,'模板使用说明&amp;基础参数'!$E$22),IF(I9031="EIF",IF($C$1="预估功能点",'模板使用说明&amp;基础参数'!$E$16,'模板使用说明&amp;基础参数'!$E$23),IF(I9031="EI",IF($C$1="预估功能点",'模板使用说明&amp;基础参数'!$E$17,'模板使用说明&amp;基础参数'!$E$24),IF(I9031="EO",IF($C$1="预估功能点",'模板使用说明&amp;基础参数'!$E$18,'模板使用说明&amp;基础参数'!$E$25),IF(I9031="EQ",IF($C$1="预估功能点",'模板使用说明&amp;基础参数'!$E$19,'模板使用说明&amp;基础参数'!$E$26),"")))))</f>
        <v/>
      </c>
      <c r="K9031" s="81"/>
      <c r="L9031" s="81"/>
      <c r="M9031" s="82" t="str">
        <f>IF(J9031="","",IF(K9031="高",IF(L9031="删除",J9031*'模板使用说明&amp;基础参数'!$E$5*'模板使用说明&amp;基础参数'!$E$12,IF(L9031="修改",J9031*'模板使用说明&amp;基础参数'!$E$5*'模板使用说明&amp;基础参数'!$E$11,J9031*'模板使用说明&amp;基础参数'!$E$5*'模板使用说明&amp;基础参数'!$E$10)),IF(K9031="中",IF(L9031="删除",J9031*'模板使用说明&amp;基础参数'!$E$6*'模板使用说明&amp;基础参数'!$E$12,IF(L9031="修改",J9031*'模板使用说明&amp;基础参数'!$E$6*'模板使用说明&amp;基础参数'!$E$11,J9031*'模板使用说明&amp;基础参数'!$E$6*'模板使用说明&amp;基础参数'!$E$10)),IF(L9031="删除",J9031*'模板使用说明&amp;基础参数'!$E$7*'模板使用说明&amp;基础参数'!$E$12,IF(L9031="修改",J9031*'模板使用说明&amp;基础参数'!$E$7*'模板使用说明&amp;基础参数'!$E$11,J9031*'模板使用说明&amp;基础参数'!$E$7*'模板使用说明&amp;基础参数'!$E$10)))))</f>
        <v/>
      </c>
      <c r="N9031" s="83"/>
    </row>
    <row r="9032" ht="14.4" customHeight="1" spans="1:14">
      <c r="A9032" s="68">
        <f t="shared" si="142"/>
        <v>9027</v>
      </c>
      <c r="B9032" s="69"/>
      <c r="C9032" s="69"/>
      <c r="D9032" s="69"/>
      <c r="E9032" s="69"/>
      <c r="F9032" s="69"/>
      <c r="G9032" s="69"/>
      <c r="H9032" s="70"/>
      <c r="I9032" s="68"/>
      <c r="J9032" s="8" t="str">
        <f>IF(I9032="ILF",IF($C$1="预估功能点",'模板使用说明&amp;基础参数'!$E$15,'模板使用说明&amp;基础参数'!$E$22),IF(I9032="EIF",IF($C$1="预估功能点",'模板使用说明&amp;基础参数'!$E$16,'模板使用说明&amp;基础参数'!$E$23),IF(I9032="EI",IF($C$1="预估功能点",'模板使用说明&amp;基础参数'!$E$17,'模板使用说明&amp;基础参数'!$E$24),IF(I9032="EO",IF($C$1="预估功能点",'模板使用说明&amp;基础参数'!$E$18,'模板使用说明&amp;基础参数'!$E$25),IF(I9032="EQ",IF($C$1="预估功能点",'模板使用说明&amp;基础参数'!$E$19,'模板使用说明&amp;基础参数'!$E$26),"")))))</f>
        <v/>
      </c>
      <c r="K9032" s="81"/>
      <c r="L9032" s="81"/>
      <c r="M9032" s="82" t="str">
        <f>IF(J9032="","",IF(K9032="高",IF(L9032="删除",J9032*'模板使用说明&amp;基础参数'!$E$5*'模板使用说明&amp;基础参数'!$E$12,IF(L9032="修改",J9032*'模板使用说明&amp;基础参数'!$E$5*'模板使用说明&amp;基础参数'!$E$11,J9032*'模板使用说明&amp;基础参数'!$E$5*'模板使用说明&amp;基础参数'!$E$10)),IF(K9032="中",IF(L9032="删除",J9032*'模板使用说明&amp;基础参数'!$E$6*'模板使用说明&amp;基础参数'!$E$12,IF(L9032="修改",J9032*'模板使用说明&amp;基础参数'!$E$6*'模板使用说明&amp;基础参数'!$E$11,J9032*'模板使用说明&amp;基础参数'!$E$6*'模板使用说明&amp;基础参数'!$E$10)),IF(L9032="删除",J9032*'模板使用说明&amp;基础参数'!$E$7*'模板使用说明&amp;基础参数'!$E$12,IF(L9032="修改",J9032*'模板使用说明&amp;基础参数'!$E$7*'模板使用说明&amp;基础参数'!$E$11,J9032*'模板使用说明&amp;基础参数'!$E$7*'模板使用说明&amp;基础参数'!$E$10)))))</f>
        <v/>
      </c>
      <c r="N9032" s="83"/>
    </row>
    <row r="9033" ht="14.4" customHeight="1" spans="1:14">
      <c r="A9033" s="68">
        <f t="shared" si="142"/>
        <v>9028</v>
      </c>
      <c r="B9033" s="69"/>
      <c r="C9033" s="69"/>
      <c r="D9033" s="69"/>
      <c r="E9033" s="69"/>
      <c r="F9033" s="69"/>
      <c r="G9033" s="69"/>
      <c r="H9033" s="70"/>
      <c r="I9033" s="68"/>
      <c r="J9033" s="8" t="str">
        <f>IF(I9033="ILF",IF($C$1="预估功能点",'模板使用说明&amp;基础参数'!$E$15,'模板使用说明&amp;基础参数'!$E$22),IF(I9033="EIF",IF($C$1="预估功能点",'模板使用说明&amp;基础参数'!$E$16,'模板使用说明&amp;基础参数'!$E$23),IF(I9033="EI",IF($C$1="预估功能点",'模板使用说明&amp;基础参数'!$E$17,'模板使用说明&amp;基础参数'!$E$24),IF(I9033="EO",IF($C$1="预估功能点",'模板使用说明&amp;基础参数'!$E$18,'模板使用说明&amp;基础参数'!$E$25),IF(I9033="EQ",IF($C$1="预估功能点",'模板使用说明&amp;基础参数'!$E$19,'模板使用说明&amp;基础参数'!$E$26),"")))))</f>
        <v/>
      </c>
      <c r="K9033" s="81"/>
      <c r="L9033" s="81"/>
      <c r="M9033" s="82" t="str">
        <f>IF(J9033="","",IF(K9033="高",IF(L9033="删除",J9033*'模板使用说明&amp;基础参数'!$E$5*'模板使用说明&amp;基础参数'!$E$12,IF(L9033="修改",J9033*'模板使用说明&amp;基础参数'!$E$5*'模板使用说明&amp;基础参数'!$E$11,J9033*'模板使用说明&amp;基础参数'!$E$5*'模板使用说明&amp;基础参数'!$E$10)),IF(K9033="中",IF(L9033="删除",J9033*'模板使用说明&amp;基础参数'!$E$6*'模板使用说明&amp;基础参数'!$E$12,IF(L9033="修改",J9033*'模板使用说明&amp;基础参数'!$E$6*'模板使用说明&amp;基础参数'!$E$11,J9033*'模板使用说明&amp;基础参数'!$E$6*'模板使用说明&amp;基础参数'!$E$10)),IF(L9033="删除",J9033*'模板使用说明&amp;基础参数'!$E$7*'模板使用说明&amp;基础参数'!$E$12,IF(L9033="修改",J9033*'模板使用说明&amp;基础参数'!$E$7*'模板使用说明&amp;基础参数'!$E$11,J9033*'模板使用说明&amp;基础参数'!$E$7*'模板使用说明&amp;基础参数'!$E$10)))))</f>
        <v/>
      </c>
      <c r="N9033" s="83"/>
    </row>
    <row r="9034" ht="14.4" customHeight="1" spans="1:14">
      <c r="A9034" s="68">
        <f t="shared" si="142"/>
        <v>9029</v>
      </c>
      <c r="B9034" s="69"/>
      <c r="C9034" s="69"/>
      <c r="D9034" s="69"/>
      <c r="E9034" s="69"/>
      <c r="F9034" s="69"/>
      <c r="G9034" s="69"/>
      <c r="H9034" s="70"/>
      <c r="I9034" s="68"/>
      <c r="J9034" s="8" t="str">
        <f>IF(I9034="ILF",IF($C$1="预估功能点",'模板使用说明&amp;基础参数'!$E$15,'模板使用说明&amp;基础参数'!$E$22),IF(I9034="EIF",IF($C$1="预估功能点",'模板使用说明&amp;基础参数'!$E$16,'模板使用说明&amp;基础参数'!$E$23),IF(I9034="EI",IF($C$1="预估功能点",'模板使用说明&amp;基础参数'!$E$17,'模板使用说明&amp;基础参数'!$E$24),IF(I9034="EO",IF($C$1="预估功能点",'模板使用说明&amp;基础参数'!$E$18,'模板使用说明&amp;基础参数'!$E$25),IF(I9034="EQ",IF($C$1="预估功能点",'模板使用说明&amp;基础参数'!$E$19,'模板使用说明&amp;基础参数'!$E$26),"")))))</f>
        <v/>
      </c>
      <c r="K9034" s="81"/>
      <c r="L9034" s="81"/>
      <c r="M9034" s="82" t="str">
        <f>IF(J9034="","",IF(K9034="高",IF(L9034="删除",J9034*'模板使用说明&amp;基础参数'!$E$5*'模板使用说明&amp;基础参数'!$E$12,IF(L9034="修改",J9034*'模板使用说明&amp;基础参数'!$E$5*'模板使用说明&amp;基础参数'!$E$11,J9034*'模板使用说明&amp;基础参数'!$E$5*'模板使用说明&amp;基础参数'!$E$10)),IF(K9034="中",IF(L9034="删除",J9034*'模板使用说明&amp;基础参数'!$E$6*'模板使用说明&amp;基础参数'!$E$12,IF(L9034="修改",J9034*'模板使用说明&amp;基础参数'!$E$6*'模板使用说明&amp;基础参数'!$E$11,J9034*'模板使用说明&amp;基础参数'!$E$6*'模板使用说明&amp;基础参数'!$E$10)),IF(L9034="删除",J9034*'模板使用说明&amp;基础参数'!$E$7*'模板使用说明&amp;基础参数'!$E$12,IF(L9034="修改",J9034*'模板使用说明&amp;基础参数'!$E$7*'模板使用说明&amp;基础参数'!$E$11,J9034*'模板使用说明&amp;基础参数'!$E$7*'模板使用说明&amp;基础参数'!$E$10)))))</f>
        <v/>
      </c>
      <c r="N9034" s="83"/>
    </row>
    <row r="9035" ht="14.4" customHeight="1" spans="1:14">
      <c r="A9035" s="68">
        <f t="shared" si="142"/>
        <v>9030</v>
      </c>
      <c r="B9035" s="69"/>
      <c r="C9035" s="69"/>
      <c r="D9035" s="69"/>
      <c r="E9035" s="69"/>
      <c r="F9035" s="69"/>
      <c r="G9035" s="69"/>
      <c r="H9035" s="70"/>
      <c r="I9035" s="68"/>
      <c r="J9035" s="8" t="str">
        <f>IF(I9035="ILF",IF($C$1="预估功能点",'模板使用说明&amp;基础参数'!$E$15,'模板使用说明&amp;基础参数'!$E$22),IF(I9035="EIF",IF($C$1="预估功能点",'模板使用说明&amp;基础参数'!$E$16,'模板使用说明&amp;基础参数'!$E$23),IF(I9035="EI",IF($C$1="预估功能点",'模板使用说明&amp;基础参数'!$E$17,'模板使用说明&amp;基础参数'!$E$24),IF(I9035="EO",IF($C$1="预估功能点",'模板使用说明&amp;基础参数'!$E$18,'模板使用说明&amp;基础参数'!$E$25),IF(I9035="EQ",IF($C$1="预估功能点",'模板使用说明&amp;基础参数'!$E$19,'模板使用说明&amp;基础参数'!$E$26),"")))))</f>
        <v/>
      </c>
      <c r="K9035" s="81"/>
      <c r="L9035" s="81"/>
      <c r="M9035" s="82" t="str">
        <f>IF(J9035="","",IF(K9035="高",IF(L9035="删除",J9035*'模板使用说明&amp;基础参数'!$E$5*'模板使用说明&amp;基础参数'!$E$12,IF(L9035="修改",J9035*'模板使用说明&amp;基础参数'!$E$5*'模板使用说明&amp;基础参数'!$E$11,J9035*'模板使用说明&amp;基础参数'!$E$5*'模板使用说明&amp;基础参数'!$E$10)),IF(K9035="中",IF(L9035="删除",J9035*'模板使用说明&amp;基础参数'!$E$6*'模板使用说明&amp;基础参数'!$E$12,IF(L9035="修改",J9035*'模板使用说明&amp;基础参数'!$E$6*'模板使用说明&amp;基础参数'!$E$11,J9035*'模板使用说明&amp;基础参数'!$E$6*'模板使用说明&amp;基础参数'!$E$10)),IF(L9035="删除",J9035*'模板使用说明&amp;基础参数'!$E$7*'模板使用说明&amp;基础参数'!$E$12,IF(L9035="修改",J9035*'模板使用说明&amp;基础参数'!$E$7*'模板使用说明&amp;基础参数'!$E$11,J9035*'模板使用说明&amp;基础参数'!$E$7*'模板使用说明&amp;基础参数'!$E$10)))))</f>
        <v/>
      </c>
      <c r="N9035" s="83"/>
    </row>
    <row r="9036" ht="14.4" customHeight="1" spans="1:14">
      <c r="A9036" s="68">
        <f t="shared" si="142"/>
        <v>9031</v>
      </c>
      <c r="B9036" s="69"/>
      <c r="C9036" s="69"/>
      <c r="D9036" s="69"/>
      <c r="E9036" s="69"/>
      <c r="F9036" s="69"/>
      <c r="G9036" s="69"/>
      <c r="H9036" s="70"/>
      <c r="I9036" s="68"/>
      <c r="J9036" s="8" t="str">
        <f>IF(I9036="ILF",IF($C$1="预估功能点",'模板使用说明&amp;基础参数'!$E$15,'模板使用说明&amp;基础参数'!$E$22),IF(I9036="EIF",IF($C$1="预估功能点",'模板使用说明&amp;基础参数'!$E$16,'模板使用说明&amp;基础参数'!$E$23),IF(I9036="EI",IF($C$1="预估功能点",'模板使用说明&amp;基础参数'!$E$17,'模板使用说明&amp;基础参数'!$E$24),IF(I9036="EO",IF($C$1="预估功能点",'模板使用说明&amp;基础参数'!$E$18,'模板使用说明&amp;基础参数'!$E$25),IF(I9036="EQ",IF($C$1="预估功能点",'模板使用说明&amp;基础参数'!$E$19,'模板使用说明&amp;基础参数'!$E$26),"")))))</f>
        <v/>
      </c>
      <c r="K9036" s="81"/>
      <c r="L9036" s="81"/>
      <c r="M9036" s="82" t="str">
        <f>IF(J9036="","",IF(K9036="高",IF(L9036="删除",J9036*'模板使用说明&amp;基础参数'!$E$5*'模板使用说明&amp;基础参数'!$E$12,IF(L9036="修改",J9036*'模板使用说明&amp;基础参数'!$E$5*'模板使用说明&amp;基础参数'!$E$11,J9036*'模板使用说明&amp;基础参数'!$E$5*'模板使用说明&amp;基础参数'!$E$10)),IF(K9036="中",IF(L9036="删除",J9036*'模板使用说明&amp;基础参数'!$E$6*'模板使用说明&amp;基础参数'!$E$12,IF(L9036="修改",J9036*'模板使用说明&amp;基础参数'!$E$6*'模板使用说明&amp;基础参数'!$E$11,J9036*'模板使用说明&amp;基础参数'!$E$6*'模板使用说明&amp;基础参数'!$E$10)),IF(L9036="删除",J9036*'模板使用说明&amp;基础参数'!$E$7*'模板使用说明&amp;基础参数'!$E$12,IF(L9036="修改",J9036*'模板使用说明&amp;基础参数'!$E$7*'模板使用说明&amp;基础参数'!$E$11,J9036*'模板使用说明&amp;基础参数'!$E$7*'模板使用说明&amp;基础参数'!$E$10)))))</f>
        <v/>
      </c>
      <c r="N9036" s="83"/>
    </row>
    <row r="9037" ht="14.4" customHeight="1" spans="1:14">
      <c r="A9037" s="68">
        <f t="shared" si="142"/>
        <v>9032</v>
      </c>
      <c r="B9037" s="69"/>
      <c r="C9037" s="69"/>
      <c r="D9037" s="69"/>
      <c r="E9037" s="69"/>
      <c r="F9037" s="69"/>
      <c r="G9037" s="69"/>
      <c r="H9037" s="70"/>
      <c r="I9037" s="68"/>
      <c r="J9037" s="8" t="str">
        <f>IF(I9037="ILF",IF($C$1="预估功能点",'模板使用说明&amp;基础参数'!$E$15,'模板使用说明&amp;基础参数'!$E$22),IF(I9037="EIF",IF($C$1="预估功能点",'模板使用说明&amp;基础参数'!$E$16,'模板使用说明&amp;基础参数'!$E$23),IF(I9037="EI",IF($C$1="预估功能点",'模板使用说明&amp;基础参数'!$E$17,'模板使用说明&amp;基础参数'!$E$24),IF(I9037="EO",IF($C$1="预估功能点",'模板使用说明&amp;基础参数'!$E$18,'模板使用说明&amp;基础参数'!$E$25),IF(I9037="EQ",IF($C$1="预估功能点",'模板使用说明&amp;基础参数'!$E$19,'模板使用说明&amp;基础参数'!$E$26),"")))))</f>
        <v/>
      </c>
      <c r="K9037" s="81"/>
      <c r="L9037" s="81"/>
      <c r="M9037" s="82" t="str">
        <f>IF(J9037="","",IF(K9037="高",IF(L9037="删除",J9037*'模板使用说明&amp;基础参数'!$E$5*'模板使用说明&amp;基础参数'!$E$12,IF(L9037="修改",J9037*'模板使用说明&amp;基础参数'!$E$5*'模板使用说明&amp;基础参数'!$E$11,J9037*'模板使用说明&amp;基础参数'!$E$5*'模板使用说明&amp;基础参数'!$E$10)),IF(K9037="中",IF(L9037="删除",J9037*'模板使用说明&amp;基础参数'!$E$6*'模板使用说明&amp;基础参数'!$E$12,IF(L9037="修改",J9037*'模板使用说明&amp;基础参数'!$E$6*'模板使用说明&amp;基础参数'!$E$11,J9037*'模板使用说明&amp;基础参数'!$E$6*'模板使用说明&amp;基础参数'!$E$10)),IF(L9037="删除",J9037*'模板使用说明&amp;基础参数'!$E$7*'模板使用说明&amp;基础参数'!$E$12,IF(L9037="修改",J9037*'模板使用说明&amp;基础参数'!$E$7*'模板使用说明&amp;基础参数'!$E$11,J9037*'模板使用说明&amp;基础参数'!$E$7*'模板使用说明&amp;基础参数'!$E$10)))))</f>
        <v/>
      </c>
      <c r="N9037" s="83"/>
    </row>
    <row r="9038" ht="14.4" customHeight="1" spans="1:14">
      <c r="A9038" s="68">
        <f t="shared" si="142"/>
        <v>9033</v>
      </c>
      <c r="B9038" s="69"/>
      <c r="C9038" s="69"/>
      <c r="D9038" s="69"/>
      <c r="E9038" s="69"/>
      <c r="F9038" s="69"/>
      <c r="G9038" s="69"/>
      <c r="H9038" s="70"/>
      <c r="I9038" s="68"/>
      <c r="J9038" s="8" t="str">
        <f>IF(I9038="ILF",IF($C$1="预估功能点",'模板使用说明&amp;基础参数'!$E$15,'模板使用说明&amp;基础参数'!$E$22),IF(I9038="EIF",IF($C$1="预估功能点",'模板使用说明&amp;基础参数'!$E$16,'模板使用说明&amp;基础参数'!$E$23),IF(I9038="EI",IF($C$1="预估功能点",'模板使用说明&amp;基础参数'!$E$17,'模板使用说明&amp;基础参数'!$E$24),IF(I9038="EO",IF($C$1="预估功能点",'模板使用说明&amp;基础参数'!$E$18,'模板使用说明&amp;基础参数'!$E$25),IF(I9038="EQ",IF($C$1="预估功能点",'模板使用说明&amp;基础参数'!$E$19,'模板使用说明&amp;基础参数'!$E$26),"")))))</f>
        <v/>
      </c>
      <c r="K9038" s="81"/>
      <c r="L9038" s="81"/>
      <c r="M9038" s="82" t="str">
        <f>IF(J9038="","",IF(K9038="高",IF(L9038="删除",J9038*'模板使用说明&amp;基础参数'!$E$5*'模板使用说明&amp;基础参数'!$E$12,IF(L9038="修改",J9038*'模板使用说明&amp;基础参数'!$E$5*'模板使用说明&amp;基础参数'!$E$11,J9038*'模板使用说明&amp;基础参数'!$E$5*'模板使用说明&amp;基础参数'!$E$10)),IF(K9038="中",IF(L9038="删除",J9038*'模板使用说明&amp;基础参数'!$E$6*'模板使用说明&amp;基础参数'!$E$12,IF(L9038="修改",J9038*'模板使用说明&amp;基础参数'!$E$6*'模板使用说明&amp;基础参数'!$E$11,J9038*'模板使用说明&amp;基础参数'!$E$6*'模板使用说明&amp;基础参数'!$E$10)),IF(L9038="删除",J9038*'模板使用说明&amp;基础参数'!$E$7*'模板使用说明&amp;基础参数'!$E$12,IF(L9038="修改",J9038*'模板使用说明&amp;基础参数'!$E$7*'模板使用说明&amp;基础参数'!$E$11,J9038*'模板使用说明&amp;基础参数'!$E$7*'模板使用说明&amp;基础参数'!$E$10)))))</f>
        <v/>
      </c>
      <c r="N9038" s="83"/>
    </row>
    <row r="9039" ht="14.4" customHeight="1" spans="1:14">
      <c r="A9039" s="68">
        <f t="shared" si="142"/>
        <v>9034</v>
      </c>
      <c r="B9039" s="69"/>
      <c r="C9039" s="69"/>
      <c r="D9039" s="69"/>
      <c r="E9039" s="69"/>
      <c r="F9039" s="69"/>
      <c r="G9039" s="69"/>
      <c r="H9039" s="70"/>
      <c r="I9039" s="68"/>
      <c r="J9039" s="8" t="str">
        <f>IF(I9039="ILF",IF($C$1="预估功能点",'模板使用说明&amp;基础参数'!$E$15,'模板使用说明&amp;基础参数'!$E$22),IF(I9039="EIF",IF($C$1="预估功能点",'模板使用说明&amp;基础参数'!$E$16,'模板使用说明&amp;基础参数'!$E$23),IF(I9039="EI",IF($C$1="预估功能点",'模板使用说明&amp;基础参数'!$E$17,'模板使用说明&amp;基础参数'!$E$24),IF(I9039="EO",IF($C$1="预估功能点",'模板使用说明&amp;基础参数'!$E$18,'模板使用说明&amp;基础参数'!$E$25),IF(I9039="EQ",IF($C$1="预估功能点",'模板使用说明&amp;基础参数'!$E$19,'模板使用说明&amp;基础参数'!$E$26),"")))))</f>
        <v/>
      </c>
      <c r="K9039" s="81"/>
      <c r="L9039" s="81"/>
      <c r="M9039" s="82" t="str">
        <f>IF(J9039="","",IF(K9039="高",IF(L9039="删除",J9039*'模板使用说明&amp;基础参数'!$E$5*'模板使用说明&amp;基础参数'!$E$12,IF(L9039="修改",J9039*'模板使用说明&amp;基础参数'!$E$5*'模板使用说明&amp;基础参数'!$E$11,J9039*'模板使用说明&amp;基础参数'!$E$5*'模板使用说明&amp;基础参数'!$E$10)),IF(K9039="中",IF(L9039="删除",J9039*'模板使用说明&amp;基础参数'!$E$6*'模板使用说明&amp;基础参数'!$E$12,IF(L9039="修改",J9039*'模板使用说明&amp;基础参数'!$E$6*'模板使用说明&amp;基础参数'!$E$11,J9039*'模板使用说明&amp;基础参数'!$E$6*'模板使用说明&amp;基础参数'!$E$10)),IF(L9039="删除",J9039*'模板使用说明&amp;基础参数'!$E$7*'模板使用说明&amp;基础参数'!$E$12,IF(L9039="修改",J9039*'模板使用说明&amp;基础参数'!$E$7*'模板使用说明&amp;基础参数'!$E$11,J9039*'模板使用说明&amp;基础参数'!$E$7*'模板使用说明&amp;基础参数'!$E$10)))))</f>
        <v/>
      </c>
      <c r="N9039" s="83"/>
    </row>
    <row r="9040" ht="14.4" customHeight="1" spans="1:14">
      <c r="A9040" s="68">
        <f t="shared" si="142"/>
        <v>9035</v>
      </c>
      <c r="B9040" s="69"/>
      <c r="C9040" s="69"/>
      <c r="D9040" s="69"/>
      <c r="E9040" s="69"/>
      <c r="F9040" s="69"/>
      <c r="G9040" s="69"/>
      <c r="H9040" s="70"/>
      <c r="I9040" s="68"/>
      <c r="J9040" s="8" t="str">
        <f>IF(I9040="ILF",IF($C$1="预估功能点",'模板使用说明&amp;基础参数'!$E$15,'模板使用说明&amp;基础参数'!$E$22),IF(I9040="EIF",IF($C$1="预估功能点",'模板使用说明&amp;基础参数'!$E$16,'模板使用说明&amp;基础参数'!$E$23),IF(I9040="EI",IF($C$1="预估功能点",'模板使用说明&amp;基础参数'!$E$17,'模板使用说明&amp;基础参数'!$E$24),IF(I9040="EO",IF($C$1="预估功能点",'模板使用说明&amp;基础参数'!$E$18,'模板使用说明&amp;基础参数'!$E$25),IF(I9040="EQ",IF($C$1="预估功能点",'模板使用说明&amp;基础参数'!$E$19,'模板使用说明&amp;基础参数'!$E$26),"")))))</f>
        <v/>
      </c>
      <c r="K9040" s="81"/>
      <c r="L9040" s="81"/>
      <c r="M9040" s="82" t="str">
        <f>IF(J9040="","",IF(K9040="高",IF(L9040="删除",J9040*'模板使用说明&amp;基础参数'!$E$5*'模板使用说明&amp;基础参数'!$E$12,IF(L9040="修改",J9040*'模板使用说明&amp;基础参数'!$E$5*'模板使用说明&amp;基础参数'!$E$11,J9040*'模板使用说明&amp;基础参数'!$E$5*'模板使用说明&amp;基础参数'!$E$10)),IF(K9040="中",IF(L9040="删除",J9040*'模板使用说明&amp;基础参数'!$E$6*'模板使用说明&amp;基础参数'!$E$12,IF(L9040="修改",J9040*'模板使用说明&amp;基础参数'!$E$6*'模板使用说明&amp;基础参数'!$E$11,J9040*'模板使用说明&amp;基础参数'!$E$6*'模板使用说明&amp;基础参数'!$E$10)),IF(L9040="删除",J9040*'模板使用说明&amp;基础参数'!$E$7*'模板使用说明&amp;基础参数'!$E$12,IF(L9040="修改",J9040*'模板使用说明&amp;基础参数'!$E$7*'模板使用说明&amp;基础参数'!$E$11,J9040*'模板使用说明&amp;基础参数'!$E$7*'模板使用说明&amp;基础参数'!$E$10)))))</f>
        <v/>
      </c>
      <c r="N9040" s="83"/>
    </row>
    <row r="9041" ht="14.4" customHeight="1" spans="1:14">
      <c r="A9041" s="68">
        <f t="shared" si="142"/>
        <v>9036</v>
      </c>
      <c r="B9041" s="69"/>
      <c r="C9041" s="69"/>
      <c r="D9041" s="69"/>
      <c r="E9041" s="69"/>
      <c r="F9041" s="69"/>
      <c r="G9041" s="69"/>
      <c r="H9041" s="70"/>
      <c r="I9041" s="68"/>
      <c r="J9041" s="8" t="str">
        <f>IF(I9041="ILF",IF($C$1="预估功能点",'模板使用说明&amp;基础参数'!$E$15,'模板使用说明&amp;基础参数'!$E$22),IF(I9041="EIF",IF($C$1="预估功能点",'模板使用说明&amp;基础参数'!$E$16,'模板使用说明&amp;基础参数'!$E$23),IF(I9041="EI",IF($C$1="预估功能点",'模板使用说明&amp;基础参数'!$E$17,'模板使用说明&amp;基础参数'!$E$24),IF(I9041="EO",IF($C$1="预估功能点",'模板使用说明&amp;基础参数'!$E$18,'模板使用说明&amp;基础参数'!$E$25),IF(I9041="EQ",IF($C$1="预估功能点",'模板使用说明&amp;基础参数'!$E$19,'模板使用说明&amp;基础参数'!$E$26),"")))))</f>
        <v/>
      </c>
      <c r="K9041" s="81"/>
      <c r="L9041" s="81"/>
      <c r="M9041" s="82" t="str">
        <f>IF(J9041="","",IF(K9041="高",IF(L9041="删除",J9041*'模板使用说明&amp;基础参数'!$E$5*'模板使用说明&amp;基础参数'!$E$12,IF(L9041="修改",J9041*'模板使用说明&amp;基础参数'!$E$5*'模板使用说明&amp;基础参数'!$E$11,J9041*'模板使用说明&amp;基础参数'!$E$5*'模板使用说明&amp;基础参数'!$E$10)),IF(K9041="中",IF(L9041="删除",J9041*'模板使用说明&amp;基础参数'!$E$6*'模板使用说明&amp;基础参数'!$E$12,IF(L9041="修改",J9041*'模板使用说明&amp;基础参数'!$E$6*'模板使用说明&amp;基础参数'!$E$11,J9041*'模板使用说明&amp;基础参数'!$E$6*'模板使用说明&amp;基础参数'!$E$10)),IF(L9041="删除",J9041*'模板使用说明&amp;基础参数'!$E$7*'模板使用说明&amp;基础参数'!$E$12,IF(L9041="修改",J9041*'模板使用说明&amp;基础参数'!$E$7*'模板使用说明&amp;基础参数'!$E$11,J9041*'模板使用说明&amp;基础参数'!$E$7*'模板使用说明&amp;基础参数'!$E$10)))))</f>
        <v/>
      </c>
      <c r="N9041" s="83"/>
    </row>
    <row r="9042" ht="14.4" customHeight="1" spans="1:14">
      <c r="A9042" s="68">
        <f t="shared" si="142"/>
        <v>9037</v>
      </c>
      <c r="B9042" s="69"/>
      <c r="C9042" s="69"/>
      <c r="D9042" s="69"/>
      <c r="E9042" s="69"/>
      <c r="F9042" s="69"/>
      <c r="G9042" s="69"/>
      <c r="H9042" s="70"/>
      <c r="I9042" s="68"/>
      <c r="J9042" s="8" t="str">
        <f>IF(I9042="ILF",IF($C$1="预估功能点",'模板使用说明&amp;基础参数'!$E$15,'模板使用说明&amp;基础参数'!$E$22),IF(I9042="EIF",IF($C$1="预估功能点",'模板使用说明&amp;基础参数'!$E$16,'模板使用说明&amp;基础参数'!$E$23),IF(I9042="EI",IF($C$1="预估功能点",'模板使用说明&amp;基础参数'!$E$17,'模板使用说明&amp;基础参数'!$E$24),IF(I9042="EO",IF($C$1="预估功能点",'模板使用说明&amp;基础参数'!$E$18,'模板使用说明&amp;基础参数'!$E$25),IF(I9042="EQ",IF($C$1="预估功能点",'模板使用说明&amp;基础参数'!$E$19,'模板使用说明&amp;基础参数'!$E$26),"")))))</f>
        <v/>
      </c>
      <c r="K9042" s="81"/>
      <c r="L9042" s="81"/>
      <c r="M9042" s="82" t="str">
        <f>IF(J9042="","",IF(K9042="高",IF(L9042="删除",J9042*'模板使用说明&amp;基础参数'!$E$5*'模板使用说明&amp;基础参数'!$E$12,IF(L9042="修改",J9042*'模板使用说明&amp;基础参数'!$E$5*'模板使用说明&amp;基础参数'!$E$11,J9042*'模板使用说明&amp;基础参数'!$E$5*'模板使用说明&amp;基础参数'!$E$10)),IF(K9042="中",IF(L9042="删除",J9042*'模板使用说明&amp;基础参数'!$E$6*'模板使用说明&amp;基础参数'!$E$12,IF(L9042="修改",J9042*'模板使用说明&amp;基础参数'!$E$6*'模板使用说明&amp;基础参数'!$E$11,J9042*'模板使用说明&amp;基础参数'!$E$6*'模板使用说明&amp;基础参数'!$E$10)),IF(L9042="删除",J9042*'模板使用说明&amp;基础参数'!$E$7*'模板使用说明&amp;基础参数'!$E$12,IF(L9042="修改",J9042*'模板使用说明&amp;基础参数'!$E$7*'模板使用说明&amp;基础参数'!$E$11,J9042*'模板使用说明&amp;基础参数'!$E$7*'模板使用说明&amp;基础参数'!$E$10)))))</f>
        <v/>
      </c>
      <c r="N9042" s="83"/>
    </row>
    <row r="9043" ht="14.4" customHeight="1" spans="1:14">
      <c r="A9043" s="68">
        <f t="shared" si="142"/>
        <v>9038</v>
      </c>
      <c r="B9043" s="69"/>
      <c r="C9043" s="69"/>
      <c r="D9043" s="69"/>
      <c r="E9043" s="69"/>
      <c r="F9043" s="69"/>
      <c r="G9043" s="69"/>
      <c r="H9043" s="70"/>
      <c r="I9043" s="68"/>
      <c r="J9043" s="8" t="str">
        <f>IF(I9043="ILF",IF($C$1="预估功能点",'模板使用说明&amp;基础参数'!$E$15,'模板使用说明&amp;基础参数'!$E$22),IF(I9043="EIF",IF($C$1="预估功能点",'模板使用说明&amp;基础参数'!$E$16,'模板使用说明&amp;基础参数'!$E$23),IF(I9043="EI",IF($C$1="预估功能点",'模板使用说明&amp;基础参数'!$E$17,'模板使用说明&amp;基础参数'!$E$24),IF(I9043="EO",IF($C$1="预估功能点",'模板使用说明&amp;基础参数'!$E$18,'模板使用说明&amp;基础参数'!$E$25),IF(I9043="EQ",IF($C$1="预估功能点",'模板使用说明&amp;基础参数'!$E$19,'模板使用说明&amp;基础参数'!$E$26),"")))))</f>
        <v/>
      </c>
      <c r="K9043" s="81"/>
      <c r="L9043" s="81"/>
      <c r="M9043" s="82" t="str">
        <f>IF(J9043="","",IF(K9043="高",IF(L9043="删除",J9043*'模板使用说明&amp;基础参数'!$E$5*'模板使用说明&amp;基础参数'!$E$12,IF(L9043="修改",J9043*'模板使用说明&amp;基础参数'!$E$5*'模板使用说明&amp;基础参数'!$E$11,J9043*'模板使用说明&amp;基础参数'!$E$5*'模板使用说明&amp;基础参数'!$E$10)),IF(K9043="中",IF(L9043="删除",J9043*'模板使用说明&amp;基础参数'!$E$6*'模板使用说明&amp;基础参数'!$E$12,IF(L9043="修改",J9043*'模板使用说明&amp;基础参数'!$E$6*'模板使用说明&amp;基础参数'!$E$11,J9043*'模板使用说明&amp;基础参数'!$E$6*'模板使用说明&amp;基础参数'!$E$10)),IF(L9043="删除",J9043*'模板使用说明&amp;基础参数'!$E$7*'模板使用说明&amp;基础参数'!$E$12,IF(L9043="修改",J9043*'模板使用说明&amp;基础参数'!$E$7*'模板使用说明&amp;基础参数'!$E$11,J9043*'模板使用说明&amp;基础参数'!$E$7*'模板使用说明&amp;基础参数'!$E$10)))))</f>
        <v/>
      </c>
      <c r="N9043" s="83"/>
    </row>
    <row r="9044" ht="14.4" customHeight="1" spans="1:14">
      <c r="A9044" s="68">
        <f t="shared" si="142"/>
        <v>9039</v>
      </c>
      <c r="B9044" s="69"/>
      <c r="C9044" s="69"/>
      <c r="D9044" s="69"/>
      <c r="E9044" s="69"/>
      <c r="F9044" s="69"/>
      <c r="G9044" s="69"/>
      <c r="H9044" s="70"/>
      <c r="I9044" s="68"/>
      <c r="J9044" s="8" t="str">
        <f>IF(I9044="ILF",IF($C$1="预估功能点",'模板使用说明&amp;基础参数'!$E$15,'模板使用说明&amp;基础参数'!$E$22),IF(I9044="EIF",IF($C$1="预估功能点",'模板使用说明&amp;基础参数'!$E$16,'模板使用说明&amp;基础参数'!$E$23),IF(I9044="EI",IF($C$1="预估功能点",'模板使用说明&amp;基础参数'!$E$17,'模板使用说明&amp;基础参数'!$E$24),IF(I9044="EO",IF($C$1="预估功能点",'模板使用说明&amp;基础参数'!$E$18,'模板使用说明&amp;基础参数'!$E$25),IF(I9044="EQ",IF($C$1="预估功能点",'模板使用说明&amp;基础参数'!$E$19,'模板使用说明&amp;基础参数'!$E$26),"")))))</f>
        <v/>
      </c>
      <c r="K9044" s="81"/>
      <c r="L9044" s="81"/>
      <c r="M9044" s="82" t="str">
        <f>IF(J9044="","",IF(K9044="高",IF(L9044="删除",J9044*'模板使用说明&amp;基础参数'!$E$5*'模板使用说明&amp;基础参数'!$E$12,IF(L9044="修改",J9044*'模板使用说明&amp;基础参数'!$E$5*'模板使用说明&amp;基础参数'!$E$11,J9044*'模板使用说明&amp;基础参数'!$E$5*'模板使用说明&amp;基础参数'!$E$10)),IF(K9044="中",IF(L9044="删除",J9044*'模板使用说明&amp;基础参数'!$E$6*'模板使用说明&amp;基础参数'!$E$12,IF(L9044="修改",J9044*'模板使用说明&amp;基础参数'!$E$6*'模板使用说明&amp;基础参数'!$E$11,J9044*'模板使用说明&amp;基础参数'!$E$6*'模板使用说明&amp;基础参数'!$E$10)),IF(L9044="删除",J9044*'模板使用说明&amp;基础参数'!$E$7*'模板使用说明&amp;基础参数'!$E$12,IF(L9044="修改",J9044*'模板使用说明&amp;基础参数'!$E$7*'模板使用说明&amp;基础参数'!$E$11,J9044*'模板使用说明&amp;基础参数'!$E$7*'模板使用说明&amp;基础参数'!$E$10)))))</f>
        <v/>
      </c>
      <c r="N9044" s="83"/>
    </row>
    <row r="9045" ht="14.4" customHeight="1" spans="1:14">
      <c r="A9045" s="68">
        <f t="shared" si="142"/>
        <v>9040</v>
      </c>
      <c r="B9045" s="69"/>
      <c r="C9045" s="69"/>
      <c r="D9045" s="69"/>
      <c r="E9045" s="69"/>
      <c r="F9045" s="69"/>
      <c r="G9045" s="69"/>
      <c r="H9045" s="70"/>
      <c r="I9045" s="68"/>
      <c r="J9045" s="8" t="str">
        <f>IF(I9045="ILF",IF($C$1="预估功能点",'模板使用说明&amp;基础参数'!$E$15,'模板使用说明&amp;基础参数'!$E$22),IF(I9045="EIF",IF($C$1="预估功能点",'模板使用说明&amp;基础参数'!$E$16,'模板使用说明&amp;基础参数'!$E$23),IF(I9045="EI",IF($C$1="预估功能点",'模板使用说明&amp;基础参数'!$E$17,'模板使用说明&amp;基础参数'!$E$24),IF(I9045="EO",IF($C$1="预估功能点",'模板使用说明&amp;基础参数'!$E$18,'模板使用说明&amp;基础参数'!$E$25),IF(I9045="EQ",IF($C$1="预估功能点",'模板使用说明&amp;基础参数'!$E$19,'模板使用说明&amp;基础参数'!$E$26),"")))))</f>
        <v/>
      </c>
      <c r="K9045" s="81"/>
      <c r="L9045" s="81"/>
      <c r="M9045" s="82" t="str">
        <f>IF(J9045="","",IF(K9045="高",IF(L9045="删除",J9045*'模板使用说明&amp;基础参数'!$E$5*'模板使用说明&amp;基础参数'!$E$12,IF(L9045="修改",J9045*'模板使用说明&amp;基础参数'!$E$5*'模板使用说明&amp;基础参数'!$E$11,J9045*'模板使用说明&amp;基础参数'!$E$5*'模板使用说明&amp;基础参数'!$E$10)),IF(K9045="中",IF(L9045="删除",J9045*'模板使用说明&amp;基础参数'!$E$6*'模板使用说明&amp;基础参数'!$E$12,IF(L9045="修改",J9045*'模板使用说明&amp;基础参数'!$E$6*'模板使用说明&amp;基础参数'!$E$11,J9045*'模板使用说明&amp;基础参数'!$E$6*'模板使用说明&amp;基础参数'!$E$10)),IF(L9045="删除",J9045*'模板使用说明&amp;基础参数'!$E$7*'模板使用说明&amp;基础参数'!$E$12,IF(L9045="修改",J9045*'模板使用说明&amp;基础参数'!$E$7*'模板使用说明&amp;基础参数'!$E$11,J9045*'模板使用说明&amp;基础参数'!$E$7*'模板使用说明&amp;基础参数'!$E$10)))))</f>
        <v/>
      </c>
      <c r="N9045" s="83"/>
    </row>
    <row r="9046" ht="14.4" customHeight="1" spans="1:14">
      <c r="A9046" s="68">
        <f t="shared" si="142"/>
        <v>9041</v>
      </c>
      <c r="B9046" s="69"/>
      <c r="C9046" s="69"/>
      <c r="D9046" s="69"/>
      <c r="E9046" s="69"/>
      <c r="F9046" s="69"/>
      <c r="G9046" s="69"/>
      <c r="H9046" s="70"/>
      <c r="I9046" s="68"/>
      <c r="J9046" s="8" t="str">
        <f>IF(I9046="ILF",IF($C$1="预估功能点",'模板使用说明&amp;基础参数'!$E$15,'模板使用说明&amp;基础参数'!$E$22),IF(I9046="EIF",IF($C$1="预估功能点",'模板使用说明&amp;基础参数'!$E$16,'模板使用说明&amp;基础参数'!$E$23),IF(I9046="EI",IF($C$1="预估功能点",'模板使用说明&amp;基础参数'!$E$17,'模板使用说明&amp;基础参数'!$E$24),IF(I9046="EO",IF($C$1="预估功能点",'模板使用说明&amp;基础参数'!$E$18,'模板使用说明&amp;基础参数'!$E$25),IF(I9046="EQ",IF($C$1="预估功能点",'模板使用说明&amp;基础参数'!$E$19,'模板使用说明&amp;基础参数'!$E$26),"")))))</f>
        <v/>
      </c>
      <c r="K9046" s="81"/>
      <c r="L9046" s="81"/>
      <c r="M9046" s="82" t="str">
        <f>IF(J9046="","",IF(K9046="高",IF(L9046="删除",J9046*'模板使用说明&amp;基础参数'!$E$5*'模板使用说明&amp;基础参数'!$E$12,IF(L9046="修改",J9046*'模板使用说明&amp;基础参数'!$E$5*'模板使用说明&amp;基础参数'!$E$11,J9046*'模板使用说明&amp;基础参数'!$E$5*'模板使用说明&amp;基础参数'!$E$10)),IF(K9046="中",IF(L9046="删除",J9046*'模板使用说明&amp;基础参数'!$E$6*'模板使用说明&amp;基础参数'!$E$12,IF(L9046="修改",J9046*'模板使用说明&amp;基础参数'!$E$6*'模板使用说明&amp;基础参数'!$E$11,J9046*'模板使用说明&amp;基础参数'!$E$6*'模板使用说明&amp;基础参数'!$E$10)),IF(L9046="删除",J9046*'模板使用说明&amp;基础参数'!$E$7*'模板使用说明&amp;基础参数'!$E$12,IF(L9046="修改",J9046*'模板使用说明&amp;基础参数'!$E$7*'模板使用说明&amp;基础参数'!$E$11,J9046*'模板使用说明&amp;基础参数'!$E$7*'模板使用说明&amp;基础参数'!$E$10)))))</f>
        <v/>
      </c>
      <c r="N9046" s="83"/>
    </row>
    <row r="9047" ht="14.4" customHeight="1" spans="1:14">
      <c r="A9047" s="68">
        <f t="shared" si="142"/>
        <v>9042</v>
      </c>
      <c r="B9047" s="69"/>
      <c r="C9047" s="69"/>
      <c r="D9047" s="69"/>
      <c r="E9047" s="69"/>
      <c r="F9047" s="69"/>
      <c r="G9047" s="69"/>
      <c r="H9047" s="70"/>
      <c r="I9047" s="68"/>
      <c r="J9047" s="8" t="str">
        <f>IF(I9047="ILF",IF($C$1="预估功能点",'模板使用说明&amp;基础参数'!$E$15,'模板使用说明&amp;基础参数'!$E$22),IF(I9047="EIF",IF($C$1="预估功能点",'模板使用说明&amp;基础参数'!$E$16,'模板使用说明&amp;基础参数'!$E$23),IF(I9047="EI",IF($C$1="预估功能点",'模板使用说明&amp;基础参数'!$E$17,'模板使用说明&amp;基础参数'!$E$24),IF(I9047="EO",IF($C$1="预估功能点",'模板使用说明&amp;基础参数'!$E$18,'模板使用说明&amp;基础参数'!$E$25),IF(I9047="EQ",IF($C$1="预估功能点",'模板使用说明&amp;基础参数'!$E$19,'模板使用说明&amp;基础参数'!$E$26),"")))))</f>
        <v/>
      </c>
      <c r="K9047" s="81"/>
      <c r="L9047" s="81"/>
      <c r="M9047" s="82" t="str">
        <f>IF(J9047="","",IF(K9047="高",IF(L9047="删除",J9047*'模板使用说明&amp;基础参数'!$E$5*'模板使用说明&amp;基础参数'!$E$12,IF(L9047="修改",J9047*'模板使用说明&amp;基础参数'!$E$5*'模板使用说明&amp;基础参数'!$E$11,J9047*'模板使用说明&amp;基础参数'!$E$5*'模板使用说明&amp;基础参数'!$E$10)),IF(K9047="中",IF(L9047="删除",J9047*'模板使用说明&amp;基础参数'!$E$6*'模板使用说明&amp;基础参数'!$E$12,IF(L9047="修改",J9047*'模板使用说明&amp;基础参数'!$E$6*'模板使用说明&amp;基础参数'!$E$11,J9047*'模板使用说明&amp;基础参数'!$E$6*'模板使用说明&amp;基础参数'!$E$10)),IF(L9047="删除",J9047*'模板使用说明&amp;基础参数'!$E$7*'模板使用说明&amp;基础参数'!$E$12,IF(L9047="修改",J9047*'模板使用说明&amp;基础参数'!$E$7*'模板使用说明&amp;基础参数'!$E$11,J9047*'模板使用说明&amp;基础参数'!$E$7*'模板使用说明&amp;基础参数'!$E$10)))))</f>
        <v/>
      </c>
      <c r="N9047" s="83"/>
    </row>
    <row r="9048" ht="14.4" customHeight="1" spans="1:14">
      <c r="A9048" s="68">
        <f t="shared" si="142"/>
        <v>9043</v>
      </c>
      <c r="B9048" s="69"/>
      <c r="C9048" s="69"/>
      <c r="D9048" s="69"/>
      <c r="E9048" s="69"/>
      <c r="F9048" s="69"/>
      <c r="G9048" s="69"/>
      <c r="H9048" s="70"/>
      <c r="I9048" s="68"/>
      <c r="J9048" s="8" t="str">
        <f>IF(I9048="ILF",IF($C$1="预估功能点",'模板使用说明&amp;基础参数'!$E$15,'模板使用说明&amp;基础参数'!$E$22),IF(I9048="EIF",IF($C$1="预估功能点",'模板使用说明&amp;基础参数'!$E$16,'模板使用说明&amp;基础参数'!$E$23),IF(I9048="EI",IF($C$1="预估功能点",'模板使用说明&amp;基础参数'!$E$17,'模板使用说明&amp;基础参数'!$E$24),IF(I9048="EO",IF($C$1="预估功能点",'模板使用说明&amp;基础参数'!$E$18,'模板使用说明&amp;基础参数'!$E$25),IF(I9048="EQ",IF($C$1="预估功能点",'模板使用说明&amp;基础参数'!$E$19,'模板使用说明&amp;基础参数'!$E$26),"")))))</f>
        <v/>
      </c>
      <c r="K9048" s="81"/>
      <c r="L9048" s="81"/>
      <c r="M9048" s="82" t="str">
        <f>IF(J9048="","",IF(K9048="高",IF(L9048="删除",J9048*'模板使用说明&amp;基础参数'!$E$5*'模板使用说明&amp;基础参数'!$E$12,IF(L9048="修改",J9048*'模板使用说明&amp;基础参数'!$E$5*'模板使用说明&amp;基础参数'!$E$11,J9048*'模板使用说明&amp;基础参数'!$E$5*'模板使用说明&amp;基础参数'!$E$10)),IF(K9048="中",IF(L9048="删除",J9048*'模板使用说明&amp;基础参数'!$E$6*'模板使用说明&amp;基础参数'!$E$12,IF(L9048="修改",J9048*'模板使用说明&amp;基础参数'!$E$6*'模板使用说明&amp;基础参数'!$E$11,J9048*'模板使用说明&amp;基础参数'!$E$6*'模板使用说明&amp;基础参数'!$E$10)),IF(L9048="删除",J9048*'模板使用说明&amp;基础参数'!$E$7*'模板使用说明&amp;基础参数'!$E$12,IF(L9048="修改",J9048*'模板使用说明&amp;基础参数'!$E$7*'模板使用说明&amp;基础参数'!$E$11,J9048*'模板使用说明&amp;基础参数'!$E$7*'模板使用说明&amp;基础参数'!$E$10)))))</f>
        <v/>
      </c>
      <c r="N9048" s="83"/>
    </row>
    <row r="9049" ht="14.4" customHeight="1" spans="1:14">
      <c r="A9049" s="68">
        <f t="shared" si="142"/>
        <v>9044</v>
      </c>
      <c r="B9049" s="69"/>
      <c r="C9049" s="69"/>
      <c r="D9049" s="69"/>
      <c r="E9049" s="69"/>
      <c r="F9049" s="69"/>
      <c r="G9049" s="69"/>
      <c r="H9049" s="70"/>
      <c r="I9049" s="68"/>
      <c r="J9049" s="8" t="str">
        <f>IF(I9049="ILF",IF($C$1="预估功能点",'模板使用说明&amp;基础参数'!$E$15,'模板使用说明&amp;基础参数'!$E$22),IF(I9049="EIF",IF($C$1="预估功能点",'模板使用说明&amp;基础参数'!$E$16,'模板使用说明&amp;基础参数'!$E$23),IF(I9049="EI",IF($C$1="预估功能点",'模板使用说明&amp;基础参数'!$E$17,'模板使用说明&amp;基础参数'!$E$24),IF(I9049="EO",IF($C$1="预估功能点",'模板使用说明&amp;基础参数'!$E$18,'模板使用说明&amp;基础参数'!$E$25),IF(I9049="EQ",IF($C$1="预估功能点",'模板使用说明&amp;基础参数'!$E$19,'模板使用说明&amp;基础参数'!$E$26),"")))))</f>
        <v/>
      </c>
      <c r="K9049" s="81"/>
      <c r="L9049" s="81"/>
      <c r="M9049" s="82" t="str">
        <f>IF(J9049="","",IF(K9049="高",IF(L9049="删除",J9049*'模板使用说明&amp;基础参数'!$E$5*'模板使用说明&amp;基础参数'!$E$12,IF(L9049="修改",J9049*'模板使用说明&amp;基础参数'!$E$5*'模板使用说明&amp;基础参数'!$E$11,J9049*'模板使用说明&amp;基础参数'!$E$5*'模板使用说明&amp;基础参数'!$E$10)),IF(K9049="中",IF(L9049="删除",J9049*'模板使用说明&amp;基础参数'!$E$6*'模板使用说明&amp;基础参数'!$E$12,IF(L9049="修改",J9049*'模板使用说明&amp;基础参数'!$E$6*'模板使用说明&amp;基础参数'!$E$11,J9049*'模板使用说明&amp;基础参数'!$E$6*'模板使用说明&amp;基础参数'!$E$10)),IF(L9049="删除",J9049*'模板使用说明&amp;基础参数'!$E$7*'模板使用说明&amp;基础参数'!$E$12,IF(L9049="修改",J9049*'模板使用说明&amp;基础参数'!$E$7*'模板使用说明&amp;基础参数'!$E$11,J9049*'模板使用说明&amp;基础参数'!$E$7*'模板使用说明&amp;基础参数'!$E$10)))))</f>
        <v/>
      </c>
      <c r="N9049" s="83"/>
    </row>
    <row r="9050" ht="14.4" customHeight="1" spans="1:14">
      <c r="A9050" s="68">
        <f t="shared" si="142"/>
        <v>9045</v>
      </c>
      <c r="B9050" s="69"/>
      <c r="C9050" s="69"/>
      <c r="D9050" s="69"/>
      <c r="E9050" s="69"/>
      <c r="F9050" s="69"/>
      <c r="G9050" s="69"/>
      <c r="H9050" s="70"/>
      <c r="I9050" s="68"/>
      <c r="J9050" s="8" t="str">
        <f>IF(I9050="ILF",IF($C$1="预估功能点",'模板使用说明&amp;基础参数'!$E$15,'模板使用说明&amp;基础参数'!$E$22),IF(I9050="EIF",IF($C$1="预估功能点",'模板使用说明&amp;基础参数'!$E$16,'模板使用说明&amp;基础参数'!$E$23),IF(I9050="EI",IF($C$1="预估功能点",'模板使用说明&amp;基础参数'!$E$17,'模板使用说明&amp;基础参数'!$E$24),IF(I9050="EO",IF($C$1="预估功能点",'模板使用说明&amp;基础参数'!$E$18,'模板使用说明&amp;基础参数'!$E$25),IF(I9050="EQ",IF($C$1="预估功能点",'模板使用说明&amp;基础参数'!$E$19,'模板使用说明&amp;基础参数'!$E$26),"")))))</f>
        <v/>
      </c>
      <c r="K9050" s="81"/>
      <c r="L9050" s="81"/>
      <c r="M9050" s="82" t="str">
        <f>IF(J9050="","",IF(K9050="高",IF(L9050="删除",J9050*'模板使用说明&amp;基础参数'!$E$5*'模板使用说明&amp;基础参数'!$E$12,IF(L9050="修改",J9050*'模板使用说明&amp;基础参数'!$E$5*'模板使用说明&amp;基础参数'!$E$11,J9050*'模板使用说明&amp;基础参数'!$E$5*'模板使用说明&amp;基础参数'!$E$10)),IF(K9050="中",IF(L9050="删除",J9050*'模板使用说明&amp;基础参数'!$E$6*'模板使用说明&amp;基础参数'!$E$12,IF(L9050="修改",J9050*'模板使用说明&amp;基础参数'!$E$6*'模板使用说明&amp;基础参数'!$E$11,J9050*'模板使用说明&amp;基础参数'!$E$6*'模板使用说明&amp;基础参数'!$E$10)),IF(L9050="删除",J9050*'模板使用说明&amp;基础参数'!$E$7*'模板使用说明&amp;基础参数'!$E$12,IF(L9050="修改",J9050*'模板使用说明&amp;基础参数'!$E$7*'模板使用说明&amp;基础参数'!$E$11,J9050*'模板使用说明&amp;基础参数'!$E$7*'模板使用说明&amp;基础参数'!$E$10)))))</f>
        <v/>
      </c>
      <c r="N9050" s="83"/>
    </row>
    <row r="9051" ht="14.4" customHeight="1" spans="1:14">
      <c r="A9051" s="68">
        <f t="shared" si="142"/>
        <v>9046</v>
      </c>
      <c r="B9051" s="69"/>
      <c r="C9051" s="69"/>
      <c r="D9051" s="69"/>
      <c r="E9051" s="69"/>
      <c r="F9051" s="69"/>
      <c r="G9051" s="69"/>
      <c r="H9051" s="70"/>
      <c r="I9051" s="68"/>
      <c r="J9051" s="8" t="str">
        <f>IF(I9051="ILF",IF($C$1="预估功能点",'模板使用说明&amp;基础参数'!$E$15,'模板使用说明&amp;基础参数'!$E$22),IF(I9051="EIF",IF($C$1="预估功能点",'模板使用说明&amp;基础参数'!$E$16,'模板使用说明&amp;基础参数'!$E$23),IF(I9051="EI",IF($C$1="预估功能点",'模板使用说明&amp;基础参数'!$E$17,'模板使用说明&amp;基础参数'!$E$24),IF(I9051="EO",IF($C$1="预估功能点",'模板使用说明&amp;基础参数'!$E$18,'模板使用说明&amp;基础参数'!$E$25),IF(I9051="EQ",IF($C$1="预估功能点",'模板使用说明&amp;基础参数'!$E$19,'模板使用说明&amp;基础参数'!$E$26),"")))))</f>
        <v/>
      </c>
      <c r="K9051" s="81"/>
      <c r="L9051" s="81"/>
      <c r="M9051" s="82" t="str">
        <f>IF(J9051="","",IF(K9051="高",IF(L9051="删除",J9051*'模板使用说明&amp;基础参数'!$E$5*'模板使用说明&amp;基础参数'!$E$12,IF(L9051="修改",J9051*'模板使用说明&amp;基础参数'!$E$5*'模板使用说明&amp;基础参数'!$E$11,J9051*'模板使用说明&amp;基础参数'!$E$5*'模板使用说明&amp;基础参数'!$E$10)),IF(K9051="中",IF(L9051="删除",J9051*'模板使用说明&amp;基础参数'!$E$6*'模板使用说明&amp;基础参数'!$E$12,IF(L9051="修改",J9051*'模板使用说明&amp;基础参数'!$E$6*'模板使用说明&amp;基础参数'!$E$11,J9051*'模板使用说明&amp;基础参数'!$E$6*'模板使用说明&amp;基础参数'!$E$10)),IF(L9051="删除",J9051*'模板使用说明&amp;基础参数'!$E$7*'模板使用说明&amp;基础参数'!$E$12,IF(L9051="修改",J9051*'模板使用说明&amp;基础参数'!$E$7*'模板使用说明&amp;基础参数'!$E$11,J9051*'模板使用说明&amp;基础参数'!$E$7*'模板使用说明&amp;基础参数'!$E$10)))))</f>
        <v/>
      </c>
      <c r="N9051" s="83"/>
    </row>
    <row r="9052" ht="14.4" customHeight="1" spans="1:14">
      <c r="A9052" s="68">
        <f t="shared" si="142"/>
        <v>9047</v>
      </c>
      <c r="B9052" s="69"/>
      <c r="C9052" s="69"/>
      <c r="D9052" s="69"/>
      <c r="E9052" s="69"/>
      <c r="F9052" s="69"/>
      <c r="G9052" s="69"/>
      <c r="H9052" s="70"/>
      <c r="I9052" s="68"/>
      <c r="J9052" s="8" t="str">
        <f>IF(I9052="ILF",IF($C$1="预估功能点",'模板使用说明&amp;基础参数'!$E$15,'模板使用说明&amp;基础参数'!$E$22),IF(I9052="EIF",IF($C$1="预估功能点",'模板使用说明&amp;基础参数'!$E$16,'模板使用说明&amp;基础参数'!$E$23),IF(I9052="EI",IF($C$1="预估功能点",'模板使用说明&amp;基础参数'!$E$17,'模板使用说明&amp;基础参数'!$E$24),IF(I9052="EO",IF($C$1="预估功能点",'模板使用说明&amp;基础参数'!$E$18,'模板使用说明&amp;基础参数'!$E$25),IF(I9052="EQ",IF($C$1="预估功能点",'模板使用说明&amp;基础参数'!$E$19,'模板使用说明&amp;基础参数'!$E$26),"")))))</f>
        <v/>
      </c>
      <c r="K9052" s="81"/>
      <c r="L9052" s="81"/>
      <c r="M9052" s="82" t="str">
        <f>IF(J9052="","",IF(K9052="高",IF(L9052="删除",J9052*'模板使用说明&amp;基础参数'!$E$5*'模板使用说明&amp;基础参数'!$E$12,IF(L9052="修改",J9052*'模板使用说明&amp;基础参数'!$E$5*'模板使用说明&amp;基础参数'!$E$11,J9052*'模板使用说明&amp;基础参数'!$E$5*'模板使用说明&amp;基础参数'!$E$10)),IF(K9052="中",IF(L9052="删除",J9052*'模板使用说明&amp;基础参数'!$E$6*'模板使用说明&amp;基础参数'!$E$12,IF(L9052="修改",J9052*'模板使用说明&amp;基础参数'!$E$6*'模板使用说明&amp;基础参数'!$E$11,J9052*'模板使用说明&amp;基础参数'!$E$6*'模板使用说明&amp;基础参数'!$E$10)),IF(L9052="删除",J9052*'模板使用说明&amp;基础参数'!$E$7*'模板使用说明&amp;基础参数'!$E$12,IF(L9052="修改",J9052*'模板使用说明&amp;基础参数'!$E$7*'模板使用说明&amp;基础参数'!$E$11,J9052*'模板使用说明&amp;基础参数'!$E$7*'模板使用说明&amp;基础参数'!$E$10)))))</f>
        <v/>
      </c>
      <c r="N9052" s="83"/>
    </row>
    <row r="9053" ht="14.4" customHeight="1" spans="1:14">
      <c r="A9053" s="68">
        <f t="shared" si="142"/>
        <v>9048</v>
      </c>
      <c r="B9053" s="69"/>
      <c r="C9053" s="69"/>
      <c r="D9053" s="69"/>
      <c r="E9053" s="69"/>
      <c r="F9053" s="69"/>
      <c r="G9053" s="69"/>
      <c r="H9053" s="70"/>
      <c r="I9053" s="68"/>
      <c r="J9053" s="8" t="str">
        <f>IF(I9053="ILF",IF($C$1="预估功能点",'模板使用说明&amp;基础参数'!$E$15,'模板使用说明&amp;基础参数'!$E$22),IF(I9053="EIF",IF($C$1="预估功能点",'模板使用说明&amp;基础参数'!$E$16,'模板使用说明&amp;基础参数'!$E$23),IF(I9053="EI",IF($C$1="预估功能点",'模板使用说明&amp;基础参数'!$E$17,'模板使用说明&amp;基础参数'!$E$24),IF(I9053="EO",IF($C$1="预估功能点",'模板使用说明&amp;基础参数'!$E$18,'模板使用说明&amp;基础参数'!$E$25),IF(I9053="EQ",IF($C$1="预估功能点",'模板使用说明&amp;基础参数'!$E$19,'模板使用说明&amp;基础参数'!$E$26),"")))))</f>
        <v/>
      </c>
      <c r="K9053" s="81"/>
      <c r="L9053" s="81"/>
      <c r="M9053" s="82" t="str">
        <f>IF(J9053="","",IF(K9053="高",IF(L9053="删除",J9053*'模板使用说明&amp;基础参数'!$E$5*'模板使用说明&amp;基础参数'!$E$12,IF(L9053="修改",J9053*'模板使用说明&amp;基础参数'!$E$5*'模板使用说明&amp;基础参数'!$E$11,J9053*'模板使用说明&amp;基础参数'!$E$5*'模板使用说明&amp;基础参数'!$E$10)),IF(K9053="中",IF(L9053="删除",J9053*'模板使用说明&amp;基础参数'!$E$6*'模板使用说明&amp;基础参数'!$E$12,IF(L9053="修改",J9053*'模板使用说明&amp;基础参数'!$E$6*'模板使用说明&amp;基础参数'!$E$11,J9053*'模板使用说明&amp;基础参数'!$E$6*'模板使用说明&amp;基础参数'!$E$10)),IF(L9053="删除",J9053*'模板使用说明&amp;基础参数'!$E$7*'模板使用说明&amp;基础参数'!$E$12,IF(L9053="修改",J9053*'模板使用说明&amp;基础参数'!$E$7*'模板使用说明&amp;基础参数'!$E$11,J9053*'模板使用说明&amp;基础参数'!$E$7*'模板使用说明&amp;基础参数'!$E$10)))))</f>
        <v/>
      </c>
      <c r="N9053" s="83"/>
    </row>
    <row r="9054" ht="14.4" customHeight="1" spans="1:14">
      <c r="A9054" s="68">
        <f t="shared" si="142"/>
        <v>9049</v>
      </c>
      <c r="B9054" s="69"/>
      <c r="C9054" s="69"/>
      <c r="D9054" s="69"/>
      <c r="E9054" s="69"/>
      <c r="F9054" s="69"/>
      <c r="G9054" s="69"/>
      <c r="H9054" s="70"/>
      <c r="I9054" s="68"/>
      <c r="J9054" s="8" t="str">
        <f>IF(I9054="ILF",IF($C$1="预估功能点",'模板使用说明&amp;基础参数'!$E$15,'模板使用说明&amp;基础参数'!$E$22),IF(I9054="EIF",IF($C$1="预估功能点",'模板使用说明&amp;基础参数'!$E$16,'模板使用说明&amp;基础参数'!$E$23),IF(I9054="EI",IF($C$1="预估功能点",'模板使用说明&amp;基础参数'!$E$17,'模板使用说明&amp;基础参数'!$E$24),IF(I9054="EO",IF($C$1="预估功能点",'模板使用说明&amp;基础参数'!$E$18,'模板使用说明&amp;基础参数'!$E$25),IF(I9054="EQ",IF($C$1="预估功能点",'模板使用说明&amp;基础参数'!$E$19,'模板使用说明&amp;基础参数'!$E$26),"")))))</f>
        <v/>
      </c>
      <c r="K9054" s="81"/>
      <c r="L9054" s="81"/>
      <c r="M9054" s="82" t="str">
        <f>IF(J9054="","",IF(K9054="高",IF(L9054="删除",J9054*'模板使用说明&amp;基础参数'!$E$5*'模板使用说明&amp;基础参数'!$E$12,IF(L9054="修改",J9054*'模板使用说明&amp;基础参数'!$E$5*'模板使用说明&amp;基础参数'!$E$11,J9054*'模板使用说明&amp;基础参数'!$E$5*'模板使用说明&amp;基础参数'!$E$10)),IF(K9054="中",IF(L9054="删除",J9054*'模板使用说明&amp;基础参数'!$E$6*'模板使用说明&amp;基础参数'!$E$12,IF(L9054="修改",J9054*'模板使用说明&amp;基础参数'!$E$6*'模板使用说明&amp;基础参数'!$E$11,J9054*'模板使用说明&amp;基础参数'!$E$6*'模板使用说明&amp;基础参数'!$E$10)),IF(L9054="删除",J9054*'模板使用说明&amp;基础参数'!$E$7*'模板使用说明&amp;基础参数'!$E$12,IF(L9054="修改",J9054*'模板使用说明&amp;基础参数'!$E$7*'模板使用说明&amp;基础参数'!$E$11,J9054*'模板使用说明&amp;基础参数'!$E$7*'模板使用说明&amp;基础参数'!$E$10)))))</f>
        <v/>
      </c>
      <c r="N9054" s="83"/>
    </row>
    <row r="9055" ht="14.4" customHeight="1" spans="1:14">
      <c r="A9055" s="68">
        <f t="shared" si="142"/>
        <v>9050</v>
      </c>
      <c r="B9055" s="69"/>
      <c r="C9055" s="69"/>
      <c r="D9055" s="69"/>
      <c r="E9055" s="69"/>
      <c r="F9055" s="69"/>
      <c r="G9055" s="69"/>
      <c r="H9055" s="70"/>
      <c r="I9055" s="68"/>
      <c r="J9055" s="8" t="str">
        <f>IF(I9055="ILF",IF($C$1="预估功能点",'模板使用说明&amp;基础参数'!$E$15,'模板使用说明&amp;基础参数'!$E$22),IF(I9055="EIF",IF($C$1="预估功能点",'模板使用说明&amp;基础参数'!$E$16,'模板使用说明&amp;基础参数'!$E$23),IF(I9055="EI",IF($C$1="预估功能点",'模板使用说明&amp;基础参数'!$E$17,'模板使用说明&amp;基础参数'!$E$24),IF(I9055="EO",IF($C$1="预估功能点",'模板使用说明&amp;基础参数'!$E$18,'模板使用说明&amp;基础参数'!$E$25),IF(I9055="EQ",IF($C$1="预估功能点",'模板使用说明&amp;基础参数'!$E$19,'模板使用说明&amp;基础参数'!$E$26),"")))))</f>
        <v/>
      </c>
      <c r="K9055" s="81"/>
      <c r="L9055" s="81"/>
      <c r="M9055" s="82" t="str">
        <f>IF(J9055="","",IF(K9055="高",IF(L9055="删除",J9055*'模板使用说明&amp;基础参数'!$E$5*'模板使用说明&amp;基础参数'!$E$12,IF(L9055="修改",J9055*'模板使用说明&amp;基础参数'!$E$5*'模板使用说明&amp;基础参数'!$E$11,J9055*'模板使用说明&amp;基础参数'!$E$5*'模板使用说明&amp;基础参数'!$E$10)),IF(K9055="中",IF(L9055="删除",J9055*'模板使用说明&amp;基础参数'!$E$6*'模板使用说明&amp;基础参数'!$E$12,IF(L9055="修改",J9055*'模板使用说明&amp;基础参数'!$E$6*'模板使用说明&amp;基础参数'!$E$11,J9055*'模板使用说明&amp;基础参数'!$E$6*'模板使用说明&amp;基础参数'!$E$10)),IF(L9055="删除",J9055*'模板使用说明&amp;基础参数'!$E$7*'模板使用说明&amp;基础参数'!$E$12,IF(L9055="修改",J9055*'模板使用说明&amp;基础参数'!$E$7*'模板使用说明&amp;基础参数'!$E$11,J9055*'模板使用说明&amp;基础参数'!$E$7*'模板使用说明&amp;基础参数'!$E$10)))))</f>
        <v/>
      </c>
      <c r="N9055" s="83"/>
    </row>
    <row r="9056" ht="14.4" customHeight="1" spans="1:14">
      <c r="A9056" s="68">
        <f t="shared" si="142"/>
        <v>9051</v>
      </c>
      <c r="B9056" s="69"/>
      <c r="C9056" s="69"/>
      <c r="D9056" s="69"/>
      <c r="E9056" s="69"/>
      <c r="F9056" s="69"/>
      <c r="G9056" s="69"/>
      <c r="H9056" s="70"/>
      <c r="I9056" s="68"/>
      <c r="J9056" s="8" t="str">
        <f>IF(I9056="ILF",IF($C$1="预估功能点",'模板使用说明&amp;基础参数'!$E$15,'模板使用说明&amp;基础参数'!$E$22),IF(I9056="EIF",IF($C$1="预估功能点",'模板使用说明&amp;基础参数'!$E$16,'模板使用说明&amp;基础参数'!$E$23),IF(I9056="EI",IF($C$1="预估功能点",'模板使用说明&amp;基础参数'!$E$17,'模板使用说明&amp;基础参数'!$E$24),IF(I9056="EO",IF($C$1="预估功能点",'模板使用说明&amp;基础参数'!$E$18,'模板使用说明&amp;基础参数'!$E$25),IF(I9056="EQ",IF($C$1="预估功能点",'模板使用说明&amp;基础参数'!$E$19,'模板使用说明&amp;基础参数'!$E$26),"")))))</f>
        <v/>
      </c>
      <c r="K9056" s="81"/>
      <c r="L9056" s="81"/>
      <c r="M9056" s="82" t="str">
        <f>IF(J9056="","",IF(K9056="高",IF(L9056="删除",J9056*'模板使用说明&amp;基础参数'!$E$5*'模板使用说明&amp;基础参数'!$E$12,IF(L9056="修改",J9056*'模板使用说明&amp;基础参数'!$E$5*'模板使用说明&amp;基础参数'!$E$11,J9056*'模板使用说明&amp;基础参数'!$E$5*'模板使用说明&amp;基础参数'!$E$10)),IF(K9056="中",IF(L9056="删除",J9056*'模板使用说明&amp;基础参数'!$E$6*'模板使用说明&amp;基础参数'!$E$12,IF(L9056="修改",J9056*'模板使用说明&amp;基础参数'!$E$6*'模板使用说明&amp;基础参数'!$E$11,J9056*'模板使用说明&amp;基础参数'!$E$6*'模板使用说明&amp;基础参数'!$E$10)),IF(L9056="删除",J9056*'模板使用说明&amp;基础参数'!$E$7*'模板使用说明&amp;基础参数'!$E$12,IF(L9056="修改",J9056*'模板使用说明&amp;基础参数'!$E$7*'模板使用说明&amp;基础参数'!$E$11,J9056*'模板使用说明&amp;基础参数'!$E$7*'模板使用说明&amp;基础参数'!$E$10)))))</f>
        <v/>
      </c>
      <c r="N9056" s="83"/>
    </row>
    <row r="9057" ht="14.4" customHeight="1" spans="1:14">
      <c r="A9057" s="68">
        <f t="shared" si="142"/>
        <v>9052</v>
      </c>
      <c r="B9057" s="69"/>
      <c r="C9057" s="69"/>
      <c r="D9057" s="69"/>
      <c r="E9057" s="69"/>
      <c r="F9057" s="69"/>
      <c r="G9057" s="69"/>
      <c r="H9057" s="70"/>
      <c r="I9057" s="68"/>
      <c r="J9057" s="8" t="str">
        <f>IF(I9057="ILF",IF($C$1="预估功能点",'模板使用说明&amp;基础参数'!$E$15,'模板使用说明&amp;基础参数'!$E$22),IF(I9057="EIF",IF($C$1="预估功能点",'模板使用说明&amp;基础参数'!$E$16,'模板使用说明&amp;基础参数'!$E$23),IF(I9057="EI",IF($C$1="预估功能点",'模板使用说明&amp;基础参数'!$E$17,'模板使用说明&amp;基础参数'!$E$24),IF(I9057="EO",IF($C$1="预估功能点",'模板使用说明&amp;基础参数'!$E$18,'模板使用说明&amp;基础参数'!$E$25),IF(I9057="EQ",IF($C$1="预估功能点",'模板使用说明&amp;基础参数'!$E$19,'模板使用说明&amp;基础参数'!$E$26),"")))))</f>
        <v/>
      </c>
      <c r="K9057" s="81"/>
      <c r="L9057" s="81"/>
      <c r="M9057" s="82" t="str">
        <f>IF(J9057="","",IF(K9057="高",IF(L9057="删除",J9057*'模板使用说明&amp;基础参数'!$E$5*'模板使用说明&amp;基础参数'!$E$12,IF(L9057="修改",J9057*'模板使用说明&amp;基础参数'!$E$5*'模板使用说明&amp;基础参数'!$E$11,J9057*'模板使用说明&amp;基础参数'!$E$5*'模板使用说明&amp;基础参数'!$E$10)),IF(K9057="中",IF(L9057="删除",J9057*'模板使用说明&amp;基础参数'!$E$6*'模板使用说明&amp;基础参数'!$E$12,IF(L9057="修改",J9057*'模板使用说明&amp;基础参数'!$E$6*'模板使用说明&amp;基础参数'!$E$11,J9057*'模板使用说明&amp;基础参数'!$E$6*'模板使用说明&amp;基础参数'!$E$10)),IF(L9057="删除",J9057*'模板使用说明&amp;基础参数'!$E$7*'模板使用说明&amp;基础参数'!$E$12,IF(L9057="修改",J9057*'模板使用说明&amp;基础参数'!$E$7*'模板使用说明&amp;基础参数'!$E$11,J9057*'模板使用说明&amp;基础参数'!$E$7*'模板使用说明&amp;基础参数'!$E$10)))))</f>
        <v/>
      </c>
      <c r="N9057" s="83"/>
    </row>
    <row r="9058" ht="14.4" customHeight="1" spans="1:14">
      <c r="A9058" s="68">
        <f t="shared" si="142"/>
        <v>9053</v>
      </c>
      <c r="B9058" s="69"/>
      <c r="C9058" s="69"/>
      <c r="D9058" s="69"/>
      <c r="E9058" s="69"/>
      <c r="F9058" s="69"/>
      <c r="G9058" s="69"/>
      <c r="H9058" s="70"/>
      <c r="I9058" s="68"/>
      <c r="J9058" s="8" t="str">
        <f>IF(I9058="ILF",IF($C$1="预估功能点",'模板使用说明&amp;基础参数'!$E$15,'模板使用说明&amp;基础参数'!$E$22),IF(I9058="EIF",IF($C$1="预估功能点",'模板使用说明&amp;基础参数'!$E$16,'模板使用说明&amp;基础参数'!$E$23),IF(I9058="EI",IF($C$1="预估功能点",'模板使用说明&amp;基础参数'!$E$17,'模板使用说明&amp;基础参数'!$E$24),IF(I9058="EO",IF($C$1="预估功能点",'模板使用说明&amp;基础参数'!$E$18,'模板使用说明&amp;基础参数'!$E$25),IF(I9058="EQ",IF($C$1="预估功能点",'模板使用说明&amp;基础参数'!$E$19,'模板使用说明&amp;基础参数'!$E$26),"")))))</f>
        <v/>
      </c>
      <c r="K9058" s="81"/>
      <c r="L9058" s="81"/>
      <c r="M9058" s="82" t="str">
        <f>IF(J9058="","",IF(K9058="高",IF(L9058="删除",J9058*'模板使用说明&amp;基础参数'!$E$5*'模板使用说明&amp;基础参数'!$E$12,IF(L9058="修改",J9058*'模板使用说明&amp;基础参数'!$E$5*'模板使用说明&amp;基础参数'!$E$11,J9058*'模板使用说明&amp;基础参数'!$E$5*'模板使用说明&amp;基础参数'!$E$10)),IF(K9058="中",IF(L9058="删除",J9058*'模板使用说明&amp;基础参数'!$E$6*'模板使用说明&amp;基础参数'!$E$12,IF(L9058="修改",J9058*'模板使用说明&amp;基础参数'!$E$6*'模板使用说明&amp;基础参数'!$E$11,J9058*'模板使用说明&amp;基础参数'!$E$6*'模板使用说明&amp;基础参数'!$E$10)),IF(L9058="删除",J9058*'模板使用说明&amp;基础参数'!$E$7*'模板使用说明&amp;基础参数'!$E$12,IF(L9058="修改",J9058*'模板使用说明&amp;基础参数'!$E$7*'模板使用说明&amp;基础参数'!$E$11,J9058*'模板使用说明&amp;基础参数'!$E$7*'模板使用说明&amp;基础参数'!$E$10)))))</f>
        <v/>
      </c>
      <c r="N9058" s="83"/>
    </row>
    <row r="9059" ht="14.4" customHeight="1" spans="1:14">
      <c r="A9059" s="68">
        <f t="shared" si="142"/>
        <v>9054</v>
      </c>
      <c r="B9059" s="69"/>
      <c r="C9059" s="69"/>
      <c r="D9059" s="69"/>
      <c r="E9059" s="69"/>
      <c r="F9059" s="69"/>
      <c r="G9059" s="69"/>
      <c r="H9059" s="70"/>
      <c r="I9059" s="68"/>
      <c r="J9059" s="8" t="str">
        <f>IF(I9059="ILF",IF($C$1="预估功能点",'模板使用说明&amp;基础参数'!$E$15,'模板使用说明&amp;基础参数'!$E$22),IF(I9059="EIF",IF($C$1="预估功能点",'模板使用说明&amp;基础参数'!$E$16,'模板使用说明&amp;基础参数'!$E$23),IF(I9059="EI",IF($C$1="预估功能点",'模板使用说明&amp;基础参数'!$E$17,'模板使用说明&amp;基础参数'!$E$24),IF(I9059="EO",IF($C$1="预估功能点",'模板使用说明&amp;基础参数'!$E$18,'模板使用说明&amp;基础参数'!$E$25),IF(I9059="EQ",IF($C$1="预估功能点",'模板使用说明&amp;基础参数'!$E$19,'模板使用说明&amp;基础参数'!$E$26),"")))))</f>
        <v/>
      </c>
      <c r="K9059" s="81"/>
      <c r="L9059" s="81"/>
      <c r="M9059" s="82" t="str">
        <f>IF(J9059="","",IF(K9059="高",IF(L9059="删除",J9059*'模板使用说明&amp;基础参数'!$E$5*'模板使用说明&amp;基础参数'!$E$12,IF(L9059="修改",J9059*'模板使用说明&amp;基础参数'!$E$5*'模板使用说明&amp;基础参数'!$E$11,J9059*'模板使用说明&amp;基础参数'!$E$5*'模板使用说明&amp;基础参数'!$E$10)),IF(K9059="中",IF(L9059="删除",J9059*'模板使用说明&amp;基础参数'!$E$6*'模板使用说明&amp;基础参数'!$E$12,IF(L9059="修改",J9059*'模板使用说明&amp;基础参数'!$E$6*'模板使用说明&amp;基础参数'!$E$11,J9059*'模板使用说明&amp;基础参数'!$E$6*'模板使用说明&amp;基础参数'!$E$10)),IF(L9059="删除",J9059*'模板使用说明&amp;基础参数'!$E$7*'模板使用说明&amp;基础参数'!$E$12,IF(L9059="修改",J9059*'模板使用说明&amp;基础参数'!$E$7*'模板使用说明&amp;基础参数'!$E$11,J9059*'模板使用说明&amp;基础参数'!$E$7*'模板使用说明&amp;基础参数'!$E$10)))))</f>
        <v/>
      </c>
      <c r="N9059" s="83"/>
    </row>
    <row r="9060" ht="14.4" customHeight="1" spans="1:14">
      <c r="A9060" s="68">
        <f t="shared" si="142"/>
        <v>9055</v>
      </c>
      <c r="B9060" s="69"/>
      <c r="C9060" s="69"/>
      <c r="D9060" s="69"/>
      <c r="E9060" s="69"/>
      <c r="F9060" s="69"/>
      <c r="G9060" s="69"/>
      <c r="H9060" s="70"/>
      <c r="I9060" s="68"/>
      <c r="J9060" s="8" t="str">
        <f>IF(I9060="ILF",IF($C$1="预估功能点",'模板使用说明&amp;基础参数'!$E$15,'模板使用说明&amp;基础参数'!$E$22),IF(I9060="EIF",IF($C$1="预估功能点",'模板使用说明&amp;基础参数'!$E$16,'模板使用说明&amp;基础参数'!$E$23),IF(I9060="EI",IF($C$1="预估功能点",'模板使用说明&amp;基础参数'!$E$17,'模板使用说明&amp;基础参数'!$E$24),IF(I9060="EO",IF($C$1="预估功能点",'模板使用说明&amp;基础参数'!$E$18,'模板使用说明&amp;基础参数'!$E$25),IF(I9060="EQ",IF($C$1="预估功能点",'模板使用说明&amp;基础参数'!$E$19,'模板使用说明&amp;基础参数'!$E$26),"")))))</f>
        <v/>
      </c>
      <c r="K9060" s="81"/>
      <c r="L9060" s="81"/>
      <c r="M9060" s="82" t="str">
        <f>IF(J9060="","",IF(K9060="高",IF(L9060="删除",J9060*'模板使用说明&amp;基础参数'!$E$5*'模板使用说明&amp;基础参数'!$E$12,IF(L9060="修改",J9060*'模板使用说明&amp;基础参数'!$E$5*'模板使用说明&amp;基础参数'!$E$11,J9060*'模板使用说明&amp;基础参数'!$E$5*'模板使用说明&amp;基础参数'!$E$10)),IF(K9060="中",IF(L9060="删除",J9060*'模板使用说明&amp;基础参数'!$E$6*'模板使用说明&amp;基础参数'!$E$12,IF(L9060="修改",J9060*'模板使用说明&amp;基础参数'!$E$6*'模板使用说明&amp;基础参数'!$E$11,J9060*'模板使用说明&amp;基础参数'!$E$6*'模板使用说明&amp;基础参数'!$E$10)),IF(L9060="删除",J9060*'模板使用说明&amp;基础参数'!$E$7*'模板使用说明&amp;基础参数'!$E$12,IF(L9060="修改",J9060*'模板使用说明&amp;基础参数'!$E$7*'模板使用说明&amp;基础参数'!$E$11,J9060*'模板使用说明&amp;基础参数'!$E$7*'模板使用说明&amp;基础参数'!$E$10)))))</f>
        <v/>
      </c>
      <c r="N9060" s="83"/>
    </row>
    <row r="9061" ht="14.4" customHeight="1" spans="1:14">
      <c r="A9061" s="68">
        <f t="shared" si="142"/>
        <v>9056</v>
      </c>
      <c r="B9061" s="69"/>
      <c r="C9061" s="69"/>
      <c r="D9061" s="69"/>
      <c r="E9061" s="69"/>
      <c r="F9061" s="69"/>
      <c r="G9061" s="69"/>
      <c r="H9061" s="70"/>
      <c r="I9061" s="68"/>
      <c r="J9061" s="8" t="str">
        <f>IF(I9061="ILF",IF($C$1="预估功能点",'模板使用说明&amp;基础参数'!$E$15,'模板使用说明&amp;基础参数'!$E$22),IF(I9061="EIF",IF($C$1="预估功能点",'模板使用说明&amp;基础参数'!$E$16,'模板使用说明&amp;基础参数'!$E$23),IF(I9061="EI",IF($C$1="预估功能点",'模板使用说明&amp;基础参数'!$E$17,'模板使用说明&amp;基础参数'!$E$24),IF(I9061="EO",IF($C$1="预估功能点",'模板使用说明&amp;基础参数'!$E$18,'模板使用说明&amp;基础参数'!$E$25),IF(I9061="EQ",IF($C$1="预估功能点",'模板使用说明&amp;基础参数'!$E$19,'模板使用说明&amp;基础参数'!$E$26),"")))))</f>
        <v/>
      </c>
      <c r="K9061" s="81"/>
      <c r="L9061" s="81"/>
      <c r="M9061" s="82" t="str">
        <f>IF(J9061="","",IF(K9061="高",IF(L9061="删除",J9061*'模板使用说明&amp;基础参数'!$E$5*'模板使用说明&amp;基础参数'!$E$12,IF(L9061="修改",J9061*'模板使用说明&amp;基础参数'!$E$5*'模板使用说明&amp;基础参数'!$E$11,J9061*'模板使用说明&amp;基础参数'!$E$5*'模板使用说明&amp;基础参数'!$E$10)),IF(K9061="中",IF(L9061="删除",J9061*'模板使用说明&amp;基础参数'!$E$6*'模板使用说明&amp;基础参数'!$E$12,IF(L9061="修改",J9061*'模板使用说明&amp;基础参数'!$E$6*'模板使用说明&amp;基础参数'!$E$11,J9061*'模板使用说明&amp;基础参数'!$E$6*'模板使用说明&amp;基础参数'!$E$10)),IF(L9061="删除",J9061*'模板使用说明&amp;基础参数'!$E$7*'模板使用说明&amp;基础参数'!$E$12,IF(L9061="修改",J9061*'模板使用说明&amp;基础参数'!$E$7*'模板使用说明&amp;基础参数'!$E$11,J9061*'模板使用说明&amp;基础参数'!$E$7*'模板使用说明&amp;基础参数'!$E$10)))))</f>
        <v/>
      </c>
      <c r="N9061" s="83"/>
    </row>
    <row r="9062" ht="14.4" customHeight="1" spans="1:14">
      <c r="A9062" s="68">
        <f t="shared" si="142"/>
        <v>9057</v>
      </c>
      <c r="B9062" s="69"/>
      <c r="C9062" s="69"/>
      <c r="D9062" s="69"/>
      <c r="E9062" s="69"/>
      <c r="F9062" s="69"/>
      <c r="G9062" s="69"/>
      <c r="H9062" s="70"/>
      <c r="I9062" s="68"/>
      <c r="J9062" s="8" t="str">
        <f>IF(I9062="ILF",IF($C$1="预估功能点",'模板使用说明&amp;基础参数'!$E$15,'模板使用说明&amp;基础参数'!$E$22),IF(I9062="EIF",IF($C$1="预估功能点",'模板使用说明&amp;基础参数'!$E$16,'模板使用说明&amp;基础参数'!$E$23),IF(I9062="EI",IF($C$1="预估功能点",'模板使用说明&amp;基础参数'!$E$17,'模板使用说明&amp;基础参数'!$E$24),IF(I9062="EO",IF($C$1="预估功能点",'模板使用说明&amp;基础参数'!$E$18,'模板使用说明&amp;基础参数'!$E$25),IF(I9062="EQ",IF($C$1="预估功能点",'模板使用说明&amp;基础参数'!$E$19,'模板使用说明&amp;基础参数'!$E$26),"")))))</f>
        <v/>
      </c>
      <c r="K9062" s="81"/>
      <c r="L9062" s="81"/>
      <c r="M9062" s="82" t="str">
        <f>IF(J9062="","",IF(K9062="高",IF(L9062="删除",J9062*'模板使用说明&amp;基础参数'!$E$5*'模板使用说明&amp;基础参数'!$E$12,IF(L9062="修改",J9062*'模板使用说明&amp;基础参数'!$E$5*'模板使用说明&amp;基础参数'!$E$11,J9062*'模板使用说明&amp;基础参数'!$E$5*'模板使用说明&amp;基础参数'!$E$10)),IF(K9062="中",IF(L9062="删除",J9062*'模板使用说明&amp;基础参数'!$E$6*'模板使用说明&amp;基础参数'!$E$12,IF(L9062="修改",J9062*'模板使用说明&amp;基础参数'!$E$6*'模板使用说明&amp;基础参数'!$E$11,J9062*'模板使用说明&amp;基础参数'!$E$6*'模板使用说明&amp;基础参数'!$E$10)),IF(L9062="删除",J9062*'模板使用说明&amp;基础参数'!$E$7*'模板使用说明&amp;基础参数'!$E$12,IF(L9062="修改",J9062*'模板使用说明&amp;基础参数'!$E$7*'模板使用说明&amp;基础参数'!$E$11,J9062*'模板使用说明&amp;基础参数'!$E$7*'模板使用说明&amp;基础参数'!$E$10)))))</f>
        <v/>
      </c>
      <c r="N9062" s="83"/>
    </row>
    <row r="9063" ht="14.4" customHeight="1" spans="1:14">
      <c r="A9063" s="68">
        <f t="shared" si="142"/>
        <v>9058</v>
      </c>
      <c r="B9063" s="69"/>
      <c r="C9063" s="69"/>
      <c r="D9063" s="69"/>
      <c r="E9063" s="69"/>
      <c r="F9063" s="69"/>
      <c r="G9063" s="69"/>
      <c r="H9063" s="70"/>
      <c r="I9063" s="68"/>
      <c r="J9063" s="8" t="str">
        <f>IF(I9063="ILF",IF($C$1="预估功能点",'模板使用说明&amp;基础参数'!$E$15,'模板使用说明&amp;基础参数'!$E$22),IF(I9063="EIF",IF($C$1="预估功能点",'模板使用说明&amp;基础参数'!$E$16,'模板使用说明&amp;基础参数'!$E$23),IF(I9063="EI",IF($C$1="预估功能点",'模板使用说明&amp;基础参数'!$E$17,'模板使用说明&amp;基础参数'!$E$24),IF(I9063="EO",IF($C$1="预估功能点",'模板使用说明&amp;基础参数'!$E$18,'模板使用说明&amp;基础参数'!$E$25),IF(I9063="EQ",IF($C$1="预估功能点",'模板使用说明&amp;基础参数'!$E$19,'模板使用说明&amp;基础参数'!$E$26),"")))))</f>
        <v/>
      </c>
      <c r="K9063" s="81"/>
      <c r="L9063" s="81"/>
      <c r="M9063" s="82" t="str">
        <f>IF(J9063="","",IF(K9063="高",IF(L9063="删除",J9063*'模板使用说明&amp;基础参数'!$E$5*'模板使用说明&amp;基础参数'!$E$12,IF(L9063="修改",J9063*'模板使用说明&amp;基础参数'!$E$5*'模板使用说明&amp;基础参数'!$E$11,J9063*'模板使用说明&amp;基础参数'!$E$5*'模板使用说明&amp;基础参数'!$E$10)),IF(K9063="中",IF(L9063="删除",J9063*'模板使用说明&amp;基础参数'!$E$6*'模板使用说明&amp;基础参数'!$E$12,IF(L9063="修改",J9063*'模板使用说明&amp;基础参数'!$E$6*'模板使用说明&amp;基础参数'!$E$11,J9063*'模板使用说明&amp;基础参数'!$E$6*'模板使用说明&amp;基础参数'!$E$10)),IF(L9063="删除",J9063*'模板使用说明&amp;基础参数'!$E$7*'模板使用说明&amp;基础参数'!$E$12,IF(L9063="修改",J9063*'模板使用说明&amp;基础参数'!$E$7*'模板使用说明&amp;基础参数'!$E$11,J9063*'模板使用说明&amp;基础参数'!$E$7*'模板使用说明&amp;基础参数'!$E$10)))))</f>
        <v/>
      </c>
      <c r="N9063" s="83"/>
    </row>
    <row r="9064" ht="14.4" customHeight="1" spans="1:14">
      <c r="A9064" s="68">
        <f t="shared" si="142"/>
        <v>9059</v>
      </c>
      <c r="B9064" s="69"/>
      <c r="C9064" s="69"/>
      <c r="D9064" s="69"/>
      <c r="E9064" s="69"/>
      <c r="F9064" s="69"/>
      <c r="G9064" s="69"/>
      <c r="H9064" s="70"/>
      <c r="I9064" s="68"/>
      <c r="J9064" s="8" t="str">
        <f>IF(I9064="ILF",IF($C$1="预估功能点",'模板使用说明&amp;基础参数'!$E$15,'模板使用说明&amp;基础参数'!$E$22),IF(I9064="EIF",IF($C$1="预估功能点",'模板使用说明&amp;基础参数'!$E$16,'模板使用说明&amp;基础参数'!$E$23),IF(I9064="EI",IF($C$1="预估功能点",'模板使用说明&amp;基础参数'!$E$17,'模板使用说明&amp;基础参数'!$E$24),IF(I9064="EO",IF($C$1="预估功能点",'模板使用说明&amp;基础参数'!$E$18,'模板使用说明&amp;基础参数'!$E$25),IF(I9064="EQ",IF($C$1="预估功能点",'模板使用说明&amp;基础参数'!$E$19,'模板使用说明&amp;基础参数'!$E$26),"")))))</f>
        <v/>
      </c>
      <c r="K9064" s="81"/>
      <c r="L9064" s="81"/>
      <c r="M9064" s="82" t="str">
        <f>IF(J9064="","",IF(K9064="高",IF(L9064="删除",J9064*'模板使用说明&amp;基础参数'!$E$5*'模板使用说明&amp;基础参数'!$E$12,IF(L9064="修改",J9064*'模板使用说明&amp;基础参数'!$E$5*'模板使用说明&amp;基础参数'!$E$11,J9064*'模板使用说明&amp;基础参数'!$E$5*'模板使用说明&amp;基础参数'!$E$10)),IF(K9064="中",IF(L9064="删除",J9064*'模板使用说明&amp;基础参数'!$E$6*'模板使用说明&amp;基础参数'!$E$12,IF(L9064="修改",J9064*'模板使用说明&amp;基础参数'!$E$6*'模板使用说明&amp;基础参数'!$E$11,J9064*'模板使用说明&amp;基础参数'!$E$6*'模板使用说明&amp;基础参数'!$E$10)),IF(L9064="删除",J9064*'模板使用说明&amp;基础参数'!$E$7*'模板使用说明&amp;基础参数'!$E$12,IF(L9064="修改",J9064*'模板使用说明&amp;基础参数'!$E$7*'模板使用说明&amp;基础参数'!$E$11,J9064*'模板使用说明&amp;基础参数'!$E$7*'模板使用说明&amp;基础参数'!$E$10)))))</f>
        <v/>
      </c>
      <c r="N9064" s="83"/>
    </row>
    <row r="9065" ht="14.4" customHeight="1" spans="1:14">
      <c r="A9065" s="68">
        <f t="shared" si="142"/>
        <v>9060</v>
      </c>
      <c r="B9065" s="69"/>
      <c r="C9065" s="69"/>
      <c r="D9065" s="69"/>
      <c r="E9065" s="69"/>
      <c r="F9065" s="69"/>
      <c r="G9065" s="69"/>
      <c r="H9065" s="70"/>
      <c r="I9065" s="68"/>
      <c r="J9065" s="8" t="str">
        <f>IF(I9065="ILF",IF($C$1="预估功能点",'模板使用说明&amp;基础参数'!$E$15,'模板使用说明&amp;基础参数'!$E$22),IF(I9065="EIF",IF($C$1="预估功能点",'模板使用说明&amp;基础参数'!$E$16,'模板使用说明&amp;基础参数'!$E$23),IF(I9065="EI",IF($C$1="预估功能点",'模板使用说明&amp;基础参数'!$E$17,'模板使用说明&amp;基础参数'!$E$24),IF(I9065="EO",IF($C$1="预估功能点",'模板使用说明&amp;基础参数'!$E$18,'模板使用说明&amp;基础参数'!$E$25),IF(I9065="EQ",IF($C$1="预估功能点",'模板使用说明&amp;基础参数'!$E$19,'模板使用说明&amp;基础参数'!$E$26),"")))))</f>
        <v/>
      </c>
      <c r="K9065" s="81"/>
      <c r="L9065" s="81"/>
      <c r="M9065" s="82" t="str">
        <f>IF(J9065="","",IF(K9065="高",IF(L9065="删除",J9065*'模板使用说明&amp;基础参数'!$E$5*'模板使用说明&amp;基础参数'!$E$12,IF(L9065="修改",J9065*'模板使用说明&amp;基础参数'!$E$5*'模板使用说明&amp;基础参数'!$E$11,J9065*'模板使用说明&amp;基础参数'!$E$5*'模板使用说明&amp;基础参数'!$E$10)),IF(K9065="中",IF(L9065="删除",J9065*'模板使用说明&amp;基础参数'!$E$6*'模板使用说明&amp;基础参数'!$E$12,IF(L9065="修改",J9065*'模板使用说明&amp;基础参数'!$E$6*'模板使用说明&amp;基础参数'!$E$11,J9065*'模板使用说明&amp;基础参数'!$E$6*'模板使用说明&amp;基础参数'!$E$10)),IF(L9065="删除",J9065*'模板使用说明&amp;基础参数'!$E$7*'模板使用说明&amp;基础参数'!$E$12,IF(L9065="修改",J9065*'模板使用说明&amp;基础参数'!$E$7*'模板使用说明&amp;基础参数'!$E$11,J9065*'模板使用说明&amp;基础参数'!$E$7*'模板使用说明&amp;基础参数'!$E$10)))))</f>
        <v/>
      </c>
      <c r="N9065" s="83"/>
    </row>
    <row r="9066" ht="14.4" customHeight="1" spans="1:14">
      <c r="A9066" s="68">
        <f t="shared" si="142"/>
        <v>9061</v>
      </c>
      <c r="B9066" s="69"/>
      <c r="C9066" s="69"/>
      <c r="D9066" s="69"/>
      <c r="E9066" s="69"/>
      <c r="F9066" s="69"/>
      <c r="G9066" s="69"/>
      <c r="H9066" s="70"/>
      <c r="I9066" s="68"/>
      <c r="J9066" s="8" t="str">
        <f>IF(I9066="ILF",IF($C$1="预估功能点",'模板使用说明&amp;基础参数'!$E$15,'模板使用说明&amp;基础参数'!$E$22),IF(I9066="EIF",IF($C$1="预估功能点",'模板使用说明&amp;基础参数'!$E$16,'模板使用说明&amp;基础参数'!$E$23),IF(I9066="EI",IF($C$1="预估功能点",'模板使用说明&amp;基础参数'!$E$17,'模板使用说明&amp;基础参数'!$E$24),IF(I9066="EO",IF($C$1="预估功能点",'模板使用说明&amp;基础参数'!$E$18,'模板使用说明&amp;基础参数'!$E$25),IF(I9066="EQ",IF($C$1="预估功能点",'模板使用说明&amp;基础参数'!$E$19,'模板使用说明&amp;基础参数'!$E$26),"")))))</f>
        <v/>
      </c>
      <c r="K9066" s="81"/>
      <c r="L9066" s="81"/>
      <c r="M9066" s="82" t="str">
        <f>IF(J9066="","",IF(K9066="高",IF(L9066="删除",J9066*'模板使用说明&amp;基础参数'!$E$5*'模板使用说明&amp;基础参数'!$E$12,IF(L9066="修改",J9066*'模板使用说明&amp;基础参数'!$E$5*'模板使用说明&amp;基础参数'!$E$11,J9066*'模板使用说明&amp;基础参数'!$E$5*'模板使用说明&amp;基础参数'!$E$10)),IF(K9066="中",IF(L9066="删除",J9066*'模板使用说明&amp;基础参数'!$E$6*'模板使用说明&amp;基础参数'!$E$12,IF(L9066="修改",J9066*'模板使用说明&amp;基础参数'!$E$6*'模板使用说明&amp;基础参数'!$E$11,J9066*'模板使用说明&amp;基础参数'!$E$6*'模板使用说明&amp;基础参数'!$E$10)),IF(L9066="删除",J9066*'模板使用说明&amp;基础参数'!$E$7*'模板使用说明&amp;基础参数'!$E$12,IF(L9066="修改",J9066*'模板使用说明&amp;基础参数'!$E$7*'模板使用说明&amp;基础参数'!$E$11,J9066*'模板使用说明&amp;基础参数'!$E$7*'模板使用说明&amp;基础参数'!$E$10)))))</f>
        <v/>
      </c>
      <c r="N9066" s="83"/>
    </row>
    <row r="9067" ht="14.4" customHeight="1" spans="1:14">
      <c r="A9067" s="68">
        <f t="shared" si="142"/>
        <v>9062</v>
      </c>
      <c r="B9067" s="69"/>
      <c r="C9067" s="69"/>
      <c r="D9067" s="69"/>
      <c r="E9067" s="69"/>
      <c r="F9067" s="69"/>
      <c r="G9067" s="69"/>
      <c r="H9067" s="70"/>
      <c r="I9067" s="68"/>
      <c r="J9067" s="8" t="str">
        <f>IF(I9067="ILF",IF($C$1="预估功能点",'模板使用说明&amp;基础参数'!$E$15,'模板使用说明&amp;基础参数'!$E$22),IF(I9067="EIF",IF($C$1="预估功能点",'模板使用说明&amp;基础参数'!$E$16,'模板使用说明&amp;基础参数'!$E$23),IF(I9067="EI",IF($C$1="预估功能点",'模板使用说明&amp;基础参数'!$E$17,'模板使用说明&amp;基础参数'!$E$24),IF(I9067="EO",IF($C$1="预估功能点",'模板使用说明&amp;基础参数'!$E$18,'模板使用说明&amp;基础参数'!$E$25),IF(I9067="EQ",IF($C$1="预估功能点",'模板使用说明&amp;基础参数'!$E$19,'模板使用说明&amp;基础参数'!$E$26),"")))))</f>
        <v/>
      </c>
      <c r="K9067" s="81"/>
      <c r="L9067" s="81"/>
      <c r="M9067" s="82" t="str">
        <f>IF(J9067="","",IF(K9067="高",IF(L9067="删除",J9067*'模板使用说明&amp;基础参数'!$E$5*'模板使用说明&amp;基础参数'!$E$12,IF(L9067="修改",J9067*'模板使用说明&amp;基础参数'!$E$5*'模板使用说明&amp;基础参数'!$E$11,J9067*'模板使用说明&amp;基础参数'!$E$5*'模板使用说明&amp;基础参数'!$E$10)),IF(K9067="中",IF(L9067="删除",J9067*'模板使用说明&amp;基础参数'!$E$6*'模板使用说明&amp;基础参数'!$E$12,IF(L9067="修改",J9067*'模板使用说明&amp;基础参数'!$E$6*'模板使用说明&amp;基础参数'!$E$11,J9067*'模板使用说明&amp;基础参数'!$E$6*'模板使用说明&amp;基础参数'!$E$10)),IF(L9067="删除",J9067*'模板使用说明&amp;基础参数'!$E$7*'模板使用说明&amp;基础参数'!$E$12,IF(L9067="修改",J9067*'模板使用说明&amp;基础参数'!$E$7*'模板使用说明&amp;基础参数'!$E$11,J9067*'模板使用说明&amp;基础参数'!$E$7*'模板使用说明&amp;基础参数'!$E$10)))))</f>
        <v/>
      </c>
      <c r="N9067" s="83"/>
    </row>
    <row r="9068" ht="14.4" customHeight="1" spans="1:14">
      <c r="A9068" s="68">
        <f t="shared" si="142"/>
        <v>9063</v>
      </c>
      <c r="B9068" s="69"/>
      <c r="C9068" s="69"/>
      <c r="D9068" s="69"/>
      <c r="E9068" s="69"/>
      <c r="F9068" s="69"/>
      <c r="G9068" s="69"/>
      <c r="H9068" s="70"/>
      <c r="I9068" s="68"/>
      <c r="J9068" s="8" t="str">
        <f>IF(I9068="ILF",IF($C$1="预估功能点",'模板使用说明&amp;基础参数'!$E$15,'模板使用说明&amp;基础参数'!$E$22),IF(I9068="EIF",IF($C$1="预估功能点",'模板使用说明&amp;基础参数'!$E$16,'模板使用说明&amp;基础参数'!$E$23),IF(I9068="EI",IF($C$1="预估功能点",'模板使用说明&amp;基础参数'!$E$17,'模板使用说明&amp;基础参数'!$E$24),IF(I9068="EO",IF($C$1="预估功能点",'模板使用说明&amp;基础参数'!$E$18,'模板使用说明&amp;基础参数'!$E$25),IF(I9068="EQ",IF($C$1="预估功能点",'模板使用说明&amp;基础参数'!$E$19,'模板使用说明&amp;基础参数'!$E$26),"")))))</f>
        <v/>
      </c>
      <c r="K9068" s="81"/>
      <c r="L9068" s="81"/>
      <c r="M9068" s="82" t="str">
        <f>IF(J9068="","",IF(K9068="高",IF(L9068="删除",J9068*'模板使用说明&amp;基础参数'!$E$5*'模板使用说明&amp;基础参数'!$E$12,IF(L9068="修改",J9068*'模板使用说明&amp;基础参数'!$E$5*'模板使用说明&amp;基础参数'!$E$11,J9068*'模板使用说明&amp;基础参数'!$E$5*'模板使用说明&amp;基础参数'!$E$10)),IF(K9068="中",IF(L9068="删除",J9068*'模板使用说明&amp;基础参数'!$E$6*'模板使用说明&amp;基础参数'!$E$12,IF(L9068="修改",J9068*'模板使用说明&amp;基础参数'!$E$6*'模板使用说明&amp;基础参数'!$E$11,J9068*'模板使用说明&amp;基础参数'!$E$6*'模板使用说明&amp;基础参数'!$E$10)),IF(L9068="删除",J9068*'模板使用说明&amp;基础参数'!$E$7*'模板使用说明&amp;基础参数'!$E$12,IF(L9068="修改",J9068*'模板使用说明&amp;基础参数'!$E$7*'模板使用说明&amp;基础参数'!$E$11,J9068*'模板使用说明&amp;基础参数'!$E$7*'模板使用说明&amp;基础参数'!$E$10)))))</f>
        <v/>
      </c>
      <c r="N9068" s="83"/>
    </row>
    <row r="9069" ht="14.4" customHeight="1" spans="1:14">
      <c r="A9069" s="68">
        <f t="shared" si="142"/>
        <v>9064</v>
      </c>
      <c r="B9069" s="69"/>
      <c r="C9069" s="69"/>
      <c r="D9069" s="69"/>
      <c r="E9069" s="69"/>
      <c r="F9069" s="69"/>
      <c r="G9069" s="69"/>
      <c r="H9069" s="70"/>
      <c r="I9069" s="68"/>
      <c r="J9069" s="8" t="str">
        <f>IF(I9069="ILF",IF($C$1="预估功能点",'模板使用说明&amp;基础参数'!$E$15,'模板使用说明&amp;基础参数'!$E$22),IF(I9069="EIF",IF($C$1="预估功能点",'模板使用说明&amp;基础参数'!$E$16,'模板使用说明&amp;基础参数'!$E$23),IF(I9069="EI",IF($C$1="预估功能点",'模板使用说明&amp;基础参数'!$E$17,'模板使用说明&amp;基础参数'!$E$24),IF(I9069="EO",IF($C$1="预估功能点",'模板使用说明&amp;基础参数'!$E$18,'模板使用说明&amp;基础参数'!$E$25),IF(I9069="EQ",IF($C$1="预估功能点",'模板使用说明&amp;基础参数'!$E$19,'模板使用说明&amp;基础参数'!$E$26),"")))))</f>
        <v/>
      </c>
      <c r="K9069" s="81"/>
      <c r="L9069" s="81"/>
      <c r="M9069" s="82" t="str">
        <f>IF(J9069="","",IF(K9069="高",IF(L9069="删除",J9069*'模板使用说明&amp;基础参数'!$E$5*'模板使用说明&amp;基础参数'!$E$12,IF(L9069="修改",J9069*'模板使用说明&amp;基础参数'!$E$5*'模板使用说明&amp;基础参数'!$E$11,J9069*'模板使用说明&amp;基础参数'!$E$5*'模板使用说明&amp;基础参数'!$E$10)),IF(K9069="中",IF(L9069="删除",J9069*'模板使用说明&amp;基础参数'!$E$6*'模板使用说明&amp;基础参数'!$E$12,IF(L9069="修改",J9069*'模板使用说明&amp;基础参数'!$E$6*'模板使用说明&amp;基础参数'!$E$11,J9069*'模板使用说明&amp;基础参数'!$E$6*'模板使用说明&amp;基础参数'!$E$10)),IF(L9069="删除",J9069*'模板使用说明&amp;基础参数'!$E$7*'模板使用说明&amp;基础参数'!$E$12,IF(L9069="修改",J9069*'模板使用说明&amp;基础参数'!$E$7*'模板使用说明&amp;基础参数'!$E$11,J9069*'模板使用说明&amp;基础参数'!$E$7*'模板使用说明&amp;基础参数'!$E$10)))))</f>
        <v/>
      </c>
      <c r="N9069" s="83"/>
    </row>
    <row r="9070" ht="14.4" customHeight="1" spans="1:14">
      <c r="A9070" s="68">
        <f t="shared" si="142"/>
        <v>9065</v>
      </c>
      <c r="B9070" s="69"/>
      <c r="C9070" s="69"/>
      <c r="D9070" s="69"/>
      <c r="E9070" s="69"/>
      <c r="F9070" s="69"/>
      <c r="G9070" s="69"/>
      <c r="H9070" s="70"/>
      <c r="I9070" s="68"/>
      <c r="J9070" s="8" t="str">
        <f>IF(I9070="ILF",IF($C$1="预估功能点",'模板使用说明&amp;基础参数'!$E$15,'模板使用说明&amp;基础参数'!$E$22),IF(I9070="EIF",IF($C$1="预估功能点",'模板使用说明&amp;基础参数'!$E$16,'模板使用说明&amp;基础参数'!$E$23),IF(I9070="EI",IF($C$1="预估功能点",'模板使用说明&amp;基础参数'!$E$17,'模板使用说明&amp;基础参数'!$E$24),IF(I9070="EO",IF($C$1="预估功能点",'模板使用说明&amp;基础参数'!$E$18,'模板使用说明&amp;基础参数'!$E$25),IF(I9070="EQ",IF($C$1="预估功能点",'模板使用说明&amp;基础参数'!$E$19,'模板使用说明&amp;基础参数'!$E$26),"")))))</f>
        <v/>
      </c>
      <c r="K9070" s="81"/>
      <c r="L9070" s="81"/>
      <c r="M9070" s="82" t="str">
        <f>IF(J9070="","",IF(K9070="高",IF(L9070="删除",J9070*'模板使用说明&amp;基础参数'!$E$5*'模板使用说明&amp;基础参数'!$E$12,IF(L9070="修改",J9070*'模板使用说明&amp;基础参数'!$E$5*'模板使用说明&amp;基础参数'!$E$11,J9070*'模板使用说明&amp;基础参数'!$E$5*'模板使用说明&amp;基础参数'!$E$10)),IF(K9070="中",IF(L9070="删除",J9070*'模板使用说明&amp;基础参数'!$E$6*'模板使用说明&amp;基础参数'!$E$12,IF(L9070="修改",J9070*'模板使用说明&amp;基础参数'!$E$6*'模板使用说明&amp;基础参数'!$E$11,J9070*'模板使用说明&amp;基础参数'!$E$6*'模板使用说明&amp;基础参数'!$E$10)),IF(L9070="删除",J9070*'模板使用说明&amp;基础参数'!$E$7*'模板使用说明&amp;基础参数'!$E$12,IF(L9070="修改",J9070*'模板使用说明&amp;基础参数'!$E$7*'模板使用说明&amp;基础参数'!$E$11,J9070*'模板使用说明&amp;基础参数'!$E$7*'模板使用说明&amp;基础参数'!$E$10)))))</f>
        <v/>
      </c>
      <c r="N9070" s="83"/>
    </row>
    <row r="9071" ht="14.4" customHeight="1" spans="1:14">
      <c r="A9071" s="68">
        <f t="shared" si="142"/>
        <v>9066</v>
      </c>
      <c r="B9071" s="69"/>
      <c r="C9071" s="69"/>
      <c r="D9071" s="69"/>
      <c r="E9071" s="69"/>
      <c r="F9071" s="69"/>
      <c r="G9071" s="69"/>
      <c r="H9071" s="70"/>
      <c r="I9071" s="68"/>
      <c r="J9071" s="8" t="str">
        <f>IF(I9071="ILF",IF($C$1="预估功能点",'模板使用说明&amp;基础参数'!$E$15,'模板使用说明&amp;基础参数'!$E$22),IF(I9071="EIF",IF($C$1="预估功能点",'模板使用说明&amp;基础参数'!$E$16,'模板使用说明&amp;基础参数'!$E$23),IF(I9071="EI",IF($C$1="预估功能点",'模板使用说明&amp;基础参数'!$E$17,'模板使用说明&amp;基础参数'!$E$24),IF(I9071="EO",IF($C$1="预估功能点",'模板使用说明&amp;基础参数'!$E$18,'模板使用说明&amp;基础参数'!$E$25),IF(I9071="EQ",IF($C$1="预估功能点",'模板使用说明&amp;基础参数'!$E$19,'模板使用说明&amp;基础参数'!$E$26),"")))))</f>
        <v/>
      </c>
      <c r="K9071" s="81"/>
      <c r="L9071" s="81"/>
      <c r="M9071" s="82" t="str">
        <f>IF(J9071="","",IF(K9071="高",IF(L9071="删除",J9071*'模板使用说明&amp;基础参数'!$E$5*'模板使用说明&amp;基础参数'!$E$12,IF(L9071="修改",J9071*'模板使用说明&amp;基础参数'!$E$5*'模板使用说明&amp;基础参数'!$E$11,J9071*'模板使用说明&amp;基础参数'!$E$5*'模板使用说明&amp;基础参数'!$E$10)),IF(K9071="中",IF(L9071="删除",J9071*'模板使用说明&amp;基础参数'!$E$6*'模板使用说明&amp;基础参数'!$E$12,IF(L9071="修改",J9071*'模板使用说明&amp;基础参数'!$E$6*'模板使用说明&amp;基础参数'!$E$11,J9071*'模板使用说明&amp;基础参数'!$E$6*'模板使用说明&amp;基础参数'!$E$10)),IF(L9071="删除",J9071*'模板使用说明&amp;基础参数'!$E$7*'模板使用说明&amp;基础参数'!$E$12,IF(L9071="修改",J9071*'模板使用说明&amp;基础参数'!$E$7*'模板使用说明&amp;基础参数'!$E$11,J9071*'模板使用说明&amp;基础参数'!$E$7*'模板使用说明&amp;基础参数'!$E$10)))))</f>
        <v/>
      </c>
      <c r="N9071" s="83"/>
    </row>
    <row r="9072" ht="14.4" customHeight="1" spans="1:14">
      <c r="A9072" s="68">
        <f t="shared" si="142"/>
        <v>9067</v>
      </c>
      <c r="B9072" s="69"/>
      <c r="C9072" s="69"/>
      <c r="D9072" s="69"/>
      <c r="E9072" s="69"/>
      <c r="F9072" s="69"/>
      <c r="G9072" s="69"/>
      <c r="H9072" s="70"/>
      <c r="I9072" s="68"/>
      <c r="J9072" s="8" t="str">
        <f>IF(I9072="ILF",IF($C$1="预估功能点",'模板使用说明&amp;基础参数'!$E$15,'模板使用说明&amp;基础参数'!$E$22),IF(I9072="EIF",IF($C$1="预估功能点",'模板使用说明&amp;基础参数'!$E$16,'模板使用说明&amp;基础参数'!$E$23),IF(I9072="EI",IF($C$1="预估功能点",'模板使用说明&amp;基础参数'!$E$17,'模板使用说明&amp;基础参数'!$E$24),IF(I9072="EO",IF($C$1="预估功能点",'模板使用说明&amp;基础参数'!$E$18,'模板使用说明&amp;基础参数'!$E$25),IF(I9072="EQ",IF($C$1="预估功能点",'模板使用说明&amp;基础参数'!$E$19,'模板使用说明&amp;基础参数'!$E$26),"")))))</f>
        <v/>
      </c>
      <c r="K9072" s="81"/>
      <c r="L9072" s="81"/>
      <c r="M9072" s="82" t="str">
        <f>IF(J9072="","",IF(K9072="高",IF(L9072="删除",J9072*'模板使用说明&amp;基础参数'!$E$5*'模板使用说明&amp;基础参数'!$E$12,IF(L9072="修改",J9072*'模板使用说明&amp;基础参数'!$E$5*'模板使用说明&amp;基础参数'!$E$11,J9072*'模板使用说明&amp;基础参数'!$E$5*'模板使用说明&amp;基础参数'!$E$10)),IF(K9072="中",IF(L9072="删除",J9072*'模板使用说明&amp;基础参数'!$E$6*'模板使用说明&amp;基础参数'!$E$12,IF(L9072="修改",J9072*'模板使用说明&amp;基础参数'!$E$6*'模板使用说明&amp;基础参数'!$E$11,J9072*'模板使用说明&amp;基础参数'!$E$6*'模板使用说明&amp;基础参数'!$E$10)),IF(L9072="删除",J9072*'模板使用说明&amp;基础参数'!$E$7*'模板使用说明&amp;基础参数'!$E$12,IF(L9072="修改",J9072*'模板使用说明&amp;基础参数'!$E$7*'模板使用说明&amp;基础参数'!$E$11,J9072*'模板使用说明&amp;基础参数'!$E$7*'模板使用说明&amp;基础参数'!$E$10)))))</f>
        <v/>
      </c>
      <c r="N9072" s="83"/>
    </row>
    <row r="9073" ht="14.4" customHeight="1" spans="1:14">
      <c r="A9073" s="68">
        <f t="shared" si="142"/>
        <v>9068</v>
      </c>
      <c r="B9073" s="69"/>
      <c r="C9073" s="69"/>
      <c r="D9073" s="69"/>
      <c r="E9073" s="69"/>
      <c r="F9073" s="69"/>
      <c r="G9073" s="69"/>
      <c r="H9073" s="70"/>
      <c r="I9073" s="68"/>
      <c r="J9073" s="8" t="str">
        <f>IF(I9073="ILF",IF($C$1="预估功能点",'模板使用说明&amp;基础参数'!$E$15,'模板使用说明&amp;基础参数'!$E$22),IF(I9073="EIF",IF($C$1="预估功能点",'模板使用说明&amp;基础参数'!$E$16,'模板使用说明&amp;基础参数'!$E$23),IF(I9073="EI",IF($C$1="预估功能点",'模板使用说明&amp;基础参数'!$E$17,'模板使用说明&amp;基础参数'!$E$24),IF(I9073="EO",IF($C$1="预估功能点",'模板使用说明&amp;基础参数'!$E$18,'模板使用说明&amp;基础参数'!$E$25),IF(I9073="EQ",IF($C$1="预估功能点",'模板使用说明&amp;基础参数'!$E$19,'模板使用说明&amp;基础参数'!$E$26),"")))))</f>
        <v/>
      </c>
      <c r="K9073" s="81"/>
      <c r="L9073" s="81"/>
      <c r="M9073" s="82" t="str">
        <f>IF(J9073="","",IF(K9073="高",IF(L9073="删除",J9073*'模板使用说明&amp;基础参数'!$E$5*'模板使用说明&amp;基础参数'!$E$12,IF(L9073="修改",J9073*'模板使用说明&amp;基础参数'!$E$5*'模板使用说明&amp;基础参数'!$E$11,J9073*'模板使用说明&amp;基础参数'!$E$5*'模板使用说明&amp;基础参数'!$E$10)),IF(K9073="中",IF(L9073="删除",J9073*'模板使用说明&amp;基础参数'!$E$6*'模板使用说明&amp;基础参数'!$E$12,IF(L9073="修改",J9073*'模板使用说明&amp;基础参数'!$E$6*'模板使用说明&amp;基础参数'!$E$11,J9073*'模板使用说明&amp;基础参数'!$E$6*'模板使用说明&amp;基础参数'!$E$10)),IF(L9073="删除",J9073*'模板使用说明&amp;基础参数'!$E$7*'模板使用说明&amp;基础参数'!$E$12,IF(L9073="修改",J9073*'模板使用说明&amp;基础参数'!$E$7*'模板使用说明&amp;基础参数'!$E$11,J9073*'模板使用说明&amp;基础参数'!$E$7*'模板使用说明&amp;基础参数'!$E$10)))))</f>
        <v/>
      </c>
      <c r="N9073" s="83"/>
    </row>
    <row r="9074" ht="14.4" customHeight="1" spans="1:14">
      <c r="A9074" s="68">
        <f t="shared" si="142"/>
        <v>9069</v>
      </c>
      <c r="B9074" s="69"/>
      <c r="C9074" s="69"/>
      <c r="D9074" s="69"/>
      <c r="E9074" s="69"/>
      <c r="F9074" s="69"/>
      <c r="G9074" s="69"/>
      <c r="H9074" s="70"/>
      <c r="I9074" s="68"/>
      <c r="J9074" s="8" t="str">
        <f>IF(I9074="ILF",IF($C$1="预估功能点",'模板使用说明&amp;基础参数'!$E$15,'模板使用说明&amp;基础参数'!$E$22),IF(I9074="EIF",IF($C$1="预估功能点",'模板使用说明&amp;基础参数'!$E$16,'模板使用说明&amp;基础参数'!$E$23),IF(I9074="EI",IF($C$1="预估功能点",'模板使用说明&amp;基础参数'!$E$17,'模板使用说明&amp;基础参数'!$E$24),IF(I9074="EO",IF($C$1="预估功能点",'模板使用说明&amp;基础参数'!$E$18,'模板使用说明&amp;基础参数'!$E$25),IF(I9074="EQ",IF($C$1="预估功能点",'模板使用说明&amp;基础参数'!$E$19,'模板使用说明&amp;基础参数'!$E$26),"")))))</f>
        <v/>
      </c>
      <c r="K9074" s="81"/>
      <c r="L9074" s="81"/>
      <c r="M9074" s="82" t="str">
        <f>IF(J9074="","",IF(K9074="高",IF(L9074="删除",J9074*'模板使用说明&amp;基础参数'!$E$5*'模板使用说明&amp;基础参数'!$E$12,IF(L9074="修改",J9074*'模板使用说明&amp;基础参数'!$E$5*'模板使用说明&amp;基础参数'!$E$11,J9074*'模板使用说明&amp;基础参数'!$E$5*'模板使用说明&amp;基础参数'!$E$10)),IF(K9074="中",IF(L9074="删除",J9074*'模板使用说明&amp;基础参数'!$E$6*'模板使用说明&amp;基础参数'!$E$12,IF(L9074="修改",J9074*'模板使用说明&amp;基础参数'!$E$6*'模板使用说明&amp;基础参数'!$E$11,J9074*'模板使用说明&amp;基础参数'!$E$6*'模板使用说明&amp;基础参数'!$E$10)),IF(L9074="删除",J9074*'模板使用说明&amp;基础参数'!$E$7*'模板使用说明&amp;基础参数'!$E$12,IF(L9074="修改",J9074*'模板使用说明&amp;基础参数'!$E$7*'模板使用说明&amp;基础参数'!$E$11,J9074*'模板使用说明&amp;基础参数'!$E$7*'模板使用说明&amp;基础参数'!$E$10)))))</f>
        <v/>
      </c>
      <c r="N9074" s="83"/>
    </row>
    <row r="9075" ht="14.4" customHeight="1" spans="1:14">
      <c r="A9075" s="68">
        <f t="shared" si="142"/>
        <v>9070</v>
      </c>
      <c r="B9075" s="69"/>
      <c r="C9075" s="69"/>
      <c r="D9075" s="69"/>
      <c r="E9075" s="69"/>
      <c r="F9075" s="69"/>
      <c r="G9075" s="69"/>
      <c r="H9075" s="70"/>
      <c r="I9075" s="68"/>
      <c r="J9075" s="8" t="str">
        <f>IF(I9075="ILF",IF($C$1="预估功能点",'模板使用说明&amp;基础参数'!$E$15,'模板使用说明&amp;基础参数'!$E$22),IF(I9075="EIF",IF($C$1="预估功能点",'模板使用说明&amp;基础参数'!$E$16,'模板使用说明&amp;基础参数'!$E$23),IF(I9075="EI",IF($C$1="预估功能点",'模板使用说明&amp;基础参数'!$E$17,'模板使用说明&amp;基础参数'!$E$24),IF(I9075="EO",IF($C$1="预估功能点",'模板使用说明&amp;基础参数'!$E$18,'模板使用说明&amp;基础参数'!$E$25),IF(I9075="EQ",IF($C$1="预估功能点",'模板使用说明&amp;基础参数'!$E$19,'模板使用说明&amp;基础参数'!$E$26),"")))))</f>
        <v/>
      </c>
      <c r="K9075" s="81"/>
      <c r="L9075" s="81"/>
      <c r="M9075" s="82" t="str">
        <f>IF(J9075="","",IF(K9075="高",IF(L9075="删除",J9075*'模板使用说明&amp;基础参数'!$E$5*'模板使用说明&amp;基础参数'!$E$12,IF(L9075="修改",J9075*'模板使用说明&amp;基础参数'!$E$5*'模板使用说明&amp;基础参数'!$E$11,J9075*'模板使用说明&amp;基础参数'!$E$5*'模板使用说明&amp;基础参数'!$E$10)),IF(K9075="中",IF(L9075="删除",J9075*'模板使用说明&amp;基础参数'!$E$6*'模板使用说明&amp;基础参数'!$E$12,IF(L9075="修改",J9075*'模板使用说明&amp;基础参数'!$E$6*'模板使用说明&amp;基础参数'!$E$11,J9075*'模板使用说明&amp;基础参数'!$E$6*'模板使用说明&amp;基础参数'!$E$10)),IF(L9075="删除",J9075*'模板使用说明&amp;基础参数'!$E$7*'模板使用说明&amp;基础参数'!$E$12,IF(L9075="修改",J9075*'模板使用说明&amp;基础参数'!$E$7*'模板使用说明&amp;基础参数'!$E$11,J9075*'模板使用说明&amp;基础参数'!$E$7*'模板使用说明&amp;基础参数'!$E$10)))))</f>
        <v/>
      </c>
      <c r="N9075" s="83"/>
    </row>
    <row r="9076" ht="14.4" customHeight="1" spans="1:14">
      <c r="A9076" s="68">
        <f t="shared" si="142"/>
        <v>9071</v>
      </c>
      <c r="B9076" s="69"/>
      <c r="C9076" s="69"/>
      <c r="D9076" s="69"/>
      <c r="E9076" s="69"/>
      <c r="F9076" s="69"/>
      <c r="G9076" s="69"/>
      <c r="H9076" s="70"/>
      <c r="I9076" s="68"/>
      <c r="J9076" s="8" t="str">
        <f>IF(I9076="ILF",IF($C$1="预估功能点",'模板使用说明&amp;基础参数'!$E$15,'模板使用说明&amp;基础参数'!$E$22),IF(I9076="EIF",IF($C$1="预估功能点",'模板使用说明&amp;基础参数'!$E$16,'模板使用说明&amp;基础参数'!$E$23),IF(I9076="EI",IF($C$1="预估功能点",'模板使用说明&amp;基础参数'!$E$17,'模板使用说明&amp;基础参数'!$E$24),IF(I9076="EO",IF($C$1="预估功能点",'模板使用说明&amp;基础参数'!$E$18,'模板使用说明&amp;基础参数'!$E$25),IF(I9076="EQ",IF($C$1="预估功能点",'模板使用说明&amp;基础参数'!$E$19,'模板使用说明&amp;基础参数'!$E$26),"")))))</f>
        <v/>
      </c>
      <c r="K9076" s="81"/>
      <c r="L9076" s="81"/>
      <c r="M9076" s="82" t="str">
        <f>IF(J9076="","",IF(K9076="高",IF(L9076="删除",J9076*'模板使用说明&amp;基础参数'!$E$5*'模板使用说明&amp;基础参数'!$E$12,IF(L9076="修改",J9076*'模板使用说明&amp;基础参数'!$E$5*'模板使用说明&amp;基础参数'!$E$11,J9076*'模板使用说明&amp;基础参数'!$E$5*'模板使用说明&amp;基础参数'!$E$10)),IF(K9076="中",IF(L9076="删除",J9076*'模板使用说明&amp;基础参数'!$E$6*'模板使用说明&amp;基础参数'!$E$12,IF(L9076="修改",J9076*'模板使用说明&amp;基础参数'!$E$6*'模板使用说明&amp;基础参数'!$E$11,J9076*'模板使用说明&amp;基础参数'!$E$6*'模板使用说明&amp;基础参数'!$E$10)),IF(L9076="删除",J9076*'模板使用说明&amp;基础参数'!$E$7*'模板使用说明&amp;基础参数'!$E$12,IF(L9076="修改",J9076*'模板使用说明&amp;基础参数'!$E$7*'模板使用说明&amp;基础参数'!$E$11,J9076*'模板使用说明&amp;基础参数'!$E$7*'模板使用说明&amp;基础参数'!$E$10)))))</f>
        <v/>
      </c>
      <c r="N9076" s="83"/>
    </row>
    <row r="9077" ht="14.4" customHeight="1" spans="1:14">
      <c r="A9077" s="68">
        <f t="shared" si="142"/>
        <v>9072</v>
      </c>
      <c r="B9077" s="69"/>
      <c r="C9077" s="69"/>
      <c r="D9077" s="69"/>
      <c r="E9077" s="69"/>
      <c r="F9077" s="69"/>
      <c r="G9077" s="69"/>
      <c r="H9077" s="70"/>
      <c r="I9077" s="68"/>
      <c r="J9077" s="8" t="str">
        <f>IF(I9077="ILF",IF($C$1="预估功能点",'模板使用说明&amp;基础参数'!$E$15,'模板使用说明&amp;基础参数'!$E$22),IF(I9077="EIF",IF($C$1="预估功能点",'模板使用说明&amp;基础参数'!$E$16,'模板使用说明&amp;基础参数'!$E$23),IF(I9077="EI",IF($C$1="预估功能点",'模板使用说明&amp;基础参数'!$E$17,'模板使用说明&amp;基础参数'!$E$24),IF(I9077="EO",IF($C$1="预估功能点",'模板使用说明&amp;基础参数'!$E$18,'模板使用说明&amp;基础参数'!$E$25),IF(I9077="EQ",IF($C$1="预估功能点",'模板使用说明&amp;基础参数'!$E$19,'模板使用说明&amp;基础参数'!$E$26),"")))))</f>
        <v/>
      </c>
      <c r="K9077" s="81"/>
      <c r="L9077" s="81"/>
      <c r="M9077" s="82" t="str">
        <f>IF(J9077="","",IF(K9077="高",IF(L9077="删除",J9077*'模板使用说明&amp;基础参数'!$E$5*'模板使用说明&amp;基础参数'!$E$12,IF(L9077="修改",J9077*'模板使用说明&amp;基础参数'!$E$5*'模板使用说明&amp;基础参数'!$E$11,J9077*'模板使用说明&amp;基础参数'!$E$5*'模板使用说明&amp;基础参数'!$E$10)),IF(K9077="中",IF(L9077="删除",J9077*'模板使用说明&amp;基础参数'!$E$6*'模板使用说明&amp;基础参数'!$E$12,IF(L9077="修改",J9077*'模板使用说明&amp;基础参数'!$E$6*'模板使用说明&amp;基础参数'!$E$11,J9077*'模板使用说明&amp;基础参数'!$E$6*'模板使用说明&amp;基础参数'!$E$10)),IF(L9077="删除",J9077*'模板使用说明&amp;基础参数'!$E$7*'模板使用说明&amp;基础参数'!$E$12,IF(L9077="修改",J9077*'模板使用说明&amp;基础参数'!$E$7*'模板使用说明&amp;基础参数'!$E$11,J9077*'模板使用说明&amp;基础参数'!$E$7*'模板使用说明&amp;基础参数'!$E$10)))))</f>
        <v/>
      </c>
      <c r="N9077" s="83"/>
    </row>
    <row r="9078" ht="14.4" customHeight="1" spans="1:14">
      <c r="A9078" s="68">
        <f t="shared" si="142"/>
        <v>9073</v>
      </c>
      <c r="B9078" s="69"/>
      <c r="C9078" s="69"/>
      <c r="D9078" s="69"/>
      <c r="E9078" s="69"/>
      <c r="F9078" s="69"/>
      <c r="G9078" s="69"/>
      <c r="H9078" s="70"/>
      <c r="I9078" s="68"/>
      <c r="J9078" s="8" t="str">
        <f>IF(I9078="ILF",IF($C$1="预估功能点",'模板使用说明&amp;基础参数'!$E$15,'模板使用说明&amp;基础参数'!$E$22),IF(I9078="EIF",IF($C$1="预估功能点",'模板使用说明&amp;基础参数'!$E$16,'模板使用说明&amp;基础参数'!$E$23),IF(I9078="EI",IF($C$1="预估功能点",'模板使用说明&amp;基础参数'!$E$17,'模板使用说明&amp;基础参数'!$E$24),IF(I9078="EO",IF($C$1="预估功能点",'模板使用说明&amp;基础参数'!$E$18,'模板使用说明&amp;基础参数'!$E$25),IF(I9078="EQ",IF($C$1="预估功能点",'模板使用说明&amp;基础参数'!$E$19,'模板使用说明&amp;基础参数'!$E$26),"")))))</f>
        <v/>
      </c>
      <c r="K9078" s="81"/>
      <c r="L9078" s="81"/>
      <c r="M9078" s="82" t="str">
        <f>IF(J9078="","",IF(K9078="高",IF(L9078="删除",J9078*'模板使用说明&amp;基础参数'!$E$5*'模板使用说明&amp;基础参数'!$E$12,IF(L9078="修改",J9078*'模板使用说明&amp;基础参数'!$E$5*'模板使用说明&amp;基础参数'!$E$11,J9078*'模板使用说明&amp;基础参数'!$E$5*'模板使用说明&amp;基础参数'!$E$10)),IF(K9078="中",IF(L9078="删除",J9078*'模板使用说明&amp;基础参数'!$E$6*'模板使用说明&amp;基础参数'!$E$12,IF(L9078="修改",J9078*'模板使用说明&amp;基础参数'!$E$6*'模板使用说明&amp;基础参数'!$E$11,J9078*'模板使用说明&amp;基础参数'!$E$6*'模板使用说明&amp;基础参数'!$E$10)),IF(L9078="删除",J9078*'模板使用说明&amp;基础参数'!$E$7*'模板使用说明&amp;基础参数'!$E$12,IF(L9078="修改",J9078*'模板使用说明&amp;基础参数'!$E$7*'模板使用说明&amp;基础参数'!$E$11,J9078*'模板使用说明&amp;基础参数'!$E$7*'模板使用说明&amp;基础参数'!$E$10)))))</f>
        <v/>
      </c>
      <c r="N9078" s="83"/>
    </row>
    <row r="9079" ht="14.4" customHeight="1" spans="1:14">
      <c r="A9079" s="68">
        <f t="shared" si="142"/>
        <v>9074</v>
      </c>
      <c r="B9079" s="69"/>
      <c r="C9079" s="69"/>
      <c r="D9079" s="69"/>
      <c r="E9079" s="69"/>
      <c r="F9079" s="69"/>
      <c r="G9079" s="69"/>
      <c r="H9079" s="70"/>
      <c r="I9079" s="68"/>
      <c r="J9079" s="8" t="str">
        <f>IF(I9079="ILF",IF($C$1="预估功能点",'模板使用说明&amp;基础参数'!$E$15,'模板使用说明&amp;基础参数'!$E$22),IF(I9079="EIF",IF($C$1="预估功能点",'模板使用说明&amp;基础参数'!$E$16,'模板使用说明&amp;基础参数'!$E$23),IF(I9079="EI",IF($C$1="预估功能点",'模板使用说明&amp;基础参数'!$E$17,'模板使用说明&amp;基础参数'!$E$24),IF(I9079="EO",IF($C$1="预估功能点",'模板使用说明&amp;基础参数'!$E$18,'模板使用说明&amp;基础参数'!$E$25),IF(I9079="EQ",IF($C$1="预估功能点",'模板使用说明&amp;基础参数'!$E$19,'模板使用说明&amp;基础参数'!$E$26),"")))))</f>
        <v/>
      </c>
      <c r="K9079" s="81"/>
      <c r="L9079" s="81"/>
      <c r="M9079" s="82" t="str">
        <f>IF(J9079="","",IF(K9079="高",IF(L9079="删除",J9079*'模板使用说明&amp;基础参数'!$E$5*'模板使用说明&amp;基础参数'!$E$12,IF(L9079="修改",J9079*'模板使用说明&amp;基础参数'!$E$5*'模板使用说明&amp;基础参数'!$E$11,J9079*'模板使用说明&amp;基础参数'!$E$5*'模板使用说明&amp;基础参数'!$E$10)),IF(K9079="中",IF(L9079="删除",J9079*'模板使用说明&amp;基础参数'!$E$6*'模板使用说明&amp;基础参数'!$E$12,IF(L9079="修改",J9079*'模板使用说明&amp;基础参数'!$E$6*'模板使用说明&amp;基础参数'!$E$11,J9079*'模板使用说明&amp;基础参数'!$E$6*'模板使用说明&amp;基础参数'!$E$10)),IF(L9079="删除",J9079*'模板使用说明&amp;基础参数'!$E$7*'模板使用说明&amp;基础参数'!$E$12,IF(L9079="修改",J9079*'模板使用说明&amp;基础参数'!$E$7*'模板使用说明&amp;基础参数'!$E$11,J9079*'模板使用说明&amp;基础参数'!$E$7*'模板使用说明&amp;基础参数'!$E$10)))))</f>
        <v/>
      </c>
      <c r="N9079" s="83"/>
    </row>
    <row r="9080" ht="14.4" customHeight="1" spans="1:14">
      <c r="A9080" s="68">
        <f t="shared" si="142"/>
        <v>9075</v>
      </c>
      <c r="B9080" s="69"/>
      <c r="C9080" s="69"/>
      <c r="D9080" s="69"/>
      <c r="E9080" s="69"/>
      <c r="F9080" s="69"/>
      <c r="G9080" s="69"/>
      <c r="H9080" s="70"/>
      <c r="I9080" s="68"/>
      <c r="J9080" s="8" t="str">
        <f>IF(I9080="ILF",IF($C$1="预估功能点",'模板使用说明&amp;基础参数'!$E$15,'模板使用说明&amp;基础参数'!$E$22),IF(I9080="EIF",IF($C$1="预估功能点",'模板使用说明&amp;基础参数'!$E$16,'模板使用说明&amp;基础参数'!$E$23),IF(I9080="EI",IF($C$1="预估功能点",'模板使用说明&amp;基础参数'!$E$17,'模板使用说明&amp;基础参数'!$E$24),IF(I9080="EO",IF($C$1="预估功能点",'模板使用说明&amp;基础参数'!$E$18,'模板使用说明&amp;基础参数'!$E$25),IF(I9080="EQ",IF($C$1="预估功能点",'模板使用说明&amp;基础参数'!$E$19,'模板使用说明&amp;基础参数'!$E$26),"")))))</f>
        <v/>
      </c>
      <c r="K9080" s="81"/>
      <c r="L9080" s="81"/>
      <c r="M9080" s="82" t="str">
        <f>IF(J9080="","",IF(K9080="高",IF(L9080="删除",J9080*'模板使用说明&amp;基础参数'!$E$5*'模板使用说明&amp;基础参数'!$E$12,IF(L9080="修改",J9080*'模板使用说明&amp;基础参数'!$E$5*'模板使用说明&amp;基础参数'!$E$11,J9080*'模板使用说明&amp;基础参数'!$E$5*'模板使用说明&amp;基础参数'!$E$10)),IF(K9080="中",IF(L9080="删除",J9080*'模板使用说明&amp;基础参数'!$E$6*'模板使用说明&amp;基础参数'!$E$12,IF(L9080="修改",J9080*'模板使用说明&amp;基础参数'!$E$6*'模板使用说明&amp;基础参数'!$E$11,J9080*'模板使用说明&amp;基础参数'!$E$6*'模板使用说明&amp;基础参数'!$E$10)),IF(L9080="删除",J9080*'模板使用说明&amp;基础参数'!$E$7*'模板使用说明&amp;基础参数'!$E$12,IF(L9080="修改",J9080*'模板使用说明&amp;基础参数'!$E$7*'模板使用说明&amp;基础参数'!$E$11,J9080*'模板使用说明&amp;基础参数'!$E$7*'模板使用说明&amp;基础参数'!$E$10)))))</f>
        <v/>
      </c>
      <c r="N9080" s="83"/>
    </row>
    <row r="9081" ht="14.4" customHeight="1" spans="1:14">
      <c r="A9081" s="68">
        <f t="shared" si="142"/>
        <v>9076</v>
      </c>
      <c r="B9081" s="69"/>
      <c r="C9081" s="69"/>
      <c r="D9081" s="69"/>
      <c r="E9081" s="69"/>
      <c r="F9081" s="69"/>
      <c r="G9081" s="69"/>
      <c r="H9081" s="70"/>
      <c r="I9081" s="68"/>
      <c r="J9081" s="8" t="str">
        <f>IF(I9081="ILF",IF($C$1="预估功能点",'模板使用说明&amp;基础参数'!$E$15,'模板使用说明&amp;基础参数'!$E$22),IF(I9081="EIF",IF($C$1="预估功能点",'模板使用说明&amp;基础参数'!$E$16,'模板使用说明&amp;基础参数'!$E$23),IF(I9081="EI",IF($C$1="预估功能点",'模板使用说明&amp;基础参数'!$E$17,'模板使用说明&amp;基础参数'!$E$24),IF(I9081="EO",IF($C$1="预估功能点",'模板使用说明&amp;基础参数'!$E$18,'模板使用说明&amp;基础参数'!$E$25),IF(I9081="EQ",IF($C$1="预估功能点",'模板使用说明&amp;基础参数'!$E$19,'模板使用说明&amp;基础参数'!$E$26),"")))))</f>
        <v/>
      </c>
      <c r="K9081" s="81"/>
      <c r="L9081" s="81"/>
      <c r="M9081" s="82" t="str">
        <f>IF(J9081="","",IF(K9081="高",IF(L9081="删除",J9081*'模板使用说明&amp;基础参数'!$E$5*'模板使用说明&amp;基础参数'!$E$12,IF(L9081="修改",J9081*'模板使用说明&amp;基础参数'!$E$5*'模板使用说明&amp;基础参数'!$E$11,J9081*'模板使用说明&amp;基础参数'!$E$5*'模板使用说明&amp;基础参数'!$E$10)),IF(K9081="中",IF(L9081="删除",J9081*'模板使用说明&amp;基础参数'!$E$6*'模板使用说明&amp;基础参数'!$E$12,IF(L9081="修改",J9081*'模板使用说明&amp;基础参数'!$E$6*'模板使用说明&amp;基础参数'!$E$11,J9081*'模板使用说明&amp;基础参数'!$E$6*'模板使用说明&amp;基础参数'!$E$10)),IF(L9081="删除",J9081*'模板使用说明&amp;基础参数'!$E$7*'模板使用说明&amp;基础参数'!$E$12,IF(L9081="修改",J9081*'模板使用说明&amp;基础参数'!$E$7*'模板使用说明&amp;基础参数'!$E$11,J9081*'模板使用说明&amp;基础参数'!$E$7*'模板使用说明&amp;基础参数'!$E$10)))))</f>
        <v/>
      </c>
      <c r="N9081" s="83"/>
    </row>
    <row r="9082" ht="14.4" customHeight="1" spans="1:14">
      <c r="A9082" s="68">
        <f t="shared" si="142"/>
        <v>9077</v>
      </c>
      <c r="B9082" s="69"/>
      <c r="C9082" s="69"/>
      <c r="D9082" s="69"/>
      <c r="E9082" s="69"/>
      <c r="F9082" s="69"/>
      <c r="G9082" s="69"/>
      <c r="H9082" s="70"/>
      <c r="I9082" s="68"/>
      <c r="J9082" s="8" t="str">
        <f>IF(I9082="ILF",IF($C$1="预估功能点",'模板使用说明&amp;基础参数'!$E$15,'模板使用说明&amp;基础参数'!$E$22),IF(I9082="EIF",IF($C$1="预估功能点",'模板使用说明&amp;基础参数'!$E$16,'模板使用说明&amp;基础参数'!$E$23),IF(I9082="EI",IF($C$1="预估功能点",'模板使用说明&amp;基础参数'!$E$17,'模板使用说明&amp;基础参数'!$E$24),IF(I9082="EO",IF($C$1="预估功能点",'模板使用说明&amp;基础参数'!$E$18,'模板使用说明&amp;基础参数'!$E$25),IF(I9082="EQ",IF($C$1="预估功能点",'模板使用说明&amp;基础参数'!$E$19,'模板使用说明&amp;基础参数'!$E$26),"")))))</f>
        <v/>
      </c>
      <c r="K9082" s="81"/>
      <c r="L9082" s="81"/>
      <c r="M9082" s="82" t="str">
        <f>IF(J9082="","",IF(K9082="高",IF(L9082="删除",J9082*'模板使用说明&amp;基础参数'!$E$5*'模板使用说明&amp;基础参数'!$E$12,IF(L9082="修改",J9082*'模板使用说明&amp;基础参数'!$E$5*'模板使用说明&amp;基础参数'!$E$11,J9082*'模板使用说明&amp;基础参数'!$E$5*'模板使用说明&amp;基础参数'!$E$10)),IF(K9082="中",IF(L9082="删除",J9082*'模板使用说明&amp;基础参数'!$E$6*'模板使用说明&amp;基础参数'!$E$12,IF(L9082="修改",J9082*'模板使用说明&amp;基础参数'!$E$6*'模板使用说明&amp;基础参数'!$E$11,J9082*'模板使用说明&amp;基础参数'!$E$6*'模板使用说明&amp;基础参数'!$E$10)),IF(L9082="删除",J9082*'模板使用说明&amp;基础参数'!$E$7*'模板使用说明&amp;基础参数'!$E$12,IF(L9082="修改",J9082*'模板使用说明&amp;基础参数'!$E$7*'模板使用说明&amp;基础参数'!$E$11,J9082*'模板使用说明&amp;基础参数'!$E$7*'模板使用说明&amp;基础参数'!$E$10)))))</f>
        <v/>
      </c>
      <c r="N9082" s="83"/>
    </row>
    <row r="9083" ht="14.4" customHeight="1" spans="1:14">
      <c r="A9083" s="68">
        <f t="shared" si="142"/>
        <v>9078</v>
      </c>
      <c r="B9083" s="69"/>
      <c r="C9083" s="69"/>
      <c r="D9083" s="69"/>
      <c r="E9083" s="69"/>
      <c r="F9083" s="69"/>
      <c r="G9083" s="69"/>
      <c r="H9083" s="70"/>
      <c r="I9083" s="68"/>
      <c r="J9083" s="8" t="str">
        <f>IF(I9083="ILF",IF($C$1="预估功能点",'模板使用说明&amp;基础参数'!$E$15,'模板使用说明&amp;基础参数'!$E$22),IF(I9083="EIF",IF($C$1="预估功能点",'模板使用说明&amp;基础参数'!$E$16,'模板使用说明&amp;基础参数'!$E$23),IF(I9083="EI",IF($C$1="预估功能点",'模板使用说明&amp;基础参数'!$E$17,'模板使用说明&amp;基础参数'!$E$24),IF(I9083="EO",IF($C$1="预估功能点",'模板使用说明&amp;基础参数'!$E$18,'模板使用说明&amp;基础参数'!$E$25),IF(I9083="EQ",IF($C$1="预估功能点",'模板使用说明&amp;基础参数'!$E$19,'模板使用说明&amp;基础参数'!$E$26),"")))))</f>
        <v/>
      </c>
      <c r="K9083" s="81"/>
      <c r="L9083" s="81"/>
      <c r="M9083" s="82" t="str">
        <f>IF(J9083="","",IF(K9083="高",IF(L9083="删除",J9083*'模板使用说明&amp;基础参数'!$E$5*'模板使用说明&amp;基础参数'!$E$12,IF(L9083="修改",J9083*'模板使用说明&amp;基础参数'!$E$5*'模板使用说明&amp;基础参数'!$E$11,J9083*'模板使用说明&amp;基础参数'!$E$5*'模板使用说明&amp;基础参数'!$E$10)),IF(K9083="中",IF(L9083="删除",J9083*'模板使用说明&amp;基础参数'!$E$6*'模板使用说明&amp;基础参数'!$E$12,IF(L9083="修改",J9083*'模板使用说明&amp;基础参数'!$E$6*'模板使用说明&amp;基础参数'!$E$11,J9083*'模板使用说明&amp;基础参数'!$E$6*'模板使用说明&amp;基础参数'!$E$10)),IF(L9083="删除",J9083*'模板使用说明&amp;基础参数'!$E$7*'模板使用说明&amp;基础参数'!$E$12,IF(L9083="修改",J9083*'模板使用说明&amp;基础参数'!$E$7*'模板使用说明&amp;基础参数'!$E$11,J9083*'模板使用说明&amp;基础参数'!$E$7*'模板使用说明&amp;基础参数'!$E$10)))))</f>
        <v/>
      </c>
      <c r="N9083" s="83"/>
    </row>
    <row r="9084" ht="14.4" customHeight="1" spans="1:14">
      <c r="A9084" s="68">
        <f t="shared" si="142"/>
        <v>9079</v>
      </c>
      <c r="B9084" s="69"/>
      <c r="C9084" s="69"/>
      <c r="D9084" s="69"/>
      <c r="E9084" s="69"/>
      <c r="F9084" s="69"/>
      <c r="G9084" s="69"/>
      <c r="H9084" s="70"/>
      <c r="I9084" s="68"/>
      <c r="J9084" s="8" t="str">
        <f>IF(I9084="ILF",IF($C$1="预估功能点",'模板使用说明&amp;基础参数'!$E$15,'模板使用说明&amp;基础参数'!$E$22),IF(I9084="EIF",IF($C$1="预估功能点",'模板使用说明&amp;基础参数'!$E$16,'模板使用说明&amp;基础参数'!$E$23),IF(I9084="EI",IF($C$1="预估功能点",'模板使用说明&amp;基础参数'!$E$17,'模板使用说明&amp;基础参数'!$E$24),IF(I9084="EO",IF($C$1="预估功能点",'模板使用说明&amp;基础参数'!$E$18,'模板使用说明&amp;基础参数'!$E$25),IF(I9084="EQ",IF($C$1="预估功能点",'模板使用说明&amp;基础参数'!$E$19,'模板使用说明&amp;基础参数'!$E$26),"")))))</f>
        <v/>
      </c>
      <c r="K9084" s="81"/>
      <c r="L9084" s="81"/>
      <c r="M9084" s="82" t="str">
        <f>IF(J9084="","",IF(K9084="高",IF(L9084="删除",J9084*'模板使用说明&amp;基础参数'!$E$5*'模板使用说明&amp;基础参数'!$E$12,IF(L9084="修改",J9084*'模板使用说明&amp;基础参数'!$E$5*'模板使用说明&amp;基础参数'!$E$11,J9084*'模板使用说明&amp;基础参数'!$E$5*'模板使用说明&amp;基础参数'!$E$10)),IF(K9084="中",IF(L9084="删除",J9084*'模板使用说明&amp;基础参数'!$E$6*'模板使用说明&amp;基础参数'!$E$12,IF(L9084="修改",J9084*'模板使用说明&amp;基础参数'!$E$6*'模板使用说明&amp;基础参数'!$E$11,J9084*'模板使用说明&amp;基础参数'!$E$6*'模板使用说明&amp;基础参数'!$E$10)),IF(L9084="删除",J9084*'模板使用说明&amp;基础参数'!$E$7*'模板使用说明&amp;基础参数'!$E$12,IF(L9084="修改",J9084*'模板使用说明&amp;基础参数'!$E$7*'模板使用说明&amp;基础参数'!$E$11,J9084*'模板使用说明&amp;基础参数'!$E$7*'模板使用说明&amp;基础参数'!$E$10)))))</f>
        <v/>
      </c>
      <c r="N9084" s="83"/>
    </row>
    <row r="9085" ht="14.4" customHeight="1" spans="1:14">
      <c r="A9085" s="68">
        <f t="shared" si="142"/>
        <v>9080</v>
      </c>
      <c r="B9085" s="69"/>
      <c r="C9085" s="69"/>
      <c r="D9085" s="69"/>
      <c r="E9085" s="69"/>
      <c r="F9085" s="69"/>
      <c r="G9085" s="69"/>
      <c r="H9085" s="70"/>
      <c r="I9085" s="68"/>
      <c r="J9085" s="8" t="str">
        <f>IF(I9085="ILF",IF($C$1="预估功能点",'模板使用说明&amp;基础参数'!$E$15,'模板使用说明&amp;基础参数'!$E$22),IF(I9085="EIF",IF($C$1="预估功能点",'模板使用说明&amp;基础参数'!$E$16,'模板使用说明&amp;基础参数'!$E$23),IF(I9085="EI",IF($C$1="预估功能点",'模板使用说明&amp;基础参数'!$E$17,'模板使用说明&amp;基础参数'!$E$24),IF(I9085="EO",IF($C$1="预估功能点",'模板使用说明&amp;基础参数'!$E$18,'模板使用说明&amp;基础参数'!$E$25),IF(I9085="EQ",IF($C$1="预估功能点",'模板使用说明&amp;基础参数'!$E$19,'模板使用说明&amp;基础参数'!$E$26),"")))))</f>
        <v/>
      </c>
      <c r="K9085" s="81"/>
      <c r="L9085" s="81"/>
      <c r="M9085" s="82" t="str">
        <f>IF(J9085="","",IF(K9085="高",IF(L9085="删除",J9085*'模板使用说明&amp;基础参数'!$E$5*'模板使用说明&amp;基础参数'!$E$12,IF(L9085="修改",J9085*'模板使用说明&amp;基础参数'!$E$5*'模板使用说明&amp;基础参数'!$E$11,J9085*'模板使用说明&amp;基础参数'!$E$5*'模板使用说明&amp;基础参数'!$E$10)),IF(K9085="中",IF(L9085="删除",J9085*'模板使用说明&amp;基础参数'!$E$6*'模板使用说明&amp;基础参数'!$E$12,IF(L9085="修改",J9085*'模板使用说明&amp;基础参数'!$E$6*'模板使用说明&amp;基础参数'!$E$11,J9085*'模板使用说明&amp;基础参数'!$E$6*'模板使用说明&amp;基础参数'!$E$10)),IF(L9085="删除",J9085*'模板使用说明&amp;基础参数'!$E$7*'模板使用说明&amp;基础参数'!$E$12,IF(L9085="修改",J9085*'模板使用说明&amp;基础参数'!$E$7*'模板使用说明&amp;基础参数'!$E$11,J9085*'模板使用说明&amp;基础参数'!$E$7*'模板使用说明&amp;基础参数'!$E$10)))))</f>
        <v/>
      </c>
      <c r="N9085" s="83"/>
    </row>
    <row r="9086" ht="14.4" customHeight="1" spans="1:14">
      <c r="A9086" s="68">
        <f t="shared" si="142"/>
        <v>9081</v>
      </c>
      <c r="B9086" s="69"/>
      <c r="C9086" s="69"/>
      <c r="D9086" s="69"/>
      <c r="E9086" s="69"/>
      <c r="F9086" s="69"/>
      <c r="G9086" s="69"/>
      <c r="H9086" s="70"/>
      <c r="I9086" s="68"/>
      <c r="J9086" s="8" t="str">
        <f>IF(I9086="ILF",IF($C$1="预估功能点",'模板使用说明&amp;基础参数'!$E$15,'模板使用说明&amp;基础参数'!$E$22),IF(I9086="EIF",IF($C$1="预估功能点",'模板使用说明&amp;基础参数'!$E$16,'模板使用说明&amp;基础参数'!$E$23),IF(I9086="EI",IF($C$1="预估功能点",'模板使用说明&amp;基础参数'!$E$17,'模板使用说明&amp;基础参数'!$E$24),IF(I9086="EO",IF($C$1="预估功能点",'模板使用说明&amp;基础参数'!$E$18,'模板使用说明&amp;基础参数'!$E$25),IF(I9086="EQ",IF($C$1="预估功能点",'模板使用说明&amp;基础参数'!$E$19,'模板使用说明&amp;基础参数'!$E$26),"")))))</f>
        <v/>
      </c>
      <c r="K9086" s="81"/>
      <c r="L9086" s="81"/>
      <c r="M9086" s="82" t="str">
        <f>IF(J9086="","",IF(K9086="高",IF(L9086="删除",J9086*'模板使用说明&amp;基础参数'!$E$5*'模板使用说明&amp;基础参数'!$E$12,IF(L9086="修改",J9086*'模板使用说明&amp;基础参数'!$E$5*'模板使用说明&amp;基础参数'!$E$11,J9086*'模板使用说明&amp;基础参数'!$E$5*'模板使用说明&amp;基础参数'!$E$10)),IF(K9086="中",IF(L9086="删除",J9086*'模板使用说明&amp;基础参数'!$E$6*'模板使用说明&amp;基础参数'!$E$12,IF(L9086="修改",J9086*'模板使用说明&amp;基础参数'!$E$6*'模板使用说明&amp;基础参数'!$E$11,J9086*'模板使用说明&amp;基础参数'!$E$6*'模板使用说明&amp;基础参数'!$E$10)),IF(L9086="删除",J9086*'模板使用说明&amp;基础参数'!$E$7*'模板使用说明&amp;基础参数'!$E$12,IF(L9086="修改",J9086*'模板使用说明&amp;基础参数'!$E$7*'模板使用说明&amp;基础参数'!$E$11,J9086*'模板使用说明&amp;基础参数'!$E$7*'模板使用说明&amp;基础参数'!$E$10)))))</f>
        <v/>
      </c>
      <c r="N9086" s="83"/>
    </row>
    <row r="9087" ht="14.4" customHeight="1" spans="1:14">
      <c r="A9087" s="68">
        <f t="shared" si="142"/>
        <v>9082</v>
      </c>
      <c r="B9087" s="69"/>
      <c r="C9087" s="69"/>
      <c r="D9087" s="69"/>
      <c r="E9087" s="69"/>
      <c r="F9087" s="69"/>
      <c r="G9087" s="69"/>
      <c r="H9087" s="70"/>
      <c r="I9087" s="68"/>
      <c r="J9087" s="8" t="str">
        <f>IF(I9087="ILF",IF($C$1="预估功能点",'模板使用说明&amp;基础参数'!$E$15,'模板使用说明&amp;基础参数'!$E$22),IF(I9087="EIF",IF($C$1="预估功能点",'模板使用说明&amp;基础参数'!$E$16,'模板使用说明&amp;基础参数'!$E$23),IF(I9087="EI",IF($C$1="预估功能点",'模板使用说明&amp;基础参数'!$E$17,'模板使用说明&amp;基础参数'!$E$24),IF(I9087="EO",IF($C$1="预估功能点",'模板使用说明&amp;基础参数'!$E$18,'模板使用说明&amp;基础参数'!$E$25),IF(I9087="EQ",IF($C$1="预估功能点",'模板使用说明&amp;基础参数'!$E$19,'模板使用说明&amp;基础参数'!$E$26),"")))))</f>
        <v/>
      </c>
      <c r="K9087" s="81"/>
      <c r="L9087" s="81"/>
      <c r="M9087" s="82" t="str">
        <f>IF(J9087="","",IF(K9087="高",IF(L9087="删除",J9087*'模板使用说明&amp;基础参数'!$E$5*'模板使用说明&amp;基础参数'!$E$12,IF(L9087="修改",J9087*'模板使用说明&amp;基础参数'!$E$5*'模板使用说明&amp;基础参数'!$E$11,J9087*'模板使用说明&amp;基础参数'!$E$5*'模板使用说明&amp;基础参数'!$E$10)),IF(K9087="中",IF(L9087="删除",J9087*'模板使用说明&amp;基础参数'!$E$6*'模板使用说明&amp;基础参数'!$E$12,IF(L9087="修改",J9087*'模板使用说明&amp;基础参数'!$E$6*'模板使用说明&amp;基础参数'!$E$11,J9087*'模板使用说明&amp;基础参数'!$E$6*'模板使用说明&amp;基础参数'!$E$10)),IF(L9087="删除",J9087*'模板使用说明&amp;基础参数'!$E$7*'模板使用说明&amp;基础参数'!$E$12,IF(L9087="修改",J9087*'模板使用说明&amp;基础参数'!$E$7*'模板使用说明&amp;基础参数'!$E$11,J9087*'模板使用说明&amp;基础参数'!$E$7*'模板使用说明&amp;基础参数'!$E$10)))))</f>
        <v/>
      </c>
      <c r="N9087" s="83"/>
    </row>
    <row r="9088" ht="14.4" customHeight="1" spans="1:14">
      <c r="A9088" s="68">
        <f t="shared" si="142"/>
        <v>9083</v>
      </c>
      <c r="B9088" s="69"/>
      <c r="C9088" s="69"/>
      <c r="D9088" s="69"/>
      <c r="E9088" s="69"/>
      <c r="F9088" s="69"/>
      <c r="G9088" s="69"/>
      <c r="H9088" s="70"/>
      <c r="I9088" s="68"/>
      <c r="J9088" s="8" t="str">
        <f>IF(I9088="ILF",IF($C$1="预估功能点",'模板使用说明&amp;基础参数'!$E$15,'模板使用说明&amp;基础参数'!$E$22),IF(I9088="EIF",IF($C$1="预估功能点",'模板使用说明&amp;基础参数'!$E$16,'模板使用说明&amp;基础参数'!$E$23),IF(I9088="EI",IF($C$1="预估功能点",'模板使用说明&amp;基础参数'!$E$17,'模板使用说明&amp;基础参数'!$E$24),IF(I9088="EO",IF($C$1="预估功能点",'模板使用说明&amp;基础参数'!$E$18,'模板使用说明&amp;基础参数'!$E$25),IF(I9088="EQ",IF($C$1="预估功能点",'模板使用说明&amp;基础参数'!$E$19,'模板使用说明&amp;基础参数'!$E$26),"")))))</f>
        <v/>
      </c>
      <c r="K9088" s="81"/>
      <c r="L9088" s="81"/>
      <c r="M9088" s="82" t="str">
        <f>IF(J9088="","",IF(K9088="高",IF(L9088="删除",J9088*'模板使用说明&amp;基础参数'!$E$5*'模板使用说明&amp;基础参数'!$E$12,IF(L9088="修改",J9088*'模板使用说明&amp;基础参数'!$E$5*'模板使用说明&amp;基础参数'!$E$11,J9088*'模板使用说明&amp;基础参数'!$E$5*'模板使用说明&amp;基础参数'!$E$10)),IF(K9088="中",IF(L9088="删除",J9088*'模板使用说明&amp;基础参数'!$E$6*'模板使用说明&amp;基础参数'!$E$12,IF(L9088="修改",J9088*'模板使用说明&amp;基础参数'!$E$6*'模板使用说明&amp;基础参数'!$E$11,J9088*'模板使用说明&amp;基础参数'!$E$6*'模板使用说明&amp;基础参数'!$E$10)),IF(L9088="删除",J9088*'模板使用说明&amp;基础参数'!$E$7*'模板使用说明&amp;基础参数'!$E$12,IF(L9088="修改",J9088*'模板使用说明&amp;基础参数'!$E$7*'模板使用说明&amp;基础参数'!$E$11,J9088*'模板使用说明&amp;基础参数'!$E$7*'模板使用说明&amp;基础参数'!$E$10)))))</f>
        <v/>
      </c>
      <c r="N9088" s="83"/>
    </row>
    <row r="9089" ht="14.4" customHeight="1" spans="1:14">
      <c r="A9089" s="68">
        <f t="shared" si="142"/>
        <v>9084</v>
      </c>
      <c r="B9089" s="69"/>
      <c r="C9089" s="69"/>
      <c r="D9089" s="69"/>
      <c r="E9089" s="69"/>
      <c r="F9089" s="69"/>
      <c r="G9089" s="69"/>
      <c r="H9089" s="70"/>
      <c r="I9089" s="68"/>
      <c r="J9089" s="8" t="str">
        <f>IF(I9089="ILF",IF($C$1="预估功能点",'模板使用说明&amp;基础参数'!$E$15,'模板使用说明&amp;基础参数'!$E$22),IF(I9089="EIF",IF($C$1="预估功能点",'模板使用说明&amp;基础参数'!$E$16,'模板使用说明&amp;基础参数'!$E$23),IF(I9089="EI",IF($C$1="预估功能点",'模板使用说明&amp;基础参数'!$E$17,'模板使用说明&amp;基础参数'!$E$24),IF(I9089="EO",IF($C$1="预估功能点",'模板使用说明&amp;基础参数'!$E$18,'模板使用说明&amp;基础参数'!$E$25),IF(I9089="EQ",IF($C$1="预估功能点",'模板使用说明&amp;基础参数'!$E$19,'模板使用说明&amp;基础参数'!$E$26),"")))))</f>
        <v/>
      </c>
      <c r="K9089" s="81"/>
      <c r="L9089" s="81"/>
      <c r="M9089" s="82" t="str">
        <f>IF(J9089="","",IF(K9089="高",IF(L9089="删除",J9089*'模板使用说明&amp;基础参数'!$E$5*'模板使用说明&amp;基础参数'!$E$12,IF(L9089="修改",J9089*'模板使用说明&amp;基础参数'!$E$5*'模板使用说明&amp;基础参数'!$E$11,J9089*'模板使用说明&amp;基础参数'!$E$5*'模板使用说明&amp;基础参数'!$E$10)),IF(K9089="中",IF(L9089="删除",J9089*'模板使用说明&amp;基础参数'!$E$6*'模板使用说明&amp;基础参数'!$E$12,IF(L9089="修改",J9089*'模板使用说明&amp;基础参数'!$E$6*'模板使用说明&amp;基础参数'!$E$11,J9089*'模板使用说明&amp;基础参数'!$E$6*'模板使用说明&amp;基础参数'!$E$10)),IF(L9089="删除",J9089*'模板使用说明&amp;基础参数'!$E$7*'模板使用说明&amp;基础参数'!$E$12,IF(L9089="修改",J9089*'模板使用说明&amp;基础参数'!$E$7*'模板使用说明&amp;基础参数'!$E$11,J9089*'模板使用说明&amp;基础参数'!$E$7*'模板使用说明&amp;基础参数'!$E$10)))))</f>
        <v/>
      </c>
      <c r="N9089" s="83"/>
    </row>
    <row r="9090" ht="14.4" customHeight="1" spans="1:14">
      <c r="A9090" s="68">
        <f t="shared" si="142"/>
        <v>9085</v>
      </c>
      <c r="B9090" s="69"/>
      <c r="C9090" s="69"/>
      <c r="D9090" s="69"/>
      <c r="E9090" s="69"/>
      <c r="F9090" s="69"/>
      <c r="G9090" s="69"/>
      <c r="H9090" s="70"/>
      <c r="I9090" s="68"/>
      <c r="J9090" s="8" t="str">
        <f>IF(I9090="ILF",IF($C$1="预估功能点",'模板使用说明&amp;基础参数'!$E$15,'模板使用说明&amp;基础参数'!$E$22),IF(I9090="EIF",IF($C$1="预估功能点",'模板使用说明&amp;基础参数'!$E$16,'模板使用说明&amp;基础参数'!$E$23),IF(I9090="EI",IF($C$1="预估功能点",'模板使用说明&amp;基础参数'!$E$17,'模板使用说明&amp;基础参数'!$E$24),IF(I9090="EO",IF($C$1="预估功能点",'模板使用说明&amp;基础参数'!$E$18,'模板使用说明&amp;基础参数'!$E$25),IF(I9090="EQ",IF($C$1="预估功能点",'模板使用说明&amp;基础参数'!$E$19,'模板使用说明&amp;基础参数'!$E$26),"")))))</f>
        <v/>
      </c>
      <c r="K9090" s="81"/>
      <c r="L9090" s="81"/>
      <c r="M9090" s="82" t="str">
        <f>IF(J9090="","",IF(K9090="高",IF(L9090="删除",J9090*'模板使用说明&amp;基础参数'!$E$5*'模板使用说明&amp;基础参数'!$E$12,IF(L9090="修改",J9090*'模板使用说明&amp;基础参数'!$E$5*'模板使用说明&amp;基础参数'!$E$11,J9090*'模板使用说明&amp;基础参数'!$E$5*'模板使用说明&amp;基础参数'!$E$10)),IF(K9090="中",IF(L9090="删除",J9090*'模板使用说明&amp;基础参数'!$E$6*'模板使用说明&amp;基础参数'!$E$12,IF(L9090="修改",J9090*'模板使用说明&amp;基础参数'!$E$6*'模板使用说明&amp;基础参数'!$E$11,J9090*'模板使用说明&amp;基础参数'!$E$6*'模板使用说明&amp;基础参数'!$E$10)),IF(L9090="删除",J9090*'模板使用说明&amp;基础参数'!$E$7*'模板使用说明&amp;基础参数'!$E$12,IF(L9090="修改",J9090*'模板使用说明&amp;基础参数'!$E$7*'模板使用说明&amp;基础参数'!$E$11,J9090*'模板使用说明&amp;基础参数'!$E$7*'模板使用说明&amp;基础参数'!$E$10)))))</f>
        <v/>
      </c>
      <c r="N9090" s="83"/>
    </row>
    <row r="9091" ht="14.4" customHeight="1" spans="1:14">
      <c r="A9091" s="68">
        <f t="shared" si="142"/>
        <v>9086</v>
      </c>
      <c r="B9091" s="69"/>
      <c r="C9091" s="69"/>
      <c r="D9091" s="69"/>
      <c r="E9091" s="69"/>
      <c r="F9091" s="69"/>
      <c r="G9091" s="69"/>
      <c r="H9091" s="70"/>
      <c r="I9091" s="68"/>
      <c r="J9091" s="8" t="str">
        <f>IF(I9091="ILF",IF($C$1="预估功能点",'模板使用说明&amp;基础参数'!$E$15,'模板使用说明&amp;基础参数'!$E$22),IF(I9091="EIF",IF($C$1="预估功能点",'模板使用说明&amp;基础参数'!$E$16,'模板使用说明&amp;基础参数'!$E$23),IF(I9091="EI",IF($C$1="预估功能点",'模板使用说明&amp;基础参数'!$E$17,'模板使用说明&amp;基础参数'!$E$24),IF(I9091="EO",IF($C$1="预估功能点",'模板使用说明&amp;基础参数'!$E$18,'模板使用说明&amp;基础参数'!$E$25),IF(I9091="EQ",IF($C$1="预估功能点",'模板使用说明&amp;基础参数'!$E$19,'模板使用说明&amp;基础参数'!$E$26),"")))))</f>
        <v/>
      </c>
      <c r="K9091" s="81"/>
      <c r="L9091" s="81"/>
      <c r="M9091" s="82" t="str">
        <f>IF(J9091="","",IF(K9091="高",IF(L9091="删除",J9091*'模板使用说明&amp;基础参数'!$E$5*'模板使用说明&amp;基础参数'!$E$12,IF(L9091="修改",J9091*'模板使用说明&amp;基础参数'!$E$5*'模板使用说明&amp;基础参数'!$E$11,J9091*'模板使用说明&amp;基础参数'!$E$5*'模板使用说明&amp;基础参数'!$E$10)),IF(K9091="中",IF(L9091="删除",J9091*'模板使用说明&amp;基础参数'!$E$6*'模板使用说明&amp;基础参数'!$E$12,IF(L9091="修改",J9091*'模板使用说明&amp;基础参数'!$E$6*'模板使用说明&amp;基础参数'!$E$11,J9091*'模板使用说明&amp;基础参数'!$E$6*'模板使用说明&amp;基础参数'!$E$10)),IF(L9091="删除",J9091*'模板使用说明&amp;基础参数'!$E$7*'模板使用说明&amp;基础参数'!$E$12,IF(L9091="修改",J9091*'模板使用说明&amp;基础参数'!$E$7*'模板使用说明&amp;基础参数'!$E$11,J9091*'模板使用说明&amp;基础参数'!$E$7*'模板使用说明&amp;基础参数'!$E$10)))))</f>
        <v/>
      </c>
      <c r="N9091" s="83"/>
    </row>
    <row r="9092" ht="14.4" customHeight="1" spans="1:14">
      <c r="A9092" s="68">
        <f t="shared" ref="A9092:A9155" si="143">ROW()-5</f>
        <v>9087</v>
      </c>
      <c r="B9092" s="69"/>
      <c r="C9092" s="69"/>
      <c r="D9092" s="69"/>
      <c r="E9092" s="69"/>
      <c r="F9092" s="69"/>
      <c r="G9092" s="69"/>
      <c r="H9092" s="70"/>
      <c r="I9092" s="68"/>
      <c r="J9092" s="8" t="str">
        <f>IF(I9092="ILF",IF($C$1="预估功能点",'模板使用说明&amp;基础参数'!$E$15,'模板使用说明&amp;基础参数'!$E$22),IF(I9092="EIF",IF($C$1="预估功能点",'模板使用说明&amp;基础参数'!$E$16,'模板使用说明&amp;基础参数'!$E$23),IF(I9092="EI",IF($C$1="预估功能点",'模板使用说明&amp;基础参数'!$E$17,'模板使用说明&amp;基础参数'!$E$24),IF(I9092="EO",IF($C$1="预估功能点",'模板使用说明&amp;基础参数'!$E$18,'模板使用说明&amp;基础参数'!$E$25),IF(I9092="EQ",IF($C$1="预估功能点",'模板使用说明&amp;基础参数'!$E$19,'模板使用说明&amp;基础参数'!$E$26),"")))))</f>
        <v/>
      </c>
      <c r="K9092" s="81"/>
      <c r="L9092" s="81"/>
      <c r="M9092" s="82" t="str">
        <f>IF(J9092="","",IF(K9092="高",IF(L9092="删除",J9092*'模板使用说明&amp;基础参数'!$E$5*'模板使用说明&amp;基础参数'!$E$12,IF(L9092="修改",J9092*'模板使用说明&amp;基础参数'!$E$5*'模板使用说明&amp;基础参数'!$E$11,J9092*'模板使用说明&amp;基础参数'!$E$5*'模板使用说明&amp;基础参数'!$E$10)),IF(K9092="中",IF(L9092="删除",J9092*'模板使用说明&amp;基础参数'!$E$6*'模板使用说明&amp;基础参数'!$E$12,IF(L9092="修改",J9092*'模板使用说明&amp;基础参数'!$E$6*'模板使用说明&amp;基础参数'!$E$11,J9092*'模板使用说明&amp;基础参数'!$E$6*'模板使用说明&amp;基础参数'!$E$10)),IF(L9092="删除",J9092*'模板使用说明&amp;基础参数'!$E$7*'模板使用说明&amp;基础参数'!$E$12,IF(L9092="修改",J9092*'模板使用说明&amp;基础参数'!$E$7*'模板使用说明&amp;基础参数'!$E$11,J9092*'模板使用说明&amp;基础参数'!$E$7*'模板使用说明&amp;基础参数'!$E$10)))))</f>
        <v/>
      </c>
      <c r="N9092" s="83"/>
    </row>
    <row r="9093" ht="14.4" customHeight="1" spans="1:14">
      <c r="A9093" s="68">
        <f t="shared" si="143"/>
        <v>9088</v>
      </c>
      <c r="B9093" s="69"/>
      <c r="C9093" s="69"/>
      <c r="D9093" s="69"/>
      <c r="E9093" s="69"/>
      <c r="F9093" s="69"/>
      <c r="G9093" s="69"/>
      <c r="H9093" s="70"/>
      <c r="I9093" s="68"/>
      <c r="J9093" s="8" t="str">
        <f>IF(I9093="ILF",IF($C$1="预估功能点",'模板使用说明&amp;基础参数'!$E$15,'模板使用说明&amp;基础参数'!$E$22),IF(I9093="EIF",IF($C$1="预估功能点",'模板使用说明&amp;基础参数'!$E$16,'模板使用说明&amp;基础参数'!$E$23),IF(I9093="EI",IF($C$1="预估功能点",'模板使用说明&amp;基础参数'!$E$17,'模板使用说明&amp;基础参数'!$E$24),IF(I9093="EO",IF($C$1="预估功能点",'模板使用说明&amp;基础参数'!$E$18,'模板使用说明&amp;基础参数'!$E$25),IF(I9093="EQ",IF($C$1="预估功能点",'模板使用说明&amp;基础参数'!$E$19,'模板使用说明&amp;基础参数'!$E$26),"")))))</f>
        <v/>
      </c>
      <c r="K9093" s="81"/>
      <c r="L9093" s="81"/>
      <c r="M9093" s="82" t="str">
        <f>IF(J9093="","",IF(K9093="高",IF(L9093="删除",J9093*'模板使用说明&amp;基础参数'!$E$5*'模板使用说明&amp;基础参数'!$E$12,IF(L9093="修改",J9093*'模板使用说明&amp;基础参数'!$E$5*'模板使用说明&amp;基础参数'!$E$11,J9093*'模板使用说明&amp;基础参数'!$E$5*'模板使用说明&amp;基础参数'!$E$10)),IF(K9093="中",IF(L9093="删除",J9093*'模板使用说明&amp;基础参数'!$E$6*'模板使用说明&amp;基础参数'!$E$12,IF(L9093="修改",J9093*'模板使用说明&amp;基础参数'!$E$6*'模板使用说明&amp;基础参数'!$E$11,J9093*'模板使用说明&amp;基础参数'!$E$6*'模板使用说明&amp;基础参数'!$E$10)),IF(L9093="删除",J9093*'模板使用说明&amp;基础参数'!$E$7*'模板使用说明&amp;基础参数'!$E$12,IF(L9093="修改",J9093*'模板使用说明&amp;基础参数'!$E$7*'模板使用说明&amp;基础参数'!$E$11,J9093*'模板使用说明&amp;基础参数'!$E$7*'模板使用说明&amp;基础参数'!$E$10)))))</f>
        <v/>
      </c>
      <c r="N9093" s="83"/>
    </row>
    <row r="9094" ht="14.4" customHeight="1" spans="1:14">
      <c r="A9094" s="68">
        <f t="shared" si="143"/>
        <v>9089</v>
      </c>
      <c r="B9094" s="69"/>
      <c r="C9094" s="69"/>
      <c r="D9094" s="69"/>
      <c r="E9094" s="69"/>
      <c r="F9094" s="69"/>
      <c r="G9094" s="69"/>
      <c r="H9094" s="70"/>
      <c r="I9094" s="68"/>
      <c r="J9094" s="8" t="str">
        <f>IF(I9094="ILF",IF($C$1="预估功能点",'模板使用说明&amp;基础参数'!$E$15,'模板使用说明&amp;基础参数'!$E$22),IF(I9094="EIF",IF($C$1="预估功能点",'模板使用说明&amp;基础参数'!$E$16,'模板使用说明&amp;基础参数'!$E$23),IF(I9094="EI",IF($C$1="预估功能点",'模板使用说明&amp;基础参数'!$E$17,'模板使用说明&amp;基础参数'!$E$24),IF(I9094="EO",IF($C$1="预估功能点",'模板使用说明&amp;基础参数'!$E$18,'模板使用说明&amp;基础参数'!$E$25),IF(I9094="EQ",IF($C$1="预估功能点",'模板使用说明&amp;基础参数'!$E$19,'模板使用说明&amp;基础参数'!$E$26),"")))))</f>
        <v/>
      </c>
      <c r="K9094" s="81"/>
      <c r="L9094" s="81"/>
      <c r="M9094" s="82" t="str">
        <f>IF(J9094="","",IF(K9094="高",IF(L9094="删除",J9094*'模板使用说明&amp;基础参数'!$E$5*'模板使用说明&amp;基础参数'!$E$12,IF(L9094="修改",J9094*'模板使用说明&amp;基础参数'!$E$5*'模板使用说明&amp;基础参数'!$E$11,J9094*'模板使用说明&amp;基础参数'!$E$5*'模板使用说明&amp;基础参数'!$E$10)),IF(K9094="中",IF(L9094="删除",J9094*'模板使用说明&amp;基础参数'!$E$6*'模板使用说明&amp;基础参数'!$E$12,IF(L9094="修改",J9094*'模板使用说明&amp;基础参数'!$E$6*'模板使用说明&amp;基础参数'!$E$11,J9094*'模板使用说明&amp;基础参数'!$E$6*'模板使用说明&amp;基础参数'!$E$10)),IF(L9094="删除",J9094*'模板使用说明&amp;基础参数'!$E$7*'模板使用说明&amp;基础参数'!$E$12,IF(L9094="修改",J9094*'模板使用说明&amp;基础参数'!$E$7*'模板使用说明&amp;基础参数'!$E$11,J9094*'模板使用说明&amp;基础参数'!$E$7*'模板使用说明&amp;基础参数'!$E$10)))))</f>
        <v/>
      </c>
      <c r="N9094" s="83"/>
    </row>
    <row r="9095" ht="14.4" customHeight="1" spans="1:14">
      <c r="A9095" s="68">
        <f t="shared" si="143"/>
        <v>9090</v>
      </c>
      <c r="B9095" s="69"/>
      <c r="C9095" s="69"/>
      <c r="D9095" s="69"/>
      <c r="E9095" s="69"/>
      <c r="F9095" s="69"/>
      <c r="G9095" s="69"/>
      <c r="H9095" s="70"/>
      <c r="I9095" s="68"/>
      <c r="J9095" s="8" t="str">
        <f>IF(I9095="ILF",IF($C$1="预估功能点",'模板使用说明&amp;基础参数'!$E$15,'模板使用说明&amp;基础参数'!$E$22),IF(I9095="EIF",IF($C$1="预估功能点",'模板使用说明&amp;基础参数'!$E$16,'模板使用说明&amp;基础参数'!$E$23),IF(I9095="EI",IF($C$1="预估功能点",'模板使用说明&amp;基础参数'!$E$17,'模板使用说明&amp;基础参数'!$E$24),IF(I9095="EO",IF($C$1="预估功能点",'模板使用说明&amp;基础参数'!$E$18,'模板使用说明&amp;基础参数'!$E$25),IF(I9095="EQ",IF($C$1="预估功能点",'模板使用说明&amp;基础参数'!$E$19,'模板使用说明&amp;基础参数'!$E$26),"")))))</f>
        <v/>
      </c>
      <c r="K9095" s="81"/>
      <c r="L9095" s="81"/>
      <c r="M9095" s="82" t="str">
        <f>IF(J9095="","",IF(K9095="高",IF(L9095="删除",J9095*'模板使用说明&amp;基础参数'!$E$5*'模板使用说明&amp;基础参数'!$E$12,IF(L9095="修改",J9095*'模板使用说明&amp;基础参数'!$E$5*'模板使用说明&amp;基础参数'!$E$11,J9095*'模板使用说明&amp;基础参数'!$E$5*'模板使用说明&amp;基础参数'!$E$10)),IF(K9095="中",IF(L9095="删除",J9095*'模板使用说明&amp;基础参数'!$E$6*'模板使用说明&amp;基础参数'!$E$12,IF(L9095="修改",J9095*'模板使用说明&amp;基础参数'!$E$6*'模板使用说明&amp;基础参数'!$E$11,J9095*'模板使用说明&amp;基础参数'!$E$6*'模板使用说明&amp;基础参数'!$E$10)),IF(L9095="删除",J9095*'模板使用说明&amp;基础参数'!$E$7*'模板使用说明&amp;基础参数'!$E$12,IF(L9095="修改",J9095*'模板使用说明&amp;基础参数'!$E$7*'模板使用说明&amp;基础参数'!$E$11,J9095*'模板使用说明&amp;基础参数'!$E$7*'模板使用说明&amp;基础参数'!$E$10)))))</f>
        <v/>
      </c>
      <c r="N9095" s="83"/>
    </row>
    <row r="9096" ht="14.4" customHeight="1" spans="1:14">
      <c r="A9096" s="68">
        <f t="shared" si="143"/>
        <v>9091</v>
      </c>
      <c r="B9096" s="69"/>
      <c r="C9096" s="69"/>
      <c r="D9096" s="69"/>
      <c r="E9096" s="69"/>
      <c r="F9096" s="69"/>
      <c r="G9096" s="69"/>
      <c r="H9096" s="70"/>
      <c r="I9096" s="68"/>
      <c r="J9096" s="8" t="str">
        <f>IF(I9096="ILF",IF($C$1="预估功能点",'模板使用说明&amp;基础参数'!$E$15,'模板使用说明&amp;基础参数'!$E$22),IF(I9096="EIF",IF($C$1="预估功能点",'模板使用说明&amp;基础参数'!$E$16,'模板使用说明&amp;基础参数'!$E$23),IF(I9096="EI",IF($C$1="预估功能点",'模板使用说明&amp;基础参数'!$E$17,'模板使用说明&amp;基础参数'!$E$24),IF(I9096="EO",IF($C$1="预估功能点",'模板使用说明&amp;基础参数'!$E$18,'模板使用说明&amp;基础参数'!$E$25),IF(I9096="EQ",IF($C$1="预估功能点",'模板使用说明&amp;基础参数'!$E$19,'模板使用说明&amp;基础参数'!$E$26),"")))))</f>
        <v/>
      </c>
      <c r="K9096" s="81"/>
      <c r="L9096" s="81"/>
      <c r="M9096" s="82" t="str">
        <f>IF(J9096="","",IF(K9096="高",IF(L9096="删除",J9096*'模板使用说明&amp;基础参数'!$E$5*'模板使用说明&amp;基础参数'!$E$12,IF(L9096="修改",J9096*'模板使用说明&amp;基础参数'!$E$5*'模板使用说明&amp;基础参数'!$E$11,J9096*'模板使用说明&amp;基础参数'!$E$5*'模板使用说明&amp;基础参数'!$E$10)),IF(K9096="中",IF(L9096="删除",J9096*'模板使用说明&amp;基础参数'!$E$6*'模板使用说明&amp;基础参数'!$E$12,IF(L9096="修改",J9096*'模板使用说明&amp;基础参数'!$E$6*'模板使用说明&amp;基础参数'!$E$11,J9096*'模板使用说明&amp;基础参数'!$E$6*'模板使用说明&amp;基础参数'!$E$10)),IF(L9096="删除",J9096*'模板使用说明&amp;基础参数'!$E$7*'模板使用说明&amp;基础参数'!$E$12,IF(L9096="修改",J9096*'模板使用说明&amp;基础参数'!$E$7*'模板使用说明&amp;基础参数'!$E$11,J9096*'模板使用说明&amp;基础参数'!$E$7*'模板使用说明&amp;基础参数'!$E$10)))))</f>
        <v/>
      </c>
      <c r="N9096" s="83"/>
    </row>
    <row r="9097" ht="14.4" customHeight="1" spans="1:14">
      <c r="A9097" s="68">
        <f t="shared" si="143"/>
        <v>9092</v>
      </c>
      <c r="B9097" s="69"/>
      <c r="C9097" s="69"/>
      <c r="D9097" s="69"/>
      <c r="E9097" s="69"/>
      <c r="F9097" s="69"/>
      <c r="G9097" s="69"/>
      <c r="H9097" s="70"/>
      <c r="I9097" s="68"/>
      <c r="J9097" s="8" t="str">
        <f>IF(I9097="ILF",IF($C$1="预估功能点",'模板使用说明&amp;基础参数'!$E$15,'模板使用说明&amp;基础参数'!$E$22),IF(I9097="EIF",IF($C$1="预估功能点",'模板使用说明&amp;基础参数'!$E$16,'模板使用说明&amp;基础参数'!$E$23),IF(I9097="EI",IF($C$1="预估功能点",'模板使用说明&amp;基础参数'!$E$17,'模板使用说明&amp;基础参数'!$E$24),IF(I9097="EO",IF($C$1="预估功能点",'模板使用说明&amp;基础参数'!$E$18,'模板使用说明&amp;基础参数'!$E$25),IF(I9097="EQ",IF($C$1="预估功能点",'模板使用说明&amp;基础参数'!$E$19,'模板使用说明&amp;基础参数'!$E$26),"")))))</f>
        <v/>
      </c>
      <c r="K9097" s="81"/>
      <c r="L9097" s="81"/>
      <c r="M9097" s="82" t="str">
        <f>IF(J9097="","",IF(K9097="高",IF(L9097="删除",J9097*'模板使用说明&amp;基础参数'!$E$5*'模板使用说明&amp;基础参数'!$E$12,IF(L9097="修改",J9097*'模板使用说明&amp;基础参数'!$E$5*'模板使用说明&amp;基础参数'!$E$11,J9097*'模板使用说明&amp;基础参数'!$E$5*'模板使用说明&amp;基础参数'!$E$10)),IF(K9097="中",IF(L9097="删除",J9097*'模板使用说明&amp;基础参数'!$E$6*'模板使用说明&amp;基础参数'!$E$12,IF(L9097="修改",J9097*'模板使用说明&amp;基础参数'!$E$6*'模板使用说明&amp;基础参数'!$E$11,J9097*'模板使用说明&amp;基础参数'!$E$6*'模板使用说明&amp;基础参数'!$E$10)),IF(L9097="删除",J9097*'模板使用说明&amp;基础参数'!$E$7*'模板使用说明&amp;基础参数'!$E$12,IF(L9097="修改",J9097*'模板使用说明&amp;基础参数'!$E$7*'模板使用说明&amp;基础参数'!$E$11,J9097*'模板使用说明&amp;基础参数'!$E$7*'模板使用说明&amp;基础参数'!$E$10)))))</f>
        <v/>
      </c>
      <c r="N9097" s="83"/>
    </row>
    <row r="9098" ht="14.4" customHeight="1" spans="1:14">
      <c r="A9098" s="68">
        <f t="shared" si="143"/>
        <v>9093</v>
      </c>
      <c r="B9098" s="69"/>
      <c r="C9098" s="69"/>
      <c r="D9098" s="69"/>
      <c r="E9098" s="69"/>
      <c r="F9098" s="69"/>
      <c r="G9098" s="69"/>
      <c r="H9098" s="70"/>
      <c r="I9098" s="68"/>
      <c r="J9098" s="8" t="str">
        <f>IF(I9098="ILF",IF($C$1="预估功能点",'模板使用说明&amp;基础参数'!$E$15,'模板使用说明&amp;基础参数'!$E$22),IF(I9098="EIF",IF($C$1="预估功能点",'模板使用说明&amp;基础参数'!$E$16,'模板使用说明&amp;基础参数'!$E$23),IF(I9098="EI",IF($C$1="预估功能点",'模板使用说明&amp;基础参数'!$E$17,'模板使用说明&amp;基础参数'!$E$24),IF(I9098="EO",IF($C$1="预估功能点",'模板使用说明&amp;基础参数'!$E$18,'模板使用说明&amp;基础参数'!$E$25),IF(I9098="EQ",IF($C$1="预估功能点",'模板使用说明&amp;基础参数'!$E$19,'模板使用说明&amp;基础参数'!$E$26),"")))))</f>
        <v/>
      </c>
      <c r="K9098" s="81"/>
      <c r="L9098" s="81"/>
      <c r="M9098" s="82" t="str">
        <f>IF(J9098="","",IF(K9098="高",IF(L9098="删除",J9098*'模板使用说明&amp;基础参数'!$E$5*'模板使用说明&amp;基础参数'!$E$12,IF(L9098="修改",J9098*'模板使用说明&amp;基础参数'!$E$5*'模板使用说明&amp;基础参数'!$E$11,J9098*'模板使用说明&amp;基础参数'!$E$5*'模板使用说明&amp;基础参数'!$E$10)),IF(K9098="中",IF(L9098="删除",J9098*'模板使用说明&amp;基础参数'!$E$6*'模板使用说明&amp;基础参数'!$E$12,IF(L9098="修改",J9098*'模板使用说明&amp;基础参数'!$E$6*'模板使用说明&amp;基础参数'!$E$11,J9098*'模板使用说明&amp;基础参数'!$E$6*'模板使用说明&amp;基础参数'!$E$10)),IF(L9098="删除",J9098*'模板使用说明&amp;基础参数'!$E$7*'模板使用说明&amp;基础参数'!$E$12,IF(L9098="修改",J9098*'模板使用说明&amp;基础参数'!$E$7*'模板使用说明&amp;基础参数'!$E$11,J9098*'模板使用说明&amp;基础参数'!$E$7*'模板使用说明&amp;基础参数'!$E$10)))))</f>
        <v/>
      </c>
      <c r="N9098" s="83"/>
    </row>
    <row r="9099" ht="14.4" customHeight="1" spans="1:14">
      <c r="A9099" s="68">
        <f t="shared" si="143"/>
        <v>9094</v>
      </c>
      <c r="B9099" s="69"/>
      <c r="C9099" s="69"/>
      <c r="D9099" s="69"/>
      <c r="E9099" s="69"/>
      <c r="F9099" s="69"/>
      <c r="G9099" s="69"/>
      <c r="H9099" s="70"/>
      <c r="I9099" s="68"/>
      <c r="J9099" s="8" t="str">
        <f>IF(I9099="ILF",IF($C$1="预估功能点",'模板使用说明&amp;基础参数'!$E$15,'模板使用说明&amp;基础参数'!$E$22),IF(I9099="EIF",IF($C$1="预估功能点",'模板使用说明&amp;基础参数'!$E$16,'模板使用说明&amp;基础参数'!$E$23),IF(I9099="EI",IF($C$1="预估功能点",'模板使用说明&amp;基础参数'!$E$17,'模板使用说明&amp;基础参数'!$E$24),IF(I9099="EO",IF($C$1="预估功能点",'模板使用说明&amp;基础参数'!$E$18,'模板使用说明&amp;基础参数'!$E$25),IF(I9099="EQ",IF($C$1="预估功能点",'模板使用说明&amp;基础参数'!$E$19,'模板使用说明&amp;基础参数'!$E$26),"")))))</f>
        <v/>
      </c>
      <c r="K9099" s="81"/>
      <c r="L9099" s="81"/>
      <c r="M9099" s="82" t="str">
        <f>IF(J9099="","",IF(K9099="高",IF(L9099="删除",J9099*'模板使用说明&amp;基础参数'!$E$5*'模板使用说明&amp;基础参数'!$E$12,IF(L9099="修改",J9099*'模板使用说明&amp;基础参数'!$E$5*'模板使用说明&amp;基础参数'!$E$11,J9099*'模板使用说明&amp;基础参数'!$E$5*'模板使用说明&amp;基础参数'!$E$10)),IF(K9099="中",IF(L9099="删除",J9099*'模板使用说明&amp;基础参数'!$E$6*'模板使用说明&amp;基础参数'!$E$12,IF(L9099="修改",J9099*'模板使用说明&amp;基础参数'!$E$6*'模板使用说明&amp;基础参数'!$E$11,J9099*'模板使用说明&amp;基础参数'!$E$6*'模板使用说明&amp;基础参数'!$E$10)),IF(L9099="删除",J9099*'模板使用说明&amp;基础参数'!$E$7*'模板使用说明&amp;基础参数'!$E$12,IF(L9099="修改",J9099*'模板使用说明&amp;基础参数'!$E$7*'模板使用说明&amp;基础参数'!$E$11,J9099*'模板使用说明&amp;基础参数'!$E$7*'模板使用说明&amp;基础参数'!$E$10)))))</f>
        <v/>
      </c>
      <c r="N9099" s="83"/>
    </row>
    <row r="9100" ht="14.4" customHeight="1" spans="1:14">
      <c r="A9100" s="68">
        <f t="shared" si="143"/>
        <v>9095</v>
      </c>
      <c r="B9100" s="69"/>
      <c r="C9100" s="69"/>
      <c r="D9100" s="69"/>
      <c r="E9100" s="69"/>
      <c r="F9100" s="69"/>
      <c r="G9100" s="69"/>
      <c r="H9100" s="70"/>
      <c r="I9100" s="68"/>
      <c r="J9100" s="8" t="str">
        <f>IF(I9100="ILF",IF($C$1="预估功能点",'模板使用说明&amp;基础参数'!$E$15,'模板使用说明&amp;基础参数'!$E$22),IF(I9100="EIF",IF($C$1="预估功能点",'模板使用说明&amp;基础参数'!$E$16,'模板使用说明&amp;基础参数'!$E$23),IF(I9100="EI",IF($C$1="预估功能点",'模板使用说明&amp;基础参数'!$E$17,'模板使用说明&amp;基础参数'!$E$24),IF(I9100="EO",IF($C$1="预估功能点",'模板使用说明&amp;基础参数'!$E$18,'模板使用说明&amp;基础参数'!$E$25),IF(I9100="EQ",IF($C$1="预估功能点",'模板使用说明&amp;基础参数'!$E$19,'模板使用说明&amp;基础参数'!$E$26),"")))))</f>
        <v/>
      </c>
      <c r="K9100" s="81"/>
      <c r="L9100" s="81"/>
      <c r="M9100" s="82" t="str">
        <f>IF(J9100="","",IF(K9100="高",IF(L9100="删除",J9100*'模板使用说明&amp;基础参数'!$E$5*'模板使用说明&amp;基础参数'!$E$12,IF(L9100="修改",J9100*'模板使用说明&amp;基础参数'!$E$5*'模板使用说明&amp;基础参数'!$E$11,J9100*'模板使用说明&amp;基础参数'!$E$5*'模板使用说明&amp;基础参数'!$E$10)),IF(K9100="中",IF(L9100="删除",J9100*'模板使用说明&amp;基础参数'!$E$6*'模板使用说明&amp;基础参数'!$E$12,IF(L9100="修改",J9100*'模板使用说明&amp;基础参数'!$E$6*'模板使用说明&amp;基础参数'!$E$11,J9100*'模板使用说明&amp;基础参数'!$E$6*'模板使用说明&amp;基础参数'!$E$10)),IF(L9100="删除",J9100*'模板使用说明&amp;基础参数'!$E$7*'模板使用说明&amp;基础参数'!$E$12,IF(L9100="修改",J9100*'模板使用说明&amp;基础参数'!$E$7*'模板使用说明&amp;基础参数'!$E$11,J9100*'模板使用说明&amp;基础参数'!$E$7*'模板使用说明&amp;基础参数'!$E$10)))))</f>
        <v/>
      </c>
      <c r="N9100" s="83"/>
    </row>
    <row r="9101" ht="14.4" customHeight="1" spans="1:14">
      <c r="A9101" s="68">
        <f t="shared" si="143"/>
        <v>9096</v>
      </c>
      <c r="B9101" s="69"/>
      <c r="C9101" s="69"/>
      <c r="D9101" s="69"/>
      <c r="E9101" s="69"/>
      <c r="F9101" s="69"/>
      <c r="G9101" s="69"/>
      <c r="H9101" s="70"/>
      <c r="I9101" s="68"/>
      <c r="J9101" s="8" t="str">
        <f>IF(I9101="ILF",IF($C$1="预估功能点",'模板使用说明&amp;基础参数'!$E$15,'模板使用说明&amp;基础参数'!$E$22),IF(I9101="EIF",IF($C$1="预估功能点",'模板使用说明&amp;基础参数'!$E$16,'模板使用说明&amp;基础参数'!$E$23),IF(I9101="EI",IF($C$1="预估功能点",'模板使用说明&amp;基础参数'!$E$17,'模板使用说明&amp;基础参数'!$E$24),IF(I9101="EO",IF($C$1="预估功能点",'模板使用说明&amp;基础参数'!$E$18,'模板使用说明&amp;基础参数'!$E$25),IF(I9101="EQ",IF($C$1="预估功能点",'模板使用说明&amp;基础参数'!$E$19,'模板使用说明&amp;基础参数'!$E$26),"")))))</f>
        <v/>
      </c>
      <c r="K9101" s="81"/>
      <c r="L9101" s="81"/>
      <c r="M9101" s="82" t="str">
        <f>IF(J9101="","",IF(K9101="高",IF(L9101="删除",J9101*'模板使用说明&amp;基础参数'!$E$5*'模板使用说明&amp;基础参数'!$E$12,IF(L9101="修改",J9101*'模板使用说明&amp;基础参数'!$E$5*'模板使用说明&amp;基础参数'!$E$11,J9101*'模板使用说明&amp;基础参数'!$E$5*'模板使用说明&amp;基础参数'!$E$10)),IF(K9101="中",IF(L9101="删除",J9101*'模板使用说明&amp;基础参数'!$E$6*'模板使用说明&amp;基础参数'!$E$12,IF(L9101="修改",J9101*'模板使用说明&amp;基础参数'!$E$6*'模板使用说明&amp;基础参数'!$E$11,J9101*'模板使用说明&amp;基础参数'!$E$6*'模板使用说明&amp;基础参数'!$E$10)),IF(L9101="删除",J9101*'模板使用说明&amp;基础参数'!$E$7*'模板使用说明&amp;基础参数'!$E$12,IF(L9101="修改",J9101*'模板使用说明&amp;基础参数'!$E$7*'模板使用说明&amp;基础参数'!$E$11,J9101*'模板使用说明&amp;基础参数'!$E$7*'模板使用说明&amp;基础参数'!$E$10)))))</f>
        <v/>
      </c>
      <c r="N9101" s="83"/>
    </row>
    <row r="9102" ht="14.4" customHeight="1" spans="1:14">
      <c r="A9102" s="68">
        <f t="shared" si="143"/>
        <v>9097</v>
      </c>
      <c r="B9102" s="69"/>
      <c r="C9102" s="69"/>
      <c r="D9102" s="69"/>
      <c r="E9102" s="69"/>
      <c r="F9102" s="69"/>
      <c r="G9102" s="69"/>
      <c r="H9102" s="70"/>
      <c r="I9102" s="68"/>
      <c r="J9102" s="8" t="str">
        <f>IF(I9102="ILF",IF($C$1="预估功能点",'模板使用说明&amp;基础参数'!$E$15,'模板使用说明&amp;基础参数'!$E$22),IF(I9102="EIF",IF($C$1="预估功能点",'模板使用说明&amp;基础参数'!$E$16,'模板使用说明&amp;基础参数'!$E$23),IF(I9102="EI",IF($C$1="预估功能点",'模板使用说明&amp;基础参数'!$E$17,'模板使用说明&amp;基础参数'!$E$24),IF(I9102="EO",IF($C$1="预估功能点",'模板使用说明&amp;基础参数'!$E$18,'模板使用说明&amp;基础参数'!$E$25),IF(I9102="EQ",IF($C$1="预估功能点",'模板使用说明&amp;基础参数'!$E$19,'模板使用说明&amp;基础参数'!$E$26),"")))))</f>
        <v/>
      </c>
      <c r="K9102" s="81"/>
      <c r="L9102" s="81"/>
      <c r="M9102" s="82" t="str">
        <f>IF(J9102="","",IF(K9102="高",IF(L9102="删除",J9102*'模板使用说明&amp;基础参数'!$E$5*'模板使用说明&amp;基础参数'!$E$12,IF(L9102="修改",J9102*'模板使用说明&amp;基础参数'!$E$5*'模板使用说明&amp;基础参数'!$E$11,J9102*'模板使用说明&amp;基础参数'!$E$5*'模板使用说明&amp;基础参数'!$E$10)),IF(K9102="中",IF(L9102="删除",J9102*'模板使用说明&amp;基础参数'!$E$6*'模板使用说明&amp;基础参数'!$E$12,IF(L9102="修改",J9102*'模板使用说明&amp;基础参数'!$E$6*'模板使用说明&amp;基础参数'!$E$11,J9102*'模板使用说明&amp;基础参数'!$E$6*'模板使用说明&amp;基础参数'!$E$10)),IF(L9102="删除",J9102*'模板使用说明&amp;基础参数'!$E$7*'模板使用说明&amp;基础参数'!$E$12,IF(L9102="修改",J9102*'模板使用说明&amp;基础参数'!$E$7*'模板使用说明&amp;基础参数'!$E$11,J9102*'模板使用说明&amp;基础参数'!$E$7*'模板使用说明&amp;基础参数'!$E$10)))))</f>
        <v/>
      </c>
      <c r="N9102" s="83"/>
    </row>
    <row r="9103" ht="14.4" customHeight="1" spans="1:14">
      <c r="A9103" s="68">
        <f t="shared" si="143"/>
        <v>9098</v>
      </c>
      <c r="B9103" s="69"/>
      <c r="C9103" s="69"/>
      <c r="D9103" s="69"/>
      <c r="E9103" s="69"/>
      <c r="F9103" s="69"/>
      <c r="G9103" s="69"/>
      <c r="H9103" s="70"/>
      <c r="I9103" s="68"/>
      <c r="J9103" s="8" t="str">
        <f>IF(I9103="ILF",IF($C$1="预估功能点",'模板使用说明&amp;基础参数'!$E$15,'模板使用说明&amp;基础参数'!$E$22),IF(I9103="EIF",IF($C$1="预估功能点",'模板使用说明&amp;基础参数'!$E$16,'模板使用说明&amp;基础参数'!$E$23),IF(I9103="EI",IF($C$1="预估功能点",'模板使用说明&amp;基础参数'!$E$17,'模板使用说明&amp;基础参数'!$E$24),IF(I9103="EO",IF($C$1="预估功能点",'模板使用说明&amp;基础参数'!$E$18,'模板使用说明&amp;基础参数'!$E$25),IF(I9103="EQ",IF($C$1="预估功能点",'模板使用说明&amp;基础参数'!$E$19,'模板使用说明&amp;基础参数'!$E$26),"")))))</f>
        <v/>
      </c>
      <c r="K9103" s="81"/>
      <c r="L9103" s="81"/>
      <c r="M9103" s="82" t="str">
        <f>IF(J9103="","",IF(K9103="高",IF(L9103="删除",J9103*'模板使用说明&amp;基础参数'!$E$5*'模板使用说明&amp;基础参数'!$E$12,IF(L9103="修改",J9103*'模板使用说明&amp;基础参数'!$E$5*'模板使用说明&amp;基础参数'!$E$11,J9103*'模板使用说明&amp;基础参数'!$E$5*'模板使用说明&amp;基础参数'!$E$10)),IF(K9103="中",IF(L9103="删除",J9103*'模板使用说明&amp;基础参数'!$E$6*'模板使用说明&amp;基础参数'!$E$12,IF(L9103="修改",J9103*'模板使用说明&amp;基础参数'!$E$6*'模板使用说明&amp;基础参数'!$E$11,J9103*'模板使用说明&amp;基础参数'!$E$6*'模板使用说明&amp;基础参数'!$E$10)),IF(L9103="删除",J9103*'模板使用说明&amp;基础参数'!$E$7*'模板使用说明&amp;基础参数'!$E$12,IF(L9103="修改",J9103*'模板使用说明&amp;基础参数'!$E$7*'模板使用说明&amp;基础参数'!$E$11,J9103*'模板使用说明&amp;基础参数'!$E$7*'模板使用说明&amp;基础参数'!$E$10)))))</f>
        <v/>
      </c>
      <c r="N9103" s="83"/>
    </row>
    <row r="9104" ht="14.4" customHeight="1" spans="1:14">
      <c r="A9104" s="68">
        <f t="shared" si="143"/>
        <v>9099</v>
      </c>
      <c r="B9104" s="69"/>
      <c r="C9104" s="69"/>
      <c r="D9104" s="69"/>
      <c r="E9104" s="69"/>
      <c r="F9104" s="69"/>
      <c r="G9104" s="69"/>
      <c r="H9104" s="70"/>
      <c r="I9104" s="68"/>
      <c r="J9104" s="8" t="str">
        <f>IF(I9104="ILF",IF($C$1="预估功能点",'模板使用说明&amp;基础参数'!$E$15,'模板使用说明&amp;基础参数'!$E$22),IF(I9104="EIF",IF($C$1="预估功能点",'模板使用说明&amp;基础参数'!$E$16,'模板使用说明&amp;基础参数'!$E$23),IF(I9104="EI",IF($C$1="预估功能点",'模板使用说明&amp;基础参数'!$E$17,'模板使用说明&amp;基础参数'!$E$24),IF(I9104="EO",IF($C$1="预估功能点",'模板使用说明&amp;基础参数'!$E$18,'模板使用说明&amp;基础参数'!$E$25),IF(I9104="EQ",IF($C$1="预估功能点",'模板使用说明&amp;基础参数'!$E$19,'模板使用说明&amp;基础参数'!$E$26),"")))))</f>
        <v/>
      </c>
      <c r="K9104" s="81"/>
      <c r="L9104" s="81"/>
      <c r="M9104" s="82" t="str">
        <f>IF(J9104="","",IF(K9104="高",IF(L9104="删除",J9104*'模板使用说明&amp;基础参数'!$E$5*'模板使用说明&amp;基础参数'!$E$12,IF(L9104="修改",J9104*'模板使用说明&amp;基础参数'!$E$5*'模板使用说明&amp;基础参数'!$E$11,J9104*'模板使用说明&amp;基础参数'!$E$5*'模板使用说明&amp;基础参数'!$E$10)),IF(K9104="中",IF(L9104="删除",J9104*'模板使用说明&amp;基础参数'!$E$6*'模板使用说明&amp;基础参数'!$E$12,IF(L9104="修改",J9104*'模板使用说明&amp;基础参数'!$E$6*'模板使用说明&amp;基础参数'!$E$11,J9104*'模板使用说明&amp;基础参数'!$E$6*'模板使用说明&amp;基础参数'!$E$10)),IF(L9104="删除",J9104*'模板使用说明&amp;基础参数'!$E$7*'模板使用说明&amp;基础参数'!$E$12,IF(L9104="修改",J9104*'模板使用说明&amp;基础参数'!$E$7*'模板使用说明&amp;基础参数'!$E$11,J9104*'模板使用说明&amp;基础参数'!$E$7*'模板使用说明&amp;基础参数'!$E$10)))))</f>
        <v/>
      </c>
      <c r="N9104" s="83"/>
    </row>
    <row r="9105" ht="14.4" customHeight="1" spans="1:14">
      <c r="A9105" s="68">
        <f t="shared" si="143"/>
        <v>9100</v>
      </c>
      <c r="B9105" s="69"/>
      <c r="C9105" s="69"/>
      <c r="D9105" s="69"/>
      <c r="E9105" s="69"/>
      <c r="F9105" s="69"/>
      <c r="G9105" s="69"/>
      <c r="H9105" s="70"/>
      <c r="I9105" s="68"/>
      <c r="J9105" s="8" t="str">
        <f>IF(I9105="ILF",IF($C$1="预估功能点",'模板使用说明&amp;基础参数'!$E$15,'模板使用说明&amp;基础参数'!$E$22),IF(I9105="EIF",IF($C$1="预估功能点",'模板使用说明&amp;基础参数'!$E$16,'模板使用说明&amp;基础参数'!$E$23),IF(I9105="EI",IF($C$1="预估功能点",'模板使用说明&amp;基础参数'!$E$17,'模板使用说明&amp;基础参数'!$E$24),IF(I9105="EO",IF($C$1="预估功能点",'模板使用说明&amp;基础参数'!$E$18,'模板使用说明&amp;基础参数'!$E$25),IF(I9105="EQ",IF($C$1="预估功能点",'模板使用说明&amp;基础参数'!$E$19,'模板使用说明&amp;基础参数'!$E$26),"")))))</f>
        <v/>
      </c>
      <c r="K9105" s="81"/>
      <c r="L9105" s="81"/>
      <c r="M9105" s="82" t="str">
        <f>IF(J9105="","",IF(K9105="高",IF(L9105="删除",J9105*'模板使用说明&amp;基础参数'!$E$5*'模板使用说明&amp;基础参数'!$E$12,IF(L9105="修改",J9105*'模板使用说明&amp;基础参数'!$E$5*'模板使用说明&amp;基础参数'!$E$11,J9105*'模板使用说明&amp;基础参数'!$E$5*'模板使用说明&amp;基础参数'!$E$10)),IF(K9105="中",IF(L9105="删除",J9105*'模板使用说明&amp;基础参数'!$E$6*'模板使用说明&amp;基础参数'!$E$12,IF(L9105="修改",J9105*'模板使用说明&amp;基础参数'!$E$6*'模板使用说明&amp;基础参数'!$E$11,J9105*'模板使用说明&amp;基础参数'!$E$6*'模板使用说明&amp;基础参数'!$E$10)),IF(L9105="删除",J9105*'模板使用说明&amp;基础参数'!$E$7*'模板使用说明&amp;基础参数'!$E$12,IF(L9105="修改",J9105*'模板使用说明&amp;基础参数'!$E$7*'模板使用说明&amp;基础参数'!$E$11,J9105*'模板使用说明&amp;基础参数'!$E$7*'模板使用说明&amp;基础参数'!$E$10)))))</f>
        <v/>
      </c>
      <c r="N9105" s="83"/>
    </row>
    <row r="9106" ht="14.4" customHeight="1" spans="1:14">
      <c r="A9106" s="68">
        <f t="shared" si="143"/>
        <v>9101</v>
      </c>
      <c r="B9106" s="69"/>
      <c r="C9106" s="69"/>
      <c r="D9106" s="69"/>
      <c r="E9106" s="69"/>
      <c r="F9106" s="69"/>
      <c r="G9106" s="69"/>
      <c r="H9106" s="70"/>
      <c r="I9106" s="68"/>
      <c r="J9106" s="8" t="str">
        <f>IF(I9106="ILF",IF($C$1="预估功能点",'模板使用说明&amp;基础参数'!$E$15,'模板使用说明&amp;基础参数'!$E$22),IF(I9106="EIF",IF($C$1="预估功能点",'模板使用说明&amp;基础参数'!$E$16,'模板使用说明&amp;基础参数'!$E$23),IF(I9106="EI",IF($C$1="预估功能点",'模板使用说明&amp;基础参数'!$E$17,'模板使用说明&amp;基础参数'!$E$24),IF(I9106="EO",IF($C$1="预估功能点",'模板使用说明&amp;基础参数'!$E$18,'模板使用说明&amp;基础参数'!$E$25),IF(I9106="EQ",IF($C$1="预估功能点",'模板使用说明&amp;基础参数'!$E$19,'模板使用说明&amp;基础参数'!$E$26),"")))))</f>
        <v/>
      </c>
      <c r="K9106" s="81"/>
      <c r="L9106" s="81"/>
      <c r="M9106" s="82" t="str">
        <f>IF(J9106="","",IF(K9106="高",IF(L9106="删除",J9106*'模板使用说明&amp;基础参数'!$E$5*'模板使用说明&amp;基础参数'!$E$12,IF(L9106="修改",J9106*'模板使用说明&amp;基础参数'!$E$5*'模板使用说明&amp;基础参数'!$E$11,J9106*'模板使用说明&amp;基础参数'!$E$5*'模板使用说明&amp;基础参数'!$E$10)),IF(K9106="中",IF(L9106="删除",J9106*'模板使用说明&amp;基础参数'!$E$6*'模板使用说明&amp;基础参数'!$E$12,IF(L9106="修改",J9106*'模板使用说明&amp;基础参数'!$E$6*'模板使用说明&amp;基础参数'!$E$11,J9106*'模板使用说明&amp;基础参数'!$E$6*'模板使用说明&amp;基础参数'!$E$10)),IF(L9106="删除",J9106*'模板使用说明&amp;基础参数'!$E$7*'模板使用说明&amp;基础参数'!$E$12,IF(L9106="修改",J9106*'模板使用说明&amp;基础参数'!$E$7*'模板使用说明&amp;基础参数'!$E$11,J9106*'模板使用说明&amp;基础参数'!$E$7*'模板使用说明&amp;基础参数'!$E$10)))))</f>
        <v/>
      </c>
      <c r="N9106" s="83"/>
    </row>
    <row r="9107" ht="14.4" customHeight="1" spans="1:14">
      <c r="A9107" s="68">
        <f t="shared" si="143"/>
        <v>9102</v>
      </c>
      <c r="B9107" s="69"/>
      <c r="C9107" s="69"/>
      <c r="D9107" s="69"/>
      <c r="E9107" s="69"/>
      <c r="F9107" s="69"/>
      <c r="G9107" s="69"/>
      <c r="H9107" s="70"/>
      <c r="I9107" s="68"/>
      <c r="J9107" s="8" t="str">
        <f>IF(I9107="ILF",IF($C$1="预估功能点",'模板使用说明&amp;基础参数'!$E$15,'模板使用说明&amp;基础参数'!$E$22),IF(I9107="EIF",IF($C$1="预估功能点",'模板使用说明&amp;基础参数'!$E$16,'模板使用说明&amp;基础参数'!$E$23),IF(I9107="EI",IF($C$1="预估功能点",'模板使用说明&amp;基础参数'!$E$17,'模板使用说明&amp;基础参数'!$E$24),IF(I9107="EO",IF($C$1="预估功能点",'模板使用说明&amp;基础参数'!$E$18,'模板使用说明&amp;基础参数'!$E$25),IF(I9107="EQ",IF($C$1="预估功能点",'模板使用说明&amp;基础参数'!$E$19,'模板使用说明&amp;基础参数'!$E$26),"")))))</f>
        <v/>
      </c>
      <c r="K9107" s="81"/>
      <c r="L9107" s="81"/>
      <c r="M9107" s="82" t="str">
        <f>IF(J9107="","",IF(K9107="高",IF(L9107="删除",J9107*'模板使用说明&amp;基础参数'!$E$5*'模板使用说明&amp;基础参数'!$E$12,IF(L9107="修改",J9107*'模板使用说明&amp;基础参数'!$E$5*'模板使用说明&amp;基础参数'!$E$11,J9107*'模板使用说明&amp;基础参数'!$E$5*'模板使用说明&amp;基础参数'!$E$10)),IF(K9107="中",IF(L9107="删除",J9107*'模板使用说明&amp;基础参数'!$E$6*'模板使用说明&amp;基础参数'!$E$12,IF(L9107="修改",J9107*'模板使用说明&amp;基础参数'!$E$6*'模板使用说明&amp;基础参数'!$E$11,J9107*'模板使用说明&amp;基础参数'!$E$6*'模板使用说明&amp;基础参数'!$E$10)),IF(L9107="删除",J9107*'模板使用说明&amp;基础参数'!$E$7*'模板使用说明&amp;基础参数'!$E$12,IF(L9107="修改",J9107*'模板使用说明&amp;基础参数'!$E$7*'模板使用说明&amp;基础参数'!$E$11,J9107*'模板使用说明&amp;基础参数'!$E$7*'模板使用说明&amp;基础参数'!$E$10)))))</f>
        <v/>
      </c>
      <c r="N9107" s="83"/>
    </row>
    <row r="9108" ht="14.4" customHeight="1" spans="1:14">
      <c r="A9108" s="68">
        <f t="shared" si="143"/>
        <v>9103</v>
      </c>
      <c r="B9108" s="69"/>
      <c r="C9108" s="69"/>
      <c r="D9108" s="69"/>
      <c r="E9108" s="69"/>
      <c r="F9108" s="69"/>
      <c r="G9108" s="69"/>
      <c r="H9108" s="70"/>
      <c r="I9108" s="68"/>
      <c r="J9108" s="8" t="str">
        <f>IF(I9108="ILF",IF($C$1="预估功能点",'模板使用说明&amp;基础参数'!$E$15,'模板使用说明&amp;基础参数'!$E$22),IF(I9108="EIF",IF($C$1="预估功能点",'模板使用说明&amp;基础参数'!$E$16,'模板使用说明&amp;基础参数'!$E$23),IF(I9108="EI",IF($C$1="预估功能点",'模板使用说明&amp;基础参数'!$E$17,'模板使用说明&amp;基础参数'!$E$24),IF(I9108="EO",IF($C$1="预估功能点",'模板使用说明&amp;基础参数'!$E$18,'模板使用说明&amp;基础参数'!$E$25),IF(I9108="EQ",IF($C$1="预估功能点",'模板使用说明&amp;基础参数'!$E$19,'模板使用说明&amp;基础参数'!$E$26),"")))))</f>
        <v/>
      </c>
      <c r="K9108" s="81"/>
      <c r="L9108" s="81"/>
      <c r="M9108" s="82" t="str">
        <f>IF(J9108="","",IF(K9108="高",IF(L9108="删除",J9108*'模板使用说明&amp;基础参数'!$E$5*'模板使用说明&amp;基础参数'!$E$12,IF(L9108="修改",J9108*'模板使用说明&amp;基础参数'!$E$5*'模板使用说明&amp;基础参数'!$E$11,J9108*'模板使用说明&amp;基础参数'!$E$5*'模板使用说明&amp;基础参数'!$E$10)),IF(K9108="中",IF(L9108="删除",J9108*'模板使用说明&amp;基础参数'!$E$6*'模板使用说明&amp;基础参数'!$E$12,IF(L9108="修改",J9108*'模板使用说明&amp;基础参数'!$E$6*'模板使用说明&amp;基础参数'!$E$11,J9108*'模板使用说明&amp;基础参数'!$E$6*'模板使用说明&amp;基础参数'!$E$10)),IF(L9108="删除",J9108*'模板使用说明&amp;基础参数'!$E$7*'模板使用说明&amp;基础参数'!$E$12,IF(L9108="修改",J9108*'模板使用说明&amp;基础参数'!$E$7*'模板使用说明&amp;基础参数'!$E$11,J9108*'模板使用说明&amp;基础参数'!$E$7*'模板使用说明&amp;基础参数'!$E$10)))))</f>
        <v/>
      </c>
      <c r="N9108" s="83"/>
    </row>
    <row r="9109" ht="14.4" customHeight="1" spans="1:14">
      <c r="A9109" s="68">
        <f t="shared" si="143"/>
        <v>9104</v>
      </c>
      <c r="B9109" s="69"/>
      <c r="C9109" s="69"/>
      <c r="D9109" s="69"/>
      <c r="E9109" s="69"/>
      <c r="F9109" s="69"/>
      <c r="G9109" s="69"/>
      <c r="H9109" s="70"/>
      <c r="I9109" s="68"/>
      <c r="J9109" s="8" t="str">
        <f>IF(I9109="ILF",IF($C$1="预估功能点",'模板使用说明&amp;基础参数'!$E$15,'模板使用说明&amp;基础参数'!$E$22),IF(I9109="EIF",IF($C$1="预估功能点",'模板使用说明&amp;基础参数'!$E$16,'模板使用说明&amp;基础参数'!$E$23),IF(I9109="EI",IF($C$1="预估功能点",'模板使用说明&amp;基础参数'!$E$17,'模板使用说明&amp;基础参数'!$E$24),IF(I9109="EO",IF($C$1="预估功能点",'模板使用说明&amp;基础参数'!$E$18,'模板使用说明&amp;基础参数'!$E$25),IF(I9109="EQ",IF($C$1="预估功能点",'模板使用说明&amp;基础参数'!$E$19,'模板使用说明&amp;基础参数'!$E$26),"")))))</f>
        <v/>
      </c>
      <c r="K9109" s="81"/>
      <c r="L9109" s="81"/>
      <c r="M9109" s="82" t="str">
        <f>IF(J9109="","",IF(K9109="高",IF(L9109="删除",J9109*'模板使用说明&amp;基础参数'!$E$5*'模板使用说明&amp;基础参数'!$E$12,IF(L9109="修改",J9109*'模板使用说明&amp;基础参数'!$E$5*'模板使用说明&amp;基础参数'!$E$11,J9109*'模板使用说明&amp;基础参数'!$E$5*'模板使用说明&amp;基础参数'!$E$10)),IF(K9109="中",IF(L9109="删除",J9109*'模板使用说明&amp;基础参数'!$E$6*'模板使用说明&amp;基础参数'!$E$12,IF(L9109="修改",J9109*'模板使用说明&amp;基础参数'!$E$6*'模板使用说明&amp;基础参数'!$E$11,J9109*'模板使用说明&amp;基础参数'!$E$6*'模板使用说明&amp;基础参数'!$E$10)),IF(L9109="删除",J9109*'模板使用说明&amp;基础参数'!$E$7*'模板使用说明&amp;基础参数'!$E$12,IF(L9109="修改",J9109*'模板使用说明&amp;基础参数'!$E$7*'模板使用说明&amp;基础参数'!$E$11,J9109*'模板使用说明&amp;基础参数'!$E$7*'模板使用说明&amp;基础参数'!$E$10)))))</f>
        <v/>
      </c>
      <c r="N9109" s="83"/>
    </row>
    <row r="9110" ht="14.4" customHeight="1" spans="1:14">
      <c r="A9110" s="68">
        <f t="shared" si="143"/>
        <v>9105</v>
      </c>
      <c r="B9110" s="69"/>
      <c r="C9110" s="69"/>
      <c r="D9110" s="69"/>
      <c r="E9110" s="69"/>
      <c r="F9110" s="69"/>
      <c r="G9110" s="69"/>
      <c r="H9110" s="70"/>
      <c r="I9110" s="68"/>
      <c r="J9110" s="8" t="str">
        <f>IF(I9110="ILF",IF($C$1="预估功能点",'模板使用说明&amp;基础参数'!$E$15,'模板使用说明&amp;基础参数'!$E$22),IF(I9110="EIF",IF($C$1="预估功能点",'模板使用说明&amp;基础参数'!$E$16,'模板使用说明&amp;基础参数'!$E$23),IF(I9110="EI",IF($C$1="预估功能点",'模板使用说明&amp;基础参数'!$E$17,'模板使用说明&amp;基础参数'!$E$24),IF(I9110="EO",IF($C$1="预估功能点",'模板使用说明&amp;基础参数'!$E$18,'模板使用说明&amp;基础参数'!$E$25),IF(I9110="EQ",IF($C$1="预估功能点",'模板使用说明&amp;基础参数'!$E$19,'模板使用说明&amp;基础参数'!$E$26),"")))))</f>
        <v/>
      </c>
      <c r="K9110" s="81"/>
      <c r="L9110" s="81"/>
      <c r="M9110" s="82" t="str">
        <f>IF(J9110="","",IF(K9110="高",IF(L9110="删除",J9110*'模板使用说明&amp;基础参数'!$E$5*'模板使用说明&amp;基础参数'!$E$12,IF(L9110="修改",J9110*'模板使用说明&amp;基础参数'!$E$5*'模板使用说明&amp;基础参数'!$E$11,J9110*'模板使用说明&amp;基础参数'!$E$5*'模板使用说明&amp;基础参数'!$E$10)),IF(K9110="中",IF(L9110="删除",J9110*'模板使用说明&amp;基础参数'!$E$6*'模板使用说明&amp;基础参数'!$E$12,IF(L9110="修改",J9110*'模板使用说明&amp;基础参数'!$E$6*'模板使用说明&amp;基础参数'!$E$11,J9110*'模板使用说明&amp;基础参数'!$E$6*'模板使用说明&amp;基础参数'!$E$10)),IF(L9110="删除",J9110*'模板使用说明&amp;基础参数'!$E$7*'模板使用说明&amp;基础参数'!$E$12,IF(L9110="修改",J9110*'模板使用说明&amp;基础参数'!$E$7*'模板使用说明&amp;基础参数'!$E$11,J9110*'模板使用说明&amp;基础参数'!$E$7*'模板使用说明&amp;基础参数'!$E$10)))))</f>
        <v/>
      </c>
      <c r="N9110" s="83"/>
    </row>
    <row r="9111" ht="14.4" customHeight="1" spans="1:14">
      <c r="A9111" s="68">
        <f t="shared" si="143"/>
        <v>9106</v>
      </c>
      <c r="B9111" s="69"/>
      <c r="C9111" s="69"/>
      <c r="D9111" s="69"/>
      <c r="E9111" s="69"/>
      <c r="F9111" s="69"/>
      <c r="G9111" s="69"/>
      <c r="H9111" s="70"/>
      <c r="I9111" s="68"/>
      <c r="J9111" s="8" t="str">
        <f>IF(I9111="ILF",IF($C$1="预估功能点",'模板使用说明&amp;基础参数'!$E$15,'模板使用说明&amp;基础参数'!$E$22),IF(I9111="EIF",IF($C$1="预估功能点",'模板使用说明&amp;基础参数'!$E$16,'模板使用说明&amp;基础参数'!$E$23),IF(I9111="EI",IF($C$1="预估功能点",'模板使用说明&amp;基础参数'!$E$17,'模板使用说明&amp;基础参数'!$E$24),IF(I9111="EO",IF($C$1="预估功能点",'模板使用说明&amp;基础参数'!$E$18,'模板使用说明&amp;基础参数'!$E$25),IF(I9111="EQ",IF($C$1="预估功能点",'模板使用说明&amp;基础参数'!$E$19,'模板使用说明&amp;基础参数'!$E$26),"")))))</f>
        <v/>
      </c>
      <c r="K9111" s="81"/>
      <c r="L9111" s="81"/>
      <c r="M9111" s="82" t="str">
        <f>IF(J9111="","",IF(K9111="高",IF(L9111="删除",J9111*'模板使用说明&amp;基础参数'!$E$5*'模板使用说明&amp;基础参数'!$E$12,IF(L9111="修改",J9111*'模板使用说明&amp;基础参数'!$E$5*'模板使用说明&amp;基础参数'!$E$11,J9111*'模板使用说明&amp;基础参数'!$E$5*'模板使用说明&amp;基础参数'!$E$10)),IF(K9111="中",IF(L9111="删除",J9111*'模板使用说明&amp;基础参数'!$E$6*'模板使用说明&amp;基础参数'!$E$12,IF(L9111="修改",J9111*'模板使用说明&amp;基础参数'!$E$6*'模板使用说明&amp;基础参数'!$E$11,J9111*'模板使用说明&amp;基础参数'!$E$6*'模板使用说明&amp;基础参数'!$E$10)),IF(L9111="删除",J9111*'模板使用说明&amp;基础参数'!$E$7*'模板使用说明&amp;基础参数'!$E$12,IF(L9111="修改",J9111*'模板使用说明&amp;基础参数'!$E$7*'模板使用说明&amp;基础参数'!$E$11,J9111*'模板使用说明&amp;基础参数'!$E$7*'模板使用说明&amp;基础参数'!$E$10)))))</f>
        <v/>
      </c>
      <c r="N9111" s="83"/>
    </row>
    <row r="9112" ht="14.4" customHeight="1" spans="1:14">
      <c r="A9112" s="68">
        <f t="shared" si="143"/>
        <v>9107</v>
      </c>
      <c r="B9112" s="69"/>
      <c r="C9112" s="69"/>
      <c r="D9112" s="69"/>
      <c r="E9112" s="69"/>
      <c r="F9112" s="69"/>
      <c r="G9112" s="69"/>
      <c r="H9112" s="70"/>
      <c r="I9112" s="68"/>
      <c r="J9112" s="8" t="str">
        <f>IF(I9112="ILF",IF($C$1="预估功能点",'模板使用说明&amp;基础参数'!$E$15,'模板使用说明&amp;基础参数'!$E$22),IF(I9112="EIF",IF($C$1="预估功能点",'模板使用说明&amp;基础参数'!$E$16,'模板使用说明&amp;基础参数'!$E$23),IF(I9112="EI",IF($C$1="预估功能点",'模板使用说明&amp;基础参数'!$E$17,'模板使用说明&amp;基础参数'!$E$24),IF(I9112="EO",IF($C$1="预估功能点",'模板使用说明&amp;基础参数'!$E$18,'模板使用说明&amp;基础参数'!$E$25),IF(I9112="EQ",IF($C$1="预估功能点",'模板使用说明&amp;基础参数'!$E$19,'模板使用说明&amp;基础参数'!$E$26),"")))))</f>
        <v/>
      </c>
      <c r="K9112" s="81"/>
      <c r="L9112" s="81"/>
      <c r="M9112" s="82" t="str">
        <f>IF(J9112="","",IF(K9112="高",IF(L9112="删除",J9112*'模板使用说明&amp;基础参数'!$E$5*'模板使用说明&amp;基础参数'!$E$12,IF(L9112="修改",J9112*'模板使用说明&amp;基础参数'!$E$5*'模板使用说明&amp;基础参数'!$E$11,J9112*'模板使用说明&amp;基础参数'!$E$5*'模板使用说明&amp;基础参数'!$E$10)),IF(K9112="中",IF(L9112="删除",J9112*'模板使用说明&amp;基础参数'!$E$6*'模板使用说明&amp;基础参数'!$E$12,IF(L9112="修改",J9112*'模板使用说明&amp;基础参数'!$E$6*'模板使用说明&amp;基础参数'!$E$11,J9112*'模板使用说明&amp;基础参数'!$E$6*'模板使用说明&amp;基础参数'!$E$10)),IF(L9112="删除",J9112*'模板使用说明&amp;基础参数'!$E$7*'模板使用说明&amp;基础参数'!$E$12,IF(L9112="修改",J9112*'模板使用说明&amp;基础参数'!$E$7*'模板使用说明&amp;基础参数'!$E$11,J9112*'模板使用说明&amp;基础参数'!$E$7*'模板使用说明&amp;基础参数'!$E$10)))))</f>
        <v/>
      </c>
      <c r="N9112" s="83"/>
    </row>
    <row r="9113" ht="14.4" customHeight="1" spans="1:14">
      <c r="A9113" s="68">
        <f t="shared" si="143"/>
        <v>9108</v>
      </c>
      <c r="B9113" s="69"/>
      <c r="C9113" s="69"/>
      <c r="D9113" s="69"/>
      <c r="E9113" s="69"/>
      <c r="F9113" s="69"/>
      <c r="G9113" s="69"/>
      <c r="H9113" s="70"/>
      <c r="I9113" s="68"/>
      <c r="J9113" s="8" t="str">
        <f>IF(I9113="ILF",IF($C$1="预估功能点",'模板使用说明&amp;基础参数'!$E$15,'模板使用说明&amp;基础参数'!$E$22),IF(I9113="EIF",IF($C$1="预估功能点",'模板使用说明&amp;基础参数'!$E$16,'模板使用说明&amp;基础参数'!$E$23),IF(I9113="EI",IF($C$1="预估功能点",'模板使用说明&amp;基础参数'!$E$17,'模板使用说明&amp;基础参数'!$E$24),IF(I9113="EO",IF($C$1="预估功能点",'模板使用说明&amp;基础参数'!$E$18,'模板使用说明&amp;基础参数'!$E$25),IF(I9113="EQ",IF($C$1="预估功能点",'模板使用说明&amp;基础参数'!$E$19,'模板使用说明&amp;基础参数'!$E$26),"")))))</f>
        <v/>
      </c>
      <c r="K9113" s="81"/>
      <c r="L9113" s="81"/>
      <c r="M9113" s="82" t="str">
        <f>IF(J9113="","",IF(K9113="高",IF(L9113="删除",J9113*'模板使用说明&amp;基础参数'!$E$5*'模板使用说明&amp;基础参数'!$E$12,IF(L9113="修改",J9113*'模板使用说明&amp;基础参数'!$E$5*'模板使用说明&amp;基础参数'!$E$11,J9113*'模板使用说明&amp;基础参数'!$E$5*'模板使用说明&amp;基础参数'!$E$10)),IF(K9113="中",IF(L9113="删除",J9113*'模板使用说明&amp;基础参数'!$E$6*'模板使用说明&amp;基础参数'!$E$12,IF(L9113="修改",J9113*'模板使用说明&amp;基础参数'!$E$6*'模板使用说明&amp;基础参数'!$E$11,J9113*'模板使用说明&amp;基础参数'!$E$6*'模板使用说明&amp;基础参数'!$E$10)),IF(L9113="删除",J9113*'模板使用说明&amp;基础参数'!$E$7*'模板使用说明&amp;基础参数'!$E$12,IF(L9113="修改",J9113*'模板使用说明&amp;基础参数'!$E$7*'模板使用说明&amp;基础参数'!$E$11,J9113*'模板使用说明&amp;基础参数'!$E$7*'模板使用说明&amp;基础参数'!$E$10)))))</f>
        <v/>
      </c>
      <c r="N9113" s="83"/>
    </row>
    <row r="9114" ht="14.4" customHeight="1" spans="1:14">
      <c r="A9114" s="68">
        <f t="shared" si="143"/>
        <v>9109</v>
      </c>
      <c r="B9114" s="69"/>
      <c r="C9114" s="69"/>
      <c r="D9114" s="69"/>
      <c r="E9114" s="69"/>
      <c r="F9114" s="69"/>
      <c r="G9114" s="69"/>
      <c r="H9114" s="70"/>
      <c r="I9114" s="68"/>
      <c r="J9114" s="8" t="str">
        <f>IF(I9114="ILF",IF($C$1="预估功能点",'模板使用说明&amp;基础参数'!$E$15,'模板使用说明&amp;基础参数'!$E$22),IF(I9114="EIF",IF($C$1="预估功能点",'模板使用说明&amp;基础参数'!$E$16,'模板使用说明&amp;基础参数'!$E$23),IF(I9114="EI",IF($C$1="预估功能点",'模板使用说明&amp;基础参数'!$E$17,'模板使用说明&amp;基础参数'!$E$24),IF(I9114="EO",IF($C$1="预估功能点",'模板使用说明&amp;基础参数'!$E$18,'模板使用说明&amp;基础参数'!$E$25),IF(I9114="EQ",IF($C$1="预估功能点",'模板使用说明&amp;基础参数'!$E$19,'模板使用说明&amp;基础参数'!$E$26),"")))))</f>
        <v/>
      </c>
      <c r="K9114" s="81"/>
      <c r="L9114" s="81"/>
      <c r="M9114" s="82" t="str">
        <f>IF(J9114="","",IF(K9114="高",IF(L9114="删除",J9114*'模板使用说明&amp;基础参数'!$E$5*'模板使用说明&amp;基础参数'!$E$12,IF(L9114="修改",J9114*'模板使用说明&amp;基础参数'!$E$5*'模板使用说明&amp;基础参数'!$E$11,J9114*'模板使用说明&amp;基础参数'!$E$5*'模板使用说明&amp;基础参数'!$E$10)),IF(K9114="中",IF(L9114="删除",J9114*'模板使用说明&amp;基础参数'!$E$6*'模板使用说明&amp;基础参数'!$E$12,IF(L9114="修改",J9114*'模板使用说明&amp;基础参数'!$E$6*'模板使用说明&amp;基础参数'!$E$11,J9114*'模板使用说明&amp;基础参数'!$E$6*'模板使用说明&amp;基础参数'!$E$10)),IF(L9114="删除",J9114*'模板使用说明&amp;基础参数'!$E$7*'模板使用说明&amp;基础参数'!$E$12,IF(L9114="修改",J9114*'模板使用说明&amp;基础参数'!$E$7*'模板使用说明&amp;基础参数'!$E$11,J9114*'模板使用说明&amp;基础参数'!$E$7*'模板使用说明&amp;基础参数'!$E$10)))))</f>
        <v/>
      </c>
      <c r="N9114" s="83"/>
    </row>
    <row r="9115" ht="14.4" customHeight="1" spans="1:14">
      <c r="A9115" s="68">
        <f t="shared" si="143"/>
        <v>9110</v>
      </c>
      <c r="B9115" s="69"/>
      <c r="C9115" s="69"/>
      <c r="D9115" s="69"/>
      <c r="E9115" s="69"/>
      <c r="F9115" s="69"/>
      <c r="G9115" s="69"/>
      <c r="H9115" s="70"/>
      <c r="I9115" s="68"/>
      <c r="J9115" s="8" t="str">
        <f>IF(I9115="ILF",IF($C$1="预估功能点",'模板使用说明&amp;基础参数'!$E$15,'模板使用说明&amp;基础参数'!$E$22),IF(I9115="EIF",IF($C$1="预估功能点",'模板使用说明&amp;基础参数'!$E$16,'模板使用说明&amp;基础参数'!$E$23),IF(I9115="EI",IF($C$1="预估功能点",'模板使用说明&amp;基础参数'!$E$17,'模板使用说明&amp;基础参数'!$E$24),IF(I9115="EO",IF($C$1="预估功能点",'模板使用说明&amp;基础参数'!$E$18,'模板使用说明&amp;基础参数'!$E$25),IF(I9115="EQ",IF($C$1="预估功能点",'模板使用说明&amp;基础参数'!$E$19,'模板使用说明&amp;基础参数'!$E$26),"")))))</f>
        <v/>
      </c>
      <c r="K9115" s="81"/>
      <c r="L9115" s="81"/>
      <c r="M9115" s="82" t="str">
        <f>IF(J9115="","",IF(K9115="高",IF(L9115="删除",J9115*'模板使用说明&amp;基础参数'!$E$5*'模板使用说明&amp;基础参数'!$E$12,IF(L9115="修改",J9115*'模板使用说明&amp;基础参数'!$E$5*'模板使用说明&amp;基础参数'!$E$11,J9115*'模板使用说明&amp;基础参数'!$E$5*'模板使用说明&amp;基础参数'!$E$10)),IF(K9115="中",IF(L9115="删除",J9115*'模板使用说明&amp;基础参数'!$E$6*'模板使用说明&amp;基础参数'!$E$12,IF(L9115="修改",J9115*'模板使用说明&amp;基础参数'!$E$6*'模板使用说明&amp;基础参数'!$E$11,J9115*'模板使用说明&amp;基础参数'!$E$6*'模板使用说明&amp;基础参数'!$E$10)),IF(L9115="删除",J9115*'模板使用说明&amp;基础参数'!$E$7*'模板使用说明&amp;基础参数'!$E$12,IF(L9115="修改",J9115*'模板使用说明&amp;基础参数'!$E$7*'模板使用说明&amp;基础参数'!$E$11,J9115*'模板使用说明&amp;基础参数'!$E$7*'模板使用说明&amp;基础参数'!$E$10)))))</f>
        <v/>
      </c>
      <c r="N9115" s="83"/>
    </row>
    <row r="9116" ht="14.4" customHeight="1" spans="1:14">
      <c r="A9116" s="68">
        <f t="shared" si="143"/>
        <v>9111</v>
      </c>
      <c r="B9116" s="69"/>
      <c r="C9116" s="69"/>
      <c r="D9116" s="69"/>
      <c r="E9116" s="69"/>
      <c r="F9116" s="69"/>
      <c r="G9116" s="69"/>
      <c r="H9116" s="70"/>
      <c r="I9116" s="68"/>
      <c r="J9116" s="8" t="str">
        <f>IF(I9116="ILF",IF($C$1="预估功能点",'模板使用说明&amp;基础参数'!$E$15,'模板使用说明&amp;基础参数'!$E$22),IF(I9116="EIF",IF($C$1="预估功能点",'模板使用说明&amp;基础参数'!$E$16,'模板使用说明&amp;基础参数'!$E$23),IF(I9116="EI",IF($C$1="预估功能点",'模板使用说明&amp;基础参数'!$E$17,'模板使用说明&amp;基础参数'!$E$24),IF(I9116="EO",IF($C$1="预估功能点",'模板使用说明&amp;基础参数'!$E$18,'模板使用说明&amp;基础参数'!$E$25),IF(I9116="EQ",IF($C$1="预估功能点",'模板使用说明&amp;基础参数'!$E$19,'模板使用说明&amp;基础参数'!$E$26),"")))))</f>
        <v/>
      </c>
      <c r="K9116" s="81"/>
      <c r="L9116" s="81"/>
      <c r="M9116" s="82" t="str">
        <f>IF(J9116="","",IF(K9116="高",IF(L9116="删除",J9116*'模板使用说明&amp;基础参数'!$E$5*'模板使用说明&amp;基础参数'!$E$12,IF(L9116="修改",J9116*'模板使用说明&amp;基础参数'!$E$5*'模板使用说明&amp;基础参数'!$E$11,J9116*'模板使用说明&amp;基础参数'!$E$5*'模板使用说明&amp;基础参数'!$E$10)),IF(K9116="中",IF(L9116="删除",J9116*'模板使用说明&amp;基础参数'!$E$6*'模板使用说明&amp;基础参数'!$E$12,IF(L9116="修改",J9116*'模板使用说明&amp;基础参数'!$E$6*'模板使用说明&amp;基础参数'!$E$11,J9116*'模板使用说明&amp;基础参数'!$E$6*'模板使用说明&amp;基础参数'!$E$10)),IF(L9116="删除",J9116*'模板使用说明&amp;基础参数'!$E$7*'模板使用说明&amp;基础参数'!$E$12,IF(L9116="修改",J9116*'模板使用说明&amp;基础参数'!$E$7*'模板使用说明&amp;基础参数'!$E$11,J9116*'模板使用说明&amp;基础参数'!$E$7*'模板使用说明&amp;基础参数'!$E$10)))))</f>
        <v/>
      </c>
      <c r="N9116" s="83"/>
    </row>
    <row r="9117" ht="14.4" customHeight="1" spans="1:14">
      <c r="A9117" s="68">
        <f t="shared" si="143"/>
        <v>9112</v>
      </c>
      <c r="B9117" s="69"/>
      <c r="C9117" s="69"/>
      <c r="D9117" s="69"/>
      <c r="E9117" s="69"/>
      <c r="F9117" s="69"/>
      <c r="G9117" s="69"/>
      <c r="H9117" s="70"/>
      <c r="I9117" s="68"/>
      <c r="J9117" s="8" t="str">
        <f>IF(I9117="ILF",IF($C$1="预估功能点",'模板使用说明&amp;基础参数'!$E$15,'模板使用说明&amp;基础参数'!$E$22),IF(I9117="EIF",IF($C$1="预估功能点",'模板使用说明&amp;基础参数'!$E$16,'模板使用说明&amp;基础参数'!$E$23),IF(I9117="EI",IF($C$1="预估功能点",'模板使用说明&amp;基础参数'!$E$17,'模板使用说明&amp;基础参数'!$E$24),IF(I9117="EO",IF($C$1="预估功能点",'模板使用说明&amp;基础参数'!$E$18,'模板使用说明&amp;基础参数'!$E$25),IF(I9117="EQ",IF($C$1="预估功能点",'模板使用说明&amp;基础参数'!$E$19,'模板使用说明&amp;基础参数'!$E$26),"")))))</f>
        <v/>
      </c>
      <c r="K9117" s="81"/>
      <c r="L9117" s="81"/>
      <c r="M9117" s="82" t="str">
        <f>IF(J9117="","",IF(K9117="高",IF(L9117="删除",J9117*'模板使用说明&amp;基础参数'!$E$5*'模板使用说明&amp;基础参数'!$E$12,IF(L9117="修改",J9117*'模板使用说明&amp;基础参数'!$E$5*'模板使用说明&amp;基础参数'!$E$11,J9117*'模板使用说明&amp;基础参数'!$E$5*'模板使用说明&amp;基础参数'!$E$10)),IF(K9117="中",IF(L9117="删除",J9117*'模板使用说明&amp;基础参数'!$E$6*'模板使用说明&amp;基础参数'!$E$12,IF(L9117="修改",J9117*'模板使用说明&amp;基础参数'!$E$6*'模板使用说明&amp;基础参数'!$E$11,J9117*'模板使用说明&amp;基础参数'!$E$6*'模板使用说明&amp;基础参数'!$E$10)),IF(L9117="删除",J9117*'模板使用说明&amp;基础参数'!$E$7*'模板使用说明&amp;基础参数'!$E$12,IF(L9117="修改",J9117*'模板使用说明&amp;基础参数'!$E$7*'模板使用说明&amp;基础参数'!$E$11,J9117*'模板使用说明&amp;基础参数'!$E$7*'模板使用说明&amp;基础参数'!$E$10)))))</f>
        <v/>
      </c>
      <c r="N9117" s="83"/>
    </row>
    <row r="9118" ht="14.4" customHeight="1" spans="1:14">
      <c r="A9118" s="68">
        <f t="shared" si="143"/>
        <v>9113</v>
      </c>
      <c r="B9118" s="69"/>
      <c r="C9118" s="69"/>
      <c r="D9118" s="69"/>
      <c r="E9118" s="69"/>
      <c r="F9118" s="69"/>
      <c r="G9118" s="69"/>
      <c r="H9118" s="70"/>
      <c r="I9118" s="68"/>
      <c r="J9118" s="8" t="str">
        <f>IF(I9118="ILF",IF($C$1="预估功能点",'模板使用说明&amp;基础参数'!$E$15,'模板使用说明&amp;基础参数'!$E$22),IF(I9118="EIF",IF($C$1="预估功能点",'模板使用说明&amp;基础参数'!$E$16,'模板使用说明&amp;基础参数'!$E$23),IF(I9118="EI",IF($C$1="预估功能点",'模板使用说明&amp;基础参数'!$E$17,'模板使用说明&amp;基础参数'!$E$24),IF(I9118="EO",IF($C$1="预估功能点",'模板使用说明&amp;基础参数'!$E$18,'模板使用说明&amp;基础参数'!$E$25),IF(I9118="EQ",IF($C$1="预估功能点",'模板使用说明&amp;基础参数'!$E$19,'模板使用说明&amp;基础参数'!$E$26),"")))))</f>
        <v/>
      </c>
      <c r="K9118" s="81"/>
      <c r="L9118" s="81"/>
      <c r="M9118" s="82" t="str">
        <f>IF(J9118="","",IF(K9118="高",IF(L9118="删除",J9118*'模板使用说明&amp;基础参数'!$E$5*'模板使用说明&amp;基础参数'!$E$12,IF(L9118="修改",J9118*'模板使用说明&amp;基础参数'!$E$5*'模板使用说明&amp;基础参数'!$E$11,J9118*'模板使用说明&amp;基础参数'!$E$5*'模板使用说明&amp;基础参数'!$E$10)),IF(K9118="中",IF(L9118="删除",J9118*'模板使用说明&amp;基础参数'!$E$6*'模板使用说明&amp;基础参数'!$E$12,IF(L9118="修改",J9118*'模板使用说明&amp;基础参数'!$E$6*'模板使用说明&amp;基础参数'!$E$11,J9118*'模板使用说明&amp;基础参数'!$E$6*'模板使用说明&amp;基础参数'!$E$10)),IF(L9118="删除",J9118*'模板使用说明&amp;基础参数'!$E$7*'模板使用说明&amp;基础参数'!$E$12,IF(L9118="修改",J9118*'模板使用说明&amp;基础参数'!$E$7*'模板使用说明&amp;基础参数'!$E$11,J9118*'模板使用说明&amp;基础参数'!$E$7*'模板使用说明&amp;基础参数'!$E$10)))))</f>
        <v/>
      </c>
      <c r="N9118" s="83"/>
    </row>
    <row r="9119" ht="14.4" customHeight="1" spans="1:14">
      <c r="A9119" s="68">
        <f t="shared" si="143"/>
        <v>9114</v>
      </c>
      <c r="B9119" s="69"/>
      <c r="C9119" s="69"/>
      <c r="D9119" s="69"/>
      <c r="E9119" s="69"/>
      <c r="F9119" s="69"/>
      <c r="G9119" s="69"/>
      <c r="H9119" s="70"/>
      <c r="I9119" s="68"/>
      <c r="J9119" s="8" t="str">
        <f>IF(I9119="ILF",IF($C$1="预估功能点",'模板使用说明&amp;基础参数'!$E$15,'模板使用说明&amp;基础参数'!$E$22),IF(I9119="EIF",IF($C$1="预估功能点",'模板使用说明&amp;基础参数'!$E$16,'模板使用说明&amp;基础参数'!$E$23),IF(I9119="EI",IF($C$1="预估功能点",'模板使用说明&amp;基础参数'!$E$17,'模板使用说明&amp;基础参数'!$E$24),IF(I9119="EO",IF($C$1="预估功能点",'模板使用说明&amp;基础参数'!$E$18,'模板使用说明&amp;基础参数'!$E$25),IF(I9119="EQ",IF($C$1="预估功能点",'模板使用说明&amp;基础参数'!$E$19,'模板使用说明&amp;基础参数'!$E$26),"")))))</f>
        <v/>
      </c>
      <c r="K9119" s="81"/>
      <c r="L9119" s="81"/>
      <c r="M9119" s="82" t="str">
        <f>IF(J9119="","",IF(K9119="高",IF(L9119="删除",J9119*'模板使用说明&amp;基础参数'!$E$5*'模板使用说明&amp;基础参数'!$E$12,IF(L9119="修改",J9119*'模板使用说明&amp;基础参数'!$E$5*'模板使用说明&amp;基础参数'!$E$11,J9119*'模板使用说明&amp;基础参数'!$E$5*'模板使用说明&amp;基础参数'!$E$10)),IF(K9119="中",IF(L9119="删除",J9119*'模板使用说明&amp;基础参数'!$E$6*'模板使用说明&amp;基础参数'!$E$12,IF(L9119="修改",J9119*'模板使用说明&amp;基础参数'!$E$6*'模板使用说明&amp;基础参数'!$E$11,J9119*'模板使用说明&amp;基础参数'!$E$6*'模板使用说明&amp;基础参数'!$E$10)),IF(L9119="删除",J9119*'模板使用说明&amp;基础参数'!$E$7*'模板使用说明&amp;基础参数'!$E$12,IF(L9119="修改",J9119*'模板使用说明&amp;基础参数'!$E$7*'模板使用说明&amp;基础参数'!$E$11,J9119*'模板使用说明&amp;基础参数'!$E$7*'模板使用说明&amp;基础参数'!$E$10)))))</f>
        <v/>
      </c>
      <c r="N9119" s="83"/>
    </row>
    <row r="9120" ht="14.4" customHeight="1" spans="1:14">
      <c r="A9120" s="68">
        <f t="shared" si="143"/>
        <v>9115</v>
      </c>
      <c r="B9120" s="69"/>
      <c r="C9120" s="69"/>
      <c r="D9120" s="69"/>
      <c r="E9120" s="69"/>
      <c r="F9120" s="69"/>
      <c r="G9120" s="69"/>
      <c r="H9120" s="70"/>
      <c r="I9120" s="68"/>
      <c r="J9120" s="8" t="str">
        <f>IF(I9120="ILF",IF($C$1="预估功能点",'模板使用说明&amp;基础参数'!$E$15,'模板使用说明&amp;基础参数'!$E$22),IF(I9120="EIF",IF($C$1="预估功能点",'模板使用说明&amp;基础参数'!$E$16,'模板使用说明&amp;基础参数'!$E$23),IF(I9120="EI",IF($C$1="预估功能点",'模板使用说明&amp;基础参数'!$E$17,'模板使用说明&amp;基础参数'!$E$24),IF(I9120="EO",IF($C$1="预估功能点",'模板使用说明&amp;基础参数'!$E$18,'模板使用说明&amp;基础参数'!$E$25),IF(I9120="EQ",IF($C$1="预估功能点",'模板使用说明&amp;基础参数'!$E$19,'模板使用说明&amp;基础参数'!$E$26),"")))))</f>
        <v/>
      </c>
      <c r="K9120" s="81"/>
      <c r="L9120" s="81"/>
      <c r="M9120" s="82" t="str">
        <f>IF(J9120="","",IF(K9120="高",IF(L9120="删除",J9120*'模板使用说明&amp;基础参数'!$E$5*'模板使用说明&amp;基础参数'!$E$12,IF(L9120="修改",J9120*'模板使用说明&amp;基础参数'!$E$5*'模板使用说明&amp;基础参数'!$E$11,J9120*'模板使用说明&amp;基础参数'!$E$5*'模板使用说明&amp;基础参数'!$E$10)),IF(K9120="中",IF(L9120="删除",J9120*'模板使用说明&amp;基础参数'!$E$6*'模板使用说明&amp;基础参数'!$E$12,IF(L9120="修改",J9120*'模板使用说明&amp;基础参数'!$E$6*'模板使用说明&amp;基础参数'!$E$11,J9120*'模板使用说明&amp;基础参数'!$E$6*'模板使用说明&amp;基础参数'!$E$10)),IF(L9120="删除",J9120*'模板使用说明&amp;基础参数'!$E$7*'模板使用说明&amp;基础参数'!$E$12,IF(L9120="修改",J9120*'模板使用说明&amp;基础参数'!$E$7*'模板使用说明&amp;基础参数'!$E$11,J9120*'模板使用说明&amp;基础参数'!$E$7*'模板使用说明&amp;基础参数'!$E$10)))))</f>
        <v/>
      </c>
      <c r="N9120" s="83"/>
    </row>
    <row r="9121" ht="14.4" customHeight="1" spans="1:14">
      <c r="A9121" s="68">
        <f t="shared" si="143"/>
        <v>9116</v>
      </c>
      <c r="B9121" s="69"/>
      <c r="C9121" s="69"/>
      <c r="D9121" s="69"/>
      <c r="E9121" s="69"/>
      <c r="F9121" s="69"/>
      <c r="G9121" s="69"/>
      <c r="H9121" s="70"/>
      <c r="I9121" s="68"/>
      <c r="J9121" s="8" t="str">
        <f>IF(I9121="ILF",IF($C$1="预估功能点",'模板使用说明&amp;基础参数'!$E$15,'模板使用说明&amp;基础参数'!$E$22),IF(I9121="EIF",IF($C$1="预估功能点",'模板使用说明&amp;基础参数'!$E$16,'模板使用说明&amp;基础参数'!$E$23),IF(I9121="EI",IF($C$1="预估功能点",'模板使用说明&amp;基础参数'!$E$17,'模板使用说明&amp;基础参数'!$E$24),IF(I9121="EO",IF($C$1="预估功能点",'模板使用说明&amp;基础参数'!$E$18,'模板使用说明&amp;基础参数'!$E$25),IF(I9121="EQ",IF($C$1="预估功能点",'模板使用说明&amp;基础参数'!$E$19,'模板使用说明&amp;基础参数'!$E$26),"")))))</f>
        <v/>
      </c>
      <c r="K9121" s="81"/>
      <c r="L9121" s="81"/>
      <c r="M9121" s="82" t="str">
        <f>IF(J9121="","",IF(K9121="高",IF(L9121="删除",J9121*'模板使用说明&amp;基础参数'!$E$5*'模板使用说明&amp;基础参数'!$E$12,IF(L9121="修改",J9121*'模板使用说明&amp;基础参数'!$E$5*'模板使用说明&amp;基础参数'!$E$11,J9121*'模板使用说明&amp;基础参数'!$E$5*'模板使用说明&amp;基础参数'!$E$10)),IF(K9121="中",IF(L9121="删除",J9121*'模板使用说明&amp;基础参数'!$E$6*'模板使用说明&amp;基础参数'!$E$12,IF(L9121="修改",J9121*'模板使用说明&amp;基础参数'!$E$6*'模板使用说明&amp;基础参数'!$E$11,J9121*'模板使用说明&amp;基础参数'!$E$6*'模板使用说明&amp;基础参数'!$E$10)),IF(L9121="删除",J9121*'模板使用说明&amp;基础参数'!$E$7*'模板使用说明&amp;基础参数'!$E$12,IF(L9121="修改",J9121*'模板使用说明&amp;基础参数'!$E$7*'模板使用说明&amp;基础参数'!$E$11,J9121*'模板使用说明&amp;基础参数'!$E$7*'模板使用说明&amp;基础参数'!$E$10)))))</f>
        <v/>
      </c>
      <c r="N9121" s="83"/>
    </row>
    <row r="9122" ht="14.4" customHeight="1" spans="1:14">
      <c r="A9122" s="68">
        <f t="shared" si="143"/>
        <v>9117</v>
      </c>
      <c r="B9122" s="69"/>
      <c r="C9122" s="69"/>
      <c r="D9122" s="69"/>
      <c r="E9122" s="69"/>
      <c r="F9122" s="69"/>
      <c r="G9122" s="69"/>
      <c r="H9122" s="70"/>
      <c r="I9122" s="68"/>
      <c r="J9122" s="8" t="str">
        <f>IF(I9122="ILF",IF($C$1="预估功能点",'模板使用说明&amp;基础参数'!$E$15,'模板使用说明&amp;基础参数'!$E$22),IF(I9122="EIF",IF($C$1="预估功能点",'模板使用说明&amp;基础参数'!$E$16,'模板使用说明&amp;基础参数'!$E$23),IF(I9122="EI",IF($C$1="预估功能点",'模板使用说明&amp;基础参数'!$E$17,'模板使用说明&amp;基础参数'!$E$24),IF(I9122="EO",IF($C$1="预估功能点",'模板使用说明&amp;基础参数'!$E$18,'模板使用说明&amp;基础参数'!$E$25),IF(I9122="EQ",IF($C$1="预估功能点",'模板使用说明&amp;基础参数'!$E$19,'模板使用说明&amp;基础参数'!$E$26),"")))))</f>
        <v/>
      </c>
      <c r="K9122" s="81"/>
      <c r="L9122" s="81"/>
      <c r="M9122" s="82" t="str">
        <f>IF(J9122="","",IF(K9122="高",IF(L9122="删除",J9122*'模板使用说明&amp;基础参数'!$E$5*'模板使用说明&amp;基础参数'!$E$12,IF(L9122="修改",J9122*'模板使用说明&amp;基础参数'!$E$5*'模板使用说明&amp;基础参数'!$E$11,J9122*'模板使用说明&amp;基础参数'!$E$5*'模板使用说明&amp;基础参数'!$E$10)),IF(K9122="中",IF(L9122="删除",J9122*'模板使用说明&amp;基础参数'!$E$6*'模板使用说明&amp;基础参数'!$E$12,IF(L9122="修改",J9122*'模板使用说明&amp;基础参数'!$E$6*'模板使用说明&amp;基础参数'!$E$11,J9122*'模板使用说明&amp;基础参数'!$E$6*'模板使用说明&amp;基础参数'!$E$10)),IF(L9122="删除",J9122*'模板使用说明&amp;基础参数'!$E$7*'模板使用说明&amp;基础参数'!$E$12,IF(L9122="修改",J9122*'模板使用说明&amp;基础参数'!$E$7*'模板使用说明&amp;基础参数'!$E$11,J9122*'模板使用说明&amp;基础参数'!$E$7*'模板使用说明&amp;基础参数'!$E$10)))))</f>
        <v/>
      </c>
      <c r="N9122" s="83"/>
    </row>
    <row r="9123" ht="14.4" customHeight="1" spans="1:14">
      <c r="A9123" s="68">
        <f t="shared" si="143"/>
        <v>9118</v>
      </c>
      <c r="B9123" s="69"/>
      <c r="C9123" s="69"/>
      <c r="D9123" s="69"/>
      <c r="E9123" s="69"/>
      <c r="F9123" s="69"/>
      <c r="G9123" s="69"/>
      <c r="H9123" s="70"/>
      <c r="I9123" s="68"/>
      <c r="J9123" s="8" t="str">
        <f>IF(I9123="ILF",IF($C$1="预估功能点",'模板使用说明&amp;基础参数'!$E$15,'模板使用说明&amp;基础参数'!$E$22),IF(I9123="EIF",IF($C$1="预估功能点",'模板使用说明&amp;基础参数'!$E$16,'模板使用说明&amp;基础参数'!$E$23),IF(I9123="EI",IF($C$1="预估功能点",'模板使用说明&amp;基础参数'!$E$17,'模板使用说明&amp;基础参数'!$E$24),IF(I9123="EO",IF($C$1="预估功能点",'模板使用说明&amp;基础参数'!$E$18,'模板使用说明&amp;基础参数'!$E$25),IF(I9123="EQ",IF($C$1="预估功能点",'模板使用说明&amp;基础参数'!$E$19,'模板使用说明&amp;基础参数'!$E$26),"")))))</f>
        <v/>
      </c>
      <c r="K9123" s="81"/>
      <c r="L9123" s="81"/>
      <c r="M9123" s="82" t="str">
        <f>IF(J9123="","",IF(K9123="高",IF(L9123="删除",J9123*'模板使用说明&amp;基础参数'!$E$5*'模板使用说明&amp;基础参数'!$E$12,IF(L9123="修改",J9123*'模板使用说明&amp;基础参数'!$E$5*'模板使用说明&amp;基础参数'!$E$11,J9123*'模板使用说明&amp;基础参数'!$E$5*'模板使用说明&amp;基础参数'!$E$10)),IF(K9123="中",IF(L9123="删除",J9123*'模板使用说明&amp;基础参数'!$E$6*'模板使用说明&amp;基础参数'!$E$12,IF(L9123="修改",J9123*'模板使用说明&amp;基础参数'!$E$6*'模板使用说明&amp;基础参数'!$E$11,J9123*'模板使用说明&amp;基础参数'!$E$6*'模板使用说明&amp;基础参数'!$E$10)),IF(L9123="删除",J9123*'模板使用说明&amp;基础参数'!$E$7*'模板使用说明&amp;基础参数'!$E$12,IF(L9123="修改",J9123*'模板使用说明&amp;基础参数'!$E$7*'模板使用说明&amp;基础参数'!$E$11,J9123*'模板使用说明&amp;基础参数'!$E$7*'模板使用说明&amp;基础参数'!$E$10)))))</f>
        <v/>
      </c>
      <c r="N9123" s="83"/>
    </row>
    <row r="9124" ht="14.4" customHeight="1" spans="1:14">
      <c r="A9124" s="68">
        <f t="shared" si="143"/>
        <v>9119</v>
      </c>
      <c r="B9124" s="69"/>
      <c r="C9124" s="69"/>
      <c r="D9124" s="69"/>
      <c r="E9124" s="69"/>
      <c r="F9124" s="69"/>
      <c r="G9124" s="69"/>
      <c r="H9124" s="70"/>
      <c r="I9124" s="68"/>
      <c r="J9124" s="8" t="str">
        <f>IF(I9124="ILF",IF($C$1="预估功能点",'模板使用说明&amp;基础参数'!$E$15,'模板使用说明&amp;基础参数'!$E$22),IF(I9124="EIF",IF($C$1="预估功能点",'模板使用说明&amp;基础参数'!$E$16,'模板使用说明&amp;基础参数'!$E$23),IF(I9124="EI",IF($C$1="预估功能点",'模板使用说明&amp;基础参数'!$E$17,'模板使用说明&amp;基础参数'!$E$24),IF(I9124="EO",IF($C$1="预估功能点",'模板使用说明&amp;基础参数'!$E$18,'模板使用说明&amp;基础参数'!$E$25),IF(I9124="EQ",IF($C$1="预估功能点",'模板使用说明&amp;基础参数'!$E$19,'模板使用说明&amp;基础参数'!$E$26),"")))))</f>
        <v/>
      </c>
      <c r="K9124" s="81"/>
      <c r="L9124" s="81"/>
      <c r="M9124" s="82" t="str">
        <f>IF(J9124="","",IF(K9124="高",IF(L9124="删除",J9124*'模板使用说明&amp;基础参数'!$E$5*'模板使用说明&amp;基础参数'!$E$12,IF(L9124="修改",J9124*'模板使用说明&amp;基础参数'!$E$5*'模板使用说明&amp;基础参数'!$E$11,J9124*'模板使用说明&amp;基础参数'!$E$5*'模板使用说明&amp;基础参数'!$E$10)),IF(K9124="中",IF(L9124="删除",J9124*'模板使用说明&amp;基础参数'!$E$6*'模板使用说明&amp;基础参数'!$E$12,IF(L9124="修改",J9124*'模板使用说明&amp;基础参数'!$E$6*'模板使用说明&amp;基础参数'!$E$11,J9124*'模板使用说明&amp;基础参数'!$E$6*'模板使用说明&amp;基础参数'!$E$10)),IF(L9124="删除",J9124*'模板使用说明&amp;基础参数'!$E$7*'模板使用说明&amp;基础参数'!$E$12,IF(L9124="修改",J9124*'模板使用说明&amp;基础参数'!$E$7*'模板使用说明&amp;基础参数'!$E$11,J9124*'模板使用说明&amp;基础参数'!$E$7*'模板使用说明&amp;基础参数'!$E$10)))))</f>
        <v/>
      </c>
      <c r="N9124" s="83"/>
    </row>
    <row r="9125" ht="14.4" customHeight="1" spans="1:14">
      <c r="A9125" s="68">
        <f t="shared" si="143"/>
        <v>9120</v>
      </c>
      <c r="B9125" s="69"/>
      <c r="C9125" s="69"/>
      <c r="D9125" s="69"/>
      <c r="E9125" s="69"/>
      <c r="F9125" s="69"/>
      <c r="G9125" s="69"/>
      <c r="H9125" s="70"/>
      <c r="I9125" s="68"/>
      <c r="J9125" s="8" t="str">
        <f>IF(I9125="ILF",IF($C$1="预估功能点",'模板使用说明&amp;基础参数'!$E$15,'模板使用说明&amp;基础参数'!$E$22),IF(I9125="EIF",IF($C$1="预估功能点",'模板使用说明&amp;基础参数'!$E$16,'模板使用说明&amp;基础参数'!$E$23),IF(I9125="EI",IF($C$1="预估功能点",'模板使用说明&amp;基础参数'!$E$17,'模板使用说明&amp;基础参数'!$E$24),IF(I9125="EO",IF($C$1="预估功能点",'模板使用说明&amp;基础参数'!$E$18,'模板使用说明&amp;基础参数'!$E$25),IF(I9125="EQ",IF($C$1="预估功能点",'模板使用说明&amp;基础参数'!$E$19,'模板使用说明&amp;基础参数'!$E$26),"")))))</f>
        <v/>
      </c>
      <c r="K9125" s="81"/>
      <c r="L9125" s="81"/>
      <c r="M9125" s="82" t="str">
        <f>IF(J9125="","",IF(K9125="高",IF(L9125="删除",J9125*'模板使用说明&amp;基础参数'!$E$5*'模板使用说明&amp;基础参数'!$E$12,IF(L9125="修改",J9125*'模板使用说明&amp;基础参数'!$E$5*'模板使用说明&amp;基础参数'!$E$11,J9125*'模板使用说明&amp;基础参数'!$E$5*'模板使用说明&amp;基础参数'!$E$10)),IF(K9125="中",IF(L9125="删除",J9125*'模板使用说明&amp;基础参数'!$E$6*'模板使用说明&amp;基础参数'!$E$12,IF(L9125="修改",J9125*'模板使用说明&amp;基础参数'!$E$6*'模板使用说明&amp;基础参数'!$E$11,J9125*'模板使用说明&amp;基础参数'!$E$6*'模板使用说明&amp;基础参数'!$E$10)),IF(L9125="删除",J9125*'模板使用说明&amp;基础参数'!$E$7*'模板使用说明&amp;基础参数'!$E$12,IF(L9125="修改",J9125*'模板使用说明&amp;基础参数'!$E$7*'模板使用说明&amp;基础参数'!$E$11,J9125*'模板使用说明&amp;基础参数'!$E$7*'模板使用说明&amp;基础参数'!$E$10)))))</f>
        <v/>
      </c>
      <c r="N9125" s="83"/>
    </row>
    <row r="9126" ht="14.4" customHeight="1" spans="1:14">
      <c r="A9126" s="68">
        <f t="shared" si="143"/>
        <v>9121</v>
      </c>
      <c r="B9126" s="69"/>
      <c r="C9126" s="69"/>
      <c r="D9126" s="69"/>
      <c r="E9126" s="69"/>
      <c r="F9126" s="69"/>
      <c r="G9126" s="69"/>
      <c r="H9126" s="70"/>
      <c r="I9126" s="68"/>
      <c r="J9126" s="8" t="str">
        <f>IF(I9126="ILF",IF($C$1="预估功能点",'模板使用说明&amp;基础参数'!$E$15,'模板使用说明&amp;基础参数'!$E$22),IF(I9126="EIF",IF($C$1="预估功能点",'模板使用说明&amp;基础参数'!$E$16,'模板使用说明&amp;基础参数'!$E$23),IF(I9126="EI",IF($C$1="预估功能点",'模板使用说明&amp;基础参数'!$E$17,'模板使用说明&amp;基础参数'!$E$24),IF(I9126="EO",IF($C$1="预估功能点",'模板使用说明&amp;基础参数'!$E$18,'模板使用说明&amp;基础参数'!$E$25),IF(I9126="EQ",IF($C$1="预估功能点",'模板使用说明&amp;基础参数'!$E$19,'模板使用说明&amp;基础参数'!$E$26),"")))))</f>
        <v/>
      </c>
      <c r="K9126" s="81"/>
      <c r="L9126" s="81"/>
      <c r="M9126" s="82" t="str">
        <f>IF(J9126="","",IF(K9126="高",IF(L9126="删除",J9126*'模板使用说明&amp;基础参数'!$E$5*'模板使用说明&amp;基础参数'!$E$12,IF(L9126="修改",J9126*'模板使用说明&amp;基础参数'!$E$5*'模板使用说明&amp;基础参数'!$E$11,J9126*'模板使用说明&amp;基础参数'!$E$5*'模板使用说明&amp;基础参数'!$E$10)),IF(K9126="中",IF(L9126="删除",J9126*'模板使用说明&amp;基础参数'!$E$6*'模板使用说明&amp;基础参数'!$E$12,IF(L9126="修改",J9126*'模板使用说明&amp;基础参数'!$E$6*'模板使用说明&amp;基础参数'!$E$11,J9126*'模板使用说明&amp;基础参数'!$E$6*'模板使用说明&amp;基础参数'!$E$10)),IF(L9126="删除",J9126*'模板使用说明&amp;基础参数'!$E$7*'模板使用说明&amp;基础参数'!$E$12,IF(L9126="修改",J9126*'模板使用说明&amp;基础参数'!$E$7*'模板使用说明&amp;基础参数'!$E$11,J9126*'模板使用说明&amp;基础参数'!$E$7*'模板使用说明&amp;基础参数'!$E$10)))))</f>
        <v/>
      </c>
      <c r="N9126" s="83"/>
    </row>
    <row r="9127" ht="14.4" customHeight="1" spans="1:14">
      <c r="A9127" s="68">
        <f t="shared" si="143"/>
        <v>9122</v>
      </c>
      <c r="B9127" s="69"/>
      <c r="C9127" s="69"/>
      <c r="D9127" s="69"/>
      <c r="E9127" s="69"/>
      <c r="F9127" s="69"/>
      <c r="G9127" s="69"/>
      <c r="H9127" s="70"/>
      <c r="I9127" s="68"/>
      <c r="J9127" s="8" t="str">
        <f>IF(I9127="ILF",IF($C$1="预估功能点",'模板使用说明&amp;基础参数'!$E$15,'模板使用说明&amp;基础参数'!$E$22),IF(I9127="EIF",IF($C$1="预估功能点",'模板使用说明&amp;基础参数'!$E$16,'模板使用说明&amp;基础参数'!$E$23),IF(I9127="EI",IF($C$1="预估功能点",'模板使用说明&amp;基础参数'!$E$17,'模板使用说明&amp;基础参数'!$E$24),IF(I9127="EO",IF($C$1="预估功能点",'模板使用说明&amp;基础参数'!$E$18,'模板使用说明&amp;基础参数'!$E$25),IF(I9127="EQ",IF($C$1="预估功能点",'模板使用说明&amp;基础参数'!$E$19,'模板使用说明&amp;基础参数'!$E$26),"")))))</f>
        <v/>
      </c>
      <c r="K9127" s="81"/>
      <c r="L9127" s="81"/>
      <c r="M9127" s="82" t="str">
        <f>IF(J9127="","",IF(K9127="高",IF(L9127="删除",J9127*'模板使用说明&amp;基础参数'!$E$5*'模板使用说明&amp;基础参数'!$E$12,IF(L9127="修改",J9127*'模板使用说明&amp;基础参数'!$E$5*'模板使用说明&amp;基础参数'!$E$11,J9127*'模板使用说明&amp;基础参数'!$E$5*'模板使用说明&amp;基础参数'!$E$10)),IF(K9127="中",IF(L9127="删除",J9127*'模板使用说明&amp;基础参数'!$E$6*'模板使用说明&amp;基础参数'!$E$12,IF(L9127="修改",J9127*'模板使用说明&amp;基础参数'!$E$6*'模板使用说明&amp;基础参数'!$E$11,J9127*'模板使用说明&amp;基础参数'!$E$6*'模板使用说明&amp;基础参数'!$E$10)),IF(L9127="删除",J9127*'模板使用说明&amp;基础参数'!$E$7*'模板使用说明&amp;基础参数'!$E$12,IF(L9127="修改",J9127*'模板使用说明&amp;基础参数'!$E$7*'模板使用说明&amp;基础参数'!$E$11,J9127*'模板使用说明&amp;基础参数'!$E$7*'模板使用说明&amp;基础参数'!$E$10)))))</f>
        <v/>
      </c>
      <c r="N9127" s="83"/>
    </row>
    <row r="9128" ht="14.4" customHeight="1" spans="1:14">
      <c r="A9128" s="68">
        <f t="shared" si="143"/>
        <v>9123</v>
      </c>
      <c r="B9128" s="69"/>
      <c r="C9128" s="69"/>
      <c r="D9128" s="69"/>
      <c r="E9128" s="69"/>
      <c r="F9128" s="69"/>
      <c r="G9128" s="69"/>
      <c r="H9128" s="70"/>
      <c r="I9128" s="68"/>
      <c r="J9128" s="8" t="str">
        <f>IF(I9128="ILF",IF($C$1="预估功能点",'模板使用说明&amp;基础参数'!$E$15,'模板使用说明&amp;基础参数'!$E$22),IF(I9128="EIF",IF($C$1="预估功能点",'模板使用说明&amp;基础参数'!$E$16,'模板使用说明&amp;基础参数'!$E$23),IF(I9128="EI",IF($C$1="预估功能点",'模板使用说明&amp;基础参数'!$E$17,'模板使用说明&amp;基础参数'!$E$24),IF(I9128="EO",IF($C$1="预估功能点",'模板使用说明&amp;基础参数'!$E$18,'模板使用说明&amp;基础参数'!$E$25),IF(I9128="EQ",IF($C$1="预估功能点",'模板使用说明&amp;基础参数'!$E$19,'模板使用说明&amp;基础参数'!$E$26),"")))))</f>
        <v/>
      </c>
      <c r="K9128" s="81"/>
      <c r="L9128" s="81"/>
      <c r="M9128" s="82" t="str">
        <f>IF(J9128="","",IF(K9128="高",IF(L9128="删除",J9128*'模板使用说明&amp;基础参数'!$E$5*'模板使用说明&amp;基础参数'!$E$12,IF(L9128="修改",J9128*'模板使用说明&amp;基础参数'!$E$5*'模板使用说明&amp;基础参数'!$E$11,J9128*'模板使用说明&amp;基础参数'!$E$5*'模板使用说明&amp;基础参数'!$E$10)),IF(K9128="中",IF(L9128="删除",J9128*'模板使用说明&amp;基础参数'!$E$6*'模板使用说明&amp;基础参数'!$E$12,IF(L9128="修改",J9128*'模板使用说明&amp;基础参数'!$E$6*'模板使用说明&amp;基础参数'!$E$11,J9128*'模板使用说明&amp;基础参数'!$E$6*'模板使用说明&amp;基础参数'!$E$10)),IF(L9128="删除",J9128*'模板使用说明&amp;基础参数'!$E$7*'模板使用说明&amp;基础参数'!$E$12,IF(L9128="修改",J9128*'模板使用说明&amp;基础参数'!$E$7*'模板使用说明&amp;基础参数'!$E$11,J9128*'模板使用说明&amp;基础参数'!$E$7*'模板使用说明&amp;基础参数'!$E$10)))))</f>
        <v/>
      </c>
      <c r="N9128" s="83"/>
    </row>
    <row r="9129" ht="14.4" customHeight="1" spans="1:14">
      <c r="A9129" s="68">
        <f t="shared" si="143"/>
        <v>9124</v>
      </c>
      <c r="B9129" s="69"/>
      <c r="C9129" s="69"/>
      <c r="D9129" s="69"/>
      <c r="E9129" s="69"/>
      <c r="F9129" s="69"/>
      <c r="G9129" s="69"/>
      <c r="H9129" s="70"/>
      <c r="I9129" s="68"/>
      <c r="J9129" s="8" t="str">
        <f>IF(I9129="ILF",IF($C$1="预估功能点",'模板使用说明&amp;基础参数'!$E$15,'模板使用说明&amp;基础参数'!$E$22),IF(I9129="EIF",IF($C$1="预估功能点",'模板使用说明&amp;基础参数'!$E$16,'模板使用说明&amp;基础参数'!$E$23),IF(I9129="EI",IF($C$1="预估功能点",'模板使用说明&amp;基础参数'!$E$17,'模板使用说明&amp;基础参数'!$E$24),IF(I9129="EO",IF($C$1="预估功能点",'模板使用说明&amp;基础参数'!$E$18,'模板使用说明&amp;基础参数'!$E$25),IF(I9129="EQ",IF($C$1="预估功能点",'模板使用说明&amp;基础参数'!$E$19,'模板使用说明&amp;基础参数'!$E$26),"")))))</f>
        <v/>
      </c>
      <c r="K9129" s="81"/>
      <c r="L9129" s="81"/>
      <c r="M9129" s="82" t="str">
        <f>IF(J9129="","",IF(K9129="高",IF(L9129="删除",J9129*'模板使用说明&amp;基础参数'!$E$5*'模板使用说明&amp;基础参数'!$E$12,IF(L9129="修改",J9129*'模板使用说明&amp;基础参数'!$E$5*'模板使用说明&amp;基础参数'!$E$11,J9129*'模板使用说明&amp;基础参数'!$E$5*'模板使用说明&amp;基础参数'!$E$10)),IF(K9129="中",IF(L9129="删除",J9129*'模板使用说明&amp;基础参数'!$E$6*'模板使用说明&amp;基础参数'!$E$12,IF(L9129="修改",J9129*'模板使用说明&amp;基础参数'!$E$6*'模板使用说明&amp;基础参数'!$E$11,J9129*'模板使用说明&amp;基础参数'!$E$6*'模板使用说明&amp;基础参数'!$E$10)),IF(L9129="删除",J9129*'模板使用说明&amp;基础参数'!$E$7*'模板使用说明&amp;基础参数'!$E$12,IF(L9129="修改",J9129*'模板使用说明&amp;基础参数'!$E$7*'模板使用说明&amp;基础参数'!$E$11,J9129*'模板使用说明&amp;基础参数'!$E$7*'模板使用说明&amp;基础参数'!$E$10)))))</f>
        <v/>
      </c>
      <c r="N9129" s="83"/>
    </row>
    <row r="9130" ht="14.4" customHeight="1" spans="1:14">
      <c r="A9130" s="68">
        <f t="shared" si="143"/>
        <v>9125</v>
      </c>
      <c r="B9130" s="69"/>
      <c r="C9130" s="69"/>
      <c r="D9130" s="69"/>
      <c r="E9130" s="69"/>
      <c r="F9130" s="69"/>
      <c r="G9130" s="69"/>
      <c r="H9130" s="70"/>
      <c r="I9130" s="68"/>
      <c r="J9130" s="8" t="str">
        <f>IF(I9130="ILF",IF($C$1="预估功能点",'模板使用说明&amp;基础参数'!$E$15,'模板使用说明&amp;基础参数'!$E$22),IF(I9130="EIF",IF($C$1="预估功能点",'模板使用说明&amp;基础参数'!$E$16,'模板使用说明&amp;基础参数'!$E$23),IF(I9130="EI",IF($C$1="预估功能点",'模板使用说明&amp;基础参数'!$E$17,'模板使用说明&amp;基础参数'!$E$24),IF(I9130="EO",IF($C$1="预估功能点",'模板使用说明&amp;基础参数'!$E$18,'模板使用说明&amp;基础参数'!$E$25),IF(I9130="EQ",IF($C$1="预估功能点",'模板使用说明&amp;基础参数'!$E$19,'模板使用说明&amp;基础参数'!$E$26),"")))))</f>
        <v/>
      </c>
      <c r="K9130" s="81"/>
      <c r="L9130" s="81"/>
      <c r="M9130" s="82" t="str">
        <f>IF(J9130="","",IF(K9130="高",IF(L9130="删除",J9130*'模板使用说明&amp;基础参数'!$E$5*'模板使用说明&amp;基础参数'!$E$12,IF(L9130="修改",J9130*'模板使用说明&amp;基础参数'!$E$5*'模板使用说明&amp;基础参数'!$E$11,J9130*'模板使用说明&amp;基础参数'!$E$5*'模板使用说明&amp;基础参数'!$E$10)),IF(K9130="中",IF(L9130="删除",J9130*'模板使用说明&amp;基础参数'!$E$6*'模板使用说明&amp;基础参数'!$E$12,IF(L9130="修改",J9130*'模板使用说明&amp;基础参数'!$E$6*'模板使用说明&amp;基础参数'!$E$11,J9130*'模板使用说明&amp;基础参数'!$E$6*'模板使用说明&amp;基础参数'!$E$10)),IF(L9130="删除",J9130*'模板使用说明&amp;基础参数'!$E$7*'模板使用说明&amp;基础参数'!$E$12,IF(L9130="修改",J9130*'模板使用说明&amp;基础参数'!$E$7*'模板使用说明&amp;基础参数'!$E$11,J9130*'模板使用说明&amp;基础参数'!$E$7*'模板使用说明&amp;基础参数'!$E$10)))))</f>
        <v/>
      </c>
      <c r="N9130" s="83"/>
    </row>
    <row r="9131" ht="14.4" customHeight="1" spans="1:14">
      <c r="A9131" s="68">
        <f t="shared" si="143"/>
        <v>9126</v>
      </c>
      <c r="B9131" s="69"/>
      <c r="C9131" s="69"/>
      <c r="D9131" s="69"/>
      <c r="E9131" s="69"/>
      <c r="F9131" s="69"/>
      <c r="G9131" s="69"/>
      <c r="H9131" s="70"/>
      <c r="I9131" s="68"/>
      <c r="J9131" s="8" t="str">
        <f>IF(I9131="ILF",IF($C$1="预估功能点",'模板使用说明&amp;基础参数'!$E$15,'模板使用说明&amp;基础参数'!$E$22),IF(I9131="EIF",IF($C$1="预估功能点",'模板使用说明&amp;基础参数'!$E$16,'模板使用说明&amp;基础参数'!$E$23),IF(I9131="EI",IF($C$1="预估功能点",'模板使用说明&amp;基础参数'!$E$17,'模板使用说明&amp;基础参数'!$E$24),IF(I9131="EO",IF($C$1="预估功能点",'模板使用说明&amp;基础参数'!$E$18,'模板使用说明&amp;基础参数'!$E$25),IF(I9131="EQ",IF($C$1="预估功能点",'模板使用说明&amp;基础参数'!$E$19,'模板使用说明&amp;基础参数'!$E$26),"")))))</f>
        <v/>
      </c>
      <c r="K9131" s="81"/>
      <c r="L9131" s="81"/>
      <c r="M9131" s="82" t="str">
        <f>IF(J9131="","",IF(K9131="高",IF(L9131="删除",J9131*'模板使用说明&amp;基础参数'!$E$5*'模板使用说明&amp;基础参数'!$E$12,IF(L9131="修改",J9131*'模板使用说明&amp;基础参数'!$E$5*'模板使用说明&amp;基础参数'!$E$11,J9131*'模板使用说明&amp;基础参数'!$E$5*'模板使用说明&amp;基础参数'!$E$10)),IF(K9131="中",IF(L9131="删除",J9131*'模板使用说明&amp;基础参数'!$E$6*'模板使用说明&amp;基础参数'!$E$12,IF(L9131="修改",J9131*'模板使用说明&amp;基础参数'!$E$6*'模板使用说明&amp;基础参数'!$E$11,J9131*'模板使用说明&amp;基础参数'!$E$6*'模板使用说明&amp;基础参数'!$E$10)),IF(L9131="删除",J9131*'模板使用说明&amp;基础参数'!$E$7*'模板使用说明&amp;基础参数'!$E$12,IF(L9131="修改",J9131*'模板使用说明&amp;基础参数'!$E$7*'模板使用说明&amp;基础参数'!$E$11,J9131*'模板使用说明&amp;基础参数'!$E$7*'模板使用说明&amp;基础参数'!$E$10)))))</f>
        <v/>
      </c>
      <c r="N9131" s="83"/>
    </row>
    <row r="9132" ht="14.4" customHeight="1" spans="1:14">
      <c r="A9132" s="68">
        <f t="shared" si="143"/>
        <v>9127</v>
      </c>
      <c r="B9132" s="69"/>
      <c r="C9132" s="69"/>
      <c r="D9132" s="69"/>
      <c r="E9132" s="69"/>
      <c r="F9132" s="69"/>
      <c r="G9132" s="69"/>
      <c r="H9132" s="70"/>
      <c r="I9132" s="68"/>
      <c r="J9132" s="8" t="str">
        <f>IF(I9132="ILF",IF($C$1="预估功能点",'模板使用说明&amp;基础参数'!$E$15,'模板使用说明&amp;基础参数'!$E$22),IF(I9132="EIF",IF($C$1="预估功能点",'模板使用说明&amp;基础参数'!$E$16,'模板使用说明&amp;基础参数'!$E$23),IF(I9132="EI",IF($C$1="预估功能点",'模板使用说明&amp;基础参数'!$E$17,'模板使用说明&amp;基础参数'!$E$24),IF(I9132="EO",IF($C$1="预估功能点",'模板使用说明&amp;基础参数'!$E$18,'模板使用说明&amp;基础参数'!$E$25),IF(I9132="EQ",IF($C$1="预估功能点",'模板使用说明&amp;基础参数'!$E$19,'模板使用说明&amp;基础参数'!$E$26),"")))))</f>
        <v/>
      </c>
      <c r="K9132" s="81"/>
      <c r="L9132" s="81"/>
      <c r="M9132" s="82" t="str">
        <f>IF(J9132="","",IF(K9132="高",IF(L9132="删除",J9132*'模板使用说明&amp;基础参数'!$E$5*'模板使用说明&amp;基础参数'!$E$12,IF(L9132="修改",J9132*'模板使用说明&amp;基础参数'!$E$5*'模板使用说明&amp;基础参数'!$E$11,J9132*'模板使用说明&amp;基础参数'!$E$5*'模板使用说明&amp;基础参数'!$E$10)),IF(K9132="中",IF(L9132="删除",J9132*'模板使用说明&amp;基础参数'!$E$6*'模板使用说明&amp;基础参数'!$E$12,IF(L9132="修改",J9132*'模板使用说明&amp;基础参数'!$E$6*'模板使用说明&amp;基础参数'!$E$11,J9132*'模板使用说明&amp;基础参数'!$E$6*'模板使用说明&amp;基础参数'!$E$10)),IF(L9132="删除",J9132*'模板使用说明&amp;基础参数'!$E$7*'模板使用说明&amp;基础参数'!$E$12,IF(L9132="修改",J9132*'模板使用说明&amp;基础参数'!$E$7*'模板使用说明&amp;基础参数'!$E$11,J9132*'模板使用说明&amp;基础参数'!$E$7*'模板使用说明&amp;基础参数'!$E$10)))))</f>
        <v/>
      </c>
      <c r="N9132" s="83"/>
    </row>
    <row r="9133" ht="14.4" customHeight="1" spans="1:14">
      <c r="A9133" s="68">
        <f t="shared" si="143"/>
        <v>9128</v>
      </c>
      <c r="B9133" s="69"/>
      <c r="C9133" s="69"/>
      <c r="D9133" s="69"/>
      <c r="E9133" s="69"/>
      <c r="F9133" s="69"/>
      <c r="G9133" s="69"/>
      <c r="H9133" s="70"/>
      <c r="I9133" s="68"/>
      <c r="J9133" s="8" t="str">
        <f>IF(I9133="ILF",IF($C$1="预估功能点",'模板使用说明&amp;基础参数'!$E$15,'模板使用说明&amp;基础参数'!$E$22),IF(I9133="EIF",IF($C$1="预估功能点",'模板使用说明&amp;基础参数'!$E$16,'模板使用说明&amp;基础参数'!$E$23),IF(I9133="EI",IF($C$1="预估功能点",'模板使用说明&amp;基础参数'!$E$17,'模板使用说明&amp;基础参数'!$E$24),IF(I9133="EO",IF($C$1="预估功能点",'模板使用说明&amp;基础参数'!$E$18,'模板使用说明&amp;基础参数'!$E$25),IF(I9133="EQ",IF($C$1="预估功能点",'模板使用说明&amp;基础参数'!$E$19,'模板使用说明&amp;基础参数'!$E$26),"")))))</f>
        <v/>
      </c>
      <c r="K9133" s="81"/>
      <c r="L9133" s="81"/>
      <c r="M9133" s="82" t="str">
        <f>IF(J9133="","",IF(K9133="高",IF(L9133="删除",J9133*'模板使用说明&amp;基础参数'!$E$5*'模板使用说明&amp;基础参数'!$E$12,IF(L9133="修改",J9133*'模板使用说明&amp;基础参数'!$E$5*'模板使用说明&amp;基础参数'!$E$11,J9133*'模板使用说明&amp;基础参数'!$E$5*'模板使用说明&amp;基础参数'!$E$10)),IF(K9133="中",IF(L9133="删除",J9133*'模板使用说明&amp;基础参数'!$E$6*'模板使用说明&amp;基础参数'!$E$12,IF(L9133="修改",J9133*'模板使用说明&amp;基础参数'!$E$6*'模板使用说明&amp;基础参数'!$E$11,J9133*'模板使用说明&amp;基础参数'!$E$6*'模板使用说明&amp;基础参数'!$E$10)),IF(L9133="删除",J9133*'模板使用说明&amp;基础参数'!$E$7*'模板使用说明&amp;基础参数'!$E$12,IF(L9133="修改",J9133*'模板使用说明&amp;基础参数'!$E$7*'模板使用说明&amp;基础参数'!$E$11,J9133*'模板使用说明&amp;基础参数'!$E$7*'模板使用说明&amp;基础参数'!$E$10)))))</f>
        <v/>
      </c>
      <c r="N9133" s="83"/>
    </row>
    <row r="9134" ht="14.4" customHeight="1" spans="1:14">
      <c r="A9134" s="68">
        <f t="shared" si="143"/>
        <v>9129</v>
      </c>
      <c r="B9134" s="69"/>
      <c r="C9134" s="69"/>
      <c r="D9134" s="69"/>
      <c r="E9134" s="69"/>
      <c r="F9134" s="69"/>
      <c r="G9134" s="69"/>
      <c r="H9134" s="70"/>
      <c r="I9134" s="68"/>
      <c r="J9134" s="8" t="str">
        <f>IF(I9134="ILF",IF($C$1="预估功能点",'模板使用说明&amp;基础参数'!$E$15,'模板使用说明&amp;基础参数'!$E$22),IF(I9134="EIF",IF($C$1="预估功能点",'模板使用说明&amp;基础参数'!$E$16,'模板使用说明&amp;基础参数'!$E$23),IF(I9134="EI",IF($C$1="预估功能点",'模板使用说明&amp;基础参数'!$E$17,'模板使用说明&amp;基础参数'!$E$24),IF(I9134="EO",IF($C$1="预估功能点",'模板使用说明&amp;基础参数'!$E$18,'模板使用说明&amp;基础参数'!$E$25),IF(I9134="EQ",IF($C$1="预估功能点",'模板使用说明&amp;基础参数'!$E$19,'模板使用说明&amp;基础参数'!$E$26),"")))))</f>
        <v/>
      </c>
      <c r="K9134" s="81"/>
      <c r="L9134" s="81"/>
      <c r="M9134" s="82" t="str">
        <f>IF(J9134="","",IF(K9134="高",IF(L9134="删除",J9134*'模板使用说明&amp;基础参数'!$E$5*'模板使用说明&amp;基础参数'!$E$12,IF(L9134="修改",J9134*'模板使用说明&amp;基础参数'!$E$5*'模板使用说明&amp;基础参数'!$E$11,J9134*'模板使用说明&amp;基础参数'!$E$5*'模板使用说明&amp;基础参数'!$E$10)),IF(K9134="中",IF(L9134="删除",J9134*'模板使用说明&amp;基础参数'!$E$6*'模板使用说明&amp;基础参数'!$E$12,IF(L9134="修改",J9134*'模板使用说明&amp;基础参数'!$E$6*'模板使用说明&amp;基础参数'!$E$11,J9134*'模板使用说明&amp;基础参数'!$E$6*'模板使用说明&amp;基础参数'!$E$10)),IF(L9134="删除",J9134*'模板使用说明&amp;基础参数'!$E$7*'模板使用说明&amp;基础参数'!$E$12,IF(L9134="修改",J9134*'模板使用说明&amp;基础参数'!$E$7*'模板使用说明&amp;基础参数'!$E$11,J9134*'模板使用说明&amp;基础参数'!$E$7*'模板使用说明&amp;基础参数'!$E$10)))))</f>
        <v/>
      </c>
      <c r="N9134" s="83"/>
    </row>
    <row r="9135" ht="14.4" customHeight="1" spans="1:14">
      <c r="A9135" s="68">
        <f t="shared" si="143"/>
        <v>9130</v>
      </c>
      <c r="B9135" s="69"/>
      <c r="C9135" s="69"/>
      <c r="D9135" s="69"/>
      <c r="E9135" s="69"/>
      <c r="F9135" s="69"/>
      <c r="G9135" s="69"/>
      <c r="H9135" s="70"/>
      <c r="I9135" s="68"/>
      <c r="J9135" s="8" t="str">
        <f>IF(I9135="ILF",IF($C$1="预估功能点",'模板使用说明&amp;基础参数'!$E$15,'模板使用说明&amp;基础参数'!$E$22),IF(I9135="EIF",IF($C$1="预估功能点",'模板使用说明&amp;基础参数'!$E$16,'模板使用说明&amp;基础参数'!$E$23),IF(I9135="EI",IF($C$1="预估功能点",'模板使用说明&amp;基础参数'!$E$17,'模板使用说明&amp;基础参数'!$E$24),IF(I9135="EO",IF($C$1="预估功能点",'模板使用说明&amp;基础参数'!$E$18,'模板使用说明&amp;基础参数'!$E$25),IF(I9135="EQ",IF($C$1="预估功能点",'模板使用说明&amp;基础参数'!$E$19,'模板使用说明&amp;基础参数'!$E$26),"")))))</f>
        <v/>
      </c>
      <c r="K9135" s="81"/>
      <c r="L9135" s="81"/>
      <c r="M9135" s="82" t="str">
        <f>IF(J9135="","",IF(K9135="高",IF(L9135="删除",J9135*'模板使用说明&amp;基础参数'!$E$5*'模板使用说明&amp;基础参数'!$E$12,IF(L9135="修改",J9135*'模板使用说明&amp;基础参数'!$E$5*'模板使用说明&amp;基础参数'!$E$11,J9135*'模板使用说明&amp;基础参数'!$E$5*'模板使用说明&amp;基础参数'!$E$10)),IF(K9135="中",IF(L9135="删除",J9135*'模板使用说明&amp;基础参数'!$E$6*'模板使用说明&amp;基础参数'!$E$12,IF(L9135="修改",J9135*'模板使用说明&amp;基础参数'!$E$6*'模板使用说明&amp;基础参数'!$E$11,J9135*'模板使用说明&amp;基础参数'!$E$6*'模板使用说明&amp;基础参数'!$E$10)),IF(L9135="删除",J9135*'模板使用说明&amp;基础参数'!$E$7*'模板使用说明&amp;基础参数'!$E$12,IF(L9135="修改",J9135*'模板使用说明&amp;基础参数'!$E$7*'模板使用说明&amp;基础参数'!$E$11,J9135*'模板使用说明&amp;基础参数'!$E$7*'模板使用说明&amp;基础参数'!$E$10)))))</f>
        <v/>
      </c>
      <c r="N9135" s="83"/>
    </row>
    <row r="9136" ht="14.4" customHeight="1" spans="1:14">
      <c r="A9136" s="68">
        <f t="shared" si="143"/>
        <v>9131</v>
      </c>
      <c r="B9136" s="69"/>
      <c r="C9136" s="69"/>
      <c r="D9136" s="69"/>
      <c r="E9136" s="69"/>
      <c r="F9136" s="69"/>
      <c r="G9136" s="69"/>
      <c r="H9136" s="70"/>
      <c r="I9136" s="68"/>
      <c r="J9136" s="8" t="str">
        <f>IF(I9136="ILF",IF($C$1="预估功能点",'模板使用说明&amp;基础参数'!$E$15,'模板使用说明&amp;基础参数'!$E$22),IF(I9136="EIF",IF($C$1="预估功能点",'模板使用说明&amp;基础参数'!$E$16,'模板使用说明&amp;基础参数'!$E$23),IF(I9136="EI",IF($C$1="预估功能点",'模板使用说明&amp;基础参数'!$E$17,'模板使用说明&amp;基础参数'!$E$24),IF(I9136="EO",IF($C$1="预估功能点",'模板使用说明&amp;基础参数'!$E$18,'模板使用说明&amp;基础参数'!$E$25),IF(I9136="EQ",IF($C$1="预估功能点",'模板使用说明&amp;基础参数'!$E$19,'模板使用说明&amp;基础参数'!$E$26),"")))))</f>
        <v/>
      </c>
      <c r="K9136" s="81"/>
      <c r="L9136" s="81"/>
      <c r="M9136" s="82" t="str">
        <f>IF(J9136="","",IF(K9136="高",IF(L9136="删除",J9136*'模板使用说明&amp;基础参数'!$E$5*'模板使用说明&amp;基础参数'!$E$12,IF(L9136="修改",J9136*'模板使用说明&amp;基础参数'!$E$5*'模板使用说明&amp;基础参数'!$E$11,J9136*'模板使用说明&amp;基础参数'!$E$5*'模板使用说明&amp;基础参数'!$E$10)),IF(K9136="中",IF(L9136="删除",J9136*'模板使用说明&amp;基础参数'!$E$6*'模板使用说明&amp;基础参数'!$E$12,IF(L9136="修改",J9136*'模板使用说明&amp;基础参数'!$E$6*'模板使用说明&amp;基础参数'!$E$11,J9136*'模板使用说明&amp;基础参数'!$E$6*'模板使用说明&amp;基础参数'!$E$10)),IF(L9136="删除",J9136*'模板使用说明&amp;基础参数'!$E$7*'模板使用说明&amp;基础参数'!$E$12,IF(L9136="修改",J9136*'模板使用说明&amp;基础参数'!$E$7*'模板使用说明&amp;基础参数'!$E$11,J9136*'模板使用说明&amp;基础参数'!$E$7*'模板使用说明&amp;基础参数'!$E$10)))))</f>
        <v/>
      </c>
      <c r="N9136" s="83"/>
    </row>
    <row r="9137" ht="14.4" customHeight="1" spans="1:14">
      <c r="A9137" s="68">
        <f t="shared" si="143"/>
        <v>9132</v>
      </c>
      <c r="B9137" s="69"/>
      <c r="C9137" s="69"/>
      <c r="D9137" s="69"/>
      <c r="E9137" s="69"/>
      <c r="F9137" s="69"/>
      <c r="G9137" s="69"/>
      <c r="H9137" s="70"/>
      <c r="I9137" s="68"/>
      <c r="J9137" s="8" t="str">
        <f>IF(I9137="ILF",IF($C$1="预估功能点",'模板使用说明&amp;基础参数'!$E$15,'模板使用说明&amp;基础参数'!$E$22),IF(I9137="EIF",IF($C$1="预估功能点",'模板使用说明&amp;基础参数'!$E$16,'模板使用说明&amp;基础参数'!$E$23),IF(I9137="EI",IF($C$1="预估功能点",'模板使用说明&amp;基础参数'!$E$17,'模板使用说明&amp;基础参数'!$E$24),IF(I9137="EO",IF($C$1="预估功能点",'模板使用说明&amp;基础参数'!$E$18,'模板使用说明&amp;基础参数'!$E$25),IF(I9137="EQ",IF($C$1="预估功能点",'模板使用说明&amp;基础参数'!$E$19,'模板使用说明&amp;基础参数'!$E$26),"")))))</f>
        <v/>
      </c>
      <c r="K9137" s="81"/>
      <c r="L9137" s="81"/>
      <c r="M9137" s="82" t="str">
        <f>IF(J9137="","",IF(K9137="高",IF(L9137="删除",J9137*'模板使用说明&amp;基础参数'!$E$5*'模板使用说明&amp;基础参数'!$E$12,IF(L9137="修改",J9137*'模板使用说明&amp;基础参数'!$E$5*'模板使用说明&amp;基础参数'!$E$11,J9137*'模板使用说明&amp;基础参数'!$E$5*'模板使用说明&amp;基础参数'!$E$10)),IF(K9137="中",IF(L9137="删除",J9137*'模板使用说明&amp;基础参数'!$E$6*'模板使用说明&amp;基础参数'!$E$12,IF(L9137="修改",J9137*'模板使用说明&amp;基础参数'!$E$6*'模板使用说明&amp;基础参数'!$E$11,J9137*'模板使用说明&amp;基础参数'!$E$6*'模板使用说明&amp;基础参数'!$E$10)),IF(L9137="删除",J9137*'模板使用说明&amp;基础参数'!$E$7*'模板使用说明&amp;基础参数'!$E$12,IF(L9137="修改",J9137*'模板使用说明&amp;基础参数'!$E$7*'模板使用说明&amp;基础参数'!$E$11,J9137*'模板使用说明&amp;基础参数'!$E$7*'模板使用说明&amp;基础参数'!$E$10)))))</f>
        <v/>
      </c>
      <c r="N9137" s="83"/>
    </row>
    <row r="9138" ht="14.4" customHeight="1" spans="1:14">
      <c r="A9138" s="68">
        <f t="shared" si="143"/>
        <v>9133</v>
      </c>
      <c r="B9138" s="69"/>
      <c r="C9138" s="69"/>
      <c r="D9138" s="69"/>
      <c r="E9138" s="69"/>
      <c r="F9138" s="70"/>
      <c r="G9138" s="70"/>
      <c r="H9138" s="69"/>
      <c r="I9138" s="68"/>
      <c r="J9138" s="8" t="str">
        <f>IF(I9138="ILF",IF($C$1="预估功能点",'模板使用说明&amp;基础参数'!$E$15,'模板使用说明&amp;基础参数'!$E$22),IF(I9138="EIF",IF($C$1="预估功能点",'模板使用说明&amp;基础参数'!$E$16,'模板使用说明&amp;基础参数'!$E$23),IF(I9138="EI",IF($C$1="预估功能点",'模板使用说明&amp;基础参数'!$E$17,'模板使用说明&amp;基础参数'!$E$24),IF(I9138="EO",IF($C$1="预估功能点",'模板使用说明&amp;基础参数'!$E$18,'模板使用说明&amp;基础参数'!$E$25),IF(I9138="EQ",IF($C$1="预估功能点",'模板使用说明&amp;基础参数'!$E$19,'模板使用说明&amp;基础参数'!$E$26),"")))))</f>
        <v/>
      </c>
      <c r="K9138" s="81"/>
      <c r="L9138" s="81"/>
      <c r="M9138" s="82" t="str">
        <f>IF(J9138="","",IF(K9138="高",IF(L9138="删除",J9138*'模板使用说明&amp;基础参数'!$E$5*'模板使用说明&amp;基础参数'!$E$12,IF(L9138="修改",J9138*'模板使用说明&amp;基础参数'!$E$5*'模板使用说明&amp;基础参数'!$E$11,J9138*'模板使用说明&amp;基础参数'!$E$5*'模板使用说明&amp;基础参数'!$E$10)),IF(K9138="中",IF(L9138="删除",J9138*'模板使用说明&amp;基础参数'!$E$6*'模板使用说明&amp;基础参数'!$E$12,IF(L9138="修改",J9138*'模板使用说明&amp;基础参数'!$E$6*'模板使用说明&amp;基础参数'!$E$11,J9138*'模板使用说明&amp;基础参数'!$E$6*'模板使用说明&amp;基础参数'!$E$10)),IF(L9138="删除",J9138*'模板使用说明&amp;基础参数'!$E$7*'模板使用说明&amp;基础参数'!$E$12,IF(L9138="修改",J9138*'模板使用说明&amp;基础参数'!$E$7*'模板使用说明&amp;基础参数'!$E$11,J9138*'模板使用说明&amp;基础参数'!$E$7*'模板使用说明&amp;基础参数'!$E$10)))))</f>
        <v/>
      </c>
      <c r="N9138" s="83"/>
    </row>
    <row r="9139" ht="14.4" customHeight="1" spans="1:14">
      <c r="A9139" s="68">
        <f t="shared" si="143"/>
        <v>9134</v>
      </c>
      <c r="B9139" s="69"/>
      <c r="C9139" s="69"/>
      <c r="D9139" s="69"/>
      <c r="E9139" s="69"/>
      <c r="F9139" s="70"/>
      <c r="G9139" s="70"/>
      <c r="H9139" s="69"/>
      <c r="I9139" s="68"/>
      <c r="J9139" s="8" t="str">
        <f>IF(I9139="ILF",IF($C$1="预估功能点",'模板使用说明&amp;基础参数'!$E$15,'模板使用说明&amp;基础参数'!$E$22),IF(I9139="EIF",IF($C$1="预估功能点",'模板使用说明&amp;基础参数'!$E$16,'模板使用说明&amp;基础参数'!$E$23),IF(I9139="EI",IF($C$1="预估功能点",'模板使用说明&amp;基础参数'!$E$17,'模板使用说明&amp;基础参数'!$E$24),IF(I9139="EO",IF($C$1="预估功能点",'模板使用说明&amp;基础参数'!$E$18,'模板使用说明&amp;基础参数'!$E$25),IF(I9139="EQ",IF($C$1="预估功能点",'模板使用说明&amp;基础参数'!$E$19,'模板使用说明&amp;基础参数'!$E$26),"")))))</f>
        <v/>
      </c>
      <c r="K9139" s="81"/>
      <c r="L9139" s="81"/>
      <c r="M9139" s="82" t="str">
        <f>IF(J9139="","",IF(K9139="高",IF(L9139="删除",J9139*'模板使用说明&amp;基础参数'!$E$5*'模板使用说明&amp;基础参数'!$E$12,IF(L9139="修改",J9139*'模板使用说明&amp;基础参数'!$E$5*'模板使用说明&amp;基础参数'!$E$11,J9139*'模板使用说明&amp;基础参数'!$E$5*'模板使用说明&amp;基础参数'!$E$10)),IF(K9139="中",IF(L9139="删除",J9139*'模板使用说明&amp;基础参数'!$E$6*'模板使用说明&amp;基础参数'!$E$12,IF(L9139="修改",J9139*'模板使用说明&amp;基础参数'!$E$6*'模板使用说明&amp;基础参数'!$E$11,J9139*'模板使用说明&amp;基础参数'!$E$6*'模板使用说明&amp;基础参数'!$E$10)),IF(L9139="删除",J9139*'模板使用说明&amp;基础参数'!$E$7*'模板使用说明&amp;基础参数'!$E$12,IF(L9139="修改",J9139*'模板使用说明&amp;基础参数'!$E$7*'模板使用说明&amp;基础参数'!$E$11,J9139*'模板使用说明&amp;基础参数'!$E$7*'模板使用说明&amp;基础参数'!$E$10)))))</f>
        <v/>
      </c>
      <c r="N9139" s="83"/>
    </row>
    <row r="9140" ht="14.4" customHeight="1" spans="1:14">
      <c r="A9140" s="68">
        <f t="shared" si="143"/>
        <v>9135</v>
      </c>
      <c r="B9140" s="69"/>
      <c r="C9140" s="69"/>
      <c r="D9140" s="69"/>
      <c r="E9140" s="69"/>
      <c r="F9140" s="70"/>
      <c r="G9140" s="70"/>
      <c r="H9140" s="69"/>
      <c r="I9140" s="68"/>
      <c r="J9140" s="8" t="str">
        <f>IF(I9140="ILF",IF($C$1="预估功能点",'模板使用说明&amp;基础参数'!$E$15,'模板使用说明&amp;基础参数'!$E$22),IF(I9140="EIF",IF($C$1="预估功能点",'模板使用说明&amp;基础参数'!$E$16,'模板使用说明&amp;基础参数'!$E$23),IF(I9140="EI",IF($C$1="预估功能点",'模板使用说明&amp;基础参数'!$E$17,'模板使用说明&amp;基础参数'!$E$24),IF(I9140="EO",IF($C$1="预估功能点",'模板使用说明&amp;基础参数'!$E$18,'模板使用说明&amp;基础参数'!$E$25),IF(I9140="EQ",IF($C$1="预估功能点",'模板使用说明&amp;基础参数'!$E$19,'模板使用说明&amp;基础参数'!$E$26),"")))))</f>
        <v/>
      </c>
      <c r="K9140" s="81"/>
      <c r="L9140" s="81"/>
      <c r="M9140" s="82" t="str">
        <f>IF(J9140="","",IF(K9140="高",IF(L9140="删除",J9140*'模板使用说明&amp;基础参数'!$E$5*'模板使用说明&amp;基础参数'!$E$12,IF(L9140="修改",J9140*'模板使用说明&amp;基础参数'!$E$5*'模板使用说明&amp;基础参数'!$E$11,J9140*'模板使用说明&amp;基础参数'!$E$5*'模板使用说明&amp;基础参数'!$E$10)),IF(K9140="中",IF(L9140="删除",J9140*'模板使用说明&amp;基础参数'!$E$6*'模板使用说明&amp;基础参数'!$E$12,IF(L9140="修改",J9140*'模板使用说明&amp;基础参数'!$E$6*'模板使用说明&amp;基础参数'!$E$11,J9140*'模板使用说明&amp;基础参数'!$E$6*'模板使用说明&amp;基础参数'!$E$10)),IF(L9140="删除",J9140*'模板使用说明&amp;基础参数'!$E$7*'模板使用说明&amp;基础参数'!$E$12,IF(L9140="修改",J9140*'模板使用说明&amp;基础参数'!$E$7*'模板使用说明&amp;基础参数'!$E$11,J9140*'模板使用说明&amp;基础参数'!$E$7*'模板使用说明&amp;基础参数'!$E$10)))))</f>
        <v/>
      </c>
      <c r="N9140" s="83"/>
    </row>
    <row r="9141" ht="14.4" customHeight="1" spans="1:14">
      <c r="A9141" s="68">
        <f t="shared" si="143"/>
        <v>9136</v>
      </c>
      <c r="B9141" s="69"/>
      <c r="C9141" s="69"/>
      <c r="D9141" s="69"/>
      <c r="E9141" s="69"/>
      <c r="F9141" s="70"/>
      <c r="G9141" s="70"/>
      <c r="H9141" s="69"/>
      <c r="I9141" s="68"/>
      <c r="J9141" s="8" t="str">
        <f>IF(I9141="ILF",IF($C$1="预估功能点",'模板使用说明&amp;基础参数'!$E$15,'模板使用说明&amp;基础参数'!$E$22),IF(I9141="EIF",IF($C$1="预估功能点",'模板使用说明&amp;基础参数'!$E$16,'模板使用说明&amp;基础参数'!$E$23),IF(I9141="EI",IF($C$1="预估功能点",'模板使用说明&amp;基础参数'!$E$17,'模板使用说明&amp;基础参数'!$E$24),IF(I9141="EO",IF($C$1="预估功能点",'模板使用说明&amp;基础参数'!$E$18,'模板使用说明&amp;基础参数'!$E$25),IF(I9141="EQ",IF($C$1="预估功能点",'模板使用说明&amp;基础参数'!$E$19,'模板使用说明&amp;基础参数'!$E$26),"")))))</f>
        <v/>
      </c>
      <c r="K9141" s="81"/>
      <c r="L9141" s="81"/>
      <c r="M9141" s="82" t="str">
        <f>IF(J9141="","",IF(K9141="高",IF(L9141="删除",J9141*'模板使用说明&amp;基础参数'!$E$5*'模板使用说明&amp;基础参数'!$E$12,IF(L9141="修改",J9141*'模板使用说明&amp;基础参数'!$E$5*'模板使用说明&amp;基础参数'!$E$11,J9141*'模板使用说明&amp;基础参数'!$E$5*'模板使用说明&amp;基础参数'!$E$10)),IF(K9141="中",IF(L9141="删除",J9141*'模板使用说明&amp;基础参数'!$E$6*'模板使用说明&amp;基础参数'!$E$12,IF(L9141="修改",J9141*'模板使用说明&amp;基础参数'!$E$6*'模板使用说明&amp;基础参数'!$E$11,J9141*'模板使用说明&amp;基础参数'!$E$6*'模板使用说明&amp;基础参数'!$E$10)),IF(L9141="删除",J9141*'模板使用说明&amp;基础参数'!$E$7*'模板使用说明&amp;基础参数'!$E$12,IF(L9141="修改",J9141*'模板使用说明&amp;基础参数'!$E$7*'模板使用说明&amp;基础参数'!$E$11,J9141*'模板使用说明&amp;基础参数'!$E$7*'模板使用说明&amp;基础参数'!$E$10)))))</f>
        <v/>
      </c>
      <c r="N9141" s="83"/>
    </row>
    <row r="9142" ht="14.4" customHeight="1" spans="1:14">
      <c r="A9142" s="68">
        <f t="shared" si="143"/>
        <v>9137</v>
      </c>
      <c r="B9142" s="69"/>
      <c r="C9142" s="69"/>
      <c r="D9142" s="69"/>
      <c r="E9142" s="69"/>
      <c r="F9142" s="70"/>
      <c r="G9142" s="70"/>
      <c r="H9142" s="69"/>
      <c r="I9142" s="68"/>
      <c r="J9142" s="8" t="str">
        <f>IF(I9142="ILF",IF($C$1="预估功能点",'模板使用说明&amp;基础参数'!$E$15,'模板使用说明&amp;基础参数'!$E$22),IF(I9142="EIF",IF($C$1="预估功能点",'模板使用说明&amp;基础参数'!$E$16,'模板使用说明&amp;基础参数'!$E$23),IF(I9142="EI",IF($C$1="预估功能点",'模板使用说明&amp;基础参数'!$E$17,'模板使用说明&amp;基础参数'!$E$24),IF(I9142="EO",IF($C$1="预估功能点",'模板使用说明&amp;基础参数'!$E$18,'模板使用说明&amp;基础参数'!$E$25),IF(I9142="EQ",IF($C$1="预估功能点",'模板使用说明&amp;基础参数'!$E$19,'模板使用说明&amp;基础参数'!$E$26),"")))))</f>
        <v/>
      </c>
      <c r="K9142" s="81"/>
      <c r="L9142" s="81"/>
      <c r="M9142" s="82" t="str">
        <f>IF(J9142="","",IF(K9142="高",IF(L9142="删除",J9142*'模板使用说明&amp;基础参数'!$E$5*'模板使用说明&amp;基础参数'!$E$12,IF(L9142="修改",J9142*'模板使用说明&amp;基础参数'!$E$5*'模板使用说明&amp;基础参数'!$E$11,J9142*'模板使用说明&amp;基础参数'!$E$5*'模板使用说明&amp;基础参数'!$E$10)),IF(K9142="中",IF(L9142="删除",J9142*'模板使用说明&amp;基础参数'!$E$6*'模板使用说明&amp;基础参数'!$E$12,IF(L9142="修改",J9142*'模板使用说明&amp;基础参数'!$E$6*'模板使用说明&amp;基础参数'!$E$11,J9142*'模板使用说明&amp;基础参数'!$E$6*'模板使用说明&amp;基础参数'!$E$10)),IF(L9142="删除",J9142*'模板使用说明&amp;基础参数'!$E$7*'模板使用说明&amp;基础参数'!$E$12,IF(L9142="修改",J9142*'模板使用说明&amp;基础参数'!$E$7*'模板使用说明&amp;基础参数'!$E$11,J9142*'模板使用说明&amp;基础参数'!$E$7*'模板使用说明&amp;基础参数'!$E$10)))))</f>
        <v/>
      </c>
      <c r="N9142" s="83"/>
    </row>
    <row r="9143" ht="14.4" customHeight="1" spans="1:14">
      <c r="A9143" s="68">
        <f t="shared" si="143"/>
        <v>9138</v>
      </c>
      <c r="B9143" s="69"/>
      <c r="C9143" s="69"/>
      <c r="D9143" s="69"/>
      <c r="E9143" s="69"/>
      <c r="F9143" s="70"/>
      <c r="G9143" s="70"/>
      <c r="H9143" s="69"/>
      <c r="I9143" s="68"/>
      <c r="J9143" s="8" t="str">
        <f>IF(I9143="ILF",IF($C$1="预估功能点",'模板使用说明&amp;基础参数'!$E$15,'模板使用说明&amp;基础参数'!$E$22),IF(I9143="EIF",IF($C$1="预估功能点",'模板使用说明&amp;基础参数'!$E$16,'模板使用说明&amp;基础参数'!$E$23),IF(I9143="EI",IF($C$1="预估功能点",'模板使用说明&amp;基础参数'!$E$17,'模板使用说明&amp;基础参数'!$E$24),IF(I9143="EO",IF($C$1="预估功能点",'模板使用说明&amp;基础参数'!$E$18,'模板使用说明&amp;基础参数'!$E$25),IF(I9143="EQ",IF($C$1="预估功能点",'模板使用说明&amp;基础参数'!$E$19,'模板使用说明&amp;基础参数'!$E$26),"")))))</f>
        <v/>
      </c>
      <c r="K9143" s="81"/>
      <c r="L9143" s="81"/>
      <c r="M9143" s="82" t="str">
        <f>IF(J9143="","",IF(K9143="高",IF(L9143="删除",J9143*'模板使用说明&amp;基础参数'!$E$5*'模板使用说明&amp;基础参数'!$E$12,IF(L9143="修改",J9143*'模板使用说明&amp;基础参数'!$E$5*'模板使用说明&amp;基础参数'!$E$11,J9143*'模板使用说明&amp;基础参数'!$E$5*'模板使用说明&amp;基础参数'!$E$10)),IF(K9143="中",IF(L9143="删除",J9143*'模板使用说明&amp;基础参数'!$E$6*'模板使用说明&amp;基础参数'!$E$12,IF(L9143="修改",J9143*'模板使用说明&amp;基础参数'!$E$6*'模板使用说明&amp;基础参数'!$E$11,J9143*'模板使用说明&amp;基础参数'!$E$6*'模板使用说明&amp;基础参数'!$E$10)),IF(L9143="删除",J9143*'模板使用说明&amp;基础参数'!$E$7*'模板使用说明&amp;基础参数'!$E$12,IF(L9143="修改",J9143*'模板使用说明&amp;基础参数'!$E$7*'模板使用说明&amp;基础参数'!$E$11,J9143*'模板使用说明&amp;基础参数'!$E$7*'模板使用说明&amp;基础参数'!$E$10)))))</f>
        <v/>
      </c>
      <c r="N9143" s="83"/>
    </row>
    <row r="9144" ht="14.4" customHeight="1" spans="1:14">
      <c r="A9144" s="68">
        <f t="shared" si="143"/>
        <v>9139</v>
      </c>
      <c r="B9144" s="69"/>
      <c r="C9144" s="69"/>
      <c r="D9144" s="69"/>
      <c r="E9144" s="69"/>
      <c r="F9144" s="70"/>
      <c r="G9144" s="70"/>
      <c r="H9144" s="69"/>
      <c r="I9144" s="68"/>
      <c r="J9144" s="8" t="str">
        <f>IF(I9144="ILF",IF($C$1="预估功能点",'模板使用说明&amp;基础参数'!$E$15,'模板使用说明&amp;基础参数'!$E$22),IF(I9144="EIF",IF($C$1="预估功能点",'模板使用说明&amp;基础参数'!$E$16,'模板使用说明&amp;基础参数'!$E$23),IF(I9144="EI",IF($C$1="预估功能点",'模板使用说明&amp;基础参数'!$E$17,'模板使用说明&amp;基础参数'!$E$24),IF(I9144="EO",IF($C$1="预估功能点",'模板使用说明&amp;基础参数'!$E$18,'模板使用说明&amp;基础参数'!$E$25),IF(I9144="EQ",IF($C$1="预估功能点",'模板使用说明&amp;基础参数'!$E$19,'模板使用说明&amp;基础参数'!$E$26),"")))))</f>
        <v/>
      </c>
      <c r="K9144" s="81"/>
      <c r="L9144" s="81"/>
      <c r="M9144" s="82" t="str">
        <f>IF(J9144="","",IF(K9144="高",IF(L9144="删除",J9144*'模板使用说明&amp;基础参数'!$E$5*'模板使用说明&amp;基础参数'!$E$12,IF(L9144="修改",J9144*'模板使用说明&amp;基础参数'!$E$5*'模板使用说明&amp;基础参数'!$E$11,J9144*'模板使用说明&amp;基础参数'!$E$5*'模板使用说明&amp;基础参数'!$E$10)),IF(K9144="中",IF(L9144="删除",J9144*'模板使用说明&amp;基础参数'!$E$6*'模板使用说明&amp;基础参数'!$E$12,IF(L9144="修改",J9144*'模板使用说明&amp;基础参数'!$E$6*'模板使用说明&amp;基础参数'!$E$11,J9144*'模板使用说明&amp;基础参数'!$E$6*'模板使用说明&amp;基础参数'!$E$10)),IF(L9144="删除",J9144*'模板使用说明&amp;基础参数'!$E$7*'模板使用说明&amp;基础参数'!$E$12,IF(L9144="修改",J9144*'模板使用说明&amp;基础参数'!$E$7*'模板使用说明&amp;基础参数'!$E$11,J9144*'模板使用说明&amp;基础参数'!$E$7*'模板使用说明&amp;基础参数'!$E$10)))))</f>
        <v/>
      </c>
      <c r="N9144" s="83"/>
    </row>
    <row r="9145" ht="14.4" customHeight="1" spans="1:14">
      <c r="A9145" s="68">
        <f t="shared" si="143"/>
        <v>9140</v>
      </c>
      <c r="B9145" s="69"/>
      <c r="C9145" s="69"/>
      <c r="D9145" s="69"/>
      <c r="E9145" s="69"/>
      <c r="F9145" s="70"/>
      <c r="G9145" s="70"/>
      <c r="H9145" s="69"/>
      <c r="I9145" s="68"/>
      <c r="J9145" s="8" t="str">
        <f>IF(I9145="ILF",IF($C$1="预估功能点",'模板使用说明&amp;基础参数'!$E$15,'模板使用说明&amp;基础参数'!$E$22),IF(I9145="EIF",IF($C$1="预估功能点",'模板使用说明&amp;基础参数'!$E$16,'模板使用说明&amp;基础参数'!$E$23),IF(I9145="EI",IF($C$1="预估功能点",'模板使用说明&amp;基础参数'!$E$17,'模板使用说明&amp;基础参数'!$E$24),IF(I9145="EO",IF($C$1="预估功能点",'模板使用说明&amp;基础参数'!$E$18,'模板使用说明&amp;基础参数'!$E$25),IF(I9145="EQ",IF($C$1="预估功能点",'模板使用说明&amp;基础参数'!$E$19,'模板使用说明&amp;基础参数'!$E$26),"")))))</f>
        <v/>
      </c>
      <c r="K9145" s="81"/>
      <c r="L9145" s="81"/>
      <c r="M9145" s="82" t="str">
        <f>IF(J9145="","",IF(K9145="高",IF(L9145="删除",J9145*'模板使用说明&amp;基础参数'!$E$5*'模板使用说明&amp;基础参数'!$E$12,IF(L9145="修改",J9145*'模板使用说明&amp;基础参数'!$E$5*'模板使用说明&amp;基础参数'!$E$11,J9145*'模板使用说明&amp;基础参数'!$E$5*'模板使用说明&amp;基础参数'!$E$10)),IF(K9145="中",IF(L9145="删除",J9145*'模板使用说明&amp;基础参数'!$E$6*'模板使用说明&amp;基础参数'!$E$12,IF(L9145="修改",J9145*'模板使用说明&amp;基础参数'!$E$6*'模板使用说明&amp;基础参数'!$E$11,J9145*'模板使用说明&amp;基础参数'!$E$6*'模板使用说明&amp;基础参数'!$E$10)),IF(L9145="删除",J9145*'模板使用说明&amp;基础参数'!$E$7*'模板使用说明&amp;基础参数'!$E$12,IF(L9145="修改",J9145*'模板使用说明&amp;基础参数'!$E$7*'模板使用说明&amp;基础参数'!$E$11,J9145*'模板使用说明&amp;基础参数'!$E$7*'模板使用说明&amp;基础参数'!$E$10)))))</f>
        <v/>
      </c>
      <c r="N9145" s="83"/>
    </row>
    <row r="9146" ht="14.4" customHeight="1" spans="1:14">
      <c r="A9146" s="68">
        <f t="shared" si="143"/>
        <v>9141</v>
      </c>
      <c r="B9146" s="69"/>
      <c r="C9146" s="69"/>
      <c r="D9146" s="69"/>
      <c r="E9146" s="69"/>
      <c r="F9146" s="70"/>
      <c r="G9146" s="70"/>
      <c r="H9146" s="69"/>
      <c r="I9146" s="68"/>
      <c r="J9146" s="8" t="str">
        <f>IF(I9146="ILF",IF($C$1="预估功能点",'模板使用说明&amp;基础参数'!$E$15,'模板使用说明&amp;基础参数'!$E$22),IF(I9146="EIF",IF($C$1="预估功能点",'模板使用说明&amp;基础参数'!$E$16,'模板使用说明&amp;基础参数'!$E$23),IF(I9146="EI",IF($C$1="预估功能点",'模板使用说明&amp;基础参数'!$E$17,'模板使用说明&amp;基础参数'!$E$24),IF(I9146="EO",IF($C$1="预估功能点",'模板使用说明&amp;基础参数'!$E$18,'模板使用说明&amp;基础参数'!$E$25),IF(I9146="EQ",IF($C$1="预估功能点",'模板使用说明&amp;基础参数'!$E$19,'模板使用说明&amp;基础参数'!$E$26),"")))))</f>
        <v/>
      </c>
      <c r="K9146" s="81"/>
      <c r="L9146" s="81"/>
      <c r="M9146" s="82" t="str">
        <f>IF(J9146="","",IF(K9146="高",IF(L9146="删除",J9146*'模板使用说明&amp;基础参数'!$E$5*'模板使用说明&amp;基础参数'!$E$12,IF(L9146="修改",J9146*'模板使用说明&amp;基础参数'!$E$5*'模板使用说明&amp;基础参数'!$E$11,J9146*'模板使用说明&amp;基础参数'!$E$5*'模板使用说明&amp;基础参数'!$E$10)),IF(K9146="中",IF(L9146="删除",J9146*'模板使用说明&amp;基础参数'!$E$6*'模板使用说明&amp;基础参数'!$E$12,IF(L9146="修改",J9146*'模板使用说明&amp;基础参数'!$E$6*'模板使用说明&amp;基础参数'!$E$11,J9146*'模板使用说明&amp;基础参数'!$E$6*'模板使用说明&amp;基础参数'!$E$10)),IF(L9146="删除",J9146*'模板使用说明&amp;基础参数'!$E$7*'模板使用说明&amp;基础参数'!$E$12,IF(L9146="修改",J9146*'模板使用说明&amp;基础参数'!$E$7*'模板使用说明&amp;基础参数'!$E$11,J9146*'模板使用说明&amp;基础参数'!$E$7*'模板使用说明&amp;基础参数'!$E$10)))))</f>
        <v/>
      </c>
      <c r="N9146" s="83"/>
    </row>
    <row r="9147" ht="14.4" customHeight="1" spans="1:14">
      <c r="A9147" s="68">
        <f t="shared" si="143"/>
        <v>9142</v>
      </c>
      <c r="B9147" s="69"/>
      <c r="C9147" s="69"/>
      <c r="D9147" s="69"/>
      <c r="E9147" s="69"/>
      <c r="F9147" s="70"/>
      <c r="G9147" s="70"/>
      <c r="H9147" s="69"/>
      <c r="I9147" s="68"/>
      <c r="J9147" s="8" t="str">
        <f>IF(I9147="ILF",IF($C$1="预估功能点",'模板使用说明&amp;基础参数'!$E$15,'模板使用说明&amp;基础参数'!$E$22),IF(I9147="EIF",IF($C$1="预估功能点",'模板使用说明&amp;基础参数'!$E$16,'模板使用说明&amp;基础参数'!$E$23),IF(I9147="EI",IF($C$1="预估功能点",'模板使用说明&amp;基础参数'!$E$17,'模板使用说明&amp;基础参数'!$E$24),IF(I9147="EO",IF($C$1="预估功能点",'模板使用说明&amp;基础参数'!$E$18,'模板使用说明&amp;基础参数'!$E$25),IF(I9147="EQ",IF($C$1="预估功能点",'模板使用说明&amp;基础参数'!$E$19,'模板使用说明&amp;基础参数'!$E$26),"")))))</f>
        <v/>
      </c>
      <c r="K9147" s="81"/>
      <c r="L9147" s="81"/>
      <c r="M9147" s="82" t="str">
        <f>IF(J9147="","",IF(K9147="高",IF(L9147="删除",J9147*'模板使用说明&amp;基础参数'!$E$5*'模板使用说明&amp;基础参数'!$E$12,IF(L9147="修改",J9147*'模板使用说明&amp;基础参数'!$E$5*'模板使用说明&amp;基础参数'!$E$11,J9147*'模板使用说明&amp;基础参数'!$E$5*'模板使用说明&amp;基础参数'!$E$10)),IF(K9147="中",IF(L9147="删除",J9147*'模板使用说明&amp;基础参数'!$E$6*'模板使用说明&amp;基础参数'!$E$12,IF(L9147="修改",J9147*'模板使用说明&amp;基础参数'!$E$6*'模板使用说明&amp;基础参数'!$E$11,J9147*'模板使用说明&amp;基础参数'!$E$6*'模板使用说明&amp;基础参数'!$E$10)),IF(L9147="删除",J9147*'模板使用说明&amp;基础参数'!$E$7*'模板使用说明&amp;基础参数'!$E$12,IF(L9147="修改",J9147*'模板使用说明&amp;基础参数'!$E$7*'模板使用说明&amp;基础参数'!$E$11,J9147*'模板使用说明&amp;基础参数'!$E$7*'模板使用说明&amp;基础参数'!$E$10)))))</f>
        <v/>
      </c>
      <c r="N9147" s="83"/>
    </row>
    <row r="9148" ht="14.4" customHeight="1" spans="1:14">
      <c r="A9148" s="68">
        <f t="shared" si="143"/>
        <v>9143</v>
      </c>
      <c r="B9148" s="69"/>
      <c r="C9148" s="69"/>
      <c r="D9148" s="69"/>
      <c r="E9148" s="69"/>
      <c r="F9148" s="70"/>
      <c r="G9148" s="70"/>
      <c r="H9148" s="69"/>
      <c r="I9148" s="68"/>
      <c r="J9148" s="8" t="str">
        <f>IF(I9148="ILF",IF($C$1="预估功能点",'模板使用说明&amp;基础参数'!$E$15,'模板使用说明&amp;基础参数'!$E$22),IF(I9148="EIF",IF($C$1="预估功能点",'模板使用说明&amp;基础参数'!$E$16,'模板使用说明&amp;基础参数'!$E$23),IF(I9148="EI",IF($C$1="预估功能点",'模板使用说明&amp;基础参数'!$E$17,'模板使用说明&amp;基础参数'!$E$24),IF(I9148="EO",IF($C$1="预估功能点",'模板使用说明&amp;基础参数'!$E$18,'模板使用说明&amp;基础参数'!$E$25),IF(I9148="EQ",IF($C$1="预估功能点",'模板使用说明&amp;基础参数'!$E$19,'模板使用说明&amp;基础参数'!$E$26),"")))))</f>
        <v/>
      </c>
      <c r="K9148" s="81"/>
      <c r="L9148" s="81"/>
      <c r="M9148" s="82" t="str">
        <f>IF(J9148="","",IF(K9148="高",IF(L9148="删除",J9148*'模板使用说明&amp;基础参数'!$E$5*'模板使用说明&amp;基础参数'!$E$12,IF(L9148="修改",J9148*'模板使用说明&amp;基础参数'!$E$5*'模板使用说明&amp;基础参数'!$E$11,J9148*'模板使用说明&amp;基础参数'!$E$5*'模板使用说明&amp;基础参数'!$E$10)),IF(K9148="中",IF(L9148="删除",J9148*'模板使用说明&amp;基础参数'!$E$6*'模板使用说明&amp;基础参数'!$E$12,IF(L9148="修改",J9148*'模板使用说明&amp;基础参数'!$E$6*'模板使用说明&amp;基础参数'!$E$11,J9148*'模板使用说明&amp;基础参数'!$E$6*'模板使用说明&amp;基础参数'!$E$10)),IF(L9148="删除",J9148*'模板使用说明&amp;基础参数'!$E$7*'模板使用说明&amp;基础参数'!$E$12,IF(L9148="修改",J9148*'模板使用说明&amp;基础参数'!$E$7*'模板使用说明&amp;基础参数'!$E$11,J9148*'模板使用说明&amp;基础参数'!$E$7*'模板使用说明&amp;基础参数'!$E$10)))))</f>
        <v/>
      </c>
      <c r="N9148" s="83"/>
    </row>
    <row r="9149" ht="14.4" customHeight="1" spans="1:14">
      <c r="A9149" s="68">
        <f t="shared" si="143"/>
        <v>9144</v>
      </c>
      <c r="B9149" s="69"/>
      <c r="C9149" s="69"/>
      <c r="D9149" s="69"/>
      <c r="E9149" s="69"/>
      <c r="F9149" s="70"/>
      <c r="G9149" s="70"/>
      <c r="H9149" s="69"/>
      <c r="I9149" s="68"/>
      <c r="J9149" s="8" t="str">
        <f>IF(I9149="ILF",IF($C$1="预估功能点",'模板使用说明&amp;基础参数'!$E$15,'模板使用说明&amp;基础参数'!$E$22),IF(I9149="EIF",IF($C$1="预估功能点",'模板使用说明&amp;基础参数'!$E$16,'模板使用说明&amp;基础参数'!$E$23),IF(I9149="EI",IF($C$1="预估功能点",'模板使用说明&amp;基础参数'!$E$17,'模板使用说明&amp;基础参数'!$E$24),IF(I9149="EO",IF($C$1="预估功能点",'模板使用说明&amp;基础参数'!$E$18,'模板使用说明&amp;基础参数'!$E$25),IF(I9149="EQ",IF($C$1="预估功能点",'模板使用说明&amp;基础参数'!$E$19,'模板使用说明&amp;基础参数'!$E$26),"")))))</f>
        <v/>
      </c>
      <c r="K9149" s="81"/>
      <c r="L9149" s="81"/>
      <c r="M9149" s="82" t="str">
        <f>IF(J9149="","",IF(K9149="高",IF(L9149="删除",J9149*'模板使用说明&amp;基础参数'!$E$5*'模板使用说明&amp;基础参数'!$E$12,IF(L9149="修改",J9149*'模板使用说明&amp;基础参数'!$E$5*'模板使用说明&amp;基础参数'!$E$11,J9149*'模板使用说明&amp;基础参数'!$E$5*'模板使用说明&amp;基础参数'!$E$10)),IF(K9149="中",IF(L9149="删除",J9149*'模板使用说明&amp;基础参数'!$E$6*'模板使用说明&amp;基础参数'!$E$12,IF(L9149="修改",J9149*'模板使用说明&amp;基础参数'!$E$6*'模板使用说明&amp;基础参数'!$E$11,J9149*'模板使用说明&amp;基础参数'!$E$6*'模板使用说明&amp;基础参数'!$E$10)),IF(L9149="删除",J9149*'模板使用说明&amp;基础参数'!$E$7*'模板使用说明&amp;基础参数'!$E$12,IF(L9149="修改",J9149*'模板使用说明&amp;基础参数'!$E$7*'模板使用说明&amp;基础参数'!$E$11,J9149*'模板使用说明&amp;基础参数'!$E$7*'模板使用说明&amp;基础参数'!$E$10)))))</f>
        <v/>
      </c>
      <c r="N9149" s="83"/>
    </row>
    <row r="9150" ht="14.4" customHeight="1" spans="1:14">
      <c r="A9150" s="68">
        <f t="shared" si="143"/>
        <v>9145</v>
      </c>
      <c r="B9150" s="69"/>
      <c r="C9150" s="69"/>
      <c r="D9150" s="69"/>
      <c r="E9150" s="69"/>
      <c r="F9150" s="70"/>
      <c r="G9150" s="70"/>
      <c r="H9150" s="69"/>
      <c r="I9150" s="68"/>
      <c r="J9150" s="8" t="str">
        <f>IF(I9150="ILF",IF($C$1="预估功能点",'模板使用说明&amp;基础参数'!$E$15,'模板使用说明&amp;基础参数'!$E$22),IF(I9150="EIF",IF($C$1="预估功能点",'模板使用说明&amp;基础参数'!$E$16,'模板使用说明&amp;基础参数'!$E$23),IF(I9150="EI",IF($C$1="预估功能点",'模板使用说明&amp;基础参数'!$E$17,'模板使用说明&amp;基础参数'!$E$24),IF(I9150="EO",IF($C$1="预估功能点",'模板使用说明&amp;基础参数'!$E$18,'模板使用说明&amp;基础参数'!$E$25),IF(I9150="EQ",IF($C$1="预估功能点",'模板使用说明&amp;基础参数'!$E$19,'模板使用说明&amp;基础参数'!$E$26),"")))))</f>
        <v/>
      </c>
      <c r="K9150" s="81"/>
      <c r="L9150" s="81"/>
      <c r="M9150" s="82" t="str">
        <f>IF(J9150="","",IF(K9150="高",IF(L9150="删除",J9150*'模板使用说明&amp;基础参数'!$E$5*'模板使用说明&amp;基础参数'!$E$12,IF(L9150="修改",J9150*'模板使用说明&amp;基础参数'!$E$5*'模板使用说明&amp;基础参数'!$E$11,J9150*'模板使用说明&amp;基础参数'!$E$5*'模板使用说明&amp;基础参数'!$E$10)),IF(K9150="中",IF(L9150="删除",J9150*'模板使用说明&amp;基础参数'!$E$6*'模板使用说明&amp;基础参数'!$E$12,IF(L9150="修改",J9150*'模板使用说明&amp;基础参数'!$E$6*'模板使用说明&amp;基础参数'!$E$11,J9150*'模板使用说明&amp;基础参数'!$E$6*'模板使用说明&amp;基础参数'!$E$10)),IF(L9150="删除",J9150*'模板使用说明&amp;基础参数'!$E$7*'模板使用说明&amp;基础参数'!$E$12,IF(L9150="修改",J9150*'模板使用说明&amp;基础参数'!$E$7*'模板使用说明&amp;基础参数'!$E$11,J9150*'模板使用说明&amp;基础参数'!$E$7*'模板使用说明&amp;基础参数'!$E$10)))))</f>
        <v/>
      </c>
      <c r="N9150" s="83"/>
    </row>
    <row r="9151" ht="14.4" customHeight="1" spans="1:14">
      <c r="A9151" s="68">
        <f t="shared" si="143"/>
        <v>9146</v>
      </c>
      <c r="B9151" s="69"/>
      <c r="C9151" s="69"/>
      <c r="D9151" s="69"/>
      <c r="E9151" s="69"/>
      <c r="F9151" s="70"/>
      <c r="G9151" s="70"/>
      <c r="H9151" s="70"/>
      <c r="I9151" s="68"/>
      <c r="J9151" s="8" t="str">
        <f>IF(I9151="ILF",IF($C$1="预估功能点",'模板使用说明&amp;基础参数'!$E$15,'模板使用说明&amp;基础参数'!$E$22),IF(I9151="EIF",IF($C$1="预估功能点",'模板使用说明&amp;基础参数'!$E$16,'模板使用说明&amp;基础参数'!$E$23),IF(I9151="EI",IF($C$1="预估功能点",'模板使用说明&amp;基础参数'!$E$17,'模板使用说明&amp;基础参数'!$E$24),IF(I9151="EO",IF($C$1="预估功能点",'模板使用说明&amp;基础参数'!$E$18,'模板使用说明&amp;基础参数'!$E$25),IF(I9151="EQ",IF($C$1="预估功能点",'模板使用说明&amp;基础参数'!$E$19,'模板使用说明&amp;基础参数'!$E$26),"")))))</f>
        <v/>
      </c>
      <c r="K9151" s="81"/>
      <c r="L9151" s="81"/>
      <c r="M9151" s="82" t="str">
        <f>IF(J9151="","",IF(K9151="高",IF(L9151="删除",J9151*'模板使用说明&amp;基础参数'!$E$5*'模板使用说明&amp;基础参数'!$E$12,IF(L9151="修改",J9151*'模板使用说明&amp;基础参数'!$E$5*'模板使用说明&amp;基础参数'!$E$11,J9151*'模板使用说明&amp;基础参数'!$E$5*'模板使用说明&amp;基础参数'!$E$10)),IF(K9151="中",IF(L9151="删除",J9151*'模板使用说明&amp;基础参数'!$E$6*'模板使用说明&amp;基础参数'!$E$12,IF(L9151="修改",J9151*'模板使用说明&amp;基础参数'!$E$6*'模板使用说明&amp;基础参数'!$E$11,J9151*'模板使用说明&amp;基础参数'!$E$6*'模板使用说明&amp;基础参数'!$E$10)),IF(L9151="删除",J9151*'模板使用说明&amp;基础参数'!$E$7*'模板使用说明&amp;基础参数'!$E$12,IF(L9151="修改",J9151*'模板使用说明&amp;基础参数'!$E$7*'模板使用说明&amp;基础参数'!$E$11,J9151*'模板使用说明&amp;基础参数'!$E$7*'模板使用说明&amp;基础参数'!$E$10)))))</f>
        <v/>
      </c>
      <c r="N9151" s="83"/>
    </row>
    <row r="9152" ht="14.4" customHeight="1" spans="1:14">
      <c r="A9152" s="68">
        <f t="shared" si="143"/>
        <v>9147</v>
      </c>
      <c r="B9152" s="69"/>
      <c r="C9152" s="69"/>
      <c r="D9152" s="69"/>
      <c r="E9152" s="69"/>
      <c r="F9152" s="69"/>
      <c r="G9152" s="69"/>
      <c r="H9152" s="70"/>
      <c r="I9152" s="68"/>
      <c r="J9152" s="8" t="str">
        <f>IF(I9152="ILF",IF($C$1="预估功能点",'模板使用说明&amp;基础参数'!$E$15,'模板使用说明&amp;基础参数'!$E$22),IF(I9152="EIF",IF($C$1="预估功能点",'模板使用说明&amp;基础参数'!$E$16,'模板使用说明&amp;基础参数'!$E$23),IF(I9152="EI",IF($C$1="预估功能点",'模板使用说明&amp;基础参数'!$E$17,'模板使用说明&amp;基础参数'!$E$24),IF(I9152="EO",IF($C$1="预估功能点",'模板使用说明&amp;基础参数'!$E$18,'模板使用说明&amp;基础参数'!$E$25),IF(I9152="EQ",IF($C$1="预估功能点",'模板使用说明&amp;基础参数'!$E$19,'模板使用说明&amp;基础参数'!$E$26),"")))))</f>
        <v/>
      </c>
      <c r="K9152" s="81"/>
      <c r="L9152" s="81"/>
      <c r="M9152" s="82" t="str">
        <f>IF(J9152="","",IF(K9152="高",IF(L9152="删除",J9152*'模板使用说明&amp;基础参数'!$E$5*'模板使用说明&amp;基础参数'!$E$12,IF(L9152="修改",J9152*'模板使用说明&amp;基础参数'!$E$5*'模板使用说明&amp;基础参数'!$E$11,J9152*'模板使用说明&amp;基础参数'!$E$5*'模板使用说明&amp;基础参数'!$E$10)),IF(K9152="中",IF(L9152="删除",J9152*'模板使用说明&amp;基础参数'!$E$6*'模板使用说明&amp;基础参数'!$E$12,IF(L9152="修改",J9152*'模板使用说明&amp;基础参数'!$E$6*'模板使用说明&amp;基础参数'!$E$11,J9152*'模板使用说明&amp;基础参数'!$E$6*'模板使用说明&amp;基础参数'!$E$10)),IF(L9152="删除",J9152*'模板使用说明&amp;基础参数'!$E$7*'模板使用说明&amp;基础参数'!$E$12,IF(L9152="修改",J9152*'模板使用说明&amp;基础参数'!$E$7*'模板使用说明&amp;基础参数'!$E$11,J9152*'模板使用说明&amp;基础参数'!$E$7*'模板使用说明&amp;基础参数'!$E$10)))))</f>
        <v/>
      </c>
      <c r="N9152" s="83"/>
    </row>
    <row r="9153" ht="14.4" customHeight="1" spans="1:14">
      <c r="A9153" s="68">
        <f t="shared" si="143"/>
        <v>9148</v>
      </c>
      <c r="B9153" s="69"/>
      <c r="C9153" s="69"/>
      <c r="D9153" s="69"/>
      <c r="E9153" s="69"/>
      <c r="F9153" s="69"/>
      <c r="G9153" s="69"/>
      <c r="H9153" s="70"/>
      <c r="I9153" s="68"/>
      <c r="J9153" s="8" t="str">
        <f>IF(I9153="ILF",IF($C$1="预估功能点",'模板使用说明&amp;基础参数'!$E$15,'模板使用说明&amp;基础参数'!$E$22),IF(I9153="EIF",IF($C$1="预估功能点",'模板使用说明&amp;基础参数'!$E$16,'模板使用说明&amp;基础参数'!$E$23),IF(I9153="EI",IF($C$1="预估功能点",'模板使用说明&amp;基础参数'!$E$17,'模板使用说明&amp;基础参数'!$E$24),IF(I9153="EO",IF($C$1="预估功能点",'模板使用说明&amp;基础参数'!$E$18,'模板使用说明&amp;基础参数'!$E$25),IF(I9153="EQ",IF($C$1="预估功能点",'模板使用说明&amp;基础参数'!$E$19,'模板使用说明&amp;基础参数'!$E$26),"")))))</f>
        <v/>
      </c>
      <c r="K9153" s="81"/>
      <c r="L9153" s="81"/>
      <c r="M9153" s="82" t="str">
        <f>IF(J9153="","",IF(K9153="高",IF(L9153="删除",J9153*'模板使用说明&amp;基础参数'!$E$5*'模板使用说明&amp;基础参数'!$E$12,IF(L9153="修改",J9153*'模板使用说明&amp;基础参数'!$E$5*'模板使用说明&amp;基础参数'!$E$11,J9153*'模板使用说明&amp;基础参数'!$E$5*'模板使用说明&amp;基础参数'!$E$10)),IF(K9153="中",IF(L9153="删除",J9153*'模板使用说明&amp;基础参数'!$E$6*'模板使用说明&amp;基础参数'!$E$12,IF(L9153="修改",J9153*'模板使用说明&amp;基础参数'!$E$6*'模板使用说明&amp;基础参数'!$E$11,J9153*'模板使用说明&amp;基础参数'!$E$6*'模板使用说明&amp;基础参数'!$E$10)),IF(L9153="删除",J9153*'模板使用说明&amp;基础参数'!$E$7*'模板使用说明&amp;基础参数'!$E$12,IF(L9153="修改",J9153*'模板使用说明&amp;基础参数'!$E$7*'模板使用说明&amp;基础参数'!$E$11,J9153*'模板使用说明&amp;基础参数'!$E$7*'模板使用说明&amp;基础参数'!$E$10)))))</f>
        <v/>
      </c>
      <c r="N9153" s="83"/>
    </row>
    <row r="9154" ht="14.4" customHeight="1" spans="1:14">
      <c r="A9154" s="68">
        <f t="shared" si="143"/>
        <v>9149</v>
      </c>
      <c r="B9154" s="69"/>
      <c r="C9154" s="69"/>
      <c r="D9154" s="69"/>
      <c r="E9154" s="69"/>
      <c r="F9154" s="69"/>
      <c r="G9154" s="69"/>
      <c r="H9154" s="70"/>
      <c r="I9154" s="68"/>
      <c r="J9154" s="8" t="str">
        <f>IF(I9154="ILF",IF($C$1="预估功能点",'模板使用说明&amp;基础参数'!$E$15,'模板使用说明&amp;基础参数'!$E$22),IF(I9154="EIF",IF($C$1="预估功能点",'模板使用说明&amp;基础参数'!$E$16,'模板使用说明&amp;基础参数'!$E$23),IF(I9154="EI",IF($C$1="预估功能点",'模板使用说明&amp;基础参数'!$E$17,'模板使用说明&amp;基础参数'!$E$24),IF(I9154="EO",IF($C$1="预估功能点",'模板使用说明&amp;基础参数'!$E$18,'模板使用说明&amp;基础参数'!$E$25),IF(I9154="EQ",IF($C$1="预估功能点",'模板使用说明&amp;基础参数'!$E$19,'模板使用说明&amp;基础参数'!$E$26),"")))))</f>
        <v/>
      </c>
      <c r="K9154" s="81"/>
      <c r="L9154" s="81"/>
      <c r="M9154" s="82" t="str">
        <f>IF(J9154="","",IF(K9154="高",IF(L9154="删除",J9154*'模板使用说明&amp;基础参数'!$E$5*'模板使用说明&amp;基础参数'!$E$12,IF(L9154="修改",J9154*'模板使用说明&amp;基础参数'!$E$5*'模板使用说明&amp;基础参数'!$E$11,J9154*'模板使用说明&amp;基础参数'!$E$5*'模板使用说明&amp;基础参数'!$E$10)),IF(K9154="中",IF(L9154="删除",J9154*'模板使用说明&amp;基础参数'!$E$6*'模板使用说明&amp;基础参数'!$E$12,IF(L9154="修改",J9154*'模板使用说明&amp;基础参数'!$E$6*'模板使用说明&amp;基础参数'!$E$11,J9154*'模板使用说明&amp;基础参数'!$E$6*'模板使用说明&amp;基础参数'!$E$10)),IF(L9154="删除",J9154*'模板使用说明&amp;基础参数'!$E$7*'模板使用说明&amp;基础参数'!$E$12,IF(L9154="修改",J9154*'模板使用说明&amp;基础参数'!$E$7*'模板使用说明&amp;基础参数'!$E$11,J9154*'模板使用说明&amp;基础参数'!$E$7*'模板使用说明&amp;基础参数'!$E$10)))))</f>
        <v/>
      </c>
      <c r="N9154" s="83"/>
    </row>
    <row r="9155" ht="14.4" customHeight="1" spans="1:14">
      <c r="A9155" s="68">
        <f t="shared" si="143"/>
        <v>9150</v>
      </c>
      <c r="B9155" s="69"/>
      <c r="C9155" s="69"/>
      <c r="D9155" s="69"/>
      <c r="E9155" s="69"/>
      <c r="F9155" s="69"/>
      <c r="G9155" s="69"/>
      <c r="H9155" s="70"/>
      <c r="I9155" s="68"/>
      <c r="J9155" s="8" t="str">
        <f>IF(I9155="ILF",IF($C$1="预估功能点",'模板使用说明&amp;基础参数'!$E$15,'模板使用说明&amp;基础参数'!$E$22),IF(I9155="EIF",IF($C$1="预估功能点",'模板使用说明&amp;基础参数'!$E$16,'模板使用说明&amp;基础参数'!$E$23),IF(I9155="EI",IF($C$1="预估功能点",'模板使用说明&amp;基础参数'!$E$17,'模板使用说明&amp;基础参数'!$E$24),IF(I9155="EO",IF($C$1="预估功能点",'模板使用说明&amp;基础参数'!$E$18,'模板使用说明&amp;基础参数'!$E$25),IF(I9155="EQ",IF($C$1="预估功能点",'模板使用说明&amp;基础参数'!$E$19,'模板使用说明&amp;基础参数'!$E$26),"")))))</f>
        <v/>
      </c>
      <c r="K9155" s="81"/>
      <c r="L9155" s="81"/>
      <c r="M9155" s="82" t="str">
        <f>IF(J9155="","",IF(K9155="高",IF(L9155="删除",J9155*'模板使用说明&amp;基础参数'!$E$5*'模板使用说明&amp;基础参数'!$E$12,IF(L9155="修改",J9155*'模板使用说明&amp;基础参数'!$E$5*'模板使用说明&amp;基础参数'!$E$11,J9155*'模板使用说明&amp;基础参数'!$E$5*'模板使用说明&amp;基础参数'!$E$10)),IF(K9155="中",IF(L9155="删除",J9155*'模板使用说明&amp;基础参数'!$E$6*'模板使用说明&amp;基础参数'!$E$12,IF(L9155="修改",J9155*'模板使用说明&amp;基础参数'!$E$6*'模板使用说明&amp;基础参数'!$E$11,J9155*'模板使用说明&amp;基础参数'!$E$6*'模板使用说明&amp;基础参数'!$E$10)),IF(L9155="删除",J9155*'模板使用说明&amp;基础参数'!$E$7*'模板使用说明&amp;基础参数'!$E$12,IF(L9155="修改",J9155*'模板使用说明&amp;基础参数'!$E$7*'模板使用说明&amp;基础参数'!$E$11,J9155*'模板使用说明&amp;基础参数'!$E$7*'模板使用说明&amp;基础参数'!$E$10)))))</f>
        <v/>
      </c>
      <c r="N9155" s="83"/>
    </row>
    <row r="9156" ht="14.4" customHeight="1" spans="1:14">
      <c r="A9156" s="68">
        <f t="shared" ref="A9156:A9219" si="144">ROW()-5</f>
        <v>9151</v>
      </c>
      <c r="B9156" s="69"/>
      <c r="C9156" s="69"/>
      <c r="D9156" s="69"/>
      <c r="E9156" s="69"/>
      <c r="F9156" s="69"/>
      <c r="G9156" s="69"/>
      <c r="H9156" s="70"/>
      <c r="I9156" s="68"/>
      <c r="J9156" s="8" t="str">
        <f>IF(I9156="ILF",IF($C$1="预估功能点",'模板使用说明&amp;基础参数'!$E$15,'模板使用说明&amp;基础参数'!$E$22),IF(I9156="EIF",IF($C$1="预估功能点",'模板使用说明&amp;基础参数'!$E$16,'模板使用说明&amp;基础参数'!$E$23),IF(I9156="EI",IF($C$1="预估功能点",'模板使用说明&amp;基础参数'!$E$17,'模板使用说明&amp;基础参数'!$E$24),IF(I9156="EO",IF($C$1="预估功能点",'模板使用说明&amp;基础参数'!$E$18,'模板使用说明&amp;基础参数'!$E$25),IF(I9156="EQ",IF($C$1="预估功能点",'模板使用说明&amp;基础参数'!$E$19,'模板使用说明&amp;基础参数'!$E$26),"")))))</f>
        <v/>
      </c>
      <c r="K9156" s="81"/>
      <c r="L9156" s="81"/>
      <c r="M9156" s="82" t="str">
        <f>IF(J9156="","",IF(K9156="高",IF(L9156="删除",J9156*'模板使用说明&amp;基础参数'!$E$5*'模板使用说明&amp;基础参数'!$E$12,IF(L9156="修改",J9156*'模板使用说明&amp;基础参数'!$E$5*'模板使用说明&amp;基础参数'!$E$11,J9156*'模板使用说明&amp;基础参数'!$E$5*'模板使用说明&amp;基础参数'!$E$10)),IF(K9156="中",IF(L9156="删除",J9156*'模板使用说明&amp;基础参数'!$E$6*'模板使用说明&amp;基础参数'!$E$12,IF(L9156="修改",J9156*'模板使用说明&amp;基础参数'!$E$6*'模板使用说明&amp;基础参数'!$E$11,J9156*'模板使用说明&amp;基础参数'!$E$6*'模板使用说明&amp;基础参数'!$E$10)),IF(L9156="删除",J9156*'模板使用说明&amp;基础参数'!$E$7*'模板使用说明&amp;基础参数'!$E$12,IF(L9156="修改",J9156*'模板使用说明&amp;基础参数'!$E$7*'模板使用说明&amp;基础参数'!$E$11,J9156*'模板使用说明&amp;基础参数'!$E$7*'模板使用说明&amp;基础参数'!$E$10)))))</f>
        <v/>
      </c>
      <c r="N9156" s="83"/>
    </row>
    <row r="9157" ht="14.4" customHeight="1" spans="1:14">
      <c r="A9157" s="68">
        <f t="shared" si="144"/>
        <v>9152</v>
      </c>
      <c r="B9157" s="69"/>
      <c r="C9157" s="69"/>
      <c r="D9157" s="69"/>
      <c r="E9157" s="69"/>
      <c r="F9157" s="69"/>
      <c r="G9157" s="69"/>
      <c r="H9157" s="70"/>
      <c r="I9157" s="68"/>
      <c r="J9157" s="8" t="str">
        <f>IF(I9157="ILF",IF($C$1="预估功能点",'模板使用说明&amp;基础参数'!$E$15,'模板使用说明&amp;基础参数'!$E$22),IF(I9157="EIF",IF($C$1="预估功能点",'模板使用说明&amp;基础参数'!$E$16,'模板使用说明&amp;基础参数'!$E$23),IF(I9157="EI",IF($C$1="预估功能点",'模板使用说明&amp;基础参数'!$E$17,'模板使用说明&amp;基础参数'!$E$24),IF(I9157="EO",IF($C$1="预估功能点",'模板使用说明&amp;基础参数'!$E$18,'模板使用说明&amp;基础参数'!$E$25),IF(I9157="EQ",IF($C$1="预估功能点",'模板使用说明&amp;基础参数'!$E$19,'模板使用说明&amp;基础参数'!$E$26),"")))))</f>
        <v/>
      </c>
      <c r="K9157" s="81"/>
      <c r="L9157" s="81"/>
      <c r="M9157" s="82" t="str">
        <f>IF(J9157="","",IF(K9157="高",IF(L9157="删除",J9157*'模板使用说明&amp;基础参数'!$E$5*'模板使用说明&amp;基础参数'!$E$12,IF(L9157="修改",J9157*'模板使用说明&amp;基础参数'!$E$5*'模板使用说明&amp;基础参数'!$E$11,J9157*'模板使用说明&amp;基础参数'!$E$5*'模板使用说明&amp;基础参数'!$E$10)),IF(K9157="中",IF(L9157="删除",J9157*'模板使用说明&amp;基础参数'!$E$6*'模板使用说明&amp;基础参数'!$E$12,IF(L9157="修改",J9157*'模板使用说明&amp;基础参数'!$E$6*'模板使用说明&amp;基础参数'!$E$11,J9157*'模板使用说明&amp;基础参数'!$E$6*'模板使用说明&amp;基础参数'!$E$10)),IF(L9157="删除",J9157*'模板使用说明&amp;基础参数'!$E$7*'模板使用说明&amp;基础参数'!$E$12,IF(L9157="修改",J9157*'模板使用说明&amp;基础参数'!$E$7*'模板使用说明&amp;基础参数'!$E$11,J9157*'模板使用说明&amp;基础参数'!$E$7*'模板使用说明&amp;基础参数'!$E$10)))))</f>
        <v/>
      </c>
      <c r="N9157" s="83"/>
    </row>
    <row r="9158" ht="14.4" customHeight="1" spans="1:14">
      <c r="A9158" s="68">
        <f t="shared" si="144"/>
        <v>9153</v>
      </c>
      <c r="B9158" s="69"/>
      <c r="C9158" s="69"/>
      <c r="D9158" s="69"/>
      <c r="E9158" s="69"/>
      <c r="F9158" s="69"/>
      <c r="G9158" s="69"/>
      <c r="H9158" s="70"/>
      <c r="I9158" s="68"/>
      <c r="J9158" s="8" t="str">
        <f>IF(I9158="ILF",IF($C$1="预估功能点",'模板使用说明&amp;基础参数'!$E$15,'模板使用说明&amp;基础参数'!$E$22),IF(I9158="EIF",IF($C$1="预估功能点",'模板使用说明&amp;基础参数'!$E$16,'模板使用说明&amp;基础参数'!$E$23),IF(I9158="EI",IF($C$1="预估功能点",'模板使用说明&amp;基础参数'!$E$17,'模板使用说明&amp;基础参数'!$E$24),IF(I9158="EO",IF($C$1="预估功能点",'模板使用说明&amp;基础参数'!$E$18,'模板使用说明&amp;基础参数'!$E$25),IF(I9158="EQ",IF($C$1="预估功能点",'模板使用说明&amp;基础参数'!$E$19,'模板使用说明&amp;基础参数'!$E$26),"")))))</f>
        <v/>
      </c>
      <c r="K9158" s="81"/>
      <c r="L9158" s="81"/>
      <c r="M9158" s="82" t="str">
        <f>IF(J9158="","",IF(K9158="高",IF(L9158="删除",J9158*'模板使用说明&amp;基础参数'!$E$5*'模板使用说明&amp;基础参数'!$E$12,IF(L9158="修改",J9158*'模板使用说明&amp;基础参数'!$E$5*'模板使用说明&amp;基础参数'!$E$11,J9158*'模板使用说明&amp;基础参数'!$E$5*'模板使用说明&amp;基础参数'!$E$10)),IF(K9158="中",IF(L9158="删除",J9158*'模板使用说明&amp;基础参数'!$E$6*'模板使用说明&amp;基础参数'!$E$12,IF(L9158="修改",J9158*'模板使用说明&amp;基础参数'!$E$6*'模板使用说明&amp;基础参数'!$E$11,J9158*'模板使用说明&amp;基础参数'!$E$6*'模板使用说明&amp;基础参数'!$E$10)),IF(L9158="删除",J9158*'模板使用说明&amp;基础参数'!$E$7*'模板使用说明&amp;基础参数'!$E$12,IF(L9158="修改",J9158*'模板使用说明&amp;基础参数'!$E$7*'模板使用说明&amp;基础参数'!$E$11,J9158*'模板使用说明&amp;基础参数'!$E$7*'模板使用说明&amp;基础参数'!$E$10)))))</f>
        <v/>
      </c>
      <c r="N9158" s="83"/>
    </row>
    <row r="9159" ht="14.4" customHeight="1" spans="1:14">
      <c r="A9159" s="68">
        <f t="shared" si="144"/>
        <v>9154</v>
      </c>
      <c r="B9159" s="69"/>
      <c r="C9159" s="69"/>
      <c r="D9159" s="69"/>
      <c r="E9159" s="69"/>
      <c r="F9159" s="69"/>
      <c r="G9159" s="69"/>
      <c r="H9159" s="70"/>
      <c r="I9159" s="68"/>
      <c r="J9159" s="8" t="str">
        <f>IF(I9159="ILF",IF($C$1="预估功能点",'模板使用说明&amp;基础参数'!$E$15,'模板使用说明&amp;基础参数'!$E$22),IF(I9159="EIF",IF($C$1="预估功能点",'模板使用说明&amp;基础参数'!$E$16,'模板使用说明&amp;基础参数'!$E$23),IF(I9159="EI",IF($C$1="预估功能点",'模板使用说明&amp;基础参数'!$E$17,'模板使用说明&amp;基础参数'!$E$24),IF(I9159="EO",IF($C$1="预估功能点",'模板使用说明&amp;基础参数'!$E$18,'模板使用说明&amp;基础参数'!$E$25),IF(I9159="EQ",IF($C$1="预估功能点",'模板使用说明&amp;基础参数'!$E$19,'模板使用说明&amp;基础参数'!$E$26),"")))))</f>
        <v/>
      </c>
      <c r="K9159" s="81"/>
      <c r="L9159" s="81"/>
      <c r="M9159" s="82" t="str">
        <f>IF(J9159="","",IF(K9159="高",IF(L9159="删除",J9159*'模板使用说明&amp;基础参数'!$E$5*'模板使用说明&amp;基础参数'!$E$12,IF(L9159="修改",J9159*'模板使用说明&amp;基础参数'!$E$5*'模板使用说明&amp;基础参数'!$E$11,J9159*'模板使用说明&amp;基础参数'!$E$5*'模板使用说明&amp;基础参数'!$E$10)),IF(K9159="中",IF(L9159="删除",J9159*'模板使用说明&amp;基础参数'!$E$6*'模板使用说明&amp;基础参数'!$E$12,IF(L9159="修改",J9159*'模板使用说明&amp;基础参数'!$E$6*'模板使用说明&amp;基础参数'!$E$11,J9159*'模板使用说明&amp;基础参数'!$E$6*'模板使用说明&amp;基础参数'!$E$10)),IF(L9159="删除",J9159*'模板使用说明&amp;基础参数'!$E$7*'模板使用说明&amp;基础参数'!$E$12,IF(L9159="修改",J9159*'模板使用说明&amp;基础参数'!$E$7*'模板使用说明&amp;基础参数'!$E$11,J9159*'模板使用说明&amp;基础参数'!$E$7*'模板使用说明&amp;基础参数'!$E$10)))))</f>
        <v/>
      </c>
      <c r="N9159" s="83"/>
    </row>
    <row r="9160" ht="14.4" customHeight="1" spans="1:14">
      <c r="A9160" s="68">
        <f t="shared" si="144"/>
        <v>9155</v>
      </c>
      <c r="B9160" s="69"/>
      <c r="C9160" s="69"/>
      <c r="D9160" s="69"/>
      <c r="E9160" s="69"/>
      <c r="F9160" s="69"/>
      <c r="G9160" s="69"/>
      <c r="H9160" s="70"/>
      <c r="I9160" s="68"/>
      <c r="J9160" s="8" t="str">
        <f>IF(I9160="ILF",IF($C$1="预估功能点",'模板使用说明&amp;基础参数'!$E$15,'模板使用说明&amp;基础参数'!$E$22),IF(I9160="EIF",IF($C$1="预估功能点",'模板使用说明&amp;基础参数'!$E$16,'模板使用说明&amp;基础参数'!$E$23),IF(I9160="EI",IF($C$1="预估功能点",'模板使用说明&amp;基础参数'!$E$17,'模板使用说明&amp;基础参数'!$E$24),IF(I9160="EO",IF($C$1="预估功能点",'模板使用说明&amp;基础参数'!$E$18,'模板使用说明&amp;基础参数'!$E$25),IF(I9160="EQ",IF($C$1="预估功能点",'模板使用说明&amp;基础参数'!$E$19,'模板使用说明&amp;基础参数'!$E$26),"")))))</f>
        <v/>
      </c>
      <c r="K9160" s="81"/>
      <c r="L9160" s="81"/>
      <c r="M9160" s="82" t="str">
        <f>IF(J9160="","",IF(K9160="高",IF(L9160="删除",J9160*'模板使用说明&amp;基础参数'!$E$5*'模板使用说明&amp;基础参数'!$E$12,IF(L9160="修改",J9160*'模板使用说明&amp;基础参数'!$E$5*'模板使用说明&amp;基础参数'!$E$11,J9160*'模板使用说明&amp;基础参数'!$E$5*'模板使用说明&amp;基础参数'!$E$10)),IF(K9160="中",IF(L9160="删除",J9160*'模板使用说明&amp;基础参数'!$E$6*'模板使用说明&amp;基础参数'!$E$12,IF(L9160="修改",J9160*'模板使用说明&amp;基础参数'!$E$6*'模板使用说明&amp;基础参数'!$E$11,J9160*'模板使用说明&amp;基础参数'!$E$6*'模板使用说明&amp;基础参数'!$E$10)),IF(L9160="删除",J9160*'模板使用说明&amp;基础参数'!$E$7*'模板使用说明&amp;基础参数'!$E$12,IF(L9160="修改",J9160*'模板使用说明&amp;基础参数'!$E$7*'模板使用说明&amp;基础参数'!$E$11,J9160*'模板使用说明&amp;基础参数'!$E$7*'模板使用说明&amp;基础参数'!$E$10)))))</f>
        <v/>
      </c>
      <c r="N9160" s="83"/>
    </row>
    <row r="9161" ht="14.4" customHeight="1" spans="1:14">
      <c r="A9161" s="68">
        <f t="shared" si="144"/>
        <v>9156</v>
      </c>
      <c r="B9161" s="69"/>
      <c r="C9161" s="69"/>
      <c r="D9161" s="69"/>
      <c r="E9161" s="69"/>
      <c r="F9161" s="69"/>
      <c r="G9161" s="69"/>
      <c r="H9161" s="70"/>
      <c r="I9161" s="68"/>
      <c r="J9161" s="8" t="str">
        <f>IF(I9161="ILF",IF($C$1="预估功能点",'模板使用说明&amp;基础参数'!$E$15,'模板使用说明&amp;基础参数'!$E$22),IF(I9161="EIF",IF($C$1="预估功能点",'模板使用说明&amp;基础参数'!$E$16,'模板使用说明&amp;基础参数'!$E$23),IF(I9161="EI",IF($C$1="预估功能点",'模板使用说明&amp;基础参数'!$E$17,'模板使用说明&amp;基础参数'!$E$24),IF(I9161="EO",IF($C$1="预估功能点",'模板使用说明&amp;基础参数'!$E$18,'模板使用说明&amp;基础参数'!$E$25),IF(I9161="EQ",IF($C$1="预估功能点",'模板使用说明&amp;基础参数'!$E$19,'模板使用说明&amp;基础参数'!$E$26),"")))))</f>
        <v/>
      </c>
      <c r="K9161" s="81"/>
      <c r="L9161" s="81"/>
      <c r="M9161" s="82" t="str">
        <f>IF(J9161="","",IF(K9161="高",IF(L9161="删除",J9161*'模板使用说明&amp;基础参数'!$E$5*'模板使用说明&amp;基础参数'!$E$12,IF(L9161="修改",J9161*'模板使用说明&amp;基础参数'!$E$5*'模板使用说明&amp;基础参数'!$E$11,J9161*'模板使用说明&amp;基础参数'!$E$5*'模板使用说明&amp;基础参数'!$E$10)),IF(K9161="中",IF(L9161="删除",J9161*'模板使用说明&amp;基础参数'!$E$6*'模板使用说明&amp;基础参数'!$E$12,IF(L9161="修改",J9161*'模板使用说明&amp;基础参数'!$E$6*'模板使用说明&amp;基础参数'!$E$11,J9161*'模板使用说明&amp;基础参数'!$E$6*'模板使用说明&amp;基础参数'!$E$10)),IF(L9161="删除",J9161*'模板使用说明&amp;基础参数'!$E$7*'模板使用说明&amp;基础参数'!$E$12,IF(L9161="修改",J9161*'模板使用说明&amp;基础参数'!$E$7*'模板使用说明&amp;基础参数'!$E$11,J9161*'模板使用说明&amp;基础参数'!$E$7*'模板使用说明&amp;基础参数'!$E$10)))))</f>
        <v/>
      </c>
      <c r="N9161" s="83"/>
    </row>
    <row r="9162" ht="14.4" customHeight="1" spans="1:14">
      <c r="A9162" s="68">
        <f t="shared" si="144"/>
        <v>9157</v>
      </c>
      <c r="B9162" s="69"/>
      <c r="C9162" s="69"/>
      <c r="D9162" s="69"/>
      <c r="E9162" s="69"/>
      <c r="F9162" s="69"/>
      <c r="G9162" s="69"/>
      <c r="H9162" s="70"/>
      <c r="I9162" s="68"/>
      <c r="J9162" s="8" t="str">
        <f>IF(I9162="ILF",IF($C$1="预估功能点",'模板使用说明&amp;基础参数'!$E$15,'模板使用说明&amp;基础参数'!$E$22),IF(I9162="EIF",IF($C$1="预估功能点",'模板使用说明&amp;基础参数'!$E$16,'模板使用说明&amp;基础参数'!$E$23),IF(I9162="EI",IF($C$1="预估功能点",'模板使用说明&amp;基础参数'!$E$17,'模板使用说明&amp;基础参数'!$E$24),IF(I9162="EO",IF($C$1="预估功能点",'模板使用说明&amp;基础参数'!$E$18,'模板使用说明&amp;基础参数'!$E$25),IF(I9162="EQ",IF($C$1="预估功能点",'模板使用说明&amp;基础参数'!$E$19,'模板使用说明&amp;基础参数'!$E$26),"")))))</f>
        <v/>
      </c>
      <c r="K9162" s="81"/>
      <c r="L9162" s="81"/>
      <c r="M9162" s="82" t="str">
        <f>IF(J9162="","",IF(K9162="高",IF(L9162="删除",J9162*'模板使用说明&amp;基础参数'!$E$5*'模板使用说明&amp;基础参数'!$E$12,IF(L9162="修改",J9162*'模板使用说明&amp;基础参数'!$E$5*'模板使用说明&amp;基础参数'!$E$11,J9162*'模板使用说明&amp;基础参数'!$E$5*'模板使用说明&amp;基础参数'!$E$10)),IF(K9162="中",IF(L9162="删除",J9162*'模板使用说明&amp;基础参数'!$E$6*'模板使用说明&amp;基础参数'!$E$12,IF(L9162="修改",J9162*'模板使用说明&amp;基础参数'!$E$6*'模板使用说明&amp;基础参数'!$E$11,J9162*'模板使用说明&amp;基础参数'!$E$6*'模板使用说明&amp;基础参数'!$E$10)),IF(L9162="删除",J9162*'模板使用说明&amp;基础参数'!$E$7*'模板使用说明&amp;基础参数'!$E$12,IF(L9162="修改",J9162*'模板使用说明&amp;基础参数'!$E$7*'模板使用说明&amp;基础参数'!$E$11,J9162*'模板使用说明&amp;基础参数'!$E$7*'模板使用说明&amp;基础参数'!$E$10)))))</f>
        <v/>
      </c>
      <c r="N9162" s="83"/>
    </row>
    <row r="9163" ht="14.4" customHeight="1" spans="1:14">
      <c r="A9163" s="68">
        <f t="shared" si="144"/>
        <v>9158</v>
      </c>
      <c r="B9163" s="69"/>
      <c r="C9163" s="69"/>
      <c r="D9163" s="69"/>
      <c r="E9163" s="69"/>
      <c r="F9163" s="69"/>
      <c r="G9163" s="69"/>
      <c r="H9163" s="70"/>
      <c r="I9163" s="68"/>
      <c r="J9163" s="8" t="str">
        <f>IF(I9163="ILF",IF($C$1="预估功能点",'模板使用说明&amp;基础参数'!$E$15,'模板使用说明&amp;基础参数'!$E$22),IF(I9163="EIF",IF($C$1="预估功能点",'模板使用说明&amp;基础参数'!$E$16,'模板使用说明&amp;基础参数'!$E$23),IF(I9163="EI",IF($C$1="预估功能点",'模板使用说明&amp;基础参数'!$E$17,'模板使用说明&amp;基础参数'!$E$24),IF(I9163="EO",IF($C$1="预估功能点",'模板使用说明&amp;基础参数'!$E$18,'模板使用说明&amp;基础参数'!$E$25),IF(I9163="EQ",IF($C$1="预估功能点",'模板使用说明&amp;基础参数'!$E$19,'模板使用说明&amp;基础参数'!$E$26),"")))))</f>
        <v/>
      </c>
      <c r="K9163" s="81"/>
      <c r="L9163" s="81"/>
      <c r="M9163" s="82" t="str">
        <f>IF(J9163="","",IF(K9163="高",IF(L9163="删除",J9163*'模板使用说明&amp;基础参数'!$E$5*'模板使用说明&amp;基础参数'!$E$12,IF(L9163="修改",J9163*'模板使用说明&amp;基础参数'!$E$5*'模板使用说明&amp;基础参数'!$E$11,J9163*'模板使用说明&amp;基础参数'!$E$5*'模板使用说明&amp;基础参数'!$E$10)),IF(K9163="中",IF(L9163="删除",J9163*'模板使用说明&amp;基础参数'!$E$6*'模板使用说明&amp;基础参数'!$E$12,IF(L9163="修改",J9163*'模板使用说明&amp;基础参数'!$E$6*'模板使用说明&amp;基础参数'!$E$11,J9163*'模板使用说明&amp;基础参数'!$E$6*'模板使用说明&amp;基础参数'!$E$10)),IF(L9163="删除",J9163*'模板使用说明&amp;基础参数'!$E$7*'模板使用说明&amp;基础参数'!$E$12,IF(L9163="修改",J9163*'模板使用说明&amp;基础参数'!$E$7*'模板使用说明&amp;基础参数'!$E$11,J9163*'模板使用说明&amp;基础参数'!$E$7*'模板使用说明&amp;基础参数'!$E$10)))))</f>
        <v/>
      </c>
      <c r="N9163" s="83"/>
    </row>
    <row r="9164" ht="14.4" customHeight="1" spans="1:14">
      <c r="A9164" s="68">
        <f t="shared" si="144"/>
        <v>9159</v>
      </c>
      <c r="B9164" s="69"/>
      <c r="C9164" s="69"/>
      <c r="D9164" s="69"/>
      <c r="E9164" s="69"/>
      <c r="F9164" s="69"/>
      <c r="G9164" s="69"/>
      <c r="H9164" s="70"/>
      <c r="I9164" s="68"/>
      <c r="J9164" s="8" t="str">
        <f>IF(I9164="ILF",IF($C$1="预估功能点",'模板使用说明&amp;基础参数'!$E$15,'模板使用说明&amp;基础参数'!$E$22),IF(I9164="EIF",IF($C$1="预估功能点",'模板使用说明&amp;基础参数'!$E$16,'模板使用说明&amp;基础参数'!$E$23),IF(I9164="EI",IF($C$1="预估功能点",'模板使用说明&amp;基础参数'!$E$17,'模板使用说明&amp;基础参数'!$E$24),IF(I9164="EO",IF($C$1="预估功能点",'模板使用说明&amp;基础参数'!$E$18,'模板使用说明&amp;基础参数'!$E$25),IF(I9164="EQ",IF($C$1="预估功能点",'模板使用说明&amp;基础参数'!$E$19,'模板使用说明&amp;基础参数'!$E$26),"")))))</f>
        <v/>
      </c>
      <c r="K9164" s="81"/>
      <c r="L9164" s="81"/>
      <c r="M9164" s="82" t="str">
        <f>IF(J9164="","",IF(K9164="高",IF(L9164="删除",J9164*'模板使用说明&amp;基础参数'!$E$5*'模板使用说明&amp;基础参数'!$E$12,IF(L9164="修改",J9164*'模板使用说明&amp;基础参数'!$E$5*'模板使用说明&amp;基础参数'!$E$11,J9164*'模板使用说明&amp;基础参数'!$E$5*'模板使用说明&amp;基础参数'!$E$10)),IF(K9164="中",IF(L9164="删除",J9164*'模板使用说明&amp;基础参数'!$E$6*'模板使用说明&amp;基础参数'!$E$12,IF(L9164="修改",J9164*'模板使用说明&amp;基础参数'!$E$6*'模板使用说明&amp;基础参数'!$E$11,J9164*'模板使用说明&amp;基础参数'!$E$6*'模板使用说明&amp;基础参数'!$E$10)),IF(L9164="删除",J9164*'模板使用说明&amp;基础参数'!$E$7*'模板使用说明&amp;基础参数'!$E$12,IF(L9164="修改",J9164*'模板使用说明&amp;基础参数'!$E$7*'模板使用说明&amp;基础参数'!$E$11,J9164*'模板使用说明&amp;基础参数'!$E$7*'模板使用说明&amp;基础参数'!$E$10)))))</f>
        <v/>
      </c>
      <c r="N9164" s="83"/>
    </row>
    <row r="9165" ht="14.4" customHeight="1" spans="1:14">
      <c r="A9165" s="68">
        <f t="shared" si="144"/>
        <v>9160</v>
      </c>
      <c r="B9165" s="69"/>
      <c r="C9165" s="69"/>
      <c r="D9165" s="69"/>
      <c r="E9165" s="69"/>
      <c r="F9165" s="69"/>
      <c r="G9165" s="69"/>
      <c r="H9165" s="70"/>
      <c r="I9165" s="68"/>
      <c r="J9165" s="8" t="str">
        <f>IF(I9165="ILF",IF($C$1="预估功能点",'模板使用说明&amp;基础参数'!$E$15,'模板使用说明&amp;基础参数'!$E$22),IF(I9165="EIF",IF($C$1="预估功能点",'模板使用说明&amp;基础参数'!$E$16,'模板使用说明&amp;基础参数'!$E$23),IF(I9165="EI",IF($C$1="预估功能点",'模板使用说明&amp;基础参数'!$E$17,'模板使用说明&amp;基础参数'!$E$24),IF(I9165="EO",IF($C$1="预估功能点",'模板使用说明&amp;基础参数'!$E$18,'模板使用说明&amp;基础参数'!$E$25),IF(I9165="EQ",IF($C$1="预估功能点",'模板使用说明&amp;基础参数'!$E$19,'模板使用说明&amp;基础参数'!$E$26),"")))))</f>
        <v/>
      </c>
      <c r="K9165" s="81"/>
      <c r="L9165" s="81"/>
      <c r="M9165" s="82" t="str">
        <f>IF(J9165="","",IF(K9165="高",IF(L9165="删除",J9165*'模板使用说明&amp;基础参数'!$E$5*'模板使用说明&amp;基础参数'!$E$12,IF(L9165="修改",J9165*'模板使用说明&amp;基础参数'!$E$5*'模板使用说明&amp;基础参数'!$E$11,J9165*'模板使用说明&amp;基础参数'!$E$5*'模板使用说明&amp;基础参数'!$E$10)),IF(K9165="中",IF(L9165="删除",J9165*'模板使用说明&amp;基础参数'!$E$6*'模板使用说明&amp;基础参数'!$E$12,IF(L9165="修改",J9165*'模板使用说明&amp;基础参数'!$E$6*'模板使用说明&amp;基础参数'!$E$11,J9165*'模板使用说明&amp;基础参数'!$E$6*'模板使用说明&amp;基础参数'!$E$10)),IF(L9165="删除",J9165*'模板使用说明&amp;基础参数'!$E$7*'模板使用说明&amp;基础参数'!$E$12,IF(L9165="修改",J9165*'模板使用说明&amp;基础参数'!$E$7*'模板使用说明&amp;基础参数'!$E$11,J9165*'模板使用说明&amp;基础参数'!$E$7*'模板使用说明&amp;基础参数'!$E$10)))))</f>
        <v/>
      </c>
      <c r="N9165" s="83"/>
    </row>
    <row r="9166" ht="14.4" customHeight="1" spans="1:14">
      <c r="A9166" s="68">
        <f t="shared" si="144"/>
        <v>9161</v>
      </c>
      <c r="B9166" s="69"/>
      <c r="C9166" s="69"/>
      <c r="D9166" s="69"/>
      <c r="E9166" s="69"/>
      <c r="F9166" s="69"/>
      <c r="G9166" s="69"/>
      <c r="H9166" s="70"/>
      <c r="I9166" s="68"/>
      <c r="J9166" s="8" t="str">
        <f>IF(I9166="ILF",IF($C$1="预估功能点",'模板使用说明&amp;基础参数'!$E$15,'模板使用说明&amp;基础参数'!$E$22),IF(I9166="EIF",IF($C$1="预估功能点",'模板使用说明&amp;基础参数'!$E$16,'模板使用说明&amp;基础参数'!$E$23),IF(I9166="EI",IF($C$1="预估功能点",'模板使用说明&amp;基础参数'!$E$17,'模板使用说明&amp;基础参数'!$E$24),IF(I9166="EO",IF($C$1="预估功能点",'模板使用说明&amp;基础参数'!$E$18,'模板使用说明&amp;基础参数'!$E$25),IF(I9166="EQ",IF($C$1="预估功能点",'模板使用说明&amp;基础参数'!$E$19,'模板使用说明&amp;基础参数'!$E$26),"")))))</f>
        <v/>
      </c>
      <c r="K9166" s="81"/>
      <c r="L9166" s="81"/>
      <c r="M9166" s="82" t="str">
        <f>IF(J9166="","",IF(K9166="高",IF(L9166="删除",J9166*'模板使用说明&amp;基础参数'!$E$5*'模板使用说明&amp;基础参数'!$E$12,IF(L9166="修改",J9166*'模板使用说明&amp;基础参数'!$E$5*'模板使用说明&amp;基础参数'!$E$11,J9166*'模板使用说明&amp;基础参数'!$E$5*'模板使用说明&amp;基础参数'!$E$10)),IF(K9166="中",IF(L9166="删除",J9166*'模板使用说明&amp;基础参数'!$E$6*'模板使用说明&amp;基础参数'!$E$12,IF(L9166="修改",J9166*'模板使用说明&amp;基础参数'!$E$6*'模板使用说明&amp;基础参数'!$E$11,J9166*'模板使用说明&amp;基础参数'!$E$6*'模板使用说明&amp;基础参数'!$E$10)),IF(L9166="删除",J9166*'模板使用说明&amp;基础参数'!$E$7*'模板使用说明&amp;基础参数'!$E$12,IF(L9166="修改",J9166*'模板使用说明&amp;基础参数'!$E$7*'模板使用说明&amp;基础参数'!$E$11,J9166*'模板使用说明&amp;基础参数'!$E$7*'模板使用说明&amp;基础参数'!$E$10)))))</f>
        <v/>
      </c>
      <c r="N9166" s="83"/>
    </row>
    <row r="9167" ht="14.4" customHeight="1" spans="1:14">
      <c r="A9167" s="68">
        <f t="shared" si="144"/>
        <v>9162</v>
      </c>
      <c r="B9167" s="69"/>
      <c r="C9167" s="69"/>
      <c r="D9167" s="69"/>
      <c r="E9167" s="69"/>
      <c r="F9167" s="69"/>
      <c r="G9167" s="69"/>
      <c r="H9167" s="70"/>
      <c r="I9167" s="68"/>
      <c r="J9167" s="8" t="str">
        <f>IF(I9167="ILF",IF($C$1="预估功能点",'模板使用说明&amp;基础参数'!$E$15,'模板使用说明&amp;基础参数'!$E$22),IF(I9167="EIF",IF($C$1="预估功能点",'模板使用说明&amp;基础参数'!$E$16,'模板使用说明&amp;基础参数'!$E$23),IF(I9167="EI",IF($C$1="预估功能点",'模板使用说明&amp;基础参数'!$E$17,'模板使用说明&amp;基础参数'!$E$24),IF(I9167="EO",IF($C$1="预估功能点",'模板使用说明&amp;基础参数'!$E$18,'模板使用说明&amp;基础参数'!$E$25),IF(I9167="EQ",IF($C$1="预估功能点",'模板使用说明&amp;基础参数'!$E$19,'模板使用说明&amp;基础参数'!$E$26),"")))))</f>
        <v/>
      </c>
      <c r="K9167" s="81"/>
      <c r="L9167" s="81"/>
      <c r="M9167" s="82" t="str">
        <f>IF(J9167="","",IF(K9167="高",IF(L9167="删除",J9167*'模板使用说明&amp;基础参数'!$E$5*'模板使用说明&amp;基础参数'!$E$12,IF(L9167="修改",J9167*'模板使用说明&amp;基础参数'!$E$5*'模板使用说明&amp;基础参数'!$E$11,J9167*'模板使用说明&amp;基础参数'!$E$5*'模板使用说明&amp;基础参数'!$E$10)),IF(K9167="中",IF(L9167="删除",J9167*'模板使用说明&amp;基础参数'!$E$6*'模板使用说明&amp;基础参数'!$E$12,IF(L9167="修改",J9167*'模板使用说明&amp;基础参数'!$E$6*'模板使用说明&amp;基础参数'!$E$11,J9167*'模板使用说明&amp;基础参数'!$E$6*'模板使用说明&amp;基础参数'!$E$10)),IF(L9167="删除",J9167*'模板使用说明&amp;基础参数'!$E$7*'模板使用说明&amp;基础参数'!$E$12,IF(L9167="修改",J9167*'模板使用说明&amp;基础参数'!$E$7*'模板使用说明&amp;基础参数'!$E$11,J9167*'模板使用说明&amp;基础参数'!$E$7*'模板使用说明&amp;基础参数'!$E$10)))))</f>
        <v/>
      </c>
      <c r="N9167" s="83"/>
    </row>
    <row r="9168" ht="14.4" customHeight="1" spans="1:14">
      <c r="A9168" s="68">
        <f t="shared" si="144"/>
        <v>9163</v>
      </c>
      <c r="B9168" s="69"/>
      <c r="C9168" s="69"/>
      <c r="D9168" s="69"/>
      <c r="E9168" s="69"/>
      <c r="F9168" s="69"/>
      <c r="G9168" s="69"/>
      <c r="H9168" s="70"/>
      <c r="I9168" s="68"/>
      <c r="J9168" s="8" t="str">
        <f>IF(I9168="ILF",IF($C$1="预估功能点",'模板使用说明&amp;基础参数'!$E$15,'模板使用说明&amp;基础参数'!$E$22),IF(I9168="EIF",IF($C$1="预估功能点",'模板使用说明&amp;基础参数'!$E$16,'模板使用说明&amp;基础参数'!$E$23),IF(I9168="EI",IF($C$1="预估功能点",'模板使用说明&amp;基础参数'!$E$17,'模板使用说明&amp;基础参数'!$E$24),IF(I9168="EO",IF($C$1="预估功能点",'模板使用说明&amp;基础参数'!$E$18,'模板使用说明&amp;基础参数'!$E$25),IF(I9168="EQ",IF($C$1="预估功能点",'模板使用说明&amp;基础参数'!$E$19,'模板使用说明&amp;基础参数'!$E$26),"")))))</f>
        <v/>
      </c>
      <c r="K9168" s="81"/>
      <c r="L9168" s="81"/>
      <c r="M9168" s="82" t="str">
        <f>IF(J9168="","",IF(K9168="高",IF(L9168="删除",J9168*'模板使用说明&amp;基础参数'!$E$5*'模板使用说明&amp;基础参数'!$E$12,IF(L9168="修改",J9168*'模板使用说明&amp;基础参数'!$E$5*'模板使用说明&amp;基础参数'!$E$11,J9168*'模板使用说明&amp;基础参数'!$E$5*'模板使用说明&amp;基础参数'!$E$10)),IF(K9168="中",IF(L9168="删除",J9168*'模板使用说明&amp;基础参数'!$E$6*'模板使用说明&amp;基础参数'!$E$12,IF(L9168="修改",J9168*'模板使用说明&amp;基础参数'!$E$6*'模板使用说明&amp;基础参数'!$E$11,J9168*'模板使用说明&amp;基础参数'!$E$6*'模板使用说明&amp;基础参数'!$E$10)),IF(L9168="删除",J9168*'模板使用说明&amp;基础参数'!$E$7*'模板使用说明&amp;基础参数'!$E$12,IF(L9168="修改",J9168*'模板使用说明&amp;基础参数'!$E$7*'模板使用说明&amp;基础参数'!$E$11,J9168*'模板使用说明&amp;基础参数'!$E$7*'模板使用说明&amp;基础参数'!$E$10)))))</f>
        <v/>
      </c>
      <c r="N9168" s="83"/>
    </row>
    <row r="9169" ht="14.4" customHeight="1" spans="1:14">
      <c r="A9169" s="68">
        <f t="shared" si="144"/>
        <v>9164</v>
      </c>
      <c r="B9169" s="69"/>
      <c r="C9169" s="69"/>
      <c r="D9169" s="69"/>
      <c r="E9169" s="69"/>
      <c r="F9169" s="69"/>
      <c r="G9169" s="69"/>
      <c r="H9169" s="70"/>
      <c r="I9169" s="68"/>
      <c r="J9169" s="8" t="str">
        <f>IF(I9169="ILF",IF($C$1="预估功能点",'模板使用说明&amp;基础参数'!$E$15,'模板使用说明&amp;基础参数'!$E$22),IF(I9169="EIF",IF($C$1="预估功能点",'模板使用说明&amp;基础参数'!$E$16,'模板使用说明&amp;基础参数'!$E$23),IF(I9169="EI",IF($C$1="预估功能点",'模板使用说明&amp;基础参数'!$E$17,'模板使用说明&amp;基础参数'!$E$24),IF(I9169="EO",IF($C$1="预估功能点",'模板使用说明&amp;基础参数'!$E$18,'模板使用说明&amp;基础参数'!$E$25),IF(I9169="EQ",IF($C$1="预估功能点",'模板使用说明&amp;基础参数'!$E$19,'模板使用说明&amp;基础参数'!$E$26),"")))))</f>
        <v/>
      </c>
      <c r="K9169" s="81"/>
      <c r="L9169" s="81"/>
      <c r="M9169" s="82" t="str">
        <f>IF(J9169="","",IF(K9169="高",IF(L9169="删除",J9169*'模板使用说明&amp;基础参数'!$E$5*'模板使用说明&amp;基础参数'!$E$12,IF(L9169="修改",J9169*'模板使用说明&amp;基础参数'!$E$5*'模板使用说明&amp;基础参数'!$E$11,J9169*'模板使用说明&amp;基础参数'!$E$5*'模板使用说明&amp;基础参数'!$E$10)),IF(K9169="中",IF(L9169="删除",J9169*'模板使用说明&amp;基础参数'!$E$6*'模板使用说明&amp;基础参数'!$E$12,IF(L9169="修改",J9169*'模板使用说明&amp;基础参数'!$E$6*'模板使用说明&amp;基础参数'!$E$11,J9169*'模板使用说明&amp;基础参数'!$E$6*'模板使用说明&amp;基础参数'!$E$10)),IF(L9169="删除",J9169*'模板使用说明&amp;基础参数'!$E$7*'模板使用说明&amp;基础参数'!$E$12,IF(L9169="修改",J9169*'模板使用说明&amp;基础参数'!$E$7*'模板使用说明&amp;基础参数'!$E$11,J9169*'模板使用说明&amp;基础参数'!$E$7*'模板使用说明&amp;基础参数'!$E$10)))))</f>
        <v/>
      </c>
      <c r="N9169" s="83"/>
    </row>
    <row r="9170" ht="14.4" customHeight="1" spans="1:14">
      <c r="A9170" s="68">
        <f t="shared" si="144"/>
        <v>9165</v>
      </c>
      <c r="B9170" s="69"/>
      <c r="C9170" s="69"/>
      <c r="D9170" s="69"/>
      <c r="E9170" s="69"/>
      <c r="F9170" s="69"/>
      <c r="G9170" s="69"/>
      <c r="H9170" s="70"/>
      <c r="I9170" s="68"/>
      <c r="J9170" s="8" t="str">
        <f>IF(I9170="ILF",IF($C$1="预估功能点",'模板使用说明&amp;基础参数'!$E$15,'模板使用说明&amp;基础参数'!$E$22),IF(I9170="EIF",IF($C$1="预估功能点",'模板使用说明&amp;基础参数'!$E$16,'模板使用说明&amp;基础参数'!$E$23),IF(I9170="EI",IF($C$1="预估功能点",'模板使用说明&amp;基础参数'!$E$17,'模板使用说明&amp;基础参数'!$E$24),IF(I9170="EO",IF($C$1="预估功能点",'模板使用说明&amp;基础参数'!$E$18,'模板使用说明&amp;基础参数'!$E$25),IF(I9170="EQ",IF($C$1="预估功能点",'模板使用说明&amp;基础参数'!$E$19,'模板使用说明&amp;基础参数'!$E$26),"")))))</f>
        <v/>
      </c>
      <c r="K9170" s="81"/>
      <c r="L9170" s="81"/>
      <c r="M9170" s="82" t="str">
        <f>IF(J9170="","",IF(K9170="高",IF(L9170="删除",J9170*'模板使用说明&amp;基础参数'!$E$5*'模板使用说明&amp;基础参数'!$E$12,IF(L9170="修改",J9170*'模板使用说明&amp;基础参数'!$E$5*'模板使用说明&amp;基础参数'!$E$11,J9170*'模板使用说明&amp;基础参数'!$E$5*'模板使用说明&amp;基础参数'!$E$10)),IF(K9170="中",IF(L9170="删除",J9170*'模板使用说明&amp;基础参数'!$E$6*'模板使用说明&amp;基础参数'!$E$12,IF(L9170="修改",J9170*'模板使用说明&amp;基础参数'!$E$6*'模板使用说明&amp;基础参数'!$E$11,J9170*'模板使用说明&amp;基础参数'!$E$6*'模板使用说明&amp;基础参数'!$E$10)),IF(L9170="删除",J9170*'模板使用说明&amp;基础参数'!$E$7*'模板使用说明&amp;基础参数'!$E$12,IF(L9170="修改",J9170*'模板使用说明&amp;基础参数'!$E$7*'模板使用说明&amp;基础参数'!$E$11,J9170*'模板使用说明&amp;基础参数'!$E$7*'模板使用说明&amp;基础参数'!$E$10)))))</f>
        <v/>
      </c>
      <c r="N9170" s="83"/>
    </row>
    <row r="9171" ht="14.4" customHeight="1" spans="1:14">
      <c r="A9171" s="68">
        <f t="shared" si="144"/>
        <v>9166</v>
      </c>
      <c r="B9171" s="69"/>
      <c r="C9171" s="69"/>
      <c r="D9171" s="69"/>
      <c r="E9171" s="69"/>
      <c r="F9171" s="69"/>
      <c r="G9171" s="69"/>
      <c r="H9171" s="70"/>
      <c r="I9171" s="68"/>
      <c r="J9171" s="8" t="str">
        <f>IF(I9171="ILF",IF($C$1="预估功能点",'模板使用说明&amp;基础参数'!$E$15,'模板使用说明&amp;基础参数'!$E$22),IF(I9171="EIF",IF($C$1="预估功能点",'模板使用说明&amp;基础参数'!$E$16,'模板使用说明&amp;基础参数'!$E$23),IF(I9171="EI",IF($C$1="预估功能点",'模板使用说明&amp;基础参数'!$E$17,'模板使用说明&amp;基础参数'!$E$24),IF(I9171="EO",IF($C$1="预估功能点",'模板使用说明&amp;基础参数'!$E$18,'模板使用说明&amp;基础参数'!$E$25),IF(I9171="EQ",IF($C$1="预估功能点",'模板使用说明&amp;基础参数'!$E$19,'模板使用说明&amp;基础参数'!$E$26),"")))))</f>
        <v/>
      </c>
      <c r="K9171" s="81"/>
      <c r="L9171" s="81"/>
      <c r="M9171" s="82" t="str">
        <f>IF(J9171="","",IF(K9171="高",IF(L9171="删除",J9171*'模板使用说明&amp;基础参数'!$E$5*'模板使用说明&amp;基础参数'!$E$12,IF(L9171="修改",J9171*'模板使用说明&amp;基础参数'!$E$5*'模板使用说明&amp;基础参数'!$E$11,J9171*'模板使用说明&amp;基础参数'!$E$5*'模板使用说明&amp;基础参数'!$E$10)),IF(K9171="中",IF(L9171="删除",J9171*'模板使用说明&amp;基础参数'!$E$6*'模板使用说明&amp;基础参数'!$E$12,IF(L9171="修改",J9171*'模板使用说明&amp;基础参数'!$E$6*'模板使用说明&amp;基础参数'!$E$11,J9171*'模板使用说明&amp;基础参数'!$E$6*'模板使用说明&amp;基础参数'!$E$10)),IF(L9171="删除",J9171*'模板使用说明&amp;基础参数'!$E$7*'模板使用说明&amp;基础参数'!$E$12,IF(L9171="修改",J9171*'模板使用说明&amp;基础参数'!$E$7*'模板使用说明&amp;基础参数'!$E$11,J9171*'模板使用说明&amp;基础参数'!$E$7*'模板使用说明&amp;基础参数'!$E$10)))))</f>
        <v/>
      </c>
      <c r="N9171" s="83"/>
    </row>
    <row r="9172" ht="14.4" customHeight="1" spans="1:14">
      <c r="A9172" s="68">
        <f t="shared" si="144"/>
        <v>9167</v>
      </c>
      <c r="B9172" s="69"/>
      <c r="C9172" s="69"/>
      <c r="D9172" s="69"/>
      <c r="E9172" s="69"/>
      <c r="F9172" s="69"/>
      <c r="G9172" s="69"/>
      <c r="H9172" s="70"/>
      <c r="I9172" s="68"/>
      <c r="J9172" s="8" t="str">
        <f>IF(I9172="ILF",IF($C$1="预估功能点",'模板使用说明&amp;基础参数'!$E$15,'模板使用说明&amp;基础参数'!$E$22),IF(I9172="EIF",IF($C$1="预估功能点",'模板使用说明&amp;基础参数'!$E$16,'模板使用说明&amp;基础参数'!$E$23),IF(I9172="EI",IF($C$1="预估功能点",'模板使用说明&amp;基础参数'!$E$17,'模板使用说明&amp;基础参数'!$E$24),IF(I9172="EO",IF($C$1="预估功能点",'模板使用说明&amp;基础参数'!$E$18,'模板使用说明&amp;基础参数'!$E$25),IF(I9172="EQ",IF($C$1="预估功能点",'模板使用说明&amp;基础参数'!$E$19,'模板使用说明&amp;基础参数'!$E$26),"")))))</f>
        <v/>
      </c>
      <c r="K9172" s="81"/>
      <c r="L9172" s="81"/>
      <c r="M9172" s="82" t="str">
        <f>IF(J9172="","",IF(K9172="高",IF(L9172="删除",J9172*'模板使用说明&amp;基础参数'!$E$5*'模板使用说明&amp;基础参数'!$E$12,IF(L9172="修改",J9172*'模板使用说明&amp;基础参数'!$E$5*'模板使用说明&amp;基础参数'!$E$11,J9172*'模板使用说明&amp;基础参数'!$E$5*'模板使用说明&amp;基础参数'!$E$10)),IF(K9172="中",IF(L9172="删除",J9172*'模板使用说明&amp;基础参数'!$E$6*'模板使用说明&amp;基础参数'!$E$12,IF(L9172="修改",J9172*'模板使用说明&amp;基础参数'!$E$6*'模板使用说明&amp;基础参数'!$E$11,J9172*'模板使用说明&amp;基础参数'!$E$6*'模板使用说明&amp;基础参数'!$E$10)),IF(L9172="删除",J9172*'模板使用说明&amp;基础参数'!$E$7*'模板使用说明&amp;基础参数'!$E$12,IF(L9172="修改",J9172*'模板使用说明&amp;基础参数'!$E$7*'模板使用说明&amp;基础参数'!$E$11,J9172*'模板使用说明&amp;基础参数'!$E$7*'模板使用说明&amp;基础参数'!$E$10)))))</f>
        <v/>
      </c>
      <c r="N9172" s="83"/>
    </row>
    <row r="9173" ht="14.4" customHeight="1" spans="1:14">
      <c r="A9173" s="68">
        <f t="shared" si="144"/>
        <v>9168</v>
      </c>
      <c r="B9173" s="69"/>
      <c r="C9173" s="69"/>
      <c r="D9173" s="69"/>
      <c r="E9173" s="69"/>
      <c r="F9173" s="69"/>
      <c r="G9173" s="69"/>
      <c r="H9173" s="70"/>
      <c r="I9173" s="68"/>
      <c r="J9173" s="8" t="str">
        <f>IF(I9173="ILF",IF($C$1="预估功能点",'模板使用说明&amp;基础参数'!$E$15,'模板使用说明&amp;基础参数'!$E$22),IF(I9173="EIF",IF($C$1="预估功能点",'模板使用说明&amp;基础参数'!$E$16,'模板使用说明&amp;基础参数'!$E$23),IF(I9173="EI",IF($C$1="预估功能点",'模板使用说明&amp;基础参数'!$E$17,'模板使用说明&amp;基础参数'!$E$24),IF(I9173="EO",IF($C$1="预估功能点",'模板使用说明&amp;基础参数'!$E$18,'模板使用说明&amp;基础参数'!$E$25),IF(I9173="EQ",IF($C$1="预估功能点",'模板使用说明&amp;基础参数'!$E$19,'模板使用说明&amp;基础参数'!$E$26),"")))))</f>
        <v/>
      </c>
      <c r="K9173" s="81"/>
      <c r="L9173" s="81"/>
      <c r="M9173" s="82" t="str">
        <f>IF(J9173="","",IF(K9173="高",IF(L9173="删除",J9173*'模板使用说明&amp;基础参数'!$E$5*'模板使用说明&amp;基础参数'!$E$12,IF(L9173="修改",J9173*'模板使用说明&amp;基础参数'!$E$5*'模板使用说明&amp;基础参数'!$E$11,J9173*'模板使用说明&amp;基础参数'!$E$5*'模板使用说明&amp;基础参数'!$E$10)),IF(K9173="中",IF(L9173="删除",J9173*'模板使用说明&amp;基础参数'!$E$6*'模板使用说明&amp;基础参数'!$E$12,IF(L9173="修改",J9173*'模板使用说明&amp;基础参数'!$E$6*'模板使用说明&amp;基础参数'!$E$11,J9173*'模板使用说明&amp;基础参数'!$E$6*'模板使用说明&amp;基础参数'!$E$10)),IF(L9173="删除",J9173*'模板使用说明&amp;基础参数'!$E$7*'模板使用说明&amp;基础参数'!$E$12,IF(L9173="修改",J9173*'模板使用说明&amp;基础参数'!$E$7*'模板使用说明&amp;基础参数'!$E$11,J9173*'模板使用说明&amp;基础参数'!$E$7*'模板使用说明&amp;基础参数'!$E$10)))))</f>
        <v/>
      </c>
      <c r="N9173" s="83"/>
    </row>
    <row r="9174" ht="14.4" customHeight="1" spans="1:14">
      <c r="A9174" s="68">
        <f t="shared" si="144"/>
        <v>9169</v>
      </c>
      <c r="B9174" s="69"/>
      <c r="C9174" s="69"/>
      <c r="D9174" s="69"/>
      <c r="E9174" s="69"/>
      <c r="F9174" s="69"/>
      <c r="G9174" s="69"/>
      <c r="H9174" s="70"/>
      <c r="I9174" s="68"/>
      <c r="J9174" s="8" t="str">
        <f>IF(I9174="ILF",IF($C$1="预估功能点",'模板使用说明&amp;基础参数'!$E$15,'模板使用说明&amp;基础参数'!$E$22),IF(I9174="EIF",IF($C$1="预估功能点",'模板使用说明&amp;基础参数'!$E$16,'模板使用说明&amp;基础参数'!$E$23),IF(I9174="EI",IF($C$1="预估功能点",'模板使用说明&amp;基础参数'!$E$17,'模板使用说明&amp;基础参数'!$E$24),IF(I9174="EO",IF($C$1="预估功能点",'模板使用说明&amp;基础参数'!$E$18,'模板使用说明&amp;基础参数'!$E$25),IF(I9174="EQ",IF($C$1="预估功能点",'模板使用说明&amp;基础参数'!$E$19,'模板使用说明&amp;基础参数'!$E$26),"")))))</f>
        <v/>
      </c>
      <c r="K9174" s="81"/>
      <c r="L9174" s="81"/>
      <c r="M9174" s="82" t="str">
        <f>IF(J9174="","",IF(K9174="高",IF(L9174="删除",J9174*'模板使用说明&amp;基础参数'!$E$5*'模板使用说明&amp;基础参数'!$E$12,IF(L9174="修改",J9174*'模板使用说明&amp;基础参数'!$E$5*'模板使用说明&amp;基础参数'!$E$11,J9174*'模板使用说明&amp;基础参数'!$E$5*'模板使用说明&amp;基础参数'!$E$10)),IF(K9174="中",IF(L9174="删除",J9174*'模板使用说明&amp;基础参数'!$E$6*'模板使用说明&amp;基础参数'!$E$12,IF(L9174="修改",J9174*'模板使用说明&amp;基础参数'!$E$6*'模板使用说明&amp;基础参数'!$E$11,J9174*'模板使用说明&amp;基础参数'!$E$6*'模板使用说明&amp;基础参数'!$E$10)),IF(L9174="删除",J9174*'模板使用说明&amp;基础参数'!$E$7*'模板使用说明&amp;基础参数'!$E$12,IF(L9174="修改",J9174*'模板使用说明&amp;基础参数'!$E$7*'模板使用说明&amp;基础参数'!$E$11,J9174*'模板使用说明&amp;基础参数'!$E$7*'模板使用说明&amp;基础参数'!$E$10)))))</f>
        <v/>
      </c>
      <c r="N9174" s="83"/>
    </row>
    <row r="9175" ht="14.4" customHeight="1" spans="1:14">
      <c r="A9175" s="68">
        <f t="shared" si="144"/>
        <v>9170</v>
      </c>
      <c r="B9175" s="69"/>
      <c r="C9175" s="69"/>
      <c r="D9175" s="69"/>
      <c r="E9175" s="69"/>
      <c r="F9175" s="69"/>
      <c r="G9175" s="69"/>
      <c r="H9175" s="70"/>
      <c r="I9175" s="68"/>
      <c r="J9175" s="8" t="str">
        <f>IF(I9175="ILF",IF($C$1="预估功能点",'模板使用说明&amp;基础参数'!$E$15,'模板使用说明&amp;基础参数'!$E$22),IF(I9175="EIF",IF($C$1="预估功能点",'模板使用说明&amp;基础参数'!$E$16,'模板使用说明&amp;基础参数'!$E$23),IF(I9175="EI",IF($C$1="预估功能点",'模板使用说明&amp;基础参数'!$E$17,'模板使用说明&amp;基础参数'!$E$24),IF(I9175="EO",IF($C$1="预估功能点",'模板使用说明&amp;基础参数'!$E$18,'模板使用说明&amp;基础参数'!$E$25),IF(I9175="EQ",IF($C$1="预估功能点",'模板使用说明&amp;基础参数'!$E$19,'模板使用说明&amp;基础参数'!$E$26),"")))))</f>
        <v/>
      </c>
      <c r="K9175" s="81"/>
      <c r="L9175" s="81"/>
      <c r="M9175" s="82" t="str">
        <f>IF(J9175="","",IF(K9175="高",IF(L9175="删除",J9175*'模板使用说明&amp;基础参数'!$E$5*'模板使用说明&amp;基础参数'!$E$12,IF(L9175="修改",J9175*'模板使用说明&amp;基础参数'!$E$5*'模板使用说明&amp;基础参数'!$E$11,J9175*'模板使用说明&amp;基础参数'!$E$5*'模板使用说明&amp;基础参数'!$E$10)),IF(K9175="中",IF(L9175="删除",J9175*'模板使用说明&amp;基础参数'!$E$6*'模板使用说明&amp;基础参数'!$E$12,IF(L9175="修改",J9175*'模板使用说明&amp;基础参数'!$E$6*'模板使用说明&amp;基础参数'!$E$11,J9175*'模板使用说明&amp;基础参数'!$E$6*'模板使用说明&amp;基础参数'!$E$10)),IF(L9175="删除",J9175*'模板使用说明&amp;基础参数'!$E$7*'模板使用说明&amp;基础参数'!$E$12,IF(L9175="修改",J9175*'模板使用说明&amp;基础参数'!$E$7*'模板使用说明&amp;基础参数'!$E$11,J9175*'模板使用说明&amp;基础参数'!$E$7*'模板使用说明&amp;基础参数'!$E$10)))))</f>
        <v/>
      </c>
      <c r="N9175" s="83"/>
    </row>
    <row r="9176" ht="14.4" customHeight="1" spans="1:14">
      <c r="A9176" s="68">
        <f t="shared" si="144"/>
        <v>9171</v>
      </c>
      <c r="B9176" s="69"/>
      <c r="C9176" s="69"/>
      <c r="D9176" s="69"/>
      <c r="E9176" s="69"/>
      <c r="F9176" s="69"/>
      <c r="G9176" s="69"/>
      <c r="H9176" s="70"/>
      <c r="I9176" s="68"/>
      <c r="J9176" s="8" t="str">
        <f>IF(I9176="ILF",IF($C$1="预估功能点",'模板使用说明&amp;基础参数'!$E$15,'模板使用说明&amp;基础参数'!$E$22),IF(I9176="EIF",IF($C$1="预估功能点",'模板使用说明&amp;基础参数'!$E$16,'模板使用说明&amp;基础参数'!$E$23),IF(I9176="EI",IF($C$1="预估功能点",'模板使用说明&amp;基础参数'!$E$17,'模板使用说明&amp;基础参数'!$E$24),IF(I9176="EO",IF($C$1="预估功能点",'模板使用说明&amp;基础参数'!$E$18,'模板使用说明&amp;基础参数'!$E$25),IF(I9176="EQ",IF($C$1="预估功能点",'模板使用说明&amp;基础参数'!$E$19,'模板使用说明&amp;基础参数'!$E$26),"")))))</f>
        <v/>
      </c>
      <c r="K9176" s="81"/>
      <c r="L9176" s="81"/>
      <c r="M9176" s="82" t="str">
        <f>IF(J9176="","",IF(K9176="高",IF(L9176="删除",J9176*'模板使用说明&amp;基础参数'!$E$5*'模板使用说明&amp;基础参数'!$E$12,IF(L9176="修改",J9176*'模板使用说明&amp;基础参数'!$E$5*'模板使用说明&amp;基础参数'!$E$11,J9176*'模板使用说明&amp;基础参数'!$E$5*'模板使用说明&amp;基础参数'!$E$10)),IF(K9176="中",IF(L9176="删除",J9176*'模板使用说明&amp;基础参数'!$E$6*'模板使用说明&amp;基础参数'!$E$12,IF(L9176="修改",J9176*'模板使用说明&amp;基础参数'!$E$6*'模板使用说明&amp;基础参数'!$E$11,J9176*'模板使用说明&amp;基础参数'!$E$6*'模板使用说明&amp;基础参数'!$E$10)),IF(L9176="删除",J9176*'模板使用说明&amp;基础参数'!$E$7*'模板使用说明&amp;基础参数'!$E$12,IF(L9176="修改",J9176*'模板使用说明&amp;基础参数'!$E$7*'模板使用说明&amp;基础参数'!$E$11,J9176*'模板使用说明&amp;基础参数'!$E$7*'模板使用说明&amp;基础参数'!$E$10)))))</f>
        <v/>
      </c>
      <c r="N9176" s="83"/>
    </row>
    <row r="9177" ht="14.4" customHeight="1" spans="1:14">
      <c r="A9177" s="68">
        <f t="shared" si="144"/>
        <v>9172</v>
      </c>
      <c r="B9177" s="69"/>
      <c r="C9177" s="69"/>
      <c r="D9177" s="69"/>
      <c r="E9177" s="69"/>
      <c r="F9177" s="69"/>
      <c r="G9177" s="69"/>
      <c r="H9177" s="70"/>
      <c r="I9177" s="68"/>
      <c r="J9177" s="8" t="str">
        <f>IF(I9177="ILF",IF($C$1="预估功能点",'模板使用说明&amp;基础参数'!$E$15,'模板使用说明&amp;基础参数'!$E$22),IF(I9177="EIF",IF($C$1="预估功能点",'模板使用说明&amp;基础参数'!$E$16,'模板使用说明&amp;基础参数'!$E$23),IF(I9177="EI",IF($C$1="预估功能点",'模板使用说明&amp;基础参数'!$E$17,'模板使用说明&amp;基础参数'!$E$24),IF(I9177="EO",IF($C$1="预估功能点",'模板使用说明&amp;基础参数'!$E$18,'模板使用说明&amp;基础参数'!$E$25),IF(I9177="EQ",IF($C$1="预估功能点",'模板使用说明&amp;基础参数'!$E$19,'模板使用说明&amp;基础参数'!$E$26),"")))))</f>
        <v/>
      </c>
      <c r="K9177" s="81"/>
      <c r="L9177" s="81"/>
      <c r="M9177" s="82" t="str">
        <f>IF(J9177="","",IF(K9177="高",IF(L9177="删除",J9177*'模板使用说明&amp;基础参数'!$E$5*'模板使用说明&amp;基础参数'!$E$12,IF(L9177="修改",J9177*'模板使用说明&amp;基础参数'!$E$5*'模板使用说明&amp;基础参数'!$E$11,J9177*'模板使用说明&amp;基础参数'!$E$5*'模板使用说明&amp;基础参数'!$E$10)),IF(K9177="中",IF(L9177="删除",J9177*'模板使用说明&amp;基础参数'!$E$6*'模板使用说明&amp;基础参数'!$E$12,IF(L9177="修改",J9177*'模板使用说明&amp;基础参数'!$E$6*'模板使用说明&amp;基础参数'!$E$11,J9177*'模板使用说明&amp;基础参数'!$E$6*'模板使用说明&amp;基础参数'!$E$10)),IF(L9177="删除",J9177*'模板使用说明&amp;基础参数'!$E$7*'模板使用说明&amp;基础参数'!$E$12,IF(L9177="修改",J9177*'模板使用说明&amp;基础参数'!$E$7*'模板使用说明&amp;基础参数'!$E$11,J9177*'模板使用说明&amp;基础参数'!$E$7*'模板使用说明&amp;基础参数'!$E$10)))))</f>
        <v/>
      </c>
      <c r="N9177" s="83"/>
    </row>
    <row r="9178" ht="14.4" customHeight="1" spans="1:14">
      <c r="A9178" s="68">
        <f t="shared" si="144"/>
        <v>9173</v>
      </c>
      <c r="B9178" s="69"/>
      <c r="C9178" s="69"/>
      <c r="D9178" s="69"/>
      <c r="E9178" s="69"/>
      <c r="F9178" s="69"/>
      <c r="G9178" s="69"/>
      <c r="H9178" s="70"/>
      <c r="I9178" s="68"/>
      <c r="J9178" s="8" t="str">
        <f>IF(I9178="ILF",IF($C$1="预估功能点",'模板使用说明&amp;基础参数'!$E$15,'模板使用说明&amp;基础参数'!$E$22),IF(I9178="EIF",IF($C$1="预估功能点",'模板使用说明&amp;基础参数'!$E$16,'模板使用说明&amp;基础参数'!$E$23),IF(I9178="EI",IF($C$1="预估功能点",'模板使用说明&amp;基础参数'!$E$17,'模板使用说明&amp;基础参数'!$E$24),IF(I9178="EO",IF($C$1="预估功能点",'模板使用说明&amp;基础参数'!$E$18,'模板使用说明&amp;基础参数'!$E$25),IF(I9178="EQ",IF($C$1="预估功能点",'模板使用说明&amp;基础参数'!$E$19,'模板使用说明&amp;基础参数'!$E$26),"")))))</f>
        <v/>
      </c>
      <c r="K9178" s="81"/>
      <c r="L9178" s="81"/>
      <c r="M9178" s="82" t="str">
        <f>IF(J9178="","",IF(K9178="高",IF(L9178="删除",J9178*'模板使用说明&amp;基础参数'!$E$5*'模板使用说明&amp;基础参数'!$E$12,IF(L9178="修改",J9178*'模板使用说明&amp;基础参数'!$E$5*'模板使用说明&amp;基础参数'!$E$11,J9178*'模板使用说明&amp;基础参数'!$E$5*'模板使用说明&amp;基础参数'!$E$10)),IF(K9178="中",IF(L9178="删除",J9178*'模板使用说明&amp;基础参数'!$E$6*'模板使用说明&amp;基础参数'!$E$12,IF(L9178="修改",J9178*'模板使用说明&amp;基础参数'!$E$6*'模板使用说明&amp;基础参数'!$E$11,J9178*'模板使用说明&amp;基础参数'!$E$6*'模板使用说明&amp;基础参数'!$E$10)),IF(L9178="删除",J9178*'模板使用说明&amp;基础参数'!$E$7*'模板使用说明&amp;基础参数'!$E$12,IF(L9178="修改",J9178*'模板使用说明&amp;基础参数'!$E$7*'模板使用说明&amp;基础参数'!$E$11,J9178*'模板使用说明&amp;基础参数'!$E$7*'模板使用说明&amp;基础参数'!$E$10)))))</f>
        <v/>
      </c>
      <c r="N9178" s="83"/>
    </row>
    <row r="9179" ht="14.4" customHeight="1" spans="1:14">
      <c r="A9179" s="68">
        <f t="shared" si="144"/>
        <v>9174</v>
      </c>
      <c r="B9179" s="69"/>
      <c r="C9179" s="69"/>
      <c r="D9179" s="69"/>
      <c r="E9179" s="69"/>
      <c r="F9179" s="69"/>
      <c r="G9179" s="69"/>
      <c r="H9179" s="70"/>
      <c r="I9179" s="68"/>
      <c r="J9179" s="8" t="str">
        <f>IF(I9179="ILF",IF($C$1="预估功能点",'模板使用说明&amp;基础参数'!$E$15,'模板使用说明&amp;基础参数'!$E$22),IF(I9179="EIF",IF($C$1="预估功能点",'模板使用说明&amp;基础参数'!$E$16,'模板使用说明&amp;基础参数'!$E$23),IF(I9179="EI",IF($C$1="预估功能点",'模板使用说明&amp;基础参数'!$E$17,'模板使用说明&amp;基础参数'!$E$24),IF(I9179="EO",IF($C$1="预估功能点",'模板使用说明&amp;基础参数'!$E$18,'模板使用说明&amp;基础参数'!$E$25),IF(I9179="EQ",IF($C$1="预估功能点",'模板使用说明&amp;基础参数'!$E$19,'模板使用说明&amp;基础参数'!$E$26),"")))))</f>
        <v/>
      </c>
      <c r="K9179" s="81"/>
      <c r="L9179" s="81"/>
      <c r="M9179" s="82" t="str">
        <f>IF(J9179="","",IF(K9179="高",IF(L9179="删除",J9179*'模板使用说明&amp;基础参数'!$E$5*'模板使用说明&amp;基础参数'!$E$12,IF(L9179="修改",J9179*'模板使用说明&amp;基础参数'!$E$5*'模板使用说明&amp;基础参数'!$E$11,J9179*'模板使用说明&amp;基础参数'!$E$5*'模板使用说明&amp;基础参数'!$E$10)),IF(K9179="中",IF(L9179="删除",J9179*'模板使用说明&amp;基础参数'!$E$6*'模板使用说明&amp;基础参数'!$E$12,IF(L9179="修改",J9179*'模板使用说明&amp;基础参数'!$E$6*'模板使用说明&amp;基础参数'!$E$11,J9179*'模板使用说明&amp;基础参数'!$E$6*'模板使用说明&amp;基础参数'!$E$10)),IF(L9179="删除",J9179*'模板使用说明&amp;基础参数'!$E$7*'模板使用说明&amp;基础参数'!$E$12,IF(L9179="修改",J9179*'模板使用说明&amp;基础参数'!$E$7*'模板使用说明&amp;基础参数'!$E$11,J9179*'模板使用说明&amp;基础参数'!$E$7*'模板使用说明&amp;基础参数'!$E$10)))))</f>
        <v/>
      </c>
      <c r="N9179" s="83"/>
    </row>
    <row r="9180" ht="14.4" customHeight="1" spans="1:14">
      <c r="A9180" s="68">
        <f t="shared" si="144"/>
        <v>9175</v>
      </c>
      <c r="B9180" s="69"/>
      <c r="C9180" s="69"/>
      <c r="D9180" s="69"/>
      <c r="E9180" s="69"/>
      <c r="F9180" s="69"/>
      <c r="G9180" s="69"/>
      <c r="H9180" s="70"/>
      <c r="I9180" s="68"/>
      <c r="J9180" s="8" t="str">
        <f>IF(I9180="ILF",IF($C$1="预估功能点",'模板使用说明&amp;基础参数'!$E$15,'模板使用说明&amp;基础参数'!$E$22),IF(I9180="EIF",IF($C$1="预估功能点",'模板使用说明&amp;基础参数'!$E$16,'模板使用说明&amp;基础参数'!$E$23),IF(I9180="EI",IF($C$1="预估功能点",'模板使用说明&amp;基础参数'!$E$17,'模板使用说明&amp;基础参数'!$E$24),IF(I9180="EO",IF($C$1="预估功能点",'模板使用说明&amp;基础参数'!$E$18,'模板使用说明&amp;基础参数'!$E$25),IF(I9180="EQ",IF($C$1="预估功能点",'模板使用说明&amp;基础参数'!$E$19,'模板使用说明&amp;基础参数'!$E$26),"")))))</f>
        <v/>
      </c>
      <c r="K9180" s="81"/>
      <c r="L9180" s="81"/>
      <c r="M9180" s="82" t="str">
        <f>IF(J9180="","",IF(K9180="高",IF(L9180="删除",J9180*'模板使用说明&amp;基础参数'!$E$5*'模板使用说明&amp;基础参数'!$E$12,IF(L9180="修改",J9180*'模板使用说明&amp;基础参数'!$E$5*'模板使用说明&amp;基础参数'!$E$11,J9180*'模板使用说明&amp;基础参数'!$E$5*'模板使用说明&amp;基础参数'!$E$10)),IF(K9180="中",IF(L9180="删除",J9180*'模板使用说明&amp;基础参数'!$E$6*'模板使用说明&amp;基础参数'!$E$12,IF(L9180="修改",J9180*'模板使用说明&amp;基础参数'!$E$6*'模板使用说明&amp;基础参数'!$E$11,J9180*'模板使用说明&amp;基础参数'!$E$6*'模板使用说明&amp;基础参数'!$E$10)),IF(L9180="删除",J9180*'模板使用说明&amp;基础参数'!$E$7*'模板使用说明&amp;基础参数'!$E$12,IF(L9180="修改",J9180*'模板使用说明&amp;基础参数'!$E$7*'模板使用说明&amp;基础参数'!$E$11,J9180*'模板使用说明&amp;基础参数'!$E$7*'模板使用说明&amp;基础参数'!$E$10)))))</f>
        <v/>
      </c>
      <c r="N9180" s="83"/>
    </row>
    <row r="9181" ht="14.4" customHeight="1" spans="1:14">
      <c r="A9181" s="68">
        <f t="shared" si="144"/>
        <v>9176</v>
      </c>
      <c r="B9181" s="69"/>
      <c r="C9181" s="69"/>
      <c r="D9181" s="69"/>
      <c r="E9181" s="69"/>
      <c r="F9181" s="69"/>
      <c r="G9181" s="69"/>
      <c r="H9181" s="70"/>
      <c r="I9181" s="68"/>
      <c r="J9181" s="8" t="str">
        <f>IF(I9181="ILF",IF($C$1="预估功能点",'模板使用说明&amp;基础参数'!$E$15,'模板使用说明&amp;基础参数'!$E$22),IF(I9181="EIF",IF($C$1="预估功能点",'模板使用说明&amp;基础参数'!$E$16,'模板使用说明&amp;基础参数'!$E$23),IF(I9181="EI",IF($C$1="预估功能点",'模板使用说明&amp;基础参数'!$E$17,'模板使用说明&amp;基础参数'!$E$24),IF(I9181="EO",IF($C$1="预估功能点",'模板使用说明&amp;基础参数'!$E$18,'模板使用说明&amp;基础参数'!$E$25),IF(I9181="EQ",IF($C$1="预估功能点",'模板使用说明&amp;基础参数'!$E$19,'模板使用说明&amp;基础参数'!$E$26),"")))))</f>
        <v/>
      </c>
      <c r="K9181" s="81"/>
      <c r="L9181" s="81"/>
      <c r="M9181" s="82" t="str">
        <f>IF(J9181="","",IF(K9181="高",IF(L9181="删除",J9181*'模板使用说明&amp;基础参数'!$E$5*'模板使用说明&amp;基础参数'!$E$12,IF(L9181="修改",J9181*'模板使用说明&amp;基础参数'!$E$5*'模板使用说明&amp;基础参数'!$E$11,J9181*'模板使用说明&amp;基础参数'!$E$5*'模板使用说明&amp;基础参数'!$E$10)),IF(K9181="中",IF(L9181="删除",J9181*'模板使用说明&amp;基础参数'!$E$6*'模板使用说明&amp;基础参数'!$E$12,IF(L9181="修改",J9181*'模板使用说明&amp;基础参数'!$E$6*'模板使用说明&amp;基础参数'!$E$11,J9181*'模板使用说明&amp;基础参数'!$E$6*'模板使用说明&amp;基础参数'!$E$10)),IF(L9181="删除",J9181*'模板使用说明&amp;基础参数'!$E$7*'模板使用说明&amp;基础参数'!$E$12,IF(L9181="修改",J9181*'模板使用说明&amp;基础参数'!$E$7*'模板使用说明&amp;基础参数'!$E$11,J9181*'模板使用说明&amp;基础参数'!$E$7*'模板使用说明&amp;基础参数'!$E$10)))))</f>
        <v/>
      </c>
      <c r="N9181" s="83"/>
    </row>
    <row r="9182" ht="14.4" customHeight="1" spans="1:14">
      <c r="A9182" s="68">
        <f t="shared" si="144"/>
        <v>9177</v>
      </c>
      <c r="B9182" s="69"/>
      <c r="C9182" s="69"/>
      <c r="D9182" s="69"/>
      <c r="E9182" s="69"/>
      <c r="F9182" s="69"/>
      <c r="G9182" s="69"/>
      <c r="H9182" s="70"/>
      <c r="I9182" s="68"/>
      <c r="J9182" s="8" t="str">
        <f>IF(I9182="ILF",IF($C$1="预估功能点",'模板使用说明&amp;基础参数'!$E$15,'模板使用说明&amp;基础参数'!$E$22),IF(I9182="EIF",IF($C$1="预估功能点",'模板使用说明&amp;基础参数'!$E$16,'模板使用说明&amp;基础参数'!$E$23),IF(I9182="EI",IF($C$1="预估功能点",'模板使用说明&amp;基础参数'!$E$17,'模板使用说明&amp;基础参数'!$E$24),IF(I9182="EO",IF($C$1="预估功能点",'模板使用说明&amp;基础参数'!$E$18,'模板使用说明&amp;基础参数'!$E$25),IF(I9182="EQ",IF($C$1="预估功能点",'模板使用说明&amp;基础参数'!$E$19,'模板使用说明&amp;基础参数'!$E$26),"")))))</f>
        <v/>
      </c>
      <c r="K9182" s="81"/>
      <c r="L9182" s="81"/>
      <c r="M9182" s="82" t="str">
        <f>IF(J9182="","",IF(K9182="高",IF(L9182="删除",J9182*'模板使用说明&amp;基础参数'!$E$5*'模板使用说明&amp;基础参数'!$E$12,IF(L9182="修改",J9182*'模板使用说明&amp;基础参数'!$E$5*'模板使用说明&amp;基础参数'!$E$11,J9182*'模板使用说明&amp;基础参数'!$E$5*'模板使用说明&amp;基础参数'!$E$10)),IF(K9182="中",IF(L9182="删除",J9182*'模板使用说明&amp;基础参数'!$E$6*'模板使用说明&amp;基础参数'!$E$12,IF(L9182="修改",J9182*'模板使用说明&amp;基础参数'!$E$6*'模板使用说明&amp;基础参数'!$E$11,J9182*'模板使用说明&amp;基础参数'!$E$6*'模板使用说明&amp;基础参数'!$E$10)),IF(L9182="删除",J9182*'模板使用说明&amp;基础参数'!$E$7*'模板使用说明&amp;基础参数'!$E$12,IF(L9182="修改",J9182*'模板使用说明&amp;基础参数'!$E$7*'模板使用说明&amp;基础参数'!$E$11,J9182*'模板使用说明&amp;基础参数'!$E$7*'模板使用说明&amp;基础参数'!$E$10)))))</f>
        <v/>
      </c>
      <c r="N9182" s="83"/>
    </row>
    <row r="9183" ht="14.4" customHeight="1" spans="1:14">
      <c r="A9183" s="68">
        <f t="shared" si="144"/>
        <v>9178</v>
      </c>
      <c r="B9183" s="69"/>
      <c r="C9183" s="69"/>
      <c r="D9183" s="69"/>
      <c r="E9183" s="69"/>
      <c r="F9183" s="69"/>
      <c r="G9183" s="69"/>
      <c r="H9183" s="70"/>
      <c r="I9183" s="68"/>
      <c r="J9183" s="8" t="str">
        <f>IF(I9183="ILF",IF($C$1="预估功能点",'模板使用说明&amp;基础参数'!$E$15,'模板使用说明&amp;基础参数'!$E$22),IF(I9183="EIF",IF($C$1="预估功能点",'模板使用说明&amp;基础参数'!$E$16,'模板使用说明&amp;基础参数'!$E$23),IF(I9183="EI",IF($C$1="预估功能点",'模板使用说明&amp;基础参数'!$E$17,'模板使用说明&amp;基础参数'!$E$24),IF(I9183="EO",IF($C$1="预估功能点",'模板使用说明&amp;基础参数'!$E$18,'模板使用说明&amp;基础参数'!$E$25),IF(I9183="EQ",IF($C$1="预估功能点",'模板使用说明&amp;基础参数'!$E$19,'模板使用说明&amp;基础参数'!$E$26),"")))))</f>
        <v/>
      </c>
      <c r="K9183" s="81"/>
      <c r="L9183" s="81"/>
      <c r="M9183" s="82" t="str">
        <f>IF(J9183="","",IF(K9183="高",IF(L9183="删除",J9183*'模板使用说明&amp;基础参数'!$E$5*'模板使用说明&amp;基础参数'!$E$12,IF(L9183="修改",J9183*'模板使用说明&amp;基础参数'!$E$5*'模板使用说明&amp;基础参数'!$E$11,J9183*'模板使用说明&amp;基础参数'!$E$5*'模板使用说明&amp;基础参数'!$E$10)),IF(K9183="中",IF(L9183="删除",J9183*'模板使用说明&amp;基础参数'!$E$6*'模板使用说明&amp;基础参数'!$E$12,IF(L9183="修改",J9183*'模板使用说明&amp;基础参数'!$E$6*'模板使用说明&amp;基础参数'!$E$11,J9183*'模板使用说明&amp;基础参数'!$E$6*'模板使用说明&amp;基础参数'!$E$10)),IF(L9183="删除",J9183*'模板使用说明&amp;基础参数'!$E$7*'模板使用说明&amp;基础参数'!$E$12,IF(L9183="修改",J9183*'模板使用说明&amp;基础参数'!$E$7*'模板使用说明&amp;基础参数'!$E$11,J9183*'模板使用说明&amp;基础参数'!$E$7*'模板使用说明&amp;基础参数'!$E$10)))))</f>
        <v/>
      </c>
      <c r="N9183" s="83"/>
    </row>
    <row r="9184" ht="14.4" customHeight="1" spans="1:14">
      <c r="A9184" s="68">
        <f t="shared" si="144"/>
        <v>9179</v>
      </c>
      <c r="B9184" s="69"/>
      <c r="C9184" s="69"/>
      <c r="D9184" s="69"/>
      <c r="E9184" s="69"/>
      <c r="F9184" s="69"/>
      <c r="G9184" s="69"/>
      <c r="H9184" s="70"/>
      <c r="I9184" s="68"/>
      <c r="J9184" s="8" t="str">
        <f>IF(I9184="ILF",IF($C$1="预估功能点",'模板使用说明&amp;基础参数'!$E$15,'模板使用说明&amp;基础参数'!$E$22),IF(I9184="EIF",IF($C$1="预估功能点",'模板使用说明&amp;基础参数'!$E$16,'模板使用说明&amp;基础参数'!$E$23),IF(I9184="EI",IF($C$1="预估功能点",'模板使用说明&amp;基础参数'!$E$17,'模板使用说明&amp;基础参数'!$E$24),IF(I9184="EO",IF($C$1="预估功能点",'模板使用说明&amp;基础参数'!$E$18,'模板使用说明&amp;基础参数'!$E$25),IF(I9184="EQ",IF($C$1="预估功能点",'模板使用说明&amp;基础参数'!$E$19,'模板使用说明&amp;基础参数'!$E$26),"")))))</f>
        <v/>
      </c>
      <c r="K9184" s="81"/>
      <c r="L9184" s="81"/>
      <c r="M9184" s="82" t="str">
        <f>IF(J9184="","",IF(K9184="高",IF(L9184="删除",J9184*'模板使用说明&amp;基础参数'!$E$5*'模板使用说明&amp;基础参数'!$E$12,IF(L9184="修改",J9184*'模板使用说明&amp;基础参数'!$E$5*'模板使用说明&amp;基础参数'!$E$11,J9184*'模板使用说明&amp;基础参数'!$E$5*'模板使用说明&amp;基础参数'!$E$10)),IF(K9184="中",IF(L9184="删除",J9184*'模板使用说明&amp;基础参数'!$E$6*'模板使用说明&amp;基础参数'!$E$12,IF(L9184="修改",J9184*'模板使用说明&amp;基础参数'!$E$6*'模板使用说明&amp;基础参数'!$E$11,J9184*'模板使用说明&amp;基础参数'!$E$6*'模板使用说明&amp;基础参数'!$E$10)),IF(L9184="删除",J9184*'模板使用说明&amp;基础参数'!$E$7*'模板使用说明&amp;基础参数'!$E$12,IF(L9184="修改",J9184*'模板使用说明&amp;基础参数'!$E$7*'模板使用说明&amp;基础参数'!$E$11,J9184*'模板使用说明&amp;基础参数'!$E$7*'模板使用说明&amp;基础参数'!$E$10)))))</f>
        <v/>
      </c>
      <c r="N9184" s="83"/>
    </row>
    <row r="9185" ht="14.4" customHeight="1" spans="1:14">
      <c r="A9185" s="68">
        <f t="shared" si="144"/>
        <v>9180</v>
      </c>
      <c r="B9185" s="69"/>
      <c r="C9185" s="69"/>
      <c r="D9185" s="69"/>
      <c r="E9185" s="69"/>
      <c r="F9185" s="69"/>
      <c r="G9185" s="69"/>
      <c r="H9185" s="70"/>
      <c r="I9185" s="68"/>
      <c r="J9185" s="8" t="str">
        <f>IF(I9185="ILF",IF($C$1="预估功能点",'模板使用说明&amp;基础参数'!$E$15,'模板使用说明&amp;基础参数'!$E$22),IF(I9185="EIF",IF($C$1="预估功能点",'模板使用说明&amp;基础参数'!$E$16,'模板使用说明&amp;基础参数'!$E$23),IF(I9185="EI",IF($C$1="预估功能点",'模板使用说明&amp;基础参数'!$E$17,'模板使用说明&amp;基础参数'!$E$24),IF(I9185="EO",IF($C$1="预估功能点",'模板使用说明&amp;基础参数'!$E$18,'模板使用说明&amp;基础参数'!$E$25),IF(I9185="EQ",IF($C$1="预估功能点",'模板使用说明&amp;基础参数'!$E$19,'模板使用说明&amp;基础参数'!$E$26),"")))))</f>
        <v/>
      </c>
      <c r="K9185" s="81"/>
      <c r="L9185" s="81"/>
      <c r="M9185" s="82" t="str">
        <f>IF(J9185="","",IF(K9185="高",IF(L9185="删除",J9185*'模板使用说明&amp;基础参数'!$E$5*'模板使用说明&amp;基础参数'!$E$12,IF(L9185="修改",J9185*'模板使用说明&amp;基础参数'!$E$5*'模板使用说明&amp;基础参数'!$E$11,J9185*'模板使用说明&amp;基础参数'!$E$5*'模板使用说明&amp;基础参数'!$E$10)),IF(K9185="中",IF(L9185="删除",J9185*'模板使用说明&amp;基础参数'!$E$6*'模板使用说明&amp;基础参数'!$E$12,IF(L9185="修改",J9185*'模板使用说明&amp;基础参数'!$E$6*'模板使用说明&amp;基础参数'!$E$11,J9185*'模板使用说明&amp;基础参数'!$E$6*'模板使用说明&amp;基础参数'!$E$10)),IF(L9185="删除",J9185*'模板使用说明&amp;基础参数'!$E$7*'模板使用说明&amp;基础参数'!$E$12,IF(L9185="修改",J9185*'模板使用说明&amp;基础参数'!$E$7*'模板使用说明&amp;基础参数'!$E$11,J9185*'模板使用说明&amp;基础参数'!$E$7*'模板使用说明&amp;基础参数'!$E$10)))))</f>
        <v/>
      </c>
      <c r="N9185" s="83"/>
    </row>
    <row r="9186" ht="14.4" customHeight="1" spans="1:14">
      <c r="A9186" s="68">
        <f t="shared" si="144"/>
        <v>9181</v>
      </c>
      <c r="B9186" s="69"/>
      <c r="C9186" s="69"/>
      <c r="D9186" s="69"/>
      <c r="E9186" s="69"/>
      <c r="F9186" s="69"/>
      <c r="G9186" s="69"/>
      <c r="H9186" s="70"/>
      <c r="I9186" s="68"/>
      <c r="J9186" s="8" t="str">
        <f>IF(I9186="ILF",IF($C$1="预估功能点",'模板使用说明&amp;基础参数'!$E$15,'模板使用说明&amp;基础参数'!$E$22),IF(I9186="EIF",IF($C$1="预估功能点",'模板使用说明&amp;基础参数'!$E$16,'模板使用说明&amp;基础参数'!$E$23),IF(I9186="EI",IF($C$1="预估功能点",'模板使用说明&amp;基础参数'!$E$17,'模板使用说明&amp;基础参数'!$E$24),IF(I9186="EO",IF($C$1="预估功能点",'模板使用说明&amp;基础参数'!$E$18,'模板使用说明&amp;基础参数'!$E$25),IF(I9186="EQ",IF($C$1="预估功能点",'模板使用说明&amp;基础参数'!$E$19,'模板使用说明&amp;基础参数'!$E$26),"")))))</f>
        <v/>
      </c>
      <c r="K9186" s="81"/>
      <c r="L9186" s="81"/>
      <c r="M9186" s="82" t="str">
        <f>IF(J9186="","",IF(K9186="高",IF(L9186="删除",J9186*'模板使用说明&amp;基础参数'!$E$5*'模板使用说明&amp;基础参数'!$E$12,IF(L9186="修改",J9186*'模板使用说明&amp;基础参数'!$E$5*'模板使用说明&amp;基础参数'!$E$11,J9186*'模板使用说明&amp;基础参数'!$E$5*'模板使用说明&amp;基础参数'!$E$10)),IF(K9186="中",IF(L9186="删除",J9186*'模板使用说明&amp;基础参数'!$E$6*'模板使用说明&amp;基础参数'!$E$12,IF(L9186="修改",J9186*'模板使用说明&amp;基础参数'!$E$6*'模板使用说明&amp;基础参数'!$E$11,J9186*'模板使用说明&amp;基础参数'!$E$6*'模板使用说明&amp;基础参数'!$E$10)),IF(L9186="删除",J9186*'模板使用说明&amp;基础参数'!$E$7*'模板使用说明&amp;基础参数'!$E$12,IF(L9186="修改",J9186*'模板使用说明&amp;基础参数'!$E$7*'模板使用说明&amp;基础参数'!$E$11,J9186*'模板使用说明&amp;基础参数'!$E$7*'模板使用说明&amp;基础参数'!$E$10)))))</f>
        <v/>
      </c>
      <c r="N9186" s="83"/>
    </row>
    <row r="9187" ht="14.4" customHeight="1" spans="1:14">
      <c r="A9187" s="68">
        <f t="shared" si="144"/>
        <v>9182</v>
      </c>
      <c r="B9187" s="69"/>
      <c r="C9187" s="69"/>
      <c r="D9187" s="69"/>
      <c r="E9187" s="69"/>
      <c r="F9187" s="69"/>
      <c r="G9187" s="69"/>
      <c r="H9187" s="70"/>
      <c r="I9187" s="68"/>
      <c r="J9187" s="8" t="str">
        <f>IF(I9187="ILF",IF($C$1="预估功能点",'模板使用说明&amp;基础参数'!$E$15,'模板使用说明&amp;基础参数'!$E$22),IF(I9187="EIF",IF($C$1="预估功能点",'模板使用说明&amp;基础参数'!$E$16,'模板使用说明&amp;基础参数'!$E$23),IF(I9187="EI",IF($C$1="预估功能点",'模板使用说明&amp;基础参数'!$E$17,'模板使用说明&amp;基础参数'!$E$24),IF(I9187="EO",IF($C$1="预估功能点",'模板使用说明&amp;基础参数'!$E$18,'模板使用说明&amp;基础参数'!$E$25),IF(I9187="EQ",IF($C$1="预估功能点",'模板使用说明&amp;基础参数'!$E$19,'模板使用说明&amp;基础参数'!$E$26),"")))))</f>
        <v/>
      </c>
      <c r="K9187" s="81"/>
      <c r="L9187" s="81"/>
      <c r="M9187" s="82" t="str">
        <f>IF(J9187="","",IF(K9187="高",IF(L9187="删除",J9187*'模板使用说明&amp;基础参数'!$E$5*'模板使用说明&amp;基础参数'!$E$12,IF(L9187="修改",J9187*'模板使用说明&amp;基础参数'!$E$5*'模板使用说明&amp;基础参数'!$E$11,J9187*'模板使用说明&amp;基础参数'!$E$5*'模板使用说明&amp;基础参数'!$E$10)),IF(K9187="中",IF(L9187="删除",J9187*'模板使用说明&amp;基础参数'!$E$6*'模板使用说明&amp;基础参数'!$E$12,IF(L9187="修改",J9187*'模板使用说明&amp;基础参数'!$E$6*'模板使用说明&amp;基础参数'!$E$11,J9187*'模板使用说明&amp;基础参数'!$E$6*'模板使用说明&amp;基础参数'!$E$10)),IF(L9187="删除",J9187*'模板使用说明&amp;基础参数'!$E$7*'模板使用说明&amp;基础参数'!$E$12,IF(L9187="修改",J9187*'模板使用说明&amp;基础参数'!$E$7*'模板使用说明&amp;基础参数'!$E$11,J9187*'模板使用说明&amp;基础参数'!$E$7*'模板使用说明&amp;基础参数'!$E$10)))))</f>
        <v/>
      </c>
      <c r="N9187" s="83"/>
    </row>
    <row r="9188" ht="14.4" customHeight="1" spans="1:14">
      <c r="A9188" s="68">
        <f t="shared" si="144"/>
        <v>9183</v>
      </c>
      <c r="B9188" s="69"/>
      <c r="C9188" s="69"/>
      <c r="D9188" s="69"/>
      <c r="E9188" s="69"/>
      <c r="F9188" s="69"/>
      <c r="G9188" s="69"/>
      <c r="H9188" s="70"/>
      <c r="I9188" s="68"/>
      <c r="J9188" s="8" t="str">
        <f>IF(I9188="ILF",IF($C$1="预估功能点",'模板使用说明&amp;基础参数'!$E$15,'模板使用说明&amp;基础参数'!$E$22),IF(I9188="EIF",IF($C$1="预估功能点",'模板使用说明&amp;基础参数'!$E$16,'模板使用说明&amp;基础参数'!$E$23),IF(I9188="EI",IF($C$1="预估功能点",'模板使用说明&amp;基础参数'!$E$17,'模板使用说明&amp;基础参数'!$E$24),IF(I9188="EO",IF($C$1="预估功能点",'模板使用说明&amp;基础参数'!$E$18,'模板使用说明&amp;基础参数'!$E$25),IF(I9188="EQ",IF($C$1="预估功能点",'模板使用说明&amp;基础参数'!$E$19,'模板使用说明&amp;基础参数'!$E$26),"")))))</f>
        <v/>
      </c>
      <c r="K9188" s="81"/>
      <c r="L9188" s="81"/>
      <c r="M9188" s="82" t="str">
        <f>IF(J9188="","",IF(K9188="高",IF(L9188="删除",J9188*'模板使用说明&amp;基础参数'!$E$5*'模板使用说明&amp;基础参数'!$E$12,IF(L9188="修改",J9188*'模板使用说明&amp;基础参数'!$E$5*'模板使用说明&amp;基础参数'!$E$11,J9188*'模板使用说明&amp;基础参数'!$E$5*'模板使用说明&amp;基础参数'!$E$10)),IF(K9188="中",IF(L9188="删除",J9188*'模板使用说明&amp;基础参数'!$E$6*'模板使用说明&amp;基础参数'!$E$12,IF(L9188="修改",J9188*'模板使用说明&amp;基础参数'!$E$6*'模板使用说明&amp;基础参数'!$E$11,J9188*'模板使用说明&amp;基础参数'!$E$6*'模板使用说明&amp;基础参数'!$E$10)),IF(L9188="删除",J9188*'模板使用说明&amp;基础参数'!$E$7*'模板使用说明&amp;基础参数'!$E$12,IF(L9188="修改",J9188*'模板使用说明&amp;基础参数'!$E$7*'模板使用说明&amp;基础参数'!$E$11,J9188*'模板使用说明&amp;基础参数'!$E$7*'模板使用说明&amp;基础参数'!$E$10)))))</f>
        <v/>
      </c>
      <c r="N9188" s="83"/>
    </row>
    <row r="9189" ht="14.4" customHeight="1" spans="1:14">
      <c r="A9189" s="68">
        <f t="shared" si="144"/>
        <v>9184</v>
      </c>
      <c r="B9189" s="69"/>
      <c r="C9189" s="69"/>
      <c r="D9189" s="69"/>
      <c r="E9189" s="69"/>
      <c r="F9189" s="69"/>
      <c r="G9189" s="69"/>
      <c r="H9189" s="70"/>
      <c r="I9189" s="68"/>
      <c r="J9189" s="8" t="str">
        <f>IF(I9189="ILF",IF($C$1="预估功能点",'模板使用说明&amp;基础参数'!$E$15,'模板使用说明&amp;基础参数'!$E$22),IF(I9189="EIF",IF($C$1="预估功能点",'模板使用说明&amp;基础参数'!$E$16,'模板使用说明&amp;基础参数'!$E$23),IF(I9189="EI",IF($C$1="预估功能点",'模板使用说明&amp;基础参数'!$E$17,'模板使用说明&amp;基础参数'!$E$24),IF(I9189="EO",IF($C$1="预估功能点",'模板使用说明&amp;基础参数'!$E$18,'模板使用说明&amp;基础参数'!$E$25),IF(I9189="EQ",IF($C$1="预估功能点",'模板使用说明&amp;基础参数'!$E$19,'模板使用说明&amp;基础参数'!$E$26),"")))))</f>
        <v/>
      </c>
      <c r="K9189" s="81"/>
      <c r="L9189" s="81"/>
      <c r="M9189" s="82" t="str">
        <f>IF(J9189="","",IF(K9189="高",IF(L9189="删除",J9189*'模板使用说明&amp;基础参数'!$E$5*'模板使用说明&amp;基础参数'!$E$12,IF(L9189="修改",J9189*'模板使用说明&amp;基础参数'!$E$5*'模板使用说明&amp;基础参数'!$E$11,J9189*'模板使用说明&amp;基础参数'!$E$5*'模板使用说明&amp;基础参数'!$E$10)),IF(K9189="中",IF(L9189="删除",J9189*'模板使用说明&amp;基础参数'!$E$6*'模板使用说明&amp;基础参数'!$E$12,IF(L9189="修改",J9189*'模板使用说明&amp;基础参数'!$E$6*'模板使用说明&amp;基础参数'!$E$11,J9189*'模板使用说明&amp;基础参数'!$E$6*'模板使用说明&amp;基础参数'!$E$10)),IF(L9189="删除",J9189*'模板使用说明&amp;基础参数'!$E$7*'模板使用说明&amp;基础参数'!$E$12,IF(L9189="修改",J9189*'模板使用说明&amp;基础参数'!$E$7*'模板使用说明&amp;基础参数'!$E$11,J9189*'模板使用说明&amp;基础参数'!$E$7*'模板使用说明&amp;基础参数'!$E$10)))))</f>
        <v/>
      </c>
      <c r="N9189" s="83"/>
    </row>
    <row r="9190" ht="14.4" customHeight="1" spans="1:14">
      <c r="A9190" s="68">
        <f t="shared" si="144"/>
        <v>9185</v>
      </c>
      <c r="B9190" s="69"/>
      <c r="C9190" s="69"/>
      <c r="D9190" s="69"/>
      <c r="E9190" s="69"/>
      <c r="F9190" s="69"/>
      <c r="G9190" s="69"/>
      <c r="H9190" s="70"/>
      <c r="I9190" s="68"/>
      <c r="J9190" s="8" t="str">
        <f>IF(I9190="ILF",IF($C$1="预估功能点",'模板使用说明&amp;基础参数'!$E$15,'模板使用说明&amp;基础参数'!$E$22),IF(I9190="EIF",IF($C$1="预估功能点",'模板使用说明&amp;基础参数'!$E$16,'模板使用说明&amp;基础参数'!$E$23),IF(I9190="EI",IF($C$1="预估功能点",'模板使用说明&amp;基础参数'!$E$17,'模板使用说明&amp;基础参数'!$E$24),IF(I9190="EO",IF($C$1="预估功能点",'模板使用说明&amp;基础参数'!$E$18,'模板使用说明&amp;基础参数'!$E$25),IF(I9190="EQ",IF($C$1="预估功能点",'模板使用说明&amp;基础参数'!$E$19,'模板使用说明&amp;基础参数'!$E$26),"")))))</f>
        <v/>
      </c>
      <c r="K9190" s="81"/>
      <c r="L9190" s="81"/>
      <c r="M9190" s="82" t="str">
        <f>IF(J9190="","",IF(K9190="高",IF(L9190="删除",J9190*'模板使用说明&amp;基础参数'!$E$5*'模板使用说明&amp;基础参数'!$E$12,IF(L9190="修改",J9190*'模板使用说明&amp;基础参数'!$E$5*'模板使用说明&amp;基础参数'!$E$11,J9190*'模板使用说明&amp;基础参数'!$E$5*'模板使用说明&amp;基础参数'!$E$10)),IF(K9190="中",IF(L9190="删除",J9190*'模板使用说明&amp;基础参数'!$E$6*'模板使用说明&amp;基础参数'!$E$12,IF(L9190="修改",J9190*'模板使用说明&amp;基础参数'!$E$6*'模板使用说明&amp;基础参数'!$E$11,J9190*'模板使用说明&amp;基础参数'!$E$6*'模板使用说明&amp;基础参数'!$E$10)),IF(L9190="删除",J9190*'模板使用说明&amp;基础参数'!$E$7*'模板使用说明&amp;基础参数'!$E$12,IF(L9190="修改",J9190*'模板使用说明&amp;基础参数'!$E$7*'模板使用说明&amp;基础参数'!$E$11,J9190*'模板使用说明&amp;基础参数'!$E$7*'模板使用说明&amp;基础参数'!$E$10)))))</f>
        <v/>
      </c>
      <c r="N9190" s="83"/>
    </row>
    <row r="9191" ht="14.4" customHeight="1" spans="1:14">
      <c r="A9191" s="68">
        <f t="shared" si="144"/>
        <v>9186</v>
      </c>
      <c r="B9191" s="69"/>
      <c r="C9191" s="69"/>
      <c r="D9191" s="69"/>
      <c r="E9191" s="69"/>
      <c r="F9191" s="69"/>
      <c r="G9191" s="69"/>
      <c r="H9191" s="70"/>
      <c r="I9191" s="68"/>
      <c r="J9191" s="8" t="str">
        <f>IF(I9191="ILF",IF($C$1="预估功能点",'模板使用说明&amp;基础参数'!$E$15,'模板使用说明&amp;基础参数'!$E$22),IF(I9191="EIF",IF($C$1="预估功能点",'模板使用说明&amp;基础参数'!$E$16,'模板使用说明&amp;基础参数'!$E$23),IF(I9191="EI",IF($C$1="预估功能点",'模板使用说明&amp;基础参数'!$E$17,'模板使用说明&amp;基础参数'!$E$24),IF(I9191="EO",IF($C$1="预估功能点",'模板使用说明&amp;基础参数'!$E$18,'模板使用说明&amp;基础参数'!$E$25),IF(I9191="EQ",IF($C$1="预估功能点",'模板使用说明&amp;基础参数'!$E$19,'模板使用说明&amp;基础参数'!$E$26),"")))))</f>
        <v/>
      </c>
      <c r="K9191" s="81"/>
      <c r="L9191" s="81"/>
      <c r="M9191" s="82" t="str">
        <f>IF(J9191="","",IF(K9191="高",IF(L9191="删除",J9191*'模板使用说明&amp;基础参数'!$E$5*'模板使用说明&amp;基础参数'!$E$12,IF(L9191="修改",J9191*'模板使用说明&amp;基础参数'!$E$5*'模板使用说明&amp;基础参数'!$E$11,J9191*'模板使用说明&amp;基础参数'!$E$5*'模板使用说明&amp;基础参数'!$E$10)),IF(K9191="中",IF(L9191="删除",J9191*'模板使用说明&amp;基础参数'!$E$6*'模板使用说明&amp;基础参数'!$E$12,IF(L9191="修改",J9191*'模板使用说明&amp;基础参数'!$E$6*'模板使用说明&amp;基础参数'!$E$11,J9191*'模板使用说明&amp;基础参数'!$E$6*'模板使用说明&amp;基础参数'!$E$10)),IF(L9191="删除",J9191*'模板使用说明&amp;基础参数'!$E$7*'模板使用说明&amp;基础参数'!$E$12,IF(L9191="修改",J9191*'模板使用说明&amp;基础参数'!$E$7*'模板使用说明&amp;基础参数'!$E$11,J9191*'模板使用说明&amp;基础参数'!$E$7*'模板使用说明&amp;基础参数'!$E$10)))))</f>
        <v/>
      </c>
      <c r="N9191" s="83"/>
    </row>
    <row r="9192" ht="14.4" customHeight="1" spans="1:14">
      <c r="A9192" s="68">
        <f t="shared" si="144"/>
        <v>9187</v>
      </c>
      <c r="B9192" s="69"/>
      <c r="C9192" s="69"/>
      <c r="D9192" s="69"/>
      <c r="E9192" s="69"/>
      <c r="F9192" s="69"/>
      <c r="G9192" s="69"/>
      <c r="H9192" s="70"/>
      <c r="I9192" s="68"/>
      <c r="J9192" s="8" t="str">
        <f>IF(I9192="ILF",IF($C$1="预估功能点",'模板使用说明&amp;基础参数'!$E$15,'模板使用说明&amp;基础参数'!$E$22),IF(I9192="EIF",IF($C$1="预估功能点",'模板使用说明&amp;基础参数'!$E$16,'模板使用说明&amp;基础参数'!$E$23),IF(I9192="EI",IF($C$1="预估功能点",'模板使用说明&amp;基础参数'!$E$17,'模板使用说明&amp;基础参数'!$E$24),IF(I9192="EO",IF($C$1="预估功能点",'模板使用说明&amp;基础参数'!$E$18,'模板使用说明&amp;基础参数'!$E$25),IF(I9192="EQ",IF($C$1="预估功能点",'模板使用说明&amp;基础参数'!$E$19,'模板使用说明&amp;基础参数'!$E$26),"")))))</f>
        <v/>
      </c>
      <c r="K9192" s="81"/>
      <c r="L9192" s="81"/>
      <c r="M9192" s="82" t="str">
        <f>IF(J9192="","",IF(K9192="高",IF(L9192="删除",J9192*'模板使用说明&amp;基础参数'!$E$5*'模板使用说明&amp;基础参数'!$E$12,IF(L9192="修改",J9192*'模板使用说明&amp;基础参数'!$E$5*'模板使用说明&amp;基础参数'!$E$11,J9192*'模板使用说明&amp;基础参数'!$E$5*'模板使用说明&amp;基础参数'!$E$10)),IF(K9192="中",IF(L9192="删除",J9192*'模板使用说明&amp;基础参数'!$E$6*'模板使用说明&amp;基础参数'!$E$12,IF(L9192="修改",J9192*'模板使用说明&amp;基础参数'!$E$6*'模板使用说明&amp;基础参数'!$E$11,J9192*'模板使用说明&amp;基础参数'!$E$6*'模板使用说明&amp;基础参数'!$E$10)),IF(L9192="删除",J9192*'模板使用说明&amp;基础参数'!$E$7*'模板使用说明&amp;基础参数'!$E$12,IF(L9192="修改",J9192*'模板使用说明&amp;基础参数'!$E$7*'模板使用说明&amp;基础参数'!$E$11,J9192*'模板使用说明&amp;基础参数'!$E$7*'模板使用说明&amp;基础参数'!$E$10)))))</f>
        <v/>
      </c>
      <c r="N9192" s="83"/>
    </row>
    <row r="9193" ht="14.4" customHeight="1" spans="1:14">
      <c r="A9193" s="68">
        <f t="shared" si="144"/>
        <v>9188</v>
      </c>
      <c r="B9193" s="69"/>
      <c r="C9193" s="69"/>
      <c r="D9193" s="69"/>
      <c r="E9193" s="69"/>
      <c r="F9193" s="69"/>
      <c r="G9193" s="69"/>
      <c r="H9193" s="70"/>
      <c r="I9193" s="68"/>
      <c r="J9193" s="8" t="str">
        <f>IF(I9193="ILF",IF($C$1="预估功能点",'模板使用说明&amp;基础参数'!$E$15,'模板使用说明&amp;基础参数'!$E$22),IF(I9193="EIF",IF($C$1="预估功能点",'模板使用说明&amp;基础参数'!$E$16,'模板使用说明&amp;基础参数'!$E$23),IF(I9193="EI",IF($C$1="预估功能点",'模板使用说明&amp;基础参数'!$E$17,'模板使用说明&amp;基础参数'!$E$24),IF(I9193="EO",IF($C$1="预估功能点",'模板使用说明&amp;基础参数'!$E$18,'模板使用说明&amp;基础参数'!$E$25),IF(I9193="EQ",IF($C$1="预估功能点",'模板使用说明&amp;基础参数'!$E$19,'模板使用说明&amp;基础参数'!$E$26),"")))))</f>
        <v/>
      </c>
      <c r="K9193" s="81"/>
      <c r="L9193" s="81"/>
      <c r="M9193" s="82" t="str">
        <f>IF(J9193="","",IF(K9193="高",IF(L9193="删除",J9193*'模板使用说明&amp;基础参数'!$E$5*'模板使用说明&amp;基础参数'!$E$12,IF(L9193="修改",J9193*'模板使用说明&amp;基础参数'!$E$5*'模板使用说明&amp;基础参数'!$E$11,J9193*'模板使用说明&amp;基础参数'!$E$5*'模板使用说明&amp;基础参数'!$E$10)),IF(K9193="中",IF(L9193="删除",J9193*'模板使用说明&amp;基础参数'!$E$6*'模板使用说明&amp;基础参数'!$E$12,IF(L9193="修改",J9193*'模板使用说明&amp;基础参数'!$E$6*'模板使用说明&amp;基础参数'!$E$11,J9193*'模板使用说明&amp;基础参数'!$E$6*'模板使用说明&amp;基础参数'!$E$10)),IF(L9193="删除",J9193*'模板使用说明&amp;基础参数'!$E$7*'模板使用说明&amp;基础参数'!$E$12,IF(L9193="修改",J9193*'模板使用说明&amp;基础参数'!$E$7*'模板使用说明&amp;基础参数'!$E$11,J9193*'模板使用说明&amp;基础参数'!$E$7*'模板使用说明&amp;基础参数'!$E$10)))))</f>
        <v/>
      </c>
      <c r="N9193" s="83"/>
    </row>
    <row r="9194" ht="14.4" customHeight="1" spans="1:14">
      <c r="A9194" s="68">
        <f t="shared" si="144"/>
        <v>9189</v>
      </c>
      <c r="B9194" s="69"/>
      <c r="C9194" s="69"/>
      <c r="D9194" s="69"/>
      <c r="E9194" s="69"/>
      <c r="F9194" s="69"/>
      <c r="G9194" s="69"/>
      <c r="H9194" s="70"/>
      <c r="I9194" s="68"/>
      <c r="J9194" s="8" t="str">
        <f>IF(I9194="ILF",IF($C$1="预估功能点",'模板使用说明&amp;基础参数'!$E$15,'模板使用说明&amp;基础参数'!$E$22),IF(I9194="EIF",IF($C$1="预估功能点",'模板使用说明&amp;基础参数'!$E$16,'模板使用说明&amp;基础参数'!$E$23),IF(I9194="EI",IF($C$1="预估功能点",'模板使用说明&amp;基础参数'!$E$17,'模板使用说明&amp;基础参数'!$E$24),IF(I9194="EO",IF($C$1="预估功能点",'模板使用说明&amp;基础参数'!$E$18,'模板使用说明&amp;基础参数'!$E$25),IF(I9194="EQ",IF($C$1="预估功能点",'模板使用说明&amp;基础参数'!$E$19,'模板使用说明&amp;基础参数'!$E$26),"")))))</f>
        <v/>
      </c>
      <c r="K9194" s="81"/>
      <c r="L9194" s="81"/>
      <c r="M9194" s="82" t="str">
        <f>IF(J9194="","",IF(K9194="高",IF(L9194="删除",J9194*'模板使用说明&amp;基础参数'!$E$5*'模板使用说明&amp;基础参数'!$E$12,IF(L9194="修改",J9194*'模板使用说明&amp;基础参数'!$E$5*'模板使用说明&amp;基础参数'!$E$11,J9194*'模板使用说明&amp;基础参数'!$E$5*'模板使用说明&amp;基础参数'!$E$10)),IF(K9194="中",IF(L9194="删除",J9194*'模板使用说明&amp;基础参数'!$E$6*'模板使用说明&amp;基础参数'!$E$12,IF(L9194="修改",J9194*'模板使用说明&amp;基础参数'!$E$6*'模板使用说明&amp;基础参数'!$E$11,J9194*'模板使用说明&amp;基础参数'!$E$6*'模板使用说明&amp;基础参数'!$E$10)),IF(L9194="删除",J9194*'模板使用说明&amp;基础参数'!$E$7*'模板使用说明&amp;基础参数'!$E$12,IF(L9194="修改",J9194*'模板使用说明&amp;基础参数'!$E$7*'模板使用说明&amp;基础参数'!$E$11,J9194*'模板使用说明&amp;基础参数'!$E$7*'模板使用说明&amp;基础参数'!$E$10)))))</f>
        <v/>
      </c>
      <c r="N9194" s="83"/>
    </row>
    <row r="9195" ht="14.4" customHeight="1" spans="1:14">
      <c r="A9195" s="68">
        <f t="shared" si="144"/>
        <v>9190</v>
      </c>
      <c r="B9195" s="69"/>
      <c r="C9195" s="69"/>
      <c r="D9195" s="69"/>
      <c r="E9195" s="69"/>
      <c r="F9195" s="69"/>
      <c r="G9195" s="69"/>
      <c r="H9195" s="70"/>
      <c r="I9195" s="68"/>
      <c r="J9195" s="8" t="str">
        <f>IF(I9195="ILF",IF($C$1="预估功能点",'模板使用说明&amp;基础参数'!$E$15,'模板使用说明&amp;基础参数'!$E$22),IF(I9195="EIF",IF($C$1="预估功能点",'模板使用说明&amp;基础参数'!$E$16,'模板使用说明&amp;基础参数'!$E$23),IF(I9195="EI",IF($C$1="预估功能点",'模板使用说明&amp;基础参数'!$E$17,'模板使用说明&amp;基础参数'!$E$24),IF(I9195="EO",IF($C$1="预估功能点",'模板使用说明&amp;基础参数'!$E$18,'模板使用说明&amp;基础参数'!$E$25),IF(I9195="EQ",IF($C$1="预估功能点",'模板使用说明&amp;基础参数'!$E$19,'模板使用说明&amp;基础参数'!$E$26),"")))))</f>
        <v/>
      </c>
      <c r="K9195" s="81"/>
      <c r="L9195" s="81"/>
      <c r="M9195" s="82" t="str">
        <f>IF(J9195="","",IF(K9195="高",IF(L9195="删除",J9195*'模板使用说明&amp;基础参数'!$E$5*'模板使用说明&amp;基础参数'!$E$12,IF(L9195="修改",J9195*'模板使用说明&amp;基础参数'!$E$5*'模板使用说明&amp;基础参数'!$E$11,J9195*'模板使用说明&amp;基础参数'!$E$5*'模板使用说明&amp;基础参数'!$E$10)),IF(K9195="中",IF(L9195="删除",J9195*'模板使用说明&amp;基础参数'!$E$6*'模板使用说明&amp;基础参数'!$E$12,IF(L9195="修改",J9195*'模板使用说明&amp;基础参数'!$E$6*'模板使用说明&amp;基础参数'!$E$11,J9195*'模板使用说明&amp;基础参数'!$E$6*'模板使用说明&amp;基础参数'!$E$10)),IF(L9195="删除",J9195*'模板使用说明&amp;基础参数'!$E$7*'模板使用说明&amp;基础参数'!$E$12,IF(L9195="修改",J9195*'模板使用说明&amp;基础参数'!$E$7*'模板使用说明&amp;基础参数'!$E$11,J9195*'模板使用说明&amp;基础参数'!$E$7*'模板使用说明&amp;基础参数'!$E$10)))))</f>
        <v/>
      </c>
      <c r="N9195" s="83"/>
    </row>
    <row r="9196" ht="14.4" customHeight="1" spans="1:14">
      <c r="A9196" s="68">
        <f t="shared" si="144"/>
        <v>9191</v>
      </c>
      <c r="B9196" s="69"/>
      <c r="C9196" s="69"/>
      <c r="D9196" s="69"/>
      <c r="E9196" s="69"/>
      <c r="F9196" s="69"/>
      <c r="G9196" s="69"/>
      <c r="H9196" s="70"/>
      <c r="I9196" s="68"/>
      <c r="J9196" s="8" t="str">
        <f>IF(I9196="ILF",IF($C$1="预估功能点",'模板使用说明&amp;基础参数'!$E$15,'模板使用说明&amp;基础参数'!$E$22),IF(I9196="EIF",IF($C$1="预估功能点",'模板使用说明&amp;基础参数'!$E$16,'模板使用说明&amp;基础参数'!$E$23),IF(I9196="EI",IF($C$1="预估功能点",'模板使用说明&amp;基础参数'!$E$17,'模板使用说明&amp;基础参数'!$E$24),IF(I9196="EO",IF($C$1="预估功能点",'模板使用说明&amp;基础参数'!$E$18,'模板使用说明&amp;基础参数'!$E$25),IF(I9196="EQ",IF($C$1="预估功能点",'模板使用说明&amp;基础参数'!$E$19,'模板使用说明&amp;基础参数'!$E$26),"")))))</f>
        <v/>
      </c>
      <c r="K9196" s="81"/>
      <c r="L9196" s="81"/>
      <c r="M9196" s="82" t="str">
        <f>IF(J9196="","",IF(K9196="高",IF(L9196="删除",J9196*'模板使用说明&amp;基础参数'!$E$5*'模板使用说明&amp;基础参数'!$E$12,IF(L9196="修改",J9196*'模板使用说明&amp;基础参数'!$E$5*'模板使用说明&amp;基础参数'!$E$11,J9196*'模板使用说明&amp;基础参数'!$E$5*'模板使用说明&amp;基础参数'!$E$10)),IF(K9196="中",IF(L9196="删除",J9196*'模板使用说明&amp;基础参数'!$E$6*'模板使用说明&amp;基础参数'!$E$12,IF(L9196="修改",J9196*'模板使用说明&amp;基础参数'!$E$6*'模板使用说明&amp;基础参数'!$E$11,J9196*'模板使用说明&amp;基础参数'!$E$6*'模板使用说明&amp;基础参数'!$E$10)),IF(L9196="删除",J9196*'模板使用说明&amp;基础参数'!$E$7*'模板使用说明&amp;基础参数'!$E$12,IF(L9196="修改",J9196*'模板使用说明&amp;基础参数'!$E$7*'模板使用说明&amp;基础参数'!$E$11,J9196*'模板使用说明&amp;基础参数'!$E$7*'模板使用说明&amp;基础参数'!$E$10)))))</f>
        <v/>
      </c>
      <c r="N9196" s="83"/>
    </row>
    <row r="9197" ht="14.4" customHeight="1" spans="1:14">
      <c r="A9197" s="68">
        <f t="shared" si="144"/>
        <v>9192</v>
      </c>
      <c r="B9197" s="69"/>
      <c r="C9197" s="69"/>
      <c r="D9197" s="69"/>
      <c r="E9197" s="69"/>
      <c r="F9197" s="69"/>
      <c r="G9197" s="69"/>
      <c r="H9197" s="70"/>
      <c r="I9197" s="68"/>
      <c r="J9197" s="8" t="str">
        <f>IF(I9197="ILF",IF($C$1="预估功能点",'模板使用说明&amp;基础参数'!$E$15,'模板使用说明&amp;基础参数'!$E$22),IF(I9197="EIF",IF($C$1="预估功能点",'模板使用说明&amp;基础参数'!$E$16,'模板使用说明&amp;基础参数'!$E$23),IF(I9197="EI",IF($C$1="预估功能点",'模板使用说明&amp;基础参数'!$E$17,'模板使用说明&amp;基础参数'!$E$24),IF(I9197="EO",IF($C$1="预估功能点",'模板使用说明&amp;基础参数'!$E$18,'模板使用说明&amp;基础参数'!$E$25),IF(I9197="EQ",IF($C$1="预估功能点",'模板使用说明&amp;基础参数'!$E$19,'模板使用说明&amp;基础参数'!$E$26),"")))))</f>
        <v/>
      </c>
      <c r="K9197" s="81"/>
      <c r="L9197" s="81"/>
      <c r="M9197" s="82" t="str">
        <f>IF(J9197="","",IF(K9197="高",IF(L9197="删除",J9197*'模板使用说明&amp;基础参数'!$E$5*'模板使用说明&amp;基础参数'!$E$12,IF(L9197="修改",J9197*'模板使用说明&amp;基础参数'!$E$5*'模板使用说明&amp;基础参数'!$E$11,J9197*'模板使用说明&amp;基础参数'!$E$5*'模板使用说明&amp;基础参数'!$E$10)),IF(K9197="中",IF(L9197="删除",J9197*'模板使用说明&amp;基础参数'!$E$6*'模板使用说明&amp;基础参数'!$E$12,IF(L9197="修改",J9197*'模板使用说明&amp;基础参数'!$E$6*'模板使用说明&amp;基础参数'!$E$11,J9197*'模板使用说明&amp;基础参数'!$E$6*'模板使用说明&amp;基础参数'!$E$10)),IF(L9197="删除",J9197*'模板使用说明&amp;基础参数'!$E$7*'模板使用说明&amp;基础参数'!$E$12,IF(L9197="修改",J9197*'模板使用说明&amp;基础参数'!$E$7*'模板使用说明&amp;基础参数'!$E$11,J9197*'模板使用说明&amp;基础参数'!$E$7*'模板使用说明&amp;基础参数'!$E$10)))))</f>
        <v/>
      </c>
      <c r="N9197" s="83"/>
    </row>
    <row r="9198" ht="14.4" customHeight="1" spans="1:14">
      <c r="A9198" s="68">
        <f t="shared" si="144"/>
        <v>9193</v>
      </c>
      <c r="B9198" s="69"/>
      <c r="C9198" s="69"/>
      <c r="D9198" s="69"/>
      <c r="E9198" s="69"/>
      <c r="F9198" s="69"/>
      <c r="G9198" s="69"/>
      <c r="H9198" s="70"/>
      <c r="I9198" s="68"/>
      <c r="J9198" s="8" t="str">
        <f>IF(I9198="ILF",IF($C$1="预估功能点",'模板使用说明&amp;基础参数'!$E$15,'模板使用说明&amp;基础参数'!$E$22),IF(I9198="EIF",IF($C$1="预估功能点",'模板使用说明&amp;基础参数'!$E$16,'模板使用说明&amp;基础参数'!$E$23),IF(I9198="EI",IF($C$1="预估功能点",'模板使用说明&amp;基础参数'!$E$17,'模板使用说明&amp;基础参数'!$E$24),IF(I9198="EO",IF($C$1="预估功能点",'模板使用说明&amp;基础参数'!$E$18,'模板使用说明&amp;基础参数'!$E$25),IF(I9198="EQ",IF($C$1="预估功能点",'模板使用说明&amp;基础参数'!$E$19,'模板使用说明&amp;基础参数'!$E$26),"")))))</f>
        <v/>
      </c>
      <c r="K9198" s="81"/>
      <c r="L9198" s="81"/>
      <c r="M9198" s="82" t="str">
        <f>IF(J9198="","",IF(K9198="高",IF(L9198="删除",J9198*'模板使用说明&amp;基础参数'!$E$5*'模板使用说明&amp;基础参数'!$E$12,IF(L9198="修改",J9198*'模板使用说明&amp;基础参数'!$E$5*'模板使用说明&amp;基础参数'!$E$11,J9198*'模板使用说明&amp;基础参数'!$E$5*'模板使用说明&amp;基础参数'!$E$10)),IF(K9198="中",IF(L9198="删除",J9198*'模板使用说明&amp;基础参数'!$E$6*'模板使用说明&amp;基础参数'!$E$12,IF(L9198="修改",J9198*'模板使用说明&amp;基础参数'!$E$6*'模板使用说明&amp;基础参数'!$E$11,J9198*'模板使用说明&amp;基础参数'!$E$6*'模板使用说明&amp;基础参数'!$E$10)),IF(L9198="删除",J9198*'模板使用说明&amp;基础参数'!$E$7*'模板使用说明&amp;基础参数'!$E$12,IF(L9198="修改",J9198*'模板使用说明&amp;基础参数'!$E$7*'模板使用说明&amp;基础参数'!$E$11,J9198*'模板使用说明&amp;基础参数'!$E$7*'模板使用说明&amp;基础参数'!$E$10)))))</f>
        <v/>
      </c>
      <c r="N9198" s="83"/>
    </row>
    <row r="9199" ht="14.4" customHeight="1" spans="1:14">
      <c r="A9199" s="68">
        <f t="shared" si="144"/>
        <v>9194</v>
      </c>
      <c r="B9199" s="69"/>
      <c r="C9199" s="69"/>
      <c r="D9199" s="69"/>
      <c r="E9199" s="69"/>
      <c r="F9199" s="69"/>
      <c r="G9199" s="69"/>
      <c r="H9199" s="70"/>
      <c r="I9199" s="68"/>
      <c r="J9199" s="8" t="str">
        <f>IF(I9199="ILF",IF($C$1="预估功能点",'模板使用说明&amp;基础参数'!$E$15,'模板使用说明&amp;基础参数'!$E$22),IF(I9199="EIF",IF($C$1="预估功能点",'模板使用说明&amp;基础参数'!$E$16,'模板使用说明&amp;基础参数'!$E$23),IF(I9199="EI",IF($C$1="预估功能点",'模板使用说明&amp;基础参数'!$E$17,'模板使用说明&amp;基础参数'!$E$24),IF(I9199="EO",IF($C$1="预估功能点",'模板使用说明&amp;基础参数'!$E$18,'模板使用说明&amp;基础参数'!$E$25),IF(I9199="EQ",IF($C$1="预估功能点",'模板使用说明&amp;基础参数'!$E$19,'模板使用说明&amp;基础参数'!$E$26),"")))))</f>
        <v/>
      </c>
      <c r="K9199" s="81"/>
      <c r="L9199" s="81"/>
      <c r="M9199" s="82" t="str">
        <f>IF(J9199="","",IF(K9199="高",IF(L9199="删除",J9199*'模板使用说明&amp;基础参数'!$E$5*'模板使用说明&amp;基础参数'!$E$12,IF(L9199="修改",J9199*'模板使用说明&amp;基础参数'!$E$5*'模板使用说明&amp;基础参数'!$E$11,J9199*'模板使用说明&amp;基础参数'!$E$5*'模板使用说明&amp;基础参数'!$E$10)),IF(K9199="中",IF(L9199="删除",J9199*'模板使用说明&amp;基础参数'!$E$6*'模板使用说明&amp;基础参数'!$E$12,IF(L9199="修改",J9199*'模板使用说明&amp;基础参数'!$E$6*'模板使用说明&amp;基础参数'!$E$11,J9199*'模板使用说明&amp;基础参数'!$E$6*'模板使用说明&amp;基础参数'!$E$10)),IF(L9199="删除",J9199*'模板使用说明&amp;基础参数'!$E$7*'模板使用说明&amp;基础参数'!$E$12,IF(L9199="修改",J9199*'模板使用说明&amp;基础参数'!$E$7*'模板使用说明&amp;基础参数'!$E$11,J9199*'模板使用说明&amp;基础参数'!$E$7*'模板使用说明&amp;基础参数'!$E$10)))))</f>
        <v/>
      </c>
      <c r="N9199" s="83"/>
    </row>
    <row r="9200" ht="14.4" customHeight="1" spans="1:14">
      <c r="A9200" s="68">
        <f t="shared" si="144"/>
        <v>9195</v>
      </c>
      <c r="B9200" s="69"/>
      <c r="C9200" s="69"/>
      <c r="D9200" s="69"/>
      <c r="E9200" s="69"/>
      <c r="F9200" s="69"/>
      <c r="G9200" s="69"/>
      <c r="H9200" s="70"/>
      <c r="I9200" s="68"/>
      <c r="J9200" s="8" t="str">
        <f>IF(I9200="ILF",IF($C$1="预估功能点",'模板使用说明&amp;基础参数'!$E$15,'模板使用说明&amp;基础参数'!$E$22),IF(I9200="EIF",IF($C$1="预估功能点",'模板使用说明&amp;基础参数'!$E$16,'模板使用说明&amp;基础参数'!$E$23),IF(I9200="EI",IF($C$1="预估功能点",'模板使用说明&amp;基础参数'!$E$17,'模板使用说明&amp;基础参数'!$E$24),IF(I9200="EO",IF($C$1="预估功能点",'模板使用说明&amp;基础参数'!$E$18,'模板使用说明&amp;基础参数'!$E$25),IF(I9200="EQ",IF($C$1="预估功能点",'模板使用说明&amp;基础参数'!$E$19,'模板使用说明&amp;基础参数'!$E$26),"")))))</f>
        <v/>
      </c>
      <c r="K9200" s="81"/>
      <c r="L9200" s="81"/>
      <c r="M9200" s="82" t="str">
        <f>IF(J9200="","",IF(K9200="高",IF(L9200="删除",J9200*'模板使用说明&amp;基础参数'!$E$5*'模板使用说明&amp;基础参数'!$E$12,IF(L9200="修改",J9200*'模板使用说明&amp;基础参数'!$E$5*'模板使用说明&amp;基础参数'!$E$11,J9200*'模板使用说明&amp;基础参数'!$E$5*'模板使用说明&amp;基础参数'!$E$10)),IF(K9200="中",IF(L9200="删除",J9200*'模板使用说明&amp;基础参数'!$E$6*'模板使用说明&amp;基础参数'!$E$12,IF(L9200="修改",J9200*'模板使用说明&amp;基础参数'!$E$6*'模板使用说明&amp;基础参数'!$E$11,J9200*'模板使用说明&amp;基础参数'!$E$6*'模板使用说明&amp;基础参数'!$E$10)),IF(L9200="删除",J9200*'模板使用说明&amp;基础参数'!$E$7*'模板使用说明&amp;基础参数'!$E$12,IF(L9200="修改",J9200*'模板使用说明&amp;基础参数'!$E$7*'模板使用说明&amp;基础参数'!$E$11,J9200*'模板使用说明&amp;基础参数'!$E$7*'模板使用说明&amp;基础参数'!$E$10)))))</f>
        <v/>
      </c>
      <c r="N9200" s="83"/>
    </row>
    <row r="9201" ht="14.4" customHeight="1" spans="1:14">
      <c r="A9201" s="68">
        <f t="shared" si="144"/>
        <v>9196</v>
      </c>
      <c r="B9201" s="69"/>
      <c r="C9201" s="69"/>
      <c r="D9201" s="69"/>
      <c r="E9201" s="69"/>
      <c r="F9201" s="69"/>
      <c r="G9201" s="69"/>
      <c r="H9201" s="70"/>
      <c r="I9201" s="68"/>
      <c r="J9201" s="8" t="str">
        <f>IF(I9201="ILF",IF($C$1="预估功能点",'模板使用说明&amp;基础参数'!$E$15,'模板使用说明&amp;基础参数'!$E$22),IF(I9201="EIF",IF($C$1="预估功能点",'模板使用说明&amp;基础参数'!$E$16,'模板使用说明&amp;基础参数'!$E$23),IF(I9201="EI",IF($C$1="预估功能点",'模板使用说明&amp;基础参数'!$E$17,'模板使用说明&amp;基础参数'!$E$24),IF(I9201="EO",IF($C$1="预估功能点",'模板使用说明&amp;基础参数'!$E$18,'模板使用说明&amp;基础参数'!$E$25),IF(I9201="EQ",IF($C$1="预估功能点",'模板使用说明&amp;基础参数'!$E$19,'模板使用说明&amp;基础参数'!$E$26),"")))))</f>
        <v/>
      </c>
      <c r="K9201" s="81"/>
      <c r="L9201" s="81"/>
      <c r="M9201" s="82" t="str">
        <f>IF(J9201="","",IF(K9201="高",IF(L9201="删除",J9201*'模板使用说明&amp;基础参数'!$E$5*'模板使用说明&amp;基础参数'!$E$12,IF(L9201="修改",J9201*'模板使用说明&amp;基础参数'!$E$5*'模板使用说明&amp;基础参数'!$E$11,J9201*'模板使用说明&amp;基础参数'!$E$5*'模板使用说明&amp;基础参数'!$E$10)),IF(K9201="中",IF(L9201="删除",J9201*'模板使用说明&amp;基础参数'!$E$6*'模板使用说明&amp;基础参数'!$E$12,IF(L9201="修改",J9201*'模板使用说明&amp;基础参数'!$E$6*'模板使用说明&amp;基础参数'!$E$11,J9201*'模板使用说明&amp;基础参数'!$E$6*'模板使用说明&amp;基础参数'!$E$10)),IF(L9201="删除",J9201*'模板使用说明&amp;基础参数'!$E$7*'模板使用说明&amp;基础参数'!$E$12,IF(L9201="修改",J9201*'模板使用说明&amp;基础参数'!$E$7*'模板使用说明&amp;基础参数'!$E$11,J9201*'模板使用说明&amp;基础参数'!$E$7*'模板使用说明&amp;基础参数'!$E$10)))))</f>
        <v/>
      </c>
      <c r="N9201" s="83"/>
    </row>
    <row r="9202" ht="14.4" customHeight="1" spans="1:14">
      <c r="A9202" s="68">
        <f t="shared" si="144"/>
        <v>9197</v>
      </c>
      <c r="B9202" s="69"/>
      <c r="C9202" s="69"/>
      <c r="D9202" s="69"/>
      <c r="E9202" s="69"/>
      <c r="F9202" s="69"/>
      <c r="G9202" s="69"/>
      <c r="H9202" s="70"/>
      <c r="I9202" s="68"/>
      <c r="J9202" s="8" t="str">
        <f>IF(I9202="ILF",IF($C$1="预估功能点",'模板使用说明&amp;基础参数'!$E$15,'模板使用说明&amp;基础参数'!$E$22),IF(I9202="EIF",IF($C$1="预估功能点",'模板使用说明&amp;基础参数'!$E$16,'模板使用说明&amp;基础参数'!$E$23),IF(I9202="EI",IF($C$1="预估功能点",'模板使用说明&amp;基础参数'!$E$17,'模板使用说明&amp;基础参数'!$E$24),IF(I9202="EO",IF($C$1="预估功能点",'模板使用说明&amp;基础参数'!$E$18,'模板使用说明&amp;基础参数'!$E$25),IF(I9202="EQ",IF($C$1="预估功能点",'模板使用说明&amp;基础参数'!$E$19,'模板使用说明&amp;基础参数'!$E$26),"")))))</f>
        <v/>
      </c>
      <c r="K9202" s="81"/>
      <c r="L9202" s="81"/>
      <c r="M9202" s="82" t="str">
        <f>IF(J9202="","",IF(K9202="高",IF(L9202="删除",J9202*'模板使用说明&amp;基础参数'!$E$5*'模板使用说明&amp;基础参数'!$E$12,IF(L9202="修改",J9202*'模板使用说明&amp;基础参数'!$E$5*'模板使用说明&amp;基础参数'!$E$11,J9202*'模板使用说明&amp;基础参数'!$E$5*'模板使用说明&amp;基础参数'!$E$10)),IF(K9202="中",IF(L9202="删除",J9202*'模板使用说明&amp;基础参数'!$E$6*'模板使用说明&amp;基础参数'!$E$12,IF(L9202="修改",J9202*'模板使用说明&amp;基础参数'!$E$6*'模板使用说明&amp;基础参数'!$E$11,J9202*'模板使用说明&amp;基础参数'!$E$6*'模板使用说明&amp;基础参数'!$E$10)),IF(L9202="删除",J9202*'模板使用说明&amp;基础参数'!$E$7*'模板使用说明&amp;基础参数'!$E$12,IF(L9202="修改",J9202*'模板使用说明&amp;基础参数'!$E$7*'模板使用说明&amp;基础参数'!$E$11,J9202*'模板使用说明&amp;基础参数'!$E$7*'模板使用说明&amp;基础参数'!$E$10)))))</f>
        <v/>
      </c>
      <c r="N9202" s="83"/>
    </row>
    <row r="9203" ht="14.4" customHeight="1" spans="1:14">
      <c r="A9203" s="68">
        <f t="shared" si="144"/>
        <v>9198</v>
      </c>
      <c r="B9203" s="69"/>
      <c r="C9203" s="69"/>
      <c r="D9203" s="69"/>
      <c r="E9203" s="69"/>
      <c r="F9203" s="69"/>
      <c r="G9203" s="69"/>
      <c r="H9203" s="70"/>
      <c r="I9203" s="68"/>
      <c r="J9203" s="8" t="str">
        <f>IF(I9203="ILF",IF($C$1="预估功能点",'模板使用说明&amp;基础参数'!$E$15,'模板使用说明&amp;基础参数'!$E$22),IF(I9203="EIF",IF($C$1="预估功能点",'模板使用说明&amp;基础参数'!$E$16,'模板使用说明&amp;基础参数'!$E$23),IF(I9203="EI",IF($C$1="预估功能点",'模板使用说明&amp;基础参数'!$E$17,'模板使用说明&amp;基础参数'!$E$24),IF(I9203="EO",IF($C$1="预估功能点",'模板使用说明&amp;基础参数'!$E$18,'模板使用说明&amp;基础参数'!$E$25),IF(I9203="EQ",IF($C$1="预估功能点",'模板使用说明&amp;基础参数'!$E$19,'模板使用说明&amp;基础参数'!$E$26),"")))))</f>
        <v/>
      </c>
      <c r="K9203" s="81"/>
      <c r="L9203" s="81"/>
      <c r="M9203" s="82" t="str">
        <f>IF(J9203="","",IF(K9203="高",IF(L9203="删除",J9203*'模板使用说明&amp;基础参数'!$E$5*'模板使用说明&amp;基础参数'!$E$12,IF(L9203="修改",J9203*'模板使用说明&amp;基础参数'!$E$5*'模板使用说明&amp;基础参数'!$E$11,J9203*'模板使用说明&amp;基础参数'!$E$5*'模板使用说明&amp;基础参数'!$E$10)),IF(K9203="中",IF(L9203="删除",J9203*'模板使用说明&amp;基础参数'!$E$6*'模板使用说明&amp;基础参数'!$E$12,IF(L9203="修改",J9203*'模板使用说明&amp;基础参数'!$E$6*'模板使用说明&amp;基础参数'!$E$11,J9203*'模板使用说明&amp;基础参数'!$E$6*'模板使用说明&amp;基础参数'!$E$10)),IF(L9203="删除",J9203*'模板使用说明&amp;基础参数'!$E$7*'模板使用说明&amp;基础参数'!$E$12,IF(L9203="修改",J9203*'模板使用说明&amp;基础参数'!$E$7*'模板使用说明&amp;基础参数'!$E$11,J9203*'模板使用说明&amp;基础参数'!$E$7*'模板使用说明&amp;基础参数'!$E$10)))))</f>
        <v/>
      </c>
      <c r="N9203" s="83"/>
    </row>
    <row r="9204" ht="14.4" customHeight="1" spans="1:14">
      <c r="A9204" s="68">
        <f t="shared" si="144"/>
        <v>9199</v>
      </c>
      <c r="B9204" s="69"/>
      <c r="C9204" s="69"/>
      <c r="D9204" s="69"/>
      <c r="E9204" s="69"/>
      <c r="F9204" s="69"/>
      <c r="G9204" s="69"/>
      <c r="H9204" s="70"/>
      <c r="I9204" s="68"/>
      <c r="J9204" s="8" t="str">
        <f>IF(I9204="ILF",IF($C$1="预估功能点",'模板使用说明&amp;基础参数'!$E$15,'模板使用说明&amp;基础参数'!$E$22),IF(I9204="EIF",IF($C$1="预估功能点",'模板使用说明&amp;基础参数'!$E$16,'模板使用说明&amp;基础参数'!$E$23),IF(I9204="EI",IF($C$1="预估功能点",'模板使用说明&amp;基础参数'!$E$17,'模板使用说明&amp;基础参数'!$E$24),IF(I9204="EO",IF($C$1="预估功能点",'模板使用说明&amp;基础参数'!$E$18,'模板使用说明&amp;基础参数'!$E$25),IF(I9204="EQ",IF($C$1="预估功能点",'模板使用说明&amp;基础参数'!$E$19,'模板使用说明&amp;基础参数'!$E$26),"")))))</f>
        <v/>
      </c>
      <c r="K9204" s="81"/>
      <c r="L9204" s="81"/>
      <c r="M9204" s="82" t="str">
        <f>IF(J9204="","",IF(K9204="高",IF(L9204="删除",J9204*'模板使用说明&amp;基础参数'!$E$5*'模板使用说明&amp;基础参数'!$E$12,IF(L9204="修改",J9204*'模板使用说明&amp;基础参数'!$E$5*'模板使用说明&amp;基础参数'!$E$11,J9204*'模板使用说明&amp;基础参数'!$E$5*'模板使用说明&amp;基础参数'!$E$10)),IF(K9204="中",IF(L9204="删除",J9204*'模板使用说明&amp;基础参数'!$E$6*'模板使用说明&amp;基础参数'!$E$12,IF(L9204="修改",J9204*'模板使用说明&amp;基础参数'!$E$6*'模板使用说明&amp;基础参数'!$E$11,J9204*'模板使用说明&amp;基础参数'!$E$6*'模板使用说明&amp;基础参数'!$E$10)),IF(L9204="删除",J9204*'模板使用说明&amp;基础参数'!$E$7*'模板使用说明&amp;基础参数'!$E$12,IF(L9204="修改",J9204*'模板使用说明&amp;基础参数'!$E$7*'模板使用说明&amp;基础参数'!$E$11,J9204*'模板使用说明&amp;基础参数'!$E$7*'模板使用说明&amp;基础参数'!$E$10)))))</f>
        <v/>
      </c>
      <c r="N9204" s="83"/>
    </row>
    <row r="9205" ht="14.4" customHeight="1" spans="1:14">
      <c r="A9205" s="68">
        <f t="shared" si="144"/>
        <v>9200</v>
      </c>
      <c r="B9205" s="69"/>
      <c r="C9205" s="69"/>
      <c r="D9205" s="69"/>
      <c r="E9205" s="69"/>
      <c r="F9205" s="69"/>
      <c r="G9205" s="69"/>
      <c r="H9205" s="70"/>
      <c r="I9205" s="68"/>
      <c r="J9205" s="8" t="str">
        <f>IF(I9205="ILF",IF($C$1="预估功能点",'模板使用说明&amp;基础参数'!$E$15,'模板使用说明&amp;基础参数'!$E$22),IF(I9205="EIF",IF($C$1="预估功能点",'模板使用说明&amp;基础参数'!$E$16,'模板使用说明&amp;基础参数'!$E$23),IF(I9205="EI",IF($C$1="预估功能点",'模板使用说明&amp;基础参数'!$E$17,'模板使用说明&amp;基础参数'!$E$24),IF(I9205="EO",IF($C$1="预估功能点",'模板使用说明&amp;基础参数'!$E$18,'模板使用说明&amp;基础参数'!$E$25),IF(I9205="EQ",IF($C$1="预估功能点",'模板使用说明&amp;基础参数'!$E$19,'模板使用说明&amp;基础参数'!$E$26),"")))))</f>
        <v/>
      </c>
      <c r="K9205" s="81"/>
      <c r="L9205" s="81"/>
      <c r="M9205" s="82" t="str">
        <f>IF(J9205="","",IF(K9205="高",IF(L9205="删除",J9205*'模板使用说明&amp;基础参数'!$E$5*'模板使用说明&amp;基础参数'!$E$12,IF(L9205="修改",J9205*'模板使用说明&amp;基础参数'!$E$5*'模板使用说明&amp;基础参数'!$E$11,J9205*'模板使用说明&amp;基础参数'!$E$5*'模板使用说明&amp;基础参数'!$E$10)),IF(K9205="中",IF(L9205="删除",J9205*'模板使用说明&amp;基础参数'!$E$6*'模板使用说明&amp;基础参数'!$E$12,IF(L9205="修改",J9205*'模板使用说明&amp;基础参数'!$E$6*'模板使用说明&amp;基础参数'!$E$11,J9205*'模板使用说明&amp;基础参数'!$E$6*'模板使用说明&amp;基础参数'!$E$10)),IF(L9205="删除",J9205*'模板使用说明&amp;基础参数'!$E$7*'模板使用说明&amp;基础参数'!$E$12,IF(L9205="修改",J9205*'模板使用说明&amp;基础参数'!$E$7*'模板使用说明&amp;基础参数'!$E$11,J9205*'模板使用说明&amp;基础参数'!$E$7*'模板使用说明&amp;基础参数'!$E$10)))))</f>
        <v/>
      </c>
      <c r="N9205" s="83"/>
    </row>
    <row r="9206" ht="14.4" customHeight="1" spans="1:14">
      <c r="A9206" s="68">
        <f t="shared" si="144"/>
        <v>9201</v>
      </c>
      <c r="B9206" s="69"/>
      <c r="C9206" s="69"/>
      <c r="D9206" s="69"/>
      <c r="E9206" s="69"/>
      <c r="F9206" s="69"/>
      <c r="G9206" s="69"/>
      <c r="H9206" s="70"/>
      <c r="I9206" s="68"/>
      <c r="J9206" s="8" t="str">
        <f>IF(I9206="ILF",IF($C$1="预估功能点",'模板使用说明&amp;基础参数'!$E$15,'模板使用说明&amp;基础参数'!$E$22),IF(I9206="EIF",IF($C$1="预估功能点",'模板使用说明&amp;基础参数'!$E$16,'模板使用说明&amp;基础参数'!$E$23),IF(I9206="EI",IF($C$1="预估功能点",'模板使用说明&amp;基础参数'!$E$17,'模板使用说明&amp;基础参数'!$E$24),IF(I9206="EO",IF($C$1="预估功能点",'模板使用说明&amp;基础参数'!$E$18,'模板使用说明&amp;基础参数'!$E$25),IF(I9206="EQ",IF($C$1="预估功能点",'模板使用说明&amp;基础参数'!$E$19,'模板使用说明&amp;基础参数'!$E$26),"")))))</f>
        <v/>
      </c>
      <c r="K9206" s="81"/>
      <c r="L9206" s="81"/>
      <c r="M9206" s="82" t="str">
        <f>IF(J9206="","",IF(K9206="高",IF(L9206="删除",J9206*'模板使用说明&amp;基础参数'!$E$5*'模板使用说明&amp;基础参数'!$E$12,IF(L9206="修改",J9206*'模板使用说明&amp;基础参数'!$E$5*'模板使用说明&amp;基础参数'!$E$11,J9206*'模板使用说明&amp;基础参数'!$E$5*'模板使用说明&amp;基础参数'!$E$10)),IF(K9206="中",IF(L9206="删除",J9206*'模板使用说明&amp;基础参数'!$E$6*'模板使用说明&amp;基础参数'!$E$12,IF(L9206="修改",J9206*'模板使用说明&amp;基础参数'!$E$6*'模板使用说明&amp;基础参数'!$E$11,J9206*'模板使用说明&amp;基础参数'!$E$6*'模板使用说明&amp;基础参数'!$E$10)),IF(L9206="删除",J9206*'模板使用说明&amp;基础参数'!$E$7*'模板使用说明&amp;基础参数'!$E$12,IF(L9206="修改",J9206*'模板使用说明&amp;基础参数'!$E$7*'模板使用说明&amp;基础参数'!$E$11,J9206*'模板使用说明&amp;基础参数'!$E$7*'模板使用说明&amp;基础参数'!$E$10)))))</f>
        <v/>
      </c>
      <c r="N9206" s="83"/>
    </row>
    <row r="9207" ht="14.4" customHeight="1" spans="1:14">
      <c r="A9207" s="68">
        <f t="shared" si="144"/>
        <v>9202</v>
      </c>
      <c r="B9207" s="69"/>
      <c r="C9207" s="69"/>
      <c r="D9207" s="69"/>
      <c r="E9207" s="69"/>
      <c r="F9207" s="69"/>
      <c r="G9207" s="69"/>
      <c r="H9207" s="70"/>
      <c r="I9207" s="68"/>
      <c r="J9207" s="8" t="str">
        <f>IF(I9207="ILF",IF($C$1="预估功能点",'模板使用说明&amp;基础参数'!$E$15,'模板使用说明&amp;基础参数'!$E$22),IF(I9207="EIF",IF($C$1="预估功能点",'模板使用说明&amp;基础参数'!$E$16,'模板使用说明&amp;基础参数'!$E$23),IF(I9207="EI",IF($C$1="预估功能点",'模板使用说明&amp;基础参数'!$E$17,'模板使用说明&amp;基础参数'!$E$24),IF(I9207="EO",IF($C$1="预估功能点",'模板使用说明&amp;基础参数'!$E$18,'模板使用说明&amp;基础参数'!$E$25),IF(I9207="EQ",IF($C$1="预估功能点",'模板使用说明&amp;基础参数'!$E$19,'模板使用说明&amp;基础参数'!$E$26),"")))))</f>
        <v/>
      </c>
      <c r="K9207" s="81"/>
      <c r="L9207" s="81"/>
      <c r="M9207" s="82" t="str">
        <f>IF(J9207="","",IF(K9207="高",IF(L9207="删除",J9207*'模板使用说明&amp;基础参数'!$E$5*'模板使用说明&amp;基础参数'!$E$12,IF(L9207="修改",J9207*'模板使用说明&amp;基础参数'!$E$5*'模板使用说明&amp;基础参数'!$E$11,J9207*'模板使用说明&amp;基础参数'!$E$5*'模板使用说明&amp;基础参数'!$E$10)),IF(K9207="中",IF(L9207="删除",J9207*'模板使用说明&amp;基础参数'!$E$6*'模板使用说明&amp;基础参数'!$E$12,IF(L9207="修改",J9207*'模板使用说明&amp;基础参数'!$E$6*'模板使用说明&amp;基础参数'!$E$11,J9207*'模板使用说明&amp;基础参数'!$E$6*'模板使用说明&amp;基础参数'!$E$10)),IF(L9207="删除",J9207*'模板使用说明&amp;基础参数'!$E$7*'模板使用说明&amp;基础参数'!$E$12,IF(L9207="修改",J9207*'模板使用说明&amp;基础参数'!$E$7*'模板使用说明&amp;基础参数'!$E$11,J9207*'模板使用说明&amp;基础参数'!$E$7*'模板使用说明&amp;基础参数'!$E$10)))))</f>
        <v/>
      </c>
      <c r="N9207" s="83"/>
    </row>
    <row r="9208" ht="14.4" customHeight="1" spans="1:14">
      <c r="A9208" s="68">
        <f t="shared" si="144"/>
        <v>9203</v>
      </c>
      <c r="B9208" s="69"/>
      <c r="C9208" s="69"/>
      <c r="D9208" s="69"/>
      <c r="E9208" s="69"/>
      <c r="F9208" s="69"/>
      <c r="G9208" s="69"/>
      <c r="H9208" s="70"/>
      <c r="I9208" s="68"/>
      <c r="J9208" s="8" t="str">
        <f>IF(I9208="ILF",IF($C$1="预估功能点",'模板使用说明&amp;基础参数'!$E$15,'模板使用说明&amp;基础参数'!$E$22),IF(I9208="EIF",IF($C$1="预估功能点",'模板使用说明&amp;基础参数'!$E$16,'模板使用说明&amp;基础参数'!$E$23),IF(I9208="EI",IF($C$1="预估功能点",'模板使用说明&amp;基础参数'!$E$17,'模板使用说明&amp;基础参数'!$E$24),IF(I9208="EO",IF($C$1="预估功能点",'模板使用说明&amp;基础参数'!$E$18,'模板使用说明&amp;基础参数'!$E$25),IF(I9208="EQ",IF($C$1="预估功能点",'模板使用说明&amp;基础参数'!$E$19,'模板使用说明&amp;基础参数'!$E$26),"")))))</f>
        <v/>
      </c>
      <c r="K9208" s="81"/>
      <c r="L9208" s="81"/>
      <c r="M9208" s="82" t="str">
        <f>IF(J9208="","",IF(K9208="高",IF(L9208="删除",J9208*'模板使用说明&amp;基础参数'!$E$5*'模板使用说明&amp;基础参数'!$E$12,IF(L9208="修改",J9208*'模板使用说明&amp;基础参数'!$E$5*'模板使用说明&amp;基础参数'!$E$11,J9208*'模板使用说明&amp;基础参数'!$E$5*'模板使用说明&amp;基础参数'!$E$10)),IF(K9208="中",IF(L9208="删除",J9208*'模板使用说明&amp;基础参数'!$E$6*'模板使用说明&amp;基础参数'!$E$12,IF(L9208="修改",J9208*'模板使用说明&amp;基础参数'!$E$6*'模板使用说明&amp;基础参数'!$E$11,J9208*'模板使用说明&amp;基础参数'!$E$6*'模板使用说明&amp;基础参数'!$E$10)),IF(L9208="删除",J9208*'模板使用说明&amp;基础参数'!$E$7*'模板使用说明&amp;基础参数'!$E$12,IF(L9208="修改",J9208*'模板使用说明&amp;基础参数'!$E$7*'模板使用说明&amp;基础参数'!$E$11,J9208*'模板使用说明&amp;基础参数'!$E$7*'模板使用说明&amp;基础参数'!$E$10)))))</f>
        <v/>
      </c>
      <c r="N9208" s="83"/>
    </row>
    <row r="9209" ht="14.4" customHeight="1" spans="1:14">
      <c r="A9209" s="68">
        <f t="shared" si="144"/>
        <v>9204</v>
      </c>
      <c r="B9209" s="69"/>
      <c r="C9209" s="69"/>
      <c r="D9209" s="69"/>
      <c r="E9209" s="69"/>
      <c r="F9209" s="69"/>
      <c r="G9209" s="69"/>
      <c r="H9209" s="70"/>
      <c r="I9209" s="68"/>
      <c r="J9209" s="8" t="str">
        <f>IF(I9209="ILF",IF($C$1="预估功能点",'模板使用说明&amp;基础参数'!$E$15,'模板使用说明&amp;基础参数'!$E$22),IF(I9209="EIF",IF($C$1="预估功能点",'模板使用说明&amp;基础参数'!$E$16,'模板使用说明&amp;基础参数'!$E$23),IF(I9209="EI",IF($C$1="预估功能点",'模板使用说明&amp;基础参数'!$E$17,'模板使用说明&amp;基础参数'!$E$24),IF(I9209="EO",IF($C$1="预估功能点",'模板使用说明&amp;基础参数'!$E$18,'模板使用说明&amp;基础参数'!$E$25),IF(I9209="EQ",IF($C$1="预估功能点",'模板使用说明&amp;基础参数'!$E$19,'模板使用说明&amp;基础参数'!$E$26),"")))))</f>
        <v/>
      </c>
      <c r="K9209" s="81"/>
      <c r="L9209" s="81"/>
      <c r="M9209" s="82" t="str">
        <f>IF(J9209="","",IF(K9209="高",IF(L9209="删除",J9209*'模板使用说明&amp;基础参数'!$E$5*'模板使用说明&amp;基础参数'!$E$12,IF(L9209="修改",J9209*'模板使用说明&amp;基础参数'!$E$5*'模板使用说明&amp;基础参数'!$E$11,J9209*'模板使用说明&amp;基础参数'!$E$5*'模板使用说明&amp;基础参数'!$E$10)),IF(K9209="中",IF(L9209="删除",J9209*'模板使用说明&amp;基础参数'!$E$6*'模板使用说明&amp;基础参数'!$E$12,IF(L9209="修改",J9209*'模板使用说明&amp;基础参数'!$E$6*'模板使用说明&amp;基础参数'!$E$11,J9209*'模板使用说明&amp;基础参数'!$E$6*'模板使用说明&amp;基础参数'!$E$10)),IF(L9209="删除",J9209*'模板使用说明&amp;基础参数'!$E$7*'模板使用说明&amp;基础参数'!$E$12,IF(L9209="修改",J9209*'模板使用说明&amp;基础参数'!$E$7*'模板使用说明&amp;基础参数'!$E$11,J9209*'模板使用说明&amp;基础参数'!$E$7*'模板使用说明&amp;基础参数'!$E$10)))))</f>
        <v/>
      </c>
      <c r="N9209" s="83"/>
    </row>
    <row r="9210" ht="14.4" customHeight="1" spans="1:14">
      <c r="A9210" s="68">
        <f t="shared" si="144"/>
        <v>9205</v>
      </c>
      <c r="B9210" s="69"/>
      <c r="C9210" s="69"/>
      <c r="D9210" s="69"/>
      <c r="E9210" s="69"/>
      <c r="F9210" s="69"/>
      <c r="G9210" s="69"/>
      <c r="H9210" s="70"/>
      <c r="I9210" s="68"/>
      <c r="J9210" s="8" t="str">
        <f>IF(I9210="ILF",IF($C$1="预估功能点",'模板使用说明&amp;基础参数'!$E$15,'模板使用说明&amp;基础参数'!$E$22),IF(I9210="EIF",IF($C$1="预估功能点",'模板使用说明&amp;基础参数'!$E$16,'模板使用说明&amp;基础参数'!$E$23),IF(I9210="EI",IF($C$1="预估功能点",'模板使用说明&amp;基础参数'!$E$17,'模板使用说明&amp;基础参数'!$E$24),IF(I9210="EO",IF($C$1="预估功能点",'模板使用说明&amp;基础参数'!$E$18,'模板使用说明&amp;基础参数'!$E$25),IF(I9210="EQ",IF($C$1="预估功能点",'模板使用说明&amp;基础参数'!$E$19,'模板使用说明&amp;基础参数'!$E$26),"")))))</f>
        <v/>
      </c>
      <c r="K9210" s="81"/>
      <c r="L9210" s="81"/>
      <c r="M9210" s="82" t="str">
        <f>IF(J9210="","",IF(K9210="高",IF(L9210="删除",J9210*'模板使用说明&amp;基础参数'!$E$5*'模板使用说明&amp;基础参数'!$E$12,IF(L9210="修改",J9210*'模板使用说明&amp;基础参数'!$E$5*'模板使用说明&amp;基础参数'!$E$11,J9210*'模板使用说明&amp;基础参数'!$E$5*'模板使用说明&amp;基础参数'!$E$10)),IF(K9210="中",IF(L9210="删除",J9210*'模板使用说明&amp;基础参数'!$E$6*'模板使用说明&amp;基础参数'!$E$12,IF(L9210="修改",J9210*'模板使用说明&amp;基础参数'!$E$6*'模板使用说明&amp;基础参数'!$E$11,J9210*'模板使用说明&amp;基础参数'!$E$6*'模板使用说明&amp;基础参数'!$E$10)),IF(L9210="删除",J9210*'模板使用说明&amp;基础参数'!$E$7*'模板使用说明&amp;基础参数'!$E$12,IF(L9210="修改",J9210*'模板使用说明&amp;基础参数'!$E$7*'模板使用说明&amp;基础参数'!$E$11,J9210*'模板使用说明&amp;基础参数'!$E$7*'模板使用说明&amp;基础参数'!$E$10)))))</f>
        <v/>
      </c>
      <c r="N9210" s="83"/>
    </row>
    <row r="9211" ht="14.4" customHeight="1" spans="1:14">
      <c r="A9211" s="68">
        <f t="shared" si="144"/>
        <v>9206</v>
      </c>
      <c r="B9211" s="69"/>
      <c r="C9211" s="69"/>
      <c r="D9211" s="69"/>
      <c r="E9211" s="69"/>
      <c r="F9211" s="69"/>
      <c r="G9211" s="69"/>
      <c r="H9211" s="70"/>
      <c r="I9211" s="68"/>
      <c r="J9211" s="8" t="str">
        <f>IF(I9211="ILF",IF($C$1="预估功能点",'模板使用说明&amp;基础参数'!$E$15,'模板使用说明&amp;基础参数'!$E$22),IF(I9211="EIF",IF($C$1="预估功能点",'模板使用说明&amp;基础参数'!$E$16,'模板使用说明&amp;基础参数'!$E$23),IF(I9211="EI",IF($C$1="预估功能点",'模板使用说明&amp;基础参数'!$E$17,'模板使用说明&amp;基础参数'!$E$24),IF(I9211="EO",IF($C$1="预估功能点",'模板使用说明&amp;基础参数'!$E$18,'模板使用说明&amp;基础参数'!$E$25),IF(I9211="EQ",IF($C$1="预估功能点",'模板使用说明&amp;基础参数'!$E$19,'模板使用说明&amp;基础参数'!$E$26),"")))))</f>
        <v/>
      </c>
      <c r="K9211" s="81"/>
      <c r="L9211" s="81"/>
      <c r="M9211" s="82" t="str">
        <f>IF(J9211="","",IF(K9211="高",IF(L9211="删除",J9211*'模板使用说明&amp;基础参数'!$E$5*'模板使用说明&amp;基础参数'!$E$12,IF(L9211="修改",J9211*'模板使用说明&amp;基础参数'!$E$5*'模板使用说明&amp;基础参数'!$E$11,J9211*'模板使用说明&amp;基础参数'!$E$5*'模板使用说明&amp;基础参数'!$E$10)),IF(K9211="中",IF(L9211="删除",J9211*'模板使用说明&amp;基础参数'!$E$6*'模板使用说明&amp;基础参数'!$E$12,IF(L9211="修改",J9211*'模板使用说明&amp;基础参数'!$E$6*'模板使用说明&amp;基础参数'!$E$11,J9211*'模板使用说明&amp;基础参数'!$E$6*'模板使用说明&amp;基础参数'!$E$10)),IF(L9211="删除",J9211*'模板使用说明&amp;基础参数'!$E$7*'模板使用说明&amp;基础参数'!$E$12,IF(L9211="修改",J9211*'模板使用说明&amp;基础参数'!$E$7*'模板使用说明&amp;基础参数'!$E$11,J9211*'模板使用说明&amp;基础参数'!$E$7*'模板使用说明&amp;基础参数'!$E$10)))))</f>
        <v/>
      </c>
      <c r="N9211" s="83"/>
    </row>
    <row r="9212" ht="14.4" customHeight="1" spans="1:14">
      <c r="A9212" s="68">
        <f t="shared" si="144"/>
        <v>9207</v>
      </c>
      <c r="B9212" s="69"/>
      <c r="C9212" s="69"/>
      <c r="D9212" s="69"/>
      <c r="E9212" s="69"/>
      <c r="F9212" s="69"/>
      <c r="G9212" s="69"/>
      <c r="H9212" s="70"/>
      <c r="I9212" s="68"/>
      <c r="J9212" s="8" t="str">
        <f>IF(I9212="ILF",IF($C$1="预估功能点",'模板使用说明&amp;基础参数'!$E$15,'模板使用说明&amp;基础参数'!$E$22),IF(I9212="EIF",IF($C$1="预估功能点",'模板使用说明&amp;基础参数'!$E$16,'模板使用说明&amp;基础参数'!$E$23),IF(I9212="EI",IF($C$1="预估功能点",'模板使用说明&amp;基础参数'!$E$17,'模板使用说明&amp;基础参数'!$E$24),IF(I9212="EO",IF($C$1="预估功能点",'模板使用说明&amp;基础参数'!$E$18,'模板使用说明&amp;基础参数'!$E$25),IF(I9212="EQ",IF($C$1="预估功能点",'模板使用说明&amp;基础参数'!$E$19,'模板使用说明&amp;基础参数'!$E$26),"")))))</f>
        <v/>
      </c>
      <c r="K9212" s="81"/>
      <c r="L9212" s="81"/>
      <c r="M9212" s="82" t="str">
        <f>IF(J9212="","",IF(K9212="高",IF(L9212="删除",J9212*'模板使用说明&amp;基础参数'!$E$5*'模板使用说明&amp;基础参数'!$E$12,IF(L9212="修改",J9212*'模板使用说明&amp;基础参数'!$E$5*'模板使用说明&amp;基础参数'!$E$11,J9212*'模板使用说明&amp;基础参数'!$E$5*'模板使用说明&amp;基础参数'!$E$10)),IF(K9212="中",IF(L9212="删除",J9212*'模板使用说明&amp;基础参数'!$E$6*'模板使用说明&amp;基础参数'!$E$12,IF(L9212="修改",J9212*'模板使用说明&amp;基础参数'!$E$6*'模板使用说明&amp;基础参数'!$E$11,J9212*'模板使用说明&amp;基础参数'!$E$6*'模板使用说明&amp;基础参数'!$E$10)),IF(L9212="删除",J9212*'模板使用说明&amp;基础参数'!$E$7*'模板使用说明&amp;基础参数'!$E$12,IF(L9212="修改",J9212*'模板使用说明&amp;基础参数'!$E$7*'模板使用说明&amp;基础参数'!$E$11,J9212*'模板使用说明&amp;基础参数'!$E$7*'模板使用说明&amp;基础参数'!$E$10)))))</f>
        <v/>
      </c>
      <c r="N9212" s="83"/>
    </row>
    <row r="9213" ht="14.4" customHeight="1" spans="1:14">
      <c r="A9213" s="68">
        <f t="shared" si="144"/>
        <v>9208</v>
      </c>
      <c r="B9213" s="69"/>
      <c r="C9213" s="69"/>
      <c r="D9213" s="69"/>
      <c r="E9213" s="69"/>
      <c r="F9213" s="69"/>
      <c r="G9213" s="69"/>
      <c r="H9213" s="70"/>
      <c r="I9213" s="68"/>
      <c r="J9213" s="8" t="str">
        <f>IF(I9213="ILF",IF($C$1="预估功能点",'模板使用说明&amp;基础参数'!$E$15,'模板使用说明&amp;基础参数'!$E$22),IF(I9213="EIF",IF($C$1="预估功能点",'模板使用说明&amp;基础参数'!$E$16,'模板使用说明&amp;基础参数'!$E$23),IF(I9213="EI",IF($C$1="预估功能点",'模板使用说明&amp;基础参数'!$E$17,'模板使用说明&amp;基础参数'!$E$24),IF(I9213="EO",IF($C$1="预估功能点",'模板使用说明&amp;基础参数'!$E$18,'模板使用说明&amp;基础参数'!$E$25),IF(I9213="EQ",IF($C$1="预估功能点",'模板使用说明&amp;基础参数'!$E$19,'模板使用说明&amp;基础参数'!$E$26),"")))))</f>
        <v/>
      </c>
      <c r="K9213" s="81"/>
      <c r="L9213" s="81"/>
      <c r="M9213" s="82" t="str">
        <f>IF(J9213="","",IF(K9213="高",IF(L9213="删除",J9213*'模板使用说明&amp;基础参数'!$E$5*'模板使用说明&amp;基础参数'!$E$12,IF(L9213="修改",J9213*'模板使用说明&amp;基础参数'!$E$5*'模板使用说明&amp;基础参数'!$E$11,J9213*'模板使用说明&amp;基础参数'!$E$5*'模板使用说明&amp;基础参数'!$E$10)),IF(K9213="中",IF(L9213="删除",J9213*'模板使用说明&amp;基础参数'!$E$6*'模板使用说明&amp;基础参数'!$E$12,IF(L9213="修改",J9213*'模板使用说明&amp;基础参数'!$E$6*'模板使用说明&amp;基础参数'!$E$11,J9213*'模板使用说明&amp;基础参数'!$E$6*'模板使用说明&amp;基础参数'!$E$10)),IF(L9213="删除",J9213*'模板使用说明&amp;基础参数'!$E$7*'模板使用说明&amp;基础参数'!$E$12,IF(L9213="修改",J9213*'模板使用说明&amp;基础参数'!$E$7*'模板使用说明&amp;基础参数'!$E$11,J9213*'模板使用说明&amp;基础参数'!$E$7*'模板使用说明&amp;基础参数'!$E$10)))))</f>
        <v/>
      </c>
      <c r="N9213" s="83"/>
    </row>
    <row r="9214" ht="14.4" customHeight="1" spans="1:14">
      <c r="A9214" s="68">
        <f t="shared" si="144"/>
        <v>9209</v>
      </c>
      <c r="B9214" s="69"/>
      <c r="C9214" s="69"/>
      <c r="D9214" s="69"/>
      <c r="E9214" s="69"/>
      <c r="F9214" s="69"/>
      <c r="G9214" s="69"/>
      <c r="H9214" s="70"/>
      <c r="I9214" s="68"/>
      <c r="J9214" s="8" t="str">
        <f>IF(I9214="ILF",IF($C$1="预估功能点",'模板使用说明&amp;基础参数'!$E$15,'模板使用说明&amp;基础参数'!$E$22),IF(I9214="EIF",IF($C$1="预估功能点",'模板使用说明&amp;基础参数'!$E$16,'模板使用说明&amp;基础参数'!$E$23),IF(I9214="EI",IF($C$1="预估功能点",'模板使用说明&amp;基础参数'!$E$17,'模板使用说明&amp;基础参数'!$E$24),IF(I9214="EO",IF($C$1="预估功能点",'模板使用说明&amp;基础参数'!$E$18,'模板使用说明&amp;基础参数'!$E$25),IF(I9214="EQ",IF($C$1="预估功能点",'模板使用说明&amp;基础参数'!$E$19,'模板使用说明&amp;基础参数'!$E$26),"")))))</f>
        <v/>
      </c>
      <c r="K9214" s="81"/>
      <c r="L9214" s="81"/>
      <c r="M9214" s="82" t="str">
        <f>IF(J9214="","",IF(K9214="高",IF(L9214="删除",J9214*'模板使用说明&amp;基础参数'!$E$5*'模板使用说明&amp;基础参数'!$E$12,IF(L9214="修改",J9214*'模板使用说明&amp;基础参数'!$E$5*'模板使用说明&amp;基础参数'!$E$11,J9214*'模板使用说明&amp;基础参数'!$E$5*'模板使用说明&amp;基础参数'!$E$10)),IF(K9214="中",IF(L9214="删除",J9214*'模板使用说明&amp;基础参数'!$E$6*'模板使用说明&amp;基础参数'!$E$12,IF(L9214="修改",J9214*'模板使用说明&amp;基础参数'!$E$6*'模板使用说明&amp;基础参数'!$E$11,J9214*'模板使用说明&amp;基础参数'!$E$6*'模板使用说明&amp;基础参数'!$E$10)),IF(L9214="删除",J9214*'模板使用说明&amp;基础参数'!$E$7*'模板使用说明&amp;基础参数'!$E$12,IF(L9214="修改",J9214*'模板使用说明&amp;基础参数'!$E$7*'模板使用说明&amp;基础参数'!$E$11,J9214*'模板使用说明&amp;基础参数'!$E$7*'模板使用说明&amp;基础参数'!$E$10)))))</f>
        <v/>
      </c>
      <c r="N9214" s="83"/>
    </row>
    <row r="9215" ht="14.4" customHeight="1" spans="1:14">
      <c r="A9215" s="68">
        <f t="shared" si="144"/>
        <v>9210</v>
      </c>
      <c r="B9215" s="69"/>
      <c r="C9215" s="69"/>
      <c r="D9215" s="69"/>
      <c r="E9215" s="69"/>
      <c r="F9215" s="69"/>
      <c r="G9215" s="69"/>
      <c r="H9215" s="70"/>
      <c r="I9215" s="68"/>
      <c r="J9215" s="8" t="str">
        <f>IF(I9215="ILF",IF($C$1="预估功能点",'模板使用说明&amp;基础参数'!$E$15,'模板使用说明&amp;基础参数'!$E$22),IF(I9215="EIF",IF($C$1="预估功能点",'模板使用说明&amp;基础参数'!$E$16,'模板使用说明&amp;基础参数'!$E$23),IF(I9215="EI",IF($C$1="预估功能点",'模板使用说明&amp;基础参数'!$E$17,'模板使用说明&amp;基础参数'!$E$24),IF(I9215="EO",IF($C$1="预估功能点",'模板使用说明&amp;基础参数'!$E$18,'模板使用说明&amp;基础参数'!$E$25),IF(I9215="EQ",IF($C$1="预估功能点",'模板使用说明&amp;基础参数'!$E$19,'模板使用说明&amp;基础参数'!$E$26),"")))))</f>
        <v/>
      </c>
      <c r="K9215" s="81"/>
      <c r="L9215" s="81"/>
      <c r="M9215" s="82" t="str">
        <f>IF(J9215="","",IF(K9215="高",IF(L9215="删除",J9215*'模板使用说明&amp;基础参数'!$E$5*'模板使用说明&amp;基础参数'!$E$12,IF(L9215="修改",J9215*'模板使用说明&amp;基础参数'!$E$5*'模板使用说明&amp;基础参数'!$E$11,J9215*'模板使用说明&amp;基础参数'!$E$5*'模板使用说明&amp;基础参数'!$E$10)),IF(K9215="中",IF(L9215="删除",J9215*'模板使用说明&amp;基础参数'!$E$6*'模板使用说明&amp;基础参数'!$E$12,IF(L9215="修改",J9215*'模板使用说明&amp;基础参数'!$E$6*'模板使用说明&amp;基础参数'!$E$11,J9215*'模板使用说明&amp;基础参数'!$E$6*'模板使用说明&amp;基础参数'!$E$10)),IF(L9215="删除",J9215*'模板使用说明&amp;基础参数'!$E$7*'模板使用说明&amp;基础参数'!$E$12,IF(L9215="修改",J9215*'模板使用说明&amp;基础参数'!$E$7*'模板使用说明&amp;基础参数'!$E$11,J9215*'模板使用说明&amp;基础参数'!$E$7*'模板使用说明&amp;基础参数'!$E$10)))))</f>
        <v/>
      </c>
      <c r="N9215" s="83"/>
    </row>
    <row r="9216" ht="14.4" customHeight="1" spans="1:14">
      <c r="A9216" s="68">
        <f t="shared" si="144"/>
        <v>9211</v>
      </c>
      <c r="B9216" s="69"/>
      <c r="C9216" s="69"/>
      <c r="D9216" s="69"/>
      <c r="E9216" s="69"/>
      <c r="F9216" s="69"/>
      <c r="G9216" s="69"/>
      <c r="H9216" s="70"/>
      <c r="I9216" s="68"/>
      <c r="J9216" s="8" t="str">
        <f>IF(I9216="ILF",IF($C$1="预估功能点",'模板使用说明&amp;基础参数'!$E$15,'模板使用说明&amp;基础参数'!$E$22),IF(I9216="EIF",IF($C$1="预估功能点",'模板使用说明&amp;基础参数'!$E$16,'模板使用说明&amp;基础参数'!$E$23),IF(I9216="EI",IF($C$1="预估功能点",'模板使用说明&amp;基础参数'!$E$17,'模板使用说明&amp;基础参数'!$E$24),IF(I9216="EO",IF($C$1="预估功能点",'模板使用说明&amp;基础参数'!$E$18,'模板使用说明&amp;基础参数'!$E$25),IF(I9216="EQ",IF($C$1="预估功能点",'模板使用说明&amp;基础参数'!$E$19,'模板使用说明&amp;基础参数'!$E$26),"")))))</f>
        <v/>
      </c>
      <c r="K9216" s="81"/>
      <c r="L9216" s="81"/>
      <c r="M9216" s="82" t="str">
        <f>IF(J9216="","",IF(K9216="高",IF(L9216="删除",J9216*'模板使用说明&amp;基础参数'!$E$5*'模板使用说明&amp;基础参数'!$E$12,IF(L9216="修改",J9216*'模板使用说明&amp;基础参数'!$E$5*'模板使用说明&amp;基础参数'!$E$11,J9216*'模板使用说明&amp;基础参数'!$E$5*'模板使用说明&amp;基础参数'!$E$10)),IF(K9216="中",IF(L9216="删除",J9216*'模板使用说明&amp;基础参数'!$E$6*'模板使用说明&amp;基础参数'!$E$12,IF(L9216="修改",J9216*'模板使用说明&amp;基础参数'!$E$6*'模板使用说明&amp;基础参数'!$E$11,J9216*'模板使用说明&amp;基础参数'!$E$6*'模板使用说明&amp;基础参数'!$E$10)),IF(L9216="删除",J9216*'模板使用说明&amp;基础参数'!$E$7*'模板使用说明&amp;基础参数'!$E$12,IF(L9216="修改",J9216*'模板使用说明&amp;基础参数'!$E$7*'模板使用说明&amp;基础参数'!$E$11,J9216*'模板使用说明&amp;基础参数'!$E$7*'模板使用说明&amp;基础参数'!$E$10)))))</f>
        <v/>
      </c>
      <c r="N9216" s="83"/>
    </row>
    <row r="9217" ht="14.4" customHeight="1" spans="1:14">
      <c r="A9217" s="68">
        <f t="shared" si="144"/>
        <v>9212</v>
      </c>
      <c r="B9217" s="69"/>
      <c r="C9217" s="69"/>
      <c r="D9217" s="69"/>
      <c r="E9217" s="69"/>
      <c r="F9217" s="69"/>
      <c r="G9217" s="69"/>
      <c r="H9217" s="70"/>
      <c r="I9217" s="68"/>
      <c r="J9217" s="8" t="str">
        <f>IF(I9217="ILF",IF($C$1="预估功能点",'模板使用说明&amp;基础参数'!$E$15,'模板使用说明&amp;基础参数'!$E$22),IF(I9217="EIF",IF($C$1="预估功能点",'模板使用说明&amp;基础参数'!$E$16,'模板使用说明&amp;基础参数'!$E$23),IF(I9217="EI",IF($C$1="预估功能点",'模板使用说明&amp;基础参数'!$E$17,'模板使用说明&amp;基础参数'!$E$24),IF(I9217="EO",IF($C$1="预估功能点",'模板使用说明&amp;基础参数'!$E$18,'模板使用说明&amp;基础参数'!$E$25),IF(I9217="EQ",IF($C$1="预估功能点",'模板使用说明&amp;基础参数'!$E$19,'模板使用说明&amp;基础参数'!$E$26),"")))))</f>
        <v/>
      </c>
      <c r="K9217" s="81"/>
      <c r="L9217" s="81"/>
      <c r="M9217" s="82" t="str">
        <f>IF(J9217="","",IF(K9217="高",IF(L9217="删除",J9217*'模板使用说明&amp;基础参数'!$E$5*'模板使用说明&amp;基础参数'!$E$12,IF(L9217="修改",J9217*'模板使用说明&amp;基础参数'!$E$5*'模板使用说明&amp;基础参数'!$E$11,J9217*'模板使用说明&amp;基础参数'!$E$5*'模板使用说明&amp;基础参数'!$E$10)),IF(K9217="中",IF(L9217="删除",J9217*'模板使用说明&amp;基础参数'!$E$6*'模板使用说明&amp;基础参数'!$E$12,IF(L9217="修改",J9217*'模板使用说明&amp;基础参数'!$E$6*'模板使用说明&amp;基础参数'!$E$11,J9217*'模板使用说明&amp;基础参数'!$E$6*'模板使用说明&amp;基础参数'!$E$10)),IF(L9217="删除",J9217*'模板使用说明&amp;基础参数'!$E$7*'模板使用说明&amp;基础参数'!$E$12,IF(L9217="修改",J9217*'模板使用说明&amp;基础参数'!$E$7*'模板使用说明&amp;基础参数'!$E$11,J9217*'模板使用说明&amp;基础参数'!$E$7*'模板使用说明&amp;基础参数'!$E$10)))))</f>
        <v/>
      </c>
      <c r="N9217" s="83"/>
    </row>
    <row r="9218" ht="14.4" customHeight="1" spans="1:14">
      <c r="A9218" s="68">
        <f t="shared" si="144"/>
        <v>9213</v>
      </c>
      <c r="B9218" s="69"/>
      <c r="C9218" s="69"/>
      <c r="D9218" s="69"/>
      <c r="E9218" s="69"/>
      <c r="F9218" s="69"/>
      <c r="G9218" s="69"/>
      <c r="H9218" s="70"/>
      <c r="I9218" s="68"/>
      <c r="J9218" s="8" t="str">
        <f>IF(I9218="ILF",IF($C$1="预估功能点",'模板使用说明&amp;基础参数'!$E$15,'模板使用说明&amp;基础参数'!$E$22),IF(I9218="EIF",IF($C$1="预估功能点",'模板使用说明&amp;基础参数'!$E$16,'模板使用说明&amp;基础参数'!$E$23),IF(I9218="EI",IF($C$1="预估功能点",'模板使用说明&amp;基础参数'!$E$17,'模板使用说明&amp;基础参数'!$E$24),IF(I9218="EO",IF($C$1="预估功能点",'模板使用说明&amp;基础参数'!$E$18,'模板使用说明&amp;基础参数'!$E$25),IF(I9218="EQ",IF($C$1="预估功能点",'模板使用说明&amp;基础参数'!$E$19,'模板使用说明&amp;基础参数'!$E$26),"")))))</f>
        <v/>
      </c>
      <c r="K9218" s="81"/>
      <c r="L9218" s="81"/>
      <c r="M9218" s="82" t="str">
        <f>IF(J9218="","",IF(K9218="高",IF(L9218="删除",J9218*'模板使用说明&amp;基础参数'!$E$5*'模板使用说明&amp;基础参数'!$E$12,IF(L9218="修改",J9218*'模板使用说明&amp;基础参数'!$E$5*'模板使用说明&amp;基础参数'!$E$11,J9218*'模板使用说明&amp;基础参数'!$E$5*'模板使用说明&amp;基础参数'!$E$10)),IF(K9218="中",IF(L9218="删除",J9218*'模板使用说明&amp;基础参数'!$E$6*'模板使用说明&amp;基础参数'!$E$12,IF(L9218="修改",J9218*'模板使用说明&amp;基础参数'!$E$6*'模板使用说明&amp;基础参数'!$E$11,J9218*'模板使用说明&amp;基础参数'!$E$6*'模板使用说明&amp;基础参数'!$E$10)),IF(L9218="删除",J9218*'模板使用说明&amp;基础参数'!$E$7*'模板使用说明&amp;基础参数'!$E$12,IF(L9218="修改",J9218*'模板使用说明&amp;基础参数'!$E$7*'模板使用说明&amp;基础参数'!$E$11,J9218*'模板使用说明&amp;基础参数'!$E$7*'模板使用说明&amp;基础参数'!$E$10)))))</f>
        <v/>
      </c>
      <c r="N9218" s="83"/>
    </row>
    <row r="9219" ht="14.4" customHeight="1" spans="1:14">
      <c r="A9219" s="68">
        <f t="shared" si="144"/>
        <v>9214</v>
      </c>
      <c r="B9219" s="69"/>
      <c r="C9219" s="69"/>
      <c r="D9219" s="69"/>
      <c r="E9219" s="69"/>
      <c r="F9219" s="69"/>
      <c r="G9219" s="69"/>
      <c r="H9219" s="70"/>
      <c r="I9219" s="68"/>
      <c r="J9219" s="8" t="str">
        <f>IF(I9219="ILF",IF($C$1="预估功能点",'模板使用说明&amp;基础参数'!$E$15,'模板使用说明&amp;基础参数'!$E$22),IF(I9219="EIF",IF($C$1="预估功能点",'模板使用说明&amp;基础参数'!$E$16,'模板使用说明&amp;基础参数'!$E$23),IF(I9219="EI",IF($C$1="预估功能点",'模板使用说明&amp;基础参数'!$E$17,'模板使用说明&amp;基础参数'!$E$24),IF(I9219="EO",IF($C$1="预估功能点",'模板使用说明&amp;基础参数'!$E$18,'模板使用说明&amp;基础参数'!$E$25),IF(I9219="EQ",IF($C$1="预估功能点",'模板使用说明&amp;基础参数'!$E$19,'模板使用说明&amp;基础参数'!$E$26),"")))))</f>
        <v/>
      </c>
      <c r="K9219" s="81"/>
      <c r="L9219" s="81"/>
      <c r="M9219" s="82" t="str">
        <f>IF(J9219="","",IF(K9219="高",IF(L9219="删除",J9219*'模板使用说明&amp;基础参数'!$E$5*'模板使用说明&amp;基础参数'!$E$12,IF(L9219="修改",J9219*'模板使用说明&amp;基础参数'!$E$5*'模板使用说明&amp;基础参数'!$E$11,J9219*'模板使用说明&amp;基础参数'!$E$5*'模板使用说明&amp;基础参数'!$E$10)),IF(K9219="中",IF(L9219="删除",J9219*'模板使用说明&amp;基础参数'!$E$6*'模板使用说明&amp;基础参数'!$E$12,IF(L9219="修改",J9219*'模板使用说明&amp;基础参数'!$E$6*'模板使用说明&amp;基础参数'!$E$11,J9219*'模板使用说明&amp;基础参数'!$E$6*'模板使用说明&amp;基础参数'!$E$10)),IF(L9219="删除",J9219*'模板使用说明&amp;基础参数'!$E$7*'模板使用说明&amp;基础参数'!$E$12,IF(L9219="修改",J9219*'模板使用说明&amp;基础参数'!$E$7*'模板使用说明&amp;基础参数'!$E$11,J9219*'模板使用说明&amp;基础参数'!$E$7*'模板使用说明&amp;基础参数'!$E$10)))))</f>
        <v/>
      </c>
      <c r="N9219" s="83"/>
    </row>
    <row r="9220" ht="14.4" customHeight="1" spans="1:14">
      <c r="A9220" s="68">
        <f t="shared" ref="A9220:A9283" si="145">ROW()-5</f>
        <v>9215</v>
      </c>
      <c r="B9220" s="69"/>
      <c r="C9220" s="69"/>
      <c r="D9220" s="69"/>
      <c r="E9220" s="69"/>
      <c r="F9220" s="69"/>
      <c r="G9220" s="69"/>
      <c r="H9220" s="70"/>
      <c r="I9220" s="68"/>
      <c r="J9220" s="8" t="str">
        <f>IF(I9220="ILF",IF($C$1="预估功能点",'模板使用说明&amp;基础参数'!$E$15,'模板使用说明&amp;基础参数'!$E$22),IF(I9220="EIF",IF($C$1="预估功能点",'模板使用说明&amp;基础参数'!$E$16,'模板使用说明&amp;基础参数'!$E$23),IF(I9220="EI",IF($C$1="预估功能点",'模板使用说明&amp;基础参数'!$E$17,'模板使用说明&amp;基础参数'!$E$24),IF(I9220="EO",IF($C$1="预估功能点",'模板使用说明&amp;基础参数'!$E$18,'模板使用说明&amp;基础参数'!$E$25),IF(I9220="EQ",IF($C$1="预估功能点",'模板使用说明&amp;基础参数'!$E$19,'模板使用说明&amp;基础参数'!$E$26),"")))))</f>
        <v/>
      </c>
      <c r="K9220" s="81"/>
      <c r="L9220" s="81"/>
      <c r="M9220" s="82" t="str">
        <f>IF(J9220="","",IF(K9220="高",IF(L9220="删除",J9220*'模板使用说明&amp;基础参数'!$E$5*'模板使用说明&amp;基础参数'!$E$12,IF(L9220="修改",J9220*'模板使用说明&amp;基础参数'!$E$5*'模板使用说明&amp;基础参数'!$E$11,J9220*'模板使用说明&amp;基础参数'!$E$5*'模板使用说明&amp;基础参数'!$E$10)),IF(K9220="中",IF(L9220="删除",J9220*'模板使用说明&amp;基础参数'!$E$6*'模板使用说明&amp;基础参数'!$E$12,IF(L9220="修改",J9220*'模板使用说明&amp;基础参数'!$E$6*'模板使用说明&amp;基础参数'!$E$11,J9220*'模板使用说明&amp;基础参数'!$E$6*'模板使用说明&amp;基础参数'!$E$10)),IF(L9220="删除",J9220*'模板使用说明&amp;基础参数'!$E$7*'模板使用说明&amp;基础参数'!$E$12,IF(L9220="修改",J9220*'模板使用说明&amp;基础参数'!$E$7*'模板使用说明&amp;基础参数'!$E$11,J9220*'模板使用说明&amp;基础参数'!$E$7*'模板使用说明&amp;基础参数'!$E$10)))))</f>
        <v/>
      </c>
      <c r="N9220" s="83"/>
    </row>
    <row r="9221" ht="14.4" customHeight="1" spans="1:14">
      <c r="A9221" s="68">
        <f t="shared" si="145"/>
        <v>9216</v>
      </c>
      <c r="B9221" s="69"/>
      <c r="C9221" s="69"/>
      <c r="D9221" s="69"/>
      <c r="E9221" s="69"/>
      <c r="F9221" s="69"/>
      <c r="G9221" s="69"/>
      <c r="H9221" s="70"/>
      <c r="I9221" s="68"/>
      <c r="J9221" s="8" t="str">
        <f>IF(I9221="ILF",IF($C$1="预估功能点",'模板使用说明&amp;基础参数'!$E$15,'模板使用说明&amp;基础参数'!$E$22),IF(I9221="EIF",IF($C$1="预估功能点",'模板使用说明&amp;基础参数'!$E$16,'模板使用说明&amp;基础参数'!$E$23),IF(I9221="EI",IF($C$1="预估功能点",'模板使用说明&amp;基础参数'!$E$17,'模板使用说明&amp;基础参数'!$E$24),IF(I9221="EO",IF($C$1="预估功能点",'模板使用说明&amp;基础参数'!$E$18,'模板使用说明&amp;基础参数'!$E$25),IF(I9221="EQ",IF($C$1="预估功能点",'模板使用说明&amp;基础参数'!$E$19,'模板使用说明&amp;基础参数'!$E$26),"")))))</f>
        <v/>
      </c>
      <c r="K9221" s="81"/>
      <c r="L9221" s="81"/>
      <c r="M9221" s="82" t="str">
        <f>IF(J9221="","",IF(K9221="高",IF(L9221="删除",J9221*'模板使用说明&amp;基础参数'!$E$5*'模板使用说明&amp;基础参数'!$E$12,IF(L9221="修改",J9221*'模板使用说明&amp;基础参数'!$E$5*'模板使用说明&amp;基础参数'!$E$11,J9221*'模板使用说明&amp;基础参数'!$E$5*'模板使用说明&amp;基础参数'!$E$10)),IF(K9221="中",IF(L9221="删除",J9221*'模板使用说明&amp;基础参数'!$E$6*'模板使用说明&amp;基础参数'!$E$12,IF(L9221="修改",J9221*'模板使用说明&amp;基础参数'!$E$6*'模板使用说明&amp;基础参数'!$E$11,J9221*'模板使用说明&amp;基础参数'!$E$6*'模板使用说明&amp;基础参数'!$E$10)),IF(L9221="删除",J9221*'模板使用说明&amp;基础参数'!$E$7*'模板使用说明&amp;基础参数'!$E$12,IF(L9221="修改",J9221*'模板使用说明&amp;基础参数'!$E$7*'模板使用说明&amp;基础参数'!$E$11,J9221*'模板使用说明&amp;基础参数'!$E$7*'模板使用说明&amp;基础参数'!$E$10)))))</f>
        <v/>
      </c>
      <c r="N9221" s="83"/>
    </row>
    <row r="9222" ht="14.4" customHeight="1" spans="1:14">
      <c r="A9222" s="68">
        <f t="shared" si="145"/>
        <v>9217</v>
      </c>
      <c r="B9222" s="69"/>
      <c r="C9222" s="69"/>
      <c r="D9222" s="69"/>
      <c r="E9222" s="69"/>
      <c r="F9222" s="69"/>
      <c r="G9222" s="69"/>
      <c r="H9222" s="70"/>
      <c r="I9222" s="68"/>
      <c r="J9222" s="8" t="str">
        <f>IF(I9222="ILF",IF($C$1="预估功能点",'模板使用说明&amp;基础参数'!$E$15,'模板使用说明&amp;基础参数'!$E$22),IF(I9222="EIF",IF($C$1="预估功能点",'模板使用说明&amp;基础参数'!$E$16,'模板使用说明&amp;基础参数'!$E$23),IF(I9222="EI",IF($C$1="预估功能点",'模板使用说明&amp;基础参数'!$E$17,'模板使用说明&amp;基础参数'!$E$24),IF(I9222="EO",IF($C$1="预估功能点",'模板使用说明&amp;基础参数'!$E$18,'模板使用说明&amp;基础参数'!$E$25),IF(I9222="EQ",IF($C$1="预估功能点",'模板使用说明&amp;基础参数'!$E$19,'模板使用说明&amp;基础参数'!$E$26),"")))))</f>
        <v/>
      </c>
      <c r="K9222" s="81"/>
      <c r="L9222" s="81"/>
      <c r="M9222" s="82" t="str">
        <f>IF(J9222="","",IF(K9222="高",IF(L9222="删除",J9222*'模板使用说明&amp;基础参数'!$E$5*'模板使用说明&amp;基础参数'!$E$12,IF(L9222="修改",J9222*'模板使用说明&amp;基础参数'!$E$5*'模板使用说明&amp;基础参数'!$E$11,J9222*'模板使用说明&amp;基础参数'!$E$5*'模板使用说明&amp;基础参数'!$E$10)),IF(K9222="中",IF(L9222="删除",J9222*'模板使用说明&amp;基础参数'!$E$6*'模板使用说明&amp;基础参数'!$E$12,IF(L9222="修改",J9222*'模板使用说明&amp;基础参数'!$E$6*'模板使用说明&amp;基础参数'!$E$11,J9222*'模板使用说明&amp;基础参数'!$E$6*'模板使用说明&amp;基础参数'!$E$10)),IF(L9222="删除",J9222*'模板使用说明&amp;基础参数'!$E$7*'模板使用说明&amp;基础参数'!$E$12,IF(L9222="修改",J9222*'模板使用说明&amp;基础参数'!$E$7*'模板使用说明&amp;基础参数'!$E$11,J9222*'模板使用说明&amp;基础参数'!$E$7*'模板使用说明&amp;基础参数'!$E$10)))))</f>
        <v/>
      </c>
      <c r="N9222" s="83"/>
    </row>
    <row r="9223" ht="14.4" customHeight="1" spans="1:14">
      <c r="A9223" s="68">
        <f t="shared" si="145"/>
        <v>9218</v>
      </c>
      <c r="B9223" s="69"/>
      <c r="C9223" s="69"/>
      <c r="D9223" s="69"/>
      <c r="E9223" s="69"/>
      <c r="F9223" s="69"/>
      <c r="G9223" s="69"/>
      <c r="H9223" s="70"/>
      <c r="I9223" s="68"/>
      <c r="J9223" s="8" t="str">
        <f>IF(I9223="ILF",IF($C$1="预估功能点",'模板使用说明&amp;基础参数'!$E$15,'模板使用说明&amp;基础参数'!$E$22),IF(I9223="EIF",IF($C$1="预估功能点",'模板使用说明&amp;基础参数'!$E$16,'模板使用说明&amp;基础参数'!$E$23),IF(I9223="EI",IF($C$1="预估功能点",'模板使用说明&amp;基础参数'!$E$17,'模板使用说明&amp;基础参数'!$E$24),IF(I9223="EO",IF($C$1="预估功能点",'模板使用说明&amp;基础参数'!$E$18,'模板使用说明&amp;基础参数'!$E$25),IF(I9223="EQ",IF($C$1="预估功能点",'模板使用说明&amp;基础参数'!$E$19,'模板使用说明&amp;基础参数'!$E$26),"")))))</f>
        <v/>
      </c>
      <c r="K9223" s="81"/>
      <c r="L9223" s="81"/>
      <c r="M9223" s="82" t="str">
        <f>IF(J9223="","",IF(K9223="高",IF(L9223="删除",J9223*'模板使用说明&amp;基础参数'!$E$5*'模板使用说明&amp;基础参数'!$E$12,IF(L9223="修改",J9223*'模板使用说明&amp;基础参数'!$E$5*'模板使用说明&amp;基础参数'!$E$11,J9223*'模板使用说明&amp;基础参数'!$E$5*'模板使用说明&amp;基础参数'!$E$10)),IF(K9223="中",IF(L9223="删除",J9223*'模板使用说明&amp;基础参数'!$E$6*'模板使用说明&amp;基础参数'!$E$12,IF(L9223="修改",J9223*'模板使用说明&amp;基础参数'!$E$6*'模板使用说明&amp;基础参数'!$E$11,J9223*'模板使用说明&amp;基础参数'!$E$6*'模板使用说明&amp;基础参数'!$E$10)),IF(L9223="删除",J9223*'模板使用说明&amp;基础参数'!$E$7*'模板使用说明&amp;基础参数'!$E$12,IF(L9223="修改",J9223*'模板使用说明&amp;基础参数'!$E$7*'模板使用说明&amp;基础参数'!$E$11,J9223*'模板使用说明&amp;基础参数'!$E$7*'模板使用说明&amp;基础参数'!$E$10)))))</f>
        <v/>
      </c>
      <c r="N9223" s="83"/>
    </row>
    <row r="9224" ht="14.4" customHeight="1" spans="1:14">
      <c r="A9224" s="68">
        <f t="shared" si="145"/>
        <v>9219</v>
      </c>
      <c r="B9224" s="69"/>
      <c r="C9224" s="69"/>
      <c r="D9224" s="69"/>
      <c r="E9224" s="69"/>
      <c r="F9224" s="69"/>
      <c r="G9224" s="69"/>
      <c r="H9224" s="70"/>
      <c r="I9224" s="68"/>
      <c r="J9224" s="8" t="str">
        <f>IF(I9224="ILF",IF($C$1="预估功能点",'模板使用说明&amp;基础参数'!$E$15,'模板使用说明&amp;基础参数'!$E$22),IF(I9224="EIF",IF($C$1="预估功能点",'模板使用说明&amp;基础参数'!$E$16,'模板使用说明&amp;基础参数'!$E$23),IF(I9224="EI",IF($C$1="预估功能点",'模板使用说明&amp;基础参数'!$E$17,'模板使用说明&amp;基础参数'!$E$24),IF(I9224="EO",IF($C$1="预估功能点",'模板使用说明&amp;基础参数'!$E$18,'模板使用说明&amp;基础参数'!$E$25),IF(I9224="EQ",IF($C$1="预估功能点",'模板使用说明&amp;基础参数'!$E$19,'模板使用说明&amp;基础参数'!$E$26),"")))))</f>
        <v/>
      </c>
      <c r="K9224" s="81"/>
      <c r="L9224" s="81"/>
      <c r="M9224" s="82" t="str">
        <f>IF(J9224="","",IF(K9224="高",IF(L9224="删除",J9224*'模板使用说明&amp;基础参数'!$E$5*'模板使用说明&amp;基础参数'!$E$12,IF(L9224="修改",J9224*'模板使用说明&amp;基础参数'!$E$5*'模板使用说明&amp;基础参数'!$E$11,J9224*'模板使用说明&amp;基础参数'!$E$5*'模板使用说明&amp;基础参数'!$E$10)),IF(K9224="中",IF(L9224="删除",J9224*'模板使用说明&amp;基础参数'!$E$6*'模板使用说明&amp;基础参数'!$E$12,IF(L9224="修改",J9224*'模板使用说明&amp;基础参数'!$E$6*'模板使用说明&amp;基础参数'!$E$11,J9224*'模板使用说明&amp;基础参数'!$E$6*'模板使用说明&amp;基础参数'!$E$10)),IF(L9224="删除",J9224*'模板使用说明&amp;基础参数'!$E$7*'模板使用说明&amp;基础参数'!$E$12,IF(L9224="修改",J9224*'模板使用说明&amp;基础参数'!$E$7*'模板使用说明&amp;基础参数'!$E$11,J9224*'模板使用说明&amp;基础参数'!$E$7*'模板使用说明&amp;基础参数'!$E$10)))))</f>
        <v/>
      </c>
      <c r="N9224" s="83"/>
    </row>
    <row r="9225" ht="14.4" customHeight="1" spans="1:14">
      <c r="A9225" s="68">
        <f t="shared" si="145"/>
        <v>9220</v>
      </c>
      <c r="B9225" s="69"/>
      <c r="C9225" s="69"/>
      <c r="D9225" s="69"/>
      <c r="E9225" s="69"/>
      <c r="F9225" s="69"/>
      <c r="G9225" s="69"/>
      <c r="H9225" s="70"/>
      <c r="I9225" s="68"/>
      <c r="J9225" s="8" t="str">
        <f>IF(I9225="ILF",IF($C$1="预估功能点",'模板使用说明&amp;基础参数'!$E$15,'模板使用说明&amp;基础参数'!$E$22),IF(I9225="EIF",IF($C$1="预估功能点",'模板使用说明&amp;基础参数'!$E$16,'模板使用说明&amp;基础参数'!$E$23),IF(I9225="EI",IF($C$1="预估功能点",'模板使用说明&amp;基础参数'!$E$17,'模板使用说明&amp;基础参数'!$E$24),IF(I9225="EO",IF($C$1="预估功能点",'模板使用说明&amp;基础参数'!$E$18,'模板使用说明&amp;基础参数'!$E$25),IF(I9225="EQ",IF($C$1="预估功能点",'模板使用说明&amp;基础参数'!$E$19,'模板使用说明&amp;基础参数'!$E$26),"")))))</f>
        <v/>
      </c>
      <c r="K9225" s="81"/>
      <c r="L9225" s="81"/>
      <c r="M9225" s="82" t="str">
        <f>IF(J9225="","",IF(K9225="高",IF(L9225="删除",J9225*'模板使用说明&amp;基础参数'!$E$5*'模板使用说明&amp;基础参数'!$E$12,IF(L9225="修改",J9225*'模板使用说明&amp;基础参数'!$E$5*'模板使用说明&amp;基础参数'!$E$11,J9225*'模板使用说明&amp;基础参数'!$E$5*'模板使用说明&amp;基础参数'!$E$10)),IF(K9225="中",IF(L9225="删除",J9225*'模板使用说明&amp;基础参数'!$E$6*'模板使用说明&amp;基础参数'!$E$12,IF(L9225="修改",J9225*'模板使用说明&amp;基础参数'!$E$6*'模板使用说明&amp;基础参数'!$E$11,J9225*'模板使用说明&amp;基础参数'!$E$6*'模板使用说明&amp;基础参数'!$E$10)),IF(L9225="删除",J9225*'模板使用说明&amp;基础参数'!$E$7*'模板使用说明&amp;基础参数'!$E$12,IF(L9225="修改",J9225*'模板使用说明&amp;基础参数'!$E$7*'模板使用说明&amp;基础参数'!$E$11,J9225*'模板使用说明&amp;基础参数'!$E$7*'模板使用说明&amp;基础参数'!$E$10)))))</f>
        <v/>
      </c>
      <c r="N9225" s="83"/>
    </row>
    <row r="9226" ht="14.4" customHeight="1" spans="1:14">
      <c r="A9226" s="68">
        <f t="shared" si="145"/>
        <v>9221</v>
      </c>
      <c r="B9226" s="69"/>
      <c r="C9226" s="69"/>
      <c r="D9226" s="69"/>
      <c r="E9226" s="69"/>
      <c r="F9226" s="69"/>
      <c r="G9226" s="69"/>
      <c r="H9226" s="70"/>
      <c r="I9226" s="68"/>
      <c r="J9226" s="8" t="str">
        <f>IF(I9226="ILF",IF($C$1="预估功能点",'模板使用说明&amp;基础参数'!$E$15,'模板使用说明&amp;基础参数'!$E$22),IF(I9226="EIF",IF($C$1="预估功能点",'模板使用说明&amp;基础参数'!$E$16,'模板使用说明&amp;基础参数'!$E$23),IF(I9226="EI",IF($C$1="预估功能点",'模板使用说明&amp;基础参数'!$E$17,'模板使用说明&amp;基础参数'!$E$24),IF(I9226="EO",IF($C$1="预估功能点",'模板使用说明&amp;基础参数'!$E$18,'模板使用说明&amp;基础参数'!$E$25),IF(I9226="EQ",IF($C$1="预估功能点",'模板使用说明&amp;基础参数'!$E$19,'模板使用说明&amp;基础参数'!$E$26),"")))))</f>
        <v/>
      </c>
      <c r="K9226" s="81"/>
      <c r="L9226" s="81"/>
      <c r="M9226" s="82" t="str">
        <f>IF(J9226="","",IF(K9226="高",IF(L9226="删除",J9226*'模板使用说明&amp;基础参数'!$E$5*'模板使用说明&amp;基础参数'!$E$12,IF(L9226="修改",J9226*'模板使用说明&amp;基础参数'!$E$5*'模板使用说明&amp;基础参数'!$E$11,J9226*'模板使用说明&amp;基础参数'!$E$5*'模板使用说明&amp;基础参数'!$E$10)),IF(K9226="中",IF(L9226="删除",J9226*'模板使用说明&amp;基础参数'!$E$6*'模板使用说明&amp;基础参数'!$E$12,IF(L9226="修改",J9226*'模板使用说明&amp;基础参数'!$E$6*'模板使用说明&amp;基础参数'!$E$11,J9226*'模板使用说明&amp;基础参数'!$E$6*'模板使用说明&amp;基础参数'!$E$10)),IF(L9226="删除",J9226*'模板使用说明&amp;基础参数'!$E$7*'模板使用说明&amp;基础参数'!$E$12,IF(L9226="修改",J9226*'模板使用说明&amp;基础参数'!$E$7*'模板使用说明&amp;基础参数'!$E$11,J9226*'模板使用说明&amp;基础参数'!$E$7*'模板使用说明&amp;基础参数'!$E$10)))))</f>
        <v/>
      </c>
      <c r="N9226" s="83"/>
    </row>
    <row r="9227" ht="14.4" customHeight="1" spans="1:14">
      <c r="A9227" s="68">
        <f t="shared" si="145"/>
        <v>9222</v>
      </c>
      <c r="B9227" s="69"/>
      <c r="C9227" s="69"/>
      <c r="D9227" s="69"/>
      <c r="E9227" s="69"/>
      <c r="F9227" s="69"/>
      <c r="G9227" s="69"/>
      <c r="H9227" s="70"/>
      <c r="I9227" s="68"/>
      <c r="J9227" s="8" t="str">
        <f>IF(I9227="ILF",IF($C$1="预估功能点",'模板使用说明&amp;基础参数'!$E$15,'模板使用说明&amp;基础参数'!$E$22),IF(I9227="EIF",IF($C$1="预估功能点",'模板使用说明&amp;基础参数'!$E$16,'模板使用说明&amp;基础参数'!$E$23),IF(I9227="EI",IF($C$1="预估功能点",'模板使用说明&amp;基础参数'!$E$17,'模板使用说明&amp;基础参数'!$E$24),IF(I9227="EO",IF($C$1="预估功能点",'模板使用说明&amp;基础参数'!$E$18,'模板使用说明&amp;基础参数'!$E$25),IF(I9227="EQ",IF($C$1="预估功能点",'模板使用说明&amp;基础参数'!$E$19,'模板使用说明&amp;基础参数'!$E$26),"")))))</f>
        <v/>
      </c>
      <c r="K9227" s="81"/>
      <c r="L9227" s="81"/>
      <c r="M9227" s="82" t="str">
        <f>IF(J9227="","",IF(K9227="高",IF(L9227="删除",J9227*'模板使用说明&amp;基础参数'!$E$5*'模板使用说明&amp;基础参数'!$E$12,IF(L9227="修改",J9227*'模板使用说明&amp;基础参数'!$E$5*'模板使用说明&amp;基础参数'!$E$11,J9227*'模板使用说明&amp;基础参数'!$E$5*'模板使用说明&amp;基础参数'!$E$10)),IF(K9227="中",IF(L9227="删除",J9227*'模板使用说明&amp;基础参数'!$E$6*'模板使用说明&amp;基础参数'!$E$12,IF(L9227="修改",J9227*'模板使用说明&amp;基础参数'!$E$6*'模板使用说明&amp;基础参数'!$E$11,J9227*'模板使用说明&amp;基础参数'!$E$6*'模板使用说明&amp;基础参数'!$E$10)),IF(L9227="删除",J9227*'模板使用说明&amp;基础参数'!$E$7*'模板使用说明&amp;基础参数'!$E$12,IF(L9227="修改",J9227*'模板使用说明&amp;基础参数'!$E$7*'模板使用说明&amp;基础参数'!$E$11,J9227*'模板使用说明&amp;基础参数'!$E$7*'模板使用说明&amp;基础参数'!$E$10)))))</f>
        <v/>
      </c>
      <c r="N9227" s="83"/>
    </row>
    <row r="9228" ht="14.4" customHeight="1" spans="1:14">
      <c r="A9228" s="68">
        <f t="shared" si="145"/>
        <v>9223</v>
      </c>
      <c r="B9228" s="69"/>
      <c r="C9228" s="69"/>
      <c r="D9228" s="69"/>
      <c r="E9228" s="69"/>
      <c r="F9228" s="69"/>
      <c r="G9228" s="69"/>
      <c r="H9228" s="70"/>
      <c r="I9228" s="68"/>
      <c r="J9228" s="8" t="str">
        <f>IF(I9228="ILF",IF($C$1="预估功能点",'模板使用说明&amp;基础参数'!$E$15,'模板使用说明&amp;基础参数'!$E$22),IF(I9228="EIF",IF($C$1="预估功能点",'模板使用说明&amp;基础参数'!$E$16,'模板使用说明&amp;基础参数'!$E$23),IF(I9228="EI",IF($C$1="预估功能点",'模板使用说明&amp;基础参数'!$E$17,'模板使用说明&amp;基础参数'!$E$24),IF(I9228="EO",IF($C$1="预估功能点",'模板使用说明&amp;基础参数'!$E$18,'模板使用说明&amp;基础参数'!$E$25),IF(I9228="EQ",IF($C$1="预估功能点",'模板使用说明&amp;基础参数'!$E$19,'模板使用说明&amp;基础参数'!$E$26),"")))))</f>
        <v/>
      </c>
      <c r="K9228" s="81"/>
      <c r="L9228" s="81"/>
      <c r="M9228" s="82" t="str">
        <f>IF(J9228="","",IF(K9228="高",IF(L9228="删除",J9228*'模板使用说明&amp;基础参数'!$E$5*'模板使用说明&amp;基础参数'!$E$12,IF(L9228="修改",J9228*'模板使用说明&amp;基础参数'!$E$5*'模板使用说明&amp;基础参数'!$E$11,J9228*'模板使用说明&amp;基础参数'!$E$5*'模板使用说明&amp;基础参数'!$E$10)),IF(K9228="中",IF(L9228="删除",J9228*'模板使用说明&amp;基础参数'!$E$6*'模板使用说明&amp;基础参数'!$E$12,IF(L9228="修改",J9228*'模板使用说明&amp;基础参数'!$E$6*'模板使用说明&amp;基础参数'!$E$11,J9228*'模板使用说明&amp;基础参数'!$E$6*'模板使用说明&amp;基础参数'!$E$10)),IF(L9228="删除",J9228*'模板使用说明&amp;基础参数'!$E$7*'模板使用说明&amp;基础参数'!$E$12,IF(L9228="修改",J9228*'模板使用说明&amp;基础参数'!$E$7*'模板使用说明&amp;基础参数'!$E$11,J9228*'模板使用说明&amp;基础参数'!$E$7*'模板使用说明&amp;基础参数'!$E$10)))))</f>
        <v/>
      </c>
      <c r="N9228" s="83"/>
    </row>
    <row r="9229" ht="14.4" customHeight="1" spans="1:14">
      <c r="A9229" s="68">
        <f t="shared" si="145"/>
        <v>9224</v>
      </c>
      <c r="B9229" s="69"/>
      <c r="C9229" s="69"/>
      <c r="D9229" s="69"/>
      <c r="E9229" s="69"/>
      <c r="F9229" s="69"/>
      <c r="G9229" s="69"/>
      <c r="H9229" s="70"/>
      <c r="I9229" s="68"/>
      <c r="J9229" s="8" t="str">
        <f>IF(I9229="ILF",IF($C$1="预估功能点",'模板使用说明&amp;基础参数'!$E$15,'模板使用说明&amp;基础参数'!$E$22),IF(I9229="EIF",IF($C$1="预估功能点",'模板使用说明&amp;基础参数'!$E$16,'模板使用说明&amp;基础参数'!$E$23),IF(I9229="EI",IF($C$1="预估功能点",'模板使用说明&amp;基础参数'!$E$17,'模板使用说明&amp;基础参数'!$E$24),IF(I9229="EO",IF($C$1="预估功能点",'模板使用说明&amp;基础参数'!$E$18,'模板使用说明&amp;基础参数'!$E$25),IF(I9229="EQ",IF($C$1="预估功能点",'模板使用说明&amp;基础参数'!$E$19,'模板使用说明&amp;基础参数'!$E$26),"")))))</f>
        <v/>
      </c>
      <c r="K9229" s="81"/>
      <c r="L9229" s="81"/>
      <c r="M9229" s="82" t="str">
        <f>IF(J9229="","",IF(K9229="高",IF(L9229="删除",J9229*'模板使用说明&amp;基础参数'!$E$5*'模板使用说明&amp;基础参数'!$E$12,IF(L9229="修改",J9229*'模板使用说明&amp;基础参数'!$E$5*'模板使用说明&amp;基础参数'!$E$11,J9229*'模板使用说明&amp;基础参数'!$E$5*'模板使用说明&amp;基础参数'!$E$10)),IF(K9229="中",IF(L9229="删除",J9229*'模板使用说明&amp;基础参数'!$E$6*'模板使用说明&amp;基础参数'!$E$12,IF(L9229="修改",J9229*'模板使用说明&amp;基础参数'!$E$6*'模板使用说明&amp;基础参数'!$E$11,J9229*'模板使用说明&amp;基础参数'!$E$6*'模板使用说明&amp;基础参数'!$E$10)),IF(L9229="删除",J9229*'模板使用说明&amp;基础参数'!$E$7*'模板使用说明&amp;基础参数'!$E$12,IF(L9229="修改",J9229*'模板使用说明&amp;基础参数'!$E$7*'模板使用说明&amp;基础参数'!$E$11,J9229*'模板使用说明&amp;基础参数'!$E$7*'模板使用说明&amp;基础参数'!$E$10)))))</f>
        <v/>
      </c>
      <c r="N9229" s="83"/>
    </row>
    <row r="9230" ht="14.4" customHeight="1" spans="1:14">
      <c r="A9230" s="68">
        <f t="shared" si="145"/>
        <v>9225</v>
      </c>
      <c r="B9230" s="69"/>
      <c r="C9230" s="69"/>
      <c r="D9230" s="69"/>
      <c r="E9230" s="69"/>
      <c r="F9230" s="69"/>
      <c r="G9230" s="69"/>
      <c r="H9230" s="70"/>
      <c r="I9230" s="68"/>
      <c r="J9230" s="8" t="str">
        <f>IF(I9230="ILF",IF($C$1="预估功能点",'模板使用说明&amp;基础参数'!$E$15,'模板使用说明&amp;基础参数'!$E$22),IF(I9230="EIF",IF($C$1="预估功能点",'模板使用说明&amp;基础参数'!$E$16,'模板使用说明&amp;基础参数'!$E$23),IF(I9230="EI",IF($C$1="预估功能点",'模板使用说明&amp;基础参数'!$E$17,'模板使用说明&amp;基础参数'!$E$24),IF(I9230="EO",IF($C$1="预估功能点",'模板使用说明&amp;基础参数'!$E$18,'模板使用说明&amp;基础参数'!$E$25),IF(I9230="EQ",IF($C$1="预估功能点",'模板使用说明&amp;基础参数'!$E$19,'模板使用说明&amp;基础参数'!$E$26),"")))))</f>
        <v/>
      </c>
      <c r="K9230" s="81"/>
      <c r="L9230" s="81"/>
      <c r="M9230" s="82" t="str">
        <f>IF(J9230="","",IF(K9230="高",IF(L9230="删除",J9230*'模板使用说明&amp;基础参数'!$E$5*'模板使用说明&amp;基础参数'!$E$12,IF(L9230="修改",J9230*'模板使用说明&amp;基础参数'!$E$5*'模板使用说明&amp;基础参数'!$E$11,J9230*'模板使用说明&amp;基础参数'!$E$5*'模板使用说明&amp;基础参数'!$E$10)),IF(K9230="中",IF(L9230="删除",J9230*'模板使用说明&amp;基础参数'!$E$6*'模板使用说明&amp;基础参数'!$E$12,IF(L9230="修改",J9230*'模板使用说明&amp;基础参数'!$E$6*'模板使用说明&amp;基础参数'!$E$11,J9230*'模板使用说明&amp;基础参数'!$E$6*'模板使用说明&amp;基础参数'!$E$10)),IF(L9230="删除",J9230*'模板使用说明&amp;基础参数'!$E$7*'模板使用说明&amp;基础参数'!$E$12,IF(L9230="修改",J9230*'模板使用说明&amp;基础参数'!$E$7*'模板使用说明&amp;基础参数'!$E$11,J9230*'模板使用说明&amp;基础参数'!$E$7*'模板使用说明&amp;基础参数'!$E$10)))))</f>
        <v/>
      </c>
      <c r="N9230" s="83"/>
    </row>
    <row r="9231" ht="14.4" customHeight="1" spans="1:14">
      <c r="A9231" s="68">
        <f t="shared" si="145"/>
        <v>9226</v>
      </c>
      <c r="B9231" s="69"/>
      <c r="C9231" s="69"/>
      <c r="D9231" s="69"/>
      <c r="E9231" s="69"/>
      <c r="F9231" s="69"/>
      <c r="G9231" s="69"/>
      <c r="H9231" s="70"/>
      <c r="I9231" s="68"/>
      <c r="J9231" s="8" t="str">
        <f>IF(I9231="ILF",IF($C$1="预估功能点",'模板使用说明&amp;基础参数'!$E$15,'模板使用说明&amp;基础参数'!$E$22),IF(I9231="EIF",IF($C$1="预估功能点",'模板使用说明&amp;基础参数'!$E$16,'模板使用说明&amp;基础参数'!$E$23),IF(I9231="EI",IF($C$1="预估功能点",'模板使用说明&amp;基础参数'!$E$17,'模板使用说明&amp;基础参数'!$E$24),IF(I9231="EO",IF($C$1="预估功能点",'模板使用说明&amp;基础参数'!$E$18,'模板使用说明&amp;基础参数'!$E$25),IF(I9231="EQ",IF($C$1="预估功能点",'模板使用说明&amp;基础参数'!$E$19,'模板使用说明&amp;基础参数'!$E$26),"")))))</f>
        <v/>
      </c>
      <c r="K9231" s="81"/>
      <c r="L9231" s="81"/>
      <c r="M9231" s="82" t="str">
        <f>IF(J9231="","",IF(K9231="高",IF(L9231="删除",J9231*'模板使用说明&amp;基础参数'!$E$5*'模板使用说明&amp;基础参数'!$E$12,IF(L9231="修改",J9231*'模板使用说明&amp;基础参数'!$E$5*'模板使用说明&amp;基础参数'!$E$11,J9231*'模板使用说明&amp;基础参数'!$E$5*'模板使用说明&amp;基础参数'!$E$10)),IF(K9231="中",IF(L9231="删除",J9231*'模板使用说明&amp;基础参数'!$E$6*'模板使用说明&amp;基础参数'!$E$12,IF(L9231="修改",J9231*'模板使用说明&amp;基础参数'!$E$6*'模板使用说明&amp;基础参数'!$E$11,J9231*'模板使用说明&amp;基础参数'!$E$6*'模板使用说明&amp;基础参数'!$E$10)),IF(L9231="删除",J9231*'模板使用说明&amp;基础参数'!$E$7*'模板使用说明&amp;基础参数'!$E$12,IF(L9231="修改",J9231*'模板使用说明&amp;基础参数'!$E$7*'模板使用说明&amp;基础参数'!$E$11,J9231*'模板使用说明&amp;基础参数'!$E$7*'模板使用说明&amp;基础参数'!$E$10)))))</f>
        <v/>
      </c>
      <c r="N9231" s="83"/>
    </row>
    <row r="9232" ht="14.4" customHeight="1" spans="1:14">
      <c r="A9232" s="68">
        <f t="shared" si="145"/>
        <v>9227</v>
      </c>
      <c r="B9232" s="69"/>
      <c r="C9232" s="69"/>
      <c r="D9232" s="69"/>
      <c r="E9232" s="69"/>
      <c r="F9232" s="69"/>
      <c r="G9232" s="69"/>
      <c r="H9232" s="70"/>
      <c r="I9232" s="68"/>
      <c r="J9232" s="8" t="str">
        <f>IF(I9232="ILF",IF($C$1="预估功能点",'模板使用说明&amp;基础参数'!$E$15,'模板使用说明&amp;基础参数'!$E$22),IF(I9232="EIF",IF($C$1="预估功能点",'模板使用说明&amp;基础参数'!$E$16,'模板使用说明&amp;基础参数'!$E$23),IF(I9232="EI",IF($C$1="预估功能点",'模板使用说明&amp;基础参数'!$E$17,'模板使用说明&amp;基础参数'!$E$24),IF(I9232="EO",IF($C$1="预估功能点",'模板使用说明&amp;基础参数'!$E$18,'模板使用说明&amp;基础参数'!$E$25),IF(I9232="EQ",IF($C$1="预估功能点",'模板使用说明&amp;基础参数'!$E$19,'模板使用说明&amp;基础参数'!$E$26),"")))))</f>
        <v/>
      </c>
      <c r="K9232" s="81"/>
      <c r="L9232" s="81"/>
      <c r="M9232" s="82" t="str">
        <f>IF(J9232="","",IF(K9232="高",IF(L9232="删除",J9232*'模板使用说明&amp;基础参数'!$E$5*'模板使用说明&amp;基础参数'!$E$12,IF(L9232="修改",J9232*'模板使用说明&amp;基础参数'!$E$5*'模板使用说明&amp;基础参数'!$E$11,J9232*'模板使用说明&amp;基础参数'!$E$5*'模板使用说明&amp;基础参数'!$E$10)),IF(K9232="中",IF(L9232="删除",J9232*'模板使用说明&amp;基础参数'!$E$6*'模板使用说明&amp;基础参数'!$E$12,IF(L9232="修改",J9232*'模板使用说明&amp;基础参数'!$E$6*'模板使用说明&amp;基础参数'!$E$11,J9232*'模板使用说明&amp;基础参数'!$E$6*'模板使用说明&amp;基础参数'!$E$10)),IF(L9232="删除",J9232*'模板使用说明&amp;基础参数'!$E$7*'模板使用说明&amp;基础参数'!$E$12,IF(L9232="修改",J9232*'模板使用说明&amp;基础参数'!$E$7*'模板使用说明&amp;基础参数'!$E$11,J9232*'模板使用说明&amp;基础参数'!$E$7*'模板使用说明&amp;基础参数'!$E$10)))))</f>
        <v/>
      </c>
      <c r="N9232" s="83"/>
    </row>
    <row r="9233" ht="14.4" customHeight="1" spans="1:14">
      <c r="A9233" s="68">
        <f t="shared" si="145"/>
        <v>9228</v>
      </c>
      <c r="B9233" s="69"/>
      <c r="C9233" s="69"/>
      <c r="D9233" s="69"/>
      <c r="E9233" s="69"/>
      <c r="F9233" s="69"/>
      <c r="G9233" s="69"/>
      <c r="H9233" s="70"/>
      <c r="I9233" s="68"/>
      <c r="J9233" s="8" t="str">
        <f>IF(I9233="ILF",IF($C$1="预估功能点",'模板使用说明&amp;基础参数'!$E$15,'模板使用说明&amp;基础参数'!$E$22),IF(I9233="EIF",IF($C$1="预估功能点",'模板使用说明&amp;基础参数'!$E$16,'模板使用说明&amp;基础参数'!$E$23),IF(I9233="EI",IF($C$1="预估功能点",'模板使用说明&amp;基础参数'!$E$17,'模板使用说明&amp;基础参数'!$E$24),IF(I9233="EO",IF($C$1="预估功能点",'模板使用说明&amp;基础参数'!$E$18,'模板使用说明&amp;基础参数'!$E$25),IF(I9233="EQ",IF($C$1="预估功能点",'模板使用说明&amp;基础参数'!$E$19,'模板使用说明&amp;基础参数'!$E$26),"")))))</f>
        <v/>
      </c>
      <c r="K9233" s="81"/>
      <c r="L9233" s="81"/>
      <c r="M9233" s="82" t="str">
        <f>IF(J9233="","",IF(K9233="高",IF(L9233="删除",J9233*'模板使用说明&amp;基础参数'!$E$5*'模板使用说明&amp;基础参数'!$E$12,IF(L9233="修改",J9233*'模板使用说明&amp;基础参数'!$E$5*'模板使用说明&amp;基础参数'!$E$11,J9233*'模板使用说明&amp;基础参数'!$E$5*'模板使用说明&amp;基础参数'!$E$10)),IF(K9233="中",IF(L9233="删除",J9233*'模板使用说明&amp;基础参数'!$E$6*'模板使用说明&amp;基础参数'!$E$12,IF(L9233="修改",J9233*'模板使用说明&amp;基础参数'!$E$6*'模板使用说明&amp;基础参数'!$E$11,J9233*'模板使用说明&amp;基础参数'!$E$6*'模板使用说明&amp;基础参数'!$E$10)),IF(L9233="删除",J9233*'模板使用说明&amp;基础参数'!$E$7*'模板使用说明&amp;基础参数'!$E$12,IF(L9233="修改",J9233*'模板使用说明&amp;基础参数'!$E$7*'模板使用说明&amp;基础参数'!$E$11,J9233*'模板使用说明&amp;基础参数'!$E$7*'模板使用说明&amp;基础参数'!$E$10)))))</f>
        <v/>
      </c>
      <c r="N9233" s="83"/>
    </row>
    <row r="9234" ht="14.4" customHeight="1" spans="1:14">
      <c r="A9234" s="68">
        <f t="shared" si="145"/>
        <v>9229</v>
      </c>
      <c r="B9234" s="69"/>
      <c r="C9234" s="69"/>
      <c r="D9234" s="69"/>
      <c r="E9234" s="69"/>
      <c r="F9234" s="69"/>
      <c r="G9234" s="69"/>
      <c r="H9234" s="70"/>
      <c r="I9234" s="68"/>
      <c r="J9234" s="8" t="str">
        <f>IF(I9234="ILF",IF($C$1="预估功能点",'模板使用说明&amp;基础参数'!$E$15,'模板使用说明&amp;基础参数'!$E$22),IF(I9234="EIF",IF($C$1="预估功能点",'模板使用说明&amp;基础参数'!$E$16,'模板使用说明&amp;基础参数'!$E$23),IF(I9234="EI",IF($C$1="预估功能点",'模板使用说明&amp;基础参数'!$E$17,'模板使用说明&amp;基础参数'!$E$24),IF(I9234="EO",IF($C$1="预估功能点",'模板使用说明&amp;基础参数'!$E$18,'模板使用说明&amp;基础参数'!$E$25),IF(I9234="EQ",IF($C$1="预估功能点",'模板使用说明&amp;基础参数'!$E$19,'模板使用说明&amp;基础参数'!$E$26),"")))))</f>
        <v/>
      </c>
      <c r="K9234" s="81"/>
      <c r="L9234" s="81"/>
      <c r="M9234" s="82" t="str">
        <f>IF(J9234="","",IF(K9234="高",IF(L9234="删除",J9234*'模板使用说明&amp;基础参数'!$E$5*'模板使用说明&amp;基础参数'!$E$12,IF(L9234="修改",J9234*'模板使用说明&amp;基础参数'!$E$5*'模板使用说明&amp;基础参数'!$E$11,J9234*'模板使用说明&amp;基础参数'!$E$5*'模板使用说明&amp;基础参数'!$E$10)),IF(K9234="中",IF(L9234="删除",J9234*'模板使用说明&amp;基础参数'!$E$6*'模板使用说明&amp;基础参数'!$E$12,IF(L9234="修改",J9234*'模板使用说明&amp;基础参数'!$E$6*'模板使用说明&amp;基础参数'!$E$11,J9234*'模板使用说明&amp;基础参数'!$E$6*'模板使用说明&amp;基础参数'!$E$10)),IF(L9234="删除",J9234*'模板使用说明&amp;基础参数'!$E$7*'模板使用说明&amp;基础参数'!$E$12,IF(L9234="修改",J9234*'模板使用说明&amp;基础参数'!$E$7*'模板使用说明&amp;基础参数'!$E$11,J9234*'模板使用说明&amp;基础参数'!$E$7*'模板使用说明&amp;基础参数'!$E$10)))))</f>
        <v/>
      </c>
      <c r="N9234" s="83"/>
    </row>
    <row r="9235" ht="14.4" customHeight="1" spans="1:14">
      <c r="A9235" s="68">
        <f t="shared" si="145"/>
        <v>9230</v>
      </c>
      <c r="B9235" s="69"/>
      <c r="C9235" s="69"/>
      <c r="D9235" s="69"/>
      <c r="E9235" s="69"/>
      <c r="F9235" s="69"/>
      <c r="G9235" s="69"/>
      <c r="H9235" s="70"/>
      <c r="I9235" s="68"/>
      <c r="J9235" s="8" t="str">
        <f>IF(I9235="ILF",IF($C$1="预估功能点",'模板使用说明&amp;基础参数'!$E$15,'模板使用说明&amp;基础参数'!$E$22),IF(I9235="EIF",IF($C$1="预估功能点",'模板使用说明&amp;基础参数'!$E$16,'模板使用说明&amp;基础参数'!$E$23),IF(I9235="EI",IF($C$1="预估功能点",'模板使用说明&amp;基础参数'!$E$17,'模板使用说明&amp;基础参数'!$E$24),IF(I9235="EO",IF($C$1="预估功能点",'模板使用说明&amp;基础参数'!$E$18,'模板使用说明&amp;基础参数'!$E$25),IF(I9235="EQ",IF($C$1="预估功能点",'模板使用说明&amp;基础参数'!$E$19,'模板使用说明&amp;基础参数'!$E$26),"")))))</f>
        <v/>
      </c>
      <c r="K9235" s="81"/>
      <c r="L9235" s="81"/>
      <c r="M9235" s="82" t="str">
        <f>IF(J9235="","",IF(K9235="高",IF(L9235="删除",J9235*'模板使用说明&amp;基础参数'!$E$5*'模板使用说明&amp;基础参数'!$E$12,IF(L9235="修改",J9235*'模板使用说明&amp;基础参数'!$E$5*'模板使用说明&amp;基础参数'!$E$11,J9235*'模板使用说明&amp;基础参数'!$E$5*'模板使用说明&amp;基础参数'!$E$10)),IF(K9235="中",IF(L9235="删除",J9235*'模板使用说明&amp;基础参数'!$E$6*'模板使用说明&amp;基础参数'!$E$12,IF(L9235="修改",J9235*'模板使用说明&amp;基础参数'!$E$6*'模板使用说明&amp;基础参数'!$E$11,J9235*'模板使用说明&amp;基础参数'!$E$6*'模板使用说明&amp;基础参数'!$E$10)),IF(L9235="删除",J9235*'模板使用说明&amp;基础参数'!$E$7*'模板使用说明&amp;基础参数'!$E$12,IF(L9235="修改",J9235*'模板使用说明&amp;基础参数'!$E$7*'模板使用说明&amp;基础参数'!$E$11,J9235*'模板使用说明&amp;基础参数'!$E$7*'模板使用说明&amp;基础参数'!$E$10)))))</f>
        <v/>
      </c>
      <c r="N9235" s="83"/>
    </row>
    <row r="9236" ht="14.4" customHeight="1" spans="1:14">
      <c r="A9236" s="68">
        <f t="shared" si="145"/>
        <v>9231</v>
      </c>
      <c r="B9236" s="69"/>
      <c r="C9236" s="69"/>
      <c r="D9236" s="69"/>
      <c r="E9236" s="69"/>
      <c r="F9236" s="69"/>
      <c r="G9236" s="69"/>
      <c r="H9236" s="70"/>
      <c r="I9236" s="68"/>
      <c r="J9236" s="8" t="str">
        <f>IF(I9236="ILF",IF($C$1="预估功能点",'模板使用说明&amp;基础参数'!$E$15,'模板使用说明&amp;基础参数'!$E$22),IF(I9236="EIF",IF($C$1="预估功能点",'模板使用说明&amp;基础参数'!$E$16,'模板使用说明&amp;基础参数'!$E$23),IF(I9236="EI",IF($C$1="预估功能点",'模板使用说明&amp;基础参数'!$E$17,'模板使用说明&amp;基础参数'!$E$24),IF(I9236="EO",IF($C$1="预估功能点",'模板使用说明&amp;基础参数'!$E$18,'模板使用说明&amp;基础参数'!$E$25),IF(I9236="EQ",IF($C$1="预估功能点",'模板使用说明&amp;基础参数'!$E$19,'模板使用说明&amp;基础参数'!$E$26),"")))))</f>
        <v/>
      </c>
      <c r="K9236" s="81"/>
      <c r="L9236" s="81"/>
      <c r="M9236" s="82" t="str">
        <f>IF(J9236="","",IF(K9236="高",IF(L9236="删除",J9236*'模板使用说明&amp;基础参数'!$E$5*'模板使用说明&amp;基础参数'!$E$12,IF(L9236="修改",J9236*'模板使用说明&amp;基础参数'!$E$5*'模板使用说明&amp;基础参数'!$E$11,J9236*'模板使用说明&amp;基础参数'!$E$5*'模板使用说明&amp;基础参数'!$E$10)),IF(K9236="中",IF(L9236="删除",J9236*'模板使用说明&amp;基础参数'!$E$6*'模板使用说明&amp;基础参数'!$E$12,IF(L9236="修改",J9236*'模板使用说明&amp;基础参数'!$E$6*'模板使用说明&amp;基础参数'!$E$11,J9236*'模板使用说明&amp;基础参数'!$E$6*'模板使用说明&amp;基础参数'!$E$10)),IF(L9236="删除",J9236*'模板使用说明&amp;基础参数'!$E$7*'模板使用说明&amp;基础参数'!$E$12,IF(L9236="修改",J9236*'模板使用说明&amp;基础参数'!$E$7*'模板使用说明&amp;基础参数'!$E$11,J9236*'模板使用说明&amp;基础参数'!$E$7*'模板使用说明&amp;基础参数'!$E$10)))))</f>
        <v/>
      </c>
      <c r="N9236" s="83"/>
    </row>
    <row r="9237" ht="14.4" customHeight="1" spans="1:14">
      <c r="A9237" s="68">
        <f t="shared" si="145"/>
        <v>9232</v>
      </c>
      <c r="B9237" s="69"/>
      <c r="C9237" s="69"/>
      <c r="D9237" s="69"/>
      <c r="E9237" s="69"/>
      <c r="F9237" s="69"/>
      <c r="G9237" s="69"/>
      <c r="H9237" s="70"/>
      <c r="I9237" s="68"/>
      <c r="J9237" s="8" t="str">
        <f>IF(I9237="ILF",IF($C$1="预估功能点",'模板使用说明&amp;基础参数'!$E$15,'模板使用说明&amp;基础参数'!$E$22),IF(I9237="EIF",IF($C$1="预估功能点",'模板使用说明&amp;基础参数'!$E$16,'模板使用说明&amp;基础参数'!$E$23),IF(I9237="EI",IF($C$1="预估功能点",'模板使用说明&amp;基础参数'!$E$17,'模板使用说明&amp;基础参数'!$E$24),IF(I9237="EO",IF($C$1="预估功能点",'模板使用说明&amp;基础参数'!$E$18,'模板使用说明&amp;基础参数'!$E$25),IF(I9237="EQ",IF($C$1="预估功能点",'模板使用说明&amp;基础参数'!$E$19,'模板使用说明&amp;基础参数'!$E$26),"")))))</f>
        <v/>
      </c>
      <c r="K9237" s="81"/>
      <c r="L9237" s="81"/>
      <c r="M9237" s="82" t="str">
        <f>IF(J9237="","",IF(K9237="高",IF(L9237="删除",J9237*'模板使用说明&amp;基础参数'!$E$5*'模板使用说明&amp;基础参数'!$E$12,IF(L9237="修改",J9237*'模板使用说明&amp;基础参数'!$E$5*'模板使用说明&amp;基础参数'!$E$11,J9237*'模板使用说明&amp;基础参数'!$E$5*'模板使用说明&amp;基础参数'!$E$10)),IF(K9237="中",IF(L9237="删除",J9237*'模板使用说明&amp;基础参数'!$E$6*'模板使用说明&amp;基础参数'!$E$12,IF(L9237="修改",J9237*'模板使用说明&amp;基础参数'!$E$6*'模板使用说明&amp;基础参数'!$E$11,J9237*'模板使用说明&amp;基础参数'!$E$6*'模板使用说明&amp;基础参数'!$E$10)),IF(L9237="删除",J9237*'模板使用说明&amp;基础参数'!$E$7*'模板使用说明&amp;基础参数'!$E$12,IF(L9237="修改",J9237*'模板使用说明&amp;基础参数'!$E$7*'模板使用说明&amp;基础参数'!$E$11,J9237*'模板使用说明&amp;基础参数'!$E$7*'模板使用说明&amp;基础参数'!$E$10)))))</f>
        <v/>
      </c>
      <c r="N9237" s="83"/>
    </row>
    <row r="9238" ht="14.4" customHeight="1" spans="1:14">
      <c r="A9238" s="68">
        <f t="shared" si="145"/>
        <v>9233</v>
      </c>
      <c r="B9238" s="69"/>
      <c r="C9238" s="69"/>
      <c r="D9238" s="69"/>
      <c r="E9238" s="69"/>
      <c r="F9238" s="69"/>
      <c r="G9238" s="69"/>
      <c r="H9238" s="70"/>
      <c r="I9238" s="68"/>
      <c r="J9238" s="8" t="str">
        <f>IF(I9238="ILF",IF($C$1="预估功能点",'模板使用说明&amp;基础参数'!$E$15,'模板使用说明&amp;基础参数'!$E$22),IF(I9238="EIF",IF($C$1="预估功能点",'模板使用说明&amp;基础参数'!$E$16,'模板使用说明&amp;基础参数'!$E$23),IF(I9238="EI",IF($C$1="预估功能点",'模板使用说明&amp;基础参数'!$E$17,'模板使用说明&amp;基础参数'!$E$24),IF(I9238="EO",IF($C$1="预估功能点",'模板使用说明&amp;基础参数'!$E$18,'模板使用说明&amp;基础参数'!$E$25),IF(I9238="EQ",IF($C$1="预估功能点",'模板使用说明&amp;基础参数'!$E$19,'模板使用说明&amp;基础参数'!$E$26),"")))))</f>
        <v/>
      </c>
      <c r="K9238" s="81"/>
      <c r="L9238" s="81"/>
      <c r="M9238" s="82" t="str">
        <f>IF(J9238="","",IF(K9238="高",IF(L9238="删除",J9238*'模板使用说明&amp;基础参数'!$E$5*'模板使用说明&amp;基础参数'!$E$12,IF(L9238="修改",J9238*'模板使用说明&amp;基础参数'!$E$5*'模板使用说明&amp;基础参数'!$E$11,J9238*'模板使用说明&amp;基础参数'!$E$5*'模板使用说明&amp;基础参数'!$E$10)),IF(K9238="中",IF(L9238="删除",J9238*'模板使用说明&amp;基础参数'!$E$6*'模板使用说明&amp;基础参数'!$E$12,IF(L9238="修改",J9238*'模板使用说明&amp;基础参数'!$E$6*'模板使用说明&amp;基础参数'!$E$11,J9238*'模板使用说明&amp;基础参数'!$E$6*'模板使用说明&amp;基础参数'!$E$10)),IF(L9238="删除",J9238*'模板使用说明&amp;基础参数'!$E$7*'模板使用说明&amp;基础参数'!$E$12,IF(L9238="修改",J9238*'模板使用说明&amp;基础参数'!$E$7*'模板使用说明&amp;基础参数'!$E$11,J9238*'模板使用说明&amp;基础参数'!$E$7*'模板使用说明&amp;基础参数'!$E$10)))))</f>
        <v/>
      </c>
      <c r="N9238" s="83"/>
    </row>
    <row r="9239" ht="14.4" customHeight="1" spans="1:14">
      <c r="A9239" s="68">
        <f t="shared" si="145"/>
        <v>9234</v>
      </c>
      <c r="B9239" s="69"/>
      <c r="C9239" s="69"/>
      <c r="D9239" s="69"/>
      <c r="E9239" s="69"/>
      <c r="F9239" s="69"/>
      <c r="G9239" s="69"/>
      <c r="H9239" s="70"/>
      <c r="I9239" s="68"/>
      <c r="J9239" s="8" t="str">
        <f>IF(I9239="ILF",IF($C$1="预估功能点",'模板使用说明&amp;基础参数'!$E$15,'模板使用说明&amp;基础参数'!$E$22),IF(I9239="EIF",IF($C$1="预估功能点",'模板使用说明&amp;基础参数'!$E$16,'模板使用说明&amp;基础参数'!$E$23),IF(I9239="EI",IF($C$1="预估功能点",'模板使用说明&amp;基础参数'!$E$17,'模板使用说明&amp;基础参数'!$E$24),IF(I9239="EO",IF($C$1="预估功能点",'模板使用说明&amp;基础参数'!$E$18,'模板使用说明&amp;基础参数'!$E$25),IF(I9239="EQ",IF($C$1="预估功能点",'模板使用说明&amp;基础参数'!$E$19,'模板使用说明&amp;基础参数'!$E$26),"")))))</f>
        <v/>
      </c>
      <c r="K9239" s="81"/>
      <c r="L9239" s="81"/>
      <c r="M9239" s="82" t="str">
        <f>IF(J9239="","",IF(K9239="高",IF(L9239="删除",J9239*'模板使用说明&amp;基础参数'!$E$5*'模板使用说明&amp;基础参数'!$E$12,IF(L9239="修改",J9239*'模板使用说明&amp;基础参数'!$E$5*'模板使用说明&amp;基础参数'!$E$11,J9239*'模板使用说明&amp;基础参数'!$E$5*'模板使用说明&amp;基础参数'!$E$10)),IF(K9239="中",IF(L9239="删除",J9239*'模板使用说明&amp;基础参数'!$E$6*'模板使用说明&amp;基础参数'!$E$12,IF(L9239="修改",J9239*'模板使用说明&amp;基础参数'!$E$6*'模板使用说明&amp;基础参数'!$E$11,J9239*'模板使用说明&amp;基础参数'!$E$6*'模板使用说明&amp;基础参数'!$E$10)),IF(L9239="删除",J9239*'模板使用说明&amp;基础参数'!$E$7*'模板使用说明&amp;基础参数'!$E$12,IF(L9239="修改",J9239*'模板使用说明&amp;基础参数'!$E$7*'模板使用说明&amp;基础参数'!$E$11,J9239*'模板使用说明&amp;基础参数'!$E$7*'模板使用说明&amp;基础参数'!$E$10)))))</f>
        <v/>
      </c>
      <c r="N9239" s="83"/>
    </row>
    <row r="9240" ht="14.4" customHeight="1" spans="1:14">
      <c r="A9240" s="68">
        <f t="shared" si="145"/>
        <v>9235</v>
      </c>
      <c r="B9240" s="69"/>
      <c r="C9240" s="69"/>
      <c r="D9240" s="69"/>
      <c r="E9240" s="69"/>
      <c r="F9240" s="69"/>
      <c r="G9240" s="69"/>
      <c r="H9240" s="70"/>
      <c r="I9240" s="68"/>
      <c r="J9240" s="8" t="str">
        <f>IF(I9240="ILF",IF($C$1="预估功能点",'模板使用说明&amp;基础参数'!$E$15,'模板使用说明&amp;基础参数'!$E$22),IF(I9240="EIF",IF($C$1="预估功能点",'模板使用说明&amp;基础参数'!$E$16,'模板使用说明&amp;基础参数'!$E$23),IF(I9240="EI",IF($C$1="预估功能点",'模板使用说明&amp;基础参数'!$E$17,'模板使用说明&amp;基础参数'!$E$24),IF(I9240="EO",IF($C$1="预估功能点",'模板使用说明&amp;基础参数'!$E$18,'模板使用说明&amp;基础参数'!$E$25),IF(I9240="EQ",IF($C$1="预估功能点",'模板使用说明&amp;基础参数'!$E$19,'模板使用说明&amp;基础参数'!$E$26),"")))))</f>
        <v/>
      </c>
      <c r="K9240" s="81"/>
      <c r="L9240" s="81"/>
      <c r="M9240" s="82" t="str">
        <f>IF(J9240="","",IF(K9240="高",IF(L9240="删除",J9240*'模板使用说明&amp;基础参数'!$E$5*'模板使用说明&amp;基础参数'!$E$12,IF(L9240="修改",J9240*'模板使用说明&amp;基础参数'!$E$5*'模板使用说明&amp;基础参数'!$E$11,J9240*'模板使用说明&amp;基础参数'!$E$5*'模板使用说明&amp;基础参数'!$E$10)),IF(K9240="中",IF(L9240="删除",J9240*'模板使用说明&amp;基础参数'!$E$6*'模板使用说明&amp;基础参数'!$E$12,IF(L9240="修改",J9240*'模板使用说明&amp;基础参数'!$E$6*'模板使用说明&amp;基础参数'!$E$11,J9240*'模板使用说明&amp;基础参数'!$E$6*'模板使用说明&amp;基础参数'!$E$10)),IF(L9240="删除",J9240*'模板使用说明&amp;基础参数'!$E$7*'模板使用说明&amp;基础参数'!$E$12,IF(L9240="修改",J9240*'模板使用说明&amp;基础参数'!$E$7*'模板使用说明&amp;基础参数'!$E$11,J9240*'模板使用说明&amp;基础参数'!$E$7*'模板使用说明&amp;基础参数'!$E$10)))))</f>
        <v/>
      </c>
      <c r="N9240" s="83"/>
    </row>
    <row r="9241" ht="14.4" customHeight="1" spans="1:14">
      <c r="A9241" s="68">
        <f t="shared" si="145"/>
        <v>9236</v>
      </c>
      <c r="B9241" s="69"/>
      <c r="C9241" s="69"/>
      <c r="D9241" s="69"/>
      <c r="E9241" s="69"/>
      <c r="F9241" s="69"/>
      <c r="G9241" s="69"/>
      <c r="H9241" s="70"/>
      <c r="I9241" s="68"/>
      <c r="J9241" s="8" t="str">
        <f>IF(I9241="ILF",IF($C$1="预估功能点",'模板使用说明&amp;基础参数'!$E$15,'模板使用说明&amp;基础参数'!$E$22),IF(I9241="EIF",IF($C$1="预估功能点",'模板使用说明&amp;基础参数'!$E$16,'模板使用说明&amp;基础参数'!$E$23),IF(I9241="EI",IF($C$1="预估功能点",'模板使用说明&amp;基础参数'!$E$17,'模板使用说明&amp;基础参数'!$E$24),IF(I9241="EO",IF($C$1="预估功能点",'模板使用说明&amp;基础参数'!$E$18,'模板使用说明&amp;基础参数'!$E$25),IF(I9241="EQ",IF($C$1="预估功能点",'模板使用说明&amp;基础参数'!$E$19,'模板使用说明&amp;基础参数'!$E$26),"")))))</f>
        <v/>
      </c>
      <c r="K9241" s="81"/>
      <c r="L9241" s="81"/>
      <c r="M9241" s="82" t="str">
        <f>IF(J9241="","",IF(K9241="高",IF(L9241="删除",J9241*'模板使用说明&amp;基础参数'!$E$5*'模板使用说明&amp;基础参数'!$E$12,IF(L9241="修改",J9241*'模板使用说明&amp;基础参数'!$E$5*'模板使用说明&amp;基础参数'!$E$11,J9241*'模板使用说明&amp;基础参数'!$E$5*'模板使用说明&amp;基础参数'!$E$10)),IF(K9241="中",IF(L9241="删除",J9241*'模板使用说明&amp;基础参数'!$E$6*'模板使用说明&amp;基础参数'!$E$12,IF(L9241="修改",J9241*'模板使用说明&amp;基础参数'!$E$6*'模板使用说明&amp;基础参数'!$E$11,J9241*'模板使用说明&amp;基础参数'!$E$6*'模板使用说明&amp;基础参数'!$E$10)),IF(L9241="删除",J9241*'模板使用说明&amp;基础参数'!$E$7*'模板使用说明&amp;基础参数'!$E$12,IF(L9241="修改",J9241*'模板使用说明&amp;基础参数'!$E$7*'模板使用说明&amp;基础参数'!$E$11,J9241*'模板使用说明&amp;基础参数'!$E$7*'模板使用说明&amp;基础参数'!$E$10)))))</f>
        <v/>
      </c>
      <c r="N9241" s="83"/>
    </row>
    <row r="9242" ht="14.4" customHeight="1" spans="1:14">
      <c r="A9242" s="68">
        <f t="shared" si="145"/>
        <v>9237</v>
      </c>
      <c r="B9242" s="69"/>
      <c r="C9242" s="69"/>
      <c r="D9242" s="69"/>
      <c r="E9242" s="69"/>
      <c r="F9242" s="69"/>
      <c r="G9242" s="69"/>
      <c r="H9242" s="70"/>
      <c r="I9242" s="68"/>
      <c r="J9242" s="8" t="str">
        <f>IF(I9242="ILF",IF($C$1="预估功能点",'模板使用说明&amp;基础参数'!$E$15,'模板使用说明&amp;基础参数'!$E$22),IF(I9242="EIF",IF($C$1="预估功能点",'模板使用说明&amp;基础参数'!$E$16,'模板使用说明&amp;基础参数'!$E$23),IF(I9242="EI",IF($C$1="预估功能点",'模板使用说明&amp;基础参数'!$E$17,'模板使用说明&amp;基础参数'!$E$24),IF(I9242="EO",IF($C$1="预估功能点",'模板使用说明&amp;基础参数'!$E$18,'模板使用说明&amp;基础参数'!$E$25),IF(I9242="EQ",IF($C$1="预估功能点",'模板使用说明&amp;基础参数'!$E$19,'模板使用说明&amp;基础参数'!$E$26),"")))))</f>
        <v/>
      </c>
      <c r="K9242" s="81"/>
      <c r="L9242" s="81"/>
      <c r="M9242" s="82" t="str">
        <f>IF(J9242="","",IF(K9242="高",IF(L9242="删除",J9242*'模板使用说明&amp;基础参数'!$E$5*'模板使用说明&amp;基础参数'!$E$12,IF(L9242="修改",J9242*'模板使用说明&amp;基础参数'!$E$5*'模板使用说明&amp;基础参数'!$E$11,J9242*'模板使用说明&amp;基础参数'!$E$5*'模板使用说明&amp;基础参数'!$E$10)),IF(K9242="中",IF(L9242="删除",J9242*'模板使用说明&amp;基础参数'!$E$6*'模板使用说明&amp;基础参数'!$E$12,IF(L9242="修改",J9242*'模板使用说明&amp;基础参数'!$E$6*'模板使用说明&amp;基础参数'!$E$11,J9242*'模板使用说明&amp;基础参数'!$E$6*'模板使用说明&amp;基础参数'!$E$10)),IF(L9242="删除",J9242*'模板使用说明&amp;基础参数'!$E$7*'模板使用说明&amp;基础参数'!$E$12,IF(L9242="修改",J9242*'模板使用说明&amp;基础参数'!$E$7*'模板使用说明&amp;基础参数'!$E$11,J9242*'模板使用说明&amp;基础参数'!$E$7*'模板使用说明&amp;基础参数'!$E$10)))))</f>
        <v/>
      </c>
      <c r="N9242" s="83"/>
    </row>
    <row r="9243" ht="14.4" customHeight="1" spans="1:14">
      <c r="A9243" s="68">
        <f t="shared" si="145"/>
        <v>9238</v>
      </c>
      <c r="B9243" s="69"/>
      <c r="C9243" s="69"/>
      <c r="D9243" s="69"/>
      <c r="E9243" s="69"/>
      <c r="F9243" s="70"/>
      <c r="G9243" s="70"/>
      <c r="H9243" s="70"/>
      <c r="I9243" s="68"/>
      <c r="J9243" s="8" t="str">
        <f>IF(I9243="ILF",IF($C$1="预估功能点",'模板使用说明&amp;基础参数'!$E$15,'模板使用说明&amp;基础参数'!$E$22),IF(I9243="EIF",IF($C$1="预估功能点",'模板使用说明&amp;基础参数'!$E$16,'模板使用说明&amp;基础参数'!$E$23),IF(I9243="EI",IF($C$1="预估功能点",'模板使用说明&amp;基础参数'!$E$17,'模板使用说明&amp;基础参数'!$E$24),IF(I9243="EO",IF($C$1="预估功能点",'模板使用说明&amp;基础参数'!$E$18,'模板使用说明&amp;基础参数'!$E$25),IF(I9243="EQ",IF($C$1="预估功能点",'模板使用说明&amp;基础参数'!$E$19,'模板使用说明&amp;基础参数'!$E$26),"")))))</f>
        <v/>
      </c>
      <c r="K9243" s="81"/>
      <c r="L9243" s="81"/>
      <c r="M9243" s="82" t="str">
        <f>IF(J9243="","",IF(K9243="高",IF(L9243="删除",J9243*'模板使用说明&amp;基础参数'!$E$5*'模板使用说明&amp;基础参数'!$E$12,IF(L9243="修改",J9243*'模板使用说明&amp;基础参数'!$E$5*'模板使用说明&amp;基础参数'!$E$11,J9243*'模板使用说明&amp;基础参数'!$E$5*'模板使用说明&amp;基础参数'!$E$10)),IF(K9243="中",IF(L9243="删除",J9243*'模板使用说明&amp;基础参数'!$E$6*'模板使用说明&amp;基础参数'!$E$12,IF(L9243="修改",J9243*'模板使用说明&amp;基础参数'!$E$6*'模板使用说明&amp;基础参数'!$E$11,J9243*'模板使用说明&amp;基础参数'!$E$6*'模板使用说明&amp;基础参数'!$E$10)),IF(L9243="删除",J9243*'模板使用说明&amp;基础参数'!$E$7*'模板使用说明&amp;基础参数'!$E$12,IF(L9243="修改",J9243*'模板使用说明&amp;基础参数'!$E$7*'模板使用说明&amp;基础参数'!$E$11,J9243*'模板使用说明&amp;基础参数'!$E$7*'模板使用说明&amp;基础参数'!$E$10)))))</f>
        <v/>
      </c>
      <c r="N9243" s="83"/>
    </row>
    <row r="9244" ht="14.4" customHeight="1" spans="1:14">
      <c r="A9244" s="68">
        <f t="shared" si="145"/>
        <v>9239</v>
      </c>
      <c r="B9244" s="69"/>
      <c r="C9244" s="69"/>
      <c r="D9244" s="69"/>
      <c r="E9244" s="69"/>
      <c r="F9244" s="69"/>
      <c r="G9244" s="69"/>
      <c r="H9244" s="70"/>
      <c r="I9244" s="68"/>
      <c r="J9244" s="8" t="str">
        <f>IF(I9244="ILF",IF($C$1="预估功能点",'模板使用说明&amp;基础参数'!$E$15,'模板使用说明&amp;基础参数'!$E$22),IF(I9244="EIF",IF($C$1="预估功能点",'模板使用说明&amp;基础参数'!$E$16,'模板使用说明&amp;基础参数'!$E$23),IF(I9244="EI",IF($C$1="预估功能点",'模板使用说明&amp;基础参数'!$E$17,'模板使用说明&amp;基础参数'!$E$24),IF(I9244="EO",IF($C$1="预估功能点",'模板使用说明&amp;基础参数'!$E$18,'模板使用说明&amp;基础参数'!$E$25),IF(I9244="EQ",IF($C$1="预估功能点",'模板使用说明&amp;基础参数'!$E$19,'模板使用说明&amp;基础参数'!$E$26),"")))))</f>
        <v/>
      </c>
      <c r="K9244" s="81"/>
      <c r="L9244" s="81"/>
      <c r="M9244" s="82" t="str">
        <f>IF(J9244="","",IF(K9244="高",IF(L9244="删除",J9244*'模板使用说明&amp;基础参数'!$E$5*'模板使用说明&amp;基础参数'!$E$12,IF(L9244="修改",J9244*'模板使用说明&amp;基础参数'!$E$5*'模板使用说明&amp;基础参数'!$E$11,J9244*'模板使用说明&amp;基础参数'!$E$5*'模板使用说明&amp;基础参数'!$E$10)),IF(K9244="中",IF(L9244="删除",J9244*'模板使用说明&amp;基础参数'!$E$6*'模板使用说明&amp;基础参数'!$E$12,IF(L9244="修改",J9244*'模板使用说明&amp;基础参数'!$E$6*'模板使用说明&amp;基础参数'!$E$11,J9244*'模板使用说明&amp;基础参数'!$E$6*'模板使用说明&amp;基础参数'!$E$10)),IF(L9244="删除",J9244*'模板使用说明&amp;基础参数'!$E$7*'模板使用说明&amp;基础参数'!$E$12,IF(L9244="修改",J9244*'模板使用说明&amp;基础参数'!$E$7*'模板使用说明&amp;基础参数'!$E$11,J9244*'模板使用说明&amp;基础参数'!$E$7*'模板使用说明&amp;基础参数'!$E$10)))))</f>
        <v/>
      </c>
      <c r="N9244" s="83"/>
    </row>
    <row r="9245" ht="14.4" customHeight="1" spans="1:14">
      <c r="A9245" s="68">
        <f t="shared" si="145"/>
        <v>9240</v>
      </c>
      <c r="B9245" s="69"/>
      <c r="C9245" s="69"/>
      <c r="D9245" s="69"/>
      <c r="E9245" s="69"/>
      <c r="F9245" s="69"/>
      <c r="G9245" s="69"/>
      <c r="H9245" s="70"/>
      <c r="I9245" s="68"/>
      <c r="J9245" s="8" t="str">
        <f>IF(I9245="ILF",IF($C$1="预估功能点",'模板使用说明&amp;基础参数'!$E$15,'模板使用说明&amp;基础参数'!$E$22),IF(I9245="EIF",IF($C$1="预估功能点",'模板使用说明&amp;基础参数'!$E$16,'模板使用说明&amp;基础参数'!$E$23),IF(I9245="EI",IF($C$1="预估功能点",'模板使用说明&amp;基础参数'!$E$17,'模板使用说明&amp;基础参数'!$E$24),IF(I9245="EO",IF($C$1="预估功能点",'模板使用说明&amp;基础参数'!$E$18,'模板使用说明&amp;基础参数'!$E$25),IF(I9245="EQ",IF($C$1="预估功能点",'模板使用说明&amp;基础参数'!$E$19,'模板使用说明&amp;基础参数'!$E$26),"")))))</f>
        <v/>
      </c>
      <c r="K9245" s="81"/>
      <c r="L9245" s="81"/>
      <c r="M9245" s="82" t="str">
        <f>IF(J9245="","",IF(K9245="高",IF(L9245="删除",J9245*'模板使用说明&amp;基础参数'!$E$5*'模板使用说明&amp;基础参数'!$E$12,IF(L9245="修改",J9245*'模板使用说明&amp;基础参数'!$E$5*'模板使用说明&amp;基础参数'!$E$11,J9245*'模板使用说明&amp;基础参数'!$E$5*'模板使用说明&amp;基础参数'!$E$10)),IF(K9245="中",IF(L9245="删除",J9245*'模板使用说明&amp;基础参数'!$E$6*'模板使用说明&amp;基础参数'!$E$12,IF(L9245="修改",J9245*'模板使用说明&amp;基础参数'!$E$6*'模板使用说明&amp;基础参数'!$E$11,J9245*'模板使用说明&amp;基础参数'!$E$6*'模板使用说明&amp;基础参数'!$E$10)),IF(L9245="删除",J9245*'模板使用说明&amp;基础参数'!$E$7*'模板使用说明&amp;基础参数'!$E$12,IF(L9245="修改",J9245*'模板使用说明&amp;基础参数'!$E$7*'模板使用说明&amp;基础参数'!$E$11,J9245*'模板使用说明&amp;基础参数'!$E$7*'模板使用说明&amp;基础参数'!$E$10)))))</f>
        <v/>
      </c>
      <c r="N9245" s="83"/>
    </row>
    <row r="9246" ht="14.4" customHeight="1" spans="1:14">
      <c r="A9246" s="68">
        <f t="shared" si="145"/>
        <v>9241</v>
      </c>
      <c r="B9246" s="69"/>
      <c r="C9246" s="69"/>
      <c r="D9246" s="69"/>
      <c r="E9246" s="69"/>
      <c r="F9246" s="69"/>
      <c r="G9246" s="69"/>
      <c r="H9246" s="70"/>
      <c r="I9246" s="68"/>
      <c r="J9246" s="8" t="str">
        <f>IF(I9246="ILF",IF($C$1="预估功能点",'模板使用说明&amp;基础参数'!$E$15,'模板使用说明&amp;基础参数'!$E$22),IF(I9246="EIF",IF($C$1="预估功能点",'模板使用说明&amp;基础参数'!$E$16,'模板使用说明&amp;基础参数'!$E$23),IF(I9246="EI",IF($C$1="预估功能点",'模板使用说明&amp;基础参数'!$E$17,'模板使用说明&amp;基础参数'!$E$24),IF(I9246="EO",IF($C$1="预估功能点",'模板使用说明&amp;基础参数'!$E$18,'模板使用说明&amp;基础参数'!$E$25),IF(I9246="EQ",IF($C$1="预估功能点",'模板使用说明&amp;基础参数'!$E$19,'模板使用说明&amp;基础参数'!$E$26),"")))))</f>
        <v/>
      </c>
      <c r="K9246" s="81"/>
      <c r="L9246" s="81"/>
      <c r="M9246" s="82" t="str">
        <f>IF(J9246="","",IF(K9246="高",IF(L9246="删除",J9246*'模板使用说明&amp;基础参数'!$E$5*'模板使用说明&amp;基础参数'!$E$12,IF(L9246="修改",J9246*'模板使用说明&amp;基础参数'!$E$5*'模板使用说明&amp;基础参数'!$E$11,J9246*'模板使用说明&amp;基础参数'!$E$5*'模板使用说明&amp;基础参数'!$E$10)),IF(K9246="中",IF(L9246="删除",J9246*'模板使用说明&amp;基础参数'!$E$6*'模板使用说明&amp;基础参数'!$E$12,IF(L9246="修改",J9246*'模板使用说明&amp;基础参数'!$E$6*'模板使用说明&amp;基础参数'!$E$11,J9246*'模板使用说明&amp;基础参数'!$E$6*'模板使用说明&amp;基础参数'!$E$10)),IF(L9246="删除",J9246*'模板使用说明&amp;基础参数'!$E$7*'模板使用说明&amp;基础参数'!$E$12,IF(L9246="修改",J9246*'模板使用说明&amp;基础参数'!$E$7*'模板使用说明&amp;基础参数'!$E$11,J9246*'模板使用说明&amp;基础参数'!$E$7*'模板使用说明&amp;基础参数'!$E$10)))))</f>
        <v/>
      </c>
      <c r="N9246" s="83"/>
    </row>
    <row r="9247" ht="14.4" customHeight="1" spans="1:14">
      <c r="A9247" s="68">
        <f t="shared" si="145"/>
        <v>9242</v>
      </c>
      <c r="B9247" s="69"/>
      <c r="C9247" s="69"/>
      <c r="D9247" s="69"/>
      <c r="E9247" s="69"/>
      <c r="F9247" s="69"/>
      <c r="G9247" s="69"/>
      <c r="H9247" s="70"/>
      <c r="I9247" s="68"/>
      <c r="J9247" s="8" t="str">
        <f>IF(I9247="ILF",IF($C$1="预估功能点",'模板使用说明&amp;基础参数'!$E$15,'模板使用说明&amp;基础参数'!$E$22),IF(I9247="EIF",IF($C$1="预估功能点",'模板使用说明&amp;基础参数'!$E$16,'模板使用说明&amp;基础参数'!$E$23),IF(I9247="EI",IF($C$1="预估功能点",'模板使用说明&amp;基础参数'!$E$17,'模板使用说明&amp;基础参数'!$E$24),IF(I9247="EO",IF($C$1="预估功能点",'模板使用说明&amp;基础参数'!$E$18,'模板使用说明&amp;基础参数'!$E$25),IF(I9247="EQ",IF($C$1="预估功能点",'模板使用说明&amp;基础参数'!$E$19,'模板使用说明&amp;基础参数'!$E$26),"")))))</f>
        <v/>
      </c>
      <c r="K9247" s="81"/>
      <c r="L9247" s="81"/>
      <c r="M9247" s="82" t="str">
        <f>IF(J9247="","",IF(K9247="高",IF(L9247="删除",J9247*'模板使用说明&amp;基础参数'!$E$5*'模板使用说明&amp;基础参数'!$E$12,IF(L9247="修改",J9247*'模板使用说明&amp;基础参数'!$E$5*'模板使用说明&amp;基础参数'!$E$11,J9247*'模板使用说明&amp;基础参数'!$E$5*'模板使用说明&amp;基础参数'!$E$10)),IF(K9247="中",IF(L9247="删除",J9247*'模板使用说明&amp;基础参数'!$E$6*'模板使用说明&amp;基础参数'!$E$12,IF(L9247="修改",J9247*'模板使用说明&amp;基础参数'!$E$6*'模板使用说明&amp;基础参数'!$E$11,J9247*'模板使用说明&amp;基础参数'!$E$6*'模板使用说明&amp;基础参数'!$E$10)),IF(L9247="删除",J9247*'模板使用说明&amp;基础参数'!$E$7*'模板使用说明&amp;基础参数'!$E$12,IF(L9247="修改",J9247*'模板使用说明&amp;基础参数'!$E$7*'模板使用说明&amp;基础参数'!$E$11,J9247*'模板使用说明&amp;基础参数'!$E$7*'模板使用说明&amp;基础参数'!$E$10)))))</f>
        <v/>
      </c>
      <c r="N9247" s="83"/>
    </row>
    <row r="9248" ht="14.4" customHeight="1" spans="1:14">
      <c r="A9248" s="68">
        <f t="shared" si="145"/>
        <v>9243</v>
      </c>
      <c r="B9248" s="69"/>
      <c r="C9248" s="69"/>
      <c r="D9248" s="69"/>
      <c r="E9248" s="69"/>
      <c r="F9248" s="69"/>
      <c r="G9248" s="69"/>
      <c r="H9248" s="70"/>
      <c r="I9248" s="68"/>
      <c r="J9248" s="8" t="str">
        <f>IF(I9248="ILF",IF($C$1="预估功能点",'模板使用说明&amp;基础参数'!$E$15,'模板使用说明&amp;基础参数'!$E$22),IF(I9248="EIF",IF($C$1="预估功能点",'模板使用说明&amp;基础参数'!$E$16,'模板使用说明&amp;基础参数'!$E$23),IF(I9248="EI",IF($C$1="预估功能点",'模板使用说明&amp;基础参数'!$E$17,'模板使用说明&amp;基础参数'!$E$24),IF(I9248="EO",IF($C$1="预估功能点",'模板使用说明&amp;基础参数'!$E$18,'模板使用说明&amp;基础参数'!$E$25),IF(I9248="EQ",IF($C$1="预估功能点",'模板使用说明&amp;基础参数'!$E$19,'模板使用说明&amp;基础参数'!$E$26),"")))))</f>
        <v/>
      </c>
      <c r="K9248" s="81"/>
      <c r="L9248" s="81"/>
      <c r="M9248" s="82" t="str">
        <f>IF(J9248="","",IF(K9248="高",IF(L9248="删除",J9248*'模板使用说明&amp;基础参数'!$E$5*'模板使用说明&amp;基础参数'!$E$12,IF(L9248="修改",J9248*'模板使用说明&amp;基础参数'!$E$5*'模板使用说明&amp;基础参数'!$E$11,J9248*'模板使用说明&amp;基础参数'!$E$5*'模板使用说明&amp;基础参数'!$E$10)),IF(K9248="中",IF(L9248="删除",J9248*'模板使用说明&amp;基础参数'!$E$6*'模板使用说明&amp;基础参数'!$E$12,IF(L9248="修改",J9248*'模板使用说明&amp;基础参数'!$E$6*'模板使用说明&amp;基础参数'!$E$11,J9248*'模板使用说明&amp;基础参数'!$E$6*'模板使用说明&amp;基础参数'!$E$10)),IF(L9248="删除",J9248*'模板使用说明&amp;基础参数'!$E$7*'模板使用说明&amp;基础参数'!$E$12,IF(L9248="修改",J9248*'模板使用说明&amp;基础参数'!$E$7*'模板使用说明&amp;基础参数'!$E$11,J9248*'模板使用说明&amp;基础参数'!$E$7*'模板使用说明&amp;基础参数'!$E$10)))))</f>
        <v/>
      </c>
      <c r="N9248" s="83"/>
    </row>
    <row r="9249" ht="14.4" customHeight="1" spans="1:14">
      <c r="A9249" s="68">
        <f t="shared" si="145"/>
        <v>9244</v>
      </c>
      <c r="B9249" s="69"/>
      <c r="C9249" s="69"/>
      <c r="D9249" s="69"/>
      <c r="E9249" s="69"/>
      <c r="F9249" s="69"/>
      <c r="G9249" s="69"/>
      <c r="H9249" s="70"/>
      <c r="I9249" s="68"/>
      <c r="J9249" s="8" t="str">
        <f>IF(I9249="ILF",IF($C$1="预估功能点",'模板使用说明&amp;基础参数'!$E$15,'模板使用说明&amp;基础参数'!$E$22),IF(I9249="EIF",IF($C$1="预估功能点",'模板使用说明&amp;基础参数'!$E$16,'模板使用说明&amp;基础参数'!$E$23),IF(I9249="EI",IF($C$1="预估功能点",'模板使用说明&amp;基础参数'!$E$17,'模板使用说明&amp;基础参数'!$E$24),IF(I9249="EO",IF($C$1="预估功能点",'模板使用说明&amp;基础参数'!$E$18,'模板使用说明&amp;基础参数'!$E$25),IF(I9249="EQ",IF($C$1="预估功能点",'模板使用说明&amp;基础参数'!$E$19,'模板使用说明&amp;基础参数'!$E$26),"")))))</f>
        <v/>
      </c>
      <c r="K9249" s="81"/>
      <c r="L9249" s="81"/>
      <c r="M9249" s="82" t="str">
        <f>IF(J9249="","",IF(K9249="高",IF(L9249="删除",J9249*'模板使用说明&amp;基础参数'!$E$5*'模板使用说明&amp;基础参数'!$E$12,IF(L9249="修改",J9249*'模板使用说明&amp;基础参数'!$E$5*'模板使用说明&amp;基础参数'!$E$11,J9249*'模板使用说明&amp;基础参数'!$E$5*'模板使用说明&amp;基础参数'!$E$10)),IF(K9249="中",IF(L9249="删除",J9249*'模板使用说明&amp;基础参数'!$E$6*'模板使用说明&amp;基础参数'!$E$12,IF(L9249="修改",J9249*'模板使用说明&amp;基础参数'!$E$6*'模板使用说明&amp;基础参数'!$E$11,J9249*'模板使用说明&amp;基础参数'!$E$6*'模板使用说明&amp;基础参数'!$E$10)),IF(L9249="删除",J9249*'模板使用说明&amp;基础参数'!$E$7*'模板使用说明&amp;基础参数'!$E$12,IF(L9249="修改",J9249*'模板使用说明&amp;基础参数'!$E$7*'模板使用说明&amp;基础参数'!$E$11,J9249*'模板使用说明&amp;基础参数'!$E$7*'模板使用说明&amp;基础参数'!$E$10)))))</f>
        <v/>
      </c>
      <c r="N9249" s="83"/>
    </row>
    <row r="9250" ht="14.4" customHeight="1" spans="1:14">
      <c r="A9250" s="68">
        <f t="shared" si="145"/>
        <v>9245</v>
      </c>
      <c r="B9250" s="69"/>
      <c r="C9250" s="69"/>
      <c r="D9250" s="69"/>
      <c r="E9250" s="69"/>
      <c r="F9250" s="69"/>
      <c r="G9250" s="69"/>
      <c r="H9250" s="70"/>
      <c r="I9250" s="68"/>
      <c r="J9250" s="8" t="str">
        <f>IF(I9250="ILF",IF($C$1="预估功能点",'模板使用说明&amp;基础参数'!$E$15,'模板使用说明&amp;基础参数'!$E$22),IF(I9250="EIF",IF($C$1="预估功能点",'模板使用说明&amp;基础参数'!$E$16,'模板使用说明&amp;基础参数'!$E$23),IF(I9250="EI",IF($C$1="预估功能点",'模板使用说明&amp;基础参数'!$E$17,'模板使用说明&amp;基础参数'!$E$24),IF(I9250="EO",IF($C$1="预估功能点",'模板使用说明&amp;基础参数'!$E$18,'模板使用说明&amp;基础参数'!$E$25),IF(I9250="EQ",IF($C$1="预估功能点",'模板使用说明&amp;基础参数'!$E$19,'模板使用说明&amp;基础参数'!$E$26),"")))))</f>
        <v/>
      </c>
      <c r="K9250" s="81"/>
      <c r="L9250" s="81"/>
      <c r="M9250" s="82" t="str">
        <f>IF(J9250="","",IF(K9250="高",IF(L9250="删除",J9250*'模板使用说明&amp;基础参数'!$E$5*'模板使用说明&amp;基础参数'!$E$12,IF(L9250="修改",J9250*'模板使用说明&amp;基础参数'!$E$5*'模板使用说明&amp;基础参数'!$E$11,J9250*'模板使用说明&amp;基础参数'!$E$5*'模板使用说明&amp;基础参数'!$E$10)),IF(K9250="中",IF(L9250="删除",J9250*'模板使用说明&amp;基础参数'!$E$6*'模板使用说明&amp;基础参数'!$E$12,IF(L9250="修改",J9250*'模板使用说明&amp;基础参数'!$E$6*'模板使用说明&amp;基础参数'!$E$11,J9250*'模板使用说明&amp;基础参数'!$E$6*'模板使用说明&amp;基础参数'!$E$10)),IF(L9250="删除",J9250*'模板使用说明&amp;基础参数'!$E$7*'模板使用说明&amp;基础参数'!$E$12,IF(L9250="修改",J9250*'模板使用说明&amp;基础参数'!$E$7*'模板使用说明&amp;基础参数'!$E$11,J9250*'模板使用说明&amp;基础参数'!$E$7*'模板使用说明&amp;基础参数'!$E$10)))))</f>
        <v/>
      </c>
      <c r="N9250" s="83"/>
    </row>
    <row r="9251" ht="14.4" customHeight="1" spans="1:14">
      <c r="A9251" s="68">
        <f t="shared" si="145"/>
        <v>9246</v>
      </c>
      <c r="B9251" s="69"/>
      <c r="C9251" s="69"/>
      <c r="D9251" s="69"/>
      <c r="E9251" s="69"/>
      <c r="F9251" s="69"/>
      <c r="G9251" s="69"/>
      <c r="H9251" s="70"/>
      <c r="I9251" s="68"/>
      <c r="J9251" s="8" t="str">
        <f>IF(I9251="ILF",IF($C$1="预估功能点",'模板使用说明&amp;基础参数'!$E$15,'模板使用说明&amp;基础参数'!$E$22),IF(I9251="EIF",IF($C$1="预估功能点",'模板使用说明&amp;基础参数'!$E$16,'模板使用说明&amp;基础参数'!$E$23),IF(I9251="EI",IF($C$1="预估功能点",'模板使用说明&amp;基础参数'!$E$17,'模板使用说明&amp;基础参数'!$E$24),IF(I9251="EO",IF($C$1="预估功能点",'模板使用说明&amp;基础参数'!$E$18,'模板使用说明&amp;基础参数'!$E$25),IF(I9251="EQ",IF($C$1="预估功能点",'模板使用说明&amp;基础参数'!$E$19,'模板使用说明&amp;基础参数'!$E$26),"")))))</f>
        <v/>
      </c>
      <c r="K9251" s="81"/>
      <c r="L9251" s="81"/>
      <c r="M9251" s="82" t="str">
        <f>IF(J9251="","",IF(K9251="高",IF(L9251="删除",J9251*'模板使用说明&amp;基础参数'!$E$5*'模板使用说明&amp;基础参数'!$E$12,IF(L9251="修改",J9251*'模板使用说明&amp;基础参数'!$E$5*'模板使用说明&amp;基础参数'!$E$11,J9251*'模板使用说明&amp;基础参数'!$E$5*'模板使用说明&amp;基础参数'!$E$10)),IF(K9251="中",IF(L9251="删除",J9251*'模板使用说明&amp;基础参数'!$E$6*'模板使用说明&amp;基础参数'!$E$12,IF(L9251="修改",J9251*'模板使用说明&amp;基础参数'!$E$6*'模板使用说明&amp;基础参数'!$E$11,J9251*'模板使用说明&amp;基础参数'!$E$6*'模板使用说明&amp;基础参数'!$E$10)),IF(L9251="删除",J9251*'模板使用说明&amp;基础参数'!$E$7*'模板使用说明&amp;基础参数'!$E$12,IF(L9251="修改",J9251*'模板使用说明&amp;基础参数'!$E$7*'模板使用说明&amp;基础参数'!$E$11,J9251*'模板使用说明&amp;基础参数'!$E$7*'模板使用说明&amp;基础参数'!$E$10)))))</f>
        <v/>
      </c>
      <c r="N9251" s="83"/>
    </row>
    <row r="9252" ht="14.4" customHeight="1" spans="1:14">
      <c r="A9252" s="68">
        <f t="shared" si="145"/>
        <v>9247</v>
      </c>
      <c r="B9252" s="69"/>
      <c r="C9252" s="69"/>
      <c r="D9252" s="69"/>
      <c r="E9252" s="69"/>
      <c r="F9252" s="69"/>
      <c r="G9252" s="69"/>
      <c r="H9252" s="70"/>
      <c r="I9252" s="68"/>
      <c r="J9252" s="8" t="str">
        <f>IF(I9252="ILF",IF($C$1="预估功能点",'模板使用说明&amp;基础参数'!$E$15,'模板使用说明&amp;基础参数'!$E$22),IF(I9252="EIF",IF($C$1="预估功能点",'模板使用说明&amp;基础参数'!$E$16,'模板使用说明&amp;基础参数'!$E$23),IF(I9252="EI",IF($C$1="预估功能点",'模板使用说明&amp;基础参数'!$E$17,'模板使用说明&amp;基础参数'!$E$24),IF(I9252="EO",IF($C$1="预估功能点",'模板使用说明&amp;基础参数'!$E$18,'模板使用说明&amp;基础参数'!$E$25),IF(I9252="EQ",IF($C$1="预估功能点",'模板使用说明&amp;基础参数'!$E$19,'模板使用说明&amp;基础参数'!$E$26),"")))))</f>
        <v/>
      </c>
      <c r="K9252" s="81"/>
      <c r="L9252" s="81"/>
      <c r="M9252" s="82" t="str">
        <f>IF(J9252="","",IF(K9252="高",IF(L9252="删除",J9252*'模板使用说明&amp;基础参数'!$E$5*'模板使用说明&amp;基础参数'!$E$12,IF(L9252="修改",J9252*'模板使用说明&amp;基础参数'!$E$5*'模板使用说明&amp;基础参数'!$E$11,J9252*'模板使用说明&amp;基础参数'!$E$5*'模板使用说明&amp;基础参数'!$E$10)),IF(K9252="中",IF(L9252="删除",J9252*'模板使用说明&amp;基础参数'!$E$6*'模板使用说明&amp;基础参数'!$E$12,IF(L9252="修改",J9252*'模板使用说明&amp;基础参数'!$E$6*'模板使用说明&amp;基础参数'!$E$11,J9252*'模板使用说明&amp;基础参数'!$E$6*'模板使用说明&amp;基础参数'!$E$10)),IF(L9252="删除",J9252*'模板使用说明&amp;基础参数'!$E$7*'模板使用说明&amp;基础参数'!$E$12,IF(L9252="修改",J9252*'模板使用说明&amp;基础参数'!$E$7*'模板使用说明&amp;基础参数'!$E$11,J9252*'模板使用说明&amp;基础参数'!$E$7*'模板使用说明&amp;基础参数'!$E$10)))))</f>
        <v/>
      </c>
      <c r="N9252" s="83"/>
    </row>
    <row r="9253" ht="14.4" customHeight="1" spans="1:14">
      <c r="A9253" s="68">
        <f t="shared" si="145"/>
        <v>9248</v>
      </c>
      <c r="B9253" s="69"/>
      <c r="C9253" s="69"/>
      <c r="D9253" s="69"/>
      <c r="E9253" s="69"/>
      <c r="F9253" s="69"/>
      <c r="G9253" s="69"/>
      <c r="H9253" s="70"/>
      <c r="I9253" s="68"/>
      <c r="J9253" s="8" t="str">
        <f>IF(I9253="ILF",IF($C$1="预估功能点",'模板使用说明&amp;基础参数'!$E$15,'模板使用说明&amp;基础参数'!$E$22),IF(I9253="EIF",IF($C$1="预估功能点",'模板使用说明&amp;基础参数'!$E$16,'模板使用说明&amp;基础参数'!$E$23),IF(I9253="EI",IF($C$1="预估功能点",'模板使用说明&amp;基础参数'!$E$17,'模板使用说明&amp;基础参数'!$E$24),IF(I9253="EO",IF($C$1="预估功能点",'模板使用说明&amp;基础参数'!$E$18,'模板使用说明&amp;基础参数'!$E$25),IF(I9253="EQ",IF($C$1="预估功能点",'模板使用说明&amp;基础参数'!$E$19,'模板使用说明&amp;基础参数'!$E$26),"")))))</f>
        <v/>
      </c>
      <c r="K9253" s="81"/>
      <c r="L9253" s="81"/>
      <c r="M9253" s="82" t="str">
        <f>IF(J9253="","",IF(K9253="高",IF(L9253="删除",J9253*'模板使用说明&amp;基础参数'!$E$5*'模板使用说明&amp;基础参数'!$E$12,IF(L9253="修改",J9253*'模板使用说明&amp;基础参数'!$E$5*'模板使用说明&amp;基础参数'!$E$11,J9253*'模板使用说明&amp;基础参数'!$E$5*'模板使用说明&amp;基础参数'!$E$10)),IF(K9253="中",IF(L9253="删除",J9253*'模板使用说明&amp;基础参数'!$E$6*'模板使用说明&amp;基础参数'!$E$12,IF(L9253="修改",J9253*'模板使用说明&amp;基础参数'!$E$6*'模板使用说明&amp;基础参数'!$E$11,J9253*'模板使用说明&amp;基础参数'!$E$6*'模板使用说明&amp;基础参数'!$E$10)),IF(L9253="删除",J9253*'模板使用说明&amp;基础参数'!$E$7*'模板使用说明&amp;基础参数'!$E$12,IF(L9253="修改",J9253*'模板使用说明&amp;基础参数'!$E$7*'模板使用说明&amp;基础参数'!$E$11,J9253*'模板使用说明&amp;基础参数'!$E$7*'模板使用说明&amp;基础参数'!$E$10)))))</f>
        <v/>
      </c>
      <c r="N9253" s="83"/>
    </row>
    <row r="9254" ht="14.4" customHeight="1" spans="1:14">
      <c r="A9254" s="68">
        <f t="shared" si="145"/>
        <v>9249</v>
      </c>
      <c r="B9254" s="69"/>
      <c r="C9254" s="69"/>
      <c r="D9254" s="69"/>
      <c r="E9254" s="69"/>
      <c r="F9254" s="69"/>
      <c r="G9254" s="69"/>
      <c r="H9254" s="70"/>
      <c r="I9254" s="68"/>
      <c r="J9254" s="8" t="str">
        <f>IF(I9254="ILF",IF($C$1="预估功能点",'模板使用说明&amp;基础参数'!$E$15,'模板使用说明&amp;基础参数'!$E$22),IF(I9254="EIF",IF($C$1="预估功能点",'模板使用说明&amp;基础参数'!$E$16,'模板使用说明&amp;基础参数'!$E$23),IF(I9254="EI",IF($C$1="预估功能点",'模板使用说明&amp;基础参数'!$E$17,'模板使用说明&amp;基础参数'!$E$24),IF(I9254="EO",IF($C$1="预估功能点",'模板使用说明&amp;基础参数'!$E$18,'模板使用说明&amp;基础参数'!$E$25),IF(I9254="EQ",IF($C$1="预估功能点",'模板使用说明&amp;基础参数'!$E$19,'模板使用说明&amp;基础参数'!$E$26),"")))))</f>
        <v/>
      </c>
      <c r="K9254" s="81"/>
      <c r="L9254" s="81"/>
      <c r="M9254" s="82" t="str">
        <f>IF(J9254="","",IF(K9254="高",IF(L9254="删除",J9254*'模板使用说明&amp;基础参数'!$E$5*'模板使用说明&amp;基础参数'!$E$12,IF(L9254="修改",J9254*'模板使用说明&amp;基础参数'!$E$5*'模板使用说明&amp;基础参数'!$E$11,J9254*'模板使用说明&amp;基础参数'!$E$5*'模板使用说明&amp;基础参数'!$E$10)),IF(K9254="中",IF(L9254="删除",J9254*'模板使用说明&amp;基础参数'!$E$6*'模板使用说明&amp;基础参数'!$E$12,IF(L9254="修改",J9254*'模板使用说明&amp;基础参数'!$E$6*'模板使用说明&amp;基础参数'!$E$11,J9254*'模板使用说明&amp;基础参数'!$E$6*'模板使用说明&amp;基础参数'!$E$10)),IF(L9254="删除",J9254*'模板使用说明&amp;基础参数'!$E$7*'模板使用说明&amp;基础参数'!$E$12,IF(L9254="修改",J9254*'模板使用说明&amp;基础参数'!$E$7*'模板使用说明&amp;基础参数'!$E$11,J9254*'模板使用说明&amp;基础参数'!$E$7*'模板使用说明&amp;基础参数'!$E$10)))))</f>
        <v/>
      </c>
      <c r="N9254" s="83"/>
    </row>
    <row r="9255" ht="14.4" customHeight="1" spans="1:14">
      <c r="A9255" s="68">
        <f t="shared" si="145"/>
        <v>9250</v>
      </c>
      <c r="B9255" s="69"/>
      <c r="C9255" s="69"/>
      <c r="D9255" s="69"/>
      <c r="E9255" s="69"/>
      <c r="F9255" s="69"/>
      <c r="G9255" s="69"/>
      <c r="H9255" s="70"/>
      <c r="I9255" s="68"/>
      <c r="J9255" s="8" t="str">
        <f>IF(I9255="ILF",IF($C$1="预估功能点",'模板使用说明&amp;基础参数'!$E$15,'模板使用说明&amp;基础参数'!$E$22),IF(I9255="EIF",IF($C$1="预估功能点",'模板使用说明&amp;基础参数'!$E$16,'模板使用说明&amp;基础参数'!$E$23),IF(I9255="EI",IF($C$1="预估功能点",'模板使用说明&amp;基础参数'!$E$17,'模板使用说明&amp;基础参数'!$E$24),IF(I9255="EO",IF($C$1="预估功能点",'模板使用说明&amp;基础参数'!$E$18,'模板使用说明&amp;基础参数'!$E$25),IF(I9255="EQ",IF($C$1="预估功能点",'模板使用说明&amp;基础参数'!$E$19,'模板使用说明&amp;基础参数'!$E$26),"")))))</f>
        <v/>
      </c>
      <c r="K9255" s="81"/>
      <c r="L9255" s="81"/>
      <c r="M9255" s="82" t="str">
        <f>IF(J9255="","",IF(K9255="高",IF(L9255="删除",J9255*'模板使用说明&amp;基础参数'!$E$5*'模板使用说明&amp;基础参数'!$E$12,IF(L9255="修改",J9255*'模板使用说明&amp;基础参数'!$E$5*'模板使用说明&amp;基础参数'!$E$11,J9255*'模板使用说明&amp;基础参数'!$E$5*'模板使用说明&amp;基础参数'!$E$10)),IF(K9255="中",IF(L9255="删除",J9255*'模板使用说明&amp;基础参数'!$E$6*'模板使用说明&amp;基础参数'!$E$12,IF(L9255="修改",J9255*'模板使用说明&amp;基础参数'!$E$6*'模板使用说明&amp;基础参数'!$E$11,J9255*'模板使用说明&amp;基础参数'!$E$6*'模板使用说明&amp;基础参数'!$E$10)),IF(L9255="删除",J9255*'模板使用说明&amp;基础参数'!$E$7*'模板使用说明&amp;基础参数'!$E$12,IF(L9255="修改",J9255*'模板使用说明&amp;基础参数'!$E$7*'模板使用说明&amp;基础参数'!$E$11,J9255*'模板使用说明&amp;基础参数'!$E$7*'模板使用说明&amp;基础参数'!$E$10)))))</f>
        <v/>
      </c>
      <c r="N9255" s="83"/>
    </row>
    <row r="9256" ht="14.4" customHeight="1" spans="1:14">
      <c r="A9256" s="68">
        <f t="shared" si="145"/>
        <v>9251</v>
      </c>
      <c r="B9256" s="69"/>
      <c r="C9256" s="69"/>
      <c r="D9256" s="69"/>
      <c r="E9256" s="69"/>
      <c r="F9256" s="69"/>
      <c r="G9256" s="69"/>
      <c r="H9256" s="70"/>
      <c r="I9256" s="68"/>
      <c r="J9256" s="8" t="str">
        <f>IF(I9256="ILF",IF($C$1="预估功能点",'模板使用说明&amp;基础参数'!$E$15,'模板使用说明&amp;基础参数'!$E$22),IF(I9256="EIF",IF($C$1="预估功能点",'模板使用说明&amp;基础参数'!$E$16,'模板使用说明&amp;基础参数'!$E$23),IF(I9256="EI",IF($C$1="预估功能点",'模板使用说明&amp;基础参数'!$E$17,'模板使用说明&amp;基础参数'!$E$24),IF(I9256="EO",IF($C$1="预估功能点",'模板使用说明&amp;基础参数'!$E$18,'模板使用说明&amp;基础参数'!$E$25),IF(I9256="EQ",IF($C$1="预估功能点",'模板使用说明&amp;基础参数'!$E$19,'模板使用说明&amp;基础参数'!$E$26),"")))))</f>
        <v/>
      </c>
      <c r="K9256" s="81"/>
      <c r="L9256" s="81"/>
      <c r="M9256" s="82" t="str">
        <f>IF(J9256="","",IF(K9256="高",IF(L9256="删除",J9256*'模板使用说明&amp;基础参数'!$E$5*'模板使用说明&amp;基础参数'!$E$12,IF(L9256="修改",J9256*'模板使用说明&amp;基础参数'!$E$5*'模板使用说明&amp;基础参数'!$E$11,J9256*'模板使用说明&amp;基础参数'!$E$5*'模板使用说明&amp;基础参数'!$E$10)),IF(K9256="中",IF(L9256="删除",J9256*'模板使用说明&amp;基础参数'!$E$6*'模板使用说明&amp;基础参数'!$E$12,IF(L9256="修改",J9256*'模板使用说明&amp;基础参数'!$E$6*'模板使用说明&amp;基础参数'!$E$11,J9256*'模板使用说明&amp;基础参数'!$E$6*'模板使用说明&amp;基础参数'!$E$10)),IF(L9256="删除",J9256*'模板使用说明&amp;基础参数'!$E$7*'模板使用说明&amp;基础参数'!$E$12,IF(L9256="修改",J9256*'模板使用说明&amp;基础参数'!$E$7*'模板使用说明&amp;基础参数'!$E$11,J9256*'模板使用说明&amp;基础参数'!$E$7*'模板使用说明&amp;基础参数'!$E$10)))))</f>
        <v/>
      </c>
      <c r="N9256" s="83"/>
    </row>
    <row r="9257" ht="14.4" customHeight="1" spans="1:14">
      <c r="A9257" s="68">
        <f t="shared" si="145"/>
        <v>9252</v>
      </c>
      <c r="B9257" s="69"/>
      <c r="C9257" s="69"/>
      <c r="D9257" s="69"/>
      <c r="E9257" s="69"/>
      <c r="F9257" s="69"/>
      <c r="G9257" s="69"/>
      <c r="H9257" s="70"/>
      <c r="I9257" s="68"/>
      <c r="J9257" s="8" t="str">
        <f>IF(I9257="ILF",IF($C$1="预估功能点",'模板使用说明&amp;基础参数'!$E$15,'模板使用说明&amp;基础参数'!$E$22),IF(I9257="EIF",IF($C$1="预估功能点",'模板使用说明&amp;基础参数'!$E$16,'模板使用说明&amp;基础参数'!$E$23),IF(I9257="EI",IF($C$1="预估功能点",'模板使用说明&amp;基础参数'!$E$17,'模板使用说明&amp;基础参数'!$E$24),IF(I9257="EO",IF($C$1="预估功能点",'模板使用说明&amp;基础参数'!$E$18,'模板使用说明&amp;基础参数'!$E$25),IF(I9257="EQ",IF($C$1="预估功能点",'模板使用说明&amp;基础参数'!$E$19,'模板使用说明&amp;基础参数'!$E$26),"")))))</f>
        <v/>
      </c>
      <c r="K9257" s="81"/>
      <c r="L9257" s="81"/>
      <c r="M9257" s="82" t="str">
        <f>IF(J9257="","",IF(K9257="高",IF(L9257="删除",J9257*'模板使用说明&amp;基础参数'!$E$5*'模板使用说明&amp;基础参数'!$E$12,IF(L9257="修改",J9257*'模板使用说明&amp;基础参数'!$E$5*'模板使用说明&amp;基础参数'!$E$11,J9257*'模板使用说明&amp;基础参数'!$E$5*'模板使用说明&amp;基础参数'!$E$10)),IF(K9257="中",IF(L9257="删除",J9257*'模板使用说明&amp;基础参数'!$E$6*'模板使用说明&amp;基础参数'!$E$12,IF(L9257="修改",J9257*'模板使用说明&amp;基础参数'!$E$6*'模板使用说明&amp;基础参数'!$E$11,J9257*'模板使用说明&amp;基础参数'!$E$6*'模板使用说明&amp;基础参数'!$E$10)),IF(L9257="删除",J9257*'模板使用说明&amp;基础参数'!$E$7*'模板使用说明&amp;基础参数'!$E$12,IF(L9257="修改",J9257*'模板使用说明&amp;基础参数'!$E$7*'模板使用说明&amp;基础参数'!$E$11,J9257*'模板使用说明&amp;基础参数'!$E$7*'模板使用说明&amp;基础参数'!$E$10)))))</f>
        <v/>
      </c>
      <c r="N9257" s="83"/>
    </row>
    <row r="9258" ht="14.4" customHeight="1" spans="1:14">
      <c r="A9258" s="68">
        <f t="shared" si="145"/>
        <v>9253</v>
      </c>
      <c r="B9258" s="69"/>
      <c r="C9258" s="69"/>
      <c r="D9258" s="69"/>
      <c r="E9258" s="69"/>
      <c r="F9258" s="69"/>
      <c r="G9258" s="69"/>
      <c r="H9258" s="70"/>
      <c r="I9258" s="68"/>
      <c r="J9258" s="8" t="str">
        <f>IF(I9258="ILF",IF($C$1="预估功能点",'模板使用说明&amp;基础参数'!$E$15,'模板使用说明&amp;基础参数'!$E$22),IF(I9258="EIF",IF($C$1="预估功能点",'模板使用说明&amp;基础参数'!$E$16,'模板使用说明&amp;基础参数'!$E$23),IF(I9258="EI",IF($C$1="预估功能点",'模板使用说明&amp;基础参数'!$E$17,'模板使用说明&amp;基础参数'!$E$24),IF(I9258="EO",IF($C$1="预估功能点",'模板使用说明&amp;基础参数'!$E$18,'模板使用说明&amp;基础参数'!$E$25),IF(I9258="EQ",IF($C$1="预估功能点",'模板使用说明&amp;基础参数'!$E$19,'模板使用说明&amp;基础参数'!$E$26),"")))))</f>
        <v/>
      </c>
      <c r="K9258" s="81"/>
      <c r="L9258" s="81"/>
      <c r="M9258" s="82" t="str">
        <f>IF(J9258="","",IF(K9258="高",IF(L9258="删除",J9258*'模板使用说明&amp;基础参数'!$E$5*'模板使用说明&amp;基础参数'!$E$12,IF(L9258="修改",J9258*'模板使用说明&amp;基础参数'!$E$5*'模板使用说明&amp;基础参数'!$E$11,J9258*'模板使用说明&amp;基础参数'!$E$5*'模板使用说明&amp;基础参数'!$E$10)),IF(K9258="中",IF(L9258="删除",J9258*'模板使用说明&amp;基础参数'!$E$6*'模板使用说明&amp;基础参数'!$E$12,IF(L9258="修改",J9258*'模板使用说明&amp;基础参数'!$E$6*'模板使用说明&amp;基础参数'!$E$11,J9258*'模板使用说明&amp;基础参数'!$E$6*'模板使用说明&amp;基础参数'!$E$10)),IF(L9258="删除",J9258*'模板使用说明&amp;基础参数'!$E$7*'模板使用说明&amp;基础参数'!$E$12,IF(L9258="修改",J9258*'模板使用说明&amp;基础参数'!$E$7*'模板使用说明&amp;基础参数'!$E$11,J9258*'模板使用说明&amp;基础参数'!$E$7*'模板使用说明&amp;基础参数'!$E$10)))))</f>
        <v/>
      </c>
      <c r="N9258" s="83"/>
    </row>
    <row r="9259" ht="14.4" customHeight="1" spans="1:14">
      <c r="A9259" s="68">
        <f t="shared" si="145"/>
        <v>9254</v>
      </c>
      <c r="B9259" s="69"/>
      <c r="C9259" s="69"/>
      <c r="D9259" s="69"/>
      <c r="E9259" s="69"/>
      <c r="F9259" s="69"/>
      <c r="G9259" s="69"/>
      <c r="H9259" s="70"/>
      <c r="I9259" s="68"/>
      <c r="J9259" s="8" t="str">
        <f>IF(I9259="ILF",IF($C$1="预估功能点",'模板使用说明&amp;基础参数'!$E$15,'模板使用说明&amp;基础参数'!$E$22),IF(I9259="EIF",IF($C$1="预估功能点",'模板使用说明&amp;基础参数'!$E$16,'模板使用说明&amp;基础参数'!$E$23),IF(I9259="EI",IF($C$1="预估功能点",'模板使用说明&amp;基础参数'!$E$17,'模板使用说明&amp;基础参数'!$E$24),IF(I9259="EO",IF($C$1="预估功能点",'模板使用说明&amp;基础参数'!$E$18,'模板使用说明&amp;基础参数'!$E$25),IF(I9259="EQ",IF($C$1="预估功能点",'模板使用说明&amp;基础参数'!$E$19,'模板使用说明&amp;基础参数'!$E$26),"")))))</f>
        <v/>
      </c>
      <c r="K9259" s="81"/>
      <c r="L9259" s="81"/>
      <c r="M9259" s="82" t="str">
        <f>IF(J9259="","",IF(K9259="高",IF(L9259="删除",J9259*'模板使用说明&amp;基础参数'!$E$5*'模板使用说明&amp;基础参数'!$E$12,IF(L9259="修改",J9259*'模板使用说明&amp;基础参数'!$E$5*'模板使用说明&amp;基础参数'!$E$11,J9259*'模板使用说明&amp;基础参数'!$E$5*'模板使用说明&amp;基础参数'!$E$10)),IF(K9259="中",IF(L9259="删除",J9259*'模板使用说明&amp;基础参数'!$E$6*'模板使用说明&amp;基础参数'!$E$12,IF(L9259="修改",J9259*'模板使用说明&amp;基础参数'!$E$6*'模板使用说明&amp;基础参数'!$E$11,J9259*'模板使用说明&amp;基础参数'!$E$6*'模板使用说明&amp;基础参数'!$E$10)),IF(L9259="删除",J9259*'模板使用说明&amp;基础参数'!$E$7*'模板使用说明&amp;基础参数'!$E$12,IF(L9259="修改",J9259*'模板使用说明&amp;基础参数'!$E$7*'模板使用说明&amp;基础参数'!$E$11,J9259*'模板使用说明&amp;基础参数'!$E$7*'模板使用说明&amp;基础参数'!$E$10)))))</f>
        <v/>
      </c>
      <c r="N9259" s="83"/>
    </row>
    <row r="9260" ht="14.4" customHeight="1" spans="1:14">
      <c r="A9260" s="68">
        <f t="shared" si="145"/>
        <v>9255</v>
      </c>
      <c r="B9260" s="69"/>
      <c r="C9260" s="69"/>
      <c r="D9260" s="69"/>
      <c r="E9260" s="69"/>
      <c r="F9260" s="69"/>
      <c r="G9260" s="69"/>
      <c r="H9260" s="70"/>
      <c r="I9260" s="68"/>
      <c r="J9260" s="8" t="str">
        <f>IF(I9260="ILF",IF($C$1="预估功能点",'模板使用说明&amp;基础参数'!$E$15,'模板使用说明&amp;基础参数'!$E$22),IF(I9260="EIF",IF($C$1="预估功能点",'模板使用说明&amp;基础参数'!$E$16,'模板使用说明&amp;基础参数'!$E$23),IF(I9260="EI",IF($C$1="预估功能点",'模板使用说明&amp;基础参数'!$E$17,'模板使用说明&amp;基础参数'!$E$24),IF(I9260="EO",IF($C$1="预估功能点",'模板使用说明&amp;基础参数'!$E$18,'模板使用说明&amp;基础参数'!$E$25),IF(I9260="EQ",IF($C$1="预估功能点",'模板使用说明&amp;基础参数'!$E$19,'模板使用说明&amp;基础参数'!$E$26),"")))))</f>
        <v/>
      </c>
      <c r="K9260" s="81"/>
      <c r="L9260" s="81"/>
      <c r="M9260" s="82" t="str">
        <f>IF(J9260="","",IF(K9260="高",IF(L9260="删除",J9260*'模板使用说明&amp;基础参数'!$E$5*'模板使用说明&amp;基础参数'!$E$12,IF(L9260="修改",J9260*'模板使用说明&amp;基础参数'!$E$5*'模板使用说明&amp;基础参数'!$E$11,J9260*'模板使用说明&amp;基础参数'!$E$5*'模板使用说明&amp;基础参数'!$E$10)),IF(K9260="中",IF(L9260="删除",J9260*'模板使用说明&amp;基础参数'!$E$6*'模板使用说明&amp;基础参数'!$E$12,IF(L9260="修改",J9260*'模板使用说明&amp;基础参数'!$E$6*'模板使用说明&amp;基础参数'!$E$11,J9260*'模板使用说明&amp;基础参数'!$E$6*'模板使用说明&amp;基础参数'!$E$10)),IF(L9260="删除",J9260*'模板使用说明&amp;基础参数'!$E$7*'模板使用说明&amp;基础参数'!$E$12,IF(L9260="修改",J9260*'模板使用说明&amp;基础参数'!$E$7*'模板使用说明&amp;基础参数'!$E$11,J9260*'模板使用说明&amp;基础参数'!$E$7*'模板使用说明&amp;基础参数'!$E$10)))))</f>
        <v/>
      </c>
      <c r="N9260" s="83"/>
    </row>
    <row r="9261" ht="14.4" customHeight="1" spans="1:14">
      <c r="A9261" s="68">
        <f t="shared" si="145"/>
        <v>9256</v>
      </c>
      <c r="B9261" s="69"/>
      <c r="C9261" s="69"/>
      <c r="D9261" s="69"/>
      <c r="E9261" s="69"/>
      <c r="F9261" s="69"/>
      <c r="G9261" s="69"/>
      <c r="H9261" s="70"/>
      <c r="I9261" s="68"/>
      <c r="J9261" s="8" t="str">
        <f>IF(I9261="ILF",IF($C$1="预估功能点",'模板使用说明&amp;基础参数'!$E$15,'模板使用说明&amp;基础参数'!$E$22),IF(I9261="EIF",IF($C$1="预估功能点",'模板使用说明&amp;基础参数'!$E$16,'模板使用说明&amp;基础参数'!$E$23),IF(I9261="EI",IF($C$1="预估功能点",'模板使用说明&amp;基础参数'!$E$17,'模板使用说明&amp;基础参数'!$E$24),IF(I9261="EO",IF($C$1="预估功能点",'模板使用说明&amp;基础参数'!$E$18,'模板使用说明&amp;基础参数'!$E$25),IF(I9261="EQ",IF($C$1="预估功能点",'模板使用说明&amp;基础参数'!$E$19,'模板使用说明&amp;基础参数'!$E$26),"")))))</f>
        <v/>
      </c>
      <c r="K9261" s="81"/>
      <c r="L9261" s="81"/>
      <c r="M9261" s="82" t="str">
        <f>IF(J9261="","",IF(K9261="高",IF(L9261="删除",J9261*'模板使用说明&amp;基础参数'!$E$5*'模板使用说明&amp;基础参数'!$E$12,IF(L9261="修改",J9261*'模板使用说明&amp;基础参数'!$E$5*'模板使用说明&amp;基础参数'!$E$11,J9261*'模板使用说明&amp;基础参数'!$E$5*'模板使用说明&amp;基础参数'!$E$10)),IF(K9261="中",IF(L9261="删除",J9261*'模板使用说明&amp;基础参数'!$E$6*'模板使用说明&amp;基础参数'!$E$12,IF(L9261="修改",J9261*'模板使用说明&amp;基础参数'!$E$6*'模板使用说明&amp;基础参数'!$E$11,J9261*'模板使用说明&amp;基础参数'!$E$6*'模板使用说明&amp;基础参数'!$E$10)),IF(L9261="删除",J9261*'模板使用说明&amp;基础参数'!$E$7*'模板使用说明&amp;基础参数'!$E$12,IF(L9261="修改",J9261*'模板使用说明&amp;基础参数'!$E$7*'模板使用说明&amp;基础参数'!$E$11,J9261*'模板使用说明&amp;基础参数'!$E$7*'模板使用说明&amp;基础参数'!$E$10)))))</f>
        <v/>
      </c>
      <c r="N9261" s="83"/>
    </row>
    <row r="9262" ht="14.4" customHeight="1" spans="1:14">
      <c r="A9262" s="68">
        <f t="shared" si="145"/>
        <v>9257</v>
      </c>
      <c r="B9262" s="69"/>
      <c r="C9262" s="69"/>
      <c r="D9262" s="69"/>
      <c r="E9262" s="69"/>
      <c r="F9262" s="69"/>
      <c r="G9262" s="69"/>
      <c r="H9262" s="70"/>
      <c r="I9262" s="68"/>
      <c r="J9262" s="8" t="str">
        <f>IF(I9262="ILF",IF($C$1="预估功能点",'模板使用说明&amp;基础参数'!$E$15,'模板使用说明&amp;基础参数'!$E$22),IF(I9262="EIF",IF($C$1="预估功能点",'模板使用说明&amp;基础参数'!$E$16,'模板使用说明&amp;基础参数'!$E$23),IF(I9262="EI",IF($C$1="预估功能点",'模板使用说明&amp;基础参数'!$E$17,'模板使用说明&amp;基础参数'!$E$24),IF(I9262="EO",IF($C$1="预估功能点",'模板使用说明&amp;基础参数'!$E$18,'模板使用说明&amp;基础参数'!$E$25),IF(I9262="EQ",IF($C$1="预估功能点",'模板使用说明&amp;基础参数'!$E$19,'模板使用说明&amp;基础参数'!$E$26),"")))))</f>
        <v/>
      </c>
      <c r="K9262" s="81"/>
      <c r="L9262" s="81"/>
      <c r="M9262" s="82" t="str">
        <f>IF(J9262="","",IF(K9262="高",IF(L9262="删除",J9262*'模板使用说明&amp;基础参数'!$E$5*'模板使用说明&amp;基础参数'!$E$12,IF(L9262="修改",J9262*'模板使用说明&amp;基础参数'!$E$5*'模板使用说明&amp;基础参数'!$E$11,J9262*'模板使用说明&amp;基础参数'!$E$5*'模板使用说明&amp;基础参数'!$E$10)),IF(K9262="中",IF(L9262="删除",J9262*'模板使用说明&amp;基础参数'!$E$6*'模板使用说明&amp;基础参数'!$E$12,IF(L9262="修改",J9262*'模板使用说明&amp;基础参数'!$E$6*'模板使用说明&amp;基础参数'!$E$11,J9262*'模板使用说明&amp;基础参数'!$E$6*'模板使用说明&amp;基础参数'!$E$10)),IF(L9262="删除",J9262*'模板使用说明&amp;基础参数'!$E$7*'模板使用说明&amp;基础参数'!$E$12,IF(L9262="修改",J9262*'模板使用说明&amp;基础参数'!$E$7*'模板使用说明&amp;基础参数'!$E$11,J9262*'模板使用说明&amp;基础参数'!$E$7*'模板使用说明&amp;基础参数'!$E$10)))))</f>
        <v/>
      </c>
      <c r="N9262" s="83"/>
    </row>
    <row r="9263" ht="14.4" customHeight="1" spans="1:14">
      <c r="A9263" s="68">
        <f t="shared" si="145"/>
        <v>9258</v>
      </c>
      <c r="B9263" s="69"/>
      <c r="C9263" s="69"/>
      <c r="D9263" s="69"/>
      <c r="E9263" s="69"/>
      <c r="F9263" s="69"/>
      <c r="G9263" s="69"/>
      <c r="H9263" s="70"/>
      <c r="I9263" s="68"/>
      <c r="J9263" s="8" t="str">
        <f>IF(I9263="ILF",IF($C$1="预估功能点",'模板使用说明&amp;基础参数'!$E$15,'模板使用说明&amp;基础参数'!$E$22),IF(I9263="EIF",IF($C$1="预估功能点",'模板使用说明&amp;基础参数'!$E$16,'模板使用说明&amp;基础参数'!$E$23),IF(I9263="EI",IF($C$1="预估功能点",'模板使用说明&amp;基础参数'!$E$17,'模板使用说明&amp;基础参数'!$E$24),IF(I9263="EO",IF($C$1="预估功能点",'模板使用说明&amp;基础参数'!$E$18,'模板使用说明&amp;基础参数'!$E$25),IF(I9263="EQ",IF($C$1="预估功能点",'模板使用说明&amp;基础参数'!$E$19,'模板使用说明&amp;基础参数'!$E$26),"")))))</f>
        <v/>
      </c>
      <c r="K9263" s="81"/>
      <c r="L9263" s="81"/>
      <c r="M9263" s="82" t="str">
        <f>IF(J9263="","",IF(K9263="高",IF(L9263="删除",J9263*'模板使用说明&amp;基础参数'!$E$5*'模板使用说明&amp;基础参数'!$E$12,IF(L9263="修改",J9263*'模板使用说明&amp;基础参数'!$E$5*'模板使用说明&amp;基础参数'!$E$11,J9263*'模板使用说明&amp;基础参数'!$E$5*'模板使用说明&amp;基础参数'!$E$10)),IF(K9263="中",IF(L9263="删除",J9263*'模板使用说明&amp;基础参数'!$E$6*'模板使用说明&amp;基础参数'!$E$12,IF(L9263="修改",J9263*'模板使用说明&amp;基础参数'!$E$6*'模板使用说明&amp;基础参数'!$E$11,J9263*'模板使用说明&amp;基础参数'!$E$6*'模板使用说明&amp;基础参数'!$E$10)),IF(L9263="删除",J9263*'模板使用说明&amp;基础参数'!$E$7*'模板使用说明&amp;基础参数'!$E$12,IF(L9263="修改",J9263*'模板使用说明&amp;基础参数'!$E$7*'模板使用说明&amp;基础参数'!$E$11,J9263*'模板使用说明&amp;基础参数'!$E$7*'模板使用说明&amp;基础参数'!$E$10)))))</f>
        <v/>
      </c>
      <c r="N9263" s="83"/>
    </row>
    <row r="9264" ht="14.4" customHeight="1" spans="1:14">
      <c r="A9264" s="68">
        <f t="shared" si="145"/>
        <v>9259</v>
      </c>
      <c r="B9264" s="69"/>
      <c r="C9264" s="69"/>
      <c r="D9264" s="69"/>
      <c r="E9264" s="69"/>
      <c r="F9264" s="69"/>
      <c r="G9264" s="69"/>
      <c r="H9264" s="70"/>
      <c r="I9264" s="68"/>
      <c r="J9264" s="8" t="str">
        <f>IF(I9264="ILF",IF($C$1="预估功能点",'模板使用说明&amp;基础参数'!$E$15,'模板使用说明&amp;基础参数'!$E$22),IF(I9264="EIF",IF($C$1="预估功能点",'模板使用说明&amp;基础参数'!$E$16,'模板使用说明&amp;基础参数'!$E$23),IF(I9264="EI",IF($C$1="预估功能点",'模板使用说明&amp;基础参数'!$E$17,'模板使用说明&amp;基础参数'!$E$24),IF(I9264="EO",IF($C$1="预估功能点",'模板使用说明&amp;基础参数'!$E$18,'模板使用说明&amp;基础参数'!$E$25),IF(I9264="EQ",IF($C$1="预估功能点",'模板使用说明&amp;基础参数'!$E$19,'模板使用说明&amp;基础参数'!$E$26),"")))))</f>
        <v/>
      </c>
      <c r="K9264" s="81"/>
      <c r="L9264" s="81"/>
      <c r="M9264" s="82" t="str">
        <f>IF(J9264="","",IF(K9264="高",IF(L9264="删除",J9264*'模板使用说明&amp;基础参数'!$E$5*'模板使用说明&amp;基础参数'!$E$12,IF(L9264="修改",J9264*'模板使用说明&amp;基础参数'!$E$5*'模板使用说明&amp;基础参数'!$E$11,J9264*'模板使用说明&amp;基础参数'!$E$5*'模板使用说明&amp;基础参数'!$E$10)),IF(K9264="中",IF(L9264="删除",J9264*'模板使用说明&amp;基础参数'!$E$6*'模板使用说明&amp;基础参数'!$E$12,IF(L9264="修改",J9264*'模板使用说明&amp;基础参数'!$E$6*'模板使用说明&amp;基础参数'!$E$11,J9264*'模板使用说明&amp;基础参数'!$E$6*'模板使用说明&amp;基础参数'!$E$10)),IF(L9264="删除",J9264*'模板使用说明&amp;基础参数'!$E$7*'模板使用说明&amp;基础参数'!$E$12,IF(L9264="修改",J9264*'模板使用说明&amp;基础参数'!$E$7*'模板使用说明&amp;基础参数'!$E$11,J9264*'模板使用说明&amp;基础参数'!$E$7*'模板使用说明&amp;基础参数'!$E$10)))))</f>
        <v/>
      </c>
      <c r="N9264" s="83"/>
    </row>
    <row r="9265" ht="14.4" customHeight="1" spans="1:14">
      <c r="A9265" s="68">
        <f t="shared" si="145"/>
        <v>9260</v>
      </c>
      <c r="B9265" s="69"/>
      <c r="C9265" s="69"/>
      <c r="D9265" s="69"/>
      <c r="E9265" s="69"/>
      <c r="F9265" s="69"/>
      <c r="G9265" s="69"/>
      <c r="H9265" s="70"/>
      <c r="I9265" s="68"/>
      <c r="J9265" s="8" t="str">
        <f>IF(I9265="ILF",IF($C$1="预估功能点",'模板使用说明&amp;基础参数'!$E$15,'模板使用说明&amp;基础参数'!$E$22),IF(I9265="EIF",IF($C$1="预估功能点",'模板使用说明&amp;基础参数'!$E$16,'模板使用说明&amp;基础参数'!$E$23),IF(I9265="EI",IF($C$1="预估功能点",'模板使用说明&amp;基础参数'!$E$17,'模板使用说明&amp;基础参数'!$E$24),IF(I9265="EO",IF($C$1="预估功能点",'模板使用说明&amp;基础参数'!$E$18,'模板使用说明&amp;基础参数'!$E$25),IF(I9265="EQ",IF($C$1="预估功能点",'模板使用说明&amp;基础参数'!$E$19,'模板使用说明&amp;基础参数'!$E$26),"")))))</f>
        <v/>
      </c>
      <c r="K9265" s="81"/>
      <c r="L9265" s="81"/>
      <c r="M9265" s="82" t="str">
        <f>IF(J9265="","",IF(K9265="高",IF(L9265="删除",J9265*'模板使用说明&amp;基础参数'!$E$5*'模板使用说明&amp;基础参数'!$E$12,IF(L9265="修改",J9265*'模板使用说明&amp;基础参数'!$E$5*'模板使用说明&amp;基础参数'!$E$11,J9265*'模板使用说明&amp;基础参数'!$E$5*'模板使用说明&amp;基础参数'!$E$10)),IF(K9265="中",IF(L9265="删除",J9265*'模板使用说明&amp;基础参数'!$E$6*'模板使用说明&amp;基础参数'!$E$12,IF(L9265="修改",J9265*'模板使用说明&amp;基础参数'!$E$6*'模板使用说明&amp;基础参数'!$E$11,J9265*'模板使用说明&amp;基础参数'!$E$6*'模板使用说明&amp;基础参数'!$E$10)),IF(L9265="删除",J9265*'模板使用说明&amp;基础参数'!$E$7*'模板使用说明&amp;基础参数'!$E$12,IF(L9265="修改",J9265*'模板使用说明&amp;基础参数'!$E$7*'模板使用说明&amp;基础参数'!$E$11,J9265*'模板使用说明&amp;基础参数'!$E$7*'模板使用说明&amp;基础参数'!$E$10)))))</f>
        <v/>
      </c>
      <c r="N9265" s="83"/>
    </row>
    <row r="9266" ht="14.4" customHeight="1" spans="1:14">
      <c r="A9266" s="68">
        <f t="shared" si="145"/>
        <v>9261</v>
      </c>
      <c r="B9266" s="69"/>
      <c r="C9266" s="69"/>
      <c r="D9266" s="69"/>
      <c r="E9266" s="69"/>
      <c r="F9266" s="69"/>
      <c r="G9266" s="69"/>
      <c r="H9266" s="70"/>
      <c r="I9266" s="68"/>
      <c r="J9266" s="8" t="str">
        <f>IF(I9266="ILF",IF($C$1="预估功能点",'模板使用说明&amp;基础参数'!$E$15,'模板使用说明&amp;基础参数'!$E$22),IF(I9266="EIF",IF($C$1="预估功能点",'模板使用说明&amp;基础参数'!$E$16,'模板使用说明&amp;基础参数'!$E$23),IF(I9266="EI",IF($C$1="预估功能点",'模板使用说明&amp;基础参数'!$E$17,'模板使用说明&amp;基础参数'!$E$24),IF(I9266="EO",IF($C$1="预估功能点",'模板使用说明&amp;基础参数'!$E$18,'模板使用说明&amp;基础参数'!$E$25),IF(I9266="EQ",IF($C$1="预估功能点",'模板使用说明&amp;基础参数'!$E$19,'模板使用说明&amp;基础参数'!$E$26),"")))))</f>
        <v/>
      </c>
      <c r="K9266" s="81"/>
      <c r="L9266" s="81"/>
      <c r="M9266" s="82" t="str">
        <f>IF(J9266="","",IF(K9266="高",IF(L9266="删除",J9266*'模板使用说明&amp;基础参数'!$E$5*'模板使用说明&amp;基础参数'!$E$12,IF(L9266="修改",J9266*'模板使用说明&amp;基础参数'!$E$5*'模板使用说明&amp;基础参数'!$E$11,J9266*'模板使用说明&amp;基础参数'!$E$5*'模板使用说明&amp;基础参数'!$E$10)),IF(K9266="中",IF(L9266="删除",J9266*'模板使用说明&amp;基础参数'!$E$6*'模板使用说明&amp;基础参数'!$E$12,IF(L9266="修改",J9266*'模板使用说明&amp;基础参数'!$E$6*'模板使用说明&amp;基础参数'!$E$11,J9266*'模板使用说明&amp;基础参数'!$E$6*'模板使用说明&amp;基础参数'!$E$10)),IF(L9266="删除",J9266*'模板使用说明&amp;基础参数'!$E$7*'模板使用说明&amp;基础参数'!$E$12,IF(L9266="修改",J9266*'模板使用说明&amp;基础参数'!$E$7*'模板使用说明&amp;基础参数'!$E$11,J9266*'模板使用说明&amp;基础参数'!$E$7*'模板使用说明&amp;基础参数'!$E$10)))))</f>
        <v/>
      </c>
      <c r="N9266" s="83"/>
    </row>
    <row r="9267" ht="14.4" customHeight="1" spans="1:14">
      <c r="A9267" s="68">
        <f t="shared" si="145"/>
        <v>9262</v>
      </c>
      <c r="B9267" s="69"/>
      <c r="C9267" s="69"/>
      <c r="D9267" s="69"/>
      <c r="E9267" s="69"/>
      <c r="F9267" s="69"/>
      <c r="G9267" s="69"/>
      <c r="H9267" s="70"/>
      <c r="I9267" s="68"/>
      <c r="J9267" s="8" t="str">
        <f>IF(I9267="ILF",IF($C$1="预估功能点",'模板使用说明&amp;基础参数'!$E$15,'模板使用说明&amp;基础参数'!$E$22),IF(I9267="EIF",IF($C$1="预估功能点",'模板使用说明&amp;基础参数'!$E$16,'模板使用说明&amp;基础参数'!$E$23),IF(I9267="EI",IF($C$1="预估功能点",'模板使用说明&amp;基础参数'!$E$17,'模板使用说明&amp;基础参数'!$E$24),IF(I9267="EO",IF($C$1="预估功能点",'模板使用说明&amp;基础参数'!$E$18,'模板使用说明&amp;基础参数'!$E$25),IF(I9267="EQ",IF($C$1="预估功能点",'模板使用说明&amp;基础参数'!$E$19,'模板使用说明&amp;基础参数'!$E$26),"")))))</f>
        <v/>
      </c>
      <c r="K9267" s="81"/>
      <c r="L9267" s="81"/>
      <c r="M9267" s="82" t="str">
        <f>IF(J9267="","",IF(K9267="高",IF(L9267="删除",J9267*'模板使用说明&amp;基础参数'!$E$5*'模板使用说明&amp;基础参数'!$E$12,IF(L9267="修改",J9267*'模板使用说明&amp;基础参数'!$E$5*'模板使用说明&amp;基础参数'!$E$11,J9267*'模板使用说明&amp;基础参数'!$E$5*'模板使用说明&amp;基础参数'!$E$10)),IF(K9267="中",IF(L9267="删除",J9267*'模板使用说明&amp;基础参数'!$E$6*'模板使用说明&amp;基础参数'!$E$12,IF(L9267="修改",J9267*'模板使用说明&amp;基础参数'!$E$6*'模板使用说明&amp;基础参数'!$E$11,J9267*'模板使用说明&amp;基础参数'!$E$6*'模板使用说明&amp;基础参数'!$E$10)),IF(L9267="删除",J9267*'模板使用说明&amp;基础参数'!$E$7*'模板使用说明&amp;基础参数'!$E$12,IF(L9267="修改",J9267*'模板使用说明&amp;基础参数'!$E$7*'模板使用说明&amp;基础参数'!$E$11,J9267*'模板使用说明&amp;基础参数'!$E$7*'模板使用说明&amp;基础参数'!$E$10)))))</f>
        <v/>
      </c>
      <c r="N9267" s="83"/>
    </row>
    <row r="9268" ht="14.4" customHeight="1" spans="1:14">
      <c r="A9268" s="68">
        <f t="shared" si="145"/>
        <v>9263</v>
      </c>
      <c r="B9268" s="69"/>
      <c r="C9268" s="69"/>
      <c r="D9268" s="69"/>
      <c r="E9268" s="69"/>
      <c r="F9268" s="69"/>
      <c r="G9268" s="69"/>
      <c r="H9268" s="70"/>
      <c r="I9268" s="68"/>
      <c r="J9268" s="8" t="str">
        <f>IF(I9268="ILF",IF($C$1="预估功能点",'模板使用说明&amp;基础参数'!$E$15,'模板使用说明&amp;基础参数'!$E$22),IF(I9268="EIF",IF($C$1="预估功能点",'模板使用说明&amp;基础参数'!$E$16,'模板使用说明&amp;基础参数'!$E$23),IF(I9268="EI",IF($C$1="预估功能点",'模板使用说明&amp;基础参数'!$E$17,'模板使用说明&amp;基础参数'!$E$24),IF(I9268="EO",IF($C$1="预估功能点",'模板使用说明&amp;基础参数'!$E$18,'模板使用说明&amp;基础参数'!$E$25),IF(I9268="EQ",IF($C$1="预估功能点",'模板使用说明&amp;基础参数'!$E$19,'模板使用说明&amp;基础参数'!$E$26),"")))))</f>
        <v/>
      </c>
      <c r="K9268" s="81"/>
      <c r="L9268" s="81"/>
      <c r="M9268" s="82" t="str">
        <f>IF(J9268="","",IF(K9268="高",IF(L9268="删除",J9268*'模板使用说明&amp;基础参数'!$E$5*'模板使用说明&amp;基础参数'!$E$12,IF(L9268="修改",J9268*'模板使用说明&amp;基础参数'!$E$5*'模板使用说明&amp;基础参数'!$E$11,J9268*'模板使用说明&amp;基础参数'!$E$5*'模板使用说明&amp;基础参数'!$E$10)),IF(K9268="中",IF(L9268="删除",J9268*'模板使用说明&amp;基础参数'!$E$6*'模板使用说明&amp;基础参数'!$E$12,IF(L9268="修改",J9268*'模板使用说明&amp;基础参数'!$E$6*'模板使用说明&amp;基础参数'!$E$11,J9268*'模板使用说明&amp;基础参数'!$E$6*'模板使用说明&amp;基础参数'!$E$10)),IF(L9268="删除",J9268*'模板使用说明&amp;基础参数'!$E$7*'模板使用说明&amp;基础参数'!$E$12,IF(L9268="修改",J9268*'模板使用说明&amp;基础参数'!$E$7*'模板使用说明&amp;基础参数'!$E$11,J9268*'模板使用说明&amp;基础参数'!$E$7*'模板使用说明&amp;基础参数'!$E$10)))))</f>
        <v/>
      </c>
      <c r="N9268" s="83"/>
    </row>
    <row r="9269" ht="14.4" customHeight="1" spans="1:14">
      <c r="A9269" s="68">
        <f t="shared" si="145"/>
        <v>9264</v>
      </c>
      <c r="B9269" s="69"/>
      <c r="C9269" s="69"/>
      <c r="D9269" s="69"/>
      <c r="E9269" s="69"/>
      <c r="F9269" s="69"/>
      <c r="G9269" s="69"/>
      <c r="H9269" s="70"/>
      <c r="I9269" s="68"/>
      <c r="J9269" s="8" t="str">
        <f>IF(I9269="ILF",IF($C$1="预估功能点",'模板使用说明&amp;基础参数'!$E$15,'模板使用说明&amp;基础参数'!$E$22),IF(I9269="EIF",IF($C$1="预估功能点",'模板使用说明&amp;基础参数'!$E$16,'模板使用说明&amp;基础参数'!$E$23),IF(I9269="EI",IF($C$1="预估功能点",'模板使用说明&amp;基础参数'!$E$17,'模板使用说明&amp;基础参数'!$E$24),IF(I9269="EO",IF($C$1="预估功能点",'模板使用说明&amp;基础参数'!$E$18,'模板使用说明&amp;基础参数'!$E$25),IF(I9269="EQ",IF($C$1="预估功能点",'模板使用说明&amp;基础参数'!$E$19,'模板使用说明&amp;基础参数'!$E$26),"")))))</f>
        <v/>
      </c>
      <c r="K9269" s="81"/>
      <c r="L9269" s="81"/>
      <c r="M9269" s="82" t="str">
        <f>IF(J9269="","",IF(K9269="高",IF(L9269="删除",J9269*'模板使用说明&amp;基础参数'!$E$5*'模板使用说明&amp;基础参数'!$E$12,IF(L9269="修改",J9269*'模板使用说明&amp;基础参数'!$E$5*'模板使用说明&amp;基础参数'!$E$11,J9269*'模板使用说明&amp;基础参数'!$E$5*'模板使用说明&amp;基础参数'!$E$10)),IF(K9269="中",IF(L9269="删除",J9269*'模板使用说明&amp;基础参数'!$E$6*'模板使用说明&amp;基础参数'!$E$12,IF(L9269="修改",J9269*'模板使用说明&amp;基础参数'!$E$6*'模板使用说明&amp;基础参数'!$E$11,J9269*'模板使用说明&amp;基础参数'!$E$6*'模板使用说明&amp;基础参数'!$E$10)),IF(L9269="删除",J9269*'模板使用说明&amp;基础参数'!$E$7*'模板使用说明&amp;基础参数'!$E$12,IF(L9269="修改",J9269*'模板使用说明&amp;基础参数'!$E$7*'模板使用说明&amp;基础参数'!$E$11,J9269*'模板使用说明&amp;基础参数'!$E$7*'模板使用说明&amp;基础参数'!$E$10)))))</f>
        <v/>
      </c>
      <c r="N9269" s="83"/>
    </row>
    <row r="9270" ht="14.4" customHeight="1" spans="1:14">
      <c r="A9270" s="68">
        <f t="shared" si="145"/>
        <v>9265</v>
      </c>
      <c r="B9270" s="69"/>
      <c r="C9270" s="69"/>
      <c r="D9270" s="69"/>
      <c r="E9270" s="69"/>
      <c r="F9270" s="69"/>
      <c r="G9270" s="69"/>
      <c r="H9270" s="70"/>
      <c r="I9270" s="68"/>
      <c r="J9270" s="8" t="str">
        <f>IF(I9270="ILF",IF($C$1="预估功能点",'模板使用说明&amp;基础参数'!$E$15,'模板使用说明&amp;基础参数'!$E$22),IF(I9270="EIF",IF($C$1="预估功能点",'模板使用说明&amp;基础参数'!$E$16,'模板使用说明&amp;基础参数'!$E$23),IF(I9270="EI",IF($C$1="预估功能点",'模板使用说明&amp;基础参数'!$E$17,'模板使用说明&amp;基础参数'!$E$24),IF(I9270="EO",IF($C$1="预估功能点",'模板使用说明&amp;基础参数'!$E$18,'模板使用说明&amp;基础参数'!$E$25),IF(I9270="EQ",IF($C$1="预估功能点",'模板使用说明&amp;基础参数'!$E$19,'模板使用说明&amp;基础参数'!$E$26),"")))))</f>
        <v/>
      </c>
      <c r="K9270" s="81"/>
      <c r="L9270" s="81"/>
      <c r="M9270" s="82" t="str">
        <f>IF(J9270="","",IF(K9270="高",IF(L9270="删除",J9270*'模板使用说明&amp;基础参数'!$E$5*'模板使用说明&amp;基础参数'!$E$12,IF(L9270="修改",J9270*'模板使用说明&amp;基础参数'!$E$5*'模板使用说明&amp;基础参数'!$E$11,J9270*'模板使用说明&amp;基础参数'!$E$5*'模板使用说明&amp;基础参数'!$E$10)),IF(K9270="中",IF(L9270="删除",J9270*'模板使用说明&amp;基础参数'!$E$6*'模板使用说明&amp;基础参数'!$E$12,IF(L9270="修改",J9270*'模板使用说明&amp;基础参数'!$E$6*'模板使用说明&amp;基础参数'!$E$11,J9270*'模板使用说明&amp;基础参数'!$E$6*'模板使用说明&amp;基础参数'!$E$10)),IF(L9270="删除",J9270*'模板使用说明&amp;基础参数'!$E$7*'模板使用说明&amp;基础参数'!$E$12,IF(L9270="修改",J9270*'模板使用说明&amp;基础参数'!$E$7*'模板使用说明&amp;基础参数'!$E$11,J9270*'模板使用说明&amp;基础参数'!$E$7*'模板使用说明&amp;基础参数'!$E$10)))))</f>
        <v/>
      </c>
      <c r="N9270" s="83"/>
    </row>
    <row r="9271" ht="14.4" customHeight="1" spans="1:14">
      <c r="A9271" s="68">
        <f t="shared" si="145"/>
        <v>9266</v>
      </c>
      <c r="B9271" s="69"/>
      <c r="C9271" s="69"/>
      <c r="D9271" s="69"/>
      <c r="E9271" s="69"/>
      <c r="F9271" s="69"/>
      <c r="G9271" s="69"/>
      <c r="H9271" s="70"/>
      <c r="I9271" s="68"/>
      <c r="J9271" s="8" t="str">
        <f>IF(I9271="ILF",IF($C$1="预估功能点",'模板使用说明&amp;基础参数'!$E$15,'模板使用说明&amp;基础参数'!$E$22),IF(I9271="EIF",IF($C$1="预估功能点",'模板使用说明&amp;基础参数'!$E$16,'模板使用说明&amp;基础参数'!$E$23),IF(I9271="EI",IF($C$1="预估功能点",'模板使用说明&amp;基础参数'!$E$17,'模板使用说明&amp;基础参数'!$E$24),IF(I9271="EO",IF($C$1="预估功能点",'模板使用说明&amp;基础参数'!$E$18,'模板使用说明&amp;基础参数'!$E$25),IF(I9271="EQ",IF($C$1="预估功能点",'模板使用说明&amp;基础参数'!$E$19,'模板使用说明&amp;基础参数'!$E$26),"")))))</f>
        <v/>
      </c>
      <c r="K9271" s="81"/>
      <c r="L9271" s="81"/>
      <c r="M9271" s="82" t="str">
        <f>IF(J9271="","",IF(K9271="高",IF(L9271="删除",J9271*'模板使用说明&amp;基础参数'!$E$5*'模板使用说明&amp;基础参数'!$E$12,IF(L9271="修改",J9271*'模板使用说明&amp;基础参数'!$E$5*'模板使用说明&amp;基础参数'!$E$11,J9271*'模板使用说明&amp;基础参数'!$E$5*'模板使用说明&amp;基础参数'!$E$10)),IF(K9271="中",IF(L9271="删除",J9271*'模板使用说明&amp;基础参数'!$E$6*'模板使用说明&amp;基础参数'!$E$12,IF(L9271="修改",J9271*'模板使用说明&amp;基础参数'!$E$6*'模板使用说明&amp;基础参数'!$E$11,J9271*'模板使用说明&amp;基础参数'!$E$6*'模板使用说明&amp;基础参数'!$E$10)),IF(L9271="删除",J9271*'模板使用说明&amp;基础参数'!$E$7*'模板使用说明&amp;基础参数'!$E$12,IF(L9271="修改",J9271*'模板使用说明&amp;基础参数'!$E$7*'模板使用说明&amp;基础参数'!$E$11,J9271*'模板使用说明&amp;基础参数'!$E$7*'模板使用说明&amp;基础参数'!$E$10)))))</f>
        <v/>
      </c>
      <c r="N9271" s="83"/>
    </row>
    <row r="9272" ht="14.4" customHeight="1" spans="1:14">
      <c r="A9272" s="68">
        <f t="shared" si="145"/>
        <v>9267</v>
      </c>
      <c r="B9272" s="69"/>
      <c r="C9272" s="69"/>
      <c r="D9272" s="69"/>
      <c r="E9272" s="69"/>
      <c r="F9272" s="69"/>
      <c r="G9272" s="69"/>
      <c r="H9272" s="70"/>
      <c r="I9272" s="68"/>
      <c r="J9272" s="8" t="str">
        <f>IF(I9272="ILF",IF($C$1="预估功能点",'模板使用说明&amp;基础参数'!$E$15,'模板使用说明&amp;基础参数'!$E$22),IF(I9272="EIF",IF($C$1="预估功能点",'模板使用说明&amp;基础参数'!$E$16,'模板使用说明&amp;基础参数'!$E$23),IF(I9272="EI",IF($C$1="预估功能点",'模板使用说明&amp;基础参数'!$E$17,'模板使用说明&amp;基础参数'!$E$24),IF(I9272="EO",IF($C$1="预估功能点",'模板使用说明&amp;基础参数'!$E$18,'模板使用说明&amp;基础参数'!$E$25),IF(I9272="EQ",IF($C$1="预估功能点",'模板使用说明&amp;基础参数'!$E$19,'模板使用说明&amp;基础参数'!$E$26),"")))))</f>
        <v/>
      </c>
      <c r="K9272" s="81"/>
      <c r="L9272" s="81"/>
      <c r="M9272" s="82" t="str">
        <f>IF(J9272="","",IF(K9272="高",IF(L9272="删除",J9272*'模板使用说明&amp;基础参数'!$E$5*'模板使用说明&amp;基础参数'!$E$12,IF(L9272="修改",J9272*'模板使用说明&amp;基础参数'!$E$5*'模板使用说明&amp;基础参数'!$E$11,J9272*'模板使用说明&amp;基础参数'!$E$5*'模板使用说明&amp;基础参数'!$E$10)),IF(K9272="中",IF(L9272="删除",J9272*'模板使用说明&amp;基础参数'!$E$6*'模板使用说明&amp;基础参数'!$E$12,IF(L9272="修改",J9272*'模板使用说明&amp;基础参数'!$E$6*'模板使用说明&amp;基础参数'!$E$11,J9272*'模板使用说明&amp;基础参数'!$E$6*'模板使用说明&amp;基础参数'!$E$10)),IF(L9272="删除",J9272*'模板使用说明&amp;基础参数'!$E$7*'模板使用说明&amp;基础参数'!$E$12,IF(L9272="修改",J9272*'模板使用说明&amp;基础参数'!$E$7*'模板使用说明&amp;基础参数'!$E$11,J9272*'模板使用说明&amp;基础参数'!$E$7*'模板使用说明&amp;基础参数'!$E$10)))))</f>
        <v/>
      </c>
      <c r="N9272" s="83"/>
    </row>
    <row r="9273" ht="14.4" customHeight="1" spans="1:14">
      <c r="A9273" s="68">
        <f t="shared" si="145"/>
        <v>9268</v>
      </c>
      <c r="B9273" s="69"/>
      <c r="C9273" s="69"/>
      <c r="D9273" s="69"/>
      <c r="E9273" s="69"/>
      <c r="F9273" s="69"/>
      <c r="G9273" s="69"/>
      <c r="H9273" s="70"/>
      <c r="I9273" s="68"/>
      <c r="J9273" s="8" t="str">
        <f>IF(I9273="ILF",IF($C$1="预估功能点",'模板使用说明&amp;基础参数'!$E$15,'模板使用说明&amp;基础参数'!$E$22),IF(I9273="EIF",IF($C$1="预估功能点",'模板使用说明&amp;基础参数'!$E$16,'模板使用说明&amp;基础参数'!$E$23),IF(I9273="EI",IF($C$1="预估功能点",'模板使用说明&amp;基础参数'!$E$17,'模板使用说明&amp;基础参数'!$E$24),IF(I9273="EO",IF($C$1="预估功能点",'模板使用说明&amp;基础参数'!$E$18,'模板使用说明&amp;基础参数'!$E$25),IF(I9273="EQ",IF($C$1="预估功能点",'模板使用说明&amp;基础参数'!$E$19,'模板使用说明&amp;基础参数'!$E$26),"")))))</f>
        <v/>
      </c>
      <c r="K9273" s="81"/>
      <c r="L9273" s="81"/>
      <c r="M9273" s="82" t="str">
        <f>IF(J9273="","",IF(K9273="高",IF(L9273="删除",J9273*'模板使用说明&amp;基础参数'!$E$5*'模板使用说明&amp;基础参数'!$E$12,IF(L9273="修改",J9273*'模板使用说明&amp;基础参数'!$E$5*'模板使用说明&amp;基础参数'!$E$11,J9273*'模板使用说明&amp;基础参数'!$E$5*'模板使用说明&amp;基础参数'!$E$10)),IF(K9273="中",IF(L9273="删除",J9273*'模板使用说明&amp;基础参数'!$E$6*'模板使用说明&amp;基础参数'!$E$12,IF(L9273="修改",J9273*'模板使用说明&amp;基础参数'!$E$6*'模板使用说明&amp;基础参数'!$E$11,J9273*'模板使用说明&amp;基础参数'!$E$6*'模板使用说明&amp;基础参数'!$E$10)),IF(L9273="删除",J9273*'模板使用说明&amp;基础参数'!$E$7*'模板使用说明&amp;基础参数'!$E$12,IF(L9273="修改",J9273*'模板使用说明&amp;基础参数'!$E$7*'模板使用说明&amp;基础参数'!$E$11,J9273*'模板使用说明&amp;基础参数'!$E$7*'模板使用说明&amp;基础参数'!$E$10)))))</f>
        <v/>
      </c>
      <c r="N9273" s="83"/>
    </row>
    <row r="9274" ht="14.4" customHeight="1" spans="1:14">
      <c r="A9274" s="68">
        <f t="shared" si="145"/>
        <v>9269</v>
      </c>
      <c r="B9274" s="69"/>
      <c r="C9274" s="69"/>
      <c r="D9274" s="69"/>
      <c r="E9274" s="69"/>
      <c r="F9274" s="69"/>
      <c r="G9274" s="69"/>
      <c r="H9274" s="70"/>
      <c r="I9274" s="68"/>
      <c r="J9274" s="8" t="str">
        <f>IF(I9274="ILF",IF($C$1="预估功能点",'模板使用说明&amp;基础参数'!$E$15,'模板使用说明&amp;基础参数'!$E$22),IF(I9274="EIF",IF($C$1="预估功能点",'模板使用说明&amp;基础参数'!$E$16,'模板使用说明&amp;基础参数'!$E$23),IF(I9274="EI",IF($C$1="预估功能点",'模板使用说明&amp;基础参数'!$E$17,'模板使用说明&amp;基础参数'!$E$24),IF(I9274="EO",IF($C$1="预估功能点",'模板使用说明&amp;基础参数'!$E$18,'模板使用说明&amp;基础参数'!$E$25),IF(I9274="EQ",IF($C$1="预估功能点",'模板使用说明&amp;基础参数'!$E$19,'模板使用说明&amp;基础参数'!$E$26),"")))))</f>
        <v/>
      </c>
      <c r="K9274" s="81"/>
      <c r="L9274" s="81"/>
      <c r="M9274" s="82" t="str">
        <f>IF(J9274="","",IF(K9274="高",IF(L9274="删除",J9274*'模板使用说明&amp;基础参数'!$E$5*'模板使用说明&amp;基础参数'!$E$12,IF(L9274="修改",J9274*'模板使用说明&amp;基础参数'!$E$5*'模板使用说明&amp;基础参数'!$E$11,J9274*'模板使用说明&amp;基础参数'!$E$5*'模板使用说明&amp;基础参数'!$E$10)),IF(K9274="中",IF(L9274="删除",J9274*'模板使用说明&amp;基础参数'!$E$6*'模板使用说明&amp;基础参数'!$E$12,IF(L9274="修改",J9274*'模板使用说明&amp;基础参数'!$E$6*'模板使用说明&amp;基础参数'!$E$11,J9274*'模板使用说明&amp;基础参数'!$E$6*'模板使用说明&amp;基础参数'!$E$10)),IF(L9274="删除",J9274*'模板使用说明&amp;基础参数'!$E$7*'模板使用说明&amp;基础参数'!$E$12,IF(L9274="修改",J9274*'模板使用说明&amp;基础参数'!$E$7*'模板使用说明&amp;基础参数'!$E$11,J9274*'模板使用说明&amp;基础参数'!$E$7*'模板使用说明&amp;基础参数'!$E$10)))))</f>
        <v/>
      </c>
      <c r="N9274" s="83"/>
    </row>
    <row r="9275" ht="14.4" customHeight="1" spans="1:14">
      <c r="A9275" s="68">
        <f t="shared" si="145"/>
        <v>9270</v>
      </c>
      <c r="B9275" s="69"/>
      <c r="C9275" s="69"/>
      <c r="D9275" s="69"/>
      <c r="E9275" s="69"/>
      <c r="F9275" s="69"/>
      <c r="G9275" s="69"/>
      <c r="H9275" s="70"/>
      <c r="I9275" s="68"/>
      <c r="J9275" s="8" t="str">
        <f>IF(I9275="ILF",IF($C$1="预估功能点",'模板使用说明&amp;基础参数'!$E$15,'模板使用说明&amp;基础参数'!$E$22),IF(I9275="EIF",IF($C$1="预估功能点",'模板使用说明&amp;基础参数'!$E$16,'模板使用说明&amp;基础参数'!$E$23),IF(I9275="EI",IF($C$1="预估功能点",'模板使用说明&amp;基础参数'!$E$17,'模板使用说明&amp;基础参数'!$E$24),IF(I9275="EO",IF($C$1="预估功能点",'模板使用说明&amp;基础参数'!$E$18,'模板使用说明&amp;基础参数'!$E$25),IF(I9275="EQ",IF($C$1="预估功能点",'模板使用说明&amp;基础参数'!$E$19,'模板使用说明&amp;基础参数'!$E$26),"")))))</f>
        <v/>
      </c>
      <c r="K9275" s="81"/>
      <c r="L9275" s="81"/>
      <c r="M9275" s="82" t="str">
        <f>IF(J9275="","",IF(K9275="高",IF(L9275="删除",J9275*'模板使用说明&amp;基础参数'!$E$5*'模板使用说明&amp;基础参数'!$E$12,IF(L9275="修改",J9275*'模板使用说明&amp;基础参数'!$E$5*'模板使用说明&amp;基础参数'!$E$11,J9275*'模板使用说明&amp;基础参数'!$E$5*'模板使用说明&amp;基础参数'!$E$10)),IF(K9275="中",IF(L9275="删除",J9275*'模板使用说明&amp;基础参数'!$E$6*'模板使用说明&amp;基础参数'!$E$12,IF(L9275="修改",J9275*'模板使用说明&amp;基础参数'!$E$6*'模板使用说明&amp;基础参数'!$E$11,J9275*'模板使用说明&amp;基础参数'!$E$6*'模板使用说明&amp;基础参数'!$E$10)),IF(L9275="删除",J9275*'模板使用说明&amp;基础参数'!$E$7*'模板使用说明&amp;基础参数'!$E$12,IF(L9275="修改",J9275*'模板使用说明&amp;基础参数'!$E$7*'模板使用说明&amp;基础参数'!$E$11,J9275*'模板使用说明&amp;基础参数'!$E$7*'模板使用说明&amp;基础参数'!$E$10)))))</f>
        <v/>
      </c>
      <c r="N9275" s="83"/>
    </row>
    <row r="9276" ht="14.4" customHeight="1" spans="1:14">
      <c r="A9276" s="68">
        <f t="shared" si="145"/>
        <v>9271</v>
      </c>
      <c r="B9276" s="69"/>
      <c r="C9276" s="69"/>
      <c r="D9276" s="69"/>
      <c r="E9276" s="69"/>
      <c r="F9276" s="69"/>
      <c r="G9276" s="69"/>
      <c r="H9276" s="70"/>
      <c r="I9276" s="68"/>
      <c r="J9276" s="8" t="str">
        <f>IF(I9276="ILF",IF($C$1="预估功能点",'模板使用说明&amp;基础参数'!$E$15,'模板使用说明&amp;基础参数'!$E$22),IF(I9276="EIF",IF($C$1="预估功能点",'模板使用说明&amp;基础参数'!$E$16,'模板使用说明&amp;基础参数'!$E$23),IF(I9276="EI",IF($C$1="预估功能点",'模板使用说明&amp;基础参数'!$E$17,'模板使用说明&amp;基础参数'!$E$24),IF(I9276="EO",IF($C$1="预估功能点",'模板使用说明&amp;基础参数'!$E$18,'模板使用说明&amp;基础参数'!$E$25),IF(I9276="EQ",IF($C$1="预估功能点",'模板使用说明&amp;基础参数'!$E$19,'模板使用说明&amp;基础参数'!$E$26),"")))))</f>
        <v/>
      </c>
      <c r="K9276" s="81"/>
      <c r="L9276" s="81"/>
      <c r="M9276" s="82" t="str">
        <f>IF(J9276="","",IF(K9276="高",IF(L9276="删除",J9276*'模板使用说明&amp;基础参数'!$E$5*'模板使用说明&amp;基础参数'!$E$12,IF(L9276="修改",J9276*'模板使用说明&amp;基础参数'!$E$5*'模板使用说明&amp;基础参数'!$E$11,J9276*'模板使用说明&amp;基础参数'!$E$5*'模板使用说明&amp;基础参数'!$E$10)),IF(K9276="中",IF(L9276="删除",J9276*'模板使用说明&amp;基础参数'!$E$6*'模板使用说明&amp;基础参数'!$E$12,IF(L9276="修改",J9276*'模板使用说明&amp;基础参数'!$E$6*'模板使用说明&amp;基础参数'!$E$11,J9276*'模板使用说明&amp;基础参数'!$E$6*'模板使用说明&amp;基础参数'!$E$10)),IF(L9276="删除",J9276*'模板使用说明&amp;基础参数'!$E$7*'模板使用说明&amp;基础参数'!$E$12,IF(L9276="修改",J9276*'模板使用说明&amp;基础参数'!$E$7*'模板使用说明&amp;基础参数'!$E$11,J9276*'模板使用说明&amp;基础参数'!$E$7*'模板使用说明&amp;基础参数'!$E$10)))))</f>
        <v/>
      </c>
      <c r="N9276" s="83"/>
    </row>
    <row r="9277" ht="14.4" customHeight="1" spans="1:14">
      <c r="A9277" s="68">
        <f t="shared" si="145"/>
        <v>9272</v>
      </c>
      <c r="B9277" s="69"/>
      <c r="C9277" s="69"/>
      <c r="D9277" s="69"/>
      <c r="E9277" s="69"/>
      <c r="F9277" s="69"/>
      <c r="G9277" s="69"/>
      <c r="H9277" s="70"/>
      <c r="I9277" s="68"/>
      <c r="J9277" s="8" t="str">
        <f>IF(I9277="ILF",IF($C$1="预估功能点",'模板使用说明&amp;基础参数'!$E$15,'模板使用说明&amp;基础参数'!$E$22),IF(I9277="EIF",IF($C$1="预估功能点",'模板使用说明&amp;基础参数'!$E$16,'模板使用说明&amp;基础参数'!$E$23),IF(I9277="EI",IF($C$1="预估功能点",'模板使用说明&amp;基础参数'!$E$17,'模板使用说明&amp;基础参数'!$E$24),IF(I9277="EO",IF($C$1="预估功能点",'模板使用说明&amp;基础参数'!$E$18,'模板使用说明&amp;基础参数'!$E$25),IF(I9277="EQ",IF($C$1="预估功能点",'模板使用说明&amp;基础参数'!$E$19,'模板使用说明&amp;基础参数'!$E$26),"")))))</f>
        <v/>
      </c>
      <c r="K9277" s="81"/>
      <c r="L9277" s="81"/>
      <c r="M9277" s="82" t="str">
        <f>IF(J9277="","",IF(K9277="高",IF(L9277="删除",J9277*'模板使用说明&amp;基础参数'!$E$5*'模板使用说明&amp;基础参数'!$E$12,IF(L9277="修改",J9277*'模板使用说明&amp;基础参数'!$E$5*'模板使用说明&amp;基础参数'!$E$11,J9277*'模板使用说明&amp;基础参数'!$E$5*'模板使用说明&amp;基础参数'!$E$10)),IF(K9277="中",IF(L9277="删除",J9277*'模板使用说明&amp;基础参数'!$E$6*'模板使用说明&amp;基础参数'!$E$12,IF(L9277="修改",J9277*'模板使用说明&amp;基础参数'!$E$6*'模板使用说明&amp;基础参数'!$E$11,J9277*'模板使用说明&amp;基础参数'!$E$6*'模板使用说明&amp;基础参数'!$E$10)),IF(L9277="删除",J9277*'模板使用说明&amp;基础参数'!$E$7*'模板使用说明&amp;基础参数'!$E$12,IF(L9277="修改",J9277*'模板使用说明&amp;基础参数'!$E$7*'模板使用说明&amp;基础参数'!$E$11,J9277*'模板使用说明&amp;基础参数'!$E$7*'模板使用说明&amp;基础参数'!$E$10)))))</f>
        <v/>
      </c>
      <c r="N9277" s="83"/>
    </row>
    <row r="9278" ht="14.4" customHeight="1" spans="1:14">
      <c r="A9278" s="68">
        <f t="shared" si="145"/>
        <v>9273</v>
      </c>
      <c r="B9278" s="69"/>
      <c r="C9278" s="69"/>
      <c r="D9278" s="69"/>
      <c r="E9278" s="69"/>
      <c r="F9278" s="69"/>
      <c r="G9278" s="69"/>
      <c r="H9278" s="70"/>
      <c r="I9278" s="68"/>
      <c r="J9278" s="8" t="str">
        <f>IF(I9278="ILF",IF($C$1="预估功能点",'模板使用说明&amp;基础参数'!$E$15,'模板使用说明&amp;基础参数'!$E$22),IF(I9278="EIF",IF($C$1="预估功能点",'模板使用说明&amp;基础参数'!$E$16,'模板使用说明&amp;基础参数'!$E$23),IF(I9278="EI",IF($C$1="预估功能点",'模板使用说明&amp;基础参数'!$E$17,'模板使用说明&amp;基础参数'!$E$24),IF(I9278="EO",IF($C$1="预估功能点",'模板使用说明&amp;基础参数'!$E$18,'模板使用说明&amp;基础参数'!$E$25),IF(I9278="EQ",IF($C$1="预估功能点",'模板使用说明&amp;基础参数'!$E$19,'模板使用说明&amp;基础参数'!$E$26),"")))))</f>
        <v/>
      </c>
      <c r="K9278" s="81"/>
      <c r="L9278" s="81"/>
      <c r="M9278" s="82" t="str">
        <f>IF(J9278="","",IF(K9278="高",IF(L9278="删除",J9278*'模板使用说明&amp;基础参数'!$E$5*'模板使用说明&amp;基础参数'!$E$12,IF(L9278="修改",J9278*'模板使用说明&amp;基础参数'!$E$5*'模板使用说明&amp;基础参数'!$E$11,J9278*'模板使用说明&amp;基础参数'!$E$5*'模板使用说明&amp;基础参数'!$E$10)),IF(K9278="中",IF(L9278="删除",J9278*'模板使用说明&amp;基础参数'!$E$6*'模板使用说明&amp;基础参数'!$E$12,IF(L9278="修改",J9278*'模板使用说明&amp;基础参数'!$E$6*'模板使用说明&amp;基础参数'!$E$11,J9278*'模板使用说明&amp;基础参数'!$E$6*'模板使用说明&amp;基础参数'!$E$10)),IF(L9278="删除",J9278*'模板使用说明&amp;基础参数'!$E$7*'模板使用说明&amp;基础参数'!$E$12,IF(L9278="修改",J9278*'模板使用说明&amp;基础参数'!$E$7*'模板使用说明&amp;基础参数'!$E$11,J9278*'模板使用说明&amp;基础参数'!$E$7*'模板使用说明&amp;基础参数'!$E$10)))))</f>
        <v/>
      </c>
      <c r="N9278" s="83"/>
    </row>
    <row r="9279" ht="14.4" customHeight="1" spans="1:14">
      <c r="A9279" s="68">
        <f t="shared" si="145"/>
        <v>9274</v>
      </c>
      <c r="B9279" s="69"/>
      <c r="C9279" s="69"/>
      <c r="D9279" s="69"/>
      <c r="E9279" s="69"/>
      <c r="F9279" s="69"/>
      <c r="G9279" s="69"/>
      <c r="H9279" s="70"/>
      <c r="I9279" s="68"/>
      <c r="J9279" s="8" t="str">
        <f>IF(I9279="ILF",IF($C$1="预估功能点",'模板使用说明&amp;基础参数'!$E$15,'模板使用说明&amp;基础参数'!$E$22),IF(I9279="EIF",IF($C$1="预估功能点",'模板使用说明&amp;基础参数'!$E$16,'模板使用说明&amp;基础参数'!$E$23),IF(I9279="EI",IF($C$1="预估功能点",'模板使用说明&amp;基础参数'!$E$17,'模板使用说明&amp;基础参数'!$E$24),IF(I9279="EO",IF($C$1="预估功能点",'模板使用说明&amp;基础参数'!$E$18,'模板使用说明&amp;基础参数'!$E$25),IF(I9279="EQ",IF($C$1="预估功能点",'模板使用说明&amp;基础参数'!$E$19,'模板使用说明&amp;基础参数'!$E$26),"")))))</f>
        <v/>
      </c>
      <c r="K9279" s="81"/>
      <c r="L9279" s="81"/>
      <c r="M9279" s="82" t="str">
        <f>IF(J9279="","",IF(K9279="高",IF(L9279="删除",J9279*'模板使用说明&amp;基础参数'!$E$5*'模板使用说明&amp;基础参数'!$E$12,IF(L9279="修改",J9279*'模板使用说明&amp;基础参数'!$E$5*'模板使用说明&amp;基础参数'!$E$11,J9279*'模板使用说明&amp;基础参数'!$E$5*'模板使用说明&amp;基础参数'!$E$10)),IF(K9279="中",IF(L9279="删除",J9279*'模板使用说明&amp;基础参数'!$E$6*'模板使用说明&amp;基础参数'!$E$12,IF(L9279="修改",J9279*'模板使用说明&amp;基础参数'!$E$6*'模板使用说明&amp;基础参数'!$E$11,J9279*'模板使用说明&amp;基础参数'!$E$6*'模板使用说明&amp;基础参数'!$E$10)),IF(L9279="删除",J9279*'模板使用说明&amp;基础参数'!$E$7*'模板使用说明&amp;基础参数'!$E$12,IF(L9279="修改",J9279*'模板使用说明&amp;基础参数'!$E$7*'模板使用说明&amp;基础参数'!$E$11,J9279*'模板使用说明&amp;基础参数'!$E$7*'模板使用说明&amp;基础参数'!$E$10)))))</f>
        <v/>
      </c>
      <c r="N9279" s="83"/>
    </row>
    <row r="9280" ht="14.4" customHeight="1" spans="1:14">
      <c r="A9280" s="68">
        <f t="shared" si="145"/>
        <v>9275</v>
      </c>
      <c r="B9280" s="69"/>
      <c r="C9280" s="69"/>
      <c r="D9280" s="69"/>
      <c r="E9280" s="69"/>
      <c r="F9280" s="69"/>
      <c r="G9280" s="69"/>
      <c r="H9280" s="70"/>
      <c r="I9280" s="68"/>
      <c r="J9280" s="8" t="str">
        <f>IF(I9280="ILF",IF($C$1="预估功能点",'模板使用说明&amp;基础参数'!$E$15,'模板使用说明&amp;基础参数'!$E$22),IF(I9280="EIF",IF($C$1="预估功能点",'模板使用说明&amp;基础参数'!$E$16,'模板使用说明&amp;基础参数'!$E$23),IF(I9280="EI",IF($C$1="预估功能点",'模板使用说明&amp;基础参数'!$E$17,'模板使用说明&amp;基础参数'!$E$24),IF(I9280="EO",IF($C$1="预估功能点",'模板使用说明&amp;基础参数'!$E$18,'模板使用说明&amp;基础参数'!$E$25),IF(I9280="EQ",IF($C$1="预估功能点",'模板使用说明&amp;基础参数'!$E$19,'模板使用说明&amp;基础参数'!$E$26),"")))))</f>
        <v/>
      </c>
      <c r="K9280" s="81"/>
      <c r="L9280" s="81"/>
      <c r="M9280" s="82" t="str">
        <f>IF(J9280="","",IF(K9280="高",IF(L9280="删除",J9280*'模板使用说明&amp;基础参数'!$E$5*'模板使用说明&amp;基础参数'!$E$12,IF(L9280="修改",J9280*'模板使用说明&amp;基础参数'!$E$5*'模板使用说明&amp;基础参数'!$E$11,J9280*'模板使用说明&amp;基础参数'!$E$5*'模板使用说明&amp;基础参数'!$E$10)),IF(K9280="中",IF(L9280="删除",J9280*'模板使用说明&amp;基础参数'!$E$6*'模板使用说明&amp;基础参数'!$E$12,IF(L9280="修改",J9280*'模板使用说明&amp;基础参数'!$E$6*'模板使用说明&amp;基础参数'!$E$11,J9280*'模板使用说明&amp;基础参数'!$E$6*'模板使用说明&amp;基础参数'!$E$10)),IF(L9280="删除",J9280*'模板使用说明&amp;基础参数'!$E$7*'模板使用说明&amp;基础参数'!$E$12,IF(L9280="修改",J9280*'模板使用说明&amp;基础参数'!$E$7*'模板使用说明&amp;基础参数'!$E$11,J9280*'模板使用说明&amp;基础参数'!$E$7*'模板使用说明&amp;基础参数'!$E$10)))))</f>
        <v/>
      </c>
      <c r="N9280" s="83"/>
    </row>
    <row r="9281" ht="14.4" customHeight="1" spans="1:14">
      <c r="A9281" s="68">
        <f t="shared" si="145"/>
        <v>9276</v>
      </c>
      <c r="B9281" s="69"/>
      <c r="C9281" s="69"/>
      <c r="D9281" s="69"/>
      <c r="E9281" s="69"/>
      <c r="F9281" s="69"/>
      <c r="G9281" s="69"/>
      <c r="H9281" s="70"/>
      <c r="I9281" s="68"/>
      <c r="J9281" s="8" t="str">
        <f>IF(I9281="ILF",IF($C$1="预估功能点",'模板使用说明&amp;基础参数'!$E$15,'模板使用说明&amp;基础参数'!$E$22),IF(I9281="EIF",IF($C$1="预估功能点",'模板使用说明&amp;基础参数'!$E$16,'模板使用说明&amp;基础参数'!$E$23),IF(I9281="EI",IF($C$1="预估功能点",'模板使用说明&amp;基础参数'!$E$17,'模板使用说明&amp;基础参数'!$E$24),IF(I9281="EO",IF($C$1="预估功能点",'模板使用说明&amp;基础参数'!$E$18,'模板使用说明&amp;基础参数'!$E$25),IF(I9281="EQ",IF($C$1="预估功能点",'模板使用说明&amp;基础参数'!$E$19,'模板使用说明&amp;基础参数'!$E$26),"")))))</f>
        <v/>
      </c>
      <c r="K9281" s="81"/>
      <c r="L9281" s="81"/>
      <c r="M9281" s="82" t="str">
        <f>IF(J9281="","",IF(K9281="高",IF(L9281="删除",J9281*'模板使用说明&amp;基础参数'!$E$5*'模板使用说明&amp;基础参数'!$E$12,IF(L9281="修改",J9281*'模板使用说明&amp;基础参数'!$E$5*'模板使用说明&amp;基础参数'!$E$11,J9281*'模板使用说明&amp;基础参数'!$E$5*'模板使用说明&amp;基础参数'!$E$10)),IF(K9281="中",IF(L9281="删除",J9281*'模板使用说明&amp;基础参数'!$E$6*'模板使用说明&amp;基础参数'!$E$12,IF(L9281="修改",J9281*'模板使用说明&amp;基础参数'!$E$6*'模板使用说明&amp;基础参数'!$E$11,J9281*'模板使用说明&amp;基础参数'!$E$6*'模板使用说明&amp;基础参数'!$E$10)),IF(L9281="删除",J9281*'模板使用说明&amp;基础参数'!$E$7*'模板使用说明&amp;基础参数'!$E$12,IF(L9281="修改",J9281*'模板使用说明&amp;基础参数'!$E$7*'模板使用说明&amp;基础参数'!$E$11,J9281*'模板使用说明&amp;基础参数'!$E$7*'模板使用说明&amp;基础参数'!$E$10)))))</f>
        <v/>
      </c>
      <c r="N9281" s="83"/>
    </row>
    <row r="9282" ht="14.4" customHeight="1" spans="1:14">
      <c r="A9282" s="68">
        <f t="shared" si="145"/>
        <v>9277</v>
      </c>
      <c r="B9282" s="69"/>
      <c r="C9282" s="69"/>
      <c r="D9282" s="69"/>
      <c r="E9282" s="69"/>
      <c r="F9282" s="69"/>
      <c r="G9282" s="69"/>
      <c r="H9282" s="70"/>
      <c r="I9282" s="68"/>
      <c r="J9282" s="8" t="str">
        <f>IF(I9282="ILF",IF($C$1="预估功能点",'模板使用说明&amp;基础参数'!$E$15,'模板使用说明&amp;基础参数'!$E$22),IF(I9282="EIF",IF($C$1="预估功能点",'模板使用说明&amp;基础参数'!$E$16,'模板使用说明&amp;基础参数'!$E$23),IF(I9282="EI",IF($C$1="预估功能点",'模板使用说明&amp;基础参数'!$E$17,'模板使用说明&amp;基础参数'!$E$24),IF(I9282="EO",IF($C$1="预估功能点",'模板使用说明&amp;基础参数'!$E$18,'模板使用说明&amp;基础参数'!$E$25),IF(I9282="EQ",IF($C$1="预估功能点",'模板使用说明&amp;基础参数'!$E$19,'模板使用说明&amp;基础参数'!$E$26),"")))))</f>
        <v/>
      </c>
      <c r="K9282" s="81"/>
      <c r="L9282" s="81"/>
      <c r="M9282" s="82" t="str">
        <f>IF(J9282="","",IF(K9282="高",IF(L9282="删除",J9282*'模板使用说明&amp;基础参数'!$E$5*'模板使用说明&amp;基础参数'!$E$12,IF(L9282="修改",J9282*'模板使用说明&amp;基础参数'!$E$5*'模板使用说明&amp;基础参数'!$E$11,J9282*'模板使用说明&amp;基础参数'!$E$5*'模板使用说明&amp;基础参数'!$E$10)),IF(K9282="中",IF(L9282="删除",J9282*'模板使用说明&amp;基础参数'!$E$6*'模板使用说明&amp;基础参数'!$E$12,IF(L9282="修改",J9282*'模板使用说明&amp;基础参数'!$E$6*'模板使用说明&amp;基础参数'!$E$11,J9282*'模板使用说明&amp;基础参数'!$E$6*'模板使用说明&amp;基础参数'!$E$10)),IF(L9282="删除",J9282*'模板使用说明&amp;基础参数'!$E$7*'模板使用说明&amp;基础参数'!$E$12,IF(L9282="修改",J9282*'模板使用说明&amp;基础参数'!$E$7*'模板使用说明&amp;基础参数'!$E$11,J9282*'模板使用说明&amp;基础参数'!$E$7*'模板使用说明&amp;基础参数'!$E$10)))))</f>
        <v/>
      </c>
      <c r="N9282" s="83"/>
    </row>
    <row r="9283" ht="14.4" customHeight="1" spans="1:14">
      <c r="A9283" s="68">
        <f t="shared" si="145"/>
        <v>9278</v>
      </c>
      <c r="B9283" s="69"/>
      <c r="C9283" s="69"/>
      <c r="D9283" s="69"/>
      <c r="E9283" s="69"/>
      <c r="F9283" s="69"/>
      <c r="G9283" s="69"/>
      <c r="H9283" s="70"/>
      <c r="I9283" s="68"/>
      <c r="J9283" s="8" t="str">
        <f>IF(I9283="ILF",IF($C$1="预估功能点",'模板使用说明&amp;基础参数'!$E$15,'模板使用说明&amp;基础参数'!$E$22),IF(I9283="EIF",IF($C$1="预估功能点",'模板使用说明&amp;基础参数'!$E$16,'模板使用说明&amp;基础参数'!$E$23),IF(I9283="EI",IF($C$1="预估功能点",'模板使用说明&amp;基础参数'!$E$17,'模板使用说明&amp;基础参数'!$E$24),IF(I9283="EO",IF($C$1="预估功能点",'模板使用说明&amp;基础参数'!$E$18,'模板使用说明&amp;基础参数'!$E$25),IF(I9283="EQ",IF($C$1="预估功能点",'模板使用说明&amp;基础参数'!$E$19,'模板使用说明&amp;基础参数'!$E$26),"")))))</f>
        <v/>
      </c>
      <c r="K9283" s="81"/>
      <c r="L9283" s="81"/>
      <c r="M9283" s="82" t="str">
        <f>IF(J9283="","",IF(K9283="高",IF(L9283="删除",J9283*'模板使用说明&amp;基础参数'!$E$5*'模板使用说明&amp;基础参数'!$E$12,IF(L9283="修改",J9283*'模板使用说明&amp;基础参数'!$E$5*'模板使用说明&amp;基础参数'!$E$11,J9283*'模板使用说明&amp;基础参数'!$E$5*'模板使用说明&amp;基础参数'!$E$10)),IF(K9283="中",IF(L9283="删除",J9283*'模板使用说明&amp;基础参数'!$E$6*'模板使用说明&amp;基础参数'!$E$12,IF(L9283="修改",J9283*'模板使用说明&amp;基础参数'!$E$6*'模板使用说明&amp;基础参数'!$E$11,J9283*'模板使用说明&amp;基础参数'!$E$6*'模板使用说明&amp;基础参数'!$E$10)),IF(L9283="删除",J9283*'模板使用说明&amp;基础参数'!$E$7*'模板使用说明&amp;基础参数'!$E$12,IF(L9283="修改",J9283*'模板使用说明&amp;基础参数'!$E$7*'模板使用说明&amp;基础参数'!$E$11,J9283*'模板使用说明&amp;基础参数'!$E$7*'模板使用说明&amp;基础参数'!$E$10)))))</f>
        <v/>
      </c>
      <c r="N9283" s="83"/>
    </row>
    <row r="9284" ht="14.4" customHeight="1" spans="1:14">
      <c r="A9284" s="68">
        <f t="shared" ref="A9284:A9347" si="146">ROW()-5</f>
        <v>9279</v>
      </c>
      <c r="B9284" s="69"/>
      <c r="C9284" s="69"/>
      <c r="D9284" s="69"/>
      <c r="E9284" s="69"/>
      <c r="F9284" s="69"/>
      <c r="G9284" s="69"/>
      <c r="H9284" s="70"/>
      <c r="I9284" s="68"/>
      <c r="J9284" s="8" t="str">
        <f>IF(I9284="ILF",IF($C$1="预估功能点",'模板使用说明&amp;基础参数'!$E$15,'模板使用说明&amp;基础参数'!$E$22),IF(I9284="EIF",IF($C$1="预估功能点",'模板使用说明&amp;基础参数'!$E$16,'模板使用说明&amp;基础参数'!$E$23),IF(I9284="EI",IF($C$1="预估功能点",'模板使用说明&amp;基础参数'!$E$17,'模板使用说明&amp;基础参数'!$E$24),IF(I9284="EO",IF($C$1="预估功能点",'模板使用说明&amp;基础参数'!$E$18,'模板使用说明&amp;基础参数'!$E$25),IF(I9284="EQ",IF($C$1="预估功能点",'模板使用说明&amp;基础参数'!$E$19,'模板使用说明&amp;基础参数'!$E$26),"")))))</f>
        <v/>
      </c>
      <c r="K9284" s="81"/>
      <c r="L9284" s="81"/>
      <c r="M9284" s="82" t="str">
        <f>IF(J9284="","",IF(K9284="高",IF(L9284="删除",J9284*'模板使用说明&amp;基础参数'!$E$5*'模板使用说明&amp;基础参数'!$E$12,IF(L9284="修改",J9284*'模板使用说明&amp;基础参数'!$E$5*'模板使用说明&amp;基础参数'!$E$11,J9284*'模板使用说明&amp;基础参数'!$E$5*'模板使用说明&amp;基础参数'!$E$10)),IF(K9284="中",IF(L9284="删除",J9284*'模板使用说明&amp;基础参数'!$E$6*'模板使用说明&amp;基础参数'!$E$12,IF(L9284="修改",J9284*'模板使用说明&amp;基础参数'!$E$6*'模板使用说明&amp;基础参数'!$E$11,J9284*'模板使用说明&amp;基础参数'!$E$6*'模板使用说明&amp;基础参数'!$E$10)),IF(L9284="删除",J9284*'模板使用说明&amp;基础参数'!$E$7*'模板使用说明&amp;基础参数'!$E$12,IF(L9284="修改",J9284*'模板使用说明&amp;基础参数'!$E$7*'模板使用说明&amp;基础参数'!$E$11,J9284*'模板使用说明&amp;基础参数'!$E$7*'模板使用说明&amp;基础参数'!$E$10)))))</f>
        <v/>
      </c>
      <c r="N9284" s="83"/>
    </row>
    <row r="9285" ht="14.4" customHeight="1" spans="1:14">
      <c r="A9285" s="68">
        <f t="shared" si="146"/>
        <v>9280</v>
      </c>
      <c r="B9285" s="69"/>
      <c r="C9285" s="69"/>
      <c r="D9285" s="69"/>
      <c r="E9285" s="69"/>
      <c r="F9285" s="69"/>
      <c r="G9285" s="69"/>
      <c r="H9285" s="70"/>
      <c r="I9285" s="68"/>
      <c r="J9285" s="8" t="str">
        <f>IF(I9285="ILF",IF($C$1="预估功能点",'模板使用说明&amp;基础参数'!$E$15,'模板使用说明&amp;基础参数'!$E$22),IF(I9285="EIF",IF($C$1="预估功能点",'模板使用说明&amp;基础参数'!$E$16,'模板使用说明&amp;基础参数'!$E$23),IF(I9285="EI",IF($C$1="预估功能点",'模板使用说明&amp;基础参数'!$E$17,'模板使用说明&amp;基础参数'!$E$24),IF(I9285="EO",IF($C$1="预估功能点",'模板使用说明&amp;基础参数'!$E$18,'模板使用说明&amp;基础参数'!$E$25),IF(I9285="EQ",IF($C$1="预估功能点",'模板使用说明&amp;基础参数'!$E$19,'模板使用说明&amp;基础参数'!$E$26),"")))))</f>
        <v/>
      </c>
      <c r="K9285" s="81"/>
      <c r="L9285" s="81"/>
      <c r="M9285" s="82" t="str">
        <f>IF(J9285="","",IF(K9285="高",IF(L9285="删除",J9285*'模板使用说明&amp;基础参数'!$E$5*'模板使用说明&amp;基础参数'!$E$12,IF(L9285="修改",J9285*'模板使用说明&amp;基础参数'!$E$5*'模板使用说明&amp;基础参数'!$E$11,J9285*'模板使用说明&amp;基础参数'!$E$5*'模板使用说明&amp;基础参数'!$E$10)),IF(K9285="中",IF(L9285="删除",J9285*'模板使用说明&amp;基础参数'!$E$6*'模板使用说明&amp;基础参数'!$E$12,IF(L9285="修改",J9285*'模板使用说明&amp;基础参数'!$E$6*'模板使用说明&amp;基础参数'!$E$11,J9285*'模板使用说明&amp;基础参数'!$E$6*'模板使用说明&amp;基础参数'!$E$10)),IF(L9285="删除",J9285*'模板使用说明&amp;基础参数'!$E$7*'模板使用说明&amp;基础参数'!$E$12,IF(L9285="修改",J9285*'模板使用说明&amp;基础参数'!$E$7*'模板使用说明&amp;基础参数'!$E$11,J9285*'模板使用说明&amp;基础参数'!$E$7*'模板使用说明&amp;基础参数'!$E$10)))))</f>
        <v/>
      </c>
      <c r="N9285" s="83"/>
    </row>
    <row r="9286" ht="14.4" customHeight="1" spans="1:14">
      <c r="A9286" s="68">
        <f t="shared" si="146"/>
        <v>9281</v>
      </c>
      <c r="B9286" s="69"/>
      <c r="C9286" s="69"/>
      <c r="D9286" s="69"/>
      <c r="E9286" s="69"/>
      <c r="F9286" s="69"/>
      <c r="G9286" s="69"/>
      <c r="H9286" s="70"/>
      <c r="I9286" s="68"/>
      <c r="J9286" s="8" t="str">
        <f>IF(I9286="ILF",IF($C$1="预估功能点",'模板使用说明&amp;基础参数'!$E$15,'模板使用说明&amp;基础参数'!$E$22),IF(I9286="EIF",IF($C$1="预估功能点",'模板使用说明&amp;基础参数'!$E$16,'模板使用说明&amp;基础参数'!$E$23),IF(I9286="EI",IF($C$1="预估功能点",'模板使用说明&amp;基础参数'!$E$17,'模板使用说明&amp;基础参数'!$E$24),IF(I9286="EO",IF($C$1="预估功能点",'模板使用说明&amp;基础参数'!$E$18,'模板使用说明&amp;基础参数'!$E$25),IF(I9286="EQ",IF($C$1="预估功能点",'模板使用说明&amp;基础参数'!$E$19,'模板使用说明&amp;基础参数'!$E$26),"")))))</f>
        <v/>
      </c>
      <c r="K9286" s="81"/>
      <c r="L9286" s="81"/>
      <c r="M9286" s="82" t="str">
        <f>IF(J9286="","",IF(K9286="高",IF(L9286="删除",J9286*'模板使用说明&amp;基础参数'!$E$5*'模板使用说明&amp;基础参数'!$E$12,IF(L9286="修改",J9286*'模板使用说明&amp;基础参数'!$E$5*'模板使用说明&amp;基础参数'!$E$11,J9286*'模板使用说明&amp;基础参数'!$E$5*'模板使用说明&amp;基础参数'!$E$10)),IF(K9286="中",IF(L9286="删除",J9286*'模板使用说明&amp;基础参数'!$E$6*'模板使用说明&amp;基础参数'!$E$12,IF(L9286="修改",J9286*'模板使用说明&amp;基础参数'!$E$6*'模板使用说明&amp;基础参数'!$E$11,J9286*'模板使用说明&amp;基础参数'!$E$6*'模板使用说明&amp;基础参数'!$E$10)),IF(L9286="删除",J9286*'模板使用说明&amp;基础参数'!$E$7*'模板使用说明&amp;基础参数'!$E$12,IF(L9286="修改",J9286*'模板使用说明&amp;基础参数'!$E$7*'模板使用说明&amp;基础参数'!$E$11,J9286*'模板使用说明&amp;基础参数'!$E$7*'模板使用说明&amp;基础参数'!$E$10)))))</f>
        <v/>
      </c>
      <c r="N9286" s="83"/>
    </row>
    <row r="9287" ht="14.4" customHeight="1" spans="1:14">
      <c r="A9287" s="68">
        <f t="shared" si="146"/>
        <v>9282</v>
      </c>
      <c r="B9287" s="69"/>
      <c r="C9287" s="69"/>
      <c r="D9287" s="69"/>
      <c r="E9287" s="69"/>
      <c r="F9287" s="69"/>
      <c r="G9287" s="69"/>
      <c r="H9287" s="70"/>
      <c r="I9287" s="68"/>
      <c r="J9287" s="8" t="str">
        <f>IF(I9287="ILF",IF($C$1="预估功能点",'模板使用说明&amp;基础参数'!$E$15,'模板使用说明&amp;基础参数'!$E$22),IF(I9287="EIF",IF($C$1="预估功能点",'模板使用说明&amp;基础参数'!$E$16,'模板使用说明&amp;基础参数'!$E$23),IF(I9287="EI",IF($C$1="预估功能点",'模板使用说明&amp;基础参数'!$E$17,'模板使用说明&amp;基础参数'!$E$24),IF(I9287="EO",IF($C$1="预估功能点",'模板使用说明&amp;基础参数'!$E$18,'模板使用说明&amp;基础参数'!$E$25),IF(I9287="EQ",IF($C$1="预估功能点",'模板使用说明&amp;基础参数'!$E$19,'模板使用说明&amp;基础参数'!$E$26),"")))))</f>
        <v/>
      </c>
      <c r="K9287" s="81"/>
      <c r="L9287" s="81"/>
      <c r="M9287" s="82" t="str">
        <f>IF(J9287="","",IF(K9287="高",IF(L9287="删除",J9287*'模板使用说明&amp;基础参数'!$E$5*'模板使用说明&amp;基础参数'!$E$12,IF(L9287="修改",J9287*'模板使用说明&amp;基础参数'!$E$5*'模板使用说明&amp;基础参数'!$E$11,J9287*'模板使用说明&amp;基础参数'!$E$5*'模板使用说明&amp;基础参数'!$E$10)),IF(K9287="中",IF(L9287="删除",J9287*'模板使用说明&amp;基础参数'!$E$6*'模板使用说明&amp;基础参数'!$E$12,IF(L9287="修改",J9287*'模板使用说明&amp;基础参数'!$E$6*'模板使用说明&amp;基础参数'!$E$11,J9287*'模板使用说明&amp;基础参数'!$E$6*'模板使用说明&amp;基础参数'!$E$10)),IF(L9287="删除",J9287*'模板使用说明&amp;基础参数'!$E$7*'模板使用说明&amp;基础参数'!$E$12,IF(L9287="修改",J9287*'模板使用说明&amp;基础参数'!$E$7*'模板使用说明&amp;基础参数'!$E$11,J9287*'模板使用说明&amp;基础参数'!$E$7*'模板使用说明&amp;基础参数'!$E$10)))))</f>
        <v/>
      </c>
      <c r="N9287" s="83"/>
    </row>
    <row r="9288" ht="14.4" customHeight="1" spans="1:14">
      <c r="A9288" s="68">
        <f t="shared" si="146"/>
        <v>9283</v>
      </c>
      <c r="B9288" s="69"/>
      <c r="C9288" s="69"/>
      <c r="D9288" s="69"/>
      <c r="E9288" s="69"/>
      <c r="F9288" s="69"/>
      <c r="G9288" s="69"/>
      <c r="H9288" s="70"/>
      <c r="I9288" s="68"/>
      <c r="J9288" s="8" t="str">
        <f>IF(I9288="ILF",IF($C$1="预估功能点",'模板使用说明&amp;基础参数'!$E$15,'模板使用说明&amp;基础参数'!$E$22),IF(I9288="EIF",IF($C$1="预估功能点",'模板使用说明&amp;基础参数'!$E$16,'模板使用说明&amp;基础参数'!$E$23),IF(I9288="EI",IF($C$1="预估功能点",'模板使用说明&amp;基础参数'!$E$17,'模板使用说明&amp;基础参数'!$E$24),IF(I9288="EO",IF($C$1="预估功能点",'模板使用说明&amp;基础参数'!$E$18,'模板使用说明&amp;基础参数'!$E$25),IF(I9288="EQ",IF($C$1="预估功能点",'模板使用说明&amp;基础参数'!$E$19,'模板使用说明&amp;基础参数'!$E$26),"")))))</f>
        <v/>
      </c>
      <c r="K9288" s="81"/>
      <c r="L9288" s="81"/>
      <c r="M9288" s="82" t="str">
        <f>IF(J9288="","",IF(K9288="高",IF(L9288="删除",J9288*'模板使用说明&amp;基础参数'!$E$5*'模板使用说明&amp;基础参数'!$E$12,IF(L9288="修改",J9288*'模板使用说明&amp;基础参数'!$E$5*'模板使用说明&amp;基础参数'!$E$11,J9288*'模板使用说明&amp;基础参数'!$E$5*'模板使用说明&amp;基础参数'!$E$10)),IF(K9288="中",IF(L9288="删除",J9288*'模板使用说明&amp;基础参数'!$E$6*'模板使用说明&amp;基础参数'!$E$12,IF(L9288="修改",J9288*'模板使用说明&amp;基础参数'!$E$6*'模板使用说明&amp;基础参数'!$E$11,J9288*'模板使用说明&amp;基础参数'!$E$6*'模板使用说明&amp;基础参数'!$E$10)),IF(L9288="删除",J9288*'模板使用说明&amp;基础参数'!$E$7*'模板使用说明&amp;基础参数'!$E$12,IF(L9288="修改",J9288*'模板使用说明&amp;基础参数'!$E$7*'模板使用说明&amp;基础参数'!$E$11,J9288*'模板使用说明&amp;基础参数'!$E$7*'模板使用说明&amp;基础参数'!$E$10)))))</f>
        <v/>
      </c>
      <c r="N9288" s="83"/>
    </row>
    <row r="9289" ht="14.4" customHeight="1" spans="1:14">
      <c r="A9289" s="68">
        <f t="shared" si="146"/>
        <v>9284</v>
      </c>
      <c r="B9289" s="69"/>
      <c r="C9289" s="69"/>
      <c r="D9289" s="69"/>
      <c r="E9289" s="69"/>
      <c r="F9289" s="69"/>
      <c r="G9289" s="69"/>
      <c r="H9289" s="70"/>
      <c r="I9289" s="68"/>
      <c r="J9289" s="8" t="str">
        <f>IF(I9289="ILF",IF($C$1="预估功能点",'模板使用说明&amp;基础参数'!$E$15,'模板使用说明&amp;基础参数'!$E$22),IF(I9289="EIF",IF($C$1="预估功能点",'模板使用说明&amp;基础参数'!$E$16,'模板使用说明&amp;基础参数'!$E$23),IF(I9289="EI",IF($C$1="预估功能点",'模板使用说明&amp;基础参数'!$E$17,'模板使用说明&amp;基础参数'!$E$24),IF(I9289="EO",IF($C$1="预估功能点",'模板使用说明&amp;基础参数'!$E$18,'模板使用说明&amp;基础参数'!$E$25),IF(I9289="EQ",IF($C$1="预估功能点",'模板使用说明&amp;基础参数'!$E$19,'模板使用说明&amp;基础参数'!$E$26),"")))))</f>
        <v/>
      </c>
      <c r="K9289" s="81"/>
      <c r="L9289" s="81"/>
      <c r="M9289" s="82" t="str">
        <f>IF(J9289="","",IF(K9289="高",IF(L9289="删除",J9289*'模板使用说明&amp;基础参数'!$E$5*'模板使用说明&amp;基础参数'!$E$12,IF(L9289="修改",J9289*'模板使用说明&amp;基础参数'!$E$5*'模板使用说明&amp;基础参数'!$E$11,J9289*'模板使用说明&amp;基础参数'!$E$5*'模板使用说明&amp;基础参数'!$E$10)),IF(K9289="中",IF(L9289="删除",J9289*'模板使用说明&amp;基础参数'!$E$6*'模板使用说明&amp;基础参数'!$E$12,IF(L9289="修改",J9289*'模板使用说明&amp;基础参数'!$E$6*'模板使用说明&amp;基础参数'!$E$11,J9289*'模板使用说明&amp;基础参数'!$E$6*'模板使用说明&amp;基础参数'!$E$10)),IF(L9289="删除",J9289*'模板使用说明&amp;基础参数'!$E$7*'模板使用说明&amp;基础参数'!$E$12,IF(L9289="修改",J9289*'模板使用说明&amp;基础参数'!$E$7*'模板使用说明&amp;基础参数'!$E$11,J9289*'模板使用说明&amp;基础参数'!$E$7*'模板使用说明&amp;基础参数'!$E$10)))))</f>
        <v/>
      </c>
      <c r="N9289" s="83"/>
    </row>
    <row r="9290" ht="14.4" customHeight="1" spans="1:14">
      <c r="A9290" s="68">
        <f t="shared" si="146"/>
        <v>9285</v>
      </c>
      <c r="B9290" s="69"/>
      <c r="C9290" s="69"/>
      <c r="D9290" s="69"/>
      <c r="E9290" s="69"/>
      <c r="F9290" s="69"/>
      <c r="G9290" s="69"/>
      <c r="H9290" s="70"/>
      <c r="I9290" s="68"/>
      <c r="J9290" s="8" t="str">
        <f>IF(I9290="ILF",IF($C$1="预估功能点",'模板使用说明&amp;基础参数'!$E$15,'模板使用说明&amp;基础参数'!$E$22),IF(I9290="EIF",IF($C$1="预估功能点",'模板使用说明&amp;基础参数'!$E$16,'模板使用说明&amp;基础参数'!$E$23),IF(I9290="EI",IF($C$1="预估功能点",'模板使用说明&amp;基础参数'!$E$17,'模板使用说明&amp;基础参数'!$E$24),IF(I9290="EO",IF($C$1="预估功能点",'模板使用说明&amp;基础参数'!$E$18,'模板使用说明&amp;基础参数'!$E$25),IF(I9290="EQ",IF($C$1="预估功能点",'模板使用说明&amp;基础参数'!$E$19,'模板使用说明&amp;基础参数'!$E$26),"")))))</f>
        <v/>
      </c>
      <c r="K9290" s="81"/>
      <c r="L9290" s="81"/>
      <c r="M9290" s="82" t="str">
        <f>IF(J9290="","",IF(K9290="高",IF(L9290="删除",J9290*'模板使用说明&amp;基础参数'!$E$5*'模板使用说明&amp;基础参数'!$E$12,IF(L9290="修改",J9290*'模板使用说明&amp;基础参数'!$E$5*'模板使用说明&amp;基础参数'!$E$11,J9290*'模板使用说明&amp;基础参数'!$E$5*'模板使用说明&amp;基础参数'!$E$10)),IF(K9290="中",IF(L9290="删除",J9290*'模板使用说明&amp;基础参数'!$E$6*'模板使用说明&amp;基础参数'!$E$12,IF(L9290="修改",J9290*'模板使用说明&amp;基础参数'!$E$6*'模板使用说明&amp;基础参数'!$E$11,J9290*'模板使用说明&amp;基础参数'!$E$6*'模板使用说明&amp;基础参数'!$E$10)),IF(L9290="删除",J9290*'模板使用说明&amp;基础参数'!$E$7*'模板使用说明&amp;基础参数'!$E$12,IF(L9290="修改",J9290*'模板使用说明&amp;基础参数'!$E$7*'模板使用说明&amp;基础参数'!$E$11,J9290*'模板使用说明&amp;基础参数'!$E$7*'模板使用说明&amp;基础参数'!$E$10)))))</f>
        <v/>
      </c>
      <c r="N9290" s="83"/>
    </row>
    <row r="9291" ht="14.4" customHeight="1" spans="1:14">
      <c r="A9291" s="68">
        <f t="shared" si="146"/>
        <v>9286</v>
      </c>
      <c r="B9291" s="69"/>
      <c r="C9291" s="69"/>
      <c r="D9291" s="69"/>
      <c r="E9291" s="69"/>
      <c r="F9291" s="69"/>
      <c r="G9291" s="69"/>
      <c r="H9291" s="70"/>
      <c r="I9291" s="68"/>
      <c r="J9291" s="8" t="str">
        <f>IF(I9291="ILF",IF($C$1="预估功能点",'模板使用说明&amp;基础参数'!$E$15,'模板使用说明&amp;基础参数'!$E$22),IF(I9291="EIF",IF($C$1="预估功能点",'模板使用说明&amp;基础参数'!$E$16,'模板使用说明&amp;基础参数'!$E$23),IF(I9291="EI",IF($C$1="预估功能点",'模板使用说明&amp;基础参数'!$E$17,'模板使用说明&amp;基础参数'!$E$24),IF(I9291="EO",IF($C$1="预估功能点",'模板使用说明&amp;基础参数'!$E$18,'模板使用说明&amp;基础参数'!$E$25),IF(I9291="EQ",IF($C$1="预估功能点",'模板使用说明&amp;基础参数'!$E$19,'模板使用说明&amp;基础参数'!$E$26),"")))))</f>
        <v/>
      </c>
      <c r="K9291" s="81"/>
      <c r="L9291" s="81"/>
      <c r="M9291" s="82" t="str">
        <f>IF(J9291="","",IF(K9291="高",IF(L9291="删除",J9291*'模板使用说明&amp;基础参数'!$E$5*'模板使用说明&amp;基础参数'!$E$12,IF(L9291="修改",J9291*'模板使用说明&amp;基础参数'!$E$5*'模板使用说明&amp;基础参数'!$E$11,J9291*'模板使用说明&amp;基础参数'!$E$5*'模板使用说明&amp;基础参数'!$E$10)),IF(K9291="中",IF(L9291="删除",J9291*'模板使用说明&amp;基础参数'!$E$6*'模板使用说明&amp;基础参数'!$E$12,IF(L9291="修改",J9291*'模板使用说明&amp;基础参数'!$E$6*'模板使用说明&amp;基础参数'!$E$11,J9291*'模板使用说明&amp;基础参数'!$E$6*'模板使用说明&amp;基础参数'!$E$10)),IF(L9291="删除",J9291*'模板使用说明&amp;基础参数'!$E$7*'模板使用说明&amp;基础参数'!$E$12,IF(L9291="修改",J9291*'模板使用说明&amp;基础参数'!$E$7*'模板使用说明&amp;基础参数'!$E$11,J9291*'模板使用说明&amp;基础参数'!$E$7*'模板使用说明&amp;基础参数'!$E$10)))))</f>
        <v/>
      </c>
      <c r="N9291" s="83"/>
    </row>
    <row r="9292" ht="14.4" customHeight="1" spans="1:14">
      <c r="A9292" s="68">
        <f t="shared" si="146"/>
        <v>9287</v>
      </c>
      <c r="B9292" s="69"/>
      <c r="C9292" s="69"/>
      <c r="D9292" s="69"/>
      <c r="E9292" s="69"/>
      <c r="F9292" s="69"/>
      <c r="G9292" s="69"/>
      <c r="H9292" s="70"/>
      <c r="I9292" s="68"/>
      <c r="J9292" s="8" t="str">
        <f>IF(I9292="ILF",IF($C$1="预估功能点",'模板使用说明&amp;基础参数'!$E$15,'模板使用说明&amp;基础参数'!$E$22),IF(I9292="EIF",IF($C$1="预估功能点",'模板使用说明&amp;基础参数'!$E$16,'模板使用说明&amp;基础参数'!$E$23),IF(I9292="EI",IF($C$1="预估功能点",'模板使用说明&amp;基础参数'!$E$17,'模板使用说明&amp;基础参数'!$E$24),IF(I9292="EO",IF($C$1="预估功能点",'模板使用说明&amp;基础参数'!$E$18,'模板使用说明&amp;基础参数'!$E$25),IF(I9292="EQ",IF($C$1="预估功能点",'模板使用说明&amp;基础参数'!$E$19,'模板使用说明&amp;基础参数'!$E$26),"")))))</f>
        <v/>
      </c>
      <c r="K9292" s="81"/>
      <c r="L9292" s="81"/>
      <c r="M9292" s="82" t="str">
        <f>IF(J9292="","",IF(K9292="高",IF(L9292="删除",J9292*'模板使用说明&amp;基础参数'!$E$5*'模板使用说明&amp;基础参数'!$E$12,IF(L9292="修改",J9292*'模板使用说明&amp;基础参数'!$E$5*'模板使用说明&amp;基础参数'!$E$11,J9292*'模板使用说明&amp;基础参数'!$E$5*'模板使用说明&amp;基础参数'!$E$10)),IF(K9292="中",IF(L9292="删除",J9292*'模板使用说明&amp;基础参数'!$E$6*'模板使用说明&amp;基础参数'!$E$12,IF(L9292="修改",J9292*'模板使用说明&amp;基础参数'!$E$6*'模板使用说明&amp;基础参数'!$E$11,J9292*'模板使用说明&amp;基础参数'!$E$6*'模板使用说明&amp;基础参数'!$E$10)),IF(L9292="删除",J9292*'模板使用说明&amp;基础参数'!$E$7*'模板使用说明&amp;基础参数'!$E$12,IF(L9292="修改",J9292*'模板使用说明&amp;基础参数'!$E$7*'模板使用说明&amp;基础参数'!$E$11,J9292*'模板使用说明&amp;基础参数'!$E$7*'模板使用说明&amp;基础参数'!$E$10)))))</f>
        <v/>
      </c>
      <c r="N9292" s="83"/>
    </row>
    <row r="9293" ht="14.4" customHeight="1" spans="1:14">
      <c r="A9293" s="68">
        <f t="shared" si="146"/>
        <v>9288</v>
      </c>
      <c r="B9293" s="69"/>
      <c r="C9293" s="69"/>
      <c r="D9293" s="69"/>
      <c r="E9293" s="69"/>
      <c r="F9293" s="69"/>
      <c r="G9293" s="69"/>
      <c r="H9293" s="70"/>
      <c r="I9293" s="68"/>
      <c r="J9293" s="8" t="str">
        <f>IF(I9293="ILF",IF($C$1="预估功能点",'模板使用说明&amp;基础参数'!$E$15,'模板使用说明&amp;基础参数'!$E$22),IF(I9293="EIF",IF($C$1="预估功能点",'模板使用说明&amp;基础参数'!$E$16,'模板使用说明&amp;基础参数'!$E$23),IF(I9293="EI",IF($C$1="预估功能点",'模板使用说明&amp;基础参数'!$E$17,'模板使用说明&amp;基础参数'!$E$24),IF(I9293="EO",IF($C$1="预估功能点",'模板使用说明&amp;基础参数'!$E$18,'模板使用说明&amp;基础参数'!$E$25),IF(I9293="EQ",IF($C$1="预估功能点",'模板使用说明&amp;基础参数'!$E$19,'模板使用说明&amp;基础参数'!$E$26),"")))))</f>
        <v/>
      </c>
      <c r="K9293" s="81"/>
      <c r="L9293" s="81"/>
      <c r="M9293" s="82" t="str">
        <f>IF(J9293="","",IF(K9293="高",IF(L9293="删除",J9293*'模板使用说明&amp;基础参数'!$E$5*'模板使用说明&amp;基础参数'!$E$12,IF(L9293="修改",J9293*'模板使用说明&amp;基础参数'!$E$5*'模板使用说明&amp;基础参数'!$E$11,J9293*'模板使用说明&amp;基础参数'!$E$5*'模板使用说明&amp;基础参数'!$E$10)),IF(K9293="中",IF(L9293="删除",J9293*'模板使用说明&amp;基础参数'!$E$6*'模板使用说明&amp;基础参数'!$E$12,IF(L9293="修改",J9293*'模板使用说明&amp;基础参数'!$E$6*'模板使用说明&amp;基础参数'!$E$11,J9293*'模板使用说明&amp;基础参数'!$E$6*'模板使用说明&amp;基础参数'!$E$10)),IF(L9293="删除",J9293*'模板使用说明&amp;基础参数'!$E$7*'模板使用说明&amp;基础参数'!$E$12,IF(L9293="修改",J9293*'模板使用说明&amp;基础参数'!$E$7*'模板使用说明&amp;基础参数'!$E$11,J9293*'模板使用说明&amp;基础参数'!$E$7*'模板使用说明&amp;基础参数'!$E$10)))))</f>
        <v/>
      </c>
      <c r="N9293" s="83"/>
    </row>
    <row r="9294" ht="14.4" customHeight="1" spans="1:14">
      <c r="A9294" s="68">
        <f t="shared" si="146"/>
        <v>9289</v>
      </c>
      <c r="B9294" s="69"/>
      <c r="C9294" s="69"/>
      <c r="D9294" s="69"/>
      <c r="E9294" s="69"/>
      <c r="F9294" s="69"/>
      <c r="G9294" s="69"/>
      <c r="H9294" s="70"/>
      <c r="I9294" s="68"/>
      <c r="J9294" s="8" t="str">
        <f>IF(I9294="ILF",IF($C$1="预估功能点",'模板使用说明&amp;基础参数'!$E$15,'模板使用说明&amp;基础参数'!$E$22),IF(I9294="EIF",IF($C$1="预估功能点",'模板使用说明&amp;基础参数'!$E$16,'模板使用说明&amp;基础参数'!$E$23),IF(I9294="EI",IF($C$1="预估功能点",'模板使用说明&amp;基础参数'!$E$17,'模板使用说明&amp;基础参数'!$E$24),IF(I9294="EO",IF($C$1="预估功能点",'模板使用说明&amp;基础参数'!$E$18,'模板使用说明&amp;基础参数'!$E$25),IF(I9294="EQ",IF($C$1="预估功能点",'模板使用说明&amp;基础参数'!$E$19,'模板使用说明&amp;基础参数'!$E$26),"")))))</f>
        <v/>
      </c>
      <c r="K9294" s="81"/>
      <c r="L9294" s="81"/>
      <c r="M9294" s="82" t="str">
        <f>IF(J9294="","",IF(K9294="高",IF(L9294="删除",J9294*'模板使用说明&amp;基础参数'!$E$5*'模板使用说明&amp;基础参数'!$E$12,IF(L9294="修改",J9294*'模板使用说明&amp;基础参数'!$E$5*'模板使用说明&amp;基础参数'!$E$11,J9294*'模板使用说明&amp;基础参数'!$E$5*'模板使用说明&amp;基础参数'!$E$10)),IF(K9294="中",IF(L9294="删除",J9294*'模板使用说明&amp;基础参数'!$E$6*'模板使用说明&amp;基础参数'!$E$12,IF(L9294="修改",J9294*'模板使用说明&amp;基础参数'!$E$6*'模板使用说明&amp;基础参数'!$E$11,J9294*'模板使用说明&amp;基础参数'!$E$6*'模板使用说明&amp;基础参数'!$E$10)),IF(L9294="删除",J9294*'模板使用说明&amp;基础参数'!$E$7*'模板使用说明&amp;基础参数'!$E$12,IF(L9294="修改",J9294*'模板使用说明&amp;基础参数'!$E$7*'模板使用说明&amp;基础参数'!$E$11,J9294*'模板使用说明&amp;基础参数'!$E$7*'模板使用说明&amp;基础参数'!$E$10)))))</f>
        <v/>
      </c>
      <c r="N9294" s="83"/>
    </row>
    <row r="9295" ht="14.4" customHeight="1" spans="1:14">
      <c r="A9295" s="68">
        <f t="shared" si="146"/>
        <v>9290</v>
      </c>
      <c r="B9295" s="69"/>
      <c r="C9295" s="69"/>
      <c r="D9295" s="69"/>
      <c r="E9295" s="69"/>
      <c r="F9295" s="69"/>
      <c r="G9295" s="69"/>
      <c r="H9295" s="70"/>
      <c r="I9295" s="68"/>
      <c r="J9295" s="8" t="str">
        <f>IF(I9295="ILF",IF($C$1="预估功能点",'模板使用说明&amp;基础参数'!$E$15,'模板使用说明&amp;基础参数'!$E$22),IF(I9295="EIF",IF($C$1="预估功能点",'模板使用说明&amp;基础参数'!$E$16,'模板使用说明&amp;基础参数'!$E$23),IF(I9295="EI",IF($C$1="预估功能点",'模板使用说明&amp;基础参数'!$E$17,'模板使用说明&amp;基础参数'!$E$24),IF(I9295="EO",IF($C$1="预估功能点",'模板使用说明&amp;基础参数'!$E$18,'模板使用说明&amp;基础参数'!$E$25),IF(I9295="EQ",IF($C$1="预估功能点",'模板使用说明&amp;基础参数'!$E$19,'模板使用说明&amp;基础参数'!$E$26),"")))))</f>
        <v/>
      </c>
      <c r="K9295" s="81"/>
      <c r="L9295" s="81"/>
      <c r="M9295" s="82" t="str">
        <f>IF(J9295="","",IF(K9295="高",IF(L9295="删除",J9295*'模板使用说明&amp;基础参数'!$E$5*'模板使用说明&amp;基础参数'!$E$12,IF(L9295="修改",J9295*'模板使用说明&amp;基础参数'!$E$5*'模板使用说明&amp;基础参数'!$E$11,J9295*'模板使用说明&amp;基础参数'!$E$5*'模板使用说明&amp;基础参数'!$E$10)),IF(K9295="中",IF(L9295="删除",J9295*'模板使用说明&amp;基础参数'!$E$6*'模板使用说明&amp;基础参数'!$E$12,IF(L9295="修改",J9295*'模板使用说明&amp;基础参数'!$E$6*'模板使用说明&amp;基础参数'!$E$11,J9295*'模板使用说明&amp;基础参数'!$E$6*'模板使用说明&amp;基础参数'!$E$10)),IF(L9295="删除",J9295*'模板使用说明&amp;基础参数'!$E$7*'模板使用说明&amp;基础参数'!$E$12,IF(L9295="修改",J9295*'模板使用说明&amp;基础参数'!$E$7*'模板使用说明&amp;基础参数'!$E$11,J9295*'模板使用说明&amp;基础参数'!$E$7*'模板使用说明&amp;基础参数'!$E$10)))))</f>
        <v/>
      </c>
      <c r="N9295" s="83"/>
    </row>
    <row r="9296" ht="14.4" customHeight="1" spans="1:14">
      <c r="A9296" s="68">
        <f t="shared" si="146"/>
        <v>9291</v>
      </c>
      <c r="B9296" s="69"/>
      <c r="C9296" s="69"/>
      <c r="D9296" s="69"/>
      <c r="E9296" s="69"/>
      <c r="F9296" s="69"/>
      <c r="G9296" s="69"/>
      <c r="H9296" s="70"/>
      <c r="I9296" s="68"/>
      <c r="J9296" s="8" t="str">
        <f>IF(I9296="ILF",IF($C$1="预估功能点",'模板使用说明&amp;基础参数'!$E$15,'模板使用说明&amp;基础参数'!$E$22),IF(I9296="EIF",IF($C$1="预估功能点",'模板使用说明&amp;基础参数'!$E$16,'模板使用说明&amp;基础参数'!$E$23),IF(I9296="EI",IF($C$1="预估功能点",'模板使用说明&amp;基础参数'!$E$17,'模板使用说明&amp;基础参数'!$E$24),IF(I9296="EO",IF($C$1="预估功能点",'模板使用说明&amp;基础参数'!$E$18,'模板使用说明&amp;基础参数'!$E$25),IF(I9296="EQ",IF($C$1="预估功能点",'模板使用说明&amp;基础参数'!$E$19,'模板使用说明&amp;基础参数'!$E$26),"")))))</f>
        <v/>
      </c>
      <c r="K9296" s="81"/>
      <c r="L9296" s="81"/>
      <c r="M9296" s="82" t="str">
        <f>IF(J9296="","",IF(K9296="高",IF(L9296="删除",J9296*'模板使用说明&amp;基础参数'!$E$5*'模板使用说明&amp;基础参数'!$E$12,IF(L9296="修改",J9296*'模板使用说明&amp;基础参数'!$E$5*'模板使用说明&amp;基础参数'!$E$11,J9296*'模板使用说明&amp;基础参数'!$E$5*'模板使用说明&amp;基础参数'!$E$10)),IF(K9296="中",IF(L9296="删除",J9296*'模板使用说明&amp;基础参数'!$E$6*'模板使用说明&amp;基础参数'!$E$12,IF(L9296="修改",J9296*'模板使用说明&amp;基础参数'!$E$6*'模板使用说明&amp;基础参数'!$E$11,J9296*'模板使用说明&amp;基础参数'!$E$6*'模板使用说明&amp;基础参数'!$E$10)),IF(L9296="删除",J9296*'模板使用说明&amp;基础参数'!$E$7*'模板使用说明&amp;基础参数'!$E$12,IF(L9296="修改",J9296*'模板使用说明&amp;基础参数'!$E$7*'模板使用说明&amp;基础参数'!$E$11,J9296*'模板使用说明&amp;基础参数'!$E$7*'模板使用说明&amp;基础参数'!$E$10)))))</f>
        <v/>
      </c>
      <c r="N9296" s="83"/>
    </row>
    <row r="9297" ht="14.4" customHeight="1" spans="1:14">
      <c r="A9297" s="68">
        <f t="shared" si="146"/>
        <v>9292</v>
      </c>
      <c r="B9297" s="69"/>
      <c r="C9297" s="69"/>
      <c r="D9297" s="69"/>
      <c r="E9297" s="69"/>
      <c r="F9297" s="69"/>
      <c r="G9297" s="69"/>
      <c r="H9297" s="70"/>
      <c r="I9297" s="68"/>
      <c r="J9297" s="8" t="str">
        <f>IF(I9297="ILF",IF($C$1="预估功能点",'模板使用说明&amp;基础参数'!$E$15,'模板使用说明&amp;基础参数'!$E$22),IF(I9297="EIF",IF($C$1="预估功能点",'模板使用说明&amp;基础参数'!$E$16,'模板使用说明&amp;基础参数'!$E$23),IF(I9297="EI",IF($C$1="预估功能点",'模板使用说明&amp;基础参数'!$E$17,'模板使用说明&amp;基础参数'!$E$24),IF(I9297="EO",IF($C$1="预估功能点",'模板使用说明&amp;基础参数'!$E$18,'模板使用说明&amp;基础参数'!$E$25),IF(I9297="EQ",IF($C$1="预估功能点",'模板使用说明&amp;基础参数'!$E$19,'模板使用说明&amp;基础参数'!$E$26),"")))))</f>
        <v/>
      </c>
      <c r="K9297" s="81"/>
      <c r="L9297" s="81"/>
      <c r="M9297" s="82" t="str">
        <f>IF(J9297="","",IF(K9297="高",IF(L9297="删除",J9297*'模板使用说明&amp;基础参数'!$E$5*'模板使用说明&amp;基础参数'!$E$12,IF(L9297="修改",J9297*'模板使用说明&amp;基础参数'!$E$5*'模板使用说明&amp;基础参数'!$E$11,J9297*'模板使用说明&amp;基础参数'!$E$5*'模板使用说明&amp;基础参数'!$E$10)),IF(K9297="中",IF(L9297="删除",J9297*'模板使用说明&amp;基础参数'!$E$6*'模板使用说明&amp;基础参数'!$E$12,IF(L9297="修改",J9297*'模板使用说明&amp;基础参数'!$E$6*'模板使用说明&amp;基础参数'!$E$11,J9297*'模板使用说明&amp;基础参数'!$E$6*'模板使用说明&amp;基础参数'!$E$10)),IF(L9297="删除",J9297*'模板使用说明&amp;基础参数'!$E$7*'模板使用说明&amp;基础参数'!$E$12,IF(L9297="修改",J9297*'模板使用说明&amp;基础参数'!$E$7*'模板使用说明&amp;基础参数'!$E$11,J9297*'模板使用说明&amp;基础参数'!$E$7*'模板使用说明&amp;基础参数'!$E$10)))))</f>
        <v/>
      </c>
      <c r="N9297" s="83"/>
    </row>
    <row r="9298" ht="14.4" customHeight="1" spans="1:14">
      <c r="A9298" s="68">
        <f t="shared" si="146"/>
        <v>9293</v>
      </c>
      <c r="B9298" s="69"/>
      <c r="C9298" s="69"/>
      <c r="D9298" s="69"/>
      <c r="E9298" s="69"/>
      <c r="F9298" s="69"/>
      <c r="G9298" s="69"/>
      <c r="H9298" s="70"/>
      <c r="I9298" s="68"/>
      <c r="J9298" s="8" t="str">
        <f>IF(I9298="ILF",IF($C$1="预估功能点",'模板使用说明&amp;基础参数'!$E$15,'模板使用说明&amp;基础参数'!$E$22),IF(I9298="EIF",IF($C$1="预估功能点",'模板使用说明&amp;基础参数'!$E$16,'模板使用说明&amp;基础参数'!$E$23),IF(I9298="EI",IF($C$1="预估功能点",'模板使用说明&amp;基础参数'!$E$17,'模板使用说明&amp;基础参数'!$E$24),IF(I9298="EO",IF($C$1="预估功能点",'模板使用说明&amp;基础参数'!$E$18,'模板使用说明&amp;基础参数'!$E$25),IF(I9298="EQ",IF($C$1="预估功能点",'模板使用说明&amp;基础参数'!$E$19,'模板使用说明&amp;基础参数'!$E$26),"")))))</f>
        <v/>
      </c>
      <c r="K9298" s="81"/>
      <c r="L9298" s="81"/>
      <c r="M9298" s="82" t="str">
        <f>IF(J9298="","",IF(K9298="高",IF(L9298="删除",J9298*'模板使用说明&amp;基础参数'!$E$5*'模板使用说明&amp;基础参数'!$E$12,IF(L9298="修改",J9298*'模板使用说明&amp;基础参数'!$E$5*'模板使用说明&amp;基础参数'!$E$11,J9298*'模板使用说明&amp;基础参数'!$E$5*'模板使用说明&amp;基础参数'!$E$10)),IF(K9298="中",IF(L9298="删除",J9298*'模板使用说明&amp;基础参数'!$E$6*'模板使用说明&amp;基础参数'!$E$12,IF(L9298="修改",J9298*'模板使用说明&amp;基础参数'!$E$6*'模板使用说明&amp;基础参数'!$E$11,J9298*'模板使用说明&amp;基础参数'!$E$6*'模板使用说明&amp;基础参数'!$E$10)),IF(L9298="删除",J9298*'模板使用说明&amp;基础参数'!$E$7*'模板使用说明&amp;基础参数'!$E$12,IF(L9298="修改",J9298*'模板使用说明&amp;基础参数'!$E$7*'模板使用说明&amp;基础参数'!$E$11,J9298*'模板使用说明&amp;基础参数'!$E$7*'模板使用说明&amp;基础参数'!$E$10)))))</f>
        <v/>
      </c>
      <c r="N9298" s="83"/>
    </row>
    <row r="9299" ht="14.4" customHeight="1" spans="1:14">
      <c r="A9299" s="68">
        <f t="shared" si="146"/>
        <v>9294</v>
      </c>
      <c r="B9299" s="69"/>
      <c r="C9299" s="69"/>
      <c r="D9299" s="69"/>
      <c r="E9299" s="69"/>
      <c r="F9299" s="69"/>
      <c r="G9299" s="69"/>
      <c r="H9299" s="70"/>
      <c r="I9299" s="68"/>
      <c r="J9299" s="8" t="str">
        <f>IF(I9299="ILF",IF($C$1="预估功能点",'模板使用说明&amp;基础参数'!$E$15,'模板使用说明&amp;基础参数'!$E$22),IF(I9299="EIF",IF($C$1="预估功能点",'模板使用说明&amp;基础参数'!$E$16,'模板使用说明&amp;基础参数'!$E$23),IF(I9299="EI",IF($C$1="预估功能点",'模板使用说明&amp;基础参数'!$E$17,'模板使用说明&amp;基础参数'!$E$24),IF(I9299="EO",IF($C$1="预估功能点",'模板使用说明&amp;基础参数'!$E$18,'模板使用说明&amp;基础参数'!$E$25),IF(I9299="EQ",IF($C$1="预估功能点",'模板使用说明&amp;基础参数'!$E$19,'模板使用说明&amp;基础参数'!$E$26),"")))))</f>
        <v/>
      </c>
      <c r="K9299" s="81"/>
      <c r="L9299" s="81"/>
      <c r="M9299" s="82" t="str">
        <f>IF(J9299="","",IF(K9299="高",IF(L9299="删除",J9299*'模板使用说明&amp;基础参数'!$E$5*'模板使用说明&amp;基础参数'!$E$12,IF(L9299="修改",J9299*'模板使用说明&amp;基础参数'!$E$5*'模板使用说明&amp;基础参数'!$E$11,J9299*'模板使用说明&amp;基础参数'!$E$5*'模板使用说明&amp;基础参数'!$E$10)),IF(K9299="中",IF(L9299="删除",J9299*'模板使用说明&amp;基础参数'!$E$6*'模板使用说明&amp;基础参数'!$E$12,IF(L9299="修改",J9299*'模板使用说明&amp;基础参数'!$E$6*'模板使用说明&amp;基础参数'!$E$11,J9299*'模板使用说明&amp;基础参数'!$E$6*'模板使用说明&amp;基础参数'!$E$10)),IF(L9299="删除",J9299*'模板使用说明&amp;基础参数'!$E$7*'模板使用说明&amp;基础参数'!$E$12,IF(L9299="修改",J9299*'模板使用说明&amp;基础参数'!$E$7*'模板使用说明&amp;基础参数'!$E$11,J9299*'模板使用说明&amp;基础参数'!$E$7*'模板使用说明&amp;基础参数'!$E$10)))))</f>
        <v/>
      </c>
      <c r="N9299" s="83"/>
    </row>
    <row r="9300" ht="14.4" customHeight="1" spans="1:14">
      <c r="A9300" s="68">
        <f t="shared" si="146"/>
        <v>9295</v>
      </c>
      <c r="B9300" s="69"/>
      <c r="C9300" s="69"/>
      <c r="D9300" s="69"/>
      <c r="E9300" s="69"/>
      <c r="F9300" s="69"/>
      <c r="G9300" s="69"/>
      <c r="H9300" s="70"/>
      <c r="I9300" s="68"/>
      <c r="J9300" s="8" t="str">
        <f>IF(I9300="ILF",IF($C$1="预估功能点",'模板使用说明&amp;基础参数'!$E$15,'模板使用说明&amp;基础参数'!$E$22),IF(I9300="EIF",IF($C$1="预估功能点",'模板使用说明&amp;基础参数'!$E$16,'模板使用说明&amp;基础参数'!$E$23),IF(I9300="EI",IF($C$1="预估功能点",'模板使用说明&amp;基础参数'!$E$17,'模板使用说明&amp;基础参数'!$E$24),IF(I9300="EO",IF($C$1="预估功能点",'模板使用说明&amp;基础参数'!$E$18,'模板使用说明&amp;基础参数'!$E$25),IF(I9300="EQ",IF($C$1="预估功能点",'模板使用说明&amp;基础参数'!$E$19,'模板使用说明&amp;基础参数'!$E$26),"")))))</f>
        <v/>
      </c>
      <c r="K9300" s="81"/>
      <c r="L9300" s="81"/>
      <c r="M9300" s="82" t="str">
        <f>IF(J9300="","",IF(K9300="高",IF(L9300="删除",J9300*'模板使用说明&amp;基础参数'!$E$5*'模板使用说明&amp;基础参数'!$E$12,IF(L9300="修改",J9300*'模板使用说明&amp;基础参数'!$E$5*'模板使用说明&amp;基础参数'!$E$11,J9300*'模板使用说明&amp;基础参数'!$E$5*'模板使用说明&amp;基础参数'!$E$10)),IF(K9300="中",IF(L9300="删除",J9300*'模板使用说明&amp;基础参数'!$E$6*'模板使用说明&amp;基础参数'!$E$12,IF(L9300="修改",J9300*'模板使用说明&amp;基础参数'!$E$6*'模板使用说明&amp;基础参数'!$E$11,J9300*'模板使用说明&amp;基础参数'!$E$6*'模板使用说明&amp;基础参数'!$E$10)),IF(L9300="删除",J9300*'模板使用说明&amp;基础参数'!$E$7*'模板使用说明&amp;基础参数'!$E$12,IF(L9300="修改",J9300*'模板使用说明&amp;基础参数'!$E$7*'模板使用说明&amp;基础参数'!$E$11,J9300*'模板使用说明&amp;基础参数'!$E$7*'模板使用说明&amp;基础参数'!$E$10)))))</f>
        <v/>
      </c>
      <c r="N9300" s="83"/>
    </row>
    <row r="9301" ht="14.4" customHeight="1" spans="1:14">
      <c r="A9301" s="68">
        <f t="shared" si="146"/>
        <v>9296</v>
      </c>
      <c r="B9301" s="69"/>
      <c r="C9301" s="69"/>
      <c r="D9301" s="69"/>
      <c r="E9301" s="69"/>
      <c r="F9301" s="69"/>
      <c r="G9301" s="69"/>
      <c r="H9301" s="70"/>
      <c r="I9301" s="68"/>
      <c r="J9301" s="8" t="str">
        <f>IF(I9301="ILF",IF($C$1="预估功能点",'模板使用说明&amp;基础参数'!$E$15,'模板使用说明&amp;基础参数'!$E$22),IF(I9301="EIF",IF($C$1="预估功能点",'模板使用说明&amp;基础参数'!$E$16,'模板使用说明&amp;基础参数'!$E$23),IF(I9301="EI",IF($C$1="预估功能点",'模板使用说明&amp;基础参数'!$E$17,'模板使用说明&amp;基础参数'!$E$24),IF(I9301="EO",IF($C$1="预估功能点",'模板使用说明&amp;基础参数'!$E$18,'模板使用说明&amp;基础参数'!$E$25),IF(I9301="EQ",IF($C$1="预估功能点",'模板使用说明&amp;基础参数'!$E$19,'模板使用说明&amp;基础参数'!$E$26),"")))))</f>
        <v/>
      </c>
      <c r="K9301" s="81"/>
      <c r="L9301" s="81"/>
      <c r="M9301" s="82" t="str">
        <f>IF(J9301="","",IF(K9301="高",IF(L9301="删除",J9301*'模板使用说明&amp;基础参数'!$E$5*'模板使用说明&amp;基础参数'!$E$12,IF(L9301="修改",J9301*'模板使用说明&amp;基础参数'!$E$5*'模板使用说明&amp;基础参数'!$E$11,J9301*'模板使用说明&amp;基础参数'!$E$5*'模板使用说明&amp;基础参数'!$E$10)),IF(K9301="中",IF(L9301="删除",J9301*'模板使用说明&amp;基础参数'!$E$6*'模板使用说明&amp;基础参数'!$E$12,IF(L9301="修改",J9301*'模板使用说明&amp;基础参数'!$E$6*'模板使用说明&amp;基础参数'!$E$11,J9301*'模板使用说明&amp;基础参数'!$E$6*'模板使用说明&amp;基础参数'!$E$10)),IF(L9301="删除",J9301*'模板使用说明&amp;基础参数'!$E$7*'模板使用说明&amp;基础参数'!$E$12,IF(L9301="修改",J9301*'模板使用说明&amp;基础参数'!$E$7*'模板使用说明&amp;基础参数'!$E$11,J9301*'模板使用说明&amp;基础参数'!$E$7*'模板使用说明&amp;基础参数'!$E$10)))))</f>
        <v/>
      </c>
      <c r="N9301" s="83"/>
    </row>
    <row r="9302" ht="14.4" customHeight="1" spans="1:14">
      <c r="A9302" s="68">
        <f t="shared" si="146"/>
        <v>9297</v>
      </c>
      <c r="B9302" s="69"/>
      <c r="C9302" s="69"/>
      <c r="D9302" s="69"/>
      <c r="E9302" s="69"/>
      <c r="F9302" s="69"/>
      <c r="G9302" s="69"/>
      <c r="H9302" s="70"/>
      <c r="I9302" s="68"/>
      <c r="J9302" s="8" t="str">
        <f>IF(I9302="ILF",IF($C$1="预估功能点",'模板使用说明&amp;基础参数'!$E$15,'模板使用说明&amp;基础参数'!$E$22),IF(I9302="EIF",IF($C$1="预估功能点",'模板使用说明&amp;基础参数'!$E$16,'模板使用说明&amp;基础参数'!$E$23),IF(I9302="EI",IF($C$1="预估功能点",'模板使用说明&amp;基础参数'!$E$17,'模板使用说明&amp;基础参数'!$E$24),IF(I9302="EO",IF($C$1="预估功能点",'模板使用说明&amp;基础参数'!$E$18,'模板使用说明&amp;基础参数'!$E$25),IF(I9302="EQ",IF($C$1="预估功能点",'模板使用说明&amp;基础参数'!$E$19,'模板使用说明&amp;基础参数'!$E$26),"")))))</f>
        <v/>
      </c>
      <c r="K9302" s="81"/>
      <c r="L9302" s="81"/>
      <c r="M9302" s="82" t="str">
        <f>IF(J9302="","",IF(K9302="高",IF(L9302="删除",J9302*'模板使用说明&amp;基础参数'!$E$5*'模板使用说明&amp;基础参数'!$E$12,IF(L9302="修改",J9302*'模板使用说明&amp;基础参数'!$E$5*'模板使用说明&amp;基础参数'!$E$11,J9302*'模板使用说明&amp;基础参数'!$E$5*'模板使用说明&amp;基础参数'!$E$10)),IF(K9302="中",IF(L9302="删除",J9302*'模板使用说明&amp;基础参数'!$E$6*'模板使用说明&amp;基础参数'!$E$12,IF(L9302="修改",J9302*'模板使用说明&amp;基础参数'!$E$6*'模板使用说明&amp;基础参数'!$E$11,J9302*'模板使用说明&amp;基础参数'!$E$6*'模板使用说明&amp;基础参数'!$E$10)),IF(L9302="删除",J9302*'模板使用说明&amp;基础参数'!$E$7*'模板使用说明&amp;基础参数'!$E$12,IF(L9302="修改",J9302*'模板使用说明&amp;基础参数'!$E$7*'模板使用说明&amp;基础参数'!$E$11,J9302*'模板使用说明&amp;基础参数'!$E$7*'模板使用说明&amp;基础参数'!$E$10)))))</f>
        <v/>
      </c>
      <c r="N9302" s="83"/>
    </row>
    <row r="9303" ht="14.4" customHeight="1" spans="1:14">
      <c r="A9303" s="68">
        <f t="shared" si="146"/>
        <v>9298</v>
      </c>
      <c r="B9303" s="69"/>
      <c r="C9303" s="69"/>
      <c r="D9303" s="69"/>
      <c r="E9303" s="69"/>
      <c r="F9303" s="69"/>
      <c r="G9303" s="69"/>
      <c r="H9303" s="70"/>
      <c r="I9303" s="68"/>
      <c r="J9303" s="8" t="str">
        <f>IF(I9303="ILF",IF($C$1="预估功能点",'模板使用说明&amp;基础参数'!$E$15,'模板使用说明&amp;基础参数'!$E$22),IF(I9303="EIF",IF($C$1="预估功能点",'模板使用说明&amp;基础参数'!$E$16,'模板使用说明&amp;基础参数'!$E$23),IF(I9303="EI",IF($C$1="预估功能点",'模板使用说明&amp;基础参数'!$E$17,'模板使用说明&amp;基础参数'!$E$24),IF(I9303="EO",IF($C$1="预估功能点",'模板使用说明&amp;基础参数'!$E$18,'模板使用说明&amp;基础参数'!$E$25),IF(I9303="EQ",IF($C$1="预估功能点",'模板使用说明&amp;基础参数'!$E$19,'模板使用说明&amp;基础参数'!$E$26),"")))))</f>
        <v/>
      </c>
      <c r="K9303" s="81"/>
      <c r="L9303" s="81"/>
      <c r="M9303" s="82" t="str">
        <f>IF(J9303="","",IF(K9303="高",IF(L9303="删除",J9303*'模板使用说明&amp;基础参数'!$E$5*'模板使用说明&amp;基础参数'!$E$12,IF(L9303="修改",J9303*'模板使用说明&amp;基础参数'!$E$5*'模板使用说明&amp;基础参数'!$E$11,J9303*'模板使用说明&amp;基础参数'!$E$5*'模板使用说明&amp;基础参数'!$E$10)),IF(K9303="中",IF(L9303="删除",J9303*'模板使用说明&amp;基础参数'!$E$6*'模板使用说明&amp;基础参数'!$E$12,IF(L9303="修改",J9303*'模板使用说明&amp;基础参数'!$E$6*'模板使用说明&amp;基础参数'!$E$11,J9303*'模板使用说明&amp;基础参数'!$E$6*'模板使用说明&amp;基础参数'!$E$10)),IF(L9303="删除",J9303*'模板使用说明&amp;基础参数'!$E$7*'模板使用说明&amp;基础参数'!$E$12,IF(L9303="修改",J9303*'模板使用说明&amp;基础参数'!$E$7*'模板使用说明&amp;基础参数'!$E$11,J9303*'模板使用说明&amp;基础参数'!$E$7*'模板使用说明&amp;基础参数'!$E$10)))))</f>
        <v/>
      </c>
      <c r="N9303" s="83"/>
    </row>
    <row r="9304" ht="14.4" customHeight="1" spans="1:14">
      <c r="A9304" s="68">
        <f t="shared" si="146"/>
        <v>9299</v>
      </c>
      <c r="B9304" s="69"/>
      <c r="C9304" s="69"/>
      <c r="D9304" s="69"/>
      <c r="E9304" s="69"/>
      <c r="F9304" s="69"/>
      <c r="G9304" s="69"/>
      <c r="H9304" s="70"/>
      <c r="I9304" s="68"/>
      <c r="J9304" s="8" t="str">
        <f>IF(I9304="ILF",IF($C$1="预估功能点",'模板使用说明&amp;基础参数'!$E$15,'模板使用说明&amp;基础参数'!$E$22),IF(I9304="EIF",IF($C$1="预估功能点",'模板使用说明&amp;基础参数'!$E$16,'模板使用说明&amp;基础参数'!$E$23),IF(I9304="EI",IF($C$1="预估功能点",'模板使用说明&amp;基础参数'!$E$17,'模板使用说明&amp;基础参数'!$E$24),IF(I9304="EO",IF($C$1="预估功能点",'模板使用说明&amp;基础参数'!$E$18,'模板使用说明&amp;基础参数'!$E$25),IF(I9304="EQ",IF($C$1="预估功能点",'模板使用说明&amp;基础参数'!$E$19,'模板使用说明&amp;基础参数'!$E$26),"")))))</f>
        <v/>
      </c>
      <c r="K9304" s="81"/>
      <c r="L9304" s="81"/>
      <c r="M9304" s="82" t="str">
        <f>IF(J9304="","",IF(K9304="高",IF(L9304="删除",J9304*'模板使用说明&amp;基础参数'!$E$5*'模板使用说明&amp;基础参数'!$E$12,IF(L9304="修改",J9304*'模板使用说明&amp;基础参数'!$E$5*'模板使用说明&amp;基础参数'!$E$11,J9304*'模板使用说明&amp;基础参数'!$E$5*'模板使用说明&amp;基础参数'!$E$10)),IF(K9304="中",IF(L9304="删除",J9304*'模板使用说明&amp;基础参数'!$E$6*'模板使用说明&amp;基础参数'!$E$12,IF(L9304="修改",J9304*'模板使用说明&amp;基础参数'!$E$6*'模板使用说明&amp;基础参数'!$E$11,J9304*'模板使用说明&amp;基础参数'!$E$6*'模板使用说明&amp;基础参数'!$E$10)),IF(L9304="删除",J9304*'模板使用说明&amp;基础参数'!$E$7*'模板使用说明&amp;基础参数'!$E$12,IF(L9304="修改",J9304*'模板使用说明&amp;基础参数'!$E$7*'模板使用说明&amp;基础参数'!$E$11,J9304*'模板使用说明&amp;基础参数'!$E$7*'模板使用说明&amp;基础参数'!$E$10)))))</f>
        <v/>
      </c>
      <c r="N9304" s="83"/>
    </row>
    <row r="9305" ht="14.4" customHeight="1" spans="1:14">
      <c r="A9305" s="68">
        <f t="shared" si="146"/>
        <v>9300</v>
      </c>
      <c r="B9305" s="69"/>
      <c r="C9305" s="69"/>
      <c r="D9305" s="69"/>
      <c r="E9305" s="69"/>
      <c r="F9305" s="69"/>
      <c r="G9305" s="69"/>
      <c r="H9305" s="70"/>
      <c r="I9305" s="68"/>
      <c r="J9305" s="8" t="str">
        <f>IF(I9305="ILF",IF($C$1="预估功能点",'模板使用说明&amp;基础参数'!$E$15,'模板使用说明&amp;基础参数'!$E$22),IF(I9305="EIF",IF($C$1="预估功能点",'模板使用说明&amp;基础参数'!$E$16,'模板使用说明&amp;基础参数'!$E$23),IF(I9305="EI",IF($C$1="预估功能点",'模板使用说明&amp;基础参数'!$E$17,'模板使用说明&amp;基础参数'!$E$24),IF(I9305="EO",IF($C$1="预估功能点",'模板使用说明&amp;基础参数'!$E$18,'模板使用说明&amp;基础参数'!$E$25),IF(I9305="EQ",IF($C$1="预估功能点",'模板使用说明&amp;基础参数'!$E$19,'模板使用说明&amp;基础参数'!$E$26),"")))))</f>
        <v/>
      </c>
      <c r="K9305" s="81"/>
      <c r="L9305" s="81"/>
      <c r="M9305" s="82" t="str">
        <f>IF(J9305="","",IF(K9305="高",IF(L9305="删除",J9305*'模板使用说明&amp;基础参数'!$E$5*'模板使用说明&amp;基础参数'!$E$12,IF(L9305="修改",J9305*'模板使用说明&amp;基础参数'!$E$5*'模板使用说明&amp;基础参数'!$E$11,J9305*'模板使用说明&amp;基础参数'!$E$5*'模板使用说明&amp;基础参数'!$E$10)),IF(K9305="中",IF(L9305="删除",J9305*'模板使用说明&amp;基础参数'!$E$6*'模板使用说明&amp;基础参数'!$E$12,IF(L9305="修改",J9305*'模板使用说明&amp;基础参数'!$E$6*'模板使用说明&amp;基础参数'!$E$11,J9305*'模板使用说明&amp;基础参数'!$E$6*'模板使用说明&amp;基础参数'!$E$10)),IF(L9305="删除",J9305*'模板使用说明&amp;基础参数'!$E$7*'模板使用说明&amp;基础参数'!$E$12,IF(L9305="修改",J9305*'模板使用说明&amp;基础参数'!$E$7*'模板使用说明&amp;基础参数'!$E$11,J9305*'模板使用说明&amp;基础参数'!$E$7*'模板使用说明&amp;基础参数'!$E$10)))))</f>
        <v/>
      </c>
      <c r="N9305" s="83"/>
    </row>
    <row r="9306" ht="14.4" customHeight="1" spans="1:14">
      <c r="A9306" s="68">
        <f t="shared" si="146"/>
        <v>9301</v>
      </c>
      <c r="B9306" s="69"/>
      <c r="C9306" s="69"/>
      <c r="D9306" s="69"/>
      <c r="E9306" s="69"/>
      <c r="F9306" s="69"/>
      <c r="G9306" s="69"/>
      <c r="H9306" s="70"/>
      <c r="I9306" s="68"/>
      <c r="J9306" s="8" t="str">
        <f>IF(I9306="ILF",IF($C$1="预估功能点",'模板使用说明&amp;基础参数'!$E$15,'模板使用说明&amp;基础参数'!$E$22),IF(I9306="EIF",IF($C$1="预估功能点",'模板使用说明&amp;基础参数'!$E$16,'模板使用说明&amp;基础参数'!$E$23),IF(I9306="EI",IF($C$1="预估功能点",'模板使用说明&amp;基础参数'!$E$17,'模板使用说明&amp;基础参数'!$E$24),IF(I9306="EO",IF($C$1="预估功能点",'模板使用说明&amp;基础参数'!$E$18,'模板使用说明&amp;基础参数'!$E$25),IF(I9306="EQ",IF($C$1="预估功能点",'模板使用说明&amp;基础参数'!$E$19,'模板使用说明&amp;基础参数'!$E$26),"")))))</f>
        <v/>
      </c>
      <c r="K9306" s="81"/>
      <c r="L9306" s="81"/>
      <c r="M9306" s="82" t="str">
        <f>IF(J9306="","",IF(K9306="高",IF(L9306="删除",J9306*'模板使用说明&amp;基础参数'!$E$5*'模板使用说明&amp;基础参数'!$E$12,IF(L9306="修改",J9306*'模板使用说明&amp;基础参数'!$E$5*'模板使用说明&amp;基础参数'!$E$11,J9306*'模板使用说明&amp;基础参数'!$E$5*'模板使用说明&amp;基础参数'!$E$10)),IF(K9306="中",IF(L9306="删除",J9306*'模板使用说明&amp;基础参数'!$E$6*'模板使用说明&amp;基础参数'!$E$12,IF(L9306="修改",J9306*'模板使用说明&amp;基础参数'!$E$6*'模板使用说明&amp;基础参数'!$E$11,J9306*'模板使用说明&amp;基础参数'!$E$6*'模板使用说明&amp;基础参数'!$E$10)),IF(L9306="删除",J9306*'模板使用说明&amp;基础参数'!$E$7*'模板使用说明&amp;基础参数'!$E$12,IF(L9306="修改",J9306*'模板使用说明&amp;基础参数'!$E$7*'模板使用说明&amp;基础参数'!$E$11,J9306*'模板使用说明&amp;基础参数'!$E$7*'模板使用说明&amp;基础参数'!$E$10)))))</f>
        <v/>
      </c>
      <c r="N9306" s="83"/>
    </row>
    <row r="9307" ht="14.4" customHeight="1" spans="1:14">
      <c r="A9307" s="68">
        <f t="shared" si="146"/>
        <v>9302</v>
      </c>
      <c r="B9307" s="69"/>
      <c r="C9307" s="69"/>
      <c r="D9307" s="69"/>
      <c r="E9307" s="69"/>
      <c r="F9307" s="69"/>
      <c r="G9307" s="69"/>
      <c r="H9307" s="70"/>
      <c r="I9307" s="68"/>
      <c r="J9307" s="8" t="str">
        <f>IF(I9307="ILF",IF($C$1="预估功能点",'模板使用说明&amp;基础参数'!$E$15,'模板使用说明&amp;基础参数'!$E$22),IF(I9307="EIF",IF($C$1="预估功能点",'模板使用说明&amp;基础参数'!$E$16,'模板使用说明&amp;基础参数'!$E$23),IF(I9307="EI",IF($C$1="预估功能点",'模板使用说明&amp;基础参数'!$E$17,'模板使用说明&amp;基础参数'!$E$24),IF(I9307="EO",IF($C$1="预估功能点",'模板使用说明&amp;基础参数'!$E$18,'模板使用说明&amp;基础参数'!$E$25),IF(I9307="EQ",IF($C$1="预估功能点",'模板使用说明&amp;基础参数'!$E$19,'模板使用说明&amp;基础参数'!$E$26),"")))))</f>
        <v/>
      </c>
      <c r="K9307" s="81"/>
      <c r="L9307" s="81"/>
      <c r="M9307" s="82" t="str">
        <f>IF(J9307="","",IF(K9307="高",IF(L9307="删除",J9307*'模板使用说明&amp;基础参数'!$E$5*'模板使用说明&amp;基础参数'!$E$12,IF(L9307="修改",J9307*'模板使用说明&amp;基础参数'!$E$5*'模板使用说明&amp;基础参数'!$E$11,J9307*'模板使用说明&amp;基础参数'!$E$5*'模板使用说明&amp;基础参数'!$E$10)),IF(K9307="中",IF(L9307="删除",J9307*'模板使用说明&amp;基础参数'!$E$6*'模板使用说明&amp;基础参数'!$E$12,IF(L9307="修改",J9307*'模板使用说明&amp;基础参数'!$E$6*'模板使用说明&amp;基础参数'!$E$11,J9307*'模板使用说明&amp;基础参数'!$E$6*'模板使用说明&amp;基础参数'!$E$10)),IF(L9307="删除",J9307*'模板使用说明&amp;基础参数'!$E$7*'模板使用说明&amp;基础参数'!$E$12,IF(L9307="修改",J9307*'模板使用说明&amp;基础参数'!$E$7*'模板使用说明&amp;基础参数'!$E$11,J9307*'模板使用说明&amp;基础参数'!$E$7*'模板使用说明&amp;基础参数'!$E$10)))))</f>
        <v/>
      </c>
      <c r="N9307" s="83"/>
    </row>
    <row r="9308" ht="14.4" customHeight="1" spans="1:14">
      <c r="A9308" s="68">
        <f t="shared" si="146"/>
        <v>9303</v>
      </c>
      <c r="B9308" s="69"/>
      <c r="C9308" s="69"/>
      <c r="D9308" s="69"/>
      <c r="E9308" s="69"/>
      <c r="F9308" s="69"/>
      <c r="G9308" s="69"/>
      <c r="H9308" s="70"/>
      <c r="I9308" s="68"/>
      <c r="J9308" s="8" t="str">
        <f>IF(I9308="ILF",IF($C$1="预估功能点",'模板使用说明&amp;基础参数'!$E$15,'模板使用说明&amp;基础参数'!$E$22),IF(I9308="EIF",IF($C$1="预估功能点",'模板使用说明&amp;基础参数'!$E$16,'模板使用说明&amp;基础参数'!$E$23),IF(I9308="EI",IF($C$1="预估功能点",'模板使用说明&amp;基础参数'!$E$17,'模板使用说明&amp;基础参数'!$E$24),IF(I9308="EO",IF($C$1="预估功能点",'模板使用说明&amp;基础参数'!$E$18,'模板使用说明&amp;基础参数'!$E$25),IF(I9308="EQ",IF($C$1="预估功能点",'模板使用说明&amp;基础参数'!$E$19,'模板使用说明&amp;基础参数'!$E$26),"")))))</f>
        <v/>
      </c>
      <c r="K9308" s="81"/>
      <c r="L9308" s="81"/>
      <c r="M9308" s="82" t="str">
        <f>IF(J9308="","",IF(K9308="高",IF(L9308="删除",J9308*'模板使用说明&amp;基础参数'!$E$5*'模板使用说明&amp;基础参数'!$E$12,IF(L9308="修改",J9308*'模板使用说明&amp;基础参数'!$E$5*'模板使用说明&amp;基础参数'!$E$11,J9308*'模板使用说明&amp;基础参数'!$E$5*'模板使用说明&amp;基础参数'!$E$10)),IF(K9308="中",IF(L9308="删除",J9308*'模板使用说明&amp;基础参数'!$E$6*'模板使用说明&amp;基础参数'!$E$12,IF(L9308="修改",J9308*'模板使用说明&amp;基础参数'!$E$6*'模板使用说明&amp;基础参数'!$E$11,J9308*'模板使用说明&amp;基础参数'!$E$6*'模板使用说明&amp;基础参数'!$E$10)),IF(L9308="删除",J9308*'模板使用说明&amp;基础参数'!$E$7*'模板使用说明&amp;基础参数'!$E$12,IF(L9308="修改",J9308*'模板使用说明&amp;基础参数'!$E$7*'模板使用说明&amp;基础参数'!$E$11,J9308*'模板使用说明&amp;基础参数'!$E$7*'模板使用说明&amp;基础参数'!$E$10)))))</f>
        <v/>
      </c>
      <c r="N9308" s="83"/>
    </row>
    <row r="9309" ht="14.4" customHeight="1" spans="1:14">
      <c r="A9309" s="68">
        <f t="shared" si="146"/>
        <v>9304</v>
      </c>
      <c r="B9309" s="69"/>
      <c r="C9309" s="69"/>
      <c r="D9309" s="69"/>
      <c r="E9309" s="69"/>
      <c r="F9309" s="69"/>
      <c r="G9309" s="69"/>
      <c r="H9309" s="70"/>
      <c r="I9309" s="68"/>
      <c r="J9309" s="8" t="str">
        <f>IF(I9309="ILF",IF($C$1="预估功能点",'模板使用说明&amp;基础参数'!$E$15,'模板使用说明&amp;基础参数'!$E$22),IF(I9309="EIF",IF($C$1="预估功能点",'模板使用说明&amp;基础参数'!$E$16,'模板使用说明&amp;基础参数'!$E$23),IF(I9309="EI",IF($C$1="预估功能点",'模板使用说明&amp;基础参数'!$E$17,'模板使用说明&amp;基础参数'!$E$24),IF(I9309="EO",IF($C$1="预估功能点",'模板使用说明&amp;基础参数'!$E$18,'模板使用说明&amp;基础参数'!$E$25),IF(I9309="EQ",IF($C$1="预估功能点",'模板使用说明&amp;基础参数'!$E$19,'模板使用说明&amp;基础参数'!$E$26),"")))))</f>
        <v/>
      </c>
      <c r="K9309" s="81"/>
      <c r="L9309" s="81"/>
      <c r="M9309" s="82" t="str">
        <f>IF(J9309="","",IF(K9309="高",IF(L9309="删除",J9309*'模板使用说明&amp;基础参数'!$E$5*'模板使用说明&amp;基础参数'!$E$12,IF(L9309="修改",J9309*'模板使用说明&amp;基础参数'!$E$5*'模板使用说明&amp;基础参数'!$E$11,J9309*'模板使用说明&amp;基础参数'!$E$5*'模板使用说明&amp;基础参数'!$E$10)),IF(K9309="中",IF(L9309="删除",J9309*'模板使用说明&amp;基础参数'!$E$6*'模板使用说明&amp;基础参数'!$E$12,IF(L9309="修改",J9309*'模板使用说明&amp;基础参数'!$E$6*'模板使用说明&amp;基础参数'!$E$11,J9309*'模板使用说明&amp;基础参数'!$E$6*'模板使用说明&amp;基础参数'!$E$10)),IF(L9309="删除",J9309*'模板使用说明&amp;基础参数'!$E$7*'模板使用说明&amp;基础参数'!$E$12,IF(L9309="修改",J9309*'模板使用说明&amp;基础参数'!$E$7*'模板使用说明&amp;基础参数'!$E$11,J9309*'模板使用说明&amp;基础参数'!$E$7*'模板使用说明&amp;基础参数'!$E$10)))))</f>
        <v/>
      </c>
      <c r="N9309" s="83"/>
    </row>
    <row r="9310" ht="14.4" customHeight="1" spans="1:14">
      <c r="A9310" s="68">
        <f t="shared" si="146"/>
        <v>9305</v>
      </c>
      <c r="B9310" s="69"/>
      <c r="C9310" s="69"/>
      <c r="D9310" s="69"/>
      <c r="E9310" s="69"/>
      <c r="F9310" s="69"/>
      <c r="G9310" s="69"/>
      <c r="H9310" s="70"/>
      <c r="I9310" s="68"/>
      <c r="J9310" s="8" t="str">
        <f>IF(I9310="ILF",IF($C$1="预估功能点",'模板使用说明&amp;基础参数'!$E$15,'模板使用说明&amp;基础参数'!$E$22),IF(I9310="EIF",IF($C$1="预估功能点",'模板使用说明&amp;基础参数'!$E$16,'模板使用说明&amp;基础参数'!$E$23),IF(I9310="EI",IF($C$1="预估功能点",'模板使用说明&amp;基础参数'!$E$17,'模板使用说明&amp;基础参数'!$E$24),IF(I9310="EO",IF($C$1="预估功能点",'模板使用说明&amp;基础参数'!$E$18,'模板使用说明&amp;基础参数'!$E$25),IF(I9310="EQ",IF($C$1="预估功能点",'模板使用说明&amp;基础参数'!$E$19,'模板使用说明&amp;基础参数'!$E$26),"")))))</f>
        <v/>
      </c>
      <c r="K9310" s="81"/>
      <c r="L9310" s="81"/>
      <c r="M9310" s="82" t="str">
        <f>IF(J9310="","",IF(K9310="高",IF(L9310="删除",J9310*'模板使用说明&amp;基础参数'!$E$5*'模板使用说明&amp;基础参数'!$E$12,IF(L9310="修改",J9310*'模板使用说明&amp;基础参数'!$E$5*'模板使用说明&amp;基础参数'!$E$11,J9310*'模板使用说明&amp;基础参数'!$E$5*'模板使用说明&amp;基础参数'!$E$10)),IF(K9310="中",IF(L9310="删除",J9310*'模板使用说明&amp;基础参数'!$E$6*'模板使用说明&amp;基础参数'!$E$12,IF(L9310="修改",J9310*'模板使用说明&amp;基础参数'!$E$6*'模板使用说明&amp;基础参数'!$E$11,J9310*'模板使用说明&amp;基础参数'!$E$6*'模板使用说明&amp;基础参数'!$E$10)),IF(L9310="删除",J9310*'模板使用说明&amp;基础参数'!$E$7*'模板使用说明&amp;基础参数'!$E$12,IF(L9310="修改",J9310*'模板使用说明&amp;基础参数'!$E$7*'模板使用说明&amp;基础参数'!$E$11,J9310*'模板使用说明&amp;基础参数'!$E$7*'模板使用说明&amp;基础参数'!$E$10)))))</f>
        <v/>
      </c>
      <c r="N9310" s="83"/>
    </row>
    <row r="9311" ht="14.4" customHeight="1" spans="1:14">
      <c r="A9311" s="68">
        <f t="shared" si="146"/>
        <v>9306</v>
      </c>
      <c r="B9311" s="69"/>
      <c r="C9311" s="69"/>
      <c r="D9311" s="69"/>
      <c r="E9311" s="69"/>
      <c r="F9311" s="69"/>
      <c r="G9311" s="69"/>
      <c r="H9311" s="70"/>
      <c r="I9311" s="68"/>
      <c r="J9311" s="8" t="str">
        <f>IF(I9311="ILF",IF($C$1="预估功能点",'模板使用说明&amp;基础参数'!$E$15,'模板使用说明&amp;基础参数'!$E$22),IF(I9311="EIF",IF($C$1="预估功能点",'模板使用说明&amp;基础参数'!$E$16,'模板使用说明&amp;基础参数'!$E$23),IF(I9311="EI",IF($C$1="预估功能点",'模板使用说明&amp;基础参数'!$E$17,'模板使用说明&amp;基础参数'!$E$24),IF(I9311="EO",IF($C$1="预估功能点",'模板使用说明&amp;基础参数'!$E$18,'模板使用说明&amp;基础参数'!$E$25),IF(I9311="EQ",IF($C$1="预估功能点",'模板使用说明&amp;基础参数'!$E$19,'模板使用说明&amp;基础参数'!$E$26),"")))))</f>
        <v/>
      </c>
      <c r="K9311" s="81"/>
      <c r="L9311" s="81"/>
      <c r="M9311" s="82" t="str">
        <f>IF(J9311="","",IF(K9311="高",IF(L9311="删除",J9311*'模板使用说明&amp;基础参数'!$E$5*'模板使用说明&amp;基础参数'!$E$12,IF(L9311="修改",J9311*'模板使用说明&amp;基础参数'!$E$5*'模板使用说明&amp;基础参数'!$E$11,J9311*'模板使用说明&amp;基础参数'!$E$5*'模板使用说明&amp;基础参数'!$E$10)),IF(K9311="中",IF(L9311="删除",J9311*'模板使用说明&amp;基础参数'!$E$6*'模板使用说明&amp;基础参数'!$E$12,IF(L9311="修改",J9311*'模板使用说明&amp;基础参数'!$E$6*'模板使用说明&amp;基础参数'!$E$11,J9311*'模板使用说明&amp;基础参数'!$E$6*'模板使用说明&amp;基础参数'!$E$10)),IF(L9311="删除",J9311*'模板使用说明&amp;基础参数'!$E$7*'模板使用说明&amp;基础参数'!$E$12,IF(L9311="修改",J9311*'模板使用说明&amp;基础参数'!$E$7*'模板使用说明&amp;基础参数'!$E$11,J9311*'模板使用说明&amp;基础参数'!$E$7*'模板使用说明&amp;基础参数'!$E$10)))))</f>
        <v/>
      </c>
      <c r="N9311" s="83"/>
    </row>
    <row r="9312" ht="14.4" customHeight="1" spans="1:14">
      <c r="A9312" s="68">
        <f t="shared" si="146"/>
        <v>9307</v>
      </c>
      <c r="B9312" s="69"/>
      <c r="C9312" s="69"/>
      <c r="D9312" s="69"/>
      <c r="E9312" s="69"/>
      <c r="F9312" s="69"/>
      <c r="G9312" s="69"/>
      <c r="H9312" s="70"/>
      <c r="I9312" s="68"/>
      <c r="J9312" s="8" t="str">
        <f>IF(I9312="ILF",IF($C$1="预估功能点",'模板使用说明&amp;基础参数'!$E$15,'模板使用说明&amp;基础参数'!$E$22),IF(I9312="EIF",IF($C$1="预估功能点",'模板使用说明&amp;基础参数'!$E$16,'模板使用说明&amp;基础参数'!$E$23),IF(I9312="EI",IF($C$1="预估功能点",'模板使用说明&amp;基础参数'!$E$17,'模板使用说明&amp;基础参数'!$E$24),IF(I9312="EO",IF($C$1="预估功能点",'模板使用说明&amp;基础参数'!$E$18,'模板使用说明&amp;基础参数'!$E$25),IF(I9312="EQ",IF($C$1="预估功能点",'模板使用说明&amp;基础参数'!$E$19,'模板使用说明&amp;基础参数'!$E$26),"")))))</f>
        <v/>
      </c>
      <c r="K9312" s="81"/>
      <c r="L9312" s="81"/>
      <c r="M9312" s="82" t="str">
        <f>IF(J9312="","",IF(K9312="高",IF(L9312="删除",J9312*'模板使用说明&amp;基础参数'!$E$5*'模板使用说明&amp;基础参数'!$E$12,IF(L9312="修改",J9312*'模板使用说明&amp;基础参数'!$E$5*'模板使用说明&amp;基础参数'!$E$11,J9312*'模板使用说明&amp;基础参数'!$E$5*'模板使用说明&amp;基础参数'!$E$10)),IF(K9312="中",IF(L9312="删除",J9312*'模板使用说明&amp;基础参数'!$E$6*'模板使用说明&amp;基础参数'!$E$12,IF(L9312="修改",J9312*'模板使用说明&amp;基础参数'!$E$6*'模板使用说明&amp;基础参数'!$E$11,J9312*'模板使用说明&amp;基础参数'!$E$6*'模板使用说明&amp;基础参数'!$E$10)),IF(L9312="删除",J9312*'模板使用说明&amp;基础参数'!$E$7*'模板使用说明&amp;基础参数'!$E$12,IF(L9312="修改",J9312*'模板使用说明&amp;基础参数'!$E$7*'模板使用说明&amp;基础参数'!$E$11,J9312*'模板使用说明&amp;基础参数'!$E$7*'模板使用说明&amp;基础参数'!$E$10)))))</f>
        <v/>
      </c>
      <c r="N9312" s="83"/>
    </row>
    <row r="9313" ht="14.4" customHeight="1" spans="1:14">
      <c r="A9313" s="68">
        <f t="shared" si="146"/>
        <v>9308</v>
      </c>
      <c r="B9313" s="69"/>
      <c r="C9313" s="69"/>
      <c r="D9313" s="69"/>
      <c r="E9313" s="69"/>
      <c r="F9313" s="69"/>
      <c r="G9313" s="69"/>
      <c r="H9313" s="70"/>
      <c r="I9313" s="68"/>
      <c r="J9313" s="8" t="str">
        <f>IF(I9313="ILF",IF($C$1="预估功能点",'模板使用说明&amp;基础参数'!$E$15,'模板使用说明&amp;基础参数'!$E$22),IF(I9313="EIF",IF($C$1="预估功能点",'模板使用说明&amp;基础参数'!$E$16,'模板使用说明&amp;基础参数'!$E$23),IF(I9313="EI",IF($C$1="预估功能点",'模板使用说明&amp;基础参数'!$E$17,'模板使用说明&amp;基础参数'!$E$24),IF(I9313="EO",IF($C$1="预估功能点",'模板使用说明&amp;基础参数'!$E$18,'模板使用说明&amp;基础参数'!$E$25),IF(I9313="EQ",IF($C$1="预估功能点",'模板使用说明&amp;基础参数'!$E$19,'模板使用说明&amp;基础参数'!$E$26),"")))))</f>
        <v/>
      </c>
      <c r="K9313" s="81"/>
      <c r="L9313" s="81"/>
      <c r="M9313" s="82" t="str">
        <f>IF(J9313="","",IF(K9313="高",IF(L9313="删除",J9313*'模板使用说明&amp;基础参数'!$E$5*'模板使用说明&amp;基础参数'!$E$12,IF(L9313="修改",J9313*'模板使用说明&amp;基础参数'!$E$5*'模板使用说明&amp;基础参数'!$E$11,J9313*'模板使用说明&amp;基础参数'!$E$5*'模板使用说明&amp;基础参数'!$E$10)),IF(K9313="中",IF(L9313="删除",J9313*'模板使用说明&amp;基础参数'!$E$6*'模板使用说明&amp;基础参数'!$E$12,IF(L9313="修改",J9313*'模板使用说明&amp;基础参数'!$E$6*'模板使用说明&amp;基础参数'!$E$11,J9313*'模板使用说明&amp;基础参数'!$E$6*'模板使用说明&amp;基础参数'!$E$10)),IF(L9313="删除",J9313*'模板使用说明&amp;基础参数'!$E$7*'模板使用说明&amp;基础参数'!$E$12,IF(L9313="修改",J9313*'模板使用说明&amp;基础参数'!$E$7*'模板使用说明&amp;基础参数'!$E$11,J9313*'模板使用说明&amp;基础参数'!$E$7*'模板使用说明&amp;基础参数'!$E$10)))))</f>
        <v/>
      </c>
      <c r="N9313" s="83"/>
    </row>
    <row r="9314" ht="14.4" customHeight="1" spans="1:14">
      <c r="A9314" s="68">
        <f t="shared" si="146"/>
        <v>9309</v>
      </c>
      <c r="B9314" s="69"/>
      <c r="C9314" s="69"/>
      <c r="D9314" s="69"/>
      <c r="E9314" s="69"/>
      <c r="F9314" s="69"/>
      <c r="G9314" s="69"/>
      <c r="H9314" s="70"/>
      <c r="I9314" s="68"/>
      <c r="J9314" s="8" t="str">
        <f>IF(I9314="ILF",IF($C$1="预估功能点",'模板使用说明&amp;基础参数'!$E$15,'模板使用说明&amp;基础参数'!$E$22),IF(I9314="EIF",IF($C$1="预估功能点",'模板使用说明&amp;基础参数'!$E$16,'模板使用说明&amp;基础参数'!$E$23),IF(I9314="EI",IF($C$1="预估功能点",'模板使用说明&amp;基础参数'!$E$17,'模板使用说明&amp;基础参数'!$E$24),IF(I9314="EO",IF($C$1="预估功能点",'模板使用说明&amp;基础参数'!$E$18,'模板使用说明&amp;基础参数'!$E$25),IF(I9314="EQ",IF($C$1="预估功能点",'模板使用说明&amp;基础参数'!$E$19,'模板使用说明&amp;基础参数'!$E$26),"")))))</f>
        <v/>
      </c>
      <c r="K9314" s="81"/>
      <c r="L9314" s="81"/>
      <c r="M9314" s="82" t="str">
        <f>IF(J9314="","",IF(K9314="高",IF(L9314="删除",J9314*'模板使用说明&amp;基础参数'!$E$5*'模板使用说明&amp;基础参数'!$E$12,IF(L9314="修改",J9314*'模板使用说明&amp;基础参数'!$E$5*'模板使用说明&amp;基础参数'!$E$11,J9314*'模板使用说明&amp;基础参数'!$E$5*'模板使用说明&amp;基础参数'!$E$10)),IF(K9314="中",IF(L9314="删除",J9314*'模板使用说明&amp;基础参数'!$E$6*'模板使用说明&amp;基础参数'!$E$12,IF(L9314="修改",J9314*'模板使用说明&amp;基础参数'!$E$6*'模板使用说明&amp;基础参数'!$E$11,J9314*'模板使用说明&amp;基础参数'!$E$6*'模板使用说明&amp;基础参数'!$E$10)),IF(L9314="删除",J9314*'模板使用说明&amp;基础参数'!$E$7*'模板使用说明&amp;基础参数'!$E$12,IF(L9314="修改",J9314*'模板使用说明&amp;基础参数'!$E$7*'模板使用说明&amp;基础参数'!$E$11,J9314*'模板使用说明&amp;基础参数'!$E$7*'模板使用说明&amp;基础参数'!$E$10)))))</f>
        <v/>
      </c>
      <c r="N9314" s="83"/>
    </row>
    <row r="9315" ht="14.4" customHeight="1" spans="1:14">
      <c r="A9315" s="68">
        <f t="shared" si="146"/>
        <v>9310</v>
      </c>
      <c r="B9315" s="69"/>
      <c r="C9315" s="69"/>
      <c r="D9315" s="69"/>
      <c r="E9315" s="69"/>
      <c r="F9315" s="69"/>
      <c r="G9315" s="69"/>
      <c r="H9315" s="70"/>
      <c r="I9315" s="68"/>
      <c r="J9315" s="8" t="str">
        <f>IF(I9315="ILF",IF($C$1="预估功能点",'模板使用说明&amp;基础参数'!$E$15,'模板使用说明&amp;基础参数'!$E$22),IF(I9315="EIF",IF($C$1="预估功能点",'模板使用说明&amp;基础参数'!$E$16,'模板使用说明&amp;基础参数'!$E$23),IF(I9315="EI",IF($C$1="预估功能点",'模板使用说明&amp;基础参数'!$E$17,'模板使用说明&amp;基础参数'!$E$24),IF(I9315="EO",IF($C$1="预估功能点",'模板使用说明&amp;基础参数'!$E$18,'模板使用说明&amp;基础参数'!$E$25),IF(I9315="EQ",IF($C$1="预估功能点",'模板使用说明&amp;基础参数'!$E$19,'模板使用说明&amp;基础参数'!$E$26),"")))))</f>
        <v/>
      </c>
      <c r="K9315" s="81"/>
      <c r="L9315" s="81"/>
      <c r="M9315" s="82" t="str">
        <f>IF(J9315="","",IF(K9315="高",IF(L9315="删除",J9315*'模板使用说明&amp;基础参数'!$E$5*'模板使用说明&amp;基础参数'!$E$12,IF(L9315="修改",J9315*'模板使用说明&amp;基础参数'!$E$5*'模板使用说明&amp;基础参数'!$E$11,J9315*'模板使用说明&amp;基础参数'!$E$5*'模板使用说明&amp;基础参数'!$E$10)),IF(K9315="中",IF(L9315="删除",J9315*'模板使用说明&amp;基础参数'!$E$6*'模板使用说明&amp;基础参数'!$E$12,IF(L9315="修改",J9315*'模板使用说明&amp;基础参数'!$E$6*'模板使用说明&amp;基础参数'!$E$11,J9315*'模板使用说明&amp;基础参数'!$E$6*'模板使用说明&amp;基础参数'!$E$10)),IF(L9315="删除",J9315*'模板使用说明&amp;基础参数'!$E$7*'模板使用说明&amp;基础参数'!$E$12,IF(L9315="修改",J9315*'模板使用说明&amp;基础参数'!$E$7*'模板使用说明&amp;基础参数'!$E$11,J9315*'模板使用说明&amp;基础参数'!$E$7*'模板使用说明&amp;基础参数'!$E$10)))))</f>
        <v/>
      </c>
      <c r="N9315" s="83"/>
    </row>
    <row r="9316" ht="14.4" customHeight="1" spans="1:14">
      <c r="A9316" s="68">
        <f t="shared" si="146"/>
        <v>9311</v>
      </c>
      <c r="B9316" s="69"/>
      <c r="C9316" s="69"/>
      <c r="D9316" s="69"/>
      <c r="E9316" s="69"/>
      <c r="F9316" s="69"/>
      <c r="G9316" s="69"/>
      <c r="H9316" s="70"/>
      <c r="I9316" s="68"/>
      <c r="J9316" s="8" t="str">
        <f>IF(I9316="ILF",IF($C$1="预估功能点",'模板使用说明&amp;基础参数'!$E$15,'模板使用说明&amp;基础参数'!$E$22),IF(I9316="EIF",IF($C$1="预估功能点",'模板使用说明&amp;基础参数'!$E$16,'模板使用说明&amp;基础参数'!$E$23),IF(I9316="EI",IF($C$1="预估功能点",'模板使用说明&amp;基础参数'!$E$17,'模板使用说明&amp;基础参数'!$E$24),IF(I9316="EO",IF($C$1="预估功能点",'模板使用说明&amp;基础参数'!$E$18,'模板使用说明&amp;基础参数'!$E$25),IF(I9316="EQ",IF($C$1="预估功能点",'模板使用说明&amp;基础参数'!$E$19,'模板使用说明&amp;基础参数'!$E$26),"")))))</f>
        <v/>
      </c>
      <c r="K9316" s="81"/>
      <c r="L9316" s="81"/>
      <c r="M9316" s="82" t="str">
        <f>IF(J9316="","",IF(K9316="高",IF(L9316="删除",J9316*'模板使用说明&amp;基础参数'!$E$5*'模板使用说明&amp;基础参数'!$E$12,IF(L9316="修改",J9316*'模板使用说明&amp;基础参数'!$E$5*'模板使用说明&amp;基础参数'!$E$11,J9316*'模板使用说明&amp;基础参数'!$E$5*'模板使用说明&amp;基础参数'!$E$10)),IF(K9316="中",IF(L9316="删除",J9316*'模板使用说明&amp;基础参数'!$E$6*'模板使用说明&amp;基础参数'!$E$12,IF(L9316="修改",J9316*'模板使用说明&amp;基础参数'!$E$6*'模板使用说明&amp;基础参数'!$E$11,J9316*'模板使用说明&amp;基础参数'!$E$6*'模板使用说明&amp;基础参数'!$E$10)),IF(L9316="删除",J9316*'模板使用说明&amp;基础参数'!$E$7*'模板使用说明&amp;基础参数'!$E$12,IF(L9316="修改",J9316*'模板使用说明&amp;基础参数'!$E$7*'模板使用说明&amp;基础参数'!$E$11,J9316*'模板使用说明&amp;基础参数'!$E$7*'模板使用说明&amp;基础参数'!$E$10)))))</f>
        <v/>
      </c>
      <c r="N9316" s="83"/>
    </row>
    <row r="9317" ht="14.4" customHeight="1" spans="1:14">
      <c r="A9317" s="68">
        <f t="shared" si="146"/>
        <v>9312</v>
      </c>
      <c r="B9317" s="69"/>
      <c r="C9317" s="69"/>
      <c r="D9317" s="69"/>
      <c r="E9317" s="69"/>
      <c r="F9317" s="69"/>
      <c r="G9317" s="69"/>
      <c r="H9317" s="70"/>
      <c r="I9317" s="68"/>
      <c r="J9317" s="8" t="str">
        <f>IF(I9317="ILF",IF($C$1="预估功能点",'模板使用说明&amp;基础参数'!$E$15,'模板使用说明&amp;基础参数'!$E$22),IF(I9317="EIF",IF($C$1="预估功能点",'模板使用说明&amp;基础参数'!$E$16,'模板使用说明&amp;基础参数'!$E$23),IF(I9317="EI",IF($C$1="预估功能点",'模板使用说明&amp;基础参数'!$E$17,'模板使用说明&amp;基础参数'!$E$24),IF(I9317="EO",IF($C$1="预估功能点",'模板使用说明&amp;基础参数'!$E$18,'模板使用说明&amp;基础参数'!$E$25),IF(I9317="EQ",IF($C$1="预估功能点",'模板使用说明&amp;基础参数'!$E$19,'模板使用说明&amp;基础参数'!$E$26),"")))))</f>
        <v/>
      </c>
      <c r="K9317" s="81"/>
      <c r="L9317" s="81"/>
      <c r="M9317" s="82" t="str">
        <f>IF(J9317="","",IF(K9317="高",IF(L9317="删除",J9317*'模板使用说明&amp;基础参数'!$E$5*'模板使用说明&amp;基础参数'!$E$12,IF(L9317="修改",J9317*'模板使用说明&amp;基础参数'!$E$5*'模板使用说明&amp;基础参数'!$E$11,J9317*'模板使用说明&amp;基础参数'!$E$5*'模板使用说明&amp;基础参数'!$E$10)),IF(K9317="中",IF(L9317="删除",J9317*'模板使用说明&amp;基础参数'!$E$6*'模板使用说明&amp;基础参数'!$E$12,IF(L9317="修改",J9317*'模板使用说明&amp;基础参数'!$E$6*'模板使用说明&amp;基础参数'!$E$11,J9317*'模板使用说明&amp;基础参数'!$E$6*'模板使用说明&amp;基础参数'!$E$10)),IF(L9317="删除",J9317*'模板使用说明&amp;基础参数'!$E$7*'模板使用说明&amp;基础参数'!$E$12,IF(L9317="修改",J9317*'模板使用说明&amp;基础参数'!$E$7*'模板使用说明&amp;基础参数'!$E$11,J9317*'模板使用说明&amp;基础参数'!$E$7*'模板使用说明&amp;基础参数'!$E$10)))))</f>
        <v/>
      </c>
      <c r="N9317" s="83"/>
    </row>
    <row r="9318" ht="14.4" customHeight="1" spans="1:14">
      <c r="A9318" s="68">
        <f t="shared" si="146"/>
        <v>9313</v>
      </c>
      <c r="B9318" s="69"/>
      <c r="C9318" s="69"/>
      <c r="D9318" s="69"/>
      <c r="E9318" s="69"/>
      <c r="F9318" s="69"/>
      <c r="G9318" s="69"/>
      <c r="H9318" s="70"/>
      <c r="I9318" s="68"/>
      <c r="J9318" s="8" t="str">
        <f>IF(I9318="ILF",IF($C$1="预估功能点",'模板使用说明&amp;基础参数'!$E$15,'模板使用说明&amp;基础参数'!$E$22),IF(I9318="EIF",IF($C$1="预估功能点",'模板使用说明&amp;基础参数'!$E$16,'模板使用说明&amp;基础参数'!$E$23),IF(I9318="EI",IF($C$1="预估功能点",'模板使用说明&amp;基础参数'!$E$17,'模板使用说明&amp;基础参数'!$E$24),IF(I9318="EO",IF($C$1="预估功能点",'模板使用说明&amp;基础参数'!$E$18,'模板使用说明&amp;基础参数'!$E$25),IF(I9318="EQ",IF($C$1="预估功能点",'模板使用说明&amp;基础参数'!$E$19,'模板使用说明&amp;基础参数'!$E$26),"")))))</f>
        <v/>
      </c>
      <c r="K9318" s="81"/>
      <c r="L9318" s="81"/>
      <c r="M9318" s="82" t="str">
        <f>IF(J9318="","",IF(K9318="高",IF(L9318="删除",J9318*'模板使用说明&amp;基础参数'!$E$5*'模板使用说明&amp;基础参数'!$E$12,IF(L9318="修改",J9318*'模板使用说明&amp;基础参数'!$E$5*'模板使用说明&amp;基础参数'!$E$11,J9318*'模板使用说明&amp;基础参数'!$E$5*'模板使用说明&amp;基础参数'!$E$10)),IF(K9318="中",IF(L9318="删除",J9318*'模板使用说明&amp;基础参数'!$E$6*'模板使用说明&amp;基础参数'!$E$12,IF(L9318="修改",J9318*'模板使用说明&amp;基础参数'!$E$6*'模板使用说明&amp;基础参数'!$E$11,J9318*'模板使用说明&amp;基础参数'!$E$6*'模板使用说明&amp;基础参数'!$E$10)),IF(L9318="删除",J9318*'模板使用说明&amp;基础参数'!$E$7*'模板使用说明&amp;基础参数'!$E$12,IF(L9318="修改",J9318*'模板使用说明&amp;基础参数'!$E$7*'模板使用说明&amp;基础参数'!$E$11,J9318*'模板使用说明&amp;基础参数'!$E$7*'模板使用说明&amp;基础参数'!$E$10)))))</f>
        <v/>
      </c>
      <c r="N9318" s="83"/>
    </row>
    <row r="9319" ht="14.4" customHeight="1" spans="1:14">
      <c r="A9319" s="68">
        <f t="shared" si="146"/>
        <v>9314</v>
      </c>
      <c r="B9319" s="69"/>
      <c r="C9319" s="69"/>
      <c r="D9319" s="69"/>
      <c r="E9319" s="69"/>
      <c r="F9319" s="69"/>
      <c r="G9319" s="69"/>
      <c r="H9319" s="70"/>
      <c r="I9319" s="68"/>
      <c r="J9319" s="8" t="str">
        <f>IF(I9319="ILF",IF($C$1="预估功能点",'模板使用说明&amp;基础参数'!$E$15,'模板使用说明&amp;基础参数'!$E$22),IF(I9319="EIF",IF($C$1="预估功能点",'模板使用说明&amp;基础参数'!$E$16,'模板使用说明&amp;基础参数'!$E$23),IF(I9319="EI",IF($C$1="预估功能点",'模板使用说明&amp;基础参数'!$E$17,'模板使用说明&amp;基础参数'!$E$24),IF(I9319="EO",IF($C$1="预估功能点",'模板使用说明&amp;基础参数'!$E$18,'模板使用说明&amp;基础参数'!$E$25),IF(I9319="EQ",IF($C$1="预估功能点",'模板使用说明&amp;基础参数'!$E$19,'模板使用说明&amp;基础参数'!$E$26),"")))))</f>
        <v/>
      </c>
      <c r="K9319" s="81"/>
      <c r="L9319" s="81"/>
      <c r="M9319" s="82" t="str">
        <f>IF(J9319="","",IF(K9319="高",IF(L9319="删除",J9319*'模板使用说明&amp;基础参数'!$E$5*'模板使用说明&amp;基础参数'!$E$12,IF(L9319="修改",J9319*'模板使用说明&amp;基础参数'!$E$5*'模板使用说明&amp;基础参数'!$E$11,J9319*'模板使用说明&amp;基础参数'!$E$5*'模板使用说明&amp;基础参数'!$E$10)),IF(K9319="中",IF(L9319="删除",J9319*'模板使用说明&amp;基础参数'!$E$6*'模板使用说明&amp;基础参数'!$E$12,IF(L9319="修改",J9319*'模板使用说明&amp;基础参数'!$E$6*'模板使用说明&amp;基础参数'!$E$11,J9319*'模板使用说明&amp;基础参数'!$E$6*'模板使用说明&amp;基础参数'!$E$10)),IF(L9319="删除",J9319*'模板使用说明&amp;基础参数'!$E$7*'模板使用说明&amp;基础参数'!$E$12,IF(L9319="修改",J9319*'模板使用说明&amp;基础参数'!$E$7*'模板使用说明&amp;基础参数'!$E$11,J9319*'模板使用说明&amp;基础参数'!$E$7*'模板使用说明&amp;基础参数'!$E$10)))))</f>
        <v/>
      </c>
      <c r="N9319" s="83"/>
    </row>
    <row r="9320" ht="14.4" customHeight="1" spans="1:14">
      <c r="A9320" s="68">
        <f t="shared" si="146"/>
        <v>9315</v>
      </c>
      <c r="B9320" s="69"/>
      <c r="C9320" s="69"/>
      <c r="D9320" s="69"/>
      <c r="E9320" s="69"/>
      <c r="F9320" s="69"/>
      <c r="G9320" s="69"/>
      <c r="H9320" s="70"/>
      <c r="I9320" s="68"/>
      <c r="J9320" s="8" t="str">
        <f>IF(I9320="ILF",IF($C$1="预估功能点",'模板使用说明&amp;基础参数'!$E$15,'模板使用说明&amp;基础参数'!$E$22),IF(I9320="EIF",IF($C$1="预估功能点",'模板使用说明&amp;基础参数'!$E$16,'模板使用说明&amp;基础参数'!$E$23),IF(I9320="EI",IF($C$1="预估功能点",'模板使用说明&amp;基础参数'!$E$17,'模板使用说明&amp;基础参数'!$E$24),IF(I9320="EO",IF($C$1="预估功能点",'模板使用说明&amp;基础参数'!$E$18,'模板使用说明&amp;基础参数'!$E$25),IF(I9320="EQ",IF($C$1="预估功能点",'模板使用说明&amp;基础参数'!$E$19,'模板使用说明&amp;基础参数'!$E$26),"")))))</f>
        <v/>
      </c>
      <c r="K9320" s="81"/>
      <c r="L9320" s="81"/>
      <c r="M9320" s="82" t="str">
        <f>IF(J9320="","",IF(K9320="高",IF(L9320="删除",J9320*'模板使用说明&amp;基础参数'!$E$5*'模板使用说明&amp;基础参数'!$E$12,IF(L9320="修改",J9320*'模板使用说明&amp;基础参数'!$E$5*'模板使用说明&amp;基础参数'!$E$11,J9320*'模板使用说明&amp;基础参数'!$E$5*'模板使用说明&amp;基础参数'!$E$10)),IF(K9320="中",IF(L9320="删除",J9320*'模板使用说明&amp;基础参数'!$E$6*'模板使用说明&amp;基础参数'!$E$12,IF(L9320="修改",J9320*'模板使用说明&amp;基础参数'!$E$6*'模板使用说明&amp;基础参数'!$E$11,J9320*'模板使用说明&amp;基础参数'!$E$6*'模板使用说明&amp;基础参数'!$E$10)),IF(L9320="删除",J9320*'模板使用说明&amp;基础参数'!$E$7*'模板使用说明&amp;基础参数'!$E$12,IF(L9320="修改",J9320*'模板使用说明&amp;基础参数'!$E$7*'模板使用说明&amp;基础参数'!$E$11,J9320*'模板使用说明&amp;基础参数'!$E$7*'模板使用说明&amp;基础参数'!$E$10)))))</f>
        <v/>
      </c>
      <c r="N9320" s="83"/>
    </row>
    <row r="9321" ht="14.4" customHeight="1" spans="1:14">
      <c r="A9321" s="68">
        <f t="shared" si="146"/>
        <v>9316</v>
      </c>
      <c r="B9321" s="69"/>
      <c r="C9321" s="69"/>
      <c r="D9321" s="69"/>
      <c r="E9321" s="69"/>
      <c r="F9321" s="69"/>
      <c r="G9321" s="69"/>
      <c r="H9321" s="70"/>
      <c r="I9321" s="68"/>
      <c r="J9321" s="8" t="str">
        <f>IF(I9321="ILF",IF($C$1="预估功能点",'模板使用说明&amp;基础参数'!$E$15,'模板使用说明&amp;基础参数'!$E$22),IF(I9321="EIF",IF($C$1="预估功能点",'模板使用说明&amp;基础参数'!$E$16,'模板使用说明&amp;基础参数'!$E$23),IF(I9321="EI",IF($C$1="预估功能点",'模板使用说明&amp;基础参数'!$E$17,'模板使用说明&amp;基础参数'!$E$24),IF(I9321="EO",IF($C$1="预估功能点",'模板使用说明&amp;基础参数'!$E$18,'模板使用说明&amp;基础参数'!$E$25),IF(I9321="EQ",IF($C$1="预估功能点",'模板使用说明&amp;基础参数'!$E$19,'模板使用说明&amp;基础参数'!$E$26),"")))))</f>
        <v/>
      </c>
      <c r="K9321" s="81"/>
      <c r="L9321" s="81"/>
      <c r="M9321" s="82" t="str">
        <f>IF(J9321="","",IF(K9321="高",IF(L9321="删除",J9321*'模板使用说明&amp;基础参数'!$E$5*'模板使用说明&amp;基础参数'!$E$12,IF(L9321="修改",J9321*'模板使用说明&amp;基础参数'!$E$5*'模板使用说明&amp;基础参数'!$E$11,J9321*'模板使用说明&amp;基础参数'!$E$5*'模板使用说明&amp;基础参数'!$E$10)),IF(K9321="中",IF(L9321="删除",J9321*'模板使用说明&amp;基础参数'!$E$6*'模板使用说明&amp;基础参数'!$E$12,IF(L9321="修改",J9321*'模板使用说明&amp;基础参数'!$E$6*'模板使用说明&amp;基础参数'!$E$11,J9321*'模板使用说明&amp;基础参数'!$E$6*'模板使用说明&amp;基础参数'!$E$10)),IF(L9321="删除",J9321*'模板使用说明&amp;基础参数'!$E$7*'模板使用说明&amp;基础参数'!$E$12,IF(L9321="修改",J9321*'模板使用说明&amp;基础参数'!$E$7*'模板使用说明&amp;基础参数'!$E$11,J9321*'模板使用说明&amp;基础参数'!$E$7*'模板使用说明&amp;基础参数'!$E$10)))))</f>
        <v/>
      </c>
      <c r="N9321" s="83"/>
    </row>
    <row r="9322" ht="14.4" customHeight="1" spans="1:14">
      <c r="A9322" s="68">
        <f t="shared" si="146"/>
        <v>9317</v>
      </c>
      <c r="B9322" s="69"/>
      <c r="C9322" s="69"/>
      <c r="D9322" s="69"/>
      <c r="E9322" s="69"/>
      <c r="F9322" s="69"/>
      <c r="G9322" s="69"/>
      <c r="H9322" s="70"/>
      <c r="I9322" s="68"/>
      <c r="J9322" s="8" t="str">
        <f>IF(I9322="ILF",IF($C$1="预估功能点",'模板使用说明&amp;基础参数'!$E$15,'模板使用说明&amp;基础参数'!$E$22),IF(I9322="EIF",IF($C$1="预估功能点",'模板使用说明&amp;基础参数'!$E$16,'模板使用说明&amp;基础参数'!$E$23),IF(I9322="EI",IF($C$1="预估功能点",'模板使用说明&amp;基础参数'!$E$17,'模板使用说明&amp;基础参数'!$E$24),IF(I9322="EO",IF($C$1="预估功能点",'模板使用说明&amp;基础参数'!$E$18,'模板使用说明&amp;基础参数'!$E$25),IF(I9322="EQ",IF($C$1="预估功能点",'模板使用说明&amp;基础参数'!$E$19,'模板使用说明&amp;基础参数'!$E$26),"")))))</f>
        <v/>
      </c>
      <c r="K9322" s="81"/>
      <c r="L9322" s="81"/>
      <c r="M9322" s="82" t="str">
        <f>IF(J9322="","",IF(K9322="高",IF(L9322="删除",J9322*'模板使用说明&amp;基础参数'!$E$5*'模板使用说明&amp;基础参数'!$E$12,IF(L9322="修改",J9322*'模板使用说明&amp;基础参数'!$E$5*'模板使用说明&amp;基础参数'!$E$11,J9322*'模板使用说明&amp;基础参数'!$E$5*'模板使用说明&amp;基础参数'!$E$10)),IF(K9322="中",IF(L9322="删除",J9322*'模板使用说明&amp;基础参数'!$E$6*'模板使用说明&amp;基础参数'!$E$12,IF(L9322="修改",J9322*'模板使用说明&amp;基础参数'!$E$6*'模板使用说明&amp;基础参数'!$E$11,J9322*'模板使用说明&amp;基础参数'!$E$6*'模板使用说明&amp;基础参数'!$E$10)),IF(L9322="删除",J9322*'模板使用说明&amp;基础参数'!$E$7*'模板使用说明&amp;基础参数'!$E$12,IF(L9322="修改",J9322*'模板使用说明&amp;基础参数'!$E$7*'模板使用说明&amp;基础参数'!$E$11,J9322*'模板使用说明&amp;基础参数'!$E$7*'模板使用说明&amp;基础参数'!$E$10)))))</f>
        <v/>
      </c>
      <c r="N9322" s="83"/>
    </row>
    <row r="9323" ht="14.4" customHeight="1" spans="1:14">
      <c r="A9323" s="68">
        <f t="shared" si="146"/>
        <v>9318</v>
      </c>
      <c r="B9323" s="69"/>
      <c r="C9323" s="69"/>
      <c r="D9323" s="69"/>
      <c r="E9323" s="69"/>
      <c r="F9323" s="69"/>
      <c r="G9323" s="69"/>
      <c r="H9323" s="70"/>
      <c r="I9323" s="68"/>
      <c r="J9323" s="8" t="str">
        <f>IF(I9323="ILF",IF($C$1="预估功能点",'模板使用说明&amp;基础参数'!$E$15,'模板使用说明&amp;基础参数'!$E$22),IF(I9323="EIF",IF($C$1="预估功能点",'模板使用说明&amp;基础参数'!$E$16,'模板使用说明&amp;基础参数'!$E$23),IF(I9323="EI",IF($C$1="预估功能点",'模板使用说明&amp;基础参数'!$E$17,'模板使用说明&amp;基础参数'!$E$24),IF(I9323="EO",IF($C$1="预估功能点",'模板使用说明&amp;基础参数'!$E$18,'模板使用说明&amp;基础参数'!$E$25),IF(I9323="EQ",IF($C$1="预估功能点",'模板使用说明&amp;基础参数'!$E$19,'模板使用说明&amp;基础参数'!$E$26),"")))))</f>
        <v/>
      </c>
      <c r="K9323" s="81"/>
      <c r="L9323" s="81"/>
      <c r="M9323" s="82" t="str">
        <f>IF(J9323="","",IF(K9323="高",IF(L9323="删除",J9323*'模板使用说明&amp;基础参数'!$E$5*'模板使用说明&amp;基础参数'!$E$12,IF(L9323="修改",J9323*'模板使用说明&amp;基础参数'!$E$5*'模板使用说明&amp;基础参数'!$E$11,J9323*'模板使用说明&amp;基础参数'!$E$5*'模板使用说明&amp;基础参数'!$E$10)),IF(K9323="中",IF(L9323="删除",J9323*'模板使用说明&amp;基础参数'!$E$6*'模板使用说明&amp;基础参数'!$E$12,IF(L9323="修改",J9323*'模板使用说明&amp;基础参数'!$E$6*'模板使用说明&amp;基础参数'!$E$11,J9323*'模板使用说明&amp;基础参数'!$E$6*'模板使用说明&amp;基础参数'!$E$10)),IF(L9323="删除",J9323*'模板使用说明&amp;基础参数'!$E$7*'模板使用说明&amp;基础参数'!$E$12,IF(L9323="修改",J9323*'模板使用说明&amp;基础参数'!$E$7*'模板使用说明&amp;基础参数'!$E$11,J9323*'模板使用说明&amp;基础参数'!$E$7*'模板使用说明&amp;基础参数'!$E$10)))))</f>
        <v/>
      </c>
      <c r="N9323" s="83"/>
    </row>
    <row r="9324" ht="14.4" customHeight="1" spans="1:14">
      <c r="A9324" s="68">
        <f t="shared" si="146"/>
        <v>9319</v>
      </c>
      <c r="B9324" s="69"/>
      <c r="C9324" s="69"/>
      <c r="D9324" s="69"/>
      <c r="E9324" s="69"/>
      <c r="F9324" s="69"/>
      <c r="G9324" s="69"/>
      <c r="H9324" s="70"/>
      <c r="I9324" s="68"/>
      <c r="J9324" s="8" t="str">
        <f>IF(I9324="ILF",IF($C$1="预估功能点",'模板使用说明&amp;基础参数'!$E$15,'模板使用说明&amp;基础参数'!$E$22),IF(I9324="EIF",IF($C$1="预估功能点",'模板使用说明&amp;基础参数'!$E$16,'模板使用说明&amp;基础参数'!$E$23),IF(I9324="EI",IF($C$1="预估功能点",'模板使用说明&amp;基础参数'!$E$17,'模板使用说明&amp;基础参数'!$E$24),IF(I9324="EO",IF($C$1="预估功能点",'模板使用说明&amp;基础参数'!$E$18,'模板使用说明&amp;基础参数'!$E$25),IF(I9324="EQ",IF($C$1="预估功能点",'模板使用说明&amp;基础参数'!$E$19,'模板使用说明&amp;基础参数'!$E$26),"")))))</f>
        <v/>
      </c>
      <c r="K9324" s="81"/>
      <c r="L9324" s="81"/>
      <c r="M9324" s="82" t="str">
        <f>IF(J9324="","",IF(K9324="高",IF(L9324="删除",J9324*'模板使用说明&amp;基础参数'!$E$5*'模板使用说明&amp;基础参数'!$E$12,IF(L9324="修改",J9324*'模板使用说明&amp;基础参数'!$E$5*'模板使用说明&amp;基础参数'!$E$11,J9324*'模板使用说明&amp;基础参数'!$E$5*'模板使用说明&amp;基础参数'!$E$10)),IF(K9324="中",IF(L9324="删除",J9324*'模板使用说明&amp;基础参数'!$E$6*'模板使用说明&amp;基础参数'!$E$12,IF(L9324="修改",J9324*'模板使用说明&amp;基础参数'!$E$6*'模板使用说明&amp;基础参数'!$E$11,J9324*'模板使用说明&amp;基础参数'!$E$6*'模板使用说明&amp;基础参数'!$E$10)),IF(L9324="删除",J9324*'模板使用说明&amp;基础参数'!$E$7*'模板使用说明&amp;基础参数'!$E$12,IF(L9324="修改",J9324*'模板使用说明&amp;基础参数'!$E$7*'模板使用说明&amp;基础参数'!$E$11,J9324*'模板使用说明&amp;基础参数'!$E$7*'模板使用说明&amp;基础参数'!$E$10)))))</f>
        <v/>
      </c>
      <c r="N9324" s="83"/>
    </row>
    <row r="9325" ht="14.4" customHeight="1" spans="1:14">
      <c r="A9325" s="68">
        <f t="shared" si="146"/>
        <v>9320</v>
      </c>
      <c r="B9325" s="69"/>
      <c r="C9325" s="69"/>
      <c r="D9325" s="69"/>
      <c r="E9325" s="69"/>
      <c r="F9325" s="69"/>
      <c r="G9325" s="69"/>
      <c r="H9325" s="70"/>
      <c r="I9325" s="68"/>
      <c r="J9325" s="8" t="str">
        <f>IF(I9325="ILF",IF($C$1="预估功能点",'模板使用说明&amp;基础参数'!$E$15,'模板使用说明&amp;基础参数'!$E$22),IF(I9325="EIF",IF($C$1="预估功能点",'模板使用说明&amp;基础参数'!$E$16,'模板使用说明&amp;基础参数'!$E$23),IF(I9325="EI",IF($C$1="预估功能点",'模板使用说明&amp;基础参数'!$E$17,'模板使用说明&amp;基础参数'!$E$24),IF(I9325="EO",IF($C$1="预估功能点",'模板使用说明&amp;基础参数'!$E$18,'模板使用说明&amp;基础参数'!$E$25),IF(I9325="EQ",IF($C$1="预估功能点",'模板使用说明&amp;基础参数'!$E$19,'模板使用说明&amp;基础参数'!$E$26),"")))))</f>
        <v/>
      </c>
      <c r="K9325" s="81"/>
      <c r="L9325" s="81"/>
      <c r="M9325" s="82" t="str">
        <f>IF(J9325="","",IF(K9325="高",IF(L9325="删除",J9325*'模板使用说明&amp;基础参数'!$E$5*'模板使用说明&amp;基础参数'!$E$12,IF(L9325="修改",J9325*'模板使用说明&amp;基础参数'!$E$5*'模板使用说明&amp;基础参数'!$E$11,J9325*'模板使用说明&amp;基础参数'!$E$5*'模板使用说明&amp;基础参数'!$E$10)),IF(K9325="中",IF(L9325="删除",J9325*'模板使用说明&amp;基础参数'!$E$6*'模板使用说明&amp;基础参数'!$E$12,IF(L9325="修改",J9325*'模板使用说明&amp;基础参数'!$E$6*'模板使用说明&amp;基础参数'!$E$11,J9325*'模板使用说明&amp;基础参数'!$E$6*'模板使用说明&amp;基础参数'!$E$10)),IF(L9325="删除",J9325*'模板使用说明&amp;基础参数'!$E$7*'模板使用说明&amp;基础参数'!$E$12,IF(L9325="修改",J9325*'模板使用说明&amp;基础参数'!$E$7*'模板使用说明&amp;基础参数'!$E$11,J9325*'模板使用说明&amp;基础参数'!$E$7*'模板使用说明&amp;基础参数'!$E$10)))))</f>
        <v/>
      </c>
      <c r="N9325" s="83"/>
    </row>
    <row r="9326" ht="14.4" customHeight="1" spans="1:14">
      <c r="A9326" s="68">
        <f t="shared" si="146"/>
        <v>9321</v>
      </c>
      <c r="B9326" s="69"/>
      <c r="C9326" s="69"/>
      <c r="D9326" s="69"/>
      <c r="E9326" s="69"/>
      <c r="F9326" s="69"/>
      <c r="G9326" s="69"/>
      <c r="H9326" s="70"/>
      <c r="I9326" s="68"/>
      <c r="J9326" s="8" t="str">
        <f>IF(I9326="ILF",IF($C$1="预估功能点",'模板使用说明&amp;基础参数'!$E$15,'模板使用说明&amp;基础参数'!$E$22),IF(I9326="EIF",IF($C$1="预估功能点",'模板使用说明&amp;基础参数'!$E$16,'模板使用说明&amp;基础参数'!$E$23),IF(I9326="EI",IF($C$1="预估功能点",'模板使用说明&amp;基础参数'!$E$17,'模板使用说明&amp;基础参数'!$E$24),IF(I9326="EO",IF($C$1="预估功能点",'模板使用说明&amp;基础参数'!$E$18,'模板使用说明&amp;基础参数'!$E$25),IF(I9326="EQ",IF($C$1="预估功能点",'模板使用说明&amp;基础参数'!$E$19,'模板使用说明&amp;基础参数'!$E$26),"")))))</f>
        <v/>
      </c>
      <c r="K9326" s="81"/>
      <c r="L9326" s="81"/>
      <c r="M9326" s="82" t="str">
        <f>IF(J9326="","",IF(K9326="高",IF(L9326="删除",J9326*'模板使用说明&amp;基础参数'!$E$5*'模板使用说明&amp;基础参数'!$E$12,IF(L9326="修改",J9326*'模板使用说明&amp;基础参数'!$E$5*'模板使用说明&amp;基础参数'!$E$11,J9326*'模板使用说明&amp;基础参数'!$E$5*'模板使用说明&amp;基础参数'!$E$10)),IF(K9326="中",IF(L9326="删除",J9326*'模板使用说明&amp;基础参数'!$E$6*'模板使用说明&amp;基础参数'!$E$12,IF(L9326="修改",J9326*'模板使用说明&amp;基础参数'!$E$6*'模板使用说明&amp;基础参数'!$E$11,J9326*'模板使用说明&amp;基础参数'!$E$6*'模板使用说明&amp;基础参数'!$E$10)),IF(L9326="删除",J9326*'模板使用说明&amp;基础参数'!$E$7*'模板使用说明&amp;基础参数'!$E$12,IF(L9326="修改",J9326*'模板使用说明&amp;基础参数'!$E$7*'模板使用说明&amp;基础参数'!$E$11,J9326*'模板使用说明&amp;基础参数'!$E$7*'模板使用说明&amp;基础参数'!$E$10)))))</f>
        <v/>
      </c>
      <c r="N9326" s="83"/>
    </row>
    <row r="9327" ht="14.4" customHeight="1" spans="1:14">
      <c r="A9327" s="68">
        <f t="shared" si="146"/>
        <v>9322</v>
      </c>
      <c r="B9327" s="69"/>
      <c r="C9327" s="69"/>
      <c r="D9327" s="69"/>
      <c r="E9327" s="69"/>
      <c r="F9327" s="69"/>
      <c r="G9327" s="69"/>
      <c r="H9327" s="70"/>
      <c r="I9327" s="68"/>
      <c r="J9327" s="8" t="str">
        <f>IF(I9327="ILF",IF($C$1="预估功能点",'模板使用说明&amp;基础参数'!$E$15,'模板使用说明&amp;基础参数'!$E$22),IF(I9327="EIF",IF($C$1="预估功能点",'模板使用说明&amp;基础参数'!$E$16,'模板使用说明&amp;基础参数'!$E$23),IF(I9327="EI",IF($C$1="预估功能点",'模板使用说明&amp;基础参数'!$E$17,'模板使用说明&amp;基础参数'!$E$24),IF(I9327="EO",IF($C$1="预估功能点",'模板使用说明&amp;基础参数'!$E$18,'模板使用说明&amp;基础参数'!$E$25),IF(I9327="EQ",IF($C$1="预估功能点",'模板使用说明&amp;基础参数'!$E$19,'模板使用说明&amp;基础参数'!$E$26),"")))))</f>
        <v/>
      </c>
      <c r="K9327" s="81"/>
      <c r="L9327" s="81"/>
      <c r="M9327" s="82" t="str">
        <f>IF(J9327="","",IF(K9327="高",IF(L9327="删除",J9327*'模板使用说明&amp;基础参数'!$E$5*'模板使用说明&amp;基础参数'!$E$12,IF(L9327="修改",J9327*'模板使用说明&amp;基础参数'!$E$5*'模板使用说明&amp;基础参数'!$E$11,J9327*'模板使用说明&amp;基础参数'!$E$5*'模板使用说明&amp;基础参数'!$E$10)),IF(K9327="中",IF(L9327="删除",J9327*'模板使用说明&amp;基础参数'!$E$6*'模板使用说明&amp;基础参数'!$E$12,IF(L9327="修改",J9327*'模板使用说明&amp;基础参数'!$E$6*'模板使用说明&amp;基础参数'!$E$11,J9327*'模板使用说明&amp;基础参数'!$E$6*'模板使用说明&amp;基础参数'!$E$10)),IF(L9327="删除",J9327*'模板使用说明&amp;基础参数'!$E$7*'模板使用说明&amp;基础参数'!$E$12,IF(L9327="修改",J9327*'模板使用说明&amp;基础参数'!$E$7*'模板使用说明&amp;基础参数'!$E$11,J9327*'模板使用说明&amp;基础参数'!$E$7*'模板使用说明&amp;基础参数'!$E$10)))))</f>
        <v/>
      </c>
      <c r="N9327" s="83"/>
    </row>
    <row r="9328" ht="14.4" customHeight="1" spans="1:14">
      <c r="A9328" s="68">
        <f t="shared" si="146"/>
        <v>9323</v>
      </c>
      <c r="B9328" s="69"/>
      <c r="C9328" s="69"/>
      <c r="D9328" s="69"/>
      <c r="E9328" s="69"/>
      <c r="F9328" s="69"/>
      <c r="G9328" s="69"/>
      <c r="H9328" s="70"/>
      <c r="I9328" s="68"/>
      <c r="J9328" s="8" t="str">
        <f>IF(I9328="ILF",IF($C$1="预估功能点",'模板使用说明&amp;基础参数'!$E$15,'模板使用说明&amp;基础参数'!$E$22),IF(I9328="EIF",IF($C$1="预估功能点",'模板使用说明&amp;基础参数'!$E$16,'模板使用说明&amp;基础参数'!$E$23),IF(I9328="EI",IF($C$1="预估功能点",'模板使用说明&amp;基础参数'!$E$17,'模板使用说明&amp;基础参数'!$E$24),IF(I9328="EO",IF($C$1="预估功能点",'模板使用说明&amp;基础参数'!$E$18,'模板使用说明&amp;基础参数'!$E$25),IF(I9328="EQ",IF($C$1="预估功能点",'模板使用说明&amp;基础参数'!$E$19,'模板使用说明&amp;基础参数'!$E$26),"")))))</f>
        <v/>
      </c>
      <c r="K9328" s="81"/>
      <c r="L9328" s="81"/>
      <c r="M9328" s="82" t="str">
        <f>IF(J9328="","",IF(K9328="高",IF(L9328="删除",J9328*'模板使用说明&amp;基础参数'!$E$5*'模板使用说明&amp;基础参数'!$E$12,IF(L9328="修改",J9328*'模板使用说明&amp;基础参数'!$E$5*'模板使用说明&amp;基础参数'!$E$11,J9328*'模板使用说明&amp;基础参数'!$E$5*'模板使用说明&amp;基础参数'!$E$10)),IF(K9328="中",IF(L9328="删除",J9328*'模板使用说明&amp;基础参数'!$E$6*'模板使用说明&amp;基础参数'!$E$12,IF(L9328="修改",J9328*'模板使用说明&amp;基础参数'!$E$6*'模板使用说明&amp;基础参数'!$E$11,J9328*'模板使用说明&amp;基础参数'!$E$6*'模板使用说明&amp;基础参数'!$E$10)),IF(L9328="删除",J9328*'模板使用说明&amp;基础参数'!$E$7*'模板使用说明&amp;基础参数'!$E$12,IF(L9328="修改",J9328*'模板使用说明&amp;基础参数'!$E$7*'模板使用说明&amp;基础参数'!$E$11,J9328*'模板使用说明&amp;基础参数'!$E$7*'模板使用说明&amp;基础参数'!$E$10)))))</f>
        <v/>
      </c>
      <c r="N9328" s="83"/>
    </row>
    <row r="9329" ht="14.4" customHeight="1" spans="1:14">
      <c r="A9329" s="68">
        <f t="shared" si="146"/>
        <v>9324</v>
      </c>
      <c r="B9329" s="69"/>
      <c r="C9329" s="69"/>
      <c r="D9329" s="69"/>
      <c r="E9329" s="69"/>
      <c r="F9329" s="69"/>
      <c r="G9329" s="69"/>
      <c r="H9329" s="70"/>
      <c r="I9329" s="68"/>
      <c r="J9329" s="8" t="str">
        <f>IF(I9329="ILF",IF($C$1="预估功能点",'模板使用说明&amp;基础参数'!$E$15,'模板使用说明&amp;基础参数'!$E$22),IF(I9329="EIF",IF($C$1="预估功能点",'模板使用说明&amp;基础参数'!$E$16,'模板使用说明&amp;基础参数'!$E$23),IF(I9329="EI",IF($C$1="预估功能点",'模板使用说明&amp;基础参数'!$E$17,'模板使用说明&amp;基础参数'!$E$24),IF(I9329="EO",IF($C$1="预估功能点",'模板使用说明&amp;基础参数'!$E$18,'模板使用说明&amp;基础参数'!$E$25),IF(I9329="EQ",IF($C$1="预估功能点",'模板使用说明&amp;基础参数'!$E$19,'模板使用说明&amp;基础参数'!$E$26),"")))))</f>
        <v/>
      </c>
      <c r="K9329" s="81"/>
      <c r="L9329" s="81"/>
      <c r="M9329" s="82" t="str">
        <f>IF(J9329="","",IF(K9329="高",IF(L9329="删除",J9329*'模板使用说明&amp;基础参数'!$E$5*'模板使用说明&amp;基础参数'!$E$12,IF(L9329="修改",J9329*'模板使用说明&amp;基础参数'!$E$5*'模板使用说明&amp;基础参数'!$E$11,J9329*'模板使用说明&amp;基础参数'!$E$5*'模板使用说明&amp;基础参数'!$E$10)),IF(K9329="中",IF(L9329="删除",J9329*'模板使用说明&amp;基础参数'!$E$6*'模板使用说明&amp;基础参数'!$E$12,IF(L9329="修改",J9329*'模板使用说明&amp;基础参数'!$E$6*'模板使用说明&amp;基础参数'!$E$11,J9329*'模板使用说明&amp;基础参数'!$E$6*'模板使用说明&amp;基础参数'!$E$10)),IF(L9329="删除",J9329*'模板使用说明&amp;基础参数'!$E$7*'模板使用说明&amp;基础参数'!$E$12,IF(L9329="修改",J9329*'模板使用说明&amp;基础参数'!$E$7*'模板使用说明&amp;基础参数'!$E$11,J9329*'模板使用说明&amp;基础参数'!$E$7*'模板使用说明&amp;基础参数'!$E$10)))))</f>
        <v/>
      </c>
      <c r="N9329" s="83"/>
    </row>
    <row r="9330" ht="14.4" customHeight="1" spans="1:14">
      <c r="A9330" s="68">
        <f t="shared" si="146"/>
        <v>9325</v>
      </c>
      <c r="B9330" s="69"/>
      <c r="C9330" s="69"/>
      <c r="D9330" s="69"/>
      <c r="E9330" s="69"/>
      <c r="F9330" s="69"/>
      <c r="G9330" s="69"/>
      <c r="H9330" s="70"/>
      <c r="I9330" s="68"/>
      <c r="J9330" s="8" t="str">
        <f>IF(I9330="ILF",IF($C$1="预估功能点",'模板使用说明&amp;基础参数'!$E$15,'模板使用说明&amp;基础参数'!$E$22),IF(I9330="EIF",IF($C$1="预估功能点",'模板使用说明&amp;基础参数'!$E$16,'模板使用说明&amp;基础参数'!$E$23),IF(I9330="EI",IF($C$1="预估功能点",'模板使用说明&amp;基础参数'!$E$17,'模板使用说明&amp;基础参数'!$E$24),IF(I9330="EO",IF($C$1="预估功能点",'模板使用说明&amp;基础参数'!$E$18,'模板使用说明&amp;基础参数'!$E$25),IF(I9330="EQ",IF($C$1="预估功能点",'模板使用说明&amp;基础参数'!$E$19,'模板使用说明&amp;基础参数'!$E$26),"")))))</f>
        <v/>
      </c>
      <c r="K9330" s="81"/>
      <c r="L9330" s="81"/>
      <c r="M9330" s="82" t="str">
        <f>IF(J9330="","",IF(K9330="高",IF(L9330="删除",J9330*'模板使用说明&amp;基础参数'!$E$5*'模板使用说明&amp;基础参数'!$E$12,IF(L9330="修改",J9330*'模板使用说明&amp;基础参数'!$E$5*'模板使用说明&amp;基础参数'!$E$11,J9330*'模板使用说明&amp;基础参数'!$E$5*'模板使用说明&amp;基础参数'!$E$10)),IF(K9330="中",IF(L9330="删除",J9330*'模板使用说明&amp;基础参数'!$E$6*'模板使用说明&amp;基础参数'!$E$12,IF(L9330="修改",J9330*'模板使用说明&amp;基础参数'!$E$6*'模板使用说明&amp;基础参数'!$E$11,J9330*'模板使用说明&amp;基础参数'!$E$6*'模板使用说明&amp;基础参数'!$E$10)),IF(L9330="删除",J9330*'模板使用说明&amp;基础参数'!$E$7*'模板使用说明&amp;基础参数'!$E$12,IF(L9330="修改",J9330*'模板使用说明&amp;基础参数'!$E$7*'模板使用说明&amp;基础参数'!$E$11,J9330*'模板使用说明&amp;基础参数'!$E$7*'模板使用说明&amp;基础参数'!$E$10)))))</f>
        <v/>
      </c>
      <c r="N9330" s="83"/>
    </row>
    <row r="9331" ht="14.4" customHeight="1" spans="1:14">
      <c r="A9331" s="68">
        <f t="shared" si="146"/>
        <v>9326</v>
      </c>
      <c r="B9331" s="69"/>
      <c r="C9331" s="69"/>
      <c r="D9331" s="69"/>
      <c r="E9331" s="69"/>
      <c r="F9331" s="69"/>
      <c r="G9331" s="69"/>
      <c r="H9331" s="70"/>
      <c r="I9331" s="68"/>
      <c r="J9331" s="8" t="str">
        <f>IF(I9331="ILF",IF($C$1="预估功能点",'模板使用说明&amp;基础参数'!$E$15,'模板使用说明&amp;基础参数'!$E$22),IF(I9331="EIF",IF($C$1="预估功能点",'模板使用说明&amp;基础参数'!$E$16,'模板使用说明&amp;基础参数'!$E$23),IF(I9331="EI",IF($C$1="预估功能点",'模板使用说明&amp;基础参数'!$E$17,'模板使用说明&amp;基础参数'!$E$24),IF(I9331="EO",IF($C$1="预估功能点",'模板使用说明&amp;基础参数'!$E$18,'模板使用说明&amp;基础参数'!$E$25),IF(I9331="EQ",IF($C$1="预估功能点",'模板使用说明&amp;基础参数'!$E$19,'模板使用说明&amp;基础参数'!$E$26),"")))))</f>
        <v/>
      </c>
      <c r="K9331" s="81"/>
      <c r="L9331" s="81"/>
      <c r="M9331" s="82" t="str">
        <f>IF(J9331="","",IF(K9331="高",IF(L9331="删除",J9331*'模板使用说明&amp;基础参数'!$E$5*'模板使用说明&amp;基础参数'!$E$12,IF(L9331="修改",J9331*'模板使用说明&amp;基础参数'!$E$5*'模板使用说明&amp;基础参数'!$E$11,J9331*'模板使用说明&amp;基础参数'!$E$5*'模板使用说明&amp;基础参数'!$E$10)),IF(K9331="中",IF(L9331="删除",J9331*'模板使用说明&amp;基础参数'!$E$6*'模板使用说明&amp;基础参数'!$E$12,IF(L9331="修改",J9331*'模板使用说明&amp;基础参数'!$E$6*'模板使用说明&amp;基础参数'!$E$11,J9331*'模板使用说明&amp;基础参数'!$E$6*'模板使用说明&amp;基础参数'!$E$10)),IF(L9331="删除",J9331*'模板使用说明&amp;基础参数'!$E$7*'模板使用说明&amp;基础参数'!$E$12,IF(L9331="修改",J9331*'模板使用说明&amp;基础参数'!$E$7*'模板使用说明&amp;基础参数'!$E$11,J9331*'模板使用说明&amp;基础参数'!$E$7*'模板使用说明&amp;基础参数'!$E$10)))))</f>
        <v/>
      </c>
      <c r="N9331" s="83"/>
    </row>
    <row r="9332" ht="14.4" customHeight="1" spans="1:14">
      <c r="A9332" s="68">
        <f t="shared" si="146"/>
        <v>9327</v>
      </c>
      <c r="B9332" s="69"/>
      <c r="C9332" s="69"/>
      <c r="D9332" s="69"/>
      <c r="E9332" s="69"/>
      <c r="F9332" s="69"/>
      <c r="G9332" s="69"/>
      <c r="H9332" s="70"/>
      <c r="I9332" s="68"/>
      <c r="J9332" s="8" t="str">
        <f>IF(I9332="ILF",IF($C$1="预估功能点",'模板使用说明&amp;基础参数'!$E$15,'模板使用说明&amp;基础参数'!$E$22),IF(I9332="EIF",IF($C$1="预估功能点",'模板使用说明&amp;基础参数'!$E$16,'模板使用说明&amp;基础参数'!$E$23),IF(I9332="EI",IF($C$1="预估功能点",'模板使用说明&amp;基础参数'!$E$17,'模板使用说明&amp;基础参数'!$E$24),IF(I9332="EO",IF($C$1="预估功能点",'模板使用说明&amp;基础参数'!$E$18,'模板使用说明&amp;基础参数'!$E$25),IF(I9332="EQ",IF($C$1="预估功能点",'模板使用说明&amp;基础参数'!$E$19,'模板使用说明&amp;基础参数'!$E$26),"")))))</f>
        <v/>
      </c>
      <c r="K9332" s="81"/>
      <c r="L9332" s="81"/>
      <c r="M9332" s="82" t="str">
        <f>IF(J9332="","",IF(K9332="高",IF(L9332="删除",J9332*'模板使用说明&amp;基础参数'!$E$5*'模板使用说明&amp;基础参数'!$E$12,IF(L9332="修改",J9332*'模板使用说明&amp;基础参数'!$E$5*'模板使用说明&amp;基础参数'!$E$11,J9332*'模板使用说明&amp;基础参数'!$E$5*'模板使用说明&amp;基础参数'!$E$10)),IF(K9332="中",IF(L9332="删除",J9332*'模板使用说明&amp;基础参数'!$E$6*'模板使用说明&amp;基础参数'!$E$12,IF(L9332="修改",J9332*'模板使用说明&amp;基础参数'!$E$6*'模板使用说明&amp;基础参数'!$E$11,J9332*'模板使用说明&amp;基础参数'!$E$6*'模板使用说明&amp;基础参数'!$E$10)),IF(L9332="删除",J9332*'模板使用说明&amp;基础参数'!$E$7*'模板使用说明&amp;基础参数'!$E$12,IF(L9332="修改",J9332*'模板使用说明&amp;基础参数'!$E$7*'模板使用说明&amp;基础参数'!$E$11,J9332*'模板使用说明&amp;基础参数'!$E$7*'模板使用说明&amp;基础参数'!$E$10)))))</f>
        <v/>
      </c>
      <c r="N9332" s="83"/>
    </row>
    <row r="9333" ht="14.4" customHeight="1" spans="1:14">
      <c r="A9333" s="68">
        <f t="shared" si="146"/>
        <v>9328</v>
      </c>
      <c r="B9333" s="69"/>
      <c r="C9333" s="69"/>
      <c r="D9333" s="69"/>
      <c r="E9333" s="69"/>
      <c r="F9333" s="69"/>
      <c r="G9333" s="69"/>
      <c r="H9333" s="70"/>
      <c r="I9333" s="68"/>
      <c r="J9333" s="8" t="str">
        <f>IF(I9333="ILF",IF($C$1="预估功能点",'模板使用说明&amp;基础参数'!$E$15,'模板使用说明&amp;基础参数'!$E$22),IF(I9333="EIF",IF($C$1="预估功能点",'模板使用说明&amp;基础参数'!$E$16,'模板使用说明&amp;基础参数'!$E$23),IF(I9333="EI",IF($C$1="预估功能点",'模板使用说明&amp;基础参数'!$E$17,'模板使用说明&amp;基础参数'!$E$24),IF(I9333="EO",IF($C$1="预估功能点",'模板使用说明&amp;基础参数'!$E$18,'模板使用说明&amp;基础参数'!$E$25),IF(I9333="EQ",IF($C$1="预估功能点",'模板使用说明&amp;基础参数'!$E$19,'模板使用说明&amp;基础参数'!$E$26),"")))))</f>
        <v/>
      </c>
      <c r="K9333" s="81"/>
      <c r="L9333" s="81"/>
      <c r="M9333" s="82" t="str">
        <f>IF(J9333="","",IF(K9333="高",IF(L9333="删除",J9333*'模板使用说明&amp;基础参数'!$E$5*'模板使用说明&amp;基础参数'!$E$12,IF(L9333="修改",J9333*'模板使用说明&amp;基础参数'!$E$5*'模板使用说明&amp;基础参数'!$E$11,J9333*'模板使用说明&amp;基础参数'!$E$5*'模板使用说明&amp;基础参数'!$E$10)),IF(K9333="中",IF(L9333="删除",J9333*'模板使用说明&amp;基础参数'!$E$6*'模板使用说明&amp;基础参数'!$E$12,IF(L9333="修改",J9333*'模板使用说明&amp;基础参数'!$E$6*'模板使用说明&amp;基础参数'!$E$11,J9333*'模板使用说明&amp;基础参数'!$E$6*'模板使用说明&amp;基础参数'!$E$10)),IF(L9333="删除",J9333*'模板使用说明&amp;基础参数'!$E$7*'模板使用说明&amp;基础参数'!$E$12,IF(L9333="修改",J9333*'模板使用说明&amp;基础参数'!$E$7*'模板使用说明&amp;基础参数'!$E$11,J9333*'模板使用说明&amp;基础参数'!$E$7*'模板使用说明&amp;基础参数'!$E$10)))))</f>
        <v/>
      </c>
      <c r="N9333" s="83"/>
    </row>
    <row r="9334" ht="14.4" customHeight="1" spans="1:14">
      <c r="A9334" s="68">
        <f t="shared" si="146"/>
        <v>9329</v>
      </c>
      <c r="B9334" s="69"/>
      <c r="C9334" s="69"/>
      <c r="D9334" s="69"/>
      <c r="E9334" s="69"/>
      <c r="F9334" s="69"/>
      <c r="G9334" s="69"/>
      <c r="H9334" s="70"/>
      <c r="I9334" s="68"/>
      <c r="J9334" s="8" t="str">
        <f>IF(I9334="ILF",IF($C$1="预估功能点",'模板使用说明&amp;基础参数'!$E$15,'模板使用说明&amp;基础参数'!$E$22),IF(I9334="EIF",IF($C$1="预估功能点",'模板使用说明&amp;基础参数'!$E$16,'模板使用说明&amp;基础参数'!$E$23),IF(I9334="EI",IF($C$1="预估功能点",'模板使用说明&amp;基础参数'!$E$17,'模板使用说明&amp;基础参数'!$E$24),IF(I9334="EO",IF($C$1="预估功能点",'模板使用说明&amp;基础参数'!$E$18,'模板使用说明&amp;基础参数'!$E$25),IF(I9334="EQ",IF($C$1="预估功能点",'模板使用说明&amp;基础参数'!$E$19,'模板使用说明&amp;基础参数'!$E$26),"")))))</f>
        <v/>
      </c>
      <c r="K9334" s="81"/>
      <c r="L9334" s="81"/>
      <c r="M9334" s="82" t="str">
        <f>IF(J9334="","",IF(K9334="高",IF(L9334="删除",J9334*'模板使用说明&amp;基础参数'!$E$5*'模板使用说明&amp;基础参数'!$E$12,IF(L9334="修改",J9334*'模板使用说明&amp;基础参数'!$E$5*'模板使用说明&amp;基础参数'!$E$11,J9334*'模板使用说明&amp;基础参数'!$E$5*'模板使用说明&amp;基础参数'!$E$10)),IF(K9334="中",IF(L9334="删除",J9334*'模板使用说明&amp;基础参数'!$E$6*'模板使用说明&amp;基础参数'!$E$12,IF(L9334="修改",J9334*'模板使用说明&amp;基础参数'!$E$6*'模板使用说明&amp;基础参数'!$E$11,J9334*'模板使用说明&amp;基础参数'!$E$6*'模板使用说明&amp;基础参数'!$E$10)),IF(L9334="删除",J9334*'模板使用说明&amp;基础参数'!$E$7*'模板使用说明&amp;基础参数'!$E$12,IF(L9334="修改",J9334*'模板使用说明&amp;基础参数'!$E$7*'模板使用说明&amp;基础参数'!$E$11,J9334*'模板使用说明&amp;基础参数'!$E$7*'模板使用说明&amp;基础参数'!$E$10)))))</f>
        <v/>
      </c>
      <c r="N9334" s="83"/>
    </row>
    <row r="9335" ht="14.4" customHeight="1" spans="1:14">
      <c r="A9335" s="68">
        <f t="shared" si="146"/>
        <v>9330</v>
      </c>
      <c r="B9335" s="69"/>
      <c r="C9335" s="69"/>
      <c r="D9335" s="69"/>
      <c r="E9335" s="69"/>
      <c r="F9335" s="69"/>
      <c r="G9335" s="69"/>
      <c r="H9335" s="70"/>
      <c r="I9335" s="68"/>
      <c r="J9335" s="8" t="str">
        <f>IF(I9335="ILF",IF($C$1="预估功能点",'模板使用说明&amp;基础参数'!$E$15,'模板使用说明&amp;基础参数'!$E$22),IF(I9335="EIF",IF($C$1="预估功能点",'模板使用说明&amp;基础参数'!$E$16,'模板使用说明&amp;基础参数'!$E$23),IF(I9335="EI",IF($C$1="预估功能点",'模板使用说明&amp;基础参数'!$E$17,'模板使用说明&amp;基础参数'!$E$24),IF(I9335="EO",IF($C$1="预估功能点",'模板使用说明&amp;基础参数'!$E$18,'模板使用说明&amp;基础参数'!$E$25),IF(I9335="EQ",IF($C$1="预估功能点",'模板使用说明&amp;基础参数'!$E$19,'模板使用说明&amp;基础参数'!$E$26),"")))))</f>
        <v/>
      </c>
      <c r="K9335" s="81"/>
      <c r="L9335" s="81"/>
      <c r="M9335" s="82" t="str">
        <f>IF(J9335="","",IF(K9335="高",IF(L9335="删除",J9335*'模板使用说明&amp;基础参数'!$E$5*'模板使用说明&amp;基础参数'!$E$12,IF(L9335="修改",J9335*'模板使用说明&amp;基础参数'!$E$5*'模板使用说明&amp;基础参数'!$E$11,J9335*'模板使用说明&amp;基础参数'!$E$5*'模板使用说明&amp;基础参数'!$E$10)),IF(K9335="中",IF(L9335="删除",J9335*'模板使用说明&amp;基础参数'!$E$6*'模板使用说明&amp;基础参数'!$E$12,IF(L9335="修改",J9335*'模板使用说明&amp;基础参数'!$E$6*'模板使用说明&amp;基础参数'!$E$11,J9335*'模板使用说明&amp;基础参数'!$E$6*'模板使用说明&amp;基础参数'!$E$10)),IF(L9335="删除",J9335*'模板使用说明&amp;基础参数'!$E$7*'模板使用说明&amp;基础参数'!$E$12,IF(L9335="修改",J9335*'模板使用说明&amp;基础参数'!$E$7*'模板使用说明&amp;基础参数'!$E$11,J9335*'模板使用说明&amp;基础参数'!$E$7*'模板使用说明&amp;基础参数'!$E$10)))))</f>
        <v/>
      </c>
      <c r="N9335" s="83"/>
    </row>
    <row r="9336" ht="14.4" customHeight="1" spans="1:14">
      <c r="A9336" s="68">
        <f t="shared" si="146"/>
        <v>9331</v>
      </c>
      <c r="B9336" s="69"/>
      <c r="C9336" s="69"/>
      <c r="D9336" s="69"/>
      <c r="E9336" s="69"/>
      <c r="F9336" s="69"/>
      <c r="G9336" s="69"/>
      <c r="H9336" s="70"/>
      <c r="I9336" s="68"/>
      <c r="J9336" s="8" t="str">
        <f>IF(I9336="ILF",IF($C$1="预估功能点",'模板使用说明&amp;基础参数'!$E$15,'模板使用说明&amp;基础参数'!$E$22),IF(I9336="EIF",IF($C$1="预估功能点",'模板使用说明&amp;基础参数'!$E$16,'模板使用说明&amp;基础参数'!$E$23),IF(I9336="EI",IF($C$1="预估功能点",'模板使用说明&amp;基础参数'!$E$17,'模板使用说明&amp;基础参数'!$E$24),IF(I9336="EO",IF($C$1="预估功能点",'模板使用说明&amp;基础参数'!$E$18,'模板使用说明&amp;基础参数'!$E$25),IF(I9336="EQ",IF($C$1="预估功能点",'模板使用说明&amp;基础参数'!$E$19,'模板使用说明&amp;基础参数'!$E$26),"")))))</f>
        <v/>
      </c>
      <c r="K9336" s="81"/>
      <c r="L9336" s="81"/>
      <c r="M9336" s="82" t="str">
        <f>IF(J9336="","",IF(K9336="高",IF(L9336="删除",J9336*'模板使用说明&amp;基础参数'!$E$5*'模板使用说明&amp;基础参数'!$E$12,IF(L9336="修改",J9336*'模板使用说明&amp;基础参数'!$E$5*'模板使用说明&amp;基础参数'!$E$11,J9336*'模板使用说明&amp;基础参数'!$E$5*'模板使用说明&amp;基础参数'!$E$10)),IF(K9336="中",IF(L9336="删除",J9336*'模板使用说明&amp;基础参数'!$E$6*'模板使用说明&amp;基础参数'!$E$12,IF(L9336="修改",J9336*'模板使用说明&amp;基础参数'!$E$6*'模板使用说明&amp;基础参数'!$E$11,J9336*'模板使用说明&amp;基础参数'!$E$6*'模板使用说明&amp;基础参数'!$E$10)),IF(L9336="删除",J9336*'模板使用说明&amp;基础参数'!$E$7*'模板使用说明&amp;基础参数'!$E$12,IF(L9336="修改",J9336*'模板使用说明&amp;基础参数'!$E$7*'模板使用说明&amp;基础参数'!$E$11,J9336*'模板使用说明&amp;基础参数'!$E$7*'模板使用说明&amp;基础参数'!$E$10)))))</f>
        <v/>
      </c>
      <c r="N9336" s="83"/>
    </row>
    <row r="9337" ht="14.4" customHeight="1" spans="1:14">
      <c r="A9337" s="68">
        <f t="shared" si="146"/>
        <v>9332</v>
      </c>
      <c r="B9337" s="69"/>
      <c r="C9337" s="69"/>
      <c r="D9337" s="69"/>
      <c r="E9337" s="69"/>
      <c r="F9337" s="69"/>
      <c r="G9337" s="69"/>
      <c r="H9337" s="70"/>
      <c r="I9337" s="68"/>
      <c r="J9337" s="8" t="str">
        <f>IF(I9337="ILF",IF($C$1="预估功能点",'模板使用说明&amp;基础参数'!$E$15,'模板使用说明&amp;基础参数'!$E$22),IF(I9337="EIF",IF($C$1="预估功能点",'模板使用说明&amp;基础参数'!$E$16,'模板使用说明&amp;基础参数'!$E$23),IF(I9337="EI",IF($C$1="预估功能点",'模板使用说明&amp;基础参数'!$E$17,'模板使用说明&amp;基础参数'!$E$24),IF(I9337="EO",IF($C$1="预估功能点",'模板使用说明&amp;基础参数'!$E$18,'模板使用说明&amp;基础参数'!$E$25),IF(I9337="EQ",IF($C$1="预估功能点",'模板使用说明&amp;基础参数'!$E$19,'模板使用说明&amp;基础参数'!$E$26),"")))))</f>
        <v/>
      </c>
      <c r="K9337" s="81"/>
      <c r="L9337" s="81"/>
      <c r="M9337" s="82" t="str">
        <f>IF(J9337="","",IF(K9337="高",IF(L9337="删除",J9337*'模板使用说明&amp;基础参数'!$E$5*'模板使用说明&amp;基础参数'!$E$12,IF(L9337="修改",J9337*'模板使用说明&amp;基础参数'!$E$5*'模板使用说明&amp;基础参数'!$E$11,J9337*'模板使用说明&amp;基础参数'!$E$5*'模板使用说明&amp;基础参数'!$E$10)),IF(K9337="中",IF(L9337="删除",J9337*'模板使用说明&amp;基础参数'!$E$6*'模板使用说明&amp;基础参数'!$E$12,IF(L9337="修改",J9337*'模板使用说明&amp;基础参数'!$E$6*'模板使用说明&amp;基础参数'!$E$11,J9337*'模板使用说明&amp;基础参数'!$E$6*'模板使用说明&amp;基础参数'!$E$10)),IF(L9337="删除",J9337*'模板使用说明&amp;基础参数'!$E$7*'模板使用说明&amp;基础参数'!$E$12,IF(L9337="修改",J9337*'模板使用说明&amp;基础参数'!$E$7*'模板使用说明&amp;基础参数'!$E$11,J9337*'模板使用说明&amp;基础参数'!$E$7*'模板使用说明&amp;基础参数'!$E$10)))))</f>
        <v/>
      </c>
      <c r="N9337" s="83"/>
    </row>
    <row r="9338" ht="14.4" customHeight="1" spans="1:14">
      <c r="A9338" s="68">
        <f t="shared" si="146"/>
        <v>9333</v>
      </c>
      <c r="B9338" s="69"/>
      <c r="C9338" s="69"/>
      <c r="D9338" s="69"/>
      <c r="E9338" s="69"/>
      <c r="F9338" s="69"/>
      <c r="G9338" s="69"/>
      <c r="H9338" s="70"/>
      <c r="I9338" s="68"/>
      <c r="J9338" s="8" t="str">
        <f>IF(I9338="ILF",IF($C$1="预估功能点",'模板使用说明&amp;基础参数'!$E$15,'模板使用说明&amp;基础参数'!$E$22),IF(I9338="EIF",IF($C$1="预估功能点",'模板使用说明&amp;基础参数'!$E$16,'模板使用说明&amp;基础参数'!$E$23),IF(I9338="EI",IF($C$1="预估功能点",'模板使用说明&amp;基础参数'!$E$17,'模板使用说明&amp;基础参数'!$E$24),IF(I9338="EO",IF($C$1="预估功能点",'模板使用说明&amp;基础参数'!$E$18,'模板使用说明&amp;基础参数'!$E$25),IF(I9338="EQ",IF($C$1="预估功能点",'模板使用说明&amp;基础参数'!$E$19,'模板使用说明&amp;基础参数'!$E$26),"")))))</f>
        <v/>
      </c>
      <c r="K9338" s="81"/>
      <c r="L9338" s="81"/>
      <c r="M9338" s="82" t="str">
        <f>IF(J9338="","",IF(K9338="高",IF(L9338="删除",J9338*'模板使用说明&amp;基础参数'!$E$5*'模板使用说明&amp;基础参数'!$E$12,IF(L9338="修改",J9338*'模板使用说明&amp;基础参数'!$E$5*'模板使用说明&amp;基础参数'!$E$11,J9338*'模板使用说明&amp;基础参数'!$E$5*'模板使用说明&amp;基础参数'!$E$10)),IF(K9338="中",IF(L9338="删除",J9338*'模板使用说明&amp;基础参数'!$E$6*'模板使用说明&amp;基础参数'!$E$12,IF(L9338="修改",J9338*'模板使用说明&amp;基础参数'!$E$6*'模板使用说明&amp;基础参数'!$E$11,J9338*'模板使用说明&amp;基础参数'!$E$6*'模板使用说明&amp;基础参数'!$E$10)),IF(L9338="删除",J9338*'模板使用说明&amp;基础参数'!$E$7*'模板使用说明&amp;基础参数'!$E$12,IF(L9338="修改",J9338*'模板使用说明&amp;基础参数'!$E$7*'模板使用说明&amp;基础参数'!$E$11,J9338*'模板使用说明&amp;基础参数'!$E$7*'模板使用说明&amp;基础参数'!$E$10)))))</f>
        <v/>
      </c>
      <c r="N9338" s="83"/>
    </row>
    <row r="9339" ht="14.4" customHeight="1" spans="1:14">
      <c r="A9339" s="68">
        <f t="shared" si="146"/>
        <v>9334</v>
      </c>
      <c r="B9339" s="69"/>
      <c r="C9339" s="69"/>
      <c r="D9339" s="69"/>
      <c r="E9339" s="69"/>
      <c r="F9339" s="69"/>
      <c r="G9339" s="69"/>
      <c r="H9339" s="70"/>
      <c r="I9339" s="68"/>
      <c r="J9339" s="8" t="str">
        <f>IF(I9339="ILF",IF($C$1="预估功能点",'模板使用说明&amp;基础参数'!$E$15,'模板使用说明&amp;基础参数'!$E$22),IF(I9339="EIF",IF($C$1="预估功能点",'模板使用说明&amp;基础参数'!$E$16,'模板使用说明&amp;基础参数'!$E$23),IF(I9339="EI",IF($C$1="预估功能点",'模板使用说明&amp;基础参数'!$E$17,'模板使用说明&amp;基础参数'!$E$24),IF(I9339="EO",IF($C$1="预估功能点",'模板使用说明&amp;基础参数'!$E$18,'模板使用说明&amp;基础参数'!$E$25),IF(I9339="EQ",IF($C$1="预估功能点",'模板使用说明&amp;基础参数'!$E$19,'模板使用说明&amp;基础参数'!$E$26),"")))))</f>
        <v/>
      </c>
      <c r="K9339" s="81"/>
      <c r="L9339" s="81"/>
      <c r="M9339" s="82" t="str">
        <f>IF(J9339="","",IF(K9339="高",IF(L9339="删除",J9339*'模板使用说明&amp;基础参数'!$E$5*'模板使用说明&amp;基础参数'!$E$12,IF(L9339="修改",J9339*'模板使用说明&amp;基础参数'!$E$5*'模板使用说明&amp;基础参数'!$E$11,J9339*'模板使用说明&amp;基础参数'!$E$5*'模板使用说明&amp;基础参数'!$E$10)),IF(K9339="中",IF(L9339="删除",J9339*'模板使用说明&amp;基础参数'!$E$6*'模板使用说明&amp;基础参数'!$E$12,IF(L9339="修改",J9339*'模板使用说明&amp;基础参数'!$E$6*'模板使用说明&amp;基础参数'!$E$11,J9339*'模板使用说明&amp;基础参数'!$E$6*'模板使用说明&amp;基础参数'!$E$10)),IF(L9339="删除",J9339*'模板使用说明&amp;基础参数'!$E$7*'模板使用说明&amp;基础参数'!$E$12,IF(L9339="修改",J9339*'模板使用说明&amp;基础参数'!$E$7*'模板使用说明&amp;基础参数'!$E$11,J9339*'模板使用说明&amp;基础参数'!$E$7*'模板使用说明&amp;基础参数'!$E$10)))))</f>
        <v/>
      </c>
      <c r="N9339" s="83"/>
    </row>
    <row r="9340" ht="14.4" customHeight="1" spans="1:14">
      <c r="A9340" s="68">
        <f t="shared" si="146"/>
        <v>9335</v>
      </c>
      <c r="B9340" s="69"/>
      <c r="C9340" s="69"/>
      <c r="D9340" s="69"/>
      <c r="E9340" s="69"/>
      <c r="F9340" s="69"/>
      <c r="G9340" s="69"/>
      <c r="H9340" s="70"/>
      <c r="I9340" s="68"/>
      <c r="J9340" s="8" t="str">
        <f>IF(I9340="ILF",IF($C$1="预估功能点",'模板使用说明&amp;基础参数'!$E$15,'模板使用说明&amp;基础参数'!$E$22),IF(I9340="EIF",IF($C$1="预估功能点",'模板使用说明&amp;基础参数'!$E$16,'模板使用说明&amp;基础参数'!$E$23),IF(I9340="EI",IF($C$1="预估功能点",'模板使用说明&amp;基础参数'!$E$17,'模板使用说明&amp;基础参数'!$E$24),IF(I9340="EO",IF($C$1="预估功能点",'模板使用说明&amp;基础参数'!$E$18,'模板使用说明&amp;基础参数'!$E$25),IF(I9340="EQ",IF($C$1="预估功能点",'模板使用说明&amp;基础参数'!$E$19,'模板使用说明&amp;基础参数'!$E$26),"")))))</f>
        <v/>
      </c>
      <c r="K9340" s="81"/>
      <c r="L9340" s="81"/>
      <c r="M9340" s="82" t="str">
        <f>IF(J9340="","",IF(K9340="高",IF(L9340="删除",J9340*'模板使用说明&amp;基础参数'!$E$5*'模板使用说明&amp;基础参数'!$E$12,IF(L9340="修改",J9340*'模板使用说明&amp;基础参数'!$E$5*'模板使用说明&amp;基础参数'!$E$11,J9340*'模板使用说明&amp;基础参数'!$E$5*'模板使用说明&amp;基础参数'!$E$10)),IF(K9340="中",IF(L9340="删除",J9340*'模板使用说明&amp;基础参数'!$E$6*'模板使用说明&amp;基础参数'!$E$12,IF(L9340="修改",J9340*'模板使用说明&amp;基础参数'!$E$6*'模板使用说明&amp;基础参数'!$E$11,J9340*'模板使用说明&amp;基础参数'!$E$6*'模板使用说明&amp;基础参数'!$E$10)),IF(L9340="删除",J9340*'模板使用说明&amp;基础参数'!$E$7*'模板使用说明&amp;基础参数'!$E$12,IF(L9340="修改",J9340*'模板使用说明&amp;基础参数'!$E$7*'模板使用说明&amp;基础参数'!$E$11,J9340*'模板使用说明&amp;基础参数'!$E$7*'模板使用说明&amp;基础参数'!$E$10)))))</f>
        <v/>
      </c>
      <c r="N9340" s="83"/>
    </row>
    <row r="9341" ht="14.4" customHeight="1" spans="1:14">
      <c r="A9341" s="68">
        <f t="shared" si="146"/>
        <v>9336</v>
      </c>
      <c r="B9341" s="69"/>
      <c r="C9341" s="69"/>
      <c r="D9341" s="69"/>
      <c r="E9341" s="69"/>
      <c r="F9341" s="69"/>
      <c r="G9341" s="69"/>
      <c r="H9341" s="70"/>
      <c r="I9341" s="68"/>
      <c r="J9341" s="8" t="str">
        <f>IF(I9341="ILF",IF($C$1="预估功能点",'模板使用说明&amp;基础参数'!$E$15,'模板使用说明&amp;基础参数'!$E$22),IF(I9341="EIF",IF($C$1="预估功能点",'模板使用说明&amp;基础参数'!$E$16,'模板使用说明&amp;基础参数'!$E$23),IF(I9341="EI",IF($C$1="预估功能点",'模板使用说明&amp;基础参数'!$E$17,'模板使用说明&amp;基础参数'!$E$24),IF(I9341="EO",IF($C$1="预估功能点",'模板使用说明&amp;基础参数'!$E$18,'模板使用说明&amp;基础参数'!$E$25),IF(I9341="EQ",IF($C$1="预估功能点",'模板使用说明&amp;基础参数'!$E$19,'模板使用说明&amp;基础参数'!$E$26),"")))))</f>
        <v/>
      </c>
      <c r="K9341" s="81"/>
      <c r="L9341" s="81"/>
      <c r="M9341" s="82" t="str">
        <f>IF(J9341="","",IF(K9341="高",IF(L9341="删除",J9341*'模板使用说明&amp;基础参数'!$E$5*'模板使用说明&amp;基础参数'!$E$12,IF(L9341="修改",J9341*'模板使用说明&amp;基础参数'!$E$5*'模板使用说明&amp;基础参数'!$E$11,J9341*'模板使用说明&amp;基础参数'!$E$5*'模板使用说明&amp;基础参数'!$E$10)),IF(K9341="中",IF(L9341="删除",J9341*'模板使用说明&amp;基础参数'!$E$6*'模板使用说明&amp;基础参数'!$E$12,IF(L9341="修改",J9341*'模板使用说明&amp;基础参数'!$E$6*'模板使用说明&amp;基础参数'!$E$11,J9341*'模板使用说明&amp;基础参数'!$E$6*'模板使用说明&amp;基础参数'!$E$10)),IF(L9341="删除",J9341*'模板使用说明&amp;基础参数'!$E$7*'模板使用说明&amp;基础参数'!$E$12,IF(L9341="修改",J9341*'模板使用说明&amp;基础参数'!$E$7*'模板使用说明&amp;基础参数'!$E$11,J9341*'模板使用说明&amp;基础参数'!$E$7*'模板使用说明&amp;基础参数'!$E$10)))))</f>
        <v/>
      </c>
      <c r="N9341" s="83"/>
    </row>
    <row r="9342" ht="14.4" customHeight="1" spans="1:14">
      <c r="A9342" s="68">
        <f t="shared" si="146"/>
        <v>9337</v>
      </c>
      <c r="B9342" s="69"/>
      <c r="C9342" s="69"/>
      <c r="D9342" s="69"/>
      <c r="E9342" s="69"/>
      <c r="F9342" s="69"/>
      <c r="G9342" s="69"/>
      <c r="H9342" s="70"/>
      <c r="I9342" s="68"/>
      <c r="J9342" s="8" t="str">
        <f>IF(I9342="ILF",IF($C$1="预估功能点",'模板使用说明&amp;基础参数'!$E$15,'模板使用说明&amp;基础参数'!$E$22),IF(I9342="EIF",IF($C$1="预估功能点",'模板使用说明&amp;基础参数'!$E$16,'模板使用说明&amp;基础参数'!$E$23),IF(I9342="EI",IF($C$1="预估功能点",'模板使用说明&amp;基础参数'!$E$17,'模板使用说明&amp;基础参数'!$E$24),IF(I9342="EO",IF($C$1="预估功能点",'模板使用说明&amp;基础参数'!$E$18,'模板使用说明&amp;基础参数'!$E$25),IF(I9342="EQ",IF($C$1="预估功能点",'模板使用说明&amp;基础参数'!$E$19,'模板使用说明&amp;基础参数'!$E$26),"")))))</f>
        <v/>
      </c>
      <c r="K9342" s="81"/>
      <c r="L9342" s="81"/>
      <c r="M9342" s="82" t="str">
        <f>IF(J9342="","",IF(K9342="高",IF(L9342="删除",J9342*'模板使用说明&amp;基础参数'!$E$5*'模板使用说明&amp;基础参数'!$E$12,IF(L9342="修改",J9342*'模板使用说明&amp;基础参数'!$E$5*'模板使用说明&amp;基础参数'!$E$11,J9342*'模板使用说明&amp;基础参数'!$E$5*'模板使用说明&amp;基础参数'!$E$10)),IF(K9342="中",IF(L9342="删除",J9342*'模板使用说明&amp;基础参数'!$E$6*'模板使用说明&amp;基础参数'!$E$12,IF(L9342="修改",J9342*'模板使用说明&amp;基础参数'!$E$6*'模板使用说明&amp;基础参数'!$E$11,J9342*'模板使用说明&amp;基础参数'!$E$6*'模板使用说明&amp;基础参数'!$E$10)),IF(L9342="删除",J9342*'模板使用说明&amp;基础参数'!$E$7*'模板使用说明&amp;基础参数'!$E$12,IF(L9342="修改",J9342*'模板使用说明&amp;基础参数'!$E$7*'模板使用说明&amp;基础参数'!$E$11,J9342*'模板使用说明&amp;基础参数'!$E$7*'模板使用说明&amp;基础参数'!$E$10)))))</f>
        <v/>
      </c>
      <c r="N9342" s="83"/>
    </row>
    <row r="9343" ht="14.4" customHeight="1" spans="1:14">
      <c r="A9343" s="68">
        <f t="shared" si="146"/>
        <v>9338</v>
      </c>
      <c r="B9343" s="69"/>
      <c r="C9343" s="69"/>
      <c r="D9343" s="69"/>
      <c r="E9343" s="69"/>
      <c r="F9343" s="69"/>
      <c r="G9343" s="69"/>
      <c r="H9343" s="70"/>
      <c r="I9343" s="68"/>
      <c r="J9343" s="8" t="str">
        <f>IF(I9343="ILF",IF($C$1="预估功能点",'模板使用说明&amp;基础参数'!$E$15,'模板使用说明&amp;基础参数'!$E$22),IF(I9343="EIF",IF($C$1="预估功能点",'模板使用说明&amp;基础参数'!$E$16,'模板使用说明&amp;基础参数'!$E$23),IF(I9343="EI",IF($C$1="预估功能点",'模板使用说明&amp;基础参数'!$E$17,'模板使用说明&amp;基础参数'!$E$24),IF(I9343="EO",IF($C$1="预估功能点",'模板使用说明&amp;基础参数'!$E$18,'模板使用说明&amp;基础参数'!$E$25),IF(I9343="EQ",IF($C$1="预估功能点",'模板使用说明&amp;基础参数'!$E$19,'模板使用说明&amp;基础参数'!$E$26),"")))))</f>
        <v/>
      </c>
      <c r="K9343" s="81"/>
      <c r="L9343" s="81"/>
      <c r="M9343" s="82" t="str">
        <f>IF(J9343="","",IF(K9343="高",IF(L9343="删除",J9343*'模板使用说明&amp;基础参数'!$E$5*'模板使用说明&amp;基础参数'!$E$12,IF(L9343="修改",J9343*'模板使用说明&amp;基础参数'!$E$5*'模板使用说明&amp;基础参数'!$E$11,J9343*'模板使用说明&amp;基础参数'!$E$5*'模板使用说明&amp;基础参数'!$E$10)),IF(K9343="中",IF(L9343="删除",J9343*'模板使用说明&amp;基础参数'!$E$6*'模板使用说明&amp;基础参数'!$E$12,IF(L9343="修改",J9343*'模板使用说明&amp;基础参数'!$E$6*'模板使用说明&amp;基础参数'!$E$11,J9343*'模板使用说明&amp;基础参数'!$E$6*'模板使用说明&amp;基础参数'!$E$10)),IF(L9343="删除",J9343*'模板使用说明&amp;基础参数'!$E$7*'模板使用说明&amp;基础参数'!$E$12,IF(L9343="修改",J9343*'模板使用说明&amp;基础参数'!$E$7*'模板使用说明&amp;基础参数'!$E$11,J9343*'模板使用说明&amp;基础参数'!$E$7*'模板使用说明&amp;基础参数'!$E$10)))))</f>
        <v/>
      </c>
      <c r="N9343" s="83"/>
    </row>
    <row r="9344" ht="14.4" customHeight="1" spans="1:14">
      <c r="A9344" s="68">
        <f t="shared" si="146"/>
        <v>9339</v>
      </c>
      <c r="B9344" s="69"/>
      <c r="C9344" s="69"/>
      <c r="D9344" s="69"/>
      <c r="E9344" s="69"/>
      <c r="F9344" s="69"/>
      <c r="G9344" s="69"/>
      <c r="H9344" s="70"/>
      <c r="I9344" s="68"/>
      <c r="J9344" s="8" t="str">
        <f>IF(I9344="ILF",IF($C$1="预估功能点",'模板使用说明&amp;基础参数'!$E$15,'模板使用说明&amp;基础参数'!$E$22),IF(I9344="EIF",IF($C$1="预估功能点",'模板使用说明&amp;基础参数'!$E$16,'模板使用说明&amp;基础参数'!$E$23),IF(I9344="EI",IF($C$1="预估功能点",'模板使用说明&amp;基础参数'!$E$17,'模板使用说明&amp;基础参数'!$E$24),IF(I9344="EO",IF($C$1="预估功能点",'模板使用说明&amp;基础参数'!$E$18,'模板使用说明&amp;基础参数'!$E$25),IF(I9344="EQ",IF($C$1="预估功能点",'模板使用说明&amp;基础参数'!$E$19,'模板使用说明&amp;基础参数'!$E$26),"")))))</f>
        <v/>
      </c>
      <c r="K9344" s="81"/>
      <c r="L9344" s="81"/>
      <c r="M9344" s="82" t="str">
        <f>IF(J9344="","",IF(K9344="高",IF(L9344="删除",J9344*'模板使用说明&amp;基础参数'!$E$5*'模板使用说明&amp;基础参数'!$E$12,IF(L9344="修改",J9344*'模板使用说明&amp;基础参数'!$E$5*'模板使用说明&amp;基础参数'!$E$11,J9344*'模板使用说明&amp;基础参数'!$E$5*'模板使用说明&amp;基础参数'!$E$10)),IF(K9344="中",IF(L9344="删除",J9344*'模板使用说明&amp;基础参数'!$E$6*'模板使用说明&amp;基础参数'!$E$12,IF(L9344="修改",J9344*'模板使用说明&amp;基础参数'!$E$6*'模板使用说明&amp;基础参数'!$E$11,J9344*'模板使用说明&amp;基础参数'!$E$6*'模板使用说明&amp;基础参数'!$E$10)),IF(L9344="删除",J9344*'模板使用说明&amp;基础参数'!$E$7*'模板使用说明&amp;基础参数'!$E$12,IF(L9344="修改",J9344*'模板使用说明&amp;基础参数'!$E$7*'模板使用说明&amp;基础参数'!$E$11,J9344*'模板使用说明&amp;基础参数'!$E$7*'模板使用说明&amp;基础参数'!$E$10)))))</f>
        <v/>
      </c>
      <c r="N9344" s="83"/>
    </row>
    <row r="9345" ht="14.4" customHeight="1" spans="1:14">
      <c r="A9345" s="68">
        <f t="shared" si="146"/>
        <v>9340</v>
      </c>
      <c r="B9345" s="69"/>
      <c r="C9345" s="69"/>
      <c r="D9345" s="69"/>
      <c r="E9345" s="69"/>
      <c r="F9345" s="69"/>
      <c r="G9345" s="69"/>
      <c r="H9345" s="70"/>
      <c r="I9345" s="68"/>
      <c r="J9345" s="8" t="str">
        <f>IF(I9345="ILF",IF($C$1="预估功能点",'模板使用说明&amp;基础参数'!$E$15,'模板使用说明&amp;基础参数'!$E$22),IF(I9345="EIF",IF($C$1="预估功能点",'模板使用说明&amp;基础参数'!$E$16,'模板使用说明&amp;基础参数'!$E$23),IF(I9345="EI",IF($C$1="预估功能点",'模板使用说明&amp;基础参数'!$E$17,'模板使用说明&amp;基础参数'!$E$24),IF(I9345="EO",IF($C$1="预估功能点",'模板使用说明&amp;基础参数'!$E$18,'模板使用说明&amp;基础参数'!$E$25),IF(I9345="EQ",IF($C$1="预估功能点",'模板使用说明&amp;基础参数'!$E$19,'模板使用说明&amp;基础参数'!$E$26),"")))))</f>
        <v/>
      </c>
      <c r="K9345" s="81"/>
      <c r="L9345" s="81"/>
      <c r="M9345" s="82" t="str">
        <f>IF(J9345="","",IF(K9345="高",IF(L9345="删除",J9345*'模板使用说明&amp;基础参数'!$E$5*'模板使用说明&amp;基础参数'!$E$12,IF(L9345="修改",J9345*'模板使用说明&amp;基础参数'!$E$5*'模板使用说明&amp;基础参数'!$E$11,J9345*'模板使用说明&amp;基础参数'!$E$5*'模板使用说明&amp;基础参数'!$E$10)),IF(K9345="中",IF(L9345="删除",J9345*'模板使用说明&amp;基础参数'!$E$6*'模板使用说明&amp;基础参数'!$E$12,IF(L9345="修改",J9345*'模板使用说明&amp;基础参数'!$E$6*'模板使用说明&amp;基础参数'!$E$11,J9345*'模板使用说明&amp;基础参数'!$E$6*'模板使用说明&amp;基础参数'!$E$10)),IF(L9345="删除",J9345*'模板使用说明&amp;基础参数'!$E$7*'模板使用说明&amp;基础参数'!$E$12,IF(L9345="修改",J9345*'模板使用说明&amp;基础参数'!$E$7*'模板使用说明&amp;基础参数'!$E$11,J9345*'模板使用说明&amp;基础参数'!$E$7*'模板使用说明&amp;基础参数'!$E$10)))))</f>
        <v/>
      </c>
      <c r="N9345" s="83"/>
    </row>
    <row r="9346" ht="14.4" customHeight="1" spans="1:14">
      <c r="A9346" s="68">
        <f t="shared" si="146"/>
        <v>9341</v>
      </c>
      <c r="B9346" s="69"/>
      <c r="C9346" s="69"/>
      <c r="D9346" s="69"/>
      <c r="E9346" s="69"/>
      <c r="F9346" s="69"/>
      <c r="G9346" s="69"/>
      <c r="H9346" s="70"/>
      <c r="I9346" s="68"/>
      <c r="J9346" s="8" t="str">
        <f>IF(I9346="ILF",IF($C$1="预估功能点",'模板使用说明&amp;基础参数'!$E$15,'模板使用说明&amp;基础参数'!$E$22),IF(I9346="EIF",IF($C$1="预估功能点",'模板使用说明&amp;基础参数'!$E$16,'模板使用说明&amp;基础参数'!$E$23),IF(I9346="EI",IF($C$1="预估功能点",'模板使用说明&amp;基础参数'!$E$17,'模板使用说明&amp;基础参数'!$E$24),IF(I9346="EO",IF($C$1="预估功能点",'模板使用说明&amp;基础参数'!$E$18,'模板使用说明&amp;基础参数'!$E$25),IF(I9346="EQ",IF($C$1="预估功能点",'模板使用说明&amp;基础参数'!$E$19,'模板使用说明&amp;基础参数'!$E$26),"")))))</f>
        <v/>
      </c>
      <c r="K9346" s="81"/>
      <c r="L9346" s="81"/>
      <c r="M9346" s="82" t="str">
        <f>IF(J9346="","",IF(K9346="高",IF(L9346="删除",J9346*'模板使用说明&amp;基础参数'!$E$5*'模板使用说明&amp;基础参数'!$E$12,IF(L9346="修改",J9346*'模板使用说明&amp;基础参数'!$E$5*'模板使用说明&amp;基础参数'!$E$11,J9346*'模板使用说明&amp;基础参数'!$E$5*'模板使用说明&amp;基础参数'!$E$10)),IF(K9346="中",IF(L9346="删除",J9346*'模板使用说明&amp;基础参数'!$E$6*'模板使用说明&amp;基础参数'!$E$12,IF(L9346="修改",J9346*'模板使用说明&amp;基础参数'!$E$6*'模板使用说明&amp;基础参数'!$E$11,J9346*'模板使用说明&amp;基础参数'!$E$6*'模板使用说明&amp;基础参数'!$E$10)),IF(L9346="删除",J9346*'模板使用说明&amp;基础参数'!$E$7*'模板使用说明&amp;基础参数'!$E$12,IF(L9346="修改",J9346*'模板使用说明&amp;基础参数'!$E$7*'模板使用说明&amp;基础参数'!$E$11,J9346*'模板使用说明&amp;基础参数'!$E$7*'模板使用说明&amp;基础参数'!$E$10)))))</f>
        <v/>
      </c>
      <c r="N9346" s="83"/>
    </row>
    <row r="9347" ht="14.4" customHeight="1" spans="1:14">
      <c r="A9347" s="68">
        <f t="shared" si="146"/>
        <v>9342</v>
      </c>
      <c r="B9347" s="69"/>
      <c r="C9347" s="69"/>
      <c r="D9347" s="69"/>
      <c r="E9347" s="69"/>
      <c r="F9347" s="69"/>
      <c r="G9347" s="69"/>
      <c r="H9347" s="70"/>
      <c r="I9347" s="68"/>
      <c r="J9347" s="8" t="str">
        <f>IF(I9347="ILF",IF($C$1="预估功能点",'模板使用说明&amp;基础参数'!$E$15,'模板使用说明&amp;基础参数'!$E$22),IF(I9347="EIF",IF($C$1="预估功能点",'模板使用说明&amp;基础参数'!$E$16,'模板使用说明&amp;基础参数'!$E$23),IF(I9347="EI",IF($C$1="预估功能点",'模板使用说明&amp;基础参数'!$E$17,'模板使用说明&amp;基础参数'!$E$24),IF(I9347="EO",IF($C$1="预估功能点",'模板使用说明&amp;基础参数'!$E$18,'模板使用说明&amp;基础参数'!$E$25),IF(I9347="EQ",IF($C$1="预估功能点",'模板使用说明&amp;基础参数'!$E$19,'模板使用说明&amp;基础参数'!$E$26),"")))))</f>
        <v/>
      </c>
      <c r="K9347" s="81"/>
      <c r="L9347" s="81"/>
      <c r="M9347" s="82" t="str">
        <f>IF(J9347="","",IF(K9347="高",IF(L9347="删除",J9347*'模板使用说明&amp;基础参数'!$E$5*'模板使用说明&amp;基础参数'!$E$12,IF(L9347="修改",J9347*'模板使用说明&amp;基础参数'!$E$5*'模板使用说明&amp;基础参数'!$E$11,J9347*'模板使用说明&amp;基础参数'!$E$5*'模板使用说明&amp;基础参数'!$E$10)),IF(K9347="中",IF(L9347="删除",J9347*'模板使用说明&amp;基础参数'!$E$6*'模板使用说明&amp;基础参数'!$E$12,IF(L9347="修改",J9347*'模板使用说明&amp;基础参数'!$E$6*'模板使用说明&amp;基础参数'!$E$11,J9347*'模板使用说明&amp;基础参数'!$E$6*'模板使用说明&amp;基础参数'!$E$10)),IF(L9347="删除",J9347*'模板使用说明&amp;基础参数'!$E$7*'模板使用说明&amp;基础参数'!$E$12,IF(L9347="修改",J9347*'模板使用说明&amp;基础参数'!$E$7*'模板使用说明&amp;基础参数'!$E$11,J9347*'模板使用说明&amp;基础参数'!$E$7*'模板使用说明&amp;基础参数'!$E$10)))))</f>
        <v/>
      </c>
      <c r="N9347" s="83"/>
    </row>
    <row r="9348" ht="14.4" customHeight="1" spans="1:14">
      <c r="A9348" s="68">
        <f t="shared" ref="A9348:A9411" si="147">ROW()-5</f>
        <v>9343</v>
      </c>
      <c r="B9348" s="69"/>
      <c r="C9348" s="69"/>
      <c r="D9348" s="69"/>
      <c r="E9348" s="69"/>
      <c r="F9348" s="69"/>
      <c r="G9348" s="69"/>
      <c r="H9348" s="70"/>
      <c r="I9348" s="68"/>
      <c r="J9348" s="8" t="str">
        <f>IF(I9348="ILF",IF($C$1="预估功能点",'模板使用说明&amp;基础参数'!$E$15,'模板使用说明&amp;基础参数'!$E$22),IF(I9348="EIF",IF($C$1="预估功能点",'模板使用说明&amp;基础参数'!$E$16,'模板使用说明&amp;基础参数'!$E$23),IF(I9348="EI",IF($C$1="预估功能点",'模板使用说明&amp;基础参数'!$E$17,'模板使用说明&amp;基础参数'!$E$24),IF(I9348="EO",IF($C$1="预估功能点",'模板使用说明&amp;基础参数'!$E$18,'模板使用说明&amp;基础参数'!$E$25),IF(I9348="EQ",IF($C$1="预估功能点",'模板使用说明&amp;基础参数'!$E$19,'模板使用说明&amp;基础参数'!$E$26),"")))))</f>
        <v/>
      </c>
      <c r="K9348" s="81"/>
      <c r="L9348" s="81"/>
      <c r="M9348" s="82" t="str">
        <f>IF(J9348="","",IF(K9348="高",IF(L9348="删除",J9348*'模板使用说明&amp;基础参数'!$E$5*'模板使用说明&amp;基础参数'!$E$12,IF(L9348="修改",J9348*'模板使用说明&amp;基础参数'!$E$5*'模板使用说明&amp;基础参数'!$E$11,J9348*'模板使用说明&amp;基础参数'!$E$5*'模板使用说明&amp;基础参数'!$E$10)),IF(K9348="中",IF(L9348="删除",J9348*'模板使用说明&amp;基础参数'!$E$6*'模板使用说明&amp;基础参数'!$E$12,IF(L9348="修改",J9348*'模板使用说明&amp;基础参数'!$E$6*'模板使用说明&amp;基础参数'!$E$11,J9348*'模板使用说明&amp;基础参数'!$E$6*'模板使用说明&amp;基础参数'!$E$10)),IF(L9348="删除",J9348*'模板使用说明&amp;基础参数'!$E$7*'模板使用说明&amp;基础参数'!$E$12,IF(L9348="修改",J9348*'模板使用说明&amp;基础参数'!$E$7*'模板使用说明&amp;基础参数'!$E$11,J9348*'模板使用说明&amp;基础参数'!$E$7*'模板使用说明&amp;基础参数'!$E$10)))))</f>
        <v/>
      </c>
      <c r="N9348" s="83"/>
    </row>
    <row r="9349" ht="14.4" customHeight="1" spans="1:14">
      <c r="A9349" s="68">
        <f t="shared" si="147"/>
        <v>9344</v>
      </c>
      <c r="B9349" s="69"/>
      <c r="C9349" s="69"/>
      <c r="D9349" s="69"/>
      <c r="E9349" s="69"/>
      <c r="F9349" s="69"/>
      <c r="G9349" s="69"/>
      <c r="H9349" s="70"/>
      <c r="I9349" s="68"/>
      <c r="J9349" s="8" t="str">
        <f>IF(I9349="ILF",IF($C$1="预估功能点",'模板使用说明&amp;基础参数'!$E$15,'模板使用说明&amp;基础参数'!$E$22),IF(I9349="EIF",IF($C$1="预估功能点",'模板使用说明&amp;基础参数'!$E$16,'模板使用说明&amp;基础参数'!$E$23),IF(I9349="EI",IF($C$1="预估功能点",'模板使用说明&amp;基础参数'!$E$17,'模板使用说明&amp;基础参数'!$E$24),IF(I9349="EO",IF($C$1="预估功能点",'模板使用说明&amp;基础参数'!$E$18,'模板使用说明&amp;基础参数'!$E$25),IF(I9349="EQ",IF($C$1="预估功能点",'模板使用说明&amp;基础参数'!$E$19,'模板使用说明&amp;基础参数'!$E$26),"")))))</f>
        <v/>
      </c>
      <c r="K9349" s="81"/>
      <c r="L9349" s="81"/>
      <c r="M9349" s="82" t="str">
        <f>IF(J9349="","",IF(K9349="高",IF(L9349="删除",J9349*'模板使用说明&amp;基础参数'!$E$5*'模板使用说明&amp;基础参数'!$E$12,IF(L9349="修改",J9349*'模板使用说明&amp;基础参数'!$E$5*'模板使用说明&amp;基础参数'!$E$11,J9349*'模板使用说明&amp;基础参数'!$E$5*'模板使用说明&amp;基础参数'!$E$10)),IF(K9349="中",IF(L9349="删除",J9349*'模板使用说明&amp;基础参数'!$E$6*'模板使用说明&amp;基础参数'!$E$12,IF(L9349="修改",J9349*'模板使用说明&amp;基础参数'!$E$6*'模板使用说明&amp;基础参数'!$E$11,J9349*'模板使用说明&amp;基础参数'!$E$6*'模板使用说明&amp;基础参数'!$E$10)),IF(L9349="删除",J9349*'模板使用说明&amp;基础参数'!$E$7*'模板使用说明&amp;基础参数'!$E$12,IF(L9349="修改",J9349*'模板使用说明&amp;基础参数'!$E$7*'模板使用说明&amp;基础参数'!$E$11,J9349*'模板使用说明&amp;基础参数'!$E$7*'模板使用说明&amp;基础参数'!$E$10)))))</f>
        <v/>
      </c>
      <c r="N9349" s="83"/>
    </row>
    <row r="9350" ht="14.4" customHeight="1" spans="1:14">
      <c r="A9350" s="68">
        <f t="shared" si="147"/>
        <v>9345</v>
      </c>
      <c r="B9350" s="69"/>
      <c r="C9350" s="69"/>
      <c r="D9350" s="69"/>
      <c r="E9350" s="69"/>
      <c r="F9350" s="69"/>
      <c r="G9350" s="69"/>
      <c r="H9350" s="70"/>
      <c r="I9350" s="68"/>
      <c r="J9350" s="8" t="str">
        <f>IF(I9350="ILF",IF($C$1="预估功能点",'模板使用说明&amp;基础参数'!$E$15,'模板使用说明&amp;基础参数'!$E$22),IF(I9350="EIF",IF($C$1="预估功能点",'模板使用说明&amp;基础参数'!$E$16,'模板使用说明&amp;基础参数'!$E$23),IF(I9350="EI",IF($C$1="预估功能点",'模板使用说明&amp;基础参数'!$E$17,'模板使用说明&amp;基础参数'!$E$24),IF(I9350="EO",IF($C$1="预估功能点",'模板使用说明&amp;基础参数'!$E$18,'模板使用说明&amp;基础参数'!$E$25),IF(I9350="EQ",IF($C$1="预估功能点",'模板使用说明&amp;基础参数'!$E$19,'模板使用说明&amp;基础参数'!$E$26),"")))))</f>
        <v/>
      </c>
      <c r="K9350" s="81"/>
      <c r="L9350" s="81"/>
      <c r="M9350" s="82" t="str">
        <f>IF(J9350="","",IF(K9350="高",IF(L9350="删除",J9350*'模板使用说明&amp;基础参数'!$E$5*'模板使用说明&amp;基础参数'!$E$12,IF(L9350="修改",J9350*'模板使用说明&amp;基础参数'!$E$5*'模板使用说明&amp;基础参数'!$E$11,J9350*'模板使用说明&amp;基础参数'!$E$5*'模板使用说明&amp;基础参数'!$E$10)),IF(K9350="中",IF(L9350="删除",J9350*'模板使用说明&amp;基础参数'!$E$6*'模板使用说明&amp;基础参数'!$E$12,IF(L9350="修改",J9350*'模板使用说明&amp;基础参数'!$E$6*'模板使用说明&amp;基础参数'!$E$11,J9350*'模板使用说明&amp;基础参数'!$E$6*'模板使用说明&amp;基础参数'!$E$10)),IF(L9350="删除",J9350*'模板使用说明&amp;基础参数'!$E$7*'模板使用说明&amp;基础参数'!$E$12,IF(L9350="修改",J9350*'模板使用说明&amp;基础参数'!$E$7*'模板使用说明&amp;基础参数'!$E$11,J9350*'模板使用说明&amp;基础参数'!$E$7*'模板使用说明&amp;基础参数'!$E$10)))))</f>
        <v/>
      </c>
      <c r="N9350" s="83"/>
    </row>
    <row r="9351" ht="14.4" customHeight="1" spans="1:14">
      <c r="A9351" s="68">
        <f t="shared" si="147"/>
        <v>9346</v>
      </c>
      <c r="B9351" s="69"/>
      <c r="C9351" s="69"/>
      <c r="D9351" s="69"/>
      <c r="E9351" s="69"/>
      <c r="F9351" s="69"/>
      <c r="G9351" s="69"/>
      <c r="H9351" s="70"/>
      <c r="I9351" s="68"/>
      <c r="J9351" s="8" t="str">
        <f>IF(I9351="ILF",IF($C$1="预估功能点",'模板使用说明&amp;基础参数'!$E$15,'模板使用说明&amp;基础参数'!$E$22),IF(I9351="EIF",IF($C$1="预估功能点",'模板使用说明&amp;基础参数'!$E$16,'模板使用说明&amp;基础参数'!$E$23),IF(I9351="EI",IF($C$1="预估功能点",'模板使用说明&amp;基础参数'!$E$17,'模板使用说明&amp;基础参数'!$E$24),IF(I9351="EO",IF($C$1="预估功能点",'模板使用说明&amp;基础参数'!$E$18,'模板使用说明&amp;基础参数'!$E$25),IF(I9351="EQ",IF($C$1="预估功能点",'模板使用说明&amp;基础参数'!$E$19,'模板使用说明&amp;基础参数'!$E$26),"")))))</f>
        <v/>
      </c>
      <c r="K9351" s="81"/>
      <c r="L9351" s="81"/>
      <c r="M9351" s="82" t="str">
        <f>IF(J9351="","",IF(K9351="高",IF(L9351="删除",J9351*'模板使用说明&amp;基础参数'!$E$5*'模板使用说明&amp;基础参数'!$E$12,IF(L9351="修改",J9351*'模板使用说明&amp;基础参数'!$E$5*'模板使用说明&amp;基础参数'!$E$11,J9351*'模板使用说明&amp;基础参数'!$E$5*'模板使用说明&amp;基础参数'!$E$10)),IF(K9351="中",IF(L9351="删除",J9351*'模板使用说明&amp;基础参数'!$E$6*'模板使用说明&amp;基础参数'!$E$12,IF(L9351="修改",J9351*'模板使用说明&amp;基础参数'!$E$6*'模板使用说明&amp;基础参数'!$E$11,J9351*'模板使用说明&amp;基础参数'!$E$6*'模板使用说明&amp;基础参数'!$E$10)),IF(L9351="删除",J9351*'模板使用说明&amp;基础参数'!$E$7*'模板使用说明&amp;基础参数'!$E$12,IF(L9351="修改",J9351*'模板使用说明&amp;基础参数'!$E$7*'模板使用说明&amp;基础参数'!$E$11,J9351*'模板使用说明&amp;基础参数'!$E$7*'模板使用说明&amp;基础参数'!$E$10)))))</f>
        <v/>
      </c>
      <c r="N9351" s="83"/>
    </row>
    <row r="9352" ht="14.4" customHeight="1" spans="1:14">
      <c r="A9352" s="68">
        <f t="shared" si="147"/>
        <v>9347</v>
      </c>
      <c r="B9352" s="69"/>
      <c r="C9352" s="69"/>
      <c r="D9352" s="69"/>
      <c r="E9352" s="69"/>
      <c r="F9352" s="69"/>
      <c r="G9352" s="69"/>
      <c r="H9352" s="70"/>
      <c r="I9352" s="68"/>
      <c r="J9352" s="8" t="str">
        <f>IF(I9352="ILF",IF($C$1="预估功能点",'模板使用说明&amp;基础参数'!$E$15,'模板使用说明&amp;基础参数'!$E$22),IF(I9352="EIF",IF($C$1="预估功能点",'模板使用说明&amp;基础参数'!$E$16,'模板使用说明&amp;基础参数'!$E$23),IF(I9352="EI",IF($C$1="预估功能点",'模板使用说明&amp;基础参数'!$E$17,'模板使用说明&amp;基础参数'!$E$24),IF(I9352="EO",IF($C$1="预估功能点",'模板使用说明&amp;基础参数'!$E$18,'模板使用说明&amp;基础参数'!$E$25),IF(I9352="EQ",IF($C$1="预估功能点",'模板使用说明&amp;基础参数'!$E$19,'模板使用说明&amp;基础参数'!$E$26),"")))))</f>
        <v/>
      </c>
      <c r="K9352" s="81"/>
      <c r="L9352" s="81"/>
      <c r="M9352" s="82" t="str">
        <f>IF(J9352="","",IF(K9352="高",IF(L9352="删除",J9352*'模板使用说明&amp;基础参数'!$E$5*'模板使用说明&amp;基础参数'!$E$12,IF(L9352="修改",J9352*'模板使用说明&amp;基础参数'!$E$5*'模板使用说明&amp;基础参数'!$E$11,J9352*'模板使用说明&amp;基础参数'!$E$5*'模板使用说明&amp;基础参数'!$E$10)),IF(K9352="中",IF(L9352="删除",J9352*'模板使用说明&amp;基础参数'!$E$6*'模板使用说明&amp;基础参数'!$E$12,IF(L9352="修改",J9352*'模板使用说明&amp;基础参数'!$E$6*'模板使用说明&amp;基础参数'!$E$11,J9352*'模板使用说明&amp;基础参数'!$E$6*'模板使用说明&amp;基础参数'!$E$10)),IF(L9352="删除",J9352*'模板使用说明&amp;基础参数'!$E$7*'模板使用说明&amp;基础参数'!$E$12,IF(L9352="修改",J9352*'模板使用说明&amp;基础参数'!$E$7*'模板使用说明&amp;基础参数'!$E$11,J9352*'模板使用说明&amp;基础参数'!$E$7*'模板使用说明&amp;基础参数'!$E$10)))))</f>
        <v/>
      </c>
      <c r="N9352" s="83"/>
    </row>
    <row r="9353" ht="14.4" customHeight="1" spans="1:14">
      <c r="A9353" s="68">
        <f t="shared" si="147"/>
        <v>9348</v>
      </c>
      <c r="B9353" s="69"/>
      <c r="C9353" s="69"/>
      <c r="D9353" s="69"/>
      <c r="E9353" s="69"/>
      <c r="F9353" s="69"/>
      <c r="G9353" s="69"/>
      <c r="H9353" s="70"/>
      <c r="I9353" s="68"/>
      <c r="J9353" s="8" t="str">
        <f>IF(I9353="ILF",IF($C$1="预估功能点",'模板使用说明&amp;基础参数'!$E$15,'模板使用说明&amp;基础参数'!$E$22),IF(I9353="EIF",IF($C$1="预估功能点",'模板使用说明&amp;基础参数'!$E$16,'模板使用说明&amp;基础参数'!$E$23),IF(I9353="EI",IF($C$1="预估功能点",'模板使用说明&amp;基础参数'!$E$17,'模板使用说明&amp;基础参数'!$E$24),IF(I9353="EO",IF($C$1="预估功能点",'模板使用说明&amp;基础参数'!$E$18,'模板使用说明&amp;基础参数'!$E$25),IF(I9353="EQ",IF($C$1="预估功能点",'模板使用说明&amp;基础参数'!$E$19,'模板使用说明&amp;基础参数'!$E$26),"")))))</f>
        <v/>
      </c>
      <c r="K9353" s="81"/>
      <c r="L9353" s="81"/>
      <c r="M9353" s="82" t="str">
        <f>IF(J9353="","",IF(K9353="高",IF(L9353="删除",J9353*'模板使用说明&amp;基础参数'!$E$5*'模板使用说明&amp;基础参数'!$E$12,IF(L9353="修改",J9353*'模板使用说明&amp;基础参数'!$E$5*'模板使用说明&amp;基础参数'!$E$11,J9353*'模板使用说明&amp;基础参数'!$E$5*'模板使用说明&amp;基础参数'!$E$10)),IF(K9353="中",IF(L9353="删除",J9353*'模板使用说明&amp;基础参数'!$E$6*'模板使用说明&amp;基础参数'!$E$12,IF(L9353="修改",J9353*'模板使用说明&amp;基础参数'!$E$6*'模板使用说明&amp;基础参数'!$E$11,J9353*'模板使用说明&amp;基础参数'!$E$6*'模板使用说明&amp;基础参数'!$E$10)),IF(L9353="删除",J9353*'模板使用说明&amp;基础参数'!$E$7*'模板使用说明&amp;基础参数'!$E$12,IF(L9353="修改",J9353*'模板使用说明&amp;基础参数'!$E$7*'模板使用说明&amp;基础参数'!$E$11,J9353*'模板使用说明&amp;基础参数'!$E$7*'模板使用说明&amp;基础参数'!$E$10)))))</f>
        <v/>
      </c>
      <c r="N9353" s="83"/>
    </row>
    <row r="9354" ht="14.4" customHeight="1" spans="1:14">
      <c r="A9354" s="68">
        <f t="shared" si="147"/>
        <v>9349</v>
      </c>
      <c r="B9354" s="69"/>
      <c r="C9354" s="69"/>
      <c r="D9354" s="69"/>
      <c r="E9354" s="69"/>
      <c r="F9354" s="69"/>
      <c r="G9354" s="69"/>
      <c r="H9354" s="70"/>
      <c r="I9354" s="68"/>
      <c r="J9354" s="8" t="str">
        <f>IF(I9354="ILF",IF($C$1="预估功能点",'模板使用说明&amp;基础参数'!$E$15,'模板使用说明&amp;基础参数'!$E$22),IF(I9354="EIF",IF($C$1="预估功能点",'模板使用说明&amp;基础参数'!$E$16,'模板使用说明&amp;基础参数'!$E$23),IF(I9354="EI",IF($C$1="预估功能点",'模板使用说明&amp;基础参数'!$E$17,'模板使用说明&amp;基础参数'!$E$24),IF(I9354="EO",IF($C$1="预估功能点",'模板使用说明&amp;基础参数'!$E$18,'模板使用说明&amp;基础参数'!$E$25),IF(I9354="EQ",IF($C$1="预估功能点",'模板使用说明&amp;基础参数'!$E$19,'模板使用说明&amp;基础参数'!$E$26),"")))))</f>
        <v/>
      </c>
      <c r="K9354" s="81"/>
      <c r="L9354" s="81"/>
      <c r="M9354" s="82" t="str">
        <f>IF(J9354="","",IF(K9354="高",IF(L9354="删除",J9354*'模板使用说明&amp;基础参数'!$E$5*'模板使用说明&amp;基础参数'!$E$12,IF(L9354="修改",J9354*'模板使用说明&amp;基础参数'!$E$5*'模板使用说明&amp;基础参数'!$E$11,J9354*'模板使用说明&amp;基础参数'!$E$5*'模板使用说明&amp;基础参数'!$E$10)),IF(K9354="中",IF(L9354="删除",J9354*'模板使用说明&amp;基础参数'!$E$6*'模板使用说明&amp;基础参数'!$E$12,IF(L9354="修改",J9354*'模板使用说明&amp;基础参数'!$E$6*'模板使用说明&amp;基础参数'!$E$11,J9354*'模板使用说明&amp;基础参数'!$E$6*'模板使用说明&amp;基础参数'!$E$10)),IF(L9354="删除",J9354*'模板使用说明&amp;基础参数'!$E$7*'模板使用说明&amp;基础参数'!$E$12,IF(L9354="修改",J9354*'模板使用说明&amp;基础参数'!$E$7*'模板使用说明&amp;基础参数'!$E$11,J9354*'模板使用说明&amp;基础参数'!$E$7*'模板使用说明&amp;基础参数'!$E$10)))))</f>
        <v/>
      </c>
      <c r="N9354" s="83"/>
    </row>
    <row r="9355" ht="14.4" customHeight="1" spans="1:14">
      <c r="A9355" s="68">
        <f t="shared" si="147"/>
        <v>9350</v>
      </c>
      <c r="B9355" s="69"/>
      <c r="C9355" s="69"/>
      <c r="D9355" s="69"/>
      <c r="E9355" s="69"/>
      <c r="F9355" s="69"/>
      <c r="G9355" s="69"/>
      <c r="H9355" s="70"/>
      <c r="I9355" s="68"/>
      <c r="J9355" s="8" t="str">
        <f>IF(I9355="ILF",IF($C$1="预估功能点",'模板使用说明&amp;基础参数'!$E$15,'模板使用说明&amp;基础参数'!$E$22),IF(I9355="EIF",IF($C$1="预估功能点",'模板使用说明&amp;基础参数'!$E$16,'模板使用说明&amp;基础参数'!$E$23),IF(I9355="EI",IF($C$1="预估功能点",'模板使用说明&amp;基础参数'!$E$17,'模板使用说明&amp;基础参数'!$E$24),IF(I9355="EO",IF($C$1="预估功能点",'模板使用说明&amp;基础参数'!$E$18,'模板使用说明&amp;基础参数'!$E$25),IF(I9355="EQ",IF($C$1="预估功能点",'模板使用说明&amp;基础参数'!$E$19,'模板使用说明&amp;基础参数'!$E$26),"")))))</f>
        <v/>
      </c>
      <c r="K9355" s="81"/>
      <c r="L9355" s="81"/>
      <c r="M9355" s="82" t="str">
        <f>IF(J9355="","",IF(K9355="高",IF(L9355="删除",J9355*'模板使用说明&amp;基础参数'!$E$5*'模板使用说明&amp;基础参数'!$E$12,IF(L9355="修改",J9355*'模板使用说明&amp;基础参数'!$E$5*'模板使用说明&amp;基础参数'!$E$11,J9355*'模板使用说明&amp;基础参数'!$E$5*'模板使用说明&amp;基础参数'!$E$10)),IF(K9355="中",IF(L9355="删除",J9355*'模板使用说明&amp;基础参数'!$E$6*'模板使用说明&amp;基础参数'!$E$12,IF(L9355="修改",J9355*'模板使用说明&amp;基础参数'!$E$6*'模板使用说明&amp;基础参数'!$E$11,J9355*'模板使用说明&amp;基础参数'!$E$6*'模板使用说明&amp;基础参数'!$E$10)),IF(L9355="删除",J9355*'模板使用说明&amp;基础参数'!$E$7*'模板使用说明&amp;基础参数'!$E$12,IF(L9355="修改",J9355*'模板使用说明&amp;基础参数'!$E$7*'模板使用说明&amp;基础参数'!$E$11,J9355*'模板使用说明&amp;基础参数'!$E$7*'模板使用说明&amp;基础参数'!$E$10)))))</f>
        <v/>
      </c>
      <c r="N9355" s="83"/>
    </row>
    <row r="9356" ht="14.4" customHeight="1" spans="1:14">
      <c r="A9356" s="68">
        <f t="shared" si="147"/>
        <v>9351</v>
      </c>
      <c r="B9356" s="69"/>
      <c r="C9356" s="69"/>
      <c r="D9356" s="69"/>
      <c r="E9356" s="69"/>
      <c r="F9356" s="69"/>
      <c r="G9356" s="69"/>
      <c r="H9356" s="70"/>
      <c r="I9356" s="68"/>
      <c r="J9356" s="8" t="str">
        <f>IF(I9356="ILF",IF($C$1="预估功能点",'模板使用说明&amp;基础参数'!$E$15,'模板使用说明&amp;基础参数'!$E$22),IF(I9356="EIF",IF($C$1="预估功能点",'模板使用说明&amp;基础参数'!$E$16,'模板使用说明&amp;基础参数'!$E$23),IF(I9356="EI",IF($C$1="预估功能点",'模板使用说明&amp;基础参数'!$E$17,'模板使用说明&amp;基础参数'!$E$24),IF(I9356="EO",IF($C$1="预估功能点",'模板使用说明&amp;基础参数'!$E$18,'模板使用说明&amp;基础参数'!$E$25),IF(I9356="EQ",IF($C$1="预估功能点",'模板使用说明&amp;基础参数'!$E$19,'模板使用说明&amp;基础参数'!$E$26),"")))))</f>
        <v/>
      </c>
      <c r="K9356" s="81"/>
      <c r="L9356" s="81"/>
      <c r="M9356" s="82" t="str">
        <f>IF(J9356="","",IF(K9356="高",IF(L9356="删除",J9356*'模板使用说明&amp;基础参数'!$E$5*'模板使用说明&amp;基础参数'!$E$12,IF(L9356="修改",J9356*'模板使用说明&amp;基础参数'!$E$5*'模板使用说明&amp;基础参数'!$E$11,J9356*'模板使用说明&amp;基础参数'!$E$5*'模板使用说明&amp;基础参数'!$E$10)),IF(K9356="中",IF(L9356="删除",J9356*'模板使用说明&amp;基础参数'!$E$6*'模板使用说明&amp;基础参数'!$E$12,IF(L9356="修改",J9356*'模板使用说明&amp;基础参数'!$E$6*'模板使用说明&amp;基础参数'!$E$11,J9356*'模板使用说明&amp;基础参数'!$E$6*'模板使用说明&amp;基础参数'!$E$10)),IF(L9356="删除",J9356*'模板使用说明&amp;基础参数'!$E$7*'模板使用说明&amp;基础参数'!$E$12,IF(L9356="修改",J9356*'模板使用说明&amp;基础参数'!$E$7*'模板使用说明&amp;基础参数'!$E$11,J9356*'模板使用说明&amp;基础参数'!$E$7*'模板使用说明&amp;基础参数'!$E$10)))))</f>
        <v/>
      </c>
      <c r="N9356" s="83"/>
    </row>
    <row r="9357" ht="14.4" customHeight="1" spans="1:14">
      <c r="A9357" s="68">
        <f t="shared" si="147"/>
        <v>9352</v>
      </c>
      <c r="B9357" s="69"/>
      <c r="C9357" s="69"/>
      <c r="D9357" s="69"/>
      <c r="E9357" s="69"/>
      <c r="F9357" s="69"/>
      <c r="G9357" s="69"/>
      <c r="H9357" s="70"/>
      <c r="I9357" s="68"/>
      <c r="J9357" s="8" t="str">
        <f>IF(I9357="ILF",IF($C$1="预估功能点",'模板使用说明&amp;基础参数'!$E$15,'模板使用说明&amp;基础参数'!$E$22),IF(I9357="EIF",IF($C$1="预估功能点",'模板使用说明&amp;基础参数'!$E$16,'模板使用说明&amp;基础参数'!$E$23),IF(I9357="EI",IF($C$1="预估功能点",'模板使用说明&amp;基础参数'!$E$17,'模板使用说明&amp;基础参数'!$E$24),IF(I9357="EO",IF($C$1="预估功能点",'模板使用说明&amp;基础参数'!$E$18,'模板使用说明&amp;基础参数'!$E$25),IF(I9357="EQ",IF($C$1="预估功能点",'模板使用说明&amp;基础参数'!$E$19,'模板使用说明&amp;基础参数'!$E$26),"")))))</f>
        <v/>
      </c>
      <c r="K9357" s="81"/>
      <c r="L9357" s="81"/>
      <c r="M9357" s="82" t="str">
        <f>IF(J9357="","",IF(K9357="高",IF(L9357="删除",J9357*'模板使用说明&amp;基础参数'!$E$5*'模板使用说明&amp;基础参数'!$E$12,IF(L9357="修改",J9357*'模板使用说明&amp;基础参数'!$E$5*'模板使用说明&amp;基础参数'!$E$11,J9357*'模板使用说明&amp;基础参数'!$E$5*'模板使用说明&amp;基础参数'!$E$10)),IF(K9357="中",IF(L9357="删除",J9357*'模板使用说明&amp;基础参数'!$E$6*'模板使用说明&amp;基础参数'!$E$12,IF(L9357="修改",J9357*'模板使用说明&amp;基础参数'!$E$6*'模板使用说明&amp;基础参数'!$E$11,J9357*'模板使用说明&amp;基础参数'!$E$6*'模板使用说明&amp;基础参数'!$E$10)),IF(L9357="删除",J9357*'模板使用说明&amp;基础参数'!$E$7*'模板使用说明&amp;基础参数'!$E$12,IF(L9357="修改",J9357*'模板使用说明&amp;基础参数'!$E$7*'模板使用说明&amp;基础参数'!$E$11,J9357*'模板使用说明&amp;基础参数'!$E$7*'模板使用说明&amp;基础参数'!$E$10)))))</f>
        <v/>
      </c>
      <c r="N9357" s="83"/>
    </row>
    <row r="9358" ht="14.4" customHeight="1" spans="1:14">
      <c r="A9358" s="68">
        <f t="shared" si="147"/>
        <v>9353</v>
      </c>
      <c r="B9358" s="69"/>
      <c r="C9358" s="69"/>
      <c r="D9358" s="69"/>
      <c r="E9358" s="69"/>
      <c r="F9358" s="69"/>
      <c r="G9358" s="69"/>
      <c r="H9358" s="70"/>
      <c r="I9358" s="68"/>
      <c r="J9358" s="8" t="str">
        <f>IF(I9358="ILF",IF($C$1="预估功能点",'模板使用说明&amp;基础参数'!$E$15,'模板使用说明&amp;基础参数'!$E$22),IF(I9358="EIF",IF($C$1="预估功能点",'模板使用说明&amp;基础参数'!$E$16,'模板使用说明&amp;基础参数'!$E$23),IF(I9358="EI",IF($C$1="预估功能点",'模板使用说明&amp;基础参数'!$E$17,'模板使用说明&amp;基础参数'!$E$24),IF(I9358="EO",IF($C$1="预估功能点",'模板使用说明&amp;基础参数'!$E$18,'模板使用说明&amp;基础参数'!$E$25),IF(I9358="EQ",IF($C$1="预估功能点",'模板使用说明&amp;基础参数'!$E$19,'模板使用说明&amp;基础参数'!$E$26),"")))))</f>
        <v/>
      </c>
      <c r="K9358" s="81"/>
      <c r="L9358" s="81"/>
      <c r="M9358" s="82" t="str">
        <f>IF(J9358="","",IF(K9358="高",IF(L9358="删除",J9358*'模板使用说明&amp;基础参数'!$E$5*'模板使用说明&amp;基础参数'!$E$12,IF(L9358="修改",J9358*'模板使用说明&amp;基础参数'!$E$5*'模板使用说明&amp;基础参数'!$E$11,J9358*'模板使用说明&amp;基础参数'!$E$5*'模板使用说明&amp;基础参数'!$E$10)),IF(K9358="中",IF(L9358="删除",J9358*'模板使用说明&amp;基础参数'!$E$6*'模板使用说明&amp;基础参数'!$E$12,IF(L9358="修改",J9358*'模板使用说明&amp;基础参数'!$E$6*'模板使用说明&amp;基础参数'!$E$11,J9358*'模板使用说明&amp;基础参数'!$E$6*'模板使用说明&amp;基础参数'!$E$10)),IF(L9358="删除",J9358*'模板使用说明&amp;基础参数'!$E$7*'模板使用说明&amp;基础参数'!$E$12,IF(L9358="修改",J9358*'模板使用说明&amp;基础参数'!$E$7*'模板使用说明&amp;基础参数'!$E$11,J9358*'模板使用说明&amp;基础参数'!$E$7*'模板使用说明&amp;基础参数'!$E$10)))))</f>
        <v/>
      </c>
      <c r="N9358" s="83"/>
    </row>
    <row r="9359" ht="14.4" customHeight="1" spans="1:14">
      <c r="A9359" s="68">
        <f t="shared" si="147"/>
        <v>9354</v>
      </c>
      <c r="B9359" s="69"/>
      <c r="C9359" s="69"/>
      <c r="D9359" s="69"/>
      <c r="E9359" s="69"/>
      <c r="F9359" s="69"/>
      <c r="G9359" s="69"/>
      <c r="H9359" s="70"/>
      <c r="I9359" s="68"/>
      <c r="J9359" s="8" t="str">
        <f>IF(I9359="ILF",IF($C$1="预估功能点",'模板使用说明&amp;基础参数'!$E$15,'模板使用说明&amp;基础参数'!$E$22),IF(I9359="EIF",IF($C$1="预估功能点",'模板使用说明&amp;基础参数'!$E$16,'模板使用说明&amp;基础参数'!$E$23),IF(I9359="EI",IF($C$1="预估功能点",'模板使用说明&amp;基础参数'!$E$17,'模板使用说明&amp;基础参数'!$E$24),IF(I9359="EO",IF($C$1="预估功能点",'模板使用说明&amp;基础参数'!$E$18,'模板使用说明&amp;基础参数'!$E$25),IF(I9359="EQ",IF($C$1="预估功能点",'模板使用说明&amp;基础参数'!$E$19,'模板使用说明&amp;基础参数'!$E$26),"")))))</f>
        <v/>
      </c>
      <c r="K9359" s="81"/>
      <c r="L9359" s="81"/>
      <c r="M9359" s="82" t="str">
        <f>IF(J9359="","",IF(K9359="高",IF(L9359="删除",J9359*'模板使用说明&amp;基础参数'!$E$5*'模板使用说明&amp;基础参数'!$E$12,IF(L9359="修改",J9359*'模板使用说明&amp;基础参数'!$E$5*'模板使用说明&amp;基础参数'!$E$11,J9359*'模板使用说明&amp;基础参数'!$E$5*'模板使用说明&amp;基础参数'!$E$10)),IF(K9359="中",IF(L9359="删除",J9359*'模板使用说明&amp;基础参数'!$E$6*'模板使用说明&amp;基础参数'!$E$12,IF(L9359="修改",J9359*'模板使用说明&amp;基础参数'!$E$6*'模板使用说明&amp;基础参数'!$E$11,J9359*'模板使用说明&amp;基础参数'!$E$6*'模板使用说明&amp;基础参数'!$E$10)),IF(L9359="删除",J9359*'模板使用说明&amp;基础参数'!$E$7*'模板使用说明&amp;基础参数'!$E$12,IF(L9359="修改",J9359*'模板使用说明&amp;基础参数'!$E$7*'模板使用说明&amp;基础参数'!$E$11,J9359*'模板使用说明&amp;基础参数'!$E$7*'模板使用说明&amp;基础参数'!$E$10)))))</f>
        <v/>
      </c>
      <c r="N9359" s="83"/>
    </row>
    <row r="9360" ht="14.4" customHeight="1" spans="1:14">
      <c r="A9360" s="68">
        <f t="shared" si="147"/>
        <v>9355</v>
      </c>
      <c r="B9360" s="69"/>
      <c r="C9360" s="69"/>
      <c r="D9360" s="69"/>
      <c r="E9360" s="69"/>
      <c r="F9360" s="69"/>
      <c r="G9360" s="69"/>
      <c r="H9360" s="70"/>
      <c r="I9360" s="68"/>
      <c r="J9360" s="8" t="str">
        <f>IF(I9360="ILF",IF($C$1="预估功能点",'模板使用说明&amp;基础参数'!$E$15,'模板使用说明&amp;基础参数'!$E$22),IF(I9360="EIF",IF($C$1="预估功能点",'模板使用说明&amp;基础参数'!$E$16,'模板使用说明&amp;基础参数'!$E$23),IF(I9360="EI",IF($C$1="预估功能点",'模板使用说明&amp;基础参数'!$E$17,'模板使用说明&amp;基础参数'!$E$24),IF(I9360="EO",IF($C$1="预估功能点",'模板使用说明&amp;基础参数'!$E$18,'模板使用说明&amp;基础参数'!$E$25),IF(I9360="EQ",IF($C$1="预估功能点",'模板使用说明&amp;基础参数'!$E$19,'模板使用说明&amp;基础参数'!$E$26),"")))))</f>
        <v/>
      </c>
      <c r="K9360" s="81"/>
      <c r="L9360" s="81"/>
      <c r="M9360" s="82" t="str">
        <f>IF(J9360="","",IF(K9360="高",IF(L9360="删除",J9360*'模板使用说明&amp;基础参数'!$E$5*'模板使用说明&amp;基础参数'!$E$12,IF(L9360="修改",J9360*'模板使用说明&amp;基础参数'!$E$5*'模板使用说明&amp;基础参数'!$E$11,J9360*'模板使用说明&amp;基础参数'!$E$5*'模板使用说明&amp;基础参数'!$E$10)),IF(K9360="中",IF(L9360="删除",J9360*'模板使用说明&amp;基础参数'!$E$6*'模板使用说明&amp;基础参数'!$E$12,IF(L9360="修改",J9360*'模板使用说明&amp;基础参数'!$E$6*'模板使用说明&amp;基础参数'!$E$11,J9360*'模板使用说明&amp;基础参数'!$E$6*'模板使用说明&amp;基础参数'!$E$10)),IF(L9360="删除",J9360*'模板使用说明&amp;基础参数'!$E$7*'模板使用说明&amp;基础参数'!$E$12,IF(L9360="修改",J9360*'模板使用说明&amp;基础参数'!$E$7*'模板使用说明&amp;基础参数'!$E$11,J9360*'模板使用说明&amp;基础参数'!$E$7*'模板使用说明&amp;基础参数'!$E$10)))))</f>
        <v/>
      </c>
      <c r="N9360" s="83"/>
    </row>
    <row r="9361" ht="14.4" customHeight="1" spans="1:14">
      <c r="A9361" s="68">
        <f t="shared" si="147"/>
        <v>9356</v>
      </c>
      <c r="B9361" s="69"/>
      <c r="C9361" s="69"/>
      <c r="D9361" s="69"/>
      <c r="E9361" s="69"/>
      <c r="F9361" s="69"/>
      <c r="G9361" s="69"/>
      <c r="H9361" s="70"/>
      <c r="I9361" s="68"/>
      <c r="J9361" s="8" t="str">
        <f>IF(I9361="ILF",IF($C$1="预估功能点",'模板使用说明&amp;基础参数'!$E$15,'模板使用说明&amp;基础参数'!$E$22),IF(I9361="EIF",IF($C$1="预估功能点",'模板使用说明&amp;基础参数'!$E$16,'模板使用说明&amp;基础参数'!$E$23),IF(I9361="EI",IF($C$1="预估功能点",'模板使用说明&amp;基础参数'!$E$17,'模板使用说明&amp;基础参数'!$E$24),IF(I9361="EO",IF($C$1="预估功能点",'模板使用说明&amp;基础参数'!$E$18,'模板使用说明&amp;基础参数'!$E$25),IF(I9361="EQ",IF($C$1="预估功能点",'模板使用说明&amp;基础参数'!$E$19,'模板使用说明&amp;基础参数'!$E$26),"")))))</f>
        <v/>
      </c>
      <c r="K9361" s="81"/>
      <c r="L9361" s="81"/>
      <c r="M9361" s="82" t="str">
        <f>IF(J9361="","",IF(K9361="高",IF(L9361="删除",J9361*'模板使用说明&amp;基础参数'!$E$5*'模板使用说明&amp;基础参数'!$E$12,IF(L9361="修改",J9361*'模板使用说明&amp;基础参数'!$E$5*'模板使用说明&amp;基础参数'!$E$11,J9361*'模板使用说明&amp;基础参数'!$E$5*'模板使用说明&amp;基础参数'!$E$10)),IF(K9361="中",IF(L9361="删除",J9361*'模板使用说明&amp;基础参数'!$E$6*'模板使用说明&amp;基础参数'!$E$12,IF(L9361="修改",J9361*'模板使用说明&amp;基础参数'!$E$6*'模板使用说明&amp;基础参数'!$E$11,J9361*'模板使用说明&amp;基础参数'!$E$6*'模板使用说明&amp;基础参数'!$E$10)),IF(L9361="删除",J9361*'模板使用说明&amp;基础参数'!$E$7*'模板使用说明&amp;基础参数'!$E$12,IF(L9361="修改",J9361*'模板使用说明&amp;基础参数'!$E$7*'模板使用说明&amp;基础参数'!$E$11,J9361*'模板使用说明&amp;基础参数'!$E$7*'模板使用说明&amp;基础参数'!$E$10)))))</f>
        <v/>
      </c>
      <c r="N9361" s="83"/>
    </row>
    <row r="9362" ht="14.4" customHeight="1" spans="1:14">
      <c r="A9362" s="68">
        <f t="shared" si="147"/>
        <v>9357</v>
      </c>
      <c r="B9362" s="69"/>
      <c r="C9362" s="69"/>
      <c r="D9362" s="69"/>
      <c r="E9362" s="69"/>
      <c r="F9362" s="70"/>
      <c r="G9362" s="70"/>
      <c r="H9362" s="69"/>
      <c r="I9362" s="68"/>
      <c r="J9362" s="8" t="str">
        <f>IF(I9362="ILF",IF($C$1="预估功能点",'模板使用说明&amp;基础参数'!$E$15,'模板使用说明&amp;基础参数'!$E$22),IF(I9362="EIF",IF($C$1="预估功能点",'模板使用说明&amp;基础参数'!$E$16,'模板使用说明&amp;基础参数'!$E$23),IF(I9362="EI",IF($C$1="预估功能点",'模板使用说明&amp;基础参数'!$E$17,'模板使用说明&amp;基础参数'!$E$24),IF(I9362="EO",IF($C$1="预估功能点",'模板使用说明&amp;基础参数'!$E$18,'模板使用说明&amp;基础参数'!$E$25),IF(I9362="EQ",IF($C$1="预估功能点",'模板使用说明&amp;基础参数'!$E$19,'模板使用说明&amp;基础参数'!$E$26),"")))))</f>
        <v/>
      </c>
      <c r="K9362" s="81"/>
      <c r="L9362" s="81"/>
      <c r="M9362" s="82" t="str">
        <f>IF(J9362="","",IF(K9362="高",IF(L9362="删除",J9362*'模板使用说明&amp;基础参数'!$E$5*'模板使用说明&amp;基础参数'!$E$12,IF(L9362="修改",J9362*'模板使用说明&amp;基础参数'!$E$5*'模板使用说明&amp;基础参数'!$E$11,J9362*'模板使用说明&amp;基础参数'!$E$5*'模板使用说明&amp;基础参数'!$E$10)),IF(K9362="中",IF(L9362="删除",J9362*'模板使用说明&amp;基础参数'!$E$6*'模板使用说明&amp;基础参数'!$E$12,IF(L9362="修改",J9362*'模板使用说明&amp;基础参数'!$E$6*'模板使用说明&amp;基础参数'!$E$11,J9362*'模板使用说明&amp;基础参数'!$E$6*'模板使用说明&amp;基础参数'!$E$10)),IF(L9362="删除",J9362*'模板使用说明&amp;基础参数'!$E$7*'模板使用说明&amp;基础参数'!$E$12,IF(L9362="修改",J9362*'模板使用说明&amp;基础参数'!$E$7*'模板使用说明&amp;基础参数'!$E$11,J9362*'模板使用说明&amp;基础参数'!$E$7*'模板使用说明&amp;基础参数'!$E$10)))))</f>
        <v/>
      </c>
      <c r="N9362" s="83"/>
    </row>
    <row r="9363" ht="14.4" customHeight="1" spans="1:14">
      <c r="A9363" s="68">
        <f t="shared" si="147"/>
        <v>9358</v>
      </c>
      <c r="B9363" s="69"/>
      <c r="C9363" s="69"/>
      <c r="D9363" s="69"/>
      <c r="E9363" s="69"/>
      <c r="F9363" s="70"/>
      <c r="G9363" s="70"/>
      <c r="H9363" s="69"/>
      <c r="I9363" s="68"/>
      <c r="J9363" s="8" t="str">
        <f>IF(I9363="ILF",IF($C$1="预估功能点",'模板使用说明&amp;基础参数'!$E$15,'模板使用说明&amp;基础参数'!$E$22),IF(I9363="EIF",IF($C$1="预估功能点",'模板使用说明&amp;基础参数'!$E$16,'模板使用说明&amp;基础参数'!$E$23),IF(I9363="EI",IF($C$1="预估功能点",'模板使用说明&amp;基础参数'!$E$17,'模板使用说明&amp;基础参数'!$E$24),IF(I9363="EO",IF($C$1="预估功能点",'模板使用说明&amp;基础参数'!$E$18,'模板使用说明&amp;基础参数'!$E$25),IF(I9363="EQ",IF($C$1="预估功能点",'模板使用说明&amp;基础参数'!$E$19,'模板使用说明&amp;基础参数'!$E$26),"")))))</f>
        <v/>
      </c>
      <c r="K9363" s="81"/>
      <c r="L9363" s="81"/>
      <c r="M9363" s="82" t="str">
        <f>IF(J9363="","",IF(K9363="高",IF(L9363="删除",J9363*'模板使用说明&amp;基础参数'!$E$5*'模板使用说明&amp;基础参数'!$E$12,IF(L9363="修改",J9363*'模板使用说明&amp;基础参数'!$E$5*'模板使用说明&amp;基础参数'!$E$11,J9363*'模板使用说明&amp;基础参数'!$E$5*'模板使用说明&amp;基础参数'!$E$10)),IF(K9363="中",IF(L9363="删除",J9363*'模板使用说明&amp;基础参数'!$E$6*'模板使用说明&amp;基础参数'!$E$12,IF(L9363="修改",J9363*'模板使用说明&amp;基础参数'!$E$6*'模板使用说明&amp;基础参数'!$E$11,J9363*'模板使用说明&amp;基础参数'!$E$6*'模板使用说明&amp;基础参数'!$E$10)),IF(L9363="删除",J9363*'模板使用说明&amp;基础参数'!$E$7*'模板使用说明&amp;基础参数'!$E$12,IF(L9363="修改",J9363*'模板使用说明&amp;基础参数'!$E$7*'模板使用说明&amp;基础参数'!$E$11,J9363*'模板使用说明&amp;基础参数'!$E$7*'模板使用说明&amp;基础参数'!$E$10)))))</f>
        <v/>
      </c>
      <c r="N9363" s="83"/>
    </row>
    <row r="9364" ht="14.4" customHeight="1" spans="1:14">
      <c r="A9364" s="68">
        <f t="shared" si="147"/>
        <v>9359</v>
      </c>
      <c r="B9364" s="69"/>
      <c r="C9364" s="69"/>
      <c r="D9364" s="69"/>
      <c r="E9364" s="69"/>
      <c r="F9364" s="70"/>
      <c r="G9364" s="70"/>
      <c r="H9364" s="69"/>
      <c r="I9364" s="68"/>
      <c r="J9364" s="8" t="str">
        <f>IF(I9364="ILF",IF($C$1="预估功能点",'模板使用说明&amp;基础参数'!$E$15,'模板使用说明&amp;基础参数'!$E$22),IF(I9364="EIF",IF($C$1="预估功能点",'模板使用说明&amp;基础参数'!$E$16,'模板使用说明&amp;基础参数'!$E$23),IF(I9364="EI",IF($C$1="预估功能点",'模板使用说明&amp;基础参数'!$E$17,'模板使用说明&amp;基础参数'!$E$24),IF(I9364="EO",IF($C$1="预估功能点",'模板使用说明&amp;基础参数'!$E$18,'模板使用说明&amp;基础参数'!$E$25),IF(I9364="EQ",IF($C$1="预估功能点",'模板使用说明&amp;基础参数'!$E$19,'模板使用说明&amp;基础参数'!$E$26),"")))))</f>
        <v/>
      </c>
      <c r="K9364" s="81"/>
      <c r="L9364" s="81"/>
      <c r="M9364" s="82" t="str">
        <f>IF(J9364="","",IF(K9364="高",IF(L9364="删除",J9364*'模板使用说明&amp;基础参数'!$E$5*'模板使用说明&amp;基础参数'!$E$12,IF(L9364="修改",J9364*'模板使用说明&amp;基础参数'!$E$5*'模板使用说明&amp;基础参数'!$E$11,J9364*'模板使用说明&amp;基础参数'!$E$5*'模板使用说明&amp;基础参数'!$E$10)),IF(K9364="中",IF(L9364="删除",J9364*'模板使用说明&amp;基础参数'!$E$6*'模板使用说明&amp;基础参数'!$E$12,IF(L9364="修改",J9364*'模板使用说明&amp;基础参数'!$E$6*'模板使用说明&amp;基础参数'!$E$11,J9364*'模板使用说明&amp;基础参数'!$E$6*'模板使用说明&amp;基础参数'!$E$10)),IF(L9364="删除",J9364*'模板使用说明&amp;基础参数'!$E$7*'模板使用说明&amp;基础参数'!$E$12,IF(L9364="修改",J9364*'模板使用说明&amp;基础参数'!$E$7*'模板使用说明&amp;基础参数'!$E$11,J9364*'模板使用说明&amp;基础参数'!$E$7*'模板使用说明&amp;基础参数'!$E$10)))))</f>
        <v/>
      </c>
      <c r="N9364" s="83"/>
    </row>
    <row r="9365" ht="14.4" customHeight="1" spans="1:14">
      <c r="A9365" s="68">
        <f t="shared" si="147"/>
        <v>9360</v>
      </c>
      <c r="B9365" s="69"/>
      <c r="C9365" s="69"/>
      <c r="D9365" s="69"/>
      <c r="E9365" s="69"/>
      <c r="F9365" s="70"/>
      <c r="G9365" s="70"/>
      <c r="H9365" s="69"/>
      <c r="I9365" s="68"/>
      <c r="J9365" s="8" t="str">
        <f>IF(I9365="ILF",IF($C$1="预估功能点",'模板使用说明&amp;基础参数'!$E$15,'模板使用说明&amp;基础参数'!$E$22),IF(I9365="EIF",IF($C$1="预估功能点",'模板使用说明&amp;基础参数'!$E$16,'模板使用说明&amp;基础参数'!$E$23),IF(I9365="EI",IF($C$1="预估功能点",'模板使用说明&amp;基础参数'!$E$17,'模板使用说明&amp;基础参数'!$E$24),IF(I9365="EO",IF($C$1="预估功能点",'模板使用说明&amp;基础参数'!$E$18,'模板使用说明&amp;基础参数'!$E$25),IF(I9365="EQ",IF($C$1="预估功能点",'模板使用说明&amp;基础参数'!$E$19,'模板使用说明&amp;基础参数'!$E$26),"")))))</f>
        <v/>
      </c>
      <c r="K9365" s="81"/>
      <c r="L9365" s="81"/>
      <c r="M9365" s="82" t="str">
        <f>IF(J9365="","",IF(K9365="高",IF(L9365="删除",J9365*'模板使用说明&amp;基础参数'!$E$5*'模板使用说明&amp;基础参数'!$E$12,IF(L9365="修改",J9365*'模板使用说明&amp;基础参数'!$E$5*'模板使用说明&amp;基础参数'!$E$11,J9365*'模板使用说明&amp;基础参数'!$E$5*'模板使用说明&amp;基础参数'!$E$10)),IF(K9365="中",IF(L9365="删除",J9365*'模板使用说明&amp;基础参数'!$E$6*'模板使用说明&amp;基础参数'!$E$12,IF(L9365="修改",J9365*'模板使用说明&amp;基础参数'!$E$6*'模板使用说明&amp;基础参数'!$E$11,J9365*'模板使用说明&amp;基础参数'!$E$6*'模板使用说明&amp;基础参数'!$E$10)),IF(L9365="删除",J9365*'模板使用说明&amp;基础参数'!$E$7*'模板使用说明&amp;基础参数'!$E$12,IF(L9365="修改",J9365*'模板使用说明&amp;基础参数'!$E$7*'模板使用说明&amp;基础参数'!$E$11,J9365*'模板使用说明&amp;基础参数'!$E$7*'模板使用说明&amp;基础参数'!$E$10)))))</f>
        <v/>
      </c>
      <c r="N9365" s="83"/>
    </row>
    <row r="9366" ht="14.4" customHeight="1" spans="1:14">
      <c r="A9366" s="68">
        <f t="shared" si="147"/>
        <v>9361</v>
      </c>
      <c r="B9366" s="69"/>
      <c r="C9366" s="69"/>
      <c r="D9366" s="69"/>
      <c r="E9366" s="69"/>
      <c r="F9366" s="70"/>
      <c r="G9366" s="70"/>
      <c r="H9366" s="69"/>
      <c r="I9366" s="68"/>
      <c r="J9366" s="8" t="str">
        <f>IF(I9366="ILF",IF($C$1="预估功能点",'模板使用说明&amp;基础参数'!$E$15,'模板使用说明&amp;基础参数'!$E$22),IF(I9366="EIF",IF($C$1="预估功能点",'模板使用说明&amp;基础参数'!$E$16,'模板使用说明&amp;基础参数'!$E$23),IF(I9366="EI",IF($C$1="预估功能点",'模板使用说明&amp;基础参数'!$E$17,'模板使用说明&amp;基础参数'!$E$24),IF(I9366="EO",IF($C$1="预估功能点",'模板使用说明&amp;基础参数'!$E$18,'模板使用说明&amp;基础参数'!$E$25),IF(I9366="EQ",IF($C$1="预估功能点",'模板使用说明&amp;基础参数'!$E$19,'模板使用说明&amp;基础参数'!$E$26),"")))))</f>
        <v/>
      </c>
      <c r="K9366" s="81"/>
      <c r="L9366" s="81"/>
      <c r="M9366" s="82" t="str">
        <f>IF(J9366="","",IF(K9366="高",IF(L9366="删除",J9366*'模板使用说明&amp;基础参数'!$E$5*'模板使用说明&amp;基础参数'!$E$12,IF(L9366="修改",J9366*'模板使用说明&amp;基础参数'!$E$5*'模板使用说明&amp;基础参数'!$E$11,J9366*'模板使用说明&amp;基础参数'!$E$5*'模板使用说明&amp;基础参数'!$E$10)),IF(K9366="中",IF(L9366="删除",J9366*'模板使用说明&amp;基础参数'!$E$6*'模板使用说明&amp;基础参数'!$E$12,IF(L9366="修改",J9366*'模板使用说明&amp;基础参数'!$E$6*'模板使用说明&amp;基础参数'!$E$11,J9366*'模板使用说明&amp;基础参数'!$E$6*'模板使用说明&amp;基础参数'!$E$10)),IF(L9366="删除",J9366*'模板使用说明&amp;基础参数'!$E$7*'模板使用说明&amp;基础参数'!$E$12,IF(L9366="修改",J9366*'模板使用说明&amp;基础参数'!$E$7*'模板使用说明&amp;基础参数'!$E$11,J9366*'模板使用说明&amp;基础参数'!$E$7*'模板使用说明&amp;基础参数'!$E$10)))))</f>
        <v/>
      </c>
      <c r="N9366" s="83"/>
    </row>
    <row r="9367" ht="14.4" customHeight="1" spans="1:14">
      <c r="A9367" s="68">
        <f t="shared" si="147"/>
        <v>9362</v>
      </c>
      <c r="B9367" s="69"/>
      <c r="C9367" s="69"/>
      <c r="D9367" s="69"/>
      <c r="E9367" s="69"/>
      <c r="F9367" s="70"/>
      <c r="G9367" s="70"/>
      <c r="H9367" s="69"/>
      <c r="I9367" s="68"/>
      <c r="J9367" s="8" t="str">
        <f>IF(I9367="ILF",IF($C$1="预估功能点",'模板使用说明&amp;基础参数'!$E$15,'模板使用说明&amp;基础参数'!$E$22),IF(I9367="EIF",IF($C$1="预估功能点",'模板使用说明&amp;基础参数'!$E$16,'模板使用说明&amp;基础参数'!$E$23),IF(I9367="EI",IF($C$1="预估功能点",'模板使用说明&amp;基础参数'!$E$17,'模板使用说明&amp;基础参数'!$E$24),IF(I9367="EO",IF($C$1="预估功能点",'模板使用说明&amp;基础参数'!$E$18,'模板使用说明&amp;基础参数'!$E$25),IF(I9367="EQ",IF($C$1="预估功能点",'模板使用说明&amp;基础参数'!$E$19,'模板使用说明&amp;基础参数'!$E$26),"")))))</f>
        <v/>
      </c>
      <c r="K9367" s="81"/>
      <c r="L9367" s="81"/>
      <c r="M9367" s="82" t="str">
        <f>IF(J9367="","",IF(K9367="高",IF(L9367="删除",J9367*'模板使用说明&amp;基础参数'!$E$5*'模板使用说明&amp;基础参数'!$E$12,IF(L9367="修改",J9367*'模板使用说明&amp;基础参数'!$E$5*'模板使用说明&amp;基础参数'!$E$11,J9367*'模板使用说明&amp;基础参数'!$E$5*'模板使用说明&amp;基础参数'!$E$10)),IF(K9367="中",IF(L9367="删除",J9367*'模板使用说明&amp;基础参数'!$E$6*'模板使用说明&amp;基础参数'!$E$12,IF(L9367="修改",J9367*'模板使用说明&amp;基础参数'!$E$6*'模板使用说明&amp;基础参数'!$E$11,J9367*'模板使用说明&amp;基础参数'!$E$6*'模板使用说明&amp;基础参数'!$E$10)),IF(L9367="删除",J9367*'模板使用说明&amp;基础参数'!$E$7*'模板使用说明&amp;基础参数'!$E$12,IF(L9367="修改",J9367*'模板使用说明&amp;基础参数'!$E$7*'模板使用说明&amp;基础参数'!$E$11,J9367*'模板使用说明&amp;基础参数'!$E$7*'模板使用说明&amp;基础参数'!$E$10)))))</f>
        <v/>
      </c>
      <c r="N9367" s="83"/>
    </row>
    <row r="9368" ht="14.4" customHeight="1" spans="1:14">
      <c r="A9368" s="68">
        <f t="shared" si="147"/>
        <v>9363</v>
      </c>
      <c r="B9368" s="69"/>
      <c r="C9368" s="69"/>
      <c r="D9368" s="69"/>
      <c r="E9368" s="69"/>
      <c r="F9368" s="70"/>
      <c r="G9368" s="70"/>
      <c r="H9368" s="69"/>
      <c r="I9368" s="68"/>
      <c r="J9368" s="8" t="str">
        <f>IF(I9368="ILF",IF($C$1="预估功能点",'模板使用说明&amp;基础参数'!$E$15,'模板使用说明&amp;基础参数'!$E$22),IF(I9368="EIF",IF($C$1="预估功能点",'模板使用说明&amp;基础参数'!$E$16,'模板使用说明&amp;基础参数'!$E$23),IF(I9368="EI",IF($C$1="预估功能点",'模板使用说明&amp;基础参数'!$E$17,'模板使用说明&amp;基础参数'!$E$24),IF(I9368="EO",IF($C$1="预估功能点",'模板使用说明&amp;基础参数'!$E$18,'模板使用说明&amp;基础参数'!$E$25),IF(I9368="EQ",IF($C$1="预估功能点",'模板使用说明&amp;基础参数'!$E$19,'模板使用说明&amp;基础参数'!$E$26),"")))))</f>
        <v/>
      </c>
      <c r="K9368" s="81"/>
      <c r="L9368" s="81"/>
      <c r="M9368" s="82" t="str">
        <f>IF(J9368="","",IF(K9368="高",IF(L9368="删除",J9368*'模板使用说明&amp;基础参数'!$E$5*'模板使用说明&amp;基础参数'!$E$12,IF(L9368="修改",J9368*'模板使用说明&amp;基础参数'!$E$5*'模板使用说明&amp;基础参数'!$E$11,J9368*'模板使用说明&amp;基础参数'!$E$5*'模板使用说明&amp;基础参数'!$E$10)),IF(K9368="中",IF(L9368="删除",J9368*'模板使用说明&amp;基础参数'!$E$6*'模板使用说明&amp;基础参数'!$E$12,IF(L9368="修改",J9368*'模板使用说明&amp;基础参数'!$E$6*'模板使用说明&amp;基础参数'!$E$11,J9368*'模板使用说明&amp;基础参数'!$E$6*'模板使用说明&amp;基础参数'!$E$10)),IF(L9368="删除",J9368*'模板使用说明&amp;基础参数'!$E$7*'模板使用说明&amp;基础参数'!$E$12,IF(L9368="修改",J9368*'模板使用说明&amp;基础参数'!$E$7*'模板使用说明&amp;基础参数'!$E$11,J9368*'模板使用说明&amp;基础参数'!$E$7*'模板使用说明&amp;基础参数'!$E$10)))))</f>
        <v/>
      </c>
      <c r="N9368" s="83"/>
    </row>
    <row r="9369" ht="14.4" customHeight="1" spans="1:14">
      <c r="A9369" s="68">
        <f t="shared" si="147"/>
        <v>9364</v>
      </c>
      <c r="B9369" s="69"/>
      <c r="C9369" s="69"/>
      <c r="D9369" s="69"/>
      <c r="E9369" s="69"/>
      <c r="F9369" s="70"/>
      <c r="G9369" s="70"/>
      <c r="H9369" s="69"/>
      <c r="I9369" s="68"/>
      <c r="J9369" s="8" t="str">
        <f>IF(I9369="ILF",IF($C$1="预估功能点",'模板使用说明&amp;基础参数'!$E$15,'模板使用说明&amp;基础参数'!$E$22),IF(I9369="EIF",IF($C$1="预估功能点",'模板使用说明&amp;基础参数'!$E$16,'模板使用说明&amp;基础参数'!$E$23),IF(I9369="EI",IF($C$1="预估功能点",'模板使用说明&amp;基础参数'!$E$17,'模板使用说明&amp;基础参数'!$E$24),IF(I9369="EO",IF($C$1="预估功能点",'模板使用说明&amp;基础参数'!$E$18,'模板使用说明&amp;基础参数'!$E$25),IF(I9369="EQ",IF($C$1="预估功能点",'模板使用说明&amp;基础参数'!$E$19,'模板使用说明&amp;基础参数'!$E$26),"")))))</f>
        <v/>
      </c>
      <c r="K9369" s="81"/>
      <c r="L9369" s="81"/>
      <c r="M9369" s="82" t="str">
        <f>IF(J9369="","",IF(K9369="高",IF(L9369="删除",J9369*'模板使用说明&amp;基础参数'!$E$5*'模板使用说明&amp;基础参数'!$E$12,IF(L9369="修改",J9369*'模板使用说明&amp;基础参数'!$E$5*'模板使用说明&amp;基础参数'!$E$11,J9369*'模板使用说明&amp;基础参数'!$E$5*'模板使用说明&amp;基础参数'!$E$10)),IF(K9369="中",IF(L9369="删除",J9369*'模板使用说明&amp;基础参数'!$E$6*'模板使用说明&amp;基础参数'!$E$12,IF(L9369="修改",J9369*'模板使用说明&amp;基础参数'!$E$6*'模板使用说明&amp;基础参数'!$E$11,J9369*'模板使用说明&amp;基础参数'!$E$6*'模板使用说明&amp;基础参数'!$E$10)),IF(L9369="删除",J9369*'模板使用说明&amp;基础参数'!$E$7*'模板使用说明&amp;基础参数'!$E$12,IF(L9369="修改",J9369*'模板使用说明&amp;基础参数'!$E$7*'模板使用说明&amp;基础参数'!$E$11,J9369*'模板使用说明&amp;基础参数'!$E$7*'模板使用说明&amp;基础参数'!$E$10)))))</f>
        <v/>
      </c>
      <c r="N9369" s="83"/>
    </row>
    <row r="9370" ht="14.4" customHeight="1" spans="1:14">
      <c r="A9370" s="68">
        <f t="shared" si="147"/>
        <v>9365</v>
      </c>
      <c r="B9370" s="69"/>
      <c r="C9370" s="69"/>
      <c r="D9370" s="69"/>
      <c r="E9370" s="69"/>
      <c r="F9370" s="70"/>
      <c r="G9370" s="70"/>
      <c r="H9370" s="69"/>
      <c r="I9370" s="68"/>
      <c r="J9370" s="8" t="str">
        <f>IF(I9370="ILF",IF($C$1="预估功能点",'模板使用说明&amp;基础参数'!$E$15,'模板使用说明&amp;基础参数'!$E$22),IF(I9370="EIF",IF($C$1="预估功能点",'模板使用说明&amp;基础参数'!$E$16,'模板使用说明&amp;基础参数'!$E$23),IF(I9370="EI",IF($C$1="预估功能点",'模板使用说明&amp;基础参数'!$E$17,'模板使用说明&amp;基础参数'!$E$24),IF(I9370="EO",IF($C$1="预估功能点",'模板使用说明&amp;基础参数'!$E$18,'模板使用说明&amp;基础参数'!$E$25),IF(I9370="EQ",IF($C$1="预估功能点",'模板使用说明&amp;基础参数'!$E$19,'模板使用说明&amp;基础参数'!$E$26),"")))))</f>
        <v/>
      </c>
      <c r="K9370" s="81"/>
      <c r="L9370" s="81"/>
      <c r="M9370" s="82" t="str">
        <f>IF(J9370="","",IF(K9370="高",IF(L9370="删除",J9370*'模板使用说明&amp;基础参数'!$E$5*'模板使用说明&amp;基础参数'!$E$12,IF(L9370="修改",J9370*'模板使用说明&amp;基础参数'!$E$5*'模板使用说明&amp;基础参数'!$E$11,J9370*'模板使用说明&amp;基础参数'!$E$5*'模板使用说明&amp;基础参数'!$E$10)),IF(K9370="中",IF(L9370="删除",J9370*'模板使用说明&amp;基础参数'!$E$6*'模板使用说明&amp;基础参数'!$E$12,IF(L9370="修改",J9370*'模板使用说明&amp;基础参数'!$E$6*'模板使用说明&amp;基础参数'!$E$11,J9370*'模板使用说明&amp;基础参数'!$E$6*'模板使用说明&amp;基础参数'!$E$10)),IF(L9370="删除",J9370*'模板使用说明&amp;基础参数'!$E$7*'模板使用说明&amp;基础参数'!$E$12,IF(L9370="修改",J9370*'模板使用说明&amp;基础参数'!$E$7*'模板使用说明&amp;基础参数'!$E$11,J9370*'模板使用说明&amp;基础参数'!$E$7*'模板使用说明&amp;基础参数'!$E$10)))))</f>
        <v/>
      </c>
      <c r="N9370" s="83"/>
    </row>
    <row r="9371" ht="14.4" customHeight="1" spans="1:14">
      <c r="A9371" s="68">
        <f t="shared" si="147"/>
        <v>9366</v>
      </c>
      <c r="B9371" s="69"/>
      <c r="C9371" s="69"/>
      <c r="D9371" s="69"/>
      <c r="E9371" s="69"/>
      <c r="F9371" s="70"/>
      <c r="G9371" s="70"/>
      <c r="H9371" s="69"/>
      <c r="I9371" s="68"/>
      <c r="J9371" s="8" t="str">
        <f>IF(I9371="ILF",IF($C$1="预估功能点",'模板使用说明&amp;基础参数'!$E$15,'模板使用说明&amp;基础参数'!$E$22),IF(I9371="EIF",IF($C$1="预估功能点",'模板使用说明&amp;基础参数'!$E$16,'模板使用说明&amp;基础参数'!$E$23),IF(I9371="EI",IF($C$1="预估功能点",'模板使用说明&amp;基础参数'!$E$17,'模板使用说明&amp;基础参数'!$E$24),IF(I9371="EO",IF($C$1="预估功能点",'模板使用说明&amp;基础参数'!$E$18,'模板使用说明&amp;基础参数'!$E$25),IF(I9371="EQ",IF($C$1="预估功能点",'模板使用说明&amp;基础参数'!$E$19,'模板使用说明&amp;基础参数'!$E$26),"")))))</f>
        <v/>
      </c>
      <c r="K9371" s="81"/>
      <c r="L9371" s="81"/>
      <c r="M9371" s="82" t="str">
        <f>IF(J9371="","",IF(K9371="高",IF(L9371="删除",J9371*'模板使用说明&amp;基础参数'!$E$5*'模板使用说明&amp;基础参数'!$E$12,IF(L9371="修改",J9371*'模板使用说明&amp;基础参数'!$E$5*'模板使用说明&amp;基础参数'!$E$11,J9371*'模板使用说明&amp;基础参数'!$E$5*'模板使用说明&amp;基础参数'!$E$10)),IF(K9371="中",IF(L9371="删除",J9371*'模板使用说明&amp;基础参数'!$E$6*'模板使用说明&amp;基础参数'!$E$12,IF(L9371="修改",J9371*'模板使用说明&amp;基础参数'!$E$6*'模板使用说明&amp;基础参数'!$E$11,J9371*'模板使用说明&amp;基础参数'!$E$6*'模板使用说明&amp;基础参数'!$E$10)),IF(L9371="删除",J9371*'模板使用说明&amp;基础参数'!$E$7*'模板使用说明&amp;基础参数'!$E$12,IF(L9371="修改",J9371*'模板使用说明&amp;基础参数'!$E$7*'模板使用说明&amp;基础参数'!$E$11,J9371*'模板使用说明&amp;基础参数'!$E$7*'模板使用说明&amp;基础参数'!$E$10)))))</f>
        <v/>
      </c>
      <c r="N9371" s="83"/>
    </row>
    <row r="9372" ht="14.4" customHeight="1" spans="1:14">
      <c r="A9372" s="68">
        <f t="shared" si="147"/>
        <v>9367</v>
      </c>
      <c r="B9372" s="69"/>
      <c r="C9372" s="69"/>
      <c r="D9372" s="69"/>
      <c r="E9372" s="69"/>
      <c r="F9372" s="70"/>
      <c r="G9372" s="70"/>
      <c r="H9372" s="69"/>
      <c r="I9372" s="68"/>
      <c r="J9372" s="8" t="str">
        <f>IF(I9372="ILF",IF($C$1="预估功能点",'模板使用说明&amp;基础参数'!$E$15,'模板使用说明&amp;基础参数'!$E$22),IF(I9372="EIF",IF($C$1="预估功能点",'模板使用说明&amp;基础参数'!$E$16,'模板使用说明&amp;基础参数'!$E$23),IF(I9372="EI",IF($C$1="预估功能点",'模板使用说明&amp;基础参数'!$E$17,'模板使用说明&amp;基础参数'!$E$24),IF(I9372="EO",IF($C$1="预估功能点",'模板使用说明&amp;基础参数'!$E$18,'模板使用说明&amp;基础参数'!$E$25),IF(I9372="EQ",IF($C$1="预估功能点",'模板使用说明&amp;基础参数'!$E$19,'模板使用说明&amp;基础参数'!$E$26),"")))))</f>
        <v/>
      </c>
      <c r="K9372" s="81"/>
      <c r="L9372" s="81"/>
      <c r="M9372" s="82" t="str">
        <f>IF(J9372="","",IF(K9372="高",IF(L9372="删除",J9372*'模板使用说明&amp;基础参数'!$E$5*'模板使用说明&amp;基础参数'!$E$12,IF(L9372="修改",J9372*'模板使用说明&amp;基础参数'!$E$5*'模板使用说明&amp;基础参数'!$E$11,J9372*'模板使用说明&amp;基础参数'!$E$5*'模板使用说明&amp;基础参数'!$E$10)),IF(K9372="中",IF(L9372="删除",J9372*'模板使用说明&amp;基础参数'!$E$6*'模板使用说明&amp;基础参数'!$E$12,IF(L9372="修改",J9372*'模板使用说明&amp;基础参数'!$E$6*'模板使用说明&amp;基础参数'!$E$11,J9372*'模板使用说明&amp;基础参数'!$E$6*'模板使用说明&amp;基础参数'!$E$10)),IF(L9372="删除",J9372*'模板使用说明&amp;基础参数'!$E$7*'模板使用说明&amp;基础参数'!$E$12,IF(L9372="修改",J9372*'模板使用说明&amp;基础参数'!$E$7*'模板使用说明&amp;基础参数'!$E$11,J9372*'模板使用说明&amp;基础参数'!$E$7*'模板使用说明&amp;基础参数'!$E$10)))))</f>
        <v/>
      </c>
      <c r="N9372" s="83"/>
    </row>
    <row r="9373" ht="14.4" customHeight="1" spans="1:14">
      <c r="A9373" s="68">
        <f t="shared" si="147"/>
        <v>9368</v>
      </c>
      <c r="B9373" s="69"/>
      <c r="C9373" s="69"/>
      <c r="D9373" s="69"/>
      <c r="E9373" s="69"/>
      <c r="F9373" s="70"/>
      <c r="G9373" s="70"/>
      <c r="H9373" s="69"/>
      <c r="I9373" s="68"/>
      <c r="J9373" s="8" t="str">
        <f>IF(I9373="ILF",IF($C$1="预估功能点",'模板使用说明&amp;基础参数'!$E$15,'模板使用说明&amp;基础参数'!$E$22),IF(I9373="EIF",IF($C$1="预估功能点",'模板使用说明&amp;基础参数'!$E$16,'模板使用说明&amp;基础参数'!$E$23),IF(I9373="EI",IF($C$1="预估功能点",'模板使用说明&amp;基础参数'!$E$17,'模板使用说明&amp;基础参数'!$E$24),IF(I9373="EO",IF($C$1="预估功能点",'模板使用说明&amp;基础参数'!$E$18,'模板使用说明&amp;基础参数'!$E$25),IF(I9373="EQ",IF($C$1="预估功能点",'模板使用说明&amp;基础参数'!$E$19,'模板使用说明&amp;基础参数'!$E$26),"")))))</f>
        <v/>
      </c>
      <c r="K9373" s="81"/>
      <c r="L9373" s="81"/>
      <c r="M9373" s="82" t="str">
        <f>IF(J9373="","",IF(K9373="高",IF(L9373="删除",J9373*'模板使用说明&amp;基础参数'!$E$5*'模板使用说明&amp;基础参数'!$E$12,IF(L9373="修改",J9373*'模板使用说明&amp;基础参数'!$E$5*'模板使用说明&amp;基础参数'!$E$11,J9373*'模板使用说明&amp;基础参数'!$E$5*'模板使用说明&amp;基础参数'!$E$10)),IF(K9373="中",IF(L9373="删除",J9373*'模板使用说明&amp;基础参数'!$E$6*'模板使用说明&amp;基础参数'!$E$12,IF(L9373="修改",J9373*'模板使用说明&amp;基础参数'!$E$6*'模板使用说明&amp;基础参数'!$E$11,J9373*'模板使用说明&amp;基础参数'!$E$6*'模板使用说明&amp;基础参数'!$E$10)),IF(L9373="删除",J9373*'模板使用说明&amp;基础参数'!$E$7*'模板使用说明&amp;基础参数'!$E$12,IF(L9373="修改",J9373*'模板使用说明&amp;基础参数'!$E$7*'模板使用说明&amp;基础参数'!$E$11,J9373*'模板使用说明&amp;基础参数'!$E$7*'模板使用说明&amp;基础参数'!$E$10)))))</f>
        <v/>
      </c>
      <c r="N9373" s="83"/>
    </row>
    <row r="9374" ht="14.4" customHeight="1" spans="1:14">
      <c r="A9374" s="68">
        <f t="shared" si="147"/>
        <v>9369</v>
      </c>
      <c r="B9374" s="69"/>
      <c r="C9374" s="69"/>
      <c r="D9374" s="69"/>
      <c r="E9374" s="69"/>
      <c r="F9374" s="70"/>
      <c r="G9374" s="70"/>
      <c r="H9374" s="69"/>
      <c r="I9374" s="68"/>
      <c r="J9374" s="8" t="str">
        <f>IF(I9374="ILF",IF($C$1="预估功能点",'模板使用说明&amp;基础参数'!$E$15,'模板使用说明&amp;基础参数'!$E$22),IF(I9374="EIF",IF($C$1="预估功能点",'模板使用说明&amp;基础参数'!$E$16,'模板使用说明&amp;基础参数'!$E$23),IF(I9374="EI",IF($C$1="预估功能点",'模板使用说明&amp;基础参数'!$E$17,'模板使用说明&amp;基础参数'!$E$24),IF(I9374="EO",IF($C$1="预估功能点",'模板使用说明&amp;基础参数'!$E$18,'模板使用说明&amp;基础参数'!$E$25),IF(I9374="EQ",IF($C$1="预估功能点",'模板使用说明&amp;基础参数'!$E$19,'模板使用说明&amp;基础参数'!$E$26),"")))))</f>
        <v/>
      </c>
      <c r="K9374" s="81"/>
      <c r="L9374" s="81"/>
      <c r="M9374" s="82" t="str">
        <f>IF(J9374="","",IF(K9374="高",IF(L9374="删除",J9374*'模板使用说明&amp;基础参数'!$E$5*'模板使用说明&amp;基础参数'!$E$12,IF(L9374="修改",J9374*'模板使用说明&amp;基础参数'!$E$5*'模板使用说明&amp;基础参数'!$E$11,J9374*'模板使用说明&amp;基础参数'!$E$5*'模板使用说明&amp;基础参数'!$E$10)),IF(K9374="中",IF(L9374="删除",J9374*'模板使用说明&amp;基础参数'!$E$6*'模板使用说明&amp;基础参数'!$E$12,IF(L9374="修改",J9374*'模板使用说明&amp;基础参数'!$E$6*'模板使用说明&amp;基础参数'!$E$11,J9374*'模板使用说明&amp;基础参数'!$E$6*'模板使用说明&amp;基础参数'!$E$10)),IF(L9374="删除",J9374*'模板使用说明&amp;基础参数'!$E$7*'模板使用说明&amp;基础参数'!$E$12,IF(L9374="修改",J9374*'模板使用说明&amp;基础参数'!$E$7*'模板使用说明&amp;基础参数'!$E$11,J9374*'模板使用说明&amp;基础参数'!$E$7*'模板使用说明&amp;基础参数'!$E$10)))))</f>
        <v/>
      </c>
      <c r="N9374" s="83"/>
    </row>
    <row r="9375" ht="14.4" customHeight="1" spans="1:14">
      <c r="A9375" s="68">
        <f t="shared" si="147"/>
        <v>9370</v>
      </c>
      <c r="B9375" s="69"/>
      <c r="C9375" s="69"/>
      <c r="D9375" s="69"/>
      <c r="E9375" s="69"/>
      <c r="F9375" s="70"/>
      <c r="G9375" s="70"/>
      <c r="H9375" s="69"/>
      <c r="I9375" s="68"/>
      <c r="J9375" s="8" t="str">
        <f>IF(I9375="ILF",IF($C$1="预估功能点",'模板使用说明&amp;基础参数'!$E$15,'模板使用说明&amp;基础参数'!$E$22),IF(I9375="EIF",IF($C$1="预估功能点",'模板使用说明&amp;基础参数'!$E$16,'模板使用说明&amp;基础参数'!$E$23),IF(I9375="EI",IF($C$1="预估功能点",'模板使用说明&amp;基础参数'!$E$17,'模板使用说明&amp;基础参数'!$E$24),IF(I9375="EO",IF($C$1="预估功能点",'模板使用说明&amp;基础参数'!$E$18,'模板使用说明&amp;基础参数'!$E$25),IF(I9375="EQ",IF($C$1="预估功能点",'模板使用说明&amp;基础参数'!$E$19,'模板使用说明&amp;基础参数'!$E$26),"")))))</f>
        <v/>
      </c>
      <c r="K9375" s="81"/>
      <c r="L9375" s="81"/>
      <c r="M9375" s="82" t="str">
        <f>IF(J9375="","",IF(K9375="高",IF(L9375="删除",J9375*'模板使用说明&amp;基础参数'!$E$5*'模板使用说明&amp;基础参数'!$E$12,IF(L9375="修改",J9375*'模板使用说明&amp;基础参数'!$E$5*'模板使用说明&amp;基础参数'!$E$11,J9375*'模板使用说明&amp;基础参数'!$E$5*'模板使用说明&amp;基础参数'!$E$10)),IF(K9375="中",IF(L9375="删除",J9375*'模板使用说明&amp;基础参数'!$E$6*'模板使用说明&amp;基础参数'!$E$12,IF(L9375="修改",J9375*'模板使用说明&amp;基础参数'!$E$6*'模板使用说明&amp;基础参数'!$E$11,J9375*'模板使用说明&amp;基础参数'!$E$6*'模板使用说明&amp;基础参数'!$E$10)),IF(L9375="删除",J9375*'模板使用说明&amp;基础参数'!$E$7*'模板使用说明&amp;基础参数'!$E$12,IF(L9375="修改",J9375*'模板使用说明&amp;基础参数'!$E$7*'模板使用说明&amp;基础参数'!$E$11,J9375*'模板使用说明&amp;基础参数'!$E$7*'模板使用说明&amp;基础参数'!$E$10)))))</f>
        <v/>
      </c>
      <c r="N9375" s="83"/>
    </row>
    <row r="9376" ht="14.4" customHeight="1" spans="1:14">
      <c r="A9376" s="68">
        <f t="shared" si="147"/>
        <v>9371</v>
      </c>
      <c r="B9376" s="69"/>
      <c r="C9376" s="69"/>
      <c r="D9376" s="69"/>
      <c r="E9376" s="69"/>
      <c r="F9376" s="70"/>
      <c r="G9376" s="70"/>
      <c r="H9376" s="69"/>
      <c r="I9376" s="68"/>
      <c r="J9376" s="8" t="str">
        <f>IF(I9376="ILF",IF($C$1="预估功能点",'模板使用说明&amp;基础参数'!$E$15,'模板使用说明&amp;基础参数'!$E$22),IF(I9376="EIF",IF($C$1="预估功能点",'模板使用说明&amp;基础参数'!$E$16,'模板使用说明&amp;基础参数'!$E$23),IF(I9376="EI",IF($C$1="预估功能点",'模板使用说明&amp;基础参数'!$E$17,'模板使用说明&amp;基础参数'!$E$24),IF(I9376="EO",IF($C$1="预估功能点",'模板使用说明&amp;基础参数'!$E$18,'模板使用说明&amp;基础参数'!$E$25),IF(I9376="EQ",IF($C$1="预估功能点",'模板使用说明&amp;基础参数'!$E$19,'模板使用说明&amp;基础参数'!$E$26),"")))))</f>
        <v/>
      </c>
      <c r="K9376" s="81"/>
      <c r="L9376" s="81"/>
      <c r="M9376" s="82" t="str">
        <f>IF(J9376="","",IF(K9376="高",IF(L9376="删除",J9376*'模板使用说明&amp;基础参数'!$E$5*'模板使用说明&amp;基础参数'!$E$12,IF(L9376="修改",J9376*'模板使用说明&amp;基础参数'!$E$5*'模板使用说明&amp;基础参数'!$E$11,J9376*'模板使用说明&amp;基础参数'!$E$5*'模板使用说明&amp;基础参数'!$E$10)),IF(K9376="中",IF(L9376="删除",J9376*'模板使用说明&amp;基础参数'!$E$6*'模板使用说明&amp;基础参数'!$E$12,IF(L9376="修改",J9376*'模板使用说明&amp;基础参数'!$E$6*'模板使用说明&amp;基础参数'!$E$11,J9376*'模板使用说明&amp;基础参数'!$E$6*'模板使用说明&amp;基础参数'!$E$10)),IF(L9376="删除",J9376*'模板使用说明&amp;基础参数'!$E$7*'模板使用说明&amp;基础参数'!$E$12,IF(L9376="修改",J9376*'模板使用说明&amp;基础参数'!$E$7*'模板使用说明&amp;基础参数'!$E$11,J9376*'模板使用说明&amp;基础参数'!$E$7*'模板使用说明&amp;基础参数'!$E$10)))))</f>
        <v/>
      </c>
      <c r="N9376" s="83"/>
    </row>
    <row r="9377" ht="14.4" customHeight="1" spans="1:14">
      <c r="A9377" s="68">
        <f t="shared" si="147"/>
        <v>9372</v>
      </c>
      <c r="B9377" s="69"/>
      <c r="C9377" s="69"/>
      <c r="D9377" s="69"/>
      <c r="E9377" s="69"/>
      <c r="F9377" s="70"/>
      <c r="G9377" s="70"/>
      <c r="H9377" s="69"/>
      <c r="I9377" s="68"/>
      <c r="J9377" s="8" t="str">
        <f>IF(I9377="ILF",IF($C$1="预估功能点",'模板使用说明&amp;基础参数'!$E$15,'模板使用说明&amp;基础参数'!$E$22),IF(I9377="EIF",IF($C$1="预估功能点",'模板使用说明&amp;基础参数'!$E$16,'模板使用说明&amp;基础参数'!$E$23),IF(I9377="EI",IF($C$1="预估功能点",'模板使用说明&amp;基础参数'!$E$17,'模板使用说明&amp;基础参数'!$E$24),IF(I9377="EO",IF($C$1="预估功能点",'模板使用说明&amp;基础参数'!$E$18,'模板使用说明&amp;基础参数'!$E$25),IF(I9377="EQ",IF($C$1="预估功能点",'模板使用说明&amp;基础参数'!$E$19,'模板使用说明&amp;基础参数'!$E$26),"")))))</f>
        <v/>
      </c>
      <c r="K9377" s="81"/>
      <c r="L9377" s="81"/>
      <c r="M9377" s="82" t="str">
        <f>IF(J9377="","",IF(K9377="高",IF(L9377="删除",J9377*'模板使用说明&amp;基础参数'!$E$5*'模板使用说明&amp;基础参数'!$E$12,IF(L9377="修改",J9377*'模板使用说明&amp;基础参数'!$E$5*'模板使用说明&amp;基础参数'!$E$11,J9377*'模板使用说明&amp;基础参数'!$E$5*'模板使用说明&amp;基础参数'!$E$10)),IF(K9377="中",IF(L9377="删除",J9377*'模板使用说明&amp;基础参数'!$E$6*'模板使用说明&amp;基础参数'!$E$12,IF(L9377="修改",J9377*'模板使用说明&amp;基础参数'!$E$6*'模板使用说明&amp;基础参数'!$E$11,J9377*'模板使用说明&amp;基础参数'!$E$6*'模板使用说明&amp;基础参数'!$E$10)),IF(L9377="删除",J9377*'模板使用说明&amp;基础参数'!$E$7*'模板使用说明&amp;基础参数'!$E$12,IF(L9377="修改",J9377*'模板使用说明&amp;基础参数'!$E$7*'模板使用说明&amp;基础参数'!$E$11,J9377*'模板使用说明&amp;基础参数'!$E$7*'模板使用说明&amp;基础参数'!$E$10)))))</f>
        <v/>
      </c>
      <c r="N9377" s="83"/>
    </row>
    <row r="9378" ht="14.4" customHeight="1" spans="1:14">
      <c r="A9378" s="68">
        <f t="shared" si="147"/>
        <v>9373</v>
      </c>
      <c r="B9378" s="69"/>
      <c r="C9378" s="69"/>
      <c r="D9378" s="69"/>
      <c r="E9378" s="69"/>
      <c r="F9378" s="69"/>
      <c r="G9378" s="69"/>
      <c r="H9378" s="70"/>
      <c r="I9378" s="68"/>
      <c r="J9378" s="8" t="str">
        <f>IF(I9378="ILF",IF($C$1="预估功能点",'模板使用说明&amp;基础参数'!$E$15,'模板使用说明&amp;基础参数'!$E$22),IF(I9378="EIF",IF($C$1="预估功能点",'模板使用说明&amp;基础参数'!$E$16,'模板使用说明&amp;基础参数'!$E$23),IF(I9378="EI",IF($C$1="预估功能点",'模板使用说明&amp;基础参数'!$E$17,'模板使用说明&amp;基础参数'!$E$24),IF(I9378="EO",IF($C$1="预估功能点",'模板使用说明&amp;基础参数'!$E$18,'模板使用说明&amp;基础参数'!$E$25),IF(I9378="EQ",IF($C$1="预估功能点",'模板使用说明&amp;基础参数'!$E$19,'模板使用说明&amp;基础参数'!$E$26),"")))))</f>
        <v/>
      </c>
      <c r="K9378" s="81"/>
      <c r="L9378" s="81"/>
      <c r="M9378" s="82" t="str">
        <f>IF(J9378="","",IF(K9378="高",IF(L9378="删除",J9378*'模板使用说明&amp;基础参数'!$E$5*'模板使用说明&amp;基础参数'!$E$12,IF(L9378="修改",J9378*'模板使用说明&amp;基础参数'!$E$5*'模板使用说明&amp;基础参数'!$E$11,J9378*'模板使用说明&amp;基础参数'!$E$5*'模板使用说明&amp;基础参数'!$E$10)),IF(K9378="中",IF(L9378="删除",J9378*'模板使用说明&amp;基础参数'!$E$6*'模板使用说明&amp;基础参数'!$E$12,IF(L9378="修改",J9378*'模板使用说明&amp;基础参数'!$E$6*'模板使用说明&amp;基础参数'!$E$11,J9378*'模板使用说明&amp;基础参数'!$E$6*'模板使用说明&amp;基础参数'!$E$10)),IF(L9378="删除",J9378*'模板使用说明&amp;基础参数'!$E$7*'模板使用说明&amp;基础参数'!$E$12,IF(L9378="修改",J9378*'模板使用说明&amp;基础参数'!$E$7*'模板使用说明&amp;基础参数'!$E$11,J9378*'模板使用说明&amp;基础参数'!$E$7*'模板使用说明&amp;基础参数'!$E$10)))))</f>
        <v/>
      </c>
      <c r="N9378" s="83"/>
    </row>
    <row r="9379" ht="14.4" customHeight="1" spans="1:14">
      <c r="A9379" s="68">
        <f t="shared" si="147"/>
        <v>9374</v>
      </c>
      <c r="B9379" s="69"/>
      <c r="C9379" s="69"/>
      <c r="D9379" s="69"/>
      <c r="E9379" s="69"/>
      <c r="F9379" s="69"/>
      <c r="G9379" s="69"/>
      <c r="H9379" s="70"/>
      <c r="I9379" s="68"/>
      <c r="J9379" s="8" t="str">
        <f>IF(I9379="ILF",IF($C$1="预估功能点",'模板使用说明&amp;基础参数'!$E$15,'模板使用说明&amp;基础参数'!$E$22),IF(I9379="EIF",IF($C$1="预估功能点",'模板使用说明&amp;基础参数'!$E$16,'模板使用说明&amp;基础参数'!$E$23),IF(I9379="EI",IF($C$1="预估功能点",'模板使用说明&amp;基础参数'!$E$17,'模板使用说明&amp;基础参数'!$E$24),IF(I9379="EO",IF($C$1="预估功能点",'模板使用说明&amp;基础参数'!$E$18,'模板使用说明&amp;基础参数'!$E$25),IF(I9379="EQ",IF($C$1="预估功能点",'模板使用说明&amp;基础参数'!$E$19,'模板使用说明&amp;基础参数'!$E$26),"")))))</f>
        <v/>
      </c>
      <c r="K9379" s="81"/>
      <c r="L9379" s="81"/>
      <c r="M9379" s="82" t="str">
        <f>IF(J9379="","",IF(K9379="高",IF(L9379="删除",J9379*'模板使用说明&amp;基础参数'!$E$5*'模板使用说明&amp;基础参数'!$E$12,IF(L9379="修改",J9379*'模板使用说明&amp;基础参数'!$E$5*'模板使用说明&amp;基础参数'!$E$11,J9379*'模板使用说明&amp;基础参数'!$E$5*'模板使用说明&amp;基础参数'!$E$10)),IF(K9379="中",IF(L9379="删除",J9379*'模板使用说明&amp;基础参数'!$E$6*'模板使用说明&amp;基础参数'!$E$12,IF(L9379="修改",J9379*'模板使用说明&amp;基础参数'!$E$6*'模板使用说明&amp;基础参数'!$E$11,J9379*'模板使用说明&amp;基础参数'!$E$6*'模板使用说明&amp;基础参数'!$E$10)),IF(L9379="删除",J9379*'模板使用说明&amp;基础参数'!$E$7*'模板使用说明&amp;基础参数'!$E$12,IF(L9379="修改",J9379*'模板使用说明&amp;基础参数'!$E$7*'模板使用说明&amp;基础参数'!$E$11,J9379*'模板使用说明&amp;基础参数'!$E$7*'模板使用说明&amp;基础参数'!$E$10)))))</f>
        <v/>
      </c>
      <c r="N9379" s="83"/>
    </row>
    <row r="9380" ht="14.4" customHeight="1" spans="1:14">
      <c r="A9380" s="68">
        <f t="shared" si="147"/>
        <v>9375</v>
      </c>
      <c r="B9380" s="69"/>
      <c r="C9380" s="69"/>
      <c r="D9380" s="69"/>
      <c r="E9380" s="69"/>
      <c r="F9380" s="69"/>
      <c r="G9380" s="69"/>
      <c r="H9380" s="70"/>
      <c r="I9380" s="68"/>
      <c r="J9380" s="8" t="str">
        <f>IF(I9380="ILF",IF($C$1="预估功能点",'模板使用说明&amp;基础参数'!$E$15,'模板使用说明&amp;基础参数'!$E$22),IF(I9380="EIF",IF($C$1="预估功能点",'模板使用说明&amp;基础参数'!$E$16,'模板使用说明&amp;基础参数'!$E$23),IF(I9380="EI",IF($C$1="预估功能点",'模板使用说明&amp;基础参数'!$E$17,'模板使用说明&amp;基础参数'!$E$24),IF(I9380="EO",IF($C$1="预估功能点",'模板使用说明&amp;基础参数'!$E$18,'模板使用说明&amp;基础参数'!$E$25),IF(I9380="EQ",IF($C$1="预估功能点",'模板使用说明&amp;基础参数'!$E$19,'模板使用说明&amp;基础参数'!$E$26),"")))))</f>
        <v/>
      </c>
      <c r="K9380" s="81"/>
      <c r="L9380" s="81"/>
      <c r="M9380" s="82" t="str">
        <f>IF(J9380="","",IF(K9380="高",IF(L9380="删除",J9380*'模板使用说明&amp;基础参数'!$E$5*'模板使用说明&amp;基础参数'!$E$12,IF(L9380="修改",J9380*'模板使用说明&amp;基础参数'!$E$5*'模板使用说明&amp;基础参数'!$E$11,J9380*'模板使用说明&amp;基础参数'!$E$5*'模板使用说明&amp;基础参数'!$E$10)),IF(K9380="中",IF(L9380="删除",J9380*'模板使用说明&amp;基础参数'!$E$6*'模板使用说明&amp;基础参数'!$E$12,IF(L9380="修改",J9380*'模板使用说明&amp;基础参数'!$E$6*'模板使用说明&amp;基础参数'!$E$11,J9380*'模板使用说明&amp;基础参数'!$E$6*'模板使用说明&amp;基础参数'!$E$10)),IF(L9380="删除",J9380*'模板使用说明&amp;基础参数'!$E$7*'模板使用说明&amp;基础参数'!$E$12,IF(L9380="修改",J9380*'模板使用说明&amp;基础参数'!$E$7*'模板使用说明&amp;基础参数'!$E$11,J9380*'模板使用说明&amp;基础参数'!$E$7*'模板使用说明&amp;基础参数'!$E$10)))))</f>
        <v/>
      </c>
      <c r="N9380" s="83"/>
    </row>
    <row r="9381" ht="14.4" customHeight="1" spans="1:14">
      <c r="A9381" s="68">
        <f t="shared" si="147"/>
        <v>9376</v>
      </c>
      <c r="B9381" s="69"/>
      <c r="C9381" s="69"/>
      <c r="D9381" s="69"/>
      <c r="E9381" s="69"/>
      <c r="F9381" s="69"/>
      <c r="G9381" s="69"/>
      <c r="H9381" s="70"/>
      <c r="I9381" s="68"/>
      <c r="J9381" s="8" t="str">
        <f>IF(I9381="ILF",IF($C$1="预估功能点",'模板使用说明&amp;基础参数'!$E$15,'模板使用说明&amp;基础参数'!$E$22),IF(I9381="EIF",IF($C$1="预估功能点",'模板使用说明&amp;基础参数'!$E$16,'模板使用说明&amp;基础参数'!$E$23),IF(I9381="EI",IF($C$1="预估功能点",'模板使用说明&amp;基础参数'!$E$17,'模板使用说明&amp;基础参数'!$E$24),IF(I9381="EO",IF($C$1="预估功能点",'模板使用说明&amp;基础参数'!$E$18,'模板使用说明&amp;基础参数'!$E$25),IF(I9381="EQ",IF($C$1="预估功能点",'模板使用说明&amp;基础参数'!$E$19,'模板使用说明&amp;基础参数'!$E$26),"")))))</f>
        <v/>
      </c>
      <c r="K9381" s="81"/>
      <c r="L9381" s="81"/>
      <c r="M9381" s="82" t="str">
        <f>IF(J9381="","",IF(K9381="高",IF(L9381="删除",J9381*'模板使用说明&amp;基础参数'!$E$5*'模板使用说明&amp;基础参数'!$E$12,IF(L9381="修改",J9381*'模板使用说明&amp;基础参数'!$E$5*'模板使用说明&amp;基础参数'!$E$11,J9381*'模板使用说明&amp;基础参数'!$E$5*'模板使用说明&amp;基础参数'!$E$10)),IF(K9381="中",IF(L9381="删除",J9381*'模板使用说明&amp;基础参数'!$E$6*'模板使用说明&amp;基础参数'!$E$12,IF(L9381="修改",J9381*'模板使用说明&amp;基础参数'!$E$6*'模板使用说明&amp;基础参数'!$E$11,J9381*'模板使用说明&amp;基础参数'!$E$6*'模板使用说明&amp;基础参数'!$E$10)),IF(L9381="删除",J9381*'模板使用说明&amp;基础参数'!$E$7*'模板使用说明&amp;基础参数'!$E$12,IF(L9381="修改",J9381*'模板使用说明&amp;基础参数'!$E$7*'模板使用说明&amp;基础参数'!$E$11,J9381*'模板使用说明&amp;基础参数'!$E$7*'模板使用说明&amp;基础参数'!$E$10)))))</f>
        <v/>
      </c>
      <c r="N9381" s="83"/>
    </row>
    <row r="9382" ht="14.4" customHeight="1" spans="1:14">
      <c r="A9382" s="68">
        <f t="shared" si="147"/>
        <v>9377</v>
      </c>
      <c r="B9382" s="69"/>
      <c r="C9382" s="69"/>
      <c r="D9382" s="69"/>
      <c r="E9382" s="69"/>
      <c r="F9382" s="69"/>
      <c r="G9382" s="69"/>
      <c r="H9382" s="70"/>
      <c r="I9382" s="68"/>
      <c r="J9382" s="8" t="str">
        <f>IF(I9382="ILF",IF($C$1="预估功能点",'模板使用说明&amp;基础参数'!$E$15,'模板使用说明&amp;基础参数'!$E$22),IF(I9382="EIF",IF($C$1="预估功能点",'模板使用说明&amp;基础参数'!$E$16,'模板使用说明&amp;基础参数'!$E$23),IF(I9382="EI",IF($C$1="预估功能点",'模板使用说明&amp;基础参数'!$E$17,'模板使用说明&amp;基础参数'!$E$24),IF(I9382="EO",IF($C$1="预估功能点",'模板使用说明&amp;基础参数'!$E$18,'模板使用说明&amp;基础参数'!$E$25),IF(I9382="EQ",IF($C$1="预估功能点",'模板使用说明&amp;基础参数'!$E$19,'模板使用说明&amp;基础参数'!$E$26),"")))))</f>
        <v/>
      </c>
      <c r="K9382" s="81"/>
      <c r="L9382" s="81"/>
      <c r="M9382" s="82" t="str">
        <f>IF(J9382="","",IF(K9382="高",IF(L9382="删除",J9382*'模板使用说明&amp;基础参数'!$E$5*'模板使用说明&amp;基础参数'!$E$12,IF(L9382="修改",J9382*'模板使用说明&amp;基础参数'!$E$5*'模板使用说明&amp;基础参数'!$E$11,J9382*'模板使用说明&amp;基础参数'!$E$5*'模板使用说明&amp;基础参数'!$E$10)),IF(K9382="中",IF(L9382="删除",J9382*'模板使用说明&amp;基础参数'!$E$6*'模板使用说明&amp;基础参数'!$E$12,IF(L9382="修改",J9382*'模板使用说明&amp;基础参数'!$E$6*'模板使用说明&amp;基础参数'!$E$11,J9382*'模板使用说明&amp;基础参数'!$E$6*'模板使用说明&amp;基础参数'!$E$10)),IF(L9382="删除",J9382*'模板使用说明&amp;基础参数'!$E$7*'模板使用说明&amp;基础参数'!$E$12,IF(L9382="修改",J9382*'模板使用说明&amp;基础参数'!$E$7*'模板使用说明&amp;基础参数'!$E$11,J9382*'模板使用说明&amp;基础参数'!$E$7*'模板使用说明&amp;基础参数'!$E$10)))))</f>
        <v/>
      </c>
      <c r="N9382" s="83"/>
    </row>
    <row r="9383" ht="14.4" customHeight="1" spans="1:14">
      <c r="A9383" s="68">
        <f t="shared" si="147"/>
        <v>9378</v>
      </c>
      <c r="B9383" s="69"/>
      <c r="C9383" s="69"/>
      <c r="D9383" s="69"/>
      <c r="E9383" s="69"/>
      <c r="F9383" s="69"/>
      <c r="G9383" s="69"/>
      <c r="H9383" s="70"/>
      <c r="I9383" s="68"/>
      <c r="J9383" s="8" t="str">
        <f>IF(I9383="ILF",IF($C$1="预估功能点",'模板使用说明&amp;基础参数'!$E$15,'模板使用说明&amp;基础参数'!$E$22),IF(I9383="EIF",IF($C$1="预估功能点",'模板使用说明&amp;基础参数'!$E$16,'模板使用说明&amp;基础参数'!$E$23),IF(I9383="EI",IF($C$1="预估功能点",'模板使用说明&amp;基础参数'!$E$17,'模板使用说明&amp;基础参数'!$E$24),IF(I9383="EO",IF($C$1="预估功能点",'模板使用说明&amp;基础参数'!$E$18,'模板使用说明&amp;基础参数'!$E$25),IF(I9383="EQ",IF($C$1="预估功能点",'模板使用说明&amp;基础参数'!$E$19,'模板使用说明&amp;基础参数'!$E$26),"")))))</f>
        <v/>
      </c>
      <c r="K9383" s="81"/>
      <c r="L9383" s="81"/>
      <c r="M9383" s="82" t="str">
        <f>IF(J9383="","",IF(K9383="高",IF(L9383="删除",J9383*'模板使用说明&amp;基础参数'!$E$5*'模板使用说明&amp;基础参数'!$E$12,IF(L9383="修改",J9383*'模板使用说明&amp;基础参数'!$E$5*'模板使用说明&amp;基础参数'!$E$11,J9383*'模板使用说明&amp;基础参数'!$E$5*'模板使用说明&amp;基础参数'!$E$10)),IF(K9383="中",IF(L9383="删除",J9383*'模板使用说明&amp;基础参数'!$E$6*'模板使用说明&amp;基础参数'!$E$12,IF(L9383="修改",J9383*'模板使用说明&amp;基础参数'!$E$6*'模板使用说明&amp;基础参数'!$E$11,J9383*'模板使用说明&amp;基础参数'!$E$6*'模板使用说明&amp;基础参数'!$E$10)),IF(L9383="删除",J9383*'模板使用说明&amp;基础参数'!$E$7*'模板使用说明&amp;基础参数'!$E$12,IF(L9383="修改",J9383*'模板使用说明&amp;基础参数'!$E$7*'模板使用说明&amp;基础参数'!$E$11,J9383*'模板使用说明&amp;基础参数'!$E$7*'模板使用说明&amp;基础参数'!$E$10)))))</f>
        <v/>
      </c>
      <c r="N9383" s="83"/>
    </row>
    <row r="9384" ht="14.4" customHeight="1" spans="1:14">
      <c r="A9384" s="68">
        <f t="shared" si="147"/>
        <v>9379</v>
      </c>
      <c r="B9384" s="69"/>
      <c r="C9384" s="69"/>
      <c r="D9384" s="69"/>
      <c r="E9384" s="69"/>
      <c r="F9384" s="69"/>
      <c r="G9384" s="69"/>
      <c r="H9384" s="70"/>
      <c r="I9384" s="68"/>
      <c r="J9384" s="8" t="str">
        <f>IF(I9384="ILF",IF($C$1="预估功能点",'模板使用说明&amp;基础参数'!$E$15,'模板使用说明&amp;基础参数'!$E$22),IF(I9384="EIF",IF($C$1="预估功能点",'模板使用说明&amp;基础参数'!$E$16,'模板使用说明&amp;基础参数'!$E$23),IF(I9384="EI",IF($C$1="预估功能点",'模板使用说明&amp;基础参数'!$E$17,'模板使用说明&amp;基础参数'!$E$24),IF(I9384="EO",IF($C$1="预估功能点",'模板使用说明&amp;基础参数'!$E$18,'模板使用说明&amp;基础参数'!$E$25),IF(I9384="EQ",IF($C$1="预估功能点",'模板使用说明&amp;基础参数'!$E$19,'模板使用说明&amp;基础参数'!$E$26),"")))))</f>
        <v/>
      </c>
      <c r="K9384" s="81"/>
      <c r="L9384" s="81"/>
      <c r="M9384" s="82" t="str">
        <f>IF(J9384="","",IF(K9384="高",IF(L9384="删除",J9384*'模板使用说明&amp;基础参数'!$E$5*'模板使用说明&amp;基础参数'!$E$12,IF(L9384="修改",J9384*'模板使用说明&amp;基础参数'!$E$5*'模板使用说明&amp;基础参数'!$E$11,J9384*'模板使用说明&amp;基础参数'!$E$5*'模板使用说明&amp;基础参数'!$E$10)),IF(K9384="中",IF(L9384="删除",J9384*'模板使用说明&amp;基础参数'!$E$6*'模板使用说明&amp;基础参数'!$E$12,IF(L9384="修改",J9384*'模板使用说明&amp;基础参数'!$E$6*'模板使用说明&amp;基础参数'!$E$11,J9384*'模板使用说明&amp;基础参数'!$E$6*'模板使用说明&amp;基础参数'!$E$10)),IF(L9384="删除",J9384*'模板使用说明&amp;基础参数'!$E$7*'模板使用说明&amp;基础参数'!$E$12,IF(L9384="修改",J9384*'模板使用说明&amp;基础参数'!$E$7*'模板使用说明&amp;基础参数'!$E$11,J9384*'模板使用说明&amp;基础参数'!$E$7*'模板使用说明&amp;基础参数'!$E$10)))))</f>
        <v/>
      </c>
      <c r="N9384" s="83"/>
    </row>
    <row r="9385" ht="14.4" customHeight="1" spans="1:14">
      <c r="A9385" s="68">
        <f t="shared" si="147"/>
        <v>9380</v>
      </c>
      <c r="B9385" s="69"/>
      <c r="C9385" s="69"/>
      <c r="D9385" s="69"/>
      <c r="E9385" s="69"/>
      <c r="F9385" s="69"/>
      <c r="G9385" s="69"/>
      <c r="H9385" s="70"/>
      <c r="I9385" s="68"/>
      <c r="J9385" s="8" t="str">
        <f>IF(I9385="ILF",IF($C$1="预估功能点",'模板使用说明&amp;基础参数'!$E$15,'模板使用说明&amp;基础参数'!$E$22),IF(I9385="EIF",IF($C$1="预估功能点",'模板使用说明&amp;基础参数'!$E$16,'模板使用说明&amp;基础参数'!$E$23),IF(I9385="EI",IF($C$1="预估功能点",'模板使用说明&amp;基础参数'!$E$17,'模板使用说明&amp;基础参数'!$E$24),IF(I9385="EO",IF($C$1="预估功能点",'模板使用说明&amp;基础参数'!$E$18,'模板使用说明&amp;基础参数'!$E$25),IF(I9385="EQ",IF($C$1="预估功能点",'模板使用说明&amp;基础参数'!$E$19,'模板使用说明&amp;基础参数'!$E$26),"")))))</f>
        <v/>
      </c>
      <c r="K9385" s="81"/>
      <c r="L9385" s="81"/>
      <c r="M9385" s="82" t="str">
        <f>IF(J9385="","",IF(K9385="高",IF(L9385="删除",J9385*'模板使用说明&amp;基础参数'!$E$5*'模板使用说明&amp;基础参数'!$E$12,IF(L9385="修改",J9385*'模板使用说明&amp;基础参数'!$E$5*'模板使用说明&amp;基础参数'!$E$11,J9385*'模板使用说明&amp;基础参数'!$E$5*'模板使用说明&amp;基础参数'!$E$10)),IF(K9385="中",IF(L9385="删除",J9385*'模板使用说明&amp;基础参数'!$E$6*'模板使用说明&amp;基础参数'!$E$12,IF(L9385="修改",J9385*'模板使用说明&amp;基础参数'!$E$6*'模板使用说明&amp;基础参数'!$E$11,J9385*'模板使用说明&amp;基础参数'!$E$6*'模板使用说明&amp;基础参数'!$E$10)),IF(L9385="删除",J9385*'模板使用说明&amp;基础参数'!$E$7*'模板使用说明&amp;基础参数'!$E$12,IF(L9385="修改",J9385*'模板使用说明&amp;基础参数'!$E$7*'模板使用说明&amp;基础参数'!$E$11,J9385*'模板使用说明&amp;基础参数'!$E$7*'模板使用说明&amp;基础参数'!$E$10)))))</f>
        <v/>
      </c>
      <c r="N9385" s="83"/>
    </row>
    <row r="9386" ht="14.4" customHeight="1" spans="1:14">
      <c r="A9386" s="68">
        <f t="shared" si="147"/>
        <v>9381</v>
      </c>
      <c r="B9386" s="69"/>
      <c r="C9386" s="69"/>
      <c r="D9386" s="69"/>
      <c r="E9386" s="69"/>
      <c r="F9386" s="69"/>
      <c r="G9386" s="69"/>
      <c r="H9386" s="70"/>
      <c r="I9386" s="68"/>
      <c r="J9386" s="8" t="str">
        <f>IF(I9386="ILF",IF($C$1="预估功能点",'模板使用说明&amp;基础参数'!$E$15,'模板使用说明&amp;基础参数'!$E$22),IF(I9386="EIF",IF($C$1="预估功能点",'模板使用说明&amp;基础参数'!$E$16,'模板使用说明&amp;基础参数'!$E$23),IF(I9386="EI",IF($C$1="预估功能点",'模板使用说明&amp;基础参数'!$E$17,'模板使用说明&amp;基础参数'!$E$24),IF(I9386="EO",IF($C$1="预估功能点",'模板使用说明&amp;基础参数'!$E$18,'模板使用说明&amp;基础参数'!$E$25),IF(I9386="EQ",IF($C$1="预估功能点",'模板使用说明&amp;基础参数'!$E$19,'模板使用说明&amp;基础参数'!$E$26),"")))))</f>
        <v/>
      </c>
      <c r="K9386" s="81"/>
      <c r="L9386" s="81"/>
      <c r="M9386" s="82" t="str">
        <f>IF(J9386="","",IF(K9386="高",IF(L9386="删除",J9386*'模板使用说明&amp;基础参数'!$E$5*'模板使用说明&amp;基础参数'!$E$12,IF(L9386="修改",J9386*'模板使用说明&amp;基础参数'!$E$5*'模板使用说明&amp;基础参数'!$E$11,J9386*'模板使用说明&amp;基础参数'!$E$5*'模板使用说明&amp;基础参数'!$E$10)),IF(K9386="中",IF(L9386="删除",J9386*'模板使用说明&amp;基础参数'!$E$6*'模板使用说明&amp;基础参数'!$E$12,IF(L9386="修改",J9386*'模板使用说明&amp;基础参数'!$E$6*'模板使用说明&amp;基础参数'!$E$11,J9386*'模板使用说明&amp;基础参数'!$E$6*'模板使用说明&amp;基础参数'!$E$10)),IF(L9386="删除",J9386*'模板使用说明&amp;基础参数'!$E$7*'模板使用说明&amp;基础参数'!$E$12,IF(L9386="修改",J9386*'模板使用说明&amp;基础参数'!$E$7*'模板使用说明&amp;基础参数'!$E$11,J9386*'模板使用说明&amp;基础参数'!$E$7*'模板使用说明&amp;基础参数'!$E$10)))))</f>
        <v/>
      </c>
      <c r="N9386" s="83"/>
    </row>
    <row r="9387" ht="14.4" customHeight="1" spans="1:14">
      <c r="A9387" s="68">
        <f t="shared" si="147"/>
        <v>9382</v>
      </c>
      <c r="B9387" s="69"/>
      <c r="C9387" s="69"/>
      <c r="D9387" s="69"/>
      <c r="E9387" s="69"/>
      <c r="F9387" s="69"/>
      <c r="G9387" s="69"/>
      <c r="H9387" s="70"/>
      <c r="I9387" s="68"/>
      <c r="J9387" s="8" t="str">
        <f>IF(I9387="ILF",IF($C$1="预估功能点",'模板使用说明&amp;基础参数'!$E$15,'模板使用说明&amp;基础参数'!$E$22),IF(I9387="EIF",IF($C$1="预估功能点",'模板使用说明&amp;基础参数'!$E$16,'模板使用说明&amp;基础参数'!$E$23),IF(I9387="EI",IF($C$1="预估功能点",'模板使用说明&amp;基础参数'!$E$17,'模板使用说明&amp;基础参数'!$E$24),IF(I9387="EO",IF($C$1="预估功能点",'模板使用说明&amp;基础参数'!$E$18,'模板使用说明&amp;基础参数'!$E$25),IF(I9387="EQ",IF($C$1="预估功能点",'模板使用说明&amp;基础参数'!$E$19,'模板使用说明&amp;基础参数'!$E$26),"")))))</f>
        <v/>
      </c>
      <c r="K9387" s="81"/>
      <c r="L9387" s="81"/>
      <c r="M9387" s="82" t="str">
        <f>IF(J9387="","",IF(K9387="高",IF(L9387="删除",J9387*'模板使用说明&amp;基础参数'!$E$5*'模板使用说明&amp;基础参数'!$E$12,IF(L9387="修改",J9387*'模板使用说明&amp;基础参数'!$E$5*'模板使用说明&amp;基础参数'!$E$11,J9387*'模板使用说明&amp;基础参数'!$E$5*'模板使用说明&amp;基础参数'!$E$10)),IF(K9387="中",IF(L9387="删除",J9387*'模板使用说明&amp;基础参数'!$E$6*'模板使用说明&amp;基础参数'!$E$12,IF(L9387="修改",J9387*'模板使用说明&amp;基础参数'!$E$6*'模板使用说明&amp;基础参数'!$E$11,J9387*'模板使用说明&amp;基础参数'!$E$6*'模板使用说明&amp;基础参数'!$E$10)),IF(L9387="删除",J9387*'模板使用说明&amp;基础参数'!$E$7*'模板使用说明&amp;基础参数'!$E$12,IF(L9387="修改",J9387*'模板使用说明&amp;基础参数'!$E$7*'模板使用说明&amp;基础参数'!$E$11,J9387*'模板使用说明&amp;基础参数'!$E$7*'模板使用说明&amp;基础参数'!$E$10)))))</f>
        <v/>
      </c>
      <c r="N9387" s="83"/>
    </row>
    <row r="9388" ht="14.4" customHeight="1" spans="1:14">
      <c r="A9388" s="68">
        <f t="shared" si="147"/>
        <v>9383</v>
      </c>
      <c r="B9388" s="69"/>
      <c r="C9388" s="69"/>
      <c r="D9388" s="69"/>
      <c r="E9388" s="69"/>
      <c r="F9388" s="69"/>
      <c r="G9388" s="69"/>
      <c r="H9388" s="70"/>
      <c r="I9388" s="68"/>
      <c r="J9388" s="8" t="str">
        <f>IF(I9388="ILF",IF($C$1="预估功能点",'模板使用说明&amp;基础参数'!$E$15,'模板使用说明&amp;基础参数'!$E$22),IF(I9388="EIF",IF($C$1="预估功能点",'模板使用说明&amp;基础参数'!$E$16,'模板使用说明&amp;基础参数'!$E$23),IF(I9388="EI",IF($C$1="预估功能点",'模板使用说明&amp;基础参数'!$E$17,'模板使用说明&amp;基础参数'!$E$24),IF(I9388="EO",IF($C$1="预估功能点",'模板使用说明&amp;基础参数'!$E$18,'模板使用说明&amp;基础参数'!$E$25),IF(I9388="EQ",IF($C$1="预估功能点",'模板使用说明&amp;基础参数'!$E$19,'模板使用说明&amp;基础参数'!$E$26),"")))))</f>
        <v/>
      </c>
      <c r="K9388" s="81"/>
      <c r="L9388" s="81"/>
      <c r="M9388" s="82" t="str">
        <f>IF(J9388="","",IF(K9388="高",IF(L9388="删除",J9388*'模板使用说明&amp;基础参数'!$E$5*'模板使用说明&amp;基础参数'!$E$12,IF(L9388="修改",J9388*'模板使用说明&amp;基础参数'!$E$5*'模板使用说明&amp;基础参数'!$E$11,J9388*'模板使用说明&amp;基础参数'!$E$5*'模板使用说明&amp;基础参数'!$E$10)),IF(K9388="中",IF(L9388="删除",J9388*'模板使用说明&amp;基础参数'!$E$6*'模板使用说明&amp;基础参数'!$E$12,IF(L9388="修改",J9388*'模板使用说明&amp;基础参数'!$E$6*'模板使用说明&amp;基础参数'!$E$11,J9388*'模板使用说明&amp;基础参数'!$E$6*'模板使用说明&amp;基础参数'!$E$10)),IF(L9388="删除",J9388*'模板使用说明&amp;基础参数'!$E$7*'模板使用说明&amp;基础参数'!$E$12,IF(L9388="修改",J9388*'模板使用说明&amp;基础参数'!$E$7*'模板使用说明&amp;基础参数'!$E$11,J9388*'模板使用说明&amp;基础参数'!$E$7*'模板使用说明&amp;基础参数'!$E$10)))))</f>
        <v/>
      </c>
      <c r="N9388" s="83"/>
    </row>
    <row r="9389" ht="14.4" customHeight="1" spans="1:14">
      <c r="A9389" s="68">
        <f t="shared" si="147"/>
        <v>9384</v>
      </c>
      <c r="B9389" s="69"/>
      <c r="C9389" s="69"/>
      <c r="D9389" s="69"/>
      <c r="E9389" s="69"/>
      <c r="F9389" s="69"/>
      <c r="G9389" s="69"/>
      <c r="H9389" s="70"/>
      <c r="I9389" s="68"/>
      <c r="J9389" s="8" t="str">
        <f>IF(I9389="ILF",IF($C$1="预估功能点",'模板使用说明&amp;基础参数'!$E$15,'模板使用说明&amp;基础参数'!$E$22),IF(I9389="EIF",IF($C$1="预估功能点",'模板使用说明&amp;基础参数'!$E$16,'模板使用说明&amp;基础参数'!$E$23),IF(I9389="EI",IF($C$1="预估功能点",'模板使用说明&amp;基础参数'!$E$17,'模板使用说明&amp;基础参数'!$E$24),IF(I9389="EO",IF($C$1="预估功能点",'模板使用说明&amp;基础参数'!$E$18,'模板使用说明&amp;基础参数'!$E$25),IF(I9389="EQ",IF($C$1="预估功能点",'模板使用说明&amp;基础参数'!$E$19,'模板使用说明&amp;基础参数'!$E$26),"")))))</f>
        <v/>
      </c>
      <c r="K9389" s="81"/>
      <c r="L9389" s="81"/>
      <c r="M9389" s="82" t="str">
        <f>IF(J9389="","",IF(K9389="高",IF(L9389="删除",J9389*'模板使用说明&amp;基础参数'!$E$5*'模板使用说明&amp;基础参数'!$E$12,IF(L9389="修改",J9389*'模板使用说明&amp;基础参数'!$E$5*'模板使用说明&amp;基础参数'!$E$11,J9389*'模板使用说明&amp;基础参数'!$E$5*'模板使用说明&amp;基础参数'!$E$10)),IF(K9389="中",IF(L9389="删除",J9389*'模板使用说明&amp;基础参数'!$E$6*'模板使用说明&amp;基础参数'!$E$12,IF(L9389="修改",J9389*'模板使用说明&amp;基础参数'!$E$6*'模板使用说明&amp;基础参数'!$E$11,J9389*'模板使用说明&amp;基础参数'!$E$6*'模板使用说明&amp;基础参数'!$E$10)),IF(L9389="删除",J9389*'模板使用说明&amp;基础参数'!$E$7*'模板使用说明&amp;基础参数'!$E$12,IF(L9389="修改",J9389*'模板使用说明&amp;基础参数'!$E$7*'模板使用说明&amp;基础参数'!$E$11,J9389*'模板使用说明&amp;基础参数'!$E$7*'模板使用说明&amp;基础参数'!$E$10)))))</f>
        <v/>
      </c>
      <c r="N9389" s="83"/>
    </row>
    <row r="9390" ht="14.4" customHeight="1" spans="1:14">
      <c r="A9390" s="68">
        <f t="shared" si="147"/>
        <v>9385</v>
      </c>
      <c r="B9390" s="69"/>
      <c r="C9390" s="69"/>
      <c r="D9390" s="69"/>
      <c r="E9390" s="69"/>
      <c r="F9390" s="69"/>
      <c r="G9390" s="69"/>
      <c r="H9390" s="70"/>
      <c r="I9390" s="68"/>
      <c r="J9390" s="8" t="str">
        <f>IF(I9390="ILF",IF($C$1="预估功能点",'模板使用说明&amp;基础参数'!$E$15,'模板使用说明&amp;基础参数'!$E$22),IF(I9390="EIF",IF($C$1="预估功能点",'模板使用说明&amp;基础参数'!$E$16,'模板使用说明&amp;基础参数'!$E$23),IF(I9390="EI",IF($C$1="预估功能点",'模板使用说明&amp;基础参数'!$E$17,'模板使用说明&amp;基础参数'!$E$24),IF(I9390="EO",IF($C$1="预估功能点",'模板使用说明&amp;基础参数'!$E$18,'模板使用说明&amp;基础参数'!$E$25),IF(I9390="EQ",IF($C$1="预估功能点",'模板使用说明&amp;基础参数'!$E$19,'模板使用说明&amp;基础参数'!$E$26),"")))))</f>
        <v/>
      </c>
      <c r="K9390" s="81"/>
      <c r="L9390" s="81"/>
      <c r="M9390" s="82" t="str">
        <f>IF(J9390="","",IF(K9390="高",IF(L9390="删除",J9390*'模板使用说明&amp;基础参数'!$E$5*'模板使用说明&amp;基础参数'!$E$12,IF(L9390="修改",J9390*'模板使用说明&amp;基础参数'!$E$5*'模板使用说明&amp;基础参数'!$E$11,J9390*'模板使用说明&amp;基础参数'!$E$5*'模板使用说明&amp;基础参数'!$E$10)),IF(K9390="中",IF(L9390="删除",J9390*'模板使用说明&amp;基础参数'!$E$6*'模板使用说明&amp;基础参数'!$E$12,IF(L9390="修改",J9390*'模板使用说明&amp;基础参数'!$E$6*'模板使用说明&amp;基础参数'!$E$11,J9390*'模板使用说明&amp;基础参数'!$E$6*'模板使用说明&amp;基础参数'!$E$10)),IF(L9390="删除",J9390*'模板使用说明&amp;基础参数'!$E$7*'模板使用说明&amp;基础参数'!$E$12,IF(L9390="修改",J9390*'模板使用说明&amp;基础参数'!$E$7*'模板使用说明&amp;基础参数'!$E$11,J9390*'模板使用说明&amp;基础参数'!$E$7*'模板使用说明&amp;基础参数'!$E$10)))))</f>
        <v/>
      </c>
      <c r="N9390" s="83"/>
    </row>
    <row r="9391" ht="14.4" customHeight="1" spans="1:14">
      <c r="A9391" s="68">
        <f t="shared" si="147"/>
        <v>9386</v>
      </c>
      <c r="B9391" s="69"/>
      <c r="C9391" s="69"/>
      <c r="D9391" s="69"/>
      <c r="E9391" s="69"/>
      <c r="F9391" s="69"/>
      <c r="G9391" s="69"/>
      <c r="H9391" s="70"/>
      <c r="I9391" s="68"/>
      <c r="J9391" s="8" t="str">
        <f>IF(I9391="ILF",IF($C$1="预估功能点",'模板使用说明&amp;基础参数'!$E$15,'模板使用说明&amp;基础参数'!$E$22),IF(I9391="EIF",IF($C$1="预估功能点",'模板使用说明&amp;基础参数'!$E$16,'模板使用说明&amp;基础参数'!$E$23),IF(I9391="EI",IF($C$1="预估功能点",'模板使用说明&amp;基础参数'!$E$17,'模板使用说明&amp;基础参数'!$E$24),IF(I9391="EO",IF($C$1="预估功能点",'模板使用说明&amp;基础参数'!$E$18,'模板使用说明&amp;基础参数'!$E$25),IF(I9391="EQ",IF($C$1="预估功能点",'模板使用说明&amp;基础参数'!$E$19,'模板使用说明&amp;基础参数'!$E$26),"")))))</f>
        <v/>
      </c>
      <c r="K9391" s="81"/>
      <c r="L9391" s="81"/>
      <c r="M9391" s="82" t="str">
        <f>IF(J9391="","",IF(K9391="高",IF(L9391="删除",J9391*'模板使用说明&amp;基础参数'!$E$5*'模板使用说明&amp;基础参数'!$E$12,IF(L9391="修改",J9391*'模板使用说明&amp;基础参数'!$E$5*'模板使用说明&amp;基础参数'!$E$11,J9391*'模板使用说明&amp;基础参数'!$E$5*'模板使用说明&amp;基础参数'!$E$10)),IF(K9391="中",IF(L9391="删除",J9391*'模板使用说明&amp;基础参数'!$E$6*'模板使用说明&amp;基础参数'!$E$12,IF(L9391="修改",J9391*'模板使用说明&amp;基础参数'!$E$6*'模板使用说明&amp;基础参数'!$E$11,J9391*'模板使用说明&amp;基础参数'!$E$6*'模板使用说明&amp;基础参数'!$E$10)),IF(L9391="删除",J9391*'模板使用说明&amp;基础参数'!$E$7*'模板使用说明&amp;基础参数'!$E$12,IF(L9391="修改",J9391*'模板使用说明&amp;基础参数'!$E$7*'模板使用说明&amp;基础参数'!$E$11,J9391*'模板使用说明&amp;基础参数'!$E$7*'模板使用说明&amp;基础参数'!$E$10)))))</f>
        <v/>
      </c>
      <c r="N9391" s="83"/>
    </row>
    <row r="9392" ht="14.4" customHeight="1" spans="1:14">
      <c r="A9392" s="68">
        <f t="shared" si="147"/>
        <v>9387</v>
      </c>
      <c r="B9392" s="69"/>
      <c r="C9392" s="69"/>
      <c r="D9392" s="69"/>
      <c r="E9392" s="69"/>
      <c r="F9392" s="69"/>
      <c r="G9392" s="69"/>
      <c r="H9392" s="70"/>
      <c r="I9392" s="68"/>
      <c r="J9392" s="8" t="str">
        <f>IF(I9392="ILF",IF($C$1="预估功能点",'模板使用说明&amp;基础参数'!$E$15,'模板使用说明&amp;基础参数'!$E$22),IF(I9392="EIF",IF($C$1="预估功能点",'模板使用说明&amp;基础参数'!$E$16,'模板使用说明&amp;基础参数'!$E$23),IF(I9392="EI",IF($C$1="预估功能点",'模板使用说明&amp;基础参数'!$E$17,'模板使用说明&amp;基础参数'!$E$24),IF(I9392="EO",IF($C$1="预估功能点",'模板使用说明&amp;基础参数'!$E$18,'模板使用说明&amp;基础参数'!$E$25),IF(I9392="EQ",IF($C$1="预估功能点",'模板使用说明&amp;基础参数'!$E$19,'模板使用说明&amp;基础参数'!$E$26),"")))))</f>
        <v/>
      </c>
      <c r="K9392" s="81"/>
      <c r="L9392" s="81"/>
      <c r="M9392" s="82" t="str">
        <f>IF(J9392="","",IF(K9392="高",IF(L9392="删除",J9392*'模板使用说明&amp;基础参数'!$E$5*'模板使用说明&amp;基础参数'!$E$12,IF(L9392="修改",J9392*'模板使用说明&amp;基础参数'!$E$5*'模板使用说明&amp;基础参数'!$E$11,J9392*'模板使用说明&amp;基础参数'!$E$5*'模板使用说明&amp;基础参数'!$E$10)),IF(K9392="中",IF(L9392="删除",J9392*'模板使用说明&amp;基础参数'!$E$6*'模板使用说明&amp;基础参数'!$E$12,IF(L9392="修改",J9392*'模板使用说明&amp;基础参数'!$E$6*'模板使用说明&amp;基础参数'!$E$11,J9392*'模板使用说明&amp;基础参数'!$E$6*'模板使用说明&amp;基础参数'!$E$10)),IF(L9392="删除",J9392*'模板使用说明&amp;基础参数'!$E$7*'模板使用说明&amp;基础参数'!$E$12,IF(L9392="修改",J9392*'模板使用说明&amp;基础参数'!$E$7*'模板使用说明&amp;基础参数'!$E$11,J9392*'模板使用说明&amp;基础参数'!$E$7*'模板使用说明&amp;基础参数'!$E$10)))))</f>
        <v/>
      </c>
      <c r="N9392" s="83"/>
    </row>
    <row r="9393" ht="14.4" customHeight="1" spans="1:14">
      <c r="A9393" s="68">
        <f t="shared" si="147"/>
        <v>9388</v>
      </c>
      <c r="B9393" s="69"/>
      <c r="C9393" s="69"/>
      <c r="D9393" s="69"/>
      <c r="E9393" s="69"/>
      <c r="F9393" s="69"/>
      <c r="G9393" s="69"/>
      <c r="H9393" s="70"/>
      <c r="I9393" s="68"/>
      <c r="J9393" s="8" t="str">
        <f>IF(I9393="ILF",IF($C$1="预估功能点",'模板使用说明&amp;基础参数'!$E$15,'模板使用说明&amp;基础参数'!$E$22),IF(I9393="EIF",IF($C$1="预估功能点",'模板使用说明&amp;基础参数'!$E$16,'模板使用说明&amp;基础参数'!$E$23),IF(I9393="EI",IF($C$1="预估功能点",'模板使用说明&amp;基础参数'!$E$17,'模板使用说明&amp;基础参数'!$E$24),IF(I9393="EO",IF($C$1="预估功能点",'模板使用说明&amp;基础参数'!$E$18,'模板使用说明&amp;基础参数'!$E$25),IF(I9393="EQ",IF($C$1="预估功能点",'模板使用说明&amp;基础参数'!$E$19,'模板使用说明&amp;基础参数'!$E$26),"")))))</f>
        <v/>
      </c>
      <c r="K9393" s="81"/>
      <c r="L9393" s="81"/>
      <c r="M9393" s="82" t="str">
        <f>IF(J9393="","",IF(K9393="高",IF(L9393="删除",J9393*'模板使用说明&amp;基础参数'!$E$5*'模板使用说明&amp;基础参数'!$E$12,IF(L9393="修改",J9393*'模板使用说明&amp;基础参数'!$E$5*'模板使用说明&amp;基础参数'!$E$11,J9393*'模板使用说明&amp;基础参数'!$E$5*'模板使用说明&amp;基础参数'!$E$10)),IF(K9393="中",IF(L9393="删除",J9393*'模板使用说明&amp;基础参数'!$E$6*'模板使用说明&amp;基础参数'!$E$12,IF(L9393="修改",J9393*'模板使用说明&amp;基础参数'!$E$6*'模板使用说明&amp;基础参数'!$E$11,J9393*'模板使用说明&amp;基础参数'!$E$6*'模板使用说明&amp;基础参数'!$E$10)),IF(L9393="删除",J9393*'模板使用说明&amp;基础参数'!$E$7*'模板使用说明&amp;基础参数'!$E$12,IF(L9393="修改",J9393*'模板使用说明&amp;基础参数'!$E$7*'模板使用说明&amp;基础参数'!$E$11,J9393*'模板使用说明&amp;基础参数'!$E$7*'模板使用说明&amp;基础参数'!$E$10)))))</f>
        <v/>
      </c>
      <c r="N9393" s="83"/>
    </row>
    <row r="9394" ht="14.4" customHeight="1" spans="1:14">
      <c r="A9394" s="68">
        <f t="shared" si="147"/>
        <v>9389</v>
      </c>
      <c r="B9394" s="69"/>
      <c r="C9394" s="69"/>
      <c r="D9394" s="69"/>
      <c r="E9394" s="69"/>
      <c r="F9394" s="69"/>
      <c r="G9394" s="69"/>
      <c r="H9394" s="70"/>
      <c r="I9394" s="68"/>
      <c r="J9394" s="8" t="str">
        <f>IF(I9394="ILF",IF($C$1="预估功能点",'模板使用说明&amp;基础参数'!$E$15,'模板使用说明&amp;基础参数'!$E$22),IF(I9394="EIF",IF($C$1="预估功能点",'模板使用说明&amp;基础参数'!$E$16,'模板使用说明&amp;基础参数'!$E$23),IF(I9394="EI",IF($C$1="预估功能点",'模板使用说明&amp;基础参数'!$E$17,'模板使用说明&amp;基础参数'!$E$24),IF(I9394="EO",IF($C$1="预估功能点",'模板使用说明&amp;基础参数'!$E$18,'模板使用说明&amp;基础参数'!$E$25),IF(I9394="EQ",IF($C$1="预估功能点",'模板使用说明&amp;基础参数'!$E$19,'模板使用说明&amp;基础参数'!$E$26),"")))))</f>
        <v/>
      </c>
      <c r="K9394" s="81"/>
      <c r="L9394" s="81"/>
      <c r="M9394" s="82" t="str">
        <f>IF(J9394="","",IF(K9394="高",IF(L9394="删除",J9394*'模板使用说明&amp;基础参数'!$E$5*'模板使用说明&amp;基础参数'!$E$12,IF(L9394="修改",J9394*'模板使用说明&amp;基础参数'!$E$5*'模板使用说明&amp;基础参数'!$E$11,J9394*'模板使用说明&amp;基础参数'!$E$5*'模板使用说明&amp;基础参数'!$E$10)),IF(K9394="中",IF(L9394="删除",J9394*'模板使用说明&amp;基础参数'!$E$6*'模板使用说明&amp;基础参数'!$E$12,IF(L9394="修改",J9394*'模板使用说明&amp;基础参数'!$E$6*'模板使用说明&amp;基础参数'!$E$11,J9394*'模板使用说明&amp;基础参数'!$E$6*'模板使用说明&amp;基础参数'!$E$10)),IF(L9394="删除",J9394*'模板使用说明&amp;基础参数'!$E$7*'模板使用说明&amp;基础参数'!$E$12,IF(L9394="修改",J9394*'模板使用说明&amp;基础参数'!$E$7*'模板使用说明&amp;基础参数'!$E$11,J9394*'模板使用说明&amp;基础参数'!$E$7*'模板使用说明&amp;基础参数'!$E$10)))))</f>
        <v/>
      </c>
      <c r="N9394" s="10"/>
    </row>
    <row r="9395" ht="14.4" customHeight="1" spans="1:14">
      <c r="A9395" s="68">
        <f t="shared" si="147"/>
        <v>9390</v>
      </c>
      <c r="B9395" s="69"/>
      <c r="C9395" s="69"/>
      <c r="D9395" s="69"/>
      <c r="E9395" s="69"/>
      <c r="F9395" s="69"/>
      <c r="G9395" s="69"/>
      <c r="H9395" s="70"/>
      <c r="I9395" s="68"/>
      <c r="J9395" s="8" t="str">
        <f>IF(I9395="ILF",IF($C$1="预估功能点",'模板使用说明&amp;基础参数'!$E$15,'模板使用说明&amp;基础参数'!$E$22),IF(I9395="EIF",IF($C$1="预估功能点",'模板使用说明&amp;基础参数'!$E$16,'模板使用说明&amp;基础参数'!$E$23),IF(I9395="EI",IF($C$1="预估功能点",'模板使用说明&amp;基础参数'!$E$17,'模板使用说明&amp;基础参数'!$E$24),IF(I9395="EO",IF($C$1="预估功能点",'模板使用说明&amp;基础参数'!$E$18,'模板使用说明&amp;基础参数'!$E$25),IF(I9395="EQ",IF($C$1="预估功能点",'模板使用说明&amp;基础参数'!$E$19,'模板使用说明&amp;基础参数'!$E$26),"")))))</f>
        <v/>
      </c>
      <c r="K9395" s="81"/>
      <c r="L9395" s="81"/>
      <c r="M9395" s="82" t="str">
        <f>IF(J9395="","",IF(K9395="高",IF(L9395="删除",J9395*'模板使用说明&amp;基础参数'!$E$5*'模板使用说明&amp;基础参数'!$E$12,IF(L9395="修改",J9395*'模板使用说明&amp;基础参数'!$E$5*'模板使用说明&amp;基础参数'!$E$11,J9395*'模板使用说明&amp;基础参数'!$E$5*'模板使用说明&amp;基础参数'!$E$10)),IF(K9395="中",IF(L9395="删除",J9395*'模板使用说明&amp;基础参数'!$E$6*'模板使用说明&amp;基础参数'!$E$12,IF(L9395="修改",J9395*'模板使用说明&amp;基础参数'!$E$6*'模板使用说明&amp;基础参数'!$E$11,J9395*'模板使用说明&amp;基础参数'!$E$6*'模板使用说明&amp;基础参数'!$E$10)),IF(L9395="删除",J9395*'模板使用说明&amp;基础参数'!$E$7*'模板使用说明&amp;基础参数'!$E$12,IF(L9395="修改",J9395*'模板使用说明&amp;基础参数'!$E$7*'模板使用说明&amp;基础参数'!$E$11,J9395*'模板使用说明&amp;基础参数'!$E$7*'模板使用说明&amp;基础参数'!$E$10)))))</f>
        <v/>
      </c>
      <c r="N9395" s="83"/>
    </row>
    <row r="9396" ht="14.4" customHeight="1" spans="1:14">
      <c r="A9396" s="68">
        <f t="shared" si="147"/>
        <v>9391</v>
      </c>
      <c r="B9396" s="69"/>
      <c r="C9396" s="69"/>
      <c r="D9396" s="69"/>
      <c r="E9396" s="69"/>
      <c r="F9396" s="69"/>
      <c r="G9396" s="69"/>
      <c r="H9396" s="70"/>
      <c r="I9396" s="68"/>
      <c r="J9396" s="8" t="str">
        <f>IF(I9396="ILF",IF($C$1="预估功能点",'模板使用说明&amp;基础参数'!$E$15,'模板使用说明&amp;基础参数'!$E$22),IF(I9396="EIF",IF($C$1="预估功能点",'模板使用说明&amp;基础参数'!$E$16,'模板使用说明&amp;基础参数'!$E$23),IF(I9396="EI",IF($C$1="预估功能点",'模板使用说明&amp;基础参数'!$E$17,'模板使用说明&amp;基础参数'!$E$24),IF(I9396="EO",IF($C$1="预估功能点",'模板使用说明&amp;基础参数'!$E$18,'模板使用说明&amp;基础参数'!$E$25),IF(I9396="EQ",IF($C$1="预估功能点",'模板使用说明&amp;基础参数'!$E$19,'模板使用说明&amp;基础参数'!$E$26),"")))))</f>
        <v/>
      </c>
      <c r="K9396" s="81"/>
      <c r="L9396" s="81"/>
      <c r="M9396" s="82" t="str">
        <f>IF(J9396="","",IF(K9396="高",IF(L9396="删除",J9396*'模板使用说明&amp;基础参数'!$E$5*'模板使用说明&amp;基础参数'!$E$12,IF(L9396="修改",J9396*'模板使用说明&amp;基础参数'!$E$5*'模板使用说明&amp;基础参数'!$E$11,J9396*'模板使用说明&amp;基础参数'!$E$5*'模板使用说明&amp;基础参数'!$E$10)),IF(K9396="中",IF(L9396="删除",J9396*'模板使用说明&amp;基础参数'!$E$6*'模板使用说明&amp;基础参数'!$E$12,IF(L9396="修改",J9396*'模板使用说明&amp;基础参数'!$E$6*'模板使用说明&amp;基础参数'!$E$11,J9396*'模板使用说明&amp;基础参数'!$E$6*'模板使用说明&amp;基础参数'!$E$10)),IF(L9396="删除",J9396*'模板使用说明&amp;基础参数'!$E$7*'模板使用说明&amp;基础参数'!$E$12,IF(L9396="修改",J9396*'模板使用说明&amp;基础参数'!$E$7*'模板使用说明&amp;基础参数'!$E$11,J9396*'模板使用说明&amp;基础参数'!$E$7*'模板使用说明&amp;基础参数'!$E$10)))))</f>
        <v/>
      </c>
      <c r="N9396" s="83"/>
    </row>
    <row r="9397" ht="14.4" customHeight="1" spans="1:14">
      <c r="A9397" s="68">
        <f t="shared" si="147"/>
        <v>9392</v>
      </c>
      <c r="B9397" s="69"/>
      <c r="C9397" s="69"/>
      <c r="D9397" s="69"/>
      <c r="E9397" s="69"/>
      <c r="F9397" s="69"/>
      <c r="G9397" s="69"/>
      <c r="H9397" s="70"/>
      <c r="I9397" s="68"/>
      <c r="J9397" s="8" t="str">
        <f>IF(I9397="ILF",IF($C$1="预估功能点",'模板使用说明&amp;基础参数'!$E$15,'模板使用说明&amp;基础参数'!$E$22),IF(I9397="EIF",IF($C$1="预估功能点",'模板使用说明&amp;基础参数'!$E$16,'模板使用说明&amp;基础参数'!$E$23),IF(I9397="EI",IF($C$1="预估功能点",'模板使用说明&amp;基础参数'!$E$17,'模板使用说明&amp;基础参数'!$E$24),IF(I9397="EO",IF($C$1="预估功能点",'模板使用说明&amp;基础参数'!$E$18,'模板使用说明&amp;基础参数'!$E$25),IF(I9397="EQ",IF($C$1="预估功能点",'模板使用说明&amp;基础参数'!$E$19,'模板使用说明&amp;基础参数'!$E$26),"")))))</f>
        <v/>
      </c>
      <c r="K9397" s="81"/>
      <c r="L9397" s="81"/>
      <c r="M9397" s="82" t="str">
        <f>IF(J9397="","",IF(K9397="高",IF(L9397="删除",J9397*'模板使用说明&amp;基础参数'!$E$5*'模板使用说明&amp;基础参数'!$E$12,IF(L9397="修改",J9397*'模板使用说明&amp;基础参数'!$E$5*'模板使用说明&amp;基础参数'!$E$11,J9397*'模板使用说明&amp;基础参数'!$E$5*'模板使用说明&amp;基础参数'!$E$10)),IF(K9397="中",IF(L9397="删除",J9397*'模板使用说明&amp;基础参数'!$E$6*'模板使用说明&amp;基础参数'!$E$12,IF(L9397="修改",J9397*'模板使用说明&amp;基础参数'!$E$6*'模板使用说明&amp;基础参数'!$E$11,J9397*'模板使用说明&amp;基础参数'!$E$6*'模板使用说明&amp;基础参数'!$E$10)),IF(L9397="删除",J9397*'模板使用说明&amp;基础参数'!$E$7*'模板使用说明&amp;基础参数'!$E$12,IF(L9397="修改",J9397*'模板使用说明&amp;基础参数'!$E$7*'模板使用说明&amp;基础参数'!$E$11,J9397*'模板使用说明&amp;基础参数'!$E$7*'模板使用说明&amp;基础参数'!$E$10)))))</f>
        <v/>
      </c>
      <c r="N9397" s="83"/>
    </row>
    <row r="9398" ht="14.4" customHeight="1" spans="1:14">
      <c r="A9398" s="68">
        <f t="shared" si="147"/>
        <v>9393</v>
      </c>
      <c r="B9398" s="69"/>
      <c r="C9398" s="69"/>
      <c r="D9398" s="69"/>
      <c r="E9398" s="69"/>
      <c r="F9398" s="69"/>
      <c r="G9398" s="69"/>
      <c r="H9398" s="70"/>
      <c r="I9398" s="68"/>
      <c r="J9398" s="8" t="str">
        <f>IF(I9398="ILF",IF($C$1="预估功能点",'模板使用说明&amp;基础参数'!$E$15,'模板使用说明&amp;基础参数'!$E$22),IF(I9398="EIF",IF($C$1="预估功能点",'模板使用说明&amp;基础参数'!$E$16,'模板使用说明&amp;基础参数'!$E$23),IF(I9398="EI",IF($C$1="预估功能点",'模板使用说明&amp;基础参数'!$E$17,'模板使用说明&amp;基础参数'!$E$24),IF(I9398="EO",IF($C$1="预估功能点",'模板使用说明&amp;基础参数'!$E$18,'模板使用说明&amp;基础参数'!$E$25),IF(I9398="EQ",IF($C$1="预估功能点",'模板使用说明&amp;基础参数'!$E$19,'模板使用说明&amp;基础参数'!$E$26),"")))))</f>
        <v/>
      </c>
      <c r="K9398" s="81"/>
      <c r="L9398" s="81"/>
      <c r="M9398" s="82" t="str">
        <f>IF(J9398="","",IF(K9398="高",IF(L9398="删除",J9398*'模板使用说明&amp;基础参数'!$E$5*'模板使用说明&amp;基础参数'!$E$12,IF(L9398="修改",J9398*'模板使用说明&amp;基础参数'!$E$5*'模板使用说明&amp;基础参数'!$E$11,J9398*'模板使用说明&amp;基础参数'!$E$5*'模板使用说明&amp;基础参数'!$E$10)),IF(K9398="中",IF(L9398="删除",J9398*'模板使用说明&amp;基础参数'!$E$6*'模板使用说明&amp;基础参数'!$E$12,IF(L9398="修改",J9398*'模板使用说明&amp;基础参数'!$E$6*'模板使用说明&amp;基础参数'!$E$11,J9398*'模板使用说明&amp;基础参数'!$E$6*'模板使用说明&amp;基础参数'!$E$10)),IF(L9398="删除",J9398*'模板使用说明&amp;基础参数'!$E$7*'模板使用说明&amp;基础参数'!$E$12,IF(L9398="修改",J9398*'模板使用说明&amp;基础参数'!$E$7*'模板使用说明&amp;基础参数'!$E$11,J9398*'模板使用说明&amp;基础参数'!$E$7*'模板使用说明&amp;基础参数'!$E$10)))))</f>
        <v/>
      </c>
      <c r="N9398" s="10"/>
    </row>
    <row r="9399" ht="14.4" customHeight="1" spans="1:14">
      <c r="A9399" s="68">
        <f t="shared" si="147"/>
        <v>9394</v>
      </c>
      <c r="B9399" s="69"/>
      <c r="C9399" s="69"/>
      <c r="D9399" s="69"/>
      <c r="E9399" s="69"/>
      <c r="F9399" s="69"/>
      <c r="G9399" s="69"/>
      <c r="H9399" s="70"/>
      <c r="I9399" s="68"/>
      <c r="J9399" s="8" t="str">
        <f>IF(I9399="ILF",IF($C$1="预估功能点",'模板使用说明&amp;基础参数'!$E$15,'模板使用说明&amp;基础参数'!$E$22),IF(I9399="EIF",IF($C$1="预估功能点",'模板使用说明&amp;基础参数'!$E$16,'模板使用说明&amp;基础参数'!$E$23),IF(I9399="EI",IF($C$1="预估功能点",'模板使用说明&amp;基础参数'!$E$17,'模板使用说明&amp;基础参数'!$E$24),IF(I9399="EO",IF($C$1="预估功能点",'模板使用说明&amp;基础参数'!$E$18,'模板使用说明&amp;基础参数'!$E$25),IF(I9399="EQ",IF($C$1="预估功能点",'模板使用说明&amp;基础参数'!$E$19,'模板使用说明&amp;基础参数'!$E$26),"")))))</f>
        <v/>
      </c>
      <c r="K9399" s="81"/>
      <c r="L9399" s="81"/>
      <c r="M9399" s="82" t="str">
        <f>IF(J9399="","",IF(K9399="高",IF(L9399="删除",J9399*'模板使用说明&amp;基础参数'!$E$5*'模板使用说明&amp;基础参数'!$E$12,IF(L9399="修改",J9399*'模板使用说明&amp;基础参数'!$E$5*'模板使用说明&amp;基础参数'!$E$11,J9399*'模板使用说明&amp;基础参数'!$E$5*'模板使用说明&amp;基础参数'!$E$10)),IF(K9399="中",IF(L9399="删除",J9399*'模板使用说明&amp;基础参数'!$E$6*'模板使用说明&amp;基础参数'!$E$12,IF(L9399="修改",J9399*'模板使用说明&amp;基础参数'!$E$6*'模板使用说明&amp;基础参数'!$E$11,J9399*'模板使用说明&amp;基础参数'!$E$6*'模板使用说明&amp;基础参数'!$E$10)),IF(L9399="删除",J9399*'模板使用说明&amp;基础参数'!$E$7*'模板使用说明&amp;基础参数'!$E$12,IF(L9399="修改",J9399*'模板使用说明&amp;基础参数'!$E$7*'模板使用说明&amp;基础参数'!$E$11,J9399*'模板使用说明&amp;基础参数'!$E$7*'模板使用说明&amp;基础参数'!$E$10)))))</f>
        <v/>
      </c>
      <c r="N9399" s="83"/>
    </row>
    <row r="9400" ht="14.4" customHeight="1" spans="1:14">
      <c r="A9400" s="68">
        <f t="shared" si="147"/>
        <v>9395</v>
      </c>
      <c r="B9400" s="69"/>
      <c r="C9400" s="69"/>
      <c r="D9400" s="69"/>
      <c r="E9400" s="69"/>
      <c r="F9400" s="69"/>
      <c r="G9400" s="69"/>
      <c r="H9400" s="70"/>
      <c r="I9400" s="68"/>
      <c r="J9400" s="8" t="str">
        <f>IF(I9400="ILF",IF($C$1="预估功能点",'模板使用说明&amp;基础参数'!$E$15,'模板使用说明&amp;基础参数'!$E$22),IF(I9400="EIF",IF($C$1="预估功能点",'模板使用说明&amp;基础参数'!$E$16,'模板使用说明&amp;基础参数'!$E$23),IF(I9400="EI",IF($C$1="预估功能点",'模板使用说明&amp;基础参数'!$E$17,'模板使用说明&amp;基础参数'!$E$24),IF(I9400="EO",IF($C$1="预估功能点",'模板使用说明&amp;基础参数'!$E$18,'模板使用说明&amp;基础参数'!$E$25),IF(I9400="EQ",IF($C$1="预估功能点",'模板使用说明&amp;基础参数'!$E$19,'模板使用说明&amp;基础参数'!$E$26),"")))))</f>
        <v/>
      </c>
      <c r="K9400" s="81"/>
      <c r="L9400" s="81"/>
      <c r="M9400" s="82" t="str">
        <f>IF(J9400="","",IF(K9400="高",IF(L9400="删除",J9400*'模板使用说明&amp;基础参数'!$E$5*'模板使用说明&amp;基础参数'!$E$12,IF(L9400="修改",J9400*'模板使用说明&amp;基础参数'!$E$5*'模板使用说明&amp;基础参数'!$E$11,J9400*'模板使用说明&amp;基础参数'!$E$5*'模板使用说明&amp;基础参数'!$E$10)),IF(K9400="中",IF(L9400="删除",J9400*'模板使用说明&amp;基础参数'!$E$6*'模板使用说明&amp;基础参数'!$E$12,IF(L9400="修改",J9400*'模板使用说明&amp;基础参数'!$E$6*'模板使用说明&amp;基础参数'!$E$11,J9400*'模板使用说明&amp;基础参数'!$E$6*'模板使用说明&amp;基础参数'!$E$10)),IF(L9400="删除",J9400*'模板使用说明&amp;基础参数'!$E$7*'模板使用说明&amp;基础参数'!$E$12,IF(L9400="修改",J9400*'模板使用说明&amp;基础参数'!$E$7*'模板使用说明&amp;基础参数'!$E$11,J9400*'模板使用说明&amp;基础参数'!$E$7*'模板使用说明&amp;基础参数'!$E$10)))))</f>
        <v/>
      </c>
      <c r="N9400" s="83"/>
    </row>
    <row r="9401" ht="14.4" customHeight="1" spans="1:14">
      <c r="A9401" s="68">
        <f t="shared" si="147"/>
        <v>9396</v>
      </c>
      <c r="B9401" s="69"/>
      <c r="C9401" s="69"/>
      <c r="D9401" s="69"/>
      <c r="E9401" s="69"/>
      <c r="F9401" s="69"/>
      <c r="G9401" s="69"/>
      <c r="H9401" s="70"/>
      <c r="I9401" s="68"/>
      <c r="J9401" s="8" t="str">
        <f>IF(I9401="ILF",IF($C$1="预估功能点",'模板使用说明&amp;基础参数'!$E$15,'模板使用说明&amp;基础参数'!$E$22),IF(I9401="EIF",IF($C$1="预估功能点",'模板使用说明&amp;基础参数'!$E$16,'模板使用说明&amp;基础参数'!$E$23),IF(I9401="EI",IF($C$1="预估功能点",'模板使用说明&amp;基础参数'!$E$17,'模板使用说明&amp;基础参数'!$E$24),IF(I9401="EO",IF($C$1="预估功能点",'模板使用说明&amp;基础参数'!$E$18,'模板使用说明&amp;基础参数'!$E$25),IF(I9401="EQ",IF($C$1="预估功能点",'模板使用说明&amp;基础参数'!$E$19,'模板使用说明&amp;基础参数'!$E$26),"")))))</f>
        <v/>
      </c>
      <c r="K9401" s="81"/>
      <c r="L9401" s="81"/>
      <c r="M9401" s="82" t="str">
        <f>IF(J9401="","",IF(K9401="高",IF(L9401="删除",J9401*'模板使用说明&amp;基础参数'!$E$5*'模板使用说明&amp;基础参数'!$E$12,IF(L9401="修改",J9401*'模板使用说明&amp;基础参数'!$E$5*'模板使用说明&amp;基础参数'!$E$11,J9401*'模板使用说明&amp;基础参数'!$E$5*'模板使用说明&amp;基础参数'!$E$10)),IF(K9401="中",IF(L9401="删除",J9401*'模板使用说明&amp;基础参数'!$E$6*'模板使用说明&amp;基础参数'!$E$12,IF(L9401="修改",J9401*'模板使用说明&amp;基础参数'!$E$6*'模板使用说明&amp;基础参数'!$E$11,J9401*'模板使用说明&amp;基础参数'!$E$6*'模板使用说明&amp;基础参数'!$E$10)),IF(L9401="删除",J9401*'模板使用说明&amp;基础参数'!$E$7*'模板使用说明&amp;基础参数'!$E$12,IF(L9401="修改",J9401*'模板使用说明&amp;基础参数'!$E$7*'模板使用说明&amp;基础参数'!$E$11,J9401*'模板使用说明&amp;基础参数'!$E$7*'模板使用说明&amp;基础参数'!$E$10)))))</f>
        <v/>
      </c>
      <c r="N9401" s="83"/>
    </row>
    <row r="9402" ht="14.4" customHeight="1" spans="1:14">
      <c r="A9402" s="68">
        <f t="shared" si="147"/>
        <v>9397</v>
      </c>
      <c r="B9402" s="69"/>
      <c r="C9402" s="69"/>
      <c r="D9402" s="69"/>
      <c r="E9402" s="69"/>
      <c r="F9402" s="69"/>
      <c r="G9402" s="69"/>
      <c r="H9402" s="70"/>
      <c r="I9402" s="68"/>
      <c r="J9402" s="8" t="str">
        <f>IF(I9402="ILF",IF($C$1="预估功能点",'模板使用说明&amp;基础参数'!$E$15,'模板使用说明&amp;基础参数'!$E$22),IF(I9402="EIF",IF($C$1="预估功能点",'模板使用说明&amp;基础参数'!$E$16,'模板使用说明&amp;基础参数'!$E$23),IF(I9402="EI",IF($C$1="预估功能点",'模板使用说明&amp;基础参数'!$E$17,'模板使用说明&amp;基础参数'!$E$24),IF(I9402="EO",IF($C$1="预估功能点",'模板使用说明&amp;基础参数'!$E$18,'模板使用说明&amp;基础参数'!$E$25),IF(I9402="EQ",IF($C$1="预估功能点",'模板使用说明&amp;基础参数'!$E$19,'模板使用说明&amp;基础参数'!$E$26),"")))))</f>
        <v/>
      </c>
      <c r="K9402" s="81"/>
      <c r="L9402" s="81"/>
      <c r="M9402" s="82" t="str">
        <f>IF(J9402="","",IF(K9402="高",IF(L9402="删除",J9402*'模板使用说明&amp;基础参数'!$E$5*'模板使用说明&amp;基础参数'!$E$12,IF(L9402="修改",J9402*'模板使用说明&amp;基础参数'!$E$5*'模板使用说明&amp;基础参数'!$E$11,J9402*'模板使用说明&amp;基础参数'!$E$5*'模板使用说明&amp;基础参数'!$E$10)),IF(K9402="中",IF(L9402="删除",J9402*'模板使用说明&amp;基础参数'!$E$6*'模板使用说明&amp;基础参数'!$E$12,IF(L9402="修改",J9402*'模板使用说明&amp;基础参数'!$E$6*'模板使用说明&amp;基础参数'!$E$11,J9402*'模板使用说明&amp;基础参数'!$E$6*'模板使用说明&amp;基础参数'!$E$10)),IF(L9402="删除",J9402*'模板使用说明&amp;基础参数'!$E$7*'模板使用说明&amp;基础参数'!$E$12,IF(L9402="修改",J9402*'模板使用说明&amp;基础参数'!$E$7*'模板使用说明&amp;基础参数'!$E$11,J9402*'模板使用说明&amp;基础参数'!$E$7*'模板使用说明&amp;基础参数'!$E$10)))))</f>
        <v/>
      </c>
      <c r="N9402" s="10"/>
    </row>
    <row r="9403" ht="14.4" customHeight="1" spans="1:14">
      <c r="A9403" s="68">
        <f t="shared" si="147"/>
        <v>9398</v>
      </c>
      <c r="B9403" s="69"/>
      <c r="C9403" s="69"/>
      <c r="D9403" s="69"/>
      <c r="E9403" s="69"/>
      <c r="F9403" s="69"/>
      <c r="G9403" s="69"/>
      <c r="H9403" s="70"/>
      <c r="I9403" s="68"/>
      <c r="J9403" s="8" t="str">
        <f>IF(I9403="ILF",IF($C$1="预估功能点",'模板使用说明&amp;基础参数'!$E$15,'模板使用说明&amp;基础参数'!$E$22),IF(I9403="EIF",IF($C$1="预估功能点",'模板使用说明&amp;基础参数'!$E$16,'模板使用说明&amp;基础参数'!$E$23),IF(I9403="EI",IF($C$1="预估功能点",'模板使用说明&amp;基础参数'!$E$17,'模板使用说明&amp;基础参数'!$E$24),IF(I9403="EO",IF($C$1="预估功能点",'模板使用说明&amp;基础参数'!$E$18,'模板使用说明&amp;基础参数'!$E$25),IF(I9403="EQ",IF($C$1="预估功能点",'模板使用说明&amp;基础参数'!$E$19,'模板使用说明&amp;基础参数'!$E$26),"")))))</f>
        <v/>
      </c>
      <c r="K9403" s="81"/>
      <c r="L9403" s="81"/>
      <c r="M9403" s="82" t="str">
        <f>IF(J9403="","",IF(K9403="高",IF(L9403="删除",J9403*'模板使用说明&amp;基础参数'!$E$5*'模板使用说明&amp;基础参数'!$E$12,IF(L9403="修改",J9403*'模板使用说明&amp;基础参数'!$E$5*'模板使用说明&amp;基础参数'!$E$11,J9403*'模板使用说明&amp;基础参数'!$E$5*'模板使用说明&amp;基础参数'!$E$10)),IF(K9403="中",IF(L9403="删除",J9403*'模板使用说明&amp;基础参数'!$E$6*'模板使用说明&amp;基础参数'!$E$12,IF(L9403="修改",J9403*'模板使用说明&amp;基础参数'!$E$6*'模板使用说明&amp;基础参数'!$E$11,J9403*'模板使用说明&amp;基础参数'!$E$6*'模板使用说明&amp;基础参数'!$E$10)),IF(L9403="删除",J9403*'模板使用说明&amp;基础参数'!$E$7*'模板使用说明&amp;基础参数'!$E$12,IF(L9403="修改",J9403*'模板使用说明&amp;基础参数'!$E$7*'模板使用说明&amp;基础参数'!$E$11,J9403*'模板使用说明&amp;基础参数'!$E$7*'模板使用说明&amp;基础参数'!$E$10)))))</f>
        <v/>
      </c>
      <c r="N9403" s="83"/>
    </row>
    <row r="9404" ht="14.4" customHeight="1" spans="1:14">
      <c r="A9404" s="68">
        <f t="shared" si="147"/>
        <v>9399</v>
      </c>
      <c r="B9404" s="69"/>
      <c r="C9404" s="69"/>
      <c r="D9404" s="69"/>
      <c r="E9404" s="69"/>
      <c r="F9404" s="69"/>
      <c r="G9404" s="69"/>
      <c r="H9404" s="70"/>
      <c r="I9404" s="68"/>
      <c r="J9404" s="8" t="str">
        <f>IF(I9404="ILF",IF($C$1="预估功能点",'模板使用说明&amp;基础参数'!$E$15,'模板使用说明&amp;基础参数'!$E$22),IF(I9404="EIF",IF($C$1="预估功能点",'模板使用说明&amp;基础参数'!$E$16,'模板使用说明&amp;基础参数'!$E$23),IF(I9404="EI",IF($C$1="预估功能点",'模板使用说明&amp;基础参数'!$E$17,'模板使用说明&amp;基础参数'!$E$24),IF(I9404="EO",IF($C$1="预估功能点",'模板使用说明&amp;基础参数'!$E$18,'模板使用说明&amp;基础参数'!$E$25),IF(I9404="EQ",IF($C$1="预估功能点",'模板使用说明&amp;基础参数'!$E$19,'模板使用说明&amp;基础参数'!$E$26),"")))))</f>
        <v/>
      </c>
      <c r="K9404" s="81"/>
      <c r="L9404" s="81"/>
      <c r="M9404" s="82" t="str">
        <f>IF(J9404="","",IF(K9404="高",IF(L9404="删除",J9404*'模板使用说明&amp;基础参数'!$E$5*'模板使用说明&amp;基础参数'!$E$12,IF(L9404="修改",J9404*'模板使用说明&amp;基础参数'!$E$5*'模板使用说明&amp;基础参数'!$E$11,J9404*'模板使用说明&amp;基础参数'!$E$5*'模板使用说明&amp;基础参数'!$E$10)),IF(K9404="中",IF(L9404="删除",J9404*'模板使用说明&amp;基础参数'!$E$6*'模板使用说明&amp;基础参数'!$E$12,IF(L9404="修改",J9404*'模板使用说明&amp;基础参数'!$E$6*'模板使用说明&amp;基础参数'!$E$11,J9404*'模板使用说明&amp;基础参数'!$E$6*'模板使用说明&amp;基础参数'!$E$10)),IF(L9404="删除",J9404*'模板使用说明&amp;基础参数'!$E$7*'模板使用说明&amp;基础参数'!$E$12,IF(L9404="修改",J9404*'模板使用说明&amp;基础参数'!$E$7*'模板使用说明&amp;基础参数'!$E$11,J9404*'模板使用说明&amp;基础参数'!$E$7*'模板使用说明&amp;基础参数'!$E$10)))))</f>
        <v/>
      </c>
      <c r="N9404" s="83"/>
    </row>
    <row r="9405" ht="14.4" customHeight="1" spans="1:14">
      <c r="A9405" s="68">
        <f t="shared" si="147"/>
        <v>9400</v>
      </c>
      <c r="B9405" s="69"/>
      <c r="C9405" s="69"/>
      <c r="D9405" s="69"/>
      <c r="E9405" s="69"/>
      <c r="F9405" s="69"/>
      <c r="G9405" s="69"/>
      <c r="H9405" s="70"/>
      <c r="I9405" s="68"/>
      <c r="J9405" s="8" t="str">
        <f>IF(I9405="ILF",IF($C$1="预估功能点",'模板使用说明&amp;基础参数'!$E$15,'模板使用说明&amp;基础参数'!$E$22),IF(I9405="EIF",IF($C$1="预估功能点",'模板使用说明&amp;基础参数'!$E$16,'模板使用说明&amp;基础参数'!$E$23),IF(I9405="EI",IF($C$1="预估功能点",'模板使用说明&amp;基础参数'!$E$17,'模板使用说明&amp;基础参数'!$E$24),IF(I9405="EO",IF($C$1="预估功能点",'模板使用说明&amp;基础参数'!$E$18,'模板使用说明&amp;基础参数'!$E$25),IF(I9405="EQ",IF($C$1="预估功能点",'模板使用说明&amp;基础参数'!$E$19,'模板使用说明&amp;基础参数'!$E$26),"")))))</f>
        <v/>
      </c>
      <c r="K9405" s="81"/>
      <c r="L9405" s="81"/>
      <c r="M9405" s="82" t="str">
        <f>IF(J9405="","",IF(K9405="高",IF(L9405="删除",J9405*'模板使用说明&amp;基础参数'!$E$5*'模板使用说明&amp;基础参数'!$E$12,IF(L9405="修改",J9405*'模板使用说明&amp;基础参数'!$E$5*'模板使用说明&amp;基础参数'!$E$11,J9405*'模板使用说明&amp;基础参数'!$E$5*'模板使用说明&amp;基础参数'!$E$10)),IF(K9405="中",IF(L9405="删除",J9405*'模板使用说明&amp;基础参数'!$E$6*'模板使用说明&amp;基础参数'!$E$12,IF(L9405="修改",J9405*'模板使用说明&amp;基础参数'!$E$6*'模板使用说明&amp;基础参数'!$E$11,J9405*'模板使用说明&amp;基础参数'!$E$6*'模板使用说明&amp;基础参数'!$E$10)),IF(L9405="删除",J9405*'模板使用说明&amp;基础参数'!$E$7*'模板使用说明&amp;基础参数'!$E$12,IF(L9405="修改",J9405*'模板使用说明&amp;基础参数'!$E$7*'模板使用说明&amp;基础参数'!$E$11,J9405*'模板使用说明&amp;基础参数'!$E$7*'模板使用说明&amp;基础参数'!$E$10)))))</f>
        <v/>
      </c>
      <c r="N9405" s="83"/>
    </row>
    <row r="9406" ht="14.4" customHeight="1" spans="1:14">
      <c r="A9406" s="68">
        <f t="shared" si="147"/>
        <v>9401</v>
      </c>
      <c r="B9406" s="69"/>
      <c r="C9406" s="69"/>
      <c r="D9406" s="69"/>
      <c r="E9406" s="69"/>
      <c r="F9406" s="69"/>
      <c r="G9406" s="69"/>
      <c r="H9406" s="70"/>
      <c r="I9406" s="68"/>
      <c r="J9406" s="8" t="str">
        <f>IF(I9406="ILF",IF($C$1="预估功能点",'模板使用说明&amp;基础参数'!$E$15,'模板使用说明&amp;基础参数'!$E$22),IF(I9406="EIF",IF($C$1="预估功能点",'模板使用说明&amp;基础参数'!$E$16,'模板使用说明&amp;基础参数'!$E$23),IF(I9406="EI",IF($C$1="预估功能点",'模板使用说明&amp;基础参数'!$E$17,'模板使用说明&amp;基础参数'!$E$24),IF(I9406="EO",IF($C$1="预估功能点",'模板使用说明&amp;基础参数'!$E$18,'模板使用说明&amp;基础参数'!$E$25),IF(I9406="EQ",IF($C$1="预估功能点",'模板使用说明&amp;基础参数'!$E$19,'模板使用说明&amp;基础参数'!$E$26),"")))))</f>
        <v/>
      </c>
      <c r="K9406" s="81"/>
      <c r="L9406" s="81"/>
      <c r="M9406" s="82" t="str">
        <f>IF(J9406="","",IF(K9406="高",IF(L9406="删除",J9406*'模板使用说明&amp;基础参数'!$E$5*'模板使用说明&amp;基础参数'!$E$12,IF(L9406="修改",J9406*'模板使用说明&amp;基础参数'!$E$5*'模板使用说明&amp;基础参数'!$E$11,J9406*'模板使用说明&amp;基础参数'!$E$5*'模板使用说明&amp;基础参数'!$E$10)),IF(K9406="中",IF(L9406="删除",J9406*'模板使用说明&amp;基础参数'!$E$6*'模板使用说明&amp;基础参数'!$E$12,IF(L9406="修改",J9406*'模板使用说明&amp;基础参数'!$E$6*'模板使用说明&amp;基础参数'!$E$11,J9406*'模板使用说明&amp;基础参数'!$E$6*'模板使用说明&amp;基础参数'!$E$10)),IF(L9406="删除",J9406*'模板使用说明&amp;基础参数'!$E$7*'模板使用说明&amp;基础参数'!$E$12,IF(L9406="修改",J9406*'模板使用说明&amp;基础参数'!$E$7*'模板使用说明&amp;基础参数'!$E$11,J9406*'模板使用说明&amp;基础参数'!$E$7*'模板使用说明&amp;基础参数'!$E$10)))))</f>
        <v/>
      </c>
      <c r="N9406" s="10"/>
    </row>
    <row r="9407" ht="14.4" customHeight="1" spans="1:14">
      <c r="A9407" s="68">
        <f t="shared" si="147"/>
        <v>9402</v>
      </c>
      <c r="B9407" s="69"/>
      <c r="C9407" s="69"/>
      <c r="D9407" s="69"/>
      <c r="E9407" s="69"/>
      <c r="F9407" s="69"/>
      <c r="G9407" s="69"/>
      <c r="H9407" s="70"/>
      <c r="I9407" s="68"/>
      <c r="J9407" s="8" t="str">
        <f>IF(I9407="ILF",IF($C$1="预估功能点",'模板使用说明&amp;基础参数'!$E$15,'模板使用说明&amp;基础参数'!$E$22),IF(I9407="EIF",IF($C$1="预估功能点",'模板使用说明&amp;基础参数'!$E$16,'模板使用说明&amp;基础参数'!$E$23),IF(I9407="EI",IF($C$1="预估功能点",'模板使用说明&amp;基础参数'!$E$17,'模板使用说明&amp;基础参数'!$E$24),IF(I9407="EO",IF($C$1="预估功能点",'模板使用说明&amp;基础参数'!$E$18,'模板使用说明&amp;基础参数'!$E$25),IF(I9407="EQ",IF($C$1="预估功能点",'模板使用说明&amp;基础参数'!$E$19,'模板使用说明&amp;基础参数'!$E$26),"")))))</f>
        <v/>
      </c>
      <c r="K9407" s="81"/>
      <c r="L9407" s="81"/>
      <c r="M9407" s="82" t="str">
        <f>IF(J9407="","",IF(K9407="高",IF(L9407="删除",J9407*'模板使用说明&amp;基础参数'!$E$5*'模板使用说明&amp;基础参数'!$E$12,IF(L9407="修改",J9407*'模板使用说明&amp;基础参数'!$E$5*'模板使用说明&amp;基础参数'!$E$11,J9407*'模板使用说明&amp;基础参数'!$E$5*'模板使用说明&amp;基础参数'!$E$10)),IF(K9407="中",IF(L9407="删除",J9407*'模板使用说明&amp;基础参数'!$E$6*'模板使用说明&amp;基础参数'!$E$12,IF(L9407="修改",J9407*'模板使用说明&amp;基础参数'!$E$6*'模板使用说明&amp;基础参数'!$E$11,J9407*'模板使用说明&amp;基础参数'!$E$6*'模板使用说明&amp;基础参数'!$E$10)),IF(L9407="删除",J9407*'模板使用说明&amp;基础参数'!$E$7*'模板使用说明&amp;基础参数'!$E$12,IF(L9407="修改",J9407*'模板使用说明&amp;基础参数'!$E$7*'模板使用说明&amp;基础参数'!$E$11,J9407*'模板使用说明&amp;基础参数'!$E$7*'模板使用说明&amp;基础参数'!$E$10)))))</f>
        <v/>
      </c>
      <c r="N9407" s="83"/>
    </row>
    <row r="9408" ht="14.4" customHeight="1" spans="1:14">
      <c r="A9408" s="68">
        <f t="shared" si="147"/>
        <v>9403</v>
      </c>
      <c r="B9408" s="69"/>
      <c r="C9408" s="69"/>
      <c r="D9408" s="69"/>
      <c r="E9408" s="69"/>
      <c r="F9408" s="69"/>
      <c r="G9408" s="69"/>
      <c r="H9408" s="70"/>
      <c r="I9408" s="68"/>
      <c r="J9408" s="8" t="str">
        <f>IF(I9408="ILF",IF($C$1="预估功能点",'模板使用说明&amp;基础参数'!$E$15,'模板使用说明&amp;基础参数'!$E$22),IF(I9408="EIF",IF($C$1="预估功能点",'模板使用说明&amp;基础参数'!$E$16,'模板使用说明&amp;基础参数'!$E$23),IF(I9408="EI",IF($C$1="预估功能点",'模板使用说明&amp;基础参数'!$E$17,'模板使用说明&amp;基础参数'!$E$24),IF(I9408="EO",IF($C$1="预估功能点",'模板使用说明&amp;基础参数'!$E$18,'模板使用说明&amp;基础参数'!$E$25),IF(I9408="EQ",IF($C$1="预估功能点",'模板使用说明&amp;基础参数'!$E$19,'模板使用说明&amp;基础参数'!$E$26),"")))))</f>
        <v/>
      </c>
      <c r="K9408" s="81"/>
      <c r="L9408" s="81"/>
      <c r="M9408" s="82" t="str">
        <f>IF(J9408="","",IF(K9408="高",IF(L9408="删除",J9408*'模板使用说明&amp;基础参数'!$E$5*'模板使用说明&amp;基础参数'!$E$12,IF(L9408="修改",J9408*'模板使用说明&amp;基础参数'!$E$5*'模板使用说明&amp;基础参数'!$E$11,J9408*'模板使用说明&amp;基础参数'!$E$5*'模板使用说明&amp;基础参数'!$E$10)),IF(K9408="中",IF(L9408="删除",J9408*'模板使用说明&amp;基础参数'!$E$6*'模板使用说明&amp;基础参数'!$E$12,IF(L9408="修改",J9408*'模板使用说明&amp;基础参数'!$E$6*'模板使用说明&amp;基础参数'!$E$11,J9408*'模板使用说明&amp;基础参数'!$E$6*'模板使用说明&amp;基础参数'!$E$10)),IF(L9408="删除",J9408*'模板使用说明&amp;基础参数'!$E$7*'模板使用说明&amp;基础参数'!$E$12,IF(L9408="修改",J9408*'模板使用说明&amp;基础参数'!$E$7*'模板使用说明&amp;基础参数'!$E$11,J9408*'模板使用说明&amp;基础参数'!$E$7*'模板使用说明&amp;基础参数'!$E$10)))))</f>
        <v/>
      </c>
      <c r="N9408" s="83"/>
    </row>
    <row r="9409" ht="14.4" customHeight="1" spans="1:14">
      <c r="A9409" s="68">
        <f t="shared" si="147"/>
        <v>9404</v>
      </c>
      <c r="B9409" s="69"/>
      <c r="C9409" s="69"/>
      <c r="D9409" s="69"/>
      <c r="E9409" s="69"/>
      <c r="F9409" s="69"/>
      <c r="G9409" s="69"/>
      <c r="H9409" s="70"/>
      <c r="I9409" s="68"/>
      <c r="J9409" s="8" t="str">
        <f>IF(I9409="ILF",IF($C$1="预估功能点",'模板使用说明&amp;基础参数'!$E$15,'模板使用说明&amp;基础参数'!$E$22),IF(I9409="EIF",IF($C$1="预估功能点",'模板使用说明&amp;基础参数'!$E$16,'模板使用说明&amp;基础参数'!$E$23),IF(I9409="EI",IF($C$1="预估功能点",'模板使用说明&amp;基础参数'!$E$17,'模板使用说明&amp;基础参数'!$E$24),IF(I9409="EO",IF($C$1="预估功能点",'模板使用说明&amp;基础参数'!$E$18,'模板使用说明&amp;基础参数'!$E$25),IF(I9409="EQ",IF($C$1="预估功能点",'模板使用说明&amp;基础参数'!$E$19,'模板使用说明&amp;基础参数'!$E$26),"")))))</f>
        <v/>
      </c>
      <c r="K9409" s="81"/>
      <c r="L9409" s="81"/>
      <c r="M9409" s="82" t="str">
        <f>IF(J9409="","",IF(K9409="高",IF(L9409="删除",J9409*'模板使用说明&amp;基础参数'!$E$5*'模板使用说明&amp;基础参数'!$E$12,IF(L9409="修改",J9409*'模板使用说明&amp;基础参数'!$E$5*'模板使用说明&amp;基础参数'!$E$11,J9409*'模板使用说明&amp;基础参数'!$E$5*'模板使用说明&amp;基础参数'!$E$10)),IF(K9409="中",IF(L9409="删除",J9409*'模板使用说明&amp;基础参数'!$E$6*'模板使用说明&amp;基础参数'!$E$12,IF(L9409="修改",J9409*'模板使用说明&amp;基础参数'!$E$6*'模板使用说明&amp;基础参数'!$E$11,J9409*'模板使用说明&amp;基础参数'!$E$6*'模板使用说明&amp;基础参数'!$E$10)),IF(L9409="删除",J9409*'模板使用说明&amp;基础参数'!$E$7*'模板使用说明&amp;基础参数'!$E$12,IF(L9409="修改",J9409*'模板使用说明&amp;基础参数'!$E$7*'模板使用说明&amp;基础参数'!$E$11,J9409*'模板使用说明&amp;基础参数'!$E$7*'模板使用说明&amp;基础参数'!$E$10)))))</f>
        <v/>
      </c>
      <c r="N9409" s="83"/>
    </row>
    <row r="9410" ht="14.4" customHeight="1" spans="1:14">
      <c r="A9410" s="68">
        <f t="shared" si="147"/>
        <v>9405</v>
      </c>
      <c r="B9410" s="69"/>
      <c r="C9410" s="69"/>
      <c r="D9410" s="69"/>
      <c r="E9410" s="69"/>
      <c r="F9410" s="69"/>
      <c r="G9410" s="69"/>
      <c r="H9410" s="70"/>
      <c r="I9410" s="68"/>
      <c r="J9410" s="8" t="str">
        <f>IF(I9410="ILF",IF($C$1="预估功能点",'模板使用说明&amp;基础参数'!$E$15,'模板使用说明&amp;基础参数'!$E$22),IF(I9410="EIF",IF($C$1="预估功能点",'模板使用说明&amp;基础参数'!$E$16,'模板使用说明&amp;基础参数'!$E$23),IF(I9410="EI",IF($C$1="预估功能点",'模板使用说明&amp;基础参数'!$E$17,'模板使用说明&amp;基础参数'!$E$24),IF(I9410="EO",IF($C$1="预估功能点",'模板使用说明&amp;基础参数'!$E$18,'模板使用说明&amp;基础参数'!$E$25),IF(I9410="EQ",IF($C$1="预估功能点",'模板使用说明&amp;基础参数'!$E$19,'模板使用说明&amp;基础参数'!$E$26),"")))))</f>
        <v/>
      </c>
      <c r="K9410" s="81"/>
      <c r="L9410" s="81"/>
      <c r="M9410" s="82" t="str">
        <f>IF(J9410="","",IF(K9410="高",IF(L9410="删除",J9410*'模板使用说明&amp;基础参数'!$E$5*'模板使用说明&amp;基础参数'!$E$12,IF(L9410="修改",J9410*'模板使用说明&amp;基础参数'!$E$5*'模板使用说明&amp;基础参数'!$E$11,J9410*'模板使用说明&amp;基础参数'!$E$5*'模板使用说明&amp;基础参数'!$E$10)),IF(K9410="中",IF(L9410="删除",J9410*'模板使用说明&amp;基础参数'!$E$6*'模板使用说明&amp;基础参数'!$E$12,IF(L9410="修改",J9410*'模板使用说明&amp;基础参数'!$E$6*'模板使用说明&amp;基础参数'!$E$11,J9410*'模板使用说明&amp;基础参数'!$E$6*'模板使用说明&amp;基础参数'!$E$10)),IF(L9410="删除",J9410*'模板使用说明&amp;基础参数'!$E$7*'模板使用说明&amp;基础参数'!$E$12,IF(L9410="修改",J9410*'模板使用说明&amp;基础参数'!$E$7*'模板使用说明&amp;基础参数'!$E$11,J9410*'模板使用说明&amp;基础参数'!$E$7*'模板使用说明&amp;基础参数'!$E$10)))))</f>
        <v/>
      </c>
      <c r="N9410" s="83"/>
    </row>
    <row r="9411" ht="14.4" customHeight="1" spans="1:14">
      <c r="A9411" s="68">
        <f t="shared" si="147"/>
        <v>9406</v>
      </c>
      <c r="B9411" s="69"/>
      <c r="C9411" s="69"/>
      <c r="D9411" s="69"/>
      <c r="E9411" s="69"/>
      <c r="F9411" s="69"/>
      <c r="G9411" s="69"/>
      <c r="H9411" s="70"/>
      <c r="I9411" s="68"/>
      <c r="J9411" s="8" t="str">
        <f>IF(I9411="ILF",IF($C$1="预估功能点",'模板使用说明&amp;基础参数'!$E$15,'模板使用说明&amp;基础参数'!$E$22),IF(I9411="EIF",IF($C$1="预估功能点",'模板使用说明&amp;基础参数'!$E$16,'模板使用说明&amp;基础参数'!$E$23),IF(I9411="EI",IF($C$1="预估功能点",'模板使用说明&amp;基础参数'!$E$17,'模板使用说明&amp;基础参数'!$E$24),IF(I9411="EO",IF($C$1="预估功能点",'模板使用说明&amp;基础参数'!$E$18,'模板使用说明&amp;基础参数'!$E$25),IF(I9411="EQ",IF($C$1="预估功能点",'模板使用说明&amp;基础参数'!$E$19,'模板使用说明&amp;基础参数'!$E$26),"")))))</f>
        <v/>
      </c>
      <c r="K9411" s="81"/>
      <c r="L9411" s="81"/>
      <c r="M9411" s="82" t="str">
        <f>IF(J9411="","",IF(K9411="高",IF(L9411="删除",J9411*'模板使用说明&amp;基础参数'!$E$5*'模板使用说明&amp;基础参数'!$E$12,IF(L9411="修改",J9411*'模板使用说明&amp;基础参数'!$E$5*'模板使用说明&amp;基础参数'!$E$11,J9411*'模板使用说明&amp;基础参数'!$E$5*'模板使用说明&amp;基础参数'!$E$10)),IF(K9411="中",IF(L9411="删除",J9411*'模板使用说明&amp;基础参数'!$E$6*'模板使用说明&amp;基础参数'!$E$12,IF(L9411="修改",J9411*'模板使用说明&amp;基础参数'!$E$6*'模板使用说明&amp;基础参数'!$E$11,J9411*'模板使用说明&amp;基础参数'!$E$6*'模板使用说明&amp;基础参数'!$E$10)),IF(L9411="删除",J9411*'模板使用说明&amp;基础参数'!$E$7*'模板使用说明&amp;基础参数'!$E$12,IF(L9411="修改",J9411*'模板使用说明&amp;基础参数'!$E$7*'模板使用说明&amp;基础参数'!$E$11,J9411*'模板使用说明&amp;基础参数'!$E$7*'模板使用说明&amp;基础参数'!$E$10)))))</f>
        <v/>
      </c>
      <c r="N9411" s="83"/>
    </row>
    <row r="9412" ht="14.4" customHeight="1" spans="1:14">
      <c r="A9412" s="68">
        <f t="shared" ref="A9412:A9475" si="148">ROW()-5</f>
        <v>9407</v>
      </c>
      <c r="B9412" s="69"/>
      <c r="C9412" s="69"/>
      <c r="D9412" s="69"/>
      <c r="E9412" s="69"/>
      <c r="F9412" s="69"/>
      <c r="G9412" s="69"/>
      <c r="H9412" s="70"/>
      <c r="I9412" s="68"/>
      <c r="J9412" s="8" t="str">
        <f>IF(I9412="ILF",IF($C$1="预估功能点",'模板使用说明&amp;基础参数'!$E$15,'模板使用说明&amp;基础参数'!$E$22),IF(I9412="EIF",IF($C$1="预估功能点",'模板使用说明&amp;基础参数'!$E$16,'模板使用说明&amp;基础参数'!$E$23),IF(I9412="EI",IF($C$1="预估功能点",'模板使用说明&amp;基础参数'!$E$17,'模板使用说明&amp;基础参数'!$E$24),IF(I9412="EO",IF($C$1="预估功能点",'模板使用说明&amp;基础参数'!$E$18,'模板使用说明&amp;基础参数'!$E$25),IF(I9412="EQ",IF($C$1="预估功能点",'模板使用说明&amp;基础参数'!$E$19,'模板使用说明&amp;基础参数'!$E$26),"")))))</f>
        <v/>
      </c>
      <c r="K9412" s="81"/>
      <c r="L9412" s="81"/>
      <c r="M9412" s="82" t="str">
        <f>IF(J9412="","",IF(K9412="高",IF(L9412="删除",J9412*'模板使用说明&amp;基础参数'!$E$5*'模板使用说明&amp;基础参数'!$E$12,IF(L9412="修改",J9412*'模板使用说明&amp;基础参数'!$E$5*'模板使用说明&amp;基础参数'!$E$11,J9412*'模板使用说明&amp;基础参数'!$E$5*'模板使用说明&amp;基础参数'!$E$10)),IF(K9412="中",IF(L9412="删除",J9412*'模板使用说明&amp;基础参数'!$E$6*'模板使用说明&amp;基础参数'!$E$12,IF(L9412="修改",J9412*'模板使用说明&amp;基础参数'!$E$6*'模板使用说明&amp;基础参数'!$E$11,J9412*'模板使用说明&amp;基础参数'!$E$6*'模板使用说明&amp;基础参数'!$E$10)),IF(L9412="删除",J9412*'模板使用说明&amp;基础参数'!$E$7*'模板使用说明&amp;基础参数'!$E$12,IF(L9412="修改",J9412*'模板使用说明&amp;基础参数'!$E$7*'模板使用说明&amp;基础参数'!$E$11,J9412*'模板使用说明&amp;基础参数'!$E$7*'模板使用说明&amp;基础参数'!$E$10)))))</f>
        <v/>
      </c>
      <c r="N9412" s="83"/>
    </row>
    <row r="9413" ht="14.4" customHeight="1" spans="1:14">
      <c r="A9413" s="68">
        <f t="shared" si="148"/>
        <v>9408</v>
      </c>
      <c r="B9413" s="69"/>
      <c r="C9413" s="69"/>
      <c r="D9413" s="69"/>
      <c r="E9413" s="69"/>
      <c r="F9413" s="69"/>
      <c r="G9413" s="69"/>
      <c r="H9413" s="70"/>
      <c r="I9413" s="68"/>
      <c r="J9413" s="8" t="str">
        <f>IF(I9413="ILF",IF($C$1="预估功能点",'模板使用说明&amp;基础参数'!$E$15,'模板使用说明&amp;基础参数'!$E$22),IF(I9413="EIF",IF($C$1="预估功能点",'模板使用说明&amp;基础参数'!$E$16,'模板使用说明&amp;基础参数'!$E$23),IF(I9413="EI",IF($C$1="预估功能点",'模板使用说明&amp;基础参数'!$E$17,'模板使用说明&amp;基础参数'!$E$24),IF(I9413="EO",IF($C$1="预估功能点",'模板使用说明&amp;基础参数'!$E$18,'模板使用说明&amp;基础参数'!$E$25),IF(I9413="EQ",IF($C$1="预估功能点",'模板使用说明&amp;基础参数'!$E$19,'模板使用说明&amp;基础参数'!$E$26),"")))))</f>
        <v/>
      </c>
      <c r="K9413" s="81"/>
      <c r="L9413" s="81"/>
      <c r="M9413" s="82" t="str">
        <f>IF(J9413="","",IF(K9413="高",IF(L9413="删除",J9413*'模板使用说明&amp;基础参数'!$E$5*'模板使用说明&amp;基础参数'!$E$12,IF(L9413="修改",J9413*'模板使用说明&amp;基础参数'!$E$5*'模板使用说明&amp;基础参数'!$E$11,J9413*'模板使用说明&amp;基础参数'!$E$5*'模板使用说明&amp;基础参数'!$E$10)),IF(K9413="中",IF(L9413="删除",J9413*'模板使用说明&amp;基础参数'!$E$6*'模板使用说明&amp;基础参数'!$E$12,IF(L9413="修改",J9413*'模板使用说明&amp;基础参数'!$E$6*'模板使用说明&amp;基础参数'!$E$11,J9413*'模板使用说明&amp;基础参数'!$E$6*'模板使用说明&amp;基础参数'!$E$10)),IF(L9413="删除",J9413*'模板使用说明&amp;基础参数'!$E$7*'模板使用说明&amp;基础参数'!$E$12,IF(L9413="修改",J9413*'模板使用说明&amp;基础参数'!$E$7*'模板使用说明&amp;基础参数'!$E$11,J9413*'模板使用说明&amp;基础参数'!$E$7*'模板使用说明&amp;基础参数'!$E$10)))))</f>
        <v/>
      </c>
      <c r="N9413" s="83"/>
    </row>
    <row r="9414" ht="14.4" customHeight="1" spans="1:14">
      <c r="A9414" s="68">
        <f t="shared" si="148"/>
        <v>9409</v>
      </c>
      <c r="B9414" s="69"/>
      <c r="C9414" s="69"/>
      <c r="D9414" s="69"/>
      <c r="E9414" s="69"/>
      <c r="F9414" s="69"/>
      <c r="G9414" s="69"/>
      <c r="H9414" s="70"/>
      <c r="I9414" s="68"/>
      <c r="J9414" s="8" t="str">
        <f>IF(I9414="ILF",IF($C$1="预估功能点",'模板使用说明&amp;基础参数'!$E$15,'模板使用说明&amp;基础参数'!$E$22),IF(I9414="EIF",IF($C$1="预估功能点",'模板使用说明&amp;基础参数'!$E$16,'模板使用说明&amp;基础参数'!$E$23),IF(I9414="EI",IF($C$1="预估功能点",'模板使用说明&amp;基础参数'!$E$17,'模板使用说明&amp;基础参数'!$E$24),IF(I9414="EO",IF($C$1="预估功能点",'模板使用说明&amp;基础参数'!$E$18,'模板使用说明&amp;基础参数'!$E$25),IF(I9414="EQ",IF($C$1="预估功能点",'模板使用说明&amp;基础参数'!$E$19,'模板使用说明&amp;基础参数'!$E$26),"")))))</f>
        <v/>
      </c>
      <c r="K9414" s="81"/>
      <c r="L9414" s="81"/>
      <c r="M9414" s="82" t="str">
        <f>IF(J9414="","",IF(K9414="高",IF(L9414="删除",J9414*'模板使用说明&amp;基础参数'!$E$5*'模板使用说明&amp;基础参数'!$E$12,IF(L9414="修改",J9414*'模板使用说明&amp;基础参数'!$E$5*'模板使用说明&amp;基础参数'!$E$11,J9414*'模板使用说明&amp;基础参数'!$E$5*'模板使用说明&amp;基础参数'!$E$10)),IF(K9414="中",IF(L9414="删除",J9414*'模板使用说明&amp;基础参数'!$E$6*'模板使用说明&amp;基础参数'!$E$12,IF(L9414="修改",J9414*'模板使用说明&amp;基础参数'!$E$6*'模板使用说明&amp;基础参数'!$E$11,J9414*'模板使用说明&amp;基础参数'!$E$6*'模板使用说明&amp;基础参数'!$E$10)),IF(L9414="删除",J9414*'模板使用说明&amp;基础参数'!$E$7*'模板使用说明&amp;基础参数'!$E$12,IF(L9414="修改",J9414*'模板使用说明&amp;基础参数'!$E$7*'模板使用说明&amp;基础参数'!$E$11,J9414*'模板使用说明&amp;基础参数'!$E$7*'模板使用说明&amp;基础参数'!$E$10)))))</f>
        <v/>
      </c>
      <c r="N9414" s="83"/>
    </row>
    <row r="9415" ht="14.4" customHeight="1" spans="1:14">
      <c r="A9415" s="68">
        <f t="shared" si="148"/>
        <v>9410</v>
      </c>
      <c r="B9415" s="69"/>
      <c r="C9415" s="69"/>
      <c r="D9415" s="69"/>
      <c r="E9415" s="69"/>
      <c r="F9415" s="69"/>
      <c r="G9415" s="69"/>
      <c r="H9415" s="70"/>
      <c r="I9415" s="68"/>
      <c r="J9415" s="8" t="str">
        <f>IF(I9415="ILF",IF($C$1="预估功能点",'模板使用说明&amp;基础参数'!$E$15,'模板使用说明&amp;基础参数'!$E$22),IF(I9415="EIF",IF($C$1="预估功能点",'模板使用说明&amp;基础参数'!$E$16,'模板使用说明&amp;基础参数'!$E$23),IF(I9415="EI",IF($C$1="预估功能点",'模板使用说明&amp;基础参数'!$E$17,'模板使用说明&amp;基础参数'!$E$24),IF(I9415="EO",IF($C$1="预估功能点",'模板使用说明&amp;基础参数'!$E$18,'模板使用说明&amp;基础参数'!$E$25),IF(I9415="EQ",IF($C$1="预估功能点",'模板使用说明&amp;基础参数'!$E$19,'模板使用说明&amp;基础参数'!$E$26),"")))))</f>
        <v/>
      </c>
      <c r="K9415" s="81"/>
      <c r="L9415" s="81"/>
      <c r="M9415" s="82" t="str">
        <f>IF(J9415="","",IF(K9415="高",IF(L9415="删除",J9415*'模板使用说明&amp;基础参数'!$E$5*'模板使用说明&amp;基础参数'!$E$12,IF(L9415="修改",J9415*'模板使用说明&amp;基础参数'!$E$5*'模板使用说明&amp;基础参数'!$E$11,J9415*'模板使用说明&amp;基础参数'!$E$5*'模板使用说明&amp;基础参数'!$E$10)),IF(K9415="中",IF(L9415="删除",J9415*'模板使用说明&amp;基础参数'!$E$6*'模板使用说明&amp;基础参数'!$E$12,IF(L9415="修改",J9415*'模板使用说明&amp;基础参数'!$E$6*'模板使用说明&amp;基础参数'!$E$11,J9415*'模板使用说明&amp;基础参数'!$E$6*'模板使用说明&amp;基础参数'!$E$10)),IF(L9415="删除",J9415*'模板使用说明&amp;基础参数'!$E$7*'模板使用说明&amp;基础参数'!$E$12,IF(L9415="修改",J9415*'模板使用说明&amp;基础参数'!$E$7*'模板使用说明&amp;基础参数'!$E$11,J9415*'模板使用说明&amp;基础参数'!$E$7*'模板使用说明&amp;基础参数'!$E$10)))))</f>
        <v/>
      </c>
      <c r="N9415" s="83"/>
    </row>
    <row r="9416" ht="14.4" customHeight="1" spans="1:14">
      <c r="A9416" s="68">
        <f t="shared" si="148"/>
        <v>9411</v>
      </c>
      <c r="B9416" s="69"/>
      <c r="C9416" s="69"/>
      <c r="D9416" s="69"/>
      <c r="E9416" s="69"/>
      <c r="F9416" s="69"/>
      <c r="G9416" s="69"/>
      <c r="H9416" s="70"/>
      <c r="I9416" s="68"/>
      <c r="J9416" s="8" t="str">
        <f>IF(I9416="ILF",IF($C$1="预估功能点",'模板使用说明&amp;基础参数'!$E$15,'模板使用说明&amp;基础参数'!$E$22),IF(I9416="EIF",IF($C$1="预估功能点",'模板使用说明&amp;基础参数'!$E$16,'模板使用说明&amp;基础参数'!$E$23),IF(I9416="EI",IF($C$1="预估功能点",'模板使用说明&amp;基础参数'!$E$17,'模板使用说明&amp;基础参数'!$E$24),IF(I9416="EO",IF($C$1="预估功能点",'模板使用说明&amp;基础参数'!$E$18,'模板使用说明&amp;基础参数'!$E$25),IF(I9416="EQ",IF($C$1="预估功能点",'模板使用说明&amp;基础参数'!$E$19,'模板使用说明&amp;基础参数'!$E$26),"")))))</f>
        <v/>
      </c>
      <c r="K9416" s="81"/>
      <c r="L9416" s="81"/>
      <c r="M9416" s="82" t="str">
        <f>IF(J9416="","",IF(K9416="高",IF(L9416="删除",J9416*'模板使用说明&amp;基础参数'!$E$5*'模板使用说明&amp;基础参数'!$E$12,IF(L9416="修改",J9416*'模板使用说明&amp;基础参数'!$E$5*'模板使用说明&amp;基础参数'!$E$11,J9416*'模板使用说明&amp;基础参数'!$E$5*'模板使用说明&amp;基础参数'!$E$10)),IF(K9416="中",IF(L9416="删除",J9416*'模板使用说明&amp;基础参数'!$E$6*'模板使用说明&amp;基础参数'!$E$12,IF(L9416="修改",J9416*'模板使用说明&amp;基础参数'!$E$6*'模板使用说明&amp;基础参数'!$E$11,J9416*'模板使用说明&amp;基础参数'!$E$6*'模板使用说明&amp;基础参数'!$E$10)),IF(L9416="删除",J9416*'模板使用说明&amp;基础参数'!$E$7*'模板使用说明&amp;基础参数'!$E$12,IF(L9416="修改",J9416*'模板使用说明&amp;基础参数'!$E$7*'模板使用说明&amp;基础参数'!$E$11,J9416*'模板使用说明&amp;基础参数'!$E$7*'模板使用说明&amp;基础参数'!$E$10)))))</f>
        <v/>
      </c>
      <c r="N9416" s="83"/>
    </row>
    <row r="9417" ht="14.4" customHeight="1" spans="1:14">
      <c r="A9417" s="68">
        <f t="shared" si="148"/>
        <v>9412</v>
      </c>
      <c r="B9417" s="69"/>
      <c r="C9417" s="69"/>
      <c r="D9417" s="69"/>
      <c r="E9417" s="69"/>
      <c r="F9417" s="69"/>
      <c r="G9417" s="69"/>
      <c r="H9417" s="70"/>
      <c r="I9417" s="68"/>
      <c r="J9417" s="8" t="str">
        <f>IF(I9417="ILF",IF($C$1="预估功能点",'模板使用说明&amp;基础参数'!$E$15,'模板使用说明&amp;基础参数'!$E$22),IF(I9417="EIF",IF($C$1="预估功能点",'模板使用说明&amp;基础参数'!$E$16,'模板使用说明&amp;基础参数'!$E$23),IF(I9417="EI",IF($C$1="预估功能点",'模板使用说明&amp;基础参数'!$E$17,'模板使用说明&amp;基础参数'!$E$24),IF(I9417="EO",IF($C$1="预估功能点",'模板使用说明&amp;基础参数'!$E$18,'模板使用说明&amp;基础参数'!$E$25),IF(I9417="EQ",IF($C$1="预估功能点",'模板使用说明&amp;基础参数'!$E$19,'模板使用说明&amp;基础参数'!$E$26),"")))))</f>
        <v/>
      </c>
      <c r="K9417" s="81"/>
      <c r="L9417" s="81"/>
      <c r="M9417" s="82" t="str">
        <f>IF(J9417="","",IF(K9417="高",IF(L9417="删除",J9417*'模板使用说明&amp;基础参数'!$E$5*'模板使用说明&amp;基础参数'!$E$12,IF(L9417="修改",J9417*'模板使用说明&amp;基础参数'!$E$5*'模板使用说明&amp;基础参数'!$E$11,J9417*'模板使用说明&amp;基础参数'!$E$5*'模板使用说明&amp;基础参数'!$E$10)),IF(K9417="中",IF(L9417="删除",J9417*'模板使用说明&amp;基础参数'!$E$6*'模板使用说明&amp;基础参数'!$E$12,IF(L9417="修改",J9417*'模板使用说明&amp;基础参数'!$E$6*'模板使用说明&amp;基础参数'!$E$11,J9417*'模板使用说明&amp;基础参数'!$E$6*'模板使用说明&amp;基础参数'!$E$10)),IF(L9417="删除",J9417*'模板使用说明&amp;基础参数'!$E$7*'模板使用说明&amp;基础参数'!$E$12,IF(L9417="修改",J9417*'模板使用说明&amp;基础参数'!$E$7*'模板使用说明&amp;基础参数'!$E$11,J9417*'模板使用说明&amp;基础参数'!$E$7*'模板使用说明&amp;基础参数'!$E$10)))))</f>
        <v/>
      </c>
      <c r="N9417" s="83"/>
    </row>
    <row r="9418" ht="14.4" customHeight="1" spans="1:14">
      <c r="A9418" s="68">
        <f t="shared" si="148"/>
        <v>9413</v>
      </c>
      <c r="B9418" s="69"/>
      <c r="C9418" s="69"/>
      <c r="D9418" s="69"/>
      <c r="E9418" s="69"/>
      <c r="F9418" s="69"/>
      <c r="G9418" s="69"/>
      <c r="H9418" s="70"/>
      <c r="I9418" s="68"/>
      <c r="J9418" s="8" t="str">
        <f>IF(I9418="ILF",IF($C$1="预估功能点",'模板使用说明&amp;基础参数'!$E$15,'模板使用说明&amp;基础参数'!$E$22),IF(I9418="EIF",IF($C$1="预估功能点",'模板使用说明&amp;基础参数'!$E$16,'模板使用说明&amp;基础参数'!$E$23),IF(I9418="EI",IF($C$1="预估功能点",'模板使用说明&amp;基础参数'!$E$17,'模板使用说明&amp;基础参数'!$E$24),IF(I9418="EO",IF($C$1="预估功能点",'模板使用说明&amp;基础参数'!$E$18,'模板使用说明&amp;基础参数'!$E$25),IF(I9418="EQ",IF($C$1="预估功能点",'模板使用说明&amp;基础参数'!$E$19,'模板使用说明&amp;基础参数'!$E$26),"")))))</f>
        <v/>
      </c>
      <c r="K9418" s="81"/>
      <c r="L9418" s="81"/>
      <c r="M9418" s="82" t="str">
        <f>IF(J9418="","",IF(K9418="高",IF(L9418="删除",J9418*'模板使用说明&amp;基础参数'!$E$5*'模板使用说明&amp;基础参数'!$E$12,IF(L9418="修改",J9418*'模板使用说明&amp;基础参数'!$E$5*'模板使用说明&amp;基础参数'!$E$11,J9418*'模板使用说明&amp;基础参数'!$E$5*'模板使用说明&amp;基础参数'!$E$10)),IF(K9418="中",IF(L9418="删除",J9418*'模板使用说明&amp;基础参数'!$E$6*'模板使用说明&amp;基础参数'!$E$12,IF(L9418="修改",J9418*'模板使用说明&amp;基础参数'!$E$6*'模板使用说明&amp;基础参数'!$E$11,J9418*'模板使用说明&amp;基础参数'!$E$6*'模板使用说明&amp;基础参数'!$E$10)),IF(L9418="删除",J9418*'模板使用说明&amp;基础参数'!$E$7*'模板使用说明&amp;基础参数'!$E$12,IF(L9418="修改",J9418*'模板使用说明&amp;基础参数'!$E$7*'模板使用说明&amp;基础参数'!$E$11,J9418*'模板使用说明&amp;基础参数'!$E$7*'模板使用说明&amp;基础参数'!$E$10)))))</f>
        <v/>
      </c>
      <c r="N9418" s="83"/>
    </row>
    <row r="9419" ht="14.4" customHeight="1" spans="1:14">
      <c r="A9419" s="68">
        <f t="shared" si="148"/>
        <v>9414</v>
      </c>
      <c r="B9419" s="69"/>
      <c r="C9419" s="69"/>
      <c r="D9419" s="69"/>
      <c r="E9419" s="69"/>
      <c r="F9419" s="69"/>
      <c r="G9419" s="69"/>
      <c r="H9419" s="70"/>
      <c r="I9419" s="68"/>
      <c r="J9419" s="8" t="str">
        <f>IF(I9419="ILF",IF($C$1="预估功能点",'模板使用说明&amp;基础参数'!$E$15,'模板使用说明&amp;基础参数'!$E$22),IF(I9419="EIF",IF($C$1="预估功能点",'模板使用说明&amp;基础参数'!$E$16,'模板使用说明&amp;基础参数'!$E$23),IF(I9419="EI",IF($C$1="预估功能点",'模板使用说明&amp;基础参数'!$E$17,'模板使用说明&amp;基础参数'!$E$24),IF(I9419="EO",IF($C$1="预估功能点",'模板使用说明&amp;基础参数'!$E$18,'模板使用说明&amp;基础参数'!$E$25),IF(I9419="EQ",IF($C$1="预估功能点",'模板使用说明&amp;基础参数'!$E$19,'模板使用说明&amp;基础参数'!$E$26),"")))))</f>
        <v/>
      </c>
      <c r="K9419" s="81"/>
      <c r="L9419" s="81"/>
      <c r="M9419" s="82" t="str">
        <f>IF(J9419="","",IF(K9419="高",IF(L9419="删除",J9419*'模板使用说明&amp;基础参数'!$E$5*'模板使用说明&amp;基础参数'!$E$12,IF(L9419="修改",J9419*'模板使用说明&amp;基础参数'!$E$5*'模板使用说明&amp;基础参数'!$E$11,J9419*'模板使用说明&amp;基础参数'!$E$5*'模板使用说明&amp;基础参数'!$E$10)),IF(K9419="中",IF(L9419="删除",J9419*'模板使用说明&amp;基础参数'!$E$6*'模板使用说明&amp;基础参数'!$E$12,IF(L9419="修改",J9419*'模板使用说明&amp;基础参数'!$E$6*'模板使用说明&amp;基础参数'!$E$11,J9419*'模板使用说明&amp;基础参数'!$E$6*'模板使用说明&amp;基础参数'!$E$10)),IF(L9419="删除",J9419*'模板使用说明&amp;基础参数'!$E$7*'模板使用说明&amp;基础参数'!$E$12,IF(L9419="修改",J9419*'模板使用说明&amp;基础参数'!$E$7*'模板使用说明&amp;基础参数'!$E$11,J9419*'模板使用说明&amp;基础参数'!$E$7*'模板使用说明&amp;基础参数'!$E$10)))))</f>
        <v/>
      </c>
      <c r="N9419" s="10"/>
    </row>
    <row r="9420" ht="14.4" customHeight="1" spans="1:14">
      <c r="A9420" s="68">
        <f t="shared" si="148"/>
        <v>9415</v>
      </c>
      <c r="B9420" s="69"/>
      <c r="C9420" s="69"/>
      <c r="D9420" s="69"/>
      <c r="E9420" s="69"/>
      <c r="F9420" s="69"/>
      <c r="G9420" s="69"/>
      <c r="H9420" s="70"/>
      <c r="I9420" s="68"/>
      <c r="J9420" s="8" t="str">
        <f>IF(I9420="ILF",IF($C$1="预估功能点",'模板使用说明&amp;基础参数'!$E$15,'模板使用说明&amp;基础参数'!$E$22),IF(I9420="EIF",IF($C$1="预估功能点",'模板使用说明&amp;基础参数'!$E$16,'模板使用说明&amp;基础参数'!$E$23),IF(I9420="EI",IF($C$1="预估功能点",'模板使用说明&amp;基础参数'!$E$17,'模板使用说明&amp;基础参数'!$E$24),IF(I9420="EO",IF($C$1="预估功能点",'模板使用说明&amp;基础参数'!$E$18,'模板使用说明&amp;基础参数'!$E$25),IF(I9420="EQ",IF($C$1="预估功能点",'模板使用说明&amp;基础参数'!$E$19,'模板使用说明&amp;基础参数'!$E$26),"")))))</f>
        <v/>
      </c>
      <c r="K9420" s="81"/>
      <c r="L9420" s="81"/>
      <c r="M9420" s="82" t="str">
        <f>IF(J9420="","",IF(K9420="高",IF(L9420="删除",J9420*'模板使用说明&amp;基础参数'!$E$5*'模板使用说明&amp;基础参数'!$E$12,IF(L9420="修改",J9420*'模板使用说明&amp;基础参数'!$E$5*'模板使用说明&amp;基础参数'!$E$11,J9420*'模板使用说明&amp;基础参数'!$E$5*'模板使用说明&amp;基础参数'!$E$10)),IF(K9420="中",IF(L9420="删除",J9420*'模板使用说明&amp;基础参数'!$E$6*'模板使用说明&amp;基础参数'!$E$12,IF(L9420="修改",J9420*'模板使用说明&amp;基础参数'!$E$6*'模板使用说明&amp;基础参数'!$E$11,J9420*'模板使用说明&amp;基础参数'!$E$6*'模板使用说明&amp;基础参数'!$E$10)),IF(L9420="删除",J9420*'模板使用说明&amp;基础参数'!$E$7*'模板使用说明&amp;基础参数'!$E$12,IF(L9420="修改",J9420*'模板使用说明&amp;基础参数'!$E$7*'模板使用说明&amp;基础参数'!$E$11,J9420*'模板使用说明&amp;基础参数'!$E$7*'模板使用说明&amp;基础参数'!$E$10)))))</f>
        <v/>
      </c>
      <c r="N9420" s="10"/>
    </row>
    <row r="9421" ht="14.4" customHeight="1" spans="1:14">
      <c r="A9421" s="68">
        <f t="shared" si="148"/>
        <v>9416</v>
      </c>
      <c r="B9421" s="69"/>
      <c r="C9421" s="69"/>
      <c r="D9421" s="69"/>
      <c r="E9421" s="69"/>
      <c r="F9421" s="69"/>
      <c r="G9421" s="69"/>
      <c r="H9421" s="70"/>
      <c r="I9421" s="68"/>
      <c r="J9421" s="8" t="str">
        <f>IF(I9421="ILF",IF($C$1="预估功能点",'模板使用说明&amp;基础参数'!$E$15,'模板使用说明&amp;基础参数'!$E$22),IF(I9421="EIF",IF($C$1="预估功能点",'模板使用说明&amp;基础参数'!$E$16,'模板使用说明&amp;基础参数'!$E$23),IF(I9421="EI",IF($C$1="预估功能点",'模板使用说明&amp;基础参数'!$E$17,'模板使用说明&amp;基础参数'!$E$24),IF(I9421="EO",IF($C$1="预估功能点",'模板使用说明&amp;基础参数'!$E$18,'模板使用说明&amp;基础参数'!$E$25),IF(I9421="EQ",IF($C$1="预估功能点",'模板使用说明&amp;基础参数'!$E$19,'模板使用说明&amp;基础参数'!$E$26),"")))))</f>
        <v/>
      </c>
      <c r="K9421" s="81"/>
      <c r="L9421" s="81"/>
      <c r="M9421" s="82" t="str">
        <f>IF(J9421="","",IF(K9421="高",IF(L9421="删除",J9421*'模板使用说明&amp;基础参数'!$E$5*'模板使用说明&amp;基础参数'!$E$12,IF(L9421="修改",J9421*'模板使用说明&amp;基础参数'!$E$5*'模板使用说明&amp;基础参数'!$E$11,J9421*'模板使用说明&amp;基础参数'!$E$5*'模板使用说明&amp;基础参数'!$E$10)),IF(K9421="中",IF(L9421="删除",J9421*'模板使用说明&amp;基础参数'!$E$6*'模板使用说明&amp;基础参数'!$E$12,IF(L9421="修改",J9421*'模板使用说明&amp;基础参数'!$E$6*'模板使用说明&amp;基础参数'!$E$11,J9421*'模板使用说明&amp;基础参数'!$E$6*'模板使用说明&amp;基础参数'!$E$10)),IF(L9421="删除",J9421*'模板使用说明&amp;基础参数'!$E$7*'模板使用说明&amp;基础参数'!$E$12,IF(L9421="修改",J9421*'模板使用说明&amp;基础参数'!$E$7*'模板使用说明&amp;基础参数'!$E$11,J9421*'模板使用说明&amp;基础参数'!$E$7*'模板使用说明&amp;基础参数'!$E$10)))))</f>
        <v/>
      </c>
      <c r="N9421" s="10"/>
    </row>
    <row r="9422" ht="14.4" customHeight="1" spans="1:14">
      <c r="A9422" s="68">
        <f t="shared" si="148"/>
        <v>9417</v>
      </c>
      <c r="B9422" s="69"/>
      <c r="C9422" s="69"/>
      <c r="D9422" s="69"/>
      <c r="E9422" s="69"/>
      <c r="F9422" s="69"/>
      <c r="G9422" s="69"/>
      <c r="H9422" s="70"/>
      <c r="I9422" s="68"/>
      <c r="J9422" s="8" t="str">
        <f>IF(I9422="ILF",IF($C$1="预估功能点",'模板使用说明&amp;基础参数'!$E$15,'模板使用说明&amp;基础参数'!$E$22),IF(I9422="EIF",IF($C$1="预估功能点",'模板使用说明&amp;基础参数'!$E$16,'模板使用说明&amp;基础参数'!$E$23),IF(I9422="EI",IF($C$1="预估功能点",'模板使用说明&amp;基础参数'!$E$17,'模板使用说明&amp;基础参数'!$E$24),IF(I9422="EO",IF($C$1="预估功能点",'模板使用说明&amp;基础参数'!$E$18,'模板使用说明&amp;基础参数'!$E$25),IF(I9422="EQ",IF($C$1="预估功能点",'模板使用说明&amp;基础参数'!$E$19,'模板使用说明&amp;基础参数'!$E$26),"")))))</f>
        <v/>
      </c>
      <c r="K9422" s="81"/>
      <c r="L9422" s="81"/>
      <c r="M9422" s="82" t="str">
        <f>IF(J9422="","",IF(K9422="高",IF(L9422="删除",J9422*'模板使用说明&amp;基础参数'!$E$5*'模板使用说明&amp;基础参数'!$E$12,IF(L9422="修改",J9422*'模板使用说明&amp;基础参数'!$E$5*'模板使用说明&amp;基础参数'!$E$11,J9422*'模板使用说明&amp;基础参数'!$E$5*'模板使用说明&amp;基础参数'!$E$10)),IF(K9422="中",IF(L9422="删除",J9422*'模板使用说明&amp;基础参数'!$E$6*'模板使用说明&amp;基础参数'!$E$12,IF(L9422="修改",J9422*'模板使用说明&amp;基础参数'!$E$6*'模板使用说明&amp;基础参数'!$E$11,J9422*'模板使用说明&amp;基础参数'!$E$6*'模板使用说明&amp;基础参数'!$E$10)),IF(L9422="删除",J9422*'模板使用说明&amp;基础参数'!$E$7*'模板使用说明&amp;基础参数'!$E$12,IF(L9422="修改",J9422*'模板使用说明&amp;基础参数'!$E$7*'模板使用说明&amp;基础参数'!$E$11,J9422*'模板使用说明&amp;基础参数'!$E$7*'模板使用说明&amp;基础参数'!$E$10)))))</f>
        <v/>
      </c>
      <c r="N9422" s="83"/>
    </row>
    <row r="9423" ht="14.4" customHeight="1" spans="1:14">
      <c r="A9423" s="68">
        <f t="shared" si="148"/>
        <v>9418</v>
      </c>
      <c r="B9423" s="69"/>
      <c r="C9423" s="69"/>
      <c r="D9423" s="69"/>
      <c r="E9423" s="69"/>
      <c r="F9423" s="69"/>
      <c r="G9423" s="69"/>
      <c r="H9423" s="70"/>
      <c r="I9423" s="68"/>
      <c r="J9423" s="8" t="str">
        <f>IF(I9423="ILF",IF($C$1="预估功能点",'模板使用说明&amp;基础参数'!$E$15,'模板使用说明&amp;基础参数'!$E$22),IF(I9423="EIF",IF($C$1="预估功能点",'模板使用说明&amp;基础参数'!$E$16,'模板使用说明&amp;基础参数'!$E$23),IF(I9423="EI",IF($C$1="预估功能点",'模板使用说明&amp;基础参数'!$E$17,'模板使用说明&amp;基础参数'!$E$24),IF(I9423="EO",IF($C$1="预估功能点",'模板使用说明&amp;基础参数'!$E$18,'模板使用说明&amp;基础参数'!$E$25),IF(I9423="EQ",IF($C$1="预估功能点",'模板使用说明&amp;基础参数'!$E$19,'模板使用说明&amp;基础参数'!$E$26),"")))))</f>
        <v/>
      </c>
      <c r="K9423" s="81"/>
      <c r="L9423" s="81"/>
      <c r="M9423" s="82" t="str">
        <f>IF(J9423="","",IF(K9423="高",IF(L9423="删除",J9423*'模板使用说明&amp;基础参数'!$E$5*'模板使用说明&amp;基础参数'!$E$12,IF(L9423="修改",J9423*'模板使用说明&amp;基础参数'!$E$5*'模板使用说明&amp;基础参数'!$E$11,J9423*'模板使用说明&amp;基础参数'!$E$5*'模板使用说明&amp;基础参数'!$E$10)),IF(K9423="中",IF(L9423="删除",J9423*'模板使用说明&amp;基础参数'!$E$6*'模板使用说明&amp;基础参数'!$E$12,IF(L9423="修改",J9423*'模板使用说明&amp;基础参数'!$E$6*'模板使用说明&amp;基础参数'!$E$11,J9423*'模板使用说明&amp;基础参数'!$E$6*'模板使用说明&amp;基础参数'!$E$10)),IF(L9423="删除",J9423*'模板使用说明&amp;基础参数'!$E$7*'模板使用说明&amp;基础参数'!$E$12,IF(L9423="修改",J9423*'模板使用说明&amp;基础参数'!$E$7*'模板使用说明&amp;基础参数'!$E$11,J9423*'模板使用说明&amp;基础参数'!$E$7*'模板使用说明&amp;基础参数'!$E$10)))))</f>
        <v/>
      </c>
      <c r="N9423" s="10"/>
    </row>
    <row r="9424" ht="14.4" customHeight="1" spans="1:14">
      <c r="A9424" s="68">
        <f t="shared" si="148"/>
        <v>9419</v>
      </c>
      <c r="B9424" s="69"/>
      <c r="C9424" s="69"/>
      <c r="D9424" s="69"/>
      <c r="E9424" s="69"/>
      <c r="F9424" s="69"/>
      <c r="G9424" s="69"/>
      <c r="H9424" s="70"/>
      <c r="I9424" s="68"/>
      <c r="J9424" s="8" t="str">
        <f>IF(I9424="ILF",IF($C$1="预估功能点",'模板使用说明&amp;基础参数'!$E$15,'模板使用说明&amp;基础参数'!$E$22),IF(I9424="EIF",IF($C$1="预估功能点",'模板使用说明&amp;基础参数'!$E$16,'模板使用说明&amp;基础参数'!$E$23),IF(I9424="EI",IF($C$1="预估功能点",'模板使用说明&amp;基础参数'!$E$17,'模板使用说明&amp;基础参数'!$E$24),IF(I9424="EO",IF($C$1="预估功能点",'模板使用说明&amp;基础参数'!$E$18,'模板使用说明&amp;基础参数'!$E$25),IF(I9424="EQ",IF($C$1="预估功能点",'模板使用说明&amp;基础参数'!$E$19,'模板使用说明&amp;基础参数'!$E$26),"")))))</f>
        <v/>
      </c>
      <c r="K9424" s="81"/>
      <c r="L9424" s="81"/>
      <c r="M9424" s="82" t="str">
        <f>IF(J9424="","",IF(K9424="高",IF(L9424="删除",J9424*'模板使用说明&amp;基础参数'!$E$5*'模板使用说明&amp;基础参数'!$E$12,IF(L9424="修改",J9424*'模板使用说明&amp;基础参数'!$E$5*'模板使用说明&amp;基础参数'!$E$11,J9424*'模板使用说明&amp;基础参数'!$E$5*'模板使用说明&amp;基础参数'!$E$10)),IF(K9424="中",IF(L9424="删除",J9424*'模板使用说明&amp;基础参数'!$E$6*'模板使用说明&amp;基础参数'!$E$12,IF(L9424="修改",J9424*'模板使用说明&amp;基础参数'!$E$6*'模板使用说明&amp;基础参数'!$E$11,J9424*'模板使用说明&amp;基础参数'!$E$6*'模板使用说明&amp;基础参数'!$E$10)),IF(L9424="删除",J9424*'模板使用说明&amp;基础参数'!$E$7*'模板使用说明&amp;基础参数'!$E$12,IF(L9424="修改",J9424*'模板使用说明&amp;基础参数'!$E$7*'模板使用说明&amp;基础参数'!$E$11,J9424*'模板使用说明&amp;基础参数'!$E$7*'模板使用说明&amp;基础参数'!$E$10)))))</f>
        <v/>
      </c>
      <c r="N9424" s="10"/>
    </row>
    <row r="9425" ht="14.4" customHeight="1" spans="1:14">
      <c r="A9425" s="68">
        <f t="shared" si="148"/>
        <v>9420</v>
      </c>
      <c r="B9425" s="69"/>
      <c r="C9425" s="69"/>
      <c r="D9425" s="69"/>
      <c r="E9425" s="69"/>
      <c r="F9425" s="69"/>
      <c r="G9425" s="69"/>
      <c r="H9425" s="70"/>
      <c r="I9425" s="68"/>
      <c r="J9425" s="8" t="str">
        <f>IF(I9425="ILF",IF($C$1="预估功能点",'模板使用说明&amp;基础参数'!$E$15,'模板使用说明&amp;基础参数'!$E$22),IF(I9425="EIF",IF($C$1="预估功能点",'模板使用说明&amp;基础参数'!$E$16,'模板使用说明&amp;基础参数'!$E$23),IF(I9425="EI",IF($C$1="预估功能点",'模板使用说明&amp;基础参数'!$E$17,'模板使用说明&amp;基础参数'!$E$24),IF(I9425="EO",IF($C$1="预估功能点",'模板使用说明&amp;基础参数'!$E$18,'模板使用说明&amp;基础参数'!$E$25),IF(I9425="EQ",IF($C$1="预估功能点",'模板使用说明&amp;基础参数'!$E$19,'模板使用说明&amp;基础参数'!$E$26),"")))))</f>
        <v/>
      </c>
      <c r="K9425" s="81"/>
      <c r="L9425" s="81"/>
      <c r="M9425" s="82" t="str">
        <f>IF(J9425="","",IF(K9425="高",IF(L9425="删除",J9425*'模板使用说明&amp;基础参数'!$E$5*'模板使用说明&amp;基础参数'!$E$12,IF(L9425="修改",J9425*'模板使用说明&amp;基础参数'!$E$5*'模板使用说明&amp;基础参数'!$E$11,J9425*'模板使用说明&amp;基础参数'!$E$5*'模板使用说明&amp;基础参数'!$E$10)),IF(K9425="中",IF(L9425="删除",J9425*'模板使用说明&amp;基础参数'!$E$6*'模板使用说明&amp;基础参数'!$E$12,IF(L9425="修改",J9425*'模板使用说明&amp;基础参数'!$E$6*'模板使用说明&amp;基础参数'!$E$11,J9425*'模板使用说明&amp;基础参数'!$E$6*'模板使用说明&amp;基础参数'!$E$10)),IF(L9425="删除",J9425*'模板使用说明&amp;基础参数'!$E$7*'模板使用说明&amp;基础参数'!$E$12,IF(L9425="修改",J9425*'模板使用说明&amp;基础参数'!$E$7*'模板使用说明&amp;基础参数'!$E$11,J9425*'模板使用说明&amp;基础参数'!$E$7*'模板使用说明&amp;基础参数'!$E$10)))))</f>
        <v/>
      </c>
      <c r="N9425" s="10"/>
    </row>
    <row r="9426" ht="14.4" customHeight="1" spans="1:14">
      <c r="A9426" s="68">
        <f t="shared" si="148"/>
        <v>9421</v>
      </c>
      <c r="B9426" s="69"/>
      <c r="C9426" s="69"/>
      <c r="D9426" s="69"/>
      <c r="E9426" s="69"/>
      <c r="F9426" s="69"/>
      <c r="G9426" s="69"/>
      <c r="H9426" s="70"/>
      <c r="I9426" s="68"/>
      <c r="J9426" s="8" t="str">
        <f>IF(I9426="ILF",IF($C$1="预估功能点",'模板使用说明&amp;基础参数'!$E$15,'模板使用说明&amp;基础参数'!$E$22),IF(I9426="EIF",IF($C$1="预估功能点",'模板使用说明&amp;基础参数'!$E$16,'模板使用说明&amp;基础参数'!$E$23),IF(I9426="EI",IF($C$1="预估功能点",'模板使用说明&amp;基础参数'!$E$17,'模板使用说明&amp;基础参数'!$E$24),IF(I9426="EO",IF($C$1="预估功能点",'模板使用说明&amp;基础参数'!$E$18,'模板使用说明&amp;基础参数'!$E$25),IF(I9426="EQ",IF($C$1="预估功能点",'模板使用说明&amp;基础参数'!$E$19,'模板使用说明&amp;基础参数'!$E$26),"")))))</f>
        <v/>
      </c>
      <c r="K9426" s="81"/>
      <c r="L9426" s="81"/>
      <c r="M9426" s="82" t="str">
        <f>IF(J9426="","",IF(K9426="高",IF(L9426="删除",J9426*'模板使用说明&amp;基础参数'!$E$5*'模板使用说明&amp;基础参数'!$E$12,IF(L9426="修改",J9426*'模板使用说明&amp;基础参数'!$E$5*'模板使用说明&amp;基础参数'!$E$11,J9426*'模板使用说明&amp;基础参数'!$E$5*'模板使用说明&amp;基础参数'!$E$10)),IF(K9426="中",IF(L9426="删除",J9426*'模板使用说明&amp;基础参数'!$E$6*'模板使用说明&amp;基础参数'!$E$12,IF(L9426="修改",J9426*'模板使用说明&amp;基础参数'!$E$6*'模板使用说明&amp;基础参数'!$E$11,J9426*'模板使用说明&amp;基础参数'!$E$6*'模板使用说明&amp;基础参数'!$E$10)),IF(L9426="删除",J9426*'模板使用说明&amp;基础参数'!$E$7*'模板使用说明&amp;基础参数'!$E$12,IF(L9426="修改",J9426*'模板使用说明&amp;基础参数'!$E$7*'模板使用说明&amp;基础参数'!$E$11,J9426*'模板使用说明&amp;基础参数'!$E$7*'模板使用说明&amp;基础参数'!$E$10)))))</f>
        <v/>
      </c>
      <c r="N9426" s="83"/>
    </row>
    <row r="9427" ht="14.4" customHeight="1" spans="1:14">
      <c r="A9427" s="68">
        <f t="shared" si="148"/>
        <v>9422</v>
      </c>
      <c r="B9427" s="69"/>
      <c r="C9427" s="69"/>
      <c r="D9427" s="69"/>
      <c r="E9427" s="69"/>
      <c r="F9427" s="69"/>
      <c r="G9427" s="69"/>
      <c r="H9427" s="70"/>
      <c r="I9427" s="68"/>
      <c r="J9427" s="8" t="str">
        <f>IF(I9427="ILF",IF($C$1="预估功能点",'模板使用说明&amp;基础参数'!$E$15,'模板使用说明&amp;基础参数'!$E$22),IF(I9427="EIF",IF($C$1="预估功能点",'模板使用说明&amp;基础参数'!$E$16,'模板使用说明&amp;基础参数'!$E$23),IF(I9427="EI",IF($C$1="预估功能点",'模板使用说明&amp;基础参数'!$E$17,'模板使用说明&amp;基础参数'!$E$24),IF(I9427="EO",IF($C$1="预估功能点",'模板使用说明&amp;基础参数'!$E$18,'模板使用说明&amp;基础参数'!$E$25),IF(I9427="EQ",IF($C$1="预估功能点",'模板使用说明&amp;基础参数'!$E$19,'模板使用说明&amp;基础参数'!$E$26),"")))))</f>
        <v/>
      </c>
      <c r="K9427" s="81"/>
      <c r="L9427" s="81"/>
      <c r="M9427" s="82" t="str">
        <f>IF(J9427="","",IF(K9427="高",IF(L9427="删除",J9427*'模板使用说明&amp;基础参数'!$E$5*'模板使用说明&amp;基础参数'!$E$12,IF(L9427="修改",J9427*'模板使用说明&amp;基础参数'!$E$5*'模板使用说明&amp;基础参数'!$E$11,J9427*'模板使用说明&amp;基础参数'!$E$5*'模板使用说明&amp;基础参数'!$E$10)),IF(K9427="中",IF(L9427="删除",J9427*'模板使用说明&amp;基础参数'!$E$6*'模板使用说明&amp;基础参数'!$E$12,IF(L9427="修改",J9427*'模板使用说明&amp;基础参数'!$E$6*'模板使用说明&amp;基础参数'!$E$11,J9427*'模板使用说明&amp;基础参数'!$E$6*'模板使用说明&amp;基础参数'!$E$10)),IF(L9427="删除",J9427*'模板使用说明&amp;基础参数'!$E$7*'模板使用说明&amp;基础参数'!$E$12,IF(L9427="修改",J9427*'模板使用说明&amp;基础参数'!$E$7*'模板使用说明&amp;基础参数'!$E$11,J9427*'模板使用说明&amp;基础参数'!$E$7*'模板使用说明&amp;基础参数'!$E$10)))))</f>
        <v/>
      </c>
      <c r="N9427" s="10"/>
    </row>
    <row r="9428" ht="14.4" customHeight="1" spans="1:14">
      <c r="A9428" s="68">
        <f t="shared" si="148"/>
        <v>9423</v>
      </c>
      <c r="B9428" s="69"/>
      <c r="C9428" s="69"/>
      <c r="D9428" s="69"/>
      <c r="E9428" s="69"/>
      <c r="F9428" s="69"/>
      <c r="G9428" s="69"/>
      <c r="H9428" s="70"/>
      <c r="I9428" s="68"/>
      <c r="J9428" s="8" t="str">
        <f>IF(I9428="ILF",IF($C$1="预估功能点",'模板使用说明&amp;基础参数'!$E$15,'模板使用说明&amp;基础参数'!$E$22),IF(I9428="EIF",IF($C$1="预估功能点",'模板使用说明&amp;基础参数'!$E$16,'模板使用说明&amp;基础参数'!$E$23),IF(I9428="EI",IF($C$1="预估功能点",'模板使用说明&amp;基础参数'!$E$17,'模板使用说明&amp;基础参数'!$E$24),IF(I9428="EO",IF($C$1="预估功能点",'模板使用说明&amp;基础参数'!$E$18,'模板使用说明&amp;基础参数'!$E$25),IF(I9428="EQ",IF($C$1="预估功能点",'模板使用说明&amp;基础参数'!$E$19,'模板使用说明&amp;基础参数'!$E$26),"")))))</f>
        <v/>
      </c>
      <c r="K9428" s="81"/>
      <c r="L9428" s="81"/>
      <c r="M9428" s="82" t="str">
        <f>IF(J9428="","",IF(K9428="高",IF(L9428="删除",J9428*'模板使用说明&amp;基础参数'!$E$5*'模板使用说明&amp;基础参数'!$E$12,IF(L9428="修改",J9428*'模板使用说明&amp;基础参数'!$E$5*'模板使用说明&amp;基础参数'!$E$11,J9428*'模板使用说明&amp;基础参数'!$E$5*'模板使用说明&amp;基础参数'!$E$10)),IF(K9428="中",IF(L9428="删除",J9428*'模板使用说明&amp;基础参数'!$E$6*'模板使用说明&amp;基础参数'!$E$12,IF(L9428="修改",J9428*'模板使用说明&amp;基础参数'!$E$6*'模板使用说明&amp;基础参数'!$E$11,J9428*'模板使用说明&amp;基础参数'!$E$6*'模板使用说明&amp;基础参数'!$E$10)),IF(L9428="删除",J9428*'模板使用说明&amp;基础参数'!$E$7*'模板使用说明&amp;基础参数'!$E$12,IF(L9428="修改",J9428*'模板使用说明&amp;基础参数'!$E$7*'模板使用说明&amp;基础参数'!$E$11,J9428*'模板使用说明&amp;基础参数'!$E$7*'模板使用说明&amp;基础参数'!$E$10)))))</f>
        <v/>
      </c>
      <c r="N9428" s="10"/>
    </row>
    <row r="9429" ht="14.4" customHeight="1" spans="1:14">
      <c r="A9429" s="68">
        <f t="shared" si="148"/>
        <v>9424</v>
      </c>
      <c r="B9429" s="69"/>
      <c r="C9429" s="69"/>
      <c r="D9429" s="69"/>
      <c r="E9429" s="69"/>
      <c r="F9429" s="69"/>
      <c r="G9429" s="69"/>
      <c r="H9429" s="70"/>
      <c r="I9429" s="68"/>
      <c r="J9429" s="8" t="str">
        <f>IF(I9429="ILF",IF($C$1="预估功能点",'模板使用说明&amp;基础参数'!$E$15,'模板使用说明&amp;基础参数'!$E$22),IF(I9429="EIF",IF($C$1="预估功能点",'模板使用说明&amp;基础参数'!$E$16,'模板使用说明&amp;基础参数'!$E$23),IF(I9429="EI",IF($C$1="预估功能点",'模板使用说明&amp;基础参数'!$E$17,'模板使用说明&amp;基础参数'!$E$24),IF(I9429="EO",IF($C$1="预估功能点",'模板使用说明&amp;基础参数'!$E$18,'模板使用说明&amp;基础参数'!$E$25),IF(I9429="EQ",IF($C$1="预估功能点",'模板使用说明&amp;基础参数'!$E$19,'模板使用说明&amp;基础参数'!$E$26),"")))))</f>
        <v/>
      </c>
      <c r="K9429" s="81"/>
      <c r="L9429" s="81"/>
      <c r="M9429" s="82" t="str">
        <f>IF(J9429="","",IF(K9429="高",IF(L9429="删除",J9429*'模板使用说明&amp;基础参数'!$E$5*'模板使用说明&amp;基础参数'!$E$12,IF(L9429="修改",J9429*'模板使用说明&amp;基础参数'!$E$5*'模板使用说明&amp;基础参数'!$E$11,J9429*'模板使用说明&amp;基础参数'!$E$5*'模板使用说明&amp;基础参数'!$E$10)),IF(K9429="中",IF(L9429="删除",J9429*'模板使用说明&amp;基础参数'!$E$6*'模板使用说明&amp;基础参数'!$E$12,IF(L9429="修改",J9429*'模板使用说明&amp;基础参数'!$E$6*'模板使用说明&amp;基础参数'!$E$11,J9429*'模板使用说明&amp;基础参数'!$E$6*'模板使用说明&amp;基础参数'!$E$10)),IF(L9429="删除",J9429*'模板使用说明&amp;基础参数'!$E$7*'模板使用说明&amp;基础参数'!$E$12,IF(L9429="修改",J9429*'模板使用说明&amp;基础参数'!$E$7*'模板使用说明&amp;基础参数'!$E$11,J9429*'模板使用说明&amp;基础参数'!$E$7*'模板使用说明&amp;基础参数'!$E$10)))))</f>
        <v/>
      </c>
      <c r="N9429" s="10"/>
    </row>
    <row r="9430" ht="14.4" customHeight="1" spans="1:14">
      <c r="A9430" s="68">
        <f t="shared" si="148"/>
        <v>9425</v>
      </c>
      <c r="B9430" s="69"/>
      <c r="C9430" s="69"/>
      <c r="D9430" s="69"/>
      <c r="E9430" s="69"/>
      <c r="F9430" s="69"/>
      <c r="G9430" s="69"/>
      <c r="H9430" s="70"/>
      <c r="I9430" s="68"/>
      <c r="J9430" s="8" t="str">
        <f>IF(I9430="ILF",IF($C$1="预估功能点",'模板使用说明&amp;基础参数'!$E$15,'模板使用说明&amp;基础参数'!$E$22),IF(I9430="EIF",IF($C$1="预估功能点",'模板使用说明&amp;基础参数'!$E$16,'模板使用说明&amp;基础参数'!$E$23),IF(I9430="EI",IF($C$1="预估功能点",'模板使用说明&amp;基础参数'!$E$17,'模板使用说明&amp;基础参数'!$E$24),IF(I9430="EO",IF($C$1="预估功能点",'模板使用说明&amp;基础参数'!$E$18,'模板使用说明&amp;基础参数'!$E$25),IF(I9430="EQ",IF($C$1="预估功能点",'模板使用说明&amp;基础参数'!$E$19,'模板使用说明&amp;基础参数'!$E$26),"")))))</f>
        <v/>
      </c>
      <c r="K9430" s="81"/>
      <c r="L9430" s="81"/>
      <c r="M9430" s="82" t="str">
        <f>IF(J9430="","",IF(K9430="高",IF(L9430="删除",J9430*'模板使用说明&amp;基础参数'!$E$5*'模板使用说明&amp;基础参数'!$E$12,IF(L9430="修改",J9430*'模板使用说明&amp;基础参数'!$E$5*'模板使用说明&amp;基础参数'!$E$11,J9430*'模板使用说明&amp;基础参数'!$E$5*'模板使用说明&amp;基础参数'!$E$10)),IF(K9430="中",IF(L9430="删除",J9430*'模板使用说明&amp;基础参数'!$E$6*'模板使用说明&amp;基础参数'!$E$12,IF(L9430="修改",J9430*'模板使用说明&amp;基础参数'!$E$6*'模板使用说明&amp;基础参数'!$E$11,J9430*'模板使用说明&amp;基础参数'!$E$6*'模板使用说明&amp;基础参数'!$E$10)),IF(L9430="删除",J9430*'模板使用说明&amp;基础参数'!$E$7*'模板使用说明&amp;基础参数'!$E$12,IF(L9430="修改",J9430*'模板使用说明&amp;基础参数'!$E$7*'模板使用说明&amp;基础参数'!$E$11,J9430*'模板使用说明&amp;基础参数'!$E$7*'模板使用说明&amp;基础参数'!$E$10)))))</f>
        <v/>
      </c>
      <c r="N9430" s="83"/>
    </row>
    <row r="9431" ht="14.4" customHeight="1" spans="1:14">
      <c r="A9431" s="68">
        <f t="shared" si="148"/>
        <v>9426</v>
      </c>
      <c r="B9431" s="69"/>
      <c r="C9431" s="69"/>
      <c r="D9431" s="69"/>
      <c r="E9431" s="69"/>
      <c r="F9431" s="69"/>
      <c r="G9431" s="69"/>
      <c r="H9431" s="70"/>
      <c r="I9431" s="68"/>
      <c r="J9431" s="8" t="str">
        <f>IF(I9431="ILF",IF($C$1="预估功能点",'模板使用说明&amp;基础参数'!$E$15,'模板使用说明&amp;基础参数'!$E$22),IF(I9431="EIF",IF($C$1="预估功能点",'模板使用说明&amp;基础参数'!$E$16,'模板使用说明&amp;基础参数'!$E$23),IF(I9431="EI",IF($C$1="预估功能点",'模板使用说明&amp;基础参数'!$E$17,'模板使用说明&amp;基础参数'!$E$24),IF(I9431="EO",IF($C$1="预估功能点",'模板使用说明&amp;基础参数'!$E$18,'模板使用说明&amp;基础参数'!$E$25),IF(I9431="EQ",IF($C$1="预估功能点",'模板使用说明&amp;基础参数'!$E$19,'模板使用说明&amp;基础参数'!$E$26),"")))))</f>
        <v/>
      </c>
      <c r="K9431" s="81"/>
      <c r="L9431" s="81"/>
      <c r="M9431" s="82" t="str">
        <f>IF(J9431="","",IF(K9431="高",IF(L9431="删除",J9431*'模板使用说明&amp;基础参数'!$E$5*'模板使用说明&amp;基础参数'!$E$12,IF(L9431="修改",J9431*'模板使用说明&amp;基础参数'!$E$5*'模板使用说明&amp;基础参数'!$E$11,J9431*'模板使用说明&amp;基础参数'!$E$5*'模板使用说明&amp;基础参数'!$E$10)),IF(K9431="中",IF(L9431="删除",J9431*'模板使用说明&amp;基础参数'!$E$6*'模板使用说明&amp;基础参数'!$E$12,IF(L9431="修改",J9431*'模板使用说明&amp;基础参数'!$E$6*'模板使用说明&amp;基础参数'!$E$11,J9431*'模板使用说明&amp;基础参数'!$E$6*'模板使用说明&amp;基础参数'!$E$10)),IF(L9431="删除",J9431*'模板使用说明&amp;基础参数'!$E$7*'模板使用说明&amp;基础参数'!$E$12,IF(L9431="修改",J9431*'模板使用说明&amp;基础参数'!$E$7*'模板使用说明&amp;基础参数'!$E$11,J9431*'模板使用说明&amp;基础参数'!$E$7*'模板使用说明&amp;基础参数'!$E$10)))))</f>
        <v/>
      </c>
      <c r="N9431" s="10"/>
    </row>
    <row r="9432" ht="14.4" customHeight="1" spans="1:14">
      <c r="A9432" s="68">
        <f t="shared" si="148"/>
        <v>9427</v>
      </c>
      <c r="B9432" s="69"/>
      <c r="C9432" s="69"/>
      <c r="D9432" s="69"/>
      <c r="E9432" s="69"/>
      <c r="F9432" s="69"/>
      <c r="G9432" s="69"/>
      <c r="H9432" s="70"/>
      <c r="I9432" s="68"/>
      <c r="J9432" s="8" t="str">
        <f>IF(I9432="ILF",IF($C$1="预估功能点",'模板使用说明&amp;基础参数'!$E$15,'模板使用说明&amp;基础参数'!$E$22),IF(I9432="EIF",IF($C$1="预估功能点",'模板使用说明&amp;基础参数'!$E$16,'模板使用说明&amp;基础参数'!$E$23),IF(I9432="EI",IF($C$1="预估功能点",'模板使用说明&amp;基础参数'!$E$17,'模板使用说明&amp;基础参数'!$E$24),IF(I9432="EO",IF($C$1="预估功能点",'模板使用说明&amp;基础参数'!$E$18,'模板使用说明&amp;基础参数'!$E$25),IF(I9432="EQ",IF($C$1="预估功能点",'模板使用说明&amp;基础参数'!$E$19,'模板使用说明&amp;基础参数'!$E$26),"")))))</f>
        <v/>
      </c>
      <c r="K9432" s="81"/>
      <c r="L9432" s="81"/>
      <c r="M9432" s="82" t="str">
        <f>IF(J9432="","",IF(K9432="高",IF(L9432="删除",J9432*'模板使用说明&amp;基础参数'!$E$5*'模板使用说明&amp;基础参数'!$E$12,IF(L9432="修改",J9432*'模板使用说明&amp;基础参数'!$E$5*'模板使用说明&amp;基础参数'!$E$11,J9432*'模板使用说明&amp;基础参数'!$E$5*'模板使用说明&amp;基础参数'!$E$10)),IF(K9432="中",IF(L9432="删除",J9432*'模板使用说明&amp;基础参数'!$E$6*'模板使用说明&amp;基础参数'!$E$12,IF(L9432="修改",J9432*'模板使用说明&amp;基础参数'!$E$6*'模板使用说明&amp;基础参数'!$E$11,J9432*'模板使用说明&amp;基础参数'!$E$6*'模板使用说明&amp;基础参数'!$E$10)),IF(L9432="删除",J9432*'模板使用说明&amp;基础参数'!$E$7*'模板使用说明&amp;基础参数'!$E$12,IF(L9432="修改",J9432*'模板使用说明&amp;基础参数'!$E$7*'模板使用说明&amp;基础参数'!$E$11,J9432*'模板使用说明&amp;基础参数'!$E$7*'模板使用说明&amp;基础参数'!$E$10)))))</f>
        <v/>
      </c>
      <c r="N9432" s="10"/>
    </row>
    <row r="9433" ht="14.4" customHeight="1" spans="1:14">
      <c r="A9433" s="68">
        <f t="shared" si="148"/>
        <v>9428</v>
      </c>
      <c r="B9433" s="69"/>
      <c r="C9433" s="69"/>
      <c r="D9433" s="69"/>
      <c r="E9433" s="69"/>
      <c r="F9433" s="69"/>
      <c r="G9433" s="69"/>
      <c r="H9433" s="70"/>
      <c r="I9433" s="68"/>
      <c r="J9433" s="8" t="str">
        <f>IF(I9433="ILF",IF($C$1="预估功能点",'模板使用说明&amp;基础参数'!$E$15,'模板使用说明&amp;基础参数'!$E$22),IF(I9433="EIF",IF($C$1="预估功能点",'模板使用说明&amp;基础参数'!$E$16,'模板使用说明&amp;基础参数'!$E$23),IF(I9433="EI",IF($C$1="预估功能点",'模板使用说明&amp;基础参数'!$E$17,'模板使用说明&amp;基础参数'!$E$24),IF(I9433="EO",IF($C$1="预估功能点",'模板使用说明&amp;基础参数'!$E$18,'模板使用说明&amp;基础参数'!$E$25),IF(I9433="EQ",IF($C$1="预估功能点",'模板使用说明&amp;基础参数'!$E$19,'模板使用说明&amp;基础参数'!$E$26),"")))))</f>
        <v/>
      </c>
      <c r="K9433" s="81"/>
      <c r="L9433" s="81"/>
      <c r="M9433" s="82" t="str">
        <f>IF(J9433="","",IF(K9433="高",IF(L9433="删除",J9433*'模板使用说明&amp;基础参数'!$E$5*'模板使用说明&amp;基础参数'!$E$12,IF(L9433="修改",J9433*'模板使用说明&amp;基础参数'!$E$5*'模板使用说明&amp;基础参数'!$E$11,J9433*'模板使用说明&amp;基础参数'!$E$5*'模板使用说明&amp;基础参数'!$E$10)),IF(K9433="中",IF(L9433="删除",J9433*'模板使用说明&amp;基础参数'!$E$6*'模板使用说明&amp;基础参数'!$E$12,IF(L9433="修改",J9433*'模板使用说明&amp;基础参数'!$E$6*'模板使用说明&amp;基础参数'!$E$11,J9433*'模板使用说明&amp;基础参数'!$E$6*'模板使用说明&amp;基础参数'!$E$10)),IF(L9433="删除",J9433*'模板使用说明&amp;基础参数'!$E$7*'模板使用说明&amp;基础参数'!$E$12,IF(L9433="修改",J9433*'模板使用说明&amp;基础参数'!$E$7*'模板使用说明&amp;基础参数'!$E$11,J9433*'模板使用说明&amp;基础参数'!$E$7*'模板使用说明&amp;基础参数'!$E$10)))))</f>
        <v/>
      </c>
      <c r="N9433" s="10"/>
    </row>
    <row r="9434" ht="14.4" customHeight="1" spans="1:14">
      <c r="A9434" s="68">
        <f t="shared" si="148"/>
        <v>9429</v>
      </c>
      <c r="B9434" s="69"/>
      <c r="C9434" s="69"/>
      <c r="D9434" s="69"/>
      <c r="E9434" s="69"/>
      <c r="F9434" s="69"/>
      <c r="G9434" s="69"/>
      <c r="H9434" s="70"/>
      <c r="I9434" s="68"/>
      <c r="J9434" s="8" t="str">
        <f>IF(I9434="ILF",IF($C$1="预估功能点",'模板使用说明&amp;基础参数'!$E$15,'模板使用说明&amp;基础参数'!$E$22),IF(I9434="EIF",IF($C$1="预估功能点",'模板使用说明&amp;基础参数'!$E$16,'模板使用说明&amp;基础参数'!$E$23),IF(I9434="EI",IF($C$1="预估功能点",'模板使用说明&amp;基础参数'!$E$17,'模板使用说明&amp;基础参数'!$E$24),IF(I9434="EO",IF($C$1="预估功能点",'模板使用说明&amp;基础参数'!$E$18,'模板使用说明&amp;基础参数'!$E$25),IF(I9434="EQ",IF($C$1="预估功能点",'模板使用说明&amp;基础参数'!$E$19,'模板使用说明&amp;基础参数'!$E$26),"")))))</f>
        <v/>
      </c>
      <c r="K9434" s="81"/>
      <c r="L9434" s="81"/>
      <c r="M9434" s="82" t="str">
        <f>IF(J9434="","",IF(K9434="高",IF(L9434="删除",J9434*'模板使用说明&amp;基础参数'!$E$5*'模板使用说明&amp;基础参数'!$E$12,IF(L9434="修改",J9434*'模板使用说明&amp;基础参数'!$E$5*'模板使用说明&amp;基础参数'!$E$11,J9434*'模板使用说明&amp;基础参数'!$E$5*'模板使用说明&amp;基础参数'!$E$10)),IF(K9434="中",IF(L9434="删除",J9434*'模板使用说明&amp;基础参数'!$E$6*'模板使用说明&amp;基础参数'!$E$12,IF(L9434="修改",J9434*'模板使用说明&amp;基础参数'!$E$6*'模板使用说明&amp;基础参数'!$E$11,J9434*'模板使用说明&amp;基础参数'!$E$6*'模板使用说明&amp;基础参数'!$E$10)),IF(L9434="删除",J9434*'模板使用说明&amp;基础参数'!$E$7*'模板使用说明&amp;基础参数'!$E$12,IF(L9434="修改",J9434*'模板使用说明&amp;基础参数'!$E$7*'模板使用说明&amp;基础参数'!$E$11,J9434*'模板使用说明&amp;基础参数'!$E$7*'模板使用说明&amp;基础参数'!$E$10)))))</f>
        <v/>
      </c>
      <c r="N9434" s="83"/>
    </row>
    <row r="9435" ht="14.4" customHeight="1" spans="1:14">
      <c r="A9435" s="68">
        <f t="shared" si="148"/>
        <v>9430</v>
      </c>
      <c r="B9435" s="69"/>
      <c r="C9435" s="69"/>
      <c r="D9435" s="69"/>
      <c r="E9435" s="69"/>
      <c r="F9435" s="69"/>
      <c r="G9435" s="69"/>
      <c r="H9435" s="70"/>
      <c r="I9435" s="68"/>
      <c r="J9435" s="8" t="str">
        <f>IF(I9435="ILF",IF($C$1="预估功能点",'模板使用说明&amp;基础参数'!$E$15,'模板使用说明&amp;基础参数'!$E$22),IF(I9435="EIF",IF($C$1="预估功能点",'模板使用说明&amp;基础参数'!$E$16,'模板使用说明&amp;基础参数'!$E$23),IF(I9435="EI",IF($C$1="预估功能点",'模板使用说明&amp;基础参数'!$E$17,'模板使用说明&amp;基础参数'!$E$24),IF(I9435="EO",IF($C$1="预估功能点",'模板使用说明&amp;基础参数'!$E$18,'模板使用说明&amp;基础参数'!$E$25),IF(I9435="EQ",IF($C$1="预估功能点",'模板使用说明&amp;基础参数'!$E$19,'模板使用说明&amp;基础参数'!$E$26),"")))))</f>
        <v/>
      </c>
      <c r="K9435" s="81"/>
      <c r="L9435" s="81"/>
      <c r="M9435" s="82" t="str">
        <f>IF(J9435="","",IF(K9435="高",IF(L9435="删除",J9435*'模板使用说明&amp;基础参数'!$E$5*'模板使用说明&amp;基础参数'!$E$12,IF(L9435="修改",J9435*'模板使用说明&amp;基础参数'!$E$5*'模板使用说明&amp;基础参数'!$E$11,J9435*'模板使用说明&amp;基础参数'!$E$5*'模板使用说明&amp;基础参数'!$E$10)),IF(K9435="中",IF(L9435="删除",J9435*'模板使用说明&amp;基础参数'!$E$6*'模板使用说明&amp;基础参数'!$E$12,IF(L9435="修改",J9435*'模板使用说明&amp;基础参数'!$E$6*'模板使用说明&amp;基础参数'!$E$11,J9435*'模板使用说明&amp;基础参数'!$E$6*'模板使用说明&amp;基础参数'!$E$10)),IF(L9435="删除",J9435*'模板使用说明&amp;基础参数'!$E$7*'模板使用说明&amp;基础参数'!$E$12,IF(L9435="修改",J9435*'模板使用说明&amp;基础参数'!$E$7*'模板使用说明&amp;基础参数'!$E$11,J9435*'模板使用说明&amp;基础参数'!$E$7*'模板使用说明&amp;基础参数'!$E$10)))))</f>
        <v/>
      </c>
      <c r="N9435" s="10"/>
    </row>
    <row r="9436" ht="14.4" customHeight="1" spans="1:14">
      <c r="A9436" s="68">
        <f t="shared" si="148"/>
        <v>9431</v>
      </c>
      <c r="B9436" s="69"/>
      <c r="C9436" s="69"/>
      <c r="D9436" s="69"/>
      <c r="E9436" s="69"/>
      <c r="F9436" s="69"/>
      <c r="G9436" s="69"/>
      <c r="H9436" s="70"/>
      <c r="I9436" s="68"/>
      <c r="J9436" s="8" t="str">
        <f>IF(I9436="ILF",IF($C$1="预估功能点",'模板使用说明&amp;基础参数'!$E$15,'模板使用说明&amp;基础参数'!$E$22),IF(I9436="EIF",IF($C$1="预估功能点",'模板使用说明&amp;基础参数'!$E$16,'模板使用说明&amp;基础参数'!$E$23),IF(I9436="EI",IF($C$1="预估功能点",'模板使用说明&amp;基础参数'!$E$17,'模板使用说明&amp;基础参数'!$E$24),IF(I9436="EO",IF($C$1="预估功能点",'模板使用说明&amp;基础参数'!$E$18,'模板使用说明&amp;基础参数'!$E$25),IF(I9436="EQ",IF($C$1="预估功能点",'模板使用说明&amp;基础参数'!$E$19,'模板使用说明&amp;基础参数'!$E$26),"")))))</f>
        <v/>
      </c>
      <c r="K9436" s="81"/>
      <c r="L9436" s="81"/>
      <c r="M9436" s="82" t="str">
        <f>IF(J9436="","",IF(K9436="高",IF(L9436="删除",J9436*'模板使用说明&amp;基础参数'!$E$5*'模板使用说明&amp;基础参数'!$E$12,IF(L9436="修改",J9436*'模板使用说明&amp;基础参数'!$E$5*'模板使用说明&amp;基础参数'!$E$11,J9436*'模板使用说明&amp;基础参数'!$E$5*'模板使用说明&amp;基础参数'!$E$10)),IF(K9436="中",IF(L9436="删除",J9436*'模板使用说明&amp;基础参数'!$E$6*'模板使用说明&amp;基础参数'!$E$12,IF(L9436="修改",J9436*'模板使用说明&amp;基础参数'!$E$6*'模板使用说明&amp;基础参数'!$E$11,J9436*'模板使用说明&amp;基础参数'!$E$6*'模板使用说明&amp;基础参数'!$E$10)),IF(L9436="删除",J9436*'模板使用说明&amp;基础参数'!$E$7*'模板使用说明&amp;基础参数'!$E$12,IF(L9436="修改",J9436*'模板使用说明&amp;基础参数'!$E$7*'模板使用说明&amp;基础参数'!$E$11,J9436*'模板使用说明&amp;基础参数'!$E$7*'模板使用说明&amp;基础参数'!$E$10)))))</f>
        <v/>
      </c>
      <c r="N9436" s="10"/>
    </row>
    <row r="9437" ht="14.4" customHeight="1" spans="1:14">
      <c r="A9437" s="68">
        <f t="shared" si="148"/>
        <v>9432</v>
      </c>
      <c r="B9437" s="69"/>
      <c r="C9437" s="69"/>
      <c r="D9437" s="69"/>
      <c r="E9437" s="69"/>
      <c r="F9437" s="69"/>
      <c r="G9437" s="69"/>
      <c r="H9437" s="70"/>
      <c r="I9437" s="68"/>
      <c r="J9437" s="8" t="str">
        <f>IF(I9437="ILF",IF($C$1="预估功能点",'模板使用说明&amp;基础参数'!$E$15,'模板使用说明&amp;基础参数'!$E$22),IF(I9437="EIF",IF($C$1="预估功能点",'模板使用说明&amp;基础参数'!$E$16,'模板使用说明&amp;基础参数'!$E$23),IF(I9437="EI",IF($C$1="预估功能点",'模板使用说明&amp;基础参数'!$E$17,'模板使用说明&amp;基础参数'!$E$24),IF(I9437="EO",IF($C$1="预估功能点",'模板使用说明&amp;基础参数'!$E$18,'模板使用说明&amp;基础参数'!$E$25),IF(I9437="EQ",IF($C$1="预估功能点",'模板使用说明&amp;基础参数'!$E$19,'模板使用说明&amp;基础参数'!$E$26),"")))))</f>
        <v/>
      </c>
      <c r="K9437" s="81"/>
      <c r="L9437" s="81"/>
      <c r="M9437" s="82" t="str">
        <f>IF(J9437="","",IF(K9437="高",IF(L9437="删除",J9437*'模板使用说明&amp;基础参数'!$E$5*'模板使用说明&amp;基础参数'!$E$12,IF(L9437="修改",J9437*'模板使用说明&amp;基础参数'!$E$5*'模板使用说明&amp;基础参数'!$E$11,J9437*'模板使用说明&amp;基础参数'!$E$5*'模板使用说明&amp;基础参数'!$E$10)),IF(K9437="中",IF(L9437="删除",J9437*'模板使用说明&amp;基础参数'!$E$6*'模板使用说明&amp;基础参数'!$E$12,IF(L9437="修改",J9437*'模板使用说明&amp;基础参数'!$E$6*'模板使用说明&amp;基础参数'!$E$11,J9437*'模板使用说明&amp;基础参数'!$E$6*'模板使用说明&amp;基础参数'!$E$10)),IF(L9437="删除",J9437*'模板使用说明&amp;基础参数'!$E$7*'模板使用说明&amp;基础参数'!$E$12,IF(L9437="修改",J9437*'模板使用说明&amp;基础参数'!$E$7*'模板使用说明&amp;基础参数'!$E$11,J9437*'模板使用说明&amp;基础参数'!$E$7*'模板使用说明&amp;基础参数'!$E$10)))))</f>
        <v/>
      </c>
      <c r="N9437" s="10"/>
    </row>
    <row r="9438" ht="14.4" customHeight="1" spans="1:14">
      <c r="A9438" s="68">
        <f t="shared" si="148"/>
        <v>9433</v>
      </c>
      <c r="B9438" s="69"/>
      <c r="C9438" s="69"/>
      <c r="D9438" s="69"/>
      <c r="E9438" s="69"/>
      <c r="F9438" s="69"/>
      <c r="G9438" s="69"/>
      <c r="H9438" s="70"/>
      <c r="I9438" s="68"/>
      <c r="J9438" s="8" t="str">
        <f>IF(I9438="ILF",IF($C$1="预估功能点",'模板使用说明&amp;基础参数'!$E$15,'模板使用说明&amp;基础参数'!$E$22),IF(I9438="EIF",IF($C$1="预估功能点",'模板使用说明&amp;基础参数'!$E$16,'模板使用说明&amp;基础参数'!$E$23),IF(I9438="EI",IF($C$1="预估功能点",'模板使用说明&amp;基础参数'!$E$17,'模板使用说明&amp;基础参数'!$E$24),IF(I9438="EO",IF($C$1="预估功能点",'模板使用说明&amp;基础参数'!$E$18,'模板使用说明&amp;基础参数'!$E$25),IF(I9438="EQ",IF($C$1="预估功能点",'模板使用说明&amp;基础参数'!$E$19,'模板使用说明&amp;基础参数'!$E$26),"")))))</f>
        <v/>
      </c>
      <c r="K9438" s="81"/>
      <c r="L9438" s="81"/>
      <c r="M9438" s="82" t="str">
        <f>IF(J9438="","",IF(K9438="高",IF(L9438="删除",J9438*'模板使用说明&amp;基础参数'!$E$5*'模板使用说明&amp;基础参数'!$E$12,IF(L9438="修改",J9438*'模板使用说明&amp;基础参数'!$E$5*'模板使用说明&amp;基础参数'!$E$11,J9438*'模板使用说明&amp;基础参数'!$E$5*'模板使用说明&amp;基础参数'!$E$10)),IF(K9438="中",IF(L9438="删除",J9438*'模板使用说明&amp;基础参数'!$E$6*'模板使用说明&amp;基础参数'!$E$12,IF(L9438="修改",J9438*'模板使用说明&amp;基础参数'!$E$6*'模板使用说明&amp;基础参数'!$E$11,J9438*'模板使用说明&amp;基础参数'!$E$6*'模板使用说明&amp;基础参数'!$E$10)),IF(L9438="删除",J9438*'模板使用说明&amp;基础参数'!$E$7*'模板使用说明&amp;基础参数'!$E$12,IF(L9438="修改",J9438*'模板使用说明&amp;基础参数'!$E$7*'模板使用说明&amp;基础参数'!$E$11,J9438*'模板使用说明&amp;基础参数'!$E$7*'模板使用说明&amp;基础参数'!$E$10)))))</f>
        <v/>
      </c>
      <c r="N9438" s="10"/>
    </row>
    <row r="9439" ht="14.4" customHeight="1" spans="1:14">
      <c r="A9439" s="68">
        <f t="shared" si="148"/>
        <v>9434</v>
      </c>
      <c r="B9439" s="69"/>
      <c r="C9439" s="69"/>
      <c r="D9439" s="69"/>
      <c r="E9439" s="69"/>
      <c r="F9439" s="69"/>
      <c r="G9439" s="69"/>
      <c r="H9439" s="70"/>
      <c r="I9439" s="68"/>
      <c r="J9439" s="8" t="str">
        <f>IF(I9439="ILF",IF($C$1="预估功能点",'模板使用说明&amp;基础参数'!$E$15,'模板使用说明&amp;基础参数'!$E$22),IF(I9439="EIF",IF($C$1="预估功能点",'模板使用说明&amp;基础参数'!$E$16,'模板使用说明&amp;基础参数'!$E$23),IF(I9439="EI",IF($C$1="预估功能点",'模板使用说明&amp;基础参数'!$E$17,'模板使用说明&amp;基础参数'!$E$24),IF(I9439="EO",IF($C$1="预估功能点",'模板使用说明&amp;基础参数'!$E$18,'模板使用说明&amp;基础参数'!$E$25),IF(I9439="EQ",IF($C$1="预估功能点",'模板使用说明&amp;基础参数'!$E$19,'模板使用说明&amp;基础参数'!$E$26),"")))))</f>
        <v/>
      </c>
      <c r="K9439" s="81"/>
      <c r="L9439" s="81"/>
      <c r="M9439" s="82" t="str">
        <f>IF(J9439="","",IF(K9439="高",IF(L9439="删除",J9439*'模板使用说明&amp;基础参数'!$E$5*'模板使用说明&amp;基础参数'!$E$12,IF(L9439="修改",J9439*'模板使用说明&amp;基础参数'!$E$5*'模板使用说明&amp;基础参数'!$E$11,J9439*'模板使用说明&amp;基础参数'!$E$5*'模板使用说明&amp;基础参数'!$E$10)),IF(K9439="中",IF(L9439="删除",J9439*'模板使用说明&amp;基础参数'!$E$6*'模板使用说明&amp;基础参数'!$E$12,IF(L9439="修改",J9439*'模板使用说明&amp;基础参数'!$E$6*'模板使用说明&amp;基础参数'!$E$11,J9439*'模板使用说明&amp;基础参数'!$E$6*'模板使用说明&amp;基础参数'!$E$10)),IF(L9439="删除",J9439*'模板使用说明&amp;基础参数'!$E$7*'模板使用说明&amp;基础参数'!$E$12,IF(L9439="修改",J9439*'模板使用说明&amp;基础参数'!$E$7*'模板使用说明&amp;基础参数'!$E$11,J9439*'模板使用说明&amp;基础参数'!$E$7*'模板使用说明&amp;基础参数'!$E$10)))))</f>
        <v/>
      </c>
      <c r="N9439" s="10"/>
    </row>
    <row r="9440" ht="14.4" customHeight="1" spans="1:14">
      <c r="A9440" s="68">
        <f t="shared" si="148"/>
        <v>9435</v>
      </c>
      <c r="B9440" s="69"/>
      <c r="C9440" s="69"/>
      <c r="D9440" s="69"/>
      <c r="E9440" s="69"/>
      <c r="F9440" s="69"/>
      <c r="G9440" s="69"/>
      <c r="H9440" s="70"/>
      <c r="I9440" s="68"/>
      <c r="J9440" s="8" t="str">
        <f>IF(I9440="ILF",IF($C$1="预估功能点",'模板使用说明&amp;基础参数'!$E$15,'模板使用说明&amp;基础参数'!$E$22),IF(I9440="EIF",IF($C$1="预估功能点",'模板使用说明&amp;基础参数'!$E$16,'模板使用说明&amp;基础参数'!$E$23),IF(I9440="EI",IF($C$1="预估功能点",'模板使用说明&amp;基础参数'!$E$17,'模板使用说明&amp;基础参数'!$E$24),IF(I9440="EO",IF($C$1="预估功能点",'模板使用说明&amp;基础参数'!$E$18,'模板使用说明&amp;基础参数'!$E$25),IF(I9440="EQ",IF($C$1="预估功能点",'模板使用说明&amp;基础参数'!$E$19,'模板使用说明&amp;基础参数'!$E$26),"")))))</f>
        <v/>
      </c>
      <c r="K9440" s="81"/>
      <c r="L9440" s="81"/>
      <c r="M9440" s="82" t="str">
        <f>IF(J9440="","",IF(K9440="高",IF(L9440="删除",J9440*'模板使用说明&amp;基础参数'!$E$5*'模板使用说明&amp;基础参数'!$E$12,IF(L9440="修改",J9440*'模板使用说明&amp;基础参数'!$E$5*'模板使用说明&amp;基础参数'!$E$11,J9440*'模板使用说明&amp;基础参数'!$E$5*'模板使用说明&amp;基础参数'!$E$10)),IF(K9440="中",IF(L9440="删除",J9440*'模板使用说明&amp;基础参数'!$E$6*'模板使用说明&amp;基础参数'!$E$12,IF(L9440="修改",J9440*'模板使用说明&amp;基础参数'!$E$6*'模板使用说明&amp;基础参数'!$E$11,J9440*'模板使用说明&amp;基础参数'!$E$6*'模板使用说明&amp;基础参数'!$E$10)),IF(L9440="删除",J9440*'模板使用说明&amp;基础参数'!$E$7*'模板使用说明&amp;基础参数'!$E$12,IF(L9440="修改",J9440*'模板使用说明&amp;基础参数'!$E$7*'模板使用说明&amp;基础参数'!$E$11,J9440*'模板使用说明&amp;基础参数'!$E$7*'模板使用说明&amp;基础参数'!$E$10)))))</f>
        <v/>
      </c>
      <c r="N9440" s="10"/>
    </row>
    <row r="9441" ht="14.4" customHeight="1" spans="1:14">
      <c r="A9441" s="68">
        <f t="shared" si="148"/>
        <v>9436</v>
      </c>
      <c r="B9441" s="69"/>
      <c r="C9441" s="69"/>
      <c r="D9441" s="69"/>
      <c r="E9441" s="69"/>
      <c r="F9441" s="69"/>
      <c r="G9441" s="69"/>
      <c r="H9441" s="70"/>
      <c r="I9441" s="68"/>
      <c r="J9441" s="8" t="str">
        <f>IF(I9441="ILF",IF($C$1="预估功能点",'模板使用说明&amp;基础参数'!$E$15,'模板使用说明&amp;基础参数'!$E$22),IF(I9441="EIF",IF($C$1="预估功能点",'模板使用说明&amp;基础参数'!$E$16,'模板使用说明&amp;基础参数'!$E$23),IF(I9441="EI",IF($C$1="预估功能点",'模板使用说明&amp;基础参数'!$E$17,'模板使用说明&amp;基础参数'!$E$24),IF(I9441="EO",IF($C$1="预估功能点",'模板使用说明&amp;基础参数'!$E$18,'模板使用说明&amp;基础参数'!$E$25),IF(I9441="EQ",IF($C$1="预估功能点",'模板使用说明&amp;基础参数'!$E$19,'模板使用说明&amp;基础参数'!$E$26),"")))))</f>
        <v/>
      </c>
      <c r="K9441" s="81"/>
      <c r="L9441" s="81"/>
      <c r="M9441" s="82" t="str">
        <f>IF(J9441="","",IF(K9441="高",IF(L9441="删除",J9441*'模板使用说明&amp;基础参数'!$E$5*'模板使用说明&amp;基础参数'!$E$12,IF(L9441="修改",J9441*'模板使用说明&amp;基础参数'!$E$5*'模板使用说明&amp;基础参数'!$E$11,J9441*'模板使用说明&amp;基础参数'!$E$5*'模板使用说明&amp;基础参数'!$E$10)),IF(K9441="中",IF(L9441="删除",J9441*'模板使用说明&amp;基础参数'!$E$6*'模板使用说明&amp;基础参数'!$E$12,IF(L9441="修改",J9441*'模板使用说明&amp;基础参数'!$E$6*'模板使用说明&amp;基础参数'!$E$11,J9441*'模板使用说明&amp;基础参数'!$E$6*'模板使用说明&amp;基础参数'!$E$10)),IF(L9441="删除",J9441*'模板使用说明&amp;基础参数'!$E$7*'模板使用说明&amp;基础参数'!$E$12,IF(L9441="修改",J9441*'模板使用说明&amp;基础参数'!$E$7*'模板使用说明&amp;基础参数'!$E$11,J9441*'模板使用说明&amp;基础参数'!$E$7*'模板使用说明&amp;基础参数'!$E$10)))))</f>
        <v/>
      </c>
      <c r="N9441" s="10"/>
    </row>
    <row r="9442" ht="14.4" customHeight="1" spans="1:14">
      <c r="A9442" s="68">
        <f t="shared" si="148"/>
        <v>9437</v>
      </c>
      <c r="B9442" s="69"/>
      <c r="C9442" s="69"/>
      <c r="D9442" s="69"/>
      <c r="E9442" s="69"/>
      <c r="F9442" s="69"/>
      <c r="G9442" s="69"/>
      <c r="H9442" s="70"/>
      <c r="I9442" s="68"/>
      <c r="J9442" s="8" t="str">
        <f>IF(I9442="ILF",IF($C$1="预估功能点",'模板使用说明&amp;基础参数'!$E$15,'模板使用说明&amp;基础参数'!$E$22),IF(I9442="EIF",IF($C$1="预估功能点",'模板使用说明&amp;基础参数'!$E$16,'模板使用说明&amp;基础参数'!$E$23),IF(I9442="EI",IF($C$1="预估功能点",'模板使用说明&amp;基础参数'!$E$17,'模板使用说明&amp;基础参数'!$E$24),IF(I9442="EO",IF($C$1="预估功能点",'模板使用说明&amp;基础参数'!$E$18,'模板使用说明&amp;基础参数'!$E$25),IF(I9442="EQ",IF($C$1="预估功能点",'模板使用说明&amp;基础参数'!$E$19,'模板使用说明&amp;基础参数'!$E$26),"")))))</f>
        <v/>
      </c>
      <c r="K9442" s="81"/>
      <c r="L9442" s="81"/>
      <c r="M9442" s="82" t="str">
        <f>IF(J9442="","",IF(K9442="高",IF(L9442="删除",J9442*'模板使用说明&amp;基础参数'!$E$5*'模板使用说明&amp;基础参数'!$E$12,IF(L9442="修改",J9442*'模板使用说明&amp;基础参数'!$E$5*'模板使用说明&amp;基础参数'!$E$11,J9442*'模板使用说明&amp;基础参数'!$E$5*'模板使用说明&amp;基础参数'!$E$10)),IF(K9442="中",IF(L9442="删除",J9442*'模板使用说明&amp;基础参数'!$E$6*'模板使用说明&amp;基础参数'!$E$12,IF(L9442="修改",J9442*'模板使用说明&amp;基础参数'!$E$6*'模板使用说明&amp;基础参数'!$E$11,J9442*'模板使用说明&amp;基础参数'!$E$6*'模板使用说明&amp;基础参数'!$E$10)),IF(L9442="删除",J9442*'模板使用说明&amp;基础参数'!$E$7*'模板使用说明&amp;基础参数'!$E$12,IF(L9442="修改",J9442*'模板使用说明&amp;基础参数'!$E$7*'模板使用说明&amp;基础参数'!$E$11,J9442*'模板使用说明&amp;基础参数'!$E$7*'模板使用说明&amp;基础参数'!$E$10)))))</f>
        <v/>
      </c>
      <c r="N9442" s="10"/>
    </row>
    <row r="9443" ht="14.4" customHeight="1" spans="1:14">
      <c r="A9443" s="68">
        <f t="shared" si="148"/>
        <v>9438</v>
      </c>
      <c r="B9443" s="69"/>
      <c r="C9443" s="69"/>
      <c r="D9443" s="69"/>
      <c r="E9443" s="69"/>
      <c r="F9443" s="69"/>
      <c r="G9443" s="69"/>
      <c r="H9443" s="70"/>
      <c r="I9443" s="68"/>
      <c r="J9443" s="8" t="str">
        <f>IF(I9443="ILF",IF($C$1="预估功能点",'模板使用说明&amp;基础参数'!$E$15,'模板使用说明&amp;基础参数'!$E$22),IF(I9443="EIF",IF($C$1="预估功能点",'模板使用说明&amp;基础参数'!$E$16,'模板使用说明&amp;基础参数'!$E$23),IF(I9443="EI",IF($C$1="预估功能点",'模板使用说明&amp;基础参数'!$E$17,'模板使用说明&amp;基础参数'!$E$24),IF(I9443="EO",IF($C$1="预估功能点",'模板使用说明&amp;基础参数'!$E$18,'模板使用说明&amp;基础参数'!$E$25),IF(I9443="EQ",IF($C$1="预估功能点",'模板使用说明&amp;基础参数'!$E$19,'模板使用说明&amp;基础参数'!$E$26),"")))))</f>
        <v/>
      </c>
      <c r="K9443" s="81"/>
      <c r="L9443" s="81"/>
      <c r="M9443" s="82" t="str">
        <f>IF(J9443="","",IF(K9443="高",IF(L9443="删除",J9443*'模板使用说明&amp;基础参数'!$E$5*'模板使用说明&amp;基础参数'!$E$12,IF(L9443="修改",J9443*'模板使用说明&amp;基础参数'!$E$5*'模板使用说明&amp;基础参数'!$E$11,J9443*'模板使用说明&amp;基础参数'!$E$5*'模板使用说明&amp;基础参数'!$E$10)),IF(K9443="中",IF(L9443="删除",J9443*'模板使用说明&amp;基础参数'!$E$6*'模板使用说明&amp;基础参数'!$E$12,IF(L9443="修改",J9443*'模板使用说明&amp;基础参数'!$E$6*'模板使用说明&amp;基础参数'!$E$11,J9443*'模板使用说明&amp;基础参数'!$E$6*'模板使用说明&amp;基础参数'!$E$10)),IF(L9443="删除",J9443*'模板使用说明&amp;基础参数'!$E$7*'模板使用说明&amp;基础参数'!$E$12,IF(L9443="修改",J9443*'模板使用说明&amp;基础参数'!$E$7*'模板使用说明&amp;基础参数'!$E$11,J9443*'模板使用说明&amp;基础参数'!$E$7*'模板使用说明&amp;基础参数'!$E$10)))))</f>
        <v/>
      </c>
      <c r="N9443" s="10"/>
    </row>
    <row r="9444" ht="14.4" customHeight="1" spans="1:14">
      <c r="A9444" s="68">
        <f t="shared" si="148"/>
        <v>9439</v>
      </c>
      <c r="B9444" s="69"/>
      <c r="C9444" s="69"/>
      <c r="D9444" s="69"/>
      <c r="E9444" s="69"/>
      <c r="F9444" s="69"/>
      <c r="G9444" s="69"/>
      <c r="H9444" s="70"/>
      <c r="I9444" s="68"/>
      <c r="J9444" s="8" t="str">
        <f>IF(I9444="ILF",IF($C$1="预估功能点",'模板使用说明&amp;基础参数'!$E$15,'模板使用说明&amp;基础参数'!$E$22),IF(I9444="EIF",IF($C$1="预估功能点",'模板使用说明&amp;基础参数'!$E$16,'模板使用说明&amp;基础参数'!$E$23),IF(I9444="EI",IF($C$1="预估功能点",'模板使用说明&amp;基础参数'!$E$17,'模板使用说明&amp;基础参数'!$E$24),IF(I9444="EO",IF($C$1="预估功能点",'模板使用说明&amp;基础参数'!$E$18,'模板使用说明&amp;基础参数'!$E$25),IF(I9444="EQ",IF($C$1="预估功能点",'模板使用说明&amp;基础参数'!$E$19,'模板使用说明&amp;基础参数'!$E$26),"")))))</f>
        <v/>
      </c>
      <c r="K9444" s="81"/>
      <c r="L9444" s="81"/>
      <c r="M9444" s="82" t="str">
        <f>IF(J9444="","",IF(K9444="高",IF(L9444="删除",J9444*'模板使用说明&amp;基础参数'!$E$5*'模板使用说明&amp;基础参数'!$E$12,IF(L9444="修改",J9444*'模板使用说明&amp;基础参数'!$E$5*'模板使用说明&amp;基础参数'!$E$11,J9444*'模板使用说明&amp;基础参数'!$E$5*'模板使用说明&amp;基础参数'!$E$10)),IF(K9444="中",IF(L9444="删除",J9444*'模板使用说明&amp;基础参数'!$E$6*'模板使用说明&amp;基础参数'!$E$12,IF(L9444="修改",J9444*'模板使用说明&amp;基础参数'!$E$6*'模板使用说明&amp;基础参数'!$E$11,J9444*'模板使用说明&amp;基础参数'!$E$6*'模板使用说明&amp;基础参数'!$E$10)),IF(L9444="删除",J9444*'模板使用说明&amp;基础参数'!$E$7*'模板使用说明&amp;基础参数'!$E$12,IF(L9444="修改",J9444*'模板使用说明&amp;基础参数'!$E$7*'模板使用说明&amp;基础参数'!$E$11,J9444*'模板使用说明&amp;基础参数'!$E$7*'模板使用说明&amp;基础参数'!$E$10)))))</f>
        <v/>
      </c>
      <c r="N9444" s="10"/>
    </row>
    <row r="9445" ht="14.4" customHeight="1" spans="1:14">
      <c r="A9445" s="68">
        <f t="shared" si="148"/>
        <v>9440</v>
      </c>
      <c r="B9445" s="69"/>
      <c r="C9445" s="69"/>
      <c r="D9445" s="69"/>
      <c r="E9445" s="69"/>
      <c r="F9445" s="69"/>
      <c r="G9445" s="69"/>
      <c r="H9445" s="70"/>
      <c r="I9445" s="68"/>
      <c r="J9445" s="8" t="str">
        <f>IF(I9445="ILF",IF($C$1="预估功能点",'模板使用说明&amp;基础参数'!$E$15,'模板使用说明&amp;基础参数'!$E$22),IF(I9445="EIF",IF($C$1="预估功能点",'模板使用说明&amp;基础参数'!$E$16,'模板使用说明&amp;基础参数'!$E$23),IF(I9445="EI",IF($C$1="预估功能点",'模板使用说明&amp;基础参数'!$E$17,'模板使用说明&amp;基础参数'!$E$24),IF(I9445="EO",IF($C$1="预估功能点",'模板使用说明&amp;基础参数'!$E$18,'模板使用说明&amp;基础参数'!$E$25),IF(I9445="EQ",IF($C$1="预估功能点",'模板使用说明&amp;基础参数'!$E$19,'模板使用说明&amp;基础参数'!$E$26),"")))))</f>
        <v/>
      </c>
      <c r="K9445" s="81"/>
      <c r="L9445" s="81"/>
      <c r="M9445" s="82" t="str">
        <f>IF(J9445="","",IF(K9445="高",IF(L9445="删除",J9445*'模板使用说明&amp;基础参数'!$E$5*'模板使用说明&amp;基础参数'!$E$12,IF(L9445="修改",J9445*'模板使用说明&amp;基础参数'!$E$5*'模板使用说明&amp;基础参数'!$E$11,J9445*'模板使用说明&amp;基础参数'!$E$5*'模板使用说明&amp;基础参数'!$E$10)),IF(K9445="中",IF(L9445="删除",J9445*'模板使用说明&amp;基础参数'!$E$6*'模板使用说明&amp;基础参数'!$E$12,IF(L9445="修改",J9445*'模板使用说明&amp;基础参数'!$E$6*'模板使用说明&amp;基础参数'!$E$11,J9445*'模板使用说明&amp;基础参数'!$E$6*'模板使用说明&amp;基础参数'!$E$10)),IF(L9445="删除",J9445*'模板使用说明&amp;基础参数'!$E$7*'模板使用说明&amp;基础参数'!$E$12,IF(L9445="修改",J9445*'模板使用说明&amp;基础参数'!$E$7*'模板使用说明&amp;基础参数'!$E$11,J9445*'模板使用说明&amp;基础参数'!$E$7*'模板使用说明&amp;基础参数'!$E$10)))))</f>
        <v/>
      </c>
      <c r="N9445" s="10"/>
    </row>
    <row r="9446" ht="14.4" customHeight="1" spans="1:14">
      <c r="A9446" s="68">
        <f t="shared" si="148"/>
        <v>9441</v>
      </c>
      <c r="B9446" s="69"/>
      <c r="C9446" s="69"/>
      <c r="D9446" s="69"/>
      <c r="E9446" s="69"/>
      <c r="F9446" s="69"/>
      <c r="G9446" s="69"/>
      <c r="H9446" s="70"/>
      <c r="I9446" s="68"/>
      <c r="J9446" s="8" t="str">
        <f>IF(I9446="ILF",IF($C$1="预估功能点",'模板使用说明&amp;基础参数'!$E$15,'模板使用说明&amp;基础参数'!$E$22),IF(I9446="EIF",IF($C$1="预估功能点",'模板使用说明&amp;基础参数'!$E$16,'模板使用说明&amp;基础参数'!$E$23),IF(I9446="EI",IF($C$1="预估功能点",'模板使用说明&amp;基础参数'!$E$17,'模板使用说明&amp;基础参数'!$E$24),IF(I9446="EO",IF($C$1="预估功能点",'模板使用说明&amp;基础参数'!$E$18,'模板使用说明&amp;基础参数'!$E$25),IF(I9446="EQ",IF($C$1="预估功能点",'模板使用说明&amp;基础参数'!$E$19,'模板使用说明&amp;基础参数'!$E$26),"")))))</f>
        <v/>
      </c>
      <c r="K9446" s="81"/>
      <c r="L9446" s="81"/>
      <c r="M9446" s="82" t="str">
        <f>IF(J9446="","",IF(K9446="高",IF(L9446="删除",J9446*'模板使用说明&amp;基础参数'!$E$5*'模板使用说明&amp;基础参数'!$E$12,IF(L9446="修改",J9446*'模板使用说明&amp;基础参数'!$E$5*'模板使用说明&amp;基础参数'!$E$11,J9446*'模板使用说明&amp;基础参数'!$E$5*'模板使用说明&amp;基础参数'!$E$10)),IF(K9446="中",IF(L9446="删除",J9446*'模板使用说明&amp;基础参数'!$E$6*'模板使用说明&amp;基础参数'!$E$12,IF(L9446="修改",J9446*'模板使用说明&amp;基础参数'!$E$6*'模板使用说明&amp;基础参数'!$E$11,J9446*'模板使用说明&amp;基础参数'!$E$6*'模板使用说明&amp;基础参数'!$E$10)),IF(L9446="删除",J9446*'模板使用说明&amp;基础参数'!$E$7*'模板使用说明&amp;基础参数'!$E$12,IF(L9446="修改",J9446*'模板使用说明&amp;基础参数'!$E$7*'模板使用说明&amp;基础参数'!$E$11,J9446*'模板使用说明&amp;基础参数'!$E$7*'模板使用说明&amp;基础参数'!$E$10)))))</f>
        <v/>
      </c>
      <c r="N9446" s="10"/>
    </row>
    <row r="9447" ht="14.4" customHeight="1" spans="1:14">
      <c r="A9447" s="68">
        <f t="shared" si="148"/>
        <v>9442</v>
      </c>
      <c r="B9447" s="69"/>
      <c r="C9447" s="69"/>
      <c r="D9447" s="69"/>
      <c r="E9447" s="69"/>
      <c r="F9447" s="69"/>
      <c r="G9447" s="69"/>
      <c r="H9447" s="70"/>
      <c r="I9447" s="68"/>
      <c r="J9447" s="8" t="str">
        <f>IF(I9447="ILF",IF($C$1="预估功能点",'模板使用说明&amp;基础参数'!$E$15,'模板使用说明&amp;基础参数'!$E$22),IF(I9447="EIF",IF($C$1="预估功能点",'模板使用说明&amp;基础参数'!$E$16,'模板使用说明&amp;基础参数'!$E$23),IF(I9447="EI",IF($C$1="预估功能点",'模板使用说明&amp;基础参数'!$E$17,'模板使用说明&amp;基础参数'!$E$24),IF(I9447="EO",IF($C$1="预估功能点",'模板使用说明&amp;基础参数'!$E$18,'模板使用说明&amp;基础参数'!$E$25),IF(I9447="EQ",IF($C$1="预估功能点",'模板使用说明&amp;基础参数'!$E$19,'模板使用说明&amp;基础参数'!$E$26),"")))))</f>
        <v/>
      </c>
      <c r="K9447" s="81"/>
      <c r="L9447" s="81"/>
      <c r="M9447" s="82" t="str">
        <f>IF(J9447="","",IF(K9447="高",IF(L9447="删除",J9447*'模板使用说明&amp;基础参数'!$E$5*'模板使用说明&amp;基础参数'!$E$12,IF(L9447="修改",J9447*'模板使用说明&amp;基础参数'!$E$5*'模板使用说明&amp;基础参数'!$E$11,J9447*'模板使用说明&amp;基础参数'!$E$5*'模板使用说明&amp;基础参数'!$E$10)),IF(K9447="中",IF(L9447="删除",J9447*'模板使用说明&amp;基础参数'!$E$6*'模板使用说明&amp;基础参数'!$E$12,IF(L9447="修改",J9447*'模板使用说明&amp;基础参数'!$E$6*'模板使用说明&amp;基础参数'!$E$11,J9447*'模板使用说明&amp;基础参数'!$E$6*'模板使用说明&amp;基础参数'!$E$10)),IF(L9447="删除",J9447*'模板使用说明&amp;基础参数'!$E$7*'模板使用说明&amp;基础参数'!$E$12,IF(L9447="修改",J9447*'模板使用说明&amp;基础参数'!$E$7*'模板使用说明&amp;基础参数'!$E$11,J9447*'模板使用说明&amp;基础参数'!$E$7*'模板使用说明&amp;基础参数'!$E$10)))))</f>
        <v/>
      </c>
      <c r="N9447" s="10"/>
    </row>
    <row r="9448" ht="14.4" customHeight="1" spans="1:14">
      <c r="A9448" s="68">
        <f t="shared" si="148"/>
        <v>9443</v>
      </c>
      <c r="B9448" s="69"/>
      <c r="C9448" s="69"/>
      <c r="D9448" s="69"/>
      <c r="E9448" s="69"/>
      <c r="F9448" s="69"/>
      <c r="G9448" s="69"/>
      <c r="H9448" s="70"/>
      <c r="I9448" s="68"/>
      <c r="J9448" s="8" t="str">
        <f>IF(I9448="ILF",IF($C$1="预估功能点",'模板使用说明&amp;基础参数'!$E$15,'模板使用说明&amp;基础参数'!$E$22),IF(I9448="EIF",IF($C$1="预估功能点",'模板使用说明&amp;基础参数'!$E$16,'模板使用说明&amp;基础参数'!$E$23),IF(I9448="EI",IF($C$1="预估功能点",'模板使用说明&amp;基础参数'!$E$17,'模板使用说明&amp;基础参数'!$E$24),IF(I9448="EO",IF($C$1="预估功能点",'模板使用说明&amp;基础参数'!$E$18,'模板使用说明&amp;基础参数'!$E$25),IF(I9448="EQ",IF($C$1="预估功能点",'模板使用说明&amp;基础参数'!$E$19,'模板使用说明&amp;基础参数'!$E$26),"")))))</f>
        <v/>
      </c>
      <c r="K9448" s="81"/>
      <c r="L9448" s="81"/>
      <c r="M9448" s="82" t="str">
        <f>IF(J9448="","",IF(K9448="高",IF(L9448="删除",J9448*'模板使用说明&amp;基础参数'!$E$5*'模板使用说明&amp;基础参数'!$E$12,IF(L9448="修改",J9448*'模板使用说明&amp;基础参数'!$E$5*'模板使用说明&amp;基础参数'!$E$11,J9448*'模板使用说明&amp;基础参数'!$E$5*'模板使用说明&amp;基础参数'!$E$10)),IF(K9448="中",IF(L9448="删除",J9448*'模板使用说明&amp;基础参数'!$E$6*'模板使用说明&amp;基础参数'!$E$12,IF(L9448="修改",J9448*'模板使用说明&amp;基础参数'!$E$6*'模板使用说明&amp;基础参数'!$E$11,J9448*'模板使用说明&amp;基础参数'!$E$6*'模板使用说明&amp;基础参数'!$E$10)),IF(L9448="删除",J9448*'模板使用说明&amp;基础参数'!$E$7*'模板使用说明&amp;基础参数'!$E$12,IF(L9448="修改",J9448*'模板使用说明&amp;基础参数'!$E$7*'模板使用说明&amp;基础参数'!$E$11,J9448*'模板使用说明&amp;基础参数'!$E$7*'模板使用说明&amp;基础参数'!$E$10)))))</f>
        <v/>
      </c>
      <c r="N9448" s="10"/>
    </row>
    <row r="9449" ht="14.4" customHeight="1" spans="1:14">
      <c r="A9449" s="68">
        <f t="shared" si="148"/>
        <v>9444</v>
      </c>
      <c r="B9449" s="69"/>
      <c r="C9449" s="69"/>
      <c r="D9449" s="69"/>
      <c r="E9449" s="69"/>
      <c r="F9449" s="69"/>
      <c r="G9449" s="69"/>
      <c r="H9449" s="70"/>
      <c r="I9449" s="68"/>
      <c r="J9449" s="8" t="str">
        <f>IF(I9449="ILF",IF($C$1="预估功能点",'模板使用说明&amp;基础参数'!$E$15,'模板使用说明&amp;基础参数'!$E$22),IF(I9449="EIF",IF($C$1="预估功能点",'模板使用说明&amp;基础参数'!$E$16,'模板使用说明&amp;基础参数'!$E$23),IF(I9449="EI",IF($C$1="预估功能点",'模板使用说明&amp;基础参数'!$E$17,'模板使用说明&amp;基础参数'!$E$24),IF(I9449="EO",IF($C$1="预估功能点",'模板使用说明&amp;基础参数'!$E$18,'模板使用说明&amp;基础参数'!$E$25),IF(I9449="EQ",IF($C$1="预估功能点",'模板使用说明&amp;基础参数'!$E$19,'模板使用说明&amp;基础参数'!$E$26),"")))))</f>
        <v/>
      </c>
      <c r="K9449" s="81"/>
      <c r="L9449" s="81"/>
      <c r="M9449" s="82" t="str">
        <f>IF(J9449="","",IF(K9449="高",IF(L9449="删除",J9449*'模板使用说明&amp;基础参数'!$E$5*'模板使用说明&amp;基础参数'!$E$12,IF(L9449="修改",J9449*'模板使用说明&amp;基础参数'!$E$5*'模板使用说明&amp;基础参数'!$E$11,J9449*'模板使用说明&amp;基础参数'!$E$5*'模板使用说明&amp;基础参数'!$E$10)),IF(K9449="中",IF(L9449="删除",J9449*'模板使用说明&amp;基础参数'!$E$6*'模板使用说明&amp;基础参数'!$E$12,IF(L9449="修改",J9449*'模板使用说明&amp;基础参数'!$E$6*'模板使用说明&amp;基础参数'!$E$11,J9449*'模板使用说明&amp;基础参数'!$E$6*'模板使用说明&amp;基础参数'!$E$10)),IF(L9449="删除",J9449*'模板使用说明&amp;基础参数'!$E$7*'模板使用说明&amp;基础参数'!$E$12,IF(L9449="修改",J9449*'模板使用说明&amp;基础参数'!$E$7*'模板使用说明&amp;基础参数'!$E$11,J9449*'模板使用说明&amp;基础参数'!$E$7*'模板使用说明&amp;基础参数'!$E$10)))))</f>
        <v/>
      </c>
      <c r="N9449" s="10"/>
    </row>
    <row r="9450" ht="14.4" customHeight="1" spans="1:14">
      <c r="A9450" s="68">
        <f t="shared" si="148"/>
        <v>9445</v>
      </c>
      <c r="B9450" s="69"/>
      <c r="C9450" s="69"/>
      <c r="D9450" s="69"/>
      <c r="E9450" s="69"/>
      <c r="F9450" s="69"/>
      <c r="G9450" s="69"/>
      <c r="H9450" s="70"/>
      <c r="I9450" s="68"/>
      <c r="J9450" s="8" t="str">
        <f>IF(I9450="ILF",IF($C$1="预估功能点",'模板使用说明&amp;基础参数'!$E$15,'模板使用说明&amp;基础参数'!$E$22),IF(I9450="EIF",IF($C$1="预估功能点",'模板使用说明&amp;基础参数'!$E$16,'模板使用说明&amp;基础参数'!$E$23),IF(I9450="EI",IF($C$1="预估功能点",'模板使用说明&amp;基础参数'!$E$17,'模板使用说明&amp;基础参数'!$E$24),IF(I9450="EO",IF($C$1="预估功能点",'模板使用说明&amp;基础参数'!$E$18,'模板使用说明&amp;基础参数'!$E$25),IF(I9450="EQ",IF($C$1="预估功能点",'模板使用说明&amp;基础参数'!$E$19,'模板使用说明&amp;基础参数'!$E$26),"")))))</f>
        <v/>
      </c>
      <c r="K9450" s="81"/>
      <c r="L9450" s="81"/>
      <c r="M9450" s="82" t="str">
        <f>IF(J9450="","",IF(K9450="高",IF(L9450="删除",J9450*'模板使用说明&amp;基础参数'!$E$5*'模板使用说明&amp;基础参数'!$E$12,IF(L9450="修改",J9450*'模板使用说明&amp;基础参数'!$E$5*'模板使用说明&amp;基础参数'!$E$11,J9450*'模板使用说明&amp;基础参数'!$E$5*'模板使用说明&amp;基础参数'!$E$10)),IF(K9450="中",IF(L9450="删除",J9450*'模板使用说明&amp;基础参数'!$E$6*'模板使用说明&amp;基础参数'!$E$12,IF(L9450="修改",J9450*'模板使用说明&amp;基础参数'!$E$6*'模板使用说明&amp;基础参数'!$E$11,J9450*'模板使用说明&amp;基础参数'!$E$6*'模板使用说明&amp;基础参数'!$E$10)),IF(L9450="删除",J9450*'模板使用说明&amp;基础参数'!$E$7*'模板使用说明&amp;基础参数'!$E$12,IF(L9450="修改",J9450*'模板使用说明&amp;基础参数'!$E$7*'模板使用说明&amp;基础参数'!$E$11,J9450*'模板使用说明&amp;基础参数'!$E$7*'模板使用说明&amp;基础参数'!$E$10)))))</f>
        <v/>
      </c>
      <c r="N9450" s="10"/>
    </row>
    <row r="9451" ht="14.4" customHeight="1" spans="1:14">
      <c r="A9451" s="68">
        <f t="shared" si="148"/>
        <v>9446</v>
      </c>
      <c r="B9451" s="69"/>
      <c r="C9451" s="69"/>
      <c r="D9451" s="69"/>
      <c r="E9451" s="69"/>
      <c r="F9451" s="69"/>
      <c r="G9451" s="69"/>
      <c r="H9451" s="70"/>
      <c r="I9451" s="68"/>
      <c r="J9451" s="8" t="str">
        <f>IF(I9451="ILF",IF($C$1="预估功能点",'模板使用说明&amp;基础参数'!$E$15,'模板使用说明&amp;基础参数'!$E$22),IF(I9451="EIF",IF($C$1="预估功能点",'模板使用说明&amp;基础参数'!$E$16,'模板使用说明&amp;基础参数'!$E$23),IF(I9451="EI",IF($C$1="预估功能点",'模板使用说明&amp;基础参数'!$E$17,'模板使用说明&amp;基础参数'!$E$24),IF(I9451="EO",IF($C$1="预估功能点",'模板使用说明&amp;基础参数'!$E$18,'模板使用说明&amp;基础参数'!$E$25),IF(I9451="EQ",IF($C$1="预估功能点",'模板使用说明&amp;基础参数'!$E$19,'模板使用说明&amp;基础参数'!$E$26),"")))))</f>
        <v/>
      </c>
      <c r="K9451" s="81"/>
      <c r="L9451" s="81"/>
      <c r="M9451" s="82" t="str">
        <f>IF(J9451="","",IF(K9451="高",IF(L9451="删除",J9451*'模板使用说明&amp;基础参数'!$E$5*'模板使用说明&amp;基础参数'!$E$12,IF(L9451="修改",J9451*'模板使用说明&amp;基础参数'!$E$5*'模板使用说明&amp;基础参数'!$E$11,J9451*'模板使用说明&amp;基础参数'!$E$5*'模板使用说明&amp;基础参数'!$E$10)),IF(K9451="中",IF(L9451="删除",J9451*'模板使用说明&amp;基础参数'!$E$6*'模板使用说明&amp;基础参数'!$E$12,IF(L9451="修改",J9451*'模板使用说明&amp;基础参数'!$E$6*'模板使用说明&amp;基础参数'!$E$11,J9451*'模板使用说明&amp;基础参数'!$E$6*'模板使用说明&amp;基础参数'!$E$10)),IF(L9451="删除",J9451*'模板使用说明&amp;基础参数'!$E$7*'模板使用说明&amp;基础参数'!$E$12,IF(L9451="修改",J9451*'模板使用说明&amp;基础参数'!$E$7*'模板使用说明&amp;基础参数'!$E$11,J9451*'模板使用说明&amp;基础参数'!$E$7*'模板使用说明&amp;基础参数'!$E$10)))))</f>
        <v/>
      </c>
      <c r="N9451" s="10"/>
    </row>
    <row r="9452" ht="14.4" customHeight="1" spans="1:14">
      <c r="A9452" s="68">
        <f t="shared" si="148"/>
        <v>9447</v>
      </c>
      <c r="B9452" s="69"/>
      <c r="C9452" s="69"/>
      <c r="D9452" s="69"/>
      <c r="E9452" s="69"/>
      <c r="F9452" s="69"/>
      <c r="G9452" s="69"/>
      <c r="H9452" s="70"/>
      <c r="I9452" s="68"/>
      <c r="J9452" s="8" t="str">
        <f>IF(I9452="ILF",IF($C$1="预估功能点",'模板使用说明&amp;基础参数'!$E$15,'模板使用说明&amp;基础参数'!$E$22),IF(I9452="EIF",IF($C$1="预估功能点",'模板使用说明&amp;基础参数'!$E$16,'模板使用说明&amp;基础参数'!$E$23),IF(I9452="EI",IF($C$1="预估功能点",'模板使用说明&amp;基础参数'!$E$17,'模板使用说明&amp;基础参数'!$E$24),IF(I9452="EO",IF($C$1="预估功能点",'模板使用说明&amp;基础参数'!$E$18,'模板使用说明&amp;基础参数'!$E$25),IF(I9452="EQ",IF($C$1="预估功能点",'模板使用说明&amp;基础参数'!$E$19,'模板使用说明&amp;基础参数'!$E$26),"")))))</f>
        <v/>
      </c>
      <c r="K9452" s="81"/>
      <c r="L9452" s="81"/>
      <c r="M9452" s="82" t="str">
        <f>IF(J9452="","",IF(K9452="高",IF(L9452="删除",J9452*'模板使用说明&amp;基础参数'!$E$5*'模板使用说明&amp;基础参数'!$E$12,IF(L9452="修改",J9452*'模板使用说明&amp;基础参数'!$E$5*'模板使用说明&amp;基础参数'!$E$11,J9452*'模板使用说明&amp;基础参数'!$E$5*'模板使用说明&amp;基础参数'!$E$10)),IF(K9452="中",IF(L9452="删除",J9452*'模板使用说明&amp;基础参数'!$E$6*'模板使用说明&amp;基础参数'!$E$12,IF(L9452="修改",J9452*'模板使用说明&amp;基础参数'!$E$6*'模板使用说明&amp;基础参数'!$E$11,J9452*'模板使用说明&amp;基础参数'!$E$6*'模板使用说明&amp;基础参数'!$E$10)),IF(L9452="删除",J9452*'模板使用说明&amp;基础参数'!$E$7*'模板使用说明&amp;基础参数'!$E$12,IF(L9452="修改",J9452*'模板使用说明&amp;基础参数'!$E$7*'模板使用说明&amp;基础参数'!$E$11,J9452*'模板使用说明&amp;基础参数'!$E$7*'模板使用说明&amp;基础参数'!$E$10)))))</f>
        <v/>
      </c>
      <c r="N9452" s="10"/>
    </row>
    <row r="9453" ht="14.4" customHeight="1" spans="1:14">
      <c r="A9453" s="68">
        <f t="shared" si="148"/>
        <v>9448</v>
      </c>
      <c r="B9453" s="69"/>
      <c r="C9453" s="69"/>
      <c r="D9453" s="69"/>
      <c r="E9453" s="69"/>
      <c r="F9453" s="69"/>
      <c r="G9453" s="69"/>
      <c r="H9453" s="70"/>
      <c r="I9453" s="68"/>
      <c r="J9453" s="8" t="str">
        <f>IF(I9453="ILF",IF($C$1="预估功能点",'模板使用说明&amp;基础参数'!$E$15,'模板使用说明&amp;基础参数'!$E$22),IF(I9453="EIF",IF($C$1="预估功能点",'模板使用说明&amp;基础参数'!$E$16,'模板使用说明&amp;基础参数'!$E$23),IF(I9453="EI",IF($C$1="预估功能点",'模板使用说明&amp;基础参数'!$E$17,'模板使用说明&amp;基础参数'!$E$24),IF(I9453="EO",IF($C$1="预估功能点",'模板使用说明&amp;基础参数'!$E$18,'模板使用说明&amp;基础参数'!$E$25),IF(I9453="EQ",IF($C$1="预估功能点",'模板使用说明&amp;基础参数'!$E$19,'模板使用说明&amp;基础参数'!$E$26),"")))))</f>
        <v/>
      </c>
      <c r="K9453" s="81"/>
      <c r="L9453" s="81"/>
      <c r="M9453" s="82" t="str">
        <f>IF(J9453="","",IF(K9453="高",IF(L9453="删除",J9453*'模板使用说明&amp;基础参数'!$E$5*'模板使用说明&amp;基础参数'!$E$12,IF(L9453="修改",J9453*'模板使用说明&amp;基础参数'!$E$5*'模板使用说明&amp;基础参数'!$E$11,J9453*'模板使用说明&amp;基础参数'!$E$5*'模板使用说明&amp;基础参数'!$E$10)),IF(K9453="中",IF(L9453="删除",J9453*'模板使用说明&amp;基础参数'!$E$6*'模板使用说明&amp;基础参数'!$E$12,IF(L9453="修改",J9453*'模板使用说明&amp;基础参数'!$E$6*'模板使用说明&amp;基础参数'!$E$11,J9453*'模板使用说明&amp;基础参数'!$E$6*'模板使用说明&amp;基础参数'!$E$10)),IF(L9453="删除",J9453*'模板使用说明&amp;基础参数'!$E$7*'模板使用说明&amp;基础参数'!$E$12,IF(L9453="修改",J9453*'模板使用说明&amp;基础参数'!$E$7*'模板使用说明&amp;基础参数'!$E$11,J9453*'模板使用说明&amp;基础参数'!$E$7*'模板使用说明&amp;基础参数'!$E$10)))))</f>
        <v/>
      </c>
      <c r="N9453" s="10"/>
    </row>
    <row r="9454" ht="14.4" customHeight="1" spans="1:14">
      <c r="A9454" s="68">
        <f t="shared" si="148"/>
        <v>9449</v>
      </c>
      <c r="B9454" s="69"/>
      <c r="C9454" s="69"/>
      <c r="D9454" s="69"/>
      <c r="E9454" s="69"/>
      <c r="F9454" s="69"/>
      <c r="G9454" s="69"/>
      <c r="H9454" s="70"/>
      <c r="I9454" s="68"/>
      <c r="J9454" s="8" t="str">
        <f>IF(I9454="ILF",IF($C$1="预估功能点",'模板使用说明&amp;基础参数'!$E$15,'模板使用说明&amp;基础参数'!$E$22),IF(I9454="EIF",IF($C$1="预估功能点",'模板使用说明&amp;基础参数'!$E$16,'模板使用说明&amp;基础参数'!$E$23),IF(I9454="EI",IF($C$1="预估功能点",'模板使用说明&amp;基础参数'!$E$17,'模板使用说明&amp;基础参数'!$E$24),IF(I9454="EO",IF($C$1="预估功能点",'模板使用说明&amp;基础参数'!$E$18,'模板使用说明&amp;基础参数'!$E$25),IF(I9454="EQ",IF($C$1="预估功能点",'模板使用说明&amp;基础参数'!$E$19,'模板使用说明&amp;基础参数'!$E$26),"")))))</f>
        <v/>
      </c>
      <c r="K9454" s="81"/>
      <c r="L9454" s="81"/>
      <c r="M9454" s="82" t="str">
        <f>IF(J9454="","",IF(K9454="高",IF(L9454="删除",J9454*'模板使用说明&amp;基础参数'!$E$5*'模板使用说明&amp;基础参数'!$E$12,IF(L9454="修改",J9454*'模板使用说明&amp;基础参数'!$E$5*'模板使用说明&amp;基础参数'!$E$11,J9454*'模板使用说明&amp;基础参数'!$E$5*'模板使用说明&amp;基础参数'!$E$10)),IF(K9454="中",IF(L9454="删除",J9454*'模板使用说明&amp;基础参数'!$E$6*'模板使用说明&amp;基础参数'!$E$12,IF(L9454="修改",J9454*'模板使用说明&amp;基础参数'!$E$6*'模板使用说明&amp;基础参数'!$E$11,J9454*'模板使用说明&amp;基础参数'!$E$6*'模板使用说明&amp;基础参数'!$E$10)),IF(L9454="删除",J9454*'模板使用说明&amp;基础参数'!$E$7*'模板使用说明&amp;基础参数'!$E$12,IF(L9454="修改",J9454*'模板使用说明&amp;基础参数'!$E$7*'模板使用说明&amp;基础参数'!$E$11,J9454*'模板使用说明&amp;基础参数'!$E$7*'模板使用说明&amp;基础参数'!$E$10)))))</f>
        <v/>
      </c>
      <c r="N9454" s="83"/>
    </row>
    <row r="9455" ht="14.4" customHeight="1" spans="1:14">
      <c r="A9455" s="68">
        <f t="shared" si="148"/>
        <v>9450</v>
      </c>
      <c r="B9455" s="69"/>
      <c r="C9455" s="69"/>
      <c r="D9455" s="69"/>
      <c r="E9455" s="69"/>
      <c r="F9455" s="69"/>
      <c r="G9455" s="69"/>
      <c r="H9455" s="70"/>
      <c r="I9455" s="68"/>
      <c r="J9455" s="8" t="str">
        <f>IF(I9455="ILF",IF($C$1="预估功能点",'模板使用说明&amp;基础参数'!$E$15,'模板使用说明&amp;基础参数'!$E$22),IF(I9455="EIF",IF($C$1="预估功能点",'模板使用说明&amp;基础参数'!$E$16,'模板使用说明&amp;基础参数'!$E$23),IF(I9455="EI",IF($C$1="预估功能点",'模板使用说明&amp;基础参数'!$E$17,'模板使用说明&amp;基础参数'!$E$24),IF(I9455="EO",IF($C$1="预估功能点",'模板使用说明&amp;基础参数'!$E$18,'模板使用说明&amp;基础参数'!$E$25),IF(I9455="EQ",IF($C$1="预估功能点",'模板使用说明&amp;基础参数'!$E$19,'模板使用说明&amp;基础参数'!$E$26),"")))))</f>
        <v/>
      </c>
      <c r="K9455" s="81"/>
      <c r="L9455" s="81"/>
      <c r="M9455" s="82" t="str">
        <f>IF(J9455="","",IF(K9455="高",IF(L9455="删除",J9455*'模板使用说明&amp;基础参数'!$E$5*'模板使用说明&amp;基础参数'!$E$12,IF(L9455="修改",J9455*'模板使用说明&amp;基础参数'!$E$5*'模板使用说明&amp;基础参数'!$E$11,J9455*'模板使用说明&amp;基础参数'!$E$5*'模板使用说明&amp;基础参数'!$E$10)),IF(K9455="中",IF(L9455="删除",J9455*'模板使用说明&amp;基础参数'!$E$6*'模板使用说明&amp;基础参数'!$E$12,IF(L9455="修改",J9455*'模板使用说明&amp;基础参数'!$E$6*'模板使用说明&amp;基础参数'!$E$11,J9455*'模板使用说明&amp;基础参数'!$E$6*'模板使用说明&amp;基础参数'!$E$10)),IF(L9455="删除",J9455*'模板使用说明&amp;基础参数'!$E$7*'模板使用说明&amp;基础参数'!$E$12,IF(L9455="修改",J9455*'模板使用说明&amp;基础参数'!$E$7*'模板使用说明&amp;基础参数'!$E$11,J9455*'模板使用说明&amp;基础参数'!$E$7*'模板使用说明&amp;基础参数'!$E$10)))))</f>
        <v/>
      </c>
      <c r="N9455" s="10"/>
    </row>
    <row r="9456" ht="14.4" customHeight="1" spans="1:14">
      <c r="A9456" s="68">
        <f t="shared" si="148"/>
        <v>9451</v>
      </c>
      <c r="B9456" s="69"/>
      <c r="C9456" s="69"/>
      <c r="D9456" s="69"/>
      <c r="E9456" s="69"/>
      <c r="F9456" s="69"/>
      <c r="G9456" s="69"/>
      <c r="H9456" s="70"/>
      <c r="I9456" s="68"/>
      <c r="J9456" s="8" t="str">
        <f>IF(I9456="ILF",IF($C$1="预估功能点",'模板使用说明&amp;基础参数'!$E$15,'模板使用说明&amp;基础参数'!$E$22),IF(I9456="EIF",IF($C$1="预估功能点",'模板使用说明&amp;基础参数'!$E$16,'模板使用说明&amp;基础参数'!$E$23),IF(I9456="EI",IF($C$1="预估功能点",'模板使用说明&amp;基础参数'!$E$17,'模板使用说明&amp;基础参数'!$E$24),IF(I9456="EO",IF($C$1="预估功能点",'模板使用说明&amp;基础参数'!$E$18,'模板使用说明&amp;基础参数'!$E$25),IF(I9456="EQ",IF($C$1="预估功能点",'模板使用说明&amp;基础参数'!$E$19,'模板使用说明&amp;基础参数'!$E$26),"")))))</f>
        <v/>
      </c>
      <c r="K9456" s="81"/>
      <c r="L9456" s="81"/>
      <c r="M9456" s="82" t="str">
        <f>IF(J9456="","",IF(K9456="高",IF(L9456="删除",J9456*'模板使用说明&amp;基础参数'!$E$5*'模板使用说明&amp;基础参数'!$E$12,IF(L9456="修改",J9456*'模板使用说明&amp;基础参数'!$E$5*'模板使用说明&amp;基础参数'!$E$11,J9456*'模板使用说明&amp;基础参数'!$E$5*'模板使用说明&amp;基础参数'!$E$10)),IF(K9456="中",IF(L9456="删除",J9456*'模板使用说明&amp;基础参数'!$E$6*'模板使用说明&amp;基础参数'!$E$12,IF(L9456="修改",J9456*'模板使用说明&amp;基础参数'!$E$6*'模板使用说明&amp;基础参数'!$E$11,J9456*'模板使用说明&amp;基础参数'!$E$6*'模板使用说明&amp;基础参数'!$E$10)),IF(L9456="删除",J9456*'模板使用说明&amp;基础参数'!$E$7*'模板使用说明&amp;基础参数'!$E$12,IF(L9456="修改",J9456*'模板使用说明&amp;基础参数'!$E$7*'模板使用说明&amp;基础参数'!$E$11,J9456*'模板使用说明&amp;基础参数'!$E$7*'模板使用说明&amp;基础参数'!$E$10)))))</f>
        <v/>
      </c>
      <c r="N9456" s="10"/>
    </row>
    <row r="9457" ht="14.4" customHeight="1" spans="1:14">
      <c r="A9457" s="68">
        <f t="shared" si="148"/>
        <v>9452</v>
      </c>
      <c r="B9457" s="69"/>
      <c r="C9457" s="69"/>
      <c r="D9457" s="69"/>
      <c r="E9457" s="69"/>
      <c r="F9457" s="69"/>
      <c r="G9457" s="69"/>
      <c r="H9457" s="70"/>
      <c r="I9457" s="68"/>
      <c r="J9457" s="8" t="str">
        <f>IF(I9457="ILF",IF($C$1="预估功能点",'模板使用说明&amp;基础参数'!$E$15,'模板使用说明&amp;基础参数'!$E$22),IF(I9457="EIF",IF($C$1="预估功能点",'模板使用说明&amp;基础参数'!$E$16,'模板使用说明&amp;基础参数'!$E$23),IF(I9457="EI",IF($C$1="预估功能点",'模板使用说明&amp;基础参数'!$E$17,'模板使用说明&amp;基础参数'!$E$24),IF(I9457="EO",IF($C$1="预估功能点",'模板使用说明&amp;基础参数'!$E$18,'模板使用说明&amp;基础参数'!$E$25),IF(I9457="EQ",IF($C$1="预估功能点",'模板使用说明&amp;基础参数'!$E$19,'模板使用说明&amp;基础参数'!$E$26),"")))))</f>
        <v/>
      </c>
      <c r="K9457" s="81"/>
      <c r="L9457" s="81"/>
      <c r="M9457" s="82" t="str">
        <f>IF(J9457="","",IF(K9457="高",IF(L9457="删除",J9457*'模板使用说明&amp;基础参数'!$E$5*'模板使用说明&amp;基础参数'!$E$12,IF(L9457="修改",J9457*'模板使用说明&amp;基础参数'!$E$5*'模板使用说明&amp;基础参数'!$E$11,J9457*'模板使用说明&amp;基础参数'!$E$5*'模板使用说明&amp;基础参数'!$E$10)),IF(K9457="中",IF(L9457="删除",J9457*'模板使用说明&amp;基础参数'!$E$6*'模板使用说明&amp;基础参数'!$E$12,IF(L9457="修改",J9457*'模板使用说明&amp;基础参数'!$E$6*'模板使用说明&amp;基础参数'!$E$11,J9457*'模板使用说明&amp;基础参数'!$E$6*'模板使用说明&amp;基础参数'!$E$10)),IF(L9457="删除",J9457*'模板使用说明&amp;基础参数'!$E$7*'模板使用说明&amp;基础参数'!$E$12,IF(L9457="修改",J9457*'模板使用说明&amp;基础参数'!$E$7*'模板使用说明&amp;基础参数'!$E$11,J9457*'模板使用说明&amp;基础参数'!$E$7*'模板使用说明&amp;基础参数'!$E$10)))))</f>
        <v/>
      </c>
      <c r="N9457" s="10"/>
    </row>
    <row r="9458" ht="14.4" customHeight="1" spans="1:14">
      <c r="A9458" s="68">
        <f t="shared" si="148"/>
        <v>9453</v>
      </c>
      <c r="B9458" s="69"/>
      <c r="C9458" s="69"/>
      <c r="D9458" s="69"/>
      <c r="E9458" s="69"/>
      <c r="F9458" s="70"/>
      <c r="G9458" s="70"/>
      <c r="H9458" s="69"/>
      <c r="I9458" s="68"/>
      <c r="J9458" s="8" t="str">
        <f>IF(I9458="ILF",IF($C$1="预估功能点",'模板使用说明&amp;基础参数'!$E$15,'模板使用说明&amp;基础参数'!$E$22),IF(I9458="EIF",IF($C$1="预估功能点",'模板使用说明&amp;基础参数'!$E$16,'模板使用说明&amp;基础参数'!$E$23),IF(I9458="EI",IF($C$1="预估功能点",'模板使用说明&amp;基础参数'!$E$17,'模板使用说明&amp;基础参数'!$E$24),IF(I9458="EO",IF($C$1="预估功能点",'模板使用说明&amp;基础参数'!$E$18,'模板使用说明&amp;基础参数'!$E$25),IF(I9458="EQ",IF($C$1="预估功能点",'模板使用说明&amp;基础参数'!$E$19,'模板使用说明&amp;基础参数'!$E$26),"")))))</f>
        <v/>
      </c>
      <c r="K9458" s="81"/>
      <c r="L9458" s="81"/>
      <c r="M9458" s="82" t="str">
        <f>IF(J9458="","",IF(K9458="高",IF(L9458="删除",J9458*'模板使用说明&amp;基础参数'!$E$5*'模板使用说明&amp;基础参数'!$E$12,IF(L9458="修改",J9458*'模板使用说明&amp;基础参数'!$E$5*'模板使用说明&amp;基础参数'!$E$11,J9458*'模板使用说明&amp;基础参数'!$E$5*'模板使用说明&amp;基础参数'!$E$10)),IF(K9458="中",IF(L9458="删除",J9458*'模板使用说明&amp;基础参数'!$E$6*'模板使用说明&amp;基础参数'!$E$12,IF(L9458="修改",J9458*'模板使用说明&amp;基础参数'!$E$6*'模板使用说明&amp;基础参数'!$E$11,J9458*'模板使用说明&amp;基础参数'!$E$6*'模板使用说明&amp;基础参数'!$E$10)),IF(L9458="删除",J9458*'模板使用说明&amp;基础参数'!$E$7*'模板使用说明&amp;基础参数'!$E$12,IF(L9458="修改",J9458*'模板使用说明&amp;基础参数'!$E$7*'模板使用说明&amp;基础参数'!$E$11,J9458*'模板使用说明&amp;基础参数'!$E$7*'模板使用说明&amp;基础参数'!$E$10)))))</f>
        <v/>
      </c>
      <c r="N9458" s="83"/>
    </row>
    <row r="9459" ht="14.4" customHeight="1" spans="1:14">
      <c r="A9459" s="68">
        <f t="shared" si="148"/>
        <v>9454</v>
      </c>
      <c r="B9459" s="69"/>
      <c r="C9459" s="69"/>
      <c r="D9459" s="69"/>
      <c r="E9459" s="69"/>
      <c r="F9459" s="70"/>
      <c r="G9459" s="70"/>
      <c r="H9459" s="69"/>
      <c r="I9459" s="68"/>
      <c r="J9459" s="8" t="str">
        <f>IF(I9459="ILF",IF($C$1="预估功能点",'模板使用说明&amp;基础参数'!$E$15,'模板使用说明&amp;基础参数'!$E$22),IF(I9459="EIF",IF($C$1="预估功能点",'模板使用说明&amp;基础参数'!$E$16,'模板使用说明&amp;基础参数'!$E$23),IF(I9459="EI",IF($C$1="预估功能点",'模板使用说明&amp;基础参数'!$E$17,'模板使用说明&amp;基础参数'!$E$24),IF(I9459="EO",IF($C$1="预估功能点",'模板使用说明&amp;基础参数'!$E$18,'模板使用说明&amp;基础参数'!$E$25),IF(I9459="EQ",IF($C$1="预估功能点",'模板使用说明&amp;基础参数'!$E$19,'模板使用说明&amp;基础参数'!$E$26),"")))))</f>
        <v/>
      </c>
      <c r="K9459" s="81"/>
      <c r="L9459" s="81"/>
      <c r="M9459" s="82" t="str">
        <f>IF(J9459="","",IF(K9459="高",IF(L9459="删除",J9459*'模板使用说明&amp;基础参数'!$E$5*'模板使用说明&amp;基础参数'!$E$12,IF(L9459="修改",J9459*'模板使用说明&amp;基础参数'!$E$5*'模板使用说明&amp;基础参数'!$E$11,J9459*'模板使用说明&amp;基础参数'!$E$5*'模板使用说明&amp;基础参数'!$E$10)),IF(K9459="中",IF(L9459="删除",J9459*'模板使用说明&amp;基础参数'!$E$6*'模板使用说明&amp;基础参数'!$E$12,IF(L9459="修改",J9459*'模板使用说明&amp;基础参数'!$E$6*'模板使用说明&amp;基础参数'!$E$11,J9459*'模板使用说明&amp;基础参数'!$E$6*'模板使用说明&amp;基础参数'!$E$10)),IF(L9459="删除",J9459*'模板使用说明&amp;基础参数'!$E$7*'模板使用说明&amp;基础参数'!$E$12,IF(L9459="修改",J9459*'模板使用说明&amp;基础参数'!$E$7*'模板使用说明&amp;基础参数'!$E$11,J9459*'模板使用说明&amp;基础参数'!$E$7*'模板使用说明&amp;基础参数'!$E$10)))))</f>
        <v/>
      </c>
      <c r="N9459" s="83"/>
    </row>
    <row r="9460" ht="14.4" customHeight="1" spans="1:14">
      <c r="A9460" s="68">
        <f t="shared" si="148"/>
        <v>9455</v>
      </c>
      <c r="B9460" s="69"/>
      <c r="C9460" s="69"/>
      <c r="D9460" s="69"/>
      <c r="E9460" s="69"/>
      <c r="F9460" s="70"/>
      <c r="G9460" s="70"/>
      <c r="H9460" s="69"/>
      <c r="I9460" s="68"/>
      <c r="J9460" s="8" t="str">
        <f>IF(I9460="ILF",IF($C$1="预估功能点",'模板使用说明&amp;基础参数'!$E$15,'模板使用说明&amp;基础参数'!$E$22),IF(I9460="EIF",IF($C$1="预估功能点",'模板使用说明&amp;基础参数'!$E$16,'模板使用说明&amp;基础参数'!$E$23),IF(I9460="EI",IF($C$1="预估功能点",'模板使用说明&amp;基础参数'!$E$17,'模板使用说明&amp;基础参数'!$E$24),IF(I9460="EO",IF($C$1="预估功能点",'模板使用说明&amp;基础参数'!$E$18,'模板使用说明&amp;基础参数'!$E$25),IF(I9460="EQ",IF($C$1="预估功能点",'模板使用说明&amp;基础参数'!$E$19,'模板使用说明&amp;基础参数'!$E$26),"")))))</f>
        <v/>
      </c>
      <c r="K9460" s="81"/>
      <c r="L9460" s="81"/>
      <c r="M9460" s="82" t="str">
        <f>IF(J9460="","",IF(K9460="高",IF(L9460="删除",J9460*'模板使用说明&amp;基础参数'!$E$5*'模板使用说明&amp;基础参数'!$E$12,IF(L9460="修改",J9460*'模板使用说明&amp;基础参数'!$E$5*'模板使用说明&amp;基础参数'!$E$11,J9460*'模板使用说明&amp;基础参数'!$E$5*'模板使用说明&amp;基础参数'!$E$10)),IF(K9460="中",IF(L9460="删除",J9460*'模板使用说明&amp;基础参数'!$E$6*'模板使用说明&amp;基础参数'!$E$12,IF(L9460="修改",J9460*'模板使用说明&amp;基础参数'!$E$6*'模板使用说明&amp;基础参数'!$E$11,J9460*'模板使用说明&amp;基础参数'!$E$6*'模板使用说明&amp;基础参数'!$E$10)),IF(L9460="删除",J9460*'模板使用说明&amp;基础参数'!$E$7*'模板使用说明&amp;基础参数'!$E$12,IF(L9460="修改",J9460*'模板使用说明&amp;基础参数'!$E$7*'模板使用说明&amp;基础参数'!$E$11,J9460*'模板使用说明&amp;基础参数'!$E$7*'模板使用说明&amp;基础参数'!$E$10)))))</f>
        <v/>
      </c>
      <c r="N9460" s="83"/>
    </row>
    <row r="9461" ht="14.4" customHeight="1" spans="1:14">
      <c r="A9461" s="68">
        <f t="shared" si="148"/>
        <v>9456</v>
      </c>
      <c r="B9461" s="69"/>
      <c r="C9461" s="69"/>
      <c r="D9461" s="69"/>
      <c r="E9461" s="69"/>
      <c r="F9461" s="70"/>
      <c r="G9461" s="70"/>
      <c r="H9461" s="69"/>
      <c r="I9461" s="68"/>
      <c r="J9461" s="8" t="str">
        <f>IF(I9461="ILF",IF($C$1="预估功能点",'模板使用说明&amp;基础参数'!$E$15,'模板使用说明&amp;基础参数'!$E$22),IF(I9461="EIF",IF($C$1="预估功能点",'模板使用说明&amp;基础参数'!$E$16,'模板使用说明&amp;基础参数'!$E$23),IF(I9461="EI",IF($C$1="预估功能点",'模板使用说明&amp;基础参数'!$E$17,'模板使用说明&amp;基础参数'!$E$24),IF(I9461="EO",IF($C$1="预估功能点",'模板使用说明&amp;基础参数'!$E$18,'模板使用说明&amp;基础参数'!$E$25),IF(I9461="EQ",IF($C$1="预估功能点",'模板使用说明&amp;基础参数'!$E$19,'模板使用说明&amp;基础参数'!$E$26),"")))))</f>
        <v/>
      </c>
      <c r="K9461" s="81"/>
      <c r="L9461" s="81"/>
      <c r="M9461" s="82" t="str">
        <f>IF(J9461="","",IF(K9461="高",IF(L9461="删除",J9461*'模板使用说明&amp;基础参数'!$E$5*'模板使用说明&amp;基础参数'!$E$12,IF(L9461="修改",J9461*'模板使用说明&amp;基础参数'!$E$5*'模板使用说明&amp;基础参数'!$E$11,J9461*'模板使用说明&amp;基础参数'!$E$5*'模板使用说明&amp;基础参数'!$E$10)),IF(K9461="中",IF(L9461="删除",J9461*'模板使用说明&amp;基础参数'!$E$6*'模板使用说明&amp;基础参数'!$E$12,IF(L9461="修改",J9461*'模板使用说明&amp;基础参数'!$E$6*'模板使用说明&amp;基础参数'!$E$11,J9461*'模板使用说明&amp;基础参数'!$E$6*'模板使用说明&amp;基础参数'!$E$10)),IF(L9461="删除",J9461*'模板使用说明&amp;基础参数'!$E$7*'模板使用说明&amp;基础参数'!$E$12,IF(L9461="修改",J9461*'模板使用说明&amp;基础参数'!$E$7*'模板使用说明&amp;基础参数'!$E$11,J9461*'模板使用说明&amp;基础参数'!$E$7*'模板使用说明&amp;基础参数'!$E$10)))))</f>
        <v/>
      </c>
      <c r="N9461" s="83"/>
    </row>
    <row r="9462" ht="14.4" customHeight="1" spans="1:14">
      <c r="A9462" s="68">
        <f t="shared" si="148"/>
        <v>9457</v>
      </c>
      <c r="B9462" s="69"/>
      <c r="C9462" s="69"/>
      <c r="D9462" s="69"/>
      <c r="E9462" s="69"/>
      <c r="F9462" s="70"/>
      <c r="G9462" s="70"/>
      <c r="H9462" s="69"/>
      <c r="I9462" s="68"/>
      <c r="J9462" s="8" t="str">
        <f>IF(I9462="ILF",IF($C$1="预估功能点",'模板使用说明&amp;基础参数'!$E$15,'模板使用说明&amp;基础参数'!$E$22),IF(I9462="EIF",IF($C$1="预估功能点",'模板使用说明&amp;基础参数'!$E$16,'模板使用说明&amp;基础参数'!$E$23),IF(I9462="EI",IF($C$1="预估功能点",'模板使用说明&amp;基础参数'!$E$17,'模板使用说明&amp;基础参数'!$E$24),IF(I9462="EO",IF($C$1="预估功能点",'模板使用说明&amp;基础参数'!$E$18,'模板使用说明&amp;基础参数'!$E$25),IF(I9462="EQ",IF($C$1="预估功能点",'模板使用说明&amp;基础参数'!$E$19,'模板使用说明&amp;基础参数'!$E$26),"")))))</f>
        <v/>
      </c>
      <c r="K9462" s="81"/>
      <c r="L9462" s="81"/>
      <c r="M9462" s="82" t="str">
        <f>IF(J9462="","",IF(K9462="高",IF(L9462="删除",J9462*'模板使用说明&amp;基础参数'!$E$5*'模板使用说明&amp;基础参数'!$E$12,IF(L9462="修改",J9462*'模板使用说明&amp;基础参数'!$E$5*'模板使用说明&amp;基础参数'!$E$11,J9462*'模板使用说明&amp;基础参数'!$E$5*'模板使用说明&amp;基础参数'!$E$10)),IF(K9462="中",IF(L9462="删除",J9462*'模板使用说明&amp;基础参数'!$E$6*'模板使用说明&amp;基础参数'!$E$12,IF(L9462="修改",J9462*'模板使用说明&amp;基础参数'!$E$6*'模板使用说明&amp;基础参数'!$E$11,J9462*'模板使用说明&amp;基础参数'!$E$6*'模板使用说明&amp;基础参数'!$E$10)),IF(L9462="删除",J9462*'模板使用说明&amp;基础参数'!$E$7*'模板使用说明&amp;基础参数'!$E$12,IF(L9462="修改",J9462*'模板使用说明&amp;基础参数'!$E$7*'模板使用说明&amp;基础参数'!$E$11,J9462*'模板使用说明&amp;基础参数'!$E$7*'模板使用说明&amp;基础参数'!$E$10)))))</f>
        <v/>
      </c>
      <c r="N9462" s="83"/>
    </row>
    <row r="9463" ht="14.4" customHeight="1" spans="1:14">
      <c r="A9463" s="68">
        <f t="shared" si="148"/>
        <v>9458</v>
      </c>
      <c r="B9463" s="69"/>
      <c r="C9463" s="69"/>
      <c r="D9463" s="69"/>
      <c r="E9463" s="69"/>
      <c r="F9463" s="70"/>
      <c r="G9463" s="70"/>
      <c r="H9463" s="69"/>
      <c r="I9463" s="73"/>
      <c r="J9463" s="8" t="str">
        <f>IF(I9463="ILF",IF($C$1="预估功能点",'模板使用说明&amp;基础参数'!$E$15,'模板使用说明&amp;基础参数'!$E$22),IF(I9463="EIF",IF($C$1="预估功能点",'模板使用说明&amp;基础参数'!$E$16,'模板使用说明&amp;基础参数'!$E$23),IF(I9463="EI",IF($C$1="预估功能点",'模板使用说明&amp;基础参数'!$E$17,'模板使用说明&amp;基础参数'!$E$24),IF(I9463="EO",IF($C$1="预估功能点",'模板使用说明&amp;基础参数'!$E$18,'模板使用说明&amp;基础参数'!$E$25),IF(I9463="EQ",IF($C$1="预估功能点",'模板使用说明&amp;基础参数'!$E$19,'模板使用说明&amp;基础参数'!$E$26),"")))))</f>
        <v/>
      </c>
      <c r="K9463" s="81"/>
      <c r="L9463" s="81"/>
      <c r="M9463" s="82" t="str">
        <f>IF(J9463="","",IF(K9463="高",IF(L9463="删除",J9463*'模板使用说明&amp;基础参数'!$E$5*'模板使用说明&amp;基础参数'!$E$12,IF(L9463="修改",J9463*'模板使用说明&amp;基础参数'!$E$5*'模板使用说明&amp;基础参数'!$E$11,J9463*'模板使用说明&amp;基础参数'!$E$5*'模板使用说明&amp;基础参数'!$E$10)),IF(K9463="中",IF(L9463="删除",J9463*'模板使用说明&amp;基础参数'!$E$6*'模板使用说明&amp;基础参数'!$E$12,IF(L9463="修改",J9463*'模板使用说明&amp;基础参数'!$E$6*'模板使用说明&amp;基础参数'!$E$11,J9463*'模板使用说明&amp;基础参数'!$E$6*'模板使用说明&amp;基础参数'!$E$10)),IF(L9463="删除",J9463*'模板使用说明&amp;基础参数'!$E$7*'模板使用说明&amp;基础参数'!$E$12,IF(L9463="修改",J9463*'模板使用说明&amp;基础参数'!$E$7*'模板使用说明&amp;基础参数'!$E$11,J9463*'模板使用说明&amp;基础参数'!$E$7*'模板使用说明&amp;基础参数'!$E$10)))))</f>
        <v/>
      </c>
      <c r="N9463" s="10"/>
    </row>
    <row r="9464" ht="14.4" customHeight="1" spans="1:14">
      <c r="A9464" s="68">
        <f t="shared" si="148"/>
        <v>9459</v>
      </c>
      <c r="B9464" s="69"/>
      <c r="C9464" s="69"/>
      <c r="D9464" s="69"/>
      <c r="E9464" s="69"/>
      <c r="F9464" s="70"/>
      <c r="G9464" s="70"/>
      <c r="H9464" s="69"/>
      <c r="I9464" s="73"/>
      <c r="J9464" s="8" t="str">
        <f>IF(I9464="ILF",IF($C$1="预估功能点",'模板使用说明&amp;基础参数'!$E$15,'模板使用说明&amp;基础参数'!$E$22),IF(I9464="EIF",IF($C$1="预估功能点",'模板使用说明&amp;基础参数'!$E$16,'模板使用说明&amp;基础参数'!$E$23),IF(I9464="EI",IF($C$1="预估功能点",'模板使用说明&amp;基础参数'!$E$17,'模板使用说明&amp;基础参数'!$E$24),IF(I9464="EO",IF($C$1="预估功能点",'模板使用说明&amp;基础参数'!$E$18,'模板使用说明&amp;基础参数'!$E$25),IF(I9464="EQ",IF($C$1="预估功能点",'模板使用说明&amp;基础参数'!$E$19,'模板使用说明&amp;基础参数'!$E$26),"")))))</f>
        <v/>
      </c>
      <c r="K9464" s="81"/>
      <c r="L9464" s="81"/>
      <c r="M9464" s="82" t="str">
        <f>IF(J9464="","",IF(K9464="高",IF(L9464="删除",J9464*'模板使用说明&amp;基础参数'!$E$5*'模板使用说明&amp;基础参数'!$E$12,IF(L9464="修改",J9464*'模板使用说明&amp;基础参数'!$E$5*'模板使用说明&amp;基础参数'!$E$11,J9464*'模板使用说明&amp;基础参数'!$E$5*'模板使用说明&amp;基础参数'!$E$10)),IF(K9464="中",IF(L9464="删除",J9464*'模板使用说明&amp;基础参数'!$E$6*'模板使用说明&amp;基础参数'!$E$12,IF(L9464="修改",J9464*'模板使用说明&amp;基础参数'!$E$6*'模板使用说明&amp;基础参数'!$E$11,J9464*'模板使用说明&amp;基础参数'!$E$6*'模板使用说明&amp;基础参数'!$E$10)),IF(L9464="删除",J9464*'模板使用说明&amp;基础参数'!$E$7*'模板使用说明&amp;基础参数'!$E$12,IF(L9464="修改",J9464*'模板使用说明&amp;基础参数'!$E$7*'模板使用说明&amp;基础参数'!$E$11,J9464*'模板使用说明&amp;基础参数'!$E$7*'模板使用说明&amp;基础参数'!$E$10)))))</f>
        <v/>
      </c>
      <c r="N9464" s="10"/>
    </row>
    <row r="9465" ht="14.4" customHeight="1" spans="1:14">
      <c r="A9465" s="68">
        <f t="shared" si="148"/>
        <v>9460</v>
      </c>
      <c r="B9465" s="69"/>
      <c r="C9465" s="69"/>
      <c r="D9465" s="69"/>
      <c r="E9465" s="69"/>
      <c r="F9465" s="70"/>
      <c r="G9465" s="70"/>
      <c r="H9465" s="69"/>
      <c r="I9465" s="73"/>
      <c r="J9465" s="8" t="str">
        <f>IF(I9465="ILF",IF($C$1="预估功能点",'模板使用说明&amp;基础参数'!$E$15,'模板使用说明&amp;基础参数'!$E$22),IF(I9465="EIF",IF($C$1="预估功能点",'模板使用说明&amp;基础参数'!$E$16,'模板使用说明&amp;基础参数'!$E$23),IF(I9465="EI",IF($C$1="预估功能点",'模板使用说明&amp;基础参数'!$E$17,'模板使用说明&amp;基础参数'!$E$24),IF(I9465="EO",IF($C$1="预估功能点",'模板使用说明&amp;基础参数'!$E$18,'模板使用说明&amp;基础参数'!$E$25),IF(I9465="EQ",IF($C$1="预估功能点",'模板使用说明&amp;基础参数'!$E$19,'模板使用说明&amp;基础参数'!$E$26),"")))))</f>
        <v/>
      </c>
      <c r="K9465" s="81"/>
      <c r="L9465" s="81"/>
      <c r="M9465" s="82" t="str">
        <f>IF(J9465="","",IF(K9465="高",IF(L9465="删除",J9465*'模板使用说明&amp;基础参数'!$E$5*'模板使用说明&amp;基础参数'!$E$12,IF(L9465="修改",J9465*'模板使用说明&amp;基础参数'!$E$5*'模板使用说明&amp;基础参数'!$E$11,J9465*'模板使用说明&amp;基础参数'!$E$5*'模板使用说明&amp;基础参数'!$E$10)),IF(K9465="中",IF(L9465="删除",J9465*'模板使用说明&amp;基础参数'!$E$6*'模板使用说明&amp;基础参数'!$E$12,IF(L9465="修改",J9465*'模板使用说明&amp;基础参数'!$E$6*'模板使用说明&amp;基础参数'!$E$11,J9465*'模板使用说明&amp;基础参数'!$E$6*'模板使用说明&amp;基础参数'!$E$10)),IF(L9465="删除",J9465*'模板使用说明&amp;基础参数'!$E$7*'模板使用说明&amp;基础参数'!$E$12,IF(L9465="修改",J9465*'模板使用说明&amp;基础参数'!$E$7*'模板使用说明&amp;基础参数'!$E$11,J9465*'模板使用说明&amp;基础参数'!$E$7*'模板使用说明&amp;基础参数'!$E$10)))))</f>
        <v/>
      </c>
      <c r="N9465" s="10"/>
    </row>
    <row r="9466" ht="14.4" customHeight="1" spans="1:14">
      <c r="A9466" s="68">
        <f t="shared" si="148"/>
        <v>9461</v>
      </c>
      <c r="B9466" s="69"/>
      <c r="C9466" s="69"/>
      <c r="D9466" s="69"/>
      <c r="E9466" s="69"/>
      <c r="F9466" s="70"/>
      <c r="G9466" s="70"/>
      <c r="H9466" s="69"/>
      <c r="I9466" s="73"/>
      <c r="J9466" s="8" t="str">
        <f>IF(I9466="ILF",IF($C$1="预估功能点",'模板使用说明&amp;基础参数'!$E$15,'模板使用说明&amp;基础参数'!$E$22),IF(I9466="EIF",IF($C$1="预估功能点",'模板使用说明&amp;基础参数'!$E$16,'模板使用说明&amp;基础参数'!$E$23),IF(I9466="EI",IF($C$1="预估功能点",'模板使用说明&amp;基础参数'!$E$17,'模板使用说明&amp;基础参数'!$E$24),IF(I9466="EO",IF($C$1="预估功能点",'模板使用说明&amp;基础参数'!$E$18,'模板使用说明&amp;基础参数'!$E$25),IF(I9466="EQ",IF($C$1="预估功能点",'模板使用说明&amp;基础参数'!$E$19,'模板使用说明&amp;基础参数'!$E$26),"")))))</f>
        <v/>
      </c>
      <c r="K9466" s="81"/>
      <c r="L9466" s="81"/>
      <c r="M9466" s="82" t="str">
        <f>IF(J9466="","",IF(K9466="高",IF(L9466="删除",J9466*'模板使用说明&amp;基础参数'!$E$5*'模板使用说明&amp;基础参数'!$E$12,IF(L9466="修改",J9466*'模板使用说明&amp;基础参数'!$E$5*'模板使用说明&amp;基础参数'!$E$11,J9466*'模板使用说明&amp;基础参数'!$E$5*'模板使用说明&amp;基础参数'!$E$10)),IF(K9466="中",IF(L9466="删除",J9466*'模板使用说明&amp;基础参数'!$E$6*'模板使用说明&amp;基础参数'!$E$12,IF(L9466="修改",J9466*'模板使用说明&amp;基础参数'!$E$6*'模板使用说明&amp;基础参数'!$E$11,J9466*'模板使用说明&amp;基础参数'!$E$6*'模板使用说明&amp;基础参数'!$E$10)),IF(L9466="删除",J9466*'模板使用说明&amp;基础参数'!$E$7*'模板使用说明&amp;基础参数'!$E$12,IF(L9466="修改",J9466*'模板使用说明&amp;基础参数'!$E$7*'模板使用说明&amp;基础参数'!$E$11,J9466*'模板使用说明&amp;基础参数'!$E$7*'模板使用说明&amp;基础参数'!$E$10)))))</f>
        <v/>
      </c>
      <c r="N9466" s="10"/>
    </row>
    <row r="9467" ht="14.4" customHeight="1" spans="1:14">
      <c r="A9467" s="68">
        <f t="shared" si="148"/>
        <v>9462</v>
      </c>
      <c r="B9467" s="69"/>
      <c r="C9467" s="69"/>
      <c r="D9467" s="69"/>
      <c r="E9467" s="69"/>
      <c r="F9467" s="70"/>
      <c r="G9467" s="70"/>
      <c r="H9467" s="69"/>
      <c r="I9467" s="68"/>
      <c r="J9467" s="8" t="str">
        <f>IF(I9467="ILF",IF($C$1="预估功能点",'模板使用说明&amp;基础参数'!$E$15,'模板使用说明&amp;基础参数'!$E$22),IF(I9467="EIF",IF($C$1="预估功能点",'模板使用说明&amp;基础参数'!$E$16,'模板使用说明&amp;基础参数'!$E$23),IF(I9467="EI",IF($C$1="预估功能点",'模板使用说明&amp;基础参数'!$E$17,'模板使用说明&amp;基础参数'!$E$24),IF(I9467="EO",IF($C$1="预估功能点",'模板使用说明&amp;基础参数'!$E$18,'模板使用说明&amp;基础参数'!$E$25),IF(I9467="EQ",IF($C$1="预估功能点",'模板使用说明&amp;基础参数'!$E$19,'模板使用说明&amp;基础参数'!$E$26),"")))))</f>
        <v/>
      </c>
      <c r="K9467" s="81"/>
      <c r="L9467" s="81"/>
      <c r="M9467" s="82" t="str">
        <f>IF(J9467="","",IF(K9467="高",IF(L9467="删除",J9467*'模板使用说明&amp;基础参数'!$E$5*'模板使用说明&amp;基础参数'!$E$12,IF(L9467="修改",J9467*'模板使用说明&amp;基础参数'!$E$5*'模板使用说明&amp;基础参数'!$E$11,J9467*'模板使用说明&amp;基础参数'!$E$5*'模板使用说明&amp;基础参数'!$E$10)),IF(K9467="中",IF(L9467="删除",J9467*'模板使用说明&amp;基础参数'!$E$6*'模板使用说明&amp;基础参数'!$E$12,IF(L9467="修改",J9467*'模板使用说明&amp;基础参数'!$E$6*'模板使用说明&amp;基础参数'!$E$11,J9467*'模板使用说明&amp;基础参数'!$E$6*'模板使用说明&amp;基础参数'!$E$10)),IF(L9467="删除",J9467*'模板使用说明&amp;基础参数'!$E$7*'模板使用说明&amp;基础参数'!$E$12,IF(L9467="修改",J9467*'模板使用说明&amp;基础参数'!$E$7*'模板使用说明&amp;基础参数'!$E$11,J9467*'模板使用说明&amp;基础参数'!$E$7*'模板使用说明&amp;基础参数'!$E$10)))))</f>
        <v/>
      </c>
      <c r="N9467" s="83"/>
    </row>
    <row r="9468" ht="14.4" customHeight="1" spans="1:14">
      <c r="A9468" s="68">
        <f t="shared" si="148"/>
        <v>9463</v>
      </c>
      <c r="B9468" s="69"/>
      <c r="C9468" s="69"/>
      <c r="D9468" s="69"/>
      <c r="E9468" s="69"/>
      <c r="F9468" s="69"/>
      <c r="G9468" s="69"/>
      <c r="H9468" s="70"/>
      <c r="I9468" s="68"/>
      <c r="J9468" s="8" t="str">
        <f>IF(I9468="ILF",IF($C$1="预估功能点",'模板使用说明&amp;基础参数'!$E$15,'模板使用说明&amp;基础参数'!$E$22),IF(I9468="EIF",IF($C$1="预估功能点",'模板使用说明&amp;基础参数'!$E$16,'模板使用说明&amp;基础参数'!$E$23),IF(I9468="EI",IF($C$1="预估功能点",'模板使用说明&amp;基础参数'!$E$17,'模板使用说明&amp;基础参数'!$E$24),IF(I9468="EO",IF($C$1="预估功能点",'模板使用说明&amp;基础参数'!$E$18,'模板使用说明&amp;基础参数'!$E$25),IF(I9468="EQ",IF($C$1="预估功能点",'模板使用说明&amp;基础参数'!$E$19,'模板使用说明&amp;基础参数'!$E$26),"")))))</f>
        <v/>
      </c>
      <c r="K9468" s="81"/>
      <c r="L9468" s="81"/>
      <c r="M9468" s="82" t="str">
        <f>IF(J9468="","",IF(K9468="高",IF(L9468="删除",J9468*'模板使用说明&amp;基础参数'!$E$5*'模板使用说明&amp;基础参数'!$E$12,IF(L9468="修改",J9468*'模板使用说明&amp;基础参数'!$E$5*'模板使用说明&amp;基础参数'!$E$11,J9468*'模板使用说明&amp;基础参数'!$E$5*'模板使用说明&amp;基础参数'!$E$10)),IF(K9468="中",IF(L9468="删除",J9468*'模板使用说明&amp;基础参数'!$E$6*'模板使用说明&amp;基础参数'!$E$12,IF(L9468="修改",J9468*'模板使用说明&amp;基础参数'!$E$6*'模板使用说明&amp;基础参数'!$E$11,J9468*'模板使用说明&amp;基础参数'!$E$6*'模板使用说明&amp;基础参数'!$E$10)),IF(L9468="删除",J9468*'模板使用说明&amp;基础参数'!$E$7*'模板使用说明&amp;基础参数'!$E$12,IF(L9468="修改",J9468*'模板使用说明&amp;基础参数'!$E$7*'模板使用说明&amp;基础参数'!$E$11,J9468*'模板使用说明&amp;基础参数'!$E$7*'模板使用说明&amp;基础参数'!$E$10)))))</f>
        <v/>
      </c>
      <c r="N9468" s="83"/>
    </row>
    <row r="9469" ht="14.4" customHeight="1" spans="1:14">
      <c r="A9469" s="68">
        <f t="shared" si="148"/>
        <v>9464</v>
      </c>
      <c r="B9469" s="69"/>
      <c r="C9469" s="69"/>
      <c r="D9469" s="69"/>
      <c r="E9469" s="69"/>
      <c r="F9469" s="69"/>
      <c r="G9469" s="69"/>
      <c r="H9469" s="70"/>
      <c r="I9469" s="68"/>
      <c r="J9469" s="8" t="str">
        <f>IF(I9469="ILF",IF($C$1="预估功能点",'模板使用说明&amp;基础参数'!$E$15,'模板使用说明&amp;基础参数'!$E$22),IF(I9469="EIF",IF($C$1="预估功能点",'模板使用说明&amp;基础参数'!$E$16,'模板使用说明&amp;基础参数'!$E$23),IF(I9469="EI",IF($C$1="预估功能点",'模板使用说明&amp;基础参数'!$E$17,'模板使用说明&amp;基础参数'!$E$24),IF(I9469="EO",IF($C$1="预估功能点",'模板使用说明&amp;基础参数'!$E$18,'模板使用说明&amp;基础参数'!$E$25),IF(I9469="EQ",IF($C$1="预估功能点",'模板使用说明&amp;基础参数'!$E$19,'模板使用说明&amp;基础参数'!$E$26),"")))))</f>
        <v/>
      </c>
      <c r="K9469" s="81"/>
      <c r="L9469" s="81"/>
      <c r="M9469" s="82" t="str">
        <f>IF(J9469="","",IF(K9469="高",IF(L9469="删除",J9469*'模板使用说明&amp;基础参数'!$E$5*'模板使用说明&amp;基础参数'!$E$12,IF(L9469="修改",J9469*'模板使用说明&amp;基础参数'!$E$5*'模板使用说明&amp;基础参数'!$E$11,J9469*'模板使用说明&amp;基础参数'!$E$5*'模板使用说明&amp;基础参数'!$E$10)),IF(K9469="中",IF(L9469="删除",J9469*'模板使用说明&amp;基础参数'!$E$6*'模板使用说明&amp;基础参数'!$E$12,IF(L9469="修改",J9469*'模板使用说明&amp;基础参数'!$E$6*'模板使用说明&amp;基础参数'!$E$11,J9469*'模板使用说明&amp;基础参数'!$E$6*'模板使用说明&amp;基础参数'!$E$10)),IF(L9469="删除",J9469*'模板使用说明&amp;基础参数'!$E$7*'模板使用说明&amp;基础参数'!$E$12,IF(L9469="修改",J9469*'模板使用说明&amp;基础参数'!$E$7*'模板使用说明&amp;基础参数'!$E$11,J9469*'模板使用说明&amp;基础参数'!$E$7*'模板使用说明&amp;基础参数'!$E$10)))))</f>
        <v/>
      </c>
      <c r="N9469" s="83"/>
    </row>
    <row r="9470" ht="14.4" customHeight="1" spans="1:14">
      <c r="A9470" s="68">
        <f t="shared" si="148"/>
        <v>9465</v>
      </c>
      <c r="B9470" s="69"/>
      <c r="C9470" s="69"/>
      <c r="D9470" s="69"/>
      <c r="E9470" s="69"/>
      <c r="F9470" s="69"/>
      <c r="G9470" s="69"/>
      <c r="H9470" s="70"/>
      <c r="I9470" s="68"/>
      <c r="J9470" s="8" t="str">
        <f>IF(I9470="ILF",IF($C$1="预估功能点",'模板使用说明&amp;基础参数'!$E$15,'模板使用说明&amp;基础参数'!$E$22),IF(I9470="EIF",IF($C$1="预估功能点",'模板使用说明&amp;基础参数'!$E$16,'模板使用说明&amp;基础参数'!$E$23),IF(I9470="EI",IF($C$1="预估功能点",'模板使用说明&amp;基础参数'!$E$17,'模板使用说明&amp;基础参数'!$E$24),IF(I9470="EO",IF($C$1="预估功能点",'模板使用说明&amp;基础参数'!$E$18,'模板使用说明&amp;基础参数'!$E$25),IF(I9470="EQ",IF($C$1="预估功能点",'模板使用说明&amp;基础参数'!$E$19,'模板使用说明&amp;基础参数'!$E$26),"")))))</f>
        <v/>
      </c>
      <c r="K9470" s="81"/>
      <c r="L9470" s="81"/>
      <c r="M9470" s="82" t="str">
        <f>IF(J9470="","",IF(K9470="高",IF(L9470="删除",J9470*'模板使用说明&amp;基础参数'!$E$5*'模板使用说明&amp;基础参数'!$E$12,IF(L9470="修改",J9470*'模板使用说明&amp;基础参数'!$E$5*'模板使用说明&amp;基础参数'!$E$11,J9470*'模板使用说明&amp;基础参数'!$E$5*'模板使用说明&amp;基础参数'!$E$10)),IF(K9470="中",IF(L9470="删除",J9470*'模板使用说明&amp;基础参数'!$E$6*'模板使用说明&amp;基础参数'!$E$12,IF(L9470="修改",J9470*'模板使用说明&amp;基础参数'!$E$6*'模板使用说明&amp;基础参数'!$E$11,J9470*'模板使用说明&amp;基础参数'!$E$6*'模板使用说明&amp;基础参数'!$E$10)),IF(L9470="删除",J9470*'模板使用说明&amp;基础参数'!$E$7*'模板使用说明&amp;基础参数'!$E$12,IF(L9470="修改",J9470*'模板使用说明&amp;基础参数'!$E$7*'模板使用说明&amp;基础参数'!$E$11,J9470*'模板使用说明&amp;基础参数'!$E$7*'模板使用说明&amp;基础参数'!$E$10)))))</f>
        <v/>
      </c>
      <c r="N9470" s="83"/>
    </row>
    <row r="9471" ht="14.4" customHeight="1" spans="1:14">
      <c r="A9471" s="68">
        <f t="shared" si="148"/>
        <v>9466</v>
      </c>
      <c r="B9471" s="69"/>
      <c r="C9471" s="69"/>
      <c r="D9471" s="69"/>
      <c r="E9471" s="69"/>
      <c r="F9471" s="69"/>
      <c r="G9471" s="69"/>
      <c r="H9471" s="70"/>
      <c r="I9471" s="68"/>
      <c r="J9471" s="8" t="str">
        <f>IF(I9471="ILF",IF($C$1="预估功能点",'模板使用说明&amp;基础参数'!$E$15,'模板使用说明&amp;基础参数'!$E$22),IF(I9471="EIF",IF($C$1="预估功能点",'模板使用说明&amp;基础参数'!$E$16,'模板使用说明&amp;基础参数'!$E$23),IF(I9471="EI",IF($C$1="预估功能点",'模板使用说明&amp;基础参数'!$E$17,'模板使用说明&amp;基础参数'!$E$24),IF(I9471="EO",IF($C$1="预估功能点",'模板使用说明&amp;基础参数'!$E$18,'模板使用说明&amp;基础参数'!$E$25),IF(I9471="EQ",IF($C$1="预估功能点",'模板使用说明&amp;基础参数'!$E$19,'模板使用说明&amp;基础参数'!$E$26),"")))))</f>
        <v/>
      </c>
      <c r="K9471" s="81"/>
      <c r="L9471" s="81"/>
      <c r="M9471" s="82" t="str">
        <f>IF(J9471="","",IF(K9471="高",IF(L9471="删除",J9471*'模板使用说明&amp;基础参数'!$E$5*'模板使用说明&amp;基础参数'!$E$12,IF(L9471="修改",J9471*'模板使用说明&amp;基础参数'!$E$5*'模板使用说明&amp;基础参数'!$E$11,J9471*'模板使用说明&amp;基础参数'!$E$5*'模板使用说明&amp;基础参数'!$E$10)),IF(K9471="中",IF(L9471="删除",J9471*'模板使用说明&amp;基础参数'!$E$6*'模板使用说明&amp;基础参数'!$E$12,IF(L9471="修改",J9471*'模板使用说明&amp;基础参数'!$E$6*'模板使用说明&amp;基础参数'!$E$11,J9471*'模板使用说明&amp;基础参数'!$E$6*'模板使用说明&amp;基础参数'!$E$10)),IF(L9471="删除",J9471*'模板使用说明&amp;基础参数'!$E$7*'模板使用说明&amp;基础参数'!$E$12,IF(L9471="修改",J9471*'模板使用说明&amp;基础参数'!$E$7*'模板使用说明&amp;基础参数'!$E$11,J9471*'模板使用说明&amp;基础参数'!$E$7*'模板使用说明&amp;基础参数'!$E$10)))))</f>
        <v/>
      </c>
      <c r="N9471" s="83"/>
    </row>
    <row r="9472" ht="14.4" customHeight="1" spans="1:14">
      <c r="A9472" s="68">
        <f t="shared" si="148"/>
        <v>9467</v>
      </c>
      <c r="B9472" s="69"/>
      <c r="C9472" s="69"/>
      <c r="D9472" s="69"/>
      <c r="E9472" s="69"/>
      <c r="F9472" s="69"/>
      <c r="G9472" s="69"/>
      <c r="H9472" s="70"/>
      <c r="I9472" s="68"/>
      <c r="J9472" s="8" t="str">
        <f>IF(I9472="ILF",IF($C$1="预估功能点",'模板使用说明&amp;基础参数'!$E$15,'模板使用说明&amp;基础参数'!$E$22),IF(I9472="EIF",IF($C$1="预估功能点",'模板使用说明&amp;基础参数'!$E$16,'模板使用说明&amp;基础参数'!$E$23),IF(I9472="EI",IF($C$1="预估功能点",'模板使用说明&amp;基础参数'!$E$17,'模板使用说明&amp;基础参数'!$E$24),IF(I9472="EO",IF($C$1="预估功能点",'模板使用说明&amp;基础参数'!$E$18,'模板使用说明&amp;基础参数'!$E$25),IF(I9472="EQ",IF($C$1="预估功能点",'模板使用说明&amp;基础参数'!$E$19,'模板使用说明&amp;基础参数'!$E$26),"")))))</f>
        <v/>
      </c>
      <c r="K9472" s="81"/>
      <c r="L9472" s="81"/>
      <c r="M9472" s="82" t="str">
        <f>IF(J9472="","",IF(K9472="高",IF(L9472="删除",J9472*'模板使用说明&amp;基础参数'!$E$5*'模板使用说明&amp;基础参数'!$E$12,IF(L9472="修改",J9472*'模板使用说明&amp;基础参数'!$E$5*'模板使用说明&amp;基础参数'!$E$11,J9472*'模板使用说明&amp;基础参数'!$E$5*'模板使用说明&amp;基础参数'!$E$10)),IF(K9472="中",IF(L9472="删除",J9472*'模板使用说明&amp;基础参数'!$E$6*'模板使用说明&amp;基础参数'!$E$12,IF(L9472="修改",J9472*'模板使用说明&amp;基础参数'!$E$6*'模板使用说明&amp;基础参数'!$E$11,J9472*'模板使用说明&amp;基础参数'!$E$6*'模板使用说明&amp;基础参数'!$E$10)),IF(L9472="删除",J9472*'模板使用说明&amp;基础参数'!$E$7*'模板使用说明&amp;基础参数'!$E$12,IF(L9472="修改",J9472*'模板使用说明&amp;基础参数'!$E$7*'模板使用说明&amp;基础参数'!$E$11,J9472*'模板使用说明&amp;基础参数'!$E$7*'模板使用说明&amp;基础参数'!$E$10)))))</f>
        <v/>
      </c>
      <c r="N9472" s="83"/>
    </row>
    <row r="9473" ht="14.4" customHeight="1" spans="1:14">
      <c r="A9473" s="68">
        <f t="shared" si="148"/>
        <v>9468</v>
      </c>
      <c r="B9473" s="69"/>
      <c r="C9473" s="69"/>
      <c r="D9473" s="69"/>
      <c r="E9473" s="69"/>
      <c r="F9473" s="69"/>
      <c r="G9473" s="69"/>
      <c r="H9473" s="70"/>
      <c r="I9473" s="68"/>
      <c r="J9473" s="8" t="str">
        <f>IF(I9473="ILF",IF($C$1="预估功能点",'模板使用说明&amp;基础参数'!$E$15,'模板使用说明&amp;基础参数'!$E$22),IF(I9473="EIF",IF($C$1="预估功能点",'模板使用说明&amp;基础参数'!$E$16,'模板使用说明&amp;基础参数'!$E$23),IF(I9473="EI",IF($C$1="预估功能点",'模板使用说明&amp;基础参数'!$E$17,'模板使用说明&amp;基础参数'!$E$24),IF(I9473="EO",IF($C$1="预估功能点",'模板使用说明&amp;基础参数'!$E$18,'模板使用说明&amp;基础参数'!$E$25),IF(I9473="EQ",IF($C$1="预估功能点",'模板使用说明&amp;基础参数'!$E$19,'模板使用说明&amp;基础参数'!$E$26),"")))))</f>
        <v/>
      </c>
      <c r="K9473" s="81"/>
      <c r="L9473" s="81"/>
      <c r="M9473" s="82" t="str">
        <f>IF(J9473="","",IF(K9473="高",IF(L9473="删除",J9473*'模板使用说明&amp;基础参数'!$E$5*'模板使用说明&amp;基础参数'!$E$12,IF(L9473="修改",J9473*'模板使用说明&amp;基础参数'!$E$5*'模板使用说明&amp;基础参数'!$E$11,J9473*'模板使用说明&amp;基础参数'!$E$5*'模板使用说明&amp;基础参数'!$E$10)),IF(K9473="中",IF(L9473="删除",J9473*'模板使用说明&amp;基础参数'!$E$6*'模板使用说明&amp;基础参数'!$E$12,IF(L9473="修改",J9473*'模板使用说明&amp;基础参数'!$E$6*'模板使用说明&amp;基础参数'!$E$11,J9473*'模板使用说明&amp;基础参数'!$E$6*'模板使用说明&amp;基础参数'!$E$10)),IF(L9473="删除",J9473*'模板使用说明&amp;基础参数'!$E$7*'模板使用说明&amp;基础参数'!$E$12,IF(L9473="修改",J9473*'模板使用说明&amp;基础参数'!$E$7*'模板使用说明&amp;基础参数'!$E$11,J9473*'模板使用说明&amp;基础参数'!$E$7*'模板使用说明&amp;基础参数'!$E$10)))))</f>
        <v/>
      </c>
      <c r="N9473" s="83"/>
    </row>
    <row r="9474" ht="14.4" customHeight="1" spans="1:14">
      <c r="A9474" s="68">
        <f t="shared" si="148"/>
        <v>9469</v>
      </c>
      <c r="B9474" s="69"/>
      <c r="C9474" s="69"/>
      <c r="D9474" s="69"/>
      <c r="E9474" s="69"/>
      <c r="F9474" s="69"/>
      <c r="G9474" s="69"/>
      <c r="H9474" s="70"/>
      <c r="I9474" s="68"/>
      <c r="J9474" s="8" t="str">
        <f>IF(I9474="ILF",IF($C$1="预估功能点",'模板使用说明&amp;基础参数'!$E$15,'模板使用说明&amp;基础参数'!$E$22),IF(I9474="EIF",IF($C$1="预估功能点",'模板使用说明&amp;基础参数'!$E$16,'模板使用说明&amp;基础参数'!$E$23),IF(I9474="EI",IF($C$1="预估功能点",'模板使用说明&amp;基础参数'!$E$17,'模板使用说明&amp;基础参数'!$E$24),IF(I9474="EO",IF($C$1="预估功能点",'模板使用说明&amp;基础参数'!$E$18,'模板使用说明&amp;基础参数'!$E$25),IF(I9474="EQ",IF($C$1="预估功能点",'模板使用说明&amp;基础参数'!$E$19,'模板使用说明&amp;基础参数'!$E$26),"")))))</f>
        <v/>
      </c>
      <c r="K9474" s="81"/>
      <c r="L9474" s="81"/>
      <c r="M9474" s="82" t="str">
        <f>IF(J9474="","",IF(K9474="高",IF(L9474="删除",J9474*'模板使用说明&amp;基础参数'!$E$5*'模板使用说明&amp;基础参数'!$E$12,IF(L9474="修改",J9474*'模板使用说明&amp;基础参数'!$E$5*'模板使用说明&amp;基础参数'!$E$11,J9474*'模板使用说明&amp;基础参数'!$E$5*'模板使用说明&amp;基础参数'!$E$10)),IF(K9474="中",IF(L9474="删除",J9474*'模板使用说明&amp;基础参数'!$E$6*'模板使用说明&amp;基础参数'!$E$12,IF(L9474="修改",J9474*'模板使用说明&amp;基础参数'!$E$6*'模板使用说明&amp;基础参数'!$E$11,J9474*'模板使用说明&amp;基础参数'!$E$6*'模板使用说明&amp;基础参数'!$E$10)),IF(L9474="删除",J9474*'模板使用说明&amp;基础参数'!$E$7*'模板使用说明&amp;基础参数'!$E$12,IF(L9474="修改",J9474*'模板使用说明&amp;基础参数'!$E$7*'模板使用说明&amp;基础参数'!$E$11,J9474*'模板使用说明&amp;基础参数'!$E$7*'模板使用说明&amp;基础参数'!$E$10)))))</f>
        <v/>
      </c>
      <c r="N9474" s="83"/>
    </row>
    <row r="9475" ht="14.4" customHeight="1" spans="1:14">
      <c r="A9475" s="68">
        <f t="shared" si="148"/>
        <v>9470</v>
      </c>
      <c r="B9475" s="69"/>
      <c r="C9475" s="69"/>
      <c r="D9475" s="69"/>
      <c r="E9475" s="69"/>
      <c r="F9475" s="69"/>
      <c r="G9475" s="69"/>
      <c r="H9475" s="70"/>
      <c r="I9475" s="68"/>
      <c r="J9475" s="8" t="str">
        <f>IF(I9475="ILF",IF($C$1="预估功能点",'模板使用说明&amp;基础参数'!$E$15,'模板使用说明&amp;基础参数'!$E$22),IF(I9475="EIF",IF($C$1="预估功能点",'模板使用说明&amp;基础参数'!$E$16,'模板使用说明&amp;基础参数'!$E$23),IF(I9475="EI",IF($C$1="预估功能点",'模板使用说明&amp;基础参数'!$E$17,'模板使用说明&amp;基础参数'!$E$24),IF(I9475="EO",IF($C$1="预估功能点",'模板使用说明&amp;基础参数'!$E$18,'模板使用说明&amp;基础参数'!$E$25),IF(I9475="EQ",IF($C$1="预估功能点",'模板使用说明&amp;基础参数'!$E$19,'模板使用说明&amp;基础参数'!$E$26),"")))))</f>
        <v/>
      </c>
      <c r="K9475" s="81"/>
      <c r="L9475" s="81"/>
      <c r="M9475" s="82" t="str">
        <f>IF(J9475="","",IF(K9475="高",IF(L9475="删除",J9475*'模板使用说明&amp;基础参数'!$E$5*'模板使用说明&amp;基础参数'!$E$12,IF(L9475="修改",J9475*'模板使用说明&amp;基础参数'!$E$5*'模板使用说明&amp;基础参数'!$E$11,J9475*'模板使用说明&amp;基础参数'!$E$5*'模板使用说明&amp;基础参数'!$E$10)),IF(K9475="中",IF(L9475="删除",J9475*'模板使用说明&amp;基础参数'!$E$6*'模板使用说明&amp;基础参数'!$E$12,IF(L9475="修改",J9475*'模板使用说明&amp;基础参数'!$E$6*'模板使用说明&amp;基础参数'!$E$11,J9475*'模板使用说明&amp;基础参数'!$E$6*'模板使用说明&amp;基础参数'!$E$10)),IF(L9475="删除",J9475*'模板使用说明&amp;基础参数'!$E$7*'模板使用说明&amp;基础参数'!$E$12,IF(L9475="修改",J9475*'模板使用说明&amp;基础参数'!$E$7*'模板使用说明&amp;基础参数'!$E$11,J9475*'模板使用说明&amp;基础参数'!$E$7*'模板使用说明&amp;基础参数'!$E$10)))))</f>
        <v/>
      </c>
      <c r="N9475" s="83"/>
    </row>
    <row r="9476" ht="14.4" customHeight="1" spans="1:14">
      <c r="A9476" s="68">
        <f t="shared" ref="A9476:A9539" si="149">ROW()-5</f>
        <v>9471</v>
      </c>
      <c r="B9476" s="69"/>
      <c r="C9476" s="69"/>
      <c r="D9476" s="69"/>
      <c r="E9476" s="69"/>
      <c r="F9476" s="69"/>
      <c r="G9476" s="69"/>
      <c r="H9476" s="70"/>
      <c r="I9476" s="68"/>
      <c r="J9476" s="8" t="str">
        <f>IF(I9476="ILF",IF($C$1="预估功能点",'模板使用说明&amp;基础参数'!$E$15,'模板使用说明&amp;基础参数'!$E$22),IF(I9476="EIF",IF($C$1="预估功能点",'模板使用说明&amp;基础参数'!$E$16,'模板使用说明&amp;基础参数'!$E$23),IF(I9476="EI",IF($C$1="预估功能点",'模板使用说明&amp;基础参数'!$E$17,'模板使用说明&amp;基础参数'!$E$24),IF(I9476="EO",IF($C$1="预估功能点",'模板使用说明&amp;基础参数'!$E$18,'模板使用说明&amp;基础参数'!$E$25),IF(I9476="EQ",IF($C$1="预估功能点",'模板使用说明&amp;基础参数'!$E$19,'模板使用说明&amp;基础参数'!$E$26),"")))))</f>
        <v/>
      </c>
      <c r="K9476" s="81"/>
      <c r="L9476" s="81"/>
      <c r="M9476" s="82" t="str">
        <f>IF(J9476="","",IF(K9476="高",IF(L9476="删除",J9476*'模板使用说明&amp;基础参数'!$E$5*'模板使用说明&amp;基础参数'!$E$12,IF(L9476="修改",J9476*'模板使用说明&amp;基础参数'!$E$5*'模板使用说明&amp;基础参数'!$E$11,J9476*'模板使用说明&amp;基础参数'!$E$5*'模板使用说明&amp;基础参数'!$E$10)),IF(K9476="中",IF(L9476="删除",J9476*'模板使用说明&amp;基础参数'!$E$6*'模板使用说明&amp;基础参数'!$E$12,IF(L9476="修改",J9476*'模板使用说明&amp;基础参数'!$E$6*'模板使用说明&amp;基础参数'!$E$11,J9476*'模板使用说明&amp;基础参数'!$E$6*'模板使用说明&amp;基础参数'!$E$10)),IF(L9476="删除",J9476*'模板使用说明&amp;基础参数'!$E$7*'模板使用说明&amp;基础参数'!$E$12,IF(L9476="修改",J9476*'模板使用说明&amp;基础参数'!$E$7*'模板使用说明&amp;基础参数'!$E$11,J9476*'模板使用说明&amp;基础参数'!$E$7*'模板使用说明&amp;基础参数'!$E$10)))))</f>
        <v/>
      </c>
      <c r="N9476" s="83"/>
    </row>
    <row r="9477" ht="14.4" customHeight="1" spans="1:14">
      <c r="A9477" s="68">
        <f t="shared" si="149"/>
        <v>9472</v>
      </c>
      <c r="B9477" s="69"/>
      <c r="C9477" s="69"/>
      <c r="D9477" s="69"/>
      <c r="E9477" s="69"/>
      <c r="F9477" s="69"/>
      <c r="G9477" s="69"/>
      <c r="H9477" s="70"/>
      <c r="I9477" s="68"/>
      <c r="J9477" s="8" t="str">
        <f>IF(I9477="ILF",IF($C$1="预估功能点",'模板使用说明&amp;基础参数'!$E$15,'模板使用说明&amp;基础参数'!$E$22),IF(I9477="EIF",IF($C$1="预估功能点",'模板使用说明&amp;基础参数'!$E$16,'模板使用说明&amp;基础参数'!$E$23),IF(I9477="EI",IF($C$1="预估功能点",'模板使用说明&amp;基础参数'!$E$17,'模板使用说明&amp;基础参数'!$E$24),IF(I9477="EO",IF($C$1="预估功能点",'模板使用说明&amp;基础参数'!$E$18,'模板使用说明&amp;基础参数'!$E$25),IF(I9477="EQ",IF($C$1="预估功能点",'模板使用说明&amp;基础参数'!$E$19,'模板使用说明&amp;基础参数'!$E$26),"")))))</f>
        <v/>
      </c>
      <c r="K9477" s="81"/>
      <c r="L9477" s="81"/>
      <c r="M9477" s="82" t="str">
        <f>IF(J9477="","",IF(K9477="高",IF(L9477="删除",J9477*'模板使用说明&amp;基础参数'!$E$5*'模板使用说明&amp;基础参数'!$E$12,IF(L9477="修改",J9477*'模板使用说明&amp;基础参数'!$E$5*'模板使用说明&amp;基础参数'!$E$11,J9477*'模板使用说明&amp;基础参数'!$E$5*'模板使用说明&amp;基础参数'!$E$10)),IF(K9477="中",IF(L9477="删除",J9477*'模板使用说明&amp;基础参数'!$E$6*'模板使用说明&amp;基础参数'!$E$12,IF(L9477="修改",J9477*'模板使用说明&amp;基础参数'!$E$6*'模板使用说明&amp;基础参数'!$E$11,J9477*'模板使用说明&amp;基础参数'!$E$6*'模板使用说明&amp;基础参数'!$E$10)),IF(L9477="删除",J9477*'模板使用说明&amp;基础参数'!$E$7*'模板使用说明&amp;基础参数'!$E$12,IF(L9477="修改",J9477*'模板使用说明&amp;基础参数'!$E$7*'模板使用说明&amp;基础参数'!$E$11,J9477*'模板使用说明&amp;基础参数'!$E$7*'模板使用说明&amp;基础参数'!$E$10)))))</f>
        <v/>
      </c>
      <c r="N9477" s="83"/>
    </row>
    <row r="9478" ht="14.4" customHeight="1" spans="1:14">
      <c r="A9478" s="68">
        <f t="shared" si="149"/>
        <v>9473</v>
      </c>
      <c r="B9478" s="69"/>
      <c r="C9478" s="69"/>
      <c r="D9478" s="69"/>
      <c r="E9478" s="69"/>
      <c r="F9478" s="69"/>
      <c r="G9478" s="69"/>
      <c r="H9478" s="70"/>
      <c r="I9478" s="68"/>
      <c r="J9478" s="8" t="str">
        <f>IF(I9478="ILF",IF($C$1="预估功能点",'模板使用说明&amp;基础参数'!$E$15,'模板使用说明&amp;基础参数'!$E$22),IF(I9478="EIF",IF($C$1="预估功能点",'模板使用说明&amp;基础参数'!$E$16,'模板使用说明&amp;基础参数'!$E$23),IF(I9478="EI",IF($C$1="预估功能点",'模板使用说明&amp;基础参数'!$E$17,'模板使用说明&amp;基础参数'!$E$24),IF(I9478="EO",IF($C$1="预估功能点",'模板使用说明&amp;基础参数'!$E$18,'模板使用说明&amp;基础参数'!$E$25),IF(I9478="EQ",IF($C$1="预估功能点",'模板使用说明&amp;基础参数'!$E$19,'模板使用说明&amp;基础参数'!$E$26),"")))))</f>
        <v/>
      </c>
      <c r="K9478" s="81"/>
      <c r="L9478" s="81"/>
      <c r="M9478" s="82" t="str">
        <f>IF(J9478="","",IF(K9478="高",IF(L9478="删除",J9478*'模板使用说明&amp;基础参数'!$E$5*'模板使用说明&amp;基础参数'!$E$12,IF(L9478="修改",J9478*'模板使用说明&amp;基础参数'!$E$5*'模板使用说明&amp;基础参数'!$E$11,J9478*'模板使用说明&amp;基础参数'!$E$5*'模板使用说明&amp;基础参数'!$E$10)),IF(K9478="中",IF(L9478="删除",J9478*'模板使用说明&amp;基础参数'!$E$6*'模板使用说明&amp;基础参数'!$E$12,IF(L9478="修改",J9478*'模板使用说明&amp;基础参数'!$E$6*'模板使用说明&amp;基础参数'!$E$11,J9478*'模板使用说明&amp;基础参数'!$E$6*'模板使用说明&amp;基础参数'!$E$10)),IF(L9478="删除",J9478*'模板使用说明&amp;基础参数'!$E$7*'模板使用说明&amp;基础参数'!$E$12,IF(L9478="修改",J9478*'模板使用说明&amp;基础参数'!$E$7*'模板使用说明&amp;基础参数'!$E$11,J9478*'模板使用说明&amp;基础参数'!$E$7*'模板使用说明&amp;基础参数'!$E$10)))))</f>
        <v/>
      </c>
      <c r="N9478" s="83"/>
    </row>
    <row r="9479" ht="14.4" customHeight="1" spans="1:14">
      <c r="A9479" s="68">
        <f t="shared" si="149"/>
        <v>9474</v>
      </c>
      <c r="B9479" s="69"/>
      <c r="C9479" s="69"/>
      <c r="D9479" s="69"/>
      <c r="E9479" s="69"/>
      <c r="F9479" s="69"/>
      <c r="G9479" s="69"/>
      <c r="H9479" s="70"/>
      <c r="I9479" s="68"/>
      <c r="J9479" s="8" t="str">
        <f>IF(I9479="ILF",IF($C$1="预估功能点",'模板使用说明&amp;基础参数'!$E$15,'模板使用说明&amp;基础参数'!$E$22),IF(I9479="EIF",IF($C$1="预估功能点",'模板使用说明&amp;基础参数'!$E$16,'模板使用说明&amp;基础参数'!$E$23),IF(I9479="EI",IF($C$1="预估功能点",'模板使用说明&amp;基础参数'!$E$17,'模板使用说明&amp;基础参数'!$E$24),IF(I9479="EO",IF($C$1="预估功能点",'模板使用说明&amp;基础参数'!$E$18,'模板使用说明&amp;基础参数'!$E$25),IF(I9479="EQ",IF($C$1="预估功能点",'模板使用说明&amp;基础参数'!$E$19,'模板使用说明&amp;基础参数'!$E$26),"")))))</f>
        <v/>
      </c>
      <c r="K9479" s="81"/>
      <c r="L9479" s="81"/>
      <c r="M9479" s="82" t="str">
        <f>IF(J9479="","",IF(K9479="高",IF(L9479="删除",J9479*'模板使用说明&amp;基础参数'!$E$5*'模板使用说明&amp;基础参数'!$E$12,IF(L9479="修改",J9479*'模板使用说明&amp;基础参数'!$E$5*'模板使用说明&amp;基础参数'!$E$11,J9479*'模板使用说明&amp;基础参数'!$E$5*'模板使用说明&amp;基础参数'!$E$10)),IF(K9479="中",IF(L9479="删除",J9479*'模板使用说明&amp;基础参数'!$E$6*'模板使用说明&amp;基础参数'!$E$12,IF(L9479="修改",J9479*'模板使用说明&amp;基础参数'!$E$6*'模板使用说明&amp;基础参数'!$E$11,J9479*'模板使用说明&amp;基础参数'!$E$6*'模板使用说明&amp;基础参数'!$E$10)),IF(L9479="删除",J9479*'模板使用说明&amp;基础参数'!$E$7*'模板使用说明&amp;基础参数'!$E$12,IF(L9479="修改",J9479*'模板使用说明&amp;基础参数'!$E$7*'模板使用说明&amp;基础参数'!$E$11,J9479*'模板使用说明&amp;基础参数'!$E$7*'模板使用说明&amp;基础参数'!$E$10)))))</f>
        <v/>
      </c>
      <c r="N9479" s="83"/>
    </row>
    <row r="9480" ht="14.4" customHeight="1" spans="1:14">
      <c r="A9480" s="68">
        <f t="shared" si="149"/>
        <v>9475</v>
      </c>
      <c r="B9480" s="69"/>
      <c r="C9480" s="69"/>
      <c r="D9480" s="69"/>
      <c r="E9480" s="69"/>
      <c r="F9480" s="69"/>
      <c r="G9480" s="69"/>
      <c r="H9480" s="70"/>
      <c r="I9480" s="68"/>
      <c r="J9480" s="8" t="str">
        <f>IF(I9480="ILF",IF($C$1="预估功能点",'模板使用说明&amp;基础参数'!$E$15,'模板使用说明&amp;基础参数'!$E$22),IF(I9480="EIF",IF($C$1="预估功能点",'模板使用说明&amp;基础参数'!$E$16,'模板使用说明&amp;基础参数'!$E$23),IF(I9480="EI",IF($C$1="预估功能点",'模板使用说明&amp;基础参数'!$E$17,'模板使用说明&amp;基础参数'!$E$24),IF(I9480="EO",IF($C$1="预估功能点",'模板使用说明&amp;基础参数'!$E$18,'模板使用说明&amp;基础参数'!$E$25),IF(I9480="EQ",IF($C$1="预估功能点",'模板使用说明&amp;基础参数'!$E$19,'模板使用说明&amp;基础参数'!$E$26),"")))))</f>
        <v/>
      </c>
      <c r="K9480" s="81"/>
      <c r="L9480" s="81"/>
      <c r="M9480" s="82" t="str">
        <f>IF(J9480="","",IF(K9480="高",IF(L9480="删除",J9480*'模板使用说明&amp;基础参数'!$E$5*'模板使用说明&amp;基础参数'!$E$12,IF(L9480="修改",J9480*'模板使用说明&amp;基础参数'!$E$5*'模板使用说明&amp;基础参数'!$E$11,J9480*'模板使用说明&amp;基础参数'!$E$5*'模板使用说明&amp;基础参数'!$E$10)),IF(K9480="中",IF(L9480="删除",J9480*'模板使用说明&amp;基础参数'!$E$6*'模板使用说明&amp;基础参数'!$E$12,IF(L9480="修改",J9480*'模板使用说明&amp;基础参数'!$E$6*'模板使用说明&amp;基础参数'!$E$11,J9480*'模板使用说明&amp;基础参数'!$E$6*'模板使用说明&amp;基础参数'!$E$10)),IF(L9480="删除",J9480*'模板使用说明&amp;基础参数'!$E$7*'模板使用说明&amp;基础参数'!$E$12,IF(L9480="修改",J9480*'模板使用说明&amp;基础参数'!$E$7*'模板使用说明&amp;基础参数'!$E$11,J9480*'模板使用说明&amp;基础参数'!$E$7*'模板使用说明&amp;基础参数'!$E$10)))))</f>
        <v/>
      </c>
      <c r="N9480" s="83"/>
    </row>
    <row r="9481" ht="14.4" customHeight="1" spans="1:14">
      <c r="A9481" s="68">
        <f t="shared" si="149"/>
        <v>9476</v>
      </c>
      <c r="B9481" s="69"/>
      <c r="C9481" s="69"/>
      <c r="D9481" s="69"/>
      <c r="E9481" s="69"/>
      <c r="F9481" s="69"/>
      <c r="G9481" s="69"/>
      <c r="H9481" s="70"/>
      <c r="I9481" s="68"/>
      <c r="J9481" s="8" t="str">
        <f>IF(I9481="ILF",IF($C$1="预估功能点",'模板使用说明&amp;基础参数'!$E$15,'模板使用说明&amp;基础参数'!$E$22),IF(I9481="EIF",IF($C$1="预估功能点",'模板使用说明&amp;基础参数'!$E$16,'模板使用说明&amp;基础参数'!$E$23),IF(I9481="EI",IF($C$1="预估功能点",'模板使用说明&amp;基础参数'!$E$17,'模板使用说明&amp;基础参数'!$E$24),IF(I9481="EO",IF($C$1="预估功能点",'模板使用说明&amp;基础参数'!$E$18,'模板使用说明&amp;基础参数'!$E$25),IF(I9481="EQ",IF($C$1="预估功能点",'模板使用说明&amp;基础参数'!$E$19,'模板使用说明&amp;基础参数'!$E$26),"")))))</f>
        <v/>
      </c>
      <c r="K9481" s="81"/>
      <c r="L9481" s="81"/>
      <c r="M9481" s="82" t="str">
        <f>IF(J9481="","",IF(K9481="高",IF(L9481="删除",J9481*'模板使用说明&amp;基础参数'!$E$5*'模板使用说明&amp;基础参数'!$E$12,IF(L9481="修改",J9481*'模板使用说明&amp;基础参数'!$E$5*'模板使用说明&amp;基础参数'!$E$11,J9481*'模板使用说明&amp;基础参数'!$E$5*'模板使用说明&amp;基础参数'!$E$10)),IF(K9481="中",IF(L9481="删除",J9481*'模板使用说明&amp;基础参数'!$E$6*'模板使用说明&amp;基础参数'!$E$12,IF(L9481="修改",J9481*'模板使用说明&amp;基础参数'!$E$6*'模板使用说明&amp;基础参数'!$E$11,J9481*'模板使用说明&amp;基础参数'!$E$6*'模板使用说明&amp;基础参数'!$E$10)),IF(L9481="删除",J9481*'模板使用说明&amp;基础参数'!$E$7*'模板使用说明&amp;基础参数'!$E$12,IF(L9481="修改",J9481*'模板使用说明&amp;基础参数'!$E$7*'模板使用说明&amp;基础参数'!$E$11,J9481*'模板使用说明&amp;基础参数'!$E$7*'模板使用说明&amp;基础参数'!$E$10)))))</f>
        <v/>
      </c>
      <c r="N9481" s="83"/>
    </row>
    <row r="9482" ht="14.4" customHeight="1" spans="1:14">
      <c r="A9482" s="68">
        <f t="shared" si="149"/>
        <v>9477</v>
      </c>
      <c r="B9482" s="69"/>
      <c r="C9482" s="69"/>
      <c r="D9482" s="69"/>
      <c r="E9482" s="69"/>
      <c r="F9482" s="69"/>
      <c r="G9482" s="69"/>
      <c r="H9482" s="70"/>
      <c r="I9482" s="68"/>
      <c r="J9482" s="8" t="str">
        <f>IF(I9482="ILF",IF($C$1="预估功能点",'模板使用说明&amp;基础参数'!$E$15,'模板使用说明&amp;基础参数'!$E$22),IF(I9482="EIF",IF($C$1="预估功能点",'模板使用说明&amp;基础参数'!$E$16,'模板使用说明&amp;基础参数'!$E$23),IF(I9482="EI",IF($C$1="预估功能点",'模板使用说明&amp;基础参数'!$E$17,'模板使用说明&amp;基础参数'!$E$24),IF(I9482="EO",IF($C$1="预估功能点",'模板使用说明&amp;基础参数'!$E$18,'模板使用说明&amp;基础参数'!$E$25),IF(I9482="EQ",IF($C$1="预估功能点",'模板使用说明&amp;基础参数'!$E$19,'模板使用说明&amp;基础参数'!$E$26),"")))))</f>
        <v/>
      </c>
      <c r="K9482" s="81"/>
      <c r="L9482" s="81"/>
      <c r="M9482" s="82" t="str">
        <f>IF(J9482="","",IF(K9482="高",IF(L9482="删除",J9482*'模板使用说明&amp;基础参数'!$E$5*'模板使用说明&amp;基础参数'!$E$12,IF(L9482="修改",J9482*'模板使用说明&amp;基础参数'!$E$5*'模板使用说明&amp;基础参数'!$E$11,J9482*'模板使用说明&amp;基础参数'!$E$5*'模板使用说明&amp;基础参数'!$E$10)),IF(K9482="中",IF(L9482="删除",J9482*'模板使用说明&amp;基础参数'!$E$6*'模板使用说明&amp;基础参数'!$E$12,IF(L9482="修改",J9482*'模板使用说明&amp;基础参数'!$E$6*'模板使用说明&amp;基础参数'!$E$11,J9482*'模板使用说明&amp;基础参数'!$E$6*'模板使用说明&amp;基础参数'!$E$10)),IF(L9482="删除",J9482*'模板使用说明&amp;基础参数'!$E$7*'模板使用说明&amp;基础参数'!$E$12,IF(L9482="修改",J9482*'模板使用说明&amp;基础参数'!$E$7*'模板使用说明&amp;基础参数'!$E$11,J9482*'模板使用说明&amp;基础参数'!$E$7*'模板使用说明&amp;基础参数'!$E$10)))))</f>
        <v/>
      </c>
      <c r="N9482" s="83"/>
    </row>
    <row r="9483" ht="14.4" customHeight="1" spans="1:14">
      <c r="A9483" s="68">
        <f t="shared" si="149"/>
        <v>9478</v>
      </c>
      <c r="B9483" s="69"/>
      <c r="C9483" s="69"/>
      <c r="D9483" s="69"/>
      <c r="E9483" s="69"/>
      <c r="F9483" s="69"/>
      <c r="G9483" s="69"/>
      <c r="H9483" s="70"/>
      <c r="I9483" s="68"/>
      <c r="J9483" s="8" t="str">
        <f>IF(I9483="ILF",IF($C$1="预估功能点",'模板使用说明&amp;基础参数'!$E$15,'模板使用说明&amp;基础参数'!$E$22),IF(I9483="EIF",IF($C$1="预估功能点",'模板使用说明&amp;基础参数'!$E$16,'模板使用说明&amp;基础参数'!$E$23),IF(I9483="EI",IF($C$1="预估功能点",'模板使用说明&amp;基础参数'!$E$17,'模板使用说明&amp;基础参数'!$E$24),IF(I9483="EO",IF($C$1="预估功能点",'模板使用说明&amp;基础参数'!$E$18,'模板使用说明&amp;基础参数'!$E$25),IF(I9483="EQ",IF($C$1="预估功能点",'模板使用说明&amp;基础参数'!$E$19,'模板使用说明&amp;基础参数'!$E$26),"")))))</f>
        <v/>
      </c>
      <c r="K9483" s="81"/>
      <c r="L9483" s="81"/>
      <c r="M9483" s="82" t="str">
        <f>IF(J9483="","",IF(K9483="高",IF(L9483="删除",J9483*'模板使用说明&amp;基础参数'!$E$5*'模板使用说明&amp;基础参数'!$E$12,IF(L9483="修改",J9483*'模板使用说明&amp;基础参数'!$E$5*'模板使用说明&amp;基础参数'!$E$11,J9483*'模板使用说明&amp;基础参数'!$E$5*'模板使用说明&amp;基础参数'!$E$10)),IF(K9483="中",IF(L9483="删除",J9483*'模板使用说明&amp;基础参数'!$E$6*'模板使用说明&amp;基础参数'!$E$12,IF(L9483="修改",J9483*'模板使用说明&amp;基础参数'!$E$6*'模板使用说明&amp;基础参数'!$E$11,J9483*'模板使用说明&amp;基础参数'!$E$6*'模板使用说明&amp;基础参数'!$E$10)),IF(L9483="删除",J9483*'模板使用说明&amp;基础参数'!$E$7*'模板使用说明&amp;基础参数'!$E$12,IF(L9483="修改",J9483*'模板使用说明&amp;基础参数'!$E$7*'模板使用说明&amp;基础参数'!$E$11,J9483*'模板使用说明&amp;基础参数'!$E$7*'模板使用说明&amp;基础参数'!$E$10)))))</f>
        <v/>
      </c>
      <c r="N9483" s="83"/>
    </row>
    <row r="9484" ht="14.4" customHeight="1" spans="1:14">
      <c r="A9484" s="68">
        <f t="shared" si="149"/>
        <v>9479</v>
      </c>
      <c r="B9484" s="69"/>
      <c r="C9484" s="69"/>
      <c r="D9484" s="69"/>
      <c r="E9484" s="69"/>
      <c r="F9484" s="69"/>
      <c r="G9484" s="69"/>
      <c r="H9484" s="70"/>
      <c r="I9484" s="68"/>
      <c r="J9484" s="8" t="str">
        <f>IF(I9484="ILF",IF($C$1="预估功能点",'模板使用说明&amp;基础参数'!$E$15,'模板使用说明&amp;基础参数'!$E$22),IF(I9484="EIF",IF($C$1="预估功能点",'模板使用说明&amp;基础参数'!$E$16,'模板使用说明&amp;基础参数'!$E$23),IF(I9484="EI",IF($C$1="预估功能点",'模板使用说明&amp;基础参数'!$E$17,'模板使用说明&amp;基础参数'!$E$24),IF(I9484="EO",IF($C$1="预估功能点",'模板使用说明&amp;基础参数'!$E$18,'模板使用说明&amp;基础参数'!$E$25),IF(I9484="EQ",IF($C$1="预估功能点",'模板使用说明&amp;基础参数'!$E$19,'模板使用说明&amp;基础参数'!$E$26),"")))))</f>
        <v/>
      </c>
      <c r="K9484" s="81"/>
      <c r="L9484" s="81"/>
      <c r="M9484" s="82" t="str">
        <f>IF(J9484="","",IF(K9484="高",IF(L9484="删除",J9484*'模板使用说明&amp;基础参数'!$E$5*'模板使用说明&amp;基础参数'!$E$12,IF(L9484="修改",J9484*'模板使用说明&amp;基础参数'!$E$5*'模板使用说明&amp;基础参数'!$E$11,J9484*'模板使用说明&amp;基础参数'!$E$5*'模板使用说明&amp;基础参数'!$E$10)),IF(K9484="中",IF(L9484="删除",J9484*'模板使用说明&amp;基础参数'!$E$6*'模板使用说明&amp;基础参数'!$E$12,IF(L9484="修改",J9484*'模板使用说明&amp;基础参数'!$E$6*'模板使用说明&amp;基础参数'!$E$11,J9484*'模板使用说明&amp;基础参数'!$E$6*'模板使用说明&amp;基础参数'!$E$10)),IF(L9484="删除",J9484*'模板使用说明&amp;基础参数'!$E$7*'模板使用说明&amp;基础参数'!$E$12,IF(L9484="修改",J9484*'模板使用说明&amp;基础参数'!$E$7*'模板使用说明&amp;基础参数'!$E$11,J9484*'模板使用说明&amp;基础参数'!$E$7*'模板使用说明&amp;基础参数'!$E$10)))))</f>
        <v/>
      </c>
      <c r="N9484" s="83"/>
    </row>
    <row r="9485" ht="14.4" customHeight="1" spans="1:14">
      <c r="A9485" s="68">
        <f t="shared" si="149"/>
        <v>9480</v>
      </c>
      <c r="B9485" s="69"/>
      <c r="C9485" s="69"/>
      <c r="D9485" s="69"/>
      <c r="E9485" s="69"/>
      <c r="F9485" s="69"/>
      <c r="G9485" s="69"/>
      <c r="H9485" s="70"/>
      <c r="I9485" s="68"/>
      <c r="J9485" s="8" t="str">
        <f>IF(I9485="ILF",IF($C$1="预估功能点",'模板使用说明&amp;基础参数'!$E$15,'模板使用说明&amp;基础参数'!$E$22),IF(I9485="EIF",IF($C$1="预估功能点",'模板使用说明&amp;基础参数'!$E$16,'模板使用说明&amp;基础参数'!$E$23),IF(I9485="EI",IF($C$1="预估功能点",'模板使用说明&amp;基础参数'!$E$17,'模板使用说明&amp;基础参数'!$E$24),IF(I9485="EO",IF($C$1="预估功能点",'模板使用说明&amp;基础参数'!$E$18,'模板使用说明&amp;基础参数'!$E$25),IF(I9485="EQ",IF($C$1="预估功能点",'模板使用说明&amp;基础参数'!$E$19,'模板使用说明&amp;基础参数'!$E$26),"")))))</f>
        <v/>
      </c>
      <c r="K9485" s="81"/>
      <c r="L9485" s="81"/>
      <c r="M9485" s="82" t="str">
        <f>IF(J9485="","",IF(K9485="高",IF(L9485="删除",J9485*'模板使用说明&amp;基础参数'!$E$5*'模板使用说明&amp;基础参数'!$E$12,IF(L9485="修改",J9485*'模板使用说明&amp;基础参数'!$E$5*'模板使用说明&amp;基础参数'!$E$11,J9485*'模板使用说明&amp;基础参数'!$E$5*'模板使用说明&amp;基础参数'!$E$10)),IF(K9485="中",IF(L9485="删除",J9485*'模板使用说明&amp;基础参数'!$E$6*'模板使用说明&amp;基础参数'!$E$12,IF(L9485="修改",J9485*'模板使用说明&amp;基础参数'!$E$6*'模板使用说明&amp;基础参数'!$E$11,J9485*'模板使用说明&amp;基础参数'!$E$6*'模板使用说明&amp;基础参数'!$E$10)),IF(L9485="删除",J9485*'模板使用说明&amp;基础参数'!$E$7*'模板使用说明&amp;基础参数'!$E$12,IF(L9485="修改",J9485*'模板使用说明&amp;基础参数'!$E$7*'模板使用说明&amp;基础参数'!$E$11,J9485*'模板使用说明&amp;基础参数'!$E$7*'模板使用说明&amp;基础参数'!$E$10)))))</f>
        <v/>
      </c>
      <c r="N9485" s="83"/>
    </row>
    <row r="9486" ht="14.4" customHeight="1" spans="1:14">
      <c r="A9486" s="68">
        <f t="shared" si="149"/>
        <v>9481</v>
      </c>
      <c r="B9486" s="69"/>
      <c r="C9486" s="69"/>
      <c r="D9486" s="69"/>
      <c r="E9486" s="69"/>
      <c r="F9486" s="69"/>
      <c r="G9486" s="69"/>
      <c r="H9486" s="70"/>
      <c r="I9486" s="68"/>
      <c r="J9486" s="8" t="str">
        <f>IF(I9486="ILF",IF($C$1="预估功能点",'模板使用说明&amp;基础参数'!$E$15,'模板使用说明&amp;基础参数'!$E$22),IF(I9486="EIF",IF($C$1="预估功能点",'模板使用说明&amp;基础参数'!$E$16,'模板使用说明&amp;基础参数'!$E$23),IF(I9486="EI",IF($C$1="预估功能点",'模板使用说明&amp;基础参数'!$E$17,'模板使用说明&amp;基础参数'!$E$24),IF(I9486="EO",IF($C$1="预估功能点",'模板使用说明&amp;基础参数'!$E$18,'模板使用说明&amp;基础参数'!$E$25),IF(I9486="EQ",IF($C$1="预估功能点",'模板使用说明&amp;基础参数'!$E$19,'模板使用说明&amp;基础参数'!$E$26),"")))))</f>
        <v/>
      </c>
      <c r="K9486" s="81"/>
      <c r="L9486" s="81"/>
      <c r="M9486" s="82" t="str">
        <f>IF(J9486="","",IF(K9486="高",IF(L9486="删除",J9486*'模板使用说明&amp;基础参数'!$E$5*'模板使用说明&amp;基础参数'!$E$12,IF(L9486="修改",J9486*'模板使用说明&amp;基础参数'!$E$5*'模板使用说明&amp;基础参数'!$E$11,J9486*'模板使用说明&amp;基础参数'!$E$5*'模板使用说明&amp;基础参数'!$E$10)),IF(K9486="中",IF(L9486="删除",J9486*'模板使用说明&amp;基础参数'!$E$6*'模板使用说明&amp;基础参数'!$E$12,IF(L9486="修改",J9486*'模板使用说明&amp;基础参数'!$E$6*'模板使用说明&amp;基础参数'!$E$11,J9486*'模板使用说明&amp;基础参数'!$E$6*'模板使用说明&amp;基础参数'!$E$10)),IF(L9486="删除",J9486*'模板使用说明&amp;基础参数'!$E$7*'模板使用说明&amp;基础参数'!$E$12,IF(L9486="修改",J9486*'模板使用说明&amp;基础参数'!$E$7*'模板使用说明&amp;基础参数'!$E$11,J9486*'模板使用说明&amp;基础参数'!$E$7*'模板使用说明&amp;基础参数'!$E$10)))))</f>
        <v/>
      </c>
      <c r="N9486" s="83"/>
    </row>
    <row r="9487" ht="14.4" customHeight="1" spans="1:14">
      <c r="A9487" s="68">
        <f t="shared" si="149"/>
        <v>9482</v>
      </c>
      <c r="B9487" s="69"/>
      <c r="C9487" s="69"/>
      <c r="D9487" s="69"/>
      <c r="E9487" s="69"/>
      <c r="F9487" s="69"/>
      <c r="G9487" s="69"/>
      <c r="H9487" s="70"/>
      <c r="I9487" s="68"/>
      <c r="J9487" s="8" t="str">
        <f>IF(I9487="ILF",IF($C$1="预估功能点",'模板使用说明&amp;基础参数'!$E$15,'模板使用说明&amp;基础参数'!$E$22),IF(I9487="EIF",IF($C$1="预估功能点",'模板使用说明&amp;基础参数'!$E$16,'模板使用说明&amp;基础参数'!$E$23),IF(I9487="EI",IF($C$1="预估功能点",'模板使用说明&amp;基础参数'!$E$17,'模板使用说明&amp;基础参数'!$E$24),IF(I9487="EO",IF($C$1="预估功能点",'模板使用说明&amp;基础参数'!$E$18,'模板使用说明&amp;基础参数'!$E$25),IF(I9487="EQ",IF($C$1="预估功能点",'模板使用说明&amp;基础参数'!$E$19,'模板使用说明&amp;基础参数'!$E$26),"")))))</f>
        <v/>
      </c>
      <c r="K9487" s="81"/>
      <c r="L9487" s="81"/>
      <c r="M9487" s="82" t="str">
        <f>IF(J9487="","",IF(K9487="高",IF(L9487="删除",J9487*'模板使用说明&amp;基础参数'!$E$5*'模板使用说明&amp;基础参数'!$E$12,IF(L9487="修改",J9487*'模板使用说明&amp;基础参数'!$E$5*'模板使用说明&amp;基础参数'!$E$11,J9487*'模板使用说明&amp;基础参数'!$E$5*'模板使用说明&amp;基础参数'!$E$10)),IF(K9487="中",IF(L9487="删除",J9487*'模板使用说明&amp;基础参数'!$E$6*'模板使用说明&amp;基础参数'!$E$12,IF(L9487="修改",J9487*'模板使用说明&amp;基础参数'!$E$6*'模板使用说明&amp;基础参数'!$E$11,J9487*'模板使用说明&amp;基础参数'!$E$6*'模板使用说明&amp;基础参数'!$E$10)),IF(L9487="删除",J9487*'模板使用说明&amp;基础参数'!$E$7*'模板使用说明&amp;基础参数'!$E$12,IF(L9487="修改",J9487*'模板使用说明&amp;基础参数'!$E$7*'模板使用说明&amp;基础参数'!$E$11,J9487*'模板使用说明&amp;基础参数'!$E$7*'模板使用说明&amp;基础参数'!$E$10)))))</f>
        <v/>
      </c>
      <c r="N9487" s="83"/>
    </row>
    <row r="9488" ht="14.4" customHeight="1" spans="1:14">
      <c r="A9488" s="68">
        <f t="shared" si="149"/>
        <v>9483</v>
      </c>
      <c r="B9488" s="69"/>
      <c r="C9488" s="69"/>
      <c r="D9488" s="69"/>
      <c r="E9488" s="69"/>
      <c r="F9488" s="69"/>
      <c r="G9488" s="69"/>
      <c r="H9488" s="70"/>
      <c r="I9488" s="68"/>
      <c r="J9488" s="8" t="str">
        <f>IF(I9488="ILF",IF($C$1="预估功能点",'模板使用说明&amp;基础参数'!$E$15,'模板使用说明&amp;基础参数'!$E$22),IF(I9488="EIF",IF($C$1="预估功能点",'模板使用说明&amp;基础参数'!$E$16,'模板使用说明&amp;基础参数'!$E$23),IF(I9488="EI",IF($C$1="预估功能点",'模板使用说明&amp;基础参数'!$E$17,'模板使用说明&amp;基础参数'!$E$24),IF(I9488="EO",IF($C$1="预估功能点",'模板使用说明&amp;基础参数'!$E$18,'模板使用说明&amp;基础参数'!$E$25),IF(I9488="EQ",IF($C$1="预估功能点",'模板使用说明&amp;基础参数'!$E$19,'模板使用说明&amp;基础参数'!$E$26),"")))))</f>
        <v/>
      </c>
      <c r="K9488" s="81"/>
      <c r="L9488" s="81"/>
      <c r="M9488" s="82" t="str">
        <f>IF(J9488="","",IF(K9488="高",IF(L9488="删除",J9488*'模板使用说明&amp;基础参数'!$E$5*'模板使用说明&amp;基础参数'!$E$12,IF(L9488="修改",J9488*'模板使用说明&amp;基础参数'!$E$5*'模板使用说明&amp;基础参数'!$E$11,J9488*'模板使用说明&amp;基础参数'!$E$5*'模板使用说明&amp;基础参数'!$E$10)),IF(K9488="中",IF(L9488="删除",J9488*'模板使用说明&amp;基础参数'!$E$6*'模板使用说明&amp;基础参数'!$E$12,IF(L9488="修改",J9488*'模板使用说明&amp;基础参数'!$E$6*'模板使用说明&amp;基础参数'!$E$11,J9488*'模板使用说明&amp;基础参数'!$E$6*'模板使用说明&amp;基础参数'!$E$10)),IF(L9488="删除",J9488*'模板使用说明&amp;基础参数'!$E$7*'模板使用说明&amp;基础参数'!$E$12,IF(L9488="修改",J9488*'模板使用说明&amp;基础参数'!$E$7*'模板使用说明&amp;基础参数'!$E$11,J9488*'模板使用说明&amp;基础参数'!$E$7*'模板使用说明&amp;基础参数'!$E$10)))))</f>
        <v/>
      </c>
      <c r="N9488" s="83"/>
    </row>
    <row r="9489" ht="14.4" customHeight="1" spans="1:14">
      <c r="A9489" s="68">
        <f t="shared" si="149"/>
        <v>9484</v>
      </c>
      <c r="B9489" s="69"/>
      <c r="C9489" s="69"/>
      <c r="D9489" s="69"/>
      <c r="E9489" s="69"/>
      <c r="F9489" s="69"/>
      <c r="G9489" s="69"/>
      <c r="H9489" s="70"/>
      <c r="I9489" s="68"/>
      <c r="J9489" s="8" t="str">
        <f>IF(I9489="ILF",IF($C$1="预估功能点",'模板使用说明&amp;基础参数'!$E$15,'模板使用说明&amp;基础参数'!$E$22),IF(I9489="EIF",IF($C$1="预估功能点",'模板使用说明&amp;基础参数'!$E$16,'模板使用说明&amp;基础参数'!$E$23),IF(I9489="EI",IF($C$1="预估功能点",'模板使用说明&amp;基础参数'!$E$17,'模板使用说明&amp;基础参数'!$E$24),IF(I9489="EO",IF($C$1="预估功能点",'模板使用说明&amp;基础参数'!$E$18,'模板使用说明&amp;基础参数'!$E$25),IF(I9489="EQ",IF($C$1="预估功能点",'模板使用说明&amp;基础参数'!$E$19,'模板使用说明&amp;基础参数'!$E$26),"")))))</f>
        <v/>
      </c>
      <c r="K9489" s="81"/>
      <c r="L9489" s="81"/>
      <c r="M9489" s="82" t="str">
        <f>IF(J9489="","",IF(K9489="高",IF(L9489="删除",J9489*'模板使用说明&amp;基础参数'!$E$5*'模板使用说明&amp;基础参数'!$E$12,IF(L9489="修改",J9489*'模板使用说明&amp;基础参数'!$E$5*'模板使用说明&amp;基础参数'!$E$11,J9489*'模板使用说明&amp;基础参数'!$E$5*'模板使用说明&amp;基础参数'!$E$10)),IF(K9489="中",IF(L9489="删除",J9489*'模板使用说明&amp;基础参数'!$E$6*'模板使用说明&amp;基础参数'!$E$12,IF(L9489="修改",J9489*'模板使用说明&amp;基础参数'!$E$6*'模板使用说明&amp;基础参数'!$E$11,J9489*'模板使用说明&amp;基础参数'!$E$6*'模板使用说明&amp;基础参数'!$E$10)),IF(L9489="删除",J9489*'模板使用说明&amp;基础参数'!$E$7*'模板使用说明&amp;基础参数'!$E$12,IF(L9489="修改",J9489*'模板使用说明&amp;基础参数'!$E$7*'模板使用说明&amp;基础参数'!$E$11,J9489*'模板使用说明&amp;基础参数'!$E$7*'模板使用说明&amp;基础参数'!$E$10)))))</f>
        <v/>
      </c>
      <c r="N9489" s="83"/>
    </row>
    <row r="9490" ht="14.4" customHeight="1" spans="1:14">
      <c r="A9490" s="68">
        <f t="shared" si="149"/>
        <v>9485</v>
      </c>
      <c r="B9490" s="69"/>
      <c r="C9490" s="69"/>
      <c r="D9490" s="69"/>
      <c r="E9490" s="69"/>
      <c r="F9490" s="69"/>
      <c r="G9490" s="69"/>
      <c r="H9490" s="70"/>
      <c r="I9490" s="68"/>
      <c r="J9490" s="8" t="str">
        <f>IF(I9490="ILF",IF($C$1="预估功能点",'模板使用说明&amp;基础参数'!$E$15,'模板使用说明&amp;基础参数'!$E$22),IF(I9490="EIF",IF($C$1="预估功能点",'模板使用说明&amp;基础参数'!$E$16,'模板使用说明&amp;基础参数'!$E$23),IF(I9490="EI",IF($C$1="预估功能点",'模板使用说明&amp;基础参数'!$E$17,'模板使用说明&amp;基础参数'!$E$24),IF(I9490="EO",IF($C$1="预估功能点",'模板使用说明&amp;基础参数'!$E$18,'模板使用说明&amp;基础参数'!$E$25),IF(I9490="EQ",IF($C$1="预估功能点",'模板使用说明&amp;基础参数'!$E$19,'模板使用说明&amp;基础参数'!$E$26),"")))))</f>
        <v/>
      </c>
      <c r="K9490" s="81"/>
      <c r="L9490" s="81"/>
      <c r="M9490" s="82" t="str">
        <f>IF(J9490="","",IF(K9490="高",IF(L9490="删除",J9490*'模板使用说明&amp;基础参数'!$E$5*'模板使用说明&amp;基础参数'!$E$12,IF(L9490="修改",J9490*'模板使用说明&amp;基础参数'!$E$5*'模板使用说明&amp;基础参数'!$E$11,J9490*'模板使用说明&amp;基础参数'!$E$5*'模板使用说明&amp;基础参数'!$E$10)),IF(K9490="中",IF(L9490="删除",J9490*'模板使用说明&amp;基础参数'!$E$6*'模板使用说明&amp;基础参数'!$E$12,IF(L9490="修改",J9490*'模板使用说明&amp;基础参数'!$E$6*'模板使用说明&amp;基础参数'!$E$11,J9490*'模板使用说明&amp;基础参数'!$E$6*'模板使用说明&amp;基础参数'!$E$10)),IF(L9490="删除",J9490*'模板使用说明&amp;基础参数'!$E$7*'模板使用说明&amp;基础参数'!$E$12,IF(L9490="修改",J9490*'模板使用说明&amp;基础参数'!$E$7*'模板使用说明&amp;基础参数'!$E$11,J9490*'模板使用说明&amp;基础参数'!$E$7*'模板使用说明&amp;基础参数'!$E$10)))))</f>
        <v/>
      </c>
      <c r="N9490" s="83"/>
    </row>
    <row r="9491" ht="14.4" customHeight="1" spans="1:14">
      <c r="A9491" s="68">
        <f t="shared" si="149"/>
        <v>9486</v>
      </c>
      <c r="B9491" s="69"/>
      <c r="C9491" s="69"/>
      <c r="D9491" s="69"/>
      <c r="E9491" s="69"/>
      <c r="F9491" s="69"/>
      <c r="G9491" s="69"/>
      <c r="H9491" s="70"/>
      <c r="I9491" s="68"/>
      <c r="J9491" s="8" t="str">
        <f>IF(I9491="ILF",IF($C$1="预估功能点",'模板使用说明&amp;基础参数'!$E$15,'模板使用说明&amp;基础参数'!$E$22),IF(I9491="EIF",IF($C$1="预估功能点",'模板使用说明&amp;基础参数'!$E$16,'模板使用说明&amp;基础参数'!$E$23),IF(I9491="EI",IF($C$1="预估功能点",'模板使用说明&amp;基础参数'!$E$17,'模板使用说明&amp;基础参数'!$E$24),IF(I9491="EO",IF($C$1="预估功能点",'模板使用说明&amp;基础参数'!$E$18,'模板使用说明&amp;基础参数'!$E$25),IF(I9491="EQ",IF($C$1="预估功能点",'模板使用说明&amp;基础参数'!$E$19,'模板使用说明&amp;基础参数'!$E$26),"")))))</f>
        <v/>
      </c>
      <c r="K9491" s="81"/>
      <c r="L9491" s="81"/>
      <c r="M9491" s="82" t="str">
        <f>IF(J9491="","",IF(K9491="高",IF(L9491="删除",J9491*'模板使用说明&amp;基础参数'!$E$5*'模板使用说明&amp;基础参数'!$E$12,IF(L9491="修改",J9491*'模板使用说明&amp;基础参数'!$E$5*'模板使用说明&amp;基础参数'!$E$11,J9491*'模板使用说明&amp;基础参数'!$E$5*'模板使用说明&amp;基础参数'!$E$10)),IF(K9491="中",IF(L9491="删除",J9491*'模板使用说明&amp;基础参数'!$E$6*'模板使用说明&amp;基础参数'!$E$12,IF(L9491="修改",J9491*'模板使用说明&amp;基础参数'!$E$6*'模板使用说明&amp;基础参数'!$E$11,J9491*'模板使用说明&amp;基础参数'!$E$6*'模板使用说明&amp;基础参数'!$E$10)),IF(L9491="删除",J9491*'模板使用说明&amp;基础参数'!$E$7*'模板使用说明&amp;基础参数'!$E$12,IF(L9491="修改",J9491*'模板使用说明&amp;基础参数'!$E$7*'模板使用说明&amp;基础参数'!$E$11,J9491*'模板使用说明&amp;基础参数'!$E$7*'模板使用说明&amp;基础参数'!$E$10)))))</f>
        <v/>
      </c>
      <c r="N9491" s="83"/>
    </row>
    <row r="9492" ht="14.4" customHeight="1" spans="1:14">
      <c r="A9492" s="68">
        <f t="shared" si="149"/>
        <v>9487</v>
      </c>
      <c r="B9492" s="69"/>
      <c r="C9492" s="69"/>
      <c r="D9492" s="69"/>
      <c r="E9492" s="69"/>
      <c r="F9492" s="69"/>
      <c r="G9492" s="69"/>
      <c r="H9492" s="70"/>
      <c r="I9492" s="68"/>
      <c r="J9492" s="8" t="str">
        <f>IF(I9492="ILF",IF($C$1="预估功能点",'模板使用说明&amp;基础参数'!$E$15,'模板使用说明&amp;基础参数'!$E$22),IF(I9492="EIF",IF($C$1="预估功能点",'模板使用说明&amp;基础参数'!$E$16,'模板使用说明&amp;基础参数'!$E$23),IF(I9492="EI",IF($C$1="预估功能点",'模板使用说明&amp;基础参数'!$E$17,'模板使用说明&amp;基础参数'!$E$24),IF(I9492="EO",IF($C$1="预估功能点",'模板使用说明&amp;基础参数'!$E$18,'模板使用说明&amp;基础参数'!$E$25),IF(I9492="EQ",IF($C$1="预估功能点",'模板使用说明&amp;基础参数'!$E$19,'模板使用说明&amp;基础参数'!$E$26),"")))))</f>
        <v/>
      </c>
      <c r="K9492" s="81"/>
      <c r="L9492" s="81"/>
      <c r="M9492" s="82" t="str">
        <f>IF(J9492="","",IF(K9492="高",IF(L9492="删除",J9492*'模板使用说明&amp;基础参数'!$E$5*'模板使用说明&amp;基础参数'!$E$12,IF(L9492="修改",J9492*'模板使用说明&amp;基础参数'!$E$5*'模板使用说明&amp;基础参数'!$E$11,J9492*'模板使用说明&amp;基础参数'!$E$5*'模板使用说明&amp;基础参数'!$E$10)),IF(K9492="中",IF(L9492="删除",J9492*'模板使用说明&amp;基础参数'!$E$6*'模板使用说明&amp;基础参数'!$E$12,IF(L9492="修改",J9492*'模板使用说明&amp;基础参数'!$E$6*'模板使用说明&amp;基础参数'!$E$11,J9492*'模板使用说明&amp;基础参数'!$E$6*'模板使用说明&amp;基础参数'!$E$10)),IF(L9492="删除",J9492*'模板使用说明&amp;基础参数'!$E$7*'模板使用说明&amp;基础参数'!$E$12,IF(L9492="修改",J9492*'模板使用说明&amp;基础参数'!$E$7*'模板使用说明&amp;基础参数'!$E$11,J9492*'模板使用说明&amp;基础参数'!$E$7*'模板使用说明&amp;基础参数'!$E$10)))))</f>
        <v/>
      </c>
      <c r="N9492" s="83"/>
    </row>
    <row r="9493" ht="14.4" customHeight="1" spans="1:14">
      <c r="A9493" s="68">
        <f t="shared" si="149"/>
        <v>9488</v>
      </c>
      <c r="B9493" s="69"/>
      <c r="C9493" s="69"/>
      <c r="D9493" s="69"/>
      <c r="E9493" s="69"/>
      <c r="F9493" s="69"/>
      <c r="G9493" s="69"/>
      <c r="H9493" s="70"/>
      <c r="I9493" s="68"/>
      <c r="J9493" s="8" t="str">
        <f>IF(I9493="ILF",IF($C$1="预估功能点",'模板使用说明&amp;基础参数'!$E$15,'模板使用说明&amp;基础参数'!$E$22),IF(I9493="EIF",IF($C$1="预估功能点",'模板使用说明&amp;基础参数'!$E$16,'模板使用说明&amp;基础参数'!$E$23),IF(I9493="EI",IF($C$1="预估功能点",'模板使用说明&amp;基础参数'!$E$17,'模板使用说明&amp;基础参数'!$E$24),IF(I9493="EO",IF($C$1="预估功能点",'模板使用说明&amp;基础参数'!$E$18,'模板使用说明&amp;基础参数'!$E$25),IF(I9493="EQ",IF($C$1="预估功能点",'模板使用说明&amp;基础参数'!$E$19,'模板使用说明&amp;基础参数'!$E$26),"")))))</f>
        <v/>
      </c>
      <c r="K9493" s="81"/>
      <c r="L9493" s="81"/>
      <c r="M9493" s="82" t="str">
        <f>IF(J9493="","",IF(K9493="高",IF(L9493="删除",J9493*'模板使用说明&amp;基础参数'!$E$5*'模板使用说明&amp;基础参数'!$E$12,IF(L9493="修改",J9493*'模板使用说明&amp;基础参数'!$E$5*'模板使用说明&amp;基础参数'!$E$11,J9493*'模板使用说明&amp;基础参数'!$E$5*'模板使用说明&amp;基础参数'!$E$10)),IF(K9493="中",IF(L9493="删除",J9493*'模板使用说明&amp;基础参数'!$E$6*'模板使用说明&amp;基础参数'!$E$12,IF(L9493="修改",J9493*'模板使用说明&amp;基础参数'!$E$6*'模板使用说明&amp;基础参数'!$E$11,J9493*'模板使用说明&amp;基础参数'!$E$6*'模板使用说明&amp;基础参数'!$E$10)),IF(L9493="删除",J9493*'模板使用说明&amp;基础参数'!$E$7*'模板使用说明&amp;基础参数'!$E$12,IF(L9493="修改",J9493*'模板使用说明&amp;基础参数'!$E$7*'模板使用说明&amp;基础参数'!$E$11,J9493*'模板使用说明&amp;基础参数'!$E$7*'模板使用说明&amp;基础参数'!$E$10)))))</f>
        <v/>
      </c>
      <c r="N9493" s="83"/>
    </row>
    <row r="9494" ht="14.4" customHeight="1" spans="1:14">
      <c r="A9494" s="68">
        <f t="shared" si="149"/>
        <v>9489</v>
      </c>
      <c r="B9494" s="69"/>
      <c r="C9494" s="69"/>
      <c r="D9494" s="69"/>
      <c r="E9494" s="69"/>
      <c r="F9494" s="69"/>
      <c r="G9494" s="69"/>
      <c r="H9494" s="70"/>
      <c r="I9494" s="68"/>
      <c r="J9494" s="8" t="str">
        <f>IF(I9494="ILF",IF($C$1="预估功能点",'模板使用说明&amp;基础参数'!$E$15,'模板使用说明&amp;基础参数'!$E$22),IF(I9494="EIF",IF($C$1="预估功能点",'模板使用说明&amp;基础参数'!$E$16,'模板使用说明&amp;基础参数'!$E$23),IF(I9494="EI",IF($C$1="预估功能点",'模板使用说明&amp;基础参数'!$E$17,'模板使用说明&amp;基础参数'!$E$24),IF(I9494="EO",IF($C$1="预估功能点",'模板使用说明&amp;基础参数'!$E$18,'模板使用说明&amp;基础参数'!$E$25),IF(I9494="EQ",IF($C$1="预估功能点",'模板使用说明&amp;基础参数'!$E$19,'模板使用说明&amp;基础参数'!$E$26),"")))))</f>
        <v/>
      </c>
      <c r="K9494" s="81"/>
      <c r="L9494" s="81"/>
      <c r="M9494" s="82" t="str">
        <f>IF(J9494="","",IF(K9494="高",IF(L9494="删除",J9494*'模板使用说明&amp;基础参数'!$E$5*'模板使用说明&amp;基础参数'!$E$12,IF(L9494="修改",J9494*'模板使用说明&amp;基础参数'!$E$5*'模板使用说明&amp;基础参数'!$E$11,J9494*'模板使用说明&amp;基础参数'!$E$5*'模板使用说明&amp;基础参数'!$E$10)),IF(K9494="中",IF(L9494="删除",J9494*'模板使用说明&amp;基础参数'!$E$6*'模板使用说明&amp;基础参数'!$E$12,IF(L9494="修改",J9494*'模板使用说明&amp;基础参数'!$E$6*'模板使用说明&amp;基础参数'!$E$11,J9494*'模板使用说明&amp;基础参数'!$E$6*'模板使用说明&amp;基础参数'!$E$10)),IF(L9494="删除",J9494*'模板使用说明&amp;基础参数'!$E$7*'模板使用说明&amp;基础参数'!$E$12,IF(L9494="修改",J9494*'模板使用说明&amp;基础参数'!$E$7*'模板使用说明&amp;基础参数'!$E$11,J9494*'模板使用说明&amp;基础参数'!$E$7*'模板使用说明&amp;基础参数'!$E$10)))))</f>
        <v/>
      </c>
      <c r="N9494" s="83"/>
    </row>
    <row r="9495" ht="14.4" customHeight="1" spans="1:14">
      <c r="A9495" s="68">
        <f t="shared" si="149"/>
        <v>9490</v>
      </c>
      <c r="B9495" s="69"/>
      <c r="C9495" s="69"/>
      <c r="D9495" s="69"/>
      <c r="E9495" s="69"/>
      <c r="F9495" s="69"/>
      <c r="G9495" s="69"/>
      <c r="H9495" s="69"/>
      <c r="I9495" s="68"/>
      <c r="J9495" s="8" t="str">
        <f>IF(I9495="ILF",IF($C$1="预估功能点",'模板使用说明&amp;基础参数'!$E$15,'模板使用说明&amp;基础参数'!$E$22),IF(I9495="EIF",IF($C$1="预估功能点",'模板使用说明&amp;基础参数'!$E$16,'模板使用说明&amp;基础参数'!$E$23),IF(I9495="EI",IF($C$1="预估功能点",'模板使用说明&amp;基础参数'!$E$17,'模板使用说明&amp;基础参数'!$E$24),IF(I9495="EO",IF($C$1="预估功能点",'模板使用说明&amp;基础参数'!$E$18,'模板使用说明&amp;基础参数'!$E$25),IF(I9495="EQ",IF($C$1="预估功能点",'模板使用说明&amp;基础参数'!$E$19,'模板使用说明&amp;基础参数'!$E$26),"")))))</f>
        <v/>
      </c>
      <c r="K9495" s="81"/>
      <c r="L9495" s="81"/>
      <c r="M9495" s="82" t="str">
        <f>IF(J9495="","",IF(K9495="高",IF(L9495="删除",J9495*'模板使用说明&amp;基础参数'!$E$5*'模板使用说明&amp;基础参数'!$E$12,IF(L9495="修改",J9495*'模板使用说明&amp;基础参数'!$E$5*'模板使用说明&amp;基础参数'!$E$11,J9495*'模板使用说明&amp;基础参数'!$E$5*'模板使用说明&amp;基础参数'!$E$10)),IF(K9495="中",IF(L9495="删除",J9495*'模板使用说明&amp;基础参数'!$E$6*'模板使用说明&amp;基础参数'!$E$12,IF(L9495="修改",J9495*'模板使用说明&amp;基础参数'!$E$6*'模板使用说明&amp;基础参数'!$E$11,J9495*'模板使用说明&amp;基础参数'!$E$6*'模板使用说明&amp;基础参数'!$E$10)),IF(L9495="删除",J9495*'模板使用说明&amp;基础参数'!$E$7*'模板使用说明&amp;基础参数'!$E$12,IF(L9495="修改",J9495*'模板使用说明&amp;基础参数'!$E$7*'模板使用说明&amp;基础参数'!$E$11,J9495*'模板使用说明&amp;基础参数'!$E$7*'模板使用说明&amp;基础参数'!$E$10)))))</f>
        <v/>
      </c>
      <c r="N9495" s="83"/>
    </row>
    <row r="9496" ht="14.4" customHeight="1" spans="1:14">
      <c r="A9496" s="68">
        <f t="shared" si="149"/>
        <v>9491</v>
      </c>
      <c r="B9496" s="69"/>
      <c r="C9496" s="69"/>
      <c r="D9496" s="69"/>
      <c r="E9496" s="69"/>
      <c r="F9496" s="69"/>
      <c r="G9496" s="69"/>
      <c r="H9496" s="69"/>
      <c r="I9496" s="68"/>
      <c r="J9496" s="8" t="str">
        <f>IF(I9496="ILF",IF($C$1="预估功能点",'模板使用说明&amp;基础参数'!$E$15,'模板使用说明&amp;基础参数'!$E$22),IF(I9496="EIF",IF($C$1="预估功能点",'模板使用说明&amp;基础参数'!$E$16,'模板使用说明&amp;基础参数'!$E$23),IF(I9496="EI",IF($C$1="预估功能点",'模板使用说明&amp;基础参数'!$E$17,'模板使用说明&amp;基础参数'!$E$24),IF(I9496="EO",IF($C$1="预估功能点",'模板使用说明&amp;基础参数'!$E$18,'模板使用说明&amp;基础参数'!$E$25),IF(I9496="EQ",IF($C$1="预估功能点",'模板使用说明&amp;基础参数'!$E$19,'模板使用说明&amp;基础参数'!$E$26),"")))))</f>
        <v/>
      </c>
      <c r="K9496" s="81"/>
      <c r="L9496" s="81"/>
      <c r="M9496" s="82" t="str">
        <f>IF(J9496="","",IF(K9496="高",IF(L9496="删除",J9496*'模板使用说明&amp;基础参数'!$E$5*'模板使用说明&amp;基础参数'!$E$12,IF(L9496="修改",J9496*'模板使用说明&amp;基础参数'!$E$5*'模板使用说明&amp;基础参数'!$E$11,J9496*'模板使用说明&amp;基础参数'!$E$5*'模板使用说明&amp;基础参数'!$E$10)),IF(K9496="中",IF(L9496="删除",J9496*'模板使用说明&amp;基础参数'!$E$6*'模板使用说明&amp;基础参数'!$E$12,IF(L9496="修改",J9496*'模板使用说明&amp;基础参数'!$E$6*'模板使用说明&amp;基础参数'!$E$11,J9496*'模板使用说明&amp;基础参数'!$E$6*'模板使用说明&amp;基础参数'!$E$10)),IF(L9496="删除",J9496*'模板使用说明&amp;基础参数'!$E$7*'模板使用说明&amp;基础参数'!$E$12,IF(L9496="修改",J9496*'模板使用说明&amp;基础参数'!$E$7*'模板使用说明&amp;基础参数'!$E$11,J9496*'模板使用说明&amp;基础参数'!$E$7*'模板使用说明&amp;基础参数'!$E$10)))))</f>
        <v/>
      </c>
      <c r="N9496" s="83"/>
    </row>
    <row r="9497" ht="14.4" customHeight="1" spans="1:14">
      <c r="A9497" s="68">
        <f t="shared" si="149"/>
        <v>9492</v>
      </c>
      <c r="B9497" s="69"/>
      <c r="C9497" s="69"/>
      <c r="D9497" s="69"/>
      <c r="E9497" s="69"/>
      <c r="F9497" s="69"/>
      <c r="G9497" s="69"/>
      <c r="H9497" s="69"/>
      <c r="I9497" s="68"/>
      <c r="J9497" s="8" t="str">
        <f>IF(I9497="ILF",IF($C$1="预估功能点",'模板使用说明&amp;基础参数'!$E$15,'模板使用说明&amp;基础参数'!$E$22),IF(I9497="EIF",IF($C$1="预估功能点",'模板使用说明&amp;基础参数'!$E$16,'模板使用说明&amp;基础参数'!$E$23),IF(I9497="EI",IF($C$1="预估功能点",'模板使用说明&amp;基础参数'!$E$17,'模板使用说明&amp;基础参数'!$E$24),IF(I9497="EO",IF($C$1="预估功能点",'模板使用说明&amp;基础参数'!$E$18,'模板使用说明&amp;基础参数'!$E$25),IF(I9497="EQ",IF($C$1="预估功能点",'模板使用说明&amp;基础参数'!$E$19,'模板使用说明&amp;基础参数'!$E$26),"")))))</f>
        <v/>
      </c>
      <c r="K9497" s="81"/>
      <c r="L9497" s="81"/>
      <c r="M9497" s="82" t="str">
        <f>IF(J9497="","",IF(K9497="高",IF(L9497="删除",J9497*'模板使用说明&amp;基础参数'!$E$5*'模板使用说明&amp;基础参数'!$E$12,IF(L9497="修改",J9497*'模板使用说明&amp;基础参数'!$E$5*'模板使用说明&amp;基础参数'!$E$11,J9497*'模板使用说明&amp;基础参数'!$E$5*'模板使用说明&amp;基础参数'!$E$10)),IF(K9497="中",IF(L9497="删除",J9497*'模板使用说明&amp;基础参数'!$E$6*'模板使用说明&amp;基础参数'!$E$12,IF(L9497="修改",J9497*'模板使用说明&amp;基础参数'!$E$6*'模板使用说明&amp;基础参数'!$E$11,J9497*'模板使用说明&amp;基础参数'!$E$6*'模板使用说明&amp;基础参数'!$E$10)),IF(L9497="删除",J9497*'模板使用说明&amp;基础参数'!$E$7*'模板使用说明&amp;基础参数'!$E$12,IF(L9497="修改",J9497*'模板使用说明&amp;基础参数'!$E$7*'模板使用说明&amp;基础参数'!$E$11,J9497*'模板使用说明&amp;基础参数'!$E$7*'模板使用说明&amp;基础参数'!$E$10)))))</f>
        <v/>
      </c>
      <c r="N9497" s="83"/>
    </row>
    <row r="9498" ht="14.4" customHeight="1" spans="1:14">
      <c r="A9498" s="68">
        <f t="shared" si="149"/>
        <v>9493</v>
      </c>
      <c r="B9498" s="69"/>
      <c r="C9498" s="69"/>
      <c r="D9498" s="69"/>
      <c r="E9498" s="69"/>
      <c r="F9498" s="69"/>
      <c r="G9498" s="69"/>
      <c r="H9498" s="70"/>
      <c r="I9498" s="68"/>
      <c r="J9498" s="8" t="str">
        <f>IF(I9498="ILF",IF($C$1="预估功能点",'模板使用说明&amp;基础参数'!$E$15,'模板使用说明&amp;基础参数'!$E$22),IF(I9498="EIF",IF($C$1="预估功能点",'模板使用说明&amp;基础参数'!$E$16,'模板使用说明&amp;基础参数'!$E$23),IF(I9498="EI",IF($C$1="预估功能点",'模板使用说明&amp;基础参数'!$E$17,'模板使用说明&amp;基础参数'!$E$24),IF(I9498="EO",IF($C$1="预估功能点",'模板使用说明&amp;基础参数'!$E$18,'模板使用说明&amp;基础参数'!$E$25),IF(I9498="EQ",IF($C$1="预估功能点",'模板使用说明&amp;基础参数'!$E$19,'模板使用说明&amp;基础参数'!$E$26),"")))))</f>
        <v/>
      </c>
      <c r="K9498" s="81"/>
      <c r="L9498" s="81"/>
      <c r="M9498" s="82" t="str">
        <f>IF(J9498="","",IF(K9498="高",IF(L9498="删除",J9498*'模板使用说明&amp;基础参数'!$E$5*'模板使用说明&amp;基础参数'!$E$12,IF(L9498="修改",J9498*'模板使用说明&amp;基础参数'!$E$5*'模板使用说明&amp;基础参数'!$E$11,J9498*'模板使用说明&amp;基础参数'!$E$5*'模板使用说明&amp;基础参数'!$E$10)),IF(K9498="中",IF(L9498="删除",J9498*'模板使用说明&amp;基础参数'!$E$6*'模板使用说明&amp;基础参数'!$E$12,IF(L9498="修改",J9498*'模板使用说明&amp;基础参数'!$E$6*'模板使用说明&amp;基础参数'!$E$11,J9498*'模板使用说明&amp;基础参数'!$E$6*'模板使用说明&amp;基础参数'!$E$10)),IF(L9498="删除",J9498*'模板使用说明&amp;基础参数'!$E$7*'模板使用说明&amp;基础参数'!$E$12,IF(L9498="修改",J9498*'模板使用说明&amp;基础参数'!$E$7*'模板使用说明&amp;基础参数'!$E$11,J9498*'模板使用说明&amp;基础参数'!$E$7*'模板使用说明&amp;基础参数'!$E$10)))))</f>
        <v/>
      </c>
      <c r="N9498" s="83"/>
    </row>
    <row r="9499" ht="14.4" customHeight="1" spans="1:14">
      <c r="A9499" s="68">
        <f t="shared" si="149"/>
        <v>9494</v>
      </c>
      <c r="B9499" s="69"/>
      <c r="C9499" s="69"/>
      <c r="D9499" s="69"/>
      <c r="E9499" s="69"/>
      <c r="F9499" s="69"/>
      <c r="G9499" s="69"/>
      <c r="H9499" s="70"/>
      <c r="I9499" s="68"/>
      <c r="J9499" s="8" t="str">
        <f>IF(I9499="ILF",IF($C$1="预估功能点",'模板使用说明&amp;基础参数'!$E$15,'模板使用说明&amp;基础参数'!$E$22),IF(I9499="EIF",IF($C$1="预估功能点",'模板使用说明&amp;基础参数'!$E$16,'模板使用说明&amp;基础参数'!$E$23),IF(I9499="EI",IF($C$1="预估功能点",'模板使用说明&amp;基础参数'!$E$17,'模板使用说明&amp;基础参数'!$E$24),IF(I9499="EO",IF($C$1="预估功能点",'模板使用说明&amp;基础参数'!$E$18,'模板使用说明&amp;基础参数'!$E$25),IF(I9499="EQ",IF($C$1="预估功能点",'模板使用说明&amp;基础参数'!$E$19,'模板使用说明&amp;基础参数'!$E$26),"")))))</f>
        <v/>
      </c>
      <c r="K9499" s="81"/>
      <c r="L9499" s="81"/>
      <c r="M9499" s="82" t="str">
        <f>IF(J9499="","",IF(K9499="高",IF(L9499="删除",J9499*'模板使用说明&amp;基础参数'!$E$5*'模板使用说明&amp;基础参数'!$E$12,IF(L9499="修改",J9499*'模板使用说明&amp;基础参数'!$E$5*'模板使用说明&amp;基础参数'!$E$11,J9499*'模板使用说明&amp;基础参数'!$E$5*'模板使用说明&amp;基础参数'!$E$10)),IF(K9499="中",IF(L9499="删除",J9499*'模板使用说明&amp;基础参数'!$E$6*'模板使用说明&amp;基础参数'!$E$12,IF(L9499="修改",J9499*'模板使用说明&amp;基础参数'!$E$6*'模板使用说明&amp;基础参数'!$E$11,J9499*'模板使用说明&amp;基础参数'!$E$6*'模板使用说明&amp;基础参数'!$E$10)),IF(L9499="删除",J9499*'模板使用说明&amp;基础参数'!$E$7*'模板使用说明&amp;基础参数'!$E$12,IF(L9499="修改",J9499*'模板使用说明&amp;基础参数'!$E$7*'模板使用说明&amp;基础参数'!$E$11,J9499*'模板使用说明&amp;基础参数'!$E$7*'模板使用说明&amp;基础参数'!$E$10)))))</f>
        <v/>
      </c>
      <c r="N9499" s="83"/>
    </row>
    <row r="9500" ht="14.4" customHeight="1" spans="1:14">
      <c r="A9500" s="68">
        <f t="shared" si="149"/>
        <v>9495</v>
      </c>
      <c r="B9500" s="69"/>
      <c r="C9500" s="69"/>
      <c r="D9500" s="69"/>
      <c r="E9500" s="69"/>
      <c r="F9500" s="69"/>
      <c r="G9500" s="69"/>
      <c r="H9500" s="69"/>
      <c r="I9500" s="68"/>
      <c r="J9500" s="8" t="str">
        <f>IF(I9500="ILF",IF($C$1="预估功能点",'模板使用说明&amp;基础参数'!$E$15,'模板使用说明&amp;基础参数'!$E$22),IF(I9500="EIF",IF($C$1="预估功能点",'模板使用说明&amp;基础参数'!$E$16,'模板使用说明&amp;基础参数'!$E$23),IF(I9500="EI",IF($C$1="预估功能点",'模板使用说明&amp;基础参数'!$E$17,'模板使用说明&amp;基础参数'!$E$24),IF(I9500="EO",IF($C$1="预估功能点",'模板使用说明&amp;基础参数'!$E$18,'模板使用说明&amp;基础参数'!$E$25),IF(I9500="EQ",IF($C$1="预估功能点",'模板使用说明&amp;基础参数'!$E$19,'模板使用说明&amp;基础参数'!$E$26),"")))))</f>
        <v/>
      </c>
      <c r="K9500" s="81"/>
      <c r="L9500" s="81"/>
      <c r="M9500" s="82" t="str">
        <f>IF(J9500="","",IF(K9500="高",IF(L9500="删除",J9500*'模板使用说明&amp;基础参数'!$E$5*'模板使用说明&amp;基础参数'!$E$12,IF(L9500="修改",J9500*'模板使用说明&amp;基础参数'!$E$5*'模板使用说明&amp;基础参数'!$E$11,J9500*'模板使用说明&amp;基础参数'!$E$5*'模板使用说明&amp;基础参数'!$E$10)),IF(K9500="中",IF(L9500="删除",J9500*'模板使用说明&amp;基础参数'!$E$6*'模板使用说明&amp;基础参数'!$E$12,IF(L9500="修改",J9500*'模板使用说明&amp;基础参数'!$E$6*'模板使用说明&amp;基础参数'!$E$11,J9500*'模板使用说明&amp;基础参数'!$E$6*'模板使用说明&amp;基础参数'!$E$10)),IF(L9500="删除",J9500*'模板使用说明&amp;基础参数'!$E$7*'模板使用说明&amp;基础参数'!$E$12,IF(L9500="修改",J9500*'模板使用说明&amp;基础参数'!$E$7*'模板使用说明&amp;基础参数'!$E$11,J9500*'模板使用说明&amp;基础参数'!$E$7*'模板使用说明&amp;基础参数'!$E$10)))))</f>
        <v/>
      </c>
      <c r="N9500" s="83"/>
    </row>
    <row r="9501" ht="14.4" customHeight="1" spans="1:14">
      <c r="A9501" s="68">
        <f t="shared" si="149"/>
        <v>9496</v>
      </c>
      <c r="B9501" s="69"/>
      <c r="C9501" s="69"/>
      <c r="D9501" s="69"/>
      <c r="E9501" s="69"/>
      <c r="F9501" s="69"/>
      <c r="G9501" s="69"/>
      <c r="H9501" s="69"/>
      <c r="I9501" s="68"/>
      <c r="J9501" s="8" t="str">
        <f>IF(I9501="ILF",IF($C$1="预估功能点",'模板使用说明&amp;基础参数'!$E$15,'模板使用说明&amp;基础参数'!$E$22),IF(I9501="EIF",IF($C$1="预估功能点",'模板使用说明&amp;基础参数'!$E$16,'模板使用说明&amp;基础参数'!$E$23),IF(I9501="EI",IF($C$1="预估功能点",'模板使用说明&amp;基础参数'!$E$17,'模板使用说明&amp;基础参数'!$E$24),IF(I9501="EO",IF($C$1="预估功能点",'模板使用说明&amp;基础参数'!$E$18,'模板使用说明&amp;基础参数'!$E$25),IF(I9501="EQ",IF($C$1="预估功能点",'模板使用说明&amp;基础参数'!$E$19,'模板使用说明&amp;基础参数'!$E$26),"")))))</f>
        <v/>
      </c>
      <c r="K9501" s="81"/>
      <c r="L9501" s="81"/>
      <c r="M9501" s="82" t="str">
        <f>IF(J9501="","",IF(K9501="高",IF(L9501="删除",J9501*'模板使用说明&amp;基础参数'!$E$5*'模板使用说明&amp;基础参数'!$E$12,IF(L9501="修改",J9501*'模板使用说明&amp;基础参数'!$E$5*'模板使用说明&amp;基础参数'!$E$11,J9501*'模板使用说明&amp;基础参数'!$E$5*'模板使用说明&amp;基础参数'!$E$10)),IF(K9501="中",IF(L9501="删除",J9501*'模板使用说明&amp;基础参数'!$E$6*'模板使用说明&amp;基础参数'!$E$12,IF(L9501="修改",J9501*'模板使用说明&amp;基础参数'!$E$6*'模板使用说明&amp;基础参数'!$E$11,J9501*'模板使用说明&amp;基础参数'!$E$6*'模板使用说明&amp;基础参数'!$E$10)),IF(L9501="删除",J9501*'模板使用说明&amp;基础参数'!$E$7*'模板使用说明&amp;基础参数'!$E$12,IF(L9501="修改",J9501*'模板使用说明&amp;基础参数'!$E$7*'模板使用说明&amp;基础参数'!$E$11,J9501*'模板使用说明&amp;基础参数'!$E$7*'模板使用说明&amp;基础参数'!$E$10)))))</f>
        <v/>
      </c>
      <c r="N9501" s="1"/>
    </row>
    <row r="9502" ht="14.4" customHeight="1" spans="1:14">
      <c r="A9502" s="68">
        <f t="shared" si="149"/>
        <v>9497</v>
      </c>
      <c r="B9502" s="69"/>
      <c r="C9502" s="69"/>
      <c r="D9502" s="69"/>
      <c r="E9502" s="69"/>
      <c r="F9502" s="69"/>
      <c r="G9502" s="69"/>
      <c r="H9502" s="69"/>
      <c r="I9502" s="68"/>
      <c r="J9502" s="8" t="str">
        <f>IF(I9502="ILF",IF($C$1="预估功能点",'模板使用说明&amp;基础参数'!$E$15,'模板使用说明&amp;基础参数'!$E$22),IF(I9502="EIF",IF($C$1="预估功能点",'模板使用说明&amp;基础参数'!$E$16,'模板使用说明&amp;基础参数'!$E$23),IF(I9502="EI",IF($C$1="预估功能点",'模板使用说明&amp;基础参数'!$E$17,'模板使用说明&amp;基础参数'!$E$24),IF(I9502="EO",IF($C$1="预估功能点",'模板使用说明&amp;基础参数'!$E$18,'模板使用说明&amp;基础参数'!$E$25),IF(I9502="EQ",IF($C$1="预估功能点",'模板使用说明&amp;基础参数'!$E$19,'模板使用说明&amp;基础参数'!$E$26),"")))))</f>
        <v/>
      </c>
      <c r="K9502" s="81"/>
      <c r="L9502" s="81"/>
      <c r="M9502" s="82" t="str">
        <f>IF(J9502="","",IF(K9502="高",IF(L9502="删除",J9502*'模板使用说明&amp;基础参数'!$E$5*'模板使用说明&amp;基础参数'!$E$12,IF(L9502="修改",J9502*'模板使用说明&amp;基础参数'!$E$5*'模板使用说明&amp;基础参数'!$E$11,J9502*'模板使用说明&amp;基础参数'!$E$5*'模板使用说明&amp;基础参数'!$E$10)),IF(K9502="中",IF(L9502="删除",J9502*'模板使用说明&amp;基础参数'!$E$6*'模板使用说明&amp;基础参数'!$E$12,IF(L9502="修改",J9502*'模板使用说明&amp;基础参数'!$E$6*'模板使用说明&amp;基础参数'!$E$11,J9502*'模板使用说明&amp;基础参数'!$E$6*'模板使用说明&amp;基础参数'!$E$10)),IF(L9502="删除",J9502*'模板使用说明&amp;基础参数'!$E$7*'模板使用说明&amp;基础参数'!$E$12,IF(L9502="修改",J9502*'模板使用说明&amp;基础参数'!$E$7*'模板使用说明&amp;基础参数'!$E$11,J9502*'模板使用说明&amp;基础参数'!$E$7*'模板使用说明&amp;基础参数'!$E$10)))))</f>
        <v/>
      </c>
      <c r="N9502" s="1"/>
    </row>
    <row r="9503" ht="14.4" customHeight="1" spans="1:14">
      <c r="A9503" s="68">
        <f t="shared" si="149"/>
        <v>9498</v>
      </c>
      <c r="B9503" s="69"/>
      <c r="C9503" s="69"/>
      <c r="D9503" s="69"/>
      <c r="E9503" s="69"/>
      <c r="F9503" s="69"/>
      <c r="G9503" s="69"/>
      <c r="H9503" s="70"/>
      <c r="I9503" s="68"/>
      <c r="J9503" s="8" t="str">
        <f>IF(I9503="ILF",IF($C$1="预估功能点",'模板使用说明&amp;基础参数'!$E$15,'模板使用说明&amp;基础参数'!$E$22),IF(I9503="EIF",IF($C$1="预估功能点",'模板使用说明&amp;基础参数'!$E$16,'模板使用说明&amp;基础参数'!$E$23),IF(I9503="EI",IF($C$1="预估功能点",'模板使用说明&amp;基础参数'!$E$17,'模板使用说明&amp;基础参数'!$E$24),IF(I9503="EO",IF($C$1="预估功能点",'模板使用说明&amp;基础参数'!$E$18,'模板使用说明&amp;基础参数'!$E$25),IF(I9503="EQ",IF($C$1="预估功能点",'模板使用说明&amp;基础参数'!$E$19,'模板使用说明&amp;基础参数'!$E$26),"")))))</f>
        <v/>
      </c>
      <c r="K9503" s="81"/>
      <c r="L9503" s="81"/>
      <c r="M9503" s="82" t="str">
        <f>IF(J9503="","",IF(K9503="高",IF(L9503="删除",J9503*'模板使用说明&amp;基础参数'!$E$5*'模板使用说明&amp;基础参数'!$E$12,IF(L9503="修改",J9503*'模板使用说明&amp;基础参数'!$E$5*'模板使用说明&amp;基础参数'!$E$11,J9503*'模板使用说明&amp;基础参数'!$E$5*'模板使用说明&amp;基础参数'!$E$10)),IF(K9503="中",IF(L9503="删除",J9503*'模板使用说明&amp;基础参数'!$E$6*'模板使用说明&amp;基础参数'!$E$12,IF(L9503="修改",J9503*'模板使用说明&amp;基础参数'!$E$6*'模板使用说明&amp;基础参数'!$E$11,J9503*'模板使用说明&amp;基础参数'!$E$6*'模板使用说明&amp;基础参数'!$E$10)),IF(L9503="删除",J9503*'模板使用说明&amp;基础参数'!$E$7*'模板使用说明&amp;基础参数'!$E$12,IF(L9503="修改",J9503*'模板使用说明&amp;基础参数'!$E$7*'模板使用说明&amp;基础参数'!$E$11,J9503*'模板使用说明&amp;基础参数'!$E$7*'模板使用说明&amp;基础参数'!$E$10)))))</f>
        <v/>
      </c>
      <c r="N9503" s="83"/>
    </row>
    <row r="9504" ht="14.4" customHeight="1" spans="1:14">
      <c r="A9504" s="68">
        <f t="shared" si="149"/>
        <v>9499</v>
      </c>
      <c r="B9504" s="69"/>
      <c r="C9504" s="69"/>
      <c r="D9504" s="69"/>
      <c r="E9504" s="69"/>
      <c r="F9504" s="69"/>
      <c r="G9504" s="69"/>
      <c r="H9504" s="70"/>
      <c r="I9504" s="68"/>
      <c r="J9504" s="8" t="str">
        <f>IF(I9504="ILF",IF($C$1="预估功能点",'模板使用说明&amp;基础参数'!$E$15,'模板使用说明&amp;基础参数'!$E$22),IF(I9504="EIF",IF($C$1="预估功能点",'模板使用说明&amp;基础参数'!$E$16,'模板使用说明&amp;基础参数'!$E$23),IF(I9504="EI",IF($C$1="预估功能点",'模板使用说明&amp;基础参数'!$E$17,'模板使用说明&amp;基础参数'!$E$24),IF(I9504="EO",IF($C$1="预估功能点",'模板使用说明&amp;基础参数'!$E$18,'模板使用说明&amp;基础参数'!$E$25),IF(I9504="EQ",IF($C$1="预估功能点",'模板使用说明&amp;基础参数'!$E$19,'模板使用说明&amp;基础参数'!$E$26),"")))))</f>
        <v/>
      </c>
      <c r="K9504" s="81"/>
      <c r="L9504" s="81"/>
      <c r="M9504" s="82" t="str">
        <f>IF(J9504="","",IF(K9504="高",IF(L9504="删除",J9504*'模板使用说明&amp;基础参数'!$E$5*'模板使用说明&amp;基础参数'!$E$12,IF(L9504="修改",J9504*'模板使用说明&amp;基础参数'!$E$5*'模板使用说明&amp;基础参数'!$E$11,J9504*'模板使用说明&amp;基础参数'!$E$5*'模板使用说明&amp;基础参数'!$E$10)),IF(K9504="中",IF(L9504="删除",J9504*'模板使用说明&amp;基础参数'!$E$6*'模板使用说明&amp;基础参数'!$E$12,IF(L9504="修改",J9504*'模板使用说明&amp;基础参数'!$E$6*'模板使用说明&amp;基础参数'!$E$11,J9504*'模板使用说明&amp;基础参数'!$E$6*'模板使用说明&amp;基础参数'!$E$10)),IF(L9504="删除",J9504*'模板使用说明&amp;基础参数'!$E$7*'模板使用说明&amp;基础参数'!$E$12,IF(L9504="修改",J9504*'模板使用说明&amp;基础参数'!$E$7*'模板使用说明&amp;基础参数'!$E$11,J9504*'模板使用说明&amp;基础参数'!$E$7*'模板使用说明&amp;基础参数'!$E$10)))))</f>
        <v/>
      </c>
      <c r="N9504" s="83"/>
    </row>
    <row r="9505" ht="14.4" customHeight="1" spans="1:14">
      <c r="A9505" s="68">
        <f t="shared" si="149"/>
        <v>9500</v>
      </c>
      <c r="B9505" s="69"/>
      <c r="C9505" s="69"/>
      <c r="D9505" s="69"/>
      <c r="E9505" s="69"/>
      <c r="F9505" s="69"/>
      <c r="G9505" s="69"/>
      <c r="H9505" s="69"/>
      <c r="I9505" s="68"/>
      <c r="J9505" s="8" t="str">
        <f>IF(I9505="ILF",IF($C$1="预估功能点",'模板使用说明&amp;基础参数'!$E$15,'模板使用说明&amp;基础参数'!$E$22),IF(I9505="EIF",IF($C$1="预估功能点",'模板使用说明&amp;基础参数'!$E$16,'模板使用说明&amp;基础参数'!$E$23),IF(I9505="EI",IF($C$1="预估功能点",'模板使用说明&amp;基础参数'!$E$17,'模板使用说明&amp;基础参数'!$E$24),IF(I9505="EO",IF($C$1="预估功能点",'模板使用说明&amp;基础参数'!$E$18,'模板使用说明&amp;基础参数'!$E$25),IF(I9505="EQ",IF($C$1="预估功能点",'模板使用说明&amp;基础参数'!$E$19,'模板使用说明&amp;基础参数'!$E$26),"")))))</f>
        <v/>
      </c>
      <c r="K9505" s="81"/>
      <c r="L9505" s="81"/>
      <c r="M9505" s="82" t="str">
        <f>IF(J9505="","",IF(K9505="高",IF(L9505="删除",J9505*'模板使用说明&amp;基础参数'!$E$5*'模板使用说明&amp;基础参数'!$E$12,IF(L9505="修改",J9505*'模板使用说明&amp;基础参数'!$E$5*'模板使用说明&amp;基础参数'!$E$11,J9505*'模板使用说明&amp;基础参数'!$E$5*'模板使用说明&amp;基础参数'!$E$10)),IF(K9505="中",IF(L9505="删除",J9505*'模板使用说明&amp;基础参数'!$E$6*'模板使用说明&amp;基础参数'!$E$12,IF(L9505="修改",J9505*'模板使用说明&amp;基础参数'!$E$6*'模板使用说明&amp;基础参数'!$E$11,J9505*'模板使用说明&amp;基础参数'!$E$6*'模板使用说明&amp;基础参数'!$E$10)),IF(L9505="删除",J9505*'模板使用说明&amp;基础参数'!$E$7*'模板使用说明&amp;基础参数'!$E$12,IF(L9505="修改",J9505*'模板使用说明&amp;基础参数'!$E$7*'模板使用说明&amp;基础参数'!$E$11,J9505*'模板使用说明&amp;基础参数'!$E$7*'模板使用说明&amp;基础参数'!$E$10)))))</f>
        <v/>
      </c>
      <c r="N9505" s="1"/>
    </row>
    <row r="9506" ht="14.4" customHeight="1" spans="1:14">
      <c r="A9506" s="68">
        <f t="shared" si="149"/>
        <v>9501</v>
      </c>
      <c r="B9506" s="69"/>
      <c r="C9506" s="69"/>
      <c r="D9506" s="69"/>
      <c r="E9506" s="69"/>
      <c r="F9506" s="69"/>
      <c r="G9506" s="69"/>
      <c r="H9506" s="69"/>
      <c r="I9506" s="68"/>
      <c r="J9506" s="8" t="str">
        <f>IF(I9506="ILF",IF($C$1="预估功能点",'模板使用说明&amp;基础参数'!$E$15,'模板使用说明&amp;基础参数'!$E$22),IF(I9506="EIF",IF($C$1="预估功能点",'模板使用说明&amp;基础参数'!$E$16,'模板使用说明&amp;基础参数'!$E$23),IF(I9506="EI",IF($C$1="预估功能点",'模板使用说明&amp;基础参数'!$E$17,'模板使用说明&amp;基础参数'!$E$24),IF(I9506="EO",IF($C$1="预估功能点",'模板使用说明&amp;基础参数'!$E$18,'模板使用说明&amp;基础参数'!$E$25),IF(I9506="EQ",IF($C$1="预估功能点",'模板使用说明&amp;基础参数'!$E$19,'模板使用说明&amp;基础参数'!$E$26),"")))))</f>
        <v/>
      </c>
      <c r="K9506" s="81"/>
      <c r="L9506" s="81"/>
      <c r="M9506" s="82" t="str">
        <f>IF(J9506="","",IF(K9506="高",IF(L9506="删除",J9506*'模板使用说明&amp;基础参数'!$E$5*'模板使用说明&amp;基础参数'!$E$12,IF(L9506="修改",J9506*'模板使用说明&amp;基础参数'!$E$5*'模板使用说明&amp;基础参数'!$E$11,J9506*'模板使用说明&amp;基础参数'!$E$5*'模板使用说明&amp;基础参数'!$E$10)),IF(K9506="中",IF(L9506="删除",J9506*'模板使用说明&amp;基础参数'!$E$6*'模板使用说明&amp;基础参数'!$E$12,IF(L9506="修改",J9506*'模板使用说明&amp;基础参数'!$E$6*'模板使用说明&amp;基础参数'!$E$11,J9506*'模板使用说明&amp;基础参数'!$E$6*'模板使用说明&amp;基础参数'!$E$10)),IF(L9506="删除",J9506*'模板使用说明&amp;基础参数'!$E$7*'模板使用说明&amp;基础参数'!$E$12,IF(L9506="修改",J9506*'模板使用说明&amp;基础参数'!$E$7*'模板使用说明&amp;基础参数'!$E$11,J9506*'模板使用说明&amp;基础参数'!$E$7*'模板使用说明&amp;基础参数'!$E$10)))))</f>
        <v/>
      </c>
      <c r="N9506" s="1"/>
    </row>
    <row r="9507" ht="14.4" customHeight="1" spans="1:14">
      <c r="A9507" s="68">
        <f t="shared" si="149"/>
        <v>9502</v>
      </c>
      <c r="B9507" s="69"/>
      <c r="C9507" s="69"/>
      <c r="D9507" s="69"/>
      <c r="E9507" s="69"/>
      <c r="F9507" s="69"/>
      <c r="G9507" s="69"/>
      <c r="H9507" s="69"/>
      <c r="I9507" s="68"/>
      <c r="J9507" s="8" t="str">
        <f>IF(I9507="ILF",IF($C$1="预估功能点",'模板使用说明&amp;基础参数'!$E$15,'模板使用说明&amp;基础参数'!$E$22),IF(I9507="EIF",IF($C$1="预估功能点",'模板使用说明&amp;基础参数'!$E$16,'模板使用说明&amp;基础参数'!$E$23),IF(I9507="EI",IF($C$1="预估功能点",'模板使用说明&amp;基础参数'!$E$17,'模板使用说明&amp;基础参数'!$E$24),IF(I9507="EO",IF($C$1="预估功能点",'模板使用说明&amp;基础参数'!$E$18,'模板使用说明&amp;基础参数'!$E$25),IF(I9507="EQ",IF($C$1="预估功能点",'模板使用说明&amp;基础参数'!$E$19,'模板使用说明&amp;基础参数'!$E$26),"")))))</f>
        <v/>
      </c>
      <c r="K9507" s="81"/>
      <c r="L9507" s="81"/>
      <c r="M9507" s="82" t="str">
        <f>IF(J9507="","",IF(K9507="高",IF(L9507="删除",J9507*'模板使用说明&amp;基础参数'!$E$5*'模板使用说明&amp;基础参数'!$E$12,IF(L9507="修改",J9507*'模板使用说明&amp;基础参数'!$E$5*'模板使用说明&amp;基础参数'!$E$11,J9507*'模板使用说明&amp;基础参数'!$E$5*'模板使用说明&amp;基础参数'!$E$10)),IF(K9507="中",IF(L9507="删除",J9507*'模板使用说明&amp;基础参数'!$E$6*'模板使用说明&amp;基础参数'!$E$12,IF(L9507="修改",J9507*'模板使用说明&amp;基础参数'!$E$6*'模板使用说明&amp;基础参数'!$E$11,J9507*'模板使用说明&amp;基础参数'!$E$6*'模板使用说明&amp;基础参数'!$E$10)),IF(L9507="删除",J9507*'模板使用说明&amp;基础参数'!$E$7*'模板使用说明&amp;基础参数'!$E$12,IF(L9507="修改",J9507*'模板使用说明&amp;基础参数'!$E$7*'模板使用说明&amp;基础参数'!$E$11,J9507*'模板使用说明&amp;基础参数'!$E$7*'模板使用说明&amp;基础参数'!$E$10)))))</f>
        <v/>
      </c>
      <c r="N9507" s="1"/>
    </row>
    <row r="9508" ht="14.4" customHeight="1" spans="1:14">
      <c r="A9508" s="68">
        <f t="shared" si="149"/>
        <v>9503</v>
      </c>
      <c r="B9508" s="69"/>
      <c r="C9508" s="69"/>
      <c r="D9508" s="69"/>
      <c r="E9508" s="69"/>
      <c r="F9508" s="69"/>
      <c r="G9508" s="69"/>
      <c r="H9508" s="70"/>
      <c r="I9508" s="68"/>
      <c r="J9508" s="8" t="str">
        <f>IF(I9508="ILF",IF($C$1="预估功能点",'模板使用说明&amp;基础参数'!$E$15,'模板使用说明&amp;基础参数'!$E$22),IF(I9508="EIF",IF($C$1="预估功能点",'模板使用说明&amp;基础参数'!$E$16,'模板使用说明&amp;基础参数'!$E$23),IF(I9508="EI",IF($C$1="预估功能点",'模板使用说明&amp;基础参数'!$E$17,'模板使用说明&amp;基础参数'!$E$24),IF(I9508="EO",IF($C$1="预估功能点",'模板使用说明&amp;基础参数'!$E$18,'模板使用说明&amp;基础参数'!$E$25),IF(I9508="EQ",IF($C$1="预估功能点",'模板使用说明&amp;基础参数'!$E$19,'模板使用说明&amp;基础参数'!$E$26),"")))))</f>
        <v/>
      </c>
      <c r="K9508" s="81"/>
      <c r="L9508" s="81"/>
      <c r="M9508" s="82" t="str">
        <f>IF(J9508="","",IF(K9508="高",IF(L9508="删除",J9508*'模板使用说明&amp;基础参数'!$E$5*'模板使用说明&amp;基础参数'!$E$12,IF(L9508="修改",J9508*'模板使用说明&amp;基础参数'!$E$5*'模板使用说明&amp;基础参数'!$E$11,J9508*'模板使用说明&amp;基础参数'!$E$5*'模板使用说明&amp;基础参数'!$E$10)),IF(K9508="中",IF(L9508="删除",J9508*'模板使用说明&amp;基础参数'!$E$6*'模板使用说明&amp;基础参数'!$E$12,IF(L9508="修改",J9508*'模板使用说明&amp;基础参数'!$E$6*'模板使用说明&amp;基础参数'!$E$11,J9508*'模板使用说明&amp;基础参数'!$E$6*'模板使用说明&amp;基础参数'!$E$10)),IF(L9508="删除",J9508*'模板使用说明&amp;基础参数'!$E$7*'模板使用说明&amp;基础参数'!$E$12,IF(L9508="修改",J9508*'模板使用说明&amp;基础参数'!$E$7*'模板使用说明&amp;基础参数'!$E$11,J9508*'模板使用说明&amp;基础参数'!$E$7*'模板使用说明&amp;基础参数'!$E$10)))))</f>
        <v/>
      </c>
      <c r="N9508" s="83"/>
    </row>
    <row r="9509" ht="14.4" customHeight="1" spans="1:14">
      <c r="A9509" s="68">
        <f t="shared" si="149"/>
        <v>9504</v>
      </c>
      <c r="B9509" s="69"/>
      <c r="C9509" s="69"/>
      <c r="D9509" s="69"/>
      <c r="E9509" s="69"/>
      <c r="F9509" s="69"/>
      <c r="G9509" s="69"/>
      <c r="H9509" s="70"/>
      <c r="I9509" s="68"/>
      <c r="J9509" s="8" t="str">
        <f>IF(I9509="ILF",IF($C$1="预估功能点",'模板使用说明&amp;基础参数'!$E$15,'模板使用说明&amp;基础参数'!$E$22),IF(I9509="EIF",IF($C$1="预估功能点",'模板使用说明&amp;基础参数'!$E$16,'模板使用说明&amp;基础参数'!$E$23),IF(I9509="EI",IF($C$1="预估功能点",'模板使用说明&amp;基础参数'!$E$17,'模板使用说明&amp;基础参数'!$E$24),IF(I9509="EO",IF($C$1="预估功能点",'模板使用说明&amp;基础参数'!$E$18,'模板使用说明&amp;基础参数'!$E$25),IF(I9509="EQ",IF($C$1="预估功能点",'模板使用说明&amp;基础参数'!$E$19,'模板使用说明&amp;基础参数'!$E$26),"")))))</f>
        <v/>
      </c>
      <c r="K9509" s="81"/>
      <c r="L9509" s="81"/>
      <c r="M9509" s="82" t="str">
        <f>IF(J9509="","",IF(K9509="高",IF(L9509="删除",J9509*'模板使用说明&amp;基础参数'!$E$5*'模板使用说明&amp;基础参数'!$E$12,IF(L9509="修改",J9509*'模板使用说明&amp;基础参数'!$E$5*'模板使用说明&amp;基础参数'!$E$11,J9509*'模板使用说明&amp;基础参数'!$E$5*'模板使用说明&amp;基础参数'!$E$10)),IF(K9509="中",IF(L9509="删除",J9509*'模板使用说明&amp;基础参数'!$E$6*'模板使用说明&amp;基础参数'!$E$12,IF(L9509="修改",J9509*'模板使用说明&amp;基础参数'!$E$6*'模板使用说明&amp;基础参数'!$E$11,J9509*'模板使用说明&amp;基础参数'!$E$6*'模板使用说明&amp;基础参数'!$E$10)),IF(L9509="删除",J9509*'模板使用说明&amp;基础参数'!$E$7*'模板使用说明&amp;基础参数'!$E$12,IF(L9509="修改",J9509*'模板使用说明&amp;基础参数'!$E$7*'模板使用说明&amp;基础参数'!$E$11,J9509*'模板使用说明&amp;基础参数'!$E$7*'模板使用说明&amp;基础参数'!$E$10)))))</f>
        <v/>
      </c>
      <c r="N9509" s="83"/>
    </row>
    <row r="9510" ht="14.4" customHeight="1" spans="1:14">
      <c r="A9510" s="68">
        <f t="shared" si="149"/>
        <v>9505</v>
      </c>
      <c r="B9510" s="69"/>
      <c r="C9510" s="69"/>
      <c r="D9510" s="69"/>
      <c r="E9510" s="69"/>
      <c r="F9510" s="69"/>
      <c r="G9510" s="69"/>
      <c r="H9510" s="69"/>
      <c r="I9510" s="68"/>
      <c r="J9510" s="8" t="str">
        <f>IF(I9510="ILF",IF($C$1="预估功能点",'模板使用说明&amp;基础参数'!$E$15,'模板使用说明&amp;基础参数'!$E$22),IF(I9510="EIF",IF($C$1="预估功能点",'模板使用说明&amp;基础参数'!$E$16,'模板使用说明&amp;基础参数'!$E$23),IF(I9510="EI",IF($C$1="预估功能点",'模板使用说明&amp;基础参数'!$E$17,'模板使用说明&amp;基础参数'!$E$24),IF(I9510="EO",IF($C$1="预估功能点",'模板使用说明&amp;基础参数'!$E$18,'模板使用说明&amp;基础参数'!$E$25),IF(I9510="EQ",IF($C$1="预估功能点",'模板使用说明&amp;基础参数'!$E$19,'模板使用说明&amp;基础参数'!$E$26),"")))))</f>
        <v/>
      </c>
      <c r="K9510" s="81"/>
      <c r="L9510" s="81"/>
      <c r="M9510" s="82" t="str">
        <f>IF(J9510="","",IF(K9510="高",IF(L9510="删除",J9510*'模板使用说明&amp;基础参数'!$E$5*'模板使用说明&amp;基础参数'!$E$12,IF(L9510="修改",J9510*'模板使用说明&amp;基础参数'!$E$5*'模板使用说明&amp;基础参数'!$E$11,J9510*'模板使用说明&amp;基础参数'!$E$5*'模板使用说明&amp;基础参数'!$E$10)),IF(K9510="中",IF(L9510="删除",J9510*'模板使用说明&amp;基础参数'!$E$6*'模板使用说明&amp;基础参数'!$E$12,IF(L9510="修改",J9510*'模板使用说明&amp;基础参数'!$E$6*'模板使用说明&amp;基础参数'!$E$11,J9510*'模板使用说明&amp;基础参数'!$E$6*'模板使用说明&amp;基础参数'!$E$10)),IF(L9510="删除",J9510*'模板使用说明&amp;基础参数'!$E$7*'模板使用说明&amp;基础参数'!$E$12,IF(L9510="修改",J9510*'模板使用说明&amp;基础参数'!$E$7*'模板使用说明&amp;基础参数'!$E$11,J9510*'模板使用说明&amp;基础参数'!$E$7*'模板使用说明&amp;基础参数'!$E$10)))))</f>
        <v/>
      </c>
      <c r="N9510" s="1"/>
    </row>
    <row r="9511" ht="14.4" customHeight="1" spans="1:14">
      <c r="A9511" s="68">
        <f t="shared" si="149"/>
        <v>9506</v>
      </c>
      <c r="B9511" s="69"/>
      <c r="C9511" s="69"/>
      <c r="D9511" s="69"/>
      <c r="E9511" s="69"/>
      <c r="F9511" s="69"/>
      <c r="G9511" s="69"/>
      <c r="H9511" s="69"/>
      <c r="I9511" s="68"/>
      <c r="J9511" s="8" t="str">
        <f>IF(I9511="ILF",IF($C$1="预估功能点",'模板使用说明&amp;基础参数'!$E$15,'模板使用说明&amp;基础参数'!$E$22),IF(I9511="EIF",IF($C$1="预估功能点",'模板使用说明&amp;基础参数'!$E$16,'模板使用说明&amp;基础参数'!$E$23),IF(I9511="EI",IF($C$1="预估功能点",'模板使用说明&amp;基础参数'!$E$17,'模板使用说明&amp;基础参数'!$E$24),IF(I9511="EO",IF($C$1="预估功能点",'模板使用说明&amp;基础参数'!$E$18,'模板使用说明&amp;基础参数'!$E$25),IF(I9511="EQ",IF($C$1="预估功能点",'模板使用说明&amp;基础参数'!$E$19,'模板使用说明&amp;基础参数'!$E$26),"")))))</f>
        <v/>
      </c>
      <c r="K9511" s="81"/>
      <c r="L9511" s="81"/>
      <c r="M9511" s="82" t="str">
        <f>IF(J9511="","",IF(K9511="高",IF(L9511="删除",J9511*'模板使用说明&amp;基础参数'!$E$5*'模板使用说明&amp;基础参数'!$E$12,IF(L9511="修改",J9511*'模板使用说明&amp;基础参数'!$E$5*'模板使用说明&amp;基础参数'!$E$11,J9511*'模板使用说明&amp;基础参数'!$E$5*'模板使用说明&amp;基础参数'!$E$10)),IF(K9511="中",IF(L9511="删除",J9511*'模板使用说明&amp;基础参数'!$E$6*'模板使用说明&amp;基础参数'!$E$12,IF(L9511="修改",J9511*'模板使用说明&amp;基础参数'!$E$6*'模板使用说明&amp;基础参数'!$E$11,J9511*'模板使用说明&amp;基础参数'!$E$6*'模板使用说明&amp;基础参数'!$E$10)),IF(L9511="删除",J9511*'模板使用说明&amp;基础参数'!$E$7*'模板使用说明&amp;基础参数'!$E$12,IF(L9511="修改",J9511*'模板使用说明&amp;基础参数'!$E$7*'模板使用说明&amp;基础参数'!$E$11,J9511*'模板使用说明&amp;基础参数'!$E$7*'模板使用说明&amp;基础参数'!$E$10)))))</f>
        <v/>
      </c>
      <c r="N9511" s="1"/>
    </row>
    <row r="9512" ht="14.4" customHeight="1" spans="1:14">
      <c r="A9512" s="68">
        <f t="shared" si="149"/>
        <v>9507</v>
      </c>
      <c r="B9512" s="69"/>
      <c r="C9512" s="69"/>
      <c r="D9512" s="69"/>
      <c r="E9512" s="69"/>
      <c r="F9512" s="69"/>
      <c r="G9512" s="69"/>
      <c r="H9512" s="69"/>
      <c r="I9512" s="68"/>
      <c r="J9512" s="8" t="str">
        <f>IF(I9512="ILF",IF($C$1="预估功能点",'模板使用说明&amp;基础参数'!$E$15,'模板使用说明&amp;基础参数'!$E$22),IF(I9512="EIF",IF($C$1="预估功能点",'模板使用说明&amp;基础参数'!$E$16,'模板使用说明&amp;基础参数'!$E$23),IF(I9512="EI",IF($C$1="预估功能点",'模板使用说明&amp;基础参数'!$E$17,'模板使用说明&amp;基础参数'!$E$24),IF(I9512="EO",IF($C$1="预估功能点",'模板使用说明&amp;基础参数'!$E$18,'模板使用说明&amp;基础参数'!$E$25),IF(I9512="EQ",IF($C$1="预估功能点",'模板使用说明&amp;基础参数'!$E$19,'模板使用说明&amp;基础参数'!$E$26),"")))))</f>
        <v/>
      </c>
      <c r="K9512" s="81"/>
      <c r="L9512" s="81"/>
      <c r="M9512" s="82" t="str">
        <f>IF(J9512="","",IF(K9512="高",IF(L9512="删除",J9512*'模板使用说明&amp;基础参数'!$E$5*'模板使用说明&amp;基础参数'!$E$12,IF(L9512="修改",J9512*'模板使用说明&amp;基础参数'!$E$5*'模板使用说明&amp;基础参数'!$E$11,J9512*'模板使用说明&amp;基础参数'!$E$5*'模板使用说明&amp;基础参数'!$E$10)),IF(K9512="中",IF(L9512="删除",J9512*'模板使用说明&amp;基础参数'!$E$6*'模板使用说明&amp;基础参数'!$E$12,IF(L9512="修改",J9512*'模板使用说明&amp;基础参数'!$E$6*'模板使用说明&amp;基础参数'!$E$11,J9512*'模板使用说明&amp;基础参数'!$E$6*'模板使用说明&amp;基础参数'!$E$10)),IF(L9512="删除",J9512*'模板使用说明&amp;基础参数'!$E$7*'模板使用说明&amp;基础参数'!$E$12,IF(L9512="修改",J9512*'模板使用说明&amp;基础参数'!$E$7*'模板使用说明&amp;基础参数'!$E$11,J9512*'模板使用说明&amp;基础参数'!$E$7*'模板使用说明&amp;基础参数'!$E$10)))))</f>
        <v/>
      </c>
      <c r="N9512" s="1"/>
    </row>
    <row r="9513" ht="14.4" customHeight="1" spans="1:14">
      <c r="A9513" s="68">
        <f t="shared" si="149"/>
        <v>9508</v>
      </c>
      <c r="B9513" s="69"/>
      <c r="C9513" s="69"/>
      <c r="D9513" s="69"/>
      <c r="E9513" s="69"/>
      <c r="F9513" s="69"/>
      <c r="G9513" s="69"/>
      <c r="H9513" s="70"/>
      <c r="I9513" s="68"/>
      <c r="J9513" s="8" t="str">
        <f>IF(I9513="ILF",IF($C$1="预估功能点",'模板使用说明&amp;基础参数'!$E$15,'模板使用说明&amp;基础参数'!$E$22),IF(I9513="EIF",IF($C$1="预估功能点",'模板使用说明&amp;基础参数'!$E$16,'模板使用说明&amp;基础参数'!$E$23),IF(I9513="EI",IF($C$1="预估功能点",'模板使用说明&amp;基础参数'!$E$17,'模板使用说明&amp;基础参数'!$E$24),IF(I9513="EO",IF($C$1="预估功能点",'模板使用说明&amp;基础参数'!$E$18,'模板使用说明&amp;基础参数'!$E$25),IF(I9513="EQ",IF($C$1="预估功能点",'模板使用说明&amp;基础参数'!$E$19,'模板使用说明&amp;基础参数'!$E$26),"")))))</f>
        <v/>
      </c>
      <c r="K9513" s="81"/>
      <c r="L9513" s="81"/>
      <c r="M9513" s="82" t="str">
        <f>IF(J9513="","",IF(K9513="高",IF(L9513="删除",J9513*'模板使用说明&amp;基础参数'!$E$5*'模板使用说明&amp;基础参数'!$E$12,IF(L9513="修改",J9513*'模板使用说明&amp;基础参数'!$E$5*'模板使用说明&amp;基础参数'!$E$11,J9513*'模板使用说明&amp;基础参数'!$E$5*'模板使用说明&amp;基础参数'!$E$10)),IF(K9513="中",IF(L9513="删除",J9513*'模板使用说明&amp;基础参数'!$E$6*'模板使用说明&amp;基础参数'!$E$12,IF(L9513="修改",J9513*'模板使用说明&amp;基础参数'!$E$6*'模板使用说明&amp;基础参数'!$E$11,J9513*'模板使用说明&amp;基础参数'!$E$6*'模板使用说明&amp;基础参数'!$E$10)),IF(L9513="删除",J9513*'模板使用说明&amp;基础参数'!$E$7*'模板使用说明&amp;基础参数'!$E$12,IF(L9513="修改",J9513*'模板使用说明&amp;基础参数'!$E$7*'模板使用说明&amp;基础参数'!$E$11,J9513*'模板使用说明&amp;基础参数'!$E$7*'模板使用说明&amp;基础参数'!$E$10)))))</f>
        <v/>
      </c>
      <c r="N9513" s="83"/>
    </row>
    <row r="9514" ht="14.4" customHeight="1" spans="1:14">
      <c r="A9514" s="68">
        <f t="shared" si="149"/>
        <v>9509</v>
      </c>
      <c r="B9514" s="69"/>
      <c r="C9514" s="69"/>
      <c r="D9514" s="69"/>
      <c r="E9514" s="69"/>
      <c r="F9514" s="69"/>
      <c r="G9514" s="69"/>
      <c r="H9514" s="70"/>
      <c r="I9514" s="68"/>
      <c r="J9514" s="8" t="str">
        <f>IF(I9514="ILF",IF($C$1="预估功能点",'模板使用说明&amp;基础参数'!$E$15,'模板使用说明&amp;基础参数'!$E$22),IF(I9514="EIF",IF($C$1="预估功能点",'模板使用说明&amp;基础参数'!$E$16,'模板使用说明&amp;基础参数'!$E$23),IF(I9514="EI",IF($C$1="预估功能点",'模板使用说明&amp;基础参数'!$E$17,'模板使用说明&amp;基础参数'!$E$24),IF(I9514="EO",IF($C$1="预估功能点",'模板使用说明&amp;基础参数'!$E$18,'模板使用说明&amp;基础参数'!$E$25),IF(I9514="EQ",IF($C$1="预估功能点",'模板使用说明&amp;基础参数'!$E$19,'模板使用说明&amp;基础参数'!$E$26),"")))))</f>
        <v/>
      </c>
      <c r="K9514" s="81"/>
      <c r="L9514" s="81"/>
      <c r="M9514" s="82" t="str">
        <f>IF(J9514="","",IF(K9514="高",IF(L9514="删除",J9514*'模板使用说明&amp;基础参数'!$E$5*'模板使用说明&amp;基础参数'!$E$12,IF(L9514="修改",J9514*'模板使用说明&amp;基础参数'!$E$5*'模板使用说明&amp;基础参数'!$E$11,J9514*'模板使用说明&amp;基础参数'!$E$5*'模板使用说明&amp;基础参数'!$E$10)),IF(K9514="中",IF(L9514="删除",J9514*'模板使用说明&amp;基础参数'!$E$6*'模板使用说明&amp;基础参数'!$E$12,IF(L9514="修改",J9514*'模板使用说明&amp;基础参数'!$E$6*'模板使用说明&amp;基础参数'!$E$11,J9514*'模板使用说明&amp;基础参数'!$E$6*'模板使用说明&amp;基础参数'!$E$10)),IF(L9514="删除",J9514*'模板使用说明&amp;基础参数'!$E$7*'模板使用说明&amp;基础参数'!$E$12,IF(L9514="修改",J9514*'模板使用说明&amp;基础参数'!$E$7*'模板使用说明&amp;基础参数'!$E$11,J9514*'模板使用说明&amp;基础参数'!$E$7*'模板使用说明&amp;基础参数'!$E$10)))))</f>
        <v/>
      </c>
      <c r="N9514" s="83"/>
    </row>
    <row r="9515" ht="14.4" customHeight="1" spans="1:14">
      <c r="A9515" s="68">
        <f t="shared" si="149"/>
        <v>9510</v>
      </c>
      <c r="B9515" s="69"/>
      <c r="C9515" s="69"/>
      <c r="D9515" s="69"/>
      <c r="E9515" s="69"/>
      <c r="F9515" s="69"/>
      <c r="G9515" s="69"/>
      <c r="H9515" s="69"/>
      <c r="I9515" s="68"/>
      <c r="J9515" s="8" t="str">
        <f>IF(I9515="ILF",IF($C$1="预估功能点",'模板使用说明&amp;基础参数'!$E$15,'模板使用说明&amp;基础参数'!$E$22),IF(I9515="EIF",IF($C$1="预估功能点",'模板使用说明&amp;基础参数'!$E$16,'模板使用说明&amp;基础参数'!$E$23),IF(I9515="EI",IF($C$1="预估功能点",'模板使用说明&amp;基础参数'!$E$17,'模板使用说明&amp;基础参数'!$E$24),IF(I9515="EO",IF($C$1="预估功能点",'模板使用说明&amp;基础参数'!$E$18,'模板使用说明&amp;基础参数'!$E$25),IF(I9515="EQ",IF($C$1="预估功能点",'模板使用说明&amp;基础参数'!$E$19,'模板使用说明&amp;基础参数'!$E$26),"")))))</f>
        <v/>
      </c>
      <c r="K9515" s="81"/>
      <c r="L9515" s="81"/>
      <c r="M9515" s="82" t="str">
        <f>IF(J9515="","",IF(K9515="高",IF(L9515="删除",J9515*'模板使用说明&amp;基础参数'!$E$5*'模板使用说明&amp;基础参数'!$E$12,IF(L9515="修改",J9515*'模板使用说明&amp;基础参数'!$E$5*'模板使用说明&amp;基础参数'!$E$11,J9515*'模板使用说明&amp;基础参数'!$E$5*'模板使用说明&amp;基础参数'!$E$10)),IF(K9515="中",IF(L9515="删除",J9515*'模板使用说明&amp;基础参数'!$E$6*'模板使用说明&amp;基础参数'!$E$12,IF(L9515="修改",J9515*'模板使用说明&amp;基础参数'!$E$6*'模板使用说明&amp;基础参数'!$E$11,J9515*'模板使用说明&amp;基础参数'!$E$6*'模板使用说明&amp;基础参数'!$E$10)),IF(L9515="删除",J9515*'模板使用说明&amp;基础参数'!$E$7*'模板使用说明&amp;基础参数'!$E$12,IF(L9515="修改",J9515*'模板使用说明&amp;基础参数'!$E$7*'模板使用说明&amp;基础参数'!$E$11,J9515*'模板使用说明&amp;基础参数'!$E$7*'模板使用说明&amp;基础参数'!$E$10)))))</f>
        <v/>
      </c>
      <c r="N9515" s="1"/>
    </row>
    <row r="9516" ht="14.4" customHeight="1" spans="1:14">
      <c r="A9516" s="68">
        <f t="shared" si="149"/>
        <v>9511</v>
      </c>
      <c r="B9516" s="69"/>
      <c r="C9516" s="69"/>
      <c r="D9516" s="69"/>
      <c r="E9516" s="69"/>
      <c r="F9516" s="69"/>
      <c r="G9516" s="69"/>
      <c r="H9516" s="69"/>
      <c r="I9516" s="68"/>
      <c r="J9516" s="8" t="str">
        <f>IF(I9516="ILF",IF($C$1="预估功能点",'模板使用说明&amp;基础参数'!$E$15,'模板使用说明&amp;基础参数'!$E$22),IF(I9516="EIF",IF($C$1="预估功能点",'模板使用说明&amp;基础参数'!$E$16,'模板使用说明&amp;基础参数'!$E$23),IF(I9516="EI",IF($C$1="预估功能点",'模板使用说明&amp;基础参数'!$E$17,'模板使用说明&amp;基础参数'!$E$24),IF(I9516="EO",IF($C$1="预估功能点",'模板使用说明&amp;基础参数'!$E$18,'模板使用说明&amp;基础参数'!$E$25),IF(I9516="EQ",IF($C$1="预估功能点",'模板使用说明&amp;基础参数'!$E$19,'模板使用说明&amp;基础参数'!$E$26),"")))))</f>
        <v/>
      </c>
      <c r="K9516" s="81"/>
      <c r="L9516" s="81"/>
      <c r="M9516" s="82" t="str">
        <f>IF(J9516="","",IF(K9516="高",IF(L9516="删除",J9516*'模板使用说明&amp;基础参数'!$E$5*'模板使用说明&amp;基础参数'!$E$12,IF(L9516="修改",J9516*'模板使用说明&amp;基础参数'!$E$5*'模板使用说明&amp;基础参数'!$E$11,J9516*'模板使用说明&amp;基础参数'!$E$5*'模板使用说明&amp;基础参数'!$E$10)),IF(K9516="中",IF(L9516="删除",J9516*'模板使用说明&amp;基础参数'!$E$6*'模板使用说明&amp;基础参数'!$E$12,IF(L9516="修改",J9516*'模板使用说明&amp;基础参数'!$E$6*'模板使用说明&amp;基础参数'!$E$11,J9516*'模板使用说明&amp;基础参数'!$E$6*'模板使用说明&amp;基础参数'!$E$10)),IF(L9516="删除",J9516*'模板使用说明&amp;基础参数'!$E$7*'模板使用说明&amp;基础参数'!$E$12,IF(L9516="修改",J9516*'模板使用说明&amp;基础参数'!$E$7*'模板使用说明&amp;基础参数'!$E$11,J9516*'模板使用说明&amp;基础参数'!$E$7*'模板使用说明&amp;基础参数'!$E$10)))))</f>
        <v/>
      </c>
      <c r="N9516" s="1"/>
    </row>
    <row r="9517" ht="14.4" customHeight="1" spans="1:14">
      <c r="A9517" s="68">
        <f t="shared" si="149"/>
        <v>9512</v>
      </c>
      <c r="B9517" s="69"/>
      <c r="C9517" s="69"/>
      <c r="D9517" s="69"/>
      <c r="E9517" s="69"/>
      <c r="F9517" s="69"/>
      <c r="G9517" s="69"/>
      <c r="H9517" s="69"/>
      <c r="I9517" s="68"/>
      <c r="J9517" s="8" t="str">
        <f>IF(I9517="ILF",IF($C$1="预估功能点",'模板使用说明&amp;基础参数'!$E$15,'模板使用说明&amp;基础参数'!$E$22),IF(I9517="EIF",IF($C$1="预估功能点",'模板使用说明&amp;基础参数'!$E$16,'模板使用说明&amp;基础参数'!$E$23),IF(I9517="EI",IF($C$1="预估功能点",'模板使用说明&amp;基础参数'!$E$17,'模板使用说明&amp;基础参数'!$E$24),IF(I9517="EO",IF($C$1="预估功能点",'模板使用说明&amp;基础参数'!$E$18,'模板使用说明&amp;基础参数'!$E$25),IF(I9517="EQ",IF($C$1="预估功能点",'模板使用说明&amp;基础参数'!$E$19,'模板使用说明&amp;基础参数'!$E$26),"")))))</f>
        <v/>
      </c>
      <c r="K9517" s="81"/>
      <c r="L9517" s="81"/>
      <c r="M9517" s="82" t="str">
        <f>IF(J9517="","",IF(K9517="高",IF(L9517="删除",J9517*'模板使用说明&amp;基础参数'!$E$5*'模板使用说明&amp;基础参数'!$E$12,IF(L9517="修改",J9517*'模板使用说明&amp;基础参数'!$E$5*'模板使用说明&amp;基础参数'!$E$11,J9517*'模板使用说明&amp;基础参数'!$E$5*'模板使用说明&amp;基础参数'!$E$10)),IF(K9517="中",IF(L9517="删除",J9517*'模板使用说明&amp;基础参数'!$E$6*'模板使用说明&amp;基础参数'!$E$12,IF(L9517="修改",J9517*'模板使用说明&amp;基础参数'!$E$6*'模板使用说明&amp;基础参数'!$E$11,J9517*'模板使用说明&amp;基础参数'!$E$6*'模板使用说明&amp;基础参数'!$E$10)),IF(L9517="删除",J9517*'模板使用说明&amp;基础参数'!$E$7*'模板使用说明&amp;基础参数'!$E$12,IF(L9517="修改",J9517*'模板使用说明&amp;基础参数'!$E$7*'模板使用说明&amp;基础参数'!$E$11,J9517*'模板使用说明&amp;基础参数'!$E$7*'模板使用说明&amp;基础参数'!$E$10)))))</f>
        <v/>
      </c>
      <c r="N9517" s="83"/>
    </row>
    <row r="9518" ht="14.4" customHeight="1" spans="1:14">
      <c r="A9518" s="68">
        <f t="shared" si="149"/>
        <v>9513</v>
      </c>
      <c r="B9518" s="69"/>
      <c r="C9518" s="69"/>
      <c r="D9518" s="69"/>
      <c r="E9518" s="69"/>
      <c r="F9518" s="70"/>
      <c r="G9518" s="70"/>
      <c r="H9518" s="69"/>
      <c r="I9518" s="68"/>
      <c r="J9518" s="8" t="str">
        <f>IF(I9518="ILF",IF($C$1="预估功能点",'模板使用说明&amp;基础参数'!$E$15,'模板使用说明&amp;基础参数'!$E$22),IF(I9518="EIF",IF($C$1="预估功能点",'模板使用说明&amp;基础参数'!$E$16,'模板使用说明&amp;基础参数'!$E$23),IF(I9518="EI",IF($C$1="预估功能点",'模板使用说明&amp;基础参数'!$E$17,'模板使用说明&amp;基础参数'!$E$24),IF(I9518="EO",IF($C$1="预估功能点",'模板使用说明&amp;基础参数'!$E$18,'模板使用说明&amp;基础参数'!$E$25),IF(I9518="EQ",IF($C$1="预估功能点",'模板使用说明&amp;基础参数'!$E$19,'模板使用说明&amp;基础参数'!$E$26),"")))))</f>
        <v/>
      </c>
      <c r="K9518" s="81"/>
      <c r="L9518" s="81"/>
      <c r="M9518" s="82" t="str">
        <f>IF(J9518="","",IF(K9518="高",IF(L9518="删除",J9518*'模板使用说明&amp;基础参数'!$E$5*'模板使用说明&amp;基础参数'!$E$12,IF(L9518="修改",J9518*'模板使用说明&amp;基础参数'!$E$5*'模板使用说明&amp;基础参数'!$E$11,J9518*'模板使用说明&amp;基础参数'!$E$5*'模板使用说明&amp;基础参数'!$E$10)),IF(K9518="中",IF(L9518="删除",J9518*'模板使用说明&amp;基础参数'!$E$6*'模板使用说明&amp;基础参数'!$E$12,IF(L9518="修改",J9518*'模板使用说明&amp;基础参数'!$E$6*'模板使用说明&amp;基础参数'!$E$11,J9518*'模板使用说明&amp;基础参数'!$E$6*'模板使用说明&amp;基础参数'!$E$10)),IF(L9518="删除",J9518*'模板使用说明&amp;基础参数'!$E$7*'模板使用说明&amp;基础参数'!$E$12,IF(L9518="修改",J9518*'模板使用说明&amp;基础参数'!$E$7*'模板使用说明&amp;基础参数'!$E$11,J9518*'模板使用说明&amp;基础参数'!$E$7*'模板使用说明&amp;基础参数'!$E$10)))))</f>
        <v/>
      </c>
      <c r="N9518" s="83"/>
    </row>
    <row r="9519" ht="14.4" customHeight="1" spans="1:14">
      <c r="A9519" s="68">
        <f t="shared" si="149"/>
        <v>9514</v>
      </c>
      <c r="B9519" s="69"/>
      <c r="C9519" s="69"/>
      <c r="D9519" s="69"/>
      <c r="E9519" s="69"/>
      <c r="F9519" s="70"/>
      <c r="G9519" s="70"/>
      <c r="H9519" s="69"/>
      <c r="I9519" s="68"/>
      <c r="J9519" s="8" t="str">
        <f>IF(I9519="ILF",IF($C$1="预估功能点",'模板使用说明&amp;基础参数'!$E$15,'模板使用说明&amp;基础参数'!$E$22),IF(I9519="EIF",IF($C$1="预估功能点",'模板使用说明&amp;基础参数'!$E$16,'模板使用说明&amp;基础参数'!$E$23),IF(I9519="EI",IF($C$1="预估功能点",'模板使用说明&amp;基础参数'!$E$17,'模板使用说明&amp;基础参数'!$E$24),IF(I9519="EO",IF($C$1="预估功能点",'模板使用说明&amp;基础参数'!$E$18,'模板使用说明&amp;基础参数'!$E$25),IF(I9519="EQ",IF($C$1="预估功能点",'模板使用说明&amp;基础参数'!$E$19,'模板使用说明&amp;基础参数'!$E$26),"")))))</f>
        <v/>
      </c>
      <c r="K9519" s="81"/>
      <c r="L9519" s="81"/>
      <c r="M9519" s="82" t="str">
        <f>IF(J9519="","",IF(K9519="高",IF(L9519="删除",J9519*'模板使用说明&amp;基础参数'!$E$5*'模板使用说明&amp;基础参数'!$E$12,IF(L9519="修改",J9519*'模板使用说明&amp;基础参数'!$E$5*'模板使用说明&amp;基础参数'!$E$11,J9519*'模板使用说明&amp;基础参数'!$E$5*'模板使用说明&amp;基础参数'!$E$10)),IF(K9519="中",IF(L9519="删除",J9519*'模板使用说明&amp;基础参数'!$E$6*'模板使用说明&amp;基础参数'!$E$12,IF(L9519="修改",J9519*'模板使用说明&amp;基础参数'!$E$6*'模板使用说明&amp;基础参数'!$E$11,J9519*'模板使用说明&amp;基础参数'!$E$6*'模板使用说明&amp;基础参数'!$E$10)),IF(L9519="删除",J9519*'模板使用说明&amp;基础参数'!$E$7*'模板使用说明&amp;基础参数'!$E$12,IF(L9519="修改",J9519*'模板使用说明&amp;基础参数'!$E$7*'模板使用说明&amp;基础参数'!$E$11,J9519*'模板使用说明&amp;基础参数'!$E$7*'模板使用说明&amp;基础参数'!$E$10)))))</f>
        <v/>
      </c>
      <c r="N9519" s="83"/>
    </row>
    <row r="9520" ht="14.4" customHeight="1" spans="1:14">
      <c r="A9520" s="68">
        <f t="shared" si="149"/>
        <v>9515</v>
      </c>
      <c r="B9520" s="69"/>
      <c r="C9520" s="69"/>
      <c r="D9520" s="69"/>
      <c r="E9520" s="69"/>
      <c r="F9520" s="70"/>
      <c r="G9520" s="70"/>
      <c r="H9520" s="69"/>
      <c r="I9520" s="68"/>
      <c r="J9520" s="8" t="str">
        <f>IF(I9520="ILF",IF($C$1="预估功能点",'模板使用说明&amp;基础参数'!$E$15,'模板使用说明&amp;基础参数'!$E$22),IF(I9520="EIF",IF($C$1="预估功能点",'模板使用说明&amp;基础参数'!$E$16,'模板使用说明&amp;基础参数'!$E$23),IF(I9520="EI",IF($C$1="预估功能点",'模板使用说明&amp;基础参数'!$E$17,'模板使用说明&amp;基础参数'!$E$24),IF(I9520="EO",IF($C$1="预估功能点",'模板使用说明&amp;基础参数'!$E$18,'模板使用说明&amp;基础参数'!$E$25),IF(I9520="EQ",IF($C$1="预估功能点",'模板使用说明&amp;基础参数'!$E$19,'模板使用说明&amp;基础参数'!$E$26),"")))))</f>
        <v/>
      </c>
      <c r="K9520" s="81"/>
      <c r="L9520" s="81"/>
      <c r="M9520" s="82" t="str">
        <f>IF(J9520="","",IF(K9520="高",IF(L9520="删除",J9520*'模板使用说明&amp;基础参数'!$E$5*'模板使用说明&amp;基础参数'!$E$12,IF(L9520="修改",J9520*'模板使用说明&amp;基础参数'!$E$5*'模板使用说明&amp;基础参数'!$E$11,J9520*'模板使用说明&amp;基础参数'!$E$5*'模板使用说明&amp;基础参数'!$E$10)),IF(K9520="中",IF(L9520="删除",J9520*'模板使用说明&amp;基础参数'!$E$6*'模板使用说明&amp;基础参数'!$E$12,IF(L9520="修改",J9520*'模板使用说明&amp;基础参数'!$E$6*'模板使用说明&amp;基础参数'!$E$11,J9520*'模板使用说明&amp;基础参数'!$E$6*'模板使用说明&amp;基础参数'!$E$10)),IF(L9520="删除",J9520*'模板使用说明&amp;基础参数'!$E$7*'模板使用说明&amp;基础参数'!$E$12,IF(L9520="修改",J9520*'模板使用说明&amp;基础参数'!$E$7*'模板使用说明&amp;基础参数'!$E$11,J9520*'模板使用说明&amp;基础参数'!$E$7*'模板使用说明&amp;基础参数'!$E$10)))))</f>
        <v/>
      </c>
      <c r="N9520" s="83"/>
    </row>
    <row r="9521" ht="14.4" customHeight="1" spans="1:14">
      <c r="A9521" s="68">
        <f t="shared" si="149"/>
        <v>9516</v>
      </c>
      <c r="B9521" s="69"/>
      <c r="C9521" s="69"/>
      <c r="D9521" s="69"/>
      <c r="E9521" s="69"/>
      <c r="F9521" s="70"/>
      <c r="G9521" s="70"/>
      <c r="H9521" s="69"/>
      <c r="I9521" s="68"/>
      <c r="J9521" s="8" t="str">
        <f>IF(I9521="ILF",IF($C$1="预估功能点",'模板使用说明&amp;基础参数'!$E$15,'模板使用说明&amp;基础参数'!$E$22),IF(I9521="EIF",IF($C$1="预估功能点",'模板使用说明&amp;基础参数'!$E$16,'模板使用说明&amp;基础参数'!$E$23),IF(I9521="EI",IF($C$1="预估功能点",'模板使用说明&amp;基础参数'!$E$17,'模板使用说明&amp;基础参数'!$E$24),IF(I9521="EO",IF($C$1="预估功能点",'模板使用说明&amp;基础参数'!$E$18,'模板使用说明&amp;基础参数'!$E$25),IF(I9521="EQ",IF($C$1="预估功能点",'模板使用说明&amp;基础参数'!$E$19,'模板使用说明&amp;基础参数'!$E$26),"")))))</f>
        <v/>
      </c>
      <c r="K9521" s="81"/>
      <c r="L9521" s="81"/>
      <c r="M9521" s="82" t="str">
        <f>IF(J9521="","",IF(K9521="高",IF(L9521="删除",J9521*'模板使用说明&amp;基础参数'!$E$5*'模板使用说明&amp;基础参数'!$E$12,IF(L9521="修改",J9521*'模板使用说明&amp;基础参数'!$E$5*'模板使用说明&amp;基础参数'!$E$11,J9521*'模板使用说明&amp;基础参数'!$E$5*'模板使用说明&amp;基础参数'!$E$10)),IF(K9521="中",IF(L9521="删除",J9521*'模板使用说明&amp;基础参数'!$E$6*'模板使用说明&amp;基础参数'!$E$12,IF(L9521="修改",J9521*'模板使用说明&amp;基础参数'!$E$6*'模板使用说明&amp;基础参数'!$E$11,J9521*'模板使用说明&amp;基础参数'!$E$6*'模板使用说明&amp;基础参数'!$E$10)),IF(L9521="删除",J9521*'模板使用说明&amp;基础参数'!$E$7*'模板使用说明&amp;基础参数'!$E$12,IF(L9521="修改",J9521*'模板使用说明&amp;基础参数'!$E$7*'模板使用说明&amp;基础参数'!$E$11,J9521*'模板使用说明&amp;基础参数'!$E$7*'模板使用说明&amp;基础参数'!$E$10)))))</f>
        <v/>
      </c>
      <c r="N9521" s="83"/>
    </row>
    <row r="9522" ht="14.4" customHeight="1" spans="1:14">
      <c r="A9522" s="68">
        <f t="shared" si="149"/>
        <v>9517</v>
      </c>
      <c r="B9522" s="69"/>
      <c r="C9522" s="69"/>
      <c r="D9522" s="69"/>
      <c r="E9522" s="69"/>
      <c r="F9522" s="70"/>
      <c r="G9522" s="70"/>
      <c r="H9522" s="69"/>
      <c r="I9522" s="68"/>
      <c r="J9522" s="8" t="str">
        <f>IF(I9522="ILF",IF($C$1="预估功能点",'模板使用说明&amp;基础参数'!$E$15,'模板使用说明&amp;基础参数'!$E$22),IF(I9522="EIF",IF($C$1="预估功能点",'模板使用说明&amp;基础参数'!$E$16,'模板使用说明&amp;基础参数'!$E$23),IF(I9522="EI",IF($C$1="预估功能点",'模板使用说明&amp;基础参数'!$E$17,'模板使用说明&amp;基础参数'!$E$24),IF(I9522="EO",IF($C$1="预估功能点",'模板使用说明&amp;基础参数'!$E$18,'模板使用说明&amp;基础参数'!$E$25),IF(I9522="EQ",IF($C$1="预估功能点",'模板使用说明&amp;基础参数'!$E$19,'模板使用说明&amp;基础参数'!$E$26),"")))))</f>
        <v/>
      </c>
      <c r="K9522" s="81"/>
      <c r="L9522" s="81"/>
      <c r="M9522" s="82" t="str">
        <f>IF(J9522="","",IF(K9522="高",IF(L9522="删除",J9522*'模板使用说明&amp;基础参数'!$E$5*'模板使用说明&amp;基础参数'!$E$12,IF(L9522="修改",J9522*'模板使用说明&amp;基础参数'!$E$5*'模板使用说明&amp;基础参数'!$E$11,J9522*'模板使用说明&amp;基础参数'!$E$5*'模板使用说明&amp;基础参数'!$E$10)),IF(K9522="中",IF(L9522="删除",J9522*'模板使用说明&amp;基础参数'!$E$6*'模板使用说明&amp;基础参数'!$E$12,IF(L9522="修改",J9522*'模板使用说明&amp;基础参数'!$E$6*'模板使用说明&amp;基础参数'!$E$11,J9522*'模板使用说明&amp;基础参数'!$E$6*'模板使用说明&amp;基础参数'!$E$10)),IF(L9522="删除",J9522*'模板使用说明&amp;基础参数'!$E$7*'模板使用说明&amp;基础参数'!$E$12,IF(L9522="修改",J9522*'模板使用说明&amp;基础参数'!$E$7*'模板使用说明&amp;基础参数'!$E$11,J9522*'模板使用说明&amp;基础参数'!$E$7*'模板使用说明&amp;基础参数'!$E$10)))))</f>
        <v/>
      </c>
      <c r="N9522" s="83"/>
    </row>
    <row r="9523" ht="14.4" customHeight="1" spans="1:14">
      <c r="A9523" s="68">
        <f t="shared" si="149"/>
        <v>9518</v>
      </c>
      <c r="B9523" s="69"/>
      <c r="C9523" s="69"/>
      <c r="D9523" s="69"/>
      <c r="E9523" s="69"/>
      <c r="F9523" s="70"/>
      <c r="G9523" s="70"/>
      <c r="H9523" s="69"/>
      <c r="I9523" s="68"/>
      <c r="J9523" s="8" t="str">
        <f>IF(I9523="ILF",IF($C$1="预估功能点",'模板使用说明&amp;基础参数'!$E$15,'模板使用说明&amp;基础参数'!$E$22),IF(I9523="EIF",IF($C$1="预估功能点",'模板使用说明&amp;基础参数'!$E$16,'模板使用说明&amp;基础参数'!$E$23),IF(I9523="EI",IF($C$1="预估功能点",'模板使用说明&amp;基础参数'!$E$17,'模板使用说明&amp;基础参数'!$E$24),IF(I9523="EO",IF($C$1="预估功能点",'模板使用说明&amp;基础参数'!$E$18,'模板使用说明&amp;基础参数'!$E$25),IF(I9523="EQ",IF($C$1="预估功能点",'模板使用说明&amp;基础参数'!$E$19,'模板使用说明&amp;基础参数'!$E$26),"")))))</f>
        <v/>
      </c>
      <c r="K9523" s="81"/>
      <c r="L9523" s="81"/>
      <c r="M9523" s="82" t="str">
        <f>IF(J9523="","",IF(K9523="高",IF(L9523="删除",J9523*'模板使用说明&amp;基础参数'!$E$5*'模板使用说明&amp;基础参数'!$E$12,IF(L9523="修改",J9523*'模板使用说明&amp;基础参数'!$E$5*'模板使用说明&amp;基础参数'!$E$11,J9523*'模板使用说明&amp;基础参数'!$E$5*'模板使用说明&amp;基础参数'!$E$10)),IF(K9523="中",IF(L9523="删除",J9523*'模板使用说明&amp;基础参数'!$E$6*'模板使用说明&amp;基础参数'!$E$12,IF(L9523="修改",J9523*'模板使用说明&amp;基础参数'!$E$6*'模板使用说明&amp;基础参数'!$E$11,J9523*'模板使用说明&amp;基础参数'!$E$6*'模板使用说明&amp;基础参数'!$E$10)),IF(L9523="删除",J9523*'模板使用说明&amp;基础参数'!$E$7*'模板使用说明&amp;基础参数'!$E$12,IF(L9523="修改",J9523*'模板使用说明&amp;基础参数'!$E$7*'模板使用说明&amp;基础参数'!$E$11,J9523*'模板使用说明&amp;基础参数'!$E$7*'模板使用说明&amp;基础参数'!$E$10)))))</f>
        <v/>
      </c>
      <c r="N9523" s="83"/>
    </row>
    <row r="9524" ht="14.4" customHeight="1" spans="1:14">
      <c r="A9524" s="68">
        <f t="shared" si="149"/>
        <v>9519</v>
      </c>
      <c r="B9524" s="69"/>
      <c r="C9524" s="69"/>
      <c r="D9524" s="69"/>
      <c r="E9524" s="69"/>
      <c r="F9524" s="70"/>
      <c r="G9524" s="70"/>
      <c r="H9524" s="69"/>
      <c r="I9524" s="68"/>
      <c r="J9524" s="8" t="str">
        <f>IF(I9524="ILF",IF($C$1="预估功能点",'模板使用说明&amp;基础参数'!$E$15,'模板使用说明&amp;基础参数'!$E$22),IF(I9524="EIF",IF($C$1="预估功能点",'模板使用说明&amp;基础参数'!$E$16,'模板使用说明&amp;基础参数'!$E$23),IF(I9524="EI",IF($C$1="预估功能点",'模板使用说明&amp;基础参数'!$E$17,'模板使用说明&amp;基础参数'!$E$24),IF(I9524="EO",IF($C$1="预估功能点",'模板使用说明&amp;基础参数'!$E$18,'模板使用说明&amp;基础参数'!$E$25),IF(I9524="EQ",IF($C$1="预估功能点",'模板使用说明&amp;基础参数'!$E$19,'模板使用说明&amp;基础参数'!$E$26),"")))))</f>
        <v/>
      </c>
      <c r="K9524" s="81"/>
      <c r="L9524" s="81"/>
      <c r="M9524" s="82" t="str">
        <f>IF(J9524="","",IF(K9524="高",IF(L9524="删除",J9524*'模板使用说明&amp;基础参数'!$E$5*'模板使用说明&amp;基础参数'!$E$12,IF(L9524="修改",J9524*'模板使用说明&amp;基础参数'!$E$5*'模板使用说明&amp;基础参数'!$E$11,J9524*'模板使用说明&amp;基础参数'!$E$5*'模板使用说明&amp;基础参数'!$E$10)),IF(K9524="中",IF(L9524="删除",J9524*'模板使用说明&amp;基础参数'!$E$6*'模板使用说明&amp;基础参数'!$E$12,IF(L9524="修改",J9524*'模板使用说明&amp;基础参数'!$E$6*'模板使用说明&amp;基础参数'!$E$11,J9524*'模板使用说明&amp;基础参数'!$E$6*'模板使用说明&amp;基础参数'!$E$10)),IF(L9524="删除",J9524*'模板使用说明&amp;基础参数'!$E$7*'模板使用说明&amp;基础参数'!$E$12,IF(L9524="修改",J9524*'模板使用说明&amp;基础参数'!$E$7*'模板使用说明&amp;基础参数'!$E$11,J9524*'模板使用说明&amp;基础参数'!$E$7*'模板使用说明&amp;基础参数'!$E$10)))))</f>
        <v/>
      </c>
      <c r="N9524" s="83"/>
    </row>
    <row r="9525" ht="14.4" customHeight="1" spans="1:14">
      <c r="A9525" s="68">
        <f t="shared" si="149"/>
        <v>9520</v>
      </c>
      <c r="B9525" s="69"/>
      <c r="C9525" s="69"/>
      <c r="D9525" s="69"/>
      <c r="E9525" s="69"/>
      <c r="F9525" s="70"/>
      <c r="G9525" s="70"/>
      <c r="H9525" s="69"/>
      <c r="I9525" s="68"/>
      <c r="J9525" s="8" t="str">
        <f>IF(I9525="ILF",IF($C$1="预估功能点",'模板使用说明&amp;基础参数'!$E$15,'模板使用说明&amp;基础参数'!$E$22),IF(I9525="EIF",IF($C$1="预估功能点",'模板使用说明&amp;基础参数'!$E$16,'模板使用说明&amp;基础参数'!$E$23),IF(I9525="EI",IF($C$1="预估功能点",'模板使用说明&amp;基础参数'!$E$17,'模板使用说明&amp;基础参数'!$E$24),IF(I9525="EO",IF($C$1="预估功能点",'模板使用说明&amp;基础参数'!$E$18,'模板使用说明&amp;基础参数'!$E$25),IF(I9525="EQ",IF($C$1="预估功能点",'模板使用说明&amp;基础参数'!$E$19,'模板使用说明&amp;基础参数'!$E$26),"")))))</f>
        <v/>
      </c>
      <c r="K9525" s="81"/>
      <c r="L9525" s="81"/>
      <c r="M9525" s="82" t="str">
        <f>IF(J9525="","",IF(K9525="高",IF(L9525="删除",J9525*'模板使用说明&amp;基础参数'!$E$5*'模板使用说明&amp;基础参数'!$E$12,IF(L9525="修改",J9525*'模板使用说明&amp;基础参数'!$E$5*'模板使用说明&amp;基础参数'!$E$11,J9525*'模板使用说明&amp;基础参数'!$E$5*'模板使用说明&amp;基础参数'!$E$10)),IF(K9525="中",IF(L9525="删除",J9525*'模板使用说明&amp;基础参数'!$E$6*'模板使用说明&amp;基础参数'!$E$12,IF(L9525="修改",J9525*'模板使用说明&amp;基础参数'!$E$6*'模板使用说明&amp;基础参数'!$E$11,J9525*'模板使用说明&amp;基础参数'!$E$6*'模板使用说明&amp;基础参数'!$E$10)),IF(L9525="删除",J9525*'模板使用说明&amp;基础参数'!$E$7*'模板使用说明&amp;基础参数'!$E$12,IF(L9525="修改",J9525*'模板使用说明&amp;基础参数'!$E$7*'模板使用说明&amp;基础参数'!$E$11,J9525*'模板使用说明&amp;基础参数'!$E$7*'模板使用说明&amp;基础参数'!$E$10)))))</f>
        <v/>
      </c>
      <c r="N9525" s="83"/>
    </row>
    <row r="9526" ht="14.4" customHeight="1" spans="1:14">
      <c r="A9526" s="68">
        <f t="shared" si="149"/>
        <v>9521</v>
      </c>
      <c r="B9526" s="69"/>
      <c r="C9526" s="69"/>
      <c r="D9526" s="69"/>
      <c r="E9526" s="69"/>
      <c r="F9526" s="70"/>
      <c r="G9526" s="70"/>
      <c r="H9526" s="69"/>
      <c r="I9526" s="68"/>
      <c r="J9526" s="8" t="str">
        <f>IF(I9526="ILF",IF($C$1="预估功能点",'模板使用说明&amp;基础参数'!$E$15,'模板使用说明&amp;基础参数'!$E$22),IF(I9526="EIF",IF($C$1="预估功能点",'模板使用说明&amp;基础参数'!$E$16,'模板使用说明&amp;基础参数'!$E$23),IF(I9526="EI",IF($C$1="预估功能点",'模板使用说明&amp;基础参数'!$E$17,'模板使用说明&amp;基础参数'!$E$24),IF(I9526="EO",IF($C$1="预估功能点",'模板使用说明&amp;基础参数'!$E$18,'模板使用说明&amp;基础参数'!$E$25),IF(I9526="EQ",IF($C$1="预估功能点",'模板使用说明&amp;基础参数'!$E$19,'模板使用说明&amp;基础参数'!$E$26),"")))))</f>
        <v/>
      </c>
      <c r="K9526" s="81"/>
      <c r="L9526" s="81"/>
      <c r="M9526" s="82" t="str">
        <f>IF(J9526="","",IF(K9526="高",IF(L9526="删除",J9526*'模板使用说明&amp;基础参数'!$E$5*'模板使用说明&amp;基础参数'!$E$12,IF(L9526="修改",J9526*'模板使用说明&amp;基础参数'!$E$5*'模板使用说明&amp;基础参数'!$E$11,J9526*'模板使用说明&amp;基础参数'!$E$5*'模板使用说明&amp;基础参数'!$E$10)),IF(K9526="中",IF(L9526="删除",J9526*'模板使用说明&amp;基础参数'!$E$6*'模板使用说明&amp;基础参数'!$E$12,IF(L9526="修改",J9526*'模板使用说明&amp;基础参数'!$E$6*'模板使用说明&amp;基础参数'!$E$11,J9526*'模板使用说明&amp;基础参数'!$E$6*'模板使用说明&amp;基础参数'!$E$10)),IF(L9526="删除",J9526*'模板使用说明&amp;基础参数'!$E$7*'模板使用说明&amp;基础参数'!$E$12,IF(L9526="修改",J9526*'模板使用说明&amp;基础参数'!$E$7*'模板使用说明&amp;基础参数'!$E$11,J9526*'模板使用说明&amp;基础参数'!$E$7*'模板使用说明&amp;基础参数'!$E$10)))))</f>
        <v/>
      </c>
      <c r="N9526" s="83"/>
    </row>
    <row r="9527" ht="14.4" customHeight="1" spans="1:14">
      <c r="A9527" s="68">
        <f t="shared" si="149"/>
        <v>9522</v>
      </c>
      <c r="B9527" s="69"/>
      <c r="C9527" s="69"/>
      <c r="D9527" s="69"/>
      <c r="E9527" s="69"/>
      <c r="F9527" s="70"/>
      <c r="G9527" s="70"/>
      <c r="H9527" s="69"/>
      <c r="I9527" s="68"/>
      <c r="J9527" s="8" t="str">
        <f>IF(I9527="ILF",IF($C$1="预估功能点",'模板使用说明&amp;基础参数'!$E$15,'模板使用说明&amp;基础参数'!$E$22),IF(I9527="EIF",IF($C$1="预估功能点",'模板使用说明&amp;基础参数'!$E$16,'模板使用说明&amp;基础参数'!$E$23),IF(I9527="EI",IF($C$1="预估功能点",'模板使用说明&amp;基础参数'!$E$17,'模板使用说明&amp;基础参数'!$E$24),IF(I9527="EO",IF($C$1="预估功能点",'模板使用说明&amp;基础参数'!$E$18,'模板使用说明&amp;基础参数'!$E$25),IF(I9527="EQ",IF($C$1="预估功能点",'模板使用说明&amp;基础参数'!$E$19,'模板使用说明&amp;基础参数'!$E$26),"")))))</f>
        <v/>
      </c>
      <c r="K9527" s="81"/>
      <c r="L9527" s="81"/>
      <c r="M9527" s="82" t="str">
        <f>IF(J9527="","",IF(K9527="高",IF(L9527="删除",J9527*'模板使用说明&amp;基础参数'!$E$5*'模板使用说明&amp;基础参数'!$E$12,IF(L9527="修改",J9527*'模板使用说明&amp;基础参数'!$E$5*'模板使用说明&amp;基础参数'!$E$11,J9527*'模板使用说明&amp;基础参数'!$E$5*'模板使用说明&amp;基础参数'!$E$10)),IF(K9527="中",IF(L9527="删除",J9527*'模板使用说明&amp;基础参数'!$E$6*'模板使用说明&amp;基础参数'!$E$12,IF(L9527="修改",J9527*'模板使用说明&amp;基础参数'!$E$6*'模板使用说明&amp;基础参数'!$E$11,J9527*'模板使用说明&amp;基础参数'!$E$6*'模板使用说明&amp;基础参数'!$E$10)),IF(L9527="删除",J9527*'模板使用说明&amp;基础参数'!$E$7*'模板使用说明&amp;基础参数'!$E$12,IF(L9527="修改",J9527*'模板使用说明&amp;基础参数'!$E$7*'模板使用说明&amp;基础参数'!$E$11,J9527*'模板使用说明&amp;基础参数'!$E$7*'模板使用说明&amp;基础参数'!$E$10)))))</f>
        <v/>
      </c>
      <c r="N9527" s="83"/>
    </row>
    <row r="9528" ht="14.4" customHeight="1" spans="1:14">
      <c r="A9528" s="68">
        <f t="shared" si="149"/>
        <v>9523</v>
      </c>
      <c r="B9528" s="69"/>
      <c r="C9528" s="69"/>
      <c r="D9528" s="69"/>
      <c r="E9528" s="69"/>
      <c r="F9528" s="70"/>
      <c r="G9528" s="70"/>
      <c r="H9528" s="69"/>
      <c r="I9528" s="68"/>
      <c r="J9528" s="8" t="str">
        <f>IF(I9528="ILF",IF($C$1="预估功能点",'模板使用说明&amp;基础参数'!$E$15,'模板使用说明&amp;基础参数'!$E$22),IF(I9528="EIF",IF($C$1="预估功能点",'模板使用说明&amp;基础参数'!$E$16,'模板使用说明&amp;基础参数'!$E$23),IF(I9528="EI",IF($C$1="预估功能点",'模板使用说明&amp;基础参数'!$E$17,'模板使用说明&amp;基础参数'!$E$24),IF(I9528="EO",IF($C$1="预估功能点",'模板使用说明&amp;基础参数'!$E$18,'模板使用说明&amp;基础参数'!$E$25),IF(I9528="EQ",IF($C$1="预估功能点",'模板使用说明&amp;基础参数'!$E$19,'模板使用说明&amp;基础参数'!$E$26),"")))))</f>
        <v/>
      </c>
      <c r="K9528" s="81"/>
      <c r="L9528" s="81"/>
      <c r="M9528" s="82" t="str">
        <f>IF(J9528="","",IF(K9528="高",IF(L9528="删除",J9528*'模板使用说明&amp;基础参数'!$E$5*'模板使用说明&amp;基础参数'!$E$12,IF(L9528="修改",J9528*'模板使用说明&amp;基础参数'!$E$5*'模板使用说明&amp;基础参数'!$E$11,J9528*'模板使用说明&amp;基础参数'!$E$5*'模板使用说明&amp;基础参数'!$E$10)),IF(K9528="中",IF(L9528="删除",J9528*'模板使用说明&amp;基础参数'!$E$6*'模板使用说明&amp;基础参数'!$E$12,IF(L9528="修改",J9528*'模板使用说明&amp;基础参数'!$E$6*'模板使用说明&amp;基础参数'!$E$11,J9528*'模板使用说明&amp;基础参数'!$E$6*'模板使用说明&amp;基础参数'!$E$10)),IF(L9528="删除",J9528*'模板使用说明&amp;基础参数'!$E$7*'模板使用说明&amp;基础参数'!$E$12,IF(L9528="修改",J9528*'模板使用说明&amp;基础参数'!$E$7*'模板使用说明&amp;基础参数'!$E$11,J9528*'模板使用说明&amp;基础参数'!$E$7*'模板使用说明&amp;基础参数'!$E$10)))))</f>
        <v/>
      </c>
      <c r="N9528" s="83"/>
    </row>
    <row r="9529" ht="14.4" customHeight="1" spans="1:14">
      <c r="A9529" s="68">
        <f t="shared" si="149"/>
        <v>9524</v>
      </c>
      <c r="B9529" s="69"/>
      <c r="C9529" s="69"/>
      <c r="D9529" s="69"/>
      <c r="E9529" s="69"/>
      <c r="F9529" s="70"/>
      <c r="G9529" s="70"/>
      <c r="H9529" s="69"/>
      <c r="I9529" s="68"/>
      <c r="J9529" s="8" t="str">
        <f>IF(I9529="ILF",IF($C$1="预估功能点",'模板使用说明&amp;基础参数'!$E$15,'模板使用说明&amp;基础参数'!$E$22),IF(I9529="EIF",IF($C$1="预估功能点",'模板使用说明&amp;基础参数'!$E$16,'模板使用说明&amp;基础参数'!$E$23),IF(I9529="EI",IF($C$1="预估功能点",'模板使用说明&amp;基础参数'!$E$17,'模板使用说明&amp;基础参数'!$E$24),IF(I9529="EO",IF($C$1="预估功能点",'模板使用说明&amp;基础参数'!$E$18,'模板使用说明&amp;基础参数'!$E$25),IF(I9529="EQ",IF($C$1="预估功能点",'模板使用说明&amp;基础参数'!$E$19,'模板使用说明&amp;基础参数'!$E$26),"")))))</f>
        <v/>
      </c>
      <c r="K9529" s="81"/>
      <c r="L9529" s="81"/>
      <c r="M9529" s="82" t="str">
        <f>IF(J9529="","",IF(K9529="高",IF(L9529="删除",J9529*'模板使用说明&amp;基础参数'!$E$5*'模板使用说明&amp;基础参数'!$E$12,IF(L9529="修改",J9529*'模板使用说明&amp;基础参数'!$E$5*'模板使用说明&amp;基础参数'!$E$11,J9529*'模板使用说明&amp;基础参数'!$E$5*'模板使用说明&amp;基础参数'!$E$10)),IF(K9529="中",IF(L9529="删除",J9529*'模板使用说明&amp;基础参数'!$E$6*'模板使用说明&amp;基础参数'!$E$12,IF(L9529="修改",J9529*'模板使用说明&amp;基础参数'!$E$6*'模板使用说明&amp;基础参数'!$E$11,J9529*'模板使用说明&amp;基础参数'!$E$6*'模板使用说明&amp;基础参数'!$E$10)),IF(L9529="删除",J9529*'模板使用说明&amp;基础参数'!$E$7*'模板使用说明&amp;基础参数'!$E$12,IF(L9529="修改",J9529*'模板使用说明&amp;基础参数'!$E$7*'模板使用说明&amp;基础参数'!$E$11,J9529*'模板使用说明&amp;基础参数'!$E$7*'模板使用说明&amp;基础参数'!$E$10)))))</f>
        <v/>
      </c>
      <c r="N9529" s="83"/>
    </row>
    <row r="9530" ht="14.4" customHeight="1" spans="1:14">
      <c r="A9530" s="68">
        <f t="shared" si="149"/>
        <v>9525</v>
      </c>
      <c r="B9530" s="69"/>
      <c r="C9530" s="69"/>
      <c r="D9530" s="69"/>
      <c r="E9530" s="69"/>
      <c r="F9530" s="69"/>
      <c r="G9530" s="69"/>
      <c r="H9530" s="69"/>
      <c r="I9530" s="68"/>
      <c r="J9530" s="8" t="str">
        <f>IF(I9530="ILF",IF($C$1="预估功能点",'模板使用说明&amp;基础参数'!$E$15,'模板使用说明&amp;基础参数'!$E$22),IF(I9530="EIF",IF($C$1="预估功能点",'模板使用说明&amp;基础参数'!$E$16,'模板使用说明&amp;基础参数'!$E$23),IF(I9530="EI",IF($C$1="预估功能点",'模板使用说明&amp;基础参数'!$E$17,'模板使用说明&amp;基础参数'!$E$24),IF(I9530="EO",IF($C$1="预估功能点",'模板使用说明&amp;基础参数'!$E$18,'模板使用说明&amp;基础参数'!$E$25),IF(I9530="EQ",IF($C$1="预估功能点",'模板使用说明&amp;基础参数'!$E$19,'模板使用说明&amp;基础参数'!$E$26),"")))))</f>
        <v/>
      </c>
      <c r="K9530" s="81"/>
      <c r="L9530" s="81"/>
      <c r="M9530" s="82" t="str">
        <f>IF(J9530="","",IF(K9530="高",IF(L9530="删除",J9530*'模板使用说明&amp;基础参数'!$E$5*'模板使用说明&amp;基础参数'!$E$12,IF(L9530="修改",J9530*'模板使用说明&amp;基础参数'!$E$5*'模板使用说明&amp;基础参数'!$E$11,J9530*'模板使用说明&amp;基础参数'!$E$5*'模板使用说明&amp;基础参数'!$E$10)),IF(K9530="中",IF(L9530="删除",J9530*'模板使用说明&amp;基础参数'!$E$6*'模板使用说明&amp;基础参数'!$E$12,IF(L9530="修改",J9530*'模板使用说明&amp;基础参数'!$E$6*'模板使用说明&amp;基础参数'!$E$11,J9530*'模板使用说明&amp;基础参数'!$E$6*'模板使用说明&amp;基础参数'!$E$10)),IF(L9530="删除",J9530*'模板使用说明&amp;基础参数'!$E$7*'模板使用说明&amp;基础参数'!$E$12,IF(L9530="修改",J9530*'模板使用说明&amp;基础参数'!$E$7*'模板使用说明&amp;基础参数'!$E$11,J9530*'模板使用说明&amp;基础参数'!$E$7*'模板使用说明&amp;基础参数'!$E$10)))))</f>
        <v/>
      </c>
      <c r="N9530" s="83"/>
    </row>
    <row r="9531" ht="14.4" customHeight="1" spans="1:14">
      <c r="A9531" s="68">
        <f t="shared" si="149"/>
        <v>9526</v>
      </c>
      <c r="B9531" s="69"/>
      <c r="C9531" s="69"/>
      <c r="D9531" s="69"/>
      <c r="E9531" s="69"/>
      <c r="F9531" s="69"/>
      <c r="G9531" s="69"/>
      <c r="H9531" s="69"/>
      <c r="I9531" s="68"/>
      <c r="J9531" s="8" t="str">
        <f>IF(I9531="ILF",IF($C$1="预估功能点",'模板使用说明&amp;基础参数'!$E$15,'模板使用说明&amp;基础参数'!$E$22),IF(I9531="EIF",IF($C$1="预估功能点",'模板使用说明&amp;基础参数'!$E$16,'模板使用说明&amp;基础参数'!$E$23),IF(I9531="EI",IF($C$1="预估功能点",'模板使用说明&amp;基础参数'!$E$17,'模板使用说明&amp;基础参数'!$E$24),IF(I9531="EO",IF($C$1="预估功能点",'模板使用说明&amp;基础参数'!$E$18,'模板使用说明&amp;基础参数'!$E$25),IF(I9531="EQ",IF($C$1="预估功能点",'模板使用说明&amp;基础参数'!$E$19,'模板使用说明&amp;基础参数'!$E$26),"")))))</f>
        <v/>
      </c>
      <c r="K9531" s="81"/>
      <c r="L9531" s="81"/>
      <c r="M9531" s="82" t="str">
        <f>IF(J9531="","",IF(K9531="高",IF(L9531="删除",J9531*'模板使用说明&amp;基础参数'!$E$5*'模板使用说明&amp;基础参数'!$E$12,IF(L9531="修改",J9531*'模板使用说明&amp;基础参数'!$E$5*'模板使用说明&amp;基础参数'!$E$11,J9531*'模板使用说明&amp;基础参数'!$E$5*'模板使用说明&amp;基础参数'!$E$10)),IF(K9531="中",IF(L9531="删除",J9531*'模板使用说明&amp;基础参数'!$E$6*'模板使用说明&amp;基础参数'!$E$12,IF(L9531="修改",J9531*'模板使用说明&amp;基础参数'!$E$6*'模板使用说明&amp;基础参数'!$E$11,J9531*'模板使用说明&amp;基础参数'!$E$6*'模板使用说明&amp;基础参数'!$E$10)),IF(L9531="删除",J9531*'模板使用说明&amp;基础参数'!$E$7*'模板使用说明&amp;基础参数'!$E$12,IF(L9531="修改",J9531*'模板使用说明&amp;基础参数'!$E$7*'模板使用说明&amp;基础参数'!$E$11,J9531*'模板使用说明&amp;基础参数'!$E$7*'模板使用说明&amp;基础参数'!$E$10)))))</f>
        <v/>
      </c>
      <c r="N9531" s="83"/>
    </row>
    <row r="9532" ht="14.4" customHeight="1" spans="1:14">
      <c r="A9532" s="68">
        <f t="shared" si="149"/>
        <v>9527</v>
      </c>
      <c r="B9532" s="69"/>
      <c r="C9532" s="69"/>
      <c r="D9532" s="69"/>
      <c r="E9532" s="69"/>
      <c r="F9532" s="69"/>
      <c r="G9532" s="69"/>
      <c r="H9532" s="69"/>
      <c r="I9532" s="68"/>
      <c r="J9532" s="8" t="str">
        <f>IF(I9532="ILF",IF($C$1="预估功能点",'模板使用说明&amp;基础参数'!$E$15,'模板使用说明&amp;基础参数'!$E$22),IF(I9532="EIF",IF($C$1="预估功能点",'模板使用说明&amp;基础参数'!$E$16,'模板使用说明&amp;基础参数'!$E$23),IF(I9532="EI",IF($C$1="预估功能点",'模板使用说明&amp;基础参数'!$E$17,'模板使用说明&amp;基础参数'!$E$24),IF(I9532="EO",IF($C$1="预估功能点",'模板使用说明&amp;基础参数'!$E$18,'模板使用说明&amp;基础参数'!$E$25),IF(I9532="EQ",IF($C$1="预估功能点",'模板使用说明&amp;基础参数'!$E$19,'模板使用说明&amp;基础参数'!$E$26),"")))))</f>
        <v/>
      </c>
      <c r="K9532" s="81"/>
      <c r="L9532" s="81"/>
      <c r="M9532" s="82" t="str">
        <f>IF(J9532="","",IF(K9532="高",IF(L9532="删除",J9532*'模板使用说明&amp;基础参数'!$E$5*'模板使用说明&amp;基础参数'!$E$12,IF(L9532="修改",J9532*'模板使用说明&amp;基础参数'!$E$5*'模板使用说明&amp;基础参数'!$E$11,J9532*'模板使用说明&amp;基础参数'!$E$5*'模板使用说明&amp;基础参数'!$E$10)),IF(K9532="中",IF(L9532="删除",J9532*'模板使用说明&amp;基础参数'!$E$6*'模板使用说明&amp;基础参数'!$E$12,IF(L9532="修改",J9532*'模板使用说明&amp;基础参数'!$E$6*'模板使用说明&amp;基础参数'!$E$11,J9532*'模板使用说明&amp;基础参数'!$E$6*'模板使用说明&amp;基础参数'!$E$10)),IF(L9532="删除",J9532*'模板使用说明&amp;基础参数'!$E$7*'模板使用说明&amp;基础参数'!$E$12,IF(L9532="修改",J9532*'模板使用说明&amp;基础参数'!$E$7*'模板使用说明&amp;基础参数'!$E$11,J9532*'模板使用说明&amp;基础参数'!$E$7*'模板使用说明&amp;基础参数'!$E$10)))))</f>
        <v/>
      </c>
      <c r="N9532" s="83"/>
    </row>
    <row r="9533" ht="14.4" customHeight="1" spans="1:14">
      <c r="A9533" s="68">
        <f t="shared" si="149"/>
        <v>9528</v>
      </c>
      <c r="B9533" s="69"/>
      <c r="C9533" s="69"/>
      <c r="D9533" s="69"/>
      <c r="E9533" s="69"/>
      <c r="F9533" s="69"/>
      <c r="G9533" s="69"/>
      <c r="H9533" s="69"/>
      <c r="I9533" s="68"/>
      <c r="J9533" s="8" t="str">
        <f>IF(I9533="ILF",IF($C$1="预估功能点",'模板使用说明&amp;基础参数'!$E$15,'模板使用说明&amp;基础参数'!$E$22),IF(I9533="EIF",IF($C$1="预估功能点",'模板使用说明&amp;基础参数'!$E$16,'模板使用说明&amp;基础参数'!$E$23),IF(I9533="EI",IF($C$1="预估功能点",'模板使用说明&amp;基础参数'!$E$17,'模板使用说明&amp;基础参数'!$E$24),IF(I9533="EO",IF($C$1="预估功能点",'模板使用说明&amp;基础参数'!$E$18,'模板使用说明&amp;基础参数'!$E$25),IF(I9533="EQ",IF($C$1="预估功能点",'模板使用说明&amp;基础参数'!$E$19,'模板使用说明&amp;基础参数'!$E$26),"")))))</f>
        <v/>
      </c>
      <c r="K9533" s="81"/>
      <c r="L9533" s="81"/>
      <c r="M9533" s="82" t="str">
        <f>IF(J9533="","",IF(K9533="高",IF(L9533="删除",J9533*'模板使用说明&amp;基础参数'!$E$5*'模板使用说明&amp;基础参数'!$E$12,IF(L9533="修改",J9533*'模板使用说明&amp;基础参数'!$E$5*'模板使用说明&amp;基础参数'!$E$11,J9533*'模板使用说明&amp;基础参数'!$E$5*'模板使用说明&amp;基础参数'!$E$10)),IF(K9533="中",IF(L9533="删除",J9533*'模板使用说明&amp;基础参数'!$E$6*'模板使用说明&amp;基础参数'!$E$12,IF(L9533="修改",J9533*'模板使用说明&amp;基础参数'!$E$6*'模板使用说明&amp;基础参数'!$E$11,J9533*'模板使用说明&amp;基础参数'!$E$6*'模板使用说明&amp;基础参数'!$E$10)),IF(L9533="删除",J9533*'模板使用说明&amp;基础参数'!$E$7*'模板使用说明&amp;基础参数'!$E$12,IF(L9533="修改",J9533*'模板使用说明&amp;基础参数'!$E$7*'模板使用说明&amp;基础参数'!$E$11,J9533*'模板使用说明&amp;基础参数'!$E$7*'模板使用说明&amp;基础参数'!$E$10)))))</f>
        <v/>
      </c>
      <c r="N9533" s="83"/>
    </row>
    <row r="9534" ht="14.4" customHeight="1" spans="1:14">
      <c r="A9534" s="68">
        <f t="shared" si="149"/>
        <v>9529</v>
      </c>
      <c r="B9534" s="69"/>
      <c r="C9534" s="69"/>
      <c r="D9534" s="69"/>
      <c r="E9534" s="69"/>
      <c r="F9534" s="69"/>
      <c r="G9534" s="69"/>
      <c r="H9534" s="69"/>
      <c r="I9534" s="68"/>
      <c r="J9534" s="8" t="str">
        <f>IF(I9534="ILF",IF($C$1="预估功能点",'模板使用说明&amp;基础参数'!$E$15,'模板使用说明&amp;基础参数'!$E$22),IF(I9534="EIF",IF($C$1="预估功能点",'模板使用说明&amp;基础参数'!$E$16,'模板使用说明&amp;基础参数'!$E$23),IF(I9534="EI",IF($C$1="预估功能点",'模板使用说明&amp;基础参数'!$E$17,'模板使用说明&amp;基础参数'!$E$24),IF(I9534="EO",IF($C$1="预估功能点",'模板使用说明&amp;基础参数'!$E$18,'模板使用说明&amp;基础参数'!$E$25),IF(I9534="EQ",IF($C$1="预估功能点",'模板使用说明&amp;基础参数'!$E$19,'模板使用说明&amp;基础参数'!$E$26),"")))))</f>
        <v/>
      </c>
      <c r="K9534" s="81"/>
      <c r="L9534" s="81"/>
      <c r="M9534" s="82" t="str">
        <f>IF(J9534="","",IF(K9534="高",IF(L9534="删除",J9534*'模板使用说明&amp;基础参数'!$E$5*'模板使用说明&amp;基础参数'!$E$12,IF(L9534="修改",J9534*'模板使用说明&amp;基础参数'!$E$5*'模板使用说明&amp;基础参数'!$E$11,J9534*'模板使用说明&amp;基础参数'!$E$5*'模板使用说明&amp;基础参数'!$E$10)),IF(K9534="中",IF(L9534="删除",J9534*'模板使用说明&amp;基础参数'!$E$6*'模板使用说明&amp;基础参数'!$E$12,IF(L9534="修改",J9534*'模板使用说明&amp;基础参数'!$E$6*'模板使用说明&amp;基础参数'!$E$11,J9534*'模板使用说明&amp;基础参数'!$E$6*'模板使用说明&amp;基础参数'!$E$10)),IF(L9534="删除",J9534*'模板使用说明&amp;基础参数'!$E$7*'模板使用说明&amp;基础参数'!$E$12,IF(L9534="修改",J9534*'模板使用说明&amp;基础参数'!$E$7*'模板使用说明&amp;基础参数'!$E$11,J9534*'模板使用说明&amp;基础参数'!$E$7*'模板使用说明&amp;基础参数'!$E$10)))))</f>
        <v/>
      </c>
      <c r="N9534" s="83"/>
    </row>
    <row r="9535" ht="14.4" customHeight="1" spans="1:14">
      <c r="A9535" s="68">
        <f t="shared" si="149"/>
        <v>9530</v>
      </c>
      <c r="B9535" s="69"/>
      <c r="C9535" s="69"/>
      <c r="D9535" s="69"/>
      <c r="E9535" s="69"/>
      <c r="F9535" s="69"/>
      <c r="G9535" s="69"/>
      <c r="H9535" s="69"/>
      <c r="I9535" s="68"/>
      <c r="J9535" s="8" t="str">
        <f>IF(I9535="ILF",IF($C$1="预估功能点",'模板使用说明&amp;基础参数'!$E$15,'模板使用说明&amp;基础参数'!$E$22),IF(I9535="EIF",IF($C$1="预估功能点",'模板使用说明&amp;基础参数'!$E$16,'模板使用说明&amp;基础参数'!$E$23),IF(I9535="EI",IF($C$1="预估功能点",'模板使用说明&amp;基础参数'!$E$17,'模板使用说明&amp;基础参数'!$E$24),IF(I9535="EO",IF($C$1="预估功能点",'模板使用说明&amp;基础参数'!$E$18,'模板使用说明&amp;基础参数'!$E$25),IF(I9535="EQ",IF($C$1="预估功能点",'模板使用说明&amp;基础参数'!$E$19,'模板使用说明&amp;基础参数'!$E$26),"")))))</f>
        <v/>
      </c>
      <c r="K9535" s="81"/>
      <c r="L9535" s="81"/>
      <c r="M9535" s="82" t="str">
        <f>IF(J9535="","",IF(K9535="高",IF(L9535="删除",J9535*'模板使用说明&amp;基础参数'!$E$5*'模板使用说明&amp;基础参数'!$E$12,IF(L9535="修改",J9535*'模板使用说明&amp;基础参数'!$E$5*'模板使用说明&amp;基础参数'!$E$11,J9535*'模板使用说明&amp;基础参数'!$E$5*'模板使用说明&amp;基础参数'!$E$10)),IF(K9535="中",IF(L9535="删除",J9535*'模板使用说明&amp;基础参数'!$E$6*'模板使用说明&amp;基础参数'!$E$12,IF(L9535="修改",J9535*'模板使用说明&amp;基础参数'!$E$6*'模板使用说明&amp;基础参数'!$E$11,J9535*'模板使用说明&amp;基础参数'!$E$6*'模板使用说明&amp;基础参数'!$E$10)),IF(L9535="删除",J9535*'模板使用说明&amp;基础参数'!$E$7*'模板使用说明&amp;基础参数'!$E$12,IF(L9535="修改",J9535*'模板使用说明&amp;基础参数'!$E$7*'模板使用说明&amp;基础参数'!$E$11,J9535*'模板使用说明&amp;基础参数'!$E$7*'模板使用说明&amp;基础参数'!$E$10)))))</f>
        <v/>
      </c>
      <c r="N9535" s="83"/>
    </row>
    <row r="9536" ht="14.4" customHeight="1" spans="1:14">
      <c r="A9536" s="68">
        <f t="shared" si="149"/>
        <v>9531</v>
      </c>
      <c r="B9536" s="69"/>
      <c r="C9536" s="69"/>
      <c r="D9536" s="69"/>
      <c r="E9536" s="69"/>
      <c r="F9536" s="69"/>
      <c r="G9536" s="69"/>
      <c r="H9536" s="69"/>
      <c r="I9536" s="68"/>
      <c r="J9536" s="8" t="str">
        <f>IF(I9536="ILF",IF($C$1="预估功能点",'模板使用说明&amp;基础参数'!$E$15,'模板使用说明&amp;基础参数'!$E$22),IF(I9536="EIF",IF($C$1="预估功能点",'模板使用说明&amp;基础参数'!$E$16,'模板使用说明&amp;基础参数'!$E$23),IF(I9536="EI",IF($C$1="预估功能点",'模板使用说明&amp;基础参数'!$E$17,'模板使用说明&amp;基础参数'!$E$24),IF(I9536="EO",IF($C$1="预估功能点",'模板使用说明&amp;基础参数'!$E$18,'模板使用说明&amp;基础参数'!$E$25),IF(I9536="EQ",IF($C$1="预估功能点",'模板使用说明&amp;基础参数'!$E$19,'模板使用说明&amp;基础参数'!$E$26),"")))))</f>
        <v/>
      </c>
      <c r="K9536" s="81"/>
      <c r="L9536" s="81"/>
      <c r="M9536" s="82" t="str">
        <f>IF(J9536="","",IF(K9536="高",IF(L9536="删除",J9536*'模板使用说明&amp;基础参数'!$E$5*'模板使用说明&amp;基础参数'!$E$12,IF(L9536="修改",J9536*'模板使用说明&amp;基础参数'!$E$5*'模板使用说明&amp;基础参数'!$E$11,J9536*'模板使用说明&amp;基础参数'!$E$5*'模板使用说明&amp;基础参数'!$E$10)),IF(K9536="中",IF(L9536="删除",J9536*'模板使用说明&amp;基础参数'!$E$6*'模板使用说明&amp;基础参数'!$E$12,IF(L9536="修改",J9536*'模板使用说明&amp;基础参数'!$E$6*'模板使用说明&amp;基础参数'!$E$11,J9536*'模板使用说明&amp;基础参数'!$E$6*'模板使用说明&amp;基础参数'!$E$10)),IF(L9536="删除",J9536*'模板使用说明&amp;基础参数'!$E$7*'模板使用说明&amp;基础参数'!$E$12,IF(L9536="修改",J9536*'模板使用说明&amp;基础参数'!$E$7*'模板使用说明&amp;基础参数'!$E$11,J9536*'模板使用说明&amp;基础参数'!$E$7*'模板使用说明&amp;基础参数'!$E$10)))))</f>
        <v/>
      </c>
      <c r="N9536" s="83"/>
    </row>
    <row r="9537" ht="14.4" customHeight="1" spans="1:14">
      <c r="A9537" s="68">
        <f t="shared" si="149"/>
        <v>9532</v>
      </c>
      <c r="B9537" s="69"/>
      <c r="C9537" s="69"/>
      <c r="D9537" s="69"/>
      <c r="E9537" s="69"/>
      <c r="F9537" s="69"/>
      <c r="G9537" s="69"/>
      <c r="H9537" s="69"/>
      <c r="I9537" s="68"/>
      <c r="J9537" s="8" t="str">
        <f>IF(I9537="ILF",IF($C$1="预估功能点",'模板使用说明&amp;基础参数'!$E$15,'模板使用说明&amp;基础参数'!$E$22),IF(I9537="EIF",IF($C$1="预估功能点",'模板使用说明&amp;基础参数'!$E$16,'模板使用说明&amp;基础参数'!$E$23),IF(I9537="EI",IF($C$1="预估功能点",'模板使用说明&amp;基础参数'!$E$17,'模板使用说明&amp;基础参数'!$E$24),IF(I9537="EO",IF($C$1="预估功能点",'模板使用说明&amp;基础参数'!$E$18,'模板使用说明&amp;基础参数'!$E$25),IF(I9537="EQ",IF($C$1="预估功能点",'模板使用说明&amp;基础参数'!$E$19,'模板使用说明&amp;基础参数'!$E$26),"")))))</f>
        <v/>
      </c>
      <c r="K9537" s="81"/>
      <c r="L9537" s="81"/>
      <c r="M9537" s="82" t="str">
        <f>IF(J9537="","",IF(K9537="高",IF(L9537="删除",J9537*'模板使用说明&amp;基础参数'!$E$5*'模板使用说明&amp;基础参数'!$E$12,IF(L9537="修改",J9537*'模板使用说明&amp;基础参数'!$E$5*'模板使用说明&amp;基础参数'!$E$11,J9537*'模板使用说明&amp;基础参数'!$E$5*'模板使用说明&amp;基础参数'!$E$10)),IF(K9537="中",IF(L9537="删除",J9537*'模板使用说明&amp;基础参数'!$E$6*'模板使用说明&amp;基础参数'!$E$12,IF(L9537="修改",J9537*'模板使用说明&amp;基础参数'!$E$6*'模板使用说明&amp;基础参数'!$E$11,J9537*'模板使用说明&amp;基础参数'!$E$6*'模板使用说明&amp;基础参数'!$E$10)),IF(L9537="删除",J9537*'模板使用说明&amp;基础参数'!$E$7*'模板使用说明&amp;基础参数'!$E$12,IF(L9537="修改",J9537*'模板使用说明&amp;基础参数'!$E$7*'模板使用说明&amp;基础参数'!$E$11,J9537*'模板使用说明&amp;基础参数'!$E$7*'模板使用说明&amp;基础参数'!$E$10)))))</f>
        <v/>
      </c>
      <c r="N9537" s="83"/>
    </row>
    <row r="9538" ht="14.4" customHeight="1" spans="1:14">
      <c r="A9538" s="68">
        <f t="shared" si="149"/>
        <v>9533</v>
      </c>
      <c r="B9538" s="69"/>
      <c r="C9538" s="69"/>
      <c r="D9538" s="69"/>
      <c r="E9538" s="69"/>
      <c r="F9538" s="69"/>
      <c r="G9538" s="69"/>
      <c r="H9538" s="69"/>
      <c r="I9538" s="68"/>
      <c r="J9538" s="8" t="str">
        <f>IF(I9538="ILF",IF($C$1="预估功能点",'模板使用说明&amp;基础参数'!$E$15,'模板使用说明&amp;基础参数'!$E$22),IF(I9538="EIF",IF($C$1="预估功能点",'模板使用说明&amp;基础参数'!$E$16,'模板使用说明&amp;基础参数'!$E$23),IF(I9538="EI",IF($C$1="预估功能点",'模板使用说明&amp;基础参数'!$E$17,'模板使用说明&amp;基础参数'!$E$24),IF(I9538="EO",IF($C$1="预估功能点",'模板使用说明&amp;基础参数'!$E$18,'模板使用说明&amp;基础参数'!$E$25),IF(I9538="EQ",IF($C$1="预估功能点",'模板使用说明&amp;基础参数'!$E$19,'模板使用说明&amp;基础参数'!$E$26),"")))))</f>
        <v/>
      </c>
      <c r="K9538" s="81"/>
      <c r="L9538" s="81"/>
      <c r="M9538" s="82" t="str">
        <f>IF(J9538="","",IF(K9538="高",IF(L9538="删除",J9538*'模板使用说明&amp;基础参数'!$E$5*'模板使用说明&amp;基础参数'!$E$12,IF(L9538="修改",J9538*'模板使用说明&amp;基础参数'!$E$5*'模板使用说明&amp;基础参数'!$E$11,J9538*'模板使用说明&amp;基础参数'!$E$5*'模板使用说明&amp;基础参数'!$E$10)),IF(K9538="中",IF(L9538="删除",J9538*'模板使用说明&amp;基础参数'!$E$6*'模板使用说明&amp;基础参数'!$E$12,IF(L9538="修改",J9538*'模板使用说明&amp;基础参数'!$E$6*'模板使用说明&amp;基础参数'!$E$11,J9538*'模板使用说明&amp;基础参数'!$E$6*'模板使用说明&amp;基础参数'!$E$10)),IF(L9538="删除",J9538*'模板使用说明&amp;基础参数'!$E$7*'模板使用说明&amp;基础参数'!$E$12,IF(L9538="修改",J9538*'模板使用说明&amp;基础参数'!$E$7*'模板使用说明&amp;基础参数'!$E$11,J9538*'模板使用说明&amp;基础参数'!$E$7*'模板使用说明&amp;基础参数'!$E$10)))))</f>
        <v/>
      </c>
      <c r="N9538" s="83"/>
    </row>
    <row r="9539" ht="14.4" customHeight="1" spans="1:14">
      <c r="A9539" s="68">
        <f t="shared" si="149"/>
        <v>9534</v>
      </c>
      <c r="B9539" s="69"/>
      <c r="C9539" s="69"/>
      <c r="D9539" s="69"/>
      <c r="E9539" s="69"/>
      <c r="F9539" s="69"/>
      <c r="G9539" s="69"/>
      <c r="H9539" s="69"/>
      <c r="I9539" s="68"/>
      <c r="J9539" s="8" t="str">
        <f>IF(I9539="ILF",IF($C$1="预估功能点",'模板使用说明&amp;基础参数'!$E$15,'模板使用说明&amp;基础参数'!$E$22),IF(I9539="EIF",IF($C$1="预估功能点",'模板使用说明&amp;基础参数'!$E$16,'模板使用说明&amp;基础参数'!$E$23),IF(I9539="EI",IF($C$1="预估功能点",'模板使用说明&amp;基础参数'!$E$17,'模板使用说明&amp;基础参数'!$E$24),IF(I9539="EO",IF($C$1="预估功能点",'模板使用说明&amp;基础参数'!$E$18,'模板使用说明&amp;基础参数'!$E$25),IF(I9539="EQ",IF($C$1="预估功能点",'模板使用说明&amp;基础参数'!$E$19,'模板使用说明&amp;基础参数'!$E$26),"")))))</f>
        <v/>
      </c>
      <c r="K9539" s="81"/>
      <c r="L9539" s="81"/>
      <c r="M9539" s="82" t="str">
        <f>IF(J9539="","",IF(K9539="高",IF(L9539="删除",J9539*'模板使用说明&amp;基础参数'!$E$5*'模板使用说明&amp;基础参数'!$E$12,IF(L9539="修改",J9539*'模板使用说明&amp;基础参数'!$E$5*'模板使用说明&amp;基础参数'!$E$11,J9539*'模板使用说明&amp;基础参数'!$E$5*'模板使用说明&amp;基础参数'!$E$10)),IF(K9539="中",IF(L9539="删除",J9539*'模板使用说明&amp;基础参数'!$E$6*'模板使用说明&amp;基础参数'!$E$12,IF(L9539="修改",J9539*'模板使用说明&amp;基础参数'!$E$6*'模板使用说明&amp;基础参数'!$E$11,J9539*'模板使用说明&amp;基础参数'!$E$6*'模板使用说明&amp;基础参数'!$E$10)),IF(L9539="删除",J9539*'模板使用说明&amp;基础参数'!$E$7*'模板使用说明&amp;基础参数'!$E$12,IF(L9539="修改",J9539*'模板使用说明&amp;基础参数'!$E$7*'模板使用说明&amp;基础参数'!$E$11,J9539*'模板使用说明&amp;基础参数'!$E$7*'模板使用说明&amp;基础参数'!$E$10)))))</f>
        <v/>
      </c>
      <c r="N9539" s="83"/>
    </row>
    <row r="9540" ht="14.4" customHeight="1" spans="1:14">
      <c r="A9540" s="68">
        <f t="shared" ref="A9540:A9603" si="150">ROW()-5</f>
        <v>9535</v>
      </c>
      <c r="B9540" s="69"/>
      <c r="C9540" s="69"/>
      <c r="D9540" s="69"/>
      <c r="E9540" s="69"/>
      <c r="F9540" s="69"/>
      <c r="G9540" s="69"/>
      <c r="H9540" s="69"/>
      <c r="I9540" s="68"/>
      <c r="J9540" s="8" t="str">
        <f>IF(I9540="ILF",IF($C$1="预估功能点",'模板使用说明&amp;基础参数'!$E$15,'模板使用说明&amp;基础参数'!$E$22),IF(I9540="EIF",IF($C$1="预估功能点",'模板使用说明&amp;基础参数'!$E$16,'模板使用说明&amp;基础参数'!$E$23),IF(I9540="EI",IF($C$1="预估功能点",'模板使用说明&amp;基础参数'!$E$17,'模板使用说明&amp;基础参数'!$E$24),IF(I9540="EO",IF($C$1="预估功能点",'模板使用说明&amp;基础参数'!$E$18,'模板使用说明&amp;基础参数'!$E$25),IF(I9540="EQ",IF($C$1="预估功能点",'模板使用说明&amp;基础参数'!$E$19,'模板使用说明&amp;基础参数'!$E$26),"")))))</f>
        <v/>
      </c>
      <c r="K9540" s="81"/>
      <c r="L9540" s="81"/>
      <c r="M9540" s="82" t="str">
        <f>IF(J9540="","",IF(K9540="高",IF(L9540="删除",J9540*'模板使用说明&amp;基础参数'!$E$5*'模板使用说明&amp;基础参数'!$E$12,IF(L9540="修改",J9540*'模板使用说明&amp;基础参数'!$E$5*'模板使用说明&amp;基础参数'!$E$11,J9540*'模板使用说明&amp;基础参数'!$E$5*'模板使用说明&amp;基础参数'!$E$10)),IF(K9540="中",IF(L9540="删除",J9540*'模板使用说明&amp;基础参数'!$E$6*'模板使用说明&amp;基础参数'!$E$12,IF(L9540="修改",J9540*'模板使用说明&amp;基础参数'!$E$6*'模板使用说明&amp;基础参数'!$E$11,J9540*'模板使用说明&amp;基础参数'!$E$6*'模板使用说明&amp;基础参数'!$E$10)),IF(L9540="删除",J9540*'模板使用说明&amp;基础参数'!$E$7*'模板使用说明&amp;基础参数'!$E$12,IF(L9540="修改",J9540*'模板使用说明&amp;基础参数'!$E$7*'模板使用说明&amp;基础参数'!$E$11,J9540*'模板使用说明&amp;基础参数'!$E$7*'模板使用说明&amp;基础参数'!$E$10)))))</f>
        <v/>
      </c>
      <c r="N9540" s="83"/>
    </row>
    <row r="9541" ht="14.4" customHeight="1" spans="1:14">
      <c r="A9541" s="68">
        <f t="shared" si="150"/>
        <v>9536</v>
      </c>
      <c r="B9541" s="69"/>
      <c r="C9541" s="69"/>
      <c r="D9541" s="69"/>
      <c r="E9541" s="69"/>
      <c r="F9541" s="69"/>
      <c r="G9541" s="69"/>
      <c r="H9541" s="69"/>
      <c r="I9541" s="68"/>
      <c r="J9541" s="8" t="str">
        <f>IF(I9541="ILF",IF($C$1="预估功能点",'模板使用说明&amp;基础参数'!$E$15,'模板使用说明&amp;基础参数'!$E$22),IF(I9541="EIF",IF($C$1="预估功能点",'模板使用说明&amp;基础参数'!$E$16,'模板使用说明&amp;基础参数'!$E$23),IF(I9541="EI",IF($C$1="预估功能点",'模板使用说明&amp;基础参数'!$E$17,'模板使用说明&amp;基础参数'!$E$24),IF(I9541="EO",IF($C$1="预估功能点",'模板使用说明&amp;基础参数'!$E$18,'模板使用说明&amp;基础参数'!$E$25),IF(I9541="EQ",IF($C$1="预估功能点",'模板使用说明&amp;基础参数'!$E$19,'模板使用说明&amp;基础参数'!$E$26),"")))))</f>
        <v/>
      </c>
      <c r="K9541" s="81"/>
      <c r="L9541" s="81"/>
      <c r="M9541" s="82" t="str">
        <f>IF(J9541="","",IF(K9541="高",IF(L9541="删除",J9541*'模板使用说明&amp;基础参数'!$E$5*'模板使用说明&amp;基础参数'!$E$12,IF(L9541="修改",J9541*'模板使用说明&amp;基础参数'!$E$5*'模板使用说明&amp;基础参数'!$E$11,J9541*'模板使用说明&amp;基础参数'!$E$5*'模板使用说明&amp;基础参数'!$E$10)),IF(K9541="中",IF(L9541="删除",J9541*'模板使用说明&amp;基础参数'!$E$6*'模板使用说明&amp;基础参数'!$E$12,IF(L9541="修改",J9541*'模板使用说明&amp;基础参数'!$E$6*'模板使用说明&amp;基础参数'!$E$11,J9541*'模板使用说明&amp;基础参数'!$E$6*'模板使用说明&amp;基础参数'!$E$10)),IF(L9541="删除",J9541*'模板使用说明&amp;基础参数'!$E$7*'模板使用说明&amp;基础参数'!$E$12,IF(L9541="修改",J9541*'模板使用说明&amp;基础参数'!$E$7*'模板使用说明&amp;基础参数'!$E$11,J9541*'模板使用说明&amp;基础参数'!$E$7*'模板使用说明&amp;基础参数'!$E$10)))))</f>
        <v/>
      </c>
      <c r="N9541" s="83"/>
    </row>
    <row r="9542" ht="14.4" customHeight="1" spans="1:14">
      <c r="A9542" s="68">
        <f t="shared" si="150"/>
        <v>9537</v>
      </c>
      <c r="B9542" s="69"/>
      <c r="C9542" s="69"/>
      <c r="D9542" s="69"/>
      <c r="E9542" s="69"/>
      <c r="F9542" s="69"/>
      <c r="G9542" s="69"/>
      <c r="H9542" s="69"/>
      <c r="I9542" s="68"/>
      <c r="J9542" s="8" t="str">
        <f>IF(I9542="ILF",IF($C$1="预估功能点",'模板使用说明&amp;基础参数'!$E$15,'模板使用说明&amp;基础参数'!$E$22),IF(I9542="EIF",IF($C$1="预估功能点",'模板使用说明&amp;基础参数'!$E$16,'模板使用说明&amp;基础参数'!$E$23),IF(I9542="EI",IF($C$1="预估功能点",'模板使用说明&amp;基础参数'!$E$17,'模板使用说明&amp;基础参数'!$E$24),IF(I9542="EO",IF($C$1="预估功能点",'模板使用说明&amp;基础参数'!$E$18,'模板使用说明&amp;基础参数'!$E$25),IF(I9542="EQ",IF($C$1="预估功能点",'模板使用说明&amp;基础参数'!$E$19,'模板使用说明&amp;基础参数'!$E$26),"")))))</f>
        <v/>
      </c>
      <c r="K9542" s="81"/>
      <c r="L9542" s="81"/>
      <c r="M9542" s="82" t="str">
        <f>IF(J9542="","",IF(K9542="高",IF(L9542="删除",J9542*'模板使用说明&amp;基础参数'!$E$5*'模板使用说明&amp;基础参数'!$E$12,IF(L9542="修改",J9542*'模板使用说明&amp;基础参数'!$E$5*'模板使用说明&amp;基础参数'!$E$11,J9542*'模板使用说明&amp;基础参数'!$E$5*'模板使用说明&amp;基础参数'!$E$10)),IF(K9542="中",IF(L9542="删除",J9542*'模板使用说明&amp;基础参数'!$E$6*'模板使用说明&amp;基础参数'!$E$12,IF(L9542="修改",J9542*'模板使用说明&amp;基础参数'!$E$6*'模板使用说明&amp;基础参数'!$E$11,J9542*'模板使用说明&amp;基础参数'!$E$6*'模板使用说明&amp;基础参数'!$E$10)),IF(L9542="删除",J9542*'模板使用说明&amp;基础参数'!$E$7*'模板使用说明&amp;基础参数'!$E$12,IF(L9542="修改",J9542*'模板使用说明&amp;基础参数'!$E$7*'模板使用说明&amp;基础参数'!$E$11,J9542*'模板使用说明&amp;基础参数'!$E$7*'模板使用说明&amp;基础参数'!$E$10)))))</f>
        <v/>
      </c>
      <c r="N9542" s="83"/>
    </row>
    <row r="9543" ht="14.4" customHeight="1" spans="1:14">
      <c r="A9543" s="68">
        <f t="shared" si="150"/>
        <v>9538</v>
      </c>
      <c r="B9543" s="69"/>
      <c r="C9543" s="69"/>
      <c r="D9543" s="69"/>
      <c r="E9543" s="69"/>
      <c r="F9543" s="69"/>
      <c r="G9543" s="69"/>
      <c r="H9543" s="69"/>
      <c r="I9543" s="68"/>
      <c r="J9543" s="8" t="str">
        <f>IF(I9543="ILF",IF($C$1="预估功能点",'模板使用说明&amp;基础参数'!$E$15,'模板使用说明&amp;基础参数'!$E$22),IF(I9543="EIF",IF($C$1="预估功能点",'模板使用说明&amp;基础参数'!$E$16,'模板使用说明&amp;基础参数'!$E$23),IF(I9543="EI",IF($C$1="预估功能点",'模板使用说明&amp;基础参数'!$E$17,'模板使用说明&amp;基础参数'!$E$24),IF(I9543="EO",IF($C$1="预估功能点",'模板使用说明&amp;基础参数'!$E$18,'模板使用说明&amp;基础参数'!$E$25),IF(I9543="EQ",IF($C$1="预估功能点",'模板使用说明&amp;基础参数'!$E$19,'模板使用说明&amp;基础参数'!$E$26),"")))))</f>
        <v/>
      </c>
      <c r="K9543" s="81"/>
      <c r="L9543" s="81"/>
      <c r="M9543" s="82" t="str">
        <f>IF(J9543="","",IF(K9543="高",IF(L9543="删除",J9543*'模板使用说明&amp;基础参数'!$E$5*'模板使用说明&amp;基础参数'!$E$12,IF(L9543="修改",J9543*'模板使用说明&amp;基础参数'!$E$5*'模板使用说明&amp;基础参数'!$E$11,J9543*'模板使用说明&amp;基础参数'!$E$5*'模板使用说明&amp;基础参数'!$E$10)),IF(K9543="中",IF(L9543="删除",J9543*'模板使用说明&amp;基础参数'!$E$6*'模板使用说明&amp;基础参数'!$E$12,IF(L9543="修改",J9543*'模板使用说明&amp;基础参数'!$E$6*'模板使用说明&amp;基础参数'!$E$11,J9543*'模板使用说明&amp;基础参数'!$E$6*'模板使用说明&amp;基础参数'!$E$10)),IF(L9543="删除",J9543*'模板使用说明&amp;基础参数'!$E$7*'模板使用说明&amp;基础参数'!$E$12,IF(L9543="修改",J9543*'模板使用说明&amp;基础参数'!$E$7*'模板使用说明&amp;基础参数'!$E$11,J9543*'模板使用说明&amp;基础参数'!$E$7*'模板使用说明&amp;基础参数'!$E$10)))))</f>
        <v/>
      </c>
      <c r="N9543" s="83"/>
    </row>
    <row r="9544" ht="14.4" customHeight="1" spans="1:14">
      <c r="A9544" s="68">
        <f t="shared" si="150"/>
        <v>9539</v>
      </c>
      <c r="B9544" s="69"/>
      <c r="C9544" s="69"/>
      <c r="D9544" s="69"/>
      <c r="E9544" s="69"/>
      <c r="F9544" s="69"/>
      <c r="G9544" s="69"/>
      <c r="H9544" s="69"/>
      <c r="I9544" s="68"/>
      <c r="J9544" s="8" t="str">
        <f>IF(I9544="ILF",IF($C$1="预估功能点",'模板使用说明&amp;基础参数'!$E$15,'模板使用说明&amp;基础参数'!$E$22),IF(I9544="EIF",IF($C$1="预估功能点",'模板使用说明&amp;基础参数'!$E$16,'模板使用说明&amp;基础参数'!$E$23),IF(I9544="EI",IF($C$1="预估功能点",'模板使用说明&amp;基础参数'!$E$17,'模板使用说明&amp;基础参数'!$E$24),IF(I9544="EO",IF($C$1="预估功能点",'模板使用说明&amp;基础参数'!$E$18,'模板使用说明&amp;基础参数'!$E$25),IF(I9544="EQ",IF($C$1="预估功能点",'模板使用说明&amp;基础参数'!$E$19,'模板使用说明&amp;基础参数'!$E$26),"")))))</f>
        <v/>
      </c>
      <c r="K9544" s="81"/>
      <c r="L9544" s="81"/>
      <c r="M9544" s="82" t="str">
        <f>IF(J9544="","",IF(K9544="高",IF(L9544="删除",J9544*'模板使用说明&amp;基础参数'!$E$5*'模板使用说明&amp;基础参数'!$E$12,IF(L9544="修改",J9544*'模板使用说明&amp;基础参数'!$E$5*'模板使用说明&amp;基础参数'!$E$11,J9544*'模板使用说明&amp;基础参数'!$E$5*'模板使用说明&amp;基础参数'!$E$10)),IF(K9544="中",IF(L9544="删除",J9544*'模板使用说明&amp;基础参数'!$E$6*'模板使用说明&amp;基础参数'!$E$12,IF(L9544="修改",J9544*'模板使用说明&amp;基础参数'!$E$6*'模板使用说明&amp;基础参数'!$E$11,J9544*'模板使用说明&amp;基础参数'!$E$6*'模板使用说明&amp;基础参数'!$E$10)),IF(L9544="删除",J9544*'模板使用说明&amp;基础参数'!$E$7*'模板使用说明&amp;基础参数'!$E$12,IF(L9544="修改",J9544*'模板使用说明&amp;基础参数'!$E$7*'模板使用说明&amp;基础参数'!$E$11,J9544*'模板使用说明&amp;基础参数'!$E$7*'模板使用说明&amp;基础参数'!$E$10)))))</f>
        <v/>
      </c>
      <c r="N9544" s="83"/>
    </row>
    <row r="9545" ht="14.4" customHeight="1" spans="1:14">
      <c r="A9545" s="68">
        <f t="shared" si="150"/>
        <v>9540</v>
      </c>
      <c r="B9545" s="69"/>
      <c r="C9545" s="69"/>
      <c r="D9545" s="69"/>
      <c r="E9545" s="69"/>
      <c r="F9545" s="69"/>
      <c r="G9545" s="69"/>
      <c r="H9545" s="69"/>
      <c r="I9545" s="68"/>
      <c r="J9545" s="8" t="str">
        <f>IF(I9545="ILF",IF($C$1="预估功能点",'模板使用说明&amp;基础参数'!$E$15,'模板使用说明&amp;基础参数'!$E$22),IF(I9545="EIF",IF($C$1="预估功能点",'模板使用说明&amp;基础参数'!$E$16,'模板使用说明&amp;基础参数'!$E$23),IF(I9545="EI",IF($C$1="预估功能点",'模板使用说明&amp;基础参数'!$E$17,'模板使用说明&amp;基础参数'!$E$24),IF(I9545="EO",IF($C$1="预估功能点",'模板使用说明&amp;基础参数'!$E$18,'模板使用说明&amp;基础参数'!$E$25),IF(I9545="EQ",IF($C$1="预估功能点",'模板使用说明&amp;基础参数'!$E$19,'模板使用说明&amp;基础参数'!$E$26),"")))))</f>
        <v/>
      </c>
      <c r="K9545" s="81"/>
      <c r="L9545" s="81"/>
      <c r="M9545" s="82" t="str">
        <f>IF(J9545="","",IF(K9545="高",IF(L9545="删除",J9545*'模板使用说明&amp;基础参数'!$E$5*'模板使用说明&amp;基础参数'!$E$12,IF(L9545="修改",J9545*'模板使用说明&amp;基础参数'!$E$5*'模板使用说明&amp;基础参数'!$E$11,J9545*'模板使用说明&amp;基础参数'!$E$5*'模板使用说明&amp;基础参数'!$E$10)),IF(K9545="中",IF(L9545="删除",J9545*'模板使用说明&amp;基础参数'!$E$6*'模板使用说明&amp;基础参数'!$E$12,IF(L9545="修改",J9545*'模板使用说明&amp;基础参数'!$E$6*'模板使用说明&amp;基础参数'!$E$11,J9545*'模板使用说明&amp;基础参数'!$E$6*'模板使用说明&amp;基础参数'!$E$10)),IF(L9545="删除",J9545*'模板使用说明&amp;基础参数'!$E$7*'模板使用说明&amp;基础参数'!$E$12,IF(L9545="修改",J9545*'模板使用说明&amp;基础参数'!$E$7*'模板使用说明&amp;基础参数'!$E$11,J9545*'模板使用说明&amp;基础参数'!$E$7*'模板使用说明&amp;基础参数'!$E$10)))))</f>
        <v/>
      </c>
      <c r="N9545" s="83"/>
    </row>
    <row r="9546" ht="14.4" customHeight="1" spans="1:14">
      <c r="A9546" s="68">
        <f t="shared" si="150"/>
        <v>9541</v>
      </c>
      <c r="B9546" s="69"/>
      <c r="C9546" s="69"/>
      <c r="D9546" s="69"/>
      <c r="E9546" s="69"/>
      <c r="F9546" s="69"/>
      <c r="G9546" s="69"/>
      <c r="H9546" s="69"/>
      <c r="I9546" s="68"/>
      <c r="J9546" s="8" t="str">
        <f>IF(I9546="ILF",IF($C$1="预估功能点",'模板使用说明&amp;基础参数'!$E$15,'模板使用说明&amp;基础参数'!$E$22),IF(I9546="EIF",IF($C$1="预估功能点",'模板使用说明&amp;基础参数'!$E$16,'模板使用说明&amp;基础参数'!$E$23),IF(I9546="EI",IF($C$1="预估功能点",'模板使用说明&amp;基础参数'!$E$17,'模板使用说明&amp;基础参数'!$E$24),IF(I9546="EO",IF($C$1="预估功能点",'模板使用说明&amp;基础参数'!$E$18,'模板使用说明&amp;基础参数'!$E$25),IF(I9546="EQ",IF($C$1="预估功能点",'模板使用说明&amp;基础参数'!$E$19,'模板使用说明&amp;基础参数'!$E$26),"")))))</f>
        <v/>
      </c>
      <c r="K9546" s="81"/>
      <c r="L9546" s="81"/>
      <c r="M9546" s="82" t="str">
        <f>IF(J9546="","",IF(K9546="高",IF(L9546="删除",J9546*'模板使用说明&amp;基础参数'!$E$5*'模板使用说明&amp;基础参数'!$E$12,IF(L9546="修改",J9546*'模板使用说明&amp;基础参数'!$E$5*'模板使用说明&amp;基础参数'!$E$11,J9546*'模板使用说明&amp;基础参数'!$E$5*'模板使用说明&amp;基础参数'!$E$10)),IF(K9546="中",IF(L9546="删除",J9546*'模板使用说明&amp;基础参数'!$E$6*'模板使用说明&amp;基础参数'!$E$12,IF(L9546="修改",J9546*'模板使用说明&amp;基础参数'!$E$6*'模板使用说明&amp;基础参数'!$E$11,J9546*'模板使用说明&amp;基础参数'!$E$6*'模板使用说明&amp;基础参数'!$E$10)),IF(L9546="删除",J9546*'模板使用说明&amp;基础参数'!$E$7*'模板使用说明&amp;基础参数'!$E$12,IF(L9546="修改",J9546*'模板使用说明&amp;基础参数'!$E$7*'模板使用说明&amp;基础参数'!$E$11,J9546*'模板使用说明&amp;基础参数'!$E$7*'模板使用说明&amp;基础参数'!$E$10)))))</f>
        <v/>
      </c>
      <c r="N9546" s="83"/>
    </row>
    <row r="9547" ht="14.4" customHeight="1" spans="1:14">
      <c r="A9547" s="68">
        <f t="shared" si="150"/>
        <v>9542</v>
      </c>
      <c r="B9547" s="69"/>
      <c r="C9547" s="69"/>
      <c r="D9547" s="69"/>
      <c r="E9547" s="69"/>
      <c r="F9547" s="69"/>
      <c r="G9547" s="69"/>
      <c r="H9547" s="69"/>
      <c r="I9547" s="68"/>
      <c r="J9547" s="8" t="str">
        <f>IF(I9547="ILF",IF($C$1="预估功能点",'模板使用说明&amp;基础参数'!$E$15,'模板使用说明&amp;基础参数'!$E$22),IF(I9547="EIF",IF($C$1="预估功能点",'模板使用说明&amp;基础参数'!$E$16,'模板使用说明&amp;基础参数'!$E$23),IF(I9547="EI",IF($C$1="预估功能点",'模板使用说明&amp;基础参数'!$E$17,'模板使用说明&amp;基础参数'!$E$24),IF(I9547="EO",IF($C$1="预估功能点",'模板使用说明&amp;基础参数'!$E$18,'模板使用说明&amp;基础参数'!$E$25),IF(I9547="EQ",IF($C$1="预估功能点",'模板使用说明&amp;基础参数'!$E$19,'模板使用说明&amp;基础参数'!$E$26),"")))))</f>
        <v/>
      </c>
      <c r="K9547" s="81"/>
      <c r="L9547" s="81"/>
      <c r="M9547" s="82" t="str">
        <f>IF(J9547="","",IF(K9547="高",IF(L9547="删除",J9547*'模板使用说明&amp;基础参数'!$E$5*'模板使用说明&amp;基础参数'!$E$12,IF(L9547="修改",J9547*'模板使用说明&amp;基础参数'!$E$5*'模板使用说明&amp;基础参数'!$E$11,J9547*'模板使用说明&amp;基础参数'!$E$5*'模板使用说明&amp;基础参数'!$E$10)),IF(K9547="中",IF(L9547="删除",J9547*'模板使用说明&amp;基础参数'!$E$6*'模板使用说明&amp;基础参数'!$E$12,IF(L9547="修改",J9547*'模板使用说明&amp;基础参数'!$E$6*'模板使用说明&amp;基础参数'!$E$11,J9547*'模板使用说明&amp;基础参数'!$E$6*'模板使用说明&amp;基础参数'!$E$10)),IF(L9547="删除",J9547*'模板使用说明&amp;基础参数'!$E$7*'模板使用说明&amp;基础参数'!$E$12,IF(L9547="修改",J9547*'模板使用说明&amp;基础参数'!$E$7*'模板使用说明&amp;基础参数'!$E$11,J9547*'模板使用说明&amp;基础参数'!$E$7*'模板使用说明&amp;基础参数'!$E$10)))))</f>
        <v/>
      </c>
      <c r="N9547" s="83"/>
    </row>
    <row r="9548" ht="14.4" customHeight="1" spans="1:14">
      <c r="A9548" s="68">
        <f t="shared" si="150"/>
        <v>9543</v>
      </c>
      <c r="B9548" s="69"/>
      <c r="C9548" s="69"/>
      <c r="D9548" s="69"/>
      <c r="E9548" s="69"/>
      <c r="F9548" s="69"/>
      <c r="G9548" s="69"/>
      <c r="H9548" s="69"/>
      <c r="I9548" s="68"/>
      <c r="J9548" s="8" t="str">
        <f>IF(I9548="ILF",IF($C$1="预估功能点",'模板使用说明&amp;基础参数'!$E$15,'模板使用说明&amp;基础参数'!$E$22),IF(I9548="EIF",IF($C$1="预估功能点",'模板使用说明&amp;基础参数'!$E$16,'模板使用说明&amp;基础参数'!$E$23),IF(I9548="EI",IF($C$1="预估功能点",'模板使用说明&amp;基础参数'!$E$17,'模板使用说明&amp;基础参数'!$E$24),IF(I9548="EO",IF($C$1="预估功能点",'模板使用说明&amp;基础参数'!$E$18,'模板使用说明&amp;基础参数'!$E$25),IF(I9548="EQ",IF($C$1="预估功能点",'模板使用说明&amp;基础参数'!$E$19,'模板使用说明&amp;基础参数'!$E$26),"")))))</f>
        <v/>
      </c>
      <c r="K9548" s="81"/>
      <c r="L9548" s="81"/>
      <c r="M9548" s="82" t="str">
        <f>IF(J9548="","",IF(K9548="高",IF(L9548="删除",J9548*'模板使用说明&amp;基础参数'!$E$5*'模板使用说明&amp;基础参数'!$E$12,IF(L9548="修改",J9548*'模板使用说明&amp;基础参数'!$E$5*'模板使用说明&amp;基础参数'!$E$11,J9548*'模板使用说明&amp;基础参数'!$E$5*'模板使用说明&amp;基础参数'!$E$10)),IF(K9548="中",IF(L9548="删除",J9548*'模板使用说明&amp;基础参数'!$E$6*'模板使用说明&amp;基础参数'!$E$12,IF(L9548="修改",J9548*'模板使用说明&amp;基础参数'!$E$6*'模板使用说明&amp;基础参数'!$E$11,J9548*'模板使用说明&amp;基础参数'!$E$6*'模板使用说明&amp;基础参数'!$E$10)),IF(L9548="删除",J9548*'模板使用说明&amp;基础参数'!$E$7*'模板使用说明&amp;基础参数'!$E$12,IF(L9548="修改",J9548*'模板使用说明&amp;基础参数'!$E$7*'模板使用说明&amp;基础参数'!$E$11,J9548*'模板使用说明&amp;基础参数'!$E$7*'模板使用说明&amp;基础参数'!$E$10)))))</f>
        <v/>
      </c>
      <c r="N9548" s="83"/>
    </row>
    <row r="9549" ht="14.4" customHeight="1" spans="1:14">
      <c r="A9549" s="68">
        <f t="shared" si="150"/>
        <v>9544</v>
      </c>
      <c r="B9549" s="69"/>
      <c r="C9549" s="69"/>
      <c r="D9549" s="69"/>
      <c r="E9549" s="69"/>
      <c r="F9549" s="69"/>
      <c r="G9549" s="69"/>
      <c r="H9549" s="69"/>
      <c r="I9549" s="68"/>
      <c r="J9549" s="8" t="str">
        <f>IF(I9549="ILF",IF($C$1="预估功能点",'模板使用说明&amp;基础参数'!$E$15,'模板使用说明&amp;基础参数'!$E$22),IF(I9549="EIF",IF($C$1="预估功能点",'模板使用说明&amp;基础参数'!$E$16,'模板使用说明&amp;基础参数'!$E$23),IF(I9549="EI",IF($C$1="预估功能点",'模板使用说明&amp;基础参数'!$E$17,'模板使用说明&amp;基础参数'!$E$24),IF(I9549="EO",IF($C$1="预估功能点",'模板使用说明&amp;基础参数'!$E$18,'模板使用说明&amp;基础参数'!$E$25),IF(I9549="EQ",IF($C$1="预估功能点",'模板使用说明&amp;基础参数'!$E$19,'模板使用说明&amp;基础参数'!$E$26),"")))))</f>
        <v/>
      </c>
      <c r="K9549" s="81"/>
      <c r="L9549" s="81"/>
      <c r="M9549" s="82" t="str">
        <f>IF(J9549="","",IF(K9549="高",IF(L9549="删除",J9549*'模板使用说明&amp;基础参数'!$E$5*'模板使用说明&amp;基础参数'!$E$12,IF(L9549="修改",J9549*'模板使用说明&amp;基础参数'!$E$5*'模板使用说明&amp;基础参数'!$E$11,J9549*'模板使用说明&amp;基础参数'!$E$5*'模板使用说明&amp;基础参数'!$E$10)),IF(K9549="中",IF(L9549="删除",J9549*'模板使用说明&amp;基础参数'!$E$6*'模板使用说明&amp;基础参数'!$E$12,IF(L9549="修改",J9549*'模板使用说明&amp;基础参数'!$E$6*'模板使用说明&amp;基础参数'!$E$11,J9549*'模板使用说明&amp;基础参数'!$E$6*'模板使用说明&amp;基础参数'!$E$10)),IF(L9549="删除",J9549*'模板使用说明&amp;基础参数'!$E$7*'模板使用说明&amp;基础参数'!$E$12,IF(L9549="修改",J9549*'模板使用说明&amp;基础参数'!$E$7*'模板使用说明&amp;基础参数'!$E$11,J9549*'模板使用说明&amp;基础参数'!$E$7*'模板使用说明&amp;基础参数'!$E$10)))))</f>
        <v/>
      </c>
      <c r="N9549" s="83"/>
    </row>
    <row r="9550" ht="14.4" customHeight="1" spans="1:14">
      <c r="A9550" s="68">
        <f t="shared" si="150"/>
        <v>9545</v>
      </c>
      <c r="B9550" s="69"/>
      <c r="C9550" s="69"/>
      <c r="D9550" s="69"/>
      <c r="E9550" s="69"/>
      <c r="F9550" s="69"/>
      <c r="G9550" s="69"/>
      <c r="H9550" s="69"/>
      <c r="I9550" s="68"/>
      <c r="J9550" s="8" t="str">
        <f>IF(I9550="ILF",IF($C$1="预估功能点",'模板使用说明&amp;基础参数'!$E$15,'模板使用说明&amp;基础参数'!$E$22),IF(I9550="EIF",IF($C$1="预估功能点",'模板使用说明&amp;基础参数'!$E$16,'模板使用说明&amp;基础参数'!$E$23),IF(I9550="EI",IF($C$1="预估功能点",'模板使用说明&amp;基础参数'!$E$17,'模板使用说明&amp;基础参数'!$E$24),IF(I9550="EO",IF($C$1="预估功能点",'模板使用说明&amp;基础参数'!$E$18,'模板使用说明&amp;基础参数'!$E$25),IF(I9550="EQ",IF($C$1="预估功能点",'模板使用说明&amp;基础参数'!$E$19,'模板使用说明&amp;基础参数'!$E$26),"")))))</f>
        <v/>
      </c>
      <c r="K9550" s="81"/>
      <c r="L9550" s="81"/>
      <c r="M9550" s="82" t="str">
        <f>IF(J9550="","",IF(K9550="高",IF(L9550="删除",J9550*'模板使用说明&amp;基础参数'!$E$5*'模板使用说明&amp;基础参数'!$E$12,IF(L9550="修改",J9550*'模板使用说明&amp;基础参数'!$E$5*'模板使用说明&amp;基础参数'!$E$11,J9550*'模板使用说明&amp;基础参数'!$E$5*'模板使用说明&amp;基础参数'!$E$10)),IF(K9550="中",IF(L9550="删除",J9550*'模板使用说明&amp;基础参数'!$E$6*'模板使用说明&amp;基础参数'!$E$12,IF(L9550="修改",J9550*'模板使用说明&amp;基础参数'!$E$6*'模板使用说明&amp;基础参数'!$E$11,J9550*'模板使用说明&amp;基础参数'!$E$6*'模板使用说明&amp;基础参数'!$E$10)),IF(L9550="删除",J9550*'模板使用说明&amp;基础参数'!$E$7*'模板使用说明&amp;基础参数'!$E$12,IF(L9550="修改",J9550*'模板使用说明&amp;基础参数'!$E$7*'模板使用说明&amp;基础参数'!$E$11,J9550*'模板使用说明&amp;基础参数'!$E$7*'模板使用说明&amp;基础参数'!$E$10)))))</f>
        <v/>
      </c>
      <c r="N9550" s="83"/>
    </row>
    <row r="9551" ht="14.4" customHeight="1" spans="1:14">
      <c r="A9551" s="68">
        <f t="shared" si="150"/>
        <v>9546</v>
      </c>
      <c r="B9551" s="69"/>
      <c r="C9551" s="69"/>
      <c r="D9551" s="69"/>
      <c r="E9551" s="69"/>
      <c r="F9551" s="69"/>
      <c r="G9551" s="69"/>
      <c r="H9551" s="69"/>
      <c r="I9551" s="68"/>
      <c r="J9551" s="8" t="str">
        <f>IF(I9551="ILF",IF($C$1="预估功能点",'模板使用说明&amp;基础参数'!$E$15,'模板使用说明&amp;基础参数'!$E$22),IF(I9551="EIF",IF($C$1="预估功能点",'模板使用说明&amp;基础参数'!$E$16,'模板使用说明&amp;基础参数'!$E$23),IF(I9551="EI",IF($C$1="预估功能点",'模板使用说明&amp;基础参数'!$E$17,'模板使用说明&amp;基础参数'!$E$24),IF(I9551="EO",IF($C$1="预估功能点",'模板使用说明&amp;基础参数'!$E$18,'模板使用说明&amp;基础参数'!$E$25),IF(I9551="EQ",IF($C$1="预估功能点",'模板使用说明&amp;基础参数'!$E$19,'模板使用说明&amp;基础参数'!$E$26),"")))))</f>
        <v/>
      </c>
      <c r="K9551" s="81"/>
      <c r="L9551" s="81"/>
      <c r="M9551" s="82" t="str">
        <f>IF(J9551="","",IF(K9551="高",IF(L9551="删除",J9551*'模板使用说明&amp;基础参数'!$E$5*'模板使用说明&amp;基础参数'!$E$12,IF(L9551="修改",J9551*'模板使用说明&amp;基础参数'!$E$5*'模板使用说明&amp;基础参数'!$E$11,J9551*'模板使用说明&amp;基础参数'!$E$5*'模板使用说明&amp;基础参数'!$E$10)),IF(K9551="中",IF(L9551="删除",J9551*'模板使用说明&amp;基础参数'!$E$6*'模板使用说明&amp;基础参数'!$E$12,IF(L9551="修改",J9551*'模板使用说明&amp;基础参数'!$E$6*'模板使用说明&amp;基础参数'!$E$11,J9551*'模板使用说明&amp;基础参数'!$E$6*'模板使用说明&amp;基础参数'!$E$10)),IF(L9551="删除",J9551*'模板使用说明&amp;基础参数'!$E$7*'模板使用说明&amp;基础参数'!$E$12,IF(L9551="修改",J9551*'模板使用说明&amp;基础参数'!$E$7*'模板使用说明&amp;基础参数'!$E$11,J9551*'模板使用说明&amp;基础参数'!$E$7*'模板使用说明&amp;基础参数'!$E$10)))))</f>
        <v/>
      </c>
      <c r="N9551" s="83"/>
    </row>
    <row r="9552" ht="14.4" customHeight="1" spans="1:14">
      <c r="A9552" s="68">
        <f t="shared" si="150"/>
        <v>9547</v>
      </c>
      <c r="B9552" s="69"/>
      <c r="C9552" s="69"/>
      <c r="D9552" s="69"/>
      <c r="E9552" s="69"/>
      <c r="F9552" s="69"/>
      <c r="G9552" s="69"/>
      <c r="H9552" s="69"/>
      <c r="I9552" s="68"/>
      <c r="J9552" s="8" t="str">
        <f>IF(I9552="ILF",IF($C$1="预估功能点",'模板使用说明&amp;基础参数'!$E$15,'模板使用说明&amp;基础参数'!$E$22),IF(I9552="EIF",IF($C$1="预估功能点",'模板使用说明&amp;基础参数'!$E$16,'模板使用说明&amp;基础参数'!$E$23),IF(I9552="EI",IF($C$1="预估功能点",'模板使用说明&amp;基础参数'!$E$17,'模板使用说明&amp;基础参数'!$E$24),IF(I9552="EO",IF($C$1="预估功能点",'模板使用说明&amp;基础参数'!$E$18,'模板使用说明&amp;基础参数'!$E$25),IF(I9552="EQ",IF($C$1="预估功能点",'模板使用说明&amp;基础参数'!$E$19,'模板使用说明&amp;基础参数'!$E$26),"")))))</f>
        <v/>
      </c>
      <c r="K9552" s="81"/>
      <c r="L9552" s="81"/>
      <c r="M9552" s="82" t="str">
        <f>IF(J9552="","",IF(K9552="高",IF(L9552="删除",J9552*'模板使用说明&amp;基础参数'!$E$5*'模板使用说明&amp;基础参数'!$E$12,IF(L9552="修改",J9552*'模板使用说明&amp;基础参数'!$E$5*'模板使用说明&amp;基础参数'!$E$11,J9552*'模板使用说明&amp;基础参数'!$E$5*'模板使用说明&amp;基础参数'!$E$10)),IF(K9552="中",IF(L9552="删除",J9552*'模板使用说明&amp;基础参数'!$E$6*'模板使用说明&amp;基础参数'!$E$12,IF(L9552="修改",J9552*'模板使用说明&amp;基础参数'!$E$6*'模板使用说明&amp;基础参数'!$E$11,J9552*'模板使用说明&amp;基础参数'!$E$6*'模板使用说明&amp;基础参数'!$E$10)),IF(L9552="删除",J9552*'模板使用说明&amp;基础参数'!$E$7*'模板使用说明&amp;基础参数'!$E$12,IF(L9552="修改",J9552*'模板使用说明&amp;基础参数'!$E$7*'模板使用说明&amp;基础参数'!$E$11,J9552*'模板使用说明&amp;基础参数'!$E$7*'模板使用说明&amp;基础参数'!$E$10)))))</f>
        <v/>
      </c>
      <c r="N9552" s="83"/>
    </row>
    <row r="9553" ht="14.4" customHeight="1" spans="1:14">
      <c r="A9553" s="68">
        <f t="shared" si="150"/>
        <v>9548</v>
      </c>
      <c r="B9553" s="69"/>
      <c r="C9553" s="69"/>
      <c r="D9553" s="69"/>
      <c r="E9553" s="69"/>
      <c r="F9553" s="69"/>
      <c r="G9553" s="69"/>
      <c r="H9553" s="69"/>
      <c r="I9553" s="68"/>
      <c r="J9553" s="8" t="str">
        <f>IF(I9553="ILF",IF($C$1="预估功能点",'模板使用说明&amp;基础参数'!$E$15,'模板使用说明&amp;基础参数'!$E$22),IF(I9553="EIF",IF($C$1="预估功能点",'模板使用说明&amp;基础参数'!$E$16,'模板使用说明&amp;基础参数'!$E$23),IF(I9553="EI",IF($C$1="预估功能点",'模板使用说明&amp;基础参数'!$E$17,'模板使用说明&amp;基础参数'!$E$24),IF(I9553="EO",IF($C$1="预估功能点",'模板使用说明&amp;基础参数'!$E$18,'模板使用说明&amp;基础参数'!$E$25),IF(I9553="EQ",IF($C$1="预估功能点",'模板使用说明&amp;基础参数'!$E$19,'模板使用说明&amp;基础参数'!$E$26),"")))))</f>
        <v/>
      </c>
      <c r="K9553" s="81"/>
      <c r="L9553" s="81"/>
      <c r="M9553" s="82" t="str">
        <f>IF(J9553="","",IF(K9553="高",IF(L9553="删除",J9553*'模板使用说明&amp;基础参数'!$E$5*'模板使用说明&amp;基础参数'!$E$12,IF(L9553="修改",J9553*'模板使用说明&amp;基础参数'!$E$5*'模板使用说明&amp;基础参数'!$E$11,J9553*'模板使用说明&amp;基础参数'!$E$5*'模板使用说明&amp;基础参数'!$E$10)),IF(K9553="中",IF(L9553="删除",J9553*'模板使用说明&amp;基础参数'!$E$6*'模板使用说明&amp;基础参数'!$E$12,IF(L9553="修改",J9553*'模板使用说明&amp;基础参数'!$E$6*'模板使用说明&amp;基础参数'!$E$11,J9553*'模板使用说明&amp;基础参数'!$E$6*'模板使用说明&amp;基础参数'!$E$10)),IF(L9553="删除",J9553*'模板使用说明&amp;基础参数'!$E$7*'模板使用说明&amp;基础参数'!$E$12,IF(L9553="修改",J9553*'模板使用说明&amp;基础参数'!$E$7*'模板使用说明&amp;基础参数'!$E$11,J9553*'模板使用说明&amp;基础参数'!$E$7*'模板使用说明&amp;基础参数'!$E$10)))))</f>
        <v/>
      </c>
      <c r="N9553" s="83"/>
    </row>
    <row r="9554" ht="14.4" customHeight="1" spans="1:14">
      <c r="A9554" s="68">
        <f t="shared" si="150"/>
        <v>9549</v>
      </c>
      <c r="B9554" s="69"/>
      <c r="C9554" s="69"/>
      <c r="D9554" s="69"/>
      <c r="E9554" s="69"/>
      <c r="F9554" s="69"/>
      <c r="G9554" s="69"/>
      <c r="H9554" s="69"/>
      <c r="I9554" s="68"/>
      <c r="J9554" s="8" t="str">
        <f>IF(I9554="ILF",IF($C$1="预估功能点",'模板使用说明&amp;基础参数'!$E$15,'模板使用说明&amp;基础参数'!$E$22),IF(I9554="EIF",IF($C$1="预估功能点",'模板使用说明&amp;基础参数'!$E$16,'模板使用说明&amp;基础参数'!$E$23),IF(I9554="EI",IF($C$1="预估功能点",'模板使用说明&amp;基础参数'!$E$17,'模板使用说明&amp;基础参数'!$E$24),IF(I9554="EO",IF($C$1="预估功能点",'模板使用说明&amp;基础参数'!$E$18,'模板使用说明&amp;基础参数'!$E$25),IF(I9554="EQ",IF($C$1="预估功能点",'模板使用说明&amp;基础参数'!$E$19,'模板使用说明&amp;基础参数'!$E$26),"")))))</f>
        <v/>
      </c>
      <c r="K9554" s="81"/>
      <c r="L9554" s="81"/>
      <c r="M9554" s="82" t="str">
        <f>IF(J9554="","",IF(K9554="高",IF(L9554="删除",J9554*'模板使用说明&amp;基础参数'!$E$5*'模板使用说明&amp;基础参数'!$E$12,IF(L9554="修改",J9554*'模板使用说明&amp;基础参数'!$E$5*'模板使用说明&amp;基础参数'!$E$11,J9554*'模板使用说明&amp;基础参数'!$E$5*'模板使用说明&amp;基础参数'!$E$10)),IF(K9554="中",IF(L9554="删除",J9554*'模板使用说明&amp;基础参数'!$E$6*'模板使用说明&amp;基础参数'!$E$12,IF(L9554="修改",J9554*'模板使用说明&amp;基础参数'!$E$6*'模板使用说明&amp;基础参数'!$E$11,J9554*'模板使用说明&amp;基础参数'!$E$6*'模板使用说明&amp;基础参数'!$E$10)),IF(L9554="删除",J9554*'模板使用说明&amp;基础参数'!$E$7*'模板使用说明&amp;基础参数'!$E$12,IF(L9554="修改",J9554*'模板使用说明&amp;基础参数'!$E$7*'模板使用说明&amp;基础参数'!$E$11,J9554*'模板使用说明&amp;基础参数'!$E$7*'模板使用说明&amp;基础参数'!$E$10)))))</f>
        <v/>
      </c>
      <c r="N9554" s="83"/>
    </row>
    <row r="9555" ht="14.4" customHeight="1" spans="1:14">
      <c r="A9555" s="68">
        <f t="shared" si="150"/>
        <v>9550</v>
      </c>
      <c r="B9555" s="69"/>
      <c r="C9555" s="69"/>
      <c r="D9555" s="69"/>
      <c r="E9555" s="69"/>
      <c r="F9555" s="69"/>
      <c r="G9555" s="69"/>
      <c r="H9555" s="69"/>
      <c r="I9555" s="68"/>
      <c r="J9555" s="8" t="str">
        <f>IF(I9555="ILF",IF($C$1="预估功能点",'模板使用说明&amp;基础参数'!$E$15,'模板使用说明&amp;基础参数'!$E$22),IF(I9555="EIF",IF($C$1="预估功能点",'模板使用说明&amp;基础参数'!$E$16,'模板使用说明&amp;基础参数'!$E$23),IF(I9555="EI",IF($C$1="预估功能点",'模板使用说明&amp;基础参数'!$E$17,'模板使用说明&amp;基础参数'!$E$24),IF(I9555="EO",IF($C$1="预估功能点",'模板使用说明&amp;基础参数'!$E$18,'模板使用说明&amp;基础参数'!$E$25),IF(I9555="EQ",IF($C$1="预估功能点",'模板使用说明&amp;基础参数'!$E$19,'模板使用说明&amp;基础参数'!$E$26),"")))))</f>
        <v/>
      </c>
      <c r="K9555" s="81"/>
      <c r="L9555" s="81"/>
      <c r="M9555" s="82" t="str">
        <f>IF(J9555="","",IF(K9555="高",IF(L9555="删除",J9555*'模板使用说明&amp;基础参数'!$E$5*'模板使用说明&amp;基础参数'!$E$12,IF(L9555="修改",J9555*'模板使用说明&amp;基础参数'!$E$5*'模板使用说明&amp;基础参数'!$E$11,J9555*'模板使用说明&amp;基础参数'!$E$5*'模板使用说明&amp;基础参数'!$E$10)),IF(K9555="中",IF(L9555="删除",J9555*'模板使用说明&amp;基础参数'!$E$6*'模板使用说明&amp;基础参数'!$E$12,IF(L9555="修改",J9555*'模板使用说明&amp;基础参数'!$E$6*'模板使用说明&amp;基础参数'!$E$11,J9555*'模板使用说明&amp;基础参数'!$E$6*'模板使用说明&amp;基础参数'!$E$10)),IF(L9555="删除",J9555*'模板使用说明&amp;基础参数'!$E$7*'模板使用说明&amp;基础参数'!$E$12,IF(L9555="修改",J9555*'模板使用说明&amp;基础参数'!$E$7*'模板使用说明&amp;基础参数'!$E$11,J9555*'模板使用说明&amp;基础参数'!$E$7*'模板使用说明&amp;基础参数'!$E$10)))))</f>
        <v/>
      </c>
      <c r="N9555" s="83"/>
    </row>
    <row r="9556" ht="14.4" customHeight="1" spans="1:14">
      <c r="A9556" s="68">
        <f t="shared" si="150"/>
        <v>9551</v>
      </c>
      <c r="B9556" s="69"/>
      <c r="C9556" s="69"/>
      <c r="D9556" s="69"/>
      <c r="E9556" s="69"/>
      <c r="F9556" s="69"/>
      <c r="G9556" s="69"/>
      <c r="H9556" s="69"/>
      <c r="I9556" s="68"/>
      <c r="J9556" s="8" t="str">
        <f>IF(I9556="ILF",IF($C$1="预估功能点",'模板使用说明&amp;基础参数'!$E$15,'模板使用说明&amp;基础参数'!$E$22),IF(I9556="EIF",IF($C$1="预估功能点",'模板使用说明&amp;基础参数'!$E$16,'模板使用说明&amp;基础参数'!$E$23),IF(I9556="EI",IF($C$1="预估功能点",'模板使用说明&amp;基础参数'!$E$17,'模板使用说明&amp;基础参数'!$E$24),IF(I9556="EO",IF($C$1="预估功能点",'模板使用说明&amp;基础参数'!$E$18,'模板使用说明&amp;基础参数'!$E$25),IF(I9556="EQ",IF($C$1="预估功能点",'模板使用说明&amp;基础参数'!$E$19,'模板使用说明&amp;基础参数'!$E$26),"")))))</f>
        <v/>
      </c>
      <c r="K9556" s="81"/>
      <c r="L9556" s="81"/>
      <c r="M9556" s="82" t="str">
        <f>IF(J9556="","",IF(K9556="高",IF(L9556="删除",J9556*'模板使用说明&amp;基础参数'!$E$5*'模板使用说明&amp;基础参数'!$E$12,IF(L9556="修改",J9556*'模板使用说明&amp;基础参数'!$E$5*'模板使用说明&amp;基础参数'!$E$11,J9556*'模板使用说明&amp;基础参数'!$E$5*'模板使用说明&amp;基础参数'!$E$10)),IF(K9556="中",IF(L9556="删除",J9556*'模板使用说明&amp;基础参数'!$E$6*'模板使用说明&amp;基础参数'!$E$12,IF(L9556="修改",J9556*'模板使用说明&amp;基础参数'!$E$6*'模板使用说明&amp;基础参数'!$E$11,J9556*'模板使用说明&amp;基础参数'!$E$6*'模板使用说明&amp;基础参数'!$E$10)),IF(L9556="删除",J9556*'模板使用说明&amp;基础参数'!$E$7*'模板使用说明&amp;基础参数'!$E$12,IF(L9556="修改",J9556*'模板使用说明&amp;基础参数'!$E$7*'模板使用说明&amp;基础参数'!$E$11,J9556*'模板使用说明&amp;基础参数'!$E$7*'模板使用说明&amp;基础参数'!$E$10)))))</f>
        <v/>
      </c>
      <c r="N9556" s="83"/>
    </row>
    <row r="9557" ht="14.4" customHeight="1" spans="1:14">
      <c r="A9557" s="68">
        <f t="shared" si="150"/>
        <v>9552</v>
      </c>
      <c r="B9557" s="69"/>
      <c r="C9557" s="69"/>
      <c r="D9557" s="69"/>
      <c r="E9557" s="69"/>
      <c r="F9557" s="69"/>
      <c r="G9557" s="69"/>
      <c r="H9557" s="69"/>
      <c r="I9557" s="68"/>
      <c r="J9557" s="8" t="str">
        <f>IF(I9557="ILF",IF($C$1="预估功能点",'模板使用说明&amp;基础参数'!$E$15,'模板使用说明&amp;基础参数'!$E$22),IF(I9557="EIF",IF($C$1="预估功能点",'模板使用说明&amp;基础参数'!$E$16,'模板使用说明&amp;基础参数'!$E$23),IF(I9557="EI",IF($C$1="预估功能点",'模板使用说明&amp;基础参数'!$E$17,'模板使用说明&amp;基础参数'!$E$24),IF(I9557="EO",IF($C$1="预估功能点",'模板使用说明&amp;基础参数'!$E$18,'模板使用说明&amp;基础参数'!$E$25),IF(I9557="EQ",IF($C$1="预估功能点",'模板使用说明&amp;基础参数'!$E$19,'模板使用说明&amp;基础参数'!$E$26),"")))))</f>
        <v/>
      </c>
      <c r="K9557" s="81"/>
      <c r="L9557" s="81"/>
      <c r="M9557" s="82" t="str">
        <f>IF(J9557="","",IF(K9557="高",IF(L9557="删除",J9557*'模板使用说明&amp;基础参数'!$E$5*'模板使用说明&amp;基础参数'!$E$12,IF(L9557="修改",J9557*'模板使用说明&amp;基础参数'!$E$5*'模板使用说明&amp;基础参数'!$E$11,J9557*'模板使用说明&amp;基础参数'!$E$5*'模板使用说明&amp;基础参数'!$E$10)),IF(K9557="中",IF(L9557="删除",J9557*'模板使用说明&amp;基础参数'!$E$6*'模板使用说明&amp;基础参数'!$E$12,IF(L9557="修改",J9557*'模板使用说明&amp;基础参数'!$E$6*'模板使用说明&amp;基础参数'!$E$11,J9557*'模板使用说明&amp;基础参数'!$E$6*'模板使用说明&amp;基础参数'!$E$10)),IF(L9557="删除",J9557*'模板使用说明&amp;基础参数'!$E$7*'模板使用说明&amp;基础参数'!$E$12,IF(L9557="修改",J9557*'模板使用说明&amp;基础参数'!$E$7*'模板使用说明&amp;基础参数'!$E$11,J9557*'模板使用说明&amp;基础参数'!$E$7*'模板使用说明&amp;基础参数'!$E$10)))))</f>
        <v/>
      </c>
      <c r="N9557" s="83"/>
    </row>
    <row r="9558" ht="14.4" customHeight="1" spans="1:14">
      <c r="A9558" s="68">
        <f t="shared" si="150"/>
        <v>9553</v>
      </c>
      <c r="B9558" s="69"/>
      <c r="C9558" s="69"/>
      <c r="D9558" s="69"/>
      <c r="E9558" s="69"/>
      <c r="F9558" s="69"/>
      <c r="G9558" s="69"/>
      <c r="H9558" s="69"/>
      <c r="I9558" s="68"/>
      <c r="J9558" s="8" t="str">
        <f>IF(I9558="ILF",IF($C$1="预估功能点",'模板使用说明&amp;基础参数'!$E$15,'模板使用说明&amp;基础参数'!$E$22),IF(I9558="EIF",IF($C$1="预估功能点",'模板使用说明&amp;基础参数'!$E$16,'模板使用说明&amp;基础参数'!$E$23),IF(I9558="EI",IF($C$1="预估功能点",'模板使用说明&amp;基础参数'!$E$17,'模板使用说明&amp;基础参数'!$E$24),IF(I9558="EO",IF($C$1="预估功能点",'模板使用说明&amp;基础参数'!$E$18,'模板使用说明&amp;基础参数'!$E$25),IF(I9558="EQ",IF($C$1="预估功能点",'模板使用说明&amp;基础参数'!$E$19,'模板使用说明&amp;基础参数'!$E$26),"")))))</f>
        <v/>
      </c>
      <c r="K9558" s="81"/>
      <c r="L9558" s="81"/>
      <c r="M9558" s="82" t="str">
        <f>IF(J9558="","",IF(K9558="高",IF(L9558="删除",J9558*'模板使用说明&amp;基础参数'!$E$5*'模板使用说明&amp;基础参数'!$E$12,IF(L9558="修改",J9558*'模板使用说明&amp;基础参数'!$E$5*'模板使用说明&amp;基础参数'!$E$11,J9558*'模板使用说明&amp;基础参数'!$E$5*'模板使用说明&amp;基础参数'!$E$10)),IF(K9558="中",IF(L9558="删除",J9558*'模板使用说明&amp;基础参数'!$E$6*'模板使用说明&amp;基础参数'!$E$12,IF(L9558="修改",J9558*'模板使用说明&amp;基础参数'!$E$6*'模板使用说明&amp;基础参数'!$E$11,J9558*'模板使用说明&amp;基础参数'!$E$6*'模板使用说明&amp;基础参数'!$E$10)),IF(L9558="删除",J9558*'模板使用说明&amp;基础参数'!$E$7*'模板使用说明&amp;基础参数'!$E$12,IF(L9558="修改",J9558*'模板使用说明&amp;基础参数'!$E$7*'模板使用说明&amp;基础参数'!$E$11,J9558*'模板使用说明&amp;基础参数'!$E$7*'模板使用说明&amp;基础参数'!$E$10)))))</f>
        <v/>
      </c>
      <c r="N9558" s="83"/>
    </row>
    <row r="9559" ht="14.4" customHeight="1" spans="1:14">
      <c r="A9559" s="68">
        <f t="shared" si="150"/>
        <v>9554</v>
      </c>
      <c r="B9559" s="69"/>
      <c r="C9559" s="69"/>
      <c r="D9559" s="69"/>
      <c r="E9559" s="69"/>
      <c r="F9559" s="69"/>
      <c r="G9559" s="69"/>
      <c r="H9559" s="69"/>
      <c r="I9559" s="68"/>
      <c r="J9559" s="8" t="str">
        <f>IF(I9559="ILF",IF($C$1="预估功能点",'模板使用说明&amp;基础参数'!$E$15,'模板使用说明&amp;基础参数'!$E$22),IF(I9559="EIF",IF($C$1="预估功能点",'模板使用说明&amp;基础参数'!$E$16,'模板使用说明&amp;基础参数'!$E$23),IF(I9559="EI",IF($C$1="预估功能点",'模板使用说明&amp;基础参数'!$E$17,'模板使用说明&amp;基础参数'!$E$24),IF(I9559="EO",IF($C$1="预估功能点",'模板使用说明&amp;基础参数'!$E$18,'模板使用说明&amp;基础参数'!$E$25),IF(I9559="EQ",IF($C$1="预估功能点",'模板使用说明&amp;基础参数'!$E$19,'模板使用说明&amp;基础参数'!$E$26),"")))))</f>
        <v/>
      </c>
      <c r="K9559" s="81"/>
      <c r="L9559" s="81"/>
      <c r="M9559" s="82" t="str">
        <f>IF(J9559="","",IF(K9559="高",IF(L9559="删除",J9559*'模板使用说明&amp;基础参数'!$E$5*'模板使用说明&amp;基础参数'!$E$12,IF(L9559="修改",J9559*'模板使用说明&amp;基础参数'!$E$5*'模板使用说明&amp;基础参数'!$E$11,J9559*'模板使用说明&amp;基础参数'!$E$5*'模板使用说明&amp;基础参数'!$E$10)),IF(K9559="中",IF(L9559="删除",J9559*'模板使用说明&amp;基础参数'!$E$6*'模板使用说明&amp;基础参数'!$E$12,IF(L9559="修改",J9559*'模板使用说明&amp;基础参数'!$E$6*'模板使用说明&amp;基础参数'!$E$11,J9559*'模板使用说明&amp;基础参数'!$E$6*'模板使用说明&amp;基础参数'!$E$10)),IF(L9559="删除",J9559*'模板使用说明&amp;基础参数'!$E$7*'模板使用说明&amp;基础参数'!$E$12,IF(L9559="修改",J9559*'模板使用说明&amp;基础参数'!$E$7*'模板使用说明&amp;基础参数'!$E$11,J9559*'模板使用说明&amp;基础参数'!$E$7*'模板使用说明&amp;基础参数'!$E$10)))))</f>
        <v/>
      </c>
      <c r="N9559" s="83"/>
    </row>
    <row r="9560" ht="14.4" customHeight="1" spans="1:14">
      <c r="A9560" s="68">
        <f t="shared" si="150"/>
        <v>9555</v>
      </c>
      <c r="B9560" s="69"/>
      <c r="C9560" s="69"/>
      <c r="D9560" s="69"/>
      <c r="E9560" s="69"/>
      <c r="F9560" s="69"/>
      <c r="G9560" s="69"/>
      <c r="H9560" s="69"/>
      <c r="I9560" s="68"/>
      <c r="J9560" s="8" t="str">
        <f>IF(I9560="ILF",IF($C$1="预估功能点",'模板使用说明&amp;基础参数'!$E$15,'模板使用说明&amp;基础参数'!$E$22),IF(I9560="EIF",IF($C$1="预估功能点",'模板使用说明&amp;基础参数'!$E$16,'模板使用说明&amp;基础参数'!$E$23),IF(I9560="EI",IF($C$1="预估功能点",'模板使用说明&amp;基础参数'!$E$17,'模板使用说明&amp;基础参数'!$E$24),IF(I9560="EO",IF($C$1="预估功能点",'模板使用说明&amp;基础参数'!$E$18,'模板使用说明&amp;基础参数'!$E$25),IF(I9560="EQ",IF($C$1="预估功能点",'模板使用说明&amp;基础参数'!$E$19,'模板使用说明&amp;基础参数'!$E$26),"")))))</f>
        <v/>
      </c>
      <c r="K9560" s="81"/>
      <c r="L9560" s="81"/>
      <c r="M9560" s="82" t="str">
        <f>IF(J9560="","",IF(K9560="高",IF(L9560="删除",J9560*'模板使用说明&amp;基础参数'!$E$5*'模板使用说明&amp;基础参数'!$E$12,IF(L9560="修改",J9560*'模板使用说明&amp;基础参数'!$E$5*'模板使用说明&amp;基础参数'!$E$11,J9560*'模板使用说明&amp;基础参数'!$E$5*'模板使用说明&amp;基础参数'!$E$10)),IF(K9560="中",IF(L9560="删除",J9560*'模板使用说明&amp;基础参数'!$E$6*'模板使用说明&amp;基础参数'!$E$12,IF(L9560="修改",J9560*'模板使用说明&amp;基础参数'!$E$6*'模板使用说明&amp;基础参数'!$E$11,J9560*'模板使用说明&amp;基础参数'!$E$6*'模板使用说明&amp;基础参数'!$E$10)),IF(L9560="删除",J9560*'模板使用说明&amp;基础参数'!$E$7*'模板使用说明&amp;基础参数'!$E$12,IF(L9560="修改",J9560*'模板使用说明&amp;基础参数'!$E$7*'模板使用说明&amp;基础参数'!$E$11,J9560*'模板使用说明&amp;基础参数'!$E$7*'模板使用说明&amp;基础参数'!$E$10)))))</f>
        <v/>
      </c>
      <c r="N9560" s="83"/>
    </row>
    <row r="9561" ht="14.4" customHeight="1" spans="1:14">
      <c r="A9561" s="68">
        <f t="shared" si="150"/>
        <v>9556</v>
      </c>
      <c r="B9561" s="69"/>
      <c r="C9561" s="69"/>
      <c r="D9561" s="69"/>
      <c r="E9561" s="69"/>
      <c r="F9561" s="69"/>
      <c r="G9561" s="69"/>
      <c r="H9561" s="69"/>
      <c r="I9561" s="68"/>
      <c r="J9561" s="8" t="str">
        <f>IF(I9561="ILF",IF($C$1="预估功能点",'模板使用说明&amp;基础参数'!$E$15,'模板使用说明&amp;基础参数'!$E$22),IF(I9561="EIF",IF($C$1="预估功能点",'模板使用说明&amp;基础参数'!$E$16,'模板使用说明&amp;基础参数'!$E$23),IF(I9561="EI",IF($C$1="预估功能点",'模板使用说明&amp;基础参数'!$E$17,'模板使用说明&amp;基础参数'!$E$24),IF(I9561="EO",IF($C$1="预估功能点",'模板使用说明&amp;基础参数'!$E$18,'模板使用说明&amp;基础参数'!$E$25),IF(I9561="EQ",IF($C$1="预估功能点",'模板使用说明&amp;基础参数'!$E$19,'模板使用说明&amp;基础参数'!$E$26),"")))))</f>
        <v/>
      </c>
      <c r="K9561" s="81"/>
      <c r="L9561" s="81"/>
      <c r="M9561" s="82" t="str">
        <f>IF(J9561="","",IF(K9561="高",IF(L9561="删除",J9561*'模板使用说明&amp;基础参数'!$E$5*'模板使用说明&amp;基础参数'!$E$12,IF(L9561="修改",J9561*'模板使用说明&amp;基础参数'!$E$5*'模板使用说明&amp;基础参数'!$E$11,J9561*'模板使用说明&amp;基础参数'!$E$5*'模板使用说明&amp;基础参数'!$E$10)),IF(K9561="中",IF(L9561="删除",J9561*'模板使用说明&amp;基础参数'!$E$6*'模板使用说明&amp;基础参数'!$E$12,IF(L9561="修改",J9561*'模板使用说明&amp;基础参数'!$E$6*'模板使用说明&amp;基础参数'!$E$11,J9561*'模板使用说明&amp;基础参数'!$E$6*'模板使用说明&amp;基础参数'!$E$10)),IF(L9561="删除",J9561*'模板使用说明&amp;基础参数'!$E$7*'模板使用说明&amp;基础参数'!$E$12,IF(L9561="修改",J9561*'模板使用说明&amp;基础参数'!$E$7*'模板使用说明&amp;基础参数'!$E$11,J9561*'模板使用说明&amp;基础参数'!$E$7*'模板使用说明&amp;基础参数'!$E$10)))))</f>
        <v/>
      </c>
      <c r="N9561" s="83"/>
    </row>
    <row r="9562" ht="14.4" customHeight="1" spans="1:14">
      <c r="A9562" s="68">
        <f t="shared" si="150"/>
        <v>9557</v>
      </c>
      <c r="B9562" s="69"/>
      <c r="C9562" s="69"/>
      <c r="D9562" s="69"/>
      <c r="E9562" s="69"/>
      <c r="F9562" s="69"/>
      <c r="G9562" s="69"/>
      <c r="H9562" s="69"/>
      <c r="I9562" s="68"/>
      <c r="J9562" s="8" t="str">
        <f>IF(I9562="ILF",IF($C$1="预估功能点",'模板使用说明&amp;基础参数'!$E$15,'模板使用说明&amp;基础参数'!$E$22),IF(I9562="EIF",IF($C$1="预估功能点",'模板使用说明&amp;基础参数'!$E$16,'模板使用说明&amp;基础参数'!$E$23),IF(I9562="EI",IF($C$1="预估功能点",'模板使用说明&amp;基础参数'!$E$17,'模板使用说明&amp;基础参数'!$E$24),IF(I9562="EO",IF($C$1="预估功能点",'模板使用说明&amp;基础参数'!$E$18,'模板使用说明&amp;基础参数'!$E$25),IF(I9562="EQ",IF($C$1="预估功能点",'模板使用说明&amp;基础参数'!$E$19,'模板使用说明&amp;基础参数'!$E$26),"")))))</f>
        <v/>
      </c>
      <c r="K9562" s="81"/>
      <c r="L9562" s="81"/>
      <c r="M9562" s="82" t="str">
        <f>IF(J9562="","",IF(K9562="高",IF(L9562="删除",J9562*'模板使用说明&amp;基础参数'!$E$5*'模板使用说明&amp;基础参数'!$E$12,IF(L9562="修改",J9562*'模板使用说明&amp;基础参数'!$E$5*'模板使用说明&amp;基础参数'!$E$11,J9562*'模板使用说明&amp;基础参数'!$E$5*'模板使用说明&amp;基础参数'!$E$10)),IF(K9562="中",IF(L9562="删除",J9562*'模板使用说明&amp;基础参数'!$E$6*'模板使用说明&amp;基础参数'!$E$12,IF(L9562="修改",J9562*'模板使用说明&amp;基础参数'!$E$6*'模板使用说明&amp;基础参数'!$E$11,J9562*'模板使用说明&amp;基础参数'!$E$6*'模板使用说明&amp;基础参数'!$E$10)),IF(L9562="删除",J9562*'模板使用说明&amp;基础参数'!$E$7*'模板使用说明&amp;基础参数'!$E$12,IF(L9562="修改",J9562*'模板使用说明&amp;基础参数'!$E$7*'模板使用说明&amp;基础参数'!$E$11,J9562*'模板使用说明&amp;基础参数'!$E$7*'模板使用说明&amp;基础参数'!$E$10)))))</f>
        <v/>
      </c>
      <c r="N9562" s="83"/>
    </row>
    <row r="9563" ht="14.4" customHeight="1" spans="1:14">
      <c r="A9563" s="68">
        <f t="shared" si="150"/>
        <v>9558</v>
      </c>
      <c r="B9563" s="69"/>
      <c r="C9563" s="69"/>
      <c r="D9563" s="69"/>
      <c r="E9563" s="69"/>
      <c r="F9563" s="69"/>
      <c r="G9563" s="69"/>
      <c r="H9563" s="69"/>
      <c r="I9563" s="68"/>
      <c r="J9563" s="8" t="str">
        <f>IF(I9563="ILF",IF($C$1="预估功能点",'模板使用说明&amp;基础参数'!$E$15,'模板使用说明&amp;基础参数'!$E$22),IF(I9563="EIF",IF($C$1="预估功能点",'模板使用说明&amp;基础参数'!$E$16,'模板使用说明&amp;基础参数'!$E$23),IF(I9563="EI",IF($C$1="预估功能点",'模板使用说明&amp;基础参数'!$E$17,'模板使用说明&amp;基础参数'!$E$24),IF(I9563="EO",IF($C$1="预估功能点",'模板使用说明&amp;基础参数'!$E$18,'模板使用说明&amp;基础参数'!$E$25),IF(I9563="EQ",IF($C$1="预估功能点",'模板使用说明&amp;基础参数'!$E$19,'模板使用说明&amp;基础参数'!$E$26),"")))))</f>
        <v/>
      </c>
      <c r="K9563" s="81"/>
      <c r="L9563" s="81"/>
      <c r="M9563" s="82" t="str">
        <f>IF(J9563="","",IF(K9563="高",IF(L9563="删除",J9563*'模板使用说明&amp;基础参数'!$E$5*'模板使用说明&amp;基础参数'!$E$12,IF(L9563="修改",J9563*'模板使用说明&amp;基础参数'!$E$5*'模板使用说明&amp;基础参数'!$E$11,J9563*'模板使用说明&amp;基础参数'!$E$5*'模板使用说明&amp;基础参数'!$E$10)),IF(K9563="中",IF(L9563="删除",J9563*'模板使用说明&amp;基础参数'!$E$6*'模板使用说明&amp;基础参数'!$E$12,IF(L9563="修改",J9563*'模板使用说明&amp;基础参数'!$E$6*'模板使用说明&amp;基础参数'!$E$11,J9563*'模板使用说明&amp;基础参数'!$E$6*'模板使用说明&amp;基础参数'!$E$10)),IF(L9563="删除",J9563*'模板使用说明&amp;基础参数'!$E$7*'模板使用说明&amp;基础参数'!$E$12,IF(L9563="修改",J9563*'模板使用说明&amp;基础参数'!$E$7*'模板使用说明&amp;基础参数'!$E$11,J9563*'模板使用说明&amp;基础参数'!$E$7*'模板使用说明&amp;基础参数'!$E$10)))))</f>
        <v/>
      </c>
      <c r="N9563" s="83"/>
    </row>
    <row r="9564" ht="14.4" customHeight="1" spans="1:14">
      <c r="A9564" s="68">
        <f t="shared" si="150"/>
        <v>9559</v>
      </c>
      <c r="B9564" s="69"/>
      <c r="C9564" s="69"/>
      <c r="D9564" s="69"/>
      <c r="E9564" s="69"/>
      <c r="F9564" s="69"/>
      <c r="G9564" s="69"/>
      <c r="H9564" s="69"/>
      <c r="I9564" s="68"/>
      <c r="J9564" s="8" t="str">
        <f>IF(I9564="ILF",IF($C$1="预估功能点",'模板使用说明&amp;基础参数'!$E$15,'模板使用说明&amp;基础参数'!$E$22),IF(I9564="EIF",IF($C$1="预估功能点",'模板使用说明&amp;基础参数'!$E$16,'模板使用说明&amp;基础参数'!$E$23),IF(I9564="EI",IF($C$1="预估功能点",'模板使用说明&amp;基础参数'!$E$17,'模板使用说明&amp;基础参数'!$E$24),IF(I9564="EO",IF($C$1="预估功能点",'模板使用说明&amp;基础参数'!$E$18,'模板使用说明&amp;基础参数'!$E$25),IF(I9564="EQ",IF($C$1="预估功能点",'模板使用说明&amp;基础参数'!$E$19,'模板使用说明&amp;基础参数'!$E$26),"")))))</f>
        <v/>
      </c>
      <c r="K9564" s="81"/>
      <c r="L9564" s="81"/>
      <c r="M9564" s="82" t="str">
        <f>IF(J9564="","",IF(K9564="高",IF(L9564="删除",J9564*'模板使用说明&amp;基础参数'!$E$5*'模板使用说明&amp;基础参数'!$E$12,IF(L9564="修改",J9564*'模板使用说明&amp;基础参数'!$E$5*'模板使用说明&amp;基础参数'!$E$11,J9564*'模板使用说明&amp;基础参数'!$E$5*'模板使用说明&amp;基础参数'!$E$10)),IF(K9564="中",IF(L9564="删除",J9564*'模板使用说明&amp;基础参数'!$E$6*'模板使用说明&amp;基础参数'!$E$12,IF(L9564="修改",J9564*'模板使用说明&amp;基础参数'!$E$6*'模板使用说明&amp;基础参数'!$E$11,J9564*'模板使用说明&amp;基础参数'!$E$6*'模板使用说明&amp;基础参数'!$E$10)),IF(L9564="删除",J9564*'模板使用说明&amp;基础参数'!$E$7*'模板使用说明&amp;基础参数'!$E$12,IF(L9564="修改",J9564*'模板使用说明&amp;基础参数'!$E$7*'模板使用说明&amp;基础参数'!$E$11,J9564*'模板使用说明&amp;基础参数'!$E$7*'模板使用说明&amp;基础参数'!$E$10)))))</f>
        <v/>
      </c>
      <c r="N9564" s="83"/>
    </row>
    <row r="9565" ht="14.4" customHeight="1" spans="1:14">
      <c r="A9565" s="68">
        <f t="shared" si="150"/>
        <v>9560</v>
      </c>
      <c r="B9565" s="69"/>
      <c r="C9565" s="69"/>
      <c r="D9565" s="69"/>
      <c r="E9565" s="69"/>
      <c r="F9565" s="69"/>
      <c r="G9565" s="69"/>
      <c r="H9565" s="69"/>
      <c r="I9565" s="68"/>
      <c r="J9565" s="8" t="str">
        <f>IF(I9565="ILF",IF($C$1="预估功能点",'模板使用说明&amp;基础参数'!$E$15,'模板使用说明&amp;基础参数'!$E$22),IF(I9565="EIF",IF($C$1="预估功能点",'模板使用说明&amp;基础参数'!$E$16,'模板使用说明&amp;基础参数'!$E$23),IF(I9565="EI",IF($C$1="预估功能点",'模板使用说明&amp;基础参数'!$E$17,'模板使用说明&amp;基础参数'!$E$24),IF(I9565="EO",IF($C$1="预估功能点",'模板使用说明&amp;基础参数'!$E$18,'模板使用说明&amp;基础参数'!$E$25),IF(I9565="EQ",IF($C$1="预估功能点",'模板使用说明&amp;基础参数'!$E$19,'模板使用说明&amp;基础参数'!$E$26),"")))))</f>
        <v/>
      </c>
      <c r="K9565" s="81"/>
      <c r="L9565" s="81"/>
      <c r="M9565" s="82" t="str">
        <f>IF(J9565="","",IF(K9565="高",IF(L9565="删除",J9565*'模板使用说明&amp;基础参数'!$E$5*'模板使用说明&amp;基础参数'!$E$12,IF(L9565="修改",J9565*'模板使用说明&amp;基础参数'!$E$5*'模板使用说明&amp;基础参数'!$E$11,J9565*'模板使用说明&amp;基础参数'!$E$5*'模板使用说明&amp;基础参数'!$E$10)),IF(K9565="中",IF(L9565="删除",J9565*'模板使用说明&amp;基础参数'!$E$6*'模板使用说明&amp;基础参数'!$E$12,IF(L9565="修改",J9565*'模板使用说明&amp;基础参数'!$E$6*'模板使用说明&amp;基础参数'!$E$11,J9565*'模板使用说明&amp;基础参数'!$E$6*'模板使用说明&amp;基础参数'!$E$10)),IF(L9565="删除",J9565*'模板使用说明&amp;基础参数'!$E$7*'模板使用说明&amp;基础参数'!$E$12,IF(L9565="修改",J9565*'模板使用说明&amp;基础参数'!$E$7*'模板使用说明&amp;基础参数'!$E$11,J9565*'模板使用说明&amp;基础参数'!$E$7*'模板使用说明&amp;基础参数'!$E$10)))))</f>
        <v/>
      </c>
      <c r="N9565" s="83"/>
    </row>
    <row r="9566" ht="14.4" customHeight="1" spans="1:14">
      <c r="A9566" s="68">
        <f t="shared" si="150"/>
        <v>9561</v>
      </c>
      <c r="B9566" s="69"/>
      <c r="C9566" s="69"/>
      <c r="D9566" s="69"/>
      <c r="E9566" s="69"/>
      <c r="F9566" s="69"/>
      <c r="G9566" s="69"/>
      <c r="H9566" s="69"/>
      <c r="I9566" s="68"/>
      <c r="J9566" s="8" t="str">
        <f>IF(I9566="ILF",IF($C$1="预估功能点",'模板使用说明&amp;基础参数'!$E$15,'模板使用说明&amp;基础参数'!$E$22),IF(I9566="EIF",IF($C$1="预估功能点",'模板使用说明&amp;基础参数'!$E$16,'模板使用说明&amp;基础参数'!$E$23),IF(I9566="EI",IF($C$1="预估功能点",'模板使用说明&amp;基础参数'!$E$17,'模板使用说明&amp;基础参数'!$E$24),IF(I9566="EO",IF($C$1="预估功能点",'模板使用说明&amp;基础参数'!$E$18,'模板使用说明&amp;基础参数'!$E$25),IF(I9566="EQ",IF($C$1="预估功能点",'模板使用说明&amp;基础参数'!$E$19,'模板使用说明&amp;基础参数'!$E$26),"")))))</f>
        <v/>
      </c>
      <c r="K9566" s="81"/>
      <c r="L9566" s="81"/>
      <c r="M9566" s="82" t="str">
        <f>IF(J9566="","",IF(K9566="高",IF(L9566="删除",J9566*'模板使用说明&amp;基础参数'!$E$5*'模板使用说明&amp;基础参数'!$E$12,IF(L9566="修改",J9566*'模板使用说明&amp;基础参数'!$E$5*'模板使用说明&amp;基础参数'!$E$11,J9566*'模板使用说明&amp;基础参数'!$E$5*'模板使用说明&amp;基础参数'!$E$10)),IF(K9566="中",IF(L9566="删除",J9566*'模板使用说明&amp;基础参数'!$E$6*'模板使用说明&amp;基础参数'!$E$12,IF(L9566="修改",J9566*'模板使用说明&amp;基础参数'!$E$6*'模板使用说明&amp;基础参数'!$E$11,J9566*'模板使用说明&amp;基础参数'!$E$6*'模板使用说明&amp;基础参数'!$E$10)),IF(L9566="删除",J9566*'模板使用说明&amp;基础参数'!$E$7*'模板使用说明&amp;基础参数'!$E$12,IF(L9566="修改",J9566*'模板使用说明&amp;基础参数'!$E$7*'模板使用说明&amp;基础参数'!$E$11,J9566*'模板使用说明&amp;基础参数'!$E$7*'模板使用说明&amp;基础参数'!$E$10)))))</f>
        <v/>
      </c>
      <c r="N9566" s="83"/>
    </row>
    <row r="9567" ht="14.4" customHeight="1" spans="1:14">
      <c r="A9567" s="68">
        <f t="shared" si="150"/>
        <v>9562</v>
      </c>
      <c r="B9567" s="69"/>
      <c r="C9567" s="69"/>
      <c r="D9567" s="69"/>
      <c r="E9567" s="69"/>
      <c r="F9567" s="69"/>
      <c r="G9567" s="69"/>
      <c r="H9567" s="69"/>
      <c r="I9567" s="68"/>
      <c r="J9567" s="8" t="str">
        <f>IF(I9567="ILF",IF($C$1="预估功能点",'模板使用说明&amp;基础参数'!$E$15,'模板使用说明&amp;基础参数'!$E$22),IF(I9567="EIF",IF($C$1="预估功能点",'模板使用说明&amp;基础参数'!$E$16,'模板使用说明&amp;基础参数'!$E$23),IF(I9567="EI",IF($C$1="预估功能点",'模板使用说明&amp;基础参数'!$E$17,'模板使用说明&amp;基础参数'!$E$24),IF(I9567="EO",IF($C$1="预估功能点",'模板使用说明&amp;基础参数'!$E$18,'模板使用说明&amp;基础参数'!$E$25),IF(I9567="EQ",IF($C$1="预估功能点",'模板使用说明&amp;基础参数'!$E$19,'模板使用说明&amp;基础参数'!$E$26),"")))))</f>
        <v/>
      </c>
      <c r="K9567" s="81"/>
      <c r="L9567" s="81"/>
      <c r="M9567" s="82" t="str">
        <f>IF(J9567="","",IF(K9567="高",IF(L9567="删除",J9567*'模板使用说明&amp;基础参数'!$E$5*'模板使用说明&amp;基础参数'!$E$12,IF(L9567="修改",J9567*'模板使用说明&amp;基础参数'!$E$5*'模板使用说明&amp;基础参数'!$E$11,J9567*'模板使用说明&amp;基础参数'!$E$5*'模板使用说明&amp;基础参数'!$E$10)),IF(K9567="中",IF(L9567="删除",J9567*'模板使用说明&amp;基础参数'!$E$6*'模板使用说明&amp;基础参数'!$E$12,IF(L9567="修改",J9567*'模板使用说明&amp;基础参数'!$E$6*'模板使用说明&amp;基础参数'!$E$11,J9567*'模板使用说明&amp;基础参数'!$E$6*'模板使用说明&amp;基础参数'!$E$10)),IF(L9567="删除",J9567*'模板使用说明&amp;基础参数'!$E$7*'模板使用说明&amp;基础参数'!$E$12,IF(L9567="修改",J9567*'模板使用说明&amp;基础参数'!$E$7*'模板使用说明&amp;基础参数'!$E$11,J9567*'模板使用说明&amp;基础参数'!$E$7*'模板使用说明&amp;基础参数'!$E$10)))))</f>
        <v/>
      </c>
      <c r="N9567" s="83"/>
    </row>
    <row r="9568" ht="14.4" customHeight="1" spans="1:14">
      <c r="A9568" s="68">
        <f t="shared" si="150"/>
        <v>9563</v>
      </c>
      <c r="B9568" s="69"/>
      <c r="C9568" s="69"/>
      <c r="D9568" s="69"/>
      <c r="E9568" s="69"/>
      <c r="F9568" s="69"/>
      <c r="G9568" s="69"/>
      <c r="H9568" s="69"/>
      <c r="I9568" s="68"/>
      <c r="J9568" s="8" t="str">
        <f>IF(I9568="ILF",IF($C$1="预估功能点",'模板使用说明&amp;基础参数'!$E$15,'模板使用说明&amp;基础参数'!$E$22),IF(I9568="EIF",IF($C$1="预估功能点",'模板使用说明&amp;基础参数'!$E$16,'模板使用说明&amp;基础参数'!$E$23),IF(I9568="EI",IF($C$1="预估功能点",'模板使用说明&amp;基础参数'!$E$17,'模板使用说明&amp;基础参数'!$E$24),IF(I9568="EO",IF($C$1="预估功能点",'模板使用说明&amp;基础参数'!$E$18,'模板使用说明&amp;基础参数'!$E$25),IF(I9568="EQ",IF($C$1="预估功能点",'模板使用说明&amp;基础参数'!$E$19,'模板使用说明&amp;基础参数'!$E$26),"")))))</f>
        <v/>
      </c>
      <c r="K9568" s="81"/>
      <c r="L9568" s="81"/>
      <c r="M9568" s="82" t="str">
        <f>IF(J9568="","",IF(K9568="高",IF(L9568="删除",J9568*'模板使用说明&amp;基础参数'!$E$5*'模板使用说明&amp;基础参数'!$E$12,IF(L9568="修改",J9568*'模板使用说明&amp;基础参数'!$E$5*'模板使用说明&amp;基础参数'!$E$11,J9568*'模板使用说明&amp;基础参数'!$E$5*'模板使用说明&amp;基础参数'!$E$10)),IF(K9568="中",IF(L9568="删除",J9568*'模板使用说明&amp;基础参数'!$E$6*'模板使用说明&amp;基础参数'!$E$12,IF(L9568="修改",J9568*'模板使用说明&amp;基础参数'!$E$6*'模板使用说明&amp;基础参数'!$E$11,J9568*'模板使用说明&amp;基础参数'!$E$6*'模板使用说明&amp;基础参数'!$E$10)),IF(L9568="删除",J9568*'模板使用说明&amp;基础参数'!$E$7*'模板使用说明&amp;基础参数'!$E$12,IF(L9568="修改",J9568*'模板使用说明&amp;基础参数'!$E$7*'模板使用说明&amp;基础参数'!$E$11,J9568*'模板使用说明&amp;基础参数'!$E$7*'模板使用说明&amp;基础参数'!$E$10)))))</f>
        <v/>
      </c>
      <c r="N9568" s="83"/>
    </row>
    <row r="9569" ht="14.4" customHeight="1" spans="1:14">
      <c r="A9569" s="68">
        <f t="shared" si="150"/>
        <v>9564</v>
      </c>
      <c r="B9569" s="69"/>
      <c r="C9569" s="69"/>
      <c r="D9569" s="69"/>
      <c r="E9569" s="69"/>
      <c r="F9569" s="69"/>
      <c r="G9569" s="69"/>
      <c r="H9569" s="69"/>
      <c r="I9569" s="68"/>
      <c r="J9569" s="8" t="str">
        <f>IF(I9569="ILF",IF($C$1="预估功能点",'模板使用说明&amp;基础参数'!$E$15,'模板使用说明&amp;基础参数'!$E$22),IF(I9569="EIF",IF($C$1="预估功能点",'模板使用说明&amp;基础参数'!$E$16,'模板使用说明&amp;基础参数'!$E$23),IF(I9569="EI",IF($C$1="预估功能点",'模板使用说明&amp;基础参数'!$E$17,'模板使用说明&amp;基础参数'!$E$24),IF(I9569="EO",IF($C$1="预估功能点",'模板使用说明&amp;基础参数'!$E$18,'模板使用说明&amp;基础参数'!$E$25),IF(I9569="EQ",IF($C$1="预估功能点",'模板使用说明&amp;基础参数'!$E$19,'模板使用说明&amp;基础参数'!$E$26),"")))))</f>
        <v/>
      </c>
      <c r="K9569" s="81"/>
      <c r="L9569" s="81"/>
      <c r="M9569" s="82" t="str">
        <f>IF(J9569="","",IF(K9569="高",IF(L9569="删除",J9569*'模板使用说明&amp;基础参数'!$E$5*'模板使用说明&amp;基础参数'!$E$12,IF(L9569="修改",J9569*'模板使用说明&amp;基础参数'!$E$5*'模板使用说明&amp;基础参数'!$E$11,J9569*'模板使用说明&amp;基础参数'!$E$5*'模板使用说明&amp;基础参数'!$E$10)),IF(K9569="中",IF(L9569="删除",J9569*'模板使用说明&amp;基础参数'!$E$6*'模板使用说明&amp;基础参数'!$E$12,IF(L9569="修改",J9569*'模板使用说明&amp;基础参数'!$E$6*'模板使用说明&amp;基础参数'!$E$11,J9569*'模板使用说明&amp;基础参数'!$E$6*'模板使用说明&amp;基础参数'!$E$10)),IF(L9569="删除",J9569*'模板使用说明&amp;基础参数'!$E$7*'模板使用说明&amp;基础参数'!$E$12,IF(L9569="修改",J9569*'模板使用说明&amp;基础参数'!$E$7*'模板使用说明&amp;基础参数'!$E$11,J9569*'模板使用说明&amp;基础参数'!$E$7*'模板使用说明&amp;基础参数'!$E$10)))))</f>
        <v/>
      </c>
      <c r="N9569" s="83"/>
    </row>
    <row r="9570" ht="14.4" customHeight="1" spans="1:14">
      <c r="A9570" s="68">
        <f t="shared" si="150"/>
        <v>9565</v>
      </c>
      <c r="B9570" s="69"/>
      <c r="C9570" s="69"/>
      <c r="D9570" s="69"/>
      <c r="E9570" s="69"/>
      <c r="F9570" s="69"/>
      <c r="G9570" s="69"/>
      <c r="H9570" s="69"/>
      <c r="I9570" s="68"/>
      <c r="J9570" s="8" t="str">
        <f>IF(I9570="ILF",IF($C$1="预估功能点",'模板使用说明&amp;基础参数'!$E$15,'模板使用说明&amp;基础参数'!$E$22),IF(I9570="EIF",IF($C$1="预估功能点",'模板使用说明&amp;基础参数'!$E$16,'模板使用说明&amp;基础参数'!$E$23),IF(I9570="EI",IF($C$1="预估功能点",'模板使用说明&amp;基础参数'!$E$17,'模板使用说明&amp;基础参数'!$E$24),IF(I9570="EO",IF($C$1="预估功能点",'模板使用说明&amp;基础参数'!$E$18,'模板使用说明&amp;基础参数'!$E$25),IF(I9570="EQ",IF($C$1="预估功能点",'模板使用说明&amp;基础参数'!$E$19,'模板使用说明&amp;基础参数'!$E$26),"")))))</f>
        <v/>
      </c>
      <c r="K9570" s="81"/>
      <c r="L9570" s="81"/>
      <c r="M9570" s="82" t="str">
        <f>IF(J9570="","",IF(K9570="高",IF(L9570="删除",J9570*'模板使用说明&amp;基础参数'!$E$5*'模板使用说明&amp;基础参数'!$E$12,IF(L9570="修改",J9570*'模板使用说明&amp;基础参数'!$E$5*'模板使用说明&amp;基础参数'!$E$11,J9570*'模板使用说明&amp;基础参数'!$E$5*'模板使用说明&amp;基础参数'!$E$10)),IF(K9570="中",IF(L9570="删除",J9570*'模板使用说明&amp;基础参数'!$E$6*'模板使用说明&amp;基础参数'!$E$12,IF(L9570="修改",J9570*'模板使用说明&amp;基础参数'!$E$6*'模板使用说明&amp;基础参数'!$E$11,J9570*'模板使用说明&amp;基础参数'!$E$6*'模板使用说明&amp;基础参数'!$E$10)),IF(L9570="删除",J9570*'模板使用说明&amp;基础参数'!$E$7*'模板使用说明&amp;基础参数'!$E$12,IF(L9570="修改",J9570*'模板使用说明&amp;基础参数'!$E$7*'模板使用说明&amp;基础参数'!$E$11,J9570*'模板使用说明&amp;基础参数'!$E$7*'模板使用说明&amp;基础参数'!$E$10)))))</f>
        <v/>
      </c>
      <c r="N9570" s="83"/>
    </row>
    <row r="9571" ht="14.4" customHeight="1" spans="1:14">
      <c r="A9571" s="68">
        <f t="shared" si="150"/>
        <v>9566</v>
      </c>
      <c r="B9571" s="69"/>
      <c r="C9571" s="69"/>
      <c r="D9571" s="69"/>
      <c r="E9571" s="69"/>
      <c r="F9571" s="69"/>
      <c r="G9571" s="69"/>
      <c r="H9571" s="69"/>
      <c r="I9571" s="68"/>
      <c r="J9571" s="8" t="str">
        <f>IF(I9571="ILF",IF($C$1="预估功能点",'模板使用说明&amp;基础参数'!$E$15,'模板使用说明&amp;基础参数'!$E$22),IF(I9571="EIF",IF($C$1="预估功能点",'模板使用说明&amp;基础参数'!$E$16,'模板使用说明&amp;基础参数'!$E$23),IF(I9571="EI",IF($C$1="预估功能点",'模板使用说明&amp;基础参数'!$E$17,'模板使用说明&amp;基础参数'!$E$24),IF(I9571="EO",IF($C$1="预估功能点",'模板使用说明&amp;基础参数'!$E$18,'模板使用说明&amp;基础参数'!$E$25),IF(I9571="EQ",IF($C$1="预估功能点",'模板使用说明&amp;基础参数'!$E$19,'模板使用说明&amp;基础参数'!$E$26),"")))))</f>
        <v/>
      </c>
      <c r="K9571" s="81"/>
      <c r="L9571" s="81"/>
      <c r="M9571" s="82" t="str">
        <f>IF(J9571="","",IF(K9571="高",IF(L9571="删除",J9571*'模板使用说明&amp;基础参数'!$E$5*'模板使用说明&amp;基础参数'!$E$12,IF(L9571="修改",J9571*'模板使用说明&amp;基础参数'!$E$5*'模板使用说明&amp;基础参数'!$E$11,J9571*'模板使用说明&amp;基础参数'!$E$5*'模板使用说明&amp;基础参数'!$E$10)),IF(K9571="中",IF(L9571="删除",J9571*'模板使用说明&amp;基础参数'!$E$6*'模板使用说明&amp;基础参数'!$E$12,IF(L9571="修改",J9571*'模板使用说明&amp;基础参数'!$E$6*'模板使用说明&amp;基础参数'!$E$11,J9571*'模板使用说明&amp;基础参数'!$E$6*'模板使用说明&amp;基础参数'!$E$10)),IF(L9571="删除",J9571*'模板使用说明&amp;基础参数'!$E$7*'模板使用说明&amp;基础参数'!$E$12,IF(L9571="修改",J9571*'模板使用说明&amp;基础参数'!$E$7*'模板使用说明&amp;基础参数'!$E$11,J9571*'模板使用说明&amp;基础参数'!$E$7*'模板使用说明&amp;基础参数'!$E$10)))))</f>
        <v/>
      </c>
      <c r="N9571" s="83"/>
    </row>
    <row r="9572" ht="14.4" customHeight="1" spans="1:14">
      <c r="A9572" s="68">
        <f t="shared" si="150"/>
        <v>9567</v>
      </c>
      <c r="B9572" s="69"/>
      <c r="C9572" s="69"/>
      <c r="D9572" s="69"/>
      <c r="E9572" s="69"/>
      <c r="F9572" s="69"/>
      <c r="G9572" s="69"/>
      <c r="H9572" s="69"/>
      <c r="I9572" s="68"/>
      <c r="J9572" s="8" t="str">
        <f>IF(I9572="ILF",IF($C$1="预估功能点",'模板使用说明&amp;基础参数'!$E$15,'模板使用说明&amp;基础参数'!$E$22),IF(I9572="EIF",IF($C$1="预估功能点",'模板使用说明&amp;基础参数'!$E$16,'模板使用说明&amp;基础参数'!$E$23),IF(I9572="EI",IF($C$1="预估功能点",'模板使用说明&amp;基础参数'!$E$17,'模板使用说明&amp;基础参数'!$E$24),IF(I9572="EO",IF($C$1="预估功能点",'模板使用说明&amp;基础参数'!$E$18,'模板使用说明&amp;基础参数'!$E$25),IF(I9572="EQ",IF($C$1="预估功能点",'模板使用说明&amp;基础参数'!$E$19,'模板使用说明&amp;基础参数'!$E$26),"")))))</f>
        <v/>
      </c>
      <c r="K9572" s="81"/>
      <c r="L9572" s="81"/>
      <c r="M9572" s="82" t="str">
        <f>IF(J9572="","",IF(K9572="高",IF(L9572="删除",J9572*'模板使用说明&amp;基础参数'!$E$5*'模板使用说明&amp;基础参数'!$E$12,IF(L9572="修改",J9572*'模板使用说明&amp;基础参数'!$E$5*'模板使用说明&amp;基础参数'!$E$11,J9572*'模板使用说明&amp;基础参数'!$E$5*'模板使用说明&amp;基础参数'!$E$10)),IF(K9572="中",IF(L9572="删除",J9572*'模板使用说明&amp;基础参数'!$E$6*'模板使用说明&amp;基础参数'!$E$12,IF(L9572="修改",J9572*'模板使用说明&amp;基础参数'!$E$6*'模板使用说明&amp;基础参数'!$E$11,J9572*'模板使用说明&amp;基础参数'!$E$6*'模板使用说明&amp;基础参数'!$E$10)),IF(L9572="删除",J9572*'模板使用说明&amp;基础参数'!$E$7*'模板使用说明&amp;基础参数'!$E$12,IF(L9572="修改",J9572*'模板使用说明&amp;基础参数'!$E$7*'模板使用说明&amp;基础参数'!$E$11,J9572*'模板使用说明&amp;基础参数'!$E$7*'模板使用说明&amp;基础参数'!$E$10)))))</f>
        <v/>
      </c>
      <c r="N9572" s="83"/>
    </row>
    <row r="9573" ht="14.4" customHeight="1" spans="1:14">
      <c r="A9573" s="68">
        <f t="shared" si="150"/>
        <v>9568</v>
      </c>
      <c r="B9573" s="69"/>
      <c r="C9573" s="69"/>
      <c r="D9573" s="69"/>
      <c r="E9573" s="69"/>
      <c r="F9573" s="69"/>
      <c r="G9573" s="69"/>
      <c r="H9573" s="69"/>
      <c r="I9573" s="68"/>
      <c r="J9573" s="8" t="str">
        <f>IF(I9573="ILF",IF($C$1="预估功能点",'模板使用说明&amp;基础参数'!$E$15,'模板使用说明&amp;基础参数'!$E$22),IF(I9573="EIF",IF($C$1="预估功能点",'模板使用说明&amp;基础参数'!$E$16,'模板使用说明&amp;基础参数'!$E$23),IF(I9573="EI",IF($C$1="预估功能点",'模板使用说明&amp;基础参数'!$E$17,'模板使用说明&amp;基础参数'!$E$24),IF(I9573="EO",IF($C$1="预估功能点",'模板使用说明&amp;基础参数'!$E$18,'模板使用说明&amp;基础参数'!$E$25),IF(I9573="EQ",IF($C$1="预估功能点",'模板使用说明&amp;基础参数'!$E$19,'模板使用说明&amp;基础参数'!$E$26),"")))))</f>
        <v/>
      </c>
      <c r="K9573" s="81"/>
      <c r="L9573" s="81"/>
      <c r="M9573" s="82" t="str">
        <f>IF(J9573="","",IF(K9573="高",IF(L9573="删除",J9573*'模板使用说明&amp;基础参数'!$E$5*'模板使用说明&amp;基础参数'!$E$12,IF(L9573="修改",J9573*'模板使用说明&amp;基础参数'!$E$5*'模板使用说明&amp;基础参数'!$E$11,J9573*'模板使用说明&amp;基础参数'!$E$5*'模板使用说明&amp;基础参数'!$E$10)),IF(K9573="中",IF(L9573="删除",J9573*'模板使用说明&amp;基础参数'!$E$6*'模板使用说明&amp;基础参数'!$E$12,IF(L9573="修改",J9573*'模板使用说明&amp;基础参数'!$E$6*'模板使用说明&amp;基础参数'!$E$11,J9573*'模板使用说明&amp;基础参数'!$E$6*'模板使用说明&amp;基础参数'!$E$10)),IF(L9573="删除",J9573*'模板使用说明&amp;基础参数'!$E$7*'模板使用说明&amp;基础参数'!$E$12,IF(L9573="修改",J9573*'模板使用说明&amp;基础参数'!$E$7*'模板使用说明&amp;基础参数'!$E$11,J9573*'模板使用说明&amp;基础参数'!$E$7*'模板使用说明&amp;基础参数'!$E$10)))))</f>
        <v/>
      </c>
      <c r="N9573" s="83"/>
    </row>
    <row r="9574" ht="14.4" customHeight="1" spans="1:14">
      <c r="A9574" s="68">
        <f t="shared" si="150"/>
        <v>9569</v>
      </c>
      <c r="B9574" s="69"/>
      <c r="C9574" s="69"/>
      <c r="D9574" s="69"/>
      <c r="E9574" s="69"/>
      <c r="F9574" s="69"/>
      <c r="G9574" s="69"/>
      <c r="H9574" s="69"/>
      <c r="I9574" s="68"/>
      <c r="J9574" s="8" t="str">
        <f>IF(I9574="ILF",IF($C$1="预估功能点",'模板使用说明&amp;基础参数'!$E$15,'模板使用说明&amp;基础参数'!$E$22),IF(I9574="EIF",IF($C$1="预估功能点",'模板使用说明&amp;基础参数'!$E$16,'模板使用说明&amp;基础参数'!$E$23),IF(I9574="EI",IF($C$1="预估功能点",'模板使用说明&amp;基础参数'!$E$17,'模板使用说明&amp;基础参数'!$E$24),IF(I9574="EO",IF($C$1="预估功能点",'模板使用说明&amp;基础参数'!$E$18,'模板使用说明&amp;基础参数'!$E$25),IF(I9574="EQ",IF($C$1="预估功能点",'模板使用说明&amp;基础参数'!$E$19,'模板使用说明&amp;基础参数'!$E$26),"")))))</f>
        <v/>
      </c>
      <c r="K9574" s="81"/>
      <c r="L9574" s="81"/>
      <c r="M9574" s="82" t="str">
        <f>IF(J9574="","",IF(K9574="高",IF(L9574="删除",J9574*'模板使用说明&amp;基础参数'!$E$5*'模板使用说明&amp;基础参数'!$E$12,IF(L9574="修改",J9574*'模板使用说明&amp;基础参数'!$E$5*'模板使用说明&amp;基础参数'!$E$11,J9574*'模板使用说明&amp;基础参数'!$E$5*'模板使用说明&amp;基础参数'!$E$10)),IF(K9574="中",IF(L9574="删除",J9574*'模板使用说明&amp;基础参数'!$E$6*'模板使用说明&amp;基础参数'!$E$12,IF(L9574="修改",J9574*'模板使用说明&amp;基础参数'!$E$6*'模板使用说明&amp;基础参数'!$E$11,J9574*'模板使用说明&amp;基础参数'!$E$6*'模板使用说明&amp;基础参数'!$E$10)),IF(L9574="删除",J9574*'模板使用说明&amp;基础参数'!$E$7*'模板使用说明&amp;基础参数'!$E$12,IF(L9574="修改",J9574*'模板使用说明&amp;基础参数'!$E$7*'模板使用说明&amp;基础参数'!$E$11,J9574*'模板使用说明&amp;基础参数'!$E$7*'模板使用说明&amp;基础参数'!$E$10)))))</f>
        <v/>
      </c>
      <c r="N9574" s="83"/>
    </row>
    <row r="9575" ht="14.4" customHeight="1" spans="1:14">
      <c r="A9575" s="68">
        <f t="shared" si="150"/>
        <v>9570</v>
      </c>
      <c r="B9575" s="69"/>
      <c r="C9575" s="69"/>
      <c r="D9575" s="69"/>
      <c r="E9575" s="69"/>
      <c r="F9575" s="69"/>
      <c r="G9575" s="69"/>
      <c r="H9575" s="69"/>
      <c r="I9575" s="68"/>
      <c r="J9575" s="8" t="str">
        <f>IF(I9575="ILF",IF($C$1="预估功能点",'模板使用说明&amp;基础参数'!$E$15,'模板使用说明&amp;基础参数'!$E$22),IF(I9575="EIF",IF($C$1="预估功能点",'模板使用说明&amp;基础参数'!$E$16,'模板使用说明&amp;基础参数'!$E$23),IF(I9575="EI",IF($C$1="预估功能点",'模板使用说明&amp;基础参数'!$E$17,'模板使用说明&amp;基础参数'!$E$24),IF(I9575="EO",IF($C$1="预估功能点",'模板使用说明&amp;基础参数'!$E$18,'模板使用说明&amp;基础参数'!$E$25),IF(I9575="EQ",IF($C$1="预估功能点",'模板使用说明&amp;基础参数'!$E$19,'模板使用说明&amp;基础参数'!$E$26),"")))))</f>
        <v/>
      </c>
      <c r="K9575" s="81"/>
      <c r="L9575" s="81"/>
      <c r="M9575" s="82" t="str">
        <f>IF(J9575="","",IF(K9575="高",IF(L9575="删除",J9575*'模板使用说明&amp;基础参数'!$E$5*'模板使用说明&amp;基础参数'!$E$12,IF(L9575="修改",J9575*'模板使用说明&amp;基础参数'!$E$5*'模板使用说明&amp;基础参数'!$E$11,J9575*'模板使用说明&amp;基础参数'!$E$5*'模板使用说明&amp;基础参数'!$E$10)),IF(K9575="中",IF(L9575="删除",J9575*'模板使用说明&amp;基础参数'!$E$6*'模板使用说明&amp;基础参数'!$E$12,IF(L9575="修改",J9575*'模板使用说明&amp;基础参数'!$E$6*'模板使用说明&amp;基础参数'!$E$11,J9575*'模板使用说明&amp;基础参数'!$E$6*'模板使用说明&amp;基础参数'!$E$10)),IF(L9575="删除",J9575*'模板使用说明&amp;基础参数'!$E$7*'模板使用说明&amp;基础参数'!$E$12,IF(L9575="修改",J9575*'模板使用说明&amp;基础参数'!$E$7*'模板使用说明&amp;基础参数'!$E$11,J9575*'模板使用说明&amp;基础参数'!$E$7*'模板使用说明&amp;基础参数'!$E$10)))))</f>
        <v/>
      </c>
      <c r="N9575" s="83"/>
    </row>
    <row r="9576" ht="14.4" customHeight="1" spans="1:14">
      <c r="A9576" s="68">
        <f t="shared" si="150"/>
        <v>9571</v>
      </c>
      <c r="B9576" s="69"/>
      <c r="C9576" s="69"/>
      <c r="D9576" s="69"/>
      <c r="E9576" s="69"/>
      <c r="F9576" s="69"/>
      <c r="G9576" s="69"/>
      <c r="H9576" s="69"/>
      <c r="I9576" s="68"/>
      <c r="J9576" s="8" t="str">
        <f>IF(I9576="ILF",IF($C$1="预估功能点",'模板使用说明&amp;基础参数'!$E$15,'模板使用说明&amp;基础参数'!$E$22),IF(I9576="EIF",IF($C$1="预估功能点",'模板使用说明&amp;基础参数'!$E$16,'模板使用说明&amp;基础参数'!$E$23),IF(I9576="EI",IF($C$1="预估功能点",'模板使用说明&amp;基础参数'!$E$17,'模板使用说明&amp;基础参数'!$E$24),IF(I9576="EO",IF($C$1="预估功能点",'模板使用说明&amp;基础参数'!$E$18,'模板使用说明&amp;基础参数'!$E$25),IF(I9576="EQ",IF($C$1="预估功能点",'模板使用说明&amp;基础参数'!$E$19,'模板使用说明&amp;基础参数'!$E$26),"")))))</f>
        <v/>
      </c>
      <c r="K9576" s="81"/>
      <c r="L9576" s="81"/>
      <c r="M9576" s="82" t="str">
        <f>IF(J9576="","",IF(K9576="高",IF(L9576="删除",J9576*'模板使用说明&amp;基础参数'!$E$5*'模板使用说明&amp;基础参数'!$E$12,IF(L9576="修改",J9576*'模板使用说明&amp;基础参数'!$E$5*'模板使用说明&amp;基础参数'!$E$11,J9576*'模板使用说明&amp;基础参数'!$E$5*'模板使用说明&amp;基础参数'!$E$10)),IF(K9576="中",IF(L9576="删除",J9576*'模板使用说明&amp;基础参数'!$E$6*'模板使用说明&amp;基础参数'!$E$12,IF(L9576="修改",J9576*'模板使用说明&amp;基础参数'!$E$6*'模板使用说明&amp;基础参数'!$E$11,J9576*'模板使用说明&amp;基础参数'!$E$6*'模板使用说明&amp;基础参数'!$E$10)),IF(L9576="删除",J9576*'模板使用说明&amp;基础参数'!$E$7*'模板使用说明&amp;基础参数'!$E$12,IF(L9576="修改",J9576*'模板使用说明&amp;基础参数'!$E$7*'模板使用说明&amp;基础参数'!$E$11,J9576*'模板使用说明&amp;基础参数'!$E$7*'模板使用说明&amp;基础参数'!$E$10)))))</f>
        <v/>
      </c>
      <c r="N9576" s="83"/>
    </row>
    <row r="9577" ht="14.4" customHeight="1" spans="1:14">
      <c r="A9577" s="68">
        <f t="shared" si="150"/>
        <v>9572</v>
      </c>
      <c r="B9577" s="69"/>
      <c r="C9577" s="69"/>
      <c r="D9577" s="69"/>
      <c r="E9577" s="69"/>
      <c r="F9577" s="69"/>
      <c r="G9577" s="69"/>
      <c r="H9577" s="69"/>
      <c r="I9577" s="68"/>
      <c r="J9577" s="8" t="str">
        <f>IF(I9577="ILF",IF($C$1="预估功能点",'模板使用说明&amp;基础参数'!$E$15,'模板使用说明&amp;基础参数'!$E$22),IF(I9577="EIF",IF($C$1="预估功能点",'模板使用说明&amp;基础参数'!$E$16,'模板使用说明&amp;基础参数'!$E$23),IF(I9577="EI",IF($C$1="预估功能点",'模板使用说明&amp;基础参数'!$E$17,'模板使用说明&amp;基础参数'!$E$24),IF(I9577="EO",IF($C$1="预估功能点",'模板使用说明&amp;基础参数'!$E$18,'模板使用说明&amp;基础参数'!$E$25),IF(I9577="EQ",IF($C$1="预估功能点",'模板使用说明&amp;基础参数'!$E$19,'模板使用说明&amp;基础参数'!$E$26),"")))))</f>
        <v/>
      </c>
      <c r="K9577" s="81"/>
      <c r="L9577" s="81"/>
      <c r="M9577" s="82" t="str">
        <f>IF(J9577="","",IF(K9577="高",IF(L9577="删除",J9577*'模板使用说明&amp;基础参数'!$E$5*'模板使用说明&amp;基础参数'!$E$12,IF(L9577="修改",J9577*'模板使用说明&amp;基础参数'!$E$5*'模板使用说明&amp;基础参数'!$E$11,J9577*'模板使用说明&amp;基础参数'!$E$5*'模板使用说明&amp;基础参数'!$E$10)),IF(K9577="中",IF(L9577="删除",J9577*'模板使用说明&amp;基础参数'!$E$6*'模板使用说明&amp;基础参数'!$E$12,IF(L9577="修改",J9577*'模板使用说明&amp;基础参数'!$E$6*'模板使用说明&amp;基础参数'!$E$11,J9577*'模板使用说明&amp;基础参数'!$E$6*'模板使用说明&amp;基础参数'!$E$10)),IF(L9577="删除",J9577*'模板使用说明&amp;基础参数'!$E$7*'模板使用说明&amp;基础参数'!$E$12,IF(L9577="修改",J9577*'模板使用说明&amp;基础参数'!$E$7*'模板使用说明&amp;基础参数'!$E$11,J9577*'模板使用说明&amp;基础参数'!$E$7*'模板使用说明&amp;基础参数'!$E$10)))))</f>
        <v/>
      </c>
      <c r="N9577" s="83"/>
    </row>
    <row r="9578" ht="14.4" customHeight="1" spans="1:14">
      <c r="A9578" s="68">
        <f t="shared" si="150"/>
        <v>9573</v>
      </c>
      <c r="B9578" s="69"/>
      <c r="C9578" s="69"/>
      <c r="D9578" s="69"/>
      <c r="E9578" s="69"/>
      <c r="F9578" s="69"/>
      <c r="G9578" s="69"/>
      <c r="H9578" s="69"/>
      <c r="I9578" s="68"/>
      <c r="J9578" s="8" t="str">
        <f>IF(I9578="ILF",IF($C$1="预估功能点",'模板使用说明&amp;基础参数'!$E$15,'模板使用说明&amp;基础参数'!$E$22),IF(I9578="EIF",IF($C$1="预估功能点",'模板使用说明&amp;基础参数'!$E$16,'模板使用说明&amp;基础参数'!$E$23),IF(I9578="EI",IF($C$1="预估功能点",'模板使用说明&amp;基础参数'!$E$17,'模板使用说明&amp;基础参数'!$E$24),IF(I9578="EO",IF($C$1="预估功能点",'模板使用说明&amp;基础参数'!$E$18,'模板使用说明&amp;基础参数'!$E$25),IF(I9578="EQ",IF($C$1="预估功能点",'模板使用说明&amp;基础参数'!$E$19,'模板使用说明&amp;基础参数'!$E$26),"")))))</f>
        <v/>
      </c>
      <c r="K9578" s="81"/>
      <c r="L9578" s="81"/>
      <c r="M9578" s="82" t="str">
        <f>IF(J9578="","",IF(K9578="高",IF(L9578="删除",J9578*'模板使用说明&amp;基础参数'!$E$5*'模板使用说明&amp;基础参数'!$E$12,IF(L9578="修改",J9578*'模板使用说明&amp;基础参数'!$E$5*'模板使用说明&amp;基础参数'!$E$11,J9578*'模板使用说明&amp;基础参数'!$E$5*'模板使用说明&amp;基础参数'!$E$10)),IF(K9578="中",IF(L9578="删除",J9578*'模板使用说明&amp;基础参数'!$E$6*'模板使用说明&amp;基础参数'!$E$12,IF(L9578="修改",J9578*'模板使用说明&amp;基础参数'!$E$6*'模板使用说明&amp;基础参数'!$E$11,J9578*'模板使用说明&amp;基础参数'!$E$6*'模板使用说明&amp;基础参数'!$E$10)),IF(L9578="删除",J9578*'模板使用说明&amp;基础参数'!$E$7*'模板使用说明&amp;基础参数'!$E$12,IF(L9578="修改",J9578*'模板使用说明&amp;基础参数'!$E$7*'模板使用说明&amp;基础参数'!$E$11,J9578*'模板使用说明&amp;基础参数'!$E$7*'模板使用说明&amp;基础参数'!$E$10)))))</f>
        <v/>
      </c>
      <c r="N9578" s="83"/>
    </row>
    <row r="9579" ht="14.4" customHeight="1" spans="1:14">
      <c r="A9579" s="68">
        <f t="shared" si="150"/>
        <v>9574</v>
      </c>
      <c r="B9579" s="69"/>
      <c r="C9579" s="69"/>
      <c r="D9579" s="69"/>
      <c r="E9579" s="69"/>
      <c r="F9579" s="69"/>
      <c r="G9579" s="69"/>
      <c r="H9579" s="69"/>
      <c r="I9579" s="68"/>
      <c r="J9579" s="8" t="str">
        <f>IF(I9579="ILF",IF($C$1="预估功能点",'模板使用说明&amp;基础参数'!$E$15,'模板使用说明&amp;基础参数'!$E$22),IF(I9579="EIF",IF($C$1="预估功能点",'模板使用说明&amp;基础参数'!$E$16,'模板使用说明&amp;基础参数'!$E$23),IF(I9579="EI",IF($C$1="预估功能点",'模板使用说明&amp;基础参数'!$E$17,'模板使用说明&amp;基础参数'!$E$24),IF(I9579="EO",IF($C$1="预估功能点",'模板使用说明&amp;基础参数'!$E$18,'模板使用说明&amp;基础参数'!$E$25),IF(I9579="EQ",IF($C$1="预估功能点",'模板使用说明&amp;基础参数'!$E$19,'模板使用说明&amp;基础参数'!$E$26),"")))))</f>
        <v/>
      </c>
      <c r="K9579" s="81"/>
      <c r="L9579" s="81"/>
      <c r="M9579" s="82" t="str">
        <f>IF(J9579="","",IF(K9579="高",IF(L9579="删除",J9579*'模板使用说明&amp;基础参数'!$E$5*'模板使用说明&amp;基础参数'!$E$12,IF(L9579="修改",J9579*'模板使用说明&amp;基础参数'!$E$5*'模板使用说明&amp;基础参数'!$E$11,J9579*'模板使用说明&amp;基础参数'!$E$5*'模板使用说明&amp;基础参数'!$E$10)),IF(K9579="中",IF(L9579="删除",J9579*'模板使用说明&amp;基础参数'!$E$6*'模板使用说明&amp;基础参数'!$E$12,IF(L9579="修改",J9579*'模板使用说明&amp;基础参数'!$E$6*'模板使用说明&amp;基础参数'!$E$11,J9579*'模板使用说明&amp;基础参数'!$E$6*'模板使用说明&amp;基础参数'!$E$10)),IF(L9579="删除",J9579*'模板使用说明&amp;基础参数'!$E$7*'模板使用说明&amp;基础参数'!$E$12,IF(L9579="修改",J9579*'模板使用说明&amp;基础参数'!$E$7*'模板使用说明&amp;基础参数'!$E$11,J9579*'模板使用说明&amp;基础参数'!$E$7*'模板使用说明&amp;基础参数'!$E$10)))))</f>
        <v/>
      </c>
      <c r="N9579" s="83"/>
    </row>
    <row r="9580" ht="14.4" customHeight="1" spans="1:14">
      <c r="A9580" s="68">
        <f t="shared" si="150"/>
        <v>9575</v>
      </c>
      <c r="B9580" s="69"/>
      <c r="C9580" s="69"/>
      <c r="D9580" s="69"/>
      <c r="E9580" s="69"/>
      <c r="F9580" s="69"/>
      <c r="G9580" s="69"/>
      <c r="H9580" s="69"/>
      <c r="I9580" s="68"/>
      <c r="J9580" s="8" t="str">
        <f>IF(I9580="ILF",IF($C$1="预估功能点",'模板使用说明&amp;基础参数'!$E$15,'模板使用说明&amp;基础参数'!$E$22),IF(I9580="EIF",IF($C$1="预估功能点",'模板使用说明&amp;基础参数'!$E$16,'模板使用说明&amp;基础参数'!$E$23),IF(I9580="EI",IF($C$1="预估功能点",'模板使用说明&amp;基础参数'!$E$17,'模板使用说明&amp;基础参数'!$E$24),IF(I9580="EO",IF($C$1="预估功能点",'模板使用说明&amp;基础参数'!$E$18,'模板使用说明&amp;基础参数'!$E$25),IF(I9580="EQ",IF($C$1="预估功能点",'模板使用说明&amp;基础参数'!$E$19,'模板使用说明&amp;基础参数'!$E$26),"")))))</f>
        <v/>
      </c>
      <c r="K9580" s="81"/>
      <c r="L9580" s="81"/>
      <c r="M9580" s="82" t="str">
        <f>IF(J9580="","",IF(K9580="高",IF(L9580="删除",J9580*'模板使用说明&amp;基础参数'!$E$5*'模板使用说明&amp;基础参数'!$E$12,IF(L9580="修改",J9580*'模板使用说明&amp;基础参数'!$E$5*'模板使用说明&amp;基础参数'!$E$11,J9580*'模板使用说明&amp;基础参数'!$E$5*'模板使用说明&amp;基础参数'!$E$10)),IF(K9580="中",IF(L9580="删除",J9580*'模板使用说明&amp;基础参数'!$E$6*'模板使用说明&amp;基础参数'!$E$12,IF(L9580="修改",J9580*'模板使用说明&amp;基础参数'!$E$6*'模板使用说明&amp;基础参数'!$E$11,J9580*'模板使用说明&amp;基础参数'!$E$6*'模板使用说明&amp;基础参数'!$E$10)),IF(L9580="删除",J9580*'模板使用说明&amp;基础参数'!$E$7*'模板使用说明&amp;基础参数'!$E$12,IF(L9580="修改",J9580*'模板使用说明&amp;基础参数'!$E$7*'模板使用说明&amp;基础参数'!$E$11,J9580*'模板使用说明&amp;基础参数'!$E$7*'模板使用说明&amp;基础参数'!$E$10)))))</f>
        <v/>
      </c>
      <c r="N9580" s="83"/>
    </row>
    <row r="9581" ht="14.4" customHeight="1" spans="1:14">
      <c r="A9581" s="68">
        <f t="shared" si="150"/>
        <v>9576</v>
      </c>
      <c r="B9581" s="69"/>
      <c r="C9581" s="69"/>
      <c r="D9581" s="69"/>
      <c r="E9581" s="69"/>
      <c r="F9581" s="69"/>
      <c r="G9581" s="69"/>
      <c r="H9581" s="69"/>
      <c r="I9581" s="68"/>
      <c r="J9581" s="8" t="str">
        <f>IF(I9581="ILF",IF($C$1="预估功能点",'模板使用说明&amp;基础参数'!$E$15,'模板使用说明&amp;基础参数'!$E$22),IF(I9581="EIF",IF($C$1="预估功能点",'模板使用说明&amp;基础参数'!$E$16,'模板使用说明&amp;基础参数'!$E$23),IF(I9581="EI",IF($C$1="预估功能点",'模板使用说明&amp;基础参数'!$E$17,'模板使用说明&amp;基础参数'!$E$24),IF(I9581="EO",IF($C$1="预估功能点",'模板使用说明&amp;基础参数'!$E$18,'模板使用说明&amp;基础参数'!$E$25),IF(I9581="EQ",IF($C$1="预估功能点",'模板使用说明&amp;基础参数'!$E$19,'模板使用说明&amp;基础参数'!$E$26),"")))))</f>
        <v/>
      </c>
      <c r="K9581" s="81"/>
      <c r="L9581" s="81"/>
      <c r="M9581" s="82" t="str">
        <f>IF(J9581="","",IF(K9581="高",IF(L9581="删除",J9581*'模板使用说明&amp;基础参数'!$E$5*'模板使用说明&amp;基础参数'!$E$12,IF(L9581="修改",J9581*'模板使用说明&amp;基础参数'!$E$5*'模板使用说明&amp;基础参数'!$E$11,J9581*'模板使用说明&amp;基础参数'!$E$5*'模板使用说明&amp;基础参数'!$E$10)),IF(K9581="中",IF(L9581="删除",J9581*'模板使用说明&amp;基础参数'!$E$6*'模板使用说明&amp;基础参数'!$E$12,IF(L9581="修改",J9581*'模板使用说明&amp;基础参数'!$E$6*'模板使用说明&amp;基础参数'!$E$11,J9581*'模板使用说明&amp;基础参数'!$E$6*'模板使用说明&amp;基础参数'!$E$10)),IF(L9581="删除",J9581*'模板使用说明&amp;基础参数'!$E$7*'模板使用说明&amp;基础参数'!$E$12,IF(L9581="修改",J9581*'模板使用说明&amp;基础参数'!$E$7*'模板使用说明&amp;基础参数'!$E$11,J9581*'模板使用说明&amp;基础参数'!$E$7*'模板使用说明&amp;基础参数'!$E$10)))))</f>
        <v/>
      </c>
      <c r="N9581" s="83"/>
    </row>
    <row r="9582" ht="14.4" customHeight="1" spans="1:14">
      <c r="A9582" s="68">
        <f t="shared" si="150"/>
        <v>9577</v>
      </c>
      <c r="B9582" s="69"/>
      <c r="C9582" s="69"/>
      <c r="D9582" s="69"/>
      <c r="E9582" s="69"/>
      <c r="F9582" s="69"/>
      <c r="G9582" s="69"/>
      <c r="H9582" s="69"/>
      <c r="I9582" s="68"/>
      <c r="J9582" s="8" t="str">
        <f>IF(I9582="ILF",IF($C$1="预估功能点",'模板使用说明&amp;基础参数'!$E$15,'模板使用说明&amp;基础参数'!$E$22),IF(I9582="EIF",IF($C$1="预估功能点",'模板使用说明&amp;基础参数'!$E$16,'模板使用说明&amp;基础参数'!$E$23),IF(I9582="EI",IF($C$1="预估功能点",'模板使用说明&amp;基础参数'!$E$17,'模板使用说明&amp;基础参数'!$E$24),IF(I9582="EO",IF($C$1="预估功能点",'模板使用说明&amp;基础参数'!$E$18,'模板使用说明&amp;基础参数'!$E$25),IF(I9582="EQ",IF($C$1="预估功能点",'模板使用说明&amp;基础参数'!$E$19,'模板使用说明&amp;基础参数'!$E$26),"")))))</f>
        <v/>
      </c>
      <c r="K9582" s="81"/>
      <c r="L9582" s="81"/>
      <c r="M9582" s="82" t="str">
        <f>IF(J9582="","",IF(K9582="高",IF(L9582="删除",J9582*'模板使用说明&amp;基础参数'!$E$5*'模板使用说明&amp;基础参数'!$E$12,IF(L9582="修改",J9582*'模板使用说明&amp;基础参数'!$E$5*'模板使用说明&amp;基础参数'!$E$11,J9582*'模板使用说明&amp;基础参数'!$E$5*'模板使用说明&amp;基础参数'!$E$10)),IF(K9582="中",IF(L9582="删除",J9582*'模板使用说明&amp;基础参数'!$E$6*'模板使用说明&amp;基础参数'!$E$12,IF(L9582="修改",J9582*'模板使用说明&amp;基础参数'!$E$6*'模板使用说明&amp;基础参数'!$E$11,J9582*'模板使用说明&amp;基础参数'!$E$6*'模板使用说明&amp;基础参数'!$E$10)),IF(L9582="删除",J9582*'模板使用说明&amp;基础参数'!$E$7*'模板使用说明&amp;基础参数'!$E$12,IF(L9582="修改",J9582*'模板使用说明&amp;基础参数'!$E$7*'模板使用说明&amp;基础参数'!$E$11,J9582*'模板使用说明&amp;基础参数'!$E$7*'模板使用说明&amp;基础参数'!$E$10)))))</f>
        <v/>
      </c>
      <c r="N9582" s="83"/>
    </row>
    <row r="9583" ht="14.4" customHeight="1" spans="1:14">
      <c r="A9583" s="68">
        <f t="shared" si="150"/>
        <v>9578</v>
      </c>
      <c r="B9583" s="69"/>
      <c r="C9583" s="69"/>
      <c r="D9583" s="69"/>
      <c r="E9583" s="69"/>
      <c r="F9583" s="69"/>
      <c r="G9583" s="69"/>
      <c r="H9583" s="69"/>
      <c r="I9583" s="68"/>
      <c r="J9583" s="8" t="str">
        <f>IF(I9583="ILF",IF($C$1="预估功能点",'模板使用说明&amp;基础参数'!$E$15,'模板使用说明&amp;基础参数'!$E$22),IF(I9583="EIF",IF($C$1="预估功能点",'模板使用说明&amp;基础参数'!$E$16,'模板使用说明&amp;基础参数'!$E$23),IF(I9583="EI",IF($C$1="预估功能点",'模板使用说明&amp;基础参数'!$E$17,'模板使用说明&amp;基础参数'!$E$24),IF(I9583="EO",IF($C$1="预估功能点",'模板使用说明&amp;基础参数'!$E$18,'模板使用说明&amp;基础参数'!$E$25),IF(I9583="EQ",IF($C$1="预估功能点",'模板使用说明&amp;基础参数'!$E$19,'模板使用说明&amp;基础参数'!$E$26),"")))))</f>
        <v/>
      </c>
      <c r="K9583" s="81"/>
      <c r="L9583" s="81"/>
      <c r="M9583" s="82" t="str">
        <f>IF(J9583="","",IF(K9583="高",IF(L9583="删除",J9583*'模板使用说明&amp;基础参数'!$E$5*'模板使用说明&amp;基础参数'!$E$12,IF(L9583="修改",J9583*'模板使用说明&amp;基础参数'!$E$5*'模板使用说明&amp;基础参数'!$E$11,J9583*'模板使用说明&amp;基础参数'!$E$5*'模板使用说明&amp;基础参数'!$E$10)),IF(K9583="中",IF(L9583="删除",J9583*'模板使用说明&amp;基础参数'!$E$6*'模板使用说明&amp;基础参数'!$E$12,IF(L9583="修改",J9583*'模板使用说明&amp;基础参数'!$E$6*'模板使用说明&amp;基础参数'!$E$11,J9583*'模板使用说明&amp;基础参数'!$E$6*'模板使用说明&amp;基础参数'!$E$10)),IF(L9583="删除",J9583*'模板使用说明&amp;基础参数'!$E$7*'模板使用说明&amp;基础参数'!$E$12,IF(L9583="修改",J9583*'模板使用说明&amp;基础参数'!$E$7*'模板使用说明&amp;基础参数'!$E$11,J9583*'模板使用说明&amp;基础参数'!$E$7*'模板使用说明&amp;基础参数'!$E$10)))))</f>
        <v/>
      </c>
      <c r="N9583" s="83"/>
    </row>
    <row r="9584" ht="14.4" customHeight="1" spans="1:14">
      <c r="A9584" s="68">
        <f t="shared" si="150"/>
        <v>9579</v>
      </c>
      <c r="B9584" s="69"/>
      <c r="C9584" s="69"/>
      <c r="D9584" s="69"/>
      <c r="E9584" s="69"/>
      <c r="F9584" s="69"/>
      <c r="G9584" s="69"/>
      <c r="H9584" s="69"/>
      <c r="I9584" s="68"/>
      <c r="J9584" s="8" t="str">
        <f>IF(I9584="ILF",IF($C$1="预估功能点",'模板使用说明&amp;基础参数'!$E$15,'模板使用说明&amp;基础参数'!$E$22),IF(I9584="EIF",IF($C$1="预估功能点",'模板使用说明&amp;基础参数'!$E$16,'模板使用说明&amp;基础参数'!$E$23),IF(I9584="EI",IF($C$1="预估功能点",'模板使用说明&amp;基础参数'!$E$17,'模板使用说明&amp;基础参数'!$E$24),IF(I9584="EO",IF($C$1="预估功能点",'模板使用说明&amp;基础参数'!$E$18,'模板使用说明&amp;基础参数'!$E$25),IF(I9584="EQ",IF($C$1="预估功能点",'模板使用说明&amp;基础参数'!$E$19,'模板使用说明&amp;基础参数'!$E$26),"")))))</f>
        <v/>
      </c>
      <c r="K9584" s="81"/>
      <c r="L9584" s="81"/>
      <c r="M9584" s="82" t="str">
        <f>IF(J9584="","",IF(K9584="高",IF(L9584="删除",J9584*'模板使用说明&amp;基础参数'!$E$5*'模板使用说明&amp;基础参数'!$E$12,IF(L9584="修改",J9584*'模板使用说明&amp;基础参数'!$E$5*'模板使用说明&amp;基础参数'!$E$11,J9584*'模板使用说明&amp;基础参数'!$E$5*'模板使用说明&amp;基础参数'!$E$10)),IF(K9584="中",IF(L9584="删除",J9584*'模板使用说明&amp;基础参数'!$E$6*'模板使用说明&amp;基础参数'!$E$12,IF(L9584="修改",J9584*'模板使用说明&amp;基础参数'!$E$6*'模板使用说明&amp;基础参数'!$E$11,J9584*'模板使用说明&amp;基础参数'!$E$6*'模板使用说明&amp;基础参数'!$E$10)),IF(L9584="删除",J9584*'模板使用说明&amp;基础参数'!$E$7*'模板使用说明&amp;基础参数'!$E$12,IF(L9584="修改",J9584*'模板使用说明&amp;基础参数'!$E$7*'模板使用说明&amp;基础参数'!$E$11,J9584*'模板使用说明&amp;基础参数'!$E$7*'模板使用说明&amp;基础参数'!$E$10)))))</f>
        <v/>
      </c>
      <c r="N9584" s="83"/>
    </row>
    <row r="9585" ht="14.4" customHeight="1" spans="1:14">
      <c r="A9585" s="68">
        <f t="shared" si="150"/>
        <v>9580</v>
      </c>
      <c r="B9585" s="69"/>
      <c r="C9585" s="69"/>
      <c r="D9585" s="69"/>
      <c r="E9585" s="69"/>
      <c r="F9585" s="69"/>
      <c r="G9585" s="69"/>
      <c r="H9585" s="69"/>
      <c r="I9585" s="68"/>
      <c r="J9585" s="8" t="str">
        <f>IF(I9585="ILF",IF($C$1="预估功能点",'模板使用说明&amp;基础参数'!$E$15,'模板使用说明&amp;基础参数'!$E$22),IF(I9585="EIF",IF($C$1="预估功能点",'模板使用说明&amp;基础参数'!$E$16,'模板使用说明&amp;基础参数'!$E$23),IF(I9585="EI",IF($C$1="预估功能点",'模板使用说明&amp;基础参数'!$E$17,'模板使用说明&amp;基础参数'!$E$24),IF(I9585="EO",IF($C$1="预估功能点",'模板使用说明&amp;基础参数'!$E$18,'模板使用说明&amp;基础参数'!$E$25),IF(I9585="EQ",IF($C$1="预估功能点",'模板使用说明&amp;基础参数'!$E$19,'模板使用说明&amp;基础参数'!$E$26),"")))))</f>
        <v/>
      </c>
      <c r="K9585" s="81"/>
      <c r="L9585" s="81"/>
      <c r="M9585" s="82" t="str">
        <f>IF(J9585="","",IF(K9585="高",IF(L9585="删除",J9585*'模板使用说明&amp;基础参数'!$E$5*'模板使用说明&amp;基础参数'!$E$12,IF(L9585="修改",J9585*'模板使用说明&amp;基础参数'!$E$5*'模板使用说明&amp;基础参数'!$E$11,J9585*'模板使用说明&amp;基础参数'!$E$5*'模板使用说明&amp;基础参数'!$E$10)),IF(K9585="中",IF(L9585="删除",J9585*'模板使用说明&amp;基础参数'!$E$6*'模板使用说明&amp;基础参数'!$E$12,IF(L9585="修改",J9585*'模板使用说明&amp;基础参数'!$E$6*'模板使用说明&amp;基础参数'!$E$11,J9585*'模板使用说明&amp;基础参数'!$E$6*'模板使用说明&amp;基础参数'!$E$10)),IF(L9585="删除",J9585*'模板使用说明&amp;基础参数'!$E$7*'模板使用说明&amp;基础参数'!$E$12,IF(L9585="修改",J9585*'模板使用说明&amp;基础参数'!$E$7*'模板使用说明&amp;基础参数'!$E$11,J9585*'模板使用说明&amp;基础参数'!$E$7*'模板使用说明&amp;基础参数'!$E$10)))))</f>
        <v/>
      </c>
      <c r="N9585" s="83"/>
    </row>
    <row r="9586" ht="14.4" customHeight="1" spans="1:14">
      <c r="A9586" s="68">
        <f t="shared" si="150"/>
        <v>9581</v>
      </c>
      <c r="B9586" s="69"/>
      <c r="C9586" s="69"/>
      <c r="D9586" s="69"/>
      <c r="E9586" s="69"/>
      <c r="F9586" s="69"/>
      <c r="G9586" s="69"/>
      <c r="H9586" s="69"/>
      <c r="I9586" s="68"/>
      <c r="J9586" s="8" t="str">
        <f>IF(I9586="ILF",IF($C$1="预估功能点",'模板使用说明&amp;基础参数'!$E$15,'模板使用说明&amp;基础参数'!$E$22),IF(I9586="EIF",IF($C$1="预估功能点",'模板使用说明&amp;基础参数'!$E$16,'模板使用说明&amp;基础参数'!$E$23),IF(I9586="EI",IF($C$1="预估功能点",'模板使用说明&amp;基础参数'!$E$17,'模板使用说明&amp;基础参数'!$E$24),IF(I9586="EO",IF($C$1="预估功能点",'模板使用说明&amp;基础参数'!$E$18,'模板使用说明&amp;基础参数'!$E$25),IF(I9586="EQ",IF($C$1="预估功能点",'模板使用说明&amp;基础参数'!$E$19,'模板使用说明&amp;基础参数'!$E$26),"")))))</f>
        <v/>
      </c>
      <c r="K9586" s="81"/>
      <c r="L9586" s="81"/>
      <c r="M9586" s="82" t="str">
        <f>IF(J9586="","",IF(K9586="高",IF(L9586="删除",J9586*'模板使用说明&amp;基础参数'!$E$5*'模板使用说明&amp;基础参数'!$E$12,IF(L9586="修改",J9586*'模板使用说明&amp;基础参数'!$E$5*'模板使用说明&amp;基础参数'!$E$11,J9586*'模板使用说明&amp;基础参数'!$E$5*'模板使用说明&amp;基础参数'!$E$10)),IF(K9586="中",IF(L9586="删除",J9586*'模板使用说明&amp;基础参数'!$E$6*'模板使用说明&amp;基础参数'!$E$12,IF(L9586="修改",J9586*'模板使用说明&amp;基础参数'!$E$6*'模板使用说明&amp;基础参数'!$E$11,J9586*'模板使用说明&amp;基础参数'!$E$6*'模板使用说明&amp;基础参数'!$E$10)),IF(L9586="删除",J9586*'模板使用说明&amp;基础参数'!$E$7*'模板使用说明&amp;基础参数'!$E$12,IF(L9586="修改",J9586*'模板使用说明&amp;基础参数'!$E$7*'模板使用说明&amp;基础参数'!$E$11,J9586*'模板使用说明&amp;基础参数'!$E$7*'模板使用说明&amp;基础参数'!$E$10)))))</f>
        <v/>
      </c>
      <c r="N9586" s="83"/>
    </row>
    <row r="9587" ht="14.4" customHeight="1" spans="1:14">
      <c r="A9587" s="68">
        <f t="shared" si="150"/>
        <v>9582</v>
      </c>
      <c r="B9587" s="69"/>
      <c r="C9587" s="69"/>
      <c r="D9587" s="69"/>
      <c r="E9587" s="69"/>
      <c r="F9587" s="69"/>
      <c r="G9587" s="69"/>
      <c r="H9587" s="69"/>
      <c r="I9587" s="68"/>
      <c r="J9587" s="8" t="str">
        <f>IF(I9587="ILF",IF($C$1="预估功能点",'模板使用说明&amp;基础参数'!$E$15,'模板使用说明&amp;基础参数'!$E$22),IF(I9587="EIF",IF($C$1="预估功能点",'模板使用说明&amp;基础参数'!$E$16,'模板使用说明&amp;基础参数'!$E$23),IF(I9587="EI",IF($C$1="预估功能点",'模板使用说明&amp;基础参数'!$E$17,'模板使用说明&amp;基础参数'!$E$24),IF(I9587="EO",IF($C$1="预估功能点",'模板使用说明&amp;基础参数'!$E$18,'模板使用说明&amp;基础参数'!$E$25),IF(I9587="EQ",IF($C$1="预估功能点",'模板使用说明&amp;基础参数'!$E$19,'模板使用说明&amp;基础参数'!$E$26),"")))))</f>
        <v/>
      </c>
      <c r="K9587" s="81"/>
      <c r="L9587" s="81"/>
      <c r="M9587" s="82" t="str">
        <f>IF(J9587="","",IF(K9587="高",IF(L9587="删除",J9587*'模板使用说明&amp;基础参数'!$E$5*'模板使用说明&amp;基础参数'!$E$12,IF(L9587="修改",J9587*'模板使用说明&amp;基础参数'!$E$5*'模板使用说明&amp;基础参数'!$E$11,J9587*'模板使用说明&amp;基础参数'!$E$5*'模板使用说明&amp;基础参数'!$E$10)),IF(K9587="中",IF(L9587="删除",J9587*'模板使用说明&amp;基础参数'!$E$6*'模板使用说明&amp;基础参数'!$E$12,IF(L9587="修改",J9587*'模板使用说明&amp;基础参数'!$E$6*'模板使用说明&amp;基础参数'!$E$11,J9587*'模板使用说明&amp;基础参数'!$E$6*'模板使用说明&amp;基础参数'!$E$10)),IF(L9587="删除",J9587*'模板使用说明&amp;基础参数'!$E$7*'模板使用说明&amp;基础参数'!$E$12,IF(L9587="修改",J9587*'模板使用说明&amp;基础参数'!$E$7*'模板使用说明&amp;基础参数'!$E$11,J9587*'模板使用说明&amp;基础参数'!$E$7*'模板使用说明&amp;基础参数'!$E$10)))))</f>
        <v/>
      </c>
      <c r="N9587" s="83"/>
    </row>
    <row r="9588" ht="14.4" customHeight="1" spans="1:14">
      <c r="A9588" s="68">
        <f t="shared" si="150"/>
        <v>9583</v>
      </c>
      <c r="B9588" s="69"/>
      <c r="C9588" s="69"/>
      <c r="D9588" s="69"/>
      <c r="E9588" s="69"/>
      <c r="F9588" s="69"/>
      <c r="G9588" s="69"/>
      <c r="H9588" s="69"/>
      <c r="I9588" s="68"/>
      <c r="J9588" s="8" t="str">
        <f>IF(I9588="ILF",IF($C$1="预估功能点",'模板使用说明&amp;基础参数'!$E$15,'模板使用说明&amp;基础参数'!$E$22),IF(I9588="EIF",IF($C$1="预估功能点",'模板使用说明&amp;基础参数'!$E$16,'模板使用说明&amp;基础参数'!$E$23),IF(I9588="EI",IF($C$1="预估功能点",'模板使用说明&amp;基础参数'!$E$17,'模板使用说明&amp;基础参数'!$E$24),IF(I9588="EO",IF($C$1="预估功能点",'模板使用说明&amp;基础参数'!$E$18,'模板使用说明&amp;基础参数'!$E$25),IF(I9588="EQ",IF($C$1="预估功能点",'模板使用说明&amp;基础参数'!$E$19,'模板使用说明&amp;基础参数'!$E$26),"")))))</f>
        <v/>
      </c>
      <c r="K9588" s="81"/>
      <c r="L9588" s="81"/>
      <c r="M9588" s="82" t="str">
        <f>IF(J9588="","",IF(K9588="高",IF(L9588="删除",J9588*'模板使用说明&amp;基础参数'!$E$5*'模板使用说明&amp;基础参数'!$E$12,IF(L9588="修改",J9588*'模板使用说明&amp;基础参数'!$E$5*'模板使用说明&amp;基础参数'!$E$11,J9588*'模板使用说明&amp;基础参数'!$E$5*'模板使用说明&amp;基础参数'!$E$10)),IF(K9588="中",IF(L9588="删除",J9588*'模板使用说明&amp;基础参数'!$E$6*'模板使用说明&amp;基础参数'!$E$12,IF(L9588="修改",J9588*'模板使用说明&amp;基础参数'!$E$6*'模板使用说明&amp;基础参数'!$E$11,J9588*'模板使用说明&amp;基础参数'!$E$6*'模板使用说明&amp;基础参数'!$E$10)),IF(L9588="删除",J9588*'模板使用说明&amp;基础参数'!$E$7*'模板使用说明&amp;基础参数'!$E$12,IF(L9588="修改",J9588*'模板使用说明&amp;基础参数'!$E$7*'模板使用说明&amp;基础参数'!$E$11,J9588*'模板使用说明&amp;基础参数'!$E$7*'模板使用说明&amp;基础参数'!$E$10)))))</f>
        <v/>
      </c>
      <c r="N9588" s="83"/>
    </row>
    <row r="9589" ht="14.4" customHeight="1" spans="1:14">
      <c r="A9589" s="68">
        <f t="shared" si="150"/>
        <v>9584</v>
      </c>
      <c r="B9589" s="69"/>
      <c r="C9589" s="69"/>
      <c r="D9589" s="69"/>
      <c r="E9589" s="69"/>
      <c r="F9589" s="69"/>
      <c r="G9589" s="69"/>
      <c r="H9589" s="69"/>
      <c r="I9589" s="68"/>
      <c r="J9589" s="8" t="str">
        <f>IF(I9589="ILF",IF($C$1="预估功能点",'模板使用说明&amp;基础参数'!$E$15,'模板使用说明&amp;基础参数'!$E$22),IF(I9589="EIF",IF($C$1="预估功能点",'模板使用说明&amp;基础参数'!$E$16,'模板使用说明&amp;基础参数'!$E$23),IF(I9589="EI",IF($C$1="预估功能点",'模板使用说明&amp;基础参数'!$E$17,'模板使用说明&amp;基础参数'!$E$24),IF(I9589="EO",IF($C$1="预估功能点",'模板使用说明&amp;基础参数'!$E$18,'模板使用说明&amp;基础参数'!$E$25),IF(I9589="EQ",IF($C$1="预估功能点",'模板使用说明&amp;基础参数'!$E$19,'模板使用说明&amp;基础参数'!$E$26),"")))))</f>
        <v/>
      </c>
      <c r="K9589" s="81"/>
      <c r="L9589" s="81"/>
      <c r="M9589" s="82" t="str">
        <f>IF(J9589="","",IF(K9589="高",IF(L9589="删除",J9589*'模板使用说明&amp;基础参数'!$E$5*'模板使用说明&amp;基础参数'!$E$12,IF(L9589="修改",J9589*'模板使用说明&amp;基础参数'!$E$5*'模板使用说明&amp;基础参数'!$E$11,J9589*'模板使用说明&amp;基础参数'!$E$5*'模板使用说明&amp;基础参数'!$E$10)),IF(K9589="中",IF(L9589="删除",J9589*'模板使用说明&amp;基础参数'!$E$6*'模板使用说明&amp;基础参数'!$E$12,IF(L9589="修改",J9589*'模板使用说明&amp;基础参数'!$E$6*'模板使用说明&amp;基础参数'!$E$11,J9589*'模板使用说明&amp;基础参数'!$E$6*'模板使用说明&amp;基础参数'!$E$10)),IF(L9589="删除",J9589*'模板使用说明&amp;基础参数'!$E$7*'模板使用说明&amp;基础参数'!$E$12,IF(L9589="修改",J9589*'模板使用说明&amp;基础参数'!$E$7*'模板使用说明&amp;基础参数'!$E$11,J9589*'模板使用说明&amp;基础参数'!$E$7*'模板使用说明&amp;基础参数'!$E$10)))))</f>
        <v/>
      </c>
      <c r="N9589" s="83"/>
    </row>
    <row r="9590" ht="14.4" customHeight="1" spans="1:14">
      <c r="A9590" s="68">
        <f t="shared" si="150"/>
        <v>9585</v>
      </c>
      <c r="B9590" s="69"/>
      <c r="C9590" s="69"/>
      <c r="D9590" s="69"/>
      <c r="E9590" s="69"/>
      <c r="F9590" s="69"/>
      <c r="G9590" s="69"/>
      <c r="H9590" s="69"/>
      <c r="I9590" s="68"/>
      <c r="J9590" s="8" t="str">
        <f>IF(I9590="ILF",IF($C$1="预估功能点",'模板使用说明&amp;基础参数'!$E$15,'模板使用说明&amp;基础参数'!$E$22),IF(I9590="EIF",IF($C$1="预估功能点",'模板使用说明&amp;基础参数'!$E$16,'模板使用说明&amp;基础参数'!$E$23),IF(I9590="EI",IF($C$1="预估功能点",'模板使用说明&amp;基础参数'!$E$17,'模板使用说明&amp;基础参数'!$E$24),IF(I9590="EO",IF($C$1="预估功能点",'模板使用说明&amp;基础参数'!$E$18,'模板使用说明&amp;基础参数'!$E$25),IF(I9590="EQ",IF($C$1="预估功能点",'模板使用说明&amp;基础参数'!$E$19,'模板使用说明&amp;基础参数'!$E$26),"")))))</f>
        <v/>
      </c>
      <c r="K9590" s="81"/>
      <c r="L9590" s="81"/>
      <c r="M9590" s="82" t="str">
        <f>IF(J9590="","",IF(K9590="高",IF(L9590="删除",J9590*'模板使用说明&amp;基础参数'!$E$5*'模板使用说明&amp;基础参数'!$E$12,IF(L9590="修改",J9590*'模板使用说明&amp;基础参数'!$E$5*'模板使用说明&amp;基础参数'!$E$11,J9590*'模板使用说明&amp;基础参数'!$E$5*'模板使用说明&amp;基础参数'!$E$10)),IF(K9590="中",IF(L9590="删除",J9590*'模板使用说明&amp;基础参数'!$E$6*'模板使用说明&amp;基础参数'!$E$12,IF(L9590="修改",J9590*'模板使用说明&amp;基础参数'!$E$6*'模板使用说明&amp;基础参数'!$E$11,J9590*'模板使用说明&amp;基础参数'!$E$6*'模板使用说明&amp;基础参数'!$E$10)),IF(L9590="删除",J9590*'模板使用说明&amp;基础参数'!$E$7*'模板使用说明&amp;基础参数'!$E$12,IF(L9590="修改",J9590*'模板使用说明&amp;基础参数'!$E$7*'模板使用说明&amp;基础参数'!$E$11,J9590*'模板使用说明&amp;基础参数'!$E$7*'模板使用说明&amp;基础参数'!$E$10)))))</f>
        <v/>
      </c>
      <c r="N9590" s="83"/>
    </row>
    <row r="9591" ht="14.4" customHeight="1" spans="1:14">
      <c r="A9591" s="68">
        <f t="shared" si="150"/>
        <v>9586</v>
      </c>
      <c r="B9591" s="69"/>
      <c r="C9591" s="69"/>
      <c r="D9591" s="69"/>
      <c r="E9591" s="69"/>
      <c r="F9591" s="69"/>
      <c r="G9591" s="69"/>
      <c r="H9591" s="69"/>
      <c r="I9591" s="68"/>
      <c r="J9591" s="8" t="str">
        <f>IF(I9591="ILF",IF($C$1="预估功能点",'模板使用说明&amp;基础参数'!$E$15,'模板使用说明&amp;基础参数'!$E$22),IF(I9591="EIF",IF($C$1="预估功能点",'模板使用说明&amp;基础参数'!$E$16,'模板使用说明&amp;基础参数'!$E$23),IF(I9591="EI",IF($C$1="预估功能点",'模板使用说明&amp;基础参数'!$E$17,'模板使用说明&amp;基础参数'!$E$24),IF(I9591="EO",IF($C$1="预估功能点",'模板使用说明&amp;基础参数'!$E$18,'模板使用说明&amp;基础参数'!$E$25),IF(I9591="EQ",IF($C$1="预估功能点",'模板使用说明&amp;基础参数'!$E$19,'模板使用说明&amp;基础参数'!$E$26),"")))))</f>
        <v/>
      </c>
      <c r="K9591" s="81"/>
      <c r="L9591" s="81"/>
      <c r="M9591" s="82" t="str">
        <f>IF(J9591="","",IF(K9591="高",IF(L9591="删除",J9591*'模板使用说明&amp;基础参数'!$E$5*'模板使用说明&amp;基础参数'!$E$12,IF(L9591="修改",J9591*'模板使用说明&amp;基础参数'!$E$5*'模板使用说明&amp;基础参数'!$E$11,J9591*'模板使用说明&amp;基础参数'!$E$5*'模板使用说明&amp;基础参数'!$E$10)),IF(K9591="中",IF(L9591="删除",J9591*'模板使用说明&amp;基础参数'!$E$6*'模板使用说明&amp;基础参数'!$E$12,IF(L9591="修改",J9591*'模板使用说明&amp;基础参数'!$E$6*'模板使用说明&amp;基础参数'!$E$11,J9591*'模板使用说明&amp;基础参数'!$E$6*'模板使用说明&amp;基础参数'!$E$10)),IF(L9591="删除",J9591*'模板使用说明&amp;基础参数'!$E$7*'模板使用说明&amp;基础参数'!$E$12,IF(L9591="修改",J9591*'模板使用说明&amp;基础参数'!$E$7*'模板使用说明&amp;基础参数'!$E$11,J9591*'模板使用说明&amp;基础参数'!$E$7*'模板使用说明&amp;基础参数'!$E$10)))))</f>
        <v/>
      </c>
      <c r="N9591" s="83"/>
    </row>
    <row r="9592" ht="14.4" customHeight="1" spans="1:14">
      <c r="A9592" s="68">
        <f t="shared" si="150"/>
        <v>9587</v>
      </c>
      <c r="B9592" s="69"/>
      <c r="C9592" s="69"/>
      <c r="D9592" s="69"/>
      <c r="E9592" s="69"/>
      <c r="F9592" s="69"/>
      <c r="G9592" s="69"/>
      <c r="H9592" s="69"/>
      <c r="I9592" s="68"/>
      <c r="J9592" s="8" t="str">
        <f>IF(I9592="ILF",IF($C$1="预估功能点",'模板使用说明&amp;基础参数'!$E$15,'模板使用说明&amp;基础参数'!$E$22),IF(I9592="EIF",IF($C$1="预估功能点",'模板使用说明&amp;基础参数'!$E$16,'模板使用说明&amp;基础参数'!$E$23),IF(I9592="EI",IF($C$1="预估功能点",'模板使用说明&amp;基础参数'!$E$17,'模板使用说明&amp;基础参数'!$E$24),IF(I9592="EO",IF($C$1="预估功能点",'模板使用说明&amp;基础参数'!$E$18,'模板使用说明&amp;基础参数'!$E$25),IF(I9592="EQ",IF($C$1="预估功能点",'模板使用说明&amp;基础参数'!$E$19,'模板使用说明&amp;基础参数'!$E$26),"")))))</f>
        <v/>
      </c>
      <c r="K9592" s="81"/>
      <c r="L9592" s="81"/>
      <c r="M9592" s="82" t="str">
        <f>IF(J9592="","",IF(K9592="高",IF(L9592="删除",J9592*'模板使用说明&amp;基础参数'!$E$5*'模板使用说明&amp;基础参数'!$E$12,IF(L9592="修改",J9592*'模板使用说明&amp;基础参数'!$E$5*'模板使用说明&amp;基础参数'!$E$11,J9592*'模板使用说明&amp;基础参数'!$E$5*'模板使用说明&amp;基础参数'!$E$10)),IF(K9592="中",IF(L9592="删除",J9592*'模板使用说明&amp;基础参数'!$E$6*'模板使用说明&amp;基础参数'!$E$12,IF(L9592="修改",J9592*'模板使用说明&amp;基础参数'!$E$6*'模板使用说明&amp;基础参数'!$E$11,J9592*'模板使用说明&amp;基础参数'!$E$6*'模板使用说明&amp;基础参数'!$E$10)),IF(L9592="删除",J9592*'模板使用说明&amp;基础参数'!$E$7*'模板使用说明&amp;基础参数'!$E$12,IF(L9592="修改",J9592*'模板使用说明&amp;基础参数'!$E$7*'模板使用说明&amp;基础参数'!$E$11,J9592*'模板使用说明&amp;基础参数'!$E$7*'模板使用说明&amp;基础参数'!$E$10)))))</f>
        <v/>
      </c>
      <c r="N9592" s="83"/>
    </row>
    <row r="9593" ht="14.4" customHeight="1" spans="1:14">
      <c r="A9593" s="68">
        <f t="shared" si="150"/>
        <v>9588</v>
      </c>
      <c r="B9593" s="69"/>
      <c r="C9593" s="69"/>
      <c r="D9593" s="69"/>
      <c r="E9593" s="69"/>
      <c r="F9593" s="69"/>
      <c r="G9593" s="69"/>
      <c r="H9593" s="69"/>
      <c r="I9593" s="68"/>
      <c r="J9593" s="8" t="str">
        <f>IF(I9593="ILF",IF($C$1="预估功能点",'模板使用说明&amp;基础参数'!$E$15,'模板使用说明&amp;基础参数'!$E$22),IF(I9593="EIF",IF($C$1="预估功能点",'模板使用说明&amp;基础参数'!$E$16,'模板使用说明&amp;基础参数'!$E$23),IF(I9593="EI",IF($C$1="预估功能点",'模板使用说明&amp;基础参数'!$E$17,'模板使用说明&amp;基础参数'!$E$24),IF(I9593="EO",IF($C$1="预估功能点",'模板使用说明&amp;基础参数'!$E$18,'模板使用说明&amp;基础参数'!$E$25),IF(I9593="EQ",IF($C$1="预估功能点",'模板使用说明&amp;基础参数'!$E$19,'模板使用说明&amp;基础参数'!$E$26),"")))))</f>
        <v/>
      </c>
      <c r="K9593" s="81"/>
      <c r="L9593" s="81"/>
      <c r="M9593" s="82" t="str">
        <f>IF(J9593="","",IF(K9593="高",IF(L9593="删除",J9593*'模板使用说明&amp;基础参数'!$E$5*'模板使用说明&amp;基础参数'!$E$12,IF(L9593="修改",J9593*'模板使用说明&amp;基础参数'!$E$5*'模板使用说明&amp;基础参数'!$E$11,J9593*'模板使用说明&amp;基础参数'!$E$5*'模板使用说明&amp;基础参数'!$E$10)),IF(K9593="中",IF(L9593="删除",J9593*'模板使用说明&amp;基础参数'!$E$6*'模板使用说明&amp;基础参数'!$E$12,IF(L9593="修改",J9593*'模板使用说明&amp;基础参数'!$E$6*'模板使用说明&amp;基础参数'!$E$11,J9593*'模板使用说明&amp;基础参数'!$E$6*'模板使用说明&amp;基础参数'!$E$10)),IF(L9593="删除",J9593*'模板使用说明&amp;基础参数'!$E$7*'模板使用说明&amp;基础参数'!$E$12,IF(L9593="修改",J9593*'模板使用说明&amp;基础参数'!$E$7*'模板使用说明&amp;基础参数'!$E$11,J9593*'模板使用说明&amp;基础参数'!$E$7*'模板使用说明&amp;基础参数'!$E$10)))))</f>
        <v/>
      </c>
      <c r="N9593" s="83"/>
    </row>
    <row r="9594" ht="14.4" customHeight="1" spans="1:14">
      <c r="A9594" s="68">
        <f t="shared" si="150"/>
        <v>9589</v>
      </c>
      <c r="B9594" s="69"/>
      <c r="C9594" s="69"/>
      <c r="D9594" s="69"/>
      <c r="E9594" s="69"/>
      <c r="F9594" s="69"/>
      <c r="G9594" s="69"/>
      <c r="H9594" s="69"/>
      <c r="I9594" s="68"/>
      <c r="J9594" s="8" t="str">
        <f>IF(I9594="ILF",IF($C$1="预估功能点",'模板使用说明&amp;基础参数'!$E$15,'模板使用说明&amp;基础参数'!$E$22),IF(I9594="EIF",IF($C$1="预估功能点",'模板使用说明&amp;基础参数'!$E$16,'模板使用说明&amp;基础参数'!$E$23),IF(I9594="EI",IF($C$1="预估功能点",'模板使用说明&amp;基础参数'!$E$17,'模板使用说明&amp;基础参数'!$E$24),IF(I9594="EO",IF($C$1="预估功能点",'模板使用说明&amp;基础参数'!$E$18,'模板使用说明&amp;基础参数'!$E$25),IF(I9594="EQ",IF($C$1="预估功能点",'模板使用说明&amp;基础参数'!$E$19,'模板使用说明&amp;基础参数'!$E$26),"")))))</f>
        <v/>
      </c>
      <c r="K9594" s="81"/>
      <c r="L9594" s="81"/>
      <c r="M9594" s="82" t="str">
        <f>IF(J9594="","",IF(K9594="高",IF(L9594="删除",J9594*'模板使用说明&amp;基础参数'!$E$5*'模板使用说明&amp;基础参数'!$E$12,IF(L9594="修改",J9594*'模板使用说明&amp;基础参数'!$E$5*'模板使用说明&amp;基础参数'!$E$11,J9594*'模板使用说明&amp;基础参数'!$E$5*'模板使用说明&amp;基础参数'!$E$10)),IF(K9594="中",IF(L9594="删除",J9594*'模板使用说明&amp;基础参数'!$E$6*'模板使用说明&amp;基础参数'!$E$12,IF(L9594="修改",J9594*'模板使用说明&amp;基础参数'!$E$6*'模板使用说明&amp;基础参数'!$E$11,J9594*'模板使用说明&amp;基础参数'!$E$6*'模板使用说明&amp;基础参数'!$E$10)),IF(L9594="删除",J9594*'模板使用说明&amp;基础参数'!$E$7*'模板使用说明&amp;基础参数'!$E$12,IF(L9594="修改",J9594*'模板使用说明&amp;基础参数'!$E$7*'模板使用说明&amp;基础参数'!$E$11,J9594*'模板使用说明&amp;基础参数'!$E$7*'模板使用说明&amp;基础参数'!$E$10)))))</f>
        <v/>
      </c>
      <c r="N9594" s="83"/>
    </row>
    <row r="9595" ht="14.4" customHeight="1" spans="1:14">
      <c r="A9595" s="68">
        <f t="shared" si="150"/>
        <v>9590</v>
      </c>
      <c r="B9595" s="69"/>
      <c r="C9595" s="69"/>
      <c r="D9595" s="69"/>
      <c r="E9595" s="69"/>
      <c r="F9595" s="69"/>
      <c r="G9595" s="69"/>
      <c r="H9595" s="69"/>
      <c r="I9595" s="68"/>
      <c r="J9595" s="8" t="str">
        <f>IF(I9595="ILF",IF($C$1="预估功能点",'模板使用说明&amp;基础参数'!$E$15,'模板使用说明&amp;基础参数'!$E$22),IF(I9595="EIF",IF($C$1="预估功能点",'模板使用说明&amp;基础参数'!$E$16,'模板使用说明&amp;基础参数'!$E$23),IF(I9595="EI",IF($C$1="预估功能点",'模板使用说明&amp;基础参数'!$E$17,'模板使用说明&amp;基础参数'!$E$24),IF(I9595="EO",IF($C$1="预估功能点",'模板使用说明&amp;基础参数'!$E$18,'模板使用说明&amp;基础参数'!$E$25),IF(I9595="EQ",IF($C$1="预估功能点",'模板使用说明&amp;基础参数'!$E$19,'模板使用说明&amp;基础参数'!$E$26),"")))))</f>
        <v/>
      </c>
      <c r="K9595" s="81"/>
      <c r="L9595" s="81"/>
      <c r="M9595" s="82" t="str">
        <f>IF(J9595="","",IF(K9595="高",IF(L9595="删除",J9595*'模板使用说明&amp;基础参数'!$E$5*'模板使用说明&amp;基础参数'!$E$12,IF(L9595="修改",J9595*'模板使用说明&amp;基础参数'!$E$5*'模板使用说明&amp;基础参数'!$E$11,J9595*'模板使用说明&amp;基础参数'!$E$5*'模板使用说明&amp;基础参数'!$E$10)),IF(K9595="中",IF(L9595="删除",J9595*'模板使用说明&amp;基础参数'!$E$6*'模板使用说明&amp;基础参数'!$E$12,IF(L9595="修改",J9595*'模板使用说明&amp;基础参数'!$E$6*'模板使用说明&amp;基础参数'!$E$11,J9595*'模板使用说明&amp;基础参数'!$E$6*'模板使用说明&amp;基础参数'!$E$10)),IF(L9595="删除",J9595*'模板使用说明&amp;基础参数'!$E$7*'模板使用说明&amp;基础参数'!$E$12,IF(L9595="修改",J9595*'模板使用说明&amp;基础参数'!$E$7*'模板使用说明&amp;基础参数'!$E$11,J9595*'模板使用说明&amp;基础参数'!$E$7*'模板使用说明&amp;基础参数'!$E$10)))))</f>
        <v/>
      </c>
      <c r="N9595" s="83"/>
    </row>
    <row r="9596" ht="14.4" customHeight="1" spans="1:14">
      <c r="A9596" s="68">
        <f t="shared" si="150"/>
        <v>9591</v>
      </c>
      <c r="B9596" s="69"/>
      <c r="C9596" s="69"/>
      <c r="D9596" s="69"/>
      <c r="E9596" s="69"/>
      <c r="F9596" s="69"/>
      <c r="G9596" s="69"/>
      <c r="H9596" s="69"/>
      <c r="I9596" s="68"/>
      <c r="J9596" s="8" t="str">
        <f>IF(I9596="ILF",IF($C$1="预估功能点",'模板使用说明&amp;基础参数'!$E$15,'模板使用说明&amp;基础参数'!$E$22),IF(I9596="EIF",IF($C$1="预估功能点",'模板使用说明&amp;基础参数'!$E$16,'模板使用说明&amp;基础参数'!$E$23),IF(I9596="EI",IF($C$1="预估功能点",'模板使用说明&amp;基础参数'!$E$17,'模板使用说明&amp;基础参数'!$E$24),IF(I9596="EO",IF($C$1="预估功能点",'模板使用说明&amp;基础参数'!$E$18,'模板使用说明&amp;基础参数'!$E$25),IF(I9596="EQ",IF($C$1="预估功能点",'模板使用说明&amp;基础参数'!$E$19,'模板使用说明&amp;基础参数'!$E$26),"")))))</f>
        <v/>
      </c>
      <c r="K9596" s="81"/>
      <c r="L9596" s="81"/>
      <c r="M9596" s="82" t="str">
        <f>IF(J9596="","",IF(K9596="高",IF(L9596="删除",J9596*'模板使用说明&amp;基础参数'!$E$5*'模板使用说明&amp;基础参数'!$E$12,IF(L9596="修改",J9596*'模板使用说明&amp;基础参数'!$E$5*'模板使用说明&amp;基础参数'!$E$11,J9596*'模板使用说明&amp;基础参数'!$E$5*'模板使用说明&amp;基础参数'!$E$10)),IF(K9596="中",IF(L9596="删除",J9596*'模板使用说明&amp;基础参数'!$E$6*'模板使用说明&amp;基础参数'!$E$12,IF(L9596="修改",J9596*'模板使用说明&amp;基础参数'!$E$6*'模板使用说明&amp;基础参数'!$E$11,J9596*'模板使用说明&amp;基础参数'!$E$6*'模板使用说明&amp;基础参数'!$E$10)),IF(L9596="删除",J9596*'模板使用说明&amp;基础参数'!$E$7*'模板使用说明&amp;基础参数'!$E$12,IF(L9596="修改",J9596*'模板使用说明&amp;基础参数'!$E$7*'模板使用说明&amp;基础参数'!$E$11,J9596*'模板使用说明&amp;基础参数'!$E$7*'模板使用说明&amp;基础参数'!$E$10)))))</f>
        <v/>
      </c>
      <c r="N9596" s="83"/>
    </row>
    <row r="9597" ht="14.4" customHeight="1" spans="1:14">
      <c r="A9597" s="68">
        <f t="shared" si="150"/>
        <v>9592</v>
      </c>
      <c r="B9597" s="69"/>
      <c r="C9597" s="69"/>
      <c r="D9597" s="69"/>
      <c r="E9597" s="69"/>
      <c r="F9597" s="69"/>
      <c r="G9597" s="69"/>
      <c r="H9597" s="69"/>
      <c r="I9597" s="68"/>
      <c r="J9597" s="8" t="str">
        <f>IF(I9597="ILF",IF($C$1="预估功能点",'模板使用说明&amp;基础参数'!$E$15,'模板使用说明&amp;基础参数'!$E$22),IF(I9597="EIF",IF($C$1="预估功能点",'模板使用说明&amp;基础参数'!$E$16,'模板使用说明&amp;基础参数'!$E$23),IF(I9597="EI",IF($C$1="预估功能点",'模板使用说明&amp;基础参数'!$E$17,'模板使用说明&amp;基础参数'!$E$24),IF(I9597="EO",IF($C$1="预估功能点",'模板使用说明&amp;基础参数'!$E$18,'模板使用说明&amp;基础参数'!$E$25),IF(I9597="EQ",IF($C$1="预估功能点",'模板使用说明&amp;基础参数'!$E$19,'模板使用说明&amp;基础参数'!$E$26),"")))))</f>
        <v/>
      </c>
      <c r="K9597" s="81"/>
      <c r="L9597" s="81"/>
      <c r="M9597" s="82" t="str">
        <f>IF(J9597="","",IF(K9597="高",IF(L9597="删除",J9597*'模板使用说明&amp;基础参数'!$E$5*'模板使用说明&amp;基础参数'!$E$12,IF(L9597="修改",J9597*'模板使用说明&amp;基础参数'!$E$5*'模板使用说明&amp;基础参数'!$E$11,J9597*'模板使用说明&amp;基础参数'!$E$5*'模板使用说明&amp;基础参数'!$E$10)),IF(K9597="中",IF(L9597="删除",J9597*'模板使用说明&amp;基础参数'!$E$6*'模板使用说明&amp;基础参数'!$E$12,IF(L9597="修改",J9597*'模板使用说明&amp;基础参数'!$E$6*'模板使用说明&amp;基础参数'!$E$11,J9597*'模板使用说明&amp;基础参数'!$E$6*'模板使用说明&amp;基础参数'!$E$10)),IF(L9597="删除",J9597*'模板使用说明&amp;基础参数'!$E$7*'模板使用说明&amp;基础参数'!$E$12,IF(L9597="修改",J9597*'模板使用说明&amp;基础参数'!$E$7*'模板使用说明&amp;基础参数'!$E$11,J9597*'模板使用说明&amp;基础参数'!$E$7*'模板使用说明&amp;基础参数'!$E$10)))))</f>
        <v/>
      </c>
      <c r="N9597" s="83"/>
    </row>
    <row r="9598" ht="14.4" customHeight="1" spans="1:14">
      <c r="A9598" s="68">
        <f t="shared" si="150"/>
        <v>9593</v>
      </c>
      <c r="B9598" s="69"/>
      <c r="C9598" s="69"/>
      <c r="D9598" s="69"/>
      <c r="E9598" s="69"/>
      <c r="F9598" s="69"/>
      <c r="G9598" s="69"/>
      <c r="H9598" s="69"/>
      <c r="I9598" s="68"/>
      <c r="J9598" s="8" t="str">
        <f>IF(I9598="ILF",IF($C$1="预估功能点",'模板使用说明&amp;基础参数'!$E$15,'模板使用说明&amp;基础参数'!$E$22),IF(I9598="EIF",IF($C$1="预估功能点",'模板使用说明&amp;基础参数'!$E$16,'模板使用说明&amp;基础参数'!$E$23),IF(I9598="EI",IF($C$1="预估功能点",'模板使用说明&amp;基础参数'!$E$17,'模板使用说明&amp;基础参数'!$E$24),IF(I9598="EO",IF($C$1="预估功能点",'模板使用说明&amp;基础参数'!$E$18,'模板使用说明&amp;基础参数'!$E$25),IF(I9598="EQ",IF($C$1="预估功能点",'模板使用说明&amp;基础参数'!$E$19,'模板使用说明&amp;基础参数'!$E$26),"")))))</f>
        <v/>
      </c>
      <c r="K9598" s="81"/>
      <c r="L9598" s="81"/>
      <c r="M9598" s="82" t="str">
        <f>IF(J9598="","",IF(K9598="高",IF(L9598="删除",J9598*'模板使用说明&amp;基础参数'!$E$5*'模板使用说明&amp;基础参数'!$E$12,IF(L9598="修改",J9598*'模板使用说明&amp;基础参数'!$E$5*'模板使用说明&amp;基础参数'!$E$11,J9598*'模板使用说明&amp;基础参数'!$E$5*'模板使用说明&amp;基础参数'!$E$10)),IF(K9598="中",IF(L9598="删除",J9598*'模板使用说明&amp;基础参数'!$E$6*'模板使用说明&amp;基础参数'!$E$12,IF(L9598="修改",J9598*'模板使用说明&amp;基础参数'!$E$6*'模板使用说明&amp;基础参数'!$E$11,J9598*'模板使用说明&amp;基础参数'!$E$6*'模板使用说明&amp;基础参数'!$E$10)),IF(L9598="删除",J9598*'模板使用说明&amp;基础参数'!$E$7*'模板使用说明&amp;基础参数'!$E$12,IF(L9598="修改",J9598*'模板使用说明&amp;基础参数'!$E$7*'模板使用说明&amp;基础参数'!$E$11,J9598*'模板使用说明&amp;基础参数'!$E$7*'模板使用说明&amp;基础参数'!$E$10)))))</f>
        <v/>
      </c>
      <c r="N9598" s="83"/>
    </row>
    <row r="9599" ht="14.4" customHeight="1" spans="1:14">
      <c r="A9599" s="68">
        <f t="shared" si="150"/>
        <v>9594</v>
      </c>
      <c r="B9599" s="69"/>
      <c r="C9599" s="69"/>
      <c r="D9599" s="69"/>
      <c r="E9599" s="69"/>
      <c r="F9599" s="69"/>
      <c r="G9599" s="69"/>
      <c r="H9599" s="69"/>
      <c r="I9599" s="68"/>
      <c r="J9599" s="8" t="str">
        <f>IF(I9599="ILF",IF($C$1="预估功能点",'模板使用说明&amp;基础参数'!$E$15,'模板使用说明&amp;基础参数'!$E$22),IF(I9599="EIF",IF($C$1="预估功能点",'模板使用说明&amp;基础参数'!$E$16,'模板使用说明&amp;基础参数'!$E$23),IF(I9599="EI",IF($C$1="预估功能点",'模板使用说明&amp;基础参数'!$E$17,'模板使用说明&amp;基础参数'!$E$24),IF(I9599="EO",IF($C$1="预估功能点",'模板使用说明&amp;基础参数'!$E$18,'模板使用说明&amp;基础参数'!$E$25),IF(I9599="EQ",IF($C$1="预估功能点",'模板使用说明&amp;基础参数'!$E$19,'模板使用说明&amp;基础参数'!$E$26),"")))))</f>
        <v/>
      </c>
      <c r="K9599" s="81"/>
      <c r="L9599" s="81"/>
      <c r="M9599" s="82" t="str">
        <f>IF(J9599="","",IF(K9599="高",IF(L9599="删除",J9599*'模板使用说明&amp;基础参数'!$E$5*'模板使用说明&amp;基础参数'!$E$12,IF(L9599="修改",J9599*'模板使用说明&amp;基础参数'!$E$5*'模板使用说明&amp;基础参数'!$E$11,J9599*'模板使用说明&amp;基础参数'!$E$5*'模板使用说明&amp;基础参数'!$E$10)),IF(K9599="中",IF(L9599="删除",J9599*'模板使用说明&amp;基础参数'!$E$6*'模板使用说明&amp;基础参数'!$E$12,IF(L9599="修改",J9599*'模板使用说明&amp;基础参数'!$E$6*'模板使用说明&amp;基础参数'!$E$11,J9599*'模板使用说明&amp;基础参数'!$E$6*'模板使用说明&amp;基础参数'!$E$10)),IF(L9599="删除",J9599*'模板使用说明&amp;基础参数'!$E$7*'模板使用说明&amp;基础参数'!$E$12,IF(L9599="修改",J9599*'模板使用说明&amp;基础参数'!$E$7*'模板使用说明&amp;基础参数'!$E$11,J9599*'模板使用说明&amp;基础参数'!$E$7*'模板使用说明&amp;基础参数'!$E$10)))))</f>
        <v/>
      </c>
      <c r="N9599" s="83"/>
    </row>
    <row r="9600" ht="14.4" customHeight="1" spans="1:14">
      <c r="A9600" s="68">
        <f t="shared" si="150"/>
        <v>9595</v>
      </c>
      <c r="B9600" s="69"/>
      <c r="C9600" s="69"/>
      <c r="D9600" s="69"/>
      <c r="E9600" s="69"/>
      <c r="F9600" s="69"/>
      <c r="G9600" s="69"/>
      <c r="H9600" s="69"/>
      <c r="I9600" s="68"/>
      <c r="J9600" s="8" t="str">
        <f>IF(I9600="ILF",IF($C$1="预估功能点",'模板使用说明&amp;基础参数'!$E$15,'模板使用说明&amp;基础参数'!$E$22),IF(I9600="EIF",IF($C$1="预估功能点",'模板使用说明&amp;基础参数'!$E$16,'模板使用说明&amp;基础参数'!$E$23),IF(I9600="EI",IF($C$1="预估功能点",'模板使用说明&amp;基础参数'!$E$17,'模板使用说明&amp;基础参数'!$E$24),IF(I9600="EO",IF($C$1="预估功能点",'模板使用说明&amp;基础参数'!$E$18,'模板使用说明&amp;基础参数'!$E$25),IF(I9600="EQ",IF($C$1="预估功能点",'模板使用说明&amp;基础参数'!$E$19,'模板使用说明&amp;基础参数'!$E$26),"")))))</f>
        <v/>
      </c>
      <c r="K9600" s="81"/>
      <c r="L9600" s="81"/>
      <c r="M9600" s="82" t="str">
        <f>IF(J9600="","",IF(K9600="高",IF(L9600="删除",J9600*'模板使用说明&amp;基础参数'!$E$5*'模板使用说明&amp;基础参数'!$E$12,IF(L9600="修改",J9600*'模板使用说明&amp;基础参数'!$E$5*'模板使用说明&amp;基础参数'!$E$11,J9600*'模板使用说明&amp;基础参数'!$E$5*'模板使用说明&amp;基础参数'!$E$10)),IF(K9600="中",IF(L9600="删除",J9600*'模板使用说明&amp;基础参数'!$E$6*'模板使用说明&amp;基础参数'!$E$12,IF(L9600="修改",J9600*'模板使用说明&amp;基础参数'!$E$6*'模板使用说明&amp;基础参数'!$E$11,J9600*'模板使用说明&amp;基础参数'!$E$6*'模板使用说明&amp;基础参数'!$E$10)),IF(L9600="删除",J9600*'模板使用说明&amp;基础参数'!$E$7*'模板使用说明&amp;基础参数'!$E$12,IF(L9600="修改",J9600*'模板使用说明&amp;基础参数'!$E$7*'模板使用说明&amp;基础参数'!$E$11,J9600*'模板使用说明&amp;基础参数'!$E$7*'模板使用说明&amp;基础参数'!$E$10)))))</f>
        <v/>
      </c>
      <c r="N9600" s="83"/>
    </row>
    <row r="9601" ht="14.4" customHeight="1" spans="1:14">
      <c r="A9601" s="68">
        <f t="shared" si="150"/>
        <v>9596</v>
      </c>
      <c r="B9601" s="69"/>
      <c r="C9601" s="69"/>
      <c r="D9601" s="69"/>
      <c r="E9601" s="69"/>
      <c r="F9601" s="69"/>
      <c r="G9601" s="69"/>
      <c r="H9601" s="69"/>
      <c r="I9601" s="68"/>
      <c r="J9601" s="8" t="str">
        <f>IF(I9601="ILF",IF($C$1="预估功能点",'模板使用说明&amp;基础参数'!$E$15,'模板使用说明&amp;基础参数'!$E$22),IF(I9601="EIF",IF($C$1="预估功能点",'模板使用说明&amp;基础参数'!$E$16,'模板使用说明&amp;基础参数'!$E$23),IF(I9601="EI",IF($C$1="预估功能点",'模板使用说明&amp;基础参数'!$E$17,'模板使用说明&amp;基础参数'!$E$24),IF(I9601="EO",IF($C$1="预估功能点",'模板使用说明&amp;基础参数'!$E$18,'模板使用说明&amp;基础参数'!$E$25),IF(I9601="EQ",IF($C$1="预估功能点",'模板使用说明&amp;基础参数'!$E$19,'模板使用说明&amp;基础参数'!$E$26),"")))))</f>
        <v/>
      </c>
      <c r="K9601" s="81"/>
      <c r="L9601" s="81"/>
      <c r="M9601" s="82" t="str">
        <f>IF(J9601="","",IF(K9601="高",IF(L9601="删除",J9601*'模板使用说明&amp;基础参数'!$E$5*'模板使用说明&amp;基础参数'!$E$12,IF(L9601="修改",J9601*'模板使用说明&amp;基础参数'!$E$5*'模板使用说明&amp;基础参数'!$E$11,J9601*'模板使用说明&amp;基础参数'!$E$5*'模板使用说明&amp;基础参数'!$E$10)),IF(K9601="中",IF(L9601="删除",J9601*'模板使用说明&amp;基础参数'!$E$6*'模板使用说明&amp;基础参数'!$E$12,IF(L9601="修改",J9601*'模板使用说明&amp;基础参数'!$E$6*'模板使用说明&amp;基础参数'!$E$11,J9601*'模板使用说明&amp;基础参数'!$E$6*'模板使用说明&amp;基础参数'!$E$10)),IF(L9601="删除",J9601*'模板使用说明&amp;基础参数'!$E$7*'模板使用说明&amp;基础参数'!$E$12,IF(L9601="修改",J9601*'模板使用说明&amp;基础参数'!$E$7*'模板使用说明&amp;基础参数'!$E$11,J9601*'模板使用说明&amp;基础参数'!$E$7*'模板使用说明&amp;基础参数'!$E$10)))))</f>
        <v/>
      </c>
      <c r="N9601" s="83"/>
    </row>
    <row r="9602" ht="14.4" customHeight="1" spans="1:14">
      <c r="A9602" s="68">
        <f t="shared" si="150"/>
        <v>9597</v>
      </c>
      <c r="B9602" s="69"/>
      <c r="C9602" s="69"/>
      <c r="D9602" s="69"/>
      <c r="E9602" s="69"/>
      <c r="F9602" s="69"/>
      <c r="G9602" s="69"/>
      <c r="H9602" s="69"/>
      <c r="I9602" s="68"/>
      <c r="J9602" s="8" t="str">
        <f>IF(I9602="ILF",IF($C$1="预估功能点",'模板使用说明&amp;基础参数'!$E$15,'模板使用说明&amp;基础参数'!$E$22),IF(I9602="EIF",IF($C$1="预估功能点",'模板使用说明&amp;基础参数'!$E$16,'模板使用说明&amp;基础参数'!$E$23),IF(I9602="EI",IF($C$1="预估功能点",'模板使用说明&amp;基础参数'!$E$17,'模板使用说明&amp;基础参数'!$E$24),IF(I9602="EO",IF($C$1="预估功能点",'模板使用说明&amp;基础参数'!$E$18,'模板使用说明&amp;基础参数'!$E$25),IF(I9602="EQ",IF($C$1="预估功能点",'模板使用说明&amp;基础参数'!$E$19,'模板使用说明&amp;基础参数'!$E$26),"")))))</f>
        <v/>
      </c>
      <c r="K9602" s="81"/>
      <c r="L9602" s="81"/>
      <c r="M9602" s="82" t="str">
        <f>IF(J9602="","",IF(K9602="高",IF(L9602="删除",J9602*'模板使用说明&amp;基础参数'!$E$5*'模板使用说明&amp;基础参数'!$E$12,IF(L9602="修改",J9602*'模板使用说明&amp;基础参数'!$E$5*'模板使用说明&amp;基础参数'!$E$11,J9602*'模板使用说明&amp;基础参数'!$E$5*'模板使用说明&amp;基础参数'!$E$10)),IF(K9602="中",IF(L9602="删除",J9602*'模板使用说明&amp;基础参数'!$E$6*'模板使用说明&amp;基础参数'!$E$12,IF(L9602="修改",J9602*'模板使用说明&amp;基础参数'!$E$6*'模板使用说明&amp;基础参数'!$E$11,J9602*'模板使用说明&amp;基础参数'!$E$6*'模板使用说明&amp;基础参数'!$E$10)),IF(L9602="删除",J9602*'模板使用说明&amp;基础参数'!$E$7*'模板使用说明&amp;基础参数'!$E$12,IF(L9602="修改",J9602*'模板使用说明&amp;基础参数'!$E$7*'模板使用说明&amp;基础参数'!$E$11,J9602*'模板使用说明&amp;基础参数'!$E$7*'模板使用说明&amp;基础参数'!$E$10)))))</f>
        <v/>
      </c>
      <c r="N9602" s="83"/>
    </row>
    <row r="9603" ht="14.4" customHeight="1" spans="1:14">
      <c r="A9603" s="68">
        <f t="shared" si="150"/>
        <v>9598</v>
      </c>
      <c r="B9603" s="69"/>
      <c r="C9603" s="69"/>
      <c r="D9603" s="69"/>
      <c r="E9603" s="69"/>
      <c r="F9603" s="69"/>
      <c r="G9603" s="69"/>
      <c r="H9603" s="69"/>
      <c r="I9603" s="68"/>
      <c r="J9603" s="8" t="str">
        <f>IF(I9603="ILF",IF($C$1="预估功能点",'模板使用说明&amp;基础参数'!$E$15,'模板使用说明&amp;基础参数'!$E$22),IF(I9603="EIF",IF($C$1="预估功能点",'模板使用说明&amp;基础参数'!$E$16,'模板使用说明&amp;基础参数'!$E$23),IF(I9603="EI",IF($C$1="预估功能点",'模板使用说明&amp;基础参数'!$E$17,'模板使用说明&amp;基础参数'!$E$24),IF(I9603="EO",IF($C$1="预估功能点",'模板使用说明&amp;基础参数'!$E$18,'模板使用说明&amp;基础参数'!$E$25),IF(I9603="EQ",IF($C$1="预估功能点",'模板使用说明&amp;基础参数'!$E$19,'模板使用说明&amp;基础参数'!$E$26),"")))))</f>
        <v/>
      </c>
      <c r="K9603" s="81"/>
      <c r="L9603" s="81"/>
      <c r="M9603" s="82" t="str">
        <f>IF(J9603="","",IF(K9603="高",IF(L9603="删除",J9603*'模板使用说明&amp;基础参数'!$E$5*'模板使用说明&amp;基础参数'!$E$12,IF(L9603="修改",J9603*'模板使用说明&amp;基础参数'!$E$5*'模板使用说明&amp;基础参数'!$E$11,J9603*'模板使用说明&amp;基础参数'!$E$5*'模板使用说明&amp;基础参数'!$E$10)),IF(K9603="中",IF(L9603="删除",J9603*'模板使用说明&amp;基础参数'!$E$6*'模板使用说明&amp;基础参数'!$E$12,IF(L9603="修改",J9603*'模板使用说明&amp;基础参数'!$E$6*'模板使用说明&amp;基础参数'!$E$11,J9603*'模板使用说明&amp;基础参数'!$E$6*'模板使用说明&amp;基础参数'!$E$10)),IF(L9603="删除",J9603*'模板使用说明&amp;基础参数'!$E$7*'模板使用说明&amp;基础参数'!$E$12,IF(L9603="修改",J9603*'模板使用说明&amp;基础参数'!$E$7*'模板使用说明&amp;基础参数'!$E$11,J9603*'模板使用说明&amp;基础参数'!$E$7*'模板使用说明&amp;基础参数'!$E$10)))))</f>
        <v/>
      </c>
      <c r="N9603" s="83"/>
    </row>
    <row r="9604" ht="14.4" customHeight="1" spans="1:14">
      <c r="A9604" s="68">
        <f t="shared" ref="A9604:A9667" si="151">ROW()-5</f>
        <v>9599</v>
      </c>
      <c r="B9604" s="69"/>
      <c r="C9604" s="69"/>
      <c r="D9604" s="69"/>
      <c r="E9604" s="69"/>
      <c r="F9604" s="69"/>
      <c r="G9604" s="69"/>
      <c r="H9604" s="69"/>
      <c r="I9604" s="68"/>
      <c r="J9604" s="8" t="str">
        <f>IF(I9604="ILF",IF($C$1="预估功能点",'模板使用说明&amp;基础参数'!$E$15,'模板使用说明&amp;基础参数'!$E$22),IF(I9604="EIF",IF($C$1="预估功能点",'模板使用说明&amp;基础参数'!$E$16,'模板使用说明&amp;基础参数'!$E$23),IF(I9604="EI",IF($C$1="预估功能点",'模板使用说明&amp;基础参数'!$E$17,'模板使用说明&amp;基础参数'!$E$24),IF(I9604="EO",IF($C$1="预估功能点",'模板使用说明&amp;基础参数'!$E$18,'模板使用说明&amp;基础参数'!$E$25),IF(I9604="EQ",IF($C$1="预估功能点",'模板使用说明&amp;基础参数'!$E$19,'模板使用说明&amp;基础参数'!$E$26),"")))))</f>
        <v/>
      </c>
      <c r="K9604" s="81"/>
      <c r="L9604" s="81"/>
      <c r="M9604" s="82" t="str">
        <f>IF(J9604="","",IF(K9604="高",IF(L9604="删除",J9604*'模板使用说明&amp;基础参数'!$E$5*'模板使用说明&amp;基础参数'!$E$12,IF(L9604="修改",J9604*'模板使用说明&amp;基础参数'!$E$5*'模板使用说明&amp;基础参数'!$E$11,J9604*'模板使用说明&amp;基础参数'!$E$5*'模板使用说明&amp;基础参数'!$E$10)),IF(K9604="中",IF(L9604="删除",J9604*'模板使用说明&amp;基础参数'!$E$6*'模板使用说明&amp;基础参数'!$E$12,IF(L9604="修改",J9604*'模板使用说明&amp;基础参数'!$E$6*'模板使用说明&amp;基础参数'!$E$11,J9604*'模板使用说明&amp;基础参数'!$E$6*'模板使用说明&amp;基础参数'!$E$10)),IF(L9604="删除",J9604*'模板使用说明&amp;基础参数'!$E$7*'模板使用说明&amp;基础参数'!$E$12,IF(L9604="修改",J9604*'模板使用说明&amp;基础参数'!$E$7*'模板使用说明&amp;基础参数'!$E$11,J9604*'模板使用说明&amp;基础参数'!$E$7*'模板使用说明&amp;基础参数'!$E$10)))))</f>
        <v/>
      </c>
      <c r="N9604" s="83"/>
    </row>
    <row r="9605" ht="14.4" customHeight="1" spans="1:14">
      <c r="A9605" s="68">
        <f t="shared" si="151"/>
        <v>9600</v>
      </c>
      <c r="B9605" s="69"/>
      <c r="C9605" s="69"/>
      <c r="D9605" s="69"/>
      <c r="E9605" s="69"/>
      <c r="F9605" s="69"/>
      <c r="G9605" s="69"/>
      <c r="H9605" s="69"/>
      <c r="I9605" s="68"/>
      <c r="J9605" s="8" t="str">
        <f>IF(I9605="ILF",IF($C$1="预估功能点",'模板使用说明&amp;基础参数'!$E$15,'模板使用说明&amp;基础参数'!$E$22),IF(I9605="EIF",IF($C$1="预估功能点",'模板使用说明&amp;基础参数'!$E$16,'模板使用说明&amp;基础参数'!$E$23),IF(I9605="EI",IF($C$1="预估功能点",'模板使用说明&amp;基础参数'!$E$17,'模板使用说明&amp;基础参数'!$E$24),IF(I9605="EO",IF($C$1="预估功能点",'模板使用说明&amp;基础参数'!$E$18,'模板使用说明&amp;基础参数'!$E$25),IF(I9605="EQ",IF($C$1="预估功能点",'模板使用说明&amp;基础参数'!$E$19,'模板使用说明&amp;基础参数'!$E$26),"")))))</f>
        <v/>
      </c>
      <c r="K9605" s="81"/>
      <c r="L9605" s="81"/>
      <c r="M9605" s="82" t="str">
        <f>IF(J9605="","",IF(K9605="高",IF(L9605="删除",J9605*'模板使用说明&amp;基础参数'!$E$5*'模板使用说明&amp;基础参数'!$E$12,IF(L9605="修改",J9605*'模板使用说明&amp;基础参数'!$E$5*'模板使用说明&amp;基础参数'!$E$11,J9605*'模板使用说明&amp;基础参数'!$E$5*'模板使用说明&amp;基础参数'!$E$10)),IF(K9605="中",IF(L9605="删除",J9605*'模板使用说明&amp;基础参数'!$E$6*'模板使用说明&amp;基础参数'!$E$12,IF(L9605="修改",J9605*'模板使用说明&amp;基础参数'!$E$6*'模板使用说明&amp;基础参数'!$E$11,J9605*'模板使用说明&amp;基础参数'!$E$6*'模板使用说明&amp;基础参数'!$E$10)),IF(L9605="删除",J9605*'模板使用说明&amp;基础参数'!$E$7*'模板使用说明&amp;基础参数'!$E$12,IF(L9605="修改",J9605*'模板使用说明&amp;基础参数'!$E$7*'模板使用说明&amp;基础参数'!$E$11,J9605*'模板使用说明&amp;基础参数'!$E$7*'模板使用说明&amp;基础参数'!$E$10)))))</f>
        <v/>
      </c>
      <c r="N9605" s="83"/>
    </row>
    <row r="9606" ht="14.4" customHeight="1" spans="1:14">
      <c r="A9606" s="68">
        <f t="shared" si="151"/>
        <v>9601</v>
      </c>
      <c r="B9606" s="69"/>
      <c r="C9606" s="69"/>
      <c r="D9606" s="69"/>
      <c r="E9606" s="69"/>
      <c r="F9606" s="69"/>
      <c r="G9606" s="69"/>
      <c r="H9606" s="69"/>
      <c r="I9606" s="68"/>
      <c r="J9606" s="8" t="str">
        <f>IF(I9606="ILF",IF($C$1="预估功能点",'模板使用说明&amp;基础参数'!$E$15,'模板使用说明&amp;基础参数'!$E$22),IF(I9606="EIF",IF($C$1="预估功能点",'模板使用说明&amp;基础参数'!$E$16,'模板使用说明&amp;基础参数'!$E$23),IF(I9606="EI",IF($C$1="预估功能点",'模板使用说明&amp;基础参数'!$E$17,'模板使用说明&amp;基础参数'!$E$24),IF(I9606="EO",IF($C$1="预估功能点",'模板使用说明&amp;基础参数'!$E$18,'模板使用说明&amp;基础参数'!$E$25),IF(I9606="EQ",IF($C$1="预估功能点",'模板使用说明&amp;基础参数'!$E$19,'模板使用说明&amp;基础参数'!$E$26),"")))))</f>
        <v/>
      </c>
      <c r="K9606" s="81"/>
      <c r="L9606" s="81"/>
      <c r="M9606" s="82" t="str">
        <f>IF(J9606="","",IF(K9606="高",IF(L9606="删除",J9606*'模板使用说明&amp;基础参数'!$E$5*'模板使用说明&amp;基础参数'!$E$12,IF(L9606="修改",J9606*'模板使用说明&amp;基础参数'!$E$5*'模板使用说明&amp;基础参数'!$E$11,J9606*'模板使用说明&amp;基础参数'!$E$5*'模板使用说明&amp;基础参数'!$E$10)),IF(K9606="中",IF(L9606="删除",J9606*'模板使用说明&amp;基础参数'!$E$6*'模板使用说明&amp;基础参数'!$E$12,IF(L9606="修改",J9606*'模板使用说明&amp;基础参数'!$E$6*'模板使用说明&amp;基础参数'!$E$11,J9606*'模板使用说明&amp;基础参数'!$E$6*'模板使用说明&amp;基础参数'!$E$10)),IF(L9606="删除",J9606*'模板使用说明&amp;基础参数'!$E$7*'模板使用说明&amp;基础参数'!$E$12,IF(L9606="修改",J9606*'模板使用说明&amp;基础参数'!$E$7*'模板使用说明&amp;基础参数'!$E$11,J9606*'模板使用说明&amp;基础参数'!$E$7*'模板使用说明&amp;基础参数'!$E$10)))))</f>
        <v/>
      </c>
      <c r="N9606" s="83"/>
    </row>
    <row r="9607" ht="14.4" customHeight="1" spans="1:14">
      <c r="A9607" s="68">
        <f t="shared" si="151"/>
        <v>9602</v>
      </c>
      <c r="B9607" s="69"/>
      <c r="C9607" s="69"/>
      <c r="D9607" s="69"/>
      <c r="E9607" s="69"/>
      <c r="F9607" s="69"/>
      <c r="G9607" s="69"/>
      <c r="H9607" s="69"/>
      <c r="I9607" s="68"/>
      <c r="J9607" s="8" t="str">
        <f>IF(I9607="ILF",IF($C$1="预估功能点",'模板使用说明&amp;基础参数'!$E$15,'模板使用说明&amp;基础参数'!$E$22),IF(I9607="EIF",IF($C$1="预估功能点",'模板使用说明&amp;基础参数'!$E$16,'模板使用说明&amp;基础参数'!$E$23),IF(I9607="EI",IF($C$1="预估功能点",'模板使用说明&amp;基础参数'!$E$17,'模板使用说明&amp;基础参数'!$E$24),IF(I9607="EO",IF($C$1="预估功能点",'模板使用说明&amp;基础参数'!$E$18,'模板使用说明&amp;基础参数'!$E$25),IF(I9607="EQ",IF($C$1="预估功能点",'模板使用说明&amp;基础参数'!$E$19,'模板使用说明&amp;基础参数'!$E$26),"")))))</f>
        <v/>
      </c>
      <c r="K9607" s="81"/>
      <c r="L9607" s="81"/>
      <c r="M9607" s="82" t="str">
        <f>IF(J9607="","",IF(K9607="高",IF(L9607="删除",J9607*'模板使用说明&amp;基础参数'!$E$5*'模板使用说明&amp;基础参数'!$E$12,IF(L9607="修改",J9607*'模板使用说明&amp;基础参数'!$E$5*'模板使用说明&amp;基础参数'!$E$11,J9607*'模板使用说明&amp;基础参数'!$E$5*'模板使用说明&amp;基础参数'!$E$10)),IF(K9607="中",IF(L9607="删除",J9607*'模板使用说明&amp;基础参数'!$E$6*'模板使用说明&amp;基础参数'!$E$12,IF(L9607="修改",J9607*'模板使用说明&amp;基础参数'!$E$6*'模板使用说明&amp;基础参数'!$E$11,J9607*'模板使用说明&amp;基础参数'!$E$6*'模板使用说明&amp;基础参数'!$E$10)),IF(L9607="删除",J9607*'模板使用说明&amp;基础参数'!$E$7*'模板使用说明&amp;基础参数'!$E$12,IF(L9607="修改",J9607*'模板使用说明&amp;基础参数'!$E$7*'模板使用说明&amp;基础参数'!$E$11,J9607*'模板使用说明&amp;基础参数'!$E$7*'模板使用说明&amp;基础参数'!$E$10)))))</f>
        <v/>
      </c>
      <c r="N9607" s="83"/>
    </row>
    <row r="9608" ht="14.4" customHeight="1" spans="1:14">
      <c r="A9608" s="68">
        <f t="shared" si="151"/>
        <v>9603</v>
      </c>
      <c r="B9608" s="69"/>
      <c r="C9608" s="69"/>
      <c r="D9608" s="69"/>
      <c r="E9608" s="69"/>
      <c r="F9608" s="69"/>
      <c r="G9608" s="69"/>
      <c r="H9608" s="69"/>
      <c r="I9608" s="68"/>
      <c r="J9608" s="8" t="str">
        <f>IF(I9608="ILF",IF($C$1="预估功能点",'模板使用说明&amp;基础参数'!$E$15,'模板使用说明&amp;基础参数'!$E$22),IF(I9608="EIF",IF($C$1="预估功能点",'模板使用说明&amp;基础参数'!$E$16,'模板使用说明&amp;基础参数'!$E$23),IF(I9608="EI",IF($C$1="预估功能点",'模板使用说明&amp;基础参数'!$E$17,'模板使用说明&amp;基础参数'!$E$24),IF(I9608="EO",IF($C$1="预估功能点",'模板使用说明&amp;基础参数'!$E$18,'模板使用说明&amp;基础参数'!$E$25),IF(I9608="EQ",IF($C$1="预估功能点",'模板使用说明&amp;基础参数'!$E$19,'模板使用说明&amp;基础参数'!$E$26),"")))))</f>
        <v/>
      </c>
      <c r="K9608" s="81"/>
      <c r="L9608" s="81"/>
      <c r="M9608" s="82" t="str">
        <f>IF(J9608="","",IF(K9608="高",IF(L9608="删除",J9608*'模板使用说明&amp;基础参数'!$E$5*'模板使用说明&amp;基础参数'!$E$12,IF(L9608="修改",J9608*'模板使用说明&amp;基础参数'!$E$5*'模板使用说明&amp;基础参数'!$E$11,J9608*'模板使用说明&amp;基础参数'!$E$5*'模板使用说明&amp;基础参数'!$E$10)),IF(K9608="中",IF(L9608="删除",J9608*'模板使用说明&amp;基础参数'!$E$6*'模板使用说明&amp;基础参数'!$E$12,IF(L9608="修改",J9608*'模板使用说明&amp;基础参数'!$E$6*'模板使用说明&amp;基础参数'!$E$11,J9608*'模板使用说明&amp;基础参数'!$E$6*'模板使用说明&amp;基础参数'!$E$10)),IF(L9608="删除",J9608*'模板使用说明&amp;基础参数'!$E$7*'模板使用说明&amp;基础参数'!$E$12,IF(L9608="修改",J9608*'模板使用说明&amp;基础参数'!$E$7*'模板使用说明&amp;基础参数'!$E$11,J9608*'模板使用说明&amp;基础参数'!$E$7*'模板使用说明&amp;基础参数'!$E$10)))))</f>
        <v/>
      </c>
      <c r="N9608" s="83"/>
    </row>
    <row r="9609" ht="14.4" customHeight="1" spans="1:14">
      <c r="A9609" s="68">
        <f t="shared" si="151"/>
        <v>9604</v>
      </c>
      <c r="B9609" s="69"/>
      <c r="C9609" s="69"/>
      <c r="D9609" s="69"/>
      <c r="E9609" s="69"/>
      <c r="F9609" s="69"/>
      <c r="G9609" s="69"/>
      <c r="H9609" s="69"/>
      <c r="I9609" s="68"/>
      <c r="J9609" s="8" t="str">
        <f>IF(I9609="ILF",IF($C$1="预估功能点",'模板使用说明&amp;基础参数'!$E$15,'模板使用说明&amp;基础参数'!$E$22),IF(I9609="EIF",IF($C$1="预估功能点",'模板使用说明&amp;基础参数'!$E$16,'模板使用说明&amp;基础参数'!$E$23),IF(I9609="EI",IF($C$1="预估功能点",'模板使用说明&amp;基础参数'!$E$17,'模板使用说明&amp;基础参数'!$E$24),IF(I9609="EO",IF($C$1="预估功能点",'模板使用说明&amp;基础参数'!$E$18,'模板使用说明&amp;基础参数'!$E$25),IF(I9609="EQ",IF($C$1="预估功能点",'模板使用说明&amp;基础参数'!$E$19,'模板使用说明&amp;基础参数'!$E$26),"")))))</f>
        <v/>
      </c>
      <c r="K9609" s="81"/>
      <c r="L9609" s="81"/>
      <c r="M9609" s="82" t="str">
        <f>IF(J9609="","",IF(K9609="高",IF(L9609="删除",J9609*'模板使用说明&amp;基础参数'!$E$5*'模板使用说明&amp;基础参数'!$E$12,IF(L9609="修改",J9609*'模板使用说明&amp;基础参数'!$E$5*'模板使用说明&amp;基础参数'!$E$11,J9609*'模板使用说明&amp;基础参数'!$E$5*'模板使用说明&amp;基础参数'!$E$10)),IF(K9609="中",IF(L9609="删除",J9609*'模板使用说明&amp;基础参数'!$E$6*'模板使用说明&amp;基础参数'!$E$12,IF(L9609="修改",J9609*'模板使用说明&amp;基础参数'!$E$6*'模板使用说明&amp;基础参数'!$E$11,J9609*'模板使用说明&amp;基础参数'!$E$6*'模板使用说明&amp;基础参数'!$E$10)),IF(L9609="删除",J9609*'模板使用说明&amp;基础参数'!$E$7*'模板使用说明&amp;基础参数'!$E$12,IF(L9609="修改",J9609*'模板使用说明&amp;基础参数'!$E$7*'模板使用说明&amp;基础参数'!$E$11,J9609*'模板使用说明&amp;基础参数'!$E$7*'模板使用说明&amp;基础参数'!$E$10)))))</f>
        <v/>
      </c>
      <c r="N9609" s="83"/>
    </row>
    <row r="9610" ht="14.4" customHeight="1" spans="1:14">
      <c r="A9610" s="68">
        <f t="shared" si="151"/>
        <v>9605</v>
      </c>
      <c r="B9610" s="69"/>
      <c r="C9610" s="69"/>
      <c r="D9610" s="69"/>
      <c r="E9610" s="69"/>
      <c r="F9610" s="69"/>
      <c r="G9610" s="69"/>
      <c r="H9610" s="69"/>
      <c r="I9610" s="68"/>
      <c r="J9610" s="8" t="str">
        <f>IF(I9610="ILF",IF($C$1="预估功能点",'模板使用说明&amp;基础参数'!$E$15,'模板使用说明&amp;基础参数'!$E$22),IF(I9610="EIF",IF($C$1="预估功能点",'模板使用说明&amp;基础参数'!$E$16,'模板使用说明&amp;基础参数'!$E$23),IF(I9610="EI",IF($C$1="预估功能点",'模板使用说明&amp;基础参数'!$E$17,'模板使用说明&amp;基础参数'!$E$24),IF(I9610="EO",IF($C$1="预估功能点",'模板使用说明&amp;基础参数'!$E$18,'模板使用说明&amp;基础参数'!$E$25),IF(I9610="EQ",IF($C$1="预估功能点",'模板使用说明&amp;基础参数'!$E$19,'模板使用说明&amp;基础参数'!$E$26),"")))))</f>
        <v/>
      </c>
      <c r="K9610" s="81"/>
      <c r="L9610" s="81"/>
      <c r="M9610" s="82" t="str">
        <f>IF(J9610="","",IF(K9610="高",IF(L9610="删除",J9610*'模板使用说明&amp;基础参数'!$E$5*'模板使用说明&amp;基础参数'!$E$12,IF(L9610="修改",J9610*'模板使用说明&amp;基础参数'!$E$5*'模板使用说明&amp;基础参数'!$E$11,J9610*'模板使用说明&amp;基础参数'!$E$5*'模板使用说明&amp;基础参数'!$E$10)),IF(K9610="中",IF(L9610="删除",J9610*'模板使用说明&amp;基础参数'!$E$6*'模板使用说明&amp;基础参数'!$E$12,IF(L9610="修改",J9610*'模板使用说明&amp;基础参数'!$E$6*'模板使用说明&amp;基础参数'!$E$11,J9610*'模板使用说明&amp;基础参数'!$E$6*'模板使用说明&amp;基础参数'!$E$10)),IF(L9610="删除",J9610*'模板使用说明&amp;基础参数'!$E$7*'模板使用说明&amp;基础参数'!$E$12,IF(L9610="修改",J9610*'模板使用说明&amp;基础参数'!$E$7*'模板使用说明&amp;基础参数'!$E$11,J9610*'模板使用说明&amp;基础参数'!$E$7*'模板使用说明&amp;基础参数'!$E$10)))))</f>
        <v/>
      </c>
      <c r="N9610" s="83"/>
    </row>
    <row r="9611" ht="14.4" customHeight="1" spans="1:14">
      <c r="A9611" s="68">
        <f t="shared" si="151"/>
        <v>9606</v>
      </c>
      <c r="B9611" s="69"/>
      <c r="C9611" s="69"/>
      <c r="D9611" s="69"/>
      <c r="E9611" s="69"/>
      <c r="F9611" s="69"/>
      <c r="G9611" s="69"/>
      <c r="H9611" s="69"/>
      <c r="I9611" s="68"/>
      <c r="J9611" s="8" t="str">
        <f>IF(I9611="ILF",IF($C$1="预估功能点",'模板使用说明&amp;基础参数'!$E$15,'模板使用说明&amp;基础参数'!$E$22),IF(I9611="EIF",IF($C$1="预估功能点",'模板使用说明&amp;基础参数'!$E$16,'模板使用说明&amp;基础参数'!$E$23),IF(I9611="EI",IF($C$1="预估功能点",'模板使用说明&amp;基础参数'!$E$17,'模板使用说明&amp;基础参数'!$E$24),IF(I9611="EO",IF($C$1="预估功能点",'模板使用说明&amp;基础参数'!$E$18,'模板使用说明&amp;基础参数'!$E$25),IF(I9611="EQ",IF($C$1="预估功能点",'模板使用说明&amp;基础参数'!$E$19,'模板使用说明&amp;基础参数'!$E$26),"")))))</f>
        <v/>
      </c>
      <c r="K9611" s="81"/>
      <c r="L9611" s="81"/>
      <c r="M9611" s="82" t="str">
        <f>IF(J9611="","",IF(K9611="高",IF(L9611="删除",J9611*'模板使用说明&amp;基础参数'!$E$5*'模板使用说明&amp;基础参数'!$E$12,IF(L9611="修改",J9611*'模板使用说明&amp;基础参数'!$E$5*'模板使用说明&amp;基础参数'!$E$11,J9611*'模板使用说明&amp;基础参数'!$E$5*'模板使用说明&amp;基础参数'!$E$10)),IF(K9611="中",IF(L9611="删除",J9611*'模板使用说明&amp;基础参数'!$E$6*'模板使用说明&amp;基础参数'!$E$12,IF(L9611="修改",J9611*'模板使用说明&amp;基础参数'!$E$6*'模板使用说明&amp;基础参数'!$E$11,J9611*'模板使用说明&amp;基础参数'!$E$6*'模板使用说明&amp;基础参数'!$E$10)),IF(L9611="删除",J9611*'模板使用说明&amp;基础参数'!$E$7*'模板使用说明&amp;基础参数'!$E$12,IF(L9611="修改",J9611*'模板使用说明&amp;基础参数'!$E$7*'模板使用说明&amp;基础参数'!$E$11,J9611*'模板使用说明&amp;基础参数'!$E$7*'模板使用说明&amp;基础参数'!$E$10)))))</f>
        <v/>
      </c>
      <c r="N9611" s="83"/>
    </row>
    <row r="9612" ht="14.4" customHeight="1" spans="1:14">
      <c r="A9612" s="68">
        <f t="shared" si="151"/>
        <v>9607</v>
      </c>
      <c r="B9612" s="69"/>
      <c r="C9612" s="69"/>
      <c r="D9612" s="69"/>
      <c r="E9612" s="69"/>
      <c r="F9612" s="69"/>
      <c r="G9612" s="69"/>
      <c r="H9612" s="69"/>
      <c r="I9612" s="68"/>
      <c r="J9612" s="8" t="str">
        <f>IF(I9612="ILF",IF($C$1="预估功能点",'模板使用说明&amp;基础参数'!$E$15,'模板使用说明&amp;基础参数'!$E$22),IF(I9612="EIF",IF($C$1="预估功能点",'模板使用说明&amp;基础参数'!$E$16,'模板使用说明&amp;基础参数'!$E$23),IF(I9612="EI",IF($C$1="预估功能点",'模板使用说明&amp;基础参数'!$E$17,'模板使用说明&amp;基础参数'!$E$24),IF(I9612="EO",IF($C$1="预估功能点",'模板使用说明&amp;基础参数'!$E$18,'模板使用说明&amp;基础参数'!$E$25),IF(I9612="EQ",IF($C$1="预估功能点",'模板使用说明&amp;基础参数'!$E$19,'模板使用说明&amp;基础参数'!$E$26),"")))))</f>
        <v/>
      </c>
      <c r="K9612" s="81"/>
      <c r="L9612" s="81"/>
      <c r="M9612" s="82" t="str">
        <f>IF(J9612="","",IF(K9612="高",IF(L9612="删除",J9612*'模板使用说明&amp;基础参数'!$E$5*'模板使用说明&amp;基础参数'!$E$12,IF(L9612="修改",J9612*'模板使用说明&amp;基础参数'!$E$5*'模板使用说明&amp;基础参数'!$E$11,J9612*'模板使用说明&amp;基础参数'!$E$5*'模板使用说明&amp;基础参数'!$E$10)),IF(K9612="中",IF(L9612="删除",J9612*'模板使用说明&amp;基础参数'!$E$6*'模板使用说明&amp;基础参数'!$E$12,IF(L9612="修改",J9612*'模板使用说明&amp;基础参数'!$E$6*'模板使用说明&amp;基础参数'!$E$11,J9612*'模板使用说明&amp;基础参数'!$E$6*'模板使用说明&amp;基础参数'!$E$10)),IF(L9612="删除",J9612*'模板使用说明&amp;基础参数'!$E$7*'模板使用说明&amp;基础参数'!$E$12,IF(L9612="修改",J9612*'模板使用说明&amp;基础参数'!$E$7*'模板使用说明&amp;基础参数'!$E$11,J9612*'模板使用说明&amp;基础参数'!$E$7*'模板使用说明&amp;基础参数'!$E$10)))))</f>
        <v/>
      </c>
      <c r="N9612" s="83"/>
    </row>
    <row r="9613" ht="14.4" customHeight="1" spans="1:14">
      <c r="A9613" s="68">
        <f t="shared" si="151"/>
        <v>9608</v>
      </c>
      <c r="B9613" s="69"/>
      <c r="C9613" s="69"/>
      <c r="D9613" s="69"/>
      <c r="E9613" s="69"/>
      <c r="F9613" s="69"/>
      <c r="G9613" s="69"/>
      <c r="H9613" s="69"/>
      <c r="I9613" s="68"/>
      <c r="J9613" s="8" t="str">
        <f>IF(I9613="ILF",IF($C$1="预估功能点",'模板使用说明&amp;基础参数'!$E$15,'模板使用说明&amp;基础参数'!$E$22),IF(I9613="EIF",IF($C$1="预估功能点",'模板使用说明&amp;基础参数'!$E$16,'模板使用说明&amp;基础参数'!$E$23),IF(I9613="EI",IF($C$1="预估功能点",'模板使用说明&amp;基础参数'!$E$17,'模板使用说明&amp;基础参数'!$E$24),IF(I9613="EO",IF($C$1="预估功能点",'模板使用说明&amp;基础参数'!$E$18,'模板使用说明&amp;基础参数'!$E$25),IF(I9613="EQ",IF($C$1="预估功能点",'模板使用说明&amp;基础参数'!$E$19,'模板使用说明&amp;基础参数'!$E$26),"")))))</f>
        <v/>
      </c>
      <c r="K9613" s="81"/>
      <c r="L9613" s="81"/>
      <c r="M9613" s="82" t="str">
        <f>IF(J9613="","",IF(K9613="高",IF(L9613="删除",J9613*'模板使用说明&amp;基础参数'!$E$5*'模板使用说明&amp;基础参数'!$E$12,IF(L9613="修改",J9613*'模板使用说明&amp;基础参数'!$E$5*'模板使用说明&amp;基础参数'!$E$11,J9613*'模板使用说明&amp;基础参数'!$E$5*'模板使用说明&amp;基础参数'!$E$10)),IF(K9613="中",IF(L9613="删除",J9613*'模板使用说明&amp;基础参数'!$E$6*'模板使用说明&amp;基础参数'!$E$12,IF(L9613="修改",J9613*'模板使用说明&amp;基础参数'!$E$6*'模板使用说明&amp;基础参数'!$E$11,J9613*'模板使用说明&amp;基础参数'!$E$6*'模板使用说明&amp;基础参数'!$E$10)),IF(L9613="删除",J9613*'模板使用说明&amp;基础参数'!$E$7*'模板使用说明&amp;基础参数'!$E$12,IF(L9613="修改",J9613*'模板使用说明&amp;基础参数'!$E$7*'模板使用说明&amp;基础参数'!$E$11,J9613*'模板使用说明&amp;基础参数'!$E$7*'模板使用说明&amp;基础参数'!$E$10)))))</f>
        <v/>
      </c>
      <c r="N9613" s="83"/>
    </row>
    <row r="9614" ht="14.4" customHeight="1" spans="1:14">
      <c r="A9614" s="68">
        <f t="shared" si="151"/>
        <v>9609</v>
      </c>
      <c r="B9614" s="69"/>
      <c r="C9614" s="69"/>
      <c r="D9614" s="69"/>
      <c r="E9614" s="69"/>
      <c r="F9614" s="69"/>
      <c r="G9614" s="69"/>
      <c r="H9614" s="69"/>
      <c r="I9614" s="68"/>
      <c r="J9614" s="8" t="str">
        <f>IF(I9614="ILF",IF($C$1="预估功能点",'模板使用说明&amp;基础参数'!$E$15,'模板使用说明&amp;基础参数'!$E$22),IF(I9614="EIF",IF($C$1="预估功能点",'模板使用说明&amp;基础参数'!$E$16,'模板使用说明&amp;基础参数'!$E$23),IF(I9614="EI",IF($C$1="预估功能点",'模板使用说明&amp;基础参数'!$E$17,'模板使用说明&amp;基础参数'!$E$24),IF(I9614="EO",IF($C$1="预估功能点",'模板使用说明&amp;基础参数'!$E$18,'模板使用说明&amp;基础参数'!$E$25),IF(I9614="EQ",IF($C$1="预估功能点",'模板使用说明&amp;基础参数'!$E$19,'模板使用说明&amp;基础参数'!$E$26),"")))))</f>
        <v/>
      </c>
      <c r="K9614" s="81"/>
      <c r="L9614" s="81"/>
      <c r="M9614" s="82" t="str">
        <f>IF(J9614="","",IF(K9614="高",IF(L9614="删除",J9614*'模板使用说明&amp;基础参数'!$E$5*'模板使用说明&amp;基础参数'!$E$12,IF(L9614="修改",J9614*'模板使用说明&amp;基础参数'!$E$5*'模板使用说明&amp;基础参数'!$E$11,J9614*'模板使用说明&amp;基础参数'!$E$5*'模板使用说明&amp;基础参数'!$E$10)),IF(K9614="中",IF(L9614="删除",J9614*'模板使用说明&amp;基础参数'!$E$6*'模板使用说明&amp;基础参数'!$E$12,IF(L9614="修改",J9614*'模板使用说明&amp;基础参数'!$E$6*'模板使用说明&amp;基础参数'!$E$11,J9614*'模板使用说明&amp;基础参数'!$E$6*'模板使用说明&amp;基础参数'!$E$10)),IF(L9614="删除",J9614*'模板使用说明&amp;基础参数'!$E$7*'模板使用说明&amp;基础参数'!$E$12,IF(L9614="修改",J9614*'模板使用说明&amp;基础参数'!$E$7*'模板使用说明&amp;基础参数'!$E$11,J9614*'模板使用说明&amp;基础参数'!$E$7*'模板使用说明&amp;基础参数'!$E$10)))))</f>
        <v/>
      </c>
      <c r="N9614" s="83"/>
    </row>
    <row r="9615" ht="14.4" customHeight="1" spans="1:14">
      <c r="A9615" s="68">
        <f t="shared" si="151"/>
        <v>9610</v>
      </c>
      <c r="B9615" s="69"/>
      <c r="C9615" s="69"/>
      <c r="D9615" s="69"/>
      <c r="E9615" s="69"/>
      <c r="F9615" s="69"/>
      <c r="G9615" s="69"/>
      <c r="H9615" s="69"/>
      <c r="I9615" s="68"/>
      <c r="J9615" s="8" t="str">
        <f>IF(I9615="ILF",IF($C$1="预估功能点",'模板使用说明&amp;基础参数'!$E$15,'模板使用说明&amp;基础参数'!$E$22),IF(I9615="EIF",IF($C$1="预估功能点",'模板使用说明&amp;基础参数'!$E$16,'模板使用说明&amp;基础参数'!$E$23),IF(I9615="EI",IF($C$1="预估功能点",'模板使用说明&amp;基础参数'!$E$17,'模板使用说明&amp;基础参数'!$E$24),IF(I9615="EO",IF($C$1="预估功能点",'模板使用说明&amp;基础参数'!$E$18,'模板使用说明&amp;基础参数'!$E$25),IF(I9615="EQ",IF($C$1="预估功能点",'模板使用说明&amp;基础参数'!$E$19,'模板使用说明&amp;基础参数'!$E$26),"")))))</f>
        <v/>
      </c>
      <c r="K9615" s="81"/>
      <c r="L9615" s="81"/>
      <c r="M9615" s="82" t="str">
        <f>IF(J9615="","",IF(K9615="高",IF(L9615="删除",J9615*'模板使用说明&amp;基础参数'!$E$5*'模板使用说明&amp;基础参数'!$E$12,IF(L9615="修改",J9615*'模板使用说明&amp;基础参数'!$E$5*'模板使用说明&amp;基础参数'!$E$11,J9615*'模板使用说明&amp;基础参数'!$E$5*'模板使用说明&amp;基础参数'!$E$10)),IF(K9615="中",IF(L9615="删除",J9615*'模板使用说明&amp;基础参数'!$E$6*'模板使用说明&amp;基础参数'!$E$12,IF(L9615="修改",J9615*'模板使用说明&amp;基础参数'!$E$6*'模板使用说明&amp;基础参数'!$E$11,J9615*'模板使用说明&amp;基础参数'!$E$6*'模板使用说明&amp;基础参数'!$E$10)),IF(L9615="删除",J9615*'模板使用说明&amp;基础参数'!$E$7*'模板使用说明&amp;基础参数'!$E$12,IF(L9615="修改",J9615*'模板使用说明&amp;基础参数'!$E$7*'模板使用说明&amp;基础参数'!$E$11,J9615*'模板使用说明&amp;基础参数'!$E$7*'模板使用说明&amp;基础参数'!$E$10)))))</f>
        <v/>
      </c>
      <c r="N9615" s="83"/>
    </row>
    <row r="9616" ht="14.4" customHeight="1" spans="1:14">
      <c r="A9616" s="68">
        <f t="shared" si="151"/>
        <v>9611</v>
      </c>
      <c r="B9616" s="69"/>
      <c r="C9616" s="69"/>
      <c r="D9616" s="69"/>
      <c r="E9616" s="69"/>
      <c r="F9616" s="69"/>
      <c r="G9616" s="69"/>
      <c r="H9616" s="69"/>
      <c r="I9616" s="68"/>
      <c r="J9616" s="8" t="str">
        <f>IF(I9616="ILF",IF($C$1="预估功能点",'模板使用说明&amp;基础参数'!$E$15,'模板使用说明&amp;基础参数'!$E$22),IF(I9616="EIF",IF($C$1="预估功能点",'模板使用说明&amp;基础参数'!$E$16,'模板使用说明&amp;基础参数'!$E$23),IF(I9616="EI",IF($C$1="预估功能点",'模板使用说明&amp;基础参数'!$E$17,'模板使用说明&amp;基础参数'!$E$24),IF(I9616="EO",IF($C$1="预估功能点",'模板使用说明&amp;基础参数'!$E$18,'模板使用说明&amp;基础参数'!$E$25),IF(I9616="EQ",IF($C$1="预估功能点",'模板使用说明&amp;基础参数'!$E$19,'模板使用说明&amp;基础参数'!$E$26),"")))))</f>
        <v/>
      </c>
      <c r="K9616" s="81"/>
      <c r="L9616" s="81"/>
      <c r="M9616" s="82" t="str">
        <f>IF(J9616="","",IF(K9616="高",IF(L9616="删除",J9616*'模板使用说明&amp;基础参数'!$E$5*'模板使用说明&amp;基础参数'!$E$12,IF(L9616="修改",J9616*'模板使用说明&amp;基础参数'!$E$5*'模板使用说明&amp;基础参数'!$E$11,J9616*'模板使用说明&amp;基础参数'!$E$5*'模板使用说明&amp;基础参数'!$E$10)),IF(K9616="中",IF(L9616="删除",J9616*'模板使用说明&amp;基础参数'!$E$6*'模板使用说明&amp;基础参数'!$E$12,IF(L9616="修改",J9616*'模板使用说明&amp;基础参数'!$E$6*'模板使用说明&amp;基础参数'!$E$11,J9616*'模板使用说明&amp;基础参数'!$E$6*'模板使用说明&amp;基础参数'!$E$10)),IF(L9616="删除",J9616*'模板使用说明&amp;基础参数'!$E$7*'模板使用说明&amp;基础参数'!$E$12,IF(L9616="修改",J9616*'模板使用说明&amp;基础参数'!$E$7*'模板使用说明&amp;基础参数'!$E$11,J9616*'模板使用说明&amp;基础参数'!$E$7*'模板使用说明&amp;基础参数'!$E$10)))))</f>
        <v/>
      </c>
      <c r="N9616" s="83"/>
    </row>
    <row r="9617" ht="14.4" customHeight="1" spans="1:14">
      <c r="A9617" s="68">
        <f t="shared" si="151"/>
        <v>9612</v>
      </c>
      <c r="B9617" s="69"/>
      <c r="C9617" s="69"/>
      <c r="D9617" s="69"/>
      <c r="E9617" s="69"/>
      <c r="F9617" s="69"/>
      <c r="G9617" s="69"/>
      <c r="H9617" s="69"/>
      <c r="I9617" s="68"/>
      <c r="J9617" s="8" t="str">
        <f>IF(I9617="ILF",IF($C$1="预估功能点",'模板使用说明&amp;基础参数'!$E$15,'模板使用说明&amp;基础参数'!$E$22),IF(I9617="EIF",IF($C$1="预估功能点",'模板使用说明&amp;基础参数'!$E$16,'模板使用说明&amp;基础参数'!$E$23),IF(I9617="EI",IF($C$1="预估功能点",'模板使用说明&amp;基础参数'!$E$17,'模板使用说明&amp;基础参数'!$E$24),IF(I9617="EO",IF($C$1="预估功能点",'模板使用说明&amp;基础参数'!$E$18,'模板使用说明&amp;基础参数'!$E$25),IF(I9617="EQ",IF($C$1="预估功能点",'模板使用说明&amp;基础参数'!$E$19,'模板使用说明&amp;基础参数'!$E$26),"")))))</f>
        <v/>
      </c>
      <c r="K9617" s="81"/>
      <c r="L9617" s="81"/>
      <c r="M9617" s="82" t="str">
        <f>IF(J9617="","",IF(K9617="高",IF(L9617="删除",J9617*'模板使用说明&amp;基础参数'!$E$5*'模板使用说明&amp;基础参数'!$E$12,IF(L9617="修改",J9617*'模板使用说明&amp;基础参数'!$E$5*'模板使用说明&amp;基础参数'!$E$11,J9617*'模板使用说明&amp;基础参数'!$E$5*'模板使用说明&amp;基础参数'!$E$10)),IF(K9617="中",IF(L9617="删除",J9617*'模板使用说明&amp;基础参数'!$E$6*'模板使用说明&amp;基础参数'!$E$12,IF(L9617="修改",J9617*'模板使用说明&amp;基础参数'!$E$6*'模板使用说明&amp;基础参数'!$E$11,J9617*'模板使用说明&amp;基础参数'!$E$6*'模板使用说明&amp;基础参数'!$E$10)),IF(L9617="删除",J9617*'模板使用说明&amp;基础参数'!$E$7*'模板使用说明&amp;基础参数'!$E$12,IF(L9617="修改",J9617*'模板使用说明&amp;基础参数'!$E$7*'模板使用说明&amp;基础参数'!$E$11,J9617*'模板使用说明&amp;基础参数'!$E$7*'模板使用说明&amp;基础参数'!$E$10)))))</f>
        <v/>
      </c>
      <c r="N9617" s="83"/>
    </row>
    <row r="9618" ht="14.4" customHeight="1" spans="1:14">
      <c r="A9618" s="68">
        <f t="shared" si="151"/>
        <v>9613</v>
      </c>
      <c r="B9618" s="69"/>
      <c r="C9618" s="69"/>
      <c r="D9618" s="69"/>
      <c r="E9618" s="69"/>
      <c r="F9618" s="69"/>
      <c r="G9618" s="69"/>
      <c r="H9618" s="69"/>
      <c r="I9618" s="68"/>
      <c r="J9618" s="8" t="str">
        <f>IF(I9618="ILF",IF($C$1="预估功能点",'模板使用说明&amp;基础参数'!$E$15,'模板使用说明&amp;基础参数'!$E$22),IF(I9618="EIF",IF($C$1="预估功能点",'模板使用说明&amp;基础参数'!$E$16,'模板使用说明&amp;基础参数'!$E$23),IF(I9618="EI",IF($C$1="预估功能点",'模板使用说明&amp;基础参数'!$E$17,'模板使用说明&amp;基础参数'!$E$24),IF(I9618="EO",IF($C$1="预估功能点",'模板使用说明&amp;基础参数'!$E$18,'模板使用说明&amp;基础参数'!$E$25),IF(I9618="EQ",IF($C$1="预估功能点",'模板使用说明&amp;基础参数'!$E$19,'模板使用说明&amp;基础参数'!$E$26),"")))))</f>
        <v/>
      </c>
      <c r="K9618" s="81"/>
      <c r="L9618" s="81"/>
      <c r="M9618" s="82" t="str">
        <f>IF(J9618="","",IF(K9618="高",IF(L9618="删除",J9618*'模板使用说明&amp;基础参数'!$E$5*'模板使用说明&amp;基础参数'!$E$12,IF(L9618="修改",J9618*'模板使用说明&amp;基础参数'!$E$5*'模板使用说明&amp;基础参数'!$E$11,J9618*'模板使用说明&amp;基础参数'!$E$5*'模板使用说明&amp;基础参数'!$E$10)),IF(K9618="中",IF(L9618="删除",J9618*'模板使用说明&amp;基础参数'!$E$6*'模板使用说明&amp;基础参数'!$E$12,IF(L9618="修改",J9618*'模板使用说明&amp;基础参数'!$E$6*'模板使用说明&amp;基础参数'!$E$11,J9618*'模板使用说明&amp;基础参数'!$E$6*'模板使用说明&amp;基础参数'!$E$10)),IF(L9618="删除",J9618*'模板使用说明&amp;基础参数'!$E$7*'模板使用说明&amp;基础参数'!$E$12,IF(L9618="修改",J9618*'模板使用说明&amp;基础参数'!$E$7*'模板使用说明&amp;基础参数'!$E$11,J9618*'模板使用说明&amp;基础参数'!$E$7*'模板使用说明&amp;基础参数'!$E$10)))))</f>
        <v/>
      </c>
      <c r="N9618" s="83"/>
    </row>
    <row r="9619" ht="14.4" customHeight="1" spans="1:14">
      <c r="A9619" s="68">
        <f t="shared" si="151"/>
        <v>9614</v>
      </c>
      <c r="B9619" s="69"/>
      <c r="C9619" s="69"/>
      <c r="D9619" s="69"/>
      <c r="E9619" s="69"/>
      <c r="F9619" s="69"/>
      <c r="G9619" s="69"/>
      <c r="H9619" s="69"/>
      <c r="I9619" s="68"/>
      <c r="J9619" s="8" t="str">
        <f>IF(I9619="ILF",IF($C$1="预估功能点",'模板使用说明&amp;基础参数'!$E$15,'模板使用说明&amp;基础参数'!$E$22),IF(I9619="EIF",IF($C$1="预估功能点",'模板使用说明&amp;基础参数'!$E$16,'模板使用说明&amp;基础参数'!$E$23),IF(I9619="EI",IF($C$1="预估功能点",'模板使用说明&amp;基础参数'!$E$17,'模板使用说明&amp;基础参数'!$E$24),IF(I9619="EO",IF($C$1="预估功能点",'模板使用说明&amp;基础参数'!$E$18,'模板使用说明&amp;基础参数'!$E$25),IF(I9619="EQ",IF($C$1="预估功能点",'模板使用说明&amp;基础参数'!$E$19,'模板使用说明&amp;基础参数'!$E$26),"")))))</f>
        <v/>
      </c>
      <c r="K9619" s="81"/>
      <c r="L9619" s="81"/>
      <c r="M9619" s="82" t="str">
        <f>IF(J9619="","",IF(K9619="高",IF(L9619="删除",J9619*'模板使用说明&amp;基础参数'!$E$5*'模板使用说明&amp;基础参数'!$E$12,IF(L9619="修改",J9619*'模板使用说明&amp;基础参数'!$E$5*'模板使用说明&amp;基础参数'!$E$11,J9619*'模板使用说明&amp;基础参数'!$E$5*'模板使用说明&amp;基础参数'!$E$10)),IF(K9619="中",IF(L9619="删除",J9619*'模板使用说明&amp;基础参数'!$E$6*'模板使用说明&amp;基础参数'!$E$12,IF(L9619="修改",J9619*'模板使用说明&amp;基础参数'!$E$6*'模板使用说明&amp;基础参数'!$E$11,J9619*'模板使用说明&amp;基础参数'!$E$6*'模板使用说明&amp;基础参数'!$E$10)),IF(L9619="删除",J9619*'模板使用说明&amp;基础参数'!$E$7*'模板使用说明&amp;基础参数'!$E$12,IF(L9619="修改",J9619*'模板使用说明&amp;基础参数'!$E$7*'模板使用说明&amp;基础参数'!$E$11,J9619*'模板使用说明&amp;基础参数'!$E$7*'模板使用说明&amp;基础参数'!$E$10)))))</f>
        <v/>
      </c>
      <c r="N9619" s="83"/>
    </row>
    <row r="9620" ht="14.4" customHeight="1" spans="1:14">
      <c r="A9620" s="68">
        <f t="shared" si="151"/>
        <v>9615</v>
      </c>
      <c r="B9620" s="69"/>
      <c r="C9620" s="69"/>
      <c r="D9620" s="69"/>
      <c r="E9620" s="69"/>
      <c r="F9620" s="69"/>
      <c r="G9620" s="69"/>
      <c r="H9620" s="69"/>
      <c r="I9620" s="68"/>
      <c r="J9620" s="8" t="str">
        <f>IF(I9620="ILF",IF($C$1="预估功能点",'模板使用说明&amp;基础参数'!$E$15,'模板使用说明&amp;基础参数'!$E$22),IF(I9620="EIF",IF($C$1="预估功能点",'模板使用说明&amp;基础参数'!$E$16,'模板使用说明&amp;基础参数'!$E$23),IF(I9620="EI",IF($C$1="预估功能点",'模板使用说明&amp;基础参数'!$E$17,'模板使用说明&amp;基础参数'!$E$24),IF(I9620="EO",IF($C$1="预估功能点",'模板使用说明&amp;基础参数'!$E$18,'模板使用说明&amp;基础参数'!$E$25),IF(I9620="EQ",IF($C$1="预估功能点",'模板使用说明&amp;基础参数'!$E$19,'模板使用说明&amp;基础参数'!$E$26),"")))))</f>
        <v/>
      </c>
      <c r="K9620" s="81"/>
      <c r="L9620" s="81"/>
      <c r="M9620" s="82" t="str">
        <f>IF(J9620="","",IF(K9620="高",IF(L9620="删除",J9620*'模板使用说明&amp;基础参数'!$E$5*'模板使用说明&amp;基础参数'!$E$12,IF(L9620="修改",J9620*'模板使用说明&amp;基础参数'!$E$5*'模板使用说明&amp;基础参数'!$E$11,J9620*'模板使用说明&amp;基础参数'!$E$5*'模板使用说明&amp;基础参数'!$E$10)),IF(K9620="中",IF(L9620="删除",J9620*'模板使用说明&amp;基础参数'!$E$6*'模板使用说明&amp;基础参数'!$E$12,IF(L9620="修改",J9620*'模板使用说明&amp;基础参数'!$E$6*'模板使用说明&amp;基础参数'!$E$11,J9620*'模板使用说明&amp;基础参数'!$E$6*'模板使用说明&amp;基础参数'!$E$10)),IF(L9620="删除",J9620*'模板使用说明&amp;基础参数'!$E$7*'模板使用说明&amp;基础参数'!$E$12,IF(L9620="修改",J9620*'模板使用说明&amp;基础参数'!$E$7*'模板使用说明&amp;基础参数'!$E$11,J9620*'模板使用说明&amp;基础参数'!$E$7*'模板使用说明&amp;基础参数'!$E$10)))))</f>
        <v/>
      </c>
      <c r="N9620" s="83"/>
    </row>
    <row r="9621" ht="14.4" customHeight="1" spans="1:14">
      <c r="A9621" s="68">
        <f t="shared" si="151"/>
        <v>9616</v>
      </c>
      <c r="B9621" s="69"/>
      <c r="C9621" s="69"/>
      <c r="D9621" s="69"/>
      <c r="E9621" s="69"/>
      <c r="F9621" s="69"/>
      <c r="G9621" s="69"/>
      <c r="H9621" s="69"/>
      <c r="I9621" s="68"/>
      <c r="J9621" s="8" t="str">
        <f>IF(I9621="ILF",IF($C$1="预估功能点",'模板使用说明&amp;基础参数'!$E$15,'模板使用说明&amp;基础参数'!$E$22),IF(I9621="EIF",IF($C$1="预估功能点",'模板使用说明&amp;基础参数'!$E$16,'模板使用说明&amp;基础参数'!$E$23),IF(I9621="EI",IF($C$1="预估功能点",'模板使用说明&amp;基础参数'!$E$17,'模板使用说明&amp;基础参数'!$E$24),IF(I9621="EO",IF($C$1="预估功能点",'模板使用说明&amp;基础参数'!$E$18,'模板使用说明&amp;基础参数'!$E$25),IF(I9621="EQ",IF($C$1="预估功能点",'模板使用说明&amp;基础参数'!$E$19,'模板使用说明&amp;基础参数'!$E$26),"")))))</f>
        <v/>
      </c>
      <c r="K9621" s="81"/>
      <c r="L9621" s="81"/>
      <c r="M9621" s="82" t="str">
        <f>IF(J9621="","",IF(K9621="高",IF(L9621="删除",J9621*'模板使用说明&amp;基础参数'!$E$5*'模板使用说明&amp;基础参数'!$E$12,IF(L9621="修改",J9621*'模板使用说明&amp;基础参数'!$E$5*'模板使用说明&amp;基础参数'!$E$11,J9621*'模板使用说明&amp;基础参数'!$E$5*'模板使用说明&amp;基础参数'!$E$10)),IF(K9621="中",IF(L9621="删除",J9621*'模板使用说明&amp;基础参数'!$E$6*'模板使用说明&amp;基础参数'!$E$12,IF(L9621="修改",J9621*'模板使用说明&amp;基础参数'!$E$6*'模板使用说明&amp;基础参数'!$E$11,J9621*'模板使用说明&amp;基础参数'!$E$6*'模板使用说明&amp;基础参数'!$E$10)),IF(L9621="删除",J9621*'模板使用说明&amp;基础参数'!$E$7*'模板使用说明&amp;基础参数'!$E$12,IF(L9621="修改",J9621*'模板使用说明&amp;基础参数'!$E$7*'模板使用说明&amp;基础参数'!$E$11,J9621*'模板使用说明&amp;基础参数'!$E$7*'模板使用说明&amp;基础参数'!$E$10)))))</f>
        <v/>
      </c>
      <c r="N9621" s="83"/>
    </row>
    <row r="9622" ht="14.4" customHeight="1" spans="1:14">
      <c r="A9622" s="68">
        <f t="shared" si="151"/>
        <v>9617</v>
      </c>
      <c r="B9622" s="69"/>
      <c r="C9622" s="69"/>
      <c r="D9622" s="69"/>
      <c r="E9622" s="69"/>
      <c r="F9622" s="69"/>
      <c r="G9622" s="69"/>
      <c r="H9622" s="69"/>
      <c r="I9622" s="68"/>
      <c r="J9622" s="8" t="str">
        <f>IF(I9622="ILF",IF($C$1="预估功能点",'模板使用说明&amp;基础参数'!$E$15,'模板使用说明&amp;基础参数'!$E$22),IF(I9622="EIF",IF($C$1="预估功能点",'模板使用说明&amp;基础参数'!$E$16,'模板使用说明&amp;基础参数'!$E$23),IF(I9622="EI",IF($C$1="预估功能点",'模板使用说明&amp;基础参数'!$E$17,'模板使用说明&amp;基础参数'!$E$24),IF(I9622="EO",IF($C$1="预估功能点",'模板使用说明&amp;基础参数'!$E$18,'模板使用说明&amp;基础参数'!$E$25),IF(I9622="EQ",IF($C$1="预估功能点",'模板使用说明&amp;基础参数'!$E$19,'模板使用说明&amp;基础参数'!$E$26),"")))))</f>
        <v/>
      </c>
      <c r="K9622" s="81"/>
      <c r="L9622" s="81"/>
      <c r="M9622" s="82" t="str">
        <f>IF(J9622="","",IF(K9622="高",IF(L9622="删除",J9622*'模板使用说明&amp;基础参数'!$E$5*'模板使用说明&amp;基础参数'!$E$12,IF(L9622="修改",J9622*'模板使用说明&amp;基础参数'!$E$5*'模板使用说明&amp;基础参数'!$E$11,J9622*'模板使用说明&amp;基础参数'!$E$5*'模板使用说明&amp;基础参数'!$E$10)),IF(K9622="中",IF(L9622="删除",J9622*'模板使用说明&amp;基础参数'!$E$6*'模板使用说明&amp;基础参数'!$E$12,IF(L9622="修改",J9622*'模板使用说明&amp;基础参数'!$E$6*'模板使用说明&amp;基础参数'!$E$11,J9622*'模板使用说明&amp;基础参数'!$E$6*'模板使用说明&amp;基础参数'!$E$10)),IF(L9622="删除",J9622*'模板使用说明&amp;基础参数'!$E$7*'模板使用说明&amp;基础参数'!$E$12,IF(L9622="修改",J9622*'模板使用说明&amp;基础参数'!$E$7*'模板使用说明&amp;基础参数'!$E$11,J9622*'模板使用说明&amp;基础参数'!$E$7*'模板使用说明&amp;基础参数'!$E$10)))))</f>
        <v/>
      </c>
      <c r="N9622" s="83"/>
    </row>
    <row r="9623" ht="14.4" customHeight="1" spans="1:14">
      <c r="A9623" s="68">
        <f t="shared" si="151"/>
        <v>9618</v>
      </c>
      <c r="B9623" s="69"/>
      <c r="C9623" s="69"/>
      <c r="D9623" s="69"/>
      <c r="E9623" s="69"/>
      <c r="F9623" s="69"/>
      <c r="G9623" s="69"/>
      <c r="H9623" s="69"/>
      <c r="I9623" s="68"/>
      <c r="J9623" s="8" t="str">
        <f>IF(I9623="ILF",IF($C$1="预估功能点",'模板使用说明&amp;基础参数'!$E$15,'模板使用说明&amp;基础参数'!$E$22),IF(I9623="EIF",IF($C$1="预估功能点",'模板使用说明&amp;基础参数'!$E$16,'模板使用说明&amp;基础参数'!$E$23),IF(I9623="EI",IF($C$1="预估功能点",'模板使用说明&amp;基础参数'!$E$17,'模板使用说明&amp;基础参数'!$E$24),IF(I9623="EO",IF($C$1="预估功能点",'模板使用说明&amp;基础参数'!$E$18,'模板使用说明&amp;基础参数'!$E$25),IF(I9623="EQ",IF($C$1="预估功能点",'模板使用说明&amp;基础参数'!$E$19,'模板使用说明&amp;基础参数'!$E$26),"")))))</f>
        <v/>
      </c>
      <c r="K9623" s="81"/>
      <c r="L9623" s="81"/>
      <c r="M9623" s="82" t="str">
        <f>IF(J9623="","",IF(K9623="高",IF(L9623="删除",J9623*'模板使用说明&amp;基础参数'!$E$5*'模板使用说明&amp;基础参数'!$E$12,IF(L9623="修改",J9623*'模板使用说明&amp;基础参数'!$E$5*'模板使用说明&amp;基础参数'!$E$11,J9623*'模板使用说明&amp;基础参数'!$E$5*'模板使用说明&amp;基础参数'!$E$10)),IF(K9623="中",IF(L9623="删除",J9623*'模板使用说明&amp;基础参数'!$E$6*'模板使用说明&amp;基础参数'!$E$12,IF(L9623="修改",J9623*'模板使用说明&amp;基础参数'!$E$6*'模板使用说明&amp;基础参数'!$E$11,J9623*'模板使用说明&amp;基础参数'!$E$6*'模板使用说明&amp;基础参数'!$E$10)),IF(L9623="删除",J9623*'模板使用说明&amp;基础参数'!$E$7*'模板使用说明&amp;基础参数'!$E$12,IF(L9623="修改",J9623*'模板使用说明&amp;基础参数'!$E$7*'模板使用说明&amp;基础参数'!$E$11,J9623*'模板使用说明&amp;基础参数'!$E$7*'模板使用说明&amp;基础参数'!$E$10)))))</f>
        <v/>
      </c>
      <c r="N9623" s="83"/>
    </row>
    <row r="9624" ht="14.4" customHeight="1" spans="1:14">
      <c r="A9624" s="68">
        <f t="shared" si="151"/>
        <v>9619</v>
      </c>
      <c r="B9624" s="69"/>
      <c r="C9624" s="69"/>
      <c r="D9624" s="69"/>
      <c r="E9624" s="69"/>
      <c r="F9624" s="69"/>
      <c r="G9624" s="69"/>
      <c r="H9624" s="69"/>
      <c r="I9624" s="68"/>
      <c r="J9624" s="8" t="str">
        <f>IF(I9624="ILF",IF($C$1="预估功能点",'模板使用说明&amp;基础参数'!$E$15,'模板使用说明&amp;基础参数'!$E$22),IF(I9624="EIF",IF($C$1="预估功能点",'模板使用说明&amp;基础参数'!$E$16,'模板使用说明&amp;基础参数'!$E$23),IF(I9624="EI",IF($C$1="预估功能点",'模板使用说明&amp;基础参数'!$E$17,'模板使用说明&amp;基础参数'!$E$24),IF(I9624="EO",IF($C$1="预估功能点",'模板使用说明&amp;基础参数'!$E$18,'模板使用说明&amp;基础参数'!$E$25),IF(I9624="EQ",IF($C$1="预估功能点",'模板使用说明&amp;基础参数'!$E$19,'模板使用说明&amp;基础参数'!$E$26),"")))))</f>
        <v/>
      </c>
      <c r="K9624" s="81"/>
      <c r="L9624" s="81"/>
      <c r="M9624" s="82" t="str">
        <f>IF(J9624="","",IF(K9624="高",IF(L9624="删除",J9624*'模板使用说明&amp;基础参数'!$E$5*'模板使用说明&amp;基础参数'!$E$12,IF(L9624="修改",J9624*'模板使用说明&amp;基础参数'!$E$5*'模板使用说明&amp;基础参数'!$E$11,J9624*'模板使用说明&amp;基础参数'!$E$5*'模板使用说明&amp;基础参数'!$E$10)),IF(K9624="中",IF(L9624="删除",J9624*'模板使用说明&amp;基础参数'!$E$6*'模板使用说明&amp;基础参数'!$E$12,IF(L9624="修改",J9624*'模板使用说明&amp;基础参数'!$E$6*'模板使用说明&amp;基础参数'!$E$11,J9624*'模板使用说明&amp;基础参数'!$E$6*'模板使用说明&amp;基础参数'!$E$10)),IF(L9624="删除",J9624*'模板使用说明&amp;基础参数'!$E$7*'模板使用说明&amp;基础参数'!$E$12,IF(L9624="修改",J9624*'模板使用说明&amp;基础参数'!$E$7*'模板使用说明&amp;基础参数'!$E$11,J9624*'模板使用说明&amp;基础参数'!$E$7*'模板使用说明&amp;基础参数'!$E$10)))))</f>
        <v/>
      </c>
      <c r="N9624" s="83"/>
    </row>
    <row r="9625" ht="14.4" customHeight="1" spans="1:14">
      <c r="A9625" s="68">
        <f t="shared" si="151"/>
        <v>9620</v>
      </c>
      <c r="B9625" s="69"/>
      <c r="C9625" s="69"/>
      <c r="D9625" s="69"/>
      <c r="E9625" s="69"/>
      <c r="F9625" s="69"/>
      <c r="G9625" s="69"/>
      <c r="H9625" s="69"/>
      <c r="I9625" s="68"/>
      <c r="J9625" s="8" t="str">
        <f>IF(I9625="ILF",IF($C$1="预估功能点",'模板使用说明&amp;基础参数'!$E$15,'模板使用说明&amp;基础参数'!$E$22),IF(I9625="EIF",IF($C$1="预估功能点",'模板使用说明&amp;基础参数'!$E$16,'模板使用说明&amp;基础参数'!$E$23),IF(I9625="EI",IF($C$1="预估功能点",'模板使用说明&amp;基础参数'!$E$17,'模板使用说明&amp;基础参数'!$E$24),IF(I9625="EO",IF($C$1="预估功能点",'模板使用说明&amp;基础参数'!$E$18,'模板使用说明&amp;基础参数'!$E$25),IF(I9625="EQ",IF($C$1="预估功能点",'模板使用说明&amp;基础参数'!$E$19,'模板使用说明&amp;基础参数'!$E$26),"")))))</f>
        <v/>
      </c>
      <c r="K9625" s="81"/>
      <c r="L9625" s="81"/>
      <c r="M9625" s="82" t="str">
        <f>IF(J9625="","",IF(K9625="高",IF(L9625="删除",J9625*'模板使用说明&amp;基础参数'!$E$5*'模板使用说明&amp;基础参数'!$E$12,IF(L9625="修改",J9625*'模板使用说明&amp;基础参数'!$E$5*'模板使用说明&amp;基础参数'!$E$11,J9625*'模板使用说明&amp;基础参数'!$E$5*'模板使用说明&amp;基础参数'!$E$10)),IF(K9625="中",IF(L9625="删除",J9625*'模板使用说明&amp;基础参数'!$E$6*'模板使用说明&amp;基础参数'!$E$12,IF(L9625="修改",J9625*'模板使用说明&amp;基础参数'!$E$6*'模板使用说明&amp;基础参数'!$E$11,J9625*'模板使用说明&amp;基础参数'!$E$6*'模板使用说明&amp;基础参数'!$E$10)),IF(L9625="删除",J9625*'模板使用说明&amp;基础参数'!$E$7*'模板使用说明&amp;基础参数'!$E$12,IF(L9625="修改",J9625*'模板使用说明&amp;基础参数'!$E$7*'模板使用说明&amp;基础参数'!$E$11,J9625*'模板使用说明&amp;基础参数'!$E$7*'模板使用说明&amp;基础参数'!$E$10)))))</f>
        <v/>
      </c>
      <c r="N9625" s="83"/>
    </row>
    <row r="9626" ht="14.4" customHeight="1" spans="1:14">
      <c r="A9626" s="68">
        <f t="shared" si="151"/>
        <v>9621</v>
      </c>
      <c r="B9626" s="69"/>
      <c r="C9626" s="69"/>
      <c r="D9626" s="69"/>
      <c r="E9626" s="69"/>
      <c r="F9626" s="69"/>
      <c r="G9626" s="69"/>
      <c r="H9626" s="69"/>
      <c r="I9626" s="68"/>
      <c r="J9626" s="8" t="str">
        <f>IF(I9626="ILF",IF($C$1="预估功能点",'模板使用说明&amp;基础参数'!$E$15,'模板使用说明&amp;基础参数'!$E$22),IF(I9626="EIF",IF($C$1="预估功能点",'模板使用说明&amp;基础参数'!$E$16,'模板使用说明&amp;基础参数'!$E$23),IF(I9626="EI",IF($C$1="预估功能点",'模板使用说明&amp;基础参数'!$E$17,'模板使用说明&amp;基础参数'!$E$24),IF(I9626="EO",IF($C$1="预估功能点",'模板使用说明&amp;基础参数'!$E$18,'模板使用说明&amp;基础参数'!$E$25),IF(I9626="EQ",IF($C$1="预估功能点",'模板使用说明&amp;基础参数'!$E$19,'模板使用说明&amp;基础参数'!$E$26),"")))))</f>
        <v/>
      </c>
      <c r="K9626" s="81"/>
      <c r="L9626" s="81"/>
      <c r="M9626" s="82" t="str">
        <f>IF(J9626="","",IF(K9626="高",IF(L9626="删除",J9626*'模板使用说明&amp;基础参数'!$E$5*'模板使用说明&amp;基础参数'!$E$12,IF(L9626="修改",J9626*'模板使用说明&amp;基础参数'!$E$5*'模板使用说明&amp;基础参数'!$E$11,J9626*'模板使用说明&amp;基础参数'!$E$5*'模板使用说明&amp;基础参数'!$E$10)),IF(K9626="中",IF(L9626="删除",J9626*'模板使用说明&amp;基础参数'!$E$6*'模板使用说明&amp;基础参数'!$E$12,IF(L9626="修改",J9626*'模板使用说明&amp;基础参数'!$E$6*'模板使用说明&amp;基础参数'!$E$11,J9626*'模板使用说明&amp;基础参数'!$E$6*'模板使用说明&amp;基础参数'!$E$10)),IF(L9626="删除",J9626*'模板使用说明&amp;基础参数'!$E$7*'模板使用说明&amp;基础参数'!$E$12,IF(L9626="修改",J9626*'模板使用说明&amp;基础参数'!$E$7*'模板使用说明&amp;基础参数'!$E$11,J9626*'模板使用说明&amp;基础参数'!$E$7*'模板使用说明&amp;基础参数'!$E$10)))))</f>
        <v/>
      </c>
      <c r="N9626" s="83"/>
    </row>
    <row r="9627" ht="14.4" customHeight="1" spans="1:14">
      <c r="A9627" s="68">
        <f t="shared" si="151"/>
        <v>9622</v>
      </c>
      <c r="B9627" s="69"/>
      <c r="C9627" s="69"/>
      <c r="D9627" s="69"/>
      <c r="E9627" s="69"/>
      <c r="F9627" s="69"/>
      <c r="G9627" s="69"/>
      <c r="H9627" s="69"/>
      <c r="I9627" s="68"/>
      <c r="J9627" s="8" t="str">
        <f>IF(I9627="ILF",IF($C$1="预估功能点",'模板使用说明&amp;基础参数'!$E$15,'模板使用说明&amp;基础参数'!$E$22),IF(I9627="EIF",IF($C$1="预估功能点",'模板使用说明&amp;基础参数'!$E$16,'模板使用说明&amp;基础参数'!$E$23),IF(I9627="EI",IF($C$1="预估功能点",'模板使用说明&amp;基础参数'!$E$17,'模板使用说明&amp;基础参数'!$E$24),IF(I9627="EO",IF($C$1="预估功能点",'模板使用说明&amp;基础参数'!$E$18,'模板使用说明&amp;基础参数'!$E$25),IF(I9627="EQ",IF($C$1="预估功能点",'模板使用说明&amp;基础参数'!$E$19,'模板使用说明&amp;基础参数'!$E$26),"")))))</f>
        <v/>
      </c>
      <c r="K9627" s="81"/>
      <c r="L9627" s="81"/>
      <c r="M9627" s="82" t="str">
        <f>IF(J9627="","",IF(K9627="高",IF(L9627="删除",J9627*'模板使用说明&amp;基础参数'!$E$5*'模板使用说明&amp;基础参数'!$E$12,IF(L9627="修改",J9627*'模板使用说明&amp;基础参数'!$E$5*'模板使用说明&amp;基础参数'!$E$11,J9627*'模板使用说明&amp;基础参数'!$E$5*'模板使用说明&amp;基础参数'!$E$10)),IF(K9627="中",IF(L9627="删除",J9627*'模板使用说明&amp;基础参数'!$E$6*'模板使用说明&amp;基础参数'!$E$12,IF(L9627="修改",J9627*'模板使用说明&amp;基础参数'!$E$6*'模板使用说明&amp;基础参数'!$E$11,J9627*'模板使用说明&amp;基础参数'!$E$6*'模板使用说明&amp;基础参数'!$E$10)),IF(L9627="删除",J9627*'模板使用说明&amp;基础参数'!$E$7*'模板使用说明&amp;基础参数'!$E$12,IF(L9627="修改",J9627*'模板使用说明&amp;基础参数'!$E$7*'模板使用说明&amp;基础参数'!$E$11,J9627*'模板使用说明&amp;基础参数'!$E$7*'模板使用说明&amp;基础参数'!$E$10)))))</f>
        <v/>
      </c>
      <c r="N9627" s="83"/>
    </row>
    <row r="9628" ht="14.4" customHeight="1" spans="1:14">
      <c r="A9628" s="68">
        <f t="shared" si="151"/>
        <v>9623</v>
      </c>
      <c r="B9628" s="69"/>
      <c r="C9628" s="69"/>
      <c r="D9628" s="69"/>
      <c r="E9628" s="69"/>
      <c r="F9628" s="69"/>
      <c r="G9628" s="69"/>
      <c r="H9628" s="69"/>
      <c r="I9628" s="68"/>
      <c r="J9628" s="8" t="str">
        <f>IF(I9628="ILF",IF($C$1="预估功能点",'模板使用说明&amp;基础参数'!$E$15,'模板使用说明&amp;基础参数'!$E$22),IF(I9628="EIF",IF($C$1="预估功能点",'模板使用说明&amp;基础参数'!$E$16,'模板使用说明&amp;基础参数'!$E$23),IF(I9628="EI",IF($C$1="预估功能点",'模板使用说明&amp;基础参数'!$E$17,'模板使用说明&amp;基础参数'!$E$24),IF(I9628="EO",IF($C$1="预估功能点",'模板使用说明&amp;基础参数'!$E$18,'模板使用说明&amp;基础参数'!$E$25),IF(I9628="EQ",IF($C$1="预估功能点",'模板使用说明&amp;基础参数'!$E$19,'模板使用说明&amp;基础参数'!$E$26),"")))))</f>
        <v/>
      </c>
      <c r="K9628" s="81"/>
      <c r="L9628" s="81"/>
      <c r="M9628" s="82" t="str">
        <f>IF(J9628="","",IF(K9628="高",IF(L9628="删除",J9628*'模板使用说明&amp;基础参数'!$E$5*'模板使用说明&amp;基础参数'!$E$12,IF(L9628="修改",J9628*'模板使用说明&amp;基础参数'!$E$5*'模板使用说明&amp;基础参数'!$E$11,J9628*'模板使用说明&amp;基础参数'!$E$5*'模板使用说明&amp;基础参数'!$E$10)),IF(K9628="中",IF(L9628="删除",J9628*'模板使用说明&amp;基础参数'!$E$6*'模板使用说明&amp;基础参数'!$E$12,IF(L9628="修改",J9628*'模板使用说明&amp;基础参数'!$E$6*'模板使用说明&amp;基础参数'!$E$11,J9628*'模板使用说明&amp;基础参数'!$E$6*'模板使用说明&amp;基础参数'!$E$10)),IF(L9628="删除",J9628*'模板使用说明&amp;基础参数'!$E$7*'模板使用说明&amp;基础参数'!$E$12,IF(L9628="修改",J9628*'模板使用说明&amp;基础参数'!$E$7*'模板使用说明&amp;基础参数'!$E$11,J9628*'模板使用说明&amp;基础参数'!$E$7*'模板使用说明&amp;基础参数'!$E$10)))))</f>
        <v/>
      </c>
      <c r="N9628" s="83"/>
    </row>
    <row r="9629" ht="14.4" customHeight="1" spans="1:14">
      <c r="A9629" s="68">
        <f t="shared" si="151"/>
        <v>9624</v>
      </c>
      <c r="B9629" s="69"/>
      <c r="C9629" s="69"/>
      <c r="D9629" s="69"/>
      <c r="E9629" s="69"/>
      <c r="F9629" s="69"/>
      <c r="G9629" s="69"/>
      <c r="H9629" s="69"/>
      <c r="I9629" s="68"/>
      <c r="J9629" s="8" t="str">
        <f>IF(I9629="ILF",IF($C$1="预估功能点",'模板使用说明&amp;基础参数'!$E$15,'模板使用说明&amp;基础参数'!$E$22),IF(I9629="EIF",IF($C$1="预估功能点",'模板使用说明&amp;基础参数'!$E$16,'模板使用说明&amp;基础参数'!$E$23),IF(I9629="EI",IF($C$1="预估功能点",'模板使用说明&amp;基础参数'!$E$17,'模板使用说明&amp;基础参数'!$E$24),IF(I9629="EO",IF($C$1="预估功能点",'模板使用说明&amp;基础参数'!$E$18,'模板使用说明&amp;基础参数'!$E$25),IF(I9629="EQ",IF($C$1="预估功能点",'模板使用说明&amp;基础参数'!$E$19,'模板使用说明&amp;基础参数'!$E$26),"")))))</f>
        <v/>
      </c>
      <c r="K9629" s="81"/>
      <c r="L9629" s="81"/>
      <c r="M9629" s="82" t="str">
        <f>IF(J9629="","",IF(K9629="高",IF(L9629="删除",J9629*'模板使用说明&amp;基础参数'!$E$5*'模板使用说明&amp;基础参数'!$E$12,IF(L9629="修改",J9629*'模板使用说明&amp;基础参数'!$E$5*'模板使用说明&amp;基础参数'!$E$11,J9629*'模板使用说明&amp;基础参数'!$E$5*'模板使用说明&amp;基础参数'!$E$10)),IF(K9629="中",IF(L9629="删除",J9629*'模板使用说明&amp;基础参数'!$E$6*'模板使用说明&amp;基础参数'!$E$12,IF(L9629="修改",J9629*'模板使用说明&amp;基础参数'!$E$6*'模板使用说明&amp;基础参数'!$E$11,J9629*'模板使用说明&amp;基础参数'!$E$6*'模板使用说明&amp;基础参数'!$E$10)),IF(L9629="删除",J9629*'模板使用说明&amp;基础参数'!$E$7*'模板使用说明&amp;基础参数'!$E$12,IF(L9629="修改",J9629*'模板使用说明&amp;基础参数'!$E$7*'模板使用说明&amp;基础参数'!$E$11,J9629*'模板使用说明&amp;基础参数'!$E$7*'模板使用说明&amp;基础参数'!$E$10)))))</f>
        <v/>
      </c>
      <c r="N9629" s="83"/>
    </row>
    <row r="9630" ht="14.4" customHeight="1" spans="1:14">
      <c r="A9630" s="68">
        <f t="shared" si="151"/>
        <v>9625</v>
      </c>
      <c r="B9630" s="69"/>
      <c r="C9630" s="69"/>
      <c r="D9630" s="69"/>
      <c r="E9630" s="69"/>
      <c r="F9630" s="69"/>
      <c r="G9630" s="69"/>
      <c r="H9630" s="69"/>
      <c r="I9630" s="68"/>
      <c r="J9630" s="8" t="str">
        <f>IF(I9630="ILF",IF($C$1="预估功能点",'模板使用说明&amp;基础参数'!$E$15,'模板使用说明&amp;基础参数'!$E$22),IF(I9630="EIF",IF($C$1="预估功能点",'模板使用说明&amp;基础参数'!$E$16,'模板使用说明&amp;基础参数'!$E$23),IF(I9630="EI",IF($C$1="预估功能点",'模板使用说明&amp;基础参数'!$E$17,'模板使用说明&amp;基础参数'!$E$24),IF(I9630="EO",IF($C$1="预估功能点",'模板使用说明&amp;基础参数'!$E$18,'模板使用说明&amp;基础参数'!$E$25),IF(I9630="EQ",IF($C$1="预估功能点",'模板使用说明&amp;基础参数'!$E$19,'模板使用说明&amp;基础参数'!$E$26),"")))))</f>
        <v/>
      </c>
      <c r="K9630" s="81"/>
      <c r="L9630" s="81"/>
      <c r="M9630" s="82" t="str">
        <f>IF(J9630="","",IF(K9630="高",IF(L9630="删除",J9630*'模板使用说明&amp;基础参数'!$E$5*'模板使用说明&amp;基础参数'!$E$12,IF(L9630="修改",J9630*'模板使用说明&amp;基础参数'!$E$5*'模板使用说明&amp;基础参数'!$E$11,J9630*'模板使用说明&amp;基础参数'!$E$5*'模板使用说明&amp;基础参数'!$E$10)),IF(K9630="中",IF(L9630="删除",J9630*'模板使用说明&amp;基础参数'!$E$6*'模板使用说明&amp;基础参数'!$E$12,IF(L9630="修改",J9630*'模板使用说明&amp;基础参数'!$E$6*'模板使用说明&amp;基础参数'!$E$11,J9630*'模板使用说明&amp;基础参数'!$E$6*'模板使用说明&amp;基础参数'!$E$10)),IF(L9630="删除",J9630*'模板使用说明&amp;基础参数'!$E$7*'模板使用说明&amp;基础参数'!$E$12,IF(L9630="修改",J9630*'模板使用说明&amp;基础参数'!$E$7*'模板使用说明&amp;基础参数'!$E$11,J9630*'模板使用说明&amp;基础参数'!$E$7*'模板使用说明&amp;基础参数'!$E$10)))))</f>
        <v/>
      </c>
      <c r="N9630" s="83"/>
    </row>
    <row r="9631" ht="14.4" customHeight="1" spans="1:14">
      <c r="A9631" s="68">
        <f t="shared" si="151"/>
        <v>9626</v>
      </c>
      <c r="B9631" s="69"/>
      <c r="C9631" s="69"/>
      <c r="D9631" s="69"/>
      <c r="E9631" s="69"/>
      <c r="F9631" s="69"/>
      <c r="G9631" s="69"/>
      <c r="H9631" s="69"/>
      <c r="I9631" s="68"/>
      <c r="J9631" s="8" t="str">
        <f>IF(I9631="ILF",IF($C$1="预估功能点",'模板使用说明&amp;基础参数'!$E$15,'模板使用说明&amp;基础参数'!$E$22),IF(I9631="EIF",IF($C$1="预估功能点",'模板使用说明&amp;基础参数'!$E$16,'模板使用说明&amp;基础参数'!$E$23),IF(I9631="EI",IF($C$1="预估功能点",'模板使用说明&amp;基础参数'!$E$17,'模板使用说明&amp;基础参数'!$E$24),IF(I9631="EO",IF($C$1="预估功能点",'模板使用说明&amp;基础参数'!$E$18,'模板使用说明&amp;基础参数'!$E$25),IF(I9631="EQ",IF($C$1="预估功能点",'模板使用说明&amp;基础参数'!$E$19,'模板使用说明&amp;基础参数'!$E$26),"")))))</f>
        <v/>
      </c>
      <c r="K9631" s="81"/>
      <c r="L9631" s="81"/>
      <c r="M9631" s="82" t="str">
        <f>IF(J9631="","",IF(K9631="高",IF(L9631="删除",J9631*'模板使用说明&amp;基础参数'!$E$5*'模板使用说明&amp;基础参数'!$E$12,IF(L9631="修改",J9631*'模板使用说明&amp;基础参数'!$E$5*'模板使用说明&amp;基础参数'!$E$11,J9631*'模板使用说明&amp;基础参数'!$E$5*'模板使用说明&amp;基础参数'!$E$10)),IF(K9631="中",IF(L9631="删除",J9631*'模板使用说明&amp;基础参数'!$E$6*'模板使用说明&amp;基础参数'!$E$12,IF(L9631="修改",J9631*'模板使用说明&amp;基础参数'!$E$6*'模板使用说明&amp;基础参数'!$E$11,J9631*'模板使用说明&amp;基础参数'!$E$6*'模板使用说明&amp;基础参数'!$E$10)),IF(L9631="删除",J9631*'模板使用说明&amp;基础参数'!$E$7*'模板使用说明&amp;基础参数'!$E$12,IF(L9631="修改",J9631*'模板使用说明&amp;基础参数'!$E$7*'模板使用说明&amp;基础参数'!$E$11,J9631*'模板使用说明&amp;基础参数'!$E$7*'模板使用说明&amp;基础参数'!$E$10)))))</f>
        <v/>
      </c>
      <c r="N9631" s="83"/>
    </row>
    <row r="9632" ht="14.4" customHeight="1" spans="1:14">
      <c r="A9632" s="68">
        <f t="shared" si="151"/>
        <v>9627</v>
      </c>
      <c r="B9632" s="69"/>
      <c r="C9632" s="69"/>
      <c r="D9632" s="69"/>
      <c r="E9632" s="69"/>
      <c r="F9632" s="69"/>
      <c r="G9632" s="69"/>
      <c r="H9632" s="69"/>
      <c r="I9632" s="68"/>
      <c r="J9632" s="8" t="str">
        <f>IF(I9632="ILF",IF($C$1="预估功能点",'模板使用说明&amp;基础参数'!$E$15,'模板使用说明&amp;基础参数'!$E$22),IF(I9632="EIF",IF($C$1="预估功能点",'模板使用说明&amp;基础参数'!$E$16,'模板使用说明&amp;基础参数'!$E$23),IF(I9632="EI",IF($C$1="预估功能点",'模板使用说明&amp;基础参数'!$E$17,'模板使用说明&amp;基础参数'!$E$24),IF(I9632="EO",IF($C$1="预估功能点",'模板使用说明&amp;基础参数'!$E$18,'模板使用说明&amp;基础参数'!$E$25),IF(I9632="EQ",IF($C$1="预估功能点",'模板使用说明&amp;基础参数'!$E$19,'模板使用说明&amp;基础参数'!$E$26),"")))))</f>
        <v/>
      </c>
      <c r="K9632" s="81"/>
      <c r="L9632" s="81"/>
      <c r="M9632" s="82" t="str">
        <f>IF(J9632="","",IF(K9632="高",IF(L9632="删除",J9632*'模板使用说明&amp;基础参数'!$E$5*'模板使用说明&amp;基础参数'!$E$12,IF(L9632="修改",J9632*'模板使用说明&amp;基础参数'!$E$5*'模板使用说明&amp;基础参数'!$E$11,J9632*'模板使用说明&amp;基础参数'!$E$5*'模板使用说明&amp;基础参数'!$E$10)),IF(K9632="中",IF(L9632="删除",J9632*'模板使用说明&amp;基础参数'!$E$6*'模板使用说明&amp;基础参数'!$E$12,IF(L9632="修改",J9632*'模板使用说明&amp;基础参数'!$E$6*'模板使用说明&amp;基础参数'!$E$11,J9632*'模板使用说明&amp;基础参数'!$E$6*'模板使用说明&amp;基础参数'!$E$10)),IF(L9632="删除",J9632*'模板使用说明&amp;基础参数'!$E$7*'模板使用说明&amp;基础参数'!$E$12,IF(L9632="修改",J9632*'模板使用说明&amp;基础参数'!$E$7*'模板使用说明&amp;基础参数'!$E$11,J9632*'模板使用说明&amp;基础参数'!$E$7*'模板使用说明&amp;基础参数'!$E$10)))))</f>
        <v/>
      </c>
      <c r="N9632" s="83"/>
    </row>
    <row r="9633" ht="14.4" customHeight="1" spans="1:14">
      <c r="A9633" s="68">
        <f t="shared" si="151"/>
        <v>9628</v>
      </c>
      <c r="B9633" s="69"/>
      <c r="C9633" s="69"/>
      <c r="D9633" s="69"/>
      <c r="E9633" s="69"/>
      <c r="F9633" s="69"/>
      <c r="G9633" s="69"/>
      <c r="H9633" s="69"/>
      <c r="I9633" s="68"/>
      <c r="J9633" s="8" t="str">
        <f>IF(I9633="ILF",IF($C$1="预估功能点",'模板使用说明&amp;基础参数'!$E$15,'模板使用说明&amp;基础参数'!$E$22),IF(I9633="EIF",IF($C$1="预估功能点",'模板使用说明&amp;基础参数'!$E$16,'模板使用说明&amp;基础参数'!$E$23),IF(I9633="EI",IF($C$1="预估功能点",'模板使用说明&amp;基础参数'!$E$17,'模板使用说明&amp;基础参数'!$E$24),IF(I9633="EO",IF($C$1="预估功能点",'模板使用说明&amp;基础参数'!$E$18,'模板使用说明&amp;基础参数'!$E$25),IF(I9633="EQ",IF($C$1="预估功能点",'模板使用说明&amp;基础参数'!$E$19,'模板使用说明&amp;基础参数'!$E$26),"")))))</f>
        <v/>
      </c>
      <c r="K9633" s="81"/>
      <c r="L9633" s="81"/>
      <c r="M9633" s="82" t="str">
        <f>IF(J9633="","",IF(K9633="高",IF(L9633="删除",J9633*'模板使用说明&amp;基础参数'!$E$5*'模板使用说明&amp;基础参数'!$E$12,IF(L9633="修改",J9633*'模板使用说明&amp;基础参数'!$E$5*'模板使用说明&amp;基础参数'!$E$11,J9633*'模板使用说明&amp;基础参数'!$E$5*'模板使用说明&amp;基础参数'!$E$10)),IF(K9633="中",IF(L9633="删除",J9633*'模板使用说明&amp;基础参数'!$E$6*'模板使用说明&amp;基础参数'!$E$12,IF(L9633="修改",J9633*'模板使用说明&amp;基础参数'!$E$6*'模板使用说明&amp;基础参数'!$E$11,J9633*'模板使用说明&amp;基础参数'!$E$6*'模板使用说明&amp;基础参数'!$E$10)),IF(L9633="删除",J9633*'模板使用说明&amp;基础参数'!$E$7*'模板使用说明&amp;基础参数'!$E$12,IF(L9633="修改",J9633*'模板使用说明&amp;基础参数'!$E$7*'模板使用说明&amp;基础参数'!$E$11,J9633*'模板使用说明&amp;基础参数'!$E$7*'模板使用说明&amp;基础参数'!$E$10)))))</f>
        <v/>
      </c>
      <c r="N9633" s="83"/>
    </row>
    <row r="9634" ht="14.4" customHeight="1" spans="1:14">
      <c r="A9634" s="68">
        <f t="shared" si="151"/>
        <v>9629</v>
      </c>
      <c r="B9634" s="69"/>
      <c r="C9634" s="69"/>
      <c r="D9634" s="69"/>
      <c r="E9634" s="69"/>
      <c r="F9634" s="69"/>
      <c r="G9634" s="69"/>
      <c r="H9634" s="69"/>
      <c r="I9634" s="68"/>
      <c r="J9634" s="8" t="str">
        <f>IF(I9634="ILF",IF($C$1="预估功能点",'模板使用说明&amp;基础参数'!$E$15,'模板使用说明&amp;基础参数'!$E$22),IF(I9634="EIF",IF($C$1="预估功能点",'模板使用说明&amp;基础参数'!$E$16,'模板使用说明&amp;基础参数'!$E$23),IF(I9634="EI",IF($C$1="预估功能点",'模板使用说明&amp;基础参数'!$E$17,'模板使用说明&amp;基础参数'!$E$24),IF(I9634="EO",IF($C$1="预估功能点",'模板使用说明&amp;基础参数'!$E$18,'模板使用说明&amp;基础参数'!$E$25),IF(I9634="EQ",IF($C$1="预估功能点",'模板使用说明&amp;基础参数'!$E$19,'模板使用说明&amp;基础参数'!$E$26),"")))))</f>
        <v/>
      </c>
      <c r="K9634" s="81"/>
      <c r="L9634" s="81"/>
      <c r="M9634" s="82" t="str">
        <f>IF(J9634="","",IF(K9634="高",IF(L9634="删除",J9634*'模板使用说明&amp;基础参数'!$E$5*'模板使用说明&amp;基础参数'!$E$12,IF(L9634="修改",J9634*'模板使用说明&amp;基础参数'!$E$5*'模板使用说明&amp;基础参数'!$E$11,J9634*'模板使用说明&amp;基础参数'!$E$5*'模板使用说明&amp;基础参数'!$E$10)),IF(K9634="中",IF(L9634="删除",J9634*'模板使用说明&amp;基础参数'!$E$6*'模板使用说明&amp;基础参数'!$E$12,IF(L9634="修改",J9634*'模板使用说明&amp;基础参数'!$E$6*'模板使用说明&amp;基础参数'!$E$11,J9634*'模板使用说明&amp;基础参数'!$E$6*'模板使用说明&amp;基础参数'!$E$10)),IF(L9634="删除",J9634*'模板使用说明&amp;基础参数'!$E$7*'模板使用说明&amp;基础参数'!$E$12,IF(L9634="修改",J9634*'模板使用说明&amp;基础参数'!$E$7*'模板使用说明&amp;基础参数'!$E$11,J9634*'模板使用说明&amp;基础参数'!$E$7*'模板使用说明&amp;基础参数'!$E$10)))))</f>
        <v/>
      </c>
      <c r="N9634" s="83"/>
    </row>
    <row r="9635" ht="14.4" customHeight="1" spans="1:14">
      <c r="A9635" s="68">
        <f t="shared" si="151"/>
        <v>9630</v>
      </c>
      <c r="B9635" s="69"/>
      <c r="C9635" s="69"/>
      <c r="D9635" s="69"/>
      <c r="E9635" s="69"/>
      <c r="F9635" s="69"/>
      <c r="G9635" s="69"/>
      <c r="H9635" s="69"/>
      <c r="I9635" s="68"/>
      <c r="J9635" s="8" t="str">
        <f>IF(I9635="ILF",IF($C$1="预估功能点",'模板使用说明&amp;基础参数'!$E$15,'模板使用说明&amp;基础参数'!$E$22),IF(I9635="EIF",IF($C$1="预估功能点",'模板使用说明&amp;基础参数'!$E$16,'模板使用说明&amp;基础参数'!$E$23),IF(I9635="EI",IF($C$1="预估功能点",'模板使用说明&amp;基础参数'!$E$17,'模板使用说明&amp;基础参数'!$E$24),IF(I9635="EO",IF($C$1="预估功能点",'模板使用说明&amp;基础参数'!$E$18,'模板使用说明&amp;基础参数'!$E$25),IF(I9635="EQ",IF($C$1="预估功能点",'模板使用说明&amp;基础参数'!$E$19,'模板使用说明&amp;基础参数'!$E$26),"")))))</f>
        <v/>
      </c>
      <c r="K9635" s="81"/>
      <c r="L9635" s="81"/>
      <c r="M9635" s="82" t="str">
        <f>IF(J9635="","",IF(K9635="高",IF(L9635="删除",J9635*'模板使用说明&amp;基础参数'!$E$5*'模板使用说明&amp;基础参数'!$E$12,IF(L9635="修改",J9635*'模板使用说明&amp;基础参数'!$E$5*'模板使用说明&amp;基础参数'!$E$11,J9635*'模板使用说明&amp;基础参数'!$E$5*'模板使用说明&amp;基础参数'!$E$10)),IF(K9635="中",IF(L9635="删除",J9635*'模板使用说明&amp;基础参数'!$E$6*'模板使用说明&amp;基础参数'!$E$12,IF(L9635="修改",J9635*'模板使用说明&amp;基础参数'!$E$6*'模板使用说明&amp;基础参数'!$E$11,J9635*'模板使用说明&amp;基础参数'!$E$6*'模板使用说明&amp;基础参数'!$E$10)),IF(L9635="删除",J9635*'模板使用说明&amp;基础参数'!$E$7*'模板使用说明&amp;基础参数'!$E$12,IF(L9635="修改",J9635*'模板使用说明&amp;基础参数'!$E$7*'模板使用说明&amp;基础参数'!$E$11,J9635*'模板使用说明&amp;基础参数'!$E$7*'模板使用说明&amp;基础参数'!$E$10)))))</f>
        <v/>
      </c>
      <c r="N9635" s="83"/>
    </row>
    <row r="9636" ht="14.4" customHeight="1" spans="1:14">
      <c r="A9636" s="68">
        <f t="shared" si="151"/>
        <v>9631</v>
      </c>
      <c r="B9636" s="69"/>
      <c r="C9636" s="69"/>
      <c r="D9636" s="69"/>
      <c r="E9636" s="69"/>
      <c r="F9636" s="69"/>
      <c r="G9636" s="69"/>
      <c r="H9636" s="69"/>
      <c r="I9636" s="68"/>
      <c r="J9636" s="8" t="str">
        <f>IF(I9636="ILF",IF($C$1="预估功能点",'模板使用说明&amp;基础参数'!$E$15,'模板使用说明&amp;基础参数'!$E$22),IF(I9636="EIF",IF($C$1="预估功能点",'模板使用说明&amp;基础参数'!$E$16,'模板使用说明&amp;基础参数'!$E$23),IF(I9636="EI",IF($C$1="预估功能点",'模板使用说明&amp;基础参数'!$E$17,'模板使用说明&amp;基础参数'!$E$24),IF(I9636="EO",IF($C$1="预估功能点",'模板使用说明&amp;基础参数'!$E$18,'模板使用说明&amp;基础参数'!$E$25),IF(I9636="EQ",IF($C$1="预估功能点",'模板使用说明&amp;基础参数'!$E$19,'模板使用说明&amp;基础参数'!$E$26),"")))))</f>
        <v/>
      </c>
      <c r="K9636" s="81"/>
      <c r="L9636" s="81"/>
      <c r="M9636" s="82" t="str">
        <f>IF(J9636="","",IF(K9636="高",IF(L9636="删除",J9636*'模板使用说明&amp;基础参数'!$E$5*'模板使用说明&amp;基础参数'!$E$12,IF(L9636="修改",J9636*'模板使用说明&amp;基础参数'!$E$5*'模板使用说明&amp;基础参数'!$E$11,J9636*'模板使用说明&amp;基础参数'!$E$5*'模板使用说明&amp;基础参数'!$E$10)),IF(K9636="中",IF(L9636="删除",J9636*'模板使用说明&amp;基础参数'!$E$6*'模板使用说明&amp;基础参数'!$E$12,IF(L9636="修改",J9636*'模板使用说明&amp;基础参数'!$E$6*'模板使用说明&amp;基础参数'!$E$11,J9636*'模板使用说明&amp;基础参数'!$E$6*'模板使用说明&amp;基础参数'!$E$10)),IF(L9636="删除",J9636*'模板使用说明&amp;基础参数'!$E$7*'模板使用说明&amp;基础参数'!$E$12,IF(L9636="修改",J9636*'模板使用说明&amp;基础参数'!$E$7*'模板使用说明&amp;基础参数'!$E$11,J9636*'模板使用说明&amp;基础参数'!$E$7*'模板使用说明&amp;基础参数'!$E$10)))))</f>
        <v/>
      </c>
      <c r="N9636" s="83"/>
    </row>
    <row r="9637" ht="14.4" customHeight="1" spans="1:14">
      <c r="A9637" s="68">
        <f t="shared" si="151"/>
        <v>9632</v>
      </c>
      <c r="B9637" s="69"/>
      <c r="C9637" s="69"/>
      <c r="D9637" s="69"/>
      <c r="E9637" s="69"/>
      <c r="F9637" s="69"/>
      <c r="G9637" s="69"/>
      <c r="H9637" s="69"/>
      <c r="I9637" s="68"/>
      <c r="J9637" s="8" t="str">
        <f>IF(I9637="ILF",IF($C$1="预估功能点",'模板使用说明&amp;基础参数'!$E$15,'模板使用说明&amp;基础参数'!$E$22),IF(I9637="EIF",IF($C$1="预估功能点",'模板使用说明&amp;基础参数'!$E$16,'模板使用说明&amp;基础参数'!$E$23),IF(I9637="EI",IF($C$1="预估功能点",'模板使用说明&amp;基础参数'!$E$17,'模板使用说明&amp;基础参数'!$E$24),IF(I9637="EO",IF($C$1="预估功能点",'模板使用说明&amp;基础参数'!$E$18,'模板使用说明&amp;基础参数'!$E$25),IF(I9637="EQ",IF($C$1="预估功能点",'模板使用说明&amp;基础参数'!$E$19,'模板使用说明&amp;基础参数'!$E$26),"")))))</f>
        <v/>
      </c>
      <c r="K9637" s="81"/>
      <c r="L9637" s="81"/>
      <c r="M9637" s="82" t="str">
        <f>IF(J9637="","",IF(K9637="高",IF(L9637="删除",J9637*'模板使用说明&amp;基础参数'!$E$5*'模板使用说明&amp;基础参数'!$E$12,IF(L9637="修改",J9637*'模板使用说明&amp;基础参数'!$E$5*'模板使用说明&amp;基础参数'!$E$11,J9637*'模板使用说明&amp;基础参数'!$E$5*'模板使用说明&amp;基础参数'!$E$10)),IF(K9637="中",IF(L9637="删除",J9637*'模板使用说明&amp;基础参数'!$E$6*'模板使用说明&amp;基础参数'!$E$12,IF(L9637="修改",J9637*'模板使用说明&amp;基础参数'!$E$6*'模板使用说明&amp;基础参数'!$E$11,J9637*'模板使用说明&amp;基础参数'!$E$6*'模板使用说明&amp;基础参数'!$E$10)),IF(L9637="删除",J9637*'模板使用说明&amp;基础参数'!$E$7*'模板使用说明&amp;基础参数'!$E$12,IF(L9637="修改",J9637*'模板使用说明&amp;基础参数'!$E$7*'模板使用说明&amp;基础参数'!$E$11,J9637*'模板使用说明&amp;基础参数'!$E$7*'模板使用说明&amp;基础参数'!$E$10)))))</f>
        <v/>
      </c>
      <c r="N9637" s="83"/>
    </row>
    <row r="9638" ht="14.4" customHeight="1" spans="1:14">
      <c r="A9638" s="68">
        <f t="shared" si="151"/>
        <v>9633</v>
      </c>
      <c r="B9638" s="69"/>
      <c r="C9638" s="69"/>
      <c r="D9638" s="69"/>
      <c r="E9638" s="69"/>
      <c r="F9638" s="69"/>
      <c r="G9638" s="69"/>
      <c r="H9638" s="69"/>
      <c r="I9638" s="68"/>
      <c r="J9638" s="8" t="str">
        <f>IF(I9638="ILF",IF($C$1="预估功能点",'模板使用说明&amp;基础参数'!$E$15,'模板使用说明&amp;基础参数'!$E$22),IF(I9638="EIF",IF($C$1="预估功能点",'模板使用说明&amp;基础参数'!$E$16,'模板使用说明&amp;基础参数'!$E$23),IF(I9638="EI",IF($C$1="预估功能点",'模板使用说明&amp;基础参数'!$E$17,'模板使用说明&amp;基础参数'!$E$24),IF(I9638="EO",IF($C$1="预估功能点",'模板使用说明&amp;基础参数'!$E$18,'模板使用说明&amp;基础参数'!$E$25),IF(I9638="EQ",IF($C$1="预估功能点",'模板使用说明&amp;基础参数'!$E$19,'模板使用说明&amp;基础参数'!$E$26),"")))))</f>
        <v/>
      </c>
      <c r="K9638" s="81"/>
      <c r="L9638" s="81"/>
      <c r="M9638" s="82" t="str">
        <f>IF(J9638="","",IF(K9638="高",IF(L9638="删除",J9638*'模板使用说明&amp;基础参数'!$E$5*'模板使用说明&amp;基础参数'!$E$12,IF(L9638="修改",J9638*'模板使用说明&amp;基础参数'!$E$5*'模板使用说明&amp;基础参数'!$E$11,J9638*'模板使用说明&amp;基础参数'!$E$5*'模板使用说明&amp;基础参数'!$E$10)),IF(K9638="中",IF(L9638="删除",J9638*'模板使用说明&amp;基础参数'!$E$6*'模板使用说明&amp;基础参数'!$E$12,IF(L9638="修改",J9638*'模板使用说明&amp;基础参数'!$E$6*'模板使用说明&amp;基础参数'!$E$11,J9638*'模板使用说明&amp;基础参数'!$E$6*'模板使用说明&amp;基础参数'!$E$10)),IF(L9638="删除",J9638*'模板使用说明&amp;基础参数'!$E$7*'模板使用说明&amp;基础参数'!$E$12,IF(L9638="修改",J9638*'模板使用说明&amp;基础参数'!$E$7*'模板使用说明&amp;基础参数'!$E$11,J9638*'模板使用说明&amp;基础参数'!$E$7*'模板使用说明&amp;基础参数'!$E$10)))))</f>
        <v/>
      </c>
      <c r="N9638" s="83"/>
    </row>
    <row r="9639" ht="14.4" customHeight="1" spans="1:14">
      <c r="A9639" s="68">
        <f t="shared" si="151"/>
        <v>9634</v>
      </c>
      <c r="B9639" s="69"/>
      <c r="C9639" s="69"/>
      <c r="D9639" s="69"/>
      <c r="E9639" s="69"/>
      <c r="F9639" s="69"/>
      <c r="G9639" s="69"/>
      <c r="H9639" s="69"/>
      <c r="I9639" s="68"/>
      <c r="J9639" s="8" t="str">
        <f>IF(I9639="ILF",IF($C$1="预估功能点",'模板使用说明&amp;基础参数'!$E$15,'模板使用说明&amp;基础参数'!$E$22),IF(I9639="EIF",IF($C$1="预估功能点",'模板使用说明&amp;基础参数'!$E$16,'模板使用说明&amp;基础参数'!$E$23),IF(I9639="EI",IF($C$1="预估功能点",'模板使用说明&amp;基础参数'!$E$17,'模板使用说明&amp;基础参数'!$E$24),IF(I9639="EO",IF($C$1="预估功能点",'模板使用说明&amp;基础参数'!$E$18,'模板使用说明&amp;基础参数'!$E$25),IF(I9639="EQ",IF($C$1="预估功能点",'模板使用说明&amp;基础参数'!$E$19,'模板使用说明&amp;基础参数'!$E$26),"")))))</f>
        <v/>
      </c>
      <c r="K9639" s="81"/>
      <c r="L9639" s="81"/>
      <c r="M9639" s="82" t="str">
        <f>IF(J9639="","",IF(K9639="高",IF(L9639="删除",J9639*'模板使用说明&amp;基础参数'!$E$5*'模板使用说明&amp;基础参数'!$E$12,IF(L9639="修改",J9639*'模板使用说明&amp;基础参数'!$E$5*'模板使用说明&amp;基础参数'!$E$11,J9639*'模板使用说明&amp;基础参数'!$E$5*'模板使用说明&amp;基础参数'!$E$10)),IF(K9639="中",IF(L9639="删除",J9639*'模板使用说明&amp;基础参数'!$E$6*'模板使用说明&amp;基础参数'!$E$12,IF(L9639="修改",J9639*'模板使用说明&amp;基础参数'!$E$6*'模板使用说明&amp;基础参数'!$E$11,J9639*'模板使用说明&amp;基础参数'!$E$6*'模板使用说明&amp;基础参数'!$E$10)),IF(L9639="删除",J9639*'模板使用说明&amp;基础参数'!$E$7*'模板使用说明&amp;基础参数'!$E$12,IF(L9639="修改",J9639*'模板使用说明&amp;基础参数'!$E$7*'模板使用说明&amp;基础参数'!$E$11,J9639*'模板使用说明&amp;基础参数'!$E$7*'模板使用说明&amp;基础参数'!$E$10)))))</f>
        <v/>
      </c>
      <c r="N9639" s="83"/>
    </row>
    <row r="9640" ht="14.4" customHeight="1" spans="1:14">
      <c r="A9640" s="68">
        <f t="shared" si="151"/>
        <v>9635</v>
      </c>
      <c r="B9640" s="69"/>
      <c r="C9640" s="69"/>
      <c r="D9640" s="69"/>
      <c r="E9640" s="69"/>
      <c r="F9640" s="69"/>
      <c r="G9640" s="69"/>
      <c r="H9640" s="69"/>
      <c r="I9640" s="68"/>
      <c r="J9640" s="8" t="str">
        <f>IF(I9640="ILF",IF($C$1="预估功能点",'模板使用说明&amp;基础参数'!$E$15,'模板使用说明&amp;基础参数'!$E$22),IF(I9640="EIF",IF($C$1="预估功能点",'模板使用说明&amp;基础参数'!$E$16,'模板使用说明&amp;基础参数'!$E$23),IF(I9640="EI",IF($C$1="预估功能点",'模板使用说明&amp;基础参数'!$E$17,'模板使用说明&amp;基础参数'!$E$24),IF(I9640="EO",IF($C$1="预估功能点",'模板使用说明&amp;基础参数'!$E$18,'模板使用说明&amp;基础参数'!$E$25),IF(I9640="EQ",IF($C$1="预估功能点",'模板使用说明&amp;基础参数'!$E$19,'模板使用说明&amp;基础参数'!$E$26),"")))))</f>
        <v/>
      </c>
      <c r="K9640" s="81"/>
      <c r="L9640" s="81"/>
      <c r="M9640" s="82" t="str">
        <f>IF(J9640="","",IF(K9640="高",IF(L9640="删除",J9640*'模板使用说明&amp;基础参数'!$E$5*'模板使用说明&amp;基础参数'!$E$12,IF(L9640="修改",J9640*'模板使用说明&amp;基础参数'!$E$5*'模板使用说明&amp;基础参数'!$E$11,J9640*'模板使用说明&amp;基础参数'!$E$5*'模板使用说明&amp;基础参数'!$E$10)),IF(K9640="中",IF(L9640="删除",J9640*'模板使用说明&amp;基础参数'!$E$6*'模板使用说明&amp;基础参数'!$E$12,IF(L9640="修改",J9640*'模板使用说明&amp;基础参数'!$E$6*'模板使用说明&amp;基础参数'!$E$11,J9640*'模板使用说明&amp;基础参数'!$E$6*'模板使用说明&amp;基础参数'!$E$10)),IF(L9640="删除",J9640*'模板使用说明&amp;基础参数'!$E$7*'模板使用说明&amp;基础参数'!$E$12,IF(L9640="修改",J9640*'模板使用说明&amp;基础参数'!$E$7*'模板使用说明&amp;基础参数'!$E$11,J9640*'模板使用说明&amp;基础参数'!$E$7*'模板使用说明&amp;基础参数'!$E$10)))))</f>
        <v/>
      </c>
      <c r="N9640" s="83"/>
    </row>
    <row r="9641" ht="14.4" customHeight="1" spans="1:14">
      <c r="A9641" s="68">
        <f t="shared" si="151"/>
        <v>9636</v>
      </c>
      <c r="B9641" s="69"/>
      <c r="C9641" s="69"/>
      <c r="D9641" s="69"/>
      <c r="E9641" s="69"/>
      <c r="F9641" s="69"/>
      <c r="G9641" s="69"/>
      <c r="H9641" s="69"/>
      <c r="I9641" s="68"/>
      <c r="J9641" s="8" t="str">
        <f>IF(I9641="ILF",IF($C$1="预估功能点",'模板使用说明&amp;基础参数'!$E$15,'模板使用说明&amp;基础参数'!$E$22),IF(I9641="EIF",IF($C$1="预估功能点",'模板使用说明&amp;基础参数'!$E$16,'模板使用说明&amp;基础参数'!$E$23),IF(I9641="EI",IF($C$1="预估功能点",'模板使用说明&amp;基础参数'!$E$17,'模板使用说明&amp;基础参数'!$E$24),IF(I9641="EO",IF($C$1="预估功能点",'模板使用说明&amp;基础参数'!$E$18,'模板使用说明&amp;基础参数'!$E$25),IF(I9641="EQ",IF($C$1="预估功能点",'模板使用说明&amp;基础参数'!$E$19,'模板使用说明&amp;基础参数'!$E$26),"")))))</f>
        <v/>
      </c>
      <c r="K9641" s="81"/>
      <c r="L9641" s="81"/>
      <c r="M9641" s="82" t="str">
        <f>IF(J9641="","",IF(K9641="高",IF(L9641="删除",J9641*'模板使用说明&amp;基础参数'!$E$5*'模板使用说明&amp;基础参数'!$E$12,IF(L9641="修改",J9641*'模板使用说明&amp;基础参数'!$E$5*'模板使用说明&amp;基础参数'!$E$11,J9641*'模板使用说明&amp;基础参数'!$E$5*'模板使用说明&amp;基础参数'!$E$10)),IF(K9641="中",IF(L9641="删除",J9641*'模板使用说明&amp;基础参数'!$E$6*'模板使用说明&amp;基础参数'!$E$12,IF(L9641="修改",J9641*'模板使用说明&amp;基础参数'!$E$6*'模板使用说明&amp;基础参数'!$E$11,J9641*'模板使用说明&amp;基础参数'!$E$6*'模板使用说明&amp;基础参数'!$E$10)),IF(L9641="删除",J9641*'模板使用说明&amp;基础参数'!$E$7*'模板使用说明&amp;基础参数'!$E$12,IF(L9641="修改",J9641*'模板使用说明&amp;基础参数'!$E$7*'模板使用说明&amp;基础参数'!$E$11,J9641*'模板使用说明&amp;基础参数'!$E$7*'模板使用说明&amp;基础参数'!$E$10)))))</f>
        <v/>
      </c>
      <c r="N9641" s="83"/>
    </row>
    <row r="9642" ht="14.4" customHeight="1" spans="1:14">
      <c r="A9642" s="68">
        <f t="shared" si="151"/>
        <v>9637</v>
      </c>
      <c r="B9642" s="69"/>
      <c r="C9642" s="69"/>
      <c r="D9642" s="69"/>
      <c r="E9642" s="69"/>
      <c r="F9642" s="69"/>
      <c r="G9642" s="69"/>
      <c r="H9642" s="69"/>
      <c r="I9642" s="68"/>
      <c r="J9642" s="8" t="str">
        <f>IF(I9642="ILF",IF($C$1="预估功能点",'模板使用说明&amp;基础参数'!$E$15,'模板使用说明&amp;基础参数'!$E$22),IF(I9642="EIF",IF($C$1="预估功能点",'模板使用说明&amp;基础参数'!$E$16,'模板使用说明&amp;基础参数'!$E$23),IF(I9642="EI",IF($C$1="预估功能点",'模板使用说明&amp;基础参数'!$E$17,'模板使用说明&amp;基础参数'!$E$24),IF(I9642="EO",IF($C$1="预估功能点",'模板使用说明&amp;基础参数'!$E$18,'模板使用说明&amp;基础参数'!$E$25),IF(I9642="EQ",IF($C$1="预估功能点",'模板使用说明&amp;基础参数'!$E$19,'模板使用说明&amp;基础参数'!$E$26),"")))))</f>
        <v/>
      </c>
      <c r="K9642" s="81"/>
      <c r="L9642" s="81"/>
      <c r="M9642" s="82" t="str">
        <f>IF(J9642="","",IF(K9642="高",IF(L9642="删除",J9642*'模板使用说明&amp;基础参数'!$E$5*'模板使用说明&amp;基础参数'!$E$12,IF(L9642="修改",J9642*'模板使用说明&amp;基础参数'!$E$5*'模板使用说明&amp;基础参数'!$E$11,J9642*'模板使用说明&amp;基础参数'!$E$5*'模板使用说明&amp;基础参数'!$E$10)),IF(K9642="中",IF(L9642="删除",J9642*'模板使用说明&amp;基础参数'!$E$6*'模板使用说明&amp;基础参数'!$E$12,IF(L9642="修改",J9642*'模板使用说明&amp;基础参数'!$E$6*'模板使用说明&amp;基础参数'!$E$11,J9642*'模板使用说明&amp;基础参数'!$E$6*'模板使用说明&amp;基础参数'!$E$10)),IF(L9642="删除",J9642*'模板使用说明&amp;基础参数'!$E$7*'模板使用说明&amp;基础参数'!$E$12,IF(L9642="修改",J9642*'模板使用说明&amp;基础参数'!$E$7*'模板使用说明&amp;基础参数'!$E$11,J9642*'模板使用说明&amp;基础参数'!$E$7*'模板使用说明&amp;基础参数'!$E$10)))))</f>
        <v/>
      </c>
      <c r="N9642" s="83"/>
    </row>
    <row r="9643" ht="14.4" customHeight="1" spans="1:14">
      <c r="A9643" s="68">
        <f t="shared" si="151"/>
        <v>9638</v>
      </c>
      <c r="B9643" s="69"/>
      <c r="C9643" s="69"/>
      <c r="D9643" s="69"/>
      <c r="E9643" s="69"/>
      <c r="F9643" s="69"/>
      <c r="G9643" s="69"/>
      <c r="H9643" s="69"/>
      <c r="I9643" s="68"/>
      <c r="J9643" s="8" t="str">
        <f>IF(I9643="ILF",IF($C$1="预估功能点",'模板使用说明&amp;基础参数'!$E$15,'模板使用说明&amp;基础参数'!$E$22),IF(I9643="EIF",IF($C$1="预估功能点",'模板使用说明&amp;基础参数'!$E$16,'模板使用说明&amp;基础参数'!$E$23),IF(I9643="EI",IF($C$1="预估功能点",'模板使用说明&amp;基础参数'!$E$17,'模板使用说明&amp;基础参数'!$E$24),IF(I9643="EO",IF($C$1="预估功能点",'模板使用说明&amp;基础参数'!$E$18,'模板使用说明&amp;基础参数'!$E$25),IF(I9643="EQ",IF($C$1="预估功能点",'模板使用说明&amp;基础参数'!$E$19,'模板使用说明&amp;基础参数'!$E$26),"")))))</f>
        <v/>
      </c>
      <c r="K9643" s="81"/>
      <c r="L9643" s="81"/>
      <c r="M9643" s="82" t="str">
        <f>IF(J9643="","",IF(K9643="高",IF(L9643="删除",J9643*'模板使用说明&amp;基础参数'!$E$5*'模板使用说明&amp;基础参数'!$E$12,IF(L9643="修改",J9643*'模板使用说明&amp;基础参数'!$E$5*'模板使用说明&amp;基础参数'!$E$11,J9643*'模板使用说明&amp;基础参数'!$E$5*'模板使用说明&amp;基础参数'!$E$10)),IF(K9643="中",IF(L9643="删除",J9643*'模板使用说明&amp;基础参数'!$E$6*'模板使用说明&amp;基础参数'!$E$12,IF(L9643="修改",J9643*'模板使用说明&amp;基础参数'!$E$6*'模板使用说明&amp;基础参数'!$E$11,J9643*'模板使用说明&amp;基础参数'!$E$6*'模板使用说明&amp;基础参数'!$E$10)),IF(L9643="删除",J9643*'模板使用说明&amp;基础参数'!$E$7*'模板使用说明&amp;基础参数'!$E$12,IF(L9643="修改",J9643*'模板使用说明&amp;基础参数'!$E$7*'模板使用说明&amp;基础参数'!$E$11,J9643*'模板使用说明&amp;基础参数'!$E$7*'模板使用说明&amp;基础参数'!$E$10)))))</f>
        <v/>
      </c>
      <c r="N9643" s="83"/>
    </row>
    <row r="9644" ht="14.4" customHeight="1" spans="1:14">
      <c r="A9644" s="68">
        <f t="shared" si="151"/>
        <v>9639</v>
      </c>
      <c r="B9644" s="69"/>
      <c r="C9644" s="69"/>
      <c r="D9644" s="69"/>
      <c r="E9644" s="69"/>
      <c r="F9644" s="69"/>
      <c r="G9644" s="69"/>
      <c r="H9644" s="69"/>
      <c r="I9644" s="68"/>
      <c r="J9644" s="8" t="str">
        <f>IF(I9644="ILF",IF($C$1="预估功能点",'模板使用说明&amp;基础参数'!$E$15,'模板使用说明&amp;基础参数'!$E$22),IF(I9644="EIF",IF($C$1="预估功能点",'模板使用说明&amp;基础参数'!$E$16,'模板使用说明&amp;基础参数'!$E$23),IF(I9644="EI",IF($C$1="预估功能点",'模板使用说明&amp;基础参数'!$E$17,'模板使用说明&amp;基础参数'!$E$24),IF(I9644="EO",IF($C$1="预估功能点",'模板使用说明&amp;基础参数'!$E$18,'模板使用说明&amp;基础参数'!$E$25),IF(I9644="EQ",IF($C$1="预估功能点",'模板使用说明&amp;基础参数'!$E$19,'模板使用说明&amp;基础参数'!$E$26),"")))))</f>
        <v/>
      </c>
      <c r="K9644" s="81"/>
      <c r="L9644" s="81"/>
      <c r="M9644" s="82" t="str">
        <f>IF(J9644="","",IF(K9644="高",IF(L9644="删除",J9644*'模板使用说明&amp;基础参数'!$E$5*'模板使用说明&amp;基础参数'!$E$12,IF(L9644="修改",J9644*'模板使用说明&amp;基础参数'!$E$5*'模板使用说明&amp;基础参数'!$E$11,J9644*'模板使用说明&amp;基础参数'!$E$5*'模板使用说明&amp;基础参数'!$E$10)),IF(K9644="中",IF(L9644="删除",J9644*'模板使用说明&amp;基础参数'!$E$6*'模板使用说明&amp;基础参数'!$E$12,IF(L9644="修改",J9644*'模板使用说明&amp;基础参数'!$E$6*'模板使用说明&amp;基础参数'!$E$11,J9644*'模板使用说明&amp;基础参数'!$E$6*'模板使用说明&amp;基础参数'!$E$10)),IF(L9644="删除",J9644*'模板使用说明&amp;基础参数'!$E$7*'模板使用说明&amp;基础参数'!$E$12,IF(L9644="修改",J9644*'模板使用说明&amp;基础参数'!$E$7*'模板使用说明&amp;基础参数'!$E$11,J9644*'模板使用说明&amp;基础参数'!$E$7*'模板使用说明&amp;基础参数'!$E$10)))))</f>
        <v/>
      </c>
      <c r="N9644" s="83"/>
    </row>
    <row r="9645" ht="14.4" customHeight="1" spans="1:14">
      <c r="A9645" s="68">
        <f t="shared" si="151"/>
        <v>9640</v>
      </c>
      <c r="B9645" s="69"/>
      <c r="C9645" s="69"/>
      <c r="D9645" s="69"/>
      <c r="E9645" s="69"/>
      <c r="F9645" s="69"/>
      <c r="G9645" s="69"/>
      <c r="H9645" s="69"/>
      <c r="I9645" s="68"/>
      <c r="J9645" s="8" t="str">
        <f>IF(I9645="ILF",IF($C$1="预估功能点",'模板使用说明&amp;基础参数'!$E$15,'模板使用说明&amp;基础参数'!$E$22),IF(I9645="EIF",IF($C$1="预估功能点",'模板使用说明&amp;基础参数'!$E$16,'模板使用说明&amp;基础参数'!$E$23),IF(I9645="EI",IF($C$1="预估功能点",'模板使用说明&amp;基础参数'!$E$17,'模板使用说明&amp;基础参数'!$E$24),IF(I9645="EO",IF($C$1="预估功能点",'模板使用说明&amp;基础参数'!$E$18,'模板使用说明&amp;基础参数'!$E$25),IF(I9645="EQ",IF($C$1="预估功能点",'模板使用说明&amp;基础参数'!$E$19,'模板使用说明&amp;基础参数'!$E$26),"")))))</f>
        <v/>
      </c>
      <c r="K9645" s="81"/>
      <c r="L9645" s="81"/>
      <c r="M9645" s="82" t="str">
        <f>IF(J9645="","",IF(K9645="高",IF(L9645="删除",J9645*'模板使用说明&amp;基础参数'!$E$5*'模板使用说明&amp;基础参数'!$E$12,IF(L9645="修改",J9645*'模板使用说明&amp;基础参数'!$E$5*'模板使用说明&amp;基础参数'!$E$11,J9645*'模板使用说明&amp;基础参数'!$E$5*'模板使用说明&amp;基础参数'!$E$10)),IF(K9645="中",IF(L9645="删除",J9645*'模板使用说明&amp;基础参数'!$E$6*'模板使用说明&amp;基础参数'!$E$12,IF(L9645="修改",J9645*'模板使用说明&amp;基础参数'!$E$6*'模板使用说明&amp;基础参数'!$E$11,J9645*'模板使用说明&amp;基础参数'!$E$6*'模板使用说明&amp;基础参数'!$E$10)),IF(L9645="删除",J9645*'模板使用说明&amp;基础参数'!$E$7*'模板使用说明&amp;基础参数'!$E$12,IF(L9645="修改",J9645*'模板使用说明&amp;基础参数'!$E$7*'模板使用说明&amp;基础参数'!$E$11,J9645*'模板使用说明&amp;基础参数'!$E$7*'模板使用说明&amp;基础参数'!$E$10)))))</f>
        <v/>
      </c>
      <c r="N9645" s="83"/>
    </row>
    <row r="9646" ht="14.4" customHeight="1" spans="1:14">
      <c r="A9646" s="68">
        <f t="shared" si="151"/>
        <v>9641</v>
      </c>
      <c r="B9646" s="69"/>
      <c r="C9646" s="69"/>
      <c r="D9646" s="69"/>
      <c r="E9646" s="69"/>
      <c r="F9646" s="69"/>
      <c r="G9646" s="69"/>
      <c r="H9646" s="69"/>
      <c r="I9646" s="68"/>
      <c r="J9646" s="8" t="str">
        <f>IF(I9646="ILF",IF($C$1="预估功能点",'模板使用说明&amp;基础参数'!$E$15,'模板使用说明&amp;基础参数'!$E$22),IF(I9646="EIF",IF($C$1="预估功能点",'模板使用说明&amp;基础参数'!$E$16,'模板使用说明&amp;基础参数'!$E$23),IF(I9646="EI",IF($C$1="预估功能点",'模板使用说明&amp;基础参数'!$E$17,'模板使用说明&amp;基础参数'!$E$24),IF(I9646="EO",IF($C$1="预估功能点",'模板使用说明&amp;基础参数'!$E$18,'模板使用说明&amp;基础参数'!$E$25),IF(I9646="EQ",IF($C$1="预估功能点",'模板使用说明&amp;基础参数'!$E$19,'模板使用说明&amp;基础参数'!$E$26),"")))))</f>
        <v/>
      </c>
      <c r="K9646" s="81"/>
      <c r="L9646" s="81"/>
      <c r="M9646" s="82" t="str">
        <f>IF(J9646="","",IF(K9646="高",IF(L9646="删除",J9646*'模板使用说明&amp;基础参数'!$E$5*'模板使用说明&amp;基础参数'!$E$12,IF(L9646="修改",J9646*'模板使用说明&amp;基础参数'!$E$5*'模板使用说明&amp;基础参数'!$E$11,J9646*'模板使用说明&amp;基础参数'!$E$5*'模板使用说明&amp;基础参数'!$E$10)),IF(K9646="中",IF(L9646="删除",J9646*'模板使用说明&amp;基础参数'!$E$6*'模板使用说明&amp;基础参数'!$E$12,IF(L9646="修改",J9646*'模板使用说明&amp;基础参数'!$E$6*'模板使用说明&amp;基础参数'!$E$11,J9646*'模板使用说明&amp;基础参数'!$E$6*'模板使用说明&amp;基础参数'!$E$10)),IF(L9646="删除",J9646*'模板使用说明&amp;基础参数'!$E$7*'模板使用说明&amp;基础参数'!$E$12,IF(L9646="修改",J9646*'模板使用说明&amp;基础参数'!$E$7*'模板使用说明&amp;基础参数'!$E$11,J9646*'模板使用说明&amp;基础参数'!$E$7*'模板使用说明&amp;基础参数'!$E$10)))))</f>
        <v/>
      </c>
      <c r="N9646" s="83"/>
    </row>
    <row r="9647" ht="14.4" customHeight="1" spans="1:14">
      <c r="A9647" s="68">
        <f t="shared" si="151"/>
        <v>9642</v>
      </c>
      <c r="B9647" s="69"/>
      <c r="C9647" s="69"/>
      <c r="D9647" s="69"/>
      <c r="E9647" s="69"/>
      <c r="F9647" s="69"/>
      <c r="G9647" s="69"/>
      <c r="H9647" s="69"/>
      <c r="I9647" s="68"/>
      <c r="J9647" s="8" t="str">
        <f>IF(I9647="ILF",IF($C$1="预估功能点",'模板使用说明&amp;基础参数'!$E$15,'模板使用说明&amp;基础参数'!$E$22),IF(I9647="EIF",IF($C$1="预估功能点",'模板使用说明&amp;基础参数'!$E$16,'模板使用说明&amp;基础参数'!$E$23),IF(I9647="EI",IF($C$1="预估功能点",'模板使用说明&amp;基础参数'!$E$17,'模板使用说明&amp;基础参数'!$E$24),IF(I9647="EO",IF($C$1="预估功能点",'模板使用说明&amp;基础参数'!$E$18,'模板使用说明&amp;基础参数'!$E$25),IF(I9647="EQ",IF($C$1="预估功能点",'模板使用说明&amp;基础参数'!$E$19,'模板使用说明&amp;基础参数'!$E$26),"")))))</f>
        <v/>
      </c>
      <c r="K9647" s="81"/>
      <c r="L9647" s="81"/>
      <c r="M9647" s="82" t="str">
        <f>IF(J9647="","",IF(K9647="高",IF(L9647="删除",J9647*'模板使用说明&amp;基础参数'!$E$5*'模板使用说明&amp;基础参数'!$E$12,IF(L9647="修改",J9647*'模板使用说明&amp;基础参数'!$E$5*'模板使用说明&amp;基础参数'!$E$11,J9647*'模板使用说明&amp;基础参数'!$E$5*'模板使用说明&amp;基础参数'!$E$10)),IF(K9647="中",IF(L9647="删除",J9647*'模板使用说明&amp;基础参数'!$E$6*'模板使用说明&amp;基础参数'!$E$12,IF(L9647="修改",J9647*'模板使用说明&amp;基础参数'!$E$6*'模板使用说明&amp;基础参数'!$E$11,J9647*'模板使用说明&amp;基础参数'!$E$6*'模板使用说明&amp;基础参数'!$E$10)),IF(L9647="删除",J9647*'模板使用说明&amp;基础参数'!$E$7*'模板使用说明&amp;基础参数'!$E$12,IF(L9647="修改",J9647*'模板使用说明&amp;基础参数'!$E$7*'模板使用说明&amp;基础参数'!$E$11,J9647*'模板使用说明&amp;基础参数'!$E$7*'模板使用说明&amp;基础参数'!$E$10)))))</f>
        <v/>
      </c>
      <c r="N9647" s="83"/>
    </row>
    <row r="9648" ht="14.4" customHeight="1" spans="1:14">
      <c r="A9648" s="68">
        <f t="shared" si="151"/>
        <v>9643</v>
      </c>
      <c r="B9648" s="69"/>
      <c r="C9648" s="69"/>
      <c r="D9648" s="69"/>
      <c r="E9648" s="69"/>
      <c r="F9648" s="69"/>
      <c r="G9648" s="69"/>
      <c r="H9648" s="69"/>
      <c r="I9648" s="68"/>
      <c r="J9648" s="8" t="str">
        <f>IF(I9648="ILF",IF($C$1="预估功能点",'模板使用说明&amp;基础参数'!$E$15,'模板使用说明&amp;基础参数'!$E$22),IF(I9648="EIF",IF($C$1="预估功能点",'模板使用说明&amp;基础参数'!$E$16,'模板使用说明&amp;基础参数'!$E$23),IF(I9648="EI",IF($C$1="预估功能点",'模板使用说明&amp;基础参数'!$E$17,'模板使用说明&amp;基础参数'!$E$24),IF(I9648="EO",IF($C$1="预估功能点",'模板使用说明&amp;基础参数'!$E$18,'模板使用说明&amp;基础参数'!$E$25),IF(I9648="EQ",IF($C$1="预估功能点",'模板使用说明&amp;基础参数'!$E$19,'模板使用说明&amp;基础参数'!$E$26),"")))))</f>
        <v/>
      </c>
      <c r="K9648" s="81"/>
      <c r="L9648" s="81"/>
      <c r="M9648" s="82" t="str">
        <f>IF(J9648="","",IF(K9648="高",IF(L9648="删除",J9648*'模板使用说明&amp;基础参数'!$E$5*'模板使用说明&amp;基础参数'!$E$12,IF(L9648="修改",J9648*'模板使用说明&amp;基础参数'!$E$5*'模板使用说明&amp;基础参数'!$E$11,J9648*'模板使用说明&amp;基础参数'!$E$5*'模板使用说明&amp;基础参数'!$E$10)),IF(K9648="中",IF(L9648="删除",J9648*'模板使用说明&amp;基础参数'!$E$6*'模板使用说明&amp;基础参数'!$E$12,IF(L9648="修改",J9648*'模板使用说明&amp;基础参数'!$E$6*'模板使用说明&amp;基础参数'!$E$11,J9648*'模板使用说明&amp;基础参数'!$E$6*'模板使用说明&amp;基础参数'!$E$10)),IF(L9648="删除",J9648*'模板使用说明&amp;基础参数'!$E$7*'模板使用说明&amp;基础参数'!$E$12,IF(L9648="修改",J9648*'模板使用说明&amp;基础参数'!$E$7*'模板使用说明&amp;基础参数'!$E$11,J9648*'模板使用说明&amp;基础参数'!$E$7*'模板使用说明&amp;基础参数'!$E$10)))))</f>
        <v/>
      </c>
      <c r="N9648" s="83"/>
    </row>
    <row r="9649" ht="14.4" customHeight="1" spans="1:14">
      <c r="A9649" s="68">
        <f t="shared" si="151"/>
        <v>9644</v>
      </c>
      <c r="B9649" s="69"/>
      <c r="C9649" s="69"/>
      <c r="D9649" s="69"/>
      <c r="E9649" s="69"/>
      <c r="F9649" s="69"/>
      <c r="G9649" s="69"/>
      <c r="H9649" s="69"/>
      <c r="I9649" s="68"/>
      <c r="J9649" s="8" t="str">
        <f>IF(I9649="ILF",IF($C$1="预估功能点",'模板使用说明&amp;基础参数'!$E$15,'模板使用说明&amp;基础参数'!$E$22),IF(I9649="EIF",IF($C$1="预估功能点",'模板使用说明&amp;基础参数'!$E$16,'模板使用说明&amp;基础参数'!$E$23),IF(I9649="EI",IF($C$1="预估功能点",'模板使用说明&amp;基础参数'!$E$17,'模板使用说明&amp;基础参数'!$E$24),IF(I9649="EO",IF($C$1="预估功能点",'模板使用说明&amp;基础参数'!$E$18,'模板使用说明&amp;基础参数'!$E$25),IF(I9649="EQ",IF($C$1="预估功能点",'模板使用说明&amp;基础参数'!$E$19,'模板使用说明&amp;基础参数'!$E$26),"")))))</f>
        <v/>
      </c>
      <c r="K9649" s="81"/>
      <c r="L9649" s="81"/>
      <c r="M9649" s="82" t="str">
        <f>IF(J9649="","",IF(K9649="高",IF(L9649="删除",J9649*'模板使用说明&amp;基础参数'!$E$5*'模板使用说明&amp;基础参数'!$E$12,IF(L9649="修改",J9649*'模板使用说明&amp;基础参数'!$E$5*'模板使用说明&amp;基础参数'!$E$11,J9649*'模板使用说明&amp;基础参数'!$E$5*'模板使用说明&amp;基础参数'!$E$10)),IF(K9649="中",IF(L9649="删除",J9649*'模板使用说明&amp;基础参数'!$E$6*'模板使用说明&amp;基础参数'!$E$12,IF(L9649="修改",J9649*'模板使用说明&amp;基础参数'!$E$6*'模板使用说明&amp;基础参数'!$E$11,J9649*'模板使用说明&amp;基础参数'!$E$6*'模板使用说明&amp;基础参数'!$E$10)),IF(L9649="删除",J9649*'模板使用说明&amp;基础参数'!$E$7*'模板使用说明&amp;基础参数'!$E$12,IF(L9649="修改",J9649*'模板使用说明&amp;基础参数'!$E$7*'模板使用说明&amp;基础参数'!$E$11,J9649*'模板使用说明&amp;基础参数'!$E$7*'模板使用说明&amp;基础参数'!$E$10)))))</f>
        <v/>
      </c>
      <c r="N9649" s="83"/>
    </row>
    <row r="9650" ht="14.4" customHeight="1" spans="1:14">
      <c r="A9650" s="68">
        <f t="shared" si="151"/>
        <v>9645</v>
      </c>
      <c r="B9650" s="69"/>
      <c r="C9650" s="69"/>
      <c r="D9650" s="69"/>
      <c r="E9650" s="69"/>
      <c r="F9650" s="69"/>
      <c r="G9650" s="69"/>
      <c r="H9650" s="69"/>
      <c r="I9650" s="68"/>
      <c r="J9650" s="8" t="str">
        <f>IF(I9650="ILF",IF($C$1="预估功能点",'模板使用说明&amp;基础参数'!$E$15,'模板使用说明&amp;基础参数'!$E$22),IF(I9650="EIF",IF($C$1="预估功能点",'模板使用说明&amp;基础参数'!$E$16,'模板使用说明&amp;基础参数'!$E$23),IF(I9650="EI",IF($C$1="预估功能点",'模板使用说明&amp;基础参数'!$E$17,'模板使用说明&amp;基础参数'!$E$24),IF(I9650="EO",IF($C$1="预估功能点",'模板使用说明&amp;基础参数'!$E$18,'模板使用说明&amp;基础参数'!$E$25),IF(I9650="EQ",IF($C$1="预估功能点",'模板使用说明&amp;基础参数'!$E$19,'模板使用说明&amp;基础参数'!$E$26),"")))))</f>
        <v/>
      </c>
      <c r="K9650" s="81"/>
      <c r="L9650" s="81"/>
      <c r="M9650" s="82" t="str">
        <f>IF(J9650="","",IF(K9650="高",IF(L9650="删除",J9650*'模板使用说明&amp;基础参数'!$E$5*'模板使用说明&amp;基础参数'!$E$12,IF(L9650="修改",J9650*'模板使用说明&amp;基础参数'!$E$5*'模板使用说明&amp;基础参数'!$E$11,J9650*'模板使用说明&amp;基础参数'!$E$5*'模板使用说明&amp;基础参数'!$E$10)),IF(K9650="中",IF(L9650="删除",J9650*'模板使用说明&amp;基础参数'!$E$6*'模板使用说明&amp;基础参数'!$E$12,IF(L9650="修改",J9650*'模板使用说明&amp;基础参数'!$E$6*'模板使用说明&amp;基础参数'!$E$11,J9650*'模板使用说明&amp;基础参数'!$E$6*'模板使用说明&amp;基础参数'!$E$10)),IF(L9650="删除",J9650*'模板使用说明&amp;基础参数'!$E$7*'模板使用说明&amp;基础参数'!$E$12,IF(L9650="修改",J9650*'模板使用说明&amp;基础参数'!$E$7*'模板使用说明&amp;基础参数'!$E$11,J9650*'模板使用说明&amp;基础参数'!$E$7*'模板使用说明&amp;基础参数'!$E$10)))))</f>
        <v/>
      </c>
      <c r="N9650" s="83"/>
    </row>
    <row r="9651" ht="14.4" customHeight="1" spans="1:14">
      <c r="A9651" s="68">
        <f t="shared" si="151"/>
        <v>9646</v>
      </c>
      <c r="B9651" s="69"/>
      <c r="C9651" s="69"/>
      <c r="D9651" s="69"/>
      <c r="E9651" s="69"/>
      <c r="F9651" s="69"/>
      <c r="G9651" s="69"/>
      <c r="H9651" s="69"/>
      <c r="I9651" s="68"/>
      <c r="J9651" s="8" t="str">
        <f>IF(I9651="ILF",IF($C$1="预估功能点",'模板使用说明&amp;基础参数'!$E$15,'模板使用说明&amp;基础参数'!$E$22),IF(I9651="EIF",IF($C$1="预估功能点",'模板使用说明&amp;基础参数'!$E$16,'模板使用说明&amp;基础参数'!$E$23),IF(I9651="EI",IF($C$1="预估功能点",'模板使用说明&amp;基础参数'!$E$17,'模板使用说明&amp;基础参数'!$E$24),IF(I9651="EO",IF($C$1="预估功能点",'模板使用说明&amp;基础参数'!$E$18,'模板使用说明&amp;基础参数'!$E$25),IF(I9651="EQ",IF($C$1="预估功能点",'模板使用说明&amp;基础参数'!$E$19,'模板使用说明&amp;基础参数'!$E$26),"")))))</f>
        <v/>
      </c>
      <c r="K9651" s="81"/>
      <c r="L9651" s="81"/>
      <c r="M9651" s="82" t="str">
        <f>IF(J9651="","",IF(K9651="高",IF(L9651="删除",J9651*'模板使用说明&amp;基础参数'!$E$5*'模板使用说明&amp;基础参数'!$E$12,IF(L9651="修改",J9651*'模板使用说明&amp;基础参数'!$E$5*'模板使用说明&amp;基础参数'!$E$11,J9651*'模板使用说明&amp;基础参数'!$E$5*'模板使用说明&amp;基础参数'!$E$10)),IF(K9651="中",IF(L9651="删除",J9651*'模板使用说明&amp;基础参数'!$E$6*'模板使用说明&amp;基础参数'!$E$12,IF(L9651="修改",J9651*'模板使用说明&amp;基础参数'!$E$6*'模板使用说明&amp;基础参数'!$E$11,J9651*'模板使用说明&amp;基础参数'!$E$6*'模板使用说明&amp;基础参数'!$E$10)),IF(L9651="删除",J9651*'模板使用说明&amp;基础参数'!$E$7*'模板使用说明&amp;基础参数'!$E$12,IF(L9651="修改",J9651*'模板使用说明&amp;基础参数'!$E$7*'模板使用说明&amp;基础参数'!$E$11,J9651*'模板使用说明&amp;基础参数'!$E$7*'模板使用说明&amp;基础参数'!$E$10)))))</f>
        <v/>
      </c>
      <c r="N9651" s="83"/>
    </row>
    <row r="9652" ht="14.4" customHeight="1" spans="1:14">
      <c r="A9652" s="68">
        <f t="shared" si="151"/>
        <v>9647</v>
      </c>
      <c r="B9652" s="69"/>
      <c r="C9652" s="69"/>
      <c r="D9652" s="69"/>
      <c r="E9652" s="69"/>
      <c r="F9652" s="69"/>
      <c r="G9652" s="69"/>
      <c r="H9652" s="69"/>
      <c r="I9652" s="68"/>
      <c r="J9652" s="8" t="str">
        <f>IF(I9652="ILF",IF($C$1="预估功能点",'模板使用说明&amp;基础参数'!$E$15,'模板使用说明&amp;基础参数'!$E$22),IF(I9652="EIF",IF($C$1="预估功能点",'模板使用说明&amp;基础参数'!$E$16,'模板使用说明&amp;基础参数'!$E$23),IF(I9652="EI",IF($C$1="预估功能点",'模板使用说明&amp;基础参数'!$E$17,'模板使用说明&amp;基础参数'!$E$24),IF(I9652="EO",IF($C$1="预估功能点",'模板使用说明&amp;基础参数'!$E$18,'模板使用说明&amp;基础参数'!$E$25),IF(I9652="EQ",IF($C$1="预估功能点",'模板使用说明&amp;基础参数'!$E$19,'模板使用说明&amp;基础参数'!$E$26),"")))))</f>
        <v/>
      </c>
      <c r="K9652" s="81"/>
      <c r="L9652" s="81"/>
      <c r="M9652" s="82" t="str">
        <f>IF(J9652="","",IF(K9652="高",IF(L9652="删除",J9652*'模板使用说明&amp;基础参数'!$E$5*'模板使用说明&amp;基础参数'!$E$12,IF(L9652="修改",J9652*'模板使用说明&amp;基础参数'!$E$5*'模板使用说明&amp;基础参数'!$E$11,J9652*'模板使用说明&amp;基础参数'!$E$5*'模板使用说明&amp;基础参数'!$E$10)),IF(K9652="中",IF(L9652="删除",J9652*'模板使用说明&amp;基础参数'!$E$6*'模板使用说明&amp;基础参数'!$E$12,IF(L9652="修改",J9652*'模板使用说明&amp;基础参数'!$E$6*'模板使用说明&amp;基础参数'!$E$11,J9652*'模板使用说明&amp;基础参数'!$E$6*'模板使用说明&amp;基础参数'!$E$10)),IF(L9652="删除",J9652*'模板使用说明&amp;基础参数'!$E$7*'模板使用说明&amp;基础参数'!$E$12,IF(L9652="修改",J9652*'模板使用说明&amp;基础参数'!$E$7*'模板使用说明&amp;基础参数'!$E$11,J9652*'模板使用说明&amp;基础参数'!$E$7*'模板使用说明&amp;基础参数'!$E$10)))))</f>
        <v/>
      </c>
      <c r="N9652" s="83"/>
    </row>
    <row r="9653" ht="14.4" customHeight="1" spans="1:14">
      <c r="A9653" s="68">
        <f t="shared" si="151"/>
        <v>9648</v>
      </c>
      <c r="B9653" s="69"/>
      <c r="C9653" s="69"/>
      <c r="D9653" s="69"/>
      <c r="E9653" s="69"/>
      <c r="F9653" s="69"/>
      <c r="G9653" s="69"/>
      <c r="H9653" s="69"/>
      <c r="I9653" s="68"/>
      <c r="J9653" s="8" t="str">
        <f>IF(I9653="ILF",IF($C$1="预估功能点",'模板使用说明&amp;基础参数'!$E$15,'模板使用说明&amp;基础参数'!$E$22),IF(I9653="EIF",IF($C$1="预估功能点",'模板使用说明&amp;基础参数'!$E$16,'模板使用说明&amp;基础参数'!$E$23),IF(I9653="EI",IF($C$1="预估功能点",'模板使用说明&amp;基础参数'!$E$17,'模板使用说明&amp;基础参数'!$E$24),IF(I9653="EO",IF($C$1="预估功能点",'模板使用说明&amp;基础参数'!$E$18,'模板使用说明&amp;基础参数'!$E$25),IF(I9653="EQ",IF($C$1="预估功能点",'模板使用说明&amp;基础参数'!$E$19,'模板使用说明&amp;基础参数'!$E$26),"")))))</f>
        <v/>
      </c>
      <c r="K9653" s="81"/>
      <c r="L9653" s="81"/>
      <c r="M9653" s="82" t="str">
        <f>IF(J9653="","",IF(K9653="高",IF(L9653="删除",J9653*'模板使用说明&amp;基础参数'!$E$5*'模板使用说明&amp;基础参数'!$E$12,IF(L9653="修改",J9653*'模板使用说明&amp;基础参数'!$E$5*'模板使用说明&amp;基础参数'!$E$11,J9653*'模板使用说明&amp;基础参数'!$E$5*'模板使用说明&amp;基础参数'!$E$10)),IF(K9653="中",IF(L9653="删除",J9653*'模板使用说明&amp;基础参数'!$E$6*'模板使用说明&amp;基础参数'!$E$12,IF(L9653="修改",J9653*'模板使用说明&amp;基础参数'!$E$6*'模板使用说明&amp;基础参数'!$E$11,J9653*'模板使用说明&amp;基础参数'!$E$6*'模板使用说明&amp;基础参数'!$E$10)),IF(L9653="删除",J9653*'模板使用说明&amp;基础参数'!$E$7*'模板使用说明&amp;基础参数'!$E$12,IF(L9653="修改",J9653*'模板使用说明&amp;基础参数'!$E$7*'模板使用说明&amp;基础参数'!$E$11,J9653*'模板使用说明&amp;基础参数'!$E$7*'模板使用说明&amp;基础参数'!$E$10)))))</f>
        <v/>
      </c>
      <c r="N9653" s="83"/>
    </row>
    <row r="9654" ht="14.4" customHeight="1" spans="1:14">
      <c r="A9654" s="68">
        <f t="shared" si="151"/>
        <v>9649</v>
      </c>
      <c r="B9654" s="69"/>
      <c r="C9654" s="69"/>
      <c r="D9654" s="69"/>
      <c r="E9654" s="69"/>
      <c r="F9654" s="69"/>
      <c r="G9654" s="69"/>
      <c r="H9654" s="69"/>
      <c r="I9654" s="68"/>
      <c r="J9654" s="8" t="str">
        <f>IF(I9654="ILF",IF($C$1="预估功能点",'模板使用说明&amp;基础参数'!$E$15,'模板使用说明&amp;基础参数'!$E$22),IF(I9654="EIF",IF($C$1="预估功能点",'模板使用说明&amp;基础参数'!$E$16,'模板使用说明&amp;基础参数'!$E$23),IF(I9654="EI",IF($C$1="预估功能点",'模板使用说明&amp;基础参数'!$E$17,'模板使用说明&amp;基础参数'!$E$24),IF(I9654="EO",IF($C$1="预估功能点",'模板使用说明&amp;基础参数'!$E$18,'模板使用说明&amp;基础参数'!$E$25),IF(I9654="EQ",IF($C$1="预估功能点",'模板使用说明&amp;基础参数'!$E$19,'模板使用说明&amp;基础参数'!$E$26),"")))))</f>
        <v/>
      </c>
      <c r="K9654" s="81"/>
      <c r="L9654" s="81"/>
      <c r="M9654" s="82" t="str">
        <f>IF(J9654="","",IF(K9654="高",IF(L9654="删除",J9654*'模板使用说明&amp;基础参数'!$E$5*'模板使用说明&amp;基础参数'!$E$12,IF(L9654="修改",J9654*'模板使用说明&amp;基础参数'!$E$5*'模板使用说明&amp;基础参数'!$E$11,J9654*'模板使用说明&amp;基础参数'!$E$5*'模板使用说明&amp;基础参数'!$E$10)),IF(K9654="中",IF(L9654="删除",J9654*'模板使用说明&amp;基础参数'!$E$6*'模板使用说明&amp;基础参数'!$E$12,IF(L9654="修改",J9654*'模板使用说明&amp;基础参数'!$E$6*'模板使用说明&amp;基础参数'!$E$11,J9654*'模板使用说明&amp;基础参数'!$E$6*'模板使用说明&amp;基础参数'!$E$10)),IF(L9654="删除",J9654*'模板使用说明&amp;基础参数'!$E$7*'模板使用说明&amp;基础参数'!$E$12,IF(L9654="修改",J9654*'模板使用说明&amp;基础参数'!$E$7*'模板使用说明&amp;基础参数'!$E$11,J9654*'模板使用说明&amp;基础参数'!$E$7*'模板使用说明&amp;基础参数'!$E$10)))))</f>
        <v/>
      </c>
      <c r="N9654" s="83"/>
    </row>
    <row r="9655" ht="14.4" customHeight="1" spans="1:14">
      <c r="A9655" s="68">
        <f t="shared" si="151"/>
        <v>9650</v>
      </c>
      <c r="B9655" s="69"/>
      <c r="C9655" s="69"/>
      <c r="D9655" s="69"/>
      <c r="E9655" s="69"/>
      <c r="F9655" s="69"/>
      <c r="G9655" s="69"/>
      <c r="H9655" s="69"/>
      <c r="I9655" s="68"/>
      <c r="J9655" s="8" t="str">
        <f>IF(I9655="ILF",IF($C$1="预估功能点",'模板使用说明&amp;基础参数'!$E$15,'模板使用说明&amp;基础参数'!$E$22),IF(I9655="EIF",IF($C$1="预估功能点",'模板使用说明&amp;基础参数'!$E$16,'模板使用说明&amp;基础参数'!$E$23),IF(I9655="EI",IF($C$1="预估功能点",'模板使用说明&amp;基础参数'!$E$17,'模板使用说明&amp;基础参数'!$E$24),IF(I9655="EO",IF($C$1="预估功能点",'模板使用说明&amp;基础参数'!$E$18,'模板使用说明&amp;基础参数'!$E$25),IF(I9655="EQ",IF($C$1="预估功能点",'模板使用说明&amp;基础参数'!$E$19,'模板使用说明&amp;基础参数'!$E$26),"")))))</f>
        <v/>
      </c>
      <c r="K9655" s="81"/>
      <c r="L9655" s="81"/>
      <c r="M9655" s="82" t="str">
        <f>IF(J9655="","",IF(K9655="高",IF(L9655="删除",J9655*'模板使用说明&amp;基础参数'!$E$5*'模板使用说明&amp;基础参数'!$E$12,IF(L9655="修改",J9655*'模板使用说明&amp;基础参数'!$E$5*'模板使用说明&amp;基础参数'!$E$11,J9655*'模板使用说明&amp;基础参数'!$E$5*'模板使用说明&amp;基础参数'!$E$10)),IF(K9655="中",IF(L9655="删除",J9655*'模板使用说明&amp;基础参数'!$E$6*'模板使用说明&amp;基础参数'!$E$12,IF(L9655="修改",J9655*'模板使用说明&amp;基础参数'!$E$6*'模板使用说明&amp;基础参数'!$E$11,J9655*'模板使用说明&amp;基础参数'!$E$6*'模板使用说明&amp;基础参数'!$E$10)),IF(L9655="删除",J9655*'模板使用说明&amp;基础参数'!$E$7*'模板使用说明&amp;基础参数'!$E$12,IF(L9655="修改",J9655*'模板使用说明&amp;基础参数'!$E$7*'模板使用说明&amp;基础参数'!$E$11,J9655*'模板使用说明&amp;基础参数'!$E$7*'模板使用说明&amp;基础参数'!$E$10)))))</f>
        <v/>
      </c>
      <c r="N9655" s="83"/>
    </row>
    <row r="9656" ht="14.4" customHeight="1" spans="1:14">
      <c r="A9656" s="68">
        <f t="shared" si="151"/>
        <v>9651</v>
      </c>
      <c r="B9656" s="69"/>
      <c r="C9656" s="69"/>
      <c r="D9656" s="69"/>
      <c r="E9656" s="69"/>
      <c r="F9656" s="69"/>
      <c r="G9656" s="69"/>
      <c r="H9656" s="69"/>
      <c r="I9656" s="68"/>
      <c r="J9656" s="8" t="str">
        <f>IF(I9656="ILF",IF($C$1="预估功能点",'模板使用说明&amp;基础参数'!$E$15,'模板使用说明&amp;基础参数'!$E$22),IF(I9656="EIF",IF($C$1="预估功能点",'模板使用说明&amp;基础参数'!$E$16,'模板使用说明&amp;基础参数'!$E$23),IF(I9656="EI",IF($C$1="预估功能点",'模板使用说明&amp;基础参数'!$E$17,'模板使用说明&amp;基础参数'!$E$24),IF(I9656="EO",IF($C$1="预估功能点",'模板使用说明&amp;基础参数'!$E$18,'模板使用说明&amp;基础参数'!$E$25),IF(I9656="EQ",IF($C$1="预估功能点",'模板使用说明&amp;基础参数'!$E$19,'模板使用说明&amp;基础参数'!$E$26),"")))))</f>
        <v/>
      </c>
      <c r="K9656" s="81"/>
      <c r="L9656" s="81"/>
      <c r="M9656" s="82" t="str">
        <f>IF(J9656="","",IF(K9656="高",IF(L9656="删除",J9656*'模板使用说明&amp;基础参数'!$E$5*'模板使用说明&amp;基础参数'!$E$12,IF(L9656="修改",J9656*'模板使用说明&amp;基础参数'!$E$5*'模板使用说明&amp;基础参数'!$E$11,J9656*'模板使用说明&amp;基础参数'!$E$5*'模板使用说明&amp;基础参数'!$E$10)),IF(K9656="中",IF(L9656="删除",J9656*'模板使用说明&amp;基础参数'!$E$6*'模板使用说明&amp;基础参数'!$E$12,IF(L9656="修改",J9656*'模板使用说明&amp;基础参数'!$E$6*'模板使用说明&amp;基础参数'!$E$11,J9656*'模板使用说明&amp;基础参数'!$E$6*'模板使用说明&amp;基础参数'!$E$10)),IF(L9656="删除",J9656*'模板使用说明&amp;基础参数'!$E$7*'模板使用说明&amp;基础参数'!$E$12,IF(L9656="修改",J9656*'模板使用说明&amp;基础参数'!$E$7*'模板使用说明&amp;基础参数'!$E$11,J9656*'模板使用说明&amp;基础参数'!$E$7*'模板使用说明&amp;基础参数'!$E$10)))))</f>
        <v/>
      </c>
      <c r="N9656" s="83"/>
    </row>
    <row r="9657" ht="14.4" customHeight="1" spans="1:14">
      <c r="A9657" s="68">
        <f t="shared" si="151"/>
        <v>9652</v>
      </c>
      <c r="B9657" s="69"/>
      <c r="C9657" s="69"/>
      <c r="D9657" s="69"/>
      <c r="E9657" s="69"/>
      <c r="F9657" s="69"/>
      <c r="G9657" s="69"/>
      <c r="H9657" s="69"/>
      <c r="I9657" s="68"/>
      <c r="J9657" s="8" t="str">
        <f>IF(I9657="ILF",IF($C$1="预估功能点",'模板使用说明&amp;基础参数'!$E$15,'模板使用说明&amp;基础参数'!$E$22),IF(I9657="EIF",IF($C$1="预估功能点",'模板使用说明&amp;基础参数'!$E$16,'模板使用说明&amp;基础参数'!$E$23),IF(I9657="EI",IF($C$1="预估功能点",'模板使用说明&amp;基础参数'!$E$17,'模板使用说明&amp;基础参数'!$E$24),IF(I9657="EO",IF($C$1="预估功能点",'模板使用说明&amp;基础参数'!$E$18,'模板使用说明&amp;基础参数'!$E$25),IF(I9657="EQ",IF($C$1="预估功能点",'模板使用说明&amp;基础参数'!$E$19,'模板使用说明&amp;基础参数'!$E$26),"")))))</f>
        <v/>
      </c>
      <c r="K9657" s="81"/>
      <c r="L9657" s="81"/>
      <c r="M9657" s="82" t="str">
        <f>IF(J9657="","",IF(K9657="高",IF(L9657="删除",J9657*'模板使用说明&amp;基础参数'!$E$5*'模板使用说明&amp;基础参数'!$E$12,IF(L9657="修改",J9657*'模板使用说明&amp;基础参数'!$E$5*'模板使用说明&amp;基础参数'!$E$11,J9657*'模板使用说明&amp;基础参数'!$E$5*'模板使用说明&amp;基础参数'!$E$10)),IF(K9657="中",IF(L9657="删除",J9657*'模板使用说明&amp;基础参数'!$E$6*'模板使用说明&amp;基础参数'!$E$12,IF(L9657="修改",J9657*'模板使用说明&amp;基础参数'!$E$6*'模板使用说明&amp;基础参数'!$E$11,J9657*'模板使用说明&amp;基础参数'!$E$6*'模板使用说明&amp;基础参数'!$E$10)),IF(L9657="删除",J9657*'模板使用说明&amp;基础参数'!$E$7*'模板使用说明&amp;基础参数'!$E$12,IF(L9657="修改",J9657*'模板使用说明&amp;基础参数'!$E$7*'模板使用说明&amp;基础参数'!$E$11,J9657*'模板使用说明&amp;基础参数'!$E$7*'模板使用说明&amp;基础参数'!$E$10)))))</f>
        <v/>
      </c>
      <c r="N9657" s="83"/>
    </row>
    <row r="9658" ht="14.4" customHeight="1" spans="1:14">
      <c r="A9658" s="68">
        <f t="shared" si="151"/>
        <v>9653</v>
      </c>
      <c r="B9658" s="69"/>
      <c r="C9658" s="69"/>
      <c r="D9658" s="69"/>
      <c r="E9658" s="69"/>
      <c r="F9658" s="69"/>
      <c r="G9658" s="69"/>
      <c r="H9658" s="69"/>
      <c r="I9658" s="68"/>
      <c r="J9658" s="8" t="str">
        <f>IF(I9658="ILF",IF($C$1="预估功能点",'模板使用说明&amp;基础参数'!$E$15,'模板使用说明&amp;基础参数'!$E$22),IF(I9658="EIF",IF($C$1="预估功能点",'模板使用说明&amp;基础参数'!$E$16,'模板使用说明&amp;基础参数'!$E$23),IF(I9658="EI",IF($C$1="预估功能点",'模板使用说明&amp;基础参数'!$E$17,'模板使用说明&amp;基础参数'!$E$24),IF(I9658="EO",IF($C$1="预估功能点",'模板使用说明&amp;基础参数'!$E$18,'模板使用说明&amp;基础参数'!$E$25),IF(I9658="EQ",IF($C$1="预估功能点",'模板使用说明&amp;基础参数'!$E$19,'模板使用说明&amp;基础参数'!$E$26),"")))))</f>
        <v/>
      </c>
      <c r="K9658" s="81"/>
      <c r="L9658" s="81"/>
      <c r="M9658" s="82" t="str">
        <f>IF(J9658="","",IF(K9658="高",IF(L9658="删除",J9658*'模板使用说明&amp;基础参数'!$E$5*'模板使用说明&amp;基础参数'!$E$12,IF(L9658="修改",J9658*'模板使用说明&amp;基础参数'!$E$5*'模板使用说明&amp;基础参数'!$E$11,J9658*'模板使用说明&amp;基础参数'!$E$5*'模板使用说明&amp;基础参数'!$E$10)),IF(K9658="中",IF(L9658="删除",J9658*'模板使用说明&amp;基础参数'!$E$6*'模板使用说明&amp;基础参数'!$E$12,IF(L9658="修改",J9658*'模板使用说明&amp;基础参数'!$E$6*'模板使用说明&amp;基础参数'!$E$11,J9658*'模板使用说明&amp;基础参数'!$E$6*'模板使用说明&amp;基础参数'!$E$10)),IF(L9658="删除",J9658*'模板使用说明&amp;基础参数'!$E$7*'模板使用说明&amp;基础参数'!$E$12,IF(L9658="修改",J9658*'模板使用说明&amp;基础参数'!$E$7*'模板使用说明&amp;基础参数'!$E$11,J9658*'模板使用说明&amp;基础参数'!$E$7*'模板使用说明&amp;基础参数'!$E$10)))))</f>
        <v/>
      </c>
      <c r="N9658" s="83"/>
    </row>
    <row r="9659" ht="14.4" customHeight="1" spans="1:14">
      <c r="A9659" s="68">
        <f t="shared" si="151"/>
        <v>9654</v>
      </c>
      <c r="B9659" s="69"/>
      <c r="C9659" s="69"/>
      <c r="D9659" s="69"/>
      <c r="E9659" s="69"/>
      <c r="F9659" s="69"/>
      <c r="G9659" s="69"/>
      <c r="H9659" s="69"/>
      <c r="I9659" s="68"/>
      <c r="J9659" s="8" t="str">
        <f>IF(I9659="ILF",IF($C$1="预估功能点",'模板使用说明&amp;基础参数'!$E$15,'模板使用说明&amp;基础参数'!$E$22),IF(I9659="EIF",IF($C$1="预估功能点",'模板使用说明&amp;基础参数'!$E$16,'模板使用说明&amp;基础参数'!$E$23),IF(I9659="EI",IF($C$1="预估功能点",'模板使用说明&amp;基础参数'!$E$17,'模板使用说明&amp;基础参数'!$E$24),IF(I9659="EO",IF($C$1="预估功能点",'模板使用说明&amp;基础参数'!$E$18,'模板使用说明&amp;基础参数'!$E$25),IF(I9659="EQ",IF($C$1="预估功能点",'模板使用说明&amp;基础参数'!$E$19,'模板使用说明&amp;基础参数'!$E$26),"")))))</f>
        <v/>
      </c>
      <c r="K9659" s="81"/>
      <c r="L9659" s="81"/>
      <c r="M9659" s="82" t="str">
        <f>IF(J9659="","",IF(K9659="高",IF(L9659="删除",J9659*'模板使用说明&amp;基础参数'!$E$5*'模板使用说明&amp;基础参数'!$E$12,IF(L9659="修改",J9659*'模板使用说明&amp;基础参数'!$E$5*'模板使用说明&amp;基础参数'!$E$11,J9659*'模板使用说明&amp;基础参数'!$E$5*'模板使用说明&amp;基础参数'!$E$10)),IF(K9659="中",IF(L9659="删除",J9659*'模板使用说明&amp;基础参数'!$E$6*'模板使用说明&amp;基础参数'!$E$12,IF(L9659="修改",J9659*'模板使用说明&amp;基础参数'!$E$6*'模板使用说明&amp;基础参数'!$E$11,J9659*'模板使用说明&amp;基础参数'!$E$6*'模板使用说明&amp;基础参数'!$E$10)),IF(L9659="删除",J9659*'模板使用说明&amp;基础参数'!$E$7*'模板使用说明&amp;基础参数'!$E$12,IF(L9659="修改",J9659*'模板使用说明&amp;基础参数'!$E$7*'模板使用说明&amp;基础参数'!$E$11,J9659*'模板使用说明&amp;基础参数'!$E$7*'模板使用说明&amp;基础参数'!$E$10)))))</f>
        <v/>
      </c>
      <c r="N9659" s="83"/>
    </row>
    <row r="9660" ht="14.4" customHeight="1" spans="1:14">
      <c r="A9660" s="68">
        <f t="shared" si="151"/>
        <v>9655</v>
      </c>
      <c r="B9660" s="69"/>
      <c r="C9660" s="69"/>
      <c r="D9660" s="69"/>
      <c r="E9660" s="69"/>
      <c r="F9660" s="69"/>
      <c r="G9660" s="69"/>
      <c r="H9660" s="69"/>
      <c r="I9660" s="68"/>
      <c r="J9660" s="8" t="str">
        <f>IF(I9660="ILF",IF($C$1="预估功能点",'模板使用说明&amp;基础参数'!$E$15,'模板使用说明&amp;基础参数'!$E$22),IF(I9660="EIF",IF($C$1="预估功能点",'模板使用说明&amp;基础参数'!$E$16,'模板使用说明&amp;基础参数'!$E$23),IF(I9660="EI",IF($C$1="预估功能点",'模板使用说明&amp;基础参数'!$E$17,'模板使用说明&amp;基础参数'!$E$24),IF(I9660="EO",IF($C$1="预估功能点",'模板使用说明&amp;基础参数'!$E$18,'模板使用说明&amp;基础参数'!$E$25),IF(I9660="EQ",IF($C$1="预估功能点",'模板使用说明&amp;基础参数'!$E$19,'模板使用说明&amp;基础参数'!$E$26),"")))))</f>
        <v/>
      </c>
      <c r="K9660" s="81"/>
      <c r="L9660" s="81"/>
      <c r="M9660" s="82" t="str">
        <f>IF(J9660="","",IF(K9660="高",IF(L9660="删除",J9660*'模板使用说明&amp;基础参数'!$E$5*'模板使用说明&amp;基础参数'!$E$12,IF(L9660="修改",J9660*'模板使用说明&amp;基础参数'!$E$5*'模板使用说明&amp;基础参数'!$E$11,J9660*'模板使用说明&amp;基础参数'!$E$5*'模板使用说明&amp;基础参数'!$E$10)),IF(K9660="中",IF(L9660="删除",J9660*'模板使用说明&amp;基础参数'!$E$6*'模板使用说明&amp;基础参数'!$E$12,IF(L9660="修改",J9660*'模板使用说明&amp;基础参数'!$E$6*'模板使用说明&amp;基础参数'!$E$11,J9660*'模板使用说明&amp;基础参数'!$E$6*'模板使用说明&amp;基础参数'!$E$10)),IF(L9660="删除",J9660*'模板使用说明&amp;基础参数'!$E$7*'模板使用说明&amp;基础参数'!$E$12,IF(L9660="修改",J9660*'模板使用说明&amp;基础参数'!$E$7*'模板使用说明&amp;基础参数'!$E$11,J9660*'模板使用说明&amp;基础参数'!$E$7*'模板使用说明&amp;基础参数'!$E$10)))))</f>
        <v/>
      </c>
      <c r="N9660" s="83"/>
    </row>
    <row r="9661" ht="14.4" customHeight="1" spans="1:14">
      <c r="A9661" s="68">
        <f t="shared" si="151"/>
        <v>9656</v>
      </c>
      <c r="B9661" s="69"/>
      <c r="C9661" s="69"/>
      <c r="D9661" s="69"/>
      <c r="E9661" s="69"/>
      <c r="F9661" s="69"/>
      <c r="G9661" s="69"/>
      <c r="H9661" s="69"/>
      <c r="I9661" s="68"/>
      <c r="J9661" s="8" t="str">
        <f>IF(I9661="ILF",IF($C$1="预估功能点",'模板使用说明&amp;基础参数'!$E$15,'模板使用说明&amp;基础参数'!$E$22),IF(I9661="EIF",IF($C$1="预估功能点",'模板使用说明&amp;基础参数'!$E$16,'模板使用说明&amp;基础参数'!$E$23),IF(I9661="EI",IF($C$1="预估功能点",'模板使用说明&amp;基础参数'!$E$17,'模板使用说明&amp;基础参数'!$E$24),IF(I9661="EO",IF($C$1="预估功能点",'模板使用说明&amp;基础参数'!$E$18,'模板使用说明&amp;基础参数'!$E$25),IF(I9661="EQ",IF($C$1="预估功能点",'模板使用说明&amp;基础参数'!$E$19,'模板使用说明&amp;基础参数'!$E$26),"")))))</f>
        <v/>
      </c>
      <c r="K9661" s="81"/>
      <c r="L9661" s="81"/>
      <c r="M9661" s="82" t="str">
        <f>IF(J9661="","",IF(K9661="高",IF(L9661="删除",J9661*'模板使用说明&amp;基础参数'!$E$5*'模板使用说明&amp;基础参数'!$E$12,IF(L9661="修改",J9661*'模板使用说明&amp;基础参数'!$E$5*'模板使用说明&amp;基础参数'!$E$11,J9661*'模板使用说明&amp;基础参数'!$E$5*'模板使用说明&amp;基础参数'!$E$10)),IF(K9661="中",IF(L9661="删除",J9661*'模板使用说明&amp;基础参数'!$E$6*'模板使用说明&amp;基础参数'!$E$12,IF(L9661="修改",J9661*'模板使用说明&amp;基础参数'!$E$6*'模板使用说明&amp;基础参数'!$E$11,J9661*'模板使用说明&amp;基础参数'!$E$6*'模板使用说明&amp;基础参数'!$E$10)),IF(L9661="删除",J9661*'模板使用说明&amp;基础参数'!$E$7*'模板使用说明&amp;基础参数'!$E$12,IF(L9661="修改",J9661*'模板使用说明&amp;基础参数'!$E$7*'模板使用说明&amp;基础参数'!$E$11,J9661*'模板使用说明&amp;基础参数'!$E$7*'模板使用说明&amp;基础参数'!$E$10)))))</f>
        <v/>
      </c>
      <c r="N9661" s="83"/>
    </row>
    <row r="9662" ht="14.4" customHeight="1" spans="1:14">
      <c r="A9662" s="68">
        <f t="shared" si="151"/>
        <v>9657</v>
      </c>
      <c r="B9662" s="69"/>
      <c r="C9662" s="69"/>
      <c r="D9662" s="69"/>
      <c r="E9662" s="69"/>
      <c r="F9662" s="69"/>
      <c r="G9662" s="69"/>
      <c r="H9662" s="69"/>
      <c r="I9662" s="68"/>
      <c r="J9662" s="8" t="str">
        <f>IF(I9662="ILF",IF($C$1="预估功能点",'模板使用说明&amp;基础参数'!$E$15,'模板使用说明&amp;基础参数'!$E$22),IF(I9662="EIF",IF($C$1="预估功能点",'模板使用说明&amp;基础参数'!$E$16,'模板使用说明&amp;基础参数'!$E$23),IF(I9662="EI",IF($C$1="预估功能点",'模板使用说明&amp;基础参数'!$E$17,'模板使用说明&amp;基础参数'!$E$24),IF(I9662="EO",IF($C$1="预估功能点",'模板使用说明&amp;基础参数'!$E$18,'模板使用说明&amp;基础参数'!$E$25),IF(I9662="EQ",IF($C$1="预估功能点",'模板使用说明&amp;基础参数'!$E$19,'模板使用说明&amp;基础参数'!$E$26),"")))))</f>
        <v/>
      </c>
      <c r="K9662" s="81"/>
      <c r="L9662" s="81"/>
      <c r="M9662" s="82" t="str">
        <f>IF(J9662="","",IF(K9662="高",IF(L9662="删除",J9662*'模板使用说明&amp;基础参数'!$E$5*'模板使用说明&amp;基础参数'!$E$12,IF(L9662="修改",J9662*'模板使用说明&amp;基础参数'!$E$5*'模板使用说明&amp;基础参数'!$E$11,J9662*'模板使用说明&amp;基础参数'!$E$5*'模板使用说明&amp;基础参数'!$E$10)),IF(K9662="中",IF(L9662="删除",J9662*'模板使用说明&amp;基础参数'!$E$6*'模板使用说明&amp;基础参数'!$E$12,IF(L9662="修改",J9662*'模板使用说明&amp;基础参数'!$E$6*'模板使用说明&amp;基础参数'!$E$11,J9662*'模板使用说明&amp;基础参数'!$E$6*'模板使用说明&amp;基础参数'!$E$10)),IF(L9662="删除",J9662*'模板使用说明&amp;基础参数'!$E$7*'模板使用说明&amp;基础参数'!$E$12,IF(L9662="修改",J9662*'模板使用说明&amp;基础参数'!$E$7*'模板使用说明&amp;基础参数'!$E$11,J9662*'模板使用说明&amp;基础参数'!$E$7*'模板使用说明&amp;基础参数'!$E$10)))))</f>
        <v/>
      </c>
      <c r="N9662" s="83"/>
    </row>
    <row r="9663" ht="14.4" customHeight="1" spans="1:14">
      <c r="A9663" s="68">
        <f t="shared" si="151"/>
        <v>9658</v>
      </c>
      <c r="B9663" s="69"/>
      <c r="C9663" s="69"/>
      <c r="D9663" s="69"/>
      <c r="E9663" s="69"/>
      <c r="F9663" s="69"/>
      <c r="G9663" s="69"/>
      <c r="H9663" s="69"/>
      <c r="I9663" s="68"/>
      <c r="J9663" s="8" t="str">
        <f>IF(I9663="ILF",IF($C$1="预估功能点",'模板使用说明&amp;基础参数'!$E$15,'模板使用说明&amp;基础参数'!$E$22),IF(I9663="EIF",IF($C$1="预估功能点",'模板使用说明&amp;基础参数'!$E$16,'模板使用说明&amp;基础参数'!$E$23),IF(I9663="EI",IF($C$1="预估功能点",'模板使用说明&amp;基础参数'!$E$17,'模板使用说明&amp;基础参数'!$E$24),IF(I9663="EO",IF($C$1="预估功能点",'模板使用说明&amp;基础参数'!$E$18,'模板使用说明&amp;基础参数'!$E$25),IF(I9663="EQ",IF($C$1="预估功能点",'模板使用说明&amp;基础参数'!$E$19,'模板使用说明&amp;基础参数'!$E$26),"")))))</f>
        <v/>
      </c>
      <c r="K9663" s="81"/>
      <c r="L9663" s="81"/>
      <c r="M9663" s="82" t="str">
        <f>IF(J9663="","",IF(K9663="高",IF(L9663="删除",J9663*'模板使用说明&amp;基础参数'!$E$5*'模板使用说明&amp;基础参数'!$E$12,IF(L9663="修改",J9663*'模板使用说明&amp;基础参数'!$E$5*'模板使用说明&amp;基础参数'!$E$11,J9663*'模板使用说明&amp;基础参数'!$E$5*'模板使用说明&amp;基础参数'!$E$10)),IF(K9663="中",IF(L9663="删除",J9663*'模板使用说明&amp;基础参数'!$E$6*'模板使用说明&amp;基础参数'!$E$12,IF(L9663="修改",J9663*'模板使用说明&amp;基础参数'!$E$6*'模板使用说明&amp;基础参数'!$E$11,J9663*'模板使用说明&amp;基础参数'!$E$6*'模板使用说明&amp;基础参数'!$E$10)),IF(L9663="删除",J9663*'模板使用说明&amp;基础参数'!$E$7*'模板使用说明&amp;基础参数'!$E$12,IF(L9663="修改",J9663*'模板使用说明&amp;基础参数'!$E$7*'模板使用说明&amp;基础参数'!$E$11,J9663*'模板使用说明&amp;基础参数'!$E$7*'模板使用说明&amp;基础参数'!$E$10)))))</f>
        <v/>
      </c>
      <c r="N9663" s="83"/>
    </row>
    <row r="9664" ht="14.4" customHeight="1" spans="1:14">
      <c r="A9664" s="68">
        <f t="shared" si="151"/>
        <v>9659</v>
      </c>
      <c r="B9664" s="69"/>
      <c r="C9664" s="69"/>
      <c r="D9664" s="69"/>
      <c r="E9664" s="69"/>
      <c r="F9664" s="69"/>
      <c r="G9664" s="69"/>
      <c r="H9664" s="69"/>
      <c r="I9664" s="68"/>
      <c r="J9664" s="8" t="str">
        <f>IF(I9664="ILF",IF($C$1="预估功能点",'模板使用说明&amp;基础参数'!$E$15,'模板使用说明&amp;基础参数'!$E$22),IF(I9664="EIF",IF($C$1="预估功能点",'模板使用说明&amp;基础参数'!$E$16,'模板使用说明&amp;基础参数'!$E$23),IF(I9664="EI",IF($C$1="预估功能点",'模板使用说明&amp;基础参数'!$E$17,'模板使用说明&amp;基础参数'!$E$24),IF(I9664="EO",IF($C$1="预估功能点",'模板使用说明&amp;基础参数'!$E$18,'模板使用说明&amp;基础参数'!$E$25),IF(I9664="EQ",IF($C$1="预估功能点",'模板使用说明&amp;基础参数'!$E$19,'模板使用说明&amp;基础参数'!$E$26),"")))))</f>
        <v/>
      </c>
      <c r="K9664" s="81"/>
      <c r="L9664" s="81"/>
      <c r="M9664" s="82" t="str">
        <f>IF(J9664="","",IF(K9664="高",IF(L9664="删除",J9664*'模板使用说明&amp;基础参数'!$E$5*'模板使用说明&amp;基础参数'!$E$12,IF(L9664="修改",J9664*'模板使用说明&amp;基础参数'!$E$5*'模板使用说明&amp;基础参数'!$E$11,J9664*'模板使用说明&amp;基础参数'!$E$5*'模板使用说明&amp;基础参数'!$E$10)),IF(K9664="中",IF(L9664="删除",J9664*'模板使用说明&amp;基础参数'!$E$6*'模板使用说明&amp;基础参数'!$E$12,IF(L9664="修改",J9664*'模板使用说明&amp;基础参数'!$E$6*'模板使用说明&amp;基础参数'!$E$11,J9664*'模板使用说明&amp;基础参数'!$E$6*'模板使用说明&amp;基础参数'!$E$10)),IF(L9664="删除",J9664*'模板使用说明&amp;基础参数'!$E$7*'模板使用说明&amp;基础参数'!$E$12,IF(L9664="修改",J9664*'模板使用说明&amp;基础参数'!$E$7*'模板使用说明&amp;基础参数'!$E$11,J9664*'模板使用说明&amp;基础参数'!$E$7*'模板使用说明&amp;基础参数'!$E$10)))))</f>
        <v/>
      </c>
      <c r="N9664" s="83"/>
    </row>
    <row r="9665" ht="14.4" customHeight="1" spans="1:14">
      <c r="A9665" s="68">
        <f t="shared" si="151"/>
        <v>9660</v>
      </c>
      <c r="B9665" s="69"/>
      <c r="C9665" s="69"/>
      <c r="D9665" s="69"/>
      <c r="E9665" s="69"/>
      <c r="F9665" s="69"/>
      <c r="G9665" s="69"/>
      <c r="H9665" s="69"/>
      <c r="I9665" s="68"/>
      <c r="J9665" s="8" t="str">
        <f>IF(I9665="ILF",IF($C$1="预估功能点",'模板使用说明&amp;基础参数'!$E$15,'模板使用说明&amp;基础参数'!$E$22),IF(I9665="EIF",IF($C$1="预估功能点",'模板使用说明&amp;基础参数'!$E$16,'模板使用说明&amp;基础参数'!$E$23),IF(I9665="EI",IF($C$1="预估功能点",'模板使用说明&amp;基础参数'!$E$17,'模板使用说明&amp;基础参数'!$E$24),IF(I9665="EO",IF($C$1="预估功能点",'模板使用说明&amp;基础参数'!$E$18,'模板使用说明&amp;基础参数'!$E$25),IF(I9665="EQ",IF($C$1="预估功能点",'模板使用说明&amp;基础参数'!$E$19,'模板使用说明&amp;基础参数'!$E$26),"")))))</f>
        <v/>
      </c>
      <c r="K9665" s="81"/>
      <c r="L9665" s="81"/>
      <c r="M9665" s="82" t="str">
        <f>IF(J9665="","",IF(K9665="高",IF(L9665="删除",J9665*'模板使用说明&amp;基础参数'!$E$5*'模板使用说明&amp;基础参数'!$E$12,IF(L9665="修改",J9665*'模板使用说明&amp;基础参数'!$E$5*'模板使用说明&amp;基础参数'!$E$11,J9665*'模板使用说明&amp;基础参数'!$E$5*'模板使用说明&amp;基础参数'!$E$10)),IF(K9665="中",IF(L9665="删除",J9665*'模板使用说明&amp;基础参数'!$E$6*'模板使用说明&amp;基础参数'!$E$12,IF(L9665="修改",J9665*'模板使用说明&amp;基础参数'!$E$6*'模板使用说明&amp;基础参数'!$E$11,J9665*'模板使用说明&amp;基础参数'!$E$6*'模板使用说明&amp;基础参数'!$E$10)),IF(L9665="删除",J9665*'模板使用说明&amp;基础参数'!$E$7*'模板使用说明&amp;基础参数'!$E$12,IF(L9665="修改",J9665*'模板使用说明&amp;基础参数'!$E$7*'模板使用说明&amp;基础参数'!$E$11,J9665*'模板使用说明&amp;基础参数'!$E$7*'模板使用说明&amp;基础参数'!$E$10)))))</f>
        <v/>
      </c>
      <c r="N9665" s="83"/>
    </row>
    <row r="9666" ht="14.4" customHeight="1" spans="1:14">
      <c r="A9666" s="68">
        <f t="shared" si="151"/>
        <v>9661</v>
      </c>
      <c r="B9666" s="69"/>
      <c r="C9666" s="69"/>
      <c r="D9666" s="69"/>
      <c r="E9666" s="69"/>
      <c r="F9666" s="69"/>
      <c r="G9666" s="69"/>
      <c r="H9666" s="69"/>
      <c r="I9666" s="68"/>
      <c r="J9666" s="8" t="str">
        <f>IF(I9666="ILF",IF($C$1="预估功能点",'模板使用说明&amp;基础参数'!$E$15,'模板使用说明&amp;基础参数'!$E$22),IF(I9666="EIF",IF($C$1="预估功能点",'模板使用说明&amp;基础参数'!$E$16,'模板使用说明&amp;基础参数'!$E$23),IF(I9666="EI",IF($C$1="预估功能点",'模板使用说明&amp;基础参数'!$E$17,'模板使用说明&amp;基础参数'!$E$24),IF(I9666="EO",IF($C$1="预估功能点",'模板使用说明&amp;基础参数'!$E$18,'模板使用说明&amp;基础参数'!$E$25),IF(I9666="EQ",IF($C$1="预估功能点",'模板使用说明&amp;基础参数'!$E$19,'模板使用说明&amp;基础参数'!$E$26),"")))))</f>
        <v/>
      </c>
      <c r="K9666" s="81"/>
      <c r="L9666" s="81"/>
      <c r="M9666" s="82" t="str">
        <f>IF(J9666="","",IF(K9666="高",IF(L9666="删除",J9666*'模板使用说明&amp;基础参数'!$E$5*'模板使用说明&amp;基础参数'!$E$12,IF(L9666="修改",J9666*'模板使用说明&amp;基础参数'!$E$5*'模板使用说明&amp;基础参数'!$E$11,J9666*'模板使用说明&amp;基础参数'!$E$5*'模板使用说明&amp;基础参数'!$E$10)),IF(K9666="中",IF(L9666="删除",J9666*'模板使用说明&amp;基础参数'!$E$6*'模板使用说明&amp;基础参数'!$E$12,IF(L9666="修改",J9666*'模板使用说明&amp;基础参数'!$E$6*'模板使用说明&amp;基础参数'!$E$11,J9666*'模板使用说明&amp;基础参数'!$E$6*'模板使用说明&amp;基础参数'!$E$10)),IF(L9666="删除",J9666*'模板使用说明&amp;基础参数'!$E$7*'模板使用说明&amp;基础参数'!$E$12,IF(L9666="修改",J9666*'模板使用说明&amp;基础参数'!$E$7*'模板使用说明&amp;基础参数'!$E$11,J9666*'模板使用说明&amp;基础参数'!$E$7*'模板使用说明&amp;基础参数'!$E$10)))))</f>
        <v/>
      </c>
      <c r="N9666" s="83"/>
    </row>
    <row r="9667" ht="14.4" customHeight="1" spans="1:14">
      <c r="A9667" s="68">
        <f t="shared" si="151"/>
        <v>9662</v>
      </c>
      <c r="B9667" s="69"/>
      <c r="C9667" s="69"/>
      <c r="D9667" s="69"/>
      <c r="E9667" s="69"/>
      <c r="F9667" s="69"/>
      <c r="G9667" s="69"/>
      <c r="H9667" s="69"/>
      <c r="I9667" s="68"/>
      <c r="J9667" s="8" t="str">
        <f>IF(I9667="ILF",IF($C$1="预估功能点",'模板使用说明&amp;基础参数'!$E$15,'模板使用说明&amp;基础参数'!$E$22),IF(I9667="EIF",IF($C$1="预估功能点",'模板使用说明&amp;基础参数'!$E$16,'模板使用说明&amp;基础参数'!$E$23),IF(I9667="EI",IF($C$1="预估功能点",'模板使用说明&amp;基础参数'!$E$17,'模板使用说明&amp;基础参数'!$E$24),IF(I9667="EO",IF($C$1="预估功能点",'模板使用说明&amp;基础参数'!$E$18,'模板使用说明&amp;基础参数'!$E$25),IF(I9667="EQ",IF($C$1="预估功能点",'模板使用说明&amp;基础参数'!$E$19,'模板使用说明&amp;基础参数'!$E$26),"")))))</f>
        <v/>
      </c>
      <c r="K9667" s="81"/>
      <c r="L9667" s="81"/>
      <c r="M9667" s="82" t="str">
        <f>IF(J9667="","",IF(K9667="高",IF(L9667="删除",J9667*'模板使用说明&amp;基础参数'!$E$5*'模板使用说明&amp;基础参数'!$E$12,IF(L9667="修改",J9667*'模板使用说明&amp;基础参数'!$E$5*'模板使用说明&amp;基础参数'!$E$11,J9667*'模板使用说明&amp;基础参数'!$E$5*'模板使用说明&amp;基础参数'!$E$10)),IF(K9667="中",IF(L9667="删除",J9667*'模板使用说明&amp;基础参数'!$E$6*'模板使用说明&amp;基础参数'!$E$12,IF(L9667="修改",J9667*'模板使用说明&amp;基础参数'!$E$6*'模板使用说明&amp;基础参数'!$E$11,J9667*'模板使用说明&amp;基础参数'!$E$6*'模板使用说明&amp;基础参数'!$E$10)),IF(L9667="删除",J9667*'模板使用说明&amp;基础参数'!$E$7*'模板使用说明&amp;基础参数'!$E$12,IF(L9667="修改",J9667*'模板使用说明&amp;基础参数'!$E$7*'模板使用说明&amp;基础参数'!$E$11,J9667*'模板使用说明&amp;基础参数'!$E$7*'模板使用说明&amp;基础参数'!$E$10)))))</f>
        <v/>
      </c>
      <c r="N9667" s="83"/>
    </row>
    <row r="9668" ht="14.4" customHeight="1" spans="1:14">
      <c r="A9668" s="68">
        <f t="shared" ref="A9668:A9731" si="152">ROW()-5</f>
        <v>9663</v>
      </c>
      <c r="B9668" s="69"/>
      <c r="C9668" s="69"/>
      <c r="D9668" s="69"/>
      <c r="E9668" s="69"/>
      <c r="F9668" s="69"/>
      <c r="G9668" s="69"/>
      <c r="H9668" s="69"/>
      <c r="I9668" s="68"/>
      <c r="J9668" s="8" t="str">
        <f>IF(I9668="ILF",IF($C$1="预估功能点",'模板使用说明&amp;基础参数'!$E$15,'模板使用说明&amp;基础参数'!$E$22),IF(I9668="EIF",IF($C$1="预估功能点",'模板使用说明&amp;基础参数'!$E$16,'模板使用说明&amp;基础参数'!$E$23),IF(I9668="EI",IF($C$1="预估功能点",'模板使用说明&amp;基础参数'!$E$17,'模板使用说明&amp;基础参数'!$E$24),IF(I9668="EO",IF($C$1="预估功能点",'模板使用说明&amp;基础参数'!$E$18,'模板使用说明&amp;基础参数'!$E$25),IF(I9668="EQ",IF($C$1="预估功能点",'模板使用说明&amp;基础参数'!$E$19,'模板使用说明&amp;基础参数'!$E$26),"")))))</f>
        <v/>
      </c>
      <c r="K9668" s="81"/>
      <c r="L9668" s="81"/>
      <c r="M9668" s="82" t="str">
        <f>IF(J9668="","",IF(K9668="高",IF(L9668="删除",J9668*'模板使用说明&amp;基础参数'!$E$5*'模板使用说明&amp;基础参数'!$E$12,IF(L9668="修改",J9668*'模板使用说明&amp;基础参数'!$E$5*'模板使用说明&amp;基础参数'!$E$11,J9668*'模板使用说明&amp;基础参数'!$E$5*'模板使用说明&amp;基础参数'!$E$10)),IF(K9668="中",IF(L9668="删除",J9668*'模板使用说明&amp;基础参数'!$E$6*'模板使用说明&amp;基础参数'!$E$12,IF(L9668="修改",J9668*'模板使用说明&amp;基础参数'!$E$6*'模板使用说明&amp;基础参数'!$E$11,J9668*'模板使用说明&amp;基础参数'!$E$6*'模板使用说明&amp;基础参数'!$E$10)),IF(L9668="删除",J9668*'模板使用说明&amp;基础参数'!$E$7*'模板使用说明&amp;基础参数'!$E$12,IF(L9668="修改",J9668*'模板使用说明&amp;基础参数'!$E$7*'模板使用说明&amp;基础参数'!$E$11,J9668*'模板使用说明&amp;基础参数'!$E$7*'模板使用说明&amp;基础参数'!$E$10)))))</f>
        <v/>
      </c>
      <c r="N9668" s="83"/>
    </row>
    <row r="9669" ht="14.4" customHeight="1" spans="1:14">
      <c r="A9669" s="68">
        <f t="shared" si="152"/>
        <v>9664</v>
      </c>
      <c r="B9669" s="69"/>
      <c r="C9669" s="69"/>
      <c r="D9669" s="69"/>
      <c r="E9669" s="69"/>
      <c r="F9669" s="69"/>
      <c r="G9669" s="69"/>
      <c r="H9669" s="69"/>
      <c r="I9669" s="68"/>
      <c r="J9669" s="8" t="str">
        <f>IF(I9669="ILF",IF($C$1="预估功能点",'模板使用说明&amp;基础参数'!$E$15,'模板使用说明&amp;基础参数'!$E$22),IF(I9669="EIF",IF($C$1="预估功能点",'模板使用说明&amp;基础参数'!$E$16,'模板使用说明&amp;基础参数'!$E$23),IF(I9669="EI",IF($C$1="预估功能点",'模板使用说明&amp;基础参数'!$E$17,'模板使用说明&amp;基础参数'!$E$24),IF(I9669="EO",IF($C$1="预估功能点",'模板使用说明&amp;基础参数'!$E$18,'模板使用说明&amp;基础参数'!$E$25),IF(I9669="EQ",IF($C$1="预估功能点",'模板使用说明&amp;基础参数'!$E$19,'模板使用说明&amp;基础参数'!$E$26),"")))))</f>
        <v/>
      </c>
      <c r="K9669" s="81"/>
      <c r="L9669" s="81"/>
      <c r="M9669" s="82" t="str">
        <f>IF(J9669="","",IF(K9669="高",IF(L9669="删除",J9669*'模板使用说明&amp;基础参数'!$E$5*'模板使用说明&amp;基础参数'!$E$12,IF(L9669="修改",J9669*'模板使用说明&amp;基础参数'!$E$5*'模板使用说明&amp;基础参数'!$E$11,J9669*'模板使用说明&amp;基础参数'!$E$5*'模板使用说明&amp;基础参数'!$E$10)),IF(K9669="中",IF(L9669="删除",J9669*'模板使用说明&amp;基础参数'!$E$6*'模板使用说明&amp;基础参数'!$E$12,IF(L9669="修改",J9669*'模板使用说明&amp;基础参数'!$E$6*'模板使用说明&amp;基础参数'!$E$11,J9669*'模板使用说明&amp;基础参数'!$E$6*'模板使用说明&amp;基础参数'!$E$10)),IF(L9669="删除",J9669*'模板使用说明&amp;基础参数'!$E$7*'模板使用说明&amp;基础参数'!$E$12,IF(L9669="修改",J9669*'模板使用说明&amp;基础参数'!$E$7*'模板使用说明&amp;基础参数'!$E$11,J9669*'模板使用说明&amp;基础参数'!$E$7*'模板使用说明&amp;基础参数'!$E$10)))))</f>
        <v/>
      </c>
      <c r="N9669" s="83"/>
    </row>
    <row r="9670" ht="14.4" customHeight="1" spans="1:14">
      <c r="A9670" s="68">
        <f t="shared" si="152"/>
        <v>9665</v>
      </c>
      <c r="B9670" s="69"/>
      <c r="C9670" s="69"/>
      <c r="D9670" s="69"/>
      <c r="E9670" s="69"/>
      <c r="F9670" s="69"/>
      <c r="G9670" s="69"/>
      <c r="H9670" s="69"/>
      <c r="I9670" s="68"/>
      <c r="J9670" s="8" t="str">
        <f>IF(I9670="ILF",IF($C$1="预估功能点",'模板使用说明&amp;基础参数'!$E$15,'模板使用说明&amp;基础参数'!$E$22),IF(I9670="EIF",IF($C$1="预估功能点",'模板使用说明&amp;基础参数'!$E$16,'模板使用说明&amp;基础参数'!$E$23),IF(I9670="EI",IF($C$1="预估功能点",'模板使用说明&amp;基础参数'!$E$17,'模板使用说明&amp;基础参数'!$E$24),IF(I9670="EO",IF($C$1="预估功能点",'模板使用说明&amp;基础参数'!$E$18,'模板使用说明&amp;基础参数'!$E$25),IF(I9670="EQ",IF($C$1="预估功能点",'模板使用说明&amp;基础参数'!$E$19,'模板使用说明&amp;基础参数'!$E$26),"")))))</f>
        <v/>
      </c>
      <c r="K9670" s="81"/>
      <c r="L9670" s="81"/>
      <c r="M9670" s="82" t="str">
        <f>IF(J9670="","",IF(K9670="高",IF(L9670="删除",J9670*'模板使用说明&amp;基础参数'!$E$5*'模板使用说明&amp;基础参数'!$E$12,IF(L9670="修改",J9670*'模板使用说明&amp;基础参数'!$E$5*'模板使用说明&amp;基础参数'!$E$11,J9670*'模板使用说明&amp;基础参数'!$E$5*'模板使用说明&amp;基础参数'!$E$10)),IF(K9670="中",IF(L9670="删除",J9670*'模板使用说明&amp;基础参数'!$E$6*'模板使用说明&amp;基础参数'!$E$12,IF(L9670="修改",J9670*'模板使用说明&amp;基础参数'!$E$6*'模板使用说明&amp;基础参数'!$E$11,J9670*'模板使用说明&amp;基础参数'!$E$6*'模板使用说明&amp;基础参数'!$E$10)),IF(L9670="删除",J9670*'模板使用说明&amp;基础参数'!$E$7*'模板使用说明&amp;基础参数'!$E$12,IF(L9670="修改",J9670*'模板使用说明&amp;基础参数'!$E$7*'模板使用说明&amp;基础参数'!$E$11,J9670*'模板使用说明&amp;基础参数'!$E$7*'模板使用说明&amp;基础参数'!$E$10)))))</f>
        <v/>
      </c>
      <c r="N9670" s="83"/>
    </row>
    <row r="9671" ht="14.4" customHeight="1" spans="1:14">
      <c r="A9671" s="68">
        <f t="shared" si="152"/>
        <v>9666</v>
      </c>
      <c r="B9671" s="69"/>
      <c r="C9671" s="69"/>
      <c r="D9671" s="69"/>
      <c r="E9671" s="69"/>
      <c r="F9671" s="69"/>
      <c r="G9671" s="69"/>
      <c r="H9671" s="69"/>
      <c r="I9671" s="68"/>
      <c r="J9671" s="8" t="str">
        <f>IF(I9671="ILF",IF($C$1="预估功能点",'模板使用说明&amp;基础参数'!$E$15,'模板使用说明&amp;基础参数'!$E$22),IF(I9671="EIF",IF($C$1="预估功能点",'模板使用说明&amp;基础参数'!$E$16,'模板使用说明&amp;基础参数'!$E$23),IF(I9671="EI",IF($C$1="预估功能点",'模板使用说明&amp;基础参数'!$E$17,'模板使用说明&amp;基础参数'!$E$24),IF(I9671="EO",IF($C$1="预估功能点",'模板使用说明&amp;基础参数'!$E$18,'模板使用说明&amp;基础参数'!$E$25),IF(I9671="EQ",IF($C$1="预估功能点",'模板使用说明&amp;基础参数'!$E$19,'模板使用说明&amp;基础参数'!$E$26),"")))))</f>
        <v/>
      </c>
      <c r="K9671" s="81"/>
      <c r="L9671" s="81"/>
      <c r="M9671" s="82" t="str">
        <f>IF(J9671="","",IF(K9671="高",IF(L9671="删除",J9671*'模板使用说明&amp;基础参数'!$E$5*'模板使用说明&amp;基础参数'!$E$12,IF(L9671="修改",J9671*'模板使用说明&amp;基础参数'!$E$5*'模板使用说明&amp;基础参数'!$E$11,J9671*'模板使用说明&amp;基础参数'!$E$5*'模板使用说明&amp;基础参数'!$E$10)),IF(K9671="中",IF(L9671="删除",J9671*'模板使用说明&amp;基础参数'!$E$6*'模板使用说明&amp;基础参数'!$E$12,IF(L9671="修改",J9671*'模板使用说明&amp;基础参数'!$E$6*'模板使用说明&amp;基础参数'!$E$11,J9671*'模板使用说明&amp;基础参数'!$E$6*'模板使用说明&amp;基础参数'!$E$10)),IF(L9671="删除",J9671*'模板使用说明&amp;基础参数'!$E$7*'模板使用说明&amp;基础参数'!$E$12,IF(L9671="修改",J9671*'模板使用说明&amp;基础参数'!$E$7*'模板使用说明&amp;基础参数'!$E$11,J9671*'模板使用说明&amp;基础参数'!$E$7*'模板使用说明&amp;基础参数'!$E$10)))))</f>
        <v/>
      </c>
      <c r="N9671" s="83"/>
    </row>
    <row r="9672" ht="14.4" customHeight="1" spans="1:14">
      <c r="A9672" s="68">
        <f t="shared" si="152"/>
        <v>9667</v>
      </c>
      <c r="B9672" s="69"/>
      <c r="C9672" s="69"/>
      <c r="D9672" s="69"/>
      <c r="E9672" s="69"/>
      <c r="F9672" s="69"/>
      <c r="G9672" s="69"/>
      <c r="H9672" s="69"/>
      <c r="I9672" s="68"/>
      <c r="J9672" s="8" t="str">
        <f>IF(I9672="ILF",IF($C$1="预估功能点",'模板使用说明&amp;基础参数'!$E$15,'模板使用说明&amp;基础参数'!$E$22),IF(I9672="EIF",IF($C$1="预估功能点",'模板使用说明&amp;基础参数'!$E$16,'模板使用说明&amp;基础参数'!$E$23),IF(I9672="EI",IF($C$1="预估功能点",'模板使用说明&amp;基础参数'!$E$17,'模板使用说明&amp;基础参数'!$E$24),IF(I9672="EO",IF($C$1="预估功能点",'模板使用说明&amp;基础参数'!$E$18,'模板使用说明&amp;基础参数'!$E$25),IF(I9672="EQ",IF($C$1="预估功能点",'模板使用说明&amp;基础参数'!$E$19,'模板使用说明&amp;基础参数'!$E$26),"")))))</f>
        <v/>
      </c>
      <c r="K9672" s="81"/>
      <c r="L9672" s="81"/>
      <c r="M9672" s="82" t="str">
        <f>IF(J9672="","",IF(K9672="高",IF(L9672="删除",J9672*'模板使用说明&amp;基础参数'!$E$5*'模板使用说明&amp;基础参数'!$E$12,IF(L9672="修改",J9672*'模板使用说明&amp;基础参数'!$E$5*'模板使用说明&amp;基础参数'!$E$11,J9672*'模板使用说明&amp;基础参数'!$E$5*'模板使用说明&amp;基础参数'!$E$10)),IF(K9672="中",IF(L9672="删除",J9672*'模板使用说明&amp;基础参数'!$E$6*'模板使用说明&amp;基础参数'!$E$12,IF(L9672="修改",J9672*'模板使用说明&amp;基础参数'!$E$6*'模板使用说明&amp;基础参数'!$E$11,J9672*'模板使用说明&amp;基础参数'!$E$6*'模板使用说明&amp;基础参数'!$E$10)),IF(L9672="删除",J9672*'模板使用说明&amp;基础参数'!$E$7*'模板使用说明&amp;基础参数'!$E$12,IF(L9672="修改",J9672*'模板使用说明&amp;基础参数'!$E$7*'模板使用说明&amp;基础参数'!$E$11,J9672*'模板使用说明&amp;基础参数'!$E$7*'模板使用说明&amp;基础参数'!$E$10)))))</f>
        <v/>
      </c>
      <c r="N9672" s="83"/>
    </row>
    <row r="9673" ht="14.4" customHeight="1" spans="1:14">
      <c r="A9673" s="68">
        <f t="shared" si="152"/>
        <v>9668</v>
      </c>
      <c r="B9673" s="69"/>
      <c r="C9673" s="69"/>
      <c r="D9673" s="69"/>
      <c r="E9673" s="69"/>
      <c r="F9673" s="69"/>
      <c r="G9673" s="69"/>
      <c r="H9673" s="69"/>
      <c r="I9673" s="68"/>
      <c r="J9673" s="8" t="str">
        <f>IF(I9673="ILF",IF($C$1="预估功能点",'模板使用说明&amp;基础参数'!$E$15,'模板使用说明&amp;基础参数'!$E$22),IF(I9673="EIF",IF($C$1="预估功能点",'模板使用说明&amp;基础参数'!$E$16,'模板使用说明&amp;基础参数'!$E$23),IF(I9673="EI",IF($C$1="预估功能点",'模板使用说明&amp;基础参数'!$E$17,'模板使用说明&amp;基础参数'!$E$24),IF(I9673="EO",IF($C$1="预估功能点",'模板使用说明&amp;基础参数'!$E$18,'模板使用说明&amp;基础参数'!$E$25),IF(I9673="EQ",IF($C$1="预估功能点",'模板使用说明&amp;基础参数'!$E$19,'模板使用说明&amp;基础参数'!$E$26),"")))))</f>
        <v/>
      </c>
      <c r="K9673" s="81"/>
      <c r="L9673" s="81"/>
      <c r="M9673" s="82" t="str">
        <f>IF(J9673="","",IF(K9673="高",IF(L9673="删除",J9673*'模板使用说明&amp;基础参数'!$E$5*'模板使用说明&amp;基础参数'!$E$12,IF(L9673="修改",J9673*'模板使用说明&amp;基础参数'!$E$5*'模板使用说明&amp;基础参数'!$E$11,J9673*'模板使用说明&amp;基础参数'!$E$5*'模板使用说明&amp;基础参数'!$E$10)),IF(K9673="中",IF(L9673="删除",J9673*'模板使用说明&amp;基础参数'!$E$6*'模板使用说明&amp;基础参数'!$E$12,IF(L9673="修改",J9673*'模板使用说明&amp;基础参数'!$E$6*'模板使用说明&amp;基础参数'!$E$11,J9673*'模板使用说明&amp;基础参数'!$E$6*'模板使用说明&amp;基础参数'!$E$10)),IF(L9673="删除",J9673*'模板使用说明&amp;基础参数'!$E$7*'模板使用说明&amp;基础参数'!$E$12,IF(L9673="修改",J9673*'模板使用说明&amp;基础参数'!$E$7*'模板使用说明&amp;基础参数'!$E$11,J9673*'模板使用说明&amp;基础参数'!$E$7*'模板使用说明&amp;基础参数'!$E$10)))))</f>
        <v/>
      </c>
      <c r="N9673" s="83"/>
    </row>
    <row r="9674" ht="14.4" customHeight="1" spans="1:14">
      <c r="A9674" s="68">
        <f t="shared" si="152"/>
        <v>9669</v>
      </c>
      <c r="B9674" s="69"/>
      <c r="C9674" s="69"/>
      <c r="D9674" s="69"/>
      <c r="E9674" s="69"/>
      <c r="F9674" s="69"/>
      <c r="G9674" s="69"/>
      <c r="H9674" s="69"/>
      <c r="I9674" s="68"/>
      <c r="J9674" s="8" t="str">
        <f>IF(I9674="ILF",IF($C$1="预估功能点",'模板使用说明&amp;基础参数'!$E$15,'模板使用说明&amp;基础参数'!$E$22),IF(I9674="EIF",IF($C$1="预估功能点",'模板使用说明&amp;基础参数'!$E$16,'模板使用说明&amp;基础参数'!$E$23),IF(I9674="EI",IF($C$1="预估功能点",'模板使用说明&amp;基础参数'!$E$17,'模板使用说明&amp;基础参数'!$E$24),IF(I9674="EO",IF($C$1="预估功能点",'模板使用说明&amp;基础参数'!$E$18,'模板使用说明&amp;基础参数'!$E$25),IF(I9674="EQ",IF($C$1="预估功能点",'模板使用说明&amp;基础参数'!$E$19,'模板使用说明&amp;基础参数'!$E$26),"")))))</f>
        <v/>
      </c>
      <c r="K9674" s="81"/>
      <c r="L9674" s="81"/>
      <c r="M9674" s="82" t="str">
        <f>IF(J9674="","",IF(K9674="高",IF(L9674="删除",J9674*'模板使用说明&amp;基础参数'!$E$5*'模板使用说明&amp;基础参数'!$E$12,IF(L9674="修改",J9674*'模板使用说明&amp;基础参数'!$E$5*'模板使用说明&amp;基础参数'!$E$11,J9674*'模板使用说明&amp;基础参数'!$E$5*'模板使用说明&amp;基础参数'!$E$10)),IF(K9674="中",IF(L9674="删除",J9674*'模板使用说明&amp;基础参数'!$E$6*'模板使用说明&amp;基础参数'!$E$12,IF(L9674="修改",J9674*'模板使用说明&amp;基础参数'!$E$6*'模板使用说明&amp;基础参数'!$E$11,J9674*'模板使用说明&amp;基础参数'!$E$6*'模板使用说明&amp;基础参数'!$E$10)),IF(L9674="删除",J9674*'模板使用说明&amp;基础参数'!$E$7*'模板使用说明&amp;基础参数'!$E$12,IF(L9674="修改",J9674*'模板使用说明&amp;基础参数'!$E$7*'模板使用说明&amp;基础参数'!$E$11,J9674*'模板使用说明&amp;基础参数'!$E$7*'模板使用说明&amp;基础参数'!$E$10)))))</f>
        <v/>
      </c>
      <c r="N9674" s="83"/>
    </row>
    <row r="9675" ht="14.4" customHeight="1" spans="1:14">
      <c r="A9675" s="68">
        <f t="shared" si="152"/>
        <v>9670</v>
      </c>
      <c r="B9675" s="69"/>
      <c r="C9675" s="69"/>
      <c r="D9675" s="69"/>
      <c r="E9675" s="69"/>
      <c r="F9675" s="69"/>
      <c r="G9675" s="69"/>
      <c r="H9675" s="69"/>
      <c r="I9675" s="68"/>
      <c r="J9675" s="8" t="str">
        <f>IF(I9675="ILF",IF($C$1="预估功能点",'模板使用说明&amp;基础参数'!$E$15,'模板使用说明&amp;基础参数'!$E$22),IF(I9675="EIF",IF($C$1="预估功能点",'模板使用说明&amp;基础参数'!$E$16,'模板使用说明&amp;基础参数'!$E$23),IF(I9675="EI",IF($C$1="预估功能点",'模板使用说明&amp;基础参数'!$E$17,'模板使用说明&amp;基础参数'!$E$24),IF(I9675="EO",IF($C$1="预估功能点",'模板使用说明&amp;基础参数'!$E$18,'模板使用说明&amp;基础参数'!$E$25),IF(I9675="EQ",IF($C$1="预估功能点",'模板使用说明&amp;基础参数'!$E$19,'模板使用说明&amp;基础参数'!$E$26),"")))))</f>
        <v/>
      </c>
      <c r="K9675" s="81"/>
      <c r="L9675" s="81"/>
      <c r="M9675" s="82" t="str">
        <f>IF(J9675="","",IF(K9675="高",IF(L9675="删除",J9675*'模板使用说明&amp;基础参数'!$E$5*'模板使用说明&amp;基础参数'!$E$12,IF(L9675="修改",J9675*'模板使用说明&amp;基础参数'!$E$5*'模板使用说明&amp;基础参数'!$E$11,J9675*'模板使用说明&amp;基础参数'!$E$5*'模板使用说明&amp;基础参数'!$E$10)),IF(K9675="中",IF(L9675="删除",J9675*'模板使用说明&amp;基础参数'!$E$6*'模板使用说明&amp;基础参数'!$E$12,IF(L9675="修改",J9675*'模板使用说明&amp;基础参数'!$E$6*'模板使用说明&amp;基础参数'!$E$11,J9675*'模板使用说明&amp;基础参数'!$E$6*'模板使用说明&amp;基础参数'!$E$10)),IF(L9675="删除",J9675*'模板使用说明&amp;基础参数'!$E$7*'模板使用说明&amp;基础参数'!$E$12,IF(L9675="修改",J9675*'模板使用说明&amp;基础参数'!$E$7*'模板使用说明&amp;基础参数'!$E$11,J9675*'模板使用说明&amp;基础参数'!$E$7*'模板使用说明&amp;基础参数'!$E$10)))))</f>
        <v/>
      </c>
      <c r="N9675" s="83"/>
    </row>
    <row r="9676" ht="14.4" customHeight="1" spans="1:14">
      <c r="A9676" s="68">
        <f t="shared" si="152"/>
        <v>9671</v>
      </c>
      <c r="B9676" s="69"/>
      <c r="C9676" s="69"/>
      <c r="D9676" s="69"/>
      <c r="E9676" s="69"/>
      <c r="F9676" s="69"/>
      <c r="G9676" s="69"/>
      <c r="H9676" s="69"/>
      <c r="I9676" s="68"/>
      <c r="J9676" s="8" t="str">
        <f>IF(I9676="ILF",IF($C$1="预估功能点",'模板使用说明&amp;基础参数'!$E$15,'模板使用说明&amp;基础参数'!$E$22),IF(I9676="EIF",IF($C$1="预估功能点",'模板使用说明&amp;基础参数'!$E$16,'模板使用说明&amp;基础参数'!$E$23),IF(I9676="EI",IF($C$1="预估功能点",'模板使用说明&amp;基础参数'!$E$17,'模板使用说明&amp;基础参数'!$E$24),IF(I9676="EO",IF($C$1="预估功能点",'模板使用说明&amp;基础参数'!$E$18,'模板使用说明&amp;基础参数'!$E$25),IF(I9676="EQ",IF($C$1="预估功能点",'模板使用说明&amp;基础参数'!$E$19,'模板使用说明&amp;基础参数'!$E$26),"")))))</f>
        <v/>
      </c>
      <c r="K9676" s="81"/>
      <c r="L9676" s="81"/>
      <c r="M9676" s="82" t="str">
        <f>IF(J9676="","",IF(K9676="高",IF(L9676="删除",J9676*'模板使用说明&amp;基础参数'!$E$5*'模板使用说明&amp;基础参数'!$E$12,IF(L9676="修改",J9676*'模板使用说明&amp;基础参数'!$E$5*'模板使用说明&amp;基础参数'!$E$11,J9676*'模板使用说明&amp;基础参数'!$E$5*'模板使用说明&amp;基础参数'!$E$10)),IF(K9676="中",IF(L9676="删除",J9676*'模板使用说明&amp;基础参数'!$E$6*'模板使用说明&amp;基础参数'!$E$12,IF(L9676="修改",J9676*'模板使用说明&amp;基础参数'!$E$6*'模板使用说明&amp;基础参数'!$E$11,J9676*'模板使用说明&amp;基础参数'!$E$6*'模板使用说明&amp;基础参数'!$E$10)),IF(L9676="删除",J9676*'模板使用说明&amp;基础参数'!$E$7*'模板使用说明&amp;基础参数'!$E$12,IF(L9676="修改",J9676*'模板使用说明&amp;基础参数'!$E$7*'模板使用说明&amp;基础参数'!$E$11,J9676*'模板使用说明&amp;基础参数'!$E$7*'模板使用说明&amp;基础参数'!$E$10)))))</f>
        <v/>
      </c>
      <c r="N9676" s="83"/>
    </row>
    <row r="9677" ht="14.4" customHeight="1" spans="1:14">
      <c r="A9677" s="68">
        <f t="shared" si="152"/>
        <v>9672</v>
      </c>
      <c r="B9677" s="69"/>
      <c r="C9677" s="69"/>
      <c r="D9677" s="69"/>
      <c r="E9677" s="69"/>
      <c r="F9677" s="69"/>
      <c r="G9677" s="69"/>
      <c r="H9677" s="69"/>
      <c r="I9677" s="68"/>
      <c r="J9677" s="8" t="str">
        <f>IF(I9677="ILF",IF($C$1="预估功能点",'模板使用说明&amp;基础参数'!$E$15,'模板使用说明&amp;基础参数'!$E$22),IF(I9677="EIF",IF($C$1="预估功能点",'模板使用说明&amp;基础参数'!$E$16,'模板使用说明&amp;基础参数'!$E$23),IF(I9677="EI",IF($C$1="预估功能点",'模板使用说明&amp;基础参数'!$E$17,'模板使用说明&amp;基础参数'!$E$24),IF(I9677="EO",IF($C$1="预估功能点",'模板使用说明&amp;基础参数'!$E$18,'模板使用说明&amp;基础参数'!$E$25),IF(I9677="EQ",IF($C$1="预估功能点",'模板使用说明&amp;基础参数'!$E$19,'模板使用说明&amp;基础参数'!$E$26),"")))))</f>
        <v/>
      </c>
      <c r="K9677" s="81"/>
      <c r="L9677" s="81"/>
      <c r="M9677" s="82" t="str">
        <f>IF(J9677="","",IF(K9677="高",IF(L9677="删除",J9677*'模板使用说明&amp;基础参数'!$E$5*'模板使用说明&amp;基础参数'!$E$12,IF(L9677="修改",J9677*'模板使用说明&amp;基础参数'!$E$5*'模板使用说明&amp;基础参数'!$E$11,J9677*'模板使用说明&amp;基础参数'!$E$5*'模板使用说明&amp;基础参数'!$E$10)),IF(K9677="中",IF(L9677="删除",J9677*'模板使用说明&amp;基础参数'!$E$6*'模板使用说明&amp;基础参数'!$E$12,IF(L9677="修改",J9677*'模板使用说明&amp;基础参数'!$E$6*'模板使用说明&amp;基础参数'!$E$11,J9677*'模板使用说明&amp;基础参数'!$E$6*'模板使用说明&amp;基础参数'!$E$10)),IF(L9677="删除",J9677*'模板使用说明&amp;基础参数'!$E$7*'模板使用说明&amp;基础参数'!$E$12,IF(L9677="修改",J9677*'模板使用说明&amp;基础参数'!$E$7*'模板使用说明&amp;基础参数'!$E$11,J9677*'模板使用说明&amp;基础参数'!$E$7*'模板使用说明&amp;基础参数'!$E$10)))))</f>
        <v/>
      </c>
      <c r="N9677" s="83"/>
    </row>
    <row r="9678" ht="14.4" customHeight="1" spans="1:14">
      <c r="A9678" s="68">
        <f t="shared" si="152"/>
        <v>9673</v>
      </c>
      <c r="B9678" s="69"/>
      <c r="C9678" s="69"/>
      <c r="D9678" s="69"/>
      <c r="E9678" s="69"/>
      <c r="F9678" s="69"/>
      <c r="G9678" s="69"/>
      <c r="H9678" s="69"/>
      <c r="I9678" s="68"/>
      <c r="J9678" s="8" t="str">
        <f>IF(I9678="ILF",IF($C$1="预估功能点",'模板使用说明&amp;基础参数'!$E$15,'模板使用说明&amp;基础参数'!$E$22),IF(I9678="EIF",IF($C$1="预估功能点",'模板使用说明&amp;基础参数'!$E$16,'模板使用说明&amp;基础参数'!$E$23),IF(I9678="EI",IF($C$1="预估功能点",'模板使用说明&amp;基础参数'!$E$17,'模板使用说明&amp;基础参数'!$E$24),IF(I9678="EO",IF($C$1="预估功能点",'模板使用说明&amp;基础参数'!$E$18,'模板使用说明&amp;基础参数'!$E$25),IF(I9678="EQ",IF($C$1="预估功能点",'模板使用说明&amp;基础参数'!$E$19,'模板使用说明&amp;基础参数'!$E$26),"")))))</f>
        <v/>
      </c>
      <c r="K9678" s="81"/>
      <c r="L9678" s="81"/>
      <c r="M9678" s="82" t="str">
        <f>IF(J9678="","",IF(K9678="高",IF(L9678="删除",J9678*'模板使用说明&amp;基础参数'!$E$5*'模板使用说明&amp;基础参数'!$E$12,IF(L9678="修改",J9678*'模板使用说明&amp;基础参数'!$E$5*'模板使用说明&amp;基础参数'!$E$11,J9678*'模板使用说明&amp;基础参数'!$E$5*'模板使用说明&amp;基础参数'!$E$10)),IF(K9678="中",IF(L9678="删除",J9678*'模板使用说明&amp;基础参数'!$E$6*'模板使用说明&amp;基础参数'!$E$12,IF(L9678="修改",J9678*'模板使用说明&amp;基础参数'!$E$6*'模板使用说明&amp;基础参数'!$E$11,J9678*'模板使用说明&amp;基础参数'!$E$6*'模板使用说明&amp;基础参数'!$E$10)),IF(L9678="删除",J9678*'模板使用说明&amp;基础参数'!$E$7*'模板使用说明&amp;基础参数'!$E$12,IF(L9678="修改",J9678*'模板使用说明&amp;基础参数'!$E$7*'模板使用说明&amp;基础参数'!$E$11,J9678*'模板使用说明&amp;基础参数'!$E$7*'模板使用说明&amp;基础参数'!$E$10)))))</f>
        <v/>
      </c>
      <c r="N9678" s="83"/>
    </row>
    <row r="9679" ht="14.4" customHeight="1" spans="1:14">
      <c r="A9679" s="68">
        <f t="shared" si="152"/>
        <v>9674</v>
      </c>
      <c r="B9679" s="69"/>
      <c r="C9679" s="69"/>
      <c r="D9679" s="69"/>
      <c r="E9679" s="69"/>
      <c r="F9679" s="69"/>
      <c r="G9679" s="69"/>
      <c r="H9679" s="69"/>
      <c r="I9679" s="68"/>
      <c r="J9679" s="8" t="str">
        <f>IF(I9679="ILF",IF($C$1="预估功能点",'模板使用说明&amp;基础参数'!$E$15,'模板使用说明&amp;基础参数'!$E$22),IF(I9679="EIF",IF($C$1="预估功能点",'模板使用说明&amp;基础参数'!$E$16,'模板使用说明&amp;基础参数'!$E$23),IF(I9679="EI",IF($C$1="预估功能点",'模板使用说明&amp;基础参数'!$E$17,'模板使用说明&amp;基础参数'!$E$24),IF(I9679="EO",IF($C$1="预估功能点",'模板使用说明&amp;基础参数'!$E$18,'模板使用说明&amp;基础参数'!$E$25),IF(I9679="EQ",IF($C$1="预估功能点",'模板使用说明&amp;基础参数'!$E$19,'模板使用说明&amp;基础参数'!$E$26),"")))))</f>
        <v/>
      </c>
      <c r="K9679" s="81"/>
      <c r="L9679" s="81"/>
      <c r="M9679" s="82" t="str">
        <f>IF(J9679="","",IF(K9679="高",IF(L9679="删除",J9679*'模板使用说明&amp;基础参数'!$E$5*'模板使用说明&amp;基础参数'!$E$12,IF(L9679="修改",J9679*'模板使用说明&amp;基础参数'!$E$5*'模板使用说明&amp;基础参数'!$E$11,J9679*'模板使用说明&amp;基础参数'!$E$5*'模板使用说明&amp;基础参数'!$E$10)),IF(K9679="中",IF(L9679="删除",J9679*'模板使用说明&amp;基础参数'!$E$6*'模板使用说明&amp;基础参数'!$E$12,IF(L9679="修改",J9679*'模板使用说明&amp;基础参数'!$E$6*'模板使用说明&amp;基础参数'!$E$11,J9679*'模板使用说明&amp;基础参数'!$E$6*'模板使用说明&amp;基础参数'!$E$10)),IF(L9679="删除",J9679*'模板使用说明&amp;基础参数'!$E$7*'模板使用说明&amp;基础参数'!$E$12,IF(L9679="修改",J9679*'模板使用说明&amp;基础参数'!$E$7*'模板使用说明&amp;基础参数'!$E$11,J9679*'模板使用说明&amp;基础参数'!$E$7*'模板使用说明&amp;基础参数'!$E$10)))))</f>
        <v/>
      </c>
      <c r="N9679" s="83"/>
    </row>
    <row r="9680" ht="14.4" customHeight="1" spans="1:14">
      <c r="A9680" s="68">
        <f t="shared" si="152"/>
        <v>9675</v>
      </c>
      <c r="B9680" s="69"/>
      <c r="C9680" s="69"/>
      <c r="D9680" s="69"/>
      <c r="E9680" s="69"/>
      <c r="F9680" s="69"/>
      <c r="G9680" s="69"/>
      <c r="H9680" s="69"/>
      <c r="I9680" s="68"/>
      <c r="J9680" s="8" t="str">
        <f>IF(I9680="ILF",IF($C$1="预估功能点",'模板使用说明&amp;基础参数'!$E$15,'模板使用说明&amp;基础参数'!$E$22),IF(I9680="EIF",IF($C$1="预估功能点",'模板使用说明&amp;基础参数'!$E$16,'模板使用说明&amp;基础参数'!$E$23),IF(I9680="EI",IF($C$1="预估功能点",'模板使用说明&amp;基础参数'!$E$17,'模板使用说明&amp;基础参数'!$E$24),IF(I9680="EO",IF($C$1="预估功能点",'模板使用说明&amp;基础参数'!$E$18,'模板使用说明&amp;基础参数'!$E$25),IF(I9680="EQ",IF($C$1="预估功能点",'模板使用说明&amp;基础参数'!$E$19,'模板使用说明&amp;基础参数'!$E$26),"")))))</f>
        <v/>
      </c>
      <c r="K9680" s="81"/>
      <c r="L9680" s="81"/>
      <c r="M9680" s="82" t="str">
        <f>IF(J9680="","",IF(K9680="高",IF(L9680="删除",J9680*'模板使用说明&amp;基础参数'!$E$5*'模板使用说明&amp;基础参数'!$E$12,IF(L9680="修改",J9680*'模板使用说明&amp;基础参数'!$E$5*'模板使用说明&amp;基础参数'!$E$11,J9680*'模板使用说明&amp;基础参数'!$E$5*'模板使用说明&amp;基础参数'!$E$10)),IF(K9680="中",IF(L9680="删除",J9680*'模板使用说明&amp;基础参数'!$E$6*'模板使用说明&amp;基础参数'!$E$12,IF(L9680="修改",J9680*'模板使用说明&amp;基础参数'!$E$6*'模板使用说明&amp;基础参数'!$E$11,J9680*'模板使用说明&amp;基础参数'!$E$6*'模板使用说明&amp;基础参数'!$E$10)),IF(L9680="删除",J9680*'模板使用说明&amp;基础参数'!$E$7*'模板使用说明&amp;基础参数'!$E$12,IF(L9680="修改",J9680*'模板使用说明&amp;基础参数'!$E$7*'模板使用说明&amp;基础参数'!$E$11,J9680*'模板使用说明&amp;基础参数'!$E$7*'模板使用说明&amp;基础参数'!$E$10)))))</f>
        <v/>
      </c>
      <c r="N9680" s="83"/>
    </row>
    <row r="9681" ht="14.4" customHeight="1" spans="1:14">
      <c r="A9681" s="68">
        <f t="shared" si="152"/>
        <v>9676</v>
      </c>
      <c r="B9681" s="69"/>
      <c r="C9681" s="69"/>
      <c r="D9681" s="69"/>
      <c r="E9681" s="69"/>
      <c r="F9681" s="69"/>
      <c r="G9681" s="69"/>
      <c r="H9681" s="69"/>
      <c r="I9681" s="68"/>
      <c r="J9681" s="8" t="str">
        <f>IF(I9681="ILF",IF($C$1="预估功能点",'模板使用说明&amp;基础参数'!$E$15,'模板使用说明&amp;基础参数'!$E$22),IF(I9681="EIF",IF($C$1="预估功能点",'模板使用说明&amp;基础参数'!$E$16,'模板使用说明&amp;基础参数'!$E$23),IF(I9681="EI",IF($C$1="预估功能点",'模板使用说明&amp;基础参数'!$E$17,'模板使用说明&amp;基础参数'!$E$24),IF(I9681="EO",IF($C$1="预估功能点",'模板使用说明&amp;基础参数'!$E$18,'模板使用说明&amp;基础参数'!$E$25),IF(I9681="EQ",IF($C$1="预估功能点",'模板使用说明&amp;基础参数'!$E$19,'模板使用说明&amp;基础参数'!$E$26),"")))))</f>
        <v/>
      </c>
      <c r="K9681" s="81"/>
      <c r="L9681" s="81"/>
      <c r="M9681" s="82" t="str">
        <f>IF(J9681="","",IF(K9681="高",IF(L9681="删除",J9681*'模板使用说明&amp;基础参数'!$E$5*'模板使用说明&amp;基础参数'!$E$12,IF(L9681="修改",J9681*'模板使用说明&amp;基础参数'!$E$5*'模板使用说明&amp;基础参数'!$E$11,J9681*'模板使用说明&amp;基础参数'!$E$5*'模板使用说明&amp;基础参数'!$E$10)),IF(K9681="中",IF(L9681="删除",J9681*'模板使用说明&amp;基础参数'!$E$6*'模板使用说明&amp;基础参数'!$E$12,IF(L9681="修改",J9681*'模板使用说明&amp;基础参数'!$E$6*'模板使用说明&amp;基础参数'!$E$11,J9681*'模板使用说明&amp;基础参数'!$E$6*'模板使用说明&amp;基础参数'!$E$10)),IF(L9681="删除",J9681*'模板使用说明&amp;基础参数'!$E$7*'模板使用说明&amp;基础参数'!$E$12,IF(L9681="修改",J9681*'模板使用说明&amp;基础参数'!$E$7*'模板使用说明&amp;基础参数'!$E$11,J9681*'模板使用说明&amp;基础参数'!$E$7*'模板使用说明&amp;基础参数'!$E$10)))))</f>
        <v/>
      </c>
      <c r="N9681" s="83"/>
    </row>
    <row r="9682" ht="14.4" customHeight="1" spans="1:14">
      <c r="A9682" s="68">
        <f t="shared" si="152"/>
        <v>9677</v>
      </c>
      <c r="B9682" s="69"/>
      <c r="C9682" s="69"/>
      <c r="D9682" s="69"/>
      <c r="E9682" s="69"/>
      <c r="F9682" s="69"/>
      <c r="G9682" s="69"/>
      <c r="H9682" s="69"/>
      <c r="I9682" s="68"/>
      <c r="J9682" s="8" t="str">
        <f>IF(I9682="ILF",IF($C$1="预估功能点",'模板使用说明&amp;基础参数'!$E$15,'模板使用说明&amp;基础参数'!$E$22),IF(I9682="EIF",IF($C$1="预估功能点",'模板使用说明&amp;基础参数'!$E$16,'模板使用说明&amp;基础参数'!$E$23),IF(I9682="EI",IF($C$1="预估功能点",'模板使用说明&amp;基础参数'!$E$17,'模板使用说明&amp;基础参数'!$E$24),IF(I9682="EO",IF($C$1="预估功能点",'模板使用说明&amp;基础参数'!$E$18,'模板使用说明&amp;基础参数'!$E$25),IF(I9682="EQ",IF($C$1="预估功能点",'模板使用说明&amp;基础参数'!$E$19,'模板使用说明&amp;基础参数'!$E$26),"")))))</f>
        <v/>
      </c>
      <c r="K9682" s="81"/>
      <c r="L9682" s="81"/>
      <c r="M9682" s="82" t="str">
        <f>IF(J9682="","",IF(K9682="高",IF(L9682="删除",J9682*'模板使用说明&amp;基础参数'!$E$5*'模板使用说明&amp;基础参数'!$E$12,IF(L9682="修改",J9682*'模板使用说明&amp;基础参数'!$E$5*'模板使用说明&amp;基础参数'!$E$11,J9682*'模板使用说明&amp;基础参数'!$E$5*'模板使用说明&amp;基础参数'!$E$10)),IF(K9682="中",IF(L9682="删除",J9682*'模板使用说明&amp;基础参数'!$E$6*'模板使用说明&amp;基础参数'!$E$12,IF(L9682="修改",J9682*'模板使用说明&amp;基础参数'!$E$6*'模板使用说明&amp;基础参数'!$E$11,J9682*'模板使用说明&amp;基础参数'!$E$6*'模板使用说明&amp;基础参数'!$E$10)),IF(L9682="删除",J9682*'模板使用说明&amp;基础参数'!$E$7*'模板使用说明&amp;基础参数'!$E$12,IF(L9682="修改",J9682*'模板使用说明&amp;基础参数'!$E$7*'模板使用说明&amp;基础参数'!$E$11,J9682*'模板使用说明&amp;基础参数'!$E$7*'模板使用说明&amp;基础参数'!$E$10)))))</f>
        <v/>
      </c>
      <c r="N9682" s="83"/>
    </row>
    <row r="9683" ht="14.4" customHeight="1" spans="1:14">
      <c r="A9683" s="68">
        <f t="shared" si="152"/>
        <v>9678</v>
      </c>
      <c r="B9683" s="69"/>
      <c r="C9683" s="69"/>
      <c r="D9683" s="69"/>
      <c r="E9683" s="69"/>
      <c r="F9683" s="69"/>
      <c r="G9683" s="69"/>
      <c r="H9683" s="69"/>
      <c r="I9683" s="68"/>
      <c r="J9683" s="8" t="str">
        <f>IF(I9683="ILF",IF($C$1="预估功能点",'模板使用说明&amp;基础参数'!$E$15,'模板使用说明&amp;基础参数'!$E$22),IF(I9683="EIF",IF($C$1="预估功能点",'模板使用说明&amp;基础参数'!$E$16,'模板使用说明&amp;基础参数'!$E$23),IF(I9683="EI",IF($C$1="预估功能点",'模板使用说明&amp;基础参数'!$E$17,'模板使用说明&amp;基础参数'!$E$24),IF(I9683="EO",IF($C$1="预估功能点",'模板使用说明&amp;基础参数'!$E$18,'模板使用说明&amp;基础参数'!$E$25),IF(I9683="EQ",IF($C$1="预估功能点",'模板使用说明&amp;基础参数'!$E$19,'模板使用说明&amp;基础参数'!$E$26),"")))))</f>
        <v/>
      </c>
      <c r="K9683" s="81"/>
      <c r="L9683" s="81"/>
      <c r="M9683" s="82" t="str">
        <f>IF(J9683="","",IF(K9683="高",IF(L9683="删除",J9683*'模板使用说明&amp;基础参数'!$E$5*'模板使用说明&amp;基础参数'!$E$12,IF(L9683="修改",J9683*'模板使用说明&amp;基础参数'!$E$5*'模板使用说明&amp;基础参数'!$E$11,J9683*'模板使用说明&amp;基础参数'!$E$5*'模板使用说明&amp;基础参数'!$E$10)),IF(K9683="中",IF(L9683="删除",J9683*'模板使用说明&amp;基础参数'!$E$6*'模板使用说明&amp;基础参数'!$E$12,IF(L9683="修改",J9683*'模板使用说明&amp;基础参数'!$E$6*'模板使用说明&amp;基础参数'!$E$11,J9683*'模板使用说明&amp;基础参数'!$E$6*'模板使用说明&amp;基础参数'!$E$10)),IF(L9683="删除",J9683*'模板使用说明&amp;基础参数'!$E$7*'模板使用说明&amp;基础参数'!$E$12,IF(L9683="修改",J9683*'模板使用说明&amp;基础参数'!$E$7*'模板使用说明&amp;基础参数'!$E$11,J9683*'模板使用说明&amp;基础参数'!$E$7*'模板使用说明&amp;基础参数'!$E$10)))))</f>
        <v/>
      </c>
      <c r="N9683" s="83"/>
    </row>
    <row r="9684" ht="14.4" customHeight="1" spans="1:14">
      <c r="A9684" s="68">
        <f t="shared" si="152"/>
        <v>9679</v>
      </c>
      <c r="B9684" s="69"/>
      <c r="C9684" s="69"/>
      <c r="D9684" s="69"/>
      <c r="E9684" s="69"/>
      <c r="F9684" s="70"/>
      <c r="G9684" s="70"/>
      <c r="H9684" s="69"/>
      <c r="I9684" s="68"/>
      <c r="J9684" s="8" t="str">
        <f>IF(I9684="ILF",IF($C$1="预估功能点",'模板使用说明&amp;基础参数'!$E$15,'模板使用说明&amp;基础参数'!$E$22),IF(I9684="EIF",IF($C$1="预估功能点",'模板使用说明&amp;基础参数'!$E$16,'模板使用说明&amp;基础参数'!$E$23),IF(I9684="EI",IF($C$1="预估功能点",'模板使用说明&amp;基础参数'!$E$17,'模板使用说明&amp;基础参数'!$E$24),IF(I9684="EO",IF($C$1="预估功能点",'模板使用说明&amp;基础参数'!$E$18,'模板使用说明&amp;基础参数'!$E$25),IF(I9684="EQ",IF($C$1="预估功能点",'模板使用说明&amp;基础参数'!$E$19,'模板使用说明&amp;基础参数'!$E$26),"")))))</f>
        <v/>
      </c>
      <c r="K9684" s="81"/>
      <c r="L9684" s="81"/>
      <c r="M9684" s="82" t="str">
        <f>IF(J9684="","",IF(K9684="高",IF(L9684="删除",J9684*'模板使用说明&amp;基础参数'!$E$5*'模板使用说明&amp;基础参数'!$E$12,IF(L9684="修改",J9684*'模板使用说明&amp;基础参数'!$E$5*'模板使用说明&amp;基础参数'!$E$11,J9684*'模板使用说明&amp;基础参数'!$E$5*'模板使用说明&amp;基础参数'!$E$10)),IF(K9684="中",IF(L9684="删除",J9684*'模板使用说明&amp;基础参数'!$E$6*'模板使用说明&amp;基础参数'!$E$12,IF(L9684="修改",J9684*'模板使用说明&amp;基础参数'!$E$6*'模板使用说明&amp;基础参数'!$E$11,J9684*'模板使用说明&amp;基础参数'!$E$6*'模板使用说明&amp;基础参数'!$E$10)),IF(L9684="删除",J9684*'模板使用说明&amp;基础参数'!$E$7*'模板使用说明&amp;基础参数'!$E$12,IF(L9684="修改",J9684*'模板使用说明&amp;基础参数'!$E$7*'模板使用说明&amp;基础参数'!$E$11,J9684*'模板使用说明&amp;基础参数'!$E$7*'模板使用说明&amp;基础参数'!$E$10)))))</f>
        <v/>
      </c>
      <c r="N9684" s="83"/>
    </row>
    <row r="9685" ht="14.4" customHeight="1" spans="1:14">
      <c r="A9685" s="68">
        <f t="shared" si="152"/>
        <v>9680</v>
      </c>
      <c r="B9685" s="69"/>
      <c r="C9685" s="69"/>
      <c r="D9685" s="69"/>
      <c r="E9685" s="69"/>
      <c r="F9685" s="70"/>
      <c r="G9685" s="70"/>
      <c r="H9685" s="69"/>
      <c r="I9685" s="68"/>
      <c r="J9685" s="8" t="str">
        <f>IF(I9685="ILF",IF($C$1="预估功能点",'模板使用说明&amp;基础参数'!$E$15,'模板使用说明&amp;基础参数'!$E$22),IF(I9685="EIF",IF($C$1="预估功能点",'模板使用说明&amp;基础参数'!$E$16,'模板使用说明&amp;基础参数'!$E$23),IF(I9685="EI",IF($C$1="预估功能点",'模板使用说明&amp;基础参数'!$E$17,'模板使用说明&amp;基础参数'!$E$24),IF(I9685="EO",IF($C$1="预估功能点",'模板使用说明&amp;基础参数'!$E$18,'模板使用说明&amp;基础参数'!$E$25),IF(I9685="EQ",IF($C$1="预估功能点",'模板使用说明&amp;基础参数'!$E$19,'模板使用说明&amp;基础参数'!$E$26),"")))))</f>
        <v/>
      </c>
      <c r="K9685" s="81"/>
      <c r="L9685" s="81"/>
      <c r="M9685" s="82" t="str">
        <f>IF(J9685="","",IF(K9685="高",IF(L9685="删除",J9685*'模板使用说明&amp;基础参数'!$E$5*'模板使用说明&amp;基础参数'!$E$12,IF(L9685="修改",J9685*'模板使用说明&amp;基础参数'!$E$5*'模板使用说明&amp;基础参数'!$E$11,J9685*'模板使用说明&amp;基础参数'!$E$5*'模板使用说明&amp;基础参数'!$E$10)),IF(K9685="中",IF(L9685="删除",J9685*'模板使用说明&amp;基础参数'!$E$6*'模板使用说明&amp;基础参数'!$E$12,IF(L9685="修改",J9685*'模板使用说明&amp;基础参数'!$E$6*'模板使用说明&amp;基础参数'!$E$11,J9685*'模板使用说明&amp;基础参数'!$E$6*'模板使用说明&amp;基础参数'!$E$10)),IF(L9685="删除",J9685*'模板使用说明&amp;基础参数'!$E$7*'模板使用说明&amp;基础参数'!$E$12,IF(L9685="修改",J9685*'模板使用说明&amp;基础参数'!$E$7*'模板使用说明&amp;基础参数'!$E$11,J9685*'模板使用说明&amp;基础参数'!$E$7*'模板使用说明&amp;基础参数'!$E$10)))))</f>
        <v/>
      </c>
      <c r="N9685" s="83"/>
    </row>
    <row r="9686" ht="14.4" customHeight="1" spans="1:14">
      <c r="A9686" s="68">
        <f t="shared" si="152"/>
        <v>9681</v>
      </c>
      <c r="B9686" s="69"/>
      <c r="C9686" s="69"/>
      <c r="D9686" s="69"/>
      <c r="E9686" s="69"/>
      <c r="F9686" s="70"/>
      <c r="G9686" s="70"/>
      <c r="H9686" s="69"/>
      <c r="I9686" s="68"/>
      <c r="J9686" s="8" t="str">
        <f>IF(I9686="ILF",IF($C$1="预估功能点",'模板使用说明&amp;基础参数'!$E$15,'模板使用说明&amp;基础参数'!$E$22),IF(I9686="EIF",IF($C$1="预估功能点",'模板使用说明&amp;基础参数'!$E$16,'模板使用说明&amp;基础参数'!$E$23),IF(I9686="EI",IF($C$1="预估功能点",'模板使用说明&amp;基础参数'!$E$17,'模板使用说明&amp;基础参数'!$E$24),IF(I9686="EO",IF($C$1="预估功能点",'模板使用说明&amp;基础参数'!$E$18,'模板使用说明&amp;基础参数'!$E$25),IF(I9686="EQ",IF($C$1="预估功能点",'模板使用说明&amp;基础参数'!$E$19,'模板使用说明&amp;基础参数'!$E$26),"")))))</f>
        <v/>
      </c>
      <c r="K9686" s="81"/>
      <c r="L9686" s="81"/>
      <c r="M9686" s="82" t="str">
        <f>IF(J9686="","",IF(K9686="高",IF(L9686="删除",J9686*'模板使用说明&amp;基础参数'!$E$5*'模板使用说明&amp;基础参数'!$E$12,IF(L9686="修改",J9686*'模板使用说明&amp;基础参数'!$E$5*'模板使用说明&amp;基础参数'!$E$11,J9686*'模板使用说明&amp;基础参数'!$E$5*'模板使用说明&amp;基础参数'!$E$10)),IF(K9686="中",IF(L9686="删除",J9686*'模板使用说明&amp;基础参数'!$E$6*'模板使用说明&amp;基础参数'!$E$12,IF(L9686="修改",J9686*'模板使用说明&amp;基础参数'!$E$6*'模板使用说明&amp;基础参数'!$E$11,J9686*'模板使用说明&amp;基础参数'!$E$6*'模板使用说明&amp;基础参数'!$E$10)),IF(L9686="删除",J9686*'模板使用说明&amp;基础参数'!$E$7*'模板使用说明&amp;基础参数'!$E$12,IF(L9686="修改",J9686*'模板使用说明&amp;基础参数'!$E$7*'模板使用说明&amp;基础参数'!$E$11,J9686*'模板使用说明&amp;基础参数'!$E$7*'模板使用说明&amp;基础参数'!$E$10)))))</f>
        <v/>
      </c>
      <c r="N9686" s="83"/>
    </row>
    <row r="9687" ht="14.4" customHeight="1" spans="1:14">
      <c r="A9687" s="68">
        <f t="shared" si="152"/>
        <v>9682</v>
      </c>
      <c r="B9687" s="69"/>
      <c r="C9687" s="69"/>
      <c r="D9687" s="69"/>
      <c r="E9687" s="69"/>
      <c r="F9687" s="70"/>
      <c r="G9687" s="70"/>
      <c r="H9687" s="69"/>
      <c r="I9687" s="68"/>
      <c r="J9687" s="8" t="str">
        <f>IF(I9687="ILF",IF($C$1="预估功能点",'模板使用说明&amp;基础参数'!$E$15,'模板使用说明&amp;基础参数'!$E$22),IF(I9687="EIF",IF($C$1="预估功能点",'模板使用说明&amp;基础参数'!$E$16,'模板使用说明&amp;基础参数'!$E$23),IF(I9687="EI",IF($C$1="预估功能点",'模板使用说明&amp;基础参数'!$E$17,'模板使用说明&amp;基础参数'!$E$24),IF(I9687="EO",IF($C$1="预估功能点",'模板使用说明&amp;基础参数'!$E$18,'模板使用说明&amp;基础参数'!$E$25),IF(I9687="EQ",IF($C$1="预估功能点",'模板使用说明&amp;基础参数'!$E$19,'模板使用说明&amp;基础参数'!$E$26),"")))))</f>
        <v/>
      </c>
      <c r="K9687" s="81"/>
      <c r="L9687" s="81"/>
      <c r="M9687" s="82" t="str">
        <f>IF(J9687="","",IF(K9687="高",IF(L9687="删除",J9687*'模板使用说明&amp;基础参数'!$E$5*'模板使用说明&amp;基础参数'!$E$12,IF(L9687="修改",J9687*'模板使用说明&amp;基础参数'!$E$5*'模板使用说明&amp;基础参数'!$E$11,J9687*'模板使用说明&amp;基础参数'!$E$5*'模板使用说明&amp;基础参数'!$E$10)),IF(K9687="中",IF(L9687="删除",J9687*'模板使用说明&amp;基础参数'!$E$6*'模板使用说明&amp;基础参数'!$E$12,IF(L9687="修改",J9687*'模板使用说明&amp;基础参数'!$E$6*'模板使用说明&amp;基础参数'!$E$11,J9687*'模板使用说明&amp;基础参数'!$E$6*'模板使用说明&amp;基础参数'!$E$10)),IF(L9687="删除",J9687*'模板使用说明&amp;基础参数'!$E$7*'模板使用说明&amp;基础参数'!$E$12,IF(L9687="修改",J9687*'模板使用说明&amp;基础参数'!$E$7*'模板使用说明&amp;基础参数'!$E$11,J9687*'模板使用说明&amp;基础参数'!$E$7*'模板使用说明&amp;基础参数'!$E$10)))))</f>
        <v/>
      </c>
      <c r="N9687" s="83"/>
    </row>
    <row r="9688" ht="14.4" customHeight="1" spans="1:14">
      <c r="A9688" s="68">
        <f t="shared" si="152"/>
        <v>9683</v>
      </c>
      <c r="B9688" s="69"/>
      <c r="C9688" s="69"/>
      <c r="D9688" s="69"/>
      <c r="E9688" s="69"/>
      <c r="F9688" s="70"/>
      <c r="G9688" s="70"/>
      <c r="H9688" s="69"/>
      <c r="I9688" s="68"/>
      <c r="J9688" s="8" t="str">
        <f>IF(I9688="ILF",IF($C$1="预估功能点",'模板使用说明&amp;基础参数'!$E$15,'模板使用说明&amp;基础参数'!$E$22),IF(I9688="EIF",IF($C$1="预估功能点",'模板使用说明&amp;基础参数'!$E$16,'模板使用说明&amp;基础参数'!$E$23),IF(I9688="EI",IF($C$1="预估功能点",'模板使用说明&amp;基础参数'!$E$17,'模板使用说明&amp;基础参数'!$E$24),IF(I9688="EO",IF($C$1="预估功能点",'模板使用说明&amp;基础参数'!$E$18,'模板使用说明&amp;基础参数'!$E$25),IF(I9688="EQ",IF($C$1="预估功能点",'模板使用说明&amp;基础参数'!$E$19,'模板使用说明&amp;基础参数'!$E$26),"")))))</f>
        <v/>
      </c>
      <c r="K9688" s="81"/>
      <c r="L9688" s="81"/>
      <c r="M9688" s="82" t="str">
        <f>IF(J9688="","",IF(K9688="高",IF(L9688="删除",J9688*'模板使用说明&amp;基础参数'!$E$5*'模板使用说明&amp;基础参数'!$E$12,IF(L9688="修改",J9688*'模板使用说明&amp;基础参数'!$E$5*'模板使用说明&amp;基础参数'!$E$11,J9688*'模板使用说明&amp;基础参数'!$E$5*'模板使用说明&amp;基础参数'!$E$10)),IF(K9688="中",IF(L9688="删除",J9688*'模板使用说明&amp;基础参数'!$E$6*'模板使用说明&amp;基础参数'!$E$12,IF(L9688="修改",J9688*'模板使用说明&amp;基础参数'!$E$6*'模板使用说明&amp;基础参数'!$E$11,J9688*'模板使用说明&amp;基础参数'!$E$6*'模板使用说明&amp;基础参数'!$E$10)),IF(L9688="删除",J9688*'模板使用说明&amp;基础参数'!$E$7*'模板使用说明&amp;基础参数'!$E$12,IF(L9688="修改",J9688*'模板使用说明&amp;基础参数'!$E$7*'模板使用说明&amp;基础参数'!$E$11,J9688*'模板使用说明&amp;基础参数'!$E$7*'模板使用说明&amp;基础参数'!$E$10)))))</f>
        <v/>
      </c>
      <c r="N9688" s="83"/>
    </row>
    <row r="9689" ht="14.4" customHeight="1" spans="1:14">
      <c r="A9689" s="68">
        <f t="shared" si="152"/>
        <v>9684</v>
      </c>
      <c r="B9689" s="69"/>
      <c r="C9689" s="69"/>
      <c r="D9689" s="69"/>
      <c r="E9689" s="69"/>
      <c r="F9689" s="70"/>
      <c r="G9689" s="70"/>
      <c r="H9689" s="69"/>
      <c r="I9689" s="68"/>
      <c r="J9689" s="8" t="str">
        <f>IF(I9689="ILF",IF($C$1="预估功能点",'模板使用说明&amp;基础参数'!$E$15,'模板使用说明&amp;基础参数'!$E$22),IF(I9689="EIF",IF($C$1="预估功能点",'模板使用说明&amp;基础参数'!$E$16,'模板使用说明&amp;基础参数'!$E$23),IF(I9689="EI",IF($C$1="预估功能点",'模板使用说明&amp;基础参数'!$E$17,'模板使用说明&amp;基础参数'!$E$24),IF(I9689="EO",IF($C$1="预估功能点",'模板使用说明&amp;基础参数'!$E$18,'模板使用说明&amp;基础参数'!$E$25),IF(I9689="EQ",IF($C$1="预估功能点",'模板使用说明&amp;基础参数'!$E$19,'模板使用说明&amp;基础参数'!$E$26),"")))))</f>
        <v/>
      </c>
      <c r="K9689" s="81"/>
      <c r="L9689" s="81"/>
      <c r="M9689" s="82" t="str">
        <f>IF(J9689="","",IF(K9689="高",IF(L9689="删除",J9689*'模板使用说明&amp;基础参数'!$E$5*'模板使用说明&amp;基础参数'!$E$12,IF(L9689="修改",J9689*'模板使用说明&amp;基础参数'!$E$5*'模板使用说明&amp;基础参数'!$E$11,J9689*'模板使用说明&amp;基础参数'!$E$5*'模板使用说明&amp;基础参数'!$E$10)),IF(K9689="中",IF(L9689="删除",J9689*'模板使用说明&amp;基础参数'!$E$6*'模板使用说明&amp;基础参数'!$E$12,IF(L9689="修改",J9689*'模板使用说明&amp;基础参数'!$E$6*'模板使用说明&amp;基础参数'!$E$11,J9689*'模板使用说明&amp;基础参数'!$E$6*'模板使用说明&amp;基础参数'!$E$10)),IF(L9689="删除",J9689*'模板使用说明&amp;基础参数'!$E$7*'模板使用说明&amp;基础参数'!$E$12,IF(L9689="修改",J9689*'模板使用说明&amp;基础参数'!$E$7*'模板使用说明&amp;基础参数'!$E$11,J9689*'模板使用说明&amp;基础参数'!$E$7*'模板使用说明&amp;基础参数'!$E$10)))))</f>
        <v/>
      </c>
      <c r="N9689" s="83"/>
    </row>
    <row r="9690" ht="14.4" customHeight="1" spans="1:14">
      <c r="A9690" s="68">
        <f t="shared" si="152"/>
        <v>9685</v>
      </c>
      <c r="B9690" s="69"/>
      <c r="C9690" s="69"/>
      <c r="D9690" s="69"/>
      <c r="E9690" s="69"/>
      <c r="F9690" s="70"/>
      <c r="G9690" s="70"/>
      <c r="H9690" s="70"/>
      <c r="I9690" s="68"/>
      <c r="J9690" s="8" t="str">
        <f>IF(I9690="ILF",IF($C$1="预估功能点",'模板使用说明&amp;基础参数'!$E$15,'模板使用说明&amp;基础参数'!$E$22),IF(I9690="EIF",IF($C$1="预估功能点",'模板使用说明&amp;基础参数'!$E$16,'模板使用说明&amp;基础参数'!$E$23),IF(I9690="EI",IF($C$1="预估功能点",'模板使用说明&amp;基础参数'!$E$17,'模板使用说明&amp;基础参数'!$E$24),IF(I9690="EO",IF($C$1="预估功能点",'模板使用说明&amp;基础参数'!$E$18,'模板使用说明&amp;基础参数'!$E$25),IF(I9690="EQ",IF($C$1="预估功能点",'模板使用说明&amp;基础参数'!$E$19,'模板使用说明&amp;基础参数'!$E$26),"")))))</f>
        <v/>
      </c>
      <c r="K9690" s="81"/>
      <c r="L9690" s="81"/>
      <c r="M9690" s="82" t="str">
        <f>IF(J9690="","",IF(K9690="高",IF(L9690="删除",J9690*'模板使用说明&amp;基础参数'!$E$5*'模板使用说明&amp;基础参数'!$E$12,IF(L9690="修改",J9690*'模板使用说明&amp;基础参数'!$E$5*'模板使用说明&amp;基础参数'!$E$11,J9690*'模板使用说明&amp;基础参数'!$E$5*'模板使用说明&amp;基础参数'!$E$10)),IF(K9690="中",IF(L9690="删除",J9690*'模板使用说明&amp;基础参数'!$E$6*'模板使用说明&amp;基础参数'!$E$12,IF(L9690="修改",J9690*'模板使用说明&amp;基础参数'!$E$6*'模板使用说明&amp;基础参数'!$E$11,J9690*'模板使用说明&amp;基础参数'!$E$6*'模板使用说明&amp;基础参数'!$E$10)),IF(L9690="删除",J9690*'模板使用说明&amp;基础参数'!$E$7*'模板使用说明&amp;基础参数'!$E$12,IF(L9690="修改",J9690*'模板使用说明&amp;基础参数'!$E$7*'模板使用说明&amp;基础参数'!$E$11,J9690*'模板使用说明&amp;基础参数'!$E$7*'模板使用说明&amp;基础参数'!$E$10)))))</f>
        <v/>
      </c>
      <c r="N9690" s="83"/>
    </row>
    <row r="9691" ht="14.4" customHeight="1" spans="1:14">
      <c r="A9691" s="68">
        <f t="shared" si="152"/>
        <v>9686</v>
      </c>
      <c r="B9691" s="69"/>
      <c r="C9691" s="69"/>
      <c r="D9691" s="69"/>
      <c r="E9691" s="69"/>
      <c r="F9691" s="69"/>
      <c r="G9691" s="69"/>
      <c r="H9691" s="70"/>
      <c r="I9691" s="68"/>
      <c r="J9691" s="8" t="str">
        <f>IF(I9691="ILF",IF($C$1="预估功能点",'模板使用说明&amp;基础参数'!$E$15,'模板使用说明&amp;基础参数'!$E$22),IF(I9691="EIF",IF($C$1="预估功能点",'模板使用说明&amp;基础参数'!$E$16,'模板使用说明&amp;基础参数'!$E$23),IF(I9691="EI",IF($C$1="预估功能点",'模板使用说明&amp;基础参数'!$E$17,'模板使用说明&amp;基础参数'!$E$24),IF(I9691="EO",IF($C$1="预估功能点",'模板使用说明&amp;基础参数'!$E$18,'模板使用说明&amp;基础参数'!$E$25),IF(I9691="EQ",IF($C$1="预估功能点",'模板使用说明&amp;基础参数'!$E$19,'模板使用说明&amp;基础参数'!$E$26),"")))))</f>
        <v/>
      </c>
      <c r="K9691" s="81"/>
      <c r="L9691" s="81"/>
      <c r="M9691" s="82" t="str">
        <f>IF(J9691="","",IF(K9691="高",IF(L9691="删除",J9691*'模板使用说明&amp;基础参数'!$E$5*'模板使用说明&amp;基础参数'!$E$12,IF(L9691="修改",J9691*'模板使用说明&amp;基础参数'!$E$5*'模板使用说明&amp;基础参数'!$E$11,J9691*'模板使用说明&amp;基础参数'!$E$5*'模板使用说明&amp;基础参数'!$E$10)),IF(K9691="中",IF(L9691="删除",J9691*'模板使用说明&amp;基础参数'!$E$6*'模板使用说明&amp;基础参数'!$E$12,IF(L9691="修改",J9691*'模板使用说明&amp;基础参数'!$E$6*'模板使用说明&amp;基础参数'!$E$11,J9691*'模板使用说明&amp;基础参数'!$E$6*'模板使用说明&amp;基础参数'!$E$10)),IF(L9691="删除",J9691*'模板使用说明&amp;基础参数'!$E$7*'模板使用说明&amp;基础参数'!$E$12,IF(L9691="修改",J9691*'模板使用说明&amp;基础参数'!$E$7*'模板使用说明&amp;基础参数'!$E$11,J9691*'模板使用说明&amp;基础参数'!$E$7*'模板使用说明&amp;基础参数'!$E$10)))))</f>
        <v/>
      </c>
      <c r="N9691" s="83"/>
    </row>
    <row r="9692" ht="14.4" customHeight="1" spans="1:14">
      <c r="A9692" s="68">
        <f t="shared" si="152"/>
        <v>9687</v>
      </c>
      <c r="B9692" s="69"/>
      <c r="C9692" s="69"/>
      <c r="D9692" s="69"/>
      <c r="E9692" s="69"/>
      <c r="F9692" s="69"/>
      <c r="G9692" s="69"/>
      <c r="H9692" s="70"/>
      <c r="I9692" s="68"/>
      <c r="J9692" s="8" t="str">
        <f>IF(I9692="ILF",IF($C$1="预估功能点",'模板使用说明&amp;基础参数'!$E$15,'模板使用说明&amp;基础参数'!$E$22),IF(I9692="EIF",IF($C$1="预估功能点",'模板使用说明&amp;基础参数'!$E$16,'模板使用说明&amp;基础参数'!$E$23),IF(I9692="EI",IF($C$1="预估功能点",'模板使用说明&amp;基础参数'!$E$17,'模板使用说明&amp;基础参数'!$E$24),IF(I9692="EO",IF($C$1="预估功能点",'模板使用说明&amp;基础参数'!$E$18,'模板使用说明&amp;基础参数'!$E$25),IF(I9692="EQ",IF($C$1="预估功能点",'模板使用说明&amp;基础参数'!$E$19,'模板使用说明&amp;基础参数'!$E$26),"")))))</f>
        <v/>
      </c>
      <c r="K9692" s="81"/>
      <c r="L9692" s="81"/>
      <c r="M9692" s="82" t="str">
        <f>IF(J9692="","",IF(K9692="高",IF(L9692="删除",J9692*'模板使用说明&amp;基础参数'!$E$5*'模板使用说明&amp;基础参数'!$E$12,IF(L9692="修改",J9692*'模板使用说明&amp;基础参数'!$E$5*'模板使用说明&amp;基础参数'!$E$11,J9692*'模板使用说明&amp;基础参数'!$E$5*'模板使用说明&amp;基础参数'!$E$10)),IF(K9692="中",IF(L9692="删除",J9692*'模板使用说明&amp;基础参数'!$E$6*'模板使用说明&amp;基础参数'!$E$12,IF(L9692="修改",J9692*'模板使用说明&amp;基础参数'!$E$6*'模板使用说明&amp;基础参数'!$E$11,J9692*'模板使用说明&amp;基础参数'!$E$6*'模板使用说明&amp;基础参数'!$E$10)),IF(L9692="删除",J9692*'模板使用说明&amp;基础参数'!$E$7*'模板使用说明&amp;基础参数'!$E$12,IF(L9692="修改",J9692*'模板使用说明&amp;基础参数'!$E$7*'模板使用说明&amp;基础参数'!$E$11,J9692*'模板使用说明&amp;基础参数'!$E$7*'模板使用说明&amp;基础参数'!$E$10)))))</f>
        <v/>
      </c>
      <c r="N9692" s="83"/>
    </row>
    <row r="9693" ht="14.4" customHeight="1" spans="1:14">
      <c r="A9693" s="68">
        <f t="shared" si="152"/>
        <v>9688</v>
      </c>
      <c r="B9693" s="69"/>
      <c r="C9693" s="69"/>
      <c r="D9693" s="69"/>
      <c r="E9693" s="69"/>
      <c r="F9693" s="69"/>
      <c r="G9693" s="69"/>
      <c r="H9693" s="70"/>
      <c r="I9693" s="68"/>
      <c r="J9693" s="8" t="str">
        <f>IF(I9693="ILF",IF($C$1="预估功能点",'模板使用说明&amp;基础参数'!$E$15,'模板使用说明&amp;基础参数'!$E$22),IF(I9693="EIF",IF($C$1="预估功能点",'模板使用说明&amp;基础参数'!$E$16,'模板使用说明&amp;基础参数'!$E$23),IF(I9693="EI",IF($C$1="预估功能点",'模板使用说明&amp;基础参数'!$E$17,'模板使用说明&amp;基础参数'!$E$24),IF(I9693="EO",IF($C$1="预估功能点",'模板使用说明&amp;基础参数'!$E$18,'模板使用说明&amp;基础参数'!$E$25),IF(I9693="EQ",IF($C$1="预估功能点",'模板使用说明&amp;基础参数'!$E$19,'模板使用说明&amp;基础参数'!$E$26),"")))))</f>
        <v/>
      </c>
      <c r="K9693" s="81"/>
      <c r="L9693" s="81"/>
      <c r="M9693" s="82" t="str">
        <f>IF(J9693="","",IF(K9693="高",IF(L9693="删除",J9693*'模板使用说明&amp;基础参数'!$E$5*'模板使用说明&amp;基础参数'!$E$12,IF(L9693="修改",J9693*'模板使用说明&amp;基础参数'!$E$5*'模板使用说明&amp;基础参数'!$E$11,J9693*'模板使用说明&amp;基础参数'!$E$5*'模板使用说明&amp;基础参数'!$E$10)),IF(K9693="中",IF(L9693="删除",J9693*'模板使用说明&amp;基础参数'!$E$6*'模板使用说明&amp;基础参数'!$E$12,IF(L9693="修改",J9693*'模板使用说明&amp;基础参数'!$E$6*'模板使用说明&amp;基础参数'!$E$11,J9693*'模板使用说明&amp;基础参数'!$E$6*'模板使用说明&amp;基础参数'!$E$10)),IF(L9693="删除",J9693*'模板使用说明&amp;基础参数'!$E$7*'模板使用说明&amp;基础参数'!$E$12,IF(L9693="修改",J9693*'模板使用说明&amp;基础参数'!$E$7*'模板使用说明&amp;基础参数'!$E$11,J9693*'模板使用说明&amp;基础参数'!$E$7*'模板使用说明&amp;基础参数'!$E$10)))))</f>
        <v/>
      </c>
      <c r="N9693" s="83"/>
    </row>
    <row r="9694" ht="14.4" customHeight="1" spans="1:14">
      <c r="A9694" s="68">
        <f t="shared" si="152"/>
        <v>9689</v>
      </c>
      <c r="B9694" s="69"/>
      <c r="C9694" s="69"/>
      <c r="D9694" s="69"/>
      <c r="E9694" s="69"/>
      <c r="F9694" s="69"/>
      <c r="G9694" s="69"/>
      <c r="H9694" s="70"/>
      <c r="I9694" s="68"/>
      <c r="J9694" s="8" t="str">
        <f>IF(I9694="ILF",IF($C$1="预估功能点",'模板使用说明&amp;基础参数'!$E$15,'模板使用说明&amp;基础参数'!$E$22),IF(I9694="EIF",IF($C$1="预估功能点",'模板使用说明&amp;基础参数'!$E$16,'模板使用说明&amp;基础参数'!$E$23),IF(I9694="EI",IF($C$1="预估功能点",'模板使用说明&amp;基础参数'!$E$17,'模板使用说明&amp;基础参数'!$E$24),IF(I9694="EO",IF($C$1="预估功能点",'模板使用说明&amp;基础参数'!$E$18,'模板使用说明&amp;基础参数'!$E$25),IF(I9694="EQ",IF($C$1="预估功能点",'模板使用说明&amp;基础参数'!$E$19,'模板使用说明&amp;基础参数'!$E$26),"")))))</f>
        <v/>
      </c>
      <c r="K9694" s="81"/>
      <c r="L9694" s="81"/>
      <c r="M9694" s="82" t="str">
        <f>IF(J9694="","",IF(K9694="高",IF(L9694="删除",J9694*'模板使用说明&amp;基础参数'!$E$5*'模板使用说明&amp;基础参数'!$E$12,IF(L9694="修改",J9694*'模板使用说明&amp;基础参数'!$E$5*'模板使用说明&amp;基础参数'!$E$11,J9694*'模板使用说明&amp;基础参数'!$E$5*'模板使用说明&amp;基础参数'!$E$10)),IF(K9694="中",IF(L9694="删除",J9694*'模板使用说明&amp;基础参数'!$E$6*'模板使用说明&amp;基础参数'!$E$12,IF(L9694="修改",J9694*'模板使用说明&amp;基础参数'!$E$6*'模板使用说明&amp;基础参数'!$E$11,J9694*'模板使用说明&amp;基础参数'!$E$6*'模板使用说明&amp;基础参数'!$E$10)),IF(L9694="删除",J9694*'模板使用说明&amp;基础参数'!$E$7*'模板使用说明&amp;基础参数'!$E$12,IF(L9694="修改",J9694*'模板使用说明&amp;基础参数'!$E$7*'模板使用说明&amp;基础参数'!$E$11,J9694*'模板使用说明&amp;基础参数'!$E$7*'模板使用说明&amp;基础参数'!$E$10)))))</f>
        <v/>
      </c>
      <c r="N9694" s="83"/>
    </row>
    <row r="9695" ht="14.4" customHeight="1" spans="1:14">
      <c r="A9695" s="68">
        <f t="shared" si="152"/>
        <v>9690</v>
      </c>
      <c r="B9695" s="69"/>
      <c r="C9695" s="69"/>
      <c r="D9695" s="69"/>
      <c r="E9695" s="69"/>
      <c r="F9695" s="69"/>
      <c r="G9695" s="69"/>
      <c r="H9695" s="70"/>
      <c r="I9695" s="68"/>
      <c r="J9695" s="8" t="str">
        <f>IF(I9695="ILF",IF($C$1="预估功能点",'模板使用说明&amp;基础参数'!$E$15,'模板使用说明&amp;基础参数'!$E$22),IF(I9695="EIF",IF($C$1="预估功能点",'模板使用说明&amp;基础参数'!$E$16,'模板使用说明&amp;基础参数'!$E$23),IF(I9695="EI",IF($C$1="预估功能点",'模板使用说明&amp;基础参数'!$E$17,'模板使用说明&amp;基础参数'!$E$24),IF(I9695="EO",IF($C$1="预估功能点",'模板使用说明&amp;基础参数'!$E$18,'模板使用说明&amp;基础参数'!$E$25),IF(I9695="EQ",IF($C$1="预估功能点",'模板使用说明&amp;基础参数'!$E$19,'模板使用说明&amp;基础参数'!$E$26),"")))))</f>
        <v/>
      </c>
      <c r="K9695" s="81"/>
      <c r="L9695" s="81"/>
      <c r="M9695" s="82" t="str">
        <f>IF(J9695="","",IF(K9695="高",IF(L9695="删除",J9695*'模板使用说明&amp;基础参数'!$E$5*'模板使用说明&amp;基础参数'!$E$12,IF(L9695="修改",J9695*'模板使用说明&amp;基础参数'!$E$5*'模板使用说明&amp;基础参数'!$E$11,J9695*'模板使用说明&amp;基础参数'!$E$5*'模板使用说明&amp;基础参数'!$E$10)),IF(K9695="中",IF(L9695="删除",J9695*'模板使用说明&amp;基础参数'!$E$6*'模板使用说明&amp;基础参数'!$E$12,IF(L9695="修改",J9695*'模板使用说明&amp;基础参数'!$E$6*'模板使用说明&amp;基础参数'!$E$11,J9695*'模板使用说明&amp;基础参数'!$E$6*'模板使用说明&amp;基础参数'!$E$10)),IF(L9695="删除",J9695*'模板使用说明&amp;基础参数'!$E$7*'模板使用说明&amp;基础参数'!$E$12,IF(L9695="修改",J9695*'模板使用说明&amp;基础参数'!$E$7*'模板使用说明&amp;基础参数'!$E$11,J9695*'模板使用说明&amp;基础参数'!$E$7*'模板使用说明&amp;基础参数'!$E$10)))))</f>
        <v/>
      </c>
      <c r="N9695" s="83"/>
    </row>
    <row r="9696" ht="14.4" customHeight="1" spans="1:14">
      <c r="A9696" s="68">
        <f t="shared" si="152"/>
        <v>9691</v>
      </c>
      <c r="B9696" s="69"/>
      <c r="C9696" s="69"/>
      <c r="D9696" s="69"/>
      <c r="E9696" s="69"/>
      <c r="F9696" s="69"/>
      <c r="G9696" s="69"/>
      <c r="H9696" s="70"/>
      <c r="I9696" s="68"/>
      <c r="J9696" s="8" t="str">
        <f>IF(I9696="ILF",IF($C$1="预估功能点",'模板使用说明&amp;基础参数'!$E$15,'模板使用说明&amp;基础参数'!$E$22),IF(I9696="EIF",IF($C$1="预估功能点",'模板使用说明&amp;基础参数'!$E$16,'模板使用说明&amp;基础参数'!$E$23),IF(I9696="EI",IF($C$1="预估功能点",'模板使用说明&amp;基础参数'!$E$17,'模板使用说明&amp;基础参数'!$E$24),IF(I9696="EO",IF($C$1="预估功能点",'模板使用说明&amp;基础参数'!$E$18,'模板使用说明&amp;基础参数'!$E$25),IF(I9696="EQ",IF($C$1="预估功能点",'模板使用说明&amp;基础参数'!$E$19,'模板使用说明&amp;基础参数'!$E$26),"")))))</f>
        <v/>
      </c>
      <c r="K9696" s="81"/>
      <c r="L9696" s="81"/>
      <c r="M9696" s="82" t="str">
        <f>IF(J9696="","",IF(K9696="高",IF(L9696="删除",J9696*'模板使用说明&amp;基础参数'!$E$5*'模板使用说明&amp;基础参数'!$E$12,IF(L9696="修改",J9696*'模板使用说明&amp;基础参数'!$E$5*'模板使用说明&amp;基础参数'!$E$11,J9696*'模板使用说明&amp;基础参数'!$E$5*'模板使用说明&amp;基础参数'!$E$10)),IF(K9696="中",IF(L9696="删除",J9696*'模板使用说明&amp;基础参数'!$E$6*'模板使用说明&amp;基础参数'!$E$12,IF(L9696="修改",J9696*'模板使用说明&amp;基础参数'!$E$6*'模板使用说明&amp;基础参数'!$E$11,J9696*'模板使用说明&amp;基础参数'!$E$6*'模板使用说明&amp;基础参数'!$E$10)),IF(L9696="删除",J9696*'模板使用说明&amp;基础参数'!$E$7*'模板使用说明&amp;基础参数'!$E$12,IF(L9696="修改",J9696*'模板使用说明&amp;基础参数'!$E$7*'模板使用说明&amp;基础参数'!$E$11,J9696*'模板使用说明&amp;基础参数'!$E$7*'模板使用说明&amp;基础参数'!$E$10)))))</f>
        <v/>
      </c>
      <c r="N9696" s="83"/>
    </row>
    <row r="9697" ht="14.4" customHeight="1" spans="1:14">
      <c r="A9697" s="68">
        <f t="shared" si="152"/>
        <v>9692</v>
      </c>
      <c r="B9697" s="69"/>
      <c r="C9697" s="69"/>
      <c r="D9697" s="69"/>
      <c r="E9697" s="69"/>
      <c r="F9697" s="69"/>
      <c r="G9697" s="69"/>
      <c r="H9697" s="70"/>
      <c r="I9697" s="68"/>
      <c r="J9697" s="8" t="str">
        <f>IF(I9697="ILF",IF($C$1="预估功能点",'模板使用说明&amp;基础参数'!$E$15,'模板使用说明&amp;基础参数'!$E$22),IF(I9697="EIF",IF($C$1="预估功能点",'模板使用说明&amp;基础参数'!$E$16,'模板使用说明&amp;基础参数'!$E$23),IF(I9697="EI",IF($C$1="预估功能点",'模板使用说明&amp;基础参数'!$E$17,'模板使用说明&amp;基础参数'!$E$24),IF(I9697="EO",IF($C$1="预估功能点",'模板使用说明&amp;基础参数'!$E$18,'模板使用说明&amp;基础参数'!$E$25),IF(I9697="EQ",IF($C$1="预估功能点",'模板使用说明&amp;基础参数'!$E$19,'模板使用说明&amp;基础参数'!$E$26),"")))))</f>
        <v/>
      </c>
      <c r="K9697" s="81"/>
      <c r="L9697" s="81"/>
      <c r="M9697" s="82" t="str">
        <f>IF(J9697="","",IF(K9697="高",IF(L9697="删除",J9697*'模板使用说明&amp;基础参数'!$E$5*'模板使用说明&amp;基础参数'!$E$12,IF(L9697="修改",J9697*'模板使用说明&amp;基础参数'!$E$5*'模板使用说明&amp;基础参数'!$E$11,J9697*'模板使用说明&amp;基础参数'!$E$5*'模板使用说明&amp;基础参数'!$E$10)),IF(K9697="中",IF(L9697="删除",J9697*'模板使用说明&amp;基础参数'!$E$6*'模板使用说明&amp;基础参数'!$E$12,IF(L9697="修改",J9697*'模板使用说明&amp;基础参数'!$E$6*'模板使用说明&amp;基础参数'!$E$11,J9697*'模板使用说明&amp;基础参数'!$E$6*'模板使用说明&amp;基础参数'!$E$10)),IF(L9697="删除",J9697*'模板使用说明&amp;基础参数'!$E$7*'模板使用说明&amp;基础参数'!$E$12,IF(L9697="修改",J9697*'模板使用说明&amp;基础参数'!$E$7*'模板使用说明&amp;基础参数'!$E$11,J9697*'模板使用说明&amp;基础参数'!$E$7*'模板使用说明&amp;基础参数'!$E$10)))))</f>
        <v/>
      </c>
      <c r="N9697" s="83"/>
    </row>
    <row r="9698" ht="14.4" customHeight="1" spans="1:14">
      <c r="A9698" s="68">
        <f t="shared" si="152"/>
        <v>9693</v>
      </c>
      <c r="B9698" s="69"/>
      <c r="C9698" s="69"/>
      <c r="D9698" s="69"/>
      <c r="E9698" s="69"/>
      <c r="F9698" s="69"/>
      <c r="G9698" s="69"/>
      <c r="H9698" s="70"/>
      <c r="I9698" s="68"/>
      <c r="J9698" s="8" t="str">
        <f>IF(I9698="ILF",IF($C$1="预估功能点",'模板使用说明&amp;基础参数'!$E$15,'模板使用说明&amp;基础参数'!$E$22),IF(I9698="EIF",IF($C$1="预估功能点",'模板使用说明&amp;基础参数'!$E$16,'模板使用说明&amp;基础参数'!$E$23),IF(I9698="EI",IF($C$1="预估功能点",'模板使用说明&amp;基础参数'!$E$17,'模板使用说明&amp;基础参数'!$E$24),IF(I9698="EO",IF($C$1="预估功能点",'模板使用说明&amp;基础参数'!$E$18,'模板使用说明&amp;基础参数'!$E$25),IF(I9698="EQ",IF($C$1="预估功能点",'模板使用说明&amp;基础参数'!$E$19,'模板使用说明&amp;基础参数'!$E$26),"")))))</f>
        <v/>
      </c>
      <c r="K9698" s="81"/>
      <c r="L9698" s="81"/>
      <c r="M9698" s="82" t="str">
        <f>IF(J9698="","",IF(K9698="高",IF(L9698="删除",J9698*'模板使用说明&amp;基础参数'!$E$5*'模板使用说明&amp;基础参数'!$E$12,IF(L9698="修改",J9698*'模板使用说明&amp;基础参数'!$E$5*'模板使用说明&amp;基础参数'!$E$11,J9698*'模板使用说明&amp;基础参数'!$E$5*'模板使用说明&amp;基础参数'!$E$10)),IF(K9698="中",IF(L9698="删除",J9698*'模板使用说明&amp;基础参数'!$E$6*'模板使用说明&amp;基础参数'!$E$12,IF(L9698="修改",J9698*'模板使用说明&amp;基础参数'!$E$6*'模板使用说明&amp;基础参数'!$E$11,J9698*'模板使用说明&amp;基础参数'!$E$6*'模板使用说明&amp;基础参数'!$E$10)),IF(L9698="删除",J9698*'模板使用说明&amp;基础参数'!$E$7*'模板使用说明&amp;基础参数'!$E$12,IF(L9698="修改",J9698*'模板使用说明&amp;基础参数'!$E$7*'模板使用说明&amp;基础参数'!$E$11,J9698*'模板使用说明&amp;基础参数'!$E$7*'模板使用说明&amp;基础参数'!$E$10)))))</f>
        <v/>
      </c>
      <c r="N9698" s="83"/>
    </row>
    <row r="9699" ht="14.4" customHeight="1" spans="1:14">
      <c r="A9699" s="68">
        <f t="shared" si="152"/>
        <v>9694</v>
      </c>
      <c r="B9699" s="69"/>
      <c r="C9699" s="69"/>
      <c r="D9699" s="69"/>
      <c r="E9699" s="69"/>
      <c r="F9699" s="69"/>
      <c r="G9699" s="69"/>
      <c r="H9699" s="70"/>
      <c r="I9699" s="68"/>
      <c r="J9699" s="8" t="str">
        <f>IF(I9699="ILF",IF($C$1="预估功能点",'模板使用说明&amp;基础参数'!$E$15,'模板使用说明&amp;基础参数'!$E$22),IF(I9699="EIF",IF($C$1="预估功能点",'模板使用说明&amp;基础参数'!$E$16,'模板使用说明&amp;基础参数'!$E$23),IF(I9699="EI",IF($C$1="预估功能点",'模板使用说明&amp;基础参数'!$E$17,'模板使用说明&amp;基础参数'!$E$24),IF(I9699="EO",IF($C$1="预估功能点",'模板使用说明&amp;基础参数'!$E$18,'模板使用说明&amp;基础参数'!$E$25),IF(I9699="EQ",IF($C$1="预估功能点",'模板使用说明&amp;基础参数'!$E$19,'模板使用说明&amp;基础参数'!$E$26),"")))))</f>
        <v/>
      </c>
      <c r="K9699" s="81"/>
      <c r="L9699" s="81"/>
      <c r="M9699" s="82" t="str">
        <f>IF(J9699="","",IF(K9699="高",IF(L9699="删除",J9699*'模板使用说明&amp;基础参数'!$E$5*'模板使用说明&amp;基础参数'!$E$12,IF(L9699="修改",J9699*'模板使用说明&amp;基础参数'!$E$5*'模板使用说明&amp;基础参数'!$E$11,J9699*'模板使用说明&amp;基础参数'!$E$5*'模板使用说明&amp;基础参数'!$E$10)),IF(K9699="中",IF(L9699="删除",J9699*'模板使用说明&amp;基础参数'!$E$6*'模板使用说明&amp;基础参数'!$E$12,IF(L9699="修改",J9699*'模板使用说明&amp;基础参数'!$E$6*'模板使用说明&amp;基础参数'!$E$11,J9699*'模板使用说明&amp;基础参数'!$E$6*'模板使用说明&amp;基础参数'!$E$10)),IF(L9699="删除",J9699*'模板使用说明&amp;基础参数'!$E$7*'模板使用说明&amp;基础参数'!$E$12,IF(L9699="修改",J9699*'模板使用说明&amp;基础参数'!$E$7*'模板使用说明&amp;基础参数'!$E$11,J9699*'模板使用说明&amp;基础参数'!$E$7*'模板使用说明&amp;基础参数'!$E$10)))))</f>
        <v/>
      </c>
      <c r="N9699" s="83"/>
    </row>
    <row r="9700" ht="14.4" customHeight="1" spans="1:14">
      <c r="A9700" s="68">
        <f t="shared" si="152"/>
        <v>9695</v>
      </c>
      <c r="B9700" s="69"/>
      <c r="C9700" s="69"/>
      <c r="D9700" s="69"/>
      <c r="E9700" s="69"/>
      <c r="F9700" s="69"/>
      <c r="G9700" s="69"/>
      <c r="H9700" s="70"/>
      <c r="I9700" s="68"/>
      <c r="J9700" s="8" t="str">
        <f>IF(I9700="ILF",IF($C$1="预估功能点",'模板使用说明&amp;基础参数'!$E$15,'模板使用说明&amp;基础参数'!$E$22),IF(I9700="EIF",IF($C$1="预估功能点",'模板使用说明&amp;基础参数'!$E$16,'模板使用说明&amp;基础参数'!$E$23),IF(I9700="EI",IF($C$1="预估功能点",'模板使用说明&amp;基础参数'!$E$17,'模板使用说明&amp;基础参数'!$E$24),IF(I9700="EO",IF($C$1="预估功能点",'模板使用说明&amp;基础参数'!$E$18,'模板使用说明&amp;基础参数'!$E$25),IF(I9700="EQ",IF($C$1="预估功能点",'模板使用说明&amp;基础参数'!$E$19,'模板使用说明&amp;基础参数'!$E$26),"")))))</f>
        <v/>
      </c>
      <c r="K9700" s="81"/>
      <c r="L9700" s="81"/>
      <c r="M9700" s="82" t="str">
        <f>IF(J9700="","",IF(K9700="高",IF(L9700="删除",J9700*'模板使用说明&amp;基础参数'!$E$5*'模板使用说明&amp;基础参数'!$E$12,IF(L9700="修改",J9700*'模板使用说明&amp;基础参数'!$E$5*'模板使用说明&amp;基础参数'!$E$11,J9700*'模板使用说明&amp;基础参数'!$E$5*'模板使用说明&amp;基础参数'!$E$10)),IF(K9700="中",IF(L9700="删除",J9700*'模板使用说明&amp;基础参数'!$E$6*'模板使用说明&amp;基础参数'!$E$12,IF(L9700="修改",J9700*'模板使用说明&amp;基础参数'!$E$6*'模板使用说明&amp;基础参数'!$E$11,J9700*'模板使用说明&amp;基础参数'!$E$6*'模板使用说明&amp;基础参数'!$E$10)),IF(L9700="删除",J9700*'模板使用说明&amp;基础参数'!$E$7*'模板使用说明&amp;基础参数'!$E$12,IF(L9700="修改",J9700*'模板使用说明&amp;基础参数'!$E$7*'模板使用说明&amp;基础参数'!$E$11,J9700*'模板使用说明&amp;基础参数'!$E$7*'模板使用说明&amp;基础参数'!$E$10)))))</f>
        <v/>
      </c>
      <c r="N9700" s="83"/>
    </row>
    <row r="9701" ht="14.4" customHeight="1" spans="1:14">
      <c r="A9701" s="68">
        <f t="shared" si="152"/>
        <v>9696</v>
      </c>
      <c r="B9701" s="69"/>
      <c r="C9701" s="69"/>
      <c r="D9701" s="69"/>
      <c r="E9701" s="69"/>
      <c r="F9701" s="69"/>
      <c r="G9701" s="69"/>
      <c r="H9701" s="70"/>
      <c r="I9701" s="68"/>
      <c r="J9701" s="8" t="str">
        <f>IF(I9701="ILF",IF($C$1="预估功能点",'模板使用说明&amp;基础参数'!$E$15,'模板使用说明&amp;基础参数'!$E$22),IF(I9701="EIF",IF($C$1="预估功能点",'模板使用说明&amp;基础参数'!$E$16,'模板使用说明&amp;基础参数'!$E$23),IF(I9701="EI",IF($C$1="预估功能点",'模板使用说明&amp;基础参数'!$E$17,'模板使用说明&amp;基础参数'!$E$24),IF(I9701="EO",IF($C$1="预估功能点",'模板使用说明&amp;基础参数'!$E$18,'模板使用说明&amp;基础参数'!$E$25),IF(I9701="EQ",IF($C$1="预估功能点",'模板使用说明&amp;基础参数'!$E$19,'模板使用说明&amp;基础参数'!$E$26),"")))))</f>
        <v/>
      </c>
      <c r="K9701" s="81"/>
      <c r="L9701" s="81"/>
      <c r="M9701" s="82" t="str">
        <f>IF(J9701="","",IF(K9701="高",IF(L9701="删除",J9701*'模板使用说明&amp;基础参数'!$E$5*'模板使用说明&amp;基础参数'!$E$12,IF(L9701="修改",J9701*'模板使用说明&amp;基础参数'!$E$5*'模板使用说明&amp;基础参数'!$E$11,J9701*'模板使用说明&amp;基础参数'!$E$5*'模板使用说明&amp;基础参数'!$E$10)),IF(K9701="中",IF(L9701="删除",J9701*'模板使用说明&amp;基础参数'!$E$6*'模板使用说明&amp;基础参数'!$E$12,IF(L9701="修改",J9701*'模板使用说明&amp;基础参数'!$E$6*'模板使用说明&amp;基础参数'!$E$11,J9701*'模板使用说明&amp;基础参数'!$E$6*'模板使用说明&amp;基础参数'!$E$10)),IF(L9701="删除",J9701*'模板使用说明&amp;基础参数'!$E$7*'模板使用说明&amp;基础参数'!$E$12,IF(L9701="修改",J9701*'模板使用说明&amp;基础参数'!$E$7*'模板使用说明&amp;基础参数'!$E$11,J9701*'模板使用说明&amp;基础参数'!$E$7*'模板使用说明&amp;基础参数'!$E$10)))))</f>
        <v/>
      </c>
      <c r="N9701" s="83"/>
    </row>
    <row r="9702" ht="14.4" customHeight="1" spans="1:14">
      <c r="A9702" s="68">
        <f t="shared" si="152"/>
        <v>9697</v>
      </c>
      <c r="B9702" s="69"/>
      <c r="C9702" s="69"/>
      <c r="D9702" s="69"/>
      <c r="E9702" s="69"/>
      <c r="F9702" s="69"/>
      <c r="G9702" s="69"/>
      <c r="H9702" s="70"/>
      <c r="I9702" s="68"/>
      <c r="J9702" s="8" t="str">
        <f>IF(I9702="ILF",IF($C$1="预估功能点",'模板使用说明&amp;基础参数'!$E$15,'模板使用说明&amp;基础参数'!$E$22),IF(I9702="EIF",IF($C$1="预估功能点",'模板使用说明&amp;基础参数'!$E$16,'模板使用说明&amp;基础参数'!$E$23),IF(I9702="EI",IF($C$1="预估功能点",'模板使用说明&amp;基础参数'!$E$17,'模板使用说明&amp;基础参数'!$E$24),IF(I9702="EO",IF($C$1="预估功能点",'模板使用说明&amp;基础参数'!$E$18,'模板使用说明&amp;基础参数'!$E$25),IF(I9702="EQ",IF($C$1="预估功能点",'模板使用说明&amp;基础参数'!$E$19,'模板使用说明&amp;基础参数'!$E$26),"")))))</f>
        <v/>
      </c>
      <c r="K9702" s="81"/>
      <c r="L9702" s="81"/>
      <c r="M9702" s="82" t="str">
        <f>IF(J9702="","",IF(K9702="高",IF(L9702="删除",J9702*'模板使用说明&amp;基础参数'!$E$5*'模板使用说明&amp;基础参数'!$E$12,IF(L9702="修改",J9702*'模板使用说明&amp;基础参数'!$E$5*'模板使用说明&amp;基础参数'!$E$11,J9702*'模板使用说明&amp;基础参数'!$E$5*'模板使用说明&amp;基础参数'!$E$10)),IF(K9702="中",IF(L9702="删除",J9702*'模板使用说明&amp;基础参数'!$E$6*'模板使用说明&amp;基础参数'!$E$12,IF(L9702="修改",J9702*'模板使用说明&amp;基础参数'!$E$6*'模板使用说明&amp;基础参数'!$E$11,J9702*'模板使用说明&amp;基础参数'!$E$6*'模板使用说明&amp;基础参数'!$E$10)),IF(L9702="删除",J9702*'模板使用说明&amp;基础参数'!$E$7*'模板使用说明&amp;基础参数'!$E$12,IF(L9702="修改",J9702*'模板使用说明&amp;基础参数'!$E$7*'模板使用说明&amp;基础参数'!$E$11,J9702*'模板使用说明&amp;基础参数'!$E$7*'模板使用说明&amp;基础参数'!$E$10)))))</f>
        <v/>
      </c>
      <c r="N9702" s="83"/>
    </row>
    <row r="9703" ht="14.4" customHeight="1" spans="1:14">
      <c r="A9703" s="68">
        <f t="shared" si="152"/>
        <v>9698</v>
      </c>
      <c r="B9703" s="69"/>
      <c r="C9703" s="69"/>
      <c r="D9703" s="69"/>
      <c r="E9703" s="69"/>
      <c r="F9703" s="69"/>
      <c r="G9703" s="69"/>
      <c r="H9703" s="70"/>
      <c r="I9703" s="68"/>
      <c r="J9703" s="8" t="str">
        <f>IF(I9703="ILF",IF($C$1="预估功能点",'模板使用说明&amp;基础参数'!$E$15,'模板使用说明&amp;基础参数'!$E$22),IF(I9703="EIF",IF($C$1="预估功能点",'模板使用说明&amp;基础参数'!$E$16,'模板使用说明&amp;基础参数'!$E$23),IF(I9703="EI",IF($C$1="预估功能点",'模板使用说明&amp;基础参数'!$E$17,'模板使用说明&amp;基础参数'!$E$24),IF(I9703="EO",IF($C$1="预估功能点",'模板使用说明&amp;基础参数'!$E$18,'模板使用说明&amp;基础参数'!$E$25),IF(I9703="EQ",IF($C$1="预估功能点",'模板使用说明&amp;基础参数'!$E$19,'模板使用说明&amp;基础参数'!$E$26),"")))))</f>
        <v/>
      </c>
      <c r="K9703" s="81"/>
      <c r="L9703" s="81"/>
      <c r="M9703" s="82" t="str">
        <f>IF(J9703="","",IF(K9703="高",IF(L9703="删除",J9703*'模板使用说明&amp;基础参数'!$E$5*'模板使用说明&amp;基础参数'!$E$12,IF(L9703="修改",J9703*'模板使用说明&amp;基础参数'!$E$5*'模板使用说明&amp;基础参数'!$E$11,J9703*'模板使用说明&amp;基础参数'!$E$5*'模板使用说明&amp;基础参数'!$E$10)),IF(K9703="中",IF(L9703="删除",J9703*'模板使用说明&amp;基础参数'!$E$6*'模板使用说明&amp;基础参数'!$E$12,IF(L9703="修改",J9703*'模板使用说明&amp;基础参数'!$E$6*'模板使用说明&amp;基础参数'!$E$11,J9703*'模板使用说明&amp;基础参数'!$E$6*'模板使用说明&amp;基础参数'!$E$10)),IF(L9703="删除",J9703*'模板使用说明&amp;基础参数'!$E$7*'模板使用说明&amp;基础参数'!$E$12,IF(L9703="修改",J9703*'模板使用说明&amp;基础参数'!$E$7*'模板使用说明&amp;基础参数'!$E$11,J9703*'模板使用说明&amp;基础参数'!$E$7*'模板使用说明&amp;基础参数'!$E$10)))))</f>
        <v/>
      </c>
      <c r="N9703" s="83"/>
    </row>
    <row r="9704" ht="14.4" customHeight="1" spans="1:14">
      <c r="A9704" s="68">
        <f t="shared" si="152"/>
        <v>9699</v>
      </c>
      <c r="B9704" s="69"/>
      <c r="C9704" s="69"/>
      <c r="D9704" s="69"/>
      <c r="E9704" s="69"/>
      <c r="F9704" s="69"/>
      <c r="G9704" s="69"/>
      <c r="H9704" s="70"/>
      <c r="I9704" s="68"/>
      <c r="J9704" s="8" t="str">
        <f>IF(I9704="ILF",IF($C$1="预估功能点",'模板使用说明&amp;基础参数'!$E$15,'模板使用说明&amp;基础参数'!$E$22),IF(I9704="EIF",IF($C$1="预估功能点",'模板使用说明&amp;基础参数'!$E$16,'模板使用说明&amp;基础参数'!$E$23),IF(I9704="EI",IF($C$1="预估功能点",'模板使用说明&amp;基础参数'!$E$17,'模板使用说明&amp;基础参数'!$E$24),IF(I9704="EO",IF($C$1="预估功能点",'模板使用说明&amp;基础参数'!$E$18,'模板使用说明&amp;基础参数'!$E$25),IF(I9704="EQ",IF($C$1="预估功能点",'模板使用说明&amp;基础参数'!$E$19,'模板使用说明&amp;基础参数'!$E$26),"")))))</f>
        <v/>
      </c>
      <c r="K9704" s="81"/>
      <c r="L9704" s="81"/>
      <c r="M9704" s="82" t="str">
        <f>IF(J9704="","",IF(K9704="高",IF(L9704="删除",J9704*'模板使用说明&amp;基础参数'!$E$5*'模板使用说明&amp;基础参数'!$E$12,IF(L9704="修改",J9704*'模板使用说明&amp;基础参数'!$E$5*'模板使用说明&amp;基础参数'!$E$11,J9704*'模板使用说明&amp;基础参数'!$E$5*'模板使用说明&amp;基础参数'!$E$10)),IF(K9704="中",IF(L9704="删除",J9704*'模板使用说明&amp;基础参数'!$E$6*'模板使用说明&amp;基础参数'!$E$12,IF(L9704="修改",J9704*'模板使用说明&amp;基础参数'!$E$6*'模板使用说明&amp;基础参数'!$E$11,J9704*'模板使用说明&amp;基础参数'!$E$6*'模板使用说明&amp;基础参数'!$E$10)),IF(L9704="删除",J9704*'模板使用说明&amp;基础参数'!$E$7*'模板使用说明&amp;基础参数'!$E$12,IF(L9704="修改",J9704*'模板使用说明&amp;基础参数'!$E$7*'模板使用说明&amp;基础参数'!$E$11,J9704*'模板使用说明&amp;基础参数'!$E$7*'模板使用说明&amp;基础参数'!$E$10)))))</f>
        <v/>
      </c>
      <c r="N9704" s="83"/>
    </row>
    <row r="9705" ht="14.4" customHeight="1" spans="1:14">
      <c r="A9705" s="68">
        <f t="shared" si="152"/>
        <v>9700</v>
      </c>
      <c r="B9705" s="69"/>
      <c r="C9705" s="69"/>
      <c r="D9705" s="69"/>
      <c r="E9705" s="69"/>
      <c r="F9705" s="69"/>
      <c r="G9705" s="69"/>
      <c r="H9705" s="70"/>
      <c r="I9705" s="68"/>
      <c r="J9705" s="8" t="str">
        <f>IF(I9705="ILF",IF($C$1="预估功能点",'模板使用说明&amp;基础参数'!$E$15,'模板使用说明&amp;基础参数'!$E$22),IF(I9705="EIF",IF($C$1="预估功能点",'模板使用说明&amp;基础参数'!$E$16,'模板使用说明&amp;基础参数'!$E$23),IF(I9705="EI",IF($C$1="预估功能点",'模板使用说明&amp;基础参数'!$E$17,'模板使用说明&amp;基础参数'!$E$24),IF(I9705="EO",IF($C$1="预估功能点",'模板使用说明&amp;基础参数'!$E$18,'模板使用说明&amp;基础参数'!$E$25),IF(I9705="EQ",IF($C$1="预估功能点",'模板使用说明&amp;基础参数'!$E$19,'模板使用说明&amp;基础参数'!$E$26),"")))))</f>
        <v/>
      </c>
      <c r="K9705" s="81"/>
      <c r="L9705" s="81"/>
      <c r="M9705" s="82" t="str">
        <f>IF(J9705="","",IF(K9705="高",IF(L9705="删除",J9705*'模板使用说明&amp;基础参数'!$E$5*'模板使用说明&amp;基础参数'!$E$12,IF(L9705="修改",J9705*'模板使用说明&amp;基础参数'!$E$5*'模板使用说明&amp;基础参数'!$E$11,J9705*'模板使用说明&amp;基础参数'!$E$5*'模板使用说明&amp;基础参数'!$E$10)),IF(K9705="中",IF(L9705="删除",J9705*'模板使用说明&amp;基础参数'!$E$6*'模板使用说明&amp;基础参数'!$E$12,IF(L9705="修改",J9705*'模板使用说明&amp;基础参数'!$E$6*'模板使用说明&amp;基础参数'!$E$11,J9705*'模板使用说明&amp;基础参数'!$E$6*'模板使用说明&amp;基础参数'!$E$10)),IF(L9705="删除",J9705*'模板使用说明&amp;基础参数'!$E$7*'模板使用说明&amp;基础参数'!$E$12,IF(L9705="修改",J9705*'模板使用说明&amp;基础参数'!$E$7*'模板使用说明&amp;基础参数'!$E$11,J9705*'模板使用说明&amp;基础参数'!$E$7*'模板使用说明&amp;基础参数'!$E$10)))))</f>
        <v/>
      </c>
      <c r="N9705" s="83"/>
    </row>
    <row r="9706" ht="14.4" customHeight="1" spans="1:14">
      <c r="A9706" s="68">
        <f t="shared" si="152"/>
        <v>9701</v>
      </c>
      <c r="B9706" s="69"/>
      <c r="C9706" s="69"/>
      <c r="D9706" s="69"/>
      <c r="E9706" s="69"/>
      <c r="F9706" s="69"/>
      <c r="G9706" s="69"/>
      <c r="H9706" s="70"/>
      <c r="I9706" s="68"/>
      <c r="J9706" s="8" t="str">
        <f>IF(I9706="ILF",IF($C$1="预估功能点",'模板使用说明&amp;基础参数'!$E$15,'模板使用说明&amp;基础参数'!$E$22),IF(I9706="EIF",IF($C$1="预估功能点",'模板使用说明&amp;基础参数'!$E$16,'模板使用说明&amp;基础参数'!$E$23),IF(I9706="EI",IF($C$1="预估功能点",'模板使用说明&amp;基础参数'!$E$17,'模板使用说明&amp;基础参数'!$E$24),IF(I9706="EO",IF($C$1="预估功能点",'模板使用说明&amp;基础参数'!$E$18,'模板使用说明&amp;基础参数'!$E$25),IF(I9706="EQ",IF($C$1="预估功能点",'模板使用说明&amp;基础参数'!$E$19,'模板使用说明&amp;基础参数'!$E$26),"")))))</f>
        <v/>
      </c>
      <c r="K9706" s="81"/>
      <c r="L9706" s="81"/>
      <c r="M9706" s="82" t="str">
        <f>IF(J9706="","",IF(K9706="高",IF(L9706="删除",J9706*'模板使用说明&amp;基础参数'!$E$5*'模板使用说明&amp;基础参数'!$E$12,IF(L9706="修改",J9706*'模板使用说明&amp;基础参数'!$E$5*'模板使用说明&amp;基础参数'!$E$11,J9706*'模板使用说明&amp;基础参数'!$E$5*'模板使用说明&amp;基础参数'!$E$10)),IF(K9706="中",IF(L9706="删除",J9706*'模板使用说明&amp;基础参数'!$E$6*'模板使用说明&amp;基础参数'!$E$12,IF(L9706="修改",J9706*'模板使用说明&amp;基础参数'!$E$6*'模板使用说明&amp;基础参数'!$E$11,J9706*'模板使用说明&amp;基础参数'!$E$6*'模板使用说明&amp;基础参数'!$E$10)),IF(L9706="删除",J9706*'模板使用说明&amp;基础参数'!$E$7*'模板使用说明&amp;基础参数'!$E$12,IF(L9706="修改",J9706*'模板使用说明&amp;基础参数'!$E$7*'模板使用说明&amp;基础参数'!$E$11,J9706*'模板使用说明&amp;基础参数'!$E$7*'模板使用说明&amp;基础参数'!$E$10)))))</f>
        <v/>
      </c>
      <c r="N9706" s="83"/>
    </row>
    <row r="9707" ht="14.4" customHeight="1" spans="1:14">
      <c r="A9707" s="68">
        <f t="shared" si="152"/>
        <v>9702</v>
      </c>
      <c r="B9707" s="69"/>
      <c r="C9707" s="69"/>
      <c r="D9707" s="69"/>
      <c r="E9707" s="69"/>
      <c r="F9707" s="69"/>
      <c r="G9707" s="69"/>
      <c r="H9707" s="70"/>
      <c r="I9707" s="68"/>
      <c r="J9707" s="8" t="str">
        <f>IF(I9707="ILF",IF($C$1="预估功能点",'模板使用说明&amp;基础参数'!$E$15,'模板使用说明&amp;基础参数'!$E$22),IF(I9707="EIF",IF($C$1="预估功能点",'模板使用说明&amp;基础参数'!$E$16,'模板使用说明&amp;基础参数'!$E$23),IF(I9707="EI",IF($C$1="预估功能点",'模板使用说明&amp;基础参数'!$E$17,'模板使用说明&amp;基础参数'!$E$24),IF(I9707="EO",IF($C$1="预估功能点",'模板使用说明&amp;基础参数'!$E$18,'模板使用说明&amp;基础参数'!$E$25),IF(I9707="EQ",IF($C$1="预估功能点",'模板使用说明&amp;基础参数'!$E$19,'模板使用说明&amp;基础参数'!$E$26),"")))))</f>
        <v/>
      </c>
      <c r="K9707" s="81"/>
      <c r="L9707" s="81"/>
      <c r="M9707" s="82" t="str">
        <f>IF(J9707="","",IF(K9707="高",IF(L9707="删除",J9707*'模板使用说明&amp;基础参数'!$E$5*'模板使用说明&amp;基础参数'!$E$12,IF(L9707="修改",J9707*'模板使用说明&amp;基础参数'!$E$5*'模板使用说明&amp;基础参数'!$E$11,J9707*'模板使用说明&amp;基础参数'!$E$5*'模板使用说明&amp;基础参数'!$E$10)),IF(K9707="中",IF(L9707="删除",J9707*'模板使用说明&amp;基础参数'!$E$6*'模板使用说明&amp;基础参数'!$E$12,IF(L9707="修改",J9707*'模板使用说明&amp;基础参数'!$E$6*'模板使用说明&amp;基础参数'!$E$11,J9707*'模板使用说明&amp;基础参数'!$E$6*'模板使用说明&amp;基础参数'!$E$10)),IF(L9707="删除",J9707*'模板使用说明&amp;基础参数'!$E$7*'模板使用说明&amp;基础参数'!$E$12,IF(L9707="修改",J9707*'模板使用说明&amp;基础参数'!$E$7*'模板使用说明&amp;基础参数'!$E$11,J9707*'模板使用说明&amp;基础参数'!$E$7*'模板使用说明&amp;基础参数'!$E$10)))))</f>
        <v/>
      </c>
      <c r="N9707" s="83"/>
    </row>
    <row r="9708" ht="14.4" customHeight="1" spans="1:14">
      <c r="A9708" s="68">
        <f t="shared" si="152"/>
        <v>9703</v>
      </c>
      <c r="B9708" s="69"/>
      <c r="C9708" s="69"/>
      <c r="D9708" s="69"/>
      <c r="E9708" s="69"/>
      <c r="F9708" s="69"/>
      <c r="G9708" s="69"/>
      <c r="H9708" s="70"/>
      <c r="I9708" s="68"/>
      <c r="J9708" s="8" t="str">
        <f>IF(I9708="ILF",IF($C$1="预估功能点",'模板使用说明&amp;基础参数'!$E$15,'模板使用说明&amp;基础参数'!$E$22),IF(I9708="EIF",IF($C$1="预估功能点",'模板使用说明&amp;基础参数'!$E$16,'模板使用说明&amp;基础参数'!$E$23),IF(I9708="EI",IF($C$1="预估功能点",'模板使用说明&amp;基础参数'!$E$17,'模板使用说明&amp;基础参数'!$E$24),IF(I9708="EO",IF($C$1="预估功能点",'模板使用说明&amp;基础参数'!$E$18,'模板使用说明&amp;基础参数'!$E$25),IF(I9708="EQ",IF($C$1="预估功能点",'模板使用说明&amp;基础参数'!$E$19,'模板使用说明&amp;基础参数'!$E$26),"")))))</f>
        <v/>
      </c>
      <c r="K9708" s="81"/>
      <c r="L9708" s="81"/>
      <c r="M9708" s="82" t="str">
        <f>IF(J9708="","",IF(K9708="高",IF(L9708="删除",J9708*'模板使用说明&amp;基础参数'!$E$5*'模板使用说明&amp;基础参数'!$E$12,IF(L9708="修改",J9708*'模板使用说明&amp;基础参数'!$E$5*'模板使用说明&amp;基础参数'!$E$11,J9708*'模板使用说明&amp;基础参数'!$E$5*'模板使用说明&amp;基础参数'!$E$10)),IF(K9708="中",IF(L9708="删除",J9708*'模板使用说明&amp;基础参数'!$E$6*'模板使用说明&amp;基础参数'!$E$12,IF(L9708="修改",J9708*'模板使用说明&amp;基础参数'!$E$6*'模板使用说明&amp;基础参数'!$E$11,J9708*'模板使用说明&amp;基础参数'!$E$6*'模板使用说明&amp;基础参数'!$E$10)),IF(L9708="删除",J9708*'模板使用说明&amp;基础参数'!$E$7*'模板使用说明&amp;基础参数'!$E$12,IF(L9708="修改",J9708*'模板使用说明&amp;基础参数'!$E$7*'模板使用说明&amp;基础参数'!$E$11,J9708*'模板使用说明&amp;基础参数'!$E$7*'模板使用说明&amp;基础参数'!$E$10)))))</f>
        <v/>
      </c>
      <c r="N9708" s="83"/>
    </row>
    <row r="9709" ht="14.4" customHeight="1" spans="1:14">
      <c r="A9709" s="68">
        <f t="shared" si="152"/>
        <v>9704</v>
      </c>
      <c r="B9709" s="69"/>
      <c r="C9709" s="69"/>
      <c r="D9709" s="69"/>
      <c r="E9709" s="69"/>
      <c r="F9709" s="69"/>
      <c r="G9709" s="69"/>
      <c r="H9709" s="70"/>
      <c r="I9709" s="68"/>
      <c r="J9709" s="8" t="str">
        <f>IF(I9709="ILF",IF($C$1="预估功能点",'模板使用说明&amp;基础参数'!$E$15,'模板使用说明&amp;基础参数'!$E$22),IF(I9709="EIF",IF($C$1="预估功能点",'模板使用说明&amp;基础参数'!$E$16,'模板使用说明&amp;基础参数'!$E$23),IF(I9709="EI",IF($C$1="预估功能点",'模板使用说明&amp;基础参数'!$E$17,'模板使用说明&amp;基础参数'!$E$24),IF(I9709="EO",IF($C$1="预估功能点",'模板使用说明&amp;基础参数'!$E$18,'模板使用说明&amp;基础参数'!$E$25),IF(I9709="EQ",IF($C$1="预估功能点",'模板使用说明&amp;基础参数'!$E$19,'模板使用说明&amp;基础参数'!$E$26),"")))))</f>
        <v/>
      </c>
      <c r="K9709" s="81"/>
      <c r="L9709" s="81"/>
      <c r="M9709" s="82" t="str">
        <f>IF(J9709="","",IF(K9709="高",IF(L9709="删除",J9709*'模板使用说明&amp;基础参数'!$E$5*'模板使用说明&amp;基础参数'!$E$12,IF(L9709="修改",J9709*'模板使用说明&amp;基础参数'!$E$5*'模板使用说明&amp;基础参数'!$E$11,J9709*'模板使用说明&amp;基础参数'!$E$5*'模板使用说明&amp;基础参数'!$E$10)),IF(K9709="中",IF(L9709="删除",J9709*'模板使用说明&amp;基础参数'!$E$6*'模板使用说明&amp;基础参数'!$E$12,IF(L9709="修改",J9709*'模板使用说明&amp;基础参数'!$E$6*'模板使用说明&amp;基础参数'!$E$11,J9709*'模板使用说明&amp;基础参数'!$E$6*'模板使用说明&amp;基础参数'!$E$10)),IF(L9709="删除",J9709*'模板使用说明&amp;基础参数'!$E$7*'模板使用说明&amp;基础参数'!$E$12,IF(L9709="修改",J9709*'模板使用说明&amp;基础参数'!$E$7*'模板使用说明&amp;基础参数'!$E$11,J9709*'模板使用说明&amp;基础参数'!$E$7*'模板使用说明&amp;基础参数'!$E$10)))))</f>
        <v/>
      </c>
      <c r="N9709" s="83"/>
    </row>
    <row r="9710" ht="14.4" customHeight="1" spans="1:14">
      <c r="A9710" s="68">
        <f t="shared" si="152"/>
        <v>9705</v>
      </c>
      <c r="B9710" s="69"/>
      <c r="C9710" s="69"/>
      <c r="D9710" s="69"/>
      <c r="E9710" s="69"/>
      <c r="F9710" s="69"/>
      <c r="G9710" s="69"/>
      <c r="H9710" s="70"/>
      <c r="I9710" s="68"/>
      <c r="J9710" s="8" t="str">
        <f>IF(I9710="ILF",IF($C$1="预估功能点",'模板使用说明&amp;基础参数'!$E$15,'模板使用说明&amp;基础参数'!$E$22),IF(I9710="EIF",IF($C$1="预估功能点",'模板使用说明&amp;基础参数'!$E$16,'模板使用说明&amp;基础参数'!$E$23),IF(I9710="EI",IF($C$1="预估功能点",'模板使用说明&amp;基础参数'!$E$17,'模板使用说明&amp;基础参数'!$E$24),IF(I9710="EO",IF($C$1="预估功能点",'模板使用说明&amp;基础参数'!$E$18,'模板使用说明&amp;基础参数'!$E$25),IF(I9710="EQ",IF($C$1="预估功能点",'模板使用说明&amp;基础参数'!$E$19,'模板使用说明&amp;基础参数'!$E$26),"")))))</f>
        <v/>
      </c>
      <c r="K9710" s="81"/>
      <c r="L9710" s="81"/>
      <c r="M9710" s="82" t="str">
        <f>IF(J9710="","",IF(K9710="高",IF(L9710="删除",J9710*'模板使用说明&amp;基础参数'!$E$5*'模板使用说明&amp;基础参数'!$E$12,IF(L9710="修改",J9710*'模板使用说明&amp;基础参数'!$E$5*'模板使用说明&amp;基础参数'!$E$11,J9710*'模板使用说明&amp;基础参数'!$E$5*'模板使用说明&amp;基础参数'!$E$10)),IF(K9710="中",IF(L9710="删除",J9710*'模板使用说明&amp;基础参数'!$E$6*'模板使用说明&amp;基础参数'!$E$12,IF(L9710="修改",J9710*'模板使用说明&amp;基础参数'!$E$6*'模板使用说明&amp;基础参数'!$E$11,J9710*'模板使用说明&amp;基础参数'!$E$6*'模板使用说明&amp;基础参数'!$E$10)),IF(L9710="删除",J9710*'模板使用说明&amp;基础参数'!$E$7*'模板使用说明&amp;基础参数'!$E$12,IF(L9710="修改",J9710*'模板使用说明&amp;基础参数'!$E$7*'模板使用说明&amp;基础参数'!$E$11,J9710*'模板使用说明&amp;基础参数'!$E$7*'模板使用说明&amp;基础参数'!$E$10)))))</f>
        <v/>
      </c>
      <c r="N9710" s="83"/>
    </row>
    <row r="9711" ht="14.4" customHeight="1" spans="1:14">
      <c r="A9711" s="68">
        <f t="shared" si="152"/>
        <v>9706</v>
      </c>
      <c r="B9711" s="69"/>
      <c r="C9711" s="69"/>
      <c r="D9711" s="69"/>
      <c r="E9711" s="69"/>
      <c r="F9711" s="69"/>
      <c r="G9711" s="69"/>
      <c r="H9711" s="70"/>
      <c r="I9711" s="68"/>
      <c r="J9711" s="8" t="str">
        <f>IF(I9711="ILF",IF($C$1="预估功能点",'模板使用说明&amp;基础参数'!$E$15,'模板使用说明&amp;基础参数'!$E$22),IF(I9711="EIF",IF($C$1="预估功能点",'模板使用说明&amp;基础参数'!$E$16,'模板使用说明&amp;基础参数'!$E$23),IF(I9711="EI",IF($C$1="预估功能点",'模板使用说明&amp;基础参数'!$E$17,'模板使用说明&amp;基础参数'!$E$24),IF(I9711="EO",IF($C$1="预估功能点",'模板使用说明&amp;基础参数'!$E$18,'模板使用说明&amp;基础参数'!$E$25),IF(I9711="EQ",IF($C$1="预估功能点",'模板使用说明&amp;基础参数'!$E$19,'模板使用说明&amp;基础参数'!$E$26),"")))))</f>
        <v/>
      </c>
      <c r="K9711" s="81"/>
      <c r="L9711" s="81"/>
      <c r="M9711" s="82" t="str">
        <f>IF(J9711="","",IF(K9711="高",IF(L9711="删除",J9711*'模板使用说明&amp;基础参数'!$E$5*'模板使用说明&amp;基础参数'!$E$12,IF(L9711="修改",J9711*'模板使用说明&amp;基础参数'!$E$5*'模板使用说明&amp;基础参数'!$E$11,J9711*'模板使用说明&amp;基础参数'!$E$5*'模板使用说明&amp;基础参数'!$E$10)),IF(K9711="中",IF(L9711="删除",J9711*'模板使用说明&amp;基础参数'!$E$6*'模板使用说明&amp;基础参数'!$E$12,IF(L9711="修改",J9711*'模板使用说明&amp;基础参数'!$E$6*'模板使用说明&amp;基础参数'!$E$11,J9711*'模板使用说明&amp;基础参数'!$E$6*'模板使用说明&amp;基础参数'!$E$10)),IF(L9711="删除",J9711*'模板使用说明&amp;基础参数'!$E$7*'模板使用说明&amp;基础参数'!$E$12,IF(L9711="修改",J9711*'模板使用说明&amp;基础参数'!$E$7*'模板使用说明&amp;基础参数'!$E$11,J9711*'模板使用说明&amp;基础参数'!$E$7*'模板使用说明&amp;基础参数'!$E$10)))))</f>
        <v/>
      </c>
      <c r="N9711" s="83"/>
    </row>
    <row r="9712" ht="14.4" customHeight="1" spans="1:14">
      <c r="A9712" s="68">
        <f t="shared" si="152"/>
        <v>9707</v>
      </c>
      <c r="B9712" s="69"/>
      <c r="C9712" s="69"/>
      <c r="D9712" s="69"/>
      <c r="E9712" s="69"/>
      <c r="F9712" s="69"/>
      <c r="G9712" s="69"/>
      <c r="H9712" s="70"/>
      <c r="I9712" s="68"/>
      <c r="J9712" s="8" t="str">
        <f>IF(I9712="ILF",IF($C$1="预估功能点",'模板使用说明&amp;基础参数'!$E$15,'模板使用说明&amp;基础参数'!$E$22),IF(I9712="EIF",IF($C$1="预估功能点",'模板使用说明&amp;基础参数'!$E$16,'模板使用说明&amp;基础参数'!$E$23),IF(I9712="EI",IF($C$1="预估功能点",'模板使用说明&amp;基础参数'!$E$17,'模板使用说明&amp;基础参数'!$E$24),IF(I9712="EO",IF($C$1="预估功能点",'模板使用说明&amp;基础参数'!$E$18,'模板使用说明&amp;基础参数'!$E$25),IF(I9712="EQ",IF($C$1="预估功能点",'模板使用说明&amp;基础参数'!$E$19,'模板使用说明&amp;基础参数'!$E$26),"")))))</f>
        <v/>
      </c>
      <c r="K9712" s="81"/>
      <c r="L9712" s="81"/>
      <c r="M9712" s="82" t="str">
        <f>IF(J9712="","",IF(K9712="高",IF(L9712="删除",J9712*'模板使用说明&amp;基础参数'!$E$5*'模板使用说明&amp;基础参数'!$E$12,IF(L9712="修改",J9712*'模板使用说明&amp;基础参数'!$E$5*'模板使用说明&amp;基础参数'!$E$11,J9712*'模板使用说明&amp;基础参数'!$E$5*'模板使用说明&amp;基础参数'!$E$10)),IF(K9712="中",IF(L9712="删除",J9712*'模板使用说明&amp;基础参数'!$E$6*'模板使用说明&amp;基础参数'!$E$12,IF(L9712="修改",J9712*'模板使用说明&amp;基础参数'!$E$6*'模板使用说明&amp;基础参数'!$E$11,J9712*'模板使用说明&amp;基础参数'!$E$6*'模板使用说明&amp;基础参数'!$E$10)),IF(L9712="删除",J9712*'模板使用说明&amp;基础参数'!$E$7*'模板使用说明&amp;基础参数'!$E$12,IF(L9712="修改",J9712*'模板使用说明&amp;基础参数'!$E$7*'模板使用说明&amp;基础参数'!$E$11,J9712*'模板使用说明&amp;基础参数'!$E$7*'模板使用说明&amp;基础参数'!$E$10)))))</f>
        <v/>
      </c>
      <c r="N9712" s="83"/>
    </row>
    <row r="9713" ht="14.4" customHeight="1" spans="1:14">
      <c r="A9713" s="68">
        <f t="shared" si="152"/>
        <v>9708</v>
      </c>
      <c r="B9713" s="69"/>
      <c r="C9713" s="69"/>
      <c r="D9713" s="69"/>
      <c r="E9713" s="69"/>
      <c r="F9713" s="69"/>
      <c r="G9713" s="69"/>
      <c r="H9713" s="70"/>
      <c r="I9713" s="68"/>
      <c r="J9713" s="8" t="str">
        <f>IF(I9713="ILF",IF($C$1="预估功能点",'模板使用说明&amp;基础参数'!$E$15,'模板使用说明&amp;基础参数'!$E$22),IF(I9713="EIF",IF($C$1="预估功能点",'模板使用说明&amp;基础参数'!$E$16,'模板使用说明&amp;基础参数'!$E$23),IF(I9713="EI",IF($C$1="预估功能点",'模板使用说明&amp;基础参数'!$E$17,'模板使用说明&amp;基础参数'!$E$24),IF(I9713="EO",IF($C$1="预估功能点",'模板使用说明&amp;基础参数'!$E$18,'模板使用说明&amp;基础参数'!$E$25),IF(I9713="EQ",IF($C$1="预估功能点",'模板使用说明&amp;基础参数'!$E$19,'模板使用说明&amp;基础参数'!$E$26),"")))))</f>
        <v/>
      </c>
      <c r="K9713" s="81"/>
      <c r="L9713" s="81"/>
      <c r="M9713" s="82" t="str">
        <f>IF(J9713="","",IF(K9713="高",IF(L9713="删除",J9713*'模板使用说明&amp;基础参数'!$E$5*'模板使用说明&amp;基础参数'!$E$12,IF(L9713="修改",J9713*'模板使用说明&amp;基础参数'!$E$5*'模板使用说明&amp;基础参数'!$E$11,J9713*'模板使用说明&amp;基础参数'!$E$5*'模板使用说明&amp;基础参数'!$E$10)),IF(K9713="中",IF(L9713="删除",J9713*'模板使用说明&amp;基础参数'!$E$6*'模板使用说明&amp;基础参数'!$E$12,IF(L9713="修改",J9713*'模板使用说明&amp;基础参数'!$E$6*'模板使用说明&amp;基础参数'!$E$11,J9713*'模板使用说明&amp;基础参数'!$E$6*'模板使用说明&amp;基础参数'!$E$10)),IF(L9713="删除",J9713*'模板使用说明&amp;基础参数'!$E$7*'模板使用说明&amp;基础参数'!$E$12,IF(L9713="修改",J9713*'模板使用说明&amp;基础参数'!$E$7*'模板使用说明&amp;基础参数'!$E$11,J9713*'模板使用说明&amp;基础参数'!$E$7*'模板使用说明&amp;基础参数'!$E$10)))))</f>
        <v/>
      </c>
      <c r="N9713" s="83"/>
    </row>
    <row r="9714" ht="14.4" customHeight="1" spans="1:14">
      <c r="A9714" s="68">
        <f t="shared" si="152"/>
        <v>9709</v>
      </c>
      <c r="B9714" s="69"/>
      <c r="C9714" s="69"/>
      <c r="D9714" s="69"/>
      <c r="E9714" s="69"/>
      <c r="F9714" s="69"/>
      <c r="G9714" s="69"/>
      <c r="H9714" s="70"/>
      <c r="I9714" s="68"/>
      <c r="J9714" s="8" t="str">
        <f>IF(I9714="ILF",IF($C$1="预估功能点",'模板使用说明&amp;基础参数'!$E$15,'模板使用说明&amp;基础参数'!$E$22),IF(I9714="EIF",IF($C$1="预估功能点",'模板使用说明&amp;基础参数'!$E$16,'模板使用说明&amp;基础参数'!$E$23),IF(I9714="EI",IF($C$1="预估功能点",'模板使用说明&amp;基础参数'!$E$17,'模板使用说明&amp;基础参数'!$E$24),IF(I9714="EO",IF($C$1="预估功能点",'模板使用说明&amp;基础参数'!$E$18,'模板使用说明&amp;基础参数'!$E$25),IF(I9714="EQ",IF($C$1="预估功能点",'模板使用说明&amp;基础参数'!$E$19,'模板使用说明&amp;基础参数'!$E$26),"")))))</f>
        <v/>
      </c>
      <c r="K9714" s="81"/>
      <c r="L9714" s="81"/>
      <c r="M9714" s="82" t="str">
        <f>IF(J9714="","",IF(K9714="高",IF(L9714="删除",J9714*'模板使用说明&amp;基础参数'!$E$5*'模板使用说明&amp;基础参数'!$E$12,IF(L9714="修改",J9714*'模板使用说明&amp;基础参数'!$E$5*'模板使用说明&amp;基础参数'!$E$11,J9714*'模板使用说明&amp;基础参数'!$E$5*'模板使用说明&amp;基础参数'!$E$10)),IF(K9714="中",IF(L9714="删除",J9714*'模板使用说明&amp;基础参数'!$E$6*'模板使用说明&amp;基础参数'!$E$12,IF(L9714="修改",J9714*'模板使用说明&amp;基础参数'!$E$6*'模板使用说明&amp;基础参数'!$E$11,J9714*'模板使用说明&amp;基础参数'!$E$6*'模板使用说明&amp;基础参数'!$E$10)),IF(L9714="删除",J9714*'模板使用说明&amp;基础参数'!$E$7*'模板使用说明&amp;基础参数'!$E$12,IF(L9714="修改",J9714*'模板使用说明&amp;基础参数'!$E$7*'模板使用说明&amp;基础参数'!$E$11,J9714*'模板使用说明&amp;基础参数'!$E$7*'模板使用说明&amp;基础参数'!$E$10)))))</f>
        <v/>
      </c>
      <c r="N9714" s="83"/>
    </row>
    <row r="9715" ht="14.4" customHeight="1" spans="1:14">
      <c r="A9715" s="68">
        <f t="shared" si="152"/>
        <v>9710</v>
      </c>
      <c r="B9715" s="69"/>
      <c r="C9715" s="69"/>
      <c r="D9715" s="69"/>
      <c r="E9715" s="69"/>
      <c r="F9715" s="69"/>
      <c r="G9715" s="69"/>
      <c r="H9715" s="70"/>
      <c r="I9715" s="68"/>
      <c r="J9715" s="8" t="str">
        <f>IF(I9715="ILF",IF($C$1="预估功能点",'模板使用说明&amp;基础参数'!$E$15,'模板使用说明&amp;基础参数'!$E$22),IF(I9715="EIF",IF($C$1="预估功能点",'模板使用说明&amp;基础参数'!$E$16,'模板使用说明&amp;基础参数'!$E$23),IF(I9715="EI",IF($C$1="预估功能点",'模板使用说明&amp;基础参数'!$E$17,'模板使用说明&amp;基础参数'!$E$24),IF(I9715="EO",IF($C$1="预估功能点",'模板使用说明&amp;基础参数'!$E$18,'模板使用说明&amp;基础参数'!$E$25),IF(I9715="EQ",IF($C$1="预估功能点",'模板使用说明&amp;基础参数'!$E$19,'模板使用说明&amp;基础参数'!$E$26),"")))))</f>
        <v/>
      </c>
      <c r="K9715" s="81"/>
      <c r="L9715" s="81"/>
      <c r="M9715" s="82" t="str">
        <f>IF(J9715="","",IF(K9715="高",IF(L9715="删除",J9715*'模板使用说明&amp;基础参数'!$E$5*'模板使用说明&amp;基础参数'!$E$12,IF(L9715="修改",J9715*'模板使用说明&amp;基础参数'!$E$5*'模板使用说明&amp;基础参数'!$E$11,J9715*'模板使用说明&amp;基础参数'!$E$5*'模板使用说明&amp;基础参数'!$E$10)),IF(K9715="中",IF(L9715="删除",J9715*'模板使用说明&amp;基础参数'!$E$6*'模板使用说明&amp;基础参数'!$E$12,IF(L9715="修改",J9715*'模板使用说明&amp;基础参数'!$E$6*'模板使用说明&amp;基础参数'!$E$11,J9715*'模板使用说明&amp;基础参数'!$E$6*'模板使用说明&amp;基础参数'!$E$10)),IF(L9715="删除",J9715*'模板使用说明&amp;基础参数'!$E$7*'模板使用说明&amp;基础参数'!$E$12,IF(L9715="修改",J9715*'模板使用说明&amp;基础参数'!$E$7*'模板使用说明&amp;基础参数'!$E$11,J9715*'模板使用说明&amp;基础参数'!$E$7*'模板使用说明&amp;基础参数'!$E$10)))))</f>
        <v/>
      </c>
      <c r="N9715" s="83"/>
    </row>
    <row r="9716" ht="14.4" customHeight="1" spans="1:14">
      <c r="A9716" s="68">
        <f t="shared" si="152"/>
        <v>9711</v>
      </c>
      <c r="B9716" s="69"/>
      <c r="C9716" s="69"/>
      <c r="D9716" s="69"/>
      <c r="E9716" s="69"/>
      <c r="F9716" s="69"/>
      <c r="G9716" s="69"/>
      <c r="H9716" s="70"/>
      <c r="I9716" s="68"/>
      <c r="J9716" s="8" t="str">
        <f>IF(I9716="ILF",IF($C$1="预估功能点",'模板使用说明&amp;基础参数'!$E$15,'模板使用说明&amp;基础参数'!$E$22),IF(I9716="EIF",IF($C$1="预估功能点",'模板使用说明&amp;基础参数'!$E$16,'模板使用说明&amp;基础参数'!$E$23),IF(I9716="EI",IF($C$1="预估功能点",'模板使用说明&amp;基础参数'!$E$17,'模板使用说明&amp;基础参数'!$E$24),IF(I9716="EO",IF($C$1="预估功能点",'模板使用说明&amp;基础参数'!$E$18,'模板使用说明&amp;基础参数'!$E$25),IF(I9716="EQ",IF($C$1="预估功能点",'模板使用说明&amp;基础参数'!$E$19,'模板使用说明&amp;基础参数'!$E$26),"")))))</f>
        <v/>
      </c>
      <c r="K9716" s="81"/>
      <c r="L9716" s="81"/>
      <c r="M9716" s="82" t="str">
        <f>IF(J9716="","",IF(K9716="高",IF(L9716="删除",J9716*'模板使用说明&amp;基础参数'!$E$5*'模板使用说明&amp;基础参数'!$E$12,IF(L9716="修改",J9716*'模板使用说明&amp;基础参数'!$E$5*'模板使用说明&amp;基础参数'!$E$11,J9716*'模板使用说明&amp;基础参数'!$E$5*'模板使用说明&amp;基础参数'!$E$10)),IF(K9716="中",IF(L9716="删除",J9716*'模板使用说明&amp;基础参数'!$E$6*'模板使用说明&amp;基础参数'!$E$12,IF(L9716="修改",J9716*'模板使用说明&amp;基础参数'!$E$6*'模板使用说明&amp;基础参数'!$E$11,J9716*'模板使用说明&amp;基础参数'!$E$6*'模板使用说明&amp;基础参数'!$E$10)),IF(L9716="删除",J9716*'模板使用说明&amp;基础参数'!$E$7*'模板使用说明&amp;基础参数'!$E$12,IF(L9716="修改",J9716*'模板使用说明&amp;基础参数'!$E$7*'模板使用说明&amp;基础参数'!$E$11,J9716*'模板使用说明&amp;基础参数'!$E$7*'模板使用说明&amp;基础参数'!$E$10)))))</f>
        <v/>
      </c>
      <c r="N9716" s="83"/>
    </row>
    <row r="9717" ht="14.4" customHeight="1" spans="1:14">
      <c r="A9717" s="68">
        <f t="shared" si="152"/>
        <v>9712</v>
      </c>
      <c r="B9717" s="69"/>
      <c r="C9717" s="69"/>
      <c r="D9717" s="69"/>
      <c r="E9717" s="69"/>
      <c r="F9717" s="69"/>
      <c r="G9717" s="69"/>
      <c r="H9717" s="70"/>
      <c r="I9717" s="68"/>
      <c r="J9717" s="8" t="str">
        <f>IF(I9717="ILF",IF($C$1="预估功能点",'模板使用说明&amp;基础参数'!$E$15,'模板使用说明&amp;基础参数'!$E$22),IF(I9717="EIF",IF($C$1="预估功能点",'模板使用说明&amp;基础参数'!$E$16,'模板使用说明&amp;基础参数'!$E$23),IF(I9717="EI",IF($C$1="预估功能点",'模板使用说明&amp;基础参数'!$E$17,'模板使用说明&amp;基础参数'!$E$24),IF(I9717="EO",IF($C$1="预估功能点",'模板使用说明&amp;基础参数'!$E$18,'模板使用说明&amp;基础参数'!$E$25),IF(I9717="EQ",IF($C$1="预估功能点",'模板使用说明&amp;基础参数'!$E$19,'模板使用说明&amp;基础参数'!$E$26),"")))))</f>
        <v/>
      </c>
      <c r="K9717" s="81"/>
      <c r="L9717" s="81"/>
      <c r="M9717" s="82" t="str">
        <f>IF(J9717="","",IF(K9717="高",IF(L9717="删除",J9717*'模板使用说明&amp;基础参数'!$E$5*'模板使用说明&amp;基础参数'!$E$12,IF(L9717="修改",J9717*'模板使用说明&amp;基础参数'!$E$5*'模板使用说明&amp;基础参数'!$E$11,J9717*'模板使用说明&amp;基础参数'!$E$5*'模板使用说明&amp;基础参数'!$E$10)),IF(K9717="中",IF(L9717="删除",J9717*'模板使用说明&amp;基础参数'!$E$6*'模板使用说明&amp;基础参数'!$E$12,IF(L9717="修改",J9717*'模板使用说明&amp;基础参数'!$E$6*'模板使用说明&amp;基础参数'!$E$11,J9717*'模板使用说明&amp;基础参数'!$E$6*'模板使用说明&amp;基础参数'!$E$10)),IF(L9717="删除",J9717*'模板使用说明&amp;基础参数'!$E$7*'模板使用说明&amp;基础参数'!$E$12,IF(L9717="修改",J9717*'模板使用说明&amp;基础参数'!$E$7*'模板使用说明&amp;基础参数'!$E$11,J9717*'模板使用说明&amp;基础参数'!$E$7*'模板使用说明&amp;基础参数'!$E$10)))))</f>
        <v/>
      </c>
      <c r="N9717" s="83"/>
    </row>
    <row r="9718" ht="14.4" customHeight="1" spans="1:14">
      <c r="A9718" s="68">
        <f t="shared" si="152"/>
        <v>9713</v>
      </c>
      <c r="B9718" s="69"/>
      <c r="C9718" s="69"/>
      <c r="D9718" s="69"/>
      <c r="E9718" s="69"/>
      <c r="F9718" s="69"/>
      <c r="G9718" s="69"/>
      <c r="H9718" s="70"/>
      <c r="I9718" s="68"/>
      <c r="J9718" s="8" t="str">
        <f>IF(I9718="ILF",IF($C$1="预估功能点",'模板使用说明&amp;基础参数'!$E$15,'模板使用说明&amp;基础参数'!$E$22),IF(I9718="EIF",IF($C$1="预估功能点",'模板使用说明&amp;基础参数'!$E$16,'模板使用说明&amp;基础参数'!$E$23),IF(I9718="EI",IF($C$1="预估功能点",'模板使用说明&amp;基础参数'!$E$17,'模板使用说明&amp;基础参数'!$E$24),IF(I9718="EO",IF($C$1="预估功能点",'模板使用说明&amp;基础参数'!$E$18,'模板使用说明&amp;基础参数'!$E$25),IF(I9718="EQ",IF($C$1="预估功能点",'模板使用说明&amp;基础参数'!$E$19,'模板使用说明&amp;基础参数'!$E$26),"")))))</f>
        <v/>
      </c>
      <c r="K9718" s="81"/>
      <c r="L9718" s="81"/>
      <c r="M9718" s="82" t="str">
        <f>IF(J9718="","",IF(K9718="高",IF(L9718="删除",J9718*'模板使用说明&amp;基础参数'!$E$5*'模板使用说明&amp;基础参数'!$E$12,IF(L9718="修改",J9718*'模板使用说明&amp;基础参数'!$E$5*'模板使用说明&amp;基础参数'!$E$11,J9718*'模板使用说明&amp;基础参数'!$E$5*'模板使用说明&amp;基础参数'!$E$10)),IF(K9718="中",IF(L9718="删除",J9718*'模板使用说明&amp;基础参数'!$E$6*'模板使用说明&amp;基础参数'!$E$12,IF(L9718="修改",J9718*'模板使用说明&amp;基础参数'!$E$6*'模板使用说明&amp;基础参数'!$E$11,J9718*'模板使用说明&amp;基础参数'!$E$6*'模板使用说明&amp;基础参数'!$E$10)),IF(L9718="删除",J9718*'模板使用说明&amp;基础参数'!$E$7*'模板使用说明&amp;基础参数'!$E$12,IF(L9718="修改",J9718*'模板使用说明&amp;基础参数'!$E$7*'模板使用说明&amp;基础参数'!$E$11,J9718*'模板使用说明&amp;基础参数'!$E$7*'模板使用说明&amp;基础参数'!$E$10)))))</f>
        <v/>
      </c>
      <c r="N9718" s="83"/>
    </row>
    <row r="9719" ht="14.4" customHeight="1" spans="1:14">
      <c r="A9719" s="68">
        <f t="shared" si="152"/>
        <v>9714</v>
      </c>
      <c r="B9719" s="69"/>
      <c r="C9719" s="69"/>
      <c r="D9719" s="69"/>
      <c r="E9719" s="69"/>
      <c r="F9719" s="69"/>
      <c r="G9719" s="69"/>
      <c r="H9719" s="70"/>
      <c r="I9719" s="68"/>
      <c r="J9719" s="8" t="str">
        <f>IF(I9719="ILF",IF($C$1="预估功能点",'模板使用说明&amp;基础参数'!$E$15,'模板使用说明&amp;基础参数'!$E$22),IF(I9719="EIF",IF($C$1="预估功能点",'模板使用说明&amp;基础参数'!$E$16,'模板使用说明&amp;基础参数'!$E$23),IF(I9719="EI",IF($C$1="预估功能点",'模板使用说明&amp;基础参数'!$E$17,'模板使用说明&amp;基础参数'!$E$24),IF(I9719="EO",IF($C$1="预估功能点",'模板使用说明&amp;基础参数'!$E$18,'模板使用说明&amp;基础参数'!$E$25),IF(I9719="EQ",IF($C$1="预估功能点",'模板使用说明&amp;基础参数'!$E$19,'模板使用说明&amp;基础参数'!$E$26),"")))))</f>
        <v/>
      </c>
      <c r="K9719" s="81"/>
      <c r="L9719" s="81"/>
      <c r="M9719" s="82" t="str">
        <f>IF(J9719="","",IF(K9719="高",IF(L9719="删除",J9719*'模板使用说明&amp;基础参数'!$E$5*'模板使用说明&amp;基础参数'!$E$12,IF(L9719="修改",J9719*'模板使用说明&amp;基础参数'!$E$5*'模板使用说明&amp;基础参数'!$E$11,J9719*'模板使用说明&amp;基础参数'!$E$5*'模板使用说明&amp;基础参数'!$E$10)),IF(K9719="中",IF(L9719="删除",J9719*'模板使用说明&amp;基础参数'!$E$6*'模板使用说明&amp;基础参数'!$E$12,IF(L9719="修改",J9719*'模板使用说明&amp;基础参数'!$E$6*'模板使用说明&amp;基础参数'!$E$11,J9719*'模板使用说明&amp;基础参数'!$E$6*'模板使用说明&amp;基础参数'!$E$10)),IF(L9719="删除",J9719*'模板使用说明&amp;基础参数'!$E$7*'模板使用说明&amp;基础参数'!$E$12,IF(L9719="修改",J9719*'模板使用说明&amp;基础参数'!$E$7*'模板使用说明&amp;基础参数'!$E$11,J9719*'模板使用说明&amp;基础参数'!$E$7*'模板使用说明&amp;基础参数'!$E$10)))))</f>
        <v/>
      </c>
      <c r="N9719" s="83"/>
    </row>
    <row r="9720" ht="14.4" customHeight="1" spans="1:14">
      <c r="A9720" s="68">
        <f t="shared" si="152"/>
        <v>9715</v>
      </c>
      <c r="B9720" s="69"/>
      <c r="C9720" s="69"/>
      <c r="D9720" s="69"/>
      <c r="E9720" s="69"/>
      <c r="F9720" s="69"/>
      <c r="G9720" s="69"/>
      <c r="H9720" s="70"/>
      <c r="I9720" s="68"/>
      <c r="J9720" s="8" t="str">
        <f>IF(I9720="ILF",IF($C$1="预估功能点",'模板使用说明&amp;基础参数'!$E$15,'模板使用说明&amp;基础参数'!$E$22),IF(I9720="EIF",IF($C$1="预估功能点",'模板使用说明&amp;基础参数'!$E$16,'模板使用说明&amp;基础参数'!$E$23),IF(I9720="EI",IF($C$1="预估功能点",'模板使用说明&amp;基础参数'!$E$17,'模板使用说明&amp;基础参数'!$E$24),IF(I9720="EO",IF($C$1="预估功能点",'模板使用说明&amp;基础参数'!$E$18,'模板使用说明&amp;基础参数'!$E$25),IF(I9720="EQ",IF($C$1="预估功能点",'模板使用说明&amp;基础参数'!$E$19,'模板使用说明&amp;基础参数'!$E$26),"")))))</f>
        <v/>
      </c>
      <c r="K9720" s="81"/>
      <c r="L9720" s="81"/>
      <c r="M9720" s="82" t="str">
        <f>IF(J9720="","",IF(K9720="高",IF(L9720="删除",J9720*'模板使用说明&amp;基础参数'!$E$5*'模板使用说明&amp;基础参数'!$E$12,IF(L9720="修改",J9720*'模板使用说明&amp;基础参数'!$E$5*'模板使用说明&amp;基础参数'!$E$11,J9720*'模板使用说明&amp;基础参数'!$E$5*'模板使用说明&amp;基础参数'!$E$10)),IF(K9720="中",IF(L9720="删除",J9720*'模板使用说明&amp;基础参数'!$E$6*'模板使用说明&amp;基础参数'!$E$12,IF(L9720="修改",J9720*'模板使用说明&amp;基础参数'!$E$6*'模板使用说明&amp;基础参数'!$E$11,J9720*'模板使用说明&amp;基础参数'!$E$6*'模板使用说明&amp;基础参数'!$E$10)),IF(L9720="删除",J9720*'模板使用说明&amp;基础参数'!$E$7*'模板使用说明&amp;基础参数'!$E$12,IF(L9720="修改",J9720*'模板使用说明&amp;基础参数'!$E$7*'模板使用说明&amp;基础参数'!$E$11,J9720*'模板使用说明&amp;基础参数'!$E$7*'模板使用说明&amp;基础参数'!$E$10)))))</f>
        <v/>
      </c>
      <c r="N9720" s="83"/>
    </row>
    <row r="9721" ht="14.4" customHeight="1" spans="1:14">
      <c r="A9721" s="68">
        <f t="shared" si="152"/>
        <v>9716</v>
      </c>
      <c r="B9721" s="69"/>
      <c r="C9721" s="69"/>
      <c r="D9721" s="69"/>
      <c r="E9721" s="69"/>
      <c r="F9721" s="69"/>
      <c r="G9721" s="69"/>
      <c r="H9721" s="70"/>
      <c r="I9721" s="68"/>
      <c r="J9721" s="8" t="str">
        <f>IF(I9721="ILF",IF($C$1="预估功能点",'模板使用说明&amp;基础参数'!$E$15,'模板使用说明&amp;基础参数'!$E$22),IF(I9721="EIF",IF($C$1="预估功能点",'模板使用说明&amp;基础参数'!$E$16,'模板使用说明&amp;基础参数'!$E$23),IF(I9721="EI",IF($C$1="预估功能点",'模板使用说明&amp;基础参数'!$E$17,'模板使用说明&amp;基础参数'!$E$24),IF(I9721="EO",IF($C$1="预估功能点",'模板使用说明&amp;基础参数'!$E$18,'模板使用说明&amp;基础参数'!$E$25),IF(I9721="EQ",IF($C$1="预估功能点",'模板使用说明&amp;基础参数'!$E$19,'模板使用说明&amp;基础参数'!$E$26),"")))))</f>
        <v/>
      </c>
      <c r="K9721" s="81"/>
      <c r="L9721" s="81"/>
      <c r="M9721" s="82" t="str">
        <f>IF(J9721="","",IF(K9721="高",IF(L9721="删除",J9721*'模板使用说明&amp;基础参数'!$E$5*'模板使用说明&amp;基础参数'!$E$12,IF(L9721="修改",J9721*'模板使用说明&amp;基础参数'!$E$5*'模板使用说明&amp;基础参数'!$E$11,J9721*'模板使用说明&amp;基础参数'!$E$5*'模板使用说明&amp;基础参数'!$E$10)),IF(K9721="中",IF(L9721="删除",J9721*'模板使用说明&amp;基础参数'!$E$6*'模板使用说明&amp;基础参数'!$E$12,IF(L9721="修改",J9721*'模板使用说明&amp;基础参数'!$E$6*'模板使用说明&amp;基础参数'!$E$11,J9721*'模板使用说明&amp;基础参数'!$E$6*'模板使用说明&amp;基础参数'!$E$10)),IF(L9721="删除",J9721*'模板使用说明&amp;基础参数'!$E$7*'模板使用说明&amp;基础参数'!$E$12,IF(L9721="修改",J9721*'模板使用说明&amp;基础参数'!$E$7*'模板使用说明&amp;基础参数'!$E$11,J9721*'模板使用说明&amp;基础参数'!$E$7*'模板使用说明&amp;基础参数'!$E$10)))))</f>
        <v/>
      </c>
      <c r="N9721" s="83"/>
    </row>
    <row r="9722" ht="14.4" customHeight="1" spans="1:14">
      <c r="A9722" s="68">
        <f t="shared" si="152"/>
        <v>9717</v>
      </c>
      <c r="B9722" s="69"/>
      <c r="C9722" s="69"/>
      <c r="D9722" s="69"/>
      <c r="E9722" s="69"/>
      <c r="F9722" s="69"/>
      <c r="G9722" s="69"/>
      <c r="H9722" s="70"/>
      <c r="I9722" s="68"/>
      <c r="J9722" s="8" t="str">
        <f>IF(I9722="ILF",IF($C$1="预估功能点",'模板使用说明&amp;基础参数'!$E$15,'模板使用说明&amp;基础参数'!$E$22),IF(I9722="EIF",IF($C$1="预估功能点",'模板使用说明&amp;基础参数'!$E$16,'模板使用说明&amp;基础参数'!$E$23),IF(I9722="EI",IF($C$1="预估功能点",'模板使用说明&amp;基础参数'!$E$17,'模板使用说明&amp;基础参数'!$E$24),IF(I9722="EO",IF($C$1="预估功能点",'模板使用说明&amp;基础参数'!$E$18,'模板使用说明&amp;基础参数'!$E$25),IF(I9722="EQ",IF($C$1="预估功能点",'模板使用说明&amp;基础参数'!$E$19,'模板使用说明&amp;基础参数'!$E$26),"")))))</f>
        <v/>
      </c>
      <c r="K9722" s="81"/>
      <c r="L9722" s="81"/>
      <c r="M9722" s="82" t="str">
        <f>IF(J9722="","",IF(K9722="高",IF(L9722="删除",J9722*'模板使用说明&amp;基础参数'!$E$5*'模板使用说明&amp;基础参数'!$E$12,IF(L9722="修改",J9722*'模板使用说明&amp;基础参数'!$E$5*'模板使用说明&amp;基础参数'!$E$11,J9722*'模板使用说明&amp;基础参数'!$E$5*'模板使用说明&amp;基础参数'!$E$10)),IF(K9722="中",IF(L9722="删除",J9722*'模板使用说明&amp;基础参数'!$E$6*'模板使用说明&amp;基础参数'!$E$12,IF(L9722="修改",J9722*'模板使用说明&amp;基础参数'!$E$6*'模板使用说明&amp;基础参数'!$E$11,J9722*'模板使用说明&amp;基础参数'!$E$6*'模板使用说明&amp;基础参数'!$E$10)),IF(L9722="删除",J9722*'模板使用说明&amp;基础参数'!$E$7*'模板使用说明&amp;基础参数'!$E$12,IF(L9722="修改",J9722*'模板使用说明&amp;基础参数'!$E$7*'模板使用说明&amp;基础参数'!$E$11,J9722*'模板使用说明&amp;基础参数'!$E$7*'模板使用说明&amp;基础参数'!$E$10)))))</f>
        <v/>
      </c>
      <c r="N9722" s="83"/>
    </row>
    <row r="9723" ht="14.4" customHeight="1" spans="1:14">
      <c r="A9723" s="68">
        <f t="shared" si="152"/>
        <v>9718</v>
      </c>
      <c r="B9723" s="69"/>
      <c r="C9723" s="69"/>
      <c r="D9723" s="69"/>
      <c r="E9723" s="69"/>
      <c r="F9723" s="69"/>
      <c r="G9723" s="69"/>
      <c r="H9723" s="70"/>
      <c r="I9723" s="68"/>
      <c r="J9723" s="8" t="str">
        <f>IF(I9723="ILF",IF($C$1="预估功能点",'模板使用说明&amp;基础参数'!$E$15,'模板使用说明&amp;基础参数'!$E$22),IF(I9723="EIF",IF($C$1="预估功能点",'模板使用说明&amp;基础参数'!$E$16,'模板使用说明&amp;基础参数'!$E$23),IF(I9723="EI",IF($C$1="预估功能点",'模板使用说明&amp;基础参数'!$E$17,'模板使用说明&amp;基础参数'!$E$24),IF(I9723="EO",IF($C$1="预估功能点",'模板使用说明&amp;基础参数'!$E$18,'模板使用说明&amp;基础参数'!$E$25),IF(I9723="EQ",IF($C$1="预估功能点",'模板使用说明&amp;基础参数'!$E$19,'模板使用说明&amp;基础参数'!$E$26),"")))))</f>
        <v/>
      </c>
      <c r="K9723" s="81"/>
      <c r="L9723" s="81"/>
      <c r="M9723" s="82" t="str">
        <f>IF(J9723="","",IF(K9723="高",IF(L9723="删除",J9723*'模板使用说明&amp;基础参数'!$E$5*'模板使用说明&amp;基础参数'!$E$12,IF(L9723="修改",J9723*'模板使用说明&amp;基础参数'!$E$5*'模板使用说明&amp;基础参数'!$E$11,J9723*'模板使用说明&amp;基础参数'!$E$5*'模板使用说明&amp;基础参数'!$E$10)),IF(K9723="中",IF(L9723="删除",J9723*'模板使用说明&amp;基础参数'!$E$6*'模板使用说明&amp;基础参数'!$E$12,IF(L9723="修改",J9723*'模板使用说明&amp;基础参数'!$E$6*'模板使用说明&amp;基础参数'!$E$11,J9723*'模板使用说明&amp;基础参数'!$E$6*'模板使用说明&amp;基础参数'!$E$10)),IF(L9723="删除",J9723*'模板使用说明&amp;基础参数'!$E$7*'模板使用说明&amp;基础参数'!$E$12,IF(L9723="修改",J9723*'模板使用说明&amp;基础参数'!$E$7*'模板使用说明&amp;基础参数'!$E$11,J9723*'模板使用说明&amp;基础参数'!$E$7*'模板使用说明&amp;基础参数'!$E$10)))))</f>
        <v/>
      </c>
      <c r="N9723" s="83"/>
    </row>
    <row r="9724" ht="14.4" customHeight="1" spans="1:14">
      <c r="A9724" s="68">
        <f t="shared" si="152"/>
        <v>9719</v>
      </c>
      <c r="B9724" s="69"/>
      <c r="C9724" s="69"/>
      <c r="D9724" s="69"/>
      <c r="E9724" s="69"/>
      <c r="F9724" s="69"/>
      <c r="G9724" s="69"/>
      <c r="H9724" s="70"/>
      <c r="I9724" s="68"/>
      <c r="J9724" s="8" t="str">
        <f>IF(I9724="ILF",IF($C$1="预估功能点",'模板使用说明&amp;基础参数'!$E$15,'模板使用说明&amp;基础参数'!$E$22),IF(I9724="EIF",IF($C$1="预估功能点",'模板使用说明&amp;基础参数'!$E$16,'模板使用说明&amp;基础参数'!$E$23),IF(I9724="EI",IF($C$1="预估功能点",'模板使用说明&amp;基础参数'!$E$17,'模板使用说明&amp;基础参数'!$E$24),IF(I9724="EO",IF($C$1="预估功能点",'模板使用说明&amp;基础参数'!$E$18,'模板使用说明&amp;基础参数'!$E$25),IF(I9724="EQ",IF($C$1="预估功能点",'模板使用说明&amp;基础参数'!$E$19,'模板使用说明&amp;基础参数'!$E$26),"")))))</f>
        <v/>
      </c>
      <c r="K9724" s="81"/>
      <c r="L9724" s="81"/>
      <c r="M9724" s="82" t="str">
        <f>IF(J9724="","",IF(K9724="高",IF(L9724="删除",J9724*'模板使用说明&amp;基础参数'!$E$5*'模板使用说明&amp;基础参数'!$E$12,IF(L9724="修改",J9724*'模板使用说明&amp;基础参数'!$E$5*'模板使用说明&amp;基础参数'!$E$11,J9724*'模板使用说明&amp;基础参数'!$E$5*'模板使用说明&amp;基础参数'!$E$10)),IF(K9724="中",IF(L9724="删除",J9724*'模板使用说明&amp;基础参数'!$E$6*'模板使用说明&amp;基础参数'!$E$12,IF(L9724="修改",J9724*'模板使用说明&amp;基础参数'!$E$6*'模板使用说明&amp;基础参数'!$E$11,J9724*'模板使用说明&amp;基础参数'!$E$6*'模板使用说明&amp;基础参数'!$E$10)),IF(L9724="删除",J9724*'模板使用说明&amp;基础参数'!$E$7*'模板使用说明&amp;基础参数'!$E$12,IF(L9724="修改",J9724*'模板使用说明&amp;基础参数'!$E$7*'模板使用说明&amp;基础参数'!$E$11,J9724*'模板使用说明&amp;基础参数'!$E$7*'模板使用说明&amp;基础参数'!$E$10)))))</f>
        <v/>
      </c>
      <c r="N9724" s="83"/>
    </row>
    <row r="9725" ht="14.4" customHeight="1" spans="1:14">
      <c r="A9725" s="68">
        <f t="shared" si="152"/>
        <v>9720</v>
      </c>
      <c r="B9725" s="69"/>
      <c r="C9725" s="69"/>
      <c r="D9725" s="69"/>
      <c r="E9725" s="69"/>
      <c r="F9725" s="69"/>
      <c r="G9725" s="69"/>
      <c r="H9725" s="70"/>
      <c r="I9725" s="68"/>
      <c r="J9725" s="8" t="str">
        <f>IF(I9725="ILF",IF($C$1="预估功能点",'模板使用说明&amp;基础参数'!$E$15,'模板使用说明&amp;基础参数'!$E$22),IF(I9725="EIF",IF($C$1="预估功能点",'模板使用说明&amp;基础参数'!$E$16,'模板使用说明&amp;基础参数'!$E$23),IF(I9725="EI",IF($C$1="预估功能点",'模板使用说明&amp;基础参数'!$E$17,'模板使用说明&amp;基础参数'!$E$24),IF(I9725="EO",IF($C$1="预估功能点",'模板使用说明&amp;基础参数'!$E$18,'模板使用说明&amp;基础参数'!$E$25),IF(I9725="EQ",IF($C$1="预估功能点",'模板使用说明&amp;基础参数'!$E$19,'模板使用说明&amp;基础参数'!$E$26),"")))))</f>
        <v/>
      </c>
      <c r="K9725" s="81"/>
      <c r="L9725" s="81"/>
      <c r="M9725" s="82" t="str">
        <f>IF(J9725="","",IF(K9725="高",IF(L9725="删除",J9725*'模板使用说明&amp;基础参数'!$E$5*'模板使用说明&amp;基础参数'!$E$12,IF(L9725="修改",J9725*'模板使用说明&amp;基础参数'!$E$5*'模板使用说明&amp;基础参数'!$E$11,J9725*'模板使用说明&amp;基础参数'!$E$5*'模板使用说明&amp;基础参数'!$E$10)),IF(K9725="中",IF(L9725="删除",J9725*'模板使用说明&amp;基础参数'!$E$6*'模板使用说明&amp;基础参数'!$E$12,IF(L9725="修改",J9725*'模板使用说明&amp;基础参数'!$E$6*'模板使用说明&amp;基础参数'!$E$11,J9725*'模板使用说明&amp;基础参数'!$E$6*'模板使用说明&amp;基础参数'!$E$10)),IF(L9725="删除",J9725*'模板使用说明&amp;基础参数'!$E$7*'模板使用说明&amp;基础参数'!$E$12,IF(L9725="修改",J9725*'模板使用说明&amp;基础参数'!$E$7*'模板使用说明&amp;基础参数'!$E$11,J9725*'模板使用说明&amp;基础参数'!$E$7*'模板使用说明&amp;基础参数'!$E$10)))))</f>
        <v/>
      </c>
      <c r="N9725" s="83"/>
    </row>
    <row r="9726" ht="14.4" customHeight="1" spans="1:14">
      <c r="A9726" s="68">
        <f t="shared" si="152"/>
        <v>9721</v>
      </c>
      <c r="B9726" s="69"/>
      <c r="C9726" s="69"/>
      <c r="D9726" s="69"/>
      <c r="E9726" s="69"/>
      <c r="F9726" s="69"/>
      <c r="G9726" s="69"/>
      <c r="H9726" s="70"/>
      <c r="I9726" s="68"/>
      <c r="J9726" s="8" t="str">
        <f>IF(I9726="ILF",IF($C$1="预估功能点",'模板使用说明&amp;基础参数'!$E$15,'模板使用说明&amp;基础参数'!$E$22),IF(I9726="EIF",IF($C$1="预估功能点",'模板使用说明&amp;基础参数'!$E$16,'模板使用说明&amp;基础参数'!$E$23),IF(I9726="EI",IF($C$1="预估功能点",'模板使用说明&amp;基础参数'!$E$17,'模板使用说明&amp;基础参数'!$E$24),IF(I9726="EO",IF($C$1="预估功能点",'模板使用说明&amp;基础参数'!$E$18,'模板使用说明&amp;基础参数'!$E$25),IF(I9726="EQ",IF($C$1="预估功能点",'模板使用说明&amp;基础参数'!$E$19,'模板使用说明&amp;基础参数'!$E$26),"")))))</f>
        <v/>
      </c>
      <c r="K9726" s="81"/>
      <c r="L9726" s="81"/>
      <c r="M9726" s="82" t="str">
        <f>IF(J9726="","",IF(K9726="高",IF(L9726="删除",J9726*'模板使用说明&amp;基础参数'!$E$5*'模板使用说明&amp;基础参数'!$E$12,IF(L9726="修改",J9726*'模板使用说明&amp;基础参数'!$E$5*'模板使用说明&amp;基础参数'!$E$11,J9726*'模板使用说明&amp;基础参数'!$E$5*'模板使用说明&amp;基础参数'!$E$10)),IF(K9726="中",IF(L9726="删除",J9726*'模板使用说明&amp;基础参数'!$E$6*'模板使用说明&amp;基础参数'!$E$12,IF(L9726="修改",J9726*'模板使用说明&amp;基础参数'!$E$6*'模板使用说明&amp;基础参数'!$E$11,J9726*'模板使用说明&amp;基础参数'!$E$6*'模板使用说明&amp;基础参数'!$E$10)),IF(L9726="删除",J9726*'模板使用说明&amp;基础参数'!$E$7*'模板使用说明&amp;基础参数'!$E$12,IF(L9726="修改",J9726*'模板使用说明&amp;基础参数'!$E$7*'模板使用说明&amp;基础参数'!$E$11,J9726*'模板使用说明&amp;基础参数'!$E$7*'模板使用说明&amp;基础参数'!$E$10)))))</f>
        <v/>
      </c>
      <c r="N9726" s="83"/>
    </row>
    <row r="9727" ht="14.4" customHeight="1" spans="1:14">
      <c r="A9727" s="68">
        <f t="shared" si="152"/>
        <v>9722</v>
      </c>
      <c r="B9727" s="69"/>
      <c r="C9727" s="69"/>
      <c r="D9727" s="69"/>
      <c r="E9727" s="69"/>
      <c r="F9727" s="69"/>
      <c r="G9727" s="69"/>
      <c r="H9727" s="70"/>
      <c r="I9727" s="68"/>
      <c r="J9727" s="8" t="str">
        <f>IF(I9727="ILF",IF($C$1="预估功能点",'模板使用说明&amp;基础参数'!$E$15,'模板使用说明&amp;基础参数'!$E$22),IF(I9727="EIF",IF($C$1="预估功能点",'模板使用说明&amp;基础参数'!$E$16,'模板使用说明&amp;基础参数'!$E$23),IF(I9727="EI",IF($C$1="预估功能点",'模板使用说明&amp;基础参数'!$E$17,'模板使用说明&amp;基础参数'!$E$24),IF(I9727="EO",IF($C$1="预估功能点",'模板使用说明&amp;基础参数'!$E$18,'模板使用说明&amp;基础参数'!$E$25),IF(I9727="EQ",IF($C$1="预估功能点",'模板使用说明&amp;基础参数'!$E$19,'模板使用说明&amp;基础参数'!$E$26),"")))))</f>
        <v/>
      </c>
      <c r="K9727" s="81"/>
      <c r="L9727" s="81"/>
      <c r="M9727" s="82" t="str">
        <f>IF(J9727="","",IF(K9727="高",IF(L9727="删除",J9727*'模板使用说明&amp;基础参数'!$E$5*'模板使用说明&amp;基础参数'!$E$12,IF(L9727="修改",J9727*'模板使用说明&amp;基础参数'!$E$5*'模板使用说明&amp;基础参数'!$E$11,J9727*'模板使用说明&amp;基础参数'!$E$5*'模板使用说明&amp;基础参数'!$E$10)),IF(K9727="中",IF(L9727="删除",J9727*'模板使用说明&amp;基础参数'!$E$6*'模板使用说明&amp;基础参数'!$E$12,IF(L9727="修改",J9727*'模板使用说明&amp;基础参数'!$E$6*'模板使用说明&amp;基础参数'!$E$11,J9727*'模板使用说明&amp;基础参数'!$E$6*'模板使用说明&amp;基础参数'!$E$10)),IF(L9727="删除",J9727*'模板使用说明&amp;基础参数'!$E$7*'模板使用说明&amp;基础参数'!$E$12,IF(L9727="修改",J9727*'模板使用说明&amp;基础参数'!$E$7*'模板使用说明&amp;基础参数'!$E$11,J9727*'模板使用说明&amp;基础参数'!$E$7*'模板使用说明&amp;基础参数'!$E$10)))))</f>
        <v/>
      </c>
      <c r="N9727" s="83"/>
    </row>
    <row r="9728" ht="14.4" customHeight="1" spans="1:14">
      <c r="A9728" s="68">
        <f t="shared" si="152"/>
        <v>9723</v>
      </c>
      <c r="B9728" s="69"/>
      <c r="C9728" s="69"/>
      <c r="D9728" s="69"/>
      <c r="E9728" s="69"/>
      <c r="F9728" s="69"/>
      <c r="G9728" s="69"/>
      <c r="H9728" s="70"/>
      <c r="I9728" s="68"/>
      <c r="J9728" s="8" t="str">
        <f>IF(I9728="ILF",IF($C$1="预估功能点",'模板使用说明&amp;基础参数'!$E$15,'模板使用说明&amp;基础参数'!$E$22),IF(I9728="EIF",IF($C$1="预估功能点",'模板使用说明&amp;基础参数'!$E$16,'模板使用说明&amp;基础参数'!$E$23),IF(I9728="EI",IF($C$1="预估功能点",'模板使用说明&amp;基础参数'!$E$17,'模板使用说明&amp;基础参数'!$E$24),IF(I9728="EO",IF($C$1="预估功能点",'模板使用说明&amp;基础参数'!$E$18,'模板使用说明&amp;基础参数'!$E$25),IF(I9728="EQ",IF($C$1="预估功能点",'模板使用说明&amp;基础参数'!$E$19,'模板使用说明&amp;基础参数'!$E$26),"")))))</f>
        <v/>
      </c>
      <c r="K9728" s="81"/>
      <c r="L9728" s="81"/>
      <c r="M9728" s="82" t="str">
        <f>IF(J9728="","",IF(K9728="高",IF(L9728="删除",J9728*'模板使用说明&amp;基础参数'!$E$5*'模板使用说明&amp;基础参数'!$E$12,IF(L9728="修改",J9728*'模板使用说明&amp;基础参数'!$E$5*'模板使用说明&amp;基础参数'!$E$11,J9728*'模板使用说明&amp;基础参数'!$E$5*'模板使用说明&amp;基础参数'!$E$10)),IF(K9728="中",IF(L9728="删除",J9728*'模板使用说明&amp;基础参数'!$E$6*'模板使用说明&amp;基础参数'!$E$12,IF(L9728="修改",J9728*'模板使用说明&amp;基础参数'!$E$6*'模板使用说明&amp;基础参数'!$E$11,J9728*'模板使用说明&amp;基础参数'!$E$6*'模板使用说明&amp;基础参数'!$E$10)),IF(L9728="删除",J9728*'模板使用说明&amp;基础参数'!$E$7*'模板使用说明&amp;基础参数'!$E$12,IF(L9728="修改",J9728*'模板使用说明&amp;基础参数'!$E$7*'模板使用说明&amp;基础参数'!$E$11,J9728*'模板使用说明&amp;基础参数'!$E$7*'模板使用说明&amp;基础参数'!$E$10)))))</f>
        <v/>
      </c>
      <c r="N9728" s="83"/>
    </row>
    <row r="9729" ht="14.4" customHeight="1" spans="1:14">
      <c r="A9729" s="68">
        <f t="shared" si="152"/>
        <v>9724</v>
      </c>
      <c r="B9729" s="69"/>
      <c r="C9729" s="69"/>
      <c r="D9729" s="69"/>
      <c r="E9729" s="69"/>
      <c r="F9729" s="69"/>
      <c r="G9729" s="69"/>
      <c r="H9729" s="70"/>
      <c r="I9729" s="68"/>
      <c r="J9729" s="8" t="str">
        <f>IF(I9729="ILF",IF($C$1="预估功能点",'模板使用说明&amp;基础参数'!$E$15,'模板使用说明&amp;基础参数'!$E$22),IF(I9729="EIF",IF($C$1="预估功能点",'模板使用说明&amp;基础参数'!$E$16,'模板使用说明&amp;基础参数'!$E$23),IF(I9729="EI",IF($C$1="预估功能点",'模板使用说明&amp;基础参数'!$E$17,'模板使用说明&amp;基础参数'!$E$24),IF(I9729="EO",IF($C$1="预估功能点",'模板使用说明&amp;基础参数'!$E$18,'模板使用说明&amp;基础参数'!$E$25),IF(I9729="EQ",IF($C$1="预估功能点",'模板使用说明&amp;基础参数'!$E$19,'模板使用说明&amp;基础参数'!$E$26),"")))))</f>
        <v/>
      </c>
      <c r="K9729" s="81"/>
      <c r="L9729" s="81"/>
      <c r="M9729" s="82" t="str">
        <f>IF(J9729="","",IF(K9729="高",IF(L9729="删除",J9729*'模板使用说明&amp;基础参数'!$E$5*'模板使用说明&amp;基础参数'!$E$12,IF(L9729="修改",J9729*'模板使用说明&amp;基础参数'!$E$5*'模板使用说明&amp;基础参数'!$E$11,J9729*'模板使用说明&amp;基础参数'!$E$5*'模板使用说明&amp;基础参数'!$E$10)),IF(K9729="中",IF(L9729="删除",J9729*'模板使用说明&amp;基础参数'!$E$6*'模板使用说明&amp;基础参数'!$E$12,IF(L9729="修改",J9729*'模板使用说明&amp;基础参数'!$E$6*'模板使用说明&amp;基础参数'!$E$11,J9729*'模板使用说明&amp;基础参数'!$E$6*'模板使用说明&amp;基础参数'!$E$10)),IF(L9729="删除",J9729*'模板使用说明&amp;基础参数'!$E$7*'模板使用说明&amp;基础参数'!$E$12,IF(L9729="修改",J9729*'模板使用说明&amp;基础参数'!$E$7*'模板使用说明&amp;基础参数'!$E$11,J9729*'模板使用说明&amp;基础参数'!$E$7*'模板使用说明&amp;基础参数'!$E$10)))))</f>
        <v/>
      </c>
      <c r="N9729" s="83"/>
    </row>
    <row r="9730" ht="14.4" customHeight="1" spans="1:14">
      <c r="A9730" s="68">
        <f t="shared" si="152"/>
        <v>9725</v>
      </c>
      <c r="B9730" s="69"/>
      <c r="C9730" s="69"/>
      <c r="D9730" s="69"/>
      <c r="E9730" s="69"/>
      <c r="F9730" s="69"/>
      <c r="G9730" s="69"/>
      <c r="H9730" s="70"/>
      <c r="I9730" s="68"/>
      <c r="J9730" s="8" t="str">
        <f>IF(I9730="ILF",IF($C$1="预估功能点",'模板使用说明&amp;基础参数'!$E$15,'模板使用说明&amp;基础参数'!$E$22),IF(I9730="EIF",IF($C$1="预估功能点",'模板使用说明&amp;基础参数'!$E$16,'模板使用说明&amp;基础参数'!$E$23),IF(I9730="EI",IF($C$1="预估功能点",'模板使用说明&amp;基础参数'!$E$17,'模板使用说明&amp;基础参数'!$E$24),IF(I9730="EO",IF($C$1="预估功能点",'模板使用说明&amp;基础参数'!$E$18,'模板使用说明&amp;基础参数'!$E$25),IF(I9730="EQ",IF($C$1="预估功能点",'模板使用说明&amp;基础参数'!$E$19,'模板使用说明&amp;基础参数'!$E$26),"")))))</f>
        <v/>
      </c>
      <c r="K9730" s="81"/>
      <c r="L9730" s="81"/>
      <c r="M9730" s="82" t="str">
        <f>IF(J9730="","",IF(K9730="高",IF(L9730="删除",J9730*'模板使用说明&amp;基础参数'!$E$5*'模板使用说明&amp;基础参数'!$E$12,IF(L9730="修改",J9730*'模板使用说明&amp;基础参数'!$E$5*'模板使用说明&amp;基础参数'!$E$11,J9730*'模板使用说明&amp;基础参数'!$E$5*'模板使用说明&amp;基础参数'!$E$10)),IF(K9730="中",IF(L9730="删除",J9730*'模板使用说明&amp;基础参数'!$E$6*'模板使用说明&amp;基础参数'!$E$12,IF(L9730="修改",J9730*'模板使用说明&amp;基础参数'!$E$6*'模板使用说明&amp;基础参数'!$E$11,J9730*'模板使用说明&amp;基础参数'!$E$6*'模板使用说明&amp;基础参数'!$E$10)),IF(L9730="删除",J9730*'模板使用说明&amp;基础参数'!$E$7*'模板使用说明&amp;基础参数'!$E$12,IF(L9730="修改",J9730*'模板使用说明&amp;基础参数'!$E$7*'模板使用说明&amp;基础参数'!$E$11,J9730*'模板使用说明&amp;基础参数'!$E$7*'模板使用说明&amp;基础参数'!$E$10)))))</f>
        <v/>
      </c>
      <c r="N9730" s="83"/>
    </row>
    <row r="9731" ht="14.4" customHeight="1" spans="1:14">
      <c r="A9731" s="68">
        <f t="shared" si="152"/>
        <v>9726</v>
      </c>
      <c r="B9731" s="69"/>
      <c r="C9731" s="69"/>
      <c r="D9731" s="69"/>
      <c r="E9731" s="69"/>
      <c r="F9731" s="69"/>
      <c r="G9731" s="69"/>
      <c r="H9731" s="70"/>
      <c r="I9731" s="68"/>
      <c r="J9731" s="8" t="str">
        <f>IF(I9731="ILF",IF($C$1="预估功能点",'模板使用说明&amp;基础参数'!$E$15,'模板使用说明&amp;基础参数'!$E$22),IF(I9731="EIF",IF($C$1="预估功能点",'模板使用说明&amp;基础参数'!$E$16,'模板使用说明&amp;基础参数'!$E$23),IF(I9731="EI",IF($C$1="预估功能点",'模板使用说明&amp;基础参数'!$E$17,'模板使用说明&amp;基础参数'!$E$24),IF(I9731="EO",IF($C$1="预估功能点",'模板使用说明&amp;基础参数'!$E$18,'模板使用说明&amp;基础参数'!$E$25),IF(I9731="EQ",IF($C$1="预估功能点",'模板使用说明&amp;基础参数'!$E$19,'模板使用说明&amp;基础参数'!$E$26),"")))))</f>
        <v/>
      </c>
      <c r="K9731" s="81"/>
      <c r="L9731" s="81"/>
      <c r="M9731" s="82" t="str">
        <f>IF(J9731="","",IF(K9731="高",IF(L9731="删除",J9731*'模板使用说明&amp;基础参数'!$E$5*'模板使用说明&amp;基础参数'!$E$12,IF(L9731="修改",J9731*'模板使用说明&amp;基础参数'!$E$5*'模板使用说明&amp;基础参数'!$E$11,J9731*'模板使用说明&amp;基础参数'!$E$5*'模板使用说明&amp;基础参数'!$E$10)),IF(K9731="中",IF(L9731="删除",J9731*'模板使用说明&amp;基础参数'!$E$6*'模板使用说明&amp;基础参数'!$E$12,IF(L9731="修改",J9731*'模板使用说明&amp;基础参数'!$E$6*'模板使用说明&amp;基础参数'!$E$11,J9731*'模板使用说明&amp;基础参数'!$E$6*'模板使用说明&amp;基础参数'!$E$10)),IF(L9731="删除",J9731*'模板使用说明&amp;基础参数'!$E$7*'模板使用说明&amp;基础参数'!$E$12,IF(L9731="修改",J9731*'模板使用说明&amp;基础参数'!$E$7*'模板使用说明&amp;基础参数'!$E$11,J9731*'模板使用说明&amp;基础参数'!$E$7*'模板使用说明&amp;基础参数'!$E$10)))))</f>
        <v/>
      </c>
      <c r="N9731" s="83"/>
    </row>
    <row r="9732" ht="14.4" customHeight="1" spans="1:14">
      <c r="A9732" s="68">
        <f t="shared" ref="A9732:A9795" si="153">ROW()-5</f>
        <v>9727</v>
      </c>
      <c r="B9732" s="69"/>
      <c r="C9732" s="69"/>
      <c r="D9732" s="69"/>
      <c r="E9732" s="69"/>
      <c r="F9732" s="69"/>
      <c r="G9732" s="69"/>
      <c r="H9732" s="70"/>
      <c r="I9732" s="68"/>
      <c r="J9732" s="8" t="str">
        <f>IF(I9732="ILF",IF($C$1="预估功能点",'模板使用说明&amp;基础参数'!$E$15,'模板使用说明&amp;基础参数'!$E$22),IF(I9732="EIF",IF($C$1="预估功能点",'模板使用说明&amp;基础参数'!$E$16,'模板使用说明&amp;基础参数'!$E$23),IF(I9732="EI",IF($C$1="预估功能点",'模板使用说明&amp;基础参数'!$E$17,'模板使用说明&amp;基础参数'!$E$24),IF(I9732="EO",IF($C$1="预估功能点",'模板使用说明&amp;基础参数'!$E$18,'模板使用说明&amp;基础参数'!$E$25),IF(I9732="EQ",IF($C$1="预估功能点",'模板使用说明&amp;基础参数'!$E$19,'模板使用说明&amp;基础参数'!$E$26),"")))))</f>
        <v/>
      </c>
      <c r="K9732" s="81"/>
      <c r="L9732" s="81"/>
      <c r="M9732" s="82" t="str">
        <f>IF(J9732="","",IF(K9732="高",IF(L9732="删除",J9732*'模板使用说明&amp;基础参数'!$E$5*'模板使用说明&amp;基础参数'!$E$12,IF(L9732="修改",J9732*'模板使用说明&amp;基础参数'!$E$5*'模板使用说明&amp;基础参数'!$E$11,J9732*'模板使用说明&amp;基础参数'!$E$5*'模板使用说明&amp;基础参数'!$E$10)),IF(K9732="中",IF(L9732="删除",J9732*'模板使用说明&amp;基础参数'!$E$6*'模板使用说明&amp;基础参数'!$E$12,IF(L9732="修改",J9732*'模板使用说明&amp;基础参数'!$E$6*'模板使用说明&amp;基础参数'!$E$11,J9732*'模板使用说明&amp;基础参数'!$E$6*'模板使用说明&amp;基础参数'!$E$10)),IF(L9732="删除",J9732*'模板使用说明&amp;基础参数'!$E$7*'模板使用说明&amp;基础参数'!$E$12,IF(L9732="修改",J9732*'模板使用说明&amp;基础参数'!$E$7*'模板使用说明&amp;基础参数'!$E$11,J9732*'模板使用说明&amp;基础参数'!$E$7*'模板使用说明&amp;基础参数'!$E$10)))))</f>
        <v/>
      </c>
      <c r="N9732" s="83"/>
    </row>
    <row r="9733" ht="14.4" customHeight="1" spans="1:14">
      <c r="A9733" s="68">
        <f t="shared" si="153"/>
        <v>9728</v>
      </c>
      <c r="B9733" s="69"/>
      <c r="C9733" s="69"/>
      <c r="D9733" s="69"/>
      <c r="E9733" s="69"/>
      <c r="F9733" s="69"/>
      <c r="G9733" s="69"/>
      <c r="H9733" s="70"/>
      <c r="I9733" s="68"/>
      <c r="J9733" s="8" t="str">
        <f>IF(I9733="ILF",IF($C$1="预估功能点",'模板使用说明&amp;基础参数'!$E$15,'模板使用说明&amp;基础参数'!$E$22),IF(I9733="EIF",IF($C$1="预估功能点",'模板使用说明&amp;基础参数'!$E$16,'模板使用说明&amp;基础参数'!$E$23),IF(I9733="EI",IF($C$1="预估功能点",'模板使用说明&amp;基础参数'!$E$17,'模板使用说明&amp;基础参数'!$E$24),IF(I9733="EO",IF($C$1="预估功能点",'模板使用说明&amp;基础参数'!$E$18,'模板使用说明&amp;基础参数'!$E$25),IF(I9733="EQ",IF($C$1="预估功能点",'模板使用说明&amp;基础参数'!$E$19,'模板使用说明&amp;基础参数'!$E$26),"")))))</f>
        <v/>
      </c>
      <c r="K9733" s="81"/>
      <c r="L9733" s="81"/>
      <c r="M9733" s="82" t="str">
        <f>IF(J9733="","",IF(K9733="高",IF(L9733="删除",J9733*'模板使用说明&amp;基础参数'!$E$5*'模板使用说明&amp;基础参数'!$E$12,IF(L9733="修改",J9733*'模板使用说明&amp;基础参数'!$E$5*'模板使用说明&amp;基础参数'!$E$11,J9733*'模板使用说明&amp;基础参数'!$E$5*'模板使用说明&amp;基础参数'!$E$10)),IF(K9733="中",IF(L9733="删除",J9733*'模板使用说明&amp;基础参数'!$E$6*'模板使用说明&amp;基础参数'!$E$12,IF(L9733="修改",J9733*'模板使用说明&amp;基础参数'!$E$6*'模板使用说明&amp;基础参数'!$E$11,J9733*'模板使用说明&amp;基础参数'!$E$6*'模板使用说明&amp;基础参数'!$E$10)),IF(L9733="删除",J9733*'模板使用说明&amp;基础参数'!$E$7*'模板使用说明&amp;基础参数'!$E$12,IF(L9733="修改",J9733*'模板使用说明&amp;基础参数'!$E$7*'模板使用说明&amp;基础参数'!$E$11,J9733*'模板使用说明&amp;基础参数'!$E$7*'模板使用说明&amp;基础参数'!$E$10)))))</f>
        <v/>
      </c>
      <c r="N9733" s="83"/>
    </row>
    <row r="9734" ht="14.4" customHeight="1" spans="1:14">
      <c r="A9734" s="68">
        <f t="shared" si="153"/>
        <v>9729</v>
      </c>
      <c r="B9734" s="69"/>
      <c r="C9734" s="69"/>
      <c r="D9734" s="69"/>
      <c r="E9734" s="69"/>
      <c r="F9734" s="69"/>
      <c r="G9734" s="69"/>
      <c r="H9734" s="70"/>
      <c r="I9734" s="68"/>
      <c r="J9734" s="8" t="str">
        <f>IF(I9734="ILF",IF($C$1="预估功能点",'模板使用说明&amp;基础参数'!$E$15,'模板使用说明&amp;基础参数'!$E$22),IF(I9734="EIF",IF($C$1="预估功能点",'模板使用说明&amp;基础参数'!$E$16,'模板使用说明&amp;基础参数'!$E$23),IF(I9734="EI",IF($C$1="预估功能点",'模板使用说明&amp;基础参数'!$E$17,'模板使用说明&amp;基础参数'!$E$24),IF(I9734="EO",IF($C$1="预估功能点",'模板使用说明&amp;基础参数'!$E$18,'模板使用说明&amp;基础参数'!$E$25),IF(I9734="EQ",IF($C$1="预估功能点",'模板使用说明&amp;基础参数'!$E$19,'模板使用说明&amp;基础参数'!$E$26),"")))))</f>
        <v/>
      </c>
      <c r="K9734" s="81"/>
      <c r="L9734" s="81"/>
      <c r="M9734" s="82" t="str">
        <f>IF(J9734="","",IF(K9734="高",IF(L9734="删除",J9734*'模板使用说明&amp;基础参数'!$E$5*'模板使用说明&amp;基础参数'!$E$12,IF(L9734="修改",J9734*'模板使用说明&amp;基础参数'!$E$5*'模板使用说明&amp;基础参数'!$E$11,J9734*'模板使用说明&amp;基础参数'!$E$5*'模板使用说明&amp;基础参数'!$E$10)),IF(K9734="中",IF(L9734="删除",J9734*'模板使用说明&amp;基础参数'!$E$6*'模板使用说明&amp;基础参数'!$E$12,IF(L9734="修改",J9734*'模板使用说明&amp;基础参数'!$E$6*'模板使用说明&amp;基础参数'!$E$11,J9734*'模板使用说明&amp;基础参数'!$E$6*'模板使用说明&amp;基础参数'!$E$10)),IF(L9734="删除",J9734*'模板使用说明&amp;基础参数'!$E$7*'模板使用说明&amp;基础参数'!$E$12,IF(L9734="修改",J9734*'模板使用说明&amp;基础参数'!$E$7*'模板使用说明&amp;基础参数'!$E$11,J9734*'模板使用说明&amp;基础参数'!$E$7*'模板使用说明&amp;基础参数'!$E$10)))))</f>
        <v/>
      </c>
      <c r="N9734" s="83"/>
    </row>
    <row r="9735" ht="14.4" customHeight="1" spans="1:14">
      <c r="A9735" s="68">
        <f t="shared" si="153"/>
        <v>9730</v>
      </c>
      <c r="B9735" s="69"/>
      <c r="C9735" s="69"/>
      <c r="D9735" s="69"/>
      <c r="E9735" s="69"/>
      <c r="F9735" s="69"/>
      <c r="G9735" s="69"/>
      <c r="H9735" s="70"/>
      <c r="I9735" s="68"/>
      <c r="J9735" s="8" t="str">
        <f>IF(I9735="ILF",IF($C$1="预估功能点",'模板使用说明&amp;基础参数'!$E$15,'模板使用说明&amp;基础参数'!$E$22),IF(I9735="EIF",IF($C$1="预估功能点",'模板使用说明&amp;基础参数'!$E$16,'模板使用说明&amp;基础参数'!$E$23),IF(I9735="EI",IF($C$1="预估功能点",'模板使用说明&amp;基础参数'!$E$17,'模板使用说明&amp;基础参数'!$E$24),IF(I9735="EO",IF($C$1="预估功能点",'模板使用说明&amp;基础参数'!$E$18,'模板使用说明&amp;基础参数'!$E$25),IF(I9735="EQ",IF($C$1="预估功能点",'模板使用说明&amp;基础参数'!$E$19,'模板使用说明&amp;基础参数'!$E$26),"")))))</f>
        <v/>
      </c>
      <c r="K9735" s="81"/>
      <c r="L9735" s="81"/>
      <c r="M9735" s="82" t="str">
        <f>IF(J9735="","",IF(K9735="高",IF(L9735="删除",J9735*'模板使用说明&amp;基础参数'!$E$5*'模板使用说明&amp;基础参数'!$E$12,IF(L9735="修改",J9735*'模板使用说明&amp;基础参数'!$E$5*'模板使用说明&amp;基础参数'!$E$11,J9735*'模板使用说明&amp;基础参数'!$E$5*'模板使用说明&amp;基础参数'!$E$10)),IF(K9735="中",IF(L9735="删除",J9735*'模板使用说明&amp;基础参数'!$E$6*'模板使用说明&amp;基础参数'!$E$12,IF(L9735="修改",J9735*'模板使用说明&amp;基础参数'!$E$6*'模板使用说明&amp;基础参数'!$E$11,J9735*'模板使用说明&amp;基础参数'!$E$6*'模板使用说明&amp;基础参数'!$E$10)),IF(L9735="删除",J9735*'模板使用说明&amp;基础参数'!$E$7*'模板使用说明&amp;基础参数'!$E$12,IF(L9735="修改",J9735*'模板使用说明&amp;基础参数'!$E$7*'模板使用说明&amp;基础参数'!$E$11,J9735*'模板使用说明&amp;基础参数'!$E$7*'模板使用说明&amp;基础参数'!$E$10)))))</f>
        <v/>
      </c>
      <c r="N9735" s="83"/>
    </row>
    <row r="9736" ht="14.4" customHeight="1" spans="1:14">
      <c r="A9736" s="68">
        <f t="shared" si="153"/>
        <v>9731</v>
      </c>
      <c r="B9736" s="69"/>
      <c r="C9736" s="69"/>
      <c r="D9736" s="69"/>
      <c r="E9736" s="69"/>
      <c r="F9736" s="69"/>
      <c r="G9736" s="69"/>
      <c r="H9736" s="70"/>
      <c r="I9736" s="68"/>
      <c r="J9736" s="8" t="str">
        <f>IF(I9736="ILF",IF($C$1="预估功能点",'模板使用说明&amp;基础参数'!$E$15,'模板使用说明&amp;基础参数'!$E$22),IF(I9736="EIF",IF($C$1="预估功能点",'模板使用说明&amp;基础参数'!$E$16,'模板使用说明&amp;基础参数'!$E$23),IF(I9736="EI",IF($C$1="预估功能点",'模板使用说明&amp;基础参数'!$E$17,'模板使用说明&amp;基础参数'!$E$24),IF(I9736="EO",IF($C$1="预估功能点",'模板使用说明&amp;基础参数'!$E$18,'模板使用说明&amp;基础参数'!$E$25),IF(I9736="EQ",IF($C$1="预估功能点",'模板使用说明&amp;基础参数'!$E$19,'模板使用说明&amp;基础参数'!$E$26),"")))))</f>
        <v/>
      </c>
      <c r="K9736" s="81"/>
      <c r="L9736" s="81"/>
      <c r="M9736" s="82" t="str">
        <f>IF(J9736="","",IF(K9736="高",IF(L9736="删除",J9736*'模板使用说明&amp;基础参数'!$E$5*'模板使用说明&amp;基础参数'!$E$12,IF(L9736="修改",J9736*'模板使用说明&amp;基础参数'!$E$5*'模板使用说明&amp;基础参数'!$E$11,J9736*'模板使用说明&amp;基础参数'!$E$5*'模板使用说明&amp;基础参数'!$E$10)),IF(K9736="中",IF(L9736="删除",J9736*'模板使用说明&amp;基础参数'!$E$6*'模板使用说明&amp;基础参数'!$E$12,IF(L9736="修改",J9736*'模板使用说明&amp;基础参数'!$E$6*'模板使用说明&amp;基础参数'!$E$11,J9736*'模板使用说明&amp;基础参数'!$E$6*'模板使用说明&amp;基础参数'!$E$10)),IF(L9736="删除",J9736*'模板使用说明&amp;基础参数'!$E$7*'模板使用说明&amp;基础参数'!$E$12,IF(L9736="修改",J9736*'模板使用说明&amp;基础参数'!$E$7*'模板使用说明&amp;基础参数'!$E$11,J9736*'模板使用说明&amp;基础参数'!$E$7*'模板使用说明&amp;基础参数'!$E$10)))))</f>
        <v/>
      </c>
      <c r="N9736" s="83"/>
    </row>
    <row r="9737" ht="14.4" customHeight="1" spans="1:14">
      <c r="A9737" s="68">
        <f t="shared" si="153"/>
        <v>9732</v>
      </c>
      <c r="B9737" s="69"/>
      <c r="C9737" s="69"/>
      <c r="D9737" s="69"/>
      <c r="E9737" s="69"/>
      <c r="F9737" s="69"/>
      <c r="G9737" s="69"/>
      <c r="H9737" s="70"/>
      <c r="I9737" s="68"/>
      <c r="J9737" s="8" t="str">
        <f>IF(I9737="ILF",IF($C$1="预估功能点",'模板使用说明&amp;基础参数'!$E$15,'模板使用说明&amp;基础参数'!$E$22),IF(I9737="EIF",IF($C$1="预估功能点",'模板使用说明&amp;基础参数'!$E$16,'模板使用说明&amp;基础参数'!$E$23),IF(I9737="EI",IF($C$1="预估功能点",'模板使用说明&amp;基础参数'!$E$17,'模板使用说明&amp;基础参数'!$E$24),IF(I9737="EO",IF($C$1="预估功能点",'模板使用说明&amp;基础参数'!$E$18,'模板使用说明&amp;基础参数'!$E$25),IF(I9737="EQ",IF($C$1="预估功能点",'模板使用说明&amp;基础参数'!$E$19,'模板使用说明&amp;基础参数'!$E$26),"")))))</f>
        <v/>
      </c>
      <c r="K9737" s="81"/>
      <c r="L9737" s="81"/>
      <c r="M9737" s="82" t="str">
        <f>IF(J9737="","",IF(K9737="高",IF(L9737="删除",J9737*'模板使用说明&amp;基础参数'!$E$5*'模板使用说明&amp;基础参数'!$E$12,IF(L9737="修改",J9737*'模板使用说明&amp;基础参数'!$E$5*'模板使用说明&amp;基础参数'!$E$11,J9737*'模板使用说明&amp;基础参数'!$E$5*'模板使用说明&amp;基础参数'!$E$10)),IF(K9737="中",IF(L9737="删除",J9737*'模板使用说明&amp;基础参数'!$E$6*'模板使用说明&amp;基础参数'!$E$12,IF(L9737="修改",J9737*'模板使用说明&amp;基础参数'!$E$6*'模板使用说明&amp;基础参数'!$E$11,J9737*'模板使用说明&amp;基础参数'!$E$6*'模板使用说明&amp;基础参数'!$E$10)),IF(L9737="删除",J9737*'模板使用说明&amp;基础参数'!$E$7*'模板使用说明&amp;基础参数'!$E$12,IF(L9737="修改",J9737*'模板使用说明&amp;基础参数'!$E$7*'模板使用说明&amp;基础参数'!$E$11,J9737*'模板使用说明&amp;基础参数'!$E$7*'模板使用说明&amp;基础参数'!$E$10)))))</f>
        <v/>
      </c>
      <c r="N9737" s="83"/>
    </row>
    <row r="9738" ht="14.4" customHeight="1" spans="1:14">
      <c r="A9738" s="68">
        <f t="shared" si="153"/>
        <v>9733</v>
      </c>
      <c r="B9738" s="69"/>
      <c r="C9738" s="69"/>
      <c r="D9738" s="69"/>
      <c r="E9738" s="69"/>
      <c r="F9738" s="69"/>
      <c r="G9738" s="69"/>
      <c r="H9738" s="70"/>
      <c r="I9738" s="68"/>
      <c r="J9738" s="8" t="str">
        <f>IF(I9738="ILF",IF($C$1="预估功能点",'模板使用说明&amp;基础参数'!$E$15,'模板使用说明&amp;基础参数'!$E$22),IF(I9738="EIF",IF($C$1="预估功能点",'模板使用说明&amp;基础参数'!$E$16,'模板使用说明&amp;基础参数'!$E$23),IF(I9738="EI",IF($C$1="预估功能点",'模板使用说明&amp;基础参数'!$E$17,'模板使用说明&amp;基础参数'!$E$24),IF(I9738="EO",IF($C$1="预估功能点",'模板使用说明&amp;基础参数'!$E$18,'模板使用说明&amp;基础参数'!$E$25),IF(I9738="EQ",IF($C$1="预估功能点",'模板使用说明&amp;基础参数'!$E$19,'模板使用说明&amp;基础参数'!$E$26),"")))))</f>
        <v/>
      </c>
      <c r="K9738" s="81"/>
      <c r="L9738" s="81"/>
      <c r="M9738" s="82" t="str">
        <f>IF(J9738="","",IF(K9738="高",IF(L9738="删除",J9738*'模板使用说明&amp;基础参数'!$E$5*'模板使用说明&amp;基础参数'!$E$12,IF(L9738="修改",J9738*'模板使用说明&amp;基础参数'!$E$5*'模板使用说明&amp;基础参数'!$E$11,J9738*'模板使用说明&amp;基础参数'!$E$5*'模板使用说明&amp;基础参数'!$E$10)),IF(K9738="中",IF(L9738="删除",J9738*'模板使用说明&amp;基础参数'!$E$6*'模板使用说明&amp;基础参数'!$E$12,IF(L9738="修改",J9738*'模板使用说明&amp;基础参数'!$E$6*'模板使用说明&amp;基础参数'!$E$11,J9738*'模板使用说明&amp;基础参数'!$E$6*'模板使用说明&amp;基础参数'!$E$10)),IF(L9738="删除",J9738*'模板使用说明&amp;基础参数'!$E$7*'模板使用说明&amp;基础参数'!$E$12,IF(L9738="修改",J9738*'模板使用说明&amp;基础参数'!$E$7*'模板使用说明&amp;基础参数'!$E$11,J9738*'模板使用说明&amp;基础参数'!$E$7*'模板使用说明&amp;基础参数'!$E$10)))))</f>
        <v/>
      </c>
      <c r="N9738" s="83"/>
    </row>
    <row r="9739" ht="14.4" customHeight="1" spans="1:14">
      <c r="A9739" s="68">
        <f t="shared" si="153"/>
        <v>9734</v>
      </c>
      <c r="B9739" s="69"/>
      <c r="C9739" s="69"/>
      <c r="D9739" s="69"/>
      <c r="E9739" s="69"/>
      <c r="F9739" s="69"/>
      <c r="G9739" s="69"/>
      <c r="H9739" s="70"/>
      <c r="I9739" s="68"/>
      <c r="J9739" s="8" t="str">
        <f>IF(I9739="ILF",IF($C$1="预估功能点",'模板使用说明&amp;基础参数'!$E$15,'模板使用说明&amp;基础参数'!$E$22),IF(I9739="EIF",IF($C$1="预估功能点",'模板使用说明&amp;基础参数'!$E$16,'模板使用说明&amp;基础参数'!$E$23),IF(I9739="EI",IF($C$1="预估功能点",'模板使用说明&amp;基础参数'!$E$17,'模板使用说明&amp;基础参数'!$E$24),IF(I9739="EO",IF($C$1="预估功能点",'模板使用说明&amp;基础参数'!$E$18,'模板使用说明&amp;基础参数'!$E$25),IF(I9739="EQ",IF($C$1="预估功能点",'模板使用说明&amp;基础参数'!$E$19,'模板使用说明&amp;基础参数'!$E$26),"")))))</f>
        <v/>
      </c>
      <c r="K9739" s="81"/>
      <c r="L9739" s="81"/>
      <c r="M9739" s="82" t="str">
        <f>IF(J9739="","",IF(K9739="高",IF(L9739="删除",J9739*'模板使用说明&amp;基础参数'!$E$5*'模板使用说明&amp;基础参数'!$E$12,IF(L9739="修改",J9739*'模板使用说明&amp;基础参数'!$E$5*'模板使用说明&amp;基础参数'!$E$11,J9739*'模板使用说明&amp;基础参数'!$E$5*'模板使用说明&amp;基础参数'!$E$10)),IF(K9739="中",IF(L9739="删除",J9739*'模板使用说明&amp;基础参数'!$E$6*'模板使用说明&amp;基础参数'!$E$12,IF(L9739="修改",J9739*'模板使用说明&amp;基础参数'!$E$6*'模板使用说明&amp;基础参数'!$E$11,J9739*'模板使用说明&amp;基础参数'!$E$6*'模板使用说明&amp;基础参数'!$E$10)),IF(L9739="删除",J9739*'模板使用说明&amp;基础参数'!$E$7*'模板使用说明&amp;基础参数'!$E$12,IF(L9739="修改",J9739*'模板使用说明&amp;基础参数'!$E$7*'模板使用说明&amp;基础参数'!$E$11,J9739*'模板使用说明&amp;基础参数'!$E$7*'模板使用说明&amp;基础参数'!$E$10)))))</f>
        <v/>
      </c>
      <c r="N9739" s="83"/>
    </row>
    <row r="9740" ht="14.4" customHeight="1" spans="1:14">
      <c r="A9740" s="68">
        <f t="shared" si="153"/>
        <v>9735</v>
      </c>
      <c r="B9740" s="69"/>
      <c r="C9740" s="69"/>
      <c r="D9740" s="69"/>
      <c r="E9740" s="69"/>
      <c r="F9740" s="69"/>
      <c r="G9740" s="69"/>
      <c r="H9740" s="70"/>
      <c r="I9740" s="68"/>
      <c r="J9740" s="8" t="str">
        <f>IF(I9740="ILF",IF($C$1="预估功能点",'模板使用说明&amp;基础参数'!$E$15,'模板使用说明&amp;基础参数'!$E$22),IF(I9740="EIF",IF($C$1="预估功能点",'模板使用说明&amp;基础参数'!$E$16,'模板使用说明&amp;基础参数'!$E$23),IF(I9740="EI",IF($C$1="预估功能点",'模板使用说明&amp;基础参数'!$E$17,'模板使用说明&amp;基础参数'!$E$24),IF(I9740="EO",IF($C$1="预估功能点",'模板使用说明&amp;基础参数'!$E$18,'模板使用说明&amp;基础参数'!$E$25),IF(I9740="EQ",IF($C$1="预估功能点",'模板使用说明&amp;基础参数'!$E$19,'模板使用说明&amp;基础参数'!$E$26),"")))))</f>
        <v/>
      </c>
      <c r="K9740" s="81"/>
      <c r="L9740" s="81"/>
      <c r="M9740" s="82" t="str">
        <f>IF(J9740="","",IF(K9740="高",IF(L9740="删除",J9740*'模板使用说明&amp;基础参数'!$E$5*'模板使用说明&amp;基础参数'!$E$12,IF(L9740="修改",J9740*'模板使用说明&amp;基础参数'!$E$5*'模板使用说明&amp;基础参数'!$E$11,J9740*'模板使用说明&amp;基础参数'!$E$5*'模板使用说明&amp;基础参数'!$E$10)),IF(K9740="中",IF(L9740="删除",J9740*'模板使用说明&amp;基础参数'!$E$6*'模板使用说明&amp;基础参数'!$E$12,IF(L9740="修改",J9740*'模板使用说明&amp;基础参数'!$E$6*'模板使用说明&amp;基础参数'!$E$11,J9740*'模板使用说明&amp;基础参数'!$E$6*'模板使用说明&amp;基础参数'!$E$10)),IF(L9740="删除",J9740*'模板使用说明&amp;基础参数'!$E$7*'模板使用说明&amp;基础参数'!$E$12,IF(L9740="修改",J9740*'模板使用说明&amp;基础参数'!$E$7*'模板使用说明&amp;基础参数'!$E$11,J9740*'模板使用说明&amp;基础参数'!$E$7*'模板使用说明&amp;基础参数'!$E$10)))))</f>
        <v/>
      </c>
      <c r="N9740" s="83"/>
    </row>
    <row r="9741" ht="14.4" customHeight="1" spans="1:14">
      <c r="A9741" s="68">
        <f t="shared" si="153"/>
        <v>9736</v>
      </c>
      <c r="B9741" s="69"/>
      <c r="C9741" s="69"/>
      <c r="D9741" s="69"/>
      <c r="E9741" s="69"/>
      <c r="F9741" s="69"/>
      <c r="G9741" s="69"/>
      <c r="H9741" s="70"/>
      <c r="I9741" s="68"/>
      <c r="J9741" s="8" t="str">
        <f>IF(I9741="ILF",IF($C$1="预估功能点",'模板使用说明&amp;基础参数'!$E$15,'模板使用说明&amp;基础参数'!$E$22),IF(I9741="EIF",IF($C$1="预估功能点",'模板使用说明&amp;基础参数'!$E$16,'模板使用说明&amp;基础参数'!$E$23),IF(I9741="EI",IF($C$1="预估功能点",'模板使用说明&amp;基础参数'!$E$17,'模板使用说明&amp;基础参数'!$E$24),IF(I9741="EO",IF($C$1="预估功能点",'模板使用说明&amp;基础参数'!$E$18,'模板使用说明&amp;基础参数'!$E$25),IF(I9741="EQ",IF($C$1="预估功能点",'模板使用说明&amp;基础参数'!$E$19,'模板使用说明&amp;基础参数'!$E$26),"")))))</f>
        <v/>
      </c>
      <c r="K9741" s="81"/>
      <c r="L9741" s="81"/>
      <c r="M9741" s="82" t="str">
        <f>IF(J9741="","",IF(K9741="高",IF(L9741="删除",J9741*'模板使用说明&amp;基础参数'!$E$5*'模板使用说明&amp;基础参数'!$E$12,IF(L9741="修改",J9741*'模板使用说明&amp;基础参数'!$E$5*'模板使用说明&amp;基础参数'!$E$11,J9741*'模板使用说明&amp;基础参数'!$E$5*'模板使用说明&amp;基础参数'!$E$10)),IF(K9741="中",IF(L9741="删除",J9741*'模板使用说明&amp;基础参数'!$E$6*'模板使用说明&amp;基础参数'!$E$12,IF(L9741="修改",J9741*'模板使用说明&amp;基础参数'!$E$6*'模板使用说明&amp;基础参数'!$E$11,J9741*'模板使用说明&amp;基础参数'!$E$6*'模板使用说明&amp;基础参数'!$E$10)),IF(L9741="删除",J9741*'模板使用说明&amp;基础参数'!$E$7*'模板使用说明&amp;基础参数'!$E$12,IF(L9741="修改",J9741*'模板使用说明&amp;基础参数'!$E$7*'模板使用说明&amp;基础参数'!$E$11,J9741*'模板使用说明&amp;基础参数'!$E$7*'模板使用说明&amp;基础参数'!$E$10)))))</f>
        <v/>
      </c>
      <c r="N9741" s="83"/>
    </row>
    <row r="9742" ht="14.4" customHeight="1" spans="1:14">
      <c r="A9742" s="68">
        <f t="shared" si="153"/>
        <v>9737</v>
      </c>
      <c r="B9742" s="69"/>
      <c r="C9742" s="69"/>
      <c r="D9742" s="69"/>
      <c r="E9742" s="69"/>
      <c r="F9742" s="69"/>
      <c r="G9742" s="69"/>
      <c r="H9742" s="70"/>
      <c r="I9742" s="68"/>
      <c r="J9742" s="8" t="str">
        <f>IF(I9742="ILF",IF($C$1="预估功能点",'模板使用说明&amp;基础参数'!$E$15,'模板使用说明&amp;基础参数'!$E$22),IF(I9742="EIF",IF($C$1="预估功能点",'模板使用说明&amp;基础参数'!$E$16,'模板使用说明&amp;基础参数'!$E$23),IF(I9742="EI",IF($C$1="预估功能点",'模板使用说明&amp;基础参数'!$E$17,'模板使用说明&amp;基础参数'!$E$24),IF(I9742="EO",IF($C$1="预估功能点",'模板使用说明&amp;基础参数'!$E$18,'模板使用说明&amp;基础参数'!$E$25),IF(I9742="EQ",IF($C$1="预估功能点",'模板使用说明&amp;基础参数'!$E$19,'模板使用说明&amp;基础参数'!$E$26),"")))))</f>
        <v/>
      </c>
      <c r="K9742" s="81"/>
      <c r="L9742" s="81"/>
      <c r="M9742" s="82" t="str">
        <f>IF(J9742="","",IF(K9742="高",IF(L9742="删除",J9742*'模板使用说明&amp;基础参数'!$E$5*'模板使用说明&amp;基础参数'!$E$12,IF(L9742="修改",J9742*'模板使用说明&amp;基础参数'!$E$5*'模板使用说明&amp;基础参数'!$E$11,J9742*'模板使用说明&amp;基础参数'!$E$5*'模板使用说明&amp;基础参数'!$E$10)),IF(K9742="中",IF(L9742="删除",J9742*'模板使用说明&amp;基础参数'!$E$6*'模板使用说明&amp;基础参数'!$E$12,IF(L9742="修改",J9742*'模板使用说明&amp;基础参数'!$E$6*'模板使用说明&amp;基础参数'!$E$11,J9742*'模板使用说明&amp;基础参数'!$E$6*'模板使用说明&amp;基础参数'!$E$10)),IF(L9742="删除",J9742*'模板使用说明&amp;基础参数'!$E$7*'模板使用说明&amp;基础参数'!$E$12,IF(L9742="修改",J9742*'模板使用说明&amp;基础参数'!$E$7*'模板使用说明&amp;基础参数'!$E$11,J9742*'模板使用说明&amp;基础参数'!$E$7*'模板使用说明&amp;基础参数'!$E$10)))))</f>
        <v/>
      </c>
      <c r="N9742" s="83"/>
    </row>
    <row r="9743" ht="14.4" customHeight="1" spans="1:14">
      <c r="A9743" s="68">
        <f t="shared" si="153"/>
        <v>9738</v>
      </c>
      <c r="B9743" s="69"/>
      <c r="C9743" s="69"/>
      <c r="D9743" s="69"/>
      <c r="E9743" s="69"/>
      <c r="F9743" s="69"/>
      <c r="G9743" s="69"/>
      <c r="H9743" s="70"/>
      <c r="I9743" s="68"/>
      <c r="J9743" s="8" t="str">
        <f>IF(I9743="ILF",IF($C$1="预估功能点",'模板使用说明&amp;基础参数'!$E$15,'模板使用说明&amp;基础参数'!$E$22),IF(I9743="EIF",IF($C$1="预估功能点",'模板使用说明&amp;基础参数'!$E$16,'模板使用说明&amp;基础参数'!$E$23),IF(I9743="EI",IF($C$1="预估功能点",'模板使用说明&amp;基础参数'!$E$17,'模板使用说明&amp;基础参数'!$E$24),IF(I9743="EO",IF($C$1="预估功能点",'模板使用说明&amp;基础参数'!$E$18,'模板使用说明&amp;基础参数'!$E$25),IF(I9743="EQ",IF($C$1="预估功能点",'模板使用说明&amp;基础参数'!$E$19,'模板使用说明&amp;基础参数'!$E$26),"")))))</f>
        <v/>
      </c>
      <c r="K9743" s="81"/>
      <c r="L9743" s="81"/>
      <c r="M9743" s="82" t="str">
        <f>IF(J9743="","",IF(K9743="高",IF(L9743="删除",J9743*'模板使用说明&amp;基础参数'!$E$5*'模板使用说明&amp;基础参数'!$E$12,IF(L9743="修改",J9743*'模板使用说明&amp;基础参数'!$E$5*'模板使用说明&amp;基础参数'!$E$11,J9743*'模板使用说明&amp;基础参数'!$E$5*'模板使用说明&amp;基础参数'!$E$10)),IF(K9743="中",IF(L9743="删除",J9743*'模板使用说明&amp;基础参数'!$E$6*'模板使用说明&amp;基础参数'!$E$12,IF(L9743="修改",J9743*'模板使用说明&amp;基础参数'!$E$6*'模板使用说明&amp;基础参数'!$E$11,J9743*'模板使用说明&amp;基础参数'!$E$6*'模板使用说明&amp;基础参数'!$E$10)),IF(L9743="删除",J9743*'模板使用说明&amp;基础参数'!$E$7*'模板使用说明&amp;基础参数'!$E$12,IF(L9743="修改",J9743*'模板使用说明&amp;基础参数'!$E$7*'模板使用说明&amp;基础参数'!$E$11,J9743*'模板使用说明&amp;基础参数'!$E$7*'模板使用说明&amp;基础参数'!$E$10)))))</f>
        <v/>
      </c>
      <c r="N9743" s="83"/>
    </row>
    <row r="9744" ht="14.4" customHeight="1" spans="1:14">
      <c r="A9744" s="68">
        <f t="shared" si="153"/>
        <v>9739</v>
      </c>
      <c r="B9744" s="69"/>
      <c r="C9744" s="69"/>
      <c r="D9744" s="69"/>
      <c r="E9744" s="69"/>
      <c r="F9744" s="69"/>
      <c r="G9744" s="69"/>
      <c r="H9744" s="70"/>
      <c r="I9744" s="68"/>
      <c r="J9744" s="8" t="str">
        <f>IF(I9744="ILF",IF($C$1="预估功能点",'模板使用说明&amp;基础参数'!$E$15,'模板使用说明&amp;基础参数'!$E$22),IF(I9744="EIF",IF($C$1="预估功能点",'模板使用说明&amp;基础参数'!$E$16,'模板使用说明&amp;基础参数'!$E$23),IF(I9744="EI",IF($C$1="预估功能点",'模板使用说明&amp;基础参数'!$E$17,'模板使用说明&amp;基础参数'!$E$24),IF(I9744="EO",IF($C$1="预估功能点",'模板使用说明&amp;基础参数'!$E$18,'模板使用说明&amp;基础参数'!$E$25),IF(I9744="EQ",IF($C$1="预估功能点",'模板使用说明&amp;基础参数'!$E$19,'模板使用说明&amp;基础参数'!$E$26),"")))))</f>
        <v/>
      </c>
      <c r="K9744" s="81"/>
      <c r="L9744" s="81"/>
      <c r="M9744" s="82" t="str">
        <f>IF(J9744="","",IF(K9744="高",IF(L9744="删除",J9744*'模板使用说明&amp;基础参数'!$E$5*'模板使用说明&amp;基础参数'!$E$12,IF(L9744="修改",J9744*'模板使用说明&amp;基础参数'!$E$5*'模板使用说明&amp;基础参数'!$E$11,J9744*'模板使用说明&amp;基础参数'!$E$5*'模板使用说明&amp;基础参数'!$E$10)),IF(K9744="中",IF(L9744="删除",J9744*'模板使用说明&amp;基础参数'!$E$6*'模板使用说明&amp;基础参数'!$E$12,IF(L9744="修改",J9744*'模板使用说明&amp;基础参数'!$E$6*'模板使用说明&amp;基础参数'!$E$11,J9744*'模板使用说明&amp;基础参数'!$E$6*'模板使用说明&amp;基础参数'!$E$10)),IF(L9744="删除",J9744*'模板使用说明&amp;基础参数'!$E$7*'模板使用说明&amp;基础参数'!$E$12,IF(L9744="修改",J9744*'模板使用说明&amp;基础参数'!$E$7*'模板使用说明&amp;基础参数'!$E$11,J9744*'模板使用说明&amp;基础参数'!$E$7*'模板使用说明&amp;基础参数'!$E$10)))))</f>
        <v/>
      </c>
      <c r="N9744" s="83"/>
    </row>
    <row r="9745" ht="14.4" customHeight="1" spans="1:14">
      <c r="A9745" s="68">
        <f t="shared" si="153"/>
        <v>9740</v>
      </c>
      <c r="B9745" s="69"/>
      <c r="C9745" s="69"/>
      <c r="D9745" s="69"/>
      <c r="E9745" s="69"/>
      <c r="F9745" s="69"/>
      <c r="G9745" s="69"/>
      <c r="H9745" s="70"/>
      <c r="I9745" s="68"/>
      <c r="J9745" s="8" t="str">
        <f>IF(I9745="ILF",IF($C$1="预估功能点",'模板使用说明&amp;基础参数'!$E$15,'模板使用说明&amp;基础参数'!$E$22),IF(I9745="EIF",IF($C$1="预估功能点",'模板使用说明&amp;基础参数'!$E$16,'模板使用说明&amp;基础参数'!$E$23),IF(I9745="EI",IF($C$1="预估功能点",'模板使用说明&amp;基础参数'!$E$17,'模板使用说明&amp;基础参数'!$E$24),IF(I9745="EO",IF($C$1="预估功能点",'模板使用说明&amp;基础参数'!$E$18,'模板使用说明&amp;基础参数'!$E$25),IF(I9745="EQ",IF($C$1="预估功能点",'模板使用说明&amp;基础参数'!$E$19,'模板使用说明&amp;基础参数'!$E$26),"")))))</f>
        <v/>
      </c>
      <c r="K9745" s="81"/>
      <c r="L9745" s="81"/>
      <c r="M9745" s="82" t="str">
        <f>IF(J9745="","",IF(K9745="高",IF(L9745="删除",J9745*'模板使用说明&amp;基础参数'!$E$5*'模板使用说明&amp;基础参数'!$E$12,IF(L9745="修改",J9745*'模板使用说明&amp;基础参数'!$E$5*'模板使用说明&amp;基础参数'!$E$11,J9745*'模板使用说明&amp;基础参数'!$E$5*'模板使用说明&amp;基础参数'!$E$10)),IF(K9745="中",IF(L9745="删除",J9745*'模板使用说明&amp;基础参数'!$E$6*'模板使用说明&amp;基础参数'!$E$12,IF(L9745="修改",J9745*'模板使用说明&amp;基础参数'!$E$6*'模板使用说明&amp;基础参数'!$E$11,J9745*'模板使用说明&amp;基础参数'!$E$6*'模板使用说明&amp;基础参数'!$E$10)),IF(L9745="删除",J9745*'模板使用说明&amp;基础参数'!$E$7*'模板使用说明&amp;基础参数'!$E$12,IF(L9745="修改",J9745*'模板使用说明&amp;基础参数'!$E$7*'模板使用说明&amp;基础参数'!$E$11,J9745*'模板使用说明&amp;基础参数'!$E$7*'模板使用说明&amp;基础参数'!$E$10)))))</f>
        <v/>
      </c>
      <c r="N9745" s="83"/>
    </row>
    <row r="9746" ht="14.4" customHeight="1" spans="1:14">
      <c r="A9746" s="68">
        <f t="shared" si="153"/>
        <v>9741</v>
      </c>
      <c r="B9746" s="69"/>
      <c r="C9746" s="69"/>
      <c r="D9746" s="69"/>
      <c r="E9746" s="69"/>
      <c r="F9746" s="69"/>
      <c r="G9746" s="69"/>
      <c r="H9746" s="70"/>
      <c r="I9746" s="68"/>
      <c r="J9746" s="8" t="str">
        <f>IF(I9746="ILF",IF($C$1="预估功能点",'模板使用说明&amp;基础参数'!$E$15,'模板使用说明&amp;基础参数'!$E$22),IF(I9746="EIF",IF($C$1="预估功能点",'模板使用说明&amp;基础参数'!$E$16,'模板使用说明&amp;基础参数'!$E$23),IF(I9746="EI",IF($C$1="预估功能点",'模板使用说明&amp;基础参数'!$E$17,'模板使用说明&amp;基础参数'!$E$24),IF(I9746="EO",IF($C$1="预估功能点",'模板使用说明&amp;基础参数'!$E$18,'模板使用说明&amp;基础参数'!$E$25),IF(I9746="EQ",IF($C$1="预估功能点",'模板使用说明&amp;基础参数'!$E$19,'模板使用说明&amp;基础参数'!$E$26),"")))))</f>
        <v/>
      </c>
      <c r="K9746" s="81"/>
      <c r="L9746" s="81"/>
      <c r="M9746" s="82" t="str">
        <f>IF(J9746="","",IF(K9746="高",IF(L9746="删除",J9746*'模板使用说明&amp;基础参数'!$E$5*'模板使用说明&amp;基础参数'!$E$12,IF(L9746="修改",J9746*'模板使用说明&amp;基础参数'!$E$5*'模板使用说明&amp;基础参数'!$E$11,J9746*'模板使用说明&amp;基础参数'!$E$5*'模板使用说明&amp;基础参数'!$E$10)),IF(K9746="中",IF(L9746="删除",J9746*'模板使用说明&amp;基础参数'!$E$6*'模板使用说明&amp;基础参数'!$E$12,IF(L9746="修改",J9746*'模板使用说明&amp;基础参数'!$E$6*'模板使用说明&amp;基础参数'!$E$11,J9746*'模板使用说明&amp;基础参数'!$E$6*'模板使用说明&amp;基础参数'!$E$10)),IF(L9746="删除",J9746*'模板使用说明&amp;基础参数'!$E$7*'模板使用说明&amp;基础参数'!$E$12,IF(L9746="修改",J9746*'模板使用说明&amp;基础参数'!$E$7*'模板使用说明&amp;基础参数'!$E$11,J9746*'模板使用说明&amp;基础参数'!$E$7*'模板使用说明&amp;基础参数'!$E$10)))))</f>
        <v/>
      </c>
      <c r="N9746" s="83"/>
    </row>
    <row r="9747" ht="14.4" customHeight="1" spans="1:14">
      <c r="A9747" s="68">
        <f t="shared" si="153"/>
        <v>9742</v>
      </c>
      <c r="B9747" s="69"/>
      <c r="C9747" s="69"/>
      <c r="D9747" s="69"/>
      <c r="E9747" s="69"/>
      <c r="F9747" s="69"/>
      <c r="G9747" s="69"/>
      <c r="H9747" s="70"/>
      <c r="I9747" s="68"/>
      <c r="J9747" s="8" t="str">
        <f>IF(I9747="ILF",IF($C$1="预估功能点",'模板使用说明&amp;基础参数'!$E$15,'模板使用说明&amp;基础参数'!$E$22),IF(I9747="EIF",IF($C$1="预估功能点",'模板使用说明&amp;基础参数'!$E$16,'模板使用说明&amp;基础参数'!$E$23),IF(I9747="EI",IF($C$1="预估功能点",'模板使用说明&amp;基础参数'!$E$17,'模板使用说明&amp;基础参数'!$E$24),IF(I9747="EO",IF($C$1="预估功能点",'模板使用说明&amp;基础参数'!$E$18,'模板使用说明&amp;基础参数'!$E$25),IF(I9747="EQ",IF($C$1="预估功能点",'模板使用说明&amp;基础参数'!$E$19,'模板使用说明&amp;基础参数'!$E$26),"")))))</f>
        <v/>
      </c>
      <c r="K9747" s="81"/>
      <c r="L9747" s="81"/>
      <c r="M9747" s="82" t="str">
        <f>IF(J9747="","",IF(K9747="高",IF(L9747="删除",J9747*'模板使用说明&amp;基础参数'!$E$5*'模板使用说明&amp;基础参数'!$E$12,IF(L9747="修改",J9747*'模板使用说明&amp;基础参数'!$E$5*'模板使用说明&amp;基础参数'!$E$11,J9747*'模板使用说明&amp;基础参数'!$E$5*'模板使用说明&amp;基础参数'!$E$10)),IF(K9747="中",IF(L9747="删除",J9747*'模板使用说明&amp;基础参数'!$E$6*'模板使用说明&amp;基础参数'!$E$12,IF(L9747="修改",J9747*'模板使用说明&amp;基础参数'!$E$6*'模板使用说明&amp;基础参数'!$E$11,J9747*'模板使用说明&amp;基础参数'!$E$6*'模板使用说明&amp;基础参数'!$E$10)),IF(L9747="删除",J9747*'模板使用说明&amp;基础参数'!$E$7*'模板使用说明&amp;基础参数'!$E$12,IF(L9747="修改",J9747*'模板使用说明&amp;基础参数'!$E$7*'模板使用说明&amp;基础参数'!$E$11,J9747*'模板使用说明&amp;基础参数'!$E$7*'模板使用说明&amp;基础参数'!$E$10)))))</f>
        <v/>
      </c>
      <c r="N9747" s="83"/>
    </row>
    <row r="9748" ht="14.4" customHeight="1" spans="1:14">
      <c r="A9748" s="68">
        <f t="shared" si="153"/>
        <v>9743</v>
      </c>
      <c r="B9748" s="69"/>
      <c r="C9748" s="69"/>
      <c r="D9748" s="69"/>
      <c r="E9748" s="69"/>
      <c r="F9748" s="69"/>
      <c r="G9748" s="69"/>
      <c r="H9748" s="70"/>
      <c r="I9748" s="68"/>
      <c r="J9748" s="8" t="str">
        <f>IF(I9748="ILF",IF($C$1="预估功能点",'模板使用说明&amp;基础参数'!$E$15,'模板使用说明&amp;基础参数'!$E$22),IF(I9748="EIF",IF($C$1="预估功能点",'模板使用说明&amp;基础参数'!$E$16,'模板使用说明&amp;基础参数'!$E$23),IF(I9748="EI",IF($C$1="预估功能点",'模板使用说明&amp;基础参数'!$E$17,'模板使用说明&amp;基础参数'!$E$24),IF(I9748="EO",IF($C$1="预估功能点",'模板使用说明&amp;基础参数'!$E$18,'模板使用说明&amp;基础参数'!$E$25),IF(I9748="EQ",IF($C$1="预估功能点",'模板使用说明&amp;基础参数'!$E$19,'模板使用说明&amp;基础参数'!$E$26),"")))))</f>
        <v/>
      </c>
      <c r="K9748" s="81"/>
      <c r="L9748" s="81"/>
      <c r="M9748" s="82" t="str">
        <f>IF(J9748="","",IF(K9748="高",IF(L9748="删除",J9748*'模板使用说明&amp;基础参数'!$E$5*'模板使用说明&amp;基础参数'!$E$12,IF(L9748="修改",J9748*'模板使用说明&amp;基础参数'!$E$5*'模板使用说明&amp;基础参数'!$E$11,J9748*'模板使用说明&amp;基础参数'!$E$5*'模板使用说明&amp;基础参数'!$E$10)),IF(K9748="中",IF(L9748="删除",J9748*'模板使用说明&amp;基础参数'!$E$6*'模板使用说明&amp;基础参数'!$E$12,IF(L9748="修改",J9748*'模板使用说明&amp;基础参数'!$E$6*'模板使用说明&amp;基础参数'!$E$11,J9748*'模板使用说明&amp;基础参数'!$E$6*'模板使用说明&amp;基础参数'!$E$10)),IF(L9748="删除",J9748*'模板使用说明&amp;基础参数'!$E$7*'模板使用说明&amp;基础参数'!$E$12,IF(L9748="修改",J9748*'模板使用说明&amp;基础参数'!$E$7*'模板使用说明&amp;基础参数'!$E$11,J9748*'模板使用说明&amp;基础参数'!$E$7*'模板使用说明&amp;基础参数'!$E$10)))))</f>
        <v/>
      </c>
      <c r="N9748" s="83"/>
    </row>
    <row r="9749" ht="14.4" customHeight="1" spans="1:14">
      <c r="A9749" s="68">
        <f t="shared" si="153"/>
        <v>9744</v>
      </c>
      <c r="B9749" s="69"/>
      <c r="C9749" s="69"/>
      <c r="D9749" s="69"/>
      <c r="E9749" s="69"/>
      <c r="F9749" s="69"/>
      <c r="G9749" s="69"/>
      <c r="H9749" s="70"/>
      <c r="I9749" s="68"/>
      <c r="J9749" s="8" t="str">
        <f>IF(I9749="ILF",IF($C$1="预估功能点",'模板使用说明&amp;基础参数'!$E$15,'模板使用说明&amp;基础参数'!$E$22),IF(I9749="EIF",IF($C$1="预估功能点",'模板使用说明&amp;基础参数'!$E$16,'模板使用说明&amp;基础参数'!$E$23),IF(I9749="EI",IF($C$1="预估功能点",'模板使用说明&amp;基础参数'!$E$17,'模板使用说明&amp;基础参数'!$E$24),IF(I9749="EO",IF($C$1="预估功能点",'模板使用说明&amp;基础参数'!$E$18,'模板使用说明&amp;基础参数'!$E$25),IF(I9749="EQ",IF($C$1="预估功能点",'模板使用说明&amp;基础参数'!$E$19,'模板使用说明&amp;基础参数'!$E$26),"")))))</f>
        <v/>
      </c>
      <c r="K9749" s="81"/>
      <c r="L9749" s="81"/>
      <c r="M9749" s="82" t="str">
        <f>IF(J9749="","",IF(K9749="高",IF(L9749="删除",J9749*'模板使用说明&amp;基础参数'!$E$5*'模板使用说明&amp;基础参数'!$E$12,IF(L9749="修改",J9749*'模板使用说明&amp;基础参数'!$E$5*'模板使用说明&amp;基础参数'!$E$11,J9749*'模板使用说明&amp;基础参数'!$E$5*'模板使用说明&amp;基础参数'!$E$10)),IF(K9749="中",IF(L9749="删除",J9749*'模板使用说明&amp;基础参数'!$E$6*'模板使用说明&amp;基础参数'!$E$12,IF(L9749="修改",J9749*'模板使用说明&amp;基础参数'!$E$6*'模板使用说明&amp;基础参数'!$E$11,J9749*'模板使用说明&amp;基础参数'!$E$6*'模板使用说明&amp;基础参数'!$E$10)),IF(L9749="删除",J9749*'模板使用说明&amp;基础参数'!$E$7*'模板使用说明&amp;基础参数'!$E$12,IF(L9749="修改",J9749*'模板使用说明&amp;基础参数'!$E$7*'模板使用说明&amp;基础参数'!$E$11,J9749*'模板使用说明&amp;基础参数'!$E$7*'模板使用说明&amp;基础参数'!$E$10)))))</f>
        <v/>
      </c>
      <c r="N9749" s="83"/>
    </row>
    <row r="9750" ht="14.4" customHeight="1" spans="1:14">
      <c r="A9750" s="68">
        <f t="shared" si="153"/>
        <v>9745</v>
      </c>
      <c r="B9750" s="69"/>
      <c r="C9750" s="69"/>
      <c r="D9750" s="69"/>
      <c r="E9750" s="69"/>
      <c r="F9750" s="69"/>
      <c r="G9750" s="69"/>
      <c r="H9750" s="70"/>
      <c r="I9750" s="68"/>
      <c r="J9750" s="8" t="str">
        <f>IF(I9750="ILF",IF($C$1="预估功能点",'模板使用说明&amp;基础参数'!$E$15,'模板使用说明&amp;基础参数'!$E$22),IF(I9750="EIF",IF($C$1="预估功能点",'模板使用说明&amp;基础参数'!$E$16,'模板使用说明&amp;基础参数'!$E$23),IF(I9750="EI",IF($C$1="预估功能点",'模板使用说明&amp;基础参数'!$E$17,'模板使用说明&amp;基础参数'!$E$24),IF(I9750="EO",IF($C$1="预估功能点",'模板使用说明&amp;基础参数'!$E$18,'模板使用说明&amp;基础参数'!$E$25),IF(I9750="EQ",IF($C$1="预估功能点",'模板使用说明&amp;基础参数'!$E$19,'模板使用说明&amp;基础参数'!$E$26),"")))))</f>
        <v/>
      </c>
      <c r="K9750" s="81"/>
      <c r="L9750" s="81"/>
      <c r="M9750" s="82" t="str">
        <f>IF(J9750="","",IF(K9750="高",IF(L9750="删除",J9750*'模板使用说明&amp;基础参数'!$E$5*'模板使用说明&amp;基础参数'!$E$12,IF(L9750="修改",J9750*'模板使用说明&amp;基础参数'!$E$5*'模板使用说明&amp;基础参数'!$E$11,J9750*'模板使用说明&amp;基础参数'!$E$5*'模板使用说明&amp;基础参数'!$E$10)),IF(K9750="中",IF(L9750="删除",J9750*'模板使用说明&amp;基础参数'!$E$6*'模板使用说明&amp;基础参数'!$E$12,IF(L9750="修改",J9750*'模板使用说明&amp;基础参数'!$E$6*'模板使用说明&amp;基础参数'!$E$11,J9750*'模板使用说明&amp;基础参数'!$E$6*'模板使用说明&amp;基础参数'!$E$10)),IF(L9750="删除",J9750*'模板使用说明&amp;基础参数'!$E$7*'模板使用说明&amp;基础参数'!$E$12,IF(L9750="修改",J9750*'模板使用说明&amp;基础参数'!$E$7*'模板使用说明&amp;基础参数'!$E$11,J9750*'模板使用说明&amp;基础参数'!$E$7*'模板使用说明&amp;基础参数'!$E$10)))))</f>
        <v/>
      </c>
      <c r="N9750" s="83"/>
    </row>
    <row r="9751" ht="14.4" customHeight="1" spans="1:14">
      <c r="A9751" s="68">
        <f t="shared" si="153"/>
        <v>9746</v>
      </c>
      <c r="B9751" s="69"/>
      <c r="C9751" s="69"/>
      <c r="D9751" s="69"/>
      <c r="E9751" s="69"/>
      <c r="F9751" s="69"/>
      <c r="G9751" s="69"/>
      <c r="H9751" s="70"/>
      <c r="I9751" s="68"/>
      <c r="J9751" s="8" t="str">
        <f>IF(I9751="ILF",IF($C$1="预估功能点",'模板使用说明&amp;基础参数'!$E$15,'模板使用说明&amp;基础参数'!$E$22),IF(I9751="EIF",IF($C$1="预估功能点",'模板使用说明&amp;基础参数'!$E$16,'模板使用说明&amp;基础参数'!$E$23),IF(I9751="EI",IF($C$1="预估功能点",'模板使用说明&amp;基础参数'!$E$17,'模板使用说明&amp;基础参数'!$E$24),IF(I9751="EO",IF($C$1="预估功能点",'模板使用说明&amp;基础参数'!$E$18,'模板使用说明&amp;基础参数'!$E$25),IF(I9751="EQ",IF($C$1="预估功能点",'模板使用说明&amp;基础参数'!$E$19,'模板使用说明&amp;基础参数'!$E$26),"")))))</f>
        <v/>
      </c>
      <c r="K9751" s="81"/>
      <c r="L9751" s="81"/>
      <c r="M9751" s="82" t="str">
        <f>IF(J9751="","",IF(K9751="高",IF(L9751="删除",J9751*'模板使用说明&amp;基础参数'!$E$5*'模板使用说明&amp;基础参数'!$E$12,IF(L9751="修改",J9751*'模板使用说明&amp;基础参数'!$E$5*'模板使用说明&amp;基础参数'!$E$11,J9751*'模板使用说明&amp;基础参数'!$E$5*'模板使用说明&amp;基础参数'!$E$10)),IF(K9751="中",IF(L9751="删除",J9751*'模板使用说明&amp;基础参数'!$E$6*'模板使用说明&amp;基础参数'!$E$12,IF(L9751="修改",J9751*'模板使用说明&amp;基础参数'!$E$6*'模板使用说明&amp;基础参数'!$E$11,J9751*'模板使用说明&amp;基础参数'!$E$6*'模板使用说明&amp;基础参数'!$E$10)),IF(L9751="删除",J9751*'模板使用说明&amp;基础参数'!$E$7*'模板使用说明&amp;基础参数'!$E$12,IF(L9751="修改",J9751*'模板使用说明&amp;基础参数'!$E$7*'模板使用说明&amp;基础参数'!$E$11,J9751*'模板使用说明&amp;基础参数'!$E$7*'模板使用说明&amp;基础参数'!$E$10)))))</f>
        <v/>
      </c>
      <c r="N9751" s="83"/>
    </row>
    <row r="9752" ht="14.4" customHeight="1" spans="1:14">
      <c r="A9752" s="68">
        <f t="shared" si="153"/>
        <v>9747</v>
      </c>
      <c r="B9752" s="69"/>
      <c r="C9752" s="69"/>
      <c r="D9752" s="69"/>
      <c r="E9752" s="69"/>
      <c r="F9752" s="69"/>
      <c r="G9752" s="69"/>
      <c r="H9752" s="70"/>
      <c r="I9752" s="68"/>
      <c r="J9752" s="8" t="str">
        <f>IF(I9752="ILF",IF($C$1="预估功能点",'模板使用说明&amp;基础参数'!$E$15,'模板使用说明&amp;基础参数'!$E$22),IF(I9752="EIF",IF($C$1="预估功能点",'模板使用说明&amp;基础参数'!$E$16,'模板使用说明&amp;基础参数'!$E$23),IF(I9752="EI",IF($C$1="预估功能点",'模板使用说明&amp;基础参数'!$E$17,'模板使用说明&amp;基础参数'!$E$24),IF(I9752="EO",IF($C$1="预估功能点",'模板使用说明&amp;基础参数'!$E$18,'模板使用说明&amp;基础参数'!$E$25),IF(I9752="EQ",IF($C$1="预估功能点",'模板使用说明&amp;基础参数'!$E$19,'模板使用说明&amp;基础参数'!$E$26),"")))))</f>
        <v/>
      </c>
      <c r="K9752" s="81"/>
      <c r="L9752" s="81"/>
      <c r="M9752" s="82" t="str">
        <f>IF(J9752="","",IF(K9752="高",IF(L9752="删除",J9752*'模板使用说明&amp;基础参数'!$E$5*'模板使用说明&amp;基础参数'!$E$12,IF(L9752="修改",J9752*'模板使用说明&amp;基础参数'!$E$5*'模板使用说明&amp;基础参数'!$E$11,J9752*'模板使用说明&amp;基础参数'!$E$5*'模板使用说明&amp;基础参数'!$E$10)),IF(K9752="中",IF(L9752="删除",J9752*'模板使用说明&amp;基础参数'!$E$6*'模板使用说明&amp;基础参数'!$E$12,IF(L9752="修改",J9752*'模板使用说明&amp;基础参数'!$E$6*'模板使用说明&amp;基础参数'!$E$11,J9752*'模板使用说明&amp;基础参数'!$E$6*'模板使用说明&amp;基础参数'!$E$10)),IF(L9752="删除",J9752*'模板使用说明&amp;基础参数'!$E$7*'模板使用说明&amp;基础参数'!$E$12,IF(L9752="修改",J9752*'模板使用说明&amp;基础参数'!$E$7*'模板使用说明&amp;基础参数'!$E$11,J9752*'模板使用说明&amp;基础参数'!$E$7*'模板使用说明&amp;基础参数'!$E$10)))))</f>
        <v/>
      </c>
      <c r="N9752" s="83"/>
    </row>
    <row r="9753" ht="14.4" customHeight="1" spans="1:14">
      <c r="A9753" s="68">
        <f t="shared" si="153"/>
        <v>9748</v>
      </c>
      <c r="B9753" s="69"/>
      <c r="C9753" s="69"/>
      <c r="D9753" s="69"/>
      <c r="E9753" s="69"/>
      <c r="F9753" s="69"/>
      <c r="G9753" s="69"/>
      <c r="H9753" s="70"/>
      <c r="I9753" s="68"/>
      <c r="J9753" s="8" t="str">
        <f>IF(I9753="ILF",IF($C$1="预估功能点",'模板使用说明&amp;基础参数'!$E$15,'模板使用说明&amp;基础参数'!$E$22),IF(I9753="EIF",IF($C$1="预估功能点",'模板使用说明&amp;基础参数'!$E$16,'模板使用说明&amp;基础参数'!$E$23),IF(I9753="EI",IF($C$1="预估功能点",'模板使用说明&amp;基础参数'!$E$17,'模板使用说明&amp;基础参数'!$E$24),IF(I9753="EO",IF($C$1="预估功能点",'模板使用说明&amp;基础参数'!$E$18,'模板使用说明&amp;基础参数'!$E$25),IF(I9753="EQ",IF($C$1="预估功能点",'模板使用说明&amp;基础参数'!$E$19,'模板使用说明&amp;基础参数'!$E$26),"")))))</f>
        <v/>
      </c>
      <c r="K9753" s="81"/>
      <c r="L9753" s="81"/>
      <c r="M9753" s="82" t="str">
        <f>IF(J9753="","",IF(K9753="高",IF(L9753="删除",J9753*'模板使用说明&amp;基础参数'!$E$5*'模板使用说明&amp;基础参数'!$E$12,IF(L9753="修改",J9753*'模板使用说明&amp;基础参数'!$E$5*'模板使用说明&amp;基础参数'!$E$11,J9753*'模板使用说明&amp;基础参数'!$E$5*'模板使用说明&amp;基础参数'!$E$10)),IF(K9753="中",IF(L9753="删除",J9753*'模板使用说明&amp;基础参数'!$E$6*'模板使用说明&amp;基础参数'!$E$12,IF(L9753="修改",J9753*'模板使用说明&amp;基础参数'!$E$6*'模板使用说明&amp;基础参数'!$E$11,J9753*'模板使用说明&amp;基础参数'!$E$6*'模板使用说明&amp;基础参数'!$E$10)),IF(L9753="删除",J9753*'模板使用说明&amp;基础参数'!$E$7*'模板使用说明&amp;基础参数'!$E$12,IF(L9753="修改",J9753*'模板使用说明&amp;基础参数'!$E$7*'模板使用说明&amp;基础参数'!$E$11,J9753*'模板使用说明&amp;基础参数'!$E$7*'模板使用说明&amp;基础参数'!$E$10)))))</f>
        <v/>
      </c>
      <c r="N9753" s="83"/>
    </row>
    <row r="9754" ht="14.4" customHeight="1" spans="1:14">
      <c r="A9754" s="68">
        <f t="shared" si="153"/>
        <v>9749</v>
      </c>
      <c r="B9754" s="69"/>
      <c r="C9754" s="69"/>
      <c r="D9754" s="69"/>
      <c r="E9754" s="69"/>
      <c r="F9754" s="69"/>
      <c r="G9754" s="69"/>
      <c r="H9754" s="70"/>
      <c r="I9754" s="68"/>
      <c r="J9754" s="8" t="str">
        <f>IF(I9754="ILF",IF($C$1="预估功能点",'模板使用说明&amp;基础参数'!$E$15,'模板使用说明&amp;基础参数'!$E$22),IF(I9754="EIF",IF($C$1="预估功能点",'模板使用说明&amp;基础参数'!$E$16,'模板使用说明&amp;基础参数'!$E$23),IF(I9754="EI",IF($C$1="预估功能点",'模板使用说明&amp;基础参数'!$E$17,'模板使用说明&amp;基础参数'!$E$24),IF(I9754="EO",IF($C$1="预估功能点",'模板使用说明&amp;基础参数'!$E$18,'模板使用说明&amp;基础参数'!$E$25),IF(I9754="EQ",IF($C$1="预估功能点",'模板使用说明&amp;基础参数'!$E$19,'模板使用说明&amp;基础参数'!$E$26),"")))))</f>
        <v/>
      </c>
      <c r="K9754" s="81"/>
      <c r="L9754" s="81"/>
      <c r="M9754" s="82" t="str">
        <f>IF(J9754="","",IF(K9754="高",IF(L9754="删除",J9754*'模板使用说明&amp;基础参数'!$E$5*'模板使用说明&amp;基础参数'!$E$12,IF(L9754="修改",J9754*'模板使用说明&amp;基础参数'!$E$5*'模板使用说明&amp;基础参数'!$E$11,J9754*'模板使用说明&amp;基础参数'!$E$5*'模板使用说明&amp;基础参数'!$E$10)),IF(K9754="中",IF(L9754="删除",J9754*'模板使用说明&amp;基础参数'!$E$6*'模板使用说明&amp;基础参数'!$E$12,IF(L9754="修改",J9754*'模板使用说明&amp;基础参数'!$E$6*'模板使用说明&amp;基础参数'!$E$11,J9754*'模板使用说明&amp;基础参数'!$E$6*'模板使用说明&amp;基础参数'!$E$10)),IF(L9754="删除",J9754*'模板使用说明&amp;基础参数'!$E$7*'模板使用说明&amp;基础参数'!$E$12,IF(L9754="修改",J9754*'模板使用说明&amp;基础参数'!$E$7*'模板使用说明&amp;基础参数'!$E$11,J9754*'模板使用说明&amp;基础参数'!$E$7*'模板使用说明&amp;基础参数'!$E$10)))))</f>
        <v/>
      </c>
      <c r="N9754" s="83"/>
    </row>
    <row r="9755" ht="14.4" customHeight="1" spans="1:14">
      <c r="A9755" s="68">
        <f t="shared" si="153"/>
        <v>9750</v>
      </c>
      <c r="B9755" s="69"/>
      <c r="C9755" s="69"/>
      <c r="D9755" s="69"/>
      <c r="E9755" s="69"/>
      <c r="F9755" s="69"/>
      <c r="G9755" s="69"/>
      <c r="H9755" s="70"/>
      <c r="I9755" s="68"/>
      <c r="J9755" s="8" t="str">
        <f>IF(I9755="ILF",IF($C$1="预估功能点",'模板使用说明&amp;基础参数'!$E$15,'模板使用说明&amp;基础参数'!$E$22),IF(I9755="EIF",IF($C$1="预估功能点",'模板使用说明&amp;基础参数'!$E$16,'模板使用说明&amp;基础参数'!$E$23),IF(I9755="EI",IF($C$1="预估功能点",'模板使用说明&amp;基础参数'!$E$17,'模板使用说明&amp;基础参数'!$E$24),IF(I9755="EO",IF($C$1="预估功能点",'模板使用说明&amp;基础参数'!$E$18,'模板使用说明&amp;基础参数'!$E$25),IF(I9755="EQ",IF($C$1="预估功能点",'模板使用说明&amp;基础参数'!$E$19,'模板使用说明&amp;基础参数'!$E$26),"")))))</f>
        <v/>
      </c>
      <c r="K9755" s="81"/>
      <c r="L9755" s="81"/>
      <c r="M9755" s="82" t="str">
        <f>IF(J9755="","",IF(K9755="高",IF(L9755="删除",J9755*'模板使用说明&amp;基础参数'!$E$5*'模板使用说明&amp;基础参数'!$E$12,IF(L9755="修改",J9755*'模板使用说明&amp;基础参数'!$E$5*'模板使用说明&amp;基础参数'!$E$11,J9755*'模板使用说明&amp;基础参数'!$E$5*'模板使用说明&amp;基础参数'!$E$10)),IF(K9755="中",IF(L9755="删除",J9755*'模板使用说明&amp;基础参数'!$E$6*'模板使用说明&amp;基础参数'!$E$12,IF(L9755="修改",J9755*'模板使用说明&amp;基础参数'!$E$6*'模板使用说明&amp;基础参数'!$E$11,J9755*'模板使用说明&amp;基础参数'!$E$6*'模板使用说明&amp;基础参数'!$E$10)),IF(L9755="删除",J9755*'模板使用说明&amp;基础参数'!$E$7*'模板使用说明&amp;基础参数'!$E$12,IF(L9755="修改",J9755*'模板使用说明&amp;基础参数'!$E$7*'模板使用说明&amp;基础参数'!$E$11,J9755*'模板使用说明&amp;基础参数'!$E$7*'模板使用说明&amp;基础参数'!$E$10)))))</f>
        <v/>
      </c>
      <c r="N9755" s="83"/>
    </row>
    <row r="9756" ht="14.4" customHeight="1" spans="1:14">
      <c r="A9756" s="68">
        <f t="shared" si="153"/>
        <v>9751</v>
      </c>
      <c r="B9756" s="69"/>
      <c r="C9756" s="69"/>
      <c r="D9756" s="69"/>
      <c r="E9756" s="69"/>
      <c r="F9756" s="69"/>
      <c r="G9756" s="69"/>
      <c r="H9756" s="70"/>
      <c r="I9756" s="68"/>
      <c r="J9756" s="8" t="str">
        <f>IF(I9756="ILF",IF($C$1="预估功能点",'模板使用说明&amp;基础参数'!$E$15,'模板使用说明&amp;基础参数'!$E$22),IF(I9756="EIF",IF($C$1="预估功能点",'模板使用说明&amp;基础参数'!$E$16,'模板使用说明&amp;基础参数'!$E$23),IF(I9756="EI",IF($C$1="预估功能点",'模板使用说明&amp;基础参数'!$E$17,'模板使用说明&amp;基础参数'!$E$24),IF(I9756="EO",IF($C$1="预估功能点",'模板使用说明&amp;基础参数'!$E$18,'模板使用说明&amp;基础参数'!$E$25),IF(I9756="EQ",IF($C$1="预估功能点",'模板使用说明&amp;基础参数'!$E$19,'模板使用说明&amp;基础参数'!$E$26),"")))))</f>
        <v/>
      </c>
      <c r="K9756" s="81"/>
      <c r="L9756" s="81"/>
      <c r="M9756" s="82" t="str">
        <f>IF(J9756="","",IF(K9756="高",IF(L9756="删除",J9756*'模板使用说明&amp;基础参数'!$E$5*'模板使用说明&amp;基础参数'!$E$12,IF(L9756="修改",J9756*'模板使用说明&amp;基础参数'!$E$5*'模板使用说明&amp;基础参数'!$E$11,J9756*'模板使用说明&amp;基础参数'!$E$5*'模板使用说明&amp;基础参数'!$E$10)),IF(K9756="中",IF(L9756="删除",J9756*'模板使用说明&amp;基础参数'!$E$6*'模板使用说明&amp;基础参数'!$E$12,IF(L9756="修改",J9756*'模板使用说明&amp;基础参数'!$E$6*'模板使用说明&amp;基础参数'!$E$11,J9756*'模板使用说明&amp;基础参数'!$E$6*'模板使用说明&amp;基础参数'!$E$10)),IF(L9756="删除",J9756*'模板使用说明&amp;基础参数'!$E$7*'模板使用说明&amp;基础参数'!$E$12,IF(L9756="修改",J9756*'模板使用说明&amp;基础参数'!$E$7*'模板使用说明&amp;基础参数'!$E$11,J9756*'模板使用说明&amp;基础参数'!$E$7*'模板使用说明&amp;基础参数'!$E$10)))))</f>
        <v/>
      </c>
      <c r="N9756" s="83"/>
    </row>
    <row r="9757" ht="14.4" customHeight="1" spans="1:14">
      <c r="A9757" s="68">
        <f t="shared" si="153"/>
        <v>9752</v>
      </c>
      <c r="B9757" s="69"/>
      <c r="C9757" s="69"/>
      <c r="D9757" s="69"/>
      <c r="E9757" s="69"/>
      <c r="F9757" s="69"/>
      <c r="G9757" s="69"/>
      <c r="H9757" s="70"/>
      <c r="I9757" s="68"/>
      <c r="J9757" s="8" t="str">
        <f>IF(I9757="ILF",IF($C$1="预估功能点",'模板使用说明&amp;基础参数'!$E$15,'模板使用说明&amp;基础参数'!$E$22),IF(I9757="EIF",IF($C$1="预估功能点",'模板使用说明&amp;基础参数'!$E$16,'模板使用说明&amp;基础参数'!$E$23),IF(I9757="EI",IF($C$1="预估功能点",'模板使用说明&amp;基础参数'!$E$17,'模板使用说明&amp;基础参数'!$E$24),IF(I9757="EO",IF($C$1="预估功能点",'模板使用说明&amp;基础参数'!$E$18,'模板使用说明&amp;基础参数'!$E$25),IF(I9757="EQ",IF($C$1="预估功能点",'模板使用说明&amp;基础参数'!$E$19,'模板使用说明&amp;基础参数'!$E$26),"")))))</f>
        <v/>
      </c>
      <c r="K9757" s="81"/>
      <c r="L9757" s="81"/>
      <c r="M9757" s="82" t="str">
        <f>IF(J9757="","",IF(K9757="高",IF(L9757="删除",J9757*'模板使用说明&amp;基础参数'!$E$5*'模板使用说明&amp;基础参数'!$E$12,IF(L9757="修改",J9757*'模板使用说明&amp;基础参数'!$E$5*'模板使用说明&amp;基础参数'!$E$11,J9757*'模板使用说明&amp;基础参数'!$E$5*'模板使用说明&amp;基础参数'!$E$10)),IF(K9757="中",IF(L9757="删除",J9757*'模板使用说明&amp;基础参数'!$E$6*'模板使用说明&amp;基础参数'!$E$12,IF(L9757="修改",J9757*'模板使用说明&amp;基础参数'!$E$6*'模板使用说明&amp;基础参数'!$E$11,J9757*'模板使用说明&amp;基础参数'!$E$6*'模板使用说明&amp;基础参数'!$E$10)),IF(L9757="删除",J9757*'模板使用说明&amp;基础参数'!$E$7*'模板使用说明&amp;基础参数'!$E$12,IF(L9757="修改",J9757*'模板使用说明&amp;基础参数'!$E$7*'模板使用说明&amp;基础参数'!$E$11,J9757*'模板使用说明&amp;基础参数'!$E$7*'模板使用说明&amp;基础参数'!$E$10)))))</f>
        <v/>
      </c>
      <c r="N9757" s="83"/>
    </row>
    <row r="9758" ht="14.4" customHeight="1" spans="1:14">
      <c r="A9758" s="68">
        <f t="shared" si="153"/>
        <v>9753</v>
      </c>
      <c r="B9758" s="69"/>
      <c r="C9758" s="69"/>
      <c r="D9758" s="69"/>
      <c r="E9758" s="69"/>
      <c r="F9758" s="69"/>
      <c r="G9758" s="69"/>
      <c r="H9758" s="70"/>
      <c r="I9758" s="68"/>
      <c r="J9758" s="8" t="str">
        <f>IF(I9758="ILF",IF($C$1="预估功能点",'模板使用说明&amp;基础参数'!$E$15,'模板使用说明&amp;基础参数'!$E$22),IF(I9758="EIF",IF($C$1="预估功能点",'模板使用说明&amp;基础参数'!$E$16,'模板使用说明&amp;基础参数'!$E$23),IF(I9758="EI",IF($C$1="预估功能点",'模板使用说明&amp;基础参数'!$E$17,'模板使用说明&amp;基础参数'!$E$24),IF(I9758="EO",IF($C$1="预估功能点",'模板使用说明&amp;基础参数'!$E$18,'模板使用说明&amp;基础参数'!$E$25),IF(I9758="EQ",IF($C$1="预估功能点",'模板使用说明&amp;基础参数'!$E$19,'模板使用说明&amp;基础参数'!$E$26),"")))))</f>
        <v/>
      </c>
      <c r="K9758" s="81"/>
      <c r="L9758" s="81"/>
      <c r="M9758" s="82" t="str">
        <f>IF(J9758="","",IF(K9758="高",IF(L9758="删除",J9758*'模板使用说明&amp;基础参数'!$E$5*'模板使用说明&amp;基础参数'!$E$12,IF(L9758="修改",J9758*'模板使用说明&amp;基础参数'!$E$5*'模板使用说明&amp;基础参数'!$E$11,J9758*'模板使用说明&amp;基础参数'!$E$5*'模板使用说明&amp;基础参数'!$E$10)),IF(K9758="中",IF(L9758="删除",J9758*'模板使用说明&amp;基础参数'!$E$6*'模板使用说明&amp;基础参数'!$E$12,IF(L9758="修改",J9758*'模板使用说明&amp;基础参数'!$E$6*'模板使用说明&amp;基础参数'!$E$11,J9758*'模板使用说明&amp;基础参数'!$E$6*'模板使用说明&amp;基础参数'!$E$10)),IF(L9758="删除",J9758*'模板使用说明&amp;基础参数'!$E$7*'模板使用说明&amp;基础参数'!$E$12,IF(L9758="修改",J9758*'模板使用说明&amp;基础参数'!$E$7*'模板使用说明&amp;基础参数'!$E$11,J9758*'模板使用说明&amp;基础参数'!$E$7*'模板使用说明&amp;基础参数'!$E$10)))))</f>
        <v/>
      </c>
      <c r="N9758" s="83"/>
    </row>
    <row r="9759" ht="14.4" customHeight="1" spans="1:14">
      <c r="A9759" s="68">
        <f t="shared" si="153"/>
        <v>9754</v>
      </c>
      <c r="B9759" s="69"/>
      <c r="C9759" s="69"/>
      <c r="D9759" s="69"/>
      <c r="E9759" s="69"/>
      <c r="F9759" s="69"/>
      <c r="G9759" s="69"/>
      <c r="H9759" s="70"/>
      <c r="I9759" s="68"/>
      <c r="J9759" s="8" t="str">
        <f>IF(I9759="ILF",IF($C$1="预估功能点",'模板使用说明&amp;基础参数'!$E$15,'模板使用说明&amp;基础参数'!$E$22),IF(I9759="EIF",IF($C$1="预估功能点",'模板使用说明&amp;基础参数'!$E$16,'模板使用说明&amp;基础参数'!$E$23),IF(I9759="EI",IF($C$1="预估功能点",'模板使用说明&amp;基础参数'!$E$17,'模板使用说明&amp;基础参数'!$E$24),IF(I9759="EO",IF($C$1="预估功能点",'模板使用说明&amp;基础参数'!$E$18,'模板使用说明&amp;基础参数'!$E$25),IF(I9759="EQ",IF($C$1="预估功能点",'模板使用说明&amp;基础参数'!$E$19,'模板使用说明&amp;基础参数'!$E$26),"")))))</f>
        <v/>
      </c>
      <c r="K9759" s="81"/>
      <c r="L9759" s="81"/>
      <c r="M9759" s="82" t="str">
        <f>IF(J9759="","",IF(K9759="高",IF(L9759="删除",J9759*'模板使用说明&amp;基础参数'!$E$5*'模板使用说明&amp;基础参数'!$E$12,IF(L9759="修改",J9759*'模板使用说明&amp;基础参数'!$E$5*'模板使用说明&amp;基础参数'!$E$11,J9759*'模板使用说明&amp;基础参数'!$E$5*'模板使用说明&amp;基础参数'!$E$10)),IF(K9759="中",IF(L9759="删除",J9759*'模板使用说明&amp;基础参数'!$E$6*'模板使用说明&amp;基础参数'!$E$12,IF(L9759="修改",J9759*'模板使用说明&amp;基础参数'!$E$6*'模板使用说明&amp;基础参数'!$E$11,J9759*'模板使用说明&amp;基础参数'!$E$6*'模板使用说明&amp;基础参数'!$E$10)),IF(L9759="删除",J9759*'模板使用说明&amp;基础参数'!$E$7*'模板使用说明&amp;基础参数'!$E$12,IF(L9759="修改",J9759*'模板使用说明&amp;基础参数'!$E$7*'模板使用说明&amp;基础参数'!$E$11,J9759*'模板使用说明&amp;基础参数'!$E$7*'模板使用说明&amp;基础参数'!$E$10)))))</f>
        <v/>
      </c>
      <c r="N9759" s="83"/>
    </row>
    <row r="9760" ht="14.4" customHeight="1" spans="1:14">
      <c r="A9760" s="68">
        <f t="shared" si="153"/>
        <v>9755</v>
      </c>
      <c r="B9760" s="69"/>
      <c r="C9760" s="69"/>
      <c r="D9760" s="69"/>
      <c r="E9760" s="69"/>
      <c r="F9760" s="69"/>
      <c r="G9760" s="69"/>
      <c r="H9760" s="70"/>
      <c r="I9760" s="68"/>
      <c r="J9760" s="8" t="str">
        <f>IF(I9760="ILF",IF($C$1="预估功能点",'模板使用说明&amp;基础参数'!$E$15,'模板使用说明&amp;基础参数'!$E$22),IF(I9760="EIF",IF($C$1="预估功能点",'模板使用说明&amp;基础参数'!$E$16,'模板使用说明&amp;基础参数'!$E$23),IF(I9760="EI",IF($C$1="预估功能点",'模板使用说明&amp;基础参数'!$E$17,'模板使用说明&amp;基础参数'!$E$24),IF(I9760="EO",IF($C$1="预估功能点",'模板使用说明&amp;基础参数'!$E$18,'模板使用说明&amp;基础参数'!$E$25),IF(I9760="EQ",IF($C$1="预估功能点",'模板使用说明&amp;基础参数'!$E$19,'模板使用说明&amp;基础参数'!$E$26),"")))))</f>
        <v/>
      </c>
      <c r="K9760" s="81"/>
      <c r="L9760" s="81"/>
      <c r="M9760" s="82" t="str">
        <f>IF(J9760="","",IF(K9760="高",IF(L9760="删除",J9760*'模板使用说明&amp;基础参数'!$E$5*'模板使用说明&amp;基础参数'!$E$12,IF(L9760="修改",J9760*'模板使用说明&amp;基础参数'!$E$5*'模板使用说明&amp;基础参数'!$E$11,J9760*'模板使用说明&amp;基础参数'!$E$5*'模板使用说明&amp;基础参数'!$E$10)),IF(K9760="中",IF(L9760="删除",J9760*'模板使用说明&amp;基础参数'!$E$6*'模板使用说明&amp;基础参数'!$E$12,IF(L9760="修改",J9760*'模板使用说明&amp;基础参数'!$E$6*'模板使用说明&amp;基础参数'!$E$11,J9760*'模板使用说明&amp;基础参数'!$E$6*'模板使用说明&amp;基础参数'!$E$10)),IF(L9760="删除",J9760*'模板使用说明&amp;基础参数'!$E$7*'模板使用说明&amp;基础参数'!$E$12,IF(L9760="修改",J9760*'模板使用说明&amp;基础参数'!$E$7*'模板使用说明&amp;基础参数'!$E$11,J9760*'模板使用说明&amp;基础参数'!$E$7*'模板使用说明&amp;基础参数'!$E$10)))))</f>
        <v/>
      </c>
      <c r="N9760" s="83"/>
    </row>
    <row r="9761" ht="14.4" customHeight="1" spans="1:14">
      <c r="A9761" s="68">
        <f t="shared" si="153"/>
        <v>9756</v>
      </c>
      <c r="B9761" s="69"/>
      <c r="C9761" s="69"/>
      <c r="D9761" s="69"/>
      <c r="E9761" s="69"/>
      <c r="F9761" s="69"/>
      <c r="G9761" s="69"/>
      <c r="H9761" s="70"/>
      <c r="I9761" s="68"/>
      <c r="J9761" s="8" t="str">
        <f>IF(I9761="ILF",IF($C$1="预估功能点",'模板使用说明&amp;基础参数'!$E$15,'模板使用说明&amp;基础参数'!$E$22),IF(I9761="EIF",IF($C$1="预估功能点",'模板使用说明&amp;基础参数'!$E$16,'模板使用说明&amp;基础参数'!$E$23),IF(I9761="EI",IF($C$1="预估功能点",'模板使用说明&amp;基础参数'!$E$17,'模板使用说明&amp;基础参数'!$E$24),IF(I9761="EO",IF($C$1="预估功能点",'模板使用说明&amp;基础参数'!$E$18,'模板使用说明&amp;基础参数'!$E$25),IF(I9761="EQ",IF($C$1="预估功能点",'模板使用说明&amp;基础参数'!$E$19,'模板使用说明&amp;基础参数'!$E$26),"")))))</f>
        <v/>
      </c>
      <c r="K9761" s="81"/>
      <c r="L9761" s="81"/>
      <c r="M9761" s="82" t="str">
        <f>IF(J9761="","",IF(K9761="高",IF(L9761="删除",J9761*'模板使用说明&amp;基础参数'!$E$5*'模板使用说明&amp;基础参数'!$E$12,IF(L9761="修改",J9761*'模板使用说明&amp;基础参数'!$E$5*'模板使用说明&amp;基础参数'!$E$11,J9761*'模板使用说明&amp;基础参数'!$E$5*'模板使用说明&amp;基础参数'!$E$10)),IF(K9761="中",IF(L9761="删除",J9761*'模板使用说明&amp;基础参数'!$E$6*'模板使用说明&amp;基础参数'!$E$12,IF(L9761="修改",J9761*'模板使用说明&amp;基础参数'!$E$6*'模板使用说明&amp;基础参数'!$E$11,J9761*'模板使用说明&amp;基础参数'!$E$6*'模板使用说明&amp;基础参数'!$E$10)),IF(L9761="删除",J9761*'模板使用说明&amp;基础参数'!$E$7*'模板使用说明&amp;基础参数'!$E$12,IF(L9761="修改",J9761*'模板使用说明&amp;基础参数'!$E$7*'模板使用说明&amp;基础参数'!$E$11,J9761*'模板使用说明&amp;基础参数'!$E$7*'模板使用说明&amp;基础参数'!$E$10)))))</f>
        <v/>
      </c>
      <c r="N9761" s="83"/>
    </row>
    <row r="9762" ht="14.4" customHeight="1" spans="1:14">
      <c r="A9762" s="68">
        <f t="shared" si="153"/>
        <v>9757</v>
      </c>
      <c r="B9762" s="69"/>
      <c r="C9762" s="69"/>
      <c r="D9762" s="69"/>
      <c r="E9762" s="69"/>
      <c r="F9762" s="69"/>
      <c r="G9762" s="69"/>
      <c r="H9762" s="70"/>
      <c r="I9762" s="68"/>
      <c r="J9762" s="8" t="str">
        <f>IF(I9762="ILF",IF($C$1="预估功能点",'模板使用说明&amp;基础参数'!$E$15,'模板使用说明&amp;基础参数'!$E$22),IF(I9762="EIF",IF($C$1="预估功能点",'模板使用说明&amp;基础参数'!$E$16,'模板使用说明&amp;基础参数'!$E$23),IF(I9762="EI",IF($C$1="预估功能点",'模板使用说明&amp;基础参数'!$E$17,'模板使用说明&amp;基础参数'!$E$24),IF(I9762="EO",IF($C$1="预估功能点",'模板使用说明&amp;基础参数'!$E$18,'模板使用说明&amp;基础参数'!$E$25),IF(I9762="EQ",IF($C$1="预估功能点",'模板使用说明&amp;基础参数'!$E$19,'模板使用说明&amp;基础参数'!$E$26),"")))))</f>
        <v/>
      </c>
      <c r="K9762" s="81"/>
      <c r="L9762" s="81"/>
      <c r="M9762" s="82" t="str">
        <f>IF(J9762="","",IF(K9762="高",IF(L9762="删除",J9762*'模板使用说明&amp;基础参数'!$E$5*'模板使用说明&amp;基础参数'!$E$12,IF(L9762="修改",J9762*'模板使用说明&amp;基础参数'!$E$5*'模板使用说明&amp;基础参数'!$E$11,J9762*'模板使用说明&amp;基础参数'!$E$5*'模板使用说明&amp;基础参数'!$E$10)),IF(K9762="中",IF(L9762="删除",J9762*'模板使用说明&amp;基础参数'!$E$6*'模板使用说明&amp;基础参数'!$E$12,IF(L9762="修改",J9762*'模板使用说明&amp;基础参数'!$E$6*'模板使用说明&amp;基础参数'!$E$11,J9762*'模板使用说明&amp;基础参数'!$E$6*'模板使用说明&amp;基础参数'!$E$10)),IF(L9762="删除",J9762*'模板使用说明&amp;基础参数'!$E$7*'模板使用说明&amp;基础参数'!$E$12,IF(L9762="修改",J9762*'模板使用说明&amp;基础参数'!$E$7*'模板使用说明&amp;基础参数'!$E$11,J9762*'模板使用说明&amp;基础参数'!$E$7*'模板使用说明&amp;基础参数'!$E$10)))))</f>
        <v/>
      </c>
      <c r="N9762" s="83"/>
    </row>
    <row r="9763" ht="14.4" customHeight="1" spans="1:14">
      <c r="A9763" s="68">
        <f t="shared" si="153"/>
        <v>9758</v>
      </c>
      <c r="B9763" s="69"/>
      <c r="C9763" s="69"/>
      <c r="D9763" s="69"/>
      <c r="E9763" s="69"/>
      <c r="F9763" s="69"/>
      <c r="G9763" s="69"/>
      <c r="H9763" s="70"/>
      <c r="I9763" s="68"/>
      <c r="J9763" s="8" t="str">
        <f>IF(I9763="ILF",IF($C$1="预估功能点",'模板使用说明&amp;基础参数'!$E$15,'模板使用说明&amp;基础参数'!$E$22),IF(I9763="EIF",IF($C$1="预估功能点",'模板使用说明&amp;基础参数'!$E$16,'模板使用说明&amp;基础参数'!$E$23),IF(I9763="EI",IF($C$1="预估功能点",'模板使用说明&amp;基础参数'!$E$17,'模板使用说明&amp;基础参数'!$E$24),IF(I9763="EO",IF($C$1="预估功能点",'模板使用说明&amp;基础参数'!$E$18,'模板使用说明&amp;基础参数'!$E$25),IF(I9763="EQ",IF($C$1="预估功能点",'模板使用说明&amp;基础参数'!$E$19,'模板使用说明&amp;基础参数'!$E$26),"")))))</f>
        <v/>
      </c>
      <c r="K9763" s="81"/>
      <c r="L9763" s="81"/>
      <c r="M9763" s="82" t="str">
        <f>IF(J9763="","",IF(K9763="高",IF(L9763="删除",J9763*'模板使用说明&amp;基础参数'!$E$5*'模板使用说明&amp;基础参数'!$E$12,IF(L9763="修改",J9763*'模板使用说明&amp;基础参数'!$E$5*'模板使用说明&amp;基础参数'!$E$11,J9763*'模板使用说明&amp;基础参数'!$E$5*'模板使用说明&amp;基础参数'!$E$10)),IF(K9763="中",IF(L9763="删除",J9763*'模板使用说明&amp;基础参数'!$E$6*'模板使用说明&amp;基础参数'!$E$12,IF(L9763="修改",J9763*'模板使用说明&amp;基础参数'!$E$6*'模板使用说明&amp;基础参数'!$E$11,J9763*'模板使用说明&amp;基础参数'!$E$6*'模板使用说明&amp;基础参数'!$E$10)),IF(L9763="删除",J9763*'模板使用说明&amp;基础参数'!$E$7*'模板使用说明&amp;基础参数'!$E$12,IF(L9763="修改",J9763*'模板使用说明&amp;基础参数'!$E$7*'模板使用说明&amp;基础参数'!$E$11,J9763*'模板使用说明&amp;基础参数'!$E$7*'模板使用说明&amp;基础参数'!$E$10)))))</f>
        <v/>
      </c>
      <c r="N9763" s="83"/>
    </row>
    <row r="9764" ht="14.4" customHeight="1" spans="1:14">
      <c r="A9764" s="68">
        <f t="shared" si="153"/>
        <v>9759</v>
      </c>
      <c r="B9764" s="69"/>
      <c r="C9764" s="69"/>
      <c r="D9764" s="69"/>
      <c r="E9764" s="69"/>
      <c r="F9764" s="69"/>
      <c r="G9764" s="69"/>
      <c r="H9764" s="70"/>
      <c r="I9764" s="68"/>
      <c r="J9764" s="8" t="str">
        <f>IF(I9764="ILF",IF($C$1="预估功能点",'模板使用说明&amp;基础参数'!$E$15,'模板使用说明&amp;基础参数'!$E$22),IF(I9764="EIF",IF($C$1="预估功能点",'模板使用说明&amp;基础参数'!$E$16,'模板使用说明&amp;基础参数'!$E$23),IF(I9764="EI",IF($C$1="预估功能点",'模板使用说明&amp;基础参数'!$E$17,'模板使用说明&amp;基础参数'!$E$24),IF(I9764="EO",IF($C$1="预估功能点",'模板使用说明&amp;基础参数'!$E$18,'模板使用说明&amp;基础参数'!$E$25),IF(I9764="EQ",IF($C$1="预估功能点",'模板使用说明&amp;基础参数'!$E$19,'模板使用说明&amp;基础参数'!$E$26),"")))))</f>
        <v/>
      </c>
      <c r="K9764" s="81"/>
      <c r="L9764" s="81"/>
      <c r="M9764" s="82" t="str">
        <f>IF(J9764="","",IF(K9764="高",IF(L9764="删除",J9764*'模板使用说明&amp;基础参数'!$E$5*'模板使用说明&amp;基础参数'!$E$12,IF(L9764="修改",J9764*'模板使用说明&amp;基础参数'!$E$5*'模板使用说明&amp;基础参数'!$E$11,J9764*'模板使用说明&amp;基础参数'!$E$5*'模板使用说明&amp;基础参数'!$E$10)),IF(K9764="中",IF(L9764="删除",J9764*'模板使用说明&amp;基础参数'!$E$6*'模板使用说明&amp;基础参数'!$E$12,IF(L9764="修改",J9764*'模板使用说明&amp;基础参数'!$E$6*'模板使用说明&amp;基础参数'!$E$11,J9764*'模板使用说明&amp;基础参数'!$E$6*'模板使用说明&amp;基础参数'!$E$10)),IF(L9764="删除",J9764*'模板使用说明&amp;基础参数'!$E$7*'模板使用说明&amp;基础参数'!$E$12,IF(L9764="修改",J9764*'模板使用说明&amp;基础参数'!$E$7*'模板使用说明&amp;基础参数'!$E$11,J9764*'模板使用说明&amp;基础参数'!$E$7*'模板使用说明&amp;基础参数'!$E$10)))))</f>
        <v/>
      </c>
      <c r="N9764" s="83"/>
    </row>
    <row r="9765" ht="14.4" customHeight="1" spans="1:14">
      <c r="A9765" s="68">
        <f t="shared" si="153"/>
        <v>9760</v>
      </c>
      <c r="B9765" s="69"/>
      <c r="C9765" s="69"/>
      <c r="D9765" s="69"/>
      <c r="E9765" s="69"/>
      <c r="F9765" s="69"/>
      <c r="G9765" s="69"/>
      <c r="H9765" s="70"/>
      <c r="I9765" s="68"/>
      <c r="J9765" s="8" t="str">
        <f>IF(I9765="ILF",IF($C$1="预估功能点",'模板使用说明&amp;基础参数'!$E$15,'模板使用说明&amp;基础参数'!$E$22),IF(I9765="EIF",IF($C$1="预估功能点",'模板使用说明&amp;基础参数'!$E$16,'模板使用说明&amp;基础参数'!$E$23),IF(I9765="EI",IF($C$1="预估功能点",'模板使用说明&amp;基础参数'!$E$17,'模板使用说明&amp;基础参数'!$E$24),IF(I9765="EO",IF($C$1="预估功能点",'模板使用说明&amp;基础参数'!$E$18,'模板使用说明&amp;基础参数'!$E$25),IF(I9765="EQ",IF($C$1="预估功能点",'模板使用说明&amp;基础参数'!$E$19,'模板使用说明&amp;基础参数'!$E$26),"")))))</f>
        <v/>
      </c>
      <c r="K9765" s="81"/>
      <c r="L9765" s="81"/>
      <c r="M9765" s="82" t="str">
        <f>IF(J9765="","",IF(K9765="高",IF(L9765="删除",J9765*'模板使用说明&amp;基础参数'!$E$5*'模板使用说明&amp;基础参数'!$E$12,IF(L9765="修改",J9765*'模板使用说明&amp;基础参数'!$E$5*'模板使用说明&amp;基础参数'!$E$11,J9765*'模板使用说明&amp;基础参数'!$E$5*'模板使用说明&amp;基础参数'!$E$10)),IF(K9765="中",IF(L9765="删除",J9765*'模板使用说明&amp;基础参数'!$E$6*'模板使用说明&amp;基础参数'!$E$12,IF(L9765="修改",J9765*'模板使用说明&amp;基础参数'!$E$6*'模板使用说明&amp;基础参数'!$E$11,J9765*'模板使用说明&amp;基础参数'!$E$6*'模板使用说明&amp;基础参数'!$E$10)),IF(L9765="删除",J9765*'模板使用说明&amp;基础参数'!$E$7*'模板使用说明&amp;基础参数'!$E$12,IF(L9765="修改",J9765*'模板使用说明&amp;基础参数'!$E$7*'模板使用说明&amp;基础参数'!$E$11,J9765*'模板使用说明&amp;基础参数'!$E$7*'模板使用说明&amp;基础参数'!$E$10)))))</f>
        <v/>
      </c>
      <c r="N9765" s="83"/>
    </row>
    <row r="9766" ht="14.4" customHeight="1" spans="1:14">
      <c r="A9766" s="68">
        <f t="shared" si="153"/>
        <v>9761</v>
      </c>
      <c r="B9766" s="69"/>
      <c r="C9766" s="69"/>
      <c r="D9766" s="69"/>
      <c r="E9766" s="69"/>
      <c r="F9766" s="69"/>
      <c r="G9766" s="69"/>
      <c r="H9766" s="70"/>
      <c r="I9766" s="68"/>
      <c r="J9766" s="8" t="str">
        <f>IF(I9766="ILF",IF($C$1="预估功能点",'模板使用说明&amp;基础参数'!$E$15,'模板使用说明&amp;基础参数'!$E$22),IF(I9766="EIF",IF($C$1="预估功能点",'模板使用说明&amp;基础参数'!$E$16,'模板使用说明&amp;基础参数'!$E$23),IF(I9766="EI",IF($C$1="预估功能点",'模板使用说明&amp;基础参数'!$E$17,'模板使用说明&amp;基础参数'!$E$24),IF(I9766="EO",IF($C$1="预估功能点",'模板使用说明&amp;基础参数'!$E$18,'模板使用说明&amp;基础参数'!$E$25),IF(I9766="EQ",IF($C$1="预估功能点",'模板使用说明&amp;基础参数'!$E$19,'模板使用说明&amp;基础参数'!$E$26),"")))))</f>
        <v/>
      </c>
      <c r="K9766" s="81"/>
      <c r="L9766" s="81"/>
      <c r="M9766" s="82" t="str">
        <f>IF(J9766="","",IF(K9766="高",IF(L9766="删除",J9766*'模板使用说明&amp;基础参数'!$E$5*'模板使用说明&amp;基础参数'!$E$12,IF(L9766="修改",J9766*'模板使用说明&amp;基础参数'!$E$5*'模板使用说明&amp;基础参数'!$E$11,J9766*'模板使用说明&amp;基础参数'!$E$5*'模板使用说明&amp;基础参数'!$E$10)),IF(K9766="中",IF(L9766="删除",J9766*'模板使用说明&amp;基础参数'!$E$6*'模板使用说明&amp;基础参数'!$E$12,IF(L9766="修改",J9766*'模板使用说明&amp;基础参数'!$E$6*'模板使用说明&amp;基础参数'!$E$11,J9766*'模板使用说明&amp;基础参数'!$E$6*'模板使用说明&amp;基础参数'!$E$10)),IF(L9766="删除",J9766*'模板使用说明&amp;基础参数'!$E$7*'模板使用说明&amp;基础参数'!$E$12,IF(L9766="修改",J9766*'模板使用说明&amp;基础参数'!$E$7*'模板使用说明&amp;基础参数'!$E$11,J9766*'模板使用说明&amp;基础参数'!$E$7*'模板使用说明&amp;基础参数'!$E$10)))))</f>
        <v/>
      </c>
      <c r="N9766" s="83"/>
    </row>
    <row r="9767" ht="14.4" customHeight="1" spans="1:14">
      <c r="A9767" s="68">
        <f t="shared" si="153"/>
        <v>9762</v>
      </c>
      <c r="B9767" s="69"/>
      <c r="C9767" s="69"/>
      <c r="D9767" s="69"/>
      <c r="E9767" s="69"/>
      <c r="F9767" s="69"/>
      <c r="G9767" s="69"/>
      <c r="H9767" s="70"/>
      <c r="I9767" s="68"/>
      <c r="J9767" s="8" t="str">
        <f>IF(I9767="ILF",IF($C$1="预估功能点",'模板使用说明&amp;基础参数'!$E$15,'模板使用说明&amp;基础参数'!$E$22),IF(I9767="EIF",IF($C$1="预估功能点",'模板使用说明&amp;基础参数'!$E$16,'模板使用说明&amp;基础参数'!$E$23),IF(I9767="EI",IF($C$1="预估功能点",'模板使用说明&amp;基础参数'!$E$17,'模板使用说明&amp;基础参数'!$E$24),IF(I9767="EO",IF($C$1="预估功能点",'模板使用说明&amp;基础参数'!$E$18,'模板使用说明&amp;基础参数'!$E$25),IF(I9767="EQ",IF($C$1="预估功能点",'模板使用说明&amp;基础参数'!$E$19,'模板使用说明&amp;基础参数'!$E$26),"")))))</f>
        <v/>
      </c>
      <c r="K9767" s="81"/>
      <c r="L9767" s="81"/>
      <c r="M9767" s="82" t="str">
        <f>IF(J9767="","",IF(K9767="高",IF(L9767="删除",J9767*'模板使用说明&amp;基础参数'!$E$5*'模板使用说明&amp;基础参数'!$E$12,IF(L9767="修改",J9767*'模板使用说明&amp;基础参数'!$E$5*'模板使用说明&amp;基础参数'!$E$11,J9767*'模板使用说明&amp;基础参数'!$E$5*'模板使用说明&amp;基础参数'!$E$10)),IF(K9767="中",IF(L9767="删除",J9767*'模板使用说明&amp;基础参数'!$E$6*'模板使用说明&amp;基础参数'!$E$12,IF(L9767="修改",J9767*'模板使用说明&amp;基础参数'!$E$6*'模板使用说明&amp;基础参数'!$E$11,J9767*'模板使用说明&amp;基础参数'!$E$6*'模板使用说明&amp;基础参数'!$E$10)),IF(L9767="删除",J9767*'模板使用说明&amp;基础参数'!$E$7*'模板使用说明&amp;基础参数'!$E$12,IF(L9767="修改",J9767*'模板使用说明&amp;基础参数'!$E$7*'模板使用说明&amp;基础参数'!$E$11,J9767*'模板使用说明&amp;基础参数'!$E$7*'模板使用说明&amp;基础参数'!$E$10)))))</f>
        <v/>
      </c>
      <c r="N9767" s="83"/>
    </row>
    <row r="9768" ht="14.4" customHeight="1" spans="1:14">
      <c r="A9768" s="68">
        <f t="shared" si="153"/>
        <v>9763</v>
      </c>
      <c r="B9768" s="69"/>
      <c r="C9768" s="69"/>
      <c r="D9768" s="69"/>
      <c r="E9768" s="69"/>
      <c r="F9768" s="69"/>
      <c r="G9768" s="69"/>
      <c r="H9768" s="70"/>
      <c r="I9768" s="68"/>
      <c r="J9768" s="8" t="str">
        <f>IF(I9768="ILF",IF($C$1="预估功能点",'模板使用说明&amp;基础参数'!$E$15,'模板使用说明&amp;基础参数'!$E$22),IF(I9768="EIF",IF($C$1="预估功能点",'模板使用说明&amp;基础参数'!$E$16,'模板使用说明&amp;基础参数'!$E$23),IF(I9768="EI",IF($C$1="预估功能点",'模板使用说明&amp;基础参数'!$E$17,'模板使用说明&amp;基础参数'!$E$24),IF(I9768="EO",IF($C$1="预估功能点",'模板使用说明&amp;基础参数'!$E$18,'模板使用说明&amp;基础参数'!$E$25),IF(I9768="EQ",IF($C$1="预估功能点",'模板使用说明&amp;基础参数'!$E$19,'模板使用说明&amp;基础参数'!$E$26),"")))))</f>
        <v/>
      </c>
      <c r="K9768" s="81"/>
      <c r="L9768" s="81"/>
      <c r="M9768" s="82" t="str">
        <f>IF(J9768="","",IF(K9768="高",IF(L9768="删除",J9768*'模板使用说明&amp;基础参数'!$E$5*'模板使用说明&amp;基础参数'!$E$12,IF(L9768="修改",J9768*'模板使用说明&amp;基础参数'!$E$5*'模板使用说明&amp;基础参数'!$E$11,J9768*'模板使用说明&amp;基础参数'!$E$5*'模板使用说明&amp;基础参数'!$E$10)),IF(K9768="中",IF(L9768="删除",J9768*'模板使用说明&amp;基础参数'!$E$6*'模板使用说明&amp;基础参数'!$E$12,IF(L9768="修改",J9768*'模板使用说明&amp;基础参数'!$E$6*'模板使用说明&amp;基础参数'!$E$11,J9768*'模板使用说明&amp;基础参数'!$E$6*'模板使用说明&amp;基础参数'!$E$10)),IF(L9768="删除",J9768*'模板使用说明&amp;基础参数'!$E$7*'模板使用说明&amp;基础参数'!$E$12,IF(L9768="修改",J9768*'模板使用说明&amp;基础参数'!$E$7*'模板使用说明&amp;基础参数'!$E$11,J9768*'模板使用说明&amp;基础参数'!$E$7*'模板使用说明&amp;基础参数'!$E$10)))))</f>
        <v/>
      </c>
      <c r="N9768" s="83"/>
    </row>
    <row r="9769" ht="14.4" customHeight="1" spans="1:14">
      <c r="A9769" s="68">
        <f t="shared" si="153"/>
        <v>9764</v>
      </c>
      <c r="B9769" s="69"/>
      <c r="C9769" s="69"/>
      <c r="D9769" s="69"/>
      <c r="E9769" s="69"/>
      <c r="F9769" s="69"/>
      <c r="G9769" s="69"/>
      <c r="H9769" s="70"/>
      <c r="I9769" s="68"/>
      <c r="J9769" s="8" t="str">
        <f>IF(I9769="ILF",IF($C$1="预估功能点",'模板使用说明&amp;基础参数'!$E$15,'模板使用说明&amp;基础参数'!$E$22),IF(I9769="EIF",IF($C$1="预估功能点",'模板使用说明&amp;基础参数'!$E$16,'模板使用说明&amp;基础参数'!$E$23),IF(I9769="EI",IF($C$1="预估功能点",'模板使用说明&amp;基础参数'!$E$17,'模板使用说明&amp;基础参数'!$E$24),IF(I9769="EO",IF($C$1="预估功能点",'模板使用说明&amp;基础参数'!$E$18,'模板使用说明&amp;基础参数'!$E$25),IF(I9769="EQ",IF($C$1="预估功能点",'模板使用说明&amp;基础参数'!$E$19,'模板使用说明&amp;基础参数'!$E$26),"")))))</f>
        <v/>
      </c>
      <c r="K9769" s="81"/>
      <c r="L9769" s="81"/>
      <c r="M9769" s="82" t="str">
        <f>IF(J9769="","",IF(K9769="高",IF(L9769="删除",J9769*'模板使用说明&amp;基础参数'!$E$5*'模板使用说明&amp;基础参数'!$E$12,IF(L9769="修改",J9769*'模板使用说明&amp;基础参数'!$E$5*'模板使用说明&amp;基础参数'!$E$11,J9769*'模板使用说明&amp;基础参数'!$E$5*'模板使用说明&amp;基础参数'!$E$10)),IF(K9769="中",IF(L9769="删除",J9769*'模板使用说明&amp;基础参数'!$E$6*'模板使用说明&amp;基础参数'!$E$12,IF(L9769="修改",J9769*'模板使用说明&amp;基础参数'!$E$6*'模板使用说明&amp;基础参数'!$E$11,J9769*'模板使用说明&amp;基础参数'!$E$6*'模板使用说明&amp;基础参数'!$E$10)),IF(L9769="删除",J9769*'模板使用说明&amp;基础参数'!$E$7*'模板使用说明&amp;基础参数'!$E$12,IF(L9769="修改",J9769*'模板使用说明&amp;基础参数'!$E$7*'模板使用说明&amp;基础参数'!$E$11,J9769*'模板使用说明&amp;基础参数'!$E$7*'模板使用说明&amp;基础参数'!$E$10)))))</f>
        <v/>
      </c>
      <c r="N9769" s="83"/>
    </row>
    <row r="9770" ht="14.4" customHeight="1" spans="1:14">
      <c r="A9770" s="68">
        <f t="shared" si="153"/>
        <v>9765</v>
      </c>
      <c r="B9770" s="69"/>
      <c r="C9770" s="69"/>
      <c r="D9770" s="69"/>
      <c r="E9770" s="69"/>
      <c r="F9770" s="69"/>
      <c r="G9770" s="69"/>
      <c r="H9770" s="70"/>
      <c r="I9770" s="68"/>
      <c r="J9770" s="8" t="str">
        <f>IF(I9770="ILF",IF($C$1="预估功能点",'模板使用说明&amp;基础参数'!$E$15,'模板使用说明&amp;基础参数'!$E$22),IF(I9770="EIF",IF($C$1="预估功能点",'模板使用说明&amp;基础参数'!$E$16,'模板使用说明&amp;基础参数'!$E$23),IF(I9770="EI",IF($C$1="预估功能点",'模板使用说明&amp;基础参数'!$E$17,'模板使用说明&amp;基础参数'!$E$24),IF(I9770="EO",IF($C$1="预估功能点",'模板使用说明&amp;基础参数'!$E$18,'模板使用说明&amp;基础参数'!$E$25),IF(I9770="EQ",IF($C$1="预估功能点",'模板使用说明&amp;基础参数'!$E$19,'模板使用说明&amp;基础参数'!$E$26),"")))))</f>
        <v/>
      </c>
      <c r="K9770" s="81"/>
      <c r="L9770" s="81"/>
      <c r="M9770" s="82" t="str">
        <f>IF(J9770="","",IF(K9770="高",IF(L9770="删除",J9770*'模板使用说明&amp;基础参数'!$E$5*'模板使用说明&amp;基础参数'!$E$12,IF(L9770="修改",J9770*'模板使用说明&amp;基础参数'!$E$5*'模板使用说明&amp;基础参数'!$E$11,J9770*'模板使用说明&amp;基础参数'!$E$5*'模板使用说明&amp;基础参数'!$E$10)),IF(K9770="中",IF(L9770="删除",J9770*'模板使用说明&amp;基础参数'!$E$6*'模板使用说明&amp;基础参数'!$E$12,IF(L9770="修改",J9770*'模板使用说明&amp;基础参数'!$E$6*'模板使用说明&amp;基础参数'!$E$11,J9770*'模板使用说明&amp;基础参数'!$E$6*'模板使用说明&amp;基础参数'!$E$10)),IF(L9770="删除",J9770*'模板使用说明&amp;基础参数'!$E$7*'模板使用说明&amp;基础参数'!$E$12,IF(L9770="修改",J9770*'模板使用说明&amp;基础参数'!$E$7*'模板使用说明&amp;基础参数'!$E$11,J9770*'模板使用说明&amp;基础参数'!$E$7*'模板使用说明&amp;基础参数'!$E$10)))))</f>
        <v/>
      </c>
      <c r="N9770" s="83"/>
    </row>
    <row r="9771" ht="14.4" customHeight="1" spans="1:14">
      <c r="A9771" s="68">
        <f t="shared" si="153"/>
        <v>9766</v>
      </c>
      <c r="B9771" s="69"/>
      <c r="C9771" s="69"/>
      <c r="D9771" s="69"/>
      <c r="E9771" s="69"/>
      <c r="F9771" s="69"/>
      <c r="G9771" s="69"/>
      <c r="H9771" s="70"/>
      <c r="I9771" s="68"/>
      <c r="J9771" s="8" t="str">
        <f>IF(I9771="ILF",IF($C$1="预估功能点",'模板使用说明&amp;基础参数'!$E$15,'模板使用说明&amp;基础参数'!$E$22),IF(I9771="EIF",IF($C$1="预估功能点",'模板使用说明&amp;基础参数'!$E$16,'模板使用说明&amp;基础参数'!$E$23),IF(I9771="EI",IF($C$1="预估功能点",'模板使用说明&amp;基础参数'!$E$17,'模板使用说明&amp;基础参数'!$E$24),IF(I9771="EO",IF($C$1="预估功能点",'模板使用说明&amp;基础参数'!$E$18,'模板使用说明&amp;基础参数'!$E$25),IF(I9771="EQ",IF($C$1="预估功能点",'模板使用说明&amp;基础参数'!$E$19,'模板使用说明&amp;基础参数'!$E$26),"")))))</f>
        <v/>
      </c>
      <c r="K9771" s="81"/>
      <c r="L9771" s="81"/>
      <c r="M9771" s="82" t="str">
        <f>IF(J9771="","",IF(K9771="高",IF(L9771="删除",J9771*'模板使用说明&amp;基础参数'!$E$5*'模板使用说明&amp;基础参数'!$E$12,IF(L9771="修改",J9771*'模板使用说明&amp;基础参数'!$E$5*'模板使用说明&amp;基础参数'!$E$11,J9771*'模板使用说明&amp;基础参数'!$E$5*'模板使用说明&amp;基础参数'!$E$10)),IF(K9771="中",IF(L9771="删除",J9771*'模板使用说明&amp;基础参数'!$E$6*'模板使用说明&amp;基础参数'!$E$12,IF(L9771="修改",J9771*'模板使用说明&amp;基础参数'!$E$6*'模板使用说明&amp;基础参数'!$E$11,J9771*'模板使用说明&amp;基础参数'!$E$6*'模板使用说明&amp;基础参数'!$E$10)),IF(L9771="删除",J9771*'模板使用说明&amp;基础参数'!$E$7*'模板使用说明&amp;基础参数'!$E$12,IF(L9771="修改",J9771*'模板使用说明&amp;基础参数'!$E$7*'模板使用说明&amp;基础参数'!$E$11,J9771*'模板使用说明&amp;基础参数'!$E$7*'模板使用说明&amp;基础参数'!$E$10)))))</f>
        <v/>
      </c>
      <c r="N9771" s="83"/>
    </row>
    <row r="9772" ht="14.4" customHeight="1" spans="1:14">
      <c r="A9772" s="68">
        <f t="shared" si="153"/>
        <v>9767</v>
      </c>
      <c r="B9772" s="69"/>
      <c r="C9772" s="69"/>
      <c r="D9772" s="69"/>
      <c r="E9772" s="69"/>
      <c r="F9772" s="69"/>
      <c r="G9772" s="69"/>
      <c r="H9772" s="70"/>
      <c r="I9772" s="68"/>
      <c r="J9772" s="8" t="str">
        <f>IF(I9772="ILF",IF($C$1="预估功能点",'模板使用说明&amp;基础参数'!$E$15,'模板使用说明&amp;基础参数'!$E$22),IF(I9772="EIF",IF($C$1="预估功能点",'模板使用说明&amp;基础参数'!$E$16,'模板使用说明&amp;基础参数'!$E$23),IF(I9772="EI",IF($C$1="预估功能点",'模板使用说明&amp;基础参数'!$E$17,'模板使用说明&amp;基础参数'!$E$24),IF(I9772="EO",IF($C$1="预估功能点",'模板使用说明&amp;基础参数'!$E$18,'模板使用说明&amp;基础参数'!$E$25),IF(I9772="EQ",IF($C$1="预估功能点",'模板使用说明&amp;基础参数'!$E$19,'模板使用说明&amp;基础参数'!$E$26),"")))))</f>
        <v/>
      </c>
      <c r="K9772" s="81"/>
      <c r="L9772" s="81"/>
      <c r="M9772" s="82" t="str">
        <f>IF(J9772="","",IF(K9772="高",IF(L9772="删除",J9772*'模板使用说明&amp;基础参数'!$E$5*'模板使用说明&amp;基础参数'!$E$12,IF(L9772="修改",J9772*'模板使用说明&amp;基础参数'!$E$5*'模板使用说明&amp;基础参数'!$E$11,J9772*'模板使用说明&amp;基础参数'!$E$5*'模板使用说明&amp;基础参数'!$E$10)),IF(K9772="中",IF(L9772="删除",J9772*'模板使用说明&amp;基础参数'!$E$6*'模板使用说明&amp;基础参数'!$E$12,IF(L9772="修改",J9772*'模板使用说明&amp;基础参数'!$E$6*'模板使用说明&amp;基础参数'!$E$11,J9772*'模板使用说明&amp;基础参数'!$E$6*'模板使用说明&amp;基础参数'!$E$10)),IF(L9772="删除",J9772*'模板使用说明&amp;基础参数'!$E$7*'模板使用说明&amp;基础参数'!$E$12,IF(L9772="修改",J9772*'模板使用说明&amp;基础参数'!$E$7*'模板使用说明&amp;基础参数'!$E$11,J9772*'模板使用说明&amp;基础参数'!$E$7*'模板使用说明&amp;基础参数'!$E$10)))))</f>
        <v/>
      </c>
      <c r="N9772" s="83"/>
    </row>
    <row r="9773" ht="14.4" customHeight="1" spans="1:14">
      <c r="A9773" s="68">
        <f t="shared" si="153"/>
        <v>9768</v>
      </c>
      <c r="B9773" s="69"/>
      <c r="C9773" s="69"/>
      <c r="D9773" s="69"/>
      <c r="E9773" s="69"/>
      <c r="F9773" s="69"/>
      <c r="G9773" s="69"/>
      <c r="H9773" s="70"/>
      <c r="I9773" s="68"/>
      <c r="J9773" s="8" t="str">
        <f>IF(I9773="ILF",IF($C$1="预估功能点",'模板使用说明&amp;基础参数'!$E$15,'模板使用说明&amp;基础参数'!$E$22),IF(I9773="EIF",IF($C$1="预估功能点",'模板使用说明&amp;基础参数'!$E$16,'模板使用说明&amp;基础参数'!$E$23),IF(I9773="EI",IF($C$1="预估功能点",'模板使用说明&amp;基础参数'!$E$17,'模板使用说明&amp;基础参数'!$E$24),IF(I9773="EO",IF($C$1="预估功能点",'模板使用说明&amp;基础参数'!$E$18,'模板使用说明&amp;基础参数'!$E$25),IF(I9773="EQ",IF($C$1="预估功能点",'模板使用说明&amp;基础参数'!$E$19,'模板使用说明&amp;基础参数'!$E$26),"")))))</f>
        <v/>
      </c>
      <c r="K9773" s="81"/>
      <c r="L9773" s="81"/>
      <c r="M9773" s="82" t="str">
        <f>IF(J9773="","",IF(K9773="高",IF(L9773="删除",J9773*'模板使用说明&amp;基础参数'!$E$5*'模板使用说明&amp;基础参数'!$E$12,IF(L9773="修改",J9773*'模板使用说明&amp;基础参数'!$E$5*'模板使用说明&amp;基础参数'!$E$11,J9773*'模板使用说明&amp;基础参数'!$E$5*'模板使用说明&amp;基础参数'!$E$10)),IF(K9773="中",IF(L9773="删除",J9773*'模板使用说明&amp;基础参数'!$E$6*'模板使用说明&amp;基础参数'!$E$12,IF(L9773="修改",J9773*'模板使用说明&amp;基础参数'!$E$6*'模板使用说明&amp;基础参数'!$E$11,J9773*'模板使用说明&amp;基础参数'!$E$6*'模板使用说明&amp;基础参数'!$E$10)),IF(L9773="删除",J9773*'模板使用说明&amp;基础参数'!$E$7*'模板使用说明&amp;基础参数'!$E$12,IF(L9773="修改",J9773*'模板使用说明&amp;基础参数'!$E$7*'模板使用说明&amp;基础参数'!$E$11,J9773*'模板使用说明&amp;基础参数'!$E$7*'模板使用说明&amp;基础参数'!$E$10)))))</f>
        <v/>
      </c>
      <c r="N9773" s="83"/>
    </row>
    <row r="9774" ht="14.4" customHeight="1" spans="1:14">
      <c r="A9774" s="68">
        <f t="shared" si="153"/>
        <v>9769</v>
      </c>
      <c r="B9774" s="69"/>
      <c r="C9774" s="69"/>
      <c r="D9774" s="69"/>
      <c r="E9774" s="69"/>
      <c r="F9774" s="69"/>
      <c r="G9774" s="69"/>
      <c r="H9774" s="70"/>
      <c r="I9774" s="68"/>
      <c r="J9774" s="8" t="str">
        <f>IF(I9774="ILF",IF($C$1="预估功能点",'模板使用说明&amp;基础参数'!$E$15,'模板使用说明&amp;基础参数'!$E$22),IF(I9774="EIF",IF($C$1="预估功能点",'模板使用说明&amp;基础参数'!$E$16,'模板使用说明&amp;基础参数'!$E$23),IF(I9774="EI",IF($C$1="预估功能点",'模板使用说明&amp;基础参数'!$E$17,'模板使用说明&amp;基础参数'!$E$24),IF(I9774="EO",IF($C$1="预估功能点",'模板使用说明&amp;基础参数'!$E$18,'模板使用说明&amp;基础参数'!$E$25),IF(I9774="EQ",IF($C$1="预估功能点",'模板使用说明&amp;基础参数'!$E$19,'模板使用说明&amp;基础参数'!$E$26),"")))))</f>
        <v/>
      </c>
      <c r="K9774" s="81"/>
      <c r="L9774" s="81"/>
      <c r="M9774" s="82" t="str">
        <f>IF(J9774="","",IF(K9774="高",IF(L9774="删除",J9774*'模板使用说明&amp;基础参数'!$E$5*'模板使用说明&amp;基础参数'!$E$12,IF(L9774="修改",J9774*'模板使用说明&amp;基础参数'!$E$5*'模板使用说明&amp;基础参数'!$E$11,J9774*'模板使用说明&amp;基础参数'!$E$5*'模板使用说明&amp;基础参数'!$E$10)),IF(K9774="中",IF(L9774="删除",J9774*'模板使用说明&amp;基础参数'!$E$6*'模板使用说明&amp;基础参数'!$E$12,IF(L9774="修改",J9774*'模板使用说明&amp;基础参数'!$E$6*'模板使用说明&amp;基础参数'!$E$11,J9774*'模板使用说明&amp;基础参数'!$E$6*'模板使用说明&amp;基础参数'!$E$10)),IF(L9774="删除",J9774*'模板使用说明&amp;基础参数'!$E$7*'模板使用说明&amp;基础参数'!$E$12,IF(L9774="修改",J9774*'模板使用说明&amp;基础参数'!$E$7*'模板使用说明&amp;基础参数'!$E$11,J9774*'模板使用说明&amp;基础参数'!$E$7*'模板使用说明&amp;基础参数'!$E$10)))))</f>
        <v/>
      </c>
      <c r="N9774" s="83"/>
    </row>
    <row r="9775" ht="14.4" customHeight="1" spans="1:14">
      <c r="A9775" s="68">
        <f t="shared" si="153"/>
        <v>9770</v>
      </c>
      <c r="B9775" s="69"/>
      <c r="C9775" s="69"/>
      <c r="D9775" s="69"/>
      <c r="E9775" s="69"/>
      <c r="F9775" s="69"/>
      <c r="G9775" s="69"/>
      <c r="H9775" s="70"/>
      <c r="I9775" s="68"/>
      <c r="J9775" s="8" t="str">
        <f>IF(I9775="ILF",IF($C$1="预估功能点",'模板使用说明&amp;基础参数'!$E$15,'模板使用说明&amp;基础参数'!$E$22),IF(I9775="EIF",IF($C$1="预估功能点",'模板使用说明&amp;基础参数'!$E$16,'模板使用说明&amp;基础参数'!$E$23),IF(I9775="EI",IF($C$1="预估功能点",'模板使用说明&amp;基础参数'!$E$17,'模板使用说明&amp;基础参数'!$E$24),IF(I9775="EO",IF($C$1="预估功能点",'模板使用说明&amp;基础参数'!$E$18,'模板使用说明&amp;基础参数'!$E$25),IF(I9775="EQ",IF($C$1="预估功能点",'模板使用说明&amp;基础参数'!$E$19,'模板使用说明&amp;基础参数'!$E$26),"")))))</f>
        <v/>
      </c>
      <c r="K9775" s="81"/>
      <c r="L9775" s="81"/>
      <c r="M9775" s="82" t="str">
        <f>IF(J9775="","",IF(K9775="高",IF(L9775="删除",J9775*'模板使用说明&amp;基础参数'!$E$5*'模板使用说明&amp;基础参数'!$E$12,IF(L9775="修改",J9775*'模板使用说明&amp;基础参数'!$E$5*'模板使用说明&amp;基础参数'!$E$11,J9775*'模板使用说明&amp;基础参数'!$E$5*'模板使用说明&amp;基础参数'!$E$10)),IF(K9775="中",IF(L9775="删除",J9775*'模板使用说明&amp;基础参数'!$E$6*'模板使用说明&amp;基础参数'!$E$12,IF(L9775="修改",J9775*'模板使用说明&amp;基础参数'!$E$6*'模板使用说明&amp;基础参数'!$E$11,J9775*'模板使用说明&amp;基础参数'!$E$6*'模板使用说明&amp;基础参数'!$E$10)),IF(L9775="删除",J9775*'模板使用说明&amp;基础参数'!$E$7*'模板使用说明&amp;基础参数'!$E$12,IF(L9775="修改",J9775*'模板使用说明&amp;基础参数'!$E$7*'模板使用说明&amp;基础参数'!$E$11,J9775*'模板使用说明&amp;基础参数'!$E$7*'模板使用说明&amp;基础参数'!$E$10)))))</f>
        <v/>
      </c>
      <c r="N9775" s="83"/>
    </row>
    <row r="9776" ht="14.4" customHeight="1" spans="1:14">
      <c r="A9776" s="68">
        <f t="shared" si="153"/>
        <v>9771</v>
      </c>
      <c r="B9776" s="69"/>
      <c r="C9776" s="69"/>
      <c r="D9776" s="69"/>
      <c r="E9776" s="69"/>
      <c r="F9776" s="69"/>
      <c r="G9776" s="69"/>
      <c r="H9776" s="70"/>
      <c r="I9776" s="68"/>
      <c r="J9776" s="8" t="str">
        <f>IF(I9776="ILF",IF($C$1="预估功能点",'模板使用说明&amp;基础参数'!$E$15,'模板使用说明&amp;基础参数'!$E$22),IF(I9776="EIF",IF($C$1="预估功能点",'模板使用说明&amp;基础参数'!$E$16,'模板使用说明&amp;基础参数'!$E$23),IF(I9776="EI",IF($C$1="预估功能点",'模板使用说明&amp;基础参数'!$E$17,'模板使用说明&amp;基础参数'!$E$24),IF(I9776="EO",IF($C$1="预估功能点",'模板使用说明&amp;基础参数'!$E$18,'模板使用说明&amp;基础参数'!$E$25),IF(I9776="EQ",IF($C$1="预估功能点",'模板使用说明&amp;基础参数'!$E$19,'模板使用说明&amp;基础参数'!$E$26),"")))))</f>
        <v/>
      </c>
      <c r="K9776" s="81"/>
      <c r="L9776" s="81"/>
      <c r="M9776" s="82" t="str">
        <f>IF(J9776="","",IF(K9776="高",IF(L9776="删除",J9776*'模板使用说明&amp;基础参数'!$E$5*'模板使用说明&amp;基础参数'!$E$12,IF(L9776="修改",J9776*'模板使用说明&amp;基础参数'!$E$5*'模板使用说明&amp;基础参数'!$E$11,J9776*'模板使用说明&amp;基础参数'!$E$5*'模板使用说明&amp;基础参数'!$E$10)),IF(K9776="中",IF(L9776="删除",J9776*'模板使用说明&amp;基础参数'!$E$6*'模板使用说明&amp;基础参数'!$E$12,IF(L9776="修改",J9776*'模板使用说明&amp;基础参数'!$E$6*'模板使用说明&amp;基础参数'!$E$11,J9776*'模板使用说明&amp;基础参数'!$E$6*'模板使用说明&amp;基础参数'!$E$10)),IF(L9776="删除",J9776*'模板使用说明&amp;基础参数'!$E$7*'模板使用说明&amp;基础参数'!$E$12,IF(L9776="修改",J9776*'模板使用说明&amp;基础参数'!$E$7*'模板使用说明&amp;基础参数'!$E$11,J9776*'模板使用说明&amp;基础参数'!$E$7*'模板使用说明&amp;基础参数'!$E$10)))))</f>
        <v/>
      </c>
      <c r="N9776" s="83"/>
    </row>
    <row r="9777" ht="14.4" customHeight="1" spans="1:14">
      <c r="A9777" s="68">
        <f t="shared" si="153"/>
        <v>9772</v>
      </c>
      <c r="B9777" s="69"/>
      <c r="C9777" s="69"/>
      <c r="D9777" s="69"/>
      <c r="E9777" s="69"/>
      <c r="F9777" s="69"/>
      <c r="G9777" s="69"/>
      <c r="H9777" s="70"/>
      <c r="I9777" s="68"/>
      <c r="J9777" s="8" t="str">
        <f>IF(I9777="ILF",IF($C$1="预估功能点",'模板使用说明&amp;基础参数'!$E$15,'模板使用说明&amp;基础参数'!$E$22),IF(I9777="EIF",IF($C$1="预估功能点",'模板使用说明&amp;基础参数'!$E$16,'模板使用说明&amp;基础参数'!$E$23),IF(I9777="EI",IF($C$1="预估功能点",'模板使用说明&amp;基础参数'!$E$17,'模板使用说明&amp;基础参数'!$E$24),IF(I9777="EO",IF($C$1="预估功能点",'模板使用说明&amp;基础参数'!$E$18,'模板使用说明&amp;基础参数'!$E$25),IF(I9777="EQ",IF($C$1="预估功能点",'模板使用说明&amp;基础参数'!$E$19,'模板使用说明&amp;基础参数'!$E$26),"")))))</f>
        <v/>
      </c>
      <c r="K9777" s="81"/>
      <c r="L9777" s="81"/>
      <c r="M9777" s="82" t="str">
        <f>IF(J9777="","",IF(K9777="高",IF(L9777="删除",J9777*'模板使用说明&amp;基础参数'!$E$5*'模板使用说明&amp;基础参数'!$E$12,IF(L9777="修改",J9777*'模板使用说明&amp;基础参数'!$E$5*'模板使用说明&amp;基础参数'!$E$11,J9777*'模板使用说明&amp;基础参数'!$E$5*'模板使用说明&amp;基础参数'!$E$10)),IF(K9777="中",IF(L9777="删除",J9777*'模板使用说明&amp;基础参数'!$E$6*'模板使用说明&amp;基础参数'!$E$12,IF(L9777="修改",J9777*'模板使用说明&amp;基础参数'!$E$6*'模板使用说明&amp;基础参数'!$E$11,J9777*'模板使用说明&amp;基础参数'!$E$6*'模板使用说明&amp;基础参数'!$E$10)),IF(L9777="删除",J9777*'模板使用说明&amp;基础参数'!$E$7*'模板使用说明&amp;基础参数'!$E$12,IF(L9777="修改",J9777*'模板使用说明&amp;基础参数'!$E$7*'模板使用说明&amp;基础参数'!$E$11,J9777*'模板使用说明&amp;基础参数'!$E$7*'模板使用说明&amp;基础参数'!$E$10)))))</f>
        <v/>
      </c>
      <c r="N9777" s="83"/>
    </row>
    <row r="9778" ht="14.4" customHeight="1" spans="1:14">
      <c r="A9778" s="68">
        <f t="shared" si="153"/>
        <v>9773</v>
      </c>
      <c r="B9778" s="69"/>
      <c r="C9778" s="69"/>
      <c r="D9778" s="69"/>
      <c r="E9778" s="69"/>
      <c r="F9778" s="69"/>
      <c r="G9778" s="69"/>
      <c r="H9778" s="70"/>
      <c r="I9778" s="68"/>
      <c r="J9778" s="8" t="str">
        <f>IF(I9778="ILF",IF($C$1="预估功能点",'模板使用说明&amp;基础参数'!$E$15,'模板使用说明&amp;基础参数'!$E$22),IF(I9778="EIF",IF($C$1="预估功能点",'模板使用说明&amp;基础参数'!$E$16,'模板使用说明&amp;基础参数'!$E$23),IF(I9778="EI",IF($C$1="预估功能点",'模板使用说明&amp;基础参数'!$E$17,'模板使用说明&amp;基础参数'!$E$24),IF(I9778="EO",IF($C$1="预估功能点",'模板使用说明&amp;基础参数'!$E$18,'模板使用说明&amp;基础参数'!$E$25),IF(I9778="EQ",IF($C$1="预估功能点",'模板使用说明&amp;基础参数'!$E$19,'模板使用说明&amp;基础参数'!$E$26),"")))))</f>
        <v/>
      </c>
      <c r="K9778" s="81"/>
      <c r="L9778" s="81"/>
      <c r="M9778" s="82" t="str">
        <f>IF(J9778="","",IF(K9778="高",IF(L9778="删除",J9778*'模板使用说明&amp;基础参数'!$E$5*'模板使用说明&amp;基础参数'!$E$12,IF(L9778="修改",J9778*'模板使用说明&amp;基础参数'!$E$5*'模板使用说明&amp;基础参数'!$E$11,J9778*'模板使用说明&amp;基础参数'!$E$5*'模板使用说明&amp;基础参数'!$E$10)),IF(K9778="中",IF(L9778="删除",J9778*'模板使用说明&amp;基础参数'!$E$6*'模板使用说明&amp;基础参数'!$E$12,IF(L9778="修改",J9778*'模板使用说明&amp;基础参数'!$E$6*'模板使用说明&amp;基础参数'!$E$11,J9778*'模板使用说明&amp;基础参数'!$E$6*'模板使用说明&amp;基础参数'!$E$10)),IF(L9778="删除",J9778*'模板使用说明&amp;基础参数'!$E$7*'模板使用说明&amp;基础参数'!$E$12,IF(L9778="修改",J9778*'模板使用说明&amp;基础参数'!$E$7*'模板使用说明&amp;基础参数'!$E$11,J9778*'模板使用说明&amp;基础参数'!$E$7*'模板使用说明&amp;基础参数'!$E$10)))))</f>
        <v/>
      </c>
      <c r="N9778" s="83"/>
    </row>
    <row r="9779" ht="14.4" customHeight="1" spans="1:14">
      <c r="A9779" s="68">
        <f t="shared" si="153"/>
        <v>9774</v>
      </c>
      <c r="B9779" s="69"/>
      <c r="C9779" s="69"/>
      <c r="D9779" s="69"/>
      <c r="E9779" s="69"/>
      <c r="F9779" s="69"/>
      <c r="G9779" s="69"/>
      <c r="H9779" s="70"/>
      <c r="I9779" s="68"/>
      <c r="J9779" s="8" t="str">
        <f>IF(I9779="ILF",IF($C$1="预估功能点",'模板使用说明&amp;基础参数'!$E$15,'模板使用说明&amp;基础参数'!$E$22),IF(I9779="EIF",IF($C$1="预估功能点",'模板使用说明&amp;基础参数'!$E$16,'模板使用说明&amp;基础参数'!$E$23),IF(I9779="EI",IF($C$1="预估功能点",'模板使用说明&amp;基础参数'!$E$17,'模板使用说明&amp;基础参数'!$E$24),IF(I9779="EO",IF($C$1="预估功能点",'模板使用说明&amp;基础参数'!$E$18,'模板使用说明&amp;基础参数'!$E$25),IF(I9779="EQ",IF($C$1="预估功能点",'模板使用说明&amp;基础参数'!$E$19,'模板使用说明&amp;基础参数'!$E$26),"")))))</f>
        <v/>
      </c>
      <c r="K9779" s="81"/>
      <c r="L9779" s="81"/>
      <c r="M9779" s="82" t="str">
        <f>IF(J9779="","",IF(K9779="高",IF(L9779="删除",J9779*'模板使用说明&amp;基础参数'!$E$5*'模板使用说明&amp;基础参数'!$E$12,IF(L9779="修改",J9779*'模板使用说明&amp;基础参数'!$E$5*'模板使用说明&amp;基础参数'!$E$11,J9779*'模板使用说明&amp;基础参数'!$E$5*'模板使用说明&amp;基础参数'!$E$10)),IF(K9779="中",IF(L9779="删除",J9779*'模板使用说明&amp;基础参数'!$E$6*'模板使用说明&amp;基础参数'!$E$12,IF(L9779="修改",J9779*'模板使用说明&amp;基础参数'!$E$6*'模板使用说明&amp;基础参数'!$E$11,J9779*'模板使用说明&amp;基础参数'!$E$6*'模板使用说明&amp;基础参数'!$E$10)),IF(L9779="删除",J9779*'模板使用说明&amp;基础参数'!$E$7*'模板使用说明&amp;基础参数'!$E$12,IF(L9779="修改",J9779*'模板使用说明&amp;基础参数'!$E$7*'模板使用说明&amp;基础参数'!$E$11,J9779*'模板使用说明&amp;基础参数'!$E$7*'模板使用说明&amp;基础参数'!$E$10)))))</f>
        <v/>
      </c>
      <c r="N9779" s="83"/>
    </row>
    <row r="9780" ht="14.4" customHeight="1" spans="1:14">
      <c r="A9780" s="68">
        <f t="shared" si="153"/>
        <v>9775</v>
      </c>
      <c r="B9780" s="69"/>
      <c r="C9780" s="69"/>
      <c r="D9780" s="69"/>
      <c r="E9780" s="69"/>
      <c r="F9780" s="69"/>
      <c r="G9780" s="69"/>
      <c r="H9780" s="70"/>
      <c r="I9780" s="68"/>
      <c r="J9780" s="8" t="str">
        <f>IF(I9780="ILF",IF($C$1="预估功能点",'模板使用说明&amp;基础参数'!$E$15,'模板使用说明&amp;基础参数'!$E$22),IF(I9780="EIF",IF($C$1="预估功能点",'模板使用说明&amp;基础参数'!$E$16,'模板使用说明&amp;基础参数'!$E$23),IF(I9780="EI",IF($C$1="预估功能点",'模板使用说明&amp;基础参数'!$E$17,'模板使用说明&amp;基础参数'!$E$24),IF(I9780="EO",IF($C$1="预估功能点",'模板使用说明&amp;基础参数'!$E$18,'模板使用说明&amp;基础参数'!$E$25),IF(I9780="EQ",IF($C$1="预估功能点",'模板使用说明&amp;基础参数'!$E$19,'模板使用说明&amp;基础参数'!$E$26),"")))))</f>
        <v/>
      </c>
      <c r="K9780" s="81"/>
      <c r="L9780" s="81"/>
      <c r="M9780" s="82" t="str">
        <f>IF(J9780="","",IF(K9780="高",IF(L9780="删除",J9780*'模板使用说明&amp;基础参数'!$E$5*'模板使用说明&amp;基础参数'!$E$12,IF(L9780="修改",J9780*'模板使用说明&amp;基础参数'!$E$5*'模板使用说明&amp;基础参数'!$E$11,J9780*'模板使用说明&amp;基础参数'!$E$5*'模板使用说明&amp;基础参数'!$E$10)),IF(K9780="中",IF(L9780="删除",J9780*'模板使用说明&amp;基础参数'!$E$6*'模板使用说明&amp;基础参数'!$E$12,IF(L9780="修改",J9780*'模板使用说明&amp;基础参数'!$E$6*'模板使用说明&amp;基础参数'!$E$11,J9780*'模板使用说明&amp;基础参数'!$E$6*'模板使用说明&amp;基础参数'!$E$10)),IF(L9780="删除",J9780*'模板使用说明&amp;基础参数'!$E$7*'模板使用说明&amp;基础参数'!$E$12,IF(L9780="修改",J9780*'模板使用说明&amp;基础参数'!$E$7*'模板使用说明&amp;基础参数'!$E$11,J9780*'模板使用说明&amp;基础参数'!$E$7*'模板使用说明&amp;基础参数'!$E$10)))))</f>
        <v/>
      </c>
      <c r="N9780" s="83"/>
    </row>
    <row r="9781" ht="14.4" customHeight="1" spans="1:14">
      <c r="A9781" s="68">
        <f t="shared" si="153"/>
        <v>9776</v>
      </c>
      <c r="B9781" s="69"/>
      <c r="C9781" s="69"/>
      <c r="D9781" s="69"/>
      <c r="E9781" s="69"/>
      <c r="F9781" s="69"/>
      <c r="G9781" s="69"/>
      <c r="H9781" s="70"/>
      <c r="I9781" s="68"/>
      <c r="J9781" s="8" t="str">
        <f>IF(I9781="ILF",IF($C$1="预估功能点",'模板使用说明&amp;基础参数'!$E$15,'模板使用说明&amp;基础参数'!$E$22),IF(I9781="EIF",IF($C$1="预估功能点",'模板使用说明&amp;基础参数'!$E$16,'模板使用说明&amp;基础参数'!$E$23),IF(I9781="EI",IF($C$1="预估功能点",'模板使用说明&amp;基础参数'!$E$17,'模板使用说明&amp;基础参数'!$E$24),IF(I9781="EO",IF($C$1="预估功能点",'模板使用说明&amp;基础参数'!$E$18,'模板使用说明&amp;基础参数'!$E$25),IF(I9781="EQ",IF($C$1="预估功能点",'模板使用说明&amp;基础参数'!$E$19,'模板使用说明&amp;基础参数'!$E$26),"")))))</f>
        <v/>
      </c>
      <c r="K9781" s="81"/>
      <c r="L9781" s="81"/>
      <c r="M9781" s="82" t="str">
        <f>IF(J9781="","",IF(K9781="高",IF(L9781="删除",J9781*'模板使用说明&amp;基础参数'!$E$5*'模板使用说明&amp;基础参数'!$E$12,IF(L9781="修改",J9781*'模板使用说明&amp;基础参数'!$E$5*'模板使用说明&amp;基础参数'!$E$11,J9781*'模板使用说明&amp;基础参数'!$E$5*'模板使用说明&amp;基础参数'!$E$10)),IF(K9781="中",IF(L9781="删除",J9781*'模板使用说明&amp;基础参数'!$E$6*'模板使用说明&amp;基础参数'!$E$12,IF(L9781="修改",J9781*'模板使用说明&amp;基础参数'!$E$6*'模板使用说明&amp;基础参数'!$E$11,J9781*'模板使用说明&amp;基础参数'!$E$6*'模板使用说明&amp;基础参数'!$E$10)),IF(L9781="删除",J9781*'模板使用说明&amp;基础参数'!$E$7*'模板使用说明&amp;基础参数'!$E$12,IF(L9781="修改",J9781*'模板使用说明&amp;基础参数'!$E$7*'模板使用说明&amp;基础参数'!$E$11,J9781*'模板使用说明&amp;基础参数'!$E$7*'模板使用说明&amp;基础参数'!$E$10)))))</f>
        <v/>
      </c>
      <c r="N9781" s="83"/>
    </row>
    <row r="9782" ht="14.4" customHeight="1" spans="1:14">
      <c r="A9782" s="68">
        <f t="shared" si="153"/>
        <v>9777</v>
      </c>
      <c r="B9782" s="69"/>
      <c r="C9782" s="69"/>
      <c r="D9782" s="69"/>
      <c r="E9782" s="69"/>
      <c r="F9782" s="69"/>
      <c r="G9782" s="69"/>
      <c r="H9782" s="70"/>
      <c r="I9782" s="68"/>
      <c r="J9782" s="8" t="str">
        <f>IF(I9782="ILF",IF($C$1="预估功能点",'模板使用说明&amp;基础参数'!$E$15,'模板使用说明&amp;基础参数'!$E$22),IF(I9782="EIF",IF($C$1="预估功能点",'模板使用说明&amp;基础参数'!$E$16,'模板使用说明&amp;基础参数'!$E$23),IF(I9782="EI",IF($C$1="预估功能点",'模板使用说明&amp;基础参数'!$E$17,'模板使用说明&amp;基础参数'!$E$24),IF(I9782="EO",IF($C$1="预估功能点",'模板使用说明&amp;基础参数'!$E$18,'模板使用说明&amp;基础参数'!$E$25),IF(I9782="EQ",IF($C$1="预估功能点",'模板使用说明&amp;基础参数'!$E$19,'模板使用说明&amp;基础参数'!$E$26),"")))))</f>
        <v/>
      </c>
      <c r="K9782" s="81"/>
      <c r="L9782" s="81"/>
      <c r="M9782" s="82" t="str">
        <f>IF(J9782="","",IF(K9782="高",IF(L9782="删除",J9782*'模板使用说明&amp;基础参数'!$E$5*'模板使用说明&amp;基础参数'!$E$12,IF(L9782="修改",J9782*'模板使用说明&amp;基础参数'!$E$5*'模板使用说明&amp;基础参数'!$E$11,J9782*'模板使用说明&amp;基础参数'!$E$5*'模板使用说明&amp;基础参数'!$E$10)),IF(K9782="中",IF(L9782="删除",J9782*'模板使用说明&amp;基础参数'!$E$6*'模板使用说明&amp;基础参数'!$E$12,IF(L9782="修改",J9782*'模板使用说明&amp;基础参数'!$E$6*'模板使用说明&amp;基础参数'!$E$11,J9782*'模板使用说明&amp;基础参数'!$E$6*'模板使用说明&amp;基础参数'!$E$10)),IF(L9782="删除",J9782*'模板使用说明&amp;基础参数'!$E$7*'模板使用说明&amp;基础参数'!$E$12,IF(L9782="修改",J9782*'模板使用说明&amp;基础参数'!$E$7*'模板使用说明&amp;基础参数'!$E$11,J9782*'模板使用说明&amp;基础参数'!$E$7*'模板使用说明&amp;基础参数'!$E$10)))))</f>
        <v/>
      </c>
      <c r="N9782" s="83"/>
    </row>
    <row r="9783" ht="14.4" customHeight="1" spans="1:14">
      <c r="A9783" s="68">
        <f t="shared" si="153"/>
        <v>9778</v>
      </c>
      <c r="B9783" s="69"/>
      <c r="C9783" s="69"/>
      <c r="D9783" s="69"/>
      <c r="E9783" s="69"/>
      <c r="F9783" s="69"/>
      <c r="G9783" s="69"/>
      <c r="H9783" s="70"/>
      <c r="I9783" s="68"/>
      <c r="J9783" s="8" t="str">
        <f>IF(I9783="ILF",IF($C$1="预估功能点",'模板使用说明&amp;基础参数'!$E$15,'模板使用说明&amp;基础参数'!$E$22),IF(I9783="EIF",IF($C$1="预估功能点",'模板使用说明&amp;基础参数'!$E$16,'模板使用说明&amp;基础参数'!$E$23),IF(I9783="EI",IF($C$1="预估功能点",'模板使用说明&amp;基础参数'!$E$17,'模板使用说明&amp;基础参数'!$E$24),IF(I9783="EO",IF($C$1="预估功能点",'模板使用说明&amp;基础参数'!$E$18,'模板使用说明&amp;基础参数'!$E$25),IF(I9783="EQ",IF($C$1="预估功能点",'模板使用说明&amp;基础参数'!$E$19,'模板使用说明&amp;基础参数'!$E$26),"")))))</f>
        <v/>
      </c>
      <c r="K9783" s="81"/>
      <c r="L9783" s="81"/>
      <c r="M9783" s="82" t="str">
        <f>IF(J9783="","",IF(K9783="高",IF(L9783="删除",J9783*'模板使用说明&amp;基础参数'!$E$5*'模板使用说明&amp;基础参数'!$E$12,IF(L9783="修改",J9783*'模板使用说明&amp;基础参数'!$E$5*'模板使用说明&amp;基础参数'!$E$11,J9783*'模板使用说明&amp;基础参数'!$E$5*'模板使用说明&amp;基础参数'!$E$10)),IF(K9783="中",IF(L9783="删除",J9783*'模板使用说明&amp;基础参数'!$E$6*'模板使用说明&amp;基础参数'!$E$12,IF(L9783="修改",J9783*'模板使用说明&amp;基础参数'!$E$6*'模板使用说明&amp;基础参数'!$E$11,J9783*'模板使用说明&amp;基础参数'!$E$6*'模板使用说明&amp;基础参数'!$E$10)),IF(L9783="删除",J9783*'模板使用说明&amp;基础参数'!$E$7*'模板使用说明&amp;基础参数'!$E$12,IF(L9783="修改",J9783*'模板使用说明&amp;基础参数'!$E$7*'模板使用说明&amp;基础参数'!$E$11,J9783*'模板使用说明&amp;基础参数'!$E$7*'模板使用说明&amp;基础参数'!$E$10)))))</f>
        <v/>
      </c>
      <c r="N9783" s="83"/>
    </row>
    <row r="9784" ht="14.4" customHeight="1" spans="1:14">
      <c r="A9784" s="68">
        <f t="shared" si="153"/>
        <v>9779</v>
      </c>
      <c r="B9784" s="69"/>
      <c r="C9784" s="69"/>
      <c r="D9784" s="69"/>
      <c r="E9784" s="69"/>
      <c r="F9784" s="69"/>
      <c r="G9784" s="69"/>
      <c r="H9784" s="70"/>
      <c r="I9784" s="68"/>
      <c r="J9784" s="8" t="str">
        <f>IF(I9784="ILF",IF($C$1="预估功能点",'模板使用说明&amp;基础参数'!$E$15,'模板使用说明&amp;基础参数'!$E$22),IF(I9784="EIF",IF($C$1="预估功能点",'模板使用说明&amp;基础参数'!$E$16,'模板使用说明&amp;基础参数'!$E$23),IF(I9784="EI",IF($C$1="预估功能点",'模板使用说明&amp;基础参数'!$E$17,'模板使用说明&amp;基础参数'!$E$24),IF(I9784="EO",IF($C$1="预估功能点",'模板使用说明&amp;基础参数'!$E$18,'模板使用说明&amp;基础参数'!$E$25),IF(I9784="EQ",IF($C$1="预估功能点",'模板使用说明&amp;基础参数'!$E$19,'模板使用说明&amp;基础参数'!$E$26),"")))))</f>
        <v/>
      </c>
      <c r="K9784" s="81"/>
      <c r="L9784" s="81"/>
      <c r="M9784" s="82" t="str">
        <f>IF(J9784="","",IF(K9784="高",IF(L9784="删除",J9784*'模板使用说明&amp;基础参数'!$E$5*'模板使用说明&amp;基础参数'!$E$12,IF(L9784="修改",J9784*'模板使用说明&amp;基础参数'!$E$5*'模板使用说明&amp;基础参数'!$E$11,J9784*'模板使用说明&amp;基础参数'!$E$5*'模板使用说明&amp;基础参数'!$E$10)),IF(K9784="中",IF(L9784="删除",J9784*'模板使用说明&amp;基础参数'!$E$6*'模板使用说明&amp;基础参数'!$E$12,IF(L9784="修改",J9784*'模板使用说明&amp;基础参数'!$E$6*'模板使用说明&amp;基础参数'!$E$11,J9784*'模板使用说明&amp;基础参数'!$E$6*'模板使用说明&amp;基础参数'!$E$10)),IF(L9784="删除",J9784*'模板使用说明&amp;基础参数'!$E$7*'模板使用说明&amp;基础参数'!$E$12,IF(L9784="修改",J9784*'模板使用说明&amp;基础参数'!$E$7*'模板使用说明&amp;基础参数'!$E$11,J9784*'模板使用说明&amp;基础参数'!$E$7*'模板使用说明&amp;基础参数'!$E$10)))))</f>
        <v/>
      </c>
      <c r="N9784" s="83"/>
    </row>
    <row r="9785" ht="14.4" customHeight="1" spans="1:14">
      <c r="A9785" s="68">
        <f t="shared" si="153"/>
        <v>9780</v>
      </c>
      <c r="B9785" s="69"/>
      <c r="C9785" s="69"/>
      <c r="D9785" s="69"/>
      <c r="E9785" s="69"/>
      <c r="F9785" s="69"/>
      <c r="G9785" s="69"/>
      <c r="H9785" s="70"/>
      <c r="I9785" s="68"/>
      <c r="J9785" s="8" t="str">
        <f>IF(I9785="ILF",IF($C$1="预估功能点",'模板使用说明&amp;基础参数'!$E$15,'模板使用说明&amp;基础参数'!$E$22),IF(I9785="EIF",IF($C$1="预估功能点",'模板使用说明&amp;基础参数'!$E$16,'模板使用说明&amp;基础参数'!$E$23),IF(I9785="EI",IF($C$1="预估功能点",'模板使用说明&amp;基础参数'!$E$17,'模板使用说明&amp;基础参数'!$E$24),IF(I9785="EO",IF($C$1="预估功能点",'模板使用说明&amp;基础参数'!$E$18,'模板使用说明&amp;基础参数'!$E$25),IF(I9785="EQ",IF($C$1="预估功能点",'模板使用说明&amp;基础参数'!$E$19,'模板使用说明&amp;基础参数'!$E$26),"")))))</f>
        <v/>
      </c>
      <c r="K9785" s="81"/>
      <c r="L9785" s="81"/>
      <c r="M9785" s="82" t="str">
        <f>IF(J9785="","",IF(K9785="高",IF(L9785="删除",J9785*'模板使用说明&amp;基础参数'!$E$5*'模板使用说明&amp;基础参数'!$E$12,IF(L9785="修改",J9785*'模板使用说明&amp;基础参数'!$E$5*'模板使用说明&amp;基础参数'!$E$11,J9785*'模板使用说明&amp;基础参数'!$E$5*'模板使用说明&amp;基础参数'!$E$10)),IF(K9785="中",IF(L9785="删除",J9785*'模板使用说明&amp;基础参数'!$E$6*'模板使用说明&amp;基础参数'!$E$12,IF(L9785="修改",J9785*'模板使用说明&amp;基础参数'!$E$6*'模板使用说明&amp;基础参数'!$E$11,J9785*'模板使用说明&amp;基础参数'!$E$6*'模板使用说明&amp;基础参数'!$E$10)),IF(L9785="删除",J9785*'模板使用说明&amp;基础参数'!$E$7*'模板使用说明&amp;基础参数'!$E$12,IF(L9785="修改",J9785*'模板使用说明&amp;基础参数'!$E$7*'模板使用说明&amp;基础参数'!$E$11,J9785*'模板使用说明&amp;基础参数'!$E$7*'模板使用说明&amp;基础参数'!$E$10)))))</f>
        <v/>
      </c>
      <c r="N9785" s="83"/>
    </row>
    <row r="9786" ht="14.4" customHeight="1" spans="1:14">
      <c r="A9786" s="68">
        <f t="shared" si="153"/>
        <v>9781</v>
      </c>
      <c r="B9786" s="69"/>
      <c r="C9786" s="69"/>
      <c r="D9786" s="69"/>
      <c r="E9786" s="69"/>
      <c r="F9786" s="69"/>
      <c r="G9786" s="69"/>
      <c r="H9786" s="70"/>
      <c r="I9786" s="68"/>
      <c r="J9786" s="8" t="str">
        <f>IF(I9786="ILF",IF($C$1="预估功能点",'模板使用说明&amp;基础参数'!$E$15,'模板使用说明&amp;基础参数'!$E$22),IF(I9786="EIF",IF($C$1="预估功能点",'模板使用说明&amp;基础参数'!$E$16,'模板使用说明&amp;基础参数'!$E$23),IF(I9786="EI",IF($C$1="预估功能点",'模板使用说明&amp;基础参数'!$E$17,'模板使用说明&amp;基础参数'!$E$24),IF(I9786="EO",IF($C$1="预估功能点",'模板使用说明&amp;基础参数'!$E$18,'模板使用说明&amp;基础参数'!$E$25),IF(I9786="EQ",IF($C$1="预估功能点",'模板使用说明&amp;基础参数'!$E$19,'模板使用说明&amp;基础参数'!$E$26),"")))))</f>
        <v/>
      </c>
      <c r="K9786" s="81"/>
      <c r="L9786" s="81"/>
      <c r="M9786" s="82" t="str">
        <f>IF(J9786="","",IF(K9786="高",IF(L9786="删除",J9786*'模板使用说明&amp;基础参数'!$E$5*'模板使用说明&amp;基础参数'!$E$12,IF(L9786="修改",J9786*'模板使用说明&amp;基础参数'!$E$5*'模板使用说明&amp;基础参数'!$E$11,J9786*'模板使用说明&amp;基础参数'!$E$5*'模板使用说明&amp;基础参数'!$E$10)),IF(K9786="中",IF(L9786="删除",J9786*'模板使用说明&amp;基础参数'!$E$6*'模板使用说明&amp;基础参数'!$E$12,IF(L9786="修改",J9786*'模板使用说明&amp;基础参数'!$E$6*'模板使用说明&amp;基础参数'!$E$11,J9786*'模板使用说明&amp;基础参数'!$E$6*'模板使用说明&amp;基础参数'!$E$10)),IF(L9786="删除",J9786*'模板使用说明&amp;基础参数'!$E$7*'模板使用说明&amp;基础参数'!$E$12,IF(L9786="修改",J9786*'模板使用说明&amp;基础参数'!$E$7*'模板使用说明&amp;基础参数'!$E$11,J9786*'模板使用说明&amp;基础参数'!$E$7*'模板使用说明&amp;基础参数'!$E$10)))))</f>
        <v/>
      </c>
      <c r="N9786" s="83"/>
    </row>
    <row r="9787" ht="14.4" customHeight="1" spans="1:14">
      <c r="A9787" s="68">
        <f t="shared" si="153"/>
        <v>9782</v>
      </c>
      <c r="B9787" s="69"/>
      <c r="C9787" s="69"/>
      <c r="D9787" s="69"/>
      <c r="E9787" s="69"/>
      <c r="F9787" s="69"/>
      <c r="G9787" s="69"/>
      <c r="H9787" s="70"/>
      <c r="I9787" s="68"/>
      <c r="J9787" s="8" t="str">
        <f>IF(I9787="ILF",IF($C$1="预估功能点",'模板使用说明&amp;基础参数'!$E$15,'模板使用说明&amp;基础参数'!$E$22),IF(I9787="EIF",IF($C$1="预估功能点",'模板使用说明&amp;基础参数'!$E$16,'模板使用说明&amp;基础参数'!$E$23),IF(I9787="EI",IF($C$1="预估功能点",'模板使用说明&amp;基础参数'!$E$17,'模板使用说明&amp;基础参数'!$E$24),IF(I9787="EO",IF($C$1="预估功能点",'模板使用说明&amp;基础参数'!$E$18,'模板使用说明&amp;基础参数'!$E$25),IF(I9787="EQ",IF($C$1="预估功能点",'模板使用说明&amp;基础参数'!$E$19,'模板使用说明&amp;基础参数'!$E$26),"")))))</f>
        <v/>
      </c>
      <c r="K9787" s="81"/>
      <c r="L9787" s="81"/>
      <c r="M9787" s="82" t="str">
        <f>IF(J9787="","",IF(K9787="高",IF(L9787="删除",J9787*'模板使用说明&amp;基础参数'!$E$5*'模板使用说明&amp;基础参数'!$E$12,IF(L9787="修改",J9787*'模板使用说明&amp;基础参数'!$E$5*'模板使用说明&amp;基础参数'!$E$11,J9787*'模板使用说明&amp;基础参数'!$E$5*'模板使用说明&amp;基础参数'!$E$10)),IF(K9787="中",IF(L9787="删除",J9787*'模板使用说明&amp;基础参数'!$E$6*'模板使用说明&amp;基础参数'!$E$12,IF(L9787="修改",J9787*'模板使用说明&amp;基础参数'!$E$6*'模板使用说明&amp;基础参数'!$E$11,J9787*'模板使用说明&amp;基础参数'!$E$6*'模板使用说明&amp;基础参数'!$E$10)),IF(L9787="删除",J9787*'模板使用说明&amp;基础参数'!$E$7*'模板使用说明&amp;基础参数'!$E$12,IF(L9787="修改",J9787*'模板使用说明&amp;基础参数'!$E$7*'模板使用说明&amp;基础参数'!$E$11,J9787*'模板使用说明&amp;基础参数'!$E$7*'模板使用说明&amp;基础参数'!$E$10)))))</f>
        <v/>
      </c>
      <c r="N9787" s="83"/>
    </row>
    <row r="9788" ht="14.4" customHeight="1" spans="1:14">
      <c r="A9788" s="68">
        <f t="shared" si="153"/>
        <v>9783</v>
      </c>
      <c r="B9788" s="69"/>
      <c r="C9788" s="69"/>
      <c r="D9788" s="69"/>
      <c r="E9788" s="69"/>
      <c r="F9788" s="69"/>
      <c r="G9788" s="69"/>
      <c r="H9788" s="70"/>
      <c r="I9788" s="68"/>
      <c r="J9788" s="8" t="str">
        <f>IF(I9788="ILF",IF($C$1="预估功能点",'模板使用说明&amp;基础参数'!$E$15,'模板使用说明&amp;基础参数'!$E$22),IF(I9788="EIF",IF($C$1="预估功能点",'模板使用说明&amp;基础参数'!$E$16,'模板使用说明&amp;基础参数'!$E$23),IF(I9788="EI",IF($C$1="预估功能点",'模板使用说明&amp;基础参数'!$E$17,'模板使用说明&amp;基础参数'!$E$24),IF(I9788="EO",IF($C$1="预估功能点",'模板使用说明&amp;基础参数'!$E$18,'模板使用说明&amp;基础参数'!$E$25),IF(I9788="EQ",IF($C$1="预估功能点",'模板使用说明&amp;基础参数'!$E$19,'模板使用说明&amp;基础参数'!$E$26),"")))))</f>
        <v/>
      </c>
      <c r="K9788" s="81"/>
      <c r="L9788" s="81"/>
      <c r="M9788" s="82" t="str">
        <f>IF(J9788="","",IF(K9788="高",IF(L9788="删除",J9788*'模板使用说明&amp;基础参数'!$E$5*'模板使用说明&amp;基础参数'!$E$12,IF(L9788="修改",J9788*'模板使用说明&amp;基础参数'!$E$5*'模板使用说明&amp;基础参数'!$E$11,J9788*'模板使用说明&amp;基础参数'!$E$5*'模板使用说明&amp;基础参数'!$E$10)),IF(K9788="中",IF(L9788="删除",J9788*'模板使用说明&amp;基础参数'!$E$6*'模板使用说明&amp;基础参数'!$E$12,IF(L9788="修改",J9788*'模板使用说明&amp;基础参数'!$E$6*'模板使用说明&amp;基础参数'!$E$11,J9788*'模板使用说明&amp;基础参数'!$E$6*'模板使用说明&amp;基础参数'!$E$10)),IF(L9788="删除",J9788*'模板使用说明&amp;基础参数'!$E$7*'模板使用说明&amp;基础参数'!$E$12,IF(L9788="修改",J9788*'模板使用说明&amp;基础参数'!$E$7*'模板使用说明&amp;基础参数'!$E$11,J9788*'模板使用说明&amp;基础参数'!$E$7*'模板使用说明&amp;基础参数'!$E$10)))))</f>
        <v/>
      </c>
      <c r="N9788" s="83"/>
    </row>
    <row r="9789" ht="14.4" customHeight="1" spans="1:14">
      <c r="A9789" s="68">
        <f t="shared" si="153"/>
        <v>9784</v>
      </c>
      <c r="B9789" s="69"/>
      <c r="C9789" s="69"/>
      <c r="D9789" s="69"/>
      <c r="E9789" s="69"/>
      <c r="F9789" s="69"/>
      <c r="G9789" s="69"/>
      <c r="H9789" s="70"/>
      <c r="I9789" s="68"/>
      <c r="J9789" s="8" t="str">
        <f>IF(I9789="ILF",IF($C$1="预估功能点",'模板使用说明&amp;基础参数'!$E$15,'模板使用说明&amp;基础参数'!$E$22),IF(I9789="EIF",IF($C$1="预估功能点",'模板使用说明&amp;基础参数'!$E$16,'模板使用说明&amp;基础参数'!$E$23),IF(I9789="EI",IF($C$1="预估功能点",'模板使用说明&amp;基础参数'!$E$17,'模板使用说明&amp;基础参数'!$E$24),IF(I9789="EO",IF($C$1="预估功能点",'模板使用说明&amp;基础参数'!$E$18,'模板使用说明&amp;基础参数'!$E$25),IF(I9789="EQ",IF($C$1="预估功能点",'模板使用说明&amp;基础参数'!$E$19,'模板使用说明&amp;基础参数'!$E$26),"")))))</f>
        <v/>
      </c>
      <c r="K9789" s="81"/>
      <c r="L9789" s="81"/>
      <c r="M9789" s="82" t="str">
        <f>IF(J9789="","",IF(K9789="高",IF(L9789="删除",J9789*'模板使用说明&amp;基础参数'!$E$5*'模板使用说明&amp;基础参数'!$E$12,IF(L9789="修改",J9789*'模板使用说明&amp;基础参数'!$E$5*'模板使用说明&amp;基础参数'!$E$11,J9789*'模板使用说明&amp;基础参数'!$E$5*'模板使用说明&amp;基础参数'!$E$10)),IF(K9789="中",IF(L9789="删除",J9789*'模板使用说明&amp;基础参数'!$E$6*'模板使用说明&amp;基础参数'!$E$12,IF(L9789="修改",J9789*'模板使用说明&amp;基础参数'!$E$6*'模板使用说明&amp;基础参数'!$E$11,J9789*'模板使用说明&amp;基础参数'!$E$6*'模板使用说明&amp;基础参数'!$E$10)),IF(L9789="删除",J9789*'模板使用说明&amp;基础参数'!$E$7*'模板使用说明&amp;基础参数'!$E$12,IF(L9789="修改",J9789*'模板使用说明&amp;基础参数'!$E$7*'模板使用说明&amp;基础参数'!$E$11,J9789*'模板使用说明&amp;基础参数'!$E$7*'模板使用说明&amp;基础参数'!$E$10)))))</f>
        <v/>
      </c>
      <c r="N9789" s="83"/>
    </row>
    <row r="9790" ht="14.4" customHeight="1" spans="1:14">
      <c r="A9790" s="68">
        <f t="shared" si="153"/>
        <v>9785</v>
      </c>
      <c r="B9790" s="69"/>
      <c r="C9790" s="69"/>
      <c r="D9790" s="69"/>
      <c r="E9790" s="69"/>
      <c r="F9790" s="69"/>
      <c r="G9790" s="69"/>
      <c r="H9790" s="70"/>
      <c r="I9790" s="68"/>
      <c r="J9790" s="8" t="str">
        <f>IF(I9790="ILF",IF($C$1="预估功能点",'模板使用说明&amp;基础参数'!$E$15,'模板使用说明&amp;基础参数'!$E$22),IF(I9790="EIF",IF($C$1="预估功能点",'模板使用说明&amp;基础参数'!$E$16,'模板使用说明&amp;基础参数'!$E$23),IF(I9790="EI",IF($C$1="预估功能点",'模板使用说明&amp;基础参数'!$E$17,'模板使用说明&amp;基础参数'!$E$24),IF(I9790="EO",IF($C$1="预估功能点",'模板使用说明&amp;基础参数'!$E$18,'模板使用说明&amp;基础参数'!$E$25),IF(I9790="EQ",IF($C$1="预估功能点",'模板使用说明&amp;基础参数'!$E$19,'模板使用说明&amp;基础参数'!$E$26),"")))))</f>
        <v/>
      </c>
      <c r="K9790" s="81"/>
      <c r="L9790" s="81"/>
      <c r="M9790" s="82" t="str">
        <f>IF(J9790="","",IF(K9790="高",IF(L9790="删除",J9790*'模板使用说明&amp;基础参数'!$E$5*'模板使用说明&amp;基础参数'!$E$12,IF(L9790="修改",J9790*'模板使用说明&amp;基础参数'!$E$5*'模板使用说明&amp;基础参数'!$E$11,J9790*'模板使用说明&amp;基础参数'!$E$5*'模板使用说明&amp;基础参数'!$E$10)),IF(K9790="中",IF(L9790="删除",J9790*'模板使用说明&amp;基础参数'!$E$6*'模板使用说明&amp;基础参数'!$E$12,IF(L9790="修改",J9790*'模板使用说明&amp;基础参数'!$E$6*'模板使用说明&amp;基础参数'!$E$11,J9790*'模板使用说明&amp;基础参数'!$E$6*'模板使用说明&amp;基础参数'!$E$10)),IF(L9790="删除",J9790*'模板使用说明&amp;基础参数'!$E$7*'模板使用说明&amp;基础参数'!$E$12,IF(L9790="修改",J9790*'模板使用说明&amp;基础参数'!$E$7*'模板使用说明&amp;基础参数'!$E$11,J9790*'模板使用说明&amp;基础参数'!$E$7*'模板使用说明&amp;基础参数'!$E$10)))))</f>
        <v/>
      </c>
      <c r="N9790" s="83"/>
    </row>
    <row r="9791" ht="14.4" customHeight="1" spans="1:14">
      <c r="A9791" s="68">
        <f t="shared" si="153"/>
        <v>9786</v>
      </c>
      <c r="B9791" s="69"/>
      <c r="C9791" s="69"/>
      <c r="D9791" s="69"/>
      <c r="E9791" s="69"/>
      <c r="F9791" s="69"/>
      <c r="G9791" s="69"/>
      <c r="H9791" s="70"/>
      <c r="I9791" s="68"/>
      <c r="J9791" s="8" t="str">
        <f>IF(I9791="ILF",IF($C$1="预估功能点",'模板使用说明&amp;基础参数'!$E$15,'模板使用说明&amp;基础参数'!$E$22),IF(I9791="EIF",IF($C$1="预估功能点",'模板使用说明&amp;基础参数'!$E$16,'模板使用说明&amp;基础参数'!$E$23),IF(I9791="EI",IF($C$1="预估功能点",'模板使用说明&amp;基础参数'!$E$17,'模板使用说明&amp;基础参数'!$E$24),IF(I9791="EO",IF($C$1="预估功能点",'模板使用说明&amp;基础参数'!$E$18,'模板使用说明&amp;基础参数'!$E$25),IF(I9791="EQ",IF($C$1="预估功能点",'模板使用说明&amp;基础参数'!$E$19,'模板使用说明&amp;基础参数'!$E$26),"")))))</f>
        <v/>
      </c>
      <c r="K9791" s="81"/>
      <c r="L9791" s="81"/>
      <c r="M9791" s="82" t="str">
        <f>IF(J9791="","",IF(K9791="高",IF(L9791="删除",J9791*'模板使用说明&amp;基础参数'!$E$5*'模板使用说明&amp;基础参数'!$E$12,IF(L9791="修改",J9791*'模板使用说明&amp;基础参数'!$E$5*'模板使用说明&amp;基础参数'!$E$11,J9791*'模板使用说明&amp;基础参数'!$E$5*'模板使用说明&amp;基础参数'!$E$10)),IF(K9791="中",IF(L9791="删除",J9791*'模板使用说明&amp;基础参数'!$E$6*'模板使用说明&amp;基础参数'!$E$12,IF(L9791="修改",J9791*'模板使用说明&amp;基础参数'!$E$6*'模板使用说明&amp;基础参数'!$E$11,J9791*'模板使用说明&amp;基础参数'!$E$6*'模板使用说明&amp;基础参数'!$E$10)),IF(L9791="删除",J9791*'模板使用说明&amp;基础参数'!$E$7*'模板使用说明&amp;基础参数'!$E$12,IF(L9791="修改",J9791*'模板使用说明&amp;基础参数'!$E$7*'模板使用说明&amp;基础参数'!$E$11,J9791*'模板使用说明&amp;基础参数'!$E$7*'模板使用说明&amp;基础参数'!$E$10)))))</f>
        <v/>
      </c>
      <c r="N9791" s="83"/>
    </row>
    <row r="9792" ht="14.4" customHeight="1" spans="1:14">
      <c r="A9792" s="68">
        <f t="shared" si="153"/>
        <v>9787</v>
      </c>
      <c r="B9792" s="69"/>
      <c r="C9792" s="69"/>
      <c r="D9792" s="69"/>
      <c r="E9792" s="69"/>
      <c r="F9792" s="69"/>
      <c r="G9792" s="69"/>
      <c r="H9792" s="70"/>
      <c r="I9792" s="68"/>
      <c r="J9792" s="8" t="str">
        <f>IF(I9792="ILF",IF($C$1="预估功能点",'模板使用说明&amp;基础参数'!$E$15,'模板使用说明&amp;基础参数'!$E$22),IF(I9792="EIF",IF($C$1="预估功能点",'模板使用说明&amp;基础参数'!$E$16,'模板使用说明&amp;基础参数'!$E$23),IF(I9792="EI",IF($C$1="预估功能点",'模板使用说明&amp;基础参数'!$E$17,'模板使用说明&amp;基础参数'!$E$24),IF(I9792="EO",IF($C$1="预估功能点",'模板使用说明&amp;基础参数'!$E$18,'模板使用说明&amp;基础参数'!$E$25),IF(I9792="EQ",IF($C$1="预估功能点",'模板使用说明&amp;基础参数'!$E$19,'模板使用说明&amp;基础参数'!$E$26),"")))))</f>
        <v/>
      </c>
      <c r="K9792" s="81"/>
      <c r="L9792" s="81"/>
      <c r="M9792" s="82" t="str">
        <f>IF(J9792="","",IF(K9792="高",IF(L9792="删除",J9792*'模板使用说明&amp;基础参数'!$E$5*'模板使用说明&amp;基础参数'!$E$12,IF(L9792="修改",J9792*'模板使用说明&amp;基础参数'!$E$5*'模板使用说明&amp;基础参数'!$E$11,J9792*'模板使用说明&amp;基础参数'!$E$5*'模板使用说明&amp;基础参数'!$E$10)),IF(K9792="中",IF(L9792="删除",J9792*'模板使用说明&amp;基础参数'!$E$6*'模板使用说明&amp;基础参数'!$E$12,IF(L9792="修改",J9792*'模板使用说明&amp;基础参数'!$E$6*'模板使用说明&amp;基础参数'!$E$11,J9792*'模板使用说明&amp;基础参数'!$E$6*'模板使用说明&amp;基础参数'!$E$10)),IF(L9792="删除",J9792*'模板使用说明&amp;基础参数'!$E$7*'模板使用说明&amp;基础参数'!$E$12,IF(L9792="修改",J9792*'模板使用说明&amp;基础参数'!$E$7*'模板使用说明&amp;基础参数'!$E$11,J9792*'模板使用说明&amp;基础参数'!$E$7*'模板使用说明&amp;基础参数'!$E$10)))))</f>
        <v/>
      </c>
      <c r="N9792" s="83"/>
    </row>
    <row r="9793" ht="14.4" customHeight="1" spans="1:14">
      <c r="A9793" s="68">
        <f t="shared" si="153"/>
        <v>9788</v>
      </c>
      <c r="B9793" s="69"/>
      <c r="C9793" s="69"/>
      <c r="D9793" s="69"/>
      <c r="E9793" s="69"/>
      <c r="F9793" s="69"/>
      <c r="G9793" s="69"/>
      <c r="H9793" s="70"/>
      <c r="I9793" s="68"/>
      <c r="J9793" s="8" t="str">
        <f>IF(I9793="ILF",IF($C$1="预估功能点",'模板使用说明&amp;基础参数'!$E$15,'模板使用说明&amp;基础参数'!$E$22),IF(I9793="EIF",IF($C$1="预估功能点",'模板使用说明&amp;基础参数'!$E$16,'模板使用说明&amp;基础参数'!$E$23),IF(I9793="EI",IF($C$1="预估功能点",'模板使用说明&amp;基础参数'!$E$17,'模板使用说明&amp;基础参数'!$E$24),IF(I9793="EO",IF($C$1="预估功能点",'模板使用说明&amp;基础参数'!$E$18,'模板使用说明&amp;基础参数'!$E$25),IF(I9793="EQ",IF($C$1="预估功能点",'模板使用说明&amp;基础参数'!$E$19,'模板使用说明&amp;基础参数'!$E$26),"")))))</f>
        <v/>
      </c>
      <c r="K9793" s="81"/>
      <c r="L9793" s="81"/>
      <c r="M9793" s="82" t="str">
        <f>IF(J9793="","",IF(K9793="高",IF(L9793="删除",J9793*'模板使用说明&amp;基础参数'!$E$5*'模板使用说明&amp;基础参数'!$E$12,IF(L9793="修改",J9793*'模板使用说明&amp;基础参数'!$E$5*'模板使用说明&amp;基础参数'!$E$11,J9793*'模板使用说明&amp;基础参数'!$E$5*'模板使用说明&amp;基础参数'!$E$10)),IF(K9793="中",IF(L9793="删除",J9793*'模板使用说明&amp;基础参数'!$E$6*'模板使用说明&amp;基础参数'!$E$12,IF(L9793="修改",J9793*'模板使用说明&amp;基础参数'!$E$6*'模板使用说明&amp;基础参数'!$E$11,J9793*'模板使用说明&amp;基础参数'!$E$6*'模板使用说明&amp;基础参数'!$E$10)),IF(L9793="删除",J9793*'模板使用说明&amp;基础参数'!$E$7*'模板使用说明&amp;基础参数'!$E$12,IF(L9793="修改",J9793*'模板使用说明&amp;基础参数'!$E$7*'模板使用说明&amp;基础参数'!$E$11,J9793*'模板使用说明&amp;基础参数'!$E$7*'模板使用说明&amp;基础参数'!$E$10)))))</f>
        <v/>
      </c>
      <c r="N9793" s="83"/>
    </row>
    <row r="9794" ht="14.4" customHeight="1" spans="1:14">
      <c r="A9794" s="68">
        <f t="shared" si="153"/>
        <v>9789</v>
      </c>
      <c r="B9794" s="69"/>
      <c r="C9794" s="69"/>
      <c r="D9794" s="69"/>
      <c r="E9794" s="69"/>
      <c r="F9794" s="69"/>
      <c r="G9794" s="69"/>
      <c r="H9794" s="70"/>
      <c r="I9794" s="68"/>
      <c r="J9794" s="8" t="str">
        <f>IF(I9794="ILF",IF($C$1="预估功能点",'模板使用说明&amp;基础参数'!$E$15,'模板使用说明&amp;基础参数'!$E$22),IF(I9794="EIF",IF($C$1="预估功能点",'模板使用说明&amp;基础参数'!$E$16,'模板使用说明&amp;基础参数'!$E$23),IF(I9794="EI",IF($C$1="预估功能点",'模板使用说明&amp;基础参数'!$E$17,'模板使用说明&amp;基础参数'!$E$24),IF(I9794="EO",IF($C$1="预估功能点",'模板使用说明&amp;基础参数'!$E$18,'模板使用说明&amp;基础参数'!$E$25),IF(I9794="EQ",IF($C$1="预估功能点",'模板使用说明&amp;基础参数'!$E$19,'模板使用说明&amp;基础参数'!$E$26),"")))))</f>
        <v/>
      </c>
      <c r="K9794" s="81"/>
      <c r="L9794" s="81"/>
      <c r="M9794" s="82" t="str">
        <f>IF(J9794="","",IF(K9794="高",IF(L9794="删除",J9794*'模板使用说明&amp;基础参数'!$E$5*'模板使用说明&amp;基础参数'!$E$12,IF(L9794="修改",J9794*'模板使用说明&amp;基础参数'!$E$5*'模板使用说明&amp;基础参数'!$E$11,J9794*'模板使用说明&amp;基础参数'!$E$5*'模板使用说明&amp;基础参数'!$E$10)),IF(K9794="中",IF(L9794="删除",J9794*'模板使用说明&amp;基础参数'!$E$6*'模板使用说明&amp;基础参数'!$E$12,IF(L9794="修改",J9794*'模板使用说明&amp;基础参数'!$E$6*'模板使用说明&amp;基础参数'!$E$11,J9794*'模板使用说明&amp;基础参数'!$E$6*'模板使用说明&amp;基础参数'!$E$10)),IF(L9794="删除",J9794*'模板使用说明&amp;基础参数'!$E$7*'模板使用说明&amp;基础参数'!$E$12,IF(L9794="修改",J9794*'模板使用说明&amp;基础参数'!$E$7*'模板使用说明&amp;基础参数'!$E$11,J9794*'模板使用说明&amp;基础参数'!$E$7*'模板使用说明&amp;基础参数'!$E$10)))))</f>
        <v/>
      </c>
      <c r="N9794" s="83"/>
    </row>
    <row r="9795" ht="14.4" customHeight="1" spans="1:14">
      <c r="A9795" s="68">
        <f t="shared" si="153"/>
        <v>9790</v>
      </c>
      <c r="B9795" s="69"/>
      <c r="C9795" s="69"/>
      <c r="D9795" s="69"/>
      <c r="E9795" s="69"/>
      <c r="F9795" s="69"/>
      <c r="G9795" s="69"/>
      <c r="H9795" s="70"/>
      <c r="I9795" s="68"/>
      <c r="J9795" s="8" t="str">
        <f>IF(I9795="ILF",IF($C$1="预估功能点",'模板使用说明&amp;基础参数'!$E$15,'模板使用说明&amp;基础参数'!$E$22),IF(I9795="EIF",IF($C$1="预估功能点",'模板使用说明&amp;基础参数'!$E$16,'模板使用说明&amp;基础参数'!$E$23),IF(I9795="EI",IF($C$1="预估功能点",'模板使用说明&amp;基础参数'!$E$17,'模板使用说明&amp;基础参数'!$E$24),IF(I9795="EO",IF($C$1="预估功能点",'模板使用说明&amp;基础参数'!$E$18,'模板使用说明&amp;基础参数'!$E$25),IF(I9795="EQ",IF($C$1="预估功能点",'模板使用说明&amp;基础参数'!$E$19,'模板使用说明&amp;基础参数'!$E$26),"")))))</f>
        <v/>
      </c>
      <c r="K9795" s="81"/>
      <c r="L9795" s="81"/>
      <c r="M9795" s="82" t="str">
        <f>IF(J9795="","",IF(K9795="高",IF(L9795="删除",J9795*'模板使用说明&amp;基础参数'!$E$5*'模板使用说明&amp;基础参数'!$E$12,IF(L9795="修改",J9795*'模板使用说明&amp;基础参数'!$E$5*'模板使用说明&amp;基础参数'!$E$11,J9795*'模板使用说明&amp;基础参数'!$E$5*'模板使用说明&amp;基础参数'!$E$10)),IF(K9795="中",IF(L9795="删除",J9795*'模板使用说明&amp;基础参数'!$E$6*'模板使用说明&amp;基础参数'!$E$12,IF(L9795="修改",J9795*'模板使用说明&amp;基础参数'!$E$6*'模板使用说明&amp;基础参数'!$E$11,J9795*'模板使用说明&amp;基础参数'!$E$6*'模板使用说明&amp;基础参数'!$E$10)),IF(L9795="删除",J9795*'模板使用说明&amp;基础参数'!$E$7*'模板使用说明&amp;基础参数'!$E$12,IF(L9795="修改",J9795*'模板使用说明&amp;基础参数'!$E$7*'模板使用说明&amp;基础参数'!$E$11,J9795*'模板使用说明&amp;基础参数'!$E$7*'模板使用说明&amp;基础参数'!$E$10)))))</f>
        <v/>
      </c>
      <c r="N9795" s="83"/>
    </row>
    <row r="9796" ht="14.4" customHeight="1" spans="1:14">
      <c r="A9796" s="68">
        <f t="shared" ref="A9796:A9859" si="154">ROW()-5</f>
        <v>9791</v>
      </c>
      <c r="B9796" s="69"/>
      <c r="C9796" s="69"/>
      <c r="D9796" s="69"/>
      <c r="E9796" s="69"/>
      <c r="F9796" s="69"/>
      <c r="G9796" s="69"/>
      <c r="H9796" s="70"/>
      <c r="I9796" s="68"/>
      <c r="J9796" s="8" t="str">
        <f>IF(I9796="ILF",IF($C$1="预估功能点",'模板使用说明&amp;基础参数'!$E$15,'模板使用说明&amp;基础参数'!$E$22),IF(I9796="EIF",IF($C$1="预估功能点",'模板使用说明&amp;基础参数'!$E$16,'模板使用说明&amp;基础参数'!$E$23),IF(I9796="EI",IF($C$1="预估功能点",'模板使用说明&amp;基础参数'!$E$17,'模板使用说明&amp;基础参数'!$E$24),IF(I9796="EO",IF($C$1="预估功能点",'模板使用说明&amp;基础参数'!$E$18,'模板使用说明&amp;基础参数'!$E$25),IF(I9796="EQ",IF($C$1="预估功能点",'模板使用说明&amp;基础参数'!$E$19,'模板使用说明&amp;基础参数'!$E$26),"")))))</f>
        <v/>
      </c>
      <c r="K9796" s="81"/>
      <c r="L9796" s="81"/>
      <c r="M9796" s="82" t="str">
        <f>IF(J9796="","",IF(K9796="高",IF(L9796="删除",J9796*'模板使用说明&amp;基础参数'!$E$5*'模板使用说明&amp;基础参数'!$E$12,IF(L9796="修改",J9796*'模板使用说明&amp;基础参数'!$E$5*'模板使用说明&amp;基础参数'!$E$11,J9796*'模板使用说明&amp;基础参数'!$E$5*'模板使用说明&amp;基础参数'!$E$10)),IF(K9796="中",IF(L9796="删除",J9796*'模板使用说明&amp;基础参数'!$E$6*'模板使用说明&amp;基础参数'!$E$12,IF(L9796="修改",J9796*'模板使用说明&amp;基础参数'!$E$6*'模板使用说明&amp;基础参数'!$E$11,J9796*'模板使用说明&amp;基础参数'!$E$6*'模板使用说明&amp;基础参数'!$E$10)),IF(L9796="删除",J9796*'模板使用说明&amp;基础参数'!$E$7*'模板使用说明&amp;基础参数'!$E$12,IF(L9796="修改",J9796*'模板使用说明&amp;基础参数'!$E$7*'模板使用说明&amp;基础参数'!$E$11,J9796*'模板使用说明&amp;基础参数'!$E$7*'模板使用说明&amp;基础参数'!$E$10)))))</f>
        <v/>
      </c>
      <c r="N9796" s="83"/>
    </row>
    <row r="9797" ht="14.4" customHeight="1" spans="1:14">
      <c r="A9797" s="68">
        <f t="shared" si="154"/>
        <v>9792</v>
      </c>
      <c r="B9797" s="69"/>
      <c r="C9797" s="69"/>
      <c r="D9797" s="69"/>
      <c r="E9797" s="69"/>
      <c r="F9797" s="69"/>
      <c r="G9797" s="69"/>
      <c r="H9797" s="70"/>
      <c r="I9797" s="68"/>
      <c r="J9797" s="8" t="str">
        <f>IF(I9797="ILF",IF($C$1="预估功能点",'模板使用说明&amp;基础参数'!$E$15,'模板使用说明&amp;基础参数'!$E$22),IF(I9797="EIF",IF($C$1="预估功能点",'模板使用说明&amp;基础参数'!$E$16,'模板使用说明&amp;基础参数'!$E$23),IF(I9797="EI",IF($C$1="预估功能点",'模板使用说明&amp;基础参数'!$E$17,'模板使用说明&amp;基础参数'!$E$24),IF(I9797="EO",IF($C$1="预估功能点",'模板使用说明&amp;基础参数'!$E$18,'模板使用说明&amp;基础参数'!$E$25),IF(I9797="EQ",IF($C$1="预估功能点",'模板使用说明&amp;基础参数'!$E$19,'模板使用说明&amp;基础参数'!$E$26),"")))))</f>
        <v/>
      </c>
      <c r="K9797" s="81"/>
      <c r="L9797" s="81"/>
      <c r="M9797" s="82" t="str">
        <f>IF(J9797="","",IF(K9797="高",IF(L9797="删除",J9797*'模板使用说明&amp;基础参数'!$E$5*'模板使用说明&amp;基础参数'!$E$12,IF(L9797="修改",J9797*'模板使用说明&amp;基础参数'!$E$5*'模板使用说明&amp;基础参数'!$E$11,J9797*'模板使用说明&amp;基础参数'!$E$5*'模板使用说明&amp;基础参数'!$E$10)),IF(K9797="中",IF(L9797="删除",J9797*'模板使用说明&amp;基础参数'!$E$6*'模板使用说明&amp;基础参数'!$E$12,IF(L9797="修改",J9797*'模板使用说明&amp;基础参数'!$E$6*'模板使用说明&amp;基础参数'!$E$11,J9797*'模板使用说明&amp;基础参数'!$E$6*'模板使用说明&amp;基础参数'!$E$10)),IF(L9797="删除",J9797*'模板使用说明&amp;基础参数'!$E$7*'模板使用说明&amp;基础参数'!$E$12,IF(L9797="修改",J9797*'模板使用说明&amp;基础参数'!$E$7*'模板使用说明&amp;基础参数'!$E$11,J9797*'模板使用说明&amp;基础参数'!$E$7*'模板使用说明&amp;基础参数'!$E$10)))))</f>
        <v/>
      </c>
      <c r="N9797" s="83"/>
    </row>
    <row r="9798" ht="14.4" customHeight="1" spans="1:14">
      <c r="A9798" s="68">
        <f t="shared" si="154"/>
        <v>9793</v>
      </c>
      <c r="B9798" s="69"/>
      <c r="C9798" s="69"/>
      <c r="D9798" s="69"/>
      <c r="E9798" s="69"/>
      <c r="F9798" s="69"/>
      <c r="G9798" s="69"/>
      <c r="H9798" s="70"/>
      <c r="I9798" s="68"/>
      <c r="J9798" s="8" t="str">
        <f>IF(I9798="ILF",IF($C$1="预估功能点",'模板使用说明&amp;基础参数'!$E$15,'模板使用说明&amp;基础参数'!$E$22),IF(I9798="EIF",IF($C$1="预估功能点",'模板使用说明&amp;基础参数'!$E$16,'模板使用说明&amp;基础参数'!$E$23),IF(I9798="EI",IF($C$1="预估功能点",'模板使用说明&amp;基础参数'!$E$17,'模板使用说明&amp;基础参数'!$E$24),IF(I9798="EO",IF($C$1="预估功能点",'模板使用说明&amp;基础参数'!$E$18,'模板使用说明&amp;基础参数'!$E$25),IF(I9798="EQ",IF($C$1="预估功能点",'模板使用说明&amp;基础参数'!$E$19,'模板使用说明&amp;基础参数'!$E$26),"")))))</f>
        <v/>
      </c>
      <c r="K9798" s="81"/>
      <c r="L9798" s="81"/>
      <c r="M9798" s="82" t="str">
        <f>IF(J9798="","",IF(K9798="高",IF(L9798="删除",J9798*'模板使用说明&amp;基础参数'!$E$5*'模板使用说明&amp;基础参数'!$E$12,IF(L9798="修改",J9798*'模板使用说明&amp;基础参数'!$E$5*'模板使用说明&amp;基础参数'!$E$11,J9798*'模板使用说明&amp;基础参数'!$E$5*'模板使用说明&amp;基础参数'!$E$10)),IF(K9798="中",IF(L9798="删除",J9798*'模板使用说明&amp;基础参数'!$E$6*'模板使用说明&amp;基础参数'!$E$12,IF(L9798="修改",J9798*'模板使用说明&amp;基础参数'!$E$6*'模板使用说明&amp;基础参数'!$E$11,J9798*'模板使用说明&amp;基础参数'!$E$6*'模板使用说明&amp;基础参数'!$E$10)),IF(L9798="删除",J9798*'模板使用说明&amp;基础参数'!$E$7*'模板使用说明&amp;基础参数'!$E$12,IF(L9798="修改",J9798*'模板使用说明&amp;基础参数'!$E$7*'模板使用说明&amp;基础参数'!$E$11,J9798*'模板使用说明&amp;基础参数'!$E$7*'模板使用说明&amp;基础参数'!$E$10)))))</f>
        <v/>
      </c>
      <c r="N9798" s="83"/>
    </row>
    <row r="9799" ht="14.4" customHeight="1" spans="1:14">
      <c r="A9799" s="68">
        <f t="shared" si="154"/>
        <v>9794</v>
      </c>
      <c r="B9799" s="69"/>
      <c r="C9799" s="69"/>
      <c r="D9799" s="69"/>
      <c r="E9799" s="69"/>
      <c r="F9799" s="69"/>
      <c r="G9799" s="69"/>
      <c r="H9799" s="70"/>
      <c r="I9799" s="68"/>
      <c r="J9799" s="8" t="str">
        <f>IF(I9799="ILF",IF($C$1="预估功能点",'模板使用说明&amp;基础参数'!$E$15,'模板使用说明&amp;基础参数'!$E$22),IF(I9799="EIF",IF($C$1="预估功能点",'模板使用说明&amp;基础参数'!$E$16,'模板使用说明&amp;基础参数'!$E$23),IF(I9799="EI",IF($C$1="预估功能点",'模板使用说明&amp;基础参数'!$E$17,'模板使用说明&amp;基础参数'!$E$24),IF(I9799="EO",IF($C$1="预估功能点",'模板使用说明&amp;基础参数'!$E$18,'模板使用说明&amp;基础参数'!$E$25),IF(I9799="EQ",IF($C$1="预估功能点",'模板使用说明&amp;基础参数'!$E$19,'模板使用说明&amp;基础参数'!$E$26),"")))))</f>
        <v/>
      </c>
      <c r="K9799" s="81"/>
      <c r="L9799" s="81"/>
      <c r="M9799" s="82" t="str">
        <f>IF(J9799="","",IF(K9799="高",IF(L9799="删除",J9799*'模板使用说明&amp;基础参数'!$E$5*'模板使用说明&amp;基础参数'!$E$12,IF(L9799="修改",J9799*'模板使用说明&amp;基础参数'!$E$5*'模板使用说明&amp;基础参数'!$E$11,J9799*'模板使用说明&amp;基础参数'!$E$5*'模板使用说明&amp;基础参数'!$E$10)),IF(K9799="中",IF(L9799="删除",J9799*'模板使用说明&amp;基础参数'!$E$6*'模板使用说明&amp;基础参数'!$E$12,IF(L9799="修改",J9799*'模板使用说明&amp;基础参数'!$E$6*'模板使用说明&amp;基础参数'!$E$11,J9799*'模板使用说明&amp;基础参数'!$E$6*'模板使用说明&amp;基础参数'!$E$10)),IF(L9799="删除",J9799*'模板使用说明&amp;基础参数'!$E$7*'模板使用说明&amp;基础参数'!$E$12,IF(L9799="修改",J9799*'模板使用说明&amp;基础参数'!$E$7*'模板使用说明&amp;基础参数'!$E$11,J9799*'模板使用说明&amp;基础参数'!$E$7*'模板使用说明&amp;基础参数'!$E$10)))))</f>
        <v/>
      </c>
      <c r="N9799" s="83"/>
    </row>
    <row r="9800" ht="14.4" customHeight="1" spans="1:14">
      <c r="A9800" s="68">
        <f t="shared" si="154"/>
        <v>9795</v>
      </c>
      <c r="B9800" s="69"/>
      <c r="C9800" s="69"/>
      <c r="D9800" s="69"/>
      <c r="E9800" s="69"/>
      <c r="F9800" s="69"/>
      <c r="G9800" s="69"/>
      <c r="H9800" s="70"/>
      <c r="I9800" s="68"/>
      <c r="J9800" s="8" t="str">
        <f>IF(I9800="ILF",IF($C$1="预估功能点",'模板使用说明&amp;基础参数'!$E$15,'模板使用说明&amp;基础参数'!$E$22),IF(I9800="EIF",IF($C$1="预估功能点",'模板使用说明&amp;基础参数'!$E$16,'模板使用说明&amp;基础参数'!$E$23),IF(I9800="EI",IF($C$1="预估功能点",'模板使用说明&amp;基础参数'!$E$17,'模板使用说明&amp;基础参数'!$E$24),IF(I9800="EO",IF($C$1="预估功能点",'模板使用说明&amp;基础参数'!$E$18,'模板使用说明&amp;基础参数'!$E$25),IF(I9800="EQ",IF($C$1="预估功能点",'模板使用说明&amp;基础参数'!$E$19,'模板使用说明&amp;基础参数'!$E$26),"")))))</f>
        <v/>
      </c>
      <c r="K9800" s="81"/>
      <c r="L9800" s="81"/>
      <c r="M9800" s="82" t="str">
        <f>IF(J9800="","",IF(K9800="高",IF(L9800="删除",J9800*'模板使用说明&amp;基础参数'!$E$5*'模板使用说明&amp;基础参数'!$E$12,IF(L9800="修改",J9800*'模板使用说明&amp;基础参数'!$E$5*'模板使用说明&amp;基础参数'!$E$11,J9800*'模板使用说明&amp;基础参数'!$E$5*'模板使用说明&amp;基础参数'!$E$10)),IF(K9800="中",IF(L9800="删除",J9800*'模板使用说明&amp;基础参数'!$E$6*'模板使用说明&amp;基础参数'!$E$12,IF(L9800="修改",J9800*'模板使用说明&amp;基础参数'!$E$6*'模板使用说明&amp;基础参数'!$E$11,J9800*'模板使用说明&amp;基础参数'!$E$6*'模板使用说明&amp;基础参数'!$E$10)),IF(L9800="删除",J9800*'模板使用说明&amp;基础参数'!$E$7*'模板使用说明&amp;基础参数'!$E$12,IF(L9800="修改",J9800*'模板使用说明&amp;基础参数'!$E$7*'模板使用说明&amp;基础参数'!$E$11,J9800*'模板使用说明&amp;基础参数'!$E$7*'模板使用说明&amp;基础参数'!$E$10)))))</f>
        <v/>
      </c>
      <c r="N9800" s="83"/>
    </row>
    <row r="9801" ht="14.4" customHeight="1" spans="1:14">
      <c r="A9801" s="68">
        <f t="shared" si="154"/>
        <v>9796</v>
      </c>
      <c r="B9801" s="69"/>
      <c r="C9801" s="69"/>
      <c r="D9801" s="69"/>
      <c r="E9801" s="69"/>
      <c r="F9801" s="69"/>
      <c r="G9801" s="69"/>
      <c r="H9801" s="70"/>
      <c r="I9801" s="68"/>
      <c r="J9801" s="8" t="str">
        <f>IF(I9801="ILF",IF($C$1="预估功能点",'模板使用说明&amp;基础参数'!$E$15,'模板使用说明&amp;基础参数'!$E$22),IF(I9801="EIF",IF($C$1="预估功能点",'模板使用说明&amp;基础参数'!$E$16,'模板使用说明&amp;基础参数'!$E$23),IF(I9801="EI",IF($C$1="预估功能点",'模板使用说明&amp;基础参数'!$E$17,'模板使用说明&amp;基础参数'!$E$24),IF(I9801="EO",IF($C$1="预估功能点",'模板使用说明&amp;基础参数'!$E$18,'模板使用说明&amp;基础参数'!$E$25),IF(I9801="EQ",IF($C$1="预估功能点",'模板使用说明&amp;基础参数'!$E$19,'模板使用说明&amp;基础参数'!$E$26),"")))))</f>
        <v/>
      </c>
      <c r="K9801" s="81"/>
      <c r="L9801" s="81"/>
      <c r="M9801" s="82" t="str">
        <f>IF(J9801="","",IF(K9801="高",IF(L9801="删除",J9801*'模板使用说明&amp;基础参数'!$E$5*'模板使用说明&amp;基础参数'!$E$12,IF(L9801="修改",J9801*'模板使用说明&amp;基础参数'!$E$5*'模板使用说明&amp;基础参数'!$E$11,J9801*'模板使用说明&amp;基础参数'!$E$5*'模板使用说明&amp;基础参数'!$E$10)),IF(K9801="中",IF(L9801="删除",J9801*'模板使用说明&amp;基础参数'!$E$6*'模板使用说明&amp;基础参数'!$E$12,IF(L9801="修改",J9801*'模板使用说明&amp;基础参数'!$E$6*'模板使用说明&amp;基础参数'!$E$11,J9801*'模板使用说明&amp;基础参数'!$E$6*'模板使用说明&amp;基础参数'!$E$10)),IF(L9801="删除",J9801*'模板使用说明&amp;基础参数'!$E$7*'模板使用说明&amp;基础参数'!$E$12,IF(L9801="修改",J9801*'模板使用说明&amp;基础参数'!$E$7*'模板使用说明&amp;基础参数'!$E$11,J9801*'模板使用说明&amp;基础参数'!$E$7*'模板使用说明&amp;基础参数'!$E$10)))))</f>
        <v/>
      </c>
      <c r="N9801" s="83"/>
    </row>
    <row r="9802" ht="14.4" customHeight="1" spans="1:14">
      <c r="A9802" s="68">
        <f t="shared" si="154"/>
        <v>9797</v>
      </c>
      <c r="B9802" s="69"/>
      <c r="C9802" s="69"/>
      <c r="D9802" s="69"/>
      <c r="E9802" s="69"/>
      <c r="F9802" s="69"/>
      <c r="G9802" s="69"/>
      <c r="H9802" s="70"/>
      <c r="I9802" s="68"/>
      <c r="J9802" s="8" t="str">
        <f>IF(I9802="ILF",IF($C$1="预估功能点",'模板使用说明&amp;基础参数'!$E$15,'模板使用说明&amp;基础参数'!$E$22),IF(I9802="EIF",IF($C$1="预估功能点",'模板使用说明&amp;基础参数'!$E$16,'模板使用说明&amp;基础参数'!$E$23),IF(I9802="EI",IF($C$1="预估功能点",'模板使用说明&amp;基础参数'!$E$17,'模板使用说明&amp;基础参数'!$E$24),IF(I9802="EO",IF($C$1="预估功能点",'模板使用说明&amp;基础参数'!$E$18,'模板使用说明&amp;基础参数'!$E$25),IF(I9802="EQ",IF($C$1="预估功能点",'模板使用说明&amp;基础参数'!$E$19,'模板使用说明&amp;基础参数'!$E$26),"")))))</f>
        <v/>
      </c>
      <c r="K9802" s="81"/>
      <c r="L9802" s="81"/>
      <c r="M9802" s="82" t="str">
        <f>IF(J9802="","",IF(K9802="高",IF(L9802="删除",J9802*'模板使用说明&amp;基础参数'!$E$5*'模板使用说明&amp;基础参数'!$E$12,IF(L9802="修改",J9802*'模板使用说明&amp;基础参数'!$E$5*'模板使用说明&amp;基础参数'!$E$11,J9802*'模板使用说明&amp;基础参数'!$E$5*'模板使用说明&amp;基础参数'!$E$10)),IF(K9802="中",IF(L9802="删除",J9802*'模板使用说明&amp;基础参数'!$E$6*'模板使用说明&amp;基础参数'!$E$12,IF(L9802="修改",J9802*'模板使用说明&amp;基础参数'!$E$6*'模板使用说明&amp;基础参数'!$E$11,J9802*'模板使用说明&amp;基础参数'!$E$6*'模板使用说明&amp;基础参数'!$E$10)),IF(L9802="删除",J9802*'模板使用说明&amp;基础参数'!$E$7*'模板使用说明&amp;基础参数'!$E$12,IF(L9802="修改",J9802*'模板使用说明&amp;基础参数'!$E$7*'模板使用说明&amp;基础参数'!$E$11,J9802*'模板使用说明&amp;基础参数'!$E$7*'模板使用说明&amp;基础参数'!$E$10)))))</f>
        <v/>
      </c>
      <c r="N9802" s="83"/>
    </row>
    <row r="9803" ht="14.4" customHeight="1" spans="1:14">
      <c r="A9803" s="68">
        <f t="shared" si="154"/>
        <v>9798</v>
      </c>
      <c r="B9803" s="69"/>
      <c r="C9803" s="69"/>
      <c r="D9803" s="69"/>
      <c r="E9803" s="69"/>
      <c r="F9803" s="69"/>
      <c r="G9803" s="69"/>
      <c r="H9803" s="70"/>
      <c r="I9803" s="68"/>
      <c r="J9803" s="8" t="str">
        <f>IF(I9803="ILF",IF($C$1="预估功能点",'模板使用说明&amp;基础参数'!$E$15,'模板使用说明&amp;基础参数'!$E$22),IF(I9803="EIF",IF($C$1="预估功能点",'模板使用说明&amp;基础参数'!$E$16,'模板使用说明&amp;基础参数'!$E$23),IF(I9803="EI",IF($C$1="预估功能点",'模板使用说明&amp;基础参数'!$E$17,'模板使用说明&amp;基础参数'!$E$24),IF(I9803="EO",IF($C$1="预估功能点",'模板使用说明&amp;基础参数'!$E$18,'模板使用说明&amp;基础参数'!$E$25),IF(I9803="EQ",IF($C$1="预估功能点",'模板使用说明&amp;基础参数'!$E$19,'模板使用说明&amp;基础参数'!$E$26),"")))))</f>
        <v/>
      </c>
      <c r="K9803" s="81"/>
      <c r="L9803" s="81"/>
      <c r="M9803" s="82" t="str">
        <f>IF(J9803="","",IF(K9803="高",IF(L9803="删除",J9803*'模板使用说明&amp;基础参数'!$E$5*'模板使用说明&amp;基础参数'!$E$12,IF(L9803="修改",J9803*'模板使用说明&amp;基础参数'!$E$5*'模板使用说明&amp;基础参数'!$E$11,J9803*'模板使用说明&amp;基础参数'!$E$5*'模板使用说明&amp;基础参数'!$E$10)),IF(K9803="中",IF(L9803="删除",J9803*'模板使用说明&amp;基础参数'!$E$6*'模板使用说明&amp;基础参数'!$E$12,IF(L9803="修改",J9803*'模板使用说明&amp;基础参数'!$E$6*'模板使用说明&amp;基础参数'!$E$11,J9803*'模板使用说明&amp;基础参数'!$E$6*'模板使用说明&amp;基础参数'!$E$10)),IF(L9803="删除",J9803*'模板使用说明&amp;基础参数'!$E$7*'模板使用说明&amp;基础参数'!$E$12,IF(L9803="修改",J9803*'模板使用说明&amp;基础参数'!$E$7*'模板使用说明&amp;基础参数'!$E$11,J9803*'模板使用说明&amp;基础参数'!$E$7*'模板使用说明&amp;基础参数'!$E$10)))))</f>
        <v/>
      </c>
      <c r="N9803" s="83"/>
    </row>
    <row r="9804" ht="14.4" customHeight="1" spans="1:14">
      <c r="A9804" s="68">
        <f t="shared" si="154"/>
        <v>9799</v>
      </c>
      <c r="B9804" s="69"/>
      <c r="C9804" s="69"/>
      <c r="D9804" s="69"/>
      <c r="E9804" s="69"/>
      <c r="F9804" s="69"/>
      <c r="G9804" s="69"/>
      <c r="H9804" s="70"/>
      <c r="I9804" s="68"/>
      <c r="J9804" s="8" t="str">
        <f>IF(I9804="ILF",IF($C$1="预估功能点",'模板使用说明&amp;基础参数'!$E$15,'模板使用说明&amp;基础参数'!$E$22),IF(I9804="EIF",IF($C$1="预估功能点",'模板使用说明&amp;基础参数'!$E$16,'模板使用说明&amp;基础参数'!$E$23),IF(I9804="EI",IF($C$1="预估功能点",'模板使用说明&amp;基础参数'!$E$17,'模板使用说明&amp;基础参数'!$E$24),IF(I9804="EO",IF($C$1="预估功能点",'模板使用说明&amp;基础参数'!$E$18,'模板使用说明&amp;基础参数'!$E$25),IF(I9804="EQ",IF($C$1="预估功能点",'模板使用说明&amp;基础参数'!$E$19,'模板使用说明&amp;基础参数'!$E$26),"")))))</f>
        <v/>
      </c>
      <c r="K9804" s="81"/>
      <c r="L9804" s="81"/>
      <c r="M9804" s="82" t="str">
        <f>IF(J9804="","",IF(K9804="高",IF(L9804="删除",J9804*'模板使用说明&amp;基础参数'!$E$5*'模板使用说明&amp;基础参数'!$E$12,IF(L9804="修改",J9804*'模板使用说明&amp;基础参数'!$E$5*'模板使用说明&amp;基础参数'!$E$11,J9804*'模板使用说明&amp;基础参数'!$E$5*'模板使用说明&amp;基础参数'!$E$10)),IF(K9804="中",IF(L9804="删除",J9804*'模板使用说明&amp;基础参数'!$E$6*'模板使用说明&amp;基础参数'!$E$12,IF(L9804="修改",J9804*'模板使用说明&amp;基础参数'!$E$6*'模板使用说明&amp;基础参数'!$E$11,J9804*'模板使用说明&amp;基础参数'!$E$6*'模板使用说明&amp;基础参数'!$E$10)),IF(L9804="删除",J9804*'模板使用说明&amp;基础参数'!$E$7*'模板使用说明&amp;基础参数'!$E$12,IF(L9804="修改",J9804*'模板使用说明&amp;基础参数'!$E$7*'模板使用说明&amp;基础参数'!$E$11,J9804*'模板使用说明&amp;基础参数'!$E$7*'模板使用说明&amp;基础参数'!$E$10)))))</f>
        <v/>
      </c>
      <c r="N9804" s="83"/>
    </row>
    <row r="9805" ht="14.4" customHeight="1" spans="1:14">
      <c r="A9805" s="68">
        <f t="shared" si="154"/>
        <v>9800</v>
      </c>
      <c r="B9805" s="69"/>
      <c r="C9805" s="69"/>
      <c r="D9805" s="69"/>
      <c r="E9805" s="69"/>
      <c r="F9805" s="69"/>
      <c r="G9805" s="69"/>
      <c r="H9805" s="70"/>
      <c r="I9805" s="68"/>
      <c r="J9805" s="8" t="str">
        <f>IF(I9805="ILF",IF($C$1="预估功能点",'模板使用说明&amp;基础参数'!$E$15,'模板使用说明&amp;基础参数'!$E$22),IF(I9805="EIF",IF($C$1="预估功能点",'模板使用说明&amp;基础参数'!$E$16,'模板使用说明&amp;基础参数'!$E$23),IF(I9805="EI",IF($C$1="预估功能点",'模板使用说明&amp;基础参数'!$E$17,'模板使用说明&amp;基础参数'!$E$24),IF(I9805="EO",IF($C$1="预估功能点",'模板使用说明&amp;基础参数'!$E$18,'模板使用说明&amp;基础参数'!$E$25),IF(I9805="EQ",IF($C$1="预估功能点",'模板使用说明&amp;基础参数'!$E$19,'模板使用说明&amp;基础参数'!$E$26),"")))))</f>
        <v/>
      </c>
      <c r="K9805" s="81"/>
      <c r="L9805" s="81"/>
      <c r="M9805" s="82" t="str">
        <f>IF(J9805="","",IF(K9805="高",IF(L9805="删除",J9805*'模板使用说明&amp;基础参数'!$E$5*'模板使用说明&amp;基础参数'!$E$12,IF(L9805="修改",J9805*'模板使用说明&amp;基础参数'!$E$5*'模板使用说明&amp;基础参数'!$E$11,J9805*'模板使用说明&amp;基础参数'!$E$5*'模板使用说明&amp;基础参数'!$E$10)),IF(K9805="中",IF(L9805="删除",J9805*'模板使用说明&amp;基础参数'!$E$6*'模板使用说明&amp;基础参数'!$E$12,IF(L9805="修改",J9805*'模板使用说明&amp;基础参数'!$E$6*'模板使用说明&amp;基础参数'!$E$11,J9805*'模板使用说明&amp;基础参数'!$E$6*'模板使用说明&amp;基础参数'!$E$10)),IF(L9805="删除",J9805*'模板使用说明&amp;基础参数'!$E$7*'模板使用说明&amp;基础参数'!$E$12,IF(L9805="修改",J9805*'模板使用说明&amp;基础参数'!$E$7*'模板使用说明&amp;基础参数'!$E$11,J9805*'模板使用说明&amp;基础参数'!$E$7*'模板使用说明&amp;基础参数'!$E$10)))))</f>
        <v/>
      </c>
      <c r="N9805" s="83"/>
    </row>
    <row r="9806" ht="14.4" customHeight="1" spans="1:14">
      <c r="A9806" s="68">
        <f t="shared" si="154"/>
        <v>9801</v>
      </c>
      <c r="B9806" s="69"/>
      <c r="C9806" s="69"/>
      <c r="D9806" s="69"/>
      <c r="E9806" s="69"/>
      <c r="F9806" s="69"/>
      <c r="G9806" s="69"/>
      <c r="H9806" s="70"/>
      <c r="I9806" s="68"/>
      <c r="J9806" s="8" t="str">
        <f>IF(I9806="ILF",IF($C$1="预估功能点",'模板使用说明&amp;基础参数'!$E$15,'模板使用说明&amp;基础参数'!$E$22),IF(I9806="EIF",IF($C$1="预估功能点",'模板使用说明&amp;基础参数'!$E$16,'模板使用说明&amp;基础参数'!$E$23),IF(I9806="EI",IF($C$1="预估功能点",'模板使用说明&amp;基础参数'!$E$17,'模板使用说明&amp;基础参数'!$E$24),IF(I9806="EO",IF($C$1="预估功能点",'模板使用说明&amp;基础参数'!$E$18,'模板使用说明&amp;基础参数'!$E$25),IF(I9806="EQ",IF($C$1="预估功能点",'模板使用说明&amp;基础参数'!$E$19,'模板使用说明&amp;基础参数'!$E$26),"")))))</f>
        <v/>
      </c>
      <c r="K9806" s="81"/>
      <c r="L9806" s="81"/>
      <c r="M9806" s="82" t="str">
        <f>IF(J9806="","",IF(K9806="高",IF(L9806="删除",J9806*'模板使用说明&amp;基础参数'!$E$5*'模板使用说明&amp;基础参数'!$E$12,IF(L9806="修改",J9806*'模板使用说明&amp;基础参数'!$E$5*'模板使用说明&amp;基础参数'!$E$11,J9806*'模板使用说明&amp;基础参数'!$E$5*'模板使用说明&amp;基础参数'!$E$10)),IF(K9806="中",IF(L9806="删除",J9806*'模板使用说明&amp;基础参数'!$E$6*'模板使用说明&amp;基础参数'!$E$12,IF(L9806="修改",J9806*'模板使用说明&amp;基础参数'!$E$6*'模板使用说明&amp;基础参数'!$E$11,J9806*'模板使用说明&amp;基础参数'!$E$6*'模板使用说明&amp;基础参数'!$E$10)),IF(L9806="删除",J9806*'模板使用说明&amp;基础参数'!$E$7*'模板使用说明&amp;基础参数'!$E$12,IF(L9806="修改",J9806*'模板使用说明&amp;基础参数'!$E$7*'模板使用说明&amp;基础参数'!$E$11,J9806*'模板使用说明&amp;基础参数'!$E$7*'模板使用说明&amp;基础参数'!$E$10)))))</f>
        <v/>
      </c>
      <c r="N9806" s="83"/>
    </row>
    <row r="9807" ht="14.4" customHeight="1" spans="1:14">
      <c r="A9807" s="68">
        <f t="shared" si="154"/>
        <v>9802</v>
      </c>
      <c r="B9807" s="69"/>
      <c r="C9807" s="69"/>
      <c r="D9807" s="69"/>
      <c r="E9807" s="69"/>
      <c r="F9807" s="69"/>
      <c r="G9807" s="69"/>
      <c r="H9807" s="70"/>
      <c r="I9807" s="68"/>
      <c r="J9807" s="8" t="str">
        <f>IF(I9807="ILF",IF($C$1="预估功能点",'模板使用说明&amp;基础参数'!$E$15,'模板使用说明&amp;基础参数'!$E$22),IF(I9807="EIF",IF($C$1="预估功能点",'模板使用说明&amp;基础参数'!$E$16,'模板使用说明&amp;基础参数'!$E$23),IF(I9807="EI",IF($C$1="预估功能点",'模板使用说明&amp;基础参数'!$E$17,'模板使用说明&amp;基础参数'!$E$24),IF(I9807="EO",IF($C$1="预估功能点",'模板使用说明&amp;基础参数'!$E$18,'模板使用说明&amp;基础参数'!$E$25),IF(I9807="EQ",IF($C$1="预估功能点",'模板使用说明&amp;基础参数'!$E$19,'模板使用说明&amp;基础参数'!$E$26),"")))))</f>
        <v/>
      </c>
      <c r="K9807" s="81"/>
      <c r="L9807" s="81"/>
      <c r="M9807" s="82" t="str">
        <f>IF(J9807="","",IF(K9807="高",IF(L9807="删除",J9807*'模板使用说明&amp;基础参数'!$E$5*'模板使用说明&amp;基础参数'!$E$12,IF(L9807="修改",J9807*'模板使用说明&amp;基础参数'!$E$5*'模板使用说明&amp;基础参数'!$E$11,J9807*'模板使用说明&amp;基础参数'!$E$5*'模板使用说明&amp;基础参数'!$E$10)),IF(K9807="中",IF(L9807="删除",J9807*'模板使用说明&amp;基础参数'!$E$6*'模板使用说明&amp;基础参数'!$E$12,IF(L9807="修改",J9807*'模板使用说明&amp;基础参数'!$E$6*'模板使用说明&amp;基础参数'!$E$11,J9807*'模板使用说明&amp;基础参数'!$E$6*'模板使用说明&amp;基础参数'!$E$10)),IF(L9807="删除",J9807*'模板使用说明&amp;基础参数'!$E$7*'模板使用说明&amp;基础参数'!$E$12,IF(L9807="修改",J9807*'模板使用说明&amp;基础参数'!$E$7*'模板使用说明&amp;基础参数'!$E$11,J9807*'模板使用说明&amp;基础参数'!$E$7*'模板使用说明&amp;基础参数'!$E$10)))))</f>
        <v/>
      </c>
      <c r="N9807" s="83"/>
    </row>
    <row r="9808" ht="14.4" customHeight="1" spans="1:14">
      <c r="A9808" s="68">
        <f t="shared" si="154"/>
        <v>9803</v>
      </c>
      <c r="B9808" s="69"/>
      <c r="C9808" s="69"/>
      <c r="D9808" s="69"/>
      <c r="E9808" s="69"/>
      <c r="F9808" s="69"/>
      <c r="G9808" s="69"/>
      <c r="H9808" s="70"/>
      <c r="I9808" s="68"/>
      <c r="J9808" s="8" t="str">
        <f>IF(I9808="ILF",IF($C$1="预估功能点",'模板使用说明&amp;基础参数'!$E$15,'模板使用说明&amp;基础参数'!$E$22),IF(I9808="EIF",IF($C$1="预估功能点",'模板使用说明&amp;基础参数'!$E$16,'模板使用说明&amp;基础参数'!$E$23),IF(I9808="EI",IF($C$1="预估功能点",'模板使用说明&amp;基础参数'!$E$17,'模板使用说明&amp;基础参数'!$E$24),IF(I9808="EO",IF($C$1="预估功能点",'模板使用说明&amp;基础参数'!$E$18,'模板使用说明&amp;基础参数'!$E$25),IF(I9808="EQ",IF($C$1="预估功能点",'模板使用说明&amp;基础参数'!$E$19,'模板使用说明&amp;基础参数'!$E$26),"")))))</f>
        <v/>
      </c>
      <c r="K9808" s="81"/>
      <c r="L9808" s="81"/>
      <c r="M9808" s="82" t="str">
        <f>IF(J9808="","",IF(K9808="高",IF(L9808="删除",J9808*'模板使用说明&amp;基础参数'!$E$5*'模板使用说明&amp;基础参数'!$E$12,IF(L9808="修改",J9808*'模板使用说明&amp;基础参数'!$E$5*'模板使用说明&amp;基础参数'!$E$11,J9808*'模板使用说明&amp;基础参数'!$E$5*'模板使用说明&amp;基础参数'!$E$10)),IF(K9808="中",IF(L9808="删除",J9808*'模板使用说明&amp;基础参数'!$E$6*'模板使用说明&amp;基础参数'!$E$12,IF(L9808="修改",J9808*'模板使用说明&amp;基础参数'!$E$6*'模板使用说明&amp;基础参数'!$E$11,J9808*'模板使用说明&amp;基础参数'!$E$6*'模板使用说明&amp;基础参数'!$E$10)),IF(L9808="删除",J9808*'模板使用说明&amp;基础参数'!$E$7*'模板使用说明&amp;基础参数'!$E$12,IF(L9808="修改",J9808*'模板使用说明&amp;基础参数'!$E$7*'模板使用说明&amp;基础参数'!$E$11,J9808*'模板使用说明&amp;基础参数'!$E$7*'模板使用说明&amp;基础参数'!$E$10)))))</f>
        <v/>
      </c>
      <c r="N9808" s="83"/>
    </row>
    <row r="9809" ht="14.4" customHeight="1" spans="1:14">
      <c r="A9809" s="68">
        <f t="shared" si="154"/>
        <v>9804</v>
      </c>
      <c r="B9809" s="69"/>
      <c r="C9809" s="69"/>
      <c r="D9809" s="69"/>
      <c r="E9809" s="69"/>
      <c r="F9809" s="69"/>
      <c r="G9809" s="69"/>
      <c r="H9809" s="70"/>
      <c r="I9809" s="68"/>
      <c r="J9809" s="8" t="str">
        <f>IF(I9809="ILF",IF($C$1="预估功能点",'模板使用说明&amp;基础参数'!$E$15,'模板使用说明&amp;基础参数'!$E$22),IF(I9809="EIF",IF($C$1="预估功能点",'模板使用说明&amp;基础参数'!$E$16,'模板使用说明&amp;基础参数'!$E$23),IF(I9809="EI",IF($C$1="预估功能点",'模板使用说明&amp;基础参数'!$E$17,'模板使用说明&amp;基础参数'!$E$24),IF(I9809="EO",IF($C$1="预估功能点",'模板使用说明&amp;基础参数'!$E$18,'模板使用说明&amp;基础参数'!$E$25),IF(I9809="EQ",IF($C$1="预估功能点",'模板使用说明&amp;基础参数'!$E$19,'模板使用说明&amp;基础参数'!$E$26),"")))))</f>
        <v/>
      </c>
      <c r="K9809" s="81"/>
      <c r="L9809" s="81"/>
      <c r="M9809" s="82" t="str">
        <f>IF(J9809="","",IF(K9809="高",IF(L9809="删除",J9809*'模板使用说明&amp;基础参数'!$E$5*'模板使用说明&amp;基础参数'!$E$12,IF(L9809="修改",J9809*'模板使用说明&amp;基础参数'!$E$5*'模板使用说明&amp;基础参数'!$E$11,J9809*'模板使用说明&amp;基础参数'!$E$5*'模板使用说明&amp;基础参数'!$E$10)),IF(K9809="中",IF(L9809="删除",J9809*'模板使用说明&amp;基础参数'!$E$6*'模板使用说明&amp;基础参数'!$E$12,IF(L9809="修改",J9809*'模板使用说明&amp;基础参数'!$E$6*'模板使用说明&amp;基础参数'!$E$11,J9809*'模板使用说明&amp;基础参数'!$E$6*'模板使用说明&amp;基础参数'!$E$10)),IF(L9809="删除",J9809*'模板使用说明&amp;基础参数'!$E$7*'模板使用说明&amp;基础参数'!$E$12,IF(L9809="修改",J9809*'模板使用说明&amp;基础参数'!$E$7*'模板使用说明&amp;基础参数'!$E$11,J9809*'模板使用说明&amp;基础参数'!$E$7*'模板使用说明&amp;基础参数'!$E$10)))))</f>
        <v/>
      </c>
      <c r="N9809" s="83"/>
    </row>
    <row r="9810" ht="14.4" customHeight="1" spans="1:14">
      <c r="A9810" s="68">
        <f t="shared" si="154"/>
        <v>9805</v>
      </c>
      <c r="B9810" s="69"/>
      <c r="C9810" s="69"/>
      <c r="D9810" s="69"/>
      <c r="E9810" s="69"/>
      <c r="F9810" s="69"/>
      <c r="G9810" s="69"/>
      <c r="H9810" s="70"/>
      <c r="I9810" s="68"/>
      <c r="J9810" s="8" t="str">
        <f>IF(I9810="ILF",IF($C$1="预估功能点",'模板使用说明&amp;基础参数'!$E$15,'模板使用说明&amp;基础参数'!$E$22),IF(I9810="EIF",IF($C$1="预估功能点",'模板使用说明&amp;基础参数'!$E$16,'模板使用说明&amp;基础参数'!$E$23),IF(I9810="EI",IF($C$1="预估功能点",'模板使用说明&amp;基础参数'!$E$17,'模板使用说明&amp;基础参数'!$E$24),IF(I9810="EO",IF($C$1="预估功能点",'模板使用说明&amp;基础参数'!$E$18,'模板使用说明&amp;基础参数'!$E$25),IF(I9810="EQ",IF($C$1="预估功能点",'模板使用说明&amp;基础参数'!$E$19,'模板使用说明&amp;基础参数'!$E$26),"")))))</f>
        <v/>
      </c>
      <c r="K9810" s="81"/>
      <c r="L9810" s="81"/>
      <c r="M9810" s="82" t="str">
        <f>IF(J9810="","",IF(K9810="高",IF(L9810="删除",J9810*'模板使用说明&amp;基础参数'!$E$5*'模板使用说明&amp;基础参数'!$E$12,IF(L9810="修改",J9810*'模板使用说明&amp;基础参数'!$E$5*'模板使用说明&amp;基础参数'!$E$11,J9810*'模板使用说明&amp;基础参数'!$E$5*'模板使用说明&amp;基础参数'!$E$10)),IF(K9810="中",IF(L9810="删除",J9810*'模板使用说明&amp;基础参数'!$E$6*'模板使用说明&amp;基础参数'!$E$12,IF(L9810="修改",J9810*'模板使用说明&amp;基础参数'!$E$6*'模板使用说明&amp;基础参数'!$E$11,J9810*'模板使用说明&amp;基础参数'!$E$6*'模板使用说明&amp;基础参数'!$E$10)),IF(L9810="删除",J9810*'模板使用说明&amp;基础参数'!$E$7*'模板使用说明&amp;基础参数'!$E$12,IF(L9810="修改",J9810*'模板使用说明&amp;基础参数'!$E$7*'模板使用说明&amp;基础参数'!$E$11,J9810*'模板使用说明&amp;基础参数'!$E$7*'模板使用说明&amp;基础参数'!$E$10)))))</f>
        <v/>
      </c>
      <c r="N9810" s="83"/>
    </row>
    <row r="9811" ht="14.4" customHeight="1" spans="1:14">
      <c r="A9811" s="68">
        <f t="shared" si="154"/>
        <v>9806</v>
      </c>
      <c r="B9811" s="69"/>
      <c r="C9811" s="69"/>
      <c r="D9811" s="69"/>
      <c r="E9811" s="69"/>
      <c r="F9811" s="69"/>
      <c r="G9811" s="69"/>
      <c r="H9811" s="70"/>
      <c r="I9811" s="68"/>
      <c r="J9811" s="8" t="str">
        <f>IF(I9811="ILF",IF($C$1="预估功能点",'模板使用说明&amp;基础参数'!$E$15,'模板使用说明&amp;基础参数'!$E$22),IF(I9811="EIF",IF($C$1="预估功能点",'模板使用说明&amp;基础参数'!$E$16,'模板使用说明&amp;基础参数'!$E$23),IF(I9811="EI",IF($C$1="预估功能点",'模板使用说明&amp;基础参数'!$E$17,'模板使用说明&amp;基础参数'!$E$24),IF(I9811="EO",IF($C$1="预估功能点",'模板使用说明&amp;基础参数'!$E$18,'模板使用说明&amp;基础参数'!$E$25),IF(I9811="EQ",IF($C$1="预估功能点",'模板使用说明&amp;基础参数'!$E$19,'模板使用说明&amp;基础参数'!$E$26),"")))))</f>
        <v/>
      </c>
      <c r="K9811" s="81"/>
      <c r="L9811" s="81"/>
      <c r="M9811" s="82" t="str">
        <f>IF(J9811="","",IF(K9811="高",IF(L9811="删除",J9811*'模板使用说明&amp;基础参数'!$E$5*'模板使用说明&amp;基础参数'!$E$12,IF(L9811="修改",J9811*'模板使用说明&amp;基础参数'!$E$5*'模板使用说明&amp;基础参数'!$E$11,J9811*'模板使用说明&amp;基础参数'!$E$5*'模板使用说明&amp;基础参数'!$E$10)),IF(K9811="中",IF(L9811="删除",J9811*'模板使用说明&amp;基础参数'!$E$6*'模板使用说明&amp;基础参数'!$E$12,IF(L9811="修改",J9811*'模板使用说明&amp;基础参数'!$E$6*'模板使用说明&amp;基础参数'!$E$11,J9811*'模板使用说明&amp;基础参数'!$E$6*'模板使用说明&amp;基础参数'!$E$10)),IF(L9811="删除",J9811*'模板使用说明&amp;基础参数'!$E$7*'模板使用说明&amp;基础参数'!$E$12,IF(L9811="修改",J9811*'模板使用说明&amp;基础参数'!$E$7*'模板使用说明&amp;基础参数'!$E$11,J9811*'模板使用说明&amp;基础参数'!$E$7*'模板使用说明&amp;基础参数'!$E$10)))))</f>
        <v/>
      </c>
      <c r="N9811" s="83"/>
    </row>
    <row r="9812" ht="14.4" customHeight="1" spans="1:14">
      <c r="A9812" s="68">
        <f t="shared" si="154"/>
        <v>9807</v>
      </c>
      <c r="B9812" s="69"/>
      <c r="C9812" s="69"/>
      <c r="D9812" s="69"/>
      <c r="E9812" s="69"/>
      <c r="F9812" s="69"/>
      <c r="G9812" s="69"/>
      <c r="H9812" s="70"/>
      <c r="I9812" s="68"/>
      <c r="J9812" s="8" t="str">
        <f>IF(I9812="ILF",IF($C$1="预估功能点",'模板使用说明&amp;基础参数'!$E$15,'模板使用说明&amp;基础参数'!$E$22),IF(I9812="EIF",IF($C$1="预估功能点",'模板使用说明&amp;基础参数'!$E$16,'模板使用说明&amp;基础参数'!$E$23),IF(I9812="EI",IF($C$1="预估功能点",'模板使用说明&amp;基础参数'!$E$17,'模板使用说明&amp;基础参数'!$E$24),IF(I9812="EO",IF($C$1="预估功能点",'模板使用说明&amp;基础参数'!$E$18,'模板使用说明&amp;基础参数'!$E$25),IF(I9812="EQ",IF($C$1="预估功能点",'模板使用说明&amp;基础参数'!$E$19,'模板使用说明&amp;基础参数'!$E$26),"")))))</f>
        <v/>
      </c>
      <c r="K9812" s="81"/>
      <c r="L9812" s="81"/>
      <c r="M9812" s="82" t="str">
        <f>IF(J9812="","",IF(K9812="高",IF(L9812="删除",J9812*'模板使用说明&amp;基础参数'!$E$5*'模板使用说明&amp;基础参数'!$E$12,IF(L9812="修改",J9812*'模板使用说明&amp;基础参数'!$E$5*'模板使用说明&amp;基础参数'!$E$11,J9812*'模板使用说明&amp;基础参数'!$E$5*'模板使用说明&amp;基础参数'!$E$10)),IF(K9812="中",IF(L9812="删除",J9812*'模板使用说明&amp;基础参数'!$E$6*'模板使用说明&amp;基础参数'!$E$12,IF(L9812="修改",J9812*'模板使用说明&amp;基础参数'!$E$6*'模板使用说明&amp;基础参数'!$E$11,J9812*'模板使用说明&amp;基础参数'!$E$6*'模板使用说明&amp;基础参数'!$E$10)),IF(L9812="删除",J9812*'模板使用说明&amp;基础参数'!$E$7*'模板使用说明&amp;基础参数'!$E$12,IF(L9812="修改",J9812*'模板使用说明&amp;基础参数'!$E$7*'模板使用说明&amp;基础参数'!$E$11,J9812*'模板使用说明&amp;基础参数'!$E$7*'模板使用说明&amp;基础参数'!$E$10)))))</f>
        <v/>
      </c>
      <c r="N9812" s="83"/>
    </row>
    <row r="9813" ht="14.4" customHeight="1" spans="1:14">
      <c r="A9813" s="68">
        <f t="shared" si="154"/>
        <v>9808</v>
      </c>
      <c r="B9813" s="69"/>
      <c r="C9813" s="69"/>
      <c r="D9813" s="69"/>
      <c r="E9813" s="69"/>
      <c r="F9813" s="69"/>
      <c r="G9813" s="69"/>
      <c r="H9813" s="70"/>
      <c r="I9813" s="68"/>
      <c r="J9813" s="8" t="str">
        <f>IF(I9813="ILF",IF($C$1="预估功能点",'模板使用说明&amp;基础参数'!$E$15,'模板使用说明&amp;基础参数'!$E$22),IF(I9813="EIF",IF($C$1="预估功能点",'模板使用说明&amp;基础参数'!$E$16,'模板使用说明&amp;基础参数'!$E$23),IF(I9813="EI",IF($C$1="预估功能点",'模板使用说明&amp;基础参数'!$E$17,'模板使用说明&amp;基础参数'!$E$24),IF(I9813="EO",IF($C$1="预估功能点",'模板使用说明&amp;基础参数'!$E$18,'模板使用说明&amp;基础参数'!$E$25),IF(I9813="EQ",IF($C$1="预估功能点",'模板使用说明&amp;基础参数'!$E$19,'模板使用说明&amp;基础参数'!$E$26),"")))))</f>
        <v/>
      </c>
      <c r="K9813" s="81"/>
      <c r="L9813" s="81"/>
      <c r="M9813" s="82" t="str">
        <f>IF(J9813="","",IF(K9813="高",IF(L9813="删除",J9813*'模板使用说明&amp;基础参数'!$E$5*'模板使用说明&amp;基础参数'!$E$12,IF(L9813="修改",J9813*'模板使用说明&amp;基础参数'!$E$5*'模板使用说明&amp;基础参数'!$E$11,J9813*'模板使用说明&amp;基础参数'!$E$5*'模板使用说明&amp;基础参数'!$E$10)),IF(K9813="中",IF(L9813="删除",J9813*'模板使用说明&amp;基础参数'!$E$6*'模板使用说明&amp;基础参数'!$E$12,IF(L9813="修改",J9813*'模板使用说明&amp;基础参数'!$E$6*'模板使用说明&amp;基础参数'!$E$11,J9813*'模板使用说明&amp;基础参数'!$E$6*'模板使用说明&amp;基础参数'!$E$10)),IF(L9813="删除",J9813*'模板使用说明&amp;基础参数'!$E$7*'模板使用说明&amp;基础参数'!$E$12,IF(L9813="修改",J9813*'模板使用说明&amp;基础参数'!$E$7*'模板使用说明&amp;基础参数'!$E$11,J9813*'模板使用说明&amp;基础参数'!$E$7*'模板使用说明&amp;基础参数'!$E$10)))))</f>
        <v/>
      </c>
      <c r="N9813" s="83"/>
    </row>
    <row r="9814" ht="14.4" customHeight="1" spans="1:14">
      <c r="A9814" s="68">
        <f t="shared" si="154"/>
        <v>9809</v>
      </c>
      <c r="B9814" s="69"/>
      <c r="C9814" s="69"/>
      <c r="D9814" s="69"/>
      <c r="E9814" s="69"/>
      <c r="F9814" s="69"/>
      <c r="G9814" s="69"/>
      <c r="H9814" s="70"/>
      <c r="I9814" s="68"/>
      <c r="J9814" s="8" t="str">
        <f>IF(I9814="ILF",IF($C$1="预估功能点",'模板使用说明&amp;基础参数'!$E$15,'模板使用说明&amp;基础参数'!$E$22),IF(I9814="EIF",IF($C$1="预估功能点",'模板使用说明&amp;基础参数'!$E$16,'模板使用说明&amp;基础参数'!$E$23),IF(I9814="EI",IF($C$1="预估功能点",'模板使用说明&amp;基础参数'!$E$17,'模板使用说明&amp;基础参数'!$E$24),IF(I9814="EO",IF($C$1="预估功能点",'模板使用说明&amp;基础参数'!$E$18,'模板使用说明&amp;基础参数'!$E$25),IF(I9814="EQ",IF($C$1="预估功能点",'模板使用说明&amp;基础参数'!$E$19,'模板使用说明&amp;基础参数'!$E$26),"")))))</f>
        <v/>
      </c>
      <c r="K9814" s="81"/>
      <c r="L9814" s="81"/>
      <c r="M9814" s="82" t="str">
        <f>IF(J9814="","",IF(K9814="高",IF(L9814="删除",J9814*'模板使用说明&amp;基础参数'!$E$5*'模板使用说明&amp;基础参数'!$E$12,IF(L9814="修改",J9814*'模板使用说明&amp;基础参数'!$E$5*'模板使用说明&amp;基础参数'!$E$11,J9814*'模板使用说明&amp;基础参数'!$E$5*'模板使用说明&amp;基础参数'!$E$10)),IF(K9814="中",IF(L9814="删除",J9814*'模板使用说明&amp;基础参数'!$E$6*'模板使用说明&amp;基础参数'!$E$12,IF(L9814="修改",J9814*'模板使用说明&amp;基础参数'!$E$6*'模板使用说明&amp;基础参数'!$E$11,J9814*'模板使用说明&amp;基础参数'!$E$6*'模板使用说明&amp;基础参数'!$E$10)),IF(L9814="删除",J9814*'模板使用说明&amp;基础参数'!$E$7*'模板使用说明&amp;基础参数'!$E$12,IF(L9814="修改",J9814*'模板使用说明&amp;基础参数'!$E$7*'模板使用说明&amp;基础参数'!$E$11,J9814*'模板使用说明&amp;基础参数'!$E$7*'模板使用说明&amp;基础参数'!$E$10)))))</f>
        <v/>
      </c>
      <c r="N9814" s="83"/>
    </row>
    <row r="9815" ht="14.4" customHeight="1" spans="1:14">
      <c r="A9815" s="68">
        <f t="shared" si="154"/>
        <v>9810</v>
      </c>
      <c r="B9815" s="69"/>
      <c r="C9815" s="69"/>
      <c r="D9815" s="69"/>
      <c r="E9815" s="69"/>
      <c r="F9815" s="69"/>
      <c r="G9815" s="69"/>
      <c r="H9815" s="70"/>
      <c r="I9815" s="68"/>
      <c r="J9815" s="8" t="str">
        <f>IF(I9815="ILF",IF($C$1="预估功能点",'模板使用说明&amp;基础参数'!$E$15,'模板使用说明&amp;基础参数'!$E$22),IF(I9815="EIF",IF($C$1="预估功能点",'模板使用说明&amp;基础参数'!$E$16,'模板使用说明&amp;基础参数'!$E$23),IF(I9815="EI",IF($C$1="预估功能点",'模板使用说明&amp;基础参数'!$E$17,'模板使用说明&amp;基础参数'!$E$24),IF(I9815="EO",IF($C$1="预估功能点",'模板使用说明&amp;基础参数'!$E$18,'模板使用说明&amp;基础参数'!$E$25),IF(I9815="EQ",IF($C$1="预估功能点",'模板使用说明&amp;基础参数'!$E$19,'模板使用说明&amp;基础参数'!$E$26),"")))))</f>
        <v/>
      </c>
      <c r="K9815" s="81"/>
      <c r="L9815" s="81"/>
      <c r="M9815" s="82" t="str">
        <f>IF(J9815="","",IF(K9815="高",IF(L9815="删除",J9815*'模板使用说明&amp;基础参数'!$E$5*'模板使用说明&amp;基础参数'!$E$12,IF(L9815="修改",J9815*'模板使用说明&amp;基础参数'!$E$5*'模板使用说明&amp;基础参数'!$E$11,J9815*'模板使用说明&amp;基础参数'!$E$5*'模板使用说明&amp;基础参数'!$E$10)),IF(K9815="中",IF(L9815="删除",J9815*'模板使用说明&amp;基础参数'!$E$6*'模板使用说明&amp;基础参数'!$E$12,IF(L9815="修改",J9815*'模板使用说明&amp;基础参数'!$E$6*'模板使用说明&amp;基础参数'!$E$11,J9815*'模板使用说明&amp;基础参数'!$E$6*'模板使用说明&amp;基础参数'!$E$10)),IF(L9815="删除",J9815*'模板使用说明&amp;基础参数'!$E$7*'模板使用说明&amp;基础参数'!$E$12,IF(L9815="修改",J9815*'模板使用说明&amp;基础参数'!$E$7*'模板使用说明&amp;基础参数'!$E$11,J9815*'模板使用说明&amp;基础参数'!$E$7*'模板使用说明&amp;基础参数'!$E$10)))))</f>
        <v/>
      </c>
      <c r="N9815" s="83"/>
    </row>
    <row r="9816" ht="14.4" customHeight="1" spans="1:14">
      <c r="A9816" s="68">
        <f t="shared" si="154"/>
        <v>9811</v>
      </c>
      <c r="B9816" s="69"/>
      <c r="C9816" s="69"/>
      <c r="D9816" s="69"/>
      <c r="E9816" s="69"/>
      <c r="F9816" s="69"/>
      <c r="G9816" s="69"/>
      <c r="H9816" s="70"/>
      <c r="I9816" s="68"/>
      <c r="J9816" s="8" t="str">
        <f>IF(I9816="ILF",IF($C$1="预估功能点",'模板使用说明&amp;基础参数'!$E$15,'模板使用说明&amp;基础参数'!$E$22),IF(I9816="EIF",IF($C$1="预估功能点",'模板使用说明&amp;基础参数'!$E$16,'模板使用说明&amp;基础参数'!$E$23),IF(I9816="EI",IF($C$1="预估功能点",'模板使用说明&amp;基础参数'!$E$17,'模板使用说明&amp;基础参数'!$E$24),IF(I9816="EO",IF($C$1="预估功能点",'模板使用说明&amp;基础参数'!$E$18,'模板使用说明&amp;基础参数'!$E$25),IF(I9816="EQ",IF($C$1="预估功能点",'模板使用说明&amp;基础参数'!$E$19,'模板使用说明&amp;基础参数'!$E$26),"")))))</f>
        <v/>
      </c>
      <c r="K9816" s="81"/>
      <c r="L9816" s="81"/>
      <c r="M9816" s="82" t="str">
        <f>IF(J9816="","",IF(K9816="高",IF(L9816="删除",J9816*'模板使用说明&amp;基础参数'!$E$5*'模板使用说明&amp;基础参数'!$E$12,IF(L9816="修改",J9816*'模板使用说明&amp;基础参数'!$E$5*'模板使用说明&amp;基础参数'!$E$11,J9816*'模板使用说明&amp;基础参数'!$E$5*'模板使用说明&amp;基础参数'!$E$10)),IF(K9816="中",IF(L9816="删除",J9816*'模板使用说明&amp;基础参数'!$E$6*'模板使用说明&amp;基础参数'!$E$12,IF(L9816="修改",J9816*'模板使用说明&amp;基础参数'!$E$6*'模板使用说明&amp;基础参数'!$E$11,J9816*'模板使用说明&amp;基础参数'!$E$6*'模板使用说明&amp;基础参数'!$E$10)),IF(L9816="删除",J9816*'模板使用说明&amp;基础参数'!$E$7*'模板使用说明&amp;基础参数'!$E$12,IF(L9816="修改",J9816*'模板使用说明&amp;基础参数'!$E$7*'模板使用说明&amp;基础参数'!$E$11,J9816*'模板使用说明&amp;基础参数'!$E$7*'模板使用说明&amp;基础参数'!$E$10)))))</f>
        <v/>
      </c>
      <c r="N9816" s="83"/>
    </row>
    <row r="9817" ht="14.4" customHeight="1" spans="1:14">
      <c r="A9817" s="68">
        <f t="shared" si="154"/>
        <v>9812</v>
      </c>
      <c r="B9817" s="69"/>
      <c r="C9817" s="69"/>
      <c r="D9817" s="69"/>
      <c r="E9817" s="69"/>
      <c r="F9817" s="69"/>
      <c r="G9817" s="69"/>
      <c r="H9817" s="70"/>
      <c r="I9817" s="68"/>
      <c r="J9817" s="8" t="str">
        <f>IF(I9817="ILF",IF($C$1="预估功能点",'模板使用说明&amp;基础参数'!$E$15,'模板使用说明&amp;基础参数'!$E$22),IF(I9817="EIF",IF($C$1="预估功能点",'模板使用说明&amp;基础参数'!$E$16,'模板使用说明&amp;基础参数'!$E$23),IF(I9817="EI",IF($C$1="预估功能点",'模板使用说明&amp;基础参数'!$E$17,'模板使用说明&amp;基础参数'!$E$24),IF(I9817="EO",IF($C$1="预估功能点",'模板使用说明&amp;基础参数'!$E$18,'模板使用说明&amp;基础参数'!$E$25),IF(I9817="EQ",IF($C$1="预估功能点",'模板使用说明&amp;基础参数'!$E$19,'模板使用说明&amp;基础参数'!$E$26),"")))))</f>
        <v/>
      </c>
      <c r="K9817" s="81"/>
      <c r="L9817" s="81"/>
      <c r="M9817" s="82" t="str">
        <f>IF(J9817="","",IF(K9817="高",IF(L9817="删除",J9817*'模板使用说明&amp;基础参数'!$E$5*'模板使用说明&amp;基础参数'!$E$12,IF(L9817="修改",J9817*'模板使用说明&amp;基础参数'!$E$5*'模板使用说明&amp;基础参数'!$E$11,J9817*'模板使用说明&amp;基础参数'!$E$5*'模板使用说明&amp;基础参数'!$E$10)),IF(K9817="中",IF(L9817="删除",J9817*'模板使用说明&amp;基础参数'!$E$6*'模板使用说明&amp;基础参数'!$E$12,IF(L9817="修改",J9817*'模板使用说明&amp;基础参数'!$E$6*'模板使用说明&amp;基础参数'!$E$11,J9817*'模板使用说明&amp;基础参数'!$E$6*'模板使用说明&amp;基础参数'!$E$10)),IF(L9817="删除",J9817*'模板使用说明&amp;基础参数'!$E$7*'模板使用说明&amp;基础参数'!$E$12,IF(L9817="修改",J9817*'模板使用说明&amp;基础参数'!$E$7*'模板使用说明&amp;基础参数'!$E$11,J9817*'模板使用说明&amp;基础参数'!$E$7*'模板使用说明&amp;基础参数'!$E$10)))))</f>
        <v/>
      </c>
      <c r="N9817" s="83"/>
    </row>
    <row r="9818" ht="14.4" customHeight="1" spans="1:14">
      <c r="A9818" s="68">
        <f t="shared" si="154"/>
        <v>9813</v>
      </c>
      <c r="B9818" s="69"/>
      <c r="C9818" s="69"/>
      <c r="D9818" s="69"/>
      <c r="E9818" s="69"/>
      <c r="F9818" s="69"/>
      <c r="G9818" s="69"/>
      <c r="H9818" s="70"/>
      <c r="I9818" s="68"/>
      <c r="J9818" s="8" t="str">
        <f>IF(I9818="ILF",IF($C$1="预估功能点",'模板使用说明&amp;基础参数'!$E$15,'模板使用说明&amp;基础参数'!$E$22),IF(I9818="EIF",IF($C$1="预估功能点",'模板使用说明&amp;基础参数'!$E$16,'模板使用说明&amp;基础参数'!$E$23),IF(I9818="EI",IF($C$1="预估功能点",'模板使用说明&amp;基础参数'!$E$17,'模板使用说明&amp;基础参数'!$E$24),IF(I9818="EO",IF($C$1="预估功能点",'模板使用说明&amp;基础参数'!$E$18,'模板使用说明&amp;基础参数'!$E$25),IF(I9818="EQ",IF($C$1="预估功能点",'模板使用说明&amp;基础参数'!$E$19,'模板使用说明&amp;基础参数'!$E$26),"")))))</f>
        <v/>
      </c>
      <c r="K9818" s="81"/>
      <c r="L9818" s="81"/>
      <c r="M9818" s="82" t="str">
        <f>IF(J9818="","",IF(K9818="高",IF(L9818="删除",J9818*'模板使用说明&amp;基础参数'!$E$5*'模板使用说明&amp;基础参数'!$E$12,IF(L9818="修改",J9818*'模板使用说明&amp;基础参数'!$E$5*'模板使用说明&amp;基础参数'!$E$11,J9818*'模板使用说明&amp;基础参数'!$E$5*'模板使用说明&amp;基础参数'!$E$10)),IF(K9818="中",IF(L9818="删除",J9818*'模板使用说明&amp;基础参数'!$E$6*'模板使用说明&amp;基础参数'!$E$12,IF(L9818="修改",J9818*'模板使用说明&amp;基础参数'!$E$6*'模板使用说明&amp;基础参数'!$E$11,J9818*'模板使用说明&amp;基础参数'!$E$6*'模板使用说明&amp;基础参数'!$E$10)),IF(L9818="删除",J9818*'模板使用说明&amp;基础参数'!$E$7*'模板使用说明&amp;基础参数'!$E$12,IF(L9818="修改",J9818*'模板使用说明&amp;基础参数'!$E$7*'模板使用说明&amp;基础参数'!$E$11,J9818*'模板使用说明&amp;基础参数'!$E$7*'模板使用说明&amp;基础参数'!$E$10)))))</f>
        <v/>
      </c>
      <c r="N9818" s="83"/>
    </row>
    <row r="9819" ht="14.4" customHeight="1" spans="1:14">
      <c r="A9819" s="68">
        <f t="shared" si="154"/>
        <v>9814</v>
      </c>
      <c r="B9819" s="69"/>
      <c r="C9819" s="69"/>
      <c r="D9819" s="69"/>
      <c r="E9819" s="69"/>
      <c r="F9819" s="69"/>
      <c r="G9819" s="69"/>
      <c r="H9819" s="70"/>
      <c r="I9819" s="68"/>
      <c r="J9819" s="8" t="str">
        <f>IF(I9819="ILF",IF($C$1="预估功能点",'模板使用说明&amp;基础参数'!$E$15,'模板使用说明&amp;基础参数'!$E$22),IF(I9819="EIF",IF($C$1="预估功能点",'模板使用说明&amp;基础参数'!$E$16,'模板使用说明&amp;基础参数'!$E$23),IF(I9819="EI",IF($C$1="预估功能点",'模板使用说明&amp;基础参数'!$E$17,'模板使用说明&amp;基础参数'!$E$24),IF(I9819="EO",IF($C$1="预估功能点",'模板使用说明&amp;基础参数'!$E$18,'模板使用说明&amp;基础参数'!$E$25),IF(I9819="EQ",IF($C$1="预估功能点",'模板使用说明&amp;基础参数'!$E$19,'模板使用说明&amp;基础参数'!$E$26),"")))))</f>
        <v/>
      </c>
      <c r="K9819" s="81"/>
      <c r="L9819" s="81"/>
      <c r="M9819" s="82" t="str">
        <f>IF(J9819="","",IF(K9819="高",IF(L9819="删除",J9819*'模板使用说明&amp;基础参数'!$E$5*'模板使用说明&amp;基础参数'!$E$12,IF(L9819="修改",J9819*'模板使用说明&amp;基础参数'!$E$5*'模板使用说明&amp;基础参数'!$E$11,J9819*'模板使用说明&amp;基础参数'!$E$5*'模板使用说明&amp;基础参数'!$E$10)),IF(K9819="中",IF(L9819="删除",J9819*'模板使用说明&amp;基础参数'!$E$6*'模板使用说明&amp;基础参数'!$E$12,IF(L9819="修改",J9819*'模板使用说明&amp;基础参数'!$E$6*'模板使用说明&amp;基础参数'!$E$11,J9819*'模板使用说明&amp;基础参数'!$E$6*'模板使用说明&amp;基础参数'!$E$10)),IF(L9819="删除",J9819*'模板使用说明&amp;基础参数'!$E$7*'模板使用说明&amp;基础参数'!$E$12,IF(L9819="修改",J9819*'模板使用说明&amp;基础参数'!$E$7*'模板使用说明&amp;基础参数'!$E$11,J9819*'模板使用说明&amp;基础参数'!$E$7*'模板使用说明&amp;基础参数'!$E$10)))))</f>
        <v/>
      </c>
      <c r="N9819" s="83"/>
    </row>
    <row r="9820" ht="14.4" customHeight="1" spans="1:14">
      <c r="A9820" s="68">
        <f t="shared" si="154"/>
        <v>9815</v>
      </c>
      <c r="B9820" s="69"/>
      <c r="C9820" s="69"/>
      <c r="D9820" s="69"/>
      <c r="E9820" s="69"/>
      <c r="F9820" s="69"/>
      <c r="G9820" s="69"/>
      <c r="H9820" s="70"/>
      <c r="I9820" s="68"/>
      <c r="J9820" s="8" t="str">
        <f>IF(I9820="ILF",IF($C$1="预估功能点",'模板使用说明&amp;基础参数'!$E$15,'模板使用说明&amp;基础参数'!$E$22),IF(I9820="EIF",IF($C$1="预估功能点",'模板使用说明&amp;基础参数'!$E$16,'模板使用说明&amp;基础参数'!$E$23),IF(I9820="EI",IF($C$1="预估功能点",'模板使用说明&amp;基础参数'!$E$17,'模板使用说明&amp;基础参数'!$E$24),IF(I9820="EO",IF($C$1="预估功能点",'模板使用说明&amp;基础参数'!$E$18,'模板使用说明&amp;基础参数'!$E$25),IF(I9820="EQ",IF($C$1="预估功能点",'模板使用说明&amp;基础参数'!$E$19,'模板使用说明&amp;基础参数'!$E$26),"")))))</f>
        <v/>
      </c>
      <c r="K9820" s="81"/>
      <c r="L9820" s="81"/>
      <c r="M9820" s="82" t="str">
        <f>IF(J9820="","",IF(K9820="高",IF(L9820="删除",J9820*'模板使用说明&amp;基础参数'!$E$5*'模板使用说明&amp;基础参数'!$E$12,IF(L9820="修改",J9820*'模板使用说明&amp;基础参数'!$E$5*'模板使用说明&amp;基础参数'!$E$11,J9820*'模板使用说明&amp;基础参数'!$E$5*'模板使用说明&amp;基础参数'!$E$10)),IF(K9820="中",IF(L9820="删除",J9820*'模板使用说明&amp;基础参数'!$E$6*'模板使用说明&amp;基础参数'!$E$12,IF(L9820="修改",J9820*'模板使用说明&amp;基础参数'!$E$6*'模板使用说明&amp;基础参数'!$E$11,J9820*'模板使用说明&amp;基础参数'!$E$6*'模板使用说明&amp;基础参数'!$E$10)),IF(L9820="删除",J9820*'模板使用说明&amp;基础参数'!$E$7*'模板使用说明&amp;基础参数'!$E$12,IF(L9820="修改",J9820*'模板使用说明&amp;基础参数'!$E$7*'模板使用说明&amp;基础参数'!$E$11,J9820*'模板使用说明&amp;基础参数'!$E$7*'模板使用说明&amp;基础参数'!$E$10)))))</f>
        <v/>
      </c>
      <c r="N9820" s="83"/>
    </row>
    <row r="9821" ht="14.4" customHeight="1" spans="1:14">
      <c r="A9821" s="68">
        <f t="shared" si="154"/>
        <v>9816</v>
      </c>
      <c r="B9821" s="69"/>
      <c r="C9821" s="69"/>
      <c r="D9821" s="69"/>
      <c r="E9821" s="69"/>
      <c r="F9821" s="69"/>
      <c r="G9821" s="69"/>
      <c r="H9821" s="70"/>
      <c r="I9821" s="68"/>
      <c r="J9821" s="8" t="str">
        <f>IF(I9821="ILF",IF($C$1="预估功能点",'模板使用说明&amp;基础参数'!$E$15,'模板使用说明&amp;基础参数'!$E$22),IF(I9821="EIF",IF($C$1="预估功能点",'模板使用说明&amp;基础参数'!$E$16,'模板使用说明&amp;基础参数'!$E$23),IF(I9821="EI",IF($C$1="预估功能点",'模板使用说明&amp;基础参数'!$E$17,'模板使用说明&amp;基础参数'!$E$24),IF(I9821="EO",IF($C$1="预估功能点",'模板使用说明&amp;基础参数'!$E$18,'模板使用说明&amp;基础参数'!$E$25),IF(I9821="EQ",IF($C$1="预估功能点",'模板使用说明&amp;基础参数'!$E$19,'模板使用说明&amp;基础参数'!$E$26),"")))))</f>
        <v/>
      </c>
      <c r="K9821" s="81"/>
      <c r="L9821" s="81"/>
      <c r="M9821" s="82" t="str">
        <f>IF(J9821="","",IF(K9821="高",IF(L9821="删除",J9821*'模板使用说明&amp;基础参数'!$E$5*'模板使用说明&amp;基础参数'!$E$12,IF(L9821="修改",J9821*'模板使用说明&amp;基础参数'!$E$5*'模板使用说明&amp;基础参数'!$E$11,J9821*'模板使用说明&amp;基础参数'!$E$5*'模板使用说明&amp;基础参数'!$E$10)),IF(K9821="中",IF(L9821="删除",J9821*'模板使用说明&amp;基础参数'!$E$6*'模板使用说明&amp;基础参数'!$E$12,IF(L9821="修改",J9821*'模板使用说明&amp;基础参数'!$E$6*'模板使用说明&amp;基础参数'!$E$11,J9821*'模板使用说明&amp;基础参数'!$E$6*'模板使用说明&amp;基础参数'!$E$10)),IF(L9821="删除",J9821*'模板使用说明&amp;基础参数'!$E$7*'模板使用说明&amp;基础参数'!$E$12,IF(L9821="修改",J9821*'模板使用说明&amp;基础参数'!$E$7*'模板使用说明&amp;基础参数'!$E$11,J9821*'模板使用说明&amp;基础参数'!$E$7*'模板使用说明&amp;基础参数'!$E$10)))))</f>
        <v/>
      </c>
      <c r="N9821" s="83"/>
    </row>
    <row r="9822" ht="14.4" customHeight="1" spans="1:14">
      <c r="A9822" s="68">
        <f t="shared" si="154"/>
        <v>9817</v>
      </c>
      <c r="B9822" s="69"/>
      <c r="C9822" s="69"/>
      <c r="D9822" s="69"/>
      <c r="E9822" s="69"/>
      <c r="F9822" s="69"/>
      <c r="G9822" s="69"/>
      <c r="H9822" s="70"/>
      <c r="I9822" s="68"/>
      <c r="J9822" s="8" t="str">
        <f>IF(I9822="ILF",IF($C$1="预估功能点",'模板使用说明&amp;基础参数'!$E$15,'模板使用说明&amp;基础参数'!$E$22),IF(I9822="EIF",IF($C$1="预估功能点",'模板使用说明&amp;基础参数'!$E$16,'模板使用说明&amp;基础参数'!$E$23),IF(I9822="EI",IF($C$1="预估功能点",'模板使用说明&amp;基础参数'!$E$17,'模板使用说明&amp;基础参数'!$E$24),IF(I9822="EO",IF($C$1="预估功能点",'模板使用说明&amp;基础参数'!$E$18,'模板使用说明&amp;基础参数'!$E$25),IF(I9822="EQ",IF($C$1="预估功能点",'模板使用说明&amp;基础参数'!$E$19,'模板使用说明&amp;基础参数'!$E$26),"")))))</f>
        <v/>
      </c>
      <c r="K9822" s="81"/>
      <c r="L9822" s="81"/>
      <c r="M9822" s="82" t="str">
        <f>IF(J9822="","",IF(K9822="高",IF(L9822="删除",J9822*'模板使用说明&amp;基础参数'!$E$5*'模板使用说明&amp;基础参数'!$E$12,IF(L9822="修改",J9822*'模板使用说明&amp;基础参数'!$E$5*'模板使用说明&amp;基础参数'!$E$11,J9822*'模板使用说明&amp;基础参数'!$E$5*'模板使用说明&amp;基础参数'!$E$10)),IF(K9822="中",IF(L9822="删除",J9822*'模板使用说明&amp;基础参数'!$E$6*'模板使用说明&amp;基础参数'!$E$12,IF(L9822="修改",J9822*'模板使用说明&amp;基础参数'!$E$6*'模板使用说明&amp;基础参数'!$E$11,J9822*'模板使用说明&amp;基础参数'!$E$6*'模板使用说明&amp;基础参数'!$E$10)),IF(L9822="删除",J9822*'模板使用说明&amp;基础参数'!$E$7*'模板使用说明&amp;基础参数'!$E$12,IF(L9822="修改",J9822*'模板使用说明&amp;基础参数'!$E$7*'模板使用说明&amp;基础参数'!$E$11,J9822*'模板使用说明&amp;基础参数'!$E$7*'模板使用说明&amp;基础参数'!$E$10)))))</f>
        <v/>
      </c>
      <c r="N9822" s="83"/>
    </row>
    <row r="9823" ht="14.4" customHeight="1" spans="1:14">
      <c r="A9823" s="68">
        <f t="shared" si="154"/>
        <v>9818</v>
      </c>
      <c r="B9823" s="69"/>
      <c r="C9823" s="69"/>
      <c r="D9823" s="69"/>
      <c r="E9823" s="69"/>
      <c r="F9823" s="69"/>
      <c r="G9823" s="69"/>
      <c r="H9823" s="70"/>
      <c r="I9823" s="68"/>
      <c r="J9823" s="8" t="str">
        <f>IF(I9823="ILF",IF($C$1="预估功能点",'模板使用说明&amp;基础参数'!$E$15,'模板使用说明&amp;基础参数'!$E$22),IF(I9823="EIF",IF($C$1="预估功能点",'模板使用说明&amp;基础参数'!$E$16,'模板使用说明&amp;基础参数'!$E$23),IF(I9823="EI",IF($C$1="预估功能点",'模板使用说明&amp;基础参数'!$E$17,'模板使用说明&amp;基础参数'!$E$24),IF(I9823="EO",IF($C$1="预估功能点",'模板使用说明&amp;基础参数'!$E$18,'模板使用说明&amp;基础参数'!$E$25),IF(I9823="EQ",IF($C$1="预估功能点",'模板使用说明&amp;基础参数'!$E$19,'模板使用说明&amp;基础参数'!$E$26),"")))))</f>
        <v/>
      </c>
      <c r="K9823" s="81"/>
      <c r="L9823" s="81"/>
      <c r="M9823" s="82" t="str">
        <f>IF(J9823="","",IF(K9823="高",IF(L9823="删除",J9823*'模板使用说明&amp;基础参数'!$E$5*'模板使用说明&amp;基础参数'!$E$12,IF(L9823="修改",J9823*'模板使用说明&amp;基础参数'!$E$5*'模板使用说明&amp;基础参数'!$E$11,J9823*'模板使用说明&amp;基础参数'!$E$5*'模板使用说明&amp;基础参数'!$E$10)),IF(K9823="中",IF(L9823="删除",J9823*'模板使用说明&amp;基础参数'!$E$6*'模板使用说明&amp;基础参数'!$E$12,IF(L9823="修改",J9823*'模板使用说明&amp;基础参数'!$E$6*'模板使用说明&amp;基础参数'!$E$11,J9823*'模板使用说明&amp;基础参数'!$E$6*'模板使用说明&amp;基础参数'!$E$10)),IF(L9823="删除",J9823*'模板使用说明&amp;基础参数'!$E$7*'模板使用说明&amp;基础参数'!$E$12,IF(L9823="修改",J9823*'模板使用说明&amp;基础参数'!$E$7*'模板使用说明&amp;基础参数'!$E$11,J9823*'模板使用说明&amp;基础参数'!$E$7*'模板使用说明&amp;基础参数'!$E$10)))))</f>
        <v/>
      </c>
      <c r="N9823" s="83"/>
    </row>
    <row r="9824" ht="14.4" customHeight="1" spans="1:14">
      <c r="A9824" s="68">
        <f t="shared" si="154"/>
        <v>9819</v>
      </c>
      <c r="B9824" s="69"/>
      <c r="C9824" s="69"/>
      <c r="D9824" s="69"/>
      <c r="E9824" s="69"/>
      <c r="F9824" s="69"/>
      <c r="G9824" s="69"/>
      <c r="H9824" s="70"/>
      <c r="I9824" s="68"/>
      <c r="J9824" s="8" t="str">
        <f>IF(I9824="ILF",IF($C$1="预估功能点",'模板使用说明&amp;基础参数'!$E$15,'模板使用说明&amp;基础参数'!$E$22),IF(I9824="EIF",IF($C$1="预估功能点",'模板使用说明&amp;基础参数'!$E$16,'模板使用说明&amp;基础参数'!$E$23),IF(I9824="EI",IF($C$1="预估功能点",'模板使用说明&amp;基础参数'!$E$17,'模板使用说明&amp;基础参数'!$E$24),IF(I9824="EO",IF($C$1="预估功能点",'模板使用说明&amp;基础参数'!$E$18,'模板使用说明&amp;基础参数'!$E$25),IF(I9824="EQ",IF($C$1="预估功能点",'模板使用说明&amp;基础参数'!$E$19,'模板使用说明&amp;基础参数'!$E$26),"")))))</f>
        <v/>
      </c>
      <c r="K9824" s="81"/>
      <c r="L9824" s="81"/>
      <c r="M9824" s="82" t="str">
        <f>IF(J9824="","",IF(K9824="高",IF(L9824="删除",J9824*'模板使用说明&amp;基础参数'!$E$5*'模板使用说明&amp;基础参数'!$E$12,IF(L9824="修改",J9824*'模板使用说明&amp;基础参数'!$E$5*'模板使用说明&amp;基础参数'!$E$11,J9824*'模板使用说明&amp;基础参数'!$E$5*'模板使用说明&amp;基础参数'!$E$10)),IF(K9824="中",IF(L9824="删除",J9824*'模板使用说明&amp;基础参数'!$E$6*'模板使用说明&amp;基础参数'!$E$12,IF(L9824="修改",J9824*'模板使用说明&amp;基础参数'!$E$6*'模板使用说明&amp;基础参数'!$E$11,J9824*'模板使用说明&amp;基础参数'!$E$6*'模板使用说明&amp;基础参数'!$E$10)),IF(L9824="删除",J9824*'模板使用说明&amp;基础参数'!$E$7*'模板使用说明&amp;基础参数'!$E$12,IF(L9824="修改",J9824*'模板使用说明&amp;基础参数'!$E$7*'模板使用说明&amp;基础参数'!$E$11,J9824*'模板使用说明&amp;基础参数'!$E$7*'模板使用说明&amp;基础参数'!$E$10)))))</f>
        <v/>
      </c>
      <c r="N9824" s="83"/>
    </row>
    <row r="9825" ht="14.4" customHeight="1" spans="1:14">
      <c r="A9825" s="68">
        <f t="shared" si="154"/>
        <v>9820</v>
      </c>
      <c r="B9825" s="69"/>
      <c r="C9825" s="69"/>
      <c r="D9825" s="69"/>
      <c r="E9825" s="69"/>
      <c r="F9825" s="69"/>
      <c r="G9825" s="69"/>
      <c r="H9825" s="70"/>
      <c r="I9825" s="68"/>
      <c r="J9825" s="8" t="str">
        <f>IF(I9825="ILF",IF($C$1="预估功能点",'模板使用说明&amp;基础参数'!$E$15,'模板使用说明&amp;基础参数'!$E$22),IF(I9825="EIF",IF($C$1="预估功能点",'模板使用说明&amp;基础参数'!$E$16,'模板使用说明&amp;基础参数'!$E$23),IF(I9825="EI",IF($C$1="预估功能点",'模板使用说明&amp;基础参数'!$E$17,'模板使用说明&amp;基础参数'!$E$24),IF(I9825="EO",IF($C$1="预估功能点",'模板使用说明&amp;基础参数'!$E$18,'模板使用说明&amp;基础参数'!$E$25),IF(I9825="EQ",IF($C$1="预估功能点",'模板使用说明&amp;基础参数'!$E$19,'模板使用说明&amp;基础参数'!$E$26),"")))))</f>
        <v/>
      </c>
      <c r="K9825" s="81"/>
      <c r="L9825" s="81"/>
      <c r="M9825" s="82" t="str">
        <f>IF(J9825="","",IF(K9825="高",IF(L9825="删除",J9825*'模板使用说明&amp;基础参数'!$E$5*'模板使用说明&amp;基础参数'!$E$12,IF(L9825="修改",J9825*'模板使用说明&amp;基础参数'!$E$5*'模板使用说明&amp;基础参数'!$E$11,J9825*'模板使用说明&amp;基础参数'!$E$5*'模板使用说明&amp;基础参数'!$E$10)),IF(K9825="中",IF(L9825="删除",J9825*'模板使用说明&amp;基础参数'!$E$6*'模板使用说明&amp;基础参数'!$E$12,IF(L9825="修改",J9825*'模板使用说明&amp;基础参数'!$E$6*'模板使用说明&amp;基础参数'!$E$11,J9825*'模板使用说明&amp;基础参数'!$E$6*'模板使用说明&amp;基础参数'!$E$10)),IF(L9825="删除",J9825*'模板使用说明&amp;基础参数'!$E$7*'模板使用说明&amp;基础参数'!$E$12,IF(L9825="修改",J9825*'模板使用说明&amp;基础参数'!$E$7*'模板使用说明&amp;基础参数'!$E$11,J9825*'模板使用说明&amp;基础参数'!$E$7*'模板使用说明&amp;基础参数'!$E$10)))))</f>
        <v/>
      </c>
      <c r="N9825" s="83"/>
    </row>
    <row r="9826" ht="14.4" customHeight="1" spans="1:14">
      <c r="A9826" s="68">
        <f t="shared" si="154"/>
        <v>9821</v>
      </c>
      <c r="B9826" s="69"/>
      <c r="C9826" s="69"/>
      <c r="D9826" s="69"/>
      <c r="E9826" s="69"/>
      <c r="F9826" s="69"/>
      <c r="G9826" s="69"/>
      <c r="H9826" s="70"/>
      <c r="I9826" s="68"/>
      <c r="J9826" s="8" t="str">
        <f>IF(I9826="ILF",IF($C$1="预估功能点",'模板使用说明&amp;基础参数'!$E$15,'模板使用说明&amp;基础参数'!$E$22),IF(I9826="EIF",IF($C$1="预估功能点",'模板使用说明&amp;基础参数'!$E$16,'模板使用说明&amp;基础参数'!$E$23),IF(I9826="EI",IF($C$1="预估功能点",'模板使用说明&amp;基础参数'!$E$17,'模板使用说明&amp;基础参数'!$E$24),IF(I9826="EO",IF($C$1="预估功能点",'模板使用说明&amp;基础参数'!$E$18,'模板使用说明&amp;基础参数'!$E$25),IF(I9826="EQ",IF($C$1="预估功能点",'模板使用说明&amp;基础参数'!$E$19,'模板使用说明&amp;基础参数'!$E$26),"")))))</f>
        <v/>
      </c>
      <c r="K9826" s="81"/>
      <c r="L9826" s="81"/>
      <c r="M9826" s="82" t="str">
        <f>IF(J9826="","",IF(K9826="高",IF(L9826="删除",J9826*'模板使用说明&amp;基础参数'!$E$5*'模板使用说明&amp;基础参数'!$E$12,IF(L9826="修改",J9826*'模板使用说明&amp;基础参数'!$E$5*'模板使用说明&amp;基础参数'!$E$11,J9826*'模板使用说明&amp;基础参数'!$E$5*'模板使用说明&amp;基础参数'!$E$10)),IF(K9826="中",IF(L9826="删除",J9826*'模板使用说明&amp;基础参数'!$E$6*'模板使用说明&amp;基础参数'!$E$12,IF(L9826="修改",J9826*'模板使用说明&amp;基础参数'!$E$6*'模板使用说明&amp;基础参数'!$E$11,J9826*'模板使用说明&amp;基础参数'!$E$6*'模板使用说明&amp;基础参数'!$E$10)),IF(L9826="删除",J9826*'模板使用说明&amp;基础参数'!$E$7*'模板使用说明&amp;基础参数'!$E$12,IF(L9826="修改",J9826*'模板使用说明&amp;基础参数'!$E$7*'模板使用说明&amp;基础参数'!$E$11,J9826*'模板使用说明&amp;基础参数'!$E$7*'模板使用说明&amp;基础参数'!$E$10)))))</f>
        <v/>
      </c>
      <c r="N9826" s="83"/>
    </row>
    <row r="9827" ht="14.4" customHeight="1" spans="1:14">
      <c r="A9827" s="68">
        <f t="shared" si="154"/>
        <v>9822</v>
      </c>
      <c r="B9827" s="69"/>
      <c r="C9827" s="69"/>
      <c r="D9827" s="69"/>
      <c r="E9827" s="69"/>
      <c r="F9827" s="69"/>
      <c r="G9827" s="69"/>
      <c r="H9827" s="70"/>
      <c r="I9827" s="68"/>
      <c r="J9827" s="8" t="str">
        <f>IF(I9827="ILF",IF($C$1="预估功能点",'模板使用说明&amp;基础参数'!$E$15,'模板使用说明&amp;基础参数'!$E$22),IF(I9827="EIF",IF($C$1="预估功能点",'模板使用说明&amp;基础参数'!$E$16,'模板使用说明&amp;基础参数'!$E$23),IF(I9827="EI",IF($C$1="预估功能点",'模板使用说明&amp;基础参数'!$E$17,'模板使用说明&amp;基础参数'!$E$24),IF(I9827="EO",IF($C$1="预估功能点",'模板使用说明&amp;基础参数'!$E$18,'模板使用说明&amp;基础参数'!$E$25),IF(I9827="EQ",IF($C$1="预估功能点",'模板使用说明&amp;基础参数'!$E$19,'模板使用说明&amp;基础参数'!$E$26),"")))))</f>
        <v/>
      </c>
      <c r="K9827" s="81"/>
      <c r="L9827" s="81"/>
      <c r="M9827" s="82" t="str">
        <f>IF(J9827="","",IF(K9827="高",IF(L9827="删除",J9827*'模板使用说明&amp;基础参数'!$E$5*'模板使用说明&amp;基础参数'!$E$12,IF(L9827="修改",J9827*'模板使用说明&amp;基础参数'!$E$5*'模板使用说明&amp;基础参数'!$E$11,J9827*'模板使用说明&amp;基础参数'!$E$5*'模板使用说明&amp;基础参数'!$E$10)),IF(K9827="中",IF(L9827="删除",J9827*'模板使用说明&amp;基础参数'!$E$6*'模板使用说明&amp;基础参数'!$E$12,IF(L9827="修改",J9827*'模板使用说明&amp;基础参数'!$E$6*'模板使用说明&amp;基础参数'!$E$11,J9827*'模板使用说明&amp;基础参数'!$E$6*'模板使用说明&amp;基础参数'!$E$10)),IF(L9827="删除",J9827*'模板使用说明&amp;基础参数'!$E$7*'模板使用说明&amp;基础参数'!$E$12,IF(L9827="修改",J9827*'模板使用说明&amp;基础参数'!$E$7*'模板使用说明&amp;基础参数'!$E$11,J9827*'模板使用说明&amp;基础参数'!$E$7*'模板使用说明&amp;基础参数'!$E$10)))))</f>
        <v/>
      </c>
      <c r="N9827" s="83"/>
    </row>
    <row r="9828" ht="14.4" customHeight="1" spans="1:14">
      <c r="A9828" s="68">
        <f t="shared" si="154"/>
        <v>9823</v>
      </c>
      <c r="B9828" s="69"/>
      <c r="C9828" s="69"/>
      <c r="D9828" s="69"/>
      <c r="E9828" s="69"/>
      <c r="F9828" s="69"/>
      <c r="G9828" s="69"/>
      <c r="H9828" s="70"/>
      <c r="I9828" s="68"/>
      <c r="J9828" s="8" t="str">
        <f>IF(I9828="ILF",IF($C$1="预估功能点",'模板使用说明&amp;基础参数'!$E$15,'模板使用说明&amp;基础参数'!$E$22),IF(I9828="EIF",IF($C$1="预估功能点",'模板使用说明&amp;基础参数'!$E$16,'模板使用说明&amp;基础参数'!$E$23),IF(I9828="EI",IF($C$1="预估功能点",'模板使用说明&amp;基础参数'!$E$17,'模板使用说明&amp;基础参数'!$E$24),IF(I9828="EO",IF($C$1="预估功能点",'模板使用说明&amp;基础参数'!$E$18,'模板使用说明&amp;基础参数'!$E$25),IF(I9828="EQ",IF($C$1="预估功能点",'模板使用说明&amp;基础参数'!$E$19,'模板使用说明&amp;基础参数'!$E$26),"")))))</f>
        <v/>
      </c>
      <c r="K9828" s="81"/>
      <c r="L9828" s="81"/>
      <c r="M9828" s="82" t="str">
        <f>IF(J9828="","",IF(K9828="高",IF(L9828="删除",J9828*'模板使用说明&amp;基础参数'!$E$5*'模板使用说明&amp;基础参数'!$E$12,IF(L9828="修改",J9828*'模板使用说明&amp;基础参数'!$E$5*'模板使用说明&amp;基础参数'!$E$11,J9828*'模板使用说明&amp;基础参数'!$E$5*'模板使用说明&amp;基础参数'!$E$10)),IF(K9828="中",IF(L9828="删除",J9828*'模板使用说明&amp;基础参数'!$E$6*'模板使用说明&amp;基础参数'!$E$12,IF(L9828="修改",J9828*'模板使用说明&amp;基础参数'!$E$6*'模板使用说明&amp;基础参数'!$E$11,J9828*'模板使用说明&amp;基础参数'!$E$6*'模板使用说明&amp;基础参数'!$E$10)),IF(L9828="删除",J9828*'模板使用说明&amp;基础参数'!$E$7*'模板使用说明&amp;基础参数'!$E$12,IF(L9828="修改",J9828*'模板使用说明&amp;基础参数'!$E$7*'模板使用说明&amp;基础参数'!$E$11,J9828*'模板使用说明&amp;基础参数'!$E$7*'模板使用说明&amp;基础参数'!$E$10)))))</f>
        <v/>
      </c>
      <c r="N9828" s="83"/>
    </row>
    <row r="9829" ht="14.4" customHeight="1" spans="1:14">
      <c r="A9829" s="68">
        <f t="shared" si="154"/>
        <v>9824</v>
      </c>
      <c r="B9829" s="69"/>
      <c r="C9829" s="69"/>
      <c r="D9829" s="69"/>
      <c r="E9829" s="69"/>
      <c r="F9829" s="69"/>
      <c r="G9829" s="69"/>
      <c r="H9829" s="70"/>
      <c r="I9829" s="68"/>
      <c r="J9829" s="8" t="str">
        <f>IF(I9829="ILF",IF($C$1="预估功能点",'模板使用说明&amp;基础参数'!$E$15,'模板使用说明&amp;基础参数'!$E$22),IF(I9829="EIF",IF($C$1="预估功能点",'模板使用说明&amp;基础参数'!$E$16,'模板使用说明&amp;基础参数'!$E$23),IF(I9829="EI",IF($C$1="预估功能点",'模板使用说明&amp;基础参数'!$E$17,'模板使用说明&amp;基础参数'!$E$24),IF(I9829="EO",IF($C$1="预估功能点",'模板使用说明&amp;基础参数'!$E$18,'模板使用说明&amp;基础参数'!$E$25),IF(I9829="EQ",IF($C$1="预估功能点",'模板使用说明&amp;基础参数'!$E$19,'模板使用说明&amp;基础参数'!$E$26),"")))))</f>
        <v/>
      </c>
      <c r="K9829" s="81"/>
      <c r="L9829" s="81"/>
      <c r="M9829" s="82" t="str">
        <f>IF(J9829="","",IF(K9829="高",IF(L9829="删除",J9829*'模板使用说明&amp;基础参数'!$E$5*'模板使用说明&amp;基础参数'!$E$12,IF(L9829="修改",J9829*'模板使用说明&amp;基础参数'!$E$5*'模板使用说明&amp;基础参数'!$E$11,J9829*'模板使用说明&amp;基础参数'!$E$5*'模板使用说明&amp;基础参数'!$E$10)),IF(K9829="中",IF(L9829="删除",J9829*'模板使用说明&amp;基础参数'!$E$6*'模板使用说明&amp;基础参数'!$E$12,IF(L9829="修改",J9829*'模板使用说明&amp;基础参数'!$E$6*'模板使用说明&amp;基础参数'!$E$11,J9829*'模板使用说明&amp;基础参数'!$E$6*'模板使用说明&amp;基础参数'!$E$10)),IF(L9829="删除",J9829*'模板使用说明&amp;基础参数'!$E$7*'模板使用说明&amp;基础参数'!$E$12,IF(L9829="修改",J9829*'模板使用说明&amp;基础参数'!$E$7*'模板使用说明&amp;基础参数'!$E$11,J9829*'模板使用说明&amp;基础参数'!$E$7*'模板使用说明&amp;基础参数'!$E$10)))))</f>
        <v/>
      </c>
      <c r="N9829" s="83"/>
    </row>
    <row r="9830" ht="14.4" customHeight="1" spans="1:14">
      <c r="A9830" s="68">
        <f t="shared" si="154"/>
        <v>9825</v>
      </c>
      <c r="B9830" s="69"/>
      <c r="C9830" s="69"/>
      <c r="D9830" s="69"/>
      <c r="E9830" s="69"/>
      <c r="F9830" s="69"/>
      <c r="G9830" s="69"/>
      <c r="H9830" s="70"/>
      <c r="I9830" s="68"/>
      <c r="J9830" s="8" t="str">
        <f>IF(I9830="ILF",IF($C$1="预估功能点",'模板使用说明&amp;基础参数'!$E$15,'模板使用说明&amp;基础参数'!$E$22),IF(I9830="EIF",IF($C$1="预估功能点",'模板使用说明&amp;基础参数'!$E$16,'模板使用说明&amp;基础参数'!$E$23),IF(I9830="EI",IF($C$1="预估功能点",'模板使用说明&amp;基础参数'!$E$17,'模板使用说明&amp;基础参数'!$E$24),IF(I9830="EO",IF($C$1="预估功能点",'模板使用说明&amp;基础参数'!$E$18,'模板使用说明&amp;基础参数'!$E$25),IF(I9830="EQ",IF($C$1="预估功能点",'模板使用说明&amp;基础参数'!$E$19,'模板使用说明&amp;基础参数'!$E$26),"")))))</f>
        <v/>
      </c>
      <c r="K9830" s="81"/>
      <c r="L9830" s="81"/>
      <c r="M9830" s="82" t="str">
        <f>IF(J9830="","",IF(K9830="高",IF(L9830="删除",J9830*'模板使用说明&amp;基础参数'!$E$5*'模板使用说明&amp;基础参数'!$E$12,IF(L9830="修改",J9830*'模板使用说明&amp;基础参数'!$E$5*'模板使用说明&amp;基础参数'!$E$11,J9830*'模板使用说明&amp;基础参数'!$E$5*'模板使用说明&amp;基础参数'!$E$10)),IF(K9830="中",IF(L9830="删除",J9830*'模板使用说明&amp;基础参数'!$E$6*'模板使用说明&amp;基础参数'!$E$12,IF(L9830="修改",J9830*'模板使用说明&amp;基础参数'!$E$6*'模板使用说明&amp;基础参数'!$E$11,J9830*'模板使用说明&amp;基础参数'!$E$6*'模板使用说明&amp;基础参数'!$E$10)),IF(L9830="删除",J9830*'模板使用说明&amp;基础参数'!$E$7*'模板使用说明&amp;基础参数'!$E$12,IF(L9830="修改",J9830*'模板使用说明&amp;基础参数'!$E$7*'模板使用说明&amp;基础参数'!$E$11,J9830*'模板使用说明&amp;基础参数'!$E$7*'模板使用说明&amp;基础参数'!$E$10)))))</f>
        <v/>
      </c>
      <c r="N9830" s="83"/>
    </row>
    <row r="9831" ht="14.4" customHeight="1" spans="1:14">
      <c r="A9831" s="68">
        <f t="shared" si="154"/>
        <v>9826</v>
      </c>
      <c r="B9831" s="69"/>
      <c r="C9831" s="69"/>
      <c r="D9831" s="69"/>
      <c r="E9831" s="69"/>
      <c r="F9831" s="69"/>
      <c r="G9831" s="69"/>
      <c r="H9831" s="70"/>
      <c r="I9831" s="68"/>
      <c r="J9831" s="8" t="str">
        <f>IF(I9831="ILF",IF($C$1="预估功能点",'模板使用说明&amp;基础参数'!$E$15,'模板使用说明&amp;基础参数'!$E$22),IF(I9831="EIF",IF($C$1="预估功能点",'模板使用说明&amp;基础参数'!$E$16,'模板使用说明&amp;基础参数'!$E$23),IF(I9831="EI",IF($C$1="预估功能点",'模板使用说明&amp;基础参数'!$E$17,'模板使用说明&amp;基础参数'!$E$24),IF(I9831="EO",IF($C$1="预估功能点",'模板使用说明&amp;基础参数'!$E$18,'模板使用说明&amp;基础参数'!$E$25),IF(I9831="EQ",IF($C$1="预估功能点",'模板使用说明&amp;基础参数'!$E$19,'模板使用说明&amp;基础参数'!$E$26),"")))))</f>
        <v/>
      </c>
      <c r="K9831" s="81"/>
      <c r="L9831" s="81"/>
      <c r="M9831" s="82" t="str">
        <f>IF(J9831="","",IF(K9831="高",IF(L9831="删除",J9831*'模板使用说明&amp;基础参数'!$E$5*'模板使用说明&amp;基础参数'!$E$12,IF(L9831="修改",J9831*'模板使用说明&amp;基础参数'!$E$5*'模板使用说明&amp;基础参数'!$E$11,J9831*'模板使用说明&amp;基础参数'!$E$5*'模板使用说明&amp;基础参数'!$E$10)),IF(K9831="中",IF(L9831="删除",J9831*'模板使用说明&amp;基础参数'!$E$6*'模板使用说明&amp;基础参数'!$E$12,IF(L9831="修改",J9831*'模板使用说明&amp;基础参数'!$E$6*'模板使用说明&amp;基础参数'!$E$11,J9831*'模板使用说明&amp;基础参数'!$E$6*'模板使用说明&amp;基础参数'!$E$10)),IF(L9831="删除",J9831*'模板使用说明&amp;基础参数'!$E$7*'模板使用说明&amp;基础参数'!$E$12,IF(L9831="修改",J9831*'模板使用说明&amp;基础参数'!$E$7*'模板使用说明&amp;基础参数'!$E$11,J9831*'模板使用说明&amp;基础参数'!$E$7*'模板使用说明&amp;基础参数'!$E$10)))))</f>
        <v/>
      </c>
      <c r="N9831" s="83"/>
    </row>
    <row r="9832" ht="14.4" customHeight="1" spans="1:14">
      <c r="A9832" s="68">
        <f t="shared" si="154"/>
        <v>9827</v>
      </c>
      <c r="B9832" s="69"/>
      <c r="C9832" s="69"/>
      <c r="D9832" s="69"/>
      <c r="E9832" s="69"/>
      <c r="F9832" s="69"/>
      <c r="G9832" s="69"/>
      <c r="H9832" s="70"/>
      <c r="I9832" s="68"/>
      <c r="J9832" s="8" t="str">
        <f>IF(I9832="ILF",IF($C$1="预估功能点",'模板使用说明&amp;基础参数'!$E$15,'模板使用说明&amp;基础参数'!$E$22),IF(I9832="EIF",IF($C$1="预估功能点",'模板使用说明&amp;基础参数'!$E$16,'模板使用说明&amp;基础参数'!$E$23),IF(I9832="EI",IF($C$1="预估功能点",'模板使用说明&amp;基础参数'!$E$17,'模板使用说明&amp;基础参数'!$E$24),IF(I9832="EO",IF($C$1="预估功能点",'模板使用说明&amp;基础参数'!$E$18,'模板使用说明&amp;基础参数'!$E$25),IF(I9832="EQ",IF($C$1="预估功能点",'模板使用说明&amp;基础参数'!$E$19,'模板使用说明&amp;基础参数'!$E$26),"")))))</f>
        <v/>
      </c>
      <c r="K9832" s="81"/>
      <c r="L9832" s="81"/>
      <c r="M9832" s="82" t="str">
        <f>IF(J9832="","",IF(K9832="高",IF(L9832="删除",J9832*'模板使用说明&amp;基础参数'!$E$5*'模板使用说明&amp;基础参数'!$E$12,IF(L9832="修改",J9832*'模板使用说明&amp;基础参数'!$E$5*'模板使用说明&amp;基础参数'!$E$11,J9832*'模板使用说明&amp;基础参数'!$E$5*'模板使用说明&amp;基础参数'!$E$10)),IF(K9832="中",IF(L9832="删除",J9832*'模板使用说明&amp;基础参数'!$E$6*'模板使用说明&amp;基础参数'!$E$12,IF(L9832="修改",J9832*'模板使用说明&amp;基础参数'!$E$6*'模板使用说明&amp;基础参数'!$E$11,J9832*'模板使用说明&amp;基础参数'!$E$6*'模板使用说明&amp;基础参数'!$E$10)),IF(L9832="删除",J9832*'模板使用说明&amp;基础参数'!$E$7*'模板使用说明&amp;基础参数'!$E$12,IF(L9832="修改",J9832*'模板使用说明&amp;基础参数'!$E$7*'模板使用说明&amp;基础参数'!$E$11,J9832*'模板使用说明&amp;基础参数'!$E$7*'模板使用说明&amp;基础参数'!$E$10)))))</f>
        <v/>
      </c>
      <c r="N9832" s="83"/>
    </row>
    <row r="9833" ht="14.4" customHeight="1" spans="1:14">
      <c r="A9833" s="68">
        <f t="shared" si="154"/>
        <v>9828</v>
      </c>
      <c r="B9833" s="69"/>
      <c r="C9833" s="69"/>
      <c r="D9833" s="69"/>
      <c r="E9833" s="69"/>
      <c r="F9833" s="69"/>
      <c r="G9833" s="69"/>
      <c r="H9833" s="70"/>
      <c r="I9833" s="68"/>
      <c r="J9833" s="8" t="str">
        <f>IF(I9833="ILF",IF($C$1="预估功能点",'模板使用说明&amp;基础参数'!$E$15,'模板使用说明&amp;基础参数'!$E$22),IF(I9833="EIF",IF($C$1="预估功能点",'模板使用说明&amp;基础参数'!$E$16,'模板使用说明&amp;基础参数'!$E$23),IF(I9833="EI",IF($C$1="预估功能点",'模板使用说明&amp;基础参数'!$E$17,'模板使用说明&amp;基础参数'!$E$24),IF(I9833="EO",IF($C$1="预估功能点",'模板使用说明&amp;基础参数'!$E$18,'模板使用说明&amp;基础参数'!$E$25),IF(I9833="EQ",IF($C$1="预估功能点",'模板使用说明&amp;基础参数'!$E$19,'模板使用说明&amp;基础参数'!$E$26),"")))))</f>
        <v/>
      </c>
      <c r="K9833" s="81"/>
      <c r="L9833" s="81"/>
      <c r="M9833" s="82" t="str">
        <f>IF(J9833="","",IF(K9833="高",IF(L9833="删除",J9833*'模板使用说明&amp;基础参数'!$E$5*'模板使用说明&amp;基础参数'!$E$12,IF(L9833="修改",J9833*'模板使用说明&amp;基础参数'!$E$5*'模板使用说明&amp;基础参数'!$E$11,J9833*'模板使用说明&amp;基础参数'!$E$5*'模板使用说明&amp;基础参数'!$E$10)),IF(K9833="中",IF(L9833="删除",J9833*'模板使用说明&amp;基础参数'!$E$6*'模板使用说明&amp;基础参数'!$E$12,IF(L9833="修改",J9833*'模板使用说明&amp;基础参数'!$E$6*'模板使用说明&amp;基础参数'!$E$11,J9833*'模板使用说明&amp;基础参数'!$E$6*'模板使用说明&amp;基础参数'!$E$10)),IF(L9833="删除",J9833*'模板使用说明&amp;基础参数'!$E$7*'模板使用说明&amp;基础参数'!$E$12,IF(L9833="修改",J9833*'模板使用说明&amp;基础参数'!$E$7*'模板使用说明&amp;基础参数'!$E$11,J9833*'模板使用说明&amp;基础参数'!$E$7*'模板使用说明&amp;基础参数'!$E$10)))))</f>
        <v/>
      </c>
      <c r="N9833" s="83"/>
    </row>
    <row r="9834" ht="14.4" customHeight="1" spans="1:14">
      <c r="A9834" s="68">
        <f t="shared" si="154"/>
        <v>9829</v>
      </c>
      <c r="B9834" s="69"/>
      <c r="C9834" s="69"/>
      <c r="D9834" s="69"/>
      <c r="E9834" s="69"/>
      <c r="F9834" s="70"/>
      <c r="G9834" s="70"/>
      <c r="H9834" s="70"/>
      <c r="I9834" s="68"/>
      <c r="J9834" s="8" t="str">
        <f>IF(I9834="ILF",IF($C$1="预估功能点",'模板使用说明&amp;基础参数'!$E$15,'模板使用说明&amp;基础参数'!$E$22),IF(I9834="EIF",IF($C$1="预估功能点",'模板使用说明&amp;基础参数'!$E$16,'模板使用说明&amp;基础参数'!$E$23),IF(I9834="EI",IF($C$1="预估功能点",'模板使用说明&amp;基础参数'!$E$17,'模板使用说明&amp;基础参数'!$E$24),IF(I9834="EO",IF($C$1="预估功能点",'模板使用说明&amp;基础参数'!$E$18,'模板使用说明&amp;基础参数'!$E$25),IF(I9834="EQ",IF($C$1="预估功能点",'模板使用说明&amp;基础参数'!$E$19,'模板使用说明&amp;基础参数'!$E$26),"")))))</f>
        <v/>
      </c>
      <c r="K9834" s="81"/>
      <c r="L9834" s="81"/>
      <c r="M9834" s="82" t="str">
        <f>IF(J9834="","",IF(K9834="高",IF(L9834="删除",J9834*'模板使用说明&amp;基础参数'!$E$5*'模板使用说明&amp;基础参数'!$E$12,IF(L9834="修改",J9834*'模板使用说明&amp;基础参数'!$E$5*'模板使用说明&amp;基础参数'!$E$11,J9834*'模板使用说明&amp;基础参数'!$E$5*'模板使用说明&amp;基础参数'!$E$10)),IF(K9834="中",IF(L9834="删除",J9834*'模板使用说明&amp;基础参数'!$E$6*'模板使用说明&amp;基础参数'!$E$12,IF(L9834="修改",J9834*'模板使用说明&amp;基础参数'!$E$6*'模板使用说明&amp;基础参数'!$E$11,J9834*'模板使用说明&amp;基础参数'!$E$6*'模板使用说明&amp;基础参数'!$E$10)),IF(L9834="删除",J9834*'模板使用说明&amp;基础参数'!$E$7*'模板使用说明&amp;基础参数'!$E$12,IF(L9834="修改",J9834*'模板使用说明&amp;基础参数'!$E$7*'模板使用说明&amp;基础参数'!$E$11,J9834*'模板使用说明&amp;基础参数'!$E$7*'模板使用说明&amp;基础参数'!$E$10)))))</f>
        <v/>
      </c>
      <c r="N9834" s="83"/>
    </row>
    <row r="9835" ht="14.4" customHeight="1" spans="1:14">
      <c r="A9835" s="68">
        <f t="shared" si="154"/>
        <v>9830</v>
      </c>
      <c r="B9835" s="69"/>
      <c r="C9835" s="69"/>
      <c r="D9835" s="69"/>
      <c r="E9835" s="69"/>
      <c r="F9835" s="70"/>
      <c r="G9835" s="70"/>
      <c r="H9835" s="70"/>
      <c r="I9835" s="68"/>
      <c r="J9835" s="8" t="str">
        <f>IF(I9835="ILF",IF($C$1="预估功能点",'模板使用说明&amp;基础参数'!$E$15,'模板使用说明&amp;基础参数'!$E$22),IF(I9835="EIF",IF($C$1="预估功能点",'模板使用说明&amp;基础参数'!$E$16,'模板使用说明&amp;基础参数'!$E$23),IF(I9835="EI",IF($C$1="预估功能点",'模板使用说明&amp;基础参数'!$E$17,'模板使用说明&amp;基础参数'!$E$24),IF(I9835="EO",IF($C$1="预估功能点",'模板使用说明&amp;基础参数'!$E$18,'模板使用说明&amp;基础参数'!$E$25),IF(I9835="EQ",IF($C$1="预估功能点",'模板使用说明&amp;基础参数'!$E$19,'模板使用说明&amp;基础参数'!$E$26),"")))))</f>
        <v/>
      </c>
      <c r="K9835" s="81"/>
      <c r="L9835" s="81"/>
      <c r="M9835" s="82" t="str">
        <f>IF(J9835="","",IF(K9835="高",IF(L9835="删除",J9835*'模板使用说明&amp;基础参数'!$E$5*'模板使用说明&amp;基础参数'!$E$12,IF(L9835="修改",J9835*'模板使用说明&amp;基础参数'!$E$5*'模板使用说明&amp;基础参数'!$E$11,J9835*'模板使用说明&amp;基础参数'!$E$5*'模板使用说明&amp;基础参数'!$E$10)),IF(K9835="中",IF(L9835="删除",J9835*'模板使用说明&amp;基础参数'!$E$6*'模板使用说明&amp;基础参数'!$E$12,IF(L9835="修改",J9835*'模板使用说明&amp;基础参数'!$E$6*'模板使用说明&amp;基础参数'!$E$11,J9835*'模板使用说明&amp;基础参数'!$E$6*'模板使用说明&amp;基础参数'!$E$10)),IF(L9835="删除",J9835*'模板使用说明&amp;基础参数'!$E$7*'模板使用说明&amp;基础参数'!$E$12,IF(L9835="修改",J9835*'模板使用说明&amp;基础参数'!$E$7*'模板使用说明&amp;基础参数'!$E$11,J9835*'模板使用说明&amp;基础参数'!$E$7*'模板使用说明&amp;基础参数'!$E$10)))))</f>
        <v/>
      </c>
      <c r="N9835" s="83"/>
    </row>
    <row r="9836" ht="14.4" customHeight="1" spans="1:14">
      <c r="A9836" s="68">
        <f t="shared" si="154"/>
        <v>9831</v>
      </c>
      <c r="B9836" s="69"/>
      <c r="C9836" s="69"/>
      <c r="D9836" s="69"/>
      <c r="E9836" s="69"/>
      <c r="F9836" s="70"/>
      <c r="G9836" s="70"/>
      <c r="H9836" s="70"/>
      <c r="I9836" s="68"/>
      <c r="J9836" s="8" t="str">
        <f>IF(I9836="ILF",IF($C$1="预估功能点",'模板使用说明&amp;基础参数'!$E$15,'模板使用说明&amp;基础参数'!$E$22),IF(I9836="EIF",IF($C$1="预估功能点",'模板使用说明&amp;基础参数'!$E$16,'模板使用说明&amp;基础参数'!$E$23),IF(I9836="EI",IF($C$1="预估功能点",'模板使用说明&amp;基础参数'!$E$17,'模板使用说明&amp;基础参数'!$E$24),IF(I9836="EO",IF($C$1="预估功能点",'模板使用说明&amp;基础参数'!$E$18,'模板使用说明&amp;基础参数'!$E$25),IF(I9836="EQ",IF($C$1="预估功能点",'模板使用说明&amp;基础参数'!$E$19,'模板使用说明&amp;基础参数'!$E$26),"")))))</f>
        <v/>
      </c>
      <c r="K9836" s="81"/>
      <c r="L9836" s="81"/>
      <c r="M9836" s="82" t="str">
        <f>IF(J9836="","",IF(K9836="高",IF(L9836="删除",J9836*'模板使用说明&amp;基础参数'!$E$5*'模板使用说明&amp;基础参数'!$E$12,IF(L9836="修改",J9836*'模板使用说明&amp;基础参数'!$E$5*'模板使用说明&amp;基础参数'!$E$11,J9836*'模板使用说明&amp;基础参数'!$E$5*'模板使用说明&amp;基础参数'!$E$10)),IF(K9836="中",IF(L9836="删除",J9836*'模板使用说明&amp;基础参数'!$E$6*'模板使用说明&amp;基础参数'!$E$12,IF(L9836="修改",J9836*'模板使用说明&amp;基础参数'!$E$6*'模板使用说明&amp;基础参数'!$E$11,J9836*'模板使用说明&amp;基础参数'!$E$6*'模板使用说明&amp;基础参数'!$E$10)),IF(L9836="删除",J9836*'模板使用说明&amp;基础参数'!$E$7*'模板使用说明&amp;基础参数'!$E$12,IF(L9836="修改",J9836*'模板使用说明&amp;基础参数'!$E$7*'模板使用说明&amp;基础参数'!$E$11,J9836*'模板使用说明&amp;基础参数'!$E$7*'模板使用说明&amp;基础参数'!$E$10)))))</f>
        <v/>
      </c>
      <c r="N9836" s="83"/>
    </row>
    <row r="9837" ht="14.4" customHeight="1" spans="1:14">
      <c r="A9837" s="68">
        <f t="shared" si="154"/>
        <v>9832</v>
      </c>
      <c r="B9837" s="69"/>
      <c r="C9837" s="69"/>
      <c r="D9837" s="69"/>
      <c r="E9837" s="69"/>
      <c r="F9837" s="70"/>
      <c r="G9837" s="70"/>
      <c r="H9837" s="70"/>
      <c r="I9837" s="68"/>
      <c r="J9837" s="8" t="str">
        <f>IF(I9837="ILF",IF($C$1="预估功能点",'模板使用说明&amp;基础参数'!$E$15,'模板使用说明&amp;基础参数'!$E$22),IF(I9837="EIF",IF($C$1="预估功能点",'模板使用说明&amp;基础参数'!$E$16,'模板使用说明&amp;基础参数'!$E$23),IF(I9837="EI",IF($C$1="预估功能点",'模板使用说明&amp;基础参数'!$E$17,'模板使用说明&amp;基础参数'!$E$24),IF(I9837="EO",IF($C$1="预估功能点",'模板使用说明&amp;基础参数'!$E$18,'模板使用说明&amp;基础参数'!$E$25),IF(I9837="EQ",IF($C$1="预估功能点",'模板使用说明&amp;基础参数'!$E$19,'模板使用说明&amp;基础参数'!$E$26),"")))))</f>
        <v/>
      </c>
      <c r="K9837" s="81"/>
      <c r="L9837" s="81"/>
      <c r="M9837" s="82" t="str">
        <f>IF(J9837="","",IF(K9837="高",IF(L9837="删除",J9837*'模板使用说明&amp;基础参数'!$E$5*'模板使用说明&amp;基础参数'!$E$12,IF(L9837="修改",J9837*'模板使用说明&amp;基础参数'!$E$5*'模板使用说明&amp;基础参数'!$E$11,J9837*'模板使用说明&amp;基础参数'!$E$5*'模板使用说明&amp;基础参数'!$E$10)),IF(K9837="中",IF(L9837="删除",J9837*'模板使用说明&amp;基础参数'!$E$6*'模板使用说明&amp;基础参数'!$E$12,IF(L9837="修改",J9837*'模板使用说明&amp;基础参数'!$E$6*'模板使用说明&amp;基础参数'!$E$11,J9837*'模板使用说明&amp;基础参数'!$E$6*'模板使用说明&amp;基础参数'!$E$10)),IF(L9837="删除",J9837*'模板使用说明&amp;基础参数'!$E$7*'模板使用说明&amp;基础参数'!$E$12,IF(L9837="修改",J9837*'模板使用说明&amp;基础参数'!$E$7*'模板使用说明&amp;基础参数'!$E$11,J9837*'模板使用说明&amp;基础参数'!$E$7*'模板使用说明&amp;基础参数'!$E$10)))))</f>
        <v/>
      </c>
      <c r="N9837" s="83"/>
    </row>
    <row r="9838" ht="14.4" customHeight="1" spans="1:14">
      <c r="A9838" s="68">
        <f t="shared" si="154"/>
        <v>9833</v>
      </c>
      <c r="B9838" s="69"/>
      <c r="C9838" s="69"/>
      <c r="D9838" s="69"/>
      <c r="E9838" s="69"/>
      <c r="F9838" s="70"/>
      <c r="G9838" s="70"/>
      <c r="H9838" s="70"/>
      <c r="I9838" s="68"/>
      <c r="J9838" s="8" t="str">
        <f>IF(I9838="ILF",IF($C$1="预估功能点",'模板使用说明&amp;基础参数'!$E$15,'模板使用说明&amp;基础参数'!$E$22),IF(I9838="EIF",IF($C$1="预估功能点",'模板使用说明&amp;基础参数'!$E$16,'模板使用说明&amp;基础参数'!$E$23),IF(I9838="EI",IF($C$1="预估功能点",'模板使用说明&amp;基础参数'!$E$17,'模板使用说明&amp;基础参数'!$E$24),IF(I9838="EO",IF($C$1="预估功能点",'模板使用说明&amp;基础参数'!$E$18,'模板使用说明&amp;基础参数'!$E$25),IF(I9838="EQ",IF($C$1="预估功能点",'模板使用说明&amp;基础参数'!$E$19,'模板使用说明&amp;基础参数'!$E$26),"")))))</f>
        <v/>
      </c>
      <c r="K9838" s="81"/>
      <c r="L9838" s="81"/>
      <c r="M9838" s="82" t="str">
        <f>IF(J9838="","",IF(K9838="高",IF(L9838="删除",J9838*'模板使用说明&amp;基础参数'!$E$5*'模板使用说明&amp;基础参数'!$E$12,IF(L9838="修改",J9838*'模板使用说明&amp;基础参数'!$E$5*'模板使用说明&amp;基础参数'!$E$11,J9838*'模板使用说明&amp;基础参数'!$E$5*'模板使用说明&amp;基础参数'!$E$10)),IF(K9838="中",IF(L9838="删除",J9838*'模板使用说明&amp;基础参数'!$E$6*'模板使用说明&amp;基础参数'!$E$12,IF(L9838="修改",J9838*'模板使用说明&amp;基础参数'!$E$6*'模板使用说明&amp;基础参数'!$E$11,J9838*'模板使用说明&amp;基础参数'!$E$6*'模板使用说明&amp;基础参数'!$E$10)),IF(L9838="删除",J9838*'模板使用说明&amp;基础参数'!$E$7*'模板使用说明&amp;基础参数'!$E$12,IF(L9838="修改",J9838*'模板使用说明&amp;基础参数'!$E$7*'模板使用说明&amp;基础参数'!$E$11,J9838*'模板使用说明&amp;基础参数'!$E$7*'模板使用说明&amp;基础参数'!$E$10)))))</f>
        <v/>
      </c>
      <c r="N9838" s="83"/>
    </row>
    <row r="9839" ht="14.4" customHeight="1" spans="1:14">
      <c r="A9839" s="68">
        <f t="shared" si="154"/>
        <v>9834</v>
      </c>
      <c r="B9839" s="69"/>
      <c r="C9839" s="69"/>
      <c r="D9839" s="69"/>
      <c r="E9839" s="69"/>
      <c r="F9839" s="70"/>
      <c r="G9839" s="70"/>
      <c r="H9839" s="70"/>
      <c r="I9839" s="68"/>
      <c r="J9839" s="8" t="str">
        <f>IF(I9839="ILF",IF($C$1="预估功能点",'模板使用说明&amp;基础参数'!$E$15,'模板使用说明&amp;基础参数'!$E$22),IF(I9839="EIF",IF($C$1="预估功能点",'模板使用说明&amp;基础参数'!$E$16,'模板使用说明&amp;基础参数'!$E$23),IF(I9839="EI",IF($C$1="预估功能点",'模板使用说明&amp;基础参数'!$E$17,'模板使用说明&amp;基础参数'!$E$24),IF(I9839="EO",IF($C$1="预估功能点",'模板使用说明&amp;基础参数'!$E$18,'模板使用说明&amp;基础参数'!$E$25),IF(I9839="EQ",IF($C$1="预估功能点",'模板使用说明&amp;基础参数'!$E$19,'模板使用说明&amp;基础参数'!$E$26),"")))))</f>
        <v/>
      </c>
      <c r="K9839" s="81"/>
      <c r="L9839" s="81"/>
      <c r="M9839" s="82" t="str">
        <f>IF(J9839="","",IF(K9839="高",IF(L9839="删除",J9839*'模板使用说明&amp;基础参数'!$E$5*'模板使用说明&amp;基础参数'!$E$12,IF(L9839="修改",J9839*'模板使用说明&amp;基础参数'!$E$5*'模板使用说明&amp;基础参数'!$E$11,J9839*'模板使用说明&amp;基础参数'!$E$5*'模板使用说明&amp;基础参数'!$E$10)),IF(K9839="中",IF(L9839="删除",J9839*'模板使用说明&amp;基础参数'!$E$6*'模板使用说明&amp;基础参数'!$E$12,IF(L9839="修改",J9839*'模板使用说明&amp;基础参数'!$E$6*'模板使用说明&amp;基础参数'!$E$11,J9839*'模板使用说明&amp;基础参数'!$E$6*'模板使用说明&amp;基础参数'!$E$10)),IF(L9839="删除",J9839*'模板使用说明&amp;基础参数'!$E$7*'模板使用说明&amp;基础参数'!$E$12,IF(L9839="修改",J9839*'模板使用说明&amp;基础参数'!$E$7*'模板使用说明&amp;基础参数'!$E$11,J9839*'模板使用说明&amp;基础参数'!$E$7*'模板使用说明&amp;基础参数'!$E$10)))))</f>
        <v/>
      </c>
      <c r="N9839" s="83"/>
    </row>
    <row r="9840" ht="14.4" customHeight="1" spans="1:14">
      <c r="A9840" s="68">
        <f t="shared" si="154"/>
        <v>9835</v>
      </c>
      <c r="B9840" s="69"/>
      <c r="C9840" s="69"/>
      <c r="D9840" s="69"/>
      <c r="E9840" s="69"/>
      <c r="F9840" s="70"/>
      <c r="G9840" s="70"/>
      <c r="H9840" s="70"/>
      <c r="I9840" s="68"/>
      <c r="J9840" s="8" t="str">
        <f>IF(I9840="ILF",IF($C$1="预估功能点",'模板使用说明&amp;基础参数'!$E$15,'模板使用说明&amp;基础参数'!$E$22),IF(I9840="EIF",IF($C$1="预估功能点",'模板使用说明&amp;基础参数'!$E$16,'模板使用说明&amp;基础参数'!$E$23),IF(I9840="EI",IF($C$1="预估功能点",'模板使用说明&amp;基础参数'!$E$17,'模板使用说明&amp;基础参数'!$E$24),IF(I9840="EO",IF($C$1="预估功能点",'模板使用说明&amp;基础参数'!$E$18,'模板使用说明&amp;基础参数'!$E$25),IF(I9840="EQ",IF($C$1="预估功能点",'模板使用说明&amp;基础参数'!$E$19,'模板使用说明&amp;基础参数'!$E$26),"")))))</f>
        <v/>
      </c>
      <c r="K9840" s="81"/>
      <c r="L9840" s="81"/>
      <c r="M9840" s="82" t="str">
        <f>IF(J9840="","",IF(K9840="高",IF(L9840="删除",J9840*'模板使用说明&amp;基础参数'!$E$5*'模板使用说明&amp;基础参数'!$E$12,IF(L9840="修改",J9840*'模板使用说明&amp;基础参数'!$E$5*'模板使用说明&amp;基础参数'!$E$11,J9840*'模板使用说明&amp;基础参数'!$E$5*'模板使用说明&amp;基础参数'!$E$10)),IF(K9840="中",IF(L9840="删除",J9840*'模板使用说明&amp;基础参数'!$E$6*'模板使用说明&amp;基础参数'!$E$12,IF(L9840="修改",J9840*'模板使用说明&amp;基础参数'!$E$6*'模板使用说明&amp;基础参数'!$E$11,J9840*'模板使用说明&amp;基础参数'!$E$6*'模板使用说明&amp;基础参数'!$E$10)),IF(L9840="删除",J9840*'模板使用说明&amp;基础参数'!$E$7*'模板使用说明&amp;基础参数'!$E$12,IF(L9840="修改",J9840*'模板使用说明&amp;基础参数'!$E$7*'模板使用说明&amp;基础参数'!$E$11,J9840*'模板使用说明&amp;基础参数'!$E$7*'模板使用说明&amp;基础参数'!$E$10)))))</f>
        <v/>
      </c>
      <c r="N9840" s="83"/>
    </row>
    <row r="9841" ht="14.4" customHeight="1" spans="1:14">
      <c r="A9841" s="68">
        <f t="shared" si="154"/>
        <v>9836</v>
      </c>
      <c r="B9841" s="69"/>
      <c r="C9841" s="69"/>
      <c r="D9841" s="69"/>
      <c r="E9841" s="69"/>
      <c r="F9841" s="70"/>
      <c r="G9841" s="70"/>
      <c r="H9841" s="70"/>
      <c r="I9841" s="68"/>
      <c r="J9841" s="8" t="str">
        <f>IF(I9841="ILF",IF($C$1="预估功能点",'模板使用说明&amp;基础参数'!$E$15,'模板使用说明&amp;基础参数'!$E$22),IF(I9841="EIF",IF($C$1="预估功能点",'模板使用说明&amp;基础参数'!$E$16,'模板使用说明&amp;基础参数'!$E$23),IF(I9841="EI",IF($C$1="预估功能点",'模板使用说明&amp;基础参数'!$E$17,'模板使用说明&amp;基础参数'!$E$24),IF(I9841="EO",IF($C$1="预估功能点",'模板使用说明&amp;基础参数'!$E$18,'模板使用说明&amp;基础参数'!$E$25),IF(I9841="EQ",IF($C$1="预估功能点",'模板使用说明&amp;基础参数'!$E$19,'模板使用说明&amp;基础参数'!$E$26),"")))))</f>
        <v/>
      </c>
      <c r="K9841" s="81"/>
      <c r="L9841" s="81"/>
      <c r="M9841" s="82" t="str">
        <f>IF(J9841="","",IF(K9841="高",IF(L9841="删除",J9841*'模板使用说明&amp;基础参数'!$E$5*'模板使用说明&amp;基础参数'!$E$12,IF(L9841="修改",J9841*'模板使用说明&amp;基础参数'!$E$5*'模板使用说明&amp;基础参数'!$E$11,J9841*'模板使用说明&amp;基础参数'!$E$5*'模板使用说明&amp;基础参数'!$E$10)),IF(K9841="中",IF(L9841="删除",J9841*'模板使用说明&amp;基础参数'!$E$6*'模板使用说明&amp;基础参数'!$E$12,IF(L9841="修改",J9841*'模板使用说明&amp;基础参数'!$E$6*'模板使用说明&amp;基础参数'!$E$11,J9841*'模板使用说明&amp;基础参数'!$E$6*'模板使用说明&amp;基础参数'!$E$10)),IF(L9841="删除",J9841*'模板使用说明&amp;基础参数'!$E$7*'模板使用说明&amp;基础参数'!$E$12,IF(L9841="修改",J9841*'模板使用说明&amp;基础参数'!$E$7*'模板使用说明&amp;基础参数'!$E$11,J9841*'模板使用说明&amp;基础参数'!$E$7*'模板使用说明&amp;基础参数'!$E$10)))))</f>
        <v/>
      </c>
      <c r="N9841" s="83"/>
    </row>
    <row r="9842" ht="14.4" customHeight="1" spans="1:14">
      <c r="A9842" s="68">
        <f t="shared" si="154"/>
        <v>9837</v>
      </c>
      <c r="B9842" s="69"/>
      <c r="C9842" s="69"/>
      <c r="D9842" s="69"/>
      <c r="E9842" s="69"/>
      <c r="F9842" s="70"/>
      <c r="G9842" s="70"/>
      <c r="H9842" s="70"/>
      <c r="I9842" s="68"/>
      <c r="J9842" s="8" t="str">
        <f>IF(I9842="ILF",IF($C$1="预估功能点",'模板使用说明&amp;基础参数'!$E$15,'模板使用说明&amp;基础参数'!$E$22),IF(I9842="EIF",IF($C$1="预估功能点",'模板使用说明&amp;基础参数'!$E$16,'模板使用说明&amp;基础参数'!$E$23),IF(I9842="EI",IF($C$1="预估功能点",'模板使用说明&amp;基础参数'!$E$17,'模板使用说明&amp;基础参数'!$E$24),IF(I9842="EO",IF($C$1="预估功能点",'模板使用说明&amp;基础参数'!$E$18,'模板使用说明&amp;基础参数'!$E$25),IF(I9842="EQ",IF($C$1="预估功能点",'模板使用说明&amp;基础参数'!$E$19,'模板使用说明&amp;基础参数'!$E$26),"")))))</f>
        <v/>
      </c>
      <c r="K9842" s="81"/>
      <c r="L9842" s="81"/>
      <c r="M9842" s="82" t="str">
        <f>IF(J9842="","",IF(K9842="高",IF(L9842="删除",J9842*'模板使用说明&amp;基础参数'!$E$5*'模板使用说明&amp;基础参数'!$E$12,IF(L9842="修改",J9842*'模板使用说明&amp;基础参数'!$E$5*'模板使用说明&amp;基础参数'!$E$11,J9842*'模板使用说明&amp;基础参数'!$E$5*'模板使用说明&amp;基础参数'!$E$10)),IF(K9842="中",IF(L9842="删除",J9842*'模板使用说明&amp;基础参数'!$E$6*'模板使用说明&amp;基础参数'!$E$12,IF(L9842="修改",J9842*'模板使用说明&amp;基础参数'!$E$6*'模板使用说明&amp;基础参数'!$E$11,J9842*'模板使用说明&amp;基础参数'!$E$6*'模板使用说明&amp;基础参数'!$E$10)),IF(L9842="删除",J9842*'模板使用说明&amp;基础参数'!$E$7*'模板使用说明&amp;基础参数'!$E$12,IF(L9842="修改",J9842*'模板使用说明&amp;基础参数'!$E$7*'模板使用说明&amp;基础参数'!$E$11,J9842*'模板使用说明&amp;基础参数'!$E$7*'模板使用说明&amp;基础参数'!$E$10)))))</f>
        <v/>
      </c>
      <c r="N9842" s="83"/>
    </row>
    <row r="9843" ht="14.4" customHeight="1" spans="1:14">
      <c r="A9843" s="68">
        <f t="shared" si="154"/>
        <v>9838</v>
      </c>
      <c r="B9843" s="69"/>
      <c r="C9843" s="69"/>
      <c r="D9843" s="69"/>
      <c r="E9843" s="69"/>
      <c r="F9843" s="70"/>
      <c r="G9843" s="70"/>
      <c r="H9843" s="70"/>
      <c r="I9843" s="68"/>
      <c r="J9843" s="8" t="str">
        <f>IF(I9843="ILF",IF($C$1="预估功能点",'模板使用说明&amp;基础参数'!$E$15,'模板使用说明&amp;基础参数'!$E$22),IF(I9843="EIF",IF($C$1="预估功能点",'模板使用说明&amp;基础参数'!$E$16,'模板使用说明&amp;基础参数'!$E$23),IF(I9843="EI",IF($C$1="预估功能点",'模板使用说明&amp;基础参数'!$E$17,'模板使用说明&amp;基础参数'!$E$24),IF(I9843="EO",IF($C$1="预估功能点",'模板使用说明&amp;基础参数'!$E$18,'模板使用说明&amp;基础参数'!$E$25),IF(I9843="EQ",IF($C$1="预估功能点",'模板使用说明&amp;基础参数'!$E$19,'模板使用说明&amp;基础参数'!$E$26),"")))))</f>
        <v/>
      </c>
      <c r="K9843" s="81"/>
      <c r="L9843" s="81"/>
      <c r="M9843" s="82" t="str">
        <f>IF(J9843="","",IF(K9843="高",IF(L9843="删除",J9843*'模板使用说明&amp;基础参数'!$E$5*'模板使用说明&amp;基础参数'!$E$12,IF(L9843="修改",J9843*'模板使用说明&amp;基础参数'!$E$5*'模板使用说明&amp;基础参数'!$E$11,J9843*'模板使用说明&amp;基础参数'!$E$5*'模板使用说明&amp;基础参数'!$E$10)),IF(K9843="中",IF(L9843="删除",J9843*'模板使用说明&amp;基础参数'!$E$6*'模板使用说明&amp;基础参数'!$E$12,IF(L9843="修改",J9843*'模板使用说明&amp;基础参数'!$E$6*'模板使用说明&amp;基础参数'!$E$11,J9843*'模板使用说明&amp;基础参数'!$E$6*'模板使用说明&amp;基础参数'!$E$10)),IF(L9843="删除",J9843*'模板使用说明&amp;基础参数'!$E$7*'模板使用说明&amp;基础参数'!$E$12,IF(L9843="修改",J9843*'模板使用说明&amp;基础参数'!$E$7*'模板使用说明&amp;基础参数'!$E$11,J9843*'模板使用说明&amp;基础参数'!$E$7*'模板使用说明&amp;基础参数'!$E$10)))))</f>
        <v/>
      </c>
      <c r="N9843" s="83"/>
    </row>
    <row r="9844" ht="14.4" customHeight="1" spans="1:14">
      <c r="A9844" s="68">
        <f t="shared" si="154"/>
        <v>9839</v>
      </c>
      <c r="B9844" s="69"/>
      <c r="C9844" s="69"/>
      <c r="D9844" s="69"/>
      <c r="E9844" s="69"/>
      <c r="F9844" s="70"/>
      <c r="G9844" s="70"/>
      <c r="H9844" s="70"/>
      <c r="I9844" s="68"/>
      <c r="J9844" s="8" t="str">
        <f>IF(I9844="ILF",IF($C$1="预估功能点",'模板使用说明&amp;基础参数'!$E$15,'模板使用说明&amp;基础参数'!$E$22),IF(I9844="EIF",IF($C$1="预估功能点",'模板使用说明&amp;基础参数'!$E$16,'模板使用说明&amp;基础参数'!$E$23),IF(I9844="EI",IF($C$1="预估功能点",'模板使用说明&amp;基础参数'!$E$17,'模板使用说明&amp;基础参数'!$E$24),IF(I9844="EO",IF($C$1="预估功能点",'模板使用说明&amp;基础参数'!$E$18,'模板使用说明&amp;基础参数'!$E$25),IF(I9844="EQ",IF($C$1="预估功能点",'模板使用说明&amp;基础参数'!$E$19,'模板使用说明&amp;基础参数'!$E$26),"")))))</f>
        <v/>
      </c>
      <c r="K9844" s="81"/>
      <c r="L9844" s="81"/>
      <c r="M9844" s="82" t="str">
        <f>IF(J9844="","",IF(K9844="高",IF(L9844="删除",J9844*'模板使用说明&amp;基础参数'!$E$5*'模板使用说明&amp;基础参数'!$E$12,IF(L9844="修改",J9844*'模板使用说明&amp;基础参数'!$E$5*'模板使用说明&amp;基础参数'!$E$11,J9844*'模板使用说明&amp;基础参数'!$E$5*'模板使用说明&amp;基础参数'!$E$10)),IF(K9844="中",IF(L9844="删除",J9844*'模板使用说明&amp;基础参数'!$E$6*'模板使用说明&amp;基础参数'!$E$12,IF(L9844="修改",J9844*'模板使用说明&amp;基础参数'!$E$6*'模板使用说明&amp;基础参数'!$E$11,J9844*'模板使用说明&amp;基础参数'!$E$6*'模板使用说明&amp;基础参数'!$E$10)),IF(L9844="删除",J9844*'模板使用说明&amp;基础参数'!$E$7*'模板使用说明&amp;基础参数'!$E$12,IF(L9844="修改",J9844*'模板使用说明&amp;基础参数'!$E$7*'模板使用说明&amp;基础参数'!$E$11,J9844*'模板使用说明&amp;基础参数'!$E$7*'模板使用说明&amp;基础参数'!$E$10)))))</f>
        <v/>
      </c>
      <c r="N9844" s="83"/>
    </row>
    <row r="9845" ht="14.4" customHeight="1" spans="1:14">
      <c r="A9845" s="68">
        <f t="shared" si="154"/>
        <v>9840</v>
      </c>
      <c r="B9845" s="69"/>
      <c r="C9845" s="69"/>
      <c r="D9845" s="69"/>
      <c r="E9845" s="69"/>
      <c r="F9845" s="70"/>
      <c r="G9845" s="70"/>
      <c r="H9845" s="70"/>
      <c r="I9845" s="68"/>
      <c r="J9845" s="8" t="str">
        <f>IF(I9845="ILF",IF($C$1="预估功能点",'模板使用说明&amp;基础参数'!$E$15,'模板使用说明&amp;基础参数'!$E$22),IF(I9845="EIF",IF($C$1="预估功能点",'模板使用说明&amp;基础参数'!$E$16,'模板使用说明&amp;基础参数'!$E$23),IF(I9845="EI",IF($C$1="预估功能点",'模板使用说明&amp;基础参数'!$E$17,'模板使用说明&amp;基础参数'!$E$24),IF(I9845="EO",IF($C$1="预估功能点",'模板使用说明&amp;基础参数'!$E$18,'模板使用说明&amp;基础参数'!$E$25),IF(I9845="EQ",IF($C$1="预估功能点",'模板使用说明&amp;基础参数'!$E$19,'模板使用说明&amp;基础参数'!$E$26),"")))))</f>
        <v/>
      </c>
      <c r="K9845" s="81"/>
      <c r="L9845" s="81"/>
      <c r="M9845" s="82" t="str">
        <f>IF(J9845="","",IF(K9845="高",IF(L9845="删除",J9845*'模板使用说明&amp;基础参数'!$E$5*'模板使用说明&amp;基础参数'!$E$12,IF(L9845="修改",J9845*'模板使用说明&amp;基础参数'!$E$5*'模板使用说明&amp;基础参数'!$E$11,J9845*'模板使用说明&amp;基础参数'!$E$5*'模板使用说明&amp;基础参数'!$E$10)),IF(K9845="中",IF(L9845="删除",J9845*'模板使用说明&amp;基础参数'!$E$6*'模板使用说明&amp;基础参数'!$E$12,IF(L9845="修改",J9845*'模板使用说明&amp;基础参数'!$E$6*'模板使用说明&amp;基础参数'!$E$11,J9845*'模板使用说明&amp;基础参数'!$E$6*'模板使用说明&amp;基础参数'!$E$10)),IF(L9845="删除",J9845*'模板使用说明&amp;基础参数'!$E$7*'模板使用说明&amp;基础参数'!$E$12,IF(L9845="修改",J9845*'模板使用说明&amp;基础参数'!$E$7*'模板使用说明&amp;基础参数'!$E$11,J9845*'模板使用说明&amp;基础参数'!$E$7*'模板使用说明&amp;基础参数'!$E$10)))))</f>
        <v/>
      </c>
      <c r="N9845" s="83"/>
    </row>
    <row r="9846" ht="14.4" customHeight="1" spans="1:14">
      <c r="A9846" s="68">
        <f t="shared" si="154"/>
        <v>9841</v>
      </c>
      <c r="B9846" s="69"/>
      <c r="C9846" s="69"/>
      <c r="D9846" s="69"/>
      <c r="E9846" s="69"/>
      <c r="F9846" s="70"/>
      <c r="G9846" s="70"/>
      <c r="H9846" s="70"/>
      <c r="I9846" s="68"/>
      <c r="J9846" s="8" t="str">
        <f>IF(I9846="ILF",IF($C$1="预估功能点",'模板使用说明&amp;基础参数'!$E$15,'模板使用说明&amp;基础参数'!$E$22),IF(I9846="EIF",IF($C$1="预估功能点",'模板使用说明&amp;基础参数'!$E$16,'模板使用说明&amp;基础参数'!$E$23),IF(I9846="EI",IF($C$1="预估功能点",'模板使用说明&amp;基础参数'!$E$17,'模板使用说明&amp;基础参数'!$E$24),IF(I9846="EO",IF($C$1="预估功能点",'模板使用说明&amp;基础参数'!$E$18,'模板使用说明&amp;基础参数'!$E$25),IF(I9846="EQ",IF($C$1="预估功能点",'模板使用说明&amp;基础参数'!$E$19,'模板使用说明&amp;基础参数'!$E$26),"")))))</f>
        <v/>
      </c>
      <c r="K9846" s="81"/>
      <c r="L9846" s="81"/>
      <c r="M9846" s="82" t="str">
        <f>IF(J9846="","",IF(K9846="高",IF(L9846="删除",J9846*'模板使用说明&amp;基础参数'!$E$5*'模板使用说明&amp;基础参数'!$E$12,IF(L9846="修改",J9846*'模板使用说明&amp;基础参数'!$E$5*'模板使用说明&amp;基础参数'!$E$11,J9846*'模板使用说明&amp;基础参数'!$E$5*'模板使用说明&amp;基础参数'!$E$10)),IF(K9846="中",IF(L9846="删除",J9846*'模板使用说明&amp;基础参数'!$E$6*'模板使用说明&amp;基础参数'!$E$12,IF(L9846="修改",J9846*'模板使用说明&amp;基础参数'!$E$6*'模板使用说明&amp;基础参数'!$E$11,J9846*'模板使用说明&amp;基础参数'!$E$6*'模板使用说明&amp;基础参数'!$E$10)),IF(L9846="删除",J9846*'模板使用说明&amp;基础参数'!$E$7*'模板使用说明&amp;基础参数'!$E$12,IF(L9846="修改",J9846*'模板使用说明&amp;基础参数'!$E$7*'模板使用说明&amp;基础参数'!$E$11,J9846*'模板使用说明&amp;基础参数'!$E$7*'模板使用说明&amp;基础参数'!$E$10)))))</f>
        <v/>
      </c>
      <c r="N9846" s="83"/>
    </row>
    <row r="9847" ht="14.4" customHeight="1" spans="1:14">
      <c r="A9847" s="68">
        <f t="shared" si="154"/>
        <v>9842</v>
      </c>
      <c r="B9847" s="69"/>
      <c r="C9847" s="69"/>
      <c r="D9847" s="69"/>
      <c r="E9847" s="69"/>
      <c r="F9847" s="70"/>
      <c r="G9847" s="70"/>
      <c r="H9847" s="70"/>
      <c r="I9847" s="68"/>
      <c r="J9847" s="8" t="str">
        <f>IF(I9847="ILF",IF($C$1="预估功能点",'模板使用说明&amp;基础参数'!$E$15,'模板使用说明&amp;基础参数'!$E$22),IF(I9847="EIF",IF($C$1="预估功能点",'模板使用说明&amp;基础参数'!$E$16,'模板使用说明&amp;基础参数'!$E$23),IF(I9847="EI",IF($C$1="预估功能点",'模板使用说明&amp;基础参数'!$E$17,'模板使用说明&amp;基础参数'!$E$24),IF(I9847="EO",IF($C$1="预估功能点",'模板使用说明&amp;基础参数'!$E$18,'模板使用说明&amp;基础参数'!$E$25),IF(I9847="EQ",IF($C$1="预估功能点",'模板使用说明&amp;基础参数'!$E$19,'模板使用说明&amp;基础参数'!$E$26),"")))))</f>
        <v/>
      </c>
      <c r="K9847" s="81"/>
      <c r="L9847" s="81"/>
      <c r="M9847" s="82" t="str">
        <f>IF(J9847="","",IF(K9847="高",IF(L9847="删除",J9847*'模板使用说明&amp;基础参数'!$E$5*'模板使用说明&amp;基础参数'!$E$12,IF(L9847="修改",J9847*'模板使用说明&amp;基础参数'!$E$5*'模板使用说明&amp;基础参数'!$E$11,J9847*'模板使用说明&amp;基础参数'!$E$5*'模板使用说明&amp;基础参数'!$E$10)),IF(K9847="中",IF(L9847="删除",J9847*'模板使用说明&amp;基础参数'!$E$6*'模板使用说明&amp;基础参数'!$E$12,IF(L9847="修改",J9847*'模板使用说明&amp;基础参数'!$E$6*'模板使用说明&amp;基础参数'!$E$11,J9847*'模板使用说明&amp;基础参数'!$E$6*'模板使用说明&amp;基础参数'!$E$10)),IF(L9847="删除",J9847*'模板使用说明&amp;基础参数'!$E$7*'模板使用说明&amp;基础参数'!$E$12,IF(L9847="修改",J9847*'模板使用说明&amp;基础参数'!$E$7*'模板使用说明&amp;基础参数'!$E$11,J9847*'模板使用说明&amp;基础参数'!$E$7*'模板使用说明&amp;基础参数'!$E$10)))))</f>
        <v/>
      </c>
      <c r="N9847" s="83"/>
    </row>
    <row r="9848" ht="14.4" customHeight="1" spans="1:14">
      <c r="A9848" s="68">
        <f t="shared" si="154"/>
        <v>9843</v>
      </c>
      <c r="B9848" s="69"/>
      <c r="C9848" s="69"/>
      <c r="D9848" s="69"/>
      <c r="E9848" s="69"/>
      <c r="F9848" s="70"/>
      <c r="G9848" s="70"/>
      <c r="H9848" s="70"/>
      <c r="I9848" s="68"/>
      <c r="J9848" s="8" t="str">
        <f>IF(I9848="ILF",IF($C$1="预估功能点",'模板使用说明&amp;基础参数'!$E$15,'模板使用说明&amp;基础参数'!$E$22),IF(I9848="EIF",IF($C$1="预估功能点",'模板使用说明&amp;基础参数'!$E$16,'模板使用说明&amp;基础参数'!$E$23),IF(I9848="EI",IF($C$1="预估功能点",'模板使用说明&amp;基础参数'!$E$17,'模板使用说明&amp;基础参数'!$E$24),IF(I9848="EO",IF($C$1="预估功能点",'模板使用说明&amp;基础参数'!$E$18,'模板使用说明&amp;基础参数'!$E$25),IF(I9848="EQ",IF($C$1="预估功能点",'模板使用说明&amp;基础参数'!$E$19,'模板使用说明&amp;基础参数'!$E$26),"")))))</f>
        <v/>
      </c>
      <c r="K9848" s="81"/>
      <c r="L9848" s="81"/>
      <c r="M9848" s="82" t="str">
        <f>IF(J9848="","",IF(K9848="高",IF(L9848="删除",J9848*'模板使用说明&amp;基础参数'!$E$5*'模板使用说明&amp;基础参数'!$E$12,IF(L9848="修改",J9848*'模板使用说明&amp;基础参数'!$E$5*'模板使用说明&amp;基础参数'!$E$11,J9848*'模板使用说明&amp;基础参数'!$E$5*'模板使用说明&amp;基础参数'!$E$10)),IF(K9848="中",IF(L9848="删除",J9848*'模板使用说明&amp;基础参数'!$E$6*'模板使用说明&amp;基础参数'!$E$12,IF(L9848="修改",J9848*'模板使用说明&amp;基础参数'!$E$6*'模板使用说明&amp;基础参数'!$E$11,J9848*'模板使用说明&amp;基础参数'!$E$6*'模板使用说明&amp;基础参数'!$E$10)),IF(L9848="删除",J9848*'模板使用说明&amp;基础参数'!$E$7*'模板使用说明&amp;基础参数'!$E$12,IF(L9848="修改",J9848*'模板使用说明&amp;基础参数'!$E$7*'模板使用说明&amp;基础参数'!$E$11,J9848*'模板使用说明&amp;基础参数'!$E$7*'模板使用说明&amp;基础参数'!$E$10)))))</f>
        <v/>
      </c>
      <c r="N9848" s="83"/>
    </row>
    <row r="9849" ht="14.4" customHeight="1" spans="1:14">
      <c r="A9849" s="68">
        <f t="shared" si="154"/>
        <v>9844</v>
      </c>
      <c r="B9849" s="69"/>
      <c r="C9849" s="69"/>
      <c r="D9849" s="69"/>
      <c r="E9849" s="69"/>
      <c r="F9849" s="70"/>
      <c r="G9849" s="70"/>
      <c r="H9849" s="70"/>
      <c r="I9849" s="68"/>
      <c r="J9849" s="8" t="str">
        <f>IF(I9849="ILF",IF($C$1="预估功能点",'模板使用说明&amp;基础参数'!$E$15,'模板使用说明&amp;基础参数'!$E$22),IF(I9849="EIF",IF($C$1="预估功能点",'模板使用说明&amp;基础参数'!$E$16,'模板使用说明&amp;基础参数'!$E$23),IF(I9849="EI",IF($C$1="预估功能点",'模板使用说明&amp;基础参数'!$E$17,'模板使用说明&amp;基础参数'!$E$24),IF(I9849="EO",IF($C$1="预估功能点",'模板使用说明&amp;基础参数'!$E$18,'模板使用说明&amp;基础参数'!$E$25),IF(I9849="EQ",IF($C$1="预估功能点",'模板使用说明&amp;基础参数'!$E$19,'模板使用说明&amp;基础参数'!$E$26),"")))))</f>
        <v/>
      </c>
      <c r="K9849" s="81"/>
      <c r="L9849" s="81"/>
      <c r="M9849" s="82" t="str">
        <f>IF(J9849="","",IF(K9849="高",IF(L9849="删除",J9849*'模板使用说明&amp;基础参数'!$E$5*'模板使用说明&amp;基础参数'!$E$12,IF(L9849="修改",J9849*'模板使用说明&amp;基础参数'!$E$5*'模板使用说明&amp;基础参数'!$E$11,J9849*'模板使用说明&amp;基础参数'!$E$5*'模板使用说明&amp;基础参数'!$E$10)),IF(K9849="中",IF(L9849="删除",J9849*'模板使用说明&amp;基础参数'!$E$6*'模板使用说明&amp;基础参数'!$E$12,IF(L9849="修改",J9849*'模板使用说明&amp;基础参数'!$E$6*'模板使用说明&amp;基础参数'!$E$11,J9849*'模板使用说明&amp;基础参数'!$E$6*'模板使用说明&amp;基础参数'!$E$10)),IF(L9849="删除",J9849*'模板使用说明&amp;基础参数'!$E$7*'模板使用说明&amp;基础参数'!$E$12,IF(L9849="修改",J9849*'模板使用说明&amp;基础参数'!$E$7*'模板使用说明&amp;基础参数'!$E$11,J9849*'模板使用说明&amp;基础参数'!$E$7*'模板使用说明&amp;基础参数'!$E$10)))))</f>
        <v/>
      </c>
      <c r="N9849" s="83"/>
    </row>
    <row r="9850" ht="14.4" customHeight="1" spans="1:14">
      <c r="A9850" s="68">
        <f t="shared" si="154"/>
        <v>9845</v>
      </c>
      <c r="B9850" s="69"/>
      <c r="C9850" s="69"/>
      <c r="D9850" s="69"/>
      <c r="E9850" s="69"/>
      <c r="F9850" s="70"/>
      <c r="G9850" s="70"/>
      <c r="H9850" s="70"/>
      <c r="I9850" s="68"/>
      <c r="J9850" s="8" t="str">
        <f>IF(I9850="ILF",IF($C$1="预估功能点",'模板使用说明&amp;基础参数'!$E$15,'模板使用说明&amp;基础参数'!$E$22),IF(I9850="EIF",IF($C$1="预估功能点",'模板使用说明&amp;基础参数'!$E$16,'模板使用说明&amp;基础参数'!$E$23),IF(I9850="EI",IF($C$1="预估功能点",'模板使用说明&amp;基础参数'!$E$17,'模板使用说明&amp;基础参数'!$E$24),IF(I9850="EO",IF($C$1="预估功能点",'模板使用说明&amp;基础参数'!$E$18,'模板使用说明&amp;基础参数'!$E$25),IF(I9850="EQ",IF($C$1="预估功能点",'模板使用说明&amp;基础参数'!$E$19,'模板使用说明&amp;基础参数'!$E$26),"")))))</f>
        <v/>
      </c>
      <c r="K9850" s="81"/>
      <c r="L9850" s="81"/>
      <c r="M9850" s="82" t="str">
        <f>IF(J9850="","",IF(K9850="高",IF(L9850="删除",J9850*'模板使用说明&amp;基础参数'!$E$5*'模板使用说明&amp;基础参数'!$E$12,IF(L9850="修改",J9850*'模板使用说明&amp;基础参数'!$E$5*'模板使用说明&amp;基础参数'!$E$11,J9850*'模板使用说明&amp;基础参数'!$E$5*'模板使用说明&amp;基础参数'!$E$10)),IF(K9850="中",IF(L9850="删除",J9850*'模板使用说明&amp;基础参数'!$E$6*'模板使用说明&amp;基础参数'!$E$12,IF(L9850="修改",J9850*'模板使用说明&amp;基础参数'!$E$6*'模板使用说明&amp;基础参数'!$E$11,J9850*'模板使用说明&amp;基础参数'!$E$6*'模板使用说明&amp;基础参数'!$E$10)),IF(L9850="删除",J9850*'模板使用说明&amp;基础参数'!$E$7*'模板使用说明&amp;基础参数'!$E$12,IF(L9850="修改",J9850*'模板使用说明&amp;基础参数'!$E$7*'模板使用说明&amp;基础参数'!$E$11,J9850*'模板使用说明&amp;基础参数'!$E$7*'模板使用说明&amp;基础参数'!$E$10)))))</f>
        <v/>
      </c>
      <c r="N9850" s="83"/>
    </row>
    <row r="9851" ht="14.4" customHeight="1" spans="1:14">
      <c r="A9851" s="68">
        <f t="shared" si="154"/>
        <v>9846</v>
      </c>
      <c r="B9851" s="69"/>
      <c r="C9851" s="69"/>
      <c r="D9851" s="69"/>
      <c r="E9851" s="69"/>
      <c r="F9851" s="70"/>
      <c r="G9851" s="70"/>
      <c r="H9851" s="70"/>
      <c r="I9851" s="68"/>
      <c r="J9851" s="8" t="str">
        <f>IF(I9851="ILF",IF($C$1="预估功能点",'模板使用说明&amp;基础参数'!$E$15,'模板使用说明&amp;基础参数'!$E$22),IF(I9851="EIF",IF($C$1="预估功能点",'模板使用说明&amp;基础参数'!$E$16,'模板使用说明&amp;基础参数'!$E$23),IF(I9851="EI",IF($C$1="预估功能点",'模板使用说明&amp;基础参数'!$E$17,'模板使用说明&amp;基础参数'!$E$24),IF(I9851="EO",IF($C$1="预估功能点",'模板使用说明&amp;基础参数'!$E$18,'模板使用说明&amp;基础参数'!$E$25),IF(I9851="EQ",IF($C$1="预估功能点",'模板使用说明&amp;基础参数'!$E$19,'模板使用说明&amp;基础参数'!$E$26),"")))))</f>
        <v/>
      </c>
      <c r="K9851" s="81"/>
      <c r="L9851" s="81"/>
      <c r="M9851" s="82" t="str">
        <f>IF(J9851="","",IF(K9851="高",IF(L9851="删除",J9851*'模板使用说明&amp;基础参数'!$E$5*'模板使用说明&amp;基础参数'!$E$12,IF(L9851="修改",J9851*'模板使用说明&amp;基础参数'!$E$5*'模板使用说明&amp;基础参数'!$E$11,J9851*'模板使用说明&amp;基础参数'!$E$5*'模板使用说明&amp;基础参数'!$E$10)),IF(K9851="中",IF(L9851="删除",J9851*'模板使用说明&amp;基础参数'!$E$6*'模板使用说明&amp;基础参数'!$E$12,IF(L9851="修改",J9851*'模板使用说明&amp;基础参数'!$E$6*'模板使用说明&amp;基础参数'!$E$11,J9851*'模板使用说明&amp;基础参数'!$E$6*'模板使用说明&amp;基础参数'!$E$10)),IF(L9851="删除",J9851*'模板使用说明&amp;基础参数'!$E$7*'模板使用说明&amp;基础参数'!$E$12,IF(L9851="修改",J9851*'模板使用说明&amp;基础参数'!$E$7*'模板使用说明&amp;基础参数'!$E$11,J9851*'模板使用说明&amp;基础参数'!$E$7*'模板使用说明&amp;基础参数'!$E$10)))))</f>
        <v/>
      </c>
      <c r="N9851" s="83"/>
    </row>
    <row r="9852" ht="14.4" customHeight="1" spans="1:14">
      <c r="A9852" s="68">
        <f t="shared" si="154"/>
        <v>9847</v>
      </c>
      <c r="B9852" s="69"/>
      <c r="C9852" s="69"/>
      <c r="D9852" s="69"/>
      <c r="E9852" s="69"/>
      <c r="F9852" s="70"/>
      <c r="G9852" s="70"/>
      <c r="H9852" s="70"/>
      <c r="I9852" s="68"/>
      <c r="J9852" s="8" t="str">
        <f>IF(I9852="ILF",IF($C$1="预估功能点",'模板使用说明&amp;基础参数'!$E$15,'模板使用说明&amp;基础参数'!$E$22),IF(I9852="EIF",IF($C$1="预估功能点",'模板使用说明&amp;基础参数'!$E$16,'模板使用说明&amp;基础参数'!$E$23),IF(I9852="EI",IF($C$1="预估功能点",'模板使用说明&amp;基础参数'!$E$17,'模板使用说明&amp;基础参数'!$E$24),IF(I9852="EO",IF($C$1="预估功能点",'模板使用说明&amp;基础参数'!$E$18,'模板使用说明&amp;基础参数'!$E$25),IF(I9852="EQ",IF($C$1="预估功能点",'模板使用说明&amp;基础参数'!$E$19,'模板使用说明&amp;基础参数'!$E$26),"")))))</f>
        <v/>
      </c>
      <c r="K9852" s="81"/>
      <c r="L9852" s="81"/>
      <c r="M9852" s="82" t="str">
        <f>IF(J9852="","",IF(K9852="高",IF(L9852="删除",J9852*'模板使用说明&amp;基础参数'!$E$5*'模板使用说明&amp;基础参数'!$E$12,IF(L9852="修改",J9852*'模板使用说明&amp;基础参数'!$E$5*'模板使用说明&amp;基础参数'!$E$11,J9852*'模板使用说明&amp;基础参数'!$E$5*'模板使用说明&amp;基础参数'!$E$10)),IF(K9852="中",IF(L9852="删除",J9852*'模板使用说明&amp;基础参数'!$E$6*'模板使用说明&amp;基础参数'!$E$12,IF(L9852="修改",J9852*'模板使用说明&amp;基础参数'!$E$6*'模板使用说明&amp;基础参数'!$E$11,J9852*'模板使用说明&amp;基础参数'!$E$6*'模板使用说明&amp;基础参数'!$E$10)),IF(L9852="删除",J9852*'模板使用说明&amp;基础参数'!$E$7*'模板使用说明&amp;基础参数'!$E$12,IF(L9852="修改",J9852*'模板使用说明&amp;基础参数'!$E$7*'模板使用说明&amp;基础参数'!$E$11,J9852*'模板使用说明&amp;基础参数'!$E$7*'模板使用说明&amp;基础参数'!$E$10)))))</f>
        <v/>
      </c>
      <c r="N9852" s="83"/>
    </row>
    <row r="9853" ht="14.4" customHeight="1" spans="1:14">
      <c r="A9853" s="68">
        <f t="shared" si="154"/>
        <v>9848</v>
      </c>
      <c r="B9853" s="69"/>
      <c r="C9853" s="69"/>
      <c r="D9853" s="69"/>
      <c r="E9853" s="69"/>
      <c r="F9853" s="70"/>
      <c r="G9853" s="70"/>
      <c r="H9853" s="70"/>
      <c r="I9853" s="68"/>
      <c r="J9853" s="8" t="str">
        <f>IF(I9853="ILF",IF($C$1="预估功能点",'模板使用说明&amp;基础参数'!$E$15,'模板使用说明&amp;基础参数'!$E$22),IF(I9853="EIF",IF($C$1="预估功能点",'模板使用说明&amp;基础参数'!$E$16,'模板使用说明&amp;基础参数'!$E$23),IF(I9853="EI",IF($C$1="预估功能点",'模板使用说明&amp;基础参数'!$E$17,'模板使用说明&amp;基础参数'!$E$24),IF(I9853="EO",IF($C$1="预估功能点",'模板使用说明&amp;基础参数'!$E$18,'模板使用说明&amp;基础参数'!$E$25),IF(I9853="EQ",IF($C$1="预估功能点",'模板使用说明&amp;基础参数'!$E$19,'模板使用说明&amp;基础参数'!$E$26),"")))))</f>
        <v/>
      </c>
      <c r="K9853" s="81"/>
      <c r="L9853" s="81"/>
      <c r="M9853" s="82" t="str">
        <f>IF(J9853="","",IF(K9853="高",IF(L9853="删除",J9853*'模板使用说明&amp;基础参数'!$E$5*'模板使用说明&amp;基础参数'!$E$12,IF(L9853="修改",J9853*'模板使用说明&amp;基础参数'!$E$5*'模板使用说明&amp;基础参数'!$E$11,J9853*'模板使用说明&amp;基础参数'!$E$5*'模板使用说明&amp;基础参数'!$E$10)),IF(K9853="中",IF(L9853="删除",J9853*'模板使用说明&amp;基础参数'!$E$6*'模板使用说明&amp;基础参数'!$E$12,IF(L9853="修改",J9853*'模板使用说明&amp;基础参数'!$E$6*'模板使用说明&amp;基础参数'!$E$11,J9853*'模板使用说明&amp;基础参数'!$E$6*'模板使用说明&amp;基础参数'!$E$10)),IF(L9853="删除",J9853*'模板使用说明&amp;基础参数'!$E$7*'模板使用说明&amp;基础参数'!$E$12,IF(L9853="修改",J9853*'模板使用说明&amp;基础参数'!$E$7*'模板使用说明&amp;基础参数'!$E$11,J9853*'模板使用说明&amp;基础参数'!$E$7*'模板使用说明&amp;基础参数'!$E$10)))))</f>
        <v/>
      </c>
      <c r="N9853" s="83"/>
    </row>
    <row r="9854" ht="14.4" customHeight="1" spans="1:14">
      <c r="A9854" s="68">
        <f t="shared" si="154"/>
        <v>9849</v>
      </c>
      <c r="B9854" s="69"/>
      <c r="C9854" s="69"/>
      <c r="D9854" s="69"/>
      <c r="E9854" s="69"/>
      <c r="F9854" s="70"/>
      <c r="G9854" s="70"/>
      <c r="H9854" s="70"/>
      <c r="I9854" s="68"/>
      <c r="J9854" s="8" t="str">
        <f>IF(I9854="ILF",IF($C$1="预估功能点",'模板使用说明&amp;基础参数'!$E$15,'模板使用说明&amp;基础参数'!$E$22),IF(I9854="EIF",IF($C$1="预估功能点",'模板使用说明&amp;基础参数'!$E$16,'模板使用说明&amp;基础参数'!$E$23),IF(I9854="EI",IF($C$1="预估功能点",'模板使用说明&amp;基础参数'!$E$17,'模板使用说明&amp;基础参数'!$E$24),IF(I9854="EO",IF($C$1="预估功能点",'模板使用说明&amp;基础参数'!$E$18,'模板使用说明&amp;基础参数'!$E$25),IF(I9854="EQ",IF($C$1="预估功能点",'模板使用说明&amp;基础参数'!$E$19,'模板使用说明&amp;基础参数'!$E$26),"")))))</f>
        <v/>
      </c>
      <c r="K9854" s="81"/>
      <c r="L9854" s="81"/>
      <c r="M9854" s="82" t="str">
        <f>IF(J9854="","",IF(K9854="高",IF(L9854="删除",J9854*'模板使用说明&amp;基础参数'!$E$5*'模板使用说明&amp;基础参数'!$E$12,IF(L9854="修改",J9854*'模板使用说明&amp;基础参数'!$E$5*'模板使用说明&amp;基础参数'!$E$11,J9854*'模板使用说明&amp;基础参数'!$E$5*'模板使用说明&amp;基础参数'!$E$10)),IF(K9854="中",IF(L9854="删除",J9854*'模板使用说明&amp;基础参数'!$E$6*'模板使用说明&amp;基础参数'!$E$12,IF(L9854="修改",J9854*'模板使用说明&amp;基础参数'!$E$6*'模板使用说明&amp;基础参数'!$E$11,J9854*'模板使用说明&amp;基础参数'!$E$6*'模板使用说明&amp;基础参数'!$E$10)),IF(L9854="删除",J9854*'模板使用说明&amp;基础参数'!$E$7*'模板使用说明&amp;基础参数'!$E$12,IF(L9854="修改",J9854*'模板使用说明&amp;基础参数'!$E$7*'模板使用说明&amp;基础参数'!$E$11,J9854*'模板使用说明&amp;基础参数'!$E$7*'模板使用说明&amp;基础参数'!$E$10)))))</f>
        <v/>
      </c>
      <c r="N9854" s="83"/>
    </row>
    <row r="9855" ht="14.4" customHeight="1" spans="1:14">
      <c r="A9855" s="68">
        <f t="shared" si="154"/>
        <v>9850</v>
      </c>
      <c r="B9855" s="69"/>
      <c r="C9855" s="69"/>
      <c r="D9855" s="69"/>
      <c r="E9855" s="69"/>
      <c r="F9855" s="70"/>
      <c r="G9855" s="70"/>
      <c r="H9855" s="70"/>
      <c r="I9855" s="68"/>
      <c r="J9855" s="8" t="str">
        <f>IF(I9855="ILF",IF($C$1="预估功能点",'模板使用说明&amp;基础参数'!$E$15,'模板使用说明&amp;基础参数'!$E$22),IF(I9855="EIF",IF($C$1="预估功能点",'模板使用说明&amp;基础参数'!$E$16,'模板使用说明&amp;基础参数'!$E$23),IF(I9855="EI",IF($C$1="预估功能点",'模板使用说明&amp;基础参数'!$E$17,'模板使用说明&amp;基础参数'!$E$24),IF(I9855="EO",IF($C$1="预估功能点",'模板使用说明&amp;基础参数'!$E$18,'模板使用说明&amp;基础参数'!$E$25),IF(I9855="EQ",IF($C$1="预估功能点",'模板使用说明&amp;基础参数'!$E$19,'模板使用说明&amp;基础参数'!$E$26),"")))))</f>
        <v/>
      </c>
      <c r="K9855" s="81"/>
      <c r="L9855" s="81"/>
      <c r="M9855" s="82" t="str">
        <f>IF(J9855="","",IF(K9855="高",IF(L9855="删除",J9855*'模板使用说明&amp;基础参数'!$E$5*'模板使用说明&amp;基础参数'!$E$12,IF(L9855="修改",J9855*'模板使用说明&amp;基础参数'!$E$5*'模板使用说明&amp;基础参数'!$E$11,J9855*'模板使用说明&amp;基础参数'!$E$5*'模板使用说明&amp;基础参数'!$E$10)),IF(K9855="中",IF(L9855="删除",J9855*'模板使用说明&amp;基础参数'!$E$6*'模板使用说明&amp;基础参数'!$E$12,IF(L9855="修改",J9855*'模板使用说明&amp;基础参数'!$E$6*'模板使用说明&amp;基础参数'!$E$11,J9855*'模板使用说明&amp;基础参数'!$E$6*'模板使用说明&amp;基础参数'!$E$10)),IF(L9855="删除",J9855*'模板使用说明&amp;基础参数'!$E$7*'模板使用说明&amp;基础参数'!$E$12,IF(L9855="修改",J9855*'模板使用说明&amp;基础参数'!$E$7*'模板使用说明&amp;基础参数'!$E$11,J9855*'模板使用说明&amp;基础参数'!$E$7*'模板使用说明&amp;基础参数'!$E$10)))))</f>
        <v/>
      </c>
      <c r="N9855" s="83"/>
    </row>
    <row r="9856" ht="14.4" customHeight="1" spans="1:14">
      <c r="A9856" s="68">
        <f t="shared" si="154"/>
        <v>9851</v>
      </c>
      <c r="B9856" s="69"/>
      <c r="C9856" s="69"/>
      <c r="D9856" s="69"/>
      <c r="E9856" s="69"/>
      <c r="F9856" s="70"/>
      <c r="G9856" s="70"/>
      <c r="H9856" s="69"/>
      <c r="I9856" s="68"/>
      <c r="J9856" s="8" t="str">
        <f>IF(I9856="ILF",IF($C$1="预估功能点",'模板使用说明&amp;基础参数'!$E$15,'模板使用说明&amp;基础参数'!$E$22),IF(I9856="EIF",IF($C$1="预估功能点",'模板使用说明&amp;基础参数'!$E$16,'模板使用说明&amp;基础参数'!$E$23),IF(I9856="EI",IF($C$1="预估功能点",'模板使用说明&amp;基础参数'!$E$17,'模板使用说明&amp;基础参数'!$E$24),IF(I9856="EO",IF($C$1="预估功能点",'模板使用说明&amp;基础参数'!$E$18,'模板使用说明&amp;基础参数'!$E$25),IF(I9856="EQ",IF($C$1="预估功能点",'模板使用说明&amp;基础参数'!$E$19,'模板使用说明&amp;基础参数'!$E$26),"")))))</f>
        <v/>
      </c>
      <c r="K9856" s="81"/>
      <c r="L9856" s="81"/>
      <c r="M9856" s="82" t="str">
        <f>IF(J9856="","",IF(K9856="高",IF(L9856="删除",J9856*'模板使用说明&amp;基础参数'!$E$5*'模板使用说明&amp;基础参数'!$E$12,IF(L9856="修改",J9856*'模板使用说明&amp;基础参数'!$E$5*'模板使用说明&amp;基础参数'!$E$11,J9856*'模板使用说明&amp;基础参数'!$E$5*'模板使用说明&amp;基础参数'!$E$10)),IF(K9856="中",IF(L9856="删除",J9856*'模板使用说明&amp;基础参数'!$E$6*'模板使用说明&amp;基础参数'!$E$12,IF(L9856="修改",J9856*'模板使用说明&amp;基础参数'!$E$6*'模板使用说明&amp;基础参数'!$E$11,J9856*'模板使用说明&amp;基础参数'!$E$6*'模板使用说明&amp;基础参数'!$E$10)),IF(L9856="删除",J9856*'模板使用说明&amp;基础参数'!$E$7*'模板使用说明&amp;基础参数'!$E$12,IF(L9856="修改",J9856*'模板使用说明&amp;基础参数'!$E$7*'模板使用说明&amp;基础参数'!$E$11,J9856*'模板使用说明&amp;基础参数'!$E$7*'模板使用说明&amp;基础参数'!$E$10)))))</f>
        <v/>
      </c>
      <c r="N9856" s="83"/>
    </row>
    <row r="9857" ht="14.4" customHeight="1" spans="1:14">
      <c r="A9857" s="68">
        <f t="shared" si="154"/>
        <v>9852</v>
      </c>
      <c r="B9857" s="69"/>
      <c r="C9857" s="69"/>
      <c r="D9857" s="69"/>
      <c r="E9857" s="69"/>
      <c r="F9857" s="70"/>
      <c r="G9857" s="70"/>
      <c r="H9857" s="69"/>
      <c r="I9857" s="68"/>
      <c r="J9857" s="8" t="str">
        <f>IF(I9857="ILF",IF($C$1="预估功能点",'模板使用说明&amp;基础参数'!$E$15,'模板使用说明&amp;基础参数'!$E$22),IF(I9857="EIF",IF($C$1="预估功能点",'模板使用说明&amp;基础参数'!$E$16,'模板使用说明&amp;基础参数'!$E$23),IF(I9857="EI",IF($C$1="预估功能点",'模板使用说明&amp;基础参数'!$E$17,'模板使用说明&amp;基础参数'!$E$24),IF(I9857="EO",IF($C$1="预估功能点",'模板使用说明&amp;基础参数'!$E$18,'模板使用说明&amp;基础参数'!$E$25),IF(I9857="EQ",IF($C$1="预估功能点",'模板使用说明&amp;基础参数'!$E$19,'模板使用说明&amp;基础参数'!$E$26),"")))))</f>
        <v/>
      </c>
      <c r="K9857" s="81"/>
      <c r="L9857" s="81"/>
      <c r="M9857" s="82" t="str">
        <f>IF(J9857="","",IF(K9857="高",IF(L9857="删除",J9857*'模板使用说明&amp;基础参数'!$E$5*'模板使用说明&amp;基础参数'!$E$12,IF(L9857="修改",J9857*'模板使用说明&amp;基础参数'!$E$5*'模板使用说明&amp;基础参数'!$E$11,J9857*'模板使用说明&amp;基础参数'!$E$5*'模板使用说明&amp;基础参数'!$E$10)),IF(K9857="中",IF(L9857="删除",J9857*'模板使用说明&amp;基础参数'!$E$6*'模板使用说明&amp;基础参数'!$E$12,IF(L9857="修改",J9857*'模板使用说明&amp;基础参数'!$E$6*'模板使用说明&amp;基础参数'!$E$11,J9857*'模板使用说明&amp;基础参数'!$E$6*'模板使用说明&amp;基础参数'!$E$10)),IF(L9857="删除",J9857*'模板使用说明&amp;基础参数'!$E$7*'模板使用说明&amp;基础参数'!$E$12,IF(L9857="修改",J9857*'模板使用说明&amp;基础参数'!$E$7*'模板使用说明&amp;基础参数'!$E$11,J9857*'模板使用说明&amp;基础参数'!$E$7*'模板使用说明&amp;基础参数'!$E$10)))))</f>
        <v/>
      </c>
      <c r="N9857" s="83"/>
    </row>
    <row r="9858" ht="14.4" customHeight="1" spans="1:14">
      <c r="A9858" s="68">
        <f t="shared" si="154"/>
        <v>9853</v>
      </c>
      <c r="B9858" s="69"/>
      <c r="C9858" s="69"/>
      <c r="D9858" s="69"/>
      <c r="E9858" s="69"/>
      <c r="F9858" s="70"/>
      <c r="G9858" s="70"/>
      <c r="H9858" s="69"/>
      <c r="I9858" s="68"/>
      <c r="J9858" s="8" t="str">
        <f>IF(I9858="ILF",IF($C$1="预估功能点",'模板使用说明&amp;基础参数'!$E$15,'模板使用说明&amp;基础参数'!$E$22),IF(I9858="EIF",IF($C$1="预估功能点",'模板使用说明&amp;基础参数'!$E$16,'模板使用说明&amp;基础参数'!$E$23),IF(I9858="EI",IF($C$1="预估功能点",'模板使用说明&amp;基础参数'!$E$17,'模板使用说明&amp;基础参数'!$E$24),IF(I9858="EO",IF($C$1="预估功能点",'模板使用说明&amp;基础参数'!$E$18,'模板使用说明&amp;基础参数'!$E$25),IF(I9858="EQ",IF($C$1="预估功能点",'模板使用说明&amp;基础参数'!$E$19,'模板使用说明&amp;基础参数'!$E$26),"")))))</f>
        <v/>
      </c>
      <c r="K9858" s="81"/>
      <c r="L9858" s="81"/>
      <c r="M9858" s="82" t="str">
        <f>IF(J9858="","",IF(K9858="高",IF(L9858="删除",J9858*'模板使用说明&amp;基础参数'!$E$5*'模板使用说明&amp;基础参数'!$E$12,IF(L9858="修改",J9858*'模板使用说明&amp;基础参数'!$E$5*'模板使用说明&amp;基础参数'!$E$11,J9858*'模板使用说明&amp;基础参数'!$E$5*'模板使用说明&amp;基础参数'!$E$10)),IF(K9858="中",IF(L9858="删除",J9858*'模板使用说明&amp;基础参数'!$E$6*'模板使用说明&amp;基础参数'!$E$12,IF(L9858="修改",J9858*'模板使用说明&amp;基础参数'!$E$6*'模板使用说明&amp;基础参数'!$E$11,J9858*'模板使用说明&amp;基础参数'!$E$6*'模板使用说明&amp;基础参数'!$E$10)),IF(L9858="删除",J9858*'模板使用说明&amp;基础参数'!$E$7*'模板使用说明&amp;基础参数'!$E$12,IF(L9858="修改",J9858*'模板使用说明&amp;基础参数'!$E$7*'模板使用说明&amp;基础参数'!$E$11,J9858*'模板使用说明&amp;基础参数'!$E$7*'模板使用说明&amp;基础参数'!$E$10)))))</f>
        <v/>
      </c>
      <c r="N9858" s="83"/>
    </row>
    <row r="9859" ht="14.4" customHeight="1" spans="1:14">
      <c r="A9859" s="68">
        <f t="shared" si="154"/>
        <v>9854</v>
      </c>
      <c r="B9859" s="69"/>
      <c r="C9859" s="69"/>
      <c r="D9859" s="69"/>
      <c r="E9859" s="69"/>
      <c r="F9859" s="70"/>
      <c r="G9859" s="70"/>
      <c r="H9859" s="69"/>
      <c r="I9859" s="68"/>
      <c r="J9859" s="8" t="str">
        <f>IF(I9859="ILF",IF($C$1="预估功能点",'模板使用说明&amp;基础参数'!$E$15,'模板使用说明&amp;基础参数'!$E$22),IF(I9859="EIF",IF($C$1="预估功能点",'模板使用说明&amp;基础参数'!$E$16,'模板使用说明&amp;基础参数'!$E$23),IF(I9859="EI",IF($C$1="预估功能点",'模板使用说明&amp;基础参数'!$E$17,'模板使用说明&amp;基础参数'!$E$24),IF(I9859="EO",IF($C$1="预估功能点",'模板使用说明&amp;基础参数'!$E$18,'模板使用说明&amp;基础参数'!$E$25),IF(I9859="EQ",IF($C$1="预估功能点",'模板使用说明&amp;基础参数'!$E$19,'模板使用说明&amp;基础参数'!$E$26),"")))))</f>
        <v/>
      </c>
      <c r="K9859" s="81"/>
      <c r="L9859" s="81"/>
      <c r="M9859" s="82" t="str">
        <f>IF(J9859="","",IF(K9859="高",IF(L9859="删除",J9859*'模板使用说明&amp;基础参数'!$E$5*'模板使用说明&amp;基础参数'!$E$12,IF(L9859="修改",J9859*'模板使用说明&amp;基础参数'!$E$5*'模板使用说明&amp;基础参数'!$E$11,J9859*'模板使用说明&amp;基础参数'!$E$5*'模板使用说明&amp;基础参数'!$E$10)),IF(K9859="中",IF(L9859="删除",J9859*'模板使用说明&amp;基础参数'!$E$6*'模板使用说明&amp;基础参数'!$E$12,IF(L9859="修改",J9859*'模板使用说明&amp;基础参数'!$E$6*'模板使用说明&amp;基础参数'!$E$11,J9859*'模板使用说明&amp;基础参数'!$E$6*'模板使用说明&amp;基础参数'!$E$10)),IF(L9859="删除",J9859*'模板使用说明&amp;基础参数'!$E$7*'模板使用说明&amp;基础参数'!$E$12,IF(L9859="修改",J9859*'模板使用说明&amp;基础参数'!$E$7*'模板使用说明&amp;基础参数'!$E$11,J9859*'模板使用说明&amp;基础参数'!$E$7*'模板使用说明&amp;基础参数'!$E$10)))))</f>
        <v/>
      </c>
      <c r="N9859" s="83"/>
    </row>
    <row r="9860" ht="14.4" customHeight="1" spans="1:14">
      <c r="A9860" s="68">
        <f t="shared" ref="A9860:A9923" si="155">ROW()-5</f>
        <v>9855</v>
      </c>
      <c r="B9860" s="69"/>
      <c r="C9860" s="69"/>
      <c r="D9860" s="69"/>
      <c r="E9860" s="69"/>
      <c r="F9860" s="70"/>
      <c r="G9860" s="70"/>
      <c r="H9860" s="69"/>
      <c r="I9860" s="68"/>
      <c r="J9860" s="8" t="str">
        <f>IF(I9860="ILF",IF($C$1="预估功能点",'模板使用说明&amp;基础参数'!$E$15,'模板使用说明&amp;基础参数'!$E$22),IF(I9860="EIF",IF($C$1="预估功能点",'模板使用说明&amp;基础参数'!$E$16,'模板使用说明&amp;基础参数'!$E$23),IF(I9860="EI",IF($C$1="预估功能点",'模板使用说明&amp;基础参数'!$E$17,'模板使用说明&amp;基础参数'!$E$24),IF(I9860="EO",IF($C$1="预估功能点",'模板使用说明&amp;基础参数'!$E$18,'模板使用说明&amp;基础参数'!$E$25),IF(I9860="EQ",IF($C$1="预估功能点",'模板使用说明&amp;基础参数'!$E$19,'模板使用说明&amp;基础参数'!$E$26),"")))))</f>
        <v/>
      </c>
      <c r="K9860" s="81"/>
      <c r="L9860" s="81"/>
      <c r="M9860" s="82" t="str">
        <f>IF(J9860="","",IF(K9860="高",IF(L9860="删除",J9860*'模板使用说明&amp;基础参数'!$E$5*'模板使用说明&amp;基础参数'!$E$12,IF(L9860="修改",J9860*'模板使用说明&amp;基础参数'!$E$5*'模板使用说明&amp;基础参数'!$E$11,J9860*'模板使用说明&amp;基础参数'!$E$5*'模板使用说明&amp;基础参数'!$E$10)),IF(K9860="中",IF(L9860="删除",J9860*'模板使用说明&amp;基础参数'!$E$6*'模板使用说明&amp;基础参数'!$E$12,IF(L9860="修改",J9860*'模板使用说明&amp;基础参数'!$E$6*'模板使用说明&amp;基础参数'!$E$11,J9860*'模板使用说明&amp;基础参数'!$E$6*'模板使用说明&amp;基础参数'!$E$10)),IF(L9860="删除",J9860*'模板使用说明&amp;基础参数'!$E$7*'模板使用说明&amp;基础参数'!$E$12,IF(L9860="修改",J9860*'模板使用说明&amp;基础参数'!$E$7*'模板使用说明&amp;基础参数'!$E$11,J9860*'模板使用说明&amp;基础参数'!$E$7*'模板使用说明&amp;基础参数'!$E$10)))))</f>
        <v/>
      </c>
      <c r="N9860" s="83"/>
    </row>
    <row r="9861" ht="14.4" customHeight="1" spans="1:14">
      <c r="A9861" s="68">
        <f t="shared" si="155"/>
        <v>9856</v>
      </c>
      <c r="B9861" s="69"/>
      <c r="C9861" s="69"/>
      <c r="D9861" s="69"/>
      <c r="E9861" s="69"/>
      <c r="F9861" s="70"/>
      <c r="G9861" s="70"/>
      <c r="H9861" s="69"/>
      <c r="I9861" s="68"/>
      <c r="J9861" s="8" t="str">
        <f>IF(I9861="ILF",IF($C$1="预估功能点",'模板使用说明&amp;基础参数'!$E$15,'模板使用说明&amp;基础参数'!$E$22),IF(I9861="EIF",IF($C$1="预估功能点",'模板使用说明&amp;基础参数'!$E$16,'模板使用说明&amp;基础参数'!$E$23),IF(I9861="EI",IF($C$1="预估功能点",'模板使用说明&amp;基础参数'!$E$17,'模板使用说明&amp;基础参数'!$E$24),IF(I9861="EO",IF($C$1="预估功能点",'模板使用说明&amp;基础参数'!$E$18,'模板使用说明&amp;基础参数'!$E$25),IF(I9861="EQ",IF($C$1="预估功能点",'模板使用说明&amp;基础参数'!$E$19,'模板使用说明&amp;基础参数'!$E$26),"")))))</f>
        <v/>
      </c>
      <c r="K9861" s="81"/>
      <c r="L9861" s="81"/>
      <c r="M9861" s="82" t="str">
        <f>IF(J9861="","",IF(K9861="高",IF(L9861="删除",J9861*'模板使用说明&amp;基础参数'!$E$5*'模板使用说明&amp;基础参数'!$E$12,IF(L9861="修改",J9861*'模板使用说明&amp;基础参数'!$E$5*'模板使用说明&amp;基础参数'!$E$11,J9861*'模板使用说明&amp;基础参数'!$E$5*'模板使用说明&amp;基础参数'!$E$10)),IF(K9861="中",IF(L9861="删除",J9861*'模板使用说明&amp;基础参数'!$E$6*'模板使用说明&amp;基础参数'!$E$12,IF(L9861="修改",J9861*'模板使用说明&amp;基础参数'!$E$6*'模板使用说明&amp;基础参数'!$E$11,J9861*'模板使用说明&amp;基础参数'!$E$6*'模板使用说明&amp;基础参数'!$E$10)),IF(L9861="删除",J9861*'模板使用说明&amp;基础参数'!$E$7*'模板使用说明&amp;基础参数'!$E$12,IF(L9861="修改",J9861*'模板使用说明&amp;基础参数'!$E$7*'模板使用说明&amp;基础参数'!$E$11,J9861*'模板使用说明&amp;基础参数'!$E$7*'模板使用说明&amp;基础参数'!$E$10)))))</f>
        <v/>
      </c>
      <c r="N9861" s="83"/>
    </row>
    <row r="9862" ht="14.4" customHeight="1" spans="1:14">
      <c r="A9862" s="68">
        <f t="shared" si="155"/>
        <v>9857</v>
      </c>
      <c r="B9862" s="69"/>
      <c r="C9862" s="69"/>
      <c r="D9862" s="69"/>
      <c r="E9862" s="69"/>
      <c r="F9862" s="70"/>
      <c r="G9862" s="70"/>
      <c r="H9862" s="69"/>
      <c r="I9862" s="68"/>
      <c r="J9862" s="8" t="str">
        <f>IF(I9862="ILF",IF($C$1="预估功能点",'模板使用说明&amp;基础参数'!$E$15,'模板使用说明&amp;基础参数'!$E$22),IF(I9862="EIF",IF($C$1="预估功能点",'模板使用说明&amp;基础参数'!$E$16,'模板使用说明&amp;基础参数'!$E$23),IF(I9862="EI",IF($C$1="预估功能点",'模板使用说明&amp;基础参数'!$E$17,'模板使用说明&amp;基础参数'!$E$24),IF(I9862="EO",IF($C$1="预估功能点",'模板使用说明&amp;基础参数'!$E$18,'模板使用说明&amp;基础参数'!$E$25),IF(I9862="EQ",IF($C$1="预估功能点",'模板使用说明&amp;基础参数'!$E$19,'模板使用说明&amp;基础参数'!$E$26),"")))))</f>
        <v/>
      </c>
      <c r="K9862" s="81"/>
      <c r="L9862" s="81"/>
      <c r="M9862" s="82" t="str">
        <f>IF(J9862="","",IF(K9862="高",IF(L9862="删除",J9862*'模板使用说明&amp;基础参数'!$E$5*'模板使用说明&amp;基础参数'!$E$12,IF(L9862="修改",J9862*'模板使用说明&amp;基础参数'!$E$5*'模板使用说明&amp;基础参数'!$E$11,J9862*'模板使用说明&amp;基础参数'!$E$5*'模板使用说明&amp;基础参数'!$E$10)),IF(K9862="中",IF(L9862="删除",J9862*'模板使用说明&amp;基础参数'!$E$6*'模板使用说明&amp;基础参数'!$E$12,IF(L9862="修改",J9862*'模板使用说明&amp;基础参数'!$E$6*'模板使用说明&amp;基础参数'!$E$11,J9862*'模板使用说明&amp;基础参数'!$E$6*'模板使用说明&amp;基础参数'!$E$10)),IF(L9862="删除",J9862*'模板使用说明&amp;基础参数'!$E$7*'模板使用说明&amp;基础参数'!$E$12,IF(L9862="修改",J9862*'模板使用说明&amp;基础参数'!$E$7*'模板使用说明&amp;基础参数'!$E$11,J9862*'模板使用说明&amp;基础参数'!$E$7*'模板使用说明&amp;基础参数'!$E$10)))))</f>
        <v/>
      </c>
      <c r="N9862" s="83"/>
    </row>
    <row r="9863" ht="14.4" customHeight="1" spans="1:14">
      <c r="A9863" s="68">
        <f t="shared" si="155"/>
        <v>9858</v>
      </c>
      <c r="B9863" s="69"/>
      <c r="C9863" s="69"/>
      <c r="D9863" s="69"/>
      <c r="E9863" s="69"/>
      <c r="F9863" s="70"/>
      <c r="G9863" s="70"/>
      <c r="H9863" s="69"/>
      <c r="I9863" s="68"/>
      <c r="J9863" s="8" t="str">
        <f>IF(I9863="ILF",IF($C$1="预估功能点",'模板使用说明&amp;基础参数'!$E$15,'模板使用说明&amp;基础参数'!$E$22),IF(I9863="EIF",IF($C$1="预估功能点",'模板使用说明&amp;基础参数'!$E$16,'模板使用说明&amp;基础参数'!$E$23),IF(I9863="EI",IF($C$1="预估功能点",'模板使用说明&amp;基础参数'!$E$17,'模板使用说明&amp;基础参数'!$E$24),IF(I9863="EO",IF($C$1="预估功能点",'模板使用说明&amp;基础参数'!$E$18,'模板使用说明&amp;基础参数'!$E$25),IF(I9863="EQ",IF($C$1="预估功能点",'模板使用说明&amp;基础参数'!$E$19,'模板使用说明&amp;基础参数'!$E$26),"")))))</f>
        <v/>
      </c>
      <c r="K9863" s="81"/>
      <c r="L9863" s="81"/>
      <c r="M9863" s="82" t="str">
        <f>IF(J9863="","",IF(K9863="高",IF(L9863="删除",J9863*'模板使用说明&amp;基础参数'!$E$5*'模板使用说明&amp;基础参数'!$E$12,IF(L9863="修改",J9863*'模板使用说明&amp;基础参数'!$E$5*'模板使用说明&amp;基础参数'!$E$11,J9863*'模板使用说明&amp;基础参数'!$E$5*'模板使用说明&amp;基础参数'!$E$10)),IF(K9863="中",IF(L9863="删除",J9863*'模板使用说明&amp;基础参数'!$E$6*'模板使用说明&amp;基础参数'!$E$12,IF(L9863="修改",J9863*'模板使用说明&amp;基础参数'!$E$6*'模板使用说明&amp;基础参数'!$E$11,J9863*'模板使用说明&amp;基础参数'!$E$6*'模板使用说明&amp;基础参数'!$E$10)),IF(L9863="删除",J9863*'模板使用说明&amp;基础参数'!$E$7*'模板使用说明&amp;基础参数'!$E$12,IF(L9863="修改",J9863*'模板使用说明&amp;基础参数'!$E$7*'模板使用说明&amp;基础参数'!$E$11,J9863*'模板使用说明&amp;基础参数'!$E$7*'模板使用说明&amp;基础参数'!$E$10)))))</f>
        <v/>
      </c>
      <c r="N9863" s="83"/>
    </row>
    <row r="9864" ht="14.4" customHeight="1" spans="1:14">
      <c r="A9864" s="68">
        <f t="shared" si="155"/>
        <v>9859</v>
      </c>
      <c r="B9864" s="69"/>
      <c r="C9864" s="69"/>
      <c r="D9864" s="69"/>
      <c r="E9864" s="69"/>
      <c r="F9864" s="70"/>
      <c r="G9864" s="70"/>
      <c r="H9864" s="69"/>
      <c r="I9864" s="68"/>
      <c r="J9864" s="8" t="str">
        <f>IF(I9864="ILF",IF($C$1="预估功能点",'模板使用说明&amp;基础参数'!$E$15,'模板使用说明&amp;基础参数'!$E$22),IF(I9864="EIF",IF($C$1="预估功能点",'模板使用说明&amp;基础参数'!$E$16,'模板使用说明&amp;基础参数'!$E$23),IF(I9864="EI",IF($C$1="预估功能点",'模板使用说明&amp;基础参数'!$E$17,'模板使用说明&amp;基础参数'!$E$24),IF(I9864="EO",IF($C$1="预估功能点",'模板使用说明&amp;基础参数'!$E$18,'模板使用说明&amp;基础参数'!$E$25),IF(I9864="EQ",IF($C$1="预估功能点",'模板使用说明&amp;基础参数'!$E$19,'模板使用说明&amp;基础参数'!$E$26),"")))))</f>
        <v/>
      </c>
      <c r="K9864" s="81"/>
      <c r="L9864" s="81"/>
      <c r="M9864" s="82" t="str">
        <f>IF(J9864="","",IF(K9864="高",IF(L9864="删除",J9864*'模板使用说明&amp;基础参数'!$E$5*'模板使用说明&amp;基础参数'!$E$12,IF(L9864="修改",J9864*'模板使用说明&amp;基础参数'!$E$5*'模板使用说明&amp;基础参数'!$E$11,J9864*'模板使用说明&amp;基础参数'!$E$5*'模板使用说明&amp;基础参数'!$E$10)),IF(K9864="中",IF(L9864="删除",J9864*'模板使用说明&amp;基础参数'!$E$6*'模板使用说明&amp;基础参数'!$E$12,IF(L9864="修改",J9864*'模板使用说明&amp;基础参数'!$E$6*'模板使用说明&amp;基础参数'!$E$11,J9864*'模板使用说明&amp;基础参数'!$E$6*'模板使用说明&amp;基础参数'!$E$10)),IF(L9864="删除",J9864*'模板使用说明&amp;基础参数'!$E$7*'模板使用说明&amp;基础参数'!$E$12,IF(L9864="修改",J9864*'模板使用说明&amp;基础参数'!$E$7*'模板使用说明&amp;基础参数'!$E$11,J9864*'模板使用说明&amp;基础参数'!$E$7*'模板使用说明&amp;基础参数'!$E$10)))))</f>
        <v/>
      </c>
      <c r="N9864" s="83"/>
    </row>
    <row r="9865" ht="14.4" customHeight="1" spans="1:14">
      <c r="A9865" s="68">
        <f t="shared" si="155"/>
        <v>9860</v>
      </c>
      <c r="B9865" s="69"/>
      <c r="C9865" s="69"/>
      <c r="D9865" s="69"/>
      <c r="E9865" s="69"/>
      <c r="F9865" s="70"/>
      <c r="G9865" s="70"/>
      <c r="H9865" s="69"/>
      <c r="I9865" s="68"/>
      <c r="J9865" s="8" t="str">
        <f>IF(I9865="ILF",IF($C$1="预估功能点",'模板使用说明&amp;基础参数'!$E$15,'模板使用说明&amp;基础参数'!$E$22),IF(I9865="EIF",IF($C$1="预估功能点",'模板使用说明&amp;基础参数'!$E$16,'模板使用说明&amp;基础参数'!$E$23),IF(I9865="EI",IF($C$1="预估功能点",'模板使用说明&amp;基础参数'!$E$17,'模板使用说明&amp;基础参数'!$E$24),IF(I9865="EO",IF($C$1="预估功能点",'模板使用说明&amp;基础参数'!$E$18,'模板使用说明&amp;基础参数'!$E$25),IF(I9865="EQ",IF($C$1="预估功能点",'模板使用说明&amp;基础参数'!$E$19,'模板使用说明&amp;基础参数'!$E$26),"")))))</f>
        <v/>
      </c>
      <c r="K9865" s="81"/>
      <c r="L9865" s="81"/>
      <c r="M9865" s="82" t="str">
        <f>IF(J9865="","",IF(K9865="高",IF(L9865="删除",J9865*'模板使用说明&amp;基础参数'!$E$5*'模板使用说明&amp;基础参数'!$E$12,IF(L9865="修改",J9865*'模板使用说明&amp;基础参数'!$E$5*'模板使用说明&amp;基础参数'!$E$11,J9865*'模板使用说明&amp;基础参数'!$E$5*'模板使用说明&amp;基础参数'!$E$10)),IF(K9865="中",IF(L9865="删除",J9865*'模板使用说明&amp;基础参数'!$E$6*'模板使用说明&amp;基础参数'!$E$12,IF(L9865="修改",J9865*'模板使用说明&amp;基础参数'!$E$6*'模板使用说明&amp;基础参数'!$E$11,J9865*'模板使用说明&amp;基础参数'!$E$6*'模板使用说明&amp;基础参数'!$E$10)),IF(L9865="删除",J9865*'模板使用说明&amp;基础参数'!$E$7*'模板使用说明&amp;基础参数'!$E$12,IF(L9865="修改",J9865*'模板使用说明&amp;基础参数'!$E$7*'模板使用说明&amp;基础参数'!$E$11,J9865*'模板使用说明&amp;基础参数'!$E$7*'模板使用说明&amp;基础参数'!$E$10)))))</f>
        <v/>
      </c>
      <c r="N9865" s="83"/>
    </row>
    <row r="9866" ht="14.4" customHeight="1" spans="1:14">
      <c r="A9866" s="68">
        <f t="shared" si="155"/>
        <v>9861</v>
      </c>
      <c r="B9866" s="69"/>
      <c r="C9866" s="69"/>
      <c r="D9866" s="69"/>
      <c r="E9866" s="69"/>
      <c r="F9866" s="70"/>
      <c r="G9866" s="70"/>
      <c r="H9866" s="69"/>
      <c r="I9866" s="68"/>
      <c r="J9866" s="8" t="str">
        <f>IF(I9866="ILF",IF($C$1="预估功能点",'模板使用说明&amp;基础参数'!$E$15,'模板使用说明&amp;基础参数'!$E$22),IF(I9866="EIF",IF($C$1="预估功能点",'模板使用说明&amp;基础参数'!$E$16,'模板使用说明&amp;基础参数'!$E$23),IF(I9866="EI",IF($C$1="预估功能点",'模板使用说明&amp;基础参数'!$E$17,'模板使用说明&amp;基础参数'!$E$24),IF(I9866="EO",IF($C$1="预估功能点",'模板使用说明&amp;基础参数'!$E$18,'模板使用说明&amp;基础参数'!$E$25),IF(I9866="EQ",IF($C$1="预估功能点",'模板使用说明&amp;基础参数'!$E$19,'模板使用说明&amp;基础参数'!$E$26),"")))))</f>
        <v/>
      </c>
      <c r="K9866" s="81"/>
      <c r="L9866" s="81"/>
      <c r="M9866" s="82" t="str">
        <f>IF(J9866="","",IF(K9866="高",IF(L9866="删除",J9866*'模板使用说明&amp;基础参数'!$E$5*'模板使用说明&amp;基础参数'!$E$12,IF(L9866="修改",J9866*'模板使用说明&amp;基础参数'!$E$5*'模板使用说明&amp;基础参数'!$E$11,J9866*'模板使用说明&amp;基础参数'!$E$5*'模板使用说明&amp;基础参数'!$E$10)),IF(K9866="中",IF(L9866="删除",J9866*'模板使用说明&amp;基础参数'!$E$6*'模板使用说明&amp;基础参数'!$E$12,IF(L9866="修改",J9866*'模板使用说明&amp;基础参数'!$E$6*'模板使用说明&amp;基础参数'!$E$11,J9866*'模板使用说明&amp;基础参数'!$E$6*'模板使用说明&amp;基础参数'!$E$10)),IF(L9866="删除",J9866*'模板使用说明&amp;基础参数'!$E$7*'模板使用说明&amp;基础参数'!$E$12,IF(L9866="修改",J9866*'模板使用说明&amp;基础参数'!$E$7*'模板使用说明&amp;基础参数'!$E$11,J9866*'模板使用说明&amp;基础参数'!$E$7*'模板使用说明&amp;基础参数'!$E$10)))))</f>
        <v/>
      </c>
      <c r="N9866" s="83"/>
    </row>
    <row r="9867" ht="14.4" customHeight="1" spans="1:14">
      <c r="A9867" s="68">
        <f t="shared" si="155"/>
        <v>9862</v>
      </c>
      <c r="B9867" s="69"/>
      <c r="C9867" s="69"/>
      <c r="D9867" s="69"/>
      <c r="E9867" s="69"/>
      <c r="F9867" s="70"/>
      <c r="G9867" s="70"/>
      <c r="H9867" s="69"/>
      <c r="I9867" s="68"/>
      <c r="J9867" s="8" t="str">
        <f>IF(I9867="ILF",IF($C$1="预估功能点",'模板使用说明&amp;基础参数'!$E$15,'模板使用说明&amp;基础参数'!$E$22),IF(I9867="EIF",IF($C$1="预估功能点",'模板使用说明&amp;基础参数'!$E$16,'模板使用说明&amp;基础参数'!$E$23),IF(I9867="EI",IF($C$1="预估功能点",'模板使用说明&amp;基础参数'!$E$17,'模板使用说明&amp;基础参数'!$E$24),IF(I9867="EO",IF($C$1="预估功能点",'模板使用说明&amp;基础参数'!$E$18,'模板使用说明&amp;基础参数'!$E$25),IF(I9867="EQ",IF($C$1="预估功能点",'模板使用说明&amp;基础参数'!$E$19,'模板使用说明&amp;基础参数'!$E$26),"")))))</f>
        <v/>
      </c>
      <c r="K9867" s="81"/>
      <c r="L9867" s="81"/>
      <c r="M9867" s="82" t="str">
        <f>IF(J9867="","",IF(K9867="高",IF(L9867="删除",J9867*'模板使用说明&amp;基础参数'!$E$5*'模板使用说明&amp;基础参数'!$E$12,IF(L9867="修改",J9867*'模板使用说明&amp;基础参数'!$E$5*'模板使用说明&amp;基础参数'!$E$11,J9867*'模板使用说明&amp;基础参数'!$E$5*'模板使用说明&amp;基础参数'!$E$10)),IF(K9867="中",IF(L9867="删除",J9867*'模板使用说明&amp;基础参数'!$E$6*'模板使用说明&amp;基础参数'!$E$12,IF(L9867="修改",J9867*'模板使用说明&amp;基础参数'!$E$6*'模板使用说明&amp;基础参数'!$E$11,J9867*'模板使用说明&amp;基础参数'!$E$6*'模板使用说明&amp;基础参数'!$E$10)),IF(L9867="删除",J9867*'模板使用说明&amp;基础参数'!$E$7*'模板使用说明&amp;基础参数'!$E$12,IF(L9867="修改",J9867*'模板使用说明&amp;基础参数'!$E$7*'模板使用说明&amp;基础参数'!$E$11,J9867*'模板使用说明&amp;基础参数'!$E$7*'模板使用说明&amp;基础参数'!$E$10)))))</f>
        <v/>
      </c>
      <c r="N9867" s="83"/>
    </row>
    <row r="9868" ht="14.4" customHeight="1" spans="1:14">
      <c r="A9868" s="68">
        <f t="shared" si="155"/>
        <v>9863</v>
      </c>
      <c r="B9868" s="69"/>
      <c r="C9868" s="69"/>
      <c r="D9868" s="69"/>
      <c r="E9868" s="69"/>
      <c r="F9868" s="70"/>
      <c r="G9868" s="70"/>
      <c r="H9868" s="69"/>
      <c r="I9868" s="68"/>
      <c r="J9868" s="8" t="str">
        <f>IF(I9868="ILF",IF($C$1="预估功能点",'模板使用说明&amp;基础参数'!$E$15,'模板使用说明&amp;基础参数'!$E$22),IF(I9868="EIF",IF($C$1="预估功能点",'模板使用说明&amp;基础参数'!$E$16,'模板使用说明&amp;基础参数'!$E$23),IF(I9868="EI",IF($C$1="预估功能点",'模板使用说明&amp;基础参数'!$E$17,'模板使用说明&amp;基础参数'!$E$24),IF(I9868="EO",IF($C$1="预估功能点",'模板使用说明&amp;基础参数'!$E$18,'模板使用说明&amp;基础参数'!$E$25),IF(I9868="EQ",IF($C$1="预估功能点",'模板使用说明&amp;基础参数'!$E$19,'模板使用说明&amp;基础参数'!$E$26),"")))))</f>
        <v/>
      </c>
      <c r="K9868" s="81"/>
      <c r="L9868" s="81"/>
      <c r="M9868" s="82" t="str">
        <f>IF(J9868="","",IF(K9868="高",IF(L9868="删除",J9868*'模板使用说明&amp;基础参数'!$E$5*'模板使用说明&amp;基础参数'!$E$12,IF(L9868="修改",J9868*'模板使用说明&amp;基础参数'!$E$5*'模板使用说明&amp;基础参数'!$E$11,J9868*'模板使用说明&amp;基础参数'!$E$5*'模板使用说明&amp;基础参数'!$E$10)),IF(K9868="中",IF(L9868="删除",J9868*'模板使用说明&amp;基础参数'!$E$6*'模板使用说明&amp;基础参数'!$E$12,IF(L9868="修改",J9868*'模板使用说明&amp;基础参数'!$E$6*'模板使用说明&amp;基础参数'!$E$11,J9868*'模板使用说明&amp;基础参数'!$E$6*'模板使用说明&amp;基础参数'!$E$10)),IF(L9868="删除",J9868*'模板使用说明&amp;基础参数'!$E$7*'模板使用说明&amp;基础参数'!$E$12,IF(L9868="修改",J9868*'模板使用说明&amp;基础参数'!$E$7*'模板使用说明&amp;基础参数'!$E$11,J9868*'模板使用说明&amp;基础参数'!$E$7*'模板使用说明&amp;基础参数'!$E$10)))))</f>
        <v/>
      </c>
      <c r="N9868" s="83"/>
    </row>
    <row r="9869" ht="14.4" customHeight="1" spans="1:14">
      <c r="A9869" s="68">
        <f t="shared" si="155"/>
        <v>9864</v>
      </c>
      <c r="B9869" s="69"/>
      <c r="C9869" s="69"/>
      <c r="D9869" s="69"/>
      <c r="E9869" s="69"/>
      <c r="F9869" s="70"/>
      <c r="G9869" s="70"/>
      <c r="H9869" s="69"/>
      <c r="I9869" s="68"/>
      <c r="J9869" s="8" t="str">
        <f>IF(I9869="ILF",IF($C$1="预估功能点",'模板使用说明&amp;基础参数'!$E$15,'模板使用说明&amp;基础参数'!$E$22),IF(I9869="EIF",IF($C$1="预估功能点",'模板使用说明&amp;基础参数'!$E$16,'模板使用说明&amp;基础参数'!$E$23),IF(I9869="EI",IF($C$1="预估功能点",'模板使用说明&amp;基础参数'!$E$17,'模板使用说明&amp;基础参数'!$E$24),IF(I9869="EO",IF($C$1="预估功能点",'模板使用说明&amp;基础参数'!$E$18,'模板使用说明&amp;基础参数'!$E$25),IF(I9869="EQ",IF($C$1="预估功能点",'模板使用说明&amp;基础参数'!$E$19,'模板使用说明&amp;基础参数'!$E$26),"")))))</f>
        <v/>
      </c>
      <c r="K9869" s="81"/>
      <c r="L9869" s="81"/>
      <c r="M9869" s="82" t="str">
        <f>IF(J9869="","",IF(K9869="高",IF(L9869="删除",J9869*'模板使用说明&amp;基础参数'!$E$5*'模板使用说明&amp;基础参数'!$E$12,IF(L9869="修改",J9869*'模板使用说明&amp;基础参数'!$E$5*'模板使用说明&amp;基础参数'!$E$11,J9869*'模板使用说明&amp;基础参数'!$E$5*'模板使用说明&amp;基础参数'!$E$10)),IF(K9869="中",IF(L9869="删除",J9869*'模板使用说明&amp;基础参数'!$E$6*'模板使用说明&amp;基础参数'!$E$12,IF(L9869="修改",J9869*'模板使用说明&amp;基础参数'!$E$6*'模板使用说明&amp;基础参数'!$E$11,J9869*'模板使用说明&amp;基础参数'!$E$6*'模板使用说明&amp;基础参数'!$E$10)),IF(L9869="删除",J9869*'模板使用说明&amp;基础参数'!$E$7*'模板使用说明&amp;基础参数'!$E$12,IF(L9869="修改",J9869*'模板使用说明&amp;基础参数'!$E$7*'模板使用说明&amp;基础参数'!$E$11,J9869*'模板使用说明&amp;基础参数'!$E$7*'模板使用说明&amp;基础参数'!$E$10)))))</f>
        <v/>
      </c>
      <c r="N9869" s="83"/>
    </row>
    <row r="9870" ht="14.4" customHeight="1" spans="1:14">
      <c r="A9870" s="68">
        <f t="shared" si="155"/>
        <v>9865</v>
      </c>
      <c r="B9870" s="69"/>
      <c r="C9870" s="69"/>
      <c r="D9870" s="69"/>
      <c r="E9870" s="69"/>
      <c r="F9870" s="69"/>
      <c r="G9870" s="69"/>
      <c r="H9870" s="70"/>
      <c r="I9870" s="68"/>
      <c r="J9870" s="8" t="str">
        <f>IF(I9870="ILF",IF($C$1="预估功能点",'模板使用说明&amp;基础参数'!$E$15,'模板使用说明&amp;基础参数'!$E$22),IF(I9870="EIF",IF($C$1="预估功能点",'模板使用说明&amp;基础参数'!$E$16,'模板使用说明&amp;基础参数'!$E$23),IF(I9870="EI",IF($C$1="预估功能点",'模板使用说明&amp;基础参数'!$E$17,'模板使用说明&amp;基础参数'!$E$24),IF(I9870="EO",IF($C$1="预估功能点",'模板使用说明&amp;基础参数'!$E$18,'模板使用说明&amp;基础参数'!$E$25),IF(I9870="EQ",IF($C$1="预估功能点",'模板使用说明&amp;基础参数'!$E$19,'模板使用说明&amp;基础参数'!$E$26),"")))))</f>
        <v/>
      </c>
      <c r="K9870" s="81"/>
      <c r="L9870" s="81"/>
      <c r="M9870" s="82" t="str">
        <f>IF(J9870="","",IF(K9870="高",IF(L9870="删除",J9870*'模板使用说明&amp;基础参数'!$E$5*'模板使用说明&amp;基础参数'!$E$12,IF(L9870="修改",J9870*'模板使用说明&amp;基础参数'!$E$5*'模板使用说明&amp;基础参数'!$E$11,J9870*'模板使用说明&amp;基础参数'!$E$5*'模板使用说明&amp;基础参数'!$E$10)),IF(K9870="中",IF(L9870="删除",J9870*'模板使用说明&amp;基础参数'!$E$6*'模板使用说明&amp;基础参数'!$E$12,IF(L9870="修改",J9870*'模板使用说明&amp;基础参数'!$E$6*'模板使用说明&amp;基础参数'!$E$11,J9870*'模板使用说明&amp;基础参数'!$E$6*'模板使用说明&amp;基础参数'!$E$10)),IF(L9870="删除",J9870*'模板使用说明&amp;基础参数'!$E$7*'模板使用说明&amp;基础参数'!$E$12,IF(L9870="修改",J9870*'模板使用说明&amp;基础参数'!$E$7*'模板使用说明&amp;基础参数'!$E$11,J9870*'模板使用说明&amp;基础参数'!$E$7*'模板使用说明&amp;基础参数'!$E$10)))))</f>
        <v/>
      </c>
      <c r="N9870" s="83"/>
    </row>
    <row r="9871" ht="14.4" customHeight="1" spans="1:14">
      <c r="A9871" s="68">
        <f t="shared" si="155"/>
        <v>9866</v>
      </c>
      <c r="B9871" s="69"/>
      <c r="C9871" s="69"/>
      <c r="D9871" s="69"/>
      <c r="E9871" s="69"/>
      <c r="F9871" s="69"/>
      <c r="G9871" s="69"/>
      <c r="H9871" s="70"/>
      <c r="I9871" s="68"/>
      <c r="J9871" s="8" t="str">
        <f>IF(I9871="ILF",IF($C$1="预估功能点",'模板使用说明&amp;基础参数'!$E$15,'模板使用说明&amp;基础参数'!$E$22),IF(I9871="EIF",IF($C$1="预估功能点",'模板使用说明&amp;基础参数'!$E$16,'模板使用说明&amp;基础参数'!$E$23),IF(I9871="EI",IF($C$1="预估功能点",'模板使用说明&amp;基础参数'!$E$17,'模板使用说明&amp;基础参数'!$E$24),IF(I9871="EO",IF($C$1="预估功能点",'模板使用说明&amp;基础参数'!$E$18,'模板使用说明&amp;基础参数'!$E$25),IF(I9871="EQ",IF($C$1="预估功能点",'模板使用说明&amp;基础参数'!$E$19,'模板使用说明&amp;基础参数'!$E$26),"")))))</f>
        <v/>
      </c>
      <c r="K9871" s="81"/>
      <c r="L9871" s="81"/>
      <c r="M9871" s="82" t="str">
        <f>IF(J9871="","",IF(K9871="高",IF(L9871="删除",J9871*'模板使用说明&amp;基础参数'!$E$5*'模板使用说明&amp;基础参数'!$E$12,IF(L9871="修改",J9871*'模板使用说明&amp;基础参数'!$E$5*'模板使用说明&amp;基础参数'!$E$11,J9871*'模板使用说明&amp;基础参数'!$E$5*'模板使用说明&amp;基础参数'!$E$10)),IF(K9871="中",IF(L9871="删除",J9871*'模板使用说明&amp;基础参数'!$E$6*'模板使用说明&amp;基础参数'!$E$12,IF(L9871="修改",J9871*'模板使用说明&amp;基础参数'!$E$6*'模板使用说明&amp;基础参数'!$E$11,J9871*'模板使用说明&amp;基础参数'!$E$6*'模板使用说明&amp;基础参数'!$E$10)),IF(L9871="删除",J9871*'模板使用说明&amp;基础参数'!$E$7*'模板使用说明&amp;基础参数'!$E$12,IF(L9871="修改",J9871*'模板使用说明&amp;基础参数'!$E$7*'模板使用说明&amp;基础参数'!$E$11,J9871*'模板使用说明&amp;基础参数'!$E$7*'模板使用说明&amp;基础参数'!$E$10)))))</f>
        <v/>
      </c>
      <c r="N9871" s="83"/>
    </row>
    <row r="9872" ht="14.4" customHeight="1" spans="1:14">
      <c r="A9872" s="68">
        <f t="shared" si="155"/>
        <v>9867</v>
      </c>
      <c r="B9872" s="69"/>
      <c r="C9872" s="69"/>
      <c r="D9872" s="69"/>
      <c r="E9872" s="69"/>
      <c r="F9872" s="69"/>
      <c r="G9872" s="69"/>
      <c r="H9872" s="70"/>
      <c r="I9872" s="68"/>
      <c r="J9872" s="8" t="str">
        <f>IF(I9872="ILF",IF($C$1="预估功能点",'模板使用说明&amp;基础参数'!$E$15,'模板使用说明&amp;基础参数'!$E$22),IF(I9872="EIF",IF($C$1="预估功能点",'模板使用说明&amp;基础参数'!$E$16,'模板使用说明&amp;基础参数'!$E$23),IF(I9872="EI",IF($C$1="预估功能点",'模板使用说明&amp;基础参数'!$E$17,'模板使用说明&amp;基础参数'!$E$24),IF(I9872="EO",IF($C$1="预估功能点",'模板使用说明&amp;基础参数'!$E$18,'模板使用说明&amp;基础参数'!$E$25),IF(I9872="EQ",IF($C$1="预估功能点",'模板使用说明&amp;基础参数'!$E$19,'模板使用说明&amp;基础参数'!$E$26),"")))))</f>
        <v/>
      </c>
      <c r="K9872" s="81"/>
      <c r="L9872" s="81"/>
      <c r="M9872" s="82" t="str">
        <f>IF(J9872="","",IF(K9872="高",IF(L9872="删除",J9872*'模板使用说明&amp;基础参数'!$E$5*'模板使用说明&amp;基础参数'!$E$12,IF(L9872="修改",J9872*'模板使用说明&amp;基础参数'!$E$5*'模板使用说明&amp;基础参数'!$E$11,J9872*'模板使用说明&amp;基础参数'!$E$5*'模板使用说明&amp;基础参数'!$E$10)),IF(K9872="中",IF(L9872="删除",J9872*'模板使用说明&amp;基础参数'!$E$6*'模板使用说明&amp;基础参数'!$E$12,IF(L9872="修改",J9872*'模板使用说明&amp;基础参数'!$E$6*'模板使用说明&amp;基础参数'!$E$11,J9872*'模板使用说明&amp;基础参数'!$E$6*'模板使用说明&amp;基础参数'!$E$10)),IF(L9872="删除",J9872*'模板使用说明&amp;基础参数'!$E$7*'模板使用说明&amp;基础参数'!$E$12,IF(L9872="修改",J9872*'模板使用说明&amp;基础参数'!$E$7*'模板使用说明&amp;基础参数'!$E$11,J9872*'模板使用说明&amp;基础参数'!$E$7*'模板使用说明&amp;基础参数'!$E$10)))))</f>
        <v/>
      </c>
      <c r="N9872" s="83"/>
    </row>
    <row r="9873" ht="14.4" customHeight="1" spans="1:14">
      <c r="A9873" s="68">
        <f t="shared" si="155"/>
        <v>9868</v>
      </c>
      <c r="B9873" s="69"/>
      <c r="C9873" s="69"/>
      <c r="D9873" s="69"/>
      <c r="E9873" s="69"/>
      <c r="F9873" s="69"/>
      <c r="G9873" s="69"/>
      <c r="H9873" s="70"/>
      <c r="I9873" s="68"/>
      <c r="J9873" s="8" t="str">
        <f>IF(I9873="ILF",IF($C$1="预估功能点",'模板使用说明&amp;基础参数'!$E$15,'模板使用说明&amp;基础参数'!$E$22),IF(I9873="EIF",IF($C$1="预估功能点",'模板使用说明&amp;基础参数'!$E$16,'模板使用说明&amp;基础参数'!$E$23),IF(I9873="EI",IF($C$1="预估功能点",'模板使用说明&amp;基础参数'!$E$17,'模板使用说明&amp;基础参数'!$E$24),IF(I9873="EO",IF($C$1="预估功能点",'模板使用说明&amp;基础参数'!$E$18,'模板使用说明&amp;基础参数'!$E$25),IF(I9873="EQ",IF($C$1="预估功能点",'模板使用说明&amp;基础参数'!$E$19,'模板使用说明&amp;基础参数'!$E$26),"")))))</f>
        <v/>
      </c>
      <c r="K9873" s="81"/>
      <c r="L9873" s="81"/>
      <c r="M9873" s="82" t="str">
        <f>IF(J9873="","",IF(K9873="高",IF(L9873="删除",J9873*'模板使用说明&amp;基础参数'!$E$5*'模板使用说明&amp;基础参数'!$E$12,IF(L9873="修改",J9873*'模板使用说明&amp;基础参数'!$E$5*'模板使用说明&amp;基础参数'!$E$11,J9873*'模板使用说明&amp;基础参数'!$E$5*'模板使用说明&amp;基础参数'!$E$10)),IF(K9873="中",IF(L9873="删除",J9873*'模板使用说明&amp;基础参数'!$E$6*'模板使用说明&amp;基础参数'!$E$12,IF(L9873="修改",J9873*'模板使用说明&amp;基础参数'!$E$6*'模板使用说明&amp;基础参数'!$E$11,J9873*'模板使用说明&amp;基础参数'!$E$6*'模板使用说明&amp;基础参数'!$E$10)),IF(L9873="删除",J9873*'模板使用说明&amp;基础参数'!$E$7*'模板使用说明&amp;基础参数'!$E$12,IF(L9873="修改",J9873*'模板使用说明&amp;基础参数'!$E$7*'模板使用说明&amp;基础参数'!$E$11,J9873*'模板使用说明&amp;基础参数'!$E$7*'模板使用说明&amp;基础参数'!$E$10)))))</f>
        <v/>
      </c>
      <c r="N9873" s="83"/>
    </row>
    <row r="9874" ht="14.4" customHeight="1" spans="1:14">
      <c r="A9874" s="68">
        <f t="shared" si="155"/>
        <v>9869</v>
      </c>
      <c r="B9874" s="69"/>
      <c r="C9874" s="69"/>
      <c r="D9874" s="69"/>
      <c r="E9874" s="69"/>
      <c r="F9874" s="69"/>
      <c r="G9874" s="69"/>
      <c r="H9874" s="70"/>
      <c r="I9874" s="68"/>
      <c r="J9874" s="8" t="str">
        <f>IF(I9874="ILF",IF($C$1="预估功能点",'模板使用说明&amp;基础参数'!$E$15,'模板使用说明&amp;基础参数'!$E$22),IF(I9874="EIF",IF($C$1="预估功能点",'模板使用说明&amp;基础参数'!$E$16,'模板使用说明&amp;基础参数'!$E$23),IF(I9874="EI",IF($C$1="预估功能点",'模板使用说明&amp;基础参数'!$E$17,'模板使用说明&amp;基础参数'!$E$24),IF(I9874="EO",IF($C$1="预估功能点",'模板使用说明&amp;基础参数'!$E$18,'模板使用说明&amp;基础参数'!$E$25),IF(I9874="EQ",IF($C$1="预估功能点",'模板使用说明&amp;基础参数'!$E$19,'模板使用说明&amp;基础参数'!$E$26),"")))))</f>
        <v/>
      </c>
      <c r="K9874" s="81"/>
      <c r="L9874" s="81"/>
      <c r="M9874" s="82" t="str">
        <f>IF(J9874="","",IF(K9874="高",IF(L9874="删除",J9874*'模板使用说明&amp;基础参数'!$E$5*'模板使用说明&amp;基础参数'!$E$12,IF(L9874="修改",J9874*'模板使用说明&amp;基础参数'!$E$5*'模板使用说明&amp;基础参数'!$E$11,J9874*'模板使用说明&amp;基础参数'!$E$5*'模板使用说明&amp;基础参数'!$E$10)),IF(K9874="中",IF(L9874="删除",J9874*'模板使用说明&amp;基础参数'!$E$6*'模板使用说明&amp;基础参数'!$E$12,IF(L9874="修改",J9874*'模板使用说明&amp;基础参数'!$E$6*'模板使用说明&amp;基础参数'!$E$11,J9874*'模板使用说明&amp;基础参数'!$E$6*'模板使用说明&amp;基础参数'!$E$10)),IF(L9874="删除",J9874*'模板使用说明&amp;基础参数'!$E$7*'模板使用说明&amp;基础参数'!$E$12,IF(L9874="修改",J9874*'模板使用说明&amp;基础参数'!$E$7*'模板使用说明&amp;基础参数'!$E$11,J9874*'模板使用说明&amp;基础参数'!$E$7*'模板使用说明&amp;基础参数'!$E$10)))))</f>
        <v/>
      </c>
      <c r="N9874" s="83"/>
    </row>
    <row r="9875" ht="14.4" customHeight="1" spans="1:14">
      <c r="A9875" s="68">
        <f t="shared" si="155"/>
        <v>9870</v>
      </c>
      <c r="B9875" s="69"/>
      <c r="C9875" s="69"/>
      <c r="D9875" s="69"/>
      <c r="E9875" s="69"/>
      <c r="F9875" s="69"/>
      <c r="G9875" s="69"/>
      <c r="H9875" s="70"/>
      <c r="I9875" s="68"/>
      <c r="J9875" s="8" t="str">
        <f>IF(I9875="ILF",IF($C$1="预估功能点",'模板使用说明&amp;基础参数'!$E$15,'模板使用说明&amp;基础参数'!$E$22),IF(I9875="EIF",IF($C$1="预估功能点",'模板使用说明&amp;基础参数'!$E$16,'模板使用说明&amp;基础参数'!$E$23),IF(I9875="EI",IF($C$1="预估功能点",'模板使用说明&amp;基础参数'!$E$17,'模板使用说明&amp;基础参数'!$E$24),IF(I9875="EO",IF($C$1="预估功能点",'模板使用说明&amp;基础参数'!$E$18,'模板使用说明&amp;基础参数'!$E$25),IF(I9875="EQ",IF($C$1="预估功能点",'模板使用说明&amp;基础参数'!$E$19,'模板使用说明&amp;基础参数'!$E$26),"")))))</f>
        <v/>
      </c>
      <c r="K9875" s="81"/>
      <c r="L9875" s="81"/>
      <c r="M9875" s="82" t="str">
        <f>IF(J9875="","",IF(K9875="高",IF(L9875="删除",J9875*'模板使用说明&amp;基础参数'!$E$5*'模板使用说明&amp;基础参数'!$E$12,IF(L9875="修改",J9875*'模板使用说明&amp;基础参数'!$E$5*'模板使用说明&amp;基础参数'!$E$11,J9875*'模板使用说明&amp;基础参数'!$E$5*'模板使用说明&amp;基础参数'!$E$10)),IF(K9875="中",IF(L9875="删除",J9875*'模板使用说明&amp;基础参数'!$E$6*'模板使用说明&amp;基础参数'!$E$12,IF(L9875="修改",J9875*'模板使用说明&amp;基础参数'!$E$6*'模板使用说明&amp;基础参数'!$E$11,J9875*'模板使用说明&amp;基础参数'!$E$6*'模板使用说明&amp;基础参数'!$E$10)),IF(L9875="删除",J9875*'模板使用说明&amp;基础参数'!$E$7*'模板使用说明&amp;基础参数'!$E$12,IF(L9875="修改",J9875*'模板使用说明&amp;基础参数'!$E$7*'模板使用说明&amp;基础参数'!$E$11,J9875*'模板使用说明&amp;基础参数'!$E$7*'模板使用说明&amp;基础参数'!$E$10)))))</f>
        <v/>
      </c>
      <c r="N9875" s="83"/>
    </row>
    <row r="9876" ht="14.4" customHeight="1" spans="1:14">
      <c r="A9876" s="68">
        <f t="shared" si="155"/>
        <v>9871</v>
      </c>
      <c r="B9876" s="69"/>
      <c r="C9876" s="69"/>
      <c r="D9876" s="69"/>
      <c r="E9876" s="69"/>
      <c r="F9876" s="69"/>
      <c r="G9876" s="69"/>
      <c r="H9876" s="70"/>
      <c r="I9876" s="68"/>
      <c r="J9876" s="8" t="str">
        <f>IF(I9876="ILF",IF($C$1="预估功能点",'模板使用说明&amp;基础参数'!$E$15,'模板使用说明&amp;基础参数'!$E$22),IF(I9876="EIF",IF($C$1="预估功能点",'模板使用说明&amp;基础参数'!$E$16,'模板使用说明&amp;基础参数'!$E$23),IF(I9876="EI",IF($C$1="预估功能点",'模板使用说明&amp;基础参数'!$E$17,'模板使用说明&amp;基础参数'!$E$24),IF(I9876="EO",IF($C$1="预估功能点",'模板使用说明&amp;基础参数'!$E$18,'模板使用说明&amp;基础参数'!$E$25),IF(I9876="EQ",IF($C$1="预估功能点",'模板使用说明&amp;基础参数'!$E$19,'模板使用说明&amp;基础参数'!$E$26),"")))))</f>
        <v/>
      </c>
      <c r="K9876" s="81"/>
      <c r="L9876" s="81"/>
      <c r="M9876" s="82" t="str">
        <f>IF(J9876="","",IF(K9876="高",IF(L9876="删除",J9876*'模板使用说明&amp;基础参数'!$E$5*'模板使用说明&amp;基础参数'!$E$12,IF(L9876="修改",J9876*'模板使用说明&amp;基础参数'!$E$5*'模板使用说明&amp;基础参数'!$E$11,J9876*'模板使用说明&amp;基础参数'!$E$5*'模板使用说明&amp;基础参数'!$E$10)),IF(K9876="中",IF(L9876="删除",J9876*'模板使用说明&amp;基础参数'!$E$6*'模板使用说明&amp;基础参数'!$E$12,IF(L9876="修改",J9876*'模板使用说明&amp;基础参数'!$E$6*'模板使用说明&amp;基础参数'!$E$11,J9876*'模板使用说明&amp;基础参数'!$E$6*'模板使用说明&amp;基础参数'!$E$10)),IF(L9876="删除",J9876*'模板使用说明&amp;基础参数'!$E$7*'模板使用说明&amp;基础参数'!$E$12,IF(L9876="修改",J9876*'模板使用说明&amp;基础参数'!$E$7*'模板使用说明&amp;基础参数'!$E$11,J9876*'模板使用说明&amp;基础参数'!$E$7*'模板使用说明&amp;基础参数'!$E$10)))))</f>
        <v/>
      </c>
      <c r="N9876" s="83"/>
    </row>
    <row r="9877" ht="14.4" customHeight="1" spans="1:14">
      <c r="A9877" s="68">
        <f t="shared" si="155"/>
        <v>9872</v>
      </c>
      <c r="B9877" s="69"/>
      <c r="C9877" s="69"/>
      <c r="D9877" s="69"/>
      <c r="E9877" s="69"/>
      <c r="F9877" s="69"/>
      <c r="G9877" s="69"/>
      <c r="H9877" s="70"/>
      <c r="I9877" s="68"/>
      <c r="J9877" s="8" t="str">
        <f>IF(I9877="ILF",IF($C$1="预估功能点",'模板使用说明&amp;基础参数'!$E$15,'模板使用说明&amp;基础参数'!$E$22),IF(I9877="EIF",IF($C$1="预估功能点",'模板使用说明&amp;基础参数'!$E$16,'模板使用说明&amp;基础参数'!$E$23),IF(I9877="EI",IF($C$1="预估功能点",'模板使用说明&amp;基础参数'!$E$17,'模板使用说明&amp;基础参数'!$E$24),IF(I9877="EO",IF($C$1="预估功能点",'模板使用说明&amp;基础参数'!$E$18,'模板使用说明&amp;基础参数'!$E$25),IF(I9877="EQ",IF($C$1="预估功能点",'模板使用说明&amp;基础参数'!$E$19,'模板使用说明&amp;基础参数'!$E$26),"")))))</f>
        <v/>
      </c>
      <c r="K9877" s="81"/>
      <c r="L9877" s="81"/>
      <c r="M9877" s="82" t="str">
        <f>IF(J9877="","",IF(K9877="高",IF(L9877="删除",J9877*'模板使用说明&amp;基础参数'!$E$5*'模板使用说明&amp;基础参数'!$E$12,IF(L9877="修改",J9877*'模板使用说明&amp;基础参数'!$E$5*'模板使用说明&amp;基础参数'!$E$11,J9877*'模板使用说明&amp;基础参数'!$E$5*'模板使用说明&amp;基础参数'!$E$10)),IF(K9877="中",IF(L9877="删除",J9877*'模板使用说明&amp;基础参数'!$E$6*'模板使用说明&amp;基础参数'!$E$12,IF(L9877="修改",J9877*'模板使用说明&amp;基础参数'!$E$6*'模板使用说明&amp;基础参数'!$E$11,J9877*'模板使用说明&amp;基础参数'!$E$6*'模板使用说明&amp;基础参数'!$E$10)),IF(L9877="删除",J9877*'模板使用说明&amp;基础参数'!$E$7*'模板使用说明&amp;基础参数'!$E$12,IF(L9877="修改",J9877*'模板使用说明&amp;基础参数'!$E$7*'模板使用说明&amp;基础参数'!$E$11,J9877*'模板使用说明&amp;基础参数'!$E$7*'模板使用说明&amp;基础参数'!$E$10)))))</f>
        <v/>
      </c>
      <c r="N9877" s="83"/>
    </row>
    <row r="9878" ht="14.4" customHeight="1" spans="1:14">
      <c r="A9878" s="68">
        <f t="shared" si="155"/>
        <v>9873</v>
      </c>
      <c r="B9878" s="69"/>
      <c r="C9878" s="69"/>
      <c r="D9878" s="69"/>
      <c r="E9878" s="69"/>
      <c r="F9878" s="69"/>
      <c r="G9878" s="69"/>
      <c r="H9878" s="70"/>
      <c r="I9878" s="68"/>
      <c r="J9878" s="8" t="str">
        <f>IF(I9878="ILF",IF($C$1="预估功能点",'模板使用说明&amp;基础参数'!$E$15,'模板使用说明&amp;基础参数'!$E$22),IF(I9878="EIF",IF($C$1="预估功能点",'模板使用说明&amp;基础参数'!$E$16,'模板使用说明&amp;基础参数'!$E$23),IF(I9878="EI",IF($C$1="预估功能点",'模板使用说明&amp;基础参数'!$E$17,'模板使用说明&amp;基础参数'!$E$24),IF(I9878="EO",IF($C$1="预估功能点",'模板使用说明&amp;基础参数'!$E$18,'模板使用说明&amp;基础参数'!$E$25),IF(I9878="EQ",IF($C$1="预估功能点",'模板使用说明&amp;基础参数'!$E$19,'模板使用说明&amp;基础参数'!$E$26),"")))))</f>
        <v/>
      </c>
      <c r="K9878" s="81"/>
      <c r="L9878" s="81"/>
      <c r="M9878" s="82" t="str">
        <f>IF(J9878="","",IF(K9878="高",IF(L9878="删除",J9878*'模板使用说明&amp;基础参数'!$E$5*'模板使用说明&amp;基础参数'!$E$12,IF(L9878="修改",J9878*'模板使用说明&amp;基础参数'!$E$5*'模板使用说明&amp;基础参数'!$E$11,J9878*'模板使用说明&amp;基础参数'!$E$5*'模板使用说明&amp;基础参数'!$E$10)),IF(K9878="中",IF(L9878="删除",J9878*'模板使用说明&amp;基础参数'!$E$6*'模板使用说明&amp;基础参数'!$E$12,IF(L9878="修改",J9878*'模板使用说明&amp;基础参数'!$E$6*'模板使用说明&amp;基础参数'!$E$11,J9878*'模板使用说明&amp;基础参数'!$E$6*'模板使用说明&amp;基础参数'!$E$10)),IF(L9878="删除",J9878*'模板使用说明&amp;基础参数'!$E$7*'模板使用说明&amp;基础参数'!$E$12,IF(L9878="修改",J9878*'模板使用说明&amp;基础参数'!$E$7*'模板使用说明&amp;基础参数'!$E$11,J9878*'模板使用说明&amp;基础参数'!$E$7*'模板使用说明&amp;基础参数'!$E$10)))))</f>
        <v/>
      </c>
      <c r="N9878" s="83"/>
    </row>
    <row r="9879" ht="14.4" customHeight="1" spans="1:14">
      <c r="A9879" s="68">
        <f t="shared" si="155"/>
        <v>9874</v>
      </c>
      <c r="B9879" s="69"/>
      <c r="C9879" s="69"/>
      <c r="D9879" s="69"/>
      <c r="E9879" s="69"/>
      <c r="F9879" s="69"/>
      <c r="G9879" s="69"/>
      <c r="H9879" s="70"/>
      <c r="I9879" s="68"/>
      <c r="J9879" s="8" t="str">
        <f>IF(I9879="ILF",IF($C$1="预估功能点",'模板使用说明&amp;基础参数'!$E$15,'模板使用说明&amp;基础参数'!$E$22),IF(I9879="EIF",IF($C$1="预估功能点",'模板使用说明&amp;基础参数'!$E$16,'模板使用说明&amp;基础参数'!$E$23),IF(I9879="EI",IF($C$1="预估功能点",'模板使用说明&amp;基础参数'!$E$17,'模板使用说明&amp;基础参数'!$E$24),IF(I9879="EO",IF($C$1="预估功能点",'模板使用说明&amp;基础参数'!$E$18,'模板使用说明&amp;基础参数'!$E$25),IF(I9879="EQ",IF($C$1="预估功能点",'模板使用说明&amp;基础参数'!$E$19,'模板使用说明&amp;基础参数'!$E$26),"")))))</f>
        <v/>
      </c>
      <c r="K9879" s="81"/>
      <c r="L9879" s="81"/>
      <c r="M9879" s="82" t="str">
        <f>IF(J9879="","",IF(K9879="高",IF(L9879="删除",J9879*'模板使用说明&amp;基础参数'!$E$5*'模板使用说明&amp;基础参数'!$E$12,IF(L9879="修改",J9879*'模板使用说明&amp;基础参数'!$E$5*'模板使用说明&amp;基础参数'!$E$11,J9879*'模板使用说明&amp;基础参数'!$E$5*'模板使用说明&amp;基础参数'!$E$10)),IF(K9879="中",IF(L9879="删除",J9879*'模板使用说明&amp;基础参数'!$E$6*'模板使用说明&amp;基础参数'!$E$12,IF(L9879="修改",J9879*'模板使用说明&amp;基础参数'!$E$6*'模板使用说明&amp;基础参数'!$E$11,J9879*'模板使用说明&amp;基础参数'!$E$6*'模板使用说明&amp;基础参数'!$E$10)),IF(L9879="删除",J9879*'模板使用说明&amp;基础参数'!$E$7*'模板使用说明&amp;基础参数'!$E$12,IF(L9879="修改",J9879*'模板使用说明&amp;基础参数'!$E$7*'模板使用说明&amp;基础参数'!$E$11,J9879*'模板使用说明&amp;基础参数'!$E$7*'模板使用说明&amp;基础参数'!$E$10)))))</f>
        <v/>
      </c>
      <c r="N9879" s="83"/>
    </row>
    <row r="9880" ht="14.4" customHeight="1" spans="1:14">
      <c r="A9880" s="68">
        <f t="shared" si="155"/>
        <v>9875</v>
      </c>
      <c r="B9880" s="69"/>
      <c r="C9880" s="69"/>
      <c r="D9880" s="69"/>
      <c r="E9880" s="69"/>
      <c r="F9880" s="70"/>
      <c r="G9880" s="70"/>
      <c r="H9880" s="69"/>
      <c r="I9880" s="68"/>
      <c r="J9880" s="8" t="str">
        <f>IF(I9880="ILF",IF($C$1="预估功能点",'模板使用说明&amp;基础参数'!$E$15,'模板使用说明&amp;基础参数'!$E$22),IF(I9880="EIF",IF($C$1="预估功能点",'模板使用说明&amp;基础参数'!$E$16,'模板使用说明&amp;基础参数'!$E$23),IF(I9880="EI",IF($C$1="预估功能点",'模板使用说明&amp;基础参数'!$E$17,'模板使用说明&amp;基础参数'!$E$24),IF(I9880="EO",IF($C$1="预估功能点",'模板使用说明&amp;基础参数'!$E$18,'模板使用说明&amp;基础参数'!$E$25),IF(I9880="EQ",IF($C$1="预估功能点",'模板使用说明&amp;基础参数'!$E$19,'模板使用说明&amp;基础参数'!$E$26),"")))))</f>
        <v/>
      </c>
      <c r="K9880" s="81"/>
      <c r="L9880" s="81"/>
      <c r="M9880" s="82" t="str">
        <f>IF(J9880="","",IF(K9880="高",IF(L9880="删除",J9880*'模板使用说明&amp;基础参数'!$E$5*'模板使用说明&amp;基础参数'!$E$12,IF(L9880="修改",J9880*'模板使用说明&amp;基础参数'!$E$5*'模板使用说明&amp;基础参数'!$E$11,J9880*'模板使用说明&amp;基础参数'!$E$5*'模板使用说明&amp;基础参数'!$E$10)),IF(K9880="中",IF(L9880="删除",J9880*'模板使用说明&amp;基础参数'!$E$6*'模板使用说明&amp;基础参数'!$E$12,IF(L9880="修改",J9880*'模板使用说明&amp;基础参数'!$E$6*'模板使用说明&amp;基础参数'!$E$11,J9880*'模板使用说明&amp;基础参数'!$E$6*'模板使用说明&amp;基础参数'!$E$10)),IF(L9880="删除",J9880*'模板使用说明&amp;基础参数'!$E$7*'模板使用说明&amp;基础参数'!$E$12,IF(L9880="修改",J9880*'模板使用说明&amp;基础参数'!$E$7*'模板使用说明&amp;基础参数'!$E$11,J9880*'模板使用说明&amp;基础参数'!$E$7*'模板使用说明&amp;基础参数'!$E$10)))))</f>
        <v/>
      </c>
      <c r="N9880" s="83"/>
    </row>
    <row r="9881" ht="14.4" customHeight="1" spans="1:14">
      <c r="A9881" s="68">
        <f t="shared" si="155"/>
        <v>9876</v>
      </c>
      <c r="B9881" s="69"/>
      <c r="C9881" s="69"/>
      <c r="D9881" s="69"/>
      <c r="E9881" s="69"/>
      <c r="F9881" s="70"/>
      <c r="G9881" s="70"/>
      <c r="H9881" s="69"/>
      <c r="I9881" s="68"/>
      <c r="J9881" s="8" t="str">
        <f>IF(I9881="ILF",IF($C$1="预估功能点",'模板使用说明&amp;基础参数'!$E$15,'模板使用说明&amp;基础参数'!$E$22),IF(I9881="EIF",IF($C$1="预估功能点",'模板使用说明&amp;基础参数'!$E$16,'模板使用说明&amp;基础参数'!$E$23),IF(I9881="EI",IF($C$1="预估功能点",'模板使用说明&amp;基础参数'!$E$17,'模板使用说明&amp;基础参数'!$E$24),IF(I9881="EO",IF($C$1="预估功能点",'模板使用说明&amp;基础参数'!$E$18,'模板使用说明&amp;基础参数'!$E$25),IF(I9881="EQ",IF($C$1="预估功能点",'模板使用说明&amp;基础参数'!$E$19,'模板使用说明&amp;基础参数'!$E$26),"")))))</f>
        <v/>
      </c>
      <c r="K9881" s="81"/>
      <c r="L9881" s="81"/>
      <c r="M9881" s="82" t="str">
        <f>IF(J9881="","",IF(K9881="高",IF(L9881="删除",J9881*'模板使用说明&amp;基础参数'!$E$5*'模板使用说明&amp;基础参数'!$E$12,IF(L9881="修改",J9881*'模板使用说明&amp;基础参数'!$E$5*'模板使用说明&amp;基础参数'!$E$11,J9881*'模板使用说明&amp;基础参数'!$E$5*'模板使用说明&amp;基础参数'!$E$10)),IF(K9881="中",IF(L9881="删除",J9881*'模板使用说明&amp;基础参数'!$E$6*'模板使用说明&amp;基础参数'!$E$12,IF(L9881="修改",J9881*'模板使用说明&amp;基础参数'!$E$6*'模板使用说明&amp;基础参数'!$E$11,J9881*'模板使用说明&amp;基础参数'!$E$6*'模板使用说明&amp;基础参数'!$E$10)),IF(L9881="删除",J9881*'模板使用说明&amp;基础参数'!$E$7*'模板使用说明&amp;基础参数'!$E$12,IF(L9881="修改",J9881*'模板使用说明&amp;基础参数'!$E$7*'模板使用说明&amp;基础参数'!$E$11,J9881*'模板使用说明&amp;基础参数'!$E$7*'模板使用说明&amp;基础参数'!$E$10)))))</f>
        <v/>
      </c>
      <c r="N9881" s="83"/>
    </row>
    <row r="9882" ht="14.4" customHeight="1" spans="1:14">
      <c r="A9882" s="68">
        <f t="shared" si="155"/>
        <v>9877</v>
      </c>
      <c r="B9882" s="69"/>
      <c r="C9882" s="69"/>
      <c r="D9882" s="69"/>
      <c r="E9882" s="69"/>
      <c r="F9882" s="70"/>
      <c r="G9882" s="70"/>
      <c r="H9882" s="69"/>
      <c r="I9882" s="68"/>
      <c r="J9882" s="8" t="str">
        <f>IF(I9882="ILF",IF($C$1="预估功能点",'模板使用说明&amp;基础参数'!$E$15,'模板使用说明&amp;基础参数'!$E$22),IF(I9882="EIF",IF($C$1="预估功能点",'模板使用说明&amp;基础参数'!$E$16,'模板使用说明&amp;基础参数'!$E$23),IF(I9882="EI",IF($C$1="预估功能点",'模板使用说明&amp;基础参数'!$E$17,'模板使用说明&amp;基础参数'!$E$24),IF(I9882="EO",IF($C$1="预估功能点",'模板使用说明&amp;基础参数'!$E$18,'模板使用说明&amp;基础参数'!$E$25),IF(I9882="EQ",IF($C$1="预估功能点",'模板使用说明&amp;基础参数'!$E$19,'模板使用说明&amp;基础参数'!$E$26),"")))))</f>
        <v/>
      </c>
      <c r="K9882" s="81"/>
      <c r="L9882" s="81"/>
      <c r="M9882" s="82" t="str">
        <f>IF(J9882="","",IF(K9882="高",IF(L9882="删除",J9882*'模板使用说明&amp;基础参数'!$E$5*'模板使用说明&amp;基础参数'!$E$12,IF(L9882="修改",J9882*'模板使用说明&amp;基础参数'!$E$5*'模板使用说明&amp;基础参数'!$E$11,J9882*'模板使用说明&amp;基础参数'!$E$5*'模板使用说明&amp;基础参数'!$E$10)),IF(K9882="中",IF(L9882="删除",J9882*'模板使用说明&amp;基础参数'!$E$6*'模板使用说明&amp;基础参数'!$E$12,IF(L9882="修改",J9882*'模板使用说明&amp;基础参数'!$E$6*'模板使用说明&amp;基础参数'!$E$11,J9882*'模板使用说明&amp;基础参数'!$E$6*'模板使用说明&amp;基础参数'!$E$10)),IF(L9882="删除",J9882*'模板使用说明&amp;基础参数'!$E$7*'模板使用说明&amp;基础参数'!$E$12,IF(L9882="修改",J9882*'模板使用说明&amp;基础参数'!$E$7*'模板使用说明&amp;基础参数'!$E$11,J9882*'模板使用说明&amp;基础参数'!$E$7*'模板使用说明&amp;基础参数'!$E$10)))))</f>
        <v/>
      </c>
      <c r="N9882" s="83"/>
    </row>
    <row r="9883" ht="14.4" customHeight="1" spans="1:14">
      <c r="A9883" s="68">
        <f t="shared" si="155"/>
        <v>9878</v>
      </c>
      <c r="B9883" s="69"/>
      <c r="C9883" s="69"/>
      <c r="D9883" s="69"/>
      <c r="E9883" s="69"/>
      <c r="F9883" s="70"/>
      <c r="G9883" s="70"/>
      <c r="H9883" s="69"/>
      <c r="I9883" s="68"/>
      <c r="J9883" s="8" t="str">
        <f>IF(I9883="ILF",IF($C$1="预估功能点",'模板使用说明&amp;基础参数'!$E$15,'模板使用说明&amp;基础参数'!$E$22),IF(I9883="EIF",IF($C$1="预估功能点",'模板使用说明&amp;基础参数'!$E$16,'模板使用说明&amp;基础参数'!$E$23),IF(I9883="EI",IF($C$1="预估功能点",'模板使用说明&amp;基础参数'!$E$17,'模板使用说明&amp;基础参数'!$E$24),IF(I9883="EO",IF($C$1="预估功能点",'模板使用说明&amp;基础参数'!$E$18,'模板使用说明&amp;基础参数'!$E$25),IF(I9883="EQ",IF($C$1="预估功能点",'模板使用说明&amp;基础参数'!$E$19,'模板使用说明&amp;基础参数'!$E$26),"")))))</f>
        <v/>
      </c>
      <c r="K9883" s="81"/>
      <c r="L9883" s="81"/>
      <c r="M9883" s="82" t="str">
        <f>IF(J9883="","",IF(K9883="高",IF(L9883="删除",J9883*'模板使用说明&amp;基础参数'!$E$5*'模板使用说明&amp;基础参数'!$E$12,IF(L9883="修改",J9883*'模板使用说明&amp;基础参数'!$E$5*'模板使用说明&amp;基础参数'!$E$11,J9883*'模板使用说明&amp;基础参数'!$E$5*'模板使用说明&amp;基础参数'!$E$10)),IF(K9883="中",IF(L9883="删除",J9883*'模板使用说明&amp;基础参数'!$E$6*'模板使用说明&amp;基础参数'!$E$12,IF(L9883="修改",J9883*'模板使用说明&amp;基础参数'!$E$6*'模板使用说明&amp;基础参数'!$E$11,J9883*'模板使用说明&amp;基础参数'!$E$6*'模板使用说明&amp;基础参数'!$E$10)),IF(L9883="删除",J9883*'模板使用说明&amp;基础参数'!$E$7*'模板使用说明&amp;基础参数'!$E$12,IF(L9883="修改",J9883*'模板使用说明&amp;基础参数'!$E$7*'模板使用说明&amp;基础参数'!$E$11,J9883*'模板使用说明&amp;基础参数'!$E$7*'模板使用说明&amp;基础参数'!$E$10)))))</f>
        <v/>
      </c>
      <c r="N9883" s="83"/>
    </row>
    <row r="9884" ht="14.4" customHeight="1" spans="1:14">
      <c r="A9884" s="68">
        <f t="shared" si="155"/>
        <v>9879</v>
      </c>
      <c r="B9884" s="69"/>
      <c r="C9884" s="69"/>
      <c r="D9884" s="69"/>
      <c r="E9884" s="69"/>
      <c r="F9884" s="70"/>
      <c r="G9884" s="70"/>
      <c r="H9884" s="69"/>
      <c r="I9884" s="68"/>
      <c r="J9884" s="8" t="str">
        <f>IF(I9884="ILF",IF($C$1="预估功能点",'模板使用说明&amp;基础参数'!$E$15,'模板使用说明&amp;基础参数'!$E$22),IF(I9884="EIF",IF($C$1="预估功能点",'模板使用说明&amp;基础参数'!$E$16,'模板使用说明&amp;基础参数'!$E$23),IF(I9884="EI",IF($C$1="预估功能点",'模板使用说明&amp;基础参数'!$E$17,'模板使用说明&amp;基础参数'!$E$24),IF(I9884="EO",IF($C$1="预估功能点",'模板使用说明&amp;基础参数'!$E$18,'模板使用说明&amp;基础参数'!$E$25),IF(I9884="EQ",IF($C$1="预估功能点",'模板使用说明&amp;基础参数'!$E$19,'模板使用说明&amp;基础参数'!$E$26),"")))))</f>
        <v/>
      </c>
      <c r="K9884" s="81"/>
      <c r="L9884" s="81"/>
      <c r="M9884" s="82" t="str">
        <f>IF(J9884="","",IF(K9884="高",IF(L9884="删除",J9884*'模板使用说明&amp;基础参数'!$E$5*'模板使用说明&amp;基础参数'!$E$12,IF(L9884="修改",J9884*'模板使用说明&amp;基础参数'!$E$5*'模板使用说明&amp;基础参数'!$E$11,J9884*'模板使用说明&amp;基础参数'!$E$5*'模板使用说明&amp;基础参数'!$E$10)),IF(K9884="中",IF(L9884="删除",J9884*'模板使用说明&amp;基础参数'!$E$6*'模板使用说明&amp;基础参数'!$E$12,IF(L9884="修改",J9884*'模板使用说明&amp;基础参数'!$E$6*'模板使用说明&amp;基础参数'!$E$11,J9884*'模板使用说明&amp;基础参数'!$E$6*'模板使用说明&amp;基础参数'!$E$10)),IF(L9884="删除",J9884*'模板使用说明&amp;基础参数'!$E$7*'模板使用说明&amp;基础参数'!$E$12,IF(L9884="修改",J9884*'模板使用说明&amp;基础参数'!$E$7*'模板使用说明&amp;基础参数'!$E$11,J9884*'模板使用说明&amp;基础参数'!$E$7*'模板使用说明&amp;基础参数'!$E$10)))))</f>
        <v/>
      </c>
      <c r="N9884" s="83"/>
    </row>
    <row r="9885" ht="14.4" customHeight="1" spans="1:14">
      <c r="A9885" s="68">
        <f t="shared" si="155"/>
        <v>9880</v>
      </c>
      <c r="B9885" s="69"/>
      <c r="C9885" s="69"/>
      <c r="D9885" s="69"/>
      <c r="E9885" s="69"/>
      <c r="F9885" s="70"/>
      <c r="G9885" s="70"/>
      <c r="H9885" s="69"/>
      <c r="I9885" s="68"/>
      <c r="J9885" s="8" t="str">
        <f>IF(I9885="ILF",IF($C$1="预估功能点",'模板使用说明&amp;基础参数'!$E$15,'模板使用说明&amp;基础参数'!$E$22),IF(I9885="EIF",IF($C$1="预估功能点",'模板使用说明&amp;基础参数'!$E$16,'模板使用说明&amp;基础参数'!$E$23),IF(I9885="EI",IF($C$1="预估功能点",'模板使用说明&amp;基础参数'!$E$17,'模板使用说明&amp;基础参数'!$E$24),IF(I9885="EO",IF($C$1="预估功能点",'模板使用说明&amp;基础参数'!$E$18,'模板使用说明&amp;基础参数'!$E$25),IF(I9885="EQ",IF($C$1="预估功能点",'模板使用说明&amp;基础参数'!$E$19,'模板使用说明&amp;基础参数'!$E$26),"")))))</f>
        <v/>
      </c>
      <c r="K9885" s="81"/>
      <c r="L9885" s="81"/>
      <c r="M9885" s="82" t="str">
        <f>IF(J9885="","",IF(K9885="高",IF(L9885="删除",J9885*'模板使用说明&amp;基础参数'!$E$5*'模板使用说明&amp;基础参数'!$E$12,IF(L9885="修改",J9885*'模板使用说明&amp;基础参数'!$E$5*'模板使用说明&amp;基础参数'!$E$11,J9885*'模板使用说明&amp;基础参数'!$E$5*'模板使用说明&amp;基础参数'!$E$10)),IF(K9885="中",IF(L9885="删除",J9885*'模板使用说明&amp;基础参数'!$E$6*'模板使用说明&amp;基础参数'!$E$12,IF(L9885="修改",J9885*'模板使用说明&amp;基础参数'!$E$6*'模板使用说明&amp;基础参数'!$E$11,J9885*'模板使用说明&amp;基础参数'!$E$6*'模板使用说明&amp;基础参数'!$E$10)),IF(L9885="删除",J9885*'模板使用说明&amp;基础参数'!$E$7*'模板使用说明&amp;基础参数'!$E$12,IF(L9885="修改",J9885*'模板使用说明&amp;基础参数'!$E$7*'模板使用说明&amp;基础参数'!$E$11,J9885*'模板使用说明&amp;基础参数'!$E$7*'模板使用说明&amp;基础参数'!$E$10)))))</f>
        <v/>
      </c>
      <c r="N9885" s="83"/>
    </row>
    <row r="9886" ht="14.4" customHeight="1" spans="1:14">
      <c r="A9886" s="68">
        <f t="shared" si="155"/>
        <v>9881</v>
      </c>
      <c r="B9886" s="69"/>
      <c r="C9886" s="69"/>
      <c r="D9886" s="69"/>
      <c r="E9886" s="69"/>
      <c r="F9886" s="70"/>
      <c r="G9886" s="70"/>
      <c r="H9886" s="69"/>
      <c r="I9886" s="68"/>
      <c r="J9886" s="8" t="str">
        <f>IF(I9886="ILF",IF($C$1="预估功能点",'模板使用说明&amp;基础参数'!$E$15,'模板使用说明&amp;基础参数'!$E$22),IF(I9886="EIF",IF($C$1="预估功能点",'模板使用说明&amp;基础参数'!$E$16,'模板使用说明&amp;基础参数'!$E$23),IF(I9886="EI",IF($C$1="预估功能点",'模板使用说明&amp;基础参数'!$E$17,'模板使用说明&amp;基础参数'!$E$24),IF(I9886="EO",IF($C$1="预估功能点",'模板使用说明&amp;基础参数'!$E$18,'模板使用说明&amp;基础参数'!$E$25),IF(I9886="EQ",IF($C$1="预估功能点",'模板使用说明&amp;基础参数'!$E$19,'模板使用说明&amp;基础参数'!$E$26),"")))))</f>
        <v/>
      </c>
      <c r="K9886" s="81"/>
      <c r="L9886" s="81"/>
      <c r="M9886" s="82" t="str">
        <f>IF(J9886="","",IF(K9886="高",IF(L9886="删除",J9886*'模板使用说明&amp;基础参数'!$E$5*'模板使用说明&amp;基础参数'!$E$12,IF(L9886="修改",J9886*'模板使用说明&amp;基础参数'!$E$5*'模板使用说明&amp;基础参数'!$E$11,J9886*'模板使用说明&amp;基础参数'!$E$5*'模板使用说明&amp;基础参数'!$E$10)),IF(K9886="中",IF(L9886="删除",J9886*'模板使用说明&amp;基础参数'!$E$6*'模板使用说明&amp;基础参数'!$E$12,IF(L9886="修改",J9886*'模板使用说明&amp;基础参数'!$E$6*'模板使用说明&amp;基础参数'!$E$11,J9886*'模板使用说明&amp;基础参数'!$E$6*'模板使用说明&amp;基础参数'!$E$10)),IF(L9886="删除",J9886*'模板使用说明&amp;基础参数'!$E$7*'模板使用说明&amp;基础参数'!$E$12,IF(L9886="修改",J9886*'模板使用说明&amp;基础参数'!$E$7*'模板使用说明&amp;基础参数'!$E$11,J9886*'模板使用说明&amp;基础参数'!$E$7*'模板使用说明&amp;基础参数'!$E$10)))))</f>
        <v/>
      </c>
      <c r="N9886" s="83"/>
    </row>
    <row r="9887" ht="14.4" customHeight="1" spans="1:14">
      <c r="A9887" s="68">
        <f t="shared" si="155"/>
        <v>9882</v>
      </c>
      <c r="B9887" s="69"/>
      <c r="C9887" s="69"/>
      <c r="D9887" s="69"/>
      <c r="E9887" s="69"/>
      <c r="F9887" s="69"/>
      <c r="G9887" s="69"/>
      <c r="H9887" s="70"/>
      <c r="I9887" s="68"/>
      <c r="J9887" s="8" t="str">
        <f>IF(I9887="ILF",IF($C$1="预估功能点",'模板使用说明&amp;基础参数'!$E$15,'模板使用说明&amp;基础参数'!$E$22),IF(I9887="EIF",IF($C$1="预估功能点",'模板使用说明&amp;基础参数'!$E$16,'模板使用说明&amp;基础参数'!$E$23),IF(I9887="EI",IF($C$1="预估功能点",'模板使用说明&amp;基础参数'!$E$17,'模板使用说明&amp;基础参数'!$E$24),IF(I9887="EO",IF($C$1="预估功能点",'模板使用说明&amp;基础参数'!$E$18,'模板使用说明&amp;基础参数'!$E$25),IF(I9887="EQ",IF($C$1="预估功能点",'模板使用说明&amp;基础参数'!$E$19,'模板使用说明&amp;基础参数'!$E$26),"")))))</f>
        <v/>
      </c>
      <c r="K9887" s="81"/>
      <c r="L9887" s="81"/>
      <c r="M9887" s="82" t="str">
        <f>IF(J9887="","",IF(K9887="高",IF(L9887="删除",J9887*'模板使用说明&amp;基础参数'!$E$5*'模板使用说明&amp;基础参数'!$E$12,IF(L9887="修改",J9887*'模板使用说明&amp;基础参数'!$E$5*'模板使用说明&amp;基础参数'!$E$11,J9887*'模板使用说明&amp;基础参数'!$E$5*'模板使用说明&amp;基础参数'!$E$10)),IF(K9887="中",IF(L9887="删除",J9887*'模板使用说明&amp;基础参数'!$E$6*'模板使用说明&amp;基础参数'!$E$12,IF(L9887="修改",J9887*'模板使用说明&amp;基础参数'!$E$6*'模板使用说明&amp;基础参数'!$E$11,J9887*'模板使用说明&amp;基础参数'!$E$6*'模板使用说明&amp;基础参数'!$E$10)),IF(L9887="删除",J9887*'模板使用说明&amp;基础参数'!$E$7*'模板使用说明&amp;基础参数'!$E$12,IF(L9887="修改",J9887*'模板使用说明&amp;基础参数'!$E$7*'模板使用说明&amp;基础参数'!$E$11,J9887*'模板使用说明&amp;基础参数'!$E$7*'模板使用说明&amp;基础参数'!$E$10)))))</f>
        <v/>
      </c>
      <c r="N9887" s="83"/>
    </row>
    <row r="9888" ht="14.4" customHeight="1" spans="1:14">
      <c r="A9888" s="68">
        <f t="shared" si="155"/>
        <v>9883</v>
      </c>
      <c r="B9888" s="69"/>
      <c r="C9888" s="69"/>
      <c r="D9888" s="69"/>
      <c r="E9888" s="69"/>
      <c r="F9888" s="69"/>
      <c r="G9888" s="69"/>
      <c r="H9888" s="70"/>
      <c r="I9888" s="68"/>
      <c r="J9888" s="8" t="str">
        <f>IF(I9888="ILF",IF($C$1="预估功能点",'模板使用说明&amp;基础参数'!$E$15,'模板使用说明&amp;基础参数'!$E$22),IF(I9888="EIF",IF($C$1="预估功能点",'模板使用说明&amp;基础参数'!$E$16,'模板使用说明&amp;基础参数'!$E$23),IF(I9888="EI",IF($C$1="预估功能点",'模板使用说明&amp;基础参数'!$E$17,'模板使用说明&amp;基础参数'!$E$24),IF(I9888="EO",IF($C$1="预估功能点",'模板使用说明&amp;基础参数'!$E$18,'模板使用说明&amp;基础参数'!$E$25),IF(I9888="EQ",IF($C$1="预估功能点",'模板使用说明&amp;基础参数'!$E$19,'模板使用说明&amp;基础参数'!$E$26),"")))))</f>
        <v/>
      </c>
      <c r="K9888" s="81"/>
      <c r="L9888" s="81"/>
      <c r="M9888" s="82" t="str">
        <f>IF(J9888="","",IF(K9888="高",IF(L9888="删除",J9888*'模板使用说明&amp;基础参数'!$E$5*'模板使用说明&amp;基础参数'!$E$12,IF(L9888="修改",J9888*'模板使用说明&amp;基础参数'!$E$5*'模板使用说明&amp;基础参数'!$E$11,J9888*'模板使用说明&amp;基础参数'!$E$5*'模板使用说明&amp;基础参数'!$E$10)),IF(K9888="中",IF(L9888="删除",J9888*'模板使用说明&amp;基础参数'!$E$6*'模板使用说明&amp;基础参数'!$E$12,IF(L9888="修改",J9888*'模板使用说明&amp;基础参数'!$E$6*'模板使用说明&amp;基础参数'!$E$11,J9888*'模板使用说明&amp;基础参数'!$E$6*'模板使用说明&amp;基础参数'!$E$10)),IF(L9888="删除",J9888*'模板使用说明&amp;基础参数'!$E$7*'模板使用说明&amp;基础参数'!$E$12,IF(L9888="修改",J9888*'模板使用说明&amp;基础参数'!$E$7*'模板使用说明&amp;基础参数'!$E$11,J9888*'模板使用说明&amp;基础参数'!$E$7*'模板使用说明&amp;基础参数'!$E$10)))))</f>
        <v/>
      </c>
      <c r="N9888" s="83"/>
    </row>
    <row r="9889" ht="14.4" customHeight="1" spans="1:14">
      <c r="A9889" s="68">
        <f t="shared" si="155"/>
        <v>9884</v>
      </c>
      <c r="B9889" s="69"/>
      <c r="C9889" s="69"/>
      <c r="D9889" s="69"/>
      <c r="E9889" s="69"/>
      <c r="F9889" s="69"/>
      <c r="G9889" s="69"/>
      <c r="H9889" s="70"/>
      <c r="I9889" s="68"/>
      <c r="J9889" s="8" t="str">
        <f>IF(I9889="ILF",IF($C$1="预估功能点",'模板使用说明&amp;基础参数'!$E$15,'模板使用说明&amp;基础参数'!$E$22),IF(I9889="EIF",IF($C$1="预估功能点",'模板使用说明&amp;基础参数'!$E$16,'模板使用说明&amp;基础参数'!$E$23),IF(I9889="EI",IF($C$1="预估功能点",'模板使用说明&amp;基础参数'!$E$17,'模板使用说明&amp;基础参数'!$E$24),IF(I9889="EO",IF($C$1="预估功能点",'模板使用说明&amp;基础参数'!$E$18,'模板使用说明&amp;基础参数'!$E$25),IF(I9889="EQ",IF($C$1="预估功能点",'模板使用说明&amp;基础参数'!$E$19,'模板使用说明&amp;基础参数'!$E$26),"")))))</f>
        <v/>
      </c>
      <c r="K9889" s="81"/>
      <c r="L9889" s="81"/>
      <c r="M9889" s="82" t="str">
        <f>IF(J9889="","",IF(K9889="高",IF(L9889="删除",J9889*'模板使用说明&amp;基础参数'!$E$5*'模板使用说明&amp;基础参数'!$E$12,IF(L9889="修改",J9889*'模板使用说明&amp;基础参数'!$E$5*'模板使用说明&amp;基础参数'!$E$11,J9889*'模板使用说明&amp;基础参数'!$E$5*'模板使用说明&amp;基础参数'!$E$10)),IF(K9889="中",IF(L9889="删除",J9889*'模板使用说明&amp;基础参数'!$E$6*'模板使用说明&amp;基础参数'!$E$12,IF(L9889="修改",J9889*'模板使用说明&amp;基础参数'!$E$6*'模板使用说明&amp;基础参数'!$E$11,J9889*'模板使用说明&amp;基础参数'!$E$6*'模板使用说明&amp;基础参数'!$E$10)),IF(L9889="删除",J9889*'模板使用说明&amp;基础参数'!$E$7*'模板使用说明&amp;基础参数'!$E$12,IF(L9889="修改",J9889*'模板使用说明&amp;基础参数'!$E$7*'模板使用说明&amp;基础参数'!$E$11,J9889*'模板使用说明&amp;基础参数'!$E$7*'模板使用说明&amp;基础参数'!$E$10)))))</f>
        <v/>
      </c>
      <c r="N9889" s="83"/>
    </row>
    <row r="9890" ht="14.4" customHeight="1" spans="1:14">
      <c r="A9890" s="68">
        <f t="shared" si="155"/>
        <v>9885</v>
      </c>
      <c r="B9890" s="69"/>
      <c r="C9890" s="69"/>
      <c r="D9890" s="69"/>
      <c r="E9890" s="69"/>
      <c r="F9890" s="69"/>
      <c r="G9890" s="69"/>
      <c r="H9890" s="70"/>
      <c r="I9890" s="68"/>
      <c r="J9890" s="8" t="str">
        <f>IF(I9890="ILF",IF($C$1="预估功能点",'模板使用说明&amp;基础参数'!$E$15,'模板使用说明&amp;基础参数'!$E$22),IF(I9890="EIF",IF($C$1="预估功能点",'模板使用说明&amp;基础参数'!$E$16,'模板使用说明&amp;基础参数'!$E$23),IF(I9890="EI",IF($C$1="预估功能点",'模板使用说明&amp;基础参数'!$E$17,'模板使用说明&amp;基础参数'!$E$24),IF(I9890="EO",IF($C$1="预估功能点",'模板使用说明&amp;基础参数'!$E$18,'模板使用说明&amp;基础参数'!$E$25),IF(I9890="EQ",IF($C$1="预估功能点",'模板使用说明&amp;基础参数'!$E$19,'模板使用说明&amp;基础参数'!$E$26),"")))))</f>
        <v/>
      </c>
      <c r="K9890" s="81"/>
      <c r="L9890" s="81"/>
      <c r="M9890" s="82" t="str">
        <f>IF(J9890="","",IF(K9890="高",IF(L9890="删除",J9890*'模板使用说明&amp;基础参数'!$E$5*'模板使用说明&amp;基础参数'!$E$12,IF(L9890="修改",J9890*'模板使用说明&amp;基础参数'!$E$5*'模板使用说明&amp;基础参数'!$E$11,J9890*'模板使用说明&amp;基础参数'!$E$5*'模板使用说明&amp;基础参数'!$E$10)),IF(K9890="中",IF(L9890="删除",J9890*'模板使用说明&amp;基础参数'!$E$6*'模板使用说明&amp;基础参数'!$E$12,IF(L9890="修改",J9890*'模板使用说明&amp;基础参数'!$E$6*'模板使用说明&amp;基础参数'!$E$11,J9890*'模板使用说明&amp;基础参数'!$E$6*'模板使用说明&amp;基础参数'!$E$10)),IF(L9890="删除",J9890*'模板使用说明&amp;基础参数'!$E$7*'模板使用说明&amp;基础参数'!$E$12,IF(L9890="修改",J9890*'模板使用说明&amp;基础参数'!$E$7*'模板使用说明&amp;基础参数'!$E$11,J9890*'模板使用说明&amp;基础参数'!$E$7*'模板使用说明&amp;基础参数'!$E$10)))))</f>
        <v/>
      </c>
      <c r="N9890" s="83"/>
    </row>
    <row r="9891" ht="14.4" customHeight="1" spans="1:14">
      <c r="A9891" s="68">
        <f t="shared" si="155"/>
        <v>9886</v>
      </c>
      <c r="B9891" s="69"/>
      <c r="C9891" s="69"/>
      <c r="D9891" s="69"/>
      <c r="E9891" s="69"/>
      <c r="F9891" s="69"/>
      <c r="G9891" s="69"/>
      <c r="H9891" s="70"/>
      <c r="I9891" s="68"/>
      <c r="J9891" s="8" t="str">
        <f>IF(I9891="ILF",IF($C$1="预估功能点",'模板使用说明&amp;基础参数'!$E$15,'模板使用说明&amp;基础参数'!$E$22),IF(I9891="EIF",IF($C$1="预估功能点",'模板使用说明&amp;基础参数'!$E$16,'模板使用说明&amp;基础参数'!$E$23),IF(I9891="EI",IF($C$1="预估功能点",'模板使用说明&amp;基础参数'!$E$17,'模板使用说明&amp;基础参数'!$E$24),IF(I9891="EO",IF($C$1="预估功能点",'模板使用说明&amp;基础参数'!$E$18,'模板使用说明&amp;基础参数'!$E$25),IF(I9891="EQ",IF($C$1="预估功能点",'模板使用说明&amp;基础参数'!$E$19,'模板使用说明&amp;基础参数'!$E$26),"")))))</f>
        <v/>
      </c>
      <c r="K9891" s="81"/>
      <c r="L9891" s="81"/>
      <c r="M9891" s="82" t="str">
        <f>IF(J9891="","",IF(K9891="高",IF(L9891="删除",J9891*'模板使用说明&amp;基础参数'!$E$5*'模板使用说明&amp;基础参数'!$E$12,IF(L9891="修改",J9891*'模板使用说明&amp;基础参数'!$E$5*'模板使用说明&amp;基础参数'!$E$11,J9891*'模板使用说明&amp;基础参数'!$E$5*'模板使用说明&amp;基础参数'!$E$10)),IF(K9891="中",IF(L9891="删除",J9891*'模板使用说明&amp;基础参数'!$E$6*'模板使用说明&amp;基础参数'!$E$12,IF(L9891="修改",J9891*'模板使用说明&amp;基础参数'!$E$6*'模板使用说明&amp;基础参数'!$E$11,J9891*'模板使用说明&amp;基础参数'!$E$6*'模板使用说明&amp;基础参数'!$E$10)),IF(L9891="删除",J9891*'模板使用说明&amp;基础参数'!$E$7*'模板使用说明&amp;基础参数'!$E$12,IF(L9891="修改",J9891*'模板使用说明&amp;基础参数'!$E$7*'模板使用说明&amp;基础参数'!$E$11,J9891*'模板使用说明&amp;基础参数'!$E$7*'模板使用说明&amp;基础参数'!$E$10)))))</f>
        <v/>
      </c>
      <c r="N9891" s="83"/>
    </row>
    <row r="9892" ht="14.4" customHeight="1" spans="1:14">
      <c r="A9892" s="68">
        <f t="shared" si="155"/>
        <v>9887</v>
      </c>
      <c r="B9892" s="69"/>
      <c r="C9892" s="69"/>
      <c r="D9892" s="69"/>
      <c r="E9892" s="69"/>
      <c r="F9892" s="69"/>
      <c r="G9892" s="69"/>
      <c r="H9892" s="70"/>
      <c r="I9892" s="68"/>
      <c r="J9892" s="8" t="str">
        <f>IF(I9892="ILF",IF($C$1="预估功能点",'模板使用说明&amp;基础参数'!$E$15,'模板使用说明&amp;基础参数'!$E$22),IF(I9892="EIF",IF($C$1="预估功能点",'模板使用说明&amp;基础参数'!$E$16,'模板使用说明&amp;基础参数'!$E$23),IF(I9892="EI",IF($C$1="预估功能点",'模板使用说明&amp;基础参数'!$E$17,'模板使用说明&amp;基础参数'!$E$24),IF(I9892="EO",IF($C$1="预估功能点",'模板使用说明&amp;基础参数'!$E$18,'模板使用说明&amp;基础参数'!$E$25),IF(I9892="EQ",IF($C$1="预估功能点",'模板使用说明&amp;基础参数'!$E$19,'模板使用说明&amp;基础参数'!$E$26),"")))))</f>
        <v/>
      </c>
      <c r="K9892" s="81"/>
      <c r="L9892" s="81"/>
      <c r="M9892" s="82" t="str">
        <f>IF(J9892="","",IF(K9892="高",IF(L9892="删除",J9892*'模板使用说明&amp;基础参数'!$E$5*'模板使用说明&amp;基础参数'!$E$12,IF(L9892="修改",J9892*'模板使用说明&amp;基础参数'!$E$5*'模板使用说明&amp;基础参数'!$E$11,J9892*'模板使用说明&amp;基础参数'!$E$5*'模板使用说明&amp;基础参数'!$E$10)),IF(K9892="中",IF(L9892="删除",J9892*'模板使用说明&amp;基础参数'!$E$6*'模板使用说明&amp;基础参数'!$E$12,IF(L9892="修改",J9892*'模板使用说明&amp;基础参数'!$E$6*'模板使用说明&amp;基础参数'!$E$11,J9892*'模板使用说明&amp;基础参数'!$E$6*'模板使用说明&amp;基础参数'!$E$10)),IF(L9892="删除",J9892*'模板使用说明&amp;基础参数'!$E$7*'模板使用说明&amp;基础参数'!$E$12,IF(L9892="修改",J9892*'模板使用说明&amp;基础参数'!$E$7*'模板使用说明&amp;基础参数'!$E$11,J9892*'模板使用说明&amp;基础参数'!$E$7*'模板使用说明&amp;基础参数'!$E$10)))))</f>
        <v/>
      </c>
      <c r="N9892" s="83"/>
    </row>
    <row r="9893" ht="14.4" customHeight="1" spans="1:14">
      <c r="A9893" s="68">
        <f t="shared" si="155"/>
        <v>9888</v>
      </c>
      <c r="B9893" s="69"/>
      <c r="C9893" s="69"/>
      <c r="D9893" s="69"/>
      <c r="E9893" s="69"/>
      <c r="F9893" s="69"/>
      <c r="G9893" s="69"/>
      <c r="H9893" s="70"/>
      <c r="I9893" s="68"/>
      <c r="J9893" s="8" t="str">
        <f>IF(I9893="ILF",IF($C$1="预估功能点",'模板使用说明&amp;基础参数'!$E$15,'模板使用说明&amp;基础参数'!$E$22),IF(I9893="EIF",IF($C$1="预估功能点",'模板使用说明&amp;基础参数'!$E$16,'模板使用说明&amp;基础参数'!$E$23),IF(I9893="EI",IF($C$1="预估功能点",'模板使用说明&amp;基础参数'!$E$17,'模板使用说明&amp;基础参数'!$E$24),IF(I9893="EO",IF($C$1="预估功能点",'模板使用说明&amp;基础参数'!$E$18,'模板使用说明&amp;基础参数'!$E$25),IF(I9893="EQ",IF($C$1="预估功能点",'模板使用说明&amp;基础参数'!$E$19,'模板使用说明&amp;基础参数'!$E$26),"")))))</f>
        <v/>
      </c>
      <c r="K9893" s="81"/>
      <c r="L9893" s="81"/>
      <c r="M9893" s="82" t="str">
        <f>IF(J9893="","",IF(K9893="高",IF(L9893="删除",J9893*'模板使用说明&amp;基础参数'!$E$5*'模板使用说明&amp;基础参数'!$E$12,IF(L9893="修改",J9893*'模板使用说明&amp;基础参数'!$E$5*'模板使用说明&amp;基础参数'!$E$11,J9893*'模板使用说明&amp;基础参数'!$E$5*'模板使用说明&amp;基础参数'!$E$10)),IF(K9893="中",IF(L9893="删除",J9893*'模板使用说明&amp;基础参数'!$E$6*'模板使用说明&amp;基础参数'!$E$12,IF(L9893="修改",J9893*'模板使用说明&amp;基础参数'!$E$6*'模板使用说明&amp;基础参数'!$E$11,J9893*'模板使用说明&amp;基础参数'!$E$6*'模板使用说明&amp;基础参数'!$E$10)),IF(L9893="删除",J9893*'模板使用说明&amp;基础参数'!$E$7*'模板使用说明&amp;基础参数'!$E$12,IF(L9893="修改",J9893*'模板使用说明&amp;基础参数'!$E$7*'模板使用说明&amp;基础参数'!$E$11,J9893*'模板使用说明&amp;基础参数'!$E$7*'模板使用说明&amp;基础参数'!$E$10)))))</f>
        <v/>
      </c>
      <c r="N9893" s="83"/>
    </row>
    <row r="9894" ht="14.4" customHeight="1" spans="1:14">
      <c r="A9894" s="68">
        <f t="shared" si="155"/>
        <v>9889</v>
      </c>
      <c r="B9894" s="69"/>
      <c r="C9894" s="69"/>
      <c r="D9894" s="69"/>
      <c r="E9894" s="69"/>
      <c r="F9894" s="69"/>
      <c r="G9894" s="69"/>
      <c r="H9894" s="70"/>
      <c r="I9894" s="68"/>
      <c r="J9894" s="8" t="str">
        <f>IF(I9894="ILF",IF($C$1="预估功能点",'模板使用说明&amp;基础参数'!$E$15,'模板使用说明&amp;基础参数'!$E$22),IF(I9894="EIF",IF($C$1="预估功能点",'模板使用说明&amp;基础参数'!$E$16,'模板使用说明&amp;基础参数'!$E$23),IF(I9894="EI",IF($C$1="预估功能点",'模板使用说明&amp;基础参数'!$E$17,'模板使用说明&amp;基础参数'!$E$24),IF(I9894="EO",IF($C$1="预估功能点",'模板使用说明&amp;基础参数'!$E$18,'模板使用说明&amp;基础参数'!$E$25),IF(I9894="EQ",IF($C$1="预估功能点",'模板使用说明&amp;基础参数'!$E$19,'模板使用说明&amp;基础参数'!$E$26),"")))))</f>
        <v/>
      </c>
      <c r="K9894" s="81"/>
      <c r="L9894" s="81"/>
      <c r="M9894" s="82" t="str">
        <f>IF(J9894="","",IF(K9894="高",IF(L9894="删除",J9894*'模板使用说明&amp;基础参数'!$E$5*'模板使用说明&amp;基础参数'!$E$12,IF(L9894="修改",J9894*'模板使用说明&amp;基础参数'!$E$5*'模板使用说明&amp;基础参数'!$E$11,J9894*'模板使用说明&amp;基础参数'!$E$5*'模板使用说明&amp;基础参数'!$E$10)),IF(K9894="中",IF(L9894="删除",J9894*'模板使用说明&amp;基础参数'!$E$6*'模板使用说明&amp;基础参数'!$E$12,IF(L9894="修改",J9894*'模板使用说明&amp;基础参数'!$E$6*'模板使用说明&amp;基础参数'!$E$11,J9894*'模板使用说明&amp;基础参数'!$E$6*'模板使用说明&amp;基础参数'!$E$10)),IF(L9894="删除",J9894*'模板使用说明&amp;基础参数'!$E$7*'模板使用说明&amp;基础参数'!$E$12,IF(L9894="修改",J9894*'模板使用说明&amp;基础参数'!$E$7*'模板使用说明&amp;基础参数'!$E$11,J9894*'模板使用说明&amp;基础参数'!$E$7*'模板使用说明&amp;基础参数'!$E$10)))))</f>
        <v/>
      </c>
      <c r="N9894" s="83"/>
    </row>
    <row r="9895" ht="14.4" customHeight="1" spans="1:14">
      <c r="A9895" s="68">
        <f t="shared" si="155"/>
        <v>9890</v>
      </c>
      <c r="B9895" s="69"/>
      <c r="C9895" s="69"/>
      <c r="D9895" s="69"/>
      <c r="E9895" s="69"/>
      <c r="F9895" s="69"/>
      <c r="G9895" s="69"/>
      <c r="H9895" s="70"/>
      <c r="I9895" s="68"/>
      <c r="J9895" s="8" t="str">
        <f>IF(I9895="ILF",IF($C$1="预估功能点",'模板使用说明&amp;基础参数'!$E$15,'模板使用说明&amp;基础参数'!$E$22),IF(I9895="EIF",IF($C$1="预估功能点",'模板使用说明&amp;基础参数'!$E$16,'模板使用说明&amp;基础参数'!$E$23),IF(I9895="EI",IF($C$1="预估功能点",'模板使用说明&amp;基础参数'!$E$17,'模板使用说明&amp;基础参数'!$E$24),IF(I9895="EO",IF($C$1="预估功能点",'模板使用说明&amp;基础参数'!$E$18,'模板使用说明&amp;基础参数'!$E$25),IF(I9895="EQ",IF($C$1="预估功能点",'模板使用说明&amp;基础参数'!$E$19,'模板使用说明&amp;基础参数'!$E$26),"")))))</f>
        <v/>
      </c>
      <c r="K9895" s="81"/>
      <c r="L9895" s="81"/>
      <c r="M9895" s="82" t="str">
        <f>IF(J9895="","",IF(K9895="高",IF(L9895="删除",J9895*'模板使用说明&amp;基础参数'!$E$5*'模板使用说明&amp;基础参数'!$E$12,IF(L9895="修改",J9895*'模板使用说明&amp;基础参数'!$E$5*'模板使用说明&amp;基础参数'!$E$11,J9895*'模板使用说明&amp;基础参数'!$E$5*'模板使用说明&amp;基础参数'!$E$10)),IF(K9895="中",IF(L9895="删除",J9895*'模板使用说明&amp;基础参数'!$E$6*'模板使用说明&amp;基础参数'!$E$12,IF(L9895="修改",J9895*'模板使用说明&amp;基础参数'!$E$6*'模板使用说明&amp;基础参数'!$E$11,J9895*'模板使用说明&amp;基础参数'!$E$6*'模板使用说明&amp;基础参数'!$E$10)),IF(L9895="删除",J9895*'模板使用说明&amp;基础参数'!$E$7*'模板使用说明&amp;基础参数'!$E$12,IF(L9895="修改",J9895*'模板使用说明&amp;基础参数'!$E$7*'模板使用说明&amp;基础参数'!$E$11,J9895*'模板使用说明&amp;基础参数'!$E$7*'模板使用说明&amp;基础参数'!$E$10)))))</f>
        <v/>
      </c>
      <c r="N9895" s="83"/>
    </row>
    <row r="9896" ht="14.4" customHeight="1" spans="1:14">
      <c r="A9896" s="68">
        <f t="shared" si="155"/>
        <v>9891</v>
      </c>
      <c r="B9896" s="69"/>
      <c r="C9896" s="69"/>
      <c r="D9896" s="69"/>
      <c r="E9896" s="69"/>
      <c r="F9896" s="69"/>
      <c r="G9896" s="69"/>
      <c r="H9896" s="70"/>
      <c r="I9896" s="68"/>
      <c r="J9896" s="8" t="str">
        <f>IF(I9896="ILF",IF($C$1="预估功能点",'模板使用说明&amp;基础参数'!$E$15,'模板使用说明&amp;基础参数'!$E$22),IF(I9896="EIF",IF($C$1="预估功能点",'模板使用说明&amp;基础参数'!$E$16,'模板使用说明&amp;基础参数'!$E$23),IF(I9896="EI",IF($C$1="预估功能点",'模板使用说明&amp;基础参数'!$E$17,'模板使用说明&amp;基础参数'!$E$24),IF(I9896="EO",IF($C$1="预估功能点",'模板使用说明&amp;基础参数'!$E$18,'模板使用说明&amp;基础参数'!$E$25),IF(I9896="EQ",IF($C$1="预估功能点",'模板使用说明&amp;基础参数'!$E$19,'模板使用说明&amp;基础参数'!$E$26),"")))))</f>
        <v/>
      </c>
      <c r="K9896" s="81"/>
      <c r="L9896" s="81"/>
      <c r="M9896" s="82" t="str">
        <f>IF(J9896="","",IF(K9896="高",IF(L9896="删除",J9896*'模板使用说明&amp;基础参数'!$E$5*'模板使用说明&amp;基础参数'!$E$12,IF(L9896="修改",J9896*'模板使用说明&amp;基础参数'!$E$5*'模板使用说明&amp;基础参数'!$E$11,J9896*'模板使用说明&amp;基础参数'!$E$5*'模板使用说明&amp;基础参数'!$E$10)),IF(K9896="中",IF(L9896="删除",J9896*'模板使用说明&amp;基础参数'!$E$6*'模板使用说明&amp;基础参数'!$E$12,IF(L9896="修改",J9896*'模板使用说明&amp;基础参数'!$E$6*'模板使用说明&amp;基础参数'!$E$11,J9896*'模板使用说明&amp;基础参数'!$E$6*'模板使用说明&amp;基础参数'!$E$10)),IF(L9896="删除",J9896*'模板使用说明&amp;基础参数'!$E$7*'模板使用说明&amp;基础参数'!$E$12,IF(L9896="修改",J9896*'模板使用说明&amp;基础参数'!$E$7*'模板使用说明&amp;基础参数'!$E$11,J9896*'模板使用说明&amp;基础参数'!$E$7*'模板使用说明&amp;基础参数'!$E$10)))))</f>
        <v/>
      </c>
      <c r="N9896" s="83"/>
    </row>
    <row r="9897" ht="14.4" customHeight="1" spans="1:14">
      <c r="A9897" s="68">
        <f t="shared" si="155"/>
        <v>9892</v>
      </c>
      <c r="B9897" s="69"/>
      <c r="C9897" s="69"/>
      <c r="D9897" s="69"/>
      <c r="E9897" s="69"/>
      <c r="F9897" s="69"/>
      <c r="G9897" s="69"/>
      <c r="H9897" s="70"/>
      <c r="I9897" s="68"/>
      <c r="J9897" s="8" t="str">
        <f>IF(I9897="ILF",IF($C$1="预估功能点",'模板使用说明&amp;基础参数'!$E$15,'模板使用说明&amp;基础参数'!$E$22),IF(I9897="EIF",IF($C$1="预估功能点",'模板使用说明&amp;基础参数'!$E$16,'模板使用说明&amp;基础参数'!$E$23),IF(I9897="EI",IF($C$1="预估功能点",'模板使用说明&amp;基础参数'!$E$17,'模板使用说明&amp;基础参数'!$E$24),IF(I9897="EO",IF($C$1="预估功能点",'模板使用说明&amp;基础参数'!$E$18,'模板使用说明&amp;基础参数'!$E$25),IF(I9897="EQ",IF($C$1="预估功能点",'模板使用说明&amp;基础参数'!$E$19,'模板使用说明&amp;基础参数'!$E$26),"")))))</f>
        <v/>
      </c>
      <c r="K9897" s="81"/>
      <c r="L9897" s="81"/>
      <c r="M9897" s="82" t="str">
        <f>IF(J9897="","",IF(K9897="高",IF(L9897="删除",J9897*'模板使用说明&amp;基础参数'!$E$5*'模板使用说明&amp;基础参数'!$E$12,IF(L9897="修改",J9897*'模板使用说明&amp;基础参数'!$E$5*'模板使用说明&amp;基础参数'!$E$11,J9897*'模板使用说明&amp;基础参数'!$E$5*'模板使用说明&amp;基础参数'!$E$10)),IF(K9897="中",IF(L9897="删除",J9897*'模板使用说明&amp;基础参数'!$E$6*'模板使用说明&amp;基础参数'!$E$12,IF(L9897="修改",J9897*'模板使用说明&amp;基础参数'!$E$6*'模板使用说明&amp;基础参数'!$E$11,J9897*'模板使用说明&amp;基础参数'!$E$6*'模板使用说明&amp;基础参数'!$E$10)),IF(L9897="删除",J9897*'模板使用说明&amp;基础参数'!$E$7*'模板使用说明&amp;基础参数'!$E$12,IF(L9897="修改",J9897*'模板使用说明&amp;基础参数'!$E$7*'模板使用说明&amp;基础参数'!$E$11,J9897*'模板使用说明&amp;基础参数'!$E$7*'模板使用说明&amp;基础参数'!$E$10)))))</f>
        <v/>
      </c>
      <c r="N9897" s="83"/>
    </row>
    <row r="9898" ht="14.4" customHeight="1" spans="1:14">
      <c r="A9898" s="68">
        <f t="shared" si="155"/>
        <v>9893</v>
      </c>
      <c r="B9898" s="69"/>
      <c r="C9898" s="69"/>
      <c r="D9898" s="69"/>
      <c r="E9898" s="69"/>
      <c r="F9898" s="69"/>
      <c r="G9898" s="69"/>
      <c r="H9898" s="70"/>
      <c r="I9898" s="68"/>
      <c r="J9898" s="8" t="str">
        <f>IF(I9898="ILF",IF($C$1="预估功能点",'模板使用说明&amp;基础参数'!$E$15,'模板使用说明&amp;基础参数'!$E$22),IF(I9898="EIF",IF($C$1="预估功能点",'模板使用说明&amp;基础参数'!$E$16,'模板使用说明&amp;基础参数'!$E$23),IF(I9898="EI",IF($C$1="预估功能点",'模板使用说明&amp;基础参数'!$E$17,'模板使用说明&amp;基础参数'!$E$24),IF(I9898="EO",IF($C$1="预估功能点",'模板使用说明&amp;基础参数'!$E$18,'模板使用说明&amp;基础参数'!$E$25),IF(I9898="EQ",IF($C$1="预估功能点",'模板使用说明&amp;基础参数'!$E$19,'模板使用说明&amp;基础参数'!$E$26),"")))))</f>
        <v/>
      </c>
      <c r="K9898" s="81"/>
      <c r="L9898" s="81"/>
      <c r="M9898" s="82" t="str">
        <f>IF(J9898="","",IF(K9898="高",IF(L9898="删除",J9898*'模板使用说明&amp;基础参数'!$E$5*'模板使用说明&amp;基础参数'!$E$12,IF(L9898="修改",J9898*'模板使用说明&amp;基础参数'!$E$5*'模板使用说明&amp;基础参数'!$E$11,J9898*'模板使用说明&amp;基础参数'!$E$5*'模板使用说明&amp;基础参数'!$E$10)),IF(K9898="中",IF(L9898="删除",J9898*'模板使用说明&amp;基础参数'!$E$6*'模板使用说明&amp;基础参数'!$E$12,IF(L9898="修改",J9898*'模板使用说明&amp;基础参数'!$E$6*'模板使用说明&amp;基础参数'!$E$11,J9898*'模板使用说明&amp;基础参数'!$E$6*'模板使用说明&amp;基础参数'!$E$10)),IF(L9898="删除",J9898*'模板使用说明&amp;基础参数'!$E$7*'模板使用说明&amp;基础参数'!$E$12,IF(L9898="修改",J9898*'模板使用说明&amp;基础参数'!$E$7*'模板使用说明&amp;基础参数'!$E$11,J9898*'模板使用说明&amp;基础参数'!$E$7*'模板使用说明&amp;基础参数'!$E$10)))))</f>
        <v/>
      </c>
      <c r="N9898" s="83"/>
    </row>
    <row r="9899" ht="14.4" customHeight="1" spans="1:14">
      <c r="A9899" s="68">
        <f t="shared" si="155"/>
        <v>9894</v>
      </c>
      <c r="B9899" s="69"/>
      <c r="C9899" s="69"/>
      <c r="D9899" s="69"/>
      <c r="E9899" s="69"/>
      <c r="F9899" s="69"/>
      <c r="G9899" s="69"/>
      <c r="H9899" s="70"/>
      <c r="I9899" s="68"/>
      <c r="J9899" s="8" t="str">
        <f>IF(I9899="ILF",IF($C$1="预估功能点",'模板使用说明&amp;基础参数'!$E$15,'模板使用说明&amp;基础参数'!$E$22),IF(I9899="EIF",IF($C$1="预估功能点",'模板使用说明&amp;基础参数'!$E$16,'模板使用说明&amp;基础参数'!$E$23),IF(I9899="EI",IF($C$1="预估功能点",'模板使用说明&amp;基础参数'!$E$17,'模板使用说明&amp;基础参数'!$E$24),IF(I9899="EO",IF($C$1="预估功能点",'模板使用说明&amp;基础参数'!$E$18,'模板使用说明&amp;基础参数'!$E$25),IF(I9899="EQ",IF($C$1="预估功能点",'模板使用说明&amp;基础参数'!$E$19,'模板使用说明&amp;基础参数'!$E$26),"")))))</f>
        <v/>
      </c>
      <c r="K9899" s="81"/>
      <c r="L9899" s="81"/>
      <c r="M9899" s="82" t="str">
        <f>IF(J9899="","",IF(K9899="高",IF(L9899="删除",J9899*'模板使用说明&amp;基础参数'!$E$5*'模板使用说明&amp;基础参数'!$E$12,IF(L9899="修改",J9899*'模板使用说明&amp;基础参数'!$E$5*'模板使用说明&amp;基础参数'!$E$11,J9899*'模板使用说明&amp;基础参数'!$E$5*'模板使用说明&amp;基础参数'!$E$10)),IF(K9899="中",IF(L9899="删除",J9899*'模板使用说明&amp;基础参数'!$E$6*'模板使用说明&amp;基础参数'!$E$12,IF(L9899="修改",J9899*'模板使用说明&amp;基础参数'!$E$6*'模板使用说明&amp;基础参数'!$E$11,J9899*'模板使用说明&amp;基础参数'!$E$6*'模板使用说明&amp;基础参数'!$E$10)),IF(L9899="删除",J9899*'模板使用说明&amp;基础参数'!$E$7*'模板使用说明&amp;基础参数'!$E$12,IF(L9899="修改",J9899*'模板使用说明&amp;基础参数'!$E$7*'模板使用说明&amp;基础参数'!$E$11,J9899*'模板使用说明&amp;基础参数'!$E$7*'模板使用说明&amp;基础参数'!$E$10)))))</f>
        <v/>
      </c>
      <c r="N9899" s="83"/>
    </row>
    <row r="9900" ht="14.4" customHeight="1" spans="1:14">
      <c r="A9900" s="68">
        <f t="shared" si="155"/>
        <v>9895</v>
      </c>
      <c r="B9900" s="69"/>
      <c r="C9900" s="69"/>
      <c r="D9900" s="69"/>
      <c r="E9900" s="69"/>
      <c r="F9900" s="69"/>
      <c r="G9900" s="69"/>
      <c r="H9900" s="70"/>
      <c r="I9900" s="68"/>
      <c r="J9900" s="8" t="str">
        <f>IF(I9900="ILF",IF($C$1="预估功能点",'模板使用说明&amp;基础参数'!$E$15,'模板使用说明&amp;基础参数'!$E$22),IF(I9900="EIF",IF($C$1="预估功能点",'模板使用说明&amp;基础参数'!$E$16,'模板使用说明&amp;基础参数'!$E$23),IF(I9900="EI",IF($C$1="预估功能点",'模板使用说明&amp;基础参数'!$E$17,'模板使用说明&amp;基础参数'!$E$24),IF(I9900="EO",IF($C$1="预估功能点",'模板使用说明&amp;基础参数'!$E$18,'模板使用说明&amp;基础参数'!$E$25),IF(I9900="EQ",IF($C$1="预估功能点",'模板使用说明&amp;基础参数'!$E$19,'模板使用说明&amp;基础参数'!$E$26),"")))))</f>
        <v/>
      </c>
      <c r="K9900" s="81"/>
      <c r="L9900" s="81"/>
      <c r="M9900" s="82" t="str">
        <f>IF(J9900="","",IF(K9900="高",IF(L9900="删除",J9900*'模板使用说明&amp;基础参数'!$E$5*'模板使用说明&amp;基础参数'!$E$12,IF(L9900="修改",J9900*'模板使用说明&amp;基础参数'!$E$5*'模板使用说明&amp;基础参数'!$E$11,J9900*'模板使用说明&amp;基础参数'!$E$5*'模板使用说明&amp;基础参数'!$E$10)),IF(K9900="中",IF(L9900="删除",J9900*'模板使用说明&amp;基础参数'!$E$6*'模板使用说明&amp;基础参数'!$E$12,IF(L9900="修改",J9900*'模板使用说明&amp;基础参数'!$E$6*'模板使用说明&amp;基础参数'!$E$11,J9900*'模板使用说明&amp;基础参数'!$E$6*'模板使用说明&amp;基础参数'!$E$10)),IF(L9900="删除",J9900*'模板使用说明&amp;基础参数'!$E$7*'模板使用说明&amp;基础参数'!$E$12,IF(L9900="修改",J9900*'模板使用说明&amp;基础参数'!$E$7*'模板使用说明&amp;基础参数'!$E$11,J9900*'模板使用说明&amp;基础参数'!$E$7*'模板使用说明&amp;基础参数'!$E$10)))))</f>
        <v/>
      </c>
      <c r="N9900" s="83"/>
    </row>
    <row r="9901" ht="14.4" customHeight="1" spans="1:14">
      <c r="A9901" s="68">
        <f t="shared" si="155"/>
        <v>9896</v>
      </c>
      <c r="B9901" s="69"/>
      <c r="C9901" s="69"/>
      <c r="D9901" s="69"/>
      <c r="E9901" s="69"/>
      <c r="F9901" s="69"/>
      <c r="G9901" s="69"/>
      <c r="H9901" s="70"/>
      <c r="I9901" s="68"/>
      <c r="J9901" s="8" t="str">
        <f>IF(I9901="ILF",IF($C$1="预估功能点",'模板使用说明&amp;基础参数'!$E$15,'模板使用说明&amp;基础参数'!$E$22),IF(I9901="EIF",IF($C$1="预估功能点",'模板使用说明&amp;基础参数'!$E$16,'模板使用说明&amp;基础参数'!$E$23),IF(I9901="EI",IF($C$1="预估功能点",'模板使用说明&amp;基础参数'!$E$17,'模板使用说明&amp;基础参数'!$E$24),IF(I9901="EO",IF($C$1="预估功能点",'模板使用说明&amp;基础参数'!$E$18,'模板使用说明&amp;基础参数'!$E$25),IF(I9901="EQ",IF($C$1="预估功能点",'模板使用说明&amp;基础参数'!$E$19,'模板使用说明&amp;基础参数'!$E$26),"")))))</f>
        <v/>
      </c>
      <c r="K9901" s="81"/>
      <c r="L9901" s="81"/>
      <c r="M9901" s="82" t="str">
        <f>IF(J9901="","",IF(K9901="高",IF(L9901="删除",J9901*'模板使用说明&amp;基础参数'!$E$5*'模板使用说明&amp;基础参数'!$E$12,IF(L9901="修改",J9901*'模板使用说明&amp;基础参数'!$E$5*'模板使用说明&amp;基础参数'!$E$11,J9901*'模板使用说明&amp;基础参数'!$E$5*'模板使用说明&amp;基础参数'!$E$10)),IF(K9901="中",IF(L9901="删除",J9901*'模板使用说明&amp;基础参数'!$E$6*'模板使用说明&amp;基础参数'!$E$12,IF(L9901="修改",J9901*'模板使用说明&amp;基础参数'!$E$6*'模板使用说明&amp;基础参数'!$E$11,J9901*'模板使用说明&amp;基础参数'!$E$6*'模板使用说明&amp;基础参数'!$E$10)),IF(L9901="删除",J9901*'模板使用说明&amp;基础参数'!$E$7*'模板使用说明&amp;基础参数'!$E$12,IF(L9901="修改",J9901*'模板使用说明&amp;基础参数'!$E$7*'模板使用说明&amp;基础参数'!$E$11,J9901*'模板使用说明&amp;基础参数'!$E$7*'模板使用说明&amp;基础参数'!$E$10)))))</f>
        <v/>
      </c>
      <c r="N9901" s="83"/>
    </row>
    <row r="9902" ht="14.4" customHeight="1" spans="1:14">
      <c r="A9902" s="68">
        <f t="shared" si="155"/>
        <v>9897</v>
      </c>
      <c r="B9902" s="69"/>
      <c r="C9902" s="69"/>
      <c r="D9902" s="69"/>
      <c r="E9902" s="69"/>
      <c r="F9902" s="69"/>
      <c r="G9902" s="69"/>
      <c r="H9902" s="70"/>
      <c r="I9902" s="68"/>
      <c r="J9902" s="8" t="str">
        <f>IF(I9902="ILF",IF($C$1="预估功能点",'模板使用说明&amp;基础参数'!$E$15,'模板使用说明&amp;基础参数'!$E$22),IF(I9902="EIF",IF($C$1="预估功能点",'模板使用说明&amp;基础参数'!$E$16,'模板使用说明&amp;基础参数'!$E$23),IF(I9902="EI",IF($C$1="预估功能点",'模板使用说明&amp;基础参数'!$E$17,'模板使用说明&amp;基础参数'!$E$24),IF(I9902="EO",IF($C$1="预估功能点",'模板使用说明&amp;基础参数'!$E$18,'模板使用说明&amp;基础参数'!$E$25),IF(I9902="EQ",IF($C$1="预估功能点",'模板使用说明&amp;基础参数'!$E$19,'模板使用说明&amp;基础参数'!$E$26),"")))))</f>
        <v/>
      </c>
      <c r="K9902" s="81"/>
      <c r="L9902" s="81"/>
      <c r="M9902" s="82" t="str">
        <f>IF(J9902="","",IF(K9902="高",IF(L9902="删除",J9902*'模板使用说明&amp;基础参数'!$E$5*'模板使用说明&amp;基础参数'!$E$12,IF(L9902="修改",J9902*'模板使用说明&amp;基础参数'!$E$5*'模板使用说明&amp;基础参数'!$E$11,J9902*'模板使用说明&amp;基础参数'!$E$5*'模板使用说明&amp;基础参数'!$E$10)),IF(K9902="中",IF(L9902="删除",J9902*'模板使用说明&amp;基础参数'!$E$6*'模板使用说明&amp;基础参数'!$E$12,IF(L9902="修改",J9902*'模板使用说明&amp;基础参数'!$E$6*'模板使用说明&amp;基础参数'!$E$11,J9902*'模板使用说明&amp;基础参数'!$E$6*'模板使用说明&amp;基础参数'!$E$10)),IF(L9902="删除",J9902*'模板使用说明&amp;基础参数'!$E$7*'模板使用说明&amp;基础参数'!$E$12,IF(L9902="修改",J9902*'模板使用说明&amp;基础参数'!$E$7*'模板使用说明&amp;基础参数'!$E$11,J9902*'模板使用说明&amp;基础参数'!$E$7*'模板使用说明&amp;基础参数'!$E$10)))))</f>
        <v/>
      </c>
      <c r="N9902" s="83"/>
    </row>
    <row r="9903" ht="14.4" customHeight="1" spans="1:14">
      <c r="A9903" s="68">
        <f t="shared" si="155"/>
        <v>9898</v>
      </c>
      <c r="B9903" s="69"/>
      <c r="C9903" s="69"/>
      <c r="D9903" s="69"/>
      <c r="E9903" s="69"/>
      <c r="F9903" s="69"/>
      <c r="G9903" s="69"/>
      <c r="H9903" s="70"/>
      <c r="I9903" s="68"/>
      <c r="J9903" s="8" t="str">
        <f>IF(I9903="ILF",IF($C$1="预估功能点",'模板使用说明&amp;基础参数'!$E$15,'模板使用说明&amp;基础参数'!$E$22),IF(I9903="EIF",IF($C$1="预估功能点",'模板使用说明&amp;基础参数'!$E$16,'模板使用说明&amp;基础参数'!$E$23),IF(I9903="EI",IF($C$1="预估功能点",'模板使用说明&amp;基础参数'!$E$17,'模板使用说明&amp;基础参数'!$E$24),IF(I9903="EO",IF($C$1="预估功能点",'模板使用说明&amp;基础参数'!$E$18,'模板使用说明&amp;基础参数'!$E$25),IF(I9903="EQ",IF($C$1="预估功能点",'模板使用说明&amp;基础参数'!$E$19,'模板使用说明&amp;基础参数'!$E$26),"")))))</f>
        <v/>
      </c>
      <c r="K9903" s="81"/>
      <c r="L9903" s="81"/>
      <c r="M9903" s="82" t="str">
        <f>IF(J9903="","",IF(K9903="高",IF(L9903="删除",J9903*'模板使用说明&amp;基础参数'!$E$5*'模板使用说明&amp;基础参数'!$E$12,IF(L9903="修改",J9903*'模板使用说明&amp;基础参数'!$E$5*'模板使用说明&amp;基础参数'!$E$11,J9903*'模板使用说明&amp;基础参数'!$E$5*'模板使用说明&amp;基础参数'!$E$10)),IF(K9903="中",IF(L9903="删除",J9903*'模板使用说明&amp;基础参数'!$E$6*'模板使用说明&amp;基础参数'!$E$12,IF(L9903="修改",J9903*'模板使用说明&amp;基础参数'!$E$6*'模板使用说明&amp;基础参数'!$E$11,J9903*'模板使用说明&amp;基础参数'!$E$6*'模板使用说明&amp;基础参数'!$E$10)),IF(L9903="删除",J9903*'模板使用说明&amp;基础参数'!$E$7*'模板使用说明&amp;基础参数'!$E$12,IF(L9903="修改",J9903*'模板使用说明&amp;基础参数'!$E$7*'模板使用说明&amp;基础参数'!$E$11,J9903*'模板使用说明&amp;基础参数'!$E$7*'模板使用说明&amp;基础参数'!$E$10)))))</f>
        <v/>
      </c>
      <c r="N9903" s="83"/>
    </row>
    <row r="9904" ht="14.4" customHeight="1" spans="1:14">
      <c r="A9904" s="68">
        <f t="shared" si="155"/>
        <v>9899</v>
      </c>
      <c r="B9904" s="69"/>
      <c r="C9904" s="69"/>
      <c r="D9904" s="69"/>
      <c r="E9904" s="69"/>
      <c r="F9904" s="69"/>
      <c r="G9904" s="69"/>
      <c r="H9904" s="70"/>
      <c r="I9904" s="68"/>
      <c r="J9904" s="8" t="str">
        <f>IF(I9904="ILF",IF($C$1="预估功能点",'模板使用说明&amp;基础参数'!$E$15,'模板使用说明&amp;基础参数'!$E$22),IF(I9904="EIF",IF($C$1="预估功能点",'模板使用说明&amp;基础参数'!$E$16,'模板使用说明&amp;基础参数'!$E$23),IF(I9904="EI",IF($C$1="预估功能点",'模板使用说明&amp;基础参数'!$E$17,'模板使用说明&amp;基础参数'!$E$24),IF(I9904="EO",IF($C$1="预估功能点",'模板使用说明&amp;基础参数'!$E$18,'模板使用说明&amp;基础参数'!$E$25),IF(I9904="EQ",IF($C$1="预估功能点",'模板使用说明&amp;基础参数'!$E$19,'模板使用说明&amp;基础参数'!$E$26),"")))))</f>
        <v/>
      </c>
      <c r="K9904" s="81"/>
      <c r="L9904" s="81"/>
      <c r="M9904" s="82" t="str">
        <f>IF(J9904="","",IF(K9904="高",IF(L9904="删除",J9904*'模板使用说明&amp;基础参数'!$E$5*'模板使用说明&amp;基础参数'!$E$12,IF(L9904="修改",J9904*'模板使用说明&amp;基础参数'!$E$5*'模板使用说明&amp;基础参数'!$E$11,J9904*'模板使用说明&amp;基础参数'!$E$5*'模板使用说明&amp;基础参数'!$E$10)),IF(K9904="中",IF(L9904="删除",J9904*'模板使用说明&amp;基础参数'!$E$6*'模板使用说明&amp;基础参数'!$E$12,IF(L9904="修改",J9904*'模板使用说明&amp;基础参数'!$E$6*'模板使用说明&amp;基础参数'!$E$11,J9904*'模板使用说明&amp;基础参数'!$E$6*'模板使用说明&amp;基础参数'!$E$10)),IF(L9904="删除",J9904*'模板使用说明&amp;基础参数'!$E$7*'模板使用说明&amp;基础参数'!$E$12,IF(L9904="修改",J9904*'模板使用说明&amp;基础参数'!$E$7*'模板使用说明&amp;基础参数'!$E$11,J9904*'模板使用说明&amp;基础参数'!$E$7*'模板使用说明&amp;基础参数'!$E$10)))))</f>
        <v/>
      </c>
      <c r="N9904" s="83"/>
    </row>
    <row r="9905" ht="14.4" customHeight="1" spans="1:14">
      <c r="A9905" s="68">
        <f t="shared" si="155"/>
        <v>9900</v>
      </c>
      <c r="B9905" s="69"/>
      <c r="C9905" s="69"/>
      <c r="D9905" s="69"/>
      <c r="E9905" s="69"/>
      <c r="F9905" s="69"/>
      <c r="G9905" s="69"/>
      <c r="H9905" s="70"/>
      <c r="I9905" s="68"/>
      <c r="J9905" s="8" t="str">
        <f>IF(I9905="ILF",IF($C$1="预估功能点",'模板使用说明&amp;基础参数'!$E$15,'模板使用说明&amp;基础参数'!$E$22),IF(I9905="EIF",IF($C$1="预估功能点",'模板使用说明&amp;基础参数'!$E$16,'模板使用说明&amp;基础参数'!$E$23),IF(I9905="EI",IF($C$1="预估功能点",'模板使用说明&amp;基础参数'!$E$17,'模板使用说明&amp;基础参数'!$E$24),IF(I9905="EO",IF($C$1="预估功能点",'模板使用说明&amp;基础参数'!$E$18,'模板使用说明&amp;基础参数'!$E$25),IF(I9905="EQ",IF($C$1="预估功能点",'模板使用说明&amp;基础参数'!$E$19,'模板使用说明&amp;基础参数'!$E$26),"")))))</f>
        <v/>
      </c>
      <c r="K9905" s="81"/>
      <c r="L9905" s="81"/>
      <c r="M9905" s="82" t="str">
        <f>IF(J9905="","",IF(K9905="高",IF(L9905="删除",J9905*'模板使用说明&amp;基础参数'!$E$5*'模板使用说明&amp;基础参数'!$E$12,IF(L9905="修改",J9905*'模板使用说明&amp;基础参数'!$E$5*'模板使用说明&amp;基础参数'!$E$11,J9905*'模板使用说明&amp;基础参数'!$E$5*'模板使用说明&amp;基础参数'!$E$10)),IF(K9905="中",IF(L9905="删除",J9905*'模板使用说明&amp;基础参数'!$E$6*'模板使用说明&amp;基础参数'!$E$12,IF(L9905="修改",J9905*'模板使用说明&amp;基础参数'!$E$6*'模板使用说明&amp;基础参数'!$E$11,J9905*'模板使用说明&amp;基础参数'!$E$6*'模板使用说明&amp;基础参数'!$E$10)),IF(L9905="删除",J9905*'模板使用说明&amp;基础参数'!$E$7*'模板使用说明&amp;基础参数'!$E$12,IF(L9905="修改",J9905*'模板使用说明&amp;基础参数'!$E$7*'模板使用说明&amp;基础参数'!$E$11,J9905*'模板使用说明&amp;基础参数'!$E$7*'模板使用说明&amp;基础参数'!$E$10)))))</f>
        <v/>
      </c>
      <c r="N9905" s="83"/>
    </row>
    <row r="9906" ht="14.4" customHeight="1" spans="1:14">
      <c r="A9906" s="68">
        <f t="shared" si="155"/>
        <v>9901</v>
      </c>
      <c r="B9906" s="69"/>
      <c r="C9906" s="69"/>
      <c r="D9906" s="69"/>
      <c r="E9906" s="69"/>
      <c r="F9906" s="69"/>
      <c r="G9906" s="69"/>
      <c r="H9906" s="70"/>
      <c r="I9906" s="68"/>
      <c r="J9906" s="8" t="str">
        <f>IF(I9906="ILF",IF($C$1="预估功能点",'模板使用说明&amp;基础参数'!$E$15,'模板使用说明&amp;基础参数'!$E$22),IF(I9906="EIF",IF($C$1="预估功能点",'模板使用说明&amp;基础参数'!$E$16,'模板使用说明&amp;基础参数'!$E$23),IF(I9906="EI",IF($C$1="预估功能点",'模板使用说明&amp;基础参数'!$E$17,'模板使用说明&amp;基础参数'!$E$24),IF(I9906="EO",IF($C$1="预估功能点",'模板使用说明&amp;基础参数'!$E$18,'模板使用说明&amp;基础参数'!$E$25),IF(I9906="EQ",IF($C$1="预估功能点",'模板使用说明&amp;基础参数'!$E$19,'模板使用说明&amp;基础参数'!$E$26),"")))))</f>
        <v/>
      </c>
      <c r="K9906" s="81"/>
      <c r="L9906" s="81"/>
      <c r="M9906" s="82" t="str">
        <f>IF(J9906="","",IF(K9906="高",IF(L9906="删除",J9906*'模板使用说明&amp;基础参数'!$E$5*'模板使用说明&amp;基础参数'!$E$12,IF(L9906="修改",J9906*'模板使用说明&amp;基础参数'!$E$5*'模板使用说明&amp;基础参数'!$E$11,J9906*'模板使用说明&amp;基础参数'!$E$5*'模板使用说明&amp;基础参数'!$E$10)),IF(K9906="中",IF(L9906="删除",J9906*'模板使用说明&amp;基础参数'!$E$6*'模板使用说明&amp;基础参数'!$E$12,IF(L9906="修改",J9906*'模板使用说明&amp;基础参数'!$E$6*'模板使用说明&amp;基础参数'!$E$11,J9906*'模板使用说明&amp;基础参数'!$E$6*'模板使用说明&amp;基础参数'!$E$10)),IF(L9906="删除",J9906*'模板使用说明&amp;基础参数'!$E$7*'模板使用说明&amp;基础参数'!$E$12,IF(L9906="修改",J9906*'模板使用说明&amp;基础参数'!$E$7*'模板使用说明&amp;基础参数'!$E$11,J9906*'模板使用说明&amp;基础参数'!$E$7*'模板使用说明&amp;基础参数'!$E$10)))))</f>
        <v/>
      </c>
      <c r="N9906" s="83"/>
    </row>
    <row r="9907" ht="14.4" customHeight="1" spans="1:14">
      <c r="A9907" s="68">
        <f t="shared" si="155"/>
        <v>9902</v>
      </c>
      <c r="B9907" s="69"/>
      <c r="C9907" s="69"/>
      <c r="D9907" s="69"/>
      <c r="E9907" s="69"/>
      <c r="F9907" s="69"/>
      <c r="G9907" s="69"/>
      <c r="H9907" s="70"/>
      <c r="I9907" s="68"/>
      <c r="J9907" s="8" t="str">
        <f>IF(I9907="ILF",IF($C$1="预估功能点",'模板使用说明&amp;基础参数'!$E$15,'模板使用说明&amp;基础参数'!$E$22),IF(I9907="EIF",IF($C$1="预估功能点",'模板使用说明&amp;基础参数'!$E$16,'模板使用说明&amp;基础参数'!$E$23),IF(I9907="EI",IF($C$1="预估功能点",'模板使用说明&amp;基础参数'!$E$17,'模板使用说明&amp;基础参数'!$E$24),IF(I9907="EO",IF($C$1="预估功能点",'模板使用说明&amp;基础参数'!$E$18,'模板使用说明&amp;基础参数'!$E$25),IF(I9907="EQ",IF($C$1="预估功能点",'模板使用说明&amp;基础参数'!$E$19,'模板使用说明&amp;基础参数'!$E$26),"")))))</f>
        <v/>
      </c>
      <c r="K9907" s="81"/>
      <c r="L9907" s="81"/>
      <c r="M9907" s="82" t="str">
        <f>IF(J9907="","",IF(K9907="高",IF(L9907="删除",J9907*'模板使用说明&amp;基础参数'!$E$5*'模板使用说明&amp;基础参数'!$E$12,IF(L9907="修改",J9907*'模板使用说明&amp;基础参数'!$E$5*'模板使用说明&amp;基础参数'!$E$11,J9907*'模板使用说明&amp;基础参数'!$E$5*'模板使用说明&amp;基础参数'!$E$10)),IF(K9907="中",IF(L9907="删除",J9907*'模板使用说明&amp;基础参数'!$E$6*'模板使用说明&amp;基础参数'!$E$12,IF(L9907="修改",J9907*'模板使用说明&amp;基础参数'!$E$6*'模板使用说明&amp;基础参数'!$E$11,J9907*'模板使用说明&amp;基础参数'!$E$6*'模板使用说明&amp;基础参数'!$E$10)),IF(L9907="删除",J9907*'模板使用说明&amp;基础参数'!$E$7*'模板使用说明&amp;基础参数'!$E$12,IF(L9907="修改",J9907*'模板使用说明&amp;基础参数'!$E$7*'模板使用说明&amp;基础参数'!$E$11,J9907*'模板使用说明&amp;基础参数'!$E$7*'模板使用说明&amp;基础参数'!$E$10)))))</f>
        <v/>
      </c>
      <c r="N9907" s="83"/>
    </row>
    <row r="9908" ht="14.4" customHeight="1" spans="1:14">
      <c r="A9908" s="68">
        <f t="shared" si="155"/>
        <v>9903</v>
      </c>
      <c r="B9908" s="69"/>
      <c r="C9908" s="69"/>
      <c r="D9908" s="69"/>
      <c r="E9908" s="69"/>
      <c r="F9908" s="69"/>
      <c r="G9908" s="69"/>
      <c r="H9908" s="70"/>
      <c r="I9908" s="68"/>
      <c r="J9908" s="8" t="str">
        <f>IF(I9908="ILF",IF($C$1="预估功能点",'模板使用说明&amp;基础参数'!$E$15,'模板使用说明&amp;基础参数'!$E$22),IF(I9908="EIF",IF($C$1="预估功能点",'模板使用说明&amp;基础参数'!$E$16,'模板使用说明&amp;基础参数'!$E$23),IF(I9908="EI",IF($C$1="预估功能点",'模板使用说明&amp;基础参数'!$E$17,'模板使用说明&amp;基础参数'!$E$24),IF(I9908="EO",IF($C$1="预估功能点",'模板使用说明&amp;基础参数'!$E$18,'模板使用说明&amp;基础参数'!$E$25),IF(I9908="EQ",IF($C$1="预估功能点",'模板使用说明&amp;基础参数'!$E$19,'模板使用说明&amp;基础参数'!$E$26),"")))))</f>
        <v/>
      </c>
      <c r="K9908" s="81"/>
      <c r="L9908" s="81"/>
      <c r="M9908" s="82" t="str">
        <f>IF(J9908="","",IF(K9908="高",IF(L9908="删除",J9908*'模板使用说明&amp;基础参数'!$E$5*'模板使用说明&amp;基础参数'!$E$12,IF(L9908="修改",J9908*'模板使用说明&amp;基础参数'!$E$5*'模板使用说明&amp;基础参数'!$E$11,J9908*'模板使用说明&amp;基础参数'!$E$5*'模板使用说明&amp;基础参数'!$E$10)),IF(K9908="中",IF(L9908="删除",J9908*'模板使用说明&amp;基础参数'!$E$6*'模板使用说明&amp;基础参数'!$E$12,IF(L9908="修改",J9908*'模板使用说明&amp;基础参数'!$E$6*'模板使用说明&amp;基础参数'!$E$11,J9908*'模板使用说明&amp;基础参数'!$E$6*'模板使用说明&amp;基础参数'!$E$10)),IF(L9908="删除",J9908*'模板使用说明&amp;基础参数'!$E$7*'模板使用说明&amp;基础参数'!$E$12,IF(L9908="修改",J9908*'模板使用说明&amp;基础参数'!$E$7*'模板使用说明&amp;基础参数'!$E$11,J9908*'模板使用说明&amp;基础参数'!$E$7*'模板使用说明&amp;基础参数'!$E$10)))))</f>
        <v/>
      </c>
      <c r="N9908" s="83"/>
    </row>
    <row r="9909" ht="14.4" customHeight="1" spans="1:14">
      <c r="A9909" s="68">
        <f t="shared" si="155"/>
        <v>9904</v>
      </c>
      <c r="B9909" s="69"/>
      <c r="C9909" s="69"/>
      <c r="D9909" s="69"/>
      <c r="E9909" s="69"/>
      <c r="F9909" s="69"/>
      <c r="G9909" s="69"/>
      <c r="H9909" s="70"/>
      <c r="I9909" s="68"/>
      <c r="J9909" s="8" t="str">
        <f>IF(I9909="ILF",IF($C$1="预估功能点",'模板使用说明&amp;基础参数'!$E$15,'模板使用说明&amp;基础参数'!$E$22),IF(I9909="EIF",IF($C$1="预估功能点",'模板使用说明&amp;基础参数'!$E$16,'模板使用说明&amp;基础参数'!$E$23),IF(I9909="EI",IF($C$1="预估功能点",'模板使用说明&amp;基础参数'!$E$17,'模板使用说明&amp;基础参数'!$E$24),IF(I9909="EO",IF($C$1="预估功能点",'模板使用说明&amp;基础参数'!$E$18,'模板使用说明&amp;基础参数'!$E$25),IF(I9909="EQ",IF($C$1="预估功能点",'模板使用说明&amp;基础参数'!$E$19,'模板使用说明&amp;基础参数'!$E$26),"")))))</f>
        <v/>
      </c>
      <c r="K9909" s="81"/>
      <c r="L9909" s="81"/>
      <c r="M9909" s="82" t="str">
        <f>IF(J9909="","",IF(K9909="高",IF(L9909="删除",J9909*'模板使用说明&amp;基础参数'!$E$5*'模板使用说明&amp;基础参数'!$E$12,IF(L9909="修改",J9909*'模板使用说明&amp;基础参数'!$E$5*'模板使用说明&amp;基础参数'!$E$11,J9909*'模板使用说明&amp;基础参数'!$E$5*'模板使用说明&amp;基础参数'!$E$10)),IF(K9909="中",IF(L9909="删除",J9909*'模板使用说明&amp;基础参数'!$E$6*'模板使用说明&amp;基础参数'!$E$12,IF(L9909="修改",J9909*'模板使用说明&amp;基础参数'!$E$6*'模板使用说明&amp;基础参数'!$E$11,J9909*'模板使用说明&amp;基础参数'!$E$6*'模板使用说明&amp;基础参数'!$E$10)),IF(L9909="删除",J9909*'模板使用说明&amp;基础参数'!$E$7*'模板使用说明&amp;基础参数'!$E$12,IF(L9909="修改",J9909*'模板使用说明&amp;基础参数'!$E$7*'模板使用说明&amp;基础参数'!$E$11,J9909*'模板使用说明&amp;基础参数'!$E$7*'模板使用说明&amp;基础参数'!$E$10)))))</f>
        <v/>
      </c>
      <c r="N9909" s="83"/>
    </row>
    <row r="9910" ht="14.4" customHeight="1" spans="1:14">
      <c r="A9910" s="68">
        <f t="shared" si="155"/>
        <v>9905</v>
      </c>
      <c r="B9910" s="69"/>
      <c r="C9910" s="69"/>
      <c r="D9910" s="69"/>
      <c r="E9910" s="69"/>
      <c r="F9910" s="69"/>
      <c r="G9910" s="69"/>
      <c r="H9910" s="70"/>
      <c r="I9910" s="68"/>
      <c r="J9910" s="8" t="str">
        <f>IF(I9910="ILF",IF($C$1="预估功能点",'模板使用说明&amp;基础参数'!$E$15,'模板使用说明&amp;基础参数'!$E$22),IF(I9910="EIF",IF($C$1="预估功能点",'模板使用说明&amp;基础参数'!$E$16,'模板使用说明&amp;基础参数'!$E$23),IF(I9910="EI",IF($C$1="预估功能点",'模板使用说明&amp;基础参数'!$E$17,'模板使用说明&amp;基础参数'!$E$24),IF(I9910="EO",IF($C$1="预估功能点",'模板使用说明&amp;基础参数'!$E$18,'模板使用说明&amp;基础参数'!$E$25),IF(I9910="EQ",IF($C$1="预估功能点",'模板使用说明&amp;基础参数'!$E$19,'模板使用说明&amp;基础参数'!$E$26),"")))))</f>
        <v/>
      </c>
      <c r="K9910" s="81"/>
      <c r="L9910" s="81"/>
      <c r="M9910" s="82" t="str">
        <f>IF(J9910="","",IF(K9910="高",IF(L9910="删除",J9910*'模板使用说明&amp;基础参数'!$E$5*'模板使用说明&amp;基础参数'!$E$12,IF(L9910="修改",J9910*'模板使用说明&amp;基础参数'!$E$5*'模板使用说明&amp;基础参数'!$E$11,J9910*'模板使用说明&amp;基础参数'!$E$5*'模板使用说明&amp;基础参数'!$E$10)),IF(K9910="中",IF(L9910="删除",J9910*'模板使用说明&amp;基础参数'!$E$6*'模板使用说明&amp;基础参数'!$E$12,IF(L9910="修改",J9910*'模板使用说明&amp;基础参数'!$E$6*'模板使用说明&amp;基础参数'!$E$11,J9910*'模板使用说明&amp;基础参数'!$E$6*'模板使用说明&amp;基础参数'!$E$10)),IF(L9910="删除",J9910*'模板使用说明&amp;基础参数'!$E$7*'模板使用说明&amp;基础参数'!$E$12,IF(L9910="修改",J9910*'模板使用说明&amp;基础参数'!$E$7*'模板使用说明&amp;基础参数'!$E$11,J9910*'模板使用说明&amp;基础参数'!$E$7*'模板使用说明&amp;基础参数'!$E$10)))))</f>
        <v/>
      </c>
      <c r="N9910" s="83"/>
    </row>
    <row r="9911" ht="14.4" customHeight="1" spans="1:14">
      <c r="A9911" s="68">
        <f t="shared" si="155"/>
        <v>9906</v>
      </c>
      <c r="B9911" s="69"/>
      <c r="C9911" s="69"/>
      <c r="D9911" s="69"/>
      <c r="E9911" s="69"/>
      <c r="F9911" s="69"/>
      <c r="G9911" s="69"/>
      <c r="H9911" s="70"/>
      <c r="I9911" s="68"/>
      <c r="J9911" s="8" t="str">
        <f>IF(I9911="ILF",IF($C$1="预估功能点",'模板使用说明&amp;基础参数'!$E$15,'模板使用说明&amp;基础参数'!$E$22),IF(I9911="EIF",IF($C$1="预估功能点",'模板使用说明&amp;基础参数'!$E$16,'模板使用说明&amp;基础参数'!$E$23),IF(I9911="EI",IF($C$1="预估功能点",'模板使用说明&amp;基础参数'!$E$17,'模板使用说明&amp;基础参数'!$E$24),IF(I9911="EO",IF($C$1="预估功能点",'模板使用说明&amp;基础参数'!$E$18,'模板使用说明&amp;基础参数'!$E$25),IF(I9911="EQ",IF($C$1="预估功能点",'模板使用说明&amp;基础参数'!$E$19,'模板使用说明&amp;基础参数'!$E$26),"")))))</f>
        <v/>
      </c>
      <c r="K9911" s="81"/>
      <c r="L9911" s="81"/>
      <c r="M9911" s="82" t="str">
        <f>IF(J9911="","",IF(K9911="高",IF(L9911="删除",J9911*'模板使用说明&amp;基础参数'!$E$5*'模板使用说明&amp;基础参数'!$E$12,IF(L9911="修改",J9911*'模板使用说明&amp;基础参数'!$E$5*'模板使用说明&amp;基础参数'!$E$11,J9911*'模板使用说明&amp;基础参数'!$E$5*'模板使用说明&amp;基础参数'!$E$10)),IF(K9911="中",IF(L9911="删除",J9911*'模板使用说明&amp;基础参数'!$E$6*'模板使用说明&amp;基础参数'!$E$12,IF(L9911="修改",J9911*'模板使用说明&amp;基础参数'!$E$6*'模板使用说明&amp;基础参数'!$E$11,J9911*'模板使用说明&amp;基础参数'!$E$6*'模板使用说明&amp;基础参数'!$E$10)),IF(L9911="删除",J9911*'模板使用说明&amp;基础参数'!$E$7*'模板使用说明&amp;基础参数'!$E$12,IF(L9911="修改",J9911*'模板使用说明&amp;基础参数'!$E$7*'模板使用说明&amp;基础参数'!$E$11,J9911*'模板使用说明&amp;基础参数'!$E$7*'模板使用说明&amp;基础参数'!$E$10)))))</f>
        <v/>
      </c>
      <c r="N9911" s="83"/>
    </row>
    <row r="9912" ht="14.4" customHeight="1" spans="1:14">
      <c r="A9912" s="68">
        <f t="shared" si="155"/>
        <v>9907</v>
      </c>
      <c r="B9912" s="69"/>
      <c r="C9912" s="69"/>
      <c r="D9912" s="69"/>
      <c r="E9912" s="69"/>
      <c r="F9912" s="69"/>
      <c r="G9912" s="69"/>
      <c r="H9912" s="70"/>
      <c r="I9912" s="68"/>
      <c r="J9912" s="8" t="str">
        <f>IF(I9912="ILF",IF($C$1="预估功能点",'模板使用说明&amp;基础参数'!$E$15,'模板使用说明&amp;基础参数'!$E$22),IF(I9912="EIF",IF($C$1="预估功能点",'模板使用说明&amp;基础参数'!$E$16,'模板使用说明&amp;基础参数'!$E$23),IF(I9912="EI",IF($C$1="预估功能点",'模板使用说明&amp;基础参数'!$E$17,'模板使用说明&amp;基础参数'!$E$24),IF(I9912="EO",IF($C$1="预估功能点",'模板使用说明&amp;基础参数'!$E$18,'模板使用说明&amp;基础参数'!$E$25),IF(I9912="EQ",IF($C$1="预估功能点",'模板使用说明&amp;基础参数'!$E$19,'模板使用说明&amp;基础参数'!$E$26),"")))))</f>
        <v/>
      </c>
      <c r="K9912" s="81"/>
      <c r="L9912" s="81"/>
      <c r="M9912" s="82" t="str">
        <f>IF(J9912="","",IF(K9912="高",IF(L9912="删除",J9912*'模板使用说明&amp;基础参数'!$E$5*'模板使用说明&amp;基础参数'!$E$12,IF(L9912="修改",J9912*'模板使用说明&amp;基础参数'!$E$5*'模板使用说明&amp;基础参数'!$E$11,J9912*'模板使用说明&amp;基础参数'!$E$5*'模板使用说明&amp;基础参数'!$E$10)),IF(K9912="中",IF(L9912="删除",J9912*'模板使用说明&amp;基础参数'!$E$6*'模板使用说明&amp;基础参数'!$E$12,IF(L9912="修改",J9912*'模板使用说明&amp;基础参数'!$E$6*'模板使用说明&amp;基础参数'!$E$11,J9912*'模板使用说明&amp;基础参数'!$E$6*'模板使用说明&amp;基础参数'!$E$10)),IF(L9912="删除",J9912*'模板使用说明&amp;基础参数'!$E$7*'模板使用说明&amp;基础参数'!$E$12,IF(L9912="修改",J9912*'模板使用说明&amp;基础参数'!$E$7*'模板使用说明&amp;基础参数'!$E$11,J9912*'模板使用说明&amp;基础参数'!$E$7*'模板使用说明&amp;基础参数'!$E$10)))))</f>
        <v/>
      </c>
      <c r="N9912" s="83"/>
    </row>
    <row r="9913" ht="14.4" customHeight="1" spans="1:14">
      <c r="A9913" s="68">
        <f t="shared" si="155"/>
        <v>9908</v>
      </c>
      <c r="B9913" s="69"/>
      <c r="C9913" s="69"/>
      <c r="D9913" s="69"/>
      <c r="E9913" s="69"/>
      <c r="F9913" s="69"/>
      <c r="G9913" s="69"/>
      <c r="H9913" s="70"/>
      <c r="I9913" s="68"/>
      <c r="J9913" s="8" t="str">
        <f>IF(I9913="ILF",IF($C$1="预估功能点",'模板使用说明&amp;基础参数'!$E$15,'模板使用说明&amp;基础参数'!$E$22),IF(I9913="EIF",IF($C$1="预估功能点",'模板使用说明&amp;基础参数'!$E$16,'模板使用说明&amp;基础参数'!$E$23),IF(I9913="EI",IF($C$1="预估功能点",'模板使用说明&amp;基础参数'!$E$17,'模板使用说明&amp;基础参数'!$E$24),IF(I9913="EO",IF($C$1="预估功能点",'模板使用说明&amp;基础参数'!$E$18,'模板使用说明&amp;基础参数'!$E$25),IF(I9913="EQ",IF($C$1="预估功能点",'模板使用说明&amp;基础参数'!$E$19,'模板使用说明&amp;基础参数'!$E$26),"")))))</f>
        <v/>
      </c>
      <c r="K9913" s="81"/>
      <c r="L9913" s="81"/>
      <c r="M9913" s="82" t="str">
        <f>IF(J9913="","",IF(K9913="高",IF(L9913="删除",J9913*'模板使用说明&amp;基础参数'!$E$5*'模板使用说明&amp;基础参数'!$E$12,IF(L9913="修改",J9913*'模板使用说明&amp;基础参数'!$E$5*'模板使用说明&amp;基础参数'!$E$11,J9913*'模板使用说明&amp;基础参数'!$E$5*'模板使用说明&amp;基础参数'!$E$10)),IF(K9913="中",IF(L9913="删除",J9913*'模板使用说明&amp;基础参数'!$E$6*'模板使用说明&amp;基础参数'!$E$12,IF(L9913="修改",J9913*'模板使用说明&amp;基础参数'!$E$6*'模板使用说明&amp;基础参数'!$E$11,J9913*'模板使用说明&amp;基础参数'!$E$6*'模板使用说明&amp;基础参数'!$E$10)),IF(L9913="删除",J9913*'模板使用说明&amp;基础参数'!$E$7*'模板使用说明&amp;基础参数'!$E$12,IF(L9913="修改",J9913*'模板使用说明&amp;基础参数'!$E$7*'模板使用说明&amp;基础参数'!$E$11,J9913*'模板使用说明&amp;基础参数'!$E$7*'模板使用说明&amp;基础参数'!$E$10)))))</f>
        <v/>
      </c>
      <c r="N9913" s="83"/>
    </row>
    <row r="9914" ht="14.4" customHeight="1" spans="1:14">
      <c r="A9914" s="68">
        <f t="shared" si="155"/>
        <v>9909</v>
      </c>
      <c r="B9914" s="69"/>
      <c r="C9914" s="69"/>
      <c r="D9914" s="69"/>
      <c r="E9914" s="69"/>
      <c r="F9914" s="69"/>
      <c r="G9914" s="69"/>
      <c r="H9914" s="70"/>
      <c r="I9914" s="68"/>
      <c r="J9914" s="8" t="str">
        <f>IF(I9914="ILF",IF($C$1="预估功能点",'模板使用说明&amp;基础参数'!$E$15,'模板使用说明&amp;基础参数'!$E$22),IF(I9914="EIF",IF($C$1="预估功能点",'模板使用说明&amp;基础参数'!$E$16,'模板使用说明&amp;基础参数'!$E$23),IF(I9914="EI",IF($C$1="预估功能点",'模板使用说明&amp;基础参数'!$E$17,'模板使用说明&amp;基础参数'!$E$24),IF(I9914="EO",IF($C$1="预估功能点",'模板使用说明&amp;基础参数'!$E$18,'模板使用说明&amp;基础参数'!$E$25),IF(I9914="EQ",IF($C$1="预估功能点",'模板使用说明&amp;基础参数'!$E$19,'模板使用说明&amp;基础参数'!$E$26),"")))))</f>
        <v/>
      </c>
      <c r="K9914" s="81"/>
      <c r="L9914" s="81"/>
      <c r="M9914" s="82" t="str">
        <f>IF(J9914="","",IF(K9914="高",IF(L9914="删除",J9914*'模板使用说明&amp;基础参数'!$E$5*'模板使用说明&amp;基础参数'!$E$12,IF(L9914="修改",J9914*'模板使用说明&amp;基础参数'!$E$5*'模板使用说明&amp;基础参数'!$E$11,J9914*'模板使用说明&amp;基础参数'!$E$5*'模板使用说明&amp;基础参数'!$E$10)),IF(K9914="中",IF(L9914="删除",J9914*'模板使用说明&amp;基础参数'!$E$6*'模板使用说明&amp;基础参数'!$E$12,IF(L9914="修改",J9914*'模板使用说明&amp;基础参数'!$E$6*'模板使用说明&amp;基础参数'!$E$11,J9914*'模板使用说明&amp;基础参数'!$E$6*'模板使用说明&amp;基础参数'!$E$10)),IF(L9914="删除",J9914*'模板使用说明&amp;基础参数'!$E$7*'模板使用说明&amp;基础参数'!$E$12,IF(L9914="修改",J9914*'模板使用说明&amp;基础参数'!$E$7*'模板使用说明&amp;基础参数'!$E$11,J9914*'模板使用说明&amp;基础参数'!$E$7*'模板使用说明&amp;基础参数'!$E$10)))))</f>
        <v/>
      </c>
      <c r="N9914" s="83"/>
    </row>
    <row r="9915" ht="14.4" customHeight="1" spans="1:14">
      <c r="A9915" s="68">
        <f t="shared" si="155"/>
        <v>9910</v>
      </c>
      <c r="B9915" s="69"/>
      <c r="C9915" s="69"/>
      <c r="D9915" s="69"/>
      <c r="E9915" s="69"/>
      <c r="F9915" s="69"/>
      <c r="G9915" s="69"/>
      <c r="H9915" s="70"/>
      <c r="I9915" s="68"/>
      <c r="J9915" s="8" t="str">
        <f>IF(I9915="ILF",IF($C$1="预估功能点",'模板使用说明&amp;基础参数'!$E$15,'模板使用说明&amp;基础参数'!$E$22),IF(I9915="EIF",IF($C$1="预估功能点",'模板使用说明&amp;基础参数'!$E$16,'模板使用说明&amp;基础参数'!$E$23),IF(I9915="EI",IF($C$1="预估功能点",'模板使用说明&amp;基础参数'!$E$17,'模板使用说明&amp;基础参数'!$E$24),IF(I9915="EO",IF($C$1="预估功能点",'模板使用说明&amp;基础参数'!$E$18,'模板使用说明&amp;基础参数'!$E$25),IF(I9915="EQ",IF($C$1="预估功能点",'模板使用说明&amp;基础参数'!$E$19,'模板使用说明&amp;基础参数'!$E$26),"")))))</f>
        <v/>
      </c>
      <c r="K9915" s="81"/>
      <c r="L9915" s="81"/>
      <c r="M9915" s="82" t="str">
        <f>IF(J9915="","",IF(K9915="高",IF(L9915="删除",J9915*'模板使用说明&amp;基础参数'!$E$5*'模板使用说明&amp;基础参数'!$E$12,IF(L9915="修改",J9915*'模板使用说明&amp;基础参数'!$E$5*'模板使用说明&amp;基础参数'!$E$11,J9915*'模板使用说明&amp;基础参数'!$E$5*'模板使用说明&amp;基础参数'!$E$10)),IF(K9915="中",IF(L9915="删除",J9915*'模板使用说明&amp;基础参数'!$E$6*'模板使用说明&amp;基础参数'!$E$12,IF(L9915="修改",J9915*'模板使用说明&amp;基础参数'!$E$6*'模板使用说明&amp;基础参数'!$E$11,J9915*'模板使用说明&amp;基础参数'!$E$6*'模板使用说明&amp;基础参数'!$E$10)),IF(L9915="删除",J9915*'模板使用说明&amp;基础参数'!$E$7*'模板使用说明&amp;基础参数'!$E$12,IF(L9915="修改",J9915*'模板使用说明&amp;基础参数'!$E$7*'模板使用说明&amp;基础参数'!$E$11,J9915*'模板使用说明&amp;基础参数'!$E$7*'模板使用说明&amp;基础参数'!$E$10)))))</f>
        <v/>
      </c>
      <c r="N9915" s="83"/>
    </row>
    <row r="9916" ht="14.4" customHeight="1" spans="1:14">
      <c r="A9916" s="68">
        <f t="shared" si="155"/>
        <v>9911</v>
      </c>
      <c r="B9916" s="69"/>
      <c r="C9916" s="69"/>
      <c r="D9916" s="69"/>
      <c r="E9916" s="69"/>
      <c r="F9916" s="69"/>
      <c r="G9916" s="69"/>
      <c r="H9916" s="70"/>
      <c r="I9916" s="68"/>
      <c r="J9916" s="8" t="str">
        <f>IF(I9916="ILF",IF($C$1="预估功能点",'模板使用说明&amp;基础参数'!$E$15,'模板使用说明&amp;基础参数'!$E$22),IF(I9916="EIF",IF($C$1="预估功能点",'模板使用说明&amp;基础参数'!$E$16,'模板使用说明&amp;基础参数'!$E$23),IF(I9916="EI",IF($C$1="预估功能点",'模板使用说明&amp;基础参数'!$E$17,'模板使用说明&amp;基础参数'!$E$24),IF(I9916="EO",IF($C$1="预估功能点",'模板使用说明&amp;基础参数'!$E$18,'模板使用说明&amp;基础参数'!$E$25),IF(I9916="EQ",IF($C$1="预估功能点",'模板使用说明&amp;基础参数'!$E$19,'模板使用说明&amp;基础参数'!$E$26),"")))))</f>
        <v/>
      </c>
      <c r="K9916" s="81"/>
      <c r="L9916" s="81"/>
      <c r="M9916" s="82" t="str">
        <f>IF(J9916="","",IF(K9916="高",IF(L9916="删除",J9916*'模板使用说明&amp;基础参数'!$E$5*'模板使用说明&amp;基础参数'!$E$12,IF(L9916="修改",J9916*'模板使用说明&amp;基础参数'!$E$5*'模板使用说明&amp;基础参数'!$E$11,J9916*'模板使用说明&amp;基础参数'!$E$5*'模板使用说明&amp;基础参数'!$E$10)),IF(K9916="中",IF(L9916="删除",J9916*'模板使用说明&amp;基础参数'!$E$6*'模板使用说明&amp;基础参数'!$E$12,IF(L9916="修改",J9916*'模板使用说明&amp;基础参数'!$E$6*'模板使用说明&amp;基础参数'!$E$11,J9916*'模板使用说明&amp;基础参数'!$E$6*'模板使用说明&amp;基础参数'!$E$10)),IF(L9916="删除",J9916*'模板使用说明&amp;基础参数'!$E$7*'模板使用说明&amp;基础参数'!$E$12,IF(L9916="修改",J9916*'模板使用说明&amp;基础参数'!$E$7*'模板使用说明&amp;基础参数'!$E$11,J9916*'模板使用说明&amp;基础参数'!$E$7*'模板使用说明&amp;基础参数'!$E$10)))))</f>
        <v/>
      </c>
      <c r="N9916" s="83"/>
    </row>
    <row r="9917" ht="14.4" customHeight="1" spans="1:14">
      <c r="A9917" s="68">
        <f t="shared" si="155"/>
        <v>9912</v>
      </c>
      <c r="B9917" s="69"/>
      <c r="C9917" s="69"/>
      <c r="D9917" s="69"/>
      <c r="E9917" s="69"/>
      <c r="F9917" s="69"/>
      <c r="G9917" s="69"/>
      <c r="H9917" s="70"/>
      <c r="I9917" s="68"/>
      <c r="J9917" s="8" t="str">
        <f>IF(I9917="ILF",IF($C$1="预估功能点",'模板使用说明&amp;基础参数'!$E$15,'模板使用说明&amp;基础参数'!$E$22),IF(I9917="EIF",IF($C$1="预估功能点",'模板使用说明&amp;基础参数'!$E$16,'模板使用说明&amp;基础参数'!$E$23),IF(I9917="EI",IF($C$1="预估功能点",'模板使用说明&amp;基础参数'!$E$17,'模板使用说明&amp;基础参数'!$E$24),IF(I9917="EO",IF($C$1="预估功能点",'模板使用说明&amp;基础参数'!$E$18,'模板使用说明&amp;基础参数'!$E$25),IF(I9917="EQ",IF($C$1="预估功能点",'模板使用说明&amp;基础参数'!$E$19,'模板使用说明&amp;基础参数'!$E$26),"")))))</f>
        <v/>
      </c>
      <c r="K9917" s="81"/>
      <c r="L9917" s="81"/>
      <c r="M9917" s="82" t="str">
        <f>IF(J9917="","",IF(K9917="高",IF(L9917="删除",J9917*'模板使用说明&amp;基础参数'!$E$5*'模板使用说明&amp;基础参数'!$E$12,IF(L9917="修改",J9917*'模板使用说明&amp;基础参数'!$E$5*'模板使用说明&amp;基础参数'!$E$11,J9917*'模板使用说明&amp;基础参数'!$E$5*'模板使用说明&amp;基础参数'!$E$10)),IF(K9917="中",IF(L9917="删除",J9917*'模板使用说明&amp;基础参数'!$E$6*'模板使用说明&amp;基础参数'!$E$12,IF(L9917="修改",J9917*'模板使用说明&amp;基础参数'!$E$6*'模板使用说明&amp;基础参数'!$E$11,J9917*'模板使用说明&amp;基础参数'!$E$6*'模板使用说明&amp;基础参数'!$E$10)),IF(L9917="删除",J9917*'模板使用说明&amp;基础参数'!$E$7*'模板使用说明&amp;基础参数'!$E$12,IF(L9917="修改",J9917*'模板使用说明&amp;基础参数'!$E$7*'模板使用说明&amp;基础参数'!$E$11,J9917*'模板使用说明&amp;基础参数'!$E$7*'模板使用说明&amp;基础参数'!$E$10)))))</f>
        <v/>
      </c>
      <c r="N9917" s="83"/>
    </row>
    <row r="9918" ht="14.4" customHeight="1" spans="1:14">
      <c r="A9918" s="68">
        <f t="shared" si="155"/>
        <v>9913</v>
      </c>
      <c r="B9918" s="69"/>
      <c r="C9918" s="69"/>
      <c r="D9918" s="69"/>
      <c r="E9918" s="69"/>
      <c r="F9918" s="69"/>
      <c r="G9918" s="69"/>
      <c r="H9918" s="70"/>
      <c r="I9918" s="68"/>
      <c r="J9918" s="8" t="str">
        <f>IF(I9918="ILF",IF($C$1="预估功能点",'模板使用说明&amp;基础参数'!$E$15,'模板使用说明&amp;基础参数'!$E$22),IF(I9918="EIF",IF($C$1="预估功能点",'模板使用说明&amp;基础参数'!$E$16,'模板使用说明&amp;基础参数'!$E$23),IF(I9918="EI",IF($C$1="预估功能点",'模板使用说明&amp;基础参数'!$E$17,'模板使用说明&amp;基础参数'!$E$24),IF(I9918="EO",IF($C$1="预估功能点",'模板使用说明&amp;基础参数'!$E$18,'模板使用说明&amp;基础参数'!$E$25),IF(I9918="EQ",IF($C$1="预估功能点",'模板使用说明&amp;基础参数'!$E$19,'模板使用说明&amp;基础参数'!$E$26),"")))))</f>
        <v/>
      </c>
      <c r="K9918" s="81"/>
      <c r="L9918" s="81"/>
      <c r="M9918" s="82" t="str">
        <f>IF(J9918="","",IF(K9918="高",IF(L9918="删除",J9918*'模板使用说明&amp;基础参数'!$E$5*'模板使用说明&amp;基础参数'!$E$12,IF(L9918="修改",J9918*'模板使用说明&amp;基础参数'!$E$5*'模板使用说明&amp;基础参数'!$E$11,J9918*'模板使用说明&amp;基础参数'!$E$5*'模板使用说明&amp;基础参数'!$E$10)),IF(K9918="中",IF(L9918="删除",J9918*'模板使用说明&amp;基础参数'!$E$6*'模板使用说明&amp;基础参数'!$E$12,IF(L9918="修改",J9918*'模板使用说明&amp;基础参数'!$E$6*'模板使用说明&amp;基础参数'!$E$11,J9918*'模板使用说明&amp;基础参数'!$E$6*'模板使用说明&amp;基础参数'!$E$10)),IF(L9918="删除",J9918*'模板使用说明&amp;基础参数'!$E$7*'模板使用说明&amp;基础参数'!$E$12,IF(L9918="修改",J9918*'模板使用说明&amp;基础参数'!$E$7*'模板使用说明&amp;基础参数'!$E$11,J9918*'模板使用说明&amp;基础参数'!$E$7*'模板使用说明&amp;基础参数'!$E$10)))))</f>
        <v/>
      </c>
      <c r="N9918" s="83"/>
    </row>
    <row r="9919" ht="14.4" customHeight="1" spans="1:14">
      <c r="A9919" s="68">
        <f t="shared" si="155"/>
        <v>9914</v>
      </c>
      <c r="B9919" s="69"/>
      <c r="C9919" s="69"/>
      <c r="D9919" s="69"/>
      <c r="E9919" s="69"/>
      <c r="F9919" s="69"/>
      <c r="G9919" s="69"/>
      <c r="H9919" s="70"/>
      <c r="I9919" s="68"/>
      <c r="J9919" s="8" t="str">
        <f>IF(I9919="ILF",IF($C$1="预估功能点",'模板使用说明&amp;基础参数'!$E$15,'模板使用说明&amp;基础参数'!$E$22),IF(I9919="EIF",IF($C$1="预估功能点",'模板使用说明&amp;基础参数'!$E$16,'模板使用说明&amp;基础参数'!$E$23),IF(I9919="EI",IF($C$1="预估功能点",'模板使用说明&amp;基础参数'!$E$17,'模板使用说明&amp;基础参数'!$E$24),IF(I9919="EO",IF($C$1="预估功能点",'模板使用说明&amp;基础参数'!$E$18,'模板使用说明&amp;基础参数'!$E$25),IF(I9919="EQ",IF($C$1="预估功能点",'模板使用说明&amp;基础参数'!$E$19,'模板使用说明&amp;基础参数'!$E$26),"")))))</f>
        <v/>
      </c>
      <c r="K9919" s="81"/>
      <c r="L9919" s="81"/>
      <c r="M9919" s="82" t="str">
        <f>IF(J9919="","",IF(K9919="高",IF(L9919="删除",J9919*'模板使用说明&amp;基础参数'!$E$5*'模板使用说明&amp;基础参数'!$E$12,IF(L9919="修改",J9919*'模板使用说明&amp;基础参数'!$E$5*'模板使用说明&amp;基础参数'!$E$11,J9919*'模板使用说明&amp;基础参数'!$E$5*'模板使用说明&amp;基础参数'!$E$10)),IF(K9919="中",IF(L9919="删除",J9919*'模板使用说明&amp;基础参数'!$E$6*'模板使用说明&amp;基础参数'!$E$12,IF(L9919="修改",J9919*'模板使用说明&amp;基础参数'!$E$6*'模板使用说明&amp;基础参数'!$E$11,J9919*'模板使用说明&amp;基础参数'!$E$6*'模板使用说明&amp;基础参数'!$E$10)),IF(L9919="删除",J9919*'模板使用说明&amp;基础参数'!$E$7*'模板使用说明&amp;基础参数'!$E$12,IF(L9919="修改",J9919*'模板使用说明&amp;基础参数'!$E$7*'模板使用说明&amp;基础参数'!$E$11,J9919*'模板使用说明&amp;基础参数'!$E$7*'模板使用说明&amp;基础参数'!$E$10)))))</f>
        <v/>
      </c>
      <c r="N9919" s="83"/>
    </row>
    <row r="9920" ht="14.4" customHeight="1" spans="1:14">
      <c r="A9920" s="68">
        <f t="shared" si="155"/>
        <v>9915</v>
      </c>
      <c r="B9920" s="69"/>
      <c r="C9920" s="69"/>
      <c r="D9920" s="69"/>
      <c r="E9920" s="69"/>
      <c r="F9920" s="69"/>
      <c r="G9920" s="69"/>
      <c r="H9920" s="70"/>
      <c r="I9920" s="68"/>
      <c r="J9920" s="8" t="str">
        <f>IF(I9920="ILF",IF($C$1="预估功能点",'模板使用说明&amp;基础参数'!$E$15,'模板使用说明&amp;基础参数'!$E$22),IF(I9920="EIF",IF($C$1="预估功能点",'模板使用说明&amp;基础参数'!$E$16,'模板使用说明&amp;基础参数'!$E$23),IF(I9920="EI",IF($C$1="预估功能点",'模板使用说明&amp;基础参数'!$E$17,'模板使用说明&amp;基础参数'!$E$24),IF(I9920="EO",IF($C$1="预估功能点",'模板使用说明&amp;基础参数'!$E$18,'模板使用说明&amp;基础参数'!$E$25),IF(I9920="EQ",IF($C$1="预估功能点",'模板使用说明&amp;基础参数'!$E$19,'模板使用说明&amp;基础参数'!$E$26),"")))))</f>
        <v/>
      </c>
      <c r="K9920" s="81"/>
      <c r="L9920" s="81"/>
      <c r="M9920" s="82" t="str">
        <f>IF(J9920="","",IF(K9920="高",IF(L9920="删除",J9920*'模板使用说明&amp;基础参数'!$E$5*'模板使用说明&amp;基础参数'!$E$12,IF(L9920="修改",J9920*'模板使用说明&amp;基础参数'!$E$5*'模板使用说明&amp;基础参数'!$E$11,J9920*'模板使用说明&amp;基础参数'!$E$5*'模板使用说明&amp;基础参数'!$E$10)),IF(K9920="中",IF(L9920="删除",J9920*'模板使用说明&amp;基础参数'!$E$6*'模板使用说明&amp;基础参数'!$E$12,IF(L9920="修改",J9920*'模板使用说明&amp;基础参数'!$E$6*'模板使用说明&amp;基础参数'!$E$11,J9920*'模板使用说明&amp;基础参数'!$E$6*'模板使用说明&amp;基础参数'!$E$10)),IF(L9920="删除",J9920*'模板使用说明&amp;基础参数'!$E$7*'模板使用说明&amp;基础参数'!$E$12,IF(L9920="修改",J9920*'模板使用说明&amp;基础参数'!$E$7*'模板使用说明&amp;基础参数'!$E$11,J9920*'模板使用说明&amp;基础参数'!$E$7*'模板使用说明&amp;基础参数'!$E$10)))))</f>
        <v/>
      </c>
      <c r="N9920" s="83"/>
    </row>
    <row r="9921" ht="14.4" customHeight="1" spans="1:14">
      <c r="A9921" s="68">
        <f t="shared" si="155"/>
        <v>9916</v>
      </c>
      <c r="B9921" s="69"/>
      <c r="C9921" s="69"/>
      <c r="D9921" s="69"/>
      <c r="E9921" s="69"/>
      <c r="F9921" s="69"/>
      <c r="G9921" s="69"/>
      <c r="H9921" s="70"/>
      <c r="I9921" s="68"/>
      <c r="J9921" s="8" t="str">
        <f>IF(I9921="ILF",IF($C$1="预估功能点",'模板使用说明&amp;基础参数'!$E$15,'模板使用说明&amp;基础参数'!$E$22),IF(I9921="EIF",IF($C$1="预估功能点",'模板使用说明&amp;基础参数'!$E$16,'模板使用说明&amp;基础参数'!$E$23),IF(I9921="EI",IF($C$1="预估功能点",'模板使用说明&amp;基础参数'!$E$17,'模板使用说明&amp;基础参数'!$E$24),IF(I9921="EO",IF($C$1="预估功能点",'模板使用说明&amp;基础参数'!$E$18,'模板使用说明&amp;基础参数'!$E$25),IF(I9921="EQ",IF($C$1="预估功能点",'模板使用说明&amp;基础参数'!$E$19,'模板使用说明&amp;基础参数'!$E$26),"")))))</f>
        <v/>
      </c>
      <c r="K9921" s="81"/>
      <c r="L9921" s="81"/>
      <c r="M9921" s="82" t="str">
        <f>IF(J9921="","",IF(K9921="高",IF(L9921="删除",J9921*'模板使用说明&amp;基础参数'!$E$5*'模板使用说明&amp;基础参数'!$E$12,IF(L9921="修改",J9921*'模板使用说明&amp;基础参数'!$E$5*'模板使用说明&amp;基础参数'!$E$11,J9921*'模板使用说明&amp;基础参数'!$E$5*'模板使用说明&amp;基础参数'!$E$10)),IF(K9921="中",IF(L9921="删除",J9921*'模板使用说明&amp;基础参数'!$E$6*'模板使用说明&amp;基础参数'!$E$12,IF(L9921="修改",J9921*'模板使用说明&amp;基础参数'!$E$6*'模板使用说明&amp;基础参数'!$E$11,J9921*'模板使用说明&amp;基础参数'!$E$6*'模板使用说明&amp;基础参数'!$E$10)),IF(L9921="删除",J9921*'模板使用说明&amp;基础参数'!$E$7*'模板使用说明&amp;基础参数'!$E$12,IF(L9921="修改",J9921*'模板使用说明&amp;基础参数'!$E$7*'模板使用说明&amp;基础参数'!$E$11,J9921*'模板使用说明&amp;基础参数'!$E$7*'模板使用说明&amp;基础参数'!$E$10)))))</f>
        <v/>
      </c>
      <c r="N9921" s="83"/>
    </row>
    <row r="9922" ht="14.4" customHeight="1" spans="1:14">
      <c r="A9922" s="68">
        <f t="shared" si="155"/>
        <v>9917</v>
      </c>
      <c r="B9922" s="69"/>
      <c r="C9922" s="69"/>
      <c r="D9922" s="69"/>
      <c r="E9922" s="69"/>
      <c r="F9922" s="69"/>
      <c r="G9922" s="69"/>
      <c r="H9922" s="70"/>
      <c r="I9922" s="68"/>
      <c r="J9922" s="8" t="str">
        <f>IF(I9922="ILF",IF($C$1="预估功能点",'模板使用说明&amp;基础参数'!$E$15,'模板使用说明&amp;基础参数'!$E$22),IF(I9922="EIF",IF($C$1="预估功能点",'模板使用说明&amp;基础参数'!$E$16,'模板使用说明&amp;基础参数'!$E$23),IF(I9922="EI",IF($C$1="预估功能点",'模板使用说明&amp;基础参数'!$E$17,'模板使用说明&amp;基础参数'!$E$24),IF(I9922="EO",IF($C$1="预估功能点",'模板使用说明&amp;基础参数'!$E$18,'模板使用说明&amp;基础参数'!$E$25),IF(I9922="EQ",IF($C$1="预估功能点",'模板使用说明&amp;基础参数'!$E$19,'模板使用说明&amp;基础参数'!$E$26),"")))))</f>
        <v/>
      </c>
      <c r="K9922" s="81"/>
      <c r="L9922" s="81"/>
      <c r="M9922" s="82" t="str">
        <f>IF(J9922="","",IF(K9922="高",IF(L9922="删除",J9922*'模板使用说明&amp;基础参数'!$E$5*'模板使用说明&amp;基础参数'!$E$12,IF(L9922="修改",J9922*'模板使用说明&amp;基础参数'!$E$5*'模板使用说明&amp;基础参数'!$E$11,J9922*'模板使用说明&amp;基础参数'!$E$5*'模板使用说明&amp;基础参数'!$E$10)),IF(K9922="中",IF(L9922="删除",J9922*'模板使用说明&amp;基础参数'!$E$6*'模板使用说明&amp;基础参数'!$E$12,IF(L9922="修改",J9922*'模板使用说明&amp;基础参数'!$E$6*'模板使用说明&amp;基础参数'!$E$11,J9922*'模板使用说明&amp;基础参数'!$E$6*'模板使用说明&amp;基础参数'!$E$10)),IF(L9922="删除",J9922*'模板使用说明&amp;基础参数'!$E$7*'模板使用说明&amp;基础参数'!$E$12,IF(L9922="修改",J9922*'模板使用说明&amp;基础参数'!$E$7*'模板使用说明&amp;基础参数'!$E$11,J9922*'模板使用说明&amp;基础参数'!$E$7*'模板使用说明&amp;基础参数'!$E$10)))))</f>
        <v/>
      </c>
      <c r="N9922" s="83"/>
    </row>
    <row r="9923" ht="14.4" customHeight="1" spans="1:14">
      <c r="A9923" s="68">
        <f t="shared" si="155"/>
        <v>9918</v>
      </c>
      <c r="B9923" s="69"/>
      <c r="C9923" s="69"/>
      <c r="D9923" s="69"/>
      <c r="E9923" s="69"/>
      <c r="F9923" s="69"/>
      <c r="G9923" s="69"/>
      <c r="H9923" s="70"/>
      <c r="I9923" s="68"/>
      <c r="J9923" s="8" t="str">
        <f>IF(I9923="ILF",IF($C$1="预估功能点",'模板使用说明&amp;基础参数'!$E$15,'模板使用说明&amp;基础参数'!$E$22),IF(I9923="EIF",IF($C$1="预估功能点",'模板使用说明&amp;基础参数'!$E$16,'模板使用说明&amp;基础参数'!$E$23),IF(I9923="EI",IF($C$1="预估功能点",'模板使用说明&amp;基础参数'!$E$17,'模板使用说明&amp;基础参数'!$E$24),IF(I9923="EO",IF($C$1="预估功能点",'模板使用说明&amp;基础参数'!$E$18,'模板使用说明&amp;基础参数'!$E$25),IF(I9923="EQ",IF($C$1="预估功能点",'模板使用说明&amp;基础参数'!$E$19,'模板使用说明&amp;基础参数'!$E$26),"")))))</f>
        <v/>
      </c>
      <c r="K9923" s="81"/>
      <c r="L9923" s="81"/>
      <c r="M9923" s="82" t="str">
        <f>IF(J9923="","",IF(K9923="高",IF(L9923="删除",J9923*'模板使用说明&amp;基础参数'!$E$5*'模板使用说明&amp;基础参数'!$E$12,IF(L9923="修改",J9923*'模板使用说明&amp;基础参数'!$E$5*'模板使用说明&amp;基础参数'!$E$11,J9923*'模板使用说明&amp;基础参数'!$E$5*'模板使用说明&amp;基础参数'!$E$10)),IF(K9923="中",IF(L9923="删除",J9923*'模板使用说明&amp;基础参数'!$E$6*'模板使用说明&amp;基础参数'!$E$12,IF(L9923="修改",J9923*'模板使用说明&amp;基础参数'!$E$6*'模板使用说明&amp;基础参数'!$E$11,J9923*'模板使用说明&amp;基础参数'!$E$6*'模板使用说明&amp;基础参数'!$E$10)),IF(L9923="删除",J9923*'模板使用说明&amp;基础参数'!$E$7*'模板使用说明&amp;基础参数'!$E$12,IF(L9923="修改",J9923*'模板使用说明&amp;基础参数'!$E$7*'模板使用说明&amp;基础参数'!$E$11,J9923*'模板使用说明&amp;基础参数'!$E$7*'模板使用说明&amp;基础参数'!$E$10)))))</f>
        <v/>
      </c>
      <c r="N9923" s="83"/>
    </row>
    <row r="9924" ht="14.4" customHeight="1" spans="1:14">
      <c r="A9924" s="68">
        <f t="shared" ref="A9924:A9987" si="156">ROW()-5</f>
        <v>9919</v>
      </c>
      <c r="B9924" s="69"/>
      <c r="C9924" s="69"/>
      <c r="D9924" s="69"/>
      <c r="E9924" s="69"/>
      <c r="F9924" s="69"/>
      <c r="G9924" s="69"/>
      <c r="H9924" s="70"/>
      <c r="I9924" s="68"/>
      <c r="J9924" s="8" t="str">
        <f>IF(I9924="ILF",IF($C$1="预估功能点",'模板使用说明&amp;基础参数'!$E$15,'模板使用说明&amp;基础参数'!$E$22),IF(I9924="EIF",IF($C$1="预估功能点",'模板使用说明&amp;基础参数'!$E$16,'模板使用说明&amp;基础参数'!$E$23),IF(I9924="EI",IF($C$1="预估功能点",'模板使用说明&amp;基础参数'!$E$17,'模板使用说明&amp;基础参数'!$E$24),IF(I9924="EO",IF($C$1="预估功能点",'模板使用说明&amp;基础参数'!$E$18,'模板使用说明&amp;基础参数'!$E$25),IF(I9924="EQ",IF($C$1="预估功能点",'模板使用说明&amp;基础参数'!$E$19,'模板使用说明&amp;基础参数'!$E$26),"")))))</f>
        <v/>
      </c>
      <c r="K9924" s="81"/>
      <c r="L9924" s="81"/>
      <c r="M9924" s="82" t="str">
        <f>IF(J9924="","",IF(K9924="高",IF(L9924="删除",J9924*'模板使用说明&amp;基础参数'!$E$5*'模板使用说明&amp;基础参数'!$E$12,IF(L9924="修改",J9924*'模板使用说明&amp;基础参数'!$E$5*'模板使用说明&amp;基础参数'!$E$11,J9924*'模板使用说明&amp;基础参数'!$E$5*'模板使用说明&amp;基础参数'!$E$10)),IF(K9924="中",IF(L9924="删除",J9924*'模板使用说明&amp;基础参数'!$E$6*'模板使用说明&amp;基础参数'!$E$12,IF(L9924="修改",J9924*'模板使用说明&amp;基础参数'!$E$6*'模板使用说明&amp;基础参数'!$E$11,J9924*'模板使用说明&amp;基础参数'!$E$6*'模板使用说明&amp;基础参数'!$E$10)),IF(L9924="删除",J9924*'模板使用说明&amp;基础参数'!$E$7*'模板使用说明&amp;基础参数'!$E$12,IF(L9924="修改",J9924*'模板使用说明&amp;基础参数'!$E$7*'模板使用说明&amp;基础参数'!$E$11,J9924*'模板使用说明&amp;基础参数'!$E$7*'模板使用说明&amp;基础参数'!$E$10)))))</f>
        <v/>
      </c>
      <c r="N9924" s="83"/>
    </row>
    <row r="9925" ht="14.4" customHeight="1" spans="1:14">
      <c r="A9925" s="68">
        <f t="shared" si="156"/>
        <v>9920</v>
      </c>
      <c r="B9925" s="69"/>
      <c r="C9925" s="69"/>
      <c r="D9925" s="69"/>
      <c r="E9925" s="69"/>
      <c r="F9925" s="69"/>
      <c r="G9925" s="69"/>
      <c r="H9925" s="70"/>
      <c r="I9925" s="68"/>
      <c r="J9925" s="8" t="str">
        <f>IF(I9925="ILF",IF($C$1="预估功能点",'模板使用说明&amp;基础参数'!$E$15,'模板使用说明&amp;基础参数'!$E$22),IF(I9925="EIF",IF($C$1="预估功能点",'模板使用说明&amp;基础参数'!$E$16,'模板使用说明&amp;基础参数'!$E$23),IF(I9925="EI",IF($C$1="预估功能点",'模板使用说明&amp;基础参数'!$E$17,'模板使用说明&amp;基础参数'!$E$24),IF(I9925="EO",IF($C$1="预估功能点",'模板使用说明&amp;基础参数'!$E$18,'模板使用说明&amp;基础参数'!$E$25),IF(I9925="EQ",IF($C$1="预估功能点",'模板使用说明&amp;基础参数'!$E$19,'模板使用说明&amp;基础参数'!$E$26),"")))))</f>
        <v/>
      </c>
      <c r="K9925" s="81"/>
      <c r="L9925" s="81"/>
      <c r="M9925" s="82" t="str">
        <f>IF(J9925="","",IF(K9925="高",IF(L9925="删除",J9925*'模板使用说明&amp;基础参数'!$E$5*'模板使用说明&amp;基础参数'!$E$12,IF(L9925="修改",J9925*'模板使用说明&amp;基础参数'!$E$5*'模板使用说明&amp;基础参数'!$E$11,J9925*'模板使用说明&amp;基础参数'!$E$5*'模板使用说明&amp;基础参数'!$E$10)),IF(K9925="中",IF(L9925="删除",J9925*'模板使用说明&amp;基础参数'!$E$6*'模板使用说明&amp;基础参数'!$E$12,IF(L9925="修改",J9925*'模板使用说明&amp;基础参数'!$E$6*'模板使用说明&amp;基础参数'!$E$11,J9925*'模板使用说明&amp;基础参数'!$E$6*'模板使用说明&amp;基础参数'!$E$10)),IF(L9925="删除",J9925*'模板使用说明&amp;基础参数'!$E$7*'模板使用说明&amp;基础参数'!$E$12,IF(L9925="修改",J9925*'模板使用说明&amp;基础参数'!$E$7*'模板使用说明&amp;基础参数'!$E$11,J9925*'模板使用说明&amp;基础参数'!$E$7*'模板使用说明&amp;基础参数'!$E$10)))))</f>
        <v/>
      </c>
      <c r="N9925" s="83"/>
    </row>
    <row r="9926" ht="14.4" customHeight="1" spans="1:14">
      <c r="A9926" s="68">
        <f t="shared" si="156"/>
        <v>9921</v>
      </c>
      <c r="B9926" s="69"/>
      <c r="C9926" s="69"/>
      <c r="D9926" s="69"/>
      <c r="E9926" s="69"/>
      <c r="F9926" s="69"/>
      <c r="G9926" s="69"/>
      <c r="H9926" s="70"/>
      <c r="I9926" s="68"/>
      <c r="J9926" s="8" t="str">
        <f>IF(I9926="ILF",IF($C$1="预估功能点",'模板使用说明&amp;基础参数'!$E$15,'模板使用说明&amp;基础参数'!$E$22),IF(I9926="EIF",IF($C$1="预估功能点",'模板使用说明&amp;基础参数'!$E$16,'模板使用说明&amp;基础参数'!$E$23),IF(I9926="EI",IF($C$1="预估功能点",'模板使用说明&amp;基础参数'!$E$17,'模板使用说明&amp;基础参数'!$E$24),IF(I9926="EO",IF($C$1="预估功能点",'模板使用说明&amp;基础参数'!$E$18,'模板使用说明&amp;基础参数'!$E$25),IF(I9926="EQ",IF($C$1="预估功能点",'模板使用说明&amp;基础参数'!$E$19,'模板使用说明&amp;基础参数'!$E$26),"")))))</f>
        <v/>
      </c>
      <c r="K9926" s="81"/>
      <c r="L9926" s="81"/>
      <c r="M9926" s="82" t="str">
        <f>IF(J9926="","",IF(K9926="高",IF(L9926="删除",J9926*'模板使用说明&amp;基础参数'!$E$5*'模板使用说明&amp;基础参数'!$E$12,IF(L9926="修改",J9926*'模板使用说明&amp;基础参数'!$E$5*'模板使用说明&amp;基础参数'!$E$11,J9926*'模板使用说明&amp;基础参数'!$E$5*'模板使用说明&amp;基础参数'!$E$10)),IF(K9926="中",IF(L9926="删除",J9926*'模板使用说明&amp;基础参数'!$E$6*'模板使用说明&amp;基础参数'!$E$12,IF(L9926="修改",J9926*'模板使用说明&amp;基础参数'!$E$6*'模板使用说明&amp;基础参数'!$E$11,J9926*'模板使用说明&amp;基础参数'!$E$6*'模板使用说明&amp;基础参数'!$E$10)),IF(L9926="删除",J9926*'模板使用说明&amp;基础参数'!$E$7*'模板使用说明&amp;基础参数'!$E$12,IF(L9926="修改",J9926*'模板使用说明&amp;基础参数'!$E$7*'模板使用说明&amp;基础参数'!$E$11,J9926*'模板使用说明&amp;基础参数'!$E$7*'模板使用说明&amp;基础参数'!$E$10)))))</f>
        <v/>
      </c>
      <c r="N9926" s="83"/>
    </row>
    <row r="9927" ht="14.4" customHeight="1" spans="1:14">
      <c r="A9927" s="68">
        <f t="shared" si="156"/>
        <v>9922</v>
      </c>
      <c r="B9927" s="69"/>
      <c r="C9927" s="69"/>
      <c r="D9927" s="69"/>
      <c r="E9927" s="69"/>
      <c r="F9927" s="69"/>
      <c r="G9927" s="69"/>
      <c r="H9927" s="70"/>
      <c r="I9927" s="68"/>
      <c r="J9927" s="8" t="str">
        <f>IF(I9927="ILF",IF($C$1="预估功能点",'模板使用说明&amp;基础参数'!$E$15,'模板使用说明&amp;基础参数'!$E$22),IF(I9927="EIF",IF($C$1="预估功能点",'模板使用说明&amp;基础参数'!$E$16,'模板使用说明&amp;基础参数'!$E$23),IF(I9927="EI",IF($C$1="预估功能点",'模板使用说明&amp;基础参数'!$E$17,'模板使用说明&amp;基础参数'!$E$24),IF(I9927="EO",IF($C$1="预估功能点",'模板使用说明&amp;基础参数'!$E$18,'模板使用说明&amp;基础参数'!$E$25),IF(I9927="EQ",IF($C$1="预估功能点",'模板使用说明&amp;基础参数'!$E$19,'模板使用说明&amp;基础参数'!$E$26),"")))))</f>
        <v/>
      </c>
      <c r="K9927" s="81"/>
      <c r="L9927" s="81"/>
      <c r="M9927" s="82" t="str">
        <f>IF(J9927="","",IF(K9927="高",IF(L9927="删除",J9927*'模板使用说明&amp;基础参数'!$E$5*'模板使用说明&amp;基础参数'!$E$12,IF(L9927="修改",J9927*'模板使用说明&amp;基础参数'!$E$5*'模板使用说明&amp;基础参数'!$E$11,J9927*'模板使用说明&amp;基础参数'!$E$5*'模板使用说明&amp;基础参数'!$E$10)),IF(K9927="中",IF(L9927="删除",J9927*'模板使用说明&amp;基础参数'!$E$6*'模板使用说明&amp;基础参数'!$E$12,IF(L9927="修改",J9927*'模板使用说明&amp;基础参数'!$E$6*'模板使用说明&amp;基础参数'!$E$11,J9927*'模板使用说明&amp;基础参数'!$E$6*'模板使用说明&amp;基础参数'!$E$10)),IF(L9927="删除",J9927*'模板使用说明&amp;基础参数'!$E$7*'模板使用说明&amp;基础参数'!$E$12,IF(L9927="修改",J9927*'模板使用说明&amp;基础参数'!$E$7*'模板使用说明&amp;基础参数'!$E$11,J9927*'模板使用说明&amp;基础参数'!$E$7*'模板使用说明&amp;基础参数'!$E$10)))))</f>
        <v/>
      </c>
      <c r="N9927" s="83"/>
    </row>
    <row r="9928" ht="14.4" customHeight="1" spans="1:14">
      <c r="A9928" s="68">
        <f t="shared" si="156"/>
        <v>9923</v>
      </c>
      <c r="B9928" s="69"/>
      <c r="C9928" s="69"/>
      <c r="D9928" s="69"/>
      <c r="E9928" s="69"/>
      <c r="F9928" s="69"/>
      <c r="G9928" s="69"/>
      <c r="H9928" s="70"/>
      <c r="I9928" s="68"/>
      <c r="J9928" s="8" t="str">
        <f>IF(I9928="ILF",IF($C$1="预估功能点",'模板使用说明&amp;基础参数'!$E$15,'模板使用说明&amp;基础参数'!$E$22),IF(I9928="EIF",IF($C$1="预估功能点",'模板使用说明&amp;基础参数'!$E$16,'模板使用说明&amp;基础参数'!$E$23),IF(I9928="EI",IF($C$1="预估功能点",'模板使用说明&amp;基础参数'!$E$17,'模板使用说明&amp;基础参数'!$E$24),IF(I9928="EO",IF($C$1="预估功能点",'模板使用说明&amp;基础参数'!$E$18,'模板使用说明&amp;基础参数'!$E$25),IF(I9928="EQ",IF($C$1="预估功能点",'模板使用说明&amp;基础参数'!$E$19,'模板使用说明&amp;基础参数'!$E$26),"")))))</f>
        <v/>
      </c>
      <c r="K9928" s="81"/>
      <c r="L9928" s="81"/>
      <c r="M9928" s="82" t="str">
        <f>IF(J9928="","",IF(K9928="高",IF(L9928="删除",J9928*'模板使用说明&amp;基础参数'!$E$5*'模板使用说明&amp;基础参数'!$E$12,IF(L9928="修改",J9928*'模板使用说明&amp;基础参数'!$E$5*'模板使用说明&amp;基础参数'!$E$11,J9928*'模板使用说明&amp;基础参数'!$E$5*'模板使用说明&amp;基础参数'!$E$10)),IF(K9928="中",IF(L9928="删除",J9928*'模板使用说明&amp;基础参数'!$E$6*'模板使用说明&amp;基础参数'!$E$12,IF(L9928="修改",J9928*'模板使用说明&amp;基础参数'!$E$6*'模板使用说明&amp;基础参数'!$E$11,J9928*'模板使用说明&amp;基础参数'!$E$6*'模板使用说明&amp;基础参数'!$E$10)),IF(L9928="删除",J9928*'模板使用说明&amp;基础参数'!$E$7*'模板使用说明&amp;基础参数'!$E$12,IF(L9928="修改",J9928*'模板使用说明&amp;基础参数'!$E$7*'模板使用说明&amp;基础参数'!$E$11,J9928*'模板使用说明&amp;基础参数'!$E$7*'模板使用说明&amp;基础参数'!$E$10)))))</f>
        <v/>
      </c>
      <c r="N9928" s="83"/>
    </row>
    <row r="9929" ht="14.4" customHeight="1" spans="1:14">
      <c r="A9929" s="68">
        <f t="shared" si="156"/>
        <v>9924</v>
      </c>
      <c r="B9929" s="69"/>
      <c r="C9929" s="69"/>
      <c r="D9929" s="69"/>
      <c r="E9929" s="69"/>
      <c r="F9929" s="69"/>
      <c r="G9929" s="69"/>
      <c r="H9929" s="70"/>
      <c r="I9929" s="68"/>
      <c r="J9929" s="8" t="str">
        <f>IF(I9929="ILF",IF($C$1="预估功能点",'模板使用说明&amp;基础参数'!$E$15,'模板使用说明&amp;基础参数'!$E$22),IF(I9929="EIF",IF($C$1="预估功能点",'模板使用说明&amp;基础参数'!$E$16,'模板使用说明&amp;基础参数'!$E$23),IF(I9929="EI",IF($C$1="预估功能点",'模板使用说明&amp;基础参数'!$E$17,'模板使用说明&amp;基础参数'!$E$24),IF(I9929="EO",IF($C$1="预估功能点",'模板使用说明&amp;基础参数'!$E$18,'模板使用说明&amp;基础参数'!$E$25),IF(I9929="EQ",IF($C$1="预估功能点",'模板使用说明&amp;基础参数'!$E$19,'模板使用说明&amp;基础参数'!$E$26),"")))))</f>
        <v/>
      </c>
      <c r="K9929" s="81"/>
      <c r="L9929" s="81"/>
      <c r="M9929" s="82" t="str">
        <f>IF(J9929="","",IF(K9929="高",IF(L9929="删除",J9929*'模板使用说明&amp;基础参数'!$E$5*'模板使用说明&amp;基础参数'!$E$12,IF(L9929="修改",J9929*'模板使用说明&amp;基础参数'!$E$5*'模板使用说明&amp;基础参数'!$E$11,J9929*'模板使用说明&amp;基础参数'!$E$5*'模板使用说明&amp;基础参数'!$E$10)),IF(K9929="中",IF(L9929="删除",J9929*'模板使用说明&amp;基础参数'!$E$6*'模板使用说明&amp;基础参数'!$E$12,IF(L9929="修改",J9929*'模板使用说明&amp;基础参数'!$E$6*'模板使用说明&amp;基础参数'!$E$11,J9929*'模板使用说明&amp;基础参数'!$E$6*'模板使用说明&amp;基础参数'!$E$10)),IF(L9929="删除",J9929*'模板使用说明&amp;基础参数'!$E$7*'模板使用说明&amp;基础参数'!$E$12,IF(L9929="修改",J9929*'模板使用说明&amp;基础参数'!$E$7*'模板使用说明&amp;基础参数'!$E$11,J9929*'模板使用说明&amp;基础参数'!$E$7*'模板使用说明&amp;基础参数'!$E$10)))))</f>
        <v/>
      </c>
      <c r="N9929" s="83"/>
    </row>
    <row r="9930" ht="14.4" customHeight="1" spans="1:14">
      <c r="A9930" s="68">
        <f t="shared" si="156"/>
        <v>9925</v>
      </c>
      <c r="B9930" s="69"/>
      <c r="C9930" s="69"/>
      <c r="D9930" s="69"/>
      <c r="E9930" s="69"/>
      <c r="F9930" s="69"/>
      <c r="G9930" s="69"/>
      <c r="H9930" s="70"/>
      <c r="I9930" s="68"/>
      <c r="J9930" s="8" t="str">
        <f>IF(I9930="ILF",IF($C$1="预估功能点",'模板使用说明&amp;基础参数'!$E$15,'模板使用说明&amp;基础参数'!$E$22),IF(I9930="EIF",IF($C$1="预估功能点",'模板使用说明&amp;基础参数'!$E$16,'模板使用说明&amp;基础参数'!$E$23),IF(I9930="EI",IF($C$1="预估功能点",'模板使用说明&amp;基础参数'!$E$17,'模板使用说明&amp;基础参数'!$E$24),IF(I9930="EO",IF($C$1="预估功能点",'模板使用说明&amp;基础参数'!$E$18,'模板使用说明&amp;基础参数'!$E$25),IF(I9930="EQ",IF($C$1="预估功能点",'模板使用说明&amp;基础参数'!$E$19,'模板使用说明&amp;基础参数'!$E$26),"")))))</f>
        <v/>
      </c>
      <c r="K9930" s="81"/>
      <c r="L9930" s="81"/>
      <c r="M9930" s="82" t="str">
        <f>IF(J9930="","",IF(K9930="高",IF(L9930="删除",J9930*'模板使用说明&amp;基础参数'!$E$5*'模板使用说明&amp;基础参数'!$E$12,IF(L9930="修改",J9930*'模板使用说明&amp;基础参数'!$E$5*'模板使用说明&amp;基础参数'!$E$11,J9930*'模板使用说明&amp;基础参数'!$E$5*'模板使用说明&amp;基础参数'!$E$10)),IF(K9930="中",IF(L9930="删除",J9930*'模板使用说明&amp;基础参数'!$E$6*'模板使用说明&amp;基础参数'!$E$12,IF(L9930="修改",J9930*'模板使用说明&amp;基础参数'!$E$6*'模板使用说明&amp;基础参数'!$E$11,J9930*'模板使用说明&amp;基础参数'!$E$6*'模板使用说明&amp;基础参数'!$E$10)),IF(L9930="删除",J9930*'模板使用说明&amp;基础参数'!$E$7*'模板使用说明&amp;基础参数'!$E$12,IF(L9930="修改",J9930*'模板使用说明&amp;基础参数'!$E$7*'模板使用说明&amp;基础参数'!$E$11,J9930*'模板使用说明&amp;基础参数'!$E$7*'模板使用说明&amp;基础参数'!$E$10)))))</f>
        <v/>
      </c>
      <c r="N9930" s="83"/>
    </row>
    <row r="9931" ht="14.4" customHeight="1" spans="1:14">
      <c r="A9931" s="68">
        <f t="shared" si="156"/>
        <v>9926</v>
      </c>
      <c r="B9931" s="69"/>
      <c r="C9931" s="69"/>
      <c r="D9931" s="69"/>
      <c r="E9931" s="69"/>
      <c r="F9931" s="69"/>
      <c r="G9931" s="69"/>
      <c r="H9931" s="70"/>
      <c r="I9931" s="68"/>
      <c r="J9931" s="8" t="str">
        <f>IF(I9931="ILF",IF($C$1="预估功能点",'模板使用说明&amp;基础参数'!$E$15,'模板使用说明&amp;基础参数'!$E$22),IF(I9931="EIF",IF($C$1="预估功能点",'模板使用说明&amp;基础参数'!$E$16,'模板使用说明&amp;基础参数'!$E$23),IF(I9931="EI",IF($C$1="预估功能点",'模板使用说明&amp;基础参数'!$E$17,'模板使用说明&amp;基础参数'!$E$24),IF(I9931="EO",IF($C$1="预估功能点",'模板使用说明&amp;基础参数'!$E$18,'模板使用说明&amp;基础参数'!$E$25),IF(I9931="EQ",IF($C$1="预估功能点",'模板使用说明&amp;基础参数'!$E$19,'模板使用说明&amp;基础参数'!$E$26),"")))))</f>
        <v/>
      </c>
      <c r="K9931" s="81"/>
      <c r="L9931" s="81"/>
      <c r="M9931" s="82" t="str">
        <f>IF(J9931="","",IF(K9931="高",IF(L9931="删除",J9931*'模板使用说明&amp;基础参数'!$E$5*'模板使用说明&amp;基础参数'!$E$12,IF(L9931="修改",J9931*'模板使用说明&amp;基础参数'!$E$5*'模板使用说明&amp;基础参数'!$E$11,J9931*'模板使用说明&amp;基础参数'!$E$5*'模板使用说明&amp;基础参数'!$E$10)),IF(K9931="中",IF(L9931="删除",J9931*'模板使用说明&amp;基础参数'!$E$6*'模板使用说明&amp;基础参数'!$E$12,IF(L9931="修改",J9931*'模板使用说明&amp;基础参数'!$E$6*'模板使用说明&amp;基础参数'!$E$11,J9931*'模板使用说明&amp;基础参数'!$E$6*'模板使用说明&amp;基础参数'!$E$10)),IF(L9931="删除",J9931*'模板使用说明&amp;基础参数'!$E$7*'模板使用说明&amp;基础参数'!$E$12,IF(L9931="修改",J9931*'模板使用说明&amp;基础参数'!$E$7*'模板使用说明&amp;基础参数'!$E$11,J9931*'模板使用说明&amp;基础参数'!$E$7*'模板使用说明&amp;基础参数'!$E$10)))))</f>
        <v/>
      </c>
      <c r="N9931" s="83"/>
    </row>
    <row r="9932" ht="14.4" customHeight="1" spans="1:14">
      <c r="A9932" s="68">
        <f t="shared" si="156"/>
        <v>9927</v>
      </c>
      <c r="B9932" s="69"/>
      <c r="C9932" s="69"/>
      <c r="D9932" s="69"/>
      <c r="E9932" s="69"/>
      <c r="F9932" s="69"/>
      <c r="G9932" s="69"/>
      <c r="H9932" s="70"/>
      <c r="I9932" s="68"/>
      <c r="J9932" s="8" t="str">
        <f>IF(I9932="ILF",IF($C$1="预估功能点",'模板使用说明&amp;基础参数'!$E$15,'模板使用说明&amp;基础参数'!$E$22),IF(I9932="EIF",IF($C$1="预估功能点",'模板使用说明&amp;基础参数'!$E$16,'模板使用说明&amp;基础参数'!$E$23),IF(I9932="EI",IF($C$1="预估功能点",'模板使用说明&amp;基础参数'!$E$17,'模板使用说明&amp;基础参数'!$E$24),IF(I9932="EO",IF($C$1="预估功能点",'模板使用说明&amp;基础参数'!$E$18,'模板使用说明&amp;基础参数'!$E$25),IF(I9932="EQ",IF($C$1="预估功能点",'模板使用说明&amp;基础参数'!$E$19,'模板使用说明&amp;基础参数'!$E$26),"")))))</f>
        <v/>
      </c>
      <c r="K9932" s="81"/>
      <c r="L9932" s="81"/>
      <c r="M9932" s="82" t="str">
        <f>IF(J9932="","",IF(K9932="高",IF(L9932="删除",J9932*'模板使用说明&amp;基础参数'!$E$5*'模板使用说明&amp;基础参数'!$E$12,IF(L9932="修改",J9932*'模板使用说明&amp;基础参数'!$E$5*'模板使用说明&amp;基础参数'!$E$11,J9932*'模板使用说明&amp;基础参数'!$E$5*'模板使用说明&amp;基础参数'!$E$10)),IF(K9932="中",IF(L9932="删除",J9932*'模板使用说明&amp;基础参数'!$E$6*'模板使用说明&amp;基础参数'!$E$12,IF(L9932="修改",J9932*'模板使用说明&amp;基础参数'!$E$6*'模板使用说明&amp;基础参数'!$E$11,J9932*'模板使用说明&amp;基础参数'!$E$6*'模板使用说明&amp;基础参数'!$E$10)),IF(L9932="删除",J9932*'模板使用说明&amp;基础参数'!$E$7*'模板使用说明&amp;基础参数'!$E$12,IF(L9932="修改",J9932*'模板使用说明&amp;基础参数'!$E$7*'模板使用说明&amp;基础参数'!$E$11,J9932*'模板使用说明&amp;基础参数'!$E$7*'模板使用说明&amp;基础参数'!$E$10)))))</f>
        <v/>
      </c>
      <c r="N9932" s="83"/>
    </row>
    <row r="9933" ht="14.4" customHeight="1" spans="1:14">
      <c r="A9933" s="68">
        <f t="shared" si="156"/>
        <v>9928</v>
      </c>
      <c r="B9933" s="69"/>
      <c r="C9933" s="69"/>
      <c r="D9933" s="69"/>
      <c r="E9933" s="69"/>
      <c r="F9933" s="69"/>
      <c r="G9933" s="69"/>
      <c r="H9933" s="70"/>
      <c r="I9933" s="68"/>
      <c r="J9933" s="8" t="str">
        <f>IF(I9933="ILF",IF($C$1="预估功能点",'模板使用说明&amp;基础参数'!$E$15,'模板使用说明&amp;基础参数'!$E$22),IF(I9933="EIF",IF($C$1="预估功能点",'模板使用说明&amp;基础参数'!$E$16,'模板使用说明&amp;基础参数'!$E$23),IF(I9933="EI",IF($C$1="预估功能点",'模板使用说明&amp;基础参数'!$E$17,'模板使用说明&amp;基础参数'!$E$24),IF(I9933="EO",IF($C$1="预估功能点",'模板使用说明&amp;基础参数'!$E$18,'模板使用说明&amp;基础参数'!$E$25),IF(I9933="EQ",IF($C$1="预估功能点",'模板使用说明&amp;基础参数'!$E$19,'模板使用说明&amp;基础参数'!$E$26),"")))))</f>
        <v/>
      </c>
      <c r="K9933" s="81"/>
      <c r="L9933" s="81"/>
      <c r="M9933" s="82" t="str">
        <f>IF(J9933="","",IF(K9933="高",IF(L9933="删除",J9933*'模板使用说明&amp;基础参数'!$E$5*'模板使用说明&amp;基础参数'!$E$12,IF(L9933="修改",J9933*'模板使用说明&amp;基础参数'!$E$5*'模板使用说明&amp;基础参数'!$E$11,J9933*'模板使用说明&amp;基础参数'!$E$5*'模板使用说明&amp;基础参数'!$E$10)),IF(K9933="中",IF(L9933="删除",J9933*'模板使用说明&amp;基础参数'!$E$6*'模板使用说明&amp;基础参数'!$E$12,IF(L9933="修改",J9933*'模板使用说明&amp;基础参数'!$E$6*'模板使用说明&amp;基础参数'!$E$11,J9933*'模板使用说明&amp;基础参数'!$E$6*'模板使用说明&amp;基础参数'!$E$10)),IF(L9933="删除",J9933*'模板使用说明&amp;基础参数'!$E$7*'模板使用说明&amp;基础参数'!$E$12,IF(L9933="修改",J9933*'模板使用说明&amp;基础参数'!$E$7*'模板使用说明&amp;基础参数'!$E$11,J9933*'模板使用说明&amp;基础参数'!$E$7*'模板使用说明&amp;基础参数'!$E$10)))))</f>
        <v/>
      </c>
      <c r="N9933" s="83"/>
    </row>
    <row r="9934" ht="14.4" customHeight="1" spans="1:14">
      <c r="A9934" s="68">
        <f t="shared" si="156"/>
        <v>9929</v>
      </c>
      <c r="B9934" s="69"/>
      <c r="C9934" s="69"/>
      <c r="D9934" s="69"/>
      <c r="E9934" s="69"/>
      <c r="F9934" s="69"/>
      <c r="G9934" s="69"/>
      <c r="H9934" s="70"/>
      <c r="I9934" s="68"/>
      <c r="J9934" s="8" t="str">
        <f>IF(I9934="ILF",IF($C$1="预估功能点",'模板使用说明&amp;基础参数'!$E$15,'模板使用说明&amp;基础参数'!$E$22),IF(I9934="EIF",IF($C$1="预估功能点",'模板使用说明&amp;基础参数'!$E$16,'模板使用说明&amp;基础参数'!$E$23),IF(I9934="EI",IF($C$1="预估功能点",'模板使用说明&amp;基础参数'!$E$17,'模板使用说明&amp;基础参数'!$E$24),IF(I9934="EO",IF($C$1="预估功能点",'模板使用说明&amp;基础参数'!$E$18,'模板使用说明&amp;基础参数'!$E$25),IF(I9934="EQ",IF($C$1="预估功能点",'模板使用说明&amp;基础参数'!$E$19,'模板使用说明&amp;基础参数'!$E$26),"")))))</f>
        <v/>
      </c>
      <c r="K9934" s="81"/>
      <c r="L9934" s="81"/>
      <c r="M9934" s="82" t="str">
        <f>IF(J9934="","",IF(K9934="高",IF(L9934="删除",J9934*'模板使用说明&amp;基础参数'!$E$5*'模板使用说明&amp;基础参数'!$E$12,IF(L9934="修改",J9934*'模板使用说明&amp;基础参数'!$E$5*'模板使用说明&amp;基础参数'!$E$11,J9934*'模板使用说明&amp;基础参数'!$E$5*'模板使用说明&amp;基础参数'!$E$10)),IF(K9934="中",IF(L9934="删除",J9934*'模板使用说明&amp;基础参数'!$E$6*'模板使用说明&amp;基础参数'!$E$12,IF(L9934="修改",J9934*'模板使用说明&amp;基础参数'!$E$6*'模板使用说明&amp;基础参数'!$E$11,J9934*'模板使用说明&amp;基础参数'!$E$6*'模板使用说明&amp;基础参数'!$E$10)),IF(L9934="删除",J9934*'模板使用说明&amp;基础参数'!$E$7*'模板使用说明&amp;基础参数'!$E$12,IF(L9934="修改",J9934*'模板使用说明&amp;基础参数'!$E$7*'模板使用说明&amp;基础参数'!$E$11,J9934*'模板使用说明&amp;基础参数'!$E$7*'模板使用说明&amp;基础参数'!$E$10)))))</f>
        <v/>
      </c>
      <c r="N9934" s="83"/>
    </row>
    <row r="9935" ht="14.4" customHeight="1" spans="1:14">
      <c r="A9935" s="68">
        <f t="shared" si="156"/>
        <v>9930</v>
      </c>
      <c r="B9935" s="69"/>
      <c r="C9935" s="69"/>
      <c r="D9935" s="69"/>
      <c r="E9935" s="69"/>
      <c r="F9935" s="69"/>
      <c r="G9935" s="69"/>
      <c r="H9935" s="70"/>
      <c r="I9935" s="68"/>
      <c r="J9935" s="8" t="str">
        <f>IF(I9935="ILF",IF($C$1="预估功能点",'模板使用说明&amp;基础参数'!$E$15,'模板使用说明&amp;基础参数'!$E$22),IF(I9935="EIF",IF($C$1="预估功能点",'模板使用说明&amp;基础参数'!$E$16,'模板使用说明&amp;基础参数'!$E$23),IF(I9935="EI",IF($C$1="预估功能点",'模板使用说明&amp;基础参数'!$E$17,'模板使用说明&amp;基础参数'!$E$24),IF(I9935="EO",IF($C$1="预估功能点",'模板使用说明&amp;基础参数'!$E$18,'模板使用说明&amp;基础参数'!$E$25),IF(I9935="EQ",IF($C$1="预估功能点",'模板使用说明&amp;基础参数'!$E$19,'模板使用说明&amp;基础参数'!$E$26),"")))))</f>
        <v/>
      </c>
      <c r="K9935" s="81"/>
      <c r="L9935" s="81"/>
      <c r="M9935" s="82" t="str">
        <f>IF(J9935="","",IF(K9935="高",IF(L9935="删除",J9935*'模板使用说明&amp;基础参数'!$E$5*'模板使用说明&amp;基础参数'!$E$12,IF(L9935="修改",J9935*'模板使用说明&amp;基础参数'!$E$5*'模板使用说明&amp;基础参数'!$E$11,J9935*'模板使用说明&amp;基础参数'!$E$5*'模板使用说明&amp;基础参数'!$E$10)),IF(K9935="中",IF(L9935="删除",J9935*'模板使用说明&amp;基础参数'!$E$6*'模板使用说明&amp;基础参数'!$E$12,IF(L9935="修改",J9935*'模板使用说明&amp;基础参数'!$E$6*'模板使用说明&amp;基础参数'!$E$11,J9935*'模板使用说明&amp;基础参数'!$E$6*'模板使用说明&amp;基础参数'!$E$10)),IF(L9935="删除",J9935*'模板使用说明&amp;基础参数'!$E$7*'模板使用说明&amp;基础参数'!$E$12,IF(L9935="修改",J9935*'模板使用说明&amp;基础参数'!$E$7*'模板使用说明&amp;基础参数'!$E$11,J9935*'模板使用说明&amp;基础参数'!$E$7*'模板使用说明&amp;基础参数'!$E$10)))))</f>
        <v/>
      </c>
      <c r="N9935" s="83"/>
    </row>
    <row r="9936" ht="14.4" customHeight="1" spans="1:14">
      <c r="A9936" s="68">
        <f t="shared" si="156"/>
        <v>9931</v>
      </c>
      <c r="B9936" s="69"/>
      <c r="C9936" s="69"/>
      <c r="D9936" s="69"/>
      <c r="E9936" s="69"/>
      <c r="F9936" s="69"/>
      <c r="G9936" s="69"/>
      <c r="H9936" s="70"/>
      <c r="I9936" s="68"/>
      <c r="J9936" s="8" t="str">
        <f>IF(I9936="ILF",IF($C$1="预估功能点",'模板使用说明&amp;基础参数'!$E$15,'模板使用说明&amp;基础参数'!$E$22),IF(I9936="EIF",IF($C$1="预估功能点",'模板使用说明&amp;基础参数'!$E$16,'模板使用说明&amp;基础参数'!$E$23),IF(I9936="EI",IF($C$1="预估功能点",'模板使用说明&amp;基础参数'!$E$17,'模板使用说明&amp;基础参数'!$E$24),IF(I9936="EO",IF($C$1="预估功能点",'模板使用说明&amp;基础参数'!$E$18,'模板使用说明&amp;基础参数'!$E$25),IF(I9936="EQ",IF($C$1="预估功能点",'模板使用说明&amp;基础参数'!$E$19,'模板使用说明&amp;基础参数'!$E$26),"")))))</f>
        <v/>
      </c>
      <c r="K9936" s="81"/>
      <c r="L9936" s="81"/>
      <c r="M9936" s="82" t="str">
        <f>IF(J9936="","",IF(K9936="高",IF(L9936="删除",J9936*'模板使用说明&amp;基础参数'!$E$5*'模板使用说明&amp;基础参数'!$E$12,IF(L9936="修改",J9936*'模板使用说明&amp;基础参数'!$E$5*'模板使用说明&amp;基础参数'!$E$11,J9936*'模板使用说明&amp;基础参数'!$E$5*'模板使用说明&amp;基础参数'!$E$10)),IF(K9936="中",IF(L9936="删除",J9936*'模板使用说明&amp;基础参数'!$E$6*'模板使用说明&amp;基础参数'!$E$12,IF(L9936="修改",J9936*'模板使用说明&amp;基础参数'!$E$6*'模板使用说明&amp;基础参数'!$E$11,J9936*'模板使用说明&amp;基础参数'!$E$6*'模板使用说明&amp;基础参数'!$E$10)),IF(L9936="删除",J9936*'模板使用说明&amp;基础参数'!$E$7*'模板使用说明&amp;基础参数'!$E$12,IF(L9936="修改",J9936*'模板使用说明&amp;基础参数'!$E$7*'模板使用说明&amp;基础参数'!$E$11,J9936*'模板使用说明&amp;基础参数'!$E$7*'模板使用说明&amp;基础参数'!$E$10)))))</f>
        <v/>
      </c>
      <c r="N9936" s="83"/>
    </row>
    <row r="9937" ht="14.4" customHeight="1" spans="1:14">
      <c r="A9937" s="68">
        <f t="shared" si="156"/>
        <v>9932</v>
      </c>
      <c r="B9937" s="69"/>
      <c r="C9937" s="69"/>
      <c r="D9937" s="69"/>
      <c r="E9937" s="69"/>
      <c r="F9937" s="69"/>
      <c r="G9937" s="69"/>
      <c r="H9937" s="70"/>
      <c r="I9937" s="68"/>
      <c r="J9937" s="8" t="str">
        <f>IF(I9937="ILF",IF($C$1="预估功能点",'模板使用说明&amp;基础参数'!$E$15,'模板使用说明&amp;基础参数'!$E$22),IF(I9937="EIF",IF($C$1="预估功能点",'模板使用说明&amp;基础参数'!$E$16,'模板使用说明&amp;基础参数'!$E$23),IF(I9937="EI",IF($C$1="预估功能点",'模板使用说明&amp;基础参数'!$E$17,'模板使用说明&amp;基础参数'!$E$24),IF(I9937="EO",IF($C$1="预估功能点",'模板使用说明&amp;基础参数'!$E$18,'模板使用说明&amp;基础参数'!$E$25),IF(I9937="EQ",IF($C$1="预估功能点",'模板使用说明&amp;基础参数'!$E$19,'模板使用说明&amp;基础参数'!$E$26),"")))))</f>
        <v/>
      </c>
      <c r="K9937" s="81"/>
      <c r="L9937" s="81"/>
      <c r="M9937" s="82" t="str">
        <f>IF(J9937="","",IF(K9937="高",IF(L9937="删除",J9937*'模板使用说明&amp;基础参数'!$E$5*'模板使用说明&amp;基础参数'!$E$12,IF(L9937="修改",J9937*'模板使用说明&amp;基础参数'!$E$5*'模板使用说明&amp;基础参数'!$E$11,J9937*'模板使用说明&amp;基础参数'!$E$5*'模板使用说明&amp;基础参数'!$E$10)),IF(K9937="中",IF(L9937="删除",J9937*'模板使用说明&amp;基础参数'!$E$6*'模板使用说明&amp;基础参数'!$E$12,IF(L9937="修改",J9937*'模板使用说明&amp;基础参数'!$E$6*'模板使用说明&amp;基础参数'!$E$11,J9937*'模板使用说明&amp;基础参数'!$E$6*'模板使用说明&amp;基础参数'!$E$10)),IF(L9937="删除",J9937*'模板使用说明&amp;基础参数'!$E$7*'模板使用说明&amp;基础参数'!$E$12,IF(L9937="修改",J9937*'模板使用说明&amp;基础参数'!$E$7*'模板使用说明&amp;基础参数'!$E$11,J9937*'模板使用说明&amp;基础参数'!$E$7*'模板使用说明&amp;基础参数'!$E$10)))))</f>
        <v/>
      </c>
      <c r="N9937" s="83"/>
    </row>
    <row r="9938" ht="14.4" customHeight="1" spans="1:14">
      <c r="A9938" s="68">
        <f t="shared" si="156"/>
        <v>9933</v>
      </c>
      <c r="B9938" s="69"/>
      <c r="C9938" s="69"/>
      <c r="D9938" s="69"/>
      <c r="E9938" s="69"/>
      <c r="F9938" s="69"/>
      <c r="G9938" s="69"/>
      <c r="H9938" s="70"/>
      <c r="I9938" s="68"/>
      <c r="J9938" s="8" t="str">
        <f>IF(I9938="ILF",IF($C$1="预估功能点",'模板使用说明&amp;基础参数'!$E$15,'模板使用说明&amp;基础参数'!$E$22),IF(I9938="EIF",IF($C$1="预估功能点",'模板使用说明&amp;基础参数'!$E$16,'模板使用说明&amp;基础参数'!$E$23),IF(I9938="EI",IF($C$1="预估功能点",'模板使用说明&amp;基础参数'!$E$17,'模板使用说明&amp;基础参数'!$E$24),IF(I9938="EO",IF($C$1="预估功能点",'模板使用说明&amp;基础参数'!$E$18,'模板使用说明&amp;基础参数'!$E$25),IF(I9938="EQ",IF($C$1="预估功能点",'模板使用说明&amp;基础参数'!$E$19,'模板使用说明&amp;基础参数'!$E$26),"")))))</f>
        <v/>
      </c>
      <c r="K9938" s="81"/>
      <c r="L9938" s="81"/>
      <c r="M9938" s="82" t="str">
        <f>IF(J9938="","",IF(K9938="高",IF(L9938="删除",J9938*'模板使用说明&amp;基础参数'!$E$5*'模板使用说明&amp;基础参数'!$E$12,IF(L9938="修改",J9938*'模板使用说明&amp;基础参数'!$E$5*'模板使用说明&amp;基础参数'!$E$11,J9938*'模板使用说明&amp;基础参数'!$E$5*'模板使用说明&amp;基础参数'!$E$10)),IF(K9938="中",IF(L9938="删除",J9938*'模板使用说明&amp;基础参数'!$E$6*'模板使用说明&amp;基础参数'!$E$12,IF(L9938="修改",J9938*'模板使用说明&amp;基础参数'!$E$6*'模板使用说明&amp;基础参数'!$E$11,J9938*'模板使用说明&amp;基础参数'!$E$6*'模板使用说明&amp;基础参数'!$E$10)),IF(L9938="删除",J9938*'模板使用说明&amp;基础参数'!$E$7*'模板使用说明&amp;基础参数'!$E$12,IF(L9938="修改",J9938*'模板使用说明&amp;基础参数'!$E$7*'模板使用说明&amp;基础参数'!$E$11,J9938*'模板使用说明&amp;基础参数'!$E$7*'模板使用说明&amp;基础参数'!$E$10)))))</f>
        <v/>
      </c>
      <c r="N9938" s="83"/>
    </row>
    <row r="9939" ht="14.4" customHeight="1" spans="1:14">
      <c r="A9939" s="68">
        <f t="shared" si="156"/>
        <v>9934</v>
      </c>
      <c r="B9939" s="69"/>
      <c r="C9939" s="69"/>
      <c r="D9939" s="69"/>
      <c r="E9939" s="69"/>
      <c r="F9939" s="69"/>
      <c r="G9939" s="69"/>
      <c r="H9939" s="70"/>
      <c r="I9939" s="68"/>
      <c r="J9939" s="8" t="str">
        <f>IF(I9939="ILF",IF($C$1="预估功能点",'模板使用说明&amp;基础参数'!$E$15,'模板使用说明&amp;基础参数'!$E$22),IF(I9939="EIF",IF($C$1="预估功能点",'模板使用说明&amp;基础参数'!$E$16,'模板使用说明&amp;基础参数'!$E$23),IF(I9939="EI",IF($C$1="预估功能点",'模板使用说明&amp;基础参数'!$E$17,'模板使用说明&amp;基础参数'!$E$24),IF(I9939="EO",IF($C$1="预估功能点",'模板使用说明&amp;基础参数'!$E$18,'模板使用说明&amp;基础参数'!$E$25),IF(I9939="EQ",IF($C$1="预估功能点",'模板使用说明&amp;基础参数'!$E$19,'模板使用说明&amp;基础参数'!$E$26),"")))))</f>
        <v/>
      </c>
      <c r="K9939" s="81"/>
      <c r="L9939" s="81"/>
      <c r="M9939" s="82" t="str">
        <f>IF(J9939="","",IF(K9939="高",IF(L9939="删除",J9939*'模板使用说明&amp;基础参数'!$E$5*'模板使用说明&amp;基础参数'!$E$12,IF(L9939="修改",J9939*'模板使用说明&amp;基础参数'!$E$5*'模板使用说明&amp;基础参数'!$E$11,J9939*'模板使用说明&amp;基础参数'!$E$5*'模板使用说明&amp;基础参数'!$E$10)),IF(K9939="中",IF(L9939="删除",J9939*'模板使用说明&amp;基础参数'!$E$6*'模板使用说明&amp;基础参数'!$E$12,IF(L9939="修改",J9939*'模板使用说明&amp;基础参数'!$E$6*'模板使用说明&amp;基础参数'!$E$11,J9939*'模板使用说明&amp;基础参数'!$E$6*'模板使用说明&amp;基础参数'!$E$10)),IF(L9939="删除",J9939*'模板使用说明&amp;基础参数'!$E$7*'模板使用说明&amp;基础参数'!$E$12,IF(L9939="修改",J9939*'模板使用说明&amp;基础参数'!$E$7*'模板使用说明&amp;基础参数'!$E$11,J9939*'模板使用说明&amp;基础参数'!$E$7*'模板使用说明&amp;基础参数'!$E$10)))))</f>
        <v/>
      </c>
      <c r="N9939" s="83"/>
    </row>
    <row r="9940" ht="14.4" customHeight="1" spans="1:14">
      <c r="A9940" s="68">
        <f t="shared" si="156"/>
        <v>9935</v>
      </c>
      <c r="B9940" s="69"/>
      <c r="C9940" s="69"/>
      <c r="D9940" s="69"/>
      <c r="E9940" s="69"/>
      <c r="F9940" s="69"/>
      <c r="G9940" s="69"/>
      <c r="H9940" s="70"/>
      <c r="I9940" s="68"/>
      <c r="J9940" s="8" t="str">
        <f>IF(I9940="ILF",IF($C$1="预估功能点",'模板使用说明&amp;基础参数'!$E$15,'模板使用说明&amp;基础参数'!$E$22),IF(I9940="EIF",IF($C$1="预估功能点",'模板使用说明&amp;基础参数'!$E$16,'模板使用说明&amp;基础参数'!$E$23),IF(I9940="EI",IF($C$1="预估功能点",'模板使用说明&amp;基础参数'!$E$17,'模板使用说明&amp;基础参数'!$E$24),IF(I9940="EO",IF($C$1="预估功能点",'模板使用说明&amp;基础参数'!$E$18,'模板使用说明&amp;基础参数'!$E$25),IF(I9940="EQ",IF($C$1="预估功能点",'模板使用说明&amp;基础参数'!$E$19,'模板使用说明&amp;基础参数'!$E$26),"")))))</f>
        <v/>
      </c>
      <c r="K9940" s="81"/>
      <c r="L9940" s="81"/>
      <c r="M9940" s="82" t="str">
        <f>IF(J9940="","",IF(K9940="高",IF(L9940="删除",J9940*'模板使用说明&amp;基础参数'!$E$5*'模板使用说明&amp;基础参数'!$E$12,IF(L9940="修改",J9940*'模板使用说明&amp;基础参数'!$E$5*'模板使用说明&amp;基础参数'!$E$11,J9940*'模板使用说明&amp;基础参数'!$E$5*'模板使用说明&amp;基础参数'!$E$10)),IF(K9940="中",IF(L9940="删除",J9940*'模板使用说明&amp;基础参数'!$E$6*'模板使用说明&amp;基础参数'!$E$12,IF(L9940="修改",J9940*'模板使用说明&amp;基础参数'!$E$6*'模板使用说明&amp;基础参数'!$E$11,J9940*'模板使用说明&amp;基础参数'!$E$6*'模板使用说明&amp;基础参数'!$E$10)),IF(L9940="删除",J9940*'模板使用说明&amp;基础参数'!$E$7*'模板使用说明&amp;基础参数'!$E$12,IF(L9940="修改",J9940*'模板使用说明&amp;基础参数'!$E$7*'模板使用说明&amp;基础参数'!$E$11,J9940*'模板使用说明&amp;基础参数'!$E$7*'模板使用说明&amp;基础参数'!$E$10)))))</f>
        <v/>
      </c>
      <c r="N9940" s="83"/>
    </row>
    <row r="9941" ht="14.4" customHeight="1" spans="1:14">
      <c r="A9941" s="68">
        <f t="shared" si="156"/>
        <v>9936</v>
      </c>
      <c r="B9941" s="69"/>
      <c r="C9941" s="69"/>
      <c r="D9941" s="69"/>
      <c r="E9941" s="69"/>
      <c r="F9941" s="69"/>
      <c r="G9941" s="69"/>
      <c r="H9941" s="70"/>
      <c r="I9941" s="68"/>
      <c r="J9941" s="8" t="str">
        <f>IF(I9941="ILF",IF($C$1="预估功能点",'模板使用说明&amp;基础参数'!$E$15,'模板使用说明&amp;基础参数'!$E$22),IF(I9941="EIF",IF($C$1="预估功能点",'模板使用说明&amp;基础参数'!$E$16,'模板使用说明&amp;基础参数'!$E$23),IF(I9941="EI",IF($C$1="预估功能点",'模板使用说明&amp;基础参数'!$E$17,'模板使用说明&amp;基础参数'!$E$24),IF(I9941="EO",IF($C$1="预估功能点",'模板使用说明&amp;基础参数'!$E$18,'模板使用说明&amp;基础参数'!$E$25),IF(I9941="EQ",IF($C$1="预估功能点",'模板使用说明&amp;基础参数'!$E$19,'模板使用说明&amp;基础参数'!$E$26),"")))))</f>
        <v/>
      </c>
      <c r="K9941" s="81"/>
      <c r="L9941" s="81"/>
      <c r="M9941" s="82" t="str">
        <f>IF(J9941="","",IF(K9941="高",IF(L9941="删除",J9941*'模板使用说明&amp;基础参数'!$E$5*'模板使用说明&amp;基础参数'!$E$12,IF(L9941="修改",J9941*'模板使用说明&amp;基础参数'!$E$5*'模板使用说明&amp;基础参数'!$E$11,J9941*'模板使用说明&amp;基础参数'!$E$5*'模板使用说明&amp;基础参数'!$E$10)),IF(K9941="中",IF(L9941="删除",J9941*'模板使用说明&amp;基础参数'!$E$6*'模板使用说明&amp;基础参数'!$E$12,IF(L9941="修改",J9941*'模板使用说明&amp;基础参数'!$E$6*'模板使用说明&amp;基础参数'!$E$11,J9941*'模板使用说明&amp;基础参数'!$E$6*'模板使用说明&amp;基础参数'!$E$10)),IF(L9941="删除",J9941*'模板使用说明&amp;基础参数'!$E$7*'模板使用说明&amp;基础参数'!$E$12,IF(L9941="修改",J9941*'模板使用说明&amp;基础参数'!$E$7*'模板使用说明&amp;基础参数'!$E$11,J9941*'模板使用说明&amp;基础参数'!$E$7*'模板使用说明&amp;基础参数'!$E$10)))))</f>
        <v/>
      </c>
      <c r="N9941" s="83"/>
    </row>
    <row r="9942" ht="14.4" customHeight="1" spans="1:14">
      <c r="A9942" s="68">
        <f t="shared" si="156"/>
        <v>9937</v>
      </c>
      <c r="B9942" s="69"/>
      <c r="C9942" s="69"/>
      <c r="D9942" s="69"/>
      <c r="E9942" s="69"/>
      <c r="F9942" s="69"/>
      <c r="G9942" s="69"/>
      <c r="H9942" s="70"/>
      <c r="I9942" s="68"/>
      <c r="J9942" s="8" t="str">
        <f>IF(I9942="ILF",IF($C$1="预估功能点",'模板使用说明&amp;基础参数'!$E$15,'模板使用说明&amp;基础参数'!$E$22),IF(I9942="EIF",IF($C$1="预估功能点",'模板使用说明&amp;基础参数'!$E$16,'模板使用说明&amp;基础参数'!$E$23),IF(I9942="EI",IF($C$1="预估功能点",'模板使用说明&amp;基础参数'!$E$17,'模板使用说明&amp;基础参数'!$E$24),IF(I9942="EO",IF($C$1="预估功能点",'模板使用说明&amp;基础参数'!$E$18,'模板使用说明&amp;基础参数'!$E$25),IF(I9942="EQ",IF($C$1="预估功能点",'模板使用说明&amp;基础参数'!$E$19,'模板使用说明&amp;基础参数'!$E$26),"")))))</f>
        <v/>
      </c>
      <c r="K9942" s="81"/>
      <c r="L9942" s="81"/>
      <c r="M9942" s="82" t="str">
        <f>IF(J9942="","",IF(K9942="高",IF(L9942="删除",J9942*'模板使用说明&amp;基础参数'!$E$5*'模板使用说明&amp;基础参数'!$E$12,IF(L9942="修改",J9942*'模板使用说明&amp;基础参数'!$E$5*'模板使用说明&amp;基础参数'!$E$11,J9942*'模板使用说明&amp;基础参数'!$E$5*'模板使用说明&amp;基础参数'!$E$10)),IF(K9942="中",IF(L9942="删除",J9942*'模板使用说明&amp;基础参数'!$E$6*'模板使用说明&amp;基础参数'!$E$12,IF(L9942="修改",J9942*'模板使用说明&amp;基础参数'!$E$6*'模板使用说明&amp;基础参数'!$E$11,J9942*'模板使用说明&amp;基础参数'!$E$6*'模板使用说明&amp;基础参数'!$E$10)),IF(L9942="删除",J9942*'模板使用说明&amp;基础参数'!$E$7*'模板使用说明&amp;基础参数'!$E$12,IF(L9942="修改",J9942*'模板使用说明&amp;基础参数'!$E$7*'模板使用说明&amp;基础参数'!$E$11,J9942*'模板使用说明&amp;基础参数'!$E$7*'模板使用说明&amp;基础参数'!$E$10)))))</f>
        <v/>
      </c>
      <c r="N9942" s="83"/>
    </row>
    <row r="9943" ht="14.4" customHeight="1" spans="1:14">
      <c r="A9943" s="68">
        <f t="shared" si="156"/>
        <v>9938</v>
      </c>
      <c r="B9943" s="69"/>
      <c r="C9943" s="69"/>
      <c r="D9943" s="69"/>
      <c r="E9943" s="69"/>
      <c r="F9943" s="69"/>
      <c r="G9943" s="69"/>
      <c r="H9943" s="70"/>
      <c r="I9943" s="68"/>
      <c r="J9943" s="8" t="str">
        <f>IF(I9943="ILF",IF($C$1="预估功能点",'模板使用说明&amp;基础参数'!$E$15,'模板使用说明&amp;基础参数'!$E$22),IF(I9943="EIF",IF($C$1="预估功能点",'模板使用说明&amp;基础参数'!$E$16,'模板使用说明&amp;基础参数'!$E$23),IF(I9943="EI",IF($C$1="预估功能点",'模板使用说明&amp;基础参数'!$E$17,'模板使用说明&amp;基础参数'!$E$24),IF(I9943="EO",IF($C$1="预估功能点",'模板使用说明&amp;基础参数'!$E$18,'模板使用说明&amp;基础参数'!$E$25),IF(I9943="EQ",IF($C$1="预估功能点",'模板使用说明&amp;基础参数'!$E$19,'模板使用说明&amp;基础参数'!$E$26),"")))))</f>
        <v/>
      </c>
      <c r="K9943" s="81"/>
      <c r="L9943" s="81"/>
      <c r="M9943" s="82" t="str">
        <f>IF(J9943="","",IF(K9943="高",IF(L9943="删除",J9943*'模板使用说明&amp;基础参数'!$E$5*'模板使用说明&amp;基础参数'!$E$12,IF(L9943="修改",J9943*'模板使用说明&amp;基础参数'!$E$5*'模板使用说明&amp;基础参数'!$E$11,J9943*'模板使用说明&amp;基础参数'!$E$5*'模板使用说明&amp;基础参数'!$E$10)),IF(K9943="中",IF(L9943="删除",J9943*'模板使用说明&amp;基础参数'!$E$6*'模板使用说明&amp;基础参数'!$E$12,IF(L9943="修改",J9943*'模板使用说明&amp;基础参数'!$E$6*'模板使用说明&amp;基础参数'!$E$11,J9943*'模板使用说明&amp;基础参数'!$E$6*'模板使用说明&amp;基础参数'!$E$10)),IF(L9943="删除",J9943*'模板使用说明&amp;基础参数'!$E$7*'模板使用说明&amp;基础参数'!$E$12,IF(L9943="修改",J9943*'模板使用说明&amp;基础参数'!$E$7*'模板使用说明&amp;基础参数'!$E$11,J9943*'模板使用说明&amp;基础参数'!$E$7*'模板使用说明&amp;基础参数'!$E$10)))))</f>
        <v/>
      </c>
      <c r="N9943" s="83"/>
    </row>
    <row r="9944" ht="14.4" customHeight="1" spans="1:14">
      <c r="A9944" s="68">
        <f t="shared" si="156"/>
        <v>9939</v>
      </c>
      <c r="B9944" s="69"/>
      <c r="C9944" s="69"/>
      <c r="D9944" s="69"/>
      <c r="E9944" s="69"/>
      <c r="F9944" s="69"/>
      <c r="G9944" s="69"/>
      <c r="H9944" s="70"/>
      <c r="I9944" s="68"/>
      <c r="J9944" s="8" t="str">
        <f>IF(I9944="ILF",IF($C$1="预估功能点",'模板使用说明&amp;基础参数'!$E$15,'模板使用说明&amp;基础参数'!$E$22),IF(I9944="EIF",IF($C$1="预估功能点",'模板使用说明&amp;基础参数'!$E$16,'模板使用说明&amp;基础参数'!$E$23),IF(I9944="EI",IF($C$1="预估功能点",'模板使用说明&amp;基础参数'!$E$17,'模板使用说明&amp;基础参数'!$E$24),IF(I9944="EO",IF($C$1="预估功能点",'模板使用说明&amp;基础参数'!$E$18,'模板使用说明&amp;基础参数'!$E$25),IF(I9944="EQ",IF($C$1="预估功能点",'模板使用说明&amp;基础参数'!$E$19,'模板使用说明&amp;基础参数'!$E$26),"")))))</f>
        <v/>
      </c>
      <c r="K9944" s="81"/>
      <c r="L9944" s="81"/>
      <c r="M9944" s="82" t="str">
        <f>IF(J9944="","",IF(K9944="高",IF(L9944="删除",J9944*'模板使用说明&amp;基础参数'!$E$5*'模板使用说明&amp;基础参数'!$E$12,IF(L9944="修改",J9944*'模板使用说明&amp;基础参数'!$E$5*'模板使用说明&amp;基础参数'!$E$11,J9944*'模板使用说明&amp;基础参数'!$E$5*'模板使用说明&amp;基础参数'!$E$10)),IF(K9944="中",IF(L9944="删除",J9944*'模板使用说明&amp;基础参数'!$E$6*'模板使用说明&amp;基础参数'!$E$12,IF(L9944="修改",J9944*'模板使用说明&amp;基础参数'!$E$6*'模板使用说明&amp;基础参数'!$E$11,J9944*'模板使用说明&amp;基础参数'!$E$6*'模板使用说明&amp;基础参数'!$E$10)),IF(L9944="删除",J9944*'模板使用说明&amp;基础参数'!$E$7*'模板使用说明&amp;基础参数'!$E$12,IF(L9944="修改",J9944*'模板使用说明&amp;基础参数'!$E$7*'模板使用说明&amp;基础参数'!$E$11,J9944*'模板使用说明&amp;基础参数'!$E$7*'模板使用说明&amp;基础参数'!$E$10)))))</f>
        <v/>
      </c>
      <c r="N9944" s="83"/>
    </row>
    <row r="9945" ht="14.4" customHeight="1" spans="1:14">
      <c r="A9945" s="68">
        <f t="shared" si="156"/>
        <v>9940</v>
      </c>
      <c r="B9945" s="69"/>
      <c r="C9945" s="69"/>
      <c r="D9945" s="69"/>
      <c r="E9945" s="69"/>
      <c r="F9945" s="69"/>
      <c r="G9945" s="69"/>
      <c r="H9945" s="70"/>
      <c r="I9945" s="68"/>
      <c r="J9945" s="8" t="str">
        <f>IF(I9945="ILF",IF($C$1="预估功能点",'模板使用说明&amp;基础参数'!$E$15,'模板使用说明&amp;基础参数'!$E$22),IF(I9945="EIF",IF($C$1="预估功能点",'模板使用说明&amp;基础参数'!$E$16,'模板使用说明&amp;基础参数'!$E$23),IF(I9945="EI",IF($C$1="预估功能点",'模板使用说明&amp;基础参数'!$E$17,'模板使用说明&amp;基础参数'!$E$24),IF(I9945="EO",IF($C$1="预估功能点",'模板使用说明&amp;基础参数'!$E$18,'模板使用说明&amp;基础参数'!$E$25),IF(I9945="EQ",IF($C$1="预估功能点",'模板使用说明&amp;基础参数'!$E$19,'模板使用说明&amp;基础参数'!$E$26),"")))))</f>
        <v/>
      </c>
      <c r="K9945" s="81"/>
      <c r="L9945" s="81"/>
      <c r="M9945" s="82" t="str">
        <f>IF(J9945="","",IF(K9945="高",IF(L9945="删除",J9945*'模板使用说明&amp;基础参数'!$E$5*'模板使用说明&amp;基础参数'!$E$12,IF(L9945="修改",J9945*'模板使用说明&amp;基础参数'!$E$5*'模板使用说明&amp;基础参数'!$E$11,J9945*'模板使用说明&amp;基础参数'!$E$5*'模板使用说明&amp;基础参数'!$E$10)),IF(K9945="中",IF(L9945="删除",J9945*'模板使用说明&amp;基础参数'!$E$6*'模板使用说明&amp;基础参数'!$E$12,IF(L9945="修改",J9945*'模板使用说明&amp;基础参数'!$E$6*'模板使用说明&amp;基础参数'!$E$11,J9945*'模板使用说明&amp;基础参数'!$E$6*'模板使用说明&amp;基础参数'!$E$10)),IF(L9945="删除",J9945*'模板使用说明&amp;基础参数'!$E$7*'模板使用说明&amp;基础参数'!$E$12,IF(L9945="修改",J9945*'模板使用说明&amp;基础参数'!$E$7*'模板使用说明&amp;基础参数'!$E$11,J9945*'模板使用说明&amp;基础参数'!$E$7*'模板使用说明&amp;基础参数'!$E$10)))))</f>
        <v/>
      </c>
      <c r="N9945" s="83"/>
    </row>
    <row r="9946" ht="14.4" customHeight="1" spans="1:14">
      <c r="A9946" s="68">
        <f t="shared" si="156"/>
        <v>9941</v>
      </c>
      <c r="B9946" s="69"/>
      <c r="C9946" s="69"/>
      <c r="D9946" s="69"/>
      <c r="E9946" s="69"/>
      <c r="F9946" s="69"/>
      <c r="G9946" s="69"/>
      <c r="H9946" s="70"/>
      <c r="I9946" s="68"/>
      <c r="J9946" s="8" t="str">
        <f>IF(I9946="ILF",IF($C$1="预估功能点",'模板使用说明&amp;基础参数'!$E$15,'模板使用说明&amp;基础参数'!$E$22),IF(I9946="EIF",IF($C$1="预估功能点",'模板使用说明&amp;基础参数'!$E$16,'模板使用说明&amp;基础参数'!$E$23),IF(I9946="EI",IF($C$1="预估功能点",'模板使用说明&amp;基础参数'!$E$17,'模板使用说明&amp;基础参数'!$E$24),IF(I9946="EO",IF($C$1="预估功能点",'模板使用说明&amp;基础参数'!$E$18,'模板使用说明&amp;基础参数'!$E$25),IF(I9946="EQ",IF($C$1="预估功能点",'模板使用说明&amp;基础参数'!$E$19,'模板使用说明&amp;基础参数'!$E$26),"")))))</f>
        <v/>
      </c>
      <c r="K9946" s="81"/>
      <c r="L9946" s="81"/>
      <c r="M9946" s="82" t="str">
        <f>IF(J9946="","",IF(K9946="高",IF(L9946="删除",J9946*'模板使用说明&amp;基础参数'!$E$5*'模板使用说明&amp;基础参数'!$E$12,IF(L9946="修改",J9946*'模板使用说明&amp;基础参数'!$E$5*'模板使用说明&amp;基础参数'!$E$11,J9946*'模板使用说明&amp;基础参数'!$E$5*'模板使用说明&amp;基础参数'!$E$10)),IF(K9946="中",IF(L9946="删除",J9946*'模板使用说明&amp;基础参数'!$E$6*'模板使用说明&amp;基础参数'!$E$12,IF(L9946="修改",J9946*'模板使用说明&amp;基础参数'!$E$6*'模板使用说明&amp;基础参数'!$E$11,J9946*'模板使用说明&amp;基础参数'!$E$6*'模板使用说明&amp;基础参数'!$E$10)),IF(L9946="删除",J9946*'模板使用说明&amp;基础参数'!$E$7*'模板使用说明&amp;基础参数'!$E$12,IF(L9946="修改",J9946*'模板使用说明&amp;基础参数'!$E$7*'模板使用说明&amp;基础参数'!$E$11,J9946*'模板使用说明&amp;基础参数'!$E$7*'模板使用说明&amp;基础参数'!$E$10)))))</f>
        <v/>
      </c>
      <c r="N9946" s="83"/>
    </row>
    <row r="9947" ht="14.4" customHeight="1" spans="1:14">
      <c r="A9947" s="68">
        <f t="shared" si="156"/>
        <v>9942</v>
      </c>
      <c r="B9947" s="69"/>
      <c r="C9947" s="69"/>
      <c r="D9947" s="69"/>
      <c r="E9947" s="69"/>
      <c r="F9947" s="69"/>
      <c r="G9947" s="69"/>
      <c r="H9947" s="70"/>
      <c r="I9947" s="68"/>
      <c r="J9947" s="8" t="str">
        <f>IF(I9947="ILF",IF($C$1="预估功能点",'模板使用说明&amp;基础参数'!$E$15,'模板使用说明&amp;基础参数'!$E$22),IF(I9947="EIF",IF($C$1="预估功能点",'模板使用说明&amp;基础参数'!$E$16,'模板使用说明&amp;基础参数'!$E$23),IF(I9947="EI",IF($C$1="预估功能点",'模板使用说明&amp;基础参数'!$E$17,'模板使用说明&amp;基础参数'!$E$24),IF(I9947="EO",IF($C$1="预估功能点",'模板使用说明&amp;基础参数'!$E$18,'模板使用说明&amp;基础参数'!$E$25),IF(I9947="EQ",IF($C$1="预估功能点",'模板使用说明&amp;基础参数'!$E$19,'模板使用说明&amp;基础参数'!$E$26),"")))))</f>
        <v/>
      </c>
      <c r="K9947" s="81"/>
      <c r="L9947" s="81"/>
      <c r="M9947" s="82" t="str">
        <f>IF(J9947="","",IF(K9947="高",IF(L9947="删除",J9947*'模板使用说明&amp;基础参数'!$E$5*'模板使用说明&amp;基础参数'!$E$12,IF(L9947="修改",J9947*'模板使用说明&amp;基础参数'!$E$5*'模板使用说明&amp;基础参数'!$E$11,J9947*'模板使用说明&amp;基础参数'!$E$5*'模板使用说明&amp;基础参数'!$E$10)),IF(K9947="中",IF(L9947="删除",J9947*'模板使用说明&amp;基础参数'!$E$6*'模板使用说明&amp;基础参数'!$E$12,IF(L9947="修改",J9947*'模板使用说明&amp;基础参数'!$E$6*'模板使用说明&amp;基础参数'!$E$11,J9947*'模板使用说明&amp;基础参数'!$E$6*'模板使用说明&amp;基础参数'!$E$10)),IF(L9947="删除",J9947*'模板使用说明&amp;基础参数'!$E$7*'模板使用说明&amp;基础参数'!$E$12,IF(L9947="修改",J9947*'模板使用说明&amp;基础参数'!$E$7*'模板使用说明&amp;基础参数'!$E$11,J9947*'模板使用说明&amp;基础参数'!$E$7*'模板使用说明&amp;基础参数'!$E$10)))))</f>
        <v/>
      </c>
      <c r="N9947" s="83"/>
    </row>
    <row r="9948" ht="14.4" customHeight="1" spans="1:14">
      <c r="A9948" s="68">
        <f t="shared" si="156"/>
        <v>9943</v>
      </c>
      <c r="B9948" s="69"/>
      <c r="C9948" s="69"/>
      <c r="D9948" s="69"/>
      <c r="E9948" s="69"/>
      <c r="F9948" s="69"/>
      <c r="G9948" s="69"/>
      <c r="H9948" s="70"/>
      <c r="I9948" s="68"/>
      <c r="J9948" s="8" t="str">
        <f>IF(I9948="ILF",IF($C$1="预估功能点",'模板使用说明&amp;基础参数'!$E$15,'模板使用说明&amp;基础参数'!$E$22),IF(I9948="EIF",IF($C$1="预估功能点",'模板使用说明&amp;基础参数'!$E$16,'模板使用说明&amp;基础参数'!$E$23),IF(I9948="EI",IF($C$1="预估功能点",'模板使用说明&amp;基础参数'!$E$17,'模板使用说明&amp;基础参数'!$E$24),IF(I9948="EO",IF($C$1="预估功能点",'模板使用说明&amp;基础参数'!$E$18,'模板使用说明&amp;基础参数'!$E$25),IF(I9948="EQ",IF($C$1="预估功能点",'模板使用说明&amp;基础参数'!$E$19,'模板使用说明&amp;基础参数'!$E$26),"")))))</f>
        <v/>
      </c>
      <c r="K9948" s="81"/>
      <c r="L9948" s="81"/>
      <c r="M9948" s="82" t="str">
        <f>IF(J9948="","",IF(K9948="高",IF(L9948="删除",J9948*'模板使用说明&amp;基础参数'!$E$5*'模板使用说明&amp;基础参数'!$E$12,IF(L9948="修改",J9948*'模板使用说明&amp;基础参数'!$E$5*'模板使用说明&amp;基础参数'!$E$11,J9948*'模板使用说明&amp;基础参数'!$E$5*'模板使用说明&amp;基础参数'!$E$10)),IF(K9948="中",IF(L9948="删除",J9948*'模板使用说明&amp;基础参数'!$E$6*'模板使用说明&amp;基础参数'!$E$12,IF(L9948="修改",J9948*'模板使用说明&amp;基础参数'!$E$6*'模板使用说明&amp;基础参数'!$E$11,J9948*'模板使用说明&amp;基础参数'!$E$6*'模板使用说明&amp;基础参数'!$E$10)),IF(L9948="删除",J9948*'模板使用说明&amp;基础参数'!$E$7*'模板使用说明&amp;基础参数'!$E$12,IF(L9948="修改",J9948*'模板使用说明&amp;基础参数'!$E$7*'模板使用说明&amp;基础参数'!$E$11,J9948*'模板使用说明&amp;基础参数'!$E$7*'模板使用说明&amp;基础参数'!$E$10)))))</f>
        <v/>
      </c>
      <c r="N9948" s="83"/>
    </row>
    <row r="9949" ht="14.4" customHeight="1" spans="1:14">
      <c r="A9949" s="68">
        <f t="shared" si="156"/>
        <v>9944</v>
      </c>
      <c r="B9949" s="69"/>
      <c r="C9949" s="69"/>
      <c r="D9949" s="69"/>
      <c r="E9949" s="69"/>
      <c r="F9949" s="69"/>
      <c r="G9949" s="69"/>
      <c r="H9949" s="70"/>
      <c r="I9949" s="68"/>
      <c r="J9949" s="8" t="str">
        <f>IF(I9949="ILF",IF($C$1="预估功能点",'模板使用说明&amp;基础参数'!$E$15,'模板使用说明&amp;基础参数'!$E$22),IF(I9949="EIF",IF($C$1="预估功能点",'模板使用说明&amp;基础参数'!$E$16,'模板使用说明&amp;基础参数'!$E$23),IF(I9949="EI",IF($C$1="预估功能点",'模板使用说明&amp;基础参数'!$E$17,'模板使用说明&amp;基础参数'!$E$24),IF(I9949="EO",IF($C$1="预估功能点",'模板使用说明&amp;基础参数'!$E$18,'模板使用说明&amp;基础参数'!$E$25),IF(I9949="EQ",IF($C$1="预估功能点",'模板使用说明&amp;基础参数'!$E$19,'模板使用说明&amp;基础参数'!$E$26),"")))))</f>
        <v/>
      </c>
      <c r="K9949" s="81"/>
      <c r="L9949" s="81"/>
      <c r="M9949" s="82" t="str">
        <f>IF(J9949="","",IF(K9949="高",IF(L9949="删除",J9949*'模板使用说明&amp;基础参数'!$E$5*'模板使用说明&amp;基础参数'!$E$12,IF(L9949="修改",J9949*'模板使用说明&amp;基础参数'!$E$5*'模板使用说明&amp;基础参数'!$E$11,J9949*'模板使用说明&amp;基础参数'!$E$5*'模板使用说明&amp;基础参数'!$E$10)),IF(K9949="中",IF(L9949="删除",J9949*'模板使用说明&amp;基础参数'!$E$6*'模板使用说明&amp;基础参数'!$E$12,IF(L9949="修改",J9949*'模板使用说明&amp;基础参数'!$E$6*'模板使用说明&amp;基础参数'!$E$11,J9949*'模板使用说明&amp;基础参数'!$E$6*'模板使用说明&amp;基础参数'!$E$10)),IF(L9949="删除",J9949*'模板使用说明&amp;基础参数'!$E$7*'模板使用说明&amp;基础参数'!$E$12,IF(L9949="修改",J9949*'模板使用说明&amp;基础参数'!$E$7*'模板使用说明&amp;基础参数'!$E$11,J9949*'模板使用说明&amp;基础参数'!$E$7*'模板使用说明&amp;基础参数'!$E$10)))))</f>
        <v/>
      </c>
      <c r="N9949" s="83"/>
    </row>
    <row r="9950" ht="14.4" customHeight="1" spans="1:14">
      <c r="A9950" s="68">
        <f t="shared" si="156"/>
        <v>9945</v>
      </c>
      <c r="B9950" s="69"/>
      <c r="C9950" s="69"/>
      <c r="D9950" s="69"/>
      <c r="E9950" s="69"/>
      <c r="F9950" s="69"/>
      <c r="G9950" s="69"/>
      <c r="H9950" s="70"/>
      <c r="I9950" s="68"/>
      <c r="J9950" s="8" t="str">
        <f>IF(I9950="ILF",IF($C$1="预估功能点",'模板使用说明&amp;基础参数'!$E$15,'模板使用说明&amp;基础参数'!$E$22),IF(I9950="EIF",IF($C$1="预估功能点",'模板使用说明&amp;基础参数'!$E$16,'模板使用说明&amp;基础参数'!$E$23),IF(I9950="EI",IF($C$1="预估功能点",'模板使用说明&amp;基础参数'!$E$17,'模板使用说明&amp;基础参数'!$E$24),IF(I9950="EO",IF($C$1="预估功能点",'模板使用说明&amp;基础参数'!$E$18,'模板使用说明&amp;基础参数'!$E$25),IF(I9950="EQ",IF($C$1="预估功能点",'模板使用说明&amp;基础参数'!$E$19,'模板使用说明&amp;基础参数'!$E$26),"")))))</f>
        <v/>
      </c>
      <c r="K9950" s="81"/>
      <c r="L9950" s="81"/>
      <c r="M9950" s="82" t="str">
        <f>IF(J9950="","",IF(K9950="高",IF(L9950="删除",J9950*'模板使用说明&amp;基础参数'!$E$5*'模板使用说明&amp;基础参数'!$E$12,IF(L9950="修改",J9950*'模板使用说明&amp;基础参数'!$E$5*'模板使用说明&amp;基础参数'!$E$11,J9950*'模板使用说明&amp;基础参数'!$E$5*'模板使用说明&amp;基础参数'!$E$10)),IF(K9950="中",IF(L9950="删除",J9950*'模板使用说明&amp;基础参数'!$E$6*'模板使用说明&amp;基础参数'!$E$12,IF(L9950="修改",J9950*'模板使用说明&amp;基础参数'!$E$6*'模板使用说明&amp;基础参数'!$E$11,J9950*'模板使用说明&amp;基础参数'!$E$6*'模板使用说明&amp;基础参数'!$E$10)),IF(L9950="删除",J9950*'模板使用说明&amp;基础参数'!$E$7*'模板使用说明&amp;基础参数'!$E$12,IF(L9950="修改",J9950*'模板使用说明&amp;基础参数'!$E$7*'模板使用说明&amp;基础参数'!$E$11,J9950*'模板使用说明&amp;基础参数'!$E$7*'模板使用说明&amp;基础参数'!$E$10)))))</f>
        <v/>
      </c>
      <c r="N9950" s="83"/>
    </row>
    <row r="9951" ht="14.4" customHeight="1" spans="1:14">
      <c r="A9951" s="68">
        <f t="shared" si="156"/>
        <v>9946</v>
      </c>
      <c r="B9951" s="69"/>
      <c r="C9951" s="69"/>
      <c r="D9951" s="69"/>
      <c r="E9951" s="69"/>
      <c r="F9951" s="69"/>
      <c r="G9951" s="69"/>
      <c r="H9951" s="70"/>
      <c r="I9951" s="68"/>
      <c r="J9951" s="8" t="str">
        <f>IF(I9951="ILF",IF($C$1="预估功能点",'模板使用说明&amp;基础参数'!$E$15,'模板使用说明&amp;基础参数'!$E$22),IF(I9951="EIF",IF($C$1="预估功能点",'模板使用说明&amp;基础参数'!$E$16,'模板使用说明&amp;基础参数'!$E$23),IF(I9951="EI",IF($C$1="预估功能点",'模板使用说明&amp;基础参数'!$E$17,'模板使用说明&amp;基础参数'!$E$24),IF(I9951="EO",IF($C$1="预估功能点",'模板使用说明&amp;基础参数'!$E$18,'模板使用说明&amp;基础参数'!$E$25),IF(I9951="EQ",IF($C$1="预估功能点",'模板使用说明&amp;基础参数'!$E$19,'模板使用说明&amp;基础参数'!$E$26),"")))))</f>
        <v/>
      </c>
      <c r="K9951" s="81"/>
      <c r="L9951" s="81"/>
      <c r="M9951" s="82" t="str">
        <f>IF(J9951="","",IF(K9951="高",IF(L9951="删除",J9951*'模板使用说明&amp;基础参数'!$E$5*'模板使用说明&amp;基础参数'!$E$12,IF(L9951="修改",J9951*'模板使用说明&amp;基础参数'!$E$5*'模板使用说明&amp;基础参数'!$E$11,J9951*'模板使用说明&amp;基础参数'!$E$5*'模板使用说明&amp;基础参数'!$E$10)),IF(K9951="中",IF(L9951="删除",J9951*'模板使用说明&amp;基础参数'!$E$6*'模板使用说明&amp;基础参数'!$E$12,IF(L9951="修改",J9951*'模板使用说明&amp;基础参数'!$E$6*'模板使用说明&amp;基础参数'!$E$11,J9951*'模板使用说明&amp;基础参数'!$E$6*'模板使用说明&amp;基础参数'!$E$10)),IF(L9951="删除",J9951*'模板使用说明&amp;基础参数'!$E$7*'模板使用说明&amp;基础参数'!$E$12,IF(L9951="修改",J9951*'模板使用说明&amp;基础参数'!$E$7*'模板使用说明&amp;基础参数'!$E$11,J9951*'模板使用说明&amp;基础参数'!$E$7*'模板使用说明&amp;基础参数'!$E$10)))))</f>
        <v/>
      </c>
      <c r="N9951" s="83"/>
    </row>
    <row r="9952" ht="14.4" customHeight="1" spans="1:14">
      <c r="A9952" s="68">
        <f t="shared" si="156"/>
        <v>9947</v>
      </c>
      <c r="B9952" s="69"/>
      <c r="C9952" s="69"/>
      <c r="D9952" s="69"/>
      <c r="E9952" s="69"/>
      <c r="F9952" s="69"/>
      <c r="G9952" s="69"/>
      <c r="H9952" s="70"/>
      <c r="I9952" s="68"/>
      <c r="J9952" s="8" t="str">
        <f>IF(I9952="ILF",IF($C$1="预估功能点",'模板使用说明&amp;基础参数'!$E$15,'模板使用说明&amp;基础参数'!$E$22),IF(I9952="EIF",IF($C$1="预估功能点",'模板使用说明&amp;基础参数'!$E$16,'模板使用说明&amp;基础参数'!$E$23),IF(I9952="EI",IF($C$1="预估功能点",'模板使用说明&amp;基础参数'!$E$17,'模板使用说明&amp;基础参数'!$E$24),IF(I9952="EO",IF($C$1="预估功能点",'模板使用说明&amp;基础参数'!$E$18,'模板使用说明&amp;基础参数'!$E$25),IF(I9952="EQ",IF($C$1="预估功能点",'模板使用说明&amp;基础参数'!$E$19,'模板使用说明&amp;基础参数'!$E$26),"")))))</f>
        <v/>
      </c>
      <c r="K9952" s="81"/>
      <c r="L9952" s="81"/>
      <c r="M9952" s="82" t="str">
        <f>IF(J9952="","",IF(K9952="高",IF(L9952="删除",J9952*'模板使用说明&amp;基础参数'!$E$5*'模板使用说明&amp;基础参数'!$E$12,IF(L9952="修改",J9952*'模板使用说明&amp;基础参数'!$E$5*'模板使用说明&amp;基础参数'!$E$11,J9952*'模板使用说明&amp;基础参数'!$E$5*'模板使用说明&amp;基础参数'!$E$10)),IF(K9952="中",IF(L9952="删除",J9952*'模板使用说明&amp;基础参数'!$E$6*'模板使用说明&amp;基础参数'!$E$12,IF(L9952="修改",J9952*'模板使用说明&amp;基础参数'!$E$6*'模板使用说明&amp;基础参数'!$E$11,J9952*'模板使用说明&amp;基础参数'!$E$6*'模板使用说明&amp;基础参数'!$E$10)),IF(L9952="删除",J9952*'模板使用说明&amp;基础参数'!$E$7*'模板使用说明&amp;基础参数'!$E$12,IF(L9952="修改",J9952*'模板使用说明&amp;基础参数'!$E$7*'模板使用说明&amp;基础参数'!$E$11,J9952*'模板使用说明&amp;基础参数'!$E$7*'模板使用说明&amp;基础参数'!$E$10)))))</f>
        <v/>
      </c>
      <c r="N9952" s="83"/>
    </row>
    <row r="9953" ht="14.4" customHeight="1" spans="1:14">
      <c r="A9953" s="68">
        <f t="shared" si="156"/>
        <v>9948</v>
      </c>
      <c r="B9953" s="69"/>
      <c r="C9953" s="69"/>
      <c r="D9953" s="69"/>
      <c r="E9953" s="69"/>
      <c r="F9953" s="69"/>
      <c r="G9953" s="69"/>
      <c r="H9953" s="70"/>
      <c r="I9953" s="68"/>
      <c r="J9953" s="8" t="str">
        <f>IF(I9953="ILF",IF($C$1="预估功能点",'模板使用说明&amp;基础参数'!$E$15,'模板使用说明&amp;基础参数'!$E$22),IF(I9953="EIF",IF($C$1="预估功能点",'模板使用说明&amp;基础参数'!$E$16,'模板使用说明&amp;基础参数'!$E$23),IF(I9953="EI",IF($C$1="预估功能点",'模板使用说明&amp;基础参数'!$E$17,'模板使用说明&amp;基础参数'!$E$24),IF(I9953="EO",IF($C$1="预估功能点",'模板使用说明&amp;基础参数'!$E$18,'模板使用说明&amp;基础参数'!$E$25),IF(I9953="EQ",IF($C$1="预估功能点",'模板使用说明&amp;基础参数'!$E$19,'模板使用说明&amp;基础参数'!$E$26),"")))))</f>
        <v/>
      </c>
      <c r="K9953" s="81"/>
      <c r="L9953" s="81"/>
      <c r="M9953" s="82" t="str">
        <f>IF(J9953="","",IF(K9953="高",IF(L9953="删除",J9953*'模板使用说明&amp;基础参数'!$E$5*'模板使用说明&amp;基础参数'!$E$12,IF(L9953="修改",J9953*'模板使用说明&amp;基础参数'!$E$5*'模板使用说明&amp;基础参数'!$E$11,J9953*'模板使用说明&amp;基础参数'!$E$5*'模板使用说明&amp;基础参数'!$E$10)),IF(K9953="中",IF(L9953="删除",J9953*'模板使用说明&amp;基础参数'!$E$6*'模板使用说明&amp;基础参数'!$E$12,IF(L9953="修改",J9953*'模板使用说明&amp;基础参数'!$E$6*'模板使用说明&amp;基础参数'!$E$11,J9953*'模板使用说明&amp;基础参数'!$E$6*'模板使用说明&amp;基础参数'!$E$10)),IF(L9953="删除",J9953*'模板使用说明&amp;基础参数'!$E$7*'模板使用说明&amp;基础参数'!$E$12,IF(L9953="修改",J9953*'模板使用说明&amp;基础参数'!$E$7*'模板使用说明&amp;基础参数'!$E$11,J9953*'模板使用说明&amp;基础参数'!$E$7*'模板使用说明&amp;基础参数'!$E$10)))))</f>
        <v/>
      </c>
      <c r="N9953" s="83"/>
    </row>
    <row r="9954" ht="14.4" customHeight="1" spans="1:14">
      <c r="A9954" s="68">
        <f t="shared" si="156"/>
        <v>9949</v>
      </c>
      <c r="B9954" s="69"/>
      <c r="C9954" s="69"/>
      <c r="D9954" s="69"/>
      <c r="E9954" s="69"/>
      <c r="F9954" s="69"/>
      <c r="G9954" s="69"/>
      <c r="H9954" s="70"/>
      <c r="I9954" s="68"/>
      <c r="J9954" s="8" t="str">
        <f>IF(I9954="ILF",IF($C$1="预估功能点",'模板使用说明&amp;基础参数'!$E$15,'模板使用说明&amp;基础参数'!$E$22),IF(I9954="EIF",IF($C$1="预估功能点",'模板使用说明&amp;基础参数'!$E$16,'模板使用说明&amp;基础参数'!$E$23),IF(I9954="EI",IF($C$1="预估功能点",'模板使用说明&amp;基础参数'!$E$17,'模板使用说明&amp;基础参数'!$E$24),IF(I9954="EO",IF($C$1="预估功能点",'模板使用说明&amp;基础参数'!$E$18,'模板使用说明&amp;基础参数'!$E$25),IF(I9954="EQ",IF($C$1="预估功能点",'模板使用说明&amp;基础参数'!$E$19,'模板使用说明&amp;基础参数'!$E$26),"")))))</f>
        <v/>
      </c>
      <c r="K9954" s="81"/>
      <c r="L9954" s="81"/>
      <c r="M9954" s="82" t="str">
        <f>IF(J9954="","",IF(K9954="高",IF(L9954="删除",J9954*'模板使用说明&amp;基础参数'!$E$5*'模板使用说明&amp;基础参数'!$E$12,IF(L9954="修改",J9954*'模板使用说明&amp;基础参数'!$E$5*'模板使用说明&amp;基础参数'!$E$11,J9954*'模板使用说明&amp;基础参数'!$E$5*'模板使用说明&amp;基础参数'!$E$10)),IF(K9954="中",IF(L9954="删除",J9954*'模板使用说明&amp;基础参数'!$E$6*'模板使用说明&amp;基础参数'!$E$12,IF(L9954="修改",J9954*'模板使用说明&amp;基础参数'!$E$6*'模板使用说明&amp;基础参数'!$E$11,J9954*'模板使用说明&amp;基础参数'!$E$6*'模板使用说明&amp;基础参数'!$E$10)),IF(L9954="删除",J9954*'模板使用说明&amp;基础参数'!$E$7*'模板使用说明&amp;基础参数'!$E$12,IF(L9954="修改",J9954*'模板使用说明&amp;基础参数'!$E$7*'模板使用说明&amp;基础参数'!$E$11,J9954*'模板使用说明&amp;基础参数'!$E$7*'模板使用说明&amp;基础参数'!$E$10)))))</f>
        <v/>
      </c>
      <c r="N9954" s="83"/>
    </row>
    <row r="9955" ht="14.4" customHeight="1" spans="1:14">
      <c r="A9955" s="68">
        <f t="shared" si="156"/>
        <v>9950</v>
      </c>
      <c r="B9955" s="69"/>
      <c r="C9955" s="69"/>
      <c r="D9955" s="69"/>
      <c r="E9955" s="69"/>
      <c r="F9955" s="69"/>
      <c r="G9955" s="69"/>
      <c r="H9955" s="70"/>
      <c r="I9955" s="68"/>
      <c r="J9955" s="8" t="str">
        <f>IF(I9955="ILF",IF($C$1="预估功能点",'模板使用说明&amp;基础参数'!$E$15,'模板使用说明&amp;基础参数'!$E$22),IF(I9955="EIF",IF($C$1="预估功能点",'模板使用说明&amp;基础参数'!$E$16,'模板使用说明&amp;基础参数'!$E$23),IF(I9955="EI",IF($C$1="预估功能点",'模板使用说明&amp;基础参数'!$E$17,'模板使用说明&amp;基础参数'!$E$24),IF(I9955="EO",IF($C$1="预估功能点",'模板使用说明&amp;基础参数'!$E$18,'模板使用说明&amp;基础参数'!$E$25),IF(I9955="EQ",IF($C$1="预估功能点",'模板使用说明&amp;基础参数'!$E$19,'模板使用说明&amp;基础参数'!$E$26),"")))))</f>
        <v/>
      </c>
      <c r="K9955" s="81"/>
      <c r="L9955" s="81"/>
      <c r="M9955" s="82" t="str">
        <f>IF(J9955="","",IF(K9955="高",IF(L9955="删除",J9955*'模板使用说明&amp;基础参数'!$E$5*'模板使用说明&amp;基础参数'!$E$12,IF(L9955="修改",J9955*'模板使用说明&amp;基础参数'!$E$5*'模板使用说明&amp;基础参数'!$E$11,J9955*'模板使用说明&amp;基础参数'!$E$5*'模板使用说明&amp;基础参数'!$E$10)),IF(K9955="中",IF(L9955="删除",J9955*'模板使用说明&amp;基础参数'!$E$6*'模板使用说明&amp;基础参数'!$E$12,IF(L9955="修改",J9955*'模板使用说明&amp;基础参数'!$E$6*'模板使用说明&amp;基础参数'!$E$11,J9955*'模板使用说明&amp;基础参数'!$E$6*'模板使用说明&amp;基础参数'!$E$10)),IF(L9955="删除",J9955*'模板使用说明&amp;基础参数'!$E$7*'模板使用说明&amp;基础参数'!$E$12,IF(L9955="修改",J9955*'模板使用说明&amp;基础参数'!$E$7*'模板使用说明&amp;基础参数'!$E$11,J9955*'模板使用说明&amp;基础参数'!$E$7*'模板使用说明&amp;基础参数'!$E$10)))))</f>
        <v/>
      </c>
      <c r="N9955" s="83"/>
    </row>
    <row r="9956" ht="14.4" customHeight="1" spans="1:14">
      <c r="A9956" s="68">
        <f t="shared" si="156"/>
        <v>9951</v>
      </c>
      <c r="B9956" s="69"/>
      <c r="C9956" s="69"/>
      <c r="D9956" s="69"/>
      <c r="E9956" s="69"/>
      <c r="F9956" s="69"/>
      <c r="G9956" s="69"/>
      <c r="H9956" s="70"/>
      <c r="I9956" s="68"/>
      <c r="J9956" s="8" t="str">
        <f>IF(I9956="ILF",IF($C$1="预估功能点",'模板使用说明&amp;基础参数'!$E$15,'模板使用说明&amp;基础参数'!$E$22),IF(I9956="EIF",IF($C$1="预估功能点",'模板使用说明&amp;基础参数'!$E$16,'模板使用说明&amp;基础参数'!$E$23),IF(I9956="EI",IF($C$1="预估功能点",'模板使用说明&amp;基础参数'!$E$17,'模板使用说明&amp;基础参数'!$E$24),IF(I9956="EO",IF($C$1="预估功能点",'模板使用说明&amp;基础参数'!$E$18,'模板使用说明&amp;基础参数'!$E$25),IF(I9956="EQ",IF($C$1="预估功能点",'模板使用说明&amp;基础参数'!$E$19,'模板使用说明&amp;基础参数'!$E$26),"")))))</f>
        <v/>
      </c>
      <c r="K9956" s="81"/>
      <c r="L9956" s="81"/>
      <c r="M9956" s="82" t="str">
        <f>IF(J9956="","",IF(K9956="高",IF(L9956="删除",J9956*'模板使用说明&amp;基础参数'!$E$5*'模板使用说明&amp;基础参数'!$E$12,IF(L9956="修改",J9956*'模板使用说明&amp;基础参数'!$E$5*'模板使用说明&amp;基础参数'!$E$11,J9956*'模板使用说明&amp;基础参数'!$E$5*'模板使用说明&amp;基础参数'!$E$10)),IF(K9956="中",IF(L9956="删除",J9956*'模板使用说明&amp;基础参数'!$E$6*'模板使用说明&amp;基础参数'!$E$12,IF(L9956="修改",J9956*'模板使用说明&amp;基础参数'!$E$6*'模板使用说明&amp;基础参数'!$E$11,J9956*'模板使用说明&amp;基础参数'!$E$6*'模板使用说明&amp;基础参数'!$E$10)),IF(L9956="删除",J9956*'模板使用说明&amp;基础参数'!$E$7*'模板使用说明&amp;基础参数'!$E$12,IF(L9956="修改",J9956*'模板使用说明&amp;基础参数'!$E$7*'模板使用说明&amp;基础参数'!$E$11,J9956*'模板使用说明&amp;基础参数'!$E$7*'模板使用说明&amp;基础参数'!$E$10)))))</f>
        <v/>
      </c>
      <c r="N9956" s="83"/>
    </row>
    <row r="9957" ht="14.4" customHeight="1" spans="1:14">
      <c r="A9957" s="68">
        <f t="shared" si="156"/>
        <v>9952</v>
      </c>
      <c r="B9957" s="69"/>
      <c r="C9957" s="69"/>
      <c r="D9957" s="69"/>
      <c r="E9957" s="69"/>
      <c r="F9957" s="69"/>
      <c r="G9957" s="69"/>
      <c r="H9957" s="70"/>
      <c r="I9957" s="68"/>
      <c r="J9957" s="8" t="str">
        <f>IF(I9957="ILF",IF($C$1="预估功能点",'模板使用说明&amp;基础参数'!$E$15,'模板使用说明&amp;基础参数'!$E$22),IF(I9957="EIF",IF($C$1="预估功能点",'模板使用说明&amp;基础参数'!$E$16,'模板使用说明&amp;基础参数'!$E$23),IF(I9957="EI",IF($C$1="预估功能点",'模板使用说明&amp;基础参数'!$E$17,'模板使用说明&amp;基础参数'!$E$24),IF(I9957="EO",IF($C$1="预估功能点",'模板使用说明&amp;基础参数'!$E$18,'模板使用说明&amp;基础参数'!$E$25),IF(I9957="EQ",IF($C$1="预估功能点",'模板使用说明&amp;基础参数'!$E$19,'模板使用说明&amp;基础参数'!$E$26),"")))))</f>
        <v/>
      </c>
      <c r="K9957" s="81"/>
      <c r="L9957" s="81"/>
      <c r="M9957" s="82" t="str">
        <f>IF(J9957="","",IF(K9957="高",IF(L9957="删除",J9957*'模板使用说明&amp;基础参数'!$E$5*'模板使用说明&amp;基础参数'!$E$12,IF(L9957="修改",J9957*'模板使用说明&amp;基础参数'!$E$5*'模板使用说明&amp;基础参数'!$E$11,J9957*'模板使用说明&amp;基础参数'!$E$5*'模板使用说明&amp;基础参数'!$E$10)),IF(K9957="中",IF(L9957="删除",J9957*'模板使用说明&amp;基础参数'!$E$6*'模板使用说明&amp;基础参数'!$E$12,IF(L9957="修改",J9957*'模板使用说明&amp;基础参数'!$E$6*'模板使用说明&amp;基础参数'!$E$11,J9957*'模板使用说明&amp;基础参数'!$E$6*'模板使用说明&amp;基础参数'!$E$10)),IF(L9957="删除",J9957*'模板使用说明&amp;基础参数'!$E$7*'模板使用说明&amp;基础参数'!$E$12,IF(L9957="修改",J9957*'模板使用说明&amp;基础参数'!$E$7*'模板使用说明&amp;基础参数'!$E$11,J9957*'模板使用说明&amp;基础参数'!$E$7*'模板使用说明&amp;基础参数'!$E$10)))))</f>
        <v/>
      </c>
      <c r="N9957" s="83"/>
    </row>
    <row r="9958" ht="14.4" customHeight="1" spans="1:14">
      <c r="A9958" s="68">
        <f t="shared" si="156"/>
        <v>9953</v>
      </c>
      <c r="B9958" s="69"/>
      <c r="C9958" s="69"/>
      <c r="D9958" s="69"/>
      <c r="E9958" s="69"/>
      <c r="F9958" s="69"/>
      <c r="G9958" s="69"/>
      <c r="H9958" s="70"/>
      <c r="I9958" s="68"/>
      <c r="J9958" s="8" t="str">
        <f>IF(I9958="ILF",IF($C$1="预估功能点",'模板使用说明&amp;基础参数'!$E$15,'模板使用说明&amp;基础参数'!$E$22),IF(I9958="EIF",IF($C$1="预估功能点",'模板使用说明&amp;基础参数'!$E$16,'模板使用说明&amp;基础参数'!$E$23),IF(I9958="EI",IF($C$1="预估功能点",'模板使用说明&amp;基础参数'!$E$17,'模板使用说明&amp;基础参数'!$E$24),IF(I9958="EO",IF($C$1="预估功能点",'模板使用说明&amp;基础参数'!$E$18,'模板使用说明&amp;基础参数'!$E$25),IF(I9958="EQ",IF($C$1="预估功能点",'模板使用说明&amp;基础参数'!$E$19,'模板使用说明&amp;基础参数'!$E$26),"")))))</f>
        <v/>
      </c>
      <c r="K9958" s="81"/>
      <c r="L9958" s="81"/>
      <c r="M9958" s="82" t="str">
        <f>IF(J9958="","",IF(K9958="高",IF(L9958="删除",J9958*'模板使用说明&amp;基础参数'!$E$5*'模板使用说明&amp;基础参数'!$E$12,IF(L9958="修改",J9958*'模板使用说明&amp;基础参数'!$E$5*'模板使用说明&amp;基础参数'!$E$11,J9958*'模板使用说明&amp;基础参数'!$E$5*'模板使用说明&amp;基础参数'!$E$10)),IF(K9958="中",IF(L9958="删除",J9958*'模板使用说明&amp;基础参数'!$E$6*'模板使用说明&amp;基础参数'!$E$12,IF(L9958="修改",J9958*'模板使用说明&amp;基础参数'!$E$6*'模板使用说明&amp;基础参数'!$E$11,J9958*'模板使用说明&amp;基础参数'!$E$6*'模板使用说明&amp;基础参数'!$E$10)),IF(L9958="删除",J9958*'模板使用说明&amp;基础参数'!$E$7*'模板使用说明&amp;基础参数'!$E$12,IF(L9958="修改",J9958*'模板使用说明&amp;基础参数'!$E$7*'模板使用说明&amp;基础参数'!$E$11,J9958*'模板使用说明&amp;基础参数'!$E$7*'模板使用说明&amp;基础参数'!$E$10)))))</f>
        <v/>
      </c>
      <c r="N9958" s="83"/>
    </row>
    <row r="9959" ht="14.4" customHeight="1" spans="1:14">
      <c r="A9959" s="68">
        <f t="shared" si="156"/>
        <v>9954</v>
      </c>
      <c r="B9959" s="69"/>
      <c r="C9959" s="69"/>
      <c r="D9959" s="69"/>
      <c r="E9959" s="69"/>
      <c r="F9959" s="69"/>
      <c r="G9959" s="69"/>
      <c r="H9959" s="70"/>
      <c r="I9959" s="68"/>
      <c r="J9959" s="8" t="str">
        <f>IF(I9959="ILF",IF($C$1="预估功能点",'模板使用说明&amp;基础参数'!$E$15,'模板使用说明&amp;基础参数'!$E$22),IF(I9959="EIF",IF($C$1="预估功能点",'模板使用说明&amp;基础参数'!$E$16,'模板使用说明&amp;基础参数'!$E$23),IF(I9959="EI",IF($C$1="预估功能点",'模板使用说明&amp;基础参数'!$E$17,'模板使用说明&amp;基础参数'!$E$24),IF(I9959="EO",IF($C$1="预估功能点",'模板使用说明&amp;基础参数'!$E$18,'模板使用说明&amp;基础参数'!$E$25),IF(I9959="EQ",IF($C$1="预估功能点",'模板使用说明&amp;基础参数'!$E$19,'模板使用说明&amp;基础参数'!$E$26),"")))))</f>
        <v/>
      </c>
      <c r="K9959" s="81"/>
      <c r="L9959" s="81"/>
      <c r="M9959" s="82" t="str">
        <f>IF(J9959="","",IF(K9959="高",IF(L9959="删除",J9959*'模板使用说明&amp;基础参数'!$E$5*'模板使用说明&amp;基础参数'!$E$12,IF(L9959="修改",J9959*'模板使用说明&amp;基础参数'!$E$5*'模板使用说明&amp;基础参数'!$E$11,J9959*'模板使用说明&amp;基础参数'!$E$5*'模板使用说明&amp;基础参数'!$E$10)),IF(K9959="中",IF(L9959="删除",J9959*'模板使用说明&amp;基础参数'!$E$6*'模板使用说明&amp;基础参数'!$E$12,IF(L9959="修改",J9959*'模板使用说明&amp;基础参数'!$E$6*'模板使用说明&amp;基础参数'!$E$11,J9959*'模板使用说明&amp;基础参数'!$E$6*'模板使用说明&amp;基础参数'!$E$10)),IF(L9959="删除",J9959*'模板使用说明&amp;基础参数'!$E$7*'模板使用说明&amp;基础参数'!$E$12,IF(L9959="修改",J9959*'模板使用说明&amp;基础参数'!$E$7*'模板使用说明&amp;基础参数'!$E$11,J9959*'模板使用说明&amp;基础参数'!$E$7*'模板使用说明&amp;基础参数'!$E$10)))))</f>
        <v/>
      </c>
      <c r="N9959" s="83"/>
    </row>
    <row r="9960" ht="14.4" customHeight="1" spans="1:14">
      <c r="A9960" s="68">
        <f t="shared" si="156"/>
        <v>9955</v>
      </c>
      <c r="B9960" s="69"/>
      <c r="C9960" s="69"/>
      <c r="D9960" s="69"/>
      <c r="E9960" s="69"/>
      <c r="F9960" s="69"/>
      <c r="G9960" s="69"/>
      <c r="H9960" s="70"/>
      <c r="I9960" s="68"/>
      <c r="J9960" s="8" t="str">
        <f>IF(I9960="ILF",IF($C$1="预估功能点",'模板使用说明&amp;基础参数'!$E$15,'模板使用说明&amp;基础参数'!$E$22),IF(I9960="EIF",IF($C$1="预估功能点",'模板使用说明&amp;基础参数'!$E$16,'模板使用说明&amp;基础参数'!$E$23),IF(I9960="EI",IF($C$1="预估功能点",'模板使用说明&amp;基础参数'!$E$17,'模板使用说明&amp;基础参数'!$E$24),IF(I9960="EO",IF($C$1="预估功能点",'模板使用说明&amp;基础参数'!$E$18,'模板使用说明&amp;基础参数'!$E$25),IF(I9960="EQ",IF($C$1="预估功能点",'模板使用说明&amp;基础参数'!$E$19,'模板使用说明&amp;基础参数'!$E$26),"")))))</f>
        <v/>
      </c>
      <c r="K9960" s="81"/>
      <c r="L9960" s="81"/>
      <c r="M9960" s="82" t="str">
        <f>IF(J9960="","",IF(K9960="高",IF(L9960="删除",J9960*'模板使用说明&amp;基础参数'!$E$5*'模板使用说明&amp;基础参数'!$E$12,IF(L9960="修改",J9960*'模板使用说明&amp;基础参数'!$E$5*'模板使用说明&amp;基础参数'!$E$11,J9960*'模板使用说明&amp;基础参数'!$E$5*'模板使用说明&amp;基础参数'!$E$10)),IF(K9960="中",IF(L9960="删除",J9960*'模板使用说明&amp;基础参数'!$E$6*'模板使用说明&amp;基础参数'!$E$12,IF(L9960="修改",J9960*'模板使用说明&amp;基础参数'!$E$6*'模板使用说明&amp;基础参数'!$E$11,J9960*'模板使用说明&amp;基础参数'!$E$6*'模板使用说明&amp;基础参数'!$E$10)),IF(L9960="删除",J9960*'模板使用说明&amp;基础参数'!$E$7*'模板使用说明&amp;基础参数'!$E$12,IF(L9960="修改",J9960*'模板使用说明&amp;基础参数'!$E$7*'模板使用说明&amp;基础参数'!$E$11,J9960*'模板使用说明&amp;基础参数'!$E$7*'模板使用说明&amp;基础参数'!$E$10)))))</f>
        <v/>
      </c>
      <c r="N9960" s="83"/>
    </row>
    <row r="9961" ht="14.4" customHeight="1" spans="1:14">
      <c r="A9961" s="68">
        <f t="shared" si="156"/>
        <v>9956</v>
      </c>
      <c r="B9961" s="69"/>
      <c r="C9961" s="69"/>
      <c r="D9961" s="69"/>
      <c r="E9961" s="69"/>
      <c r="F9961" s="69"/>
      <c r="G9961" s="69"/>
      <c r="H9961" s="70"/>
      <c r="I9961" s="68"/>
      <c r="J9961" s="8" t="str">
        <f>IF(I9961="ILF",IF($C$1="预估功能点",'模板使用说明&amp;基础参数'!$E$15,'模板使用说明&amp;基础参数'!$E$22),IF(I9961="EIF",IF($C$1="预估功能点",'模板使用说明&amp;基础参数'!$E$16,'模板使用说明&amp;基础参数'!$E$23),IF(I9961="EI",IF($C$1="预估功能点",'模板使用说明&amp;基础参数'!$E$17,'模板使用说明&amp;基础参数'!$E$24),IF(I9961="EO",IF($C$1="预估功能点",'模板使用说明&amp;基础参数'!$E$18,'模板使用说明&amp;基础参数'!$E$25),IF(I9961="EQ",IF($C$1="预估功能点",'模板使用说明&amp;基础参数'!$E$19,'模板使用说明&amp;基础参数'!$E$26),"")))))</f>
        <v/>
      </c>
      <c r="K9961" s="81"/>
      <c r="L9961" s="81"/>
      <c r="M9961" s="82" t="str">
        <f>IF(J9961="","",IF(K9961="高",IF(L9961="删除",J9961*'模板使用说明&amp;基础参数'!$E$5*'模板使用说明&amp;基础参数'!$E$12,IF(L9961="修改",J9961*'模板使用说明&amp;基础参数'!$E$5*'模板使用说明&amp;基础参数'!$E$11,J9961*'模板使用说明&amp;基础参数'!$E$5*'模板使用说明&amp;基础参数'!$E$10)),IF(K9961="中",IF(L9961="删除",J9961*'模板使用说明&amp;基础参数'!$E$6*'模板使用说明&amp;基础参数'!$E$12,IF(L9961="修改",J9961*'模板使用说明&amp;基础参数'!$E$6*'模板使用说明&amp;基础参数'!$E$11,J9961*'模板使用说明&amp;基础参数'!$E$6*'模板使用说明&amp;基础参数'!$E$10)),IF(L9961="删除",J9961*'模板使用说明&amp;基础参数'!$E$7*'模板使用说明&amp;基础参数'!$E$12,IF(L9961="修改",J9961*'模板使用说明&amp;基础参数'!$E$7*'模板使用说明&amp;基础参数'!$E$11,J9961*'模板使用说明&amp;基础参数'!$E$7*'模板使用说明&amp;基础参数'!$E$10)))))</f>
        <v/>
      </c>
      <c r="N9961" s="83"/>
    </row>
    <row r="9962" ht="14.4" customHeight="1" spans="1:14">
      <c r="A9962" s="68">
        <f t="shared" si="156"/>
        <v>9957</v>
      </c>
      <c r="B9962" s="69"/>
      <c r="C9962" s="69"/>
      <c r="D9962" s="69"/>
      <c r="E9962" s="69"/>
      <c r="F9962" s="69"/>
      <c r="G9962" s="69"/>
      <c r="H9962" s="70"/>
      <c r="I9962" s="68"/>
      <c r="J9962" s="8" t="str">
        <f>IF(I9962="ILF",IF($C$1="预估功能点",'模板使用说明&amp;基础参数'!$E$15,'模板使用说明&amp;基础参数'!$E$22),IF(I9962="EIF",IF($C$1="预估功能点",'模板使用说明&amp;基础参数'!$E$16,'模板使用说明&amp;基础参数'!$E$23),IF(I9962="EI",IF($C$1="预估功能点",'模板使用说明&amp;基础参数'!$E$17,'模板使用说明&amp;基础参数'!$E$24),IF(I9962="EO",IF($C$1="预估功能点",'模板使用说明&amp;基础参数'!$E$18,'模板使用说明&amp;基础参数'!$E$25),IF(I9962="EQ",IF($C$1="预估功能点",'模板使用说明&amp;基础参数'!$E$19,'模板使用说明&amp;基础参数'!$E$26),"")))))</f>
        <v/>
      </c>
      <c r="K9962" s="81"/>
      <c r="L9962" s="81"/>
      <c r="M9962" s="82" t="str">
        <f>IF(J9962="","",IF(K9962="高",IF(L9962="删除",J9962*'模板使用说明&amp;基础参数'!$E$5*'模板使用说明&amp;基础参数'!$E$12,IF(L9962="修改",J9962*'模板使用说明&amp;基础参数'!$E$5*'模板使用说明&amp;基础参数'!$E$11,J9962*'模板使用说明&amp;基础参数'!$E$5*'模板使用说明&amp;基础参数'!$E$10)),IF(K9962="中",IF(L9962="删除",J9962*'模板使用说明&amp;基础参数'!$E$6*'模板使用说明&amp;基础参数'!$E$12,IF(L9962="修改",J9962*'模板使用说明&amp;基础参数'!$E$6*'模板使用说明&amp;基础参数'!$E$11,J9962*'模板使用说明&amp;基础参数'!$E$6*'模板使用说明&amp;基础参数'!$E$10)),IF(L9962="删除",J9962*'模板使用说明&amp;基础参数'!$E$7*'模板使用说明&amp;基础参数'!$E$12,IF(L9962="修改",J9962*'模板使用说明&amp;基础参数'!$E$7*'模板使用说明&amp;基础参数'!$E$11,J9962*'模板使用说明&amp;基础参数'!$E$7*'模板使用说明&amp;基础参数'!$E$10)))))</f>
        <v/>
      </c>
      <c r="N9962" s="83"/>
    </row>
    <row r="9963" ht="14.4" customHeight="1" spans="1:14">
      <c r="A9963" s="68">
        <f t="shared" si="156"/>
        <v>9958</v>
      </c>
      <c r="B9963" s="69"/>
      <c r="C9963" s="69"/>
      <c r="D9963" s="69"/>
      <c r="E9963" s="69"/>
      <c r="F9963" s="69"/>
      <c r="G9963" s="69"/>
      <c r="H9963" s="70"/>
      <c r="I9963" s="68"/>
      <c r="J9963" s="8" t="str">
        <f>IF(I9963="ILF",IF($C$1="预估功能点",'模板使用说明&amp;基础参数'!$E$15,'模板使用说明&amp;基础参数'!$E$22),IF(I9963="EIF",IF($C$1="预估功能点",'模板使用说明&amp;基础参数'!$E$16,'模板使用说明&amp;基础参数'!$E$23),IF(I9963="EI",IF($C$1="预估功能点",'模板使用说明&amp;基础参数'!$E$17,'模板使用说明&amp;基础参数'!$E$24),IF(I9963="EO",IF($C$1="预估功能点",'模板使用说明&amp;基础参数'!$E$18,'模板使用说明&amp;基础参数'!$E$25),IF(I9963="EQ",IF($C$1="预估功能点",'模板使用说明&amp;基础参数'!$E$19,'模板使用说明&amp;基础参数'!$E$26),"")))))</f>
        <v/>
      </c>
      <c r="K9963" s="81"/>
      <c r="L9963" s="81"/>
      <c r="M9963" s="82" t="str">
        <f>IF(J9963="","",IF(K9963="高",IF(L9963="删除",J9963*'模板使用说明&amp;基础参数'!$E$5*'模板使用说明&amp;基础参数'!$E$12,IF(L9963="修改",J9963*'模板使用说明&amp;基础参数'!$E$5*'模板使用说明&amp;基础参数'!$E$11,J9963*'模板使用说明&amp;基础参数'!$E$5*'模板使用说明&amp;基础参数'!$E$10)),IF(K9963="中",IF(L9963="删除",J9963*'模板使用说明&amp;基础参数'!$E$6*'模板使用说明&amp;基础参数'!$E$12,IF(L9963="修改",J9963*'模板使用说明&amp;基础参数'!$E$6*'模板使用说明&amp;基础参数'!$E$11,J9963*'模板使用说明&amp;基础参数'!$E$6*'模板使用说明&amp;基础参数'!$E$10)),IF(L9963="删除",J9963*'模板使用说明&amp;基础参数'!$E$7*'模板使用说明&amp;基础参数'!$E$12,IF(L9963="修改",J9963*'模板使用说明&amp;基础参数'!$E$7*'模板使用说明&amp;基础参数'!$E$11,J9963*'模板使用说明&amp;基础参数'!$E$7*'模板使用说明&amp;基础参数'!$E$10)))))</f>
        <v/>
      </c>
      <c r="N9963" s="83"/>
    </row>
    <row r="9964" ht="14.4" customHeight="1" spans="1:14">
      <c r="A9964" s="68">
        <f t="shared" si="156"/>
        <v>9959</v>
      </c>
      <c r="B9964" s="69"/>
      <c r="C9964" s="69"/>
      <c r="D9964" s="69"/>
      <c r="E9964" s="69"/>
      <c r="F9964" s="69"/>
      <c r="G9964" s="69"/>
      <c r="H9964" s="70"/>
      <c r="I9964" s="68"/>
      <c r="J9964" s="8" t="str">
        <f>IF(I9964="ILF",IF($C$1="预估功能点",'模板使用说明&amp;基础参数'!$E$15,'模板使用说明&amp;基础参数'!$E$22),IF(I9964="EIF",IF($C$1="预估功能点",'模板使用说明&amp;基础参数'!$E$16,'模板使用说明&amp;基础参数'!$E$23),IF(I9964="EI",IF($C$1="预估功能点",'模板使用说明&amp;基础参数'!$E$17,'模板使用说明&amp;基础参数'!$E$24),IF(I9964="EO",IF($C$1="预估功能点",'模板使用说明&amp;基础参数'!$E$18,'模板使用说明&amp;基础参数'!$E$25),IF(I9964="EQ",IF($C$1="预估功能点",'模板使用说明&amp;基础参数'!$E$19,'模板使用说明&amp;基础参数'!$E$26),"")))))</f>
        <v/>
      </c>
      <c r="K9964" s="81"/>
      <c r="L9964" s="81"/>
      <c r="M9964" s="82" t="str">
        <f>IF(J9964="","",IF(K9964="高",IF(L9964="删除",J9964*'模板使用说明&amp;基础参数'!$E$5*'模板使用说明&amp;基础参数'!$E$12,IF(L9964="修改",J9964*'模板使用说明&amp;基础参数'!$E$5*'模板使用说明&amp;基础参数'!$E$11,J9964*'模板使用说明&amp;基础参数'!$E$5*'模板使用说明&amp;基础参数'!$E$10)),IF(K9964="中",IF(L9964="删除",J9964*'模板使用说明&amp;基础参数'!$E$6*'模板使用说明&amp;基础参数'!$E$12,IF(L9964="修改",J9964*'模板使用说明&amp;基础参数'!$E$6*'模板使用说明&amp;基础参数'!$E$11,J9964*'模板使用说明&amp;基础参数'!$E$6*'模板使用说明&amp;基础参数'!$E$10)),IF(L9964="删除",J9964*'模板使用说明&amp;基础参数'!$E$7*'模板使用说明&amp;基础参数'!$E$12,IF(L9964="修改",J9964*'模板使用说明&amp;基础参数'!$E$7*'模板使用说明&amp;基础参数'!$E$11,J9964*'模板使用说明&amp;基础参数'!$E$7*'模板使用说明&amp;基础参数'!$E$10)))))</f>
        <v/>
      </c>
      <c r="N9964" s="83"/>
    </row>
    <row r="9965" ht="14.4" customHeight="1" spans="1:14">
      <c r="A9965" s="68">
        <f t="shared" si="156"/>
        <v>9960</v>
      </c>
      <c r="B9965" s="69"/>
      <c r="C9965" s="69"/>
      <c r="D9965" s="69"/>
      <c r="E9965" s="69"/>
      <c r="F9965" s="69"/>
      <c r="G9965" s="69"/>
      <c r="H9965" s="70"/>
      <c r="I9965" s="68"/>
      <c r="J9965" s="8" t="str">
        <f>IF(I9965="ILF",IF($C$1="预估功能点",'模板使用说明&amp;基础参数'!$E$15,'模板使用说明&amp;基础参数'!$E$22),IF(I9965="EIF",IF($C$1="预估功能点",'模板使用说明&amp;基础参数'!$E$16,'模板使用说明&amp;基础参数'!$E$23),IF(I9965="EI",IF($C$1="预估功能点",'模板使用说明&amp;基础参数'!$E$17,'模板使用说明&amp;基础参数'!$E$24),IF(I9965="EO",IF($C$1="预估功能点",'模板使用说明&amp;基础参数'!$E$18,'模板使用说明&amp;基础参数'!$E$25),IF(I9965="EQ",IF($C$1="预估功能点",'模板使用说明&amp;基础参数'!$E$19,'模板使用说明&amp;基础参数'!$E$26),"")))))</f>
        <v/>
      </c>
      <c r="K9965" s="81"/>
      <c r="L9965" s="81"/>
      <c r="M9965" s="82" t="str">
        <f>IF(J9965="","",IF(K9965="高",IF(L9965="删除",J9965*'模板使用说明&amp;基础参数'!$E$5*'模板使用说明&amp;基础参数'!$E$12,IF(L9965="修改",J9965*'模板使用说明&amp;基础参数'!$E$5*'模板使用说明&amp;基础参数'!$E$11,J9965*'模板使用说明&amp;基础参数'!$E$5*'模板使用说明&amp;基础参数'!$E$10)),IF(K9965="中",IF(L9965="删除",J9965*'模板使用说明&amp;基础参数'!$E$6*'模板使用说明&amp;基础参数'!$E$12,IF(L9965="修改",J9965*'模板使用说明&amp;基础参数'!$E$6*'模板使用说明&amp;基础参数'!$E$11,J9965*'模板使用说明&amp;基础参数'!$E$6*'模板使用说明&amp;基础参数'!$E$10)),IF(L9965="删除",J9965*'模板使用说明&amp;基础参数'!$E$7*'模板使用说明&amp;基础参数'!$E$12,IF(L9965="修改",J9965*'模板使用说明&amp;基础参数'!$E$7*'模板使用说明&amp;基础参数'!$E$11,J9965*'模板使用说明&amp;基础参数'!$E$7*'模板使用说明&amp;基础参数'!$E$10)))))</f>
        <v/>
      </c>
      <c r="N9965" s="83"/>
    </row>
    <row r="9966" ht="14.4" customHeight="1" spans="1:14">
      <c r="A9966" s="68">
        <f t="shared" si="156"/>
        <v>9961</v>
      </c>
      <c r="B9966" s="69"/>
      <c r="C9966" s="69"/>
      <c r="D9966" s="69"/>
      <c r="E9966" s="69"/>
      <c r="F9966" s="69"/>
      <c r="G9966" s="69"/>
      <c r="H9966" s="70"/>
      <c r="I9966" s="68"/>
      <c r="J9966" s="8" t="str">
        <f>IF(I9966="ILF",IF($C$1="预估功能点",'模板使用说明&amp;基础参数'!$E$15,'模板使用说明&amp;基础参数'!$E$22),IF(I9966="EIF",IF($C$1="预估功能点",'模板使用说明&amp;基础参数'!$E$16,'模板使用说明&amp;基础参数'!$E$23),IF(I9966="EI",IF($C$1="预估功能点",'模板使用说明&amp;基础参数'!$E$17,'模板使用说明&amp;基础参数'!$E$24),IF(I9966="EO",IF($C$1="预估功能点",'模板使用说明&amp;基础参数'!$E$18,'模板使用说明&amp;基础参数'!$E$25),IF(I9966="EQ",IF($C$1="预估功能点",'模板使用说明&amp;基础参数'!$E$19,'模板使用说明&amp;基础参数'!$E$26),"")))))</f>
        <v/>
      </c>
      <c r="K9966" s="81"/>
      <c r="L9966" s="81"/>
      <c r="M9966" s="82" t="str">
        <f>IF(J9966="","",IF(K9966="高",IF(L9966="删除",J9966*'模板使用说明&amp;基础参数'!$E$5*'模板使用说明&amp;基础参数'!$E$12,IF(L9966="修改",J9966*'模板使用说明&amp;基础参数'!$E$5*'模板使用说明&amp;基础参数'!$E$11,J9966*'模板使用说明&amp;基础参数'!$E$5*'模板使用说明&amp;基础参数'!$E$10)),IF(K9966="中",IF(L9966="删除",J9966*'模板使用说明&amp;基础参数'!$E$6*'模板使用说明&amp;基础参数'!$E$12,IF(L9966="修改",J9966*'模板使用说明&amp;基础参数'!$E$6*'模板使用说明&amp;基础参数'!$E$11,J9966*'模板使用说明&amp;基础参数'!$E$6*'模板使用说明&amp;基础参数'!$E$10)),IF(L9966="删除",J9966*'模板使用说明&amp;基础参数'!$E$7*'模板使用说明&amp;基础参数'!$E$12,IF(L9966="修改",J9966*'模板使用说明&amp;基础参数'!$E$7*'模板使用说明&amp;基础参数'!$E$11,J9966*'模板使用说明&amp;基础参数'!$E$7*'模板使用说明&amp;基础参数'!$E$10)))))</f>
        <v/>
      </c>
      <c r="N9966" s="83"/>
    </row>
    <row r="9967" ht="14.4" customHeight="1" spans="1:14">
      <c r="A9967" s="68">
        <f t="shared" si="156"/>
        <v>9962</v>
      </c>
      <c r="B9967" s="69"/>
      <c r="C9967" s="69"/>
      <c r="D9967" s="69"/>
      <c r="E9967" s="69"/>
      <c r="F9967" s="69"/>
      <c r="G9967" s="69"/>
      <c r="H9967" s="70"/>
      <c r="I9967" s="68"/>
      <c r="J9967" s="8" t="str">
        <f>IF(I9967="ILF",IF($C$1="预估功能点",'模板使用说明&amp;基础参数'!$E$15,'模板使用说明&amp;基础参数'!$E$22),IF(I9967="EIF",IF($C$1="预估功能点",'模板使用说明&amp;基础参数'!$E$16,'模板使用说明&amp;基础参数'!$E$23),IF(I9967="EI",IF($C$1="预估功能点",'模板使用说明&amp;基础参数'!$E$17,'模板使用说明&amp;基础参数'!$E$24),IF(I9967="EO",IF($C$1="预估功能点",'模板使用说明&amp;基础参数'!$E$18,'模板使用说明&amp;基础参数'!$E$25),IF(I9967="EQ",IF($C$1="预估功能点",'模板使用说明&amp;基础参数'!$E$19,'模板使用说明&amp;基础参数'!$E$26),"")))))</f>
        <v/>
      </c>
      <c r="K9967" s="81"/>
      <c r="L9967" s="81"/>
      <c r="M9967" s="82" t="str">
        <f>IF(J9967="","",IF(K9967="高",IF(L9967="删除",J9967*'模板使用说明&amp;基础参数'!$E$5*'模板使用说明&amp;基础参数'!$E$12,IF(L9967="修改",J9967*'模板使用说明&amp;基础参数'!$E$5*'模板使用说明&amp;基础参数'!$E$11,J9967*'模板使用说明&amp;基础参数'!$E$5*'模板使用说明&amp;基础参数'!$E$10)),IF(K9967="中",IF(L9967="删除",J9967*'模板使用说明&amp;基础参数'!$E$6*'模板使用说明&amp;基础参数'!$E$12,IF(L9967="修改",J9967*'模板使用说明&amp;基础参数'!$E$6*'模板使用说明&amp;基础参数'!$E$11,J9967*'模板使用说明&amp;基础参数'!$E$6*'模板使用说明&amp;基础参数'!$E$10)),IF(L9967="删除",J9967*'模板使用说明&amp;基础参数'!$E$7*'模板使用说明&amp;基础参数'!$E$12,IF(L9967="修改",J9967*'模板使用说明&amp;基础参数'!$E$7*'模板使用说明&amp;基础参数'!$E$11,J9967*'模板使用说明&amp;基础参数'!$E$7*'模板使用说明&amp;基础参数'!$E$10)))))</f>
        <v/>
      </c>
      <c r="N9967" s="83"/>
    </row>
    <row r="9968" ht="14.4" customHeight="1" spans="1:14">
      <c r="A9968" s="68">
        <f t="shared" si="156"/>
        <v>9963</v>
      </c>
      <c r="B9968" s="69"/>
      <c r="C9968" s="69"/>
      <c r="D9968" s="69"/>
      <c r="E9968" s="69"/>
      <c r="F9968" s="69"/>
      <c r="G9968" s="69"/>
      <c r="H9968" s="70"/>
      <c r="I9968" s="68"/>
      <c r="J9968" s="8" t="str">
        <f>IF(I9968="ILF",IF($C$1="预估功能点",'模板使用说明&amp;基础参数'!$E$15,'模板使用说明&amp;基础参数'!$E$22),IF(I9968="EIF",IF($C$1="预估功能点",'模板使用说明&amp;基础参数'!$E$16,'模板使用说明&amp;基础参数'!$E$23),IF(I9968="EI",IF($C$1="预估功能点",'模板使用说明&amp;基础参数'!$E$17,'模板使用说明&amp;基础参数'!$E$24),IF(I9968="EO",IF($C$1="预估功能点",'模板使用说明&amp;基础参数'!$E$18,'模板使用说明&amp;基础参数'!$E$25),IF(I9968="EQ",IF($C$1="预估功能点",'模板使用说明&amp;基础参数'!$E$19,'模板使用说明&amp;基础参数'!$E$26),"")))))</f>
        <v/>
      </c>
      <c r="K9968" s="81"/>
      <c r="L9968" s="81"/>
      <c r="M9968" s="82" t="str">
        <f>IF(J9968="","",IF(K9968="高",IF(L9968="删除",J9968*'模板使用说明&amp;基础参数'!$E$5*'模板使用说明&amp;基础参数'!$E$12,IF(L9968="修改",J9968*'模板使用说明&amp;基础参数'!$E$5*'模板使用说明&amp;基础参数'!$E$11,J9968*'模板使用说明&amp;基础参数'!$E$5*'模板使用说明&amp;基础参数'!$E$10)),IF(K9968="中",IF(L9968="删除",J9968*'模板使用说明&amp;基础参数'!$E$6*'模板使用说明&amp;基础参数'!$E$12,IF(L9968="修改",J9968*'模板使用说明&amp;基础参数'!$E$6*'模板使用说明&amp;基础参数'!$E$11,J9968*'模板使用说明&amp;基础参数'!$E$6*'模板使用说明&amp;基础参数'!$E$10)),IF(L9968="删除",J9968*'模板使用说明&amp;基础参数'!$E$7*'模板使用说明&amp;基础参数'!$E$12,IF(L9968="修改",J9968*'模板使用说明&amp;基础参数'!$E$7*'模板使用说明&amp;基础参数'!$E$11,J9968*'模板使用说明&amp;基础参数'!$E$7*'模板使用说明&amp;基础参数'!$E$10)))))</f>
        <v/>
      </c>
      <c r="N9968" s="10"/>
    </row>
    <row r="9969" ht="14.4" customHeight="1" spans="1:14">
      <c r="A9969" s="68">
        <f t="shared" si="156"/>
        <v>9964</v>
      </c>
      <c r="B9969" s="69"/>
      <c r="C9969" s="69"/>
      <c r="D9969" s="69"/>
      <c r="E9969" s="69"/>
      <c r="F9969" s="69"/>
      <c r="G9969" s="69"/>
      <c r="H9969" s="70"/>
      <c r="I9969" s="68"/>
      <c r="J9969" s="8" t="str">
        <f>IF(I9969="ILF",IF($C$1="预估功能点",'模板使用说明&amp;基础参数'!$E$15,'模板使用说明&amp;基础参数'!$E$22),IF(I9969="EIF",IF($C$1="预估功能点",'模板使用说明&amp;基础参数'!$E$16,'模板使用说明&amp;基础参数'!$E$23),IF(I9969="EI",IF($C$1="预估功能点",'模板使用说明&amp;基础参数'!$E$17,'模板使用说明&amp;基础参数'!$E$24),IF(I9969="EO",IF($C$1="预估功能点",'模板使用说明&amp;基础参数'!$E$18,'模板使用说明&amp;基础参数'!$E$25),IF(I9969="EQ",IF($C$1="预估功能点",'模板使用说明&amp;基础参数'!$E$19,'模板使用说明&amp;基础参数'!$E$26),"")))))</f>
        <v/>
      </c>
      <c r="K9969" s="81"/>
      <c r="L9969" s="81"/>
      <c r="M9969" s="82" t="str">
        <f>IF(J9969="","",IF(K9969="高",IF(L9969="删除",J9969*'模板使用说明&amp;基础参数'!$E$5*'模板使用说明&amp;基础参数'!$E$12,IF(L9969="修改",J9969*'模板使用说明&amp;基础参数'!$E$5*'模板使用说明&amp;基础参数'!$E$11,J9969*'模板使用说明&amp;基础参数'!$E$5*'模板使用说明&amp;基础参数'!$E$10)),IF(K9969="中",IF(L9969="删除",J9969*'模板使用说明&amp;基础参数'!$E$6*'模板使用说明&amp;基础参数'!$E$12,IF(L9969="修改",J9969*'模板使用说明&amp;基础参数'!$E$6*'模板使用说明&amp;基础参数'!$E$11,J9969*'模板使用说明&amp;基础参数'!$E$6*'模板使用说明&amp;基础参数'!$E$10)),IF(L9969="删除",J9969*'模板使用说明&amp;基础参数'!$E$7*'模板使用说明&amp;基础参数'!$E$12,IF(L9969="修改",J9969*'模板使用说明&amp;基础参数'!$E$7*'模板使用说明&amp;基础参数'!$E$11,J9969*'模板使用说明&amp;基础参数'!$E$7*'模板使用说明&amp;基础参数'!$E$10)))))</f>
        <v/>
      </c>
      <c r="N9969" s="10"/>
    </row>
    <row r="9970" ht="14.4" customHeight="1" spans="1:14">
      <c r="A9970" s="68">
        <f t="shared" si="156"/>
        <v>9965</v>
      </c>
      <c r="B9970" s="69"/>
      <c r="C9970" s="69"/>
      <c r="D9970" s="69"/>
      <c r="E9970" s="69"/>
      <c r="F9970" s="69"/>
      <c r="G9970" s="69"/>
      <c r="H9970" s="70"/>
      <c r="I9970" s="68"/>
      <c r="J9970" s="8" t="str">
        <f>IF(I9970="ILF",IF($C$1="预估功能点",'模板使用说明&amp;基础参数'!$E$15,'模板使用说明&amp;基础参数'!$E$22),IF(I9970="EIF",IF($C$1="预估功能点",'模板使用说明&amp;基础参数'!$E$16,'模板使用说明&amp;基础参数'!$E$23),IF(I9970="EI",IF($C$1="预估功能点",'模板使用说明&amp;基础参数'!$E$17,'模板使用说明&amp;基础参数'!$E$24),IF(I9970="EO",IF($C$1="预估功能点",'模板使用说明&amp;基础参数'!$E$18,'模板使用说明&amp;基础参数'!$E$25),IF(I9970="EQ",IF($C$1="预估功能点",'模板使用说明&amp;基础参数'!$E$19,'模板使用说明&amp;基础参数'!$E$26),"")))))</f>
        <v/>
      </c>
      <c r="K9970" s="81"/>
      <c r="L9970" s="81"/>
      <c r="M9970" s="82" t="str">
        <f>IF(J9970="","",IF(K9970="高",IF(L9970="删除",J9970*'模板使用说明&amp;基础参数'!$E$5*'模板使用说明&amp;基础参数'!$E$12,IF(L9970="修改",J9970*'模板使用说明&amp;基础参数'!$E$5*'模板使用说明&amp;基础参数'!$E$11,J9970*'模板使用说明&amp;基础参数'!$E$5*'模板使用说明&amp;基础参数'!$E$10)),IF(K9970="中",IF(L9970="删除",J9970*'模板使用说明&amp;基础参数'!$E$6*'模板使用说明&amp;基础参数'!$E$12,IF(L9970="修改",J9970*'模板使用说明&amp;基础参数'!$E$6*'模板使用说明&amp;基础参数'!$E$11,J9970*'模板使用说明&amp;基础参数'!$E$6*'模板使用说明&amp;基础参数'!$E$10)),IF(L9970="删除",J9970*'模板使用说明&amp;基础参数'!$E$7*'模板使用说明&amp;基础参数'!$E$12,IF(L9970="修改",J9970*'模板使用说明&amp;基础参数'!$E$7*'模板使用说明&amp;基础参数'!$E$11,J9970*'模板使用说明&amp;基础参数'!$E$7*'模板使用说明&amp;基础参数'!$E$10)))))</f>
        <v/>
      </c>
      <c r="N9970" s="10"/>
    </row>
    <row r="9971" ht="14.4" customHeight="1" spans="1:14">
      <c r="A9971" s="68">
        <f t="shared" si="156"/>
        <v>9966</v>
      </c>
      <c r="B9971" s="69"/>
      <c r="C9971" s="69"/>
      <c r="D9971" s="69"/>
      <c r="E9971" s="69"/>
      <c r="F9971" s="69"/>
      <c r="G9971" s="69"/>
      <c r="H9971" s="70"/>
      <c r="I9971" s="68"/>
      <c r="J9971" s="8" t="str">
        <f>IF(I9971="ILF",IF($C$1="预估功能点",'模板使用说明&amp;基础参数'!$E$15,'模板使用说明&amp;基础参数'!$E$22),IF(I9971="EIF",IF($C$1="预估功能点",'模板使用说明&amp;基础参数'!$E$16,'模板使用说明&amp;基础参数'!$E$23),IF(I9971="EI",IF($C$1="预估功能点",'模板使用说明&amp;基础参数'!$E$17,'模板使用说明&amp;基础参数'!$E$24),IF(I9971="EO",IF($C$1="预估功能点",'模板使用说明&amp;基础参数'!$E$18,'模板使用说明&amp;基础参数'!$E$25),IF(I9971="EQ",IF($C$1="预估功能点",'模板使用说明&amp;基础参数'!$E$19,'模板使用说明&amp;基础参数'!$E$26),"")))))</f>
        <v/>
      </c>
      <c r="K9971" s="81"/>
      <c r="L9971" s="81"/>
      <c r="M9971" s="82" t="str">
        <f>IF(J9971="","",IF(K9971="高",IF(L9971="删除",J9971*'模板使用说明&amp;基础参数'!$E$5*'模板使用说明&amp;基础参数'!$E$12,IF(L9971="修改",J9971*'模板使用说明&amp;基础参数'!$E$5*'模板使用说明&amp;基础参数'!$E$11,J9971*'模板使用说明&amp;基础参数'!$E$5*'模板使用说明&amp;基础参数'!$E$10)),IF(K9971="中",IF(L9971="删除",J9971*'模板使用说明&amp;基础参数'!$E$6*'模板使用说明&amp;基础参数'!$E$12,IF(L9971="修改",J9971*'模板使用说明&amp;基础参数'!$E$6*'模板使用说明&amp;基础参数'!$E$11,J9971*'模板使用说明&amp;基础参数'!$E$6*'模板使用说明&amp;基础参数'!$E$10)),IF(L9971="删除",J9971*'模板使用说明&amp;基础参数'!$E$7*'模板使用说明&amp;基础参数'!$E$12,IF(L9971="修改",J9971*'模板使用说明&amp;基础参数'!$E$7*'模板使用说明&amp;基础参数'!$E$11,J9971*'模板使用说明&amp;基础参数'!$E$7*'模板使用说明&amp;基础参数'!$E$10)))))</f>
        <v/>
      </c>
      <c r="N9971" s="83"/>
    </row>
    <row r="9972" ht="14.4" customHeight="1" spans="1:14">
      <c r="A9972" s="68">
        <f t="shared" si="156"/>
        <v>9967</v>
      </c>
      <c r="B9972" s="69"/>
      <c r="C9972" s="69"/>
      <c r="D9972" s="69"/>
      <c r="E9972" s="69"/>
      <c r="F9972" s="69"/>
      <c r="G9972" s="69"/>
      <c r="H9972" s="70"/>
      <c r="I9972" s="68"/>
      <c r="J9972" s="8" t="str">
        <f>IF(I9972="ILF",IF($C$1="预估功能点",'模板使用说明&amp;基础参数'!$E$15,'模板使用说明&amp;基础参数'!$E$22),IF(I9972="EIF",IF($C$1="预估功能点",'模板使用说明&amp;基础参数'!$E$16,'模板使用说明&amp;基础参数'!$E$23),IF(I9972="EI",IF($C$1="预估功能点",'模板使用说明&amp;基础参数'!$E$17,'模板使用说明&amp;基础参数'!$E$24),IF(I9972="EO",IF($C$1="预估功能点",'模板使用说明&amp;基础参数'!$E$18,'模板使用说明&amp;基础参数'!$E$25),IF(I9972="EQ",IF($C$1="预估功能点",'模板使用说明&amp;基础参数'!$E$19,'模板使用说明&amp;基础参数'!$E$26),"")))))</f>
        <v/>
      </c>
      <c r="K9972" s="81"/>
      <c r="L9972" s="81"/>
      <c r="M9972" s="82" t="str">
        <f>IF(J9972="","",IF(K9972="高",IF(L9972="删除",J9972*'模板使用说明&amp;基础参数'!$E$5*'模板使用说明&amp;基础参数'!$E$12,IF(L9972="修改",J9972*'模板使用说明&amp;基础参数'!$E$5*'模板使用说明&amp;基础参数'!$E$11,J9972*'模板使用说明&amp;基础参数'!$E$5*'模板使用说明&amp;基础参数'!$E$10)),IF(K9972="中",IF(L9972="删除",J9972*'模板使用说明&amp;基础参数'!$E$6*'模板使用说明&amp;基础参数'!$E$12,IF(L9972="修改",J9972*'模板使用说明&amp;基础参数'!$E$6*'模板使用说明&amp;基础参数'!$E$11,J9972*'模板使用说明&amp;基础参数'!$E$6*'模板使用说明&amp;基础参数'!$E$10)),IF(L9972="删除",J9972*'模板使用说明&amp;基础参数'!$E$7*'模板使用说明&amp;基础参数'!$E$12,IF(L9972="修改",J9972*'模板使用说明&amp;基础参数'!$E$7*'模板使用说明&amp;基础参数'!$E$11,J9972*'模板使用说明&amp;基础参数'!$E$7*'模板使用说明&amp;基础参数'!$E$10)))))</f>
        <v/>
      </c>
      <c r="N9972" s="10"/>
    </row>
    <row r="9973" ht="14.4" customHeight="1" spans="1:14">
      <c r="A9973" s="68">
        <f t="shared" si="156"/>
        <v>9968</v>
      </c>
      <c r="B9973" s="69"/>
      <c r="C9973" s="69"/>
      <c r="D9973" s="69"/>
      <c r="E9973" s="69"/>
      <c r="F9973" s="69"/>
      <c r="G9973" s="69"/>
      <c r="H9973" s="70"/>
      <c r="I9973" s="68"/>
      <c r="J9973" s="8" t="str">
        <f>IF(I9973="ILF",IF($C$1="预估功能点",'模板使用说明&amp;基础参数'!$E$15,'模板使用说明&amp;基础参数'!$E$22),IF(I9973="EIF",IF($C$1="预估功能点",'模板使用说明&amp;基础参数'!$E$16,'模板使用说明&amp;基础参数'!$E$23),IF(I9973="EI",IF($C$1="预估功能点",'模板使用说明&amp;基础参数'!$E$17,'模板使用说明&amp;基础参数'!$E$24),IF(I9973="EO",IF($C$1="预估功能点",'模板使用说明&amp;基础参数'!$E$18,'模板使用说明&amp;基础参数'!$E$25),IF(I9973="EQ",IF($C$1="预估功能点",'模板使用说明&amp;基础参数'!$E$19,'模板使用说明&amp;基础参数'!$E$26),"")))))</f>
        <v/>
      </c>
      <c r="K9973" s="81"/>
      <c r="L9973" s="81"/>
      <c r="M9973" s="82" t="str">
        <f>IF(J9973="","",IF(K9973="高",IF(L9973="删除",J9973*'模板使用说明&amp;基础参数'!$E$5*'模板使用说明&amp;基础参数'!$E$12,IF(L9973="修改",J9973*'模板使用说明&amp;基础参数'!$E$5*'模板使用说明&amp;基础参数'!$E$11,J9973*'模板使用说明&amp;基础参数'!$E$5*'模板使用说明&amp;基础参数'!$E$10)),IF(K9973="中",IF(L9973="删除",J9973*'模板使用说明&amp;基础参数'!$E$6*'模板使用说明&amp;基础参数'!$E$12,IF(L9973="修改",J9973*'模板使用说明&amp;基础参数'!$E$6*'模板使用说明&amp;基础参数'!$E$11,J9973*'模板使用说明&amp;基础参数'!$E$6*'模板使用说明&amp;基础参数'!$E$10)),IF(L9973="删除",J9973*'模板使用说明&amp;基础参数'!$E$7*'模板使用说明&amp;基础参数'!$E$12,IF(L9973="修改",J9973*'模板使用说明&amp;基础参数'!$E$7*'模板使用说明&amp;基础参数'!$E$11,J9973*'模板使用说明&amp;基础参数'!$E$7*'模板使用说明&amp;基础参数'!$E$10)))))</f>
        <v/>
      </c>
      <c r="N9973" s="10"/>
    </row>
    <row r="9974" ht="14.4" customHeight="1" spans="1:14">
      <c r="A9974" s="68">
        <f t="shared" si="156"/>
        <v>9969</v>
      </c>
      <c r="B9974" s="69"/>
      <c r="C9974" s="69"/>
      <c r="D9974" s="69"/>
      <c r="E9974" s="69"/>
      <c r="F9974" s="69"/>
      <c r="G9974" s="69"/>
      <c r="H9974" s="70"/>
      <c r="I9974" s="68"/>
      <c r="J9974" s="8" t="str">
        <f>IF(I9974="ILF",IF($C$1="预估功能点",'模板使用说明&amp;基础参数'!$E$15,'模板使用说明&amp;基础参数'!$E$22),IF(I9974="EIF",IF($C$1="预估功能点",'模板使用说明&amp;基础参数'!$E$16,'模板使用说明&amp;基础参数'!$E$23),IF(I9974="EI",IF($C$1="预估功能点",'模板使用说明&amp;基础参数'!$E$17,'模板使用说明&amp;基础参数'!$E$24),IF(I9974="EO",IF($C$1="预估功能点",'模板使用说明&amp;基础参数'!$E$18,'模板使用说明&amp;基础参数'!$E$25),IF(I9974="EQ",IF($C$1="预估功能点",'模板使用说明&amp;基础参数'!$E$19,'模板使用说明&amp;基础参数'!$E$26),"")))))</f>
        <v/>
      </c>
      <c r="K9974" s="81"/>
      <c r="L9974" s="81"/>
      <c r="M9974" s="82" t="str">
        <f>IF(J9974="","",IF(K9974="高",IF(L9974="删除",J9974*'模板使用说明&amp;基础参数'!$E$5*'模板使用说明&amp;基础参数'!$E$12,IF(L9974="修改",J9974*'模板使用说明&amp;基础参数'!$E$5*'模板使用说明&amp;基础参数'!$E$11,J9974*'模板使用说明&amp;基础参数'!$E$5*'模板使用说明&amp;基础参数'!$E$10)),IF(K9974="中",IF(L9974="删除",J9974*'模板使用说明&amp;基础参数'!$E$6*'模板使用说明&amp;基础参数'!$E$12,IF(L9974="修改",J9974*'模板使用说明&amp;基础参数'!$E$6*'模板使用说明&amp;基础参数'!$E$11,J9974*'模板使用说明&amp;基础参数'!$E$6*'模板使用说明&amp;基础参数'!$E$10)),IF(L9974="删除",J9974*'模板使用说明&amp;基础参数'!$E$7*'模板使用说明&amp;基础参数'!$E$12,IF(L9974="修改",J9974*'模板使用说明&amp;基础参数'!$E$7*'模板使用说明&amp;基础参数'!$E$11,J9974*'模板使用说明&amp;基础参数'!$E$7*'模板使用说明&amp;基础参数'!$E$10)))))</f>
        <v/>
      </c>
      <c r="N9974" s="10"/>
    </row>
    <row r="9975" ht="14.4" customHeight="1" spans="1:14">
      <c r="A9975" s="68">
        <f t="shared" si="156"/>
        <v>9970</v>
      </c>
      <c r="B9975" s="69"/>
      <c r="C9975" s="69"/>
      <c r="D9975" s="69"/>
      <c r="E9975" s="69"/>
      <c r="F9975" s="69"/>
      <c r="G9975" s="69"/>
      <c r="H9975" s="70"/>
      <c r="I9975" s="68"/>
      <c r="J9975" s="8" t="str">
        <f>IF(I9975="ILF",IF($C$1="预估功能点",'模板使用说明&amp;基础参数'!$E$15,'模板使用说明&amp;基础参数'!$E$22),IF(I9975="EIF",IF($C$1="预估功能点",'模板使用说明&amp;基础参数'!$E$16,'模板使用说明&amp;基础参数'!$E$23),IF(I9975="EI",IF($C$1="预估功能点",'模板使用说明&amp;基础参数'!$E$17,'模板使用说明&amp;基础参数'!$E$24),IF(I9975="EO",IF($C$1="预估功能点",'模板使用说明&amp;基础参数'!$E$18,'模板使用说明&amp;基础参数'!$E$25),IF(I9975="EQ",IF($C$1="预估功能点",'模板使用说明&amp;基础参数'!$E$19,'模板使用说明&amp;基础参数'!$E$26),"")))))</f>
        <v/>
      </c>
      <c r="K9975" s="81"/>
      <c r="L9975" s="81"/>
      <c r="M9975" s="82" t="str">
        <f>IF(J9975="","",IF(K9975="高",IF(L9975="删除",J9975*'模板使用说明&amp;基础参数'!$E$5*'模板使用说明&amp;基础参数'!$E$12,IF(L9975="修改",J9975*'模板使用说明&amp;基础参数'!$E$5*'模板使用说明&amp;基础参数'!$E$11,J9975*'模板使用说明&amp;基础参数'!$E$5*'模板使用说明&amp;基础参数'!$E$10)),IF(K9975="中",IF(L9975="删除",J9975*'模板使用说明&amp;基础参数'!$E$6*'模板使用说明&amp;基础参数'!$E$12,IF(L9975="修改",J9975*'模板使用说明&amp;基础参数'!$E$6*'模板使用说明&amp;基础参数'!$E$11,J9975*'模板使用说明&amp;基础参数'!$E$6*'模板使用说明&amp;基础参数'!$E$10)),IF(L9975="删除",J9975*'模板使用说明&amp;基础参数'!$E$7*'模板使用说明&amp;基础参数'!$E$12,IF(L9975="修改",J9975*'模板使用说明&amp;基础参数'!$E$7*'模板使用说明&amp;基础参数'!$E$11,J9975*'模板使用说明&amp;基础参数'!$E$7*'模板使用说明&amp;基础参数'!$E$10)))))</f>
        <v/>
      </c>
      <c r="N9975" s="83"/>
    </row>
    <row r="9976" ht="14.4" customHeight="1" spans="1:14">
      <c r="A9976" s="68">
        <f t="shared" si="156"/>
        <v>9971</v>
      </c>
      <c r="B9976" s="69"/>
      <c r="C9976" s="69"/>
      <c r="D9976" s="69"/>
      <c r="E9976" s="69"/>
      <c r="F9976" s="69"/>
      <c r="G9976" s="69"/>
      <c r="H9976" s="70"/>
      <c r="I9976" s="68"/>
      <c r="J9976" s="8" t="str">
        <f>IF(I9976="ILF",IF($C$1="预估功能点",'模板使用说明&amp;基础参数'!$E$15,'模板使用说明&amp;基础参数'!$E$22),IF(I9976="EIF",IF($C$1="预估功能点",'模板使用说明&amp;基础参数'!$E$16,'模板使用说明&amp;基础参数'!$E$23),IF(I9976="EI",IF($C$1="预估功能点",'模板使用说明&amp;基础参数'!$E$17,'模板使用说明&amp;基础参数'!$E$24),IF(I9976="EO",IF($C$1="预估功能点",'模板使用说明&amp;基础参数'!$E$18,'模板使用说明&amp;基础参数'!$E$25),IF(I9976="EQ",IF($C$1="预估功能点",'模板使用说明&amp;基础参数'!$E$19,'模板使用说明&amp;基础参数'!$E$26),"")))))</f>
        <v/>
      </c>
      <c r="K9976" s="81"/>
      <c r="L9976" s="81"/>
      <c r="M9976" s="82" t="str">
        <f>IF(J9976="","",IF(K9976="高",IF(L9976="删除",J9976*'模板使用说明&amp;基础参数'!$E$5*'模板使用说明&amp;基础参数'!$E$12,IF(L9976="修改",J9976*'模板使用说明&amp;基础参数'!$E$5*'模板使用说明&amp;基础参数'!$E$11,J9976*'模板使用说明&amp;基础参数'!$E$5*'模板使用说明&amp;基础参数'!$E$10)),IF(K9976="中",IF(L9976="删除",J9976*'模板使用说明&amp;基础参数'!$E$6*'模板使用说明&amp;基础参数'!$E$12,IF(L9976="修改",J9976*'模板使用说明&amp;基础参数'!$E$6*'模板使用说明&amp;基础参数'!$E$11,J9976*'模板使用说明&amp;基础参数'!$E$6*'模板使用说明&amp;基础参数'!$E$10)),IF(L9976="删除",J9976*'模板使用说明&amp;基础参数'!$E$7*'模板使用说明&amp;基础参数'!$E$12,IF(L9976="修改",J9976*'模板使用说明&amp;基础参数'!$E$7*'模板使用说明&amp;基础参数'!$E$11,J9976*'模板使用说明&amp;基础参数'!$E$7*'模板使用说明&amp;基础参数'!$E$10)))))</f>
        <v/>
      </c>
      <c r="N9976" s="10"/>
    </row>
    <row r="9977" ht="14.4" customHeight="1" spans="1:14">
      <c r="A9977" s="68">
        <f t="shared" si="156"/>
        <v>9972</v>
      </c>
      <c r="B9977" s="69"/>
      <c r="C9977" s="69"/>
      <c r="D9977" s="69"/>
      <c r="E9977" s="69"/>
      <c r="F9977" s="69"/>
      <c r="G9977" s="69"/>
      <c r="H9977" s="70"/>
      <c r="I9977" s="68"/>
      <c r="J9977" s="8" t="str">
        <f>IF(I9977="ILF",IF($C$1="预估功能点",'模板使用说明&amp;基础参数'!$E$15,'模板使用说明&amp;基础参数'!$E$22),IF(I9977="EIF",IF($C$1="预估功能点",'模板使用说明&amp;基础参数'!$E$16,'模板使用说明&amp;基础参数'!$E$23),IF(I9977="EI",IF($C$1="预估功能点",'模板使用说明&amp;基础参数'!$E$17,'模板使用说明&amp;基础参数'!$E$24),IF(I9977="EO",IF($C$1="预估功能点",'模板使用说明&amp;基础参数'!$E$18,'模板使用说明&amp;基础参数'!$E$25),IF(I9977="EQ",IF($C$1="预估功能点",'模板使用说明&amp;基础参数'!$E$19,'模板使用说明&amp;基础参数'!$E$26),"")))))</f>
        <v/>
      </c>
      <c r="K9977" s="81"/>
      <c r="L9977" s="81"/>
      <c r="M9977" s="82" t="str">
        <f>IF(J9977="","",IF(K9977="高",IF(L9977="删除",J9977*'模板使用说明&amp;基础参数'!$E$5*'模板使用说明&amp;基础参数'!$E$12,IF(L9977="修改",J9977*'模板使用说明&amp;基础参数'!$E$5*'模板使用说明&amp;基础参数'!$E$11,J9977*'模板使用说明&amp;基础参数'!$E$5*'模板使用说明&amp;基础参数'!$E$10)),IF(K9977="中",IF(L9977="删除",J9977*'模板使用说明&amp;基础参数'!$E$6*'模板使用说明&amp;基础参数'!$E$12,IF(L9977="修改",J9977*'模板使用说明&amp;基础参数'!$E$6*'模板使用说明&amp;基础参数'!$E$11,J9977*'模板使用说明&amp;基础参数'!$E$6*'模板使用说明&amp;基础参数'!$E$10)),IF(L9977="删除",J9977*'模板使用说明&amp;基础参数'!$E$7*'模板使用说明&amp;基础参数'!$E$12,IF(L9977="修改",J9977*'模板使用说明&amp;基础参数'!$E$7*'模板使用说明&amp;基础参数'!$E$11,J9977*'模板使用说明&amp;基础参数'!$E$7*'模板使用说明&amp;基础参数'!$E$10)))))</f>
        <v/>
      </c>
      <c r="N9977" s="10"/>
    </row>
    <row r="9978" ht="14.4" customHeight="1" spans="1:14">
      <c r="A9978" s="68">
        <f t="shared" si="156"/>
        <v>9973</v>
      </c>
      <c r="B9978" s="69"/>
      <c r="C9978" s="69"/>
      <c r="D9978" s="69"/>
      <c r="E9978" s="69"/>
      <c r="F9978" s="69"/>
      <c r="G9978" s="69"/>
      <c r="H9978" s="70"/>
      <c r="I9978" s="68"/>
      <c r="J9978" s="8" t="str">
        <f>IF(I9978="ILF",IF($C$1="预估功能点",'模板使用说明&amp;基础参数'!$E$15,'模板使用说明&amp;基础参数'!$E$22),IF(I9978="EIF",IF($C$1="预估功能点",'模板使用说明&amp;基础参数'!$E$16,'模板使用说明&amp;基础参数'!$E$23),IF(I9978="EI",IF($C$1="预估功能点",'模板使用说明&amp;基础参数'!$E$17,'模板使用说明&amp;基础参数'!$E$24),IF(I9978="EO",IF($C$1="预估功能点",'模板使用说明&amp;基础参数'!$E$18,'模板使用说明&amp;基础参数'!$E$25),IF(I9978="EQ",IF($C$1="预估功能点",'模板使用说明&amp;基础参数'!$E$19,'模板使用说明&amp;基础参数'!$E$26),"")))))</f>
        <v/>
      </c>
      <c r="K9978" s="81"/>
      <c r="L9978" s="81"/>
      <c r="M9978" s="82" t="str">
        <f>IF(J9978="","",IF(K9978="高",IF(L9978="删除",J9978*'模板使用说明&amp;基础参数'!$E$5*'模板使用说明&amp;基础参数'!$E$12,IF(L9978="修改",J9978*'模板使用说明&amp;基础参数'!$E$5*'模板使用说明&amp;基础参数'!$E$11,J9978*'模板使用说明&amp;基础参数'!$E$5*'模板使用说明&amp;基础参数'!$E$10)),IF(K9978="中",IF(L9978="删除",J9978*'模板使用说明&amp;基础参数'!$E$6*'模板使用说明&amp;基础参数'!$E$12,IF(L9978="修改",J9978*'模板使用说明&amp;基础参数'!$E$6*'模板使用说明&amp;基础参数'!$E$11,J9978*'模板使用说明&amp;基础参数'!$E$6*'模板使用说明&amp;基础参数'!$E$10)),IF(L9978="删除",J9978*'模板使用说明&amp;基础参数'!$E$7*'模板使用说明&amp;基础参数'!$E$12,IF(L9978="修改",J9978*'模板使用说明&amp;基础参数'!$E$7*'模板使用说明&amp;基础参数'!$E$11,J9978*'模板使用说明&amp;基础参数'!$E$7*'模板使用说明&amp;基础参数'!$E$10)))))</f>
        <v/>
      </c>
      <c r="N9978" s="10"/>
    </row>
    <row r="9979" ht="14.4" customHeight="1" spans="1:14">
      <c r="A9979" s="68">
        <f t="shared" si="156"/>
        <v>9974</v>
      </c>
      <c r="B9979" s="69"/>
      <c r="C9979" s="69"/>
      <c r="D9979" s="69"/>
      <c r="E9979" s="69"/>
      <c r="F9979" s="69"/>
      <c r="G9979" s="69"/>
      <c r="H9979" s="70"/>
      <c r="I9979" s="68"/>
      <c r="J9979" s="8" t="str">
        <f>IF(I9979="ILF",IF($C$1="预估功能点",'模板使用说明&amp;基础参数'!$E$15,'模板使用说明&amp;基础参数'!$E$22),IF(I9979="EIF",IF($C$1="预估功能点",'模板使用说明&amp;基础参数'!$E$16,'模板使用说明&amp;基础参数'!$E$23),IF(I9979="EI",IF($C$1="预估功能点",'模板使用说明&amp;基础参数'!$E$17,'模板使用说明&amp;基础参数'!$E$24),IF(I9979="EO",IF($C$1="预估功能点",'模板使用说明&amp;基础参数'!$E$18,'模板使用说明&amp;基础参数'!$E$25),IF(I9979="EQ",IF($C$1="预估功能点",'模板使用说明&amp;基础参数'!$E$19,'模板使用说明&amp;基础参数'!$E$26),"")))))</f>
        <v/>
      </c>
      <c r="K9979" s="81"/>
      <c r="L9979" s="81"/>
      <c r="M9979" s="82" t="str">
        <f>IF(J9979="","",IF(K9979="高",IF(L9979="删除",J9979*'模板使用说明&amp;基础参数'!$E$5*'模板使用说明&amp;基础参数'!$E$12,IF(L9979="修改",J9979*'模板使用说明&amp;基础参数'!$E$5*'模板使用说明&amp;基础参数'!$E$11,J9979*'模板使用说明&amp;基础参数'!$E$5*'模板使用说明&amp;基础参数'!$E$10)),IF(K9979="中",IF(L9979="删除",J9979*'模板使用说明&amp;基础参数'!$E$6*'模板使用说明&amp;基础参数'!$E$12,IF(L9979="修改",J9979*'模板使用说明&amp;基础参数'!$E$6*'模板使用说明&amp;基础参数'!$E$11,J9979*'模板使用说明&amp;基础参数'!$E$6*'模板使用说明&amp;基础参数'!$E$10)),IF(L9979="删除",J9979*'模板使用说明&amp;基础参数'!$E$7*'模板使用说明&amp;基础参数'!$E$12,IF(L9979="修改",J9979*'模板使用说明&amp;基础参数'!$E$7*'模板使用说明&amp;基础参数'!$E$11,J9979*'模板使用说明&amp;基础参数'!$E$7*'模板使用说明&amp;基础参数'!$E$10)))))</f>
        <v/>
      </c>
      <c r="N9979" s="83"/>
    </row>
    <row r="9980" ht="14.4" customHeight="1" spans="1:14">
      <c r="A9980" s="68">
        <f t="shared" si="156"/>
        <v>9975</v>
      </c>
      <c r="B9980" s="69"/>
      <c r="C9980" s="69"/>
      <c r="D9980" s="69"/>
      <c r="E9980" s="69"/>
      <c r="F9980" s="69"/>
      <c r="G9980" s="69"/>
      <c r="H9980" s="70"/>
      <c r="I9980" s="68"/>
      <c r="J9980" s="8" t="str">
        <f>IF(I9980="ILF",IF($C$1="预估功能点",'模板使用说明&amp;基础参数'!$E$15,'模板使用说明&amp;基础参数'!$E$22),IF(I9980="EIF",IF($C$1="预估功能点",'模板使用说明&amp;基础参数'!$E$16,'模板使用说明&amp;基础参数'!$E$23),IF(I9980="EI",IF($C$1="预估功能点",'模板使用说明&amp;基础参数'!$E$17,'模板使用说明&amp;基础参数'!$E$24),IF(I9980="EO",IF($C$1="预估功能点",'模板使用说明&amp;基础参数'!$E$18,'模板使用说明&amp;基础参数'!$E$25),IF(I9980="EQ",IF($C$1="预估功能点",'模板使用说明&amp;基础参数'!$E$19,'模板使用说明&amp;基础参数'!$E$26),"")))))</f>
        <v/>
      </c>
      <c r="K9980" s="81"/>
      <c r="L9980" s="81"/>
      <c r="M9980" s="82" t="str">
        <f>IF(J9980="","",IF(K9980="高",IF(L9980="删除",J9980*'模板使用说明&amp;基础参数'!$E$5*'模板使用说明&amp;基础参数'!$E$12,IF(L9980="修改",J9980*'模板使用说明&amp;基础参数'!$E$5*'模板使用说明&amp;基础参数'!$E$11,J9980*'模板使用说明&amp;基础参数'!$E$5*'模板使用说明&amp;基础参数'!$E$10)),IF(K9980="中",IF(L9980="删除",J9980*'模板使用说明&amp;基础参数'!$E$6*'模板使用说明&amp;基础参数'!$E$12,IF(L9980="修改",J9980*'模板使用说明&amp;基础参数'!$E$6*'模板使用说明&amp;基础参数'!$E$11,J9980*'模板使用说明&amp;基础参数'!$E$6*'模板使用说明&amp;基础参数'!$E$10)),IF(L9980="删除",J9980*'模板使用说明&amp;基础参数'!$E$7*'模板使用说明&amp;基础参数'!$E$12,IF(L9980="修改",J9980*'模板使用说明&amp;基础参数'!$E$7*'模板使用说明&amp;基础参数'!$E$11,J9980*'模板使用说明&amp;基础参数'!$E$7*'模板使用说明&amp;基础参数'!$E$10)))))</f>
        <v/>
      </c>
      <c r="N9980" s="10"/>
    </row>
    <row r="9981" ht="14.4" customHeight="1" spans="1:14">
      <c r="A9981" s="68">
        <f t="shared" si="156"/>
        <v>9976</v>
      </c>
      <c r="B9981" s="69"/>
      <c r="C9981" s="69"/>
      <c r="D9981" s="69"/>
      <c r="E9981" s="69"/>
      <c r="F9981" s="69"/>
      <c r="G9981" s="69"/>
      <c r="H9981" s="70"/>
      <c r="I9981" s="68"/>
      <c r="J9981" s="8" t="str">
        <f>IF(I9981="ILF",IF($C$1="预估功能点",'模板使用说明&amp;基础参数'!$E$15,'模板使用说明&amp;基础参数'!$E$22),IF(I9981="EIF",IF($C$1="预估功能点",'模板使用说明&amp;基础参数'!$E$16,'模板使用说明&amp;基础参数'!$E$23),IF(I9981="EI",IF($C$1="预估功能点",'模板使用说明&amp;基础参数'!$E$17,'模板使用说明&amp;基础参数'!$E$24),IF(I9981="EO",IF($C$1="预估功能点",'模板使用说明&amp;基础参数'!$E$18,'模板使用说明&amp;基础参数'!$E$25),IF(I9981="EQ",IF($C$1="预估功能点",'模板使用说明&amp;基础参数'!$E$19,'模板使用说明&amp;基础参数'!$E$26),"")))))</f>
        <v/>
      </c>
      <c r="K9981" s="81"/>
      <c r="L9981" s="81"/>
      <c r="M9981" s="82" t="str">
        <f>IF(J9981="","",IF(K9981="高",IF(L9981="删除",J9981*'模板使用说明&amp;基础参数'!$E$5*'模板使用说明&amp;基础参数'!$E$12,IF(L9981="修改",J9981*'模板使用说明&amp;基础参数'!$E$5*'模板使用说明&amp;基础参数'!$E$11,J9981*'模板使用说明&amp;基础参数'!$E$5*'模板使用说明&amp;基础参数'!$E$10)),IF(K9981="中",IF(L9981="删除",J9981*'模板使用说明&amp;基础参数'!$E$6*'模板使用说明&amp;基础参数'!$E$12,IF(L9981="修改",J9981*'模板使用说明&amp;基础参数'!$E$6*'模板使用说明&amp;基础参数'!$E$11,J9981*'模板使用说明&amp;基础参数'!$E$6*'模板使用说明&amp;基础参数'!$E$10)),IF(L9981="删除",J9981*'模板使用说明&amp;基础参数'!$E$7*'模板使用说明&amp;基础参数'!$E$12,IF(L9981="修改",J9981*'模板使用说明&amp;基础参数'!$E$7*'模板使用说明&amp;基础参数'!$E$11,J9981*'模板使用说明&amp;基础参数'!$E$7*'模板使用说明&amp;基础参数'!$E$10)))))</f>
        <v/>
      </c>
      <c r="N9981" s="10"/>
    </row>
    <row r="9982" ht="14.4" customHeight="1" spans="1:14">
      <c r="A9982" s="68">
        <f t="shared" si="156"/>
        <v>9977</v>
      </c>
      <c r="B9982" s="69"/>
      <c r="C9982" s="69"/>
      <c r="D9982" s="69"/>
      <c r="E9982" s="69"/>
      <c r="F9982" s="69"/>
      <c r="G9982" s="69"/>
      <c r="H9982" s="70"/>
      <c r="I9982" s="68"/>
      <c r="J9982" s="8" t="str">
        <f>IF(I9982="ILF",IF($C$1="预估功能点",'模板使用说明&amp;基础参数'!$E$15,'模板使用说明&amp;基础参数'!$E$22),IF(I9982="EIF",IF($C$1="预估功能点",'模板使用说明&amp;基础参数'!$E$16,'模板使用说明&amp;基础参数'!$E$23),IF(I9982="EI",IF($C$1="预估功能点",'模板使用说明&amp;基础参数'!$E$17,'模板使用说明&amp;基础参数'!$E$24),IF(I9982="EO",IF($C$1="预估功能点",'模板使用说明&amp;基础参数'!$E$18,'模板使用说明&amp;基础参数'!$E$25),IF(I9982="EQ",IF($C$1="预估功能点",'模板使用说明&amp;基础参数'!$E$19,'模板使用说明&amp;基础参数'!$E$26),"")))))</f>
        <v/>
      </c>
      <c r="K9982" s="81"/>
      <c r="L9982" s="81"/>
      <c r="M9982" s="82" t="str">
        <f>IF(J9982="","",IF(K9982="高",IF(L9982="删除",J9982*'模板使用说明&amp;基础参数'!$E$5*'模板使用说明&amp;基础参数'!$E$12,IF(L9982="修改",J9982*'模板使用说明&amp;基础参数'!$E$5*'模板使用说明&amp;基础参数'!$E$11,J9982*'模板使用说明&amp;基础参数'!$E$5*'模板使用说明&amp;基础参数'!$E$10)),IF(K9982="中",IF(L9982="删除",J9982*'模板使用说明&amp;基础参数'!$E$6*'模板使用说明&amp;基础参数'!$E$12,IF(L9982="修改",J9982*'模板使用说明&amp;基础参数'!$E$6*'模板使用说明&amp;基础参数'!$E$11,J9982*'模板使用说明&amp;基础参数'!$E$6*'模板使用说明&amp;基础参数'!$E$10)),IF(L9982="删除",J9982*'模板使用说明&amp;基础参数'!$E$7*'模板使用说明&amp;基础参数'!$E$12,IF(L9982="修改",J9982*'模板使用说明&amp;基础参数'!$E$7*'模板使用说明&amp;基础参数'!$E$11,J9982*'模板使用说明&amp;基础参数'!$E$7*'模板使用说明&amp;基础参数'!$E$10)))))</f>
        <v/>
      </c>
      <c r="N9982" s="10"/>
    </row>
    <row r="9983" ht="14.4" customHeight="1" spans="1:14">
      <c r="A9983" s="68">
        <f t="shared" si="156"/>
        <v>9978</v>
      </c>
      <c r="B9983" s="69"/>
      <c r="C9983" s="69"/>
      <c r="D9983" s="69"/>
      <c r="E9983" s="69"/>
      <c r="F9983" s="69"/>
      <c r="G9983" s="69"/>
      <c r="H9983" s="70"/>
      <c r="I9983" s="68"/>
      <c r="J9983" s="8" t="str">
        <f>IF(I9983="ILF",IF($C$1="预估功能点",'模板使用说明&amp;基础参数'!$E$15,'模板使用说明&amp;基础参数'!$E$22),IF(I9983="EIF",IF($C$1="预估功能点",'模板使用说明&amp;基础参数'!$E$16,'模板使用说明&amp;基础参数'!$E$23),IF(I9983="EI",IF($C$1="预估功能点",'模板使用说明&amp;基础参数'!$E$17,'模板使用说明&amp;基础参数'!$E$24),IF(I9983="EO",IF($C$1="预估功能点",'模板使用说明&amp;基础参数'!$E$18,'模板使用说明&amp;基础参数'!$E$25),IF(I9983="EQ",IF($C$1="预估功能点",'模板使用说明&amp;基础参数'!$E$19,'模板使用说明&amp;基础参数'!$E$26),"")))))</f>
        <v/>
      </c>
      <c r="K9983" s="81"/>
      <c r="L9983" s="81"/>
      <c r="M9983" s="82" t="str">
        <f>IF(J9983="","",IF(K9983="高",IF(L9983="删除",J9983*'模板使用说明&amp;基础参数'!$E$5*'模板使用说明&amp;基础参数'!$E$12,IF(L9983="修改",J9983*'模板使用说明&amp;基础参数'!$E$5*'模板使用说明&amp;基础参数'!$E$11,J9983*'模板使用说明&amp;基础参数'!$E$5*'模板使用说明&amp;基础参数'!$E$10)),IF(K9983="中",IF(L9983="删除",J9983*'模板使用说明&amp;基础参数'!$E$6*'模板使用说明&amp;基础参数'!$E$12,IF(L9983="修改",J9983*'模板使用说明&amp;基础参数'!$E$6*'模板使用说明&amp;基础参数'!$E$11,J9983*'模板使用说明&amp;基础参数'!$E$6*'模板使用说明&amp;基础参数'!$E$10)),IF(L9983="删除",J9983*'模板使用说明&amp;基础参数'!$E$7*'模板使用说明&amp;基础参数'!$E$12,IF(L9983="修改",J9983*'模板使用说明&amp;基础参数'!$E$7*'模板使用说明&amp;基础参数'!$E$11,J9983*'模板使用说明&amp;基础参数'!$E$7*'模板使用说明&amp;基础参数'!$E$10)))))</f>
        <v/>
      </c>
      <c r="N9983" s="83"/>
    </row>
    <row r="9984" ht="14.4" customHeight="1" spans="1:14">
      <c r="A9984" s="68">
        <f t="shared" si="156"/>
        <v>9979</v>
      </c>
      <c r="B9984" s="69"/>
      <c r="C9984" s="69"/>
      <c r="D9984" s="69"/>
      <c r="E9984" s="69"/>
      <c r="F9984" s="69"/>
      <c r="G9984" s="69"/>
      <c r="H9984" s="70"/>
      <c r="I9984" s="68"/>
      <c r="J9984" s="8" t="str">
        <f>IF(I9984="ILF",IF($C$1="预估功能点",'模板使用说明&amp;基础参数'!$E$15,'模板使用说明&amp;基础参数'!$E$22),IF(I9984="EIF",IF($C$1="预估功能点",'模板使用说明&amp;基础参数'!$E$16,'模板使用说明&amp;基础参数'!$E$23),IF(I9984="EI",IF($C$1="预估功能点",'模板使用说明&amp;基础参数'!$E$17,'模板使用说明&amp;基础参数'!$E$24),IF(I9984="EO",IF($C$1="预估功能点",'模板使用说明&amp;基础参数'!$E$18,'模板使用说明&amp;基础参数'!$E$25),IF(I9984="EQ",IF($C$1="预估功能点",'模板使用说明&amp;基础参数'!$E$19,'模板使用说明&amp;基础参数'!$E$26),"")))))</f>
        <v/>
      </c>
      <c r="K9984" s="81"/>
      <c r="L9984" s="81"/>
      <c r="M9984" s="82" t="str">
        <f>IF(J9984="","",IF(K9984="高",IF(L9984="删除",J9984*'模板使用说明&amp;基础参数'!$E$5*'模板使用说明&amp;基础参数'!$E$12,IF(L9984="修改",J9984*'模板使用说明&amp;基础参数'!$E$5*'模板使用说明&amp;基础参数'!$E$11,J9984*'模板使用说明&amp;基础参数'!$E$5*'模板使用说明&amp;基础参数'!$E$10)),IF(K9984="中",IF(L9984="删除",J9984*'模板使用说明&amp;基础参数'!$E$6*'模板使用说明&amp;基础参数'!$E$12,IF(L9984="修改",J9984*'模板使用说明&amp;基础参数'!$E$6*'模板使用说明&amp;基础参数'!$E$11,J9984*'模板使用说明&amp;基础参数'!$E$6*'模板使用说明&amp;基础参数'!$E$10)),IF(L9984="删除",J9984*'模板使用说明&amp;基础参数'!$E$7*'模板使用说明&amp;基础参数'!$E$12,IF(L9984="修改",J9984*'模板使用说明&amp;基础参数'!$E$7*'模板使用说明&amp;基础参数'!$E$11,J9984*'模板使用说明&amp;基础参数'!$E$7*'模板使用说明&amp;基础参数'!$E$10)))))</f>
        <v/>
      </c>
      <c r="N9984" s="10"/>
    </row>
    <row r="9985" ht="14.4" customHeight="1" spans="1:14">
      <c r="A9985" s="68">
        <f t="shared" si="156"/>
        <v>9980</v>
      </c>
      <c r="B9985" s="69"/>
      <c r="C9985" s="69"/>
      <c r="D9985" s="69"/>
      <c r="E9985" s="69"/>
      <c r="F9985" s="69"/>
      <c r="G9985" s="69"/>
      <c r="H9985" s="70"/>
      <c r="I9985" s="68"/>
      <c r="J9985" s="8" t="str">
        <f>IF(I9985="ILF",IF($C$1="预估功能点",'模板使用说明&amp;基础参数'!$E$15,'模板使用说明&amp;基础参数'!$E$22),IF(I9985="EIF",IF($C$1="预估功能点",'模板使用说明&amp;基础参数'!$E$16,'模板使用说明&amp;基础参数'!$E$23),IF(I9985="EI",IF($C$1="预估功能点",'模板使用说明&amp;基础参数'!$E$17,'模板使用说明&amp;基础参数'!$E$24),IF(I9985="EO",IF($C$1="预估功能点",'模板使用说明&amp;基础参数'!$E$18,'模板使用说明&amp;基础参数'!$E$25),IF(I9985="EQ",IF($C$1="预估功能点",'模板使用说明&amp;基础参数'!$E$19,'模板使用说明&amp;基础参数'!$E$26),"")))))</f>
        <v/>
      </c>
      <c r="K9985" s="81"/>
      <c r="L9985" s="81"/>
      <c r="M9985" s="82" t="str">
        <f>IF(J9985="","",IF(K9985="高",IF(L9985="删除",J9985*'模板使用说明&amp;基础参数'!$E$5*'模板使用说明&amp;基础参数'!$E$12,IF(L9985="修改",J9985*'模板使用说明&amp;基础参数'!$E$5*'模板使用说明&amp;基础参数'!$E$11,J9985*'模板使用说明&amp;基础参数'!$E$5*'模板使用说明&amp;基础参数'!$E$10)),IF(K9985="中",IF(L9985="删除",J9985*'模板使用说明&amp;基础参数'!$E$6*'模板使用说明&amp;基础参数'!$E$12,IF(L9985="修改",J9985*'模板使用说明&amp;基础参数'!$E$6*'模板使用说明&amp;基础参数'!$E$11,J9985*'模板使用说明&amp;基础参数'!$E$6*'模板使用说明&amp;基础参数'!$E$10)),IF(L9985="删除",J9985*'模板使用说明&amp;基础参数'!$E$7*'模板使用说明&amp;基础参数'!$E$12,IF(L9985="修改",J9985*'模板使用说明&amp;基础参数'!$E$7*'模板使用说明&amp;基础参数'!$E$11,J9985*'模板使用说明&amp;基础参数'!$E$7*'模板使用说明&amp;基础参数'!$E$10)))))</f>
        <v/>
      </c>
      <c r="N9985" s="10"/>
    </row>
    <row r="9986" ht="14.4" customHeight="1" spans="1:14">
      <c r="A9986" s="68">
        <f t="shared" si="156"/>
        <v>9981</v>
      </c>
      <c r="B9986" s="69"/>
      <c r="C9986" s="69"/>
      <c r="D9986" s="69"/>
      <c r="E9986" s="69"/>
      <c r="F9986" s="69"/>
      <c r="G9986" s="69"/>
      <c r="H9986" s="70"/>
      <c r="I9986" s="68"/>
      <c r="J9986" s="8" t="str">
        <f>IF(I9986="ILF",IF($C$1="预估功能点",'模板使用说明&amp;基础参数'!$E$15,'模板使用说明&amp;基础参数'!$E$22),IF(I9986="EIF",IF($C$1="预估功能点",'模板使用说明&amp;基础参数'!$E$16,'模板使用说明&amp;基础参数'!$E$23),IF(I9986="EI",IF($C$1="预估功能点",'模板使用说明&amp;基础参数'!$E$17,'模板使用说明&amp;基础参数'!$E$24),IF(I9986="EO",IF($C$1="预估功能点",'模板使用说明&amp;基础参数'!$E$18,'模板使用说明&amp;基础参数'!$E$25),IF(I9986="EQ",IF($C$1="预估功能点",'模板使用说明&amp;基础参数'!$E$19,'模板使用说明&amp;基础参数'!$E$26),"")))))</f>
        <v/>
      </c>
      <c r="K9986" s="81"/>
      <c r="L9986" s="81"/>
      <c r="M9986" s="82" t="str">
        <f>IF(J9986="","",IF(K9986="高",IF(L9986="删除",J9986*'模板使用说明&amp;基础参数'!$E$5*'模板使用说明&amp;基础参数'!$E$12,IF(L9986="修改",J9986*'模板使用说明&amp;基础参数'!$E$5*'模板使用说明&amp;基础参数'!$E$11,J9986*'模板使用说明&amp;基础参数'!$E$5*'模板使用说明&amp;基础参数'!$E$10)),IF(K9986="中",IF(L9986="删除",J9986*'模板使用说明&amp;基础参数'!$E$6*'模板使用说明&amp;基础参数'!$E$12,IF(L9986="修改",J9986*'模板使用说明&amp;基础参数'!$E$6*'模板使用说明&amp;基础参数'!$E$11,J9986*'模板使用说明&amp;基础参数'!$E$6*'模板使用说明&amp;基础参数'!$E$10)),IF(L9986="删除",J9986*'模板使用说明&amp;基础参数'!$E$7*'模板使用说明&amp;基础参数'!$E$12,IF(L9986="修改",J9986*'模板使用说明&amp;基础参数'!$E$7*'模板使用说明&amp;基础参数'!$E$11,J9986*'模板使用说明&amp;基础参数'!$E$7*'模板使用说明&amp;基础参数'!$E$10)))))</f>
        <v/>
      </c>
      <c r="N9986" s="10"/>
    </row>
    <row r="9987" ht="14.4" customHeight="1" spans="1:14">
      <c r="A9987" s="68">
        <f t="shared" si="156"/>
        <v>9982</v>
      </c>
      <c r="B9987" s="69"/>
      <c r="C9987" s="69"/>
      <c r="D9987" s="69"/>
      <c r="E9987" s="69"/>
      <c r="F9987" s="69"/>
      <c r="G9987" s="69"/>
      <c r="H9987" s="70"/>
      <c r="I9987" s="68"/>
      <c r="J9987" s="8" t="str">
        <f>IF(I9987="ILF",IF($C$1="预估功能点",'模板使用说明&amp;基础参数'!$E$15,'模板使用说明&amp;基础参数'!$E$22),IF(I9987="EIF",IF($C$1="预估功能点",'模板使用说明&amp;基础参数'!$E$16,'模板使用说明&amp;基础参数'!$E$23),IF(I9987="EI",IF($C$1="预估功能点",'模板使用说明&amp;基础参数'!$E$17,'模板使用说明&amp;基础参数'!$E$24),IF(I9987="EO",IF($C$1="预估功能点",'模板使用说明&amp;基础参数'!$E$18,'模板使用说明&amp;基础参数'!$E$25),IF(I9987="EQ",IF($C$1="预估功能点",'模板使用说明&amp;基础参数'!$E$19,'模板使用说明&amp;基础参数'!$E$26),"")))))</f>
        <v/>
      </c>
      <c r="K9987" s="81"/>
      <c r="L9987" s="81"/>
      <c r="M9987" s="82" t="str">
        <f>IF(J9987="","",IF(K9987="高",IF(L9987="删除",J9987*'模板使用说明&amp;基础参数'!$E$5*'模板使用说明&amp;基础参数'!$E$12,IF(L9987="修改",J9987*'模板使用说明&amp;基础参数'!$E$5*'模板使用说明&amp;基础参数'!$E$11,J9987*'模板使用说明&amp;基础参数'!$E$5*'模板使用说明&amp;基础参数'!$E$10)),IF(K9987="中",IF(L9987="删除",J9987*'模板使用说明&amp;基础参数'!$E$6*'模板使用说明&amp;基础参数'!$E$12,IF(L9987="修改",J9987*'模板使用说明&amp;基础参数'!$E$6*'模板使用说明&amp;基础参数'!$E$11,J9987*'模板使用说明&amp;基础参数'!$E$6*'模板使用说明&amp;基础参数'!$E$10)),IF(L9987="删除",J9987*'模板使用说明&amp;基础参数'!$E$7*'模板使用说明&amp;基础参数'!$E$12,IF(L9987="修改",J9987*'模板使用说明&amp;基础参数'!$E$7*'模板使用说明&amp;基础参数'!$E$11,J9987*'模板使用说明&amp;基础参数'!$E$7*'模板使用说明&amp;基础参数'!$E$10)))))</f>
        <v/>
      </c>
      <c r="N9987" s="83"/>
    </row>
    <row r="9988" ht="14.4" customHeight="1" spans="1:14">
      <c r="A9988" s="68">
        <f t="shared" ref="A9988:A9997" si="157">ROW()-5</f>
        <v>9983</v>
      </c>
      <c r="B9988" s="69"/>
      <c r="C9988" s="69"/>
      <c r="D9988" s="69"/>
      <c r="E9988" s="69"/>
      <c r="F9988" s="69"/>
      <c r="G9988" s="69"/>
      <c r="H9988" s="70"/>
      <c r="I9988" s="68"/>
      <c r="J9988" s="8" t="str">
        <f>IF(I9988="ILF",IF($C$1="预估功能点",'模板使用说明&amp;基础参数'!$E$15,'模板使用说明&amp;基础参数'!$E$22),IF(I9988="EIF",IF($C$1="预估功能点",'模板使用说明&amp;基础参数'!$E$16,'模板使用说明&amp;基础参数'!$E$23),IF(I9988="EI",IF($C$1="预估功能点",'模板使用说明&amp;基础参数'!$E$17,'模板使用说明&amp;基础参数'!$E$24),IF(I9988="EO",IF($C$1="预估功能点",'模板使用说明&amp;基础参数'!$E$18,'模板使用说明&amp;基础参数'!$E$25),IF(I9988="EQ",IF($C$1="预估功能点",'模板使用说明&amp;基础参数'!$E$19,'模板使用说明&amp;基础参数'!$E$26),"")))))</f>
        <v/>
      </c>
      <c r="K9988" s="81"/>
      <c r="L9988" s="81"/>
      <c r="M9988" s="82" t="str">
        <f>IF(J9988="","",IF(K9988="高",IF(L9988="删除",J9988*'模板使用说明&amp;基础参数'!$E$5*'模板使用说明&amp;基础参数'!$E$12,IF(L9988="修改",J9988*'模板使用说明&amp;基础参数'!$E$5*'模板使用说明&amp;基础参数'!$E$11,J9988*'模板使用说明&amp;基础参数'!$E$5*'模板使用说明&amp;基础参数'!$E$10)),IF(K9988="中",IF(L9988="删除",J9988*'模板使用说明&amp;基础参数'!$E$6*'模板使用说明&amp;基础参数'!$E$12,IF(L9988="修改",J9988*'模板使用说明&amp;基础参数'!$E$6*'模板使用说明&amp;基础参数'!$E$11,J9988*'模板使用说明&amp;基础参数'!$E$6*'模板使用说明&amp;基础参数'!$E$10)),IF(L9988="删除",J9988*'模板使用说明&amp;基础参数'!$E$7*'模板使用说明&amp;基础参数'!$E$12,IF(L9988="修改",J9988*'模板使用说明&amp;基础参数'!$E$7*'模板使用说明&amp;基础参数'!$E$11,J9988*'模板使用说明&amp;基础参数'!$E$7*'模板使用说明&amp;基础参数'!$E$10)))))</f>
        <v/>
      </c>
      <c r="N9988" s="83"/>
    </row>
    <row r="9989" ht="14.4" customHeight="1" spans="1:14">
      <c r="A9989" s="68">
        <f t="shared" si="157"/>
        <v>9984</v>
      </c>
      <c r="B9989" s="69"/>
      <c r="C9989" s="69"/>
      <c r="D9989" s="69"/>
      <c r="E9989" s="69"/>
      <c r="F9989" s="69"/>
      <c r="G9989" s="69"/>
      <c r="H9989" s="70"/>
      <c r="I9989" s="68"/>
      <c r="J9989" s="8" t="str">
        <f>IF(I9989="ILF",IF($C$1="预估功能点",'模板使用说明&amp;基础参数'!$E$15,'模板使用说明&amp;基础参数'!$E$22),IF(I9989="EIF",IF($C$1="预估功能点",'模板使用说明&amp;基础参数'!$E$16,'模板使用说明&amp;基础参数'!$E$23),IF(I9989="EI",IF($C$1="预估功能点",'模板使用说明&amp;基础参数'!$E$17,'模板使用说明&amp;基础参数'!$E$24),IF(I9989="EO",IF($C$1="预估功能点",'模板使用说明&amp;基础参数'!$E$18,'模板使用说明&amp;基础参数'!$E$25),IF(I9989="EQ",IF($C$1="预估功能点",'模板使用说明&amp;基础参数'!$E$19,'模板使用说明&amp;基础参数'!$E$26),"")))))</f>
        <v/>
      </c>
      <c r="K9989" s="81"/>
      <c r="L9989" s="81"/>
      <c r="M9989" s="82" t="str">
        <f>IF(J9989="","",IF(K9989="高",IF(L9989="删除",J9989*'模板使用说明&amp;基础参数'!$E$5*'模板使用说明&amp;基础参数'!$E$12,IF(L9989="修改",J9989*'模板使用说明&amp;基础参数'!$E$5*'模板使用说明&amp;基础参数'!$E$11,J9989*'模板使用说明&amp;基础参数'!$E$5*'模板使用说明&amp;基础参数'!$E$10)),IF(K9989="中",IF(L9989="删除",J9989*'模板使用说明&amp;基础参数'!$E$6*'模板使用说明&amp;基础参数'!$E$12,IF(L9989="修改",J9989*'模板使用说明&amp;基础参数'!$E$6*'模板使用说明&amp;基础参数'!$E$11,J9989*'模板使用说明&amp;基础参数'!$E$6*'模板使用说明&amp;基础参数'!$E$10)),IF(L9989="删除",J9989*'模板使用说明&amp;基础参数'!$E$7*'模板使用说明&amp;基础参数'!$E$12,IF(L9989="修改",J9989*'模板使用说明&amp;基础参数'!$E$7*'模板使用说明&amp;基础参数'!$E$11,J9989*'模板使用说明&amp;基础参数'!$E$7*'模板使用说明&amp;基础参数'!$E$10)))))</f>
        <v/>
      </c>
      <c r="N9989" s="83"/>
    </row>
    <row r="9990" ht="14.4" customHeight="1" spans="1:14">
      <c r="A9990" s="68">
        <f t="shared" si="157"/>
        <v>9985</v>
      </c>
      <c r="B9990" s="69"/>
      <c r="C9990" s="69"/>
      <c r="D9990" s="69"/>
      <c r="E9990" s="69"/>
      <c r="F9990" s="69"/>
      <c r="G9990" s="69"/>
      <c r="H9990" s="70"/>
      <c r="I9990" s="68"/>
      <c r="J9990" s="8" t="str">
        <f>IF(I9990="ILF",IF($C$1="预估功能点",'模板使用说明&amp;基础参数'!$E$15,'模板使用说明&amp;基础参数'!$E$22),IF(I9990="EIF",IF($C$1="预估功能点",'模板使用说明&amp;基础参数'!$E$16,'模板使用说明&amp;基础参数'!$E$23),IF(I9990="EI",IF($C$1="预估功能点",'模板使用说明&amp;基础参数'!$E$17,'模板使用说明&amp;基础参数'!$E$24),IF(I9990="EO",IF($C$1="预估功能点",'模板使用说明&amp;基础参数'!$E$18,'模板使用说明&amp;基础参数'!$E$25),IF(I9990="EQ",IF($C$1="预估功能点",'模板使用说明&amp;基础参数'!$E$19,'模板使用说明&amp;基础参数'!$E$26),"")))))</f>
        <v/>
      </c>
      <c r="K9990" s="81"/>
      <c r="L9990" s="81"/>
      <c r="M9990" s="82" t="str">
        <f>IF(J9990="","",IF(K9990="高",IF(L9990="删除",J9990*'模板使用说明&amp;基础参数'!$E$5*'模板使用说明&amp;基础参数'!$E$12,IF(L9990="修改",J9990*'模板使用说明&amp;基础参数'!$E$5*'模板使用说明&amp;基础参数'!$E$11,J9990*'模板使用说明&amp;基础参数'!$E$5*'模板使用说明&amp;基础参数'!$E$10)),IF(K9990="中",IF(L9990="删除",J9990*'模板使用说明&amp;基础参数'!$E$6*'模板使用说明&amp;基础参数'!$E$12,IF(L9990="修改",J9990*'模板使用说明&amp;基础参数'!$E$6*'模板使用说明&amp;基础参数'!$E$11,J9990*'模板使用说明&amp;基础参数'!$E$6*'模板使用说明&amp;基础参数'!$E$10)),IF(L9990="删除",J9990*'模板使用说明&amp;基础参数'!$E$7*'模板使用说明&amp;基础参数'!$E$12,IF(L9990="修改",J9990*'模板使用说明&amp;基础参数'!$E$7*'模板使用说明&amp;基础参数'!$E$11,J9990*'模板使用说明&amp;基础参数'!$E$7*'模板使用说明&amp;基础参数'!$E$10)))))</f>
        <v/>
      </c>
      <c r="N9990" s="83"/>
    </row>
    <row r="9991" ht="14.4" customHeight="1" spans="1:14">
      <c r="A9991" s="68">
        <f t="shared" si="157"/>
        <v>9986</v>
      </c>
      <c r="B9991" s="69"/>
      <c r="C9991" s="69"/>
      <c r="D9991" s="69"/>
      <c r="E9991" s="69"/>
      <c r="F9991" s="69"/>
      <c r="G9991" s="69"/>
      <c r="H9991" s="70"/>
      <c r="I9991" s="68"/>
      <c r="J9991" s="8" t="str">
        <f>IF(I9991="ILF",IF($C$1="预估功能点",'模板使用说明&amp;基础参数'!$E$15,'模板使用说明&amp;基础参数'!$E$22),IF(I9991="EIF",IF($C$1="预估功能点",'模板使用说明&amp;基础参数'!$E$16,'模板使用说明&amp;基础参数'!$E$23),IF(I9991="EI",IF($C$1="预估功能点",'模板使用说明&amp;基础参数'!$E$17,'模板使用说明&amp;基础参数'!$E$24),IF(I9991="EO",IF($C$1="预估功能点",'模板使用说明&amp;基础参数'!$E$18,'模板使用说明&amp;基础参数'!$E$25),IF(I9991="EQ",IF($C$1="预估功能点",'模板使用说明&amp;基础参数'!$E$19,'模板使用说明&amp;基础参数'!$E$26),"")))))</f>
        <v/>
      </c>
      <c r="K9991" s="81"/>
      <c r="L9991" s="81"/>
      <c r="M9991" s="82" t="str">
        <f>IF(J9991="","",IF(K9991="高",IF(L9991="删除",J9991*'模板使用说明&amp;基础参数'!$E$5*'模板使用说明&amp;基础参数'!$E$12,IF(L9991="修改",J9991*'模板使用说明&amp;基础参数'!$E$5*'模板使用说明&amp;基础参数'!$E$11,J9991*'模板使用说明&amp;基础参数'!$E$5*'模板使用说明&amp;基础参数'!$E$10)),IF(K9991="中",IF(L9991="删除",J9991*'模板使用说明&amp;基础参数'!$E$6*'模板使用说明&amp;基础参数'!$E$12,IF(L9991="修改",J9991*'模板使用说明&amp;基础参数'!$E$6*'模板使用说明&amp;基础参数'!$E$11,J9991*'模板使用说明&amp;基础参数'!$E$6*'模板使用说明&amp;基础参数'!$E$10)),IF(L9991="删除",J9991*'模板使用说明&amp;基础参数'!$E$7*'模板使用说明&amp;基础参数'!$E$12,IF(L9991="修改",J9991*'模板使用说明&amp;基础参数'!$E$7*'模板使用说明&amp;基础参数'!$E$11,J9991*'模板使用说明&amp;基础参数'!$E$7*'模板使用说明&amp;基础参数'!$E$10)))))</f>
        <v/>
      </c>
      <c r="N9991" s="83"/>
    </row>
    <row r="9992" ht="14.4" customHeight="1" spans="1:14">
      <c r="A9992" s="68">
        <f t="shared" si="157"/>
        <v>9987</v>
      </c>
      <c r="B9992" s="69"/>
      <c r="C9992" s="69"/>
      <c r="D9992" s="69"/>
      <c r="E9992" s="69"/>
      <c r="F9992" s="69"/>
      <c r="G9992" s="69"/>
      <c r="H9992" s="70"/>
      <c r="I9992" s="68"/>
      <c r="J9992" s="8" t="str">
        <f>IF(I9992="ILF",IF($C$1="预估功能点",'模板使用说明&amp;基础参数'!$E$15,'模板使用说明&amp;基础参数'!$E$22),IF(I9992="EIF",IF($C$1="预估功能点",'模板使用说明&amp;基础参数'!$E$16,'模板使用说明&amp;基础参数'!$E$23),IF(I9992="EI",IF($C$1="预估功能点",'模板使用说明&amp;基础参数'!$E$17,'模板使用说明&amp;基础参数'!$E$24),IF(I9992="EO",IF($C$1="预估功能点",'模板使用说明&amp;基础参数'!$E$18,'模板使用说明&amp;基础参数'!$E$25),IF(I9992="EQ",IF($C$1="预估功能点",'模板使用说明&amp;基础参数'!$E$19,'模板使用说明&amp;基础参数'!$E$26),"")))))</f>
        <v/>
      </c>
      <c r="K9992" s="81"/>
      <c r="L9992" s="81"/>
      <c r="M9992" s="82" t="str">
        <f>IF(J9992="","",IF(K9992="高",IF(L9992="删除",J9992*'模板使用说明&amp;基础参数'!$E$5*'模板使用说明&amp;基础参数'!$E$12,IF(L9992="修改",J9992*'模板使用说明&amp;基础参数'!$E$5*'模板使用说明&amp;基础参数'!$E$11,J9992*'模板使用说明&amp;基础参数'!$E$5*'模板使用说明&amp;基础参数'!$E$10)),IF(K9992="中",IF(L9992="删除",J9992*'模板使用说明&amp;基础参数'!$E$6*'模板使用说明&amp;基础参数'!$E$12,IF(L9992="修改",J9992*'模板使用说明&amp;基础参数'!$E$6*'模板使用说明&amp;基础参数'!$E$11,J9992*'模板使用说明&amp;基础参数'!$E$6*'模板使用说明&amp;基础参数'!$E$10)),IF(L9992="删除",J9992*'模板使用说明&amp;基础参数'!$E$7*'模板使用说明&amp;基础参数'!$E$12,IF(L9992="修改",J9992*'模板使用说明&amp;基础参数'!$E$7*'模板使用说明&amp;基础参数'!$E$11,J9992*'模板使用说明&amp;基础参数'!$E$7*'模板使用说明&amp;基础参数'!$E$10)))))</f>
        <v/>
      </c>
      <c r="N9992" s="83"/>
    </row>
    <row r="9993" ht="14.4" customHeight="1" spans="1:14">
      <c r="A9993" s="68">
        <f t="shared" si="157"/>
        <v>9988</v>
      </c>
      <c r="B9993" s="69"/>
      <c r="C9993" s="69"/>
      <c r="D9993" s="69"/>
      <c r="E9993" s="69"/>
      <c r="F9993" s="69"/>
      <c r="G9993" s="69"/>
      <c r="H9993" s="70"/>
      <c r="I9993" s="68"/>
      <c r="J9993" s="8" t="str">
        <f>IF(I9993="ILF",IF($C$1="预估功能点",'模板使用说明&amp;基础参数'!$E$15,'模板使用说明&amp;基础参数'!$E$22),IF(I9993="EIF",IF($C$1="预估功能点",'模板使用说明&amp;基础参数'!$E$16,'模板使用说明&amp;基础参数'!$E$23),IF(I9993="EI",IF($C$1="预估功能点",'模板使用说明&amp;基础参数'!$E$17,'模板使用说明&amp;基础参数'!$E$24),IF(I9993="EO",IF($C$1="预估功能点",'模板使用说明&amp;基础参数'!$E$18,'模板使用说明&amp;基础参数'!$E$25),IF(I9993="EQ",IF($C$1="预估功能点",'模板使用说明&amp;基础参数'!$E$19,'模板使用说明&amp;基础参数'!$E$26),"")))))</f>
        <v/>
      </c>
      <c r="K9993" s="81"/>
      <c r="L9993" s="81"/>
      <c r="M9993" s="82" t="str">
        <f>IF(J9993="","",IF(K9993="高",IF(L9993="删除",J9993*'模板使用说明&amp;基础参数'!$E$5*'模板使用说明&amp;基础参数'!$E$12,IF(L9993="修改",J9993*'模板使用说明&amp;基础参数'!$E$5*'模板使用说明&amp;基础参数'!$E$11,J9993*'模板使用说明&amp;基础参数'!$E$5*'模板使用说明&amp;基础参数'!$E$10)),IF(K9993="中",IF(L9993="删除",J9993*'模板使用说明&amp;基础参数'!$E$6*'模板使用说明&amp;基础参数'!$E$12,IF(L9993="修改",J9993*'模板使用说明&amp;基础参数'!$E$6*'模板使用说明&amp;基础参数'!$E$11,J9993*'模板使用说明&amp;基础参数'!$E$6*'模板使用说明&amp;基础参数'!$E$10)),IF(L9993="删除",J9993*'模板使用说明&amp;基础参数'!$E$7*'模板使用说明&amp;基础参数'!$E$12,IF(L9993="修改",J9993*'模板使用说明&amp;基础参数'!$E$7*'模板使用说明&amp;基础参数'!$E$11,J9993*'模板使用说明&amp;基础参数'!$E$7*'模板使用说明&amp;基础参数'!$E$10)))))</f>
        <v/>
      </c>
      <c r="N9993" s="83"/>
    </row>
    <row r="9994" ht="14.4" customHeight="1" spans="1:14">
      <c r="A9994" s="68">
        <f t="shared" si="157"/>
        <v>9989</v>
      </c>
      <c r="B9994" s="69"/>
      <c r="C9994" s="69"/>
      <c r="D9994" s="69"/>
      <c r="E9994" s="69"/>
      <c r="F9994" s="69"/>
      <c r="G9994" s="69"/>
      <c r="H9994" s="70"/>
      <c r="I9994" s="68"/>
      <c r="J9994" s="8" t="str">
        <f>IF(I9994="ILF",IF($C$1="预估功能点",'模板使用说明&amp;基础参数'!$E$15,'模板使用说明&amp;基础参数'!$E$22),IF(I9994="EIF",IF($C$1="预估功能点",'模板使用说明&amp;基础参数'!$E$16,'模板使用说明&amp;基础参数'!$E$23),IF(I9994="EI",IF($C$1="预估功能点",'模板使用说明&amp;基础参数'!$E$17,'模板使用说明&amp;基础参数'!$E$24),IF(I9994="EO",IF($C$1="预估功能点",'模板使用说明&amp;基础参数'!$E$18,'模板使用说明&amp;基础参数'!$E$25),IF(I9994="EQ",IF($C$1="预估功能点",'模板使用说明&amp;基础参数'!$E$19,'模板使用说明&amp;基础参数'!$E$26),"")))))</f>
        <v/>
      </c>
      <c r="K9994" s="81"/>
      <c r="L9994" s="81"/>
      <c r="M9994" s="82" t="str">
        <f>IF(J9994="","",IF(K9994="高",IF(L9994="删除",J9994*'模板使用说明&amp;基础参数'!$E$5*'模板使用说明&amp;基础参数'!$E$12,IF(L9994="修改",J9994*'模板使用说明&amp;基础参数'!$E$5*'模板使用说明&amp;基础参数'!$E$11,J9994*'模板使用说明&amp;基础参数'!$E$5*'模板使用说明&amp;基础参数'!$E$10)),IF(K9994="中",IF(L9994="删除",J9994*'模板使用说明&amp;基础参数'!$E$6*'模板使用说明&amp;基础参数'!$E$12,IF(L9994="修改",J9994*'模板使用说明&amp;基础参数'!$E$6*'模板使用说明&amp;基础参数'!$E$11,J9994*'模板使用说明&amp;基础参数'!$E$6*'模板使用说明&amp;基础参数'!$E$10)),IF(L9994="删除",J9994*'模板使用说明&amp;基础参数'!$E$7*'模板使用说明&amp;基础参数'!$E$12,IF(L9994="修改",J9994*'模板使用说明&amp;基础参数'!$E$7*'模板使用说明&amp;基础参数'!$E$11,J9994*'模板使用说明&amp;基础参数'!$E$7*'模板使用说明&amp;基础参数'!$E$10)))))</f>
        <v/>
      </c>
      <c r="N9994" s="83"/>
    </row>
    <row r="9995" ht="14.4" customHeight="1" spans="1:14">
      <c r="A9995" s="68">
        <f t="shared" si="157"/>
        <v>9990</v>
      </c>
      <c r="B9995" s="69"/>
      <c r="C9995" s="69"/>
      <c r="D9995" s="69"/>
      <c r="E9995" s="69"/>
      <c r="F9995" s="69"/>
      <c r="G9995" s="69"/>
      <c r="H9995" s="70"/>
      <c r="I9995" s="68"/>
      <c r="J9995" s="8" t="str">
        <f>IF(I9995="ILF",IF($C$1="预估功能点",'模板使用说明&amp;基础参数'!$E$15,'模板使用说明&amp;基础参数'!$E$22),IF(I9995="EIF",IF($C$1="预估功能点",'模板使用说明&amp;基础参数'!$E$16,'模板使用说明&amp;基础参数'!$E$23),IF(I9995="EI",IF($C$1="预估功能点",'模板使用说明&amp;基础参数'!$E$17,'模板使用说明&amp;基础参数'!$E$24),IF(I9995="EO",IF($C$1="预估功能点",'模板使用说明&amp;基础参数'!$E$18,'模板使用说明&amp;基础参数'!$E$25),IF(I9995="EQ",IF($C$1="预估功能点",'模板使用说明&amp;基础参数'!$E$19,'模板使用说明&amp;基础参数'!$E$26),"")))))</f>
        <v/>
      </c>
      <c r="K9995" s="81"/>
      <c r="L9995" s="81"/>
      <c r="M9995" s="82" t="str">
        <f>IF(J9995="","",IF(K9995="高",IF(L9995="删除",J9995*'模板使用说明&amp;基础参数'!$E$5*'模板使用说明&amp;基础参数'!$E$12,IF(L9995="修改",J9995*'模板使用说明&amp;基础参数'!$E$5*'模板使用说明&amp;基础参数'!$E$11,J9995*'模板使用说明&amp;基础参数'!$E$5*'模板使用说明&amp;基础参数'!$E$10)),IF(K9995="中",IF(L9995="删除",J9995*'模板使用说明&amp;基础参数'!$E$6*'模板使用说明&amp;基础参数'!$E$12,IF(L9995="修改",J9995*'模板使用说明&amp;基础参数'!$E$6*'模板使用说明&amp;基础参数'!$E$11,J9995*'模板使用说明&amp;基础参数'!$E$6*'模板使用说明&amp;基础参数'!$E$10)),IF(L9995="删除",J9995*'模板使用说明&amp;基础参数'!$E$7*'模板使用说明&amp;基础参数'!$E$12,IF(L9995="修改",J9995*'模板使用说明&amp;基础参数'!$E$7*'模板使用说明&amp;基础参数'!$E$11,J9995*'模板使用说明&amp;基础参数'!$E$7*'模板使用说明&amp;基础参数'!$E$10)))))</f>
        <v/>
      </c>
      <c r="N9995" s="83"/>
    </row>
    <row r="9996" ht="14.4" customHeight="1" spans="1:14">
      <c r="A9996" s="68">
        <f t="shared" si="157"/>
        <v>9991</v>
      </c>
      <c r="B9996" s="69"/>
      <c r="C9996" s="69"/>
      <c r="D9996" s="69"/>
      <c r="E9996" s="69"/>
      <c r="F9996" s="69"/>
      <c r="G9996" s="69"/>
      <c r="H9996" s="70"/>
      <c r="I9996" s="68"/>
      <c r="J9996" s="8" t="str">
        <f>IF(I9996="ILF",IF($C$1="预估功能点",'模板使用说明&amp;基础参数'!$E$15,'模板使用说明&amp;基础参数'!$E$22),IF(I9996="EIF",IF($C$1="预估功能点",'模板使用说明&amp;基础参数'!$E$16,'模板使用说明&amp;基础参数'!$E$23),IF(I9996="EI",IF($C$1="预估功能点",'模板使用说明&amp;基础参数'!$E$17,'模板使用说明&amp;基础参数'!$E$24),IF(I9996="EO",IF($C$1="预估功能点",'模板使用说明&amp;基础参数'!$E$18,'模板使用说明&amp;基础参数'!$E$25),IF(I9996="EQ",IF($C$1="预估功能点",'模板使用说明&amp;基础参数'!$E$19,'模板使用说明&amp;基础参数'!$E$26),"")))))</f>
        <v/>
      </c>
      <c r="K9996" s="81"/>
      <c r="L9996" s="81"/>
      <c r="M9996" s="82" t="str">
        <f>IF(J9996="","",IF(K9996="高",IF(L9996="删除",J9996*'模板使用说明&amp;基础参数'!$E$5*'模板使用说明&amp;基础参数'!$E$12,IF(L9996="修改",J9996*'模板使用说明&amp;基础参数'!$E$5*'模板使用说明&amp;基础参数'!$E$11,J9996*'模板使用说明&amp;基础参数'!$E$5*'模板使用说明&amp;基础参数'!$E$10)),IF(K9996="中",IF(L9996="删除",J9996*'模板使用说明&amp;基础参数'!$E$6*'模板使用说明&amp;基础参数'!$E$12,IF(L9996="修改",J9996*'模板使用说明&amp;基础参数'!$E$6*'模板使用说明&amp;基础参数'!$E$11,J9996*'模板使用说明&amp;基础参数'!$E$6*'模板使用说明&amp;基础参数'!$E$10)),IF(L9996="删除",J9996*'模板使用说明&amp;基础参数'!$E$7*'模板使用说明&amp;基础参数'!$E$12,IF(L9996="修改",J9996*'模板使用说明&amp;基础参数'!$E$7*'模板使用说明&amp;基础参数'!$E$11,J9996*'模板使用说明&amp;基础参数'!$E$7*'模板使用说明&amp;基础参数'!$E$10)))))</f>
        <v/>
      </c>
      <c r="N9996" s="10"/>
    </row>
    <row r="9997" ht="14.4" customHeight="1" spans="1:14">
      <c r="A9997" s="68">
        <f t="shared" si="157"/>
        <v>9992</v>
      </c>
      <c r="B9997" s="69"/>
      <c r="C9997" s="69"/>
      <c r="D9997" s="69"/>
      <c r="E9997" s="69"/>
      <c r="F9997" s="69"/>
      <c r="G9997" s="69"/>
      <c r="H9997" s="70"/>
      <c r="I9997" s="68"/>
      <c r="J9997" s="8" t="str">
        <f>IF(I9997="ILF",IF($C$1="预估功能点",'模板使用说明&amp;基础参数'!$E$15,'模板使用说明&amp;基础参数'!$E$22),IF(I9997="EIF",IF($C$1="预估功能点",'模板使用说明&amp;基础参数'!$E$16,'模板使用说明&amp;基础参数'!$E$23),IF(I9997="EI",IF($C$1="预估功能点",'模板使用说明&amp;基础参数'!$E$17,'模板使用说明&amp;基础参数'!$E$24),IF(I9997="EO",IF($C$1="预估功能点",'模板使用说明&amp;基础参数'!$E$18,'模板使用说明&amp;基础参数'!$E$25),IF(I9997="EQ",IF($C$1="预估功能点",'模板使用说明&amp;基础参数'!$E$19,'模板使用说明&amp;基础参数'!$E$26),"")))))</f>
        <v/>
      </c>
      <c r="K9997" s="81"/>
      <c r="L9997" s="81"/>
      <c r="M9997" s="82" t="str">
        <f>IF(J9997="","",IF(K9997="高",IF(L9997="删除",J9997*'模板使用说明&amp;基础参数'!$E$5*'模板使用说明&amp;基础参数'!$E$12,IF(L9997="修改",J9997*'模板使用说明&amp;基础参数'!$E$5*'模板使用说明&amp;基础参数'!$E$11,J9997*'模板使用说明&amp;基础参数'!$E$5*'模板使用说明&amp;基础参数'!$E$10)),IF(K9997="中",IF(L9997="删除",J9997*'模板使用说明&amp;基础参数'!$E$6*'模板使用说明&amp;基础参数'!$E$12,IF(L9997="修改",J9997*'模板使用说明&amp;基础参数'!$E$6*'模板使用说明&amp;基础参数'!$E$11,J9997*'模板使用说明&amp;基础参数'!$E$6*'模板使用说明&amp;基础参数'!$E$10)),IF(L9997="删除",J9997*'模板使用说明&amp;基础参数'!$E$7*'模板使用说明&amp;基础参数'!$E$12,IF(L9997="修改",J9997*'模板使用说明&amp;基础参数'!$E$7*'模板使用说明&amp;基础参数'!$E$11,J9997*'模板使用说明&amp;基础参数'!$E$7*'模板使用说明&amp;基础参数'!$E$10)))))</f>
        <v/>
      </c>
      <c r="N9997" s="10"/>
    </row>
    <row r="9998" ht="14.4" customHeight="1" spans="1:14">
      <c r="A9998" s="68">
        <f t="shared" ref="A9998:A10005" si="158">ROW()-5</f>
        <v>9993</v>
      </c>
      <c r="B9998" s="69"/>
      <c r="C9998" s="69"/>
      <c r="D9998" s="69"/>
      <c r="E9998" s="69"/>
      <c r="F9998" s="69"/>
      <c r="G9998" s="69"/>
      <c r="H9998" s="70"/>
      <c r="I9998" s="68"/>
      <c r="J9998" s="8" t="str">
        <f>IF(I9998="ILF",IF($C$1="预估功能点",'模板使用说明&amp;基础参数'!$E$15,'模板使用说明&amp;基础参数'!$E$22),IF(I9998="EIF",IF($C$1="预估功能点",'模板使用说明&amp;基础参数'!$E$16,'模板使用说明&amp;基础参数'!$E$23),IF(I9998="EI",IF($C$1="预估功能点",'模板使用说明&amp;基础参数'!$E$17,'模板使用说明&amp;基础参数'!$E$24),IF(I9998="EO",IF($C$1="预估功能点",'模板使用说明&amp;基础参数'!$E$18,'模板使用说明&amp;基础参数'!$E$25),IF(I9998="EQ",IF($C$1="预估功能点",'模板使用说明&amp;基础参数'!$E$19,'模板使用说明&amp;基础参数'!$E$26),"")))))</f>
        <v/>
      </c>
      <c r="K9998" s="81"/>
      <c r="L9998" s="81"/>
      <c r="M9998" s="82" t="str">
        <f>IF(J9998="","",IF(K9998="高",IF(L9998="删除",J9998*'模板使用说明&amp;基础参数'!$E$5*'模板使用说明&amp;基础参数'!$E$12,IF(L9998="修改",J9998*'模板使用说明&amp;基础参数'!$E$5*'模板使用说明&amp;基础参数'!$E$11,J9998*'模板使用说明&amp;基础参数'!$E$5*'模板使用说明&amp;基础参数'!$E$10)),IF(K9998="中",IF(L9998="删除",J9998*'模板使用说明&amp;基础参数'!$E$6*'模板使用说明&amp;基础参数'!$E$12,IF(L9998="修改",J9998*'模板使用说明&amp;基础参数'!$E$6*'模板使用说明&amp;基础参数'!$E$11,J9998*'模板使用说明&amp;基础参数'!$E$6*'模板使用说明&amp;基础参数'!$E$10)),IF(L9998="删除",J9998*'模板使用说明&amp;基础参数'!$E$7*'模板使用说明&amp;基础参数'!$E$12,IF(L9998="修改",J9998*'模板使用说明&amp;基础参数'!$E$7*'模板使用说明&amp;基础参数'!$E$11,J9998*'模板使用说明&amp;基础参数'!$E$7*'模板使用说明&amp;基础参数'!$E$10)))))</f>
        <v/>
      </c>
      <c r="N9998" s="10"/>
    </row>
    <row r="9999" ht="14.4" customHeight="1" spans="1:14">
      <c r="A9999" s="68">
        <f t="shared" si="158"/>
        <v>9994</v>
      </c>
      <c r="B9999" s="69"/>
      <c r="C9999" s="69"/>
      <c r="D9999" s="69"/>
      <c r="E9999" s="69"/>
      <c r="F9999" s="69"/>
      <c r="G9999" s="69"/>
      <c r="H9999" s="70"/>
      <c r="I9999" s="68"/>
      <c r="J9999" s="8" t="str">
        <f>IF(I9999="ILF",IF($C$1="预估功能点",'模板使用说明&amp;基础参数'!$E$15,'模板使用说明&amp;基础参数'!$E$22),IF(I9999="EIF",IF($C$1="预估功能点",'模板使用说明&amp;基础参数'!$E$16,'模板使用说明&amp;基础参数'!$E$23),IF(I9999="EI",IF($C$1="预估功能点",'模板使用说明&amp;基础参数'!$E$17,'模板使用说明&amp;基础参数'!$E$24),IF(I9999="EO",IF($C$1="预估功能点",'模板使用说明&amp;基础参数'!$E$18,'模板使用说明&amp;基础参数'!$E$25),IF(I9999="EQ",IF($C$1="预估功能点",'模板使用说明&amp;基础参数'!$E$19,'模板使用说明&amp;基础参数'!$E$26),"")))))</f>
        <v/>
      </c>
      <c r="K9999" s="81"/>
      <c r="L9999" s="81"/>
      <c r="M9999" s="82" t="str">
        <f>IF(J9999="","",IF(K9999="高",IF(L9999="删除",J9999*'模板使用说明&amp;基础参数'!$E$5*'模板使用说明&amp;基础参数'!$E$12,IF(L9999="修改",J9999*'模板使用说明&amp;基础参数'!$E$5*'模板使用说明&amp;基础参数'!$E$11,J9999*'模板使用说明&amp;基础参数'!$E$5*'模板使用说明&amp;基础参数'!$E$10)),IF(K9999="中",IF(L9999="删除",J9999*'模板使用说明&amp;基础参数'!$E$6*'模板使用说明&amp;基础参数'!$E$12,IF(L9999="修改",J9999*'模板使用说明&amp;基础参数'!$E$6*'模板使用说明&amp;基础参数'!$E$11,J9999*'模板使用说明&amp;基础参数'!$E$6*'模板使用说明&amp;基础参数'!$E$10)),IF(L9999="删除",J9999*'模板使用说明&amp;基础参数'!$E$7*'模板使用说明&amp;基础参数'!$E$12,IF(L9999="修改",J9999*'模板使用说明&amp;基础参数'!$E$7*'模板使用说明&amp;基础参数'!$E$11,J9999*'模板使用说明&amp;基础参数'!$E$7*'模板使用说明&amp;基础参数'!$E$10)))))</f>
        <v/>
      </c>
      <c r="N9999" s="83"/>
    </row>
    <row r="10000" ht="14.4" customHeight="1" spans="1:14">
      <c r="A10000" s="68">
        <f t="shared" si="158"/>
        <v>9995</v>
      </c>
      <c r="B10000" s="69"/>
      <c r="C10000" s="69"/>
      <c r="D10000" s="69"/>
      <c r="E10000" s="69"/>
      <c r="F10000" s="69"/>
      <c r="G10000" s="69"/>
      <c r="H10000" s="70"/>
      <c r="I10000" s="68"/>
      <c r="J10000" s="8" t="str">
        <f>IF(I10000="ILF",IF($C$1="预估功能点",'模板使用说明&amp;基础参数'!$E$15,'模板使用说明&amp;基础参数'!$E$22),IF(I10000="EIF",IF($C$1="预估功能点",'模板使用说明&amp;基础参数'!$E$16,'模板使用说明&amp;基础参数'!$E$23),IF(I10000="EI",IF($C$1="预估功能点",'模板使用说明&amp;基础参数'!$E$17,'模板使用说明&amp;基础参数'!$E$24),IF(I10000="EO",IF($C$1="预估功能点",'模板使用说明&amp;基础参数'!$E$18,'模板使用说明&amp;基础参数'!$E$25),IF(I10000="EQ",IF($C$1="预估功能点",'模板使用说明&amp;基础参数'!$E$19,'模板使用说明&amp;基础参数'!$E$26),"")))))</f>
        <v/>
      </c>
      <c r="K10000" s="81"/>
      <c r="L10000" s="81"/>
      <c r="M10000" s="82" t="str">
        <f>IF(J10000="","",IF(K10000="高",IF(L10000="删除",J10000*'模板使用说明&amp;基础参数'!$E$5*'模板使用说明&amp;基础参数'!$E$12,IF(L10000="修改",J10000*'模板使用说明&amp;基础参数'!$E$5*'模板使用说明&amp;基础参数'!$E$11,J10000*'模板使用说明&amp;基础参数'!$E$5*'模板使用说明&amp;基础参数'!$E$10)),IF(K10000="中",IF(L10000="删除",J10000*'模板使用说明&amp;基础参数'!$E$6*'模板使用说明&amp;基础参数'!$E$12,IF(L10000="修改",J10000*'模板使用说明&amp;基础参数'!$E$6*'模板使用说明&amp;基础参数'!$E$11,J10000*'模板使用说明&amp;基础参数'!$E$6*'模板使用说明&amp;基础参数'!$E$10)),IF(L10000="删除",J10000*'模板使用说明&amp;基础参数'!$E$7*'模板使用说明&amp;基础参数'!$E$12,IF(L10000="修改",J10000*'模板使用说明&amp;基础参数'!$E$7*'模板使用说明&amp;基础参数'!$E$11,J10000*'模板使用说明&amp;基础参数'!$E$7*'模板使用说明&amp;基础参数'!$E$10)))))</f>
        <v/>
      </c>
      <c r="N10000" s="10"/>
    </row>
    <row r="10001" ht="14.4" customHeight="1" spans="1:14">
      <c r="A10001" s="68">
        <f t="shared" si="158"/>
        <v>9996</v>
      </c>
      <c r="B10001" s="70"/>
      <c r="C10001" s="70"/>
      <c r="D10001" s="70"/>
      <c r="E10001" s="99"/>
      <c r="F10001" s="69"/>
      <c r="G10001" s="100"/>
      <c r="H10001" s="101"/>
      <c r="I10001" s="68"/>
      <c r="J10001" s="8" t="str">
        <f>IF(I10001="ILF",IF($C$1="预估功能点",'模板使用说明&amp;基础参数'!$E$15,'模板使用说明&amp;基础参数'!$E$22),IF(I10001="EIF",IF($C$1="预估功能点",'模板使用说明&amp;基础参数'!$E$16,'模板使用说明&amp;基础参数'!$E$23),IF(I10001="EI",IF($C$1="预估功能点",'模板使用说明&amp;基础参数'!$E$17,'模板使用说明&amp;基础参数'!$E$24),IF(I10001="EO",IF($C$1="预估功能点",'模板使用说明&amp;基础参数'!$E$18,'模板使用说明&amp;基础参数'!$E$25),IF(I10001="EQ",IF($C$1="预估功能点",'模板使用说明&amp;基础参数'!$E$19,'模板使用说明&amp;基础参数'!$E$26),"")))))</f>
        <v/>
      </c>
      <c r="K10001" s="81"/>
      <c r="L10001" s="81"/>
      <c r="M10001" s="82" t="str">
        <f>IF(J10001="","",IF(K10001="高",IF(L10001="删除",J10001*'模板使用说明&amp;基础参数'!$E$5*'模板使用说明&amp;基础参数'!$E$12,IF(L10001="修改",J10001*'模板使用说明&amp;基础参数'!$E$5*'模板使用说明&amp;基础参数'!$E$11,J10001*'模板使用说明&amp;基础参数'!$E$5*'模板使用说明&amp;基础参数'!$E$10)),IF(K10001="中",IF(L10001="删除",J10001*'模板使用说明&amp;基础参数'!$E$6*'模板使用说明&amp;基础参数'!$E$12,IF(L10001="修改",J10001*'模板使用说明&amp;基础参数'!$E$6*'模板使用说明&amp;基础参数'!$E$11,J10001*'模板使用说明&amp;基础参数'!$E$6*'模板使用说明&amp;基础参数'!$E$10)),IF(L10001="删除",J10001*'模板使用说明&amp;基础参数'!$E$7*'模板使用说明&amp;基础参数'!$E$12,IF(L10001="修改",J10001*'模板使用说明&amp;基础参数'!$E$7*'模板使用说明&amp;基础参数'!$E$11,J10001*'模板使用说明&amp;基础参数'!$E$7*'模板使用说明&amp;基础参数'!$E$10)))))</f>
        <v/>
      </c>
      <c r="N10001" s="83"/>
    </row>
    <row r="10002" ht="14.4" customHeight="1" spans="1:14">
      <c r="A10002" s="68">
        <f t="shared" si="158"/>
        <v>9997</v>
      </c>
      <c r="B10002" s="70"/>
      <c r="C10002" s="70"/>
      <c r="D10002" s="70"/>
      <c r="E10002" s="99"/>
      <c r="F10002" s="69"/>
      <c r="G10002" s="100"/>
      <c r="H10002" s="101"/>
      <c r="I10002" s="68"/>
      <c r="J10002" s="8" t="str">
        <f>IF(I10002="ILF",IF($C$1="预估功能点",'模板使用说明&amp;基础参数'!$E$15,'模板使用说明&amp;基础参数'!$E$22),IF(I10002="EIF",IF($C$1="预估功能点",'模板使用说明&amp;基础参数'!$E$16,'模板使用说明&amp;基础参数'!$E$23),IF(I10002="EI",IF($C$1="预估功能点",'模板使用说明&amp;基础参数'!$E$17,'模板使用说明&amp;基础参数'!$E$24),IF(I10002="EO",IF($C$1="预估功能点",'模板使用说明&amp;基础参数'!$E$18,'模板使用说明&amp;基础参数'!$E$25),IF(I10002="EQ",IF($C$1="预估功能点",'模板使用说明&amp;基础参数'!$E$19,'模板使用说明&amp;基础参数'!$E$26),"")))))</f>
        <v/>
      </c>
      <c r="K10002" s="81"/>
      <c r="L10002" s="81"/>
      <c r="M10002" s="82" t="str">
        <f>IF(J10002="","",IF(K10002="高",IF(L10002="删除",J10002*'模板使用说明&amp;基础参数'!$E$5*'模板使用说明&amp;基础参数'!$E$12,IF(L10002="修改",J10002*'模板使用说明&amp;基础参数'!$E$5*'模板使用说明&amp;基础参数'!$E$11,J10002*'模板使用说明&amp;基础参数'!$E$5*'模板使用说明&amp;基础参数'!$E$10)),IF(K10002="中",IF(L10002="删除",J10002*'模板使用说明&amp;基础参数'!$E$6*'模板使用说明&amp;基础参数'!$E$12,IF(L10002="修改",J10002*'模板使用说明&amp;基础参数'!$E$6*'模板使用说明&amp;基础参数'!$E$11,J10002*'模板使用说明&amp;基础参数'!$E$6*'模板使用说明&amp;基础参数'!$E$10)),IF(L10002="删除",J10002*'模板使用说明&amp;基础参数'!$E$7*'模板使用说明&amp;基础参数'!$E$12,IF(L10002="修改",J10002*'模板使用说明&amp;基础参数'!$E$7*'模板使用说明&amp;基础参数'!$E$11,J10002*'模板使用说明&amp;基础参数'!$E$7*'模板使用说明&amp;基础参数'!$E$10)))))</f>
        <v/>
      </c>
      <c r="N10002" s="83"/>
    </row>
    <row r="10003" ht="14.4" customHeight="1" spans="1:14">
      <c r="A10003" s="68">
        <f t="shared" si="158"/>
        <v>9998</v>
      </c>
      <c r="B10003" s="70"/>
      <c r="C10003" s="70"/>
      <c r="D10003" s="70"/>
      <c r="E10003" s="99"/>
      <c r="F10003" s="69"/>
      <c r="G10003" s="100"/>
      <c r="H10003" s="101"/>
      <c r="I10003" s="68"/>
      <c r="J10003" s="8" t="str">
        <f>IF(I10003="ILF",IF($C$1="预估功能点",'模板使用说明&amp;基础参数'!$E$15,'模板使用说明&amp;基础参数'!$E$22),IF(I10003="EIF",IF($C$1="预估功能点",'模板使用说明&amp;基础参数'!$E$16,'模板使用说明&amp;基础参数'!$E$23),IF(I10003="EI",IF($C$1="预估功能点",'模板使用说明&amp;基础参数'!$E$17,'模板使用说明&amp;基础参数'!$E$24),IF(I10003="EO",IF($C$1="预估功能点",'模板使用说明&amp;基础参数'!$E$18,'模板使用说明&amp;基础参数'!$E$25),IF(I10003="EQ",IF($C$1="预估功能点",'模板使用说明&amp;基础参数'!$E$19,'模板使用说明&amp;基础参数'!$E$26),"")))))</f>
        <v/>
      </c>
      <c r="K10003" s="81"/>
      <c r="L10003" s="81"/>
      <c r="M10003" s="82" t="str">
        <f>IF(J10003="","",IF(K10003="高",IF(L10003="删除",J10003*'模板使用说明&amp;基础参数'!$E$5*'模板使用说明&amp;基础参数'!$E$12,IF(L10003="修改",J10003*'模板使用说明&amp;基础参数'!$E$5*'模板使用说明&amp;基础参数'!$E$11,J10003*'模板使用说明&amp;基础参数'!$E$5*'模板使用说明&amp;基础参数'!$E$10)),IF(K10003="中",IF(L10003="删除",J10003*'模板使用说明&amp;基础参数'!$E$6*'模板使用说明&amp;基础参数'!$E$12,IF(L10003="修改",J10003*'模板使用说明&amp;基础参数'!$E$6*'模板使用说明&amp;基础参数'!$E$11,J10003*'模板使用说明&amp;基础参数'!$E$6*'模板使用说明&amp;基础参数'!$E$10)),IF(L10003="删除",J10003*'模板使用说明&amp;基础参数'!$E$7*'模板使用说明&amp;基础参数'!$E$12,IF(L10003="修改",J10003*'模板使用说明&amp;基础参数'!$E$7*'模板使用说明&amp;基础参数'!$E$11,J10003*'模板使用说明&amp;基础参数'!$E$7*'模板使用说明&amp;基础参数'!$E$10)))))</f>
        <v/>
      </c>
      <c r="N10003" s="83"/>
    </row>
    <row r="10004" ht="14.4" customHeight="1" spans="1:14">
      <c r="A10004" s="68">
        <f t="shared" si="158"/>
        <v>9999</v>
      </c>
      <c r="B10004" s="70"/>
      <c r="C10004" s="70"/>
      <c r="D10004" s="70"/>
      <c r="E10004" s="99"/>
      <c r="F10004" s="69"/>
      <c r="G10004" s="100"/>
      <c r="H10004" s="101"/>
      <c r="I10004" s="68"/>
      <c r="J10004" s="8" t="str">
        <f>IF(I10004="ILF",IF($C$1="预估功能点",'模板使用说明&amp;基础参数'!$E$15,'模板使用说明&amp;基础参数'!$E$22),IF(I10004="EIF",IF($C$1="预估功能点",'模板使用说明&amp;基础参数'!$E$16,'模板使用说明&amp;基础参数'!$E$23),IF(I10004="EI",IF($C$1="预估功能点",'模板使用说明&amp;基础参数'!$E$17,'模板使用说明&amp;基础参数'!$E$24),IF(I10004="EO",IF($C$1="预估功能点",'模板使用说明&amp;基础参数'!$E$18,'模板使用说明&amp;基础参数'!$E$25),IF(I10004="EQ",IF($C$1="预估功能点",'模板使用说明&amp;基础参数'!$E$19,'模板使用说明&amp;基础参数'!$E$26),"")))))</f>
        <v/>
      </c>
      <c r="K10004" s="81"/>
      <c r="L10004" s="81"/>
      <c r="M10004" s="82" t="str">
        <f>IF(J10004="","",IF(K10004="高",IF(L10004="删除",J10004*'模板使用说明&amp;基础参数'!$E$5*'模板使用说明&amp;基础参数'!$E$12,IF(L10004="修改",J10004*'模板使用说明&amp;基础参数'!$E$5*'模板使用说明&amp;基础参数'!$E$11,J10004*'模板使用说明&amp;基础参数'!$E$5*'模板使用说明&amp;基础参数'!$E$10)),IF(K10004="中",IF(L10004="删除",J10004*'模板使用说明&amp;基础参数'!$E$6*'模板使用说明&amp;基础参数'!$E$12,IF(L10004="修改",J10004*'模板使用说明&amp;基础参数'!$E$6*'模板使用说明&amp;基础参数'!$E$11,J10004*'模板使用说明&amp;基础参数'!$E$6*'模板使用说明&amp;基础参数'!$E$10)),IF(L10004="删除",J10004*'模板使用说明&amp;基础参数'!$E$7*'模板使用说明&amp;基础参数'!$E$12,IF(L10004="修改",J10004*'模板使用说明&amp;基础参数'!$E$7*'模板使用说明&amp;基础参数'!$E$11,J10004*'模板使用说明&amp;基础参数'!$E$7*'模板使用说明&amp;基础参数'!$E$10)))))</f>
        <v/>
      </c>
      <c r="N10004" s="83"/>
    </row>
    <row r="10005" ht="14.4" customHeight="1" spans="1:14">
      <c r="A10005" s="68">
        <f t="shared" si="158"/>
        <v>10000</v>
      </c>
      <c r="B10005" s="70"/>
      <c r="C10005" s="70"/>
      <c r="D10005" s="70"/>
      <c r="E10005" s="99"/>
      <c r="F10005" s="69"/>
      <c r="G10005" s="100"/>
      <c r="H10005" s="101"/>
      <c r="I10005" s="68"/>
      <c r="J10005" s="8" t="str">
        <f>IF(I10005="ILF",IF($C$1="预估功能点",'模板使用说明&amp;基础参数'!$E$15,'模板使用说明&amp;基础参数'!$E$22),IF(I10005="EIF",IF($C$1="预估功能点",'模板使用说明&amp;基础参数'!$E$16,'模板使用说明&amp;基础参数'!$E$23),IF(I10005="EI",IF($C$1="预估功能点",'模板使用说明&amp;基础参数'!$E$17,'模板使用说明&amp;基础参数'!$E$24),IF(I10005="EO",IF($C$1="预估功能点",'模板使用说明&amp;基础参数'!$E$18,'模板使用说明&amp;基础参数'!$E$25),IF(I10005="EQ",IF($C$1="预估功能点",'模板使用说明&amp;基础参数'!$E$19,'模板使用说明&amp;基础参数'!$E$26),"")))))</f>
        <v/>
      </c>
      <c r="K10005" s="81"/>
      <c r="L10005" s="81"/>
      <c r="M10005" s="82" t="str">
        <f>IF(J10005="","",IF(K10005="高",IF(L10005="删除",J10005*'模板使用说明&amp;基础参数'!$E$5*'模板使用说明&amp;基础参数'!$E$12,IF(L10005="修改",J10005*'模板使用说明&amp;基础参数'!$E$5*'模板使用说明&amp;基础参数'!$E$11,J10005*'模板使用说明&amp;基础参数'!$E$5*'模板使用说明&amp;基础参数'!$E$10)),IF(K10005="中",IF(L10005="删除",J10005*'模板使用说明&amp;基础参数'!$E$6*'模板使用说明&amp;基础参数'!$E$12,IF(L10005="修改",J10005*'模板使用说明&amp;基础参数'!$E$6*'模板使用说明&amp;基础参数'!$E$11,J10005*'模板使用说明&amp;基础参数'!$E$6*'模板使用说明&amp;基础参数'!$E$10)),IF(L10005="删除",J10005*'模板使用说明&amp;基础参数'!$E$7*'模板使用说明&amp;基础参数'!$E$12,IF(L10005="修改",J10005*'模板使用说明&amp;基础参数'!$E$7*'模板使用说明&amp;基础参数'!$E$11,J10005*'模板使用说明&amp;基础参数'!$E$7*'模板使用说明&amp;基础参数'!$E$10)))))</f>
        <v/>
      </c>
      <c r="N10005" s="83"/>
    </row>
    <row r="10006" spans="1:14">
      <c r="A10006" s="65" t="s">
        <v>39</v>
      </c>
      <c r="B10006" s="65"/>
      <c r="C10006" s="65"/>
      <c r="D10006" s="65"/>
      <c r="E10006" s="65"/>
      <c r="F10006" s="102"/>
      <c r="G10006" s="102"/>
      <c r="H10006" s="65"/>
      <c r="I10006" s="65"/>
      <c r="J10006" s="105">
        <f>SUM(J6:J10005)</f>
        <v>0</v>
      </c>
      <c r="K10006" s="45"/>
      <c r="L10006" s="45"/>
      <c r="M10006" s="82">
        <f>SUM(M6:M10005)</f>
        <v>0</v>
      </c>
      <c r="N10006" s="83"/>
    </row>
    <row r="10007" spans="1:14">
      <c r="A10007" s="103"/>
      <c r="B10007" s="103"/>
      <c r="C10007" s="103"/>
      <c r="D10007" s="103"/>
      <c r="E10007" s="103"/>
      <c r="H10007" s="104"/>
      <c r="I10007" s="106"/>
      <c r="J10007" s="106"/>
      <c r="K10007" s="107"/>
      <c r="L10007" s="107"/>
      <c r="M10007" s="106"/>
      <c r="N10007" s="106"/>
    </row>
    <row r="10008" spans="1:14">
      <c r="A10008" s="103"/>
      <c r="B10008" s="103"/>
      <c r="C10008" s="103"/>
      <c r="D10008" s="103"/>
      <c r="E10008" s="103"/>
      <c r="H10008" s="104"/>
      <c r="I10008" s="106"/>
      <c r="J10008" s="106"/>
      <c r="K10008" s="107"/>
      <c r="L10008" s="107"/>
      <c r="M10008" s="106"/>
      <c r="N10008" s="106"/>
    </row>
    <row r="10009" spans="1:14">
      <c r="A10009" s="103"/>
      <c r="B10009" s="103"/>
      <c r="C10009" s="103"/>
      <c r="D10009" s="103"/>
      <c r="E10009" s="103"/>
      <c r="H10009" s="104"/>
      <c r="I10009" s="106"/>
      <c r="J10009" s="106"/>
      <c r="K10009" s="107"/>
      <c r="L10009" s="107"/>
      <c r="M10009" s="106"/>
      <c r="N10009" s="106"/>
    </row>
    <row r="10010" spans="1:14">
      <c r="A10010" s="103"/>
      <c r="B10010" s="103"/>
      <c r="C10010" s="103"/>
      <c r="D10010" s="103"/>
      <c r="E10010" s="103"/>
      <c r="H10010" s="104"/>
      <c r="I10010" s="106"/>
      <c r="J10010" s="106"/>
      <c r="K10010" s="107"/>
      <c r="L10010" s="107"/>
      <c r="M10010" s="106"/>
      <c r="N10010" s="106"/>
    </row>
    <row r="10011" spans="1:14">
      <c r="A10011" s="103"/>
      <c r="B10011" s="103"/>
      <c r="C10011" s="103"/>
      <c r="D10011" s="103"/>
      <c r="E10011" s="103"/>
      <c r="H10011" s="104"/>
      <c r="I10011" s="106"/>
      <c r="J10011" s="106"/>
      <c r="K10011" s="107"/>
      <c r="L10011" s="107"/>
      <c r="M10011" s="106"/>
      <c r="N10011" s="106"/>
    </row>
    <row r="10012" spans="1:14">
      <c r="A10012" s="103"/>
      <c r="B10012" s="103"/>
      <c r="C10012" s="103"/>
      <c r="D10012" s="103"/>
      <c r="E10012" s="103"/>
      <c r="H10012" s="104"/>
      <c r="I10012" s="106"/>
      <c r="J10012" s="106"/>
      <c r="K10012" s="107"/>
      <c r="L10012" s="107"/>
      <c r="M10012" s="106"/>
      <c r="N10012" s="106"/>
    </row>
    <row r="10013" spans="1:14">
      <c r="A10013" s="103"/>
      <c r="B10013" s="103"/>
      <c r="C10013" s="103"/>
      <c r="D10013" s="103"/>
      <c r="E10013" s="103"/>
      <c r="H10013" s="104"/>
      <c r="I10013" s="106"/>
      <c r="J10013" s="106"/>
      <c r="K10013" s="107"/>
      <c r="L10013" s="107"/>
      <c r="M10013" s="106"/>
      <c r="N10013" s="106"/>
    </row>
    <row r="10014" spans="1:14">
      <c r="A10014" s="103"/>
      <c r="B10014" s="103"/>
      <c r="C10014" s="103"/>
      <c r="D10014" s="103"/>
      <c r="E10014" s="103"/>
      <c r="H10014" s="104"/>
      <c r="I10014" s="106"/>
      <c r="J10014" s="106"/>
      <c r="K10014" s="107"/>
      <c r="L10014" s="107"/>
      <c r="M10014" s="106"/>
      <c r="N10014" s="106"/>
    </row>
    <row r="10015" spans="1:14">
      <c r="A10015" s="103"/>
      <c r="B10015" s="103"/>
      <c r="C10015" s="103"/>
      <c r="D10015" s="103"/>
      <c r="E10015" s="103"/>
      <c r="H10015" s="104"/>
      <c r="I10015" s="106"/>
      <c r="J10015" s="106"/>
      <c r="K10015" s="107"/>
      <c r="L10015" s="107"/>
      <c r="M10015" s="106"/>
      <c r="N10015" s="106"/>
    </row>
    <row r="10016" spans="1:14">
      <c r="A10016" s="103"/>
      <c r="B10016" s="103"/>
      <c r="C10016" s="103"/>
      <c r="D10016" s="103"/>
      <c r="E10016" s="103"/>
      <c r="H10016" s="104"/>
      <c r="I10016" s="106"/>
      <c r="J10016" s="106"/>
      <c r="K10016" s="107"/>
      <c r="L10016" s="107"/>
      <c r="M10016" s="106"/>
      <c r="N10016" s="106"/>
    </row>
    <row r="10017" spans="1:14">
      <c r="A10017" s="103"/>
      <c r="B10017" s="103"/>
      <c r="C10017" s="103"/>
      <c r="D10017" s="103"/>
      <c r="E10017" s="103"/>
      <c r="H10017" s="104"/>
      <c r="I10017" s="106"/>
      <c r="J10017" s="106"/>
      <c r="K10017" s="107"/>
      <c r="L10017" s="107"/>
      <c r="M10017" s="106"/>
      <c r="N10017" s="106"/>
    </row>
    <row r="10018" spans="1:14">
      <c r="A10018" s="103"/>
      <c r="B10018" s="103"/>
      <c r="C10018" s="103"/>
      <c r="D10018" s="103"/>
      <c r="E10018" s="103"/>
      <c r="H10018" s="104"/>
      <c r="I10018" s="106"/>
      <c r="J10018" s="106"/>
      <c r="K10018" s="107"/>
      <c r="L10018" s="107"/>
      <c r="M10018" s="106"/>
      <c r="N10018" s="106"/>
    </row>
    <row r="10019" spans="1:14">
      <c r="A10019" s="103"/>
      <c r="B10019" s="103"/>
      <c r="C10019" s="103"/>
      <c r="D10019" s="103"/>
      <c r="E10019" s="103"/>
      <c r="H10019" s="104"/>
      <c r="I10019" s="106"/>
      <c r="J10019" s="106"/>
      <c r="K10019" s="107"/>
      <c r="L10019" s="107"/>
      <c r="M10019" s="106"/>
      <c r="N10019" s="106"/>
    </row>
    <row r="10020" spans="1:14">
      <c r="A10020" s="103"/>
      <c r="B10020" s="103"/>
      <c r="C10020" s="103"/>
      <c r="D10020" s="103"/>
      <c r="E10020" s="103"/>
      <c r="H10020" s="104"/>
      <c r="I10020" s="106"/>
      <c r="J10020" s="106"/>
      <c r="K10020" s="107"/>
      <c r="L10020" s="107"/>
      <c r="M10020" s="106"/>
      <c r="N10020" s="106"/>
    </row>
    <row r="10021" spans="1:14">
      <c r="A10021" s="103"/>
      <c r="B10021" s="103"/>
      <c r="C10021" s="103"/>
      <c r="D10021" s="103"/>
      <c r="E10021" s="103"/>
      <c r="H10021" s="104"/>
      <c r="I10021" s="106"/>
      <c r="J10021" s="106"/>
      <c r="K10021" s="107"/>
      <c r="L10021" s="107"/>
      <c r="M10021" s="106"/>
      <c r="N10021" s="106"/>
    </row>
    <row r="10022" spans="1:14">
      <c r="A10022" s="103"/>
      <c r="B10022" s="103"/>
      <c r="C10022" s="103"/>
      <c r="D10022" s="103"/>
      <c r="E10022" s="103"/>
      <c r="H10022" s="104"/>
      <c r="I10022" s="106"/>
      <c r="J10022" s="106"/>
      <c r="K10022" s="107"/>
      <c r="L10022" s="107"/>
      <c r="M10022" s="106"/>
      <c r="N10022" s="106"/>
    </row>
    <row r="10023" spans="1:14">
      <c r="A10023" s="103"/>
      <c r="B10023" s="103"/>
      <c r="C10023" s="103"/>
      <c r="D10023" s="103"/>
      <c r="E10023" s="103"/>
      <c r="H10023" s="104"/>
      <c r="I10023" s="106"/>
      <c r="J10023" s="106"/>
      <c r="K10023" s="107"/>
      <c r="L10023" s="107"/>
      <c r="M10023" s="106"/>
      <c r="N10023" s="106"/>
    </row>
    <row r="10024" spans="1:14">
      <c r="A10024" s="103"/>
      <c r="B10024" s="103"/>
      <c r="C10024" s="103"/>
      <c r="D10024" s="103"/>
      <c r="E10024" s="103"/>
      <c r="H10024" s="104"/>
      <c r="I10024" s="106"/>
      <c r="J10024" s="106"/>
      <c r="K10024" s="107"/>
      <c r="L10024" s="107"/>
      <c r="M10024" s="106"/>
      <c r="N10024" s="106"/>
    </row>
    <row r="10025" spans="1:14">
      <c r="A10025" s="103"/>
      <c r="B10025" s="103"/>
      <c r="C10025" s="103"/>
      <c r="D10025" s="103"/>
      <c r="E10025" s="103"/>
      <c r="H10025" s="104"/>
      <c r="I10025" s="106"/>
      <c r="J10025" s="106"/>
      <c r="K10025" s="107"/>
      <c r="L10025" s="107"/>
      <c r="M10025" s="106"/>
      <c r="N10025" s="106"/>
    </row>
    <row r="10026" spans="1:14">
      <c r="A10026" s="103"/>
      <c r="B10026" s="103"/>
      <c r="C10026" s="103"/>
      <c r="D10026" s="103"/>
      <c r="E10026" s="103"/>
      <c r="H10026" s="104"/>
      <c r="I10026" s="106"/>
      <c r="J10026" s="106"/>
      <c r="K10026" s="107"/>
      <c r="L10026" s="107"/>
      <c r="M10026" s="106"/>
      <c r="N10026" s="106"/>
    </row>
    <row r="10027" spans="1:14">
      <c r="A10027" s="103"/>
      <c r="B10027" s="103"/>
      <c r="C10027" s="103"/>
      <c r="D10027" s="103"/>
      <c r="E10027" s="103"/>
      <c r="H10027" s="104"/>
      <c r="I10027" s="106"/>
      <c r="J10027" s="106"/>
      <c r="K10027" s="107"/>
      <c r="L10027" s="107"/>
      <c r="M10027" s="106"/>
      <c r="N10027" s="106"/>
    </row>
    <row r="10028" spans="1:14">
      <c r="A10028" s="103"/>
      <c r="B10028" s="103"/>
      <c r="C10028" s="103"/>
      <c r="D10028" s="103"/>
      <c r="E10028" s="103"/>
      <c r="H10028" s="104"/>
      <c r="I10028" s="106"/>
      <c r="J10028" s="106"/>
      <c r="K10028" s="107"/>
      <c r="L10028" s="107"/>
      <c r="M10028" s="106"/>
      <c r="N10028" s="106"/>
    </row>
    <row r="10029" spans="1:14">
      <c r="A10029" s="103"/>
      <c r="B10029" s="103"/>
      <c r="C10029" s="103"/>
      <c r="D10029" s="103"/>
      <c r="E10029" s="103"/>
      <c r="H10029" s="104"/>
      <c r="I10029" s="106"/>
      <c r="J10029" s="106"/>
      <c r="K10029" s="107"/>
      <c r="L10029" s="107"/>
      <c r="M10029" s="106"/>
      <c r="N10029" s="106"/>
    </row>
    <row r="10030" spans="1:14">
      <c r="A10030" s="103"/>
      <c r="B10030" s="103"/>
      <c r="C10030" s="103"/>
      <c r="D10030" s="103"/>
      <c r="E10030" s="103"/>
      <c r="H10030" s="104"/>
      <c r="I10030" s="106"/>
      <c r="J10030" s="106"/>
      <c r="K10030" s="107"/>
      <c r="L10030" s="107"/>
      <c r="M10030" s="106"/>
      <c r="N10030" s="106"/>
    </row>
    <row r="10031" spans="1:14">
      <c r="A10031" s="103"/>
      <c r="B10031" s="103"/>
      <c r="C10031" s="103"/>
      <c r="D10031" s="103"/>
      <c r="E10031" s="103"/>
      <c r="H10031" s="104"/>
      <c r="I10031" s="106"/>
      <c r="J10031" s="106"/>
      <c r="K10031" s="107"/>
      <c r="L10031" s="107"/>
      <c r="M10031" s="106"/>
      <c r="N10031" s="106"/>
    </row>
    <row r="10032" spans="1:14">
      <c r="A10032" s="103"/>
      <c r="B10032" s="103"/>
      <c r="C10032" s="103"/>
      <c r="D10032" s="103"/>
      <c r="E10032" s="103"/>
      <c r="H10032" s="104"/>
      <c r="I10032" s="106"/>
      <c r="J10032" s="106"/>
      <c r="K10032" s="107"/>
      <c r="L10032" s="107"/>
      <c r="M10032" s="106"/>
      <c r="N10032" s="106"/>
    </row>
    <row r="10033" spans="1:14">
      <c r="A10033" s="103"/>
      <c r="B10033" s="103"/>
      <c r="C10033" s="103"/>
      <c r="D10033" s="103"/>
      <c r="E10033" s="103"/>
      <c r="H10033" s="104"/>
      <c r="I10033" s="106"/>
      <c r="J10033" s="106"/>
      <c r="K10033" s="107"/>
      <c r="L10033" s="107"/>
      <c r="M10033" s="106"/>
      <c r="N10033" s="106"/>
    </row>
    <row r="10034" spans="1:14">
      <c r="A10034" s="103"/>
      <c r="B10034" s="103"/>
      <c r="C10034" s="103"/>
      <c r="D10034" s="103"/>
      <c r="E10034" s="103"/>
      <c r="H10034" s="104"/>
      <c r="I10034" s="106"/>
      <c r="J10034" s="106"/>
      <c r="K10034" s="107"/>
      <c r="L10034" s="107"/>
      <c r="M10034" s="106"/>
      <c r="N10034" s="106"/>
    </row>
    <row r="10035" spans="1:14">
      <c r="A10035" s="103"/>
      <c r="B10035" s="103"/>
      <c r="C10035" s="103"/>
      <c r="D10035" s="103"/>
      <c r="E10035" s="103"/>
      <c r="H10035" s="104"/>
      <c r="I10035" s="106"/>
      <c r="J10035" s="106"/>
      <c r="K10035" s="107"/>
      <c r="L10035" s="107"/>
      <c r="M10035" s="106"/>
      <c r="N10035" s="106"/>
    </row>
    <row r="10036" spans="1:14">
      <c r="A10036" s="103"/>
      <c r="B10036" s="103"/>
      <c r="C10036" s="103"/>
      <c r="D10036" s="103"/>
      <c r="E10036" s="103"/>
      <c r="H10036" s="104"/>
      <c r="I10036" s="106"/>
      <c r="J10036" s="106"/>
      <c r="K10036" s="107"/>
      <c r="L10036" s="107"/>
      <c r="M10036" s="106"/>
      <c r="N10036" s="106"/>
    </row>
    <row r="10037" spans="1:14">
      <c r="A10037" s="103"/>
      <c r="B10037" s="103"/>
      <c r="C10037" s="103"/>
      <c r="D10037" s="103"/>
      <c r="E10037" s="103"/>
      <c r="H10037" s="104"/>
      <c r="I10037" s="106"/>
      <c r="J10037" s="106"/>
      <c r="K10037" s="107"/>
      <c r="L10037" s="107"/>
      <c r="M10037" s="106"/>
      <c r="N10037" s="106"/>
    </row>
    <row r="10038" spans="1:14">
      <c r="A10038" s="103"/>
      <c r="B10038" s="103"/>
      <c r="C10038" s="103"/>
      <c r="D10038" s="103"/>
      <c r="E10038" s="103"/>
      <c r="H10038" s="104"/>
      <c r="I10038" s="106"/>
      <c r="J10038" s="106"/>
      <c r="K10038" s="107"/>
      <c r="L10038" s="107"/>
      <c r="M10038" s="106"/>
      <c r="N10038" s="106"/>
    </row>
    <row r="10039" spans="1:14">
      <c r="A10039" s="103"/>
      <c r="B10039" s="103"/>
      <c r="C10039" s="103"/>
      <c r="D10039" s="103"/>
      <c r="E10039" s="103"/>
      <c r="H10039" s="104"/>
      <c r="I10039" s="106"/>
      <c r="J10039" s="106"/>
      <c r="K10039" s="107"/>
      <c r="L10039" s="107"/>
      <c r="M10039" s="106"/>
      <c r="N10039" s="106"/>
    </row>
    <row r="10040" spans="1:14">
      <c r="A10040" s="103"/>
      <c r="B10040" s="103"/>
      <c r="C10040" s="103"/>
      <c r="D10040" s="103"/>
      <c r="E10040" s="103"/>
      <c r="H10040" s="104"/>
      <c r="I10040" s="106"/>
      <c r="J10040" s="106"/>
      <c r="K10040" s="107"/>
      <c r="L10040" s="107"/>
      <c r="M10040" s="106"/>
      <c r="N10040" s="106"/>
    </row>
    <row r="10041" spans="1:14">
      <c r="A10041" s="103"/>
      <c r="B10041" s="103"/>
      <c r="C10041" s="103"/>
      <c r="D10041" s="103"/>
      <c r="E10041" s="103"/>
      <c r="H10041" s="104"/>
      <c r="I10041" s="106"/>
      <c r="J10041" s="106"/>
      <c r="K10041" s="107"/>
      <c r="L10041" s="107"/>
      <c r="M10041" s="106"/>
      <c r="N10041" s="106"/>
    </row>
    <row r="10042" spans="1:14">
      <c r="A10042" s="103"/>
      <c r="B10042" s="103"/>
      <c r="C10042" s="103"/>
      <c r="D10042" s="103"/>
      <c r="E10042" s="103"/>
      <c r="H10042" s="104"/>
      <c r="I10042" s="106"/>
      <c r="J10042" s="106"/>
      <c r="K10042" s="107"/>
      <c r="L10042" s="107"/>
      <c r="M10042" s="106"/>
      <c r="N10042" s="106"/>
    </row>
    <row r="10043" spans="1:14">
      <c r="A10043" s="103"/>
      <c r="B10043" s="103"/>
      <c r="C10043" s="103"/>
      <c r="D10043" s="103"/>
      <c r="E10043" s="103"/>
      <c r="H10043" s="104"/>
      <c r="I10043" s="106"/>
      <c r="J10043" s="106"/>
      <c r="K10043" s="107"/>
      <c r="L10043" s="107"/>
      <c r="M10043" s="106"/>
      <c r="N10043" s="106"/>
    </row>
    <row r="10044" spans="1:14">
      <c r="A10044" s="103"/>
      <c r="B10044" s="103"/>
      <c r="C10044" s="103"/>
      <c r="D10044" s="103"/>
      <c r="E10044" s="103"/>
      <c r="H10044" s="104"/>
      <c r="I10044" s="106"/>
      <c r="J10044" s="106"/>
      <c r="K10044" s="107"/>
      <c r="L10044" s="107"/>
      <c r="M10044" s="106"/>
      <c r="N10044" s="106"/>
    </row>
    <row r="10045" spans="1:14">
      <c r="A10045" s="103"/>
      <c r="B10045" s="103"/>
      <c r="C10045" s="103"/>
      <c r="D10045" s="103"/>
      <c r="E10045" s="103"/>
      <c r="H10045" s="104"/>
      <c r="I10045" s="106"/>
      <c r="J10045" s="106"/>
      <c r="K10045" s="107"/>
      <c r="L10045" s="107"/>
      <c r="M10045" s="106"/>
      <c r="N10045" s="106"/>
    </row>
    <row r="10046" spans="1:14">
      <c r="A10046" s="103"/>
      <c r="B10046" s="103"/>
      <c r="C10046" s="103"/>
      <c r="D10046" s="103"/>
      <c r="E10046" s="103"/>
      <c r="H10046" s="104"/>
      <c r="I10046" s="106"/>
      <c r="J10046" s="106"/>
      <c r="K10046" s="107"/>
      <c r="L10046" s="107"/>
      <c r="M10046" s="106"/>
      <c r="N10046" s="106"/>
    </row>
    <row r="10047" spans="1:14">
      <c r="A10047" s="103"/>
      <c r="B10047" s="103"/>
      <c r="C10047" s="103"/>
      <c r="D10047" s="103"/>
      <c r="E10047" s="103"/>
      <c r="H10047" s="104"/>
      <c r="I10047" s="106"/>
      <c r="J10047" s="106"/>
      <c r="K10047" s="107"/>
      <c r="L10047" s="107"/>
      <c r="M10047" s="106"/>
      <c r="N10047" s="106"/>
    </row>
    <row r="10048" spans="1:14">
      <c r="A10048" s="103"/>
      <c r="B10048" s="103"/>
      <c r="C10048" s="103"/>
      <c r="D10048" s="103"/>
      <c r="E10048" s="103"/>
      <c r="H10048" s="104"/>
      <c r="I10048" s="106"/>
      <c r="J10048" s="106"/>
      <c r="K10048" s="107"/>
      <c r="L10048" s="107"/>
      <c r="M10048" s="106"/>
      <c r="N10048" s="106"/>
    </row>
    <row r="10049" spans="1:14">
      <c r="A10049" s="103"/>
      <c r="B10049" s="103"/>
      <c r="C10049" s="103"/>
      <c r="D10049" s="103"/>
      <c r="E10049" s="103"/>
      <c r="H10049" s="104"/>
      <c r="I10049" s="106"/>
      <c r="J10049" s="106"/>
      <c r="K10049" s="107"/>
      <c r="L10049" s="107"/>
      <c r="M10049" s="106"/>
      <c r="N10049" s="106"/>
    </row>
    <row r="10050" spans="1:14">
      <c r="A10050" s="103"/>
      <c r="B10050" s="103"/>
      <c r="C10050" s="103"/>
      <c r="D10050" s="103"/>
      <c r="E10050" s="103"/>
      <c r="H10050" s="104"/>
      <c r="I10050" s="106"/>
      <c r="J10050" s="106"/>
      <c r="K10050" s="107"/>
      <c r="L10050" s="107"/>
      <c r="M10050" s="106"/>
      <c r="N10050" s="106"/>
    </row>
    <row r="10051" spans="1:14">
      <c r="A10051" s="103"/>
      <c r="B10051" s="103"/>
      <c r="C10051" s="103"/>
      <c r="D10051" s="103"/>
      <c r="E10051" s="103"/>
      <c r="H10051" s="104"/>
      <c r="I10051" s="106"/>
      <c r="J10051" s="106"/>
      <c r="K10051" s="107"/>
      <c r="L10051" s="107"/>
      <c r="M10051" s="106"/>
      <c r="N10051" s="106"/>
    </row>
    <row r="10052" spans="1:14">
      <c r="A10052" s="103"/>
      <c r="B10052" s="103"/>
      <c r="C10052" s="103"/>
      <c r="D10052" s="103"/>
      <c r="E10052" s="103"/>
      <c r="H10052" s="104"/>
      <c r="I10052" s="106"/>
      <c r="J10052" s="106"/>
      <c r="K10052" s="107"/>
      <c r="L10052" s="107"/>
      <c r="M10052" s="106"/>
      <c r="N10052" s="106"/>
    </row>
    <row r="10053" spans="1:14">
      <c r="A10053" s="103"/>
      <c r="B10053" s="103"/>
      <c r="C10053" s="103"/>
      <c r="D10053" s="103"/>
      <c r="E10053" s="103"/>
      <c r="H10053" s="104"/>
      <c r="I10053" s="106"/>
      <c r="J10053" s="106"/>
      <c r="K10053" s="107"/>
      <c r="L10053" s="107"/>
      <c r="M10053" s="106"/>
      <c r="N10053" s="106"/>
    </row>
    <row r="10054" spans="1:14">
      <c r="A10054" s="103"/>
      <c r="B10054" s="103"/>
      <c r="C10054" s="103"/>
      <c r="D10054" s="103"/>
      <c r="E10054" s="103"/>
      <c r="H10054" s="104"/>
      <c r="I10054" s="106"/>
      <c r="J10054" s="106"/>
      <c r="K10054" s="107"/>
      <c r="L10054" s="107"/>
      <c r="M10054" s="106"/>
      <c r="N10054" s="106"/>
    </row>
    <row r="10055" spans="1:14">
      <c r="A10055" s="103"/>
      <c r="B10055" s="103"/>
      <c r="C10055" s="103"/>
      <c r="D10055" s="103"/>
      <c r="E10055" s="103"/>
      <c r="H10055" s="104"/>
      <c r="I10055" s="106"/>
      <c r="J10055" s="106"/>
      <c r="K10055" s="107"/>
      <c r="L10055" s="107"/>
      <c r="M10055" s="106"/>
      <c r="N10055" s="106"/>
    </row>
    <row r="10056" spans="1:14">
      <c r="A10056" s="103"/>
      <c r="B10056" s="103"/>
      <c r="C10056" s="103"/>
      <c r="D10056" s="103"/>
      <c r="E10056" s="103"/>
      <c r="H10056" s="104"/>
      <c r="I10056" s="106"/>
      <c r="J10056" s="106"/>
      <c r="K10056" s="107"/>
      <c r="L10056" s="107"/>
      <c r="M10056" s="106"/>
      <c r="N10056" s="106"/>
    </row>
    <row r="10057" spans="1:14">
      <c r="A10057" s="103"/>
      <c r="B10057" s="103"/>
      <c r="C10057" s="103"/>
      <c r="D10057" s="103"/>
      <c r="E10057" s="103"/>
      <c r="H10057" s="104"/>
      <c r="I10057" s="106"/>
      <c r="J10057" s="106"/>
      <c r="K10057" s="107"/>
      <c r="L10057" s="107"/>
      <c r="M10057" s="106"/>
      <c r="N10057" s="106"/>
    </row>
    <row r="10058" spans="1:14">
      <c r="A10058" s="103"/>
      <c r="B10058" s="103"/>
      <c r="C10058" s="103"/>
      <c r="D10058" s="103"/>
      <c r="E10058" s="103"/>
      <c r="H10058" s="104"/>
      <c r="I10058" s="106"/>
      <c r="J10058" s="106"/>
      <c r="K10058" s="107"/>
      <c r="L10058" s="107"/>
      <c r="M10058" s="106"/>
      <c r="N10058" s="106"/>
    </row>
    <row r="10059" spans="1:14">
      <c r="A10059" s="103"/>
      <c r="B10059" s="103"/>
      <c r="C10059" s="103"/>
      <c r="D10059" s="103"/>
      <c r="E10059" s="103"/>
      <c r="H10059" s="104"/>
      <c r="I10059" s="106"/>
      <c r="J10059" s="106"/>
      <c r="K10059" s="107"/>
      <c r="L10059" s="107"/>
      <c r="M10059" s="106"/>
      <c r="N10059" s="106"/>
    </row>
    <row r="10060" spans="1:14">
      <c r="A10060" s="103"/>
      <c r="B10060" s="103"/>
      <c r="C10060" s="103"/>
      <c r="D10060" s="103"/>
      <c r="E10060" s="103"/>
      <c r="H10060" s="104"/>
      <c r="I10060" s="106"/>
      <c r="J10060" s="106"/>
      <c r="K10060" s="107"/>
      <c r="L10060" s="107"/>
      <c r="M10060" s="106"/>
      <c r="N10060" s="106"/>
    </row>
    <row r="10061" spans="1:14">
      <c r="A10061" s="103"/>
      <c r="B10061" s="103"/>
      <c r="C10061" s="103"/>
      <c r="D10061" s="103"/>
      <c r="E10061" s="103"/>
      <c r="H10061" s="104"/>
      <c r="I10061" s="106"/>
      <c r="J10061" s="106"/>
      <c r="K10061" s="107"/>
      <c r="L10061" s="107"/>
      <c r="M10061" s="106"/>
      <c r="N10061" s="106"/>
    </row>
    <row r="10062" spans="1:14">
      <c r="A10062" s="103"/>
      <c r="B10062" s="103"/>
      <c r="C10062" s="103"/>
      <c r="D10062" s="103"/>
      <c r="E10062" s="103"/>
      <c r="H10062" s="104"/>
      <c r="I10062" s="106"/>
      <c r="J10062" s="106"/>
      <c r="K10062" s="107"/>
      <c r="L10062" s="107"/>
      <c r="M10062" s="106"/>
      <c r="N10062" s="106"/>
    </row>
    <row r="10063" spans="1:14">
      <c r="A10063" s="103"/>
      <c r="B10063" s="103"/>
      <c r="C10063" s="103"/>
      <c r="D10063" s="103"/>
      <c r="E10063" s="103"/>
      <c r="H10063" s="104"/>
      <c r="I10063" s="106"/>
      <c r="J10063" s="106"/>
      <c r="K10063" s="107"/>
      <c r="L10063" s="107"/>
      <c r="M10063" s="106"/>
      <c r="N10063" s="106"/>
    </row>
    <row r="10064" spans="1:14">
      <c r="A10064" s="103"/>
      <c r="B10064" s="103"/>
      <c r="C10064" s="103"/>
      <c r="D10064" s="103"/>
      <c r="E10064" s="103"/>
      <c r="H10064" s="104"/>
      <c r="I10064" s="106"/>
      <c r="J10064" s="106"/>
      <c r="K10064" s="107"/>
      <c r="L10064" s="107"/>
      <c r="M10064" s="106"/>
      <c r="N10064" s="106"/>
    </row>
    <row r="10065" spans="1:14">
      <c r="A10065" s="103"/>
      <c r="B10065" s="103"/>
      <c r="C10065" s="103"/>
      <c r="D10065" s="103"/>
      <c r="E10065" s="103"/>
      <c r="H10065" s="104"/>
      <c r="I10065" s="106"/>
      <c r="J10065" s="106"/>
      <c r="K10065" s="107"/>
      <c r="L10065" s="107"/>
      <c r="M10065" s="106"/>
      <c r="N10065" s="106"/>
    </row>
    <row r="10066" spans="1:14">
      <c r="A10066" s="103"/>
      <c r="B10066" s="103"/>
      <c r="C10066" s="103"/>
      <c r="D10066" s="103"/>
      <c r="E10066" s="103"/>
      <c r="H10066" s="104"/>
      <c r="I10066" s="106"/>
      <c r="J10066" s="106"/>
      <c r="K10066" s="107"/>
      <c r="L10066" s="107"/>
      <c r="M10066" s="106"/>
      <c r="N10066" s="106"/>
    </row>
    <row r="10067" spans="1:14">
      <c r="A10067" s="103"/>
      <c r="B10067" s="103"/>
      <c r="C10067" s="103"/>
      <c r="D10067" s="103"/>
      <c r="E10067" s="103"/>
      <c r="H10067" s="104"/>
      <c r="I10067" s="106"/>
      <c r="J10067" s="106"/>
      <c r="K10067" s="107"/>
      <c r="L10067" s="107"/>
      <c r="M10067" s="106"/>
      <c r="N10067" s="106"/>
    </row>
    <row r="10068" spans="1:14">
      <c r="A10068" s="103"/>
      <c r="B10068" s="103"/>
      <c r="C10068" s="103"/>
      <c r="D10068" s="103"/>
      <c r="E10068" s="103"/>
      <c r="H10068" s="104"/>
      <c r="I10068" s="106"/>
      <c r="J10068" s="106"/>
      <c r="K10068" s="107"/>
      <c r="L10068" s="107"/>
      <c r="M10068" s="106"/>
      <c r="N10068" s="106"/>
    </row>
    <row r="10069" spans="1:14">
      <c r="A10069" s="103"/>
      <c r="B10069" s="103"/>
      <c r="C10069" s="103"/>
      <c r="D10069" s="103"/>
      <c r="E10069" s="103"/>
      <c r="H10069" s="104"/>
      <c r="I10069" s="106"/>
      <c r="J10069" s="106"/>
      <c r="K10069" s="107"/>
      <c r="L10069" s="107"/>
      <c r="M10069" s="106"/>
      <c r="N10069" s="106"/>
    </row>
    <row r="10070" spans="1:14">
      <c r="A10070" s="103"/>
      <c r="B10070" s="103"/>
      <c r="C10070" s="103"/>
      <c r="D10070" s="103"/>
      <c r="E10070" s="103"/>
      <c r="H10070" s="104"/>
      <c r="I10070" s="106"/>
      <c r="J10070" s="106"/>
      <c r="K10070" s="107"/>
      <c r="L10070" s="107"/>
      <c r="M10070" s="106"/>
      <c r="N10070" s="106"/>
    </row>
    <row r="10071" spans="1:14">
      <c r="A10071" s="103"/>
      <c r="B10071" s="103"/>
      <c r="C10071" s="103"/>
      <c r="D10071" s="103"/>
      <c r="E10071" s="103"/>
      <c r="H10071" s="104"/>
      <c r="I10071" s="106"/>
      <c r="J10071" s="106"/>
      <c r="K10071" s="107"/>
      <c r="L10071" s="107"/>
      <c r="M10071" s="106"/>
      <c r="N10071" s="106"/>
    </row>
    <row r="10072" spans="1:14">
      <c r="A10072" s="103"/>
      <c r="B10072" s="103"/>
      <c r="C10072" s="103"/>
      <c r="D10072" s="103"/>
      <c r="E10072" s="103"/>
      <c r="H10072" s="104"/>
      <c r="I10072" s="106"/>
      <c r="J10072" s="106"/>
      <c r="K10072" s="107"/>
      <c r="L10072" s="107"/>
      <c r="M10072" s="106"/>
      <c r="N10072" s="106"/>
    </row>
    <row r="10073" spans="1:14">
      <c r="A10073" s="103"/>
      <c r="B10073" s="103"/>
      <c r="C10073" s="103"/>
      <c r="D10073" s="103"/>
      <c r="E10073" s="103"/>
      <c r="H10073" s="104"/>
      <c r="I10073" s="106"/>
      <c r="J10073" s="106"/>
      <c r="K10073" s="107"/>
      <c r="L10073" s="107"/>
      <c r="M10073" s="106"/>
      <c r="N10073" s="106"/>
    </row>
    <row r="10074" spans="1:14">
      <c r="A10074" s="103"/>
      <c r="B10074" s="103"/>
      <c r="C10074" s="103"/>
      <c r="D10074" s="103"/>
      <c r="E10074" s="103"/>
      <c r="H10074" s="104"/>
      <c r="I10074" s="106"/>
      <c r="J10074" s="106"/>
      <c r="K10074" s="107"/>
      <c r="L10074" s="107"/>
      <c r="M10074" s="106"/>
      <c r="N10074" s="106"/>
    </row>
    <row r="10075" spans="1:14">
      <c r="A10075" s="103"/>
      <c r="B10075" s="103"/>
      <c r="C10075" s="103"/>
      <c r="D10075" s="103"/>
      <c r="E10075" s="103"/>
      <c r="H10075" s="104"/>
      <c r="I10075" s="106"/>
      <c r="J10075" s="106"/>
      <c r="K10075" s="107"/>
      <c r="L10075" s="107"/>
      <c r="M10075" s="106"/>
      <c r="N10075" s="106"/>
    </row>
    <row r="10076" spans="1:14">
      <c r="A10076" s="103"/>
      <c r="B10076" s="103"/>
      <c r="C10076" s="103"/>
      <c r="D10076" s="103"/>
      <c r="E10076" s="103"/>
      <c r="H10076" s="104"/>
      <c r="I10076" s="106"/>
      <c r="J10076" s="106"/>
      <c r="K10076" s="107"/>
      <c r="L10076" s="107"/>
      <c r="M10076" s="106"/>
      <c r="N10076" s="106"/>
    </row>
    <row r="10077" spans="1:14">
      <c r="A10077" s="103"/>
      <c r="B10077" s="103"/>
      <c r="C10077" s="103"/>
      <c r="D10077" s="103"/>
      <c r="E10077" s="103"/>
      <c r="H10077" s="104"/>
      <c r="I10077" s="106"/>
      <c r="J10077" s="106"/>
      <c r="K10077" s="107"/>
      <c r="L10077" s="107"/>
      <c r="M10077" s="106"/>
      <c r="N10077" s="106"/>
    </row>
    <row r="10078" spans="1:14">
      <c r="A10078" s="103"/>
      <c r="B10078" s="103"/>
      <c r="C10078" s="103"/>
      <c r="D10078" s="103"/>
      <c r="E10078" s="103"/>
      <c r="H10078" s="104"/>
      <c r="I10078" s="106"/>
      <c r="J10078" s="106"/>
      <c r="K10078" s="107"/>
      <c r="L10078" s="107"/>
      <c r="M10078" s="106"/>
      <c r="N10078" s="106"/>
    </row>
    <row r="10079" spans="1:14">
      <c r="A10079" s="103"/>
      <c r="B10079" s="103"/>
      <c r="C10079" s="103"/>
      <c r="D10079" s="103"/>
      <c r="E10079" s="103"/>
      <c r="H10079" s="104"/>
      <c r="I10079" s="106"/>
      <c r="J10079" s="106"/>
      <c r="K10079" s="107"/>
      <c r="L10079" s="107"/>
      <c r="M10079" s="106"/>
      <c r="N10079" s="106"/>
    </row>
    <row r="10080" spans="1:14">
      <c r="A10080" s="103"/>
      <c r="B10080" s="103"/>
      <c r="C10080" s="103"/>
      <c r="D10080" s="103"/>
      <c r="E10080" s="103"/>
      <c r="H10080" s="104"/>
      <c r="I10080" s="106"/>
      <c r="J10080" s="106"/>
      <c r="K10080" s="107"/>
      <c r="L10080" s="107"/>
      <c r="M10080" s="106"/>
      <c r="N10080" s="106"/>
    </row>
    <row r="10081" spans="1:14">
      <c r="A10081" s="103"/>
      <c r="B10081" s="103"/>
      <c r="C10081" s="103"/>
      <c r="D10081" s="103"/>
      <c r="E10081" s="103"/>
      <c r="H10081" s="104"/>
      <c r="I10081" s="106"/>
      <c r="J10081" s="106"/>
      <c r="K10081" s="107"/>
      <c r="L10081" s="107"/>
      <c r="M10081" s="106"/>
      <c r="N10081" s="106"/>
    </row>
    <row r="10082" spans="1:14">
      <c r="A10082" s="103"/>
      <c r="B10082" s="103"/>
      <c r="C10082" s="103"/>
      <c r="D10082" s="103"/>
      <c r="E10082" s="103"/>
      <c r="H10082" s="104"/>
      <c r="I10082" s="106"/>
      <c r="J10082" s="106"/>
      <c r="K10082" s="107"/>
      <c r="L10082" s="107"/>
      <c r="M10082" s="106"/>
      <c r="N10082" s="106"/>
    </row>
    <row r="10083" spans="1:14">
      <c r="A10083" s="103"/>
      <c r="B10083" s="103"/>
      <c r="C10083" s="103"/>
      <c r="D10083" s="103"/>
      <c r="E10083" s="103"/>
      <c r="H10083" s="104"/>
      <c r="I10083" s="106"/>
      <c r="J10083" s="106"/>
      <c r="K10083" s="107"/>
      <c r="L10083" s="107"/>
      <c r="M10083" s="106"/>
      <c r="N10083" s="106"/>
    </row>
    <row r="10084" spans="1:14">
      <c r="A10084" s="103"/>
      <c r="B10084" s="103"/>
      <c r="C10084" s="103"/>
      <c r="D10084" s="103"/>
      <c r="E10084" s="103"/>
      <c r="H10084" s="104"/>
      <c r="I10084" s="106"/>
      <c r="J10084" s="106"/>
      <c r="K10084" s="107"/>
      <c r="L10084" s="107"/>
      <c r="M10084" s="106"/>
      <c r="N10084" s="106"/>
    </row>
    <row r="10085" spans="1:14">
      <c r="A10085" s="103"/>
      <c r="B10085" s="103"/>
      <c r="C10085" s="103"/>
      <c r="D10085" s="103"/>
      <c r="E10085" s="103"/>
      <c r="H10085" s="104"/>
      <c r="I10085" s="106"/>
      <c r="J10085" s="106"/>
      <c r="K10085" s="107"/>
      <c r="L10085" s="107"/>
      <c r="M10085" s="106"/>
      <c r="N10085" s="106"/>
    </row>
    <row r="10086" spans="1:14">
      <c r="A10086" s="103"/>
      <c r="B10086" s="103"/>
      <c r="C10086" s="103"/>
      <c r="D10086" s="103"/>
      <c r="E10086" s="103"/>
      <c r="H10086" s="104"/>
      <c r="I10086" s="106"/>
      <c r="J10086" s="106"/>
      <c r="K10086" s="107"/>
      <c r="L10086" s="107"/>
      <c r="M10086" s="106"/>
      <c r="N10086" s="106"/>
    </row>
    <row r="10087" spans="1:14">
      <c r="A10087" s="103"/>
      <c r="B10087" s="103"/>
      <c r="C10087" s="103"/>
      <c r="D10087" s="103"/>
      <c r="E10087" s="103"/>
      <c r="H10087" s="104"/>
      <c r="I10087" s="106"/>
      <c r="J10087" s="106"/>
      <c r="K10087" s="107"/>
      <c r="L10087" s="107"/>
      <c r="M10087" s="106"/>
      <c r="N10087" s="106"/>
    </row>
    <row r="10088" spans="1:14">
      <c r="A10088" s="103"/>
      <c r="B10088" s="103"/>
      <c r="C10088" s="103"/>
      <c r="D10088" s="103"/>
      <c r="E10088" s="103"/>
      <c r="H10088" s="104"/>
      <c r="I10088" s="106"/>
      <c r="J10088" s="106"/>
      <c r="K10088" s="107"/>
      <c r="L10088" s="107"/>
      <c r="M10088" s="106"/>
      <c r="N10088" s="106"/>
    </row>
    <row r="10089" spans="1:14">
      <c r="A10089" s="103"/>
      <c r="B10089" s="103"/>
      <c r="C10089" s="103"/>
      <c r="D10089" s="103"/>
      <c r="E10089" s="103"/>
      <c r="H10089" s="104"/>
      <c r="I10089" s="106"/>
      <c r="J10089" s="106"/>
      <c r="K10089" s="107"/>
      <c r="L10089" s="107"/>
      <c r="M10089" s="106"/>
      <c r="N10089" s="106"/>
    </row>
    <row r="10090" spans="1:14">
      <c r="A10090" s="103"/>
      <c r="B10090" s="103"/>
      <c r="C10090" s="103"/>
      <c r="D10090" s="103"/>
      <c r="E10090" s="103"/>
      <c r="H10090" s="104"/>
      <c r="I10090" s="106"/>
      <c r="J10090" s="106"/>
      <c r="K10090" s="107"/>
      <c r="L10090" s="107"/>
      <c r="M10090" s="106"/>
      <c r="N10090" s="106"/>
    </row>
    <row r="10091" spans="1:14">
      <c r="A10091" s="103"/>
      <c r="B10091" s="103"/>
      <c r="C10091" s="103"/>
      <c r="D10091" s="103"/>
      <c r="E10091" s="103"/>
      <c r="H10091" s="104"/>
      <c r="I10091" s="106"/>
      <c r="J10091" s="106"/>
      <c r="K10091" s="107"/>
      <c r="L10091" s="107"/>
      <c r="M10091" s="106"/>
      <c r="N10091" s="106"/>
    </row>
    <row r="10092" spans="1:14">
      <c r="A10092" s="103"/>
      <c r="B10092" s="103"/>
      <c r="C10092" s="103"/>
      <c r="D10092" s="103"/>
      <c r="E10092" s="103"/>
      <c r="H10092" s="104"/>
      <c r="I10092" s="106"/>
      <c r="J10092" s="106"/>
      <c r="K10092" s="107"/>
      <c r="L10092" s="107"/>
      <c r="M10092" s="106"/>
      <c r="N10092" s="106"/>
    </row>
    <row r="10093" spans="1:14">
      <c r="A10093" s="103"/>
      <c r="B10093" s="103"/>
      <c r="C10093" s="103"/>
      <c r="D10093" s="103"/>
      <c r="E10093" s="103"/>
      <c r="H10093" s="104"/>
      <c r="I10093" s="106"/>
      <c r="J10093" s="106"/>
      <c r="K10093" s="107"/>
      <c r="L10093" s="107"/>
      <c r="M10093" s="106"/>
      <c r="N10093" s="106"/>
    </row>
    <row r="10094" spans="1:14">
      <c r="A10094" s="103"/>
      <c r="B10094" s="103"/>
      <c r="C10094" s="103"/>
      <c r="D10094" s="103"/>
      <c r="E10094" s="103"/>
      <c r="H10094" s="104"/>
      <c r="I10094" s="106"/>
      <c r="J10094" s="106"/>
      <c r="K10094" s="107"/>
      <c r="L10094" s="107"/>
      <c r="M10094" s="106"/>
      <c r="N10094" s="106"/>
    </row>
    <row r="10095" spans="1:14">
      <c r="A10095" s="103"/>
      <c r="B10095" s="103"/>
      <c r="C10095" s="103"/>
      <c r="D10095" s="103"/>
      <c r="E10095" s="103"/>
      <c r="H10095" s="104"/>
      <c r="I10095" s="106"/>
      <c r="J10095" s="106"/>
      <c r="K10095" s="107"/>
      <c r="L10095" s="107"/>
      <c r="M10095" s="106"/>
      <c r="N10095" s="106"/>
    </row>
    <row r="10096" spans="1:14">
      <c r="A10096" s="103"/>
      <c r="B10096" s="103"/>
      <c r="C10096" s="103"/>
      <c r="D10096" s="103"/>
      <c r="E10096" s="103"/>
      <c r="H10096" s="104"/>
      <c r="I10096" s="106"/>
      <c r="J10096" s="106"/>
      <c r="K10096" s="107"/>
      <c r="L10096" s="107"/>
      <c r="M10096" s="106"/>
      <c r="N10096" s="106"/>
    </row>
    <row r="10097" spans="1:14">
      <c r="A10097" s="103"/>
      <c r="B10097" s="103"/>
      <c r="C10097" s="103"/>
      <c r="D10097" s="103"/>
      <c r="E10097" s="103"/>
      <c r="H10097" s="104"/>
      <c r="I10097" s="106"/>
      <c r="J10097" s="106"/>
      <c r="K10097" s="107"/>
      <c r="L10097" s="107"/>
      <c r="M10097" s="106"/>
      <c r="N10097" s="106"/>
    </row>
    <row r="10098" spans="1:14">
      <c r="A10098" s="103"/>
      <c r="B10098" s="103"/>
      <c r="C10098" s="103"/>
      <c r="D10098" s="103"/>
      <c r="E10098" s="103"/>
      <c r="H10098" s="104"/>
      <c r="I10098" s="106"/>
      <c r="J10098" s="106"/>
      <c r="K10098" s="107"/>
      <c r="L10098" s="107"/>
      <c r="M10098" s="106"/>
      <c r="N10098" s="106"/>
    </row>
    <row r="10099" spans="1:14">
      <c r="A10099" s="103"/>
      <c r="B10099" s="103"/>
      <c r="C10099" s="103"/>
      <c r="D10099" s="103"/>
      <c r="E10099" s="103"/>
      <c r="H10099" s="104"/>
      <c r="I10099" s="106"/>
      <c r="J10099" s="106"/>
      <c r="K10099" s="107"/>
      <c r="L10099" s="107"/>
      <c r="M10099" s="106"/>
      <c r="N10099" s="106"/>
    </row>
    <row r="10100" spans="1:14">
      <c r="A10100" s="103"/>
      <c r="B10100" s="103"/>
      <c r="C10100" s="103"/>
      <c r="D10100" s="103"/>
      <c r="E10100" s="103"/>
      <c r="H10100" s="104"/>
      <c r="I10100" s="106"/>
      <c r="J10100" s="106"/>
      <c r="K10100" s="107"/>
      <c r="L10100" s="107"/>
      <c r="M10100" s="106"/>
      <c r="N10100" s="106"/>
    </row>
    <row r="10101" spans="1:14">
      <c r="A10101" s="103"/>
      <c r="B10101" s="103"/>
      <c r="C10101" s="103"/>
      <c r="D10101" s="103"/>
      <c r="E10101" s="103"/>
      <c r="H10101" s="104"/>
      <c r="I10101" s="106"/>
      <c r="J10101" s="106"/>
      <c r="K10101" s="107"/>
      <c r="L10101" s="107"/>
      <c r="M10101" s="106"/>
      <c r="N10101" s="106"/>
    </row>
    <row r="10102" spans="1:14">
      <c r="A10102" s="103"/>
      <c r="B10102" s="103"/>
      <c r="C10102" s="103"/>
      <c r="D10102" s="103"/>
      <c r="E10102" s="103"/>
      <c r="H10102" s="104"/>
      <c r="I10102" s="106"/>
      <c r="J10102" s="106"/>
      <c r="K10102" s="107"/>
      <c r="L10102" s="107"/>
      <c r="M10102" s="106"/>
      <c r="N10102" s="106"/>
    </row>
    <row r="10103" spans="1:14">
      <c r="A10103" s="103"/>
      <c r="B10103" s="103"/>
      <c r="C10103" s="103"/>
      <c r="D10103" s="103"/>
      <c r="E10103" s="103"/>
      <c r="H10103" s="104"/>
      <c r="I10103" s="106"/>
      <c r="J10103" s="106"/>
      <c r="K10103" s="107"/>
      <c r="L10103" s="107"/>
      <c r="M10103" s="106"/>
      <c r="N10103" s="106"/>
    </row>
    <row r="10104" spans="1:14">
      <c r="A10104" s="103"/>
      <c r="B10104" s="103"/>
      <c r="C10104" s="103"/>
      <c r="D10104" s="103"/>
      <c r="E10104" s="103"/>
      <c r="H10104" s="104"/>
      <c r="I10104" s="106"/>
      <c r="J10104" s="106"/>
      <c r="K10104" s="107"/>
      <c r="L10104" s="107"/>
      <c r="M10104" s="106"/>
      <c r="N10104" s="106"/>
    </row>
    <row r="10105" spans="1:14">
      <c r="A10105" s="103"/>
      <c r="B10105" s="103"/>
      <c r="C10105" s="103"/>
      <c r="D10105" s="103"/>
      <c r="E10105" s="103"/>
      <c r="H10105" s="104"/>
      <c r="I10105" s="106"/>
      <c r="J10105" s="106"/>
      <c r="K10105" s="107"/>
      <c r="L10105" s="107"/>
      <c r="M10105" s="106"/>
      <c r="N10105" s="106"/>
    </row>
    <row r="10106" spans="1:14">
      <c r="A10106" s="103"/>
      <c r="B10106" s="103"/>
      <c r="C10106" s="103"/>
      <c r="D10106" s="103"/>
      <c r="E10106" s="103"/>
      <c r="H10106" s="104"/>
      <c r="I10106" s="106"/>
      <c r="J10106" s="106"/>
      <c r="K10106" s="107"/>
      <c r="L10106" s="107"/>
      <c r="M10106" s="106"/>
      <c r="N10106" s="106"/>
    </row>
    <row r="10107" spans="1:14">
      <c r="A10107" s="103"/>
      <c r="B10107" s="103"/>
      <c r="C10107" s="103"/>
      <c r="D10107" s="103"/>
      <c r="E10107" s="103"/>
      <c r="H10107" s="104"/>
      <c r="I10107" s="106"/>
      <c r="J10107" s="106"/>
      <c r="K10107" s="107"/>
      <c r="L10107" s="107"/>
      <c r="M10107" s="106"/>
      <c r="N10107" s="106"/>
    </row>
    <row r="10108" spans="1:14">
      <c r="A10108" s="103"/>
      <c r="B10108" s="103"/>
      <c r="C10108" s="103"/>
      <c r="D10108" s="103"/>
      <c r="E10108" s="103"/>
      <c r="H10108" s="104"/>
      <c r="I10108" s="106"/>
      <c r="J10108" s="106"/>
      <c r="K10108" s="107"/>
      <c r="L10108" s="107"/>
      <c r="M10108" s="106"/>
      <c r="N10108" s="106"/>
    </row>
    <row r="10109" spans="1:14">
      <c r="A10109" s="103"/>
      <c r="B10109" s="103"/>
      <c r="C10109" s="103"/>
      <c r="D10109" s="103"/>
      <c r="E10109" s="103"/>
      <c r="H10109" s="104"/>
      <c r="I10109" s="106"/>
      <c r="J10109" s="106"/>
      <c r="K10109" s="107"/>
      <c r="L10109" s="107"/>
      <c r="M10109" s="106"/>
      <c r="N10109" s="106"/>
    </row>
    <row r="10110" spans="1:14">
      <c r="A10110" s="103"/>
      <c r="B10110" s="103"/>
      <c r="C10110" s="103"/>
      <c r="D10110" s="103"/>
      <c r="E10110" s="103"/>
      <c r="H10110" s="104"/>
      <c r="I10110" s="106"/>
      <c r="J10110" s="106"/>
      <c r="K10110" s="107"/>
      <c r="L10110" s="107"/>
      <c r="M10110" s="106"/>
      <c r="N10110" s="106"/>
    </row>
    <row r="10111" spans="1:14">
      <c r="A10111" s="103"/>
      <c r="B10111" s="103"/>
      <c r="C10111" s="103"/>
      <c r="D10111" s="103"/>
      <c r="E10111" s="103"/>
      <c r="H10111" s="104"/>
      <c r="I10111" s="106"/>
      <c r="J10111" s="106"/>
      <c r="K10111" s="107"/>
      <c r="L10111" s="107"/>
      <c r="M10111" s="106"/>
      <c r="N10111" s="106"/>
    </row>
    <row r="10112" spans="1:14">
      <c r="A10112" s="103"/>
      <c r="B10112" s="103"/>
      <c r="C10112" s="103"/>
      <c r="D10112" s="103"/>
      <c r="E10112" s="103"/>
      <c r="H10112" s="104"/>
      <c r="I10112" s="106"/>
      <c r="J10112" s="106"/>
      <c r="K10112" s="107"/>
      <c r="L10112" s="107"/>
      <c r="M10112" s="106"/>
      <c r="N10112" s="106"/>
    </row>
    <row r="10113" spans="1:14">
      <c r="A10113" s="103"/>
      <c r="B10113" s="103"/>
      <c r="C10113" s="103"/>
      <c r="D10113" s="103"/>
      <c r="E10113" s="103"/>
      <c r="H10113" s="104"/>
      <c r="I10113" s="106"/>
      <c r="J10113" s="106"/>
      <c r="K10113" s="107"/>
      <c r="L10113" s="107"/>
      <c r="M10113" s="106"/>
      <c r="N10113" s="106"/>
    </row>
    <row r="10114" spans="1:14">
      <c r="A10114" s="103"/>
      <c r="B10114" s="103"/>
      <c r="C10114" s="103"/>
      <c r="D10114" s="103"/>
      <c r="E10114" s="103"/>
      <c r="H10114" s="104"/>
      <c r="I10114" s="106"/>
      <c r="J10114" s="106"/>
      <c r="K10114" s="107"/>
      <c r="L10114" s="107"/>
      <c r="M10114" s="106"/>
      <c r="N10114" s="106"/>
    </row>
    <row r="10115" spans="1:14">
      <c r="A10115" s="103"/>
      <c r="B10115" s="103"/>
      <c r="C10115" s="103"/>
      <c r="D10115" s="103"/>
      <c r="E10115" s="103"/>
      <c r="H10115" s="104"/>
      <c r="I10115" s="106"/>
      <c r="J10115" s="106"/>
      <c r="K10115" s="107"/>
      <c r="L10115" s="107"/>
      <c r="M10115" s="106"/>
      <c r="N10115" s="106"/>
    </row>
    <row r="10116" spans="1:14">
      <c r="A10116" s="103"/>
      <c r="B10116" s="103"/>
      <c r="C10116" s="103"/>
      <c r="D10116" s="103"/>
      <c r="E10116" s="103"/>
      <c r="H10116" s="104"/>
      <c r="I10116" s="106"/>
      <c r="J10116" s="106"/>
      <c r="K10116" s="107"/>
      <c r="L10116" s="107"/>
      <c r="M10116" s="106"/>
      <c r="N10116" s="106"/>
    </row>
    <row r="10117" spans="1:14">
      <c r="A10117" s="103"/>
      <c r="B10117" s="103"/>
      <c r="C10117" s="103"/>
      <c r="D10117" s="103"/>
      <c r="E10117" s="103"/>
      <c r="H10117" s="104"/>
      <c r="I10117" s="106"/>
      <c r="J10117" s="106"/>
      <c r="K10117" s="107"/>
      <c r="L10117" s="107"/>
      <c r="M10117" s="106"/>
      <c r="N10117" s="106"/>
    </row>
    <row r="10118" spans="1:14">
      <c r="A10118" s="103"/>
      <c r="B10118" s="103"/>
      <c r="C10118" s="103"/>
      <c r="D10118" s="103"/>
      <c r="E10118" s="103"/>
      <c r="H10118" s="104"/>
      <c r="I10118" s="106"/>
      <c r="J10118" s="106"/>
      <c r="K10118" s="107"/>
      <c r="L10118" s="107"/>
      <c r="M10118" s="106"/>
      <c r="N10118" s="106"/>
    </row>
    <row r="10119" spans="1:14">
      <c r="A10119" s="103"/>
      <c r="B10119" s="103"/>
      <c r="C10119" s="103"/>
      <c r="D10119" s="103"/>
      <c r="E10119" s="103"/>
      <c r="H10119" s="104"/>
      <c r="I10119" s="106"/>
      <c r="J10119" s="106"/>
      <c r="K10119" s="107"/>
      <c r="L10119" s="107"/>
      <c r="M10119" s="106"/>
      <c r="N10119" s="106"/>
    </row>
    <row r="10120" spans="1:14">
      <c r="A10120" s="103"/>
      <c r="B10120" s="103"/>
      <c r="C10120" s="103"/>
      <c r="D10120" s="103"/>
      <c r="E10120" s="103"/>
      <c r="H10120" s="104"/>
      <c r="I10120" s="106"/>
      <c r="J10120" s="106"/>
      <c r="K10120" s="107"/>
      <c r="L10120" s="107"/>
      <c r="M10120" s="106"/>
      <c r="N10120" s="106"/>
    </row>
    <row r="10121" spans="1:14">
      <c r="A10121" s="103"/>
      <c r="B10121" s="103"/>
      <c r="C10121" s="103"/>
      <c r="D10121" s="103"/>
      <c r="E10121" s="103"/>
      <c r="H10121" s="104"/>
      <c r="I10121" s="106"/>
      <c r="J10121" s="106"/>
      <c r="K10121" s="107"/>
      <c r="L10121" s="107"/>
      <c r="M10121" s="106"/>
      <c r="N10121" s="106"/>
    </row>
    <row r="10122" spans="1:14">
      <c r="A10122" s="103"/>
      <c r="B10122" s="103"/>
      <c r="C10122" s="103"/>
      <c r="D10122" s="103"/>
      <c r="E10122" s="103"/>
      <c r="H10122" s="104"/>
      <c r="I10122" s="106"/>
      <c r="J10122" s="106"/>
      <c r="K10122" s="107"/>
      <c r="L10122" s="107"/>
      <c r="M10122" s="106"/>
      <c r="N10122" s="106"/>
    </row>
    <row r="10123" spans="1:14">
      <c r="A10123" s="103"/>
      <c r="B10123" s="103"/>
      <c r="C10123" s="103"/>
      <c r="D10123" s="103"/>
      <c r="E10123" s="103"/>
      <c r="H10123" s="104"/>
      <c r="I10123" s="106"/>
      <c r="J10123" s="106"/>
      <c r="K10123" s="107"/>
      <c r="L10123" s="107"/>
      <c r="M10123" s="106"/>
      <c r="N10123" s="106"/>
    </row>
    <row r="10124" spans="1:14">
      <c r="A10124" s="103"/>
      <c r="B10124" s="103"/>
      <c r="C10124" s="103"/>
      <c r="D10124" s="103"/>
      <c r="E10124" s="103"/>
      <c r="H10124" s="104"/>
      <c r="I10124" s="106"/>
      <c r="J10124" s="106"/>
      <c r="K10124" s="107"/>
      <c r="L10124" s="107"/>
      <c r="M10124" s="106"/>
      <c r="N10124" s="106"/>
    </row>
    <row r="10125" spans="1:14">
      <c r="A10125" s="103"/>
      <c r="B10125" s="103"/>
      <c r="C10125" s="103"/>
      <c r="D10125" s="103"/>
      <c r="E10125" s="103"/>
      <c r="H10125" s="104"/>
      <c r="I10125" s="106"/>
      <c r="J10125" s="106"/>
      <c r="K10125" s="107"/>
      <c r="L10125" s="107"/>
      <c r="M10125" s="106"/>
      <c r="N10125" s="106"/>
    </row>
    <row r="10126" spans="1:14">
      <c r="A10126" s="103"/>
      <c r="B10126" s="103"/>
      <c r="C10126" s="103"/>
      <c r="D10126" s="103"/>
      <c r="E10126" s="103"/>
      <c r="H10126" s="104"/>
      <c r="I10126" s="106"/>
      <c r="J10126" s="106"/>
      <c r="K10126" s="107"/>
      <c r="L10126" s="107"/>
      <c r="M10126" s="106"/>
      <c r="N10126" s="106"/>
    </row>
    <row r="10127" spans="1:14">
      <c r="A10127" s="103"/>
      <c r="B10127" s="103"/>
      <c r="C10127" s="103"/>
      <c r="D10127" s="103"/>
      <c r="E10127" s="103"/>
      <c r="H10127" s="104"/>
      <c r="I10127" s="106"/>
      <c r="J10127" s="106"/>
      <c r="K10127" s="107"/>
      <c r="L10127" s="107"/>
      <c r="M10127" s="106"/>
      <c r="N10127" s="106"/>
    </row>
    <row r="10128" spans="1:14">
      <c r="A10128" s="103"/>
      <c r="B10128" s="103"/>
      <c r="C10128" s="103"/>
      <c r="D10128" s="103"/>
      <c r="E10128" s="103"/>
      <c r="H10128" s="104"/>
      <c r="I10128" s="106"/>
      <c r="J10128" s="106"/>
      <c r="K10128" s="107"/>
      <c r="L10128" s="107"/>
      <c r="M10128" s="106"/>
      <c r="N10128" s="106"/>
    </row>
    <row r="10129" spans="1:14">
      <c r="A10129" s="103"/>
      <c r="B10129" s="103"/>
      <c r="C10129" s="103"/>
      <c r="D10129" s="103"/>
      <c r="E10129" s="103"/>
      <c r="H10129" s="104"/>
      <c r="I10129" s="106"/>
      <c r="J10129" s="106"/>
      <c r="K10129" s="107"/>
      <c r="L10129" s="107"/>
      <c r="M10129" s="106"/>
      <c r="N10129" s="106"/>
    </row>
    <row r="10130" spans="1:14">
      <c r="A10130" s="103"/>
      <c r="B10130" s="103"/>
      <c r="C10130" s="103"/>
      <c r="D10130" s="103"/>
      <c r="E10130" s="103"/>
      <c r="H10130" s="104"/>
      <c r="I10130" s="106"/>
      <c r="J10130" s="106"/>
      <c r="K10130" s="107"/>
      <c r="L10130" s="107"/>
      <c r="M10130" s="106"/>
      <c r="N10130" s="106"/>
    </row>
    <row r="10131" spans="1:14">
      <c r="A10131" s="103"/>
      <c r="B10131" s="103"/>
      <c r="C10131" s="103"/>
      <c r="D10131" s="103"/>
      <c r="E10131" s="103"/>
      <c r="H10131" s="104"/>
      <c r="I10131" s="106"/>
      <c r="J10131" s="106"/>
      <c r="K10131" s="107"/>
      <c r="L10131" s="107"/>
      <c r="M10131" s="106"/>
      <c r="N10131" s="106"/>
    </row>
    <row r="10132" spans="1:14">
      <c r="A10132" s="103"/>
      <c r="B10132" s="103"/>
      <c r="C10132" s="103"/>
      <c r="D10132" s="103"/>
      <c r="E10132" s="103"/>
      <c r="H10132" s="104"/>
      <c r="I10132" s="106"/>
      <c r="J10132" s="106"/>
      <c r="K10132" s="107"/>
      <c r="L10132" s="107"/>
      <c r="M10132" s="106"/>
      <c r="N10132" s="106"/>
    </row>
    <row r="10133" spans="1:14">
      <c r="A10133" s="103"/>
      <c r="B10133" s="103"/>
      <c r="C10133" s="103"/>
      <c r="D10133" s="103"/>
      <c r="E10133" s="103"/>
      <c r="H10133" s="104"/>
      <c r="I10133" s="106"/>
      <c r="J10133" s="106"/>
      <c r="K10133" s="107"/>
      <c r="L10133" s="107"/>
      <c r="M10133" s="106"/>
      <c r="N10133" s="106"/>
    </row>
    <row r="10134" spans="1:14">
      <c r="A10134" s="103"/>
      <c r="B10134" s="103"/>
      <c r="C10134" s="103"/>
      <c r="D10134" s="103"/>
      <c r="E10134" s="103"/>
      <c r="H10134" s="104"/>
      <c r="I10134" s="106"/>
      <c r="J10134" s="106"/>
      <c r="K10134" s="107"/>
      <c r="L10134" s="107"/>
      <c r="M10134" s="106"/>
      <c r="N10134" s="106"/>
    </row>
    <row r="10135" spans="1:14">
      <c r="A10135" s="103"/>
      <c r="B10135" s="103"/>
      <c r="C10135" s="103"/>
      <c r="D10135" s="103"/>
      <c r="E10135" s="103"/>
      <c r="H10135" s="104"/>
      <c r="I10135" s="106"/>
      <c r="J10135" s="106"/>
      <c r="K10135" s="107"/>
      <c r="L10135" s="107"/>
      <c r="M10135" s="106"/>
      <c r="N10135" s="106"/>
    </row>
    <row r="10136" spans="1:14">
      <c r="A10136" s="103"/>
      <c r="B10136" s="103"/>
      <c r="C10136" s="103"/>
      <c r="D10136" s="103"/>
      <c r="E10136" s="103"/>
      <c r="H10136" s="104"/>
      <c r="I10136" s="106"/>
      <c r="J10136" s="106"/>
      <c r="K10136" s="107"/>
      <c r="L10136" s="107"/>
      <c r="M10136" s="106"/>
      <c r="N10136" s="106"/>
    </row>
    <row r="10137" spans="1:14">
      <c r="A10137" s="103"/>
      <c r="B10137" s="103"/>
      <c r="C10137" s="103"/>
      <c r="D10137" s="103"/>
      <c r="E10137" s="103"/>
      <c r="H10137" s="104"/>
      <c r="I10137" s="106"/>
      <c r="J10137" s="106"/>
      <c r="K10137" s="107"/>
      <c r="L10137" s="107"/>
      <c r="M10137" s="106"/>
      <c r="N10137" s="106"/>
    </row>
    <row r="10138" spans="1:14">
      <c r="A10138" s="103"/>
      <c r="B10138" s="103"/>
      <c r="C10138" s="103"/>
      <c r="D10138" s="103"/>
      <c r="E10138" s="103"/>
      <c r="H10138" s="104"/>
      <c r="I10138" s="106"/>
      <c r="J10138" s="106"/>
      <c r="K10138" s="107"/>
      <c r="L10138" s="107"/>
      <c r="M10138" s="106"/>
      <c r="N10138" s="106"/>
    </row>
    <row r="10139" spans="1:14">
      <c r="A10139" s="103"/>
      <c r="B10139" s="103"/>
      <c r="C10139" s="103"/>
      <c r="D10139" s="103"/>
      <c r="E10139" s="103"/>
      <c r="H10139" s="104"/>
      <c r="I10139" s="106"/>
      <c r="J10139" s="106"/>
      <c r="K10139" s="107"/>
      <c r="L10139" s="107"/>
      <c r="M10139" s="106"/>
      <c r="N10139" s="106"/>
    </row>
    <row r="10140" spans="1:14">
      <c r="A10140" s="103"/>
      <c r="B10140" s="103"/>
      <c r="C10140" s="103"/>
      <c r="D10140" s="103"/>
      <c r="E10140" s="103"/>
      <c r="H10140" s="104"/>
      <c r="I10140" s="106"/>
      <c r="J10140" s="106"/>
      <c r="K10140" s="107"/>
      <c r="L10140" s="107"/>
      <c r="M10140" s="106"/>
      <c r="N10140" s="106"/>
    </row>
    <row r="10141" spans="1:14">
      <c r="A10141" s="103"/>
      <c r="B10141" s="103"/>
      <c r="C10141" s="103"/>
      <c r="D10141" s="103"/>
      <c r="E10141" s="103"/>
      <c r="H10141" s="104"/>
      <c r="I10141" s="106"/>
      <c r="J10141" s="106"/>
      <c r="K10141" s="107"/>
      <c r="L10141" s="107"/>
      <c r="M10141" s="106"/>
      <c r="N10141" s="106"/>
    </row>
    <row r="10142" spans="1:14">
      <c r="A10142" s="103"/>
      <c r="B10142" s="103"/>
      <c r="C10142" s="103"/>
      <c r="D10142" s="103"/>
      <c r="E10142" s="103"/>
      <c r="H10142" s="104"/>
      <c r="I10142" s="106"/>
      <c r="J10142" s="106"/>
      <c r="K10142" s="107"/>
      <c r="L10142" s="107"/>
      <c r="M10142" s="106"/>
      <c r="N10142" s="106"/>
    </row>
    <row r="10143" spans="1:14">
      <c r="A10143" s="103"/>
      <c r="B10143" s="103"/>
      <c r="C10143" s="103"/>
      <c r="D10143" s="103"/>
      <c r="E10143" s="103"/>
      <c r="H10143" s="104"/>
      <c r="I10143" s="106"/>
      <c r="J10143" s="106"/>
      <c r="K10143" s="107"/>
      <c r="L10143" s="107"/>
      <c r="M10143" s="106"/>
      <c r="N10143" s="106"/>
    </row>
    <row r="10144" spans="1:14">
      <c r="A10144" s="103"/>
      <c r="B10144" s="103"/>
      <c r="C10144" s="103"/>
      <c r="D10144" s="103"/>
      <c r="E10144" s="103"/>
      <c r="H10144" s="104"/>
      <c r="I10144" s="106"/>
      <c r="J10144" s="106"/>
      <c r="K10144" s="107"/>
      <c r="L10144" s="107"/>
      <c r="M10144" s="106"/>
      <c r="N10144" s="106"/>
    </row>
    <row r="10145" spans="1:14">
      <c r="A10145" s="103"/>
      <c r="B10145" s="103"/>
      <c r="C10145" s="103"/>
      <c r="D10145" s="103"/>
      <c r="E10145" s="103"/>
      <c r="H10145" s="104"/>
      <c r="I10145" s="106"/>
      <c r="J10145" s="106"/>
      <c r="K10145" s="107"/>
      <c r="L10145" s="107"/>
      <c r="M10145" s="106"/>
      <c r="N10145" s="106"/>
    </row>
    <row r="10146" spans="1:14">
      <c r="A10146" s="103"/>
      <c r="B10146" s="103"/>
      <c r="C10146" s="103"/>
      <c r="D10146" s="103"/>
      <c r="E10146" s="103"/>
      <c r="H10146" s="104"/>
      <c r="I10146" s="106"/>
      <c r="J10146" s="106"/>
      <c r="K10146" s="107"/>
      <c r="L10146" s="107"/>
      <c r="M10146" s="106"/>
      <c r="N10146" s="106"/>
    </row>
    <row r="10147" spans="1:14">
      <c r="A10147" s="103"/>
      <c r="B10147" s="103"/>
      <c r="C10147" s="103"/>
      <c r="D10147" s="103"/>
      <c r="E10147" s="103"/>
      <c r="H10147" s="104"/>
      <c r="I10147" s="106"/>
      <c r="J10147" s="106"/>
      <c r="K10147" s="107"/>
      <c r="L10147" s="107"/>
      <c r="M10147" s="106"/>
      <c r="N10147" s="106"/>
    </row>
    <row r="10148" spans="1:14">
      <c r="A10148" s="103"/>
      <c r="B10148" s="103"/>
      <c r="C10148" s="103"/>
      <c r="D10148" s="103"/>
      <c r="E10148" s="103"/>
      <c r="H10148" s="104"/>
      <c r="I10148" s="106"/>
      <c r="J10148" s="106"/>
      <c r="K10148" s="107"/>
      <c r="L10148" s="107"/>
      <c r="M10148" s="106"/>
      <c r="N10148" s="106"/>
    </row>
    <row r="10149" spans="1:14">
      <c r="A10149" s="103"/>
      <c r="B10149" s="103"/>
      <c r="C10149" s="103"/>
      <c r="D10149" s="103"/>
      <c r="E10149" s="103"/>
      <c r="H10149" s="104"/>
      <c r="I10149" s="106"/>
      <c r="J10149" s="106"/>
      <c r="K10149" s="107"/>
      <c r="L10149" s="107"/>
      <c r="M10149" s="106"/>
      <c r="N10149" s="106"/>
    </row>
    <row r="10150" spans="1:14">
      <c r="A10150" s="103"/>
      <c r="B10150" s="103"/>
      <c r="C10150" s="103"/>
      <c r="D10150" s="103"/>
      <c r="E10150" s="103"/>
      <c r="H10150" s="104"/>
      <c r="I10150" s="106"/>
      <c r="J10150" s="106"/>
      <c r="K10150" s="107"/>
      <c r="L10150" s="107"/>
      <c r="M10150" s="106"/>
      <c r="N10150" s="106"/>
    </row>
    <row r="10151" spans="1:14">
      <c r="A10151" s="103"/>
      <c r="B10151" s="103"/>
      <c r="C10151" s="103"/>
      <c r="D10151" s="103"/>
      <c r="E10151" s="103"/>
      <c r="H10151" s="104"/>
      <c r="I10151" s="106"/>
      <c r="J10151" s="106"/>
      <c r="K10151" s="107"/>
      <c r="L10151" s="107"/>
      <c r="M10151" s="106"/>
      <c r="N10151" s="106"/>
    </row>
    <row r="10152" spans="1:14">
      <c r="A10152" s="103"/>
      <c r="B10152" s="103"/>
      <c r="C10152" s="103"/>
      <c r="D10152" s="103"/>
      <c r="E10152" s="103"/>
      <c r="H10152" s="104"/>
      <c r="I10152" s="106"/>
      <c r="J10152" s="106"/>
      <c r="K10152" s="107"/>
      <c r="L10152" s="107"/>
      <c r="M10152" s="106"/>
      <c r="N10152" s="106"/>
    </row>
    <row r="10153" spans="1:14">
      <c r="A10153" s="103"/>
      <c r="B10153" s="103"/>
      <c r="C10153" s="103"/>
      <c r="D10153" s="103"/>
      <c r="E10153" s="103"/>
      <c r="H10153" s="104"/>
      <c r="I10153" s="106"/>
      <c r="J10153" s="106"/>
      <c r="K10153" s="107"/>
      <c r="L10153" s="107"/>
      <c r="M10153" s="106"/>
      <c r="N10153" s="106"/>
    </row>
    <row r="10154" spans="1:14">
      <c r="A10154" s="103"/>
      <c r="B10154" s="103"/>
      <c r="C10154" s="103"/>
      <c r="D10154" s="103"/>
      <c r="E10154" s="103"/>
      <c r="H10154" s="104"/>
      <c r="I10154" s="106"/>
      <c r="J10154" s="106"/>
      <c r="K10154" s="107"/>
      <c r="L10154" s="107"/>
      <c r="M10154" s="106"/>
      <c r="N10154" s="106"/>
    </row>
    <row r="10155" spans="1:14">
      <c r="A10155" s="103"/>
      <c r="B10155" s="103"/>
      <c r="C10155" s="103"/>
      <c r="D10155" s="103"/>
      <c r="E10155" s="103"/>
      <c r="H10155" s="104"/>
      <c r="I10155" s="106"/>
      <c r="J10155" s="106"/>
      <c r="K10155" s="107"/>
      <c r="L10155" s="107"/>
      <c r="M10155" s="106"/>
      <c r="N10155" s="106"/>
    </row>
    <row r="10156" spans="1:14">
      <c r="A10156" s="103"/>
      <c r="B10156" s="103"/>
      <c r="C10156" s="103"/>
      <c r="D10156" s="103"/>
      <c r="E10156" s="103"/>
      <c r="H10156" s="104"/>
      <c r="I10156" s="106"/>
      <c r="J10156" s="106"/>
      <c r="K10156" s="107"/>
      <c r="L10156" s="107"/>
      <c r="M10156" s="106"/>
      <c r="N10156" s="106"/>
    </row>
    <row r="10157" spans="1:14">
      <c r="A10157" s="103"/>
      <c r="B10157" s="103"/>
      <c r="C10157" s="103"/>
      <c r="D10157" s="103"/>
      <c r="E10157" s="103"/>
      <c r="H10157" s="104"/>
      <c r="I10157" s="106"/>
      <c r="J10157" s="106"/>
      <c r="K10157" s="107"/>
      <c r="L10157" s="107"/>
      <c r="M10157" s="106"/>
      <c r="N10157" s="106"/>
    </row>
    <row r="10158" spans="1:14">
      <c r="A10158" s="103"/>
      <c r="B10158" s="103"/>
      <c r="C10158" s="103"/>
      <c r="D10158" s="103"/>
      <c r="E10158" s="103"/>
      <c r="H10158" s="104"/>
      <c r="I10158" s="106"/>
      <c r="J10158" s="106"/>
      <c r="K10158" s="107"/>
      <c r="L10158" s="107"/>
      <c r="M10158" s="106"/>
      <c r="N10158" s="106"/>
    </row>
    <row r="10159" spans="1:14">
      <c r="A10159" s="103"/>
      <c r="B10159" s="103"/>
      <c r="C10159" s="103"/>
      <c r="D10159" s="103"/>
      <c r="E10159" s="103"/>
      <c r="H10159" s="104"/>
      <c r="I10159" s="106"/>
      <c r="J10159" s="106"/>
      <c r="K10159" s="107"/>
      <c r="L10159" s="107"/>
      <c r="M10159" s="106"/>
      <c r="N10159" s="106"/>
    </row>
    <row r="10160" spans="1:14">
      <c r="A10160" s="103"/>
      <c r="B10160" s="103"/>
      <c r="C10160" s="103"/>
      <c r="D10160" s="103"/>
      <c r="E10160" s="103"/>
      <c r="H10160" s="104"/>
      <c r="I10160" s="106"/>
      <c r="J10160" s="106"/>
      <c r="K10160" s="107"/>
      <c r="L10160" s="107"/>
      <c r="M10160" s="106"/>
      <c r="N10160" s="106"/>
    </row>
    <row r="10161" spans="1:14">
      <c r="A10161" s="103"/>
      <c r="B10161" s="103"/>
      <c r="C10161" s="103"/>
      <c r="D10161" s="103"/>
      <c r="E10161" s="103"/>
      <c r="H10161" s="104"/>
      <c r="I10161" s="106"/>
      <c r="J10161" s="106"/>
      <c r="K10161" s="107"/>
      <c r="L10161" s="107"/>
      <c r="M10161" s="106"/>
      <c r="N10161" s="106"/>
    </row>
    <row r="10162" spans="1:14">
      <c r="A10162" s="103"/>
      <c r="B10162" s="103"/>
      <c r="C10162" s="103"/>
      <c r="D10162" s="103"/>
      <c r="E10162" s="103"/>
      <c r="H10162" s="104"/>
      <c r="I10162" s="106"/>
      <c r="J10162" s="106"/>
      <c r="K10162" s="107"/>
      <c r="L10162" s="107"/>
      <c r="M10162" s="106"/>
      <c r="N10162" s="106"/>
    </row>
    <row r="10163" spans="1:14">
      <c r="A10163" s="103"/>
      <c r="B10163" s="103"/>
      <c r="C10163" s="103"/>
      <c r="D10163" s="103"/>
      <c r="E10163" s="103"/>
      <c r="H10163" s="104"/>
      <c r="I10163" s="106"/>
      <c r="J10163" s="106"/>
      <c r="K10163" s="107"/>
      <c r="L10163" s="107"/>
      <c r="M10163" s="106"/>
      <c r="N10163" s="106"/>
    </row>
    <row r="10164" spans="1:14">
      <c r="A10164" s="103"/>
      <c r="B10164" s="103"/>
      <c r="C10164" s="103"/>
      <c r="D10164" s="103"/>
      <c r="E10164" s="103"/>
      <c r="H10164" s="104"/>
      <c r="I10164" s="106"/>
      <c r="J10164" s="106"/>
      <c r="K10164" s="107"/>
      <c r="L10164" s="107"/>
      <c r="M10164" s="106"/>
      <c r="N10164" s="106"/>
    </row>
    <row r="10165" spans="1:14">
      <c r="A10165" s="103"/>
      <c r="B10165" s="103"/>
      <c r="C10165" s="103"/>
      <c r="D10165" s="103"/>
      <c r="E10165" s="103"/>
      <c r="H10165" s="104"/>
      <c r="I10165" s="106"/>
      <c r="J10165" s="106"/>
      <c r="K10165" s="107"/>
      <c r="L10165" s="107"/>
      <c r="M10165" s="106"/>
      <c r="N10165" s="106"/>
    </row>
    <row r="10166" spans="1:14">
      <c r="A10166" s="103"/>
      <c r="B10166" s="103"/>
      <c r="C10166" s="103"/>
      <c r="D10166" s="103"/>
      <c r="E10166" s="103"/>
      <c r="H10166" s="104"/>
      <c r="I10166" s="106"/>
      <c r="J10166" s="106"/>
      <c r="K10166" s="107"/>
      <c r="L10166" s="107"/>
      <c r="M10166" s="106"/>
      <c r="N10166" s="106"/>
    </row>
    <row r="10167" spans="1:14">
      <c r="A10167" s="103"/>
      <c r="B10167" s="103"/>
      <c r="C10167" s="103"/>
      <c r="D10167" s="103"/>
      <c r="E10167" s="103"/>
      <c r="H10167" s="104"/>
      <c r="I10167" s="106"/>
      <c r="J10167" s="106"/>
      <c r="K10167" s="107"/>
      <c r="L10167" s="107"/>
      <c r="M10167" s="106"/>
      <c r="N10167" s="106"/>
    </row>
    <row r="10168" spans="1:14">
      <c r="A10168" s="103"/>
      <c r="B10168" s="103"/>
      <c r="C10168" s="103"/>
      <c r="D10168" s="103"/>
      <c r="E10168" s="103"/>
      <c r="H10168" s="104"/>
      <c r="I10168" s="106"/>
      <c r="J10168" s="106"/>
      <c r="K10168" s="107"/>
      <c r="L10168" s="107"/>
      <c r="M10168" s="106"/>
      <c r="N10168" s="106"/>
    </row>
    <row r="10169" spans="1:14">
      <c r="A10169" s="103"/>
      <c r="B10169" s="103"/>
      <c r="C10169" s="103"/>
      <c r="D10169" s="103"/>
      <c r="E10169" s="103"/>
      <c r="H10169" s="104"/>
      <c r="I10169" s="106"/>
      <c r="J10169" s="106"/>
      <c r="K10169" s="107"/>
      <c r="L10169" s="107"/>
      <c r="M10169" s="106"/>
      <c r="N10169" s="106"/>
    </row>
    <row r="10170" spans="1:14">
      <c r="A10170" s="103"/>
      <c r="B10170" s="103"/>
      <c r="C10170" s="103"/>
      <c r="D10170" s="103"/>
      <c r="E10170" s="103"/>
      <c r="H10170" s="104"/>
      <c r="I10170" s="106"/>
      <c r="J10170" s="106"/>
      <c r="K10170" s="107"/>
      <c r="L10170" s="107"/>
      <c r="M10170" s="106"/>
      <c r="N10170" s="106"/>
    </row>
    <row r="10171" spans="1:14">
      <c r="A10171" s="103"/>
      <c r="B10171" s="103"/>
      <c r="C10171" s="103"/>
      <c r="D10171" s="103"/>
      <c r="E10171" s="103"/>
      <c r="H10171" s="104"/>
      <c r="I10171" s="106"/>
      <c r="J10171" s="106"/>
      <c r="K10171" s="107"/>
      <c r="L10171" s="107"/>
      <c r="M10171" s="106"/>
      <c r="N10171" s="106"/>
    </row>
    <row r="10172" spans="1:14">
      <c r="A10172" s="103"/>
      <c r="B10172" s="103"/>
      <c r="C10172" s="103"/>
      <c r="D10172" s="103"/>
      <c r="E10172" s="103"/>
      <c r="H10172" s="104"/>
      <c r="I10172" s="106"/>
      <c r="J10172" s="106"/>
      <c r="K10172" s="107"/>
      <c r="L10172" s="107"/>
      <c r="M10172" s="106"/>
      <c r="N10172" s="106"/>
    </row>
    <row r="10173" spans="1:14">
      <c r="A10173" s="103"/>
      <c r="B10173" s="103"/>
      <c r="C10173" s="103"/>
      <c r="D10173" s="103"/>
      <c r="E10173" s="103"/>
      <c r="H10173" s="104"/>
      <c r="I10173" s="106"/>
      <c r="J10173" s="106"/>
      <c r="K10173" s="107"/>
      <c r="L10173" s="107"/>
      <c r="M10173" s="106"/>
      <c r="N10173" s="106"/>
    </row>
    <row r="10174" spans="1:14">
      <c r="A10174" s="103"/>
      <c r="B10174" s="103"/>
      <c r="C10174" s="103"/>
      <c r="D10174" s="103"/>
      <c r="E10174" s="103"/>
      <c r="H10174" s="104"/>
      <c r="I10174" s="106"/>
      <c r="J10174" s="106"/>
      <c r="K10174" s="107"/>
      <c r="L10174" s="107"/>
      <c r="M10174" s="106"/>
      <c r="N10174" s="106"/>
    </row>
    <row r="10175" spans="1:14">
      <c r="A10175" s="103"/>
      <c r="B10175" s="103"/>
      <c r="C10175" s="103"/>
      <c r="D10175" s="103"/>
      <c r="E10175" s="103"/>
      <c r="H10175" s="104"/>
      <c r="I10175" s="106"/>
      <c r="J10175" s="106"/>
      <c r="K10175" s="107"/>
      <c r="L10175" s="107"/>
      <c r="M10175" s="106"/>
      <c r="N10175" s="106"/>
    </row>
    <row r="10176" spans="1:14">
      <c r="A10176" s="103"/>
      <c r="B10176" s="103"/>
      <c r="C10176" s="103"/>
      <c r="D10176" s="103"/>
      <c r="E10176" s="103"/>
      <c r="H10176" s="104"/>
      <c r="I10176" s="106"/>
      <c r="J10176" s="106"/>
      <c r="K10176" s="107"/>
      <c r="L10176" s="107"/>
      <c r="M10176" s="106"/>
      <c r="N10176" s="106"/>
    </row>
    <row r="10177" spans="1:14">
      <c r="A10177" s="103"/>
      <c r="B10177" s="103"/>
      <c r="C10177" s="103"/>
      <c r="D10177" s="103"/>
      <c r="E10177" s="103"/>
      <c r="H10177" s="104"/>
      <c r="I10177" s="106"/>
      <c r="J10177" s="106"/>
      <c r="K10177" s="107"/>
      <c r="L10177" s="107"/>
      <c r="M10177" s="106"/>
      <c r="N10177" s="106"/>
    </row>
    <row r="10178" spans="1:14">
      <c r="A10178" s="103"/>
      <c r="B10178" s="103"/>
      <c r="C10178" s="103"/>
      <c r="D10178" s="103"/>
      <c r="E10178" s="103"/>
      <c r="H10178" s="104"/>
      <c r="I10178" s="106"/>
      <c r="J10178" s="106"/>
      <c r="K10178" s="107"/>
      <c r="L10178" s="107"/>
      <c r="M10178" s="106"/>
      <c r="N10178" s="106"/>
    </row>
    <row r="10179" spans="1:14">
      <c r="A10179" s="103"/>
      <c r="B10179" s="103"/>
      <c r="C10179" s="103"/>
      <c r="D10179" s="103"/>
      <c r="E10179" s="103"/>
      <c r="H10179" s="104"/>
      <c r="I10179" s="106"/>
      <c r="J10179" s="106"/>
      <c r="K10179" s="107"/>
      <c r="L10179" s="107"/>
      <c r="M10179" s="106"/>
      <c r="N10179" s="106"/>
    </row>
    <row r="10180" spans="1:14">
      <c r="A10180" s="103"/>
      <c r="B10180" s="103"/>
      <c r="C10180" s="103"/>
      <c r="D10180" s="103"/>
      <c r="E10180" s="103"/>
      <c r="H10180" s="104"/>
      <c r="I10180" s="106"/>
      <c r="J10180" s="106"/>
      <c r="K10180" s="107"/>
      <c r="L10180" s="107"/>
      <c r="M10180" s="106"/>
      <c r="N10180" s="106"/>
    </row>
    <row r="10181" spans="1:14">
      <c r="A10181" s="103"/>
      <c r="B10181" s="103"/>
      <c r="C10181" s="103"/>
      <c r="D10181" s="103"/>
      <c r="E10181" s="103"/>
      <c r="H10181" s="104"/>
      <c r="I10181" s="106"/>
      <c r="J10181" s="106"/>
      <c r="K10181" s="107"/>
      <c r="L10181" s="107"/>
      <c r="M10181" s="106"/>
      <c r="N10181" s="106"/>
    </row>
    <row r="10182" spans="1:14">
      <c r="A10182" s="103"/>
      <c r="B10182" s="103"/>
      <c r="C10182" s="103"/>
      <c r="D10182" s="103"/>
      <c r="E10182" s="103"/>
      <c r="H10182" s="104"/>
      <c r="I10182" s="106"/>
      <c r="J10182" s="106"/>
      <c r="K10182" s="107"/>
      <c r="L10182" s="107"/>
      <c r="M10182" s="106"/>
      <c r="N10182" s="106"/>
    </row>
    <row r="10183" spans="1:14">
      <c r="A10183" s="103"/>
      <c r="B10183" s="103"/>
      <c r="C10183" s="103"/>
      <c r="D10183" s="103"/>
      <c r="E10183" s="103"/>
      <c r="H10183" s="104"/>
      <c r="I10183" s="106"/>
      <c r="J10183" s="106"/>
      <c r="K10183" s="107"/>
      <c r="L10183" s="107"/>
      <c r="M10183" s="106"/>
      <c r="N10183" s="106"/>
    </row>
    <row r="10184" spans="1:14">
      <c r="A10184" s="103"/>
      <c r="B10184" s="103"/>
      <c r="C10184" s="103"/>
      <c r="D10184" s="103"/>
      <c r="E10184" s="103"/>
      <c r="H10184" s="104"/>
      <c r="I10184" s="106"/>
      <c r="J10184" s="106"/>
      <c r="K10184" s="107"/>
      <c r="L10184" s="107"/>
      <c r="M10184" s="106"/>
      <c r="N10184" s="106"/>
    </row>
    <row r="10185" spans="1:14">
      <c r="A10185" s="103"/>
      <c r="B10185" s="103"/>
      <c r="C10185" s="103"/>
      <c r="D10185" s="103"/>
      <c r="E10185" s="103"/>
      <c r="H10185" s="104"/>
      <c r="I10185" s="106"/>
      <c r="J10185" s="106"/>
      <c r="K10185" s="107"/>
      <c r="L10185" s="107"/>
      <c r="M10185" s="106"/>
      <c r="N10185" s="106"/>
    </row>
    <row r="10186" spans="1:14">
      <c r="A10186" s="103"/>
      <c r="B10186" s="103"/>
      <c r="C10186" s="103"/>
      <c r="D10186" s="103"/>
      <c r="E10186" s="103"/>
      <c r="H10186" s="104"/>
      <c r="I10186" s="106"/>
      <c r="J10186" s="106"/>
      <c r="K10186" s="107"/>
      <c r="L10186" s="107"/>
      <c r="M10186" s="106"/>
      <c r="N10186" s="106"/>
    </row>
    <row r="10187" spans="1:14">
      <c r="A10187" s="103"/>
      <c r="B10187" s="103"/>
      <c r="C10187" s="103"/>
      <c r="D10187" s="103"/>
      <c r="E10187" s="103"/>
      <c r="H10187" s="104"/>
      <c r="I10187" s="106"/>
      <c r="J10187" s="106"/>
      <c r="K10187" s="107"/>
      <c r="L10187" s="107"/>
      <c r="M10187" s="106"/>
      <c r="N10187" s="106"/>
    </row>
    <row r="10188" spans="1:14">
      <c r="A10188" s="103"/>
      <c r="B10188" s="103"/>
      <c r="C10188" s="103"/>
      <c r="D10188" s="103"/>
      <c r="E10188" s="103"/>
      <c r="H10188" s="104"/>
      <c r="I10188" s="106"/>
      <c r="J10188" s="106"/>
      <c r="K10188" s="107"/>
      <c r="L10188" s="107"/>
      <c r="M10188" s="106"/>
      <c r="N10188" s="106"/>
    </row>
    <row r="10189" spans="1:14">
      <c r="A10189" s="103"/>
      <c r="B10189" s="103"/>
      <c r="C10189" s="103"/>
      <c r="D10189" s="103"/>
      <c r="E10189" s="103"/>
      <c r="H10189" s="104"/>
      <c r="I10189" s="106"/>
      <c r="J10189" s="106"/>
      <c r="K10189" s="107"/>
      <c r="L10189" s="107"/>
      <c r="M10189" s="106"/>
      <c r="N10189" s="106"/>
    </row>
    <row r="10190" spans="1:14">
      <c r="A10190" s="103"/>
      <c r="B10190" s="103"/>
      <c r="C10190" s="103"/>
      <c r="D10190" s="103"/>
      <c r="E10190" s="103"/>
      <c r="H10190" s="104"/>
      <c r="I10190" s="106"/>
      <c r="J10190" s="106"/>
      <c r="K10190" s="107"/>
      <c r="L10190" s="107"/>
      <c r="M10190" s="106"/>
      <c r="N10190" s="106"/>
    </row>
    <row r="10191" spans="1:14">
      <c r="A10191" s="103"/>
      <c r="B10191" s="103"/>
      <c r="C10191" s="103"/>
      <c r="D10191" s="103"/>
      <c r="E10191" s="103"/>
      <c r="H10191" s="104"/>
      <c r="I10191" s="106"/>
      <c r="J10191" s="106"/>
      <c r="K10191" s="107"/>
      <c r="L10191" s="107"/>
      <c r="M10191" s="106"/>
      <c r="N10191" s="106"/>
    </row>
    <row r="10192" spans="1:14">
      <c r="A10192" s="103"/>
      <c r="B10192" s="103"/>
      <c r="C10192" s="103"/>
      <c r="D10192" s="103"/>
      <c r="E10192" s="103"/>
      <c r="H10192" s="104"/>
      <c r="I10192" s="106"/>
      <c r="J10192" s="106"/>
      <c r="K10192" s="107"/>
      <c r="L10192" s="107"/>
      <c r="M10192" s="106"/>
      <c r="N10192" s="106"/>
    </row>
    <row r="10193" spans="1:14">
      <c r="A10193" s="103"/>
      <c r="B10193" s="103"/>
      <c r="C10193" s="103"/>
      <c r="D10193" s="103"/>
      <c r="E10193" s="103"/>
      <c r="H10193" s="104"/>
      <c r="I10193" s="106"/>
      <c r="J10193" s="106"/>
      <c r="K10193" s="107"/>
      <c r="L10193" s="107"/>
      <c r="M10193" s="106"/>
      <c r="N10193" s="106"/>
    </row>
    <row r="10194" spans="1:14">
      <c r="A10194" s="103"/>
      <c r="B10194" s="103"/>
      <c r="C10194" s="103"/>
      <c r="D10194" s="103"/>
      <c r="E10194" s="103"/>
      <c r="H10194" s="104"/>
      <c r="I10194" s="106"/>
      <c r="J10194" s="106"/>
      <c r="K10194" s="107"/>
      <c r="L10194" s="107"/>
      <c r="M10194" s="106"/>
      <c r="N10194" s="106"/>
    </row>
    <row r="10195" spans="1:14">
      <c r="A10195" s="103"/>
      <c r="B10195" s="103"/>
      <c r="C10195" s="103"/>
      <c r="D10195" s="103"/>
      <c r="E10195" s="103"/>
      <c r="H10195" s="104"/>
      <c r="I10195" s="106"/>
      <c r="J10195" s="106"/>
      <c r="K10195" s="107"/>
      <c r="L10195" s="107"/>
      <c r="M10195" s="106"/>
      <c r="N10195" s="106"/>
    </row>
    <row r="10196" spans="1:14">
      <c r="A10196" s="103"/>
      <c r="B10196" s="103"/>
      <c r="C10196" s="103"/>
      <c r="D10196" s="103"/>
      <c r="E10196" s="103"/>
      <c r="H10196" s="104"/>
      <c r="I10196" s="106"/>
      <c r="J10196" s="106"/>
      <c r="K10196" s="107"/>
      <c r="L10196" s="107"/>
      <c r="M10196" s="106"/>
      <c r="N10196" s="106"/>
    </row>
    <row r="10197" spans="1:14">
      <c r="A10197" s="103"/>
      <c r="B10197" s="103"/>
      <c r="C10197" s="103"/>
      <c r="D10197" s="103"/>
      <c r="E10197" s="103"/>
      <c r="H10197" s="104"/>
      <c r="I10197" s="106"/>
      <c r="J10197" s="106"/>
      <c r="K10197" s="107"/>
      <c r="L10197" s="107"/>
      <c r="M10197" s="106"/>
      <c r="N10197" s="106"/>
    </row>
    <row r="10198" spans="1:14">
      <c r="A10198" s="103"/>
      <c r="B10198" s="103"/>
      <c r="C10198" s="103"/>
      <c r="D10198" s="103"/>
      <c r="E10198" s="103"/>
      <c r="H10198" s="104"/>
      <c r="I10198" s="106"/>
      <c r="J10198" s="106"/>
      <c r="K10198" s="107"/>
      <c r="L10198" s="107"/>
      <c r="M10198" s="106"/>
      <c r="N10198" s="106"/>
    </row>
    <row r="10199" spans="1:14">
      <c r="A10199" s="103"/>
      <c r="B10199" s="103"/>
      <c r="C10199" s="103"/>
      <c r="D10199" s="103"/>
      <c r="E10199" s="103"/>
      <c r="H10199" s="104"/>
      <c r="I10199" s="106"/>
      <c r="J10199" s="106"/>
      <c r="K10199" s="107"/>
      <c r="L10199" s="107"/>
      <c r="M10199" s="106"/>
      <c r="N10199" s="106"/>
    </row>
    <row r="10200" spans="1:14">
      <c r="A10200" s="103"/>
      <c r="B10200" s="103"/>
      <c r="C10200" s="103"/>
      <c r="D10200" s="103"/>
      <c r="E10200" s="103"/>
      <c r="H10200" s="104"/>
      <c r="I10200" s="106"/>
      <c r="J10200" s="106"/>
      <c r="K10200" s="107"/>
      <c r="L10200" s="107"/>
      <c r="M10200" s="106"/>
      <c r="N10200" s="106"/>
    </row>
    <row r="10201" spans="1:14">
      <c r="A10201" s="103"/>
      <c r="B10201" s="103"/>
      <c r="C10201" s="103"/>
      <c r="D10201" s="103"/>
      <c r="E10201" s="103"/>
      <c r="H10201" s="104"/>
      <c r="I10201" s="106"/>
      <c r="J10201" s="106"/>
      <c r="K10201" s="107"/>
      <c r="L10201" s="107"/>
      <c r="M10201" s="106"/>
      <c r="N10201" s="106"/>
    </row>
    <row r="10202" spans="1:14">
      <c r="A10202" s="103"/>
      <c r="B10202" s="103"/>
      <c r="C10202" s="103"/>
      <c r="D10202" s="103"/>
      <c r="E10202" s="103"/>
      <c r="H10202" s="104"/>
      <c r="I10202" s="106"/>
      <c r="J10202" s="106"/>
      <c r="K10202" s="107"/>
      <c r="L10202" s="107"/>
      <c r="M10202" s="106"/>
      <c r="N10202" s="106"/>
    </row>
    <row r="10203" spans="1:14">
      <c r="A10203" s="103"/>
      <c r="B10203" s="103"/>
      <c r="C10203" s="103"/>
      <c r="D10203" s="103"/>
      <c r="E10203" s="103"/>
      <c r="H10203" s="104"/>
      <c r="I10203" s="106"/>
      <c r="J10203" s="106"/>
      <c r="K10203" s="107"/>
      <c r="L10203" s="107"/>
      <c r="M10203" s="106"/>
      <c r="N10203" s="106"/>
    </row>
    <row r="10204" spans="1:14">
      <c r="A10204" s="103"/>
      <c r="B10204" s="103"/>
      <c r="C10204" s="103"/>
      <c r="D10204" s="103"/>
      <c r="E10204" s="103"/>
      <c r="H10204" s="104"/>
      <c r="I10204" s="106"/>
      <c r="J10204" s="106"/>
      <c r="K10204" s="107"/>
      <c r="L10204" s="107"/>
      <c r="M10204" s="106"/>
      <c r="N10204" s="106"/>
    </row>
    <row r="10205" spans="1:14">
      <c r="A10205" s="103"/>
      <c r="B10205" s="103"/>
      <c r="C10205" s="103"/>
      <c r="D10205" s="103"/>
      <c r="E10205" s="103"/>
      <c r="H10205" s="104"/>
      <c r="I10205" s="106"/>
      <c r="J10205" s="106"/>
      <c r="K10205" s="107"/>
      <c r="L10205" s="107"/>
      <c r="M10205" s="106"/>
      <c r="N10205" s="106"/>
    </row>
    <row r="10206" spans="1:14">
      <c r="A10206" s="103"/>
      <c r="B10206" s="103"/>
      <c r="C10206" s="103"/>
      <c r="D10206" s="103"/>
      <c r="E10206" s="103"/>
      <c r="H10206" s="104"/>
      <c r="I10206" s="106"/>
      <c r="J10206" s="106"/>
      <c r="K10206" s="107"/>
      <c r="L10206" s="107"/>
      <c r="M10206" s="106"/>
      <c r="N10206" s="106"/>
    </row>
    <row r="10207" spans="1:14">
      <c r="A10207" s="103"/>
      <c r="B10207" s="103"/>
      <c r="C10207" s="103"/>
      <c r="D10207" s="103"/>
      <c r="E10207" s="103"/>
      <c r="H10207" s="104"/>
      <c r="I10207" s="106"/>
      <c r="J10207" s="106"/>
      <c r="K10207" s="107"/>
      <c r="L10207" s="107"/>
      <c r="M10207" s="106"/>
      <c r="N10207" s="106"/>
    </row>
    <row r="10208" spans="1:14">
      <c r="A10208" s="103"/>
      <c r="B10208" s="103"/>
      <c r="C10208" s="103"/>
      <c r="D10208" s="103"/>
      <c r="E10208" s="103"/>
      <c r="H10208" s="104"/>
      <c r="I10208" s="106"/>
      <c r="J10208" s="106"/>
      <c r="K10208" s="107"/>
      <c r="L10208" s="107"/>
      <c r="M10208" s="106"/>
      <c r="N10208" s="106"/>
    </row>
    <row r="10209" spans="1:14">
      <c r="A10209" s="103"/>
      <c r="B10209" s="103"/>
      <c r="C10209" s="103"/>
      <c r="D10209" s="103"/>
      <c r="E10209" s="103"/>
      <c r="H10209" s="104"/>
      <c r="I10209" s="106"/>
      <c r="J10209" s="106"/>
      <c r="K10209" s="107"/>
      <c r="L10209" s="107"/>
      <c r="M10209" s="106"/>
      <c r="N10209" s="106"/>
    </row>
    <row r="10210" spans="1:14">
      <c r="A10210" s="103"/>
      <c r="B10210" s="103"/>
      <c r="C10210" s="103"/>
      <c r="D10210" s="103"/>
      <c r="E10210" s="103"/>
      <c r="H10210" s="104"/>
      <c r="I10210" s="106"/>
      <c r="J10210" s="106"/>
      <c r="K10210" s="107"/>
      <c r="L10210" s="107"/>
      <c r="M10210" s="106"/>
      <c r="N10210" s="106"/>
    </row>
    <row r="10211" spans="1:14">
      <c r="A10211" s="103"/>
      <c r="B10211" s="103"/>
      <c r="C10211" s="103"/>
      <c r="D10211" s="103"/>
      <c r="E10211" s="103"/>
      <c r="H10211" s="104"/>
      <c r="I10211" s="106"/>
      <c r="J10211" s="106"/>
      <c r="K10211" s="107"/>
      <c r="L10211" s="107"/>
      <c r="M10211" s="106"/>
      <c r="N10211" s="106"/>
    </row>
    <row r="10212" spans="1:14">
      <c r="A10212" s="103"/>
      <c r="B10212" s="103"/>
      <c r="C10212" s="103"/>
      <c r="D10212" s="103"/>
      <c r="E10212" s="103"/>
      <c r="H10212" s="104"/>
      <c r="I10212" s="106"/>
      <c r="J10212" s="106"/>
      <c r="K10212" s="107"/>
      <c r="L10212" s="107"/>
      <c r="M10212" s="106"/>
      <c r="N10212" s="106"/>
    </row>
    <row r="10213" spans="1:14">
      <c r="A10213" s="103"/>
      <c r="B10213" s="103"/>
      <c r="C10213" s="103"/>
      <c r="D10213" s="103"/>
      <c r="E10213" s="103"/>
      <c r="H10213" s="104"/>
      <c r="I10213" s="106"/>
      <c r="J10213" s="106"/>
      <c r="K10213" s="107"/>
      <c r="L10213" s="107"/>
      <c r="M10213" s="106"/>
      <c r="N10213" s="106"/>
    </row>
    <row r="10214" spans="1:14">
      <c r="A10214" s="103"/>
      <c r="B10214" s="103"/>
      <c r="C10214" s="103"/>
      <c r="D10214" s="103"/>
      <c r="E10214" s="103"/>
      <c r="H10214" s="104"/>
      <c r="I10214" s="106"/>
      <c r="J10214" s="106"/>
      <c r="K10214" s="107"/>
      <c r="L10214" s="107"/>
      <c r="M10214" s="106"/>
      <c r="N10214" s="106"/>
    </row>
    <row r="10215" spans="1:14">
      <c r="A10215" s="103"/>
      <c r="B10215" s="103"/>
      <c r="C10215" s="103"/>
      <c r="D10215" s="103"/>
      <c r="E10215" s="103"/>
      <c r="H10215" s="104"/>
      <c r="I10215" s="106"/>
      <c r="J10215" s="106"/>
      <c r="K10215" s="107"/>
      <c r="L10215" s="107"/>
      <c r="M10215" s="106"/>
      <c r="N10215" s="106"/>
    </row>
    <row r="10216" spans="1:14">
      <c r="A10216" s="103"/>
      <c r="B10216" s="103"/>
      <c r="C10216" s="103"/>
      <c r="D10216" s="103"/>
      <c r="E10216" s="103"/>
      <c r="H10216" s="104"/>
      <c r="I10216" s="106"/>
      <c r="J10216" s="106"/>
      <c r="K10216" s="107"/>
      <c r="L10216" s="107"/>
      <c r="M10216" s="106"/>
      <c r="N10216" s="106"/>
    </row>
    <row r="10217" spans="1:14">
      <c r="A10217" s="103"/>
      <c r="B10217" s="103"/>
      <c r="C10217" s="103"/>
      <c r="D10217" s="103"/>
      <c r="E10217" s="103"/>
      <c r="H10217" s="104"/>
      <c r="I10217" s="106"/>
      <c r="J10217" s="106"/>
      <c r="K10217" s="107"/>
      <c r="L10217" s="107"/>
      <c r="M10217" s="106"/>
      <c r="N10217" s="106"/>
    </row>
    <row r="10218" spans="1:14">
      <c r="A10218" s="103"/>
      <c r="B10218" s="103"/>
      <c r="C10218" s="103"/>
      <c r="D10218" s="103"/>
      <c r="E10218" s="103"/>
      <c r="H10218" s="104"/>
      <c r="I10218" s="106"/>
      <c r="J10218" s="106"/>
      <c r="K10218" s="107"/>
      <c r="L10218" s="107"/>
      <c r="M10218" s="106"/>
      <c r="N10218" s="106"/>
    </row>
    <row r="10219" spans="1:14">
      <c r="A10219" s="103"/>
      <c r="B10219" s="103"/>
      <c r="C10219" s="103"/>
      <c r="D10219" s="103"/>
      <c r="E10219" s="103"/>
      <c r="H10219" s="104"/>
      <c r="I10219" s="106"/>
      <c r="J10219" s="106"/>
      <c r="K10219" s="107"/>
      <c r="L10219" s="107"/>
      <c r="M10219" s="106"/>
      <c r="N10219" s="106"/>
    </row>
    <row r="10220" spans="1:14">
      <c r="A10220" s="103"/>
      <c r="B10220" s="103"/>
      <c r="C10220" s="103"/>
      <c r="D10220" s="103"/>
      <c r="E10220" s="103"/>
      <c r="H10220" s="104"/>
      <c r="I10220" s="106"/>
      <c r="J10220" s="106"/>
      <c r="K10220" s="107"/>
      <c r="L10220" s="107"/>
      <c r="M10220" s="106"/>
      <c r="N10220" s="106"/>
    </row>
    <row r="10221" spans="1:14">
      <c r="A10221" s="103"/>
      <c r="B10221" s="103"/>
      <c r="C10221" s="103"/>
      <c r="D10221" s="103"/>
      <c r="E10221" s="103"/>
      <c r="H10221" s="104"/>
      <c r="I10221" s="106"/>
      <c r="J10221" s="106"/>
      <c r="K10221" s="107"/>
      <c r="L10221" s="107"/>
      <c r="M10221" s="106"/>
      <c r="N10221" s="106"/>
    </row>
    <row r="10222" spans="1:14">
      <c r="A10222" s="103"/>
      <c r="B10222" s="103"/>
      <c r="C10222" s="103"/>
      <c r="D10222" s="103"/>
      <c r="E10222" s="103"/>
      <c r="H10222" s="104"/>
      <c r="I10222" s="106"/>
      <c r="J10222" s="106"/>
      <c r="K10222" s="107"/>
      <c r="L10222" s="107"/>
      <c r="M10222" s="106"/>
      <c r="N10222" s="106"/>
    </row>
    <row r="10223" spans="1:14">
      <c r="A10223" s="103"/>
      <c r="B10223" s="103"/>
      <c r="C10223" s="103"/>
      <c r="D10223" s="103"/>
      <c r="E10223" s="103"/>
      <c r="H10223" s="104"/>
      <c r="I10223" s="106"/>
      <c r="J10223" s="106"/>
      <c r="K10223" s="107"/>
      <c r="L10223" s="107"/>
      <c r="M10223" s="106"/>
      <c r="N10223" s="106"/>
    </row>
    <row r="10224" spans="1:14">
      <c r="A10224" s="103"/>
      <c r="B10224" s="103"/>
      <c r="C10224" s="103"/>
      <c r="D10224" s="103"/>
      <c r="E10224" s="103"/>
      <c r="H10224" s="104"/>
      <c r="I10224" s="106"/>
      <c r="J10224" s="106"/>
      <c r="K10224" s="107"/>
      <c r="L10224" s="107"/>
      <c r="M10224" s="106"/>
      <c r="N10224" s="106"/>
    </row>
    <row r="10225" spans="1:14">
      <c r="A10225" s="103"/>
      <c r="B10225" s="103"/>
      <c r="C10225" s="103"/>
      <c r="D10225" s="103"/>
      <c r="E10225" s="103"/>
      <c r="H10225" s="104"/>
      <c r="I10225" s="106"/>
      <c r="J10225" s="106"/>
      <c r="K10225" s="107"/>
      <c r="L10225" s="107"/>
      <c r="M10225" s="106"/>
      <c r="N10225" s="106"/>
    </row>
    <row r="10226" spans="1:14">
      <c r="A10226" s="103"/>
      <c r="B10226" s="103"/>
      <c r="C10226" s="103"/>
      <c r="D10226" s="103"/>
      <c r="E10226" s="103"/>
      <c r="H10226" s="104"/>
      <c r="I10226" s="106"/>
      <c r="J10226" s="106"/>
      <c r="K10226" s="107"/>
      <c r="L10226" s="107"/>
      <c r="M10226" s="106"/>
      <c r="N10226" s="106"/>
    </row>
    <row r="10227" spans="1:14">
      <c r="A10227" s="103"/>
      <c r="B10227" s="103"/>
      <c r="C10227" s="103"/>
      <c r="D10227" s="103"/>
      <c r="E10227" s="103"/>
      <c r="H10227" s="104"/>
      <c r="I10227" s="106"/>
      <c r="J10227" s="106"/>
      <c r="K10227" s="107"/>
      <c r="L10227" s="107"/>
      <c r="M10227" s="106"/>
      <c r="N10227" s="106"/>
    </row>
    <row r="10228" spans="1:14">
      <c r="A10228" s="103"/>
      <c r="B10228" s="103"/>
      <c r="C10228" s="103"/>
      <c r="D10228" s="103"/>
      <c r="E10228" s="103"/>
      <c r="H10228" s="104"/>
      <c r="I10228" s="106"/>
      <c r="J10228" s="106"/>
      <c r="K10228" s="107"/>
      <c r="L10228" s="107"/>
      <c r="M10228" s="106"/>
      <c r="N10228" s="106"/>
    </row>
    <row r="10229" spans="1:14">
      <c r="A10229" s="103"/>
      <c r="B10229" s="103"/>
      <c r="C10229" s="103"/>
      <c r="D10229" s="103"/>
      <c r="E10229" s="103"/>
      <c r="H10229" s="104"/>
      <c r="I10229" s="106"/>
      <c r="J10229" s="106"/>
      <c r="K10229" s="107"/>
      <c r="L10229" s="107"/>
      <c r="M10229" s="106"/>
      <c r="N10229" s="106"/>
    </row>
    <row r="10230" spans="1:14">
      <c r="A10230" s="103"/>
      <c r="B10230" s="103"/>
      <c r="C10230" s="103"/>
      <c r="D10230" s="103"/>
      <c r="E10230" s="103"/>
      <c r="H10230" s="104"/>
      <c r="I10230" s="106"/>
      <c r="J10230" s="106"/>
      <c r="K10230" s="107"/>
      <c r="L10230" s="107"/>
      <c r="M10230" s="106"/>
      <c r="N10230" s="106"/>
    </row>
    <row r="10231" spans="1:14">
      <c r="A10231" s="103"/>
      <c r="B10231" s="103"/>
      <c r="C10231" s="103"/>
      <c r="D10231" s="103"/>
      <c r="E10231" s="103"/>
      <c r="H10231" s="104"/>
      <c r="I10231" s="106"/>
      <c r="J10231" s="106"/>
      <c r="K10231" s="107"/>
      <c r="L10231" s="107"/>
      <c r="M10231" s="106"/>
      <c r="N10231" s="106"/>
    </row>
    <row r="10232" spans="1:14">
      <c r="A10232" s="103"/>
      <c r="B10232" s="103"/>
      <c r="C10232" s="103"/>
      <c r="D10232" s="103"/>
      <c r="E10232" s="103"/>
      <c r="H10232" s="104"/>
      <c r="I10232" s="106"/>
      <c r="J10232" s="106"/>
      <c r="K10232" s="107"/>
      <c r="L10232" s="107"/>
      <c r="M10232" s="106"/>
      <c r="N10232" s="106"/>
    </row>
    <row r="10233" spans="1:14">
      <c r="A10233" s="103"/>
      <c r="B10233" s="103"/>
      <c r="C10233" s="103"/>
      <c r="D10233" s="103"/>
      <c r="E10233" s="103"/>
      <c r="H10233" s="104"/>
      <c r="I10233" s="106"/>
      <c r="J10233" s="106"/>
      <c r="K10233" s="107"/>
      <c r="L10233" s="107"/>
      <c r="M10233" s="106"/>
      <c r="N10233" s="106"/>
    </row>
    <row r="10234" spans="1:14">
      <c r="A10234" s="103"/>
      <c r="B10234" s="103"/>
      <c r="C10234" s="103"/>
      <c r="D10234" s="103"/>
      <c r="E10234" s="103"/>
      <c r="H10234" s="104"/>
      <c r="I10234" s="106"/>
      <c r="J10234" s="106"/>
      <c r="K10234" s="107"/>
      <c r="L10234" s="107"/>
      <c r="M10234" s="106"/>
      <c r="N10234" s="106"/>
    </row>
    <row r="10235" spans="1:14">
      <c r="A10235" s="103"/>
      <c r="B10235" s="103"/>
      <c r="C10235" s="103"/>
      <c r="D10235" s="103"/>
      <c r="E10235" s="103"/>
      <c r="H10235" s="104"/>
      <c r="I10235" s="106"/>
      <c r="J10235" s="106"/>
      <c r="K10235" s="107"/>
      <c r="L10235" s="107"/>
      <c r="M10235" s="106"/>
      <c r="N10235" s="106"/>
    </row>
    <row r="10236" spans="1:14">
      <c r="A10236" s="103"/>
      <c r="B10236" s="103"/>
      <c r="C10236" s="103"/>
      <c r="D10236" s="103"/>
      <c r="E10236" s="103"/>
      <c r="H10236" s="104"/>
      <c r="I10236" s="106"/>
      <c r="J10236" s="106"/>
      <c r="K10236" s="107"/>
      <c r="L10236" s="107"/>
      <c r="M10236" s="106"/>
      <c r="N10236" s="106"/>
    </row>
    <row r="10237" spans="1:14">
      <c r="A10237" s="103"/>
      <c r="B10237" s="103"/>
      <c r="C10237" s="103"/>
      <c r="D10237" s="103"/>
      <c r="E10237" s="103"/>
      <c r="H10237" s="104"/>
      <c r="I10237" s="106"/>
      <c r="J10237" s="106"/>
      <c r="K10237" s="107"/>
      <c r="L10237" s="107"/>
      <c r="M10237" s="106"/>
      <c r="N10237" s="106"/>
    </row>
    <row r="10238" spans="1:14">
      <c r="A10238" s="103"/>
      <c r="B10238" s="103"/>
      <c r="C10238" s="103"/>
      <c r="D10238" s="103"/>
      <c r="E10238" s="103"/>
      <c r="H10238" s="104"/>
      <c r="I10238" s="106"/>
      <c r="J10238" s="106"/>
      <c r="K10238" s="107"/>
      <c r="L10238" s="107"/>
      <c r="M10238" s="106"/>
      <c r="N10238" s="106"/>
    </row>
    <row r="10239" spans="1:14">
      <c r="A10239" s="103"/>
      <c r="B10239" s="103"/>
      <c r="C10239" s="103"/>
      <c r="D10239" s="103"/>
      <c r="E10239" s="103"/>
      <c r="H10239" s="104"/>
      <c r="I10239" s="106"/>
      <c r="J10239" s="106"/>
      <c r="K10239" s="107"/>
      <c r="L10239" s="107"/>
      <c r="M10239" s="106"/>
      <c r="N10239" s="106"/>
    </row>
    <row r="10240" spans="1:14">
      <c r="A10240" s="103"/>
      <c r="B10240" s="103"/>
      <c r="C10240" s="103"/>
      <c r="D10240" s="103"/>
      <c r="E10240" s="103"/>
      <c r="H10240" s="104"/>
      <c r="I10240" s="106"/>
      <c r="J10240" s="106"/>
      <c r="K10240" s="107"/>
      <c r="L10240" s="107"/>
      <c r="M10240" s="106"/>
      <c r="N10240" s="106"/>
    </row>
    <row r="10241" spans="1:14">
      <c r="A10241" s="103"/>
      <c r="B10241" s="103"/>
      <c r="C10241" s="103"/>
      <c r="D10241" s="103"/>
      <c r="E10241" s="103"/>
      <c r="H10241" s="104"/>
      <c r="I10241" s="106"/>
      <c r="J10241" s="106"/>
      <c r="K10241" s="107"/>
      <c r="L10241" s="107"/>
      <c r="M10241" s="106"/>
      <c r="N10241" s="106"/>
    </row>
    <row r="10242" spans="1:14">
      <c r="A10242" s="103"/>
      <c r="B10242" s="103"/>
      <c r="C10242" s="103"/>
      <c r="D10242" s="103"/>
      <c r="E10242" s="103"/>
      <c r="H10242" s="104"/>
      <c r="I10242" s="106"/>
      <c r="J10242" s="106"/>
      <c r="K10242" s="107"/>
      <c r="L10242" s="107"/>
      <c r="M10242" s="106"/>
      <c r="N10242" s="106"/>
    </row>
    <row r="10243" spans="1:14">
      <c r="A10243" s="103"/>
      <c r="B10243" s="103"/>
      <c r="C10243" s="103"/>
      <c r="D10243" s="103"/>
      <c r="E10243" s="103"/>
      <c r="H10243" s="104"/>
      <c r="I10243" s="106"/>
      <c r="J10243" s="106"/>
      <c r="K10243" s="107"/>
      <c r="L10243" s="107"/>
      <c r="M10243" s="106"/>
      <c r="N10243" s="106"/>
    </row>
    <row r="10244" spans="1:14">
      <c r="A10244" s="103"/>
      <c r="B10244" s="103"/>
      <c r="C10244" s="103"/>
      <c r="D10244" s="103"/>
      <c r="E10244" s="103"/>
      <c r="H10244" s="104"/>
      <c r="I10244" s="106"/>
      <c r="J10244" s="106"/>
      <c r="K10244" s="107"/>
      <c r="L10244" s="107"/>
      <c r="M10244" s="106"/>
      <c r="N10244" s="106"/>
    </row>
    <row r="10245" spans="1:14">
      <c r="A10245" s="103"/>
      <c r="B10245" s="103"/>
      <c r="C10245" s="103"/>
      <c r="D10245" s="103"/>
      <c r="E10245" s="103"/>
      <c r="H10245" s="104"/>
      <c r="I10245" s="106"/>
      <c r="J10245" s="106"/>
      <c r="K10245" s="107"/>
      <c r="L10245" s="107"/>
      <c r="M10245" s="106"/>
      <c r="N10245" s="106"/>
    </row>
    <row r="10246" spans="1:14">
      <c r="A10246" s="103"/>
      <c r="B10246" s="103"/>
      <c r="C10246" s="103"/>
      <c r="D10246" s="103"/>
      <c r="E10246" s="103"/>
      <c r="H10246" s="104"/>
      <c r="I10246" s="106"/>
      <c r="J10246" s="106"/>
      <c r="K10246" s="107"/>
      <c r="L10246" s="107"/>
      <c r="M10246" s="106"/>
      <c r="N10246" s="106"/>
    </row>
    <row r="10247" spans="1:14">
      <c r="A10247" s="103"/>
      <c r="B10247" s="103"/>
      <c r="C10247" s="103"/>
      <c r="D10247" s="103"/>
      <c r="E10247" s="103"/>
      <c r="H10247" s="104"/>
      <c r="I10247" s="106"/>
      <c r="J10247" s="106"/>
      <c r="K10247" s="107"/>
      <c r="L10247" s="107"/>
      <c r="M10247" s="106"/>
      <c r="N10247" s="106"/>
    </row>
    <row r="10248" spans="1:14">
      <c r="A10248" s="103"/>
      <c r="B10248" s="103"/>
      <c r="C10248" s="103"/>
      <c r="D10248" s="103"/>
      <c r="E10248" s="103"/>
      <c r="H10248" s="104"/>
      <c r="I10248" s="106"/>
      <c r="J10248" s="106"/>
      <c r="K10248" s="107"/>
      <c r="L10248" s="107"/>
      <c r="M10248" s="106"/>
      <c r="N10248" s="106"/>
    </row>
    <row r="10249" spans="1:14">
      <c r="A10249" s="103"/>
      <c r="B10249" s="103"/>
      <c r="C10249" s="103"/>
      <c r="D10249" s="103"/>
      <c r="E10249" s="103"/>
      <c r="H10249" s="104"/>
      <c r="I10249" s="106"/>
      <c r="J10249" s="106"/>
      <c r="K10249" s="107"/>
      <c r="L10249" s="107"/>
      <c r="M10249" s="106"/>
      <c r="N10249" s="106"/>
    </row>
    <row r="10250" spans="1:14">
      <c r="A10250" s="103"/>
      <c r="B10250" s="103"/>
      <c r="C10250" s="103"/>
      <c r="D10250" s="103"/>
      <c r="E10250" s="103"/>
      <c r="H10250" s="104"/>
      <c r="I10250" s="106"/>
      <c r="J10250" s="106"/>
      <c r="K10250" s="107"/>
      <c r="L10250" s="107"/>
      <c r="M10250" s="106"/>
      <c r="N10250" s="106"/>
    </row>
    <row r="10251" spans="1:14">
      <c r="A10251" s="103"/>
      <c r="B10251" s="103"/>
      <c r="C10251" s="103"/>
      <c r="D10251" s="103"/>
      <c r="E10251" s="103"/>
      <c r="H10251" s="104"/>
      <c r="I10251" s="106"/>
      <c r="J10251" s="106"/>
      <c r="K10251" s="107"/>
      <c r="L10251" s="107"/>
      <c r="M10251" s="106"/>
      <c r="N10251" s="106"/>
    </row>
    <row r="10252" spans="1:14">
      <c r="A10252" s="103"/>
      <c r="B10252" s="103"/>
      <c r="C10252" s="103"/>
      <c r="D10252" s="103"/>
      <c r="E10252" s="103"/>
      <c r="H10252" s="104"/>
      <c r="I10252" s="106"/>
      <c r="J10252" s="106"/>
      <c r="K10252" s="107"/>
      <c r="L10252" s="107"/>
      <c r="M10252" s="106"/>
      <c r="N10252" s="106"/>
    </row>
    <row r="10253" spans="1:14">
      <c r="A10253" s="103"/>
      <c r="B10253" s="103"/>
      <c r="C10253" s="103"/>
      <c r="D10253" s="103"/>
      <c r="E10253" s="103"/>
      <c r="H10253" s="104"/>
      <c r="I10253" s="106"/>
      <c r="J10253" s="106"/>
      <c r="K10253" s="107"/>
      <c r="L10253" s="107"/>
      <c r="M10253" s="106"/>
      <c r="N10253" s="106"/>
    </row>
    <row r="10254" spans="1:14">
      <c r="A10254" s="103"/>
      <c r="B10254" s="103"/>
      <c r="C10254" s="103"/>
      <c r="D10254" s="103"/>
      <c r="E10254" s="103"/>
      <c r="H10254" s="104"/>
      <c r="I10254" s="106"/>
      <c r="J10254" s="106"/>
      <c r="K10254" s="107"/>
      <c r="L10254" s="107"/>
      <c r="M10254" s="106"/>
      <c r="N10254" s="106"/>
    </row>
    <row r="10255" spans="1:14">
      <c r="A10255" s="103"/>
      <c r="B10255" s="103"/>
      <c r="C10255" s="103"/>
      <c r="D10255" s="103"/>
      <c r="E10255" s="103"/>
      <c r="H10255" s="104"/>
      <c r="I10255" s="106"/>
      <c r="J10255" s="106"/>
      <c r="K10255" s="107"/>
      <c r="L10255" s="107"/>
      <c r="M10255" s="106"/>
      <c r="N10255" s="106"/>
    </row>
    <row r="10256" spans="1:14">
      <c r="A10256" s="103"/>
      <c r="B10256" s="103"/>
      <c r="C10256" s="103"/>
      <c r="D10256" s="103"/>
      <c r="E10256" s="103"/>
      <c r="H10256" s="104"/>
      <c r="I10256" s="106"/>
      <c r="J10256" s="106"/>
      <c r="K10256" s="107"/>
      <c r="L10256" s="107"/>
      <c r="M10256" s="106"/>
      <c r="N10256" s="106"/>
    </row>
    <row r="10257" spans="1:14">
      <c r="A10257" s="103"/>
      <c r="B10257" s="103"/>
      <c r="C10257" s="103"/>
      <c r="D10257" s="103"/>
      <c r="E10257" s="103"/>
      <c r="H10257" s="104"/>
      <c r="I10257" s="106"/>
      <c r="J10257" s="106"/>
      <c r="K10257" s="107"/>
      <c r="L10257" s="107"/>
      <c r="M10257" s="106"/>
      <c r="N10257" s="106"/>
    </row>
    <row r="10258" spans="1:14">
      <c r="A10258" s="103"/>
      <c r="B10258" s="103"/>
      <c r="C10258" s="103"/>
      <c r="D10258" s="103"/>
      <c r="E10258" s="103"/>
      <c r="H10258" s="104"/>
      <c r="I10258" s="106"/>
      <c r="J10258" s="106"/>
      <c r="K10258" s="107"/>
      <c r="L10258" s="107"/>
      <c r="M10258" s="106"/>
      <c r="N10258" s="106"/>
    </row>
    <row r="10259" spans="1:14">
      <c r="A10259" s="103"/>
      <c r="B10259" s="103"/>
      <c r="C10259" s="103"/>
      <c r="D10259" s="103"/>
      <c r="E10259" s="103"/>
      <c r="H10259" s="104"/>
      <c r="I10259" s="106"/>
      <c r="J10259" s="106"/>
      <c r="K10259" s="107"/>
      <c r="L10259" s="107"/>
      <c r="M10259" s="106"/>
      <c r="N10259" s="106"/>
    </row>
    <row r="10260" spans="1:14">
      <c r="A10260" s="103"/>
      <c r="B10260" s="103"/>
      <c r="C10260" s="103"/>
      <c r="D10260" s="103"/>
      <c r="E10260" s="103"/>
      <c r="H10260" s="104"/>
      <c r="I10260" s="106"/>
      <c r="J10260" s="106"/>
      <c r="K10260" s="107"/>
      <c r="L10260" s="107"/>
      <c r="M10260" s="106"/>
      <c r="N10260" s="106"/>
    </row>
    <row r="10261" spans="1:14">
      <c r="A10261" s="103"/>
      <c r="B10261" s="103"/>
      <c r="C10261" s="103"/>
      <c r="D10261" s="103"/>
      <c r="E10261" s="103"/>
      <c r="H10261" s="104"/>
      <c r="I10261" s="106"/>
      <c r="J10261" s="106"/>
      <c r="K10261" s="107"/>
      <c r="L10261" s="107"/>
      <c r="M10261" s="106"/>
      <c r="N10261" s="106"/>
    </row>
    <row r="10262" spans="1:14">
      <c r="A10262" s="103"/>
      <c r="B10262" s="103"/>
      <c r="C10262" s="103"/>
      <c r="D10262" s="103"/>
      <c r="E10262" s="103"/>
      <c r="H10262" s="104"/>
      <c r="I10262" s="106"/>
      <c r="J10262" s="106"/>
      <c r="K10262" s="107"/>
      <c r="L10262" s="107"/>
      <c r="M10262" s="106"/>
      <c r="N10262" s="106"/>
    </row>
    <row r="10263" spans="1:14">
      <c r="A10263" s="103"/>
      <c r="B10263" s="103"/>
      <c r="C10263" s="103"/>
      <c r="D10263" s="103"/>
      <c r="E10263" s="103"/>
      <c r="H10263" s="104"/>
      <c r="I10263" s="106"/>
      <c r="J10263" s="106"/>
      <c r="K10263" s="107"/>
      <c r="L10263" s="107"/>
      <c r="M10263" s="106"/>
      <c r="N10263" s="106"/>
    </row>
    <row r="10264" spans="1:14">
      <c r="A10264" s="103"/>
      <c r="B10264" s="103"/>
      <c r="C10264" s="103"/>
      <c r="D10264" s="103"/>
      <c r="E10264" s="103"/>
      <c r="H10264" s="104"/>
      <c r="I10264" s="106"/>
      <c r="J10264" s="106"/>
      <c r="K10264" s="107"/>
      <c r="L10264" s="107"/>
      <c r="M10264" s="106"/>
      <c r="N10264" s="106"/>
    </row>
    <row r="10265" spans="1:14">
      <c r="A10265" s="103"/>
      <c r="B10265" s="103"/>
      <c r="C10265" s="103"/>
      <c r="D10265" s="103"/>
      <c r="E10265" s="103"/>
      <c r="H10265" s="104"/>
      <c r="I10265" s="106"/>
      <c r="J10265" s="106"/>
      <c r="K10265" s="107"/>
      <c r="L10265" s="107"/>
      <c r="M10265" s="106"/>
      <c r="N10265" s="106"/>
    </row>
    <row r="10266" spans="1:14">
      <c r="A10266" s="103"/>
      <c r="B10266" s="103"/>
      <c r="C10266" s="103"/>
      <c r="D10266" s="103"/>
      <c r="E10266" s="103"/>
      <c r="H10266" s="104"/>
      <c r="I10266" s="106"/>
      <c r="J10266" s="106"/>
      <c r="K10266" s="107"/>
      <c r="L10266" s="107"/>
      <c r="M10266" s="106"/>
      <c r="N10266" s="106"/>
    </row>
    <row r="10267" spans="1:14">
      <c r="A10267" s="103"/>
      <c r="B10267" s="103"/>
      <c r="C10267" s="103"/>
      <c r="D10267" s="103"/>
      <c r="E10267" s="103"/>
      <c r="H10267" s="104"/>
      <c r="I10267" s="106"/>
      <c r="J10267" s="106"/>
      <c r="K10267" s="107"/>
      <c r="L10267" s="107"/>
      <c r="M10267" s="106"/>
      <c r="N10267" s="106"/>
    </row>
    <row r="10268" spans="1:14">
      <c r="A10268" s="103"/>
      <c r="B10268" s="103"/>
      <c r="C10268" s="103"/>
      <c r="D10268" s="103"/>
      <c r="E10268" s="103"/>
      <c r="H10268" s="104"/>
      <c r="I10268" s="106"/>
      <c r="J10268" s="106"/>
      <c r="K10268" s="107"/>
      <c r="L10268" s="107"/>
      <c r="M10268" s="106"/>
      <c r="N10268" s="106"/>
    </row>
    <row r="10269" spans="1:14">
      <c r="A10269" s="103"/>
      <c r="B10269" s="103"/>
      <c r="C10269" s="103"/>
      <c r="D10269" s="103"/>
      <c r="E10269" s="103"/>
      <c r="H10269" s="104"/>
      <c r="I10269" s="106"/>
      <c r="J10269" s="106"/>
      <c r="K10269" s="107"/>
      <c r="L10269" s="107"/>
      <c r="M10269" s="106"/>
      <c r="N10269" s="106"/>
    </row>
    <row r="10270" spans="1:14">
      <c r="A10270" s="103"/>
      <c r="B10270" s="103"/>
      <c r="C10270" s="103"/>
      <c r="D10270" s="103"/>
      <c r="E10270" s="103"/>
      <c r="H10270" s="104"/>
      <c r="I10270" s="106"/>
      <c r="J10270" s="106"/>
      <c r="K10270" s="107"/>
      <c r="L10270" s="107"/>
      <c r="M10270" s="106"/>
      <c r="N10270" s="106"/>
    </row>
    <row r="10271" spans="1:14">
      <c r="A10271" s="103"/>
      <c r="B10271" s="103"/>
      <c r="C10271" s="103"/>
      <c r="D10271" s="103"/>
      <c r="E10271" s="103"/>
      <c r="H10271" s="104"/>
      <c r="I10271" s="106"/>
      <c r="J10271" s="106"/>
      <c r="K10271" s="107"/>
      <c r="L10271" s="107"/>
      <c r="M10271" s="106"/>
      <c r="N10271" s="106"/>
    </row>
    <row r="10272" spans="1:14">
      <c r="A10272" s="103"/>
      <c r="B10272" s="103"/>
      <c r="C10272" s="103"/>
      <c r="D10272" s="103"/>
      <c r="E10272" s="103"/>
      <c r="H10272" s="104"/>
      <c r="I10272" s="106"/>
      <c r="J10272" s="106"/>
      <c r="K10272" s="107"/>
      <c r="L10272" s="107"/>
      <c r="M10272" s="106"/>
      <c r="N10272" s="106"/>
    </row>
    <row r="10273" spans="1:14">
      <c r="A10273" s="103"/>
      <c r="B10273" s="103"/>
      <c r="C10273" s="103"/>
      <c r="D10273" s="103"/>
      <c r="E10273" s="103"/>
      <c r="H10273" s="104"/>
      <c r="I10273" s="106"/>
      <c r="J10273" s="106"/>
      <c r="K10273" s="107"/>
      <c r="L10273" s="107"/>
      <c r="M10273" s="106"/>
      <c r="N10273" s="106"/>
    </row>
    <row r="10274" spans="1:14">
      <c r="A10274" s="103"/>
      <c r="B10274" s="103"/>
      <c r="C10274" s="103"/>
      <c r="D10274" s="103"/>
      <c r="E10274" s="103"/>
      <c r="H10274" s="104"/>
      <c r="I10274" s="106"/>
      <c r="J10274" s="106"/>
      <c r="K10274" s="107"/>
      <c r="L10274" s="107"/>
      <c r="M10274" s="106"/>
      <c r="N10274" s="106"/>
    </row>
    <row r="10275" spans="1:14">
      <c r="A10275" s="103"/>
      <c r="B10275" s="103"/>
      <c r="C10275" s="103"/>
      <c r="D10275" s="103"/>
      <c r="E10275" s="103"/>
      <c r="H10275" s="104"/>
      <c r="I10275" s="106"/>
      <c r="J10275" s="106"/>
      <c r="K10275" s="107"/>
      <c r="L10275" s="107"/>
      <c r="M10275" s="106"/>
      <c r="N10275" s="106"/>
    </row>
    <row r="10276" spans="1:14">
      <c r="A10276" s="103"/>
      <c r="B10276" s="103"/>
      <c r="C10276" s="103"/>
      <c r="D10276" s="103"/>
      <c r="E10276" s="103"/>
      <c r="H10276" s="104"/>
      <c r="I10276" s="106"/>
      <c r="J10276" s="106"/>
      <c r="K10276" s="107"/>
      <c r="L10276" s="107"/>
      <c r="M10276" s="106"/>
      <c r="N10276" s="106"/>
    </row>
    <row r="10277" spans="1:14">
      <c r="A10277" s="103"/>
      <c r="B10277" s="103"/>
      <c r="C10277" s="103"/>
      <c r="D10277" s="103"/>
      <c r="E10277" s="103"/>
      <c r="H10277" s="104"/>
      <c r="I10277" s="106"/>
      <c r="J10277" s="106"/>
      <c r="K10277" s="107"/>
      <c r="L10277" s="107"/>
      <c r="M10277" s="106"/>
      <c r="N10277" s="106"/>
    </row>
    <row r="10278" spans="1:14">
      <c r="A10278" s="103"/>
      <c r="B10278" s="103"/>
      <c r="C10278" s="103"/>
      <c r="D10278" s="103"/>
      <c r="E10278" s="103"/>
      <c r="H10278" s="104"/>
      <c r="I10278" s="106"/>
      <c r="J10278" s="106"/>
      <c r="K10278" s="107"/>
      <c r="L10278" s="107"/>
      <c r="M10278" s="106"/>
      <c r="N10278" s="106"/>
    </row>
    <row r="10279" spans="1:14">
      <c r="A10279" s="103"/>
      <c r="B10279" s="103"/>
      <c r="C10279" s="103"/>
      <c r="D10279" s="103"/>
      <c r="E10279" s="103"/>
      <c r="H10279" s="104"/>
      <c r="I10279" s="106"/>
      <c r="J10279" s="106"/>
      <c r="K10279" s="107"/>
      <c r="L10279" s="107"/>
      <c r="M10279" s="106"/>
      <c r="N10279" s="106"/>
    </row>
    <row r="10280" spans="1:14">
      <c r="A10280" s="103"/>
      <c r="B10280" s="103"/>
      <c r="C10280" s="103"/>
      <c r="D10280" s="103"/>
      <c r="E10280" s="103"/>
      <c r="H10280" s="104"/>
      <c r="I10280" s="106"/>
      <c r="J10280" s="106"/>
      <c r="K10280" s="107"/>
      <c r="L10280" s="107"/>
      <c r="M10280" s="106"/>
      <c r="N10280" s="106"/>
    </row>
    <row r="10281" spans="1:14">
      <c r="A10281" s="103"/>
      <c r="B10281" s="103"/>
      <c r="C10281" s="103"/>
      <c r="D10281" s="103"/>
      <c r="E10281" s="103"/>
      <c r="H10281" s="104"/>
      <c r="I10281" s="106"/>
      <c r="J10281" s="106"/>
      <c r="K10281" s="107"/>
      <c r="L10281" s="107"/>
      <c r="M10281" s="106"/>
      <c r="N10281" s="106"/>
    </row>
    <row r="10282" spans="1:14">
      <c r="A10282" s="103"/>
      <c r="B10282" s="103"/>
      <c r="C10282" s="103"/>
      <c r="D10282" s="103"/>
      <c r="E10282" s="103"/>
      <c r="H10282" s="104"/>
      <c r="I10282" s="106"/>
      <c r="J10282" s="106"/>
      <c r="K10282" s="107"/>
      <c r="L10282" s="107"/>
      <c r="M10282" s="106"/>
      <c r="N10282" s="106"/>
    </row>
    <row r="10283" spans="1:14">
      <c r="A10283" s="103"/>
      <c r="B10283" s="103"/>
      <c r="C10283" s="103"/>
      <c r="D10283" s="103"/>
      <c r="E10283" s="103"/>
      <c r="H10283" s="104"/>
      <c r="I10283" s="106"/>
      <c r="J10283" s="106"/>
      <c r="K10283" s="107"/>
      <c r="L10283" s="107"/>
      <c r="M10283" s="106"/>
      <c r="N10283" s="106"/>
    </row>
    <row r="10284" spans="1:14">
      <c r="A10284" s="103"/>
      <c r="B10284" s="103"/>
      <c r="C10284" s="103"/>
      <c r="D10284" s="103"/>
      <c r="E10284" s="103"/>
      <c r="H10284" s="104"/>
      <c r="I10284" s="106"/>
      <c r="J10284" s="106"/>
      <c r="K10284" s="107"/>
      <c r="L10284" s="107"/>
      <c r="M10284" s="106"/>
      <c r="N10284" s="106"/>
    </row>
    <row r="10285" spans="1:14">
      <c r="A10285" s="103"/>
      <c r="B10285" s="103"/>
      <c r="C10285" s="103"/>
      <c r="D10285" s="103"/>
      <c r="E10285" s="103"/>
      <c r="H10285" s="104"/>
      <c r="I10285" s="106"/>
      <c r="J10285" s="106"/>
      <c r="K10285" s="107"/>
      <c r="L10285" s="107"/>
      <c r="M10285" s="106"/>
      <c r="N10285" s="106"/>
    </row>
    <row r="10286" spans="1:14">
      <c r="A10286" s="103"/>
      <c r="B10286" s="103"/>
      <c r="C10286" s="103"/>
      <c r="D10286" s="103"/>
      <c r="E10286" s="103"/>
      <c r="H10286" s="104"/>
      <c r="I10286" s="106"/>
      <c r="J10286" s="106"/>
      <c r="K10286" s="107"/>
      <c r="L10286" s="107"/>
      <c r="M10286" s="106"/>
      <c r="N10286" s="106"/>
    </row>
    <row r="10287" spans="1:14">
      <c r="A10287" s="103"/>
      <c r="B10287" s="103"/>
      <c r="C10287" s="103"/>
      <c r="D10287" s="103"/>
      <c r="E10287" s="103"/>
      <c r="H10287" s="104"/>
      <c r="I10287" s="106"/>
      <c r="J10287" s="106"/>
      <c r="K10287" s="107"/>
      <c r="L10287" s="107"/>
      <c r="M10287" s="106"/>
      <c r="N10287" s="106"/>
    </row>
    <row r="10288" spans="1:14">
      <c r="A10288" s="103"/>
      <c r="B10288" s="103"/>
      <c r="C10288" s="103"/>
      <c r="D10288" s="103"/>
      <c r="E10288" s="103"/>
      <c r="H10288" s="104"/>
      <c r="I10288" s="106"/>
      <c r="J10288" s="106"/>
      <c r="K10288" s="107"/>
      <c r="L10288" s="107"/>
      <c r="M10288" s="106"/>
      <c r="N10288" s="106"/>
    </row>
    <row r="10289" spans="1:14">
      <c r="A10289" s="103"/>
      <c r="B10289" s="103"/>
      <c r="C10289" s="103"/>
      <c r="D10289" s="103"/>
      <c r="E10289" s="103"/>
      <c r="H10289" s="104"/>
      <c r="I10289" s="106"/>
      <c r="J10289" s="106"/>
      <c r="K10289" s="107"/>
      <c r="L10289" s="107"/>
      <c r="M10289" s="106"/>
      <c r="N10289" s="106"/>
    </row>
    <row r="10290" spans="1:14">
      <c r="A10290" s="103"/>
      <c r="B10290" s="103"/>
      <c r="C10290" s="103"/>
      <c r="D10290" s="103"/>
      <c r="E10290" s="103"/>
      <c r="H10290" s="104"/>
      <c r="I10290" s="106"/>
      <c r="J10290" s="106"/>
      <c r="K10290" s="107"/>
      <c r="L10290" s="107"/>
      <c r="M10290" s="106"/>
      <c r="N10290" s="106"/>
    </row>
    <row r="10291" spans="1:14">
      <c r="A10291" s="103"/>
      <c r="B10291" s="103"/>
      <c r="C10291" s="103"/>
      <c r="D10291" s="103"/>
      <c r="E10291" s="103"/>
      <c r="H10291" s="104"/>
      <c r="I10291" s="106"/>
      <c r="J10291" s="106"/>
      <c r="K10291" s="107"/>
      <c r="L10291" s="107"/>
      <c r="M10291" s="106"/>
      <c r="N10291" s="106"/>
    </row>
    <row r="10292" spans="1:14">
      <c r="A10292" s="103"/>
      <c r="B10292" s="103"/>
      <c r="C10292" s="103"/>
      <c r="D10292" s="103"/>
      <c r="E10292" s="103"/>
      <c r="H10292" s="104"/>
      <c r="I10292" s="106"/>
      <c r="J10292" s="106"/>
      <c r="K10292" s="107"/>
      <c r="L10292" s="107"/>
      <c r="M10292" s="106"/>
      <c r="N10292" s="106"/>
    </row>
    <row r="10293" spans="1:14">
      <c r="A10293" s="103"/>
      <c r="B10293" s="103"/>
      <c r="C10293" s="103"/>
      <c r="D10293" s="103"/>
      <c r="E10293" s="103"/>
      <c r="H10293" s="104"/>
      <c r="I10293" s="106"/>
      <c r="J10293" s="106"/>
      <c r="K10293" s="107"/>
      <c r="L10293" s="107"/>
      <c r="M10293" s="106"/>
      <c r="N10293" s="106"/>
    </row>
    <row r="10294" spans="1:14">
      <c r="A10294" s="103"/>
      <c r="B10294" s="103"/>
      <c r="C10294" s="103"/>
      <c r="D10294" s="103"/>
      <c r="E10294" s="103"/>
      <c r="H10294" s="104"/>
      <c r="I10294" s="106"/>
      <c r="J10294" s="106"/>
      <c r="K10294" s="107"/>
      <c r="L10294" s="107"/>
      <c r="M10294" s="106"/>
      <c r="N10294" s="106"/>
    </row>
    <row r="10295" spans="1:14">
      <c r="A10295" s="103"/>
      <c r="B10295" s="103"/>
      <c r="C10295" s="103"/>
      <c r="D10295" s="103"/>
      <c r="E10295" s="103"/>
      <c r="H10295" s="104"/>
      <c r="I10295" s="106"/>
      <c r="J10295" s="106"/>
      <c r="K10295" s="107"/>
      <c r="L10295" s="107"/>
      <c r="M10295" s="106"/>
      <c r="N10295" s="106"/>
    </row>
    <row r="10296" spans="1:14">
      <c r="A10296" s="103"/>
      <c r="B10296" s="103"/>
      <c r="C10296" s="103"/>
      <c r="D10296" s="103"/>
      <c r="E10296" s="103"/>
      <c r="H10296" s="104"/>
      <c r="I10296" s="106"/>
      <c r="J10296" s="106"/>
      <c r="K10296" s="107"/>
      <c r="L10296" s="107"/>
      <c r="M10296" s="106"/>
      <c r="N10296" s="106"/>
    </row>
    <row r="10297" spans="1:14">
      <c r="A10297" s="103"/>
      <c r="B10297" s="103"/>
      <c r="C10297" s="103"/>
      <c r="D10297" s="103"/>
      <c r="E10297" s="103"/>
      <c r="H10297" s="104"/>
      <c r="I10297" s="106"/>
      <c r="J10297" s="106"/>
      <c r="K10297" s="107"/>
      <c r="L10297" s="107"/>
      <c r="M10297" s="106"/>
      <c r="N10297" s="106"/>
    </row>
    <row r="10298" spans="1:14">
      <c r="A10298" s="103"/>
      <c r="B10298" s="103"/>
      <c r="C10298" s="103"/>
      <c r="D10298" s="103"/>
      <c r="E10298" s="103"/>
      <c r="H10298" s="104"/>
      <c r="I10298" s="106"/>
      <c r="J10298" s="106"/>
      <c r="K10298" s="107"/>
      <c r="L10298" s="107"/>
      <c r="M10298" s="106"/>
      <c r="N10298" s="106"/>
    </row>
    <row r="10299" spans="1:14">
      <c r="A10299" s="103"/>
      <c r="B10299" s="103"/>
      <c r="C10299" s="103"/>
      <c r="D10299" s="103"/>
      <c r="E10299" s="103"/>
      <c r="H10299" s="104"/>
      <c r="I10299" s="106"/>
      <c r="J10299" s="106"/>
      <c r="K10299" s="107"/>
      <c r="L10299" s="107"/>
      <c r="M10299" s="106"/>
      <c r="N10299" s="106"/>
    </row>
    <row r="10300" spans="1:14">
      <c r="A10300" s="103"/>
      <c r="B10300" s="103"/>
      <c r="C10300" s="103"/>
      <c r="D10300" s="103"/>
      <c r="E10300" s="103"/>
      <c r="H10300" s="104"/>
      <c r="I10300" s="106"/>
      <c r="J10300" s="106"/>
      <c r="K10300" s="107"/>
      <c r="L10300" s="107"/>
      <c r="M10300" s="106"/>
      <c r="N10300" s="106"/>
    </row>
    <row r="10301" spans="1:14">
      <c r="A10301" s="103"/>
      <c r="B10301" s="103"/>
      <c r="C10301" s="103"/>
      <c r="D10301" s="103"/>
      <c r="E10301" s="103"/>
      <c r="H10301" s="104"/>
      <c r="I10301" s="106"/>
      <c r="J10301" s="106"/>
      <c r="K10301" s="107"/>
      <c r="L10301" s="107"/>
      <c r="M10301" s="106"/>
      <c r="N10301" s="106"/>
    </row>
    <row r="10302" spans="1:14">
      <c r="A10302" s="103"/>
      <c r="B10302" s="103"/>
      <c r="C10302" s="103"/>
      <c r="D10302" s="103"/>
      <c r="E10302" s="103"/>
      <c r="H10302" s="104"/>
      <c r="I10302" s="106"/>
      <c r="J10302" s="106"/>
      <c r="K10302" s="107"/>
      <c r="L10302" s="107"/>
      <c r="M10302" s="106"/>
      <c r="N10302" s="106"/>
    </row>
    <row r="10303" spans="1:14">
      <c r="A10303" s="103"/>
      <c r="B10303" s="103"/>
      <c r="C10303" s="103"/>
      <c r="D10303" s="103"/>
      <c r="E10303" s="103"/>
      <c r="H10303" s="104"/>
      <c r="I10303" s="106"/>
      <c r="J10303" s="106"/>
      <c r="K10303" s="107"/>
      <c r="L10303" s="107"/>
      <c r="M10303" s="106"/>
      <c r="N10303" s="106"/>
    </row>
    <row r="10304" spans="1:14">
      <c r="A10304" s="103"/>
      <c r="B10304" s="103"/>
      <c r="C10304" s="103"/>
      <c r="D10304" s="103"/>
      <c r="E10304" s="103"/>
      <c r="H10304" s="104"/>
      <c r="I10304" s="106"/>
      <c r="J10304" s="106"/>
      <c r="K10304" s="107"/>
      <c r="L10304" s="107"/>
      <c r="M10304" s="106"/>
      <c r="N10304" s="106"/>
    </row>
    <row r="10305" spans="1:14">
      <c r="A10305" s="103"/>
      <c r="B10305" s="103"/>
      <c r="C10305" s="103"/>
      <c r="D10305" s="103"/>
      <c r="E10305" s="103"/>
      <c r="H10305" s="104"/>
      <c r="I10305" s="106"/>
      <c r="J10305" s="106"/>
      <c r="K10305" s="107"/>
      <c r="L10305" s="107"/>
      <c r="M10305" s="106"/>
      <c r="N10305" s="106"/>
    </row>
    <row r="10306" spans="1:14">
      <c r="A10306" s="103"/>
      <c r="B10306" s="103"/>
      <c r="C10306" s="103"/>
      <c r="D10306" s="103"/>
      <c r="E10306" s="103"/>
      <c r="H10306" s="104"/>
      <c r="I10306" s="106"/>
      <c r="J10306" s="106"/>
      <c r="K10306" s="107"/>
      <c r="L10306" s="107"/>
      <c r="M10306" s="106"/>
      <c r="N10306" s="106"/>
    </row>
    <row r="10307" spans="1:14">
      <c r="A10307" s="103"/>
      <c r="B10307" s="103"/>
      <c r="C10307" s="103"/>
      <c r="D10307" s="103"/>
      <c r="E10307" s="103"/>
      <c r="H10307" s="104"/>
      <c r="I10307" s="106"/>
      <c r="J10307" s="106"/>
      <c r="K10307" s="107"/>
      <c r="L10307" s="107"/>
      <c r="M10307" s="106"/>
      <c r="N10307" s="106"/>
    </row>
    <row r="10308" spans="1:14">
      <c r="A10308" s="103"/>
      <c r="B10308" s="103"/>
      <c r="C10308" s="103"/>
      <c r="D10308" s="103"/>
      <c r="E10308" s="103"/>
      <c r="H10308" s="104"/>
      <c r="I10308" s="106"/>
      <c r="J10308" s="106"/>
      <c r="K10308" s="107"/>
      <c r="L10308" s="107"/>
      <c r="M10308" s="106"/>
      <c r="N10308" s="106"/>
    </row>
    <row r="10309" spans="1:14">
      <c r="A10309" s="103"/>
      <c r="B10309" s="103"/>
      <c r="C10309" s="103"/>
      <c r="D10309" s="103"/>
      <c r="E10309" s="103"/>
      <c r="H10309" s="104"/>
      <c r="I10309" s="106"/>
      <c r="J10309" s="106"/>
      <c r="K10309" s="107"/>
      <c r="L10309" s="107"/>
      <c r="M10309" s="106"/>
      <c r="N10309" s="106"/>
    </row>
    <row r="10310" spans="1:14">
      <c r="A10310" s="103"/>
      <c r="B10310" s="103"/>
      <c r="C10310" s="103"/>
      <c r="D10310" s="103"/>
      <c r="E10310" s="103"/>
      <c r="H10310" s="104"/>
      <c r="I10310" s="106"/>
      <c r="J10310" s="106"/>
      <c r="K10310" s="107"/>
      <c r="L10310" s="107"/>
      <c r="M10310" s="106"/>
      <c r="N10310" s="106"/>
    </row>
    <row r="10311" spans="1:14">
      <c r="A10311" s="103"/>
      <c r="B10311" s="103"/>
      <c r="C10311" s="103"/>
      <c r="D10311" s="103"/>
      <c r="E10311" s="103"/>
      <c r="H10311" s="104"/>
      <c r="I10311" s="106"/>
      <c r="J10311" s="106"/>
      <c r="K10311" s="107"/>
      <c r="L10311" s="107"/>
      <c r="M10311" s="106"/>
      <c r="N10311" s="106"/>
    </row>
    <row r="10312" spans="1:14">
      <c r="A10312" s="103"/>
      <c r="B10312" s="103"/>
      <c r="C10312" s="103"/>
      <c r="D10312" s="103"/>
      <c r="E10312" s="103"/>
      <c r="H10312" s="104"/>
      <c r="I10312" s="106"/>
      <c r="J10312" s="106"/>
      <c r="K10312" s="107"/>
      <c r="L10312" s="107"/>
      <c r="M10312" s="106"/>
      <c r="N10312" s="106"/>
    </row>
    <row r="10313" spans="1:14">
      <c r="A10313" s="103"/>
      <c r="B10313" s="103"/>
      <c r="C10313" s="103"/>
      <c r="D10313" s="103"/>
      <c r="E10313" s="103"/>
      <c r="H10313" s="104"/>
      <c r="I10313" s="106"/>
      <c r="J10313" s="106"/>
      <c r="K10313" s="107"/>
      <c r="L10313" s="107"/>
      <c r="M10313" s="106"/>
      <c r="N10313" s="106"/>
    </row>
    <row r="10314" spans="1:14">
      <c r="A10314" s="103"/>
      <c r="B10314" s="103"/>
      <c r="C10314" s="103"/>
      <c r="D10314" s="103"/>
      <c r="E10314" s="103"/>
      <c r="H10314" s="104"/>
      <c r="I10314" s="106"/>
      <c r="J10314" s="106"/>
      <c r="K10314" s="107"/>
      <c r="L10314" s="107"/>
      <c r="M10314" s="106"/>
      <c r="N10314" s="106"/>
    </row>
    <row r="10315" spans="1:14">
      <c r="A10315" s="103"/>
      <c r="B10315" s="103"/>
      <c r="C10315" s="103"/>
      <c r="D10315" s="103"/>
      <c r="E10315" s="103"/>
      <c r="H10315" s="104"/>
      <c r="I10315" s="106"/>
      <c r="J10315" s="106"/>
      <c r="K10315" s="107"/>
      <c r="L10315" s="107"/>
      <c r="M10315" s="106"/>
      <c r="N10315" s="106"/>
    </row>
    <row r="10316" spans="1:14">
      <c r="A10316" s="103"/>
      <c r="B10316" s="103"/>
      <c r="C10316" s="103"/>
      <c r="D10316" s="103"/>
      <c r="E10316" s="103"/>
      <c r="H10316" s="104"/>
      <c r="I10316" s="106"/>
      <c r="J10316" s="106"/>
      <c r="K10316" s="107"/>
      <c r="L10316" s="107"/>
      <c r="M10316" s="106"/>
      <c r="N10316" s="106"/>
    </row>
    <row r="10317" spans="1:14">
      <c r="A10317" s="103"/>
      <c r="B10317" s="103"/>
      <c r="C10317" s="103"/>
      <c r="D10317" s="103"/>
      <c r="E10317" s="103"/>
      <c r="H10317" s="104"/>
      <c r="I10317" s="106"/>
      <c r="J10317" s="106"/>
      <c r="K10317" s="107"/>
      <c r="L10317" s="107"/>
      <c r="M10317" s="106"/>
      <c r="N10317" s="106"/>
    </row>
    <row r="10318" spans="1:14">
      <c r="A10318" s="103"/>
      <c r="B10318" s="103"/>
      <c r="C10318" s="103"/>
      <c r="D10318" s="103"/>
      <c r="E10318" s="103"/>
      <c r="H10318" s="104"/>
      <c r="I10318" s="106"/>
      <c r="J10318" s="106"/>
      <c r="K10318" s="107"/>
      <c r="L10318" s="107"/>
      <c r="M10318" s="106"/>
      <c r="N10318" s="106"/>
    </row>
    <row r="10319" spans="1:14">
      <c r="A10319" s="103"/>
      <c r="B10319" s="103"/>
      <c r="C10319" s="103"/>
      <c r="D10319" s="103"/>
      <c r="E10319" s="103"/>
      <c r="H10319" s="104"/>
      <c r="I10319" s="106"/>
      <c r="J10319" s="106"/>
      <c r="K10319" s="107"/>
      <c r="L10319" s="107"/>
      <c r="M10319" s="106"/>
      <c r="N10319" s="106"/>
    </row>
    <row r="10320" spans="1:14">
      <c r="A10320" s="103"/>
      <c r="B10320" s="103"/>
      <c r="C10320" s="103"/>
      <c r="D10320" s="103"/>
      <c r="E10320" s="103"/>
      <c r="H10320" s="104"/>
      <c r="I10320" s="106"/>
      <c r="J10320" s="106"/>
      <c r="K10320" s="107"/>
      <c r="L10320" s="107"/>
      <c r="M10320" s="106"/>
      <c r="N10320" s="106"/>
    </row>
    <row r="10321" spans="1:14">
      <c r="A10321" s="103"/>
      <c r="B10321" s="103"/>
      <c r="C10321" s="103"/>
      <c r="D10321" s="103"/>
      <c r="E10321" s="103"/>
      <c r="H10321" s="104"/>
      <c r="I10321" s="106"/>
      <c r="J10321" s="106"/>
      <c r="K10321" s="107"/>
      <c r="L10321" s="107"/>
      <c r="M10321" s="106"/>
      <c r="N10321" s="106"/>
    </row>
    <row r="10322" spans="1:14">
      <c r="A10322" s="103"/>
      <c r="B10322" s="103"/>
      <c r="C10322" s="103"/>
      <c r="D10322" s="103"/>
      <c r="E10322" s="103"/>
      <c r="H10322" s="104"/>
      <c r="I10322" s="106"/>
      <c r="J10322" s="106"/>
      <c r="K10322" s="107"/>
      <c r="L10322" s="107"/>
      <c r="M10322" s="106"/>
      <c r="N10322" s="106"/>
    </row>
    <row r="10323" spans="1:14">
      <c r="A10323" s="103"/>
      <c r="B10323" s="103"/>
      <c r="C10323" s="103"/>
      <c r="D10323" s="103"/>
      <c r="E10323" s="103"/>
      <c r="H10323" s="104"/>
      <c r="I10323" s="106"/>
      <c r="J10323" s="106"/>
      <c r="K10323" s="107"/>
      <c r="L10323" s="107"/>
      <c r="M10323" s="106"/>
      <c r="N10323" s="106"/>
    </row>
    <row r="10324" spans="1:14">
      <c r="A10324" s="103"/>
      <c r="B10324" s="103"/>
      <c r="C10324" s="103"/>
      <c r="D10324" s="103"/>
      <c r="E10324" s="103"/>
      <c r="H10324" s="104"/>
      <c r="I10324" s="106"/>
      <c r="J10324" s="106"/>
      <c r="K10324" s="107"/>
      <c r="L10324" s="107"/>
      <c r="M10324" s="106"/>
      <c r="N10324" s="106"/>
    </row>
    <row r="10325" spans="1:14">
      <c r="A10325" s="103"/>
      <c r="B10325" s="103"/>
      <c r="C10325" s="103"/>
      <c r="D10325" s="103"/>
      <c r="E10325" s="103"/>
      <c r="H10325" s="104"/>
      <c r="I10325" s="106"/>
      <c r="J10325" s="106"/>
      <c r="K10325" s="107"/>
      <c r="L10325" s="107"/>
      <c r="M10325" s="106"/>
      <c r="N10325" s="106"/>
    </row>
    <row r="10326" spans="1:14">
      <c r="A10326" s="103"/>
      <c r="B10326" s="103"/>
      <c r="C10326" s="103"/>
      <c r="D10326" s="103"/>
      <c r="E10326" s="103"/>
      <c r="H10326" s="104"/>
      <c r="I10326" s="106"/>
      <c r="J10326" s="106"/>
      <c r="K10326" s="107"/>
      <c r="L10326" s="107"/>
      <c r="M10326" s="106"/>
      <c r="N10326" s="106"/>
    </row>
    <row r="10327" spans="1:14">
      <c r="A10327" s="103"/>
      <c r="B10327" s="103"/>
      <c r="C10327" s="103"/>
      <c r="D10327" s="103"/>
      <c r="E10327" s="103"/>
      <c r="H10327" s="104"/>
      <c r="I10327" s="106"/>
      <c r="J10327" s="106"/>
      <c r="K10327" s="107"/>
      <c r="L10327" s="107"/>
      <c r="M10327" s="106"/>
      <c r="N10327" s="106"/>
    </row>
    <row r="10328" spans="1:14">
      <c r="A10328" s="103"/>
      <c r="B10328" s="103"/>
      <c r="C10328" s="103"/>
      <c r="D10328" s="103"/>
      <c r="E10328" s="103"/>
      <c r="H10328" s="104"/>
      <c r="I10328" s="106"/>
      <c r="J10328" s="106"/>
      <c r="K10328" s="107"/>
      <c r="L10328" s="107"/>
      <c r="M10328" s="106"/>
      <c r="N10328" s="106"/>
    </row>
    <row r="10329" spans="1:14">
      <c r="A10329" s="103"/>
      <c r="B10329" s="103"/>
      <c r="C10329" s="103"/>
      <c r="D10329" s="103"/>
      <c r="E10329" s="103"/>
      <c r="H10329" s="104"/>
      <c r="I10329" s="106"/>
      <c r="J10329" s="106"/>
      <c r="K10329" s="107"/>
      <c r="L10329" s="107"/>
      <c r="M10329" s="106"/>
      <c r="N10329" s="106"/>
    </row>
    <row r="10330" spans="1:14">
      <c r="A10330" s="103"/>
      <c r="B10330" s="103"/>
      <c r="C10330" s="103"/>
      <c r="D10330" s="103"/>
      <c r="E10330" s="103"/>
      <c r="H10330" s="104"/>
      <c r="I10330" s="106"/>
      <c r="J10330" s="106"/>
      <c r="K10330" s="107"/>
      <c r="L10330" s="107"/>
      <c r="M10330" s="106"/>
      <c r="N10330" s="106"/>
    </row>
    <row r="10331" spans="1:14">
      <c r="A10331" s="103"/>
      <c r="B10331" s="103"/>
      <c r="C10331" s="103"/>
      <c r="D10331" s="103"/>
      <c r="E10331" s="103"/>
      <c r="H10331" s="104"/>
      <c r="I10331" s="106"/>
      <c r="J10331" s="106"/>
      <c r="K10331" s="107"/>
      <c r="L10331" s="107"/>
      <c r="M10331" s="106"/>
      <c r="N10331" s="106"/>
    </row>
    <row r="10332" spans="1:14">
      <c r="A10332" s="103"/>
      <c r="B10332" s="103"/>
      <c r="C10332" s="103"/>
      <c r="D10332" s="103"/>
      <c r="E10332" s="103"/>
      <c r="H10332" s="104"/>
      <c r="I10332" s="106"/>
      <c r="J10332" s="106"/>
      <c r="K10332" s="107"/>
      <c r="L10332" s="107"/>
      <c r="M10332" s="106"/>
      <c r="N10332" s="106"/>
    </row>
    <row r="10333" spans="1:14">
      <c r="A10333" s="103"/>
      <c r="B10333" s="103"/>
      <c r="C10333" s="103"/>
      <c r="D10333" s="103"/>
      <c r="E10333" s="103"/>
      <c r="H10333" s="104"/>
      <c r="I10333" s="106"/>
      <c r="J10333" s="106"/>
      <c r="K10333" s="107"/>
      <c r="L10333" s="107"/>
      <c r="M10333" s="106"/>
      <c r="N10333" s="106"/>
    </row>
    <row r="10334" spans="1:14">
      <c r="A10334" s="103"/>
      <c r="B10334" s="103"/>
      <c r="C10334" s="103"/>
      <c r="D10334" s="103"/>
      <c r="E10334" s="103"/>
      <c r="H10334" s="104"/>
      <c r="I10334" s="106"/>
      <c r="J10334" s="106"/>
      <c r="K10334" s="107"/>
      <c r="L10334" s="107"/>
      <c r="M10334" s="106"/>
      <c r="N10334" s="106"/>
    </row>
    <row r="10335" spans="1:14">
      <c r="A10335" s="103"/>
      <c r="B10335" s="103"/>
      <c r="C10335" s="103"/>
      <c r="D10335" s="103"/>
      <c r="E10335" s="103"/>
      <c r="H10335" s="104"/>
      <c r="I10335" s="106"/>
      <c r="J10335" s="106"/>
      <c r="K10335" s="107"/>
      <c r="L10335" s="107"/>
      <c r="M10335" s="106"/>
      <c r="N10335" s="106"/>
    </row>
    <row r="10336" spans="1:14">
      <c r="A10336" s="103"/>
      <c r="B10336" s="103"/>
      <c r="C10336" s="103"/>
      <c r="D10336" s="103"/>
      <c r="E10336" s="103"/>
      <c r="H10336" s="104"/>
      <c r="I10336" s="106"/>
      <c r="J10336" s="106"/>
      <c r="K10336" s="107"/>
      <c r="L10336" s="107"/>
      <c r="M10336" s="106"/>
      <c r="N10336" s="106"/>
    </row>
    <row r="10337" spans="1:14">
      <c r="A10337" s="103"/>
      <c r="B10337" s="103"/>
      <c r="C10337" s="103"/>
      <c r="D10337" s="103"/>
      <c r="E10337" s="103"/>
      <c r="H10337" s="104"/>
      <c r="I10337" s="106"/>
      <c r="J10337" s="106"/>
      <c r="K10337" s="107"/>
      <c r="L10337" s="107"/>
      <c r="M10337" s="106"/>
      <c r="N10337" s="106"/>
    </row>
    <row r="10338" spans="1:14">
      <c r="A10338" s="103"/>
      <c r="B10338" s="103"/>
      <c r="C10338" s="103"/>
      <c r="D10338" s="103"/>
      <c r="E10338" s="103"/>
      <c r="H10338" s="104"/>
      <c r="I10338" s="106"/>
      <c r="J10338" s="106"/>
      <c r="K10338" s="107"/>
      <c r="L10338" s="107"/>
      <c r="M10338" s="106"/>
      <c r="N10338" s="106"/>
    </row>
    <row r="10339" spans="1:14">
      <c r="A10339" s="103"/>
      <c r="B10339" s="103"/>
      <c r="C10339" s="103"/>
      <c r="D10339" s="103"/>
      <c r="E10339" s="103"/>
      <c r="H10339" s="104"/>
      <c r="I10339" s="106"/>
      <c r="J10339" s="106"/>
      <c r="K10339" s="107"/>
      <c r="L10339" s="107"/>
      <c r="M10339" s="106"/>
      <c r="N10339" s="106"/>
    </row>
    <row r="10340" spans="1:14">
      <c r="A10340" s="103"/>
      <c r="B10340" s="103"/>
      <c r="C10340" s="103"/>
      <c r="D10340" s="103"/>
      <c r="E10340" s="103"/>
      <c r="H10340" s="104"/>
      <c r="I10340" s="106"/>
      <c r="J10340" s="106"/>
      <c r="K10340" s="107"/>
      <c r="L10340" s="107"/>
      <c r="M10340" s="106"/>
      <c r="N10340" s="106"/>
    </row>
    <row r="10341" spans="1:14">
      <c r="A10341" s="103"/>
      <c r="B10341" s="103"/>
      <c r="C10341" s="103"/>
      <c r="D10341" s="103"/>
      <c r="E10341" s="103"/>
      <c r="H10341" s="104"/>
      <c r="I10341" s="106"/>
      <c r="J10341" s="106"/>
      <c r="K10341" s="107"/>
      <c r="L10341" s="107"/>
      <c r="M10341" s="106"/>
      <c r="N10341" s="106"/>
    </row>
    <row r="10342" spans="1:14">
      <c r="A10342" s="103"/>
      <c r="B10342" s="103"/>
      <c r="C10342" s="103"/>
      <c r="D10342" s="103"/>
      <c r="E10342" s="103"/>
      <c r="H10342" s="104"/>
      <c r="I10342" s="106"/>
      <c r="J10342" s="106"/>
      <c r="K10342" s="107"/>
      <c r="L10342" s="107"/>
      <c r="M10342" s="106"/>
      <c r="N10342" s="106"/>
    </row>
    <row r="10343" spans="1:14">
      <c r="A10343" s="103"/>
      <c r="B10343" s="103"/>
      <c r="C10343" s="103"/>
      <c r="D10343" s="103"/>
      <c r="E10343" s="103"/>
      <c r="H10343" s="104"/>
      <c r="I10343" s="106"/>
      <c r="J10343" s="106"/>
      <c r="K10343" s="107"/>
      <c r="L10343" s="107"/>
      <c r="M10343" s="106"/>
      <c r="N10343" s="106"/>
    </row>
    <row r="10344" spans="1:14">
      <c r="A10344" s="103"/>
      <c r="B10344" s="103"/>
      <c r="C10344" s="103"/>
      <c r="D10344" s="103"/>
      <c r="E10344" s="103"/>
      <c r="H10344" s="104"/>
      <c r="I10344" s="106"/>
      <c r="J10344" s="106"/>
      <c r="K10344" s="107"/>
      <c r="L10344" s="107"/>
      <c r="M10344" s="106"/>
      <c r="N10344" s="106"/>
    </row>
    <row r="10345" spans="1:14">
      <c r="A10345" s="103"/>
      <c r="B10345" s="103"/>
      <c r="C10345" s="103"/>
      <c r="D10345" s="103"/>
      <c r="E10345" s="103"/>
      <c r="H10345" s="104"/>
      <c r="I10345" s="106"/>
      <c r="J10345" s="106"/>
      <c r="K10345" s="107"/>
      <c r="L10345" s="107"/>
      <c r="M10345" s="106"/>
      <c r="N10345" s="106"/>
    </row>
    <row r="10346" spans="1:14">
      <c r="A10346" s="103"/>
      <c r="B10346" s="103"/>
      <c r="C10346" s="103"/>
      <c r="D10346" s="103"/>
      <c r="E10346" s="103"/>
      <c r="H10346" s="104"/>
      <c r="I10346" s="106"/>
      <c r="J10346" s="106"/>
      <c r="K10346" s="107"/>
      <c r="L10346" s="107"/>
      <c r="M10346" s="106"/>
      <c r="N10346" s="106"/>
    </row>
    <row r="10347" spans="1:14">
      <c r="A10347" s="103"/>
      <c r="B10347" s="103"/>
      <c r="C10347" s="103"/>
      <c r="D10347" s="103"/>
      <c r="E10347" s="103"/>
      <c r="H10347" s="104"/>
      <c r="I10347" s="106"/>
      <c r="J10347" s="106"/>
      <c r="K10347" s="107"/>
      <c r="L10347" s="107"/>
      <c r="M10347" s="106"/>
      <c r="N10347" s="106"/>
    </row>
    <row r="10348" spans="1:14">
      <c r="A10348" s="103"/>
      <c r="B10348" s="103"/>
      <c r="C10348" s="103"/>
      <c r="D10348" s="103"/>
      <c r="E10348" s="103"/>
      <c r="H10348" s="104"/>
      <c r="I10348" s="106"/>
      <c r="J10348" s="106"/>
      <c r="K10348" s="107"/>
      <c r="L10348" s="107"/>
      <c r="M10348" s="106"/>
      <c r="N10348" s="106"/>
    </row>
    <row r="10349" spans="1:14">
      <c r="A10349" s="103"/>
      <c r="B10349" s="103"/>
      <c r="C10349" s="103"/>
      <c r="D10349" s="103"/>
      <c r="E10349" s="103"/>
      <c r="H10349" s="104"/>
      <c r="I10349" s="106"/>
      <c r="J10349" s="106"/>
      <c r="K10349" s="107"/>
      <c r="L10349" s="107"/>
      <c r="M10349" s="106"/>
      <c r="N10349" s="106"/>
    </row>
    <row r="10350" spans="1:14">
      <c r="A10350" s="103"/>
      <c r="B10350" s="103"/>
      <c r="C10350" s="103"/>
      <c r="D10350" s="103"/>
      <c r="E10350" s="103"/>
      <c r="H10350" s="104"/>
      <c r="I10350" s="106"/>
      <c r="J10350" s="106"/>
      <c r="K10350" s="107"/>
      <c r="L10350" s="107"/>
      <c r="M10350" s="106"/>
      <c r="N10350" s="106"/>
    </row>
    <row r="10351" spans="1:14">
      <c r="A10351" s="103"/>
      <c r="B10351" s="103"/>
      <c r="C10351" s="103"/>
      <c r="D10351" s="103"/>
      <c r="E10351" s="103"/>
      <c r="H10351" s="104"/>
      <c r="I10351" s="106"/>
      <c r="J10351" s="106"/>
      <c r="K10351" s="107"/>
      <c r="L10351" s="107"/>
      <c r="M10351" s="106"/>
      <c r="N10351" s="106"/>
    </row>
    <row r="10352" spans="1:14">
      <c r="A10352" s="103"/>
      <c r="B10352" s="103"/>
      <c r="C10352" s="103"/>
      <c r="D10352" s="103"/>
      <c r="E10352" s="103"/>
      <c r="H10352" s="104"/>
      <c r="I10352" s="106"/>
      <c r="J10352" s="106"/>
      <c r="K10352" s="107"/>
      <c r="L10352" s="107"/>
      <c r="M10352" s="106"/>
      <c r="N10352" s="106"/>
    </row>
    <row r="10353" spans="1:14">
      <c r="A10353" s="103"/>
      <c r="B10353" s="103"/>
      <c r="C10353" s="103"/>
      <c r="D10353" s="103"/>
      <c r="E10353" s="103"/>
      <c r="H10353" s="104"/>
      <c r="I10353" s="106"/>
      <c r="J10353" s="106"/>
      <c r="K10353" s="107"/>
      <c r="L10353" s="107"/>
      <c r="M10353" s="106"/>
      <c r="N10353" s="106"/>
    </row>
    <row r="10354" spans="1:14">
      <c r="A10354" s="103"/>
      <c r="B10354" s="103"/>
      <c r="C10354" s="103"/>
      <c r="D10354" s="103"/>
      <c r="E10354" s="103"/>
      <c r="H10354" s="104"/>
      <c r="I10354" s="106"/>
      <c r="J10354" s="106"/>
      <c r="K10354" s="107"/>
      <c r="L10354" s="107"/>
      <c r="M10354" s="106"/>
      <c r="N10354" s="106"/>
    </row>
    <row r="10355" spans="1:14">
      <c r="A10355" s="103"/>
      <c r="B10355" s="103"/>
      <c r="C10355" s="103"/>
      <c r="D10355" s="103"/>
      <c r="E10355" s="103"/>
      <c r="H10355" s="104"/>
      <c r="I10355" s="106"/>
      <c r="J10355" s="106"/>
      <c r="K10355" s="107"/>
      <c r="L10355" s="107"/>
      <c r="M10355" s="106"/>
      <c r="N10355" s="106"/>
    </row>
    <row r="10356" spans="1:14">
      <c r="A10356" s="103"/>
      <c r="B10356" s="103"/>
      <c r="C10356" s="103"/>
      <c r="D10356" s="103"/>
      <c r="E10356" s="103"/>
      <c r="H10356" s="104"/>
      <c r="I10356" s="106"/>
      <c r="J10356" s="106"/>
      <c r="K10356" s="107"/>
      <c r="L10356" s="107"/>
      <c r="M10356" s="106"/>
      <c r="N10356" s="106"/>
    </row>
    <row r="10357" spans="1:14">
      <c r="A10357" s="103"/>
      <c r="B10357" s="103"/>
      <c r="C10357" s="103"/>
      <c r="D10357" s="103"/>
      <c r="E10357" s="103"/>
      <c r="H10357" s="104"/>
      <c r="I10357" s="106"/>
      <c r="J10357" s="106"/>
      <c r="K10357" s="107"/>
      <c r="L10357" s="107"/>
      <c r="M10357" s="106"/>
      <c r="N10357" s="106"/>
    </row>
    <row r="10358" spans="1:14">
      <c r="A10358" s="103"/>
      <c r="B10358" s="103"/>
      <c r="C10358" s="103"/>
      <c r="D10358" s="103"/>
      <c r="E10358" s="103"/>
      <c r="H10358" s="104"/>
      <c r="I10358" s="106"/>
      <c r="J10358" s="106"/>
      <c r="K10358" s="107"/>
      <c r="L10358" s="107"/>
      <c r="M10358" s="106"/>
      <c r="N10358" s="106"/>
    </row>
    <row r="10359" spans="1:14">
      <c r="A10359" s="103"/>
      <c r="B10359" s="103"/>
      <c r="C10359" s="103"/>
      <c r="D10359" s="103"/>
      <c r="E10359" s="103"/>
      <c r="H10359" s="104"/>
      <c r="I10359" s="106"/>
      <c r="J10359" s="106"/>
      <c r="K10359" s="107"/>
      <c r="L10359" s="107"/>
      <c r="M10359" s="106"/>
      <c r="N10359" s="106"/>
    </row>
    <row r="10360" spans="1:14">
      <c r="A10360" s="103"/>
      <c r="B10360" s="103"/>
      <c r="C10360" s="103"/>
      <c r="D10360" s="103"/>
      <c r="E10360" s="103"/>
      <c r="H10360" s="104"/>
      <c r="I10360" s="106"/>
      <c r="J10360" s="106"/>
      <c r="K10360" s="107"/>
      <c r="L10360" s="107"/>
      <c r="M10360" s="106"/>
      <c r="N10360" s="106"/>
    </row>
    <row r="10361" spans="1:14">
      <c r="A10361" s="103"/>
      <c r="B10361" s="103"/>
      <c r="C10361" s="103"/>
      <c r="D10361" s="103"/>
      <c r="E10361" s="103"/>
      <c r="H10361" s="104"/>
      <c r="I10361" s="106"/>
      <c r="J10361" s="106"/>
      <c r="K10361" s="107"/>
      <c r="L10361" s="107"/>
      <c r="M10361" s="106"/>
      <c r="N10361" s="106"/>
    </row>
    <row r="10362" spans="1:14">
      <c r="A10362" s="103"/>
      <c r="B10362" s="103"/>
      <c r="C10362" s="103"/>
      <c r="D10362" s="103"/>
      <c r="E10362" s="103"/>
      <c r="H10362" s="104"/>
      <c r="I10362" s="106"/>
      <c r="J10362" s="106"/>
      <c r="K10362" s="107"/>
      <c r="L10362" s="107"/>
      <c r="M10362" s="106"/>
      <c r="N10362" s="106"/>
    </row>
    <row r="10363" spans="1:14">
      <c r="A10363" s="103"/>
      <c r="B10363" s="103"/>
      <c r="C10363" s="103"/>
      <c r="D10363" s="103"/>
      <c r="E10363" s="103"/>
      <c r="H10363" s="104"/>
      <c r="I10363" s="106"/>
      <c r="J10363" s="106"/>
      <c r="K10363" s="107"/>
      <c r="L10363" s="107"/>
      <c r="M10363" s="106"/>
      <c r="N10363" s="106"/>
    </row>
    <row r="10364" spans="1:14">
      <c r="A10364" s="103"/>
      <c r="B10364" s="103"/>
      <c r="C10364" s="103"/>
      <c r="D10364" s="103"/>
      <c r="E10364" s="103"/>
      <c r="H10364" s="104"/>
      <c r="I10364" s="106"/>
      <c r="J10364" s="106"/>
      <c r="K10364" s="107"/>
      <c r="L10364" s="107"/>
      <c r="M10364" s="106"/>
      <c r="N10364" s="106"/>
    </row>
    <row r="10365" spans="1:14">
      <c r="A10365" s="103"/>
      <c r="B10365" s="103"/>
      <c r="C10365" s="103"/>
      <c r="D10365" s="103"/>
      <c r="E10365" s="103"/>
      <c r="H10365" s="104"/>
      <c r="I10365" s="106"/>
      <c r="J10365" s="106"/>
      <c r="K10365" s="107"/>
      <c r="L10365" s="107"/>
      <c r="M10365" s="106"/>
      <c r="N10365" s="106"/>
    </row>
    <row r="10366" spans="1:14">
      <c r="A10366" s="103"/>
      <c r="B10366" s="103"/>
      <c r="C10366" s="103"/>
      <c r="D10366" s="103"/>
      <c r="E10366" s="103"/>
      <c r="H10366" s="104"/>
      <c r="I10366" s="106"/>
      <c r="J10366" s="106"/>
      <c r="K10366" s="107"/>
      <c r="L10366" s="107"/>
      <c r="M10366" s="106"/>
      <c r="N10366" s="106"/>
    </row>
    <row r="10367" spans="1:14">
      <c r="A10367" s="103"/>
      <c r="B10367" s="103"/>
      <c r="C10367" s="103"/>
      <c r="D10367" s="103"/>
      <c r="E10367" s="103"/>
      <c r="H10367" s="104"/>
      <c r="I10367" s="106"/>
      <c r="J10367" s="106"/>
      <c r="K10367" s="107"/>
      <c r="L10367" s="107"/>
      <c r="M10367" s="106"/>
      <c r="N10367" s="106"/>
    </row>
    <row r="10368" spans="1:14">
      <c r="A10368" s="103"/>
      <c r="B10368" s="103"/>
      <c r="C10368" s="103"/>
      <c r="D10368" s="103"/>
      <c r="E10368" s="103"/>
      <c r="H10368" s="104"/>
      <c r="I10368" s="106"/>
      <c r="J10368" s="106"/>
      <c r="K10368" s="107"/>
      <c r="L10368" s="107"/>
      <c r="M10368" s="106"/>
      <c r="N10368" s="106"/>
    </row>
    <row r="10369" spans="1:14">
      <c r="A10369" s="103"/>
      <c r="B10369" s="103"/>
      <c r="C10369" s="103"/>
      <c r="D10369" s="103"/>
      <c r="E10369" s="103"/>
      <c r="H10369" s="104"/>
      <c r="I10369" s="106"/>
      <c r="J10369" s="106"/>
      <c r="K10369" s="107"/>
      <c r="L10369" s="107"/>
      <c r="M10369" s="106"/>
      <c r="N10369" s="106"/>
    </row>
    <row r="10370" spans="1:14">
      <c r="A10370" s="103"/>
      <c r="B10370" s="103"/>
      <c r="C10370" s="103"/>
      <c r="D10370" s="103"/>
      <c r="E10370" s="103"/>
      <c r="H10370" s="104"/>
      <c r="I10370" s="106"/>
      <c r="J10370" s="106"/>
      <c r="K10370" s="107"/>
      <c r="L10370" s="107"/>
      <c r="M10370" s="106"/>
      <c r="N10370" s="106"/>
    </row>
    <row r="10371" spans="1:14">
      <c r="A10371" s="103"/>
      <c r="B10371" s="103"/>
      <c r="C10371" s="103"/>
      <c r="D10371" s="103"/>
      <c r="E10371" s="103"/>
      <c r="H10371" s="104"/>
      <c r="I10371" s="106"/>
      <c r="J10371" s="106"/>
      <c r="K10371" s="107"/>
      <c r="L10371" s="107"/>
      <c r="M10371" s="106"/>
      <c r="N10371" s="106"/>
    </row>
    <row r="10372" spans="1:14">
      <c r="A10372" s="103"/>
      <c r="B10372" s="103"/>
      <c r="C10372" s="103"/>
      <c r="D10372" s="103"/>
      <c r="E10372" s="103"/>
      <c r="H10372" s="104"/>
      <c r="I10372" s="106"/>
      <c r="J10372" s="106"/>
      <c r="K10372" s="107"/>
      <c r="L10372" s="107"/>
      <c r="M10372" s="106"/>
      <c r="N10372" s="106"/>
    </row>
    <row r="10373" spans="1:14">
      <c r="A10373" s="103"/>
      <c r="B10373" s="103"/>
      <c r="C10373" s="103"/>
      <c r="D10373" s="103"/>
      <c r="E10373" s="103"/>
      <c r="H10373" s="104"/>
      <c r="I10373" s="106"/>
      <c r="J10373" s="106"/>
      <c r="K10373" s="107"/>
      <c r="L10373" s="107"/>
      <c r="M10373" s="106"/>
      <c r="N10373" s="106"/>
    </row>
    <row r="10374" spans="1:14">
      <c r="A10374" s="103"/>
      <c r="B10374" s="103"/>
      <c r="C10374" s="103"/>
      <c r="D10374" s="103"/>
      <c r="E10374" s="103"/>
      <c r="H10374" s="104"/>
      <c r="I10374" s="106"/>
      <c r="J10374" s="106"/>
      <c r="K10374" s="107"/>
      <c r="L10374" s="107"/>
      <c r="M10374" s="106"/>
      <c r="N10374" s="106"/>
    </row>
    <row r="10375" spans="1:14">
      <c r="A10375" s="103"/>
      <c r="B10375" s="103"/>
      <c r="C10375" s="103"/>
      <c r="D10375" s="103"/>
      <c r="E10375" s="103"/>
      <c r="H10375" s="104"/>
      <c r="I10375" s="106"/>
      <c r="J10375" s="106"/>
      <c r="K10375" s="107"/>
      <c r="L10375" s="107"/>
      <c r="M10375" s="106"/>
      <c r="N10375" s="106"/>
    </row>
    <row r="10376" spans="1:14">
      <c r="A10376" s="103"/>
      <c r="B10376" s="103"/>
      <c r="C10376" s="103"/>
      <c r="D10376" s="103"/>
      <c r="E10376" s="103"/>
      <c r="H10376" s="104"/>
      <c r="I10376" s="106"/>
      <c r="J10376" s="106"/>
      <c r="K10376" s="107"/>
      <c r="L10376" s="107"/>
      <c r="M10376" s="106"/>
      <c r="N10376" s="106"/>
    </row>
    <row r="10377" spans="1:14">
      <c r="A10377" s="103"/>
      <c r="B10377" s="103"/>
      <c r="C10377" s="103"/>
      <c r="D10377" s="103"/>
      <c r="E10377" s="103"/>
      <c r="H10377" s="104"/>
      <c r="I10377" s="106"/>
      <c r="J10377" s="106"/>
      <c r="K10377" s="107"/>
      <c r="L10377" s="107"/>
      <c r="M10377" s="106"/>
      <c r="N10377" s="106"/>
    </row>
    <row r="10378" spans="1:14">
      <c r="A10378" s="103"/>
      <c r="B10378" s="103"/>
      <c r="C10378" s="103"/>
      <c r="D10378" s="103"/>
      <c r="E10378" s="103"/>
      <c r="H10378" s="104"/>
      <c r="I10378" s="106"/>
      <c r="J10378" s="106"/>
      <c r="K10378" s="107"/>
      <c r="L10378" s="107"/>
      <c r="M10378" s="106"/>
      <c r="N10378" s="106"/>
    </row>
    <row r="10379" spans="1:14">
      <c r="A10379" s="103"/>
      <c r="B10379" s="103"/>
      <c r="C10379" s="103"/>
      <c r="D10379" s="103"/>
      <c r="E10379" s="103"/>
      <c r="H10379" s="104"/>
      <c r="I10379" s="106"/>
      <c r="J10379" s="106"/>
      <c r="K10379" s="107"/>
      <c r="L10379" s="107"/>
      <c r="M10379" s="106"/>
      <c r="N10379" s="106"/>
    </row>
    <row r="10380" spans="1:14">
      <c r="A10380" s="103"/>
      <c r="B10380" s="103"/>
      <c r="C10380" s="103"/>
      <c r="D10380" s="103"/>
      <c r="E10380" s="103"/>
      <c r="H10380" s="104"/>
      <c r="I10380" s="106"/>
      <c r="J10380" s="106"/>
      <c r="K10380" s="107"/>
      <c r="L10380" s="107"/>
      <c r="M10380" s="106"/>
      <c r="N10380" s="106"/>
    </row>
    <row r="10381" spans="1:14">
      <c r="A10381" s="103"/>
      <c r="B10381" s="103"/>
      <c r="C10381" s="103"/>
      <c r="D10381" s="103"/>
      <c r="E10381" s="103"/>
      <c r="H10381" s="104"/>
      <c r="I10381" s="106"/>
      <c r="J10381" s="106"/>
      <c r="K10381" s="107"/>
      <c r="L10381" s="107"/>
      <c r="M10381" s="106"/>
      <c r="N10381" s="106"/>
    </row>
    <row r="10382" spans="1:14">
      <c r="A10382" s="103"/>
      <c r="B10382" s="103"/>
      <c r="C10382" s="103"/>
      <c r="D10382" s="103"/>
      <c r="E10382" s="103"/>
      <c r="H10382" s="104"/>
      <c r="I10382" s="106"/>
      <c r="J10382" s="106"/>
      <c r="K10382" s="107"/>
      <c r="L10382" s="107"/>
      <c r="M10382" s="106"/>
      <c r="N10382" s="106"/>
    </row>
    <row r="10383" spans="1:14">
      <c r="A10383" s="103"/>
      <c r="B10383" s="103"/>
      <c r="C10383" s="103"/>
      <c r="D10383" s="103"/>
      <c r="E10383" s="103"/>
      <c r="H10383" s="104"/>
      <c r="I10383" s="106"/>
      <c r="J10383" s="106"/>
      <c r="K10383" s="107"/>
      <c r="L10383" s="107"/>
      <c r="M10383" s="106"/>
      <c r="N10383" s="106"/>
    </row>
    <row r="10384" spans="1:14">
      <c r="A10384" s="103"/>
      <c r="B10384" s="103"/>
      <c r="C10384" s="103"/>
      <c r="D10384" s="103"/>
      <c r="E10384" s="103"/>
      <c r="H10384" s="104"/>
      <c r="I10384" s="106"/>
      <c r="J10384" s="106"/>
      <c r="K10384" s="107"/>
      <c r="L10384" s="107"/>
      <c r="M10384" s="106"/>
      <c r="N10384" s="106"/>
    </row>
    <row r="10385" spans="1:14">
      <c r="A10385" s="103"/>
      <c r="B10385" s="103"/>
      <c r="C10385" s="103"/>
      <c r="D10385" s="103"/>
      <c r="E10385" s="103"/>
      <c r="H10385" s="104"/>
      <c r="I10385" s="106"/>
      <c r="J10385" s="106"/>
      <c r="K10385" s="107"/>
      <c r="L10385" s="107"/>
      <c r="M10385" s="106"/>
      <c r="N10385" s="106"/>
    </row>
    <row r="10386" spans="1:14">
      <c r="A10386" s="103"/>
      <c r="B10386" s="103"/>
      <c r="C10386" s="103"/>
      <c r="D10386" s="103"/>
      <c r="E10386" s="103"/>
      <c r="H10386" s="104"/>
      <c r="I10386" s="106"/>
      <c r="J10386" s="106"/>
      <c r="K10386" s="107"/>
      <c r="L10386" s="107"/>
      <c r="M10386" s="106"/>
      <c r="N10386" s="106"/>
    </row>
    <row r="10387" spans="1:14">
      <c r="A10387" s="103"/>
      <c r="B10387" s="103"/>
      <c r="C10387" s="103"/>
      <c r="D10387" s="103"/>
      <c r="E10387" s="103"/>
      <c r="H10387" s="104"/>
      <c r="I10387" s="106"/>
      <c r="J10387" s="106"/>
      <c r="K10387" s="107"/>
      <c r="L10387" s="107"/>
      <c r="M10387" s="106"/>
      <c r="N10387" s="106"/>
    </row>
    <row r="10388" spans="1:14">
      <c r="A10388" s="103"/>
      <c r="B10388" s="103"/>
      <c r="C10388" s="103"/>
      <c r="D10388" s="103"/>
      <c r="E10388" s="103"/>
      <c r="H10388" s="104"/>
      <c r="I10388" s="106"/>
      <c r="J10388" s="106"/>
      <c r="K10388" s="107"/>
      <c r="L10388" s="107"/>
      <c r="M10388" s="106"/>
      <c r="N10388" s="106"/>
    </row>
    <row r="10389" spans="1:14">
      <c r="A10389" s="103"/>
      <c r="B10389" s="103"/>
      <c r="C10389" s="103"/>
      <c r="D10389" s="103"/>
      <c r="E10389" s="103"/>
      <c r="H10389" s="104"/>
      <c r="I10389" s="106"/>
      <c r="J10389" s="106"/>
      <c r="K10389" s="107"/>
      <c r="L10389" s="107"/>
      <c r="M10389" s="106"/>
      <c r="N10389" s="106"/>
    </row>
    <row r="10390" spans="1:14">
      <c r="A10390" s="103"/>
      <c r="B10390" s="103"/>
      <c r="C10390" s="103"/>
      <c r="D10390" s="103"/>
      <c r="E10390" s="103"/>
      <c r="H10390" s="104"/>
      <c r="I10390" s="106"/>
      <c r="J10390" s="106"/>
      <c r="K10390" s="107"/>
      <c r="L10390" s="107"/>
      <c r="M10390" s="106"/>
      <c r="N10390" s="106"/>
    </row>
    <row r="10391" spans="1:14">
      <c r="A10391" s="103"/>
      <c r="B10391" s="103"/>
      <c r="C10391" s="103"/>
      <c r="D10391" s="103"/>
      <c r="E10391" s="103"/>
      <c r="H10391" s="104"/>
      <c r="I10391" s="106"/>
      <c r="J10391" s="106"/>
      <c r="K10391" s="107"/>
      <c r="L10391" s="107"/>
      <c r="M10391" s="106"/>
      <c r="N10391" s="106"/>
    </row>
    <row r="10392" spans="1:14">
      <c r="A10392" s="103"/>
      <c r="B10392" s="103"/>
      <c r="C10392" s="103"/>
      <c r="D10392" s="103"/>
      <c r="E10392" s="103"/>
      <c r="H10392" s="104"/>
      <c r="I10392" s="106"/>
      <c r="J10392" s="106"/>
      <c r="K10392" s="107"/>
      <c r="L10392" s="107"/>
      <c r="M10392" s="106"/>
      <c r="N10392" s="106"/>
    </row>
    <row r="10393" spans="1:14">
      <c r="A10393" s="103"/>
      <c r="B10393" s="103"/>
      <c r="C10393" s="103"/>
      <c r="D10393" s="103"/>
      <c r="E10393" s="103"/>
      <c r="H10393" s="104"/>
      <c r="I10393" s="106"/>
      <c r="J10393" s="106"/>
      <c r="K10393" s="107"/>
      <c r="L10393" s="107"/>
      <c r="M10393" s="106"/>
      <c r="N10393" s="106"/>
    </row>
    <row r="10394" spans="1:14">
      <c r="A10394" s="103"/>
      <c r="B10394" s="103"/>
      <c r="C10394" s="103"/>
      <c r="D10394" s="103"/>
      <c r="E10394" s="103"/>
      <c r="H10394" s="104"/>
      <c r="I10394" s="106"/>
      <c r="J10394" s="106"/>
      <c r="K10394" s="107"/>
      <c r="L10394" s="107"/>
      <c r="M10394" s="106"/>
      <c r="N10394" s="106"/>
    </row>
    <row r="10395" spans="1:14">
      <c r="A10395" s="103"/>
      <c r="B10395" s="103"/>
      <c r="C10395" s="103"/>
      <c r="D10395" s="103"/>
      <c r="E10395" s="103"/>
      <c r="H10395" s="104"/>
      <c r="I10395" s="106"/>
      <c r="J10395" s="106"/>
      <c r="K10395" s="107"/>
      <c r="L10395" s="107"/>
      <c r="M10395" s="106"/>
      <c r="N10395" s="106"/>
    </row>
    <row r="10396" spans="1:14">
      <c r="A10396" s="103"/>
      <c r="B10396" s="103"/>
      <c r="C10396" s="103"/>
      <c r="D10396" s="103"/>
      <c r="E10396" s="103"/>
      <c r="H10396" s="104"/>
      <c r="I10396" s="106"/>
      <c r="J10396" s="106"/>
      <c r="K10396" s="107"/>
      <c r="L10396" s="107"/>
      <c r="M10396" s="106"/>
      <c r="N10396" s="106"/>
    </row>
    <row r="10397" spans="1:14">
      <c r="A10397" s="103"/>
      <c r="B10397" s="103"/>
      <c r="C10397" s="103"/>
      <c r="D10397" s="103"/>
      <c r="E10397" s="103"/>
      <c r="H10397" s="104"/>
      <c r="I10397" s="106"/>
      <c r="J10397" s="106"/>
      <c r="K10397" s="107"/>
      <c r="L10397" s="107"/>
      <c r="M10397" s="106"/>
      <c r="N10397" s="106"/>
    </row>
    <row r="10398" spans="1:14">
      <c r="A10398" s="103"/>
      <c r="B10398" s="103"/>
      <c r="C10398" s="103"/>
      <c r="D10398" s="103"/>
      <c r="E10398" s="103"/>
      <c r="H10398" s="104"/>
      <c r="I10398" s="106"/>
      <c r="J10398" s="106"/>
      <c r="K10398" s="107"/>
      <c r="L10398" s="107"/>
      <c r="M10398" s="106"/>
      <c r="N10398" s="106"/>
    </row>
    <row r="10399" spans="1:14">
      <c r="A10399" s="103"/>
      <c r="B10399" s="103"/>
      <c r="C10399" s="103"/>
      <c r="D10399" s="103"/>
      <c r="E10399" s="103"/>
      <c r="H10399" s="104"/>
      <c r="I10399" s="106"/>
      <c r="J10399" s="106"/>
      <c r="K10399" s="107"/>
      <c r="L10399" s="107"/>
      <c r="M10399" s="106"/>
      <c r="N10399" s="106"/>
    </row>
    <row r="10400" spans="1:14">
      <c r="A10400" s="103"/>
      <c r="B10400" s="103"/>
      <c r="C10400" s="103"/>
      <c r="D10400" s="103"/>
      <c r="E10400" s="103"/>
      <c r="H10400" s="104"/>
      <c r="I10400" s="106"/>
      <c r="J10400" s="106"/>
      <c r="K10400" s="107"/>
      <c r="L10400" s="107"/>
      <c r="M10400" s="106"/>
      <c r="N10400" s="106"/>
    </row>
    <row r="10401" spans="1:14">
      <c r="A10401" s="103"/>
      <c r="B10401" s="103"/>
      <c r="C10401" s="103"/>
      <c r="D10401" s="103"/>
      <c r="E10401" s="103"/>
      <c r="H10401" s="104"/>
      <c r="I10401" s="106"/>
      <c r="J10401" s="106"/>
      <c r="K10401" s="107"/>
      <c r="L10401" s="107"/>
      <c r="M10401" s="106"/>
      <c r="N10401" s="106"/>
    </row>
    <row r="10402" spans="1:14">
      <c r="A10402" s="103"/>
      <c r="B10402" s="103"/>
      <c r="C10402" s="103"/>
      <c r="D10402" s="103"/>
      <c r="E10402" s="103"/>
      <c r="H10402" s="104"/>
      <c r="I10402" s="106"/>
      <c r="J10402" s="106"/>
      <c r="K10402" s="107"/>
      <c r="L10402" s="107"/>
      <c r="M10402" s="106"/>
      <c r="N10402" s="106"/>
    </row>
    <row r="10403" spans="1:14">
      <c r="A10403" s="103"/>
      <c r="B10403" s="103"/>
      <c r="C10403" s="103"/>
      <c r="D10403" s="103"/>
      <c r="E10403" s="103"/>
      <c r="H10403" s="104"/>
      <c r="I10403" s="106"/>
      <c r="J10403" s="106"/>
      <c r="K10403" s="107"/>
      <c r="L10403" s="107"/>
      <c r="M10403" s="106"/>
      <c r="N10403" s="106"/>
    </row>
    <row r="10404" spans="1:14">
      <c r="A10404" s="103"/>
      <c r="B10404" s="103"/>
      <c r="C10404" s="103"/>
      <c r="D10404" s="103"/>
      <c r="E10404" s="103"/>
      <c r="H10404" s="104"/>
      <c r="I10404" s="106"/>
      <c r="J10404" s="106"/>
      <c r="K10404" s="107"/>
      <c r="L10404" s="107"/>
      <c r="M10404" s="106"/>
      <c r="N10404" s="106"/>
    </row>
    <row r="10405" spans="1:14">
      <c r="A10405" s="103"/>
      <c r="B10405" s="103"/>
      <c r="C10405" s="103"/>
      <c r="D10405" s="103"/>
      <c r="E10405" s="103"/>
      <c r="H10405" s="104"/>
      <c r="I10405" s="106"/>
      <c r="J10405" s="106"/>
      <c r="K10405" s="107"/>
      <c r="L10405" s="107"/>
      <c r="M10405" s="106"/>
      <c r="N10405" s="106"/>
    </row>
    <row r="10406" spans="1:14">
      <c r="A10406" s="103"/>
      <c r="B10406" s="103"/>
      <c r="C10406" s="103"/>
      <c r="D10406" s="103"/>
      <c r="E10406" s="103"/>
      <c r="H10406" s="104"/>
      <c r="I10406" s="106"/>
      <c r="J10406" s="106"/>
      <c r="K10406" s="107"/>
      <c r="L10406" s="107"/>
      <c r="M10406" s="106"/>
      <c r="N10406" s="106"/>
    </row>
    <row r="10407" spans="1:14">
      <c r="A10407" s="103"/>
      <c r="B10407" s="103"/>
      <c r="C10407" s="103"/>
      <c r="D10407" s="103"/>
      <c r="E10407" s="103"/>
      <c r="H10407" s="104"/>
      <c r="I10407" s="106"/>
      <c r="J10407" s="106"/>
      <c r="K10407" s="107"/>
      <c r="L10407" s="107"/>
      <c r="M10407" s="106"/>
      <c r="N10407" s="106"/>
    </row>
    <row r="10408" spans="1:14">
      <c r="A10408" s="103"/>
      <c r="B10408" s="103"/>
      <c r="C10408" s="103"/>
      <c r="D10408" s="103"/>
      <c r="E10408" s="103"/>
      <c r="H10408" s="104"/>
      <c r="I10408" s="106"/>
      <c r="J10408" s="106"/>
      <c r="K10408" s="107"/>
      <c r="L10408" s="107"/>
      <c r="M10408" s="106"/>
      <c r="N10408" s="106"/>
    </row>
    <row r="10409" spans="1:14">
      <c r="A10409" s="103"/>
      <c r="B10409" s="103"/>
      <c r="C10409" s="103"/>
      <c r="D10409" s="103"/>
      <c r="E10409" s="103"/>
      <c r="H10409" s="104"/>
      <c r="I10409" s="106"/>
      <c r="J10409" s="106"/>
      <c r="K10409" s="107"/>
      <c r="L10409" s="107"/>
      <c r="M10409" s="106"/>
      <c r="N10409" s="106"/>
    </row>
    <row r="10410" spans="1:14">
      <c r="A10410" s="103"/>
      <c r="B10410" s="103"/>
      <c r="C10410" s="103"/>
      <c r="D10410" s="103"/>
      <c r="E10410" s="103"/>
      <c r="H10410" s="104"/>
      <c r="I10410" s="106"/>
      <c r="J10410" s="106"/>
      <c r="K10410" s="107"/>
      <c r="L10410" s="107"/>
      <c r="M10410" s="106"/>
      <c r="N10410" s="106"/>
    </row>
    <row r="10411" spans="1:14">
      <c r="A10411" s="103"/>
      <c r="B10411" s="103"/>
      <c r="C10411" s="103"/>
      <c r="D10411" s="103"/>
      <c r="E10411" s="103"/>
      <c r="H10411" s="104"/>
      <c r="I10411" s="106"/>
      <c r="J10411" s="106"/>
      <c r="K10411" s="107"/>
      <c r="L10411" s="107"/>
      <c r="M10411" s="106"/>
      <c r="N10411" s="106"/>
    </row>
    <row r="10412" spans="1:14">
      <c r="A10412" s="103"/>
      <c r="B10412" s="103"/>
      <c r="C10412" s="103"/>
      <c r="D10412" s="103"/>
      <c r="E10412" s="103"/>
      <c r="H10412" s="104"/>
      <c r="I10412" s="106"/>
      <c r="J10412" s="106"/>
      <c r="K10412" s="107"/>
      <c r="L10412" s="107"/>
      <c r="M10412" s="106"/>
      <c r="N10412" s="106"/>
    </row>
    <row r="10413" spans="1:14">
      <c r="A10413" s="103"/>
      <c r="B10413" s="103"/>
      <c r="C10413" s="103"/>
      <c r="D10413" s="103"/>
      <c r="E10413" s="103"/>
      <c r="H10413" s="104"/>
      <c r="I10413" s="106"/>
      <c r="J10413" s="106"/>
      <c r="K10413" s="107"/>
      <c r="L10413" s="107"/>
      <c r="M10413" s="106"/>
      <c r="N10413" s="106"/>
    </row>
    <row r="10414" spans="1:14">
      <c r="A10414" s="103"/>
      <c r="B10414" s="103"/>
      <c r="C10414" s="103"/>
      <c r="D10414" s="103"/>
      <c r="E10414" s="103"/>
      <c r="H10414" s="104"/>
      <c r="I10414" s="106"/>
      <c r="J10414" s="106"/>
      <c r="K10414" s="107"/>
      <c r="L10414" s="107"/>
      <c r="M10414" s="106"/>
      <c r="N10414" s="106"/>
    </row>
    <row r="10415" spans="1:14">
      <c r="A10415" s="103"/>
      <c r="B10415" s="103"/>
      <c r="C10415" s="103"/>
      <c r="D10415" s="103"/>
      <c r="E10415" s="103"/>
      <c r="H10415" s="104"/>
      <c r="I10415" s="106"/>
      <c r="J10415" s="106"/>
      <c r="K10415" s="107"/>
      <c r="L10415" s="107"/>
      <c r="M10415" s="106"/>
      <c r="N10415" s="106"/>
    </row>
    <row r="10416" spans="1:14">
      <c r="A10416" s="103"/>
      <c r="B10416" s="103"/>
      <c r="C10416" s="103"/>
      <c r="D10416" s="103"/>
      <c r="E10416" s="103"/>
      <c r="H10416" s="104"/>
      <c r="I10416" s="106"/>
      <c r="J10416" s="106"/>
      <c r="K10416" s="107"/>
      <c r="L10416" s="107"/>
      <c r="M10416" s="106"/>
      <c r="N10416" s="106"/>
    </row>
    <row r="10417" spans="1:14">
      <c r="A10417" s="103"/>
      <c r="B10417" s="103"/>
      <c r="C10417" s="103"/>
      <c r="D10417" s="103"/>
      <c r="E10417" s="103"/>
      <c r="H10417" s="104"/>
      <c r="I10417" s="106"/>
      <c r="J10417" s="106"/>
      <c r="K10417" s="107"/>
      <c r="L10417" s="107"/>
      <c r="M10417" s="106"/>
      <c r="N10417" s="106"/>
    </row>
    <row r="10418" spans="1:14">
      <c r="A10418" s="103"/>
      <c r="B10418" s="103"/>
      <c r="C10418" s="103"/>
      <c r="D10418" s="103"/>
      <c r="E10418" s="103"/>
      <c r="H10418" s="104"/>
      <c r="I10418" s="106"/>
      <c r="J10418" s="106"/>
      <c r="K10418" s="107"/>
      <c r="L10418" s="107"/>
      <c r="M10418" s="106"/>
      <c r="N10418" s="106"/>
    </row>
    <row r="10419" spans="1:14">
      <c r="A10419" s="103"/>
      <c r="B10419" s="103"/>
      <c r="C10419" s="103"/>
      <c r="D10419" s="103"/>
      <c r="E10419" s="103"/>
      <c r="H10419" s="104"/>
      <c r="I10419" s="106"/>
      <c r="J10419" s="106"/>
      <c r="K10419" s="107"/>
      <c r="L10419" s="107"/>
      <c r="M10419" s="106"/>
      <c r="N10419" s="106"/>
    </row>
    <row r="10420" spans="1:14">
      <c r="A10420" s="103"/>
      <c r="B10420" s="103"/>
      <c r="C10420" s="103"/>
      <c r="D10420" s="103"/>
      <c r="E10420" s="103"/>
      <c r="H10420" s="104"/>
      <c r="I10420" s="106"/>
      <c r="J10420" s="106"/>
      <c r="K10420" s="107"/>
      <c r="L10420" s="107"/>
      <c r="M10420" s="106"/>
      <c r="N10420" s="106"/>
    </row>
    <row r="10421" spans="1:14">
      <c r="A10421" s="103"/>
      <c r="B10421" s="103"/>
      <c r="C10421" s="103"/>
      <c r="D10421" s="103"/>
      <c r="E10421" s="103"/>
      <c r="H10421" s="104"/>
      <c r="I10421" s="106"/>
      <c r="J10421" s="106"/>
      <c r="K10421" s="107"/>
      <c r="L10421" s="107"/>
      <c r="M10421" s="106"/>
      <c r="N10421" s="106"/>
    </row>
    <row r="10422" spans="1:14">
      <c r="A10422" s="103"/>
      <c r="B10422" s="103"/>
      <c r="C10422" s="103"/>
      <c r="D10422" s="103"/>
      <c r="E10422" s="103"/>
      <c r="H10422" s="104"/>
      <c r="I10422" s="106"/>
      <c r="J10422" s="106"/>
      <c r="K10422" s="107"/>
      <c r="L10422" s="107"/>
      <c r="M10422" s="106"/>
      <c r="N10422" s="106"/>
    </row>
    <row r="10423" spans="1:14">
      <c r="A10423" s="103"/>
      <c r="B10423" s="103"/>
      <c r="C10423" s="103"/>
      <c r="D10423" s="103"/>
      <c r="E10423" s="103"/>
      <c r="H10423" s="104"/>
      <c r="I10423" s="106"/>
      <c r="J10423" s="106"/>
      <c r="K10423" s="107"/>
      <c r="L10423" s="107"/>
      <c r="M10423" s="106"/>
      <c r="N10423" s="106"/>
    </row>
    <row r="10424" spans="1:14">
      <c r="A10424" s="103"/>
      <c r="B10424" s="103"/>
      <c r="C10424" s="103"/>
      <c r="D10424" s="103"/>
      <c r="E10424" s="103"/>
      <c r="H10424" s="104"/>
      <c r="I10424" s="106"/>
      <c r="J10424" s="106"/>
      <c r="K10424" s="107"/>
      <c r="L10424" s="107"/>
      <c r="M10424" s="106"/>
      <c r="N10424" s="106"/>
    </row>
    <row r="10425" spans="1:14">
      <c r="A10425" s="103"/>
      <c r="B10425" s="103"/>
      <c r="C10425" s="103"/>
      <c r="D10425" s="103"/>
      <c r="E10425" s="103"/>
      <c r="H10425" s="104"/>
      <c r="I10425" s="106"/>
      <c r="J10425" s="106"/>
      <c r="K10425" s="107"/>
      <c r="L10425" s="107"/>
      <c r="M10425" s="106"/>
      <c r="N10425" s="106"/>
    </row>
    <row r="10426" spans="1:14">
      <c r="A10426" s="103"/>
      <c r="B10426" s="103"/>
      <c r="C10426" s="103"/>
      <c r="D10426" s="103"/>
      <c r="E10426" s="103"/>
      <c r="H10426" s="104"/>
      <c r="I10426" s="106"/>
      <c r="J10426" s="106"/>
      <c r="K10426" s="107"/>
      <c r="L10426" s="107"/>
      <c r="M10426" s="106"/>
      <c r="N10426" s="106"/>
    </row>
    <row r="10427" spans="1:14">
      <c r="A10427" s="103"/>
      <c r="B10427" s="103"/>
      <c r="C10427" s="103"/>
      <c r="D10427" s="103"/>
      <c r="E10427" s="103"/>
      <c r="H10427" s="104"/>
      <c r="I10427" s="106"/>
      <c r="J10427" s="106"/>
      <c r="K10427" s="107"/>
      <c r="L10427" s="107"/>
      <c r="M10427" s="106"/>
      <c r="N10427" s="106"/>
    </row>
    <row r="10428" spans="1:14">
      <c r="A10428" s="103"/>
      <c r="B10428" s="103"/>
      <c r="C10428" s="103"/>
      <c r="D10428" s="103"/>
      <c r="E10428" s="103"/>
      <c r="H10428" s="104"/>
      <c r="I10428" s="106"/>
      <c r="J10428" s="106"/>
      <c r="K10428" s="107"/>
      <c r="L10428" s="107"/>
      <c r="M10428" s="106"/>
      <c r="N10428" s="106"/>
    </row>
    <row r="10429" spans="1:14">
      <c r="A10429" s="103"/>
      <c r="B10429" s="103"/>
      <c r="C10429" s="103"/>
      <c r="D10429" s="103"/>
      <c r="E10429" s="103"/>
      <c r="H10429" s="104"/>
      <c r="I10429" s="106"/>
      <c r="J10429" s="106"/>
      <c r="K10429" s="107"/>
      <c r="L10429" s="107"/>
      <c r="M10429" s="106"/>
      <c r="N10429" s="106"/>
    </row>
    <row r="10430" spans="1:14">
      <c r="A10430" s="103"/>
      <c r="B10430" s="103"/>
      <c r="C10430" s="103"/>
      <c r="D10430" s="103"/>
      <c r="E10430" s="103"/>
      <c r="H10430" s="104"/>
      <c r="I10430" s="106"/>
      <c r="J10430" s="106"/>
      <c r="K10430" s="107"/>
      <c r="L10430" s="107"/>
      <c r="M10430" s="106"/>
      <c r="N10430" s="106"/>
    </row>
    <row r="10431" spans="1:14">
      <c r="A10431" s="103"/>
      <c r="B10431" s="103"/>
      <c r="C10431" s="103"/>
      <c r="D10431" s="103"/>
      <c r="E10431" s="103"/>
      <c r="H10431" s="104"/>
      <c r="I10431" s="106"/>
      <c r="J10431" s="106"/>
      <c r="K10431" s="107"/>
      <c r="L10431" s="107"/>
      <c r="M10431" s="106"/>
      <c r="N10431" s="106"/>
    </row>
    <row r="10432" spans="1:14">
      <c r="A10432" s="103"/>
      <c r="B10432" s="103"/>
      <c r="C10432" s="103"/>
      <c r="D10432" s="103"/>
      <c r="E10432" s="103"/>
      <c r="H10432" s="104"/>
      <c r="I10432" s="106"/>
      <c r="J10432" s="106"/>
      <c r="K10432" s="107"/>
      <c r="L10432" s="107"/>
      <c r="M10432" s="106"/>
      <c r="N10432" s="106"/>
    </row>
    <row r="10433" spans="1:14">
      <c r="A10433" s="103"/>
      <c r="B10433" s="103"/>
      <c r="C10433" s="103"/>
      <c r="D10433" s="103"/>
      <c r="E10433" s="103"/>
      <c r="H10433" s="104"/>
      <c r="I10433" s="106"/>
      <c r="J10433" s="106"/>
      <c r="K10433" s="107"/>
      <c r="L10433" s="107"/>
      <c r="M10433" s="106"/>
      <c r="N10433" s="106"/>
    </row>
    <row r="10434" spans="1:14">
      <c r="A10434" s="103"/>
      <c r="B10434" s="103"/>
      <c r="C10434" s="103"/>
      <c r="D10434" s="103"/>
      <c r="E10434" s="103"/>
      <c r="H10434" s="104"/>
      <c r="I10434" s="106"/>
      <c r="J10434" s="106"/>
      <c r="K10434" s="107"/>
      <c r="L10434" s="107"/>
      <c r="M10434" s="106"/>
      <c r="N10434" s="106"/>
    </row>
    <row r="10435" spans="1:14">
      <c r="A10435" s="103"/>
      <c r="B10435" s="103"/>
      <c r="C10435" s="103"/>
      <c r="D10435" s="103"/>
      <c r="E10435" s="103"/>
      <c r="H10435" s="104"/>
      <c r="I10435" s="106"/>
      <c r="J10435" s="106"/>
      <c r="K10435" s="107"/>
      <c r="L10435" s="107"/>
      <c r="M10435" s="106"/>
      <c r="N10435" s="106"/>
    </row>
    <row r="10436" spans="1:14">
      <c r="A10436" s="103"/>
      <c r="B10436" s="103"/>
      <c r="C10436" s="103"/>
      <c r="D10436" s="103"/>
      <c r="E10436" s="103"/>
      <c r="H10436" s="104"/>
      <c r="I10436" s="106"/>
      <c r="J10436" s="106"/>
      <c r="K10436" s="107"/>
      <c r="L10436" s="107"/>
      <c r="M10436" s="106"/>
      <c r="N10436" s="106"/>
    </row>
    <row r="10437" spans="1:14">
      <c r="A10437" s="103"/>
      <c r="B10437" s="103"/>
      <c r="C10437" s="103"/>
      <c r="D10437" s="103"/>
      <c r="E10437" s="103"/>
      <c r="H10437" s="104"/>
      <c r="I10437" s="106"/>
      <c r="J10437" s="106"/>
      <c r="K10437" s="107"/>
      <c r="L10437" s="107"/>
      <c r="M10437" s="106"/>
      <c r="N10437" s="106"/>
    </row>
    <row r="10438" spans="1:14">
      <c r="A10438" s="103"/>
      <c r="B10438" s="103"/>
      <c r="C10438" s="103"/>
      <c r="D10438" s="103"/>
      <c r="E10438" s="103"/>
      <c r="H10438" s="104"/>
      <c r="I10438" s="106"/>
      <c r="J10438" s="106"/>
      <c r="K10438" s="107"/>
      <c r="L10438" s="107"/>
      <c r="M10438" s="106"/>
      <c r="N10438" s="106"/>
    </row>
    <row r="10439" spans="1:14">
      <c r="A10439" s="103"/>
      <c r="B10439" s="103"/>
      <c r="C10439" s="103"/>
      <c r="D10439" s="103"/>
      <c r="E10439" s="103"/>
      <c r="H10439" s="104"/>
      <c r="I10439" s="106"/>
      <c r="J10439" s="106"/>
      <c r="K10439" s="107"/>
      <c r="L10439" s="107"/>
      <c r="M10439" s="106"/>
      <c r="N10439" s="106"/>
    </row>
    <row r="10440" spans="1:14">
      <c r="A10440" s="103"/>
      <c r="B10440" s="103"/>
      <c r="C10440" s="103"/>
      <c r="D10440" s="103"/>
      <c r="E10440" s="103"/>
      <c r="H10440" s="104"/>
      <c r="I10440" s="106"/>
      <c r="J10440" s="106"/>
      <c r="K10440" s="107"/>
      <c r="L10440" s="107"/>
      <c r="M10440" s="106"/>
      <c r="N10440" s="106"/>
    </row>
    <row r="10441" spans="1:14">
      <c r="A10441" s="103"/>
      <c r="B10441" s="103"/>
      <c r="C10441" s="103"/>
      <c r="D10441" s="103"/>
      <c r="E10441" s="103"/>
      <c r="H10441" s="104"/>
      <c r="I10441" s="106"/>
      <c r="J10441" s="106"/>
      <c r="K10441" s="107"/>
      <c r="L10441" s="107"/>
      <c r="M10441" s="106"/>
      <c r="N10441" s="106"/>
    </row>
    <row r="10442" spans="1:14">
      <c r="A10442" s="103"/>
      <c r="B10442" s="103"/>
      <c r="C10442" s="103"/>
      <c r="D10442" s="103"/>
      <c r="E10442" s="103"/>
      <c r="H10442" s="104"/>
      <c r="I10442" s="106"/>
      <c r="J10442" s="106"/>
      <c r="K10442" s="107"/>
      <c r="L10442" s="107"/>
      <c r="M10442" s="106"/>
      <c r="N10442" s="106"/>
    </row>
    <row r="10443" spans="1:14">
      <c r="A10443" s="103"/>
      <c r="B10443" s="103"/>
      <c r="C10443" s="103"/>
      <c r="D10443" s="103"/>
      <c r="E10443" s="103"/>
      <c r="H10443" s="104"/>
      <c r="I10443" s="106"/>
      <c r="J10443" s="106"/>
      <c r="K10443" s="107"/>
      <c r="L10443" s="107"/>
      <c r="M10443" s="106"/>
      <c r="N10443" s="106"/>
    </row>
    <row r="10444" spans="1:14">
      <c r="A10444" s="103"/>
      <c r="B10444" s="103"/>
      <c r="C10444" s="103"/>
      <c r="D10444" s="103"/>
      <c r="E10444" s="103"/>
      <c r="H10444" s="104"/>
      <c r="I10444" s="106"/>
      <c r="J10444" s="106"/>
      <c r="K10444" s="107"/>
      <c r="L10444" s="107"/>
      <c r="M10444" s="106"/>
      <c r="N10444" s="106"/>
    </row>
    <row r="10445" spans="1:14">
      <c r="A10445" s="103"/>
      <c r="B10445" s="103"/>
      <c r="C10445" s="103"/>
      <c r="D10445" s="103"/>
      <c r="E10445" s="103"/>
      <c r="H10445" s="104"/>
      <c r="I10445" s="106"/>
      <c r="J10445" s="106"/>
      <c r="K10445" s="107"/>
      <c r="L10445" s="107"/>
      <c r="M10445" s="106"/>
      <c r="N10445" s="106"/>
    </row>
    <row r="10446" spans="1:14">
      <c r="A10446" s="103"/>
      <c r="B10446" s="103"/>
      <c r="C10446" s="103"/>
      <c r="D10446" s="103"/>
      <c r="E10446" s="103"/>
      <c r="H10446" s="104"/>
      <c r="I10446" s="106"/>
      <c r="J10446" s="106"/>
      <c r="K10446" s="107"/>
      <c r="L10446" s="107"/>
      <c r="M10446" s="106"/>
      <c r="N10446" s="106"/>
    </row>
    <row r="10447" spans="1:14">
      <c r="A10447" s="103"/>
      <c r="B10447" s="103"/>
      <c r="C10447" s="103"/>
      <c r="D10447" s="103"/>
      <c r="E10447" s="103"/>
      <c r="H10447" s="104"/>
      <c r="I10447" s="106"/>
      <c r="J10447" s="106"/>
      <c r="K10447" s="107"/>
      <c r="L10447" s="107"/>
      <c r="M10447" s="106"/>
      <c r="N10447" s="106"/>
    </row>
    <row r="10448" spans="1:14">
      <c r="A10448" s="103"/>
      <c r="B10448" s="103"/>
      <c r="C10448" s="103"/>
      <c r="D10448" s="103"/>
      <c r="E10448" s="103"/>
      <c r="H10448" s="104"/>
      <c r="I10448" s="106"/>
      <c r="J10448" s="106"/>
      <c r="K10448" s="107"/>
      <c r="L10448" s="107"/>
      <c r="M10448" s="106"/>
      <c r="N10448" s="106"/>
    </row>
    <row r="10449" spans="1:14">
      <c r="A10449" s="103"/>
      <c r="B10449" s="103"/>
      <c r="C10449" s="103"/>
      <c r="D10449" s="103"/>
      <c r="E10449" s="103"/>
      <c r="H10449" s="104"/>
      <c r="I10449" s="106"/>
      <c r="J10449" s="106"/>
      <c r="K10449" s="107"/>
      <c r="L10449" s="107"/>
      <c r="M10449" s="106"/>
      <c r="N10449" s="106"/>
    </row>
    <row r="10450" spans="1:14">
      <c r="A10450" s="103"/>
      <c r="B10450" s="103"/>
      <c r="C10450" s="103"/>
      <c r="D10450" s="103"/>
      <c r="E10450" s="103"/>
      <c r="H10450" s="104"/>
      <c r="I10450" s="106"/>
      <c r="J10450" s="106"/>
      <c r="K10450" s="107"/>
      <c r="L10450" s="107"/>
      <c r="M10450" s="106"/>
      <c r="N10450" s="106"/>
    </row>
    <row r="10451" spans="1:14">
      <c r="A10451" s="103"/>
      <c r="B10451" s="103"/>
      <c r="C10451" s="103"/>
      <c r="D10451" s="103"/>
      <c r="E10451" s="103"/>
      <c r="H10451" s="104"/>
      <c r="I10451" s="106"/>
      <c r="J10451" s="106"/>
      <c r="K10451" s="107"/>
      <c r="L10451" s="107"/>
      <c r="M10451" s="106"/>
      <c r="N10451" s="106"/>
    </row>
    <row r="10452" spans="1:14">
      <c r="A10452" s="103"/>
      <c r="B10452" s="103"/>
      <c r="C10452" s="103"/>
      <c r="D10452" s="103"/>
      <c r="E10452" s="103"/>
      <c r="H10452" s="104"/>
      <c r="I10452" s="106"/>
      <c r="J10452" s="106"/>
      <c r="K10452" s="107"/>
      <c r="L10452" s="107"/>
      <c r="M10452" s="106"/>
      <c r="N10452" s="106"/>
    </row>
    <row r="10453" spans="1:14">
      <c r="A10453" s="103"/>
      <c r="B10453" s="103"/>
      <c r="C10453" s="103"/>
      <c r="D10453" s="103"/>
      <c r="E10453" s="103"/>
      <c r="H10453" s="104"/>
      <c r="I10453" s="106"/>
      <c r="J10453" s="106"/>
      <c r="K10453" s="107"/>
      <c r="L10453" s="107"/>
      <c r="M10453" s="106"/>
      <c r="N10453" s="106"/>
    </row>
    <row r="10454" spans="1:14">
      <c r="A10454" s="103"/>
      <c r="B10454" s="103"/>
      <c r="C10454" s="103"/>
      <c r="D10454" s="103"/>
      <c r="E10454" s="103"/>
      <c r="H10454" s="104"/>
      <c r="I10454" s="106"/>
      <c r="J10454" s="106"/>
      <c r="K10454" s="107"/>
      <c r="L10454" s="107"/>
      <c r="M10454" s="106"/>
      <c r="N10454" s="106"/>
    </row>
    <row r="10455" spans="1:14">
      <c r="A10455" s="103"/>
      <c r="B10455" s="103"/>
      <c r="C10455" s="103"/>
      <c r="D10455" s="103"/>
      <c r="E10455" s="103"/>
      <c r="H10455" s="104"/>
      <c r="I10455" s="106"/>
      <c r="J10455" s="106"/>
      <c r="K10455" s="107"/>
      <c r="L10455" s="107"/>
      <c r="M10455" s="106"/>
      <c r="N10455" s="106"/>
    </row>
    <row r="10456" spans="1:14">
      <c r="A10456" s="103"/>
      <c r="B10456" s="103"/>
      <c r="C10456" s="103"/>
      <c r="D10456" s="103"/>
      <c r="E10456" s="103"/>
      <c r="H10456" s="104"/>
      <c r="I10456" s="106"/>
      <c r="J10456" s="106"/>
      <c r="K10456" s="107"/>
      <c r="L10456" s="107"/>
      <c r="M10456" s="106"/>
      <c r="N10456" s="106"/>
    </row>
    <row r="10457" spans="1:14">
      <c r="A10457" s="103"/>
      <c r="B10457" s="103"/>
      <c r="C10457" s="103"/>
      <c r="D10457" s="103"/>
      <c r="E10457" s="103"/>
      <c r="H10457" s="104"/>
      <c r="I10457" s="106"/>
      <c r="J10457" s="106"/>
      <c r="K10457" s="107"/>
      <c r="L10457" s="107"/>
      <c r="M10457" s="106"/>
      <c r="N10457" s="106"/>
    </row>
    <row r="10458" spans="1:14">
      <c r="A10458" s="103"/>
      <c r="B10458" s="103"/>
      <c r="C10458" s="103"/>
      <c r="D10458" s="103"/>
      <c r="E10458" s="103"/>
      <c r="H10458" s="104"/>
      <c r="I10458" s="106"/>
      <c r="J10458" s="106"/>
      <c r="K10458" s="107"/>
      <c r="L10458" s="107"/>
      <c r="M10458" s="106"/>
      <c r="N10458" s="106"/>
    </row>
    <row r="10459" spans="1:14">
      <c r="A10459" s="103"/>
      <c r="B10459" s="103"/>
      <c r="C10459" s="103"/>
      <c r="D10459" s="103"/>
      <c r="E10459" s="103"/>
      <c r="H10459" s="104"/>
      <c r="I10459" s="106"/>
      <c r="J10459" s="106"/>
      <c r="K10459" s="107"/>
      <c r="L10459" s="107"/>
      <c r="M10459" s="106"/>
      <c r="N10459" s="106"/>
    </row>
    <row r="10460" spans="1:14">
      <c r="A10460" s="103"/>
      <c r="B10460" s="103"/>
      <c r="C10460" s="103"/>
      <c r="D10460" s="103"/>
      <c r="E10460" s="103"/>
      <c r="H10460" s="104"/>
      <c r="I10460" s="106"/>
      <c r="J10460" s="106"/>
      <c r="K10460" s="107"/>
      <c r="L10460" s="107"/>
      <c r="M10460" s="106"/>
      <c r="N10460" s="106"/>
    </row>
    <row r="10461" spans="1:14">
      <c r="A10461" s="103"/>
      <c r="B10461" s="103"/>
      <c r="C10461" s="103"/>
      <c r="D10461" s="103"/>
      <c r="E10461" s="103"/>
      <c r="H10461" s="104"/>
      <c r="I10461" s="106"/>
      <c r="J10461" s="106"/>
      <c r="K10461" s="107"/>
      <c r="L10461" s="107"/>
      <c r="M10461" s="106"/>
      <c r="N10461" s="106"/>
    </row>
    <row r="10462" spans="1:14">
      <c r="A10462" s="103"/>
      <c r="B10462" s="103"/>
      <c r="C10462" s="103"/>
      <c r="D10462" s="103"/>
      <c r="E10462" s="103"/>
      <c r="H10462" s="104"/>
      <c r="I10462" s="106"/>
      <c r="J10462" s="106"/>
      <c r="K10462" s="107"/>
      <c r="L10462" s="107"/>
      <c r="M10462" s="106"/>
      <c r="N10462" s="106"/>
    </row>
    <row r="10463" spans="1:14">
      <c r="A10463" s="103"/>
      <c r="B10463" s="103"/>
      <c r="C10463" s="103"/>
      <c r="D10463" s="103"/>
      <c r="E10463" s="103"/>
      <c r="H10463" s="104"/>
      <c r="I10463" s="106"/>
      <c r="J10463" s="106"/>
      <c r="K10463" s="107"/>
      <c r="L10463" s="107"/>
      <c r="M10463" s="106"/>
      <c r="N10463" s="106"/>
    </row>
    <row r="10464" spans="1:14">
      <c r="A10464" s="103"/>
      <c r="B10464" s="103"/>
      <c r="C10464" s="103"/>
      <c r="D10464" s="103"/>
      <c r="E10464" s="103"/>
      <c r="H10464" s="104"/>
      <c r="I10464" s="106"/>
      <c r="J10464" s="106"/>
      <c r="K10464" s="107"/>
      <c r="L10464" s="107"/>
      <c r="M10464" s="106"/>
      <c r="N10464" s="106"/>
    </row>
    <row r="10465" spans="1:14">
      <c r="A10465" s="103"/>
      <c r="B10465" s="103"/>
      <c r="C10465" s="103"/>
      <c r="D10465" s="103"/>
      <c r="E10465" s="103"/>
      <c r="H10465" s="104"/>
      <c r="I10465" s="106"/>
      <c r="J10465" s="106"/>
      <c r="K10465" s="107"/>
      <c r="L10465" s="107"/>
      <c r="M10465" s="106"/>
      <c r="N10465" s="106"/>
    </row>
    <row r="10466" spans="1:14">
      <c r="A10466" s="103"/>
      <c r="B10466" s="103"/>
      <c r="C10466" s="103"/>
      <c r="D10466" s="103"/>
      <c r="E10466" s="103"/>
      <c r="H10466" s="104"/>
      <c r="I10466" s="106"/>
      <c r="J10466" s="106"/>
      <c r="K10466" s="107"/>
      <c r="L10466" s="107"/>
      <c r="M10466" s="106"/>
      <c r="N10466" s="106"/>
    </row>
    <row r="10467" spans="1:14">
      <c r="A10467" s="103"/>
      <c r="B10467" s="103"/>
      <c r="C10467" s="103"/>
      <c r="D10467" s="103"/>
      <c r="E10467" s="103"/>
      <c r="H10467" s="104"/>
      <c r="I10467" s="106"/>
      <c r="J10467" s="106"/>
      <c r="K10467" s="107"/>
      <c r="L10467" s="107"/>
      <c r="M10467" s="106"/>
      <c r="N10467" s="106"/>
    </row>
    <row r="10468" spans="1:14">
      <c r="A10468" s="103"/>
      <c r="B10468" s="103"/>
      <c r="C10468" s="103"/>
      <c r="D10468" s="103"/>
      <c r="E10468" s="103"/>
      <c r="H10468" s="104"/>
      <c r="I10468" s="106"/>
      <c r="J10468" s="106"/>
      <c r="K10468" s="107"/>
      <c r="L10468" s="107"/>
      <c r="M10468" s="106"/>
      <c r="N10468" s="106"/>
    </row>
    <row r="10469" spans="1:14">
      <c r="A10469" s="103"/>
      <c r="B10469" s="103"/>
      <c r="C10469" s="103"/>
      <c r="D10469" s="103"/>
      <c r="E10469" s="103"/>
      <c r="H10469" s="104"/>
      <c r="I10469" s="106"/>
      <c r="J10469" s="106"/>
      <c r="K10469" s="107"/>
      <c r="L10469" s="107"/>
      <c r="M10469" s="106"/>
      <c r="N10469" s="106"/>
    </row>
    <row r="10470" spans="1:14">
      <c r="A10470" s="103"/>
      <c r="B10470" s="103"/>
      <c r="C10470" s="103"/>
      <c r="D10470" s="103"/>
      <c r="E10470" s="103"/>
      <c r="H10470" s="104"/>
      <c r="I10470" s="106"/>
      <c r="J10470" s="106"/>
      <c r="K10470" s="107"/>
      <c r="L10470" s="107"/>
      <c r="M10470" s="106"/>
      <c r="N10470" s="106"/>
    </row>
    <row r="10471" spans="1:14">
      <c r="A10471" s="103"/>
      <c r="B10471" s="103"/>
      <c r="C10471" s="103"/>
      <c r="D10471" s="103"/>
      <c r="E10471" s="103"/>
      <c r="H10471" s="104"/>
      <c r="I10471" s="106"/>
      <c r="J10471" s="106"/>
      <c r="K10471" s="107"/>
      <c r="L10471" s="107"/>
      <c r="M10471" s="106"/>
      <c r="N10471" s="106"/>
    </row>
    <row r="10472" spans="1:14">
      <c r="A10472" s="103"/>
      <c r="B10472" s="103"/>
      <c r="C10472" s="103"/>
      <c r="D10472" s="103"/>
      <c r="E10472" s="103"/>
      <c r="H10472" s="104"/>
      <c r="I10472" s="106"/>
      <c r="J10472" s="106"/>
      <c r="K10472" s="107"/>
      <c r="L10472" s="107"/>
      <c r="M10472" s="106"/>
      <c r="N10472" s="106"/>
    </row>
    <row r="10473" spans="1:14">
      <c r="A10473" s="103"/>
      <c r="B10473" s="103"/>
      <c r="C10473" s="103"/>
      <c r="D10473" s="103"/>
      <c r="E10473" s="103"/>
      <c r="H10473" s="104"/>
      <c r="I10473" s="106"/>
      <c r="J10473" s="106"/>
      <c r="K10473" s="107"/>
      <c r="L10473" s="107"/>
      <c r="M10473" s="106"/>
      <c r="N10473" s="106"/>
    </row>
    <row r="10474" spans="1:14">
      <c r="A10474" s="103"/>
      <c r="B10474" s="103"/>
      <c r="C10474" s="103"/>
      <c r="D10474" s="103"/>
      <c r="E10474" s="103"/>
      <c r="H10474" s="104"/>
      <c r="I10474" s="106"/>
      <c r="J10474" s="106"/>
      <c r="K10474" s="107"/>
      <c r="L10474" s="107"/>
      <c r="M10474" s="106"/>
      <c r="N10474" s="106"/>
    </row>
    <row r="10475" spans="1:14">
      <c r="A10475" s="103"/>
      <c r="B10475" s="103"/>
      <c r="C10475" s="103"/>
      <c r="D10475" s="103"/>
      <c r="E10475" s="103"/>
      <c r="H10475" s="104"/>
      <c r="I10475" s="106"/>
      <c r="J10475" s="106"/>
      <c r="K10475" s="107"/>
      <c r="L10475" s="107"/>
      <c r="M10475" s="106"/>
      <c r="N10475" s="106"/>
    </row>
    <row r="10476" spans="1:14">
      <c r="A10476" s="103"/>
      <c r="B10476" s="103"/>
      <c r="C10476" s="103"/>
      <c r="D10476" s="103"/>
      <c r="E10476" s="103"/>
      <c r="H10476" s="104"/>
      <c r="I10476" s="106"/>
      <c r="J10476" s="106"/>
      <c r="K10476" s="107"/>
      <c r="L10476" s="107"/>
      <c r="M10476" s="106"/>
      <c r="N10476" s="106"/>
    </row>
    <row r="10477" spans="1:14">
      <c r="A10477" s="103"/>
      <c r="B10477" s="103"/>
      <c r="C10477" s="103"/>
      <c r="D10477" s="103"/>
      <c r="E10477" s="103"/>
      <c r="H10477" s="104"/>
      <c r="I10477" s="106"/>
      <c r="J10477" s="106"/>
      <c r="K10477" s="107"/>
      <c r="L10477" s="107"/>
      <c r="M10477" s="106"/>
      <c r="N10477" s="106"/>
    </row>
    <row r="10478" spans="1:14">
      <c r="A10478" s="103"/>
      <c r="B10478" s="103"/>
      <c r="C10478" s="103"/>
      <c r="D10478" s="103"/>
      <c r="E10478" s="103"/>
      <c r="H10478" s="104"/>
      <c r="I10478" s="106"/>
      <c r="J10478" s="106"/>
      <c r="K10478" s="107"/>
      <c r="L10478" s="107"/>
      <c r="M10478" s="106"/>
      <c r="N10478" s="106"/>
    </row>
    <row r="10479" spans="1:14">
      <c r="A10479" s="103"/>
      <c r="B10479" s="103"/>
      <c r="C10479" s="103"/>
      <c r="D10479" s="103"/>
      <c r="E10479" s="103"/>
      <c r="H10479" s="104"/>
      <c r="I10479" s="106"/>
      <c r="J10479" s="106"/>
      <c r="K10479" s="107"/>
      <c r="L10479" s="107"/>
      <c r="M10479" s="106"/>
      <c r="N10479" s="106"/>
    </row>
    <row r="10480" spans="1:14">
      <c r="A10480" s="103"/>
      <c r="B10480" s="103"/>
      <c r="C10480" s="103"/>
      <c r="D10480" s="103"/>
      <c r="E10480" s="103"/>
      <c r="H10480" s="104"/>
      <c r="I10480" s="106"/>
      <c r="J10480" s="106"/>
      <c r="K10480" s="107"/>
      <c r="L10480" s="107"/>
      <c r="M10480" s="106"/>
      <c r="N10480" s="106"/>
    </row>
    <row r="10481" spans="1:14">
      <c r="A10481" s="103"/>
      <c r="B10481" s="103"/>
      <c r="C10481" s="103"/>
      <c r="D10481" s="103"/>
      <c r="E10481" s="103"/>
      <c r="H10481" s="104"/>
      <c r="I10481" s="106"/>
      <c r="J10481" s="106"/>
      <c r="K10481" s="107"/>
      <c r="L10481" s="107"/>
      <c r="M10481" s="106"/>
      <c r="N10481" s="106"/>
    </row>
    <row r="10482" spans="1:14">
      <c r="A10482" s="103"/>
      <c r="B10482" s="103"/>
      <c r="C10482" s="103"/>
      <c r="D10482" s="103"/>
      <c r="E10482" s="103"/>
      <c r="H10482" s="104"/>
      <c r="I10482" s="106"/>
      <c r="J10482" s="106"/>
      <c r="K10482" s="107"/>
      <c r="L10482" s="107"/>
      <c r="M10482" s="106"/>
      <c r="N10482" s="106"/>
    </row>
    <row r="10483" spans="1:14">
      <c r="A10483" s="103"/>
      <c r="B10483" s="103"/>
      <c r="C10483" s="103"/>
      <c r="D10483" s="103"/>
      <c r="E10483" s="103"/>
      <c r="H10483" s="104"/>
      <c r="I10483" s="106"/>
      <c r="J10483" s="106"/>
      <c r="K10483" s="107"/>
      <c r="L10483" s="107"/>
      <c r="M10483" s="106"/>
      <c r="N10483" s="106"/>
    </row>
    <row r="10484" spans="1:14">
      <c r="A10484" s="103"/>
      <c r="B10484" s="103"/>
      <c r="C10484" s="103"/>
      <c r="D10484" s="103"/>
      <c r="E10484" s="103"/>
      <c r="H10484" s="104"/>
      <c r="I10484" s="106"/>
      <c r="J10484" s="106"/>
      <c r="K10484" s="107"/>
      <c r="L10484" s="107"/>
      <c r="M10484" s="106"/>
      <c r="N10484" s="106"/>
    </row>
    <row r="10485" spans="1:14">
      <c r="A10485" s="103"/>
      <c r="B10485" s="103"/>
      <c r="C10485" s="103"/>
      <c r="D10485" s="103"/>
      <c r="E10485" s="103"/>
      <c r="H10485" s="104"/>
      <c r="I10485" s="106"/>
      <c r="J10485" s="106"/>
      <c r="K10485" s="107"/>
      <c r="L10485" s="107"/>
      <c r="M10485" s="106"/>
      <c r="N10485" s="106"/>
    </row>
    <row r="10486" spans="1:14">
      <c r="A10486" s="103"/>
      <c r="B10486" s="103"/>
      <c r="C10486" s="103"/>
      <c r="D10486" s="103"/>
      <c r="E10486" s="103"/>
      <c r="H10486" s="104"/>
      <c r="I10486" s="106"/>
      <c r="J10486" s="106"/>
      <c r="K10486" s="107"/>
      <c r="L10486" s="107"/>
      <c r="M10486" s="106"/>
      <c r="N10486" s="106"/>
    </row>
    <row r="10487" spans="1:14">
      <c r="A10487" s="103"/>
      <c r="B10487" s="103"/>
      <c r="C10487" s="103"/>
      <c r="D10487" s="103"/>
      <c r="E10487" s="103"/>
      <c r="H10487" s="104"/>
      <c r="I10487" s="106"/>
      <c r="J10487" s="106"/>
      <c r="K10487" s="107"/>
      <c r="L10487" s="107"/>
      <c r="M10487" s="106"/>
      <c r="N10487" s="106"/>
    </row>
    <row r="10488" spans="1:14">
      <c r="A10488" s="103"/>
      <c r="B10488" s="103"/>
      <c r="C10488" s="103"/>
      <c r="D10488" s="103"/>
      <c r="E10488" s="103"/>
      <c r="H10488" s="104"/>
      <c r="I10488" s="106"/>
      <c r="J10488" s="106"/>
      <c r="K10488" s="107"/>
      <c r="L10488" s="107"/>
      <c r="M10488" s="106"/>
      <c r="N10488" s="106"/>
    </row>
    <row r="10489" spans="1:14">
      <c r="A10489" s="103"/>
      <c r="B10489" s="103"/>
      <c r="C10489" s="103"/>
      <c r="D10489" s="103"/>
      <c r="E10489" s="103"/>
      <c r="H10489" s="104"/>
      <c r="I10489" s="106"/>
      <c r="J10489" s="106"/>
      <c r="K10489" s="107"/>
      <c r="L10489" s="107"/>
      <c r="M10489" s="106"/>
      <c r="N10489" s="106"/>
    </row>
    <row r="10490" spans="1:14">
      <c r="A10490" s="103"/>
      <c r="B10490" s="103"/>
      <c r="C10490" s="103"/>
      <c r="D10490" s="103"/>
      <c r="E10490" s="103"/>
      <c r="H10490" s="104"/>
      <c r="I10490" s="106"/>
      <c r="J10490" s="106"/>
      <c r="K10490" s="107"/>
      <c r="L10490" s="107"/>
      <c r="M10490" s="106"/>
      <c r="N10490" s="106"/>
    </row>
    <row r="10491" spans="1:14">
      <c r="A10491" s="103"/>
      <c r="B10491" s="103"/>
      <c r="C10491" s="103"/>
      <c r="D10491" s="103"/>
      <c r="E10491" s="103"/>
      <c r="H10491" s="104"/>
      <c r="I10491" s="106"/>
      <c r="J10491" s="106"/>
      <c r="K10491" s="107"/>
      <c r="L10491" s="107"/>
      <c r="M10491" s="106"/>
      <c r="N10491" s="106"/>
    </row>
    <row r="10492" spans="1:14">
      <c r="A10492" s="103"/>
      <c r="B10492" s="103"/>
      <c r="C10492" s="103"/>
      <c r="D10492" s="103"/>
      <c r="E10492" s="103"/>
      <c r="H10492" s="104"/>
      <c r="I10492" s="106"/>
      <c r="J10492" s="106"/>
      <c r="K10492" s="107"/>
      <c r="L10492" s="107"/>
      <c r="M10492" s="106"/>
      <c r="N10492" s="106"/>
    </row>
    <row r="10493" spans="1:14">
      <c r="A10493" s="103"/>
      <c r="B10493" s="103"/>
      <c r="C10493" s="103"/>
      <c r="D10493" s="103"/>
      <c r="E10493" s="103"/>
      <c r="H10493" s="104"/>
      <c r="I10493" s="106"/>
      <c r="J10493" s="106"/>
      <c r="K10493" s="107"/>
      <c r="L10493" s="107"/>
      <c r="M10493" s="106"/>
      <c r="N10493" s="106"/>
    </row>
    <row r="10494" spans="1:14">
      <c r="A10494" s="103"/>
      <c r="B10494" s="103"/>
      <c r="C10494" s="103"/>
      <c r="D10494" s="103"/>
      <c r="E10494" s="103"/>
      <c r="H10494" s="104"/>
      <c r="I10494" s="106"/>
      <c r="J10494" s="106"/>
      <c r="K10494" s="107"/>
      <c r="L10494" s="107"/>
      <c r="M10494" s="106"/>
      <c r="N10494" s="106"/>
    </row>
    <row r="10495" spans="1:14">
      <c r="A10495" s="103"/>
      <c r="B10495" s="103"/>
      <c r="C10495" s="103"/>
      <c r="D10495" s="103"/>
      <c r="E10495" s="103"/>
      <c r="H10495" s="104"/>
      <c r="I10495" s="106"/>
      <c r="J10495" s="106"/>
      <c r="K10495" s="107"/>
      <c r="L10495" s="107"/>
      <c r="M10495" s="106"/>
      <c r="N10495" s="106"/>
    </row>
    <row r="10496" spans="1:14">
      <c r="A10496" s="103"/>
      <c r="B10496" s="103"/>
      <c r="C10496" s="103"/>
      <c r="D10496" s="103"/>
      <c r="E10496" s="103"/>
      <c r="H10496" s="104"/>
      <c r="I10496" s="106"/>
      <c r="J10496" s="106"/>
      <c r="K10496" s="107"/>
      <c r="L10496" s="107"/>
      <c r="M10496" s="106"/>
      <c r="N10496" s="106"/>
    </row>
    <row r="10497" spans="1:14">
      <c r="A10497" s="103"/>
      <c r="B10497" s="103"/>
      <c r="C10497" s="103"/>
      <c r="D10497" s="103"/>
      <c r="E10497" s="103"/>
      <c r="H10497" s="104"/>
      <c r="I10497" s="106"/>
      <c r="J10497" s="106"/>
      <c r="K10497" s="107"/>
      <c r="L10497" s="107"/>
      <c r="M10497" s="106"/>
      <c r="N10497" s="106"/>
    </row>
    <row r="10498" spans="1:14">
      <c r="A10498" s="103"/>
      <c r="B10498" s="103"/>
      <c r="C10498" s="103"/>
      <c r="D10498" s="103"/>
      <c r="E10498" s="103"/>
      <c r="H10498" s="104"/>
      <c r="I10498" s="106"/>
      <c r="J10498" s="106"/>
      <c r="K10498" s="107"/>
      <c r="L10498" s="107"/>
      <c r="M10498" s="106"/>
      <c r="N10498" s="106"/>
    </row>
    <row r="10499" spans="1:14">
      <c r="A10499" s="103"/>
      <c r="B10499" s="103"/>
      <c r="C10499" s="103"/>
      <c r="D10499" s="103"/>
      <c r="E10499" s="103"/>
      <c r="H10499" s="104"/>
      <c r="I10499" s="106"/>
      <c r="J10499" s="106"/>
      <c r="K10499" s="107"/>
      <c r="L10499" s="107"/>
      <c r="M10499" s="106"/>
      <c r="N10499" s="106"/>
    </row>
    <row r="10500" spans="1:14">
      <c r="A10500" s="103"/>
      <c r="B10500" s="103"/>
      <c r="C10500" s="103"/>
      <c r="D10500" s="103"/>
      <c r="E10500" s="103"/>
      <c r="H10500" s="104"/>
      <c r="I10500" s="106"/>
      <c r="J10500" s="106"/>
      <c r="K10500" s="107"/>
      <c r="L10500" s="107"/>
      <c r="M10500" s="106"/>
      <c r="N10500" s="106"/>
    </row>
    <row r="10501" spans="1:14">
      <c r="A10501" s="103"/>
      <c r="B10501" s="103"/>
      <c r="C10501" s="103"/>
      <c r="D10501" s="103"/>
      <c r="E10501" s="103"/>
      <c r="H10501" s="104"/>
      <c r="I10501" s="106"/>
      <c r="J10501" s="106"/>
      <c r="K10501" s="107"/>
      <c r="L10501" s="107"/>
      <c r="M10501" s="106"/>
      <c r="N10501" s="106"/>
    </row>
    <row r="10502" spans="1:14">
      <c r="A10502" s="103"/>
      <c r="B10502" s="103"/>
      <c r="C10502" s="103"/>
      <c r="D10502" s="103"/>
      <c r="E10502" s="103"/>
      <c r="H10502" s="104"/>
      <c r="I10502" s="106"/>
      <c r="J10502" s="106"/>
      <c r="K10502" s="107"/>
      <c r="L10502" s="107"/>
      <c r="M10502" s="106"/>
      <c r="N10502" s="106"/>
    </row>
    <row r="10503" spans="1:14">
      <c r="A10503" s="103"/>
      <c r="B10503" s="103"/>
      <c r="C10503" s="103"/>
      <c r="D10503" s="103"/>
      <c r="E10503" s="103"/>
      <c r="H10503" s="104"/>
      <c r="I10503" s="106"/>
      <c r="J10503" s="106"/>
      <c r="K10503" s="107"/>
      <c r="L10503" s="107"/>
      <c r="M10503" s="106"/>
      <c r="N10503" s="106"/>
    </row>
    <row r="10504" spans="1:14">
      <c r="A10504" s="103"/>
      <c r="B10504" s="103"/>
      <c r="C10504" s="103"/>
      <c r="D10504" s="103"/>
      <c r="E10504" s="103"/>
      <c r="H10504" s="104"/>
      <c r="I10504" s="106"/>
      <c r="J10504" s="106"/>
      <c r="K10504" s="107"/>
      <c r="L10504" s="107"/>
      <c r="M10504" s="106"/>
      <c r="N10504" s="106"/>
    </row>
    <row r="10505" spans="1:14">
      <c r="A10505" s="103"/>
      <c r="B10505" s="103"/>
      <c r="C10505" s="103"/>
      <c r="D10505" s="103"/>
      <c r="E10505" s="103"/>
      <c r="H10505" s="104"/>
      <c r="I10505" s="106"/>
      <c r="J10505" s="106"/>
      <c r="K10505" s="107"/>
      <c r="L10505" s="107"/>
      <c r="M10505" s="106"/>
      <c r="N10505" s="106"/>
    </row>
    <row r="10506" spans="1:14">
      <c r="A10506" s="103"/>
      <c r="B10506" s="103"/>
      <c r="C10506" s="103"/>
      <c r="D10506" s="103"/>
      <c r="E10506" s="103"/>
      <c r="H10506" s="104"/>
      <c r="I10506" s="106"/>
      <c r="J10506" s="106"/>
      <c r="K10506" s="107"/>
      <c r="L10506" s="107"/>
      <c r="M10506" s="106"/>
      <c r="N10506" s="106"/>
    </row>
    <row r="10507" spans="1:14">
      <c r="A10507" s="103"/>
      <c r="B10507" s="103"/>
      <c r="C10507" s="103"/>
      <c r="D10507" s="103"/>
      <c r="E10507" s="103"/>
      <c r="H10507" s="104"/>
      <c r="I10507" s="106"/>
      <c r="J10507" s="106"/>
      <c r="K10507" s="107"/>
      <c r="L10507" s="107"/>
      <c r="M10507" s="106"/>
      <c r="N10507" s="106"/>
    </row>
    <row r="10508" spans="1:14">
      <c r="A10508" s="103"/>
      <c r="B10508" s="103"/>
      <c r="C10508" s="103"/>
      <c r="D10508" s="103"/>
      <c r="E10508" s="103"/>
      <c r="H10508" s="104"/>
      <c r="I10508" s="106"/>
      <c r="J10508" s="106"/>
      <c r="K10508" s="107"/>
      <c r="L10508" s="107"/>
      <c r="M10508" s="106"/>
      <c r="N10508" s="106"/>
    </row>
    <row r="10509" spans="1:14">
      <c r="A10509" s="103"/>
      <c r="B10509" s="103"/>
      <c r="C10509" s="103"/>
      <c r="D10509" s="103"/>
      <c r="E10509" s="103"/>
      <c r="H10509" s="104"/>
      <c r="I10509" s="106"/>
      <c r="J10509" s="106"/>
      <c r="K10509" s="107"/>
      <c r="L10509" s="107"/>
      <c r="M10509" s="106"/>
      <c r="N10509" s="106"/>
    </row>
    <row r="10510" spans="1:14">
      <c r="A10510" s="103"/>
      <c r="B10510" s="103"/>
      <c r="C10510" s="103"/>
      <c r="D10510" s="103"/>
      <c r="E10510" s="103"/>
      <c r="H10510" s="104"/>
      <c r="I10510" s="106"/>
      <c r="J10510" s="106"/>
      <c r="K10510" s="107"/>
      <c r="L10510" s="107"/>
      <c r="M10510" s="106"/>
      <c r="N10510" s="106"/>
    </row>
    <row r="10511" spans="1:14">
      <c r="A10511" s="103"/>
      <c r="B10511" s="103"/>
      <c r="C10511" s="103"/>
      <c r="D10511" s="103"/>
      <c r="E10511" s="103"/>
      <c r="H10511" s="104"/>
      <c r="I10511" s="106"/>
      <c r="J10511" s="106"/>
      <c r="K10511" s="107"/>
      <c r="L10511" s="107"/>
      <c r="M10511" s="106"/>
      <c r="N10511" s="106"/>
    </row>
    <row r="10512" spans="1:14">
      <c r="A10512" s="103"/>
      <c r="B10512" s="103"/>
      <c r="C10512" s="103"/>
      <c r="D10512" s="103"/>
      <c r="E10512" s="103"/>
      <c r="H10512" s="104"/>
      <c r="I10512" s="106"/>
      <c r="J10512" s="106"/>
      <c r="K10512" s="107"/>
      <c r="L10512" s="107"/>
      <c r="M10512" s="106"/>
      <c r="N10512" s="106"/>
    </row>
    <row r="10513" spans="1:14">
      <c r="A10513" s="103"/>
      <c r="B10513" s="103"/>
      <c r="C10513" s="103"/>
      <c r="D10513" s="103"/>
      <c r="E10513" s="103"/>
      <c r="H10513" s="104"/>
      <c r="I10513" s="106"/>
      <c r="J10513" s="106"/>
      <c r="K10513" s="107"/>
      <c r="L10513" s="107"/>
      <c r="M10513" s="106"/>
      <c r="N10513" s="106"/>
    </row>
    <row r="10514" spans="1:14">
      <c r="A10514" s="103"/>
      <c r="B10514" s="103"/>
      <c r="C10514" s="103"/>
      <c r="D10514" s="103"/>
      <c r="E10514" s="103"/>
      <c r="H10514" s="104"/>
      <c r="I10514" s="106"/>
      <c r="J10514" s="106"/>
      <c r="K10514" s="107"/>
      <c r="L10514" s="107"/>
      <c r="M10514" s="106"/>
      <c r="N10514" s="106"/>
    </row>
    <row r="10515" spans="1:14">
      <c r="A10515" s="103"/>
      <c r="B10515" s="103"/>
      <c r="C10515" s="103"/>
      <c r="D10515" s="103"/>
      <c r="E10515" s="103"/>
      <c r="H10515" s="104"/>
      <c r="I10515" s="106"/>
      <c r="J10515" s="106"/>
      <c r="K10515" s="107"/>
      <c r="L10515" s="107"/>
      <c r="M10515" s="106"/>
      <c r="N10515" s="106"/>
    </row>
    <row r="10516" spans="1:14">
      <c r="A10516" s="103"/>
      <c r="B10516" s="103"/>
      <c r="C10516" s="103"/>
      <c r="D10516" s="103"/>
      <c r="E10516" s="103"/>
      <c r="H10516" s="104"/>
      <c r="I10516" s="106"/>
      <c r="J10516" s="106"/>
      <c r="K10516" s="107"/>
      <c r="L10516" s="107"/>
      <c r="M10516" s="106"/>
      <c r="N10516" s="106"/>
    </row>
    <row r="10517" spans="1:14">
      <c r="A10517" s="103"/>
      <c r="B10517" s="103"/>
      <c r="C10517" s="103"/>
      <c r="D10517" s="103"/>
      <c r="E10517" s="103"/>
      <c r="H10517" s="104"/>
      <c r="I10517" s="106"/>
      <c r="J10517" s="106"/>
      <c r="K10517" s="107"/>
      <c r="L10517" s="107"/>
      <c r="M10517" s="106"/>
      <c r="N10517" s="106"/>
    </row>
    <row r="10518" spans="1:14">
      <c r="A10518" s="103"/>
      <c r="B10518" s="103"/>
      <c r="C10518" s="103"/>
      <c r="D10518" s="103"/>
      <c r="E10518" s="103"/>
      <c r="H10518" s="104"/>
      <c r="I10518" s="106"/>
      <c r="J10518" s="106"/>
      <c r="K10518" s="107"/>
      <c r="L10518" s="107"/>
      <c r="M10518" s="106"/>
      <c r="N10518" s="106"/>
    </row>
    <row r="10519" spans="1:14">
      <c r="A10519" s="103"/>
      <c r="B10519" s="103"/>
      <c r="C10519" s="103"/>
      <c r="D10519" s="103"/>
      <c r="E10519" s="103"/>
      <c r="H10519" s="104"/>
      <c r="I10519" s="106"/>
      <c r="J10519" s="106"/>
      <c r="K10519" s="107"/>
      <c r="L10519" s="107"/>
      <c r="M10519" s="106"/>
      <c r="N10519" s="106"/>
    </row>
    <row r="10520" spans="1:14">
      <c r="A10520" s="103"/>
      <c r="B10520" s="103"/>
      <c r="C10520" s="103"/>
      <c r="D10520" s="103"/>
      <c r="E10520" s="103"/>
      <c r="H10520" s="104"/>
      <c r="I10520" s="106"/>
      <c r="J10520" s="106"/>
      <c r="K10520" s="107"/>
      <c r="L10520" s="107"/>
      <c r="M10520" s="106"/>
      <c r="N10520" s="106"/>
    </row>
    <row r="10521" spans="1:14">
      <c r="A10521" s="103"/>
      <c r="B10521" s="103"/>
      <c r="C10521" s="103"/>
      <c r="D10521" s="103"/>
      <c r="E10521" s="103"/>
      <c r="H10521" s="104"/>
      <c r="I10521" s="106"/>
      <c r="J10521" s="106"/>
      <c r="K10521" s="107"/>
      <c r="L10521" s="107"/>
      <c r="M10521" s="106"/>
      <c r="N10521" s="106"/>
    </row>
    <row r="10522" spans="1:14">
      <c r="A10522" s="103"/>
      <c r="B10522" s="103"/>
      <c r="C10522" s="103"/>
      <c r="D10522" s="103"/>
      <c r="E10522" s="103"/>
      <c r="H10522" s="104"/>
      <c r="I10522" s="106"/>
      <c r="J10522" s="106"/>
      <c r="K10522" s="107"/>
      <c r="L10522" s="107"/>
      <c r="M10522" s="106"/>
      <c r="N10522" s="106"/>
    </row>
    <row r="10523" spans="1:14">
      <c r="A10523" s="103"/>
      <c r="B10523" s="103"/>
      <c r="C10523" s="103"/>
      <c r="D10523" s="103"/>
      <c r="E10523" s="103"/>
      <c r="H10523" s="104"/>
      <c r="I10523" s="106"/>
      <c r="J10523" s="106"/>
      <c r="K10523" s="107"/>
      <c r="L10523" s="107"/>
      <c r="M10523" s="106"/>
      <c r="N10523" s="106"/>
    </row>
    <row r="10524" spans="1:14">
      <c r="A10524" s="103"/>
      <c r="B10524" s="103"/>
      <c r="C10524" s="103"/>
      <c r="D10524" s="103"/>
      <c r="E10524" s="103"/>
      <c r="H10524" s="104"/>
      <c r="I10524" s="106"/>
      <c r="J10524" s="106"/>
      <c r="K10524" s="107"/>
      <c r="L10524" s="107"/>
      <c r="M10524" s="106"/>
      <c r="N10524" s="106"/>
    </row>
    <row r="10525" spans="1:14">
      <c r="A10525" s="103"/>
      <c r="B10525" s="103"/>
      <c r="C10525" s="103"/>
      <c r="D10525" s="103"/>
      <c r="E10525" s="103"/>
      <c r="H10525" s="104"/>
      <c r="I10525" s="106"/>
      <c r="J10525" s="106"/>
      <c r="K10525" s="107"/>
      <c r="L10525" s="107"/>
      <c r="M10525" s="106"/>
      <c r="N10525" s="106"/>
    </row>
    <row r="10526" spans="1:14">
      <c r="A10526" s="103"/>
      <c r="B10526" s="103"/>
      <c r="C10526" s="103"/>
      <c r="D10526" s="103"/>
      <c r="E10526" s="103"/>
      <c r="H10526" s="104"/>
      <c r="I10526" s="106"/>
      <c r="J10526" s="106"/>
      <c r="K10526" s="107"/>
      <c r="L10526" s="107"/>
      <c r="M10526" s="106"/>
      <c r="N10526" s="106"/>
    </row>
    <row r="10527" spans="1:14">
      <c r="A10527" s="103"/>
      <c r="B10527" s="103"/>
      <c r="C10527" s="103"/>
      <c r="D10527" s="103"/>
      <c r="E10527" s="103"/>
      <c r="H10527" s="104"/>
      <c r="I10527" s="106"/>
      <c r="J10527" s="106"/>
      <c r="K10527" s="107"/>
      <c r="L10527" s="107"/>
      <c r="M10527" s="106"/>
      <c r="N10527" s="106"/>
    </row>
    <row r="10528" spans="1:14">
      <c r="A10528" s="103"/>
      <c r="B10528" s="103"/>
      <c r="C10528" s="103"/>
      <c r="D10528" s="103"/>
      <c r="E10528" s="103"/>
      <c r="H10528" s="104"/>
      <c r="I10528" s="106"/>
      <c r="J10528" s="106"/>
      <c r="K10528" s="107"/>
      <c r="L10528" s="107"/>
      <c r="M10528" s="106"/>
      <c r="N10528" s="106"/>
    </row>
    <row r="10529" spans="1:14">
      <c r="A10529" s="103"/>
      <c r="B10529" s="103"/>
      <c r="C10529" s="103"/>
      <c r="D10529" s="103"/>
      <c r="E10529" s="103"/>
      <c r="H10529" s="104"/>
      <c r="I10529" s="106"/>
      <c r="J10529" s="106"/>
      <c r="K10529" s="107"/>
      <c r="L10529" s="107"/>
      <c r="M10529" s="106"/>
      <c r="N10529" s="106"/>
    </row>
    <row r="10530" spans="1:14">
      <c r="A10530" s="103"/>
      <c r="B10530" s="103"/>
      <c r="C10530" s="103"/>
      <c r="D10530" s="103"/>
      <c r="E10530" s="103"/>
      <c r="H10530" s="104"/>
      <c r="I10530" s="106"/>
      <c r="J10530" s="106"/>
      <c r="K10530" s="107"/>
      <c r="L10530" s="107"/>
      <c r="M10530" s="106"/>
      <c r="N10530" s="106"/>
    </row>
    <row r="10531" spans="1:14">
      <c r="A10531" s="103"/>
      <c r="B10531" s="103"/>
      <c r="C10531" s="103"/>
      <c r="D10531" s="103"/>
      <c r="E10531" s="103"/>
      <c r="H10531" s="104"/>
      <c r="I10531" s="106"/>
      <c r="J10531" s="106"/>
      <c r="K10531" s="107"/>
      <c r="L10531" s="107"/>
      <c r="M10531" s="106"/>
      <c r="N10531" s="106"/>
    </row>
    <row r="10532" spans="1:14">
      <c r="A10532" s="103"/>
      <c r="B10532" s="103"/>
      <c r="C10532" s="103"/>
      <c r="D10532" s="103"/>
      <c r="E10532" s="103"/>
      <c r="H10532" s="104"/>
      <c r="I10532" s="106"/>
      <c r="J10532" s="106"/>
      <c r="K10532" s="107"/>
      <c r="L10532" s="107"/>
      <c r="M10532" s="106"/>
      <c r="N10532" s="106"/>
    </row>
    <row r="10533" spans="1:14">
      <c r="A10533" s="103"/>
      <c r="B10533" s="103"/>
      <c r="C10533" s="103"/>
      <c r="D10533" s="103"/>
      <c r="E10533" s="103"/>
      <c r="H10533" s="104"/>
      <c r="I10533" s="106"/>
      <c r="J10533" s="106"/>
      <c r="K10533" s="107"/>
      <c r="L10533" s="107"/>
      <c r="M10533" s="106"/>
      <c r="N10533" s="106"/>
    </row>
    <row r="10534" spans="1:14">
      <c r="A10534" s="103"/>
      <c r="B10534" s="103"/>
      <c r="C10534" s="103"/>
      <c r="D10534" s="103"/>
      <c r="E10534" s="103"/>
      <c r="H10534" s="104"/>
      <c r="I10534" s="106"/>
      <c r="J10534" s="106"/>
      <c r="K10534" s="107"/>
      <c r="L10534" s="107"/>
      <c r="M10534" s="106"/>
      <c r="N10534" s="106"/>
    </row>
    <row r="10535" spans="1:14">
      <c r="A10535" s="103"/>
      <c r="B10535" s="103"/>
      <c r="C10535" s="103"/>
      <c r="D10535" s="103"/>
      <c r="E10535" s="103"/>
      <c r="H10535" s="104"/>
      <c r="I10535" s="106"/>
      <c r="J10535" s="106"/>
      <c r="K10535" s="107"/>
      <c r="L10535" s="107"/>
      <c r="M10535" s="106"/>
      <c r="N10535" s="106"/>
    </row>
    <row r="10536" spans="1:14">
      <c r="A10536" s="103"/>
      <c r="B10536" s="103"/>
      <c r="C10536" s="103"/>
      <c r="D10536" s="103"/>
      <c r="E10536" s="103"/>
      <c r="H10536" s="104"/>
      <c r="I10536" s="106"/>
      <c r="J10536" s="106"/>
      <c r="K10536" s="107"/>
      <c r="L10536" s="107"/>
      <c r="M10536" s="106"/>
      <c r="N10536" s="106"/>
    </row>
    <row r="10537" spans="1:14">
      <c r="A10537" s="103"/>
      <c r="B10537" s="103"/>
      <c r="C10537" s="103"/>
      <c r="D10537" s="103"/>
      <c r="E10537" s="103"/>
      <c r="H10537" s="104"/>
      <c r="I10537" s="106"/>
      <c r="J10537" s="106"/>
      <c r="K10537" s="107"/>
      <c r="L10537" s="107"/>
      <c r="M10537" s="106"/>
      <c r="N10537" s="106"/>
    </row>
    <row r="10538" spans="1:14">
      <c r="A10538" s="103"/>
      <c r="B10538" s="103"/>
      <c r="C10538" s="103"/>
      <c r="D10538" s="103"/>
      <c r="E10538" s="103"/>
      <c r="H10538" s="104"/>
      <c r="I10538" s="106"/>
      <c r="J10538" s="106"/>
      <c r="K10538" s="107"/>
      <c r="L10538" s="107"/>
      <c r="M10538" s="106"/>
      <c r="N10538" s="106"/>
    </row>
    <row r="10539" spans="1:14">
      <c r="A10539" s="103"/>
      <c r="B10539" s="103"/>
      <c r="C10539" s="103"/>
      <c r="D10539" s="103"/>
      <c r="E10539" s="103"/>
      <c r="H10539" s="104"/>
      <c r="I10539" s="106"/>
      <c r="J10539" s="106"/>
      <c r="K10539" s="107"/>
      <c r="L10539" s="107"/>
      <c r="M10539" s="106"/>
      <c r="N10539" s="106"/>
    </row>
    <row r="10540" spans="1:14">
      <c r="A10540" s="103"/>
      <c r="B10540" s="103"/>
      <c r="C10540" s="103"/>
      <c r="D10540" s="103"/>
      <c r="E10540" s="103"/>
      <c r="H10540" s="104"/>
      <c r="I10540" s="106"/>
      <c r="J10540" s="106"/>
      <c r="K10540" s="107"/>
      <c r="L10540" s="107"/>
      <c r="M10540" s="106"/>
      <c r="N10540" s="106"/>
    </row>
    <row r="10541" spans="1:14">
      <c r="A10541" s="103"/>
      <c r="B10541" s="103"/>
      <c r="C10541" s="103"/>
      <c r="D10541" s="103"/>
      <c r="E10541" s="103"/>
      <c r="H10541" s="104"/>
      <c r="I10541" s="106"/>
      <c r="J10541" s="106"/>
      <c r="K10541" s="107"/>
      <c r="L10541" s="107"/>
      <c r="M10541" s="106"/>
      <c r="N10541" s="106"/>
    </row>
    <row r="10542" spans="1:14">
      <c r="A10542" s="103"/>
      <c r="B10542" s="103"/>
      <c r="C10542" s="103"/>
      <c r="D10542" s="103"/>
      <c r="E10542" s="103"/>
      <c r="H10542" s="104"/>
      <c r="I10542" s="106"/>
      <c r="J10542" s="106"/>
      <c r="K10542" s="107"/>
      <c r="L10542" s="107"/>
      <c r="M10542" s="106"/>
      <c r="N10542" s="106"/>
    </row>
    <row r="10543" spans="1:14">
      <c r="A10543" s="103"/>
      <c r="B10543" s="103"/>
      <c r="C10543" s="103"/>
      <c r="D10543" s="103"/>
      <c r="E10543" s="103"/>
      <c r="H10543" s="104"/>
      <c r="I10543" s="106"/>
      <c r="J10543" s="106"/>
      <c r="K10543" s="107"/>
      <c r="L10543" s="107"/>
      <c r="M10543" s="106"/>
      <c r="N10543" s="106"/>
    </row>
    <row r="10544" spans="1:14">
      <c r="A10544" s="103"/>
      <c r="B10544" s="103"/>
      <c r="C10544" s="103"/>
      <c r="D10544" s="103"/>
      <c r="E10544" s="103"/>
      <c r="H10544" s="104"/>
      <c r="I10544" s="106"/>
      <c r="J10544" s="106"/>
      <c r="K10544" s="107"/>
      <c r="L10544" s="107"/>
      <c r="M10544" s="106"/>
      <c r="N10544" s="106"/>
    </row>
    <row r="10545" spans="1:14">
      <c r="A10545" s="103"/>
      <c r="B10545" s="103"/>
      <c r="C10545" s="103"/>
      <c r="D10545" s="103"/>
      <c r="E10545" s="103"/>
      <c r="H10545" s="104"/>
      <c r="I10545" s="106"/>
      <c r="J10545" s="106"/>
      <c r="K10545" s="107"/>
      <c r="L10545" s="107"/>
      <c r="M10545" s="106"/>
      <c r="N10545" s="106"/>
    </row>
    <row r="10546" spans="1:14">
      <c r="A10546" s="103"/>
      <c r="B10546" s="103"/>
      <c r="C10546" s="103"/>
      <c r="D10546" s="103"/>
      <c r="E10546" s="103"/>
      <c r="H10546" s="104"/>
      <c r="I10546" s="106"/>
      <c r="J10546" s="106"/>
      <c r="K10546" s="107"/>
      <c r="L10546" s="107"/>
      <c r="M10546" s="106"/>
      <c r="N10546" s="106"/>
    </row>
    <row r="10547" spans="1:14">
      <c r="A10547" s="103"/>
      <c r="B10547" s="103"/>
      <c r="C10547" s="103"/>
      <c r="D10547" s="103"/>
      <c r="E10547" s="103"/>
      <c r="H10547" s="104"/>
      <c r="I10547" s="106"/>
      <c r="J10547" s="106"/>
      <c r="K10547" s="107"/>
      <c r="L10547" s="107"/>
      <c r="M10547" s="106"/>
      <c r="N10547" s="106"/>
    </row>
    <row r="10548" spans="1:14">
      <c r="A10548" s="103"/>
      <c r="B10548" s="103"/>
      <c r="C10548" s="103"/>
      <c r="D10548" s="103"/>
      <c r="E10548" s="103"/>
      <c r="H10548" s="104"/>
      <c r="I10548" s="106"/>
      <c r="J10548" s="106"/>
      <c r="K10548" s="107"/>
      <c r="L10548" s="107"/>
      <c r="M10548" s="106"/>
      <c r="N10548" s="106"/>
    </row>
    <row r="10549" spans="1:14">
      <c r="A10549" s="103"/>
      <c r="B10549" s="103"/>
      <c r="C10549" s="103"/>
      <c r="D10549" s="103"/>
      <c r="E10549" s="103"/>
      <c r="H10549" s="104"/>
      <c r="I10549" s="106"/>
      <c r="J10549" s="106"/>
      <c r="K10549" s="107"/>
      <c r="L10549" s="107"/>
      <c r="M10549" s="106"/>
      <c r="N10549" s="106"/>
    </row>
    <row r="10550" spans="1:14">
      <c r="A10550" s="103"/>
      <c r="B10550" s="103"/>
      <c r="C10550" s="103"/>
      <c r="D10550" s="103"/>
      <c r="E10550" s="103"/>
      <c r="H10550" s="104"/>
      <c r="I10550" s="106"/>
      <c r="J10550" s="106"/>
      <c r="K10550" s="107"/>
      <c r="L10550" s="107"/>
      <c r="M10550" s="106"/>
      <c r="N10550" s="106"/>
    </row>
    <row r="10551" spans="1:14">
      <c r="A10551" s="103"/>
      <c r="B10551" s="103"/>
      <c r="C10551" s="103"/>
      <c r="D10551" s="103"/>
      <c r="E10551" s="103"/>
      <c r="H10551" s="104"/>
      <c r="I10551" s="106"/>
      <c r="J10551" s="106"/>
      <c r="K10551" s="107"/>
      <c r="L10551" s="107"/>
      <c r="M10551" s="106"/>
      <c r="N10551" s="106"/>
    </row>
    <row r="10552" spans="1:14">
      <c r="A10552" s="103"/>
      <c r="B10552" s="103"/>
      <c r="C10552" s="103"/>
      <c r="D10552" s="103"/>
      <c r="E10552" s="103"/>
      <c r="H10552" s="104"/>
      <c r="I10552" s="106"/>
      <c r="J10552" s="106"/>
      <c r="K10552" s="107"/>
      <c r="L10552" s="107"/>
      <c r="M10552" s="106"/>
      <c r="N10552" s="106"/>
    </row>
    <row r="10553" spans="1:14">
      <c r="A10553" s="103"/>
      <c r="B10553" s="103"/>
      <c r="C10553" s="103"/>
      <c r="D10553" s="103"/>
      <c r="E10553" s="103"/>
      <c r="H10553" s="104"/>
      <c r="I10553" s="106"/>
      <c r="J10553" s="106"/>
      <c r="K10553" s="107"/>
      <c r="L10553" s="107"/>
      <c r="M10553" s="106"/>
      <c r="N10553" s="106"/>
    </row>
    <row r="10554" spans="1:14">
      <c r="A10554" s="103"/>
      <c r="B10554" s="103"/>
      <c r="C10554" s="103"/>
      <c r="D10554" s="103"/>
      <c r="E10554" s="103"/>
      <c r="H10554" s="104"/>
      <c r="I10554" s="106"/>
      <c r="J10554" s="106"/>
      <c r="K10554" s="107"/>
      <c r="L10554" s="107"/>
      <c r="M10554" s="106"/>
      <c r="N10554" s="106"/>
    </row>
    <row r="10555" spans="1:14">
      <c r="A10555" s="103"/>
      <c r="B10555" s="103"/>
      <c r="C10555" s="103"/>
      <c r="D10555" s="103"/>
      <c r="E10555" s="103"/>
      <c r="H10555" s="104"/>
      <c r="I10555" s="106"/>
      <c r="J10555" s="106"/>
      <c r="K10555" s="107"/>
      <c r="L10555" s="107"/>
      <c r="M10555" s="106"/>
      <c r="N10555" s="106"/>
    </row>
    <row r="10556" spans="1:14">
      <c r="A10556" s="103"/>
      <c r="B10556" s="103"/>
      <c r="C10556" s="103"/>
      <c r="D10556" s="103"/>
      <c r="E10556" s="103"/>
      <c r="H10556" s="104"/>
      <c r="I10556" s="106"/>
      <c r="J10556" s="106"/>
      <c r="K10556" s="107"/>
      <c r="L10556" s="107"/>
      <c r="M10556" s="106"/>
      <c r="N10556" s="106"/>
    </row>
    <row r="10557" spans="1:14">
      <c r="A10557" s="103"/>
      <c r="B10557" s="103"/>
      <c r="C10557" s="103"/>
      <c r="D10557" s="103"/>
      <c r="E10557" s="103"/>
      <c r="H10557" s="104"/>
      <c r="I10557" s="106"/>
      <c r="J10557" s="106"/>
      <c r="K10557" s="107"/>
      <c r="L10557" s="107"/>
      <c r="M10557" s="106"/>
      <c r="N10557" s="106"/>
    </row>
    <row r="10558" spans="1:14">
      <c r="A10558" s="103"/>
      <c r="B10558" s="103"/>
      <c r="C10558" s="103"/>
      <c r="D10558" s="103"/>
      <c r="E10558" s="103"/>
      <c r="H10558" s="104"/>
      <c r="I10558" s="106"/>
      <c r="J10558" s="106"/>
      <c r="K10558" s="107"/>
      <c r="L10558" s="107"/>
      <c r="M10558" s="106"/>
      <c r="N10558" s="106"/>
    </row>
    <row r="10559" spans="1:14">
      <c r="A10559" s="103"/>
      <c r="B10559" s="103"/>
      <c r="C10559" s="103"/>
      <c r="D10559" s="103"/>
      <c r="E10559" s="103"/>
      <c r="H10559" s="104"/>
      <c r="I10559" s="106"/>
      <c r="J10559" s="106"/>
      <c r="K10559" s="107"/>
      <c r="L10559" s="107"/>
      <c r="M10559" s="106"/>
      <c r="N10559" s="106"/>
    </row>
    <row r="10560" spans="1:14">
      <c r="A10560" s="103"/>
      <c r="B10560" s="103"/>
      <c r="C10560" s="103"/>
      <c r="D10560" s="103"/>
      <c r="E10560" s="103"/>
      <c r="H10560" s="104"/>
      <c r="I10560" s="106"/>
      <c r="J10560" s="106"/>
      <c r="K10560" s="107"/>
      <c r="L10560" s="107"/>
      <c r="M10560" s="106"/>
      <c r="N10560" s="106"/>
    </row>
    <row r="10561" spans="1:14">
      <c r="A10561" s="103"/>
      <c r="B10561" s="103"/>
      <c r="C10561" s="103"/>
      <c r="D10561" s="103"/>
      <c r="E10561" s="103"/>
      <c r="H10561" s="104"/>
      <c r="I10561" s="106"/>
      <c r="J10561" s="106"/>
      <c r="K10561" s="107"/>
      <c r="L10561" s="107"/>
      <c r="M10561" s="106"/>
      <c r="N10561" s="106"/>
    </row>
    <row r="10562" spans="1:14">
      <c r="A10562" s="103"/>
      <c r="B10562" s="103"/>
      <c r="C10562" s="103"/>
      <c r="D10562" s="103"/>
      <c r="E10562" s="103"/>
      <c r="H10562" s="104"/>
      <c r="I10562" s="106"/>
      <c r="J10562" s="106"/>
      <c r="K10562" s="107"/>
      <c r="L10562" s="107"/>
      <c r="M10562" s="106"/>
      <c r="N10562" s="106"/>
    </row>
    <row r="10563" spans="1:14">
      <c r="A10563" s="103"/>
      <c r="B10563" s="103"/>
      <c r="C10563" s="103"/>
      <c r="D10563" s="103"/>
      <c r="E10563" s="103"/>
      <c r="H10563" s="104"/>
      <c r="I10563" s="106"/>
      <c r="J10563" s="106"/>
      <c r="K10563" s="107"/>
      <c r="L10563" s="107"/>
      <c r="M10563" s="106"/>
      <c r="N10563" s="106"/>
    </row>
    <row r="10564" spans="1:14">
      <c r="A10564" s="103"/>
      <c r="B10564" s="103"/>
      <c r="C10564" s="103"/>
      <c r="D10564" s="103"/>
      <c r="E10564" s="103"/>
      <c r="H10564" s="104"/>
      <c r="I10564" s="106"/>
      <c r="J10564" s="106"/>
      <c r="K10564" s="107"/>
      <c r="L10564" s="107"/>
      <c r="M10564" s="106"/>
      <c r="N10564" s="106"/>
    </row>
    <row r="10565" spans="1:14">
      <c r="A10565" s="103"/>
      <c r="B10565" s="103"/>
      <c r="C10565" s="103"/>
      <c r="D10565" s="103"/>
      <c r="E10565" s="103"/>
      <c r="H10565" s="104"/>
      <c r="I10565" s="106"/>
      <c r="J10565" s="106"/>
      <c r="K10565" s="107"/>
      <c r="L10565" s="107"/>
      <c r="M10565" s="106"/>
      <c r="N10565" s="106"/>
    </row>
    <row r="10566" spans="1:14">
      <c r="A10566" s="103"/>
      <c r="B10566" s="103"/>
      <c r="C10566" s="103"/>
      <c r="D10566" s="103"/>
      <c r="E10566" s="103"/>
      <c r="H10566" s="104"/>
      <c r="I10566" s="106"/>
      <c r="J10566" s="106"/>
      <c r="K10566" s="107"/>
      <c r="L10566" s="107"/>
      <c r="M10566" s="106"/>
      <c r="N10566" s="106"/>
    </row>
    <row r="10567" spans="1:14">
      <c r="A10567" s="103"/>
      <c r="B10567" s="103"/>
      <c r="C10567" s="103"/>
      <c r="D10567" s="103"/>
      <c r="E10567" s="103"/>
      <c r="H10567" s="104"/>
      <c r="I10567" s="106"/>
      <c r="J10567" s="106"/>
      <c r="K10567" s="107"/>
      <c r="L10567" s="107"/>
      <c r="M10567" s="106"/>
      <c r="N10567" s="106"/>
    </row>
    <row r="10568" spans="1:14">
      <c r="A10568" s="103"/>
      <c r="B10568" s="103"/>
      <c r="C10568" s="103"/>
      <c r="D10568" s="103"/>
      <c r="E10568" s="103"/>
      <c r="H10568" s="104"/>
      <c r="I10568" s="106"/>
      <c r="J10568" s="106"/>
      <c r="K10568" s="107"/>
      <c r="L10568" s="107"/>
      <c r="M10568" s="106"/>
      <c r="N10568" s="106"/>
    </row>
    <row r="10569" spans="1:14">
      <c r="A10569" s="103"/>
      <c r="B10569" s="103"/>
      <c r="C10569" s="103"/>
      <c r="D10569" s="103"/>
      <c r="E10569" s="103"/>
      <c r="H10569" s="104"/>
      <c r="I10569" s="106"/>
      <c r="J10569" s="106"/>
      <c r="K10569" s="107"/>
      <c r="L10569" s="107"/>
      <c r="M10569" s="106"/>
      <c r="N10569" s="106"/>
    </row>
    <row r="10570" spans="1:14">
      <c r="A10570" s="103"/>
      <c r="B10570" s="103"/>
      <c r="C10570" s="103"/>
      <c r="D10570" s="103"/>
      <c r="E10570" s="103"/>
      <c r="H10570" s="104"/>
      <c r="I10570" s="106"/>
      <c r="J10570" s="106"/>
      <c r="K10570" s="107"/>
      <c r="L10570" s="107"/>
      <c r="M10570" s="106"/>
      <c r="N10570" s="106"/>
    </row>
    <row r="10571" spans="1:14">
      <c r="A10571" s="103"/>
      <c r="B10571" s="103"/>
      <c r="C10571" s="103"/>
      <c r="D10571" s="103"/>
      <c r="E10571" s="103"/>
      <c r="H10571" s="104"/>
      <c r="I10571" s="106"/>
      <c r="J10571" s="106"/>
      <c r="K10571" s="107"/>
      <c r="L10571" s="107"/>
      <c r="M10571" s="106"/>
      <c r="N10571" s="106"/>
    </row>
    <row r="10572" spans="1:14">
      <c r="A10572" s="103"/>
      <c r="B10572" s="103"/>
      <c r="C10572" s="103"/>
      <c r="D10572" s="103"/>
      <c r="E10572" s="103"/>
      <c r="H10572" s="104"/>
      <c r="I10572" s="106"/>
      <c r="J10572" s="106"/>
      <c r="K10572" s="107"/>
      <c r="L10572" s="107"/>
      <c r="M10572" s="106"/>
      <c r="N10572" s="106"/>
    </row>
    <row r="10573" spans="1:14">
      <c r="A10573" s="103"/>
      <c r="B10573" s="103"/>
      <c r="C10573" s="103"/>
      <c r="D10573" s="103"/>
      <c r="E10573" s="103"/>
      <c r="H10573" s="104"/>
      <c r="I10573" s="106"/>
      <c r="J10573" s="106"/>
      <c r="K10573" s="107"/>
      <c r="L10573" s="107"/>
      <c r="M10573" s="106"/>
      <c r="N10573" s="106"/>
    </row>
    <row r="10574" spans="1:14">
      <c r="A10574" s="103"/>
      <c r="B10574" s="103"/>
      <c r="C10574" s="103"/>
      <c r="D10574" s="103"/>
      <c r="E10574" s="103"/>
      <c r="H10574" s="104"/>
      <c r="I10574" s="106"/>
      <c r="J10574" s="106"/>
      <c r="K10574" s="107"/>
      <c r="L10574" s="107"/>
      <c r="M10574" s="106"/>
      <c r="N10574" s="106"/>
    </row>
    <row r="10575" spans="1:14">
      <c r="A10575" s="103"/>
      <c r="B10575" s="103"/>
      <c r="C10575" s="103"/>
      <c r="D10575" s="103"/>
      <c r="E10575" s="103"/>
      <c r="H10575" s="104"/>
      <c r="I10575" s="106"/>
      <c r="J10575" s="106"/>
      <c r="K10575" s="107"/>
      <c r="L10575" s="107"/>
      <c r="M10575" s="106"/>
      <c r="N10575" s="106"/>
    </row>
    <row r="10576" spans="1:14">
      <c r="A10576" s="103"/>
      <c r="B10576" s="103"/>
      <c r="C10576" s="103"/>
      <c r="D10576" s="103"/>
      <c r="E10576" s="103"/>
      <c r="H10576" s="104"/>
      <c r="I10576" s="106"/>
      <c r="J10576" s="106"/>
      <c r="K10576" s="107"/>
      <c r="L10576" s="107"/>
      <c r="M10576" s="106"/>
      <c r="N10576" s="106"/>
    </row>
    <row r="10577" spans="1:14">
      <c r="A10577" s="103"/>
      <c r="B10577" s="103"/>
      <c r="C10577" s="103"/>
      <c r="D10577" s="103"/>
      <c r="E10577" s="103"/>
      <c r="H10577" s="104"/>
      <c r="I10577" s="106"/>
      <c r="J10577" s="106"/>
      <c r="K10577" s="107"/>
      <c r="L10577" s="107"/>
      <c r="M10577" s="106"/>
      <c r="N10577" s="106"/>
    </row>
    <row r="10578" spans="1:14">
      <c r="A10578" s="103"/>
      <c r="B10578" s="103"/>
      <c r="C10578" s="103"/>
      <c r="D10578" s="103"/>
      <c r="E10578" s="103"/>
      <c r="H10578" s="104"/>
      <c r="I10578" s="106"/>
      <c r="J10578" s="106"/>
      <c r="K10578" s="107"/>
      <c r="L10578" s="107"/>
      <c r="M10578" s="106"/>
      <c r="N10578" s="106"/>
    </row>
    <row r="10579" spans="1:14">
      <c r="A10579" s="103"/>
      <c r="B10579" s="103"/>
      <c r="C10579" s="103"/>
      <c r="D10579" s="103"/>
      <c r="E10579" s="103"/>
      <c r="H10579" s="104"/>
      <c r="I10579" s="106"/>
      <c r="J10579" s="106"/>
      <c r="K10579" s="107"/>
      <c r="L10579" s="107"/>
      <c r="M10579" s="106"/>
      <c r="N10579" s="106"/>
    </row>
    <row r="10580" spans="1:14">
      <c r="A10580" s="103"/>
      <c r="B10580" s="103"/>
      <c r="C10580" s="103"/>
      <c r="D10580" s="103"/>
      <c r="E10580" s="103"/>
      <c r="H10580" s="104"/>
      <c r="I10580" s="106"/>
      <c r="J10580" s="106"/>
      <c r="K10580" s="107"/>
      <c r="L10580" s="107"/>
      <c r="M10580" s="106"/>
      <c r="N10580" s="106"/>
    </row>
    <row r="10581" spans="1:14">
      <c r="A10581" s="103"/>
      <c r="B10581" s="103"/>
      <c r="C10581" s="103"/>
      <c r="D10581" s="103"/>
      <c r="E10581" s="103"/>
      <c r="H10581" s="104"/>
      <c r="I10581" s="106"/>
      <c r="J10581" s="106"/>
      <c r="K10581" s="107"/>
      <c r="L10581" s="107"/>
      <c r="M10581" s="106"/>
      <c r="N10581" s="106"/>
    </row>
    <row r="10582" spans="1:14">
      <c r="A10582" s="103"/>
      <c r="B10582" s="103"/>
      <c r="C10582" s="103"/>
      <c r="D10582" s="103"/>
      <c r="E10582" s="103"/>
      <c r="H10582" s="104"/>
      <c r="I10582" s="106"/>
      <c r="J10582" s="106"/>
      <c r="K10582" s="107"/>
      <c r="L10582" s="107"/>
      <c r="M10582" s="106"/>
      <c r="N10582" s="106"/>
    </row>
    <row r="10583" spans="1:14">
      <c r="A10583" s="103"/>
      <c r="B10583" s="103"/>
      <c r="C10583" s="103"/>
      <c r="D10583" s="103"/>
      <c r="E10583" s="103"/>
      <c r="H10583" s="104"/>
      <c r="I10583" s="106"/>
      <c r="J10583" s="106"/>
      <c r="K10583" s="107"/>
      <c r="L10583" s="107"/>
      <c r="M10583" s="106"/>
      <c r="N10583" s="106"/>
    </row>
    <row r="10584" spans="1:14">
      <c r="A10584" s="103"/>
      <c r="B10584" s="103"/>
      <c r="C10584" s="103"/>
      <c r="D10584" s="103"/>
      <c r="E10584" s="103"/>
      <c r="H10584" s="104"/>
      <c r="I10584" s="106"/>
      <c r="J10584" s="106"/>
      <c r="K10584" s="107"/>
      <c r="L10584" s="107"/>
      <c r="M10584" s="106"/>
      <c r="N10584" s="106"/>
    </row>
    <row r="10585" spans="1:14">
      <c r="A10585" s="103"/>
      <c r="B10585" s="103"/>
      <c r="C10585" s="103"/>
      <c r="D10585" s="103"/>
      <c r="E10585" s="103"/>
      <c r="H10585" s="104"/>
      <c r="I10585" s="106"/>
      <c r="J10585" s="106"/>
      <c r="K10585" s="107"/>
      <c r="L10585" s="107"/>
      <c r="M10585" s="106"/>
      <c r="N10585" s="106"/>
    </row>
    <row r="10586" spans="1:14">
      <c r="A10586" s="103"/>
      <c r="B10586" s="103"/>
      <c r="C10586" s="103"/>
      <c r="D10586" s="103"/>
      <c r="E10586" s="103"/>
      <c r="H10586" s="104"/>
      <c r="I10586" s="106"/>
      <c r="J10586" s="106"/>
      <c r="K10586" s="107"/>
      <c r="L10586" s="107"/>
      <c r="M10586" s="106"/>
      <c r="N10586" s="106"/>
    </row>
    <row r="10587" spans="1:14">
      <c r="A10587" s="103"/>
      <c r="B10587" s="103"/>
      <c r="C10587" s="103"/>
      <c r="D10587" s="103"/>
      <c r="E10587" s="103"/>
      <c r="H10587" s="104"/>
      <c r="I10587" s="106"/>
      <c r="J10587" s="106"/>
      <c r="K10587" s="107"/>
      <c r="L10587" s="107"/>
      <c r="M10587" s="106"/>
      <c r="N10587" s="106"/>
    </row>
    <row r="10588" spans="1:14">
      <c r="A10588" s="103"/>
      <c r="B10588" s="103"/>
      <c r="C10588" s="103"/>
      <c r="D10588" s="103"/>
      <c r="E10588" s="103"/>
      <c r="H10588" s="104"/>
      <c r="I10588" s="106"/>
      <c r="J10588" s="106"/>
      <c r="K10588" s="107"/>
      <c r="L10588" s="107"/>
      <c r="M10588" s="106"/>
      <c r="N10588" s="106"/>
    </row>
    <row r="10589" spans="1:14">
      <c r="A10589" s="103"/>
      <c r="B10589" s="103"/>
      <c r="C10589" s="103"/>
      <c r="D10589" s="103"/>
      <c r="E10589" s="103"/>
      <c r="H10589" s="104"/>
      <c r="I10589" s="106"/>
      <c r="J10589" s="106"/>
      <c r="K10589" s="107"/>
      <c r="L10589" s="107"/>
      <c r="M10589" s="106"/>
      <c r="N10589" s="106"/>
    </row>
    <row r="10590" spans="1:14">
      <c r="A10590" s="103"/>
      <c r="B10590" s="103"/>
      <c r="C10590" s="103"/>
      <c r="D10590" s="103"/>
      <c r="E10590" s="103"/>
      <c r="H10590" s="104"/>
      <c r="I10590" s="106"/>
      <c r="J10590" s="106"/>
      <c r="K10590" s="107"/>
      <c r="L10590" s="107"/>
      <c r="M10590" s="106"/>
      <c r="N10590" s="106"/>
    </row>
    <row r="10591" spans="1:14">
      <c r="A10591" s="103"/>
      <c r="B10591" s="103"/>
      <c r="C10591" s="103"/>
      <c r="D10591" s="103"/>
      <c r="E10591" s="103"/>
      <c r="H10591" s="104"/>
      <c r="I10591" s="106"/>
      <c r="J10591" s="106"/>
      <c r="K10591" s="107"/>
      <c r="L10591" s="107"/>
      <c r="M10591" s="106"/>
      <c r="N10591" s="106"/>
    </row>
    <row r="10592" spans="1:14">
      <c r="A10592" s="103"/>
      <c r="B10592" s="103"/>
      <c r="C10592" s="103"/>
      <c r="D10592" s="103"/>
      <c r="E10592" s="103"/>
      <c r="H10592" s="104"/>
      <c r="I10592" s="106"/>
      <c r="J10592" s="106"/>
      <c r="K10592" s="107"/>
      <c r="L10592" s="107"/>
      <c r="M10592" s="106"/>
      <c r="N10592" s="106"/>
    </row>
    <row r="10593" spans="1:14">
      <c r="A10593" s="103"/>
      <c r="B10593" s="103"/>
      <c r="C10593" s="103"/>
      <c r="D10593" s="103"/>
      <c r="E10593" s="103"/>
      <c r="H10593" s="104"/>
      <c r="I10593" s="106"/>
      <c r="J10593" s="106"/>
      <c r="K10593" s="107"/>
      <c r="L10593" s="107"/>
      <c r="M10593" s="106"/>
      <c r="N10593" s="106"/>
    </row>
    <row r="10594" spans="1:14">
      <c r="A10594" s="103"/>
      <c r="B10594" s="103"/>
      <c r="C10594" s="103"/>
      <c r="D10594" s="103"/>
      <c r="E10594" s="103"/>
      <c r="H10594" s="104"/>
      <c r="I10594" s="106"/>
      <c r="J10594" s="106"/>
      <c r="K10594" s="107"/>
      <c r="L10594" s="107"/>
      <c r="M10594" s="106"/>
      <c r="N10594" s="106"/>
    </row>
    <row r="10595" spans="1:14">
      <c r="A10595" s="103"/>
      <c r="B10595" s="103"/>
      <c r="C10595" s="103"/>
      <c r="D10595" s="103"/>
      <c r="E10595" s="103"/>
      <c r="H10595" s="104"/>
      <c r="I10595" s="106"/>
      <c r="J10595" s="106"/>
      <c r="K10595" s="107"/>
      <c r="L10595" s="107"/>
      <c r="M10595" s="106"/>
      <c r="N10595" s="106"/>
    </row>
    <row r="10596" spans="1:14">
      <c r="A10596" s="103"/>
      <c r="B10596" s="103"/>
      <c r="C10596" s="103"/>
      <c r="D10596" s="103"/>
      <c r="E10596" s="103"/>
      <c r="H10596" s="104"/>
      <c r="I10596" s="106"/>
      <c r="J10596" s="106"/>
      <c r="K10596" s="107"/>
      <c r="L10596" s="107"/>
      <c r="M10596" s="106"/>
      <c r="N10596" s="106"/>
    </row>
    <row r="10597" spans="1:14">
      <c r="A10597" s="103"/>
      <c r="B10597" s="103"/>
      <c r="C10597" s="103"/>
      <c r="D10597" s="103"/>
      <c r="E10597" s="103"/>
      <c r="H10597" s="104"/>
      <c r="I10597" s="106"/>
      <c r="J10597" s="106"/>
      <c r="K10597" s="107"/>
      <c r="L10597" s="107"/>
      <c r="M10597" s="106"/>
      <c r="N10597" s="106"/>
    </row>
    <row r="10598" spans="1:14">
      <c r="A10598" s="103"/>
      <c r="B10598" s="103"/>
      <c r="C10598" s="103"/>
      <c r="D10598" s="103"/>
      <c r="E10598" s="103"/>
      <c r="H10598" s="104"/>
      <c r="I10598" s="106"/>
      <c r="J10598" s="106"/>
      <c r="K10598" s="107"/>
      <c r="L10598" s="107"/>
      <c r="M10598" s="106"/>
      <c r="N10598" s="106"/>
    </row>
    <row r="10599" spans="1:14">
      <c r="A10599" s="103"/>
      <c r="B10599" s="103"/>
      <c r="C10599" s="103"/>
      <c r="D10599" s="103"/>
      <c r="E10599" s="103"/>
      <c r="H10599" s="104"/>
      <c r="I10599" s="106"/>
      <c r="J10599" s="106"/>
      <c r="K10599" s="107"/>
      <c r="L10599" s="107"/>
      <c r="M10599" s="106"/>
      <c r="N10599" s="106"/>
    </row>
    <row r="10600" spans="1:14">
      <c r="A10600" s="103"/>
      <c r="B10600" s="103"/>
      <c r="C10600" s="103"/>
      <c r="D10600" s="103"/>
      <c r="E10600" s="103"/>
      <c r="H10600" s="104"/>
      <c r="I10600" s="106"/>
      <c r="J10600" s="106"/>
      <c r="K10600" s="107"/>
      <c r="L10600" s="107"/>
      <c r="M10600" s="106"/>
      <c r="N10600" s="106"/>
    </row>
    <row r="10601" spans="1:14">
      <c r="A10601" s="103"/>
      <c r="B10601" s="103"/>
      <c r="C10601" s="103"/>
      <c r="D10601" s="103"/>
      <c r="E10601" s="103"/>
      <c r="H10601" s="104"/>
      <c r="I10601" s="106"/>
      <c r="J10601" s="106"/>
      <c r="K10601" s="107"/>
      <c r="L10601" s="107"/>
      <c r="M10601" s="106"/>
      <c r="N10601" s="106"/>
    </row>
    <row r="10602" spans="1:14">
      <c r="A10602" s="103"/>
      <c r="B10602" s="103"/>
      <c r="C10602" s="103"/>
      <c r="D10602" s="103"/>
      <c r="E10602" s="103"/>
      <c r="H10602" s="104"/>
      <c r="I10602" s="106"/>
      <c r="J10602" s="106"/>
      <c r="K10602" s="107"/>
      <c r="L10602" s="107"/>
      <c r="M10602" s="106"/>
      <c r="N10602" s="106"/>
    </row>
    <row r="10603" spans="1:14">
      <c r="A10603" s="103"/>
      <c r="B10603" s="103"/>
      <c r="C10603" s="103"/>
      <c r="D10603" s="103"/>
      <c r="E10603" s="103"/>
      <c r="H10603" s="104"/>
      <c r="I10603" s="106"/>
      <c r="J10603" s="106"/>
      <c r="K10603" s="107"/>
      <c r="L10603" s="107"/>
      <c r="M10603" s="106"/>
      <c r="N10603" s="106"/>
    </row>
    <row r="10604" spans="1:14">
      <c r="A10604" s="103"/>
      <c r="B10604" s="103"/>
      <c r="C10604" s="103"/>
      <c r="D10604" s="103"/>
      <c r="E10604" s="103"/>
      <c r="H10604" s="104"/>
      <c r="I10604" s="106"/>
      <c r="J10604" s="106"/>
      <c r="K10604" s="107"/>
      <c r="L10604" s="107"/>
      <c r="M10604" s="106"/>
      <c r="N10604" s="106"/>
    </row>
    <row r="10605" spans="1:14">
      <c r="A10605" s="103"/>
      <c r="B10605" s="103"/>
      <c r="C10605" s="103"/>
      <c r="D10605" s="103"/>
      <c r="E10605" s="103"/>
      <c r="H10605" s="104"/>
      <c r="I10605" s="106"/>
      <c r="J10605" s="106"/>
      <c r="K10605" s="107"/>
      <c r="L10605" s="107"/>
      <c r="M10605" s="106"/>
      <c r="N10605" s="106"/>
    </row>
    <row r="10606" spans="1:14">
      <c r="A10606" s="103"/>
      <c r="B10606" s="103"/>
      <c r="C10606" s="103"/>
      <c r="D10606" s="103"/>
      <c r="E10606" s="103"/>
      <c r="H10606" s="104"/>
      <c r="I10606" s="106"/>
      <c r="J10606" s="106"/>
      <c r="K10606" s="107"/>
      <c r="L10606" s="107"/>
      <c r="M10606" s="106"/>
      <c r="N10606" s="106"/>
    </row>
    <row r="10607" spans="1:14">
      <c r="A10607" s="103"/>
      <c r="B10607" s="103"/>
      <c r="C10607" s="103"/>
      <c r="D10607" s="103"/>
      <c r="E10607" s="103"/>
      <c r="H10607" s="104"/>
      <c r="I10607" s="106"/>
      <c r="J10607" s="106"/>
      <c r="K10607" s="107"/>
      <c r="L10607" s="107"/>
      <c r="M10607" s="106"/>
      <c r="N10607" s="106"/>
    </row>
    <row r="10608" spans="1:14">
      <c r="A10608" s="103"/>
      <c r="B10608" s="103"/>
      <c r="C10608" s="103"/>
      <c r="D10608" s="103"/>
      <c r="E10608" s="103"/>
      <c r="H10608" s="104"/>
      <c r="I10608" s="106"/>
      <c r="J10608" s="106"/>
      <c r="K10608" s="107"/>
      <c r="L10608" s="107"/>
      <c r="M10608" s="106"/>
      <c r="N10608" s="106"/>
    </row>
    <row r="10609" spans="1:14">
      <c r="A10609" s="103"/>
      <c r="B10609" s="103"/>
      <c r="C10609" s="103"/>
      <c r="D10609" s="103"/>
      <c r="E10609" s="103"/>
      <c r="H10609" s="104"/>
      <c r="I10609" s="106"/>
      <c r="J10609" s="106"/>
      <c r="K10609" s="107"/>
      <c r="L10609" s="107"/>
      <c r="M10609" s="106"/>
      <c r="N10609" s="106"/>
    </row>
    <row r="10610" spans="1:14">
      <c r="A10610" s="103"/>
      <c r="B10610" s="103"/>
      <c r="C10610" s="103"/>
      <c r="D10610" s="103"/>
      <c r="E10610" s="103"/>
      <c r="H10610" s="104"/>
      <c r="I10610" s="106"/>
      <c r="J10610" s="106"/>
      <c r="K10610" s="107"/>
      <c r="L10610" s="107"/>
      <c r="M10610" s="106"/>
      <c r="N10610" s="106"/>
    </row>
    <row r="10611" spans="1:14">
      <c r="A10611" s="103"/>
      <c r="B10611" s="103"/>
      <c r="C10611" s="103"/>
      <c r="D10611" s="103"/>
      <c r="E10611" s="103"/>
      <c r="H10611" s="104"/>
      <c r="I10611" s="106"/>
      <c r="J10611" s="106"/>
      <c r="K10611" s="107"/>
      <c r="L10611" s="107"/>
      <c r="M10611" s="106"/>
      <c r="N10611" s="106"/>
    </row>
    <row r="10612" spans="1:14">
      <c r="A10612" s="103"/>
      <c r="B10612" s="103"/>
      <c r="C10612" s="103"/>
      <c r="D10612" s="103"/>
      <c r="E10612" s="103"/>
      <c r="H10612" s="104"/>
      <c r="I10612" s="106"/>
      <c r="J10612" s="106"/>
      <c r="K10612" s="107"/>
      <c r="L10612" s="107"/>
      <c r="M10612" s="106"/>
      <c r="N10612" s="106"/>
    </row>
    <row r="10613" spans="1:14">
      <c r="A10613" s="103"/>
      <c r="B10613" s="103"/>
      <c r="C10613" s="103"/>
      <c r="D10613" s="103"/>
      <c r="E10613" s="103"/>
      <c r="H10613" s="104"/>
      <c r="I10613" s="106"/>
      <c r="J10613" s="106"/>
      <c r="K10613" s="107"/>
      <c r="L10613" s="107"/>
      <c r="M10613" s="106"/>
      <c r="N10613" s="106"/>
    </row>
    <row r="10614" spans="1:14">
      <c r="A10614" s="103"/>
      <c r="B10614" s="103"/>
      <c r="C10614" s="103"/>
      <c r="D10614" s="103"/>
      <c r="E10614" s="103"/>
      <c r="H10614" s="104"/>
      <c r="I10614" s="106"/>
      <c r="J10614" s="106"/>
      <c r="K10614" s="107"/>
      <c r="L10614" s="107"/>
      <c r="M10614" s="106"/>
      <c r="N10614" s="106"/>
    </row>
    <row r="10615" spans="1:14">
      <c r="A10615" s="103"/>
      <c r="B10615" s="103"/>
      <c r="C10615" s="103"/>
      <c r="D10615" s="103"/>
      <c r="E10615" s="103"/>
      <c r="H10615" s="104"/>
      <c r="I10615" s="106"/>
      <c r="J10615" s="106"/>
      <c r="K10615" s="107"/>
      <c r="L10615" s="107"/>
      <c r="M10615" s="106"/>
      <c r="N10615" s="106"/>
    </row>
    <row r="10616" spans="1:14">
      <c r="A10616" s="103"/>
      <c r="B10616" s="103"/>
      <c r="C10616" s="103"/>
      <c r="D10616" s="103"/>
      <c r="E10616" s="103"/>
      <c r="H10616" s="104"/>
      <c r="I10616" s="106"/>
      <c r="J10616" s="106"/>
      <c r="K10616" s="107"/>
      <c r="L10616" s="107"/>
      <c r="M10616" s="106"/>
      <c r="N10616" s="106"/>
    </row>
    <row r="10617" spans="1:14">
      <c r="A10617" s="103"/>
      <c r="B10617" s="103"/>
      <c r="C10617" s="103"/>
      <c r="D10617" s="103"/>
      <c r="E10617" s="103"/>
      <c r="H10617" s="104"/>
      <c r="I10617" s="106"/>
      <c r="J10617" s="106"/>
      <c r="K10617" s="107"/>
      <c r="L10617" s="107"/>
      <c r="M10617" s="106"/>
      <c r="N10617" s="106"/>
    </row>
    <row r="10618" spans="1:14">
      <c r="A10618" s="103"/>
      <c r="B10618" s="103"/>
      <c r="C10618" s="103"/>
      <c r="D10618" s="103"/>
      <c r="E10618" s="103"/>
      <c r="H10618" s="104"/>
      <c r="I10618" s="106"/>
      <c r="J10618" s="106"/>
      <c r="K10618" s="107"/>
      <c r="L10618" s="107"/>
      <c r="M10618" s="106"/>
      <c r="N10618" s="106"/>
    </row>
    <row r="10619" spans="1:14">
      <c r="A10619" s="103"/>
      <c r="B10619" s="103"/>
      <c r="C10619" s="103"/>
      <c r="D10619" s="103"/>
      <c r="E10619" s="103"/>
      <c r="H10619" s="104"/>
      <c r="I10619" s="106"/>
      <c r="J10619" s="106"/>
      <c r="K10619" s="107"/>
      <c r="L10619" s="107"/>
      <c r="M10619" s="106"/>
      <c r="N10619" s="106"/>
    </row>
    <row r="10620" spans="1:14">
      <c r="A10620" s="103"/>
      <c r="B10620" s="103"/>
      <c r="C10620" s="103"/>
      <c r="D10620" s="103"/>
      <c r="E10620" s="103"/>
      <c r="H10620" s="104"/>
      <c r="I10620" s="106"/>
      <c r="J10620" s="106"/>
      <c r="K10620" s="107"/>
      <c r="L10620" s="107"/>
      <c r="M10620" s="106"/>
      <c r="N10620" s="106"/>
    </row>
    <row r="10621" spans="1:14">
      <c r="A10621" s="103"/>
      <c r="B10621" s="103"/>
      <c r="C10621" s="103"/>
      <c r="D10621" s="103"/>
      <c r="E10621" s="103"/>
      <c r="H10621" s="104"/>
      <c r="I10621" s="106"/>
      <c r="J10621" s="106"/>
      <c r="K10621" s="107"/>
      <c r="L10621" s="107"/>
      <c r="M10621" s="106"/>
      <c r="N10621" s="106"/>
    </row>
    <row r="10622" spans="1:14">
      <c r="A10622" s="103"/>
      <c r="B10622" s="103"/>
      <c r="C10622" s="103"/>
      <c r="D10622" s="103"/>
      <c r="E10622" s="103"/>
      <c r="H10622" s="104"/>
      <c r="I10622" s="106"/>
      <c r="J10622" s="106"/>
      <c r="K10622" s="107"/>
      <c r="L10622" s="107"/>
      <c r="M10622" s="106"/>
      <c r="N10622" s="106"/>
    </row>
    <row r="10623" spans="1:14">
      <c r="A10623" s="103"/>
      <c r="B10623" s="103"/>
      <c r="C10623" s="103"/>
      <c r="D10623" s="103"/>
      <c r="E10623" s="103"/>
      <c r="H10623" s="104"/>
      <c r="I10623" s="106"/>
      <c r="J10623" s="106"/>
      <c r="K10623" s="107"/>
      <c r="L10623" s="107"/>
      <c r="M10623" s="106"/>
      <c r="N10623" s="106"/>
    </row>
    <row r="10624" spans="1:14">
      <c r="A10624" s="103"/>
      <c r="B10624" s="103"/>
      <c r="C10624" s="103"/>
      <c r="D10624" s="103"/>
      <c r="E10624" s="103"/>
      <c r="H10624" s="104"/>
      <c r="I10624" s="106"/>
      <c r="J10624" s="106"/>
      <c r="K10624" s="107"/>
      <c r="L10624" s="107"/>
      <c r="M10624" s="106"/>
      <c r="N10624" s="106"/>
    </row>
    <row r="10625" spans="1:14">
      <c r="A10625" s="103"/>
      <c r="B10625" s="103"/>
      <c r="C10625" s="103"/>
      <c r="D10625" s="103"/>
      <c r="E10625" s="103"/>
      <c r="H10625" s="104"/>
      <c r="I10625" s="106"/>
      <c r="J10625" s="106"/>
      <c r="K10625" s="107"/>
      <c r="L10625" s="107"/>
      <c r="M10625" s="106"/>
      <c r="N10625" s="106"/>
    </row>
    <row r="10626" spans="1:14">
      <c r="A10626" s="103"/>
      <c r="B10626" s="103"/>
      <c r="C10626" s="103"/>
      <c r="D10626" s="103"/>
      <c r="E10626" s="103"/>
      <c r="H10626" s="104"/>
      <c r="I10626" s="106"/>
      <c r="J10626" s="106"/>
      <c r="K10626" s="107"/>
      <c r="L10626" s="107"/>
      <c r="M10626" s="106"/>
      <c r="N10626" s="106"/>
    </row>
    <row r="10627" spans="1:14">
      <c r="A10627" s="103"/>
      <c r="B10627" s="103"/>
      <c r="C10627" s="103"/>
      <c r="D10627" s="103"/>
      <c r="E10627" s="103"/>
      <c r="H10627" s="104"/>
      <c r="I10627" s="106"/>
      <c r="J10627" s="106"/>
      <c r="K10627" s="107"/>
      <c r="L10627" s="107"/>
      <c r="M10627" s="106"/>
      <c r="N10627" s="106"/>
    </row>
    <row r="10628" spans="1:14">
      <c r="A10628" s="103"/>
      <c r="B10628" s="103"/>
      <c r="C10628" s="103"/>
      <c r="D10628" s="103"/>
      <c r="E10628" s="103"/>
      <c r="H10628" s="104"/>
      <c r="I10628" s="106"/>
      <c r="J10628" s="106"/>
      <c r="K10628" s="107"/>
      <c r="L10628" s="107"/>
      <c r="M10628" s="106"/>
      <c r="N10628" s="106"/>
    </row>
    <row r="10629" spans="1:14">
      <c r="A10629" s="103"/>
      <c r="B10629" s="103"/>
      <c r="C10629" s="103"/>
      <c r="D10629" s="103"/>
      <c r="E10629" s="103"/>
      <c r="H10629" s="104"/>
      <c r="I10629" s="106"/>
      <c r="J10629" s="106"/>
      <c r="K10629" s="107"/>
      <c r="L10629" s="107"/>
      <c r="M10629" s="106"/>
      <c r="N10629" s="106"/>
    </row>
    <row r="10630" spans="1:14">
      <c r="A10630" s="103"/>
      <c r="B10630" s="103"/>
      <c r="C10630" s="103"/>
      <c r="D10630" s="103"/>
      <c r="E10630" s="103"/>
      <c r="H10630" s="104"/>
      <c r="I10630" s="106"/>
      <c r="J10630" s="106"/>
      <c r="K10630" s="107"/>
      <c r="L10630" s="107"/>
      <c r="M10630" s="106"/>
      <c r="N10630" s="106"/>
    </row>
    <row r="10631" spans="1:14">
      <c r="A10631" s="103"/>
      <c r="B10631" s="103"/>
      <c r="C10631" s="103"/>
      <c r="D10631" s="103"/>
      <c r="E10631" s="103"/>
      <c r="H10631" s="104"/>
      <c r="I10631" s="106"/>
      <c r="J10631" s="106"/>
      <c r="K10631" s="107"/>
      <c r="L10631" s="107"/>
      <c r="M10631" s="106"/>
      <c r="N10631" s="106"/>
    </row>
    <row r="10632" spans="1:14">
      <c r="A10632" s="103"/>
      <c r="B10632" s="103"/>
      <c r="C10632" s="103"/>
      <c r="D10632" s="103"/>
      <c r="E10632" s="103"/>
      <c r="H10632" s="104"/>
      <c r="I10632" s="106"/>
      <c r="J10632" s="106"/>
      <c r="K10632" s="107"/>
      <c r="L10632" s="107"/>
      <c r="M10632" s="106"/>
      <c r="N10632" s="106"/>
    </row>
    <row r="10633" spans="1:14">
      <c r="A10633" s="103"/>
      <c r="B10633" s="103"/>
      <c r="C10633" s="103"/>
      <c r="D10633" s="103"/>
      <c r="E10633" s="103"/>
      <c r="H10633" s="104"/>
      <c r="I10633" s="106"/>
      <c r="J10633" s="106"/>
      <c r="K10633" s="107"/>
      <c r="L10633" s="107"/>
      <c r="M10633" s="106"/>
      <c r="N10633" s="106"/>
    </row>
    <row r="10634" spans="1:14">
      <c r="A10634" s="103"/>
      <c r="B10634" s="103"/>
      <c r="C10634" s="103"/>
      <c r="D10634" s="103"/>
      <c r="E10634" s="103"/>
      <c r="H10634" s="104"/>
      <c r="I10634" s="106"/>
      <c r="J10634" s="106"/>
      <c r="K10634" s="107"/>
      <c r="L10634" s="107"/>
      <c r="M10634" s="106"/>
      <c r="N10634" s="106"/>
    </row>
    <row r="10635" spans="1:14">
      <c r="A10635" s="103"/>
      <c r="B10635" s="103"/>
      <c r="C10635" s="103"/>
      <c r="D10635" s="103"/>
      <c r="E10635" s="103"/>
      <c r="H10635" s="104"/>
      <c r="I10635" s="106"/>
      <c r="J10635" s="106"/>
      <c r="K10635" s="107"/>
      <c r="L10635" s="107"/>
      <c r="M10635" s="106"/>
      <c r="N10635" s="106"/>
    </row>
    <row r="10636" spans="1:14">
      <c r="A10636" s="103"/>
      <c r="B10636" s="103"/>
      <c r="C10636" s="103"/>
      <c r="D10636" s="103"/>
      <c r="E10636" s="103"/>
      <c r="H10636" s="104"/>
      <c r="I10636" s="106"/>
      <c r="J10636" s="106"/>
      <c r="K10636" s="107"/>
      <c r="L10636" s="107"/>
      <c r="M10636" s="106"/>
      <c r="N10636" s="106"/>
    </row>
    <row r="10637" spans="1:14">
      <c r="A10637" s="103"/>
      <c r="B10637" s="103"/>
      <c r="C10637" s="103"/>
      <c r="D10637" s="103"/>
      <c r="E10637" s="103"/>
      <c r="H10637" s="104"/>
      <c r="I10637" s="106"/>
      <c r="J10637" s="106"/>
      <c r="K10637" s="107"/>
      <c r="L10637" s="107"/>
      <c r="M10637" s="106"/>
      <c r="N10637" s="106"/>
    </row>
    <row r="10638" spans="1:14">
      <c r="A10638" s="103"/>
      <c r="B10638" s="103"/>
      <c r="C10638" s="103"/>
      <c r="D10638" s="103"/>
      <c r="E10638" s="103"/>
      <c r="H10638" s="104"/>
      <c r="I10638" s="106"/>
      <c r="J10638" s="106"/>
      <c r="K10638" s="107"/>
      <c r="L10638" s="107"/>
      <c r="M10638" s="106"/>
      <c r="N10638" s="106"/>
    </row>
    <row r="10639" spans="1:14">
      <c r="A10639" s="103"/>
      <c r="B10639" s="103"/>
      <c r="C10639" s="103"/>
      <c r="D10639" s="103"/>
      <c r="E10639" s="103"/>
      <c r="H10639" s="104"/>
      <c r="I10639" s="106"/>
      <c r="J10639" s="106"/>
      <c r="K10639" s="107"/>
      <c r="L10639" s="107"/>
      <c r="M10639" s="106"/>
      <c r="N10639" s="106"/>
    </row>
    <row r="10640" spans="1:14">
      <c r="A10640" s="103"/>
      <c r="B10640" s="103"/>
      <c r="C10640" s="103"/>
      <c r="D10640" s="103"/>
      <c r="E10640" s="103"/>
      <c r="H10640" s="104"/>
      <c r="I10640" s="106"/>
      <c r="J10640" s="106"/>
      <c r="K10640" s="107"/>
      <c r="L10640" s="107"/>
      <c r="M10640" s="106"/>
      <c r="N10640" s="106"/>
    </row>
    <row r="10641" spans="1:14">
      <c r="A10641" s="103"/>
      <c r="B10641" s="103"/>
      <c r="C10641" s="103"/>
      <c r="D10641" s="103"/>
      <c r="E10641" s="103"/>
      <c r="H10641" s="104"/>
      <c r="I10641" s="106"/>
      <c r="J10641" s="106"/>
      <c r="K10641" s="107"/>
      <c r="L10641" s="107"/>
      <c r="M10641" s="106"/>
      <c r="N10641" s="106"/>
    </row>
    <row r="10642" spans="1:14">
      <c r="A10642" s="103"/>
      <c r="B10642" s="103"/>
      <c r="C10642" s="103"/>
      <c r="D10642" s="103"/>
      <c r="E10642" s="103"/>
      <c r="H10642" s="104"/>
      <c r="I10642" s="106"/>
      <c r="J10642" s="106"/>
      <c r="K10642" s="107"/>
      <c r="L10642" s="107"/>
      <c r="M10642" s="106"/>
      <c r="N10642" s="106"/>
    </row>
    <row r="10643" spans="1:14">
      <c r="A10643" s="103"/>
      <c r="B10643" s="103"/>
      <c r="C10643" s="103"/>
      <c r="D10643" s="103"/>
      <c r="E10643" s="103"/>
      <c r="H10643" s="104"/>
      <c r="I10643" s="106"/>
      <c r="J10643" s="106"/>
      <c r="K10643" s="107"/>
      <c r="L10643" s="107"/>
      <c r="M10643" s="106"/>
      <c r="N10643" s="106"/>
    </row>
    <row r="10644" spans="1:14">
      <c r="A10644" s="103"/>
      <c r="B10644" s="103"/>
      <c r="C10644" s="103"/>
      <c r="D10644" s="103"/>
      <c r="E10644" s="103"/>
      <c r="H10644" s="104"/>
      <c r="I10644" s="106"/>
      <c r="J10644" s="106"/>
      <c r="K10644" s="107"/>
      <c r="L10644" s="107"/>
      <c r="M10644" s="106"/>
      <c r="N10644" s="106"/>
    </row>
    <row r="10645" spans="1:14">
      <c r="A10645" s="103"/>
      <c r="B10645" s="103"/>
      <c r="C10645" s="103"/>
      <c r="D10645" s="103"/>
      <c r="E10645" s="103"/>
      <c r="H10645" s="104"/>
      <c r="I10645" s="106"/>
      <c r="J10645" s="106"/>
      <c r="K10645" s="107"/>
      <c r="L10645" s="107"/>
      <c r="M10645" s="106"/>
      <c r="N10645" s="106"/>
    </row>
    <row r="10646" spans="1:14">
      <c r="A10646" s="103"/>
      <c r="B10646" s="103"/>
      <c r="C10646" s="103"/>
      <c r="D10646" s="103"/>
      <c r="E10646" s="103"/>
      <c r="H10646" s="104"/>
      <c r="I10646" s="106"/>
      <c r="J10646" s="106"/>
      <c r="K10646" s="107"/>
      <c r="L10646" s="107"/>
      <c r="M10646" s="106"/>
      <c r="N10646" s="106"/>
    </row>
    <row r="10647" spans="1:14">
      <c r="A10647" s="103"/>
      <c r="B10647" s="103"/>
      <c r="C10647" s="103"/>
      <c r="D10647" s="103"/>
      <c r="E10647" s="103"/>
      <c r="H10647" s="104"/>
      <c r="I10647" s="106"/>
      <c r="J10647" s="106"/>
      <c r="K10647" s="107"/>
      <c r="L10647" s="107"/>
      <c r="M10647" s="106"/>
      <c r="N10647" s="106"/>
    </row>
    <row r="10648" spans="1:14">
      <c r="A10648" s="103"/>
      <c r="B10648" s="103"/>
      <c r="C10648" s="103"/>
      <c r="D10648" s="103"/>
      <c r="E10648" s="103"/>
      <c r="H10648" s="104"/>
      <c r="I10648" s="106"/>
      <c r="J10648" s="106"/>
      <c r="K10648" s="107"/>
      <c r="L10648" s="107"/>
      <c r="M10648" s="106"/>
      <c r="N10648" s="106"/>
    </row>
    <row r="10649" spans="1:14">
      <c r="A10649" s="103"/>
      <c r="B10649" s="103"/>
      <c r="C10649" s="103"/>
      <c r="D10649" s="103"/>
      <c r="E10649" s="103"/>
      <c r="H10649" s="104"/>
      <c r="I10649" s="106"/>
      <c r="J10649" s="106"/>
      <c r="K10649" s="107"/>
      <c r="L10649" s="107"/>
      <c r="M10649" s="106"/>
      <c r="N10649" s="106"/>
    </row>
    <row r="10650" spans="1:14">
      <c r="A10650" s="103"/>
      <c r="B10650" s="103"/>
      <c r="C10650" s="103"/>
      <c r="D10650" s="103"/>
      <c r="E10650" s="103"/>
      <c r="H10650" s="104"/>
      <c r="I10650" s="106"/>
      <c r="J10650" s="106"/>
      <c r="K10650" s="107"/>
      <c r="L10650" s="107"/>
      <c r="M10650" s="106"/>
      <c r="N10650" s="106"/>
    </row>
    <row r="10651" spans="1:14">
      <c r="A10651" s="103"/>
      <c r="B10651" s="103"/>
      <c r="C10651" s="103"/>
      <c r="D10651" s="103"/>
      <c r="E10651" s="103"/>
      <c r="H10651" s="104"/>
      <c r="I10651" s="106"/>
      <c r="J10651" s="106"/>
      <c r="K10651" s="107"/>
      <c r="L10651" s="107"/>
      <c r="M10651" s="106"/>
      <c r="N10651" s="106"/>
    </row>
    <row r="10652" spans="1:14">
      <c r="A10652" s="103"/>
      <c r="B10652" s="103"/>
      <c r="C10652" s="103"/>
      <c r="D10652" s="103"/>
      <c r="E10652" s="103"/>
      <c r="H10652" s="104"/>
      <c r="I10652" s="106"/>
      <c r="J10652" s="106"/>
      <c r="K10652" s="107"/>
      <c r="L10652" s="107"/>
      <c r="M10652" s="106"/>
      <c r="N10652" s="106"/>
    </row>
    <row r="10653" spans="1:14">
      <c r="A10653" s="103"/>
      <c r="B10653" s="103"/>
      <c r="C10653" s="103"/>
      <c r="D10653" s="103"/>
      <c r="E10653" s="103"/>
      <c r="H10653" s="104"/>
      <c r="I10653" s="106"/>
      <c r="J10653" s="106"/>
      <c r="K10653" s="107"/>
      <c r="L10653" s="107"/>
      <c r="M10653" s="106"/>
      <c r="N10653" s="106"/>
    </row>
    <row r="10654" spans="1:14">
      <c r="A10654" s="103"/>
      <c r="B10654" s="103"/>
      <c r="C10654" s="103"/>
      <c r="D10654" s="103"/>
      <c r="E10654" s="103"/>
      <c r="H10654" s="104"/>
      <c r="I10654" s="106"/>
      <c r="J10654" s="106"/>
      <c r="K10654" s="107"/>
      <c r="L10654" s="107"/>
      <c r="M10654" s="106"/>
      <c r="N10654" s="106"/>
    </row>
    <row r="10655" spans="1:14">
      <c r="A10655" s="103"/>
      <c r="B10655" s="103"/>
      <c r="C10655" s="103"/>
      <c r="D10655" s="103"/>
      <c r="E10655" s="103"/>
      <c r="H10655" s="104"/>
      <c r="I10655" s="106"/>
      <c r="J10655" s="106"/>
      <c r="K10655" s="107"/>
      <c r="L10655" s="107"/>
      <c r="M10655" s="106"/>
      <c r="N10655" s="106"/>
    </row>
    <row r="10656" spans="1:14">
      <c r="A10656" s="103"/>
      <c r="B10656" s="103"/>
      <c r="C10656" s="103"/>
      <c r="D10656" s="103"/>
      <c r="E10656" s="103"/>
      <c r="H10656" s="104"/>
      <c r="I10656" s="106"/>
      <c r="J10656" s="106"/>
      <c r="K10656" s="107"/>
      <c r="L10656" s="107"/>
      <c r="M10656" s="106"/>
      <c r="N10656" s="106"/>
    </row>
    <row r="10657" spans="1:14">
      <c r="A10657" s="103"/>
      <c r="B10657" s="103"/>
      <c r="C10657" s="103"/>
      <c r="D10657" s="103"/>
      <c r="E10657" s="103"/>
      <c r="H10657" s="104"/>
      <c r="I10657" s="106"/>
      <c r="J10657" s="106"/>
      <c r="K10657" s="107"/>
      <c r="L10657" s="107"/>
      <c r="M10657" s="106"/>
      <c r="N10657" s="106"/>
    </row>
    <row r="10658" spans="1:14">
      <c r="A10658" s="103"/>
      <c r="B10658" s="103"/>
      <c r="C10658" s="103"/>
      <c r="D10658" s="103"/>
      <c r="E10658" s="103"/>
      <c r="H10658" s="104"/>
      <c r="I10658" s="106"/>
      <c r="J10658" s="106"/>
      <c r="K10658" s="107"/>
      <c r="L10658" s="107"/>
      <c r="M10658" s="106"/>
      <c r="N10658" s="106"/>
    </row>
    <row r="10659" spans="1:14">
      <c r="A10659" s="103"/>
      <c r="B10659" s="103"/>
      <c r="C10659" s="103"/>
      <c r="D10659" s="103"/>
      <c r="E10659" s="103"/>
      <c r="H10659" s="104"/>
      <c r="I10659" s="106"/>
      <c r="J10659" s="106"/>
      <c r="K10659" s="107"/>
      <c r="L10659" s="107"/>
      <c r="M10659" s="106"/>
      <c r="N10659" s="106"/>
    </row>
    <row r="10660" spans="1:14">
      <c r="A10660" s="103"/>
      <c r="B10660" s="103"/>
      <c r="C10660" s="103"/>
      <c r="D10660" s="103"/>
      <c r="E10660" s="103"/>
      <c r="H10660" s="104"/>
      <c r="I10660" s="106"/>
      <c r="J10660" s="106"/>
      <c r="K10660" s="107"/>
      <c r="L10660" s="107"/>
      <c r="M10660" s="106"/>
      <c r="N10660" s="106"/>
    </row>
    <row r="10661" spans="1:14">
      <c r="A10661" s="103"/>
      <c r="B10661" s="103"/>
      <c r="C10661" s="103"/>
      <c r="D10661" s="103"/>
      <c r="E10661" s="103"/>
      <c r="H10661" s="104"/>
      <c r="I10661" s="106"/>
      <c r="J10661" s="106"/>
      <c r="K10661" s="107"/>
      <c r="L10661" s="107"/>
      <c r="M10661" s="106"/>
      <c r="N10661" s="106"/>
    </row>
    <row r="10662" spans="1:14">
      <c r="A10662" s="103"/>
      <c r="B10662" s="103"/>
      <c r="C10662" s="103"/>
      <c r="D10662" s="103"/>
      <c r="E10662" s="103"/>
      <c r="H10662" s="104"/>
      <c r="I10662" s="106"/>
      <c r="J10662" s="106"/>
      <c r="K10662" s="107"/>
      <c r="L10662" s="107"/>
      <c r="M10662" s="106"/>
      <c r="N10662" s="106"/>
    </row>
    <row r="10663" spans="1:14">
      <c r="A10663" s="103"/>
      <c r="B10663" s="103"/>
      <c r="C10663" s="103"/>
      <c r="D10663" s="103"/>
      <c r="E10663" s="103"/>
      <c r="H10663" s="104"/>
      <c r="I10663" s="106"/>
      <c r="J10663" s="106"/>
      <c r="K10663" s="107"/>
      <c r="L10663" s="107"/>
      <c r="M10663" s="106"/>
      <c r="N10663" s="106"/>
    </row>
    <row r="10664" spans="1:14">
      <c r="A10664" s="103"/>
      <c r="B10664" s="103"/>
      <c r="C10664" s="103"/>
      <c r="D10664" s="103"/>
      <c r="E10664" s="103"/>
      <c r="H10664" s="104"/>
      <c r="I10664" s="106"/>
      <c r="J10664" s="106"/>
      <c r="K10664" s="107"/>
      <c r="L10664" s="107"/>
      <c r="M10664" s="106"/>
      <c r="N10664" s="106"/>
    </row>
    <row r="10665" spans="1:14">
      <c r="A10665" s="103"/>
      <c r="B10665" s="103"/>
      <c r="C10665" s="103"/>
      <c r="D10665" s="103"/>
      <c r="E10665" s="103"/>
      <c r="H10665" s="104"/>
      <c r="I10665" s="106"/>
      <c r="J10665" s="106"/>
      <c r="K10665" s="107"/>
      <c r="L10665" s="107"/>
      <c r="M10665" s="106"/>
      <c r="N10665" s="106"/>
    </row>
    <row r="10666" spans="1:14">
      <c r="A10666" s="103"/>
      <c r="B10666" s="103"/>
      <c r="C10666" s="103"/>
      <c r="D10666" s="103"/>
      <c r="E10666" s="103"/>
      <c r="H10666" s="104"/>
      <c r="I10666" s="106"/>
      <c r="J10666" s="106"/>
      <c r="K10666" s="107"/>
      <c r="L10666" s="107"/>
      <c r="M10666" s="106"/>
      <c r="N10666" s="106"/>
    </row>
    <row r="10667" spans="1:14">
      <c r="A10667" s="103"/>
      <c r="B10667" s="103"/>
      <c r="C10667" s="103"/>
      <c r="D10667" s="103"/>
      <c r="E10667" s="103"/>
      <c r="H10667" s="104"/>
      <c r="I10667" s="106"/>
      <c r="J10667" s="106"/>
      <c r="K10667" s="107"/>
      <c r="L10667" s="107"/>
      <c r="M10667" s="106"/>
      <c r="N10667" s="106"/>
    </row>
    <row r="10668" spans="1:14">
      <c r="A10668" s="103"/>
      <c r="B10668" s="103"/>
      <c r="C10668" s="103"/>
      <c r="D10668" s="103"/>
      <c r="E10668" s="103"/>
      <c r="H10668" s="104"/>
      <c r="I10668" s="106"/>
      <c r="J10668" s="106"/>
      <c r="K10668" s="107"/>
      <c r="L10668" s="107"/>
      <c r="M10668" s="106"/>
      <c r="N10668" s="106"/>
    </row>
    <row r="10669" spans="1:14">
      <c r="A10669" s="103"/>
      <c r="B10669" s="103"/>
      <c r="C10669" s="103"/>
      <c r="D10669" s="103"/>
      <c r="E10669" s="103"/>
      <c r="H10669" s="104"/>
      <c r="I10669" s="106"/>
      <c r="J10669" s="106"/>
      <c r="K10669" s="107"/>
      <c r="L10669" s="107"/>
      <c r="M10669" s="106"/>
      <c r="N10669" s="106"/>
    </row>
    <row r="10670" spans="1:14">
      <c r="A10670" s="103"/>
      <c r="B10670" s="103"/>
      <c r="C10670" s="103"/>
      <c r="D10670" s="103"/>
      <c r="E10670" s="103"/>
      <c r="H10670" s="104"/>
      <c r="I10670" s="106"/>
      <c r="J10670" s="106"/>
      <c r="K10670" s="107"/>
      <c r="L10670" s="107"/>
      <c r="M10670" s="106"/>
      <c r="N10670" s="106"/>
    </row>
    <row r="10671" spans="1:14">
      <c r="A10671" s="103"/>
      <c r="B10671" s="103"/>
      <c r="C10671" s="103"/>
      <c r="D10671" s="103"/>
      <c r="E10671" s="103"/>
      <c r="H10671" s="104"/>
      <c r="I10671" s="106"/>
      <c r="J10671" s="106"/>
      <c r="K10671" s="107"/>
      <c r="L10671" s="107"/>
      <c r="M10671" s="106"/>
      <c r="N10671" s="106"/>
    </row>
    <row r="10672" spans="1:14">
      <c r="A10672" s="103"/>
      <c r="B10672" s="103"/>
      <c r="C10672" s="103"/>
      <c r="D10672" s="103"/>
      <c r="E10672" s="103"/>
      <c r="H10672" s="104"/>
      <c r="I10672" s="106"/>
      <c r="J10672" s="106"/>
      <c r="K10672" s="107"/>
      <c r="L10672" s="107"/>
      <c r="M10672" s="106"/>
      <c r="N10672" s="106"/>
    </row>
    <row r="10673" spans="1:14">
      <c r="A10673" s="103"/>
      <c r="B10673" s="103"/>
      <c r="C10673" s="103"/>
      <c r="D10673" s="103"/>
      <c r="E10673" s="103"/>
      <c r="H10673" s="104"/>
      <c r="I10673" s="106"/>
      <c r="J10673" s="106"/>
      <c r="K10673" s="107"/>
      <c r="L10673" s="107"/>
      <c r="M10673" s="106"/>
      <c r="N10673" s="106"/>
    </row>
    <row r="10674" spans="1:14">
      <c r="A10674" s="103"/>
      <c r="B10674" s="103"/>
      <c r="C10674" s="103"/>
      <c r="D10674" s="103"/>
      <c r="E10674" s="103"/>
      <c r="H10674" s="104"/>
      <c r="I10674" s="106"/>
      <c r="J10674" s="106"/>
      <c r="K10674" s="107"/>
      <c r="L10674" s="107"/>
      <c r="M10674" s="106"/>
      <c r="N10674" s="106"/>
    </row>
    <row r="10675" spans="1:14">
      <c r="A10675" s="103"/>
      <c r="B10675" s="103"/>
      <c r="C10675" s="103"/>
      <c r="D10675" s="103"/>
      <c r="E10675" s="103"/>
      <c r="H10675" s="104"/>
      <c r="I10675" s="106"/>
      <c r="J10675" s="106"/>
      <c r="K10675" s="107"/>
      <c r="L10675" s="107"/>
      <c r="M10675" s="106"/>
      <c r="N10675" s="106"/>
    </row>
    <row r="10676" spans="1:14">
      <c r="A10676" s="103"/>
      <c r="B10676" s="103"/>
      <c r="C10676" s="103"/>
      <c r="D10676" s="103"/>
      <c r="E10676" s="103"/>
      <c r="H10676" s="104"/>
      <c r="I10676" s="106"/>
      <c r="J10676" s="106"/>
      <c r="K10676" s="107"/>
      <c r="L10676" s="107"/>
      <c r="M10676" s="106"/>
      <c r="N10676" s="106"/>
    </row>
    <row r="10677" spans="1:14">
      <c r="A10677" s="103"/>
      <c r="B10677" s="103"/>
      <c r="C10677" s="103"/>
      <c r="D10677" s="103"/>
      <c r="E10677" s="103"/>
      <c r="H10677" s="104"/>
      <c r="I10677" s="106"/>
      <c r="J10677" s="106"/>
      <c r="K10677" s="107"/>
      <c r="L10677" s="107"/>
      <c r="M10677" s="106"/>
      <c r="N10677" s="106"/>
    </row>
    <row r="10678" spans="1:14">
      <c r="A10678" s="103"/>
      <c r="B10678" s="103"/>
      <c r="C10678" s="103"/>
      <c r="D10678" s="103"/>
      <c r="E10678" s="103"/>
      <c r="H10678" s="104"/>
      <c r="I10678" s="106"/>
      <c r="J10678" s="106"/>
      <c r="K10678" s="107"/>
      <c r="L10678" s="107"/>
      <c r="M10678" s="106"/>
      <c r="N10678" s="106"/>
    </row>
    <row r="10679" spans="1:14">
      <c r="A10679" s="103"/>
      <c r="B10679" s="103"/>
      <c r="C10679" s="103"/>
      <c r="D10679" s="103"/>
      <c r="E10679" s="103"/>
      <c r="H10679" s="104"/>
      <c r="I10679" s="106"/>
      <c r="J10679" s="106"/>
      <c r="K10679" s="107"/>
      <c r="L10679" s="107"/>
      <c r="M10679" s="106"/>
      <c r="N10679" s="106"/>
    </row>
    <row r="10680" spans="1:14">
      <c r="A10680" s="103"/>
      <c r="B10680" s="103"/>
      <c r="C10680" s="103"/>
      <c r="D10680" s="103"/>
      <c r="E10680" s="103"/>
      <c r="H10680" s="104"/>
      <c r="I10680" s="106"/>
      <c r="J10680" s="106"/>
      <c r="K10680" s="107"/>
      <c r="L10680" s="107"/>
      <c r="M10680" s="106"/>
      <c r="N10680" s="106"/>
    </row>
    <row r="10681" spans="1:14">
      <c r="A10681" s="103"/>
      <c r="B10681" s="103"/>
      <c r="C10681" s="103"/>
      <c r="D10681" s="103"/>
      <c r="E10681" s="103"/>
      <c r="H10681" s="104"/>
      <c r="I10681" s="106"/>
      <c r="J10681" s="106"/>
      <c r="K10681" s="107"/>
      <c r="L10681" s="107"/>
      <c r="M10681" s="106"/>
      <c r="N10681" s="106"/>
    </row>
    <row r="10682" spans="1:14">
      <c r="A10682" s="103"/>
      <c r="B10682" s="103"/>
      <c r="C10682" s="103"/>
      <c r="D10682" s="103"/>
      <c r="E10682" s="103"/>
      <c r="H10682" s="104"/>
      <c r="I10682" s="106"/>
      <c r="J10682" s="106"/>
      <c r="K10682" s="107"/>
      <c r="L10682" s="107"/>
      <c r="M10682" s="106"/>
      <c r="N10682" s="106"/>
    </row>
    <row r="10683" spans="1:14">
      <c r="A10683" s="103"/>
      <c r="B10683" s="103"/>
      <c r="C10683" s="103"/>
      <c r="D10683" s="103"/>
      <c r="E10683" s="103"/>
      <c r="H10683" s="104"/>
      <c r="I10683" s="106"/>
      <c r="J10683" s="106"/>
      <c r="K10683" s="107"/>
      <c r="L10683" s="107"/>
      <c r="M10683" s="106"/>
      <c r="N10683" s="106"/>
    </row>
    <row r="10684" spans="1:14">
      <c r="A10684" s="103"/>
      <c r="B10684" s="103"/>
      <c r="C10684" s="103"/>
      <c r="D10684" s="103"/>
      <c r="E10684" s="103"/>
      <c r="H10684" s="104"/>
      <c r="I10684" s="106"/>
      <c r="J10684" s="106"/>
      <c r="K10684" s="107"/>
      <c r="L10684" s="107"/>
      <c r="M10684" s="106"/>
      <c r="N10684" s="106"/>
    </row>
    <row r="10685" spans="1:14">
      <c r="A10685" s="103"/>
      <c r="B10685" s="103"/>
      <c r="C10685" s="103"/>
      <c r="D10685" s="103"/>
      <c r="E10685" s="103"/>
      <c r="H10685" s="104"/>
      <c r="I10685" s="106"/>
      <c r="J10685" s="106"/>
      <c r="K10685" s="107"/>
      <c r="L10685" s="107"/>
      <c r="M10685" s="106"/>
      <c r="N10685" s="106"/>
    </row>
    <row r="10686" spans="1:14">
      <c r="A10686" s="103"/>
      <c r="B10686" s="103"/>
      <c r="C10686" s="103"/>
      <c r="D10686" s="103"/>
      <c r="E10686" s="103"/>
      <c r="H10686" s="104"/>
      <c r="I10686" s="106"/>
      <c r="J10686" s="106"/>
      <c r="K10686" s="107"/>
      <c r="L10686" s="107"/>
      <c r="M10686" s="106"/>
      <c r="N10686" s="106"/>
    </row>
    <row r="10687" spans="1:14">
      <c r="A10687" s="103"/>
      <c r="B10687" s="103"/>
      <c r="C10687" s="103"/>
      <c r="D10687" s="103"/>
      <c r="E10687" s="103"/>
      <c r="H10687" s="104"/>
      <c r="I10687" s="106"/>
      <c r="J10687" s="106"/>
      <c r="K10687" s="107"/>
      <c r="L10687" s="107"/>
      <c r="M10687" s="106"/>
      <c r="N10687" s="106"/>
    </row>
    <row r="10688" spans="1:14">
      <c r="A10688" s="103"/>
      <c r="B10688" s="103"/>
      <c r="C10688" s="103"/>
      <c r="D10688" s="103"/>
      <c r="E10688" s="103"/>
      <c r="H10688" s="104"/>
      <c r="I10688" s="106"/>
      <c r="J10688" s="106"/>
      <c r="K10688" s="107"/>
      <c r="L10688" s="107"/>
      <c r="M10688" s="106"/>
      <c r="N10688" s="106"/>
    </row>
    <row r="10689" spans="1:14">
      <c r="A10689" s="103"/>
      <c r="B10689" s="103"/>
      <c r="C10689" s="103"/>
      <c r="D10689" s="103"/>
      <c r="E10689" s="103"/>
      <c r="H10689" s="104"/>
      <c r="I10689" s="106"/>
      <c r="J10689" s="106"/>
      <c r="K10689" s="107"/>
      <c r="L10689" s="107"/>
      <c r="M10689" s="106"/>
      <c r="N10689" s="106"/>
    </row>
    <row r="10690" spans="1:14">
      <c r="A10690" s="103"/>
      <c r="B10690" s="103"/>
      <c r="C10690" s="103"/>
      <c r="D10690" s="103"/>
      <c r="E10690" s="103"/>
      <c r="H10690" s="104"/>
      <c r="I10690" s="106"/>
      <c r="J10690" s="106"/>
      <c r="K10690" s="107"/>
      <c r="L10690" s="107"/>
      <c r="M10690" s="106"/>
      <c r="N10690" s="106"/>
    </row>
    <row r="10691" spans="1:14">
      <c r="A10691" s="103"/>
      <c r="B10691" s="103"/>
      <c r="C10691" s="103"/>
      <c r="D10691" s="103"/>
      <c r="E10691" s="103"/>
      <c r="H10691" s="104"/>
      <c r="I10691" s="106"/>
      <c r="J10691" s="106"/>
      <c r="K10691" s="107"/>
      <c r="L10691" s="107"/>
      <c r="M10691" s="106"/>
      <c r="N10691" s="106"/>
    </row>
    <row r="10692" spans="1:14">
      <c r="A10692" s="103"/>
      <c r="B10692" s="103"/>
      <c r="C10692" s="103"/>
      <c r="D10692" s="103"/>
      <c r="E10692" s="103"/>
      <c r="H10692" s="104"/>
      <c r="I10692" s="106"/>
      <c r="J10692" s="106"/>
      <c r="K10692" s="107"/>
      <c r="L10692" s="107"/>
      <c r="M10692" s="106"/>
      <c r="N10692" s="106"/>
    </row>
    <row r="10693" spans="1:14">
      <c r="A10693" s="103"/>
      <c r="B10693" s="103"/>
      <c r="C10693" s="103"/>
      <c r="D10693" s="103"/>
      <c r="E10693" s="103"/>
      <c r="H10693" s="104"/>
      <c r="I10693" s="106"/>
      <c r="J10693" s="106"/>
      <c r="K10693" s="107"/>
      <c r="L10693" s="107"/>
      <c r="M10693" s="106"/>
      <c r="N10693" s="106"/>
    </row>
    <row r="10694" spans="1:14">
      <c r="A10694" s="103"/>
      <c r="B10694" s="103"/>
      <c r="C10694" s="103"/>
      <c r="D10694" s="103"/>
      <c r="E10694" s="103"/>
      <c r="H10694" s="104"/>
      <c r="I10694" s="106"/>
      <c r="J10694" s="106"/>
      <c r="K10694" s="107"/>
      <c r="L10694" s="107"/>
      <c r="M10694" s="106"/>
      <c r="N10694" s="106"/>
    </row>
    <row r="10695" spans="1:14">
      <c r="A10695" s="103"/>
      <c r="B10695" s="103"/>
      <c r="C10695" s="103"/>
      <c r="D10695" s="103"/>
      <c r="E10695" s="103"/>
      <c r="H10695" s="104"/>
      <c r="I10695" s="106"/>
      <c r="J10695" s="106"/>
      <c r="K10695" s="107"/>
      <c r="L10695" s="107"/>
      <c r="M10695" s="106"/>
      <c r="N10695" s="106"/>
    </row>
    <row r="10696" spans="1:14">
      <c r="A10696" s="103"/>
      <c r="B10696" s="103"/>
      <c r="C10696" s="103"/>
      <c r="D10696" s="103"/>
      <c r="E10696" s="103"/>
      <c r="H10696" s="104"/>
      <c r="I10696" s="106"/>
      <c r="J10696" s="106"/>
      <c r="K10696" s="107"/>
      <c r="L10696" s="107"/>
      <c r="M10696" s="106"/>
      <c r="N10696" s="106"/>
    </row>
    <row r="10697" spans="1:14">
      <c r="A10697" s="103"/>
      <c r="B10697" s="103"/>
      <c r="C10697" s="103"/>
      <c r="D10697" s="103"/>
      <c r="E10697" s="103"/>
      <c r="H10697" s="104"/>
      <c r="I10697" s="106"/>
      <c r="J10697" s="106"/>
      <c r="K10697" s="107"/>
      <c r="L10697" s="107"/>
      <c r="M10697" s="106"/>
      <c r="N10697" s="106"/>
    </row>
    <row r="10698" spans="1:14">
      <c r="A10698" s="103"/>
      <c r="B10698" s="103"/>
      <c r="C10698" s="103"/>
      <c r="D10698" s="103"/>
      <c r="E10698" s="103"/>
      <c r="H10698" s="104"/>
      <c r="I10698" s="106"/>
      <c r="J10698" s="106"/>
      <c r="K10698" s="107"/>
      <c r="L10698" s="107"/>
      <c r="M10698" s="106"/>
      <c r="N10698" s="106"/>
    </row>
    <row r="10699" spans="1:14">
      <c r="A10699" s="103"/>
      <c r="B10699" s="103"/>
      <c r="C10699" s="103"/>
      <c r="D10699" s="103"/>
      <c r="E10699" s="103"/>
      <c r="H10699" s="104"/>
      <c r="I10699" s="106"/>
      <c r="J10699" s="106"/>
      <c r="K10699" s="107"/>
      <c r="L10699" s="107"/>
      <c r="M10699" s="106"/>
      <c r="N10699" s="106"/>
    </row>
    <row r="10700" spans="1:14">
      <c r="A10700" s="103"/>
      <c r="B10700" s="103"/>
      <c r="C10700" s="103"/>
      <c r="D10700" s="103"/>
      <c r="E10700" s="103"/>
      <c r="H10700" s="104"/>
      <c r="I10700" s="106"/>
      <c r="J10700" s="106"/>
      <c r="K10700" s="107"/>
      <c r="L10700" s="107"/>
      <c r="M10700" s="106"/>
      <c r="N10700" s="106"/>
    </row>
    <row r="10701" spans="1:14">
      <c r="A10701" s="103"/>
      <c r="B10701" s="103"/>
      <c r="C10701" s="103"/>
      <c r="D10701" s="103"/>
      <c r="E10701" s="103"/>
      <c r="H10701" s="104"/>
      <c r="I10701" s="106"/>
      <c r="J10701" s="106"/>
      <c r="K10701" s="107"/>
      <c r="L10701" s="107"/>
      <c r="M10701" s="106"/>
      <c r="N10701" s="106"/>
    </row>
    <row r="10702" spans="1:14">
      <c r="A10702" s="103"/>
      <c r="B10702" s="103"/>
      <c r="C10702" s="103"/>
      <c r="D10702" s="103"/>
      <c r="E10702" s="103"/>
      <c r="H10702" s="104"/>
      <c r="I10702" s="106"/>
      <c r="J10702" s="106"/>
      <c r="K10702" s="107"/>
      <c r="L10702" s="107"/>
      <c r="M10702" s="106"/>
      <c r="N10702" s="106"/>
    </row>
    <row r="10703" spans="1:14">
      <c r="A10703" s="103"/>
      <c r="B10703" s="103"/>
      <c r="C10703" s="103"/>
      <c r="D10703" s="103"/>
      <c r="E10703" s="103"/>
      <c r="H10703" s="104"/>
      <c r="I10703" s="106"/>
      <c r="J10703" s="106"/>
      <c r="K10703" s="107"/>
      <c r="L10703" s="107"/>
      <c r="M10703" s="106"/>
      <c r="N10703" s="106"/>
    </row>
    <row r="10704" spans="1:14">
      <c r="A10704" s="103"/>
      <c r="B10704" s="103"/>
      <c r="C10704" s="103"/>
      <c r="D10704" s="103"/>
      <c r="E10704" s="103"/>
      <c r="H10704" s="104"/>
      <c r="I10704" s="106"/>
      <c r="J10704" s="106"/>
      <c r="K10704" s="107"/>
      <c r="L10704" s="107"/>
      <c r="M10704" s="106"/>
      <c r="N10704" s="106"/>
    </row>
    <row r="10705" spans="1:14">
      <c r="A10705" s="103"/>
      <c r="B10705" s="103"/>
      <c r="C10705" s="103"/>
      <c r="D10705" s="103"/>
      <c r="E10705" s="103"/>
      <c r="H10705" s="104"/>
      <c r="I10705" s="106"/>
      <c r="J10705" s="106"/>
      <c r="K10705" s="107"/>
      <c r="L10705" s="107"/>
      <c r="M10705" s="106"/>
      <c r="N10705" s="106"/>
    </row>
    <row r="10706" spans="1:14">
      <c r="A10706" s="103"/>
      <c r="B10706" s="103"/>
      <c r="C10706" s="103"/>
      <c r="D10706" s="103"/>
      <c r="E10706" s="103"/>
      <c r="H10706" s="104"/>
      <c r="I10706" s="106"/>
      <c r="J10706" s="106"/>
      <c r="K10706" s="107"/>
      <c r="L10706" s="107"/>
      <c r="M10706" s="106"/>
      <c r="N10706" s="106"/>
    </row>
    <row r="10707" spans="1:14">
      <c r="A10707" s="103"/>
      <c r="B10707" s="103"/>
      <c r="C10707" s="103"/>
      <c r="D10707" s="103"/>
      <c r="E10707" s="103"/>
      <c r="H10707" s="104"/>
      <c r="I10707" s="106"/>
      <c r="J10707" s="106"/>
      <c r="K10707" s="107"/>
      <c r="L10707" s="107"/>
      <c r="M10707" s="106"/>
      <c r="N10707" s="106"/>
    </row>
    <row r="10708" spans="1:14">
      <c r="A10708" s="103"/>
      <c r="B10708" s="103"/>
      <c r="C10708" s="103"/>
      <c r="D10708" s="103"/>
      <c r="E10708" s="103"/>
      <c r="H10708" s="104"/>
      <c r="I10708" s="106"/>
      <c r="J10708" s="106"/>
      <c r="K10708" s="107"/>
      <c r="L10708" s="107"/>
      <c r="M10708" s="106"/>
      <c r="N10708" s="106"/>
    </row>
    <row r="10709" spans="1:14">
      <c r="A10709" s="103"/>
      <c r="B10709" s="103"/>
      <c r="C10709" s="103"/>
      <c r="D10709" s="103"/>
      <c r="E10709" s="103"/>
      <c r="H10709" s="104"/>
      <c r="I10709" s="106"/>
      <c r="J10709" s="106"/>
      <c r="K10709" s="107"/>
      <c r="L10709" s="107"/>
      <c r="M10709" s="106"/>
      <c r="N10709" s="106"/>
    </row>
    <row r="10710" spans="1:14">
      <c r="A10710" s="103"/>
      <c r="B10710" s="103"/>
      <c r="C10710" s="103"/>
      <c r="D10710" s="103"/>
      <c r="E10710" s="103"/>
      <c r="H10710" s="104"/>
      <c r="I10710" s="106"/>
      <c r="J10710" s="106"/>
      <c r="K10710" s="107"/>
      <c r="L10710" s="107"/>
      <c r="M10710" s="106"/>
      <c r="N10710" s="106"/>
    </row>
    <row r="10711" spans="1:14">
      <c r="A10711" s="103"/>
      <c r="B10711" s="103"/>
      <c r="C10711" s="103"/>
      <c r="D10711" s="103"/>
      <c r="E10711" s="103"/>
      <c r="H10711" s="104"/>
      <c r="I10711" s="106"/>
      <c r="J10711" s="106"/>
      <c r="K10711" s="107"/>
      <c r="L10711" s="107"/>
      <c r="M10711" s="106"/>
      <c r="N10711" s="106"/>
    </row>
    <row r="10712" spans="1:14">
      <c r="A10712" s="103"/>
      <c r="B10712" s="103"/>
      <c r="C10712" s="103"/>
      <c r="D10712" s="103"/>
      <c r="E10712" s="103"/>
      <c r="H10712" s="104"/>
      <c r="I10712" s="106"/>
      <c r="J10712" s="106"/>
      <c r="K10712" s="107"/>
      <c r="L10712" s="107"/>
      <c r="M10712" s="106"/>
      <c r="N10712" s="106"/>
    </row>
    <row r="10713" spans="1:14">
      <c r="A10713" s="103"/>
      <c r="B10713" s="103"/>
      <c r="C10713" s="103"/>
      <c r="D10713" s="103"/>
      <c r="E10713" s="103"/>
      <c r="H10713" s="104"/>
      <c r="I10713" s="106"/>
      <c r="J10713" s="106"/>
      <c r="K10713" s="107"/>
      <c r="L10713" s="107"/>
      <c r="M10713" s="106"/>
      <c r="N10713" s="106"/>
    </row>
    <row r="10714" spans="1:14">
      <c r="A10714" s="103"/>
      <c r="B10714" s="103"/>
      <c r="C10714" s="103"/>
      <c r="D10714" s="103"/>
      <c r="E10714" s="103"/>
      <c r="H10714" s="104"/>
      <c r="I10714" s="106"/>
      <c r="J10714" s="106"/>
      <c r="K10714" s="107"/>
      <c r="L10714" s="107"/>
      <c r="M10714" s="106"/>
      <c r="N10714" s="106"/>
    </row>
    <row r="10715" spans="1:14">
      <c r="A10715" s="103"/>
      <c r="B10715" s="103"/>
      <c r="C10715" s="103"/>
      <c r="D10715" s="103"/>
      <c r="E10715" s="103"/>
      <c r="H10715" s="104"/>
      <c r="I10715" s="106"/>
      <c r="J10715" s="106"/>
      <c r="K10715" s="107"/>
      <c r="L10715" s="107"/>
      <c r="M10715" s="106"/>
      <c r="N10715" s="106"/>
    </row>
    <row r="10716" spans="1:14">
      <c r="A10716" s="103"/>
      <c r="B10716" s="103"/>
      <c r="C10716" s="103"/>
      <c r="D10716" s="103"/>
      <c r="E10716" s="103"/>
      <c r="H10716" s="104"/>
      <c r="I10716" s="106"/>
      <c r="J10716" s="106"/>
      <c r="K10716" s="107"/>
      <c r="L10716" s="107"/>
      <c r="M10716" s="106"/>
      <c r="N10716" s="106"/>
    </row>
    <row r="10717" spans="1:14">
      <c r="A10717" s="103"/>
      <c r="B10717" s="103"/>
      <c r="C10717" s="103"/>
      <c r="D10717" s="103"/>
      <c r="E10717" s="103"/>
      <c r="H10717" s="104"/>
      <c r="I10717" s="106"/>
      <c r="J10717" s="106"/>
      <c r="K10717" s="107"/>
      <c r="L10717" s="107"/>
      <c r="M10717" s="106"/>
      <c r="N10717" s="106"/>
    </row>
    <row r="10718" spans="1:14">
      <c r="A10718" s="103"/>
      <c r="B10718" s="103"/>
      <c r="C10718" s="103"/>
      <c r="D10718" s="103"/>
      <c r="E10718" s="103"/>
      <c r="H10718" s="104"/>
      <c r="I10718" s="106"/>
      <c r="J10718" s="106"/>
      <c r="K10718" s="107"/>
      <c r="L10718" s="107"/>
      <c r="M10718" s="106"/>
      <c r="N10718" s="106"/>
    </row>
    <row r="10719" spans="1:14">
      <c r="A10719" s="103"/>
      <c r="B10719" s="103"/>
      <c r="C10719" s="103"/>
      <c r="D10719" s="103"/>
      <c r="E10719" s="103"/>
      <c r="H10719" s="104"/>
      <c r="I10719" s="106"/>
      <c r="J10719" s="106"/>
      <c r="K10719" s="107"/>
      <c r="L10719" s="107"/>
      <c r="M10719" s="106"/>
      <c r="N10719" s="106"/>
    </row>
    <row r="10720" spans="1:14">
      <c r="A10720" s="103"/>
      <c r="B10720" s="103"/>
      <c r="C10720" s="103"/>
      <c r="D10720" s="103"/>
      <c r="E10720" s="103"/>
      <c r="H10720" s="104"/>
      <c r="I10720" s="106"/>
      <c r="J10720" s="106"/>
      <c r="K10720" s="107"/>
      <c r="L10720" s="107"/>
      <c r="M10720" s="106"/>
      <c r="N10720" s="106"/>
    </row>
    <row r="10721" spans="1:14">
      <c r="A10721" s="103"/>
      <c r="B10721" s="103"/>
      <c r="C10721" s="103"/>
      <c r="D10721" s="103"/>
      <c r="E10721" s="103"/>
      <c r="H10721" s="104"/>
      <c r="I10721" s="106"/>
      <c r="J10721" s="106"/>
      <c r="K10721" s="107"/>
      <c r="L10721" s="107"/>
      <c r="M10721" s="106"/>
      <c r="N10721" s="106"/>
    </row>
    <row r="10722" spans="1:14">
      <c r="A10722" s="103"/>
      <c r="B10722" s="103"/>
      <c r="C10722" s="103"/>
      <c r="D10722" s="103"/>
      <c r="E10722" s="103"/>
      <c r="H10722" s="104"/>
      <c r="I10722" s="106"/>
      <c r="J10722" s="106"/>
      <c r="K10722" s="107"/>
      <c r="L10722" s="107"/>
      <c r="M10722" s="106"/>
      <c r="N10722" s="106"/>
    </row>
    <row r="10723" spans="1:14">
      <c r="A10723" s="103"/>
      <c r="B10723" s="103"/>
      <c r="C10723" s="103"/>
      <c r="D10723" s="103"/>
      <c r="E10723" s="103"/>
      <c r="H10723" s="104"/>
      <c r="I10723" s="106"/>
      <c r="J10723" s="106"/>
      <c r="K10723" s="107"/>
      <c r="L10723" s="107"/>
      <c r="M10723" s="106"/>
      <c r="N10723" s="106"/>
    </row>
    <row r="10724" spans="1:14">
      <c r="A10724" s="103"/>
      <c r="B10724" s="103"/>
      <c r="C10724" s="103"/>
      <c r="D10724" s="103"/>
      <c r="E10724" s="103"/>
      <c r="H10724" s="104"/>
      <c r="I10724" s="106"/>
      <c r="J10724" s="106"/>
      <c r="K10724" s="107"/>
      <c r="L10724" s="107"/>
      <c r="M10724" s="106"/>
      <c r="N10724" s="106"/>
    </row>
    <row r="10725" spans="1:14">
      <c r="A10725" s="103"/>
      <c r="B10725" s="103"/>
      <c r="C10725" s="103"/>
      <c r="D10725" s="103"/>
      <c r="E10725" s="103"/>
      <c r="H10725" s="104"/>
      <c r="I10725" s="106"/>
      <c r="J10725" s="106"/>
      <c r="K10725" s="107"/>
      <c r="L10725" s="107"/>
      <c r="M10725" s="106"/>
      <c r="N10725" s="106"/>
    </row>
    <row r="10726" spans="1:14">
      <c r="A10726" s="103"/>
      <c r="B10726" s="103"/>
      <c r="C10726" s="103"/>
      <c r="D10726" s="103"/>
      <c r="E10726" s="103"/>
      <c r="H10726" s="104"/>
      <c r="I10726" s="106"/>
      <c r="J10726" s="106"/>
      <c r="K10726" s="107"/>
      <c r="L10726" s="107"/>
      <c r="M10726" s="106"/>
      <c r="N10726" s="106"/>
    </row>
    <row r="10727" spans="1:14">
      <c r="A10727" s="103"/>
      <c r="B10727" s="103"/>
      <c r="C10727" s="103"/>
      <c r="D10727" s="103"/>
      <c r="E10727" s="103"/>
      <c r="H10727" s="104"/>
      <c r="I10727" s="106"/>
      <c r="J10727" s="106"/>
      <c r="K10727" s="107"/>
      <c r="L10727" s="107"/>
      <c r="M10727" s="106"/>
      <c r="N10727" s="106"/>
    </row>
    <row r="10728" spans="1:14">
      <c r="A10728" s="103"/>
      <c r="B10728" s="103"/>
      <c r="C10728" s="103"/>
      <c r="D10728" s="103"/>
      <c r="E10728" s="103"/>
      <c r="H10728" s="104"/>
      <c r="I10728" s="106"/>
      <c r="J10728" s="106"/>
      <c r="K10728" s="107"/>
      <c r="L10728" s="107"/>
      <c r="M10728" s="106"/>
      <c r="N10728" s="106"/>
    </row>
    <row r="10729" spans="1:14">
      <c r="A10729" s="103"/>
      <c r="B10729" s="103"/>
      <c r="C10729" s="103"/>
      <c r="D10729" s="103"/>
      <c r="E10729" s="103"/>
      <c r="H10729" s="104"/>
      <c r="I10729" s="106"/>
      <c r="J10729" s="106"/>
      <c r="K10729" s="107"/>
      <c r="L10729" s="107"/>
      <c r="M10729" s="106"/>
      <c r="N10729" s="106"/>
    </row>
    <row r="10730" spans="1:14">
      <c r="A10730" s="103"/>
      <c r="B10730" s="103"/>
      <c r="C10730" s="103"/>
      <c r="D10730" s="103"/>
      <c r="E10730" s="103"/>
      <c r="H10730" s="104"/>
      <c r="I10730" s="106"/>
      <c r="J10730" s="106"/>
      <c r="K10730" s="107"/>
      <c r="L10730" s="107"/>
      <c r="M10730" s="106"/>
      <c r="N10730" s="106"/>
    </row>
    <row r="10731" spans="1:14">
      <c r="A10731" s="103"/>
      <c r="B10731" s="103"/>
      <c r="C10731" s="103"/>
      <c r="D10731" s="103"/>
      <c r="E10731" s="103"/>
      <c r="H10731" s="104"/>
      <c r="I10731" s="106"/>
      <c r="J10731" s="106"/>
      <c r="K10731" s="107"/>
      <c r="L10731" s="107"/>
      <c r="M10731" s="106"/>
      <c r="N10731" s="106"/>
    </row>
    <row r="10732" spans="1:14">
      <c r="A10732" s="103"/>
      <c r="B10732" s="103"/>
      <c r="C10732" s="103"/>
      <c r="D10732" s="103"/>
      <c r="E10732" s="103"/>
      <c r="H10732" s="104"/>
      <c r="I10732" s="106"/>
      <c r="J10732" s="106"/>
      <c r="K10732" s="107"/>
      <c r="L10732" s="107"/>
      <c r="M10732" s="106"/>
      <c r="N10732" s="106"/>
    </row>
    <row r="10733" spans="1:14">
      <c r="A10733" s="103"/>
      <c r="B10733" s="103"/>
      <c r="C10733" s="103"/>
      <c r="D10733" s="103"/>
      <c r="E10733" s="103"/>
      <c r="H10733" s="104"/>
      <c r="I10733" s="106"/>
      <c r="J10733" s="106"/>
      <c r="K10733" s="107"/>
      <c r="L10733" s="107"/>
      <c r="M10733" s="106"/>
      <c r="N10733" s="106"/>
    </row>
    <row r="10734" spans="1:14">
      <c r="A10734" s="103"/>
      <c r="B10734" s="103"/>
      <c r="C10734" s="103"/>
      <c r="D10734" s="103"/>
      <c r="E10734" s="103"/>
      <c r="H10734" s="104"/>
      <c r="I10734" s="106"/>
      <c r="J10734" s="106"/>
      <c r="K10734" s="107"/>
      <c r="L10734" s="107"/>
      <c r="M10734" s="106"/>
      <c r="N10734" s="106"/>
    </row>
    <row r="10735" spans="1:14">
      <c r="A10735" s="103"/>
      <c r="B10735" s="103"/>
      <c r="C10735" s="103"/>
      <c r="D10735" s="103"/>
      <c r="E10735" s="103"/>
      <c r="H10735" s="104"/>
      <c r="I10735" s="106"/>
      <c r="J10735" s="106"/>
      <c r="K10735" s="107"/>
      <c r="L10735" s="107"/>
      <c r="M10735" s="106"/>
      <c r="N10735" s="106"/>
    </row>
    <row r="10736" spans="1:14">
      <c r="A10736" s="103"/>
      <c r="B10736" s="103"/>
      <c r="C10736" s="103"/>
      <c r="D10736" s="103"/>
      <c r="E10736" s="103"/>
      <c r="H10736" s="104"/>
      <c r="I10736" s="106"/>
      <c r="J10736" s="106"/>
      <c r="K10736" s="107"/>
      <c r="L10736" s="107"/>
      <c r="M10736" s="106"/>
      <c r="N10736" s="106"/>
    </row>
    <row r="10737" spans="1:14">
      <c r="A10737" s="103"/>
      <c r="B10737" s="103"/>
      <c r="C10737" s="103"/>
      <c r="D10737" s="103"/>
      <c r="E10737" s="103"/>
      <c r="H10737" s="104"/>
      <c r="I10737" s="106"/>
      <c r="J10737" s="106"/>
      <c r="K10737" s="107"/>
      <c r="L10737" s="107"/>
      <c r="M10737" s="106"/>
      <c r="N10737" s="106"/>
    </row>
    <row r="10738" spans="1:14">
      <c r="A10738" s="103"/>
      <c r="B10738" s="103"/>
      <c r="C10738" s="103"/>
      <c r="D10738" s="103"/>
      <c r="E10738" s="103"/>
      <c r="H10738" s="104"/>
      <c r="I10738" s="106"/>
      <c r="J10738" s="106"/>
      <c r="K10738" s="107"/>
      <c r="L10738" s="107"/>
      <c r="M10738" s="106"/>
      <c r="N10738" s="106"/>
    </row>
    <row r="10739" spans="1:14">
      <c r="A10739" s="103"/>
      <c r="B10739" s="103"/>
      <c r="C10739" s="103"/>
      <c r="D10739" s="103"/>
      <c r="E10739" s="103"/>
      <c r="H10739" s="104"/>
      <c r="I10739" s="106"/>
      <c r="J10739" s="106"/>
      <c r="K10739" s="107"/>
      <c r="L10739" s="107"/>
      <c r="M10739" s="106"/>
      <c r="N10739" s="106"/>
    </row>
    <row r="10740" spans="1:14">
      <c r="A10740" s="103"/>
      <c r="B10740" s="103"/>
      <c r="C10740" s="103"/>
      <c r="D10740" s="103"/>
      <c r="E10740" s="103"/>
      <c r="H10740" s="104"/>
      <c r="I10740" s="106"/>
      <c r="J10740" s="106"/>
      <c r="K10740" s="107"/>
      <c r="L10740" s="107"/>
      <c r="M10740" s="106"/>
      <c r="N10740" s="106"/>
    </row>
    <row r="10741" spans="1:14">
      <c r="A10741" s="103"/>
      <c r="B10741" s="103"/>
      <c r="C10741" s="103"/>
      <c r="D10741" s="103"/>
      <c r="E10741" s="103"/>
      <c r="H10741" s="104"/>
      <c r="I10741" s="106"/>
      <c r="J10741" s="106"/>
      <c r="K10741" s="107"/>
      <c r="L10741" s="107"/>
      <c r="M10741" s="106"/>
      <c r="N10741" s="106"/>
    </row>
    <row r="10742" spans="1:14">
      <c r="A10742" s="103"/>
      <c r="B10742" s="103"/>
      <c r="C10742" s="103"/>
      <c r="D10742" s="103"/>
      <c r="E10742" s="103"/>
      <c r="H10742" s="104"/>
      <c r="I10742" s="106"/>
      <c r="J10742" s="106"/>
      <c r="K10742" s="107"/>
      <c r="L10742" s="107"/>
      <c r="M10742" s="106"/>
      <c r="N10742" s="106"/>
    </row>
    <row r="10743" spans="1:14">
      <c r="A10743" s="103"/>
      <c r="B10743" s="103"/>
      <c r="C10743" s="103"/>
      <c r="D10743" s="103"/>
      <c r="E10743" s="103"/>
      <c r="H10743" s="104"/>
      <c r="I10743" s="106"/>
      <c r="J10743" s="106"/>
      <c r="K10743" s="107"/>
      <c r="L10743" s="107"/>
      <c r="M10743" s="106"/>
      <c r="N10743" s="106"/>
    </row>
    <row r="10744" spans="1:14">
      <c r="A10744" s="103"/>
      <c r="B10744" s="103"/>
      <c r="C10744" s="103"/>
      <c r="D10744" s="103"/>
      <c r="E10744" s="103"/>
      <c r="H10744" s="104"/>
      <c r="I10744" s="106"/>
      <c r="J10744" s="106"/>
      <c r="K10744" s="107"/>
      <c r="L10744" s="107"/>
      <c r="M10744" s="106"/>
      <c r="N10744" s="106"/>
    </row>
    <row r="10745" spans="1:14">
      <c r="A10745" s="103"/>
      <c r="B10745" s="103"/>
      <c r="C10745" s="103"/>
      <c r="D10745" s="103"/>
      <c r="E10745" s="103"/>
      <c r="H10745" s="104"/>
      <c r="I10745" s="106"/>
      <c r="J10745" s="106"/>
      <c r="K10745" s="107"/>
      <c r="L10745" s="107"/>
      <c r="M10745" s="106"/>
      <c r="N10745" s="106"/>
    </row>
    <row r="10746" spans="1:14">
      <c r="A10746" s="103"/>
      <c r="B10746" s="103"/>
      <c r="C10746" s="103"/>
      <c r="D10746" s="103"/>
      <c r="E10746" s="103"/>
      <c r="H10746" s="104"/>
      <c r="I10746" s="106"/>
      <c r="J10746" s="106"/>
      <c r="K10746" s="107"/>
      <c r="L10746" s="107"/>
      <c r="M10746" s="106"/>
      <c r="N10746" s="106"/>
    </row>
    <row r="10747" spans="1:14">
      <c r="A10747" s="103"/>
      <c r="B10747" s="103"/>
      <c r="C10747" s="103"/>
      <c r="D10747" s="103"/>
      <c r="E10747" s="103"/>
      <c r="H10747" s="104"/>
      <c r="I10747" s="106"/>
      <c r="J10747" s="106"/>
      <c r="K10747" s="107"/>
      <c r="L10747" s="107"/>
      <c r="M10747" s="106"/>
      <c r="N10747" s="106"/>
    </row>
    <row r="10748" spans="1:14">
      <c r="A10748" s="103"/>
      <c r="B10748" s="103"/>
      <c r="C10748" s="103"/>
      <c r="D10748" s="103"/>
      <c r="E10748" s="103"/>
      <c r="H10748" s="104"/>
      <c r="I10748" s="106"/>
      <c r="J10748" s="106"/>
      <c r="K10748" s="107"/>
      <c r="L10748" s="107"/>
      <c r="M10748" s="106"/>
      <c r="N10748" s="106"/>
    </row>
    <row r="10749" spans="1:14">
      <c r="A10749" s="103"/>
      <c r="B10749" s="103"/>
      <c r="C10749" s="103"/>
      <c r="D10749" s="103"/>
      <c r="E10749" s="103"/>
      <c r="H10749" s="104"/>
      <c r="I10749" s="106"/>
      <c r="J10749" s="106"/>
      <c r="K10749" s="107"/>
      <c r="L10749" s="107"/>
      <c r="M10749" s="106"/>
      <c r="N10749" s="106"/>
    </row>
    <row r="10750" spans="1:14">
      <c r="A10750" s="103"/>
      <c r="B10750" s="103"/>
      <c r="C10750" s="103"/>
      <c r="D10750" s="103"/>
      <c r="E10750" s="103"/>
      <c r="H10750" s="104"/>
      <c r="I10750" s="106"/>
      <c r="J10750" s="106"/>
      <c r="K10750" s="107"/>
      <c r="L10750" s="107"/>
      <c r="M10750" s="106"/>
      <c r="N10750" s="106"/>
    </row>
    <row r="10751" spans="1:14">
      <c r="A10751" s="103"/>
      <c r="B10751" s="103"/>
      <c r="C10751" s="103"/>
      <c r="D10751" s="103"/>
      <c r="E10751" s="103"/>
      <c r="H10751" s="104"/>
      <c r="I10751" s="106"/>
      <c r="J10751" s="106"/>
      <c r="K10751" s="107"/>
      <c r="L10751" s="107"/>
      <c r="M10751" s="106"/>
      <c r="N10751" s="106"/>
    </row>
    <row r="10752" spans="1:14">
      <c r="A10752" s="103"/>
      <c r="B10752" s="103"/>
      <c r="C10752" s="103"/>
      <c r="D10752" s="103"/>
      <c r="E10752" s="103"/>
      <c r="H10752" s="104"/>
      <c r="I10752" s="106"/>
      <c r="J10752" s="106"/>
      <c r="K10752" s="107"/>
      <c r="L10752" s="107"/>
      <c r="M10752" s="106"/>
      <c r="N10752" s="106"/>
    </row>
    <row r="10753" spans="1:14">
      <c r="A10753" s="103"/>
      <c r="B10753" s="103"/>
      <c r="C10753" s="103"/>
      <c r="D10753" s="103"/>
      <c r="E10753" s="103"/>
      <c r="H10753" s="104"/>
      <c r="I10753" s="106"/>
      <c r="J10753" s="106"/>
      <c r="K10753" s="107"/>
      <c r="L10753" s="107"/>
      <c r="M10753" s="106"/>
      <c r="N10753" s="106"/>
    </row>
    <row r="10754" spans="1:14">
      <c r="A10754" s="103"/>
      <c r="B10754" s="103"/>
      <c r="C10754" s="103"/>
      <c r="D10754" s="103"/>
      <c r="E10754" s="103"/>
      <c r="H10754" s="104"/>
      <c r="I10754" s="106"/>
      <c r="J10754" s="106"/>
      <c r="K10754" s="107"/>
      <c r="L10754" s="107"/>
      <c r="M10754" s="106"/>
      <c r="N10754" s="106"/>
    </row>
    <row r="10755" spans="1:14">
      <c r="A10755" s="103"/>
      <c r="B10755" s="103"/>
      <c r="C10755" s="103"/>
      <c r="D10755" s="103"/>
      <c r="E10755" s="103"/>
      <c r="H10755" s="104"/>
      <c r="I10755" s="106"/>
      <c r="J10755" s="106"/>
      <c r="K10755" s="107"/>
      <c r="L10755" s="107"/>
      <c r="M10755" s="106"/>
      <c r="N10755" s="106"/>
    </row>
    <row r="10756" spans="1:14">
      <c r="A10756" s="103"/>
      <c r="B10756" s="103"/>
      <c r="C10756" s="103"/>
      <c r="D10756" s="103"/>
      <c r="E10756" s="103"/>
      <c r="H10756" s="104"/>
      <c r="I10756" s="106"/>
      <c r="J10756" s="106"/>
      <c r="K10756" s="107"/>
      <c r="L10756" s="107"/>
      <c r="M10756" s="106"/>
      <c r="N10756" s="106"/>
    </row>
    <row r="10757" spans="1:14">
      <c r="A10757" s="103"/>
      <c r="B10757" s="103"/>
      <c r="C10757" s="103"/>
      <c r="D10757" s="103"/>
      <c r="E10757" s="103"/>
      <c r="H10757" s="104"/>
      <c r="I10757" s="106"/>
      <c r="J10757" s="106"/>
      <c r="K10757" s="107"/>
      <c r="L10757" s="107"/>
      <c r="M10757" s="106"/>
      <c r="N10757" s="106"/>
    </row>
    <row r="10758" spans="1:14">
      <c r="A10758" s="103"/>
      <c r="B10758" s="103"/>
      <c r="C10758" s="103"/>
      <c r="D10758" s="103"/>
      <c r="E10758" s="103"/>
      <c r="H10758" s="104"/>
      <c r="I10758" s="106"/>
      <c r="J10758" s="106"/>
      <c r="K10758" s="107"/>
      <c r="L10758" s="107"/>
      <c r="M10758" s="106"/>
      <c r="N10758" s="106"/>
    </row>
    <row r="10759" spans="1:14">
      <c r="A10759" s="103"/>
      <c r="B10759" s="103"/>
      <c r="C10759" s="103"/>
      <c r="D10759" s="103"/>
      <c r="E10759" s="103"/>
      <c r="H10759" s="104"/>
      <c r="I10759" s="106"/>
      <c r="J10759" s="106"/>
      <c r="K10759" s="107"/>
      <c r="L10759" s="107"/>
      <c r="M10759" s="106"/>
      <c r="N10759" s="106"/>
    </row>
    <row r="10760" spans="1:14">
      <c r="A10760" s="103"/>
      <c r="B10760" s="103"/>
      <c r="C10760" s="103"/>
      <c r="D10760" s="103"/>
      <c r="E10760" s="103"/>
      <c r="H10760" s="104"/>
      <c r="I10760" s="106"/>
      <c r="J10760" s="106"/>
      <c r="K10760" s="107"/>
      <c r="L10760" s="107"/>
      <c r="M10760" s="106"/>
      <c r="N10760" s="106"/>
    </row>
    <row r="10761" spans="1:14">
      <c r="A10761" s="103"/>
      <c r="B10761" s="103"/>
      <c r="C10761" s="103"/>
      <c r="D10761" s="103"/>
      <c r="E10761" s="103"/>
      <c r="H10761" s="104"/>
      <c r="I10761" s="106"/>
      <c r="J10761" s="106"/>
      <c r="K10761" s="107"/>
      <c r="L10761" s="107"/>
      <c r="M10761" s="106"/>
      <c r="N10761" s="106"/>
    </row>
    <row r="10762" spans="1:14">
      <c r="A10762" s="103"/>
      <c r="B10762" s="103"/>
      <c r="C10762" s="103"/>
      <c r="D10762" s="103"/>
      <c r="E10762" s="103"/>
      <c r="H10762" s="104"/>
      <c r="I10762" s="106"/>
      <c r="J10762" s="106"/>
      <c r="K10762" s="107"/>
      <c r="L10762" s="107"/>
      <c r="M10762" s="106"/>
      <c r="N10762" s="106"/>
    </row>
    <row r="10763" spans="1:14">
      <c r="A10763" s="103"/>
      <c r="B10763" s="103"/>
      <c r="C10763" s="103"/>
      <c r="D10763" s="103"/>
      <c r="E10763" s="103"/>
      <c r="H10763" s="104"/>
      <c r="I10763" s="106"/>
      <c r="J10763" s="106"/>
      <c r="K10763" s="107"/>
      <c r="L10763" s="107"/>
      <c r="M10763" s="106"/>
      <c r="N10763" s="106"/>
    </row>
    <row r="10764" spans="1:14">
      <c r="A10764" s="103"/>
      <c r="B10764" s="103"/>
      <c r="C10764" s="103"/>
      <c r="D10764" s="103"/>
      <c r="E10764" s="103"/>
      <c r="H10764" s="104"/>
      <c r="I10764" s="106"/>
      <c r="J10764" s="106"/>
      <c r="K10764" s="107"/>
      <c r="L10764" s="107"/>
      <c r="M10764" s="106"/>
      <c r="N10764" s="106"/>
    </row>
    <row r="10765" spans="1:14">
      <c r="A10765" s="103"/>
      <c r="B10765" s="103"/>
      <c r="C10765" s="103"/>
      <c r="D10765" s="103"/>
      <c r="E10765" s="103"/>
      <c r="H10765" s="104"/>
      <c r="I10765" s="106"/>
      <c r="J10765" s="106"/>
      <c r="K10765" s="107"/>
      <c r="L10765" s="107"/>
      <c r="M10765" s="106"/>
      <c r="N10765" s="106"/>
    </row>
    <row r="10766" spans="1:14">
      <c r="A10766" s="103"/>
      <c r="B10766" s="103"/>
      <c r="C10766" s="103"/>
      <c r="D10766" s="103"/>
      <c r="E10766" s="103"/>
      <c r="H10766" s="104"/>
      <c r="I10766" s="106"/>
      <c r="J10766" s="106"/>
      <c r="K10766" s="107"/>
      <c r="L10766" s="107"/>
      <c r="M10766" s="106"/>
      <c r="N10766" s="106"/>
    </row>
    <row r="10767" spans="1:14">
      <c r="A10767" s="103"/>
      <c r="B10767" s="103"/>
      <c r="C10767" s="103"/>
      <c r="D10767" s="103"/>
      <c r="E10767" s="103"/>
      <c r="H10767" s="104"/>
      <c r="I10767" s="106"/>
      <c r="J10767" s="106"/>
      <c r="K10767" s="107"/>
      <c r="L10767" s="107"/>
      <c r="M10767" s="106"/>
      <c r="N10767" s="106"/>
    </row>
    <row r="10768" spans="1:14">
      <c r="A10768" s="103"/>
      <c r="B10768" s="103"/>
      <c r="C10768" s="103"/>
      <c r="D10768" s="103"/>
      <c r="E10768" s="103"/>
      <c r="H10768" s="104"/>
      <c r="I10768" s="106"/>
      <c r="J10768" s="106"/>
      <c r="K10768" s="107"/>
      <c r="L10768" s="107"/>
      <c r="M10768" s="106"/>
      <c r="N10768" s="106"/>
    </row>
    <row r="10769" spans="1:14">
      <c r="A10769" s="103"/>
      <c r="B10769" s="103"/>
      <c r="C10769" s="103"/>
      <c r="D10769" s="103"/>
      <c r="E10769" s="103"/>
      <c r="H10769" s="104"/>
      <c r="I10769" s="106"/>
      <c r="J10769" s="106"/>
      <c r="K10769" s="107"/>
      <c r="L10769" s="107"/>
      <c r="M10769" s="106"/>
      <c r="N10769" s="106"/>
    </row>
    <row r="10770" spans="1:14">
      <c r="A10770" s="103"/>
      <c r="B10770" s="103"/>
      <c r="C10770" s="103"/>
      <c r="D10770" s="103"/>
      <c r="E10770" s="103"/>
      <c r="H10770" s="104"/>
      <c r="I10770" s="106"/>
      <c r="J10770" s="106"/>
      <c r="K10770" s="107"/>
      <c r="L10770" s="107"/>
      <c r="M10770" s="106"/>
      <c r="N10770" s="106"/>
    </row>
    <row r="10771" spans="1:14">
      <c r="A10771" s="103"/>
      <c r="B10771" s="103"/>
      <c r="C10771" s="103"/>
      <c r="D10771" s="103"/>
      <c r="E10771" s="103"/>
      <c r="H10771" s="104"/>
      <c r="I10771" s="106"/>
      <c r="J10771" s="106"/>
      <c r="K10771" s="107"/>
      <c r="L10771" s="107"/>
      <c r="M10771" s="106"/>
      <c r="N10771" s="106"/>
    </row>
    <row r="10772" spans="1:14">
      <c r="A10772" s="103"/>
      <c r="B10772" s="103"/>
      <c r="C10772" s="103"/>
      <c r="D10772" s="103"/>
      <c r="E10772" s="103"/>
      <c r="H10772" s="104"/>
      <c r="I10772" s="106"/>
      <c r="J10772" s="106"/>
      <c r="K10772" s="107"/>
      <c r="L10772" s="107"/>
      <c r="M10772" s="106"/>
      <c r="N10772" s="106"/>
    </row>
    <row r="10773" spans="1:14">
      <c r="A10773" s="103"/>
      <c r="B10773" s="103"/>
      <c r="C10773" s="103"/>
      <c r="D10773" s="103"/>
      <c r="E10773" s="103"/>
      <c r="H10773" s="104"/>
      <c r="I10773" s="106"/>
      <c r="J10773" s="106"/>
      <c r="K10773" s="107"/>
      <c r="L10773" s="107"/>
      <c r="M10773" s="106"/>
      <c r="N10773" s="106"/>
    </row>
    <row r="10774" spans="1:14">
      <c r="A10774" s="103"/>
      <c r="B10774" s="103"/>
      <c r="C10774" s="103"/>
      <c r="D10774" s="103"/>
      <c r="E10774" s="103"/>
      <c r="H10774" s="104"/>
      <c r="I10774" s="106"/>
      <c r="J10774" s="106"/>
      <c r="K10774" s="107"/>
      <c r="L10774" s="107"/>
      <c r="M10774" s="106"/>
      <c r="N10774" s="106"/>
    </row>
    <row r="10775" spans="1:14">
      <c r="A10775" s="103"/>
      <c r="B10775" s="103"/>
      <c r="C10775" s="103"/>
      <c r="D10775" s="103"/>
      <c r="E10775" s="103"/>
      <c r="H10775" s="104"/>
      <c r="I10775" s="106"/>
      <c r="J10775" s="106"/>
      <c r="K10775" s="107"/>
      <c r="L10775" s="107"/>
      <c r="M10775" s="106"/>
      <c r="N10775" s="106"/>
    </row>
    <row r="10776" spans="1:14">
      <c r="A10776" s="103"/>
      <c r="B10776" s="103"/>
      <c r="C10776" s="103"/>
      <c r="D10776" s="103"/>
      <c r="E10776" s="103"/>
      <c r="H10776" s="104"/>
      <c r="I10776" s="106"/>
      <c r="J10776" s="106"/>
      <c r="K10776" s="107"/>
      <c r="L10776" s="107"/>
      <c r="M10776" s="106"/>
      <c r="N10776" s="106"/>
    </row>
    <row r="10777" spans="1:14">
      <c r="A10777" s="103"/>
      <c r="B10777" s="103"/>
      <c r="C10777" s="103"/>
      <c r="D10777" s="103"/>
      <c r="E10777" s="103"/>
      <c r="H10777" s="104"/>
      <c r="I10777" s="106"/>
      <c r="J10777" s="106"/>
      <c r="K10777" s="107"/>
      <c r="L10777" s="107"/>
      <c r="M10777" s="106"/>
      <c r="N10777" s="106"/>
    </row>
    <row r="10778" spans="1:14">
      <c r="A10778" s="103"/>
      <c r="B10778" s="103"/>
      <c r="C10778" s="103"/>
      <c r="D10778" s="103"/>
      <c r="E10778" s="103"/>
      <c r="H10778" s="104"/>
      <c r="I10778" s="106"/>
      <c r="J10778" s="106"/>
      <c r="K10778" s="107"/>
      <c r="L10778" s="107"/>
      <c r="M10778" s="106"/>
      <c r="N10778" s="106"/>
    </row>
    <row r="10779" spans="1:14">
      <c r="A10779" s="103"/>
      <c r="B10779" s="103"/>
      <c r="C10779" s="103"/>
      <c r="D10779" s="103"/>
      <c r="E10779" s="103"/>
      <c r="H10779" s="104"/>
      <c r="I10779" s="106"/>
      <c r="J10779" s="106"/>
      <c r="K10779" s="107"/>
      <c r="L10779" s="107"/>
      <c r="M10779" s="106"/>
      <c r="N10779" s="106"/>
    </row>
    <row r="10780" spans="1:14">
      <c r="A10780" s="103"/>
      <c r="B10780" s="103"/>
      <c r="C10780" s="103"/>
      <c r="D10780" s="103"/>
      <c r="E10780" s="103"/>
      <c r="H10780" s="104"/>
      <c r="I10780" s="106"/>
      <c r="J10780" s="106"/>
      <c r="K10780" s="107"/>
      <c r="L10780" s="107"/>
      <c r="M10780" s="106"/>
      <c r="N10780" s="106"/>
    </row>
    <row r="10781" spans="1:14">
      <c r="A10781" s="103"/>
      <c r="B10781" s="103"/>
      <c r="C10781" s="103"/>
      <c r="D10781" s="103"/>
      <c r="E10781" s="103"/>
      <c r="H10781" s="104"/>
      <c r="I10781" s="106"/>
      <c r="J10781" s="106"/>
      <c r="K10781" s="107"/>
      <c r="L10781" s="107"/>
      <c r="M10781" s="106"/>
      <c r="N10781" s="106"/>
    </row>
    <row r="10782" spans="1:14">
      <c r="A10782" s="103"/>
      <c r="B10782" s="103"/>
      <c r="C10782" s="103"/>
      <c r="D10782" s="103"/>
      <c r="E10782" s="103"/>
      <c r="H10782" s="104"/>
      <c r="I10782" s="106"/>
      <c r="J10782" s="106"/>
      <c r="K10782" s="107"/>
      <c r="L10782" s="107"/>
      <c r="M10782" s="106"/>
      <c r="N10782" s="106"/>
    </row>
    <row r="10783" spans="1:14">
      <c r="A10783" s="103"/>
      <c r="B10783" s="103"/>
      <c r="C10783" s="103"/>
      <c r="D10783" s="103"/>
      <c r="E10783" s="103"/>
      <c r="H10783" s="104"/>
      <c r="I10783" s="106"/>
      <c r="J10783" s="106"/>
      <c r="K10783" s="107"/>
      <c r="L10783" s="107"/>
      <c r="M10783" s="106"/>
      <c r="N10783" s="106"/>
    </row>
    <row r="10784" spans="1:14">
      <c r="A10784" s="103"/>
      <c r="B10784" s="103"/>
      <c r="C10784" s="103"/>
      <c r="D10784" s="103"/>
      <c r="E10784" s="103"/>
      <c r="H10784" s="104"/>
      <c r="I10784" s="106"/>
      <c r="J10784" s="106"/>
      <c r="K10784" s="107"/>
      <c r="L10784" s="107"/>
      <c r="M10784" s="106"/>
      <c r="N10784" s="106"/>
    </row>
    <row r="10785" spans="1:14">
      <c r="A10785" s="103"/>
      <c r="B10785" s="103"/>
      <c r="C10785" s="103"/>
      <c r="D10785" s="103"/>
      <c r="E10785" s="103"/>
      <c r="H10785" s="104"/>
      <c r="I10785" s="106"/>
      <c r="J10785" s="106"/>
      <c r="K10785" s="107"/>
      <c r="L10785" s="107"/>
      <c r="M10785" s="106"/>
      <c r="N10785" s="106"/>
    </row>
    <row r="10786" spans="1:14">
      <c r="A10786" s="103"/>
      <c r="B10786" s="103"/>
      <c r="C10786" s="103"/>
      <c r="D10786" s="103"/>
      <c r="E10786" s="103"/>
      <c r="H10786" s="104"/>
      <c r="I10786" s="106"/>
      <c r="J10786" s="106"/>
      <c r="K10786" s="107"/>
      <c r="L10786" s="107"/>
      <c r="M10786" s="106"/>
      <c r="N10786" s="106"/>
    </row>
    <row r="10787" spans="1:14">
      <c r="A10787" s="103"/>
      <c r="B10787" s="103"/>
      <c r="C10787" s="103"/>
      <c r="D10787" s="103"/>
      <c r="E10787" s="103"/>
      <c r="H10787" s="104"/>
      <c r="I10787" s="106"/>
      <c r="J10787" s="106"/>
      <c r="K10787" s="107"/>
      <c r="L10787" s="107"/>
      <c r="M10787" s="106"/>
      <c r="N10787" s="106"/>
    </row>
    <row r="10788" spans="1:14">
      <c r="A10788" s="103"/>
      <c r="B10788" s="103"/>
      <c r="C10788" s="103"/>
      <c r="D10788" s="103"/>
      <c r="E10788" s="103"/>
      <c r="H10788" s="104"/>
      <c r="I10788" s="106"/>
      <c r="J10788" s="106"/>
      <c r="K10788" s="107"/>
      <c r="L10788" s="107"/>
      <c r="M10788" s="106"/>
      <c r="N10788" s="106"/>
    </row>
    <row r="10789" spans="1:14">
      <c r="A10789" s="103"/>
      <c r="B10789" s="103"/>
      <c r="C10789" s="103"/>
      <c r="D10789" s="103"/>
      <c r="E10789" s="103"/>
      <c r="H10789" s="104"/>
      <c r="I10789" s="106"/>
      <c r="J10789" s="106"/>
      <c r="K10789" s="107"/>
      <c r="L10789" s="107"/>
      <c r="M10789" s="106"/>
      <c r="N10789" s="106"/>
    </row>
    <row r="10790" spans="1:14">
      <c r="A10790" s="103"/>
      <c r="B10790" s="103"/>
      <c r="C10790" s="103"/>
      <c r="D10790" s="103"/>
      <c r="E10790" s="103"/>
      <c r="H10790" s="104"/>
      <c r="I10790" s="106"/>
      <c r="J10790" s="106"/>
      <c r="K10790" s="107"/>
      <c r="L10790" s="107"/>
      <c r="M10790" s="106"/>
      <c r="N10790" s="106"/>
    </row>
    <row r="10791" spans="1:14">
      <c r="A10791" s="103"/>
      <c r="B10791" s="103"/>
      <c r="C10791" s="103"/>
      <c r="D10791" s="103"/>
      <c r="E10791" s="103"/>
      <c r="H10791" s="104"/>
      <c r="I10791" s="106"/>
      <c r="J10791" s="106"/>
      <c r="K10791" s="107"/>
      <c r="L10791" s="107"/>
      <c r="M10791" s="106"/>
      <c r="N10791" s="106"/>
    </row>
    <row r="10792" spans="1:14">
      <c r="A10792" s="103"/>
      <c r="B10792" s="103"/>
      <c r="C10792" s="103"/>
      <c r="D10792" s="103"/>
      <c r="E10792" s="103"/>
      <c r="H10792" s="104"/>
      <c r="I10792" s="106"/>
      <c r="J10792" s="106"/>
      <c r="K10792" s="107"/>
      <c r="L10792" s="107"/>
      <c r="M10792" s="106"/>
      <c r="N10792" s="106"/>
    </row>
    <row r="10793" spans="1:14">
      <c r="A10793" s="103"/>
      <c r="B10793" s="103"/>
      <c r="C10793" s="103"/>
      <c r="D10793" s="103"/>
      <c r="E10793" s="103"/>
      <c r="H10793" s="104"/>
      <c r="I10793" s="106"/>
      <c r="J10793" s="106"/>
      <c r="K10793" s="107"/>
      <c r="L10793" s="107"/>
      <c r="M10793" s="106"/>
      <c r="N10793" s="106"/>
    </row>
    <row r="10794" spans="1:14">
      <c r="A10794" s="103"/>
      <c r="B10794" s="103"/>
      <c r="C10794" s="103"/>
      <c r="D10794" s="103"/>
      <c r="E10794" s="103"/>
      <c r="H10794" s="104"/>
      <c r="I10794" s="106"/>
      <c r="J10794" s="106"/>
      <c r="K10794" s="107"/>
      <c r="L10794" s="107"/>
      <c r="M10794" s="106"/>
      <c r="N10794" s="106"/>
    </row>
    <row r="10795" spans="1:14">
      <c r="A10795" s="103"/>
      <c r="B10795" s="103"/>
      <c r="C10795" s="103"/>
      <c r="D10795" s="103"/>
      <c r="E10795" s="103"/>
      <c r="H10795" s="104"/>
      <c r="I10795" s="106"/>
      <c r="J10795" s="106"/>
      <c r="K10795" s="107"/>
      <c r="L10795" s="107"/>
      <c r="M10795" s="106"/>
      <c r="N10795" s="106"/>
    </row>
    <row r="10796" spans="1:14">
      <c r="A10796" s="103"/>
      <c r="B10796" s="103"/>
      <c r="C10796" s="103"/>
      <c r="D10796" s="103"/>
      <c r="E10796" s="103"/>
      <c r="H10796" s="104"/>
      <c r="I10796" s="106"/>
      <c r="J10796" s="106"/>
      <c r="K10796" s="107"/>
      <c r="L10796" s="107"/>
      <c r="M10796" s="106"/>
      <c r="N10796" s="106"/>
    </row>
    <row r="10797" spans="1:14">
      <c r="A10797" s="103"/>
      <c r="B10797" s="103"/>
      <c r="C10797" s="103"/>
      <c r="D10797" s="103"/>
      <c r="E10797" s="103"/>
      <c r="H10797" s="104"/>
      <c r="I10797" s="106"/>
      <c r="J10797" s="106"/>
      <c r="K10797" s="107"/>
      <c r="L10797" s="107"/>
      <c r="M10797" s="106"/>
      <c r="N10797" s="106"/>
    </row>
    <row r="10798" spans="1:14">
      <c r="A10798" s="103"/>
      <c r="B10798" s="103"/>
      <c r="C10798" s="103"/>
      <c r="D10798" s="103"/>
      <c r="E10798" s="103"/>
      <c r="H10798" s="104"/>
      <c r="I10798" s="106"/>
      <c r="J10798" s="106"/>
      <c r="K10798" s="107"/>
      <c r="L10798" s="107"/>
      <c r="M10798" s="106"/>
      <c r="N10798" s="106"/>
    </row>
    <row r="10799" spans="1:14">
      <c r="A10799" s="103"/>
      <c r="B10799" s="103"/>
      <c r="C10799" s="103"/>
      <c r="D10799" s="103"/>
      <c r="E10799" s="103"/>
      <c r="H10799" s="104"/>
      <c r="I10799" s="106"/>
      <c r="J10799" s="106"/>
      <c r="K10799" s="107"/>
      <c r="L10799" s="107"/>
      <c r="M10799" s="106"/>
      <c r="N10799" s="106"/>
    </row>
    <row r="10800" spans="1:14">
      <c r="A10800" s="103"/>
      <c r="B10800" s="103"/>
      <c r="C10800" s="103"/>
      <c r="D10800" s="103"/>
      <c r="E10800" s="103"/>
      <c r="H10800" s="104"/>
      <c r="I10800" s="106"/>
      <c r="J10800" s="106"/>
      <c r="K10800" s="107"/>
      <c r="L10800" s="107"/>
      <c r="M10800" s="106"/>
      <c r="N10800" s="106"/>
    </row>
    <row r="10801" spans="1:14">
      <c r="A10801" s="103"/>
      <c r="B10801" s="103"/>
      <c r="C10801" s="103"/>
      <c r="D10801" s="103"/>
      <c r="E10801" s="103"/>
      <c r="H10801" s="104"/>
      <c r="I10801" s="106"/>
      <c r="J10801" s="106"/>
      <c r="K10801" s="107"/>
      <c r="L10801" s="107"/>
      <c r="M10801" s="106"/>
      <c r="N10801" s="106"/>
    </row>
    <row r="10802" spans="1:14">
      <c r="A10802" s="103"/>
      <c r="B10802" s="103"/>
      <c r="C10802" s="103"/>
      <c r="D10802" s="103"/>
      <c r="E10802" s="103"/>
      <c r="H10802" s="104"/>
      <c r="I10802" s="106"/>
      <c r="J10802" s="106"/>
      <c r="K10802" s="107"/>
      <c r="L10802" s="107"/>
      <c r="M10802" s="106"/>
      <c r="N10802" s="106"/>
    </row>
    <row r="10803" spans="1:14">
      <c r="A10803" s="103"/>
      <c r="B10803" s="103"/>
      <c r="C10803" s="103"/>
      <c r="D10803" s="103"/>
      <c r="E10803" s="103"/>
      <c r="H10803" s="104"/>
      <c r="I10803" s="106"/>
      <c r="J10803" s="106"/>
      <c r="K10803" s="107"/>
      <c r="L10803" s="107"/>
      <c r="M10803" s="106"/>
      <c r="N10803" s="106"/>
    </row>
    <row r="10804" spans="1:14">
      <c r="A10804" s="103"/>
      <c r="B10804" s="103"/>
      <c r="C10804" s="103"/>
      <c r="D10804" s="103"/>
      <c r="E10804" s="103"/>
      <c r="H10804" s="104"/>
      <c r="I10804" s="106"/>
      <c r="J10804" s="106"/>
      <c r="K10804" s="107"/>
      <c r="L10804" s="107"/>
      <c r="M10804" s="106"/>
      <c r="N10804" s="106"/>
    </row>
    <row r="10805" spans="1:14">
      <c r="A10805" s="103"/>
      <c r="B10805" s="103"/>
      <c r="C10805" s="103"/>
      <c r="D10805" s="103"/>
      <c r="E10805" s="103"/>
      <c r="H10805" s="104"/>
      <c r="I10805" s="106"/>
      <c r="J10805" s="106"/>
      <c r="K10805" s="107"/>
      <c r="L10805" s="107"/>
      <c r="M10805" s="106"/>
      <c r="N10805" s="106"/>
    </row>
    <row r="10806" spans="1:14">
      <c r="A10806" s="103"/>
      <c r="B10806" s="103"/>
      <c r="C10806" s="103"/>
      <c r="D10806" s="103"/>
      <c r="E10806" s="103"/>
      <c r="H10806" s="104"/>
      <c r="I10806" s="106"/>
      <c r="J10806" s="106"/>
      <c r="K10806" s="107"/>
      <c r="L10806" s="107"/>
      <c r="M10806" s="106"/>
      <c r="N10806" s="106"/>
    </row>
    <row r="10807" spans="1:14">
      <c r="A10807" s="103"/>
      <c r="B10807" s="103"/>
      <c r="C10807" s="103"/>
      <c r="D10807" s="103"/>
      <c r="E10807" s="103"/>
      <c r="H10807" s="104"/>
      <c r="I10807" s="106"/>
      <c r="J10807" s="106"/>
      <c r="K10807" s="107"/>
      <c r="L10807" s="107"/>
      <c r="M10807" s="106"/>
      <c r="N10807" s="106"/>
    </row>
    <row r="10808" spans="1:14">
      <c r="A10808" s="103"/>
      <c r="B10808" s="103"/>
      <c r="C10808" s="103"/>
      <c r="D10808" s="103"/>
      <c r="E10808" s="103"/>
      <c r="H10808" s="104"/>
      <c r="I10808" s="106"/>
      <c r="J10808" s="106"/>
      <c r="K10808" s="107"/>
      <c r="L10808" s="107"/>
      <c r="M10808" s="106"/>
      <c r="N10808" s="106"/>
    </row>
    <row r="10809" spans="1:14">
      <c r="A10809" s="103"/>
      <c r="B10809" s="103"/>
      <c r="C10809" s="103"/>
      <c r="D10809" s="103"/>
      <c r="E10809" s="103"/>
      <c r="H10809" s="104"/>
      <c r="I10809" s="106"/>
      <c r="J10809" s="106"/>
      <c r="K10809" s="107"/>
      <c r="L10809" s="107"/>
      <c r="M10809" s="106"/>
      <c r="N10809" s="106"/>
    </row>
    <row r="10810" spans="1:14">
      <c r="A10810" s="103"/>
      <c r="B10810" s="103"/>
      <c r="C10810" s="103"/>
      <c r="D10810" s="103"/>
      <c r="E10810" s="103"/>
      <c r="H10810" s="104"/>
      <c r="I10810" s="106"/>
      <c r="J10810" s="106"/>
      <c r="K10810" s="107"/>
      <c r="L10810" s="107"/>
      <c r="M10810" s="106"/>
      <c r="N10810" s="106"/>
    </row>
    <row r="10811" spans="1:14">
      <c r="A10811" s="103"/>
      <c r="B10811" s="103"/>
      <c r="C10811" s="103"/>
      <c r="D10811" s="103"/>
      <c r="E10811" s="103"/>
      <c r="H10811" s="104"/>
      <c r="I10811" s="106"/>
      <c r="J10811" s="106"/>
      <c r="K10811" s="107"/>
      <c r="L10811" s="107"/>
      <c r="M10811" s="106"/>
      <c r="N10811" s="106"/>
    </row>
    <row r="10812" spans="1:14">
      <c r="A10812" s="103"/>
      <c r="B10812" s="103"/>
      <c r="C10812" s="103"/>
      <c r="D10812" s="103"/>
      <c r="E10812" s="103"/>
      <c r="H10812" s="104"/>
      <c r="I10812" s="106"/>
      <c r="J10812" s="106"/>
      <c r="K10812" s="107"/>
      <c r="L10812" s="107"/>
      <c r="M10812" s="106"/>
      <c r="N10812" s="106"/>
    </row>
    <row r="10813" spans="1:14">
      <c r="A10813" s="103"/>
      <c r="B10813" s="103"/>
      <c r="C10813" s="103"/>
      <c r="D10813" s="103"/>
      <c r="E10813" s="103"/>
      <c r="H10813" s="104"/>
      <c r="I10813" s="106"/>
      <c r="J10813" s="106"/>
      <c r="K10813" s="107"/>
      <c r="L10813" s="107"/>
      <c r="M10813" s="106"/>
      <c r="N10813" s="106"/>
    </row>
    <row r="10814" spans="1:14">
      <c r="A10814" s="103"/>
      <c r="B10814" s="103"/>
      <c r="C10814" s="103"/>
      <c r="D10814" s="103"/>
      <c r="E10814" s="103"/>
      <c r="H10814" s="104"/>
      <c r="I10814" s="106"/>
      <c r="J10814" s="106"/>
      <c r="K10814" s="107"/>
      <c r="L10814" s="107"/>
      <c r="M10814" s="106"/>
      <c r="N10814" s="106"/>
    </row>
    <row r="10815" spans="1:14">
      <c r="A10815" s="103"/>
      <c r="B10815" s="103"/>
      <c r="C10815" s="103"/>
      <c r="D10815" s="103"/>
      <c r="E10815" s="103"/>
      <c r="H10815" s="104"/>
      <c r="I10815" s="106"/>
      <c r="J10815" s="106"/>
      <c r="K10815" s="107"/>
      <c r="L10815" s="107"/>
      <c r="M10815" s="106"/>
      <c r="N10815" s="106"/>
    </row>
    <row r="10816" spans="1:14">
      <c r="A10816" s="103"/>
      <c r="B10816" s="103"/>
      <c r="C10816" s="103"/>
      <c r="D10816" s="103"/>
      <c r="E10816" s="103"/>
      <c r="H10816" s="104"/>
      <c r="I10816" s="106"/>
      <c r="J10816" s="106"/>
      <c r="K10816" s="107"/>
      <c r="L10816" s="107"/>
      <c r="M10816" s="106"/>
      <c r="N10816" s="106"/>
    </row>
    <row r="10817" spans="1:14">
      <c r="A10817" s="103"/>
      <c r="B10817" s="103"/>
      <c r="C10817" s="103"/>
      <c r="D10817" s="103"/>
      <c r="E10817" s="103"/>
      <c r="H10817" s="104"/>
      <c r="I10817" s="106"/>
      <c r="J10817" s="106"/>
      <c r="K10817" s="107"/>
      <c r="L10817" s="107"/>
      <c r="M10817" s="106"/>
      <c r="N10817" s="106"/>
    </row>
    <row r="10818" spans="1:14">
      <c r="A10818" s="103"/>
      <c r="B10818" s="103"/>
      <c r="C10818" s="103"/>
      <c r="D10818" s="103"/>
      <c r="E10818" s="103"/>
      <c r="H10818" s="104"/>
      <c r="I10818" s="106"/>
      <c r="J10818" s="106"/>
      <c r="K10818" s="107"/>
      <c r="L10818" s="107"/>
      <c r="M10818" s="106"/>
      <c r="N10818" s="106"/>
    </row>
    <row r="10819" spans="1:14">
      <c r="A10819" s="103"/>
      <c r="B10819" s="103"/>
      <c r="C10819" s="103"/>
      <c r="D10819" s="103"/>
      <c r="E10819" s="103"/>
      <c r="H10819" s="104"/>
      <c r="I10819" s="106"/>
      <c r="J10819" s="106"/>
      <c r="K10819" s="107"/>
      <c r="L10819" s="107"/>
      <c r="M10819" s="106"/>
      <c r="N10819" s="106"/>
    </row>
    <row r="10820" spans="1:14">
      <c r="A10820" s="103"/>
      <c r="B10820" s="103"/>
      <c r="C10820" s="103"/>
      <c r="D10820" s="103"/>
      <c r="E10820" s="103"/>
      <c r="H10820" s="104"/>
      <c r="I10820" s="106"/>
      <c r="J10820" s="106"/>
      <c r="K10820" s="107"/>
      <c r="L10820" s="107"/>
      <c r="M10820" s="106"/>
      <c r="N10820" s="106"/>
    </row>
    <row r="10821" spans="1:14">
      <c r="A10821" s="103"/>
      <c r="B10821" s="103"/>
      <c r="C10821" s="103"/>
      <c r="D10821" s="103"/>
      <c r="E10821" s="103"/>
      <c r="H10821" s="104"/>
      <c r="I10821" s="106"/>
      <c r="J10821" s="106"/>
      <c r="K10821" s="107"/>
      <c r="L10821" s="107"/>
      <c r="M10821" s="106"/>
      <c r="N10821" s="106"/>
    </row>
    <row r="10822" spans="1:14">
      <c r="A10822" s="103"/>
      <c r="B10822" s="103"/>
      <c r="C10822" s="103"/>
      <c r="D10822" s="103"/>
      <c r="E10822" s="103"/>
      <c r="H10822" s="104"/>
      <c r="I10822" s="106"/>
      <c r="J10822" s="106"/>
      <c r="K10822" s="107"/>
      <c r="L10822" s="107"/>
      <c r="M10822" s="106"/>
      <c r="N10822" s="106"/>
    </row>
    <row r="10823" spans="1:14">
      <c r="A10823" s="103"/>
      <c r="B10823" s="103"/>
      <c r="C10823" s="103"/>
      <c r="D10823" s="103"/>
      <c r="E10823" s="103"/>
      <c r="H10823" s="104"/>
      <c r="I10823" s="106"/>
      <c r="J10823" s="106"/>
      <c r="K10823" s="107"/>
      <c r="L10823" s="107"/>
      <c r="M10823" s="106"/>
      <c r="N10823" s="106"/>
    </row>
    <row r="10824" spans="1:14">
      <c r="A10824" s="103"/>
      <c r="B10824" s="103"/>
      <c r="C10824" s="103"/>
      <c r="D10824" s="103"/>
      <c r="E10824" s="103"/>
      <c r="H10824" s="104"/>
      <c r="I10824" s="106"/>
      <c r="J10824" s="106"/>
      <c r="K10824" s="107"/>
      <c r="L10824" s="107"/>
      <c r="M10824" s="106"/>
      <c r="N10824" s="106"/>
    </row>
    <row r="10825" spans="1:14">
      <c r="A10825" s="103"/>
      <c r="B10825" s="103"/>
      <c r="C10825" s="103"/>
      <c r="D10825" s="103"/>
      <c r="E10825" s="103"/>
      <c r="H10825" s="104"/>
      <c r="I10825" s="106"/>
      <c r="J10825" s="106"/>
      <c r="K10825" s="107"/>
      <c r="L10825" s="107"/>
      <c r="M10825" s="106"/>
      <c r="N10825" s="106"/>
    </row>
    <row r="10826" spans="1:14">
      <c r="A10826" s="103"/>
      <c r="B10826" s="103"/>
      <c r="C10826" s="103"/>
      <c r="D10826" s="103"/>
      <c r="E10826" s="103"/>
      <c r="H10826" s="104"/>
      <c r="I10826" s="106"/>
      <c r="J10826" s="106"/>
      <c r="K10826" s="107"/>
      <c r="L10826" s="107"/>
      <c r="M10826" s="106"/>
      <c r="N10826" s="106"/>
    </row>
    <row r="10827" spans="1:14">
      <c r="A10827" s="103"/>
      <c r="B10827" s="103"/>
      <c r="C10827" s="103"/>
      <c r="D10827" s="103"/>
      <c r="E10827" s="103"/>
      <c r="H10827" s="104"/>
      <c r="I10827" s="106"/>
      <c r="J10827" s="106"/>
      <c r="K10827" s="107"/>
      <c r="L10827" s="107"/>
      <c r="M10827" s="106"/>
      <c r="N10827" s="106"/>
    </row>
    <row r="10828" spans="1:14">
      <c r="A10828" s="103"/>
      <c r="B10828" s="103"/>
      <c r="C10828" s="103"/>
      <c r="D10828" s="103"/>
      <c r="E10828" s="103"/>
      <c r="H10828" s="104"/>
      <c r="I10828" s="106"/>
      <c r="J10828" s="106"/>
      <c r="K10828" s="107"/>
      <c r="L10828" s="107"/>
      <c r="M10828" s="106"/>
      <c r="N10828" s="106"/>
    </row>
    <row r="10829" spans="1:14">
      <c r="A10829" s="103"/>
      <c r="B10829" s="103"/>
      <c r="C10829" s="103"/>
      <c r="D10829" s="103"/>
      <c r="E10829" s="103"/>
      <c r="H10829" s="104"/>
      <c r="I10829" s="106"/>
      <c r="J10829" s="106"/>
      <c r="K10829" s="107"/>
      <c r="L10829" s="107"/>
      <c r="M10829" s="106"/>
      <c r="N10829" s="106"/>
    </row>
    <row r="10830" spans="1:14">
      <c r="A10830" s="103"/>
      <c r="B10830" s="103"/>
      <c r="C10830" s="103"/>
      <c r="D10830" s="103"/>
      <c r="E10830" s="103"/>
      <c r="H10830" s="104"/>
      <c r="I10830" s="106"/>
      <c r="J10830" s="106"/>
      <c r="K10830" s="107"/>
      <c r="L10830" s="107"/>
      <c r="M10830" s="106"/>
      <c r="N10830" s="106"/>
    </row>
    <row r="10831" spans="1:14">
      <c r="A10831" s="103"/>
      <c r="B10831" s="103"/>
      <c r="C10831" s="103"/>
      <c r="D10831" s="103"/>
      <c r="E10831" s="103"/>
      <c r="H10831" s="104"/>
      <c r="I10831" s="106"/>
      <c r="J10831" s="106"/>
      <c r="K10831" s="107"/>
      <c r="L10831" s="107"/>
      <c r="M10831" s="106"/>
      <c r="N10831" s="106"/>
    </row>
    <row r="10832" spans="1:14">
      <c r="A10832" s="103"/>
      <c r="B10832" s="103"/>
      <c r="C10832" s="103"/>
      <c r="D10832" s="103"/>
      <c r="E10832" s="103"/>
      <c r="H10832" s="104"/>
      <c r="I10832" s="106"/>
      <c r="J10832" s="106"/>
      <c r="K10832" s="107"/>
      <c r="L10832" s="107"/>
      <c r="M10832" s="106"/>
      <c r="N10832" s="106"/>
    </row>
    <row r="10833" spans="1:14">
      <c r="A10833" s="103"/>
      <c r="B10833" s="103"/>
      <c r="C10833" s="103"/>
      <c r="D10833" s="103"/>
      <c r="E10833" s="103"/>
      <c r="H10833" s="104"/>
      <c r="I10833" s="106"/>
      <c r="J10833" s="106"/>
      <c r="K10833" s="107"/>
      <c r="L10833" s="107"/>
      <c r="M10833" s="106"/>
      <c r="N10833" s="106"/>
    </row>
    <row r="10834" spans="1:14">
      <c r="A10834" s="103"/>
      <c r="B10834" s="103"/>
      <c r="C10834" s="103"/>
      <c r="D10834" s="103"/>
      <c r="E10834" s="103"/>
      <c r="H10834" s="104"/>
      <c r="I10834" s="106"/>
      <c r="J10834" s="106"/>
      <c r="K10834" s="107"/>
      <c r="L10834" s="107"/>
      <c r="M10834" s="106"/>
      <c r="N10834" s="106"/>
    </row>
    <row r="10835" spans="1:14">
      <c r="A10835" s="103"/>
      <c r="B10835" s="103"/>
      <c r="C10835" s="103"/>
      <c r="D10835" s="103"/>
      <c r="E10835" s="103"/>
      <c r="H10835" s="104"/>
      <c r="I10835" s="106"/>
      <c r="J10835" s="106"/>
      <c r="K10835" s="107"/>
      <c r="L10835" s="107"/>
      <c r="M10835" s="106"/>
      <c r="N10835" s="106"/>
    </row>
    <row r="10836" spans="1:14">
      <c r="A10836" s="103"/>
      <c r="B10836" s="103"/>
      <c r="C10836" s="103"/>
      <c r="D10836" s="103"/>
      <c r="E10836" s="103"/>
      <c r="H10836" s="104"/>
      <c r="I10836" s="106"/>
      <c r="J10836" s="106"/>
      <c r="K10836" s="107"/>
      <c r="L10836" s="107"/>
      <c r="M10836" s="106"/>
      <c r="N10836" s="106"/>
    </row>
    <row r="10837" spans="1:14">
      <c r="A10837" s="103"/>
      <c r="B10837" s="103"/>
      <c r="C10837" s="103"/>
      <c r="D10837" s="103"/>
      <c r="E10837" s="103"/>
      <c r="H10837" s="104"/>
      <c r="I10837" s="106"/>
      <c r="J10837" s="106"/>
      <c r="K10837" s="107"/>
      <c r="L10837" s="107"/>
      <c r="M10837" s="106"/>
      <c r="N10837" s="106"/>
    </row>
    <row r="10838" spans="1:14">
      <c r="A10838" s="103"/>
      <c r="B10838" s="103"/>
      <c r="C10838" s="103"/>
      <c r="D10838" s="103"/>
      <c r="E10838" s="103"/>
      <c r="H10838" s="104"/>
      <c r="I10838" s="106"/>
      <c r="J10838" s="106"/>
      <c r="K10838" s="107"/>
      <c r="L10838" s="107"/>
      <c r="M10838" s="106"/>
      <c r="N10838" s="106"/>
    </row>
    <row r="10839" spans="1:14">
      <c r="A10839" s="103"/>
      <c r="B10839" s="103"/>
      <c r="C10839" s="103"/>
      <c r="D10839" s="103"/>
      <c r="E10839" s="103"/>
      <c r="H10839" s="104"/>
      <c r="I10839" s="106"/>
      <c r="J10839" s="106"/>
      <c r="K10839" s="107"/>
      <c r="L10839" s="107"/>
      <c r="M10839" s="106"/>
      <c r="N10839" s="106"/>
    </row>
    <row r="10840" spans="1:14">
      <c r="A10840" s="103"/>
      <c r="B10840" s="103"/>
      <c r="C10840" s="103"/>
      <c r="D10840" s="103"/>
      <c r="E10840" s="103"/>
      <c r="H10840" s="104"/>
      <c r="I10840" s="106"/>
      <c r="J10840" s="106"/>
      <c r="K10840" s="107"/>
      <c r="L10840" s="107"/>
      <c r="M10840" s="106"/>
      <c r="N10840" s="106"/>
    </row>
    <row r="10841" spans="1:14">
      <c r="A10841" s="103"/>
      <c r="B10841" s="103"/>
      <c r="C10841" s="103"/>
      <c r="D10841" s="103"/>
      <c r="E10841" s="103"/>
      <c r="H10841" s="104"/>
      <c r="I10841" s="106"/>
      <c r="J10841" s="106"/>
      <c r="K10841" s="107"/>
      <c r="L10841" s="107"/>
      <c r="M10841" s="106"/>
      <c r="N10841" s="106"/>
    </row>
    <row r="10842" spans="1:14">
      <c r="A10842" s="103"/>
      <c r="B10842" s="103"/>
      <c r="C10842" s="103"/>
      <c r="D10842" s="103"/>
      <c r="E10842" s="103"/>
      <c r="H10842" s="104"/>
      <c r="I10842" s="106"/>
      <c r="J10842" s="106"/>
      <c r="K10842" s="107"/>
      <c r="L10842" s="107"/>
      <c r="M10842" s="106"/>
      <c r="N10842" s="106"/>
    </row>
    <row r="10843" spans="1:14">
      <c r="A10843" s="103"/>
      <c r="B10843" s="103"/>
      <c r="C10843" s="103"/>
      <c r="D10843" s="103"/>
      <c r="E10843" s="103"/>
      <c r="H10843" s="104"/>
      <c r="I10843" s="106"/>
      <c r="J10843" s="106"/>
      <c r="K10843" s="107"/>
      <c r="L10843" s="107"/>
      <c r="M10843" s="106"/>
      <c r="N10843" s="106"/>
    </row>
    <row r="10844" spans="1:14">
      <c r="A10844" s="103"/>
      <c r="B10844" s="103"/>
      <c r="C10844" s="103"/>
      <c r="D10844" s="103"/>
      <c r="E10844" s="103"/>
      <c r="H10844" s="104"/>
      <c r="I10844" s="106"/>
      <c r="J10844" s="106"/>
      <c r="K10844" s="107"/>
      <c r="L10844" s="107"/>
      <c r="M10844" s="106"/>
      <c r="N10844" s="106"/>
    </row>
    <row r="10845" spans="1:14">
      <c r="A10845" s="103"/>
      <c r="B10845" s="103"/>
      <c r="C10845" s="103"/>
      <c r="D10845" s="103"/>
      <c r="E10845" s="103"/>
      <c r="H10845" s="104"/>
      <c r="I10845" s="106"/>
      <c r="J10845" s="106"/>
      <c r="K10845" s="107"/>
      <c r="L10845" s="107"/>
      <c r="M10845" s="106"/>
      <c r="N10845" s="106"/>
    </row>
    <row r="10846" spans="1:14">
      <c r="A10846" s="103"/>
      <c r="B10846" s="103"/>
      <c r="C10846" s="103"/>
      <c r="D10846" s="103"/>
      <c r="E10846" s="103"/>
      <c r="H10846" s="104"/>
      <c r="I10846" s="106"/>
      <c r="J10846" s="106"/>
      <c r="K10846" s="107"/>
      <c r="L10846" s="107"/>
      <c r="M10846" s="106"/>
      <c r="N10846" s="106"/>
    </row>
    <row r="10847" spans="1:14">
      <c r="A10847" s="103"/>
      <c r="B10847" s="103"/>
      <c r="C10847" s="103"/>
      <c r="D10847" s="103"/>
      <c r="E10847" s="103"/>
      <c r="H10847" s="104"/>
      <c r="I10847" s="106"/>
      <c r="J10847" s="106"/>
      <c r="K10847" s="107"/>
      <c r="L10847" s="107"/>
      <c r="M10847" s="106"/>
      <c r="N10847" s="106"/>
    </row>
    <row r="10848" spans="1:14">
      <c r="A10848" s="103"/>
      <c r="B10848" s="103"/>
      <c r="C10848" s="103"/>
      <c r="D10848" s="103"/>
      <c r="E10848" s="103"/>
      <c r="H10848" s="104"/>
      <c r="I10848" s="106"/>
      <c r="J10848" s="106"/>
      <c r="K10848" s="107"/>
      <c r="L10848" s="107"/>
      <c r="M10848" s="106"/>
      <c r="N10848" s="106"/>
    </row>
    <row r="10849" spans="1:14">
      <c r="A10849" s="103"/>
      <c r="B10849" s="103"/>
      <c r="C10849" s="103"/>
      <c r="D10849" s="103"/>
      <c r="E10849" s="103"/>
      <c r="H10849" s="104"/>
      <c r="I10849" s="106"/>
      <c r="J10849" s="106"/>
      <c r="K10849" s="107"/>
      <c r="L10849" s="107"/>
      <c r="M10849" s="106"/>
      <c r="N10849" s="106"/>
    </row>
    <row r="10850" spans="1:14">
      <c r="A10850" s="103"/>
      <c r="B10850" s="103"/>
      <c r="C10850" s="103"/>
      <c r="D10850" s="103"/>
      <c r="E10850" s="103"/>
      <c r="H10850" s="104"/>
      <c r="I10850" s="106"/>
      <c r="J10850" s="106"/>
      <c r="K10850" s="107"/>
      <c r="L10850" s="107"/>
      <c r="M10850" s="106"/>
      <c r="N10850" s="106"/>
    </row>
    <row r="10851" spans="1:14">
      <c r="A10851" s="103"/>
      <c r="B10851" s="103"/>
      <c r="C10851" s="103"/>
      <c r="D10851" s="103"/>
      <c r="E10851" s="103"/>
      <c r="H10851" s="104"/>
      <c r="I10851" s="106"/>
      <c r="J10851" s="106"/>
      <c r="K10851" s="107"/>
      <c r="L10851" s="107"/>
      <c r="M10851" s="106"/>
      <c r="N10851" s="106"/>
    </row>
    <row r="10852" spans="1:14">
      <c r="A10852" s="103"/>
      <c r="B10852" s="103"/>
      <c r="C10852" s="103"/>
      <c r="D10852" s="103"/>
      <c r="E10852" s="103"/>
      <c r="H10852" s="104"/>
      <c r="I10852" s="106"/>
      <c r="J10852" s="106"/>
      <c r="K10852" s="107"/>
      <c r="L10852" s="107"/>
      <c r="M10852" s="106"/>
      <c r="N10852" s="106"/>
    </row>
    <row r="10853" spans="1:14">
      <c r="A10853" s="103"/>
      <c r="B10853" s="103"/>
      <c r="C10853" s="103"/>
      <c r="D10853" s="103"/>
      <c r="E10853" s="103"/>
      <c r="H10853" s="104"/>
      <c r="I10853" s="106"/>
      <c r="J10853" s="106"/>
      <c r="K10853" s="107"/>
      <c r="L10853" s="107"/>
      <c r="M10853" s="106"/>
      <c r="N10853" s="106"/>
    </row>
    <row r="10854" spans="1:14">
      <c r="A10854" s="103"/>
      <c r="B10854" s="103"/>
      <c r="C10854" s="103"/>
      <c r="D10854" s="103"/>
      <c r="E10854" s="103"/>
      <c r="H10854" s="104"/>
      <c r="I10854" s="106"/>
      <c r="J10854" s="106"/>
      <c r="K10854" s="107"/>
      <c r="L10854" s="107"/>
      <c r="M10854" s="106"/>
      <c r="N10854" s="106"/>
    </row>
    <row r="10855" spans="1:14">
      <c r="A10855" s="103"/>
      <c r="B10855" s="103"/>
      <c r="C10855" s="103"/>
      <c r="D10855" s="103"/>
      <c r="E10855" s="103"/>
      <c r="H10855" s="104"/>
      <c r="I10855" s="106"/>
      <c r="J10855" s="106"/>
      <c r="K10855" s="107"/>
      <c r="L10855" s="107"/>
      <c r="M10855" s="106"/>
      <c r="N10855" s="106"/>
    </row>
    <row r="10856" spans="1:14">
      <c r="A10856" s="103"/>
      <c r="B10856" s="103"/>
      <c r="C10856" s="103"/>
      <c r="D10856" s="103"/>
      <c r="E10856" s="103"/>
      <c r="H10856" s="104"/>
      <c r="I10856" s="106"/>
      <c r="J10856" s="106"/>
      <c r="K10856" s="107"/>
      <c r="L10856" s="107"/>
      <c r="M10856" s="106"/>
      <c r="N10856" s="106"/>
    </row>
    <row r="10857" spans="1:14">
      <c r="A10857" s="103"/>
      <c r="B10857" s="103"/>
      <c r="C10857" s="103"/>
      <c r="D10857" s="103"/>
      <c r="E10857" s="103"/>
      <c r="H10857" s="104"/>
      <c r="I10857" s="106"/>
      <c r="J10857" s="106"/>
      <c r="K10857" s="107"/>
      <c r="L10857" s="107"/>
      <c r="M10857" s="106"/>
      <c r="N10857" s="106"/>
    </row>
    <row r="10858" spans="1:14">
      <c r="A10858" s="103"/>
      <c r="B10858" s="103"/>
      <c r="C10858" s="103"/>
      <c r="D10858" s="103"/>
      <c r="E10858" s="103"/>
      <c r="H10858" s="104"/>
      <c r="I10858" s="106"/>
      <c r="J10858" s="106"/>
      <c r="K10858" s="107"/>
      <c r="L10858" s="107"/>
      <c r="M10858" s="106"/>
      <c r="N10858" s="106"/>
    </row>
    <row r="10859" spans="1:14">
      <c r="A10859" s="103"/>
      <c r="B10859" s="103"/>
      <c r="C10859" s="103"/>
      <c r="D10859" s="103"/>
      <c r="E10859" s="103"/>
      <c r="H10859" s="104"/>
      <c r="I10859" s="106"/>
      <c r="J10859" s="106"/>
      <c r="K10859" s="107"/>
      <c r="L10859" s="107"/>
      <c r="M10859" s="106"/>
      <c r="N10859" s="106"/>
    </row>
    <row r="10860" spans="1:14">
      <c r="A10860" s="103"/>
      <c r="B10860" s="103"/>
      <c r="C10860" s="103"/>
      <c r="D10860" s="103"/>
      <c r="E10860" s="103"/>
      <c r="H10860" s="104"/>
      <c r="I10860" s="106"/>
      <c r="J10860" s="106"/>
      <c r="K10860" s="107"/>
      <c r="L10860" s="107"/>
      <c r="M10860" s="106"/>
      <c r="N10860" s="106"/>
    </row>
    <row r="10861" spans="1:14">
      <c r="A10861" s="103"/>
      <c r="B10861" s="103"/>
      <c r="C10861" s="103"/>
      <c r="D10861" s="103"/>
      <c r="E10861" s="103"/>
      <c r="H10861" s="104"/>
      <c r="I10861" s="106"/>
      <c r="J10861" s="106"/>
      <c r="K10861" s="107"/>
      <c r="L10861" s="107"/>
      <c r="M10861" s="106"/>
      <c r="N10861" s="106"/>
    </row>
    <row r="10862" spans="1:14">
      <c r="A10862" s="103"/>
      <c r="B10862" s="103"/>
      <c r="C10862" s="103"/>
      <c r="D10862" s="103"/>
      <c r="E10862" s="103"/>
      <c r="H10862" s="104"/>
      <c r="I10862" s="106"/>
      <c r="J10862" s="106"/>
      <c r="K10862" s="107"/>
      <c r="L10862" s="107"/>
      <c r="M10862" s="106"/>
      <c r="N10862" s="106"/>
    </row>
    <row r="10863" spans="1:14">
      <c r="A10863" s="103"/>
      <c r="B10863" s="103"/>
      <c r="C10863" s="103"/>
      <c r="D10863" s="103"/>
      <c r="E10863" s="103"/>
      <c r="H10863" s="104"/>
      <c r="I10863" s="106"/>
      <c r="J10863" s="106"/>
      <c r="K10863" s="107"/>
      <c r="L10863" s="107"/>
      <c r="M10863" s="106"/>
      <c r="N10863" s="106"/>
    </row>
    <row r="10864" spans="1:14">
      <c r="A10864" s="103"/>
      <c r="B10864" s="103"/>
      <c r="C10864" s="103"/>
      <c r="D10864" s="103"/>
      <c r="E10864" s="103"/>
      <c r="H10864" s="104"/>
      <c r="I10864" s="106"/>
      <c r="J10864" s="106"/>
      <c r="K10864" s="107"/>
      <c r="L10864" s="107"/>
      <c r="M10864" s="106"/>
      <c r="N10864" s="106"/>
    </row>
    <row r="10865" spans="1:14">
      <c r="A10865" s="103"/>
      <c r="B10865" s="103"/>
      <c r="C10865" s="103"/>
      <c r="D10865" s="103"/>
      <c r="E10865" s="103"/>
      <c r="H10865" s="104"/>
      <c r="I10865" s="106"/>
      <c r="J10865" s="106"/>
      <c r="K10865" s="107"/>
      <c r="L10865" s="107"/>
      <c r="M10865" s="106"/>
      <c r="N10865" s="106"/>
    </row>
    <row r="10866" spans="1:14">
      <c r="A10866" s="103"/>
      <c r="B10866" s="103"/>
      <c r="C10866" s="103"/>
      <c r="D10866" s="103"/>
      <c r="E10866" s="103"/>
      <c r="H10866" s="104"/>
      <c r="I10866" s="106"/>
      <c r="J10866" s="106"/>
      <c r="K10866" s="107"/>
      <c r="L10866" s="107"/>
      <c r="M10866" s="106"/>
      <c r="N10866" s="106"/>
    </row>
    <row r="10867" spans="1:14">
      <c r="A10867" s="103"/>
      <c r="B10867" s="103"/>
      <c r="C10867" s="103"/>
      <c r="D10867" s="103"/>
      <c r="E10867" s="103"/>
      <c r="H10867" s="104"/>
      <c r="I10867" s="106"/>
      <c r="J10867" s="106"/>
      <c r="K10867" s="107"/>
      <c r="L10867" s="107"/>
      <c r="M10867" s="106"/>
      <c r="N10867" s="106"/>
    </row>
    <row r="10868" spans="1:14">
      <c r="A10868" s="103"/>
      <c r="B10868" s="103"/>
      <c r="C10868" s="103"/>
      <c r="D10868" s="103"/>
      <c r="E10868" s="103"/>
      <c r="H10868" s="104"/>
      <c r="I10868" s="106"/>
      <c r="J10868" s="106"/>
      <c r="K10868" s="107"/>
      <c r="L10868" s="107"/>
      <c r="M10868" s="106"/>
      <c r="N10868" s="106"/>
    </row>
    <row r="10869" spans="1:14">
      <c r="A10869" s="103"/>
      <c r="B10869" s="103"/>
      <c r="C10869" s="103"/>
      <c r="D10869" s="103"/>
      <c r="E10869" s="103"/>
      <c r="H10869" s="104"/>
      <c r="I10869" s="106"/>
      <c r="J10869" s="106"/>
      <c r="K10869" s="107"/>
      <c r="L10869" s="107"/>
      <c r="M10869" s="106"/>
      <c r="N10869" s="106"/>
    </row>
    <row r="10870" spans="1:14">
      <c r="A10870" s="103"/>
      <c r="B10870" s="103"/>
      <c r="C10870" s="103"/>
      <c r="D10870" s="103"/>
      <c r="E10870" s="103"/>
      <c r="H10870" s="104"/>
      <c r="I10870" s="106"/>
      <c r="J10870" s="106"/>
      <c r="K10870" s="107"/>
      <c r="L10870" s="107"/>
      <c r="M10870" s="106"/>
      <c r="N10870" s="106"/>
    </row>
    <row r="10871" spans="1:14">
      <c r="A10871" s="103"/>
      <c r="B10871" s="103"/>
      <c r="C10871" s="103"/>
      <c r="D10871" s="103"/>
      <c r="E10871" s="103"/>
      <c r="H10871" s="104"/>
      <c r="I10871" s="106"/>
      <c r="J10871" s="106"/>
      <c r="K10871" s="107"/>
      <c r="L10871" s="107"/>
      <c r="M10871" s="106"/>
      <c r="N10871" s="106"/>
    </row>
    <row r="10872" spans="1:14">
      <c r="A10872" s="103"/>
      <c r="B10872" s="103"/>
      <c r="C10872" s="103"/>
      <c r="D10872" s="103"/>
      <c r="E10872" s="103"/>
      <c r="H10872" s="104"/>
      <c r="I10872" s="106"/>
      <c r="J10872" s="106"/>
      <c r="K10872" s="107"/>
      <c r="L10872" s="107"/>
      <c r="M10872" s="106"/>
      <c r="N10872" s="106"/>
    </row>
    <row r="10873" spans="1:14">
      <c r="A10873" s="103"/>
      <c r="B10873" s="103"/>
      <c r="C10873" s="103"/>
      <c r="D10873" s="103"/>
      <c r="E10873" s="103"/>
      <c r="H10873" s="104"/>
      <c r="I10873" s="106"/>
      <c r="J10873" s="106"/>
      <c r="K10873" s="107"/>
      <c r="L10873" s="107"/>
      <c r="M10873" s="106"/>
      <c r="N10873" s="106"/>
    </row>
    <row r="10874" spans="1:14">
      <c r="A10874" s="103"/>
      <c r="B10874" s="103"/>
      <c r="C10874" s="103"/>
      <c r="D10874" s="103"/>
      <c r="E10874" s="103"/>
      <c r="H10874" s="104"/>
      <c r="I10874" s="106"/>
      <c r="J10874" s="106"/>
      <c r="K10874" s="107"/>
      <c r="L10874" s="107"/>
      <c r="M10874" s="106"/>
      <c r="N10874" s="106"/>
    </row>
    <row r="10875" spans="1:14">
      <c r="A10875" s="103"/>
      <c r="B10875" s="103"/>
      <c r="C10875" s="103"/>
      <c r="D10875" s="103"/>
      <c r="E10875" s="103"/>
      <c r="H10875" s="104"/>
      <c r="I10875" s="106"/>
      <c r="J10875" s="106"/>
      <c r="K10875" s="107"/>
      <c r="L10875" s="107"/>
      <c r="M10875" s="106"/>
      <c r="N10875" s="106"/>
    </row>
    <row r="10876" spans="1:14">
      <c r="A10876" s="103"/>
      <c r="B10876" s="103"/>
      <c r="C10876" s="103"/>
      <c r="D10876" s="103"/>
      <c r="E10876" s="103"/>
      <c r="H10876" s="104"/>
      <c r="I10876" s="106"/>
      <c r="J10876" s="106"/>
      <c r="K10876" s="107"/>
      <c r="L10876" s="107"/>
      <c r="M10876" s="106"/>
      <c r="N10876" s="106"/>
    </row>
    <row r="10877" spans="1:14">
      <c r="A10877" s="103"/>
      <c r="B10877" s="103"/>
      <c r="C10877" s="103"/>
      <c r="D10877" s="103"/>
      <c r="E10877" s="103"/>
      <c r="H10877" s="104"/>
      <c r="I10877" s="106"/>
      <c r="J10877" s="106"/>
      <c r="K10877" s="107"/>
      <c r="L10877" s="107"/>
      <c r="M10877" s="106"/>
      <c r="N10877" s="106"/>
    </row>
    <row r="10878" spans="1:14">
      <c r="A10878" s="103"/>
      <c r="B10878" s="103"/>
      <c r="C10878" s="103"/>
      <c r="D10878" s="103"/>
      <c r="E10878" s="103"/>
      <c r="H10878" s="104"/>
      <c r="I10878" s="106"/>
      <c r="J10878" s="106"/>
      <c r="K10878" s="107"/>
      <c r="L10878" s="107"/>
      <c r="M10878" s="106"/>
      <c r="N10878" s="106"/>
    </row>
    <row r="10879" spans="1:14">
      <c r="A10879" s="103"/>
      <c r="B10879" s="103"/>
      <c r="C10879" s="103"/>
      <c r="D10879" s="103"/>
      <c r="E10879" s="103"/>
      <c r="H10879" s="104"/>
      <c r="I10879" s="106"/>
      <c r="J10879" s="106"/>
      <c r="K10879" s="107"/>
      <c r="L10879" s="107"/>
      <c r="M10879" s="106"/>
      <c r="N10879" s="106"/>
    </row>
    <row r="10880" spans="1:14">
      <c r="A10880" s="103"/>
      <c r="B10880" s="103"/>
      <c r="C10880" s="103"/>
      <c r="D10880" s="103"/>
      <c r="E10880" s="103"/>
      <c r="H10880" s="104"/>
      <c r="I10880" s="106"/>
      <c r="J10880" s="106"/>
      <c r="K10880" s="107"/>
      <c r="L10880" s="107"/>
      <c r="M10880" s="106"/>
      <c r="N10880" s="106"/>
    </row>
    <row r="10881" spans="1:14">
      <c r="A10881" s="103"/>
      <c r="B10881" s="103"/>
      <c r="C10881" s="103"/>
      <c r="D10881" s="103"/>
      <c r="E10881" s="103"/>
      <c r="H10881" s="104"/>
      <c r="I10881" s="106"/>
      <c r="J10881" s="106"/>
      <c r="K10881" s="107"/>
      <c r="L10881" s="107"/>
      <c r="M10881" s="106"/>
      <c r="N10881" s="106"/>
    </row>
    <row r="10882" spans="1:14">
      <c r="A10882" s="103"/>
      <c r="B10882" s="103"/>
      <c r="C10882" s="103"/>
      <c r="D10882" s="103"/>
      <c r="E10882" s="103"/>
      <c r="H10882" s="104"/>
      <c r="I10882" s="106"/>
      <c r="J10882" s="106"/>
      <c r="K10882" s="107"/>
      <c r="L10882" s="107"/>
      <c r="M10882" s="106"/>
      <c r="N10882" s="106"/>
    </row>
    <row r="10883" spans="1:14">
      <c r="A10883" s="103"/>
      <c r="B10883" s="103"/>
      <c r="C10883" s="103"/>
      <c r="D10883" s="103"/>
      <c r="E10883" s="103"/>
      <c r="H10883" s="104"/>
      <c r="I10883" s="106"/>
      <c r="J10883" s="106"/>
      <c r="K10883" s="107"/>
      <c r="L10883" s="107"/>
      <c r="M10883" s="106"/>
      <c r="N10883" s="106"/>
    </row>
    <row r="10884" spans="1:14">
      <c r="A10884" s="103"/>
      <c r="B10884" s="103"/>
      <c r="C10884" s="103"/>
      <c r="D10884" s="103"/>
      <c r="E10884" s="103"/>
      <c r="H10884" s="104"/>
      <c r="I10884" s="106"/>
      <c r="J10884" s="106"/>
      <c r="K10884" s="107"/>
      <c r="L10884" s="107"/>
      <c r="M10884" s="106"/>
      <c r="N10884" s="106"/>
    </row>
    <row r="10885" spans="1:14">
      <c r="A10885" s="103"/>
      <c r="B10885" s="103"/>
      <c r="C10885" s="103"/>
      <c r="D10885" s="103"/>
      <c r="E10885" s="103"/>
      <c r="H10885" s="104"/>
      <c r="I10885" s="106"/>
      <c r="J10885" s="106"/>
      <c r="K10885" s="107"/>
      <c r="L10885" s="107"/>
      <c r="M10885" s="106"/>
      <c r="N10885" s="106"/>
    </row>
    <row r="10886" spans="1:14">
      <c r="A10886" s="103"/>
      <c r="B10886" s="103"/>
      <c r="C10886" s="103"/>
      <c r="D10886" s="103"/>
      <c r="E10886" s="103"/>
      <c r="H10886" s="104"/>
      <c r="I10886" s="106"/>
      <c r="J10886" s="106"/>
      <c r="K10886" s="107"/>
      <c r="L10886" s="107"/>
      <c r="M10886" s="106"/>
      <c r="N10886" s="106"/>
    </row>
    <row r="10887" spans="1:14">
      <c r="A10887" s="103"/>
      <c r="B10887" s="103"/>
      <c r="C10887" s="103"/>
      <c r="D10887" s="103"/>
      <c r="E10887" s="103"/>
      <c r="H10887" s="104"/>
      <c r="I10887" s="106"/>
      <c r="J10887" s="106"/>
      <c r="K10887" s="107"/>
      <c r="L10887" s="107"/>
      <c r="M10887" s="106"/>
      <c r="N10887" s="106"/>
    </row>
    <row r="10888" spans="1:14">
      <c r="A10888" s="103"/>
      <c r="B10888" s="103"/>
      <c r="C10888" s="103"/>
      <c r="D10888" s="103"/>
      <c r="E10888" s="103"/>
      <c r="H10888" s="104"/>
      <c r="I10888" s="106"/>
      <c r="J10888" s="106"/>
      <c r="K10888" s="107"/>
      <c r="L10888" s="107"/>
      <c r="M10888" s="106"/>
      <c r="N10888" s="106"/>
    </row>
    <row r="10889" spans="1:14">
      <c r="A10889" s="103"/>
      <c r="B10889" s="103"/>
      <c r="C10889" s="103"/>
      <c r="D10889" s="103"/>
      <c r="E10889" s="103"/>
      <c r="H10889" s="104"/>
      <c r="I10889" s="106"/>
      <c r="J10889" s="106"/>
      <c r="K10889" s="107"/>
      <c r="L10889" s="107"/>
      <c r="M10889" s="106"/>
      <c r="N10889" s="106"/>
    </row>
    <row r="10890" spans="1:14">
      <c r="A10890" s="103"/>
      <c r="B10890" s="103"/>
      <c r="C10890" s="103"/>
      <c r="D10890" s="103"/>
      <c r="E10890" s="103"/>
      <c r="H10890" s="104"/>
      <c r="I10890" s="106"/>
      <c r="J10890" s="106"/>
      <c r="K10890" s="107"/>
      <c r="L10890" s="107"/>
      <c r="M10890" s="106"/>
      <c r="N10890" s="106"/>
    </row>
    <row r="10891" spans="1:14">
      <c r="A10891" s="103"/>
      <c r="B10891" s="103"/>
      <c r="C10891" s="103"/>
      <c r="D10891" s="103"/>
      <c r="E10891" s="103"/>
      <c r="H10891" s="104"/>
      <c r="I10891" s="106"/>
      <c r="J10891" s="106"/>
      <c r="K10891" s="107"/>
      <c r="L10891" s="107"/>
      <c r="M10891" s="106"/>
      <c r="N10891" s="106"/>
    </row>
    <row r="10892" spans="1:14">
      <c r="A10892" s="103"/>
      <c r="B10892" s="103"/>
      <c r="C10892" s="103"/>
      <c r="D10892" s="103"/>
      <c r="E10892" s="103"/>
      <c r="H10892" s="104"/>
      <c r="I10892" s="106"/>
      <c r="J10892" s="106"/>
      <c r="K10892" s="107"/>
      <c r="L10892" s="107"/>
      <c r="M10892" s="106"/>
      <c r="N10892" s="106"/>
    </row>
    <row r="10893" spans="1:14">
      <c r="A10893" s="103"/>
      <c r="B10893" s="103"/>
      <c r="C10893" s="103"/>
      <c r="D10893" s="103"/>
      <c r="E10893" s="103"/>
      <c r="H10893" s="104"/>
      <c r="I10893" s="106"/>
      <c r="J10893" s="106"/>
      <c r="K10893" s="107"/>
      <c r="L10893" s="107"/>
      <c r="M10893" s="106"/>
      <c r="N10893" s="106"/>
    </row>
    <row r="10894" spans="1:14">
      <c r="A10894" s="103"/>
      <c r="B10894" s="103"/>
      <c r="C10894" s="103"/>
      <c r="D10894" s="103"/>
      <c r="E10894" s="103"/>
      <c r="H10894" s="104"/>
      <c r="I10894" s="106"/>
      <c r="J10894" s="106"/>
      <c r="K10894" s="107"/>
      <c r="L10894" s="107"/>
      <c r="M10894" s="106"/>
      <c r="N10894" s="106"/>
    </row>
    <row r="10895" spans="1:14">
      <c r="A10895" s="103"/>
      <c r="B10895" s="103"/>
      <c r="C10895" s="103"/>
      <c r="D10895" s="103"/>
      <c r="E10895" s="103"/>
      <c r="H10895" s="104"/>
      <c r="I10895" s="106"/>
      <c r="J10895" s="106"/>
      <c r="K10895" s="107"/>
      <c r="L10895" s="107"/>
      <c r="M10895" s="106"/>
      <c r="N10895" s="106"/>
    </row>
    <row r="10896" spans="1:14">
      <c r="A10896" s="103"/>
      <c r="B10896" s="103"/>
      <c r="C10896" s="103"/>
      <c r="D10896" s="103"/>
      <c r="E10896" s="103"/>
      <c r="H10896" s="104"/>
      <c r="I10896" s="106"/>
      <c r="J10896" s="106"/>
      <c r="K10896" s="107"/>
      <c r="L10896" s="107"/>
      <c r="M10896" s="106"/>
      <c r="N10896" s="106"/>
    </row>
    <row r="10897" spans="1:14">
      <c r="A10897" s="103"/>
      <c r="B10897" s="103"/>
      <c r="C10897" s="103"/>
      <c r="D10897" s="103"/>
      <c r="E10897" s="103"/>
      <c r="H10897" s="104"/>
      <c r="I10897" s="106"/>
      <c r="J10897" s="106"/>
      <c r="K10897" s="107"/>
      <c r="L10897" s="107"/>
      <c r="M10897" s="106"/>
      <c r="N10897" s="106"/>
    </row>
    <row r="10898" spans="1:14">
      <c r="A10898" s="103"/>
      <c r="B10898" s="103"/>
      <c r="C10898" s="103"/>
      <c r="D10898" s="103"/>
      <c r="E10898" s="103"/>
      <c r="H10898" s="104"/>
      <c r="I10898" s="106"/>
      <c r="J10898" s="106"/>
      <c r="K10898" s="107"/>
      <c r="L10898" s="107"/>
      <c r="M10898" s="106"/>
      <c r="N10898" s="106"/>
    </row>
    <row r="10899" spans="1:14">
      <c r="A10899" s="103"/>
      <c r="B10899" s="103"/>
      <c r="C10899" s="103"/>
      <c r="D10899" s="103"/>
      <c r="E10899" s="103"/>
      <c r="H10899" s="104"/>
      <c r="I10899" s="106"/>
      <c r="J10899" s="106"/>
      <c r="K10899" s="107"/>
      <c r="L10899" s="107"/>
      <c r="M10899" s="106"/>
      <c r="N10899" s="106"/>
    </row>
    <row r="10900" spans="1:14">
      <c r="A10900" s="103"/>
      <c r="B10900" s="103"/>
      <c r="C10900" s="103"/>
      <c r="D10900" s="103"/>
      <c r="E10900" s="103"/>
      <c r="H10900" s="104"/>
      <c r="I10900" s="106"/>
      <c r="J10900" s="106"/>
      <c r="K10900" s="107"/>
      <c r="L10900" s="107"/>
      <c r="M10900" s="106"/>
      <c r="N10900" s="106"/>
    </row>
    <row r="10901" spans="1:14">
      <c r="A10901" s="103"/>
      <c r="B10901" s="103"/>
      <c r="C10901" s="103"/>
      <c r="D10901" s="103"/>
      <c r="E10901" s="103"/>
      <c r="H10901" s="104"/>
      <c r="I10901" s="106"/>
      <c r="J10901" s="106"/>
      <c r="K10901" s="107"/>
      <c r="L10901" s="107"/>
      <c r="M10901" s="106"/>
      <c r="N10901" s="106"/>
    </row>
    <row r="10902" spans="1:14">
      <c r="A10902" s="103"/>
      <c r="B10902" s="103"/>
      <c r="C10902" s="103"/>
      <c r="D10902" s="103"/>
      <c r="E10902" s="103"/>
      <c r="H10902" s="104"/>
      <c r="I10902" s="106"/>
      <c r="J10902" s="106"/>
      <c r="K10902" s="107"/>
      <c r="L10902" s="107"/>
      <c r="M10902" s="106"/>
      <c r="N10902" s="106"/>
    </row>
    <row r="10903" spans="1:14">
      <c r="A10903" s="103"/>
      <c r="B10903" s="103"/>
      <c r="C10903" s="103"/>
      <c r="D10903" s="103"/>
      <c r="E10903" s="103"/>
      <c r="H10903" s="104"/>
      <c r="I10903" s="106"/>
      <c r="J10903" s="106"/>
      <c r="K10903" s="107"/>
      <c r="L10903" s="107"/>
      <c r="M10903" s="106"/>
      <c r="N10903" s="106"/>
    </row>
    <row r="10904" spans="1:14">
      <c r="A10904" s="103"/>
      <c r="B10904" s="103"/>
      <c r="C10904" s="103"/>
      <c r="D10904" s="103"/>
      <c r="E10904" s="103"/>
      <c r="H10904" s="104"/>
      <c r="I10904" s="106"/>
      <c r="J10904" s="106"/>
      <c r="K10904" s="107"/>
      <c r="L10904" s="107"/>
      <c r="M10904" s="106"/>
      <c r="N10904" s="106"/>
    </row>
    <row r="10905" spans="1:14">
      <c r="A10905" s="103"/>
      <c r="B10905" s="103"/>
      <c r="C10905" s="103"/>
      <c r="D10905" s="103"/>
      <c r="E10905" s="103"/>
      <c r="H10905" s="104"/>
      <c r="I10905" s="106"/>
      <c r="J10905" s="106"/>
      <c r="K10905" s="107"/>
      <c r="L10905" s="107"/>
      <c r="M10905" s="106"/>
      <c r="N10905" s="106"/>
    </row>
    <row r="10906" spans="1:14">
      <c r="A10906" s="103"/>
      <c r="B10906" s="103"/>
      <c r="C10906" s="103"/>
      <c r="D10906" s="103"/>
      <c r="E10906" s="103"/>
      <c r="H10906" s="104"/>
      <c r="I10906" s="106"/>
      <c r="J10906" s="106"/>
      <c r="K10906" s="107"/>
      <c r="L10906" s="107"/>
      <c r="M10906" s="106"/>
      <c r="N10906" s="106"/>
    </row>
    <row r="10907" spans="1:14">
      <c r="A10907" s="103"/>
      <c r="B10907" s="103"/>
      <c r="C10907" s="103"/>
      <c r="D10907" s="103"/>
      <c r="E10907" s="103"/>
      <c r="H10907" s="104"/>
      <c r="I10907" s="106"/>
      <c r="J10907" s="106"/>
      <c r="K10907" s="107"/>
      <c r="L10907" s="107"/>
      <c r="M10907" s="106"/>
      <c r="N10907" s="106"/>
    </row>
    <row r="10908" spans="1:14">
      <c r="A10908" s="103"/>
      <c r="B10908" s="103"/>
      <c r="C10908" s="103"/>
      <c r="D10908" s="103"/>
      <c r="E10908" s="103"/>
      <c r="H10908" s="104"/>
      <c r="I10908" s="106"/>
      <c r="J10908" s="106"/>
      <c r="K10908" s="107"/>
      <c r="L10908" s="107"/>
      <c r="M10908" s="106"/>
      <c r="N10908" s="106"/>
    </row>
    <row r="10909" spans="1:14">
      <c r="A10909" s="103"/>
      <c r="B10909" s="103"/>
      <c r="C10909" s="103"/>
      <c r="D10909" s="103"/>
      <c r="E10909" s="103"/>
      <c r="H10909" s="104"/>
      <c r="I10909" s="106"/>
      <c r="J10909" s="106"/>
      <c r="K10909" s="107"/>
      <c r="L10909" s="107"/>
      <c r="M10909" s="106"/>
      <c r="N10909" s="106"/>
    </row>
    <row r="10910" spans="1:14">
      <c r="A10910" s="103"/>
      <c r="B10910" s="103"/>
      <c r="C10910" s="103"/>
      <c r="D10910" s="103"/>
      <c r="E10910" s="103"/>
      <c r="H10910" s="104"/>
      <c r="I10910" s="106"/>
      <c r="J10910" s="106"/>
      <c r="K10910" s="107"/>
      <c r="L10910" s="107"/>
      <c r="M10910" s="106"/>
      <c r="N10910" s="106"/>
    </row>
    <row r="10911" spans="1:14">
      <c r="A10911" s="103"/>
      <c r="B10911" s="103"/>
      <c r="C10911" s="103"/>
      <c r="D10911" s="103"/>
      <c r="E10911" s="103"/>
      <c r="H10911" s="104"/>
      <c r="I10911" s="106"/>
      <c r="J10911" s="106"/>
      <c r="K10911" s="107"/>
      <c r="L10911" s="107"/>
      <c r="M10911" s="106"/>
      <c r="N10911" s="106"/>
    </row>
    <row r="10912" spans="1:14">
      <c r="A10912" s="103"/>
      <c r="B10912" s="103"/>
      <c r="C10912" s="103"/>
      <c r="D10912" s="103"/>
      <c r="E10912" s="103"/>
      <c r="H10912" s="104"/>
      <c r="I10912" s="106"/>
      <c r="J10912" s="106"/>
      <c r="K10912" s="107"/>
      <c r="L10912" s="107"/>
      <c r="M10912" s="106"/>
      <c r="N10912" s="106"/>
    </row>
    <row r="10913" spans="1:14">
      <c r="A10913" s="103"/>
      <c r="B10913" s="103"/>
      <c r="C10913" s="103"/>
      <c r="D10913" s="103"/>
      <c r="E10913" s="103"/>
      <c r="H10913" s="104"/>
      <c r="I10913" s="106"/>
      <c r="J10913" s="106"/>
      <c r="K10913" s="107"/>
      <c r="L10913" s="107"/>
      <c r="M10913" s="106"/>
      <c r="N10913" s="106"/>
    </row>
    <row r="10914" spans="1:14">
      <c r="A10914" s="103"/>
      <c r="B10914" s="103"/>
      <c r="C10914" s="103"/>
      <c r="D10914" s="103"/>
      <c r="E10914" s="103"/>
      <c r="H10914" s="104"/>
      <c r="I10914" s="106"/>
      <c r="J10914" s="106"/>
      <c r="K10914" s="107"/>
      <c r="L10914" s="107"/>
      <c r="M10914" s="106"/>
      <c r="N10914" s="106"/>
    </row>
    <row r="10915" spans="1:14">
      <c r="A10915" s="103"/>
      <c r="B10915" s="103"/>
      <c r="C10915" s="103"/>
      <c r="D10915" s="103"/>
      <c r="E10915" s="103"/>
      <c r="H10915" s="104"/>
      <c r="I10915" s="106"/>
      <c r="J10915" s="106"/>
      <c r="K10915" s="107"/>
      <c r="L10915" s="107"/>
      <c r="M10915" s="106"/>
      <c r="N10915" s="106"/>
    </row>
    <row r="10916" spans="1:14">
      <c r="A10916" s="103"/>
      <c r="B10916" s="103"/>
      <c r="C10916" s="103"/>
      <c r="D10916" s="103"/>
      <c r="E10916" s="103"/>
      <c r="H10916" s="104"/>
      <c r="I10916" s="106"/>
      <c r="J10916" s="106"/>
      <c r="K10916" s="107"/>
      <c r="L10916" s="107"/>
      <c r="M10916" s="106"/>
      <c r="N10916" s="106"/>
    </row>
    <row r="10917" spans="1:14">
      <c r="A10917" s="103"/>
      <c r="B10917" s="103"/>
      <c r="C10917" s="103"/>
      <c r="D10917" s="103"/>
      <c r="E10917" s="103"/>
      <c r="H10917" s="104"/>
      <c r="I10917" s="106"/>
      <c r="J10917" s="106"/>
      <c r="K10917" s="107"/>
      <c r="L10917" s="107"/>
      <c r="M10917" s="106"/>
      <c r="N10917" s="106"/>
    </row>
    <row r="10918" spans="1:14">
      <c r="A10918" s="103"/>
      <c r="B10918" s="103"/>
      <c r="C10918" s="103"/>
      <c r="D10918" s="103"/>
      <c r="E10918" s="103"/>
      <c r="H10918" s="104"/>
      <c r="I10918" s="106"/>
      <c r="J10918" s="106"/>
      <c r="K10918" s="107"/>
      <c r="L10918" s="107"/>
      <c r="M10918" s="106"/>
      <c r="N10918" s="106"/>
    </row>
    <row r="10919" spans="1:14">
      <c r="A10919" s="103"/>
      <c r="B10919" s="103"/>
      <c r="C10919" s="103"/>
      <c r="D10919" s="103"/>
      <c r="E10919" s="103"/>
      <c r="H10919" s="104"/>
      <c r="I10919" s="106"/>
      <c r="J10919" s="106"/>
      <c r="K10919" s="107"/>
      <c r="L10919" s="107"/>
      <c r="M10919" s="106"/>
      <c r="N10919" s="106"/>
    </row>
    <row r="10920" spans="1:14">
      <c r="A10920" s="103"/>
      <c r="B10920" s="103"/>
      <c r="C10920" s="103"/>
      <c r="D10920" s="103"/>
      <c r="E10920" s="103"/>
      <c r="H10920" s="104"/>
      <c r="I10920" s="106"/>
      <c r="J10920" s="106"/>
      <c r="K10920" s="107"/>
      <c r="L10920" s="107"/>
      <c r="M10920" s="106"/>
      <c r="N10920" s="106"/>
    </row>
    <row r="10921" spans="1:14">
      <c r="A10921" s="103"/>
      <c r="B10921" s="103"/>
      <c r="C10921" s="103"/>
      <c r="D10921" s="103"/>
      <c r="E10921" s="103"/>
      <c r="H10921" s="104"/>
      <c r="I10921" s="106"/>
      <c r="J10921" s="106"/>
      <c r="K10921" s="107"/>
      <c r="L10921" s="107"/>
      <c r="M10921" s="106"/>
      <c r="N10921" s="106"/>
    </row>
    <row r="10922" spans="1:14">
      <c r="A10922" s="103"/>
      <c r="B10922" s="103"/>
      <c r="C10922" s="103"/>
      <c r="D10922" s="103"/>
      <c r="E10922" s="103"/>
      <c r="H10922" s="104"/>
      <c r="I10922" s="106"/>
      <c r="J10922" s="106"/>
      <c r="K10922" s="107"/>
      <c r="L10922" s="107"/>
      <c r="M10922" s="106"/>
      <c r="N10922" s="106"/>
    </row>
    <row r="10923" spans="1:14">
      <c r="A10923" s="103"/>
      <c r="B10923" s="103"/>
      <c r="C10923" s="103"/>
      <c r="D10923" s="103"/>
      <c r="E10923" s="103"/>
      <c r="H10923" s="104"/>
      <c r="I10923" s="106"/>
      <c r="J10923" s="106"/>
      <c r="K10923" s="107"/>
      <c r="L10923" s="107"/>
      <c r="M10923" s="106"/>
      <c r="N10923" s="106"/>
    </row>
    <row r="10924" spans="1:14">
      <c r="A10924" s="103"/>
      <c r="B10924" s="103"/>
      <c r="C10924" s="103"/>
      <c r="D10924" s="103"/>
      <c r="E10924" s="103"/>
      <c r="H10924" s="104"/>
      <c r="I10924" s="106"/>
      <c r="J10924" s="106"/>
      <c r="K10924" s="107"/>
      <c r="L10924" s="107"/>
      <c r="M10924" s="106"/>
      <c r="N10924" s="106"/>
    </row>
    <row r="10925" spans="1:14">
      <c r="A10925" s="103"/>
      <c r="B10925" s="103"/>
      <c r="C10925" s="103"/>
      <c r="D10925" s="103"/>
      <c r="E10925" s="103"/>
      <c r="H10925" s="104"/>
      <c r="I10925" s="106"/>
      <c r="J10925" s="106"/>
      <c r="K10925" s="107"/>
      <c r="L10925" s="107"/>
      <c r="M10925" s="106"/>
      <c r="N10925" s="106"/>
    </row>
    <row r="10926" spans="1:14">
      <c r="A10926" s="103"/>
      <c r="B10926" s="103"/>
      <c r="C10926" s="103"/>
      <c r="D10926" s="103"/>
      <c r="E10926" s="103"/>
      <c r="H10926" s="104"/>
      <c r="I10926" s="106"/>
      <c r="J10926" s="106"/>
      <c r="K10926" s="107"/>
      <c r="L10926" s="107"/>
      <c r="M10926" s="106"/>
      <c r="N10926" s="106"/>
    </row>
    <row r="10927" spans="1:14">
      <c r="A10927" s="103"/>
      <c r="B10927" s="103"/>
      <c r="C10927" s="103"/>
      <c r="D10927" s="103"/>
      <c r="E10927" s="103"/>
      <c r="H10927" s="104"/>
      <c r="I10927" s="106"/>
      <c r="J10927" s="106"/>
      <c r="K10927" s="107"/>
      <c r="L10927" s="107"/>
      <c r="M10927" s="106"/>
      <c r="N10927" s="106"/>
    </row>
    <row r="10928" spans="1:14">
      <c r="A10928" s="103"/>
      <c r="B10928" s="103"/>
      <c r="C10928" s="103"/>
      <c r="D10928" s="103"/>
      <c r="E10928" s="103"/>
      <c r="H10928" s="104"/>
      <c r="I10928" s="106"/>
      <c r="J10928" s="106"/>
      <c r="K10928" s="107"/>
      <c r="L10928" s="107"/>
      <c r="M10928" s="106"/>
      <c r="N10928" s="106"/>
    </row>
    <row r="10929" spans="1:14">
      <c r="A10929" s="103"/>
      <c r="B10929" s="103"/>
      <c r="C10929" s="103"/>
      <c r="D10929" s="103"/>
      <c r="E10929" s="103"/>
      <c r="H10929" s="104"/>
      <c r="I10929" s="106"/>
      <c r="J10929" s="106"/>
      <c r="K10929" s="107"/>
      <c r="L10929" s="107"/>
      <c r="M10929" s="106"/>
      <c r="N10929" s="106"/>
    </row>
    <row r="10930" spans="1:14">
      <c r="A10930" s="103"/>
      <c r="B10930" s="103"/>
      <c r="C10930" s="103"/>
      <c r="D10930" s="103"/>
      <c r="E10930" s="103"/>
      <c r="H10930" s="104"/>
      <c r="I10930" s="106"/>
      <c r="J10930" s="106"/>
      <c r="K10930" s="107"/>
      <c r="L10930" s="107"/>
      <c r="M10930" s="106"/>
      <c r="N10930" s="106"/>
    </row>
    <row r="10931" spans="1:14">
      <c r="A10931" s="103"/>
      <c r="B10931" s="103"/>
      <c r="C10931" s="103"/>
      <c r="D10931" s="103"/>
      <c r="E10931" s="103"/>
      <c r="H10931" s="104"/>
      <c r="I10931" s="106"/>
      <c r="J10931" s="106"/>
      <c r="K10931" s="107"/>
      <c r="L10931" s="107"/>
      <c r="M10931" s="106"/>
      <c r="N10931" s="106"/>
    </row>
    <row r="10932" spans="1:14">
      <c r="A10932" s="103"/>
      <c r="B10932" s="103"/>
      <c r="C10932" s="103"/>
      <c r="D10932" s="103"/>
      <c r="E10932" s="103"/>
      <c r="H10932" s="104"/>
      <c r="I10932" s="106"/>
      <c r="J10932" s="106"/>
      <c r="K10932" s="107"/>
      <c r="L10932" s="107"/>
      <c r="M10932" s="106"/>
      <c r="N10932" s="106"/>
    </row>
    <row r="10933" spans="1:14">
      <c r="A10933" s="103"/>
      <c r="B10933" s="103"/>
      <c r="C10933" s="103"/>
      <c r="D10933" s="103"/>
      <c r="E10933" s="103"/>
      <c r="H10933" s="104"/>
      <c r="I10933" s="106"/>
      <c r="J10933" s="106"/>
      <c r="K10933" s="107"/>
      <c r="L10933" s="107"/>
      <c r="M10933" s="106"/>
      <c r="N10933" s="106"/>
    </row>
    <row r="10934" spans="1:14">
      <c r="A10934" s="103"/>
      <c r="B10934" s="103"/>
      <c r="C10934" s="103"/>
      <c r="D10934" s="103"/>
      <c r="E10934" s="103"/>
      <c r="H10934" s="104"/>
      <c r="I10934" s="106"/>
      <c r="J10934" s="106"/>
      <c r="K10934" s="107"/>
      <c r="L10934" s="107"/>
      <c r="M10934" s="106"/>
      <c r="N10934" s="106"/>
    </row>
    <row r="10935" spans="1:14">
      <c r="A10935" s="103"/>
      <c r="B10935" s="103"/>
      <c r="C10935" s="103"/>
      <c r="D10935" s="103"/>
      <c r="E10935" s="103"/>
      <c r="H10935" s="104"/>
      <c r="I10935" s="106"/>
      <c r="J10935" s="106"/>
      <c r="K10935" s="107"/>
      <c r="L10935" s="107"/>
      <c r="M10935" s="106"/>
      <c r="N10935" s="106"/>
    </row>
    <row r="10936" spans="1:14">
      <c r="A10936" s="103"/>
      <c r="B10936" s="103"/>
      <c r="C10936" s="103"/>
      <c r="D10936" s="103"/>
      <c r="E10936" s="103"/>
      <c r="H10936" s="104"/>
      <c r="I10936" s="106"/>
      <c r="J10936" s="106"/>
      <c r="K10936" s="107"/>
      <c r="L10936" s="107"/>
      <c r="M10936" s="106"/>
      <c r="N10936" s="106"/>
    </row>
    <row r="10937" spans="1:14">
      <c r="A10937" s="103"/>
      <c r="B10937" s="103"/>
      <c r="C10937" s="103"/>
      <c r="D10937" s="103"/>
      <c r="E10937" s="103"/>
      <c r="H10937" s="104"/>
      <c r="I10937" s="106"/>
      <c r="J10937" s="106"/>
      <c r="K10937" s="107"/>
      <c r="L10937" s="107"/>
      <c r="M10937" s="106"/>
      <c r="N10937" s="106"/>
    </row>
    <row r="10938" spans="1:14">
      <c r="A10938" s="103"/>
      <c r="B10938" s="103"/>
      <c r="C10938" s="103"/>
      <c r="D10938" s="103"/>
      <c r="E10938" s="103"/>
      <c r="H10938" s="104"/>
      <c r="I10938" s="106"/>
      <c r="J10938" s="106"/>
      <c r="K10938" s="107"/>
      <c r="L10938" s="107"/>
      <c r="M10938" s="106"/>
      <c r="N10938" s="106"/>
    </row>
    <row r="10939" spans="1:14">
      <c r="A10939" s="103"/>
      <c r="B10939" s="103"/>
      <c r="C10939" s="103"/>
      <c r="D10939" s="103"/>
      <c r="E10939" s="103"/>
      <c r="H10939" s="104"/>
      <c r="I10939" s="106"/>
      <c r="J10939" s="106"/>
      <c r="K10939" s="107"/>
      <c r="L10939" s="107"/>
      <c r="M10939" s="106"/>
      <c r="N10939" s="106"/>
    </row>
    <row r="10940" spans="1:14">
      <c r="A10940" s="103"/>
      <c r="B10940" s="103"/>
      <c r="C10940" s="103"/>
      <c r="D10940" s="103"/>
      <c r="E10940" s="103"/>
      <c r="H10940" s="104"/>
      <c r="I10940" s="106"/>
      <c r="J10940" s="106"/>
      <c r="K10940" s="107"/>
      <c r="L10940" s="107"/>
      <c r="M10940" s="106"/>
      <c r="N10940" s="106"/>
    </row>
    <row r="10941" spans="1:14">
      <c r="A10941" s="103"/>
      <c r="B10941" s="103"/>
      <c r="C10941" s="103"/>
      <c r="D10941" s="103"/>
      <c r="E10941" s="103"/>
      <c r="H10941" s="104"/>
      <c r="I10941" s="106"/>
      <c r="J10941" s="106"/>
      <c r="K10941" s="107"/>
      <c r="L10941" s="107"/>
      <c r="M10941" s="106"/>
      <c r="N10941" s="106"/>
    </row>
    <row r="10942" spans="1:14">
      <c r="A10942" s="103"/>
      <c r="B10942" s="103"/>
      <c r="C10942" s="103"/>
      <c r="D10942" s="103"/>
      <c r="E10942" s="103"/>
      <c r="H10942" s="104"/>
      <c r="I10942" s="106"/>
      <c r="J10942" s="106"/>
      <c r="K10942" s="107"/>
      <c r="L10942" s="107"/>
      <c r="M10942" s="106"/>
      <c r="N10942" s="106"/>
    </row>
    <row r="10943" spans="1:14">
      <c r="A10943" s="103"/>
      <c r="B10943" s="103"/>
      <c r="C10943" s="103"/>
      <c r="D10943" s="103"/>
      <c r="E10943" s="103"/>
      <c r="H10943" s="104"/>
      <c r="I10943" s="106"/>
      <c r="J10943" s="106"/>
      <c r="K10943" s="107"/>
      <c r="L10943" s="107"/>
      <c r="M10943" s="106"/>
      <c r="N10943" s="106"/>
    </row>
    <row r="10944" spans="1:14">
      <c r="A10944" s="103"/>
      <c r="B10944" s="103"/>
      <c r="C10944" s="103"/>
      <c r="D10944" s="103"/>
      <c r="E10944" s="103"/>
      <c r="H10944" s="104"/>
      <c r="I10944" s="106"/>
      <c r="J10944" s="106"/>
      <c r="K10944" s="107"/>
      <c r="L10944" s="107"/>
      <c r="M10944" s="106"/>
      <c r="N10944" s="106"/>
    </row>
    <row r="10945" spans="1:14">
      <c r="A10945" s="103"/>
      <c r="B10945" s="103"/>
      <c r="C10945" s="103"/>
      <c r="D10945" s="103"/>
      <c r="E10945" s="103"/>
      <c r="H10945" s="104"/>
      <c r="I10945" s="106"/>
      <c r="J10945" s="106"/>
      <c r="K10945" s="107"/>
      <c r="L10945" s="107"/>
      <c r="M10945" s="106"/>
      <c r="N10945" s="106"/>
    </row>
    <row r="10946" spans="1:14">
      <c r="A10946" s="103"/>
      <c r="B10946" s="103"/>
      <c r="C10946" s="103"/>
      <c r="D10946" s="103"/>
      <c r="E10946" s="103"/>
      <c r="H10946" s="104"/>
      <c r="I10946" s="106"/>
      <c r="J10946" s="106"/>
      <c r="K10946" s="107"/>
      <c r="L10946" s="107"/>
      <c r="M10946" s="106"/>
      <c r="N10946" s="106"/>
    </row>
    <row r="10947" spans="1:14">
      <c r="A10947" s="103"/>
      <c r="B10947" s="103"/>
      <c r="C10947" s="103"/>
      <c r="D10947" s="103"/>
      <c r="E10947" s="103"/>
      <c r="H10947" s="104"/>
      <c r="I10947" s="106"/>
      <c r="J10947" s="106"/>
      <c r="K10947" s="107"/>
      <c r="L10947" s="107"/>
      <c r="M10947" s="106"/>
      <c r="N10947" s="106"/>
    </row>
    <row r="10948" spans="1:14">
      <c r="A10948" s="103"/>
      <c r="B10948" s="103"/>
      <c r="C10948" s="103"/>
      <c r="D10948" s="103"/>
      <c r="E10948" s="103"/>
      <c r="H10948" s="104"/>
      <c r="I10948" s="106"/>
      <c r="J10948" s="106"/>
      <c r="K10948" s="107"/>
      <c r="L10948" s="107"/>
      <c r="M10948" s="106"/>
      <c r="N10948" s="106"/>
    </row>
    <row r="10949" spans="1:14">
      <c r="A10949" s="103"/>
      <c r="B10949" s="103"/>
      <c r="C10949" s="103"/>
      <c r="D10949" s="103"/>
      <c r="E10949" s="103"/>
      <c r="H10949" s="104"/>
      <c r="I10949" s="106"/>
      <c r="J10949" s="106"/>
      <c r="K10949" s="107"/>
      <c r="L10949" s="107"/>
      <c r="M10949" s="106"/>
      <c r="N10949" s="106"/>
    </row>
    <row r="10950" spans="1:14">
      <c r="A10950" s="103"/>
      <c r="B10950" s="103"/>
      <c r="C10950" s="103"/>
      <c r="D10950" s="103"/>
      <c r="E10950" s="103"/>
      <c r="H10950" s="104"/>
      <c r="I10950" s="106"/>
      <c r="J10950" s="106"/>
      <c r="K10950" s="107"/>
      <c r="L10950" s="107"/>
      <c r="M10950" s="106"/>
      <c r="N10950" s="106"/>
    </row>
    <row r="10951" spans="1:14">
      <c r="A10951" s="103"/>
      <c r="B10951" s="103"/>
      <c r="C10951" s="103"/>
      <c r="D10951" s="103"/>
      <c r="E10951" s="103"/>
      <c r="H10951" s="104"/>
      <c r="I10951" s="106"/>
      <c r="J10951" s="106"/>
      <c r="K10951" s="107"/>
      <c r="L10951" s="107"/>
      <c r="M10951" s="106"/>
      <c r="N10951" s="106"/>
    </row>
    <row r="10952" spans="1:14">
      <c r="A10952" s="103"/>
      <c r="B10952" s="103"/>
      <c r="C10952" s="103"/>
      <c r="D10952" s="103"/>
      <c r="E10952" s="103"/>
      <c r="H10952" s="104"/>
      <c r="I10952" s="106"/>
      <c r="J10952" s="106"/>
      <c r="K10952" s="107"/>
      <c r="L10952" s="107"/>
      <c r="M10952" s="106"/>
      <c r="N10952" s="106"/>
    </row>
    <row r="10953" spans="1:14">
      <c r="A10953" s="103"/>
      <c r="B10953" s="103"/>
      <c r="C10953" s="103"/>
      <c r="D10953" s="103"/>
      <c r="E10953" s="103"/>
      <c r="H10953" s="104"/>
      <c r="I10953" s="106"/>
      <c r="J10953" s="106"/>
      <c r="K10953" s="107"/>
      <c r="L10953" s="107"/>
      <c r="M10953" s="106"/>
      <c r="N10953" s="106"/>
    </row>
    <row r="10954" spans="1:14">
      <c r="A10954" s="103"/>
      <c r="B10954" s="103"/>
      <c r="C10954" s="103"/>
      <c r="D10954" s="103"/>
      <c r="E10954" s="103"/>
      <c r="H10954" s="104"/>
      <c r="I10954" s="106"/>
      <c r="J10954" s="106"/>
      <c r="K10954" s="107"/>
      <c r="L10954" s="107"/>
      <c r="M10954" s="106"/>
      <c r="N10954" s="106"/>
    </row>
    <row r="10955" spans="1:14">
      <c r="A10955" s="103"/>
      <c r="B10955" s="103"/>
      <c r="C10955" s="103"/>
      <c r="D10955" s="103"/>
      <c r="E10955" s="103"/>
      <c r="H10955" s="104"/>
      <c r="I10955" s="106"/>
      <c r="J10955" s="106"/>
      <c r="K10955" s="107"/>
      <c r="L10955" s="107"/>
      <c r="M10955" s="106"/>
      <c r="N10955" s="106"/>
    </row>
    <row r="10956" spans="1:14">
      <c r="A10956" s="103"/>
      <c r="B10956" s="103"/>
      <c r="C10956" s="103"/>
      <c r="D10956" s="103"/>
      <c r="E10956" s="103"/>
      <c r="H10956" s="104"/>
      <c r="I10956" s="106"/>
      <c r="J10956" s="106"/>
      <c r="K10956" s="107"/>
      <c r="L10956" s="107"/>
      <c r="M10956" s="106"/>
      <c r="N10956" s="106"/>
    </row>
    <row r="10957" spans="1:14">
      <c r="A10957" s="103"/>
      <c r="B10957" s="103"/>
      <c r="C10957" s="103"/>
      <c r="D10957" s="103"/>
      <c r="E10957" s="103"/>
      <c r="H10957" s="104"/>
      <c r="I10957" s="106"/>
      <c r="J10957" s="106"/>
      <c r="K10957" s="107"/>
      <c r="L10957" s="107"/>
      <c r="M10957" s="106"/>
      <c r="N10957" s="106"/>
    </row>
    <row r="10958" spans="1:14">
      <c r="A10958" s="103"/>
      <c r="B10958" s="103"/>
      <c r="C10958" s="103"/>
      <c r="D10958" s="103"/>
      <c r="E10958" s="103"/>
      <c r="H10958" s="104"/>
      <c r="I10958" s="106"/>
      <c r="J10958" s="106"/>
      <c r="K10958" s="107"/>
      <c r="L10958" s="107"/>
      <c r="M10958" s="106"/>
      <c r="N10958" s="106"/>
    </row>
    <row r="10959" spans="1:14">
      <c r="A10959" s="103"/>
      <c r="B10959" s="103"/>
      <c r="C10959" s="103"/>
      <c r="D10959" s="103"/>
      <c r="E10959" s="103"/>
      <c r="H10959" s="104"/>
      <c r="I10959" s="106"/>
      <c r="J10959" s="106"/>
      <c r="K10959" s="107"/>
      <c r="L10959" s="107"/>
      <c r="M10959" s="106"/>
      <c r="N10959" s="106"/>
    </row>
    <row r="10960" spans="1:14">
      <c r="A10960" s="103"/>
      <c r="B10960" s="103"/>
      <c r="C10960" s="103"/>
      <c r="D10960" s="103"/>
      <c r="E10960" s="103"/>
      <c r="H10960" s="104"/>
      <c r="I10960" s="106"/>
      <c r="J10960" s="106"/>
      <c r="K10960" s="107"/>
      <c r="L10960" s="107"/>
      <c r="M10960" s="106"/>
      <c r="N10960" s="106"/>
    </row>
    <row r="10961" spans="1:14">
      <c r="A10961" s="103"/>
      <c r="B10961" s="103"/>
      <c r="C10961" s="103"/>
      <c r="D10961" s="103"/>
      <c r="E10961" s="103"/>
      <c r="H10961" s="104"/>
      <c r="I10961" s="106"/>
      <c r="J10961" s="106"/>
      <c r="K10961" s="107"/>
      <c r="L10961" s="107"/>
      <c r="M10961" s="106"/>
      <c r="N10961" s="106"/>
    </row>
    <row r="10962" spans="1:14">
      <c r="A10962" s="103"/>
      <c r="B10962" s="103"/>
      <c r="C10962" s="103"/>
      <c r="D10962" s="103"/>
      <c r="E10962" s="103"/>
      <c r="H10962" s="104"/>
      <c r="I10962" s="106"/>
      <c r="J10962" s="106"/>
      <c r="K10962" s="107"/>
      <c r="L10962" s="107"/>
      <c r="M10962" s="106"/>
      <c r="N10962" s="106"/>
    </row>
    <row r="10963" spans="1:14">
      <c r="A10963" s="103"/>
      <c r="B10963" s="103"/>
      <c r="C10963" s="103"/>
      <c r="D10963" s="103"/>
      <c r="E10963" s="103"/>
      <c r="H10963" s="104"/>
      <c r="I10963" s="106"/>
      <c r="J10963" s="106"/>
      <c r="K10963" s="107"/>
      <c r="L10963" s="107"/>
      <c r="M10963" s="106"/>
      <c r="N10963" s="106"/>
    </row>
    <row r="10964" spans="1:14">
      <c r="A10964" s="103"/>
      <c r="B10964" s="103"/>
      <c r="C10964" s="103"/>
      <c r="D10964" s="103"/>
      <c r="E10964" s="103"/>
      <c r="H10964" s="104"/>
      <c r="I10964" s="106"/>
      <c r="J10964" s="106"/>
      <c r="K10964" s="107"/>
      <c r="L10964" s="107"/>
      <c r="M10964" s="106"/>
      <c r="N10964" s="106"/>
    </row>
    <row r="10965" spans="1:14">
      <c r="A10965" s="103"/>
      <c r="B10965" s="103"/>
      <c r="C10965" s="103"/>
      <c r="D10965" s="103"/>
      <c r="E10965" s="103"/>
      <c r="H10965" s="104"/>
      <c r="I10965" s="106"/>
      <c r="J10965" s="106"/>
      <c r="K10965" s="107"/>
      <c r="L10965" s="107"/>
      <c r="M10965" s="106"/>
      <c r="N10965" s="106"/>
    </row>
    <row r="10966" spans="1:14">
      <c r="A10966" s="103"/>
      <c r="B10966" s="103"/>
      <c r="C10966" s="103"/>
      <c r="D10966" s="103"/>
      <c r="E10966" s="103"/>
      <c r="H10966" s="104"/>
      <c r="I10966" s="106"/>
      <c r="J10966" s="106"/>
      <c r="K10966" s="107"/>
      <c r="L10966" s="107"/>
      <c r="M10966" s="106"/>
      <c r="N10966" s="106"/>
    </row>
    <row r="10967" spans="1:14">
      <c r="A10967" s="103"/>
      <c r="B10967" s="103"/>
      <c r="C10967" s="103"/>
      <c r="D10967" s="103"/>
      <c r="E10967" s="103"/>
      <c r="H10967" s="104"/>
      <c r="I10967" s="106"/>
      <c r="J10967" s="106"/>
      <c r="K10967" s="107"/>
      <c r="L10967" s="107"/>
      <c r="M10967" s="106"/>
      <c r="N10967" s="106"/>
    </row>
    <row r="10968" spans="1:14">
      <c r="A10968" s="103"/>
      <c r="B10968" s="103"/>
      <c r="C10968" s="103"/>
      <c r="D10968" s="103"/>
      <c r="E10968" s="103"/>
      <c r="H10968" s="104"/>
      <c r="I10968" s="106"/>
      <c r="J10968" s="106"/>
      <c r="K10968" s="107"/>
      <c r="L10968" s="107"/>
      <c r="M10968" s="106"/>
      <c r="N10968" s="106"/>
    </row>
    <row r="10969" spans="1:14">
      <c r="A10969" s="103"/>
      <c r="B10969" s="103"/>
      <c r="C10969" s="103"/>
      <c r="D10969" s="103"/>
      <c r="E10969" s="103"/>
      <c r="H10969" s="104"/>
      <c r="I10969" s="106"/>
      <c r="J10969" s="106"/>
      <c r="K10969" s="107"/>
      <c r="L10969" s="107"/>
      <c r="M10969" s="106"/>
      <c r="N10969" s="106"/>
    </row>
    <row r="10970" spans="1:14">
      <c r="A10970" s="103"/>
      <c r="B10970" s="103"/>
      <c r="C10970" s="103"/>
      <c r="D10970" s="103"/>
      <c r="E10970" s="103"/>
      <c r="H10970" s="104"/>
      <c r="I10970" s="106"/>
      <c r="J10970" s="106"/>
      <c r="K10970" s="107"/>
      <c r="L10970" s="107"/>
      <c r="M10970" s="106"/>
      <c r="N10970" s="106"/>
    </row>
    <row r="10971" spans="1:14">
      <c r="A10971" s="103"/>
      <c r="B10971" s="103"/>
      <c r="C10971" s="103"/>
      <c r="D10971" s="103"/>
      <c r="E10971" s="103"/>
      <c r="H10971" s="104"/>
      <c r="I10971" s="106"/>
      <c r="J10971" s="106"/>
      <c r="K10971" s="107"/>
      <c r="L10971" s="107"/>
      <c r="M10971" s="106"/>
      <c r="N10971" s="106"/>
    </row>
    <row r="10972" spans="1:14">
      <c r="A10972" s="103"/>
      <c r="B10972" s="103"/>
      <c r="C10972" s="103"/>
      <c r="D10972" s="103"/>
      <c r="E10972" s="103"/>
      <c r="H10972" s="104"/>
      <c r="I10972" s="106"/>
      <c r="J10972" s="106"/>
      <c r="K10972" s="107"/>
      <c r="L10972" s="107"/>
      <c r="M10972" s="106"/>
      <c r="N10972" s="106"/>
    </row>
    <row r="10973" spans="1:14">
      <c r="A10973" s="103"/>
      <c r="B10973" s="103"/>
      <c r="C10973" s="103"/>
      <c r="D10973" s="103"/>
      <c r="E10973" s="103"/>
      <c r="H10973" s="104"/>
      <c r="I10973" s="106"/>
      <c r="J10973" s="106"/>
      <c r="K10973" s="107"/>
      <c r="L10973" s="107"/>
      <c r="M10973" s="106"/>
      <c r="N10973" s="106"/>
    </row>
    <row r="10974" spans="1:14">
      <c r="A10974" s="103"/>
      <c r="B10974" s="103"/>
      <c r="C10974" s="103"/>
      <c r="D10974" s="103"/>
      <c r="E10974" s="103"/>
      <c r="H10974" s="104"/>
      <c r="I10974" s="106"/>
      <c r="J10974" s="106"/>
      <c r="K10974" s="107"/>
      <c r="L10974" s="107"/>
      <c r="M10974" s="106"/>
      <c r="N10974" s="106"/>
    </row>
    <row r="10975" spans="1:14">
      <c r="A10975" s="103"/>
      <c r="B10975" s="103"/>
      <c r="C10975" s="103"/>
      <c r="D10975" s="103"/>
      <c r="E10975" s="103"/>
      <c r="H10975" s="104"/>
      <c r="I10975" s="106"/>
      <c r="J10975" s="106"/>
      <c r="K10975" s="107"/>
      <c r="L10975" s="107"/>
      <c r="M10975" s="106"/>
      <c r="N10975" s="106"/>
    </row>
    <row r="10976" spans="1:14">
      <c r="A10976" s="103"/>
      <c r="B10976" s="103"/>
      <c r="C10976" s="103"/>
      <c r="D10976" s="103"/>
      <c r="E10976" s="103"/>
      <c r="H10976" s="104"/>
      <c r="I10976" s="106"/>
      <c r="J10976" s="106"/>
      <c r="K10976" s="107"/>
      <c r="L10976" s="107"/>
      <c r="M10976" s="106"/>
      <c r="N10976" s="106"/>
    </row>
    <row r="10977" spans="1:14">
      <c r="A10977" s="103"/>
      <c r="B10977" s="103"/>
      <c r="C10977" s="103"/>
      <c r="D10977" s="103"/>
      <c r="E10977" s="103"/>
      <c r="H10977" s="104"/>
      <c r="I10977" s="106"/>
      <c r="J10977" s="106"/>
      <c r="K10977" s="107"/>
      <c r="L10977" s="107"/>
      <c r="M10977" s="106"/>
      <c r="N10977" s="106"/>
    </row>
    <row r="10978" spans="1:14">
      <c r="A10978" s="103"/>
      <c r="B10978" s="103"/>
      <c r="C10978" s="103"/>
      <c r="D10978" s="103"/>
      <c r="E10978" s="103"/>
      <c r="H10978" s="104"/>
      <c r="I10978" s="106"/>
      <c r="J10978" s="106"/>
      <c r="K10978" s="107"/>
      <c r="L10978" s="107"/>
      <c r="M10978" s="106"/>
      <c r="N10978" s="106"/>
    </row>
    <row r="10979" spans="1:14">
      <c r="A10979" s="103"/>
      <c r="B10979" s="103"/>
      <c r="C10979" s="103"/>
      <c r="D10979" s="103"/>
      <c r="E10979" s="103"/>
      <c r="H10979" s="104"/>
      <c r="I10979" s="106"/>
      <c r="J10979" s="106"/>
      <c r="K10979" s="107"/>
      <c r="L10979" s="107"/>
      <c r="M10979" s="106"/>
      <c r="N10979" s="106"/>
    </row>
    <row r="10980" spans="1:14">
      <c r="A10980" s="103"/>
      <c r="B10980" s="103"/>
      <c r="C10980" s="103"/>
      <c r="D10980" s="103"/>
      <c r="E10980" s="103"/>
      <c r="H10980" s="104"/>
      <c r="I10980" s="106"/>
      <c r="J10980" s="106"/>
      <c r="K10980" s="107"/>
      <c r="L10980" s="107"/>
      <c r="M10980" s="106"/>
      <c r="N10980" s="106"/>
    </row>
    <row r="10981" spans="1:14">
      <c r="A10981" s="103"/>
      <c r="B10981" s="103"/>
      <c r="C10981" s="103"/>
      <c r="D10981" s="103"/>
      <c r="E10981" s="103"/>
      <c r="H10981" s="104"/>
      <c r="I10981" s="106"/>
      <c r="J10981" s="106"/>
      <c r="K10981" s="107"/>
      <c r="L10981" s="107"/>
      <c r="M10981" s="106"/>
      <c r="N10981" s="106"/>
    </row>
    <row r="10982" spans="1:14">
      <c r="A10982" s="103"/>
      <c r="B10982" s="103"/>
      <c r="C10982" s="103"/>
      <c r="D10982" s="103"/>
      <c r="E10982" s="103"/>
      <c r="H10982" s="104"/>
      <c r="I10982" s="106"/>
      <c r="J10982" s="106"/>
      <c r="K10982" s="107"/>
      <c r="L10982" s="107"/>
      <c r="M10982" s="106"/>
      <c r="N10982" s="106"/>
    </row>
    <row r="10983" spans="1:14">
      <c r="A10983" s="103"/>
      <c r="B10983" s="103"/>
      <c r="C10983" s="103"/>
      <c r="D10983" s="103"/>
      <c r="E10983" s="103"/>
      <c r="H10983" s="104"/>
      <c r="I10983" s="106"/>
      <c r="J10983" s="106"/>
      <c r="K10983" s="107"/>
      <c r="L10983" s="107"/>
      <c r="M10983" s="106"/>
      <c r="N10983" s="106"/>
    </row>
    <row r="10984" spans="1:14">
      <c r="A10984" s="103"/>
      <c r="B10984" s="103"/>
      <c r="C10984" s="103"/>
      <c r="D10984" s="103"/>
      <c r="E10984" s="103"/>
      <c r="H10984" s="104"/>
      <c r="I10984" s="106"/>
      <c r="J10984" s="106"/>
      <c r="K10984" s="107"/>
      <c r="L10984" s="107"/>
      <c r="M10984" s="106"/>
      <c r="N10984" s="106"/>
    </row>
    <row r="10985" spans="1:14">
      <c r="A10985" s="103"/>
      <c r="B10985" s="103"/>
      <c r="C10985" s="103"/>
      <c r="D10985" s="103"/>
      <c r="E10985" s="103"/>
      <c r="H10985" s="104"/>
      <c r="I10985" s="106"/>
      <c r="J10985" s="106"/>
      <c r="K10985" s="107"/>
      <c r="L10985" s="107"/>
      <c r="M10985" s="106"/>
      <c r="N10985" s="106"/>
    </row>
    <row r="10986" spans="1:14">
      <c r="A10986" s="103"/>
      <c r="B10986" s="103"/>
      <c r="C10986" s="103"/>
      <c r="D10986" s="103"/>
      <c r="E10986" s="103"/>
      <c r="H10986" s="104"/>
      <c r="I10986" s="106"/>
      <c r="J10986" s="106"/>
      <c r="K10986" s="107"/>
      <c r="L10986" s="107"/>
      <c r="M10986" s="106"/>
      <c r="N10986" s="106"/>
    </row>
    <row r="10987" spans="1:14">
      <c r="A10987" s="103"/>
      <c r="B10987" s="103"/>
      <c r="C10987" s="103"/>
      <c r="D10987" s="103"/>
      <c r="E10987" s="103"/>
      <c r="H10987" s="104"/>
      <c r="I10987" s="106"/>
      <c r="J10987" s="106"/>
      <c r="K10987" s="107"/>
      <c r="L10987" s="107"/>
      <c r="M10987" s="106"/>
      <c r="N10987" s="106"/>
    </row>
    <row r="10988" spans="1:14">
      <c r="A10988" s="103"/>
      <c r="B10988" s="103"/>
      <c r="C10988" s="103"/>
      <c r="D10988" s="103"/>
      <c r="E10988" s="103"/>
      <c r="H10988" s="104"/>
      <c r="I10988" s="106"/>
      <c r="J10988" s="106"/>
      <c r="K10988" s="107"/>
      <c r="L10988" s="107"/>
      <c r="M10988" s="106"/>
      <c r="N10988" s="106"/>
    </row>
    <row r="10989" spans="1:14">
      <c r="A10989" s="103"/>
      <c r="B10989" s="103"/>
      <c r="C10989" s="103"/>
      <c r="D10989" s="103"/>
      <c r="E10989" s="103"/>
      <c r="H10989" s="104"/>
      <c r="I10989" s="106"/>
      <c r="J10989" s="106"/>
      <c r="K10989" s="107"/>
      <c r="L10989" s="107"/>
      <c r="M10989" s="106"/>
      <c r="N10989" s="106"/>
    </row>
    <row r="10990" spans="1:14">
      <c r="A10990" s="103"/>
      <c r="B10990" s="103"/>
      <c r="C10990" s="103"/>
      <c r="D10990" s="103"/>
      <c r="E10990" s="103"/>
      <c r="H10990" s="104"/>
      <c r="I10990" s="106"/>
      <c r="J10990" s="106"/>
      <c r="K10990" s="107"/>
      <c r="L10990" s="107"/>
      <c r="M10990" s="106"/>
      <c r="N10990" s="106"/>
    </row>
    <row r="10991" spans="1:14">
      <c r="A10991" s="103"/>
      <c r="B10991" s="103"/>
      <c r="C10991" s="103"/>
      <c r="D10991" s="103"/>
      <c r="E10991" s="103"/>
      <c r="H10991" s="104"/>
      <c r="I10991" s="106"/>
      <c r="J10991" s="106"/>
      <c r="K10991" s="107"/>
      <c r="L10991" s="107"/>
      <c r="M10991" s="106"/>
      <c r="N10991" s="106"/>
    </row>
    <row r="10992" spans="1:14">
      <c r="A10992" s="103"/>
      <c r="B10992" s="103"/>
      <c r="C10992" s="103"/>
      <c r="D10992" s="103"/>
      <c r="E10992" s="103"/>
      <c r="H10992" s="104"/>
      <c r="I10992" s="106"/>
      <c r="J10992" s="106"/>
      <c r="K10992" s="107"/>
      <c r="L10992" s="107"/>
      <c r="M10992" s="106"/>
      <c r="N10992" s="106"/>
    </row>
    <row r="10993" spans="1:14">
      <c r="A10993" s="103"/>
      <c r="B10993" s="103"/>
      <c r="C10993" s="103"/>
      <c r="D10993" s="103"/>
      <c r="E10993" s="103"/>
      <c r="H10993" s="104"/>
      <c r="I10993" s="106"/>
      <c r="J10993" s="106"/>
      <c r="K10993" s="107"/>
      <c r="L10993" s="107"/>
      <c r="M10993" s="106"/>
      <c r="N10993" s="106"/>
    </row>
    <row r="10994" spans="1:14">
      <c r="A10994" s="103"/>
      <c r="B10994" s="103"/>
      <c r="C10994" s="103"/>
      <c r="D10994" s="103"/>
      <c r="E10994" s="103"/>
      <c r="H10994" s="104"/>
      <c r="I10994" s="106"/>
      <c r="J10994" s="106"/>
      <c r="K10994" s="107"/>
      <c r="L10994" s="107"/>
      <c r="M10994" s="106"/>
      <c r="N10994" s="106"/>
    </row>
    <row r="10995" spans="1:14">
      <c r="A10995" s="103"/>
      <c r="B10995" s="103"/>
      <c r="C10995" s="103"/>
      <c r="D10995" s="103"/>
      <c r="E10995" s="103"/>
      <c r="H10995" s="104"/>
      <c r="I10995" s="106"/>
      <c r="J10995" s="106"/>
      <c r="K10995" s="107"/>
      <c r="L10995" s="107"/>
      <c r="M10995" s="106"/>
      <c r="N10995" s="106"/>
    </row>
    <row r="10996" spans="1:14">
      <c r="A10996" s="103"/>
      <c r="B10996" s="103"/>
      <c r="C10996" s="103"/>
      <c r="D10996" s="103"/>
      <c r="E10996" s="103"/>
      <c r="H10996" s="104"/>
      <c r="I10996" s="106"/>
      <c r="J10996" s="106"/>
      <c r="K10996" s="107"/>
      <c r="L10996" s="107"/>
      <c r="M10996" s="106"/>
      <c r="N10996" s="106"/>
    </row>
    <row r="10997" spans="1:14">
      <c r="A10997" s="103"/>
      <c r="B10997" s="103"/>
      <c r="C10997" s="103"/>
      <c r="D10997" s="103"/>
      <c r="E10997" s="103"/>
      <c r="H10997" s="104"/>
      <c r="I10997" s="106"/>
      <c r="J10997" s="106"/>
      <c r="K10997" s="107"/>
      <c r="L10997" s="107"/>
      <c r="M10997" s="106"/>
      <c r="N10997" s="106"/>
    </row>
    <row r="10998" spans="1:14">
      <c r="A10998" s="103"/>
      <c r="B10998" s="103"/>
      <c r="C10998" s="103"/>
      <c r="D10998" s="103"/>
      <c r="E10998" s="103"/>
      <c r="H10998" s="104"/>
      <c r="I10998" s="106"/>
      <c r="J10998" s="106"/>
      <c r="K10998" s="107"/>
      <c r="L10998" s="107"/>
      <c r="M10998" s="106"/>
      <c r="N10998" s="106"/>
    </row>
    <row r="10999" spans="1:14">
      <c r="A10999" s="103"/>
      <c r="B10999" s="103"/>
      <c r="C10999" s="103"/>
      <c r="D10999" s="103"/>
      <c r="E10999" s="103"/>
      <c r="H10999" s="104"/>
      <c r="I10999" s="106"/>
      <c r="J10999" s="106"/>
      <c r="K10999" s="107"/>
      <c r="L10999" s="107"/>
      <c r="M10999" s="106"/>
      <c r="N10999" s="106"/>
    </row>
    <row r="11000" spans="1:14">
      <c r="A11000" s="103"/>
      <c r="B11000" s="103"/>
      <c r="C11000" s="103"/>
      <c r="D11000" s="103"/>
      <c r="E11000" s="103"/>
      <c r="H11000" s="104"/>
      <c r="I11000" s="106"/>
      <c r="J11000" s="106"/>
      <c r="K11000" s="107"/>
      <c r="L11000" s="107"/>
      <c r="M11000" s="106"/>
      <c r="N11000" s="106"/>
    </row>
    <row r="11001" spans="1:14">
      <c r="A11001" s="103"/>
      <c r="B11001" s="103"/>
      <c r="C11001" s="103"/>
      <c r="D11001" s="103"/>
      <c r="E11001" s="103"/>
      <c r="H11001" s="104"/>
      <c r="I11001" s="106"/>
      <c r="J11001" s="106"/>
      <c r="K11001" s="107"/>
      <c r="L11001" s="107"/>
      <c r="M11001" s="106"/>
      <c r="N11001" s="106"/>
    </row>
    <row r="11002" spans="1:14">
      <c r="A11002" s="103"/>
      <c r="B11002" s="103"/>
      <c r="C11002" s="103"/>
      <c r="D11002" s="103"/>
      <c r="E11002" s="103"/>
      <c r="H11002" s="104"/>
      <c r="I11002" s="106"/>
      <c r="J11002" s="106"/>
      <c r="K11002" s="107"/>
      <c r="L11002" s="107"/>
      <c r="M11002" s="106"/>
      <c r="N11002" s="106"/>
    </row>
    <row r="11003" spans="1:14">
      <c r="A11003" s="103"/>
      <c r="B11003" s="103"/>
      <c r="C11003" s="103"/>
      <c r="D11003" s="103"/>
      <c r="E11003" s="103"/>
      <c r="H11003" s="104"/>
      <c r="I11003" s="106"/>
      <c r="J11003" s="106"/>
      <c r="K11003" s="107"/>
      <c r="L11003" s="107"/>
      <c r="M11003" s="106"/>
      <c r="N11003" s="106"/>
    </row>
    <row r="11004" spans="1:14">
      <c r="A11004" s="103"/>
      <c r="B11004" s="103"/>
      <c r="C11004" s="103"/>
      <c r="D11004" s="103"/>
      <c r="E11004" s="103"/>
      <c r="H11004" s="104"/>
      <c r="I11004" s="106"/>
      <c r="J11004" s="106"/>
      <c r="K11004" s="107"/>
      <c r="L11004" s="107"/>
      <c r="M11004" s="106"/>
      <c r="N11004" s="106"/>
    </row>
    <row r="11005" spans="1:14">
      <c r="A11005" s="103"/>
      <c r="B11005" s="103"/>
      <c r="C11005" s="103"/>
      <c r="D11005" s="103"/>
      <c r="E11005" s="103"/>
      <c r="H11005" s="104"/>
      <c r="I11005" s="106"/>
      <c r="J11005" s="106"/>
      <c r="K11005" s="107"/>
      <c r="L11005" s="107"/>
      <c r="M11005" s="106"/>
      <c r="N11005" s="106"/>
    </row>
    <row r="11006" spans="1:14">
      <c r="A11006" s="103"/>
      <c r="B11006" s="103"/>
      <c r="C11006" s="103"/>
      <c r="D11006" s="103"/>
      <c r="E11006" s="103"/>
      <c r="H11006" s="104"/>
      <c r="I11006" s="106"/>
      <c r="J11006" s="106"/>
      <c r="K11006" s="107"/>
      <c r="L11006" s="107"/>
      <c r="M11006" s="106"/>
      <c r="N11006" s="106"/>
    </row>
    <row r="11007" spans="1:14">
      <c r="A11007" s="103"/>
      <c r="B11007" s="103"/>
      <c r="C11007" s="103"/>
      <c r="D11007" s="103"/>
      <c r="E11007" s="103"/>
      <c r="H11007" s="104"/>
      <c r="I11007" s="106"/>
      <c r="J11007" s="106"/>
      <c r="K11007" s="107"/>
      <c r="L11007" s="107"/>
      <c r="M11007" s="106"/>
      <c r="N11007" s="106"/>
    </row>
    <row r="11008" spans="1:14">
      <c r="A11008" s="103"/>
      <c r="B11008" s="103"/>
      <c r="C11008" s="103"/>
      <c r="D11008" s="103"/>
      <c r="E11008" s="103"/>
      <c r="H11008" s="104"/>
      <c r="I11008" s="106"/>
      <c r="J11008" s="106"/>
      <c r="K11008" s="107"/>
      <c r="L11008" s="107"/>
      <c r="M11008" s="106"/>
      <c r="N11008" s="106"/>
    </row>
    <row r="11009" spans="1:14">
      <c r="A11009" s="103"/>
      <c r="B11009" s="103"/>
      <c r="C11009" s="103"/>
      <c r="D11009" s="103"/>
      <c r="E11009" s="103"/>
      <c r="H11009" s="104"/>
      <c r="I11009" s="106"/>
      <c r="J11009" s="106"/>
      <c r="K11009" s="107"/>
      <c r="L11009" s="107"/>
      <c r="M11009" s="106"/>
      <c r="N11009" s="106"/>
    </row>
    <row r="11010" spans="1:14">
      <c r="A11010" s="103"/>
      <c r="B11010" s="103"/>
      <c r="C11010" s="103"/>
      <c r="D11010" s="103"/>
      <c r="E11010" s="103"/>
      <c r="H11010" s="104"/>
      <c r="I11010" s="106"/>
      <c r="J11010" s="106"/>
      <c r="K11010" s="107"/>
      <c r="L11010" s="107"/>
      <c r="M11010" s="106"/>
      <c r="N11010" s="106"/>
    </row>
    <row r="11011" spans="1:14">
      <c r="A11011" s="103"/>
      <c r="B11011" s="103"/>
      <c r="C11011" s="103"/>
      <c r="D11011" s="103"/>
      <c r="E11011" s="103"/>
      <c r="H11011" s="104"/>
      <c r="I11011" s="106"/>
      <c r="J11011" s="106"/>
      <c r="K11011" s="107"/>
      <c r="L11011" s="107"/>
      <c r="M11011" s="106"/>
      <c r="N11011" s="106"/>
    </row>
    <row r="11012" spans="1:14">
      <c r="A11012" s="103"/>
      <c r="B11012" s="103"/>
      <c r="C11012" s="103"/>
      <c r="D11012" s="103"/>
      <c r="E11012" s="103"/>
      <c r="H11012" s="104"/>
      <c r="I11012" s="106"/>
      <c r="J11012" s="106"/>
      <c r="K11012" s="107"/>
      <c r="L11012" s="107"/>
      <c r="M11012" s="106"/>
      <c r="N11012" s="106"/>
    </row>
    <row r="11013" spans="1:14">
      <c r="A11013" s="103"/>
      <c r="B11013" s="103"/>
      <c r="C11013" s="103"/>
      <c r="D11013" s="103"/>
      <c r="E11013" s="103"/>
      <c r="H11013" s="104"/>
      <c r="I11013" s="106"/>
      <c r="J11013" s="106"/>
      <c r="K11013" s="107"/>
      <c r="L11013" s="107"/>
      <c r="M11013" s="106"/>
      <c r="N11013" s="106"/>
    </row>
    <row r="11014" spans="1:14">
      <c r="A11014" s="103"/>
      <c r="B11014" s="103"/>
      <c r="C11014" s="103"/>
      <c r="D11014" s="103"/>
      <c r="E11014" s="103"/>
      <c r="H11014" s="104"/>
      <c r="I11014" s="106"/>
      <c r="J11014" s="106"/>
      <c r="K11014" s="107"/>
      <c r="L11014" s="107"/>
      <c r="M11014" s="106"/>
      <c r="N11014" s="106"/>
    </row>
    <row r="11015" spans="1:14">
      <c r="A11015" s="103"/>
      <c r="B11015" s="103"/>
      <c r="C11015" s="103"/>
      <c r="D11015" s="103"/>
      <c r="E11015" s="103"/>
      <c r="H11015" s="104"/>
      <c r="I11015" s="106"/>
      <c r="J11015" s="106"/>
      <c r="K11015" s="107"/>
      <c r="L11015" s="107"/>
      <c r="M11015" s="106"/>
      <c r="N11015" s="106"/>
    </row>
    <row r="11016" spans="1:14">
      <c r="A11016" s="103"/>
      <c r="B11016" s="103"/>
      <c r="C11016" s="103"/>
      <c r="D11016" s="103"/>
      <c r="E11016" s="103"/>
      <c r="H11016" s="104"/>
      <c r="I11016" s="106"/>
      <c r="J11016" s="106"/>
      <c r="K11016" s="107"/>
      <c r="L11016" s="107"/>
      <c r="M11016" s="106"/>
      <c r="N11016" s="106"/>
    </row>
    <row r="11017" spans="1:14">
      <c r="A11017" s="103"/>
      <c r="B11017" s="103"/>
      <c r="C11017" s="103"/>
      <c r="D11017" s="103"/>
      <c r="E11017" s="103"/>
      <c r="H11017" s="104"/>
      <c r="I11017" s="106"/>
      <c r="J11017" s="106"/>
      <c r="K11017" s="107"/>
      <c r="L11017" s="107"/>
      <c r="M11017" s="106"/>
      <c r="N11017" s="106"/>
    </row>
    <row r="11018" spans="1:14">
      <c r="A11018" s="103"/>
      <c r="B11018" s="103"/>
      <c r="C11018" s="103"/>
      <c r="D11018" s="103"/>
      <c r="E11018" s="103"/>
      <c r="H11018" s="104"/>
      <c r="I11018" s="106"/>
      <c r="J11018" s="106"/>
      <c r="K11018" s="107"/>
      <c r="L11018" s="107"/>
      <c r="M11018" s="106"/>
      <c r="N11018" s="106"/>
    </row>
    <row r="11019" spans="1:14">
      <c r="A11019" s="103"/>
      <c r="B11019" s="103"/>
      <c r="C11019" s="103"/>
      <c r="D11019" s="103"/>
      <c r="E11019" s="103"/>
      <c r="H11019" s="104"/>
      <c r="I11019" s="106"/>
      <c r="J11019" s="106"/>
      <c r="K11019" s="107"/>
      <c r="L11019" s="107"/>
      <c r="M11019" s="106"/>
      <c r="N11019" s="106"/>
    </row>
    <row r="11020" spans="1:14">
      <c r="A11020" s="103"/>
      <c r="B11020" s="103"/>
      <c r="C11020" s="103"/>
      <c r="D11020" s="103"/>
      <c r="E11020" s="103"/>
      <c r="H11020" s="104"/>
      <c r="I11020" s="106"/>
      <c r="J11020" s="106"/>
      <c r="K11020" s="107"/>
      <c r="L11020" s="107"/>
      <c r="M11020" s="106"/>
      <c r="N11020" s="106"/>
    </row>
    <row r="11021" spans="1:14">
      <c r="A11021" s="103"/>
      <c r="B11021" s="103"/>
      <c r="C11021" s="103"/>
      <c r="D11021" s="103"/>
      <c r="E11021" s="103"/>
      <c r="H11021" s="104"/>
      <c r="I11021" s="106"/>
      <c r="J11021" s="106"/>
      <c r="K11021" s="107"/>
      <c r="L11021" s="107"/>
      <c r="M11021" s="106"/>
      <c r="N11021" s="106"/>
    </row>
    <row r="11022" spans="1:14">
      <c r="A11022" s="103"/>
      <c r="B11022" s="103"/>
      <c r="C11022" s="103"/>
      <c r="D11022" s="103"/>
      <c r="E11022" s="103"/>
      <c r="H11022" s="104"/>
      <c r="I11022" s="106"/>
      <c r="J11022" s="106"/>
      <c r="K11022" s="107"/>
      <c r="L11022" s="107"/>
      <c r="M11022" s="106"/>
      <c r="N11022" s="106"/>
    </row>
    <row r="11023" spans="1:14">
      <c r="A11023" s="103"/>
      <c r="B11023" s="103"/>
      <c r="C11023" s="103"/>
      <c r="D11023" s="103"/>
      <c r="E11023" s="103"/>
      <c r="H11023" s="104"/>
      <c r="I11023" s="106"/>
      <c r="J11023" s="106"/>
      <c r="K11023" s="107"/>
      <c r="L11023" s="107"/>
      <c r="M11023" s="106"/>
      <c r="N11023" s="106"/>
    </row>
    <row r="11024" spans="1:14">
      <c r="A11024" s="103"/>
      <c r="B11024" s="103"/>
      <c r="C11024" s="103"/>
      <c r="D11024" s="103"/>
      <c r="E11024" s="103"/>
      <c r="H11024" s="104"/>
      <c r="I11024" s="106"/>
      <c r="J11024" s="106"/>
      <c r="K11024" s="107"/>
      <c r="L11024" s="107"/>
      <c r="M11024" s="106"/>
      <c r="N11024" s="106"/>
    </row>
    <row r="11025" spans="1:14">
      <c r="A11025" s="103"/>
      <c r="B11025" s="103"/>
      <c r="C11025" s="103"/>
      <c r="D11025" s="103"/>
      <c r="E11025" s="103"/>
      <c r="H11025" s="104"/>
      <c r="I11025" s="106"/>
      <c r="J11025" s="106"/>
      <c r="K11025" s="107"/>
      <c r="L11025" s="107"/>
      <c r="M11025" s="106"/>
      <c r="N11025" s="106"/>
    </row>
    <row r="11026" spans="1:14">
      <c r="A11026" s="103"/>
      <c r="B11026" s="103"/>
      <c r="C11026" s="103"/>
      <c r="D11026" s="103"/>
      <c r="E11026" s="103"/>
      <c r="H11026" s="104"/>
      <c r="I11026" s="106"/>
      <c r="J11026" s="106"/>
      <c r="K11026" s="107"/>
      <c r="L11026" s="107"/>
      <c r="M11026" s="106"/>
      <c r="N11026" s="106"/>
    </row>
    <row r="11027" spans="1:14">
      <c r="A11027" s="103"/>
      <c r="B11027" s="103"/>
      <c r="C11027" s="103"/>
      <c r="D11027" s="103"/>
      <c r="E11027" s="103"/>
      <c r="H11027" s="104"/>
      <c r="I11027" s="106"/>
      <c r="J11027" s="106"/>
      <c r="K11027" s="107"/>
      <c r="L11027" s="107"/>
      <c r="M11027" s="106"/>
      <c r="N11027" s="106"/>
    </row>
    <row r="11028" spans="1:14">
      <c r="A11028" s="103"/>
      <c r="B11028" s="103"/>
      <c r="C11028" s="103"/>
      <c r="D11028" s="103"/>
      <c r="E11028" s="103"/>
      <c r="H11028" s="104"/>
      <c r="I11028" s="106"/>
      <c r="J11028" s="106"/>
      <c r="K11028" s="107"/>
      <c r="L11028" s="107"/>
      <c r="M11028" s="106"/>
      <c r="N11028" s="106"/>
    </row>
    <row r="11029" spans="1:14">
      <c r="A11029" s="103"/>
      <c r="B11029" s="103"/>
      <c r="C11029" s="103"/>
      <c r="D11029" s="103"/>
      <c r="E11029" s="103"/>
      <c r="H11029" s="104"/>
      <c r="I11029" s="106"/>
      <c r="J11029" s="106"/>
      <c r="K11029" s="107"/>
      <c r="L11029" s="107"/>
      <c r="M11029" s="106"/>
      <c r="N11029" s="106"/>
    </row>
    <row r="11030" spans="1:14">
      <c r="A11030" s="103"/>
      <c r="B11030" s="103"/>
      <c r="C11030" s="103"/>
      <c r="D11030" s="103"/>
      <c r="E11030" s="103"/>
      <c r="H11030" s="104"/>
      <c r="I11030" s="106"/>
      <c r="J11030" s="106"/>
      <c r="K11030" s="107"/>
      <c r="L11030" s="107"/>
      <c r="M11030" s="106"/>
      <c r="N11030" s="106"/>
    </row>
    <row r="11031" spans="1:14">
      <c r="A11031" s="103"/>
      <c r="B11031" s="103"/>
      <c r="C11031" s="103"/>
      <c r="D11031" s="103"/>
      <c r="E11031" s="103"/>
      <c r="H11031" s="104"/>
      <c r="I11031" s="106"/>
      <c r="J11031" s="106"/>
      <c r="K11031" s="107"/>
      <c r="L11031" s="107"/>
      <c r="M11031" s="106"/>
      <c r="N11031" s="106"/>
    </row>
    <row r="11032" spans="1:14">
      <c r="A11032" s="103"/>
      <c r="B11032" s="103"/>
      <c r="C11032" s="103"/>
      <c r="D11032" s="103"/>
      <c r="E11032" s="103"/>
      <c r="H11032" s="104"/>
      <c r="I11032" s="106"/>
      <c r="J11032" s="106"/>
      <c r="K11032" s="107"/>
      <c r="L11032" s="107"/>
      <c r="M11032" s="106"/>
      <c r="N11032" s="106"/>
    </row>
    <row r="11033" spans="1:14">
      <c r="A11033" s="103"/>
      <c r="B11033" s="103"/>
      <c r="C11033" s="103"/>
      <c r="D11033" s="103"/>
      <c r="E11033" s="103"/>
      <c r="H11033" s="104"/>
      <c r="I11033" s="106"/>
      <c r="J11033" s="106"/>
      <c r="K11033" s="107"/>
      <c r="L11033" s="107"/>
      <c r="M11033" s="106"/>
      <c r="N11033" s="106"/>
    </row>
    <row r="11034" spans="1:14">
      <c r="A11034" s="103"/>
      <c r="B11034" s="103"/>
      <c r="C11034" s="103"/>
      <c r="D11034" s="103"/>
      <c r="E11034" s="103"/>
      <c r="H11034" s="104"/>
      <c r="I11034" s="106"/>
      <c r="J11034" s="106"/>
      <c r="K11034" s="107"/>
      <c r="L11034" s="107"/>
      <c r="M11034" s="106"/>
      <c r="N11034" s="106"/>
    </row>
    <row r="11035" spans="1:14">
      <c r="A11035" s="103"/>
      <c r="B11035" s="103"/>
      <c r="C11035" s="103"/>
      <c r="D11035" s="103"/>
      <c r="E11035" s="103"/>
      <c r="H11035" s="104"/>
      <c r="I11035" s="106"/>
      <c r="J11035" s="106"/>
      <c r="K11035" s="107"/>
      <c r="L11035" s="107"/>
      <c r="M11035" s="106"/>
      <c r="N11035" s="106"/>
    </row>
    <row r="11036" spans="1:14">
      <c r="A11036" s="103"/>
      <c r="B11036" s="103"/>
      <c r="C11036" s="103"/>
      <c r="D11036" s="103"/>
      <c r="E11036" s="103"/>
      <c r="H11036" s="104"/>
      <c r="I11036" s="106"/>
      <c r="J11036" s="106"/>
      <c r="K11036" s="107"/>
      <c r="L11036" s="107"/>
      <c r="M11036" s="106"/>
      <c r="N11036" s="106"/>
    </row>
    <row r="11037" spans="1:14">
      <c r="A11037" s="103"/>
      <c r="B11037" s="103"/>
      <c r="C11037" s="103"/>
      <c r="D11037" s="103"/>
      <c r="E11037" s="103"/>
      <c r="H11037" s="104"/>
      <c r="I11037" s="106"/>
      <c r="J11037" s="106"/>
      <c r="K11037" s="107"/>
      <c r="L11037" s="107"/>
      <c r="M11037" s="106"/>
      <c r="N11037" s="106"/>
    </row>
    <row r="11038" spans="1:14">
      <c r="A11038" s="103"/>
      <c r="B11038" s="103"/>
      <c r="C11038" s="103"/>
      <c r="D11038" s="103"/>
      <c r="E11038" s="103"/>
      <c r="H11038" s="104"/>
      <c r="I11038" s="106"/>
      <c r="J11038" s="106"/>
      <c r="K11038" s="107"/>
      <c r="L11038" s="107"/>
      <c r="M11038" s="106"/>
      <c r="N11038" s="106"/>
    </row>
    <row r="11039" spans="1:14">
      <c r="A11039" s="103"/>
      <c r="B11039" s="103"/>
      <c r="C11039" s="103"/>
      <c r="D11039" s="103"/>
      <c r="E11039" s="103"/>
      <c r="H11039" s="104"/>
      <c r="I11039" s="106"/>
      <c r="J11039" s="106"/>
      <c r="K11039" s="107"/>
      <c r="L11039" s="107"/>
      <c r="M11039" s="106"/>
      <c r="N11039" s="106"/>
    </row>
    <row r="11040" spans="1:14">
      <c r="A11040" s="103"/>
      <c r="B11040" s="103"/>
      <c r="C11040" s="103"/>
      <c r="D11040" s="103"/>
      <c r="E11040" s="103"/>
      <c r="H11040" s="104"/>
      <c r="I11040" s="106"/>
      <c r="J11040" s="106"/>
      <c r="K11040" s="107"/>
      <c r="L11040" s="107"/>
      <c r="M11040" s="106"/>
      <c r="N11040" s="106"/>
    </row>
    <row r="11041" spans="1:14">
      <c r="A11041" s="103"/>
      <c r="B11041" s="103"/>
      <c r="C11041" s="103"/>
      <c r="D11041" s="103"/>
      <c r="E11041" s="103"/>
      <c r="H11041" s="104"/>
      <c r="I11041" s="106"/>
      <c r="J11041" s="106"/>
      <c r="K11041" s="107"/>
      <c r="L11041" s="107"/>
      <c r="M11041" s="106"/>
      <c r="N11041" s="106"/>
    </row>
    <row r="11042" spans="1:14">
      <c r="A11042" s="103"/>
      <c r="B11042" s="103"/>
      <c r="C11042" s="103"/>
      <c r="D11042" s="103"/>
      <c r="E11042" s="103"/>
      <c r="H11042" s="104"/>
      <c r="I11042" s="106"/>
      <c r="J11042" s="106"/>
      <c r="K11042" s="107"/>
      <c r="L11042" s="107"/>
      <c r="M11042" s="106"/>
      <c r="N11042" s="106"/>
    </row>
    <row r="11043" spans="1:14">
      <c r="A11043" s="103"/>
      <c r="B11043" s="103"/>
      <c r="C11043" s="103"/>
      <c r="D11043" s="103"/>
      <c r="E11043" s="103"/>
      <c r="H11043" s="104"/>
      <c r="I11043" s="106"/>
      <c r="J11043" s="106"/>
      <c r="K11043" s="107"/>
      <c r="L11043" s="107"/>
      <c r="M11043" s="106"/>
      <c r="N11043" s="106"/>
    </row>
    <row r="11044" spans="1:14">
      <c r="A11044" s="103"/>
      <c r="B11044" s="103"/>
      <c r="C11044" s="103"/>
      <c r="D11044" s="103"/>
      <c r="E11044" s="103"/>
      <c r="H11044" s="104"/>
      <c r="I11044" s="106"/>
      <c r="J11044" s="106"/>
      <c r="K11044" s="107"/>
      <c r="L11044" s="107"/>
      <c r="M11044" s="106"/>
      <c r="N11044" s="106"/>
    </row>
    <row r="11045" spans="1:14">
      <c r="A11045" s="103"/>
      <c r="B11045" s="103"/>
      <c r="C11045" s="103"/>
      <c r="D11045" s="103"/>
      <c r="E11045" s="103"/>
      <c r="H11045" s="104"/>
      <c r="I11045" s="106"/>
      <c r="J11045" s="106"/>
      <c r="K11045" s="107"/>
      <c r="L11045" s="107"/>
      <c r="M11045" s="106"/>
      <c r="N11045" s="106"/>
    </row>
    <row r="11046" spans="1:14">
      <c r="A11046" s="103"/>
      <c r="B11046" s="103"/>
      <c r="C11046" s="103"/>
      <c r="D11046" s="103"/>
      <c r="E11046" s="103"/>
      <c r="H11046" s="104"/>
      <c r="I11046" s="106"/>
      <c r="J11046" s="106"/>
      <c r="K11046" s="107"/>
      <c r="L11046" s="107"/>
      <c r="M11046" s="106"/>
      <c r="N11046" s="106"/>
    </row>
    <row r="11047" spans="1:14">
      <c r="A11047" s="103"/>
      <c r="B11047" s="103"/>
      <c r="C11047" s="103"/>
      <c r="D11047" s="103"/>
      <c r="E11047" s="103"/>
      <c r="H11047" s="104"/>
      <c r="I11047" s="106"/>
      <c r="J11047" s="106"/>
      <c r="K11047" s="107"/>
      <c r="L11047" s="107"/>
      <c r="M11047" s="106"/>
      <c r="N11047" s="106"/>
    </row>
    <row r="11048" spans="1:14">
      <c r="A11048" s="103"/>
      <c r="B11048" s="103"/>
      <c r="C11048" s="103"/>
      <c r="D11048" s="103"/>
      <c r="E11048" s="103"/>
      <c r="H11048" s="104"/>
      <c r="I11048" s="106"/>
      <c r="J11048" s="106"/>
      <c r="K11048" s="107"/>
      <c r="L11048" s="107"/>
      <c r="M11048" s="106"/>
      <c r="N11048" s="106"/>
    </row>
    <row r="11049" spans="1:14">
      <c r="A11049" s="103"/>
      <c r="B11049" s="103"/>
      <c r="C11049" s="103"/>
      <c r="D11049" s="103"/>
      <c r="E11049" s="103"/>
      <c r="H11049" s="104"/>
      <c r="I11049" s="106"/>
      <c r="J11049" s="106"/>
      <c r="K11049" s="107"/>
      <c r="L11049" s="107"/>
      <c r="M11049" s="106"/>
      <c r="N11049" s="106"/>
    </row>
    <row r="11050" spans="1:14">
      <c r="A11050" s="103"/>
      <c r="B11050" s="103"/>
      <c r="C11050" s="103"/>
      <c r="D11050" s="103"/>
      <c r="E11050" s="103"/>
      <c r="H11050" s="104"/>
      <c r="I11050" s="106"/>
      <c r="J11050" s="106"/>
      <c r="K11050" s="107"/>
      <c r="L11050" s="107"/>
      <c r="M11050" s="106"/>
      <c r="N11050" s="106"/>
    </row>
    <row r="11051" spans="1:14">
      <c r="A11051" s="103"/>
      <c r="B11051" s="103"/>
      <c r="C11051" s="103"/>
      <c r="D11051" s="103"/>
      <c r="E11051" s="103"/>
      <c r="H11051" s="104"/>
      <c r="I11051" s="106"/>
      <c r="J11051" s="106"/>
      <c r="K11051" s="107"/>
      <c r="L11051" s="107"/>
      <c r="M11051" s="106"/>
      <c r="N11051" s="106"/>
    </row>
    <row r="11052" spans="1:14">
      <c r="A11052" s="103"/>
      <c r="B11052" s="103"/>
      <c r="C11052" s="103"/>
      <c r="D11052" s="103"/>
      <c r="E11052" s="103"/>
      <c r="H11052" s="104"/>
      <c r="I11052" s="106"/>
      <c r="J11052" s="106"/>
      <c r="K11052" s="107"/>
      <c r="L11052" s="107"/>
      <c r="M11052" s="106"/>
      <c r="N11052" s="106"/>
    </row>
    <row r="11053" spans="1:14">
      <c r="A11053" s="103"/>
      <c r="B11053" s="103"/>
      <c r="C11053" s="103"/>
      <c r="D11053" s="103"/>
      <c r="E11053" s="103"/>
      <c r="H11053" s="104"/>
      <c r="I11053" s="106"/>
      <c r="J11053" s="106"/>
      <c r="K11053" s="107"/>
      <c r="L11053" s="107"/>
      <c r="M11053" s="106"/>
      <c r="N11053" s="106"/>
    </row>
    <row r="11054" spans="1:14">
      <c r="A11054" s="103"/>
      <c r="B11054" s="103"/>
      <c r="C11054" s="103"/>
      <c r="D11054" s="103"/>
      <c r="E11054" s="103"/>
      <c r="H11054" s="104"/>
      <c r="I11054" s="106"/>
      <c r="J11054" s="106"/>
      <c r="K11054" s="107"/>
      <c r="L11054" s="107"/>
      <c r="M11054" s="106"/>
      <c r="N11054" s="106"/>
    </row>
    <row r="11055" spans="1:14">
      <c r="A11055" s="103"/>
      <c r="B11055" s="103"/>
      <c r="C11055" s="103"/>
      <c r="D11055" s="103"/>
      <c r="E11055" s="103"/>
      <c r="H11055" s="104"/>
      <c r="I11055" s="106"/>
      <c r="J11055" s="106"/>
      <c r="K11055" s="107"/>
      <c r="L11055" s="107"/>
      <c r="M11055" s="106"/>
      <c r="N11055" s="106"/>
    </row>
    <row r="11056" spans="1:14">
      <c r="A11056" s="103"/>
      <c r="B11056" s="103"/>
      <c r="C11056" s="103"/>
      <c r="D11056" s="103"/>
      <c r="E11056" s="103"/>
      <c r="H11056" s="104"/>
      <c r="I11056" s="106"/>
      <c r="J11056" s="106"/>
      <c r="K11056" s="107"/>
      <c r="L11056" s="107"/>
      <c r="M11056" s="106"/>
      <c r="N11056" s="106"/>
    </row>
    <row r="11057" spans="1:14">
      <c r="A11057" s="103"/>
      <c r="B11057" s="103"/>
      <c r="C11057" s="103"/>
      <c r="D11057" s="103"/>
      <c r="E11057" s="103"/>
      <c r="H11057" s="104"/>
      <c r="I11057" s="106"/>
      <c r="J11057" s="106"/>
      <c r="K11057" s="107"/>
      <c r="L11057" s="107"/>
      <c r="M11057" s="106"/>
      <c r="N11057" s="106"/>
    </row>
    <row r="11058" spans="1:14">
      <c r="A11058" s="103"/>
      <c r="B11058" s="103"/>
      <c r="C11058" s="103"/>
      <c r="D11058" s="103"/>
      <c r="E11058" s="103"/>
      <c r="H11058" s="104"/>
      <c r="I11058" s="106"/>
      <c r="J11058" s="106"/>
      <c r="K11058" s="107"/>
      <c r="L11058" s="107"/>
      <c r="M11058" s="106"/>
      <c r="N11058" s="106"/>
    </row>
    <row r="11059" spans="1:14">
      <c r="A11059" s="103"/>
      <c r="B11059" s="103"/>
      <c r="C11059" s="103"/>
      <c r="D11059" s="103"/>
      <c r="E11059" s="103"/>
      <c r="H11059" s="104"/>
      <c r="I11059" s="106"/>
      <c r="J11059" s="106"/>
      <c r="K11059" s="107"/>
      <c r="L11059" s="107"/>
      <c r="M11059" s="106"/>
      <c r="N11059" s="106"/>
    </row>
    <row r="11060" spans="1:14">
      <c r="A11060" s="103"/>
      <c r="B11060" s="103"/>
      <c r="C11060" s="103"/>
      <c r="D11060" s="103"/>
      <c r="E11060" s="103"/>
      <c r="H11060" s="104"/>
      <c r="I11060" s="106"/>
      <c r="J11060" s="106"/>
      <c r="K11060" s="107"/>
      <c r="L11060" s="107"/>
      <c r="M11060" s="106"/>
      <c r="N11060" s="106"/>
    </row>
    <row r="11061" spans="1:14">
      <c r="A11061" s="103"/>
      <c r="B11061" s="103"/>
      <c r="C11061" s="103"/>
      <c r="D11061" s="103"/>
      <c r="E11061" s="103"/>
      <c r="H11061" s="104"/>
      <c r="I11061" s="106"/>
      <c r="J11061" s="106"/>
      <c r="K11061" s="107"/>
      <c r="L11061" s="107"/>
      <c r="M11061" s="106"/>
      <c r="N11061" s="106"/>
    </row>
    <row r="11062" spans="1:14">
      <c r="A11062" s="103"/>
      <c r="B11062" s="103"/>
      <c r="C11062" s="103"/>
      <c r="D11062" s="103"/>
      <c r="E11062" s="103"/>
      <c r="H11062" s="104"/>
      <c r="I11062" s="106"/>
      <c r="J11062" s="106"/>
      <c r="K11062" s="107"/>
      <c r="L11062" s="107"/>
      <c r="M11062" s="106"/>
      <c r="N11062" s="106"/>
    </row>
    <row r="11063" spans="1:14">
      <c r="A11063" s="103"/>
      <c r="B11063" s="103"/>
      <c r="C11063" s="103"/>
      <c r="D11063" s="103"/>
      <c r="E11063" s="103"/>
      <c r="H11063" s="104"/>
      <c r="I11063" s="106"/>
      <c r="J11063" s="106"/>
      <c r="K11063" s="107"/>
      <c r="L11063" s="107"/>
      <c r="M11063" s="106"/>
      <c r="N11063" s="106"/>
    </row>
    <row r="11064" spans="1:14">
      <c r="A11064" s="103"/>
      <c r="B11064" s="103"/>
      <c r="C11064" s="103"/>
      <c r="D11064" s="103"/>
      <c r="E11064" s="103"/>
      <c r="H11064" s="104"/>
      <c r="I11064" s="106"/>
      <c r="J11064" s="106"/>
      <c r="K11064" s="107"/>
      <c r="L11064" s="107"/>
      <c r="M11064" s="106"/>
      <c r="N11064" s="106"/>
    </row>
    <row r="11065" spans="1:14">
      <c r="A11065" s="103"/>
      <c r="B11065" s="103"/>
      <c r="C11065" s="103"/>
      <c r="D11065" s="103"/>
      <c r="E11065" s="103"/>
      <c r="H11065" s="104"/>
      <c r="I11065" s="106"/>
      <c r="J11065" s="106"/>
      <c r="K11065" s="107"/>
      <c r="L11065" s="107"/>
      <c r="M11065" s="106"/>
      <c r="N11065" s="106"/>
    </row>
    <row r="11066" spans="1:14">
      <c r="A11066" s="103"/>
      <c r="B11066" s="103"/>
      <c r="C11066" s="103"/>
      <c r="D11066" s="103"/>
      <c r="E11066" s="103"/>
      <c r="H11066" s="104"/>
      <c r="I11066" s="106"/>
      <c r="J11066" s="106"/>
      <c r="K11066" s="107"/>
      <c r="L11066" s="107"/>
      <c r="M11066" s="106"/>
      <c r="N11066" s="106"/>
    </row>
    <row r="11067" spans="1:14">
      <c r="A11067" s="103"/>
      <c r="B11067" s="103"/>
      <c r="C11067" s="103"/>
      <c r="D11067" s="103"/>
      <c r="E11067" s="103"/>
      <c r="H11067" s="104"/>
      <c r="I11067" s="106"/>
      <c r="J11067" s="106"/>
      <c r="K11067" s="107"/>
      <c r="L11067" s="107"/>
      <c r="M11067" s="106"/>
      <c r="N11067" s="106"/>
    </row>
    <row r="11068" spans="1:14">
      <c r="A11068" s="103"/>
      <c r="B11068" s="103"/>
      <c r="C11068" s="103"/>
      <c r="D11068" s="103"/>
      <c r="E11068" s="103"/>
      <c r="H11068" s="104"/>
      <c r="I11068" s="106"/>
      <c r="J11068" s="106"/>
      <c r="K11068" s="107"/>
      <c r="L11068" s="107"/>
      <c r="M11068" s="106"/>
      <c r="N11068" s="106"/>
    </row>
    <row r="11069" spans="1:14">
      <c r="A11069" s="103"/>
      <c r="B11069" s="103"/>
      <c r="C11069" s="103"/>
      <c r="D11069" s="103"/>
      <c r="E11069" s="103"/>
      <c r="H11069" s="104"/>
      <c r="I11069" s="106"/>
      <c r="J11069" s="106"/>
      <c r="K11069" s="107"/>
      <c r="L11069" s="107"/>
      <c r="M11069" s="106"/>
      <c r="N11069" s="106"/>
    </row>
    <row r="11070" spans="1:14">
      <c r="A11070" s="103"/>
      <c r="B11070" s="103"/>
      <c r="C11070" s="103"/>
      <c r="D11070" s="103"/>
      <c r="E11070" s="103"/>
      <c r="H11070" s="104"/>
      <c r="I11070" s="106"/>
      <c r="J11070" s="106"/>
      <c r="K11070" s="107"/>
      <c r="L11070" s="107"/>
      <c r="M11070" s="106"/>
      <c r="N11070" s="106"/>
    </row>
    <row r="11071" spans="1:14">
      <c r="A11071" s="103"/>
      <c r="B11071" s="103"/>
      <c r="C11071" s="103"/>
      <c r="D11071" s="103"/>
      <c r="E11071" s="103"/>
      <c r="H11071" s="104"/>
      <c r="I11071" s="106"/>
      <c r="J11071" s="106"/>
      <c r="K11071" s="107"/>
      <c r="L11071" s="107"/>
      <c r="M11071" s="106"/>
      <c r="N11071" s="106"/>
    </row>
    <row r="11072" spans="1:14">
      <c r="A11072" s="103"/>
      <c r="B11072" s="103"/>
      <c r="C11072" s="103"/>
      <c r="D11072" s="103"/>
      <c r="E11072" s="103"/>
      <c r="H11072" s="104"/>
      <c r="I11072" s="106"/>
      <c r="J11072" s="106"/>
      <c r="K11072" s="107"/>
      <c r="L11072" s="107"/>
      <c r="M11072" s="106"/>
      <c r="N11072" s="106"/>
    </row>
    <row r="11073" spans="1:14">
      <c r="A11073" s="103"/>
      <c r="B11073" s="103"/>
      <c r="C11073" s="103"/>
      <c r="D11073" s="103"/>
      <c r="E11073" s="103"/>
      <c r="H11073" s="104"/>
      <c r="I11073" s="106"/>
      <c r="J11073" s="106"/>
      <c r="K11073" s="107"/>
      <c r="L11073" s="107"/>
      <c r="M11073" s="106"/>
      <c r="N11073" s="106"/>
    </row>
    <row r="11074" spans="1:14">
      <c r="A11074" s="103"/>
      <c r="B11074" s="103"/>
      <c r="C11074" s="103"/>
      <c r="D11074" s="103"/>
      <c r="E11074" s="103"/>
      <c r="H11074" s="104"/>
      <c r="I11074" s="106"/>
      <c r="J11074" s="106"/>
      <c r="K11074" s="107"/>
      <c r="L11074" s="107"/>
      <c r="M11074" s="106"/>
      <c r="N11074" s="106"/>
    </row>
    <row r="11075" spans="1:14">
      <c r="A11075" s="103"/>
      <c r="B11075" s="103"/>
      <c r="C11075" s="103"/>
      <c r="D11075" s="103"/>
      <c r="E11075" s="103"/>
      <c r="H11075" s="104"/>
      <c r="I11075" s="106"/>
      <c r="J11075" s="106"/>
      <c r="K11075" s="107"/>
      <c r="L11075" s="107"/>
      <c r="M11075" s="106"/>
      <c r="N11075" s="106"/>
    </row>
    <row r="11076" spans="1:14">
      <c r="A11076" s="103"/>
      <c r="B11076" s="103"/>
      <c r="C11076" s="103"/>
      <c r="D11076" s="103"/>
      <c r="E11076" s="103"/>
      <c r="H11076" s="104"/>
      <c r="I11076" s="106"/>
      <c r="J11076" s="106"/>
      <c r="K11076" s="107"/>
      <c r="L11076" s="107"/>
      <c r="M11076" s="106"/>
      <c r="N11076" s="106"/>
    </row>
    <row r="11077" spans="1:14">
      <c r="A11077" s="103"/>
      <c r="B11077" s="103"/>
      <c r="C11077" s="103"/>
      <c r="D11077" s="103"/>
      <c r="E11077" s="103"/>
      <c r="H11077" s="104"/>
      <c r="I11077" s="106"/>
      <c r="J11077" s="106"/>
      <c r="K11077" s="107"/>
      <c r="L11077" s="107"/>
      <c r="M11077" s="106"/>
      <c r="N11077" s="106"/>
    </row>
    <row r="11078" spans="1:14">
      <c r="A11078" s="103"/>
      <c r="B11078" s="103"/>
      <c r="C11078" s="103"/>
      <c r="D11078" s="103"/>
      <c r="E11078" s="103"/>
      <c r="H11078" s="104"/>
      <c r="I11078" s="106"/>
      <c r="J11078" s="106"/>
      <c r="K11078" s="107"/>
      <c r="L11078" s="107"/>
      <c r="M11078" s="106"/>
      <c r="N11078" s="106"/>
    </row>
    <row r="11079" spans="1:14">
      <c r="A11079" s="103"/>
      <c r="B11079" s="103"/>
      <c r="C11079" s="103"/>
      <c r="D11079" s="103"/>
      <c r="E11079" s="103"/>
      <c r="H11079" s="104"/>
      <c r="I11079" s="106"/>
      <c r="J11079" s="106"/>
      <c r="K11079" s="107"/>
      <c r="L11079" s="107"/>
      <c r="M11079" s="106"/>
      <c r="N11079" s="106"/>
    </row>
    <row r="11080" spans="1:14">
      <c r="A11080" s="103"/>
      <c r="B11080" s="103"/>
      <c r="C11080" s="103"/>
      <c r="D11080" s="103"/>
      <c r="E11080" s="103"/>
      <c r="H11080" s="104"/>
      <c r="I11080" s="106"/>
      <c r="J11080" s="106"/>
      <c r="K11080" s="107"/>
      <c r="L11080" s="107"/>
      <c r="M11080" s="106"/>
      <c r="N11080" s="106"/>
    </row>
    <row r="11081" spans="1:14">
      <c r="A11081" s="103"/>
      <c r="B11081" s="103"/>
      <c r="C11081" s="103"/>
      <c r="D11081" s="103"/>
      <c r="E11081" s="103"/>
      <c r="H11081" s="104"/>
      <c r="I11081" s="106"/>
      <c r="J11081" s="106"/>
      <c r="K11081" s="107"/>
      <c r="L11081" s="107"/>
      <c r="M11081" s="106"/>
      <c r="N11081" s="106"/>
    </row>
    <row r="11082" spans="1:14">
      <c r="A11082" s="103"/>
      <c r="B11082" s="103"/>
      <c r="C11082" s="103"/>
      <c r="D11082" s="103"/>
      <c r="E11082" s="103"/>
      <c r="H11082" s="104"/>
      <c r="I11082" s="106"/>
      <c r="J11082" s="106"/>
      <c r="K11082" s="107"/>
      <c r="L11082" s="107"/>
      <c r="M11082" s="106"/>
      <c r="N11082" s="106"/>
    </row>
    <row r="11083" spans="1:14">
      <c r="A11083" s="103"/>
      <c r="B11083" s="103"/>
      <c r="C11083" s="103"/>
      <c r="D11083" s="103"/>
      <c r="E11083" s="103"/>
      <c r="H11083" s="104"/>
      <c r="I11083" s="106"/>
      <c r="J11083" s="106"/>
      <c r="K11083" s="107"/>
      <c r="L11083" s="107"/>
      <c r="M11083" s="106"/>
      <c r="N11083" s="106"/>
    </row>
    <row r="11084" spans="1:14">
      <c r="A11084" s="103"/>
      <c r="B11084" s="103"/>
      <c r="C11084" s="103"/>
      <c r="D11084" s="103"/>
      <c r="E11084" s="103"/>
      <c r="H11084" s="104"/>
      <c r="I11084" s="106"/>
      <c r="J11084" s="106"/>
      <c r="K11084" s="107"/>
      <c r="L11084" s="107"/>
      <c r="M11084" s="106"/>
      <c r="N11084" s="106"/>
    </row>
    <row r="11085" spans="1:14">
      <c r="A11085" s="103"/>
      <c r="B11085" s="103"/>
      <c r="C11085" s="103"/>
      <c r="D11085" s="103"/>
      <c r="E11085" s="103"/>
      <c r="H11085" s="104"/>
      <c r="I11085" s="106"/>
      <c r="J11085" s="106"/>
      <c r="K11085" s="107"/>
      <c r="L11085" s="107"/>
      <c r="M11085" s="106"/>
      <c r="N11085" s="106"/>
    </row>
    <row r="11086" spans="1:14">
      <c r="A11086" s="103"/>
      <c r="B11086" s="103"/>
      <c r="C11086" s="103"/>
      <c r="D11086" s="103"/>
      <c r="E11086" s="103"/>
      <c r="H11086" s="104"/>
      <c r="I11086" s="106"/>
      <c r="J11086" s="106"/>
      <c r="K11086" s="107"/>
      <c r="L11086" s="107"/>
      <c r="M11086" s="106"/>
      <c r="N11086" s="106"/>
    </row>
    <row r="11087" spans="1:14">
      <c r="A11087" s="103"/>
      <c r="B11087" s="103"/>
      <c r="C11087" s="103"/>
      <c r="D11087" s="103"/>
      <c r="E11087" s="103"/>
      <c r="H11087" s="104"/>
      <c r="I11087" s="106"/>
      <c r="J11087" s="106"/>
      <c r="K11087" s="107"/>
      <c r="L11087" s="107"/>
      <c r="M11087" s="106"/>
      <c r="N11087" s="106"/>
    </row>
    <row r="11088" spans="1:14">
      <c r="A11088" s="103"/>
      <c r="B11088" s="103"/>
      <c r="C11088" s="103"/>
      <c r="D11088" s="103"/>
      <c r="E11088" s="103"/>
      <c r="H11088" s="104"/>
      <c r="I11088" s="106"/>
      <c r="J11088" s="106"/>
      <c r="K11088" s="107"/>
      <c r="L11088" s="107"/>
      <c r="M11088" s="106"/>
      <c r="N11088" s="106"/>
    </row>
    <row r="11089" spans="1:14">
      <c r="A11089" s="103"/>
      <c r="B11089" s="103"/>
      <c r="C11089" s="103"/>
      <c r="D11089" s="103"/>
      <c r="E11089" s="103"/>
      <c r="H11089" s="104"/>
      <c r="I11089" s="106"/>
      <c r="J11089" s="106"/>
      <c r="K11089" s="107"/>
      <c r="L11089" s="107"/>
      <c r="M11089" s="106"/>
      <c r="N11089" s="106"/>
    </row>
    <row r="11090" spans="1:14">
      <c r="A11090" s="103"/>
      <c r="B11090" s="103"/>
      <c r="C11090" s="103"/>
      <c r="D11090" s="103"/>
      <c r="E11090" s="103"/>
      <c r="H11090" s="104"/>
      <c r="I11090" s="106"/>
      <c r="J11090" s="106"/>
      <c r="K11090" s="107"/>
      <c r="L11090" s="107"/>
      <c r="M11090" s="106"/>
      <c r="N11090" s="106"/>
    </row>
    <row r="11091" spans="1:14">
      <c r="A11091" s="103"/>
      <c r="B11091" s="103"/>
      <c r="C11091" s="103"/>
      <c r="D11091" s="103"/>
      <c r="E11091" s="103"/>
      <c r="H11091" s="104"/>
      <c r="I11091" s="106"/>
      <c r="J11091" s="106"/>
      <c r="K11091" s="107"/>
      <c r="L11091" s="107"/>
      <c r="M11091" s="106"/>
      <c r="N11091" s="106"/>
    </row>
    <row r="11092" spans="1:14">
      <c r="A11092" s="103"/>
      <c r="B11092" s="103"/>
      <c r="C11092" s="103"/>
      <c r="D11092" s="103"/>
      <c r="E11092" s="103"/>
      <c r="H11092" s="104"/>
      <c r="I11092" s="106"/>
      <c r="J11092" s="106"/>
      <c r="K11092" s="107"/>
      <c r="L11092" s="107"/>
      <c r="M11092" s="106"/>
      <c r="N11092" s="106"/>
    </row>
    <row r="11093" spans="1:14">
      <c r="A11093" s="103"/>
      <c r="B11093" s="103"/>
      <c r="C11093" s="103"/>
      <c r="D11093" s="103"/>
      <c r="E11093" s="103"/>
      <c r="H11093" s="104"/>
      <c r="I11093" s="106"/>
      <c r="J11093" s="106"/>
      <c r="K11093" s="107"/>
      <c r="L11093" s="107"/>
      <c r="M11093" s="106"/>
      <c r="N11093" s="106"/>
    </row>
    <row r="11094" spans="1:14">
      <c r="A11094" s="103"/>
      <c r="B11094" s="103"/>
      <c r="C11094" s="103"/>
      <c r="D11094" s="103"/>
      <c r="E11094" s="103"/>
      <c r="H11094" s="104"/>
      <c r="I11094" s="106"/>
      <c r="J11094" s="106"/>
      <c r="K11094" s="107"/>
      <c r="L11094" s="107"/>
      <c r="M11094" s="106"/>
      <c r="N11094" s="106"/>
    </row>
    <row r="11095" spans="1:14">
      <c r="A11095" s="103"/>
      <c r="B11095" s="103"/>
      <c r="C11095" s="103"/>
      <c r="D11095" s="103"/>
      <c r="E11095" s="103"/>
      <c r="H11095" s="104"/>
      <c r="I11095" s="106"/>
      <c r="J11095" s="106"/>
      <c r="K11095" s="107"/>
      <c r="L11095" s="107"/>
      <c r="M11095" s="106"/>
      <c r="N11095" s="106"/>
    </row>
    <row r="11096" spans="1:14">
      <c r="A11096" s="103"/>
      <c r="B11096" s="103"/>
      <c r="C11096" s="103"/>
      <c r="D11096" s="103"/>
      <c r="E11096" s="103"/>
      <c r="H11096" s="104"/>
      <c r="I11096" s="106"/>
      <c r="J11096" s="106"/>
      <c r="K11096" s="107"/>
      <c r="L11096" s="107"/>
      <c r="M11096" s="106"/>
      <c r="N11096" s="106"/>
    </row>
    <row r="11097" spans="1:14">
      <c r="A11097" s="103"/>
      <c r="B11097" s="103"/>
      <c r="C11097" s="103"/>
      <c r="D11097" s="103"/>
      <c r="E11097" s="103"/>
      <c r="H11097" s="104"/>
      <c r="I11097" s="106"/>
      <c r="J11097" s="106"/>
      <c r="K11097" s="107"/>
      <c r="L11097" s="107"/>
      <c r="M11097" s="106"/>
      <c r="N11097" s="106"/>
    </row>
    <row r="11098" spans="1:14">
      <c r="A11098" s="103"/>
      <c r="B11098" s="103"/>
      <c r="C11098" s="103"/>
      <c r="D11098" s="103"/>
      <c r="E11098" s="103"/>
      <c r="H11098" s="104"/>
      <c r="I11098" s="106"/>
      <c r="J11098" s="106"/>
      <c r="K11098" s="107"/>
      <c r="L11098" s="107"/>
      <c r="M11098" s="106"/>
      <c r="N11098" s="106"/>
    </row>
    <row r="11099" spans="1:14">
      <c r="A11099" s="103"/>
      <c r="B11099" s="103"/>
      <c r="C11099" s="103"/>
      <c r="D11099" s="103"/>
      <c r="E11099" s="103"/>
      <c r="H11099" s="104"/>
      <c r="I11099" s="106"/>
      <c r="J11099" s="106"/>
      <c r="K11099" s="107"/>
      <c r="L11099" s="107"/>
      <c r="M11099" s="106"/>
      <c r="N11099" s="106"/>
    </row>
    <row r="11100" spans="1:14">
      <c r="A11100" s="103"/>
      <c r="B11100" s="103"/>
      <c r="C11100" s="103"/>
      <c r="D11100" s="103"/>
      <c r="E11100" s="103"/>
      <c r="H11100" s="104"/>
      <c r="I11100" s="106"/>
      <c r="J11100" s="106"/>
      <c r="K11100" s="107"/>
      <c r="L11100" s="107"/>
      <c r="M11100" s="106"/>
      <c r="N11100" s="106"/>
    </row>
    <row r="11101" spans="1:14">
      <c r="A11101" s="103"/>
      <c r="B11101" s="103"/>
      <c r="C11101" s="103"/>
      <c r="D11101" s="103"/>
      <c r="E11101" s="103"/>
      <c r="H11101" s="104"/>
      <c r="I11101" s="106"/>
      <c r="J11101" s="106"/>
      <c r="K11101" s="107"/>
      <c r="L11101" s="107"/>
      <c r="M11101" s="106"/>
      <c r="N11101" s="106"/>
    </row>
    <row r="11102" spans="1:14">
      <c r="A11102" s="103"/>
      <c r="B11102" s="103"/>
      <c r="C11102" s="103"/>
      <c r="D11102" s="103"/>
      <c r="E11102" s="103"/>
      <c r="H11102" s="104"/>
      <c r="I11102" s="106"/>
      <c r="J11102" s="106"/>
      <c r="K11102" s="107"/>
      <c r="L11102" s="107"/>
      <c r="M11102" s="106"/>
      <c r="N11102" s="106"/>
    </row>
    <row r="11103" spans="1:14">
      <c r="A11103" s="103"/>
      <c r="B11103" s="103"/>
      <c r="C11103" s="103"/>
      <c r="D11103" s="103"/>
      <c r="E11103" s="103"/>
      <c r="H11103" s="104"/>
      <c r="I11103" s="106"/>
      <c r="J11103" s="106"/>
      <c r="K11103" s="107"/>
      <c r="L11103" s="107"/>
      <c r="M11103" s="106"/>
      <c r="N11103" s="106"/>
    </row>
    <row r="11104" spans="1:14">
      <c r="A11104" s="103"/>
      <c r="B11104" s="103"/>
      <c r="C11104" s="103"/>
      <c r="D11104" s="103"/>
      <c r="E11104" s="103"/>
      <c r="H11104" s="104"/>
      <c r="I11104" s="106"/>
      <c r="J11104" s="106"/>
      <c r="K11104" s="107"/>
      <c r="L11104" s="107"/>
      <c r="M11104" s="106"/>
      <c r="N11104" s="106"/>
    </row>
    <row r="11105" spans="1:14">
      <c r="A11105" s="103"/>
      <c r="B11105" s="103"/>
      <c r="C11105" s="103"/>
      <c r="D11105" s="103"/>
      <c r="E11105" s="103"/>
      <c r="H11105" s="104"/>
      <c r="I11105" s="106"/>
      <c r="J11105" s="106"/>
      <c r="K11105" s="107"/>
      <c r="L11105" s="107"/>
      <c r="M11105" s="106"/>
      <c r="N11105" s="106"/>
    </row>
    <row r="11106" spans="1:14">
      <c r="A11106" s="103"/>
      <c r="B11106" s="103"/>
      <c r="C11106" s="103"/>
      <c r="D11106" s="103"/>
      <c r="E11106" s="103"/>
      <c r="H11106" s="104"/>
      <c r="I11106" s="106"/>
      <c r="J11106" s="106"/>
      <c r="K11106" s="107"/>
      <c r="L11106" s="107"/>
      <c r="M11106" s="106"/>
      <c r="N11106" s="106"/>
    </row>
    <row r="11107" spans="1:14">
      <c r="A11107" s="103"/>
      <c r="B11107" s="103"/>
      <c r="C11107" s="103"/>
      <c r="D11107" s="103"/>
      <c r="E11107" s="103"/>
      <c r="H11107" s="104"/>
      <c r="I11107" s="106"/>
      <c r="J11107" s="106"/>
      <c r="K11107" s="107"/>
      <c r="L11107" s="107"/>
      <c r="M11107" s="106"/>
      <c r="N11107" s="106"/>
    </row>
    <row r="11108" spans="1:14">
      <c r="A11108" s="103"/>
      <c r="B11108" s="103"/>
      <c r="C11108" s="103"/>
      <c r="D11108" s="103"/>
      <c r="E11108" s="103"/>
      <c r="H11108" s="104"/>
      <c r="I11108" s="106"/>
      <c r="J11108" s="106"/>
      <c r="K11108" s="107"/>
      <c r="L11108" s="107"/>
      <c r="M11108" s="106"/>
      <c r="N11108" s="106"/>
    </row>
    <row r="11109" spans="1:14">
      <c r="A11109" s="103"/>
      <c r="B11109" s="103"/>
      <c r="C11109" s="103"/>
      <c r="D11109" s="103"/>
      <c r="E11109" s="103"/>
      <c r="H11109" s="104"/>
      <c r="I11109" s="106"/>
      <c r="J11109" s="106"/>
      <c r="K11109" s="107"/>
      <c r="L11109" s="107"/>
      <c r="M11109" s="106"/>
      <c r="N11109" s="106"/>
    </row>
    <row r="11110" spans="1:14">
      <c r="A11110" s="103"/>
      <c r="B11110" s="103"/>
      <c r="C11110" s="103"/>
      <c r="D11110" s="103"/>
      <c r="E11110" s="103"/>
      <c r="H11110" s="104"/>
      <c r="I11110" s="106"/>
      <c r="J11110" s="106"/>
      <c r="K11110" s="107"/>
      <c r="L11110" s="107"/>
      <c r="M11110" s="106"/>
      <c r="N11110" s="106"/>
    </row>
    <row r="11111" spans="1:14">
      <c r="A11111" s="103"/>
      <c r="B11111" s="103"/>
      <c r="C11111" s="103"/>
      <c r="D11111" s="103"/>
      <c r="E11111" s="103"/>
      <c r="H11111" s="104"/>
      <c r="I11111" s="106"/>
      <c r="J11111" s="106"/>
      <c r="K11111" s="107"/>
      <c r="L11111" s="107"/>
      <c r="M11111" s="106"/>
      <c r="N11111" s="106"/>
    </row>
    <row r="11112" spans="1:14">
      <c r="A11112" s="103"/>
      <c r="B11112" s="103"/>
      <c r="C11112" s="103"/>
      <c r="D11112" s="103"/>
      <c r="E11112" s="103"/>
      <c r="H11112" s="104"/>
      <c r="I11112" s="106"/>
      <c r="J11112" s="106"/>
      <c r="K11112" s="107"/>
      <c r="L11112" s="107"/>
      <c r="M11112" s="106"/>
      <c r="N11112" s="106"/>
    </row>
    <row r="11113" spans="1:14">
      <c r="A11113" s="103"/>
      <c r="B11113" s="103"/>
      <c r="C11113" s="103"/>
      <c r="D11113" s="103"/>
      <c r="E11113" s="103"/>
      <c r="H11113" s="104"/>
      <c r="I11113" s="106"/>
      <c r="J11113" s="106"/>
      <c r="K11113" s="107"/>
      <c r="L11113" s="107"/>
      <c r="M11113" s="106"/>
      <c r="N11113" s="106"/>
    </row>
    <row r="11114" spans="1:14">
      <c r="A11114" s="103"/>
      <c r="B11114" s="103"/>
      <c r="C11114" s="103"/>
      <c r="D11114" s="103"/>
      <c r="E11114" s="103"/>
      <c r="H11114" s="104"/>
      <c r="I11114" s="106"/>
      <c r="J11114" s="106"/>
      <c r="K11114" s="107"/>
      <c r="L11114" s="107"/>
      <c r="M11114" s="106"/>
      <c r="N11114" s="106"/>
    </row>
    <row r="11115" spans="1:14">
      <c r="A11115" s="103"/>
      <c r="B11115" s="103"/>
      <c r="C11115" s="103"/>
      <c r="D11115" s="103"/>
      <c r="E11115" s="103"/>
      <c r="H11115" s="104"/>
      <c r="I11115" s="106"/>
      <c r="J11115" s="106"/>
      <c r="K11115" s="107"/>
      <c r="L11115" s="107"/>
      <c r="M11115" s="106"/>
      <c r="N11115" s="106"/>
    </row>
    <row r="11116" spans="1:14">
      <c r="A11116" s="103"/>
      <c r="B11116" s="103"/>
      <c r="C11116" s="103"/>
      <c r="D11116" s="103"/>
      <c r="E11116" s="103"/>
      <c r="H11116" s="104"/>
      <c r="I11116" s="106"/>
      <c r="J11116" s="106"/>
      <c r="K11116" s="107"/>
      <c r="L11116" s="107"/>
      <c r="M11116" s="106"/>
      <c r="N11116" s="106"/>
    </row>
    <row r="11117" spans="1:14">
      <c r="A11117" s="103"/>
      <c r="B11117" s="103"/>
      <c r="C11117" s="103"/>
      <c r="D11117" s="103"/>
      <c r="E11117" s="103"/>
      <c r="H11117" s="104"/>
      <c r="I11117" s="106"/>
      <c r="J11117" s="106"/>
      <c r="K11117" s="107"/>
      <c r="L11117" s="107"/>
      <c r="M11117" s="106"/>
      <c r="N11117" s="106"/>
    </row>
    <row r="11118" spans="1:14">
      <c r="A11118" s="103"/>
      <c r="B11118" s="103"/>
      <c r="C11118" s="103"/>
      <c r="D11118" s="103"/>
      <c r="E11118" s="103"/>
      <c r="H11118" s="104"/>
      <c r="I11118" s="106"/>
      <c r="J11118" s="106"/>
      <c r="K11118" s="107"/>
      <c r="L11118" s="107"/>
      <c r="M11118" s="106"/>
      <c r="N11118" s="106"/>
    </row>
    <row r="11119" spans="1:14">
      <c r="A11119" s="103"/>
      <c r="B11119" s="103"/>
      <c r="C11119" s="103"/>
      <c r="D11119" s="103"/>
      <c r="E11119" s="103"/>
      <c r="H11119" s="104"/>
      <c r="I11119" s="106"/>
      <c r="J11119" s="106"/>
      <c r="K11119" s="107"/>
      <c r="L11119" s="107"/>
      <c r="M11119" s="106"/>
      <c r="N11119" s="106"/>
    </row>
    <row r="11120" spans="1:14">
      <c r="A11120" s="103"/>
      <c r="B11120" s="103"/>
      <c r="C11120" s="103"/>
      <c r="D11120" s="103"/>
      <c r="E11120" s="103"/>
      <c r="H11120" s="104"/>
      <c r="I11120" s="106"/>
      <c r="J11120" s="106"/>
      <c r="K11120" s="107"/>
      <c r="L11120" s="107"/>
      <c r="M11120" s="106"/>
      <c r="N11120" s="106"/>
    </row>
    <row r="11121" spans="1:14">
      <c r="A11121" s="103"/>
      <c r="B11121" s="103"/>
      <c r="C11121" s="103"/>
      <c r="D11121" s="103"/>
      <c r="E11121" s="103"/>
      <c r="H11121" s="104"/>
      <c r="I11121" s="106"/>
      <c r="J11121" s="106"/>
      <c r="K11121" s="107"/>
      <c r="L11121" s="107"/>
      <c r="M11121" s="106"/>
      <c r="N11121" s="106"/>
    </row>
    <row r="11122" spans="1:14">
      <c r="A11122" s="103"/>
      <c r="B11122" s="103"/>
      <c r="C11122" s="103"/>
      <c r="D11122" s="103"/>
      <c r="E11122" s="103"/>
      <c r="H11122" s="104"/>
      <c r="I11122" s="106"/>
      <c r="J11122" s="106"/>
      <c r="K11122" s="107"/>
      <c r="L11122" s="107"/>
      <c r="M11122" s="106"/>
      <c r="N11122" s="106"/>
    </row>
    <row r="11123" spans="1:14">
      <c r="A11123" s="103"/>
      <c r="B11123" s="103"/>
      <c r="C11123" s="103"/>
      <c r="D11123" s="103"/>
      <c r="E11123" s="103"/>
      <c r="H11123" s="104"/>
      <c r="I11123" s="106"/>
      <c r="J11123" s="106"/>
      <c r="K11123" s="107"/>
      <c r="L11123" s="107"/>
      <c r="M11123" s="106"/>
      <c r="N11123" s="106"/>
    </row>
    <row r="11124" spans="1:14">
      <c r="A11124" s="103"/>
      <c r="B11124" s="103"/>
      <c r="C11124" s="103"/>
      <c r="D11124" s="103"/>
      <c r="E11124" s="103"/>
      <c r="H11124" s="104"/>
      <c r="I11124" s="106"/>
      <c r="J11124" s="106"/>
      <c r="K11124" s="107"/>
      <c r="L11124" s="107"/>
      <c r="M11124" s="106"/>
      <c r="N11124" s="106"/>
    </row>
    <row r="11125" spans="1:14">
      <c r="A11125" s="103"/>
      <c r="B11125" s="103"/>
      <c r="C11125" s="103"/>
      <c r="D11125" s="103"/>
      <c r="E11125" s="103"/>
      <c r="H11125" s="104"/>
      <c r="I11125" s="106"/>
      <c r="J11125" s="106"/>
      <c r="K11125" s="107"/>
      <c r="L11125" s="107"/>
      <c r="M11125" s="106"/>
      <c r="N11125" s="106"/>
    </row>
    <row r="11126" spans="1:14">
      <c r="A11126" s="103"/>
      <c r="B11126" s="103"/>
      <c r="C11126" s="103"/>
      <c r="D11126" s="103"/>
      <c r="E11126" s="103"/>
      <c r="H11126" s="104"/>
      <c r="I11126" s="106"/>
      <c r="J11126" s="106"/>
      <c r="K11126" s="107"/>
      <c r="L11126" s="107"/>
      <c r="M11126" s="106"/>
      <c r="N11126" s="106"/>
    </row>
    <row r="11127" spans="1:14">
      <c r="A11127" s="103"/>
      <c r="B11127" s="103"/>
      <c r="C11127" s="103"/>
      <c r="D11127" s="103"/>
      <c r="E11127" s="103"/>
      <c r="H11127" s="104"/>
      <c r="I11127" s="106"/>
      <c r="J11127" s="106"/>
      <c r="K11127" s="107"/>
      <c r="L11127" s="107"/>
      <c r="M11127" s="106"/>
      <c r="N11127" s="106"/>
    </row>
    <row r="11128" spans="1:14">
      <c r="A11128" s="103"/>
      <c r="B11128" s="103"/>
      <c r="C11128" s="103"/>
      <c r="D11128" s="103"/>
      <c r="E11128" s="103"/>
      <c r="H11128" s="104"/>
      <c r="I11128" s="106"/>
      <c r="J11128" s="106"/>
      <c r="K11128" s="107"/>
      <c r="L11128" s="107"/>
      <c r="M11128" s="106"/>
      <c r="N11128" s="106"/>
    </row>
    <row r="11129" spans="1:14">
      <c r="A11129" s="103"/>
      <c r="B11129" s="103"/>
      <c r="C11129" s="103"/>
      <c r="D11129" s="103"/>
      <c r="E11129" s="103"/>
      <c r="H11129" s="104"/>
      <c r="I11129" s="106"/>
      <c r="J11129" s="106"/>
      <c r="K11129" s="107"/>
      <c r="L11129" s="107"/>
      <c r="M11129" s="106"/>
      <c r="N11129" s="106"/>
    </row>
    <row r="11130" spans="1:14">
      <c r="A11130" s="103"/>
      <c r="B11130" s="103"/>
      <c r="C11130" s="103"/>
      <c r="D11130" s="103"/>
      <c r="E11130" s="103"/>
      <c r="H11130" s="104"/>
      <c r="I11130" s="106"/>
      <c r="J11130" s="106"/>
      <c r="K11130" s="107"/>
      <c r="L11130" s="107"/>
      <c r="M11130" s="106"/>
      <c r="N11130" s="106"/>
    </row>
    <row r="11131" spans="1:14">
      <c r="A11131" s="103"/>
      <c r="B11131" s="103"/>
      <c r="C11131" s="103"/>
      <c r="D11131" s="103"/>
      <c r="E11131" s="103"/>
      <c r="H11131" s="104"/>
      <c r="I11131" s="106"/>
      <c r="J11131" s="106"/>
      <c r="K11131" s="107"/>
      <c r="L11131" s="107"/>
      <c r="M11131" s="106"/>
      <c r="N11131" s="106"/>
    </row>
    <row r="11132" spans="1:14">
      <c r="A11132" s="103"/>
      <c r="B11132" s="103"/>
      <c r="C11132" s="103"/>
      <c r="D11132" s="103"/>
      <c r="E11132" s="103"/>
      <c r="H11132" s="104"/>
      <c r="I11132" s="106"/>
      <c r="J11132" s="106"/>
      <c r="K11132" s="107"/>
      <c r="L11132" s="107"/>
      <c r="M11132" s="106"/>
      <c r="N11132" s="106"/>
    </row>
    <row r="11133" spans="1:14">
      <c r="A11133" s="103"/>
      <c r="B11133" s="103"/>
      <c r="C11133" s="103"/>
      <c r="D11133" s="103"/>
      <c r="E11133" s="103"/>
      <c r="H11133" s="104"/>
      <c r="I11133" s="106"/>
      <c r="J11133" s="106"/>
      <c r="K11133" s="107"/>
      <c r="L11133" s="107"/>
      <c r="M11133" s="106"/>
      <c r="N11133" s="106"/>
    </row>
    <row r="11134" spans="1:14">
      <c r="A11134" s="103"/>
      <c r="B11134" s="103"/>
      <c r="C11134" s="103"/>
      <c r="D11134" s="103"/>
      <c r="E11134" s="103"/>
      <c r="H11134" s="104"/>
      <c r="I11134" s="106"/>
      <c r="J11134" s="106"/>
      <c r="K11134" s="107"/>
      <c r="L11134" s="107"/>
      <c r="M11134" s="106"/>
      <c r="N11134" s="106"/>
    </row>
    <row r="11135" spans="1:14">
      <c r="A11135" s="103"/>
      <c r="B11135" s="103"/>
      <c r="C11135" s="103"/>
      <c r="D11135" s="103"/>
      <c r="E11135" s="103"/>
      <c r="H11135" s="104"/>
      <c r="I11135" s="106"/>
      <c r="J11135" s="106"/>
      <c r="K11135" s="107"/>
      <c r="L11135" s="107"/>
      <c r="M11135" s="106"/>
      <c r="N11135" s="106"/>
    </row>
    <row r="11136" spans="1:14">
      <c r="A11136" s="103"/>
      <c r="B11136" s="103"/>
      <c r="C11136" s="103"/>
      <c r="D11136" s="103"/>
      <c r="E11136" s="103"/>
      <c r="H11136" s="104"/>
      <c r="I11136" s="106"/>
      <c r="J11136" s="106"/>
      <c r="K11136" s="107"/>
      <c r="L11136" s="107"/>
      <c r="M11136" s="106"/>
      <c r="N11136" s="106"/>
    </row>
    <row r="11137" spans="1:14">
      <c r="A11137" s="103"/>
      <c r="B11137" s="103"/>
      <c r="C11137" s="103"/>
      <c r="D11137" s="103"/>
      <c r="E11137" s="103"/>
      <c r="H11137" s="104"/>
      <c r="I11137" s="106"/>
      <c r="J11137" s="106"/>
      <c r="K11137" s="107"/>
      <c r="L11137" s="107"/>
      <c r="M11137" s="106"/>
      <c r="N11137" s="106"/>
    </row>
    <row r="11138" spans="1:14">
      <c r="A11138" s="103"/>
      <c r="B11138" s="103"/>
      <c r="C11138" s="103"/>
      <c r="D11138" s="103"/>
      <c r="E11138" s="103"/>
      <c r="H11138" s="104"/>
      <c r="I11138" s="106"/>
      <c r="J11138" s="106"/>
      <c r="K11138" s="107"/>
      <c r="L11138" s="107"/>
      <c r="M11138" s="106"/>
      <c r="N11138" s="106"/>
    </row>
    <row r="11139" spans="1:14">
      <c r="A11139" s="103"/>
      <c r="B11139" s="103"/>
      <c r="C11139" s="103"/>
      <c r="D11139" s="103"/>
      <c r="E11139" s="103"/>
      <c r="H11139" s="104"/>
      <c r="I11139" s="106"/>
      <c r="J11139" s="106"/>
      <c r="K11139" s="107"/>
      <c r="L11139" s="107"/>
      <c r="M11139" s="106"/>
      <c r="N11139" s="106"/>
    </row>
    <row r="11140" spans="1:14">
      <c r="A11140" s="103"/>
      <c r="B11140" s="103"/>
      <c r="C11140" s="103"/>
      <c r="D11140" s="103"/>
      <c r="E11140" s="103"/>
      <c r="H11140" s="104"/>
      <c r="I11140" s="106"/>
      <c r="J11140" s="106"/>
      <c r="K11140" s="107"/>
      <c r="L11140" s="107"/>
      <c r="M11140" s="106"/>
      <c r="N11140" s="106"/>
    </row>
    <row r="11141" spans="1:14">
      <c r="A11141" s="103"/>
      <c r="B11141" s="103"/>
      <c r="C11141" s="103"/>
      <c r="D11141" s="103"/>
      <c r="E11141" s="103"/>
      <c r="H11141" s="104"/>
      <c r="I11141" s="106"/>
      <c r="J11141" s="106"/>
      <c r="K11141" s="107"/>
      <c r="L11141" s="107"/>
      <c r="M11141" s="106"/>
      <c r="N11141" s="106"/>
    </row>
    <row r="11142" spans="1:14">
      <c r="A11142" s="103"/>
      <c r="B11142" s="103"/>
      <c r="C11142" s="103"/>
      <c r="D11142" s="103"/>
      <c r="E11142" s="103"/>
      <c r="H11142" s="104"/>
      <c r="I11142" s="106"/>
      <c r="J11142" s="106"/>
      <c r="K11142" s="107"/>
      <c r="L11142" s="107"/>
      <c r="M11142" s="106"/>
      <c r="N11142" s="106"/>
    </row>
    <row r="11143" spans="1:14">
      <c r="A11143" s="103"/>
      <c r="B11143" s="103"/>
      <c r="C11143" s="103"/>
      <c r="D11143" s="103"/>
      <c r="E11143" s="103"/>
      <c r="H11143" s="104"/>
      <c r="I11143" s="106"/>
      <c r="J11143" s="106"/>
      <c r="K11143" s="107"/>
      <c r="L11143" s="107"/>
      <c r="M11143" s="106"/>
      <c r="N11143" s="106"/>
    </row>
    <row r="11144" spans="1:14">
      <c r="A11144" s="103"/>
      <c r="B11144" s="103"/>
      <c r="C11144" s="103"/>
      <c r="D11144" s="103"/>
      <c r="E11144" s="103"/>
      <c r="H11144" s="104"/>
      <c r="I11144" s="106"/>
      <c r="J11144" s="106"/>
      <c r="K11144" s="107"/>
      <c r="L11144" s="107"/>
      <c r="M11144" s="106"/>
      <c r="N11144" s="106"/>
    </row>
    <row r="11145" spans="1:14">
      <c r="A11145" s="103"/>
      <c r="B11145" s="103"/>
      <c r="C11145" s="103"/>
      <c r="D11145" s="103"/>
      <c r="E11145" s="103"/>
      <c r="H11145" s="104"/>
      <c r="I11145" s="106"/>
      <c r="J11145" s="106"/>
      <c r="K11145" s="107"/>
      <c r="L11145" s="107"/>
      <c r="M11145" s="106"/>
      <c r="N11145" s="106"/>
    </row>
    <row r="11146" spans="1:14">
      <c r="A11146" s="103"/>
      <c r="B11146" s="103"/>
      <c r="C11146" s="103"/>
      <c r="D11146" s="103"/>
      <c r="E11146" s="103"/>
      <c r="H11146" s="104"/>
      <c r="I11146" s="106"/>
      <c r="J11146" s="106"/>
      <c r="K11146" s="107"/>
      <c r="L11146" s="107"/>
      <c r="M11146" s="106"/>
      <c r="N11146" s="106"/>
    </row>
    <row r="11147" spans="1:14">
      <c r="A11147" s="103"/>
      <c r="B11147" s="103"/>
      <c r="C11147" s="103"/>
      <c r="D11147" s="103"/>
      <c r="E11147" s="103"/>
      <c r="H11147" s="104"/>
      <c r="I11147" s="106"/>
      <c r="J11147" s="106"/>
      <c r="K11147" s="107"/>
      <c r="L11147" s="107"/>
      <c r="M11147" s="106"/>
      <c r="N11147" s="106"/>
    </row>
    <row r="11148" spans="1:14">
      <c r="A11148" s="103"/>
      <c r="B11148" s="103"/>
      <c r="C11148" s="103"/>
      <c r="D11148" s="103"/>
      <c r="E11148" s="103"/>
      <c r="H11148" s="104"/>
      <c r="I11148" s="106"/>
      <c r="J11148" s="106"/>
      <c r="K11148" s="107"/>
      <c r="L11148" s="107"/>
      <c r="M11148" s="106"/>
      <c r="N11148" s="106"/>
    </row>
    <row r="11149" spans="1:14">
      <c r="A11149" s="103"/>
      <c r="B11149" s="103"/>
      <c r="C11149" s="103"/>
      <c r="D11149" s="103"/>
      <c r="E11149" s="103"/>
      <c r="H11149" s="104"/>
      <c r="I11149" s="106"/>
      <c r="J11149" s="106"/>
      <c r="K11149" s="107"/>
      <c r="L11149" s="107"/>
      <c r="M11149" s="106"/>
      <c r="N11149" s="106"/>
    </row>
    <row r="11150" spans="1:14">
      <c r="A11150" s="103"/>
      <c r="B11150" s="103"/>
      <c r="C11150" s="103"/>
      <c r="D11150" s="103"/>
      <c r="E11150" s="103"/>
      <c r="H11150" s="104"/>
      <c r="I11150" s="106"/>
      <c r="J11150" s="106"/>
      <c r="K11150" s="107"/>
      <c r="L11150" s="107"/>
      <c r="M11150" s="106"/>
      <c r="N11150" s="106"/>
    </row>
    <row r="11151" spans="1:14">
      <c r="A11151" s="103"/>
      <c r="B11151" s="103"/>
      <c r="C11151" s="103"/>
      <c r="D11151" s="103"/>
      <c r="E11151" s="103"/>
      <c r="H11151" s="104"/>
      <c r="I11151" s="106"/>
      <c r="J11151" s="106"/>
      <c r="K11151" s="107"/>
      <c r="L11151" s="107"/>
      <c r="M11151" s="106"/>
      <c r="N11151" s="106"/>
    </row>
    <row r="11152" spans="1:14">
      <c r="A11152" s="103"/>
      <c r="B11152" s="103"/>
      <c r="C11152" s="103"/>
      <c r="D11152" s="103"/>
      <c r="E11152" s="103"/>
      <c r="H11152" s="104"/>
      <c r="I11152" s="106"/>
      <c r="J11152" s="106"/>
      <c r="K11152" s="107"/>
      <c r="L11152" s="107"/>
      <c r="M11152" s="106"/>
      <c r="N11152" s="106"/>
    </row>
    <row r="11153" spans="1:14">
      <c r="A11153" s="103"/>
      <c r="B11153" s="103"/>
      <c r="C11153" s="103"/>
      <c r="D11153" s="103"/>
      <c r="E11153" s="103"/>
      <c r="H11153" s="104"/>
      <c r="I11153" s="106"/>
      <c r="J11153" s="106"/>
      <c r="K11153" s="107"/>
      <c r="L11153" s="107"/>
      <c r="M11153" s="106"/>
      <c r="N11153" s="106"/>
    </row>
    <row r="11154" spans="1:14">
      <c r="A11154" s="103"/>
      <c r="B11154" s="103"/>
      <c r="C11154" s="103"/>
      <c r="D11154" s="103"/>
      <c r="E11154" s="103"/>
      <c r="H11154" s="104"/>
      <c r="I11154" s="106"/>
      <c r="J11154" s="106"/>
      <c r="K11154" s="107"/>
      <c r="L11154" s="107"/>
      <c r="M11154" s="106"/>
      <c r="N11154" s="106"/>
    </row>
    <row r="11155" spans="1:14">
      <c r="A11155" s="103"/>
      <c r="B11155" s="103"/>
      <c r="C11155" s="103"/>
      <c r="D11155" s="103"/>
      <c r="E11155" s="103"/>
      <c r="H11155" s="104"/>
      <c r="I11155" s="106"/>
      <c r="J11155" s="106"/>
      <c r="K11155" s="107"/>
      <c r="L11155" s="107"/>
      <c r="M11155" s="106"/>
      <c r="N11155" s="106"/>
    </row>
    <row r="11156" spans="1:14">
      <c r="A11156" s="103"/>
      <c r="B11156" s="103"/>
      <c r="C11156" s="103"/>
      <c r="D11156" s="103"/>
      <c r="E11156" s="103"/>
      <c r="H11156" s="104"/>
      <c r="I11156" s="106"/>
      <c r="J11156" s="106"/>
      <c r="K11156" s="107"/>
      <c r="L11156" s="107"/>
      <c r="M11156" s="106"/>
      <c r="N11156" s="106"/>
    </row>
    <row r="11157" spans="1:14">
      <c r="A11157" s="103"/>
      <c r="B11157" s="103"/>
      <c r="C11157" s="103"/>
      <c r="D11157" s="103"/>
      <c r="E11157" s="103"/>
      <c r="H11157" s="104"/>
      <c r="I11157" s="106"/>
      <c r="J11157" s="106"/>
      <c r="K11157" s="107"/>
      <c r="L11157" s="107"/>
      <c r="M11157" s="106"/>
      <c r="N11157" s="106"/>
    </row>
    <row r="11158" spans="1:14">
      <c r="A11158" s="103"/>
      <c r="B11158" s="103"/>
      <c r="C11158" s="103"/>
      <c r="D11158" s="103"/>
      <c r="E11158" s="103"/>
      <c r="H11158" s="104"/>
      <c r="I11158" s="106"/>
      <c r="J11158" s="106"/>
      <c r="K11158" s="107"/>
      <c r="L11158" s="107"/>
      <c r="M11158" s="106"/>
      <c r="N11158" s="106"/>
    </row>
    <row r="11159" spans="1:14">
      <c r="A11159" s="103"/>
      <c r="B11159" s="103"/>
      <c r="C11159" s="103"/>
      <c r="D11159" s="103"/>
      <c r="E11159" s="103"/>
      <c r="H11159" s="104"/>
      <c r="I11159" s="106"/>
      <c r="J11159" s="106"/>
      <c r="K11159" s="107"/>
      <c r="L11159" s="107"/>
      <c r="M11159" s="106"/>
      <c r="N11159" s="106"/>
    </row>
    <row r="11160" spans="1:14">
      <c r="A11160" s="103"/>
      <c r="B11160" s="103"/>
      <c r="C11160" s="103"/>
      <c r="D11160" s="103"/>
      <c r="E11160" s="103"/>
      <c r="H11160" s="104"/>
      <c r="I11160" s="106"/>
      <c r="J11160" s="106"/>
      <c r="K11160" s="107"/>
      <c r="L11160" s="107"/>
      <c r="M11160" s="106"/>
      <c r="N11160" s="106"/>
    </row>
    <row r="11161" spans="1:14">
      <c r="A11161" s="103"/>
      <c r="B11161" s="103"/>
      <c r="C11161" s="103"/>
      <c r="D11161" s="103"/>
      <c r="E11161" s="103"/>
      <c r="H11161" s="104"/>
      <c r="I11161" s="106"/>
      <c r="J11161" s="106"/>
      <c r="K11161" s="107"/>
      <c r="L11161" s="107"/>
      <c r="M11161" s="106"/>
      <c r="N11161" s="106"/>
    </row>
    <row r="11162" spans="1:14">
      <c r="A11162" s="103"/>
      <c r="B11162" s="103"/>
      <c r="C11162" s="103"/>
      <c r="D11162" s="103"/>
      <c r="E11162" s="103"/>
      <c r="H11162" s="104"/>
      <c r="I11162" s="106"/>
      <c r="J11162" s="106"/>
      <c r="K11162" s="107"/>
      <c r="L11162" s="107"/>
      <c r="M11162" s="106"/>
      <c r="N11162" s="106"/>
    </row>
    <row r="11163" spans="1:14">
      <c r="A11163" s="103"/>
      <c r="B11163" s="103"/>
      <c r="C11163" s="103"/>
      <c r="D11163" s="103"/>
      <c r="E11163" s="103"/>
      <c r="H11163" s="104"/>
      <c r="I11163" s="106"/>
      <c r="J11163" s="106"/>
      <c r="K11163" s="107"/>
      <c r="L11163" s="107"/>
      <c r="M11163" s="106"/>
      <c r="N11163" s="106"/>
    </row>
    <row r="11164" spans="1:14">
      <c r="A11164" s="103"/>
      <c r="B11164" s="103"/>
      <c r="C11164" s="103"/>
      <c r="D11164" s="103"/>
      <c r="E11164" s="103"/>
      <c r="H11164" s="104"/>
      <c r="I11164" s="106"/>
      <c r="J11164" s="106"/>
      <c r="K11164" s="107"/>
      <c r="L11164" s="107"/>
      <c r="M11164" s="106"/>
      <c r="N11164" s="106"/>
    </row>
    <row r="11165" spans="1:14">
      <c r="A11165" s="103"/>
      <c r="B11165" s="103"/>
      <c r="C11165" s="103"/>
      <c r="D11165" s="103"/>
      <c r="E11165" s="103"/>
      <c r="H11165" s="104"/>
      <c r="I11165" s="106"/>
      <c r="J11165" s="106"/>
      <c r="K11165" s="107"/>
      <c r="L11165" s="107"/>
      <c r="M11165" s="106"/>
      <c r="N11165" s="106"/>
    </row>
    <row r="11166" spans="1:14">
      <c r="A11166" s="103"/>
      <c r="B11166" s="103"/>
      <c r="C11166" s="103"/>
      <c r="D11166" s="103"/>
      <c r="E11166" s="103"/>
      <c r="H11166" s="104"/>
      <c r="I11166" s="106"/>
      <c r="J11166" s="106"/>
      <c r="K11166" s="107"/>
      <c r="L11166" s="107"/>
      <c r="M11166" s="106"/>
      <c r="N11166" s="106"/>
    </row>
    <row r="11167" spans="1:14">
      <c r="A11167" s="103"/>
      <c r="B11167" s="103"/>
      <c r="C11167" s="103"/>
      <c r="D11167" s="103"/>
      <c r="E11167" s="103"/>
      <c r="H11167" s="104"/>
      <c r="I11167" s="106"/>
      <c r="J11167" s="106"/>
      <c r="K11167" s="107"/>
      <c r="L11167" s="107"/>
      <c r="M11167" s="106"/>
      <c r="N11167" s="106"/>
    </row>
    <row r="11168" spans="1:14">
      <c r="A11168" s="103"/>
      <c r="B11168" s="103"/>
      <c r="C11168" s="103"/>
      <c r="D11168" s="103"/>
      <c r="E11168" s="103"/>
      <c r="H11168" s="104"/>
      <c r="I11168" s="106"/>
      <c r="J11168" s="106"/>
      <c r="K11168" s="107"/>
      <c r="L11168" s="107"/>
      <c r="M11168" s="106"/>
      <c r="N11168" s="106"/>
    </row>
    <row r="11169" spans="1:14">
      <c r="A11169" s="103"/>
      <c r="B11169" s="103"/>
      <c r="C11169" s="103"/>
      <c r="D11169" s="103"/>
      <c r="E11169" s="103"/>
      <c r="H11169" s="104"/>
      <c r="I11169" s="106"/>
      <c r="J11169" s="106"/>
      <c r="K11169" s="107"/>
      <c r="L11169" s="107"/>
      <c r="M11169" s="106"/>
      <c r="N11169" s="106"/>
    </row>
    <row r="11170" spans="1:14">
      <c r="A11170" s="103"/>
      <c r="B11170" s="103"/>
      <c r="C11170" s="103"/>
      <c r="D11170" s="103"/>
      <c r="E11170" s="103"/>
      <c r="H11170" s="104"/>
      <c r="I11170" s="106"/>
      <c r="J11170" s="106"/>
      <c r="K11170" s="107"/>
      <c r="L11170" s="107"/>
      <c r="M11170" s="106"/>
      <c r="N11170" s="106"/>
    </row>
    <row r="11171" spans="1:14">
      <c r="A11171" s="103"/>
      <c r="B11171" s="103"/>
      <c r="C11171" s="103"/>
      <c r="D11171" s="103"/>
      <c r="E11171" s="103"/>
      <c r="H11171" s="104"/>
      <c r="I11171" s="106"/>
      <c r="J11171" s="106"/>
      <c r="K11171" s="107"/>
      <c r="L11171" s="107"/>
      <c r="M11171" s="106"/>
      <c r="N11171" s="106"/>
    </row>
    <row r="11172" spans="1:14">
      <c r="A11172" s="103"/>
      <c r="B11172" s="103"/>
      <c r="C11172" s="103"/>
      <c r="D11172" s="103"/>
      <c r="E11172" s="103"/>
      <c r="H11172" s="104"/>
      <c r="I11172" s="106"/>
      <c r="J11172" s="106"/>
      <c r="K11172" s="107"/>
      <c r="L11172" s="107"/>
      <c r="M11172" s="106"/>
      <c r="N11172" s="106"/>
    </row>
    <row r="11173" spans="1:14">
      <c r="A11173" s="103"/>
      <c r="B11173" s="103"/>
      <c r="C11173" s="103"/>
      <c r="D11173" s="103"/>
      <c r="E11173" s="103"/>
      <c r="H11173" s="104"/>
      <c r="I11173" s="106"/>
      <c r="J11173" s="106"/>
      <c r="K11173" s="107"/>
      <c r="L11173" s="107"/>
      <c r="M11173" s="106"/>
      <c r="N11173" s="106"/>
    </row>
    <row r="11174" spans="1:14">
      <c r="A11174" s="103"/>
      <c r="B11174" s="103"/>
      <c r="C11174" s="103"/>
      <c r="D11174" s="103"/>
      <c r="E11174" s="103"/>
      <c r="H11174" s="104"/>
      <c r="I11174" s="106"/>
      <c r="J11174" s="106"/>
      <c r="K11174" s="107"/>
      <c r="L11174" s="107"/>
      <c r="M11174" s="106"/>
      <c r="N11174" s="106"/>
    </row>
    <row r="11175" spans="1:14">
      <c r="A11175" s="103"/>
      <c r="B11175" s="103"/>
      <c r="C11175" s="103"/>
      <c r="D11175" s="103"/>
      <c r="E11175" s="103"/>
      <c r="H11175" s="104"/>
      <c r="I11175" s="106"/>
      <c r="J11175" s="106"/>
      <c r="K11175" s="107"/>
      <c r="L11175" s="107"/>
      <c r="M11175" s="106"/>
      <c r="N11175" s="106"/>
    </row>
    <row r="11176" spans="1:14">
      <c r="A11176" s="103"/>
      <c r="B11176" s="103"/>
      <c r="C11176" s="103"/>
      <c r="D11176" s="103"/>
      <c r="E11176" s="103"/>
      <c r="H11176" s="104"/>
      <c r="I11176" s="106"/>
      <c r="J11176" s="106"/>
      <c r="K11176" s="107"/>
      <c r="L11176" s="107"/>
      <c r="M11176" s="106"/>
      <c r="N11176" s="106"/>
    </row>
    <row r="11177" spans="1:14">
      <c r="A11177" s="103"/>
      <c r="B11177" s="103"/>
      <c r="C11177" s="103"/>
      <c r="D11177" s="103"/>
      <c r="E11177" s="103"/>
      <c r="H11177" s="104"/>
      <c r="I11177" s="106"/>
      <c r="J11177" s="106"/>
      <c r="K11177" s="107"/>
      <c r="L11177" s="107"/>
      <c r="M11177" s="106"/>
      <c r="N11177" s="106"/>
    </row>
    <row r="11178" spans="1:14">
      <c r="A11178" s="103"/>
      <c r="B11178" s="103"/>
      <c r="C11178" s="103"/>
      <c r="D11178" s="103"/>
      <c r="E11178" s="103"/>
      <c r="H11178" s="104"/>
      <c r="I11178" s="106"/>
      <c r="J11178" s="106"/>
      <c r="K11178" s="107"/>
      <c r="L11178" s="107"/>
      <c r="M11178" s="106"/>
      <c r="N11178" s="106"/>
    </row>
    <row r="11179" spans="1:14">
      <c r="A11179" s="103"/>
      <c r="B11179" s="103"/>
      <c r="C11179" s="103"/>
      <c r="D11179" s="103"/>
      <c r="E11179" s="103"/>
      <c r="H11179" s="104"/>
      <c r="I11179" s="106"/>
      <c r="J11179" s="106"/>
      <c r="K11179" s="107"/>
      <c r="L11179" s="107"/>
      <c r="M11179" s="106"/>
      <c r="N11179" s="106"/>
    </row>
    <row r="11180" spans="1:14">
      <c r="A11180" s="103"/>
      <c r="B11180" s="103"/>
      <c r="C11180" s="103"/>
      <c r="D11180" s="103"/>
      <c r="E11180" s="103"/>
      <c r="H11180" s="104"/>
      <c r="I11180" s="106"/>
      <c r="J11180" s="106"/>
      <c r="K11180" s="107"/>
      <c r="L11180" s="107"/>
      <c r="M11180" s="106"/>
      <c r="N11180" s="106"/>
    </row>
    <row r="11181" spans="1:14">
      <c r="A11181" s="103"/>
      <c r="B11181" s="103"/>
      <c r="C11181" s="103"/>
      <c r="D11181" s="103"/>
      <c r="E11181" s="103"/>
      <c r="H11181" s="104"/>
      <c r="I11181" s="106"/>
      <c r="J11181" s="106"/>
      <c r="K11181" s="107"/>
      <c r="L11181" s="107"/>
      <c r="M11181" s="106"/>
      <c r="N11181" s="106"/>
    </row>
    <row r="11182" spans="1:14">
      <c r="A11182" s="103"/>
      <c r="B11182" s="103"/>
      <c r="C11182" s="103"/>
      <c r="D11182" s="103"/>
      <c r="E11182" s="103"/>
      <c r="H11182" s="104"/>
      <c r="I11182" s="106"/>
      <c r="J11182" s="106"/>
      <c r="K11182" s="107"/>
      <c r="L11182" s="107"/>
      <c r="M11182" s="106"/>
      <c r="N11182" s="106"/>
    </row>
    <row r="11183" spans="1:14">
      <c r="A11183" s="103"/>
      <c r="B11183" s="103"/>
      <c r="C11183" s="103"/>
      <c r="D11183" s="103"/>
      <c r="E11183" s="103"/>
      <c r="H11183" s="104"/>
      <c r="I11183" s="106"/>
      <c r="J11183" s="106"/>
      <c r="K11183" s="107"/>
      <c r="L11183" s="107"/>
      <c r="M11183" s="106"/>
      <c r="N11183" s="106"/>
    </row>
    <row r="11184" spans="1:14">
      <c r="A11184" s="103"/>
      <c r="B11184" s="103"/>
      <c r="C11184" s="103"/>
      <c r="D11184" s="103"/>
      <c r="E11184" s="103"/>
      <c r="H11184" s="104"/>
      <c r="I11184" s="106"/>
      <c r="J11184" s="106"/>
      <c r="K11184" s="107"/>
      <c r="L11184" s="107"/>
      <c r="M11184" s="106"/>
      <c r="N11184" s="106"/>
    </row>
    <row r="11185" spans="1:14">
      <c r="A11185" s="103"/>
      <c r="B11185" s="103"/>
      <c r="C11185" s="103"/>
      <c r="D11185" s="103"/>
      <c r="E11185" s="103"/>
      <c r="H11185" s="104"/>
      <c r="I11185" s="106"/>
      <c r="J11185" s="106"/>
      <c r="K11185" s="107"/>
      <c r="L11185" s="107"/>
      <c r="M11185" s="106"/>
      <c r="N11185" s="106"/>
    </row>
    <row r="11186" spans="1:14">
      <c r="A11186" s="103"/>
      <c r="B11186" s="103"/>
      <c r="C11186" s="103"/>
      <c r="D11186" s="103"/>
      <c r="E11186" s="103"/>
      <c r="H11186" s="104"/>
      <c r="I11186" s="106"/>
      <c r="J11186" s="106"/>
      <c r="K11186" s="107"/>
      <c r="L11186" s="107"/>
      <c r="M11186" s="106"/>
      <c r="N11186" s="106"/>
    </row>
    <row r="11187" spans="1:14">
      <c r="A11187" s="103"/>
      <c r="B11187" s="103"/>
      <c r="C11187" s="103"/>
      <c r="D11187" s="103"/>
      <c r="E11187" s="103"/>
      <c r="H11187" s="104"/>
      <c r="I11187" s="106"/>
      <c r="J11187" s="106"/>
      <c r="K11187" s="107"/>
      <c r="L11187" s="107"/>
      <c r="M11187" s="106"/>
      <c r="N11187" s="106"/>
    </row>
    <row r="11188" spans="1:14">
      <c r="A11188" s="103"/>
      <c r="B11188" s="103"/>
      <c r="C11188" s="103"/>
      <c r="D11188" s="103"/>
      <c r="E11188" s="103"/>
      <c r="H11188" s="104"/>
      <c r="I11188" s="106"/>
      <c r="J11188" s="106"/>
      <c r="K11188" s="107"/>
      <c r="L11188" s="107"/>
      <c r="M11188" s="106"/>
      <c r="N11188" s="106"/>
    </row>
    <row r="11189" spans="1:14">
      <c r="A11189" s="103"/>
      <c r="B11189" s="103"/>
      <c r="C11189" s="103"/>
      <c r="D11189" s="103"/>
      <c r="E11189" s="103"/>
      <c r="H11189" s="104"/>
      <c r="I11189" s="106"/>
      <c r="J11189" s="106"/>
      <c r="K11189" s="107"/>
      <c r="L11189" s="107"/>
      <c r="M11189" s="106"/>
      <c r="N11189" s="106"/>
    </row>
    <row r="11190" spans="1:14">
      <c r="A11190" s="103"/>
      <c r="B11190" s="103"/>
      <c r="C11190" s="103"/>
      <c r="D11190" s="103"/>
      <c r="E11190" s="103"/>
      <c r="H11190" s="104"/>
      <c r="I11190" s="106"/>
      <c r="J11190" s="106"/>
      <c r="K11190" s="107"/>
      <c r="L11190" s="107"/>
      <c r="M11190" s="106"/>
      <c r="N11190" s="106"/>
    </row>
    <row r="11191" spans="1:14">
      <c r="A11191" s="103"/>
      <c r="B11191" s="103"/>
      <c r="C11191" s="103"/>
      <c r="D11191" s="103"/>
      <c r="E11191" s="103"/>
      <c r="H11191" s="104"/>
      <c r="I11191" s="106"/>
      <c r="J11191" s="106"/>
      <c r="K11191" s="107"/>
      <c r="L11191" s="107"/>
      <c r="M11191" s="106"/>
      <c r="N11191" s="106"/>
    </row>
    <row r="11192" spans="1:14">
      <c r="A11192" s="103"/>
      <c r="B11192" s="103"/>
      <c r="C11192" s="103"/>
      <c r="D11192" s="103"/>
      <c r="E11192" s="103"/>
      <c r="H11192" s="104"/>
      <c r="I11192" s="106"/>
      <c r="J11192" s="106"/>
      <c r="K11192" s="107"/>
      <c r="L11192" s="107"/>
      <c r="M11192" s="106"/>
      <c r="N11192" s="106"/>
    </row>
    <row r="11193" spans="1:14">
      <c r="A11193" s="103"/>
      <c r="B11193" s="103"/>
      <c r="C11193" s="103"/>
      <c r="D11193" s="103"/>
      <c r="E11193" s="103"/>
      <c r="H11193" s="104"/>
      <c r="I11193" s="106"/>
      <c r="J11193" s="106"/>
      <c r="K11193" s="107"/>
      <c r="L11193" s="107"/>
      <c r="M11193" s="106"/>
      <c r="N11193" s="106"/>
    </row>
    <row r="11194" spans="1:14">
      <c r="A11194" s="103"/>
      <c r="B11194" s="103"/>
      <c r="C11194" s="103"/>
      <c r="D11194" s="103"/>
      <c r="E11194" s="103"/>
      <c r="H11194" s="104"/>
      <c r="I11194" s="106"/>
      <c r="J11194" s="106"/>
      <c r="K11194" s="107"/>
      <c r="L11194" s="107"/>
      <c r="M11194" s="106"/>
      <c r="N11194" s="106"/>
    </row>
    <row r="11195" spans="1:14">
      <c r="A11195" s="103"/>
      <c r="B11195" s="103"/>
      <c r="C11195" s="103"/>
      <c r="D11195" s="103"/>
      <c r="E11195" s="103"/>
      <c r="H11195" s="104"/>
      <c r="I11195" s="106"/>
      <c r="J11195" s="106"/>
      <c r="K11195" s="107"/>
      <c r="L11195" s="107"/>
      <c r="M11195" s="106"/>
      <c r="N11195" s="106"/>
    </row>
    <row r="11196" spans="1:14">
      <c r="A11196" s="103"/>
      <c r="B11196" s="103"/>
      <c r="C11196" s="103"/>
      <c r="D11196" s="103"/>
      <c r="E11196" s="103"/>
      <c r="H11196" s="104"/>
      <c r="I11196" s="106"/>
      <c r="J11196" s="106"/>
      <c r="K11196" s="107"/>
      <c r="L11196" s="107"/>
      <c r="M11196" s="106"/>
      <c r="N11196" s="106"/>
    </row>
    <row r="11197" spans="1:14">
      <c r="A11197" s="103"/>
      <c r="B11197" s="103"/>
      <c r="C11197" s="103"/>
      <c r="D11197" s="103"/>
      <c r="E11197" s="103"/>
      <c r="H11197" s="104"/>
      <c r="I11197" s="106"/>
      <c r="J11197" s="106"/>
      <c r="K11197" s="107"/>
      <c r="L11197" s="107"/>
      <c r="M11197" s="106"/>
      <c r="N11197" s="106"/>
    </row>
    <row r="11198" spans="1:14">
      <c r="A11198" s="103"/>
      <c r="B11198" s="103"/>
      <c r="C11198" s="103"/>
      <c r="D11198" s="103"/>
      <c r="E11198" s="103"/>
      <c r="H11198" s="104"/>
      <c r="I11198" s="106"/>
      <c r="J11198" s="106"/>
      <c r="K11198" s="107"/>
      <c r="L11198" s="107"/>
      <c r="M11198" s="106"/>
      <c r="N11198" s="106"/>
    </row>
    <row r="11199" spans="1:14">
      <c r="A11199" s="103"/>
      <c r="B11199" s="103"/>
      <c r="C11199" s="103"/>
      <c r="D11199" s="103"/>
      <c r="E11199" s="103"/>
      <c r="H11199" s="104"/>
      <c r="I11199" s="106"/>
      <c r="J11199" s="106"/>
      <c r="K11199" s="107"/>
      <c r="L11199" s="107"/>
      <c r="M11199" s="106"/>
      <c r="N11199" s="106"/>
    </row>
    <row r="11200" spans="1:14">
      <c r="A11200" s="103"/>
      <c r="B11200" s="103"/>
      <c r="C11200" s="103"/>
      <c r="D11200" s="103"/>
      <c r="E11200" s="103"/>
      <c r="H11200" s="104"/>
      <c r="I11200" s="106"/>
      <c r="J11200" s="106"/>
      <c r="K11200" s="107"/>
      <c r="L11200" s="107"/>
      <c r="M11200" s="106"/>
      <c r="N11200" s="106"/>
    </row>
    <row r="11201" spans="1:14">
      <c r="A11201" s="103"/>
      <c r="B11201" s="103"/>
      <c r="C11201" s="103"/>
      <c r="D11201" s="103"/>
      <c r="E11201" s="103"/>
      <c r="H11201" s="104"/>
      <c r="I11201" s="106"/>
      <c r="J11201" s="106"/>
      <c r="K11201" s="107"/>
      <c r="L11201" s="107"/>
      <c r="M11201" s="106"/>
      <c r="N11201" s="106"/>
    </row>
    <row r="11202" spans="1:14">
      <c r="A11202" s="103"/>
      <c r="B11202" s="103"/>
      <c r="C11202" s="103"/>
      <c r="D11202" s="103"/>
      <c r="E11202" s="103"/>
      <c r="H11202" s="104"/>
      <c r="I11202" s="106"/>
      <c r="J11202" s="106"/>
      <c r="K11202" s="107"/>
      <c r="L11202" s="107"/>
      <c r="M11202" s="106"/>
      <c r="N11202" s="106"/>
    </row>
    <row r="11203" spans="1:14">
      <c r="A11203" s="103"/>
      <c r="B11203" s="103"/>
      <c r="C11203" s="103"/>
      <c r="D11203" s="103"/>
      <c r="E11203" s="103"/>
      <c r="H11203" s="104"/>
      <c r="I11203" s="106"/>
      <c r="J11203" s="106"/>
      <c r="K11203" s="107"/>
      <c r="L11203" s="107"/>
      <c r="M11203" s="106"/>
      <c r="N11203" s="106"/>
    </row>
    <row r="11204" spans="1:14">
      <c r="A11204" s="103"/>
      <c r="B11204" s="103"/>
      <c r="C11204" s="103"/>
      <c r="D11204" s="103"/>
      <c r="E11204" s="103"/>
      <c r="H11204" s="104"/>
      <c r="I11204" s="106"/>
      <c r="J11204" s="106"/>
      <c r="K11204" s="107"/>
      <c r="L11204" s="107"/>
      <c r="M11204" s="106"/>
      <c r="N11204" s="106"/>
    </row>
    <row r="11205" spans="1:14">
      <c r="A11205" s="103"/>
      <c r="B11205" s="103"/>
      <c r="C11205" s="103"/>
      <c r="D11205" s="103"/>
      <c r="E11205" s="103"/>
      <c r="H11205" s="104"/>
      <c r="I11205" s="106"/>
      <c r="J11205" s="106"/>
      <c r="K11205" s="107"/>
      <c r="L11205" s="107"/>
      <c r="M11205" s="106"/>
      <c r="N11205" s="106"/>
    </row>
    <row r="11206" spans="1:14">
      <c r="A11206" s="103"/>
      <c r="B11206" s="103"/>
      <c r="C11206" s="103"/>
      <c r="D11206" s="103"/>
      <c r="E11206" s="103"/>
      <c r="H11206" s="104"/>
      <c r="I11206" s="106"/>
      <c r="J11206" s="106"/>
      <c r="K11206" s="107"/>
      <c r="L11206" s="107"/>
      <c r="M11206" s="106"/>
      <c r="N11206" s="106"/>
    </row>
    <row r="11207" spans="1:14">
      <c r="A11207" s="103"/>
      <c r="B11207" s="103"/>
      <c r="C11207" s="103"/>
      <c r="D11207" s="103"/>
      <c r="E11207" s="103"/>
      <c r="H11207" s="104"/>
      <c r="I11207" s="106"/>
      <c r="J11207" s="106"/>
      <c r="K11207" s="107"/>
      <c r="L11207" s="107"/>
      <c r="M11207" s="106"/>
      <c r="N11207" s="106"/>
    </row>
    <row r="11208" spans="1:14">
      <c r="A11208" s="103"/>
      <c r="B11208" s="103"/>
      <c r="C11208" s="103"/>
      <c r="D11208" s="103"/>
      <c r="E11208" s="103"/>
      <c r="H11208" s="104"/>
      <c r="I11208" s="106"/>
      <c r="J11208" s="106"/>
      <c r="K11208" s="107"/>
      <c r="L11208" s="107"/>
      <c r="M11208" s="106"/>
      <c r="N11208" s="106"/>
    </row>
    <row r="11209" spans="1:14">
      <c r="A11209" s="103"/>
      <c r="B11209" s="103"/>
      <c r="C11209" s="103"/>
      <c r="D11209" s="103"/>
      <c r="E11209" s="103"/>
      <c r="H11209" s="104"/>
      <c r="I11209" s="106"/>
      <c r="J11209" s="106"/>
      <c r="K11209" s="107"/>
      <c r="L11209" s="107"/>
      <c r="M11209" s="106"/>
      <c r="N11209" s="106"/>
    </row>
    <row r="11210" spans="1:14">
      <c r="A11210" s="103"/>
      <c r="B11210" s="103"/>
      <c r="C11210" s="103"/>
      <c r="D11210" s="103"/>
      <c r="E11210" s="103"/>
      <c r="H11210" s="104"/>
      <c r="I11210" s="106"/>
      <c r="J11210" s="106"/>
      <c r="K11210" s="107"/>
      <c r="L11210" s="107"/>
      <c r="M11210" s="106"/>
      <c r="N11210" s="106"/>
    </row>
    <row r="11211" spans="1:14">
      <c r="A11211" s="103"/>
      <c r="B11211" s="103"/>
      <c r="C11211" s="103"/>
      <c r="D11211" s="103"/>
      <c r="E11211" s="103"/>
      <c r="H11211" s="104"/>
      <c r="I11211" s="106"/>
      <c r="J11211" s="106"/>
      <c r="K11211" s="107"/>
      <c r="L11211" s="107"/>
      <c r="M11211" s="106"/>
      <c r="N11211" s="106"/>
    </row>
    <row r="11212" spans="1:14">
      <c r="A11212" s="103"/>
      <c r="B11212" s="103"/>
      <c r="C11212" s="103"/>
      <c r="D11212" s="103"/>
      <c r="E11212" s="103"/>
      <c r="H11212" s="104"/>
      <c r="I11212" s="106"/>
      <c r="J11212" s="106"/>
      <c r="K11212" s="107"/>
      <c r="L11212" s="107"/>
      <c r="M11212" s="106"/>
      <c r="N11212" s="106"/>
    </row>
    <row r="11213" spans="1:14">
      <c r="A11213" s="103"/>
      <c r="B11213" s="103"/>
      <c r="C11213" s="103"/>
      <c r="D11213" s="103"/>
      <c r="E11213" s="103"/>
      <c r="H11213" s="104"/>
      <c r="I11213" s="106"/>
      <c r="J11213" s="106"/>
      <c r="K11213" s="107"/>
      <c r="L11213" s="107"/>
      <c r="M11213" s="106"/>
      <c r="N11213" s="106"/>
    </row>
    <row r="11214" spans="1:14">
      <c r="A11214" s="103"/>
      <c r="B11214" s="103"/>
      <c r="C11214" s="103"/>
      <c r="D11214" s="103"/>
      <c r="E11214" s="103"/>
      <c r="H11214" s="104"/>
      <c r="I11214" s="106"/>
      <c r="J11214" s="106"/>
      <c r="K11214" s="107"/>
      <c r="L11214" s="107"/>
      <c r="M11214" s="106"/>
      <c r="N11214" s="106"/>
    </row>
    <row r="11215" spans="1:14">
      <c r="A11215" s="103"/>
      <c r="B11215" s="103"/>
      <c r="C11215" s="103"/>
      <c r="D11215" s="103"/>
      <c r="E11215" s="103"/>
      <c r="H11215" s="104"/>
      <c r="I11215" s="106"/>
      <c r="J11215" s="106"/>
      <c r="K11215" s="107"/>
      <c r="L11215" s="107"/>
      <c r="M11215" s="106"/>
      <c r="N11215" s="106"/>
    </row>
    <row r="11216" spans="1:14">
      <c r="A11216" s="103"/>
      <c r="B11216" s="103"/>
      <c r="C11216" s="103"/>
      <c r="D11216" s="103"/>
      <c r="E11216" s="103"/>
      <c r="H11216" s="104"/>
      <c r="I11216" s="106"/>
      <c r="J11216" s="106"/>
      <c r="K11216" s="107"/>
      <c r="L11216" s="107"/>
      <c r="M11216" s="106"/>
      <c r="N11216" s="106"/>
    </row>
    <row r="11217" spans="1:14">
      <c r="A11217" s="103"/>
      <c r="B11217" s="103"/>
      <c r="C11217" s="103"/>
      <c r="D11217" s="103"/>
      <c r="E11217" s="103"/>
      <c r="H11217" s="104"/>
      <c r="I11217" s="106"/>
      <c r="J11217" s="106"/>
      <c r="K11217" s="107"/>
      <c r="L11217" s="107"/>
      <c r="M11217" s="106"/>
      <c r="N11217" s="106"/>
    </row>
    <row r="11218" spans="1:14">
      <c r="A11218" s="103"/>
      <c r="B11218" s="103"/>
      <c r="C11218" s="103"/>
      <c r="D11218" s="103"/>
      <c r="E11218" s="103"/>
      <c r="H11218" s="104"/>
      <c r="I11218" s="106"/>
      <c r="J11218" s="106"/>
      <c r="K11218" s="107"/>
      <c r="L11218" s="107"/>
      <c r="M11218" s="106"/>
      <c r="N11218" s="106"/>
    </row>
    <row r="11219" spans="1:14">
      <c r="A11219" s="103"/>
      <c r="B11219" s="103"/>
      <c r="C11219" s="103"/>
      <c r="D11219" s="103"/>
      <c r="E11219" s="103"/>
      <c r="H11219" s="104"/>
      <c r="I11219" s="106"/>
      <c r="J11219" s="106"/>
      <c r="K11219" s="107"/>
      <c r="L11219" s="107"/>
      <c r="M11219" s="106"/>
      <c r="N11219" s="106"/>
    </row>
    <row r="11220" spans="1:14">
      <c r="A11220" s="103"/>
      <c r="B11220" s="103"/>
      <c r="C11220" s="103"/>
      <c r="D11220" s="103"/>
      <c r="E11220" s="103"/>
      <c r="H11220" s="104"/>
      <c r="I11220" s="106"/>
      <c r="J11220" s="106"/>
      <c r="K11220" s="107"/>
      <c r="L11220" s="107"/>
      <c r="M11220" s="106"/>
      <c r="N11220" s="106"/>
    </row>
    <row r="11221" spans="1:14">
      <c r="A11221" s="103"/>
      <c r="B11221" s="103"/>
      <c r="C11221" s="103"/>
      <c r="D11221" s="103"/>
      <c r="E11221" s="103"/>
      <c r="H11221" s="104"/>
      <c r="I11221" s="106"/>
      <c r="J11221" s="106"/>
      <c r="K11221" s="107"/>
      <c r="L11221" s="107"/>
      <c r="M11221" s="106"/>
      <c r="N11221" s="106"/>
    </row>
    <row r="11222" spans="1:14">
      <c r="A11222" s="103"/>
      <c r="B11222" s="103"/>
      <c r="C11222" s="103"/>
      <c r="D11222" s="103"/>
      <c r="E11222" s="103"/>
      <c r="H11222" s="104"/>
      <c r="I11222" s="106"/>
      <c r="J11222" s="106"/>
      <c r="K11222" s="107"/>
      <c r="L11222" s="107"/>
      <c r="M11222" s="106"/>
      <c r="N11222" s="106"/>
    </row>
    <row r="11223" spans="1:14">
      <c r="A11223" s="103"/>
      <c r="B11223" s="103"/>
      <c r="C11223" s="103"/>
      <c r="D11223" s="103"/>
      <c r="E11223" s="103"/>
      <c r="H11223" s="104"/>
      <c r="I11223" s="106"/>
      <c r="J11223" s="106"/>
      <c r="K11223" s="107"/>
      <c r="L11223" s="107"/>
      <c r="M11223" s="106"/>
      <c r="N11223" s="106"/>
    </row>
    <row r="11224" spans="1:14">
      <c r="A11224" s="103"/>
      <c r="B11224" s="103"/>
      <c r="C11224" s="103"/>
      <c r="D11224" s="103"/>
      <c r="E11224" s="103"/>
      <c r="H11224" s="104"/>
      <c r="I11224" s="106"/>
      <c r="J11224" s="106"/>
      <c r="K11224" s="107"/>
      <c r="L11224" s="107"/>
      <c r="M11224" s="106"/>
      <c r="N11224" s="106"/>
    </row>
    <row r="11225" spans="1:14">
      <c r="A11225" s="103"/>
      <c r="B11225" s="103"/>
      <c r="C11225" s="103"/>
      <c r="D11225" s="103"/>
      <c r="E11225" s="103"/>
      <c r="H11225" s="104"/>
      <c r="I11225" s="106"/>
      <c r="J11225" s="106"/>
      <c r="K11225" s="107"/>
      <c r="L11225" s="107"/>
      <c r="M11225" s="106"/>
      <c r="N11225" s="106"/>
    </row>
    <row r="11226" spans="1:14">
      <c r="A11226" s="103"/>
      <c r="B11226" s="103"/>
      <c r="C11226" s="103"/>
      <c r="D11226" s="103"/>
      <c r="E11226" s="103"/>
      <c r="H11226" s="104"/>
      <c r="I11226" s="106"/>
      <c r="J11226" s="106"/>
      <c r="K11226" s="107"/>
      <c r="L11226" s="107"/>
      <c r="M11226" s="106"/>
      <c r="N11226" s="106"/>
    </row>
    <row r="11227" spans="1:14">
      <c r="A11227" s="103"/>
      <c r="B11227" s="103"/>
      <c r="C11227" s="103"/>
      <c r="D11227" s="103"/>
      <c r="E11227" s="103"/>
      <c r="H11227" s="104"/>
      <c r="I11227" s="106"/>
      <c r="J11227" s="106"/>
      <c r="K11227" s="107"/>
      <c r="L11227" s="107"/>
      <c r="M11227" s="106"/>
      <c r="N11227" s="106"/>
    </row>
    <row r="11228" spans="1:14">
      <c r="A11228" s="103"/>
      <c r="B11228" s="103"/>
      <c r="C11228" s="103"/>
      <c r="D11228" s="103"/>
      <c r="E11228" s="103"/>
      <c r="H11228" s="104"/>
      <c r="I11228" s="106"/>
      <c r="J11228" s="106"/>
      <c r="K11228" s="107"/>
      <c r="L11228" s="107"/>
      <c r="M11228" s="106"/>
      <c r="N11228" s="106"/>
    </row>
    <row r="11229" spans="1:14">
      <c r="A11229" s="103"/>
      <c r="B11229" s="103"/>
      <c r="C11229" s="103"/>
      <c r="D11229" s="103"/>
      <c r="E11229" s="103"/>
      <c r="H11229" s="104"/>
      <c r="I11229" s="106"/>
      <c r="J11229" s="106"/>
      <c r="K11229" s="107"/>
      <c r="L11229" s="107"/>
      <c r="M11229" s="106"/>
      <c r="N11229" s="106"/>
    </row>
    <row r="11230" spans="1:14">
      <c r="A11230" s="103"/>
      <c r="B11230" s="103"/>
      <c r="C11230" s="103"/>
      <c r="D11230" s="103"/>
      <c r="E11230" s="103"/>
      <c r="H11230" s="104"/>
      <c r="I11230" s="106"/>
      <c r="J11230" s="106"/>
      <c r="K11230" s="107"/>
      <c r="L11230" s="107"/>
      <c r="M11230" s="106"/>
      <c r="N11230" s="106"/>
    </row>
    <row r="11231" spans="1:14">
      <c r="A11231" s="103"/>
      <c r="B11231" s="103"/>
      <c r="C11231" s="103"/>
      <c r="D11231" s="103"/>
      <c r="E11231" s="103"/>
      <c r="H11231" s="104"/>
      <c r="I11231" s="106"/>
      <c r="J11231" s="106"/>
      <c r="K11231" s="107"/>
      <c r="L11231" s="107"/>
      <c r="M11231" s="106"/>
      <c r="N11231" s="106"/>
    </row>
    <row r="11232" spans="1:14">
      <c r="A11232" s="103"/>
      <c r="B11232" s="103"/>
      <c r="C11232" s="103"/>
      <c r="D11232" s="103"/>
      <c r="E11232" s="103"/>
      <c r="H11232" s="104"/>
      <c r="I11232" s="106"/>
      <c r="J11232" s="106"/>
      <c r="K11232" s="107"/>
      <c r="L11232" s="107"/>
      <c r="M11232" s="106"/>
      <c r="N11232" s="106"/>
    </row>
    <row r="11233" spans="1:14">
      <c r="A11233" s="103"/>
      <c r="B11233" s="103"/>
      <c r="C11233" s="103"/>
      <c r="D11233" s="103"/>
      <c r="E11233" s="103"/>
      <c r="H11233" s="104"/>
      <c r="I11233" s="106"/>
      <c r="J11233" s="106"/>
      <c r="K11233" s="107"/>
      <c r="L11233" s="107"/>
      <c r="M11233" s="106"/>
      <c r="N11233" s="106"/>
    </row>
    <row r="11234" spans="1:14">
      <c r="A11234" s="103"/>
      <c r="B11234" s="103"/>
      <c r="C11234" s="103"/>
      <c r="D11234" s="103"/>
      <c r="E11234" s="103"/>
      <c r="H11234" s="104"/>
      <c r="I11234" s="106"/>
      <c r="J11234" s="106"/>
      <c r="K11234" s="107"/>
      <c r="L11234" s="107"/>
      <c r="M11234" s="106"/>
      <c r="N11234" s="106"/>
    </row>
    <row r="11235" spans="1:14">
      <c r="A11235" s="103"/>
      <c r="B11235" s="103"/>
      <c r="C11235" s="103"/>
      <c r="D11235" s="103"/>
      <c r="E11235" s="103"/>
      <c r="H11235" s="104"/>
      <c r="I11235" s="106"/>
      <c r="J11235" s="106"/>
      <c r="K11235" s="107"/>
      <c r="L11235" s="107"/>
      <c r="M11235" s="106"/>
      <c r="N11235" s="106"/>
    </row>
    <row r="11236" spans="1:14">
      <c r="A11236" s="103"/>
      <c r="B11236" s="103"/>
      <c r="C11236" s="103"/>
      <c r="D11236" s="103"/>
      <c r="E11236" s="103"/>
      <c r="H11236" s="104"/>
      <c r="I11236" s="106"/>
      <c r="J11236" s="106"/>
      <c r="K11236" s="107"/>
      <c r="L11236" s="107"/>
      <c r="M11236" s="106"/>
      <c r="N11236" s="106"/>
    </row>
    <row r="11237" spans="1:14">
      <c r="A11237" s="103"/>
      <c r="B11237" s="103"/>
      <c r="C11237" s="103"/>
      <c r="D11237" s="103"/>
      <c r="E11237" s="103"/>
      <c r="H11237" s="104"/>
      <c r="I11237" s="106"/>
      <c r="J11237" s="106"/>
      <c r="K11237" s="107"/>
      <c r="L11237" s="107"/>
      <c r="M11237" s="106"/>
      <c r="N11237" s="106"/>
    </row>
    <row r="11238" spans="1:14">
      <c r="A11238" s="103"/>
      <c r="B11238" s="103"/>
      <c r="C11238" s="103"/>
      <c r="D11238" s="103"/>
      <c r="E11238" s="103"/>
      <c r="H11238" s="104"/>
      <c r="I11238" s="106"/>
      <c r="J11238" s="106"/>
      <c r="K11238" s="107"/>
      <c r="L11238" s="107"/>
      <c r="M11238" s="106"/>
      <c r="N11238" s="106"/>
    </row>
    <row r="11239" spans="1:14">
      <c r="A11239" s="103"/>
      <c r="B11239" s="103"/>
      <c r="C11239" s="103"/>
      <c r="D11239" s="103"/>
      <c r="E11239" s="103"/>
      <c r="H11239" s="104"/>
      <c r="I11239" s="106"/>
      <c r="J11239" s="106"/>
      <c r="K11239" s="107"/>
      <c r="L11239" s="107"/>
      <c r="M11239" s="106"/>
      <c r="N11239" s="106"/>
    </row>
    <row r="11240" spans="1:14">
      <c r="A11240" s="103"/>
      <c r="B11240" s="103"/>
      <c r="C11240" s="103"/>
      <c r="D11240" s="103"/>
      <c r="E11240" s="103"/>
      <c r="H11240" s="104"/>
      <c r="I11240" s="106"/>
      <c r="J11240" s="106"/>
      <c r="K11240" s="107"/>
      <c r="L11240" s="107"/>
      <c r="M11240" s="106"/>
      <c r="N11240" s="106"/>
    </row>
    <row r="11241" spans="1:14">
      <c r="A11241" s="103"/>
      <c r="B11241" s="103"/>
      <c r="C11241" s="103"/>
      <c r="D11241" s="103"/>
      <c r="E11241" s="103"/>
      <c r="H11241" s="104"/>
      <c r="I11241" s="106"/>
      <c r="J11241" s="106"/>
      <c r="K11241" s="107"/>
      <c r="L11241" s="107"/>
      <c r="M11241" s="106"/>
      <c r="N11241" s="106"/>
    </row>
    <row r="11242" spans="1:14">
      <c r="A11242" s="103"/>
      <c r="B11242" s="103"/>
      <c r="C11242" s="103"/>
      <c r="D11242" s="103"/>
      <c r="E11242" s="103"/>
      <c r="H11242" s="104"/>
      <c r="I11242" s="106"/>
      <c r="J11242" s="106"/>
      <c r="K11242" s="107"/>
      <c r="L11242" s="107"/>
      <c r="M11242" s="106"/>
      <c r="N11242" s="106"/>
    </row>
    <row r="11243" spans="1:14">
      <c r="A11243" s="103"/>
      <c r="B11243" s="103"/>
      <c r="C11243" s="103"/>
      <c r="D11243" s="103"/>
      <c r="E11243" s="103"/>
      <c r="H11243" s="104"/>
      <c r="I11243" s="106"/>
      <c r="J11243" s="106"/>
      <c r="K11243" s="107"/>
      <c r="L11243" s="107"/>
      <c r="M11243" s="106"/>
      <c r="N11243" s="106"/>
    </row>
    <row r="11244" spans="1:14">
      <c r="A11244" s="103"/>
      <c r="B11244" s="103"/>
      <c r="C11244" s="103"/>
      <c r="D11244" s="103"/>
      <c r="E11244" s="103"/>
      <c r="H11244" s="104"/>
      <c r="I11244" s="106"/>
      <c r="J11244" s="106"/>
      <c r="K11244" s="107"/>
      <c r="L11244" s="107"/>
      <c r="M11244" s="106"/>
      <c r="N11244" s="106"/>
    </row>
    <row r="11245" spans="1:14">
      <c r="A11245" s="103"/>
      <c r="B11245" s="103"/>
      <c r="C11245" s="103"/>
      <c r="D11245" s="103"/>
      <c r="E11245" s="103"/>
      <c r="H11245" s="104"/>
      <c r="I11245" s="106"/>
      <c r="J11245" s="106"/>
      <c r="K11245" s="107"/>
      <c r="L11245" s="107"/>
      <c r="M11245" s="106"/>
      <c r="N11245" s="106"/>
    </row>
    <row r="11246" spans="1:14">
      <c r="A11246" s="103"/>
      <c r="B11246" s="103"/>
      <c r="C11246" s="103"/>
      <c r="D11246" s="103"/>
      <c r="E11246" s="103"/>
      <c r="H11246" s="104"/>
      <c r="I11246" s="106"/>
      <c r="J11246" s="106"/>
      <c r="K11246" s="107"/>
      <c r="L11246" s="107"/>
      <c r="M11246" s="106"/>
      <c r="N11246" s="106"/>
    </row>
    <row r="11247" spans="1:14">
      <c r="A11247" s="103"/>
      <c r="B11247" s="103"/>
      <c r="C11247" s="103"/>
      <c r="D11247" s="103"/>
      <c r="E11247" s="103"/>
      <c r="H11247" s="104"/>
      <c r="I11247" s="106"/>
      <c r="J11247" s="106"/>
      <c r="K11247" s="107"/>
      <c r="L11247" s="107"/>
      <c r="M11247" s="106"/>
      <c r="N11247" s="106"/>
    </row>
    <row r="11248" spans="1:14">
      <c r="A11248" s="103"/>
      <c r="B11248" s="103"/>
      <c r="C11248" s="103"/>
      <c r="D11248" s="103"/>
      <c r="E11248" s="103"/>
      <c r="H11248" s="104"/>
      <c r="I11248" s="106"/>
      <c r="J11248" s="106"/>
      <c r="K11248" s="107"/>
      <c r="L11248" s="107"/>
      <c r="M11248" s="106"/>
      <c r="N11248" s="106"/>
    </row>
    <row r="11249" spans="1:14">
      <c r="A11249" s="103"/>
      <c r="B11249" s="103"/>
      <c r="C11249" s="103"/>
      <c r="D11249" s="103"/>
      <c r="E11249" s="103"/>
      <c r="H11249" s="104"/>
      <c r="I11249" s="106"/>
      <c r="J11249" s="106"/>
      <c r="K11249" s="107"/>
      <c r="L11249" s="107"/>
      <c r="M11249" s="106"/>
      <c r="N11249" s="106"/>
    </row>
    <row r="11250" spans="1:14">
      <c r="A11250" s="103"/>
      <c r="B11250" s="103"/>
      <c r="C11250" s="103"/>
      <c r="D11250" s="103"/>
      <c r="E11250" s="103"/>
      <c r="H11250" s="104"/>
      <c r="I11250" s="106"/>
      <c r="J11250" s="106"/>
      <c r="K11250" s="107"/>
      <c r="L11250" s="107"/>
      <c r="M11250" s="106"/>
      <c r="N11250" s="106"/>
    </row>
    <row r="11251" spans="1:14">
      <c r="A11251" s="103"/>
      <c r="B11251" s="103"/>
      <c r="C11251" s="103"/>
      <c r="D11251" s="103"/>
      <c r="E11251" s="103"/>
      <c r="H11251" s="104"/>
      <c r="I11251" s="106"/>
      <c r="J11251" s="106"/>
      <c r="K11251" s="107"/>
      <c r="L11251" s="107"/>
      <c r="M11251" s="106"/>
      <c r="N11251" s="106"/>
    </row>
    <row r="11252" spans="1:14">
      <c r="A11252" s="103"/>
      <c r="B11252" s="103"/>
      <c r="C11252" s="103"/>
      <c r="D11252" s="103"/>
      <c r="E11252" s="103"/>
      <c r="H11252" s="104"/>
      <c r="I11252" s="106"/>
      <c r="J11252" s="106"/>
      <c r="K11252" s="107"/>
      <c r="L11252" s="107"/>
      <c r="M11252" s="106"/>
      <c r="N11252" s="106"/>
    </row>
    <row r="11253" spans="1:14">
      <c r="A11253" s="103"/>
      <c r="B11253" s="103"/>
      <c r="C11253" s="103"/>
      <c r="D11253" s="103"/>
      <c r="E11253" s="103"/>
      <c r="H11253" s="104"/>
      <c r="I11253" s="106"/>
      <c r="J11253" s="106"/>
      <c r="K11253" s="107"/>
      <c r="L11253" s="107"/>
      <c r="M11253" s="106"/>
      <c r="N11253" s="106"/>
    </row>
    <row r="11254" spans="1:14">
      <c r="A11254" s="103"/>
      <c r="B11254" s="103"/>
      <c r="C11254" s="103"/>
      <c r="D11254" s="103"/>
      <c r="E11254" s="103"/>
      <c r="H11254" s="104"/>
      <c r="I11254" s="106"/>
      <c r="J11254" s="106"/>
      <c r="K11254" s="107"/>
      <c r="L11254" s="107"/>
      <c r="M11254" s="106"/>
      <c r="N11254" s="106"/>
    </row>
    <row r="11255" spans="1:14">
      <c r="A11255" s="103"/>
      <c r="B11255" s="103"/>
      <c r="C11255" s="103"/>
      <c r="D11255" s="103"/>
      <c r="E11255" s="103"/>
      <c r="H11255" s="104"/>
      <c r="I11255" s="106"/>
      <c r="J11255" s="106"/>
      <c r="K11255" s="107"/>
      <c r="L11255" s="107"/>
      <c r="M11255" s="106"/>
      <c r="N11255" s="106"/>
    </row>
    <row r="11256" spans="1:14">
      <c r="A11256" s="103"/>
      <c r="B11256" s="103"/>
      <c r="C11256" s="103"/>
      <c r="D11256" s="103"/>
      <c r="E11256" s="103"/>
      <c r="H11256" s="104"/>
      <c r="I11256" s="106"/>
      <c r="J11256" s="106"/>
      <c r="K11256" s="107"/>
      <c r="L11256" s="107"/>
      <c r="M11256" s="106"/>
      <c r="N11256" s="106"/>
    </row>
    <row r="11257" spans="1:14">
      <c r="A11257" s="103"/>
      <c r="B11257" s="103"/>
      <c r="C11257" s="103"/>
      <c r="D11257" s="103"/>
      <c r="E11257" s="103"/>
      <c r="H11257" s="104"/>
      <c r="I11257" s="106"/>
      <c r="J11257" s="106"/>
      <c r="K11257" s="107"/>
      <c r="L11257" s="107"/>
      <c r="M11257" s="106"/>
      <c r="N11257" s="106"/>
    </row>
    <row r="11258" spans="1:14">
      <c r="A11258" s="103"/>
      <c r="B11258" s="103"/>
      <c r="C11258" s="103"/>
      <c r="D11258" s="103"/>
      <c r="E11258" s="103"/>
      <c r="H11258" s="104"/>
      <c r="I11258" s="106"/>
      <c r="J11258" s="106"/>
      <c r="K11258" s="107"/>
      <c r="L11258" s="107"/>
      <c r="M11258" s="106"/>
      <c r="N11258" s="106"/>
    </row>
    <row r="11259" spans="1:14">
      <c r="A11259" s="103"/>
      <c r="B11259" s="103"/>
      <c r="C11259" s="103"/>
      <c r="D11259" s="103"/>
      <c r="E11259" s="103"/>
      <c r="H11259" s="104"/>
      <c r="I11259" s="106"/>
      <c r="J11259" s="106"/>
      <c r="K11259" s="107"/>
      <c r="L11259" s="107"/>
      <c r="M11259" s="106"/>
      <c r="N11259" s="106"/>
    </row>
    <row r="11260" spans="1:14">
      <c r="A11260" s="103"/>
      <c r="B11260" s="103"/>
      <c r="C11260" s="103"/>
      <c r="D11260" s="103"/>
      <c r="E11260" s="103"/>
      <c r="H11260" s="104"/>
      <c r="I11260" s="106"/>
      <c r="J11260" s="106"/>
      <c r="K11260" s="107"/>
      <c r="L11260" s="107"/>
      <c r="M11260" s="106"/>
      <c r="N11260" s="106"/>
    </row>
    <row r="11261" spans="1:14">
      <c r="A11261" s="103"/>
      <c r="B11261" s="103"/>
      <c r="C11261" s="103"/>
      <c r="D11261" s="103"/>
      <c r="E11261" s="103"/>
      <c r="H11261" s="104"/>
      <c r="I11261" s="106"/>
      <c r="J11261" s="106"/>
      <c r="K11261" s="107"/>
      <c r="L11261" s="107"/>
      <c r="M11261" s="106"/>
      <c r="N11261" s="106"/>
    </row>
    <row r="11262" spans="1:14">
      <c r="A11262" s="103"/>
      <c r="B11262" s="103"/>
      <c r="C11262" s="103"/>
      <c r="D11262" s="103"/>
      <c r="E11262" s="103"/>
      <c r="H11262" s="104"/>
      <c r="I11262" s="106"/>
      <c r="J11262" s="106"/>
      <c r="K11262" s="107"/>
      <c r="L11262" s="107"/>
      <c r="M11262" s="106"/>
      <c r="N11262" s="106"/>
    </row>
    <row r="11263" spans="1:14">
      <c r="A11263" s="103"/>
      <c r="B11263" s="103"/>
      <c r="C11263" s="103"/>
      <c r="D11263" s="103"/>
      <c r="E11263" s="103"/>
      <c r="H11263" s="104"/>
      <c r="I11263" s="106"/>
      <c r="J11263" s="106"/>
      <c r="K11263" s="107"/>
      <c r="L11263" s="107"/>
      <c r="M11263" s="106"/>
      <c r="N11263" s="106"/>
    </row>
    <row r="11264" spans="1:14">
      <c r="A11264" s="103"/>
      <c r="B11264" s="103"/>
      <c r="C11264" s="103"/>
      <c r="D11264" s="103"/>
      <c r="E11264" s="103"/>
      <c r="H11264" s="104"/>
      <c r="I11264" s="106"/>
      <c r="J11264" s="106"/>
      <c r="K11264" s="107"/>
      <c r="L11264" s="107"/>
      <c r="M11264" s="106"/>
      <c r="N11264" s="106"/>
    </row>
    <row r="11265" spans="1:14">
      <c r="A11265" s="103"/>
      <c r="B11265" s="103"/>
      <c r="C11265" s="103"/>
      <c r="D11265" s="103"/>
      <c r="E11265" s="103"/>
      <c r="H11265" s="104"/>
      <c r="I11265" s="106"/>
      <c r="J11265" s="106"/>
      <c r="K11265" s="107"/>
      <c r="L11265" s="107"/>
      <c r="M11265" s="106"/>
      <c r="N11265" s="106"/>
    </row>
    <row r="11266" spans="1:14">
      <c r="A11266" s="103"/>
      <c r="B11266" s="103"/>
      <c r="C11266" s="103"/>
      <c r="D11266" s="103"/>
      <c r="E11266" s="103"/>
      <c r="H11266" s="104"/>
      <c r="I11266" s="106"/>
      <c r="J11266" s="106"/>
      <c r="K11266" s="107"/>
      <c r="L11266" s="107"/>
      <c r="M11266" s="106"/>
      <c r="N11266" s="106"/>
    </row>
    <row r="11267" spans="1:14">
      <c r="A11267" s="103"/>
      <c r="B11267" s="103"/>
      <c r="C11267" s="103"/>
      <c r="D11267" s="103"/>
      <c r="E11267" s="103"/>
      <c r="H11267" s="104"/>
      <c r="I11267" s="106"/>
      <c r="J11267" s="106"/>
      <c r="K11267" s="107"/>
      <c r="L11267" s="107"/>
      <c r="M11267" s="106"/>
      <c r="N11267" s="106"/>
    </row>
    <row r="11268" spans="1:14">
      <c r="A11268" s="103"/>
      <c r="B11268" s="103"/>
      <c r="C11268" s="103"/>
      <c r="D11268" s="103"/>
      <c r="E11268" s="103"/>
      <c r="H11268" s="104"/>
      <c r="I11268" s="106"/>
      <c r="J11268" s="106"/>
      <c r="K11268" s="107"/>
      <c r="L11268" s="107"/>
      <c r="M11268" s="106"/>
      <c r="N11268" s="106"/>
    </row>
    <row r="11269" spans="1:14">
      <c r="A11269" s="103"/>
      <c r="B11269" s="103"/>
      <c r="C11269" s="103"/>
      <c r="D11269" s="103"/>
      <c r="E11269" s="103"/>
      <c r="H11269" s="104"/>
      <c r="I11269" s="106"/>
      <c r="J11269" s="106"/>
      <c r="K11269" s="107"/>
      <c r="L11269" s="107"/>
      <c r="M11269" s="106"/>
      <c r="N11269" s="106"/>
    </row>
    <row r="11270" spans="1:14">
      <c r="A11270" s="103"/>
      <c r="B11270" s="103"/>
      <c r="C11270" s="103"/>
      <c r="D11270" s="103"/>
      <c r="E11270" s="103"/>
      <c r="H11270" s="104"/>
      <c r="I11270" s="106"/>
      <c r="J11270" s="106"/>
      <c r="K11270" s="107"/>
      <c r="L11270" s="107"/>
      <c r="M11270" s="106"/>
      <c r="N11270" s="106"/>
    </row>
    <row r="11271" spans="1:14">
      <c r="A11271" s="103"/>
      <c r="B11271" s="103"/>
      <c r="C11271" s="103"/>
      <c r="D11271" s="103"/>
      <c r="E11271" s="103"/>
      <c r="H11271" s="104"/>
      <c r="I11271" s="106"/>
      <c r="J11271" s="106"/>
      <c r="K11271" s="107"/>
      <c r="L11271" s="107"/>
      <c r="M11271" s="106"/>
      <c r="N11271" s="106"/>
    </row>
    <row r="11272" spans="1:14">
      <c r="A11272" s="103"/>
      <c r="B11272" s="103"/>
      <c r="C11272" s="103"/>
      <c r="D11272" s="103"/>
      <c r="E11272" s="103"/>
      <c r="H11272" s="104"/>
      <c r="I11272" s="106"/>
      <c r="J11272" s="106"/>
      <c r="K11272" s="107"/>
      <c r="L11272" s="107"/>
      <c r="M11272" s="106"/>
      <c r="N11272" s="106"/>
    </row>
    <row r="11273" spans="1:14">
      <c r="A11273" s="103"/>
      <c r="B11273" s="103"/>
      <c r="C11273" s="103"/>
      <c r="D11273" s="103"/>
      <c r="E11273" s="103"/>
      <c r="H11273" s="104"/>
      <c r="I11273" s="106"/>
      <c r="J11273" s="106"/>
      <c r="K11273" s="107"/>
      <c r="L11273" s="107"/>
      <c r="M11273" s="106"/>
      <c r="N11273" s="106"/>
    </row>
    <row r="11274" spans="1:14">
      <c r="A11274" s="103"/>
      <c r="B11274" s="103"/>
      <c r="C11274" s="103"/>
      <c r="D11274" s="103"/>
      <c r="E11274" s="103"/>
      <c r="H11274" s="104"/>
      <c r="I11274" s="106"/>
      <c r="J11274" s="106"/>
      <c r="K11274" s="107"/>
      <c r="L11274" s="107"/>
      <c r="M11274" s="106"/>
      <c r="N11274" s="106"/>
    </row>
    <row r="11275" spans="1:14">
      <c r="A11275" s="103"/>
      <c r="B11275" s="103"/>
      <c r="C11275" s="103"/>
      <c r="D11275" s="103"/>
      <c r="E11275" s="103"/>
      <c r="H11275" s="104"/>
      <c r="I11275" s="106"/>
      <c r="J11275" s="106"/>
      <c r="K11275" s="107"/>
      <c r="L11275" s="107"/>
      <c r="M11275" s="106"/>
      <c r="N11275" s="106"/>
    </row>
    <row r="11276" spans="1:14">
      <c r="A11276" s="103"/>
      <c r="B11276" s="103"/>
      <c r="C11276" s="103"/>
      <c r="D11276" s="103"/>
      <c r="E11276" s="103"/>
      <c r="H11276" s="104"/>
      <c r="I11276" s="106"/>
      <c r="J11276" s="106"/>
      <c r="K11276" s="107"/>
      <c r="L11276" s="107"/>
      <c r="M11276" s="106"/>
      <c r="N11276" s="106"/>
    </row>
    <row r="11277" spans="1:14">
      <c r="A11277" s="103"/>
      <c r="B11277" s="103"/>
      <c r="C11277" s="103"/>
      <c r="D11277" s="103"/>
      <c r="E11277" s="103"/>
      <c r="H11277" s="104"/>
      <c r="I11277" s="106"/>
      <c r="J11277" s="106"/>
      <c r="K11277" s="107"/>
      <c r="L11277" s="107"/>
      <c r="M11277" s="106"/>
      <c r="N11277" s="106"/>
    </row>
    <row r="11278" spans="1:14">
      <c r="A11278" s="103"/>
      <c r="B11278" s="103"/>
      <c r="C11278" s="103"/>
      <c r="D11278" s="103"/>
      <c r="E11278" s="103"/>
      <c r="H11278" s="104"/>
      <c r="I11278" s="106"/>
      <c r="J11278" s="106"/>
      <c r="K11278" s="107"/>
      <c r="L11278" s="107"/>
      <c r="M11278" s="106"/>
      <c r="N11278" s="106"/>
    </row>
    <row r="11279" spans="1:14">
      <c r="A11279" s="103"/>
      <c r="B11279" s="103"/>
      <c r="C11279" s="103"/>
      <c r="D11279" s="103"/>
      <c r="E11279" s="103"/>
      <c r="H11279" s="104"/>
      <c r="I11279" s="106"/>
      <c r="J11279" s="106"/>
      <c r="K11279" s="107"/>
      <c r="L11279" s="107"/>
      <c r="M11279" s="106"/>
      <c r="N11279" s="106"/>
    </row>
    <row r="11280" spans="1:14">
      <c r="A11280" s="103"/>
      <c r="B11280" s="103"/>
      <c r="C11280" s="103"/>
      <c r="D11280" s="103"/>
      <c r="E11280" s="103"/>
      <c r="H11280" s="104"/>
      <c r="I11280" s="106"/>
      <c r="J11280" s="106"/>
      <c r="K11280" s="107"/>
      <c r="L11280" s="107"/>
      <c r="M11280" s="106"/>
      <c r="N11280" s="106"/>
    </row>
    <row r="11281" spans="1:14">
      <c r="A11281" s="103"/>
      <c r="B11281" s="103"/>
      <c r="C11281" s="103"/>
      <c r="D11281" s="103"/>
      <c r="E11281" s="103"/>
      <c r="H11281" s="104"/>
      <c r="I11281" s="106"/>
      <c r="J11281" s="106"/>
      <c r="K11281" s="107"/>
      <c r="L11281" s="107"/>
      <c r="M11281" s="106"/>
      <c r="N11281" s="106"/>
    </row>
    <row r="11282" spans="1:14">
      <c r="A11282" s="103"/>
      <c r="B11282" s="103"/>
      <c r="C11282" s="103"/>
      <c r="D11282" s="103"/>
      <c r="E11282" s="103"/>
      <c r="H11282" s="104"/>
      <c r="I11282" s="106"/>
      <c r="J11282" s="106"/>
      <c r="K11282" s="107"/>
      <c r="L11282" s="107"/>
      <c r="M11282" s="106"/>
      <c r="N11282" s="106"/>
    </row>
    <row r="11283" spans="1:14">
      <c r="A11283" s="103"/>
      <c r="B11283" s="103"/>
      <c r="C11283" s="103"/>
      <c r="D11283" s="103"/>
      <c r="E11283" s="103"/>
      <c r="H11283" s="104"/>
      <c r="I11283" s="106"/>
      <c r="J11283" s="106"/>
      <c r="K11283" s="107"/>
      <c r="L11283" s="107"/>
      <c r="M11283" s="106"/>
      <c r="N11283" s="106"/>
    </row>
    <row r="11284" spans="1:14">
      <c r="A11284" s="103"/>
      <c r="B11284" s="103"/>
      <c r="C11284" s="103"/>
      <c r="D11284" s="103"/>
      <c r="E11284" s="103"/>
      <c r="H11284" s="104"/>
      <c r="I11284" s="106"/>
      <c r="J11284" s="106"/>
      <c r="K11284" s="107"/>
      <c r="L11284" s="107"/>
      <c r="M11284" s="106"/>
      <c r="N11284" s="106"/>
    </row>
    <row r="11285" spans="1:14">
      <c r="A11285" s="103"/>
      <c r="B11285" s="103"/>
      <c r="C11285" s="103"/>
      <c r="D11285" s="103"/>
      <c r="E11285" s="103"/>
      <c r="H11285" s="104"/>
      <c r="I11285" s="106"/>
      <c r="J11285" s="106"/>
      <c r="K11285" s="107"/>
      <c r="L11285" s="107"/>
      <c r="M11285" s="106"/>
      <c r="N11285" s="106"/>
    </row>
    <row r="11286" spans="1:14">
      <c r="A11286" s="103"/>
      <c r="B11286" s="103"/>
      <c r="C11286" s="103"/>
      <c r="D11286" s="103"/>
      <c r="E11286" s="103"/>
      <c r="H11286" s="104"/>
      <c r="I11286" s="106"/>
      <c r="J11286" s="106"/>
      <c r="K11286" s="107"/>
      <c r="L11286" s="107"/>
      <c r="M11286" s="106"/>
      <c r="N11286" s="106"/>
    </row>
    <row r="11287" spans="1:14">
      <c r="A11287" s="103"/>
      <c r="B11287" s="103"/>
      <c r="C11287" s="103"/>
      <c r="D11287" s="103"/>
      <c r="E11287" s="103"/>
      <c r="H11287" s="104"/>
      <c r="I11287" s="106"/>
      <c r="J11287" s="106"/>
      <c r="K11287" s="107"/>
      <c r="L11287" s="107"/>
      <c r="M11287" s="106"/>
      <c r="N11287" s="106"/>
    </row>
    <row r="11288" spans="1:14">
      <c r="A11288" s="103"/>
      <c r="B11288" s="103"/>
      <c r="C11288" s="103"/>
      <c r="D11288" s="103"/>
      <c r="E11288" s="103"/>
      <c r="H11288" s="104"/>
      <c r="I11288" s="106"/>
      <c r="J11288" s="106"/>
      <c r="K11288" s="107"/>
      <c r="L11288" s="107"/>
      <c r="M11288" s="106"/>
      <c r="N11288" s="106"/>
    </row>
    <row r="11289" spans="1:14">
      <c r="A11289" s="103"/>
      <c r="B11289" s="103"/>
      <c r="C11289" s="103"/>
      <c r="D11289" s="103"/>
      <c r="E11289" s="103"/>
      <c r="H11289" s="104"/>
      <c r="I11289" s="106"/>
      <c r="J11289" s="106"/>
      <c r="K11289" s="107"/>
      <c r="L11289" s="107"/>
      <c r="M11289" s="106"/>
      <c r="N11289" s="106"/>
    </row>
    <row r="11290" spans="1:14">
      <c r="A11290" s="103"/>
      <c r="B11290" s="103"/>
      <c r="C11290" s="103"/>
      <c r="D11290" s="103"/>
      <c r="E11290" s="103"/>
      <c r="H11290" s="104"/>
      <c r="I11290" s="106"/>
      <c r="J11290" s="106"/>
      <c r="K11290" s="107"/>
      <c r="L11290" s="107"/>
      <c r="M11290" s="106"/>
      <c r="N11290" s="106"/>
    </row>
    <row r="11291" spans="1:14">
      <c r="A11291" s="103"/>
      <c r="B11291" s="103"/>
      <c r="C11291" s="103"/>
      <c r="D11291" s="103"/>
      <c r="E11291" s="103"/>
      <c r="H11291" s="104"/>
      <c r="I11291" s="106"/>
      <c r="J11291" s="106"/>
      <c r="K11291" s="107"/>
      <c r="L11291" s="107"/>
      <c r="M11291" s="106"/>
      <c r="N11291" s="106"/>
    </row>
    <row r="11292" spans="1:14">
      <c r="A11292" s="103"/>
      <c r="B11292" s="103"/>
      <c r="C11292" s="103"/>
      <c r="D11292" s="103"/>
      <c r="E11292" s="103"/>
      <c r="H11292" s="104"/>
      <c r="I11292" s="106"/>
      <c r="J11292" s="106"/>
      <c r="K11292" s="107"/>
      <c r="L11292" s="107"/>
      <c r="M11292" s="106"/>
      <c r="N11292" s="106"/>
    </row>
    <row r="11293" spans="1:14">
      <c r="A11293" s="103"/>
      <c r="B11293" s="103"/>
      <c r="C11293" s="103"/>
      <c r="D11293" s="103"/>
      <c r="E11293" s="103"/>
      <c r="H11293" s="104"/>
      <c r="I11293" s="106"/>
      <c r="J11293" s="106"/>
      <c r="K11293" s="107"/>
      <c r="L11293" s="107"/>
      <c r="M11293" s="106"/>
      <c r="N11293" s="106"/>
    </row>
    <row r="11294" spans="1:14">
      <c r="A11294" s="103"/>
      <c r="B11294" s="103"/>
      <c r="C11294" s="103"/>
      <c r="D11294" s="103"/>
      <c r="E11294" s="103"/>
      <c r="H11294" s="104"/>
      <c r="I11294" s="106"/>
      <c r="J11294" s="106"/>
      <c r="K11294" s="107"/>
      <c r="L11294" s="107"/>
      <c r="M11294" s="106"/>
      <c r="N11294" s="106"/>
    </row>
    <row r="11295" spans="1:14">
      <c r="A11295" s="103"/>
      <c r="B11295" s="103"/>
      <c r="C11295" s="103"/>
      <c r="D11295" s="103"/>
      <c r="E11295" s="103"/>
      <c r="H11295" s="104"/>
      <c r="I11295" s="106"/>
      <c r="J11295" s="106"/>
      <c r="K11295" s="107"/>
      <c r="L11295" s="107"/>
      <c r="M11295" s="106"/>
      <c r="N11295" s="106"/>
    </row>
    <row r="11296" spans="1:14">
      <c r="A11296" s="103"/>
      <c r="B11296" s="103"/>
      <c r="C11296" s="103"/>
      <c r="D11296" s="103"/>
      <c r="E11296" s="103"/>
      <c r="H11296" s="104"/>
      <c r="I11296" s="106"/>
      <c r="J11296" s="106"/>
      <c r="K11296" s="107"/>
      <c r="L11296" s="107"/>
      <c r="M11296" s="106"/>
      <c r="N11296" s="106"/>
    </row>
    <row r="11297" spans="1:14">
      <c r="A11297" s="103"/>
      <c r="B11297" s="103"/>
      <c r="C11297" s="103"/>
      <c r="D11297" s="103"/>
      <c r="E11297" s="103"/>
      <c r="H11297" s="104"/>
      <c r="I11297" s="106"/>
      <c r="J11297" s="106"/>
      <c r="K11297" s="107"/>
      <c r="L11297" s="107"/>
      <c r="M11297" s="106"/>
      <c r="N11297" s="106"/>
    </row>
    <row r="11298" spans="1:14">
      <c r="A11298" s="103"/>
      <c r="B11298" s="103"/>
      <c r="C11298" s="103"/>
      <c r="D11298" s="103"/>
      <c r="E11298" s="103"/>
      <c r="H11298" s="104"/>
      <c r="I11298" s="106"/>
      <c r="J11298" s="106"/>
      <c r="K11298" s="107"/>
      <c r="L11298" s="107"/>
      <c r="M11298" s="106"/>
      <c r="N11298" s="106"/>
    </row>
    <row r="11299" spans="1:14">
      <c r="A11299" s="103"/>
      <c r="B11299" s="103"/>
      <c r="C11299" s="103"/>
      <c r="D11299" s="103"/>
      <c r="E11299" s="103"/>
      <c r="H11299" s="104"/>
      <c r="I11299" s="106"/>
      <c r="J11299" s="106"/>
      <c r="K11299" s="107"/>
      <c r="L11299" s="107"/>
      <c r="M11299" s="106"/>
      <c r="N11299" s="106"/>
    </row>
    <row r="11300" spans="1:14">
      <c r="A11300" s="103"/>
      <c r="B11300" s="103"/>
      <c r="C11300" s="103"/>
      <c r="D11300" s="103"/>
      <c r="E11300" s="103"/>
      <c r="H11300" s="104"/>
      <c r="I11300" s="106"/>
      <c r="J11300" s="106"/>
      <c r="K11300" s="107"/>
      <c r="L11300" s="107"/>
      <c r="M11300" s="106"/>
      <c r="N11300" s="106"/>
    </row>
    <row r="11301" spans="1:14">
      <c r="A11301" s="103"/>
      <c r="B11301" s="103"/>
      <c r="C11301" s="103"/>
      <c r="D11301" s="103"/>
      <c r="E11301" s="103"/>
      <c r="H11301" s="104"/>
      <c r="I11301" s="106"/>
      <c r="J11301" s="106"/>
      <c r="K11301" s="107"/>
      <c r="L11301" s="107"/>
      <c r="M11301" s="106"/>
      <c r="N11301" s="106"/>
    </row>
    <row r="11302" spans="1:14">
      <c r="A11302" s="103"/>
      <c r="B11302" s="103"/>
      <c r="C11302" s="103"/>
      <c r="D11302" s="103"/>
      <c r="E11302" s="103"/>
      <c r="H11302" s="104"/>
      <c r="I11302" s="106"/>
      <c r="J11302" s="106"/>
      <c r="K11302" s="107"/>
      <c r="L11302" s="107"/>
      <c r="M11302" s="106"/>
      <c r="N11302" s="106"/>
    </row>
    <row r="11303" spans="1:14">
      <c r="A11303" s="103"/>
      <c r="B11303" s="103"/>
      <c r="C11303" s="103"/>
      <c r="D11303" s="103"/>
      <c r="E11303" s="103"/>
      <c r="H11303" s="104"/>
      <c r="I11303" s="106"/>
      <c r="J11303" s="106"/>
      <c r="K11303" s="107"/>
      <c r="L11303" s="107"/>
      <c r="M11303" s="106"/>
      <c r="N11303" s="106"/>
    </row>
    <row r="11304" spans="1:14">
      <c r="A11304" s="103"/>
      <c r="B11304" s="103"/>
      <c r="C11304" s="103"/>
      <c r="D11304" s="103"/>
      <c r="E11304" s="103"/>
      <c r="H11304" s="104"/>
      <c r="I11304" s="106"/>
      <c r="J11304" s="106"/>
      <c r="K11304" s="107"/>
      <c r="L11304" s="107"/>
      <c r="M11304" s="106"/>
      <c r="N11304" s="106"/>
    </row>
    <row r="11305" spans="1:14">
      <c r="A11305" s="103"/>
      <c r="B11305" s="103"/>
      <c r="C11305" s="103"/>
      <c r="D11305" s="103"/>
      <c r="E11305" s="103"/>
      <c r="H11305" s="104"/>
      <c r="I11305" s="106"/>
      <c r="J11305" s="106"/>
      <c r="K11305" s="107"/>
      <c r="L11305" s="107"/>
      <c r="M11305" s="106"/>
      <c r="N11305" s="106"/>
    </row>
    <row r="11306" spans="1:14">
      <c r="A11306" s="103"/>
      <c r="B11306" s="103"/>
      <c r="C11306" s="103"/>
      <c r="D11306" s="103"/>
      <c r="E11306" s="103"/>
      <c r="H11306" s="104"/>
      <c r="I11306" s="106"/>
      <c r="J11306" s="106"/>
      <c r="K11306" s="107"/>
      <c r="L11306" s="107"/>
      <c r="M11306" s="106"/>
      <c r="N11306" s="106"/>
    </row>
    <row r="11307" spans="1:14">
      <c r="A11307" s="103"/>
      <c r="B11307" s="103"/>
      <c r="C11307" s="103"/>
      <c r="D11307" s="103"/>
      <c r="E11307" s="103"/>
      <c r="H11307" s="104"/>
      <c r="I11307" s="106"/>
      <c r="J11307" s="106"/>
      <c r="K11307" s="107"/>
      <c r="L11307" s="107"/>
      <c r="M11307" s="106"/>
      <c r="N11307" s="106"/>
    </row>
    <row r="11308" spans="1:14">
      <c r="A11308" s="103"/>
      <c r="B11308" s="103"/>
      <c r="C11308" s="103"/>
      <c r="D11308" s="103"/>
      <c r="E11308" s="103"/>
      <c r="H11308" s="104"/>
      <c r="I11308" s="106"/>
      <c r="J11308" s="106"/>
      <c r="K11308" s="107"/>
      <c r="L11308" s="107"/>
      <c r="M11308" s="106"/>
      <c r="N11308" s="106"/>
    </row>
    <row r="11309" spans="1:14">
      <c r="A11309" s="103"/>
      <c r="B11309" s="103"/>
      <c r="C11309" s="103"/>
      <c r="D11309" s="103"/>
      <c r="E11309" s="103"/>
      <c r="H11309" s="104"/>
      <c r="I11309" s="106"/>
      <c r="J11309" s="106"/>
      <c r="K11309" s="107"/>
      <c r="L11309" s="107"/>
      <c r="M11309" s="106"/>
      <c r="N11309" s="106"/>
    </row>
    <row r="11310" spans="1:14">
      <c r="A11310" s="103"/>
      <c r="B11310" s="103"/>
      <c r="C11310" s="103"/>
      <c r="D11310" s="103"/>
      <c r="E11310" s="103"/>
      <c r="H11310" s="104"/>
      <c r="I11310" s="106"/>
      <c r="J11310" s="106"/>
      <c r="K11310" s="107"/>
      <c r="L11310" s="107"/>
      <c r="M11310" s="106"/>
      <c r="N11310" s="106"/>
    </row>
    <row r="11311" spans="1:14">
      <c r="A11311" s="103"/>
      <c r="B11311" s="103"/>
      <c r="C11311" s="103"/>
      <c r="D11311" s="103"/>
      <c r="E11311" s="103"/>
      <c r="H11311" s="104"/>
      <c r="I11311" s="106"/>
      <c r="J11311" s="106"/>
      <c r="K11311" s="107"/>
      <c r="L11311" s="107"/>
      <c r="M11311" s="106"/>
      <c r="N11311" s="106"/>
    </row>
    <row r="11312" spans="1:14">
      <c r="A11312" s="103"/>
      <c r="B11312" s="103"/>
      <c r="C11312" s="103"/>
      <c r="D11312" s="103"/>
      <c r="E11312" s="103"/>
      <c r="H11312" s="104"/>
      <c r="I11312" s="106"/>
      <c r="J11312" s="106"/>
      <c r="K11312" s="107"/>
      <c r="L11312" s="107"/>
      <c r="M11312" s="106"/>
      <c r="N11312" s="106"/>
    </row>
    <row r="11313" spans="1:14">
      <c r="A11313" s="103"/>
      <c r="B11313" s="103"/>
      <c r="C11313" s="103"/>
      <c r="D11313" s="103"/>
      <c r="E11313" s="103"/>
      <c r="H11313" s="104"/>
      <c r="I11313" s="106"/>
      <c r="J11313" s="106"/>
      <c r="K11313" s="107"/>
      <c r="L11313" s="107"/>
      <c r="M11313" s="106"/>
      <c r="N11313" s="106"/>
    </row>
    <row r="11314" spans="1:14">
      <c r="A11314" s="103"/>
      <c r="B11314" s="103"/>
      <c r="C11314" s="103"/>
      <c r="D11314" s="103"/>
      <c r="E11314" s="103"/>
      <c r="H11314" s="104"/>
      <c r="I11314" s="106"/>
      <c r="J11314" s="106"/>
      <c r="K11314" s="107"/>
      <c r="L11314" s="107"/>
      <c r="M11314" s="106"/>
      <c r="N11314" s="106"/>
    </row>
    <row r="11315" spans="1:14">
      <c r="A11315" s="103"/>
      <c r="B11315" s="103"/>
      <c r="C11315" s="103"/>
      <c r="D11315" s="103"/>
      <c r="E11315" s="103"/>
      <c r="H11315" s="104"/>
      <c r="I11315" s="106"/>
      <c r="J11315" s="106"/>
      <c r="K11315" s="107"/>
      <c r="L11315" s="107"/>
      <c r="M11315" s="106"/>
      <c r="N11315" s="106"/>
    </row>
    <row r="11316" spans="1:14">
      <c r="A11316" s="103"/>
      <c r="B11316" s="103"/>
      <c r="C11316" s="103"/>
      <c r="D11316" s="103"/>
      <c r="E11316" s="103"/>
      <c r="H11316" s="104"/>
      <c r="I11316" s="106"/>
      <c r="J11316" s="106"/>
      <c r="K11316" s="107"/>
      <c r="L11316" s="107"/>
      <c r="M11316" s="106"/>
      <c r="N11316" s="106"/>
    </row>
    <row r="11317" spans="1:14">
      <c r="A11317" s="103"/>
      <c r="B11317" s="103"/>
      <c r="C11317" s="103"/>
      <c r="D11317" s="103"/>
      <c r="E11317" s="103"/>
      <c r="H11317" s="104"/>
      <c r="I11317" s="106"/>
      <c r="J11317" s="106"/>
      <c r="K11317" s="107"/>
      <c r="L11317" s="107"/>
      <c r="M11317" s="106"/>
      <c r="N11317" s="106"/>
    </row>
    <row r="11318" spans="1:14">
      <c r="A11318" s="103"/>
      <c r="B11318" s="103"/>
      <c r="C11318" s="103"/>
      <c r="D11318" s="103"/>
      <c r="E11318" s="103"/>
      <c r="H11318" s="104"/>
      <c r="I11318" s="106"/>
      <c r="J11318" s="106"/>
      <c r="K11318" s="107"/>
      <c r="L11318" s="107"/>
      <c r="M11318" s="106"/>
      <c r="N11318" s="106"/>
    </row>
    <row r="11319" spans="1:14">
      <c r="A11319" s="103"/>
      <c r="B11319" s="103"/>
      <c r="C11319" s="103"/>
      <c r="D11319" s="103"/>
      <c r="E11319" s="103"/>
      <c r="H11319" s="104"/>
      <c r="I11319" s="106"/>
      <c r="J11319" s="106"/>
      <c r="K11319" s="107"/>
      <c r="L11319" s="107"/>
      <c r="M11319" s="106"/>
      <c r="N11319" s="106"/>
    </row>
    <row r="11320" spans="1:14">
      <c r="A11320" s="103"/>
      <c r="B11320" s="103"/>
      <c r="C11320" s="103"/>
      <c r="D11320" s="103"/>
      <c r="E11320" s="103"/>
      <c r="H11320" s="104"/>
      <c r="I11320" s="106"/>
      <c r="J11320" s="106"/>
      <c r="K11320" s="107"/>
      <c r="L11320" s="107"/>
      <c r="M11320" s="106"/>
      <c r="N11320" s="106"/>
    </row>
    <row r="11321" spans="1:14">
      <c r="A11321" s="103"/>
      <c r="B11321" s="103"/>
      <c r="C11321" s="103"/>
      <c r="D11321" s="103"/>
      <c r="E11321" s="103"/>
      <c r="H11321" s="104"/>
      <c r="I11321" s="106"/>
      <c r="J11321" s="106"/>
      <c r="K11321" s="107"/>
      <c r="L11321" s="107"/>
      <c r="M11321" s="106"/>
      <c r="N11321" s="106"/>
    </row>
    <row r="11322" spans="1:14">
      <c r="A11322" s="103"/>
      <c r="B11322" s="103"/>
      <c r="C11322" s="103"/>
      <c r="D11322" s="103"/>
      <c r="E11322" s="103"/>
      <c r="H11322" s="104"/>
      <c r="I11322" s="106"/>
      <c r="J11322" s="106"/>
      <c r="K11322" s="107"/>
      <c r="L11322" s="107"/>
      <c r="M11322" s="106"/>
      <c r="N11322" s="106"/>
    </row>
    <row r="11323" spans="1:14">
      <c r="A11323" s="103"/>
      <c r="B11323" s="103"/>
      <c r="C11323" s="103"/>
      <c r="D11323" s="103"/>
      <c r="E11323" s="103"/>
      <c r="H11323" s="104"/>
      <c r="I11323" s="106"/>
      <c r="J11323" s="106"/>
      <c r="K11323" s="107"/>
      <c r="L11323" s="107"/>
      <c r="M11323" s="106"/>
      <c r="N11323" s="106"/>
    </row>
    <row r="11324" spans="1:14">
      <c r="A11324" s="103"/>
      <c r="B11324" s="103"/>
      <c r="C11324" s="103"/>
      <c r="D11324" s="103"/>
      <c r="E11324" s="103"/>
      <c r="H11324" s="104"/>
      <c r="I11324" s="106"/>
      <c r="J11324" s="106"/>
      <c r="K11324" s="107"/>
      <c r="L11324" s="107"/>
      <c r="M11324" s="106"/>
      <c r="N11324" s="106"/>
    </row>
    <row r="11325" spans="1:14">
      <c r="A11325" s="103"/>
      <c r="B11325" s="103"/>
      <c r="C11325" s="103"/>
      <c r="D11325" s="103"/>
      <c r="E11325" s="103"/>
      <c r="H11325" s="104"/>
      <c r="I11325" s="106"/>
      <c r="J11325" s="106"/>
      <c r="K11325" s="107"/>
      <c r="L11325" s="107"/>
      <c r="M11325" s="106"/>
      <c r="N11325" s="106"/>
    </row>
    <row r="11326" spans="1:14">
      <c r="A11326" s="103"/>
      <c r="B11326" s="103"/>
      <c r="C11326" s="103"/>
      <c r="D11326" s="103"/>
      <c r="E11326" s="103"/>
      <c r="H11326" s="104"/>
      <c r="I11326" s="106"/>
      <c r="J11326" s="106"/>
      <c r="K11326" s="107"/>
      <c r="L11326" s="107"/>
      <c r="M11326" s="106"/>
      <c r="N11326" s="106"/>
    </row>
    <row r="11327" spans="1:14">
      <c r="A11327" s="103"/>
      <c r="B11327" s="103"/>
      <c r="C11327" s="103"/>
      <c r="D11327" s="103"/>
      <c r="E11327" s="103"/>
      <c r="H11327" s="104"/>
      <c r="I11327" s="106"/>
      <c r="J11327" s="106"/>
      <c r="K11327" s="107"/>
      <c r="L11327" s="107"/>
      <c r="M11327" s="106"/>
      <c r="N11327" s="106"/>
    </row>
    <row r="11328" spans="1:14">
      <c r="A11328" s="103"/>
      <c r="B11328" s="103"/>
      <c r="C11328" s="103"/>
      <c r="D11328" s="103"/>
      <c r="E11328" s="103"/>
      <c r="H11328" s="104"/>
      <c r="I11328" s="106"/>
      <c r="J11328" s="106"/>
      <c r="K11328" s="107"/>
      <c r="L11328" s="107"/>
      <c r="M11328" s="106"/>
      <c r="N11328" s="106"/>
    </row>
    <row r="11329" spans="1:14">
      <c r="A11329" s="103"/>
      <c r="B11329" s="103"/>
      <c r="C11329" s="103"/>
      <c r="D11329" s="103"/>
      <c r="E11329" s="103"/>
      <c r="H11329" s="104"/>
      <c r="I11329" s="106"/>
      <c r="J11329" s="106"/>
      <c r="K11329" s="107"/>
      <c r="L11329" s="107"/>
      <c r="M11329" s="106"/>
      <c r="N11329" s="106"/>
    </row>
    <row r="11330" spans="1:14">
      <c r="A11330" s="103"/>
      <c r="B11330" s="103"/>
      <c r="C11330" s="103"/>
      <c r="D11330" s="103"/>
      <c r="E11330" s="103"/>
      <c r="H11330" s="104"/>
      <c r="I11330" s="106"/>
      <c r="J11330" s="106"/>
      <c r="K11330" s="107"/>
      <c r="L11330" s="107"/>
      <c r="M11330" s="106"/>
      <c r="N11330" s="106"/>
    </row>
    <row r="11331" spans="1:14">
      <c r="A11331" s="103"/>
      <c r="B11331" s="103"/>
      <c r="C11331" s="103"/>
      <c r="D11331" s="103"/>
      <c r="E11331" s="103"/>
      <c r="H11331" s="104"/>
      <c r="I11331" s="106"/>
      <c r="J11331" s="106"/>
      <c r="K11331" s="107"/>
      <c r="L11331" s="107"/>
      <c r="M11331" s="106"/>
      <c r="N11331" s="106"/>
    </row>
    <row r="11332" spans="1:14">
      <c r="A11332" s="103"/>
      <c r="B11332" s="103"/>
      <c r="C11332" s="103"/>
      <c r="D11332" s="103"/>
      <c r="E11332" s="103"/>
      <c r="H11332" s="104"/>
      <c r="I11332" s="106"/>
      <c r="J11332" s="106"/>
      <c r="K11332" s="107"/>
      <c r="L11332" s="107"/>
      <c r="M11332" s="106"/>
      <c r="N11332" s="106"/>
    </row>
    <row r="11333" spans="1:14">
      <c r="A11333" s="103"/>
      <c r="B11333" s="103"/>
      <c r="C11333" s="103"/>
      <c r="D11333" s="103"/>
      <c r="E11333" s="103"/>
      <c r="H11333" s="104"/>
      <c r="I11333" s="106"/>
      <c r="J11333" s="106"/>
      <c r="K11333" s="107"/>
      <c r="L11333" s="107"/>
      <c r="M11333" s="106"/>
      <c r="N11333" s="106"/>
    </row>
    <row r="11334" spans="1:14">
      <c r="A11334" s="103"/>
      <c r="B11334" s="103"/>
      <c r="C11334" s="103"/>
      <c r="D11334" s="103"/>
      <c r="E11334" s="103"/>
      <c r="H11334" s="104"/>
      <c r="I11334" s="106"/>
      <c r="J11334" s="106"/>
      <c r="K11334" s="107"/>
      <c r="L11334" s="107"/>
      <c r="M11334" s="106"/>
      <c r="N11334" s="106"/>
    </row>
    <row r="11335" spans="1:14">
      <c r="A11335" s="103"/>
      <c r="B11335" s="103"/>
      <c r="C11335" s="103"/>
      <c r="D11335" s="103"/>
      <c r="E11335" s="103"/>
      <c r="H11335" s="104"/>
      <c r="I11335" s="106"/>
      <c r="J11335" s="106"/>
      <c r="K11335" s="107"/>
      <c r="L11335" s="107"/>
      <c r="M11335" s="106"/>
      <c r="N11335" s="106"/>
    </row>
    <row r="11336" spans="1:14">
      <c r="A11336" s="103"/>
      <c r="B11336" s="103"/>
      <c r="C11336" s="103"/>
      <c r="D11336" s="103"/>
      <c r="E11336" s="103"/>
      <c r="H11336" s="104"/>
      <c r="I11336" s="106"/>
      <c r="J11336" s="106"/>
      <c r="K11336" s="107"/>
      <c r="L11336" s="107"/>
      <c r="M11336" s="106"/>
      <c r="N11336" s="106"/>
    </row>
    <row r="11337" spans="1:14">
      <c r="A11337" s="103"/>
      <c r="B11337" s="103"/>
      <c r="C11337" s="103"/>
      <c r="D11337" s="103"/>
      <c r="E11337" s="103"/>
      <c r="H11337" s="104"/>
      <c r="I11337" s="106"/>
      <c r="J11337" s="106"/>
      <c r="K11337" s="107"/>
      <c r="L11337" s="107"/>
      <c r="M11337" s="106"/>
      <c r="N11337" s="106"/>
    </row>
    <row r="11338" spans="1:14">
      <c r="A11338" s="103"/>
      <c r="B11338" s="103"/>
      <c r="C11338" s="103"/>
      <c r="D11338" s="103"/>
      <c r="E11338" s="103"/>
      <c r="H11338" s="104"/>
      <c r="I11338" s="106"/>
      <c r="J11338" s="106"/>
      <c r="K11338" s="107"/>
      <c r="L11338" s="107"/>
      <c r="M11338" s="106"/>
      <c r="N11338" s="106"/>
    </row>
    <row r="11339" spans="1:14">
      <c r="A11339" s="103"/>
      <c r="B11339" s="103"/>
      <c r="C11339" s="103"/>
      <c r="D11339" s="103"/>
      <c r="E11339" s="103"/>
      <c r="H11339" s="104"/>
      <c r="I11339" s="106"/>
      <c r="J11339" s="106"/>
      <c r="K11339" s="107"/>
      <c r="L11339" s="107"/>
      <c r="M11339" s="106"/>
      <c r="N11339" s="106"/>
    </row>
    <row r="11340" spans="1:14">
      <c r="A11340" s="103"/>
      <c r="B11340" s="103"/>
      <c r="C11340" s="103"/>
      <c r="D11340" s="103"/>
      <c r="E11340" s="103"/>
      <c r="H11340" s="104"/>
      <c r="I11340" s="106"/>
      <c r="J11340" s="106"/>
      <c r="K11340" s="107"/>
      <c r="L11340" s="107"/>
      <c r="M11340" s="106"/>
      <c r="N11340" s="106"/>
    </row>
    <row r="11341" spans="1:14">
      <c r="A11341" s="103"/>
      <c r="B11341" s="103"/>
      <c r="C11341" s="103"/>
      <c r="D11341" s="103"/>
      <c r="E11341" s="103"/>
      <c r="H11341" s="104"/>
      <c r="I11341" s="106"/>
      <c r="J11341" s="106"/>
      <c r="K11341" s="107"/>
      <c r="L11341" s="107"/>
      <c r="M11341" s="106"/>
      <c r="N11341" s="106"/>
    </row>
    <row r="11342" spans="1:14">
      <c r="A11342" s="103"/>
      <c r="B11342" s="103"/>
      <c r="C11342" s="103"/>
      <c r="D11342" s="103"/>
      <c r="E11342" s="103"/>
      <c r="H11342" s="104"/>
      <c r="I11342" s="106"/>
      <c r="J11342" s="106"/>
      <c r="K11342" s="107"/>
      <c r="L11342" s="107"/>
      <c r="M11342" s="106"/>
      <c r="N11342" s="106"/>
    </row>
    <row r="11343" spans="1:14">
      <c r="A11343" s="103"/>
      <c r="B11343" s="103"/>
      <c r="C11343" s="103"/>
      <c r="D11343" s="103"/>
      <c r="E11343" s="103"/>
      <c r="H11343" s="104"/>
      <c r="I11343" s="106"/>
      <c r="J11343" s="106"/>
      <c r="K11343" s="107"/>
      <c r="L11343" s="107"/>
      <c r="M11343" s="106"/>
      <c r="N11343" s="106"/>
    </row>
    <row r="11344" spans="1:14">
      <c r="A11344" s="103"/>
      <c r="B11344" s="103"/>
      <c r="C11344" s="103"/>
      <c r="D11344" s="103"/>
      <c r="E11344" s="103"/>
      <c r="H11344" s="104"/>
      <c r="I11344" s="106"/>
      <c r="J11344" s="106"/>
      <c r="K11344" s="107"/>
      <c r="L11344" s="107"/>
      <c r="M11344" s="106"/>
      <c r="N11344" s="106"/>
    </row>
    <row r="11345" spans="1:14">
      <c r="A11345" s="103"/>
      <c r="B11345" s="103"/>
      <c r="C11345" s="103"/>
      <c r="D11345" s="103"/>
      <c r="E11345" s="103"/>
      <c r="H11345" s="104"/>
      <c r="I11345" s="106"/>
      <c r="J11345" s="106"/>
      <c r="K11345" s="107"/>
      <c r="L11345" s="107"/>
      <c r="M11345" s="106"/>
      <c r="N11345" s="106"/>
    </row>
    <row r="11346" spans="1:14">
      <c r="A11346" s="103"/>
      <c r="B11346" s="103"/>
      <c r="C11346" s="103"/>
      <c r="D11346" s="103"/>
      <c r="E11346" s="103"/>
      <c r="H11346" s="104"/>
      <c r="I11346" s="106"/>
      <c r="J11346" s="106"/>
      <c r="K11346" s="107"/>
      <c r="L11346" s="107"/>
      <c r="M11346" s="106"/>
      <c r="N11346" s="106"/>
    </row>
    <row r="11347" spans="1:14">
      <c r="A11347" s="103"/>
      <c r="B11347" s="103"/>
      <c r="C11347" s="103"/>
      <c r="D11347" s="103"/>
      <c r="E11347" s="103"/>
      <c r="H11347" s="104"/>
      <c r="I11347" s="106"/>
      <c r="J11347" s="106"/>
      <c r="K11347" s="107"/>
      <c r="L11347" s="107"/>
      <c r="M11347" s="106"/>
      <c r="N11347" s="106"/>
    </row>
    <row r="11348" spans="1:14">
      <c r="A11348" s="103"/>
      <c r="B11348" s="103"/>
      <c r="C11348" s="103"/>
      <c r="D11348" s="103"/>
      <c r="E11348" s="103"/>
      <c r="H11348" s="104"/>
      <c r="I11348" s="106"/>
      <c r="J11348" s="106"/>
      <c r="K11348" s="107"/>
      <c r="L11348" s="107"/>
      <c r="M11348" s="106"/>
      <c r="N11348" s="106"/>
    </row>
    <row r="11349" spans="1:14">
      <c r="A11349" s="103"/>
      <c r="B11349" s="103"/>
      <c r="C11349" s="103"/>
      <c r="D11349" s="103"/>
      <c r="E11349" s="103"/>
      <c r="H11349" s="104"/>
      <c r="I11349" s="106"/>
      <c r="J11349" s="106"/>
      <c r="K11349" s="107"/>
      <c r="L11349" s="107"/>
      <c r="M11349" s="106"/>
      <c r="N11349" s="106"/>
    </row>
    <row r="11350" spans="1:14">
      <c r="A11350" s="103"/>
      <c r="B11350" s="103"/>
      <c r="C11350" s="103"/>
      <c r="D11350" s="103"/>
      <c r="E11350" s="103"/>
      <c r="H11350" s="104"/>
      <c r="I11350" s="106"/>
      <c r="J11350" s="106"/>
      <c r="K11350" s="107"/>
      <c r="L11350" s="107"/>
      <c r="M11350" s="106"/>
      <c r="N11350" s="106"/>
    </row>
    <row r="11351" spans="1:14">
      <c r="A11351" s="103"/>
      <c r="B11351" s="103"/>
      <c r="C11351" s="103"/>
      <c r="D11351" s="103"/>
      <c r="E11351" s="103"/>
      <c r="H11351" s="104"/>
      <c r="I11351" s="106"/>
      <c r="J11351" s="106"/>
      <c r="K11351" s="107"/>
      <c r="L11351" s="107"/>
      <c r="M11351" s="106"/>
      <c r="N11351" s="106"/>
    </row>
    <row r="11352" spans="1:14">
      <c r="A11352" s="103"/>
      <c r="B11352" s="103"/>
      <c r="C11352" s="103"/>
      <c r="D11352" s="103"/>
      <c r="E11352" s="103"/>
      <c r="H11352" s="104"/>
      <c r="I11352" s="106"/>
      <c r="J11352" s="106"/>
      <c r="K11352" s="107"/>
      <c r="L11352" s="107"/>
      <c r="M11352" s="106"/>
      <c r="N11352" s="106"/>
    </row>
    <row r="11353" spans="1:14">
      <c r="A11353" s="103"/>
      <c r="B11353" s="103"/>
      <c r="C11353" s="103"/>
      <c r="D11353" s="103"/>
      <c r="E11353" s="103"/>
      <c r="H11353" s="104"/>
      <c r="I11353" s="106"/>
      <c r="J11353" s="106"/>
      <c r="K11353" s="107"/>
      <c r="L11353" s="107"/>
      <c r="M11353" s="106"/>
      <c r="N11353" s="106"/>
    </row>
    <row r="11354" spans="1:14">
      <c r="A11354" s="103"/>
      <c r="B11354" s="103"/>
      <c r="C11354" s="103"/>
      <c r="D11354" s="103"/>
      <c r="E11354" s="103"/>
      <c r="H11354" s="104"/>
      <c r="I11354" s="106"/>
      <c r="J11354" s="106"/>
      <c r="K11354" s="107"/>
      <c r="L11354" s="107"/>
      <c r="M11354" s="106"/>
      <c r="N11354" s="106"/>
    </row>
    <row r="11355" spans="1:14">
      <c r="A11355" s="103"/>
      <c r="B11355" s="103"/>
      <c r="C11355" s="103"/>
      <c r="D11355" s="103"/>
      <c r="E11355" s="103"/>
      <c r="H11355" s="104"/>
      <c r="I11355" s="106"/>
      <c r="J11355" s="106"/>
      <c r="K11355" s="107"/>
      <c r="L11355" s="107"/>
      <c r="M11355" s="106"/>
      <c r="N11355" s="106"/>
    </row>
    <row r="11356" spans="1:14">
      <c r="A11356" s="103"/>
      <c r="B11356" s="103"/>
      <c r="C11356" s="103"/>
      <c r="D11356" s="103"/>
      <c r="E11356" s="103"/>
      <c r="H11356" s="104"/>
      <c r="I11356" s="106"/>
      <c r="J11356" s="106"/>
      <c r="K11356" s="107"/>
      <c r="L11356" s="107"/>
      <c r="M11356" s="106"/>
      <c r="N11356" s="106"/>
    </row>
    <row r="11357" spans="1:14">
      <c r="A11357" s="103"/>
      <c r="B11357" s="103"/>
      <c r="C11357" s="103"/>
      <c r="D11357" s="103"/>
      <c r="E11357" s="103"/>
      <c r="H11357" s="104"/>
      <c r="I11357" s="106"/>
      <c r="J11357" s="106"/>
      <c r="K11357" s="107"/>
      <c r="L11357" s="107"/>
      <c r="M11357" s="106"/>
      <c r="N11357" s="106"/>
    </row>
    <row r="11358" spans="1:14">
      <c r="A11358" s="103"/>
      <c r="B11358" s="103"/>
      <c r="C11358" s="103"/>
      <c r="D11358" s="103"/>
      <c r="E11358" s="103"/>
      <c r="H11358" s="104"/>
      <c r="I11358" s="106"/>
      <c r="J11358" s="106"/>
      <c r="K11358" s="107"/>
      <c r="L11358" s="107"/>
      <c r="M11358" s="106"/>
      <c r="N11358" s="106"/>
    </row>
    <row r="11359" spans="1:14">
      <c r="A11359" s="103"/>
      <c r="B11359" s="103"/>
      <c r="C11359" s="103"/>
      <c r="D11359" s="103"/>
      <c r="E11359" s="103"/>
      <c r="H11359" s="104"/>
      <c r="I11359" s="106"/>
      <c r="J11359" s="106"/>
      <c r="K11359" s="107"/>
      <c r="L11359" s="107"/>
      <c r="M11359" s="106"/>
      <c r="N11359" s="106"/>
    </row>
    <row r="11360" spans="1:14">
      <c r="A11360" s="103"/>
      <c r="B11360" s="103"/>
      <c r="C11360" s="103"/>
      <c r="D11360" s="103"/>
      <c r="E11360" s="103"/>
      <c r="H11360" s="104"/>
      <c r="I11360" s="106"/>
      <c r="J11360" s="106"/>
      <c r="K11360" s="107"/>
      <c r="L11360" s="107"/>
      <c r="M11360" s="106"/>
      <c r="N11360" s="106"/>
    </row>
    <row r="11361" spans="1:14">
      <c r="A11361" s="103"/>
      <c r="B11361" s="103"/>
      <c r="C11361" s="103"/>
      <c r="D11361" s="103"/>
      <c r="E11361" s="103"/>
      <c r="H11361" s="104"/>
      <c r="I11361" s="106"/>
      <c r="J11361" s="106"/>
      <c r="K11361" s="107"/>
      <c r="L11361" s="107"/>
      <c r="M11361" s="106"/>
      <c r="N11361" s="106"/>
    </row>
    <row r="11362" spans="1:14">
      <c r="A11362" s="103"/>
      <c r="B11362" s="103"/>
      <c r="C11362" s="103"/>
      <c r="D11362" s="103"/>
      <c r="E11362" s="103"/>
      <c r="H11362" s="104"/>
      <c r="I11362" s="106"/>
      <c r="J11362" s="106"/>
      <c r="K11362" s="107"/>
      <c r="L11362" s="107"/>
      <c r="M11362" s="106"/>
      <c r="N11362" s="106"/>
    </row>
    <row r="11363" spans="1:14">
      <c r="A11363" s="103"/>
      <c r="B11363" s="103"/>
      <c r="C11363" s="103"/>
      <c r="D11363" s="103"/>
      <c r="E11363" s="103"/>
      <c r="H11363" s="104"/>
      <c r="I11363" s="106"/>
      <c r="J11363" s="106"/>
      <c r="K11363" s="107"/>
      <c r="L11363" s="107"/>
      <c r="M11363" s="106"/>
      <c r="N11363" s="106"/>
    </row>
    <row r="11364" spans="1:14">
      <c r="A11364" s="103"/>
      <c r="B11364" s="103"/>
      <c r="C11364" s="103"/>
      <c r="D11364" s="103"/>
      <c r="E11364" s="103"/>
      <c r="H11364" s="104"/>
      <c r="I11364" s="106"/>
      <c r="J11364" s="106"/>
      <c r="K11364" s="107"/>
      <c r="L11364" s="107"/>
      <c r="M11364" s="106"/>
      <c r="N11364" s="106"/>
    </row>
    <row r="11365" spans="1:14">
      <c r="A11365" s="103"/>
      <c r="B11365" s="103"/>
      <c r="C11365" s="103"/>
      <c r="D11365" s="103"/>
      <c r="E11365" s="103"/>
      <c r="H11365" s="104"/>
      <c r="I11365" s="106"/>
      <c r="J11365" s="106"/>
      <c r="K11365" s="107"/>
      <c r="L11365" s="107"/>
      <c r="M11365" s="106"/>
      <c r="N11365" s="106"/>
    </row>
    <row r="11366" spans="1:14">
      <c r="A11366" s="103"/>
      <c r="B11366" s="103"/>
      <c r="C11366" s="103"/>
      <c r="D11366" s="103"/>
      <c r="E11366" s="103"/>
      <c r="H11366" s="104"/>
      <c r="I11366" s="106"/>
      <c r="J11366" s="106"/>
      <c r="K11366" s="107"/>
      <c r="L11366" s="107"/>
      <c r="M11366" s="106"/>
      <c r="N11366" s="106"/>
    </row>
    <row r="11367" spans="1:14">
      <c r="A11367" s="103"/>
      <c r="B11367" s="103"/>
      <c r="C11367" s="103"/>
      <c r="D11367" s="103"/>
      <c r="E11367" s="103"/>
      <c r="H11367" s="104"/>
      <c r="I11367" s="106"/>
      <c r="J11367" s="106"/>
      <c r="K11367" s="107"/>
      <c r="L11367" s="107"/>
      <c r="M11367" s="106"/>
      <c r="N11367" s="106"/>
    </row>
    <row r="11368" spans="1:14">
      <c r="A11368" s="103"/>
      <c r="B11368" s="103"/>
      <c r="C11368" s="103"/>
      <c r="D11368" s="103"/>
      <c r="E11368" s="103"/>
      <c r="H11368" s="104"/>
      <c r="I11368" s="106"/>
      <c r="J11368" s="106"/>
      <c r="K11368" s="107"/>
      <c r="L11368" s="107"/>
      <c r="M11368" s="106"/>
      <c r="N11368" s="106"/>
    </row>
    <row r="11369" spans="1:14">
      <c r="A11369" s="103"/>
      <c r="B11369" s="103"/>
      <c r="C11369" s="103"/>
      <c r="D11369" s="103"/>
      <c r="E11369" s="103"/>
      <c r="H11369" s="104"/>
      <c r="I11369" s="106"/>
      <c r="J11369" s="106"/>
      <c r="K11369" s="107"/>
      <c r="L11369" s="107"/>
      <c r="M11369" s="106"/>
      <c r="N11369" s="106"/>
    </row>
    <row r="11370" spans="1:14">
      <c r="A11370" s="103"/>
      <c r="B11370" s="103"/>
      <c r="C11370" s="103"/>
      <c r="D11370" s="103"/>
      <c r="E11370" s="103"/>
      <c r="H11370" s="104"/>
      <c r="I11370" s="106"/>
      <c r="J11370" s="106"/>
      <c r="K11370" s="107"/>
      <c r="L11370" s="107"/>
      <c r="M11370" s="106"/>
      <c r="N11370" s="106"/>
    </row>
    <row r="11371" spans="1:14">
      <c r="A11371" s="103"/>
      <c r="B11371" s="103"/>
      <c r="C11371" s="103"/>
      <c r="D11371" s="103"/>
      <c r="E11371" s="103"/>
      <c r="H11371" s="104"/>
      <c r="I11371" s="106"/>
      <c r="J11371" s="106"/>
      <c r="K11371" s="107"/>
      <c r="L11371" s="107"/>
      <c r="M11371" s="106"/>
      <c r="N11371" s="106"/>
    </row>
    <row r="11372" spans="1:14">
      <c r="A11372" s="103"/>
      <c r="B11372" s="103"/>
      <c r="C11372" s="103"/>
      <c r="D11372" s="103"/>
      <c r="E11372" s="103"/>
      <c r="H11372" s="104"/>
      <c r="I11372" s="106"/>
      <c r="J11372" s="106"/>
      <c r="K11372" s="107"/>
      <c r="L11372" s="107"/>
      <c r="M11372" s="106"/>
      <c r="N11372" s="106"/>
    </row>
    <row r="11373" spans="1:14">
      <c r="A11373" s="103"/>
      <c r="B11373" s="103"/>
      <c r="C11373" s="103"/>
      <c r="D11373" s="103"/>
      <c r="E11373" s="103"/>
      <c r="H11373" s="104"/>
      <c r="I11373" s="106"/>
      <c r="J11373" s="106"/>
      <c r="K11373" s="107"/>
      <c r="L11373" s="107"/>
      <c r="M11373" s="106"/>
      <c r="N11373" s="106"/>
    </row>
    <row r="11374" spans="1:14">
      <c r="A11374" s="103"/>
      <c r="B11374" s="103"/>
      <c r="C11374" s="103"/>
      <c r="D11374" s="103"/>
      <c r="E11374" s="103"/>
      <c r="H11374" s="104"/>
      <c r="I11374" s="106"/>
      <c r="J11374" s="106"/>
      <c r="K11374" s="107"/>
      <c r="L11374" s="107"/>
      <c r="M11374" s="106"/>
      <c r="N11374" s="106"/>
    </row>
    <row r="11375" spans="1:14">
      <c r="A11375" s="103"/>
      <c r="B11375" s="103"/>
      <c r="C11375" s="103"/>
      <c r="D11375" s="103"/>
      <c r="E11375" s="103"/>
      <c r="H11375" s="104"/>
      <c r="I11375" s="106"/>
      <c r="J11375" s="106"/>
      <c r="K11375" s="107"/>
      <c r="L11375" s="107"/>
      <c r="M11375" s="106"/>
      <c r="N11375" s="106"/>
    </row>
    <row r="11376" spans="1:14">
      <c r="A11376" s="103"/>
      <c r="B11376" s="103"/>
      <c r="C11376" s="103"/>
      <c r="D11376" s="103"/>
      <c r="E11376" s="103"/>
      <c r="H11376" s="104"/>
      <c r="I11376" s="106"/>
      <c r="J11376" s="106"/>
      <c r="K11376" s="107"/>
      <c r="L11376" s="107"/>
      <c r="M11376" s="106"/>
      <c r="N11376" s="106"/>
    </row>
    <row r="11377" spans="1:14">
      <c r="A11377" s="103"/>
      <c r="B11377" s="103"/>
      <c r="C11377" s="103"/>
      <c r="D11377" s="103"/>
      <c r="E11377" s="103"/>
      <c r="H11377" s="104"/>
      <c r="I11377" s="106"/>
      <c r="J11377" s="106"/>
      <c r="K11377" s="107"/>
      <c r="L11377" s="107"/>
      <c r="M11377" s="106"/>
      <c r="N11377" s="106"/>
    </row>
    <row r="11378" spans="1:14">
      <c r="A11378" s="103"/>
      <c r="B11378" s="103"/>
      <c r="C11378" s="103"/>
      <c r="D11378" s="103"/>
      <c r="E11378" s="103"/>
      <c r="H11378" s="104"/>
      <c r="I11378" s="106"/>
      <c r="J11378" s="106"/>
      <c r="K11378" s="107"/>
      <c r="L11378" s="107"/>
      <c r="M11378" s="106"/>
      <c r="N11378" s="106"/>
    </row>
    <row r="11379" spans="1:14">
      <c r="A11379" s="103"/>
      <c r="B11379" s="103"/>
      <c r="C11379" s="103"/>
      <c r="D11379" s="103"/>
      <c r="E11379" s="103"/>
      <c r="H11379" s="104"/>
      <c r="I11379" s="106"/>
      <c r="J11379" s="106"/>
      <c r="K11379" s="107"/>
      <c r="L11379" s="107"/>
      <c r="M11379" s="106"/>
      <c r="N11379" s="106"/>
    </row>
    <row r="11380" spans="1:14">
      <c r="A11380" s="103"/>
      <c r="B11380" s="103"/>
      <c r="C11380" s="103"/>
      <c r="D11380" s="103"/>
      <c r="E11380" s="103"/>
      <c r="H11380" s="104"/>
      <c r="I11380" s="106"/>
      <c r="J11380" s="106"/>
      <c r="K11380" s="107"/>
      <c r="L11380" s="107"/>
      <c r="M11380" s="106"/>
      <c r="N11380" s="106"/>
    </row>
    <row r="11381" spans="1:14">
      <c r="A11381" s="103"/>
      <c r="B11381" s="103"/>
      <c r="C11381" s="103"/>
      <c r="D11381" s="103"/>
      <c r="E11381" s="103"/>
      <c r="H11381" s="104"/>
      <c r="I11381" s="106"/>
      <c r="J11381" s="106"/>
      <c r="K11381" s="107"/>
      <c r="L11381" s="107"/>
      <c r="M11381" s="106"/>
      <c r="N11381" s="106"/>
    </row>
    <row r="11382" spans="1:14">
      <c r="A11382" s="103"/>
      <c r="B11382" s="103"/>
      <c r="C11382" s="103"/>
      <c r="D11382" s="103"/>
      <c r="E11382" s="103"/>
      <c r="H11382" s="104"/>
      <c r="I11382" s="106"/>
      <c r="J11382" s="106"/>
      <c r="K11382" s="107"/>
      <c r="L11382" s="107"/>
      <c r="M11382" s="106"/>
      <c r="N11382" s="106"/>
    </row>
    <row r="11383" spans="1:14">
      <c r="A11383" s="103"/>
      <c r="B11383" s="103"/>
      <c r="C11383" s="103"/>
      <c r="D11383" s="103"/>
      <c r="E11383" s="103"/>
      <c r="H11383" s="104"/>
      <c r="I11383" s="106"/>
      <c r="J11383" s="106"/>
      <c r="K11383" s="107"/>
      <c r="L11383" s="107"/>
      <c r="M11383" s="106"/>
      <c r="N11383" s="106"/>
    </row>
    <row r="11384" spans="1:14">
      <c r="A11384" s="103"/>
      <c r="B11384" s="103"/>
      <c r="C11384" s="103"/>
      <c r="D11384" s="103"/>
      <c r="E11384" s="103"/>
      <c r="H11384" s="104"/>
      <c r="I11384" s="106"/>
      <c r="J11384" s="106"/>
      <c r="K11384" s="107"/>
      <c r="L11384" s="107"/>
      <c r="M11384" s="106"/>
      <c r="N11384" s="106"/>
    </row>
    <row r="11385" spans="1:14">
      <c r="A11385" s="103"/>
      <c r="B11385" s="103"/>
      <c r="C11385" s="103"/>
      <c r="D11385" s="103"/>
      <c r="E11385" s="103"/>
      <c r="H11385" s="104"/>
      <c r="I11385" s="106"/>
      <c r="J11385" s="106"/>
      <c r="K11385" s="107"/>
      <c r="L11385" s="107"/>
      <c r="M11385" s="106"/>
      <c r="N11385" s="106"/>
    </row>
    <row r="11386" spans="1:14">
      <c r="A11386" s="103"/>
      <c r="B11386" s="103"/>
      <c r="C11386" s="103"/>
      <c r="D11386" s="103"/>
      <c r="E11386" s="103"/>
      <c r="H11386" s="104"/>
      <c r="I11386" s="106"/>
      <c r="J11386" s="106"/>
      <c r="K11386" s="107"/>
      <c r="L11386" s="107"/>
      <c r="M11386" s="106"/>
      <c r="N11386" s="106"/>
    </row>
    <row r="11387" spans="1:14">
      <c r="A11387" s="103"/>
      <c r="B11387" s="103"/>
      <c r="C11387" s="103"/>
      <c r="D11387" s="103"/>
      <c r="E11387" s="103"/>
      <c r="H11387" s="104"/>
      <c r="I11387" s="106"/>
      <c r="J11387" s="106"/>
      <c r="K11387" s="107"/>
      <c r="L11387" s="107"/>
      <c r="M11387" s="106"/>
      <c r="N11387" s="106"/>
    </row>
    <row r="11388" spans="1:14">
      <c r="A11388" s="103"/>
      <c r="B11388" s="103"/>
      <c r="C11388" s="103"/>
      <c r="D11388" s="103"/>
      <c r="E11388" s="103"/>
      <c r="H11388" s="104"/>
      <c r="I11388" s="106"/>
      <c r="J11388" s="106"/>
      <c r="K11388" s="107"/>
      <c r="L11388" s="107"/>
      <c r="M11388" s="106"/>
      <c r="N11388" s="106"/>
    </row>
    <row r="11389" spans="1:14">
      <c r="A11389" s="103"/>
      <c r="B11389" s="103"/>
      <c r="C11389" s="103"/>
      <c r="D11389" s="103"/>
      <c r="E11389" s="103"/>
      <c r="H11389" s="104"/>
      <c r="I11389" s="106"/>
      <c r="J11389" s="106"/>
      <c r="K11389" s="107"/>
      <c r="L11389" s="107"/>
      <c r="M11389" s="106"/>
      <c r="N11389" s="106"/>
    </row>
    <row r="11390" spans="1:14">
      <c r="A11390" s="103"/>
      <c r="B11390" s="103"/>
      <c r="C11390" s="103"/>
      <c r="D11390" s="103"/>
      <c r="E11390" s="103"/>
      <c r="H11390" s="104"/>
      <c r="I11390" s="106"/>
      <c r="J11390" s="106"/>
      <c r="K11390" s="107"/>
      <c r="L11390" s="107"/>
      <c r="M11390" s="106"/>
      <c r="N11390" s="106"/>
    </row>
    <row r="11391" spans="1:14">
      <c r="A11391" s="103"/>
      <c r="B11391" s="103"/>
      <c r="C11391" s="103"/>
      <c r="D11391" s="103"/>
      <c r="E11391" s="103"/>
      <c r="H11391" s="104"/>
      <c r="I11391" s="106"/>
      <c r="J11391" s="106"/>
      <c r="K11391" s="107"/>
      <c r="L11391" s="107"/>
      <c r="M11391" s="106"/>
      <c r="N11391" s="106"/>
    </row>
    <row r="11392" spans="1:14">
      <c r="A11392" s="103"/>
      <c r="B11392" s="103"/>
      <c r="C11392" s="103"/>
      <c r="D11392" s="103"/>
      <c r="E11392" s="103"/>
      <c r="H11392" s="104"/>
      <c r="I11392" s="106"/>
      <c r="J11392" s="106"/>
      <c r="K11392" s="107"/>
      <c r="L11392" s="107"/>
      <c r="M11392" s="106"/>
      <c r="N11392" s="106"/>
    </row>
    <row r="11393" spans="1:14">
      <c r="A11393" s="103"/>
      <c r="B11393" s="103"/>
      <c r="C11393" s="103"/>
      <c r="D11393" s="103"/>
      <c r="E11393" s="103"/>
      <c r="H11393" s="104"/>
      <c r="I11393" s="106"/>
      <c r="J11393" s="106"/>
      <c r="K11393" s="107"/>
      <c r="L11393" s="107"/>
      <c r="M11393" s="106"/>
      <c r="N11393" s="106"/>
    </row>
    <row r="11394" spans="1:14">
      <c r="A11394" s="103"/>
      <c r="B11394" s="103"/>
      <c r="C11394" s="103"/>
      <c r="D11394" s="103"/>
      <c r="E11394" s="103"/>
      <c r="H11394" s="104"/>
      <c r="I11394" s="106"/>
      <c r="J11394" s="106"/>
      <c r="K11394" s="107"/>
      <c r="L11394" s="107"/>
      <c r="M11394" s="106"/>
      <c r="N11394" s="106"/>
    </row>
    <row r="11395" spans="1:14">
      <c r="A11395" s="103"/>
      <c r="B11395" s="103"/>
      <c r="C11395" s="103"/>
      <c r="D11395" s="103"/>
      <c r="E11395" s="103"/>
      <c r="H11395" s="104"/>
      <c r="I11395" s="106"/>
      <c r="J11395" s="106"/>
      <c r="K11395" s="107"/>
      <c r="L11395" s="107"/>
      <c r="M11395" s="106"/>
      <c r="N11395" s="106"/>
    </row>
    <row r="11396" spans="1:14">
      <c r="A11396" s="103"/>
      <c r="B11396" s="103"/>
      <c r="C11396" s="103"/>
      <c r="D11396" s="103"/>
      <c r="E11396" s="103"/>
      <c r="H11396" s="104"/>
      <c r="I11396" s="106"/>
      <c r="J11396" s="106"/>
      <c r="K11396" s="107"/>
      <c r="L11396" s="107"/>
      <c r="M11396" s="106"/>
      <c r="N11396" s="106"/>
    </row>
    <row r="11397" spans="1:14">
      <c r="A11397" s="103"/>
      <c r="B11397" s="103"/>
      <c r="C11397" s="103"/>
      <c r="D11397" s="103"/>
      <c r="E11397" s="103"/>
      <c r="H11397" s="104"/>
      <c r="I11397" s="106"/>
      <c r="J11397" s="106"/>
      <c r="K11397" s="107"/>
      <c r="L11397" s="107"/>
      <c r="M11397" s="106"/>
      <c r="N11397" s="106"/>
    </row>
    <row r="11398" spans="1:14">
      <c r="A11398" s="103"/>
      <c r="B11398" s="103"/>
      <c r="C11398" s="103"/>
      <c r="D11398" s="103"/>
      <c r="E11398" s="103"/>
      <c r="H11398" s="104"/>
      <c r="I11398" s="106"/>
      <c r="J11398" s="106"/>
      <c r="K11398" s="107"/>
      <c r="L11398" s="107"/>
      <c r="M11398" s="106"/>
      <c r="N11398" s="106"/>
    </row>
    <row r="11399" spans="1:14">
      <c r="A11399" s="103"/>
      <c r="B11399" s="103"/>
      <c r="C11399" s="103"/>
      <c r="D11399" s="103"/>
      <c r="E11399" s="103"/>
      <c r="H11399" s="104"/>
      <c r="I11399" s="106"/>
      <c r="J11399" s="106"/>
      <c r="K11399" s="107"/>
      <c r="L11399" s="107"/>
      <c r="M11399" s="106"/>
      <c r="N11399" s="106"/>
    </row>
    <row r="11400" spans="1:14">
      <c r="A11400" s="103"/>
      <c r="B11400" s="103"/>
      <c r="C11400" s="103"/>
      <c r="D11400" s="103"/>
      <c r="E11400" s="103"/>
      <c r="H11400" s="104"/>
      <c r="I11400" s="106"/>
      <c r="J11400" s="106"/>
      <c r="K11400" s="107"/>
      <c r="L11400" s="107"/>
      <c r="M11400" s="106"/>
      <c r="N11400" s="106"/>
    </row>
    <row r="11401" spans="1:14">
      <c r="A11401" s="103"/>
      <c r="B11401" s="103"/>
      <c r="C11401" s="103"/>
      <c r="D11401" s="103"/>
      <c r="E11401" s="103"/>
      <c r="H11401" s="104"/>
      <c r="I11401" s="106"/>
      <c r="J11401" s="106"/>
      <c r="K11401" s="107"/>
      <c r="L11401" s="107"/>
      <c r="M11401" s="106"/>
      <c r="N11401" s="106"/>
    </row>
    <row r="11402" spans="1:14">
      <c r="A11402" s="103"/>
      <c r="B11402" s="103"/>
      <c r="C11402" s="103"/>
      <c r="D11402" s="103"/>
      <c r="E11402" s="103"/>
      <c r="H11402" s="104"/>
      <c r="I11402" s="106"/>
      <c r="J11402" s="106"/>
      <c r="K11402" s="107"/>
      <c r="L11402" s="107"/>
      <c r="M11402" s="106"/>
      <c r="N11402" s="106"/>
    </row>
    <row r="11403" spans="1:14">
      <c r="A11403" s="103"/>
      <c r="B11403" s="103"/>
      <c r="C11403" s="103"/>
      <c r="D11403" s="103"/>
      <c r="E11403" s="103"/>
      <c r="H11403" s="104"/>
      <c r="I11403" s="106"/>
      <c r="J11403" s="106"/>
      <c r="K11403" s="107"/>
      <c r="L11403" s="107"/>
      <c r="M11403" s="106"/>
      <c r="N11403" s="106"/>
    </row>
    <row r="11404" spans="1:14">
      <c r="A11404" s="103"/>
      <c r="B11404" s="103"/>
      <c r="C11404" s="103"/>
      <c r="D11404" s="103"/>
      <c r="E11404" s="103"/>
      <c r="H11404" s="104"/>
      <c r="I11404" s="106"/>
      <c r="J11404" s="106"/>
      <c r="K11404" s="107"/>
      <c r="L11404" s="107"/>
      <c r="M11404" s="106"/>
      <c r="N11404" s="106"/>
    </row>
    <row r="11405" spans="1:14">
      <c r="A11405" s="103"/>
      <c r="B11405" s="103"/>
      <c r="C11405" s="103"/>
      <c r="D11405" s="103"/>
      <c r="E11405" s="103"/>
      <c r="H11405" s="104"/>
      <c r="I11405" s="106"/>
      <c r="J11405" s="106"/>
      <c r="K11405" s="107"/>
      <c r="L11405" s="107"/>
      <c r="M11405" s="106"/>
      <c r="N11405" s="106"/>
    </row>
    <row r="11406" spans="1:14">
      <c r="A11406" s="103"/>
      <c r="B11406" s="103"/>
      <c r="C11406" s="103"/>
      <c r="D11406" s="103"/>
      <c r="E11406" s="103"/>
      <c r="H11406" s="104"/>
      <c r="I11406" s="106"/>
      <c r="J11406" s="106"/>
      <c r="K11406" s="107"/>
      <c r="L11406" s="107"/>
      <c r="M11406" s="106"/>
      <c r="N11406" s="106"/>
    </row>
    <row r="11407" spans="1:14">
      <c r="A11407" s="103"/>
      <c r="B11407" s="103"/>
      <c r="C11407" s="103"/>
      <c r="D11407" s="103"/>
      <c r="E11407" s="103"/>
      <c r="H11407" s="104"/>
      <c r="I11407" s="106"/>
      <c r="J11407" s="106"/>
      <c r="K11407" s="107"/>
      <c r="L11407" s="107"/>
      <c r="M11407" s="106"/>
      <c r="N11407" s="106"/>
    </row>
    <row r="11408" spans="1:14">
      <c r="A11408" s="103"/>
      <c r="B11408" s="103"/>
      <c r="C11408" s="103"/>
      <c r="D11408" s="103"/>
      <c r="E11408" s="103"/>
      <c r="H11408" s="104"/>
      <c r="I11408" s="106"/>
      <c r="J11408" s="106"/>
      <c r="K11408" s="107"/>
      <c r="L11408" s="107"/>
      <c r="M11408" s="106"/>
      <c r="N11408" s="106"/>
    </row>
    <row r="11409" spans="1:14">
      <c r="A11409" s="103"/>
      <c r="B11409" s="103"/>
      <c r="C11409" s="103"/>
      <c r="D11409" s="103"/>
      <c r="E11409" s="103"/>
      <c r="H11409" s="104"/>
      <c r="I11409" s="106"/>
      <c r="J11409" s="106"/>
      <c r="K11409" s="107"/>
      <c r="L11409" s="107"/>
      <c r="M11409" s="106"/>
      <c r="N11409" s="106"/>
    </row>
    <row r="11410" spans="1:14">
      <c r="A11410" s="103"/>
      <c r="B11410" s="103"/>
      <c r="C11410" s="103"/>
      <c r="D11410" s="103"/>
      <c r="E11410" s="103"/>
      <c r="H11410" s="104"/>
      <c r="I11410" s="106"/>
      <c r="J11410" s="106"/>
      <c r="K11410" s="107"/>
      <c r="L11410" s="107"/>
      <c r="M11410" s="106"/>
      <c r="N11410" s="106"/>
    </row>
    <row r="11411" spans="1:14">
      <c r="A11411" s="103"/>
      <c r="B11411" s="103"/>
      <c r="C11411" s="103"/>
      <c r="D11411" s="103"/>
      <c r="E11411" s="103"/>
      <c r="H11411" s="104"/>
      <c r="I11411" s="106"/>
      <c r="J11411" s="106"/>
      <c r="K11411" s="107"/>
      <c r="L11411" s="107"/>
      <c r="M11411" s="106"/>
      <c r="N11411" s="106"/>
    </row>
    <row r="11412" spans="1:14">
      <c r="A11412" s="103"/>
      <c r="B11412" s="103"/>
      <c r="C11412" s="103"/>
      <c r="D11412" s="103"/>
      <c r="E11412" s="103"/>
      <c r="H11412" s="104"/>
      <c r="I11412" s="106"/>
      <c r="J11412" s="106"/>
      <c r="K11412" s="107"/>
      <c r="L11412" s="107"/>
      <c r="M11412" s="106"/>
      <c r="N11412" s="106"/>
    </row>
    <row r="11413" spans="1:14">
      <c r="A11413" s="103"/>
      <c r="B11413" s="103"/>
      <c r="C11413" s="103"/>
      <c r="D11413" s="103"/>
      <c r="E11413" s="103"/>
      <c r="H11413" s="104"/>
      <c r="I11413" s="106"/>
      <c r="J11413" s="106"/>
      <c r="K11413" s="107"/>
      <c r="L11413" s="107"/>
      <c r="M11413" s="106"/>
      <c r="N11413" s="106"/>
    </row>
    <row r="11414" spans="1:14">
      <c r="A11414" s="103"/>
      <c r="B11414" s="103"/>
      <c r="C11414" s="103"/>
      <c r="D11414" s="103"/>
      <c r="E11414" s="103"/>
      <c r="H11414" s="104"/>
      <c r="I11414" s="106"/>
      <c r="J11414" s="106"/>
      <c r="K11414" s="107"/>
      <c r="L11414" s="107"/>
      <c r="M11414" s="106"/>
      <c r="N11414" s="106"/>
    </row>
    <row r="11415" spans="1:14">
      <c r="A11415" s="103"/>
      <c r="B11415" s="103"/>
      <c r="C11415" s="103"/>
      <c r="D11415" s="103"/>
      <c r="E11415" s="103"/>
      <c r="H11415" s="104"/>
      <c r="I11415" s="106"/>
      <c r="J11415" s="106"/>
      <c r="K11415" s="107"/>
      <c r="L11415" s="107"/>
      <c r="M11415" s="106"/>
      <c r="N11415" s="106"/>
    </row>
    <row r="11416" spans="1:14">
      <c r="A11416" s="103"/>
      <c r="B11416" s="103"/>
      <c r="C11416" s="103"/>
      <c r="D11416" s="103"/>
      <c r="E11416" s="103"/>
      <c r="H11416" s="104"/>
      <c r="I11416" s="106"/>
      <c r="J11416" s="106"/>
      <c r="K11416" s="107"/>
      <c r="L11416" s="107"/>
      <c r="M11416" s="106"/>
      <c r="N11416" s="106"/>
    </row>
    <row r="11417" spans="1:14">
      <c r="A11417" s="103"/>
      <c r="B11417" s="103"/>
      <c r="C11417" s="103"/>
      <c r="D11417" s="103"/>
      <c r="E11417" s="103"/>
      <c r="H11417" s="104"/>
      <c r="I11417" s="106"/>
      <c r="J11417" s="106"/>
      <c r="K11417" s="107"/>
      <c r="L11417" s="107"/>
      <c r="M11417" s="106"/>
      <c r="N11417" s="106"/>
    </row>
    <row r="11418" spans="1:14">
      <c r="A11418" s="103"/>
      <c r="B11418" s="103"/>
      <c r="C11418" s="103"/>
      <c r="D11418" s="103"/>
      <c r="E11418" s="103"/>
      <c r="H11418" s="104"/>
      <c r="I11418" s="106"/>
      <c r="J11418" s="106"/>
      <c r="K11418" s="107"/>
      <c r="L11418" s="107"/>
      <c r="M11418" s="106"/>
      <c r="N11418" s="106"/>
    </row>
    <row r="11419" spans="1:14">
      <c r="A11419" s="103"/>
      <c r="B11419" s="103"/>
      <c r="C11419" s="103"/>
      <c r="D11419" s="103"/>
      <c r="E11419" s="103"/>
      <c r="H11419" s="104"/>
      <c r="I11419" s="106"/>
      <c r="J11419" s="106"/>
      <c r="K11419" s="107"/>
      <c r="L11419" s="107"/>
      <c r="M11419" s="106"/>
      <c r="N11419" s="106"/>
    </row>
    <row r="11420" spans="1:14">
      <c r="A11420" s="103"/>
      <c r="B11420" s="103"/>
      <c r="C11420" s="103"/>
      <c r="D11420" s="103"/>
      <c r="E11420" s="103"/>
      <c r="H11420" s="104"/>
      <c r="I11420" s="106"/>
      <c r="J11420" s="106"/>
      <c r="K11420" s="107"/>
      <c r="L11420" s="107"/>
      <c r="M11420" s="106"/>
      <c r="N11420" s="106"/>
    </row>
    <row r="11421" spans="1:14">
      <c r="A11421" s="103"/>
      <c r="B11421" s="103"/>
      <c r="C11421" s="103"/>
      <c r="D11421" s="103"/>
      <c r="E11421" s="103"/>
      <c r="H11421" s="104"/>
      <c r="I11421" s="106"/>
      <c r="J11421" s="106"/>
      <c r="K11421" s="107"/>
      <c r="L11421" s="107"/>
      <c r="M11421" s="106"/>
      <c r="N11421" s="106"/>
    </row>
    <row r="11422" spans="1:14">
      <c r="A11422" s="103"/>
      <c r="B11422" s="103"/>
      <c r="C11422" s="103"/>
      <c r="D11422" s="103"/>
      <c r="E11422" s="103"/>
      <c r="H11422" s="104"/>
      <c r="I11422" s="106"/>
      <c r="J11422" s="106"/>
      <c r="K11422" s="107"/>
      <c r="L11422" s="107"/>
      <c r="M11422" s="106"/>
      <c r="N11422" s="106"/>
    </row>
    <row r="11423" spans="1:14">
      <c r="A11423" s="103"/>
      <c r="B11423" s="103"/>
      <c r="C11423" s="103"/>
      <c r="D11423" s="103"/>
      <c r="E11423" s="103"/>
      <c r="H11423" s="104"/>
      <c r="I11423" s="106"/>
      <c r="J11423" s="106"/>
      <c r="K11423" s="107"/>
      <c r="L11423" s="107"/>
      <c r="M11423" s="106"/>
      <c r="N11423" s="106"/>
    </row>
    <row r="11424" spans="1:14">
      <c r="A11424" s="103"/>
      <c r="B11424" s="103"/>
      <c r="C11424" s="103"/>
      <c r="D11424" s="103"/>
      <c r="E11424" s="103"/>
      <c r="H11424" s="104"/>
      <c r="I11424" s="106"/>
      <c r="J11424" s="106"/>
      <c r="K11424" s="107"/>
      <c r="L11424" s="107"/>
      <c r="M11424" s="106"/>
      <c r="N11424" s="106"/>
    </row>
    <row r="11425" spans="1:14">
      <c r="A11425" s="103"/>
      <c r="B11425" s="103"/>
      <c r="C11425" s="103"/>
      <c r="D11425" s="103"/>
      <c r="E11425" s="103"/>
      <c r="H11425" s="104"/>
      <c r="I11425" s="106"/>
      <c r="J11425" s="106"/>
      <c r="K11425" s="107"/>
      <c r="L11425" s="107"/>
      <c r="M11425" s="106"/>
      <c r="N11425" s="106"/>
    </row>
    <row r="11426" spans="1:14">
      <c r="A11426" s="103"/>
      <c r="B11426" s="103"/>
      <c r="C11426" s="103"/>
      <c r="D11426" s="103"/>
      <c r="E11426" s="103"/>
      <c r="H11426" s="104"/>
      <c r="I11426" s="106"/>
      <c r="J11426" s="106"/>
      <c r="K11426" s="107"/>
      <c r="L11426" s="107"/>
      <c r="M11426" s="106"/>
      <c r="N11426" s="106"/>
    </row>
    <row r="11427" spans="1:14">
      <c r="A11427" s="103"/>
      <c r="B11427" s="103"/>
      <c r="C11427" s="103"/>
      <c r="D11427" s="103"/>
      <c r="E11427" s="103"/>
      <c r="H11427" s="104"/>
      <c r="I11427" s="106"/>
      <c r="J11427" s="106"/>
      <c r="K11427" s="107"/>
      <c r="L11427" s="107"/>
      <c r="M11427" s="106"/>
      <c r="N11427" s="106"/>
    </row>
    <row r="11428" spans="1:14">
      <c r="A11428" s="103"/>
      <c r="B11428" s="103"/>
      <c r="C11428" s="103"/>
      <c r="D11428" s="103"/>
      <c r="E11428" s="103"/>
      <c r="H11428" s="104"/>
      <c r="I11428" s="106"/>
      <c r="J11428" s="106"/>
      <c r="K11428" s="107"/>
      <c r="L11428" s="107"/>
      <c r="M11428" s="106"/>
      <c r="N11428" s="106"/>
    </row>
    <row r="11429" spans="1:14">
      <c r="A11429" s="103"/>
      <c r="B11429" s="103"/>
      <c r="C11429" s="103"/>
      <c r="D11429" s="103"/>
      <c r="E11429" s="103"/>
      <c r="H11429" s="104"/>
      <c r="I11429" s="106"/>
      <c r="J11429" s="106"/>
      <c r="K11429" s="107"/>
      <c r="L11429" s="107"/>
      <c r="M11429" s="106"/>
      <c r="N11429" s="106"/>
    </row>
    <row r="11430" spans="1:14">
      <c r="A11430" s="103"/>
      <c r="B11430" s="103"/>
      <c r="C11430" s="103"/>
      <c r="D11430" s="103"/>
      <c r="E11430" s="103"/>
      <c r="H11430" s="104"/>
      <c r="I11430" s="106"/>
      <c r="J11430" s="106"/>
      <c r="K11430" s="107"/>
      <c r="L11430" s="107"/>
      <c r="M11430" s="106"/>
      <c r="N11430" s="106"/>
    </row>
    <row r="11431" spans="1:14">
      <c r="A11431" s="103"/>
      <c r="B11431" s="103"/>
      <c r="C11431" s="103"/>
      <c r="D11431" s="103"/>
      <c r="E11431" s="103"/>
      <c r="H11431" s="104"/>
      <c r="I11431" s="106"/>
      <c r="J11431" s="106"/>
      <c r="K11431" s="107"/>
      <c r="L11431" s="107"/>
      <c r="M11431" s="106"/>
      <c r="N11431" s="106"/>
    </row>
    <row r="11432" spans="1:14">
      <c r="A11432" s="103"/>
      <c r="B11432" s="103"/>
      <c r="C11432" s="103"/>
      <c r="D11432" s="103"/>
      <c r="E11432" s="103"/>
      <c r="H11432" s="104"/>
      <c r="I11432" s="106"/>
      <c r="J11432" s="106"/>
      <c r="K11432" s="107"/>
      <c r="L11432" s="107"/>
      <c r="M11432" s="106"/>
      <c r="N11432" s="106"/>
    </row>
    <row r="11433" spans="1:14">
      <c r="A11433" s="103"/>
      <c r="B11433" s="103"/>
      <c r="C11433" s="103"/>
      <c r="D11433" s="103"/>
      <c r="E11433" s="103"/>
      <c r="H11433" s="104"/>
      <c r="I11433" s="106"/>
      <c r="J11433" s="106"/>
      <c r="K11433" s="107"/>
      <c r="L11433" s="107"/>
      <c r="M11433" s="106"/>
      <c r="N11433" s="106"/>
    </row>
    <row r="11434" spans="1:14">
      <c r="A11434" s="103"/>
      <c r="B11434" s="103"/>
      <c r="C11434" s="103"/>
      <c r="D11434" s="103"/>
      <c r="E11434" s="103"/>
      <c r="H11434" s="104"/>
      <c r="I11434" s="106"/>
      <c r="J11434" s="106"/>
      <c r="K11434" s="107"/>
      <c r="L11434" s="107"/>
      <c r="M11434" s="106"/>
      <c r="N11434" s="106"/>
    </row>
    <row r="11435" spans="1:14">
      <c r="A11435" s="103"/>
      <c r="B11435" s="103"/>
      <c r="C11435" s="103"/>
      <c r="D11435" s="103"/>
      <c r="E11435" s="103"/>
      <c r="H11435" s="104"/>
      <c r="I11435" s="106"/>
      <c r="J11435" s="106"/>
      <c r="K11435" s="107"/>
      <c r="L11435" s="107"/>
      <c r="M11435" s="106"/>
      <c r="N11435" s="106"/>
    </row>
    <row r="11436" spans="1:14">
      <c r="A11436" s="103"/>
      <c r="B11436" s="103"/>
      <c r="C11436" s="103"/>
      <c r="D11436" s="103"/>
      <c r="E11436" s="103"/>
      <c r="H11436" s="104"/>
      <c r="I11436" s="106"/>
      <c r="J11436" s="106"/>
      <c r="K11436" s="107"/>
      <c r="L11436" s="107"/>
      <c r="M11436" s="106"/>
      <c r="N11436" s="106"/>
    </row>
    <row r="11437" spans="1:14">
      <c r="A11437" s="103"/>
      <c r="B11437" s="103"/>
      <c r="C11437" s="103"/>
      <c r="D11437" s="103"/>
      <c r="E11437" s="103"/>
      <c r="H11437" s="104"/>
      <c r="I11437" s="106"/>
      <c r="J11437" s="106"/>
      <c r="K11437" s="107"/>
      <c r="L11437" s="107"/>
      <c r="M11437" s="106"/>
      <c r="N11437" s="106"/>
    </row>
    <row r="11438" spans="1:14">
      <c r="A11438" s="103"/>
      <c r="B11438" s="103"/>
      <c r="C11438" s="103"/>
      <c r="D11438" s="103"/>
      <c r="E11438" s="103"/>
      <c r="H11438" s="104"/>
      <c r="I11438" s="106"/>
      <c r="J11438" s="106"/>
      <c r="K11438" s="107"/>
      <c r="L11438" s="107"/>
      <c r="M11438" s="106"/>
      <c r="N11438" s="106"/>
    </row>
    <row r="11439" spans="1:14">
      <c r="A11439" s="103"/>
      <c r="B11439" s="103"/>
      <c r="C11439" s="103"/>
      <c r="D11439" s="103"/>
      <c r="E11439" s="103"/>
      <c r="H11439" s="104"/>
      <c r="I11439" s="106"/>
      <c r="J11439" s="106"/>
      <c r="K11439" s="107"/>
      <c r="L11439" s="107"/>
      <c r="M11439" s="106"/>
      <c r="N11439" s="106"/>
    </row>
    <row r="11440" spans="1:14">
      <c r="A11440" s="103"/>
      <c r="B11440" s="103"/>
      <c r="C11440" s="103"/>
      <c r="D11440" s="103"/>
      <c r="E11440" s="103"/>
      <c r="H11440" s="104"/>
      <c r="I11440" s="106"/>
      <c r="J11440" s="106"/>
      <c r="K11440" s="107"/>
      <c r="L11440" s="107"/>
      <c r="M11440" s="106"/>
      <c r="N11440" s="106"/>
    </row>
    <row r="11441" spans="1:14">
      <c r="A11441" s="103"/>
      <c r="B11441" s="103"/>
      <c r="C11441" s="103"/>
      <c r="D11441" s="103"/>
      <c r="E11441" s="103"/>
      <c r="H11441" s="104"/>
      <c r="I11441" s="106"/>
      <c r="J11441" s="106"/>
      <c r="K11441" s="107"/>
      <c r="L11441" s="107"/>
      <c r="M11441" s="106"/>
      <c r="N11441" s="106"/>
    </row>
    <row r="11442" spans="1:14">
      <c r="A11442" s="103"/>
      <c r="B11442" s="103"/>
      <c r="C11442" s="103"/>
      <c r="D11442" s="103"/>
      <c r="E11442" s="103"/>
      <c r="H11442" s="104"/>
      <c r="I11442" s="106"/>
      <c r="J11442" s="106"/>
      <c r="K11442" s="107"/>
      <c r="L11442" s="107"/>
      <c r="M11442" s="106"/>
      <c r="N11442" s="106"/>
    </row>
    <row r="11443" spans="1:14">
      <c r="A11443" s="103"/>
      <c r="B11443" s="103"/>
      <c r="C11443" s="103"/>
      <c r="D11443" s="103"/>
      <c r="E11443" s="103"/>
      <c r="H11443" s="104"/>
      <c r="I11443" s="106"/>
      <c r="J11443" s="106"/>
      <c r="K11443" s="107"/>
      <c r="L11443" s="107"/>
      <c r="M11443" s="106"/>
      <c r="N11443" s="106"/>
    </row>
    <row r="11444" spans="1:14">
      <c r="A11444" s="103"/>
      <c r="B11444" s="103"/>
      <c r="C11444" s="103"/>
      <c r="D11444" s="103"/>
      <c r="E11444" s="103"/>
      <c r="H11444" s="104"/>
      <c r="I11444" s="106"/>
      <c r="J11444" s="106"/>
      <c r="K11444" s="107"/>
      <c r="L11444" s="107"/>
      <c r="M11444" s="106"/>
      <c r="N11444" s="106"/>
    </row>
    <row r="11445" spans="1:14">
      <c r="A11445" s="103"/>
      <c r="B11445" s="103"/>
      <c r="C11445" s="103"/>
      <c r="D11445" s="103"/>
      <c r="E11445" s="103"/>
      <c r="H11445" s="104"/>
      <c r="I11445" s="106"/>
      <c r="J11445" s="106"/>
      <c r="K11445" s="107"/>
      <c r="L11445" s="107"/>
      <c r="M11445" s="106"/>
      <c r="N11445" s="106"/>
    </row>
    <row r="11446" spans="1:14">
      <c r="A11446" s="103"/>
      <c r="B11446" s="103"/>
      <c r="C11446" s="103"/>
      <c r="D11446" s="103"/>
      <c r="E11446" s="103"/>
      <c r="H11446" s="104"/>
      <c r="I11446" s="106"/>
      <c r="J11446" s="106"/>
      <c r="K11446" s="107"/>
      <c r="L11446" s="107"/>
      <c r="M11446" s="106"/>
      <c r="N11446" s="106"/>
    </row>
    <row r="11447" spans="1:14">
      <c r="A11447" s="103"/>
      <c r="B11447" s="103"/>
      <c r="C11447" s="103"/>
      <c r="D11447" s="103"/>
      <c r="E11447" s="103"/>
      <c r="H11447" s="104"/>
      <c r="I11447" s="106"/>
      <c r="J11447" s="106"/>
      <c r="K11447" s="107"/>
      <c r="L11447" s="107"/>
      <c r="M11447" s="106"/>
      <c r="N11447" s="106"/>
    </row>
    <row r="11448" spans="1:14">
      <c r="A11448" s="103"/>
      <c r="B11448" s="103"/>
      <c r="C11448" s="103"/>
      <c r="D11448" s="103"/>
      <c r="E11448" s="103"/>
      <c r="H11448" s="104"/>
      <c r="I11448" s="106"/>
      <c r="J11448" s="106"/>
      <c r="K11448" s="107"/>
      <c r="L11448" s="107"/>
      <c r="M11448" s="106"/>
      <c r="N11448" s="106"/>
    </row>
    <row r="11449" spans="1:14">
      <c r="A11449" s="103"/>
      <c r="B11449" s="103"/>
      <c r="C11449" s="103"/>
      <c r="D11449" s="103"/>
      <c r="E11449" s="103"/>
      <c r="H11449" s="104"/>
      <c r="I11449" s="106"/>
      <c r="J11449" s="106"/>
      <c r="K11449" s="107"/>
      <c r="L11449" s="107"/>
      <c r="M11449" s="106"/>
      <c r="N11449" s="106"/>
    </row>
    <row r="11450" spans="1:14">
      <c r="A11450" s="103"/>
      <c r="B11450" s="103"/>
      <c r="C11450" s="103"/>
      <c r="D11450" s="103"/>
      <c r="E11450" s="103"/>
      <c r="H11450" s="104"/>
      <c r="I11450" s="106"/>
      <c r="J11450" s="106"/>
      <c r="K11450" s="107"/>
      <c r="L11450" s="107"/>
      <c r="M11450" s="106"/>
      <c r="N11450" s="106"/>
    </row>
    <row r="11451" spans="1:14">
      <c r="A11451" s="103"/>
      <c r="B11451" s="103"/>
      <c r="C11451" s="103"/>
      <c r="D11451" s="103"/>
      <c r="E11451" s="103"/>
      <c r="H11451" s="104"/>
      <c r="I11451" s="106"/>
      <c r="J11451" s="106"/>
      <c r="K11451" s="107"/>
      <c r="L11451" s="107"/>
      <c r="M11451" s="106"/>
      <c r="N11451" s="106"/>
    </row>
    <row r="11452" spans="1:14">
      <c r="A11452" s="103"/>
      <c r="B11452" s="103"/>
      <c r="C11452" s="103"/>
      <c r="D11452" s="103"/>
      <c r="E11452" s="103"/>
      <c r="H11452" s="104"/>
      <c r="I11452" s="106"/>
      <c r="J11452" s="106"/>
      <c r="K11452" s="107"/>
      <c r="L11452" s="107"/>
      <c r="M11452" s="106"/>
      <c r="N11452" s="106"/>
    </row>
    <row r="11453" spans="1:14">
      <c r="A11453" s="103"/>
      <c r="B11453" s="103"/>
      <c r="C11453" s="103"/>
      <c r="D11453" s="103"/>
      <c r="E11453" s="103"/>
      <c r="H11453" s="104"/>
      <c r="I11453" s="106"/>
      <c r="J11453" s="106"/>
      <c r="K11453" s="107"/>
      <c r="L11453" s="107"/>
      <c r="M11453" s="106"/>
      <c r="N11453" s="106"/>
    </row>
    <row r="11454" spans="1:14">
      <c r="A11454" s="103"/>
      <c r="B11454" s="103"/>
      <c r="C11454" s="103"/>
      <c r="D11454" s="103"/>
      <c r="E11454" s="103"/>
      <c r="H11454" s="104"/>
      <c r="I11454" s="106"/>
      <c r="J11454" s="106"/>
      <c r="K11454" s="107"/>
      <c r="L11454" s="107"/>
      <c r="M11454" s="106"/>
      <c r="N11454" s="106"/>
    </row>
    <row r="11455" spans="1:14">
      <c r="A11455" s="103"/>
      <c r="B11455" s="103"/>
      <c r="C11455" s="103"/>
      <c r="D11455" s="103"/>
      <c r="E11455" s="103"/>
      <c r="H11455" s="104"/>
      <c r="I11455" s="106"/>
      <c r="J11455" s="106"/>
      <c r="K11455" s="107"/>
      <c r="L11455" s="107"/>
      <c r="M11455" s="106"/>
      <c r="N11455" s="106"/>
    </row>
    <row r="11456" spans="1:14">
      <c r="A11456" s="103"/>
      <c r="B11456" s="103"/>
      <c r="C11456" s="103"/>
      <c r="D11456" s="103"/>
      <c r="E11456" s="103"/>
      <c r="H11456" s="104"/>
      <c r="I11456" s="106"/>
      <c r="J11456" s="106"/>
      <c r="K11456" s="107"/>
      <c r="L11456" s="107"/>
      <c r="M11456" s="106"/>
      <c r="N11456" s="106"/>
    </row>
    <row r="11457" spans="1:14">
      <c r="A11457" s="103"/>
      <c r="B11457" s="103"/>
      <c r="C11457" s="103"/>
      <c r="D11457" s="103"/>
      <c r="E11457" s="103"/>
      <c r="H11457" s="104"/>
      <c r="I11457" s="106"/>
      <c r="J11457" s="106"/>
      <c r="K11457" s="107"/>
      <c r="L11457" s="107"/>
      <c r="M11457" s="106"/>
      <c r="N11457" s="106"/>
    </row>
    <row r="11458" spans="1:14">
      <c r="A11458" s="103"/>
      <c r="B11458" s="103"/>
      <c r="C11458" s="103"/>
      <c r="D11458" s="103"/>
      <c r="E11458" s="103"/>
      <c r="H11458" s="104"/>
      <c r="I11458" s="106"/>
      <c r="J11458" s="106"/>
      <c r="K11458" s="107"/>
      <c r="L11458" s="107"/>
      <c r="M11458" s="106"/>
      <c r="N11458" s="106"/>
    </row>
    <row r="11459" spans="1:14">
      <c r="A11459" s="103"/>
      <c r="B11459" s="103"/>
      <c r="C11459" s="103"/>
      <c r="D11459" s="103"/>
      <c r="E11459" s="103"/>
      <c r="H11459" s="104"/>
      <c r="I11459" s="106"/>
      <c r="J11459" s="106"/>
      <c r="K11459" s="107"/>
      <c r="L11459" s="107"/>
      <c r="M11459" s="106"/>
      <c r="N11459" s="106"/>
    </row>
    <row r="11460" spans="1:14">
      <c r="A11460" s="103"/>
      <c r="B11460" s="103"/>
      <c r="C11460" s="103"/>
      <c r="D11460" s="103"/>
      <c r="E11460" s="103"/>
      <c r="H11460" s="104"/>
      <c r="I11460" s="106"/>
      <c r="J11460" s="106"/>
      <c r="K11460" s="107"/>
      <c r="L11460" s="107"/>
      <c r="M11460" s="106"/>
      <c r="N11460" s="106"/>
    </row>
    <row r="11461" spans="1:14">
      <c r="A11461" s="103"/>
      <c r="B11461" s="103"/>
      <c r="C11461" s="103"/>
      <c r="D11461" s="103"/>
      <c r="E11461" s="103"/>
      <c r="H11461" s="104"/>
      <c r="I11461" s="106"/>
      <c r="J11461" s="106"/>
      <c r="K11461" s="107"/>
      <c r="L11461" s="107"/>
      <c r="M11461" s="106"/>
      <c r="N11461" s="106"/>
    </row>
    <row r="11462" spans="1:14">
      <c r="A11462" s="103"/>
      <c r="B11462" s="103"/>
      <c r="C11462" s="103"/>
      <c r="D11462" s="103"/>
      <c r="E11462" s="103"/>
      <c r="H11462" s="104"/>
      <c r="I11462" s="106"/>
      <c r="J11462" s="106"/>
      <c r="K11462" s="107"/>
      <c r="L11462" s="107"/>
      <c r="M11462" s="106"/>
      <c r="N11462" s="106"/>
    </row>
    <row r="11463" spans="1:14">
      <c r="A11463" s="103"/>
      <c r="B11463" s="103"/>
      <c r="C11463" s="103"/>
      <c r="D11463" s="103"/>
      <c r="E11463" s="103"/>
      <c r="H11463" s="104"/>
      <c r="I11463" s="106"/>
      <c r="J11463" s="106"/>
      <c r="K11463" s="107"/>
      <c r="L11463" s="107"/>
      <c r="M11463" s="106"/>
      <c r="N11463" s="106"/>
    </row>
    <row r="11464" spans="1:14">
      <c r="A11464" s="103"/>
      <c r="B11464" s="103"/>
      <c r="C11464" s="103"/>
      <c r="D11464" s="103"/>
      <c r="E11464" s="103"/>
      <c r="H11464" s="104"/>
      <c r="I11464" s="106"/>
      <c r="J11464" s="106"/>
      <c r="K11464" s="107"/>
      <c r="L11464" s="107"/>
      <c r="M11464" s="106"/>
      <c r="N11464" s="106"/>
    </row>
    <row r="11465" spans="1:14">
      <c r="A11465" s="103"/>
      <c r="B11465" s="103"/>
      <c r="C11465" s="103"/>
      <c r="D11465" s="103"/>
      <c r="E11465" s="103"/>
      <c r="H11465" s="104"/>
      <c r="I11465" s="106"/>
      <c r="J11465" s="106"/>
      <c r="K11465" s="107"/>
      <c r="L11465" s="107"/>
      <c r="M11465" s="106"/>
      <c r="N11465" s="106"/>
    </row>
    <row r="11466" spans="1:14">
      <c r="A11466" s="103"/>
      <c r="B11466" s="103"/>
      <c r="C11466" s="103"/>
      <c r="D11466" s="103"/>
      <c r="E11466" s="103"/>
      <c r="H11466" s="104"/>
      <c r="I11466" s="106"/>
      <c r="J11466" s="106"/>
      <c r="K11466" s="107"/>
      <c r="L11466" s="107"/>
      <c r="M11466" s="106"/>
      <c r="N11466" s="106"/>
    </row>
    <row r="11467" spans="1:14">
      <c r="A11467" s="103"/>
      <c r="B11467" s="103"/>
      <c r="C11467" s="103"/>
      <c r="D11467" s="103"/>
      <c r="E11467" s="103"/>
      <c r="H11467" s="104"/>
      <c r="I11467" s="106"/>
      <c r="J11467" s="106"/>
      <c r="K11467" s="107"/>
      <c r="L11467" s="107"/>
      <c r="M11467" s="106"/>
      <c r="N11467" s="106"/>
    </row>
    <row r="11468" spans="1:14">
      <c r="A11468" s="103"/>
      <c r="B11468" s="103"/>
      <c r="C11468" s="103"/>
      <c r="D11468" s="103"/>
      <c r="E11468" s="103"/>
      <c r="H11468" s="104"/>
      <c r="I11468" s="106"/>
      <c r="J11468" s="106"/>
      <c r="K11468" s="107"/>
      <c r="L11468" s="107"/>
      <c r="M11468" s="106"/>
      <c r="N11468" s="106"/>
    </row>
    <row r="11469" spans="1:14">
      <c r="A11469" s="103"/>
      <c r="B11469" s="103"/>
      <c r="C11469" s="103"/>
      <c r="D11469" s="103"/>
      <c r="E11469" s="103"/>
      <c r="H11469" s="104"/>
      <c r="I11469" s="106"/>
      <c r="J11469" s="106"/>
      <c r="K11469" s="107"/>
      <c r="L11469" s="107"/>
      <c r="M11469" s="106"/>
      <c r="N11469" s="106"/>
    </row>
    <row r="11470" spans="1:14">
      <c r="A11470" s="103"/>
      <c r="B11470" s="103"/>
      <c r="C11470" s="103"/>
      <c r="D11470" s="103"/>
      <c r="E11470" s="103"/>
      <c r="H11470" s="104"/>
      <c r="I11470" s="106"/>
      <c r="J11470" s="106"/>
      <c r="K11470" s="107"/>
      <c r="L11470" s="107"/>
      <c r="M11470" s="106"/>
      <c r="N11470" s="106"/>
    </row>
    <row r="11471" spans="1:14">
      <c r="A11471" s="103"/>
      <c r="B11471" s="103"/>
      <c r="C11471" s="103"/>
      <c r="D11471" s="103"/>
      <c r="E11471" s="103"/>
      <c r="H11471" s="104"/>
      <c r="I11471" s="106"/>
      <c r="J11471" s="106"/>
      <c r="K11471" s="107"/>
      <c r="L11471" s="107"/>
      <c r="M11471" s="106"/>
      <c r="N11471" s="106"/>
    </row>
    <row r="11472" spans="1:14">
      <c r="A11472" s="103"/>
      <c r="B11472" s="103"/>
      <c r="C11472" s="103"/>
      <c r="D11472" s="103"/>
      <c r="E11472" s="103"/>
      <c r="H11472" s="104"/>
      <c r="I11472" s="106"/>
      <c r="J11472" s="106"/>
      <c r="K11472" s="107"/>
      <c r="L11472" s="107"/>
      <c r="M11472" s="106"/>
      <c r="N11472" s="106"/>
    </row>
    <row r="11473" spans="1:14">
      <c r="A11473" s="103"/>
      <c r="B11473" s="103"/>
      <c r="C11473" s="103"/>
      <c r="D11473" s="103"/>
      <c r="E11473" s="103"/>
      <c r="H11473" s="104"/>
      <c r="I11473" s="106"/>
      <c r="J11473" s="106"/>
      <c r="K11473" s="107"/>
      <c r="L11473" s="107"/>
      <c r="M11473" s="106"/>
      <c r="N11473" s="106"/>
    </row>
    <row r="11474" spans="1:14">
      <c r="A11474" s="103"/>
      <c r="B11474" s="103"/>
      <c r="C11474" s="103"/>
      <c r="D11474" s="103"/>
      <c r="E11474" s="103"/>
      <c r="H11474" s="104"/>
      <c r="I11474" s="106"/>
      <c r="J11474" s="106"/>
      <c r="K11474" s="107"/>
      <c r="L11474" s="107"/>
      <c r="M11474" s="106"/>
      <c r="N11474" s="106"/>
    </row>
    <row r="11475" spans="1:14">
      <c r="A11475" s="103"/>
      <c r="B11475" s="103"/>
      <c r="C11475" s="103"/>
      <c r="D11475" s="103"/>
      <c r="E11475" s="103"/>
      <c r="H11475" s="104"/>
      <c r="I11475" s="106"/>
      <c r="J11475" s="106"/>
      <c r="K11475" s="107"/>
      <c r="L11475" s="107"/>
      <c r="M11475" s="106"/>
      <c r="N11475" s="106"/>
    </row>
    <row r="11476" spans="1:14">
      <c r="A11476" s="103"/>
      <c r="B11476" s="103"/>
      <c r="C11476" s="103"/>
      <c r="D11476" s="103"/>
      <c r="E11476" s="103"/>
      <c r="H11476" s="104"/>
      <c r="I11476" s="106"/>
      <c r="J11476" s="106"/>
      <c r="K11476" s="107"/>
      <c r="L11476" s="107"/>
      <c r="M11476" s="106"/>
      <c r="N11476" s="106"/>
    </row>
    <row r="11477" spans="1:14">
      <c r="A11477" s="103"/>
      <c r="B11477" s="103"/>
      <c r="C11477" s="103"/>
      <c r="D11477" s="103"/>
      <c r="E11477" s="103"/>
      <c r="H11477" s="104"/>
      <c r="I11477" s="106"/>
      <c r="J11477" s="106"/>
      <c r="K11477" s="107"/>
      <c r="L11477" s="107"/>
      <c r="M11477" s="106"/>
      <c r="N11477" s="106"/>
    </row>
    <row r="11478" spans="1:14">
      <c r="A11478" s="103"/>
      <c r="B11478" s="103"/>
      <c r="C11478" s="103"/>
      <c r="D11478" s="103"/>
      <c r="E11478" s="103"/>
      <c r="H11478" s="104"/>
      <c r="I11478" s="106"/>
      <c r="J11478" s="106"/>
      <c r="K11478" s="107"/>
      <c r="L11478" s="107"/>
      <c r="M11478" s="106"/>
      <c r="N11478" s="106"/>
    </row>
    <row r="11479" spans="1:14">
      <c r="A11479" s="103"/>
      <c r="B11479" s="103"/>
      <c r="C11479" s="103"/>
      <c r="D11479" s="103"/>
      <c r="E11479" s="103"/>
      <c r="H11479" s="104"/>
      <c r="I11479" s="106"/>
      <c r="J11479" s="106"/>
      <c r="K11479" s="107"/>
      <c r="L11479" s="107"/>
      <c r="M11479" s="106"/>
      <c r="N11479" s="106"/>
    </row>
    <row r="11480" spans="1:14">
      <c r="A11480" s="103"/>
      <c r="B11480" s="103"/>
      <c r="C11480" s="103"/>
      <c r="D11480" s="103"/>
      <c r="E11480" s="103"/>
      <c r="H11480" s="104"/>
      <c r="I11480" s="106"/>
      <c r="J11480" s="106"/>
      <c r="K11480" s="107"/>
      <c r="L11480" s="107"/>
      <c r="M11480" s="106"/>
      <c r="N11480" s="106"/>
    </row>
    <row r="11481" spans="1:14">
      <c r="A11481" s="103"/>
      <c r="B11481" s="103"/>
      <c r="C11481" s="103"/>
      <c r="D11481" s="103"/>
      <c r="E11481" s="103"/>
      <c r="H11481" s="104"/>
      <c r="I11481" s="106"/>
      <c r="J11481" s="106"/>
      <c r="K11481" s="107"/>
      <c r="L11481" s="107"/>
      <c r="M11481" s="106"/>
      <c r="N11481" s="106"/>
    </row>
    <row r="11482" spans="1:14">
      <c r="A11482" s="103"/>
      <c r="B11482" s="103"/>
      <c r="C11482" s="103"/>
      <c r="D11482" s="103"/>
      <c r="E11482" s="103"/>
      <c r="H11482" s="104"/>
      <c r="I11482" s="106"/>
      <c r="J11482" s="106"/>
      <c r="K11482" s="107"/>
      <c r="L11482" s="107"/>
      <c r="M11482" s="106"/>
      <c r="N11482" s="106"/>
    </row>
    <row r="11483" spans="1:14">
      <c r="A11483" s="103"/>
      <c r="B11483" s="103"/>
      <c r="C11483" s="103"/>
      <c r="D11483" s="103"/>
      <c r="E11483" s="103"/>
      <c r="H11483" s="104"/>
      <c r="I11483" s="106"/>
      <c r="J11483" s="106"/>
      <c r="K11483" s="107"/>
      <c r="L11483" s="107"/>
      <c r="M11483" s="106"/>
      <c r="N11483" s="106"/>
    </row>
    <row r="11484" spans="1:14">
      <c r="A11484" s="103"/>
      <c r="B11484" s="103"/>
      <c r="C11484" s="103"/>
      <c r="D11484" s="103"/>
      <c r="E11484" s="103"/>
      <c r="H11484" s="104"/>
      <c r="I11484" s="106"/>
      <c r="J11484" s="106"/>
      <c r="K11484" s="107"/>
      <c r="L11484" s="107"/>
      <c r="M11484" s="106"/>
      <c r="N11484" s="106"/>
    </row>
    <row r="11485" spans="1:14">
      <c r="A11485" s="103"/>
      <c r="B11485" s="103"/>
      <c r="C11485" s="103"/>
      <c r="D11485" s="103"/>
      <c r="E11485" s="103"/>
      <c r="H11485" s="104"/>
      <c r="I11485" s="106"/>
      <c r="J11485" s="106"/>
      <c r="K11485" s="107"/>
      <c r="L11485" s="107"/>
      <c r="M11485" s="106"/>
      <c r="N11485" s="106"/>
    </row>
    <row r="11486" spans="1:14">
      <c r="A11486" s="103"/>
      <c r="B11486" s="103"/>
      <c r="C11486" s="103"/>
      <c r="D11486" s="103"/>
      <c r="E11486" s="103"/>
      <c r="H11486" s="104"/>
      <c r="I11486" s="106"/>
      <c r="J11486" s="106"/>
      <c r="K11486" s="107"/>
      <c r="L11486" s="107"/>
      <c r="M11486" s="106"/>
      <c r="N11486" s="106"/>
    </row>
    <row r="11487" spans="1:14">
      <c r="A11487" s="103"/>
      <c r="B11487" s="103"/>
      <c r="C11487" s="103"/>
      <c r="D11487" s="103"/>
      <c r="E11487" s="103"/>
      <c r="H11487" s="104"/>
      <c r="I11487" s="106"/>
      <c r="J11487" s="106"/>
      <c r="K11487" s="107"/>
      <c r="L11487" s="107"/>
      <c r="M11487" s="106"/>
      <c r="N11487" s="106"/>
    </row>
    <row r="11488" spans="1:14">
      <c r="A11488" s="103"/>
      <c r="B11488" s="103"/>
      <c r="C11488" s="103"/>
      <c r="D11488" s="103"/>
      <c r="E11488" s="103"/>
      <c r="H11488" s="104"/>
      <c r="I11488" s="106"/>
      <c r="J11488" s="106"/>
      <c r="K11488" s="107"/>
      <c r="L11488" s="107"/>
      <c r="M11488" s="106"/>
      <c r="N11488" s="106"/>
    </row>
    <row r="11489" spans="1:14">
      <c r="A11489" s="103"/>
      <c r="B11489" s="103"/>
      <c r="C11489" s="103"/>
      <c r="D11489" s="103"/>
      <c r="E11489" s="103"/>
      <c r="H11489" s="104"/>
      <c r="I11489" s="106"/>
      <c r="J11489" s="106"/>
      <c r="K11489" s="107"/>
      <c r="L11489" s="107"/>
      <c r="M11489" s="106"/>
      <c r="N11489" s="106"/>
    </row>
    <row r="11490" spans="1:14">
      <c r="A11490" s="103"/>
      <c r="B11490" s="103"/>
      <c r="C11490" s="103"/>
      <c r="D11490" s="103"/>
      <c r="E11490" s="103"/>
      <c r="H11490" s="104"/>
      <c r="I11490" s="106"/>
      <c r="J11490" s="106"/>
      <c r="K11490" s="107"/>
      <c r="L11490" s="107"/>
      <c r="M11490" s="106"/>
      <c r="N11490" s="106"/>
    </row>
    <row r="11491" spans="1:14">
      <c r="A11491" s="103"/>
      <c r="B11491" s="103"/>
      <c r="C11491" s="103"/>
      <c r="D11491" s="103"/>
      <c r="E11491" s="103"/>
      <c r="H11491" s="104"/>
      <c r="I11491" s="106"/>
      <c r="J11491" s="106"/>
      <c r="K11491" s="107"/>
      <c r="L11491" s="107"/>
      <c r="M11491" s="106"/>
      <c r="N11491" s="106"/>
    </row>
    <row r="11492" spans="1:14">
      <c r="A11492" s="103"/>
      <c r="B11492" s="103"/>
      <c r="C11492" s="103"/>
      <c r="D11492" s="103"/>
      <c r="E11492" s="103"/>
      <c r="H11492" s="104"/>
      <c r="I11492" s="106"/>
      <c r="J11492" s="106"/>
      <c r="K11492" s="107"/>
      <c r="L11492" s="107"/>
      <c r="M11492" s="106"/>
      <c r="N11492" s="106"/>
    </row>
    <row r="11493" spans="1:14">
      <c r="A11493" s="103"/>
      <c r="B11493" s="103"/>
      <c r="C11493" s="103"/>
      <c r="D11493" s="103"/>
      <c r="E11493" s="103"/>
      <c r="H11493" s="104"/>
      <c r="I11493" s="106"/>
      <c r="J11493" s="106"/>
      <c r="K11493" s="107"/>
      <c r="L11493" s="107"/>
      <c r="M11493" s="106"/>
      <c r="N11493" s="106"/>
    </row>
    <row r="11494" spans="1:14">
      <c r="A11494" s="103"/>
      <c r="B11494" s="103"/>
      <c r="C11494" s="103"/>
      <c r="D11494" s="103"/>
      <c r="E11494" s="103"/>
      <c r="H11494" s="104"/>
      <c r="I11494" s="106"/>
      <c r="J11494" s="106"/>
      <c r="K11494" s="107"/>
      <c r="L11494" s="107"/>
      <c r="M11494" s="106"/>
      <c r="N11494" s="106"/>
    </row>
    <row r="11495" spans="1:14">
      <c r="A11495" s="103"/>
      <c r="B11495" s="103"/>
      <c r="C11495" s="103"/>
      <c r="D11495" s="103"/>
      <c r="E11495" s="103"/>
      <c r="H11495" s="104"/>
      <c r="I11495" s="106"/>
      <c r="J11495" s="106"/>
      <c r="K11495" s="107"/>
      <c r="L11495" s="107"/>
      <c r="M11495" s="106"/>
      <c r="N11495" s="106"/>
    </row>
    <row r="11496" spans="1:14">
      <c r="A11496" s="103"/>
      <c r="B11496" s="103"/>
      <c r="C11496" s="103"/>
      <c r="D11496" s="103"/>
      <c r="E11496" s="103"/>
      <c r="H11496" s="104"/>
      <c r="I11496" s="106"/>
      <c r="J11496" s="106"/>
      <c r="K11496" s="107"/>
      <c r="L11496" s="107"/>
      <c r="M11496" s="106"/>
      <c r="N11496" s="106"/>
    </row>
    <row r="11497" spans="1:14">
      <c r="A11497" s="103"/>
      <c r="B11497" s="103"/>
      <c r="C11497" s="103"/>
      <c r="D11497" s="103"/>
      <c r="E11497" s="103"/>
      <c r="H11497" s="104"/>
      <c r="I11497" s="106"/>
      <c r="J11497" s="106"/>
      <c r="K11497" s="107"/>
      <c r="L11497" s="107"/>
      <c r="M11497" s="106"/>
      <c r="N11497" s="106"/>
    </row>
    <row r="11498" spans="1:14">
      <c r="A11498" s="103"/>
      <c r="B11498" s="103"/>
      <c r="C11498" s="103"/>
      <c r="D11498" s="103"/>
      <c r="E11498" s="103"/>
      <c r="H11498" s="104"/>
      <c r="I11498" s="106"/>
      <c r="J11498" s="106"/>
      <c r="K11498" s="107"/>
      <c r="L11498" s="107"/>
      <c r="M11498" s="106"/>
      <c r="N11498" s="106"/>
    </row>
    <row r="11499" spans="1:14">
      <c r="A11499" s="103"/>
      <c r="B11499" s="103"/>
      <c r="C11499" s="103"/>
      <c r="D11499" s="103"/>
      <c r="E11499" s="103"/>
      <c r="H11499" s="104"/>
      <c r="I11499" s="106"/>
      <c r="J11499" s="106"/>
      <c r="K11499" s="107"/>
      <c r="L11499" s="107"/>
      <c r="M11499" s="106"/>
      <c r="N11499" s="106"/>
    </row>
    <row r="11500" spans="1:14">
      <c r="A11500" s="103"/>
      <c r="B11500" s="103"/>
      <c r="C11500" s="103"/>
      <c r="D11500" s="103"/>
      <c r="E11500" s="103"/>
      <c r="H11500" s="104"/>
      <c r="I11500" s="106"/>
      <c r="J11500" s="106"/>
      <c r="K11500" s="107"/>
      <c r="L11500" s="107"/>
      <c r="M11500" s="106"/>
      <c r="N11500" s="106"/>
    </row>
    <row r="11501" spans="1:14">
      <c r="A11501" s="103"/>
      <c r="B11501" s="103"/>
      <c r="C11501" s="103"/>
      <c r="D11501" s="103"/>
      <c r="E11501" s="103"/>
      <c r="H11501" s="104"/>
      <c r="I11501" s="106"/>
      <c r="J11501" s="106"/>
      <c r="K11501" s="107"/>
      <c r="L11501" s="107"/>
      <c r="M11501" s="106"/>
      <c r="N11501" s="106"/>
    </row>
    <row r="11502" spans="1:14">
      <c r="A11502" s="103"/>
      <c r="B11502" s="103"/>
      <c r="C11502" s="103"/>
      <c r="D11502" s="103"/>
      <c r="E11502" s="103"/>
      <c r="H11502" s="104"/>
      <c r="I11502" s="106"/>
      <c r="J11502" s="106"/>
      <c r="K11502" s="107"/>
      <c r="L11502" s="107"/>
      <c r="M11502" s="106"/>
      <c r="N11502" s="106"/>
    </row>
    <row r="11503" spans="1:14">
      <c r="A11503" s="103"/>
      <c r="B11503" s="103"/>
      <c r="C11503" s="103"/>
      <c r="D11503" s="103"/>
      <c r="E11503" s="103"/>
      <c r="H11503" s="104"/>
      <c r="I11503" s="106"/>
      <c r="J11503" s="106"/>
      <c r="K11503" s="107"/>
      <c r="L11503" s="107"/>
      <c r="M11503" s="106"/>
      <c r="N11503" s="106"/>
    </row>
    <row r="11504" spans="1:14">
      <c r="A11504" s="103"/>
      <c r="B11504" s="103"/>
      <c r="C11504" s="103"/>
      <c r="D11504" s="103"/>
      <c r="E11504" s="103"/>
      <c r="H11504" s="104"/>
      <c r="I11504" s="106"/>
      <c r="J11504" s="106"/>
      <c r="K11504" s="107"/>
      <c r="L11504" s="107"/>
      <c r="M11504" s="106"/>
      <c r="N11504" s="106"/>
    </row>
    <row r="11505" spans="1:14">
      <c r="A11505" s="103"/>
      <c r="B11505" s="103"/>
      <c r="C11505" s="103"/>
      <c r="D11505" s="103"/>
      <c r="E11505" s="103"/>
      <c r="H11505" s="104"/>
      <c r="I11505" s="106"/>
      <c r="J11505" s="106"/>
      <c r="K11505" s="107"/>
      <c r="L11505" s="107"/>
      <c r="M11505" s="106"/>
      <c r="N11505" s="106"/>
    </row>
    <row r="11506" spans="1:14">
      <c r="A11506" s="103"/>
      <c r="B11506" s="103"/>
      <c r="C11506" s="103"/>
      <c r="D11506" s="103"/>
      <c r="E11506" s="103"/>
      <c r="H11506" s="104"/>
      <c r="I11506" s="106"/>
      <c r="J11506" s="106"/>
      <c r="K11506" s="107"/>
      <c r="L11506" s="107"/>
      <c r="M11506" s="106"/>
      <c r="N11506" s="106"/>
    </row>
    <row r="11507" spans="1:14">
      <c r="A11507" s="103"/>
      <c r="B11507" s="103"/>
      <c r="C11507" s="103"/>
      <c r="D11507" s="103"/>
      <c r="E11507" s="103"/>
      <c r="H11507" s="104"/>
      <c r="I11507" s="106"/>
      <c r="J11507" s="106"/>
      <c r="K11507" s="107"/>
      <c r="L11507" s="107"/>
      <c r="M11507" s="106"/>
      <c r="N11507" s="106"/>
    </row>
    <row r="11508" spans="1:14">
      <c r="A11508" s="103"/>
      <c r="B11508" s="103"/>
      <c r="C11508" s="103"/>
      <c r="D11508" s="103"/>
      <c r="E11508" s="103"/>
      <c r="H11508" s="104"/>
      <c r="I11508" s="106"/>
      <c r="J11508" s="106"/>
      <c r="K11508" s="107"/>
      <c r="L11508" s="107"/>
      <c r="M11508" s="106"/>
      <c r="N11508" s="106"/>
    </row>
    <row r="11509" spans="1:14">
      <c r="A11509" s="103"/>
      <c r="B11509" s="103"/>
      <c r="C11509" s="103"/>
      <c r="D11509" s="103"/>
      <c r="E11509" s="103"/>
      <c r="H11509" s="104"/>
      <c r="I11509" s="106"/>
      <c r="J11509" s="106"/>
      <c r="K11509" s="107"/>
      <c r="L11509" s="107"/>
      <c r="M11509" s="106"/>
      <c r="N11509" s="106"/>
    </row>
    <row r="11510" spans="1:14">
      <c r="A11510" s="103"/>
      <c r="B11510" s="103"/>
      <c r="C11510" s="103"/>
      <c r="D11510" s="103"/>
      <c r="E11510" s="103"/>
      <c r="H11510" s="104"/>
      <c r="I11510" s="106"/>
      <c r="J11510" s="106"/>
      <c r="K11510" s="107"/>
      <c r="L11510" s="107"/>
      <c r="M11510" s="106"/>
      <c r="N11510" s="106"/>
    </row>
    <row r="11511" spans="1:14">
      <c r="A11511" s="103"/>
      <c r="B11511" s="103"/>
      <c r="C11511" s="103"/>
      <c r="D11511" s="103"/>
      <c r="E11511" s="103"/>
      <c r="H11511" s="104"/>
      <c r="I11511" s="106"/>
      <c r="J11511" s="106"/>
      <c r="K11511" s="107"/>
      <c r="L11511" s="107"/>
      <c r="M11511" s="106"/>
      <c r="N11511" s="106"/>
    </row>
    <row r="11512" spans="1:14">
      <c r="A11512" s="103"/>
      <c r="B11512" s="103"/>
      <c r="C11512" s="103"/>
      <c r="D11512" s="103"/>
      <c r="E11512" s="103"/>
      <c r="H11512" s="104"/>
      <c r="I11512" s="106"/>
      <c r="J11512" s="106"/>
      <c r="K11512" s="107"/>
      <c r="L11512" s="107"/>
      <c r="M11512" s="106"/>
      <c r="N11512" s="106"/>
    </row>
    <row r="11513" spans="1:14">
      <c r="A11513" s="103"/>
      <c r="B11513" s="103"/>
      <c r="C11513" s="103"/>
      <c r="D11513" s="103"/>
      <c r="E11513" s="103"/>
      <c r="H11513" s="104"/>
      <c r="I11513" s="106"/>
      <c r="J11513" s="106"/>
      <c r="K11513" s="107"/>
      <c r="L11513" s="107"/>
      <c r="M11513" s="106"/>
      <c r="N11513" s="106"/>
    </row>
    <row r="11514" spans="1:14">
      <c r="A11514" s="103"/>
      <c r="B11514" s="103"/>
      <c r="C11514" s="103"/>
      <c r="D11514" s="103"/>
      <c r="E11514" s="103"/>
      <c r="H11514" s="104"/>
      <c r="I11514" s="106"/>
      <c r="J11514" s="106"/>
      <c r="K11514" s="107"/>
      <c r="L11514" s="107"/>
      <c r="M11514" s="106"/>
      <c r="N11514" s="106"/>
    </row>
    <row r="11515" spans="1:14">
      <c r="A11515" s="103"/>
      <c r="B11515" s="103"/>
      <c r="C11515" s="103"/>
      <c r="D11515" s="103"/>
      <c r="E11515" s="103"/>
      <c r="H11515" s="104"/>
      <c r="I11515" s="106"/>
      <c r="J11515" s="106"/>
      <c r="K11515" s="107"/>
      <c r="L11515" s="107"/>
      <c r="M11515" s="106"/>
      <c r="N11515" s="106"/>
    </row>
    <row r="11516" spans="1:14">
      <c r="A11516" s="103"/>
      <c r="B11516" s="103"/>
      <c r="C11516" s="103"/>
      <c r="D11516" s="103"/>
      <c r="E11516" s="103"/>
      <c r="H11516" s="104"/>
      <c r="I11516" s="106"/>
      <c r="J11516" s="106"/>
      <c r="K11516" s="107"/>
      <c r="L11516" s="107"/>
      <c r="M11516" s="106"/>
      <c r="N11516" s="106"/>
    </row>
    <row r="11517" spans="1:14">
      <c r="A11517" s="103"/>
      <c r="B11517" s="103"/>
      <c r="C11517" s="103"/>
      <c r="D11517" s="103"/>
      <c r="E11517" s="103"/>
      <c r="H11517" s="104"/>
      <c r="I11517" s="106"/>
      <c r="J11517" s="106"/>
      <c r="K11517" s="107"/>
      <c r="L11517" s="107"/>
      <c r="M11517" s="106"/>
      <c r="N11517" s="106"/>
    </row>
    <row r="11518" spans="1:14">
      <c r="A11518" s="103"/>
      <c r="B11518" s="103"/>
      <c r="C11518" s="103"/>
      <c r="D11518" s="103"/>
      <c r="E11518" s="103"/>
      <c r="H11518" s="104"/>
      <c r="I11518" s="106"/>
      <c r="J11518" s="106"/>
      <c r="K11518" s="107"/>
      <c r="L11518" s="107"/>
      <c r="M11518" s="106"/>
      <c r="N11518" s="106"/>
    </row>
    <row r="11519" spans="1:14">
      <c r="A11519" s="103"/>
      <c r="B11519" s="103"/>
      <c r="C11519" s="103"/>
      <c r="D11519" s="103"/>
      <c r="E11519" s="103"/>
      <c r="H11519" s="104"/>
      <c r="I11519" s="106"/>
      <c r="J11519" s="106"/>
      <c r="K11519" s="107"/>
      <c r="L11519" s="107"/>
      <c r="M11519" s="106"/>
      <c r="N11519" s="106"/>
    </row>
    <row r="11520" spans="1:14">
      <c r="A11520" s="103"/>
      <c r="B11520" s="103"/>
      <c r="C11520" s="103"/>
      <c r="D11520" s="103"/>
      <c r="E11520" s="103"/>
      <c r="H11520" s="104"/>
      <c r="I11520" s="106"/>
      <c r="J11520" s="106"/>
      <c r="K11520" s="107"/>
      <c r="L11520" s="107"/>
      <c r="M11520" s="106"/>
      <c r="N11520" s="106"/>
    </row>
    <row r="11521" spans="1:14">
      <c r="A11521" s="103"/>
      <c r="B11521" s="103"/>
      <c r="C11521" s="103"/>
      <c r="D11521" s="103"/>
      <c r="E11521" s="103"/>
      <c r="H11521" s="104"/>
      <c r="I11521" s="106"/>
      <c r="J11521" s="106"/>
      <c r="K11521" s="107"/>
      <c r="L11521" s="107"/>
      <c r="M11521" s="106"/>
      <c r="N11521" s="106"/>
    </row>
    <row r="11522" spans="1:14">
      <c r="A11522" s="103"/>
      <c r="B11522" s="103"/>
      <c r="C11522" s="103"/>
      <c r="D11522" s="103"/>
      <c r="E11522" s="103"/>
      <c r="H11522" s="104"/>
      <c r="I11522" s="106"/>
      <c r="J11522" s="106"/>
      <c r="K11522" s="107"/>
      <c r="L11522" s="107"/>
      <c r="M11522" s="106"/>
      <c r="N11522" s="106"/>
    </row>
    <row r="11523" spans="1:14">
      <c r="A11523" s="103"/>
      <c r="B11523" s="103"/>
      <c r="C11523" s="103"/>
      <c r="D11523" s="103"/>
      <c r="E11523" s="103"/>
      <c r="H11523" s="104"/>
      <c r="I11523" s="106"/>
      <c r="J11523" s="106"/>
      <c r="K11523" s="107"/>
      <c r="L11523" s="107"/>
      <c r="M11523" s="106"/>
      <c r="N11523" s="106"/>
    </row>
    <row r="11524" spans="1:14">
      <c r="A11524" s="103"/>
      <c r="B11524" s="103"/>
      <c r="C11524" s="103"/>
      <c r="D11524" s="103"/>
      <c r="E11524" s="103"/>
      <c r="H11524" s="104"/>
      <c r="I11524" s="106"/>
      <c r="J11524" s="106"/>
      <c r="K11524" s="107"/>
      <c r="L11524" s="107"/>
      <c r="M11524" s="106"/>
      <c r="N11524" s="106"/>
    </row>
    <row r="11525" spans="1:14">
      <c r="A11525" s="103"/>
      <c r="B11525" s="103"/>
      <c r="C11525" s="103"/>
      <c r="D11525" s="103"/>
      <c r="E11525" s="103"/>
      <c r="H11525" s="104"/>
      <c r="I11525" s="106"/>
      <c r="J11525" s="106"/>
      <c r="K11525" s="107"/>
      <c r="L11525" s="107"/>
      <c r="M11525" s="106"/>
      <c r="N11525" s="106"/>
    </row>
    <row r="11526" spans="1:14">
      <c r="A11526" s="103"/>
      <c r="B11526" s="103"/>
      <c r="C11526" s="103"/>
      <c r="D11526" s="103"/>
      <c r="E11526" s="103"/>
      <c r="H11526" s="104"/>
      <c r="I11526" s="106"/>
      <c r="J11526" s="106"/>
      <c r="K11526" s="107"/>
      <c r="L11526" s="107"/>
      <c r="M11526" s="106"/>
      <c r="N11526" s="106"/>
    </row>
    <row r="11527" spans="1:14">
      <c r="A11527" s="103"/>
      <c r="B11527" s="103"/>
      <c r="C11527" s="103"/>
      <c r="D11527" s="103"/>
      <c r="E11527" s="103"/>
      <c r="H11527" s="104"/>
      <c r="I11527" s="106"/>
      <c r="J11527" s="106"/>
      <c r="K11527" s="107"/>
      <c r="L11527" s="107"/>
      <c r="M11527" s="106"/>
      <c r="N11527" s="106"/>
    </row>
    <row r="11528" spans="1:14">
      <c r="A11528" s="103"/>
      <c r="B11528" s="103"/>
      <c r="C11528" s="103"/>
      <c r="D11528" s="103"/>
      <c r="E11528" s="103"/>
      <c r="H11528" s="104"/>
      <c r="I11528" s="106"/>
      <c r="J11528" s="106"/>
      <c r="K11528" s="107"/>
      <c r="L11528" s="107"/>
      <c r="M11528" s="106"/>
      <c r="N11528" s="106"/>
    </row>
    <row r="11529" spans="1:14">
      <c r="A11529" s="103"/>
      <c r="B11529" s="103"/>
      <c r="C11529" s="103"/>
      <c r="D11529" s="103"/>
      <c r="E11529" s="103"/>
      <c r="H11529" s="104"/>
      <c r="I11529" s="106"/>
      <c r="J11529" s="106"/>
      <c r="K11529" s="107"/>
      <c r="L11529" s="107"/>
      <c r="M11529" s="106"/>
      <c r="N11529" s="106"/>
    </row>
    <row r="11530" spans="1:14">
      <c r="A11530" s="103"/>
      <c r="B11530" s="103"/>
      <c r="C11530" s="103"/>
      <c r="D11530" s="103"/>
      <c r="E11530" s="103"/>
      <c r="H11530" s="104"/>
      <c r="I11530" s="106"/>
      <c r="J11530" s="106"/>
      <c r="K11530" s="107"/>
      <c r="L11530" s="107"/>
      <c r="M11530" s="106"/>
      <c r="N11530" s="106"/>
    </row>
    <row r="11531" spans="1:14">
      <c r="A11531" s="103"/>
      <c r="B11531" s="103"/>
      <c r="C11531" s="103"/>
      <c r="D11531" s="103"/>
      <c r="E11531" s="103"/>
      <c r="H11531" s="104"/>
      <c r="I11531" s="106"/>
      <c r="J11531" s="106"/>
      <c r="K11531" s="107"/>
      <c r="L11531" s="107"/>
      <c r="M11531" s="106"/>
      <c r="N11531" s="106"/>
    </row>
    <row r="11532" spans="1:14">
      <c r="A11532" s="103"/>
      <c r="B11532" s="103"/>
      <c r="C11532" s="103"/>
      <c r="D11532" s="103"/>
      <c r="E11532" s="103"/>
      <c r="H11532" s="104"/>
      <c r="I11532" s="106"/>
      <c r="J11532" s="106"/>
      <c r="K11532" s="107"/>
      <c r="L11532" s="107"/>
      <c r="M11532" s="106"/>
      <c r="N11532" s="106"/>
    </row>
    <row r="11533" spans="1:14">
      <c r="A11533" s="103"/>
      <c r="B11533" s="103"/>
      <c r="C11533" s="103"/>
      <c r="D11533" s="103"/>
      <c r="E11533" s="103"/>
      <c r="H11533" s="104"/>
      <c r="I11533" s="106"/>
      <c r="J11533" s="106"/>
      <c r="K11533" s="107"/>
      <c r="L11533" s="107"/>
      <c r="M11533" s="106"/>
      <c r="N11533" s="106"/>
    </row>
    <row r="11534" spans="1:14">
      <c r="A11534" s="103"/>
      <c r="B11534" s="103"/>
      <c r="C11534" s="103"/>
      <c r="D11534" s="103"/>
      <c r="E11534" s="103"/>
      <c r="H11534" s="104"/>
      <c r="I11534" s="106"/>
      <c r="J11534" s="106"/>
      <c r="K11534" s="107"/>
      <c r="L11534" s="107"/>
      <c r="M11534" s="106"/>
      <c r="N11534" s="106"/>
    </row>
    <row r="11535" spans="1:14">
      <c r="A11535" s="103"/>
      <c r="B11535" s="103"/>
      <c r="C11535" s="103"/>
      <c r="D11535" s="103"/>
      <c r="E11535" s="103"/>
      <c r="H11535" s="104"/>
      <c r="I11535" s="106"/>
      <c r="J11535" s="106"/>
      <c r="K11535" s="107"/>
      <c r="L11535" s="107"/>
      <c r="M11535" s="106"/>
      <c r="N11535" s="106"/>
    </row>
    <row r="11536" spans="1:14">
      <c r="A11536" s="103"/>
      <c r="B11536" s="103"/>
      <c r="C11536" s="103"/>
      <c r="D11536" s="103"/>
      <c r="E11536" s="103"/>
      <c r="H11536" s="104"/>
      <c r="I11536" s="106"/>
      <c r="J11536" s="106"/>
      <c r="K11536" s="107"/>
      <c r="L11536" s="107"/>
      <c r="M11536" s="106"/>
      <c r="N11536" s="106"/>
    </row>
    <row r="11537" spans="1:14">
      <c r="A11537" s="103"/>
      <c r="B11537" s="103"/>
      <c r="C11537" s="103"/>
      <c r="D11537" s="103"/>
      <c r="E11537" s="103"/>
      <c r="H11537" s="104"/>
      <c r="I11537" s="106"/>
      <c r="J11537" s="106"/>
      <c r="K11537" s="107"/>
      <c r="L11537" s="107"/>
      <c r="M11537" s="106"/>
      <c r="N11537" s="106"/>
    </row>
    <row r="11538" spans="1:14">
      <c r="A11538" s="103"/>
      <c r="B11538" s="103"/>
      <c r="C11538" s="103"/>
      <c r="D11538" s="103"/>
      <c r="E11538" s="103"/>
      <c r="H11538" s="104"/>
      <c r="I11538" s="106"/>
      <c r="J11538" s="106"/>
      <c r="K11538" s="107"/>
      <c r="L11538" s="107"/>
      <c r="M11538" s="106"/>
      <c r="N11538" s="106"/>
    </row>
    <row r="11539" spans="1:14">
      <c r="A11539" s="103"/>
      <c r="B11539" s="103"/>
      <c r="C11539" s="103"/>
      <c r="D11539" s="103"/>
      <c r="E11539" s="103"/>
      <c r="H11539" s="104"/>
      <c r="I11539" s="106"/>
      <c r="J11539" s="106"/>
      <c r="K11539" s="107"/>
      <c r="L11539" s="107"/>
      <c r="M11539" s="106"/>
      <c r="N11539" s="106"/>
    </row>
    <row r="11540" spans="1:14">
      <c r="A11540" s="103"/>
      <c r="B11540" s="103"/>
      <c r="C11540" s="103"/>
      <c r="D11540" s="103"/>
      <c r="E11540" s="103"/>
      <c r="H11540" s="104"/>
      <c r="I11540" s="106"/>
      <c r="J11540" s="106"/>
      <c r="K11540" s="107"/>
      <c r="L11540" s="107"/>
      <c r="M11540" s="106"/>
      <c r="N11540" s="106"/>
    </row>
    <row r="11541" spans="1:14">
      <c r="A11541" s="103"/>
      <c r="B11541" s="103"/>
      <c r="C11541" s="103"/>
      <c r="D11541" s="103"/>
      <c r="E11541" s="103"/>
      <c r="H11541" s="104"/>
      <c r="I11541" s="106"/>
      <c r="J11541" s="106"/>
      <c r="K11541" s="107"/>
      <c r="L11541" s="107"/>
      <c r="M11541" s="106"/>
      <c r="N11541" s="106"/>
    </row>
    <row r="11542" spans="1:14">
      <c r="A11542" s="103"/>
      <c r="B11542" s="103"/>
      <c r="C11542" s="103"/>
      <c r="D11542" s="103"/>
      <c r="E11542" s="103"/>
      <c r="H11542" s="104"/>
      <c r="I11542" s="106"/>
      <c r="J11542" s="106"/>
      <c r="K11542" s="107"/>
      <c r="L11542" s="107"/>
      <c r="M11542" s="106"/>
      <c r="N11542" s="106"/>
    </row>
    <row r="11543" spans="1:14">
      <c r="A11543" s="103"/>
      <c r="B11543" s="103"/>
      <c r="C11543" s="103"/>
      <c r="D11543" s="103"/>
      <c r="E11543" s="103"/>
      <c r="H11543" s="104"/>
      <c r="I11543" s="106"/>
      <c r="J11543" s="106"/>
      <c r="K11543" s="107"/>
      <c r="L11543" s="107"/>
      <c r="M11543" s="106"/>
      <c r="N11543" s="106"/>
    </row>
    <row r="11544" spans="1:14">
      <c r="A11544" s="103"/>
      <c r="B11544" s="103"/>
      <c r="C11544" s="103"/>
      <c r="D11544" s="103"/>
      <c r="E11544" s="103"/>
      <c r="H11544" s="104"/>
      <c r="I11544" s="106"/>
      <c r="J11544" s="106"/>
      <c r="K11544" s="107"/>
      <c r="L11544" s="107"/>
      <c r="M11544" s="106"/>
      <c r="N11544" s="106"/>
    </row>
    <row r="11545" spans="1:14">
      <c r="A11545" s="103"/>
      <c r="B11545" s="103"/>
      <c r="C11545" s="103"/>
      <c r="D11545" s="103"/>
      <c r="E11545" s="103"/>
      <c r="H11545" s="104"/>
      <c r="I11545" s="106"/>
      <c r="J11545" s="106"/>
      <c r="K11545" s="107"/>
      <c r="L11545" s="107"/>
      <c r="M11545" s="106"/>
      <c r="N11545" s="106"/>
    </row>
    <row r="11546" spans="1:14">
      <c r="A11546" s="103"/>
      <c r="B11546" s="103"/>
      <c r="C11546" s="103"/>
      <c r="D11546" s="103"/>
      <c r="E11546" s="103"/>
      <c r="H11546" s="104"/>
      <c r="I11546" s="106"/>
      <c r="J11546" s="106"/>
      <c r="K11546" s="107"/>
      <c r="L11546" s="107"/>
      <c r="M11546" s="106"/>
      <c r="N11546" s="106"/>
    </row>
    <row r="11547" spans="1:14">
      <c r="A11547" s="103"/>
      <c r="B11547" s="103"/>
      <c r="C11547" s="103"/>
      <c r="D11547" s="103"/>
      <c r="E11547" s="103"/>
      <c r="H11547" s="104"/>
      <c r="I11547" s="106"/>
      <c r="J11547" s="106"/>
      <c r="K11547" s="107"/>
      <c r="L11547" s="107"/>
      <c r="M11547" s="106"/>
      <c r="N11547" s="106"/>
    </row>
    <row r="11548" spans="1:14">
      <c r="A11548" s="103"/>
      <c r="B11548" s="103"/>
      <c r="C11548" s="103"/>
      <c r="D11548" s="103"/>
      <c r="E11548" s="103"/>
      <c r="H11548" s="104"/>
      <c r="I11548" s="106"/>
      <c r="J11548" s="106"/>
      <c r="K11548" s="107"/>
      <c r="L11548" s="107"/>
      <c r="M11548" s="106"/>
      <c r="N11548" s="106"/>
    </row>
    <row r="11549" spans="1:14">
      <c r="A11549" s="103"/>
      <c r="B11549" s="103"/>
      <c r="C11549" s="103"/>
      <c r="D11549" s="103"/>
      <c r="E11549" s="103"/>
      <c r="H11549" s="104"/>
      <c r="I11549" s="106"/>
      <c r="J11549" s="106"/>
      <c r="K11549" s="107"/>
      <c r="L11549" s="107"/>
      <c r="M11549" s="106"/>
      <c r="N11549" s="106"/>
    </row>
    <row r="11550" spans="1:14">
      <c r="A11550" s="103"/>
      <c r="B11550" s="103"/>
      <c r="C11550" s="103"/>
      <c r="D11550" s="103"/>
      <c r="E11550" s="103"/>
      <c r="H11550" s="104"/>
      <c r="I11550" s="106"/>
      <c r="J11550" s="106"/>
      <c r="K11550" s="107"/>
      <c r="L11550" s="107"/>
      <c r="M11550" s="106"/>
      <c r="N11550" s="106"/>
    </row>
    <row r="11551" spans="1:14">
      <c r="A11551" s="103"/>
      <c r="B11551" s="103"/>
      <c r="C11551" s="103"/>
      <c r="D11551" s="103"/>
      <c r="E11551" s="103"/>
      <c r="H11551" s="104"/>
      <c r="I11551" s="106"/>
      <c r="J11551" s="106"/>
      <c r="K11551" s="107"/>
      <c r="L11551" s="107"/>
      <c r="M11551" s="106"/>
      <c r="N11551" s="106"/>
    </row>
    <row r="11552" spans="1:14">
      <c r="A11552" s="103"/>
      <c r="B11552" s="103"/>
      <c r="C11552" s="103"/>
      <c r="D11552" s="103"/>
      <c r="E11552" s="103"/>
      <c r="H11552" s="104"/>
      <c r="I11552" s="106"/>
      <c r="J11552" s="106"/>
      <c r="K11552" s="107"/>
      <c r="L11552" s="107"/>
      <c r="M11552" s="106"/>
      <c r="N11552" s="106"/>
    </row>
    <row r="11553" spans="1:14">
      <c r="A11553" s="103"/>
      <c r="B11553" s="103"/>
      <c r="C11553" s="103"/>
      <c r="D11553" s="103"/>
      <c r="E11553" s="103"/>
      <c r="H11553" s="104"/>
      <c r="I11553" s="106"/>
      <c r="J11553" s="106"/>
      <c r="K11553" s="107"/>
      <c r="L11553" s="107"/>
      <c r="M11553" s="106"/>
      <c r="N11553" s="106"/>
    </row>
    <row r="11554" spans="1:14">
      <c r="A11554" s="103"/>
      <c r="B11554" s="103"/>
      <c r="C11554" s="103"/>
      <c r="D11554" s="103"/>
      <c r="E11554" s="103"/>
      <c r="H11554" s="104"/>
      <c r="I11554" s="106"/>
      <c r="J11554" s="106"/>
      <c r="K11554" s="107"/>
      <c r="L11554" s="107"/>
      <c r="M11554" s="106"/>
      <c r="N11554" s="106"/>
    </row>
    <row r="11555" spans="1:14">
      <c r="A11555" s="103"/>
      <c r="B11555" s="103"/>
      <c r="C11555" s="103"/>
      <c r="D11555" s="103"/>
      <c r="E11555" s="103"/>
      <c r="H11555" s="104"/>
      <c r="I11555" s="106"/>
      <c r="J11555" s="106"/>
      <c r="K11555" s="107"/>
      <c r="L11555" s="107"/>
      <c r="M11555" s="106"/>
      <c r="N11555" s="106"/>
    </row>
    <row r="11556" spans="1:14">
      <c r="A11556" s="103"/>
      <c r="B11556" s="103"/>
      <c r="C11556" s="103"/>
      <c r="D11556" s="103"/>
      <c r="E11556" s="103"/>
      <c r="H11556" s="104"/>
      <c r="I11556" s="106"/>
      <c r="J11556" s="106"/>
      <c r="K11556" s="107"/>
      <c r="L11556" s="107"/>
      <c r="M11556" s="106"/>
      <c r="N11556" s="106"/>
    </row>
    <row r="11557" spans="1:14">
      <c r="A11557" s="103"/>
      <c r="B11557" s="103"/>
      <c r="C11557" s="103"/>
      <c r="D11557" s="103"/>
      <c r="E11557" s="103"/>
      <c r="H11557" s="104"/>
      <c r="I11557" s="106"/>
      <c r="J11557" s="106"/>
      <c r="K11557" s="107"/>
      <c r="L11557" s="107"/>
      <c r="M11557" s="106"/>
      <c r="N11557" s="106"/>
    </row>
    <row r="11558" spans="1:14">
      <c r="A11558" s="103"/>
      <c r="B11558" s="103"/>
      <c r="C11558" s="103"/>
      <c r="D11558" s="103"/>
      <c r="E11558" s="103"/>
      <c r="H11558" s="104"/>
      <c r="I11558" s="106"/>
      <c r="J11558" s="106"/>
      <c r="K11558" s="107"/>
      <c r="L11558" s="107"/>
      <c r="M11558" s="106"/>
      <c r="N11558" s="106"/>
    </row>
    <row r="11559" spans="1:14">
      <c r="A11559" s="103"/>
      <c r="B11559" s="103"/>
      <c r="C11559" s="103"/>
      <c r="D11559" s="103"/>
      <c r="E11559" s="103"/>
      <c r="H11559" s="104"/>
      <c r="I11559" s="106"/>
      <c r="J11559" s="106"/>
      <c r="K11559" s="107"/>
      <c r="L11559" s="107"/>
      <c r="M11559" s="106"/>
      <c r="N11559" s="106"/>
    </row>
    <row r="11560" spans="1:14">
      <c r="A11560" s="103"/>
      <c r="B11560" s="103"/>
      <c r="C11560" s="103"/>
      <c r="D11560" s="103"/>
      <c r="E11560" s="103"/>
      <c r="H11560" s="104"/>
      <c r="I11560" s="106"/>
      <c r="J11560" s="106"/>
      <c r="K11560" s="107"/>
      <c r="L11560" s="107"/>
      <c r="M11560" s="106"/>
      <c r="N11560" s="106"/>
    </row>
    <row r="11561" spans="1:14">
      <c r="A11561" s="103"/>
      <c r="B11561" s="103"/>
      <c r="C11561" s="103"/>
      <c r="D11561" s="103"/>
      <c r="E11561" s="103"/>
      <c r="H11561" s="104"/>
      <c r="I11561" s="106"/>
      <c r="J11561" s="106"/>
      <c r="K11561" s="107"/>
      <c r="L11561" s="107"/>
      <c r="M11561" s="106"/>
      <c r="N11561" s="106"/>
    </row>
    <row r="11562" spans="1:14">
      <c r="A11562" s="103"/>
      <c r="B11562" s="103"/>
      <c r="C11562" s="103"/>
      <c r="D11562" s="103"/>
      <c r="E11562" s="103"/>
      <c r="H11562" s="104"/>
      <c r="I11562" s="106"/>
      <c r="J11562" s="106"/>
      <c r="K11562" s="107"/>
      <c r="L11562" s="107"/>
      <c r="M11562" s="106"/>
      <c r="N11562" s="106"/>
    </row>
    <row r="11563" spans="1:14">
      <c r="A11563" s="103"/>
      <c r="B11563" s="103"/>
      <c r="C11563" s="103"/>
      <c r="D11563" s="103"/>
      <c r="E11563" s="103"/>
      <c r="H11563" s="104"/>
      <c r="I11563" s="106"/>
      <c r="J11563" s="106"/>
      <c r="K11563" s="107"/>
      <c r="L11563" s="107"/>
      <c r="M11563" s="106"/>
      <c r="N11563" s="106"/>
    </row>
    <row r="11564" spans="1:14">
      <c r="A11564" s="103"/>
      <c r="B11564" s="103"/>
      <c r="C11564" s="103"/>
      <c r="D11564" s="103"/>
      <c r="E11564" s="103"/>
      <c r="H11564" s="104"/>
      <c r="I11564" s="106"/>
      <c r="J11564" s="106"/>
      <c r="K11564" s="107"/>
      <c r="L11564" s="107"/>
      <c r="M11564" s="106"/>
      <c r="N11564" s="106"/>
    </row>
    <row r="11565" spans="1:14">
      <c r="A11565" s="103"/>
      <c r="B11565" s="103"/>
      <c r="C11565" s="103"/>
      <c r="D11565" s="103"/>
      <c r="E11565" s="103"/>
      <c r="H11565" s="104"/>
      <c r="I11565" s="106"/>
      <c r="J11565" s="106"/>
      <c r="K11565" s="107"/>
      <c r="L11565" s="107"/>
      <c r="M11565" s="106"/>
      <c r="N11565" s="106"/>
    </row>
    <row r="11566" spans="1:14">
      <c r="A11566" s="103"/>
      <c r="B11566" s="103"/>
      <c r="C11566" s="103"/>
      <c r="D11566" s="103"/>
      <c r="E11566" s="103"/>
      <c r="H11566" s="104"/>
      <c r="I11566" s="106"/>
      <c r="J11566" s="106"/>
      <c r="K11566" s="107"/>
      <c r="L11566" s="107"/>
      <c r="M11566" s="106"/>
      <c r="N11566" s="106"/>
    </row>
    <row r="11567" spans="1:14">
      <c r="A11567" s="103"/>
      <c r="B11567" s="103"/>
      <c r="C11567" s="103"/>
      <c r="D11567" s="103"/>
      <c r="E11567" s="103"/>
      <c r="H11567" s="104"/>
      <c r="I11567" s="106"/>
      <c r="J11567" s="106"/>
      <c r="K11567" s="107"/>
      <c r="L11567" s="107"/>
      <c r="M11567" s="106"/>
      <c r="N11567" s="106"/>
    </row>
    <row r="11568" spans="1:14">
      <c r="A11568" s="103"/>
      <c r="B11568" s="103"/>
      <c r="C11568" s="103"/>
      <c r="D11568" s="103"/>
      <c r="E11568" s="103"/>
      <c r="H11568" s="104"/>
      <c r="I11568" s="106"/>
      <c r="J11568" s="106"/>
      <c r="K11568" s="107"/>
      <c r="L11568" s="107"/>
      <c r="M11568" s="106"/>
      <c r="N11568" s="106"/>
    </row>
    <row r="11569" spans="1:14">
      <c r="A11569" s="103"/>
      <c r="B11569" s="103"/>
      <c r="C11569" s="103"/>
      <c r="D11569" s="103"/>
      <c r="E11569" s="103"/>
      <c r="H11569" s="104"/>
      <c r="I11569" s="106"/>
      <c r="J11569" s="106"/>
      <c r="K11569" s="107"/>
      <c r="L11569" s="107"/>
      <c r="M11569" s="106"/>
      <c r="N11569" s="106"/>
    </row>
    <row r="11570" spans="1:14">
      <c r="A11570" s="103"/>
      <c r="B11570" s="103"/>
      <c r="C11570" s="103"/>
      <c r="D11570" s="103"/>
      <c r="E11570" s="103"/>
      <c r="H11570" s="104"/>
      <c r="I11570" s="106"/>
      <c r="J11570" s="106"/>
      <c r="K11570" s="107"/>
      <c r="L11570" s="107"/>
      <c r="M11570" s="106"/>
      <c r="N11570" s="106"/>
    </row>
    <row r="11571" spans="1:14">
      <c r="A11571" s="103"/>
      <c r="B11571" s="103"/>
      <c r="C11571" s="103"/>
      <c r="D11571" s="103"/>
      <c r="E11571" s="103"/>
      <c r="H11571" s="104"/>
      <c r="I11571" s="106"/>
      <c r="J11571" s="106"/>
      <c r="K11571" s="107"/>
      <c r="L11571" s="107"/>
      <c r="M11571" s="106"/>
      <c r="N11571" s="106"/>
    </row>
    <row r="11572" spans="1:14">
      <c r="A11572" s="103"/>
      <c r="B11572" s="103"/>
      <c r="C11572" s="103"/>
      <c r="D11572" s="103"/>
      <c r="E11572" s="103"/>
      <c r="H11572" s="104"/>
      <c r="I11572" s="106"/>
      <c r="J11572" s="106"/>
      <c r="K11572" s="107"/>
      <c r="L11572" s="107"/>
      <c r="M11572" s="106"/>
      <c r="N11572" s="106"/>
    </row>
    <row r="11573" spans="1:14">
      <c r="A11573" s="103"/>
      <c r="B11573" s="103"/>
      <c r="C11573" s="103"/>
      <c r="D11573" s="103"/>
      <c r="E11573" s="103"/>
      <c r="H11573" s="104"/>
      <c r="I11573" s="106"/>
      <c r="J11573" s="106"/>
      <c r="K11573" s="107"/>
      <c r="L11573" s="107"/>
      <c r="M11573" s="106"/>
      <c r="N11573" s="106"/>
    </row>
    <row r="11574" spans="1:14">
      <c r="A11574" s="103"/>
      <c r="B11574" s="103"/>
      <c r="C11574" s="103"/>
      <c r="D11574" s="103"/>
      <c r="E11574" s="103"/>
      <c r="H11574" s="104"/>
      <c r="I11574" s="106"/>
      <c r="J11574" s="106"/>
      <c r="K11574" s="107"/>
      <c r="L11574" s="107"/>
      <c r="M11574" s="106"/>
      <c r="N11574" s="106"/>
    </row>
    <row r="11575" spans="1:14">
      <c r="A11575" s="103"/>
      <c r="B11575" s="103"/>
      <c r="C11575" s="103"/>
      <c r="D11575" s="103"/>
      <c r="E11575" s="103"/>
      <c r="H11575" s="104"/>
      <c r="I11575" s="106"/>
      <c r="J11575" s="106"/>
      <c r="K11575" s="107"/>
      <c r="L11575" s="107"/>
      <c r="M11575" s="106"/>
      <c r="N11575" s="106"/>
    </row>
    <row r="11576" spans="1:14">
      <c r="A11576" s="103"/>
      <c r="B11576" s="103"/>
      <c r="C11576" s="103"/>
      <c r="D11576" s="103"/>
      <c r="E11576" s="103"/>
      <c r="H11576" s="104"/>
      <c r="I11576" s="106"/>
      <c r="J11576" s="106"/>
      <c r="K11576" s="107"/>
      <c r="L11576" s="107"/>
      <c r="M11576" s="106"/>
      <c r="N11576" s="106"/>
    </row>
    <row r="11577" spans="1:14">
      <c r="A11577" s="103"/>
      <c r="B11577" s="103"/>
      <c r="C11577" s="103"/>
      <c r="D11577" s="103"/>
      <c r="E11577" s="103"/>
      <c r="H11577" s="104"/>
      <c r="I11577" s="106"/>
      <c r="J11577" s="106"/>
      <c r="K11577" s="107"/>
      <c r="L11577" s="107"/>
      <c r="M11577" s="106"/>
      <c r="N11577" s="106"/>
    </row>
    <row r="11578" spans="1:14">
      <c r="A11578" s="103"/>
      <c r="B11578" s="103"/>
      <c r="C11578" s="103"/>
      <c r="D11578" s="103"/>
      <c r="E11578" s="103"/>
      <c r="H11578" s="104"/>
      <c r="I11578" s="106"/>
      <c r="J11578" s="106"/>
      <c r="K11578" s="107"/>
      <c r="L11578" s="107"/>
      <c r="M11578" s="106"/>
      <c r="N11578" s="106"/>
    </row>
    <row r="11579" spans="1:14">
      <c r="A11579" s="103"/>
      <c r="B11579" s="103"/>
      <c r="C11579" s="103"/>
      <c r="D11579" s="103"/>
      <c r="E11579" s="103"/>
      <c r="H11579" s="104"/>
      <c r="I11579" s="106"/>
      <c r="J11579" s="106"/>
      <c r="K11579" s="107"/>
      <c r="L11579" s="107"/>
      <c r="M11579" s="106"/>
      <c r="N11579" s="106"/>
    </row>
    <row r="11580" spans="1:14">
      <c r="A11580" s="103"/>
      <c r="B11580" s="103"/>
      <c r="C11580" s="103"/>
      <c r="D11580" s="103"/>
      <c r="E11580" s="103"/>
      <c r="H11580" s="104"/>
      <c r="I11580" s="106"/>
      <c r="J11580" s="106"/>
      <c r="K11580" s="107"/>
      <c r="L11580" s="107"/>
      <c r="M11580" s="106"/>
      <c r="N11580" s="106"/>
    </row>
    <row r="11581" spans="1:14">
      <c r="A11581" s="103"/>
      <c r="B11581" s="103"/>
      <c r="C11581" s="103"/>
      <c r="D11581" s="103"/>
      <c r="E11581" s="103"/>
      <c r="H11581" s="104"/>
      <c r="I11581" s="106"/>
      <c r="J11581" s="106"/>
      <c r="K11581" s="107"/>
      <c r="L11581" s="107"/>
      <c r="M11581" s="106"/>
      <c r="N11581" s="106"/>
    </row>
    <row r="11582" spans="1:14">
      <c r="A11582" s="103"/>
      <c r="B11582" s="103"/>
      <c r="C11582" s="103"/>
      <c r="D11582" s="103"/>
      <c r="E11582" s="103"/>
      <c r="H11582" s="104"/>
      <c r="I11582" s="106"/>
      <c r="J11582" s="106"/>
      <c r="K11582" s="107"/>
      <c r="L11582" s="107"/>
      <c r="M11582" s="106"/>
      <c r="N11582" s="106"/>
    </row>
    <row r="11583" spans="1:14">
      <c r="A11583" s="103"/>
      <c r="B11583" s="103"/>
      <c r="C11583" s="103"/>
      <c r="D11583" s="103"/>
      <c r="E11583" s="103"/>
      <c r="H11583" s="104"/>
      <c r="I11583" s="106"/>
      <c r="J11583" s="106"/>
      <c r="K11583" s="107"/>
      <c r="L11583" s="107"/>
      <c r="M11583" s="106"/>
      <c r="N11583" s="106"/>
    </row>
    <row r="11584" spans="1:14">
      <c r="A11584" s="103"/>
      <c r="B11584" s="103"/>
      <c r="C11584" s="103"/>
      <c r="D11584" s="103"/>
      <c r="E11584" s="103"/>
      <c r="H11584" s="104"/>
      <c r="I11584" s="106"/>
      <c r="J11584" s="106"/>
      <c r="K11584" s="107"/>
      <c r="L11584" s="107"/>
      <c r="M11584" s="106"/>
      <c r="N11584" s="106"/>
    </row>
    <row r="11585" spans="1:14">
      <c r="A11585" s="103"/>
      <c r="B11585" s="103"/>
      <c r="C11585" s="103"/>
      <c r="D11585" s="103"/>
      <c r="E11585" s="103"/>
      <c r="H11585" s="104"/>
      <c r="I11585" s="106"/>
      <c r="J11585" s="106"/>
      <c r="K11585" s="107"/>
      <c r="L11585" s="107"/>
      <c r="M11585" s="106"/>
      <c r="N11585" s="106"/>
    </row>
    <row r="11586" spans="1:14">
      <c r="A11586" s="103"/>
      <c r="B11586" s="103"/>
      <c r="C11586" s="103"/>
      <c r="D11586" s="103"/>
      <c r="E11586" s="103"/>
      <c r="H11586" s="104"/>
      <c r="I11586" s="106"/>
      <c r="J11586" s="106"/>
      <c r="K11586" s="107"/>
      <c r="L11586" s="107"/>
      <c r="M11586" s="106"/>
      <c r="N11586" s="106"/>
    </row>
    <row r="11587" spans="1:14">
      <c r="A11587" s="103"/>
      <c r="B11587" s="103"/>
      <c r="C11587" s="103"/>
      <c r="D11587" s="103"/>
      <c r="E11587" s="103"/>
      <c r="H11587" s="104"/>
      <c r="I11587" s="106"/>
      <c r="J11587" s="106"/>
      <c r="K11587" s="107"/>
      <c r="L11587" s="107"/>
      <c r="M11587" s="106"/>
      <c r="N11587" s="106"/>
    </row>
    <row r="11588" spans="1:14">
      <c r="A11588" s="103"/>
      <c r="B11588" s="103"/>
      <c r="C11588" s="103"/>
      <c r="D11588" s="103"/>
      <c r="E11588" s="103"/>
      <c r="H11588" s="104"/>
      <c r="I11588" s="106"/>
      <c r="J11588" s="106"/>
      <c r="K11588" s="107"/>
      <c r="L11588" s="107"/>
      <c r="M11588" s="106"/>
      <c r="N11588" s="106"/>
    </row>
    <row r="11589" spans="1:14">
      <c r="A11589" s="103"/>
      <c r="B11589" s="103"/>
      <c r="C11589" s="103"/>
      <c r="D11589" s="103"/>
      <c r="E11589" s="103"/>
      <c r="H11589" s="104"/>
      <c r="I11589" s="106"/>
      <c r="J11589" s="106"/>
      <c r="K11589" s="107"/>
      <c r="L11589" s="107"/>
      <c r="M11589" s="106"/>
      <c r="N11589" s="106"/>
    </row>
    <row r="11590" spans="1:14">
      <c r="A11590" s="103"/>
      <c r="B11590" s="103"/>
      <c r="C11590" s="103"/>
      <c r="D11590" s="103"/>
      <c r="E11590" s="103"/>
      <c r="H11590" s="104"/>
      <c r="I11590" s="106"/>
      <c r="J11590" s="106"/>
      <c r="K11590" s="107"/>
      <c r="L11590" s="107"/>
      <c r="M11590" s="106"/>
      <c r="N11590" s="106"/>
    </row>
    <row r="11591" spans="1:14">
      <c r="A11591" s="103"/>
      <c r="B11591" s="103"/>
      <c r="C11591" s="103"/>
      <c r="D11591" s="103"/>
      <c r="E11591" s="103"/>
      <c r="H11591" s="104"/>
      <c r="I11591" s="106"/>
      <c r="J11591" s="106"/>
      <c r="K11591" s="107"/>
      <c r="L11591" s="107"/>
      <c r="M11591" s="106"/>
      <c r="N11591" s="106"/>
    </row>
    <row r="11592" spans="1:14">
      <c r="A11592" s="103"/>
      <c r="B11592" s="103"/>
      <c r="C11592" s="103"/>
      <c r="D11592" s="103"/>
      <c r="E11592" s="103"/>
      <c r="H11592" s="104"/>
      <c r="I11592" s="106"/>
      <c r="J11592" s="106"/>
      <c r="K11592" s="107"/>
      <c r="L11592" s="107"/>
      <c r="M11592" s="106"/>
      <c r="N11592" s="106"/>
    </row>
    <row r="11593" spans="1:14">
      <c r="A11593" s="103"/>
      <c r="B11593" s="103"/>
      <c r="C11593" s="103"/>
      <c r="D11593" s="103"/>
      <c r="E11593" s="103"/>
      <c r="H11593" s="104"/>
      <c r="I11593" s="106"/>
      <c r="J11593" s="106"/>
      <c r="K11593" s="107"/>
      <c r="L11593" s="107"/>
      <c r="M11593" s="106"/>
      <c r="N11593" s="106"/>
    </row>
    <row r="11594" spans="1:14">
      <c r="A11594" s="103"/>
      <c r="B11594" s="103"/>
      <c r="C11594" s="103"/>
      <c r="D11594" s="103"/>
      <c r="E11594" s="103"/>
      <c r="H11594" s="104"/>
      <c r="I11594" s="106"/>
      <c r="J11594" s="106"/>
      <c r="K11594" s="107"/>
      <c r="L11594" s="107"/>
      <c r="M11594" s="106"/>
      <c r="N11594" s="106"/>
    </row>
    <row r="11595" spans="1:14">
      <c r="A11595" s="103"/>
      <c r="B11595" s="103"/>
      <c r="C11595" s="103"/>
      <c r="D11595" s="103"/>
      <c r="E11595" s="103"/>
      <c r="H11595" s="104"/>
      <c r="I11595" s="106"/>
      <c r="J11595" s="106"/>
      <c r="K11595" s="107"/>
      <c r="L11595" s="107"/>
      <c r="M11595" s="106"/>
      <c r="N11595" s="106"/>
    </row>
    <row r="11596" spans="1:14">
      <c r="A11596" s="103"/>
      <c r="B11596" s="103"/>
      <c r="C11596" s="103"/>
      <c r="D11596" s="103"/>
      <c r="E11596" s="103"/>
      <c r="H11596" s="104"/>
      <c r="I11596" s="106"/>
      <c r="J11596" s="106"/>
      <c r="K11596" s="107"/>
      <c r="L11596" s="107"/>
      <c r="M11596" s="106"/>
      <c r="N11596" s="106"/>
    </row>
    <row r="11597" spans="1:14">
      <c r="A11597" s="103"/>
      <c r="B11597" s="103"/>
      <c r="C11597" s="103"/>
      <c r="D11597" s="103"/>
      <c r="E11597" s="103"/>
      <c r="H11597" s="104"/>
      <c r="I11597" s="106"/>
      <c r="J11597" s="106"/>
      <c r="K11597" s="107"/>
      <c r="L11597" s="107"/>
      <c r="M11597" s="106"/>
      <c r="N11597" s="106"/>
    </row>
    <row r="11598" spans="1:14">
      <c r="A11598" s="103"/>
      <c r="B11598" s="103"/>
      <c r="C11598" s="103"/>
      <c r="D11598" s="103"/>
      <c r="E11598" s="103"/>
      <c r="H11598" s="104"/>
      <c r="I11598" s="106"/>
      <c r="J11598" s="106"/>
      <c r="K11598" s="107"/>
      <c r="L11598" s="107"/>
      <c r="M11598" s="106"/>
      <c r="N11598" s="106"/>
    </row>
    <row r="11599" spans="1:14">
      <c r="A11599" s="103"/>
      <c r="B11599" s="103"/>
      <c r="C11599" s="103"/>
      <c r="D11599" s="103"/>
      <c r="E11599" s="103"/>
      <c r="H11599" s="104"/>
      <c r="I11599" s="106"/>
      <c r="J11599" s="106"/>
      <c r="K11599" s="107"/>
      <c r="L11599" s="107"/>
      <c r="M11599" s="106"/>
      <c r="N11599" s="106"/>
    </row>
    <row r="11600" spans="1:14">
      <c r="A11600" s="103"/>
      <c r="B11600" s="103"/>
      <c r="C11600" s="103"/>
      <c r="D11600" s="103"/>
      <c r="E11600" s="103"/>
      <c r="H11600" s="104"/>
      <c r="I11600" s="106"/>
      <c r="J11600" s="106"/>
      <c r="K11600" s="107"/>
      <c r="L11600" s="107"/>
      <c r="M11600" s="106"/>
      <c r="N11600" s="106"/>
    </row>
    <row r="11601" spans="1:14">
      <c r="A11601" s="103"/>
      <c r="B11601" s="103"/>
      <c r="C11601" s="103"/>
      <c r="D11601" s="103"/>
      <c r="E11601" s="103"/>
      <c r="H11601" s="104"/>
      <c r="I11601" s="106"/>
      <c r="J11601" s="106"/>
      <c r="K11601" s="107"/>
      <c r="L11601" s="107"/>
      <c r="M11601" s="106"/>
      <c r="N11601" s="106"/>
    </row>
    <row r="11602" spans="1:14">
      <c r="A11602" s="103"/>
      <c r="B11602" s="103"/>
      <c r="C11602" s="103"/>
      <c r="D11602" s="103"/>
      <c r="E11602" s="103"/>
      <c r="H11602" s="104"/>
      <c r="I11602" s="106"/>
      <c r="J11602" s="106"/>
      <c r="K11602" s="107"/>
      <c r="L11602" s="107"/>
      <c r="M11602" s="106"/>
      <c r="N11602" s="106"/>
    </row>
    <row r="11603" spans="1:14">
      <c r="A11603" s="103"/>
      <c r="B11603" s="103"/>
      <c r="C11603" s="103"/>
      <c r="D11603" s="103"/>
      <c r="E11603" s="103"/>
      <c r="H11603" s="104"/>
      <c r="I11603" s="106"/>
      <c r="J11603" s="106"/>
      <c r="K11603" s="107"/>
      <c r="L11603" s="107"/>
      <c r="M11603" s="106"/>
      <c r="N11603" s="106"/>
    </row>
    <row r="11604" spans="1:14">
      <c r="A11604" s="103"/>
      <c r="B11604" s="103"/>
      <c r="C11604" s="103"/>
      <c r="D11604" s="103"/>
      <c r="E11604" s="103"/>
      <c r="H11604" s="104"/>
      <c r="I11604" s="106"/>
      <c r="J11604" s="106"/>
      <c r="K11604" s="107"/>
      <c r="L11604" s="107"/>
      <c r="M11604" s="106"/>
      <c r="N11604" s="106"/>
    </row>
    <row r="11605" spans="1:14">
      <c r="A11605" s="103"/>
      <c r="B11605" s="103"/>
      <c r="C11605" s="103"/>
      <c r="D11605" s="103"/>
      <c r="E11605" s="103"/>
      <c r="H11605" s="104"/>
      <c r="I11605" s="106"/>
      <c r="J11605" s="106"/>
      <c r="K11605" s="107"/>
      <c r="L11605" s="107"/>
      <c r="M11605" s="106"/>
      <c r="N11605" s="106"/>
    </row>
    <row r="11606" spans="1:14">
      <c r="A11606" s="103"/>
      <c r="B11606" s="103"/>
      <c r="C11606" s="103"/>
      <c r="D11606" s="103"/>
      <c r="E11606" s="103"/>
      <c r="H11606" s="104"/>
      <c r="I11606" s="106"/>
      <c r="J11606" s="106"/>
      <c r="K11606" s="107"/>
      <c r="L11606" s="107"/>
      <c r="M11606" s="106"/>
      <c r="N11606" s="106"/>
    </row>
    <row r="11607" spans="1:14">
      <c r="A11607" s="103"/>
      <c r="B11607" s="103"/>
      <c r="C11607" s="103"/>
      <c r="D11607" s="103"/>
      <c r="E11607" s="103"/>
      <c r="H11607" s="104"/>
      <c r="I11607" s="106"/>
      <c r="J11607" s="106"/>
      <c r="K11607" s="107"/>
      <c r="L11607" s="107"/>
      <c r="M11607" s="106"/>
      <c r="N11607" s="106"/>
    </row>
    <row r="11608" spans="1:14">
      <c r="A11608" s="103"/>
      <c r="B11608" s="103"/>
      <c r="C11608" s="103"/>
      <c r="D11608" s="103"/>
      <c r="E11608" s="103"/>
      <c r="H11608" s="104"/>
      <c r="I11608" s="106"/>
      <c r="J11608" s="106"/>
      <c r="K11608" s="107"/>
      <c r="L11608" s="107"/>
      <c r="M11608" s="106"/>
      <c r="N11608" s="106"/>
    </row>
    <row r="11609" spans="1:14">
      <c r="A11609" s="103"/>
      <c r="B11609" s="103"/>
      <c r="C11609" s="103"/>
      <c r="D11609" s="103"/>
      <c r="E11609" s="103"/>
      <c r="H11609" s="104"/>
      <c r="I11609" s="106"/>
      <c r="J11609" s="106"/>
      <c r="K11609" s="107"/>
      <c r="L11609" s="107"/>
      <c r="M11609" s="106"/>
      <c r="N11609" s="106"/>
    </row>
    <row r="11610" spans="1:14">
      <c r="A11610" s="103"/>
      <c r="B11610" s="103"/>
      <c r="C11610" s="103"/>
      <c r="D11610" s="103"/>
      <c r="E11610" s="103"/>
      <c r="H11610" s="104"/>
      <c r="I11610" s="106"/>
      <c r="J11610" s="106"/>
      <c r="K11610" s="107"/>
      <c r="L11610" s="107"/>
      <c r="M11610" s="106"/>
      <c r="N11610" s="106"/>
    </row>
    <row r="11611" spans="1:14">
      <c r="A11611" s="103"/>
      <c r="B11611" s="103"/>
      <c r="C11611" s="103"/>
      <c r="D11611" s="103"/>
      <c r="E11611" s="103"/>
      <c r="H11611" s="104"/>
      <c r="I11611" s="106"/>
      <c r="J11611" s="106"/>
      <c r="K11611" s="107"/>
      <c r="L11611" s="107"/>
      <c r="M11611" s="106"/>
      <c r="N11611" s="106"/>
    </row>
    <row r="11612" spans="1:14">
      <c r="A11612" s="103"/>
      <c r="B11612" s="103"/>
      <c r="C11612" s="103"/>
      <c r="D11612" s="103"/>
      <c r="E11612" s="103"/>
      <c r="H11612" s="104"/>
      <c r="I11612" s="106"/>
      <c r="J11612" s="106"/>
      <c r="K11612" s="107"/>
      <c r="L11612" s="107"/>
      <c r="M11612" s="106"/>
      <c r="N11612" s="106"/>
    </row>
    <row r="11613" spans="1:14">
      <c r="A11613" s="103"/>
      <c r="B11613" s="103"/>
      <c r="C11613" s="103"/>
      <c r="D11613" s="103"/>
      <c r="E11613" s="103"/>
      <c r="H11613" s="104"/>
      <c r="I11613" s="106"/>
      <c r="J11613" s="106"/>
      <c r="K11613" s="107"/>
      <c r="L11613" s="107"/>
      <c r="M11613" s="106"/>
      <c r="N11613" s="106"/>
    </row>
    <row r="11614" spans="1:14">
      <c r="A11614" s="103"/>
      <c r="B11614" s="103"/>
      <c r="C11614" s="103"/>
      <c r="D11614" s="103"/>
      <c r="E11614" s="103"/>
      <c r="H11614" s="104"/>
      <c r="I11614" s="106"/>
      <c r="J11614" s="106"/>
      <c r="K11614" s="107"/>
      <c r="L11614" s="107"/>
      <c r="M11614" s="106"/>
      <c r="N11614" s="106"/>
    </row>
    <row r="11615" spans="1:14">
      <c r="A11615" s="103"/>
      <c r="B11615" s="103"/>
      <c r="C11615" s="103"/>
      <c r="D11615" s="103"/>
      <c r="E11615" s="103"/>
      <c r="H11615" s="104"/>
      <c r="I11615" s="106"/>
      <c r="J11615" s="106"/>
      <c r="K11615" s="107"/>
      <c r="L11615" s="107"/>
      <c r="M11615" s="106"/>
      <c r="N11615" s="106"/>
    </row>
    <row r="11616" spans="1:14">
      <c r="A11616" s="103"/>
      <c r="B11616" s="103"/>
      <c r="C11616" s="103"/>
      <c r="D11616" s="103"/>
      <c r="E11616" s="103"/>
      <c r="H11616" s="104"/>
      <c r="I11616" s="106"/>
      <c r="J11616" s="106"/>
      <c r="K11616" s="107"/>
      <c r="L11616" s="107"/>
      <c r="M11616" s="106"/>
      <c r="N11616" s="106"/>
    </row>
    <row r="11617" spans="1:14">
      <c r="A11617" s="103"/>
      <c r="B11617" s="103"/>
      <c r="C11617" s="103"/>
      <c r="D11617" s="103"/>
      <c r="E11617" s="103"/>
      <c r="H11617" s="104"/>
      <c r="I11617" s="106"/>
      <c r="J11617" s="106"/>
      <c r="K11617" s="107"/>
      <c r="L11617" s="107"/>
      <c r="M11617" s="106"/>
      <c r="N11617" s="106"/>
    </row>
    <row r="11618" spans="1:14">
      <c r="A11618" s="103"/>
      <c r="B11618" s="103"/>
      <c r="C11618" s="103"/>
      <c r="D11618" s="103"/>
      <c r="E11618" s="103"/>
      <c r="H11618" s="104"/>
      <c r="I11618" s="106"/>
      <c r="J11618" s="106"/>
      <c r="K11618" s="107"/>
      <c r="L11618" s="107"/>
      <c r="M11618" s="106"/>
      <c r="N11618" s="106"/>
    </row>
    <row r="11619" spans="1:14">
      <c r="A11619" s="103"/>
      <c r="B11619" s="103"/>
      <c r="C11619" s="103"/>
      <c r="D11619" s="103"/>
      <c r="E11619" s="103"/>
      <c r="H11619" s="104"/>
      <c r="I11619" s="106"/>
      <c r="J11619" s="106"/>
      <c r="K11619" s="107"/>
      <c r="L11619" s="107"/>
      <c r="M11619" s="106"/>
      <c r="N11619" s="106"/>
    </row>
    <row r="11620" spans="1:14">
      <c r="A11620" s="103"/>
      <c r="B11620" s="103"/>
      <c r="C11620" s="103"/>
      <c r="D11620" s="103"/>
      <c r="E11620" s="103"/>
      <c r="H11620" s="104"/>
      <c r="I11620" s="106"/>
      <c r="J11620" s="106"/>
      <c r="K11620" s="107"/>
      <c r="L11620" s="107"/>
      <c r="M11620" s="106"/>
      <c r="N11620" s="106"/>
    </row>
    <row r="11621" spans="1:14">
      <c r="A11621" s="103"/>
      <c r="B11621" s="103"/>
      <c r="C11621" s="103"/>
      <c r="D11621" s="103"/>
      <c r="E11621" s="103"/>
      <c r="H11621" s="104"/>
      <c r="I11621" s="106"/>
      <c r="J11621" s="106"/>
      <c r="K11621" s="107"/>
      <c r="L11621" s="107"/>
      <c r="M11621" s="106"/>
      <c r="N11621" s="106"/>
    </row>
    <row r="11622" spans="1:14">
      <c r="A11622" s="103"/>
      <c r="B11622" s="103"/>
      <c r="C11622" s="103"/>
      <c r="D11622" s="103"/>
      <c r="E11622" s="103"/>
      <c r="H11622" s="104"/>
      <c r="I11622" s="106"/>
      <c r="J11622" s="106"/>
      <c r="K11622" s="107"/>
      <c r="L11622" s="107"/>
      <c r="M11622" s="106"/>
      <c r="N11622" s="106"/>
    </row>
    <row r="11623" spans="1:14">
      <c r="A11623" s="103"/>
      <c r="B11623" s="103"/>
      <c r="C11623" s="103"/>
      <c r="D11623" s="103"/>
      <c r="E11623" s="103"/>
      <c r="H11623" s="104"/>
      <c r="I11623" s="106"/>
      <c r="J11623" s="106"/>
      <c r="K11623" s="107"/>
      <c r="L11623" s="107"/>
      <c r="M11623" s="106"/>
      <c r="N11623" s="106"/>
    </row>
    <row r="11624" spans="1:14">
      <c r="A11624" s="103"/>
      <c r="B11624" s="103"/>
      <c r="C11624" s="103"/>
      <c r="D11624" s="103"/>
      <c r="E11624" s="103"/>
      <c r="H11624" s="104"/>
      <c r="I11624" s="106"/>
      <c r="J11624" s="106"/>
      <c r="K11624" s="107"/>
      <c r="L11624" s="107"/>
      <c r="M11624" s="106"/>
      <c r="N11624" s="106"/>
    </row>
    <row r="11625" spans="1:14">
      <c r="A11625" s="103"/>
      <c r="B11625" s="103"/>
      <c r="C11625" s="103"/>
      <c r="D11625" s="103"/>
      <c r="E11625" s="103"/>
      <c r="H11625" s="104"/>
      <c r="I11625" s="106"/>
      <c r="J11625" s="106"/>
      <c r="K11625" s="107"/>
      <c r="L11625" s="107"/>
      <c r="M11625" s="106"/>
      <c r="N11625" s="106"/>
    </row>
    <row r="11626" spans="1:14">
      <c r="A11626" s="103"/>
      <c r="B11626" s="103"/>
      <c r="C11626" s="103"/>
      <c r="D11626" s="103"/>
      <c r="E11626" s="103"/>
      <c r="H11626" s="104"/>
      <c r="I11626" s="106"/>
      <c r="J11626" s="106"/>
      <c r="K11626" s="107"/>
      <c r="L11626" s="107"/>
      <c r="M11626" s="106"/>
      <c r="N11626" s="106"/>
    </row>
    <row r="11627" spans="1:14">
      <c r="A11627" s="103"/>
      <c r="B11627" s="103"/>
      <c r="C11627" s="103"/>
      <c r="D11627" s="103"/>
      <c r="E11627" s="103"/>
      <c r="H11627" s="104"/>
      <c r="I11627" s="106"/>
      <c r="J11627" s="106"/>
      <c r="K11627" s="107"/>
      <c r="L11627" s="107"/>
      <c r="M11627" s="106"/>
      <c r="N11627" s="106"/>
    </row>
    <row r="11628" spans="1:14">
      <c r="A11628" s="103"/>
      <c r="B11628" s="103"/>
      <c r="C11628" s="103"/>
      <c r="D11628" s="103"/>
      <c r="E11628" s="103"/>
      <c r="H11628" s="104"/>
      <c r="I11628" s="106"/>
      <c r="J11628" s="106"/>
      <c r="K11628" s="107"/>
      <c r="L11628" s="107"/>
      <c r="M11628" s="106"/>
      <c r="N11628" s="106"/>
    </row>
    <row r="11629" spans="1:14">
      <c r="A11629" s="103"/>
      <c r="B11629" s="103"/>
      <c r="C11629" s="103"/>
      <c r="D11629" s="103"/>
      <c r="E11629" s="103"/>
      <c r="H11629" s="104"/>
      <c r="I11629" s="106"/>
      <c r="J11629" s="106"/>
      <c r="K11629" s="107"/>
      <c r="L11629" s="107"/>
      <c r="M11629" s="106"/>
      <c r="N11629" s="106"/>
    </row>
    <row r="11630" spans="1:14">
      <c r="A11630" s="103"/>
      <c r="B11630" s="103"/>
      <c r="C11630" s="103"/>
      <c r="D11630" s="103"/>
      <c r="E11630" s="103"/>
      <c r="H11630" s="104"/>
      <c r="I11630" s="106"/>
      <c r="J11630" s="106"/>
      <c r="K11630" s="107"/>
      <c r="L11630" s="107"/>
      <c r="M11630" s="106"/>
      <c r="N11630" s="106"/>
    </row>
    <row r="11631" spans="1:14">
      <c r="A11631" s="103"/>
      <c r="B11631" s="103"/>
      <c r="C11631" s="103"/>
      <c r="D11631" s="103"/>
      <c r="E11631" s="103"/>
      <c r="H11631" s="104"/>
      <c r="I11631" s="106"/>
      <c r="J11631" s="106"/>
      <c r="K11631" s="107"/>
      <c r="L11631" s="107"/>
      <c r="M11631" s="106"/>
      <c r="N11631" s="106"/>
    </row>
    <row r="11632" spans="1:14">
      <c r="A11632" s="103"/>
      <c r="B11632" s="103"/>
      <c r="C11632" s="103"/>
      <c r="D11632" s="103"/>
      <c r="E11632" s="103"/>
      <c r="H11632" s="104"/>
      <c r="I11632" s="106"/>
      <c r="J11632" s="106"/>
      <c r="K11632" s="107"/>
      <c r="L11632" s="107"/>
      <c r="M11632" s="106"/>
      <c r="N11632" s="106"/>
    </row>
    <row r="11633" spans="1:14">
      <c r="A11633" s="103"/>
      <c r="B11633" s="103"/>
      <c r="C11633" s="103"/>
      <c r="D11633" s="103"/>
      <c r="E11633" s="103"/>
      <c r="H11633" s="104"/>
      <c r="I11633" s="106"/>
      <c r="J11633" s="106"/>
      <c r="K11633" s="107"/>
      <c r="L11633" s="107"/>
      <c r="M11633" s="106"/>
      <c r="N11633" s="106"/>
    </row>
    <row r="11634" spans="1:14">
      <c r="A11634" s="103"/>
      <c r="B11634" s="103"/>
      <c r="C11634" s="103"/>
      <c r="D11634" s="103"/>
      <c r="E11634" s="103"/>
      <c r="H11634" s="104"/>
      <c r="I11634" s="106"/>
      <c r="J11634" s="106"/>
      <c r="K11634" s="107"/>
      <c r="L11634" s="107"/>
      <c r="M11634" s="106"/>
      <c r="N11634" s="106"/>
    </row>
    <row r="11635" spans="1:14">
      <c r="A11635" s="103"/>
      <c r="B11635" s="103"/>
      <c r="C11635" s="103"/>
      <c r="D11635" s="103"/>
      <c r="E11635" s="103"/>
      <c r="H11635" s="104"/>
      <c r="I11635" s="106"/>
      <c r="J11635" s="106"/>
      <c r="K11635" s="107"/>
      <c r="L11635" s="107"/>
      <c r="M11635" s="106"/>
      <c r="N11635" s="106"/>
    </row>
    <row r="11636" spans="1:14">
      <c r="A11636" s="103"/>
      <c r="B11636" s="103"/>
      <c r="C11636" s="103"/>
      <c r="D11636" s="103"/>
      <c r="E11636" s="103"/>
      <c r="H11636" s="104"/>
      <c r="I11636" s="106"/>
      <c r="J11636" s="106"/>
      <c r="K11636" s="107"/>
      <c r="L11636" s="107"/>
      <c r="M11636" s="106"/>
      <c r="N11636" s="106"/>
    </row>
    <row r="11637" spans="1:14">
      <c r="A11637" s="103"/>
      <c r="B11637" s="103"/>
      <c r="C11637" s="103"/>
      <c r="D11637" s="103"/>
      <c r="E11637" s="103"/>
      <c r="H11637" s="104"/>
      <c r="I11637" s="106"/>
      <c r="J11637" s="106"/>
      <c r="K11637" s="107"/>
      <c r="L11637" s="107"/>
      <c r="M11637" s="106"/>
      <c r="N11637" s="106"/>
    </row>
    <row r="11638" spans="1:14">
      <c r="A11638" s="103"/>
      <c r="B11638" s="103"/>
      <c r="C11638" s="103"/>
      <c r="D11638" s="103"/>
      <c r="E11638" s="103"/>
      <c r="H11638" s="104"/>
      <c r="I11638" s="106"/>
      <c r="J11638" s="106"/>
      <c r="K11638" s="107"/>
      <c r="L11638" s="107"/>
      <c r="M11638" s="106"/>
      <c r="N11638" s="106"/>
    </row>
    <row r="11639" spans="1:14">
      <c r="A11639" s="103"/>
      <c r="B11639" s="103"/>
      <c r="C11639" s="103"/>
      <c r="D11639" s="103"/>
      <c r="E11639" s="103"/>
      <c r="H11639" s="104"/>
      <c r="I11639" s="106"/>
      <c r="J11639" s="106"/>
      <c r="K11639" s="107"/>
      <c r="L11639" s="107"/>
      <c r="M11639" s="106"/>
      <c r="N11639" s="106"/>
    </row>
    <row r="11640" spans="1:14">
      <c r="A11640" s="103"/>
      <c r="B11640" s="103"/>
      <c r="C11640" s="103"/>
      <c r="D11640" s="103"/>
      <c r="E11640" s="103"/>
      <c r="H11640" s="104"/>
      <c r="I11640" s="106"/>
      <c r="J11640" s="106"/>
      <c r="K11640" s="107"/>
      <c r="L11640" s="107"/>
      <c r="M11640" s="106"/>
      <c r="N11640" s="106"/>
    </row>
    <row r="11641" spans="1:14">
      <c r="A11641" s="103"/>
      <c r="B11641" s="103"/>
      <c r="C11641" s="103"/>
      <c r="D11641" s="103"/>
      <c r="E11641" s="103"/>
      <c r="H11641" s="104"/>
      <c r="I11641" s="106"/>
      <c r="J11641" s="106"/>
      <c r="K11641" s="107"/>
      <c r="L11641" s="107"/>
      <c r="M11641" s="106"/>
      <c r="N11641" s="106"/>
    </row>
    <row r="11642" spans="1:14">
      <c r="A11642" s="103"/>
      <c r="B11642" s="103"/>
      <c r="C11642" s="103"/>
      <c r="D11642" s="103"/>
      <c r="E11642" s="103"/>
      <c r="H11642" s="104"/>
      <c r="I11642" s="106"/>
      <c r="J11642" s="106"/>
      <c r="K11642" s="107"/>
      <c r="L11642" s="107"/>
      <c r="M11642" s="106"/>
      <c r="N11642" s="106"/>
    </row>
    <row r="11643" spans="1:14">
      <c r="A11643" s="103"/>
      <c r="B11643" s="103"/>
      <c r="C11643" s="103"/>
      <c r="D11643" s="103"/>
      <c r="E11643" s="103"/>
      <c r="H11643" s="104"/>
      <c r="I11643" s="106"/>
      <c r="J11643" s="106"/>
      <c r="K11643" s="107"/>
      <c r="L11643" s="107"/>
      <c r="M11643" s="106"/>
      <c r="N11643" s="106"/>
    </row>
    <row r="11644" spans="1:14">
      <c r="A11644" s="103"/>
      <c r="B11644" s="103"/>
      <c r="C11644" s="103"/>
      <c r="D11644" s="103"/>
      <c r="E11644" s="103"/>
      <c r="H11644" s="104"/>
      <c r="I11644" s="106"/>
      <c r="J11644" s="106"/>
      <c r="K11644" s="107"/>
      <c r="L11644" s="107"/>
      <c r="M11644" s="106"/>
      <c r="N11644" s="106"/>
    </row>
    <row r="11645" spans="1:14">
      <c r="A11645" s="103"/>
      <c r="B11645" s="103"/>
      <c r="C11645" s="103"/>
      <c r="D11645" s="103"/>
      <c r="E11645" s="103"/>
      <c r="H11645" s="104"/>
      <c r="I11645" s="106"/>
      <c r="J11645" s="106"/>
      <c r="K11645" s="107"/>
      <c r="L11645" s="107"/>
      <c r="M11645" s="106"/>
      <c r="N11645" s="106"/>
    </row>
    <row r="11646" spans="1:14">
      <c r="A11646" s="103"/>
      <c r="B11646" s="103"/>
      <c r="C11646" s="103"/>
      <c r="D11646" s="103"/>
      <c r="E11646" s="103"/>
      <c r="H11646" s="104"/>
      <c r="I11646" s="106"/>
      <c r="J11646" s="106"/>
      <c r="K11646" s="107"/>
      <c r="L11646" s="107"/>
      <c r="M11646" s="106"/>
      <c r="N11646" s="106"/>
    </row>
    <row r="11647" spans="1:14">
      <c r="A11647" s="103"/>
      <c r="B11647" s="103"/>
      <c r="C11647" s="103"/>
      <c r="D11647" s="103"/>
      <c r="E11647" s="103"/>
      <c r="H11647" s="104"/>
      <c r="I11647" s="106"/>
      <c r="J11647" s="106"/>
      <c r="K11647" s="107"/>
      <c r="L11647" s="107"/>
      <c r="M11647" s="106"/>
      <c r="N11647" s="106"/>
    </row>
    <row r="11648" spans="1:14">
      <c r="A11648" s="103"/>
      <c r="B11648" s="103"/>
      <c r="C11648" s="103"/>
      <c r="D11648" s="103"/>
      <c r="E11648" s="103"/>
      <c r="H11648" s="104"/>
      <c r="I11648" s="106"/>
      <c r="J11648" s="106"/>
      <c r="K11648" s="107"/>
      <c r="L11648" s="107"/>
      <c r="M11648" s="106"/>
      <c r="N11648" s="106"/>
    </row>
    <row r="11649" spans="1:14">
      <c r="A11649" s="103"/>
      <c r="B11649" s="103"/>
      <c r="C11649" s="103"/>
      <c r="D11649" s="103"/>
      <c r="E11649" s="103"/>
      <c r="H11649" s="104"/>
      <c r="I11649" s="106"/>
      <c r="J11649" s="106"/>
      <c r="K11649" s="107"/>
      <c r="L11649" s="107"/>
      <c r="M11649" s="106"/>
      <c r="N11649" s="106"/>
    </row>
    <row r="11650" spans="1:14">
      <c r="A11650" s="103"/>
      <c r="B11650" s="103"/>
      <c r="C11650" s="103"/>
      <c r="D11650" s="103"/>
      <c r="E11650" s="103"/>
      <c r="H11650" s="104"/>
      <c r="I11650" s="106"/>
      <c r="J11650" s="106"/>
      <c r="K11650" s="107"/>
      <c r="L11650" s="107"/>
      <c r="M11650" s="106"/>
      <c r="N11650" s="106"/>
    </row>
    <row r="11651" spans="1:14">
      <c r="A11651" s="103"/>
      <c r="B11651" s="103"/>
      <c r="C11651" s="103"/>
      <c r="D11651" s="103"/>
      <c r="E11651" s="103"/>
      <c r="H11651" s="104"/>
      <c r="I11651" s="106"/>
      <c r="J11651" s="106"/>
      <c r="K11651" s="107"/>
      <c r="L11651" s="107"/>
      <c r="M11651" s="106"/>
      <c r="N11651" s="106"/>
    </row>
    <row r="11652" spans="1:14">
      <c r="A11652" s="103"/>
      <c r="B11652" s="103"/>
      <c r="C11652" s="103"/>
      <c r="D11652" s="103"/>
      <c r="E11652" s="103"/>
      <c r="H11652" s="104"/>
      <c r="I11652" s="106"/>
      <c r="J11652" s="106"/>
      <c r="K11652" s="107"/>
      <c r="L11652" s="107"/>
      <c r="M11652" s="106"/>
      <c r="N11652" s="106"/>
    </row>
    <row r="11653" spans="1:14">
      <c r="A11653" s="103"/>
      <c r="B11653" s="103"/>
      <c r="C11653" s="103"/>
      <c r="D11653" s="103"/>
      <c r="E11653" s="103"/>
      <c r="H11653" s="104"/>
      <c r="I11653" s="106"/>
      <c r="J11653" s="106"/>
      <c r="K11653" s="107"/>
      <c r="L11653" s="107"/>
      <c r="M11653" s="106"/>
      <c r="N11653" s="106"/>
    </row>
    <row r="11654" spans="1:14">
      <c r="A11654" s="103"/>
      <c r="B11654" s="103"/>
      <c r="C11654" s="103"/>
      <c r="D11654" s="103"/>
      <c r="E11654" s="103"/>
      <c r="H11654" s="104"/>
      <c r="I11654" s="106"/>
      <c r="J11654" s="106"/>
      <c r="K11654" s="107"/>
      <c r="L11654" s="107"/>
      <c r="M11654" s="106"/>
      <c r="N11654" s="106"/>
    </row>
    <row r="11655" spans="1:14">
      <c r="A11655" s="103"/>
      <c r="B11655" s="103"/>
      <c r="C11655" s="103"/>
      <c r="D11655" s="103"/>
      <c r="E11655" s="103"/>
      <c r="H11655" s="104"/>
      <c r="I11655" s="106"/>
      <c r="J11655" s="106"/>
      <c r="K11655" s="107"/>
      <c r="L11655" s="107"/>
      <c r="M11655" s="106"/>
      <c r="N11655" s="106"/>
    </row>
    <row r="11656" spans="1:14">
      <c r="A11656" s="103"/>
      <c r="B11656" s="103"/>
      <c r="C11656" s="103"/>
      <c r="D11656" s="103"/>
      <c r="E11656" s="103"/>
      <c r="H11656" s="104"/>
      <c r="I11656" s="106"/>
      <c r="J11656" s="106"/>
      <c r="K11656" s="107"/>
      <c r="L11656" s="107"/>
      <c r="M11656" s="106"/>
      <c r="N11656" s="106"/>
    </row>
    <row r="11657" spans="1:14">
      <c r="A11657" s="103"/>
      <c r="B11657" s="103"/>
      <c r="C11657" s="103"/>
      <c r="D11657" s="103"/>
      <c r="E11657" s="103"/>
      <c r="H11657" s="104"/>
      <c r="I11657" s="106"/>
      <c r="J11657" s="106"/>
      <c r="K11657" s="107"/>
      <c r="L11657" s="107"/>
      <c r="M11657" s="106"/>
      <c r="N11657" s="106"/>
    </row>
    <row r="11658" spans="1:14">
      <c r="A11658" s="103"/>
      <c r="B11658" s="103"/>
      <c r="C11658" s="103"/>
      <c r="D11658" s="103"/>
      <c r="E11658" s="103"/>
      <c r="H11658" s="104"/>
      <c r="I11658" s="106"/>
      <c r="J11658" s="106"/>
      <c r="K11658" s="107"/>
      <c r="L11658" s="107"/>
      <c r="M11658" s="106"/>
      <c r="N11658" s="106"/>
    </row>
    <row r="11659" spans="1:14">
      <c r="A11659" s="103"/>
      <c r="B11659" s="103"/>
      <c r="C11659" s="103"/>
      <c r="D11659" s="103"/>
      <c r="E11659" s="103"/>
      <c r="H11659" s="104"/>
      <c r="I11659" s="106"/>
      <c r="J11659" s="106"/>
      <c r="K11659" s="107"/>
      <c r="L11659" s="107"/>
      <c r="M11659" s="106"/>
      <c r="N11659" s="106"/>
    </row>
    <row r="11660" spans="1:14">
      <c r="A11660" s="103"/>
      <c r="B11660" s="103"/>
      <c r="C11660" s="103"/>
      <c r="D11660" s="103"/>
      <c r="E11660" s="103"/>
      <c r="H11660" s="104"/>
      <c r="I11660" s="106"/>
      <c r="J11660" s="106"/>
      <c r="K11660" s="107"/>
      <c r="L11660" s="107"/>
      <c r="M11660" s="106"/>
      <c r="N11660" s="106"/>
    </row>
    <row r="11661" spans="1:14">
      <c r="A11661" s="103"/>
      <c r="B11661" s="103"/>
      <c r="C11661" s="103"/>
      <c r="D11661" s="103"/>
      <c r="E11661" s="103"/>
      <c r="H11661" s="104"/>
      <c r="I11661" s="106"/>
      <c r="J11661" s="106"/>
      <c r="K11661" s="107"/>
      <c r="L11661" s="107"/>
      <c r="M11661" s="106"/>
      <c r="N11661" s="106"/>
    </row>
    <row r="11662" spans="1:14">
      <c r="A11662" s="103"/>
      <c r="B11662" s="103"/>
      <c r="C11662" s="103"/>
      <c r="D11662" s="103"/>
      <c r="E11662" s="103"/>
      <c r="H11662" s="104"/>
      <c r="I11662" s="106"/>
      <c r="J11662" s="106"/>
      <c r="K11662" s="107"/>
      <c r="L11662" s="107"/>
      <c r="M11662" s="106"/>
      <c r="N11662" s="106"/>
    </row>
    <row r="11663" spans="1:14">
      <c r="A11663" s="103"/>
      <c r="B11663" s="103"/>
      <c r="C11663" s="103"/>
      <c r="D11663" s="103"/>
      <c r="E11663" s="103"/>
      <c r="H11663" s="104"/>
      <c r="I11663" s="106"/>
      <c r="J11663" s="106"/>
      <c r="K11663" s="107"/>
      <c r="L11663" s="107"/>
      <c r="M11663" s="106"/>
      <c r="N11663" s="106"/>
    </row>
    <row r="11664" spans="1:14">
      <c r="A11664" s="103"/>
      <c r="B11664" s="103"/>
      <c r="C11664" s="103"/>
      <c r="D11664" s="103"/>
      <c r="E11664" s="103"/>
      <c r="H11664" s="104"/>
      <c r="I11664" s="106"/>
      <c r="J11664" s="106"/>
      <c r="K11664" s="107"/>
      <c r="L11664" s="107"/>
      <c r="M11664" s="106"/>
      <c r="N11664" s="106"/>
    </row>
    <row r="11665" spans="1:14">
      <c r="A11665" s="103"/>
      <c r="B11665" s="103"/>
      <c r="C11665" s="103"/>
      <c r="D11665" s="103"/>
      <c r="E11665" s="103"/>
      <c r="H11665" s="104"/>
      <c r="I11665" s="106"/>
      <c r="J11665" s="106"/>
      <c r="K11665" s="107"/>
      <c r="L11665" s="107"/>
      <c r="M11665" s="106"/>
      <c r="N11665" s="106"/>
    </row>
    <row r="11666" spans="1:14">
      <c r="A11666" s="103"/>
      <c r="B11666" s="103"/>
      <c r="C11666" s="103"/>
      <c r="D11666" s="103"/>
      <c r="E11666" s="103"/>
      <c r="H11666" s="104"/>
      <c r="I11666" s="106"/>
      <c r="J11666" s="106"/>
      <c r="K11666" s="107"/>
      <c r="L11666" s="107"/>
      <c r="M11666" s="106"/>
      <c r="N11666" s="106"/>
    </row>
    <row r="11667" spans="1:14">
      <c r="A11667" s="103"/>
      <c r="B11667" s="103"/>
      <c r="C11667" s="103"/>
      <c r="D11667" s="103"/>
      <c r="E11667" s="103"/>
      <c r="H11667" s="104"/>
      <c r="I11667" s="106"/>
      <c r="J11667" s="106"/>
      <c r="K11667" s="107"/>
      <c r="L11667" s="107"/>
      <c r="M11667" s="106"/>
      <c r="N11667" s="106"/>
    </row>
    <row r="11668" spans="1:14">
      <c r="A11668" s="103"/>
      <c r="B11668" s="103"/>
      <c r="C11668" s="103"/>
      <c r="D11668" s="103"/>
      <c r="E11668" s="103"/>
      <c r="H11668" s="104"/>
      <c r="I11668" s="106"/>
      <c r="J11668" s="106"/>
      <c r="K11668" s="107"/>
      <c r="L11668" s="107"/>
      <c r="M11668" s="106"/>
      <c r="N11668" s="106"/>
    </row>
    <row r="11669" spans="1:14">
      <c r="A11669" s="103"/>
      <c r="B11669" s="103"/>
      <c r="C11669" s="103"/>
      <c r="D11669" s="103"/>
      <c r="E11669" s="103"/>
      <c r="H11669" s="104"/>
      <c r="I11669" s="106"/>
      <c r="J11669" s="106"/>
      <c r="K11669" s="107"/>
      <c r="L11669" s="107"/>
      <c r="M11669" s="106"/>
      <c r="N11669" s="106"/>
    </row>
    <row r="11670" spans="1:14">
      <c r="A11670" s="103"/>
      <c r="B11670" s="103"/>
      <c r="C11670" s="103"/>
      <c r="D11670" s="103"/>
      <c r="E11670" s="103"/>
      <c r="H11670" s="104"/>
      <c r="I11670" s="106"/>
      <c r="J11670" s="106"/>
      <c r="K11670" s="107"/>
      <c r="L11670" s="107"/>
      <c r="M11670" s="106"/>
      <c r="N11670" s="106"/>
    </row>
    <row r="11671" spans="1:14">
      <c r="A11671" s="103"/>
      <c r="B11671" s="103"/>
      <c r="C11671" s="103"/>
      <c r="D11671" s="103"/>
      <c r="E11671" s="103"/>
      <c r="H11671" s="104"/>
      <c r="I11671" s="106"/>
      <c r="J11671" s="106"/>
      <c r="K11671" s="107"/>
      <c r="L11671" s="107"/>
      <c r="M11671" s="106"/>
      <c r="N11671" s="106"/>
    </row>
    <row r="11672" spans="1:14">
      <c r="A11672" s="103"/>
      <c r="B11672" s="103"/>
      <c r="C11672" s="103"/>
      <c r="D11672" s="103"/>
      <c r="E11672" s="103"/>
      <c r="H11672" s="104"/>
      <c r="I11672" s="106"/>
      <c r="J11672" s="106"/>
      <c r="K11672" s="107"/>
      <c r="L11672" s="107"/>
      <c r="M11672" s="106"/>
      <c r="N11672" s="106"/>
    </row>
    <row r="11673" spans="1:14">
      <c r="A11673" s="103"/>
      <c r="B11673" s="103"/>
      <c r="C11673" s="103"/>
      <c r="D11673" s="103"/>
      <c r="E11673" s="103"/>
      <c r="H11673" s="104"/>
      <c r="I11673" s="106"/>
      <c r="J11673" s="106"/>
      <c r="K11673" s="107"/>
      <c r="L11673" s="107"/>
      <c r="M11673" s="106"/>
      <c r="N11673" s="106"/>
    </row>
    <row r="11674" spans="1:14">
      <c r="A11674" s="103"/>
      <c r="B11674" s="103"/>
      <c r="C11674" s="103"/>
      <c r="D11674" s="103"/>
      <c r="E11674" s="103"/>
      <c r="H11674" s="104"/>
      <c r="I11674" s="106"/>
      <c r="J11674" s="106"/>
      <c r="K11674" s="107"/>
      <c r="L11674" s="107"/>
      <c r="M11674" s="106"/>
      <c r="N11674" s="106"/>
    </row>
    <row r="11675" spans="1:14">
      <c r="A11675" s="103"/>
      <c r="B11675" s="103"/>
      <c r="C11675" s="103"/>
      <c r="D11675" s="103"/>
      <c r="E11675" s="103"/>
      <c r="H11675" s="104"/>
      <c r="I11675" s="106"/>
      <c r="J11675" s="106"/>
      <c r="K11675" s="107"/>
      <c r="L11675" s="107"/>
      <c r="M11675" s="106"/>
      <c r="N11675" s="106"/>
    </row>
    <row r="11676" spans="1:14">
      <c r="A11676" s="103"/>
      <c r="B11676" s="103"/>
      <c r="C11676" s="103"/>
      <c r="D11676" s="103"/>
      <c r="E11676" s="103"/>
      <c r="H11676" s="104"/>
      <c r="I11676" s="106"/>
      <c r="J11676" s="106"/>
      <c r="K11676" s="107"/>
      <c r="L11676" s="107"/>
      <c r="M11676" s="106"/>
      <c r="N11676" s="106"/>
    </row>
    <row r="11677" spans="1:14">
      <c r="A11677" s="103"/>
      <c r="B11677" s="103"/>
      <c r="C11677" s="103"/>
      <c r="D11677" s="103"/>
      <c r="E11677" s="103"/>
      <c r="H11677" s="104"/>
      <c r="I11677" s="106"/>
      <c r="J11677" s="106"/>
      <c r="K11677" s="107"/>
      <c r="L11677" s="107"/>
      <c r="M11677" s="106"/>
      <c r="N11677" s="106"/>
    </row>
    <row r="11678" spans="1:14">
      <c r="A11678" s="103"/>
      <c r="B11678" s="103"/>
      <c r="C11678" s="103"/>
      <c r="D11678" s="103"/>
      <c r="E11678" s="103"/>
      <c r="H11678" s="104"/>
      <c r="I11678" s="106"/>
      <c r="J11678" s="106"/>
      <c r="K11678" s="107"/>
      <c r="L11678" s="107"/>
      <c r="M11678" s="106"/>
      <c r="N11678" s="106"/>
    </row>
    <row r="11679" spans="1:14">
      <c r="A11679" s="103"/>
      <c r="B11679" s="103"/>
      <c r="C11679" s="103"/>
      <c r="D11679" s="103"/>
      <c r="E11679" s="103"/>
      <c r="H11679" s="104"/>
      <c r="I11679" s="106"/>
      <c r="J11679" s="106"/>
      <c r="K11679" s="107"/>
      <c r="L11679" s="107"/>
      <c r="M11679" s="106"/>
      <c r="N11679" s="106"/>
    </row>
    <row r="11680" spans="1:14">
      <c r="A11680" s="103"/>
      <c r="B11680" s="103"/>
      <c r="C11680" s="103"/>
      <c r="D11680" s="103"/>
      <c r="E11680" s="103"/>
      <c r="H11680" s="104"/>
      <c r="I11680" s="106"/>
      <c r="J11680" s="106"/>
      <c r="K11680" s="107"/>
      <c r="L11680" s="107"/>
      <c r="M11680" s="106"/>
      <c r="N11680" s="106"/>
    </row>
    <row r="11681" spans="1:14">
      <c r="A11681" s="103"/>
      <c r="B11681" s="103"/>
      <c r="C11681" s="103"/>
      <c r="D11681" s="103"/>
      <c r="E11681" s="103"/>
      <c r="H11681" s="104"/>
      <c r="I11681" s="106"/>
      <c r="J11681" s="106"/>
      <c r="K11681" s="107"/>
      <c r="L11681" s="107"/>
      <c r="M11681" s="106"/>
      <c r="N11681" s="106"/>
    </row>
    <row r="11682" spans="1:14">
      <c r="A11682" s="103"/>
      <c r="B11682" s="103"/>
      <c r="C11682" s="103"/>
      <c r="D11682" s="103"/>
      <c r="E11682" s="103"/>
      <c r="H11682" s="104"/>
      <c r="I11682" s="106"/>
      <c r="J11682" s="106"/>
      <c r="K11682" s="107"/>
      <c r="L11682" s="107"/>
      <c r="M11682" s="106"/>
      <c r="N11682" s="106"/>
    </row>
    <row r="11683" spans="1:14">
      <c r="A11683" s="103"/>
      <c r="B11683" s="103"/>
      <c r="C11683" s="103"/>
      <c r="D11683" s="103"/>
      <c r="E11683" s="103"/>
      <c r="H11683" s="104"/>
      <c r="I11683" s="106"/>
      <c r="J11683" s="106"/>
      <c r="K11683" s="107"/>
      <c r="L11683" s="107"/>
      <c r="M11683" s="106"/>
      <c r="N11683" s="106"/>
    </row>
    <row r="11684" spans="1:14">
      <c r="A11684" s="103"/>
      <c r="B11684" s="103"/>
      <c r="C11684" s="103"/>
      <c r="D11684" s="103"/>
      <c r="E11684" s="103"/>
      <c r="H11684" s="104"/>
      <c r="I11684" s="106"/>
      <c r="J11684" s="106"/>
      <c r="K11684" s="107"/>
      <c r="L11684" s="107"/>
      <c r="M11684" s="106"/>
      <c r="N11684" s="106"/>
    </row>
    <row r="11685" spans="1:14">
      <c r="A11685" s="103"/>
      <c r="B11685" s="103"/>
      <c r="C11685" s="103"/>
      <c r="D11685" s="103"/>
      <c r="E11685" s="103"/>
      <c r="H11685" s="104"/>
      <c r="I11685" s="106"/>
      <c r="J11685" s="106"/>
      <c r="K11685" s="107"/>
      <c r="L11685" s="107"/>
      <c r="M11685" s="106"/>
      <c r="N11685" s="106"/>
    </row>
    <row r="11686" spans="1:14">
      <c r="A11686" s="103"/>
      <c r="B11686" s="103"/>
      <c r="C11686" s="103"/>
      <c r="D11686" s="103"/>
      <c r="E11686" s="103"/>
      <c r="H11686" s="104"/>
      <c r="I11686" s="106"/>
      <c r="J11686" s="106"/>
      <c r="K11686" s="107"/>
      <c r="L11686" s="107"/>
      <c r="M11686" s="106"/>
      <c r="N11686" s="106"/>
    </row>
    <row r="11687" spans="1:14">
      <c r="A11687" s="103"/>
      <c r="B11687" s="103"/>
      <c r="C11687" s="103"/>
      <c r="D11687" s="103"/>
      <c r="E11687" s="103"/>
      <c r="H11687" s="104"/>
      <c r="I11687" s="106"/>
      <c r="J11687" s="106"/>
      <c r="K11687" s="107"/>
      <c r="L11687" s="107"/>
      <c r="M11687" s="106"/>
      <c r="N11687" s="106"/>
    </row>
    <row r="11688" spans="1:14">
      <c r="A11688" s="103"/>
      <c r="B11688" s="103"/>
      <c r="C11688" s="103"/>
      <c r="D11688" s="103"/>
      <c r="E11688" s="103"/>
      <c r="H11688" s="104"/>
      <c r="I11688" s="106"/>
      <c r="J11688" s="106"/>
      <c r="K11688" s="107"/>
      <c r="L11688" s="107"/>
      <c r="M11688" s="106"/>
      <c r="N11688" s="106"/>
    </row>
    <row r="11689" spans="1:14">
      <c r="A11689" s="103"/>
      <c r="B11689" s="103"/>
      <c r="C11689" s="103"/>
      <c r="D11689" s="103"/>
      <c r="E11689" s="103"/>
      <c r="H11689" s="104"/>
      <c r="I11689" s="106"/>
      <c r="J11689" s="106"/>
      <c r="K11689" s="107"/>
      <c r="L11689" s="107"/>
      <c r="M11689" s="106"/>
      <c r="N11689" s="106"/>
    </row>
    <row r="11690" spans="1:14">
      <c r="A11690" s="103"/>
      <c r="B11690" s="103"/>
      <c r="C11690" s="103"/>
      <c r="D11690" s="103"/>
      <c r="E11690" s="103"/>
      <c r="H11690" s="104"/>
      <c r="I11690" s="106"/>
      <c r="J11690" s="106"/>
      <c r="K11690" s="107"/>
      <c r="L11690" s="107"/>
      <c r="M11690" s="106"/>
      <c r="N11690" s="106"/>
    </row>
    <row r="11691" spans="1:14">
      <c r="A11691" s="103"/>
      <c r="B11691" s="103"/>
      <c r="C11691" s="103"/>
      <c r="D11691" s="103"/>
      <c r="E11691" s="103"/>
      <c r="H11691" s="104"/>
      <c r="I11691" s="106"/>
      <c r="J11691" s="106"/>
      <c r="K11691" s="107"/>
      <c r="L11691" s="107"/>
      <c r="M11691" s="106"/>
      <c r="N11691" s="106"/>
    </row>
    <row r="11692" spans="1:14">
      <c r="A11692" s="103"/>
      <c r="B11692" s="103"/>
      <c r="C11692" s="103"/>
      <c r="D11692" s="103"/>
      <c r="E11692" s="103"/>
      <c r="H11692" s="104"/>
      <c r="I11692" s="106"/>
      <c r="J11692" s="106"/>
      <c r="K11692" s="107"/>
      <c r="L11692" s="107"/>
      <c r="M11692" s="106"/>
      <c r="N11692" s="106"/>
    </row>
    <row r="11693" spans="1:14">
      <c r="A11693" s="103"/>
      <c r="B11693" s="103"/>
      <c r="C11693" s="103"/>
      <c r="D11693" s="103"/>
      <c r="E11693" s="103"/>
      <c r="H11693" s="104"/>
      <c r="I11693" s="106"/>
      <c r="J11693" s="106"/>
      <c r="K11693" s="107"/>
      <c r="L11693" s="107"/>
      <c r="M11693" s="106"/>
      <c r="N11693" s="106"/>
    </row>
    <row r="11694" spans="1:14">
      <c r="A11694" s="103"/>
      <c r="B11694" s="103"/>
      <c r="C11694" s="103"/>
      <c r="D11694" s="103"/>
      <c r="E11694" s="103"/>
      <c r="H11694" s="104"/>
      <c r="I11694" s="106"/>
      <c r="J11694" s="106"/>
      <c r="K11694" s="107"/>
      <c r="L11694" s="107"/>
      <c r="M11694" s="106"/>
      <c r="N11694" s="106"/>
    </row>
    <row r="11695" spans="1:14">
      <c r="A11695" s="103"/>
      <c r="B11695" s="103"/>
      <c r="C11695" s="103"/>
      <c r="D11695" s="103"/>
      <c r="E11695" s="103"/>
      <c r="H11695" s="104"/>
      <c r="I11695" s="106"/>
      <c r="J11695" s="106"/>
      <c r="K11695" s="107"/>
      <c r="L11695" s="107"/>
      <c r="M11695" s="106"/>
      <c r="N11695" s="106"/>
    </row>
    <row r="11696" spans="1:14">
      <c r="A11696" s="103"/>
      <c r="B11696" s="103"/>
      <c r="C11696" s="103"/>
      <c r="D11696" s="103"/>
      <c r="E11696" s="103"/>
      <c r="H11696" s="104"/>
      <c r="I11696" s="106"/>
      <c r="J11696" s="106"/>
      <c r="K11696" s="107"/>
      <c r="L11696" s="107"/>
      <c r="M11696" s="106"/>
      <c r="N11696" s="106"/>
    </row>
    <row r="11697" spans="1:14">
      <c r="A11697" s="103"/>
      <c r="B11697" s="103"/>
      <c r="C11697" s="103"/>
      <c r="D11697" s="103"/>
      <c r="E11697" s="103"/>
      <c r="H11697" s="104"/>
      <c r="I11697" s="106"/>
      <c r="J11697" s="106"/>
      <c r="K11697" s="107"/>
      <c r="L11697" s="107"/>
      <c r="M11697" s="106"/>
      <c r="N11697" s="106"/>
    </row>
    <row r="11698" spans="1:14">
      <c r="A11698" s="103"/>
      <c r="B11698" s="103"/>
      <c r="C11698" s="103"/>
      <c r="D11698" s="103"/>
      <c r="E11698" s="103"/>
      <c r="H11698" s="104"/>
      <c r="I11698" s="106"/>
      <c r="J11698" s="106"/>
      <c r="K11698" s="107"/>
      <c r="L11698" s="107"/>
      <c r="M11698" s="106"/>
      <c r="N11698" s="106"/>
    </row>
    <row r="11699" spans="1:14">
      <c r="A11699" s="103"/>
      <c r="B11699" s="103"/>
      <c r="C11699" s="103"/>
      <c r="D11699" s="103"/>
      <c r="E11699" s="103"/>
      <c r="H11699" s="104"/>
      <c r="I11699" s="106"/>
      <c r="J11699" s="106"/>
      <c r="K11699" s="107"/>
      <c r="L11699" s="107"/>
      <c r="M11699" s="106"/>
      <c r="N11699" s="106"/>
    </row>
    <row r="11700" spans="1:14">
      <c r="A11700" s="103"/>
      <c r="B11700" s="103"/>
      <c r="C11700" s="103"/>
      <c r="D11700" s="103"/>
      <c r="E11700" s="103"/>
      <c r="H11700" s="104"/>
      <c r="I11700" s="106"/>
      <c r="J11700" s="106"/>
      <c r="K11700" s="107"/>
      <c r="L11700" s="107"/>
      <c r="M11700" s="106"/>
      <c r="N11700" s="106"/>
    </row>
    <row r="11701" spans="1:14">
      <c r="A11701" s="103"/>
      <c r="B11701" s="103"/>
      <c r="C11701" s="103"/>
      <c r="D11701" s="103"/>
      <c r="E11701" s="103"/>
      <c r="H11701" s="104"/>
      <c r="I11701" s="106"/>
      <c r="J11701" s="106"/>
      <c r="K11701" s="107"/>
      <c r="L11701" s="107"/>
      <c r="M11701" s="106"/>
      <c r="N11701" s="106"/>
    </row>
    <row r="11702" spans="1:14">
      <c r="A11702" s="103"/>
      <c r="B11702" s="103"/>
      <c r="C11702" s="103"/>
      <c r="D11702" s="103"/>
      <c r="E11702" s="103"/>
      <c r="H11702" s="104"/>
      <c r="I11702" s="106"/>
      <c r="J11702" s="106"/>
      <c r="K11702" s="107"/>
      <c r="L11702" s="107"/>
      <c r="M11702" s="106"/>
      <c r="N11702" s="106"/>
    </row>
    <row r="11703" spans="1:14">
      <c r="A11703" s="103"/>
      <c r="B11703" s="103"/>
      <c r="C11703" s="103"/>
      <c r="D11703" s="103"/>
      <c r="E11703" s="103"/>
      <c r="H11703" s="104"/>
      <c r="I11703" s="106"/>
      <c r="J11703" s="106"/>
      <c r="K11703" s="107"/>
      <c r="L11703" s="107"/>
      <c r="M11703" s="106"/>
      <c r="N11703" s="106"/>
    </row>
    <row r="11704" spans="1:14">
      <c r="A11704" s="103"/>
      <c r="B11704" s="103"/>
      <c r="C11704" s="103"/>
      <c r="D11704" s="103"/>
      <c r="E11704" s="103"/>
      <c r="H11704" s="104"/>
      <c r="I11704" s="106"/>
      <c r="J11704" s="106"/>
      <c r="K11704" s="107"/>
      <c r="L11704" s="107"/>
      <c r="M11704" s="106"/>
      <c r="N11704" s="106"/>
    </row>
    <row r="11705" spans="1:14">
      <c r="A11705" s="103"/>
      <c r="B11705" s="103"/>
      <c r="C11705" s="103"/>
      <c r="D11705" s="103"/>
      <c r="E11705" s="103"/>
      <c r="H11705" s="104"/>
      <c r="I11705" s="106"/>
      <c r="J11705" s="106"/>
      <c r="K11705" s="107"/>
      <c r="L11705" s="107"/>
      <c r="M11705" s="106"/>
      <c r="N11705" s="106"/>
    </row>
    <row r="11706" spans="1:14">
      <c r="A11706" s="103"/>
      <c r="B11706" s="103"/>
      <c r="C11706" s="103"/>
      <c r="D11706" s="103"/>
      <c r="E11706" s="103"/>
      <c r="H11706" s="104"/>
      <c r="I11706" s="106"/>
      <c r="J11706" s="106"/>
      <c r="K11706" s="107"/>
      <c r="L11706" s="107"/>
      <c r="M11706" s="106"/>
      <c r="N11706" s="106"/>
    </row>
    <row r="11707" spans="1:14">
      <c r="A11707" s="103"/>
      <c r="B11707" s="103"/>
      <c r="C11707" s="103"/>
      <c r="D11707" s="103"/>
      <c r="E11707" s="103"/>
      <c r="H11707" s="104"/>
      <c r="I11707" s="106"/>
      <c r="J11707" s="106"/>
      <c r="K11707" s="107"/>
      <c r="L11707" s="107"/>
      <c r="M11707" s="106"/>
      <c r="N11707" s="106"/>
    </row>
    <row r="11708" spans="1:14">
      <c r="A11708" s="103"/>
      <c r="B11708" s="103"/>
      <c r="C11708" s="103"/>
      <c r="D11708" s="103"/>
      <c r="E11708" s="103"/>
      <c r="H11708" s="104"/>
      <c r="I11708" s="106"/>
      <c r="J11708" s="106"/>
      <c r="K11708" s="107"/>
      <c r="L11708" s="107"/>
      <c r="M11708" s="106"/>
      <c r="N11708" s="106"/>
    </row>
    <row r="11709" spans="1:14">
      <c r="A11709" s="103"/>
      <c r="B11709" s="103"/>
      <c r="C11709" s="103"/>
      <c r="D11709" s="103"/>
      <c r="E11709" s="103"/>
      <c r="H11709" s="104"/>
      <c r="I11709" s="106"/>
      <c r="J11709" s="106"/>
      <c r="K11709" s="107"/>
      <c r="L11709" s="107"/>
      <c r="M11709" s="106"/>
      <c r="N11709" s="106"/>
    </row>
    <row r="11710" spans="1:14">
      <c r="A11710" s="103"/>
      <c r="B11710" s="103"/>
      <c r="C11710" s="103"/>
      <c r="D11710" s="103"/>
      <c r="E11710" s="103"/>
      <c r="H11710" s="104"/>
      <c r="I11710" s="106"/>
      <c r="J11710" s="106"/>
      <c r="K11710" s="107"/>
      <c r="L11710" s="107"/>
      <c r="M11710" s="106"/>
      <c r="N11710" s="106"/>
    </row>
    <row r="11711" spans="1:14">
      <c r="A11711" s="103"/>
      <c r="B11711" s="103"/>
      <c r="C11711" s="103"/>
      <c r="D11711" s="103"/>
      <c r="E11711" s="103"/>
      <c r="H11711" s="104"/>
      <c r="I11711" s="106"/>
      <c r="J11711" s="106"/>
      <c r="K11711" s="107"/>
      <c r="L11711" s="107"/>
      <c r="M11711" s="106"/>
      <c r="N11711" s="106"/>
    </row>
    <row r="11712" spans="1:14">
      <c r="A11712" s="103"/>
      <c r="B11712" s="103"/>
      <c r="C11712" s="103"/>
      <c r="D11712" s="103"/>
      <c r="E11712" s="103"/>
      <c r="H11712" s="104"/>
      <c r="I11712" s="106"/>
      <c r="J11712" s="106"/>
      <c r="K11712" s="107"/>
      <c r="L11712" s="107"/>
      <c r="M11712" s="106"/>
      <c r="N11712" s="106"/>
    </row>
    <row r="11713" spans="1:14">
      <c r="A11713" s="103"/>
      <c r="B11713" s="103"/>
      <c r="C11713" s="103"/>
      <c r="D11713" s="103"/>
      <c r="E11713" s="103"/>
      <c r="H11713" s="104"/>
      <c r="I11713" s="106"/>
      <c r="J11713" s="106"/>
      <c r="K11713" s="107"/>
      <c r="L11713" s="107"/>
      <c r="M11713" s="106"/>
      <c r="N11713" s="106"/>
    </row>
    <row r="11714" spans="1:14">
      <c r="A11714" s="103"/>
      <c r="B11714" s="103"/>
      <c r="C11714" s="103"/>
      <c r="D11714" s="103"/>
      <c r="E11714" s="103"/>
      <c r="H11714" s="104"/>
      <c r="I11714" s="106"/>
      <c r="J11714" s="106"/>
      <c r="K11714" s="107"/>
      <c r="L11714" s="107"/>
      <c r="M11714" s="106"/>
      <c r="N11714" s="106"/>
    </row>
    <row r="11715" spans="1:14">
      <c r="A11715" s="103"/>
      <c r="B11715" s="103"/>
      <c r="C11715" s="103"/>
      <c r="D11715" s="103"/>
      <c r="E11715" s="103"/>
      <c r="H11715" s="104"/>
      <c r="I11715" s="106"/>
      <c r="J11715" s="106"/>
      <c r="K11715" s="107"/>
      <c r="L11715" s="107"/>
      <c r="M11715" s="106"/>
      <c r="N11715" s="106"/>
    </row>
    <row r="11716" spans="1:14">
      <c r="A11716" s="103"/>
      <c r="B11716" s="103"/>
      <c r="C11716" s="103"/>
      <c r="D11716" s="103"/>
      <c r="E11716" s="103"/>
      <c r="H11716" s="104"/>
      <c r="I11716" s="106"/>
      <c r="J11716" s="106"/>
      <c r="K11716" s="107"/>
      <c r="L11716" s="107"/>
      <c r="M11716" s="106"/>
      <c r="N11716" s="106"/>
    </row>
    <row r="11717" spans="1:14">
      <c r="A11717" s="103"/>
      <c r="B11717" s="103"/>
      <c r="C11717" s="103"/>
      <c r="D11717" s="103"/>
      <c r="E11717" s="103"/>
      <c r="H11717" s="104"/>
      <c r="I11717" s="106"/>
      <c r="J11717" s="106"/>
      <c r="K11717" s="107"/>
      <c r="L11717" s="107"/>
      <c r="M11717" s="106"/>
      <c r="N11717" s="106"/>
    </row>
    <row r="11718" spans="1:14">
      <c r="A11718" s="103"/>
      <c r="B11718" s="103"/>
      <c r="C11718" s="103"/>
      <c r="D11718" s="103"/>
      <c r="E11718" s="103"/>
      <c r="H11718" s="104"/>
      <c r="I11718" s="106"/>
      <c r="J11718" s="106"/>
      <c r="K11718" s="107"/>
      <c r="L11718" s="107"/>
      <c r="M11718" s="106"/>
      <c r="N11718" s="106"/>
    </row>
    <row r="11719" spans="1:14">
      <c r="A11719" s="103"/>
      <c r="B11719" s="103"/>
      <c r="C11719" s="103"/>
      <c r="D11719" s="103"/>
      <c r="E11719" s="103"/>
      <c r="H11719" s="104"/>
      <c r="I11719" s="106"/>
      <c r="J11719" s="106"/>
      <c r="K11719" s="107"/>
      <c r="L11719" s="107"/>
      <c r="M11719" s="106"/>
      <c r="N11719" s="106"/>
    </row>
    <row r="11720" spans="1:14">
      <c r="A11720" s="103"/>
      <c r="B11720" s="103"/>
      <c r="C11720" s="103"/>
      <c r="D11720" s="103"/>
      <c r="E11720" s="103"/>
      <c r="H11720" s="104"/>
      <c r="I11720" s="106"/>
      <c r="J11720" s="106"/>
      <c r="K11720" s="107"/>
      <c r="L11720" s="107"/>
      <c r="M11720" s="106"/>
      <c r="N11720" s="106"/>
    </row>
    <row r="11721" spans="1:14">
      <c r="A11721" s="103"/>
      <c r="B11721" s="103"/>
      <c r="C11721" s="103"/>
      <c r="D11721" s="103"/>
      <c r="E11721" s="103"/>
      <c r="H11721" s="104"/>
      <c r="I11721" s="106"/>
      <c r="J11721" s="106"/>
      <c r="K11721" s="107"/>
      <c r="L11721" s="107"/>
      <c r="M11721" s="106"/>
      <c r="N11721" s="106"/>
    </row>
    <row r="11722" spans="1:14">
      <c r="A11722" s="103"/>
      <c r="B11722" s="103"/>
      <c r="C11722" s="103"/>
      <c r="D11722" s="103"/>
      <c r="E11722" s="103"/>
      <c r="H11722" s="104"/>
      <c r="I11722" s="106"/>
      <c r="J11722" s="106"/>
      <c r="K11722" s="107"/>
      <c r="L11722" s="107"/>
      <c r="M11722" s="106"/>
      <c r="N11722" s="106"/>
    </row>
    <row r="11723" spans="1:14">
      <c r="A11723" s="103"/>
      <c r="B11723" s="103"/>
      <c r="C11723" s="103"/>
      <c r="D11723" s="103"/>
      <c r="E11723" s="103"/>
      <c r="H11723" s="104"/>
      <c r="I11723" s="106"/>
      <c r="J11723" s="106"/>
      <c r="K11723" s="107"/>
      <c r="L11723" s="107"/>
      <c r="M11723" s="106"/>
      <c r="N11723" s="106"/>
    </row>
    <row r="11724" spans="1:14">
      <c r="A11724" s="103"/>
      <c r="B11724" s="103"/>
      <c r="C11724" s="103"/>
      <c r="D11724" s="103"/>
      <c r="E11724" s="103"/>
      <c r="H11724" s="104"/>
      <c r="I11724" s="106"/>
      <c r="J11724" s="106"/>
      <c r="K11724" s="107"/>
      <c r="L11724" s="107"/>
      <c r="M11724" s="106"/>
      <c r="N11724" s="106"/>
    </row>
    <row r="11725" spans="1:14">
      <c r="A11725" s="103"/>
      <c r="B11725" s="103"/>
      <c r="C11725" s="103"/>
      <c r="D11725" s="103"/>
      <c r="E11725" s="103"/>
      <c r="H11725" s="104"/>
      <c r="I11725" s="106"/>
      <c r="J11725" s="106"/>
      <c r="K11725" s="107"/>
      <c r="L11725" s="107"/>
      <c r="M11725" s="106"/>
      <c r="N11725" s="106"/>
    </row>
    <row r="11726" spans="1:14">
      <c r="A11726" s="103"/>
      <c r="B11726" s="103"/>
      <c r="C11726" s="103"/>
      <c r="D11726" s="103"/>
      <c r="E11726" s="103"/>
      <c r="H11726" s="104"/>
      <c r="I11726" s="106"/>
      <c r="J11726" s="106"/>
      <c r="K11726" s="107"/>
      <c r="L11726" s="107"/>
      <c r="M11726" s="106"/>
      <c r="N11726" s="106"/>
    </row>
    <row r="11727" spans="1:14">
      <c r="A11727" s="103"/>
      <c r="B11727" s="103"/>
      <c r="C11727" s="103"/>
      <c r="D11727" s="103"/>
      <c r="E11727" s="103"/>
      <c r="H11727" s="104"/>
      <c r="I11727" s="106"/>
      <c r="J11727" s="106"/>
      <c r="K11727" s="107"/>
      <c r="L11727" s="107"/>
      <c r="M11727" s="106"/>
      <c r="N11727" s="106"/>
    </row>
    <row r="11728" spans="1:14">
      <c r="A11728" s="103"/>
      <c r="B11728" s="103"/>
      <c r="C11728" s="103"/>
      <c r="D11728" s="103"/>
      <c r="E11728" s="103"/>
      <c r="H11728" s="104"/>
      <c r="I11728" s="106"/>
      <c r="J11728" s="106"/>
      <c r="K11728" s="107"/>
      <c r="L11728" s="107"/>
      <c r="M11728" s="106"/>
      <c r="N11728" s="106"/>
    </row>
    <row r="11729" spans="1:14">
      <c r="A11729" s="103"/>
      <c r="B11729" s="103"/>
      <c r="C11729" s="103"/>
      <c r="D11729" s="103"/>
      <c r="E11729" s="103"/>
      <c r="H11729" s="104"/>
      <c r="I11729" s="106"/>
      <c r="J11729" s="106"/>
      <c r="K11729" s="107"/>
      <c r="L11729" s="107"/>
      <c r="M11729" s="106"/>
      <c r="N11729" s="106"/>
    </row>
    <row r="11730" spans="1:14">
      <c r="A11730" s="103"/>
      <c r="B11730" s="103"/>
      <c r="C11730" s="103"/>
      <c r="D11730" s="103"/>
      <c r="E11730" s="103"/>
      <c r="H11730" s="104"/>
      <c r="I11730" s="106"/>
      <c r="J11730" s="106"/>
      <c r="K11730" s="107"/>
      <c r="L11730" s="107"/>
      <c r="M11730" s="106"/>
      <c r="N11730" s="106"/>
    </row>
    <row r="11731" spans="1:14">
      <c r="A11731" s="103"/>
      <c r="B11731" s="103"/>
      <c r="C11731" s="103"/>
      <c r="D11731" s="103"/>
      <c r="E11731" s="103"/>
      <c r="H11731" s="104"/>
      <c r="I11731" s="106"/>
      <c r="J11731" s="106"/>
      <c r="K11731" s="107"/>
      <c r="L11731" s="107"/>
      <c r="M11731" s="106"/>
      <c r="N11731" s="106"/>
    </row>
    <row r="11732" spans="1:14">
      <c r="A11732" s="103"/>
      <c r="B11732" s="103"/>
      <c r="C11732" s="103"/>
      <c r="D11732" s="103"/>
      <c r="E11732" s="103"/>
      <c r="H11732" s="104"/>
      <c r="I11732" s="106"/>
      <c r="J11732" s="106"/>
      <c r="K11732" s="107"/>
      <c r="L11732" s="107"/>
      <c r="M11732" s="106"/>
      <c r="N11732" s="106"/>
    </row>
    <row r="11733" spans="1:14">
      <c r="A11733" s="103"/>
      <c r="B11733" s="103"/>
      <c r="C11733" s="103"/>
      <c r="D11733" s="103"/>
      <c r="E11733" s="103"/>
      <c r="H11733" s="104"/>
      <c r="I11733" s="106"/>
      <c r="J11733" s="106"/>
      <c r="K11733" s="107"/>
      <c r="L11733" s="107"/>
      <c r="M11733" s="106"/>
      <c r="N11733" s="106"/>
    </row>
    <row r="11734" spans="1:14">
      <c r="A11734" s="103"/>
      <c r="B11734" s="103"/>
      <c r="C11734" s="103"/>
      <c r="D11734" s="103"/>
      <c r="E11734" s="103"/>
      <c r="H11734" s="104"/>
      <c r="I11734" s="106"/>
      <c r="J11734" s="106"/>
      <c r="K11734" s="107"/>
      <c r="L11734" s="107"/>
      <c r="M11734" s="106"/>
      <c r="N11734" s="106"/>
    </row>
    <row r="11735" spans="1:14">
      <c r="A11735" s="103"/>
      <c r="B11735" s="103"/>
      <c r="C11735" s="103"/>
      <c r="D11735" s="103"/>
      <c r="E11735" s="103"/>
      <c r="H11735" s="104"/>
      <c r="I11735" s="106"/>
      <c r="J11735" s="106"/>
      <c r="K11735" s="107"/>
      <c r="L11735" s="107"/>
      <c r="M11735" s="106"/>
      <c r="N11735" s="106"/>
    </row>
    <row r="11736" spans="1:14">
      <c r="A11736" s="103"/>
      <c r="B11736" s="103"/>
      <c r="C11736" s="103"/>
      <c r="D11736" s="103"/>
      <c r="E11736" s="103"/>
      <c r="H11736" s="104"/>
      <c r="I11736" s="106"/>
      <c r="J11736" s="106"/>
      <c r="K11736" s="107"/>
      <c r="L11736" s="107"/>
      <c r="M11736" s="106"/>
      <c r="N11736" s="106"/>
    </row>
    <row r="11737" spans="1:14">
      <c r="A11737" s="103"/>
      <c r="B11737" s="103"/>
      <c r="C11737" s="103"/>
      <c r="D11737" s="103"/>
      <c r="E11737" s="103"/>
      <c r="H11737" s="104"/>
      <c r="I11737" s="106"/>
      <c r="J11737" s="106"/>
      <c r="K11737" s="107"/>
      <c r="L11737" s="107"/>
      <c r="M11737" s="106"/>
      <c r="N11737" s="106"/>
    </row>
    <row r="11738" spans="1:14">
      <c r="A11738" s="103"/>
      <c r="B11738" s="103"/>
      <c r="C11738" s="103"/>
      <c r="D11738" s="103"/>
      <c r="E11738" s="103"/>
      <c r="H11738" s="104"/>
      <c r="I11738" s="106"/>
      <c r="J11738" s="106"/>
      <c r="K11738" s="107"/>
      <c r="L11738" s="107"/>
      <c r="M11738" s="106"/>
      <c r="N11738" s="106"/>
    </row>
    <row r="11739" spans="1:14">
      <c r="A11739" s="103"/>
      <c r="B11739" s="103"/>
      <c r="C11739" s="103"/>
      <c r="D11739" s="103"/>
      <c r="E11739" s="103"/>
      <c r="H11739" s="104"/>
      <c r="I11739" s="106"/>
      <c r="J11739" s="106"/>
      <c r="K11739" s="107"/>
      <c r="L11739" s="107"/>
      <c r="M11739" s="106"/>
      <c r="N11739" s="106"/>
    </row>
    <row r="11740" spans="1:14">
      <c r="A11740" s="103"/>
      <c r="B11740" s="103"/>
      <c r="C11740" s="103"/>
      <c r="D11740" s="103"/>
      <c r="E11740" s="103"/>
      <c r="H11740" s="104"/>
      <c r="I11740" s="106"/>
      <c r="J11740" s="106"/>
      <c r="K11740" s="107"/>
      <c r="L11740" s="107"/>
      <c r="M11740" s="106"/>
      <c r="N11740" s="106"/>
    </row>
    <row r="11741" spans="1:14">
      <c r="A11741" s="103"/>
      <c r="B11741" s="103"/>
      <c r="C11741" s="103"/>
      <c r="D11741" s="103"/>
      <c r="E11741" s="103"/>
      <c r="H11741" s="104"/>
      <c r="I11741" s="106"/>
      <c r="J11741" s="106"/>
      <c r="K11741" s="107"/>
      <c r="L11741" s="107"/>
      <c r="M11741" s="106"/>
      <c r="N11741" s="106"/>
    </row>
    <row r="11742" spans="1:14">
      <c r="A11742" s="103"/>
      <c r="B11742" s="103"/>
      <c r="C11742" s="103"/>
      <c r="D11742" s="103"/>
      <c r="E11742" s="103"/>
      <c r="H11742" s="104"/>
      <c r="I11742" s="106"/>
      <c r="J11742" s="106"/>
      <c r="K11742" s="107"/>
      <c r="L11742" s="107"/>
      <c r="M11742" s="106"/>
      <c r="N11742" s="106"/>
    </row>
    <row r="11743" spans="1:14">
      <c r="A11743" s="103"/>
      <c r="B11743" s="103"/>
      <c r="C11743" s="103"/>
      <c r="D11743" s="103"/>
      <c r="E11743" s="103"/>
      <c r="H11743" s="104"/>
      <c r="I11743" s="106"/>
      <c r="J11743" s="106"/>
      <c r="K11743" s="107"/>
      <c r="L11743" s="107"/>
      <c r="M11743" s="106"/>
      <c r="N11743" s="106"/>
    </row>
    <row r="11744" spans="1:14">
      <c r="A11744" s="103"/>
      <c r="B11744" s="103"/>
      <c r="C11744" s="103"/>
      <c r="D11744" s="103"/>
      <c r="E11744" s="103"/>
      <c r="H11744" s="104"/>
      <c r="I11744" s="106"/>
      <c r="J11744" s="106"/>
      <c r="K11744" s="107"/>
      <c r="L11744" s="107"/>
      <c r="M11744" s="106"/>
      <c r="N11744" s="106"/>
    </row>
    <row r="11745" spans="1:14">
      <c r="A11745" s="103"/>
      <c r="B11745" s="103"/>
      <c r="C11745" s="103"/>
      <c r="D11745" s="103"/>
      <c r="E11745" s="103"/>
      <c r="H11745" s="104"/>
      <c r="I11745" s="106"/>
      <c r="J11745" s="106"/>
      <c r="K11745" s="107"/>
      <c r="L11745" s="107"/>
      <c r="M11745" s="106"/>
      <c r="N11745" s="106"/>
    </row>
    <row r="11746" spans="1:14">
      <c r="A11746" s="103"/>
      <c r="B11746" s="103"/>
      <c r="C11746" s="103"/>
      <c r="D11746" s="103"/>
      <c r="E11746" s="103"/>
      <c r="H11746" s="104"/>
      <c r="I11746" s="106"/>
      <c r="J11746" s="106"/>
      <c r="K11746" s="107"/>
      <c r="L11746" s="107"/>
      <c r="M11746" s="106"/>
      <c r="N11746" s="106"/>
    </row>
    <row r="11747" spans="1:14">
      <c r="A11747" s="103"/>
      <c r="B11747" s="103"/>
      <c r="C11747" s="103"/>
      <c r="D11747" s="103"/>
      <c r="E11747" s="103"/>
      <c r="H11747" s="104"/>
      <c r="I11747" s="106"/>
      <c r="J11747" s="106"/>
      <c r="K11747" s="107"/>
      <c r="L11747" s="107"/>
      <c r="M11747" s="106"/>
      <c r="N11747" s="106"/>
    </row>
    <row r="11748" spans="1:14">
      <c r="A11748" s="103"/>
      <c r="B11748" s="103"/>
      <c r="C11748" s="103"/>
      <c r="D11748" s="103"/>
      <c r="E11748" s="103"/>
      <c r="H11748" s="104"/>
      <c r="I11748" s="106"/>
      <c r="J11748" s="106"/>
      <c r="K11748" s="107"/>
      <c r="L11748" s="107"/>
      <c r="M11748" s="106"/>
      <c r="N11748" s="106"/>
    </row>
    <row r="11749" spans="1:14">
      <c r="A11749" s="103"/>
      <c r="B11749" s="103"/>
      <c r="C11749" s="103"/>
      <c r="D11749" s="103"/>
      <c r="E11749" s="103"/>
      <c r="H11749" s="104"/>
      <c r="I11749" s="106"/>
      <c r="J11749" s="106"/>
      <c r="K11749" s="107"/>
      <c r="L11749" s="107"/>
      <c r="M11749" s="106"/>
      <c r="N11749" s="106"/>
    </row>
    <row r="11750" spans="1:14">
      <c r="A11750" s="103"/>
      <c r="B11750" s="103"/>
      <c r="C11750" s="103"/>
      <c r="D11750" s="103"/>
      <c r="E11750" s="103"/>
      <c r="H11750" s="104"/>
      <c r="I11750" s="106"/>
      <c r="J11750" s="106"/>
      <c r="K11750" s="107"/>
      <c r="L11750" s="107"/>
      <c r="M11750" s="106"/>
      <c r="N11750" s="106"/>
    </row>
    <row r="11751" spans="1:14">
      <c r="A11751" s="103"/>
      <c r="B11751" s="103"/>
      <c r="C11751" s="103"/>
      <c r="D11751" s="103"/>
      <c r="E11751" s="103"/>
      <c r="H11751" s="104"/>
      <c r="I11751" s="106"/>
      <c r="J11751" s="106"/>
      <c r="K11751" s="107"/>
      <c r="L11751" s="107"/>
      <c r="M11751" s="106"/>
      <c r="N11751" s="106"/>
    </row>
    <row r="11752" spans="1:14">
      <c r="A11752" s="103"/>
      <c r="B11752" s="103"/>
      <c r="C11752" s="103"/>
      <c r="D11752" s="103"/>
      <c r="E11752" s="103"/>
      <c r="H11752" s="104"/>
      <c r="I11752" s="106"/>
      <c r="J11752" s="106"/>
      <c r="K11752" s="107"/>
      <c r="L11752" s="107"/>
      <c r="M11752" s="106"/>
      <c r="N11752" s="106"/>
    </row>
    <row r="11753" spans="1:14">
      <c r="A11753" s="103"/>
      <c r="B11753" s="103"/>
      <c r="C11753" s="103"/>
      <c r="D11753" s="103"/>
      <c r="E11753" s="103"/>
      <c r="H11753" s="104"/>
      <c r="I11753" s="106"/>
      <c r="J11753" s="106"/>
      <c r="K11753" s="107"/>
      <c r="L11753" s="107"/>
      <c r="M11753" s="106"/>
      <c r="N11753" s="106"/>
    </row>
    <row r="11754" spans="1:14">
      <c r="A11754" s="103"/>
      <c r="B11754" s="103"/>
      <c r="C11754" s="103"/>
      <c r="D11754" s="103"/>
      <c r="E11754" s="103"/>
      <c r="H11754" s="104"/>
      <c r="I11754" s="106"/>
      <c r="J11754" s="106"/>
      <c r="K11754" s="107"/>
      <c r="L11754" s="107"/>
      <c r="M11754" s="106"/>
      <c r="N11754" s="106"/>
    </row>
    <row r="11755" spans="1:14">
      <c r="A11755" s="103"/>
      <c r="B11755" s="103"/>
      <c r="C11755" s="103"/>
      <c r="D11755" s="103"/>
      <c r="E11755" s="103"/>
      <c r="H11755" s="104"/>
      <c r="I11755" s="106"/>
      <c r="J11755" s="106"/>
      <c r="K11755" s="107"/>
      <c r="L11755" s="107"/>
      <c r="M11755" s="106"/>
      <c r="N11755" s="106"/>
    </row>
    <row r="11756" spans="1:14">
      <c r="A11756" s="103"/>
      <c r="B11756" s="103"/>
      <c r="C11756" s="103"/>
      <c r="D11756" s="103"/>
      <c r="E11756" s="103"/>
      <c r="H11756" s="104"/>
      <c r="I11756" s="106"/>
      <c r="J11756" s="106"/>
      <c r="K11756" s="107"/>
      <c r="L11756" s="107"/>
      <c r="M11756" s="106"/>
      <c r="N11756" s="106"/>
    </row>
    <row r="11757" spans="1:14">
      <c r="A11757" s="103"/>
      <c r="B11757" s="103"/>
      <c r="C11757" s="103"/>
      <c r="D11757" s="103"/>
      <c r="E11757" s="103"/>
      <c r="H11757" s="104"/>
      <c r="I11757" s="106"/>
      <c r="J11757" s="106"/>
      <c r="K11757" s="107"/>
      <c r="L11757" s="107"/>
      <c r="M11757" s="106"/>
      <c r="N11757" s="106"/>
    </row>
    <row r="11758" spans="1:14">
      <c r="A11758" s="103"/>
      <c r="B11758" s="103"/>
      <c r="C11758" s="103"/>
      <c r="D11758" s="103"/>
      <c r="E11758" s="103"/>
      <c r="H11758" s="104"/>
      <c r="I11758" s="106"/>
      <c r="J11758" s="106"/>
      <c r="K11758" s="107"/>
      <c r="L11758" s="107"/>
      <c r="M11758" s="106"/>
      <c r="N11758" s="106"/>
    </row>
    <row r="11759" spans="1:14">
      <c r="A11759" s="103"/>
      <c r="B11759" s="103"/>
      <c r="C11759" s="103"/>
      <c r="D11759" s="103"/>
      <c r="E11759" s="103"/>
      <c r="H11759" s="104"/>
      <c r="I11759" s="106"/>
      <c r="J11759" s="106"/>
      <c r="K11759" s="107"/>
      <c r="L11759" s="107"/>
      <c r="M11759" s="106"/>
      <c r="N11759" s="106"/>
    </row>
    <row r="11760" spans="1:14">
      <c r="A11760" s="103"/>
      <c r="B11760" s="103"/>
      <c r="C11760" s="103"/>
      <c r="D11760" s="103"/>
      <c r="E11760" s="103"/>
      <c r="H11760" s="104"/>
      <c r="I11760" s="106"/>
      <c r="J11760" s="106"/>
      <c r="K11760" s="107"/>
      <c r="L11760" s="107"/>
      <c r="M11760" s="106"/>
      <c r="N11760" s="106"/>
    </row>
    <row r="11761" spans="1:14">
      <c r="A11761" s="103"/>
      <c r="B11761" s="103"/>
      <c r="C11761" s="103"/>
      <c r="D11761" s="103"/>
      <c r="E11761" s="103"/>
      <c r="H11761" s="104"/>
      <c r="I11761" s="106"/>
      <c r="J11761" s="106"/>
      <c r="K11761" s="107"/>
      <c r="L11761" s="107"/>
      <c r="M11761" s="106"/>
      <c r="N11761" s="106"/>
    </row>
    <row r="11762" spans="1:14">
      <c r="A11762" s="103"/>
      <c r="B11762" s="103"/>
      <c r="C11762" s="103"/>
      <c r="D11762" s="103"/>
      <c r="E11762" s="103"/>
      <c r="H11762" s="104"/>
      <c r="I11762" s="106"/>
      <c r="J11762" s="106"/>
      <c r="K11762" s="107"/>
      <c r="L11762" s="107"/>
      <c r="M11762" s="106"/>
      <c r="N11762" s="106"/>
    </row>
    <row r="11763" spans="1:14">
      <c r="A11763" s="103"/>
      <c r="B11763" s="103"/>
      <c r="C11763" s="103"/>
      <c r="D11763" s="103"/>
      <c r="E11763" s="103"/>
      <c r="H11763" s="104"/>
      <c r="I11763" s="106"/>
      <c r="J11763" s="106"/>
      <c r="K11763" s="107"/>
      <c r="L11763" s="107"/>
      <c r="M11763" s="106"/>
      <c r="N11763" s="106"/>
    </row>
    <row r="11764" spans="1:14">
      <c r="A11764" s="103"/>
      <c r="B11764" s="103"/>
      <c r="C11764" s="103"/>
      <c r="D11764" s="103"/>
      <c r="E11764" s="103"/>
      <c r="H11764" s="104"/>
      <c r="I11764" s="106"/>
      <c r="J11764" s="106"/>
      <c r="K11764" s="107"/>
      <c r="L11764" s="107"/>
      <c r="M11764" s="106"/>
      <c r="N11764" s="106"/>
    </row>
    <row r="11765" spans="1:14">
      <c r="A11765" s="103"/>
      <c r="B11765" s="103"/>
      <c r="C11765" s="103"/>
      <c r="D11765" s="103"/>
      <c r="E11765" s="103"/>
      <c r="H11765" s="104"/>
      <c r="I11765" s="106"/>
      <c r="J11765" s="106"/>
      <c r="K11765" s="107"/>
      <c r="L11765" s="107"/>
      <c r="M11765" s="106"/>
      <c r="N11765" s="106"/>
    </row>
    <row r="11766" spans="1:14">
      <c r="A11766" s="103"/>
      <c r="B11766" s="103"/>
      <c r="C11766" s="103"/>
      <c r="D11766" s="103"/>
      <c r="E11766" s="103"/>
      <c r="H11766" s="104"/>
      <c r="I11766" s="106"/>
      <c r="J11766" s="106"/>
      <c r="K11766" s="107"/>
      <c r="L11766" s="107"/>
      <c r="M11766" s="106"/>
      <c r="N11766" s="106"/>
    </row>
    <row r="11767" spans="1:14">
      <c r="A11767" s="103"/>
      <c r="B11767" s="103"/>
      <c r="C11767" s="103"/>
      <c r="D11767" s="103"/>
      <c r="E11767" s="103"/>
      <c r="H11767" s="104"/>
      <c r="I11767" s="106"/>
      <c r="J11767" s="106"/>
      <c r="K11767" s="107"/>
      <c r="L11767" s="107"/>
      <c r="M11767" s="106"/>
      <c r="N11767" s="106"/>
    </row>
    <row r="11768" spans="1:14">
      <c r="A11768" s="103"/>
      <c r="B11768" s="103"/>
      <c r="C11768" s="103"/>
      <c r="D11768" s="103"/>
      <c r="E11768" s="103"/>
      <c r="H11768" s="104"/>
      <c r="I11768" s="106"/>
      <c r="J11768" s="106"/>
      <c r="K11768" s="107"/>
      <c r="L11768" s="107"/>
      <c r="M11768" s="106"/>
      <c r="N11768" s="106"/>
    </row>
    <row r="11769" spans="1:14">
      <c r="A11769" s="103"/>
      <c r="B11769" s="103"/>
      <c r="C11769" s="103"/>
      <c r="D11769" s="103"/>
      <c r="E11769" s="103"/>
      <c r="H11769" s="104"/>
      <c r="I11769" s="106"/>
      <c r="J11769" s="106"/>
      <c r="K11769" s="107"/>
      <c r="L11769" s="107"/>
      <c r="M11769" s="106"/>
      <c r="N11769" s="106"/>
    </row>
    <row r="11770" spans="1:14">
      <c r="A11770" s="103"/>
      <c r="B11770" s="103"/>
      <c r="C11770" s="103"/>
      <c r="D11770" s="103"/>
      <c r="E11770" s="103"/>
      <c r="H11770" s="104"/>
      <c r="I11770" s="106"/>
      <c r="J11770" s="106"/>
      <c r="K11770" s="107"/>
      <c r="L11770" s="107"/>
      <c r="M11770" s="106"/>
      <c r="N11770" s="106"/>
    </row>
    <row r="11771" spans="1:14">
      <c r="A11771" s="103"/>
      <c r="B11771" s="103"/>
      <c r="C11771" s="103"/>
      <c r="D11771" s="103"/>
      <c r="E11771" s="103"/>
      <c r="H11771" s="104"/>
      <c r="I11771" s="106"/>
      <c r="J11771" s="106"/>
      <c r="K11771" s="107"/>
      <c r="L11771" s="107"/>
      <c r="M11771" s="106"/>
      <c r="N11771" s="106"/>
    </row>
    <row r="11772" spans="1:14">
      <c r="A11772" s="103"/>
      <c r="B11772" s="103"/>
      <c r="C11772" s="103"/>
      <c r="D11772" s="103"/>
      <c r="E11772" s="103"/>
      <c r="H11772" s="104"/>
      <c r="I11772" s="106"/>
      <c r="J11772" s="106"/>
      <c r="K11772" s="107"/>
      <c r="L11772" s="107"/>
      <c r="M11772" s="106"/>
      <c r="N11772" s="106"/>
    </row>
    <row r="11773" spans="1:14">
      <c r="A11773" s="103"/>
      <c r="B11773" s="103"/>
      <c r="C11773" s="103"/>
      <c r="D11773" s="103"/>
      <c r="E11773" s="103"/>
      <c r="H11773" s="104"/>
      <c r="I11773" s="106"/>
      <c r="J11773" s="106"/>
      <c r="K11773" s="107"/>
      <c r="L11773" s="107"/>
      <c r="M11773" s="106"/>
      <c r="N11773" s="106"/>
    </row>
    <row r="11774" spans="1:14">
      <c r="A11774" s="103"/>
      <c r="B11774" s="103"/>
      <c r="C11774" s="103"/>
      <c r="D11774" s="103"/>
      <c r="E11774" s="103"/>
      <c r="H11774" s="104"/>
      <c r="I11774" s="106"/>
      <c r="J11774" s="106"/>
      <c r="K11774" s="107"/>
      <c r="L11774" s="107"/>
      <c r="M11774" s="106"/>
      <c r="N11774" s="106"/>
    </row>
    <row r="11775" spans="1:14">
      <c r="A11775" s="103"/>
      <c r="B11775" s="103"/>
      <c r="C11775" s="103"/>
      <c r="D11775" s="103"/>
      <c r="E11775" s="103"/>
      <c r="H11775" s="104"/>
      <c r="I11775" s="106"/>
      <c r="J11775" s="106"/>
      <c r="K11775" s="107"/>
      <c r="L11775" s="107"/>
      <c r="M11775" s="106"/>
      <c r="N11775" s="106"/>
    </row>
    <row r="11776" spans="1:14">
      <c r="A11776" s="103"/>
      <c r="B11776" s="103"/>
      <c r="C11776" s="103"/>
      <c r="D11776" s="103"/>
      <c r="E11776" s="103"/>
      <c r="H11776" s="104"/>
      <c r="I11776" s="106"/>
      <c r="J11776" s="106"/>
      <c r="K11776" s="107"/>
      <c r="L11776" s="107"/>
      <c r="M11776" s="106"/>
      <c r="N11776" s="106"/>
    </row>
    <row r="11777" spans="1:14">
      <c r="A11777" s="103"/>
      <c r="B11777" s="103"/>
      <c r="C11777" s="103"/>
      <c r="D11777" s="103"/>
      <c r="E11777" s="103"/>
      <c r="H11777" s="104"/>
      <c r="I11777" s="106"/>
      <c r="J11777" s="106"/>
      <c r="K11777" s="107"/>
      <c r="L11777" s="107"/>
      <c r="M11777" s="106"/>
      <c r="N11777" s="106"/>
    </row>
    <row r="11778" spans="1:14">
      <c r="A11778" s="103"/>
      <c r="B11778" s="103"/>
      <c r="C11778" s="103"/>
      <c r="D11778" s="103"/>
      <c r="E11778" s="103"/>
      <c r="H11778" s="104"/>
      <c r="I11778" s="106"/>
      <c r="J11778" s="106"/>
      <c r="K11778" s="107"/>
      <c r="L11778" s="107"/>
      <c r="M11778" s="106"/>
      <c r="N11778" s="106"/>
    </row>
    <row r="11779" spans="1:14">
      <c r="A11779" s="103"/>
      <c r="B11779" s="103"/>
      <c r="C11779" s="103"/>
      <c r="D11779" s="103"/>
      <c r="E11779" s="103"/>
      <c r="H11779" s="104"/>
      <c r="I11779" s="106"/>
      <c r="J11779" s="106"/>
      <c r="K11779" s="107"/>
      <c r="L11779" s="107"/>
      <c r="M11779" s="106"/>
      <c r="N11779" s="106"/>
    </row>
    <row r="11780" spans="1:14">
      <c r="A11780" s="103"/>
      <c r="B11780" s="103"/>
      <c r="C11780" s="103"/>
      <c r="D11780" s="103"/>
      <c r="E11780" s="103"/>
      <c r="H11780" s="104"/>
      <c r="I11780" s="106"/>
      <c r="J11780" s="106"/>
      <c r="K11780" s="107"/>
      <c r="L11780" s="107"/>
      <c r="M11780" s="106"/>
      <c r="N11780" s="106"/>
    </row>
    <row r="11781" spans="1:14">
      <c r="A11781" s="103"/>
      <c r="B11781" s="103"/>
      <c r="C11781" s="103"/>
      <c r="D11781" s="103"/>
      <c r="E11781" s="103"/>
      <c r="H11781" s="104"/>
      <c r="I11781" s="106"/>
      <c r="J11781" s="106"/>
      <c r="K11781" s="107"/>
      <c r="L11781" s="107"/>
      <c r="M11781" s="106"/>
      <c r="N11781" s="106"/>
    </row>
    <row r="11782" spans="1:14">
      <c r="A11782" s="103"/>
      <c r="B11782" s="103"/>
      <c r="C11782" s="103"/>
      <c r="D11782" s="103"/>
      <c r="E11782" s="103"/>
      <c r="H11782" s="104"/>
      <c r="I11782" s="106"/>
      <c r="J11782" s="106"/>
      <c r="K11782" s="107"/>
      <c r="L11782" s="107"/>
      <c r="M11782" s="106"/>
      <c r="N11782" s="106"/>
    </row>
    <row r="11783" spans="1:14">
      <c r="A11783" s="103"/>
      <c r="B11783" s="103"/>
      <c r="C11783" s="103"/>
      <c r="D11783" s="103"/>
      <c r="E11783" s="103"/>
      <c r="H11783" s="104"/>
      <c r="I11783" s="106"/>
      <c r="J11783" s="106"/>
      <c r="K11783" s="107"/>
      <c r="L11783" s="107"/>
      <c r="M11783" s="106"/>
      <c r="N11783" s="106"/>
    </row>
    <row r="11784" spans="1:14">
      <c r="A11784" s="103"/>
      <c r="B11784" s="103"/>
      <c r="C11784" s="103"/>
      <c r="D11784" s="103"/>
      <c r="E11784" s="103"/>
      <c r="H11784" s="104"/>
      <c r="I11784" s="106"/>
      <c r="J11784" s="106"/>
      <c r="K11784" s="107"/>
      <c r="L11784" s="107"/>
      <c r="M11784" s="106"/>
      <c r="N11784" s="106"/>
    </row>
    <row r="11785" spans="1:14">
      <c r="A11785" s="103"/>
      <c r="B11785" s="103"/>
      <c r="C11785" s="103"/>
      <c r="D11785" s="103"/>
      <c r="E11785" s="103"/>
      <c r="H11785" s="104"/>
      <c r="I11785" s="106"/>
      <c r="J11785" s="106"/>
      <c r="K11785" s="107"/>
      <c r="L11785" s="107"/>
      <c r="M11785" s="106"/>
      <c r="N11785" s="106"/>
    </row>
    <row r="11786" spans="1:14">
      <c r="A11786" s="103"/>
      <c r="B11786" s="103"/>
      <c r="C11786" s="103"/>
      <c r="D11786" s="103"/>
      <c r="E11786" s="103"/>
      <c r="H11786" s="104"/>
      <c r="I11786" s="106"/>
      <c r="J11786" s="106"/>
      <c r="K11786" s="107"/>
      <c r="L11786" s="107"/>
      <c r="M11786" s="106"/>
      <c r="N11786" s="106"/>
    </row>
    <row r="11787" spans="1:14">
      <c r="A11787" s="103"/>
      <c r="B11787" s="103"/>
      <c r="C11787" s="103"/>
      <c r="D11787" s="103"/>
      <c r="E11787" s="103"/>
      <c r="H11787" s="104"/>
      <c r="I11787" s="106"/>
      <c r="J11787" s="106"/>
      <c r="K11787" s="107"/>
      <c r="L11787" s="107"/>
      <c r="M11787" s="106"/>
      <c r="N11787" s="106"/>
    </row>
    <row r="11788" spans="1:14">
      <c r="A11788" s="103"/>
      <c r="B11788" s="103"/>
      <c r="C11788" s="103"/>
      <c r="D11788" s="103"/>
      <c r="E11788" s="103"/>
      <c r="H11788" s="104"/>
      <c r="I11788" s="106"/>
      <c r="J11788" s="106"/>
      <c r="K11788" s="107"/>
      <c r="L11788" s="107"/>
      <c r="M11788" s="106"/>
      <c r="N11788" s="106"/>
    </row>
    <row r="11789" spans="1:14">
      <c r="A11789" s="103"/>
      <c r="B11789" s="103"/>
      <c r="C11789" s="103"/>
      <c r="D11789" s="103"/>
      <c r="E11789" s="103"/>
      <c r="H11789" s="104"/>
      <c r="I11789" s="106"/>
      <c r="J11789" s="106"/>
      <c r="K11789" s="107"/>
      <c r="L11789" s="107"/>
      <c r="M11789" s="106"/>
      <c r="N11789" s="106"/>
    </row>
    <row r="11790" spans="1:14">
      <c r="A11790" s="103"/>
      <c r="B11790" s="103"/>
      <c r="C11790" s="103"/>
      <c r="D11790" s="103"/>
      <c r="E11790" s="103"/>
      <c r="H11790" s="104"/>
      <c r="I11790" s="106"/>
      <c r="J11790" s="106"/>
      <c r="K11790" s="107"/>
      <c r="L11790" s="107"/>
      <c r="M11790" s="106"/>
      <c r="N11790" s="106"/>
    </row>
    <row r="11791" spans="1:14">
      <c r="A11791" s="103"/>
      <c r="B11791" s="103"/>
      <c r="C11791" s="103"/>
      <c r="D11791" s="103"/>
      <c r="E11791" s="103"/>
      <c r="H11791" s="104"/>
      <c r="I11791" s="106"/>
      <c r="J11791" s="106"/>
      <c r="K11791" s="107"/>
      <c r="L11791" s="107"/>
      <c r="M11791" s="106"/>
      <c r="N11791" s="106"/>
    </row>
    <row r="11792" spans="1:14">
      <c r="A11792" s="103"/>
      <c r="B11792" s="103"/>
      <c r="C11792" s="103"/>
      <c r="D11792" s="103"/>
      <c r="E11792" s="103"/>
      <c r="H11792" s="104"/>
      <c r="I11792" s="106"/>
      <c r="J11792" s="106"/>
      <c r="K11792" s="107"/>
      <c r="L11792" s="107"/>
      <c r="M11792" s="106"/>
      <c r="N11792" s="106"/>
    </row>
    <row r="11793" spans="1:14">
      <c r="A11793" s="103"/>
      <c r="B11793" s="103"/>
      <c r="C11793" s="103"/>
      <c r="D11793" s="103"/>
      <c r="E11793" s="103"/>
      <c r="H11793" s="104"/>
      <c r="I11793" s="106"/>
      <c r="J11793" s="106"/>
      <c r="K11793" s="107"/>
      <c r="L11793" s="107"/>
      <c r="M11793" s="106"/>
      <c r="N11793" s="106"/>
    </row>
    <row r="11794" spans="1:14">
      <c r="A11794" s="103"/>
      <c r="B11794" s="103"/>
      <c r="C11794" s="103"/>
      <c r="D11794" s="103"/>
      <c r="E11794" s="103"/>
      <c r="H11794" s="104"/>
      <c r="I11794" s="106"/>
      <c r="J11794" s="106"/>
      <c r="K11794" s="107"/>
      <c r="L11794" s="107"/>
      <c r="M11794" s="106"/>
      <c r="N11794" s="106"/>
    </row>
    <row r="11795" spans="1:14">
      <c r="A11795" s="103"/>
      <c r="B11795" s="103"/>
      <c r="C11795" s="103"/>
      <c r="D11795" s="103"/>
      <c r="E11795" s="103"/>
      <c r="H11795" s="104"/>
      <c r="I11795" s="106"/>
      <c r="J11795" s="106"/>
      <c r="K11795" s="107"/>
      <c r="L11795" s="107"/>
      <c r="M11795" s="106"/>
      <c r="N11795" s="106"/>
    </row>
    <row r="11796" spans="1:14">
      <c r="A11796" s="103"/>
      <c r="B11796" s="103"/>
      <c r="C11796" s="103"/>
      <c r="D11796" s="103"/>
      <c r="E11796" s="103"/>
      <c r="H11796" s="104"/>
      <c r="I11796" s="106"/>
      <c r="J11796" s="106"/>
      <c r="K11796" s="107"/>
      <c r="L11796" s="107"/>
      <c r="M11796" s="106"/>
      <c r="N11796" s="106"/>
    </row>
    <row r="11797" spans="1:14">
      <c r="A11797" s="103"/>
      <c r="B11797" s="103"/>
      <c r="C11797" s="103"/>
      <c r="D11797" s="103"/>
      <c r="E11797" s="103"/>
      <c r="H11797" s="104"/>
      <c r="I11797" s="106"/>
      <c r="J11797" s="106"/>
      <c r="K11797" s="107"/>
      <c r="L11797" s="107"/>
      <c r="M11797" s="106"/>
      <c r="N11797" s="106"/>
    </row>
    <row r="11798" spans="1:14">
      <c r="A11798" s="103"/>
      <c r="B11798" s="103"/>
      <c r="C11798" s="103"/>
      <c r="D11798" s="103"/>
      <c r="E11798" s="103"/>
      <c r="H11798" s="104"/>
      <c r="I11798" s="106"/>
      <c r="J11798" s="106"/>
      <c r="K11798" s="107"/>
      <c r="L11798" s="107"/>
      <c r="M11798" s="106"/>
      <c r="N11798" s="106"/>
    </row>
    <row r="11799" spans="1:14">
      <c r="A11799" s="103"/>
      <c r="B11799" s="103"/>
      <c r="C11799" s="103"/>
      <c r="D11799" s="103"/>
      <c r="E11799" s="103"/>
      <c r="H11799" s="104"/>
      <c r="I11799" s="106"/>
      <c r="J11799" s="106"/>
      <c r="K11799" s="107"/>
      <c r="L11799" s="107"/>
      <c r="M11799" s="106"/>
      <c r="N11799" s="106"/>
    </row>
    <row r="11800" spans="1:14">
      <c r="A11800" s="103"/>
      <c r="B11800" s="103"/>
      <c r="C11800" s="103"/>
      <c r="D11800" s="103"/>
      <c r="E11800" s="103"/>
      <c r="H11800" s="104"/>
      <c r="I11800" s="106"/>
      <c r="J11800" s="106"/>
      <c r="K11800" s="107"/>
      <c r="L11800" s="107"/>
      <c r="M11800" s="106"/>
      <c r="N11800" s="106"/>
    </row>
    <row r="11801" spans="1:14">
      <c r="A11801" s="103"/>
      <c r="B11801" s="103"/>
      <c r="C11801" s="103"/>
      <c r="D11801" s="103"/>
      <c r="E11801" s="103"/>
      <c r="H11801" s="104"/>
      <c r="I11801" s="106"/>
      <c r="J11801" s="106"/>
      <c r="K11801" s="107"/>
      <c r="L11801" s="107"/>
      <c r="M11801" s="106"/>
      <c r="N11801" s="106"/>
    </row>
    <row r="11802" spans="1:14">
      <c r="A11802" s="103"/>
      <c r="B11802" s="103"/>
      <c r="C11802" s="103"/>
      <c r="D11802" s="103"/>
      <c r="E11802" s="103"/>
      <c r="H11802" s="104"/>
      <c r="I11802" s="106"/>
      <c r="J11802" s="106"/>
      <c r="K11802" s="107"/>
      <c r="L11802" s="107"/>
      <c r="M11802" s="106"/>
      <c r="N11802" s="106"/>
    </row>
    <row r="11803" spans="1:14">
      <c r="A11803" s="103"/>
      <c r="B11803" s="103"/>
      <c r="C11803" s="103"/>
      <c r="D11803" s="103"/>
      <c r="E11803" s="103"/>
      <c r="H11803" s="104"/>
      <c r="I11803" s="106"/>
      <c r="J11803" s="106"/>
      <c r="K11803" s="107"/>
      <c r="L11803" s="107"/>
      <c r="M11803" s="106"/>
      <c r="N11803" s="106"/>
    </row>
    <row r="11804" spans="1:14">
      <c r="A11804" s="103"/>
      <c r="B11804" s="103"/>
      <c r="C11804" s="103"/>
      <c r="D11804" s="103"/>
      <c r="E11804" s="103"/>
      <c r="H11804" s="104"/>
      <c r="I11804" s="106"/>
      <c r="J11804" s="106"/>
      <c r="K11804" s="107"/>
      <c r="L11804" s="107"/>
      <c r="M11804" s="106"/>
      <c r="N11804" s="106"/>
    </row>
    <row r="11805" spans="1:14">
      <c r="A11805" s="103"/>
      <c r="B11805" s="103"/>
      <c r="C11805" s="103"/>
      <c r="D11805" s="103"/>
      <c r="E11805" s="103"/>
      <c r="H11805" s="104"/>
      <c r="I11805" s="106"/>
      <c r="J11805" s="106"/>
      <c r="K11805" s="107"/>
      <c r="L11805" s="107"/>
      <c r="M11805" s="106"/>
      <c r="N11805" s="106"/>
    </row>
    <row r="11806" spans="1:14">
      <c r="A11806" s="103"/>
      <c r="B11806" s="103"/>
      <c r="C11806" s="103"/>
      <c r="D11806" s="103"/>
      <c r="E11806" s="103"/>
      <c r="H11806" s="104"/>
      <c r="I11806" s="106"/>
      <c r="J11806" s="106"/>
      <c r="K11806" s="107"/>
      <c r="L11806" s="107"/>
      <c r="M11806" s="106"/>
      <c r="N11806" s="106"/>
    </row>
    <row r="11807" spans="1:14">
      <c r="A11807" s="103"/>
      <c r="B11807" s="103"/>
      <c r="C11807" s="103"/>
      <c r="D11807" s="103"/>
      <c r="E11807" s="103"/>
      <c r="H11807" s="104"/>
      <c r="I11807" s="106"/>
      <c r="J11807" s="106"/>
      <c r="K11807" s="107"/>
      <c r="L11807" s="107"/>
      <c r="M11807" s="106"/>
      <c r="N11807" s="106"/>
    </row>
    <row r="11808" spans="1:14">
      <c r="A11808" s="103"/>
      <c r="B11808" s="103"/>
      <c r="C11808" s="103"/>
      <c r="D11808" s="103"/>
      <c r="E11808" s="103"/>
      <c r="H11808" s="104"/>
      <c r="I11808" s="106"/>
      <c r="J11808" s="106"/>
      <c r="K11808" s="107"/>
      <c r="L11808" s="107"/>
      <c r="M11808" s="106"/>
      <c r="N11808" s="106"/>
    </row>
    <row r="11809" spans="1:14">
      <c r="A11809" s="103"/>
      <c r="B11809" s="103"/>
      <c r="C11809" s="103"/>
      <c r="D11809" s="103"/>
      <c r="E11809" s="103"/>
      <c r="H11809" s="104"/>
      <c r="I11809" s="106"/>
      <c r="J11809" s="106"/>
      <c r="K11809" s="107"/>
      <c r="L11809" s="107"/>
      <c r="M11809" s="106"/>
      <c r="N11809" s="106"/>
    </row>
    <row r="11810" spans="1:14">
      <c r="A11810" s="103"/>
      <c r="B11810" s="103"/>
      <c r="C11810" s="103"/>
      <c r="D11810" s="103"/>
      <c r="E11810" s="103"/>
      <c r="H11810" s="104"/>
      <c r="I11810" s="106"/>
      <c r="J11810" s="106"/>
      <c r="K11810" s="107"/>
      <c r="L11810" s="107"/>
      <c r="M11810" s="106"/>
      <c r="N11810" s="106"/>
    </row>
    <row r="11811" spans="1:14">
      <c r="A11811" s="103"/>
      <c r="B11811" s="103"/>
      <c r="C11811" s="103"/>
      <c r="D11811" s="103"/>
      <c r="E11811" s="103"/>
      <c r="H11811" s="104"/>
      <c r="I11811" s="106"/>
      <c r="J11811" s="106"/>
      <c r="K11811" s="107"/>
      <c r="L11811" s="107"/>
      <c r="M11811" s="106"/>
      <c r="N11811" s="106"/>
    </row>
    <row r="11812" spans="1:14">
      <c r="A11812" s="103"/>
      <c r="B11812" s="103"/>
      <c r="C11812" s="103"/>
      <c r="D11812" s="103"/>
      <c r="E11812" s="103"/>
      <c r="H11812" s="104"/>
      <c r="I11812" s="106"/>
      <c r="J11812" s="106"/>
      <c r="K11812" s="107"/>
      <c r="L11812" s="107"/>
      <c r="M11812" s="106"/>
      <c r="N11812" s="106"/>
    </row>
    <row r="11813" spans="1:14">
      <c r="A11813" s="103"/>
      <c r="B11813" s="103"/>
      <c r="C11813" s="103"/>
      <c r="D11813" s="103"/>
      <c r="E11813" s="103"/>
      <c r="H11813" s="104"/>
      <c r="I11813" s="106"/>
      <c r="J11813" s="106"/>
      <c r="K11813" s="107"/>
      <c r="L11813" s="107"/>
      <c r="M11813" s="106"/>
      <c r="N11813" s="106"/>
    </row>
    <row r="11814" spans="1:14">
      <c r="A11814" s="103"/>
      <c r="B11814" s="103"/>
      <c r="C11814" s="103"/>
      <c r="D11814" s="103"/>
      <c r="E11814" s="103"/>
      <c r="H11814" s="104"/>
      <c r="I11814" s="106"/>
      <c r="J11814" s="106"/>
      <c r="K11814" s="107"/>
      <c r="L11814" s="107"/>
      <c r="M11814" s="106"/>
      <c r="N11814" s="106"/>
    </row>
    <row r="11815" spans="1:14">
      <c r="A11815" s="103"/>
      <c r="B11815" s="103"/>
      <c r="C11815" s="103"/>
      <c r="D11815" s="103"/>
      <c r="E11815" s="103"/>
      <c r="H11815" s="104"/>
      <c r="I11815" s="106"/>
      <c r="J11815" s="106"/>
      <c r="K11815" s="107"/>
      <c r="L11815" s="107"/>
      <c r="M11815" s="106"/>
      <c r="N11815" s="106"/>
    </row>
    <row r="11816" spans="1:14">
      <c r="A11816" s="103"/>
      <c r="B11816" s="103"/>
      <c r="C11816" s="103"/>
      <c r="D11816" s="103"/>
      <c r="E11816" s="103"/>
      <c r="H11816" s="104"/>
      <c r="I11816" s="106"/>
      <c r="J11816" s="106"/>
      <c r="K11816" s="107"/>
      <c r="L11816" s="107"/>
      <c r="M11816" s="106"/>
      <c r="N11816" s="106"/>
    </row>
    <row r="11817" spans="1:14">
      <c r="A11817" s="103"/>
      <c r="B11817" s="103"/>
      <c r="C11817" s="103"/>
      <c r="D11817" s="103"/>
      <c r="E11817" s="103"/>
      <c r="H11817" s="104"/>
      <c r="I11817" s="106"/>
      <c r="J11817" s="106"/>
      <c r="K11817" s="107"/>
      <c r="L11817" s="107"/>
      <c r="M11817" s="106"/>
      <c r="N11817" s="106"/>
    </row>
    <row r="11818" spans="1:14">
      <c r="A11818" s="103"/>
      <c r="B11818" s="103"/>
      <c r="C11818" s="103"/>
      <c r="D11818" s="103"/>
      <c r="E11818" s="103"/>
      <c r="H11818" s="104"/>
      <c r="I11818" s="106"/>
      <c r="J11818" s="106"/>
      <c r="K11818" s="107"/>
      <c r="L11818" s="107"/>
      <c r="M11818" s="106"/>
      <c r="N11818" s="106"/>
    </row>
    <row r="11819" spans="1:14">
      <c r="A11819" s="103"/>
      <c r="B11819" s="103"/>
      <c r="C11819" s="103"/>
      <c r="D11819" s="103"/>
      <c r="E11819" s="103"/>
      <c r="H11819" s="104"/>
      <c r="I11819" s="106"/>
      <c r="J11819" s="106"/>
      <c r="K11819" s="107"/>
      <c r="L11819" s="107"/>
      <c r="M11819" s="106"/>
      <c r="N11819" s="106"/>
    </row>
    <row r="11820" spans="1:14">
      <c r="A11820" s="103"/>
      <c r="B11820" s="103"/>
      <c r="C11820" s="103"/>
      <c r="D11820" s="103"/>
      <c r="E11820" s="103"/>
      <c r="H11820" s="104"/>
      <c r="I11820" s="106"/>
      <c r="J11820" s="106"/>
      <c r="K11820" s="107"/>
      <c r="L11820" s="107"/>
      <c r="M11820" s="106"/>
      <c r="N11820" s="106"/>
    </row>
    <row r="11821" spans="1:14">
      <c r="A11821" s="103"/>
      <c r="B11821" s="103"/>
      <c r="C11821" s="103"/>
      <c r="D11821" s="103"/>
      <c r="E11821" s="103"/>
      <c r="H11821" s="104"/>
      <c r="I11821" s="106"/>
      <c r="J11821" s="106"/>
      <c r="K11821" s="107"/>
      <c r="L11821" s="107"/>
      <c r="M11821" s="106"/>
      <c r="N11821" s="106"/>
    </row>
    <row r="11822" spans="1:14">
      <c r="A11822" s="103"/>
      <c r="B11822" s="103"/>
      <c r="C11822" s="103"/>
      <c r="D11822" s="103"/>
      <c r="E11822" s="103"/>
      <c r="H11822" s="104"/>
      <c r="I11822" s="106"/>
      <c r="J11822" s="106"/>
      <c r="K11822" s="107"/>
      <c r="L11822" s="107"/>
      <c r="M11822" s="106"/>
      <c r="N11822" s="106"/>
    </row>
    <row r="11823" spans="1:14">
      <c r="A11823" s="103"/>
      <c r="B11823" s="103"/>
      <c r="C11823" s="103"/>
      <c r="D11823" s="103"/>
      <c r="E11823" s="103"/>
      <c r="H11823" s="104"/>
      <c r="I11823" s="106"/>
      <c r="J11823" s="106"/>
      <c r="K11823" s="107"/>
      <c r="L11823" s="107"/>
      <c r="M11823" s="106"/>
      <c r="N11823" s="106"/>
    </row>
    <row r="11824" spans="1:14">
      <c r="A11824" s="103"/>
      <c r="B11824" s="103"/>
      <c r="C11824" s="103"/>
      <c r="D11824" s="103"/>
      <c r="E11824" s="103"/>
      <c r="H11824" s="104"/>
      <c r="I11824" s="106"/>
      <c r="J11824" s="106"/>
      <c r="K11824" s="107"/>
      <c r="L11824" s="107"/>
      <c r="M11824" s="106"/>
      <c r="N11824" s="106"/>
    </row>
    <row r="11825" spans="1:14">
      <c r="A11825" s="103"/>
      <c r="B11825" s="103"/>
      <c r="C11825" s="103"/>
      <c r="D11825" s="103"/>
      <c r="E11825" s="103"/>
      <c r="H11825" s="104"/>
      <c r="I11825" s="106"/>
      <c r="J11825" s="106"/>
      <c r="K11825" s="107"/>
      <c r="L11825" s="107"/>
      <c r="M11825" s="106"/>
      <c r="N11825" s="106"/>
    </row>
    <row r="11826" spans="1:14">
      <c r="A11826" s="103"/>
      <c r="B11826" s="103"/>
      <c r="C11826" s="103"/>
      <c r="D11826" s="103"/>
      <c r="E11826" s="103"/>
      <c r="H11826" s="104"/>
      <c r="I11826" s="106"/>
      <c r="J11826" s="106"/>
      <c r="K11826" s="107"/>
      <c r="L11826" s="107"/>
      <c r="M11826" s="106"/>
      <c r="N11826" s="106"/>
    </row>
    <row r="11827" spans="1:14">
      <c r="A11827" s="103"/>
      <c r="B11827" s="103"/>
      <c r="C11827" s="103"/>
      <c r="D11827" s="103"/>
      <c r="E11827" s="103"/>
      <c r="H11827" s="104"/>
      <c r="I11827" s="106"/>
      <c r="J11827" s="106"/>
      <c r="K11827" s="107"/>
      <c r="L11827" s="107"/>
      <c r="M11827" s="106"/>
      <c r="N11827" s="106"/>
    </row>
    <row r="11828" spans="1:14">
      <c r="A11828" s="103"/>
      <c r="B11828" s="103"/>
      <c r="C11828" s="103"/>
      <c r="D11828" s="103"/>
      <c r="E11828" s="103"/>
      <c r="H11828" s="104"/>
      <c r="I11828" s="106"/>
      <c r="J11828" s="106"/>
      <c r="K11828" s="107"/>
      <c r="L11828" s="107"/>
      <c r="M11828" s="106"/>
      <c r="N11828" s="106"/>
    </row>
    <row r="11829" spans="1:14">
      <c r="A11829" s="103"/>
      <c r="B11829" s="103"/>
      <c r="C11829" s="103"/>
      <c r="D11829" s="103"/>
      <c r="E11829" s="103"/>
      <c r="H11829" s="104"/>
      <c r="I11829" s="106"/>
      <c r="J11829" s="106"/>
      <c r="K11829" s="107"/>
      <c r="L11829" s="107"/>
      <c r="M11829" s="106"/>
      <c r="N11829" s="106"/>
    </row>
    <row r="11830" spans="1:14">
      <c r="A11830" s="103"/>
      <c r="B11830" s="103"/>
      <c r="C11830" s="103"/>
      <c r="D11830" s="103"/>
      <c r="E11830" s="103"/>
      <c r="H11830" s="104"/>
      <c r="I11830" s="106"/>
      <c r="J11830" s="106"/>
      <c r="K11830" s="107"/>
      <c r="L11830" s="107"/>
      <c r="M11830" s="106"/>
      <c r="N11830" s="106"/>
    </row>
    <row r="11831" spans="1:14">
      <c r="A11831" s="103"/>
      <c r="B11831" s="103"/>
      <c r="C11831" s="103"/>
      <c r="D11831" s="103"/>
      <c r="E11831" s="103"/>
      <c r="H11831" s="104"/>
      <c r="I11831" s="106"/>
      <c r="J11831" s="106"/>
      <c r="K11831" s="107"/>
      <c r="L11831" s="107"/>
      <c r="M11831" s="106"/>
      <c r="N11831" s="106"/>
    </row>
    <row r="11832" spans="1:14">
      <c r="A11832" s="103"/>
      <c r="B11832" s="103"/>
      <c r="C11832" s="103"/>
      <c r="D11832" s="103"/>
      <c r="E11832" s="103"/>
      <c r="H11832" s="104"/>
      <c r="I11832" s="106"/>
      <c r="J11832" s="106"/>
      <c r="K11832" s="107"/>
      <c r="L11832" s="107"/>
      <c r="M11832" s="106"/>
      <c r="N11832" s="106"/>
    </row>
    <row r="11833" spans="1:14">
      <c r="A11833" s="103"/>
      <c r="B11833" s="103"/>
      <c r="C11833" s="103"/>
      <c r="D11833" s="103"/>
      <c r="E11833" s="103"/>
      <c r="H11833" s="104"/>
      <c r="I11833" s="106"/>
      <c r="J11833" s="106"/>
      <c r="K11833" s="107"/>
      <c r="L11833" s="107"/>
      <c r="M11833" s="106"/>
      <c r="N11833" s="106"/>
    </row>
    <row r="11834" spans="1:14">
      <c r="A11834" s="103"/>
      <c r="B11834" s="103"/>
      <c r="C11834" s="103"/>
      <c r="D11834" s="103"/>
      <c r="E11834" s="103"/>
      <c r="H11834" s="104"/>
      <c r="I11834" s="106"/>
      <c r="J11834" s="106"/>
      <c r="K11834" s="107"/>
      <c r="L11834" s="107"/>
      <c r="M11834" s="106"/>
      <c r="N11834" s="106"/>
    </row>
    <row r="11835" spans="1:14">
      <c r="A11835" s="103"/>
      <c r="B11835" s="103"/>
      <c r="C11835" s="103"/>
      <c r="D11835" s="103"/>
      <c r="E11835" s="103"/>
      <c r="H11835" s="104"/>
      <c r="I11835" s="106"/>
      <c r="J11835" s="106"/>
      <c r="K11835" s="107"/>
      <c r="L11835" s="107"/>
      <c r="M11835" s="106"/>
      <c r="N11835" s="106"/>
    </row>
    <row r="11836" spans="1:14">
      <c r="A11836" s="103"/>
      <c r="B11836" s="103"/>
      <c r="C11836" s="103"/>
      <c r="D11836" s="103"/>
      <c r="E11836" s="103"/>
      <c r="H11836" s="104"/>
      <c r="I11836" s="106"/>
      <c r="J11836" s="106"/>
      <c r="K11836" s="107"/>
      <c r="L11836" s="107"/>
      <c r="M11836" s="106"/>
      <c r="N11836" s="106"/>
    </row>
    <row r="11837" spans="1:14">
      <c r="A11837" s="103"/>
      <c r="B11837" s="103"/>
      <c r="C11837" s="103"/>
      <c r="D11837" s="103"/>
      <c r="E11837" s="103"/>
      <c r="H11837" s="104"/>
      <c r="I11837" s="106"/>
      <c r="J11837" s="106"/>
      <c r="K11837" s="107"/>
      <c r="L11837" s="107"/>
      <c r="M11837" s="106"/>
      <c r="N11837" s="106"/>
    </row>
    <row r="11838" spans="1:14">
      <c r="A11838" s="103"/>
      <c r="B11838" s="103"/>
      <c r="C11838" s="103"/>
      <c r="D11838" s="103"/>
      <c r="E11838" s="103"/>
      <c r="H11838" s="104"/>
      <c r="I11838" s="106"/>
      <c r="J11838" s="106"/>
      <c r="K11838" s="107"/>
      <c r="L11838" s="107"/>
      <c r="M11838" s="106"/>
      <c r="N11838" s="106"/>
    </row>
    <row r="11839" spans="1:14">
      <c r="A11839" s="103"/>
      <c r="B11839" s="103"/>
      <c r="C11839" s="103"/>
      <c r="D11839" s="103"/>
      <c r="E11839" s="103"/>
      <c r="H11839" s="104"/>
      <c r="I11839" s="106"/>
      <c r="J11839" s="106"/>
      <c r="K11839" s="107"/>
      <c r="L11839" s="107"/>
      <c r="M11839" s="106"/>
      <c r="N11839" s="106"/>
    </row>
    <row r="11840" spans="1:14">
      <c r="A11840" s="103"/>
      <c r="B11840" s="103"/>
      <c r="C11840" s="103"/>
      <c r="D11840" s="103"/>
      <c r="E11840" s="103"/>
      <c r="H11840" s="104"/>
      <c r="I11840" s="106"/>
      <c r="J11840" s="106"/>
      <c r="K11840" s="107"/>
      <c r="L11840" s="107"/>
      <c r="M11840" s="106"/>
      <c r="N11840" s="106"/>
    </row>
    <row r="11841" spans="1:14">
      <c r="A11841" s="103"/>
      <c r="B11841" s="103"/>
      <c r="C11841" s="103"/>
      <c r="D11841" s="103"/>
      <c r="E11841" s="103"/>
      <c r="H11841" s="104"/>
      <c r="I11841" s="106"/>
      <c r="J11841" s="106"/>
      <c r="K11841" s="107"/>
      <c r="L11841" s="107"/>
      <c r="M11841" s="106"/>
      <c r="N11841" s="106"/>
    </row>
    <row r="11842" spans="1:14">
      <c r="A11842" s="103"/>
      <c r="B11842" s="103"/>
      <c r="C11842" s="103"/>
      <c r="D11842" s="103"/>
      <c r="E11842" s="103"/>
      <c r="H11842" s="104"/>
      <c r="I11842" s="106"/>
      <c r="J11842" s="106"/>
      <c r="K11842" s="107"/>
      <c r="L11842" s="107"/>
      <c r="M11842" s="106"/>
      <c r="N11842" s="106"/>
    </row>
    <row r="11843" spans="1:14">
      <c r="A11843" s="103"/>
      <c r="B11843" s="103"/>
      <c r="C11843" s="103"/>
      <c r="D11843" s="103"/>
      <c r="E11843" s="103"/>
      <c r="H11843" s="104"/>
      <c r="I11843" s="106"/>
      <c r="J11843" s="106"/>
      <c r="K11843" s="107"/>
      <c r="L11843" s="107"/>
      <c r="M11843" s="106"/>
      <c r="N11843" s="106"/>
    </row>
    <row r="11844" spans="1:14">
      <c r="A11844" s="103"/>
      <c r="B11844" s="103"/>
      <c r="C11844" s="103"/>
      <c r="D11844" s="103"/>
      <c r="E11844" s="103"/>
      <c r="H11844" s="104"/>
      <c r="I11844" s="106"/>
      <c r="J11844" s="106"/>
      <c r="K11844" s="107"/>
      <c r="L11844" s="107"/>
      <c r="M11844" s="106"/>
      <c r="N11844" s="106"/>
    </row>
    <row r="11845" spans="1:14">
      <c r="A11845" s="103"/>
      <c r="B11845" s="103"/>
      <c r="C11845" s="103"/>
      <c r="D11845" s="103"/>
      <c r="E11845" s="103"/>
      <c r="H11845" s="104"/>
      <c r="I11845" s="106"/>
      <c r="J11845" s="106"/>
      <c r="K11845" s="107"/>
      <c r="L11845" s="107"/>
      <c r="M11845" s="106"/>
      <c r="N11845" s="106"/>
    </row>
    <row r="11846" spans="1:14">
      <c r="A11846" s="103"/>
      <c r="B11846" s="103"/>
      <c r="C11846" s="103"/>
      <c r="D11846" s="103"/>
      <c r="E11846" s="103"/>
      <c r="H11846" s="104"/>
      <c r="I11846" s="106"/>
      <c r="J11846" s="106"/>
      <c r="K11846" s="107"/>
      <c r="L11846" s="107"/>
      <c r="M11846" s="106"/>
      <c r="N11846" s="106"/>
    </row>
    <row r="11847" spans="1:14">
      <c r="A11847" s="103"/>
      <c r="B11847" s="103"/>
      <c r="C11847" s="103"/>
      <c r="D11847" s="103"/>
      <c r="E11847" s="103"/>
      <c r="H11847" s="104"/>
      <c r="I11847" s="106"/>
      <c r="J11847" s="106"/>
      <c r="K11847" s="107"/>
      <c r="L11847" s="107"/>
      <c r="M11847" s="106"/>
      <c r="N11847" s="106"/>
    </row>
    <row r="11848" spans="1:14">
      <c r="A11848" s="103"/>
      <c r="B11848" s="103"/>
      <c r="C11848" s="103"/>
      <c r="D11848" s="103"/>
      <c r="E11848" s="103"/>
      <c r="H11848" s="104"/>
      <c r="I11848" s="106"/>
      <c r="J11848" s="106"/>
      <c r="K11848" s="107"/>
      <c r="L11848" s="107"/>
      <c r="M11848" s="106"/>
      <c r="N11848" s="106"/>
    </row>
    <row r="11849" spans="1:14">
      <c r="A11849" s="103"/>
      <c r="B11849" s="103"/>
      <c r="C11849" s="103"/>
      <c r="D11849" s="103"/>
      <c r="E11849" s="103"/>
      <c r="H11849" s="104"/>
      <c r="I11849" s="106"/>
      <c r="J11849" s="106"/>
      <c r="K11849" s="107"/>
      <c r="L11849" s="107"/>
      <c r="M11849" s="106"/>
      <c r="N11849" s="106"/>
    </row>
    <row r="11850" spans="1:14">
      <c r="A11850" s="103"/>
      <c r="B11850" s="103"/>
      <c r="C11850" s="103"/>
      <c r="D11850" s="103"/>
      <c r="E11850" s="103"/>
      <c r="H11850" s="104"/>
      <c r="I11850" s="106"/>
      <c r="J11850" s="106"/>
      <c r="K11850" s="107"/>
      <c r="L11850" s="107"/>
      <c r="M11850" s="106"/>
      <c r="N11850" s="106"/>
    </row>
    <row r="11851" spans="1:14">
      <c r="A11851" s="103"/>
      <c r="B11851" s="103"/>
      <c r="C11851" s="103"/>
      <c r="D11851" s="103"/>
      <c r="E11851" s="103"/>
      <c r="H11851" s="104"/>
      <c r="I11851" s="106"/>
      <c r="J11851" s="106"/>
      <c r="K11851" s="107"/>
      <c r="L11851" s="107"/>
      <c r="M11851" s="106"/>
      <c r="N11851" s="106"/>
    </row>
    <row r="11852" spans="1:14">
      <c r="A11852" s="103"/>
      <c r="B11852" s="103"/>
      <c r="C11852" s="103"/>
      <c r="D11852" s="103"/>
      <c r="E11852" s="103"/>
      <c r="H11852" s="104"/>
      <c r="I11852" s="106"/>
      <c r="J11852" s="106"/>
      <c r="K11852" s="107"/>
      <c r="L11852" s="107"/>
      <c r="M11852" s="106"/>
      <c r="N11852" s="106"/>
    </row>
    <row r="11853" spans="1:14">
      <c r="A11853" s="103"/>
      <c r="B11853" s="103"/>
      <c r="C11853" s="103"/>
      <c r="D11853" s="103"/>
      <c r="E11853" s="103"/>
      <c r="H11853" s="104"/>
      <c r="I11853" s="106"/>
      <c r="J11853" s="106"/>
      <c r="K11853" s="107"/>
      <c r="L11853" s="107"/>
      <c r="M11853" s="106"/>
      <c r="N11853" s="106"/>
    </row>
    <row r="11854" spans="1:14">
      <c r="A11854" s="103"/>
      <c r="B11854" s="103"/>
      <c r="C11854" s="103"/>
      <c r="D11854" s="103"/>
      <c r="E11854" s="103"/>
      <c r="H11854" s="104"/>
      <c r="I11854" s="106"/>
      <c r="J11854" s="106"/>
      <c r="K11854" s="107"/>
      <c r="L11854" s="107"/>
      <c r="M11854" s="106"/>
      <c r="N11854" s="106"/>
    </row>
    <row r="11855" spans="1:14">
      <c r="A11855" s="103"/>
      <c r="B11855" s="103"/>
      <c r="C11855" s="103"/>
      <c r="D11855" s="103"/>
      <c r="E11855" s="103"/>
      <c r="H11855" s="104"/>
      <c r="I11855" s="106"/>
      <c r="J11855" s="106"/>
      <c r="K11855" s="107"/>
      <c r="L11855" s="107"/>
      <c r="M11855" s="106"/>
      <c r="N11855" s="106"/>
    </row>
    <row r="11856" spans="1:14">
      <c r="A11856" s="103"/>
      <c r="B11856" s="103"/>
      <c r="C11856" s="103"/>
      <c r="D11856" s="103"/>
      <c r="E11856" s="103"/>
      <c r="H11856" s="104"/>
      <c r="I11856" s="106"/>
      <c r="J11856" s="106"/>
      <c r="K11856" s="107"/>
      <c r="L11856" s="107"/>
      <c r="M11856" s="106"/>
      <c r="N11856" s="106"/>
    </row>
    <row r="11857" spans="1:14">
      <c r="A11857" s="103"/>
      <c r="B11857" s="103"/>
      <c r="C11857" s="103"/>
      <c r="D11857" s="103"/>
      <c r="E11857" s="103"/>
      <c r="H11857" s="104"/>
      <c r="I11857" s="106"/>
      <c r="J11857" s="106"/>
      <c r="K11857" s="107"/>
      <c r="L11857" s="107"/>
      <c r="M11857" s="106"/>
      <c r="N11857" s="106"/>
    </row>
    <row r="11858" spans="1:14">
      <c r="A11858" s="103"/>
      <c r="B11858" s="103"/>
      <c r="C11858" s="103"/>
      <c r="D11858" s="103"/>
      <c r="E11858" s="103"/>
      <c r="H11858" s="104"/>
      <c r="I11858" s="106"/>
      <c r="J11858" s="106"/>
      <c r="K11858" s="107"/>
      <c r="L11858" s="107"/>
      <c r="M11858" s="106"/>
      <c r="N11858" s="106"/>
    </row>
    <row r="11859" spans="1:14">
      <c r="A11859" s="103"/>
      <c r="B11859" s="103"/>
      <c r="C11859" s="103"/>
      <c r="D11859" s="103"/>
      <c r="E11859" s="103"/>
      <c r="H11859" s="104"/>
      <c r="I11859" s="106"/>
      <c r="J11859" s="106"/>
      <c r="K11859" s="107"/>
      <c r="L11859" s="107"/>
      <c r="M11859" s="106"/>
      <c r="N11859" s="106"/>
    </row>
    <row r="11860" spans="1:14">
      <c r="A11860" s="103"/>
      <c r="B11860" s="103"/>
      <c r="C11860" s="103"/>
      <c r="D11860" s="103"/>
      <c r="E11860" s="103"/>
      <c r="H11860" s="104"/>
      <c r="I11860" s="106"/>
      <c r="J11860" s="106"/>
      <c r="K11860" s="107"/>
      <c r="L11860" s="107"/>
      <c r="M11860" s="106"/>
      <c r="N11860" s="106"/>
    </row>
    <row r="11861" spans="1:14">
      <c r="A11861" s="103"/>
      <c r="B11861" s="103"/>
      <c r="C11861" s="103"/>
      <c r="D11861" s="103"/>
      <c r="E11861" s="103"/>
      <c r="H11861" s="104"/>
      <c r="I11861" s="106"/>
      <c r="J11861" s="106"/>
      <c r="K11861" s="107"/>
      <c r="L11861" s="107"/>
      <c r="M11861" s="106"/>
      <c r="N11861" s="106"/>
    </row>
    <row r="11862" spans="1:14">
      <c r="A11862" s="103"/>
      <c r="B11862" s="103"/>
      <c r="C11862" s="103"/>
      <c r="D11862" s="103"/>
      <c r="E11862" s="103"/>
      <c r="H11862" s="104"/>
      <c r="I11862" s="106"/>
      <c r="J11862" s="106"/>
      <c r="K11862" s="107"/>
      <c r="L11862" s="107"/>
      <c r="M11862" s="106"/>
      <c r="N11862" s="106"/>
    </row>
    <row r="11863" spans="1:14">
      <c r="A11863" s="103"/>
      <c r="B11863" s="103"/>
      <c r="C11863" s="103"/>
      <c r="D11863" s="103"/>
      <c r="E11863" s="103"/>
      <c r="H11863" s="104"/>
      <c r="I11863" s="106"/>
      <c r="J11863" s="106"/>
      <c r="K11863" s="107"/>
      <c r="L11863" s="107"/>
      <c r="M11863" s="106"/>
      <c r="N11863" s="106"/>
    </row>
    <row r="11864" spans="1:14">
      <c r="A11864" s="103"/>
      <c r="B11864" s="103"/>
      <c r="C11864" s="103"/>
      <c r="D11864" s="103"/>
      <c r="E11864" s="103"/>
      <c r="H11864" s="104"/>
      <c r="I11864" s="106"/>
      <c r="J11864" s="106"/>
      <c r="K11864" s="107"/>
      <c r="L11864" s="107"/>
      <c r="M11864" s="106"/>
      <c r="N11864" s="106"/>
    </row>
    <row r="11865" spans="1:14">
      <c r="A11865" s="103"/>
      <c r="B11865" s="103"/>
      <c r="C11865" s="103"/>
      <c r="D11865" s="103"/>
      <c r="E11865" s="103"/>
      <c r="H11865" s="104"/>
      <c r="I11865" s="106"/>
      <c r="J11865" s="106"/>
      <c r="K11865" s="107"/>
      <c r="L11865" s="107"/>
      <c r="M11865" s="106"/>
      <c r="N11865" s="106"/>
    </row>
    <row r="11866" spans="1:14">
      <c r="A11866" s="103"/>
      <c r="B11866" s="103"/>
      <c r="C11866" s="103"/>
      <c r="D11866" s="103"/>
      <c r="E11866" s="103"/>
      <c r="H11866" s="104"/>
      <c r="I11866" s="106"/>
      <c r="J11866" s="106"/>
      <c r="K11866" s="107"/>
      <c r="L11866" s="107"/>
      <c r="M11866" s="106"/>
      <c r="N11866" s="106"/>
    </row>
    <row r="11867" spans="1:14">
      <c r="A11867" s="103"/>
      <c r="B11867" s="103"/>
      <c r="C11867" s="103"/>
      <c r="D11867" s="103"/>
      <c r="E11867" s="103"/>
      <c r="H11867" s="104"/>
      <c r="I11867" s="106"/>
      <c r="J11867" s="106"/>
      <c r="K11867" s="107"/>
      <c r="L11867" s="107"/>
      <c r="M11867" s="106"/>
      <c r="N11867" s="106"/>
    </row>
    <row r="11868" spans="1:14">
      <c r="A11868" s="103"/>
      <c r="B11868" s="103"/>
      <c r="C11868" s="103"/>
      <c r="D11868" s="103"/>
      <c r="E11868" s="103"/>
      <c r="H11868" s="104"/>
      <c r="I11868" s="106"/>
      <c r="J11868" s="106"/>
      <c r="K11868" s="107"/>
      <c r="L11868" s="107"/>
      <c r="M11868" s="106"/>
      <c r="N11868" s="106"/>
    </row>
    <row r="11869" spans="1:14">
      <c r="A11869" s="103"/>
      <c r="B11869" s="103"/>
      <c r="C11869" s="103"/>
      <c r="D11869" s="103"/>
      <c r="E11869" s="103"/>
      <c r="H11869" s="104"/>
      <c r="I11869" s="106"/>
      <c r="J11869" s="106"/>
      <c r="K11869" s="107"/>
      <c r="L11869" s="107"/>
      <c r="M11869" s="106"/>
      <c r="N11869" s="106"/>
    </row>
    <row r="11870" spans="1:14">
      <c r="A11870" s="103"/>
      <c r="B11870" s="103"/>
      <c r="C11870" s="103"/>
      <c r="D11870" s="103"/>
      <c r="E11870" s="103"/>
      <c r="H11870" s="104"/>
      <c r="I11870" s="106"/>
      <c r="J11870" s="106"/>
      <c r="K11870" s="107"/>
      <c r="L11870" s="107"/>
      <c r="M11870" s="106"/>
      <c r="N11870" s="106"/>
    </row>
    <row r="11871" spans="1:14">
      <c r="A11871" s="103"/>
      <c r="B11871" s="103"/>
      <c r="C11871" s="103"/>
      <c r="D11871" s="103"/>
      <c r="E11871" s="103"/>
      <c r="H11871" s="104"/>
      <c r="I11871" s="106"/>
      <c r="J11871" s="106"/>
      <c r="K11871" s="107"/>
      <c r="L11871" s="107"/>
      <c r="M11871" s="106"/>
      <c r="N11871" s="106"/>
    </row>
    <row r="11872" spans="1:14">
      <c r="A11872" s="103"/>
      <c r="B11872" s="103"/>
      <c r="C11872" s="103"/>
      <c r="D11872" s="103"/>
      <c r="E11872" s="103"/>
      <c r="H11872" s="104"/>
      <c r="I11872" s="106"/>
      <c r="J11872" s="106"/>
      <c r="K11872" s="107"/>
      <c r="L11872" s="107"/>
      <c r="M11872" s="106"/>
      <c r="N11872" s="106"/>
    </row>
    <row r="11873" spans="1:14">
      <c r="A11873" s="103"/>
      <c r="B11873" s="103"/>
      <c r="C11873" s="103"/>
      <c r="D11873" s="103"/>
      <c r="E11873" s="103"/>
      <c r="H11873" s="104"/>
      <c r="I11873" s="106"/>
      <c r="J11873" s="106"/>
      <c r="K11873" s="107"/>
      <c r="L11873" s="107"/>
      <c r="M11873" s="106"/>
      <c r="N11873" s="106"/>
    </row>
    <row r="11874" spans="1:14">
      <c r="A11874" s="103"/>
      <c r="B11874" s="103"/>
      <c r="C11874" s="103"/>
      <c r="D11874" s="103"/>
      <c r="E11874" s="103"/>
      <c r="H11874" s="104"/>
      <c r="I11874" s="106"/>
      <c r="J11874" s="106"/>
      <c r="K11874" s="107"/>
      <c r="L11874" s="107"/>
      <c r="M11874" s="106"/>
      <c r="N11874" s="106"/>
    </row>
    <row r="11875" spans="1:14">
      <c r="A11875" s="103"/>
      <c r="B11875" s="103"/>
      <c r="C11875" s="103"/>
      <c r="D11875" s="103"/>
      <c r="E11875" s="103"/>
      <c r="H11875" s="104"/>
      <c r="I11875" s="106"/>
      <c r="J11875" s="106"/>
      <c r="K11875" s="107"/>
      <c r="L11875" s="107"/>
      <c r="M11875" s="106"/>
      <c r="N11875" s="106"/>
    </row>
    <row r="11876" spans="1:14">
      <c r="A11876" s="103"/>
      <c r="B11876" s="103"/>
      <c r="C11876" s="103"/>
      <c r="D11876" s="103"/>
      <c r="E11876" s="103"/>
      <c r="H11876" s="104"/>
      <c r="I11876" s="106"/>
      <c r="J11876" s="106"/>
      <c r="K11876" s="107"/>
      <c r="L11876" s="107"/>
      <c r="M11876" s="106"/>
      <c r="N11876" s="106"/>
    </row>
    <row r="11877" spans="1:14">
      <c r="A11877" s="103"/>
      <c r="B11877" s="103"/>
      <c r="C11877" s="103"/>
      <c r="D11877" s="103"/>
      <c r="E11877" s="103"/>
      <c r="H11877" s="104"/>
      <c r="I11877" s="106"/>
      <c r="J11877" s="106"/>
      <c r="K11877" s="107"/>
      <c r="L11877" s="107"/>
      <c r="M11877" s="106"/>
      <c r="N11877" s="106"/>
    </row>
    <row r="11878" spans="1:14">
      <c r="A11878" s="103"/>
      <c r="B11878" s="103"/>
      <c r="C11878" s="103"/>
      <c r="D11878" s="103"/>
      <c r="E11878" s="103"/>
      <c r="H11878" s="104"/>
      <c r="I11878" s="106"/>
      <c r="J11878" s="106"/>
      <c r="K11878" s="107"/>
      <c r="L11878" s="107"/>
      <c r="M11878" s="106"/>
      <c r="N11878" s="106"/>
    </row>
    <row r="11879" spans="1:14">
      <c r="A11879" s="103"/>
      <c r="B11879" s="103"/>
      <c r="C11879" s="103"/>
      <c r="D11879" s="103"/>
      <c r="E11879" s="103"/>
      <c r="H11879" s="104"/>
      <c r="I11879" s="106"/>
      <c r="J11879" s="106"/>
      <c r="K11879" s="107"/>
      <c r="L11879" s="107"/>
      <c r="M11879" s="106"/>
      <c r="N11879" s="106"/>
    </row>
    <row r="11880" spans="1:14">
      <c r="A11880" s="103"/>
      <c r="B11880" s="103"/>
      <c r="C11880" s="103"/>
      <c r="D11880" s="103"/>
      <c r="E11880" s="103"/>
      <c r="H11880" s="104"/>
      <c r="I11880" s="106"/>
      <c r="J11880" s="106"/>
      <c r="K11880" s="107"/>
      <c r="L11880" s="107"/>
      <c r="M11880" s="106"/>
      <c r="N11880" s="106"/>
    </row>
    <row r="11881" spans="1:14">
      <c r="A11881" s="103"/>
      <c r="B11881" s="103"/>
      <c r="C11881" s="103"/>
      <c r="D11881" s="103"/>
      <c r="E11881" s="103"/>
      <c r="H11881" s="104"/>
      <c r="I11881" s="106"/>
      <c r="J11881" s="106"/>
      <c r="K11881" s="107"/>
      <c r="L11881" s="107"/>
      <c r="M11881" s="106"/>
      <c r="N11881" s="106"/>
    </row>
    <row r="11882" spans="1:14">
      <c r="A11882" s="103"/>
      <c r="B11882" s="103"/>
      <c r="C11882" s="103"/>
      <c r="D11882" s="103"/>
      <c r="E11882" s="103"/>
      <c r="H11882" s="104"/>
      <c r="I11882" s="106"/>
      <c r="J11882" s="106"/>
      <c r="K11882" s="107"/>
      <c r="L11882" s="107"/>
      <c r="M11882" s="106"/>
      <c r="N11882" s="106"/>
    </row>
    <row r="11883" spans="1:14">
      <c r="A11883" s="103"/>
      <c r="B11883" s="103"/>
      <c r="C11883" s="103"/>
      <c r="D11883" s="103"/>
      <c r="E11883" s="103"/>
      <c r="H11883" s="104"/>
      <c r="I11883" s="106"/>
      <c r="J11883" s="106"/>
      <c r="K11883" s="107"/>
      <c r="L11883" s="107"/>
      <c r="M11883" s="106"/>
      <c r="N11883" s="106"/>
    </row>
    <row r="11884" spans="1:14">
      <c r="A11884" s="103"/>
      <c r="B11884" s="103"/>
      <c r="C11884" s="103"/>
      <c r="D11884" s="103"/>
      <c r="E11884" s="103"/>
      <c r="H11884" s="104"/>
      <c r="I11884" s="106"/>
      <c r="J11884" s="106"/>
      <c r="K11884" s="107"/>
      <c r="L11884" s="107"/>
      <c r="M11884" s="106"/>
      <c r="N11884" s="106"/>
    </row>
    <row r="11885" spans="1:14">
      <c r="A11885" s="103"/>
      <c r="B11885" s="103"/>
      <c r="C11885" s="103"/>
      <c r="D11885" s="103"/>
      <c r="E11885" s="103"/>
      <c r="H11885" s="104"/>
      <c r="I11885" s="106"/>
      <c r="J11885" s="106"/>
      <c r="K11885" s="107"/>
      <c r="L11885" s="107"/>
      <c r="M11885" s="106"/>
      <c r="N11885" s="106"/>
    </row>
    <row r="11886" spans="1:14">
      <c r="A11886" s="103"/>
      <c r="B11886" s="103"/>
      <c r="C11886" s="103"/>
      <c r="D11886" s="103"/>
      <c r="E11886" s="103"/>
      <c r="H11886" s="104"/>
      <c r="I11886" s="106"/>
      <c r="J11886" s="106"/>
      <c r="K11886" s="107"/>
      <c r="L11886" s="107"/>
      <c r="M11886" s="106"/>
      <c r="N11886" s="106"/>
    </row>
    <row r="11887" spans="1:14">
      <c r="A11887" s="103"/>
      <c r="B11887" s="103"/>
      <c r="C11887" s="103"/>
      <c r="D11887" s="103"/>
      <c r="E11887" s="103"/>
      <c r="H11887" s="104"/>
      <c r="I11887" s="106"/>
      <c r="J11887" s="106"/>
      <c r="K11887" s="107"/>
      <c r="L11887" s="107"/>
      <c r="M11887" s="106"/>
      <c r="N11887" s="106"/>
    </row>
    <row r="11888" spans="1:14">
      <c r="A11888" s="103"/>
      <c r="B11888" s="103"/>
      <c r="C11888" s="103"/>
      <c r="D11888" s="103"/>
      <c r="E11888" s="103"/>
      <c r="H11888" s="104"/>
      <c r="I11888" s="106"/>
      <c r="J11888" s="106"/>
      <c r="K11888" s="107"/>
      <c r="L11888" s="107"/>
      <c r="M11888" s="106"/>
      <c r="N11888" s="106"/>
    </row>
    <row r="11889" spans="1:14">
      <c r="A11889" s="103"/>
      <c r="B11889" s="103"/>
      <c r="C11889" s="103"/>
      <c r="D11889" s="103"/>
      <c r="E11889" s="103"/>
      <c r="H11889" s="104"/>
      <c r="I11889" s="106"/>
      <c r="J11889" s="106"/>
      <c r="K11889" s="107"/>
      <c r="L11889" s="107"/>
      <c r="M11889" s="106"/>
      <c r="N11889" s="106"/>
    </row>
    <row r="11890" spans="1:14">
      <c r="A11890" s="103"/>
      <c r="B11890" s="103"/>
      <c r="C11890" s="103"/>
      <c r="D11890" s="103"/>
      <c r="E11890" s="103"/>
      <c r="H11890" s="104"/>
      <c r="I11890" s="106"/>
      <c r="J11890" s="106"/>
      <c r="K11890" s="107"/>
      <c r="L11890" s="107"/>
      <c r="M11890" s="106"/>
      <c r="N11890" s="106"/>
    </row>
    <row r="11891" spans="1:14">
      <c r="A11891" s="103"/>
      <c r="B11891" s="103"/>
      <c r="C11891" s="103"/>
      <c r="D11891" s="103"/>
      <c r="E11891" s="103"/>
      <c r="H11891" s="104"/>
      <c r="I11891" s="106"/>
      <c r="J11891" s="106"/>
      <c r="K11891" s="107"/>
      <c r="L11891" s="107"/>
      <c r="M11891" s="106"/>
      <c r="N11891" s="106"/>
    </row>
    <row r="11892" spans="1:14">
      <c r="A11892" s="103"/>
      <c r="B11892" s="103"/>
      <c r="C11892" s="103"/>
      <c r="D11892" s="103"/>
      <c r="E11892" s="103"/>
      <c r="H11892" s="104"/>
      <c r="I11892" s="106"/>
      <c r="J11892" s="106"/>
      <c r="K11892" s="107"/>
      <c r="L11892" s="107"/>
      <c r="M11892" s="106"/>
      <c r="N11892" s="106"/>
    </row>
    <row r="11893" spans="1:14">
      <c r="A11893" s="103"/>
      <c r="B11893" s="103"/>
      <c r="C11893" s="103"/>
      <c r="D11893" s="103"/>
      <c r="E11893" s="103"/>
      <c r="H11893" s="104"/>
      <c r="I11893" s="106"/>
      <c r="J11893" s="106"/>
      <c r="K11893" s="107"/>
      <c r="L11893" s="107"/>
      <c r="M11893" s="106"/>
      <c r="N11893" s="106"/>
    </row>
    <row r="11894" spans="1:14">
      <c r="A11894" s="103"/>
      <c r="B11894" s="103"/>
      <c r="C11894" s="103"/>
      <c r="D11894" s="103"/>
      <c r="E11894" s="103"/>
      <c r="H11894" s="104"/>
      <c r="I11894" s="106"/>
      <c r="J11894" s="106"/>
      <c r="K11894" s="107"/>
      <c r="L11894" s="107"/>
      <c r="M11894" s="106"/>
      <c r="N11894" s="106"/>
    </row>
    <row r="11895" spans="1:14">
      <c r="A11895" s="103"/>
      <c r="B11895" s="103"/>
      <c r="C11895" s="103"/>
      <c r="D11895" s="103"/>
      <c r="E11895" s="103"/>
      <c r="H11895" s="104"/>
      <c r="I11895" s="106"/>
      <c r="J11895" s="106"/>
      <c r="K11895" s="107"/>
      <c r="L11895" s="107"/>
      <c r="M11895" s="106"/>
      <c r="N11895" s="106"/>
    </row>
    <row r="11896" spans="1:14">
      <c r="A11896" s="103"/>
      <c r="B11896" s="103"/>
      <c r="C11896" s="103"/>
      <c r="D11896" s="103"/>
      <c r="E11896" s="103"/>
      <c r="H11896" s="104"/>
      <c r="I11896" s="106"/>
      <c r="J11896" s="106"/>
      <c r="K11896" s="107"/>
      <c r="L11896" s="107"/>
      <c r="M11896" s="106"/>
      <c r="N11896" s="106"/>
    </row>
    <row r="11897" spans="1:14">
      <c r="A11897" s="103"/>
      <c r="B11897" s="103"/>
      <c r="C11897" s="103"/>
      <c r="D11897" s="103"/>
      <c r="E11897" s="103"/>
      <c r="H11897" s="104"/>
      <c r="I11897" s="106"/>
      <c r="J11897" s="106"/>
      <c r="K11897" s="107"/>
      <c r="L11897" s="107"/>
      <c r="M11897" s="106"/>
      <c r="N11897" s="106"/>
    </row>
    <row r="11898" spans="1:14">
      <c r="A11898" s="103"/>
      <c r="B11898" s="103"/>
      <c r="C11898" s="103"/>
      <c r="D11898" s="103"/>
      <c r="E11898" s="103"/>
      <c r="H11898" s="104"/>
      <c r="I11898" s="106"/>
      <c r="J11898" s="106"/>
      <c r="K11898" s="107"/>
      <c r="L11898" s="107"/>
      <c r="M11898" s="106"/>
      <c r="N11898" s="106"/>
    </row>
    <row r="11899" spans="1:14">
      <c r="A11899" s="103"/>
      <c r="B11899" s="103"/>
      <c r="C11899" s="103"/>
      <c r="D11899" s="103"/>
      <c r="E11899" s="103"/>
      <c r="H11899" s="104"/>
      <c r="I11899" s="106"/>
      <c r="J11899" s="106"/>
      <c r="K11899" s="107"/>
      <c r="L11899" s="107"/>
      <c r="M11899" s="106"/>
      <c r="N11899" s="106"/>
    </row>
    <row r="11900" spans="1:14">
      <c r="A11900" s="103"/>
      <c r="B11900" s="103"/>
      <c r="C11900" s="103"/>
      <c r="D11900" s="103"/>
      <c r="E11900" s="103"/>
      <c r="H11900" s="104"/>
      <c r="I11900" s="106"/>
      <c r="J11900" s="106"/>
      <c r="K11900" s="107"/>
      <c r="L11900" s="107"/>
      <c r="M11900" s="106"/>
      <c r="N11900" s="106"/>
    </row>
    <row r="11901" spans="1:14">
      <c r="A11901" s="103"/>
      <c r="B11901" s="103"/>
      <c r="C11901" s="103"/>
      <c r="D11901" s="103"/>
      <c r="E11901" s="103"/>
      <c r="H11901" s="104"/>
      <c r="I11901" s="106"/>
      <c r="J11901" s="106"/>
      <c r="K11901" s="107"/>
      <c r="L11901" s="107"/>
      <c r="M11901" s="106"/>
      <c r="N11901" s="106"/>
    </row>
    <row r="11902" spans="1:14">
      <c r="A11902" s="103"/>
      <c r="B11902" s="103"/>
      <c r="C11902" s="103"/>
      <c r="D11902" s="103"/>
      <c r="E11902" s="103"/>
      <c r="H11902" s="104"/>
      <c r="I11902" s="106"/>
      <c r="J11902" s="106"/>
      <c r="K11902" s="107"/>
      <c r="L11902" s="107"/>
      <c r="M11902" s="106"/>
      <c r="N11902" s="106"/>
    </row>
    <row r="11903" spans="1:14">
      <c r="A11903" s="103"/>
      <c r="B11903" s="103"/>
      <c r="C11903" s="103"/>
      <c r="D11903" s="103"/>
      <c r="E11903" s="103"/>
      <c r="H11903" s="104"/>
      <c r="I11903" s="106"/>
      <c r="J11903" s="106"/>
      <c r="K11903" s="107"/>
      <c r="L11903" s="107"/>
      <c r="M11903" s="106"/>
      <c r="N11903" s="106"/>
    </row>
    <row r="11904" spans="1:14">
      <c r="A11904" s="103"/>
      <c r="B11904" s="103"/>
      <c r="C11904" s="103"/>
      <c r="D11904" s="103"/>
      <c r="E11904" s="103"/>
      <c r="H11904" s="104"/>
      <c r="I11904" s="106"/>
      <c r="J11904" s="106"/>
      <c r="K11904" s="107"/>
      <c r="L11904" s="107"/>
      <c r="M11904" s="106"/>
      <c r="N11904" s="106"/>
    </row>
    <row r="11905" spans="1:14">
      <c r="A11905" s="103"/>
      <c r="B11905" s="103"/>
      <c r="C11905" s="103"/>
      <c r="D11905" s="103"/>
      <c r="E11905" s="103"/>
      <c r="H11905" s="104"/>
      <c r="I11905" s="106"/>
      <c r="J11905" s="106"/>
      <c r="K11905" s="107"/>
      <c r="L11905" s="107"/>
      <c r="M11905" s="106"/>
      <c r="N11905" s="106"/>
    </row>
    <row r="11906" spans="1:14">
      <c r="A11906" s="103"/>
      <c r="B11906" s="103"/>
      <c r="C11906" s="103"/>
      <c r="D11906" s="103"/>
      <c r="E11906" s="103"/>
      <c r="H11906" s="104"/>
      <c r="I11906" s="106"/>
      <c r="J11906" s="106"/>
      <c r="K11906" s="107"/>
      <c r="L11906" s="107"/>
      <c r="M11906" s="106"/>
      <c r="N11906" s="106"/>
    </row>
    <row r="11907" spans="1:14">
      <c r="A11907" s="103"/>
      <c r="B11907" s="103"/>
      <c r="C11907" s="103"/>
      <c r="D11907" s="103"/>
      <c r="E11907" s="103"/>
      <c r="H11907" s="104"/>
      <c r="I11907" s="106"/>
      <c r="J11907" s="106"/>
      <c r="K11907" s="107"/>
      <c r="L11907" s="107"/>
      <c r="M11907" s="106"/>
      <c r="N11907" s="106"/>
    </row>
    <row r="11908" spans="1:14">
      <c r="A11908" s="103"/>
      <c r="B11908" s="103"/>
      <c r="C11908" s="103"/>
      <c r="D11908" s="103"/>
      <c r="E11908" s="103"/>
      <c r="H11908" s="104"/>
      <c r="I11908" s="106"/>
      <c r="J11908" s="106"/>
      <c r="K11908" s="107"/>
      <c r="L11908" s="107"/>
      <c r="M11908" s="106"/>
      <c r="N11908" s="106"/>
    </row>
    <row r="11909" spans="1:14">
      <c r="A11909" s="103"/>
      <c r="B11909" s="103"/>
      <c r="C11909" s="103"/>
      <c r="D11909" s="103"/>
      <c r="E11909" s="103"/>
      <c r="H11909" s="104"/>
      <c r="I11909" s="106"/>
      <c r="J11909" s="106"/>
      <c r="K11909" s="107"/>
      <c r="L11909" s="107"/>
      <c r="M11909" s="106"/>
      <c r="N11909" s="106"/>
    </row>
    <row r="11910" spans="1:14">
      <c r="A11910" s="103"/>
      <c r="B11910" s="103"/>
      <c r="C11910" s="103"/>
      <c r="D11910" s="103"/>
      <c r="E11910" s="103"/>
      <c r="H11910" s="104"/>
      <c r="I11910" s="106"/>
      <c r="J11910" s="106"/>
      <c r="K11910" s="107"/>
      <c r="L11910" s="107"/>
      <c r="M11910" s="106"/>
      <c r="N11910" s="106"/>
    </row>
    <row r="11911" spans="1:14">
      <c r="A11911" s="103"/>
      <c r="B11911" s="103"/>
      <c r="C11911" s="103"/>
      <c r="D11911" s="103"/>
      <c r="E11911" s="103"/>
      <c r="H11911" s="104"/>
      <c r="I11911" s="106"/>
      <c r="J11911" s="106"/>
      <c r="K11911" s="107"/>
      <c r="L11911" s="107"/>
      <c r="M11911" s="106"/>
      <c r="N11911" s="106"/>
    </row>
    <row r="11912" spans="1:14">
      <c r="A11912" s="103"/>
      <c r="B11912" s="103"/>
      <c r="C11912" s="103"/>
      <c r="D11912" s="103"/>
      <c r="E11912" s="103"/>
      <c r="H11912" s="104"/>
      <c r="I11912" s="106"/>
      <c r="J11912" s="106"/>
      <c r="K11912" s="107"/>
      <c r="L11912" s="107"/>
      <c r="M11912" s="106"/>
      <c r="N11912" s="106"/>
    </row>
    <row r="11913" spans="1:14">
      <c r="A11913" s="103"/>
      <c r="B11913" s="103"/>
      <c r="C11913" s="103"/>
      <c r="D11913" s="103"/>
      <c r="E11913" s="103"/>
      <c r="H11913" s="104"/>
      <c r="I11913" s="106"/>
      <c r="J11913" s="106"/>
      <c r="K11913" s="107"/>
      <c r="L11913" s="107"/>
      <c r="M11913" s="106"/>
      <c r="N11913" s="106"/>
    </row>
    <row r="11914" spans="1:14">
      <c r="A11914" s="103"/>
      <c r="B11914" s="103"/>
      <c r="C11914" s="103"/>
      <c r="D11914" s="103"/>
      <c r="E11914" s="103"/>
      <c r="H11914" s="104"/>
      <c r="I11914" s="106"/>
      <c r="J11914" s="106"/>
      <c r="K11914" s="107"/>
      <c r="L11914" s="107"/>
      <c r="M11914" s="106"/>
      <c r="N11914" s="106"/>
    </row>
    <row r="11915" spans="1:14">
      <c r="A11915" s="103"/>
      <c r="B11915" s="103"/>
      <c r="C11915" s="103"/>
      <c r="D11915" s="103"/>
      <c r="E11915" s="103"/>
      <c r="H11915" s="104"/>
      <c r="I11915" s="106"/>
      <c r="J11915" s="106"/>
      <c r="K11915" s="107"/>
      <c r="L11915" s="107"/>
      <c r="M11915" s="106"/>
      <c r="N11915" s="106"/>
    </row>
    <row r="11916" spans="1:14">
      <c r="A11916" s="103"/>
      <c r="B11916" s="103"/>
      <c r="C11916" s="103"/>
      <c r="D11916" s="103"/>
      <c r="E11916" s="103"/>
      <c r="H11916" s="104"/>
      <c r="I11916" s="106"/>
      <c r="J11916" s="106"/>
      <c r="K11916" s="107"/>
      <c r="L11916" s="107"/>
      <c r="M11916" s="106"/>
      <c r="N11916" s="106"/>
    </row>
    <row r="11917" spans="1:14">
      <c r="A11917" s="103"/>
      <c r="B11917" s="103"/>
      <c r="C11917" s="103"/>
      <c r="D11917" s="103"/>
      <c r="E11917" s="103"/>
      <c r="H11917" s="104"/>
      <c r="I11917" s="106"/>
      <c r="J11917" s="106"/>
      <c r="K11917" s="107"/>
      <c r="L11917" s="107"/>
      <c r="M11917" s="106"/>
      <c r="N11917" s="106"/>
    </row>
    <row r="11918" spans="1:14">
      <c r="A11918" s="103"/>
      <c r="B11918" s="103"/>
      <c r="C11918" s="103"/>
      <c r="D11918" s="103"/>
      <c r="E11918" s="103"/>
      <c r="H11918" s="104"/>
      <c r="I11918" s="106"/>
      <c r="J11918" s="106"/>
      <c r="K11918" s="107"/>
      <c r="L11918" s="107"/>
      <c r="M11918" s="106"/>
      <c r="N11918" s="106"/>
    </row>
    <row r="11919" spans="1:14">
      <c r="A11919" s="103"/>
      <c r="B11919" s="103"/>
      <c r="C11919" s="103"/>
      <c r="D11919" s="103"/>
      <c r="E11919" s="103"/>
      <c r="H11919" s="104"/>
      <c r="I11919" s="106"/>
      <c r="J11919" s="106"/>
      <c r="K11919" s="107"/>
      <c r="L11919" s="107"/>
      <c r="M11919" s="106"/>
      <c r="N11919" s="106"/>
    </row>
    <row r="11920" spans="1:14">
      <c r="A11920" s="103"/>
      <c r="B11920" s="103"/>
      <c r="C11920" s="103"/>
      <c r="D11920" s="103"/>
      <c r="E11920" s="103"/>
      <c r="H11920" s="104"/>
      <c r="I11920" s="106"/>
      <c r="J11920" s="106"/>
      <c r="K11920" s="107"/>
      <c r="L11920" s="107"/>
      <c r="M11920" s="106"/>
      <c r="N11920" s="106"/>
    </row>
    <row r="11921" spans="1:14">
      <c r="A11921" s="103"/>
      <c r="B11921" s="103"/>
      <c r="C11921" s="103"/>
      <c r="D11921" s="103"/>
      <c r="E11921" s="103"/>
      <c r="H11921" s="104"/>
      <c r="I11921" s="106"/>
      <c r="J11921" s="106"/>
      <c r="K11921" s="107"/>
      <c r="L11921" s="107"/>
      <c r="M11921" s="106"/>
      <c r="N11921" s="106"/>
    </row>
    <row r="11922" spans="1:14">
      <c r="A11922" s="103"/>
      <c r="B11922" s="103"/>
      <c r="C11922" s="103"/>
      <c r="D11922" s="103"/>
      <c r="E11922" s="103"/>
      <c r="H11922" s="104"/>
      <c r="I11922" s="106"/>
      <c r="J11922" s="106"/>
      <c r="K11922" s="107"/>
      <c r="L11922" s="107"/>
      <c r="M11922" s="106"/>
      <c r="N11922" s="106"/>
    </row>
    <row r="11923" spans="1:14">
      <c r="A11923" s="103"/>
      <c r="B11923" s="103"/>
      <c r="C11923" s="103"/>
      <c r="D11923" s="103"/>
      <c r="E11923" s="103"/>
      <c r="H11923" s="104"/>
      <c r="I11923" s="106"/>
      <c r="J11923" s="106"/>
      <c r="K11923" s="107"/>
      <c r="L11923" s="107"/>
      <c r="M11923" s="106"/>
      <c r="N11923" s="106"/>
    </row>
    <row r="11924" spans="1:14">
      <c r="A11924" s="103"/>
      <c r="B11924" s="103"/>
      <c r="C11924" s="103"/>
      <c r="D11924" s="103"/>
      <c r="E11924" s="103"/>
      <c r="H11924" s="104"/>
      <c r="I11924" s="106"/>
      <c r="J11924" s="106"/>
      <c r="K11924" s="107"/>
      <c r="L11924" s="107"/>
      <c r="M11924" s="106"/>
      <c r="N11924" s="106"/>
    </row>
    <row r="11925" spans="1:14">
      <c r="A11925" s="103"/>
      <c r="B11925" s="103"/>
      <c r="C11925" s="103"/>
      <c r="D11925" s="103"/>
      <c r="E11925" s="103"/>
      <c r="H11925" s="104"/>
      <c r="I11925" s="106"/>
      <c r="J11925" s="106"/>
      <c r="K11925" s="107"/>
      <c r="L11925" s="107"/>
      <c r="M11925" s="106"/>
      <c r="N11925" s="106"/>
    </row>
    <row r="11926" spans="1:14">
      <c r="A11926" s="103"/>
      <c r="B11926" s="103"/>
      <c r="C11926" s="103"/>
      <c r="D11926" s="103"/>
      <c r="E11926" s="103"/>
      <c r="H11926" s="104"/>
      <c r="I11926" s="106"/>
      <c r="J11926" s="106"/>
      <c r="K11926" s="107"/>
      <c r="L11926" s="107"/>
      <c r="M11926" s="106"/>
      <c r="N11926" s="106"/>
    </row>
    <row r="11927" spans="1:14">
      <c r="A11927" s="103"/>
      <c r="B11927" s="103"/>
      <c r="C11927" s="103"/>
      <c r="D11927" s="103"/>
      <c r="E11927" s="103"/>
      <c r="H11927" s="104"/>
      <c r="I11927" s="106"/>
      <c r="J11927" s="106"/>
      <c r="K11927" s="107"/>
      <c r="L11927" s="107"/>
      <c r="M11927" s="106"/>
      <c r="N11927" s="106"/>
    </row>
    <row r="11928" spans="1:14">
      <c r="A11928" s="103"/>
      <c r="B11928" s="103"/>
      <c r="C11928" s="103"/>
      <c r="D11928" s="103"/>
      <c r="E11928" s="103"/>
      <c r="H11928" s="104"/>
      <c r="I11928" s="106"/>
      <c r="J11928" s="106"/>
      <c r="K11928" s="107"/>
      <c r="L11928" s="107"/>
      <c r="M11928" s="106"/>
      <c r="N11928" s="106"/>
    </row>
    <row r="11929" spans="1:14">
      <c r="A11929" s="103"/>
      <c r="B11929" s="103"/>
      <c r="C11929" s="103"/>
      <c r="D11929" s="103"/>
      <c r="E11929" s="103"/>
      <c r="H11929" s="104"/>
      <c r="I11929" s="106"/>
      <c r="J11929" s="106"/>
      <c r="K11929" s="107"/>
      <c r="L11929" s="107"/>
      <c r="M11929" s="106"/>
      <c r="N11929" s="106"/>
    </row>
    <row r="11930" spans="1:14">
      <c r="A11930" s="103"/>
      <c r="B11930" s="103"/>
      <c r="C11930" s="103"/>
      <c r="D11930" s="103"/>
      <c r="E11930" s="103"/>
      <c r="H11930" s="104"/>
      <c r="I11930" s="106"/>
      <c r="J11930" s="106"/>
      <c r="K11930" s="107"/>
      <c r="L11930" s="107"/>
      <c r="M11930" s="106"/>
      <c r="N11930" s="106"/>
    </row>
    <row r="11931" spans="1:14">
      <c r="A11931" s="103"/>
      <c r="B11931" s="103"/>
      <c r="C11931" s="103"/>
      <c r="D11931" s="103"/>
      <c r="E11931" s="103"/>
      <c r="H11931" s="104"/>
      <c r="I11931" s="106"/>
      <c r="J11931" s="106"/>
      <c r="K11931" s="107"/>
      <c r="L11931" s="107"/>
      <c r="M11931" s="106"/>
      <c r="N11931" s="106"/>
    </row>
    <row r="11932" spans="1:14">
      <c r="A11932" s="103"/>
      <c r="B11932" s="103"/>
      <c r="C11932" s="103"/>
      <c r="D11932" s="103"/>
      <c r="E11932" s="103"/>
      <c r="H11932" s="104"/>
      <c r="I11932" s="106"/>
      <c r="J11932" s="106"/>
      <c r="K11932" s="107"/>
      <c r="L11932" s="107"/>
      <c r="M11932" s="106"/>
      <c r="N11932" s="106"/>
    </row>
    <row r="11933" spans="1:14">
      <c r="A11933" s="103"/>
      <c r="B11933" s="103"/>
      <c r="C11933" s="103"/>
      <c r="D11933" s="103"/>
      <c r="E11933" s="103"/>
      <c r="H11933" s="104"/>
      <c r="I11933" s="106"/>
      <c r="J11933" s="106"/>
      <c r="K11933" s="107"/>
      <c r="L11933" s="107"/>
      <c r="M11933" s="106"/>
      <c r="N11933" s="106"/>
    </row>
    <row r="11934" spans="1:14">
      <c r="A11934" s="103"/>
      <c r="B11934" s="103"/>
      <c r="C11934" s="103"/>
      <c r="D11934" s="103"/>
      <c r="E11934" s="103"/>
      <c r="H11934" s="104"/>
      <c r="I11934" s="106"/>
      <c r="J11934" s="106"/>
      <c r="K11934" s="107"/>
      <c r="L11934" s="107"/>
      <c r="M11934" s="106"/>
      <c r="N11934" s="106"/>
    </row>
    <row r="11935" spans="1:14">
      <c r="A11935" s="103"/>
      <c r="B11935" s="103"/>
      <c r="C11935" s="103"/>
      <c r="D11935" s="103"/>
      <c r="E11935" s="103"/>
      <c r="H11935" s="104"/>
      <c r="I11935" s="106"/>
      <c r="J11935" s="106"/>
      <c r="K11935" s="107"/>
      <c r="L11935" s="107"/>
      <c r="M11935" s="106"/>
      <c r="N11935" s="106"/>
    </row>
    <row r="11936" spans="1:14">
      <c r="A11936" s="103"/>
      <c r="B11936" s="103"/>
      <c r="C11936" s="103"/>
      <c r="D11936" s="103"/>
      <c r="E11936" s="103"/>
      <c r="H11936" s="104"/>
      <c r="I11936" s="106"/>
      <c r="J11936" s="106"/>
      <c r="K11936" s="107"/>
      <c r="L11936" s="107"/>
      <c r="M11936" s="106"/>
      <c r="N11936" s="106"/>
    </row>
    <row r="11937" spans="1:14">
      <c r="A11937" s="103"/>
      <c r="B11937" s="103"/>
      <c r="C11937" s="103"/>
      <c r="D11937" s="103"/>
      <c r="E11937" s="103"/>
      <c r="H11937" s="104"/>
      <c r="I11937" s="106"/>
      <c r="J11937" s="106"/>
      <c r="K11937" s="107"/>
      <c r="L11937" s="107"/>
      <c r="M11937" s="106"/>
      <c r="N11937" s="106"/>
    </row>
    <row r="11938" spans="1:14">
      <c r="A11938" s="103"/>
      <c r="B11938" s="103"/>
      <c r="C11938" s="103"/>
      <c r="D11938" s="103"/>
      <c r="E11938" s="103"/>
      <c r="H11938" s="104"/>
      <c r="I11938" s="106"/>
      <c r="J11938" s="106"/>
      <c r="K11938" s="107"/>
      <c r="L11938" s="107"/>
      <c r="M11938" s="106"/>
      <c r="N11938" s="106"/>
    </row>
    <row r="11939" spans="1:14">
      <c r="A11939" s="103"/>
      <c r="B11939" s="103"/>
      <c r="C11939" s="103"/>
      <c r="D11939" s="103"/>
      <c r="E11939" s="103"/>
      <c r="H11939" s="104"/>
      <c r="I11939" s="106"/>
      <c r="J11939" s="106"/>
      <c r="K11939" s="107"/>
      <c r="L11939" s="107"/>
      <c r="M11939" s="106"/>
      <c r="N11939" s="106"/>
    </row>
    <row r="11940" spans="1:14">
      <c r="A11940" s="103"/>
      <c r="B11940" s="103"/>
      <c r="C11940" s="103"/>
      <c r="D11940" s="103"/>
      <c r="E11940" s="103"/>
      <c r="H11940" s="104"/>
      <c r="I11940" s="106"/>
      <c r="J11940" s="106"/>
      <c r="K11940" s="107"/>
      <c r="L11940" s="107"/>
      <c r="M11940" s="106"/>
      <c r="N11940" s="106"/>
    </row>
    <row r="11941" spans="1:14">
      <c r="A11941" s="103"/>
      <c r="B11941" s="103"/>
      <c r="C11941" s="103"/>
      <c r="D11941" s="103"/>
      <c r="E11941" s="103"/>
      <c r="H11941" s="104"/>
      <c r="I11941" s="106"/>
      <c r="J11941" s="106"/>
      <c r="K11941" s="107"/>
      <c r="L11941" s="107"/>
      <c r="M11941" s="106"/>
      <c r="N11941" s="106"/>
    </row>
    <row r="11942" spans="1:14">
      <c r="A11942" s="103"/>
      <c r="B11942" s="103"/>
      <c r="C11942" s="103"/>
      <c r="D11942" s="103"/>
      <c r="E11942" s="103"/>
      <c r="H11942" s="104"/>
      <c r="I11942" s="106"/>
      <c r="J11942" s="106"/>
      <c r="K11942" s="107"/>
      <c r="L11942" s="107"/>
      <c r="M11942" s="106"/>
      <c r="N11942" s="106"/>
    </row>
    <row r="11943" spans="1:14">
      <c r="A11943" s="103"/>
      <c r="B11943" s="103"/>
      <c r="C11943" s="103"/>
      <c r="D11943" s="103"/>
      <c r="E11943" s="103"/>
      <c r="H11943" s="104"/>
      <c r="I11943" s="106"/>
      <c r="J11943" s="106"/>
      <c r="K11943" s="107"/>
      <c r="L11943" s="107"/>
      <c r="M11943" s="106"/>
      <c r="N11943" s="106"/>
    </row>
    <row r="11944" spans="1:14">
      <c r="A11944" s="103"/>
      <c r="B11944" s="103"/>
      <c r="C11944" s="103"/>
      <c r="D11944" s="103"/>
      <c r="E11944" s="103"/>
      <c r="H11944" s="104"/>
      <c r="I11944" s="106"/>
      <c r="J11944" s="106"/>
      <c r="K11944" s="107"/>
      <c r="L11944" s="107"/>
      <c r="M11944" s="106"/>
      <c r="N11944" s="106"/>
    </row>
    <row r="11945" spans="1:14">
      <c r="A11945" s="103"/>
      <c r="B11945" s="103"/>
      <c r="C11945" s="103"/>
      <c r="D11945" s="103"/>
      <c r="E11945" s="103"/>
      <c r="H11945" s="104"/>
      <c r="I11945" s="106"/>
      <c r="J11945" s="106"/>
      <c r="K11945" s="107"/>
      <c r="L11945" s="107"/>
      <c r="M11945" s="106"/>
      <c r="N11945" s="106"/>
    </row>
    <row r="11946" spans="1:14">
      <c r="A11946" s="103"/>
      <c r="B11946" s="103"/>
      <c r="C11946" s="103"/>
      <c r="D11946" s="103"/>
      <c r="E11946" s="103"/>
      <c r="H11946" s="104"/>
      <c r="I11946" s="106"/>
      <c r="J11946" s="106"/>
      <c r="K11946" s="107"/>
      <c r="L11946" s="107"/>
      <c r="M11946" s="106"/>
      <c r="N11946" s="106"/>
    </row>
    <row r="11947" spans="1:14">
      <c r="A11947" s="103"/>
      <c r="B11947" s="103"/>
      <c r="C11947" s="103"/>
      <c r="D11947" s="103"/>
      <c r="E11947" s="103"/>
      <c r="H11947" s="104"/>
      <c r="I11947" s="106"/>
      <c r="J11947" s="106"/>
      <c r="K11947" s="107"/>
      <c r="L11947" s="107"/>
      <c r="M11947" s="106"/>
      <c r="N11947" s="106"/>
    </row>
    <row r="11948" spans="1:14">
      <c r="A11948" s="103"/>
      <c r="B11948" s="103"/>
      <c r="C11948" s="103"/>
      <c r="D11948" s="103"/>
      <c r="E11948" s="103"/>
      <c r="H11948" s="104"/>
      <c r="I11948" s="106"/>
      <c r="J11948" s="106"/>
      <c r="K11948" s="107"/>
      <c r="L11948" s="107"/>
      <c r="M11948" s="106"/>
      <c r="N11948" s="106"/>
    </row>
    <row r="11949" spans="1:14">
      <c r="A11949" s="103"/>
      <c r="B11949" s="103"/>
      <c r="C11949" s="103"/>
      <c r="D11949" s="103"/>
      <c r="E11949" s="103"/>
      <c r="H11949" s="104"/>
      <c r="I11949" s="106"/>
      <c r="J11949" s="106"/>
      <c r="K11949" s="107"/>
      <c r="L11949" s="107"/>
      <c r="M11949" s="106"/>
      <c r="N11949" s="106"/>
    </row>
    <row r="11950" spans="1:14">
      <c r="A11950" s="103"/>
      <c r="B11950" s="103"/>
      <c r="C11950" s="103"/>
      <c r="D11950" s="103"/>
      <c r="E11950" s="103"/>
      <c r="H11950" s="104"/>
      <c r="I11950" s="106"/>
      <c r="J11950" s="106"/>
      <c r="K11950" s="107"/>
      <c r="L11950" s="107"/>
      <c r="M11950" s="106"/>
      <c r="N11950" s="106"/>
    </row>
    <row r="11951" spans="1:14">
      <c r="A11951" s="103"/>
      <c r="B11951" s="103"/>
      <c r="C11951" s="103"/>
      <c r="D11951" s="103"/>
      <c r="E11951" s="103"/>
      <c r="H11951" s="104"/>
      <c r="I11951" s="106"/>
      <c r="J11951" s="106"/>
      <c r="K11951" s="107"/>
      <c r="L11951" s="107"/>
      <c r="M11951" s="106"/>
      <c r="N11951" s="106"/>
    </row>
    <row r="11952" spans="1:14">
      <c r="A11952" s="103"/>
      <c r="B11952" s="103"/>
      <c r="C11952" s="103"/>
      <c r="D11952" s="103"/>
      <c r="E11952" s="103"/>
      <c r="H11952" s="104"/>
      <c r="I11952" s="106"/>
      <c r="J11952" s="106"/>
      <c r="K11952" s="107"/>
      <c r="L11952" s="107"/>
      <c r="M11952" s="106"/>
      <c r="N11952" s="106"/>
    </row>
    <row r="11953" spans="1:14">
      <c r="A11953" s="103"/>
      <c r="B11953" s="103"/>
      <c r="C11953" s="103"/>
      <c r="D11953" s="103"/>
      <c r="E11953" s="103"/>
      <c r="H11953" s="104"/>
      <c r="I11953" s="106"/>
      <c r="J11953" s="106"/>
      <c r="K11953" s="107"/>
      <c r="L11953" s="107"/>
      <c r="M11953" s="106"/>
      <c r="N11953" s="106"/>
    </row>
    <row r="11954" spans="1:14">
      <c r="A11954" s="103"/>
      <c r="B11954" s="103"/>
      <c r="C11954" s="103"/>
      <c r="D11954" s="103"/>
      <c r="E11954" s="103"/>
      <c r="H11954" s="104"/>
      <c r="I11954" s="106"/>
      <c r="J11954" s="106"/>
      <c r="K11954" s="107"/>
      <c r="L11954" s="107"/>
      <c r="M11954" s="106"/>
      <c r="N11954" s="106"/>
    </row>
    <row r="11955" spans="1:14">
      <c r="A11955" s="103"/>
      <c r="B11955" s="103"/>
      <c r="C11955" s="103"/>
      <c r="D11955" s="103"/>
      <c r="E11955" s="103"/>
      <c r="H11955" s="104"/>
      <c r="I11955" s="106"/>
      <c r="J11955" s="106"/>
      <c r="K11955" s="107"/>
      <c r="L11955" s="107"/>
      <c r="M11955" s="106"/>
      <c r="N11955" s="106"/>
    </row>
    <row r="11956" spans="1:14">
      <c r="A11956" s="103"/>
      <c r="B11956" s="103"/>
      <c r="C11956" s="103"/>
      <c r="D11956" s="103"/>
      <c r="E11956" s="103"/>
      <c r="H11956" s="104"/>
      <c r="I11956" s="106"/>
      <c r="J11956" s="106"/>
      <c r="K11956" s="107"/>
      <c r="L11956" s="107"/>
      <c r="M11956" s="106"/>
      <c r="N11956" s="106"/>
    </row>
    <row r="11957" spans="1:14">
      <c r="A11957" s="103"/>
      <c r="B11957" s="103"/>
      <c r="C11957" s="103"/>
      <c r="D11957" s="103"/>
      <c r="E11957" s="103"/>
      <c r="H11957" s="104"/>
      <c r="I11957" s="106"/>
      <c r="J11957" s="106"/>
      <c r="K11957" s="107"/>
      <c r="L11957" s="107"/>
      <c r="M11957" s="106"/>
      <c r="N11957" s="106"/>
    </row>
    <row r="11958" spans="1:14">
      <c r="A11958" s="103"/>
      <c r="B11958" s="103"/>
      <c r="C11958" s="103"/>
      <c r="D11958" s="103"/>
      <c r="E11958" s="103"/>
      <c r="H11958" s="104"/>
      <c r="I11958" s="106"/>
      <c r="J11958" s="106"/>
      <c r="K11958" s="107"/>
      <c r="L11958" s="107"/>
      <c r="M11958" s="106"/>
      <c r="N11958" s="106"/>
    </row>
    <row r="11959" spans="1:14">
      <c r="A11959" s="103"/>
      <c r="B11959" s="103"/>
      <c r="C11959" s="103"/>
      <c r="D11959" s="103"/>
      <c r="E11959" s="103"/>
      <c r="H11959" s="104"/>
      <c r="I11959" s="106"/>
      <c r="J11959" s="106"/>
      <c r="K11959" s="107"/>
      <c r="L11959" s="107"/>
      <c r="M11959" s="106"/>
      <c r="N11959" s="106"/>
    </row>
    <row r="11960" spans="1:14">
      <c r="A11960" s="103"/>
      <c r="B11960" s="103"/>
      <c r="C11960" s="103"/>
      <c r="D11960" s="103"/>
      <c r="E11960" s="103"/>
      <c r="H11960" s="104"/>
      <c r="I11960" s="106"/>
      <c r="J11960" s="106"/>
      <c r="K11960" s="107"/>
      <c r="L11960" s="107"/>
      <c r="M11960" s="106"/>
      <c r="N11960" s="106"/>
    </row>
    <row r="11961" spans="1:14">
      <c r="A11961" s="103"/>
      <c r="B11961" s="103"/>
      <c r="C11961" s="103"/>
      <c r="D11961" s="103"/>
      <c r="E11961" s="103"/>
      <c r="H11961" s="104"/>
      <c r="I11961" s="106"/>
      <c r="J11961" s="106"/>
      <c r="K11961" s="107"/>
      <c r="L11961" s="107"/>
      <c r="M11961" s="106"/>
      <c r="N11961" s="106"/>
    </row>
    <row r="11962" spans="1:14">
      <c r="A11962" s="103"/>
      <c r="B11962" s="103"/>
      <c r="C11962" s="103"/>
      <c r="D11962" s="103"/>
      <c r="E11962" s="103"/>
      <c r="H11962" s="104"/>
      <c r="I11962" s="106"/>
      <c r="J11962" s="106"/>
      <c r="K11962" s="107"/>
      <c r="L11962" s="107"/>
      <c r="M11962" s="106"/>
      <c r="N11962" s="106"/>
    </row>
    <row r="11963" spans="1:14">
      <c r="A11963" s="103"/>
      <c r="B11963" s="103"/>
      <c r="C11963" s="103"/>
      <c r="D11963" s="103"/>
      <c r="E11963" s="103"/>
      <c r="H11963" s="104"/>
      <c r="I11963" s="106"/>
      <c r="J11963" s="106"/>
      <c r="K11963" s="107"/>
      <c r="L11963" s="107"/>
      <c r="M11963" s="106"/>
      <c r="N11963" s="106"/>
    </row>
    <row r="11964" spans="1:14">
      <c r="A11964" s="103"/>
      <c r="B11964" s="103"/>
      <c r="C11964" s="103"/>
      <c r="D11964" s="103"/>
      <c r="E11964" s="103"/>
      <c r="H11964" s="104"/>
      <c r="I11964" s="106"/>
      <c r="J11964" s="106"/>
      <c r="K11964" s="107"/>
      <c r="L11964" s="107"/>
      <c r="M11964" s="106"/>
      <c r="N11964" s="106"/>
    </row>
    <row r="11965" spans="1:14">
      <c r="A11965" s="103"/>
      <c r="B11965" s="103"/>
      <c r="C11965" s="103"/>
      <c r="D11965" s="103"/>
      <c r="E11965" s="103"/>
      <c r="H11965" s="104"/>
      <c r="I11965" s="106"/>
      <c r="J11965" s="106"/>
      <c r="K11965" s="107"/>
      <c r="L11965" s="107"/>
      <c r="M11965" s="106"/>
      <c r="N11965" s="106"/>
    </row>
    <row r="11966" spans="1:14">
      <c r="A11966" s="103"/>
      <c r="B11966" s="103"/>
      <c r="C11966" s="103"/>
      <c r="D11966" s="103"/>
      <c r="E11966" s="103"/>
      <c r="H11966" s="104"/>
      <c r="I11966" s="106"/>
      <c r="J11966" s="106"/>
      <c r="K11966" s="107"/>
      <c r="L11966" s="107"/>
      <c r="M11966" s="106"/>
      <c r="N11966" s="106"/>
    </row>
    <row r="11967" spans="1:14">
      <c r="A11967" s="103"/>
      <c r="B11967" s="103"/>
      <c r="C11967" s="103"/>
      <c r="D11967" s="103"/>
      <c r="E11967" s="103"/>
      <c r="H11967" s="104"/>
      <c r="I11967" s="106"/>
      <c r="J11967" s="106"/>
      <c r="K11967" s="107"/>
      <c r="L11967" s="107"/>
      <c r="M11967" s="106"/>
      <c r="N11967" s="106"/>
    </row>
    <row r="11968" spans="1:14">
      <c r="A11968" s="103"/>
      <c r="B11968" s="103"/>
      <c r="C11968" s="103"/>
      <c r="D11968" s="103"/>
      <c r="E11968" s="103"/>
      <c r="H11968" s="104"/>
      <c r="I11968" s="106"/>
      <c r="J11968" s="106"/>
      <c r="K11968" s="107"/>
      <c r="L11968" s="107"/>
      <c r="M11968" s="106"/>
      <c r="N11968" s="106"/>
    </row>
    <row r="11969" spans="1:14">
      <c r="A11969" s="103"/>
      <c r="B11969" s="103"/>
      <c r="C11969" s="103"/>
      <c r="D11969" s="103"/>
      <c r="E11969" s="103"/>
      <c r="H11969" s="104"/>
      <c r="I11969" s="106"/>
      <c r="J11969" s="106"/>
      <c r="K11969" s="107"/>
      <c r="L11969" s="107"/>
      <c r="M11969" s="106"/>
      <c r="N11969" s="106"/>
    </row>
    <row r="11970" spans="1:14">
      <c r="A11970" s="103"/>
      <c r="B11970" s="103"/>
      <c r="C11970" s="103"/>
      <c r="D11970" s="103"/>
      <c r="E11970" s="103"/>
      <c r="H11970" s="104"/>
      <c r="I11970" s="106"/>
      <c r="J11970" s="106"/>
      <c r="K11970" s="107"/>
      <c r="L11970" s="107"/>
      <c r="M11970" s="106"/>
      <c r="N11970" s="106"/>
    </row>
    <row r="11971" spans="1:14">
      <c r="A11971" s="103"/>
      <c r="B11971" s="103"/>
      <c r="C11971" s="103"/>
      <c r="D11971" s="103"/>
      <c r="E11971" s="103"/>
      <c r="H11971" s="104"/>
      <c r="I11971" s="106"/>
      <c r="J11971" s="106"/>
      <c r="K11971" s="107"/>
      <c r="L11971" s="107"/>
      <c r="M11971" s="106"/>
      <c r="N11971" s="106"/>
    </row>
    <row r="11972" spans="1:14">
      <c r="A11972" s="103"/>
      <c r="B11972" s="103"/>
      <c r="C11972" s="103"/>
      <c r="D11972" s="103"/>
      <c r="E11972" s="103"/>
      <c r="H11972" s="104"/>
      <c r="I11972" s="106"/>
      <c r="J11972" s="106"/>
      <c r="K11972" s="107"/>
      <c r="L11972" s="107"/>
      <c r="M11972" s="106"/>
      <c r="N11972" s="106"/>
    </row>
    <row r="11973" spans="1:14">
      <c r="A11973" s="103"/>
      <c r="B11973" s="103"/>
      <c r="C11973" s="103"/>
      <c r="D11973" s="103"/>
      <c r="E11973" s="103"/>
      <c r="H11973" s="104"/>
      <c r="I11973" s="106"/>
      <c r="J11973" s="106"/>
      <c r="K11973" s="107"/>
      <c r="L11973" s="107"/>
      <c r="M11973" s="106"/>
      <c r="N11973" s="106"/>
    </row>
    <row r="11974" spans="1:14">
      <c r="A11974" s="103"/>
      <c r="B11974" s="103"/>
      <c r="C11974" s="103"/>
      <c r="D11974" s="103"/>
      <c r="E11974" s="103"/>
      <c r="H11974" s="104"/>
      <c r="I11974" s="106"/>
      <c r="J11974" s="106"/>
      <c r="K11974" s="107"/>
      <c r="L11974" s="107"/>
      <c r="M11974" s="106"/>
      <c r="N11974" s="106"/>
    </row>
    <row r="11975" spans="1:14">
      <c r="A11975" s="103"/>
      <c r="B11975" s="103"/>
      <c r="C11975" s="103"/>
      <c r="D11975" s="103"/>
      <c r="E11975" s="103"/>
      <c r="H11975" s="104"/>
      <c r="I11975" s="106"/>
      <c r="J11975" s="106"/>
      <c r="K11975" s="107"/>
      <c r="L11975" s="107"/>
      <c r="M11975" s="106"/>
      <c r="N11975" s="106"/>
    </row>
    <row r="11976" spans="1:14">
      <c r="A11976" s="103"/>
      <c r="B11976" s="103"/>
      <c r="C11976" s="103"/>
      <c r="D11976" s="103"/>
      <c r="E11976" s="103"/>
      <c r="H11976" s="104"/>
      <c r="I11976" s="106"/>
      <c r="J11976" s="106"/>
      <c r="K11976" s="107"/>
      <c r="L11976" s="107"/>
      <c r="M11976" s="106"/>
      <c r="N11976" s="106"/>
    </row>
    <row r="11977" spans="1:14">
      <c r="A11977" s="103"/>
      <c r="B11977" s="103"/>
      <c r="C11977" s="103"/>
      <c r="D11977" s="103"/>
      <c r="E11977" s="103"/>
      <c r="H11977" s="104"/>
      <c r="I11977" s="106"/>
      <c r="J11977" s="106"/>
      <c r="K11977" s="107"/>
      <c r="L11977" s="107"/>
      <c r="M11977" s="106"/>
      <c r="N11977" s="106"/>
    </row>
    <row r="11978" spans="1:14">
      <c r="A11978" s="103"/>
      <c r="B11978" s="103"/>
      <c r="C11978" s="103"/>
      <c r="D11978" s="103"/>
      <c r="E11978" s="103"/>
      <c r="H11978" s="104"/>
      <c r="I11978" s="106"/>
      <c r="J11978" s="106"/>
      <c r="K11978" s="107"/>
      <c r="L11978" s="107"/>
      <c r="M11978" s="106"/>
      <c r="N11978" s="106"/>
    </row>
    <row r="11979" spans="1:14">
      <c r="A11979" s="103"/>
      <c r="B11979" s="103"/>
      <c r="C11979" s="103"/>
      <c r="D11979" s="103"/>
      <c r="E11979" s="103"/>
      <c r="H11979" s="104"/>
      <c r="I11979" s="106"/>
      <c r="J11979" s="106"/>
      <c r="K11979" s="107"/>
      <c r="L11979" s="107"/>
      <c r="M11979" s="106"/>
      <c r="N11979" s="106"/>
    </row>
    <row r="11980" spans="1:14">
      <c r="A11980" s="103"/>
      <c r="B11980" s="103"/>
      <c r="C11980" s="103"/>
      <c r="D11980" s="103"/>
      <c r="E11980" s="103"/>
      <c r="H11980" s="104"/>
      <c r="I11980" s="106"/>
      <c r="J11980" s="106"/>
      <c r="K11980" s="107"/>
      <c r="L11980" s="107"/>
      <c r="M11980" s="106"/>
      <c r="N11980" s="106"/>
    </row>
    <row r="11981" spans="1:14">
      <c r="A11981" s="103"/>
      <c r="B11981" s="103"/>
      <c r="C11981" s="103"/>
      <c r="D11981" s="103"/>
      <c r="E11981" s="103"/>
      <c r="H11981" s="104"/>
      <c r="I11981" s="106"/>
      <c r="J11981" s="106"/>
      <c r="K11981" s="107"/>
      <c r="L11981" s="107"/>
      <c r="M11981" s="106"/>
      <c r="N11981" s="106"/>
    </row>
    <row r="11982" spans="1:14">
      <c r="A11982" s="103"/>
      <c r="B11982" s="103"/>
      <c r="C11982" s="103"/>
      <c r="D11982" s="103"/>
      <c r="E11982" s="103"/>
      <c r="H11982" s="104"/>
      <c r="I11982" s="106"/>
      <c r="J11982" s="106"/>
      <c r="K11982" s="107"/>
      <c r="L11982" s="107"/>
      <c r="M11982" s="106"/>
      <c r="N11982" s="106"/>
    </row>
    <row r="11983" spans="1:14">
      <c r="A11983" s="103"/>
      <c r="B11983" s="103"/>
      <c r="C11983" s="103"/>
      <c r="D11983" s="103"/>
      <c r="E11983" s="103"/>
      <c r="H11983" s="104"/>
      <c r="I11983" s="106"/>
      <c r="J11983" s="106"/>
      <c r="K11983" s="107"/>
      <c r="L11983" s="107"/>
      <c r="M11983" s="106"/>
      <c r="N11983" s="106"/>
    </row>
    <row r="11984" spans="1:14">
      <c r="A11984" s="103"/>
      <c r="B11984" s="103"/>
      <c r="C11984" s="103"/>
      <c r="D11984" s="103"/>
      <c r="E11984" s="103"/>
      <c r="H11984" s="104"/>
      <c r="I11984" s="106"/>
      <c r="J11984" s="106"/>
      <c r="K11984" s="107"/>
      <c r="L11984" s="107"/>
      <c r="M11984" s="106"/>
      <c r="N11984" s="106"/>
    </row>
    <row r="11985" spans="1:14">
      <c r="A11985" s="103"/>
      <c r="B11985" s="103"/>
      <c r="C11985" s="103"/>
      <c r="D11985" s="103"/>
      <c r="E11985" s="103"/>
      <c r="H11985" s="104"/>
      <c r="I11985" s="106"/>
      <c r="J11985" s="106"/>
      <c r="K11985" s="107"/>
      <c r="L11985" s="107"/>
      <c r="M11985" s="106"/>
      <c r="N11985" s="106"/>
    </row>
    <row r="11986" spans="1:14">
      <c r="A11986" s="103"/>
      <c r="B11986" s="103"/>
      <c r="C11986" s="103"/>
      <c r="D11986" s="103"/>
      <c r="E11986" s="103"/>
      <c r="H11986" s="104"/>
      <c r="I11986" s="106"/>
      <c r="J11986" s="106"/>
      <c r="K11986" s="107"/>
      <c r="L11986" s="107"/>
      <c r="M11986" s="106"/>
      <c r="N11986" s="106"/>
    </row>
    <row r="11987" spans="1:14">
      <c r="A11987" s="103"/>
      <c r="B11987" s="103"/>
      <c r="C11987" s="103"/>
      <c r="D11987" s="103"/>
      <c r="E11987" s="103"/>
      <c r="H11987" s="104"/>
      <c r="I11987" s="106"/>
      <c r="J11987" s="106"/>
      <c r="K11987" s="107"/>
      <c r="L11987" s="107"/>
      <c r="M11987" s="106"/>
      <c r="N11987" s="106"/>
    </row>
    <row r="11988" spans="1:14">
      <c r="A11988" s="103"/>
      <c r="B11988" s="103"/>
      <c r="C11988" s="103"/>
      <c r="D11988" s="103"/>
      <c r="E11988" s="103"/>
      <c r="H11988" s="104"/>
      <c r="I11988" s="106"/>
      <c r="J11988" s="106"/>
      <c r="K11988" s="107"/>
      <c r="L11988" s="107"/>
      <c r="M11988" s="106"/>
      <c r="N11988" s="106"/>
    </row>
    <row r="11989" spans="1:14">
      <c r="A11989" s="103"/>
      <c r="B11989" s="103"/>
      <c r="C11989" s="103"/>
      <c r="D11989" s="103"/>
      <c r="E11989" s="103"/>
      <c r="H11989" s="104"/>
      <c r="I11989" s="106"/>
      <c r="J11989" s="106"/>
      <c r="K11989" s="107"/>
      <c r="L11989" s="107"/>
      <c r="M11989" s="106"/>
      <c r="N11989" s="106"/>
    </row>
    <row r="11990" spans="1:14">
      <c r="A11990" s="103"/>
      <c r="B11990" s="103"/>
      <c r="C11990" s="103"/>
      <c r="D11990" s="103"/>
      <c r="E11990" s="103"/>
      <c r="H11990" s="104"/>
      <c r="I11990" s="106"/>
      <c r="J11990" s="106"/>
      <c r="K11990" s="107"/>
      <c r="L11990" s="107"/>
      <c r="M11990" s="106"/>
      <c r="N11990" s="106"/>
    </row>
    <row r="11991" spans="1:14">
      <c r="A11991" s="103"/>
      <c r="B11991" s="103"/>
      <c r="C11991" s="103"/>
      <c r="D11991" s="103"/>
      <c r="E11991" s="103"/>
      <c r="H11991" s="104"/>
      <c r="I11991" s="106"/>
      <c r="J11991" s="106"/>
      <c r="K11991" s="107"/>
      <c r="L11991" s="107"/>
      <c r="M11991" s="106"/>
      <c r="N11991" s="106"/>
    </row>
    <row r="11992" spans="1:14">
      <c r="A11992" s="103"/>
      <c r="B11992" s="103"/>
      <c r="C11992" s="103"/>
      <c r="D11992" s="103"/>
      <c r="E11992" s="103"/>
      <c r="H11992" s="104"/>
      <c r="I11992" s="106"/>
      <c r="J11992" s="106"/>
      <c r="K11992" s="107"/>
      <c r="L11992" s="107"/>
      <c r="M11992" s="106"/>
      <c r="N11992" s="106"/>
    </row>
    <row r="11993" spans="1:14">
      <c r="A11993" s="103"/>
      <c r="B11993" s="103"/>
      <c r="C11993" s="103"/>
      <c r="D11993" s="103"/>
      <c r="E11993" s="103"/>
      <c r="H11993" s="104"/>
      <c r="I11993" s="106"/>
      <c r="J11993" s="106"/>
      <c r="K11993" s="107"/>
      <c r="L11993" s="107"/>
      <c r="M11993" s="106"/>
      <c r="N11993" s="106"/>
    </row>
    <row r="11994" spans="1:14">
      <c r="A11994" s="103"/>
      <c r="B11994" s="103"/>
      <c r="C11994" s="103"/>
      <c r="D11994" s="103"/>
      <c r="E11994" s="103"/>
      <c r="H11994" s="104"/>
      <c r="I11994" s="106"/>
      <c r="J11994" s="106"/>
      <c r="K11994" s="107"/>
      <c r="L11994" s="107"/>
      <c r="M11994" s="106"/>
      <c r="N11994" s="106"/>
    </row>
    <row r="11995" spans="1:14">
      <c r="A11995" s="103"/>
      <c r="B11995" s="103"/>
      <c r="C11995" s="103"/>
      <c r="D11995" s="103"/>
      <c r="E11995" s="103"/>
      <c r="H11995" s="104"/>
      <c r="I11995" s="106"/>
      <c r="J11995" s="106"/>
      <c r="K11995" s="107"/>
      <c r="L11995" s="107"/>
      <c r="M11995" s="106"/>
      <c r="N11995" s="106"/>
    </row>
    <row r="11996" spans="1:14">
      <c r="A11996" s="103"/>
      <c r="B11996" s="103"/>
      <c r="C11996" s="103"/>
      <c r="D11996" s="103"/>
      <c r="E11996" s="103"/>
      <c r="H11996" s="104"/>
      <c r="I11996" s="106"/>
      <c r="J11996" s="106"/>
      <c r="K11996" s="107"/>
      <c r="L11996" s="107"/>
      <c r="M11996" s="106"/>
      <c r="N11996" s="106"/>
    </row>
    <row r="11997" spans="1:14">
      <c r="A11997" s="103"/>
      <c r="B11997" s="103"/>
      <c r="C11997" s="103"/>
      <c r="D11997" s="103"/>
      <c r="E11997" s="103"/>
      <c r="H11997" s="104"/>
      <c r="I11997" s="106"/>
      <c r="J11997" s="106"/>
      <c r="K11997" s="107"/>
      <c r="L11997" s="107"/>
      <c r="M11997" s="106"/>
      <c r="N11997" s="106"/>
    </row>
    <row r="11998" spans="1:14">
      <c r="A11998" s="103"/>
      <c r="B11998" s="103"/>
      <c r="C11998" s="103"/>
      <c r="D11998" s="103"/>
      <c r="E11998" s="103"/>
      <c r="H11998" s="104"/>
      <c r="I11998" s="106"/>
      <c r="J11998" s="106"/>
      <c r="K11998" s="107"/>
      <c r="L11998" s="107"/>
      <c r="M11998" s="106"/>
      <c r="N11998" s="106"/>
    </row>
    <row r="11999" spans="1:14">
      <c r="A11999" s="103"/>
      <c r="B11999" s="103"/>
      <c r="C11999" s="103"/>
      <c r="D11999" s="103"/>
      <c r="E11999" s="103"/>
      <c r="H11999" s="104"/>
      <c r="I11999" s="106"/>
      <c r="J11999" s="106"/>
      <c r="K11999" s="107"/>
      <c r="L11999" s="107"/>
      <c r="M11999" s="106"/>
      <c r="N11999" s="106"/>
    </row>
    <row r="12000" spans="1:14">
      <c r="A12000" s="103"/>
      <c r="B12000" s="103"/>
      <c r="C12000" s="103"/>
      <c r="D12000" s="103"/>
      <c r="E12000" s="103"/>
      <c r="H12000" s="104"/>
      <c r="I12000" s="106"/>
      <c r="J12000" s="106"/>
      <c r="K12000" s="107"/>
      <c r="L12000" s="107"/>
      <c r="M12000" s="106"/>
      <c r="N12000" s="106"/>
    </row>
    <row r="12001" spans="1:14">
      <c r="A12001" s="103"/>
      <c r="B12001" s="103"/>
      <c r="C12001" s="103"/>
      <c r="D12001" s="103"/>
      <c r="E12001" s="103"/>
      <c r="H12001" s="104"/>
      <c r="I12001" s="106"/>
      <c r="J12001" s="106"/>
      <c r="K12001" s="107"/>
      <c r="L12001" s="107"/>
      <c r="M12001" s="106"/>
      <c r="N12001" s="106"/>
    </row>
    <row r="12002" spans="1:14">
      <c r="A12002" s="103"/>
      <c r="B12002" s="103"/>
      <c r="C12002" s="103"/>
      <c r="D12002" s="103"/>
      <c r="E12002" s="103"/>
      <c r="H12002" s="104"/>
      <c r="I12002" s="106"/>
      <c r="J12002" s="106"/>
      <c r="K12002" s="107"/>
      <c r="L12002" s="107"/>
      <c r="M12002" s="106"/>
      <c r="N12002" s="106"/>
    </row>
    <row r="12003" spans="1:14">
      <c r="A12003" s="103"/>
      <c r="B12003" s="103"/>
      <c r="C12003" s="103"/>
      <c r="D12003" s="103"/>
      <c r="E12003" s="103"/>
      <c r="H12003" s="104"/>
      <c r="I12003" s="106"/>
      <c r="J12003" s="106"/>
      <c r="K12003" s="107"/>
      <c r="L12003" s="107"/>
      <c r="M12003" s="106"/>
      <c r="N12003" s="106"/>
    </row>
    <row r="12004" spans="1:14">
      <c r="A12004" s="103"/>
      <c r="B12004" s="103"/>
      <c r="C12004" s="103"/>
      <c r="D12004" s="103"/>
      <c r="E12004" s="103"/>
      <c r="H12004" s="104"/>
      <c r="I12004" s="106"/>
      <c r="J12004" s="106"/>
      <c r="K12004" s="107"/>
      <c r="L12004" s="107"/>
      <c r="M12004" s="106"/>
      <c r="N12004" s="106"/>
    </row>
    <row r="12005" spans="1:14">
      <c r="A12005" s="103"/>
      <c r="B12005" s="103"/>
      <c r="C12005" s="103"/>
      <c r="D12005" s="103"/>
      <c r="E12005" s="103"/>
      <c r="H12005" s="104"/>
      <c r="I12005" s="106"/>
      <c r="J12005" s="106"/>
      <c r="K12005" s="107"/>
      <c r="L12005" s="107"/>
      <c r="M12005" s="106"/>
      <c r="N12005" s="106"/>
    </row>
    <row r="12006" spans="1:14">
      <c r="A12006" s="103"/>
      <c r="B12006" s="103"/>
      <c r="C12006" s="103"/>
      <c r="D12006" s="103"/>
      <c r="E12006" s="103"/>
      <c r="H12006" s="104"/>
      <c r="I12006" s="106"/>
      <c r="J12006" s="106"/>
      <c r="K12006" s="107"/>
      <c r="L12006" s="107"/>
      <c r="M12006" s="106"/>
      <c r="N12006" s="106"/>
    </row>
    <row r="12007" spans="1:14">
      <c r="A12007" s="103"/>
      <c r="B12007" s="103"/>
      <c r="C12007" s="103"/>
      <c r="D12007" s="103"/>
      <c r="E12007" s="103"/>
      <c r="H12007" s="104"/>
      <c r="I12007" s="106"/>
      <c r="J12007" s="106"/>
      <c r="K12007" s="107"/>
      <c r="L12007" s="107"/>
      <c r="M12007" s="106"/>
      <c r="N12007" s="106"/>
    </row>
    <row r="12008" spans="1:14">
      <c r="A12008" s="103"/>
      <c r="B12008" s="103"/>
      <c r="C12008" s="103"/>
      <c r="D12008" s="103"/>
      <c r="E12008" s="103"/>
      <c r="H12008" s="104"/>
      <c r="I12008" s="106"/>
      <c r="J12008" s="106"/>
      <c r="K12008" s="107"/>
      <c r="L12008" s="107"/>
      <c r="M12008" s="106"/>
      <c r="N12008" s="106"/>
    </row>
    <row r="12009" spans="1:14">
      <c r="A12009" s="103"/>
      <c r="B12009" s="103"/>
      <c r="C12009" s="103"/>
      <c r="D12009" s="103"/>
      <c r="E12009" s="103"/>
      <c r="H12009" s="104"/>
      <c r="I12009" s="106"/>
      <c r="J12009" s="106"/>
      <c r="K12009" s="107"/>
      <c r="L12009" s="107"/>
      <c r="M12009" s="106"/>
      <c r="N12009" s="106"/>
    </row>
    <row r="12010" spans="1:14">
      <c r="A12010" s="103"/>
      <c r="B12010" s="103"/>
      <c r="C12010" s="103"/>
      <c r="D12010" s="103"/>
      <c r="E12010" s="103"/>
      <c r="H12010" s="104"/>
      <c r="I12010" s="106"/>
      <c r="J12010" s="106"/>
      <c r="K12010" s="107"/>
      <c r="L12010" s="107"/>
      <c r="M12010" s="106"/>
      <c r="N12010" s="106"/>
    </row>
    <row r="12011" spans="1:14">
      <c r="A12011" s="103"/>
      <c r="B12011" s="103"/>
      <c r="C12011" s="103"/>
      <c r="D12011" s="103"/>
      <c r="E12011" s="103"/>
      <c r="H12011" s="104"/>
      <c r="I12011" s="106"/>
      <c r="J12011" s="106"/>
      <c r="K12011" s="107"/>
      <c r="L12011" s="107"/>
      <c r="M12011" s="106"/>
      <c r="N12011" s="106"/>
    </row>
    <row r="12012" spans="1:14">
      <c r="A12012" s="103"/>
      <c r="B12012" s="103"/>
      <c r="C12012" s="103"/>
      <c r="D12012" s="103"/>
      <c r="E12012" s="103"/>
      <c r="H12012" s="104"/>
      <c r="I12012" s="106"/>
      <c r="J12012" s="106"/>
      <c r="K12012" s="107"/>
      <c r="L12012" s="107"/>
      <c r="M12012" s="106"/>
      <c r="N12012" s="106"/>
    </row>
    <row r="12013" spans="1:14">
      <c r="A12013" s="103"/>
      <c r="B12013" s="103"/>
      <c r="C12013" s="103"/>
      <c r="D12013" s="103"/>
      <c r="E12013" s="103"/>
      <c r="H12013" s="104"/>
      <c r="I12013" s="106"/>
      <c r="J12013" s="106"/>
      <c r="K12013" s="107"/>
      <c r="L12013" s="107"/>
      <c r="M12013" s="106"/>
      <c r="N12013" s="106"/>
    </row>
    <row r="12014" spans="1:14">
      <c r="A12014" s="103"/>
      <c r="B12014" s="103"/>
      <c r="C12014" s="103"/>
      <c r="D12014" s="103"/>
      <c r="E12014" s="103"/>
      <c r="H12014" s="104"/>
      <c r="I12014" s="106"/>
      <c r="J12014" s="106"/>
      <c r="K12014" s="107"/>
      <c r="L12014" s="107"/>
      <c r="M12014" s="106"/>
      <c r="N12014" s="106"/>
    </row>
    <row r="12015" spans="1:14">
      <c r="A12015" s="103"/>
      <c r="B12015" s="103"/>
      <c r="C12015" s="103"/>
      <c r="D12015" s="103"/>
      <c r="E12015" s="103"/>
      <c r="H12015" s="104"/>
      <c r="I12015" s="106"/>
      <c r="J12015" s="106"/>
      <c r="K12015" s="107"/>
      <c r="L12015" s="107"/>
      <c r="M12015" s="106"/>
      <c r="N12015" s="106"/>
    </row>
    <row r="12016" spans="1:14">
      <c r="A12016" s="103"/>
      <c r="B12016" s="103"/>
      <c r="C12016" s="103"/>
      <c r="D12016" s="103"/>
      <c r="E12016" s="103"/>
      <c r="H12016" s="104"/>
      <c r="I12016" s="106"/>
      <c r="J12016" s="106"/>
      <c r="K12016" s="107"/>
      <c r="L12016" s="107"/>
      <c r="M12016" s="106"/>
      <c r="N12016" s="106"/>
    </row>
    <row r="12017" spans="1:14">
      <c r="A12017" s="103"/>
      <c r="B12017" s="103"/>
      <c r="C12017" s="103"/>
      <c r="D12017" s="103"/>
      <c r="E12017" s="103"/>
      <c r="H12017" s="104"/>
      <c r="I12017" s="106"/>
      <c r="J12017" s="106"/>
      <c r="K12017" s="107"/>
      <c r="L12017" s="107"/>
      <c r="M12017" s="106"/>
      <c r="N12017" s="106"/>
    </row>
    <row r="12018" spans="1:14">
      <c r="A12018" s="103"/>
      <c r="B12018" s="103"/>
      <c r="C12018" s="103"/>
      <c r="D12018" s="103"/>
      <c r="E12018" s="103"/>
      <c r="H12018" s="104"/>
      <c r="I12018" s="106"/>
      <c r="J12018" s="106"/>
      <c r="K12018" s="107"/>
      <c r="L12018" s="107"/>
      <c r="M12018" s="106"/>
      <c r="N12018" s="106"/>
    </row>
    <row r="12019" spans="1:14">
      <c r="A12019" s="103"/>
      <c r="B12019" s="103"/>
      <c r="C12019" s="103"/>
      <c r="D12019" s="103"/>
      <c r="E12019" s="103"/>
      <c r="H12019" s="104"/>
      <c r="I12019" s="106"/>
      <c r="J12019" s="106"/>
      <c r="K12019" s="107"/>
      <c r="L12019" s="107"/>
      <c r="M12019" s="106"/>
      <c r="N12019" s="106"/>
    </row>
    <row r="12020" spans="1:14">
      <c r="A12020" s="103"/>
      <c r="B12020" s="103"/>
      <c r="C12020" s="103"/>
      <c r="D12020" s="103"/>
      <c r="E12020" s="103"/>
      <c r="H12020" s="104"/>
      <c r="I12020" s="106"/>
      <c r="J12020" s="106"/>
      <c r="K12020" s="107"/>
      <c r="L12020" s="107"/>
      <c r="M12020" s="106"/>
      <c r="N12020" s="106"/>
    </row>
    <row r="12021" spans="1:14">
      <c r="A12021" s="103"/>
      <c r="B12021" s="103"/>
      <c r="C12021" s="103"/>
      <c r="D12021" s="103"/>
      <c r="E12021" s="103"/>
      <c r="H12021" s="104"/>
      <c r="I12021" s="106"/>
      <c r="J12021" s="106"/>
      <c r="K12021" s="107"/>
      <c r="L12021" s="107"/>
      <c r="M12021" s="106"/>
      <c r="N12021" s="106"/>
    </row>
    <row r="12022" spans="1:14">
      <c r="A12022" s="103"/>
      <c r="B12022" s="103"/>
      <c r="C12022" s="103"/>
      <c r="D12022" s="103"/>
      <c r="E12022" s="103"/>
      <c r="H12022" s="104"/>
      <c r="I12022" s="106"/>
      <c r="J12022" s="106"/>
      <c r="K12022" s="107"/>
      <c r="L12022" s="107"/>
      <c r="M12022" s="106"/>
      <c r="N12022" s="106"/>
    </row>
    <row r="12023" spans="1:14">
      <c r="A12023" s="103"/>
      <c r="B12023" s="103"/>
      <c r="C12023" s="103"/>
      <c r="D12023" s="103"/>
      <c r="E12023" s="103"/>
      <c r="H12023" s="104"/>
      <c r="I12023" s="106"/>
      <c r="J12023" s="106"/>
      <c r="K12023" s="107"/>
      <c r="L12023" s="107"/>
      <c r="M12023" s="106"/>
      <c r="N12023" s="106"/>
    </row>
    <row r="12024" spans="1:14">
      <c r="A12024" s="103"/>
      <c r="B12024" s="103"/>
      <c r="C12024" s="103"/>
      <c r="D12024" s="103"/>
      <c r="E12024" s="103"/>
      <c r="H12024" s="104"/>
      <c r="I12024" s="106"/>
      <c r="J12024" s="106"/>
      <c r="K12024" s="107"/>
      <c r="L12024" s="107"/>
      <c r="M12024" s="106"/>
      <c r="N12024" s="106"/>
    </row>
    <row r="12025" spans="1:14">
      <c r="A12025" s="103"/>
      <c r="B12025" s="103"/>
      <c r="C12025" s="103"/>
      <c r="D12025" s="103"/>
      <c r="E12025" s="103"/>
      <c r="H12025" s="104"/>
      <c r="I12025" s="106"/>
      <c r="J12025" s="106"/>
      <c r="K12025" s="107"/>
      <c r="L12025" s="107"/>
      <c r="M12025" s="106"/>
      <c r="N12025" s="106"/>
    </row>
    <row r="12026" spans="1:14">
      <c r="A12026" s="103"/>
      <c r="B12026" s="103"/>
      <c r="C12026" s="103"/>
      <c r="D12026" s="103"/>
      <c r="E12026" s="103"/>
      <c r="H12026" s="104"/>
      <c r="I12026" s="106"/>
      <c r="J12026" s="106"/>
      <c r="K12026" s="107"/>
      <c r="L12026" s="107"/>
      <c r="M12026" s="106"/>
      <c r="N12026" s="106"/>
    </row>
    <row r="12027" spans="1:14">
      <c r="A12027" s="103"/>
      <c r="B12027" s="103"/>
      <c r="C12027" s="103"/>
      <c r="D12027" s="103"/>
      <c r="E12027" s="103"/>
      <c r="H12027" s="104"/>
      <c r="I12027" s="106"/>
      <c r="J12027" s="106"/>
      <c r="K12027" s="107"/>
      <c r="L12027" s="107"/>
      <c r="M12027" s="106"/>
      <c r="N12027" s="106"/>
    </row>
    <row r="12028" spans="1:14">
      <c r="A12028" s="103"/>
      <c r="B12028" s="103"/>
      <c r="C12028" s="103"/>
      <c r="D12028" s="103"/>
      <c r="E12028" s="103"/>
      <c r="H12028" s="104"/>
      <c r="I12028" s="106"/>
      <c r="J12028" s="106"/>
      <c r="K12028" s="107"/>
      <c r="L12028" s="107"/>
      <c r="M12028" s="106"/>
      <c r="N12028" s="106"/>
    </row>
    <row r="12029" spans="1:14">
      <c r="A12029" s="103"/>
      <c r="B12029" s="103"/>
      <c r="C12029" s="103"/>
      <c r="D12029" s="103"/>
      <c r="E12029" s="103"/>
      <c r="H12029" s="104"/>
      <c r="I12029" s="106"/>
      <c r="J12029" s="106"/>
      <c r="K12029" s="107"/>
      <c r="L12029" s="107"/>
      <c r="M12029" s="106"/>
      <c r="N12029" s="106"/>
    </row>
    <row r="12030" spans="1:14">
      <c r="A12030" s="103"/>
      <c r="B12030" s="103"/>
      <c r="C12030" s="103"/>
      <c r="D12030" s="103"/>
      <c r="E12030" s="103"/>
      <c r="H12030" s="104"/>
      <c r="I12030" s="106"/>
      <c r="J12030" s="106"/>
      <c r="K12030" s="107"/>
      <c r="L12030" s="107"/>
      <c r="M12030" s="106"/>
      <c r="N12030" s="106"/>
    </row>
    <row r="12031" spans="1:14">
      <c r="A12031" s="103"/>
      <c r="B12031" s="103"/>
      <c r="C12031" s="103"/>
      <c r="D12031" s="103"/>
      <c r="E12031" s="103"/>
      <c r="H12031" s="104"/>
      <c r="I12031" s="106"/>
      <c r="J12031" s="106"/>
      <c r="K12031" s="107"/>
      <c r="L12031" s="107"/>
      <c r="M12031" s="106"/>
      <c r="N12031" s="106"/>
    </row>
    <row r="12032" spans="1:14">
      <c r="A12032" s="103"/>
      <c r="B12032" s="103"/>
      <c r="C12032" s="103"/>
      <c r="D12032" s="103"/>
      <c r="E12032" s="103"/>
      <c r="H12032" s="104"/>
      <c r="I12032" s="106"/>
      <c r="J12032" s="106"/>
      <c r="K12032" s="107"/>
      <c r="L12032" s="107"/>
      <c r="M12032" s="106"/>
      <c r="N12032" s="106"/>
    </row>
    <row r="12033" spans="1:14">
      <c r="A12033" s="103"/>
      <c r="B12033" s="103"/>
      <c r="C12033" s="103"/>
      <c r="D12033" s="103"/>
      <c r="E12033" s="103"/>
      <c r="H12033" s="104"/>
      <c r="I12033" s="106"/>
      <c r="J12033" s="106"/>
      <c r="K12033" s="107"/>
      <c r="L12033" s="107"/>
      <c r="M12033" s="106"/>
      <c r="N12033" s="106"/>
    </row>
    <row r="12034" spans="1:14">
      <c r="A12034" s="103"/>
      <c r="B12034" s="103"/>
      <c r="C12034" s="103"/>
      <c r="D12034" s="103"/>
      <c r="E12034" s="103"/>
      <c r="H12034" s="104"/>
      <c r="I12034" s="106"/>
      <c r="J12034" s="106"/>
      <c r="K12034" s="107"/>
      <c r="L12034" s="107"/>
      <c r="M12034" s="106"/>
      <c r="N12034" s="106"/>
    </row>
    <row r="12035" spans="1:14">
      <c r="A12035" s="103"/>
      <c r="B12035" s="103"/>
      <c r="C12035" s="103"/>
      <c r="D12035" s="103"/>
      <c r="E12035" s="103"/>
      <c r="H12035" s="104"/>
      <c r="I12035" s="106"/>
      <c r="J12035" s="106"/>
      <c r="K12035" s="107"/>
      <c r="L12035" s="107"/>
      <c r="M12035" s="106"/>
      <c r="N12035" s="106"/>
    </row>
    <row r="12036" spans="1:14">
      <c r="A12036" s="103"/>
      <c r="B12036" s="103"/>
      <c r="C12036" s="103"/>
      <c r="D12036" s="103"/>
      <c r="E12036" s="103"/>
      <c r="H12036" s="104"/>
      <c r="I12036" s="106"/>
      <c r="J12036" s="106"/>
      <c r="K12036" s="107"/>
      <c r="L12036" s="107"/>
      <c r="M12036" s="106"/>
      <c r="N12036" s="106"/>
    </row>
    <row r="12037" spans="1:14">
      <c r="A12037" s="103"/>
      <c r="B12037" s="103"/>
      <c r="C12037" s="103"/>
      <c r="D12037" s="103"/>
      <c r="E12037" s="103"/>
      <c r="H12037" s="104"/>
      <c r="I12037" s="106"/>
      <c r="J12037" s="106"/>
      <c r="K12037" s="107"/>
      <c r="L12037" s="107"/>
      <c r="M12037" s="106"/>
      <c r="N12037" s="106"/>
    </row>
    <row r="12038" spans="1:14">
      <c r="A12038" s="103"/>
      <c r="B12038" s="103"/>
      <c r="C12038" s="103"/>
      <c r="D12038" s="103"/>
      <c r="E12038" s="103"/>
      <c r="H12038" s="104"/>
      <c r="I12038" s="106"/>
      <c r="J12038" s="106"/>
      <c r="K12038" s="107"/>
      <c r="L12038" s="107"/>
      <c r="M12038" s="106"/>
      <c r="N12038" s="106"/>
    </row>
    <row r="12039" spans="1:14">
      <c r="A12039" s="103"/>
      <c r="B12039" s="103"/>
      <c r="C12039" s="103"/>
      <c r="D12039" s="103"/>
      <c r="E12039" s="103"/>
      <c r="H12039" s="104"/>
      <c r="I12039" s="106"/>
      <c r="J12039" s="106"/>
      <c r="K12039" s="107"/>
      <c r="L12039" s="107"/>
      <c r="M12039" s="106"/>
      <c r="N12039" s="106"/>
    </row>
    <row r="12040" spans="1:14">
      <c r="A12040" s="103"/>
      <c r="B12040" s="103"/>
      <c r="C12040" s="103"/>
      <c r="D12040" s="103"/>
      <c r="E12040" s="103"/>
      <c r="H12040" s="104"/>
      <c r="I12040" s="106"/>
      <c r="J12040" s="106"/>
      <c r="K12040" s="107"/>
      <c r="L12040" s="107"/>
      <c r="M12040" s="106"/>
      <c r="N12040" s="106"/>
    </row>
    <row r="12041" spans="1:14">
      <c r="A12041" s="103"/>
      <c r="B12041" s="103"/>
      <c r="C12041" s="103"/>
      <c r="D12041" s="103"/>
      <c r="E12041" s="103"/>
      <c r="H12041" s="104"/>
      <c r="I12041" s="106"/>
      <c r="J12041" s="106"/>
      <c r="K12041" s="107"/>
      <c r="L12041" s="107"/>
      <c r="M12041" s="106"/>
      <c r="N12041" s="106"/>
    </row>
    <row r="12042" spans="1:14">
      <c r="A12042" s="103"/>
      <c r="B12042" s="103"/>
      <c r="C12042" s="103"/>
      <c r="D12042" s="103"/>
      <c r="E12042" s="103"/>
      <c r="H12042" s="104"/>
      <c r="I12042" s="106"/>
      <c r="J12042" s="106"/>
      <c r="K12042" s="107"/>
      <c r="L12042" s="107"/>
      <c r="M12042" s="106"/>
      <c r="N12042" s="106"/>
    </row>
    <row r="12043" spans="1:14">
      <c r="A12043" s="103"/>
      <c r="B12043" s="103"/>
      <c r="C12043" s="103"/>
      <c r="D12043" s="103"/>
      <c r="E12043" s="103"/>
      <c r="H12043" s="104"/>
      <c r="I12043" s="106"/>
      <c r="J12043" s="106"/>
      <c r="K12043" s="107"/>
      <c r="L12043" s="107"/>
      <c r="M12043" s="106"/>
      <c r="N12043" s="106"/>
    </row>
    <row r="12044" spans="1:14">
      <c r="A12044" s="103"/>
      <c r="B12044" s="103"/>
      <c r="C12044" s="103"/>
      <c r="D12044" s="103"/>
      <c r="E12044" s="103"/>
      <c r="H12044" s="104"/>
      <c r="I12044" s="106"/>
      <c r="J12044" s="106"/>
      <c r="K12044" s="107"/>
      <c r="L12044" s="107"/>
      <c r="M12044" s="106"/>
      <c r="N12044" s="106"/>
    </row>
    <row r="12045" spans="1:14">
      <c r="A12045" s="103"/>
      <c r="B12045" s="103"/>
      <c r="C12045" s="103"/>
      <c r="D12045" s="103"/>
      <c r="E12045" s="103"/>
      <c r="H12045" s="104"/>
      <c r="I12045" s="106"/>
      <c r="J12045" s="106"/>
      <c r="K12045" s="107"/>
      <c r="L12045" s="107"/>
      <c r="M12045" s="106"/>
      <c r="N12045" s="106"/>
    </row>
    <row r="12046" spans="1:14">
      <c r="A12046" s="103"/>
      <c r="B12046" s="103"/>
      <c r="C12046" s="103"/>
      <c r="D12046" s="103"/>
      <c r="E12046" s="103"/>
      <c r="H12046" s="104"/>
      <c r="I12046" s="106"/>
      <c r="J12046" s="106"/>
      <c r="K12046" s="107"/>
      <c r="L12046" s="107"/>
      <c r="M12046" s="106"/>
      <c r="N12046" s="106"/>
    </row>
    <row r="12047" spans="1:14">
      <c r="A12047" s="103"/>
      <c r="B12047" s="103"/>
      <c r="C12047" s="103"/>
      <c r="D12047" s="103"/>
      <c r="E12047" s="103"/>
      <c r="H12047" s="104"/>
      <c r="I12047" s="106"/>
      <c r="J12047" s="106"/>
      <c r="K12047" s="107"/>
      <c r="L12047" s="107"/>
      <c r="M12047" s="106"/>
      <c r="N12047" s="106"/>
    </row>
    <row r="12048" spans="1:14">
      <c r="A12048" s="103"/>
      <c r="B12048" s="103"/>
      <c r="C12048" s="103"/>
      <c r="D12048" s="103"/>
      <c r="E12048" s="103"/>
      <c r="H12048" s="104"/>
      <c r="I12048" s="106"/>
      <c r="J12048" s="106"/>
      <c r="K12048" s="107"/>
      <c r="L12048" s="107"/>
      <c r="M12048" s="106"/>
      <c r="N12048" s="106"/>
    </row>
    <row r="12049" spans="1:14">
      <c r="A12049" s="103"/>
      <c r="B12049" s="103"/>
      <c r="C12049" s="103"/>
      <c r="D12049" s="103"/>
      <c r="E12049" s="103"/>
      <c r="H12049" s="104"/>
      <c r="I12049" s="106"/>
      <c r="J12049" s="106"/>
      <c r="K12049" s="107"/>
      <c r="L12049" s="107"/>
      <c r="M12049" s="106"/>
      <c r="N12049" s="106"/>
    </row>
    <row r="12050" spans="1:14">
      <c r="A12050" s="103"/>
      <c r="B12050" s="103"/>
      <c r="C12050" s="103"/>
      <c r="D12050" s="103"/>
      <c r="E12050" s="103"/>
      <c r="H12050" s="104"/>
      <c r="I12050" s="106"/>
      <c r="J12050" s="106"/>
      <c r="K12050" s="107"/>
      <c r="L12050" s="107"/>
      <c r="M12050" s="106"/>
      <c r="N12050" s="106"/>
    </row>
    <row r="12051" spans="1:14">
      <c r="A12051" s="103"/>
      <c r="B12051" s="103"/>
      <c r="C12051" s="103"/>
      <c r="D12051" s="103"/>
      <c r="E12051" s="103"/>
      <c r="H12051" s="104"/>
      <c r="I12051" s="106"/>
      <c r="J12051" s="106"/>
      <c r="K12051" s="107"/>
      <c r="L12051" s="107"/>
      <c r="M12051" s="106"/>
      <c r="N12051" s="106"/>
    </row>
    <row r="12052" spans="1:14">
      <c r="A12052" s="103"/>
      <c r="B12052" s="103"/>
      <c r="C12052" s="103"/>
      <c r="D12052" s="103"/>
      <c r="E12052" s="103"/>
      <c r="H12052" s="104"/>
      <c r="I12052" s="106"/>
      <c r="J12052" s="106"/>
      <c r="K12052" s="107"/>
      <c r="L12052" s="107"/>
      <c r="M12052" s="106"/>
      <c r="N12052" s="106"/>
    </row>
    <row r="12053" spans="1:14">
      <c r="A12053" s="103"/>
      <c r="B12053" s="103"/>
      <c r="C12053" s="103"/>
      <c r="D12053" s="103"/>
      <c r="E12053" s="103"/>
      <c r="H12053" s="104"/>
      <c r="I12053" s="106"/>
      <c r="J12053" s="106"/>
      <c r="K12053" s="107"/>
      <c r="L12053" s="107"/>
      <c r="M12053" s="106"/>
      <c r="N12053" s="106"/>
    </row>
    <row r="12054" spans="1:14">
      <c r="A12054" s="103"/>
      <c r="B12054" s="103"/>
      <c r="C12054" s="103"/>
      <c r="D12054" s="103"/>
      <c r="E12054" s="103"/>
      <c r="H12054" s="104"/>
      <c r="I12054" s="106"/>
      <c r="J12054" s="106"/>
      <c r="K12054" s="107"/>
      <c r="L12054" s="107"/>
      <c r="M12054" s="106"/>
      <c r="N12054" s="106"/>
    </row>
    <row r="12055" spans="1:14">
      <c r="A12055" s="103"/>
      <c r="B12055" s="103"/>
      <c r="C12055" s="103"/>
      <c r="D12055" s="103"/>
      <c r="E12055" s="103"/>
      <c r="H12055" s="104"/>
      <c r="I12055" s="106"/>
      <c r="J12055" s="106"/>
      <c r="K12055" s="107"/>
      <c r="L12055" s="107"/>
      <c r="M12055" s="106"/>
      <c r="N12055" s="106"/>
    </row>
    <row r="12056" spans="1:14">
      <c r="A12056" s="103"/>
      <c r="B12056" s="103"/>
      <c r="C12056" s="103"/>
      <c r="D12056" s="103"/>
      <c r="E12056" s="103"/>
      <c r="H12056" s="104"/>
      <c r="I12056" s="106"/>
      <c r="J12056" s="106"/>
      <c r="K12056" s="107"/>
      <c r="L12056" s="107"/>
      <c r="M12056" s="106"/>
      <c r="N12056" s="106"/>
    </row>
    <row r="12057" spans="1:14">
      <c r="A12057" s="103"/>
      <c r="B12057" s="103"/>
      <c r="C12057" s="103"/>
      <c r="D12057" s="103"/>
      <c r="E12057" s="103"/>
      <c r="H12057" s="104"/>
      <c r="I12057" s="106"/>
      <c r="J12057" s="106"/>
      <c r="K12057" s="107"/>
      <c r="L12057" s="107"/>
      <c r="M12057" s="106"/>
      <c r="N12057" s="106"/>
    </row>
    <row r="12058" spans="1:14">
      <c r="A12058" s="103"/>
      <c r="B12058" s="103"/>
      <c r="C12058" s="103"/>
      <c r="D12058" s="103"/>
      <c r="E12058" s="103"/>
      <c r="H12058" s="104"/>
      <c r="I12058" s="106"/>
      <c r="J12058" s="106"/>
      <c r="K12058" s="107"/>
      <c r="L12058" s="107"/>
      <c r="M12058" s="106"/>
      <c r="N12058" s="106"/>
    </row>
    <row r="12059" spans="1:14">
      <c r="A12059" s="103"/>
      <c r="B12059" s="103"/>
      <c r="C12059" s="103"/>
      <c r="D12059" s="103"/>
      <c r="E12059" s="103"/>
      <c r="H12059" s="104"/>
      <c r="I12059" s="106"/>
      <c r="J12059" s="106"/>
      <c r="K12059" s="107"/>
      <c r="L12059" s="107"/>
      <c r="M12059" s="106"/>
      <c r="N12059" s="106"/>
    </row>
    <row r="12060" spans="1:14">
      <c r="A12060" s="103"/>
      <c r="B12060" s="103"/>
      <c r="C12060" s="103"/>
      <c r="D12060" s="103"/>
      <c r="E12060" s="103"/>
      <c r="H12060" s="104"/>
      <c r="I12060" s="106"/>
      <c r="J12060" s="106"/>
      <c r="K12060" s="107"/>
      <c r="L12060" s="107"/>
      <c r="M12060" s="106"/>
      <c r="N12060" s="106"/>
    </row>
    <row r="12061" spans="1:14">
      <c r="A12061" s="103"/>
      <c r="B12061" s="103"/>
      <c r="C12061" s="103"/>
      <c r="D12061" s="103"/>
      <c r="E12061" s="103"/>
      <c r="H12061" s="104"/>
      <c r="I12061" s="106"/>
      <c r="J12061" s="106"/>
      <c r="K12061" s="107"/>
      <c r="L12061" s="107"/>
      <c r="M12061" s="106"/>
      <c r="N12061" s="106"/>
    </row>
    <row r="12062" spans="1:14">
      <c r="A12062" s="103"/>
      <c r="B12062" s="103"/>
      <c r="C12062" s="103"/>
      <c r="D12062" s="103"/>
      <c r="E12062" s="103"/>
      <c r="H12062" s="104"/>
      <c r="I12062" s="106"/>
      <c r="J12062" s="106"/>
      <c r="K12062" s="107"/>
      <c r="L12062" s="107"/>
      <c r="M12062" s="106"/>
      <c r="N12062" s="106"/>
    </row>
    <row r="12063" spans="1:14">
      <c r="A12063" s="103"/>
      <c r="B12063" s="103"/>
      <c r="C12063" s="103"/>
      <c r="D12063" s="103"/>
      <c r="E12063" s="103"/>
      <c r="H12063" s="104"/>
      <c r="I12063" s="106"/>
      <c r="J12063" s="106"/>
      <c r="K12063" s="107"/>
      <c r="L12063" s="107"/>
      <c r="M12063" s="106"/>
      <c r="N12063" s="106"/>
    </row>
    <row r="12064" spans="1:14">
      <c r="A12064" s="103"/>
      <c r="B12064" s="103"/>
      <c r="C12064" s="103"/>
      <c r="D12064" s="103"/>
      <c r="E12064" s="103"/>
      <c r="H12064" s="104"/>
      <c r="I12064" s="106"/>
      <c r="J12064" s="106"/>
      <c r="K12064" s="107"/>
      <c r="L12064" s="107"/>
      <c r="M12064" s="106"/>
      <c r="N12064" s="106"/>
    </row>
    <row r="12065" spans="1:14">
      <c r="A12065" s="103"/>
      <c r="B12065" s="103"/>
      <c r="C12065" s="103"/>
      <c r="D12065" s="103"/>
      <c r="E12065" s="103"/>
      <c r="H12065" s="104"/>
      <c r="I12065" s="106"/>
      <c r="J12065" s="106"/>
      <c r="K12065" s="107"/>
      <c r="L12065" s="107"/>
      <c r="M12065" s="106"/>
      <c r="N12065" s="106"/>
    </row>
    <row r="12066" spans="1:14">
      <c r="A12066" s="103"/>
      <c r="B12066" s="103"/>
      <c r="C12066" s="103"/>
      <c r="D12066" s="103"/>
      <c r="E12066" s="103"/>
      <c r="H12066" s="104"/>
      <c r="I12066" s="106"/>
      <c r="J12066" s="106"/>
      <c r="K12066" s="107"/>
      <c r="L12066" s="107"/>
      <c r="M12066" s="106"/>
      <c r="N12066" s="106"/>
    </row>
    <row r="12067" spans="1:14">
      <c r="A12067" s="103"/>
      <c r="B12067" s="103"/>
      <c r="C12067" s="103"/>
      <c r="D12067" s="103"/>
      <c r="E12067" s="103"/>
      <c r="H12067" s="104"/>
      <c r="I12067" s="106"/>
      <c r="J12067" s="106"/>
      <c r="K12067" s="107"/>
      <c r="L12067" s="107"/>
      <c r="M12067" s="106"/>
      <c r="N12067" s="106"/>
    </row>
    <row r="12068" spans="1:14">
      <c r="A12068" s="103"/>
      <c r="B12068" s="103"/>
      <c r="C12068" s="103"/>
      <c r="D12068" s="103"/>
      <c r="E12068" s="103"/>
      <c r="H12068" s="104"/>
      <c r="I12068" s="106"/>
      <c r="J12068" s="106"/>
      <c r="K12068" s="107"/>
      <c r="L12068" s="107"/>
      <c r="M12068" s="106"/>
      <c r="N12068" s="106"/>
    </row>
    <row r="12069" spans="1:14">
      <c r="A12069" s="103"/>
      <c r="B12069" s="103"/>
      <c r="C12069" s="103"/>
      <c r="D12069" s="103"/>
      <c r="E12069" s="103"/>
      <c r="H12069" s="104"/>
      <c r="I12069" s="106"/>
      <c r="J12069" s="106"/>
      <c r="K12069" s="107"/>
      <c r="L12069" s="107"/>
      <c r="M12069" s="106"/>
      <c r="N12069" s="106"/>
    </row>
    <row r="12070" spans="1:14">
      <c r="A12070" s="103"/>
      <c r="B12070" s="103"/>
      <c r="C12070" s="103"/>
      <c r="D12070" s="103"/>
      <c r="E12070" s="103"/>
      <c r="H12070" s="104"/>
      <c r="I12070" s="106"/>
      <c r="J12070" s="106"/>
      <c r="K12070" s="107"/>
      <c r="L12070" s="107"/>
      <c r="M12070" s="106"/>
      <c r="N12070" s="106"/>
    </row>
    <row r="12071" spans="1:14">
      <c r="A12071" s="103"/>
      <c r="B12071" s="103"/>
      <c r="C12071" s="103"/>
      <c r="D12071" s="103"/>
      <c r="E12071" s="103"/>
      <c r="H12071" s="104"/>
      <c r="I12071" s="106"/>
      <c r="J12071" s="106"/>
      <c r="K12071" s="107"/>
      <c r="L12071" s="107"/>
      <c r="M12071" s="106"/>
      <c r="N12071" s="106"/>
    </row>
    <row r="12072" spans="1:14">
      <c r="A12072" s="103"/>
      <c r="B12072" s="103"/>
      <c r="C12072" s="103"/>
      <c r="D12072" s="103"/>
      <c r="E12072" s="103"/>
      <c r="H12072" s="104"/>
      <c r="I12072" s="106"/>
      <c r="J12072" s="106"/>
      <c r="K12072" s="107"/>
      <c r="L12072" s="107"/>
      <c r="M12072" s="106"/>
      <c r="N12072" s="106"/>
    </row>
    <row r="12073" spans="1:14">
      <c r="A12073" s="103"/>
      <c r="B12073" s="103"/>
      <c r="C12073" s="103"/>
      <c r="D12073" s="103"/>
      <c r="E12073" s="103"/>
      <c r="H12073" s="104"/>
      <c r="I12073" s="106"/>
      <c r="J12073" s="106"/>
      <c r="K12073" s="107"/>
      <c r="L12073" s="107"/>
      <c r="M12073" s="106"/>
      <c r="N12073" s="106"/>
    </row>
    <row r="12074" spans="1:14">
      <c r="A12074" s="103"/>
      <c r="B12074" s="103"/>
      <c r="C12074" s="103"/>
      <c r="D12074" s="103"/>
      <c r="E12074" s="103"/>
      <c r="H12074" s="104"/>
      <c r="I12074" s="106"/>
      <c r="J12074" s="106"/>
      <c r="K12074" s="107"/>
      <c r="L12074" s="107"/>
      <c r="M12074" s="106"/>
      <c r="N12074" s="106"/>
    </row>
    <row r="12075" spans="1:14">
      <c r="A12075" s="103"/>
      <c r="B12075" s="103"/>
      <c r="C12075" s="103"/>
      <c r="D12075" s="103"/>
      <c r="E12075" s="103"/>
      <c r="H12075" s="104"/>
      <c r="I12075" s="106"/>
      <c r="J12075" s="106"/>
      <c r="K12075" s="107"/>
      <c r="L12075" s="107"/>
      <c r="M12075" s="106"/>
      <c r="N12075" s="106"/>
    </row>
    <row r="12076" spans="1:14">
      <c r="A12076" s="103"/>
      <c r="B12076" s="103"/>
      <c r="C12076" s="103"/>
      <c r="D12076" s="103"/>
      <c r="E12076" s="103"/>
      <c r="H12076" s="104"/>
      <c r="I12076" s="106"/>
      <c r="J12076" s="106"/>
      <c r="K12076" s="107"/>
      <c r="L12076" s="107"/>
      <c r="M12076" s="106"/>
      <c r="N12076" s="106"/>
    </row>
    <row r="12077" spans="1:14">
      <c r="A12077" s="103"/>
      <c r="B12077" s="103"/>
      <c r="C12077" s="103"/>
      <c r="D12077" s="103"/>
      <c r="E12077" s="103"/>
      <c r="H12077" s="104"/>
      <c r="I12077" s="106"/>
      <c r="J12077" s="106"/>
      <c r="K12077" s="107"/>
      <c r="L12077" s="107"/>
      <c r="M12077" s="106"/>
      <c r="N12077" s="106"/>
    </row>
    <row r="12078" spans="1:14">
      <c r="A12078" s="103"/>
      <c r="B12078" s="103"/>
      <c r="C12078" s="103"/>
      <c r="D12078" s="103"/>
      <c r="E12078" s="103"/>
      <c r="H12078" s="104"/>
      <c r="I12078" s="106"/>
      <c r="J12078" s="106"/>
      <c r="K12078" s="107"/>
      <c r="L12078" s="107"/>
      <c r="M12078" s="106"/>
      <c r="N12078" s="106"/>
    </row>
    <row r="12079" spans="1:14">
      <c r="A12079" s="103"/>
      <c r="B12079" s="103"/>
      <c r="C12079" s="103"/>
      <c r="D12079" s="103"/>
      <c r="E12079" s="103"/>
      <c r="H12079" s="104"/>
      <c r="I12079" s="106"/>
      <c r="J12079" s="106"/>
      <c r="K12079" s="107"/>
      <c r="L12079" s="107"/>
      <c r="M12079" s="106"/>
      <c r="N12079" s="106"/>
    </row>
    <row r="12080" spans="1:14">
      <c r="A12080" s="103"/>
      <c r="B12080" s="103"/>
      <c r="C12080" s="103"/>
      <c r="D12080" s="103"/>
      <c r="E12080" s="103"/>
      <c r="H12080" s="104"/>
      <c r="I12080" s="106"/>
      <c r="J12080" s="106"/>
      <c r="K12080" s="107"/>
      <c r="L12080" s="107"/>
      <c r="M12080" s="106"/>
      <c r="N12080" s="106"/>
    </row>
    <row r="12081" spans="1:14">
      <c r="A12081" s="103"/>
      <c r="B12081" s="103"/>
      <c r="C12081" s="103"/>
      <c r="D12081" s="103"/>
      <c r="E12081" s="103"/>
      <c r="H12081" s="104"/>
      <c r="I12081" s="106"/>
      <c r="J12081" s="106"/>
      <c r="K12081" s="107"/>
      <c r="L12081" s="107"/>
      <c r="M12081" s="106"/>
      <c r="N12081" s="106"/>
    </row>
    <row r="12082" spans="1:14">
      <c r="A12082" s="103"/>
      <c r="B12082" s="103"/>
      <c r="C12082" s="103"/>
      <c r="D12082" s="103"/>
      <c r="E12082" s="103"/>
      <c r="H12082" s="104"/>
      <c r="I12082" s="106"/>
      <c r="J12082" s="106"/>
      <c r="K12082" s="107"/>
      <c r="L12082" s="107"/>
      <c r="M12082" s="106"/>
      <c r="N12082" s="106"/>
    </row>
    <row r="12083" spans="1:14">
      <c r="A12083" s="103"/>
      <c r="B12083" s="103"/>
      <c r="C12083" s="103"/>
      <c r="D12083" s="103"/>
      <c r="E12083" s="103"/>
      <c r="H12083" s="104"/>
      <c r="I12083" s="106"/>
      <c r="J12083" s="106"/>
      <c r="K12083" s="107"/>
      <c r="L12083" s="107"/>
      <c r="M12083" s="106"/>
      <c r="N12083" s="106"/>
    </row>
    <row r="12084" spans="1:14">
      <c r="A12084" s="103"/>
      <c r="B12084" s="103"/>
      <c r="C12084" s="103"/>
      <c r="D12084" s="103"/>
      <c r="E12084" s="103"/>
      <c r="H12084" s="104"/>
      <c r="I12084" s="106"/>
      <c r="J12084" s="106"/>
      <c r="K12084" s="107"/>
      <c r="L12084" s="107"/>
      <c r="M12084" s="106"/>
      <c r="N12084" s="106"/>
    </row>
    <row r="12085" spans="1:14">
      <c r="A12085" s="103"/>
      <c r="B12085" s="103"/>
      <c r="C12085" s="103"/>
      <c r="D12085" s="103"/>
      <c r="E12085" s="103"/>
      <c r="H12085" s="104"/>
      <c r="I12085" s="106"/>
      <c r="J12085" s="106"/>
      <c r="K12085" s="107"/>
      <c r="L12085" s="107"/>
      <c r="M12085" s="106"/>
      <c r="N12085" s="106"/>
    </row>
    <row r="12086" spans="1:14">
      <c r="A12086" s="103"/>
      <c r="B12086" s="103"/>
      <c r="C12086" s="103"/>
      <c r="D12086" s="103"/>
      <c r="E12086" s="103"/>
      <c r="H12086" s="104"/>
      <c r="I12086" s="106"/>
      <c r="J12086" s="106"/>
      <c r="K12086" s="107"/>
      <c r="L12086" s="107"/>
      <c r="M12086" s="106"/>
      <c r="N12086" s="106"/>
    </row>
    <row r="12087" spans="1:14">
      <c r="A12087" s="103"/>
      <c r="B12087" s="103"/>
      <c r="C12087" s="103"/>
      <c r="D12087" s="103"/>
      <c r="E12087" s="103"/>
      <c r="H12087" s="104"/>
      <c r="I12087" s="106"/>
      <c r="J12087" s="106"/>
      <c r="K12087" s="107"/>
      <c r="L12087" s="107"/>
      <c r="M12087" s="106"/>
      <c r="N12087" s="106"/>
    </row>
    <row r="12088" spans="1:14">
      <c r="A12088" s="103"/>
      <c r="B12088" s="103"/>
      <c r="C12088" s="103"/>
      <c r="D12088" s="103"/>
      <c r="E12088" s="103"/>
      <c r="H12088" s="104"/>
      <c r="I12088" s="106"/>
      <c r="J12088" s="106"/>
      <c r="K12088" s="107"/>
      <c r="L12088" s="107"/>
      <c r="M12088" s="106"/>
      <c r="N12088" s="106"/>
    </row>
    <row r="12089" spans="1:14">
      <c r="A12089" s="103"/>
      <c r="B12089" s="103"/>
      <c r="C12089" s="103"/>
      <c r="D12089" s="103"/>
      <c r="E12089" s="103"/>
      <c r="H12089" s="104"/>
      <c r="I12089" s="106"/>
      <c r="J12089" s="106"/>
      <c r="K12089" s="107"/>
      <c r="L12089" s="107"/>
      <c r="M12089" s="106"/>
      <c r="N12089" s="106"/>
    </row>
    <row r="12090" spans="1:14">
      <c r="A12090" s="103"/>
      <c r="B12090" s="103"/>
      <c r="C12090" s="103"/>
      <c r="D12090" s="103"/>
      <c r="E12090" s="103"/>
      <c r="H12090" s="104"/>
      <c r="I12090" s="106"/>
      <c r="J12090" s="106"/>
      <c r="K12090" s="107"/>
      <c r="L12090" s="107"/>
      <c r="M12090" s="106"/>
      <c r="N12090" s="106"/>
    </row>
    <row r="12091" spans="1:14">
      <c r="A12091" s="103"/>
      <c r="B12091" s="103"/>
      <c r="C12091" s="103"/>
      <c r="D12091" s="103"/>
      <c r="E12091" s="103"/>
      <c r="H12091" s="104"/>
      <c r="I12091" s="106"/>
      <c r="J12091" s="106"/>
      <c r="K12091" s="107"/>
      <c r="L12091" s="107"/>
      <c r="M12091" s="106"/>
      <c r="N12091" s="106"/>
    </row>
    <row r="12092" spans="1:14">
      <c r="A12092" s="103"/>
      <c r="B12092" s="103"/>
      <c r="C12092" s="103"/>
      <c r="D12092" s="103"/>
      <c r="E12092" s="103"/>
      <c r="H12092" s="104"/>
      <c r="I12092" s="106"/>
      <c r="J12092" s="106"/>
      <c r="K12092" s="107"/>
      <c r="L12092" s="107"/>
      <c r="M12092" s="106"/>
      <c r="N12092" s="106"/>
    </row>
    <row r="12093" spans="1:14">
      <c r="A12093" s="103"/>
      <c r="B12093" s="103"/>
      <c r="C12093" s="103"/>
      <c r="D12093" s="103"/>
      <c r="E12093" s="103"/>
      <c r="H12093" s="104"/>
      <c r="I12093" s="106"/>
      <c r="J12093" s="106"/>
      <c r="K12093" s="107"/>
      <c r="L12093" s="107"/>
      <c r="M12093" s="106"/>
      <c r="N12093" s="106"/>
    </row>
    <row r="12094" spans="1:14">
      <c r="A12094" s="103"/>
      <c r="B12094" s="103"/>
      <c r="C12094" s="103"/>
      <c r="D12094" s="103"/>
      <c r="E12094" s="103"/>
      <c r="H12094" s="104"/>
      <c r="I12094" s="106"/>
      <c r="J12094" s="106"/>
      <c r="K12094" s="107"/>
      <c r="L12094" s="107"/>
      <c r="M12094" s="106"/>
      <c r="N12094" s="106"/>
    </row>
    <row r="12095" spans="1:14">
      <c r="A12095" s="103"/>
      <c r="B12095" s="103"/>
      <c r="C12095" s="103"/>
      <c r="D12095" s="103"/>
      <c r="E12095" s="103"/>
      <c r="H12095" s="104"/>
      <c r="I12095" s="106"/>
      <c r="J12095" s="106"/>
      <c r="K12095" s="107"/>
      <c r="L12095" s="107"/>
      <c r="M12095" s="106"/>
      <c r="N12095" s="106"/>
    </row>
    <row r="12096" spans="1:14">
      <c r="A12096" s="103"/>
      <c r="B12096" s="103"/>
      <c r="C12096" s="103"/>
      <c r="D12096" s="103"/>
      <c r="E12096" s="103"/>
      <c r="H12096" s="104"/>
      <c r="I12096" s="106"/>
      <c r="J12096" s="106"/>
      <c r="K12096" s="107"/>
      <c r="L12096" s="107"/>
      <c r="M12096" s="106"/>
      <c r="N12096" s="106"/>
    </row>
    <row r="12097" spans="1:14">
      <c r="A12097" s="103"/>
      <c r="B12097" s="103"/>
      <c r="C12097" s="103"/>
      <c r="D12097" s="103"/>
      <c r="E12097" s="103"/>
      <c r="H12097" s="104"/>
      <c r="I12097" s="106"/>
      <c r="J12097" s="106"/>
      <c r="K12097" s="107"/>
      <c r="L12097" s="107"/>
      <c r="M12097" s="106"/>
      <c r="N12097" s="106"/>
    </row>
    <row r="12098" spans="1:14">
      <c r="A12098" s="103"/>
      <c r="B12098" s="103"/>
      <c r="C12098" s="103"/>
      <c r="D12098" s="103"/>
      <c r="E12098" s="103"/>
      <c r="H12098" s="104"/>
      <c r="I12098" s="106"/>
      <c r="J12098" s="106"/>
      <c r="K12098" s="107"/>
      <c r="L12098" s="107"/>
      <c r="M12098" s="106"/>
      <c r="N12098" s="106"/>
    </row>
    <row r="12099" spans="1:14">
      <c r="A12099" s="103"/>
      <c r="B12099" s="103"/>
      <c r="C12099" s="103"/>
      <c r="D12099" s="103"/>
      <c r="E12099" s="103"/>
      <c r="H12099" s="104"/>
      <c r="I12099" s="106"/>
      <c r="J12099" s="106"/>
      <c r="K12099" s="107"/>
      <c r="L12099" s="107"/>
      <c r="M12099" s="106"/>
      <c r="N12099" s="106"/>
    </row>
    <row r="12100" spans="1:14">
      <c r="A12100" s="103"/>
      <c r="B12100" s="103"/>
      <c r="C12100" s="103"/>
      <c r="D12100" s="103"/>
      <c r="E12100" s="103"/>
      <c r="H12100" s="104"/>
      <c r="I12100" s="106"/>
      <c r="J12100" s="106"/>
      <c r="K12100" s="107"/>
      <c r="L12100" s="107"/>
      <c r="M12100" s="106"/>
      <c r="N12100" s="106"/>
    </row>
    <row r="12101" spans="1:14">
      <c r="A12101" s="103"/>
      <c r="B12101" s="103"/>
      <c r="C12101" s="103"/>
      <c r="D12101" s="103"/>
      <c r="E12101" s="103"/>
      <c r="H12101" s="104"/>
      <c r="I12101" s="106"/>
      <c r="J12101" s="106"/>
      <c r="K12101" s="107"/>
      <c r="L12101" s="107"/>
      <c r="M12101" s="106"/>
      <c r="N12101" s="106"/>
    </row>
    <row r="12102" spans="1:14">
      <c r="A12102" s="103"/>
      <c r="B12102" s="103"/>
      <c r="C12102" s="103"/>
      <c r="D12102" s="103"/>
      <c r="E12102" s="103"/>
      <c r="H12102" s="104"/>
      <c r="I12102" s="106"/>
      <c r="J12102" s="106"/>
      <c r="K12102" s="107"/>
      <c r="L12102" s="107"/>
      <c r="M12102" s="106"/>
      <c r="N12102" s="106"/>
    </row>
    <row r="12103" spans="1:14">
      <c r="A12103" s="103"/>
      <c r="B12103" s="103"/>
      <c r="C12103" s="103"/>
      <c r="D12103" s="103"/>
      <c r="E12103" s="103"/>
      <c r="H12103" s="104"/>
      <c r="I12103" s="106"/>
      <c r="J12103" s="106"/>
      <c r="K12103" s="107"/>
      <c r="L12103" s="107"/>
      <c r="M12103" s="106"/>
      <c r="N12103" s="106"/>
    </row>
    <row r="12104" spans="1:14">
      <c r="A12104" s="103"/>
      <c r="B12104" s="103"/>
      <c r="C12104" s="103"/>
      <c r="D12104" s="103"/>
      <c r="E12104" s="103"/>
      <c r="H12104" s="104"/>
      <c r="I12104" s="106"/>
      <c r="J12104" s="106"/>
      <c r="K12104" s="107"/>
      <c r="L12104" s="107"/>
      <c r="M12104" s="106"/>
      <c r="N12104" s="106"/>
    </row>
    <row r="12105" spans="1:14">
      <c r="A12105" s="103"/>
      <c r="B12105" s="103"/>
      <c r="C12105" s="103"/>
      <c r="D12105" s="103"/>
      <c r="E12105" s="103"/>
      <c r="H12105" s="104"/>
      <c r="I12105" s="106"/>
      <c r="J12105" s="106"/>
      <c r="K12105" s="107"/>
      <c r="L12105" s="107"/>
      <c r="M12105" s="106"/>
      <c r="N12105" s="106"/>
    </row>
    <row r="12106" spans="1:14">
      <c r="A12106" s="103"/>
      <c r="B12106" s="103"/>
      <c r="C12106" s="103"/>
      <c r="D12106" s="103"/>
      <c r="E12106" s="103"/>
      <c r="H12106" s="104"/>
      <c r="I12106" s="106"/>
      <c r="J12106" s="106"/>
      <c r="K12106" s="107"/>
      <c r="L12106" s="107"/>
      <c r="M12106" s="106"/>
      <c r="N12106" s="106"/>
    </row>
    <row r="12107" spans="1:14">
      <c r="A12107" s="103"/>
      <c r="B12107" s="103"/>
      <c r="C12107" s="103"/>
      <c r="D12107" s="103"/>
      <c r="E12107" s="103"/>
      <c r="H12107" s="104"/>
      <c r="I12107" s="106"/>
      <c r="J12107" s="106"/>
      <c r="K12107" s="107"/>
      <c r="L12107" s="107"/>
      <c r="M12107" s="106"/>
      <c r="N12107" s="106"/>
    </row>
    <row r="12108" spans="1:14">
      <c r="A12108" s="103"/>
      <c r="B12108" s="103"/>
      <c r="C12108" s="103"/>
      <c r="D12108" s="103"/>
      <c r="E12108" s="103"/>
      <c r="H12108" s="104"/>
      <c r="I12108" s="106"/>
      <c r="J12108" s="106"/>
      <c r="K12108" s="107"/>
      <c r="L12108" s="107"/>
      <c r="M12108" s="106"/>
      <c r="N12108" s="106"/>
    </row>
    <row r="12109" spans="1:14">
      <c r="A12109" s="103"/>
      <c r="B12109" s="103"/>
      <c r="C12109" s="103"/>
      <c r="D12109" s="103"/>
      <c r="E12109" s="103"/>
      <c r="H12109" s="104"/>
      <c r="I12109" s="106"/>
      <c r="J12109" s="106"/>
      <c r="K12109" s="107"/>
      <c r="L12109" s="107"/>
      <c r="M12109" s="106"/>
      <c r="N12109" s="106"/>
    </row>
    <row r="12110" spans="1:14">
      <c r="A12110" s="103"/>
      <c r="B12110" s="103"/>
      <c r="C12110" s="103"/>
      <c r="D12110" s="103"/>
      <c r="E12110" s="103"/>
      <c r="H12110" s="104"/>
      <c r="I12110" s="106"/>
      <c r="J12110" s="106"/>
      <c r="K12110" s="107"/>
      <c r="L12110" s="107"/>
      <c r="M12110" s="106"/>
      <c r="N12110" s="106"/>
    </row>
    <row r="12111" spans="1:14">
      <c r="A12111" s="103"/>
      <c r="B12111" s="103"/>
      <c r="C12111" s="103"/>
      <c r="D12111" s="103"/>
      <c r="E12111" s="103"/>
      <c r="H12111" s="104"/>
      <c r="I12111" s="106"/>
      <c r="J12111" s="106"/>
      <c r="K12111" s="107"/>
      <c r="L12111" s="107"/>
      <c r="M12111" s="106"/>
      <c r="N12111" s="106"/>
    </row>
    <row r="12112" spans="1:14">
      <c r="A12112" s="103"/>
      <c r="B12112" s="103"/>
      <c r="C12112" s="103"/>
      <c r="D12112" s="103"/>
      <c r="E12112" s="103"/>
      <c r="H12112" s="104"/>
      <c r="I12112" s="106"/>
      <c r="J12112" s="106"/>
      <c r="K12112" s="107"/>
      <c r="L12112" s="107"/>
      <c r="M12112" s="106"/>
      <c r="N12112" s="106"/>
    </row>
    <row r="12113" spans="1:14">
      <c r="A12113" s="103"/>
      <c r="B12113" s="103"/>
      <c r="C12113" s="103"/>
      <c r="D12113" s="103"/>
      <c r="E12113" s="103"/>
      <c r="H12113" s="104"/>
      <c r="I12113" s="106"/>
      <c r="J12113" s="106"/>
      <c r="K12113" s="107"/>
      <c r="L12113" s="107"/>
      <c r="M12113" s="106"/>
      <c r="N12113" s="106"/>
    </row>
    <row r="12114" spans="1:14">
      <c r="A12114" s="103"/>
      <c r="B12114" s="103"/>
      <c r="C12114" s="103"/>
      <c r="D12114" s="103"/>
      <c r="E12114" s="103"/>
      <c r="H12114" s="104"/>
      <c r="I12114" s="106"/>
      <c r="J12114" s="106"/>
      <c r="K12114" s="107"/>
      <c r="L12114" s="107"/>
      <c r="M12114" s="106"/>
      <c r="N12114" s="106"/>
    </row>
    <row r="12115" spans="1:14">
      <c r="A12115" s="103"/>
      <c r="B12115" s="103"/>
      <c r="C12115" s="103"/>
      <c r="D12115" s="103"/>
      <c r="E12115" s="103"/>
      <c r="H12115" s="104"/>
      <c r="I12115" s="106"/>
      <c r="J12115" s="106"/>
      <c r="K12115" s="107"/>
      <c r="L12115" s="107"/>
      <c r="M12115" s="106"/>
      <c r="N12115" s="106"/>
    </row>
    <row r="12116" spans="1:14">
      <c r="A12116" s="103"/>
      <c r="B12116" s="103"/>
      <c r="C12116" s="103"/>
      <c r="D12116" s="103"/>
      <c r="E12116" s="103"/>
      <c r="H12116" s="104"/>
      <c r="I12116" s="106"/>
      <c r="J12116" s="106"/>
      <c r="K12116" s="107"/>
      <c r="L12116" s="107"/>
      <c r="M12116" s="106"/>
      <c r="N12116" s="106"/>
    </row>
    <row r="12117" spans="1:14">
      <c r="A12117" s="103"/>
      <c r="B12117" s="103"/>
      <c r="C12117" s="103"/>
      <c r="D12117" s="103"/>
      <c r="E12117" s="103"/>
      <c r="H12117" s="104"/>
      <c r="I12117" s="106"/>
      <c r="J12117" s="106"/>
      <c r="K12117" s="107"/>
      <c r="L12117" s="107"/>
      <c r="M12117" s="106"/>
      <c r="N12117" s="106"/>
    </row>
    <row r="12118" spans="1:14">
      <c r="A12118" s="103"/>
      <c r="B12118" s="103"/>
      <c r="C12118" s="103"/>
      <c r="D12118" s="103"/>
      <c r="E12118" s="103"/>
      <c r="H12118" s="104"/>
      <c r="I12118" s="106"/>
      <c r="J12118" s="106"/>
      <c r="K12118" s="107"/>
      <c r="L12118" s="107"/>
      <c r="M12118" s="106"/>
      <c r="N12118" s="106"/>
    </row>
    <row r="12119" spans="1:14">
      <c r="A12119" s="103"/>
      <c r="B12119" s="103"/>
      <c r="C12119" s="103"/>
      <c r="D12119" s="103"/>
      <c r="E12119" s="103"/>
      <c r="H12119" s="104"/>
      <c r="I12119" s="106"/>
      <c r="J12119" s="106"/>
      <c r="K12119" s="107"/>
      <c r="L12119" s="107"/>
      <c r="M12119" s="106"/>
      <c r="N12119" s="106"/>
    </row>
    <row r="12120" spans="1:14">
      <c r="A12120" s="103"/>
      <c r="B12120" s="103"/>
      <c r="C12120" s="103"/>
      <c r="D12120" s="103"/>
      <c r="E12120" s="103"/>
      <c r="H12120" s="104"/>
      <c r="I12120" s="106"/>
      <c r="J12120" s="106"/>
      <c r="K12120" s="107"/>
      <c r="L12120" s="107"/>
      <c r="M12120" s="106"/>
      <c r="N12120" s="106"/>
    </row>
    <row r="12121" spans="1:14">
      <c r="A12121" s="103"/>
      <c r="B12121" s="103"/>
      <c r="C12121" s="103"/>
      <c r="D12121" s="103"/>
      <c r="E12121" s="103"/>
      <c r="H12121" s="104"/>
      <c r="I12121" s="106"/>
      <c r="J12121" s="106"/>
      <c r="K12121" s="107"/>
      <c r="L12121" s="107"/>
      <c r="M12121" s="106"/>
      <c r="N12121" s="106"/>
    </row>
    <row r="12122" spans="1:14">
      <c r="A12122" s="103"/>
      <c r="B12122" s="103"/>
      <c r="C12122" s="103"/>
      <c r="D12122" s="103"/>
      <c r="E12122" s="103"/>
      <c r="H12122" s="104"/>
      <c r="I12122" s="106"/>
      <c r="J12122" s="106"/>
      <c r="K12122" s="107"/>
      <c r="L12122" s="107"/>
      <c r="M12122" s="106"/>
      <c r="N12122" s="106"/>
    </row>
    <row r="12123" spans="1:14">
      <c r="A12123" s="103"/>
      <c r="B12123" s="103"/>
      <c r="C12123" s="103"/>
      <c r="D12123" s="103"/>
      <c r="E12123" s="103"/>
      <c r="H12123" s="104"/>
      <c r="I12123" s="106"/>
      <c r="J12123" s="106"/>
      <c r="K12123" s="107"/>
      <c r="L12123" s="107"/>
      <c r="M12123" s="106"/>
      <c r="N12123" s="106"/>
    </row>
    <row r="12124" spans="1:14">
      <c r="A12124" s="103"/>
      <c r="B12124" s="103"/>
      <c r="C12124" s="103"/>
      <c r="D12124" s="103"/>
      <c r="E12124" s="103"/>
      <c r="H12124" s="104"/>
      <c r="I12124" s="106"/>
      <c r="J12124" s="106"/>
      <c r="K12124" s="107"/>
      <c r="L12124" s="107"/>
      <c r="M12124" s="106"/>
      <c r="N12124" s="106"/>
    </row>
    <row r="12125" spans="1:14">
      <c r="A12125" s="103"/>
      <c r="B12125" s="103"/>
      <c r="C12125" s="103"/>
      <c r="D12125" s="103"/>
      <c r="E12125" s="103"/>
      <c r="H12125" s="104"/>
      <c r="I12125" s="106"/>
      <c r="J12125" s="106"/>
      <c r="K12125" s="107"/>
      <c r="L12125" s="107"/>
      <c r="M12125" s="106"/>
      <c r="N12125" s="106"/>
    </row>
    <row r="12126" spans="1:14">
      <c r="A12126" s="103"/>
      <c r="B12126" s="103"/>
      <c r="C12126" s="103"/>
      <c r="D12126" s="103"/>
      <c r="E12126" s="103"/>
      <c r="H12126" s="104"/>
      <c r="I12126" s="106"/>
      <c r="J12126" s="106"/>
      <c r="K12126" s="107"/>
      <c r="L12126" s="107"/>
      <c r="M12126" s="106"/>
      <c r="N12126" s="106"/>
    </row>
    <row r="12127" spans="1:14">
      <c r="A12127" s="103"/>
      <c r="B12127" s="103"/>
      <c r="C12127" s="103"/>
      <c r="D12127" s="103"/>
      <c r="E12127" s="103"/>
      <c r="H12127" s="104"/>
      <c r="I12127" s="106"/>
      <c r="J12127" s="106"/>
      <c r="K12127" s="107"/>
      <c r="L12127" s="107"/>
      <c r="M12127" s="106"/>
      <c r="N12127" s="106"/>
    </row>
    <row r="12128" spans="1:14">
      <c r="A12128" s="103"/>
      <c r="B12128" s="103"/>
      <c r="C12128" s="103"/>
      <c r="D12128" s="103"/>
      <c r="E12128" s="103"/>
      <c r="H12128" s="104"/>
      <c r="I12128" s="106"/>
      <c r="J12128" s="106"/>
      <c r="K12128" s="107"/>
      <c r="L12128" s="107"/>
      <c r="M12128" s="106"/>
      <c r="N12128" s="106"/>
    </row>
    <row r="12129" spans="1:14">
      <c r="A12129" s="103"/>
      <c r="B12129" s="103"/>
      <c r="C12129" s="103"/>
      <c r="D12129" s="103"/>
      <c r="E12129" s="103"/>
      <c r="H12129" s="104"/>
      <c r="I12129" s="106"/>
      <c r="J12129" s="106"/>
      <c r="K12129" s="107"/>
      <c r="L12129" s="107"/>
      <c r="M12129" s="106"/>
      <c r="N12129" s="106"/>
    </row>
    <row r="12130" spans="1:14">
      <c r="A12130" s="103"/>
      <c r="B12130" s="103"/>
      <c r="C12130" s="103"/>
      <c r="D12130" s="103"/>
      <c r="E12130" s="103"/>
      <c r="H12130" s="104"/>
      <c r="I12130" s="106"/>
      <c r="J12130" s="106"/>
      <c r="K12130" s="107"/>
      <c r="L12130" s="107"/>
      <c r="M12130" s="106"/>
      <c r="N12130" s="106"/>
    </row>
    <row r="12131" spans="1:14">
      <c r="A12131" s="103"/>
      <c r="B12131" s="103"/>
      <c r="C12131" s="103"/>
      <c r="D12131" s="103"/>
      <c r="E12131" s="103"/>
      <c r="H12131" s="104"/>
      <c r="I12131" s="106"/>
      <c r="J12131" s="106"/>
      <c r="K12131" s="107"/>
      <c r="L12131" s="107"/>
      <c r="M12131" s="106"/>
      <c r="N12131" s="106"/>
    </row>
    <row r="12132" spans="1:14">
      <c r="A12132" s="103"/>
      <c r="B12132" s="103"/>
      <c r="C12132" s="103"/>
      <c r="D12132" s="103"/>
      <c r="E12132" s="103"/>
      <c r="H12132" s="104"/>
      <c r="I12132" s="106"/>
      <c r="J12132" s="106"/>
      <c r="K12132" s="107"/>
      <c r="L12132" s="107"/>
      <c r="M12132" s="106"/>
      <c r="N12132" s="106"/>
    </row>
    <row r="12133" spans="1:14">
      <c r="A12133" s="103"/>
      <c r="B12133" s="103"/>
      <c r="C12133" s="103"/>
      <c r="D12133" s="103"/>
      <c r="E12133" s="103"/>
      <c r="H12133" s="104"/>
      <c r="I12133" s="106"/>
      <c r="J12133" s="106"/>
      <c r="K12133" s="107"/>
      <c r="L12133" s="107"/>
      <c r="M12133" s="106"/>
      <c r="N12133" s="106"/>
    </row>
    <row r="12134" spans="1:14">
      <c r="A12134" s="103"/>
      <c r="B12134" s="103"/>
      <c r="C12134" s="103"/>
      <c r="D12134" s="103"/>
      <c r="E12134" s="103"/>
      <c r="H12134" s="104"/>
      <c r="I12134" s="106"/>
      <c r="J12134" s="106"/>
      <c r="K12134" s="107"/>
      <c r="L12134" s="107"/>
      <c r="M12134" s="106"/>
      <c r="N12134" s="106"/>
    </row>
    <row r="12135" spans="1:14">
      <c r="A12135" s="103"/>
      <c r="B12135" s="103"/>
      <c r="C12135" s="103"/>
      <c r="D12135" s="103"/>
      <c r="E12135" s="103"/>
      <c r="H12135" s="104"/>
      <c r="I12135" s="106"/>
      <c r="J12135" s="106"/>
      <c r="K12135" s="107"/>
      <c r="L12135" s="107"/>
      <c r="M12135" s="106"/>
      <c r="N12135" s="106"/>
    </row>
    <row r="12136" spans="1:14">
      <c r="A12136" s="103"/>
      <c r="B12136" s="103"/>
      <c r="C12136" s="103"/>
      <c r="D12136" s="103"/>
      <c r="E12136" s="103"/>
      <c r="H12136" s="104"/>
      <c r="I12136" s="106"/>
      <c r="J12136" s="106"/>
      <c r="K12136" s="107"/>
      <c r="L12136" s="107"/>
      <c r="M12136" s="106"/>
      <c r="N12136" s="106"/>
    </row>
    <row r="12137" spans="1:14">
      <c r="A12137" s="103"/>
      <c r="B12137" s="103"/>
      <c r="C12137" s="103"/>
      <c r="D12137" s="103"/>
      <c r="E12137" s="103"/>
      <c r="H12137" s="104"/>
      <c r="I12137" s="106"/>
      <c r="J12137" s="106"/>
      <c r="K12137" s="107"/>
      <c r="L12137" s="107"/>
      <c r="M12137" s="106"/>
      <c r="N12137" s="106"/>
    </row>
    <row r="12138" spans="1:14">
      <c r="A12138" s="103"/>
      <c r="B12138" s="103"/>
      <c r="C12138" s="103"/>
      <c r="D12138" s="103"/>
      <c r="E12138" s="103"/>
      <c r="H12138" s="104"/>
      <c r="I12138" s="106"/>
      <c r="J12138" s="106"/>
      <c r="K12138" s="107"/>
      <c r="L12138" s="107"/>
      <c r="M12138" s="106"/>
      <c r="N12138" s="106"/>
    </row>
    <row r="12139" spans="1:14">
      <c r="A12139" s="103"/>
      <c r="B12139" s="103"/>
      <c r="C12139" s="103"/>
      <c r="D12139" s="103"/>
      <c r="E12139" s="103"/>
      <c r="H12139" s="104"/>
      <c r="I12139" s="106"/>
      <c r="J12139" s="106"/>
      <c r="K12139" s="107"/>
      <c r="L12139" s="107"/>
      <c r="M12139" s="106"/>
      <c r="N12139" s="106"/>
    </row>
    <row r="12140" spans="1:14">
      <c r="A12140" s="103"/>
      <c r="B12140" s="103"/>
      <c r="C12140" s="103"/>
      <c r="D12140" s="103"/>
      <c r="E12140" s="103"/>
      <c r="H12140" s="104"/>
      <c r="I12140" s="106"/>
      <c r="J12140" s="106"/>
      <c r="K12140" s="107"/>
      <c r="L12140" s="107"/>
      <c r="M12140" s="106"/>
      <c r="N12140" s="106"/>
    </row>
    <row r="12141" spans="1:14">
      <c r="A12141" s="103"/>
      <c r="B12141" s="103"/>
      <c r="C12141" s="103"/>
      <c r="D12141" s="103"/>
      <c r="E12141" s="103"/>
      <c r="H12141" s="104"/>
      <c r="I12141" s="106"/>
      <c r="J12141" s="106"/>
      <c r="K12141" s="107"/>
      <c r="L12141" s="107"/>
      <c r="M12141" s="106"/>
      <c r="N12141" s="106"/>
    </row>
    <row r="12142" spans="1:14">
      <c r="A12142" s="103"/>
      <c r="B12142" s="103"/>
      <c r="C12142" s="103"/>
      <c r="D12142" s="103"/>
      <c r="E12142" s="103"/>
      <c r="H12142" s="104"/>
      <c r="I12142" s="106"/>
      <c r="J12142" s="106"/>
      <c r="K12142" s="107"/>
      <c r="L12142" s="107"/>
      <c r="M12142" s="106"/>
      <c r="N12142" s="106"/>
    </row>
    <row r="12143" spans="1:14">
      <c r="A12143" s="103"/>
      <c r="B12143" s="103"/>
      <c r="C12143" s="103"/>
      <c r="D12143" s="103"/>
      <c r="E12143" s="103"/>
      <c r="H12143" s="104"/>
      <c r="I12143" s="106"/>
      <c r="J12143" s="106"/>
      <c r="K12143" s="107"/>
      <c r="L12143" s="107"/>
      <c r="M12143" s="106"/>
      <c r="N12143" s="106"/>
    </row>
    <row r="12144" spans="1:14">
      <c r="A12144" s="103"/>
      <c r="B12144" s="103"/>
      <c r="C12144" s="103"/>
      <c r="D12144" s="103"/>
      <c r="E12144" s="103"/>
      <c r="H12144" s="104"/>
      <c r="I12144" s="106"/>
      <c r="J12144" s="106"/>
      <c r="K12144" s="107"/>
      <c r="L12144" s="107"/>
      <c r="M12144" s="106"/>
      <c r="N12144" s="106"/>
    </row>
    <row r="12145" spans="1:14">
      <c r="A12145" s="103"/>
      <c r="B12145" s="103"/>
      <c r="C12145" s="103"/>
      <c r="D12145" s="103"/>
      <c r="E12145" s="103"/>
      <c r="H12145" s="104"/>
      <c r="I12145" s="106"/>
      <c r="J12145" s="106"/>
      <c r="K12145" s="107"/>
      <c r="L12145" s="107"/>
      <c r="M12145" s="106"/>
      <c r="N12145" s="106"/>
    </row>
    <row r="12146" spans="1:14">
      <c r="A12146" s="103"/>
      <c r="B12146" s="103"/>
      <c r="C12146" s="103"/>
      <c r="D12146" s="103"/>
      <c r="E12146" s="103"/>
      <c r="H12146" s="104"/>
      <c r="I12146" s="106"/>
      <c r="J12146" s="106"/>
      <c r="K12146" s="107"/>
      <c r="L12146" s="107"/>
      <c r="M12146" s="106"/>
      <c r="N12146" s="106"/>
    </row>
    <row r="12147" spans="1:14">
      <c r="A12147" s="103"/>
      <c r="B12147" s="103"/>
      <c r="C12147" s="103"/>
      <c r="D12147" s="103"/>
      <c r="E12147" s="103"/>
      <c r="H12147" s="104"/>
      <c r="I12147" s="106"/>
      <c r="J12147" s="106"/>
      <c r="K12147" s="107"/>
      <c r="L12147" s="107"/>
      <c r="M12147" s="106"/>
      <c r="N12147" s="106"/>
    </row>
    <row r="12148" spans="1:14">
      <c r="A12148" s="103"/>
      <c r="B12148" s="103"/>
      <c r="C12148" s="103"/>
      <c r="D12148" s="103"/>
      <c r="E12148" s="103"/>
      <c r="H12148" s="104"/>
      <c r="I12148" s="106"/>
      <c r="J12148" s="106"/>
      <c r="K12148" s="107"/>
      <c r="L12148" s="107"/>
      <c r="M12148" s="106"/>
      <c r="N12148" s="106"/>
    </row>
    <row r="12149" spans="1:14">
      <c r="A12149" s="103"/>
      <c r="B12149" s="103"/>
      <c r="C12149" s="103"/>
      <c r="D12149" s="103"/>
      <c r="E12149" s="103"/>
      <c r="H12149" s="104"/>
      <c r="I12149" s="106"/>
      <c r="J12149" s="106"/>
      <c r="K12149" s="107"/>
      <c r="L12149" s="107"/>
      <c r="M12149" s="106"/>
      <c r="N12149" s="106"/>
    </row>
    <row r="12150" spans="1:14">
      <c r="A12150" s="103"/>
      <c r="B12150" s="103"/>
      <c r="C12150" s="103"/>
      <c r="D12150" s="103"/>
      <c r="E12150" s="103"/>
      <c r="H12150" s="104"/>
      <c r="I12150" s="106"/>
      <c r="J12150" s="106"/>
      <c r="K12150" s="107"/>
      <c r="L12150" s="107"/>
      <c r="M12150" s="106"/>
      <c r="N12150" s="106"/>
    </row>
    <row r="12151" spans="1:14">
      <c r="A12151" s="103"/>
      <c r="B12151" s="103"/>
      <c r="C12151" s="103"/>
      <c r="D12151" s="103"/>
      <c r="E12151" s="103"/>
      <c r="H12151" s="104"/>
      <c r="I12151" s="106"/>
      <c r="J12151" s="106"/>
      <c r="K12151" s="107"/>
      <c r="L12151" s="107"/>
      <c r="M12151" s="106"/>
      <c r="N12151" s="106"/>
    </row>
    <row r="12152" spans="1:14">
      <c r="A12152" s="103"/>
      <c r="B12152" s="103"/>
      <c r="C12152" s="103"/>
      <c r="D12152" s="103"/>
      <c r="E12152" s="103"/>
      <c r="H12152" s="104"/>
      <c r="I12152" s="106"/>
      <c r="J12152" s="106"/>
      <c r="K12152" s="107"/>
      <c r="L12152" s="107"/>
      <c r="M12152" s="106"/>
      <c r="N12152" s="106"/>
    </row>
    <row r="12153" spans="1:14">
      <c r="A12153" s="103"/>
      <c r="B12153" s="103"/>
      <c r="C12153" s="103"/>
      <c r="D12153" s="103"/>
      <c r="E12153" s="103"/>
      <c r="H12153" s="104"/>
      <c r="I12153" s="106"/>
      <c r="J12153" s="106"/>
      <c r="K12153" s="107"/>
      <c r="L12153" s="107"/>
      <c r="M12153" s="106"/>
      <c r="N12153" s="106"/>
    </row>
    <row r="12154" spans="1:14">
      <c r="A12154" s="103"/>
      <c r="B12154" s="103"/>
      <c r="C12154" s="103"/>
      <c r="D12154" s="103"/>
      <c r="E12154" s="103"/>
      <c r="H12154" s="104"/>
      <c r="I12154" s="106"/>
      <c r="J12154" s="106"/>
      <c r="K12154" s="107"/>
      <c r="L12154" s="107"/>
      <c r="M12154" s="106"/>
      <c r="N12154" s="106"/>
    </row>
    <row r="12155" spans="1:14">
      <c r="A12155" s="103"/>
      <c r="B12155" s="103"/>
      <c r="C12155" s="103"/>
      <c r="D12155" s="103"/>
      <c r="E12155" s="103"/>
      <c r="H12155" s="104"/>
      <c r="I12155" s="106"/>
      <c r="J12155" s="106"/>
      <c r="K12155" s="107"/>
      <c r="L12155" s="107"/>
      <c r="M12155" s="106"/>
      <c r="N12155" s="106"/>
    </row>
    <row r="12156" spans="1:14">
      <c r="A12156" s="103"/>
      <c r="B12156" s="103"/>
      <c r="C12156" s="103"/>
      <c r="D12156" s="103"/>
      <c r="E12156" s="103"/>
      <c r="H12156" s="104"/>
      <c r="I12156" s="106"/>
      <c r="J12156" s="106"/>
      <c r="K12156" s="107"/>
      <c r="L12156" s="107"/>
      <c r="M12156" s="106"/>
      <c r="N12156" s="106"/>
    </row>
    <row r="12157" spans="1:14">
      <c r="A12157" s="103"/>
      <c r="B12157" s="103"/>
      <c r="C12157" s="103"/>
      <c r="D12157" s="103"/>
      <c r="E12157" s="103"/>
      <c r="H12157" s="104"/>
      <c r="I12157" s="106"/>
      <c r="J12157" s="106"/>
      <c r="K12157" s="107"/>
      <c r="L12157" s="107"/>
      <c r="M12157" s="106"/>
      <c r="N12157" s="106"/>
    </row>
    <row r="12158" spans="1:14">
      <c r="A12158" s="103"/>
      <c r="B12158" s="103"/>
      <c r="C12158" s="103"/>
      <c r="D12158" s="103"/>
      <c r="E12158" s="103"/>
      <c r="H12158" s="104"/>
      <c r="I12158" s="106"/>
      <c r="J12158" s="106"/>
      <c r="K12158" s="107"/>
      <c r="L12158" s="107"/>
      <c r="M12158" s="106"/>
      <c r="N12158" s="106"/>
    </row>
    <row r="12159" spans="1:14">
      <c r="A12159" s="103"/>
      <c r="B12159" s="103"/>
      <c r="C12159" s="103"/>
      <c r="D12159" s="103"/>
      <c r="E12159" s="103"/>
      <c r="H12159" s="104"/>
      <c r="I12159" s="106"/>
      <c r="J12159" s="106"/>
      <c r="K12159" s="107"/>
      <c r="L12159" s="107"/>
      <c r="M12159" s="106"/>
      <c r="N12159" s="106"/>
    </row>
    <row r="12160" spans="1:14">
      <c r="A12160" s="103"/>
      <c r="B12160" s="103"/>
      <c r="C12160" s="103"/>
      <c r="D12160" s="103"/>
      <c r="E12160" s="103"/>
      <c r="H12160" s="104"/>
      <c r="I12160" s="106"/>
      <c r="J12160" s="106"/>
      <c r="K12160" s="107"/>
      <c r="L12160" s="107"/>
      <c r="M12160" s="106"/>
      <c r="N12160" s="106"/>
    </row>
    <row r="12161" spans="1:14">
      <c r="A12161" s="103"/>
      <c r="B12161" s="103"/>
      <c r="C12161" s="103"/>
      <c r="D12161" s="103"/>
      <c r="E12161" s="103"/>
      <c r="H12161" s="104"/>
      <c r="I12161" s="106"/>
      <c r="J12161" s="106"/>
      <c r="K12161" s="107"/>
      <c r="L12161" s="107"/>
      <c r="M12161" s="106"/>
      <c r="N12161" s="106"/>
    </row>
    <row r="12162" spans="1:14">
      <c r="A12162" s="103"/>
      <c r="B12162" s="103"/>
      <c r="C12162" s="103"/>
      <c r="D12162" s="103"/>
      <c r="E12162" s="103"/>
      <c r="H12162" s="104"/>
      <c r="I12162" s="106"/>
      <c r="J12162" s="106"/>
      <c r="K12162" s="107"/>
      <c r="L12162" s="107"/>
      <c r="M12162" s="106"/>
      <c r="N12162" s="106"/>
    </row>
    <row r="12163" spans="1:14">
      <c r="A12163" s="103"/>
      <c r="B12163" s="103"/>
      <c r="C12163" s="103"/>
      <c r="D12163" s="103"/>
      <c r="E12163" s="103"/>
      <c r="H12163" s="104"/>
      <c r="I12163" s="106"/>
      <c r="J12163" s="106"/>
      <c r="K12163" s="107"/>
      <c r="L12163" s="107"/>
      <c r="M12163" s="106"/>
      <c r="N12163" s="106"/>
    </row>
    <row r="12164" spans="1:14">
      <c r="A12164" s="103"/>
      <c r="B12164" s="103"/>
      <c r="C12164" s="103"/>
      <c r="D12164" s="103"/>
      <c r="E12164" s="103"/>
      <c r="H12164" s="104"/>
      <c r="I12164" s="106"/>
      <c r="J12164" s="106"/>
      <c r="K12164" s="107"/>
      <c r="L12164" s="107"/>
      <c r="M12164" s="106"/>
      <c r="N12164" s="106"/>
    </row>
    <row r="12165" spans="1:14">
      <c r="A12165" s="103"/>
      <c r="B12165" s="103"/>
      <c r="C12165" s="103"/>
      <c r="D12165" s="103"/>
      <c r="E12165" s="103"/>
      <c r="H12165" s="104"/>
      <c r="I12165" s="106"/>
      <c r="J12165" s="106"/>
      <c r="K12165" s="107"/>
      <c r="L12165" s="107"/>
      <c r="M12165" s="106"/>
      <c r="N12165" s="106"/>
    </row>
    <row r="12166" spans="1:14">
      <c r="A12166" s="103"/>
      <c r="B12166" s="103"/>
      <c r="C12166" s="103"/>
      <c r="D12166" s="103"/>
      <c r="E12166" s="103"/>
      <c r="H12166" s="104"/>
      <c r="I12166" s="106"/>
      <c r="J12166" s="106"/>
      <c r="K12166" s="107"/>
      <c r="L12166" s="107"/>
      <c r="M12166" s="106"/>
      <c r="N12166" s="106"/>
    </row>
    <row r="12167" spans="1:14">
      <c r="A12167" s="103"/>
      <c r="B12167" s="103"/>
      <c r="C12167" s="103"/>
      <c r="D12167" s="103"/>
      <c r="E12167" s="103"/>
      <c r="H12167" s="104"/>
      <c r="I12167" s="106"/>
      <c r="J12167" s="106"/>
      <c r="K12167" s="107"/>
      <c r="L12167" s="107"/>
      <c r="M12167" s="106"/>
      <c r="N12167" s="106"/>
    </row>
    <row r="12168" spans="1:14">
      <c r="A12168" s="103"/>
      <c r="B12168" s="103"/>
      <c r="C12168" s="103"/>
      <c r="D12168" s="103"/>
      <c r="E12168" s="103"/>
      <c r="H12168" s="104"/>
      <c r="I12168" s="106"/>
      <c r="J12168" s="106"/>
      <c r="K12168" s="107"/>
      <c r="L12168" s="107"/>
      <c r="M12168" s="106"/>
      <c r="N12168" s="106"/>
    </row>
    <row r="12169" spans="1:14">
      <c r="A12169" s="103"/>
      <c r="B12169" s="103"/>
      <c r="C12169" s="103"/>
      <c r="D12169" s="103"/>
      <c r="E12169" s="103"/>
      <c r="H12169" s="104"/>
      <c r="I12169" s="106"/>
      <c r="J12169" s="106"/>
      <c r="K12169" s="107"/>
      <c r="L12169" s="107"/>
      <c r="M12169" s="106"/>
      <c r="N12169" s="106"/>
    </row>
    <row r="12170" spans="1:14">
      <c r="A12170" s="103"/>
      <c r="B12170" s="103"/>
      <c r="C12170" s="103"/>
      <c r="D12170" s="103"/>
      <c r="E12170" s="103"/>
      <c r="H12170" s="104"/>
      <c r="I12170" s="106"/>
      <c r="J12170" s="106"/>
      <c r="K12170" s="107"/>
      <c r="L12170" s="107"/>
      <c r="M12170" s="106"/>
      <c r="N12170" s="106"/>
    </row>
    <row r="12171" spans="1:14">
      <c r="A12171" s="103"/>
      <c r="B12171" s="103"/>
      <c r="C12171" s="103"/>
      <c r="D12171" s="103"/>
      <c r="E12171" s="103"/>
      <c r="H12171" s="104"/>
      <c r="I12171" s="106"/>
      <c r="J12171" s="106"/>
      <c r="K12171" s="107"/>
      <c r="L12171" s="107"/>
      <c r="M12171" s="106"/>
      <c r="N12171" s="106"/>
    </row>
    <row r="12172" spans="1:14">
      <c r="A12172" s="103"/>
      <c r="B12172" s="103"/>
      <c r="C12172" s="103"/>
      <c r="D12172" s="103"/>
      <c r="E12172" s="103"/>
      <c r="H12172" s="104"/>
      <c r="I12172" s="106"/>
      <c r="J12172" s="106"/>
      <c r="K12172" s="107"/>
      <c r="L12172" s="107"/>
      <c r="M12172" s="106"/>
      <c r="N12172" s="106"/>
    </row>
    <row r="12173" spans="1:14">
      <c r="A12173" s="103"/>
      <c r="B12173" s="103"/>
      <c r="C12173" s="103"/>
      <c r="D12173" s="103"/>
      <c r="E12173" s="103"/>
      <c r="H12173" s="104"/>
      <c r="I12173" s="106"/>
      <c r="J12173" s="106"/>
      <c r="K12173" s="107"/>
      <c r="L12173" s="107"/>
      <c r="M12173" s="106"/>
      <c r="N12173" s="106"/>
    </row>
    <row r="12174" spans="1:14">
      <c r="A12174" s="103"/>
      <c r="B12174" s="103"/>
      <c r="C12174" s="103"/>
      <c r="D12174" s="103"/>
      <c r="E12174" s="103"/>
      <c r="H12174" s="104"/>
      <c r="I12174" s="106"/>
      <c r="J12174" s="106"/>
      <c r="K12174" s="107"/>
      <c r="L12174" s="107"/>
      <c r="M12174" s="106"/>
      <c r="N12174" s="106"/>
    </row>
    <row r="12175" spans="1:14">
      <c r="A12175" s="103"/>
      <c r="B12175" s="103"/>
      <c r="C12175" s="103"/>
      <c r="D12175" s="103"/>
      <c r="E12175" s="103"/>
      <c r="H12175" s="104"/>
      <c r="I12175" s="106"/>
      <c r="J12175" s="106"/>
      <c r="K12175" s="107"/>
      <c r="L12175" s="107"/>
      <c r="M12175" s="106"/>
      <c r="N12175" s="106"/>
    </row>
    <row r="12176" spans="1:14">
      <c r="A12176" s="103"/>
      <c r="B12176" s="103"/>
      <c r="C12176" s="103"/>
      <c r="D12176" s="103"/>
      <c r="E12176" s="103"/>
      <c r="H12176" s="104"/>
      <c r="I12176" s="106"/>
      <c r="J12176" s="106"/>
      <c r="K12176" s="107"/>
      <c r="L12176" s="107"/>
      <c r="M12176" s="106"/>
      <c r="N12176" s="106"/>
    </row>
    <row r="12177" spans="1:14">
      <c r="A12177" s="103"/>
      <c r="B12177" s="103"/>
      <c r="C12177" s="103"/>
      <c r="D12177" s="103"/>
      <c r="E12177" s="103"/>
      <c r="H12177" s="104"/>
      <c r="I12177" s="106"/>
      <c r="J12177" s="106"/>
      <c r="K12177" s="107"/>
      <c r="L12177" s="107"/>
      <c r="M12177" s="106"/>
      <c r="N12177" s="106"/>
    </row>
    <row r="12178" spans="1:14">
      <c r="A12178" s="103"/>
      <c r="B12178" s="103"/>
      <c r="C12178" s="103"/>
      <c r="D12178" s="103"/>
      <c r="E12178" s="103"/>
      <c r="H12178" s="104"/>
      <c r="I12178" s="106"/>
      <c r="J12178" s="106"/>
      <c r="K12178" s="107"/>
      <c r="L12178" s="107"/>
      <c r="M12178" s="106"/>
      <c r="N12178" s="106"/>
    </row>
    <row r="12179" spans="1:14">
      <c r="A12179" s="103"/>
      <c r="B12179" s="103"/>
      <c r="C12179" s="103"/>
      <c r="D12179" s="103"/>
      <c r="E12179" s="103"/>
      <c r="H12179" s="104"/>
      <c r="I12179" s="106"/>
      <c r="J12179" s="106"/>
      <c r="K12179" s="107"/>
      <c r="L12179" s="107"/>
      <c r="M12179" s="106"/>
      <c r="N12179" s="106"/>
    </row>
    <row r="12180" spans="1:14">
      <c r="A12180" s="103"/>
      <c r="B12180" s="103"/>
      <c r="C12180" s="103"/>
      <c r="D12180" s="103"/>
      <c r="E12180" s="103"/>
      <c r="H12180" s="104"/>
      <c r="I12180" s="106"/>
      <c r="J12180" s="106"/>
      <c r="K12180" s="107"/>
      <c r="L12180" s="107"/>
      <c r="M12180" s="106"/>
      <c r="N12180" s="106"/>
    </row>
    <row r="12181" spans="1:14">
      <c r="A12181" s="103"/>
      <c r="B12181" s="103"/>
      <c r="C12181" s="103"/>
      <c r="D12181" s="103"/>
      <c r="E12181" s="103"/>
      <c r="H12181" s="104"/>
      <c r="I12181" s="106"/>
      <c r="J12181" s="106"/>
      <c r="K12181" s="107"/>
      <c r="L12181" s="107"/>
      <c r="M12181" s="106"/>
      <c r="N12181" s="106"/>
    </row>
    <row r="12182" spans="1:14">
      <c r="A12182" s="103"/>
      <c r="B12182" s="103"/>
      <c r="C12182" s="103"/>
      <c r="D12182" s="103"/>
      <c r="E12182" s="103"/>
      <c r="H12182" s="104"/>
      <c r="I12182" s="106"/>
      <c r="J12182" s="106"/>
      <c r="K12182" s="107"/>
      <c r="L12182" s="107"/>
      <c r="M12182" s="106"/>
      <c r="N12182" s="106"/>
    </row>
    <row r="12183" spans="1:14">
      <c r="A12183" s="103"/>
      <c r="B12183" s="103"/>
      <c r="C12183" s="103"/>
      <c r="D12183" s="103"/>
      <c r="E12183" s="103"/>
      <c r="H12183" s="104"/>
      <c r="I12183" s="106"/>
      <c r="J12183" s="106"/>
      <c r="K12183" s="107"/>
      <c r="L12183" s="107"/>
      <c r="M12183" s="106"/>
      <c r="N12183" s="106"/>
    </row>
    <row r="12184" spans="1:14">
      <c r="A12184" s="103"/>
      <c r="B12184" s="103"/>
      <c r="C12184" s="103"/>
      <c r="D12184" s="103"/>
      <c r="E12184" s="103"/>
      <c r="H12184" s="104"/>
      <c r="I12184" s="106"/>
      <c r="J12184" s="106"/>
      <c r="K12184" s="107"/>
      <c r="L12184" s="107"/>
      <c r="M12184" s="106"/>
      <c r="N12184" s="106"/>
    </row>
    <row r="12185" spans="1:14">
      <c r="A12185" s="103"/>
      <c r="B12185" s="103"/>
      <c r="C12185" s="103"/>
      <c r="D12185" s="103"/>
      <c r="E12185" s="103"/>
      <c r="H12185" s="104"/>
      <c r="I12185" s="106"/>
      <c r="J12185" s="106"/>
      <c r="K12185" s="107"/>
      <c r="L12185" s="107"/>
      <c r="M12185" s="106"/>
      <c r="N12185" s="106"/>
    </row>
    <row r="12186" spans="1:14">
      <c r="A12186" s="103"/>
      <c r="B12186" s="103"/>
      <c r="C12186" s="103"/>
      <c r="D12186" s="103"/>
      <c r="E12186" s="103"/>
      <c r="H12186" s="104"/>
      <c r="I12186" s="106"/>
      <c r="J12186" s="106"/>
      <c r="K12186" s="107"/>
      <c r="L12186" s="107"/>
      <c r="M12186" s="106"/>
      <c r="N12186" s="106"/>
    </row>
    <row r="12187" spans="1:14">
      <c r="A12187" s="103"/>
      <c r="B12187" s="103"/>
      <c r="C12187" s="103"/>
      <c r="D12187" s="103"/>
      <c r="E12187" s="103"/>
      <c r="H12187" s="104"/>
      <c r="I12187" s="106"/>
      <c r="J12187" s="106"/>
      <c r="K12187" s="107"/>
      <c r="L12187" s="107"/>
      <c r="M12187" s="106"/>
      <c r="N12187" s="106"/>
    </row>
    <row r="12188" spans="1:14">
      <c r="A12188" s="103"/>
      <c r="B12188" s="103"/>
      <c r="C12188" s="103"/>
      <c r="D12188" s="103"/>
      <c r="E12188" s="103"/>
      <c r="H12188" s="104"/>
      <c r="I12188" s="106"/>
      <c r="J12188" s="106"/>
      <c r="K12188" s="107"/>
      <c r="L12188" s="107"/>
      <c r="M12188" s="106"/>
      <c r="N12188" s="106"/>
    </row>
    <row r="12189" spans="1:14">
      <c r="A12189" s="103"/>
      <c r="B12189" s="103"/>
      <c r="C12189" s="103"/>
      <c r="D12189" s="103"/>
      <c r="E12189" s="103"/>
      <c r="H12189" s="104"/>
      <c r="I12189" s="106"/>
      <c r="J12189" s="106"/>
      <c r="K12189" s="107"/>
      <c r="L12189" s="107"/>
      <c r="M12189" s="106"/>
      <c r="N12189" s="106"/>
    </row>
    <row r="12190" spans="1:14">
      <c r="A12190" s="103"/>
      <c r="B12190" s="103"/>
      <c r="C12190" s="103"/>
      <c r="D12190" s="103"/>
      <c r="E12190" s="103"/>
      <c r="H12190" s="104"/>
      <c r="I12190" s="106"/>
      <c r="J12190" s="106"/>
      <c r="K12190" s="107"/>
      <c r="L12190" s="107"/>
      <c r="M12190" s="106"/>
      <c r="N12190" s="106"/>
    </row>
    <row r="12191" spans="1:14">
      <c r="A12191" s="103"/>
      <c r="B12191" s="103"/>
      <c r="C12191" s="103"/>
      <c r="D12191" s="103"/>
      <c r="E12191" s="103"/>
      <c r="H12191" s="104"/>
      <c r="I12191" s="106"/>
      <c r="J12191" s="106"/>
      <c r="K12191" s="107"/>
      <c r="L12191" s="107"/>
      <c r="M12191" s="106"/>
      <c r="N12191" s="106"/>
    </row>
    <row r="12192" spans="1:14">
      <c r="A12192" s="103"/>
      <c r="B12192" s="103"/>
      <c r="C12192" s="103"/>
      <c r="D12192" s="103"/>
      <c r="E12192" s="103"/>
      <c r="H12192" s="104"/>
      <c r="I12192" s="106"/>
      <c r="J12192" s="106"/>
      <c r="K12192" s="107"/>
      <c r="L12192" s="107"/>
      <c r="M12192" s="106"/>
      <c r="N12192" s="106"/>
    </row>
    <row r="12193" spans="1:14">
      <c r="A12193" s="103"/>
      <c r="B12193" s="103"/>
      <c r="C12193" s="103"/>
      <c r="D12193" s="103"/>
      <c r="E12193" s="103"/>
      <c r="H12193" s="104"/>
      <c r="I12193" s="106"/>
      <c r="J12193" s="106"/>
      <c r="K12193" s="107"/>
      <c r="L12193" s="107"/>
      <c r="M12193" s="106"/>
      <c r="N12193" s="106"/>
    </row>
    <row r="12194" spans="1:14">
      <c r="A12194" s="103"/>
      <c r="B12194" s="103"/>
      <c r="C12194" s="103"/>
      <c r="D12194" s="103"/>
      <c r="E12194" s="103"/>
      <c r="H12194" s="104"/>
      <c r="I12194" s="106"/>
      <c r="J12194" s="106"/>
      <c r="K12194" s="107"/>
      <c r="L12194" s="107"/>
      <c r="M12194" s="106"/>
      <c r="N12194" s="106"/>
    </row>
    <row r="12195" spans="1:14">
      <c r="A12195" s="103"/>
      <c r="B12195" s="103"/>
      <c r="C12195" s="103"/>
      <c r="D12195" s="103"/>
      <c r="E12195" s="103"/>
      <c r="H12195" s="104"/>
      <c r="I12195" s="106"/>
      <c r="J12195" s="106"/>
      <c r="K12195" s="107"/>
      <c r="L12195" s="107"/>
      <c r="M12195" s="106"/>
      <c r="N12195" s="106"/>
    </row>
    <row r="12196" spans="1:14">
      <c r="A12196" s="103"/>
      <c r="B12196" s="103"/>
      <c r="C12196" s="103"/>
      <c r="D12196" s="103"/>
      <c r="E12196" s="103"/>
      <c r="H12196" s="104"/>
      <c r="I12196" s="106"/>
      <c r="J12196" s="106"/>
      <c r="K12196" s="107"/>
      <c r="L12196" s="107"/>
      <c r="M12196" s="106"/>
      <c r="N12196" s="106"/>
    </row>
    <row r="12197" spans="1:14">
      <c r="A12197" s="103"/>
      <c r="B12197" s="103"/>
      <c r="C12197" s="103"/>
      <c r="D12197" s="103"/>
      <c r="E12197" s="103"/>
      <c r="H12197" s="104"/>
      <c r="I12197" s="106"/>
      <c r="J12197" s="106"/>
      <c r="K12197" s="107"/>
      <c r="L12197" s="107"/>
      <c r="M12197" s="106"/>
      <c r="N12197" s="106"/>
    </row>
    <row r="12198" spans="1:14">
      <c r="A12198" s="103"/>
      <c r="B12198" s="103"/>
      <c r="C12198" s="103"/>
      <c r="D12198" s="103"/>
      <c r="E12198" s="103"/>
      <c r="H12198" s="104"/>
      <c r="I12198" s="106"/>
      <c r="J12198" s="106"/>
      <c r="K12198" s="107"/>
      <c r="L12198" s="107"/>
      <c r="M12198" s="106"/>
      <c r="N12198" s="106"/>
    </row>
    <row r="12199" spans="1:14">
      <c r="A12199" s="103"/>
      <c r="B12199" s="103"/>
      <c r="C12199" s="103"/>
      <c r="D12199" s="103"/>
      <c r="E12199" s="103"/>
      <c r="H12199" s="104"/>
      <c r="I12199" s="106"/>
      <c r="J12199" s="106"/>
      <c r="K12199" s="107"/>
      <c r="L12199" s="107"/>
      <c r="M12199" s="106"/>
      <c r="N12199" s="106"/>
    </row>
    <row r="12200" spans="1:14">
      <c r="A12200" s="103"/>
      <c r="B12200" s="103"/>
      <c r="C12200" s="103"/>
      <c r="D12200" s="103"/>
      <c r="E12200" s="103"/>
      <c r="H12200" s="104"/>
      <c r="I12200" s="106"/>
      <c r="J12200" s="106"/>
      <c r="K12200" s="107"/>
      <c r="L12200" s="107"/>
      <c r="M12200" s="106"/>
      <c r="N12200" s="106"/>
    </row>
    <row r="12201" spans="1:14">
      <c r="A12201" s="103"/>
      <c r="B12201" s="103"/>
      <c r="C12201" s="103"/>
      <c r="D12201" s="103"/>
      <c r="E12201" s="103"/>
      <c r="H12201" s="104"/>
      <c r="I12201" s="106"/>
      <c r="J12201" s="106"/>
      <c r="K12201" s="107"/>
      <c r="L12201" s="107"/>
      <c r="M12201" s="106"/>
      <c r="N12201" s="106"/>
    </row>
    <row r="12202" spans="1:14">
      <c r="A12202" s="103"/>
      <c r="B12202" s="103"/>
      <c r="C12202" s="103"/>
      <c r="D12202" s="103"/>
      <c r="E12202" s="103"/>
      <c r="H12202" s="104"/>
      <c r="I12202" s="106"/>
      <c r="J12202" s="106"/>
      <c r="K12202" s="107"/>
      <c r="L12202" s="107"/>
      <c r="M12202" s="106"/>
      <c r="N12202" s="106"/>
    </row>
    <row r="12203" spans="1:14">
      <c r="A12203" s="103"/>
      <c r="B12203" s="103"/>
      <c r="C12203" s="103"/>
      <c r="D12203" s="103"/>
      <c r="E12203" s="103"/>
      <c r="H12203" s="104"/>
      <c r="I12203" s="106"/>
      <c r="J12203" s="106"/>
      <c r="K12203" s="107"/>
      <c r="L12203" s="107"/>
      <c r="M12203" s="106"/>
      <c r="N12203" s="106"/>
    </row>
    <row r="12204" spans="1:14">
      <c r="A12204" s="103"/>
      <c r="B12204" s="103"/>
      <c r="C12204" s="103"/>
      <c r="D12204" s="103"/>
      <c r="E12204" s="103"/>
      <c r="H12204" s="104"/>
      <c r="I12204" s="106"/>
      <c r="J12204" s="106"/>
      <c r="K12204" s="107"/>
      <c r="L12204" s="107"/>
      <c r="M12204" s="106"/>
      <c r="N12204" s="106"/>
    </row>
    <row r="12205" spans="1:14">
      <c r="A12205" s="103"/>
      <c r="B12205" s="103"/>
      <c r="C12205" s="103"/>
      <c r="D12205" s="103"/>
      <c r="E12205" s="103"/>
      <c r="H12205" s="104"/>
      <c r="I12205" s="106"/>
      <c r="J12205" s="106"/>
      <c r="K12205" s="107"/>
      <c r="L12205" s="107"/>
      <c r="M12205" s="106"/>
      <c r="N12205" s="106"/>
    </row>
    <row r="12206" spans="1:14">
      <c r="A12206" s="103"/>
      <c r="B12206" s="103"/>
      <c r="C12206" s="103"/>
      <c r="D12206" s="103"/>
      <c r="E12206" s="103"/>
      <c r="H12206" s="104"/>
      <c r="I12206" s="106"/>
      <c r="J12206" s="106"/>
      <c r="K12206" s="107"/>
      <c r="L12206" s="107"/>
      <c r="M12206" s="106"/>
      <c r="N12206" s="106"/>
    </row>
    <row r="12207" spans="1:14">
      <c r="A12207" s="103"/>
      <c r="B12207" s="103"/>
      <c r="C12207" s="103"/>
      <c r="D12207" s="103"/>
      <c r="E12207" s="103"/>
      <c r="H12207" s="104"/>
      <c r="I12207" s="106"/>
      <c r="J12207" s="106"/>
      <c r="K12207" s="107"/>
      <c r="L12207" s="107"/>
      <c r="M12207" s="106"/>
      <c r="N12207" s="106"/>
    </row>
    <row r="12208" spans="1:14">
      <c r="A12208" s="103"/>
      <c r="B12208" s="103"/>
      <c r="C12208" s="103"/>
      <c r="D12208" s="103"/>
      <c r="E12208" s="103"/>
      <c r="H12208" s="104"/>
      <c r="I12208" s="106"/>
      <c r="J12208" s="106"/>
      <c r="K12208" s="107"/>
      <c r="L12208" s="107"/>
      <c r="M12208" s="106"/>
      <c r="N12208" s="106"/>
    </row>
    <row r="12209" spans="1:14">
      <c r="A12209" s="103"/>
      <c r="B12209" s="103"/>
      <c r="C12209" s="103"/>
      <c r="D12209" s="103"/>
      <c r="E12209" s="103"/>
      <c r="H12209" s="104"/>
      <c r="I12209" s="106"/>
      <c r="J12209" s="106"/>
      <c r="K12209" s="107"/>
      <c r="L12209" s="107"/>
      <c r="M12209" s="106"/>
      <c r="N12209" s="106"/>
    </row>
    <row r="12210" spans="1:14">
      <c r="A12210" s="103"/>
      <c r="B12210" s="103"/>
      <c r="C12210" s="103"/>
      <c r="D12210" s="103"/>
      <c r="E12210" s="103"/>
      <c r="H12210" s="104"/>
      <c r="I12210" s="106"/>
      <c r="J12210" s="106"/>
      <c r="K12210" s="107"/>
      <c r="L12210" s="107"/>
      <c r="M12210" s="106"/>
      <c r="N12210" s="106"/>
    </row>
    <row r="12211" spans="1:14">
      <c r="A12211" s="103"/>
      <c r="B12211" s="103"/>
      <c r="C12211" s="103"/>
      <c r="D12211" s="103"/>
      <c r="E12211" s="103"/>
      <c r="H12211" s="104"/>
      <c r="I12211" s="106"/>
      <c r="J12211" s="106"/>
      <c r="K12211" s="107"/>
      <c r="L12211" s="107"/>
      <c r="M12211" s="106"/>
      <c r="N12211" s="106"/>
    </row>
    <row r="12212" spans="1:14">
      <c r="A12212" s="103"/>
      <c r="B12212" s="103"/>
      <c r="C12212" s="103"/>
      <c r="D12212" s="103"/>
      <c r="E12212" s="103"/>
      <c r="H12212" s="104"/>
      <c r="I12212" s="106"/>
      <c r="J12212" s="106"/>
      <c r="K12212" s="107"/>
      <c r="L12212" s="107"/>
      <c r="M12212" s="106"/>
      <c r="N12212" s="106"/>
    </row>
    <row r="12213" spans="1:14">
      <c r="A12213" s="103"/>
      <c r="B12213" s="103"/>
      <c r="C12213" s="103"/>
      <c r="D12213" s="103"/>
      <c r="E12213" s="103"/>
      <c r="H12213" s="104"/>
      <c r="I12213" s="106"/>
      <c r="J12213" s="106"/>
      <c r="K12213" s="107"/>
      <c r="L12213" s="107"/>
      <c r="M12213" s="106"/>
      <c r="N12213" s="106"/>
    </row>
    <row r="12214" spans="1:14">
      <c r="A12214" s="103"/>
      <c r="B12214" s="103"/>
      <c r="C12214" s="103"/>
      <c r="D12214" s="103"/>
      <c r="E12214" s="103"/>
      <c r="H12214" s="104"/>
      <c r="I12214" s="106"/>
      <c r="J12214" s="106"/>
      <c r="K12214" s="107"/>
      <c r="L12214" s="107"/>
      <c r="M12214" s="106"/>
      <c r="N12214" s="106"/>
    </row>
    <row r="12215" spans="1:14">
      <c r="A12215" s="103"/>
      <c r="B12215" s="103"/>
      <c r="C12215" s="103"/>
      <c r="D12215" s="103"/>
      <c r="E12215" s="103"/>
      <c r="H12215" s="104"/>
      <c r="I12215" s="106"/>
      <c r="J12215" s="106"/>
      <c r="K12215" s="107"/>
      <c r="L12215" s="107"/>
      <c r="M12215" s="106"/>
      <c r="N12215" s="106"/>
    </row>
    <row r="12216" spans="1:14">
      <c r="A12216" s="103"/>
      <c r="B12216" s="103"/>
      <c r="C12216" s="103"/>
      <c r="D12216" s="103"/>
      <c r="E12216" s="103"/>
      <c r="H12216" s="104"/>
      <c r="I12216" s="106"/>
      <c r="J12216" s="106"/>
      <c r="K12216" s="107"/>
      <c r="L12216" s="107"/>
      <c r="M12216" s="106"/>
      <c r="N12216" s="106"/>
    </row>
    <row r="12217" spans="1:14">
      <c r="A12217" s="103"/>
      <c r="B12217" s="103"/>
      <c r="C12217" s="103"/>
      <c r="D12217" s="103"/>
      <c r="E12217" s="103"/>
      <c r="H12217" s="104"/>
      <c r="I12217" s="106"/>
      <c r="J12217" s="106"/>
      <c r="K12217" s="107"/>
      <c r="L12217" s="107"/>
      <c r="M12217" s="106"/>
      <c r="N12217" s="106"/>
    </row>
    <row r="12218" spans="1:14">
      <c r="A12218" s="103"/>
      <c r="B12218" s="103"/>
      <c r="C12218" s="103"/>
      <c r="D12218" s="103"/>
      <c r="E12218" s="103"/>
      <c r="H12218" s="104"/>
      <c r="I12218" s="106"/>
      <c r="J12218" s="106"/>
      <c r="K12218" s="107"/>
      <c r="L12218" s="107"/>
      <c r="M12218" s="106"/>
      <c r="N12218" s="106"/>
    </row>
    <row r="12219" spans="1:14">
      <c r="A12219" s="103"/>
      <c r="B12219" s="103"/>
      <c r="C12219" s="103"/>
      <c r="D12219" s="103"/>
      <c r="E12219" s="103"/>
      <c r="H12219" s="104"/>
      <c r="I12219" s="106"/>
      <c r="J12219" s="106"/>
      <c r="K12219" s="107"/>
      <c r="L12219" s="107"/>
      <c r="M12219" s="106"/>
      <c r="N12219" s="106"/>
    </row>
    <row r="12220" spans="1:14">
      <c r="A12220" s="103"/>
      <c r="B12220" s="103"/>
      <c r="C12220" s="103"/>
      <c r="D12220" s="103"/>
      <c r="E12220" s="103"/>
      <c r="H12220" s="104"/>
      <c r="I12220" s="106"/>
      <c r="J12220" s="106"/>
      <c r="K12220" s="107"/>
      <c r="L12220" s="107"/>
      <c r="M12220" s="106"/>
      <c r="N12220" s="106"/>
    </row>
    <row r="12221" spans="1:14">
      <c r="A12221" s="103"/>
      <c r="B12221" s="103"/>
      <c r="C12221" s="103"/>
      <c r="D12221" s="103"/>
      <c r="E12221" s="103"/>
      <c r="H12221" s="104"/>
      <c r="I12221" s="106"/>
      <c r="J12221" s="106"/>
      <c r="K12221" s="107"/>
      <c r="L12221" s="107"/>
      <c r="M12221" s="106"/>
      <c r="N12221" s="106"/>
    </row>
    <row r="12222" spans="1:14">
      <c r="A12222" s="103"/>
      <c r="B12222" s="103"/>
      <c r="C12222" s="103"/>
      <c r="D12222" s="103"/>
      <c r="E12222" s="103"/>
      <c r="H12222" s="104"/>
      <c r="I12222" s="106"/>
      <c r="J12222" s="106"/>
      <c r="K12222" s="107"/>
      <c r="L12222" s="107"/>
      <c r="M12222" s="106"/>
      <c r="N12222" s="106"/>
    </row>
    <row r="12223" spans="1:14">
      <c r="A12223" s="103"/>
      <c r="B12223" s="103"/>
      <c r="C12223" s="103"/>
      <c r="D12223" s="103"/>
      <c r="E12223" s="103"/>
      <c r="H12223" s="104"/>
      <c r="I12223" s="106"/>
      <c r="J12223" s="106"/>
      <c r="K12223" s="107"/>
      <c r="L12223" s="107"/>
      <c r="M12223" s="106"/>
      <c r="N12223" s="106"/>
    </row>
    <row r="12224" spans="1:14">
      <c r="A12224" s="103"/>
      <c r="B12224" s="103"/>
      <c r="C12224" s="103"/>
      <c r="D12224" s="103"/>
      <c r="E12224" s="103"/>
      <c r="H12224" s="104"/>
      <c r="I12224" s="106"/>
      <c r="J12224" s="106"/>
      <c r="K12224" s="107"/>
      <c r="L12224" s="107"/>
      <c r="M12224" s="106"/>
      <c r="N12224" s="106"/>
    </row>
    <row r="12225" spans="1:14">
      <c r="A12225" s="103"/>
      <c r="B12225" s="103"/>
      <c r="C12225" s="103"/>
      <c r="D12225" s="103"/>
      <c r="E12225" s="103"/>
      <c r="H12225" s="104"/>
      <c r="I12225" s="106"/>
      <c r="J12225" s="106"/>
      <c r="K12225" s="107"/>
      <c r="L12225" s="107"/>
      <c r="M12225" s="106"/>
      <c r="N12225" s="106"/>
    </row>
    <row r="12226" spans="1:14">
      <c r="A12226" s="103"/>
      <c r="B12226" s="103"/>
      <c r="C12226" s="103"/>
      <c r="D12226" s="103"/>
      <c r="E12226" s="103"/>
      <c r="H12226" s="104"/>
      <c r="I12226" s="106"/>
      <c r="J12226" s="106"/>
      <c r="K12226" s="107"/>
      <c r="L12226" s="107"/>
      <c r="M12226" s="106"/>
      <c r="N12226" s="106"/>
    </row>
    <row r="12227" spans="1:14">
      <c r="A12227" s="103"/>
      <c r="B12227" s="103"/>
      <c r="C12227" s="103"/>
      <c r="D12227" s="103"/>
      <c r="E12227" s="103"/>
      <c r="H12227" s="104"/>
      <c r="I12227" s="106"/>
      <c r="J12227" s="106"/>
      <c r="K12227" s="107"/>
      <c r="L12227" s="107"/>
      <c r="M12227" s="106"/>
      <c r="N12227" s="106"/>
    </row>
    <row r="12228" spans="1:14">
      <c r="A12228" s="103"/>
      <c r="B12228" s="103"/>
      <c r="C12228" s="103"/>
      <c r="D12228" s="103"/>
      <c r="E12228" s="103"/>
      <c r="H12228" s="104"/>
      <c r="I12228" s="106"/>
      <c r="J12228" s="106"/>
      <c r="K12228" s="107"/>
      <c r="L12228" s="107"/>
      <c r="M12228" s="106"/>
      <c r="N12228" s="106"/>
    </row>
    <row r="12229" spans="1:14">
      <c r="A12229" s="103"/>
      <c r="B12229" s="103"/>
      <c r="C12229" s="103"/>
      <c r="D12229" s="103"/>
      <c r="E12229" s="103"/>
      <c r="H12229" s="104"/>
      <c r="I12229" s="106"/>
      <c r="J12229" s="106"/>
      <c r="K12229" s="107"/>
      <c r="L12229" s="107"/>
      <c r="M12229" s="106"/>
      <c r="N12229" s="106"/>
    </row>
    <row r="12230" spans="1:14">
      <c r="A12230" s="103"/>
      <c r="B12230" s="103"/>
      <c r="C12230" s="103"/>
      <c r="D12230" s="103"/>
      <c r="E12230" s="103"/>
      <c r="H12230" s="104"/>
      <c r="I12230" s="106"/>
      <c r="J12230" s="106"/>
      <c r="K12230" s="107"/>
      <c r="L12230" s="107"/>
      <c r="M12230" s="106"/>
      <c r="N12230" s="106"/>
    </row>
    <row r="12231" spans="1:14">
      <c r="A12231" s="103"/>
      <c r="B12231" s="103"/>
      <c r="C12231" s="103"/>
      <c r="D12231" s="103"/>
      <c r="E12231" s="103"/>
      <c r="H12231" s="104"/>
      <c r="I12231" s="106"/>
      <c r="J12231" s="106"/>
      <c r="K12231" s="107"/>
      <c r="L12231" s="107"/>
      <c r="M12231" s="106"/>
      <c r="N12231" s="106"/>
    </row>
    <row r="12232" spans="1:14">
      <c r="A12232" s="103"/>
      <c r="B12232" s="103"/>
      <c r="C12232" s="103"/>
      <c r="D12232" s="103"/>
      <c r="E12232" s="103"/>
      <c r="H12232" s="104"/>
      <c r="I12232" s="106"/>
      <c r="J12232" s="106"/>
      <c r="K12232" s="107"/>
      <c r="L12232" s="107"/>
      <c r="M12232" s="106"/>
      <c r="N12232" s="106"/>
    </row>
    <row r="12233" spans="1:14">
      <c r="A12233" s="103"/>
      <c r="B12233" s="103"/>
      <c r="C12233" s="103"/>
      <c r="D12233" s="103"/>
      <c r="E12233" s="103"/>
      <c r="H12233" s="104"/>
      <c r="I12233" s="106"/>
      <c r="J12233" s="106"/>
      <c r="K12233" s="107"/>
      <c r="L12233" s="107"/>
      <c r="M12233" s="106"/>
      <c r="N12233" s="106"/>
    </row>
    <row r="12234" spans="1:14">
      <c r="A12234" s="103"/>
      <c r="B12234" s="103"/>
      <c r="C12234" s="103"/>
      <c r="D12234" s="103"/>
      <c r="E12234" s="103"/>
      <c r="H12234" s="104"/>
      <c r="I12234" s="106"/>
      <c r="J12234" s="106"/>
      <c r="K12234" s="107"/>
      <c r="L12234" s="107"/>
      <c r="M12234" s="106"/>
      <c r="N12234" s="106"/>
    </row>
    <row r="12235" spans="1:14">
      <c r="A12235" s="103"/>
      <c r="B12235" s="103"/>
      <c r="C12235" s="103"/>
      <c r="D12235" s="103"/>
      <c r="E12235" s="103"/>
      <c r="H12235" s="104"/>
      <c r="I12235" s="106"/>
      <c r="J12235" s="106"/>
      <c r="K12235" s="107"/>
      <c r="L12235" s="107"/>
      <c r="M12235" s="106"/>
      <c r="N12235" s="106"/>
    </row>
    <row r="12236" spans="1:14">
      <c r="A12236" s="103"/>
      <c r="B12236" s="103"/>
      <c r="C12236" s="103"/>
      <c r="D12236" s="103"/>
      <c r="E12236" s="103"/>
      <c r="H12236" s="104"/>
      <c r="I12236" s="106"/>
      <c r="J12236" s="106"/>
      <c r="K12236" s="107"/>
      <c r="L12236" s="107"/>
      <c r="M12236" s="106"/>
      <c r="N12236" s="106"/>
    </row>
    <row r="12237" spans="1:14">
      <c r="A12237" s="103"/>
      <c r="B12237" s="103"/>
      <c r="C12237" s="103"/>
      <c r="D12237" s="103"/>
      <c r="E12237" s="103"/>
      <c r="H12237" s="104"/>
      <c r="I12237" s="106"/>
      <c r="J12237" s="106"/>
      <c r="K12237" s="107"/>
      <c r="L12237" s="107"/>
      <c r="M12237" s="106"/>
      <c r="N12237" s="106"/>
    </row>
    <row r="12238" spans="1:14">
      <c r="A12238" s="103"/>
      <c r="B12238" s="103"/>
      <c r="C12238" s="103"/>
      <c r="D12238" s="103"/>
      <c r="E12238" s="103"/>
      <c r="H12238" s="104"/>
      <c r="I12238" s="106"/>
      <c r="J12238" s="106"/>
      <c r="K12238" s="107"/>
      <c r="L12238" s="107"/>
      <c r="M12238" s="106"/>
      <c r="N12238" s="106"/>
    </row>
    <row r="12239" spans="1:14">
      <c r="A12239" s="103"/>
      <c r="B12239" s="103"/>
      <c r="C12239" s="103"/>
      <c r="D12239" s="103"/>
      <c r="E12239" s="103"/>
      <c r="H12239" s="104"/>
      <c r="I12239" s="106"/>
      <c r="J12239" s="106"/>
      <c r="K12239" s="107"/>
      <c r="L12239" s="107"/>
      <c r="M12239" s="106"/>
      <c r="N12239" s="106"/>
    </row>
    <row r="12240" spans="1:14">
      <c r="A12240" s="103"/>
      <c r="B12240" s="103"/>
      <c r="C12240" s="103"/>
      <c r="D12240" s="103"/>
      <c r="E12240" s="103"/>
      <c r="H12240" s="104"/>
      <c r="I12240" s="106"/>
      <c r="J12240" s="106"/>
      <c r="K12240" s="107"/>
      <c r="L12240" s="107"/>
      <c r="M12240" s="106"/>
      <c r="N12240" s="106"/>
    </row>
    <row r="12241" spans="1:14">
      <c r="A12241" s="103"/>
      <c r="B12241" s="103"/>
      <c r="C12241" s="103"/>
      <c r="D12241" s="103"/>
      <c r="E12241" s="103"/>
      <c r="H12241" s="104"/>
      <c r="I12241" s="106"/>
      <c r="J12241" s="106"/>
      <c r="K12241" s="107"/>
      <c r="L12241" s="107"/>
      <c r="M12241" s="106"/>
      <c r="N12241" s="106"/>
    </row>
    <row r="12242" spans="1:14">
      <c r="A12242" s="103"/>
      <c r="B12242" s="103"/>
      <c r="C12242" s="103"/>
      <c r="D12242" s="103"/>
      <c r="E12242" s="103"/>
      <c r="H12242" s="104"/>
      <c r="I12242" s="106"/>
      <c r="J12242" s="106"/>
      <c r="K12242" s="107"/>
      <c r="L12242" s="107"/>
      <c r="M12242" s="106"/>
      <c r="N12242" s="106"/>
    </row>
    <row r="12243" spans="1:14">
      <c r="A12243" s="103"/>
      <c r="B12243" s="103"/>
      <c r="C12243" s="103"/>
      <c r="D12243" s="103"/>
      <c r="E12243" s="103"/>
      <c r="H12243" s="104"/>
      <c r="I12243" s="106"/>
      <c r="J12243" s="106"/>
      <c r="K12243" s="107"/>
      <c r="L12243" s="107"/>
      <c r="M12243" s="106"/>
      <c r="N12243" s="106"/>
    </row>
    <row r="12244" spans="1:14">
      <c r="A12244" s="103"/>
      <c r="B12244" s="103"/>
      <c r="C12244" s="103"/>
      <c r="D12244" s="103"/>
      <c r="E12244" s="103"/>
      <c r="H12244" s="104"/>
      <c r="I12244" s="106"/>
      <c r="J12244" s="106"/>
      <c r="K12244" s="107"/>
      <c r="L12244" s="107"/>
      <c r="M12244" s="106"/>
      <c r="N12244" s="106"/>
    </row>
    <row r="12245" spans="1:14">
      <c r="A12245" s="103"/>
      <c r="B12245" s="103"/>
      <c r="C12245" s="103"/>
      <c r="D12245" s="103"/>
      <c r="E12245" s="103"/>
      <c r="H12245" s="104"/>
      <c r="I12245" s="106"/>
      <c r="J12245" s="106"/>
      <c r="K12245" s="107"/>
      <c r="L12245" s="107"/>
      <c r="M12245" s="106"/>
      <c r="N12245" s="106"/>
    </row>
    <row r="12246" spans="1:14">
      <c r="A12246" s="103"/>
      <c r="B12246" s="103"/>
      <c r="C12246" s="103"/>
      <c r="D12246" s="103"/>
      <c r="E12246" s="103"/>
      <c r="H12246" s="104"/>
      <c r="I12246" s="106"/>
      <c r="J12246" s="106"/>
      <c r="K12246" s="107"/>
      <c r="L12246" s="107"/>
      <c r="M12246" s="106"/>
      <c r="N12246" s="106"/>
    </row>
    <row r="12247" spans="1:14">
      <c r="A12247" s="103"/>
      <c r="B12247" s="103"/>
      <c r="C12247" s="103"/>
      <c r="D12247" s="103"/>
      <c r="E12247" s="103"/>
      <c r="H12247" s="104"/>
      <c r="I12247" s="106"/>
      <c r="J12247" s="106"/>
      <c r="K12247" s="107"/>
      <c r="L12247" s="107"/>
      <c r="M12247" s="106"/>
      <c r="N12247" s="106"/>
    </row>
    <row r="12248" spans="1:14">
      <c r="A12248" s="103"/>
      <c r="B12248" s="103"/>
      <c r="C12248" s="103"/>
      <c r="D12248" s="103"/>
      <c r="E12248" s="103"/>
      <c r="H12248" s="104"/>
      <c r="I12248" s="106"/>
      <c r="J12248" s="106"/>
      <c r="K12248" s="107"/>
      <c r="L12248" s="107"/>
      <c r="M12248" s="106"/>
      <c r="N12248" s="106"/>
    </row>
    <row r="12249" spans="1:14">
      <c r="A12249" s="103"/>
      <c r="B12249" s="103"/>
      <c r="C12249" s="103"/>
      <c r="D12249" s="103"/>
      <c r="E12249" s="103"/>
      <c r="H12249" s="104"/>
      <c r="I12249" s="106"/>
      <c r="J12249" s="106"/>
      <c r="K12249" s="107"/>
      <c r="L12249" s="107"/>
      <c r="M12249" s="106"/>
      <c r="N12249" s="106"/>
    </row>
    <row r="12250" spans="1:14">
      <c r="A12250" s="103"/>
      <c r="B12250" s="103"/>
      <c r="C12250" s="103"/>
      <c r="D12250" s="103"/>
      <c r="E12250" s="103"/>
      <c r="H12250" s="104"/>
      <c r="I12250" s="106"/>
      <c r="J12250" s="106"/>
      <c r="K12250" s="107"/>
      <c r="L12250" s="107"/>
      <c r="M12250" s="106"/>
      <c r="N12250" s="106"/>
    </row>
    <row r="12251" spans="1:14">
      <c r="A12251" s="103"/>
      <c r="B12251" s="103"/>
      <c r="C12251" s="103"/>
      <c r="D12251" s="103"/>
      <c r="E12251" s="103"/>
      <c r="H12251" s="104"/>
      <c r="I12251" s="106"/>
      <c r="J12251" s="106"/>
      <c r="K12251" s="107"/>
      <c r="L12251" s="107"/>
      <c r="M12251" s="106"/>
      <c r="N12251" s="106"/>
    </row>
    <row r="12252" spans="1:14">
      <c r="A12252" s="103"/>
      <c r="B12252" s="103"/>
      <c r="C12252" s="103"/>
      <c r="D12252" s="103"/>
      <c r="E12252" s="103"/>
      <c r="H12252" s="104"/>
      <c r="I12252" s="106"/>
      <c r="J12252" s="106"/>
      <c r="K12252" s="107"/>
      <c r="L12252" s="107"/>
      <c r="M12252" s="106"/>
      <c r="N12252" s="106"/>
    </row>
    <row r="12253" spans="1:14">
      <c r="A12253" s="103"/>
      <c r="B12253" s="103"/>
      <c r="C12253" s="103"/>
      <c r="D12253" s="103"/>
      <c r="E12253" s="103"/>
      <c r="H12253" s="104"/>
      <c r="I12253" s="106"/>
      <c r="J12253" s="106"/>
      <c r="K12253" s="107"/>
      <c r="L12253" s="107"/>
      <c r="M12253" s="106"/>
      <c r="N12253" s="106"/>
    </row>
    <row r="12254" spans="1:14">
      <c r="A12254" s="103"/>
      <c r="B12254" s="103"/>
      <c r="C12254" s="103"/>
      <c r="D12254" s="103"/>
      <c r="E12254" s="103"/>
      <c r="H12254" s="104"/>
      <c r="I12254" s="106"/>
      <c r="J12254" s="106"/>
      <c r="K12254" s="107"/>
      <c r="L12254" s="107"/>
      <c r="M12254" s="106"/>
      <c r="N12254" s="106"/>
    </row>
    <row r="12255" spans="1:14">
      <c r="A12255" s="103"/>
      <c r="B12255" s="103"/>
      <c r="C12255" s="103"/>
      <c r="D12255" s="103"/>
      <c r="E12255" s="103"/>
      <c r="H12255" s="104"/>
      <c r="I12255" s="106"/>
      <c r="J12255" s="106"/>
      <c r="K12255" s="107"/>
      <c r="L12255" s="107"/>
      <c r="M12255" s="106"/>
      <c r="N12255" s="106"/>
    </row>
    <row r="12256" spans="1:14">
      <c r="A12256" s="103"/>
      <c r="B12256" s="103"/>
      <c r="C12256" s="103"/>
      <c r="D12256" s="103"/>
      <c r="E12256" s="103"/>
      <c r="H12256" s="104"/>
      <c r="I12256" s="106"/>
      <c r="J12256" s="106"/>
      <c r="K12256" s="107"/>
      <c r="L12256" s="107"/>
      <c r="M12256" s="106"/>
      <c r="N12256" s="106"/>
    </row>
    <row r="12257" spans="1:14">
      <c r="A12257" s="103"/>
      <c r="B12257" s="103"/>
      <c r="C12257" s="103"/>
      <c r="D12257" s="103"/>
      <c r="E12257" s="103"/>
      <c r="H12257" s="104"/>
      <c r="I12257" s="106"/>
      <c r="J12257" s="106"/>
      <c r="K12257" s="107"/>
      <c r="L12257" s="107"/>
      <c r="M12257" s="106"/>
      <c r="N12257" s="106"/>
    </row>
    <row r="12258" spans="1:14">
      <c r="A12258" s="103"/>
      <c r="B12258" s="103"/>
      <c r="C12258" s="103"/>
      <c r="D12258" s="103"/>
      <c r="E12258" s="103"/>
      <c r="H12258" s="104"/>
      <c r="I12258" s="106"/>
      <c r="J12258" s="106"/>
      <c r="K12258" s="107"/>
      <c r="L12258" s="107"/>
      <c r="M12258" s="106"/>
      <c r="N12258" s="106"/>
    </row>
    <row r="12259" spans="1:14">
      <c r="A12259" s="103"/>
      <c r="B12259" s="103"/>
      <c r="C12259" s="103"/>
      <c r="D12259" s="103"/>
      <c r="E12259" s="103"/>
      <c r="H12259" s="104"/>
      <c r="I12259" s="106"/>
      <c r="J12259" s="106"/>
      <c r="K12259" s="107"/>
      <c r="L12259" s="107"/>
      <c r="M12259" s="106"/>
      <c r="N12259" s="106"/>
    </row>
    <row r="12260" spans="1:14">
      <c r="A12260" s="103"/>
      <c r="B12260" s="103"/>
      <c r="C12260" s="103"/>
      <c r="D12260" s="103"/>
      <c r="E12260" s="103"/>
      <c r="H12260" s="104"/>
      <c r="I12260" s="106"/>
      <c r="J12260" s="106"/>
      <c r="K12260" s="107"/>
      <c r="L12260" s="107"/>
      <c r="M12260" s="106"/>
      <c r="N12260" s="106"/>
    </row>
    <row r="12261" spans="1:14">
      <c r="A12261" s="103"/>
      <c r="B12261" s="103"/>
      <c r="C12261" s="103"/>
      <c r="D12261" s="103"/>
      <c r="E12261" s="103"/>
      <c r="H12261" s="104"/>
      <c r="I12261" s="106"/>
      <c r="J12261" s="106"/>
      <c r="K12261" s="107"/>
      <c r="L12261" s="107"/>
      <c r="M12261" s="106"/>
      <c r="N12261" s="106"/>
    </row>
    <row r="12262" spans="1:14">
      <c r="A12262" s="103"/>
      <c r="B12262" s="103"/>
      <c r="C12262" s="103"/>
      <c r="D12262" s="103"/>
      <c r="E12262" s="103"/>
      <c r="H12262" s="104"/>
      <c r="I12262" s="106"/>
      <c r="J12262" s="106"/>
      <c r="K12262" s="107"/>
      <c r="L12262" s="107"/>
      <c r="M12262" s="106"/>
      <c r="N12262" s="106"/>
    </row>
    <row r="12263" spans="1:14">
      <c r="A12263" s="103"/>
      <c r="B12263" s="103"/>
      <c r="C12263" s="103"/>
      <c r="D12263" s="103"/>
      <c r="E12263" s="103"/>
      <c r="H12263" s="104"/>
      <c r="I12263" s="106"/>
      <c r="J12263" s="106"/>
      <c r="K12263" s="107"/>
      <c r="L12263" s="107"/>
      <c r="M12263" s="106"/>
      <c r="N12263" s="106"/>
    </row>
    <row r="12264" spans="1:14">
      <c r="A12264" s="103"/>
      <c r="B12264" s="103"/>
      <c r="C12264" s="103"/>
      <c r="D12264" s="103"/>
      <c r="E12264" s="103"/>
      <c r="H12264" s="104"/>
      <c r="I12264" s="106"/>
      <c r="J12264" s="106"/>
      <c r="K12264" s="107"/>
      <c r="L12264" s="107"/>
      <c r="M12264" s="106"/>
      <c r="N12264" s="106"/>
    </row>
    <row r="12265" spans="1:14">
      <c r="A12265" s="103"/>
      <c r="B12265" s="103"/>
      <c r="C12265" s="103"/>
      <c r="D12265" s="103"/>
      <c r="E12265" s="103"/>
      <c r="H12265" s="104"/>
      <c r="I12265" s="106"/>
      <c r="J12265" s="106"/>
      <c r="K12265" s="107"/>
      <c r="L12265" s="107"/>
      <c r="M12265" s="106"/>
      <c r="N12265" s="106"/>
    </row>
    <row r="12266" spans="1:14">
      <c r="A12266" s="103"/>
      <c r="B12266" s="103"/>
      <c r="C12266" s="103"/>
      <c r="D12266" s="103"/>
      <c r="E12266" s="103"/>
      <c r="H12266" s="104"/>
      <c r="I12266" s="106"/>
      <c r="J12266" s="106"/>
      <c r="K12266" s="107"/>
      <c r="L12266" s="107"/>
      <c r="M12266" s="106"/>
      <c r="N12266" s="106"/>
    </row>
    <row r="12267" spans="1:14">
      <c r="A12267" s="103"/>
      <c r="B12267" s="103"/>
      <c r="C12267" s="103"/>
      <c r="D12267" s="103"/>
      <c r="E12267" s="103"/>
      <c r="H12267" s="104"/>
      <c r="I12267" s="106"/>
      <c r="J12267" s="106"/>
      <c r="K12267" s="107"/>
      <c r="L12267" s="107"/>
      <c r="M12267" s="106"/>
      <c r="N12267" s="106"/>
    </row>
    <row r="12268" spans="1:14">
      <c r="A12268" s="103"/>
      <c r="B12268" s="103"/>
      <c r="C12268" s="103"/>
      <c r="D12268" s="103"/>
      <c r="E12268" s="103"/>
      <c r="H12268" s="104"/>
      <c r="I12268" s="106"/>
      <c r="J12268" s="106"/>
      <c r="K12268" s="107"/>
      <c r="L12268" s="107"/>
      <c r="M12268" s="106"/>
      <c r="N12268" s="106"/>
    </row>
    <row r="12269" spans="1:14">
      <c r="A12269" s="103"/>
      <c r="B12269" s="103"/>
      <c r="C12269" s="103"/>
      <c r="D12269" s="103"/>
      <c r="E12269" s="103"/>
      <c r="H12269" s="104"/>
      <c r="I12269" s="106"/>
      <c r="J12269" s="106"/>
      <c r="K12269" s="107"/>
      <c r="L12269" s="107"/>
      <c r="M12269" s="106"/>
      <c r="N12269" s="106"/>
    </row>
    <row r="12270" spans="1:14">
      <c r="A12270" s="103"/>
      <c r="B12270" s="103"/>
      <c r="C12270" s="103"/>
      <c r="D12270" s="103"/>
      <c r="E12270" s="103"/>
      <c r="H12270" s="104"/>
      <c r="I12270" s="106"/>
      <c r="J12270" s="106"/>
      <c r="K12270" s="107"/>
      <c r="L12270" s="107"/>
      <c r="M12270" s="106"/>
      <c r="N12270" s="106"/>
    </row>
    <row r="12271" spans="1:14">
      <c r="A12271" s="103"/>
      <c r="B12271" s="103"/>
      <c r="C12271" s="103"/>
      <c r="D12271" s="103"/>
      <c r="E12271" s="103"/>
      <c r="H12271" s="104"/>
      <c r="I12271" s="106"/>
      <c r="J12271" s="106"/>
      <c r="K12271" s="107"/>
      <c r="L12271" s="107"/>
      <c r="M12271" s="106"/>
      <c r="N12271" s="106"/>
    </row>
    <row r="12272" spans="1:14">
      <c r="A12272" s="103"/>
      <c r="B12272" s="103"/>
      <c r="C12272" s="103"/>
      <c r="D12272" s="103"/>
      <c r="E12272" s="103"/>
      <c r="H12272" s="104"/>
      <c r="I12272" s="106"/>
      <c r="J12272" s="106"/>
      <c r="K12272" s="107"/>
      <c r="L12272" s="107"/>
      <c r="M12272" s="106"/>
      <c r="N12272" s="106"/>
    </row>
    <row r="12273" spans="1:14">
      <c r="A12273" s="103"/>
      <c r="B12273" s="103"/>
      <c r="C12273" s="103"/>
      <c r="D12273" s="103"/>
      <c r="E12273" s="103"/>
      <c r="H12273" s="104"/>
      <c r="I12273" s="106"/>
      <c r="J12273" s="106"/>
      <c r="K12273" s="107"/>
      <c r="L12273" s="107"/>
      <c r="M12273" s="106"/>
      <c r="N12273" s="106"/>
    </row>
    <row r="12274" spans="1:14">
      <c r="A12274" s="103"/>
      <c r="B12274" s="103"/>
      <c r="C12274" s="103"/>
      <c r="D12274" s="103"/>
      <c r="E12274" s="103"/>
      <c r="H12274" s="104"/>
      <c r="I12274" s="106"/>
      <c r="J12274" s="106"/>
      <c r="K12274" s="107"/>
      <c r="L12274" s="107"/>
      <c r="M12274" s="106"/>
      <c r="N12274" s="106"/>
    </row>
    <row r="12275" spans="1:14">
      <c r="A12275" s="103"/>
      <c r="B12275" s="103"/>
      <c r="C12275" s="103"/>
      <c r="D12275" s="103"/>
      <c r="E12275" s="103"/>
      <c r="H12275" s="104"/>
      <c r="I12275" s="106"/>
      <c r="J12275" s="106"/>
      <c r="K12275" s="107"/>
      <c r="L12275" s="107"/>
      <c r="M12275" s="106"/>
      <c r="N12275" s="106"/>
    </row>
    <row r="12276" spans="1:14">
      <c r="A12276" s="103"/>
      <c r="B12276" s="103"/>
      <c r="C12276" s="103"/>
      <c r="D12276" s="103"/>
      <c r="E12276" s="103"/>
      <c r="H12276" s="104"/>
      <c r="I12276" s="106"/>
      <c r="J12276" s="106"/>
      <c r="K12276" s="107"/>
      <c r="L12276" s="107"/>
      <c r="M12276" s="106"/>
      <c r="N12276" s="106"/>
    </row>
    <row r="12277" spans="1:14">
      <c r="A12277" s="103"/>
      <c r="B12277" s="103"/>
      <c r="C12277" s="103"/>
      <c r="D12277" s="103"/>
      <c r="E12277" s="103"/>
      <c r="H12277" s="104"/>
      <c r="I12277" s="106"/>
      <c r="J12277" s="106"/>
      <c r="K12277" s="107"/>
      <c r="L12277" s="107"/>
      <c r="M12277" s="106"/>
      <c r="N12277" s="106"/>
    </row>
    <row r="12278" spans="1:14">
      <c r="A12278" s="103"/>
      <c r="B12278" s="103"/>
      <c r="C12278" s="103"/>
      <c r="D12278" s="103"/>
      <c r="E12278" s="103"/>
      <c r="H12278" s="104"/>
      <c r="I12278" s="106"/>
      <c r="J12278" s="106"/>
      <c r="K12278" s="107"/>
      <c r="L12278" s="107"/>
      <c r="M12278" s="106"/>
      <c r="N12278" s="106"/>
    </row>
    <row r="12279" spans="1:14">
      <c r="A12279" s="103"/>
      <c r="B12279" s="103"/>
      <c r="C12279" s="103"/>
      <c r="D12279" s="103"/>
      <c r="E12279" s="103"/>
      <c r="H12279" s="104"/>
      <c r="I12279" s="106"/>
      <c r="J12279" s="106"/>
      <c r="K12279" s="107"/>
      <c r="L12279" s="107"/>
      <c r="M12279" s="106"/>
      <c r="N12279" s="106"/>
    </row>
    <row r="12280" spans="1:14">
      <c r="A12280" s="103"/>
      <c r="B12280" s="103"/>
      <c r="C12280" s="103"/>
      <c r="D12280" s="103"/>
      <c r="E12280" s="103"/>
      <c r="H12280" s="104"/>
      <c r="I12280" s="106"/>
      <c r="J12280" s="106"/>
      <c r="K12280" s="107"/>
      <c r="L12280" s="107"/>
      <c r="M12280" s="106"/>
      <c r="N12280" s="106"/>
    </row>
    <row r="12281" spans="1:14">
      <c r="A12281" s="103"/>
      <c r="B12281" s="103"/>
      <c r="C12281" s="103"/>
      <c r="D12281" s="103"/>
      <c r="E12281" s="103"/>
      <c r="H12281" s="104"/>
      <c r="I12281" s="106"/>
      <c r="J12281" s="106"/>
      <c r="K12281" s="107"/>
      <c r="L12281" s="107"/>
      <c r="M12281" s="106"/>
      <c r="N12281" s="106"/>
    </row>
    <row r="12282" spans="1:14">
      <c r="A12282" s="103"/>
      <c r="B12282" s="103"/>
      <c r="C12282" s="103"/>
      <c r="D12282" s="103"/>
      <c r="E12282" s="103"/>
      <c r="H12282" s="104"/>
      <c r="I12282" s="106"/>
      <c r="J12282" s="106"/>
      <c r="K12282" s="107"/>
      <c r="L12282" s="107"/>
      <c r="M12282" s="106"/>
      <c r="N12282" s="106"/>
    </row>
    <row r="12283" spans="1:14">
      <c r="A12283" s="103"/>
      <c r="B12283" s="103"/>
      <c r="C12283" s="103"/>
      <c r="D12283" s="103"/>
      <c r="E12283" s="103"/>
      <c r="H12283" s="104"/>
      <c r="I12283" s="106"/>
      <c r="J12283" s="106"/>
      <c r="K12283" s="107"/>
      <c r="L12283" s="107"/>
      <c r="M12283" s="106"/>
      <c r="N12283" s="106"/>
    </row>
    <row r="12284" spans="1:14">
      <c r="A12284" s="103"/>
      <c r="B12284" s="103"/>
      <c r="C12284" s="103"/>
      <c r="D12284" s="103"/>
      <c r="E12284" s="103"/>
      <c r="H12284" s="104"/>
      <c r="I12284" s="106"/>
      <c r="J12284" s="106"/>
      <c r="K12284" s="107"/>
      <c r="L12284" s="107"/>
      <c r="M12284" s="106"/>
      <c r="N12284" s="106"/>
    </row>
    <row r="12285" spans="1:14">
      <c r="A12285" s="103"/>
      <c r="B12285" s="103"/>
      <c r="C12285" s="103"/>
      <c r="D12285" s="103"/>
      <c r="E12285" s="103"/>
      <c r="H12285" s="104"/>
      <c r="I12285" s="106"/>
      <c r="J12285" s="106"/>
      <c r="K12285" s="107"/>
      <c r="L12285" s="107"/>
      <c r="M12285" s="106"/>
      <c r="N12285" s="106"/>
    </row>
    <row r="12286" spans="1:14">
      <c r="A12286" s="103"/>
      <c r="B12286" s="103"/>
      <c r="C12286" s="103"/>
      <c r="D12286" s="103"/>
      <c r="E12286" s="103"/>
      <c r="H12286" s="104"/>
      <c r="I12286" s="106"/>
      <c r="J12286" s="106"/>
      <c r="K12286" s="107"/>
      <c r="L12286" s="107"/>
      <c r="M12286" s="106"/>
      <c r="N12286" s="106"/>
    </row>
    <row r="12287" spans="1:14">
      <c r="A12287" s="103"/>
      <c r="B12287" s="103"/>
      <c r="C12287" s="103"/>
      <c r="D12287" s="103"/>
      <c r="E12287" s="103"/>
      <c r="H12287" s="104"/>
      <c r="I12287" s="106"/>
      <c r="J12287" s="106"/>
      <c r="K12287" s="107"/>
      <c r="L12287" s="107"/>
      <c r="M12287" s="106"/>
      <c r="N12287" s="106"/>
    </row>
    <row r="12288" spans="1:14">
      <c r="A12288" s="103"/>
      <c r="B12288" s="103"/>
      <c r="C12288" s="103"/>
      <c r="D12288" s="103"/>
      <c r="E12288" s="103"/>
      <c r="H12288" s="104"/>
      <c r="I12288" s="106"/>
      <c r="J12288" s="106"/>
      <c r="K12288" s="107"/>
      <c r="L12288" s="107"/>
      <c r="M12288" s="106"/>
      <c r="N12288" s="106"/>
    </row>
    <row r="12289" spans="1:14">
      <c r="A12289" s="103"/>
      <c r="B12289" s="103"/>
      <c r="C12289" s="103"/>
      <c r="D12289" s="103"/>
      <c r="E12289" s="103"/>
      <c r="H12289" s="104"/>
      <c r="I12289" s="106"/>
      <c r="J12289" s="106"/>
      <c r="K12289" s="107"/>
      <c r="L12289" s="107"/>
      <c r="M12289" s="106"/>
      <c r="N12289" s="106"/>
    </row>
    <row r="12290" spans="1:14">
      <c r="A12290" s="103"/>
      <c r="B12290" s="103"/>
      <c r="C12290" s="103"/>
      <c r="D12290" s="103"/>
      <c r="E12290" s="103"/>
      <c r="H12290" s="104"/>
      <c r="I12290" s="106"/>
      <c r="J12290" s="106"/>
      <c r="K12290" s="107"/>
      <c r="L12290" s="107"/>
      <c r="M12290" s="106"/>
      <c r="N12290" s="106"/>
    </row>
    <row r="12291" spans="1:14">
      <c r="A12291" s="103"/>
      <c r="B12291" s="103"/>
      <c r="C12291" s="103"/>
      <c r="D12291" s="103"/>
      <c r="E12291" s="103"/>
      <c r="H12291" s="104"/>
      <c r="I12291" s="106"/>
      <c r="J12291" s="106"/>
      <c r="K12291" s="107"/>
      <c r="L12291" s="107"/>
      <c r="M12291" s="106"/>
      <c r="N12291" s="106"/>
    </row>
    <row r="12292" spans="1:14">
      <c r="A12292" s="103"/>
      <c r="B12292" s="103"/>
      <c r="C12292" s="103"/>
      <c r="D12292" s="103"/>
      <c r="E12292" s="103"/>
      <c r="H12292" s="104"/>
      <c r="I12292" s="106"/>
      <c r="J12292" s="106"/>
      <c r="K12292" s="107"/>
      <c r="L12292" s="107"/>
      <c r="M12292" s="106"/>
      <c r="N12292" s="106"/>
    </row>
    <row r="12293" spans="1:14">
      <c r="A12293" s="103"/>
      <c r="B12293" s="103"/>
      <c r="C12293" s="103"/>
      <c r="D12293" s="103"/>
      <c r="E12293" s="103"/>
      <c r="H12293" s="104"/>
      <c r="I12293" s="106"/>
      <c r="J12293" s="106"/>
      <c r="K12293" s="107"/>
      <c r="L12293" s="107"/>
      <c r="M12293" s="106"/>
      <c r="N12293" s="106"/>
    </row>
    <row r="12294" spans="1:14">
      <c r="A12294" s="103"/>
      <c r="B12294" s="103"/>
      <c r="C12294" s="103"/>
      <c r="D12294" s="103"/>
      <c r="E12294" s="103"/>
      <c r="H12294" s="104"/>
      <c r="I12294" s="106"/>
      <c r="J12294" s="106"/>
      <c r="K12294" s="107"/>
      <c r="L12294" s="107"/>
      <c r="M12294" s="106"/>
      <c r="N12294" s="106"/>
    </row>
    <row r="12295" spans="1:14">
      <c r="A12295" s="103"/>
      <c r="B12295" s="103"/>
      <c r="C12295" s="103"/>
      <c r="D12295" s="103"/>
      <c r="E12295" s="103"/>
      <c r="H12295" s="104"/>
      <c r="I12295" s="106"/>
      <c r="J12295" s="106"/>
      <c r="K12295" s="107"/>
      <c r="L12295" s="107"/>
      <c r="M12295" s="106"/>
      <c r="N12295" s="106"/>
    </row>
    <row r="12296" spans="1:14">
      <c r="A12296" s="103"/>
      <c r="B12296" s="103"/>
      <c r="C12296" s="103"/>
      <c r="D12296" s="103"/>
      <c r="E12296" s="103"/>
      <c r="H12296" s="104"/>
      <c r="I12296" s="106"/>
      <c r="J12296" s="106"/>
      <c r="K12296" s="107"/>
      <c r="L12296" s="107"/>
      <c r="M12296" s="106"/>
      <c r="N12296" s="106"/>
    </row>
    <row r="12297" spans="1:14">
      <c r="A12297" s="103"/>
      <c r="B12297" s="103"/>
      <c r="C12297" s="103"/>
      <c r="D12297" s="103"/>
      <c r="E12297" s="103"/>
      <c r="H12297" s="104"/>
      <c r="I12297" s="106"/>
      <c r="J12297" s="106"/>
      <c r="K12297" s="107"/>
      <c r="L12297" s="107"/>
      <c r="M12297" s="106"/>
      <c r="N12297" s="106"/>
    </row>
    <row r="12298" spans="1:14">
      <c r="A12298" s="103"/>
      <c r="B12298" s="103"/>
      <c r="C12298" s="103"/>
      <c r="D12298" s="103"/>
      <c r="E12298" s="103"/>
      <c r="H12298" s="104"/>
      <c r="I12298" s="106"/>
      <c r="J12298" s="106"/>
      <c r="K12298" s="107"/>
      <c r="L12298" s="107"/>
      <c r="M12298" s="106"/>
      <c r="N12298" s="106"/>
    </row>
    <row r="12299" spans="1:14">
      <c r="A12299" s="103"/>
      <c r="B12299" s="103"/>
      <c r="C12299" s="103"/>
      <c r="D12299" s="103"/>
      <c r="E12299" s="103"/>
      <c r="H12299" s="104"/>
      <c r="I12299" s="106"/>
      <c r="J12299" s="106"/>
      <c r="K12299" s="107"/>
      <c r="L12299" s="107"/>
      <c r="M12299" s="106"/>
      <c r="N12299" s="106"/>
    </row>
    <row r="12300" spans="1:14">
      <c r="A12300" s="103"/>
      <c r="B12300" s="103"/>
      <c r="C12300" s="103"/>
      <c r="D12300" s="103"/>
      <c r="E12300" s="103"/>
      <c r="H12300" s="104"/>
      <c r="I12300" s="106"/>
      <c r="J12300" s="106"/>
      <c r="K12300" s="107"/>
      <c r="L12300" s="107"/>
      <c r="M12300" s="106"/>
      <c r="N12300" s="106"/>
    </row>
    <row r="12301" spans="1:14">
      <c r="A12301" s="103"/>
      <c r="B12301" s="103"/>
      <c r="C12301" s="103"/>
      <c r="D12301" s="103"/>
      <c r="E12301" s="103"/>
      <c r="H12301" s="104"/>
      <c r="I12301" s="106"/>
      <c r="J12301" s="106"/>
      <c r="K12301" s="107"/>
      <c r="L12301" s="107"/>
      <c r="M12301" s="106"/>
      <c r="N12301" s="106"/>
    </row>
    <row r="12302" spans="1:14">
      <c r="A12302" s="103"/>
      <c r="B12302" s="103"/>
      <c r="C12302" s="103"/>
      <c r="D12302" s="103"/>
      <c r="E12302" s="103"/>
      <c r="H12302" s="104"/>
      <c r="I12302" s="106"/>
      <c r="J12302" s="106"/>
      <c r="K12302" s="107"/>
      <c r="L12302" s="107"/>
      <c r="M12302" s="106"/>
      <c r="N12302" s="106"/>
    </row>
    <row r="12303" spans="1:14">
      <c r="A12303" s="103"/>
      <c r="B12303" s="103"/>
      <c r="C12303" s="103"/>
      <c r="D12303" s="103"/>
      <c r="E12303" s="103"/>
      <c r="H12303" s="104"/>
      <c r="I12303" s="106"/>
      <c r="J12303" s="106"/>
      <c r="K12303" s="107"/>
      <c r="L12303" s="107"/>
      <c r="M12303" s="106"/>
      <c r="N12303" s="106"/>
    </row>
    <row r="12304" spans="1:14">
      <c r="A12304" s="103"/>
      <c r="B12304" s="103"/>
      <c r="C12304" s="103"/>
      <c r="D12304" s="103"/>
      <c r="E12304" s="103"/>
      <c r="H12304" s="104"/>
      <c r="I12304" s="106"/>
      <c r="J12304" s="106"/>
      <c r="K12304" s="107"/>
      <c r="L12304" s="107"/>
      <c r="M12304" s="106"/>
      <c r="N12304" s="106"/>
    </row>
    <row r="12305" spans="1:14">
      <c r="A12305" s="103"/>
      <c r="B12305" s="103"/>
      <c r="C12305" s="103"/>
      <c r="D12305" s="103"/>
      <c r="E12305" s="103"/>
      <c r="H12305" s="104"/>
      <c r="I12305" s="106"/>
      <c r="J12305" s="106"/>
      <c r="K12305" s="107"/>
      <c r="L12305" s="107"/>
      <c r="M12305" s="106"/>
      <c r="N12305" s="106"/>
    </row>
    <row r="12306" spans="1:14">
      <c r="A12306" s="103"/>
      <c r="B12306" s="103"/>
      <c r="C12306" s="103"/>
      <c r="D12306" s="103"/>
      <c r="E12306" s="103"/>
      <c r="H12306" s="104"/>
      <c r="I12306" s="106"/>
      <c r="J12306" s="106"/>
      <c r="K12306" s="107"/>
      <c r="L12306" s="107"/>
      <c r="M12306" s="106"/>
      <c r="N12306" s="106"/>
    </row>
    <row r="12307" spans="1:14">
      <c r="A12307" s="103"/>
      <c r="B12307" s="103"/>
      <c r="C12307" s="103"/>
      <c r="D12307" s="103"/>
      <c r="E12307" s="103"/>
      <c r="H12307" s="104"/>
      <c r="I12307" s="106"/>
      <c r="J12307" s="106"/>
      <c r="K12307" s="107"/>
      <c r="L12307" s="107"/>
      <c r="M12307" s="106"/>
      <c r="N12307" s="106"/>
    </row>
    <row r="12308" spans="1:14">
      <c r="A12308" s="103"/>
      <c r="B12308" s="103"/>
      <c r="C12308" s="103"/>
      <c r="D12308" s="103"/>
      <c r="E12308" s="103"/>
      <c r="H12308" s="104"/>
      <c r="I12308" s="106"/>
      <c r="J12308" s="106"/>
      <c r="K12308" s="107"/>
      <c r="L12308" s="107"/>
      <c r="M12308" s="106"/>
      <c r="N12308" s="106"/>
    </row>
    <row r="12309" spans="1:14">
      <c r="A12309" s="103"/>
      <c r="B12309" s="103"/>
      <c r="C12309" s="103"/>
      <c r="D12309" s="103"/>
      <c r="E12309" s="103"/>
      <c r="H12309" s="104"/>
      <c r="I12309" s="106"/>
      <c r="J12309" s="106"/>
      <c r="K12309" s="107"/>
      <c r="L12309" s="107"/>
      <c r="M12309" s="106"/>
      <c r="N12309" s="106"/>
    </row>
    <row r="12310" spans="1:14">
      <c r="A12310" s="103"/>
      <c r="B12310" s="103"/>
      <c r="C12310" s="103"/>
      <c r="D12310" s="103"/>
      <c r="E12310" s="103"/>
      <c r="H12310" s="104"/>
      <c r="I12310" s="106"/>
      <c r="J12310" s="106"/>
      <c r="K12310" s="107"/>
      <c r="L12310" s="107"/>
      <c r="M12310" s="106"/>
      <c r="N12310" s="106"/>
    </row>
    <row r="12311" spans="1:14">
      <c r="A12311" s="103"/>
      <c r="B12311" s="103"/>
      <c r="C12311" s="103"/>
      <c r="D12311" s="103"/>
      <c r="E12311" s="103"/>
      <c r="H12311" s="104"/>
      <c r="I12311" s="106"/>
      <c r="J12311" s="106"/>
      <c r="K12311" s="107"/>
      <c r="L12311" s="107"/>
      <c r="M12311" s="106"/>
      <c r="N12311" s="106"/>
    </row>
    <row r="12312" spans="1:14">
      <c r="A12312" s="103"/>
      <c r="B12312" s="103"/>
      <c r="C12312" s="103"/>
      <c r="D12312" s="103"/>
      <c r="E12312" s="103"/>
      <c r="H12312" s="104"/>
      <c r="I12312" s="106"/>
      <c r="J12312" s="106"/>
      <c r="K12312" s="107"/>
      <c r="L12312" s="107"/>
      <c r="M12312" s="106"/>
      <c r="N12312" s="106"/>
    </row>
    <row r="12313" spans="1:14">
      <c r="A12313" s="103"/>
      <c r="B12313" s="103"/>
      <c r="C12313" s="103"/>
      <c r="D12313" s="103"/>
      <c r="E12313" s="103"/>
      <c r="H12313" s="104"/>
      <c r="I12313" s="106"/>
      <c r="J12313" s="106"/>
      <c r="K12313" s="107"/>
      <c r="L12313" s="107"/>
      <c r="M12313" s="106"/>
      <c r="N12313" s="106"/>
    </row>
    <row r="12314" spans="1:14">
      <c r="A12314" s="103"/>
      <c r="B12314" s="103"/>
      <c r="C12314" s="103"/>
      <c r="D12314" s="103"/>
      <c r="E12314" s="103"/>
      <c r="H12314" s="104"/>
      <c r="I12314" s="106"/>
      <c r="J12314" s="106"/>
      <c r="K12314" s="107"/>
      <c r="L12314" s="107"/>
      <c r="M12314" s="106"/>
      <c r="N12314" s="106"/>
    </row>
    <row r="12315" spans="1:14">
      <c r="A12315" s="103"/>
      <c r="B12315" s="103"/>
      <c r="C12315" s="103"/>
      <c r="D12315" s="103"/>
      <c r="E12315" s="103"/>
      <c r="H12315" s="104"/>
      <c r="I12315" s="106"/>
      <c r="J12315" s="106"/>
      <c r="K12315" s="107"/>
      <c r="L12315" s="107"/>
      <c r="M12315" s="106"/>
      <c r="N12315" s="106"/>
    </row>
    <row r="12316" spans="1:14">
      <c r="A12316" s="103"/>
      <c r="B12316" s="103"/>
      <c r="C12316" s="103"/>
      <c r="D12316" s="103"/>
      <c r="E12316" s="103"/>
      <c r="H12316" s="104"/>
      <c r="I12316" s="106"/>
      <c r="J12316" s="106"/>
      <c r="K12316" s="107"/>
      <c r="L12316" s="107"/>
      <c r="M12316" s="106"/>
      <c r="N12316" s="106"/>
    </row>
    <row r="12317" spans="1:14">
      <c r="A12317" s="103"/>
      <c r="B12317" s="103"/>
      <c r="C12317" s="103"/>
      <c r="D12317" s="103"/>
      <c r="E12317" s="103"/>
      <c r="H12317" s="104"/>
      <c r="I12317" s="106"/>
      <c r="J12317" s="106"/>
      <c r="K12317" s="107"/>
      <c r="L12317" s="107"/>
      <c r="M12317" s="106"/>
      <c r="N12317" s="106"/>
    </row>
    <row r="12318" spans="1:14">
      <c r="A12318" s="103"/>
      <c r="B12318" s="103"/>
      <c r="C12318" s="103"/>
      <c r="D12318" s="103"/>
      <c r="E12318" s="103"/>
      <c r="H12318" s="104"/>
      <c r="I12318" s="106"/>
      <c r="J12318" s="106"/>
      <c r="K12318" s="107"/>
      <c r="L12318" s="107"/>
      <c r="M12318" s="106"/>
      <c r="N12318" s="106"/>
    </row>
    <row r="12319" spans="1:14">
      <c r="A12319" s="103"/>
      <c r="B12319" s="103"/>
      <c r="C12319" s="103"/>
      <c r="D12319" s="103"/>
      <c r="E12319" s="103"/>
      <c r="H12319" s="104"/>
      <c r="I12319" s="106"/>
      <c r="J12319" s="106"/>
      <c r="K12319" s="107"/>
      <c r="L12319" s="107"/>
      <c r="M12319" s="106"/>
      <c r="N12319" s="106"/>
    </row>
    <row r="12320" spans="1:14">
      <c r="A12320" s="103"/>
      <c r="B12320" s="103"/>
      <c r="C12320" s="103"/>
      <c r="D12320" s="103"/>
      <c r="E12320" s="103"/>
      <c r="H12320" s="104"/>
      <c r="I12320" s="106"/>
      <c r="J12320" s="106"/>
      <c r="K12320" s="107"/>
      <c r="L12320" s="107"/>
      <c r="M12320" s="106"/>
      <c r="N12320" s="106"/>
    </row>
    <row r="12321" spans="1:14">
      <c r="A12321" s="103"/>
      <c r="B12321" s="103"/>
      <c r="C12321" s="103"/>
      <c r="D12321" s="103"/>
      <c r="E12321" s="103"/>
      <c r="H12321" s="104"/>
      <c r="I12321" s="106"/>
      <c r="J12321" s="106"/>
      <c r="K12321" s="107"/>
      <c r="L12321" s="107"/>
      <c r="M12321" s="106"/>
      <c r="N12321" s="106"/>
    </row>
    <row r="12322" spans="1:14">
      <c r="A12322" s="103"/>
      <c r="B12322" s="103"/>
      <c r="C12322" s="103"/>
      <c r="D12322" s="103"/>
      <c r="E12322" s="103"/>
      <c r="H12322" s="104"/>
      <c r="I12322" s="106"/>
      <c r="J12322" s="106"/>
      <c r="K12322" s="107"/>
      <c r="L12322" s="107"/>
      <c r="M12322" s="106"/>
      <c r="N12322" s="106"/>
    </row>
    <row r="12323" spans="1:14">
      <c r="A12323" s="103"/>
      <c r="B12323" s="103"/>
      <c r="C12323" s="103"/>
      <c r="D12323" s="103"/>
      <c r="E12323" s="103"/>
      <c r="H12323" s="104"/>
      <c r="I12323" s="106"/>
      <c r="J12323" s="106"/>
      <c r="K12323" s="107"/>
      <c r="L12323" s="107"/>
      <c r="M12323" s="106"/>
      <c r="N12323" s="106"/>
    </row>
    <row r="12324" spans="1:14">
      <c r="A12324" s="103"/>
      <c r="B12324" s="103"/>
      <c r="C12324" s="103"/>
      <c r="D12324" s="103"/>
      <c r="E12324" s="103"/>
      <c r="H12324" s="104"/>
      <c r="I12324" s="106"/>
      <c r="J12324" s="106"/>
      <c r="K12324" s="107"/>
      <c r="L12324" s="107"/>
      <c r="M12324" s="106"/>
      <c r="N12324" s="106"/>
    </row>
    <row r="12325" spans="1:14">
      <c r="A12325" s="103"/>
      <c r="B12325" s="103"/>
      <c r="C12325" s="103"/>
      <c r="D12325" s="103"/>
      <c r="E12325" s="103"/>
      <c r="H12325" s="104"/>
      <c r="I12325" s="106"/>
      <c r="J12325" s="106"/>
      <c r="K12325" s="107"/>
      <c r="L12325" s="107"/>
      <c r="M12325" s="106"/>
      <c r="N12325" s="106"/>
    </row>
    <row r="12326" spans="1:14">
      <c r="A12326" s="103"/>
      <c r="B12326" s="103"/>
      <c r="C12326" s="103"/>
      <c r="D12326" s="103"/>
      <c r="E12326" s="103"/>
      <c r="H12326" s="104"/>
      <c r="I12326" s="106"/>
      <c r="J12326" s="106"/>
      <c r="K12326" s="107"/>
      <c r="L12326" s="107"/>
      <c r="M12326" s="106"/>
      <c r="N12326" s="106"/>
    </row>
    <row r="12327" spans="1:14">
      <c r="A12327" s="103"/>
      <c r="B12327" s="103"/>
      <c r="C12327" s="103"/>
      <c r="D12327" s="103"/>
      <c r="E12327" s="103"/>
      <c r="H12327" s="104"/>
      <c r="I12327" s="106"/>
      <c r="J12327" s="106"/>
      <c r="K12327" s="107"/>
      <c r="L12327" s="107"/>
      <c r="M12327" s="106"/>
      <c r="N12327" s="106"/>
    </row>
    <row r="12328" spans="1:14">
      <c r="A12328" s="103"/>
      <c r="B12328" s="103"/>
      <c r="C12328" s="103"/>
      <c r="D12328" s="103"/>
      <c r="E12328" s="103"/>
      <c r="H12328" s="104"/>
      <c r="I12328" s="106"/>
      <c r="J12328" s="106"/>
      <c r="K12328" s="107"/>
      <c r="L12328" s="107"/>
      <c r="M12328" s="106"/>
      <c r="N12328" s="106"/>
    </row>
    <row r="12329" spans="1:14">
      <c r="A12329" s="103"/>
      <c r="B12329" s="103"/>
      <c r="C12329" s="103"/>
      <c r="D12329" s="103"/>
      <c r="E12329" s="103"/>
      <c r="H12329" s="104"/>
      <c r="I12329" s="106"/>
      <c r="J12329" s="106"/>
      <c r="K12329" s="107"/>
      <c r="L12329" s="107"/>
      <c r="M12329" s="106"/>
      <c r="N12329" s="106"/>
    </row>
    <row r="12330" spans="1:14">
      <c r="A12330" s="103"/>
      <c r="B12330" s="103"/>
      <c r="C12330" s="103"/>
      <c r="D12330" s="103"/>
      <c r="E12330" s="103"/>
      <c r="H12330" s="104"/>
      <c r="I12330" s="106"/>
      <c r="J12330" s="106"/>
      <c r="K12330" s="107"/>
      <c r="L12330" s="107"/>
      <c r="M12330" s="106"/>
      <c r="N12330" s="106"/>
    </row>
    <row r="12331" spans="1:14">
      <c r="A12331" s="103"/>
      <c r="B12331" s="103"/>
      <c r="C12331" s="103"/>
      <c r="D12331" s="103"/>
      <c r="E12331" s="103"/>
      <c r="H12331" s="104"/>
      <c r="I12331" s="106"/>
      <c r="J12331" s="106"/>
      <c r="K12331" s="107"/>
      <c r="L12331" s="107"/>
      <c r="M12331" s="106"/>
      <c r="N12331" s="106"/>
    </row>
    <row r="12332" spans="1:14">
      <c r="A12332" s="103"/>
      <c r="B12332" s="103"/>
      <c r="C12332" s="103"/>
      <c r="D12332" s="103"/>
      <c r="E12332" s="103"/>
      <c r="H12332" s="104"/>
      <c r="I12332" s="106"/>
      <c r="J12332" s="106"/>
      <c r="K12332" s="107"/>
      <c r="L12332" s="107"/>
      <c r="M12332" s="106"/>
      <c r="N12332" s="106"/>
    </row>
    <row r="12333" spans="1:14">
      <c r="A12333" s="103"/>
      <c r="B12333" s="103"/>
      <c r="C12333" s="103"/>
      <c r="D12333" s="103"/>
      <c r="E12333" s="103"/>
      <c r="H12333" s="104"/>
      <c r="I12333" s="106"/>
      <c r="J12333" s="106"/>
      <c r="K12333" s="107"/>
      <c r="L12333" s="107"/>
      <c r="M12333" s="106"/>
      <c r="N12333" s="106"/>
    </row>
    <row r="12334" spans="1:14">
      <c r="A12334" s="103"/>
      <c r="B12334" s="103"/>
      <c r="C12334" s="103"/>
      <c r="D12334" s="103"/>
      <c r="E12334" s="103"/>
      <c r="H12334" s="104"/>
      <c r="I12334" s="106"/>
      <c r="J12334" s="106"/>
      <c r="K12334" s="107"/>
      <c r="L12334" s="107"/>
      <c r="M12334" s="106"/>
      <c r="N12334" s="106"/>
    </row>
    <row r="12335" spans="1:14">
      <c r="A12335" s="103"/>
      <c r="B12335" s="103"/>
      <c r="C12335" s="103"/>
      <c r="D12335" s="103"/>
      <c r="E12335" s="103"/>
      <c r="H12335" s="104"/>
      <c r="I12335" s="106"/>
      <c r="J12335" s="106"/>
      <c r="K12335" s="107"/>
      <c r="L12335" s="107"/>
      <c r="M12335" s="106"/>
      <c r="N12335" s="106"/>
    </row>
    <row r="12336" spans="1:14">
      <c r="A12336" s="103"/>
      <c r="B12336" s="103"/>
      <c r="C12336" s="103"/>
      <c r="D12336" s="103"/>
      <c r="E12336" s="103"/>
      <c r="H12336" s="104"/>
      <c r="I12336" s="106"/>
      <c r="J12336" s="106"/>
      <c r="K12336" s="107"/>
      <c r="L12336" s="107"/>
      <c r="M12336" s="106"/>
      <c r="N12336" s="106"/>
    </row>
    <row r="12337" spans="1:14">
      <c r="A12337" s="103"/>
      <c r="B12337" s="103"/>
      <c r="C12337" s="103"/>
      <c r="D12337" s="103"/>
      <c r="E12337" s="103"/>
      <c r="H12337" s="104"/>
      <c r="I12337" s="106"/>
      <c r="J12337" s="106"/>
      <c r="K12337" s="107"/>
      <c r="L12337" s="107"/>
      <c r="M12337" s="106"/>
      <c r="N12337" s="106"/>
    </row>
    <row r="12338" spans="1:14">
      <c r="A12338" s="103"/>
      <c r="B12338" s="103"/>
      <c r="C12338" s="103"/>
      <c r="D12338" s="103"/>
      <c r="E12338" s="103"/>
      <c r="H12338" s="104"/>
      <c r="I12338" s="106"/>
      <c r="J12338" s="106"/>
      <c r="K12338" s="107"/>
      <c r="L12338" s="107"/>
      <c r="M12338" s="106"/>
      <c r="N12338" s="106"/>
    </row>
    <row r="12339" spans="1:14">
      <c r="A12339" s="103"/>
      <c r="B12339" s="103"/>
      <c r="C12339" s="103"/>
      <c r="D12339" s="103"/>
      <c r="E12339" s="103"/>
      <c r="H12339" s="104"/>
      <c r="I12339" s="106"/>
      <c r="J12339" s="106"/>
      <c r="K12339" s="107"/>
      <c r="L12339" s="107"/>
      <c r="M12339" s="106"/>
      <c r="N12339" s="106"/>
    </row>
    <row r="12340" spans="1:14">
      <c r="A12340" s="103"/>
      <c r="B12340" s="103"/>
      <c r="C12340" s="103"/>
      <c r="D12340" s="103"/>
      <c r="E12340" s="103"/>
      <c r="H12340" s="104"/>
      <c r="I12340" s="106"/>
      <c r="J12340" s="106"/>
      <c r="K12340" s="107"/>
      <c r="L12340" s="107"/>
      <c r="M12340" s="106"/>
      <c r="N12340" s="106"/>
    </row>
    <row r="12341" spans="1:14">
      <c r="A12341" s="103"/>
      <c r="B12341" s="103"/>
      <c r="C12341" s="103"/>
      <c r="D12341" s="103"/>
      <c r="E12341" s="103"/>
      <c r="H12341" s="104"/>
      <c r="I12341" s="106"/>
      <c r="J12341" s="106"/>
      <c r="K12341" s="107"/>
      <c r="L12341" s="107"/>
      <c r="M12341" s="106"/>
      <c r="N12341" s="106"/>
    </row>
    <row r="12342" spans="1:14">
      <c r="A12342" s="103"/>
      <c r="B12342" s="103"/>
      <c r="C12342" s="103"/>
      <c r="D12342" s="103"/>
      <c r="E12342" s="103"/>
      <c r="H12342" s="104"/>
      <c r="I12342" s="106"/>
      <c r="J12342" s="106"/>
      <c r="K12342" s="107"/>
      <c r="L12342" s="107"/>
      <c r="M12342" s="106"/>
      <c r="N12342" s="106"/>
    </row>
    <row r="12343" spans="1:14">
      <c r="A12343" s="103"/>
      <c r="B12343" s="103"/>
      <c r="C12343" s="103"/>
      <c r="D12343" s="103"/>
      <c r="E12343" s="103"/>
      <c r="H12343" s="104"/>
      <c r="I12343" s="106"/>
      <c r="J12343" s="106"/>
      <c r="K12343" s="107"/>
      <c r="L12343" s="107"/>
      <c r="M12343" s="106"/>
      <c r="N12343" s="106"/>
    </row>
    <row r="12344" spans="1:14">
      <c r="A12344" s="103"/>
      <c r="B12344" s="103"/>
      <c r="C12344" s="103"/>
      <c r="D12344" s="103"/>
      <c r="E12344" s="103"/>
      <c r="H12344" s="104"/>
      <c r="I12344" s="106"/>
      <c r="J12344" s="106"/>
      <c r="K12344" s="107"/>
      <c r="L12344" s="107"/>
      <c r="M12344" s="106"/>
      <c r="N12344" s="106"/>
    </row>
    <row r="12345" spans="1:14">
      <c r="A12345" s="103"/>
      <c r="B12345" s="103"/>
      <c r="C12345" s="103"/>
      <c r="D12345" s="103"/>
      <c r="E12345" s="103"/>
      <c r="H12345" s="104"/>
      <c r="I12345" s="106"/>
      <c r="J12345" s="106"/>
      <c r="K12345" s="107"/>
      <c r="L12345" s="107"/>
      <c r="M12345" s="106"/>
      <c r="N12345" s="106"/>
    </row>
    <row r="12346" spans="1:14">
      <c r="A12346" s="103"/>
      <c r="B12346" s="103"/>
      <c r="C12346" s="103"/>
      <c r="D12346" s="103"/>
      <c r="E12346" s="103"/>
      <c r="H12346" s="104"/>
      <c r="I12346" s="106"/>
      <c r="J12346" s="106"/>
      <c r="K12346" s="107"/>
      <c r="L12346" s="107"/>
      <c r="M12346" s="106"/>
      <c r="N12346" s="106"/>
    </row>
    <row r="12347" spans="1:14">
      <c r="A12347" s="103"/>
      <c r="B12347" s="103"/>
      <c r="C12347" s="103"/>
      <c r="D12347" s="103"/>
      <c r="E12347" s="103"/>
      <c r="H12347" s="104"/>
      <c r="I12347" s="106"/>
      <c r="J12347" s="106"/>
      <c r="K12347" s="107"/>
      <c r="L12347" s="107"/>
      <c r="M12347" s="106"/>
      <c r="N12347" s="106"/>
    </row>
    <row r="12348" spans="1:14">
      <c r="A12348" s="103"/>
      <c r="B12348" s="103"/>
      <c r="C12348" s="103"/>
      <c r="D12348" s="103"/>
      <c r="E12348" s="103"/>
      <c r="H12348" s="104"/>
      <c r="I12348" s="106"/>
      <c r="J12348" s="106"/>
      <c r="K12348" s="107"/>
      <c r="L12348" s="107"/>
      <c r="M12348" s="106"/>
      <c r="N12348" s="106"/>
    </row>
    <row r="12349" spans="1:14">
      <c r="A12349" s="103"/>
      <c r="B12349" s="103"/>
      <c r="C12349" s="103"/>
      <c r="D12349" s="103"/>
      <c r="E12349" s="103"/>
      <c r="H12349" s="104"/>
      <c r="I12349" s="106"/>
      <c r="J12349" s="106"/>
      <c r="K12349" s="107"/>
      <c r="L12349" s="107"/>
      <c r="M12349" s="106"/>
      <c r="N12349" s="106"/>
    </row>
    <row r="12350" spans="1:14">
      <c r="A12350" s="103"/>
      <c r="B12350" s="103"/>
      <c r="C12350" s="103"/>
      <c r="D12350" s="103"/>
      <c r="E12350" s="103"/>
      <c r="H12350" s="104"/>
      <c r="I12350" s="106"/>
      <c r="J12350" s="106"/>
      <c r="K12350" s="107"/>
      <c r="L12350" s="107"/>
      <c r="M12350" s="106"/>
      <c r="N12350" s="106"/>
    </row>
    <row r="12351" spans="1:14">
      <c r="A12351" s="103"/>
      <c r="B12351" s="103"/>
      <c r="C12351" s="103"/>
      <c r="D12351" s="103"/>
      <c r="E12351" s="103"/>
      <c r="H12351" s="104"/>
      <c r="I12351" s="106"/>
      <c r="J12351" s="106"/>
      <c r="K12351" s="107"/>
      <c r="L12351" s="107"/>
      <c r="M12351" s="106"/>
      <c r="N12351" s="106"/>
    </row>
    <row r="12352" spans="1:14">
      <c r="A12352" s="103"/>
      <c r="B12352" s="103"/>
      <c r="C12352" s="103"/>
      <c r="D12352" s="103"/>
      <c r="E12352" s="103"/>
      <c r="H12352" s="104"/>
      <c r="I12352" s="106"/>
      <c r="J12352" s="106"/>
      <c r="K12352" s="107"/>
      <c r="L12352" s="107"/>
      <c r="M12352" s="106"/>
      <c r="N12352" s="106"/>
    </row>
    <row r="12353" spans="1:14">
      <c r="A12353" s="103"/>
      <c r="B12353" s="103"/>
      <c r="C12353" s="103"/>
      <c r="D12353" s="103"/>
      <c r="E12353" s="103"/>
      <c r="H12353" s="104"/>
      <c r="I12353" s="106"/>
      <c r="J12353" s="106"/>
      <c r="K12353" s="107"/>
      <c r="L12353" s="107"/>
      <c r="M12353" s="106"/>
      <c r="N12353" s="106"/>
    </row>
    <row r="12354" spans="1:14">
      <c r="A12354" s="103"/>
      <c r="B12354" s="103"/>
      <c r="C12354" s="103"/>
      <c r="D12354" s="103"/>
      <c r="E12354" s="103"/>
      <c r="H12354" s="104"/>
      <c r="I12354" s="106"/>
      <c r="J12354" s="106"/>
      <c r="K12354" s="107"/>
      <c r="L12354" s="107"/>
      <c r="M12354" s="106"/>
      <c r="N12354" s="106"/>
    </row>
    <row r="12355" spans="1:14">
      <c r="A12355" s="103"/>
      <c r="B12355" s="103"/>
      <c r="C12355" s="103"/>
      <c r="D12355" s="103"/>
      <c r="E12355" s="103"/>
      <c r="H12355" s="104"/>
      <c r="I12355" s="106"/>
      <c r="J12355" s="106"/>
      <c r="K12355" s="107"/>
      <c r="L12355" s="107"/>
      <c r="M12355" s="106"/>
      <c r="N12355" s="106"/>
    </row>
    <row r="12356" spans="1:14">
      <c r="A12356" s="103"/>
      <c r="B12356" s="103"/>
      <c r="C12356" s="103"/>
      <c r="D12356" s="103"/>
      <c r="E12356" s="103"/>
      <c r="H12356" s="104"/>
      <c r="I12356" s="106"/>
      <c r="J12356" s="106"/>
      <c r="K12356" s="107"/>
      <c r="L12356" s="107"/>
      <c r="M12356" s="106"/>
      <c r="N12356" s="106"/>
    </row>
    <row r="12357" spans="1:14">
      <c r="A12357" s="103"/>
      <c r="B12357" s="103"/>
      <c r="C12357" s="103"/>
      <c r="D12357" s="103"/>
      <c r="E12357" s="103"/>
      <c r="H12357" s="104"/>
      <c r="I12357" s="106"/>
      <c r="J12357" s="106"/>
      <c r="K12357" s="107"/>
      <c r="L12357" s="107"/>
      <c r="M12357" s="106"/>
      <c r="N12357" s="106"/>
    </row>
    <row r="12358" spans="1:14">
      <c r="A12358" s="103"/>
      <c r="B12358" s="103"/>
      <c r="C12358" s="103"/>
      <c r="D12358" s="103"/>
      <c r="E12358" s="103"/>
      <c r="H12358" s="104"/>
      <c r="I12358" s="106"/>
      <c r="J12358" s="106"/>
      <c r="K12358" s="107"/>
      <c r="L12358" s="107"/>
      <c r="M12358" s="106"/>
      <c r="N12358" s="106"/>
    </row>
    <row r="12359" spans="1:14">
      <c r="A12359" s="103"/>
      <c r="B12359" s="103"/>
      <c r="C12359" s="103"/>
      <c r="D12359" s="103"/>
      <c r="E12359" s="103"/>
      <c r="H12359" s="104"/>
      <c r="I12359" s="106"/>
      <c r="J12359" s="106"/>
      <c r="K12359" s="107"/>
      <c r="L12359" s="107"/>
      <c r="M12359" s="106"/>
      <c r="N12359" s="106"/>
    </row>
    <row r="12360" spans="1:14">
      <c r="A12360" s="103"/>
      <c r="B12360" s="103"/>
      <c r="C12360" s="103"/>
      <c r="D12360" s="103"/>
      <c r="E12360" s="103"/>
      <c r="H12360" s="104"/>
      <c r="I12360" s="106"/>
      <c r="J12360" s="106"/>
      <c r="K12360" s="107"/>
      <c r="L12360" s="107"/>
      <c r="M12360" s="106"/>
      <c r="N12360" s="106"/>
    </row>
    <row r="12361" spans="1:14">
      <c r="A12361" s="103"/>
      <c r="B12361" s="103"/>
      <c r="C12361" s="103"/>
      <c r="D12361" s="103"/>
      <c r="E12361" s="103"/>
      <c r="H12361" s="104"/>
      <c r="I12361" s="106"/>
      <c r="J12361" s="106"/>
      <c r="K12361" s="107"/>
      <c r="L12361" s="107"/>
      <c r="M12361" s="106"/>
      <c r="N12361" s="106"/>
    </row>
    <row r="12362" spans="1:14">
      <c r="A12362" s="103"/>
      <c r="B12362" s="103"/>
      <c r="C12362" s="103"/>
      <c r="D12362" s="103"/>
      <c r="E12362" s="103"/>
      <c r="H12362" s="104"/>
      <c r="I12362" s="106"/>
      <c r="J12362" s="106"/>
      <c r="K12362" s="107"/>
      <c r="L12362" s="107"/>
      <c r="M12362" s="106"/>
      <c r="N12362" s="106"/>
    </row>
    <row r="12363" spans="1:14">
      <c r="A12363" s="103"/>
      <c r="B12363" s="103"/>
      <c r="C12363" s="103"/>
      <c r="D12363" s="103"/>
      <c r="E12363" s="103"/>
      <c r="H12363" s="104"/>
      <c r="I12363" s="106"/>
      <c r="J12363" s="106"/>
      <c r="K12363" s="107"/>
      <c r="L12363" s="107"/>
      <c r="M12363" s="106"/>
      <c r="N12363" s="106"/>
    </row>
    <row r="12364" spans="1:14">
      <c r="A12364" s="103"/>
      <c r="B12364" s="103"/>
      <c r="C12364" s="103"/>
      <c r="D12364" s="103"/>
      <c r="E12364" s="103"/>
      <c r="H12364" s="104"/>
      <c r="I12364" s="106"/>
      <c r="J12364" s="106"/>
      <c r="K12364" s="107"/>
      <c r="L12364" s="107"/>
      <c r="M12364" s="106"/>
      <c r="N12364" s="106"/>
    </row>
    <row r="12365" spans="1:14">
      <c r="A12365" s="103"/>
      <c r="B12365" s="103"/>
      <c r="C12365" s="103"/>
      <c r="D12365" s="103"/>
      <c r="E12365" s="103"/>
      <c r="H12365" s="104"/>
      <c r="I12365" s="106"/>
      <c r="J12365" s="106"/>
      <c r="K12365" s="107"/>
      <c r="L12365" s="107"/>
      <c r="M12365" s="106"/>
      <c r="N12365" s="106"/>
    </row>
    <row r="12366" spans="1:14">
      <c r="A12366" s="103"/>
      <c r="B12366" s="103"/>
      <c r="C12366" s="103"/>
      <c r="D12366" s="103"/>
      <c r="E12366" s="103"/>
      <c r="H12366" s="104"/>
      <c r="I12366" s="106"/>
      <c r="J12366" s="106"/>
      <c r="K12366" s="107"/>
      <c r="L12366" s="107"/>
      <c r="M12366" s="106"/>
      <c r="N12366" s="106"/>
    </row>
    <row r="12367" spans="1:14">
      <c r="A12367" s="103"/>
      <c r="B12367" s="103"/>
      <c r="C12367" s="103"/>
      <c r="D12367" s="103"/>
      <c r="E12367" s="103"/>
      <c r="H12367" s="104"/>
      <c r="I12367" s="106"/>
      <c r="J12367" s="106"/>
      <c r="K12367" s="107"/>
      <c r="L12367" s="107"/>
      <c r="M12367" s="106"/>
      <c r="N12367" s="106"/>
    </row>
    <row r="12368" spans="1:14">
      <c r="A12368" s="103"/>
      <c r="B12368" s="103"/>
      <c r="C12368" s="103"/>
      <c r="D12368" s="103"/>
      <c r="E12368" s="103"/>
      <c r="H12368" s="104"/>
      <c r="I12368" s="106"/>
      <c r="J12368" s="106"/>
      <c r="K12368" s="107"/>
      <c r="L12368" s="107"/>
      <c r="M12368" s="106"/>
      <c r="N12368" s="106"/>
    </row>
    <row r="12369" spans="1:14">
      <c r="A12369" s="103"/>
      <c r="B12369" s="103"/>
      <c r="C12369" s="103"/>
      <c r="D12369" s="103"/>
      <c r="E12369" s="103"/>
      <c r="H12369" s="104"/>
      <c r="I12369" s="106"/>
      <c r="J12369" s="106"/>
      <c r="K12369" s="107"/>
      <c r="L12369" s="107"/>
      <c r="M12369" s="106"/>
      <c r="N12369" s="106"/>
    </row>
    <row r="12370" spans="1:14">
      <c r="A12370" s="103"/>
      <c r="B12370" s="103"/>
      <c r="C12370" s="103"/>
      <c r="D12370" s="103"/>
      <c r="E12370" s="103"/>
      <c r="H12370" s="104"/>
      <c r="I12370" s="106"/>
      <c r="J12370" s="106"/>
      <c r="K12370" s="107"/>
      <c r="L12370" s="107"/>
      <c r="M12370" s="106"/>
      <c r="N12370" s="106"/>
    </row>
    <row r="12371" spans="1:14">
      <c r="A12371" s="103"/>
      <c r="B12371" s="103"/>
      <c r="C12371" s="103"/>
      <c r="D12371" s="103"/>
      <c r="E12371" s="103"/>
      <c r="H12371" s="104"/>
      <c r="I12371" s="106"/>
      <c r="J12371" s="106"/>
      <c r="K12371" s="107"/>
      <c r="L12371" s="107"/>
      <c r="M12371" s="106"/>
      <c r="N12371" s="106"/>
    </row>
    <row r="12372" spans="1:14">
      <c r="A12372" s="103"/>
      <c r="B12372" s="103"/>
      <c r="C12372" s="103"/>
      <c r="D12372" s="103"/>
      <c r="E12372" s="103"/>
      <c r="H12372" s="104"/>
      <c r="I12372" s="106"/>
      <c r="J12372" s="106"/>
      <c r="K12372" s="107"/>
      <c r="L12372" s="107"/>
      <c r="M12372" s="106"/>
      <c r="N12372" s="106"/>
    </row>
    <row r="12373" spans="1:14">
      <c r="A12373" s="103"/>
      <c r="B12373" s="103"/>
      <c r="C12373" s="103"/>
      <c r="D12373" s="103"/>
      <c r="E12373" s="103"/>
      <c r="H12373" s="104"/>
      <c r="I12373" s="106"/>
      <c r="J12373" s="106"/>
      <c r="K12373" s="107"/>
      <c r="L12373" s="107"/>
      <c r="M12373" s="106"/>
      <c r="N12373" s="106"/>
    </row>
    <row r="12374" spans="1:14">
      <c r="A12374" s="103"/>
      <c r="B12374" s="103"/>
      <c r="C12374" s="103"/>
      <c r="D12374" s="103"/>
      <c r="E12374" s="103"/>
      <c r="H12374" s="104"/>
      <c r="I12374" s="106"/>
      <c r="J12374" s="106"/>
      <c r="K12374" s="107"/>
      <c r="L12374" s="107"/>
      <c r="M12374" s="106"/>
      <c r="N12374" s="106"/>
    </row>
    <row r="12375" spans="1:14">
      <c r="A12375" s="103"/>
      <c r="B12375" s="103"/>
      <c r="C12375" s="103"/>
      <c r="D12375" s="103"/>
      <c r="E12375" s="103"/>
      <c r="H12375" s="104"/>
      <c r="I12375" s="106"/>
      <c r="J12375" s="106"/>
      <c r="K12375" s="107"/>
      <c r="L12375" s="107"/>
      <c r="M12375" s="106"/>
      <c r="N12375" s="106"/>
    </row>
    <row r="12376" spans="1:14">
      <c r="A12376" s="103"/>
      <c r="B12376" s="103"/>
      <c r="C12376" s="103"/>
      <c r="D12376" s="103"/>
      <c r="E12376" s="103"/>
      <c r="H12376" s="104"/>
      <c r="I12376" s="106"/>
      <c r="J12376" s="106"/>
      <c r="K12376" s="107"/>
      <c r="L12376" s="107"/>
      <c r="M12376" s="106"/>
      <c r="N12376" s="106"/>
    </row>
    <row r="12377" spans="1:14">
      <c r="A12377" s="103"/>
      <c r="B12377" s="103"/>
      <c r="C12377" s="103"/>
      <c r="D12377" s="103"/>
      <c r="E12377" s="103"/>
      <c r="H12377" s="104"/>
      <c r="I12377" s="106"/>
      <c r="J12377" s="106"/>
      <c r="K12377" s="107"/>
      <c r="L12377" s="107"/>
      <c r="M12377" s="106"/>
      <c r="N12377" s="106"/>
    </row>
    <row r="12378" spans="1:14">
      <c r="A12378" s="103"/>
      <c r="B12378" s="103"/>
      <c r="C12378" s="103"/>
      <c r="D12378" s="103"/>
      <c r="E12378" s="103"/>
      <c r="H12378" s="104"/>
      <c r="I12378" s="106"/>
      <c r="J12378" s="106"/>
      <c r="K12378" s="107"/>
      <c r="L12378" s="107"/>
      <c r="M12378" s="106"/>
      <c r="N12378" s="106"/>
    </row>
    <row r="12379" spans="1:14">
      <c r="A12379" s="103"/>
      <c r="B12379" s="103"/>
      <c r="C12379" s="103"/>
      <c r="D12379" s="103"/>
      <c r="E12379" s="103"/>
      <c r="H12379" s="104"/>
      <c r="I12379" s="106"/>
      <c r="J12379" s="106"/>
      <c r="K12379" s="107"/>
      <c r="L12379" s="107"/>
      <c r="M12379" s="106"/>
      <c r="N12379" s="106"/>
    </row>
    <row r="12380" spans="1:14">
      <c r="A12380" s="103"/>
      <c r="B12380" s="103"/>
      <c r="C12380" s="103"/>
      <c r="D12380" s="103"/>
      <c r="E12380" s="103"/>
      <c r="H12380" s="104"/>
      <c r="I12380" s="106"/>
      <c r="J12380" s="106"/>
      <c r="K12380" s="107"/>
      <c r="L12380" s="107"/>
      <c r="M12380" s="106"/>
      <c r="N12380" s="106"/>
    </row>
    <row r="12381" spans="1:14">
      <c r="A12381" s="103"/>
      <c r="B12381" s="103"/>
      <c r="C12381" s="103"/>
      <c r="D12381" s="103"/>
      <c r="E12381" s="103"/>
      <c r="H12381" s="104"/>
      <c r="I12381" s="106"/>
      <c r="J12381" s="106"/>
      <c r="K12381" s="107"/>
      <c r="L12381" s="107"/>
      <c r="M12381" s="106"/>
      <c r="N12381" s="106"/>
    </row>
    <row r="12382" spans="1:14">
      <c r="A12382" s="103"/>
      <c r="B12382" s="103"/>
      <c r="C12382" s="103"/>
      <c r="D12382" s="103"/>
      <c r="E12382" s="103"/>
      <c r="H12382" s="104"/>
      <c r="I12382" s="106"/>
      <c r="J12382" s="106"/>
      <c r="K12382" s="107"/>
      <c r="L12382" s="107"/>
      <c r="M12382" s="106"/>
      <c r="N12382" s="106"/>
    </row>
    <row r="12383" spans="1:14">
      <c r="A12383" s="103"/>
      <c r="B12383" s="103"/>
      <c r="C12383" s="103"/>
      <c r="D12383" s="103"/>
      <c r="E12383" s="103"/>
      <c r="H12383" s="104"/>
      <c r="I12383" s="106"/>
      <c r="J12383" s="106"/>
      <c r="K12383" s="107"/>
      <c r="L12383" s="107"/>
      <c r="M12383" s="106"/>
      <c r="N12383" s="106"/>
    </row>
    <row r="12384" spans="1:14">
      <c r="A12384" s="103"/>
      <c r="B12384" s="103"/>
      <c r="C12384" s="103"/>
      <c r="D12384" s="103"/>
      <c r="E12384" s="103"/>
      <c r="H12384" s="104"/>
      <c r="I12384" s="106"/>
      <c r="J12384" s="106"/>
      <c r="K12384" s="107"/>
      <c r="L12384" s="107"/>
      <c r="M12384" s="106"/>
      <c r="N12384" s="106"/>
    </row>
    <row r="12385" spans="1:14">
      <c r="A12385" s="103"/>
      <c r="B12385" s="103"/>
      <c r="C12385" s="103"/>
      <c r="D12385" s="103"/>
      <c r="E12385" s="103"/>
      <c r="H12385" s="104"/>
      <c r="I12385" s="106"/>
      <c r="J12385" s="106"/>
      <c r="K12385" s="107"/>
      <c r="L12385" s="107"/>
      <c r="M12385" s="106"/>
      <c r="N12385" s="106"/>
    </row>
    <row r="12386" spans="1:14">
      <c r="A12386" s="103"/>
      <c r="B12386" s="103"/>
      <c r="C12386" s="103"/>
      <c r="D12386" s="103"/>
      <c r="E12386" s="103"/>
      <c r="H12386" s="104"/>
      <c r="I12386" s="106"/>
      <c r="J12386" s="106"/>
      <c r="K12386" s="107"/>
      <c r="L12386" s="107"/>
      <c r="M12386" s="106"/>
      <c r="N12386" s="106"/>
    </row>
    <row r="12387" spans="1:14">
      <c r="A12387" s="103"/>
      <c r="B12387" s="103"/>
      <c r="C12387" s="103"/>
      <c r="D12387" s="103"/>
      <c r="E12387" s="103"/>
      <c r="H12387" s="104"/>
      <c r="I12387" s="106"/>
      <c r="J12387" s="106"/>
      <c r="K12387" s="107"/>
      <c r="L12387" s="107"/>
      <c r="M12387" s="106"/>
      <c r="N12387" s="106"/>
    </row>
    <row r="12388" spans="1:14">
      <c r="A12388" s="103"/>
      <c r="B12388" s="103"/>
      <c r="C12388" s="103"/>
      <c r="D12388" s="103"/>
      <c r="E12388" s="103"/>
      <c r="H12388" s="104"/>
      <c r="I12388" s="106"/>
      <c r="J12388" s="106"/>
      <c r="K12388" s="107"/>
      <c r="L12388" s="107"/>
      <c r="M12388" s="106"/>
      <c r="N12388" s="106"/>
    </row>
    <row r="12389" spans="1:14">
      <c r="A12389" s="103"/>
      <c r="B12389" s="103"/>
      <c r="C12389" s="103"/>
      <c r="D12389" s="103"/>
      <c r="E12389" s="103"/>
      <c r="H12389" s="104"/>
      <c r="I12389" s="106"/>
      <c r="J12389" s="106"/>
      <c r="K12389" s="107"/>
      <c r="L12389" s="107"/>
      <c r="M12389" s="106"/>
      <c r="N12389" s="106"/>
    </row>
    <row r="12390" spans="1:14">
      <c r="A12390" s="103"/>
      <c r="B12390" s="103"/>
      <c r="C12390" s="103"/>
      <c r="D12390" s="103"/>
      <c r="E12390" s="103"/>
      <c r="H12390" s="104"/>
      <c r="I12390" s="106"/>
      <c r="J12390" s="106"/>
      <c r="K12390" s="107"/>
      <c r="L12390" s="107"/>
      <c r="M12390" s="106"/>
      <c r="N12390" s="106"/>
    </row>
    <row r="12391" spans="1:14">
      <c r="A12391" s="103"/>
      <c r="B12391" s="103"/>
      <c r="C12391" s="103"/>
      <c r="D12391" s="103"/>
      <c r="E12391" s="103"/>
      <c r="H12391" s="104"/>
      <c r="I12391" s="106"/>
      <c r="J12391" s="106"/>
      <c r="K12391" s="107"/>
      <c r="L12391" s="107"/>
      <c r="M12391" s="106"/>
      <c r="N12391" s="106"/>
    </row>
    <row r="12392" spans="1:14">
      <c r="A12392" s="103"/>
      <c r="B12392" s="103"/>
      <c r="C12392" s="103"/>
      <c r="D12392" s="103"/>
      <c r="E12392" s="103"/>
      <c r="H12392" s="104"/>
      <c r="I12392" s="106"/>
      <c r="J12392" s="106"/>
      <c r="K12392" s="107"/>
      <c r="L12392" s="107"/>
      <c r="M12392" s="106"/>
      <c r="N12392" s="106"/>
    </row>
    <row r="12393" spans="1:14">
      <c r="A12393" s="103"/>
      <c r="B12393" s="103"/>
      <c r="C12393" s="103"/>
      <c r="D12393" s="103"/>
      <c r="E12393" s="103"/>
      <c r="H12393" s="104"/>
      <c r="I12393" s="106"/>
      <c r="J12393" s="106"/>
      <c r="K12393" s="107"/>
      <c r="L12393" s="107"/>
      <c r="M12393" s="106"/>
      <c r="N12393" s="106"/>
    </row>
    <row r="12394" spans="1:14">
      <c r="A12394" s="103"/>
      <c r="B12394" s="103"/>
      <c r="C12394" s="103"/>
      <c r="D12394" s="103"/>
      <c r="E12394" s="103"/>
      <c r="H12394" s="104"/>
      <c r="I12394" s="106"/>
      <c r="J12394" s="106"/>
      <c r="K12394" s="107"/>
      <c r="L12394" s="107"/>
      <c r="M12394" s="106"/>
      <c r="N12394" s="106"/>
    </row>
    <row r="12395" spans="1:14">
      <c r="A12395" s="103"/>
      <c r="B12395" s="103"/>
      <c r="C12395" s="103"/>
      <c r="D12395" s="103"/>
      <c r="E12395" s="103"/>
      <c r="H12395" s="104"/>
      <c r="I12395" s="106"/>
      <c r="J12395" s="106"/>
      <c r="K12395" s="107"/>
      <c r="L12395" s="107"/>
      <c r="M12395" s="106"/>
      <c r="N12395" s="106"/>
    </row>
    <row r="12396" spans="1:14">
      <c r="A12396" s="103"/>
      <c r="B12396" s="103"/>
      <c r="C12396" s="103"/>
      <c r="D12396" s="103"/>
      <c r="E12396" s="103"/>
      <c r="H12396" s="104"/>
      <c r="I12396" s="106"/>
      <c r="J12396" s="106"/>
      <c r="K12396" s="107"/>
      <c r="L12396" s="107"/>
      <c r="M12396" s="106"/>
      <c r="N12396" s="106"/>
    </row>
    <row r="12397" spans="1:14">
      <c r="A12397" s="103"/>
      <c r="B12397" s="103"/>
      <c r="C12397" s="103"/>
      <c r="D12397" s="103"/>
      <c r="E12397" s="103"/>
      <c r="H12397" s="104"/>
      <c r="I12397" s="106"/>
      <c r="J12397" s="106"/>
      <c r="K12397" s="107"/>
      <c r="L12397" s="107"/>
      <c r="M12397" s="106"/>
      <c r="N12397" s="106"/>
    </row>
    <row r="12398" spans="1:14">
      <c r="A12398" s="103"/>
      <c r="B12398" s="103"/>
      <c r="C12398" s="103"/>
      <c r="D12398" s="103"/>
      <c r="E12398" s="103"/>
      <c r="H12398" s="104"/>
      <c r="I12398" s="106"/>
      <c r="J12398" s="106"/>
      <c r="K12398" s="107"/>
      <c r="L12398" s="107"/>
      <c r="M12398" s="106"/>
      <c r="N12398" s="106"/>
    </row>
    <row r="12399" spans="1:14">
      <c r="A12399" s="103"/>
      <c r="B12399" s="103"/>
      <c r="C12399" s="103"/>
      <c r="D12399" s="103"/>
      <c r="E12399" s="103"/>
      <c r="H12399" s="104"/>
      <c r="I12399" s="106"/>
      <c r="J12399" s="106"/>
      <c r="K12399" s="107"/>
      <c r="L12399" s="107"/>
      <c r="M12399" s="106"/>
      <c r="N12399" s="106"/>
    </row>
    <row r="12400" spans="1:14">
      <c r="A12400" s="103"/>
      <c r="B12400" s="103"/>
      <c r="C12400" s="103"/>
      <c r="D12400" s="103"/>
      <c r="E12400" s="103"/>
      <c r="H12400" s="104"/>
      <c r="I12400" s="106"/>
      <c r="J12400" s="106"/>
      <c r="K12400" s="107"/>
      <c r="L12400" s="107"/>
      <c r="M12400" s="106"/>
      <c r="N12400" s="106"/>
    </row>
    <row r="12401" spans="1:14">
      <c r="A12401" s="103"/>
      <c r="B12401" s="103"/>
      <c r="C12401" s="103"/>
      <c r="D12401" s="103"/>
      <c r="E12401" s="103"/>
      <c r="H12401" s="104"/>
      <c r="I12401" s="106"/>
      <c r="J12401" s="106"/>
      <c r="K12401" s="107"/>
      <c r="L12401" s="107"/>
      <c r="M12401" s="106"/>
      <c r="N12401" s="106"/>
    </row>
    <row r="12402" spans="1:14">
      <c r="A12402" s="103"/>
      <c r="B12402" s="103"/>
      <c r="C12402" s="103"/>
      <c r="D12402" s="103"/>
      <c r="E12402" s="103"/>
      <c r="H12402" s="104"/>
      <c r="I12402" s="106"/>
      <c r="J12402" s="106"/>
      <c r="K12402" s="107"/>
      <c r="L12402" s="107"/>
      <c r="M12402" s="106"/>
      <c r="N12402" s="106"/>
    </row>
    <row r="12403" spans="1:14">
      <c r="A12403" s="103"/>
      <c r="B12403" s="103"/>
      <c r="C12403" s="103"/>
      <c r="D12403" s="103"/>
      <c r="E12403" s="103"/>
      <c r="H12403" s="104"/>
      <c r="I12403" s="106"/>
      <c r="J12403" s="106"/>
      <c r="K12403" s="107"/>
      <c r="L12403" s="107"/>
      <c r="M12403" s="106"/>
      <c r="N12403" s="106"/>
    </row>
    <row r="12404" spans="1:14">
      <c r="A12404" s="103"/>
      <c r="B12404" s="103"/>
      <c r="C12404" s="103"/>
      <c r="D12404" s="103"/>
      <c r="E12404" s="103"/>
      <c r="H12404" s="104"/>
      <c r="I12404" s="106"/>
      <c r="J12404" s="106"/>
      <c r="K12404" s="107"/>
      <c r="L12404" s="107"/>
      <c r="M12404" s="106"/>
      <c r="N12404" s="106"/>
    </row>
    <row r="12405" spans="1:14">
      <c r="A12405" s="103"/>
      <c r="B12405" s="103"/>
      <c r="C12405" s="103"/>
      <c r="D12405" s="103"/>
      <c r="E12405" s="103"/>
      <c r="H12405" s="104"/>
      <c r="I12405" s="106"/>
      <c r="J12405" s="106"/>
      <c r="K12405" s="107"/>
      <c r="L12405" s="107"/>
      <c r="M12405" s="106"/>
      <c r="N12405" s="106"/>
    </row>
    <row r="12406" spans="1:14">
      <c r="A12406" s="103"/>
      <c r="B12406" s="103"/>
      <c r="C12406" s="103"/>
      <c r="D12406" s="103"/>
      <c r="E12406" s="103"/>
      <c r="H12406" s="104"/>
      <c r="I12406" s="106"/>
      <c r="J12406" s="106"/>
      <c r="K12406" s="107"/>
      <c r="L12406" s="107"/>
      <c r="M12406" s="106"/>
      <c r="N12406" s="106"/>
    </row>
    <row r="12407" spans="1:14">
      <c r="A12407" s="103"/>
      <c r="B12407" s="103"/>
      <c r="C12407" s="103"/>
      <c r="D12407" s="103"/>
      <c r="E12407" s="103"/>
      <c r="H12407" s="104"/>
      <c r="I12407" s="106"/>
      <c r="J12407" s="106"/>
      <c r="K12407" s="107"/>
      <c r="L12407" s="107"/>
      <c r="M12407" s="106"/>
      <c r="N12407" s="106"/>
    </row>
    <row r="12408" spans="1:14">
      <c r="A12408" s="103"/>
      <c r="B12408" s="103"/>
      <c r="C12408" s="103"/>
      <c r="D12408" s="103"/>
      <c r="E12408" s="103"/>
      <c r="H12408" s="104"/>
      <c r="I12408" s="106"/>
      <c r="J12408" s="106"/>
      <c r="K12408" s="107"/>
      <c r="L12408" s="107"/>
      <c r="M12408" s="106"/>
      <c r="N12408" s="106"/>
    </row>
    <row r="12409" spans="1:14">
      <c r="A12409" s="103"/>
      <c r="B12409" s="103"/>
      <c r="C12409" s="103"/>
      <c r="D12409" s="103"/>
      <c r="E12409" s="103"/>
      <c r="H12409" s="104"/>
      <c r="I12409" s="106"/>
      <c r="J12409" s="106"/>
      <c r="K12409" s="107"/>
      <c r="L12409" s="107"/>
      <c r="M12409" s="106"/>
      <c r="N12409" s="106"/>
    </row>
    <row r="12410" spans="1:14">
      <c r="A12410" s="103"/>
      <c r="B12410" s="103"/>
      <c r="C12410" s="103"/>
      <c r="D12410" s="103"/>
      <c r="E12410" s="103"/>
      <c r="H12410" s="104"/>
      <c r="I12410" s="106"/>
      <c r="J12410" s="106"/>
      <c r="K12410" s="107"/>
      <c r="L12410" s="107"/>
      <c r="M12410" s="106"/>
      <c r="N12410" s="106"/>
    </row>
    <row r="12411" spans="1:14">
      <c r="A12411" s="103"/>
      <c r="B12411" s="103"/>
      <c r="C12411" s="103"/>
      <c r="D12411" s="103"/>
      <c r="E12411" s="103"/>
      <c r="H12411" s="104"/>
      <c r="I12411" s="106"/>
      <c r="J12411" s="106"/>
      <c r="K12411" s="107"/>
      <c r="L12411" s="107"/>
      <c r="M12411" s="106"/>
      <c r="N12411" s="106"/>
    </row>
    <row r="12412" spans="1:14">
      <c r="A12412" s="103"/>
      <c r="B12412" s="103"/>
      <c r="C12412" s="103"/>
      <c r="D12412" s="103"/>
      <c r="E12412" s="103"/>
      <c r="H12412" s="104"/>
      <c r="I12412" s="106"/>
      <c r="J12412" s="106"/>
      <c r="K12412" s="107"/>
      <c r="L12412" s="107"/>
      <c r="M12412" s="106"/>
      <c r="N12412" s="106"/>
    </row>
    <row r="12413" spans="1:14">
      <c r="A12413" s="103"/>
      <c r="B12413" s="103"/>
      <c r="C12413" s="103"/>
      <c r="D12413" s="103"/>
      <c r="E12413" s="103"/>
      <c r="H12413" s="104"/>
      <c r="I12413" s="106"/>
      <c r="J12413" s="106"/>
      <c r="K12413" s="107"/>
      <c r="L12413" s="107"/>
      <c r="M12413" s="106"/>
      <c r="N12413" s="106"/>
    </row>
    <row r="12414" spans="1:14">
      <c r="A12414" s="103"/>
      <c r="B12414" s="103"/>
      <c r="C12414" s="103"/>
      <c r="D12414" s="103"/>
      <c r="E12414" s="103"/>
      <c r="H12414" s="104"/>
      <c r="I12414" s="106"/>
      <c r="J12414" s="106"/>
      <c r="K12414" s="107"/>
      <c r="L12414" s="107"/>
      <c r="M12414" s="106"/>
      <c r="N12414" s="106"/>
    </row>
    <row r="12415" spans="1:14">
      <c r="A12415" s="103"/>
      <c r="B12415" s="103"/>
      <c r="C12415" s="103"/>
      <c r="D12415" s="103"/>
      <c r="E12415" s="103"/>
      <c r="H12415" s="104"/>
      <c r="I12415" s="106"/>
      <c r="J12415" s="106"/>
      <c r="K12415" s="107"/>
      <c r="L12415" s="107"/>
      <c r="M12415" s="106"/>
      <c r="N12415" s="106"/>
    </row>
    <row r="12416" spans="1:14">
      <c r="A12416" s="103"/>
      <c r="B12416" s="103"/>
      <c r="C12416" s="103"/>
      <c r="D12416" s="103"/>
      <c r="E12416" s="103"/>
      <c r="H12416" s="104"/>
      <c r="I12416" s="106"/>
      <c r="J12416" s="106"/>
      <c r="K12416" s="107"/>
      <c r="L12416" s="107"/>
      <c r="M12416" s="106"/>
      <c r="N12416" s="106"/>
    </row>
    <row r="12417" spans="1:14">
      <c r="A12417" s="103"/>
      <c r="B12417" s="103"/>
      <c r="C12417" s="103"/>
      <c r="D12417" s="103"/>
      <c r="E12417" s="103"/>
      <c r="H12417" s="104"/>
      <c r="I12417" s="106"/>
      <c r="J12417" s="106"/>
      <c r="K12417" s="107"/>
      <c r="L12417" s="107"/>
      <c r="M12417" s="106"/>
      <c r="N12417" s="106"/>
    </row>
    <row r="12418" spans="1:14">
      <c r="A12418" s="103"/>
      <c r="B12418" s="103"/>
      <c r="C12418" s="103"/>
      <c r="D12418" s="103"/>
      <c r="E12418" s="103"/>
      <c r="H12418" s="104"/>
      <c r="I12418" s="106"/>
      <c r="J12418" s="106"/>
      <c r="K12418" s="107"/>
      <c r="L12418" s="107"/>
      <c r="M12418" s="106"/>
      <c r="N12418" s="106"/>
    </row>
    <row r="12419" spans="1:14">
      <c r="A12419" s="103"/>
      <c r="B12419" s="103"/>
      <c r="C12419" s="103"/>
      <c r="D12419" s="103"/>
      <c r="E12419" s="103"/>
      <c r="H12419" s="104"/>
      <c r="I12419" s="106"/>
      <c r="J12419" s="106"/>
      <c r="K12419" s="107"/>
      <c r="L12419" s="107"/>
      <c r="M12419" s="106"/>
      <c r="N12419" s="106"/>
    </row>
    <row r="12420" spans="1:14">
      <c r="A12420" s="103"/>
      <c r="B12420" s="103"/>
      <c r="C12420" s="103"/>
      <c r="D12420" s="103"/>
      <c r="E12420" s="103"/>
      <c r="H12420" s="104"/>
      <c r="I12420" s="106"/>
      <c r="J12420" s="106"/>
      <c r="K12420" s="107"/>
      <c r="L12420" s="107"/>
      <c r="M12420" s="106"/>
      <c r="N12420" s="106"/>
    </row>
    <row r="12421" spans="1:14">
      <c r="A12421" s="103"/>
      <c r="B12421" s="103"/>
      <c r="C12421" s="103"/>
      <c r="D12421" s="103"/>
      <c r="E12421" s="103"/>
      <c r="H12421" s="104"/>
      <c r="I12421" s="106"/>
      <c r="J12421" s="106"/>
      <c r="K12421" s="107"/>
      <c r="L12421" s="107"/>
      <c r="M12421" s="106"/>
      <c r="N12421" s="106"/>
    </row>
    <row r="12422" spans="1:14">
      <c r="A12422" s="103"/>
      <c r="B12422" s="103"/>
      <c r="C12422" s="103"/>
      <c r="D12422" s="103"/>
      <c r="E12422" s="103"/>
      <c r="H12422" s="104"/>
      <c r="I12422" s="106"/>
      <c r="J12422" s="106"/>
      <c r="K12422" s="107"/>
      <c r="L12422" s="107"/>
      <c r="M12422" s="106"/>
      <c r="N12422" s="106"/>
    </row>
    <row r="12423" spans="1:14">
      <c r="A12423" s="103"/>
      <c r="B12423" s="103"/>
      <c r="C12423" s="103"/>
      <c r="D12423" s="103"/>
      <c r="E12423" s="103"/>
      <c r="H12423" s="104"/>
      <c r="I12423" s="106"/>
      <c r="J12423" s="106"/>
      <c r="K12423" s="107"/>
      <c r="L12423" s="107"/>
      <c r="M12423" s="106"/>
      <c r="N12423" s="106"/>
    </row>
    <row r="12424" spans="1:14">
      <c r="A12424" s="103"/>
      <c r="B12424" s="103"/>
      <c r="C12424" s="103"/>
      <c r="D12424" s="103"/>
      <c r="E12424" s="103"/>
      <c r="H12424" s="104"/>
      <c r="I12424" s="106"/>
      <c r="J12424" s="106"/>
      <c r="K12424" s="107"/>
      <c r="L12424" s="107"/>
      <c r="M12424" s="106"/>
      <c r="N12424" s="106"/>
    </row>
    <row r="12425" spans="1:14">
      <c r="A12425" s="103"/>
      <c r="B12425" s="103"/>
      <c r="C12425" s="103"/>
      <c r="D12425" s="103"/>
      <c r="E12425" s="103"/>
      <c r="H12425" s="104"/>
      <c r="I12425" s="106"/>
      <c r="J12425" s="106"/>
      <c r="K12425" s="107"/>
      <c r="L12425" s="107"/>
      <c r="M12425" s="106"/>
      <c r="N12425" s="106"/>
    </row>
    <row r="12426" spans="1:14">
      <c r="A12426" s="103"/>
      <c r="B12426" s="103"/>
      <c r="C12426" s="103"/>
      <c r="D12426" s="103"/>
      <c r="E12426" s="103"/>
      <c r="H12426" s="104"/>
      <c r="I12426" s="106"/>
      <c r="J12426" s="106"/>
      <c r="K12426" s="107"/>
      <c r="L12426" s="107"/>
      <c r="M12426" s="106"/>
      <c r="N12426" s="106"/>
    </row>
    <row r="12427" spans="1:14">
      <c r="A12427" s="103"/>
      <c r="B12427" s="103"/>
      <c r="C12427" s="103"/>
      <c r="D12427" s="103"/>
      <c r="E12427" s="103"/>
      <c r="H12427" s="104"/>
      <c r="I12427" s="106"/>
      <c r="J12427" s="106"/>
      <c r="K12427" s="107"/>
      <c r="L12427" s="107"/>
      <c r="M12427" s="106"/>
      <c r="N12427" s="106"/>
    </row>
    <row r="12428" spans="1:14">
      <c r="A12428" s="103"/>
      <c r="B12428" s="103"/>
      <c r="C12428" s="103"/>
      <c r="D12428" s="103"/>
      <c r="E12428" s="103"/>
      <c r="H12428" s="104"/>
      <c r="I12428" s="106"/>
      <c r="J12428" s="106"/>
      <c r="K12428" s="107"/>
      <c r="L12428" s="107"/>
      <c r="M12428" s="106"/>
      <c r="N12428" s="106"/>
    </row>
    <row r="12429" spans="1:14">
      <c r="A12429" s="103"/>
      <c r="B12429" s="103"/>
      <c r="C12429" s="103"/>
      <c r="D12429" s="103"/>
      <c r="E12429" s="103"/>
      <c r="H12429" s="104"/>
      <c r="I12429" s="106"/>
      <c r="J12429" s="106"/>
      <c r="K12429" s="107"/>
      <c r="L12429" s="107"/>
      <c r="M12429" s="106"/>
      <c r="N12429" s="106"/>
    </row>
    <row r="12430" spans="1:14">
      <c r="A12430" s="103"/>
      <c r="B12430" s="103"/>
      <c r="C12430" s="103"/>
      <c r="D12430" s="103"/>
      <c r="E12430" s="103"/>
      <c r="H12430" s="104"/>
      <c r="I12430" s="106"/>
      <c r="J12430" s="106"/>
      <c r="K12430" s="107"/>
      <c r="L12430" s="107"/>
      <c r="M12430" s="106"/>
      <c r="N12430" s="106"/>
    </row>
    <row r="12431" spans="1:14">
      <c r="A12431" s="103"/>
      <c r="B12431" s="103"/>
      <c r="C12431" s="103"/>
      <c r="D12431" s="103"/>
      <c r="E12431" s="103"/>
      <c r="H12431" s="104"/>
      <c r="I12431" s="106"/>
      <c r="J12431" s="106"/>
      <c r="K12431" s="107"/>
      <c r="L12431" s="107"/>
      <c r="M12431" s="106"/>
      <c r="N12431" s="106"/>
    </row>
    <row r="12432" spans="1:14">
      <c r="A12432" s="103"/>
      <c r="B12432" s="103"/>
      <c r="C12432" s="103"/>
      <c r="D12432" s="103"/>
      <c r="E12432" s="103"/>
      <c r="H12432" s="104"/>
      <c r="I12432" s="106"/>
      <c r="J12432" s="106"/>
      <c r="K12432" s="107"/>
      <c r="L12432" s="107"/>
      <c r="M12432" s="106"/>
      <c r="N12432" s="106"/>
    </row>
    <row r="12433" spans="1:14">
      <c r="A12433" s="103"/>
      <c r="B12433" s="103"/>
      <c r="C12433" s="103"/>
      <c r="D12433" s="103"/>
      <c r="E12433" s="103"/>
      <c r="H12433" s="104"/>
      <c r="I12433" s="106"/>
      <c r="J12433" s="106"/>
      <c r="K12433" s="107"/>
      <c r="L12433" s="107"/>
      <c r="M12433" s="106"/>
      <c r="N12433" s="106"/>
    </row>
    <row r="12434" spans="1:14">
      <c r="A12434" s="103"/>
      <c r="B12434" s="103"/>
      <c r="C12434" s="103"/>
      <c r="D12434" s="103"/>
      <c r="E12434" s="103"/>
      <c r="H12434" s="104"/>
      <c r="I12434" s="106"/>
      <c r="J12434" s="106"/>
      <c r="K12434" s="107"/>
      <c r="L12434" s="107"/>
      <c r="M12434" s="106"/>
      <c r="N12434" s="106"/>
    </row>
    <row r="12435" spans="1:14">
      <c r="A12435" s="103"/>
      <c r="B12435" s="103"/>
      <c r="C12435" s="103"/>
      <c r="D12435" s="103"/>
      <c r="E12435" s="103"/>
      <c r="H12435" s="104"/>
      <c r="I12435" s="106"/>
      <c r="J12435" s="106"/>
      <c r="K12435" s="107"/>
      <c r="L12435" s="107"/>
      <c r="M12435" s="106"/>
      <c r="N12435" s="106"/>
    </row>
    <row r="12436" spans="1:14">
      <c r="A12436" s="103"/>
      <c r="B12436" s="103"/>
      <c r="C12436" s="103"/>
      <c r="D12436" s="103"/>
      <c r="E12436" s="103"/>
      <c r="H12436" s="104"/>
      <c r="I12436" s="106"/>
      <c r="J12436" s="106"/>
      <c r="K12436" s="107"/>
      <c r="L12436" s="107"/>
      <c r="M12436" s="106"/>
      <c r="N12436" s="106"/>
    </row>
    <row r="12437" spans="1:14">
      <c r="A12437" s="103"/>
      <c r="B12437" s="103"/>
      <c r="C12437" s="103"/>
      <c r="D12437" s="103"/>
      <c r="E12437" s="103"/>
      <c r="H12437" s="104"/>
      <c r="I12437" s="106"/>
      <c r="J12437" s="106"/>
      <c r="K12437" s="107"/>
      <c r="L12437" s="107"/>
      <c r="M12437" s="106"/>
      <c r="N12437" s="106"/>
    </row>
    <row r="12438" spans="1:14">
      <c r="A12438" s="103"/>
      <c r="B12438" s="103"/>
      <c r="C12438" s="103"/>
      <c r="D12438" s="103"/>
      <c r="E12438" s="103"/>
      <c r="H12438" s="104"/>
      <c r="I12438" s="106"/>
      <c r="J12438" s="106"/>
      <c r="K12438" s="107"/>
      <c r="L12438" s="107"/>
      <c r="M12438" s="106"/>
      <c r="N12438" s="106"/>
    </row>
    <row r="12439" spans="1:14">
      <c r="A12439" s="103"/>
      <c r="B12439" s="103"/>
      <c r="C12439" s="103"/>
      <c r="D12439" s="103"/>
      <c r="E12439" s="103"/>
      <c r="H12439" s="104"/>
      <c r="I12439" s="106"/>
      <c r="J12439" s="106"/>
      <c r="K12439" s="107"/>
      <c r="L12439" s="107"/>
      <c r="M12439" s="106"/>
      <c r="N12439" s="106"/>
    </row>
    <row r="12440" spans="1:14">
      <c r="A12440" s="103"/>
      <c r="B12440" s="103"/>
      <c r="C12440" s="103"/>
      <c r="D12440" s="103"/>
      <c r="E12440" s="103"/>
      <c r="H12440" s="104"/>
      <c r="I12440" s="106"/>
      <c r="J12440" s="106"/>
      <c r="K12440" s="107"/>
      <c r="L12440" s="107"/>
      <c r="M12440" s="106"/>
      <c r="N12440" s="106"/>
    </row>
    <row r="12441" spans="1:14">
      <c r="A12441" s="103"/>
      <c r="B12441" s="103"/>
      <c r="C12441" s="103"/>
      <c r="D12441" s="103"/>
      <c r="E12441" s="103"/>
      <c r="H12441" s="104"/>
      <c r="I12441" s="106"/>
      <c r="J12441" s="106"/>
      <c r="K12441" s="107"/>
      <c r="L12441" s="107"/>
      <c r="M12441" s="106"/>
      <c r="N12441" s="106"/>
    </row>
    <row r="12442" spans="1:14">
      <c r="A12442" s="103"/>
      <c r="B12442" s="103"/>
      <c r="C12442" s="103"/>
      <c r="D12442" s="103"/>
      <c r="E12442" s="103"/>
      <c r="H12442" s="104"/>
      <c r="I12442" s="106"/>
      <c r="J12442" s="106"/>
      <c r="K12442" s="107"/>
      <c r="L12442" s="107"/>
      <c r="M12442" s="106"/>
      <c r="N12442" s="106"/>
    </row>
    <row r="12443" spans="1:14">
      <c r="A12443" s="103"/>
      <c r="B12443" s="103"/>
      <c r="C12443" s="103"/>
      <c r="D12443" s="103"/>
      <c r="E12443" s="103"/>
      <c r="H12443" s="104"/>
      <c r="I12443" s="106"/>
      <c r="J12443" s="106"/>
      <c r="K12443" s="107"/>
      <c r="L12443" s="107"/>
      <c r="M12443" s="106"/>
      <c r="N12443" s="106"/>
    </row>
    <row r="12444" spans="1:14">
      <c r="A12444" s="103"/>
      <c r="B12444" s="103"/>
      <c r="C12444" s="103"/>
      <c r="D12444" s="103"/>
      <c r="E12444" s="103"/>
      <c r="H12444" s="104"/>
      <c r="I12444" s="106"/>
      <c r="J12444" s="106"/>
      <c r="K12444" s="107"/>
      <c r="L12444" s="107"/>
      <c r="M12444" s="106"/>
      <c r="N12444" s="106"/>
    </row>
    <row r="12445" spans="1:14">
      <c r="A12445" s="103"/>
      <c r="B12445" s="103"/>
      <c r="C12445" s="103"/>
      <c r="D12445" s="103"/>
      <c r="E12445" s="103"/>
      <c r="H12445" s="104"/>
      <c r="I12445" s="106"/>
      <c r="J12445" s="106"/>
      <c r="K12445" s="107"/>
      <c r="L12445" s="107"/>
      <c r="M12445" s="106"/>
      <c r="N12445" s="106"/>
    </row>
    <row r="12446" spans="1:14">
      <c r="A12446" s="103"/>
      <c r="B12446" s="103"/>
      <c r="C12446" s="103"/>
      <c r="D12446" s="103"/>
      <c r="E12446" s="103"/>
      <c r="H12446" s="104"/>
      <c r="I12446" s="106"/>
      <c r="J12446" s="106"/>
      <c r="K12446" s="107"/>
      <c r="L12446" s="107"/>
      <c r="M12446" s="106"/>
      <c r="N12446" s="106"/>
    </row>
    <row r="12447" spans="1:14">
      <c r="A12447" s="103"/>
      <c r="B12447" s="103"/>
      <c r="C12447" s="103"/>
      <c r="D12447" s="103"/>
      <c r="E12447" s="103"/>
      <c r="H12447" s="104"/>
      <c r="I12447" s="106"/>
      <c r="J12447" s="106"/>
      <c r="K12447" s="107"/>
      <c r="L12447" s="107"/>
      <c r="M12447" s="106"/>
      <c r="N12447" s="106"/>
    </row>
    <row r="12448" spans="1:14">
      <c r="A12448" s="103"/>
      <c r="B12448" s="103"/>
      <c r="C12448" s="103"/>
      <c r="D12448" s="103"/>
      <c r="E12448" s="103"/>
      <c r="H12448" s="104"/>
      <c r="I12448" s="106"/>
      <c r="J12448" s="106"/>
      <c r="K12448" s="107"/>
      <c r="L12448" s="107"/>
      <c r="M12448" s="106"/>
      <c r="N12448" s="106"/>
    </row>
    <row r="12449" spans="1:14">
      <c r="A12449" s="103"/>
      <c r="B12449" s="103"/>
      <c r="C12449" s="103"/>
      <c r="D12449" s="103"/>
      <c r="E12449" s="103"/>
      <c r="H12449" s="104"/>
      <c r="I12449" s="106"/>
      <c r="J12449" s="106"/>
      <c r="K12449" s="107"/>
      <c r="L12449" s="107"/>
      <c r="M12449" s="106"/>
      <c r="N12449" s="106"/>
    </row>
    <row r="12450" spans="1:14">
      <c r="A12450" s="103"/>
      <c r="B12450" s="103"/>
      <c r="C12450" s="103"/>
      <c r="D12450" s="103"/>
      <c r="E12450" s="103"/>
      <c r="H12450" s="104"/>
      <c r="I12450" s="106"/>
      <c r="J12450" s="106"/>
      <c r="K12450" s="107"/>
      <c r="L12450" s="107"/>
      <c r="M12450" s="106"/>
      <c r="N12450" s="106"/>
    </row>
    <row r="12451" spans="1:14">
      <c r="A12451" s="103"/>
      <c r="B12451" s="103"/>
      <c r="C12451" s="103"/>
      <c r="D12451" s="103"/>
      <c r="E12451" s="103"/>
      <c r="H12451" s="104"/>
      <c r="I12451" s="106"/>
      <c r="J12451" s="106"/>
      <c r="K12451" s="107"/>
      <c r="L12451" s="107"/>
      <c r="M12451" s="106"/>
      <c r="N12451" s="106"/>
    </row>
    <row r="12452" spans="1:14">
      <c r="A12452" s="103"/>
      <c r="B12452" s="103"/>
      <c r="C12452" s="103"/>
      <c r="D12452" s="103"/>
      <c r="E12452" s="103"/>
      <c r="H12452" s="104"/>
      <c r="I12452" s="106"/>
      <c r="J12452" s="106"/>
      <c r="K12452" s="107"/>
      <c r="L12452" s="107"/>
      <c r="M12452" s="106"/>
      <c r="N12452" s="106"/>
    </row>
    <row r="12453" spans="1:14">
      <c r="A12453" s="103"/>
      <c r="B12453" s="103"/>
      <c r="C12453" s="103"/>
      <c r="D12453" s="103"/>
      <c r="E12453" s="103"/>
      <c r="H12453" s="104"/>
      <c r="I12453" s="106"/>
      <c r="J12453" s="106"/>
      <c r="K12453" s="107"/>
      <c r="L12453" s="107"/>
      <c r="M12453" s="106"/>
      <c r="N12453" s="106"/>
    </row>
    <row r="12454" spans="1:14">
      <c r="A12454" s="103"/>
      <c r="B12454" s="103"/>
      <c r="C12454" s="103"/>
      <c r="D12454" s="103"/>
      <c r="E12454" s="103"/>
      <c r="H12454" s="104"/>
      <c r="I12454" s="106"/>
      <c r="J12454" s="106"/>
      <c r="K12454" s="107"/>
      <c r="L12454" s="107"/>
      <c r="M12454" s="106"/>
      <c r="N12454" s="106"/>
    </row>
    <row r="12455" spans="1:14">
      <c r="A12455" s="103"/>
      <c r="B12455" s="103"/>
      <c r="C12455" s="103"/>
      <c r="D12455" s="103"/>
      <c r="E12455" s="103"/>
      <c r="H12455" s="104"/>
      <c r="I12455" s="106"/>
      <c r="J12455" s="106"/>
      <c r="K12455" s="107"/>
      <c r="L12455" s="107"/>
      <c r="M12455" s="106"/>
      <c r="N12455" s="106"/>
    </row>
    <row r="12456" spans="1:14">
      <c r="A12456" s="103"/>
      <c r="B12456" s="103"/>
      <c r="C12456" s="103"/>
      <c r="D12456" s="103"/>
      <c r="E12456" s="103"/>
      <c r="H12456" s="104"/>
      <c r="I12456" s="106"/>
      <c r="J12456" s="106"/>
      <c r="K12456" s="107"/>
      <c r="L12456" s="107"/>
      <c r="M12456" s="106"/>
      <c r="N12456" s="106"/>
    </row>
    <row r="12457" spans="1:14">
      <c r="A12457" s="103"/>
      <c r="B12457" s="103"/>
      <c r="C12457" s="103"/>
      <c r="D12457" s="103"/>
      <c r="E12457" s="103"/>
      <c r="H12457" s="104"/>
      <c r="I12457" s="106"/>
      <c r="J12457" s="106"/>
      <c r="K12457" s="107"/>
      <c r="L12457" s="107"/>
      <c r="M12457" s="106"/>
      <c r="N12457" s="106"/>
    </row>
    <row r="12458" spans="1:14">
      <c r="A12458" s="103"/>
      <c r="B12458" s="103"/>
      <c r="C12458" s="103"/>
      <c r="D12458" s="103"/>
      <c r="E12458" s="103"/>
      <c r="H12458" s="104"/>
      <c r="I12458" s="106"/>
      <c r="J12458" s="106"/>
      <c r="K12458" s="107"/>
      <c r="L12458" s="107"/>
      <c r="M12458" s="106"/>
      <c r="N12458" s="106"/>
    </row>
    <row r="12459" spans="1:14">
      <c r="A12459" s="103"/>
      <c r="B12459" s="103"/>
      <c r="C12459" s="103"/>
      <c r="D12459" s="103"/>
      <c r="E12459" s="103"/>
      <c r="H12459" s="104"/>
      <c r="I12459" s="106"/>
      <c r="J12459" s="106"/>
      <c r="K12459" s="107"/>
      <c r="L12459" s="107"/>
      <c r="M12459" s="106"/>
      <c r="N12459" s="106"/>
    </row>
    <row r="12460" spans="1:14">
      <c r="A12460" s="103"/>
      <c r="B12460" s="103"/>
      <c r="C12460" s="103"/>
      <c r="D12460" s="103"/>
      <c r="E12460" s="103"/>
      <c r="H12460" s="104"/>
      <c r="I12460" s="106"/>
      <c r="J12460" s="106"/>
      <c r="K12460" s="107"/>
      <c r="L12460" s="107"/>
      <c r="M12460" s="106"/>
      <c r="N12460" s="106"/>
    </row>
    <row r="12461" spans="1:14">
      <c r="A12461" s="103"/>
      <c r="B12461" s="103"/>
      <c r="C12461" s="103"/>
      <c r="D12461" s="103"/>
      <c r="E12461" s="103"/>
      <c r="H12461" s="104"/>
      <c r="I12461" s="106"/>
      <c r="J12461" s="106"/>
      <c r="K12461" s="107"/>
      <c r="L12461" s="107"/>
      <c r="M12461" s="106"/>
      <c r="N12461" s="106"/>
    </row>
    <row r="12462" spans="1:14">
      <c r="A12462" s="103"/>
      <c r="B12462" s="103"/>
      <c r="C12462" s="103"/>
      <c r="D12462" s="103"/>
      <c r="E12462" s="103"/>
      <c r="H12462" s="104"/>
      <c r="I12462" s="106"/>
      <c r="J12462" s="106"/>
      <c r="K12462" s="107"/>
      <c r="L12462" s="107"/>
      <c r="M12462" s="106"/>
      <c r="N12462" s="106"/>
    </row>
    <row r="12463" spans="1:14">
      <c r="A12463" s="103"/>
      <c r="B12463" s="103"/>
      <c r="C12463" s="103"/>
      <c r="D12463" s="103"/>
      <c r="E12463" s="103"/>
      <c r="H12463" s="104"/>
      <c r="I12463" s="106"/>
      <c r="J12463" s="106"/>
      <c r="K12463" s="107"/>
      <c r="L12463" s="107"/>
      <c r="M12463" s="106"/>
      <c r="N12463" s="106"/>
    </row>
    <row r="12464" spans="1:14">
      <c r="A12464" s="103"/>
      <c r="B12464" s="103"/>
      <c r="C12464" s="103"/>
      <c r="D12464" s="103"/>
      <c r="E12464" s="103"/>
      <c r="H12464" s="104"/>
      <c r="I12464" s="106"/>
      <c r="J12464" s="106"/>
      <c r="K12464" s="107"/>
      <c r="L12464" s="107"/>
      <c r="M12464" s="106"/>
      <c r="N12464" s="106"/>
    </row>
    <row r="12465" spans="1:14">
      <c r="A12465" s="103"/>
      <c r="B12465" s="103"/>
      <c r="C12465" s="103"/>
      <c r="D12465" s="103"/>
      <c r="E12465" s="103"/>
      <c r="H12465" s="104"/>
      <c r="I12465" s="106"/>
      <c r="J12465" s="106"/>
      <c r="K12465" s="107"/>
      <c r="L12465" s="107"/>
      <c r="M12465" s="106"/>
      <c r="N12465" s="106"/>
    </row>
    <row r="12466" spans="1:14">
      <c r="A12466" s="103"/>
      <c r="B12466" s="103"/>
      <c r="C12466" s="103"/>
      <c r="D12466" s="103"/>
      <c r="E12466" s="103"/>
      <c r="H12466" s="104"/>
      <c r="I12466" s="106"/>
      <c r="J12466" s="106"/>
      <c r="K12466" s="107"/>
      <c r="L12466" s="107"/>
      <c r="M12466" s="106"/>
      <c r="N12466" s="106"/>
    </row>
    <row r="12467" spans="1:14">
      <c r="A12467" s="103"/>
      <c r="B12467" s="103"/>
      <c r="C12467" s="103"/>
      <c r="D12467" s="103"/>
      <c r="E12467" s="103"/>
      <c r="H12467" s="104"/>
      <c r="I12467" s="106"/>
      <c r="J12467" s="106"/>
      <c r="K12467" s="107"/>
      <c r="L12467" s="107"/>
      <c r="M12467" s="106"/>
      <c r="N12467" s="106"/>
    </row>
    <row r="12468" spans="1:14">
      <c r="A12468" s="103"/>
      <c r="B12468" s="103"/>
      <c r="C12468" s="103"/>
      <c r="D12468" s="103"/>
      <c r="E12468" s="103"/>
      <c r="H12468" s="104"/>
      <c r="I12468" s="106"/>
      <c r="J12468" s="106"/>
      <c r="K12468" s="107"/>
      <c r="L12468" s="107"/>
      <c r="M12468" s="106"/>
      <c r="N12468" s="106"/>
    </row>
    <row r="12469" spans="1:14">
      <c r="A12469" s="103"/>
      <c r="B12469" s="103"/>
      <c r="C12469" s="103"/>
      <c r="D12469" s="103"/>
      <c r="E12469" s="103"/>
      <c r="H12469" s="104"/>
      <c r="I12469" s="106"/>
      <c r="J12469" s="106"/>
      <c r="K12469" s="107"/>
      <c r="L12469" s="107"/>
      <c r="M12469" s="106"/>
      <c r="N12469" s="106"/>
    </row>
    <row r="12470" spans="1:14">
      <c r="A12470" s="103"/>
      <c r="B12470" s="103"/>
      <c r="C12470" s="103"/>
      <c r="D12470" s="103"/>
      <c r="E12470" s="103"/>
      <c r="H12470" s="104"/>
      <c r="I12470" s="106"/>
      <c r="J12470" s="106"/>
      <c r="K12470" s="107"/>
      <c r="L12470" s="107"/>
      <c r="M12470" s="106"/>
      <c r="N12470" s="106"/>
    </row>
    <row r="12471" spans="1:14">
      <c r="A12471" s="103"/>
      <c r="B12471" s="103"/>
      <c r="C12471" s="103"/>
      <c r="D12471" s="103"/>
      <c r="E12471" s="103"/>
      <c r="H12471" s="104"/>
      <c r="I12471" s="106"/>
      <c r="J12471" s="106"/>
      <c r="K12471" s="107"/>
      <c r="L12471" s="107"/>
      <c r="M12471" s="106"/>
      <c r="N12471" s="106"/>
    </row>
    <row r="12472" spans="1:14">
      <c r="A12472" s="103"/>
      <c r="B12472" s="103"/>
      <c r="C12472" s="103"/>
      <c r="D12472" s="103"/>
      <c r="E12472" s="103"/>
      <c r="H12472" s="104"/>
      <c r="I12472" s="106"/>
      <c r="J12472" s="106"/>
      <c r="K12472" s="107"/>
      <c r="L12472" s="107"/>
      <c r="M12472" s="106"/>
      <c r="N12472" s="106"/>
    </row>
    <row r="12473" spans="1:14">
      <c r="A12473" s="103"/>
      <c r="B12473" s="103"/>
      <c r="C12473" s="103"/>
      <c r="D12473" s="103"/>
      <c r="E12473" s="103"/>
      <c r="H12473" s="104"/>
      <c r="I12473" s="106"/>
      <c r="J12473" s="106"/>
      <c r="K12473" s="107"/>
      <c r="L12473" s="107"/>
      <c r="M12473" s="106"/>
      <c r="N12473" s="106"/>
    </row>
    <row r="12474" spans="1:14">
      <c r="A12474" s="103"/>
      <c r="B12474" s="103"/>
      <c r="C12474" s="103"/>
      <c r="D12474" s="103"/>
      <c r="E12474" s="103"/>
      <c r="H12474" s="104"/>
      <c r="I12474" s="106"/>
      <c r="J12474" s="106"/>
      <c r="K12474" s="107"/>
      <c r="L12474" s="107"/>
      <c r="M12474" s="106"/>
      <c r="N12474" s="106"/>
    </row>
    <row r="12475" spans="1:14">
      <c r="A12475" s="103"/>
      <c r="B12475" s="103"/>
      <c r="C12475" s="103"/>
      <c r="D12475" s="103"/>
      <c r="E12475" s="103"/>
      <c r="H12475" s="104"/>
      <c r="I12475" s="106"/>
      <c r="J12475" s="106"/>
      <c r="K12475" s="107"/>
      <c r="L12475" s="107"/>
      <c r="M12475" s="106"/>
      <c r="N12475" s="106"/>
    </row>
    <row r="12476" spans="1:14">
      <c r="A12476" s="103"/>
      <c r="B12476" s="103"/>
      <c r="C12476" s="103"/>
      <c r="D12476" s="103"/>
      <c r="E12476" s="103"/>
      <c r="H12476" s="104"/>
      <c r="I12476" s="106"/>
      <c r="J12476" s="106"/>
      <c r="K12476" s="107"/>
      <c r="L12476" s="107"/>
      <c r="M12476" s="106"/>
      <c r="N12476" s="106"/>
    </row>
    <row r="12477" spans="1:14">
      <c r="A12477" s="103"/>
      <c r="B12477" s="103"/>
      <c r="C12477" s="103"/>
      <c r="D12477" s="103"/>
      <c r="E12477" s="103"/>
      <c r="H12477" s="104"/>
      <c r="I12477" s="106"/>
      <c r="J12477" s="106"/>
      <c r="K12477" s="107"/>
      <c r="L12477" s="107"/>
      <c r="M12477" s="106"/>
      <c r="N12477" s="106"/>
    </row>
    <row r="12478" spans="1:14">
      <c r="A12478" s="103"/>
      <c r="B12478" s="103"/>
      <c r="C12478" s="103"/>
      <c r="D12478" s="103"/>
      <c r="E12478" s="103"/>
      <c r="H12478" s="104"/>
      <c r="I12478" s="106"/>
      <c r="J12478" s="106"/>
      <c r="K12478" s="107"/>
      <c r="L12478" s="107"/>
      <c r="M12478" s="106"/>
      <c r="N12478" s="106"/>
    </row>
    <row r="12479" spans="1:14">
      <c r="A12479" s="103"/>
      <c r="B12479" s="103"/>
      <c r="C12479" s="103"/>
      <c r="D12479" s="103"/>
      <c r="E12479" s="103"/>
      <c r="H12479" s="104"/>
      <c r="I12479" s="106"/>
      <c r="J12479" s="106"/>
      <c r="K12479" s="107"/>
      <c r="L12479" s="107"/>
      <c r="M12479" s="106"/>
      <c r="N12479" s="106"/>
    </row>
    <row r="12480" spans="1:14">
      <c r="A12480" s="103"/>
      <c r="B12480" s="103"/>
      <c r="C12480" s="103"/>
      <c r="D12480" s="103"/>
      <c r="E12480" s="103"/>
      <c r="H12480" s="104"/>
      <c r="I12480" s="106"/>
      <c r="J12480" s="106"/>
      <c r="K12480" s="107"/>
      <c r="L12480" s="107"/>
      <c r="M12480" s="106"/>
      <c r="N12480" s="106"/>
    </row>
    <row r="12481" spans="1:14">
      <c r="A12481" s="103"/>
      <c r="B12481" s="103"/>
      <c r="C12481" s="103"/>
      <c r="D12481" s="103"/>
      <c r="E12481" s="103"/>
      <c r="H12481" s="104"/>
      <c r="I12481" s="106"/>
      <c r="J12481" s="106"/>
      <c r="K12481" s="107"/>
      <c r="L12481" s="107"/>
      <c r="M12481" s="106"/>
      <c r="N12481" s="106"/>
    </row>
    <row r="12482" spans="1:14">
      <c r="A12482" s="103"/>
      <c r="B12482" s="103"/>
      <c r="C12482" s="103"/>
      <c r="D12482" s="103"/>
      <c r="E12482" s="103"/>
      <c r="H12482" s="104"/>
      <c r="I12482" s="106"/>
      <c r="J12482" s="106"/>
      <c r="K12482" s="107"/>
      <c r="L12482" s="107"/>
      <c r="M12482" s="106"/>
      <c r="N12482" s="106"/>
    </row>
    <row r="12483" spans="1:14">
      <c r="A12483" s="103"/>
      <c r="B12483" s="103"/>
      <c r="C12483" s="103"/>
      <c r="D12483" s="103"/>
      <c r="E12483" s="103"/>
      <c r="H12483" s="104"/>
      <c r="I12483" s="106"/>
      <c r="J12483" s="106"/>
      <c r="K12483" s="107"/>
      <c r="L12483" s="107"/>
      <c r="M12483" s="106"/>
      <c r="N12483" s="106"/>
    </row>
    <row r="12484" spans="1:14">
      <c r="A12484" s="103"/>
      <c r="B12484" s="103"/>
      <c r="C12484" s="103"/>
      <c r="D12484" s="103"/>
      <c r="E12484" s="103"/>
      <c r="H12484" s="104"/>
      <c r="I12484" s="106"/>
      <c r="J12484" s="106"/>
      <c r="K12484" s="107"/>
      <c r="L12484" s="107"/>
      <c r="M12484" s="106"/>
      <c r="N12484" s="106"/>
    </row>
    <row r="12485" spans="1:14">
      <c r="A12485" s="103"/>
      <c r="B12485" s="103"/>
      <c r="C12485" s="103"/>
      <c r="D12485" s="103"/>
      <c r="E12485" s="103"/>
      <c r="H12485" s="104"/>
      <c r="I12485" s="106"/>
      <c r="J12485" s="106"/>
      <c r="K12485" s="107"/>
      <c r="L12485" s="107"/>
      <c r="M12485" s="106"/>
      <c r="N12485" s="106"/>
    </row>
    <row r="12486" spans="1:14">
      <c r="A12486" s="103"/>
      <c r="B12486" s="103"/>
      <c r="C12486" s="103"/>
      <c r="D12486" s="103"/>
      <c r="E12486" s="103"/>
      <c r="H12486" s="104"/>
      <c r="I12486" s="106"/>
      <c r="J12486" s="106"/>
      <c r="K12486" s="107"/>
      <c r="L12486" s="107"/>
      <c r="M12486" s="106"/>
      <c r="N12486" s="106"/>
    </row>
    <row r="12487" spans="1:14">
      <c r="A12487" s="103"/>
      <c r="B12487" s="103"/>
      <c r="C12487" s="103"/>
      <c r="D12487" s="103"/>
      <c r="E12487" s="103"/>
      <c r="H12487" s="104"/>
      <c r="I12487" s="106"/>
      <c r="J12487" s="106"/>
      <c r="K12487" s="107"/>
      <c r="L12487" s="107"/>
      <c r="M12487" s="106"/>
      <c r="N12487" s="106"/>
    </row>
    <row r="12488" spans="1:14">
      <c r="A12488" s="103"/>
      <c r="B12488" s="103"/>
      <c r="C12488" s="103"/>
      <c r="D12488" s="103"/>
      <c r="E12488" s="103"/>
      <c r="H12488" s="104"/>
      <c r="I12488" s="106"/>
      <c r="J12488" s="106"/>
      <c r="K12488" s="107"/>
      <c r="L12488" s="107"/>
      <c r="M12488" s="106"/>
      <c r="N12488" s="106"/>
    </row>
    <row r="12489" spans="1:14">
      <c r="A12489" s="103"/>
      <c r="B12489" s="103"/>
      <c r="C12489" s="103"/>
      <c r="D12489" s="103"/>
      <c r="E12489" s="103"/>
      <c r="H12489" s="104"/>
      <c r="I12489" s="106"/>
      <c r="J12489" s="106"/>
      <c r="K12489" s="107"/>
      <c r="L12489" s="107"/>
      <c r="M12489" s="106"/>
      <c r="N12489" s="106"/>
    </row>
    <row r="12490" spans="1:14">
      <c r="A12490" s="103"/>
      <c r="B12490" s="103"/>
      <c r="C12490" s="103"/>
      <c r="D12490" s="103"/>
      <c r="E12490" s="103"/>
      <c r="H12490" s="104"/>
      <c r="I12490" s="106"/>
      <c r="J12490" s="106"/>
      <c r="K12490" s="107"/>
      <c r="L12490" s="107"/>
      <c r="M12490" s="106"/>
      <c r="N12490" s="106"/>
    </row>
    <row r="12491" spans="1:14">
      <c r="A12491" s="103"/>
      <c r="B12491" s="103"/>
      <c r="C12491" s="103"/>
      <c r="D12491" s="103"/>
      <c r="E12491" s="103"/>
      <c r="H12491" s="104"/>
      <c r="I12491" s="106"/>
      <c r="J12491" s="106"/>
      <c r="K12491" s="107"/>
      <c r="L12491" s="107"/>
      <c r="M12491" s="106"/>
      <c r="N12491" s="106"/>
    </row>
    <row r="12492" spans="1:14">
      <c r="A12492" s="103"/>
      <c r="B12492" s="103"/>
      <c r="C12492" s="103"/>
      <c r="D12492" s="103"/>
      <c r="E12492" s="103"/>
      <c r="H12492" s="104"/>
      <c r="I12492" s="106"/>
      <c r="J12492" s="106"/>
      <c r="K12492" s="107"/>
      <c r="L12492" s="107"/>
      <c r="M12492" s="106"/>
      <c r="N12492" s="106"/>
    </row>
    <row r="12493" spans="1:14">
      <c r="A12493" s="103"/>
      <c r="B12493" s="103"/>
      <c r="C12493" s="103"/>
      <c r="D12493" s="103"/>
      <c r="E12493" s="103"/>
      <c r="H12493" s="104"/>
      <c r="I12493" s="106"/>
      <c r="J12493" s="106"/>
      <c r="K12493" s="107"/>
      <c r="L12493" s="107"/>
      <c r="M12493" s="106"/>
      <c r="N12493" s="106"/>
    </row>
    <row r="12494" spans="1:14">
      <c r="A12494" s="103"/>
      <c r="B12494" s="103"/>
      <c r="C12494" s="103"/>
      <c r="D12494" s="103"/>
      <c r="E12494" s="103"/>
      <c r="H12494" s="104"/>
      <c r="I12494" s="106"/>
      <c r="J12494" s="106"/>
      <c r="K12494" s="107"/>
      <c r="L12494" s="107"/>
      <c r="M12494" s="106"/>
      <c r="N12494" s="106"/>
    </row>
    <row r="12495" spans="1:14">
      <c r="A12495" s="103"/>
      <c r="B12495" s="103"/>
      <c r="C12495" s="103"/>
      <c r="D12495" s="103"/>
      <c r="E12495" s="103"/>
      <c r="H12495" s="104"/>
      <c r="I12495" s="106"/>
      <c r="J12495" s="106"/>
      <c r="K12495" s="107"/>
      <c r="L12495" s="107"/>
      <c r="M12495" s="106"/>
      <c r="N12495" s="106"/>
    </row>
    <row r="12496" spans="1:14">
      <c r="A12496" s="103"/>
      <c r="B12496" s="103"/>
      <c r="C12496" s="103"/>
      <c r="D12496" s="103"/>
      <c r="E12496" s="103"/>
      <c r="H12496" s="104"/>
      <c r="I12496" s="106"/>
      <c r="J12496" s="106"/>
      <c r="K12496" s="107"/>
      <c r="L12496" s="107"/>
      <c r="M12496" s="106"/>
      <c r="N12496" s="106"/>
    </row>
    <row r="12497" spans="1:14">
      <c r="A12497" s="103"/>
      <c r="B12497" s="103"/>
      <c r="C12497" s="103"/>
      <c r="D12497" s="103"/>
      <c r="E12497" s="103"/>
      <c r="H12497" s="104"/>
      <c r="I12497" s="106"/>
      <c r="J12497" s="106"/>
      <c r="K12497" s="107"/>
      <c r="L12497" s="107"/>
      <c r="M12497" s="106"/>
      <c r="N12497" s="106"/>
    </row>
    <row r="12498" spans="1:14">
      <c r="A12498" s="103"/>
      <c r="B12498" s="103"/>
      <c r="C12498" s="103"/>
      <c r="D12498" s="103"/>
      <c r="E12498" s="103"/>
      <c r="H12498" s="104"/>
      <c r="I12498" s="106"/>
      <c r="J12498" s="106"/>
      <c r="K12498" s="107"/>
      <c r="L12498" s="107"/>
      <c r="M12498" s="106"/>
      <c r="N12498" s="106"/>
    </row>
    <row r="12499" spans="1:14">
      <c r="A12499" s="103"/>
      <c r="B12499" s="103"/>
      <c r="C12499" s="103"/>
      <c r="D12499" s="103"/>
      <c r="E12499" s="103"/>
      <c r="H12499" s="104"/>
      <c r="I12499" s="106"/>
      <c r="J12499" s="106"/>
      <c r="K12499" s="107"/>
      <c r="L12499" s="107"/>
      <c r="M12499" s="106"/>
      <c r="N12499" s="106"/>
    </row>
    <row r="12500" spans="1:14">
      <c r="A12500" s="103"/>
      <c r="B12500" s="103"/>
      <c r="C12500" s="103"/>
      <c r="D12500" s="103"/>
      <c r="E12500" s="103"/>
      <c r="H12500" s="104"/>
      <c r="I12500" s="106"/>
      <c r="J12500" s="106"/>
      <c r="K12500" s="107"/>
      <c r="L12500" s="107"/>
      <c r="M12500" s="106"/>
      <c r="N12500" s="106"/>
    </row>
    <row r="12501" spans="1:14">
      <c r="A12501" s="103"/>
      <c r="B12501" s="103"/>
      <c r="C12501" s="103"/>
      <c r="D12501" s="103"/>
      <c r="E12501" s="103"/>
      <c r="H12501" s="104"/>
      <c r="I12501" s="106"/>
      <c r="J12501" s="106"/>
      <c r="K12501" s="107"/>
      <c r="L12501" s="107"/>
      <c r="M12501" s="106"/>
      <c r="N12501" s="106"/>
    </row>
    <row r="12502" spans="1:14">
      <c r="A12502" s="103"/>
      <c r="B12502" s="103"/>
      <c r="C12502" s="103"/>
      <c r="D12502" s="103"/>
      <c r="E12502" s="103"/>
      <c r="H12502" s="104"/>
      <c r="I12502" s="106"/>
      <c r="J12502" s="106"/>
      <c r="K12502" s="107"/>
      <c r="L12502" s="107"/>
      <c r="M12502" s="106"/>
      <c r="N12502" s="106"/>
    </row>
    <row r="12503" spans="1:14">
      <c r="A12503" s="103"/>
      <c r="B12503" s="103"/>
      <c r="C12503" s="103"/>
      <c r="D12503" s="103"/>
      <c r="E12503" s="103"/>
      <c r="H12503" s="104"/>
      <c r="I12503" s="106"/>
      <c r="J12503" s="106"/>
      <c r="K12503" s="107"/>
      <c r="L12503" s="107"/>
      <c r="M12503" s="106"/>
      <c r="N12503" s="106"/>
    </row>
    <row r="12504" spans="1:14">
      <c r="A12504" s="103"/>
      <c r="B12504" s="103"/>
      <c r="C12504" s="103"/>
      <c r="D12504" s="103"/>
      <c r="E12504" s="103"/>
      <c r="H12504" s="104"/>
      <c r="I12504" s="106"/>
      <c r="J12504" s="106"/>
      <c r="K12504" s="107"/>
      <c r="L12504" s="107"/>
      <c r="M12504" s="106"/>
      <c r="N12504" s="106"/>
    </row>
    <row r="12505" spans="1:14">
      <c r="A12505" s="103"/>
      <c r="B12505" s="103"/>
      <c r="C12505" s="103"/>
      <c r="D12505" s="103"/>
      <c r="E12505" s="103"/>
      <c r="H12505" s="104"/>
      <c r="I12505" s="106"/>
      <c r="J12505" s="106"/>
      <c r="K12505" s="107"/>
      <c r="L12505" s="107"/>
      <c r="M12505" s="106"/>
      <c r="N12505" s="106"/>
    </row>
    <row r="12506" spans="1:14">
      <c r="A12506" s="103"/>
      <c r="B12506" s="103"/>
      <c r="C12506" s="103"/>
      <c r="D12506" s="103"/>
      <c r="E12506" s="103"/>
      <c r="H12506" s="104"/>
      <c r="I12506" s="106"/>
      <c r="J12506" s="106"/>
      <c r="K12506" s="107"/>
      <c r="L12506" s="107"/>
      <c r="M12506" s="106"/>
      <c r="N12506" s="106"/>
    </row>
    <row r="12507" spans="1:14">
      <c r="A12507" s="103"/>
      <c r="B12507" s="103"/>
      <c r="C12507" s="103"/>
      <c r="D12507" s="103"/>
      <c r="E12507" s="103"/>
      <c r="H12507" s="104"/>
      <c r="I12507" s="106"/>
      <c r="J12507" s="106"/>
      <c r="K12507" s="107"/>
      <c r="L12507" s="107"/>
      <c r="M12507" s="106"/>
      <c r="N12507" s="106"/>
    </row>
    <row r="12508" spans="1:14">
      <c r="A12508" s="103"/>
      <c r="B12508" s="103"/>
      <c r="C12508" s="103"/>
      <c r="D12508" s="103"/>
      <c r="E12508" s="103"/>
      <c r="H12508" s="104"/>
      <c r="I12508" s="106"/>
      <c r="J12508" s="106"/>
      <c r="K12508" s="107"/>
      <c r="L12508" s="107"/>
      <c r="M12508" s="106"/>
      <c r="N12508" s="106"/>
    </row>
    <row r="12509" spans="1:14">
      <c r="A12509" s="103"/>
      <c r="B12509" s="103"/>
      <c r="C12509" s="103"/>
      <c r="D12509" s="103"/>
      <c r="E12509" s="103"/>
      <c r="H12509" s="104"/>
      <c r="I12509" s="106"/>
      <c r="J12509" s="106"/>
      <c r="K12509" s="107"/>
      <c r="L12509" s="107"/>
      <c r="M12509" s="106"/>
      <c r="N12509" s="106"/>
    </row>
    <row r="12510" spans="1:14">
      <c r="A12510" s="103"/>
      <c r="B12510" s="103"/>
      <c r="C12510" s="103"/>
      <c r="D12510" s="103"/>
      <c r="E12510" s="103"/>
      <c r="H12510" s="104"/>
      <c r="I12510" s="106"/>
      <c r="J12510" s="106"/>
      <c r="K12510" s="107"/>
      <c r="L12510" s="107"/>
      <c r="M12510" s="106"/>
      <c r="N12510" s="106"/>
    </row>
    <row r="12511" spans="1:14">
      <c r="A12511" s="103"/>
      <c r="B12511" s="103"/>
      <c r="C12511" s="103"/>
      <c r="D12511" s="103"/>
      <c r="E12511" s="103"/>
      <c r="H12511" s="104"/>
      <c r="I12511" s="106"/>
      <c r="J12511" s="106"/>
      <c r="K12511" s="107"/>
      <c r="L12511" s="107"/>
      <c r="M12511" s="106"/>
      <c r="N12511" s="106"/>
    </row>
    <row r="12512" spans="1:14">
      <c r="A12512" s="103"/>
      <c r="B12512" s="103"/>
      <c r="C12512" s="103"/>
      <c r="D12512" s="103"/>
      <c r="E12512" s="103"/>
      <c r="H12512" s="104"/>
      <c r="I12512" s="106"/>
      <c r="J12512" s="106"/>
      <c r="K12512" s="107"/>
      <c r="L12512" s="107"/>
      <c r="M12512" s="106"/>
      <c r="N12512" s="106"/>
    </row>
    <row r="12513" spans="1:14">
      <c r="A12513" s="103"/>
      <c r="B12513" s="103"/>
      <c r="C12513" s="103"/>
      <c r="D12513" s="103"/>
      <c r="E12513" s="103"/>
      <c r="H12513" s="104"/>
      <c r="I12513" s="106"/>
      <c r="J12513" s="106"/>
      <c r="K12513" s="107"/>
      <c r="L12513" s="107"/>
      <c r="M12513" s="106"/>
      <c r="N12513" s="106"/>
    </row>
    <row r="12514" spans="1:14">
      <c r="A12514" s="103"/>
      <c r="B12514" s="103"/>
      <c r="C12514" s="103"/>
      <c r="D12514" s="103"/>
      <c r="E12514" s="103"/>
      <c r="H12514" s="104"/>
      <c r="I12514" s="106"/>
      <c r="J12514" s="106"/>
      <c r="K12514" s="107"/>
      <c r="L12514" s="107"/>
      <c r="M12514" s="106"/>
      <c r="N12514" s="106"/>
    </row>
    <row r="12515" spans="1:14">
      <c r="A12515" s="103"/>
      <c r="B12515" s="103"/>
      <c r="C12515" s="103"/>
      <c r="D12515" s="103"/>
      <c r="E12515" s="103"/>
      <c r="H12515" s="104"/>
      <c r="I12515" s="106"/>
      <c r="J12515" s="106"/>
      <c r="K12515" s="107"/>
      <c r="L12515" s="107"/>
      <c r="M12515" s="106"/>
      <c r="N12515" s="106"/>
    </row>
    <row r="12516" spans="1:14">
      <c r="A12516" s="103"/>
      <c r="B12516" s="103"/>
      <c r="C12516" s="103"/>
      <c r="D12516" s="103"/>
      <c r="E12516" s="103"/>
      <c r="H12516" s="104"/>
      <c r="I12516" s="106"/>
      <c r="J12516" s="106"/>
      <c r="K12516" s="107"/>
      <c r="L12516" s="107"/>
      <c r="M12516" s="106"/>
      <c r="N12516" s="106"/>
    </row>
    <row r="12517" spans="1:14">
      <c r="A12517" s="103"/>
      <c r="B12517" s="103"/>
      <c r="C12517" s="103"/>
      <c r="D12517" s="103"/>
      <c r="E12517" s="103"/>
      <c r="H12517" s="104"/>
      <c r="I12517" s="106"/>
      <c r="J12517" s="106"/>
      <c r="K12517" s="107"/>
      <c r="L12517" s="107"/>
      <c r="M12517" s="106"/>
      <c r="N12517" s="106"/>
    </row>
    <row r="12518" spans="1:14">
      <c r="A12518" s="103"/>
      <c r="B12518" s="103"/>
      <c r="C12518" s="103"/>
      <c r="D12518" s="103"/>
      <c r="E12518" s="103"/>
      <c r="H12518" s="104"/>
      <c r="I12518" s="106"/>
      <c r="J12518" s="106"/>
      <c r="K12518" s="107"/>
      <c r="L12518" s="107"/>
      <c r="M12518" s="106"/>
      <c r="N12518" s="106"/>
    </row>
    <row r="12519" spans="1:14">
      <c r="A12519" s="103"/>
      <c r="B12519" s="103"/>
      <c r="C12519" s="103"/>
      <c r="D12519" s="103"/>
      <c r="E12519" s="103"/>
      <c r="H12519" s="104"/>
      <c r="I12519" s="106"/>
      <c r="J12519" s="106"/>
      <c r="K12519" s="107"/>
      <c r="L12519" s="107"/>
      <c r="M12519" s="106"/>
      <c r="N12519" s="106"/>
    </row>
    <row r="12520" spans="1:14">
      <c r="A12520" s="103"/>
      <c r="B12520" s="103"/>
      <c r="C12520" s="103"/>
      <c r="D12520" s="103"/>
      <c r="E12520" s="103"/>
      <c r="H12520" s="104"/>
      <c r="I12520" s="106"/>
      <c r="J12520" s="106"/>
      <c r="K12520" s="107"/>
      <c r="L12520" s="107"/>
      <c r="M12520" s="106"/>
      <c r="N12520" s="106"/>
    </row>
    <row r="12521" spans="1:14">
      <c r="A12521" s="103"/>
      <c r="B12521" s="103"/>
      <c r="C12521" s="103"/>
      <c r="D12521" s="103"/>
      <c r="E12521" s="103"/>
      <c r="H12521" s="104"/>
      <c r="I12521" s="106"/>
      <c r="J12521" s="106"/>
      <c r="K12521" s="107"/>
      <c r="L12521" s="107"/>
      <c r="M12521" s="106"/>
      <c r="N12521" s="106"/>
    </row>
    <row r="12522" spans="1:14">
      <c r="A12522" s="103"/>
      <c r="B12522" s="103"/>
      <c r="C12522" s="103"/>
      <c r="D12522" s="103"/>
      <c r="E12522" s="103"/>
      <c r="H12522" s="104"/>
      <c r="I12522" s="106"/>
      <c r="J12522" s="106"/>
      <c r="K12522" s="107"/>
      <c r="L12522" s="107"/>
      <c r="M12522" s="106"/>
      <c r="N12522" s="106"/>
    </row>
    <row r="12523" spans="1:14">
      <c r="A12523" s="103"/>
      <c r="B12523" s="103"/>
      <c r="C12523" s="103"/>
      <c r="D12523" s="103"/>
      <c r="E12523" s="103"/>
      <c r="H12523" s="104"/>
      <c r="I12523" s="106"/>
      <c r="J12523" s="106"/>
      <c r="K12523" s="107"/>
      <c r="L12523" s="107"/>
      <c r="M12523" s="106"/>
      <c r="N12523" s="106"/>
    </row>
    <row r="12524" spans="1:14">
      <c r="A12524" s="103"/>
      <c r="B12524" s="103"/>
      <c r="C12524" s="103"/>
      <c r="D12524" s="103"/>
      <c r="E12524" s="103"/>
      <c r="H12524" s="104"/>
      <c r="I12524" s="106"/>
      <c r="J12524" s="106"/>
      <c r="K12524" s="107"/>
      <c r="L12524" s="107"/>
      <c r="M12524" s="106"/>
      <c r="N12524" s="106"/>
    </row>
    <row r="12525" spans="1:14">
      <c r="A12525" s="103"/>
      <c r="B12525" s="103"/>
      <c r="C12525" s="103"/>
      <c r="D12525" s="103"/>
      <c r="E12525" s="103"/>
      <c r="H12525" s="104"/>
      <c r="I12525" s="106"/>
      <c r="J12525" s="106"/>
      <c r="K12525" s="107"/>
      <c r="L12525" s="107"/>
      <c r="M12525" s="106"/>
      <c r="N12525" s="106"/>
    </row>
    <row r="12526" spans="1:14">
      <c r="A12526" s="103"/>
      <c r="B12526" s="103"/>
      <c r="C12526" s="103"/>
      <c r="D12526" s="103"/>
      <c r="E12526" s="103"/>
      <c r="H12526" s="104"/>
      <c r="I12526" s="106"/>
      <c r="J12526" s="106"/>
      <c r="K12526" s="107"/>
      <c r="L12526" s="107"/>
      <c r="M12526" s="106"/>
      <c r="N12526" s="106"/>
    </row>
    <row r="12527" spans="1:14">
      <c r="A12527" s="103"/>
      <c r="B12527" s="103"/>
      <c r="C12527" s="103"/>
      <c r="D12527" s="103"/>
      <c r="E12527" s="103"/>
      <c r="H12527" s="104"/>
      <c r="I12527" s="106"/>
      <c r="J12527" s="106"/>
      <c r="K12527" s="107"/>
      <c r="L12527" s="107"/>
      <c r="M12527" s="106"/>
      <c r="N12527" s="106"/>
    </row>
    <row r="12528" spans="1:14">
      <c r="A12528" s="103"/>
      <c r="B12528" s="103"/>
      <c r="C12528" s="103"/>
      <c r="D12528" s="103"/>
      <c r="E12528" s="103"/>
      <c r="H12528" s="104"/>
      <c r="I12528" s="106"/>
      <c r="J12528" s="106"/>
      <c r="K12528" s="107"/>
      <c r="L12528" s="107"/>
      <c r="M12528" s="106"/>
      <c r="N12528" s="106"/>
    </row>
    <row r="12529" spans="1:14">
      <c r="A12529" s="103"/>
      <c r="B12529" s="103"/>
      <c r="C12529" s="103"/>
      <c r="D12529" s="103"/>
      <c r="E12529" s="103"/>
      <c r="H12529" s="104"/>
      <c r="I12529" s="106"/>
      <c r="J12529" s="106"/>
      <c r="K12529" s="107"/>
      <c r="L12529" s="107"/>
      <c r="M12529" s="106"/>
      <c r="N12529" s="106"/>
    </row>
    <row r="12530" spans="1:14">
      <c r="A12530" s="103"/>
      <c r="B12530" s="103"/>
      <c r="C12530" s="103"/>
      <c r="D12530" s="103"/>
      <c r="E12530" s="103"/>
      <c r="H12530" s="104"/>
      <c r="I12530" s="106"/>
      <c r="J12530" s="106"/>
      <c r="K12530" s="107"/>
      <c r="L12530" s="107"/>
      <c r="M12530" s="106"/>
      <c r="N12530" s="106"/>
    </row>
    <row r="12531" spans="1:14">
      <c r="A12531" s="103"/>
      <c r="B12531" s="103"/>
      <c r="C12531" s="103"/>
      <c r="D12531" s="103"/>
      <c r="E12531" s="103"/>
      <c r="H12531" s="104"/>
      <c r="I12531" s="106"/>
      <c r="J12531" s="106"/>
      <c r="K12531" s="107"/>
      <c r="L12531" s="107"/>
      <c r="M12531" s="106"/>
      <c r="N12531" s="106"/>
    </row>
    <row r="12532" spans="1:14">
      <c r="A12532" s="103"/>
      <c r="B12532" s="103"/>
      <c r="C12532" s="103"/>
      <c r="D12532" s="103"/>
      <c r="E12532" s="103"/>
      <c r="H12532" s="104"/>
      <c r="I12532" s="106"/>
      <c r="J12532" s="106"/>
      <c r="K12532" s="107"/>
      <c r="L12532" s="107"/>
      <c r="M12532" s="106"/>
      <c r="N12532" s="106"/>
    </row>
    <row r="12533" spans="1:14">
      <c r="A12533" s="103"/>
      <c r="B12533" s="103"/>
      <c r="C12533" s="103"/>
      <c r="D12533" s="103"/>
      <c r="E12533" s="103"/>
      <c r="H12533" s="104"/>
      <c r="I12533" s="106"/>
      <c r="J12533" s="106"/>
      <c r="K12533" s="107"/>
      <c r="L12533" s="107"/>
      <c r="M12533" s="106"/>
      <c r="N12533" s="106"/>
    </row>
    <row r="12534" spans="1:14">
      <c r="A12534" s="103"/>
      <c r="B12534" s="103"/>
      <c r="C12534" s="103"/>
      <c r="D12534" s="103"/>
      <c r="E12534" s="103"/>
      <c r="H12534" s="104"/>
      <c r="I12534" s="106"/>
      <c r="J12534" s="106"/>
      <c r="K12534" s="107"/>
      <c r="L12534" s="107"/>
      <c r="M12534" s="106"/>
      <c r="N12534" s="106"/>
    </row>
    <row r="12535" spans="1:14">
      <c r="A12535" s="103"/>
      <c r="B12535" s="103"/>
      <c r="C12535" s="103"/>
      <c r="D12535" s="103"/>
      <c r="E12535" s="103"/>
      <c r="H12535" s="104"/>
      <c r="I12535" s="106"/>
      <c r="J12535" s="106"/>
      <c r="K12535" s="107"/>
      <c r="L12535" s="107"/>
      <c r="M12535" s="106"/>
      <c r="N12535" s="106"/>
    </row>
    <row r="12536" spans="1:14">
      <c r="A12536" s="103"/>
      <c r="B12536" s="103"/>
      <c r="C12536" s="103"/>
      <c r="D12536" s="103"/>
      <c r="E12536" s="103"/>
      <c r="H12536" s="104"/>
      <c r="I12536" s="106"/>
      <c r="J12536" s="106"/>
      <c r="K12536" s="107"/>
      <c r="L12536" s="107"/>
      <c r="M12536" s="106"/>
      <c r="N12536" s="106"/>
    </row>
    <row r="12537" spans="1:14">
      <c r="A12537" s="103"/>
      <c r="B12537" s="103"/>
      <c r="C12537" s="103"/>
      <c r="D12537" s="103"/>
      <c r="E12537" s="103"/>
      <c r="H12537" s="104"/>
      <c r="I12537" s="106"/>
      <c r="J12537" s="106"/>
      <c r="K12537" s="107"/>
      <c r="L12537" s="107"/>
      <c r="M12537" s="106"/>
      <c r="N12537" s="106"/>
    </row>
    <row r="12538" spans="1:14">
      <c r="A12538" s="103"/>
      <c r="B12538" s="103"/>
      <c r="C12538" s="103"/>
      <c r="D12538" s="103"/>
      <c r="E12538" s="103"/>
      <c r="H12538" s="104"/>
      <c r="I12538" s="106"/>
      <c r="J12538" s="106"/>
      <c r="K12538" s="107"/>
      <c r="L12538" s="107"/>
      <c r="M12538" s="106"/>
      <c r="N12538" s="106"/>
    </row>
    <row r="12539" spans="1:14">
      <c r="A12539" s="103"/>
      <c r="B12539" s="103"/>
      <c r="C12539" s="103"/>
      <c r="D12539" s="103"/>
      <c r="E12539" s="103"/>
      <c r="H12539" s="104"/>
      <c r="I12539" s="106"/>
      <c r="J12539" s="106"/>
      <c r="K12539" s="107"/>
      <c r="L12539" s="107"/>
      <c r="M12539" s="106"/>
      <c r="N12539" s="106"/>
    </row>
    <row r="12540" spans="1:14">
      <c r="A12540" s="103"/>
      <c r="B12540" s="103"/>
      <c r="C12540" s="103"/>
      <c r="D12540" s="103"/>
      <c r="E12540" s="103"/>
      <c r="H12540" s="104"/>
      <c r="I12540" s="106"/>
      <c r="J12540" s="106"/>
      <c r="K12540" s="107"/>
      <c r="L12540" s="107"/>
      <c r="M12540" s="106"/>
      <c r="N12540" s="106"/>
    </row>
    <row r="12541" spans="1:14">
      <c r="A12541" s="103"/>
      <c r="B12541" s="103"/>
      <c r="C12541" s="103"/>
      <c r="D12541" s="103"/>
      <c r="E12541" s="103"/>
      <c r="H12541" s="104"/>
      <c r="I12541" s="106"/>
      <c r="J12541" s="106"/>
      <c r="K12541" s="107"/>
      <c r="L12541" s="107"/>
      <c r="M12541" s="106"/>
      <c r="N12541" s="106"/>
    </row>
    <row r="12542" spans="1:14">
      <c r="A12542" s="103"/>
      <c r="B12542" s="103"/>
      <c r="C12542" s="103"/>
      <c r="D12542" s="103"/>
      <c r="E12542" s="103"/>
      <c r="H12542" s="104"/>
      <c r="I12542" s="106"/>
      <c r="J12542" s="106"/>
      <c r="K12542" s="107"/>
      <c r="L12542" s="107"/>
      <c r="M12542" s="106"/>
      <c r="N12542" s="106"/>
    </row>
    <row r="12543" spans="1:14">
      <c r="A12543" s="103"/>
      <c r="B12543" s="103"/>
      <c r="C12543" s="103"/>
      <c r="D12543" s="103"/>
      <c r="E12543" s="103"/>
      <c r="H12543" s="104"/>
      <c r="I12543" s="106"/>
      <c r="J12543" s="106"/>
      <c r="K12543" s="107"/>
      <c r="L12543" s="107"/>
      <c r="M12543" s="106"/>
      <c r="N12543" s="106"/>
    </row>
    <row r="12544" spans="1:14">
      <c r="A12544" s="103"/>
      <c r="B12544" s="103"/>
      <c r="C12544" s="103"/>
      <c r="D12544" s="103"/>
      <c r="E12544" s="103"/>
      <c r="H12544" s="104"/>
      <c r="I12544" s="106"/>
      <c r="J12544" s="106"/>
      <c r="K12544" s="107"/>
      <c r="L12544" s="107"/>
      <c r="M12544" s="106"/>
      <c r="N12544" s="106"/>
    </row>
    <row r="12545" spans="1:14">
      <c r="A12545" s="103"/>
      <c r="B12545" s="103"/>
      <c r="C12545" s="103"/>
      <c r="D12545" s="103"/>
      <c r="E12545" s="103"/>
      <c r="H12545" s="104"/>
      <c r="I12545" s="106"/>
      <c r="J12545" s="106"/>
      <c r="K12545" s="107"/>
      <c r="L12545" s="107"/>
      <c r="M12545" s="106"/>
      <c r="N12545" s="106"/>
    </row>
    <row r="12546" spans="1:14">
      <c r="A12546" s="103"/>
      <c r="B12546" s="103"/>
      <c r="C12546" s="103"/>
      <c r="D12546" s="103"/>
      <c r="E12546" s="103"/>
      <c r="H12546" s="104"/>
      <c r="I12546" s="106"/>
      <c r="J12546" s="106"/>
      <c r="K12546" s="107"/>
      <c r="L12546" s="107"/>
      <c r="M12546" s="106"/>
      <c r="N12546" s="106"/>
    </row>
    <row r="12547" spans="1:14">
      <c r="A12547" s="103"/>
      <c r="B12547" s="103"/>
      <c r="C12547" s="103"/>
      <c r="D12547" s="103"/>
      <c r="E12547" s="103"/>
      <c r="H12547" s="104"/>
      <c r="I12547" s="106"/>
      <c r="J12547" s="106"/>
      <c r="K12547" s="107"/>
      <c r="L12547" s="107"/>
      <c r="M12547" s="106"/>
      <c r="N12547" s="106"/>
    </row>
    <row r="12548" spans="1:14">
      <c r="A12548" s="103"/>
      <c r="B12548" s="103"/>
      <c r="C12548" s="103"/>
      <c r="D12548" s="103"/>
      <c r="E12548" s="103"/>
      <c r="H12548" s="104"/>
      <c r="I12548" s="106"/>
      <c r="J12548" s="106"/>
      <c r="K12548" s="107"/>
      <c r="L12548" s="107"/>
      <c r="M12548" s="106"/>
      <c r="N12548" s="106"/>
    </row>
    <row r="12549" spans="1:14">
      <c r="A12549" s="103"/>
      <c r="B12549" s="103"/>
      <c r="C12549" s="103"/>
      <c r="D12549" s="103"/>
      <c r="E12549" s="103"/>
      <c r="H12549" s="104"/>
      <c r="I12549" s="106"/>
      <c r="J12549" s="106"/>
      <c r="K12549" s="107"/>
      <c r="L12549" s="107"/>
      <c r="M12549" s="106"/>
      <c r="N12549" s="106"/>
    </row>
    <row r="12550" spans="1:14">
      <c r="A12550" s="103"/>
      <c r="B12550" s="103"/>
      <c r="C12550" s="103"/>
      <c r="D12550" s="103"/>
      <c r="E12550" s="103"/>
      <c r="H12550" s="104"/>
      <c r="I12550" s="106"/>
      <c r="J12550" s="106"/>
      <c r="K12550" s="107"/>
      <c r="L12550" s="107"/>
      <c r="M12550" s="106"/>
      <c r="N12550" s="106"/>
    </row>
    <row r="12551" spans="1:14">
      <c r="A12551" s="103"/>
      <c r="B12551" s="103"/>
      <c r="C12551" s="103"/>
      <c r="D12551" s="103"/>
      <c r="E12551" s="103"/>
      <c r="H12551" s="104"/>
      <c r="I12551" s="106"/>
      <c r="J12551" s="106"/>
      <c r="K12551" s="107"/>
      <c r="L12551" s="107"/>
      <c r="M12551" s="106"/>
      <c r="N12551" s="106"/>
    </row>
    <row r="12552" spans="1:14">
      <c r="A12552" s="103"/>
      <c r="B12552" s="103"/>
      <c r="C12552" s="103"/>
      <c r="D12552" s="103"/>
      <c r="E12552" s="103"/>
      <c r="H12552" s="104"/>
      <c r="I12552" s="106"/>
      <c r="J12552" s="106"/>
      <c r="K12552" s="107"/>
      <c r="L12552" s="107"/>
      <c r="M12552" s="106"/>
      <c r="N12552" s="106"/>
    </row>
    <row r="12553" spans="1:14">
      <c r="A12553" s="103"/>
      <c r="B12553" s="103"/>
      <c r="C12553" s="103"/>
      <c r="D12553" s="103"/>
      <c r="E12553" s="103"/>
      <c r="H12553" s="104"/>
      <c r="I12553" s="106"/>
      <c r="J12553" s="106"/>
      <c r="K12553" s="107"/>
      <c r="L12553" s="107"/>
      <c r="M12553" s="106"/>
      <c r="N12553" s="106"/>
    </row>
    <row r="12554" spans="1:14">
      <c r="A12554" s="103"/>
      <c r="B12554" s="103"/>
      <c r="C12554" s="103"/>
      <c r="D12554" s="103"/>
      <c r="E12554" s="103"/>
      <c r="H12554" s="104"/>
      <c r="I12554" s="106"/>
      <c r="J12554" s="106"/>
      <c r="K12554" s="107"/>
      <c r="L12554" s="107"/>
      <c r="M12554" s="106"/>
      <c r="N12554" s="106"/>
    </row>
    <row r="12555" spans="1:14">
      <c r="A12555" s="103"/>
      <c r="B12555" s="103"/>
      <c r="C12555" s="103"/>
      <c r="D12555" s="103"/>
      <c r="E12555" s="103"/>
      <c r="H12555" s="104"/>
      <c r="I12555" s="106"/>
      <c r="J12555" s="106"/>
      <c r="K12555" s="107"/>
      <c r="L12555" s="107"/>
      <c r="M12555" s="106"/>
      <c r="N12555" s="106"/>
    </row>
    <row r="12556" spans="1:14">
      <c r="A12556" s="103"/>
      <c r="B12556" s="103"/>
      <c r="C12556" s="103"/>
      <c r="D12556" s="103"/>
      <c r="E12556" s="103"/>
      <c r="H12556" s="104"/>
      <c r="I12556" s="106"/>
      <c r="J12556" s="106"/>
      <c r="K12556" s="107"/>
      <c r="L12556" s="107"/>
      <c r="M12556" s="106"/>
      <c r="N12556" s="106"/>
    </row>
    <row r="12557" spans="1:14">
      <c r="A12557" s="103"/>
      <c r="B12557" s="103"/>
      <c r="C12557" s="103"/>
      <c r="D12557" s="103"/>
      <c r="E12557" s="103"/>
      <c r="H12557" s="104"/>
      <c r="I12557" s="106"/>
      <c r="J12557" s="106"/>
      <c r="K12557" s="107"/>
      <c r="L12557" s="107"/>
      <c r="M12557" s="106"/>
      <c r="N12557" s="106"/>
    </row>
    <row r="12558" spans="1:14">
      <c r="A12558" s="103"/>
      <c r="B12558" s="103"/>
      <c r="C12558" s="103"/>
      <c r="D12558" s="103"/>
      <c r="E12558" s="103"/>
      <c r="H12558" s="104"/>
      <c r="I12558" s="106"/>
      <c r="J12558" s="106"/>
      <c r="K12558" s="107"/>
      <c r="L12558" s="107"/>
      <c r="M12558" s="106"/>
      <c r="N12558" s="106"/>
    </row>
    <row r="12559" spans="1:14">
      <c r="A12559" s="103"/>
      <c r="B12559" s="103"/>
      <c r="C12559" s="103"/>
      <c r="D12559" s="103"/>
      <c r="E12559" s="103"/>
      <c r="H12559" s="104"/>
      <c r="I12559" s="106"/>
      <c r="J12559" s="106"/>
      <c r="K12559" s="107"/>
      <c r="L12559" s="107"/>
      <c r="M12559" s="106"/>
      <c r="N12559" s="106"/>
    </row>
    <row r="12560" spans="1:14">
      <c r="A12560" s="103"/>
      <c r="B12560" s="103"/>
      <c r="C12560" s="103"/>
      <c r="D12560" s="103"/>
      <c r="E12560" s="103"/>
      <c r="H12560" s="104"/>
      <c r="I12560" s="106"/>
      <c r="J12560" s="106"/>
      <c r="K12560" s="107"/>
      <c r="L12560" s="107"/>
      <c r="M12560" s="106"/>
      <c r="N12560" s="106"/>
    </row>
    <row r="12561" spans="1:14">
      <c r="A12561" s="103"/>
      <c r="B12561" s="103"/>
      <c r="C12561" s="103"/>
      <c r="D12561" s="103"/>
      <c r="E12561" s="103"/>
      <c r="H12561" s="104"/>
      <c r="I12561" s="106"/>
      <c r="J12561" s="106"/>
      <c r="K12561" s="107"/>
      <c r="L12561" s="107"/>
      <c r="M12561" s="106"/>
      <c r="N12561" s="106"/>
    </row>
    <row r="12562" spans="1:14">
      <c r="A12562" s="103"/>
      <c r="B12562" s="103"/>
      <c r="C12562" s="103"/>
      <c r="D12562" s="103"/>
      <c r="E12562" s="103"/>
      <c r="H12562" s="104"/>
      <c r="I12562" s="106"/>
      <c r="J12562" s="106"/>
      <c r="K12562" s="107"/>
      <c r="L12562" s="107"/>
      <c r="M12562" s="106"/>
      <c r="N12562" s="106"/>
    </row>
    <row r="12563" spans="1:14">
      <c r="A12563" s="103"/>
      <c r="B12563" s="103"/>
      <c r="C12563" s="103"/>
      <c r="D12563" s="103"/>
      <c r="E12563" s="103"/>
      <c r="H12563" s="104"/>
      <c r="I12563" s="106"/>
      <c r="J12563" s="106"/>
      <c r="K12563" s="107"/>
      <c r="L12563" s="107"/>
      <c r="M12563" s="106"/>
      <c r="N12563" s="106"/>
    </row>
    <row r="12564" spans="1:14">
      <c r="A12564" s="103"/>
      <c r="B12564" s="103"/>
      <c r="C12564" s="103"/>
      <c r="D12564" s="103"/>
      <c r="E12564" s="103"/>
      <c r="H12564" s="104"/>
      <c r="I12564" s="106"/>
      <c r="J12564" s="106"/>
      <c r="K12564" s="107"/>
      <c r="L12564" s="107"/>
      <c r="M12564" s="106"/>
      <c r="N12564" s="106"/>
    </row>
    <row r="12565" spans="1:14">
      <c r="A12565" s="103"/>
      <c r="B12565" s="103"/>
      <c r="C12565" s="103"/>
      <c r="D12565" s="103"/>
      <c r="E12565" s="103"/>
      <c r="H12565" s="104"/>
      <c r="I12565" s="106"/>
      <c r="J12565" s="106"/>
      <c r="K12565" s="107"/>
      <c r="L12565" s="107"/>
      <c r="M12565" s="106"/>
      <c r="N12565" s="106"/>
    </row>
    <row r="12566" spans="1:14">
      <c r="A12566" s="103"/>
      <c r="B12566" s="103"/>
      <c r="C12566" s="103"/>
      <c r="D12566" s="103"/>
      <c r="E12566" s="103"/>
      <c r="H12566" s="104"/>
      <c r="I12566" s="106"/>
      <c r="J12566" s="106"/>
      <c r="K12566" s="107"/>
      <c r="L12566" s="107"/>
      <c r="M12566" s="106"/>
      <c r="N12566" s="106"/>
    </row>
    <row r="12567" spans="1:14">
      <c r="A12567" s="103"/>
      <c r="B12567" s="103"/>
      <c r="C12567" s="103"/>
      <c r="D12567" s="103"/>
      <c r="E12567" s="103"/>
      <c r="H12567" s="104"/>
      <c r="I12567" s="106"/>
      <c r="J12567" s="106"/>
      <c r="K12567" s="107"/>
      <c r="L12567" s="107"/>
      <c r="M12567" s="106"/>
      <c r="N12567" s="106"/>
    </row>
    <row r="12568" spans="1:14">
      <c r="A12568" s="103"/>
      <c r="B12568" s="103"/>
      <c r="C12568" s="103"/>
      <c r="D12568" s="103"/>
      <c r="E12568" s="103"/>
      <c r="H12568" s="104"/>
      <c r="I12568" s="106"/>
      <c r="J12568" s="106"/>
      <c r="K12568" s="107"/>
      <c r="L12568" s="107"/>
      <c r="M12568" s="106"/>
      <c r="N12568" s="106"/>
    </row>
    <row r="12569" spans="1:14">
      <c r="A12569" s="103"/>
      <c r="B12569" s="103"/>
      <c r="C12569" s="103"/>
      <c r="D12569" s="103"/>
      <c r="E12569" s="103"/>
      <c r="H12569" s="104"/>
      <c r="I12569" s="106"/>
      <c r="J12569" s="106"/>
      <c r="K12569" s="107"/>
      <c r="L12569" s="107"/>
      <c r="M12569" s="106"/>
      <c r="N12569" s="106"/>
    </row>
    <row r="12570" spans="1:14">
      <c r="A12570" s="103"/>
      <c r="B12570" s="103"/>
      <c r="C12570" s="103"/>
      <c r="D12570" s="103"/>
      <c r="E12570" s="103"/>
      <c r="H12570" s="104"/>
      <c r="I12570" s="106"/>
      <c r="J12570" s="106"/>
      <c r="K12570" s="107"/>
      <c r="L12570" s="107"/>
      <c r="M12570" s="106"/>
      <c r="N12570" s="106"/>
    </row>
    <row r="12571" spans="1:14">
      <c r="A12571" s="103"/>
      <c r="B12571" s="103"/>
      <c r="C12571" s="103"/>
      <c r="D12571" s="103"/>
      <c r="E12571" s="103"/>
      <c r="H12571" s="104"/>
      <c r="I12571" s="106"/>
      <c r="J12571" s="106"/>
      <c r="K12571" s="107"/>
      <c r="L12571" s="107"/>
      <c r="M12571" s="106"/>
      <c r="N12571" s="106"/>
    </row>
    <row r="12572" spans="1:14">
      <c r="A12572" s="103"/>
      <c r="B12572" s="103"/>
      <c r="C12572" s="103"/>
      <c r="D12572" s="103"/>
      <c r="E12572" s="103"/>
      <c r="H12572" s="104"/>
      <c r="I12572" s="106"/>
      <c r="J12572" s="106"/>
      <c r="K12572" s="107"/>
      <c r="L12572" s="107"/>
      <c r="M12572" s="106"/>
      <c r="N12572" s="106"/>
    </row>
    <row r="12573" spans="1:14">
      <c r="A12573" s="103"/>
      <c r="B12573" s="103"/>
      <c r="C12573" s="103"/>
      <c r="D12573" s="103"/>
      <c r="E12573" s="103"/>
      <c r="H12573" s="104"/>
      <c r="I12573" s="106"/>
      <c r="J12573" s="106"/>
      <c r="K12573" s="107"/>
      <c r="L12573" s="107"/>
      <c r="M12573" s="106"/>
      <c r="N12573" s="106"/>
    </row>
    <row r="12574" spans="1:14">
      <c r="A12574" s="103"/>
      <c r="B12574" s="103"/>
      <c r="C12574" s="103"/>
      <c r="D12574" s="103"/>
      <c r="E12574" s="103"/>
      <c r="H12574" s="104"/>
      <c r="I12574" s="106"/>
      <c r="J12574" s="106"/>
      <c r="K12574" s="107"/>
      <c r="L12574" s="107"/>
      <c r="M12574" s="106"/>
      <c r="N12574" s="106"/>
    </row>
    <row r="12575" spans="1:14">
      <c r="A12575" s="103"/>
      <c r="B12575" s="103"/>
      <c r="C12575" s="103"/>
      <c r="D12575" s="103"/>
      <c r="E12575" s="103"/>
      <c r="H12575" s="104"/>
      <c r="I12575" s="106"/>
      <c r="J12575" s="106"/>
      <c r="K12575" s="107"/>
      <c r="L12575" s="107"/>
      <c r="M12575" s="106"/>
      <c r="N12575" s="106"/>
    </row>
    <row r="12576" spans="1:14">
      <c r="A12576" s="103"/>
      <c r="B12576" s="103"/>
      <c r="C12576" s="103"/>
      <c r="D12576" s="103"/>
      <c r="E12576" s="103"/>
      <c r="H12576" s="104"/>
      <c r="I12576" s="106"/>
      <c r="J12576" s="106"/>
      <c r="K12576" s="107"/>
      <c r="L12576" s="107"/>
      <c r="M12576" s="106"/>
      <c r="N12576" s="106"/>
    </row>
    <row r="12577" spans="1:14">
      <c r="A12577" s="103"/>
      <c r="B12577" s="103"/>
      <c r="C12577" s="103"/>
      <c r="D12577" s="103"/>
      <c r="E12577" s="103"/>
      <c r="H12577" s="104"/>
      <c r="I12577" s="106"/>
      <c r="J12577" s="106"/>
      <c r="K12577" s="107"/>
      <c r="L12577" s="107"/>
      <c r="M12577" s="106"/>
      <c r="N12577" s="106"/>
    </row>
    <row r="12578" spans="1:14">
      <c r="A12578" s="103"/>
      <c r="B12578" s="103"/>
      <c r="C12578" s="103"/>
      <c r="D12578" s="103"/>
      <c r="E12578" s="103"/>
      <c r="H12578" s="104"/>
      <c r="I12578" s="106"/>
      <c r="J12578" s="106"/>
      <c r="K12578" s="107"/>
      <c r="L12578" s="107"/>
      <c r="M12578" s="106"/>
      <c r="N12578" s="106"/>
    </row>
    <row r="12579" spans="1:14">
      <c r="A12579" s="103"/>
      <c r="B12579" s="103"/>
      <c r="C12579" s="103"/>
      <c r="D12579" s="103"/>
      <c r="E12579" s="103"/>
      <c r="H12579" s="104"/>
      <c r="I12579" s="106"/>
      <c r="J12579" s="106"/>
      <c r="K12579" s="107"/>
      <c r="L12579" s="107"/>
      <c r="M12579" s="106"/>
      <c r="N12579" s="106"/>
    </row>
    <row r="12580" spans="1:14">
      <c r="A12580" s="103"/>
      <c r="B12580" s="103"/>
      <c r="C12580" s="103"/>
      <c r="D12580" s="103"/>
      <c r="E12580" s="103"/>
      <c r="H12580" s="104"/>
      <c r="I12580" s="106"/>
      <c r="J12580" s="106"/>
      <c r="K12580" s="107"/>
      <c r="L12580" s="107"/>
      <c r="M12580" s="106"/>
      <c r="N12580" s="106"/>
    </row>
    <row r="12581" spans="1:14">
      <c r="A12581" s="103"/>
      <c r="B12581" s="103"/>
      <c r="C12581" s="103"/>
      <c r="D12581" s="103"/>
      <c r="E12581" s="103"/>
      <c r="H12581" s="104"/>
      <c r="I12581" s="106"/>
      <c r="J12581" s="106"/>
      <c r="K12581" s="107"/>
      <c r="L12581" s="107"/>
      <c r="M12581" s="106"/>
      <c r="N12581" s="106"/>
    </row>
    <row r="12582" spans="1:14">
      <c r="A12582" s="103"/>
      <c r="B12582" s="103"/>
      <c r="C12582" s="103"/>
      <c r="D12582" s="103"/>
      <c r="E12582" s="103"/>
      <c r="H12582" s="104"/>
      <c r="I12582" s="106"/>
      <c r="J12582" s="106"/>
      <c r="K12582" s="107"/>
      <c r="L12582" s="107"/>
      <c r="M12582" s="106"/>
      <c r="N12582" s="106"/>
    </row>
    <row r="12583" spans="1:14">
      <c r="A12583" s="103"/>
      <c r="B12583" s="103"/>
      <c r="C12583" s="103"/>
      <c r="D12583" s="103"/>
      <c r="E12583" s="103"/>
      <c r="H12583" s="104"/>
      <c r="I12583" s="106"/>
      <c r="J12583" s="106"/>
      <c r="K12583" s="107"/>
      <c r="L12583" s="107"/>
      <c r="M12583" s="106"/>
      <c r="N12583" s="106"/>
    </row>
    <row r="12584" spans="1:14">
      <c r="A12584" s="103"/>
      <c r="B12584" s="103"/>
      <c r="C12584" s="103"/>
      <c r="D12584" s="103"/>
      <c r="E12584" s="103"/>
      <c r="H12584" s="104"/>
      <c r="I12584" s="106"/>
      <c r="J12584" s="106"/>
      <c r="K12584" s="107"/>
      <c r="L12584" s="107"/>
      <c r="M12584" s="106"/>
      <c r="N12584" s="106"/>
    </row>
    <row r="12585" spans="1:14">
      <c r="A12585" s="103"/>
      <c r="B12585" s="103"/>
      <c r="C12585" s="103"/>
      <c r="D12585" s="103"/>
      <c r="E12585" s="103"/>
      <c r="H12585" s="104"/>
      <c r="I12585" s="106"/>
      <c r="J12585" s="106"/>
      <c r="K12585" s="107"/>
      <c r="L12585" s="107"/>
      <c r="M12585" s="106"/>
      <c r="N12585" s="106"/>
    </row>
    <row r="12586" spans="1:14">
      <c r="A12586" s="103"/>
      <c r="B12586" s="103"/>
      <c r="C12586" s="103"/>
      <c r="D12586" s="103"/>
      <c r="E12586" s="103"/>
      <c r="H12586" s="104"/>
      <c r="I12586" s="106"/>
      <c r="J12586" s="106"/>
      <c r="K12586" s="107"/>
      <c r="L12586" s="107"/>
      <c r="M12586" s="106"/>
      <c r="N12586" s="106"/>
    </row>
    <row r="12587" spans="1:14">
      <c r="A12587" s="103"/>
      <c r="B12587" s="103"/>
      <c r="C12587" s="103"/>
      <c r="D12587" s="103"/>
      <c r="E12587" s="103"/>
      <c r="H12587" s="104"/>
      <c r="I12587" s="106"/>
      <c r="J12587" s="106"/>
      <c r="K12587" s="107"/>
      <c r="L12587" s="107"/>
      <c r="M12587" s="106"/>
      <c r="N12587" s="106"/>
    </row>
    <row r="12588" spans="1:14">
      <c r="A12588" s="103"/>
      <c r="B12588" s="103"/>
      <c r="C12588" s="103"/>
      <c r="D12588" s="103"/>
      <c r="E12588" s="103"/>
      <c r="H12588" s="104"/>
      <c r="I12588" s="106"/>
      <c r="J12588" s="106"/>
      <c r="K12588" s="107"/>
      <c r="L12588" s="107"/>
      <c r="M12588" s="106"/>
      <c r="N12588" s="106"/>
    </row>
    <row r="12589" spans="1:14">
      <c r="A12589" s="103"/>
      <c r="B12589" s="103"/>
      <c r="C12589" s="103"/>
      <c r="D12589" s="103"/>
      <c r="E12589" s="103"/>
      <c r="H12589" s="104"/>
      <c r="I12589" s="106"/>
      <c r="J12589" s="106"/>
      <c r="K12589" s="107"/>
      <c r="L12589" s="107"/>
      <c r="M12589" s="106"/>
      <c r="N12589" s="106"/>
    </row>
    <row r="12590" spans="1:14">
      <c r="A12590" s="103"/>
      <c r="B12590" s="103"/>
      <c r="C12590" s="103"/>
      <c r="D12590" s="103"/>
      <c r="E12590" s="103"/>
      <c r="H12590" s="104"/>
      <c r="I12590" s="106"/>
      <c r="J12590" s="106"/>
      <c r="K12590" s="107"/>
      <c r="L12590" s="107"/>
      <c r="M12590" s="106"/>
      <c r="N12590" s="106"/>
    </row>
    <row r="12591" spans="1:14">
      <c r="A12591" s="103"/>
      <c r="B12591" s="103"/>
      <c r="C12591" s="103"/>
      <c r="D12591" s="103"/>
      <c r="E12591" s="103"/>
      <c r="H12591" s="104"/>
      <c r="I12591" s="106"/>
      <c r="J12591" s="106"/>
      <c r="K12591" s="107"/>
      <c r="L12591" s="107"/>
      <c r="M12591" s="106"/>
      <c r="N12591" s="106"/>
    </row>
    <row r="12592" spans="1:14">
      <c r="A12592" s="103"/>
      <c r="B12592" s="103"/>
      <c r="C12592" s="103"/>
      <c r="D12592" s="103"/>
      <c r="E12592" s="103"/>
      <c r="H12592" s="104"/>
      <c r="I12592" s="106"/>
      <c r="J12592" s="106"/>
      <c r="K12592" s="107"/>
      <c r="L12592" s="107"/>
      <c r="M12592" s="106"/>
      <c r="N12592" s="106"/>
    </row>
    <row r="12593" spans="1:14">
      <c r="A12593" s="103"/>
      <c r="B12593" s="103"/>
      <c r="C12593" s="103"/>
      <c r="D12593" s="103"/>
      <c r="E12593" s="103"/>
      <c r="H12593" s="104"/>
      <c r="I12593" s="106"/>
      <c r="J12593" s="106"/>
      <c r="K12593" s="107"/>
      <c r="L12593" s="107"/>
      <c r="M12593" s="106"/>
      <c r="N12593" s="106"/>
    </row>
    <row r="12594" spans="1:14">
      <c r="A12594" s="103"/>
      <c r="B12594" s="103"/>
      <c r="C12594" s="103"/>
      <c r="D12594" s="103"/>
      <c r="E12594" s="103"/>
      <c r="H12594" s="104"/>
      <c r="I12594" s="106"/>
      <c r="J12594" s="106"/>
      <c r="K12594" s="107"/>
      <c r="L12594" s="107"/>
      <c r="M12594" s="106"/>
      <c r="N12594" s="106"/>
    </row>
    <row r="12595" spans="1:14">
      <c r="A12595" s="103"/>
      <c r="B12595" s="103"/>
      <c r="C12595" s="103"/>
      <c r="D12595" s="103"/>
      <c r="E12595" s="103"/>
      <c r="H12595" s="104"/>
      <c r="I12595" s="106"/>
      <c r="J12595" s="106"/>
      <c r="K12595" s="107"/>
      <c r="L12595" s="107"/>
      <c r="M12595" s="106"/>
      <c r="N12595" s="106"/>
    </row>
    <row r="12596" spans="1:14">
      <c r="A12596" s="103"/>
      <c r="B12596" s="103"/>
      <c r="C12596" s="103"/>
      <c r="D12596" s="103"/>
      <c r="E12596" s="103"/>
      <c r="H12596" s="104"/>
      <c r="I12596" s="106"/>
      <c r="J12596" s="106"/>
      <c r="K12596" s="107"/>
      <c r="L12596" s="107"/>
      <c r="M12596" s="106"/>
      <c r="N12596" s="106"/>
    </row>
    <row r="12597" spans="1:14">
      <c r="A12597" s="103"/>
      <c r="B12597" s="103"/>
      <c r="C12597" s="103"/>
      <c r="D12597" s="103"/>
      <c r="E12597" s="103"/>
      <c r="H12597" s="104"/>
      <c r="I12597" s="106"/>
      <c r="J12597" s="106"/>
      <c r="K12597" s="107"/>
      <c r="L12597" s="107"/>
      <c r="M12597" s="106"/>
      <c r="N12597" s="106"/>
    </row>
    <row r="12598" spans="1:14">
      <c r="A12598" s="103"/>
      <c r="B12598" s="103"/>
      <c r="C12598" s="103"/>
      <c r="D12598" s="103"/>
      <c r="E12598" s="103"/>
      <c r="H12598" s="104"/>
      <c r="I12598" s="106"/>
      <c r="J12598" s="106"/>
      <c r="K12598" s="107"/>
      <c r="L12598" s="107"/>
      <c r="M12598" s="106"/>
      <c r="N12598" s="106"/>
    </row>
    <row r="12599" spans="1:14">
      <c r="A12599" s="103"/>
      <c r="B12599" s="103"/>
      <c r="C12599" s="103"/>
      <c r="D12599" s="103"/>
      <c r="E12599" s="103"/>
      <c r="H12599" s="104"/>
      <c r="I12599" s="106"/>
      <c r="J12599" s="106"/>
      <c r="K12599" s="107"/>
      <c r="L12599" s="107"/>
      <c r="M12599" s="106"/>
      <c r="N12599" s="106"/>
    </row>
    <row r="12600" spans="1:14">
      <c r="A12600" s="103"/>
      <c r="B12600" s="103"/>
      <c r="C12600" s="103"/>
      <c r="D12600" s="103"/>
      <c r="E12600" s="103"/>
      <c r="H12600" s="104"/>
      <c r="I12600" s="106"/>
      <c r="J12600" s="106"/>
      <c r="K12600" s="107"/>
      <c r="L12600" s="107"/>
      <c r="M12600" s="106"/>
      <c r="N12600" s="106"/>
    </row>
    <row r="12601" spans="1:14">
      <c r="A12601" s="103"/>
      <c r="B12601" s="103"/>
      <c r="C12601" s="103"/>
      <c r="D12601" s="103"/>
      <c r="E12601" s="103"/>
      <c r="H12601" s="104"/>
      <c r="I12601" s="106"/>
      <c r="J12601" s="106"/>
      <c r="K12601" s="107"/>
      <c r="L12601" s="107"/>
      <c r="M12601" s="106"/>
      <c r="N12601" s="106"/>
    </row>
    <row r="12602" spans="1:14">
      <c r="A12602" s="103"/>
      <c r="B12602" s="103"/>
      <c r="C12602" s="103"/>
      <c r="D12602" s="103"/>
      <c r="E12602" s="103"/>
      <c r="H12602" s="104"/>
      <c r="I12602" s="106"/>
      <c r="J12602" s="106"/>
      <c r="K12602" s="107"/>
      <c r="L12602" s="107"/>
      <c r="M12602" s="106"/>
      <c r="N12602" s="106"/>
    </row>
    <row r="12603" spans="1:14">
      <c r="A12603" s="103"/>
      <c r="B12603" s="103"/>
      <c r="C12603" s="103"/>
      <c r="D12603" s="103"/>
      <c r="E12603" s="103"/>
      <c r="H12603" s="104"/>
      <c r="I12603" s="106"/>
      <c r="J12603" s="106"/>
      <c r="K12603" s="107"/>
      <c r="L12603" s="107"/>
      <c r="M12603" s="106"/>
      <c r="N12603" s="106"/>
    </row>
    <row r="12604" spans="1:14">
      <c r="A12604" s="103"/>
      <c r="B12604" s="103"/>
      <c r="C12604" s="103"/>
      <c r="D12604" s="103"/>
      <c r="E12604" s="103"/>
      <c r="H12604" s="104"/>
      <c r="I12604" s="106"/>
      <c r="J12604" s="106"/>
      <c r="K12604" s="107"/>
      <c r="L12604" s="107"/>
      <c r="M12604" s="106"/>
      <c r="N12604" s="106"/>
    </row>
    <row r="12605" spans="1:14">
      <c r="A12605" s="103"/>
      <c r="B12605" s="103"/>
      <c r="C12605" s="103"/>
      <c r="D12605" s="103"/>
      <c r="E12605" s="103"/>
      <c r="H12605" s="104"/>
      <c r="I12605" s="106"/>
      <c r="J12605" s="106"/>
      <c r="K12605" s="107"/>
      <c r="L12605" s="107"/>
      <c r="M12605" s="106"/>
      <c r="N12605" s="106"/>
    </row>
    <row r="12606" spans="1:14">
      <c r="A12606" s="103"/>
      <c r="B12606" s="103"/>
      <c r="C12606" s="103"/>
      <c r="D12606" s="103"/>
      <c r="E12606" s="103"/>
      <c r="H12606" s="104"/>
      <c r="I12606" s="106"/>
      <c r="J12606" s="106"/>
      <c r="K12606" s="107"/>
      <c r="L12606" s="107"/>
      <c r="M12606" s="106"/>
      <c r="N12606" s="106"/>
    </row>
    <row r="12607" spans="1:14">
      <c r="A12607" s="103"/>
      <c r="B12607" s="103"/>
      <c r="C12607" s="103"/>
      <c r="D12607" s="103"/>
      <c r="E12607" s="103"/>
      <c r="H12607" s="104"/>
      <c r="I12607" s="106"/>
      <c r="J12607" s="106"/>
      <c r="K12607" s="107"/>
      <c r="L12607" s="107"/>
      <c r="M12607" s="106"/>
      <c r="N12607" s="106"/>
    </row>
    <row r="12608" spans="1:14">
      <c r="A12608" s="103"/>
      <c r="B12608" s="103"/>
      <c r="C12608" s="103"/>
      <c r="D12608" s="103"/>
      <c r="E12608" s="103"/>
      <c r="H12608" s="104"/>
      <c r="I12608" s="106"/>
      <c r="J12608" s="106"/>
      <c r="K12608" s="107"/>
      <c r="L12608" s="107"/>
      <c r="M12608" s="106"/>
      <c r="N12608" s="106"/>
    </row>
    <row r="12609" spans="1:14">
      <c r="A12609" s="103"/>
      <c r="B12609" s="103"/>
      <c r="C12609" s="103"/>
      <c r="D12609" s="103"/>
      <c r="E12609" s="103"/>
      <c r="H12609" s="104"/>
      <c r="I12609" s="106"/>
      <c r="J12609" s="106"/>
      <c r="K12609" s="107"/>
      <c r="L12609" s="107"/>
      <c r="M12609" s="106"/>
      <c r="N12609" s="106"/>
    </row>
    <row r="12610" spans="1:14">
      <c r="A12610" s="103"/>
      <c r="B12610" s="103"/>
      <c r="C12610" s="103"/>
      <c r="D12610" s="103"/>
      <c r="E12610" s="103"/>
      <c r="H12610" s="104"/>
      <c r="I12610" s="106"/>
      <c r="J12610" s="106"/>
      <c r="K12610" s="107"/>
      <c r="L12610" s="107"/>
      <c r="M12610" s="106"/>
      <c r="N12610" s="106"/>
    </row>
    <row r="12611" spans="1:14">
      <c r="A12611" s="103"/>
      <c r="B12611" s="103"/>
      <c r="C12611" s="103"/>
      <c r="D12611" s="103"/>
      <c r="E12611" s="103"/>
      <c r="H12611" s="104"/>
      <c r="I12611" s="106"/>
      <c r="J12611" s="106"/>
      <c r="K12611" s="107"/>
      <c r="L12611" s="107"/>
      <c r="M12611" s="106"/>
      <c r="N12611" s="106"/>
    </row>
    <row r="12612" spans="1:14">
      <c r="A12612" s="103"/>
      <c r="B12612" s="103"/>
      <c r="C12612" s="103"/>
      <c r="D12612" s="103"/>
      <c r="E12612" s="103"/>
      <c r="H12612" s="104"/>
      <c r="I12612" s="106"/>
      <c r="J12612" s="106"/>
      <c r="K12612" s="107"/>
      <c r="L12612" s="107"/>
      <c r="M12612" s="106"/>
      <c r="N12612" s="106"/>
    </row>
    <row r="12613" spans="1:14">
      <c r="A12613" s="103"/>
      <c r="B12613" s="103"/>
      <c r="C12613" s="103"/>
      <c r="D12613" s="103"/>
      <c r="E12613" s="103"/>
      <c r="H12613" s="104"/>
      <c r="I12613" s="106"/>
      <c r="J12613" s="106"/>
      <c r="K12613" s="107"/>
      <c r="L12613" s="107"/>
      <c r="M12613" s="106"/>
      <c r="N12613" s="106"/>
    </row>
    <row r="12614" spans="1:14">
      <c r="A12614" s="103"/>
      <c r="B12614" s="103"/>
      <c r="C12614" s="103"/>
      <c r="D12614" s="103"/>
      <c r="E12614" s="103"/>
      <c r="H12614" s="104"/>
      <c r="I12614" s="106"/>
      <c r="J12614" s="106"/>
      <c r="K12614" s="107"/>
      <c r="L12614" s="107"/>
      <c r="M12614" s="106"/>
      <c r="N12614" s="106"/>
    </row>
    <row r="12615" spans="1:14">
      <c r="A12615" s="103"/>
      <c r="B12615" s="103"/>
      <c r="C12615" s="103"/>
      <c r="D12615" s="103"/>
      <c r="E12615" s="103"/>
      <c r="H12615" s="104"/>
      <c r="I12615" s="106"/>
      <c r="J12615" s="106"/>
      <c r="K12615" s="107"/>
      <c r="L12615" s="107"/>
      <c r="M12615" s="106"/>
      <c r="N12615" s="106"/>
    </row>
    <row r="12616" spans="1:14">
      <c r="A12616" s="103"/>
      <c r="B12616" s="103"/>
      <c r="C12616" s="103"/>
      <c r="D12616" s="103"/>
      <c r="E12616" s="103"/>
      <c r="H12616" s="104"/>
      <c r="I12616" s="106"/>
      <c r="J12616" s="106"/>
      <c r="K12616" s="107"/>
      <c r="L12616" s="107"/>
      <c r="M12616" s="106"/>
      <c r="N12616" s="106"/>
    </row>
    <row r="12617" spans="1:14">
      <c r="A12617" s="103"/>
      <c r="B12617" s="103"/>
      <c r="C12617" s="103"/>
      <c r="D12617" s="103"/>
      <c r="E12617" s="103"/>
      <c r="H12617" s="104"/>
      <c r="I12617" s="106"/>
      <c r="J12617" s="106"/>
      <c r="K12617" s="107"/>
      <c r="L12617" s="107"/>
      <c r="M12617" s="106"/>
      <c r="N12617" s="106"/>
    </row>
    <row r="12618" spans="1:14">
      <c r="A12618" s="103"/>
      <c r="B12618" s="103"/>
      <c r="C12618" s="103"/>
      <c r="D12618" s="103"/>
      <c r="E12618" s="103"/>
      <c r="H12618" s="104"/>
      <c r="I12618" s="106"/>
      <c r="J12618" s="106"/>
      <c r="K12618" s="107"/>
      <c r="L12618" s="107"/>
      <c r="M12618" s="106"/>
      <c r="N12618" s="106"/>
    </row>
    <row r="12619" spans="1:14">
      <c r="A12619" s="103"/>
      <c r="B12619" s="103"/>
      <c r="C12619" s="103"/>
      <c r="D12619" s="103"/>
      <c r="E12619" s="103"/>
      <c r="H12619" s="104"/>
      <c r="I12619" s="106"/>
      <c r="J12619" s="106"/>
      <c r="K12619" s="107"/>
      <c r="L12619" s="107"/>
      <c r="M12619" s="106"/>
      <c r="N12619" s="106"/>
    </row>
    <row r="12620" spans="1:14">
      <c r="A12620" s="103"/>
      <c r="B12620" s="103"/>
      <c r="C12620" s="103"/>
      <c r="D12620" s="103"/>
      <c r="E12620" s="103"/>
      <c r="H12620" s="104"/>
      <c r="I12620" s="106"/>
      <c r="J12620" s="106"/>
      <c r="K12620" s="107"/>
      <c r="L12620" s="107"/>
      <c r="M12620" s="106"/>
      <c r="N12620" s="106"/>
    </row>
    <row r="12621" spans="1:14">
      <c r="A12621" s="103"/>
      <c r="B12621" s="103"/>
      <c r="C12621" s="103"/>
      <c r="D12621" s="103"/>
      <c r="E12621" s="103"/>
      <c r="H12621" s="104"/>
      <c r="I12621" s="106"/>
      <c r="J12621" s="106"/>
      <c r="K12621" s="107"/>
      <c r="L12621" s="107"/>
      <c r="M12621" s="106"/>
      <c r="N12621" s="106"/>
    </row>
    <row r="12622" spans="1:14">
      <c r="A12622" s="103"/>
      <c r="B12622" s="103"/>
      <c r="C12622" s="103"/>
      <c r="D12622" s="103"/>
      <c r="E12622" s="103"/>
      <c r="H12622" s="104"/>
      <c r="I12622" s="106"/>
      <c r="J12622" s="106"/>
      <c r="K12622" s="107"/>
      <c r="L12622" s="107"/>
      <c r="M12622" s="106"/>
      <c r="N12622" s="106"/>
    </row>
    <row r="12623" spans="1:14">
      <c r="A12623" s="103"/>
      <c r="B12623" s="103"/>
      <c r="C12623" s="103"/>
      <c r="D12623" s="103"/>
      <c r="E12623" s="103"/>
      <c r="H12623" s="104"/>
      <c r="I12623" s="106"/>
      <c r="J12623" s="106"/>
      <c r="K12623" s="107"/>
      <c r="L12623" s="107"/>
      <c r="M12623" s="106"/>
      <c r="N12623" s="106"/>
    </row>
    <row r="12624" spans="1:14">
      <c r="A12624" s="103"/>
      <c r="B12624" s="103"/>
      <c r="C12624" s="103"/>
      <c r="D12624" s="103"/>
      <c r="E12624" s="103"/>
      <c r="H12624" s="104"/>
      <c r="I12624" s="106"/>
      <c r="J12624" s="106"/>
      <c r="K12624" s="107"/>
      <c r="L12624" s="107"/>
      <c r="M12624" s="106"/>
      <c r="N12624" s="106"/>
    </row>
    <row r="12625" spans="1:14">
      <c r="A12625" s="103"/>
      <c r="B12625" s="103"/>
      <c r="C12625" s="103"/>
      <c r="D12625" s="103"/>
      <c r="E12625" s="103"/>
      <c r="H12625" s="104"/>
      <c r="I12625" s="106"/>
      <c r="J12625" s="106"/>
      <c r="K12625" s="107"/>
      <c r="L12625" s="107"/>
      <c r="M12625" s="106"/>
      <c r="N12625" s="106"/>
    </row>
    <row r="12626" spans="1:14">
      <c r="A12626" s="103"/>
      <c r="B12626" s="103"/>
      <c r="C12626" s="103"/>
      <c r="D12626" s="103"/>
      <c r="E12626" s="103"/>
      <c r="H12626" s="104"/>
      <c r="I12626" s="106"/>
      <c r="J12626" s="106"/>
      <c r="K12626" s="107"/>
      <c r="L12626" s="107"/>
      <c r="M12626" s="106"/>
      <c r="N12626" s="106"/>
    </row>
    <row r="12627" spans="1:14">
      <c r="A12627" s="103"/>
      <c r="B12627" s="103"/>
      <c r="C12627" s="103"/>
      <c r="D12627" s="103"/>
      <c r="E12627" s="103"/>
      <c r="H12627" s="104"/>
      <c r="I12627" s="106"/>
      <c r="J12627" s="106"/>
      <c r="K12627" s="107"/>
      <c r="L12627" s="107"/>
      <c r="M12627" s="106"/>
      <c r="N12627" s="106"/>
    </row>
    <row r="12628" spans="1:14">
      <c r="A12628" s="103"/>
      <c r="B12628" s="103"/>
      <c r="C12628" s="103"/>
      <c r="D12628" s="103"/>
      <c r="E12628" s="103"/>
      <c r="H12628" s="104"/>
      <c r="I12628" s="106"/>
      <c r="J12628" s="106"/>
      <c r="K12628" s="107"/>
      <c r="L12628" s="107"/>
      <c r="M12628" s="106"/>
      <c r="N12628" s="106"/>
    </row>
    <row r="12629" spans="1:14">
      <c r="A12629" s="103"/>
      <c r="B12629" s="103"/>
      <c r="C12629" s="103"/>
      <c r="D12629" s="103"/>
      <c r="E12629" s="103"/>
      <c r="H12629" s="104"/>
      <c r="I12629" s="106"/>
      <c r="J12629" s="106"/>
      <c r="K12629" s="107"/>
      <c r="L12629" s="107"/>
      <c r="M12629" s="106"/>
      <c r="N12629" s="106"/>
    </row>
    <row r="12630" spans="1:14">
      <c r="A12630" s="103"/>
      <c r="B12630" s="103"/>
      <c r="C12630" s="103"/>
      <c r="D12630" s="103"/>
      <c r="E12630" s="103"/>
      <c r="H12630" s="104"/>
      <c r="I12630" s="106"/>
      <c r="J12630" s="106"/>
      <c r="K12630" s="107"/>
      <c r="L12630" s="107"/>
      <c r="M12630" s="106"/>
      <c r="N12630" s="106"/>
    </row>
    <row r="12631" spans="1:14">
      <c r="A12631" s="103"/>
      <c r="B12631" s="103"/>
      <c r="C12631" s="103"/>
      <c r="D12631" s="103"/>
      <c r="E12631" s="103"/>
      <c r="H12631" s="104"/>
      <c r="I12631" s="106"/>
      <c r="J12631" s="106"/>
      <c r="K12631" s="107"/>
      <c r="L12631" s="107"/>
      <c r="M12631" s="106"/>
      <c r="N12631" s="106"/>
    </row>
    <row r="12632" spans="1:14">
      <c r="A12632" s="103"/>
      <c r="B12632" s="103"/>
      <c r="C12632" s="103"/>
      <c r="D12632" s="103"/>
      <c r="E12632" s="103"/>
      <c r="H12632" s="104"/>
      <c r="I12632" s="106"/>
      <c r="J12632" s="106"/>
      <c r="K12632" s="107"/>
      <c r="L12632" s="107"/>
      <c r="M12632" s="106"/>
      <c r="N12632" s="106"/>
    </row>
    <row r="12633" spans="1:14">
      <c r="A12633" s="103"/>
      <c r="B12633" s="103"/>
      <c r="C12633" s="103"/>
      <c r="D12633" s="103"/>
      <c r="E12633" s="103"/>
      <c r="H12633" s="104"/>
      <c r="I12633" s="106"/>
      <c r="J12633" s="106"/>
      <c r="K12633" s="107"/>
      <c r="L12633" s="107"/>
      <c r="M12633" s="106"/>
      <c r="N12633" s="106"/>
    </row>
    <row r="12634" spans="1:14">
      <c r="A12634" s="103"/>
      <c r="B12634" s="103"/>
      <c r="C12634" s="103"/>
      <c r="D12634" s="103"/>
      <c r="E12634" s="103"/>
      <c r="H12634" s="104"/>
      <c r="I12634" s="106"/>
      <c r="J12634" s="106"/>
      <c r="K12634" s="107"/>
      <c r="L12634" s="107"/>
      <c r="M12634" s="106"/>
      <c r="N12634" s="106"/>
    </row>
    <row r="12635" spans="1:14">
      <c r="A12635" s="103"/>
      <c r="B12635" s="103"/>
      <c r="C12635" s="103"/>
      <c r="D12635" s="103"/>
      <c r="E12635" s="103"/>
      <c r="H12635" s="104"/>
      <c r="I12635" s="106"/>
      <c r="J12635" s="106"/>
      <c r="K12635" s="107"/>
      <c r="L12635" s="107"/>
      <c r="M12635" s="106"/>
      <c r="N12635" s="106"/>
    </row>
    <row r="12636" spans="1:14">
      <c r="A12636" s="103"/>
      <c r="B12636" s="103"/>
      <c r="C12636" s="103"/>
      <c r="D12636" s="103"/>
      <c r="E12636" s="103"/>
      <c r="H12636" s="104"/>
      <c r="I12636" s="106"/>
      <c r="J12636" s="106"/>
      <c r="K12636" s="107"/>
      <c r="L12636" s="107"/>
      <c r="M12636" s="106"/>
      <c r="N12636" s="106"/>
    </row>
    <row r="12637" spans="1:14">
      <c r="A12637" s="103"/>
      <c r="B12637" s="103"/>
      <c r="C12637" s="103"/>
      <c r="D12637" s="103"/>
      <c r="E12637" s="103"/>
      <c r="H12637" s="104"/>
      <c r="I12637" s="106"/>
      <c r="J12637" s="106"/>
      <c r="K12637" s="107"/>
      <c r="L12637" s="107"/>
      <c r="M12637" s="106"/>
      <c r="N12637" s="106"/>
    </row>
    <row r="12638" spans="1:14">
      <c r="A12638" s="103"/>
      <c r="B12638" s="103"/>
      <c r="C12638" s="103"/>
      <c r="D12638" s="103"/>
      <c r="E12638" s="103"/>
      <c r="H12638" s="104"/>
      <c r="I12638" s="106"/>
      <c r="J12638" s="106"/>
      <c r="K12638" s="107"/>
      <c r="L12638" s="107"/>
      <c r="M12638" s="106"/>
      <c r="N12638" s="106"/>
    </row>
    <row r="12639" spans="1:14">
      <c r="A12639" s="103"/>
      <c r="B12639" s="103"/>
      <c r="C12639" s="103"/>
      <c r="D12639" s="103"/>
      <c r="E12639" s="103"/>
      <c r="H12639" s="104"/>
      <c r="I12639" s="106"/>
      <c r="J12639" s="106"/>
      <c r="K12639" s="107"/>
      <c r="L12639" s="107"/>
      <c r="M12639" s="106"/>
      <c r="N12639" s="106"/>
    </row>
    <row r="12640" spans="1:14">
      <c r="A12640" s="103"/>
      <c r="B12640" s="103"/>
      <c r="C12640" s="103"/>
      <c r="D12640" s="103"/>
      <c r="E12640" s="103"/>
      <c r="H12640" s="104"/>
      <c r="I12640" s="106"/>
      <c r="J12640" s="106"/>
      <c r="K12640" s="107"/>
      <c r="L12640" s="107"/>
      <c r="M12640" s="106"/>
      <c r="N12640" s="106"/>
    </row>
    <row r="12641" spans="1:14">
      <c r="A12641" s="103"/>
      <c r="B12641" s="103"/>
      <c r="C12641" s="103"/>
      <c r="D12641" s="103"/>
      <c r="E12641" s="103"/>
      <c r="H12641" s="104"/>
      <c r="I12641" s="106"/>
      <c r="J12641" s="106"/>
      <c r="K12641" s="107"/>
      <c r="L12641" s="107"/>
      <c r="M12641" s="106"/>
      <c r="N12641" s="106"/>
    </row>
    <row r="12642" spans="1:14">
      <c r="A12642" s="103"/>
      <c r="B12642" s="103"/>
      <c r="C12642" s="103"/>
      <c r="D12642" s="103"/>
      <c r="E12642" s="103"/>
      <c r="H12642" s="104"/>
      <c r="I12642" s="106"/>
      <c r="J12642" s="106"/>
      <c r="K12642" s="107"/>
      <c r="L12642" s="107"/>
      <c r="M12642" s="106"/>
      <c r="N12642" s="106"/>
    </row>
    <row r="12643" spans="1:14">
      <c r="A12643" s="103"/>
      <c r="B12643" s="103"/>
      <c r="C12643" s="103"/>
      <c r="D12643" s="103"/>
      <c r="E12643" s="103"/>
      <c r="H12643" s="104"/>
      <c r="I12643" s="106"/>
      <c r="J12643" s="106"/>
      <c r="K12643" s="107"/>
      <c r="L12643" s="107"/>
      <c r="M12643" s="106"/>
      <c r="N12643" s="106"/>
    </row>
    <row r="12644" spans="1:14">
      <c r="A12644" s="103"/>
      <c r="B12644" s="103"/>
      <c r="C12644" s="103"/>
      <c r="D12644" s="103"/>
      <c r="E12644" s="103"/>
      <c r="H12644" s="104"/>
      <c r="I12644" s="106"/>
      <c r="J12644" s="106"/>
      <c r="K12644" s="107"/>
      <c r="L12644" s="107"/>
      <c r="M12644" s="106"/>
      <c r="N12644" s="106"/>
    </row>
    <row r="12645" spans="1:14">
      <c r="A12645" s="103"/>
      <c r="B12645" s="103"/>
      <c r="C12645" s="103"/>
      <c r="D12645" s="103"/>
      <c r="E12645" s="103"/>
      <c r="H12645" s="104"/>
      <c r="I12645" s="106"/>
      <c r="J12645" s="106"/>
      <c r="K12645" s="107"/>
      <c r="L12645" s="107"/>
      <c r="M12645" s="106"/>
      <c r="N12645" s="106"/>
    </row>
    <row r="12646" spans="1:14">
      <c r="A12646" s="103"/>
      <c r="B12646" s="103"/>
      <c r="C12646" s="103"/>
      <c r="D12646" s="103"/>
      <c r="E12646" s="103"/>
      <c r="H12646" s="104"/>
      <c r="I12646" s="106"/>
      <c r="J12646" s="106"/>
      <c r="K12646" s="107"/>
      <c r="L12646" s="107"/>
      <c r="M12646" s="106"/>
      <c r="N12646" s="106"/>
    </row>
    <row r="12647" spans="1:14">
      <c r="A12647" s="103"/>
      <c r="B12647" s="103"/>
      <c r="C12647" s="103"/>
      <c r="D12647" s="103"/>
      <c r="E12647" s="103"/>
      <c r="H12647" s="104"/>
      <c r="I12647" s="106"/>
      <c r="J12647" s="106"/>
      <c r="K12647" s="107"/>
      <c r="L12647" s="107"/>
      <c r="M12647" s="106"/>
      <c r="N12647" s="106"/>
    </row>
    <row r="12648" spans="1:14">
      <c r="A12648" s="103"/>
      <c r="B12648" s="103"/>
      <c r="C12648" s="103"/>
      <c r="D12648" s="103"/>
      <c r="E12648" s="103"/>
      <c r="H12648" s="104"/>
      <c r="I12648" s="106"/>
      <c r="J12648" s="106"/>
      <c r="K12648" s="107"/>
      <c r="L12648" s="107"/>
      <c r="M12648" s="106"/>
      <c r="N12648" s="106"/>
    </row>
    <row r="12649" spans="1:14">
      <c r="A12649" s="103"/>
      <c r="B12649" s="103"/>
      <c r="C12649" s="103"/>
      <c r="D12649" s="103"/>
      <c r="E12649" s="103"/>
      <c r="H12649" s="104"/>
      <c r="I12649" s="106"/>
      <c r="J12649" s="106"/>
      <c r="K12649" s="107"/>
      <c r="L12649" s="107"/>
      <c r="M12649" s="106"/>
      <c r="N12649" s="106"/>
    </row>
    <row r="12650" spans="1:14">
      <c r="A12650" s="103"/>
      <c r="B12650" s="103"/>
      <c r="C12650" s="103"/>
      <c r="D12650" s="103"/>
      <c r="E12650" s="103"/>
      <c r="H12650" s="104"/>
      <c r="I12650" s="106"/>
      <c r="J12650" s="106"/>
      <c r="K12650" s="107"/>
      <c r="L12650" s="107"/>
      <c r="M12650" s="106"/>
      <c r="N12650" s="106"/>
    </row>
    <row r="12651" spans="1:14">
      <c r="A12651" s="103"/>
      <c r="B12651" s="103"/>
      <c r="C12651" s="103"/>
      <c r="D12651" s="103"/>
      <c r="E12651" s="103"/>
      <c r="H12651" s="104"/>
      <c r="I12651" s="106"/>
      <c r="J12651" s="106"/>
      <c r="K12651" s="107"/>
      <c r="L12651" s="107"/>
      <c r="M12651" s="106"/>
      <c r="N12651" s="106"/>
    </row>
    <row r="12652" spans="1:14">
      <c r="A12652" s="103"/>
      <c r="B12652" s="103"/>
      <c r="C12652" s="103"/>
      <c r="D12652" s="103"/>
      <c r="E12652" s="103"/>
      <c r="H12652" s="104"/>
      <c r="I12652" s="106"/>
      <c r="J12652" s="106"/>
      <c r="K12652" s="107"/>
      <c r="L12652" s="107"/>
      <c r="M12652" s="106"/>
      <c r="N12652" s="106"/>
    </row>
    <row r="12653" spans="1:14">
      <c r="A12653" s="103"/>
      <c r="B12653" s="103"/>
      <c r="C12653" s="103"/>
      <c r="D12653" s="103"/>
      <c r="E12653" s="103"/>
      <c r="H12653" s="104"/>
      <c r="I12653" s="106"/>
      <c r="J12653" s="106"/>
      <c r="K12653" s="107"/>
      <c r="L12653" s="107"/>
      <c r="M12653" s="106"/>
      <c r="N12653" s="106"/>
    </row>
    <row r="12654" spans="1:14">
      <c r="A12654" s="103"/>
      <c r="B12654" s="103"/>
      <c r="C12654" s="103"/>
      <c r="D12654" s="103"/>
      <c r="E12654" s="103"/>
      <c r="H12654" s="104"/>
      <c r="I12654" s="106"/>
      <c r="J12654" s="106"/>
      <c r="K12654" s="107"/>
      <c r="L12654" s="107"/>
      <c r="M12654" s="106"/>
      <c r="N12654" s="106"/>
    </row>
    <row r="12655" spans="1:14">
      <c r="A12655" s="103"/>
      <c r="B12655" s="103"/>
      <c r="C12655" s="103"/>
      <c r="D12655" s="103"/>
      <c r="E12655" s="103"/>
      <c r="H12655" s="104"/>
      <c r="I12655" s="106"/>
      <c r="J12655" s="106"/>
      <c r="K12655" s="107"/>
      <c r="L12655" s="107"/>
      <c r="M12655" s="106"/>
      <c r="N12655" s="106"/>
    </row>
    <row r="12656" spans="1:14">
      <c r="A12656" s="103"/>
      <c r="B12656" s="103"/>
      <c r="C12656" s="103"/>
      <c r="D12656" s="103"/>
      <c r="E12656" s="103"/>
      <c r="H12656" s="104"/>
      <c r="I12656" s="106"/>
      <c r="J12656" s="106"/>
      <c r="K12656" s="107"/>
      <c r="L12656" s="107"/>
      <c r="M12656" s="106"/>
      <c r="N12656" s="106"/>
    </row>
    <row r="12657" spans="1:14">
      <c r="A12657" s="103"/>
      <c r="B12657" s="103"/>
      <c r="C12657" s="103"/>
      <c r="D12657" s="103"/>
      <c r="E12657" s="103"/>
      <c r="H12657" s="104"/>
      <c r="I12657" s="106"/>
      <c r="J12657" s="106"/>
      <c r="K12657" s="107"/>
      <c r="L12657" s="107"/>
      <c r="M12657" s="106"/>
      <c r="N12657" s="106"/>
    </row>
    <row r="12658" spans="1:14">
      <c r="A12658" s="103"/>
      <c r="B12658" s="103"/>
      <c r="C12658" s="103"/>
      <c r="D12658" s="103"/>
      <c r="E12658" s="103"/>
      <c r="H12658" s="104"/>
      <c r="I12658" s="106"/>
      <c r="J12658" s="106"/>
      <c r="K12658" s="107"/>
      <c r="L12658" s="107"/>
      <c r="M12658" s="106"/>
      <c r="N12658" s="106"/>
    </row>
    <row r="12659" spans="1:14">
      <c r="A12659" s="103"/>
      <c r="B12659" s="103"/>
      <c r="C12659" s="103"/>
      <c r="D12659" s="103"/>
      <c r="E12659" s="103"/>
      <c r="H12659" s="104"/>
      <c r="I12659" s="106"/>
      <c r="J12659" s="106"/>
      <c r="K12659" s="107"/>
      <c r="L12659" s="107"/>
      <c r="M12659" s="106"/>
      <c r="N12659" s="106"/>
    </row>
    <row r="12660" spans="1:14">
      <c r="A12660" s="103"/>
      <c r="B12660" s="103"/>
      <c r="C12660" s="103"/>
      <c r="D12660" s="103"/>
      <c r="E12660" s="103"/>
      <c r="H12660" s="104"/>
      <c r="I12660" s="106"/>
      <c r="J12660" s="106"/>
      <c r="K12660" s="107"/>
      <c r="L12660" s="107"/>
      <c r="M12660" s="106"/>
      <c r="N12660" s="106"/>
    </row>
    <row r="12661" spans="1:14">
      <c r="A12661" s="103"/>
      <c r="B12661" s="103"/>
      <c r="C12661" s="103"/>
      <c r="D12661" s="103"/>
      <c r="E12661" s="103"/>
      <c r="H12661" s="104"/>
      <c r="I12661" s="106"/>
      <c r="J12661" s="106"/>
      <c r="K12661" s="107"/>
      <c r="L12661" s="107"/>
      <c r="M12661" s="106"/>
      <c r="N12661" s="106"/>
    </row>
    <row r="12662" spans="1:14">
      <c r="A12662" s="103"/>
      <c r="B12662" s="103"/>
      <c r="C12662" s="103"/>
      <c r="D12662" s="103"/>
      <c r="E12662" s="103"/>
      <c r="H12662" s="104"/>
      <c r="I12662" s="106"/>
      <c r="J12662" s="106"/>
      <c r="K12662" s="107"/>
      <c r="L12662" s="107"/>
      <c r="M12662" s="106"/>
      <c r="N12662" s="106"/>
    </row>
    <row r="12663" spans="1:14">
      <c r="A12663" s="103"/>
      <c r="B12663" s="103"/>
      <c r="C12663" s="103"/>
      <c r="D12663" s="103"/>
      <c r="E12663" s="103"/>
      <c r="H12663" s="104"/>
      <c r="I12663" s="106"/>
      <c r="J12663" s="106"/>
      <c r="K12663" s="107"/>
      <c r="L12663" s="107"/>
      <c r="M12663" s="106"/>
      <c r="N12663" s="106"/>
    </row>
    <row r="12664" spans="1:14">
      <c r="A12664" s="103"/>
      <c r="B12664" s="103"/>
      <c r="C12664" s="103"/>
      <c r="D12664" s="103"/>
      <c r="E12664" s="103"/>
      <c r="H12664" s="104"/>
      <c r="I12664" s="106"/>
      <c r="J12664" s="106"/>
      <c r="K12664" s="107"/>
      <c r="L12664" s="107"/>
      <c r="M12664" s="106"/>
      <c r="N12664" s="106"/>
    </row>
    <row r="12665" spans="1:14">
      <c r="A12665" s="103"/>
      <c r="B12665" s="103"/>
      <c r="C12665" s="103"/>
      <c r="D12665" s="103"/>
      <c r="E12665" s="103"/>
      <c r="H12665" s="104"/>
      <c r="I12665" s="106"/>
      <c r="J12665" s="106"/>
      <c r="K12665" s="107"/>
      <c r="L12665" s="107"/>
      <c r="M12665" s="106"/>
      <c r="N12665" s="106"/>
    </row>
    <row r="12666" spans="1:14">
      <c r="A12666" s="103"/>
      <c r="B12666" s="103"/>
      <c r="C12666" s="103"/>
      <c r="D12666" s="103"/>
      <c r="E12666" s="103"/>
      <c r="H12666" s="104"/>
      <c r="I12666" s="106"/>
      <c r="J12666" s="106"/>
      <c r="K12666" s="107"/>
      <c r="L12666" s="107"/>
      <c r="M12666" s="106"/>
      <c r="N12666" s="106"/>
    </row>
    <row r="12667" spans="1:14">
      <c r="A12667" s="103"/>
      <c r="B12667" s="103"/>
      <c r="C12667" s="103"/>
      <c r="D12667" s="103"/>
      <c r="E12667" s="103"/>
      <c r="H12667" s="104"/>
      <c r="I12667" s="106"/>
      <c r="J12667" s="106"/>
      <c r="K12667" s="107"/>
      <c r="L12667" s="107"/>
      <c r="M12667" s="106"/>
      <c r="N12667" s="106"/>
    </row>
    <row r="12668" spans="1:14">
      <c r="A12668" s="103"/>
      <c r="B12668" s="103"/>
      <c r="C12668" s="103"/>
      <c r="D12668" s="103"/>
      <c r="E12668" s="103"/>
      <c r="H12668" s="104"/>
      <c r="I12668" s="106"/>
      <c r="J12668" s="106"/>
      <c r="K12668" s="107"/>
      <c r="L12668" s="107"/>
      <c r="M12668" s="106"/>
      <c r="N12668" s="106"/>
    </row>
    <row r="12669" spans="1:14">
      <c r="A12669" s="103"/>
      <c r="B12669" s="103"/>
      <c r="C12669" s="103"/>
      <c r="D12669" s="103"/>
      <c r="E12669" s="103"/>
      <c r="H12669" s="104"/>
      <c r="I12669" s="106"/>
      <c r="J12669" s="106"/>
      <c r="K12669" s="107"/>
      <c r="L12669" s="107"/>
      <c r="M12669" s="106"/>
      <c r="N12669" s="106"/>
    </row>
    <row r="12670" spans="1:14">
      <c r="A12670" s="103"/>
      <c r="B12670" s="103"/>
      <c r="C12670" s="103"/>
      <c r="D12670" s="103"/>
      <c r="E12670" s="103"/>
      <c r="H12670" s="104"/>
      <c r="I12670" s="106"/>
      <c r="J12670" s="106"/>
      <c r="K12670" s="107"/>
      <c r="L12670" s="107"/>
      <c r="M12670" s="106"/>
      <c r="N12670" s="106"/>
    </row>
    <row r="12671" spans="1:14">
      <c r="A12671" s="103"/>
      <c r="B12671" s="103"/>
      <c r="C12671" s="103"/>
      <c r="D12671" s="103"/>
      <c r="E12671" s="103"/>
      <c r="H12671" s="104"/>
      <c r="I12671" s="106"/>
      <c r="J12671" s="106"/>
      <c r="K12671" s="107"/>
      <c r="L12671" s="107"/>
      <c r="M12671" s="106"/>
      <c r="N12671" s="106"/>
    </row>
    <row r="12672" spans="1:14">
      <c r="A12672" s="103"/>
      <c r="B12672" s="103"/>
      <c r="C12672" s="103"/>
      <c r="D12672" s="103"/>
      <c r="E12672" s="103"/>
      <c r="H12672" s="104"/>
      <c r="I12672" s="106"/>
      <c r="J12672" s="106"/>
      <c r="K12672" s="107"/>
      <c r="L12672" s="107"/>
      <c r="M12672" s="106"/>
      <c r="N12672" s="106"/>
    </row>
    <row r="12673" spans="1:14">
      <c r="A12673" s="103"/>
      <c r="B12673" s="103"/>
      <c r="C12673" s="103"/>
      <c r="D12673" s="103"/>
      <c r="E12673" s="103"/>
      <c r="H12673" s="104"/>
      <c r="I12673" s="106"/>
      <c r="J12673" s="106"/>
      <c r="K12673" s="107"/>
      <c r="L12673" s="107"/>
      <c r="M12673" s="106"/>
      <c r="N12673" s="106"/>
    </row>
    <row r="12674" spans="1:14">
      <c r="A12674" s="103"/>
      <c r="B12674" s="103"/>
      <c r="C12674" s="103"/>
      <c r="D12674" s="103"/>
      <c r="E12674" s="103"/>
      <c r="H12674" s="104"/>
      <c r="I12674" s="106"/>
      <c r="J12674" s="106"/>
      <c r="K12674" s="107"/>
      <c r="L12674" s="107"/>
      <c r="M12674" s="106"/>
      <c r="N12674" s="106"/>
    </row>
    <row r="12675" spans="1:14">
      <c r="A12675" s="103"/>
      <c r="B12675" s="103"/>
      <c r="C12675" s="103"/>
      <c r="D12675" s="103"/>
      <c r="E12675" s="103"/>
      <c r="H12675" s="104"/>
      <c r="I12675" s="106"/>
      <c r="J12675" s="106"/>
      <c r="K12675" s="107"/>
      <c r="L12675" s="107"/>
      <c r="M12675" s="106"/>
      <c r="N12675" s="106"/>
    </row>
    <row r="12676" spans="1:14">
      <c r="A12676" s="103"/>
      <c r="B12676" s="103"/>
      <c r="C12676" s="103"/>
      <c r="D12676" s="103"/>
      <c r="E12676" s="103"/>
      <c r="H12676" s="104"/>
      <c r="I12676" s="106"/>
      <c r="J12676" s="106"/>
      <c r="K12676" s="107"/>
      <c r="L12676" s="107"/>
      <c r="M12676" s="106"/>
      <c r="N12676" s="106"/>
    </row>
    <row r="12677" spans="1:14">
      <c r="A12677" s="103"/>
      <c r="B12677" s="103"/>
      <c r="C12677" s="103"/>
      <c r="D12677" s="103"/>
      <c r="E12677" s="103"/>
      <c r="H12677" s="104"/>
      <c r="I12677" s="106"/>
      <c r="J12677" s="106"/>
      <c r="K12677" s="107"/>
      <c r="L12677" s="107"/>
      <c r="M12677" s="106"/>
      <c r="N12677" s="106"/>
    </row>
    <row r="12678" spans="1:14">
      <c r="A12678" s="103"/>
      <c r="B12678" s="103"/>
      <c r="C12678" s="103"/>
      <c r="D12678" s="103"/>
      <c r="E12678" s="103"/>
      <c r="H12678" s="104"/>
      <c r="I12678" s="106"/>
      <c r="J12678" s="106"/>
      <c r="K12678" s="107"/>
      <c r="L12678" s="107"/>
      <c r="M12678" s="106"/>
      <c r="N12678" s="106"/>
    </row>
    <row r="12679" spans="1:14">
      <c r="A12679" s="103"/>
      <c r="B12679" s="103"/>
      <c r="C12679" s="103"/>
      <c r="D12679" s="103"/>
      <c r="E12679" s="103"/>
      <c r="H12679" s="104"/>
      <c r="I12679" s="106"/>
      <c r="J12679" s="106"/>
      <c r="K12679" s="107"/>
      <c r="L12679" s="107"/>
      <c r="M12679" s="106"/>
      <c r="N12679" s="106"/>
    </row>
    <row r="12680" spans="1:14">
      <c r="A12680" s="103"/>
      <c r="B12680" s="103"/>
      <c r="C12680" s="103"/>
      <c r="D12680" s="103"/>
      <c r="E12680" s="103"/>
      <c r="H12680" s="104"/>
      <c r="I12680" s="106"/>
      <c r="J12680" s="106"/>
      <c r="K12680" s="107"/>
      <c r="L12680" s="107"/>
      <c r="M12680" s="106"/>
      <c r="N12680" s="106"/>
    </row>
    <row r="12681" spans="1:14">
      <c r="A12681" s="103"/>
      <c r="B12681" s="103"/>
      <c r="C12681" s="103"/>
      <c r="D12681" s="103"/>
      <c r="E12681" s="103"/>
      <c r="H12681" s="104"/>
      <c r="I12681" s="106"/>
      <c r="J12681" s="106"/>
      <c r="K12681" s="107"/>
      <c r="L12681" s="107"/>
      <c r="M12681" s="106"/>
      <c r="N12681" s="106"/>
    </row>
    <row r="12682" spans="1:14">
      <c r="A12682" s="103"/>
      <c r="B12682" s="103"/>
      <c r="C12682" s="103"/>
      <c r="D12682" s="103"/>
      <c r="E12682" s="103"/>
      <c r="H12682" s="104"/>
      <c r="I12682" s="106"/>
      <c r="J12682" s="106"/>
      <c r="K12682" s="107"/>
      <c r="L12682" s="107"/>
      <c r="M12682" s="106"/>
      <c r="N12682" s="106"/>
    </row>
    <row r="12683" spans="1:14">
      <c r="A12683" s="103"/>
      <c r="B12683" s="103"/>
      <c r="C12683" s="103"/>
      <c r="D12683" s="103"/>
      <c r="E12683" s="103"/>
      <c r="H12683" s="104"/>
      <c r="I12683" s="106"/>
      <c r="J12683" s="106"/>
      <c r="K12683" s="107"/>
      <c r="L12683" s="107"/>
      <c r="M12683" s="106"/>
      <c r="N12683" s="106"/>
    </row>
    <row r="12684" spans="1:14">
      <c r="A12684" s="103"/>
      <c r="B12684" s="103"/>
      <c r="C12684" s="103"/>
      <c r="D12684" s="103"/>
      <c r="E12684" s="103"/>
      <c r="H12684" s="104"/>
      <c r="I12684" s="106"/>
      <c r="J12684" s="106"/>
      <c r="K12684" s="107"/>
      <c r="L12684" s="107"/>
      <c r="M12684" s="106"/>
      <c r="N12684" s="106"/>
    </row>
    <row r="12685" spans="1:14">
      <c r="A12685" s="103"/>
      <c r="B12685" s="103"/>
      <c r="C12685" s="103"/>
      <c r="D12685" s="103"/>
      <c r="E12685" s="103"/>
      <c r="H12685" s="104"/>
      <c r="I12685" s="106"/>
      <c r="J12685" s="106"/>
      <c r="K12685" s="107"/>
      <c r="L12685" s="107"/>
      <c r="M12685" s="106"/>
      <c r="N12685" s="106"/>
    </row>
    <row r="12686" spans="1:14">
      <c r="A12686" s="103"/>
      <c r="B12686" s="103"/>
      <c r="C12686" s="103"/>
      <c r="D12686" s="103"/>
      <c r="E12686" s="103"/>
      <c r="H12686" s="104"/>
      <c r="I12686" s="106"/>
      <c r="J12686" s="106"/>
      <c r="K12686" s="107"/>
      <c r="L12686" s="107"/>
      <c r="M12686" s="106"/>
      <c r="N12686" s="106"/>
    </row>
    <row r="12687" spans="1:14">
      <c r="A12687" s="103"/>
      <c r="B12687" s="103"/>
      <c r="C12687" s="103"/>
      <c r="D12687" s="103"/>
      <c r="E12687" s="103"/>
      <c r="H12687" s="104"/>
      <c r="I12687" s="106"/>
      <c r="J12687" s="106"/>
      <c r="K12687" s="107"/>
      <c r="L12687" s="107"/>
      <c r="M12687" s="106"/>
      <c r="N12687" s="106"/>
    </row>
    <row r="12688" spans="1:14">
      <c r="A12688" s="103"/>
      <c r="B12688" s="103"/>
      <c r="C12688" s="103"/>
      <c r="D12688" s="103"/>
      <c r="E12688" s="103"/>
      <c r="H12688" s="104"/>
      <c r="I12688" s="106"/>
      <c r="J12688" s="106"/>
      <c r="K12688" s="107"/>
      <c r="L12688" s="107"/>
      <c r="M12688" s="106"/>
      <c r="N12688" s="106"/>
    </row>
    <row r="12689" spans="1:14">
      <c r="A12689" s="103"/>
      <c r="B12689" s="103"/>
      <c r="C12689" s="103"/>
      <c r="D12689" s="103"/>
      <c r="E12689" s="103"/>
      <c r="H12689" s="104"/>
      <c r="I12689" s="106"/>
      <c r="J12689" s="106"/>
      <c r="K12689" s="107"/>
      <c r="L12689" s="107"/>
      <c r="M12689" s="106"/>
      <c r="N12689" s="106"/>
    </row>
    <row r="12690" spans="1:14">
      <c r="A12690" s="103"/>
      <c r="B12690" s="103"/>
      <c r="C12690" s="103"/>
      <c r="D12690" s="103"/>
      <c r="E12690" s="103"/>
      <c r="H12690" s="104"/>
      <c r="I12690" s="106"/>
      <c r="J12690" s="106"/>
      <c r="K12690" s="107"/>
      <c r="L12690" s="107"/>
      <c r="M12690" s="106"/>
      <c r="N12690" s="106"/>
    </row>
    <row r="12691" spans="1:14">
      <c r="A12691" s="103"/>
      <c r="B12691" s="103"/>
      <c r="C12691" s="103"/>
      <c r="D12691" s="103"/>
      <c r="E12691" s="103"/>
      <c r="H12691" s="104"/>
      <c r="I12691" s="106"/>
      <c r="J12691" s="106"/>
      <c r="K12691" s="107"/>
      <c r="L12691" s="107"/>
      <c r="M12691" s="106"/>
      <c r="N12691" s="106"/>
    </row>
    <row r="12692" spans="1:14">
      <c r="A12692" s="103"/>
      <c r="B12692" s="103"/>
      <c r="C12692" s="103"/>
      <c r="D12692" s="103"/>
      <c r="E12692" s="103"/>
      <c r="H12692" s="104"/>
      <c r="I12692" s="106"/>
      <c r="J12692" s="106"/>
      <c r="K12692" s="107"/>
      <c r="L12692" s="107"/>
      <c r="M12692" s="106"/>
      <c r="N12692" s="106"/>
    </row>
    <row r="12693" spans="1:14">
      <c r="A12693" s="103"/>
      <c r="B12693" s="103"/>
      <c r="C12693" s="103"/>
      <c r="D12693" s="103"/>
      <c r="E12693" s="103"/>
      <c r="H12693" s="104"/>
      <c r="I12693" s="106"/>
      <c r="J12693" s="106"/>
      <c r="K12693" s="107"/>
      <c r="L12693" s="107"/>
      <c r="M12693" s="106"/>
      <c r="N12693" s="106"/>
    </row>
    <row r="12694" spans="1:14">
      <c r="A12694" s="103"/>
      <c r="B12694" s="103"/>
      <c r="C12694" s="103"/>
      <c r="D12694" s="103"/>
      <c r="E12694" s="103"/>
      <c r="H12694" s="104"/>
      <c r="I12694" s="106"/>
      <c r="J12694" s="106"/>
      <c r="K12694" s="107"/>
      <c r="L12694" s="107"/>
      <c r="M12694" s="106"/>
      <c r="N12694" s="106"/>
    </row>
    <row r="12695" spans="1:14">
      <c r="A12695" s="103"/>
      <c r="B12695" s="103"/>
      <c r="C12695" s="103"/>
      <c r="D12695" s="103"/>
      <c r="E12695" s="103"/>
      <c r="H12695" s="104"/>
      <c r="I12695" s="106"/>
      <c r="J12695" s="106"/>
      <c r="K12695" s="107"/>
      <c r="L12695" s="107"/>
      <c r="M12695" s="106"/>
      <c r="N12695" s="106"/>
    </row>
    <row r="12696" spans="1:14">
      <c r="A12696" s="103"/>
      <c r="B12696" s="103"/>
      <c r="C12696" s="103"/>
      <c r="D12696" s="103"/>
      <c r="E12696" s="103"/>
      <c r="H12696" s="104"/>
      <c r="I12696" s="106"/>
      <c r="J12696" s="106"/>
      <c r="K12696" s="107"/>
      <c r="L12696" s="107"/>
      <c r="M12696" s="106"/>
      <c r="N12696" s="106"/>
    </row>
    <row r="12697" spans="1:14">
      <c r="A12697" s="103"/>
      <c r="B12697" s="103"/>
      <c r="C12697" s="103"/>
      <c r="D12697" s="103"/>
      <c r="E12697" s="103"/>
      <c r="H12697" s="104"/>
      <c r="I12697" s="106"/>
      <c r="J12697" s="106"/>
      <c r="K12697" s="107"/>
      <c r="L12697" s="107"/>
      <c r="M12697" s="106"/>
      <c r="N12697" s="106"/>
    </row>
    <row r="12698" spans="1:14">
      <c r="A12698" s="103"/>
      <c r="B12698" s="103"/>
      <c r="C12698" s="103"/>
      <c r="D12698" s="103"/>
      <c r="E12698" s="103"/>
      <c r="H12698" s="104"/>
      <c r="I12698" s="106"/>
      <c r="J12698" s="106"/>
      <c r="K12698" s="107"/>
      <c r="L12698" s="107"/>
      <c r="M12698" s="106"/>
      <c r="N12698" s="106"/>
    </row>
    <row r="12699" spans="1:14">
      <c r="A12699" s="103"/>
      <c r="B12699" s="103"/>
      <c r="C12699" s="103"/>
      <c r="D12699" s="103"/>
      <c r="E12699" s="103"/>
      <c r="H12699" s="104"/>
      <c r="I12699" s="106"/>
      <c r="J12699" s="106"/>
      <c r="K12699" s="107"/>
      <c r="L12699" s="107"/>
      <c r="M12699" s="106"/>
      <c r="N12699" s="106"/>
    </row>
    <row r="12700" spans="1:14">
      <c r="A12700" s="103"/>
      <c r="B12700" s="103"/>
      <c r="C12700" s="103"/>
      <c r="D12700" s="103"/>
      <c r="E12700" s="103"/>
      <c r="H12700" s="104"/>
      <c r="I12700" s="106"/>
      <c r="J12700" s="106"/>
      <c r="K12700" s="107"/>
      <c r="L12700" s="107"/>
      <c r="M12700" s="106"/>
      <c r="N12700" s="106"/>
    </row>
    <row r="12701" spans="1:14">
      <c r="A12701" s="103"/>
      <c r="B12701" s="103"/>
      <c r="C12701" s="103"/>
      <c r="D12701" s="103"/>
      <c r="E12701" s="103"/>
      <c r="H12701" s="104"/>
      <c r="I12701" s="106"/>
      <c r="J12701" s="106"/>
      <c r="K12701" s="107"/>
      <c r="L12701" s="107"/>
      <c r="M12701" s="106"/>
      <c r="N12701" s="106"/>
    </row>
    <row r="12702" spans="1:14">
      <c r="A12702" s="103"/>
      <c r="B12702" s="103"/>
      <c r="C12702" s="103"/>
      <c r="D12702" s="103"/>
      <c r="E12702" s="103"/>
      <c r="H12702" s="104"/>
      <c r="I12702" s="106"/>
      <c r="J12702" s="106"/>
      <c r="K12702" s="107"/>
      <c r="L12702" s="107"/>
      <c r="M12702" s="106"/>
      <c r="N12702" s="106"/>
    </row>
    <row r="12703" spans="1:14">
      <c r="A12703" s="103"/>
      <c r="B12703" s="103"/>
      <c r="C12703" s="103"/>
      <c r="D12703" s="103"/>
      <c r="E12703" s="103"/>
      <c r="H12703" s="104"/>
      <c r="I12703" s="106"/>
      <c r="J12703" s="106"/>
      <c r="K12703" s="107"/>
      <c r="L12703" s="107"/>
      <c r="M12703" s="106"/>
      <c r="N12703" s="106"/>
    </row>
    <row r="12704" spans="1:14">
      <c r="A12704" s="103"/>
      <c r="B12704" s="103"/>
      <c r="C12704" s="103"/>
      <c r="D12704" s="103"/>
      <c r="E12704" s="103"/>
      <c r="H12704" s="104"/>
      <c r="I12704" s="106"/>
      <c r="J12704" s="106"/>
      <c r="K12704" s="107"/>
      <c r="L12704" s="107"/>
      <c r="M12704" s="106"/>
      <c r="N12704" s="106"/>
    </row>
    <row r="12705" spans="1:14">
      <c r="A12705" s="103"/>
      <c r="B12705" s="103"/>
      <c r="C12705" s="103"/>
      <c r="D12705" s="103"/>
      <c r="E12705" s="103"/>
      <c r="H12705" s="104"/>
      <c r="I12705" s="106"/>
      <c r="J12705" s="106"/>
      <c r="K12705" s="107"/>
      <c r="L12705" s="107"/>
      <c r="M12705" s="106"/>
      <c r="N12705" s="106"/>
    </row>
    <row r="12706" spans="1:14">
      <c r="A12706" s="103"/>
      <c r="B12706" s="103"/>
      <c r="C12706" s="103"/>
      <c r="D12706" s="103"/>
      <c r="E12706" s="103"/>
      <c r="H12706" s="104"/>
      <c r="I12706" s="106"/>
      <c r="J12706" s="106"/>
      <c r="K12706" s="107"/>
      <c r="L12706" s="107"/>
      <c r="M12706" s="106"/>
      <c r="N12706" s="106"/>
    </row>
    <row r="12707" spans="1:14">
      <c r="A12707" s="103"/>
      <c r="B12707" s="103"/>
      <c r="C12707" s="103"/>
      <c r="D12707" s="103"/>
      <c r="E12707" s="103"/>
      <c r="H12707" s="104"/>
      <c r="I12707" s="106"/>
      <c r="J12707" s="106"/>
      <c r="K12707" s="107"/>
      <c r="L12707" s="107"/>
      <c r="M12707" s="106"/>
      <c r="N12707" s="106"/>
    </row>
    <row r="12708" spans="1:14">
      <c r="A12708" s="103"/>
      <c r="B12708" s="103"/>
      <c r="C12708" s="103"/>
      <c r="D12708" s="103"/>
      <c r="E12708" s="103"/>
      <c r="H12708" s="104"/>
      <c r="I12708" s="106"/>
      <c r="J12708" s="106"/>
      <c r="K12708" s="107"/>
      <c r="L12708" s="107"/>
      <c r="M12708" s="106"/>
      <c r="N12708" s="106"/>
    </row>
    <row r="12709" spans="1:14">
      <c r="A12709" s="103"/>
      <c r="B12709" s="103"/>
      <c r="C12709" s="103"/>
      <c r="D12709" s="103"/>
      <c r="E12709" s="103"/>
      <c r="H12709" s="104"/>
      <c r="I12709" s="106"/>
      <c r="J12709" s="106"/>
      <c r="K12709" s="107"/>
      <c r="L12709" s="107"/>
      <c r="M12709" s="106"/>
      <c r="N12709" s="106"/>
    </row>
    <row r="12710" spans="1:14">
      <c r="A12710" s="103"/>
      <c r="B12710" s="103"/>
      <c r="C12710" s="103"/>
      <c r="D12710" s="103"/>
      <c r="E12710" s="103"/>
      <c r="H12710" s="104"/>
      <c r="I12710" s="106"/>
      <c r="J12710" s="106"/>
      <c r="K12710" s="107"/>
      <c r="L12710" s="107"/>
      <c r="M12710" s="106"/>
      <c r="N12710" s="106"/>
    </row>
    <row r="12711" spans="1:14">
      <c r="A12711" s="103"/>
      <c r="B12711" s="103"/>
      <c r="C12711" s="103"/>
      <c r="D12711" s="103"/>
      <c r="E12711" s="103"/>
      <c r="H12711" s="104"/>
      <c r="I12711" s="106"/>
      <c r="J12711" s="106"/>
      <c r="K12711" s="107"/>
      <c r="L12711" s="107"/>
      <c r="M12711" s="106"/>
      <c r="N12711" s="106"/>
    </row>
    <row r="12712" spans="1:14">
      <c r="A12712" s="103"/>
      <c r="B12712" s="103"/>
      <c r="C12712" s="103"/>
      <c r="D12712" s="103"/>
      <c r="E12712" s="103"/>
      <c r="H12712" s="104"/>
      <c r="I12712" s="106"/>
      <c r="J12712" s="106"/>
      <c r="K12712" s="107"/>
      <c r="L12712" s="107"/>
      <c r="M12712" s="106"/>
      <c r="N12712" s="106"/>
    </row>
    <row r="12713" spans="1:14">
      <c r="A12713" s="103"/>
      <c r="B12713" s="103"/>
      <c r="C12713" s="103"/>
      <c r="D12713" s="103"/>
      <c r="E12713" s="103"/>
      <c r="H12713" s="104"/>
      <c r="I12713" s="106"/>
      <c r="J12713" s="106"/>
      <c r="K12713" s="107"/>
      <c r="L12713" s="107"/>
      <c r="M12713" s="106"/>
      <c r="N12713" s="106"/>
    </row>
    <row r="12714" spans="1:14">
      <c r="A12714" s="103"/>
      <c r="B12714" s="103"/>
      <c r="C12714" s="103"/>
      <c r="D12714" s="103"/>
      <c r="E12714" s="103"/>
      <c r="H12714" s="104"/>
      <c r="I12714" s="106"/>
      <c r="J12714" s="106"/>
      <c r="K12714" s="107"/>
      <c r="L12714" s="107"/>
      <c r="M12714" s="106"/>
      <c r="N12714" s="106"/>
    </row>
    <row r="12715" spans="1:14">
      <c r="A12715" s="103"/>
      <c r="B12715" s="103"/>
      <c r="C12715" s="103"/>
      <c r="D12715" s="103"/>
      <c r="E12715" s="103"/>
      <c r="H12715" s="104"/>
      <c r="I12715" s="106"/>
      <c r="J12715" s="106"/>
      <c r="K12715" s="107"/>
      <c r="L12715" s="107"/>
      <c r="M12715" s="106"/>
      <c r="N12715" s="106"/>
    </row>
    <row r="12716" spans="1:14">
      <c r="A12716" s="103"/>
      <c r="B12716" s="103"/>
      <c r="C12716" s="103"/>
      <c r="D12716" s="103"/>
      <c r="E12716" s="103"/>
      <c r="H12716" s="104"/>
      <c r="I12716" s="106"/>
      <c r="J12716" s="106"/>
      <c r="K12716" s="107"/>
      <c r="L12716" s="107"/>
      <c r="M12716" s="106"/>
      <c r="N12716" s="106"/>
    </row>
    <row r="12717" spans="1:14">
      <c r="A12717" s="103"/>
      <c r="B12717" s="103"/>
      <c r="C12717" s="103"/>
      <c r="D12717" s="103"/>
      <c r="E12717" s="103"/>
      <c r="H12717" s="104"/>
      <c r="I12717" s="106"/>
      <c r="J12717" s="106"/>
      <c r="K12717" s="107"/>
      <c r="L12717" s="107"/>
      <c r="M12717" s="106"/>
      <c r="N12717" s="106"/>
    </row>
    <row r="12718" spans="1:14">
      <c r="A12718" s="103"/>
      <c r="B12718" s="103"/>
      <c r="C12718" s="103"/>
      <c r="D12718" s="103"/>
      <c r="E12718" s="103"/>
      <c r="H12718" s="104"/>
      <c r="I12718" s="106"/>
      <c r="J12718" s="106"/>
      <c r="K12718" s="107"/>
      <c r="L12718" s="107"/>
      <c r="M12718" s="106"/>
      <c r="N12718" s="106"/>
    </row>
    <row r="12719" spans="1:14">
      <c r="A12719" s="103"/>
      <c r="B12719" s="103"/>
      <c r="C12719" s="103"/>
      <c r="D12719" s="103"/>
      <c r="E12719" s="103"/>
      <c r="H12719" s="104"/>
      <c r="I12719" s="106"/>
      <c r="J12719" s="106"/>
      <c r="K12719" s="107"/>
      <c r="L12719" s="107"/>
      <c r="M12719" s="106"/>
      <c r="N12719" s="106"/>
    </row>
    <row r="12720" spans="1:14">
      <c r="A12720" s="103"/>
      <c r="B12720" s="103"/>
      <c r="C12720" s="103"/>
      <c r="D12720" s="103"/>
      <c r="E12720" s="103"/>
      <c r="H12720" s="104"/>
      <c r="I12720" s="106"/>
      <c r="J12720" s="106"/>
      <c r="K12720" s="107"/>
      <c r="L12720" s="107"/>
      <c r="M12720" s="106"/>
      <c r="N12720" s="106"/>
    </row>
    <row r="12721" spans="1:14">
      <c r="A12721" s="103"/>
      <c r="B12721" s="103"/>
      <c r="C12721" s="103"/>
      <c r="D12721" s="103"/>
      <c r="E12721" s="103"/>
      <c r="H12721" s="104"/>
      <c r="I12721" s="106"/>
      <c r="J12721" s="106"/>
      <c r="K12721" s="107"/>
      <c r="L12721" s="107"/>
      <c r="M12721" s="106"/>
      <c r="N12721" s="106"/>
    </row>
    <row r="12722" spans="1:14">
      <c r="A12722" s="103"/>
      <c r="B12722" s="103"/>
      <c r="C12722" s="103"/>
      <c r="D12722" s="103"/>
      <c r="E12722" s="103"/>
      <c r="H12722" s="104"/>
      <c r="I12722" s="106"/>
      <c r="J12722" s="106"/>
      <c r="K12722" s="107"/>
      <c r="L12722" s="107"/>
      <c r="M12722" s="106"/>
      <c r="N12722" s="106"/>
    </row>
    <row r="12723" spans="1:14">
      <c r="A12723" s="103"/>
      <c r="B12723" s="103"/>
      <c r="C12723" s="103"/>
      <c r="D12723" s="103"/>
      <c r="E12723" s="103"/>
      <c r="H12723" s="104"/>
      <c r="I12723" s="106"/>
      <c r="J12723" s="106"/>
      <c r="K12723" s="107"/>
      <c r="L12723" s="107"/>
      <c r="M12723" s="106"/>
      <c r="N12723" s="106"/>
    </row>
    <row r="12724" spans="1:14">
      <c r="A12724" s="103"/>
      <c r="B12724" s="103"/>
      <c r="C12724" s="103"/>
      <c r="D12724" s="103"/>
      <c r="E12724" s="103"/>
      <c r="H12724" s="104"/>
      <c r="I12724" s="106"/>
      <c r="J12724" s="106"/>
      <c r="K12724" s="107"/>
      <c r="L12724" s="107"/>
      <c r="M12724" s="106"/>
      <c r="N12724" s="106"/>
    </row>
    <row r="12725" spans="1:14">
      <c r="A12725" s="103"/>
      <c r="B12725" s="103"/>
      <c r="C12725" s="103"/>
      <c r="D12725" s="103"/>
      <c r="E12725" s="103"/>
      <c r="H12725" s="104"/>
      <c r="I12725" s="106"/>
      <c r="J12725" s="106"/>
      <c r="K12725" s="107"/>
      <c r="L12725" s="107"/>
      <c r="M12725" s="106"/>
      <c r="N12725" s="106"/>
    </row>
    <row r="12726" spans="1:14">
      <c r="A12726" s="103"/>
      <c r="B12726" s="103"/>
      <c r="C12726" s="103"/>
      <c r="D12726" s="103"/>
      <c r="E12726" s="103"/>
      <c r="H12726" s="104"/>
      <c r="I12726" s="106"/>
      <c r="J12726" s="106"/>
      <c r="K12726" s="107"/>
      <c r="L12726" s="107"/>
      <c r="M12726" s="106"/>
      <c r="N12726" s="106"/>
    </row>
    <row r="12727" spans="1:14">
      <c r="A12727" s="103"/>
      <c r="B12727" s="103"/>
      <c r="C12727" s="103"/>
      <c r="D12727" s="103"/>
      <c r="E12727" s="103"/>
      <c r="H12727" s="104"/>
      <c r="I12727" s="106"/>
      <c r="J12727" s="106"/>
      <c r="K12727" s="107"/>
      <c r="L12727" s="107"/>
      <c r="M12727" s="106"/>
      <c r="N12727" s="106"/>
    </row>
    <row r="12728" spans="1:14">
      <c r="A12728" s="103"/>
      <c r="B12728" s="103"/>
      <c r="C12728" s="103"/>
      <c r="D12728" s="103"/>
      <c r="E12728" s="103"/>
      <c r="H12728" s="104"/>
      <c r="I12728" s="106"/>
      <c r="J12728" s="106"/>
      <c r="K12728" s="107"/>
      <c r="L12728" s="107"/>
      <c r="M12728" s="106"/>
      <c r="N12728" s="106"/>
    </row>
    <row r="12729" spans="1:14">
      <c r="A12729" s="103"/>
      <c r="B12729" s="103"/>
      <c r="C12729" s="103"/>
      <c r="D12729" s="103"/>
      <c r="E12729" s="103"/>
      <c r="H12729" s="104"/>
      <c r="I12729" s="106"/>
      <c r="J12729" s="106"/>
      <c r="K12729" s="107"/>
      <c r="L12729" s="107"/>
      <c r="M12729" s="106"/>
      <c r="N12729" s="106"/>
    </row>
    <row r="12730" spans="1:14">
      <c r="A12730" s="103"/>
      <c r="B12730" s="103"/>
      <c r="C12730" s="103"/>
      <c r="D12730" s="103"/>
      <c r="E12730" s="103"/>
      <c r="H12730" s="104"/>
      <c r="I12730" s="106"/>
      <c r="J12730" s="106"/>
      <c r="K12730" s="107"/>
      <c r="L12730" s="107"/>
      <c r="M12730" s="106"/>
      <c r="N12730" s="106"/>
    </row>
    <row r="12731" spans="1:14">
      <c r="A12731" s="103"/>
      <c r="B12731" s="103"/>
      <c r="C12731" s="103"/>
      <c r="D12731" s="103"/>
      <c r="E12731" s="103"/>
      <c r="H12731" s="104"/>
      <c r="I12731" s="106"/>
      <c r="J12731" s="106"/>
      <c r="K12731" s="107"/>
      <c r="L12731" s="107"/>
      <c r="M12731" s="106"/>
      <c r="N12731" s="106"/>
    </row>
    <row r="12732" spans="1:14">
      <c r="A12732" s="103"/>
      <c r="B12732" s="103"/>
      <c r="C12732" s="103"/>
      <c r="D12732" s="103"/>
      <c r="E12732" s="103"/>
      <c r="H12732" s="104"/>
      <c r="I12732" s="106"/>
      <c r="J12732" s="106"/>
      <c r="K12732" s="107"/>
      <c r="L12732" s="107"/>
      <c r="M12732" s="106"/>
      <c r="N12732" s="106"/>
    </row>
    <row r="12733" spans="1:14">
      <c r="A12733" s="103"/>
      <c r="B12733" s="103"/>
      <c r="C12733" s="103"/>
      <c r="D12733" s="103"/>
      <c r="E12733" s="103"/>
      <c r="H12733" s="104"/>
      <c r="I12733" s="106"/>
      <c r="J12733" s="106"/>
      <c r="K12733" s="107"/>
      <c r="L12733" s="107"/>
      <c r="M12733" s="106"/>
      <c r="N12733" s="106"/>
    </row>
    <row r="12734" spans="1:14">
      <c r="A12734" s="103"/>
      <c r="B12734" s="103"/>
      <c r="C12734" s="103"/>
      <c r="D12734" s="103"/>
      <c r="E12734" s="103"/>
      <c r="H12734" s="104"/>
      <c r="I12734" s="106"/>
      <c r="J12734" s="106"/>
      <c r="K12734" s="107"/>
      <c r="L12734" s="107"/>
      <c r="M12734" s="106"/>
      <c r="N12734" s="106"/>
    </row>
    <row r="12735" spans="1:14">
      <c r="A12735" s="103"/>
      <c r="B12735" s="103"/>
      <c r="C12735" s="103"/>
      <c r="D12735" s="103"/>
      <c r="E12735" s="103"/>
      <c r="H12735" s="104"/>
      <c r="I12735" s="106"/>
      <c r="J12735" s="106"/>
      <c r="K12735" s="107"/>
      <c r="L12735" s="107"/>
      <c r="M12735" s="106"/>
      <c r="N12735" s="106"/>
    </row>
    <row r="12736" spans="1:14">
      <c r="A12736" s="103"/>
      <c r="B12736" s="103"/>
      <c r="C12736" s="103"/>
      <c r="D12736" s="103"/>
      <c r="E12736" s="103"/>
      <c r="H12736" s="104"/>
      <c r="I12736" s="106"/>
      <c r="J12736" s="106"/>
      <c r="K12736" s="107"/>
      <c r="L12736" s="107"/>
      <c r="M12736" s="106"/>
      <c r="N12736" s="106"/>
    </row>
    <row r="12737" spans="1:14">
      <c r="A12737" s="103"/>
      <c r="B12737" s="103"/>
      <c r="C12737" s="103"/>
      <c r="D12737" s="103"/>
      <c r="E12737" s="103"/>
      <c r="H12737" s="104"/>
      <c r="I12737" s="106"/>
      <c r="J12737" s="106"/>
      <c r="K12737" s="107"/>
      <c r="L12737" s="107"/>
      <c r="M12737" s="106"/>
      <c r="N12737" s="106"/>
    </row>
    <row r="12738" spans="1:14">
      <c r="A12738" s="103"/>
      <c r="B12738" s="103"/>
      <c r="C12738" s="103"/>
      <c r="D12738" s="103"/>
      <c r="E12738" s="103"/>
      <c r="H12738" s="104"/>
      <c r="I12738" s="106"/>
      <c r="J12738" s="106"/>
      <c r="K12738" s="107"/>
      <c r="L12738" s="107"/>
      <c r="M12738" s="106"/>
      <c r="N12738" s="106"/>
    </row>
    <row r="12739" spans="1:14">
      <c r="A12739" s="103"/>
      <c r="B12739" s="103"/>
      <c r="C12739" s="103"/>
      <c r="D12739" s="103"/>
      <c r="E12739" s="103"/>
      <c r="H12739" s="104"/>
      <c r="I12739" s="106"/>
      <c r="J12739" s="106"/>
      <c r="K12739" s="107"/>
      <c r="L12739" s="107"/>
      <c r="M12739" s="106"/>
      <c r="N12739" s="106"/>
    </row>
    <row r="12740" spans="1:14">
      <c r="A12740" s="103"/>
      <c r="B12740" s="103"/>
      <c r="C12740" s="103"/>
      <c r="D12740" s="103"/>
      <c r="E12740" s="103"/>
      <c r="H12740" s="104"/>
      <c r="I12740" s="106"/>
      <c r="J12740" s="106"/>
      <c r="K12740" s="107"/>
      <c r="L12740" s="107"/>
      <c r="M12740" s="106"/>
      <c r="N12740" s="106"/>
    </row>
    <row r="12741" spans="1:14">
      <c r="A12741" s="103"/>
      <c r="B12741" s="103"/>
      <c r="C12741" s="103"/>
      <c r="D12741" s="103"/>
      <c r="E12741" s="103"/>
      <c r="H12741" s="104"/>
      <c r="I12741" s="106"/>
      <c r="J12741" s="106"/>
      <c r="K12741" s="107"/>
      <c r="L12741" s="107"/>
      <c r="M12741" s="106"/>
      <c r="N12741" s="106"/>
    </row>
    <row r="12742" spans="1:14">
      <c r="A12742" s="103"/>
      <c r="B12742" s="103"/>
      <c r="C12742" s="103"/>
      <c r="D12742" s="103"/>
      <c r="E12742" s="103"/>
      <c r="H12742" s="104"/>
      <c r="I12742" s="106"/>
      <c r="J12742" s="106"/>
      <c r="K12742" s="107"/>
      <c r="L12742" s="107"/>
      <c r="M12742" s="106"/>
      <c r="N12742" s="106"/>
    </row>
    <row r="12743" spans="1:14">
      <c r="A12743" s="103"/>
      <c r="B12743" s="103"/>
      <c r="C12743" s="103"/>
      <c r="D12743" s="103"/>
      <c r="E12743" s="103"/>
      <c r="H12743" s="104"/>
      <c r="I12743" s="106"/>
      <c r="J12743" s="106"/>
      <c r="K12743" s="107"/>
      <c r="L12743" s="107"/>
      <c r="M12743" s="106"/>
      <c r="N12743" s="106"/>
    </row>
    <row r="12744" spans="1:14">
      <c r="A12744" s="103"/>
      <c r="B12744" s="103"/>
      <c r="C12744" s="103"/>
      <c r="D12744" s="103"/>
      <c r="E12744" s="103"/>
      <c r="H12744" s="104"/>
      <c r="I12744" s="106"/>
      <c r="J12744" s="106"/>
      <c r="K12744" s="107"/>
      <c r="L12744" s="107"/>
      <c r="M12744" s="106"/>
      <c r="N12744" s="106"/>
    </row>
    <row r="12745" spans="1:14">
      <c r="A12745" s="103"/>
      <c r="B12745" s="103"/>
      <c r="C12745" s="103"/>
      <c r="D12745" s="103"/>
      <c r="E12745" s="103"/>
      <c r="H12745" s="104"/>
      <c r="I12745" s="106"/>
      <c r="J12745" s="106"/>
      <c r="K12745" s="107"/>
      <c r="L12745" s="107"/>
      <c r="M12745" s="106"/>
      <c r="N12745" s="106"/>
    </row>
    <row r="12746" spans="1:14">
      <c r="A12746" s="103"/>
      <c r="B12746" s="103"/>
      <c r="C12746" s="103"/>
      <c r="D12746" s="103"/>
      <c r="E12746" s="103"/>
      <c r="H12746" s="104"/>
      <c r="I12746" s="106"/>
      <c r="J12746" s="106"/>
      <c r="K12746" s="107"/>
      <c r="L12746" s="107"/>
      <c r="M12746" s="106"/>
      <c r="N12746" s="106"/>
    </row>
    <row r="12747" spans="1:14">
      <c r="A12747" s="103"/>
      <c r="B12747" s="103"/>
      <c r="C12747" s="103"/>
      <c r="D12747" s="103"/>
      <c r="E12747" s="103"/>
      <c r="H12747" s="104"/>
      <c r="I12747" s="106"/>
      <c r="J12747" s="106"/>
      <c r="K12747" s="107"/>
      <c r="L12747" s="107"/>
      <c r="M12747" s="106"/>
      <c r="N12747" s="106"/>
    </row>
    <row r="12748" spans="1:14">
      <c r="A12748" s="103"/>
      <c r="B12748" s="103"/>
      <c r="C12748" s="103"/>
      <c r="D12748" s="103"/>
      <c r="E12748" s="103"/>
      <c r="H12748" s="104"/>
      <c r="I12748" s="106"/>
      <c r="J12748" s="106"/>
      <c r="K12748" s="107"/>
      <c r="L12748" s="107"/>
      <c r="M12748" s="106"/>
      <c r="N12748" s="106"/>
    </row>
    <row r="12749" spans="1:14">
      <c r="A12749" s="103"/>
      <c r="B12749" s="103"/>
      <c r="C12749" s="103"/>
      <c r="D12749" s="103"/>
      <c r="E12749" s="103"/>
      <c r="H12749" s="104"/>
      <c r="I12749" s="106"/>
      <c r="J12749" s="106"/>
      <c r="K12749" s="107"/>
      <c r="L12749" s="107"/>
      <c r="M12749" s="106"/>
      <c r="N12749" s="106"/>
    </row>
    <row r="12750" spans="1:14">
      <c r="A12750" s="103"/>
      <c r="B12750" s="103"/>
      <c r="C12750" s="103"/>
      <c r="D12750" s="103"/>
      <c r="E12750" s="103"/>
      <c r="H12750" s="104"/>
      <c r="I12750" s="106"/>
      <c r="J12750" s="106"/>
      <c r="K12750" s="107"/>
      <c r="L12750" s="107"/>
      <c r="M12750" s="106"/>
      <c r="N12750" s="106"/>
    </row>
    <row r="12751" spans="1:14">
      <c r="A12751" s="103"/>
      <c r="B12751" s="103"/>
      <c r="C12751" s="103"/>
      <c r="D12751" s="103"/>
      <c r="E12751" s="103"/>
      <c r="H12751" s="104"/>
      <c r="I12751" s="106"/>
      <c r="J12751" s="106"/>
      <c r="K12751" s="107"/>
      <c r="L12751" s="107"/>
      <c r="M12751" s="106"/>
      <c r="N12751" s="106"/>
    </row>
    <row r="12752" spans="1:14">
      <c r="A12752" s="103"/>
      <c r="B12752" s="103"/>
      <c r="C12752" s="103"/>
      <c r="D12752" s="103"/>
      <c r="E12752" s="103"/>
      <c r="H12752" s="104"/>
      <c r="I12752" s="106"/>
      <c r="J12752" s="106"/>
      <c r="K12752" s="107"/>
      <c r="L12752" s="107"/>
      <c r="M12752" s="106"/>
      <c r="N12752" s="106"/>
    </row>
    <row r="12753" spans="1:14">
      <c r="A12753" s="103"/>
      <c r="B12753" s="103"/>
      <c r="C12753" s="103"/>
      <c r="D12753" s="103"/>
      <c r="E12753" s="103"/>
      <c r="H12753" s="104"/>
      <c r="I12753" s="106"/>
      <c r="J12753" s="106"/>
      <c r="K12753" s="107"/>
      <c r="L12753" s="107"/>
      <c r="M12753" s="106"/>
      <c r="N12753" s="106"/>
    </row>
    <row r="12754" spans="1:14">
      <c r="A12754" s="103"/>
      <c r="B12754" s="103"/>
      <c r="C12754" s="103"/>
      <c r="D12754" s="103"/>
      <c r="E12754" s="103"/>
      <c r="H12754" s="104"/>
      <c r="I12754" s="106"/>
      <c r="J12754" s="106"/>
      <c r="K12754" s="107"/>
      <c r="L12754" s="107"/>
      <c r="M12754" s="106"/>
      <c r="N12754" s="106"/>
    </row>
    <row r="12755" spans="1:14">
      <c r="A12755" s="103"/>
      <c r="B12755" s="103"/>
      <c r="C12755" s="103"/>
      <c r="D12755" s="103"/>
      <c r="E12755" s="103"/>
      <c r="H12755" s="104"/>
      <c r="I12755" s="106"/>
      <c r="J12755" s="106"/>
      <c r="K12755" s="107"/>
      <c r="L12755" s="107"/>
      <c r="M12755" s="106"/>
      <c r="N12755" s="106"/>
    </row>
    <row r="12756" spans="1:14">
      <c r="A12756" s="103"/>
      <c r="B12756" s="103"/>
      <c r="C12756" s="103"/>
      <c r="D12756" s="103"/>
      <c r="E12756" s="103"/>
      <c r="H12756" s="104"/>
      <c r="I12756" s="106"/>
      <c r="J12756" s="106"/>
      <c r="K12756" s="107"/>
      <c r="L12756" s="107"/>
      <c r="M12756" s="106"/>
      <c r="N12756" s="106"/>
    </row>
    <row r="12757" spans="1:14">
      <c r="A12757" s="103"/>
      <c r="B12757" s="103"/>
      <c r="C12757" s="103"/>
      <c r="D12757" s="103"/>
      <c r="E12757" s="103"/>
      <c r="H12757" s="104"/>
      <c r="I12757" s="106"/>
      <c r="J12757" s="106"/>
      <c r="K12757" s="107"/>
      <c r="L12757" s="107"/>
      <c r="M12757" s="106"/>
      <c r="N12757" s="106"/>
    </row>
    <row r="12758" spans="1:14">
      <c r="A12758" s="103"/>
      <c r="B12758" s="103"/>
      <c r="C12758" s="103"/>
      <c r="D12758" s="103"/>
      <c r="E12758" s="103"/>
      <c r="H12758" s="104"/>
      <c r="I12758" s="106"/>
      <c r="J12758" s="106"/>
      <c r="K12758" s="107"/>
      <c r="L12758" s="107"/>
      <c r="M12758" s="106"/>
      <c r="N12758" s="106"/>
    </row>
    <row r="12759" spans="1:14">
      <c r="A12759" s="103"/>
      <c r="B12759" s="103"/>
      <c r="C12759" s="103"/>
      <c r="D12759" s="103"/>
      <c r="E12759" s="103"/>
      <c r="H12759" s="104"/>
      <c r="I12759" s="106"/>
      <c r="J12759" s="106"/>
      <c r="K12759" s="107"/>
      <c r="L12759" s="107"/>
      <c r="M12759" s="106"/>
      <c r="N12759" s="106"/>
    </row>
    <row r="12760" spans="1:14">
      <c r="A12760" s="103"/>
      <c r="B12760" s="103"/>
      <c r="C12760" s="103"/>
      <c r="D12760" s="103"/>
      <c r="E12760" s="103"/>
      <c r="H12760" s="104"/>
      <c r="I12760" s="106"/>
      <c r="J12760" s="106"/>
      <c r="K12760" s="107"/>
      <c r="L12760" s="107"/>
      <c r="M12760" s="106"/>
      <c r="N12760" s="106"/>
    </row>
    <row r="12761" spans="1:14">
      <c r="A12761" s="103"/>
      <c r="B12761" s="103"/>
      <c r="C12761" s="103"/>
      <c r="D12761" s="103"/>
      <c r="E12761" s="103"/>
      <c r="H12761" s="104"/>
      <c r="I12761" s="106"/>
      <c r="J12761" s="106"/>
      <c r="K12761" s="107"/>
      <c r="L12761" s="107"/>
      <c r="M12761" s="106"/>
      <c r="N12761" s="106"/>
    </row>
    <row r="12762" spans="1:14">
      <c r="A12762" s="103"/>
      <c r="B12762" s="103"/>
      <c r="C12762" s="103"/>
      <c r="D12762" s="103"/>
      <c r="E12762" s="103"/>
      <c r="H12762" s="104"/>
      <c r="I12762" s="106"/>
      <c r="J12762" s="106"/>
      <c r="K12762" s="107"/>
      <c r="L12762" s="107"/>
      <c r="M12762" s="106"/>
      <c r="N12762" s="106"/>
    </row>
    <row r="12763" spans="1:14">
      <c r="A12763" s="103"/>
      <c r="B12763" s="103"/>
      <c r="C12763" s="103"/>
      <c r="D12763" s="103"/>
      <c r="E12763" s="103"/>
      <c r="H12763" s="104"/>
      <c r="I12763" s="106"/>
      <c r="J12763" s="106"/>
      <c r="K12763" s="107"/>
      <c r="L12763" s="107"/>
      <c r="M12763" s="106"/>
      <c r="N12763" s="106"/>
    </row>
    <row r="12764" spans="1:14">
      <c r="A12764" s="103"/>
      <c r="B12764" s="103"/>
      <c r="C12764" s="103"/>
      <c r="D12764" s="103"/>
      <c r="E12764" s="103"/>
      <c r="H12764" s="104"/>
      <c r="I12764" s="106"/>
      <c r="J12764" s="106"/>
      <c r="K12764" s="107"/>
      <c r="L12764" s="107"/>
      <c r="M12764" s="106"/>
      <c r="N12764" s="106"/>
    </row>
    <row r="12765" spans="1:14">
      <c r="A12765" s="103"/>
      <c r="B12765" s="103"/>
      <c r="C12765" s="103"/>
      <c r="D12765" s="103"/>
      <c r="E12765" s="103"/>
      <c r="H12765" s="104"/>
      <c r="I12765" s="106"/>
      <c r="J12765" s="106"/>
      <c r="K12765" s="107"/>
      <c r="L12765" s="107"/>
      <c r="M12765" s="106"/>
      <c r="N12765" s="106"/>
    </row>
    <row r="12766" spans="1:14">
      <c r="A12766" s="103"/>
      <c r="B12766" s="103"/>
      <c r="C12766" s="103"/>
      <c r="D12766" s="103"/>
      <c r="E12766" s="103"/>
      <c r="H12766" s="104"/>
      <c r="I12766" s="106"/>
      <c r="J12766" s="106"/>
      <c r="K12766" s="107"/>
      <c r="L12766" s="107"/>
      <c r="M12766" s="106"/>
      <c r="N12766" s="106"/>
    </row>
    <row r="12767" spans="1:14">
      <c r="A12767" s="103"/>
      <c r="B12767" s="103"/>
      <c r="C12767" s="103"/>
      <c r="D12767" s="103"/>
      <c r="E12767" s="103"/>
      <c r="H12767" s="104"/>
      <c r="I12767" s="106"/>
      <c r="J12767" s="106"/>
      <c r="K12767" s="107"/>
      <c r="L12767" s="107"/>
      <c r="M12767" s="106"/>
      <c r="N12767" s="106"/>
    </row>
    <row r="12768" spans="1:14">
      <c r="A12768" s="103"/>
      <c r="B12768" s="103"/>
      <c r="C12768" s="103"/>
      <c r="D12768" s="103"/>
      <c r="E12768" s="103"/>
      <c r="H12768" s="104"/>
      <c r="I12768" s="106"/>
      <c r="J12768" s="106"/>
      <c r="K12768" s="107"/>
      <c r="L12768" s="107"/>
      <c r="M12768" s="106"/>
      <c r="N12768" s="106"/>
    </row>
    <row r="12769" spans="1:14">
      <c r="A12769" s="103"/>
      <c r="B12769" s="103"/>
      <c r="C12769" s="103"/>
      <c r="D12769" s="103"/>
      <c r="E12769" s="103"/>
      <c r="H12769" s="104"/>
      <c r="I12769" s="106"/>
      <c r="J12769" s="106"/>
      <c r="K12769" s="107"/>
      <c r="L12769" s="107"/>
      <c r="M12769" s="106"/>
      <c r="N12769" s="106"/>
    </row>
    <row r="12770" spans="1:14">
      <c r="A12770" s="103"/>
      <c r="B12770" s="103"/>
      <c r="C12770" s="103"/>
      <c r="D12770" s="103"/>
      <c r="E12770" s="103"/>
      <c r="H12770" s="104"/>
      <c r="I12770" s="106"/>
      <c r="J12770" s="106"/>
      <c r="K12770" s="107"/>
      <c r="L12770" s="107"/>
      <c r="M12770" s="106"/>
      <c r="N12770" s="106"/>
    </row>
    <row r="12771" spans="1:14">
      <c r="A12771" s="103"/>
      <c r="B12771" s="103"/>
      <c r="C12771" s="103"/>
      <c r="D12771" s="103"/>
      <c r="E12771" s="103"/>
      <c r="H12771" s="104"/>
      <c r="I12771" s="106"/>
      <c r="J12771" s="106"/>
      <c r="K12771" s="107"/>
      <c r="L12771" s="107"/>
      <c r="M12771" s="106"/>
      <c r="N12771" s="106"/>
    </row>
    <row r="12772" spans="1:14">
      <c r="A12772" s="103"/>
      <c r="B12772" s="103"/>
      <c r="C12772" s="103"/>
      <c r="D12772" s="103"/>
      <c r="E12772" s="103"/>
      <c r="H12772" s="104"/>
      <c r="I12772" s="106"/>
      <c r="J12772" s="106"/>
      <c r="K12772" s="107"/>
      <c r="L12772" s="107"/>
      <c r="M12772" s="106"/>
      <c r="N12772" s="106"/>
    </row>
    <row r="12773" spans="1:14">
      <c r="A12773" s="103"/>
      <c r="B12773" s="103"/>
      <c r="C12773" s="103"/>
      <c r="D12773" s="103"/>
      <c r="E12773" s="103"/>
      <c r="H12773" s="104"/>
      <c r="I12773" s="106"/>
      <c r="J12773" s="106"/>
      <c r="K12773" s="107"/>
      <c r="L12773" s="107"/>
      <c r="M12773" s="106"/>
      <c r="N12773" s="106"/>
    </row>
    <row r="12774" spans="1:14">
      <c r="A12774" s="103"/>
      <c r="B12774" s="103"/>
      <c r="C12774" s="103"/>
      <c r="D12774" s="103"/>
      <c r="E12774" s="103"/>
      <c r="H12774" s="104"/>
      <c r="I12774" s="106"/>
      <c r="J12774" s="106"/>
      <c r="K12774" s="107"/>
      <c r="L12774" s="107"/>
      <c r="M12774" s="106"/>
      <c r="N12774" s="106"/>
    </row>
    <row r="12775" spans="1:14">
      <c r="A12775" s="103"/>
      <c r="B12775" s="103"/>
      <c r="C12775" s="103"/>
      <c r="D12775" s="103"/>
      <c r="E12775" s="103"/>
      <c r="H12775" s="104"/>
      <c r="I12775" s="106"/>
      <c r="J12775" s="106"/>
      <c r="K12775" s="107"/>
      <c r="L12775" s="107"/>
      <c r="M12775" s="106"/>
      <c r="N12775" s="106"/>
    </row>
    <row r="12776" spans="1:14">
      <c r="A12776" s="103"/>
      <c r="B12776" s="103"/>
      <c r="C12776" s="103"/>
      <c r="D12776" s="103"/>
      <c r="E12776" s="103"/>
      <c r="H12776" s="104"/>
      <c r="I12776" s="106"/>
      <c r="J12776" s="106"/>
      <c r="K12776" s="107"/>
      <c r="L12776" s="107"/>
      <c r="M12776" s="106"/>
      <c r="N12776" s="106"/>
    </row>
    <row r="12777" spans="1:14">
      <c r="A12777" s="103"/>
      <c r="B12777" s="103"/>
      <c r="C12777" s="103"/>
      <c r="D12777" s="103"/>
      <c r="E12777" s="103"/>
      <c r="H12777" s="104"/>
      <c r="I12777" s="106"/>
      <c r="J12777" s="106"/>
      <c r="K12777" s="107"/>
      <c r="L12777" s="107"/>
      <c r="M12777" s="106"/>
      <c r="N12777" s="106"/>
    </row>
    <row r="12778" spans="1:14">
      <c r="A12778" s="103"/>
      <c r="B12778" s="103"/>
      <c r="C12778" s="103"/>
      <c r="D12778" s="103"/>
      <c r="E12778" s="103"/>
      <c r="H12778" s="104"/>
      <c r="I12778" s="106"/>
      <c r="J12778" s="106"/>
      <c r="K12778" s="107"/>
      <c r="L12778" s="107"/>
      <c r="M12778" s="106"/>
      <c r="N12778" s="106"/>
    </row>
    <row r="12779" spans="1:14">
      <c r="A12779" s="103"/>
      <c r="B12779" s="103"/>
      <c r="C12779" s="103"/>
      <c r="D12779" s="103"/>
      <c r="E12779" s="103"/>
      <c r="H12779" s="104"/>
      <c r="I12779" s="106"/>
      <c r="J12779" s="106"/>
      <c r="K12779" s="107"/>
      <c r="L12779" s="107"/>
      <c r="M12779" s="106"/>
      <c r="N12779" s="106"/>
    </row>
    <row r="12780" spans="1:14">
      <c r="A12780" s="103"/>
      <c r="B12780" s="103"/>
      <c r="C12780" s="103"/>
      <c r="D12780" s="103"/>
      <c r="E12780" s="103"/>
      <c r="H12780" s="104"/>
      <c r="I12780" s="106"/>
      <c r="J12780" s="106"/>
      <c r="K12780" s="107"/>
      <c r="L12780" s="107"/>
      <c r="M12780" s="106"/>
      <c r="N12780" s="106"/>
    </row>
    <row r="12781" spans="1:14">
      <c r="A12781" s="103"/>
      <c r="B12781" s="103"/>
      <c r="C12781" s="103"/>
      <c r="D12781" s="103"/>
      <c r="E12781" s="103"/>
      <c r="H12781" s="104"/>
      <c r="I12781" s="106"/>
      <c r="J12781" s="106"/>
      <c r="K12781" s="107"/>
      <c r="L12781" s="107"/>
      <c r="M12781" s="106"/>
      <c r="N12781" s="106"/>
    </row>
    <row r="12782" spans="1:14">
      <c r="A12782" s="103"/>
      <c r="B12782" s="103"/>
      <c r="C12782" s="103"/>
      <c r="D12782" s="103"/>
      <c r="E12782" s="103"/>
      <c r="H12782" s="104"/>
      <c r="I12782" s="106"/>
      <c r="J12782" s="106"/>
      <c r="K12782" s="107"/>
      <c r="L12782" s="107"/>
      <c r="M12782" s="106"/>
      <c r="N12782" s="106"/>
    </row>
    <row r="12783" spans="1:14">
      <c r="A12783" s="103"/>
      <c r="B12783" s="103"/>
      <c r="C12783" s="103"/>
      <c r="D12783" s="103"/>
      <c r="E12783" s="103"/>
      <c r="H12783" s="104"/>
      <c r="I12783" s="106"/>
      <c r="J12783" s="106"/>
      <c r="K12783" s="107"/>
      <c r="L12783" s="107"/>
      <c r="M12783" s="106"/>
      <c r="N12783" s="106"/>
    </row>
    <row r="12784" spans="1:14">
      <c r="A12784" s="103"/>
      <c r="B12784" s="103"/>
      <c r="C12784" s="103"/>
      <c r="D12784" s="103"/>
      <c r="E12784" s="103"/>
      <c r="H12784" s="104"/>
      <c r="I12784" s="106"/>
      <c r="J12784" s="106"/>
      <c r="K12784" s="107"/>
      <c r="L12784" s="107"/>
      <c r="M12784" s="106"/>
      <c r="N12784" s="106"/>
    </row>
    <row r="12785" spans="1:14">
      <c r="A12785" s="103"/>
      <c r="B12785" s="103"/>
      <c r="C12785" s="103"/>
      <c r="D12785" s="103"/>
      <c r="E12785" s="103"/>
      <c r="H12785" s="104"/>
      <c r="I12785" s="106"/>
      <c r="J12785" s="106"/>
      <c r="K12785" s="107"/>
      <c r="L12785" s="107"/>
      <c r="M12785" s="106"/>
      <c r="N12785" s="106"/>
    </row>
    <row r="12786" spans="1:14">
      <c r="A12786" s="103"/>
      <c r="B12786" s="103"/>
      <c r="C12786" s="103"/>
      <c r="D12786" s="103"/>
      <c r="E12786" s="103"/>
      <c r="H12786" s="104"/>
      <c r="I12786" s="106"/>
      <c r="J12786" s="106"/>
      <c r="K12786" s="107"/>
      <c r="L12786" s="107"/>
      <c r="M12786" s="106"/>
      <c r="N12786" s="106"/>
    </row>
    <row r="12787" spans="1:14">
      <c r="A12787" s="103"/>
      <c r="B12787" s="103"/>
      <c r="C12787" s="103"/>
      <c r="D12787" s="103"/>
      <c r="E12787" s="103"/>
      <c r="H12787" s="104"/>
      <c r="I12787" s="106"/>
      <c r="J12787" s="106"/>
      <c r="K12787" s="107"/>
      <c r="L12787" s="107"/>
      <c r="M12787" s="106"/>
      <c r="N12787" s="106"/>
    </row>
    <row r="12788" spans="1:14">
      <c r="A12788" s="103"/>
      <c r="B12788" s="103"/>
      <c r="C12788" s="103"/>
      <c r="D12788" s="103"/>
      <c r="E12788" s="103"/>
      <c r="H12788" s="104"/>
      <c r="I12788" s="106"/>
      <c r="J12788" s="106"/>
      <c r="K12788" s="107"/>
      <c r="L12788" s="107"/>
      <c r="M12788" s="106"/>
      <c r="N12788" s="106"/>
    </row>
    <row r="12789" spans="1:14">
      <c r="A12789" s="103"/>
      <c r="B12789" s="103"/>
      <c r="C12789" s="103"/>
      <c r="D12789" s="103"/>
      <c r="E12789" s="103"/>
      <c r="H12789" s="104"/>
      <c r="I12789" s="106"/>
      <c r="J12789" s="106"/>
      <c r="K12789" s="107"/>
      <c r="L12789" s="107"/>
      <c r="M12789" s="106"/>
      <c r="N12789" s="106"/>
    </row>
    <row r="12790" spans="1:14">
      <c r="A12790" s="103"/>
      <c r="B12790" s="103"/>
      <c r="C12790" s="103"/>
      <c r="D12790" s="103"/>
      <c r="E12790" s="103"/>
      <c r="H12790" s="104"/>
      <c r="I12790" s="106"/>
      <c r="J12790" s="106"/>
      <c r="K12790" s="107"/>
      <c r="L12790" s="107"/>
      <c r="M12790" s="106"/>
      <c r="N12790" s="106"/>
    </row>
    <row r="12791" spans="1:14">
      <c r="A12791" s="103"/>
      <c r="B12791" s="103"/>
      <c r="C12791" s="103"/>
      <c r="D12791" s="103"/>
      <c r="E12791" s="103"/>
      <c r="H12791" s="104"/>
      <c r="I12791" s="106"/>
      <c r="J12791" s="106"/>
      <c r="K12791" s="107"/>
      <c r="L12791" s="107"/>
      <c r="M12791" s="106"/>
      <c r="N12791" s="106"/>
    </row>
    <row r="12792" spans="1:14">
      <c r="A12792" s="103"/>
      <c r="B12792" s="103"/>
      <c r="C12792" s="103"/>
      <c r="D12792" s="103"/>
      <c r="E12792" s="103"/>
      <c r="H12792" s="104"/>
      <c r="I12792" s="106"/>
      <c r="J12792" s="106"/>
      <c r="K12792" s="107"/>
      <c r="L12792" s="107"/>
      <c r="M12792" s="106"/>
      <c r="N12792" s="106"/>
    </row>
    <row r="12793" spans="1:14">
      <c r="A12793" s="103"/>
      <c r="B12793" s="103"/>
      <c r="C12793" s="103"/>
      <c r="D12793" s="103"/>
      <c r="E12793" s="103"/>
      <c r="H12793" s="104"/>
      <c r="I12793" s="106"/>
      <c r="J12793" s="106"/>
      <c r="K12793" s="107"/>
      <c r="L12793" s="107"/>
      <c r="M12793" s="106"/>
      <c r="N12793" s="106"/>
    </row>
    <row r="12794" spans="1:14">
      <c r="A12794" s="103"/>
      <c r="B12794" s="103"/>
      <c r="C12794" s="103"/>
      <c r="D12794" s="103"/>
      <c r="E12794" s="103"/>
      <c r="H12794" s="104"/>
      <c r="I12794" s="106"/>
      <c r="J12794" s="106"/>
      <c r="K12794" s="107"/>
      <c r="L12794" s="107"/>
      <c r="M12794" s="106"/>
      <c r="N12794" s="106"/>
    </row>
    <row r="12795" spans="1:14">
      <c r="A12795" s="103"/>
      <c r="B12795" s="103"/>
      <c r="C12795" s="103"/>
      <c r="D12795" s="103"/>
      <c r="E12795" s="103"/>
      <c r="H12795" s="104"/>
      <c r="I12795" s="106"/>
      <c r="J12795" s="106"/>
      <c r="K12795" s="107"/>
      <c r="L12795" s="107"/>
      <c r="M12795" s="106"/>
      <c r="N12795" s="106"/>
    </row>
    <row r="12796" spans="1:14">
      <c r="A12796" s="103"/>
      <c r="B12796" s="103"/>
      <c r="C12796" s="103"/>
      <c r="D12796" s="103"/>
      <c r="E12796" s="103"/>
      <c r="H12796" s="104"/>
      <c r="I12796" s="106"/>
      <c r="J12796" s="106"/>
      <c r="K12796" s="107"/>
      <c r="L12796" s="107"/>
      <c r="M12796" s="106"/>
      <c r="N12796" s="106"/>
    </row>
    <row r="12797" spans="1:14">
      <c r="A12797" s="103"/>
      <c r="B12797" s="103"/>
      <c r="C12797" s="103"/>
      <c r="D12797" s="103"/>
      <c r="E12797" s="103"/>
      <c r="H12797" s="104"/>
      <c r="I12797" s="106"/>
      <c r="J12797" s="106"/>
      <c r="K12797" s="107"/>
      <c r="L12797" s="107"/>
      <c r="M12797" s="106"/>
      <c r="N12797" s="106"/>
    </row>
    <row r="12798" spans="1:14">
      <c r="A12798" s="103"/>
      <c r="B12798" s="103"/>
      <c r="C12798" s="103"/>
      <c r="D12798" s="103"/>
      <c r="E12798" s="103"/>
      <c r="H12798" s="104"/>
      <c r="I12798" s="106"/>
      <c r="J12798" s="106"/>
      <c r="K12798" s="107"/>
      <c r="L12798" s="107"/>
      <c r="M12798" s="106"/>
      <c r="N12798" s="106"/>
    </row>
    <row r="12799" spans="1:14">
      <c r="A12799" s="103"/>
      <c r="B12799" s="103"/>
      <c r="C12799" s="103"/>
      <c r="D12799" s="103"/>
      <c r="E12799" s="103"/>
      <c r="H12799" s="104"/>
      <c r="I12799" s="106"/>
      <c r="J12799" s="106"/>
      <c r="K12799" s="107"/>
      <c r="L12799" s="107"/>
      <c r="M12799" s="106"/>
      <c r="N12799" s="106"/>
    </row>
    <row r="12800" spans="1:14">
      <c r="A12800" s="103"/>
      <c r="B12800" s="103"/>
      <c r="C12800" s="103"/>
      <c r="D12800" s="103"/>
      <c r="E12800" s="103"/>
      <c r="H12800" s="104"/>
      <c r="I12800" s="106"/>
      <c r="J12800" s="106"/>
      <c r="K12800" s="107"/>
      <c r="L12800" s="107"/>
      <c r="M12800" s="106"/>
      <c r="N12800" s="106"/>
    </row>
    <row r="12801" spans="1:14">
      <c r="A12801" s="103"/>
      <c r="B12801" s="103"/>
      <c r="C12801" s="103"/>
      <c r="D12801" s="103"/>
      <c r="E12801" s="103"/>
      <c r="H12801" s="104"/>
      <c r="I12801" s="106"/>
      <c r="J12801" s="106"/>
      <c r="K12801" s="107"/>
      <c r="L12801" s="107"/>
      <c r="M12801" s="106"/>
      <c r="N12801" s="106"/>
    </row>
    <row r="12802" spans="1:14">
      <c r="A12802" s="103"/>
      <c r="B12802" s="103"/>
      <c r="C12802" s="103"/>
      <c r="D12802" s="103"/>
      <c r="E12802" s="103"/>
      <c r="H12802" s="104"/>
      <c r="I12802" s="106"/>
      <c r="J12802" s="106"/>
      <c r="K12802" s="107"/>
      <c r="L12802" s="107"/>
      <c r="M12802" s="106"/>
      <c r="N12802" s="106"/>
    </row>
    <row r="12803" spans="1:14">
      <c r="A12803" s="103"/>
      <c r="B12803" s="103"/>
      <c r="C12803" s="103"/>
      <c r="D12803" s="103"/>
      <c r="E12803" s="103"/>
      <c r="H12803" s="104"/>
      <c r="I12803" s="106"/>
      <c r="J12803" s="106"/>
      <c r="K12803" s="107"/>
      <c r="L12803" s="107"/>
      <c r="M12803" s="106"/>
      <c r="N12803" s="106"/>
    </row>
    <row r="12804" spans="1:14">
      <c r="A12804" s="103"/>
      <c r="B12804" s="103"/>
      <c r="C12804" s="103"/>
      <c r="D12804" s="103"/>
      <c r="E12804" s="103"/>
      <c r="H12804" s="104"/>
      <c r="I12804" s="106"/>
      <c r="J12804" s="106"/>
      <c r="K12804" s="107"/>
      <c r="L12804" s="107"/>
      <c r="M12804" s="106"/>
      <c r="N12804" s="106"/>
    </row>
    <row r="12805" spans="1:14">
      <c r="A12805" s="103"/>
      <c r="B12805" s="103"/>
      <c r="C12805" s="103"/>
      <c r="D12805" s="103"/>
      <c r="E12805" s="103"/>
      <c r="H12805" s="104"/>
      <c r="I12805" s="106"/>
      <c r="J12805" s="106"/>
      <c r="K12805" s="107"/>
      <c r="L12805" s="107"/>
      <c r="M12805" s="106"/>
      <c r="N12805" s="106"/>
    </row>
    <row r="12806" spans="1:14">
      <c r="A12806" s="103"/>
      <c r="B12806" s="103"/>
      <c r="C12806" s="103"/>
      <c r="D12806" s="103"/>
      <c r="E12806" s="103"/>
      <c r="H12806" s="104"/>
      <c r="I12806" s="106"/>
      <c r="J12806" s="106"/>
      <c r="K12806" s="107"/>
      <c r="L12806" s="107"/>
      <c r="M12806" s="106"/>
      <c r="N12806" s="106"/>
    </row>
    <row r="12807" spans="1:14">
      <c r="A12807" s="103"/>
      <c r="B12807" s="103"/>
      <c r="C12807" s="103"/>
      <c r="D12807" s="103"/>
      <c r="E12807" s="103"/>
      <c r="H12807" s="104"/>
      <c r="I12807" s="106"/>
      <c r="J12807" s="106"/>
      <c r="K12807" s="107"/>
      <c r="L12807" s="107"/>
      <c r="M12807" s="106"/>
      <c r="N12807" s="106"/>
    </row>
    <row r="12808" spans="1:14">
      <c r="A12808" s="103"/>
      <c r="B12808" s="103"/>
      <c r="C12808" s="103"/>
      <c r="D12808" s="103"/>
      <c r="E12808" s="103"/>
      <c r="H12808" s="104"/>
      <c r="I12808" s="106"/>
      <c r="J12808" s="106"/>
      <c r="K12808" s="107"/>
      <c r="L12808" s="107"/>
      <c r="M12808" s="106"/>
      <c r="N12808" s="106"/>
    </row>
    <row r="12809" spans="1:14">
      <c r="A12809" s="103"/>
      <c r="B12809" s="103"/>
      <c r="C12809" s="103"/>
      <c r="D12809" s="103"/>
      <c r="E12809" s="103"/>
      <c r="H12809" s="104"/>
      <c r="I12809" s="106"/>
      <c r="J12809" s="106"/>
      <c r="K12809" s="107"/>
      <c r="L12809" s="107"/>
      <c r="M12809" s="106"/>
      <c r="N12809" s="106"/>
    </row>
    <row r="12810" spans="1:14">
      <c r="A12810" s="103"/>
      <c r="B12810" s="103"/>
      <c r="C12810" s="103"/>
      <c r="D12810" s="103"/>
      <c r="E12810" s="103"/>
      <c r="H12810" s="104"/>
      <c r="I12810" s="106"/>
      <c r="J12810" s="106"/>
      <c r="K12810" s="107"/>
      <c r="L12810" s="107"/>
      <c r="M12810" s="106"/>
      <c r="N12810" s="106"/>
    </row>
    <row r="12811" spans="1:14">
      <c r="A12811" s="103"/>
      <c r="B12811" s="103"/>
      <c r="C12811" s="103"/>
      <c r="D12811" s="103"/>
      <c r="E12811" s="103"/>
      <c r="H12811" s="104"/>
      <c r="I12811" s="106"/>
      <c r="J12811" s="106"/>
      <c r="K12811" s="107"/>
      <c r="L12811" s="107"/>
      <c r="M12811" s="106"/>
      <c r="N12811" s="106"/>
    </row>
    <row r="12812" spans="1:14">
      <c r="A12812" s="103"/>
      <c r="B12812" s="103"/>
      <c r="C12812" s="103"/>
      <c r="D12812" s="103"/>
      <c r="E12812" s="103"/>
      <c r="H12812" s="104"/>
      <c r="I12812" s="106"/>
      <c r="J12812" s="106"/>
      <c r="K12812" s="107"/>
      <c r="L12812" s="107"/>
      <c r="M12812" s="106"/>
      <c r="N12812" s="106"/>
    </row>
    <row r="12813" spans="1:14">
      <c r="A12813" s="103"/>
      <c r="B12813" s="103"/>
      <c r="C12813" s="103"/>
      <c r="D12813" s="103"/>
      <c r="E12813" s="103"/>
      <c r="H12813" s="104"/>
      <c r="I12813" s="106"/>
      <c r="J12813" s="106"/>
      <c r="K12813" s="107"/>
      <c r="L12813" s="107"/>
      <c r="M12813" s="106"/>
      <c r="N12813" s="106"/>
    </row>
    <row r="12814" spans="1:14">
      <c r="A12814" s="103"/>
      <c r="B12814" s="103"/>
      <c r="C12814" s="103"/>
      <c r="D12814" s="103"/>
      <c r="E12814" s="103"/>
      <c r="H12814" s="104"/>
      <c r="I12814" s="106"/>
      <c r="J12814" s="106"/>
      <c r="K12814" s="107"/>
      <c r="L12814" s="107"/>
      <c r="M12814" s="106"/>
      <c r="N12814" s="106"/>
    </row>
    <row r="12815" spans="1:14">
      <c r="A12815" s="103"/>
      <c r="B12815" s="103"/>
      <c r="C12815" s="103"/>
      <c r="D12815" s="103"/>
      <c r="E12815" s="103"/>
      <c r="H12815" s="104"/>
      <c r="I12815" s="106"/>
      <c r="J12815" s="106"/>
      <c r="K12815" s="107"/>
      <c r="L12815" s="107"/>
      <c r="M12815" s="106"/>
      <c r="N12815" s="106"/>
    </row>
    <row r="12816" spans="1:14">
      <c r="A12816" s="103"/>
      <c r="B12816" s="103"/>
      <c r="C12816" s="103"/>
      <c r="D12816" s="103"/>
      <c r="E12816" s="103"/>
      <c r="H12816" s="104"/>
      <c r="I12816" s="106"/>
      <c r="J12816" s="106"/>
      <c r="K12816" s="107"/>
      <c r="L12816" s="107"/>
      <c r="M12816" s="106"/>
      <c r="N12816" s="106"/>
    </row>
    <row r="12817" spans="1:14">
      <c r="A12817" s="103"/>
      <c r="B12817" s="103"/>
      <c r="C12817" s="103"/>
      <c r="D12817" s="103"/>
      <c r="E12817" s="103"/>
      <c r="H12817" s="104"/>
      <c r="I12817" s="106"/>
      <c r="J12817" s="106"/>
      <c r="K12817" s="107"/>
      <c r="L12817" s="107"/>
      <c r="M12817" s="106"/>
      <c r="N12817" s="106"/>
    </row>
    <row r="12818" spans="1:14">
      <c r="A12818" s="103"/>
      <c r="B12818" s="103"/>
      <c r="C12818" s="103"/>
      <c r="D12818" s="103"/>
      <c r="E12818" s="103"/>
      <c r="H12818" s="104"/>
      <c r="I12818" s="106"/>
      <c r="J12818" s="106"/>
      <c r="K12818" s="107"/>
      <c r="L12818" s="107"/>
      <c r="M12818" s="106"/>
      <c r="N12818" s="106"/>
    </row>
    <row r="12819" spans="1:14">
      <c r="A12819" s="103"/>
      <c r="B12819" s="103"/>
      <c r="C12819" s="103"/>
      <c r="D12819" s="103"/>
      <c r="E12819" s="103"/>
      <c r="H12819" s="104"/>
      <c r="I12819" s="106"/>
      <c r="J12819" s="106"/>
      <c r="K12819" s="107"/>
      <c r="L12819" s="107"/>
      <c r="M12819" s="106"/>
      <c r="N12819" s="106"/>
    </row>
    <row r="12820" spans="1:14">
      <c r="A12820" s="103"/>
      <c r="B12820" s="103"/>
      <c r="C12820" s="103"/>
      <c r="D12820" s="103"/>
      <c r="E12820" s="103"/>
      <c r="H12820" s="104"/>
      <c r="I12820" s="106"/>
      <c r="J12820" s="106"/>
      <c r="K12820" s="107"/>
      <c r="L12820" s="107"/>
      <c r="M12820" s="106"/>
      <c r="N12820" s="106"/>
    </row>
    <row r="12821" spans="1:14">
      <c r="A12821" s="103"/>
      <c r="B12821" s="103"/>
      <c r="C12821" s="103"/>
      <c r="D12821" s="103"/>
      <c r="E12821" s="103"/>
      <c r="H12821" s="104"/>
      <c r="I12821" s="106"/>
      <c r="J12821" s="106"/>
      <c r="K12821" s="107"/>
      <c r="L12821" s="107"/>
      <c r="M12821" s="106"/>
      <c r="N12821" s="106"/>
    </row>
    <row r="12822" spans="1:14">
      <c r="A12822" s="103"/>
      <c r="B12822" s="103"/>
      <c r="C12822" s="103"/>
      <c r="D12822" s="103"/>
      <c r="E12822" s="103"/>
      <c r="H12822" s="104"/>
      <c r="I12822" s="106"/>
      <c r="J12822" s="106"/>
      <c r="K12822" s="107"/>
      <c r="L12822" s="107"/>
      <c r="M12822" s="106"/>
      <c r="N12822" s="106"/>
    </row>
    <row r="12823" spans="1:14">
      <c r="A12823" s="103"/>
      <c r="B12823" s="103"/>
      <c r="C12823" s="103"/>
      <c r="D12823" s="103"/>
      <c r="E12823" s="103"/>
      <c r="H12823" s="104"/>
      <c r="I12823" s="106"/>
      <c r="J12823" s="106"/>
      <c r="K12823" s="107"/>
      <c r="L12823" s="107"/>
      <c r="M12823" s="106"/>
      <c r="N12823" s="106"/>
    </row>
    <row r="12824" spans="1:14">
      <c r="A12824" s="103"/>
      <c r="B12824" s="103"/>
      <c r="C12824" s="103"/>
      <c r="D12824" s="103"/>
      <c r="E12824" s="103"/>
      <c r="H12824" s="104"/>
      <c r="I12824" s="106"/>
      <c r="J12824" s="106"/>
      <c r="K12824" s="107"/>
      <c r="L12824" s="107"/>
      <c r="M12824" s="106"/>
      <c r="N12824" s="106"/>
    </row>
    <row r="12825" spans="1:14">
      <c r="A12825" s="103"/>
      <c r="B12825" s="103"/>
      <c r="C12825" s="103"/>
      <c r="D12825" s="103"/>
      <c r="E12825" s="103"/>
      <c r="H12825" s="104"/>
      <c r="I12825" s="106"/>
      <c r="J12825" s="106"/>
      <c r="K12825" s="107"/>
      <c r="L12825" s="107"/>
      <c r="M12825" s="106"/>
      <c r="N12825" s="106"/>
    </row>
    <row r="12826" spans="1:14">
      <c r="A12826" s="103"/>
      <c r="B12826" s="103"/>
      <c r="C12826" s="103"/>
      <c r="D12826" s="103"/>
      <c r="E12826" s="103"/>
      <c r="H12826" s="104"/>
      <c r="I12826" s="106"/>
      <c r="J12826" s="106"/>
      <c r="K12826" s="107"/>
      <c r="L12826" s="107"/>
      <c r="M12826" s="106"/>
      <c r="N12826" s="106"/>
    </row>
    <row r="12827" spans="1:14">
      <c r="A12827" s="103"/>
      <c r="B12827" s="103"/>
      <c r="C12827" s="103"/>
      <c r="D12827" s="103"/>
      <c r="E12827" s="103"/>
      <c r="H12827" s="104"/>
      <c r="I12827" s="106"/>
      <c r="J12827" s="106"/>
      <c r="K12827" s="107"/>
      <c r="L12827" s="107"/>
      <c r="M12827" s="106"/>
      <c r="N12827" s="106"/>
    </row>
    <row r="12828" spans="1:14">
      <c r="A12828" s="103"/>
      <c r="B12828" s="103"/>
      <c r="C12828" s="103"/>
      <c r="D12828" s="103"/>
      <c r="E12828" s="103"/>
      <c r="H12828" s="104"/>
      <c r="I12828" s="106"/>
      <c r="J12828" s="106"/>
      <c r="K12828" s="107"/>
      <c r="L12828" s="107"/>
      <c r="M12828" s="106"/>
      <c r="N12828" s="106"/>
    </row>
    <row r="12829" spans="1:14">
      <c r="A12829" s="103"/>
      <c r="B12829" s="103"/>
      <c r="C12829" s="103"/>
      <c r="D12829" s="103"/>
      <c r="E12829" s="103"/>
      <c r="H12829" s="104"/>
      <c r="I12829" s="106"/>
      <c r="J12829" s="106"/>
      <c r="K12829" s="107"/>
      <c r="L12829" s="107"/>
      <c r="M12829" s="106"/>
      <c r="N12829" s="106"/>
    </row>
    <row r="12830" spans="1:14">
      <c r="A12830" s="103"/>
      <c r="B12830" s="103"/>
      <c r="C12830" s="103"/>
      <c r="D12830" s="103"/>
      <c r="E12830" s="103"/>
      <c r="H12830" s="104"/>
      <c r="I12830" s="106"/>
      <c r="J12830" s="106"/>
      <c r="K12830" s="107"/>
      <c r="L12830" s="107"/>
      <c r="M12830" s="106"/>
      <c r="N12830" s="106"/>
    </row>
    <row r="12831" spans="1:14">
      <c r="A12831" s="103"/>
      <c r="B12831" s="103"/>
      <c r="C12831" s="103"/>
      <c r="D12831" s="103"/>
      <c r="E12831" s="103"/>
      <c r="H12831" s="104"/>
      <c r="I12831" s="106"/>
      <c r="J12831" s="106"/>
      <c r="K12831" s="107"/>
      <c r="L12831" s="107"/>
      <c r="M12831" s="106"/>
      <c r="N12831" s="106"/>
    </row>
    <row r="12832" spans="1:14">
      <c r="A12832" s="103"/>
      <c r="B12832" s="103"/>
      <c r="C12832" s="103"/>
      <c r="D12832" s="103"/>
      <c r="E12832" s="103"/>
      <c r="H12832" s="104"/>
      <c r="I12832" s="106"/>
      <c r="J12832" s="106"/>
      <c r="K12832" s="107"/>
      <c r="L12832" s="107"/>
      <c r="M12832" s="106"/>
      <c r="N12832" s="106"/>
    </row>
    <row r="12833" spans="1:14">
      <c r="A12833" s="103"/>
      <c r="B12833" s="103"/>
      <c r="C12833" s="103"/>
      <c r="D12833" s="103"/>
      <c r="E12833" s="103"/>
      <c r="H12833" s="104"/>
      <c r="I12833" s="106"/>
      <c r="J12833" s="106"/>
      <c r="K12833" s="107"/>
      <c r="L12833" s="107"/>
      <c r="M12833" s="106"/>
      <c r="N12833" s="106"/>
    </row>
    <row r="12834" spans="1:14">
      <c r="A12834" s="103"/>
      <c r="B12834" s="103"/>
      <c r="C12834" s="103"/>
      <c r="D12834" s="103"/>
      <c r="E12834" s="103"/>
      <c r="H12834" s="104"/>
      <c r="I12834" s="106"/>
      <c r="J12834" s="106"/>
      <c r="K12834" s="107"/>
      <c r="L12834" s="107"/>
      <c r="M12834" s="106"/>
      <c r="N12834" s="106"/>
    </row>
    <row r="12835" spans="1:14">
      <c r="A12835" s="103"/>
      <c r="B12835" s="103"/>
      <c r="C12835" s="103"/>
      <c r="D12835" s="103"/>
      <c r="E12835" s="103"/>
      <c r="H12835" s="104"/>
      <c r="I12835" s="106"/>
      <c r="J12835" s="106"/>
      <c r="K12835" s="107"/>
      <c r="L12835" s="107"/>
      <c r="M12835" s="106"/>
      <c r="N12835" s="106"/>
    </row>
    <row r="12836" spans="1:14">
      <c r="A12836" s="103"/>
      <c r="B12836" s="103"/>
      <c r="C12836" s="103"/>
      <c r="D12836" s="103"/>
      <c r="E12836" s="103"/>
      <c r="H12836" s="104"/>
      <c r="I12836" s="106"/>
      <c r="J12836" s="106"/>
      <c r="K12836" s="107"/>
      <c r="L12836" s="107"/>
      <c r="M12836" s="106"/>
      <c r="N12836" s="106"/>
    </row>
    <row r="12837" spans="1:14">
      <c r="A12837" s="103"/>
      <c r="B12837" s="103"/>
      <c r="C12837" s="103"/>
      <c r="D12837" s="103"/>
      <c r="E12837" s="103"/>
      <c r="H12837" s="104"/>
      <c r="I12837" s="106"/>
      <c r="J12837" s="106"/>
      <c r="K12837" s="107"/>
      <c r="L12837" s="107"/>
      <c r="M12837" s="106"/>
      <c r="N12837" s="106"/>
    </row>
    <row r="12838" spans="1:14">
      <c r="A12838" s="103"/>
      <c r="B12838" s="103"/>
      <c r="C12838" s="103"/>
      <c r="D12838" s="103"/>
      <c r="E12838" s="103"/>
      <c r="H12838" s="104"/>
      <c r="I12838" s="106"/>
      <c r="J12838" s="106"/>
      <c r="K12838" s="107"/>
      <c r="L12838" s="107"/>
      <c r="M12838" s="106"/>
      <c r="N12838" s="106"/>
    </row>
    <row r="12839" spans="1:14">
      <c r="A12839" s="103"/>
      <c r="B12839" s="103"/>
      <c r="C12839" s="103"/>
      <c r="D12839" s="103"/>
      <c r="E12839" s="103"/>
      <c r="H12839" s="104"/>
      <c r="I12839" s="106"/>
      <c r="J12839" s="106"/>
      <c r="K12839" s="107"/>
      <c r="L12839" s="107"/>
      <c r="M12839" s="106"/>
      <c r="N12839" s="106"/>
    </row>
    <row r="12840" spans="1:14">
      <c r="A12840" s="103"/>
      <c r="B12840" s="103"/>
      <c r="C12840" s="103"/>
      <c r="D12840" s="103"/>
      <c r="E12840" s="103"/>
      <c r="H12840" s="104"/>
      <c r="I12840" s="106"/>
      <c r="J12840" s="106"/>
      <c r="K12840" s="107"/>
      <c r="L12840" s="107"/>
      <c r="M12840" s="106"/>
      <c r="N12840" s="106"/>
    </row>
    <row r="12841" spans="1:14">
      <c r="A12841" s="103"/>
      <c r="B12841" s="103"/>
      <c r="C12841" s="103"/>
      <c r="D12841" s="103"/>
      <c r="E12841" s="103"/>
      <c r="H12841" s="104"/>
      <c r="I12841" s="106"/>
      <c r="J12841" s="106"/>
      <c r="K12841" s="107"/>
      <c r="L12841" s="107"/>
      <c r="M12841" s="106"/>
      <c r="N12841" s="106"/>
    </row>
    <row r="12842" spans="1:14">
      <c r="A12842" s="103"/>
      <c r="B12842" s="103"/>
      <c r="C12842" s="103"/>
      <c r="D12842" s="103"/>
      <c r="E12842" s="103"/>
      <c r="H12842" s="104"/>
      <c r="I12842" s="106"/>
      <c r="J12842" s="106"/>
      <c r="K12842" s="107"/>
      <c r="L12842" s="107"/>
      <c r="M12842" s="106"/>
      <c r="N12842" s="106"/>
    </row>
    <row r="12843" spans="1:14">
      <c r="A12843" s="103"/>
      <c r="B12843" s="103"/>
      <c r="C12843" s="103"/>
      <c r="D12843" s="103"/>
      <c r="E12843" s="103"/>
      <c r="H12843" s="104"/>
      <c r="I12843" s="106"/>
      <c r="J12843" s="106"/>
      <c r="K12843" s="107"/>
      <c r="L12843" s="107"/>
      <c r="M12843" s="106"/>
      <c r="N12843" s="106"/>
    </row>
    <row r="12844" spans="1:14">
      <c r="A12844" s="103"/>
      <c r="B12844" s="103"/>
      <c r="C12844" s="103"/>
      <c r="D12844" s="103"/>
      <c r="E12844" s="103"/>
      <c r="H12844" s="104"/>
      <c r="I12844" s="106"/>
      <c r="J12844" s="106"/>
      <c r="K12844" s="107"/>
      <c r="L12844" s="107"/>
      <c r="M12844" s="106"/>
      <c r="N12844" s="106"/>
    </row>
    <row r="12845" spans="1:14">
      <c r="A12845" s="103"/>
      <c r="B12845" s="103"/>
      <c r="C12845" s="103"/>
      <c r="D12845" s="103"/>
      <c r="E12845" s="103"/>
      <c r="H12845" s="104"/>
      <c r="I12845" s="106"/>
      <c r="J12845" s="106"/>
      <c r="K12845" s="107"/>
      <c r="L12845" s="107"/>
      <c r="M12845" s="106"/>
      <c r="N12845" s="106"/>
    </row>
    <row r="12846" spans="1:14">
      <c r="A12846" s="103"/>
      <c r="B12846" s="103"/>
      <c r="C12846" s="103"/>
      <c r="D12846" s="103"/>
      <c r="E12846" s="103"/>
      <c r="H12846" s="104"/>
      <c r="I12846" s="106"/>
      <c r="J12846" s="106"/>
      <c r="K12846" s="107"/>
      <c r="L12846" s="107"/>
      <c r="M12846" s="106"/>
      <c r="N12846" s="106"/>
    </row>
    <row r="12847" spans="1:14">
      <c r="A12847" s="103"/>
      <c r="B12847" s="103"/>
      <c r="C12847" s="103"/>
      <c r="D12847" s="103"/>
      <c r="E12847" s="103"/>
      <c r="H12847" s="104"/>
      <c r="I12847" s="106"/>
      <c r="J12847" s="106"/>
      <c r="K12847" s="107"/>
      <c r="L12847" s="107"/>
      <c r="M12847" s="106"/>
      <c r="N12847" s="106"/>
    </row>
    <row r="12848" spans="1:14">
      <c r="A12848" s="103"/>
      <c r="B12848" s="103"/>
      <c r="C12848" s="103"/>
      <c r="D12848" s="103"/>
      <c r="E12848" s="103"/>
      <c r="H12848" s="104"/>
      <c r="I12848" s="106"/>
      <c r="J12848" s="106"/>
      <c r="K12848" s="107"/>
      <c r="L12848" s="107"/>
      <c r="M12848" s="106"/>
      <c r="N12848" s="106"/>
    </row>
    <row r="12849" spans="1:14">
      <c r="A12849" s="103"/>
      <c r="B12849" s="103"/>
      <c r="C12849" s="103"/>
      <c r="D12849" s="103"/>
      <c r="E12849" s="103"/>
      <c r="H12849" s="104"/>
      <c r="I12849" s="106"/>
      <c r="J12849" s="106"/>
      <c r="K12849" s="107"/>
      <c r="L12849" s="107"/>
      <c r="M12849" s="106"/>
      <c r="N12849" s="106"/>
    </row>
    <row r="12850" spans="1:14">
      <c r="A12850" s="103"/>
      <c r="B12850" s="103"/>
      <c r="C12850" s="103"/>
      <c r="D12850" s="103"/>
      <c r="E12850" s="103"/>
      <c r="H12850" s="104"/>
      <c r="I12850" s="106"/>
      <c r="J12850" s="106"/>
      <c r="K12850" s="107"/>
      <c r="L12850" s="107"/>
      <c r="M12850" s="106"/>
      <c r="N12850" s="106"/>
    </row>
    <row r="12851" spans="1:14">
      <c r="A12851" s="103"/>
      <c r="B12851" s="103"/>
      <c r="C12851" s="103"/>
      <c r="D12851" s="103"/>
      <c r="E12851" s="103"/>
      <c r="H12851" s="104"/>
      <c r="I12851" s="106"/>
      <c r="J12851" s="106"/>
      <c r="K12851" s="107"/>
      <c r="L12851" s="107"/>
      <c r="M12851" s="106"/>
      <c r="N12851" s="106"/>
    </row>
    <row r="12852" spans="1:14">
      <c r="A12852" s="103"/>
      <c r="B12852" s="103"/>
      <c r="C12852" s="103"/>
      <c r="D12852" s="103"/>
      <c r="E12852" s="103"/>
      <c r="H12852" s="104"/>
      <c r="I12852" s="106"/>
      <c r="J12852" s="106"/>
      <c r="K12852" s="107"/>
      <c r="L12852" s="107"/>
      <c r="M12852" s="106"/>
      <c r="N12852" s="106"/>
    </row>
    <row r="12853" spans="1:14">
      <c r="A12853" s="103"/>
      <c r="B12853" s="103"/>
      <c r="C12853" s="103"/>
      <c r="D12853" s="103"/>
      <c r="E12853" s="103"/>
      <c r="H12853" s="104"/>
      <c r="I12853" s="106"/>
      <c r="J12853" s="106"/>
      <c r="K12853" s="107"/>
      <c r="L12853" s="107"/>
      <c r="M12853" s="106"/>
      <c r="N12853" s="106"/>
    </row>
    <row r="12854" spans="1:14">
      <c r="A12854" s="103"/>
      <c r="B12854" s="103"/>
      <c r="C12854" s="103"/>
      <c r="D12854" s="103"/>
      <c r="E12854" s="103"/>
      <c r="H12854" s="104"/>
      <c r="I12854" s="106"/>
      <c r="J12854" s="106"/>
      <c r="K12854" s="107"/>
      <c r="L12854" s="107"/>
      <c r="M12854" s="106"/>
      <c r="N12854" s="106"/>
    </row>
    <row r="12855" spans="1:14">
      <c r="A12855" s="103"/>
      <c r="B12855" s="103"/>
      <c r="C12855" s="103"/>
      <c r="D12855" s="103"/>
      <c r="E12855" s="103"/>
      <c r="H12855" s="104"/>
      <c r="I12855" s="106"/>
      <c r="J12855" s="106"/>
      <c r="K12855" s="107"/>
      <c r="L12855" s="107"/>
      <c r="M12855" s="106"/>
      <c r="N12855" s="106"/>
    </row>
    <row r="12856" spans="1:14">
      <c r="A12856" s="103"/>
      <c r="B12856" s="103"/>
      <c r="C12856" s="103"/>
      <c r="D12856" s="103"/>
      <c r="E12856" s="103"/>
      <c r="H12856" s="104"/>
      <c r="I12856" s="106"/>
      <c r="J12856" s="106"/>
      <c r="K12856" s="107"/>
      <c r="L12856" s="107"/>
      <c r="M12856" s="106"/>
      <c r="N12856" s="106"/>
    </row>
    <row r="12857" spans="1:14">
      <c r="A12857" s="103"/>
      <c r="B12857" s="103"/>
      <c r="C12857" s="103"/>
      <c r="D12857" s="103"/>
      <c r="E12857" s="103"/>
      <c r="H12857" s="104"/>
      <c r="I12857" s="106"/>
      <c r="J12857" s="106"/>
      <c r="K12857" s="107"/>
      <c r="L12857" s="107"/>
      <c r="M12857" s="106"/>
      <c r="N12857" s="106"/>
    </row>
    <row r="12858" spans="1:14">
      <c r="A12858" s="103"/>
      <c r="B12858" s="103"/>
      <c r="C12858" s="103"/>
      <c r="D12858" s="103"/>
      <c r="E12858" s="103"/>
      <c r="H12858" s="104"/>
      <c r="I12858" s="106"/>
      <c r="J12858" s="106"/>
      <c r="K12858" s="107"/>
      <c r="L12858" s="107"/>
      <c r="M12858" s="106"/>
      <c r="N12858" s="106"/>
    </row>
    <row r="12859" spans="1:14">
      <c r="A12859" s="103"/>
      <c r="B12859" s="103"/>
      <c r="C12859" s="103"/>
      <c r="D12859" s="103"/>
      <c r="E12859" s="103"/>
      <c r="H12859" s="104"/>
      <c r="I12859" s="106"/>
      <c r="J12859" s="106"/>
      <c r="K12859" s="107"/>
      <c r="L12859" s="107"/>
      <c r="M12859" s="106"/>
      <c r="N12859" s="106"/>
    </row>
    <row r="12860" spans="1:14">
      <c r="A12860" s="103"/>
      <c r="B12860" s="103"/>
      <c r="C12860" s="103"/>
      <c r="D12860" s="103"/>
      <c r="E12860" s="103"/>
      <c r="H12860" s="104"/>
      <c r="I12860" s="106"/>
      <c r="J12860" s="106"/>
      <c r="K12860" s="107"/>
      <c r="L12860" s="107"/>
      <c r="M12860" s="106"/>
      <c r="N12860" s="106"/>
    </row>
    <row r="12861" spans="1:14">
      <c r="A12861" s="103"/>
      <c r="B12861" s="103"/>
      <c r="C12861" s="103"/>
      <c r="D12861" s="103"/>
      <c r="E12861" s="103"/>
      <c r="H12861" s="104"/>
      <c r="I12861" s="106"/>
      <c r="J12861" s="106"/>
      <c r="K12861" s="107"/>
      <c r="L12861" s="107"/>
      <c r="M12861" s="106"/>
      <c r="N12861" s="106"/>
    </row>
    <row r="12862" spans="1:14">
      <c r="A12862" s="103"/>
      <c r="B12862" s="103"/>
      <c r="C12862" s="103"/>
      <c r="D12862" s="103"/>
      <c r="E12862" s="103"/>
      <c r="H12862" s="104"/>
      <c r="I12862" s="106"/>
      <c r="J12862" s="106"/>
      <c r="K12862" s="107"/>
      <c r="L12862" s="107"/>
      <c r="M12862" s="106"/>
      <c r="N12862" s="106"/>
    </row>
    <row r="12863" spans="1:14">
      <c r="A12863" s="103"/>
      <c r="B12863" s="103"/>
      <c r="C12863" s="103"/>
      <c r="D12863" s="103"/>
      <c r="E12863" s="103"/>
      <c r="H12863" s="104"/>
      <c r="I12863" s="106"/>
      <c r="J12863" s="106"/>
      <c r="K12863" s="107"/>
      <c r="L12863" s="107"/>
      <c r="M12863" s="106"/>
      <c r="N12863" s="106"/>
    </row>
    <row r="12864" spans="1:14">
      <c r="A12864" s="103"/>
      <c r="B12864" s="103"/>
      <c r="C12864" s="103"/>
      <c r="D12864" s="103"/>
      <c r="E12864" s="103"/>
      <c r="H12864" s="104"/>
      <c r="I12864" s="106"/>
      <c r="J12864" s="106"/>
      <c r="K12864" s="107"/>
      <c r="L12864" s="107"/>
      <c r="M12864" s="106"/>
      <c r="N12864" s="106"/>
    </row>
    <row r="12865" spans="1:14">
      <c r="A12865" s="103"/>
      <c r="B12865" s="103"/>
      <c r="C12865" s="103"/>
      <c r="D12865" s="103"/>
      <c r="E12865" s="103"/>
      <c r="H12865" s="104"/>
      <c r="I12865" s="106"/>
      <c r="J12865" s="106"/>
      <c r="K12865" s="107"/>
      <c r="L12865" s="107"/>
      <c r="M12865" s="106"/>
      <c r="N12865" s="106"/>
    </row>
    <row r="12866" spans="1:14">
      <c r="A12866" s="103"/>
      <c r="B12866" s="103"/>
      <c r="C12866" s="103"/>
      <c r="D12866" s="103"/>
      <c r="E12866" s="103"/>
      <c r="H12866" s="104"/>
      <c r="I12866" s="106"/>
      <c r="J12866" s="106"/>
      <c r="K12866" s="107"/>
      <c r="L12866" s="107"/>
      <c r="M12866" s="106"/>
      <c r="N12866" s="106"/>
    </row>
    <row r="12867" spans="1:14">
      <c r="A12867" s="103"/>
      <c r="B12867" s="103"/>
      <c r="C12867" s="103"/>
      <c r="D12867" s="103"/>
      <c r="E12867" s="103"/>
      <c r="H12867" s="104"/>
      <c r="I12867" s="106"/>
      <c r="J12867" s="106"/>
      <c r="K12867" s="107"/>
      <c r="L12867" s="107"/>
      <c r="M12867" s="106"/>
      <c r="N12867" s="106"/>
    </row>
    <row r="12868" spans="1:14">
      <c r="A12868" s="103"/>
      <c r="B12868" s="103"/>
      <c r="C12868" s="103"/>
      <c r="D12868" s="103"/>
      <c r="E12868" s="103"/>
      <c r="H12868" s="104"/>
      <c r="I12868" s="106"/>
      <c r="J12868" s="106"/>
      <c r="K12868" s="107"/>
      <c r="L12868" s="107"/>
      <c r="M12868" s="106"/>
      <c r="N12868" s="106"/>
    </row>
    <row r="12869" spans="1:14">
      <c r="A12869" s="103"/>
      <c r="B12869" s="103"/>
      <c r="C12869" s="103"/>
      <c r="D12869" s="103"/>
      <c r="E12869" s="103"/>
      <c r="H12869" s="104"/>
      <c r="I12869" s="106"/>
      <c r="J12869" s="106"/>
      <c r="K12869" s="107"/>
      <c r="L12869" s="107"/>
      <c r="M12869" s="106"/>
      <c r="N12869" s="106"/>
    </row>
    <row r="12870" spans="1:14">
      <c r="A12870" s="103"/>
      <c r="B12870" s="103"/>
      <c r="C12870" s="103"/>
      <c r="D12870" s="103"/>
      <c r="E12870" s="103"/>
      <c r="H12870" s="104"/>
      <c r="I12870" s="106"/>
      <c r="J12870" s="106"/>
      <c r="K12870" s="107"/>
      <c r="L12870" s="107"/>
      <c r="M12870" s="106"/>
      <c r="N12870" s="106"/>
    </row>
    <row r="12871" spans="1:14">
      <c r="A12871" s="103"/>
      <c r="B12871" s="103"/>
      <c r="C12871" s="103"/>
      <c r="D12871" s="103"/>
      <c r="E12871" s="103"/>
      <c r="H12871" s="104"/>
      <c r="I12871" s="106"/>
      <c r="J12871" s="106"/>
      <c r="K12871" s="107"/>
      <c r="L12871" s="107"/>
      <c r="M12871" s="106"/>
      <c r="N12871" s="106"/>
    </row>
    <row r="12872" spans="1:14">
      <c r="A12872" s="103"/>
      <c r="B12872" s="103"/>
      <c r="C12872" s="103"/>
      <c r="D12872" s="103"/>
      <c r="E12872" s="103"/>
      <c r="H12872" s="104"/>
      <c r="I12872" s="106"/>
      <c r="J12872" s="106"/>
      <c r="K12872" s="107"/>
      <c r="L12872" s="107"/>
      <c r="M12872" s="106"/>
      <c r="N12872" s="106"/>
    </row>
    <row r="12873" spans="1:14">
      <c r="A12873" s="103"/>
      <c r="B12873" s="103"/>
      <c r="C12873" s="103"/>
      <c r="D12873" s="103"/>
      <c r="E12873" s="103"/>
      <c r="H12873" s="104"/>
      <c r="I12873" s="106"/>
      <c r="J12873" s="106"/>
      <c r="K12873" s="107"/>
      <c r="L12873" s="107"/>
      <c r="M12873" s="106"/>
      <c r="N12873" s="106"/>
    </row>
    <row r="12874" spans="1:14">
      <c r="A12874" s="103"/>
      <c r="B12874" s="103"/>
      <c r="C12874" s="103"/>
      <c r="D12874" s="103"/>
      <c r="E12874" s="103"/>
      <c r="H12874" s="104"/>
      <c r="I12874" s="106"/>
      <c r="J12874" s="106"/>
      <c r="K12874" s="107"/>
      <c r="L12874" s="107"/>
      <c r="M12874" s="106"/>
      <c r="N12874" s="106"/>
    </row>
    <row r="12875" spans="1:14">
      <c r="A12875" s="103"/>
      <c r="B12875" s="103"/>
      <c r="C12875" s="103"/>
      <c r="D12875" s="103"/>
      <c r="E12875" s="103"/>
      <c r="H12875" s="104"/>
      <c r="I12875" s="106"/>
      <c r="J12875" s="106"/>
      <c r="K12875" s="107"/>
      <c r="L12875" s="107"/>
      <c r="M12875" s="106"/>
      <c r="N12875" s="106"/>
    </row>
    <row r="12876" spans="1:14">
      <c r="A12876" s="103"/>
      <c r="B12876" s="103"/>
      <c r="C12876" s="103"/>
      <c r="D12876" s="103"/>
      <c r="E12876" s="103"/>
      <c r="H12876" s="104"/>
      <c r="I12876" s="106"/>
      <c r="J12876" s="106"/>
      <c r="K12876" s="107"/>
      <c r="L12876" s="107"/>
      <c r="M12876" s="106"/>
      <c r="N12876" s="106"/>
    </row>
    <row r="12877" spans="1:14">
      <c r="A12877" s="103"/>
      <c r="B12877" s="103"/>
      <c r="C12877" s="103"/>
      <c r="D12877" s="103"/>
      <c r="E12877" s="103"/>
      <c r="H12877" s="104"/>
      <c r="I12877" s="106"/>
      <c r="J12877" s="106"/>
      <c r="K12877" s="107"/>
      <c r="L12877" s="107"/>
      <c r="M12877" s="106"/>
      <c r="N12877" s="106"/>
    </row>
    <row r="12878" spans="1:14">
      <c r="A12878" s="103"/>
      <c r="B12878" s="103"/>
      <c r="C12878" s="103"/>
      <c r="D12878" s="103"/>
      <c r="E12878" s="103"/>
      <c r="H12878" s="104"/>
      <c r="I12878" s="106"/>
      <c r="J12878" s="106"/>
      <c r="K12878" s="107"/>
      <c r="L12878" s="107"/>
      <c r="M12878" s="106"/>
      <c r="N12878" s="106"/>
    </row>
    <row r="12879" spans="1:14">
      <c r="A12879" s="103"/>
      <c r="B12879" s="103"/>
      <c r="C12879" s="103"/>
      <c r="D12879" s="103"/>
      <c r="E12879" s="103"/>
      <c r="H12879" s="104"/>
      <c r="I12879" s="106"/>
      <c r="J12879" s="106"/>
      <c r="K12879" s="107"/>
      <c r="L12879" s="107"/>
      <c r="M12879" s="106"/>
      <c r="N12879" s="106"/>
    </row>
    <row r="12880" spans="1:14">
      <c r="A12880" s="103"/>
      <c r="B12880" s="103"/>
      <c r="C12880" s="103"/>
      <c r="D12880" s="103"/>
      <c r="E12880" s="103"/>
      <c r="H12880" s="104"/>
      <c r="I12880" s="106"/>
      <c r="J12880" s="106"/>
      <c r="K12880" s="107"/>
      <c r="L12880" s="107"/>
      <c r="M12880" s="106"/>
      <c r="N12880" s="106"/>
    </row>
    <row r="12881" spans="1:14">
      <c r="A12881" s="103"/>
      <c r="B12881" s="103"/>
      <c r="C12881" s="103"/>
      <c r="D12881" s="103"/>
      <c r="E12881" s="103"/>
      <c r="H12881" s="104"/>
      <c r="I12881" s="106"/>
      <c r="J12881" s="106"/>
      <c r="K12881" s="107"/>
      <c r="L12881" s="107"/>
      <c r="M12881" s="106"/>
      <c r="N12881" s="106"/>
    </row>
    <row r="12882" spans="1:14">
      <c r="A12882" s="103"/>
      <c r="B12882" s="103"/>
      <c r="C12882" s="103"/>
      <c r="D12882" s="103"/>
      <c r="E12882" s="103"/>
      <c r="H12882" s="104"/>
      <c r="I12882" s="106"/>
      <c r="J12882" s="106"/>
      <c r="K12882" s="107"/>
      <c r="L12882" s="107"/>
      <c r="M12882" s="106"/>
      <c r="N12882" s="106"/>
    </row>
    <row r="12883" spans="1:14">
      <c r="A12883" s="103"/>
      <c r="B12883" s="103"/>
      <c r="C12883" s="103"/>
      <c r="D12883" s="103"/>
      <c r="E12883" s="103"/>
      <c r="H12883" s="104"/>
      <c r="I12883" s="106"/>
      <c r="J12883" s="106"/>
      <c r="K12883" s="107"/>
      <c r="L12883" s="107"/>
      <c r="M12883" s="106"/>
      <c r="N12883" s="106"/>
    </row>
    <row r="12884" spans="1:14">
      <c r="A12884" s="103"/>
      <c r="B12884" s="103"/>
      <c r="C12884" s="103"/>
      <c r="D12884" s="103"/>
      <c r="E12884" s="103"/>
      <c r="H12884" s="104"/>
      <c r="I12884" s="106"/>
      <c r="J12884" s="106"/>
      <c r="K12884" s="107"/>
      <c r="L12884" s="107"/>
      <c r="M12884" s="106"/>
      <c r="N12884" s="106"/>
    </row>
    <row r="12885" spans="1:14">
      <c r="A12885" s="103"/>
      <c r="B12885" s="103"/>
      <c r="C12885" s="103"/>
      <c r="D12885" s="103"/>
      <c r="E12885" s="103"/>
      <c r="H12885" s="104"/>
      <c r="I12885" s="106"/>
      <c r="J12885" s="106"/>
      <c r="K12885" s="107"/>
      <c r="L12885" s="107"/>
      <c r="M12885" s="106"/>
      <c r="N12885" s="106"/>
    </row>
    <row r="12886" spans="1:14">
      <c r="A12886" s="103"/>
      <c r="B12886" s="103"/>
      <c r="C12886" s="103"/>
      <c r="D12886" s="103"/>
      <c r="E12886" s="103"/>
      <c r="H12886" s="104"/>
      <c r="I12886" s="106"/>
      <c r="J12886" s="106"/>
      <c r="K12886" s="107"/>
      <c r="L12886" s="107"/>
      <c r="M12886" s="106"/>
      <c r="N12886" s="106"/>
    </row>
    <row r="12887" spans="1:14">
      <c r="A12887" s="103"/>
      <c r="B12887" s="103"/>
      <c r="C12887" s="103"/>
      <c r="D12887" s="103"/>
      <c r="E12887" s="103"/>
      <c r="H12887" s="104"/>
      <c r="I12887" s="106"/>
      <c r="J12887" s="106"/>
      <c r="K12887" s="107"/>
      <c r="L12887" s="107"/>
      <c r="M12887" s="106"/>
      <c r="N12887" s="106"/>
    </row>
    <row r="12888" spans="1:14">
      <c r="A12888" s="103"/>
      <c r="B12888" s="103"/>
      <c r="C12888" s="103"/>
      <c r="D12888" s="103"/>
      <c r="E12888" s="103"/>
      <c r="H12888" s="104"/>
      <c r="I12888" s="106"/>
      <c r="J12888" s="106"/>
      <c r="K12888" s="107"/>
      <c r="L12888" s="107"/>
      <c r="M12888" s="106"/>
      <c r="N12888" s="106"/>
    </row>
    <row r="12889" spans="1:14">
      <c r="A12889" s="103"/>
      <c r="B12889" s="103"/>
      <c r="C12889" s="103"/>
      <c r="D12889" s="103"/>
      <c r="E12889" s="103"/>
      <c r="H12889" s="104"/>
      <c r="I12889" s="106"/>
      <c r="J12889" s="106"/>
      <c r="K12889" s="107"/>
      <c r="L12889" s="107"/>
      <c r="M12889" s="106"/>
      <c r="N12889" s="106"/>
    </row>
    <row r="12890" spans="1:14">
      <c r="A12890" s="103"/>
      <c r="B12890" s="103"/>
      <c r="C12890" s="103"/>
      <c r="D12890" s="103"/>
      <c r="E12890" s="103"/>
      <c r="H12890" s="104"/>
      <c r="I12890" s="106"/>
      <c r="J12890" s="106"/>
      <c r="K12890" s="107"/>
      <c r="L12890" s="107"/>
      <c r="M12890" s="106"/>
      <c r="N12890" s="106"/>
    </row>
    <row r="12891" spans="1:14">
      <c r="A12891" s="103"/>
      <c r="B12891" s="103"/>
      <c r="C12891" s="103"/>
      <c r="D12891" s="103"/>
      <c r="E12891" s="103"/>
      <c r="H12891" s="104"/>
      <c r="I12891" s="106"/>
      <c r="J12891" s="106"/>
      <c r="K12891" s="107"/>
      <c r="L12891" s="107"/>
      <c r="M12891" s="106"/>
      <c r="N12891" s="106"/>
    </row>
    <row r="12892" spans="1:14">
      <c r="A12892" s="103"/>
      <c r="B12892" s="103"/>
      <c r="C12892" s="103"/>
      <c r="D12892" s="103"/>
      <c r="E12892" s="103"/>
      <c r="H12892" s="104"/>
      <c r="I12892" s="106"/>
      <c r="J12892" s="106"/>
      <c r="K12892" s="107"/>
      <c r="L12892" s="107"/>
      <c r="M12892" s="106"/>
      <c r="N12892" s="106"/>
    </row>
    <row r="12893" spans="1:14">
      <c r="A12893" s="103"/>
      <c r="B12893" s="103"/>
      <c r="C12893" s="103"/>
      <c r="D12893" s="103"/>
      <c r="E12893" s="103"/>
      <c r="H12893" s="104"/>
      <c r="I12893" s="106"/>
      <c r="J12893" s="106"/>
      <c r="K12893" s="107"/>
      <c r="L12893" s="107"/>
      <c r="M12893" s="106"/>
      <c r="N12893" s="106"/>
    </row>
    <row r="12894" spans="1:14">
      <c r="A12894" s="103"/>
      <c r="B12894" s="103"/>
      <c r="C12894" s="103"/>
      <c r="D12894" s="103"/>
      <c r="E12894" s="103"/>
      <c r="H12894" s="104"/>
      <c r="I12894" s="106"/>
      <c r="J12894" s="106"/>
      <c r="K12894" s="107"/>
      <c r="L12894" s="107"/>
      <c r="M12894" s="106"/>
      <c r="N12894" s="106"/>
    </row>
    <row r="12895" spans="1:14">
      <c r="A12895" s="103"/>
      <c r="B12895" s="103"/>
      <c r="C12895" s="103"/>
      <c r="D12895" s="103"/>
      <c r="E12895" s="103"/>
      <c r="H12895" s="104"/>
      <c r="I12895" s="106"/>
      <c r="J12895" s="106"/>
      <c r="K12895" s="107"/>
      <c r="L12895" s="107"/>
      <c r="M12895" s="106"/>
      <c r="N12895" s="106"/>
    </row>
    <row r="12896" spans="1:14">
      <c r="A12896" s="103"/>
      <c r="B12896" s="103"/>
      <c r="C12896" s="103"/>
      <c r="D12896" s="103"/>
      <c r="E12896" s="103"/>
      <c r="H12896" s="104"/>
      <c r="I12896" s="106"/>
      <c r="J12896" s="106"/>
      <c r="K12896" s="107"/>
      <c r="L12896" s="107"/>
      <c r="M12896" s="106"/>
      <c r="N12896" s="106"/>
    </row>
    <row r="12897" spans="1:14">
      <c r="A12897" s="103"/>
      <c r="B12897" s="103"/>
      <c r="C12897" s="103"/>
      <c r="D12897" s="103"/>
      <c r="E12897" s="103"/>
      <c r="H12897" s="104"/>
      <c r="I12897" s="106"/>
      <c r="J12897" s="106"/>
      <c r="K12897" s="107"/>
      <c r="L12897" s="107"/>
      <c r="M12897" s="106"/>
      <c r="N12897" s="106"/>
    </row>
    <row r="12898" spans="1:14">
      <c r="A12898" s="103"/>
      <c r="B12898" s="103"/>
      <c r="C12898" s="103"/>
      <c r="D12898" s="103"/>
      <c r="E12898" s="103"/>
      <c r="H12898" s="104"/>
      <c r="I12898" s="106"/>
      <c r="J12898" s="106"/>
      <c r="K12898" s="107"/>
      <c r="L12898" s="107"/>
      <c r="M12898" s="106"/>
      <c r="N12898" s="106"/>
    </row>
    <row r="12899" spans="1:14">
      <c r="A12899" s="103"/>
      <c r="B12899" s="103"/>
      <c r="C12899" s="103"/>
      <c r="D12899" s="103"/>
      <c r="E12899" s="103"/>
      <c r="H12899" s="104"/>
      <c r="I12899" s="106"/>
      <c r="J12899" s="106"/>
      <c r="K12899" s="107"/>
      <c r="L12899" s="107"/>
      <c r="M12899" s="106"/>
      <c r="N12899" s="106"/>
    </row>
    <row r="12900" spans="1:14">
      <c r="A12900" s="103"/>
      <c r="B12900" s="103"/>
      <c r="C12900" s="103"/>
      <c r="D12900" s="103"/>
      <c r="E12900" s="103"/>
      <c r="H12900" s="104"/>
      <c r="I12900" s="106"/>
      <c r="J12900" s="106"/>
      <c r="K12900" s="107"/>
      <c r="L12900" s="107"/>
      <c r="M12900" s="106"/>
      <c r="N12900" s="106"/>
    </row>
    <row r="12901" spans="1:14">
      <c r="A12901" s="103"/>
      <c r="B12901" s="103"/>
      <c r="C12901" s="103"/>
      <c r="D12901" s="103"/>
      <c r="E12901" s="103"/>
      <c r="H12901" s="104"/>
      <c r="I12901" s="106"/>
      <c r="J12901" s="106"/>
      <c r="K12901" s="107"/>
      <c r="L12901" s="107"/>
      <c r="M12901" s="106"/>
      <c r="N12901" s="106"/>
    </row>
    <row r="12902" spans="1:14">
      <c r="A12902" s="103"/>
      <c r="B12902" s="103"/>
      <c r="C12902" s="103"/>
      <c r="D12902" s="103"/>
      <c r="E12902" s="103"/>
      <c r="H12902" s="104"/>
      <c r="I12902" s="106"/>
      <c r="J12902" s="106"/>
      <c r="K12902" s="107"/>
      <c r="L12902" s="107"/>
      <c r="M12902" s="106"/>
      <c r="N12902" s="106"/>
    </row>
    <row r="12903" spans="1:14">
      <c r="A12903" s="103"/>
      <c r="B12903" s="103"/>
      <c r="C12903" s="103"/>
      <c r="D12903" s="103"/>
      <c r="E12903" s="103"/>
      <c r="H12903" s="104"/>
      <c r="I12903" s="106"/>
      <c r="J12903" s="106"/>
      <c r="K12903" s="107"/>
      <c r="L12903" s="107"/>
      <c r="M12903" s="106"/>
      <c r="N12903" s="106"/>
    </row>
    <row r="12904" spans="1:14">
      <c r="A12904" s="103"/>
      <c r="B12904" s="103"/>
      <c r="C12904" s="103"/>
      <c r="D12904" s="103"/>
      <c r="E12904" s="103"/>
      <c r="H12904" s="104"/>
      <c r="I12904" s="106"/>
      <c r="J12904" s="106"/>
      <c r="K12904" s="107"/>
      <c r="L12904" s="107"/>
      <c r="M12904" s="106"/>
      <c r="N12904" s="106"/>
    </row>
    <row r="12905" spans="1:14">
      <c r="A12905" s="103"/>
      <c r="B12905" s="103"/>
      <c r="C12905" s="103"/>
      <c r="D12905" s="103"/>
      <c r="E12905" s="103"/>
      <c r="H12905" s="104"/>
      <c r="I12905" s="106"/>
      <c r="J12905" s="106"/>
      <c r="K12905" s="107"/>
      <c r="L12905" s="107"/>
      <c r="M12905" s="106"/>
      <c r="N12905" s="106"/>
    </row>
    <row r="12906" spans="1:14">
      <c r="A12906" s="103"/>
      <c r="B12906" s="103"/>
      <c r="C12906" s="103"/>
      <c r="D12906" s="103"/>
      <c r="E12906" s="103"/>
      <c r="H12906" s="104"/>
      <c r="I12906" s="106"/>
      <c r="J12906" s="106"/>
      <c r="K12906" s="107"/>
      <c r="L12906" s="107"/>
      <c r="M12906" s="106"/>
      <c r="N12906" s="106"/>
    </row>
    <row r="12907" spans="1:14">
      <c r="A12907" s="103"/>
      <c r="B12907" s="103"/>
      <c r="C12907" s="103"/>
      <c r="D12907" s="103"/>
      <c r="E12907" s="103"/>
      <c r="H12907" s="104"/>
      <c r="I12907" s="106"/>
      <c r="J12907" s="106"/>
      <c r="K12907" s="107"/>
      <c r="L12907" s="107"/>
      <c r="M12907" s="106"/>
      <c r="N12907" s="106"/>
    </row>
    <row r="12908" spans="1:14">
      <c r="A12908" s="103"/>
      <c r="B12908" s="103"/>
      <c r="C12908" s="103"/>
      <c r="D12908" s="103"/>
      <c r="E12908" s="103"/>
      <c r="H12908" s="104"/>
      <c r="I12908" s="106"/>
      <c r="J12908" s="106"/>
      <c r="K12908" s="107"/>
      <c r="L12908" s="107"/>
      <c r="M12908" s="106"/>
      <c r="N12908" s="106"/>
    </row>
    <row r="12909" spans="1:14">
      <c r="A12909" s="103"/>
      <c r="B12909" s="103"/>
      <c r="C12909" s="103"/>
      <c r="D12909" s="103"/>
      <c r="E12909" s="103"/>
      <c r="H12909" s="104"/>
      <c r="I12909" s="106"/>
      <c r="J12909" s="106"/>
      <c r="K12909" s="107"/>
      <c r="L12909" s="107"/>
      <c r="M12909" s="106"/>
      <c r="N12909" s="106"/>
    </row>
    <row r="12910" spans="1:14">
      <c r="A12910" s="103"/>
      <c r="B12910" s="103"/>
      <c r="C12910" s="103"/>
      <c r="D12910" s="103"/>
      <c r="E12910" s="103"/>
      <c r="H12910" s="104"/>
      <c r="I12910" s="106"/>
      <c r="J12910" s="106"/>
      <c r="K12910" s="107"/>
      <c r="L12910" s="107"/>
      <c r="M12910" s="106"/>
      <c r="N12910" s="106"/>
    </row>
    <row r="12911" spans="1:14">
      <c r="A12911" s="103"/>
      <c r="B12911" s="103"/>
      <c r="C12911" s="103"/>
      <c r="D12911" s="103"/>
      <c r="E12911" s="103"/>
      <c r="H12911" s="104"/>
      <c r="I12911" s="106"/>
      <c r="J12911" s="106"/>
      <c r="K12911" s="107"/>
      <c r="L12911" s="107"/>
      <c r="M12911" s="106"/>
      <c r="N12911" s="106"/>
    </row>
    <row r="12912" spans="1:14">
      <c r="A12912" s="103"/>
      <c r="B12912" s="103"/>
      <c r="C12912" s="103"/>
      <c r="D12912" s="103"/>
      <c r="E12912" s="103"/>
      <c r="H12912" s="104"/>
      <c r="I12912" s="106"/>
      <c r="J12912" s="106"/>
      <c r="K12912" s="107"/>
      <c r="L12912" s="107"/>
      <c r="M12912" s="106"/>
      <c r="N12912" s="106"/>
    </row>
    <row r="12913" spans="1:14">
      <c r="A12913" s="103"/>
      <c r="B12913" s="103"/>
      <c r="C12913" s="103"/>
      <c r="D12913" s="103"/>
      <c r="E12913" s="103"/>
      <c r="H12913" s="104"/>
      <c r="I12913" s="106"/>
      <c r="J12913" s="106"/>
      <c r="K12913" s="107"/>
      <c r="L12913" s="107"/>
      <c r="M12913" s="106"/>
      <c r="N12913" s="106"/>
    </row>
    <row r="12914" spans="1:14">
      <c r="A12914" s="103"/>
      <c r="B12914" s="103"/>
      <c r="C12914" s="103"/>
      <c r="D12914" s="103"/>
      <c r="E12914" s="103"/>
      <c r="H12914" s="104"/>
      <c r="I12914" s="106"/>
      <c r="J12914" s="106"/>
      <c r="K12914" s="107"/>
      <c r="L12914" s="107"/>
      <c r="M12914" s="106"/>
      <c r="N12914" s="106"/>
    </row>
    <row r="12915" spans="1:14">
      <c r="A12915" s="103"/>
      <c r="B12915" s="103"/>
      <c r="C12915" s="103"/>
      <c r="D12915" s="103"/>
      <c r="E12915" s="103"/>
      <c r="H12915" s="104"/>
      <c r="I12915" s="106"/>
      <c r="J12915" s="106"/>
      <c r="K12915" s="107"/>
      <c r="L12915" s="107"/>
      <c r="M12915" s="106"/>
      <c r="N12915" s="106"/>
    </row>
    <row r="12916" spans="1:14">
      <c r="A12916" s="103"/>
      <c r="B12916" s="103"/>
      <c r="C12916" s="103"/>
      <c r="D12916" s="103"/>
      <c r="E12916" s="103"/>
      <c r="H12916" s="104"/>
      <c r="I12916" s="106"/>
      <c r="J12916" s="106"/>
      <c r="K12916" s="107"/>
      <c r="L12916" s="107"/>
      <c r="M12916" s="106"/>
      <c r="N12916" s="106"/>
    </row>
    <row r="12917" spans="1:14">
      <c r="A12917" s="103"/>
      <c r="B12917" s="103"/>
      <c r="C12917" s="103"/>
      <c r="D12917" s="103"/>
      <c r="E12917" s="103"/>
      <c r="H12917" s="104"/>
      <c r="I12917" s="106"/>
      <c r="J12917" s="106"/>
      <c r="K12917" s="107"/>
      <c r="L12917" s="107"/>
      <c r="M12917" s="106"/>
      <c r="N12917" s="106"/>
    </row>
    <row r="12918" spans="1:14">
      <c r="A12918" s="103"/>
      <c r="B12918" s="103"/>
      <c r="C12918" s="103"/>
      <c r="D12918" s="103"/>
      <c r="E12918" s="103"/>
      <c r="H12918" s="104"/>
      <c r="I12918" s="106"/>
      <c r="J12918" s="106"/>
      <c r="K12918" s="107"/>
      <c r="L12918" s="107"/>
      <c r="M12918" s="106"/>
      <c r="N12918" s="106"/>
    </row>
    <row r="12919" spans="1:14">
      <c r="A12919" s="103"/>
      <c r="B12919" s="103"/>
      <c r="C12919" s="103"/>
      <c r="D12919" s="103"/>
      <c r="E12919" s="103"/>
      <c r="H12919" s="104"/>
      <c r="I12919" s="106"/>
      <c r="J12919" s="106"/>
      <c r="K12919" s="107"/>
      <c r="L12919" s="107"/>
      <c r="M12919" s="106"/>
      <c r="N12919" s="106"/>
    </row>
    <row r="12920" spans="1:14">
      <c r="A12920" s="103"/>
      <c r="B12920" s="103"/>
      <c r="C12920" s="103"/>
      <c r="D12920" s="103"/>
      <c r="E12920" s="103"/>
      <c r="H12920" s="104"/>
      <c r="I12920" s="106"/>
      <c r="J12920" s="106"/>
      <c r="K12920" s="107"/>
      <c r="L12920" s="107"/>
      <c r="M12920" s="106"/>
      <c r="N12920" s="106"/>
    </row>
    <row r="12921" spans="1:14">
      <c r="A12921" s="103"/>
      <c r="B12921" s="103"/>
      <c r="C12921" s="103"/>
      <c r="D12921" s="103"/>
      <c r="E12921" s="103"/>
      <c r="H12921" s="104"/>
      <c r="I12921" s="106"/>
      <c r="J12921" s="106"/>
      <c r="K12921" s="107"/>
      <c r="L12921" s="107"/>
      <c r="M12921" s="106"/>
      <c r="N12921" s="106"/>
    </row>
    <row r="12922" spans="1:14">
      <c r="A12922" s="103"/>
      <c r="B12922" s="103"/>
      <c r="C12922" s="103"/>
      <c r="D12922" s="103"/>
      <c r="E12922" s="103"/>
      <c r="H12922" s="104"/>
      <c r="I12922" s="106"/>
      <c r="J12922" s="106"/>
      <c r="K12922" s="107"/>
      <c r="L12922" s="107"/>
      <c r="M12922" s="106"/>
      <c r="N12922" s="106"/>
    </row>
    <row r="12923" spans="1:14">
      <c r="A12923" s="103"/>
      <c r="B12923" s="103"/>
      <c r="C12923" s="103"/>
      <c r="D12923" s="103"/>
      <c r="E12923" s="103"/>
      <c r="H12923" s="104"/>
      <c r="I12923" s="106"/>
      <c r="J12923" s="106"/>
      <c r="K12923" s="107"/>
      <c r="L12923" s="107"/>
      <c r="M12923" s="106"/>
      <c r="N12923" s="106"/>
    </row>
    <row r="12924" spans="1:14">
      <c r="A12924" s="103"/>
      <c r="B12924" s="103"/>
      <c r="C12924" s="103"/>
      <c r="D12924" s="103"/>
      <c r="E12924" s="103"/>
      <c r="H12924" s="104"/>
      <c r="I12924" s="106"/>
      <c r="J12924" s="106"/>
      <c r="K12924" s="107"/>
      <c r="L12924" s="107"/>
      <c r="M12924" s="106"/>
      <c r="N12924" s="106"/>
    </row>
    <row r="12925" spans="1:14">
      <c r="A12925" s="103"/>
      <c r="B12925" s="103"/>
      <c r="C12925" s="103"/>
      <c r="D12925" s="103"/>
      <c r="E12925" s="103"/>
      <c r="H12925" s="104"/>
      <c r="I12925" s="106"/>
      <c r="J12925" s="106"/>
      <c r="K12925" s="107"/>
      <c r="L12925" s="107"/>
      <c r="M12925" s="106"/>
      <c r="N12925" s="106"/>
    </row>
    <row r="12926" spans="1:14">
      <c r="A12926" s="103"/>
      <c r="B12926" s="103"/>
      <c r="C12926" s="103"/>
      <c r="D12926" s="103"/>
      <c r="E12926" s="103"/>
      <c r="H12926" s="104"/>
      <c r="I12926" s="106"/>
      <c r="J12926" s="106"/>
      <c r="K12926" s="107"/>
      <c r="L12926" s="107"/>
      <c r="M12926" s="106"/>
      <c r="N12926" s="106"/>
    </row>
    <row r="12927" spans="1:14">
      <c r="A12927" s="103"/>
      <c r="B12927" s="103"/>
      <c r="C12927" s="103"/>
      <c r="D12927" s="103"/>
      <c r="E12927" s="103"/>
      <c r="H12927" s="104"/>
      <c r="I12927" s="106"/>
      <c r="J12927" s="106"/>
      <c r="K12927" s="107"/>
      <c r="L12927" s="107"/>
      <c r="M12927" s="106"/>
      <c r="N12927" s="106"/>
    </row>
    <row r="12928" spans="1:14">
      <c r="A12928" s="103"/>
      <c r="B12928" s="103"/>
      <c r="C12928" s="103"/>
      <c r="D12928" s="103"/>
      <c r="E12928" s="103"/>
      <c r="H12928" s="104"/>
      <c r="I12928" s="106"/>
      <c r="J12928" s="106"/>
      <c r="K12928" s="107"/>
      <c r="L12928" s="107"/>
      <c r="M12928" s="106"/>
      <c r="N12928" s="106"/>
    </row>
    <row r="12929" spans="1:14">
      <c r="A12929" s="103"/>
      <c r="B12929" s="103"/>
      <c r="C12929" s="103"/>
      <c r="D12929" s="103"/>
      <c r="E12929" s="103"/>
      <c r="H12929" s="104"/>
      <c r="I12929" s="106"/>
      <c r="J12929" s="106"/>
      <c r="K12929" s="107"/>
      <c r="L12929" s="107"/>
      <c r="M12929" s="106"/>
      <c r="N12929" s="106"/>
    </row>
    <row r="12930" spans="1:14">
      <c r="A12930" s="103"/>
      <c r="B12930" s="103"/>
      <c r="C12930" s="103"/>
      <c r="D12930" s="103"/>
      <c r="E12930" s="103"/>
      <c r="H12930" s="104"/>
      <c r="I12930" s="106"/>
      <c r="J12930" s="106"/>
      <c r="K12930" s="107"/>
      <c r="L12930" s="107"/>
      <c r="M12930" s="106"/>
      <c r="N12930" s="106"/>
    </row>
    <row r="12931" spans="1:14">
      <c r="A12931" s="103"/>
      <c r="B12931" s="103"/>
      <c r="C12931" s="103"/>
      <c r="D12931" s="103"/>
      <c r="E12931" s="103"/>
      <c r="H12931" s="104"/>
      <c r="I12931" s="106"/>
      <c r="J12931" s="106"/>
      <c r="K12931" s="107"/>
      <c r="L12931" s="107"/>
      <c r="M12931" s="106"/>
      <c r="N12931" s="106"/>
    </row>
    <row r="12932" spans="1:14">
      <c r="A12932" s="103"/>
      <c r="B12932" s="103"/>
      <c r="C12932" s="103"/>
      <c r="D12932" s="103"/>
      <c r="E12932" s="103"/>
      <c r="H12932" s="104"/>
      <c r="I12932" s="106"/>
      <c r="J12932" s="106"/>
      <c r="K12932" s="107"/>
      <c r="L12932" s="107"/>
      <c r="M12932" s="106"/>
      <c r="N12932" s="106"/>
    </row>
    <row r="12933" spans="1:14">
      <c r="A12933" s="103"/>
      <c r="B12933" s="103"/>
      <c r="C12933" s="103"/>
      <c r="D12933" s="103"/>
      <c r="E12933" s="103"/>
      <c r="H12933" s="104"/>
      <c r="I12933" s="106"/>
      <c r="J12933" s="106"/>
      <c r="K12933" s="107"/>
      <c r="L12933" s="107"/>
      <c r="M12933" s="106"/>
      <c r="N12933" s="106"/>
    </row>
    <row r="12934" spans="1:14">
      <c r="A12934" s="103"/>
      <c r="B12934" s="103"/>
      <c r="C12934" s="103"/>
      <c r="D12934" s="103"/>
      <c r="E12934" s="103"/>
      <c r="H12934" s="104"/>
      <c r="I12934" s="106"/>
      <c r="J12934" s="106"/>
      <c r="K12934" s="107"/>
      <c r="L12934" s="107"/>
      <c r="M12934" s="106"/>
      <c r="N12934" s="106"/>
    </row>
    <row r="12935" spans="1:14">
      <c r="A12935" s="103"/>
      <c r="B12935" s="103"/>
      <c r="C12935" s="103"/>
      <c r="D12935" s="103"/>
      <c r="E12935" s="103"/>
      <c r="H12935" s="104"/>
      <c r="I12935" s="106"/>
      <c r="J12935" s="106"/>
      <c r="K12935" s="107"/>
      <c r="L12935" s="107"/>
      <c r="M12935" s="106"/>
      <c r="N12935" s="106"/>
    </row>
    <row r="12936" spans="1:14">
      <c r="A12936" s="103"/>
      <c r="B12936" s="103"/>
      <c r="C12936" s="103"/>
      <c r="D12936" s="103"/>
      <c r="E12936" s="103"/>
      <c r="H12936" s="104"/>
      <c r="I12936" s="106"/>
      <c r="J12936" s="106"/>
      <c r="K12936" s="107"/>
      <c r="L12936" s="107"/>
      <c r="M12936" s="106"/>
      <c r="N12936" s="106"/>
    </row>
    <row r="12937" spans="1:14">
      <c r="A12937" s="103"/>
      <c r="B12937" s="103"/>
      <c r="C12937" s="103"/>
      <c r="D12937" s="103"/>
      <c r="E12937" s="103"/>
      <c r="H12937" s="104"/>
      <c r="I12937" s="106"/>
      <c r="J12937" s="106"/>
      <c r="K12937" s="107"/>
      <c r="L12937" s="107"/>
      <c r="M12937" s="106"/>
      <c r="N12937" s="106"/>
    </row>
    <row r="12938" spans="1:14">
      <c r="A12938" s="103"/>
      <c r="B12938" s="103"/>
      <c r="C12938" s="103"/>
      <c r="D12938" s="103"/>
      <c r="E12938" s="103"/>
      <c r="H12938" s="104"/>
      <c r="I12938" s="106"/>
      <c r="J12938" s="106"/>
      <c r="K12938" s="107"/>
      <c r="L12938" s="107"/>
      <c r="M12938" s="106"/>
      <c r="N12938" s="106"/>
    </row>
    <row r="12939" spans="1:14">
      <c r="A12939" s="103"/>
      <c r="B12939" s="103"/>
      <c r="C12939" s="103"/>
      <c r="D12939" s="103"/>
      <c r="E12939" s="103"/>
      <c r="H12939" s="104"/>
      <c r="I12939" s="106"/>
      <c r="J12939" s="106"/>
      <c r="K12939" s="107"/>
      <c r="L12939" s="107"/>
      <c r="M12939" s="106"/>
      <c r="N12939" s="106"/>
    </row>
    <row r="12940" spans="1:14">
      <c r="A12940" s="103"/>
      <c r="B12940" s="103"/>
      <c r="C12940" s="103"/>
      <c r="D12940" s="103"/>
      <c r="E12940" s="103"/>
      <c r="H12940" s="104"/>
      <c r="I12940" s="106"/>
      <c r="J12940" s="106"/>
      <c r="K12940" s="107"/>
      <c r="L12940" s="107"/>
      <c r="M12940" s="106"/>
      <c r="N12940" s="106"/>
    </row>
    <row r="12941" spans="1:14">
      <c r="A12941" s="103"/>
      <c r="B12941" s="103"/>
      <c r="C12941" s="103"/>
      <c r="D12941" s="103"/>
      <c r="E12941" s="103"/>
      <c r="H12941" s="104"/>
      <c r="I12941" s="106"/>
      <c r="J12941" s="106"/>
      <c r="K12941" s="107"/>
      <c r="L12941" s="107"/>
      <c r="M12941" s="106"/>
      <c r="N12941" s="106"/>
    </row>
    <row r="12942" spans="1:14">
      <c r="A12942" s="103"/>
      <c r="B12942" s="103"/>
      <c r="C12942" s="103"/>
      <c r="D12942" s="103"/>
      <c r="E12942" s="103"/>
      <c r="H12942" s="104"/>
      <c r="I12942" s="106"/>
      <c r="J12942" s="106"/>
      <c r="K12942" s="107"/>
      <c r="L12942" s="107"/>
      <c r="M12942" s="106"/>
      <c r="N12942" s="106"/>
    </row>
    <row r="12943" spans="1:14">
      <c r="A12943" s="103"/>
      <c r="B12943" s="103"/>
      <c r="C12943" s="103"/>
      <c r="D12943" s="103"/>
      <c r="E12943" s="103"/>
      <c r="H12943" s="104"/>
      <c r="I12943" s="106"/>
      <c r="J12943" s="106"/>
      <c r="K12943" s="107"/>
      <c r="L12943" s="107"/>
      <c r="M12943" s="106"/>
      <c r="N12943" s="106"/>
    </row>
    <row r="12944" spans="1:14">
      <c r="A12944" s="103"/>
      <c r="B12944" s="103"/>
      <c r="C12944" s="103"/>
      <c r="D12944" s="103"/>
      <c r="E12944" s="103"/>
      <c r="H12944" s="104"/>
      <c r="I12944" s="106"/>
      <c r="J12944" s="106"/>
      <c r="K12944" s="107"/>
      <c r="L12944" s="107"/>
      <c r="M12944" s="106"/>
      <c r="N12944" s="106"/>
    </row>
    <row r="12945" spans="1:14">
      <c r="A12945" s="103"/>
      <c r="B12945" s="103"/>
      <c r="C12945" s="103"/>
      <c r="D12945" s="103"/>
      <c r="E12945" s="103"/>
      <c r="H12945" s="104"/>
      <c r="I12945" s="106"/>
      <c r="J12945" s="106"/>
      <c r="K12945" s="107"/>
      <c r="L12945" s="107"/>
      <c r="M12945" s="106"/>
      <c r="N12945" s="106"/>
    </row>
    <row r="12946" spans="1:14">
      <c r="A12946" s="103"/>
      <c r="B12946" s="103"/>
      <c r="C12946" s="103"/>
      <c r="D12946" s="103"/>
      <c r="E12946" s="103"/>
      <c r="H12946" s="104"/>
      <c r="I12946" s="106"/>
      <c r="J12946" s="106"/>
      <c r="K12946" s="107"/>
      <c r="L12946" s="107"/>
      <c r="M12946" s="106"/>
      <c r="N12946" s="106"/>
    </row>
    <row r="12947" spans="1:14">
      <c r="A12947" s="103"/>
      <c r="B12947" s="103"/>
      <c r="C12947" s="103"/>
      <c r="D12947" s="103"/>
      <c r="E12947" s="103"/>
      <c r="H12947" s="104"/>
      <c r="I12947" s="106"/>
      <c r="J12947" s="106"/>
      <c r="K12947" s="107"/>
      <c r="L12947" s="107"/>
      <c r="M12947" s="106"/>
      <c r="N12947" s="106"/>
    </row>
    <row r="12948" spans="1:14">
      <c r="A12948" s="103"/>
      <c r="B12948" s="103"/>
      <c r="C12948" s="103"/>
      <c r="D12948" s="103"/>
      <c r="E12948" s="103"/>
      <c r="H12948" s="104"/>
      <c r="I12948" s="106"/>
      <c r="J12948" s="106"/>
      <c r="K12948" s="107"/>
      <c r="L12948" s="107"/>
      <c r="M12948" s="106"/>
      <c r="N12948" s="106"/>
    </row>
    <row r="12949" spans="1:14">
      <c r="A12949" s="103"/>
      <c r="B12949" s="103"/>
      <c r="C12949" s="103"/>
      <c r="D12949" s="103"/>
      <c r="E12949" s="103"/>
      <c r="H12949" s="104"/>
      <c r="I12949" s="106"/>
      <c r="J12949" s="106"/>
      <c r="K12949" s="107"/>
      <c r="L12949" s="107"/>
      <c r="M12949" s="106"/>
      <c r="N12949" s="106"/>
    </row>
    <row r="12950" spans="1:14">
      <c r="A12950" s="103"/>
      <c r="B12950" s="103"/>
      <c r="C12950" s="103"/>
      <c r="D12950" s="103"/>
      <c r="E12950" s="103"/>
      <c r="H12950" s="104"/>
      <c r="I12950" s="106"/>
      <c r="J12950" s="106"/>
      <c r="K12950" s="107"/>
      <c r="L12950" s="107"/>
      <c r="M12950" s="106"/>
      <c r="N12950" s="106"/>
    </row>
    <row r="12951" spans="1:14">
      <c r="A12951" s="103"/>
      <c r="B12951" s="103"/>
      <c r="C12951" s="103"/>
      <c r="D12951" s="103"/>
      <c r="E12951" s="103"/>
      <c r="H12951" s="104"/>
      <c r="I12951" s="106"/>
      <c r="J12951" s="106"/>
      <c r="K12951" s="107"/>
      <c r="L12951" s="107"/>
      <c r="M12951" s="106"/>
      <c r="N12951" s="106"/>
    </row>
    <row r="12952" spans="1:14">
      <c r="A12952" s="103"/>
      <c r="B12952" s="103"/>
      <c r="C12952" s="103"/>
      <c r="D12952" s="103"/>
      <c r="E12952" s="103"/>
      <c r="H12952" s="104"/>
      <c r="I12952" s="106"/>
      <c r="J12952" s="106"/>
      <c r="K12952" s="107"/>
      <c r="L12952" s="107"/>
      <c r="M12952" s="106"/>
      <c r="N12952" s="106"/>
    </row>
    <row r="12953" spans="1:14">
      <c r="A12953" s="103"/>
      <c r="B12953" s="103"/>
      <c r="C12953" s="103"/>
      <c r="D12953" s="103"/>
      <c r="E12953" s="103"/>
      <c r="H12953" s="104"/>
      <c r="I12953" s="106"/>
      <c r="J12953" s="106"/>
      <c r="K12953" s="107"/>
      <c r="L12953" s="107"/>
      <c r="M12953" s="106"/>
      <c r="N12953" s="106"/>
    </row>
    <row r="12954" spans="1:14">
      <c r="A12954" s="103"/>
      <c r="B12954" s="103"/>
      <c r="C12954" s="103"/>
      <c r="D12954" s="103"/>
      <c r="E12954" s="103"/>
      <c r="H12954" s="104"/>
      <c r="I12954" s="106"/>
      <c r="J12954" s="106"/>
      <c r="K12954" s="107"/>
      <c r="L12954" s="107"/>
      <c r="M12954" s="106"/>
      <c r="N12954" s="106"/>
    </row>
    <row r="12955" spans="1:14">
      <c r="A12955" s="103"/>
      <c r="B12955" s="103"/>
      <c r="C12955" s="103"/>
      <c r="D12955" s="103"/>
      <c r="E12955" s="103"/>
      <c r="H12955" s="104"/>
      <c r="I12955" s="106"/>
      <c r="J12955" s="106"/>
      <c r="K12955" s="107"/>
      <c r="L12955" s="107"/>
      <c r="M12955" s="106"/>
      <c r="N12955" s="106"/>
    </row>
    <row r="12956" spans="1:14">
      <c r="A12956" s="103"/>
      <c r="B12956" s="103"/>
      <c r="C12956" s="103"/>
      <c r="D12956" s="103"/>
      <c r="E12956" s="103"/>
      <c r="H12956" s="104"/>
      <c r="I12956" s="106"/>
      <c r="J12956" s="106"/>
      <c r="K12956" s="107"/>
      <c r="L12956" s="107"/>
      <c r="M12956" s="106"/>
      <c r="N12956" s="106"/>
    </row>
    <row r="12957" spans="1:14">
      <c r="A12957" s="103"/>
      <c r="B12957" s="103"/>
      <c r="C12957" s="103"/>
      <c r="D12957" s="103"/>
      <c r="E12957" s="103"/>
      <c r="H12957" s="104"/>
      <c r="I12957" s="106"/>
      <c r="J12957" s="106"/>
      <c r="K12957" s="107"/>
      <c r="L12957" s="107"/>
      <c r="M12957" s="106"/>
      <c r="N12957" s="106"/>
    </row>
    <row r="12958" spans="1:14">
      <c r="A12958" s="103"/>
      <c r="B12958" s="103"/>
      <c r="C12958" s="103"/>
      <c r="D12958" s="103"/>
      <c r="E12958" s="103"/>
      <c r="H12958" s="104"/>
      <c r="I12958" s="106"/>
      <c r="J12958" s="106"/>
      <c r="K12958" s="107"/>
      <c r="L12958" s="107"/>
      <c r="M12958" s="106"/>
      <c r="N12958" s="106"/>
    </row>
    <row r="12959" spans="1:14">
      <c r="A12959" s="103"/>
      <c r="B12959" s="103"/>
      <c r="C12959" s="103"/>
      <c r="D12959" s="103"/>
      <c r="E12959" s="103"/>
      <c r="H12959" s="104"/>
      <c r="I12959" s="106"/>
      <c r="J12959" s="106"/>
      <c r="K12959" s="107"/>
      <c r="L12959" s="107"/>
      <c r="M12959" s="106"/>
      <c r="N12959" s="106"/>
    </row>
    <row r="12960" spans="1:14">
      <c r="A12960" s="103"/>
      <c r="B12960" s="103"/>
      <c r="C12960" s="103"/>
      <c r="D12960" s="103"/>
      <c r="E12960" s="103"/>
      <c r="H12960" s="104"/>
      <c r="I12960" s="106"/>
      <c r="J12960" s="106"/>
      <c r="K12960" s="107"/>
      <c r="L12960" s="107"/>
      <c r="M12960" s="106"/>
      <c r="N12960" s="106"/>
    </row>
    <row r="12961" spans="1:14">
      <c r="A12961" s="103"/>
      <c r="B12961" s="103"/>
      <c r="C12961" s="103"/>
      <c r="D12961" s="103"/>
      <c r="E12961" s="103"/>
      <c r="H12961" s="104"/>
      <c r="I12961" s="106"/>
      <c r="J12961" s="106"/>
      <c r="K12961" s="107"/>
      <c r="L12961" s="107"/>
      <c r="M12961" s="106"/>
      <c r="N12961" s="106"/>
    </row>
    <row r="12962" spans="1:14">
      <c r="A12962" s="103"/>
      <c r="B12962" s="103"/>
      <c r="C12962" s="103"/>
      <c r="D12962" s="103"/>
      <c r="E12962" s="103"/>
      <c r="H12962" s="104"/>
      <c r="I12962" s="106"/>
      <c r="J12962" s="106"/>
      <c r="K12962" s="107"/>
      <c r="L12962" s="107"/>
      <c r="M12962" s="106"/>
      <c r="N12962" s="106"/>
    </row>
    <row r="12963" spans="1:14">
      <c r="A12963" s="103"/>
      <c r="B12963" s="103"/>
      <c r="C12963" s="103"/>
      <c r="D12963" s="103"/>
      <c r="E12963" s="103"/>
      <c r="H12963" s="104"/>
      <c r="I12963" s="106"/>
      <c r="J12963" s="106"/>
      <c r="K12963" s="107"/>
      <c r="L12963" s="107"/>
      <c r="M12963" s="106"/>
      <c r="N12963" s="106"/>
    </row>
    <row r="12964" spans="1:14">
      <c r="A12964" s="103"/>
      <c r="B12964" s="103"/>
      <c r="C12964" s="103"/>
      <c r="D12964" s="103"/>
      <c r="E12964" s="103"/>
      <c r="H12964" s="104"/>
      <c r="I12964" s="106"/>
      <c r="J12964" s="106"/>
      <c r="K12964" s="107"/>
      <c r="L12964" s="107"/>
      <c r="M12964" s="106"/>
      <c r="N12964" s="106"/>
    </row>
    <row r="12965" spans="1:14">
      <c r="A12965" s="103"/>
      <c r="B12965" s="103"/>
      <c r="C12965" s="103"/>
      <c r="D12965" s="103"/>
      <c r="E12965" s="103"/>
      <c r="H12965" s="104"/>
      <c r="I12965" s="106"/>
      <c r="J12965" s="106"/>
      <c r="K12965" s="107"/>
      <c r="L12965" s="107"/>
      <c r="M12965" s="106"/>
      <c r="N12965" s="106"/>
    </row>
    <row r="12966" spans="1:14">
      <c r="A12966" s="103"/>
      <c r="B12966" s="103"/>
      <c r="C12966" s="103"/>
      <c r="D12966" s="103"/>
      <c r="E12966" s="103"/>
      <c r="H12966" s="104"/>
      <c r="I12966" s="106"/>
      <c r="J12966" s="106"/>
      <c r="K12966" s="107"/>
      <c r="L12966" s="107"/>
      <c r="M12966" s="106"/>
      <c r="N12966" s="106"/>
    </row>
    <row r="12967" spans="1:14">
      <c r="A12967" s="103"/>
      <c r="B12967" s="103"/>
      <c r="C12967" s="103"/>
      <c r="D12967" s="103"/>
      <c r="E12967" s="103"/>
      <c r="H12967" s="104"/>
      <c r="I12967" s="106"/>
      <c r="J12967" s="106"/>
      <c r="K12967" s="107"/>
      <c r="L12967" s="107"/>
      <c r="M12967" s="106"/>
      <c r="N12967" s="106"/>
    </row>
    <row r="12968" spans="1:14">
      <c r="A12968" s="103"/>
      <c r="B12968" s="103"/>
      <c r="C12968" s="103"/>
      <c r="D12968" s="103"/>
      <c r="E12968" s="103"/>
      <c r="H12968" s="104"/>
      <c r="I12968" s="106"/>
      <c r="J12968" s="106"/>
      <c r="K12968" s="107"/>
      <c r="L12968" s="107"/>
      <c r="M12968" s="106"/>
      <c r="N12968" s="106"/>
    </row>
    <row r="12969" spans="1:14">
      <c r="A12969" s="103"/>
      <c r="B12969" s="103"/>
      <c r="C12969" s="103"/>
      <c r="D12969" s="103"/>
      <c r="E12969" s="103"/>
      <c r="H12969" s="104"/>
      <c r="I12969" s="106"/>
      <c r="J12969" s="106"/>
      <c r="K12969" s="107"/>
      <c r="L12969" s="107"/>
      <c r="M12969" s="106"/>
      <c r="N12969" s="106"/>
    </row>
    <row r="12970" spans="1:14">
      <c r="A12970" s="103"/>
      <c r="B12970" s="103"/>
      <c r="C12970" s="103"/>
      <c r="D12970" s="103"/>
      <c r="E12970" s="103"/>
      <c r="H12970" s="104"/>
      <c r="I12970" s="106"/>
      <c r="J12970" s="106"/>
      <c r="K12970" s="107"/>
      <c r="L12970" s="107"/>
      <c r="M12970" s="106"/>
      <c r="N12970" s="106"/>
    </row>
    <row r="12971" spans="1:14">
      <c r="A12971" s="103"/>
      <c r="B12971" s="103"/>
      <c r="C12971" s="103"/>
      <c r="D12971" s="103"/>
      <c r="E12971" s="103"/>
      <c r="H12971" s="104"/>
      <c r="I12971" s="106"/>
      <c r="J12971" s="106"/>
      <c r="K12971" s="107"/>
      <c r="L12971" s="107"/>
      <c r="M12971" s="106"/>
      <c r="N12971" s="106"/>
    </row>
    <row r="12972" spans="1:14">
      <c r="A12972" s="103"/>
      <c r="B12972" s="103"/>
      <c r="C12972" s="103"/>
      <c r="D12972" s="103"/>
      <c r="E12972" s="103"/>
      <c r="H12972" s="104"/>
      <c r="I12972" s="106"/>
      <c r="J12972" s="106"/>
      <c r="K12972" s="107"/>
      <c r="L12972" s="107"/>
      <c r="M12972" s="106"/>
      <c r="N12972" s="106"/>
    </row>
    <row r="12973" spans="1:14">
      <c r="A12973" s="103"/>
      <c r="B12973" s="103"/>
      <c r="C12973" s="103"/>
      <c r="D12973" s="103"/>
      <c r="E12973" s="103"/>
      <c r="H12973" s="104"/>
      <c r="I12973" s="106"/>
      <c r="J12973" s="106"/>
      <c r="K12973" s="107"/>
      <c r="L12973" s="107"/>
      <c r="M12973" s="106"/>
      <c r="N12973" s="106"/>
    </row>
    <row r="12974" spans="1:14">
      <c r="A12974" s="103"/>
      <c r="B12974" s="103"/>
      <c r="C12974" s="103"/>
      <c r="D12974" s="103"/>
      <c r="E12974" s="103"/>
      <c r="H12974" s="104"/>
      <c r="I12974" s="106"/>
      <c r="J12974" s="106"/>
      <c r="K12974" s="107"/>
      <c r="L12974" s="107"/>
      <c r="M12974" s="106"/>
      <c r="N12974" s="106"/>
    </row>
    <row r="12975" spans="1:14">
      <c r="A12975" s="103"/>
      <c r="B12975" s="103"/>
      <c r="C12975" s="103"/>
      <c r="D12975" s="103"/>
      <c r="E12975" s="103"/>
      <c r="H12975" s="104"/>
      <c r="I12975" s="106"/>
      <c r="J12975" s="106"/>
      <c r="K12975" s="107"/>
      <c r="L12975" s="107"/>
      <c r="M12975" s="106"/>
      <c r="N12975" s="106"/>
    </row>
    <row r="12976" spans="1:14">
      <c r="A12976" s="103"/>
      <c r="B12976" s="103"/>
      <c r="C12976" s="103"/>
      <c r="D12976" s="103"/>
      <c r="E12976" s="103"/>
      <c r="H12976" s="104"/>
      <c r="I12976" s="106"/>
      <c r="J12976" s="106"/>
      <c r="K12976" s="107"/>
      <c r="L12976" s="107"/>
      <c r="M12976" s="106"/>
      <c r="N12976" s="106"/>
    </row>
    <row r="12977" spans="1:14">
      <c r="A12977" s="103"/>
      <c r="B12977" s="103"/>
      <c r="C12977" s="103"/>
      <c r="D12977" s="103"/>
      <c r="E12977" s="103"/>
      <c r="H12977" s="104"/>
      <c r="I12977" s="106"/>
      <c r="J12977" s="106"/>
      <c r="K12977" s="107"/>
      <c r="L12977" s="107"/>
      <c r="M12977" s="106"/>
      <c r="N12977" s="106"/>
    </row>
    <row r="12978" spans="1:14">
      <c r="A12978" s="103"/>
      <c r="B12978" s="103"/>
      <c r="C12978" s="103"/>
      <c r="D12978" s="103"/>
      <c r="E12978" s="103"/>
      <c r="H12978" s="104"/>
      <c r="I12978" s="106"/>
      <c r="J12978" s="106"/>
      <c r="K12978" s="107"/>
      <c r="L12978" s="107"/>
      <c r="M12978" s="106"/>
      <c r="N12978" s="106"/>
    </row>
    <row r="12979" spans="1:14">
      <c r="A12979" s="103"/>
      <c r="B12979" s="103"/>
      <c r="C12979" s="103"/>
      <c r="D12979" s="103"/>
      <c r="E12979" s="103"/>
      <c r="H12979" s="104"/>
      <c r="I12979" s="106"/>
      <c r="J12979" s="106"/>
      <c r="K12979" s="107"/>
      <c r="L12979" s="107"/>
      <c r="M12979" s="106"/>
      <c r="N12979" s="106"/>
    </row>
    <row r="12980" spans="1:14">
      <c r="A12980" s="103"/>
      <c r="B12980" s="103"/>
      <c r="C12980" s="103"/>
      <c r="D12980" s="103"/>
      <c r="E12980" s="103"/>
      <c r="H12980" s="104"/>
      <c r="I12980" s="106"/>
      <c r="J12980" s="106"/>
      <c r="K12980" s="107"/>
      <c r="L12980" s="107"/>
      <c r="M12980" s="106"/>
      <c r="N12980" s="106"/>
    </row>
    <row r="12981" spans="1:14">
      <c r="A12981" s="103"/>
      <c r="B12981" s="103"/>
      <c r="C12981" s="103"/>
      <c r="D12981" s="103"/>
      <c r="E12981" s="103"/>
      <c r="H12981" s="104"/>
      <c r="I12981" s="106"/>
      <c r="J12981" s="106"/>
      <c r="K12981" s="107"/>
      <c r="L12981" s="107"/>
      <c r="M12981" s="106"/>
      <c r="N12981" s="106"/>
    </row>
    <row r="12982" spans="1:14">
      <c r="A12982" s="103"/>
      <c r="B12982" s="103"/>
      <c r="C12982" s="103"/>
      <c r="D12982" s="103"/>
      <c r="E12982" s="103"/>
      <c r="H12982" s="104"/>
      <c r="I12982" s="106"/>
      <c r="J12982" s="106"/>
      <c r="K12982" s="107"/>
      <c r="L12982" s="107"/>
      <c r="M12982" s="106"/>
      <c r="N12982" s="106"/>
    </row>
    <row r="12983" spans="1:14">
      <c r="A12983" s="103"/>
      <c r="B12983" s="103"/>
      <c r="C12983" s="103"/>
      <c r="D12983" s="103"/>
      <c r="E12983" s="103"/>
      <c r="H12983" s="104"/>
      <c r="I12983" s="106"/>
      <c r="J12983" s="106"/>
      <c r="K12983" s="107"/>
      <c r="L12983" s="107"/>
      <c r="M12983" s="106"/>
      <c r="N12983" s="106"/>
    </row>
    <row r="12984" spans="1:14">
      <c r="A12984" s="103"/>
      <c r="B12984" s="103"/>
      <c r="C12984" s="103"/>
      <c r="D12984" s="103"/>
      <c r="E12984" s="103"/>
      <c r="H12984" s="104"/>
      <c r="I12984" s="106"/>
      <c r="J12984" s="106"/>
      <c r="K12984" s="107"/>
      <c r="L12984" s="107"/>
      <c r="M12984" s="106"/>
      <c r="N12984" s="106"/>
    </row>
    <row r="12985" spans="1:14">
      <c r="A12985" s="103"/>
      <c r="B12985" s="103"/>
      <c r="C12985" s="103"/>
      <c r="D12985" s="103"/>
      <c r="E12985" s="103"/>
      <c r="H12985" s="104"/>
      <c r="I12985" s="106"/>
      <c r="J12985" s="106"/>
      <c r="K12985" s="107"/>
      <c r="L12985" s="107"/>
      <c r="M12985" s="106"/>
      <c r="N12985" s="106"/>
    </row>
    <row r="12986" spans="1:14">
      <c r="A12986" s="103"/>
      <c r="B12986" s="103"/>
      <c r="C12986" s="103"/>
      <c r="D12986" s="103"/>
      <c r="E12986" s="103"/>
      <c r="H12986" s="104"/>
      <c r="I12986" s="106"/>
      <c r="J12986" s="106"/>
      <c r="K12986" s="107"/>
      <c r="L12986" s="107"/>
      <c r="M12986" s="106"/>
      <c r="N12986" s="106"/>
    </row>
    <row r="12987" spans="1:14">
      <c r="A12987" s="103"/>
      <c r="B12987" s="103"/>
      <c r="C12987" s="103"/>
      <c r="D12987" s="103"/>
      <c r="E12987" s="103"/>
      <c r="H12987" s="104"/>
      <c r="I12987" s="106"/>
      <c r="J12987" s="106"/>
      <c r="K12987" s="107"/>
      <c r="L12987" s="107"/>
      <c r="M12987" s="106"/>
      <c r="N12987" s="106"/>
    </row>
    <row r="12988" spans="1:14">
      <c r="A12988" s="103"/>
      <c r="B12988" s="103"/>
      <c r="C12988" s="103"/>
      <c r="D12988" s="103"/>
      <c r="E12988" s="103"/>
      <c r="H12988" s="104"/>
      <c r="I12988" s="106"/>
      <c r="J12988" s="106"/>
      <c r="K12988" s="107"/>
      <c r="L12988" s="107"/>
      <c r="M12988" s="106"/>
      <c r="N12988" s="106"/>
    </row>
    <row r="12989" spans="1:14">
      <c r="A12989" s="103"/>
      <c r="B12989" s="103"/>
      <c r="C12989" s="103"/>
      <c r="D12989" s="103"/>
      <c r="E12989" s="103"/>
      <c r="H12989" s="104"/>
      <c r="I12989" s="106"/>
      <c r="J12989" s="106"/>
      <c r="K12989" s="107"/>
      <c r="L12989" s="107"/>
      <c r="M12989" s="106"/>
      <c r="N12989" s="106"/>
    </row>
    <row r="12990" spans="1:14">
      <c r="A12990" s="103"/>
      <c r="B12990" s="103"/>
      <c r="C12990" s="103"/>
      <c r="D12990" s="103"/>
      <c r="E12990" s="103"/>
      <c r="H12990" s="104"/>
      <c r="I12990" s="106"/>
      <c r="J12990" s="106"/>
      <c r="K12990" s="107"/>
      <c r="L12990" s="107"/>
      <c r="M12990" s="106"/>
      <c r="N12990" s="106"/>
    </row>
    <row r="12991" spans="1:14">
      <c r="A12991" s="103"/>
      <c r="B12991" s="103"/>
      <c r="C12991" s="103"/>
      <c r="D12991" s="103"/>
      <c r="E12991" s="103"/>
      <c r="H12991" s="104"/>
      <c r="I12991" s="106"/>
      <c r="J12991" s="106"/>
      <c r="K12991" s="107"/>
      <c r="L12991" s="107"/>
      <c r="M12991" s="106"/>
      <c r="N12991" s="106"/>
    </row>
    <row r="12992" spans="1:14">
      <c r="A12992" s="103"/>
      <c r="B12992" s="103"/>
      <c r="C12992" s="103"/>
      <c r="D12992" s="103"/>
      <c r="E12992" s="103"/>
      <c r="H12992" s="104"/>
      <c r="I12992" s="106"/>
      <c r="J12992" s="106"/>
      <c r="K12992" s="107"/>
      <c r="L12992" s="107"/>
      <c r="M12992" s="106"/>
      <c r="N12992" s="106"/>
    </row>
    <row r="12993" spans="1:14">
      <c r="A12993" s="103"/>
      <c r="B12993" s="103"/>
      <c r="C12993" s="103"/>
      <c r="D12993" s="103"/>
      <c r="E12993" s="103"/>
      <c r="H12993" s="104"/>
      <c r="I12993" s="106"/>
      <c r="J12993" s="106"/>
      <c r="K12993" s="107"/>
      <c r="L12993" s="107"/>
      <c r="M12993" s="106"/>
      <c r="N12993" s="106"/>
    </row>
    <row r="12994" spans="1:14">
      <c r="A12994" s="103"/>
      <c r="B12994" s="103"/>
      <c r="C12994" s="103"/>
      <c r="D12994" s="103"/>
      <c r="E12994" s="103"/>
      <c r="H12994" s="104"/>
      <c r="I12994" s="106"/>
      <c r="J12994" s="106"/>
      <c r="K12994" s="107"/>
      <c r="L12994" s="107"/>
      <c r="M12994" s="106"/>
      <c r="N12994" s="106"/>
    </row>
    <row r="12995" spans="1:14">
      <c r="A12995" s="103"/>
      <c r="B12995" s="103"/>
      <c r="C12995" s="103"/>
      <c r="D12995" s="103"/>
      <c r="E12995" s="103"/>
      <c r="H12995" s="104"/>
      <c r="I12995" s="106"/>
      <c r="J12995" s="106"/>
      <c r="K12995" s="107"/>
      <c r="L12995" s="107"/>
      <c r="M12995" s="106"/>
      <c r="N12995" s="106"/>
    </row>
    <row r="12996" spans="1:14">
      <c r="A12996" s="103"/>
      <c r="B12996" s="103"/>
      <c r="C12996" s="103"/>
      <c r="D12996" s="103"/>
      <c r="E12996" s="103"/>
      <c r="H12996" s="104"/>
      <c r="I12996" s="106"/>
      <c r="J12996" s="106"/>
      <c r="K12996" s="107"/>
      <c r="L12996" s="107"/>
      <c r="M12996" s="106"/>
      <c r="N12996" s="106"/>
    </row>
    <row r="12997" spans="1:14">
      <c r="A12997" s="103"/>
      <c r="B12997" s="103"/>
      <c r="C12997" s="103"/>
      <c r="D12997" s="103"/>
      <c r="E12997" s="103"/>
      <c r="H12997" s="104"/>
      <c r="I12997" s="106"/>
      <c r="J12997" s="106"/>
      <c r="K12997" s="107"/>
      <c r="L12997" s="107"/>
      <c r="M12997" s="106"/>
      <c r="N12997" s="106"/>
    </row>
    <row r="12998" spans="1:14">
      <c r="A12998" s="103"/>
      <c r="B12998" s="103"/>
      <c r="C12998" s="103"/>
      <c r="D12998" s="103"/>
      <c r="E12998" s="103"/>
      <c r="H12998" s="104"/>
      <c r="I12998" s="106"/>
      <c r="J12998" s="106"/>
      <c r="K12998" s="107"/>
      <c r="L12998" s="107"/>
      <c r="M12998" s="106"/>
      <c r="N12998" s="106"/>
    </row>
    <row r="12999" spans="1:14">
      <c r="A12999" s="103"/>
      <c r="B12999" s="103"/>
      <c r="C12999" s="103"/>
      <c r="D12999" s="103"/>
      <c r="E12999" s="103"/>
      <c r="H12999" s="104"/>
      <c r="I12999" s="106"/>
      <c r="J12999" s="106"/>
      <c r="K12999" s="107"/>
      <c r="L12999" s="107"/>
      <c r="M12999" s="106"/>
      <c r="N12999" s="106"/>
    </row>
    <row r="13000" spans="1:14">
      <c r="A13000" s="103"/>
      <c r="B13000" s="103"/>
      <c r="C13000" s="103"/>
      <c r="D13000" s="103"/>
      <c r="E13000" s="103"/>
      <c r="H13000" s="104"/>
      <c r="I13000" s="106"/>
      <c r="J13000" s="106"/>
      <c r="K13000" s="107"/>
      <c r="L13000" s="107"/>
      <c r="M13000" s="106"/>
      <c r="N13000" s="106"/>
    </row>
    <row r="13001" spans="1:14">
      <c r="A13001" s="103"/>
      <c r="B13001" s="103"/>
      <c r="C13001" s="103"/>
      <c r="D13001" s="103"/>
      <c r="E13001" s="103"/>
      <c r="H13001" s="104"/>
      <c r="I13001" s="106"/>
      <c r="J13001" s="106"/>
      <c r="K13001" s="107"/>
      <c r="L13001" s="107"/>
      <c r="M13001" s="106"/>
      <c r="N13001" s="106"/>
    </row>
    <row r="13002" spans="1:14">
      <c r="A13002" s="103"/>
      <c r="B13002" s="103"/>
      <c r="C13002" s="103"/>
      <c r="D13002" s="103"/>
      <c r="E13002" s="103"/>
      <c r="H13002" s="104"/>
      <c r="I13002" s="106"/>
      <c r="J13002" s="106"/>
      <c r="K13002" s="107"/>
      <c r="L13002" s="107"/>
      <c r="M13002" s="106"/>
      <c r="N13002" s="106"/>
    </row>
    <row r="13003" spans="1:14">
      <c r="A13003" s="103"/>
      <c r="B13003" s="103"/>
      <c r="C13003" s="103"/>
      <c r="D13003" s="103"/>
      <c r="E13003" s="103"/>
      <c r="H13003" s="104"/>
      <c r="I13003" s="106"/>
      <c r="J13003" s="106"/>
      <c r="K13003" s="107"/>
      <c r="L13003" s="107"/>
      <c r="M13003" s="106"/>
      <c r="N13003" s="106"/>
    </row>
    <row r="13004" spans="1:14">
      <c r="A13004" s="103"/>
      <c r="B13004" s="103"/>
      <c r="C13004" s="103"/>
      <c r="D13004" s="103"/>
      <c r="E13004" s="103"/>
      <c r="H13004" s="104"/>
      <c r="I13004" s="106"/>
      <c r="J13004" s="106"/>
      <c r="K13004" s="107"/>
      <c r="L13004" s="107"/>
      <c r="M13004" s="106"/>
      <c r="N13004" s="106"/>
    </row>
    <row r="13005" spans="1:14">
      <c r="A13005" s="103"/>
      <c r="B13005" s="103"/>
      <c r="C13005" s="103"/>
      <c r="D13005" s="103"/>
      <c r="E13005" s="103"/>
      <c r="H13005" s="104"/>
      <c r="I13005" s="106"/>
      <c r="J13005" s="106"/>
      <c r="K13005" s="107"/>
      <c r="L13005" s="107"/>
      <c r="M13005" s="106"/>
      <c r="N13005" s="106"/>
    </row>
    <row r="13006" spans="1:14">
      <c r="A13006" s="103"/>
      <c r="B13006" s="103"/>
      <c r="C13006" s="103"/>
      <c r="D13006" s="103"/>
      <c r="E13006" s="103"/>
      <c r="H13006" s="104"/>
      <c r="I13006" s="106"/>
      <c r="J13006" s="106"/>
      <c r="K13006" s="107"/>
      <c r="L13006" s="107"/>
      <c r="M13006" s="106"/>
      <c r="N13006" s="106"/>
    </row>
    <row r="13007" spans="1:14">
      <c r="A13007" s="103"/>
      <c r="B13007" s="103"/>
      <c r="C13007" s="103"/>
      <c r="D13007" s="103"/>
      <c r="E13007" s="103"/>
      <c r="H13007" s="104"/>
      <c r="I13007" s="106"/>
      <c r="J13007" s="106"/>
      <c r="K13007" s="107"/>
      <c r="L13007" s="107"/>
      <c r="M13007" s="106"/>
      <c r="N13007" s="106"/>
    </row>
    <row r="13008" spans="1:14">
      <c r="A13008" s="103"/>
      <c r="B13008" s="103"/>
      <c r="C13008" s="103"/>
      <c r="D13008" s="103"/>
      <c r="E13008" s="103"/>
      <c r="H13008" s="104"/>
      <c r="I13008" s="106"/>
      <c r="J13008" s="106"/>
      <c r="K13008" s="107"/>
      <c r="L13008" s="107"/>
      <c r="M13008" s="106"/>
      <c r="N13008" s="106"/>
    </row>
    <row r="13009" spans="1:14">
      <c r="A13009" s="103"/>
      <c r="B13009" s="103"/>
      <c r="C13009" s="103"/>
      <c r="D13009" s="103"/>
      <c r="E13009" s="103"/>
      <c r="H13009" s="104"/>
      <c r="I13009" s="106"/>
      <c r="J13009" s="106"/>
      <c r="K13009" s="107"/>
      <c r="L13009" s="107"/>
      <c r="M13009" s="106"/>
      <c r="N13009" s="106"/>
    </row>
    <row r="13010" spans="1:14">
      <c r="A13010" s="103"/>
      <c r="B13010" s="103"/>
      <c r="C13010" s="103"/>
      <c r="D13010" s="103"/>
      <c r="E13010" s="103"/>
      <c r="H13010" s="104"/>
      <c r="I13010" s="106"/>
      <c r="J13010" s="106"/>
      <c r="K13010" s="107"/>
      <c r="L13010" s="107"/>
      <c r="M13010" s="106"/>
      <c r="N13010" s="106"/>
    </row>
    <row r="13011" spans="1:14">
      <c r="A13011" s="103"/>
      <c r="B13011" s="103"/>
      <c r="C13011" s="103"/>
      <c r="D13011" s="103"/>
      <c r="E13011" s="103"/>
      <c r="H13011" s="104"/>
      <c r="I13011" s="106"/>
      <c r="J13011" s="106"/>
      <c r="K13011" s="107"/>
      <c r="L13011" s="107"/>
      <c r="M13011" s="106"/>
      <c r="N13011" s="106"/>
    </row>
    <row r="13012" spans="1:14">
      <c r="A13012" s="103"/>
      <c r="B13012" s="103"/>
      <c r="C13012" s="103"/>
      <c r="D13012" s="103"/>
      <c r="E13012" s="103"/>
      <c r="H13012" s="104"/>
      <c r="I13012" s="106"/>
      <c r="J13012" s="106"/>
      <c r="K13012" s="107"/>
      <c r="L13012" s="107"/>
      <c r="M13012" s="106"/>
      <c r="N13012" s="106"/>
    </row>
    <row r="13013" spans="1:14">
      <c r="A13013" s="103"/>
      <c r="B13013" s="103"/>
      <c r="C13013" s="103"/>
      <c r="D13013" s="103"/>
      <c r="E13013" s="103"/>
      <c r="H13013" s="104"/>
      <c r="I13013" s="106"/>
      <c r="J13013" s="106"/>
      <c r="K13013" s="107"/>
      <c r="L13013" s="107"/>
      <c r="M13013" s="106"/>
      <c r="N13013" s="106"/>
    </row>
    <row r="13014" spans="1:14">
      <c r="A13014" s="103"/>
      <c r="B13014" s="103"/>
      <c r="C13014" s="103"/>
      <c r="D13014" s="103"/>
      <c r="E13014" s="103"/>
      <c r="H13014" s="104"/>
      <c r="I13014" s="106"/>
      <c r="J13014" s="106"/>
      <c r="K13014" s="107"/>
      <c r="L13014" s="107"/>
      <c r="M13014" s="106"/>
      <c r="N13014" s="106"/>
    </row>
    <row r="13015" spans="1:14">
      <c r="A13015" s="103"/>
      <c r="B13015" s="103"/>
      <c r="C13015" s="103"/>
      <c r="D13015" s="103"/>
      <c r="E13015" s="103"/>
      <c r="H13015" s="104"/>
      <c r="I13015" s="106"/>
      <c r="J13015" s="106"/>
      <c r="K13015" s="107"/>
      <c r="L13015" s="107"/>
      <c r="M13015" s="106"/>
      <c r="N13015" s="106"/>
    </row>
    <row r="13016" spans="1:14">
      <c r="A13016" s="103"/>
      <c r="B13016" s="103"/>
      <c r="C13016" s="103"/>
      <c r="D13016" s="103"/>
      <c r="E13016" s="103"/>
      <c r="H13016" s="104"/>
      <c r="I13016" s="106"/>
      <c r="J13016" s="106"/>
      <c r="K13016" s="107"/>
      <c r="L13016" s="107"/>
      <c r="M13016" s="106"/>
      <c r="N13016" s="106"/>
    </row>
    <row r="13017" spans="1:14">
      <c r="A13017" s="103"/>
      <c r="B13017" s="103"/>
      <c r="C13017" s="103"/>
      <c r="D13017" s="103"/>
      <c r="E13017" s="103"/>
      <c r="H13017" s="104"/>
      <c r="I13017" s="106"/>
      <c r="J13017" s="106"/>
      <c r="K13017" s="107"/>
      <c r="L13017" s="107"/>
      <c r="M13017" s="106"/>
      <c r="N13017" s="106"/>
    </row>
    <row r="13018" spans="1:14">
      <c r="A13018" s="103"/>
      <c r="B13018" s="103"/>
      <c r="C13018" s="103"/>
      <c r="D13018" s="103"/>
      <c r="E13018" s="103"/>
      <c r="H13018" s="104"/>
      <c r="I13018" s="106"/>
      <c r="J13018" s="106"/>
      <c r="K13018" s="107"/>
      <c r="L13018" s="107"/>
      <c r="M13018" s="106"/>
      <c r="N13018" s="106"/>
    </row>
    <row r="13019" spans="1:14">
      <c r="A13019" s="103"/>
      <c r="B13019" s="103"/>
      <c r="C13019" s="103"/>
      <c r="D13019" s="103"/>
      <c r="E13019" s="103"/>
      <c r="H13019" s="104"/>
      <c r="I13019" s="106"/>
      <c r="J13019" s="106"/>
      <c r="K13019" s="107"/>
      <c r="L13019" s="107"/>
      <c r="M13019" s="106"/>
      <c r="N13019" s="106"/>
    </row>
    <row r="13020" spans="1:14">
      <c r="A13020" s="103"/>
      <c r="B13020" s="103"/>
      <c r="C13020" s="103"/>
      <c r="D13020" s="103"/>
      <c r="E13020" s="103"/>
      <c r="H13020" s="104"/>
      <c r="I13020" s="106"/>
      <c r="J13020" s="106"/>
      <c r="K13020" s="107"/>
      <c r="L13020" s="107"/>
      <c r="M13020" s="106"/>
      <c r="N13020" s="106"/>
    </row>
    <row r="13021" spans="1:14">
      <c r="A13021" s="103"/>
      <c r="B13021" s="103"/>
      <c r="C13021" s="103"/>
      <c r="D13021" s="103"/>
      <c r="E13021" s="103"/>
      <c r="H13021" s="104"/>
      <c r="I13021" s="106"/>
      <c r="J13021" s="106"/>
      <c r="K13021" s="107"/>
      <c r="L13021" s="107"/>
      <c r="M13021" s="106"/>
      <c r="N13021" s="106"/>
    </row>
    <row r="13022" spans="1:14">
      <c r="A13022" s="103"/>
      <c r="B13022" s="103"/>
      <c r="C13022" s="103"/>
      <c r="D13022" s="103"/>
      <c r="E13022" s="103"/>
      <c r="H13022" s="104"/>
      <c r="I13022" s="106"/>
      <c r="J13022" s="106"/>
      <c r="K13022" s="107"/>
      <c r="L13022" s="107"/>
      <c r="M13022" s="106"/>
      <c r="N13022" s="106"/>
    </row>
    <row r="13023" spans="1:14">
      <c r="A13023" s="103"/>
      <c r="B13023" s="103"/>
      <c r="C13023" s="103"/>
      <c r="D13023" s="103"/>
      <c r="E13023" s="103"/>
      <c r="H13023" s="104"/>
      <c r="I13023" s="106"/>
      <c r="J13023" s="106"/>
      <c r="K13023" s="107"/>
      <c r="L13023" s="107"/>
      <c r="M13023" s="106"/>
      <c r="N13023" s="106"/>
    </row>
    <row r="13024" spans="1:14">
      <c r="A13024" s="103"/>
      <c r="B13024" s="103"/>
      <c r="C13024" s="103"/>
      <c r="D13024" s="103"/>
      <c r="E13024" s="103"/>
      <c r="H13024" s="104"/>
      <c r="I13024" s="106"/>
      <c r="J13024" s="106"/>
      <c r="K13024" s="107"/>
      <c r="L13024" s="107"/>
      <c r="M13024" s="106"/>
      <c r="N13024" s="106"/>
    </row>
    <row r="13025" spans="1:14">
      <c r="A13025" s="103"/>
      <c r="B13025" s="103"/>
      <c r="C13025" s="103"/>
      <c r="D13025" s="103"/>
      <c r="E13025" s="103"/>
      <c r="H13025" s="104"/>
      <c r="I13025" s="106"/>
      <c r="J13025" s="106"/>
      <c r="K13025" s="107"/>
      <c r="L13025" s="107"/>
      <c r="M13025" s="106"/>
      <c r="N13025" s="106"/>
    </row>
    <row r="13026" spans="1:14">
      <c r="A13026" s="103"/>
      <c r="B13026" s="103"/>
      <c r="C13026" s="103"/>
      <c r="D13026" s="103"/>
      <c r="E13026" s="103"/>
      <c r="H13026" s="104"/>
      <c r="I13026" s="106"/>
      <c r="J13026" s="106"/>
      <c r="K13026" s="107"/>
      <c r="L13026" s="107"/>
      <c r="M13026" s="106"/>
      <c r="N13026" s="106"/>
    </row>
    <row r="13027" spans="1:14">
      <c r="A13027" s="103"/>
      <c r="B13027" s="103"/>
      <c r="C13027" s="103"/>
      <c r="D13027" s="103"/>
      <c r="E13027" s="103"/>
      <c r="H13027" s="104"/>
      <c r="I13027" s="106"/>
      <c r="J13027" s="106"/>
      <c r="K13027" s="107"/>
      <c r="L13027" s="107"/>
      <c r="M13027" s="106"/>
      <c r="N13027" s="106"/>
    </row>
    <row r="13028" spans="1:14">
      <c r="A13028" s="103"/>
      <c r="B13028" s="103"/>
      <c r="C13028" s="103"/>
      <c r="D13028" s="103"/>
      <c r="E13028" s="103"/>
      <c r="H13028" s="104"/>
      <c r="I13028" s="106"/>
      <c r="J13028" s="106"/>
      <c r="K13028" s="107"/>
      <c r="L13028" s="107"/>
      <c r="M13028" s="106"/>
      <c r="N13028" s="106"/>
    </row>
    <row r="13029" spans="1:14">
      <c r="A13029" s="103"/>
      <c r="B13029" s="103"/>
      <c r="C13029" s="103"/>
      <c r="D13029" s="103"/>
      <c r="E13029" s="103"/>
      <c r="H13029" s="104"/>
      <c r="I13029" s="106"/>
      <c r="J13029" s="106"/>
      <c r="K13029" s="107"/>
      <c r="L13029" s="107"/>
      <c r="M13029" s="106"/>
      <c r="N13029" s="106"/>
    </row>
    <row r="13030" spans="1:14">
      <c r="A13030" s="103"/>
      <c r="B13030" s="103"/>
      <c r="C13030" s="103"/>
      <c r="D13030" s="103"/>
      <c r="E13030" s="103"/>
      <c r="H13030" s="104"/>
      <c r="I13030" s="106"/>
      <c r="J13030" s="106"/>
      <c r="K13030" s="107"/>
      <c r="L13030" s="107"/>
      <c r="M13030" s="106"/>
      <c r="N13030" s="106"/>
    </row>
    <row r="13031" spans="1:14">
      <c r="A13031" s="103"/>
      <c r="B13031" s="103"/>
      <c r="C13031" s="103"/>
      <c r="D13031" s="103"/>
      <c r="E13031" s="103"/>
      <c r="H13031" s="104"/>
      <c r="I13031" s="106"/>
      <c r="J13031" s="106"/>
      <c r="K13031" s="107"/>
      <c r="L13031" s="107"/>
      <c r="M13031" s="106"/>
      <c r="N13031" s="106"/>
    </row>
    <row r="13032" spans="1:14">
      <c r="A13032" s="103"/>
      <c r="B13032" s="103"/>
      <c r="C13032" s="103"/>
      <c r="D13032" s="103"/>
      <c r="E13032" s="103"/>
      <c r="H13032" s="104"/>
      <c r="I13032" s="106"/>
      <c r="J13032" s="106"/>
      <c r="K13032" s="107"/>
      <c r="L13032" s="107"/>
      <c r="M13032" s="106"/>
      <c r="N13032" s="106"/>
    </row>
    <row r="13033" spans="1:14">
      <c r="A13033" s="103"/>
      <c r="B13033" s="103"/>
      <c r="C13033" s="103"/>
      <c r="D13033" s="103"/>
      <c r="E13033" s="103"/>
      <c r="H13033" s="104"/>
      <c r="I13033" s="106"/>
      <c r="J13033" s="106"/>
      <c r="K13033" s="107"/>
      <c r="L13033" s="107"/>
      <c r="M13033" s="106"/>
      <c r="N13033" s="106"/>
    </row>
    <row r="13034" spans="1:14">
      <c r="A13034" s="103"/>
      <c r="B13034" s="103"/>
      <c r="C13034" s="103"/>
      <c r="D13034" s="103"/>
      <c r="E13034" s="103"/>
      <c r="H13034" s="104"/>
      <c r="I13034" s="106"/>
      <c r="J13034" s="106"/>
      <c r="K13034" s="107"/>
      <c r="L13034" s="107"/>
      <c r="M13034" s="106"/>
      <c r="N13034" s="106"/>
    </row>
    <row r="13035" spans="1:14">
      <c r="A13035" s="103"/>
      <c r="B13035" s="103"/>
      <c r="C13035" s="103"/>
      <c r="D13035" s="103"/>
      <c r="E13035" s="103"/>
      <c r="H13035" s="104"/>
      <c r="I13035" s="106"/>
      <c r="J13035" s="106"/>
      <c r="K13035" s="107"/>
      <c r="L13035" s="107"/>
      <c r="M13035" s="106"/>
      <c r="N13035" s="106"/>
    </row>
    <row r="13036" spans="1:14">
      <c r="A13036" s="103"/>
      <c r="B13036" s="103"/>
      <c r="C13036" s="103"/>
      <c r="D13036" s="103"/>
      <c r="E13036" s="103"/>
      <c r="H13036" s="104"/>
      <c r="I13036" s="106"/>
      <c r="J13036" s="106"/>
      <c r="K13036" s="107"/>
      <c r="L13036" s="107"/>
      <c r="M13036" s="106"/>
      <c r="N13036" s="106"/>
    </row>
    <row r="13037" spans="1:14">
      <c r="A13037" s="103"/>
      <c r="B13037" s="103"/>
      <c r="C13037" s="103"/>
      <c r="D13037" s="103"/>
      <c r="E13037" s="103"/>
      <c r="H13037" s="104"/>
      <c r="I13037" s="106"/>
      <c r="J13037" s="106"/>
      <c r="K13037" s="107"/>
      <c r="L13037" s="107"/>
      <c r="M13037" s="106"/>
      <c r="N13037" s="106"/>
    </row>
    <row r="13038" spans="1:14">
      <c r="A13038" s="103"/>
      <c r="B13038" s="103"/>
      <c r="C13038" s="103"/>
      <c r="D13038" s="103"/>
      <c r="E13038" s="103"/>
      <c r="H13038" s="104"/>
      <c r="I13038" s="106"/>
      <c r="J13038" s="106"/>
      <c r="K13038" s="107"/>
      <c r="L13038" s="107"/>
      <c r="M13038" s="106"/>
      <c r="N13038" s="106"/>
    </row>
    <row r="13039" spans="1:14">
      <c r="A13039" s="103"/>
      <c r="B13039" s="103"/>
      <c r="C13039" s="103"/>
      <c r="D13039" s="103"/>
      <c r="E13039" s="103"/>
      <c r="H13039" s="104"/>
      <c r="I13039" s="106"/>
      <c r="J13039" s="106"/>
      <c r="K13039" s="107"/>
      <c r="L13039" s="107"/>
      <c r="M13039" s="106"/>
      <c r="N13039" s="106"/>
    </row>
    <row r="13040" spans="1:14">
      <c r="A13040" s="103"/>
      <c r="B13040" s="103"/>
      <c r="C13040" s="103"/>
      <c r="D13040" s="103"/>
      <c r="E13040" s="103"/>
      <c r="H13040" s="104"/>
      <c r="I13040" s="106"/>
      <c r="J13040" s="106"/>
      <c r="K13040" s="107"/>
      <c r="L13040" s="107"/>
      <c r="M13040" s="106"/>
      <c r="N13040" s="106"/>
    </row>
    <row r="13041" spans="1:14">
      <c r="A13041" s="103"/>
      <c r="B13041" s="103"/>
      <c r="C13041" s="103"/>
      <c r="D13041" s="103"/>
      <c r="E13041" s="103"/>
      <c r="H13041" s="104"/>
      <c r="I13041" s="106"/>
      <c r="J13041" s="106"/>
      <c r="K13041" s="107"/>
      <c r="L13041" s="107"/>
      <c r="M13041" s="106"/>
      <c r="N13041" s="106"/>
    </row>
    <row r="13042" spans="1:14">
      <c r="A13042" s="103"/>
      <c r="B13042" s="103"/>
      <c r="C13042" s="103"/>
      <c r="D13042" s="103"/>
      <c r="E13042" s="103"/>
      <c r="H13042" s="104"/>
      <c r="I13042" s="106"/>
      <c r="J13042" s="106"/>
      <c r="K13042" s="107"/>
      <c r="L13042" s="107"/>
      <c r="M13042" s="106"/>
      <c r="N13042" s="106"/>
    </row>
    <row r="13043" spans="1:14">
      <c r="A13043" s="103"/>
      <c r="B13043" s="103"/>
      <c r="C13043" s="103"/>
      <c r="D13043" s="103"/>
      <c r="E13043" s="103"/>
      <c r="H13043" s="104"/>
      <c r="I13043" s="106"/>
      <c r="J13043" s="106"/>
      <c r="K13043" s="107"/>
      <c r="L13043" s="107"/>
      <c r="M13043" s="106"/>
      <c r="N13043" s="106"/>
    </row>
    <row r="13044" spans="1:14">
      <c r="A13044" s="103"/>
      <c r="B13044" s="103"/>
      <c r="C13044" s="103"/>
      <c r="D13044" s="103"/>
      <c r="E13044" s="103"/>
      <c r="H13044" s="104"/>
      <c r="I13044" s="106"/>
      <c r="J13044" s="106"/>
      <c r="K13044" s="107"/>
      <c r="L13044" s="107"/>
      <c r="M13044" s="106"/>
      <c r="N13044" s="106"/>
    </row>
    <row r="13045" spans="1:14">
      <c r="A13045" s="103"/>
      <c r="B13045" s="103"/>
      <c r="C13045" s="103"/>
      <c r="D13045" s="103"/>
      <c r="E13045" s="103"/>
      <c r="H13045" s="104"/>
      <c r="I13045" s="106"/>
      <c r="J13045" s="106"/>
      <c r="K13045" s="107"/>
      <c r="L13045" s="107"/>
      <c r="M13045" s="106"/>
      <c r="N13045" s="106"/>
    </row>
    <row r="13046" spans="1:14">
      <c r="A13046" s="103"/>
      <c r="B13046" s="103"/>
      <c r="C13046" s="103"/>
      <c r="D13046" s="103"/>
      <c r="E13046" s="103"/>
      <c r="H13046" s="104"/>
      <c r="I13046" s="106"/>
      <c r="J13046" s="106"/>
      <c r="K13046" s="107"/>
      <c r="L13046" s="107"/>
      <c r="M13046" s="106"/>
      <c r="N13046" s="106"/>
    </row>
    <row r="13047" spans="1:14">
      <c r="A13047" s="103"/>
      <c r="B13047" s="103"/>
      <c r="C13047" s="103"/>
      <c r="D13047" s="103"/>
      <c r="E13047" s="103"/>
      <c r="H13047" s="104"/>
      <c r="I13047" s="106"/>
      <c r="J13047" s="106"/>
      <c r="K13047" s="107"/>
      <c r="L13047" s="107"/>
      <c r="M13047" s="106"/>
      <c r="N13047" s="106"/>
    </row>
    <row r="13048" spans="1:14">
      <c r="A13048" s="103"/>
      <c r="B13048" s="103"/>
      <c r="C13048" s="103"/>
      <c r="D13048" s="103"/>
      <c r="E13048" s="103"/>
      <c r="H13048" s="104"/>
      <c r="I13048" s="106"/>
      <c r="J13048" s="106"/>
      <c r="K13048" s="107"/>
      <c r="L13048" s="107"/>
      <c r="M13048" s="106"/>
      <c r="N13048" s="106"/>
    </row>
    <row r="13049" spans="1:14">
      <c r="A13049" s="103"/>
      <c r="B13049" s="103"/>
      <c r="C13049" s="103"/>
      <c r="D13049" s="103"/>
      <c r="E13049" s="103"/>
      <c r="H13049" s="104"/>
      <c r="I13049" s="106"/>
      <c r="J13049" s="106"/>
      <c r="K13049" s="107"/>
      <c r="L13049" s="107"/>
      <c r="M13049" s="106"/>
      <c r="N13049" s="106"/>
    </row>
    <row r="13050" spans="1:14">
      <c r="A13050" s="103"/>
      <c r="B13050" s="103"/>
      <c r="C13050" s="103"/>
      <c r="D13050" s="103"/>
      <c r="E13050" s="103"/>
      <c r="H13050" s="104"/>
      <c r="I13050" s="106"/>
      <c r="J13050" s="106"/>
      <c r="K13050" s="107"/>
      <c r="L13050" s="107"/>
      <c r="M13050" s="106"/>
      <c r="N13050" s="106"/>
    </row>
    <row r="13051" spans="1:14">
      <c r="A13051" s="103"/>
      <c r="B13051" s="103"/>
      <c r="C13051" s="103"/>
      <c r="D13051" s="103"/>
      <c r="E13051" s="103"/>
      <c r="H13051" s="104"/>
      <c r="I13051" s="106"/>
      <c r="J13051" s="106"/>
      <c r="K13051" s="107"/>
      <c r="L13051" s="107"/>
      <c r="M13051" s="106"/>
      <c r="N13051" s="106"/>
    </row>
    <row r="13052" spans="1:14">
      <c r="A13052" s="103"/>
      <c r="B13052" s="103"/>
      <c r="C13052" s="103"/>
      <c r="D13052" s="103"/>
      <c r="E13052" s="103"/>
      <c r="H13052" s="104"/>
      <c r="I13052" s="106"/>
      <c r="J13052" s="106"/>
      <c r="K13052" s="107"/>
      <c r="L13052" s="107"/>
      <c r="M13052" s="106"/>
      <c r="N13052" s="106"/>
    </row>
    <row r="13053" spans="1:14">
      <c r="A13053" s="103"/>
      <c r="B13053" s="103"/>
      <c r="C13053" s="103"/>
      <c r="D13053" s="103"/>
      <c r="E13053" s="103"/>
      <c r="H13053" s="104"/>
      <c r="I13053" s="106"/>
      <c r="J13053" s="106"/>
      <c r="K13053" s="107"/>
      <c r="L13053" s="107"/>
      <c r="M13053" s="106"/>
      <c r="N13053" s="106"/>
    </row>
    <row r="13054" spans="1:14">
      <c r="A13054" s="103"/>
      <c r="B13054" s="103"/>
      <c r="C13054" s="103"/>
      <c r="D13054" s="103"/>
      <c r="E13054" s="103"/>
      <c r="H13054" s="104"/>
      <c r="I13054" s="106"/>
      <c r="J13054" s="106"/>
      <c r="K13054" s="107"/>
      <c r="L13054" s="107"/>
      <c r="M13054" s="106"/>
      <c r="N13054" s="106"/>
    </row>
    <row r="13055" spans="1:14">
      <c r="A13055" s="103"/>
      <c r="B13055" s="103"/>
      <c r="C13055" s="103"/>
      <c r="D13055" s="103"/>
      <c r="E13055" s="103"/>
      <c r="H13055" s="104"/>
      <c r="I13055" s="106"/>
      <c r="J13055" s="106"/>
      <c r="K13055" s="107"/>
      <c r="L13055" s="107"/>
      <c r="M13055" s="106"/>
      <c r="N13055" s="106"/>
    </row>
    <row r="13056" spans="1:14">
      <c r="A13056" s="103"/>
      <c r="B13056" s="103"/>
      <c r="C13056" s="103"/>
      <c r="D13056" s="103"/>
      <c r="E13056" s="103"/>
      <c r="H13056" s="104"/>
      <c r="I13056" s="106"/>
      <c r="J13056" s="106"/>
      <c r="K13056" s="107"/>
      <c r="L13056" s="107"/>
      <c r="M13056" s="106"/>
      <c r="N13056" s="106"/>
    </row>
    <row r="13057" spans="1:14">
      <c r="A13057" s="103"/>
      <c r="B13057" s="103"/>
      <c r="C13057" s="103"/>
      <c r="D13057" s="103"/>
      <c r="E13057" s="103"/>
      <c r="H13057" s="104"/>
      <c r="I13057" s="106"/>
      <c r="J13057" s="106"/>
      <c r="K13057" s="107"/>
      <c r="L13057" s="107"/>
      <c r="M13057" s="106"/>
      <c r="N13057" s="106"/>
    </row>
    <row r="13058" spans="1:14">
      <c r="A13058" s="103"/>
      <c r="B13058" s="103"/>
      <c r="C13058" s="103"/>
      <c r="D13058" s="103"/>
      <c r="E13058" s="103"/>
      <c r="H13058" s="104"/>
      <c r="I13058" s="106"/>
      <c r="J13058" s="106"/>
      <c r="K13058" s="107"/>
      <c r="L13058" s="107"/>
      <c r="M13058" s="106"/>
      <c r="N13058" s="106"/>
    </row>
    <row r="13059" spans="1:14">
      <c r="A13059" s="103"/>
      <c r="B13059" s="103"/>
      <c r="C13059" s="103"/>
      <c r="D13059" s="103"/>
      <c r="E13059" s="103"/>
      <c r="H13059" s="104"/>
      <c r="I13059" s="106"/>
      <c r="J13059" s="106"/>
      <c r="K13059" s="107"/>
      <c r="L13059" s="107"/>
      <c r="M13059" s="106"/>
      <c r="N13059" s="106"/>
    </row>
    <row r="13060" spans="1:14">
      <c r="A13060" s="103"/>
      <c r="B13060" s="103"/>
      <c r="C13060" s="103"/>
      <c r="D13060" s="103"/>
      <c r="E13060" s="103"/>
      <c r="H13060" s="104"/>
      <c r="I13060" s="106"/>
      <c r="J13060" s="106"/>
      <c r="K13060" s="107"/>
      <c r="L13060" s="107"/>
      <c r="M13060" s="106"/>
      <c r="N13060" s="106"/>
    </row>
    <row r="13061" spans="1:14">
      <c r="A13061" s="103"/>
      <c r="B13061" s="103"/>
      <c r="C13061" s="103"/>
      <c r="D13061" s="103"/>
      <c r="E13061" s="103"/>
      <c r="H13061" s="104"/>
      <c r="I13061" s="106"/>
      <c r="J13061" s="106"/>
      <c r="K13061" s="107"/>
      <c r="L13061" s="107"/>
      <c r="M13061" s="106"/>
      <c r="N13061" s="106"/>
    </row>
    <row r="13062" spans="1:14">
      <c r="A13062" s="103"/>
      <c r="B13062" s="103"/>
      <c r="C13062" s="103"/>
      <c r="D13062" s="103"/>
      <c r="E13062" s="103"/>
      <c r="H13062" s="104"/>
      <c r="I13062" s="106"/>
      <c r="J13062" s="106"/>
      <c r="K13062" s="107"/>
      <c r="L13062" s="107"/>
      <c r="M13062" s="106"/>
      <c r="N13062" s="106"/>
    </row>
    <row r="13063" spans="1:14">
      <c r="A13063" s="103"/>
      <c r="B13063" s="103"/>
      <c r="C13063" s="103"/>
      <c r="D13063" s="103"/>
      <c r="E13063" s="103"/>
      <c r="H13063" s="104"/>
      <c r="I13063" s="106"/>
      <c r="J13063" s="106"/>
      <c r="K13063" s="107"/>
      <c r="L13063" s="107"/>
      <c r="M13063" s="106"/>
      <c r="N13063" s="106"/>
    </row>
    <row r="13064" spans="1:14">
      <c r="A13064" s="103"/>
      <c r="B13064" s="103"/>
      <c r="C13064" s="103"/>
      <c r="D13064" s="103"/>
      <c r="E13064" s="103"/>
      <c r="H13064" s="104"/>
      <c r="I13064" s="106"/>
      <c r="J13064" s="106"/>
      <c r="K13064" s="107"/>
      <c r="L13064" s="107"/>
      <c r="M13064" s="106"/>
      <c r="N13064" s="106"/>
    </row>
    <row r="13065" spans="1:14">
      <c r="A13065" s="103"/>
      <c r="B13065" s="103"/>
      <c r="C13065" s="103"/>
      <c r="D13065" s="103"/>
      <c r="E13065" s="103"/>
      <c r="H13065" s="104"/>
      <c r="I13065" s="106"/>
      <c r="J13065" s="106"/>
      <c r="K13065" s="107"/>
      <c r="L13065" s="107"/>
      <c r="M13065" s="106"/>
      <c r="N13065" s="106"/>
    </row>
    <row r="13066" spans="1:14">
      <c r="A13066" s="103"/>
      <c r="B13066" s="103"/>
      <c r="C13066" s="103"/>
      <c r="D13066" s="103"/>
      <c r="E13066" s="103"/>
      <c r="H13066" s="104"/>
      <c r="I13066" s="106"/>
      <c r="J13066" s="106"/>
      <c r="K13066" s="107"/>
      <c r="L13066" s="107"/>
      <c r="M13066" s="106"/>
      <c r="N13066" s="106"/>
    </row>
    <row r="13067" spans="1:14">
      <c r="A13067" s="103"/>
      <c r="B13067" s="103"/>
      <c r="C13067" s="103"/>
      <c r="D13067" s="103"/>
      <c r="E13067" s="103"/>
      <c r="H13067" s="104"/>
      <c r="I13067" s="106"/>
      <c r="J13067" s="106"/>
      <c r="K13067" s="107"/>
      <c r="L13067" s="107"/>
      <c r="M13067" s="106"/>
      <c r="N13067" s="106"/>
    </row>
    <row r="13068" spans="1:14">
      <c r="A13068" s="103"/>
      <c r="B13068" s="103"/>
      <c r="C13068" s="103"/>
      <c r="D13068" s="103"/>
      <c r="E13068" s="103"/>
      <c r="H13068" s="104"/>
      <c r="I13068" s="106"/>
      <c r="J13068" s="106"/>
      <c r="K13068" s="107"/>
      <c r="L13068" s="107"/>
      <c r="M13068" s="106"/>
      <c r="N13068" s="106"/>
    </row>
    <row r="13069" spans="1:14">
      <c r="A13069" s="103"/>
      <c r="B13069" s="103"/>
      <c r="C13069" s="103"/>
      <c r="D13069" s="103"/>
      <c r="E13069" s="103"/>
      <c r="H13069" s="104"/>
      <c r="I13069" s="106"/>
      <c r="J13069" s="106"/>
      <c r="K13069" s="107"/>
      <c r="L13069" s="107"/>
      <c r="M13069" s="106"/>
      <c r="N13069" s="106"/>
    </row>
    <row r="13070" spans="1:14">
      <c r="A13070" s="103"/>
      <c r="B13070" s="103"/>
      <c r="C13070" s="103"/>
      <c r="D13070" s="103"/>
      <c r="E13070" s="103"/>
      <c r="H13070" s="104"/>
      <c r="I13070" s="106"/>
      <c r="J13070" s="106"/>
      <c r="K13070" s="107"/>
      <c r="L13070" s="107"/>
      <c r="M13070" s="106"/>
      <c r="N13070" s="106"/>
    </row>
    <row r="13071" spans="1:14">
      <c r="A13071" s="103"/>
      <c r="B13071" s="103"/>
      <c r="C13071" s="103"/>
      <c r="D13071" s="103"/>
      <c r="E13071" s="103"/>
      <c r="H13071" s="104"/>
      <c r="I13071" s="106"/>
      <c r="J13071" s="106"/>
      <c r="K13071" s="107"/>
      <c r="L13071" s="107"/>
      <c r="M13071" s="106"/>
      <c r="N13071" s="106"/>
    </row>
    <row r="13072" spans="1:14">
      <c r="A13072" s="103"/>
      <c r="B13072" s="103"/>
      <c r="C13072" s="103"/>
      <c r="D13072" s="103"/>
      <c r="E13072" s="103"/>
      <c r="H13072" s="104"/>
      <c r="I13072" s="106"/>
      <c r="J13072" s="106"/>
      <c r="K13072" s="107"/>
      <c r="L13072" s="107"/>
      <c r="M13072" s="106"/>
      <c r="N13072" s="106"/>
    </row>
    <row r="13073" spans="1:14">
      <c r="A13073" s="103"/>
      <c r="B13073" s="103"/>
      <c r="C13073" s="103"/>
      <c r="D13073" s="103"/>
      <c r="E13073" s="103"/>
      <c r="H13073" s="104"/>
      <c r="I13073" s="106"/>
      <c r="J13073" s="106"/>
      <c r="K13073" s="107"/>
      <c r="L13073" s="107"/>
      <c r="M13073" s="106"/>
      <c r="N13073" s="106"/>
    </row>
    <row r="13074" spans="1:14">
      <c r="A13074" s="103"/>
      <c r="B13074" s="103"/>
      <c r="C13074" s="103"/>
      <c r="D13074" s="103"/>
      <c r="E13074" s="103"/>
      <c r="H13074" s="104"/>
      <c r="I13074" s="106"/>
      <c r="J13074" s="106"/>
      <c r="K13074" s="107"/>
      <c r="L13074" s="107"/>
      <c r="M13074" s="106"/>
      <c r="N13074" s="106"/>
    </row>
    <row r="13075" spans="1:14">
      <c r="A13075" s="103"/>
      <c r="B13075" s="103"/>
      <c r="C13075" s="103"/>
      <c r="D13075" s="103"/>
      <c r="E13075" s="103"/>
      <c r="H13075" s="104"/>
      <c r="I13075" s="106"/>
      <c r="J13075" s="106"/>
      <c r="K13075" s="107"/>
      <c r="L13075" s="107"/>
      <c r="M13075" s="106"/>
      <c r="N13075" s="106"/>
    </row>
    <row r="13076" spans="1:14">
      <c r="A13076" s="103"/>
      <c r="B13076" s="103"/>
      <c r="C13076" s="103"/>
      <c r="D13076" s="103"/>
      <c r="E13076" s="103"/>
      <c r="H13076" s="104"/>
      <c r="I13076" s="106"/>
      <c r="J13076" s="106"/>
      <c r="K13076" s="107"/>
      <c r="L13076" s="107"/>
      <c r="M13076" s="106"/>
      <c r="N13076" s="106"/>
    </row>
    <row r="13077" spans="1:14">
      <c r="A13077" s="103"/>
      <c r="B13077" s="103"/>
      <c r="C13077" s="103"/>
      <c r="D13077" s="103"/>
      <c r="E13077" s="103"/>
      <c r="H13077" s="104"/>
      <c r="I13077" s="106"/>
      <c r="J13077" s="106"/>
      <c r="K13077" s="107"/>
      <c r="L13077" s="107"/>
      <c r="M13077" s="106"/>
      <c r="N13077" s="106"/>
    </row>
    <row r="13078" spans="1:14">
      <c r="A13078" s="103"/>
      <c r="B13078" s="103"/>
      <c r="C13078" s="103"/>
      <c r="D13078" s="103"/>
      <c r="E13078" s="103"/>
      <c r="H13078" s="104"/>
      <c r="I13078" s="106"/>
      <c r="J13078" s="106"/>
      <c r="K13078" s="107"/>
      <c r="L13078" s="107"/>
      <c r="M13078" s="106"/>
      <c r="N13078" s="106"/>
    </row>
    <row r="13079" spans="1:14">
      <c r="A13079" s="103"/>
      <c r="B13079" s="103"/>
      <c r="C13079" s="103"/>
      <c r="D13079" s="103"/>
      <c r="E13079" s="103"/>
      <c r="H13079" s="104"/>
      <c r="I13079" s="106"/>
      <c r="J13079" s="106"/>
      <c r="K13079" s="107"/>
      <c r="L13079" s="107"/>
      <c r="M13079" s="106"/>
      <c r="N13079" s="106"/>
    </row>
    <row r="13080" spans="1:14">
      <c r="A13080" s="103"/>
      <c r="B13080" s="103"/>
      <c r="C13080" s="103"/>
      <c r="D13080" s="103"/>
      <c r="E13080" s="103"/>
      <c r="H13080" s="104"/>
      <c r="I13080" s="106"/>
      <c r="J13080" s="106"/>
      <c r="K13080" s="107"/>
      <c r="L13080" s="107"/>
      <c r="M13080" s="106"/>
      <c r="N13080" s="106"/>
    </row>
    <row r="13081" spans="1:14">
      <c r="A13081" s="103"/>
      <c r="B13081" s="103"/>
      <c r="C13081" s="103"/>
      <c r="D13081" s="103"/>
      <c r="E13081" s="103"/>
      <c r="H13081" s="104"/>
      <c r="I13081" s="106"/>
      <c r="J13081" s="106"/>
      <c r="K13081" s="107"/>
      <c r="L13081" s="107"/>
      <c r="M13081" s="106"/>
      <c r="N13081" s="106"/>
    </row>
    <row r="13082" spans="1:14">
      <c r="A13082" s="103"/>
      <c r="B13082" s="103"/>
      <c r="C13082" s="103"/>
      <c r="D13082" s="103"/>
      <c r="E13082" s="103"/>
      <c r="H13082" s="104"/>
      <c r="I13082" s="106"/>
      <c r="J13082" s="106"/>
      <c r="K13082" s="107"/>
      <c r="L13082" s="107"/>
      <c r="M13082" s="106"/>
      <c r="N13082" s="106"/>
    </row>
    <row r="13083" spans="1:14">
      <c r="A13083" s="103"/>
      <c r="B13083" s="103"/>
      <c r="C13083" s="103"/>
      <c r="D13083" s="103"/>
      <c r="E13083" s="103"/>
      <c r="H13083" s="104"/>
      <c r="I13083" s="106"/>
      <c r="J13083" s="106"/>
      <c r="K13083" s="107"/>
      <c r="L13083" s="107"/>
      <c r="M13083" s="106"/>
      <c r="N13083" s="106"/>
    </row>
    <row r="13084" spans="1:14">
      <c r="A13084" s="103"/>
      <c r="B13084" s="103"/>
      <c r="C13084" s="103"/>
      <c r="D13084" s="103"/>
      <c r="E13084" s="103"/>
      <c r="H13084" s="104"/>
      <c r="I13084" s="106"/>
      <c r="J13084" s="106"/>
      <c r="K13084" s="107"/>
      <c r="L13084" s="107"/>
      <c r="M13084" s="106"/>
      <c r="N13084" s="106"/>
    </row>
    <row r="13085" spans="1:14">
      <c r="A13085" s="103"/>
      <c r="B13085" s="103"/>
      <c r="C13085" s="103"/>
      <c r="D13085" s="103"/>
      <c r="E13085" s="103"/>
      <c r="H13085" s="104"/>
      <c r="I13085" s="106"/>
      <c r="J13085" s="106"/>
      <c r="K13085" s="107"/>
      <c r="L13085" s="107"/>
      <c r="M13085" s="106"/>
      <c r="N13085" s="106"/>
    </row>
    <row r="13086" spans="1:14">
      <c r="A13086" s="103"/>
      <c r="B13086" s="103"/>
      <c r="C13086" s="103"/>
      <c r="D13086" s="103"/>
      <c r="E13086" s="103"/>
      <c r="H13086" s="104"/>
      <c r="I13086" s="106"/>
      <c r="J13086" s="106"/>
      <c r="K13086" s="107"/>
      <c r="L13086" s="107"/>
      <c r="M13086" s="106"/>
      <c r="N13086" s="106"/>
    </row>
    <row r="13087" spans="1:14">
      <c r="A13087" s="103"/>
      <c r="B13087" s="103"/>
      <c r="C13087" s="103"/>
      <c r="D13087" s="103"/>
      <c r="E13087" s="103"/>
      <c r="H13087" s="104"/>
      <c r="I13087" s="106"/>
      <c r="J13087" s="106"/>
      <c r="K13087" s="107"/>
      <c r="L13087" s="107"/>
      <c r="M13087" s="106"/>
      <c r="N13087" s="106"/>
    </row>
    <row r="13088" spans="1:14">
      <c r="A13088" s="103"/>
      <c r="B13088" s="103"/>
      <c r="C13088" s="103"/>
      <c r="D13088" s="103"/>
      <c r="E13088" s="103"/>
      <c r="H13088" s="104"/>
      <c r="I13088" s="106"/>
      <c r="J13088" s="106"/>
      <c r="K13088" s="107"/>
      <c r="L13088" s="107"/>
      <c r="M13088" s="106"/>
      <c r="N13088" s="106"/>
    </row>
    <row r="13089" spans="1:14">
      <c r="A13089" s="103"/>
      <c r="B13089" s="103"/>
      <c r="C13089" s="103"/>
      <c r="D13089" s="103"/>
      <c r="E13089" s="103"/>
      <c r="H13089" s="104"/>
      <c r="I13089" s="106"/>
      <c r="J13089" s="106"/>
      <c r="K13089" s="107"/>
      <c r="L13089" s="107"/>
      <c r="M13089" s="106"/>
      <c r="N13089" s="106"/>
    </row>
    <row r="13090" spans="1:14">
      <c r="A13090" s="103"/>
      <c r="B13090" s="103"/>
      <c r="C13090" s="103"/>
      <c r="D13090" s="103"/>
      <c r="E13090" s="103"/>
      <c r="H13090" s="104"/>
      <c r="I13090" s="106"/>
      <c r="J13090" s="106"/>
      <c r="K13090" s="107"/>
      <c r="L13090" s="107"/>
      <c r="M13090" s="106"/>
      <c r="N13090" s="106"/>
    </row>
    <row r="13091" spans="1:14">
      <c r="A13091" s="103"/>
      <c r="B13091" s="103"/>
      <c r="C13091" s="103"/>
      <c r="D13091" s="103"/>
      <c r="E13091" s="103"/>
      <c r="H13091" s="104"/>
      <c r="I13091" s="106"/>
      <c r="J13091" s="106"/>
      <c r="K13091" s="107"/>
      <c r="L13091" s="107"/>
      <c r="M13091" s="106"/>
      <c r="N13091" s="106"/>
    </row>
    <row r="13092" spans="1:14">
      <c r="A13092" s="103"/>
      <c r="B13092" s="103"/>
      <c r="C13092" s="103"/>
      <c r="D13092" s="103"/>
      <c r="E13092" s="103"/>
      <c r="H13092" s="104"/>
      <c r="I13092" s="106"/>
      <c r="J13092" s="106"/>
      <c r="K13092" s="107"/>
      <c r="L13092" s="107"/>
      <c r="M13092" s="106"/>
      <c r="N13092" s="106"/>
    </row>
    <row r="13093" spans="1:14">
      <c r="A13093" s="103"/>
      <c r="B13093" s="103"/>
      <c r="C13093" s="103"/>
      <c r="D13093" s="103"/>
      <c r="E13093" s="103"/>
      <c r="H13093" s="104"/>
      <c r="I13093" s="106"/>
      <c r="J13093" s="106"/>
      <c r="K13093" s="107"/>
      <c r="L13093" s="107"/>
      <c r="M13093" s="106"/>
      <c r="N13093" s="106"/>
    </row>
    <row r="13094" spans="1:14">
      <c r="A13094" s="103"/>
      <c r="B13094" s="103"/>
      <c r="C13094" s="103"/>
      <c r="D13094" s="103"/>
      <c r="E13094" s="103"/>
      <c r="H13094" s="104"/>
      <c r="I13094" s="106"/>
      <c r="J13094" s="106"/>
      <c r="K13094" s="107"/>
      <c r="L13094" s="107"/>
      <c r="M13094" s="106"/>
      <c r="N13094" s="106"/>
    </row>
    <row r="13095" spans="1:14">
      <c r="A13095" s="103"/>
      <c r="B13095" s="103"/>
      <c r="C13095" s="103"/>
      <c r="D13095" s="103"/>
      <c r="E13095" s="103"/>
      <c r="H13095" s="104"/>
      <c r="I13095" s="106"/>
      <c r="J13095" s="106"/>
      <c r="K13095" s="107"/>
      <c r="L13095" s="107"/>
      <c r="M13095" s="106"/>
      <c r="N13095" s="106"/>
    </row>
    <row r="13096" spans="1:14">
      <c r="A13096" s="103"/>
      <c r="B13096" s="103"/>
      <c r="C13096" s="103"/>
      <c r="D13096" s="103"/>
      <c r="E13096" s="103"/>
      <c r="H13096" s="104"/>
      <c r="I13096" s="106"/>
      <c r="J13096" s="106"/>
      <c r="K13096" s="107"/>
      <c r="L13096" s="107"/>
      <c r="M13096" s="106"/>
      <c r="N13096" s="106"/>
    </row>
    <row r="13097" spans="1:14">
      <c r="A13097" s="103"/>
      <c r="B13097" s="103"/>
      <c r="C13097" s="103"/>
      <c r="D13097" s="103"/>
      <c r="E13097" s="103"/>
      <c r="H13097" s="104"/>
      <c r="I13097" s="106"/>
      <c r="J13097" s="106"/>
      <c r="K13097" s="107"/>
      <c r="L13097" s="107"/>
      <c r="M13097" s="106"/>
      <c r="N13097" s="106"/>
    </row>
    <row r="13098" spans="1:14">
      <c r="A13098" s="103"/>
      <c r="B13098" s="103"/>
      <c r="C13098" s="103"/>
      <c r="D13098" s="103"/>
      <c r="E13098" s="103"/>
      <c r="H13098" s="104"/>
      <c r="I13098" s="106"/>
      <c r="J13098" s="106"/>
      <c r="K13098" s="107"/>
      <c r="L13098" s="107"/>
      <c r="M13098" s="106"/>
      <c r="N13098" s="106"/>
    </row>
    <row r="13099" spans="1:14">
      <c r="A13099" s="103"/>
      <c r="B13099" s="103"/>
      <c r="C13099" s="103"/>
      <c r="D13099" s="103"/>
      <c r="E13099" s="103"/>
      <c r="H13099" s="104"/>
      <c r="I13099" s="106"/>
      <c r="J13099" s="106"/>
      <c r="K13099" s="107"/>
      <c r="L13099" s="107"/>
      <c r="M13099" s="106"/>
      <c r="N13099" s="106"/>
    </row>
    <row r="13100" spans="1:14">
      <c r="A13100" s="103"/>
      <c r="B13100" s="103"/>
      <c r="C13100" s="103"/>
      <c r="D13100" s="103"/>
      <c r="E13100" s="103"/>
      <c r="H13100" s="104"/>
      <c r="I13100" s="106"/>
      <c r="J13100" s="106"/>
      <c r="K13100" s="107"/>
      <c r="L13100" s="107"/>
      <c r="M13100" s="106"/>
      <c r="N13100" s="106"/>
    </row>
    <row r="13101" spans="1:14">
      <c r="A13101" s="103"/>
      <c r="B13101" s="103"/>
      <c r="C13101" s="103"/>
      <c r="D13101" s="103"/>
      <c r="E13101" s="103"/>
      <c r="H13101" s="104"/>
      <c r="I13101" s="106"/>
      <c r="J13101" s="106"/>
      <c r="K13101" s="107"/>
      <c r="L13101" s="107"/>
      <c r="M13101" s="106"/>
      <c r="N13101" s="106"/>
    </row>
    <row r="13102" spans="1:14">
      <c r="A13102" s="103"/>
      <c r="B13102" s="103"/>
      <c r="C13102" s="103"/>
      <c r="D13102" s="103"/>
      <c r="E13102" s="103"/>
      <c r="H13102" s="104"/>
      <c r="I13102" s="106"/>
      <c r="J13102" s="106"/>
      <c r="K13102" s="107"/>
      <c r="L13102" s="107"/>
      <c r="M13102" s="106"/>
      <c r="N13102" s="106"/>
    </row>
    <row r="13103" spans="1:14">
      <c r="A13103" s="103"/>
      <c r="B13103" s="103"/>
      <c r="C13103" s="103"/>
      <c r="D13103" s="103"/>
      <c r="E13103" s="103"/>
      <c r="H13103" s="104"/>
      <c r="I13103" s="106"/>
      <c r="J13103" s="106"/>
      <c r="K13103" s="107"/>
      <c r="L13103" s="107"/>
      <c r="M13103" s="106"/>
      <c r="N13103" s="106"/>
    </row>
    <row r="13104" spans="1:14">
      <c r="A13104" s="103"/>
      <c r="B13104" s="103"/>
      <c r="C13104" s="103"/>
      <c r="D13104" s="103"/>
      <c r="E13104" s="103"/>
      <c r="H13104" s="104"/>
      <c r="I13104" s="106"/>
      <c r="J13104" s="106"/>
      <c r="K13104" s="107"/>
      <c r="L13104" s="107"/>
      <c r="M13104" s="106"/>
      <c r="N13104" s="106"/>
    </row>
    <row r="13105" spans="1:14">
      <c r="A13105" s="103"/>
      <c r="B13105" s="103"/>
      <c r="C13105" s="103"/>
      <c r="D13105" s="103"/>
      <c r="E13105" s="103"/>
      <c r="H13105" s="104"/>
      <c r="I13105" s="106"/>
      <c r="J13105" s="106"/>
      <c r="K13105" s="107"/>
      <c r="L13105" s="107"/>
      <c r="M13105" s="106"/>
      <c r="N13105" s="106"/>
    </row>
    <row r="13106" spans="1:14">
      <c r="A13106" s="103"/>
      <c r="B13106" s="103"/>
      <c r="C13106" s="103"/>
      <c r="D13106" s="103"/>
      <c r="E13106" s="103"/>
      <c r="H13106" s="104"/>
      <c r="I13106" s="106"/>
      <c r="J13106" s="106"/>
      <c r="K13106" s="107"/>
      <c r="L13106" s="107"/>
      <c r="M13106" s="106"/>
      <c r="N13106" s="106"/>
    </row>
    <row r="13107" spans="1:14">
      <c r="A13107" s="103"/>
      <c r="B13107" s="103"/>
      <c r="C13107" s="103"/>
      <c r="D13107" s="103"/>
      <c r="E13107" s="103"/>
      <c r="H13107" s="104"/>
      <c r="I13107" s="106"/>
      <c r="J13107" s="106"/>
      <c r="K13107" s="107"/>
      <c r="L13107" s="107"/>
      <c r="M13107" s="106"/>
      <c r="N13107" s="106"/>
    </row>
    <row r="13108" spans="1:14">
      <c r="A13108" s="103"/>
      <c r="B13108" s="103"/>
      <c r="C13108" s="103"/>
      <c r="D13108" s="103"/>
      <c r="E13108" s="103"/>
      <c r="H13108" s="104"/>
      <c r="I13108" s="106"/>
      <c r="J13108" s="106"/>
      <c r="K13108" s="107"/>
      <c r="L13108" s="107"/>
      <c r="M13108" s="106"/>
      <c r="N13108" s="106"/>
    </row>
    <row r="13109" spans="1:14">
      <c r="A13109" s="103"/>
      <c r="B13109" s="103"/>
      <c r="C13109" s="103"/>
      <c r="D13109" s="103"/>
      <c r="E13109" s="103"/>
      <c r="H13109" s="104"/>
      <c r="I13109" s="106"/>
      <c r="J13109" s="106"/>
      <c r="K13109" s="107"/>
      <c r="L13109" s="107"/>
      <c r="M13109" s="106"/>
      <c r="N13109" s="106"/>
    </row>
    <row r="13110" spans="1:14">
      <c r="A13110" s="103"/>
      <c r="B13110" s="103"/>
      <c r="C13110" s="103"/>
      <c r="D13110" s="103"/>
      <c r="E13110" s="103"/>
      <c r="H13110" s="104"/>
      <c r="I13110" s="106"/>
      <c r="J13110" s="106"/>
      <c r="K13110" s="107"/>
      <c r="L13110" s="107"/>
      <c r="M13110" s="106"/>
      <c r="N13110" s="106"/>
    </row>
    <row r="13111" spans="1:14">
      <c r="A13111" s="103"/>
      <c r="B13111" s="103"/>
      <c r="C13111" s="103"/>
      <c r="D13111" s="103"/>
      <c r="E13111" s="103"/>
      <c r="H13111" s="104"/>
      <c r="I13111" s="106"/>
      <c r="J13111" s="106"/>
      <c r="K13111" s="107"/>
      <c r="L13111" s="107"/>
      <c r="M13111" s="106"/>
      <c r="N13111" s="106"/>
    </row>
    <row r="13112" spans="1:14">
      <c r="A13112" s="103"/>
      <c r="B13112" s="103"/>
      <c r="C13112" s="103"/>
      <c r="D13112" s="103"/>
      <c r="E13112" s="103"/>
      <c r="H13112" s="104"/>
      <c r="I13112" s="106"/>
      <c r="J13112" s="106"/>
      <c r="K13112" s="107"/>
      <c r="L13112" s="107"/>
      <c r="M13112" s="106"/>
      <c r="N13112" s="106"/>
    </row>
    <row r="13113" spans="1:14">
      <c r="A13113" s="103"/>
      <c r="B13113" s="103"/>
      <c r="C13113" s="103"/>
      <c r="D13113" s="103"/>
      <c r="E13113" s="103"/>
      <c r="H13113" s="104"/>
      <c r="I13113" s="106"/>
      <c r="J13113" s="106"/>
      <c r="K13113" s="107"/>
      <c r="L13113" s="107"/>
      <c r="M13113" s="106"/>
      <c r="N13113" s="106"/>
    </row>
    <row r="13114" spans="1:14">
      <c r="A13114" s="103"/>
      <c r="B13114" s="103"/>
      <c r="C13114" s="103"/>
      <c r="D13114" s="103"/>
      <c r="E13114" s="103"/>
      <c r="H13114" s="104"/>
      <c r="I13114" s="106"/>
      <c r="J13114" s="106"/>
      <c r="K13114" s="107"/>
      <c r="L13114" s="107"/>
      <c r="M13114" s="106"/>
      <c r="N13114" s="106"/>
    </row>
    <row r="13115" spans="1:14">
      <c r="A13115" s="103"/>
      <c r="B13115" s="103"/>
      <c r="C13115" s="103"/>
      <c r="D13115" s="103"/>
      <c r="E13115" s="103"/>
      <c r="H13115" s="104"/>
      <c r="I13115" s="106"/>
      <c r="J13115" s="106"/>
      <c r="K13115" s="107"/>
      <c r="L13115" s="107"/>
      <c r="M13115" s="106"/>
      <c r="N13115" s="106"/>
    </row>
    <row r="13116" spans="1:14">
      <c r="A13116" s="103"/>
      <c r="B13116" s="103"/>
      <c r="C13116" s="103"/>
      <c r="D13116" s="103"/>
      <c r="E13116" s="103"/>
      <c r="H13116" s="104"/>
      <c r="I13116" s="106"/>
      <c r="J13116" s="106"/>
      <c r="K13116" s="107"/>
      <c r="L13116" s="107"/>
      <c r="M13116" s="106"/>
      <c r="N13116" s="106"/>
    </row>
    <row r="13117" spans="1:14">
      <c r="A13117" s="103"/>
      <c r="B13117" s="103"/>
      <c r="C13117" s="103"/>
      <c r="D13117" s="103"/>
      <c r="E13117" s="103"/>
      <c r="H13117" s="104"/>
      <c r="I13117" s="106"/>
      <c r="J13117" s="106"/>
      <c r="K13117" s="107"/>
      <c r="L13117" s="107"/>
      <c r="M13117" s="106"/>
      <c r="N13117" s="106"/>
    </row>
    <row r="13118" spans="1:14">
      <c r="A13118" s="103"/>
      <c r="B13118" s="103"/>
      <c r="C13118" s="103"/>
      <c r="D13118" s="103"/>
      <c r="E13118" s="103"/>
      <c r="H13118" s="104"/>
      <c r="I13118" s="106"/>
      <c r="J13118" s="106"/>
      <c r="K13118" s="107"/>
      <c r="L13118" s="107"/>
      <c r="M13118" s="106"/>
      <c r="N13118" s="106"/>
    </row>
    <row r="13119" spans="1:14">
      <c r="A13119" s="103"/>
      <c r="B13119" s="103"/>
      <c r="C13119" s="103"/>
      <c r="D13119" s="103"/>
      <c r="E13119" s="103"/>
      <c r="H13119" s="104"/>
      <c r="I13119" s="106"/>
      <c r="J13119" s="106"/>
      <c r="K13119" s="107"/>
      <c r="L13119" s="107"/>
      <c r="M13119" s="106"/>
      <c r="N13119" s="106"/>
    </row>
    <row r="13120" spans="1:14">
      <c r="A13120" s="103"/>
      <c r="B13120" s="103"/>
      <c r="C13120" s="103"/>
      <c r="D13120" s="103"/>
      <c r="E13120" s="103"/>
      <c r="H13120" s="104"/>
      <c r="I13120" s="106"/>
      <c r="J13120" s="106"/>
      <c r="K13120" s="107"/>
      <c r="L13120" s="107"/>
      <c r="M13120" s="106"/>
      <c r="N13120" s="106"/>
    </row>
    <row r="13121" spans="1:14">
      <c r="A13121" s="103"/>
      <c r="B13121" s="103"/>
      <c r="C13121" s="103"/>
      <c r="D13121" s="103"/>
      <c r="E13121" s="103"/>
      <c r="H13121" s="104"/>
      <c r="I13121" s="106"/>
      <c r="J13121" s="106"/>
      <c r="K13121" s="107"/>
      <c r="L13121" s="107"/>
      <c r="M13121" s="106"/>
      <c r="N13121" s="106"/>
    </row>
    <row r="13122" spans="1:14">
      <c r="A13122" s="103"/>
      <c r="B13122" s="103"/>
      <c r="C13122" s="103"/>
      <c r="D13122" s="103"/>
      <c r="E13122" s="103"/>
      <c r="H13122" s="104"/>
      <c r="I13122" s="106"/>
      <c r="J13122" s="106"/>
      <c r="K13122" s="107"/>
      <c r="L13122" s="107"/>
      <c r="M13122" s="106"/>
      <c r="N13122" s="106"/>
    </row>
    <row r="13123" spans="1:14">
      <c r="A13123" s="103"/>
      <c r="B13123" s="103"/>
      <c r="C13123" s="103"/>
      <c r="D13123" s="103"/>
      <c r="E13123" s="103"/>
      <c r="H13123" s="104"/>
      <c r="I13123" s="106"/>
      <c r="J13123" s="106"/>
      <c r="K13123" s="107"/>
      <c r="L13123" s="107"/>
      <c r="M13123" s="106"/>
      <c r="N13123" s="106"/>
    </row>
    <row r="13124" spans="1:14">
      <c r="A13124" s="103"/>
      <c r="B13124" s="103"/>
      <c r="C13124" s="103"/>
      <c r="D13124" s="103"/>
      <c r="E13124" s="103"/>
      <c r="H13124" s="104"/>
      <c r="I13124" s="106"/>
      <c r="J13124" s="106"/>
      <c r="K13124" s="107"/>
      <c r="L13124" s="107"/>
      <c r="M13124" s="106"/>
      <c r="N13124" s="106"/>
    </row>
    <row r="13125" spans="1:14">
      <c r="A13125" s="103"/>
      <c r="B13125" s="103"/>
      <c r="C13125" s="103"/>
      <c r="D13125" s="103"/>
      <c r="E13125" s="103"/>
      <c r="H13125" s="104"/>
      <c r="I13125" s="106"/>
      <c r="J13125" s="106"/>
      <c r="K13125" s="107"/>
      <c r="L13125" s="107"/>
      <c r="M13125" s="106"/>
      <c r="N13125" s="106"/>
    </row>
    <row r="13126" spans="1:14">
      <c r="A13126" s="103"/>
      <c r="B13126" s="103"/>
      <c r="C13126" s="103"/>
      <c r="D13126" s="103"/>
      <c r="E13126" s="103"/>
      <c r="H13126" s="104"/>
      <c r="I13126" s="106"/>
      <c r="J13126" s="106"/>
      <c r="K13126" s="107"/>
      <c r="L13126" s="107"/>
      <c r="M13126" s="106"/>
      <c r="N13126" s="106"/>
    </row>
    <row r="13127" spans="1:14">
      <c r="A13127" s="103"/>
      <c r="B13127" s="103"/>
      <c r="C13127" s="103"/>
      <c r="D13127" s="103"/>
      <c r="E13127" s="103"/>
      <c r="H13127" s="104"/>
      <c r="I13127" s="106"/>
      <c r="J13127" s="106"/>
      <c r="K13127" s="107"/>
      <c r="L13127" s="107"/>
      <c r="M13127" s="106"/>
      <c r="N13127" s="106"/>
    </row>
    <row r="13128" spans="1:14">
      <c r="A13128" s="103"/>
      <c r="B13128" s="103"/>
      <c r="C13128" s="103"/>
      <c r="D13128" s="103"/>
      <c r="E13128" s="103"/>
      <c r="H13128" s="104"/>
      <c r="I13128" s="106"/>
      <c r="J13128" s="106"/>
      <c r="K13128" s="107"/>
      <c r="L13128" s="107"/>
      <c r="M13128" s="106"/>
      <c r="N13128" s="106"/>
    </row>
    <row r="13129" spans="1:14">
      <c r="A13129" s="103"/>
      <c r="B13129" s="103"/>
      <c r="C13129" s="103"/>
      <c r="D13129" s="103"/>
      <c r="E13129" s="103"/>
      <c r="H13129" s="104"/>
      <c r="I13129" s="106"/>
      <c r="J13129" s="106"/>
      <c r="K13129" s="107"/>
      <c r="L13129" s="107"/>
      <c r="M13129" s="106"/>
      <c r="N13129" s="106"/>
    </row>
    <row r="13130" spans="1:14">
      <c r="A13130" s="103"/>
      <c r="B13130" s="103"/>
      <c r="C13130" s="103"/>
      <c r="D13130" s="103"/>
      <c r="E13130" s="103"/>
      <c r="H13130" s="104"/>
      <c r="I13130" s="106"/>
      <c r="J13130" s="106"/>
      <c r="K13130" s="107"/>
      <c r="L13130" s="107"/>
      <c r="M13130" s="106"/>
      <c r="N13130" s="106"/>
    </row>
    <row r="13131" spans="1:14">
      <c r="A13131" s="103"/>
      <c r="B13131" s="103"/>
      <c r="C13131" s="103"/>
      <c r="D13131" s="103"/>
      <c r="E13131" s="103"/>
      <c r="H13131" s="104"/>
      <c r="I13131" s="106"/>
      <c r="J13131" s="106"/>
      <c r="K13131" s="107"/>
      <c r="L13131" s="107"/>
      <c r="M13131" s="106"/>
      <c r="N13131" s="106"/>
    </row>
    <row r="13132" spans="1:14">
      <c r="A13132" s="103"/>
      <c r="B13132" s="103"/>
      <c r="C13132" s="103"/>
      <c r="D13132" s="103"/>
      <c r="E13132" s="103"/>
      <c r="H13132" s="104"/>
      <c r="I13132" s="106"/>
      <c r="J13132" s="106"/>
      <c r="K13132" s="107"/>
      <c r="L13132" s="107"/>
      <c r="M13132" s="106"/>
      <c r="N13132" s="106"/>
    </row>
    <row r="13133" spans="1:14">
      <c r="A13133" s="103"/>
      <c r="B13133" s="103"/>
      <c r="C13133" s="103"/>
      <c r="D13133" s="103"/>
      <c r="E13133" s="103"/>
      <c r="H13133" s="104"/>
      <c r="I13133" s="106"/>
      <c r="J13133" s="106"/>
      <c r="K13133" s="107"/>
      <c r="L13133" s="107"/>
      <c r="M13133" s="106"/>
      <c r="N13133" s="106"/>
    </row>
    <row r="13134" spans="1:14">
      <c r="A13134" s="103"/>
      <c r="B13134" s="103"/>
      <c r="C13134" s="103"/>
      <c r="D13134" s="103"/>
      <c r="E13134" s="103"/>
      <c r="H13134" s="104"/>
      <c r="I13134" s="106"/>
      <c r="J13134" s="106"/>
      <c r="K13134" s="107"/>
      <c r="L13134" s="107"/>
      <c r="M13134" s="106"/>
      <c r="N13134" s="106"/>
    </row>
    <row r="13135" spans="1:14">
      <c r="A13135" s="103"/>
      <c r="B13135" s="103"/>
      <c r="C13135" s="103"/>
      <c r="D13135" s="103"/>
      <c r="E13135" s="103"/>
      <c r="H13135" s="104"/>
      <c r="I13135" s="106"/>
      <c r="J13135" s="106"/>
      <c r="K13135" s="107"/>
      <c r="L13135" s="107"/>
      <c r="M13135" s="106"/>
      <c r="N13135" s="106"/>
    </row>
    <row r="13136" spans="1:14">
      <c r="A13136" s="103"/>
      <c r="B13136" s="103"/>
      <c r="C13136" s="103"/>
      <c r="D13136" s="103"/>
      <c r="E13136" s="103"/>
      <c r="H13136" s="104"/>
      <c r="I13136" s="106"/>
      <c r="J13136" s="106"/>
      <c r="K13136" s="107"/>
      <c r="L13136" s="107"/>
      <c r="M13136" s="106"/>
      <c r="N13136" s="106"/>
    </row>
    <row r="13137" spans="1:14">
      <c r="A13137" s="103"/>
      <c r="B13137" s="103"/>
      <c r="C13137" s="103"/>
      <c r="D13137" s="103"/>
      <c r="E13137" s="103"/>
      <c r="H13137" s="104"/>
      <c r="I13137" s="106"/>
      <c r="J13137" s="106"/>
      <c r="K13137" s="107"/>
      <c r="L13137" s="107"/>
      <c r="M13137" s="106"/>
      <c r="N13137" s="106"/>
    </row>
    <row r="13138" spans="1:14">
      <c r="A13138" s="103"/>
      <c r="B13138" s="103"/>
      <c r="C13138" s="103"/>
      <c r="D13138" s="103"/>
      <c r="E13138" s="103"/>
      <c r="H13138" s="104"/>
      <c r="I13138" s="106"/>
      <c r="J13138" s="106"/>
      <c r="K13138" s="107"/>
      <c r="L13138" s="107"/>
      <c r="M13138" s="106"/>
      <c r="N13138" s="106"/>
    </row>
    <row r="13139" spans="1:14">
      <c r="A13139" s="103"/>
      <c r="B13139" s="103"/>
      <c r="C13139" s="103"/>
      <c r="D13139" s="103"/>
      <c r="E13139" s="103"/>
      <c r="H13139" s="104"/>
      <c r="I13139" s="106"/>
      <c r="J13139" s="106"/>
      <c r="K13139" s="107"/>
      <c r="L13139" s="107"/>
      <c r="M13139" s="106"/>
      <c r="N13139" s="106"/>
    </row>
    <row r="13140" spans="1:14">
      <c r="A13140" s="103"/>
      <c r="B13140" s="103"/>
      <c r="C13140" s="103"/>
      <c r="D13140" s="103"/>
      <c r="E13140" s="103"/>
      <c r="H13140" s="104"/>
      <c r="I13140" s="106"/>
      <c r="J13140" s="106"/>
      <c r="K13140" s="107"/>
      <c r="L13140" s="107"/>
      <c r="M13140" s="106"/>
      <c r="N13140" s="106"/>
    </row>
    <row r="13141" spans="1:14">
      <c r="A13141" s="103"/>
      <c r="B13141" s="103"/>
      <c r="C13141" s="103"/>
      <c r="D13141" s="103"/>
      <c r="E13141" s="103"/>
      <c r="H13141" s="104"/>
      <c r="I13141" s="106"/>
      <c r="J13141" s="106"/>
      <c r="K13141" s="107"/>
      <c r="L13141" s="107"/>
      <c r="M13141" s="106"/>
      <c r="N13141" s="106"/>
    </row>
    <row r="13142" spans="1:14">
      <c r="A13142" s="103"/>
      <c r="B13142" s="103"/>
      <c r="C13142" s="103"/>
      <c r="D13142" s="103"/>
      <c r="E13142" s="103"/>
      <c r="H13142" s="104"/>
      <c r="I13142" s="106"/>
      <c r="J13142" s="106"/>
      <c r="K13142" s="107"/>
      <c r="L13142" s="107"/>
      <c r="M13142" s="106"/>
      <c r="N13142" s="106"/>
    </row>
    <row r="13143" spans="1:14">
      <c r="A13143" s="103"/>
      <c r="B13143" s="103"/>
      <c r="C13143" s="103"/>
      <c r="D13143" s="103"/>
      <c r="E13143" s="103"/>
      <c r="H13143" s="104"/>
      <c r="I13143" s="106"/>
      <c r="J13143" s="106"/>
      <c r="K13143" s="107"/>
      <c r="L13143" s="107"/>
      <c r="M13143" s="106"/>
      <c r="N13143" s="106"/>
    </row>
    <row r="13144" spans="1:14">
      <c r="A13144" s="103"/>
      <c r="B13144" s="103"/>
      <c r="C13144" s="103"/>
      <c r="D13144" s="103"/>
      <c r="E13144" s="103"/>
      <c r="H13144" s="104"/>
      <c r="I13144" s="106"/>
      <c r="J13144" s="106"/>
      <c r="K13144" s="107"/>
      <c r="L13144" s="107"/>
      <c r="M13144" s="106"/>
      <c r="N13144" s="106"/>
    </row>
    <row r="13145" spans="1:14">
      <c r="A13145" s="103"/>
      <c r="B13145" s="103"/>
      <c r="C13145" s="103"/>
      <c r="D13145" s="103"/>
      <c r="E13145" s="103"/>
      <c r="H13145" s="104"/>
      <c r="I13145" s="106"/>
      <c r="J13145" s="106"/>
      <c r="K13145" s="107"/>
      <c r="L13145" s="107"/>
      <c r="M13145" s="106"/>
      <c r="N13145" s="106"/>
    </row>
    <row r="13146" spans="1:14">
      <c r="A13146" s="103"/>
      <c r="B13146" s="103"/>
      <c r="C13146" s="103"/>
      <c r="D13146" s="103"/>
      <c r="E13146" s="103"/>
      <c r="H13146" s="104"/>
      <c r="I13146" s="106"/>
      <c r="J13146" s="106"/>
      <c r="K13146" s="107"/>
      <c r="L13146" s="107"/>
      <c r="M13146" s="106"/>
      <c r="N13146" s="106"/>
    </row>
    <row r="13147" spans="1:14">
      <c r="A13147" s="103"/>
      <c r="B13147" s="103"/>
      <c r="C13147" s="103"/>
      <c r="D13147" s="103"/>
      <c r="E13147" s="103"/>
      <c r="H13147" s="104"/>
      <c r="I13147" s="106"/>
      <c r="J13147" s="106"/>
      <c r="K13147" s="107"/>
      <c r="L13147" s="107"/>
      <c r="M13147" s="106"/>
      <c r="N13147" s="106"/>
    </row>
    <row r="13148" spans="1:14">
      <c r="A13148" s="103"/>
      <c r="B13148" s="103"/>
      <c r="C13148" s="103"/>
      <c r="D13148" s="103"/>
      <c r="E13148" s="103"/>
      <c r="H13148" s="104"/>
      <c r="I13148" s="106"/>
      <c r="J13148" s="106"/>
      <c r="K13148" s="107"/>
      <c r="L13148" s="107"/>
      <c r="M13148" s="106"/>
      <c r="N13148" s="106"/>
    </row>
    <row r="13149" spans="1:14">
      <c r="A13149" s="103"/>
      <c r="B13149" s="103"/>
      <c r="C13149" s="103"/>
      <c r="D13149" s="103"/>
      <c r="E13149" s="103"/>
      <c r="H13149" s="104"/>
      <c r="I13149" s="106"/>
      <c r="J13149" s="106"/>
      <c r="K13149" s="107"/>
      <c r="L13149" s="107"/>
      <c r="M13149" s="106"/>
      <c r="N13149" s="106"/>
    </row>
    <row r="13150" spans="1:14">
      <c r="A13150" s="103"/>
      <c r="B13150" s="103"/>
      <c r="C13150" s="103"/>
      <c r="D13150" s="103"/>
      <c r="E13150" s="103"/>
      <c r="H13150" s="104"/>
      <c r="I13150" s="106"/>
      <c r="J13150" s="106"/>
      <c r="K13150" s="107"/>
      <c r="L13150" s="107"/>
      <c r="M13150" s="106"/>
      <c r="N13150" s="106"/>
    </row>
    <row r="13151" spans="1:14">
      <c r="A13151" s="103"/>
      <c r="B13151" s="103"/>
      <c r="C13151" s="103"/>
      <c r="D13151" s="103"/>
      <c r="E13151" s="103"/>
      <c r="H13151" s="104"/>
      <c r="I13151" s="106"/>
      <c r="J13151" s="106"/>
      <c r="K13151" s="107"/>
      <c r="L13151" s="107"/>
      <c r="M13151" s="106"/>
      <c r="N13151" s="106"/>
    </row>
    <row r="13152" spans="1:14">
      <c r="A13152" s="103"/>
      <c r="B13152" s="103"/>
      <c r="C13152" s="103"/>
      <c r="D13152" s="103"/>
      <c r="E13152" s="103"/>
      <c r="H13152" s="104"/>
      <c r="I13152" s="106"/>
      <c r="J13152" s="106"/>
      <c r="K13152" s="107"/>
      <c r="L13152" s="107"/>
      <c r="M13152" s="106"/>
      <c r="N13152" s="106"/>
    </row>
    <row r="13153" spans="1:14">
      <c r="A13153" s="103"/>
      <c r="B13153" s="103"/>
      <c r="C13153" s="103"/>
      <c r="D13153" s="103"/>
      <c r="E13153" s="103"/>
      <c r="H13153" s="104"/>
      <c r="I13153" s="106"/>
      <c r="J13153" s="106"/>
      <c r="K13153" s="107"/>
      <c r="L13153" s="107"/>
      <c r="M13153" s="106"/>
      <c r="N13153" s="106"/>
    </row>
    <row r="13154" spans="1:14">
      <c r="A13154" s="103"/>
      <c r="B13154" s="103"/>
      <c r="C13154" s="103"/>
      <c r="D13154" s="103"/>
      <c r="E13154" s="103"/>
      <c r="H13154" s="104"/>
      <c r="I13154" s="106"/>
      <c r="J13154" s="106"/>
      <c r="K13154" s="107"/>
      <c r="L13154" s="107"/>
      <c r="M13154" s="106"/>
      <c r="N13154" s="106"/>
    </row>
    <row r="13155" spans="1:14">
      <c r="A13155" s="103"/>
      <c r="B13155" s="103"/>
      <c r="C13155" s="103"/>
      <c r="D13155" s="103"/>
      <c r="E13155" s="103"/>
      <c r="H13155" s="104"/>
      <c r="I13155" s="106"/>
      <c r="J13155" s="106"/>
      <c r="K13155" s="107"/>
      <c r="L13155" s="107"/>
      <c r="M13155" s="106"/>
      <c r="N13155" s="106"/>
    </row>
    <row r="13156" spans="1:14">
      <c r="A13156" s="103"/>
      <c r="B13156" s="103"/>
      <c r="C13156" s="103"/>
      <c r="D13156" s="103"/>
      <c r="E13156" s="103"/>
      <c r="H13156" s="104"/>
      <c r="I13156" s="106"/>
      <c r="J13156" s="106"/>
      <c r="K13156" s="107"/>
      <c r="L13156" s="107"/>
      <c r="M13156" s="106"/>
      <c r="N13156" s="106"/>
    </row>
    <row r="13157" spans="1:14">
      <c r="A13157" s="103"/>
      <c r="B13157" s="103"/>
      <c r="C13157" s="103"/>
      <c r="D13157" s="103"/>
      <c r="E13157" s="103"/>
      <c r="H13157" s="104"/>
      <c r="I13157" s="106"/>
      <c r="J13157" s="106"/>
      <c r="K13157" s="107"/>
      <c r="L13157" s="107"/>
      <c r="M13157" s="106"/>
      <c r="N13157" s="106"/>
    </row>
    <row r="13158" spans="1:14">
      <c r="A13158" s="103"/>
      <c r="B13158" s="103"/>
      <c r="C13158" s="103"/>
      <c r="D13158" s="103"/>
      <c r="E13158" s="103"/>
      <c r="H13158" s="104"/>
      <c r="I13158" s="106"/>
      <c r="J13158" s="106"/>
      <c r="K13158" s="107"/>
      <c r="L13158" s="107"/>
      <c r="M13158" s="106"/>
      <c r="N13158" s="106"/>
    </row>
    <row r="13159" spans="1:14">
      <c r="A13159" s="103"/>
      <c r="B13159" s="103"/>
      <c r="C13159" s="103"/>
      <c r="D13159" s="103"/>
      <c r="E13159" s="103"/>
      <c r="H13159" s="104"/>
      <c r="I13159" s="106"/>
      <c r="J13159" s="106"/>
      <c r="K13159" s="107"/>
      <c r="L13159" s="107"/>
      <c r="M13159" s="106"/>
      <c r="N13159" s="106"/>
    </row>
    <row r="13160" spans="1:14">
      <c r="A13160" s="103"/>
      <c r="B13160" s="103"/>
      <c r="C13160" s="103"/>
      <c r="D13160" s="103"/>
      <c r="E13160" s="103"/>
      <c r="H13160" s="104"/>
      <c r="I13160" s="106"/>
      <c r="J13160" s="106"/>
      <c r="K13160" s="107"/>
      <c r="L13160" s="107"/>
      <c r="M13160" s="106"/>
      <c r="N13160" s="106"/>
    </row>
    <row r="13161" spans="1:14">
      <c r="A13161" s="103"/>
      <c r="B13161" s="103"/>
      <c r="C13161" s="103"/>
      <c r="D13161" s="103"/>
      <c r="E13161" s="103"/>
      <c r="H13161" s="104"/>
      <c r="I13161" s="106"/>
      <c r="J13161" s="106"/>
      <c r="K13161" s="107"/>
      <c r="L13161" s="107"/>
      <c r="M13161" s="106"/>
      <c r="N13161" s="106"/>
    </row>
    <row r="13162" spans="1:14">
      <c r="A13162" s="103"/>
      <c r="B13162" s="103"/>
      <c r="C13162" s="103"/>
      <c r="D13162" s="103"/>
      <c r="E13162" s="103"/>
      <c r="H13162" s="104"/>
      <c r="I13162" s="106"/>
      <c r="J13162" s="106"/>
      <c r="K13162" s="107"/>
      <c r="L13162" s="107"/>
      <c r="M13162" s="106"/>
      <c r="N13162" s="106"/>
    </row>
    <row r="13163" spans="1:14">
      <c r="A13163" s="103"/>
      <c r="B13163" s="103"/>
      <c r="C13163" s="103"/>
      <c r="D13163" s="103"/>
      <c r="E13163" s="103"/>
      <c r="H13163" s="104"/>
      <c r="I13163" s="106"/>
      <c r="J13163" s="106"/>
      <c r="K13163" s="107"/>
      <c r="L13163" s="107"/>
      <c r="M13163" s="106"/>
      <c r="N13163" s="106"/>
    </row>
    <row r="13164" spans="1:14">
      <c r="A13164" s="103"/>
      <c r="B13164" s="103"/>
      <c r="C13164" s="103"/>
      <c r="D13164" s="103"/>
      <c r="E13164" s="103"/>
      <c r="H13164" s="104"/>
      <c r="I13164" s="106"/>
      <c r="J13164" s="106"/>
      <c r="K13164" s="107"/>
      <c r="L13164" s="107"/>
      <c r="M13164" s="106"/>
      <c r="N13164" s="106"/>
    </row>
    <row r="13165" spans="1:14">
      <c r="A13165" s="103"/>
      <c r="B13165" s="103"/>
      <c r="C13165" s="103"/>
      <c r="D13165" s="103"/>
      <c r="E13165" s="103"/>
      <c r="H13165" s="104"/>
      <c r="I13165" s="106"/>
      <c r="J13165" s="106"/>
      <c r="K13165" s="107"/>
      <c r="L13165" s="107"/>
      <c r="M13165" s="106"/>
      <c r="N13165" s="106"/>
    </row>
    <row r="13166" spans="1:14">
      <c r="A13166" s="103"/>
      <c r="B13166" s="103"/>
      <c r="C13166" s="103"/>
      <c r="D13166" s="103"/>
      <c r="E13166" s="103"/>
      <c r="H13166" s="104"/>
      <c r="I13166" s="106"/>
      <c r="J13166" s="106"/>
      <c r="K13166" s="107"/>
      <c r="L13166" s="107"/>
      <c r="M13166" s="106"/>
      <c r="N13166" s="106"/>
    </row>
    <row r="13167" spans="1:14">
      <c r="A13167" s="103"/>
      <c r="B13167" s="103"/>
      <c r="C13167" s="103"/>
      <c r="D13167" s="103"/>
      <c r="E13167" s="103"/>
      <c r="H13167" s="104"/>
      <c r="I13167" s="106"/>
      <c r="J13167" s="106"/>
      <c r="K13167" s="107"/>
      <c r="L13167" s="107"/>
      <c r="M13167" s="106"/>
      <c r="N13167" s="106"/>
    </row>
    <row r="13168" spans="1:14">
      <c r="A13168" s="103"/>
      <c r="B13168" s="103"/>
      <c r="C13168" s="103"/>
      <c r="D13168" s="103"/>
      <c r="E13168" s="103"/>
      <c r="H13168" s="104"/>
      <c r="I13168" s="106"/>
      <c r="J13168" s="106"/>
      <c r="K13168" s="107"/>
      <c r="L13168" s="107"/>
      <c r="M13168" s="106"/>
      <c r="N13168" s="106"/>
    </row>
    <row r="13169" spans="1:14">
      <c r="A13169" s="103"/>
      <c r="B13169" s="103"/>
      <c r="C13169" s="103"/>
      <c r="D13169" s="103"/>
      <c r="E13169" s="103"/>
      <c r="H13169" s="104"/>
      <c r="I13169" s="106"/>
      <c r="J13169" s="106"/>
      <c r="K13169" s="107"/>
      <c r="L13169" s="107"/>
      <c r="M13169" s="106"/>
      <c r="N13169" s="106"/>
    </row>
    <row r="13170" spans="1:14">
      <c r="A13170" s="103"/>
      <c r="B13170" s="103"/>
      <c r="C13170" s="103"/>
      <c r="D13170" s="103"/>
      <c r="E13170" s="103"/>
      <c r="H13170" s="104"/>
      <c r="I13170" s="106"/>
      <c r="J13170" s="106"/>
      <c r="K13170" s="107"/>
      <c r="L13170" s="107"/>
      <c r="M13170" s="106"/>
      <c r="N13170" s="106"/>
    </row>
    <row r="13171" spans="1:14">
      <c r="A13171" s="103"/>
      <c r="B13171" s="103"/>
      <c r="C13171" s="103"/>
      <c r="D13171" s="103"/>
      <c r="E13171" s="103"/>
      <c r="H13171" s="104"/>
      <c r="I13171" s="106"/>
      <c r="J13171" s="106"/>
      <c r="K13171" s="107"/>
      <c r="L13171" s="107"/>
      <c r="M13171" s="106"/>
      <c r="N13171" s="106"/>
    </row>
    <row r="13172" spans="1:14">
      <c r="A13172" s="103"/>
      <c r="B13172" s="103"/>
      <c r="C13172" s="103"/>
      <c r="D13172" s="103"/>
      <c r="E13172" s="103"/>
      <c r="H13172" s="104"/>
      <c r="I13172" s="106"/>
      <c r="J13172" s="106"/>
      <c r="K13172" s="107"/>
      <c r="L13172" s="107"/>
      <c r="M13172" s="106"/>
      <c r="N13172" s="106"/>
    </row>
    <row r="13173" spans="1:14">
      <c r="A13173" s="103"/>
      <c r="B13173" s="103"/>
      <c r="C13173" s="103"/>
      <c r="D13173" s="103"/>
      <c r="E13173" s="103"/>
      <c r="H13173" s="104"/>
      <c r="I13173" s="106"/>
      <c r="J13173" s="106"/>
      <c r="K13173" s="107"/>
      <c r="L13173" s="107"/>
      <c r="M13173" s="106"/>
      <c r="N13173" s="106"/>
    </row>
    <row r="13174" spans="1:14">
      <c r="A13174" s="103"/>
      <c r="B13174" s="103"/>
      <c r="C13174" s="103"/>
      <c r="D13174" s="103"/>
      <c r="E13174" s="103"/>
      <c r="H13174" s="104"/>
      <c r="I13174" s="106"/>
      <c r="J13174" s="106"/>
      <c r="K13174" s="107"/>
      <c r="L13174" s="107"/>
      <c r="M13174" s="106"/>
      <c r="N13174" s="106"/>
    </row>
    <row r="13175" spans="1:14">
      <c r="A13175" s="103"/>
      <c r="B13175" s="103"/>
      <c r="C13175" s="103"/>
      <c r="D13175" s="103"/>
      <c r="E13175" s="103"/>
      <c r="H13175" s="104"/>
      <c r="I13175" s="106"/>
      <c r="J13175" s="106"/>
      <c r="K13175" s="107"/>
      <c r="L13175" s="107"/>
      <c r="M13175" s="106"/>
      <c r="N13175" s="106"/>
    </row>
    <row r="13176" spans="1:14">
      <c r="A13176" s="103"/>
      <c r="B13176" s="103"/>
      <c r="C13176" s="103"/>
      <c r="D13176" s="103"/>
      <c r="E13176" s="103"/>
      <c r="H13176" s="104"/>
      <c r="I13176" s="106"/>
      <c r="J13176" s="106"/>
      <c r="K13176" s="107"/>
      <c r="L13176" s="107"/>
      <c r="M13176" s="106"/>
      <c r="N13176" s="106"/>
    </row>
    <row r="13177" spans="1:14">
      <c r="A13177" s="103"/>
      <c r="B13177" s="103"/>
      <c r="C13177" s="103"/>
      <c r="D13177" s="103"/>
      <c r="E13177" s="103"/>
      <c r="H13177" s="104"/>
      <c r="I13177" s="106"/>
      <c r="J13177" s="106"/>
      <c r="K13177" s="107"/>
      <c r="L13177" s="107"/>
      <c r="M13177" s="106"/>
      <c r="N13177" s="106"/>
    </row>
    <row r="13178" spans="1:14">
      <c r="A13178" s="103"/>
      <c r="B13178" s="103"/>
      <c r="C13178" s="103"/>
      <c r="D13178" s="103"/>
      <c r="E13178" s="103"/>
      <c r="H13178" s="104"/>
      <c r="I13178" s="106"/>
      <c r="J13178" s="106"/>
      <c r="K13178" s="107"/>
      <c r="L13178" s="107"/>
      <c r="M13178" s="106"/>
      <c r="N13178" s="106"/>
    </row>
    <row r="13179" spans="1:14">
      <c r="A13179" s="103"/>
      <c r="B13179" s="103"/>
      <c r="C13179" s="103"/>
      <c r="D13179" s="103"/>
      <c r="E13179" s="103"/>
      <c r="H13179" s="104"/>
      <c r="I13179" s="106"/>
      <c r="J13179" s="106"/>
      <c r="K13179" s="107"/>
      <c r="L13179" s="107"/>
      <c r="M13179" s="106"/>
      <c r="N13179" s="106"/>
    </row>
    <row r="13180" spans="1:14">
      <c r="A13180" s="103"/>
      <c r="B13180" s="103"/>
      <c r="C13180" s="103"/>
      <c r="D13180" s="103"/>
      <c r="E13180" s="103"/>
      <c r="H13180" s="104"/>
      <c r="I13180" s="106"/>
      <c r="J13180" s="106"/>
      <c r="K13180" s="107"/>
      <c r="L13180" s="107"/>
      <c r="M13180" s="106"/>
      <c r="N13180" s="106"/>
    </row>
    <row r="13181" spans="1:14">
      <c r="A13181" s="103"/>
      <c r="B13181" s="103"/>
      <c r="C13181" s="103"/>
      <c r="D13181" s="103"/>
      <c r="E13181" s="103"/>
      <c r="H13181" s="104"/>
      <c r="I13181" s="106"/>
      <c r="J13181" s="106"/>
      <c r="K13181" s="107"/>
      <c r="L13181" s="107"/>
      <c r="M13181" s="106"/>
      <c r="N13181" s="106"/>
    </row>
    <row r="13182" spans="1:14">
      <c r="A13182" s="103"/>
      <c r="B13182" s="103"/>
      <c r="C13182" s="103"/>
      <c r="D13182" s="103"/>
      <c r="E13182" s="103"/>
      <c r="H13182" s="104"/>
      <c r="I13182" s="106"/>
      <c r="J13182" s="106"/>
      <c r="K13182" s="107"/>
      <c r="L13182" s="107"/>
      <c r="M13182" s="106"/>
      <c r="N13182" s="106"/>
    </row>
    <row r="13183" spans="1:14">
      <c r="A13183" s="103"/>
      <c r="B13183" s="103"/>
      <c r="C13183" s="103"/>
      <c r="D13183" s="103"/>
      <c r="E13183" s="103"/>
      <c r="H13183" s="104"/>
      <c r="I13183" s="106"/>
      <c r="J13183" s="106"/>
      <c r="K13183" s="107"/>
      <c r="L13183" s="107"/>
      <c r="M13183" s="106"/>
      <c r="N13183" s="106"/>
    </row>
    <row r="13184" spans="1:14">
      <c r="A13184" s="103"/>
      <c r="B13184" s="103"/>
      <c r="C13184" s="103"/>
      <c r="D13184" s="103"/>
      <c r="E13184" s="103"/>
      <c r="H13184" s="104"/>
      <c r="I13184" s="106"/>
      <c r="J13184" s="106"/>
      <c r="K13184" s="107"/>
      <c r="L13184" s="107"/>
      <c r="M13184" s="106"/>
      <c r="N13184" s="106"/>
    </row>
    <row r="13185" spans="1:14">
      <c r="A13185" s="103"/>
      <c r="B13185" s="103"/>
      <c r="C13185" s="103"/>
      <c r="D13185" s="103"/>
      <c r="E13185" s="103"/>
      <c r="H13185" s="104"/>
      <c r="I13185" s="106"/>
      <c r="J13185" s="106"/>
      <c r="K13185" s="107"/>
      <c r="L13185" s="107"/>
      <c r="M13185" s="106"/>
      <c r="N13185" s="106"/>
    </row>
    <row r="13186" spans="1:14">
      <c r="A13186" s="103"/>
      <c r="B13186" s="103"/>
      <c r="C13186" s="103"/>
      <c r="D13186" s="103"/>
      <c r="E13186" s="103"/>
      <c r="H13186" s="104"/>
      <c r="I13186" s="106"/>
      <c r="J13186" s="106"/>
      <c r="K13186" s="107"/>
      <c r="L13186" s="107"/>
      <c r="M13186" s="106"/>
      <c r="N13186" s="106"/>
    </row>
    <row r="13187" spans="1:14">
      <c r="A13187" s="103"/>
      <c r="B13187" s="103"/>
      <c r="C13187" s="103"/>
      <c r="D13187" s="103"/>
      <c r="E13187" s="103"/>
      <c r="H13187" s="104"/>
      <c r="I13187" s="106"/>
      <c r="J13187" s="106"/>
      <c r="K13187" s="107"/>
      <c r="L13187" s="107"/>
      <c r="M13187" s="106"/>
      <c r="N13187" s="106"/>
    </row>
    <row r="13188" spans="1:14">
      <c r="A13188" s="103"/>
      <c r="B13188" s="103"/>
      <c r="C13188" s="103"/>
      <c r="D13188" s="103"/>
      <c r="E13188" s="103"/>
      <c r="H13188" s="104"/>
      <c r="I13188" s="106"/>
      <c r="J13188" s="106"/>
      <c r="K13188" s="107"/>
      <c r="L13188" s="107"/>
      <c r="M13188" s="106"/>
      <c r="N13188" s="106"/>
    </row>
    <row r="13189" spans="1:14">
      <c r="A13189" s="103"/>
      <c r="B13189" s="103"/>
      <c r="C13189" s="103"/>
      <c r="D13189" s="103"/>
      <c r="E13189" s="103"/>
      <c r="H13189" s="104"/>
      <c r="I13189" s="106"/>
      <c r="J13189" s="106"/>
      <c r="K13189" s="107"/>
      <c r="L13189" s="107"/>
      <c r="M13189" s="106"/>
      <c r="N13189" s="106"/>
    </row>
    <row r="13190" spans="1:14">
      <c r="A13190" s="103"/>
      <c r="B13190" s="103"/>
      <c r="C13190" s="103"/>
      <c r="D13190" s="103"/>
      <c r="E13190" s="103"/>
      <c r="H13190" s="104"/>
      <c r="I13190" s="106"/>
      <c r="J13190" s="106"/>
      <c r="K13190" s="107"/>
      <c r="L13190" s="107"/>
      <c r="M13190" s="106"/>
      <c r="N13190" s="106"/>
    </row>
    <row r="13191" spans="1:14">
      <c r="A13191" s="103"/>
      <c r="B13191" s="103"/>
      <c r="C13191" s="103"/>
      <c r="D13191" s="103"/>
      <c r="E13191" s="103"/>
      <c r="H13191" s="104"/>
      <c r="I13191" s="106"/>
      <c r="J13191" s="106"/>
      <c r="K13191" s="107"/>
      <c r="L13191" s="107"/>
      <c r="M13191" s="106"/>
      <c r="N13191" s="106"/>
    </row>
    <row r="13192" spans="1:14">
      <c r="A13192" s="103"/>
      <c r="B13192" s="103"/>
      <c r="C13192" s="103"/>
      <c r="D13192" s="103"/>
      <c r="E13192" s="103"/>
      <c r="H13192" s="104"/>
      <c r="I13192" s="106"/>
      <c r="J13192" s="106"/>
      <c r="K13192" s="107"/>
      <c r="L13192" s="107"/>
      <c r="M13192" s="106"/>
      <c r="N13192" s="106"/>
    </row>
    <row r="13193" spans="1:14">
      <c r="A13193" s="103"/>
      <c r="B13193" s="103"/>
      <c r="C13193" s="103"/>
      <c r="D13193" s="103"/>
      <c r="E13193" s="103"/>
      <c r="H13193" s="104"/>
      <c r="I13193" s="106"/>
      <c r="J13193" s="106"/>
      <c r="K13193" s="107"/>
      <c r="L13193" s="107"/>
      <c r="M13193" s="106"/>
      <c r="N13193" s="106"/>
    </row>
    <row r="13194" spans="1:14">
      <c r="A13194" s="103"/>
      <c r="B13194" s="103"/>
      <c r="C13194" s="103"/>
      <c r="D13194" s="103"/>
      <c r="E13194" s="103"/>
      <c r="H13194" s="104"/>
      <c r="I13194" s="106"/>
      <c r="J13194" s="106"/>
      <c r="K13194" s="107"/>
      <c r="L13194" s="107"/>
      <c r="M13194" s="106"/>
      <c r="N13194" s="106"/>
    </row>
    <row r="13195" spans="1:14">
      <c r="A13195" s="103"/>
      <c r="B13195" s="103"/>
      <c r="C13195" s="103"/>
      <c r="D13195" s="103"/>
      <c r="E13195" s="103"/>
      <c r="H13195" s="104"/>
      <c r="I13195" s="106"/>
      <c r="J13195" s="106"/>
      <c r="K13195" s="107"/>
      <c r="L13195" s="107"/>
      <c r="M13195" s="106"/>
      <c r="N13195" s="106"/>
    </row>
    <row r="13196" spans="1:14">
      <c r="A13196" s="103"/>
      <c r="B13196" s="103"/>
      <c r="C13196" s="103"/>
      <c r="D13196" s="103"/>
      <c r="E13196" s="103"/>
      <c r="H13196" s="104"/>
      <c r="I13196" s="106"/>
      <c r="J13196" s="106"/>
      <c r="K13196" s="107"/>
      <c r="L13196" s="107"/>
      <c r="M13196" s="106"/>
      <c r="N13196" s="106"/>
    </row>
    <row r="13197" spans="1:14">
      <c r="A13197" s="103"/>
      <c r="B13197" s="103"/>
      <c r="C13197" s="103"/>
      <c r="D13197" s="103"/>
      <c r="E13197" s="103"/>
      <c r="H13197" s="104"/>
      <c r="I13197" s="106"/>
      <c r="J13197" s="106"/>
      <c r="K13197" s="107"/>
      <c r="L13197" s="107"/>
      <c r="M13197" s="106"/>
      <c r="N13197" s="106"/>
    </row>
    <row r="13198" spans="1:14">
      <c r="A13198" s="103"/>
      <c r="B13198" s="103"/>
      <c r="C13198" s="103"/>
      <c r="D13198" s="103"/>
      <c r="E13198" s="103"/>
      <c r="H13198" s="104"/>
      <c r="I13198" s="106"/>
      <c r="J13198" s="106"/>
      <c r="K13198" s="107"/>
      <c r="L13198" s="107"/>
      <c r="M13198" s="106"/>
      <c r="N13198" s="106"/>
    </row>
    <row r="13199" spans="1:14">
      <c r="A13199" s="103"/>
      <c r="B13199" s="103"/>
      <c r="C13199" s="103"/>
      <c r="D13199" s="103"/>
      <c r="E13199" s="103"/>
      <c r="H13199" s="104"/>
      <c r="I13199" s="106"/>
      <c r="J13199" s="106"/>
      <c r="K13199" s="107"/>
      <c r="L13199" s="107"/>
      <c r="M13199" s="106"/>
      <c r="N13199" s="106"/>
    </row>
    <row r="13200" spans="1:14">
      <c r="A13200" s="103"/>
      <c r="B13200" s="103"/>
      <c r="C13200" s="103"/>
      <c r="D13200" s="103"/>
      <c r="E13200" s="103"/>
      <c r="H13200" s="104"/>
      <c r="I13200" s="106"/>
      <c r="J13200" s="106"/>
      <c r="K13200" s="107"/>
      <c r="L13200" s="107"/>
      <c r="M13200" s="106"/>
      <c r="N13200" s="106"/>
    </row>
    <row r="13201" spans="1:14">
      <c r="A13201" s="103"/>
      <c r="B13201" s="103"/>
      <c r="C13201" s="103"/>
      <c r="D13201" s="103"/>
      <c r="E13201" s="103"/>
      <c r="H13201" s="104"/>
      <c r="I13201" s="106"/>
      <c r="J13201" s="106"/>
      <c r="K13201" s="107"/>
      <c r="L13201" s="107"/>
      <c r="M13201" s="106"/>
      <c r="N13201" s="106"/>
    </row>
    <row r="13202" spans="1:14">
      <c r="A13202" s="103"/>
      <c r="B13202" s="103"/>
      <c r="C13202" s="103"/>
      <c r="D13202" s="103"/>
      <c r="E13202" s="103"/>
      <c r="H13202" s="104"/>
      <c r="I13202" s="106"/>
      <c r="J13202" s="106"/>
      <c r="K13202" s="107"/>
      <c r="L13202" s="107"/>
      <c r="M13202" s="106"/>
      <c r="N13202" s="106"/>
    </row>
    <row r="13203" spans="1:14">
      <c r="A13203" s="103"/>
      <c r="B13203" s="103"/>
      <c r="C13203" s="103"/>
      <c r="D13203" s="103"/>
      <c r="E13203" s="103"/>
      <c r="H13203" s="104"/>
      <c r="I13203" s="106"/>
      <c r="J13203" s="106"/>
      <c r="K13203" s="107"/>
      <c r="L13203" s="107"/>
      <c r="M13203" s="106"/>
      <c r="N13203" s="106"/>
    </row>
    <row r="13204" spans="1:14">
      <c r="A13204" s="103"/>
      <c r="B13204" s="103"/>
      <c r="C13204" s="103"/>
      <c r="D13204" s="103"/>
      <c r="E13204" s="103"/>
      <c r="H13204" s="104"/>
      <c r="I13204" s="106"/>
      <c r="J13204" s="106"/>
      <c r="K13204" s="107"/>
      <c r="L13204" s="107"/>
      <c r="M13204" s="106"/>
      <c r="N13204" s="106"/>
    </row>
    <row r="13205" spans="1:14">
      <c r="A13205" s="103"/>
      <c r="B13205" s="103"/>
      <c r="C13205" s="103"/>
      <c r="D13205" s="103"/>
      <c r="E13205" s="103"/>
      <c r="H13205" s="104"/>
      <c r="I13205" s="106"/>
      <c r="J13205" s="106"/>
      <c r="K13205" s="107"/>
      <c r="L13205" s="107"/>
      <c r="M13205" s="106"/>
      <c r="N13205" s="106"/>
    </row>
    <row r="13206" spans="1:14">
      <c r="A13206" s="103"/>
      <c r="B13206" s="103"/>
      <c r="C13206" s="103"/>
      <c r="D13206" s="103"/>
      <c r="E13206" s="103"/>
      <c r="H13206" s="104"/>
      <c r="I13206" s="106"/>
      <c r="J13206" s="106"/>
      <c r="K13206" s="107"/>
      <c r="L13206" s="107"/>
      <c r="M13206" s="106"/>
      <c r="N13206" s="106"/>
    </row>
    <row r="13207" spans="1:14">
      <c r="A13207" s="103"/>
      <c r="B13207" s="103"/>
      <c r="C13207" s="103"/>
      <c r="D13207" s="103"/>
      <c r="E13207" s="103"/>
      <c r="H13207" s="104"/>
      <c r="I13207" s="106"/>
      <c r="J13207" s="106"/>
      <c r="K13207" s="107"/>
      <c r="L13207" s="107"/>
      <c r="M13207" s="106"/>
      <c r="N13207" s="106"/>
    </row>
    <row r="13208" spans="1:14">
      <c r="A13208" s="103"/>
      <c r="B13208" s="103"/>
      <c r="C13208" s="103"/>
      <c r="D13208" s="103"/>
      <c r="E13208" s="103"/>
      <c r="H13208" s="104"/>
      <c r="I13208" s="106"/>
      <c r="J13208" s="106"/>
      <c r="K13208" s="107"/>
      <c r="L13208" s="107"/>
      <c r="M13208" s="106"/>
      <c r="N13208" s="106"/>
    </row>
    <row r="13209" spans="1:14">
      <c r="A13209" s="103"/>
      <c r="B13209" s="103"/>
      <c r="C13209" s="103"/>
      <c r="D13209" s="103"/>
      <c r="E13209" s="103"/>
      <c r="H13209" s="104"/>
      <c r="I13209" s="106"/>
      <c r="J13209" s="106"/>
      <c r="K13209" s="107"/>
      <c r="L13209" s="107"/>
      <c r="M13209" s="106"/>
      <c r="N13209" s="106"/>
    </row>
    <row r="13210" spans="1:14">
      <c r="A13210" s="103"/>
      <c r="B13210" s="103"/>
      <c r="C13210" s="103"/>
      <c r="D13210" s="103"/>
      <c r="E13210" s="103"/>
      <c r="H13210" s="104"/>
      <c r="I13210" s="106"/>
      <c r="J13210" s="106"/>
      <c r="K13210" s="107"/>
      <c r="L13210" s="107"/>
      <c r="M13210" s="106"/>
      <c r="N13210" s="106"/>
    </row>
    <row r="13211" spans="1:14">
      <c r="A13211" s="103"/>
      <c r="B13211" s="103"/>
      <c r="C13211" s="103"/>
      <c r="D13211" s="103"/>
      <c r="E13211" s="103"/>
      <c r="H13211" s="104"/>
      <c r="I13211" s="106"/>
      <c r="J13211" s="106"/>
      <c r="K13211" s="107"/>
      <c r="L13211" s="107"/>
      <c r="M13211" s="106"/>
      <c r="N13211" s="106"/>
    </row>
    <row r="13212" spans="1:14">
      <c r="A13212" s="103"/>
      <c r="B13212" s="103"/>
      <c r="C13212" s="103"/>
      <c r="D13212" s="103"/>
      <c r="E13212" s="103"/>
      <c r="H13212" s="104"/>
      <c r="I13212" s="106"/>
      <c r="J13212" s="106"/>
      <c r="K13212" s="107"/>
      <c r="L13212" s="107"/>
      <c r="M13212" s="106"/>
      <c r="N13212" s="106"/>
    </row>
    <row r="13213" spans="1:14">
      <c r="A13213" s="103"/>
      <c r="B13213" s="103"/>
      <c r="C13213" s="103"/>
      <c r="D13213" s="103"/>
      <c r="E13213" s="103"/>
      <c r="H13213" s="104"/>
      <c r="I13213" s="106"/>
      <c r="J13213" s="106"/>
      <c r="K13213" s="107"/>
      <c r="L13213" s="107"/>
      <c r="M13213" s="106"/>
      <c r="N13213" s="106"/>
    </row>
    <row r="13214" spans="1:14">
      <c r="A13214" s="103"/>
      <c r="B13214" s="103"/>
      <c r="C13214" s="103"/>
      <c r="D13214" s="103"/>
      <c r="E13214" s="103"/>
      <c r="H13214" s="104"/>
      <c r="I13214" s="106"/>
      <c r="J13214" s="106"/>
      <c r="K13214" s="107"/>
      <c r="L13214" s="107"/>
      <c r="M13214" s="106"/>
      <c r="N13214" s="106"/>
    </row>
    <row r="13215" spans="1:14">
      <c r="A13215" s="103"/>
      <c r="B13215" s="103"/>
      <c r="C13215" s="103"/>
      <c r="D13215" s="103"/>
      <c r="E13215" s="103"/>
      <c r="H13215" s="104"/>
      <c r="I13215" s="106"/>
      <c r="J13215" s="106"/>
      <c r="K13215" s="107"/>
      <c r="L13215" s="107"/>
      <c r="M13215" s="106"/>
      <c r="N13215" s="106"/>
    </row>
    <row r="13216" spans="1:14">
      <c r="A13216" s="103"/>
      <c r="B13216" s="103"/>
      <c r="C13216" s="103"/>
      <c r="D13216" s="103"/>
      <c r="E13216" s="103"/>
      <c r="H13216" s="104"/>
      <c r="I13216" s="106"/>
      <c r="J13216" s="106"/>
      <c r="K13216" s="107"/>
      <c r="L13216" s="107"/>
      <c r="M13216" s="106"/>
      <c r="N13216" s="106"/>
    </row>
    <row r="13217" spans="1:14">
      <c r="A13217" s="103"/>
      <c r="B13217" s="103"/>
      <c r="C13217" s="103"/>
      <c r="D13217" s="103"/>
      <c r="E13217" s="103"/>
      <c r="H13217" s="104"/>
      <c r="I13217" s="106"/>
      <c r="J13217" s="106"/>
      <c r="K13217" s="107"/>
      <c r="L13217" s="107"/>
      <c r="M13217" s="106"/>
      <c r="N13217" s="106"/>
    </row>
    <row r="13218" spans="1:14">
      <c r="A13218" s="103"/>
      <c r="B13218" s="103"/>
      <c r="C13218" s="103"/>
      <c r="D13218" s="103"/>
      <c r="E13218" s="103"/>
      <c r="H13218" s="104"/>
      <c r="I13218" s="106"/>
      <c r="J13218" s="106"/>
      <c r="K13218" s="107"/>
      <c r="L13218" s="107"/>
      <c r="M13218" s="106"/>
      <c r="N13218" s="106"/>
    </row>
    <row r="13219" spans="1:14">
      <c r="A13219" s="103"/>
      <c r="B13219" s="103"/>
      <c r="C13219" s="103"/>
      <c r="D13219" s="103"/>
      <c r="E13219" s="103"/>
      <c r="H13219" s="104"/>
      <c r="I13219" s="106"/>
      <c r="J13219" s="106"/>
      <c r="K13219" s="107"/>
      <c r="L13219" s="107"/>
      <c r="M13219" s="106"/>
      <c r="N13219" s="106"/>
    </row>
    <row r="13220" spans="1:14">
      <c r="A13220" s="103"/>
      <c r="B13220" s="103"/>
      <c r="C13220" s="103"/>
      <c r="D13220" s="103"/>
      <c r="E13220" s="103"/>
      <c r="H13220" s="104"/>
      <c r="I13220" s="106"/>
      <c r="J13220" s="106"/>
      <c r="K13220" s="107"/>
      <c r="L13220" s="107"/>
      <c r="M13220" s="106"/>
      <c r="N13220" s="106"/>
    </row>
    <row r="13221" spans="1:14">
      <c r="A13221" s="103"/>
      <c r="B13221" s="103"/>
      <c r="C13221" s="103"/>
      <c r="D13221" s="103"/>
      <c r="E13221" s="103"/>
      <c r="H13221" s="104"/>
      <c r="I13221" s="106"/>
      <c r="J13221" s="106"/>
      <c r="K13221" s="107"/>
      <c r="L13221" s="107"/>
      <c r="M13221" s="106"/>
      <c r="N13221" s="106"/>
    </row>
    <row r="13222" spans="1:14">
      <c r="A13222" s="103"/>
      <c r="B13222" s="103"/>
      <c r="C13222" s="103"/>
      <c r="D13222" s="103"/>
      <c r="E13222" s="103"/>
      <c r="H13222" s="104"/>
      <c r="I13222" s="106"/>
      <c r="J13222" s="106"/>
      <c r="K13222" s="107"/>
      <c r="L13222" s="107"/>
      <c r="M13222" s="106"/>
      <c r="N13222" s="106"/>
    </row>
    <row r="13223" spans="1:14">
      <c r="A13223" s="103"/>
      <c r="B13223" s="103"/>
      <c r="C13223" s="103"/>
      <c r="D13223" s="103"/>
      <c r="E13223" s="103"/>
      <c r="H13223" s="104"/>
      <c r="I13223" s="106"/>
      <c r="J13223" s="106"/>
      <c r="K13223" s="107"/>
      <c r="L13223" s="107"/>
      <c r="M13223" s="106"/>
      <c r="N13223" s="106"/>
    </row>
    <row r="13224" spans="1:14">
      <c r="A13224" s="103"/>
      <c r="B13224" s="103"/>
      <c r="C13224" s="103"/>
      <c r="D13224" s="103"/>
      <c r="E13224" s="103"/>
      <c r="H13224" s="104"/>
      <c r="I13224" s="106"/>
      <c r="J13224" s="106"/>
      <c r="K13224" s="107"/>
      <c r="L13224" s="107"/>
      <c r="M13224" s="106"/>
      <c r="N13224" s="106"/>
    </row>
    <row r="13225" spans="1:14">
      <c r="A13225" s="103"/>
      <c r="B13225" s="103"/>
      <c r="C13225" s="103"/>
      <c r="D13225" s="103"/>
      <c r="E13225" s="103"/>
      <c r="H13225" s="104"/>
      <c r="I13225" s="106"/>
      <c r="J13225" s="106"/>
      <c r="K13225" s="107"/>
      <c r="L13225" s="107"/>
      <c r="M13225" s="106"/>
      <c r="N13225" s="106"/>
    </row>
    <row r="13226" spans="1:14">
      <c r="A13226" s="103"/>
      <c r="B13226" s="103"/>
      <c r="C13226" s="103"/>
      <c r="D13226" s="103"/>
      <c r="E13226" s="103"/>
      <c r="H13226" s="104"/>
      <c r="I13226" s="106"/>
      <c r="J13226" s="106"/>
      <c r="K13226" s="107"/>
      <c r="L13226" s="107"/>
      <c r="M13226" s="106"/>
      <c r="N13226" s="106"/>
    </row>
    <row r="13227" spans="1:14">
      <c r="A13227" s="103"/>
      <c r="B13227" s="103"/>
      <c r="C13227" s="103"/>
      <c r="D13227" s="103"/>
      <c r="E13227" s="103"/>
      <c r="H13227" s="104"/>
      <c r="I13227" s="106"/>
      <c r="J13227" s="106"/>
      <c r="K13227" s="107"/>
      <c r="L13227" s="107"/>
      <c r="M13227" s="106"/>
      <c r="N13227" s="106"/>
    </row>
    <row r="13228" spans="1:14">
      <c r="A13228" s="103"/>
      <c r="B13228" s="103"/>
      <c r="C13228" s="103"/>
      <c r="D13228" s="103"/>
      <c r="E13228" s="103"/>
      <c r="H13228" s="104"/>
      <c r="I13228" s="106"/>
      <c r="J13228" s="106"/>
      <c r="K13228" s="107"/>
      <c r="L13228" s="107"/>
      <c r="M13228" s="106"/>
      <c r="N13228" s="106"/>
    </row>
    <row r="13229" spans="1:14">
      <c r="A13229" s="103"/>
      <c r="B13229" s="103"/>
      <c r="C13229" s="103"/>
      <c r="D13229" s="103"/>
      <c r="E13229" s="103"/>
      <c r="H13229" s="104"/>
      <c r="I13229" s="106"/>
      <c r="J13229" s="106"/>
      <c r="K13229" s="107"/>
      <c r="L13229" s="107"/>
      <c r="M13229" s="106"/>
      <c r="N13229" s="106"/>
    </row>
    <row r="13230" spans="1:14">
      <c r="A13230" s="103"/>
      <c r="B13230" s="103"/>
      <c r="C13230" s="103"/>
      <c r="D13230" s="103"/>
      <c r="E13230" s="103"/>
      <c r="H13230" s="104"/>
      <c r="I13230" s="106"/>
      <c r="J13230" s="106"/>
      <c r="K13230" s="107"/>
      <c r="L13230" s="107"/>
      <c r="M13230" s="106"/>
      <c r="N13230" s="106"/>
    </row>
    <row r="13231" spans="1:14">
      <c r="A13231" s="103"/>
      <c r="B13231" s="103"/>
      <c r="C13231" s="103"/>
      <c r="D13231" s="103"/>
      <c r="E13231" s="103"/>
      <c r="H13231" s="104"/>
      <c r="I13231" s="106"/>
      <c r="J13231" s="106"/>
      <c r="K13231" s="107"/>
      <c r="L13231" s="107"/>
      <c r="M13231" s="106"/>
      <c r="N13231" s="106"/>
    </row>
    <row r="13232" spans="1:14">
      <c r="A13232" s="103"/>
      <c r="B13232" s="103"/>
      <c r="C13232" s="103"/>
      <c r="D13232" s="103"/>
      <c r="E13232" s="103"/>
      <c r="H13232" s="104"/>
      <c r="I13232" s="106"/>
      <c r="J13232" s="106"/>
      <c r="K13232" s="107"/>
      <c r="L13232" s="107"/>
      <c r="M13232" s="106"/>
      <c r="N13232" s="106"/>
    </row>
    <row r="13233" spans="1:14">
      <c r="A13233" s="103"/>
      <c r="B13233" s="103"/>
      <c r="C13233" s="103"/>
      <c r="D13233" s="103"/>
      <c r="E13233" s="103"/>
      <c r="H13233" s="104"/>
      <c r="I13233" s="106"/>
      <c r="J13233" s="106"/>
      <c r="K13233" s="107"/>
      <c r="L13233" s="107"/>
      <c r="M13233" s="106"/>
      <c r="N13233" s="106"/>
    </row>
    <row r="13234" spans="1:14">
      <c r="A13234" s="103"/>
      <c r="B13234" s="103"/>
      <c r="C13234" s="103"/>
      <c r="D13234" s="103"/>
      <c r="E13234" s="103"/>
      <c r="H13234" s="104"/>
      <c r="I13234" s="106"/>
      <c r="J13234" s="106"/>
      <c r="K13234" s="107"/>
      <c r="L13234" s="107"/>
      <c r="M13234" s="106"/>
      <c r="N13234" s="106"/>
    </row>
    <row r="13235" spans="1:14">
      <c r="A13235" s="103"/>
      <c r="B13235" s="103"/>
      <c r="C13235" s="103"/>
      <c r="D13235" s="103"/>
      <c r="E13235" s="103"/>
      <c r="H13235" s="104"/>
      <c r="I13235" s="106"/>
      <c r="J13235" s="106"/>
      <c r="K13235" s="107"/>
      <c r="L13235" s="107"/>
      <c r="M13235" s="106"/>
      <c r="N13235" s="106"/>
    </row>
    <row r="13236" spans="1:14">
      <c r="A13236" s="103"/>
      <c r="B13236" s="103"/>
      <c r="C13236" s="103"/>
      <c r="D13236" s="103"/>
      <c r="E13236" s="103"/>
      <c r="H13236" s="104"/>
      <c r="I13236" s="106"/>
      <c r="J13236" s="106"/>
      <c r="K13236" s="107"/>
      <c r="L13236" s="107"/>
      <c r="M13236" s="106"/>
      <c r="N13236" s="106"/>
    </row>
    <row r="13237" spans="1:14">
      <c r="A13237" s="103"/>
      <c r="B13237" s="103"/>
      <c r="C13237" s="103"/>
      <c r="D13237" s="103"/>
      <c r="E13237" s="103"/>
      <c r="H13237" s="104"/>
      <c r="I13237" s="106"/>
      <c r="J13237" s="106"/>
      <c r="K13237" s="107"/>
      <c r="L13237" s="107"/>
      <c r="M13237" s="106"/>
      <c r="N13237" s="106"/>
    </row>
    <row r="13238" spans="1:14">
      <c r="A13238" s="103"/>
      <c r="B13238" s="103"/>
      <c r="C13238" s="103"/>
      <c r="D13238" s="103"/>
      <c r="E13238" s="103"/>
      <c r="H13238" s="104"/>
      <c r="I13238" s="106"/>
      <c r="J13238" s="106"/>
      <c r="K13238" s="107"/>
      <c r="L13238" s="107"/>
      <c r="M13238" s="106"/>
      <c r="N13238" s="106"/>
    </row>
    <row r="13239" spans="1:14">
      <c r="A13239" s="103"/>
      <c r="B13239" s="103"/>
      <c r="C13239" s="103"/>
      <c r="D13239" s="103"/>
      <c r="E13239" s="103"/>
      <c r="H13239" s="104"/>
      <c r="I13239" s="106"/>
      <c r="J13239" s="106"/>
      <c r="K13239" s="107"/>
      <c r="L13239" s="107"/>
      <c r="M13239" s="106"/>
      <c r="N13239" s="106"/>
    </row>
    <row r="13240" spans="1:14">
      <c r="A13240" s="103"/>
      <c r="B13240" s="103"/>
      <c r="C13240" s="103"/>
      <c r="D13240" s="103"/>
      <c r="E13240" s="103"/>
      <c r="H13240" s="104"/>
      <c r="I13240" s="106"/>
      <c r="J13240" s="106"/>
      <c r="K13240" s="107"/>
      <c r="L13240" s="107"/>
      <c r="M13240" s="106"/>
      <c r="N13240" s="106"/>
    </row>
    <row r="13241" spans="1:14">
      <c r="A13241" s="103"/>
      <c r="B13241" s="103"/>
      <c r="C13241" s="103"/>
      <c r="D13241" s="103"/>
      <c r="E13241" s="103"/>
      <c r="H13241" s="104"/>
      <c r="I13241" s="106"/>
      <c r="J13241" s="106"/>
      <c r="K13241" s="107"/>
      <c r="L13241" s="107"/>
      <c r="M13241" s="106"/>
      <c r="N13241" s="106"/>
    </row>
    <row r="13242" spans="1:14">
      <c r="A13242" s="103"/>
      <c r="B13242" s="103"/>
      <c r="C13242" s="103"/>
      <c r="D13242" s="103"/>
      <c r="E13242" s="103"/>
      <c r="H13242" s="104"/>
      <c r="I13242" s="106"/>
      <c r="J13242" s="106"/>
      <c r="K13242" s="107"/>
      <c r="L13242" s="107"/>
      <c r="M13242" s="106"/>
      <c r="N13242" s="106"/>
    </row>
    <row r="13243" spans="1:14">
      <c r="A13243" s="103"/>
      <c r="B13243" s="103"/>
      <c r="C13243" s="103"/>
      <c r="D13243" s="103"/>
      <c r="E13243" s="103"/>
      <c r="H13243" s="104"/>
      <c r="I13243" s="106"/>
      <c r="J13243" s="106"/>
      <c r="K13243" s="107"/>
      <c r="L13243" s="107"/>
      <c r="M13243" s="106"/>
      <c r="N13243" s="106"/>
    </row>
    <row r="13244" spans="1:14">
      <c r="A13244" s="103"/>
      <c r="B13244" s="103"/>
      <c r="C13244" s="103"/>
      <c r="D13244" s="103"/>
      <c r="E13244" s="103"/>
      <c r="H13244" s="104"/>
      <c r="I13244" s="106"/>
      <c r="J13244" s="106"/>
      <c r="K13244" s="107"/>
      <c r="L13244" s="107"/>
      <c r="M13244" s="106"/>
      <c r="N13244" s="106"/>
    </row>
    <row r="13245" spans="1:14">
      <c r="A13245" s="103"/>
      <c r="B13245" s="103"/>
      <c r="C13245" s="103"/>
      <c r="D13245" s="103"/>
      <c r="E13245" s="103"/>
      <c r="H13245" s="104"/>
      <c r="I13245" s="106"/>
      <c r="J13245" s="106"/>
      <c r="K13245" s="107"/>
      <c r="L13245" s="107"/>
      <c r="M13245" s="106"/>
      <c r="N13245" s="106"/>
    </row>
    <row r="13246" spans="1:14">
      <c r="A13246" s="103"/>
      <c r="B13246" s="103"/>
      <c r="C13246" s="103"/>
      <c r="D13246" s="103"/>
      <c r="E13246" s="103"/>
      <c r="H13246" s="104"/>
      <c r="I13246" s="106"/>
      <c r="J13246" s="106"/>
      <c r="K13246" s="107"/>
      <c r="L13246" s="107"/>
      <c r="M13246" s="106"/>
      <c r="N13246" s="106"/>
    </row>
    <row r="13247" spans="1:14">
      <c r="A13247" s="103"/>
      <c r="B13247" s="103"/>
      <c r="C13247" s="103"/>
      <c r="D13247" s="103"/>
      <c r="E13247" s="103"/>
      <c r="H13247" s="104"/>
      <c r="I13247" s="106"/>
      <c r="J13247" s="106"/>
      <c r="K13247" s="107"/>
      <c r="L13247" s="107"/>
      <c r="M13247" s="106"/>
      <c r="N13247" s="106"/>
    </row>
    <row r="13248" spans="1:14">
      <c r="A13248" s="103"/>
      <c r="B13248" s="103"/>
      <c r="C13248" s="103"/>
      <c r="D13248" s="103"/>
      <c r="E13248" s="103"/>
      <c r="H13248" s="104"/>
      <c r="I13248" s="106"/>
      <c r="J13248" s="106"/>
      <c r="K13248" s="107"/>
      <c r="L13248" s="107"/>
      <c r="M13248" s="106"/>
      <c r="N13248" s="106"/>
    </row>
    <row r="13249" spans="1:14">
      <c r="A13249" s="103"/>
      <c r="B13249" s="103"/>
      <c r="C13249" s="103"/>
      <c r="D13249" s="103"/>
      <c r="E13249" s="103"/>
      <c r="H13249" s="104"/>
      <c r="I13249" s="106"/>
      <c r="J13249" s="106"/>
      <c r="K13249" s="107"/>
      <c r="L13249" s="107"/>
      <c r="M13249" s="106"/>
      <c r="N13249" s="106"/>
    </row>
    <row r="13250" spans="1:14">
      <c r="A13250" s="103"/>
      <c r="B13250" s="103"/>
      <c r="C13250" s="103"/>
      <c r="D13250" s="103"/>
      <c r="E13250" s="103"/>
      <c r="H13250" s="104"/>
      <c r="I13250" s="106"/>
      <c r="J13250" s="106"/>
      <c r="K13250" s="107"/>
      <c r="L13250" s="107"/>
      <c r="M13250" s="106"/>
      <c r="N13250" s="106"/>
    </row>
    <row r="13251" spans="1:14">
      <c r="A13251" s="103"/>
      <c r="B13251" s="103"/>
      <c r="C13251" s="103"/>
      <c r="D13251" s="103"/>
      <c r="E13251" s="103"/>
      <c r="H13251" s="104"/>
      <c r="I13251" s="106"/>
      <c r="J13251" s="106"/>
      <c r="K13251" s="107"/>
      <c r="L13251" s="107"/>
      <c r="M13251" s="106"/>
      <c r="N13251" s="106"/>
    </row>
    <row r="13252" spans="1:14">
      <c r="A13252" s="103"/>
      <c r="B13252" s="103"/>
      <c r="C13252" s="103"/>
      <c r="D13252" s="103"/>
      <c r="E13252" s="103"/>
      <c r="H13252" s="104"/>
      <c r="I13252" s="106"/>
      <c r="J13252" s="106"/>
      <c r="K13252" s="107"/>
      <c r="L13252" s="107"/>
      <c r="M13252" s="106"/>
      <c r="N13252" s="106"/>
    </row>
    <row r="13253" spans="1:14">
      <c r="A13253" s="103"/>
      <c r="B13253" s="103"/>
      <c r="C13253" s="103"/>
      <c r="D13253" s="103"/>
      <c r="E13253" s="103"/>
      <c r="H13253" s="104"/>
      <c r="I13253" s="106"/>
      <c r="J13253" s="106"/>
      <c r="K13253" s="107"/>
      <c r="L13253" s="107"/>
      <c r="M13253" s="106"/>
      <c r="N13253" s="106"/>
    </row>
    <row r="13254" spans="1:14">
      <c r="A13254" s="103"/>
      <c r="B13254" s="103"/>
      <c r="C13254" s="103"/>
      <c r="D13254" s="103"/>
      <c r="E13254" s="103"/>
      <c r="H13254" s="104"/>
      <c r="I13254" s="106"/>
      <c r="J13254" s="106"/>
      <c r="K13254" s="107"/>
      <c r="L13254" s="107"/>
      <c r="M13254" s="106"/>
      <c r="N13254" s="106"/>
    </row>
    <row r="13255" spans="1:14">
      <c r="A13255" s="103"/>
      <c r="B13255" s="103"/>
      <c r="C13255" s="103"/>
      <c r="D13255" s="103"/>
      <c r="E13255" s="103"/>
      <c r="H13255" s="104"/>
      <c r="I13255" s="106"/>
      <c r="J13255" s="106"/>
      <c r="K13255" s="107"/>
      <c r="L13255" s="107"/>
      <c r="M13255" s="106"/>
      <c r="N13255" s="106"/>
    </row>
    <row r="13256" spans="1:14">
      <c r="A13256" s="103"/>
      <c r="B13256" s="103"/>
      <c r="C13256" s="103"/>
      <c r="D13256" s="103"/>
      <c r="E13256" s="103"/>
      <c r="H13256" s="104"/>
      <c r="I13256" s="106"/>
      <c r="J13256" s="106"/>
      <c r="K13256" s="107"/>
      <c r="L13256" s="107"/>
      <c r="M13256" s="106"/>
      <c r="N13256" s="106"/>
    </row>
    <row r="13257" spans="1:14">
      <c r="A13257" s="103"/>
      <c r="B13257" s="103"/>
      <c r="C13257" s="103"/>
      <c r="D13257" s="103"/>
      <c r="E13257" s="103"/>
      <c r="H13257" s="104"/>
      <c r="I13257" s="106"/>
      <c r="J13257" s="106"/>
      <c r="K13257" s="107"/>
      <c r="L13257" s="107"/>
      <c r="M13257" s="106"/>
      <c r="N13257" s="106"/>
    </row>
    <row r="13258" spans="1:14">
      <c r="A13258" s="103"/>
      <c r="B13258" s="103"/>
      <c r="C13258" s="103"/>
      <c r="D13258" s="103"/>
      <c r="E13258" s="103"/>
      <c r="H13258" s="104"/>
      <c r="I13258" s="106"/>
      <c r="J13258" s="106"/>
      <c r="K13258" s="107"/>
      <c r="L13258" s="107"/>
      <c r="M13258" s="106"/>
      <c r="N13258" s="106"/>
    </row>
    <row r="13259" spans="1:14">
      <c r="A13259" s="103"/>
      <c r="B13259" s="103"/>
      <c r="C13259" s="103"/>
      <c r="D13259" s="103"/>
      <c r="E13259" s="103"/>
      <c r="H13259" s="104"/>
      <c r="I13259" s="106"/>
      <c r="J13259" s="106"/>
      <c r="K13259" s="107"/>
      <c r="L13259" s="107"/>
      <c r="M13259" s="106"/>
      <c r="N13259" s="106"/>
    </row>
    <row r="13260" spans="1:14">
      <c r="A13260" s="103"/>
      <c r="B13260" s="103"/>
      <c r="C13260" s="103"/>
      <c r="D13260" s="103"/>
      <c r="E13260" s="103"/>
      <c r="H13260" s="104"/>
      <c r="I13260" s="106"/>
      <c r="J13260" s="106"/>
      <c r="K13260" s="107"/>
      <c r="L13260" s="107"/>
      <c r="M13260" s="106"/>
      <c r="N13260" s="106"/>
    </row>
    <row r="13261" spans="1:14">
      <c r="A13261" s="103"/>
      <c r="B13261" s="103"/>
      <c r="C13261" s="103"/>
      <c r="D13261" s="103"/>
      <c r="E13261" s="103"/>
      <c r="H13261" s="104"/>
      <c r="I13261" s="106"/>
      <c r="J13261" s="106"/>
      <c r="K13261" s="107"/>
      <c r="L13261" s="107"/>
      <c r="M13261" s="106"/>
      <c r="N13261" s="106"/>
    </row>
    <row r="13262" spans="1:14">
      <c r="A13262" s="103"/>
      <c r="B13262" s="103"/>
      <c r="C13262" s="103"/>
      <c r="D13262" s="103"/>
      <c r="E13262" s="103"/>
      <c r="H13262" s="104"/>
      <c r="I13262" s="106"/>
      <c r="J13262" s="106"/>
      <c r="K13262" s="107"/>
      <c r="L13262" s="107"/>
      <c r="M13262" s="106"/>
      <c r="N13262" s="106"/>
    </row>
    <row r="13263" spans="1:14">
      <c r="A13263" s="103"/>
      <c r="B13263" s="103"/>
      <c r="C13263" s="103"/>
      <c r="D13263" s="103"/>
      <c r="E13263" s="103"/>
      <c r="H13263" s="104"/>
      <c r="I13263" s="106"/>
      <c r="J13263" s="106"/>
      <c r="K13263" s="107"/>
      <c r="L13263" s="107"/>
      <c r="M13263" s="106"/>
      <c r="N13263" s="106"/>
    </row>
    <row r="13264" spans="1:14">
      <c r="A13264" s="103"/>
      <c r="B13264" s="103"/>
      <c r="C13264" s="103"/>
      <c r="D13264" s="103"/>
      <c r="E13264" s="103"/>
      <c r="H13264" s="104"/>
      <c r="I13264" s="106"/>
      <c r="J13264" s="106"/>
      <c r="K13264" s="107"/>
      <c r="L13264" s="107"/>
      <c r="M13264" s="106"/>
      <c r="N13264" s="106"/>
    </row>
    <row r="13265" spans="1:14">
      <c r="A13265" s="103"/>
      <c r="B13265" s="103"/>
      <c r="C13265" s="103"/>
      <c r="D13265" s="103"/>
      <c r="E13265" s="103"/>
      <c r="H13265" s="104"/>
      <c r="I13265" s="106"/>
      <c r="J13265" s="106"/>
      <c r="K13265" s="107"/>
      <c r="L13265" s="107"/>
      <c r="M13265" s="106"/>
      <c r="N13265" s="106"/>
    </row>
    <row r="13266" spans="1:14">
      <c r="A13266" s="103"/>
      <c r="B13266" s="103"/>
      <c r="C13266" s="103"/>
      <c r="D13266" s="103"/>
      <c r="E13266" s="103"/>
      <c r="H13266" s="104"/>
      <c r="I13266" s="106"/>
      <c r="J13266" s="106"/>
      <c r="K13266" s="107"/>
      <c r="L13266" s="107"/>
      <c r="M13266" s="106"/>
      <c r="N13266" s="106"/>
    </row>
    <row r="13267" spans="1:14">
      <c r="A13267" s="103"/>
      <c r="B13267" s="103"/>
      <c r="C13267" s="103"/>
      <c r="D13267" s="103"/>
      <c r="E13267" s="103"/>
      <c r="H13267" s="104"/>
      <c r="I13267" s="106"/>
      <c r="J13267" s="106"/>
      <c r="K13267" s="107"/>
      <c r="L13267" s="107"/>
      <c r="M13267" s="106"/>
      <c r="N13267" s="106"/>
    </row>
    <row r="13268" spans="1:14">
      <c r="A13268" s="103"/>
      <c r="B13268" s="103"/>
      <c r="C13268" s="103"/>
      <c r="D13268" s="103"/>
      <c r="E13268" s="103"/>
      <c r="H13268" s="104"/>
      <c r="I13268" s="106"/>
      <c r="J13268" s="106"/>
      <c r="K13268" s="107"/>
      <c r="L13268" s="107"/>
      <c r="M13268" s="106"/>
      <c r="N13268" s="106"/>
    </row>
    <row r="13269" spans="1:14">
      <c r="A13269" s="103"/>
      <c r="B13269" s="103"/>
      <c r="C13269" s="103"/>
      <c r="D13269" s="103"/>
      <c r="E13269" s="103"/>
      <c r="H13269" s="104"/>
      <c r="I13269" s="106"/>
      <c r="J13269" s="106"/>
      <c r="K13269" s="107"/>
      <c r="L13269" s="107"/>
      <c r="M13269" s="106"/>
      <c r="N13269" s="106"/>
    </row>
    <row r="13270" spans="1:14">
      <c r="A13270" s="103"/>
      <c r="B13270" s="103"/>
      <c r="C13270" s="103"/>
      <c r="D13270" s="103"/>
      <c r="E13270" s="103"/>
      <c r="H13270" s="104"/>
      <c r="I13270" s="106"/>
      <c r="J13270" s="106"/>
      <c r="K13270" s="107"/>
      <c r="L13270" s="107"/>
      <c r="M13270" s="106"/>
      <c r="N13270" s="106"/>
    </row>
    <row r="13271" spans="1:14">
      <c r="A13271" s="103"/>
      <c r="B13271" s="103"/>
      <c r="C13271" s="103"/>
      <c r="D13271" s="103"/>
      <c r="E13271" s="103"/>
      <c r="H13271" s="104"/>
      <c r="I13271" s="106"/>
      <c r="J13271" s="106"/>
      <c r="K13271" s="107"/>
      <c r="L13271" s="107"/>
      <c r="M13271" s="106"/>
      <c r="N13271" s="106"/>
    </row>
    <row r="13272" spans="1:14">
      <c r="A13272" s="103"/>
      <c r="B13272" s="103"/>
      <c r="C13272" s="103"/>
      <c r="D13272" s="103"/>
      <c r="E13272" s="103"/>
      <c r="H13272" s="104"/>
      <c r="I13272" s="106"/>
      <c r="J13272" s="106"/>
      <c r="K13272" s="107"/>
      <c r="L13272" s="107"/>
      <c r="M13272" s="106"/>
      <c r="N13272" s="106"/>
    </row>
    <row r="13273" spans="1:14">
      <c r="A13273" s="103"/>
      <c r="B13273" s="103"/>
      <c r="C13273" s="103"/>
      <c r="D13273" s="103"/>
      <c r="E13273" s="103"/>
      <c r="H13273" s="104"/>
      <c r="I13273" s="106"/>
      <c r="J13273" s="106"/>
      <c r="K13273" s="107"/>
      <c r="L13273" s="107"/>
      <c r="M13273" s="106"/>
      <c r="N13273" s="106"/>
    </row>
    <row r="13274" spans="1:14">
      <c r="A13274" s="103"/>
      <c r="B13274" s="103"/>
      <c r="C13274" s="103"/>
      <c r="D13274" s="103"/>
      <c r="E13274" s="103"/>
      <c r="H13274" s="104"/>
      <c r="I13274" s="106"/>
      <c r="J13274" s="106"/>
      <c r="K13274" s="107"/>
      <c r="L13274" s="107"/>
      <c r="M13274" s="106"/>
      <c r="N13274" s="106"/>
    </row>
    <row r="13275" spans="1:14">
      <c r="A13275" s="103"/>
      <c r="B13275" s="103"/>
      <c r="C13275" s="103"/>
      <c r="D13275" s="103"/>
      <c r="E13275" s="103"/>
      <c r="H13275" s="104"/>
      <c r="I13275" s="106"/>
      <c r="J13275" s="106"/>
      <c r="K13275" s="107"/>
      <c r="L13275" s="107"/>
      <c r="M13275" s="106"/>
      <c r="N13275" s="106"/>
    </row>
    <row r="13276" spans="1:14">
      <c r="A13276" s="103"/>
      <c r="B13276" s="103"/>
      <c r="C13276" s="103"/>
      <c r="D13276" s="103"/>
      <c r="E13276" s="103"/>
      <c r="H13276" s="104"/>
      <c r="I13276" s="106"/>
      <c r="J13276" s="106"/>
      <c r="K13276" s="107"/>
      <c r="L13276" s="107"/>
      <c r="M13276" s="106"/>
      <c r="N13276" s="106"/>
    </row>
    <row r="13277" spans="1:14">
      <c r="A13277" s="103"/>
      <c r="B13277" s="103"/>
      <c r="C13277" s="103"/>
      <c r="D13277" s="103"/>
      <c r="E13277" s="103"/>
      <c r="H13277" s="104"/>
      <c r="I13277" s="106"/>
      <c r="J13277" s="106"/>
      <c r="K13277" s="107"/>
      <c r="L13277" s="107"/>
      <c r="M13277" s="106"/>
      <c r="N13277" s="106"/>
    </row>
    <row r="13278" spans="1:14">
      <c r="A13278" s="103"/>
      <c r="B13278" s="103"/>
      <c r="C13278" s="103"/>
      <c r="D13278" s="103"/>
      <c r="E13278" s="103"/>
      <c r="H13278" s="104"/>
      <c r="I13278" s="106"/>
      <c r="J13278" s="106"/>
      <c r="K13278" s="107"/>
      <c r="L13278" s="107"/>
      <c r="M13278" s="106"/>
      <c r="N13278" s="106"/>
    </row>
    <row r="13279" spans="1:14">
      <c r="A13279" s="103"/>
      <c r="B13279" s="103"/>
      <c r="C13279" s="103"/>
      <c r="D13279" s="103"/>
      <c r="E13279" s="103"/>
      <c r="H13279" s="104"/>
      <c r="I13279" s="106"/>
      <c r="J13279" s="106"/>
      <c r="K13279" s="107"/>
      <c r="L13279" s="107"/>
      <c r="M13279" s="106"/>
      <c r="N13279" s="106"/>
    </row>
    <row r="13280" spans="1:14">
      <c r="A13280" s="103"/>
      <c r="B13280" s="103"/>
      <c r="C13280" s="103"/>
      <c r="D13280" s="103"/>
      <c r="E13280" s="103"/>
      <c r="H13280" s="104"/>
      <c r="I13280" s="106"/>
      <c r="J13280" s="106"/>
      <c r="K13280" s="107"/>
      <c r="L13280" s="107"/>
      <c r="M13280" s="106"/>
      <c r="N13280" s="106"/>
    </row>
    <row r="13281" spans="1:14">
      <c r="A13281" s="103"/>
      <c r="B13281" s="103"/>
      <c r="C13281" s="103"/>
      <c r="D13281" s="103"/>
      <c r="E13281" s="103"/>
      <c r="H13281" s="104"/>
      <c r="I13281" s="106"/>
      <c r="J13281" s="106"/>
      <c r="K13281" s="107"/>
      <c r="L13281" s="107"/>
      <c r="M13281" s="106"/>
      <c r="N13281" s="106"/>
    </row>
    <row r="13282" spans="1:14">
      <c r="A13282" s="103"/>
      <c r="B13282" s="103"/>
      <c r="C13282" s="103"/>
      <c r="D13282" s="103"/>
      <c r="E13282" s="103"/>
      <c r="H13282" s="104"/>
      <c r="I13282" s="106"/>
      <c r="J13282" s="106"/>
      <c r="K13282" s="107"/>
      <c r="L13282" s="107"/>
      <c r="M13282" s="106"/>
      <c r="N13282" s="106"/>
    </row>
    <row r="13283" spans="1:14">
      <c r="A13283" s="103"/>
      <c r="B13283" s="103"/>
      <c r="C13283" s="103"/>
      <c r="D13283" s="103"/>
      <c r="E13283" s="103"/>
      <c r="H13283" s="104"/>
      <c r="I13283" s="106"/>
      <c r="J13283" s="106"/>
      <c r="K13283" s="107"/>
      <c r="L13283" s="107"/>
      <c r="M13283" s="106"/>
      <c r="N13283" s="106"/>
    </row>
    <row r="13284" spans="1:14">
      <c r="A13284" s="103"/>
      <c r="B13284" s="103"/>
      <c r="C13284" s="103"/>
      <c r="D13284" s="103"/>
      <c r="E13284" s="103"/>
      <c r="H13284" s="104"/>
      <c r="I13284" s="106"/>
      <c r="J13284" s="106"/>
      <c r="K13284" s="107"/>
      <c r="L13284" s="107"/>
      <c r="M13284" s="106"/>
      <c r="N13284" s="106"/>
    </row>
    <row r="13285" spans="1:14">
      <c r="A13285" s="103"/>
      <c r="B13285" s="103"/>
      <c r="C13285" s="103"/>
      <c r="D13285" s="103"/>
      <c r="E13285" s="103"/>
      <c r="H13285" s="104"/>
      <c r="I13285" s="106"/>
      <c r="J13285" s="106"/>
      <c r="K13285" s="107"/>
      <c r="L13285" s="107"/>
      <c r="M13285" s="106"/>
      <c r="N13285" s="106"/>
    </row>
    <row r="13286" spans="1:14">
      <c r="A13286" s="103"/>
      <c r="B13286" s="103"/>
      <c r="C13286" s="103"/>
      <c r="D13286" s="103"/>
      <c r="E13286" s="103"/>
      <c r="H13286" s="104"/>
      <c r="I13286" s="106"/>
      <c r="J13286" s="106"/>
      <c r="K13286" s="107"/>
      <c r="L13286" s="107"/>
      <c r="M13286" s="106"/>
      <c r="N13286" s="106"/>
    </row>
    <row r="13287" spans="1:14">
      <c r="A13287" s="103"/>
      <c r="B13287" s="103"/>
      <c r="C13287" s="103"/>
      <c r="D13287" s="103"/>
      <c r="E13287" s="103"/>
      <c r="H13287" s="104"/>
      <c r="I13287" s="106"/>
      <c r="J13287" s="106"/>
      <c r="K13287" s="107"/>
      <c r="L13287" s="107"/>
      <c r="M13287" s="106"/>
      <c r="N13287" s="106"/>
    </row>
    <row r="13288" spans="1:14">
      <c r="A13288" s="103"/>
      <c r="B13288" s="103"/>
      <c r="C13288" s="103"/>
      <c r="D13288" s="103"/>
      <c r="E13288" s="103"/>
      <c r="H13288" s="104"/>
      <c r="I13288" s="106"/>
      <c r="J13288" s="106"/>
      <c r="K13288" s="107"/>
      <c r="L13288" s="107"/>
      <c r="M13288" s="106"/>
      <c r="N13288" s="106"/>
    </row>
    <row r="13289" spans="1:14">
      <c r="A13289" s="103"/>
      <c r="B13289" s="103"/>
      <c r="C13289" s="103"/>
      <c r="D13289" s="103"/>
      <c r="E13289" s="103"/>
      <c r="H13289" s="104"/>
      <c r="I13289" s="106"/>
      <c r="J13289" s="106"/>
      <c r="K13289" s="107"/>
      <c r="L13289" s="107"/>
      <c r="M13289" s="106"/>
      <c r="N13289" s="106"/>
    </row>
    <row r="13290" spans="1:14">
      <c r="A13290" s="103"/>
      <c r="B13290" s="103"/>
      <c r="C13290" s="103"/>
      <c r="D13290" s="103"/>
      <c r="E13290" s="103"/>
      <c r="H13290" s="104"/>
      <c r="I13290" s="106"/>
      <c r="J13290" s="106"/>
      <c r="K13290" s="107"/>
      <c r="L13290" s="107"/>
      <c r="M13290" s="106"/>
      <c r="N13290" s="106"/>
    </row>
    <row r="13291" spans="1:14">
      <c r="A13291" s="103"/>
      <c r="B13291" s="103"/>
      <c r="C13291" s="103"/>
      <c r="D13291" s="103"/>
      <c r="E13291" s="103"/>
      <c r="H13291" s="104"/>
      <c r="I13291" s="106"/>
      <c r="J13291" s="106"/>
      <c r="K13291" s="107"/>
      <c r="L13291" s="107"/>
      <c r="M13291" s="106"/>
      <c r="N13291" s="106"/>
    </row>
    <row r="13292" spans="1:14">
      <c r="A13292" s="103"/>
      <c r="B13292" s="103"/>
      <c r="C13292" s="103"/>
      <c r="D13292" s="103"/>
      <c r="E13292" s="103"/>
      <c r="H13292" s="104"/>
      <c r="I13292" s="106"/>
      <c r="J13292" s="106"/>
      <c r="K13292" s="107"/>
      <c r="L13292" s="107"/>
      <c r="M13292" s="106"/>
      <c r="N13292" s="106"/>
    </row>
    <row r="13293" spans="1:14">
      <c r="A13293" s="103"/>
      <c r="B13293" s="103"/>
      <c r="C13293" s="103"/>
      <c r="D13293" s="103"/>
      <c r="E13293" s="103"/>
      <c r="H13293" s="104"/>
      <c r="I13293" s="106"/>
      <c r="J13293" s="106"/>
      <c r="K13293" s="107"/>
      <c r="L13293" s="107"/>
      <c r="M13293" s="106"/>
      <c r="N13293" s="106"/>
    </row>
    <row r="13294" spans="1:14">
      <c r="A13294" s="103"/>
      <c r="B13294" s="103"/>
      <c r="C13294" s="103"/>
      <c r="D13294" s="103"/>
      <c r="E13294" s="103"/>
      <c r="H13294" s="104"/>
      <c r="I13294" s="106"/>
      <c r="J13294" s="106"/>
      <c r="K13294" s="107"/>
      <c r="L13294" s="107"/>
      <c r="M13294" s="106"/>
      <c r="N13294" s="106"/>
    </row>
    <row r="13295" spans="1:14">
      <c r="A13295" s="103"/>
      <c r="B13295" s="103"/>
      <c r="C13295" s="103"/>
      <c r="D13295" s="103"/>
      <c r="E13295" s="103"/>
      <c r="H13295" s="104"/>
      <c r="I13295" s="106"/>
      <c r="J13295" s="106"/>
      <c r="K13295" s="107"/>
      <c r="L13295" s="107"/>
      <c r="M13295" s="106"/>
      <c r="N13295" s="106"/>
    </row>
    <row r="13296" spans="1:14">
      <c r="A13296" s="103"/>
      <c r="B13296" s="103"/>
      <c r="C13296" s="103"/>
      <c r="D13296" s="103"/>
      <c r="E13296" s="103"/>
      <c r="H13296" s="104"/>
      <c r="I13296" s="106"/>
      <c r="J13296" s="106"/>
      <c r="K13296" s="107"/>
      <c r="L13296" s="107"/>
      <c r="M13296" s="106"/>
      <c r="N13296" s="106"/>
    </row>
    <row r="13297" spans="1:14">
      <c r="A13297" s="103"/>
      <c r="B13297" s="103"/>
      <c r="C13297" s="103"/>
      <c r="D13297" s="103"/>
      <c r="E13297" s="103"/>
      <c r="H13297" s="104"/>
      <c r="I13297" s="106"/>
      <c r="J13297" s="106"/>
      <c r="K13297" s="107"/>
      <c r="L13297" s="107"/>
      <c r="M13297" s="106"/>
      <c r="N13297" s="106"/>
    </row>
    <row r="13298" spans="1:14">
      <c r="A13298" s="103"/>
      <c r="B13298" s="103"/>
      <c r="C13298" s="103"/>
      <c r="D13298" s="103"/>
      <c r="E13298" s="103"/>
      <c r="H13298" s="104"/>
      <c r="I13298" s="106"/>
      <c r="J13298" s="106"/>
      <c r="K13298" s="107"/>
      <c r="L13298" s="107"/>
      <c r="M13298" s="106"/>
      <c r="N13298" s="106"/>
    </row>
    <row r="13299" spans="1:14">
      <c r="A13299" s="103"/>
      <c r="B13299" s="103"/>
      <c r="C13299" s="103"/>
      <c r="D13299" s="103"/>
      <c r="E13299" s="103"/>
      <c r="H13299" s="104"/>
      <c r="I13299" s="106"/>
      <c r="J13299" s="106"/>
      <c r="K13299" s="107"/>
      <c r="L13299" s="107"/>
      <c r="M13299" s="106"/>
      <c r="N13299" s="106"/>
    </row>
    <row r="13300" spans="1:14">
      <c r="A13300" s="103"/>
      <c r="B13300" s="103"/>
      <c r="C13300" s="103"/>
      <c r="D13300" s="103"/>
      <c r="E13300" s="103"/>
      <c r="H13300" s="104"/>
      <c r="I13300" s="106"/>
      <c r="J13300" s="106"/>
      <c r="K13300" s="107"/>
      <c r="L13300" s="107"/>
      <c r="M13300" s="106"/>
      <c r="N13300" s="106"/>
    </row>
    <row r="13301" spans="1:14">
      <c r="A13301" s="103"/>
      <c r="B13301" s="103"/>
      <c r="C13301" s="103"/>
      <c r="D13301" s="103"/>
      <c r="E13301" s="103"/>
      <c r="H13301" s="104"/>
      <c r="I13301" s="106"/>
      <c r="J13301" s="106"/>
      <c r="K13301" s="107"/>
      <c r="L13301" s="107"/>
      <c r="M13301" s="106"/>
      <c r="N13301" s="106"/>
    </row>
    <row r="13302" spans="1:14">
      <c r="A13302" s="103"/>
      <c r="B13302" s="103"/>
      <c r="C13302" s="103"/>
      <c r="D13302" s="103"/>
      <c r="E13302" s="103"/>
      <c r="H13302" s="104"/>
      <c r="I13302" s="106"/>
      <c r="J13302" s="106"/>
      <c r="K13302" s="107"/>
      <c r="L13302" s="107"/>
      <c r="M13302" s="106"/>
      <c r="N13302" s="106"/>
    </row>
    <row r="13303" spans="1:14">
      <c r="A13303" s="103"/>
      <c r="B13303" s="103"/>
      <c r="C13303" s="103"/>
      <c r="D13303" s="103"/>
      <c r="E13303" s="103"/>
      <c r="H13303" s="104"/>
      <c r="I13303" s="106"/>
      <c r="J13303" s="106"/>
      <c r="K13303" s="107"/>
      <c r="L13303" s="107"/>
      <c r="M13303" s="106"/>
      <c r="N13303" s="106"/>
    </row>
    <row r="13304" spans="1:14">
      <c r="A13304" s="103"/>
      <c r="B13304" s="103"/>
      <c r="C13304" s="103"/>
      <c r="D13304" s="103"/>
      <c r="E13304" s="103"/>
      <c r="H13304" s="104"/>
      <c r="I13304" s="106"/>
      <c r="J13304" s="106"/>
      <c r="K13304" s="107"/>
      <c r="L13304" s="107"/>
      <c r="M13304" s="106"/>
      <c r="N13304" s="106"/>
    </row>
    <row r="13305" spans="1:14">
      <c r="A13305" s="103"/>
      <c r="B13305" s="103"/>
      <c r="C13305" s="103"/>
      <c r="D13305" s="103"/>
      <c r="E13305" s="103"/>
      <c r="H13305" s="104"/>
      <c r="I13305" s="106"/>
      <c r="J13305" s="106"/>
      <c r="K13305" s="107"/>
      <c r="L13305" s="107"/>
      <c r="M13305" s="106"/>
      <c r="N13305" s="106"/>
    </row>
    <row r="13306" spans="1:14">
      <c r="A13306" s="103"/>
      <c r="B13306" s="103"/>
      <c r="C13306" s="103"/>
      <c r="D13306" s="103"/>
      <c r="E13306" s="103"/>
      <c r="H13306" s="104"/>
      <c r="I13306" s="106"/>
      <c r="J13306" s="106"/>
      <c r="K13306" s="107"/>
      <c r="L13306" s="107"/>
      <c r="M13306" s="106"/>
      <c r="N13306" s="106"/>
    </row>
    <row r="13307" spans="1:14">
      <c r="A13307" s="103"/>
      <c r="B13307" s="103"/>
      <c r="C13307" s="103"/>
      <c r="D13307" s="103"/>
      <c r="E13307" s="103"/>
      <c r="H13307" s="104"/>
      <c r="I13307" s="106"/>
      <c r="J13307" s="106"/>
      <c r="K13307" s="107"/>
      <c r="L13307" s="107"/>
      <c r="M13307" s="106"/>
      <c r="N13307" s="106"/>
    </row>
    <row r="13308" spans="1:14">
      <c r="A13308" s="103"/>
      <c r="B13308" s="103"/>
      <c r="C13308" s="103"/>
      <c r="D13308" s="103"/>
      <c r="E13308" s="103"/>
      <c r="H13308" s="104"/>
      <c r="I13308" s="106"/>
      <c r="J13308" s="106"/>
      <c r="K13308" s="107"/>
      <c r="L13308" s="107"/>
      <c r="M13308" s="106"/>
      <c r="N13308" s="106"/>
    </row>
    <row r="13309" spans="1:14">
      <c r="A13309" s="103"/>
      <c r="B13309" s="103"/>
      <c r="C13309" s="103"/>
      <c r="D13309" s="103"/>
      <c r="E13309" s="103"/>
      <c r="H13309" s="104"/>
      <c r="I13309" s="106"/>
      <c r="J13309" s="106"/>
      <c r="K13309" s="107"/>
      <c r="L13309" s="107"/>
      <c r="M13309" s="106"/>
      <c r="N13309" s="106"/>
    </row>
    <row r="13310" spans="1:14">
      <c r="A13310" s="103"/>
      <c r="B13310" s="103"/>
      <c r="C13310" s="103"/>
      <c r="D13310" s="103"/>
      <c r="E13310" s="103"/>
      <c r="H13310" s="104"/>
      <c r="I13310" s="106"/>
      <c r="J13310" s="106"/>
      <c r="K13310" s="107"/>
      <c r="L13310" s="107"/>
      <c r="M13310" s="106"/>
      <c r="N13310" s="106"/>
    </row>
    <row r="13311" spans="1:14">
      <c r="A13311" s="103"/>
      <c r="B13311" s="103"/>
      <c r="C13311" s="103"/>
      <c r="D13311" s="103"/>
      <c r="E13311" s="103"/>
      <c r="H13311" s="104"/>
      <c r="I13311" s="106"/>
      <c r="J13311" s="106"/>
      <c r="K13311" s="107"/>
      <c r="L13311" s="107"/>
      <c r="M13311" s="106"/>
      <c r="N13311" s="106"/>
    </row>
    <row r="13312" spans="1:14">
      <c r="A13312" s="103"/>
      <c r="B13312" s="103"/>
      <c r="C13312" s="103"/>
      <c r="D13312" s="103"/>
      <c r="E13312" s="103"/>
      <c r="H13312" s="104"/>
      <c r="I13312" s="106"/>
      <c r="J13312" s="106"/>
      <c r="K13312" s="107"/>
      <c r="L13312" s="107"/>
      <c r="M13312" s="106"/>
      <c r="N13312" s="106"/>
    </row>
    <row r="13313" spans="1:14">
      <c r="A13313" s="103"/>
      <c r="B13313" s="103"/>
      <c r="C13313" s="103"/>
      <c r="D13313" s="103"/>
      <c r="E13313" s="103"/>
      <c r="H13313" s="104"/>
      <c r="I13313" s="106"/>
      <c r="J13313" s="106"/>
      <c r="K13313" s="107"/>
      <c r="L13313" s="107"/>
      <c r="M13313" s="106"/>
      <c r="N13313" s="106"/>
    </row>
    <row r="13314" spans="1:14">
      <c r="A13314" s="103"/>
      <c r="B13314" s="103"/>
      <c r="C13314" s="103"/>
      <c r="D13314" s="103"/>
      <c r="E13314" s="103"/>
      <c r="H13314" s="104"/>
      <c r="I13314" s="106"/>
      <c r="J13314" s="106"/>
      <c r="K13314" s="107"/>
      <c r="L13314" s="107"/>
      <c r="M13314" s="106"/>
      <c r="N13314" s="106"/>
    </row>
    <row r="13315" spans="1:14">
      <c r="A13315" s="103"/>
      <c r="B13315" s="103"/>
      <c r="C13315" s="103"/>
      <c r="D13315" s="103"/>
      <c r="E13315" s="103"/>
      <c r="H13315" s="104"/>
      <c r="I13315" s="106"/>
      <c r="J13315" s="106"/>
      <c r="K13315" s="107"/>
      <c r="L13315" s="107"/>
      <c r="M13315" s="106"/>
      <c r="N13315" s="106"/>
    </row>
    <row r="13316" spans="1:14">
      <c r="A13316" s="103"/>
      <c r="B13316" s="103"/>
      <c r="C13316" s="103"/>
      <c r="D13316" s="103"/>
      <c r="E13316" s="103"/>
      <c r="H13316" s="104"/>
      <c r="I13316" s="106"/>
      <c r="J13316" s="106"/>
      <c r="K13316" s="107"/>
      <c r="L13316" s="107"/>
      <c r="M13316" s="106"/>
      <c r="N13316" s="106"/>
    </row>
    <row r="13317" spans="1:14">
      <c r="A13317" s="103"/>
      <c r="B13317" s="103"/>
      <c r="C13317" s="103"/>
      <c r="D13317" s="103"/>
      <c r="E13317" s="103"/>
      <c r="H13317" s="104"/>
      <c r="I13317" s="106"/>
      <c r="J13317" s="106"/>
      <c r="K13317" s="107"/>
      <c r="L13317" s="107"/>
      <c r="M13317" s="106"/>
      <c r="N13317" s="106"/>
    </row>
    <row r="13318" spans="1:14">
      <c r="A13318" s="103"/>
      <c r="B13318" s="103"/>
      <c r="C13318" s="103"/>
      <c r="D13318" s="103"/>
      <c r="E13318" s="103"/>
      <c r="H13318" s="104"/>
      <c r="I13318" s="106"/>
      <c r="J13318" s="106"/>
      <c r="K13318" s="107"/>
      <c r="L13318" s="107"/>
      <c r="M13318" s="106"/>
      <c r="N13318" s="106"/>
    </row>
    <row r="13319" spans="1:14">
      <c r="A13319" s="103"/>
      <c r="B13319" s="103"/>
      <c r="C13319" s="103"/>
      <c r="D13319" s="103"/>
      <c r="E13319" s="103"/>
      <c r="H13319" s="104"/>
      <c r="I13319" s="106"/>
      <c r="J13319" s="106"/>
      <c r="K13319" s="107"/>
      <c r="L13319" s="107"/>
      <c r="M13319" s="106"/>
      <c r="N13319" s="106"/>
    </row>
    <row r="13320" spans="1:14">
      <c r="A13320" s="103"/>
      <c r="B13320" s="103"/>
      <c r="C13320" s="103"/>
      <c r="D13320" s="103"/>
      <c r="E13320" s="103"/>
      <c r="H13320" s="104"/>
      <c r="I13320" s="106"/>
      <c r="J13320" s="106"/>
      <c r="K13320" s="107"/>
      <c r="L13320" s="107"/>
      <c r="M13320" s="106"/>
      <c r="N13320" s="106"/>
    </row>
    <row r="13321" spans="1:14">
      <c r="A13321" s="103"/>
      <c r="B13321" s="103"/>
      <c r="C13321" s="103"/>
      <c r="D13321" s="103"/>
      <c r="E13321" s="103"/>
      <c r="H13321" s="104"/>
      <c r="I13321" s="106"/>
      <c r="J13321" s="106"/>
      <c r="K13321" s="107"/>
      <c r="L13321" s="107"/>
      <c r="M13321" s="106"/>
      <c r="N13321" s="106"/>
    </row>
    <row r="13322" spans="1:14">
      <c r="A13322" s="103"/>
      <c r="B13322" s="103"/>
      <c r="C13322" s="103"/>
      <c r="D13322" s="103"/>
      <c r="E13322" s="103"/>
      <c r="H13322" s="104"/>
      <c r="I13322" s="106"/>
      <c r="J13322" s="106"/>
      <c r="K13322" s="107"/>
      <c r="L13322" s="107"/>
      <c r="M13322" s="106"/>
      <c r="N13322" s="106"/>
    </row>
    <row r="13323" spans="1:14">
      <c r="A13323" s="103"/>
      <c r="B13323" s="103"/>
      <c r="C13323" s="103"/>
      <c r="D13323" s="103"/>
      <c r="E13323" s="103"/>
      <c r="H13323" s="104"/>
      <c r="I13323" s="106"/>
      <c r="J13323" s="106"/>
      <c r="K13323" s="107"/>
      <c r="L13323" s="107"/>
      <c r="M13323" s="106"/>
      <c r="N13323" s="106"/>
    </row>
    <row r="13324" spans="1:14">
      <c r="A13324" s="103"/>
      <c r="B13324" s="103"/>
      <c r="C13324" s="103"/>
      <c r="D13324" s="103"/>
      <c r="E13324" s="103"/>
      <c r="H13324" s="104"/>
      <c r="I13324" s="106"/>
      <c r="J13324" s="106"/>
      <c r="K13324" s="107"/>
      <c r="L13324" s="107"/>
      <c r="M13324" s="106"/>
      <c r="N13324" s="106"/>
    </row>
    <row r="13325" spans="1:14">
      <c r="A13325" s="103"/>
      <c r="B13325" s="103"/>
      <c r="C13325" s="103"/>
      <c r="D13325" s="103"/>
      <c r="E13325" s="103"/>
      <c r="H13325" s="104"/>
      <c r="I13325" s="106"/>
      <c r="J13325" s="106"/>
      <c r="K13325" s="107"/>
      <c r="L13325" s="107"/>
      <c r="M13325" s="106"/>
      <c r="N13325" s="106"/>
    </row>
    <row r="13326" spans="1:14">
      <c r="A13326" s="103"/>
      <c r="B13326" s="103"/>
      <c r="C13326" s="103"/>
      <c r="D13326" s="103"/>
      <c r="E13326" s="103"/>
      <c r="H13326" s="104"/>
      <c r="I13326" s="106"/>
      <c r="J13326" s="106"/>
      <c r="K13326" s="107"/>
      <c r="L13326" s="107"/>
      <c r="M13326" s="106"/>
      <c r="N13326" s="106"/>
    </row>
    <row r="13327" spans="1:14">
      <c r="A13327" s="103"/>
      <c r="B13327" s="103"/>
      <c r="C13327" s="103"/>
      <c r="D13327" s="103"/>
      <c r="E13327" s="103"/>
      <c r="H13327" s="104"/>
      <c r="I13327" s="106"/>
      <c r="J13327" s="106"/>
      <c r="K13327" s="107"/>
      <c r="L13327" s="107"/>
      <c r="M13327" s="106"/>
      <c r="N13327" s="106"/>
    </row>
    <row r="13328" spans="1:14">
      <c r="A13328" s="103"/>
      <c r="B13328" s="103"/>
      <c r="C13328" s="103"/>
      <c r="D13328" s="103"/>
      <c r="E13328" s="103"/>
      <c r="H13328" s="104"/>
      <c r="I13328" s="106"/>
      <c r="J13328" s="106"/>
      <c r="K13328" s="107"/>
      <c r="L13328" s="107"/>
      <c r="M13328" s="106"/>
      <c r="N13328" s="106"/>
    </row>
    <row r="13329" spans="1:14">
      <c r="A13329" s="103"/>
      <c r="B13329" s="103"/>
      <c r="C13329" s="103"/>
      <c r="D13329" s="103"/>
      <c r="E13329" s="103"/>
      <c r="H13329" s="104"/>
      <c r="I13329" s="106"/>
      <c r="J13329" s="106"/>
      <c r="K13329" s="107"/>
      <c r="L13329" s="107"/>
      <c r="M13329" s="106"/>
      <c r="N13329" s="106"/>
    </row>
    <row r="13330" spans="1:14">
      <c r="A13330" s="103"/>
      <c r="B13330" s="103"/>
      <c r="C13330" s="103"/>
      <c r="D13330" s="103"/>
      <c r="E13330" s="103"/>
      <c r="H13330" s="104"/>
      <c r="I13330" s="106"/>
      <c r="J13330" s="106"/>
      <c r="K13330" s="107"/>
      <c r="L13330" s="107"/>
      <c r="M13330" s="106"/>
      <c r="N13330" s="106"/>
    </row>
    <row r="13331" spans="1:14">
      <c r="A13331" s="103"/>
      <c r="B13331" s="103"/>
      <c r="C13331" s="103"/>
      <c r="D13331" s="103"/>
      <c r="E13331" s="103"/>
      <c r="H13331" s="104"/>
      <c r="I13331" s="106"/>
      <c r="J13331" s="106"/>
      <c r="K13331" s="107"/>
      <c r="L13331" s="107"/>
      <c r="M13331" s="106"/>
      <c r="N13331" s="106"/>
    </row>
    <row r="13332" spans="1:14">
      <c r="A13332" s="103"/>
      <c r="B13332" s="103"/>
      <c r="C13332" s="103"/>
      <c r="D13332" s="103"/>
      <c r="E13332" s="103"/>
      <c r="H13332" s="104"/>
      <c r="I13332" s="106"/>
      <c r="J13332" s="106"/>
      <c r="K13332" s="107"/>
      <c r="L13332" s="107"/>
      <c r="M13332" s="106"/>
      <c r="N13332" s="106"/>
    </row>
    <row r="13333" spans="1:14">
      <c r="A13333" s="103"/>
      <c r="B13333" s="103"/>
      <c r="C13333" s="103"/>
      <c r="D13333" s="103"/>
      <c r="E13333" s="103"/>
      <c r="H13333" s="104"/>
      <c r="I13333" s="106"/>
      <c r="J13333" s="106"/>
      <c r="K13333" s="107"/>
      <c r="L13333" s="107"/>
      <c r="M13333" s="106"/>
      <c r="N13333" s="106"/>
    </row>
    <row r="13334" spans="1:14">
      <c r="A13334" s="103"/>
      <c r="B13334" s="103"/>
      <c r="C13334" s="103"/>
      <c r="D13334" s="103"/>
      <c r="E13334" s="103"/>
      <c r="H13334" s="104"/>
      <c r="I13334" s="106"/>
      <c r="J13334" s="106"/>
      <c r="K13334" s="107"/>
      <c r="L13334" s="107"/>
      <c r="M13334" s="106"/>
      <c r="N13334" s="106"/>
    </row>
    <row r="13335" spans="1:14">
      <c r="A13335" s="103"/>
      <c r="B13335" s="103"/>
      <c r="C13335" s="103"/>
      <c r="D13335" s="103"/>
      <c r="E13335" s="103"/>
      <c r="H13335" s="104"/>
      <c r="I13335" s="106"/>
      <c r="J13335" s="106"/>
      <c r="K13335" s="107"/>
      <c r="L13335" s="107"/>
      <c r="M13335" s="106"/>
      <c r="N13335" s="106"/>
    </row>
    <row r="13336" spans="1:14">
      <c r="A13336" s="103"/>
      <c r="B13336" s="103"/>
      <c r="C13336" s="103"/>
      <c r="D13336" s="103"/>
      <c r="E13336" s="103"/>
      <c r="H13336" s="104"/>
      <c r="I13336" s="106"/>
      <c r="J13336" s="106"/>
      <c r="K13336" s="107"/>
      <c r="L13336" s="107"/>
      <c r="M13336" s="106"/>
      <c r="N13336" s="106"/>
    </row>
    <row r="13337" spans="1:14">
      <c r="A13337" s="103"/>
      <c r="B13337" s="103"/>
      <c r="C13337" s="103"/>
      <c r="D13337" s="103"/>
      <c r="E13337" s="103"/>
      <c r="H13337" s="104"/>
      <c r="I13337" s="106"/>
      <c r="J13337" s="106"/>
      <c r="K13337" s="107"/>
      <c r="L13337" s="107"/>
      <c r="M13337" s="106"/>
      <c r="N13337" s="106"/>
    </row>
    <row r="13338" spans="1:14">
      <c r="A13338" s="103"/>
      <c r="B13338" s="103"/>
      <c r="C13338" s="103"/>
      <c r="D13338" s="103"/>
      <c r="E13338" s="103"/>
      <c r="H13338" s="104"/>
      <c r="I13338" s="106"/>
      <c r="J13338" s="106"/>
      <c r="K13338" s="107"/>
      <c r="L13338" s="107"/>
      <c r="M13338" s="106"/>
      <c r="N13338" s="106"/>
    </row>
    <row r="13339" spans="1:14">
      <c r="A13339" s="103"/>
      <c r="B13339" s="103"/>
      <c r="C13339" s="103"/>
      <c r="D13339" s="103"/>
      <c r="E13339" s="103"/>
      <c r="H13339" s="104"/>
      <c r="I13339" s="106"/>
      <c r="J13339" s="106"/>
      <c r="K13339" s="107"/>
      <c r="L13339" s="107"/>
      <c r="M13339" s="106"/>
      <c r="N13339" s="106"/>
    </row>
    <row r="13340" spans="1:14">
      <c r="A13340" s="103"/>
      <c r="B13340" s="103"/>
      <c r="C13340" s="103"/>
      <c r="D13340" s="103"/>
      <c r="E13340" s="103"/>
      <c r="H13340" s="104"/>
      <c r="I13340" s="106"/>
      <c r="J13340" s="106"/>
      <c r="K13340" s="107"/>
      <c r="L13340" s="107"/>
      <c r="M13340" s="106"/>
      <c r="N13340" s="106"/>
    </row>
    <row r="13341" spans="1:14">
      <c r="A13341" s="103"/>
      <c r="B13341" s="103"/>
      <c r="C13341" s="103"/>
      <c r="D13341" s="103"/>
      <c r="E13341" s="103"/>
      <c r="H13341" s="104"/>
      <c r="I13341" s="106"/>
      <c r="J13341" s="106"/>
      <c r="K13341" s="107"/>
      <c r="L13341" s="107"/>
      <c r="M13341" s="106"/>
      <c r="N13341" s="106"/>
    </row>
    <row r="13342" spans="1:14">
      <c r="A13342" s="103"/>
      <c r="B13342" s="103"/>
      <c r="C13342" s="103"/>
      <c r="D13342" s="103"/>
      <c r="E13342" s="103"/>
      <c r="H13342" s="104"/>
      <c r="I13342" s="106"/>
      <c r="J13342" s="106"/>
      <c r="K13342" s="107"/>
      <c r="L13342" s="107"/>
      <c r="M13342" s="106"/>
      <c r="N13342" s="106"/>
    </row>
    <row r="13343" spans="1:14">
      <c r="A13343" s="103"/>
      <c r="B13343" s="103"/>
      <c r="C13343" s="103"/>
      <c r="D13343" s="103"/>
      <c r="E13343" s="103"/>
      <c r="H13343" s="104"/>
      <c r="I13343" s="106"/>
      <c r="J13343" s="106"/>
      <c r="K13343" s="107"/>
      <c r="L13343" s="107"/>
      <c r="M13343" s="106"/>
      <c r="N13343" s="106"/>
    </row>
    <row r="13344" spans="1:14">
      <c r="A13344" s="103"/>
      <c r="B13344" s="103"/>
      <c r="C13344" s="103"/>
      <c r="D13344" s="103"/>
      <c r="E13344" s="103"/>
      <c r="H13344" s="104"/>
      <c r="I13344" s="106"/>
      <c r="J13344" s="106"/>
      <c r="K13344" s="107"/>
      <c r="L13344" s="107"/>
      <c r="M13344" s="106"/>
      <c r="N13344" s="106"/>
    </row>
    <row r="13345" spans="1:14">
      <c r="A13345" s="103"/>
      <c r="B13345" s="103"/>
      <c r="C13345" s="103"/>
      <c r="D13345" s="103"/>
      <c r="E13345" s="103"/>
      <c r="H13345" s="104"/>
      <c r="I13345" s="106"/>
      <c r="J13345" s="106"/>
      <c r="K13345" s="107"/>
      <c r="L13345" s="107"/>
      <c r="M13345" s="106"/>
      <c r="N13345" s="106"/>
    </row>
    <row r="13346" spans="1:14">
      <c r="A13346" s="103"/>
      <c r="B13346" s="103"/>
      <c r="C13346" s="103"/>
      <c r="D13346" s="103"/>
      <c r="E13346" s="103"/>
      <c r="H13346" s="104"/>
      <c r="I13346" s="106"/>
      <c r="J13346" s="106"/>
      <c r="K13346" s="107"/>
      <c r="L13346" s="107"/>
      <c r="M13346" s="106"/>
      <c r="N13346" s="106"/>
    </row>
    <row r="13347" spans="1:14">
      <c r="A13347" s="103"/>
      <c r="B13347" s="103"/>
      <c r="C13347" s="103"/>
      <c r="D13347" s="103"/>
      <c r="E13347" s="103"/>
      <c r="H13347" s="104"/>
      <c r="I13347" s="106"/>
      <c r="J13347" s="106"/>
      <c r="K13347" s="107"/>
      <c r="L13347" s="107"/>
      <c r="M13347" s="106"/>
      <c r="N13347" s="106"/>
    </row>
    <row r="13348" spans="1:14">
      <c r="A13348" s="103"/>
      <c r="B13348" s="103"/>
      <c r="C13348" s="103"/>
      <c r="D13348" s="103"/>
      <c r="E13348" s="103"/>
      <c r="H13348" s="104"/>
      <c r="I13348" s="106"/>
      <c r="J13348" s="106"/>
      <c r="K13348" s="107"/>
      <c r="L13348" s="107"/>
      <c r="M13348" s="106"/>
      <c r="N13348" s="106"/>
    </row>
    <row r="13349" spans="1:14">
      <c r="A13349" s="103"/>
      <c r="B13349" s="103"/>
      <c r="C13349" s="103"/>
      <c r="D13349" s="103"/>
      <c r="E13349" s="103"/>
      <c r="H13349" s="104"/>
      <c r="I13349" s="106"/>
      <c r="J13349" s="106"/>
      <c r="K13349" s="107"/>
      <c r="L13349" s="107"/>
      <c r="M13349" s="106"/>
      <c r="N13349" s="106"/>
    </row>
    <row r="13350" spans="1:14">
      <c r="A13350" s="103"/>
      <c r="B13350" s="103"/>
      <c r="C13350" s="103"/>
      <c r="D13350" s="103"/>
      <c r="E13350" s="103"/>
      <c r="H13350" s="104"/>
      <c r="I13350" s="106"/>
      <c r="J13350" s="106"/>
      <c r="K13350" s="107"/>
      <c r="L13350" s="107"/>
      <c r="M13350" s="106"/>
      <c r="N13350" s="106"/>
    </row>
    <row r="13351" spans="1:14">
      <c r="A13351" s="103"/>
      <c r="B13351" s="103"/>
      <c r="C13351" s="103"/>
      <c r="D13351" s="103"/>
      <c r="E13351" s="103"/>
      <c r="H13351" s="104"/>
      <c r="I13351" s="106"/>
      <c r="J13351" s="106"/>
      <c r="K13351" s="107"/>
      <c r="L13351" s="107"/>
      <c r="M13351" s="106"/>
      <c r="N13351" s="106"/>
    </row>
    <row r="13352" spans="1:14">
      <c r="A13352" s="103"/>
      <c r="B13352" s="103"/>
      <c r="C13352" s="103"/>
      <c r="D13352" s="103"/>
      <c r="E13352" s="103"/>
      <c r="H13352" s="104"/>
      <c r="I13352" s="106"/>
      <c r="J13352" s="106"/>
      <c r="K13352" s="107"/>
      <c r="L13352" s="107"/>
      <c r="M13352" s="106"/>
      <c r="N13352" s="106"/>
    </row>
    <row r="13353" spans="1:14">
      <c r="A13353" s="103"/>
      <c r="B13353" s="103"/>
      <c r="C13353" s="103"/>
      <c r="D13353" s="103"/>
      <c r="E13353" s="103"/>
      <c r="H13353" s="104"/>
      <c r="I13353" s="106"/>
      <c r="J13353" s="106"/>
      <c r="K13353" s="107"/>
      <c r="L13353" s="107"/>
      <c r="M13353" s="106"/>
      <c r="N13353" s="106"/>
    </row>
    <row r="13354" spans="1:14">
      <c r="A13354" s="103"/>
      <c r="B13354" s="103"/>
      <c r="C13354" s="103"/>
      <c r="D13354" s="103"/>
      <c r="E13354" s="103"/>
      <c r="H13354" s="104"/>
      <c r="I13354" s="106"/>
      <c r="J13354" s="106"/>
      <c r="K13354" s="107"/>
      <c r="L13354" s="107"/>
      <c r="M13354" s="106"/>
      <c r="N13354" s="106"/>
    </row>
    <row r="13355" spans="1:14">
      <c r="A13355" s="103"/>
      <c r="B13355" s="103"/>
      <c r="C13355" s="103"/>
      <c r="D13355" s="103"/>
      <c r="E13355" s="103"/>
      <c r="H13355" s="104"/>
      <c r="I13355" s="106"/>
      <c r="J13355" s="106"/>
      <c r="K13355" s="107"/>
      <c r="L13355" s="107"/>
      <c r="M13355" s="106"/>
      <c r="N13355" s="106"/>
    </row>
    <row r="13356" spans="1:14">
      <c r="A13356" s="103"/>
      <c r="B13356" s="103"/>
      <c r="C13356" s="103"/>
      <c r="D13356" s="103"/>
      <c r="E13356" s="103"/>
      <c r="H13356" s="104"/>
      <c r="I13356" s="106"/>
      <c r="J13356" s="106"/>
      <c r="K13356" s="107"/>
      <c r="L13356" s="107"/>
      <c r="M13356" s="106"/>
      <c r="N13356" s="106"/>
    </row>
    <row r="13357" spans="1:14">
      <c r="A13357" s="103"/>
      <c r="B13357" s="103"/>
      <c r="C13357" s="103"/>
      <c r="D13357" s="103"/>
      <c r="E13357" s="103"/>
      <c r="H13357" s="104"/>
      <c r="I13357" s="106"/>
      <c r="J13357" s="106"/>
      <c r="K13357" s="107"/>
      <c r="L13357" s="107"/>
      <c r="M13357" s="106"/>
      <c r="N13357" s="106"/>
    </row>
    <row r="13358" spans="1:14">
      <c r="A13358" s="103"/>
      <c r="B13358" s="103"/>
      <c r="C13358" s="103"/>
      <c r="D13358" s="103"/>
      <c r="E13358" s="103"/>
      <c r="H13358" s="104"/>
      <c r="I13358" s="106"/>
      <c r="J13358" s="106"/>
      <c r="K13358" s="107"/>
      <c r="L13358" s="107"/>
      <c r="M13358" s="106"/>
      <c r="N13358" s="106"/>
    </row>
    <row r="13359" spans="1:14">
      <c r="A13359" s="103"/>
      <c r="B13359" s="103"/>
      <c r="C13359" s="103"/>
      <c r="D13359" s="103"/>
      <c r="E13359" s="103"/>
      <c r="H13359" s="104"/>
      <c r="I13359" s="106"/>
      <c r="J13359" s="106"/>
      <c r="K13359" s="107"/>
      <c r="L13359" s="107"/>
      <c r="M13359" s="106"/>
      <c r="N13359" s="106"/>
    </row>
    <row r="13360" spans="1:14">
      <c r="A13360" s="103"/>
      <c r="B13360" s="103"/>
      <c r="C13360" s="103"/>
      <c r="D13360" s="103"/>
      <c r="E13360" s="103"/>
      <c r="H13360" s="104"/>
      <c r="I13360" s="106"/>
      <c r="J13360" s="106"/>
      <c r="K13360" s="107"/>
      <c r="L13360" s="107"/>
      <c r="M13360" s="106"/>
      <c r="N13360" s="106"/>
    </row>
    <row r="13361" spans="1:14">
      <c r="A13361" s="103"/>
      <c r="B13361" s="103"/>
      <c r="C13361" s="103"/>
      <c r="D13361" s="103"/>
      <c r="E13361" s="103"/>
      <c r="H13361" s="104"/>
      <c r="I13361" s="106"/>
      <c r="J13361" s="106"/>
      <c r="K13361" s="107"/>
      <c r="L13361" s="107"/>
      <c r="M13361" s="106"/>
      <c r="N13361" s="106"/>
    </row>
    <row r="13362" spans="1:14">
      <c r="A13362" s="103"/>
      <c r="B13362" s="103"/>
      <c r="C13362" s="103"/>
      <c r="D13362" s="103"/>
      <c r="E13362" s="103"/>
      <c r="H13362" s="104"/>
      <c r="I13362" s="106"/>
      <c r="J13362" s="106"/>
      <c r="K13362" s="107"/>
      <c r="L13362" s="107"/>
      <c r="M13362" s="106"/>
      <c r="N13362" s="106"/>
    </row>
    <row r="13363" spans="1:14">
      <c r="A13363" s="103"/>
      <c r="B13363" s="103"/>
      <c r="C13363" s="103"/>
      <c r="D13363" s="103"/>
      <c r="E13363" s="103"/>
      <c r="H13363" s="104"/>
      <c r="I13363" s="106"/>
      <c r="J13363" s="106"/>
      <c r="K13363" s="107"/>
      <c r="L13363" s="107"/>
      <c r="M13363" s="106"/>
      <c r="N13363" s="106"/>
    </row>
    <row r="13364" spans="1:14">
      <c r="A13364" s="103"/>
      <c r="B13364" s="103"/>
      <c r="C13364" s="103"/>
      <c r="D13364" s="103"/>
      <c r="E13364" s="103"/>
      <c r="H13364" s="104"/>
      <c r="I13364" s="106"/>
      <c r="J13364" s="106"/>
      <c r="K13364" s="107"/>
      <c r="L13364" s="107"/>
      <c r="M13364" s="106"/>
      <c r="N13364" s="106"/>
    </row>
    <row r="13365" spans="1:14">
      <c r="A13365" s="103"/>
      <c r="B13365" s="103"/>
      <c r="C13365" s="103"/>
      <c r="D13365" s="103"/>
      <c r="E13365" s="103"/>
      <c r="H13365" s="104"/>
      <c r="I13365" s="106"/>
      <c r="J13365" s="106"/>
      <c r="K13365" s="107"/>
      <c r="L13365" s="107"/>
      <c r="M13365" s="106"/>
      <c r="N13365" s="106"/>
    </row>
    <row r="13366" spans="1:14">
      <c r="A13366" s="103"/>
      <c r="B13366" s="103"/>
      <c r="C13366" s="103"/>
      <c r="D13366" s="103"/>
      <c r="E13366" s="103"/>
      <c r="H13366" s="104"/>
      <c r="I13366" s="106"/>
      <c r="J13366" s="106"/>
      <c r="K13366" s="107"/>
      <c r="L13366" s="107"/>
      <c r="M13366" s="106"/>
      <c r="N13366" s="106"/>
    </row>
    <row r="13367" spans="1:14">
      <c r="A13367" s="103"/>
      <c r="B13367" s="103"/>
      <c r="C13367" s="103"/>
      <c r="D13367" s="103"/>
      <c r="E13367" s="103"/>
      <c r="H13367" s="104"/>
      <c r="I13367" s="106"/>
      <c r="J13367" s="106"/>
      <c r="K13367" s="107"/>
      <c r="L13367" s="107"/>
      <c r="M13367" s="106"/>
      <c r="N13367" s="106"/>
    </row>
    <row r="13368" spans="1:14">
      <c r="A13368" s="103"/>
      <c r="B13368" s="103"/>
      <c r="C13368" s="103"/>
      <c r="D13368" s="103"/>
      <c r="E13368" s="103"/>
      <c r="H13368" s="104"/>
      <c r="I13368" s="106"/>
      <c r="J13368" s="106"/>
      <c r="K13368" s="107"/>
      <c r="L13368" s="107"/>
      <c r="M13368" s="106"/>
      <c r="N13368" s="106"/>
    </row>
    <row r="13369" spans="1:14">
      <c r="A13369" s="103"/>
      <c r="B13369" s="103"/>
      <c r="C13369" s="103"/>
      <c r="D13369" s="103"/>
      <c r="E13369" s="103"/>
      <c r="H13369" s="104"/>
      <c r="I13369" s="106"/>
      <c r="J13369" s="106"/>
      <c r="K13369" s="107"/>
      <c r="L13369" s="107"/>
      <c r="M13369" s="106"/>
      <c r="N13369" s="106"/>
    </row>
    <row r="13370" spans="1:14">
      <c r="A13370" s="103"/>
      <c r="B13370" s="103"/>
      <c r="C13370" s="103"/>
      <c r="D13370" s="103"/>
      <c r="E13370" s="103"/>
      <c r="H13370" s="104"/>
      <c r="I13370" s="106"/>
      <c r="J13370" s="106"/>
      <c r="K13370" s="107"/>
      <c r="L13370" s="107"/>
      <c r="M13370" s="106"/>
      <c r="N13370" s="106"/>
    </row>
    <row r="13371" spans="1:14">
      <c r="A13371" s="103"/>
      <c r="B13371" s="103"/>
      <c r="C13371" s="103"/>
      <c r="D13371" s="103"/>
      <c r="E13371" s="103"/>
      <c r="H13371" s="104"/>
      <c r="I13371" s="106"/>
      <c r="J13371" s="106"/>
      <c r="K13371" s="107"/>
      <c r="L13371" s="107"/>
      <c r="M13371" s="106"/>
      <c r="N13371" s="106"/>
    </row>
    <row r="13372" spans="1:14">
      <c r="A13372" s="103"/>
      <c r="B13372" s="103"/>
      <c r="C13372" s="103"/>
      <c r="D13372" s="103"/>
      <c r="E13372" s="103"/>
      <c r="H13372" s="104"/>
      <c r="I13372" s="106"/>
      <c r="J13372" s="106"/>
      <c r="K13372" s="107"/>
      <c r="L13372" s="107"/>
      <c r="M13372" s="106"/>
      <c r="N13372" s="106"/>
    </row>
    <row r="13373" spans="1:14">
      <c r="A13373" s="103"/>
      <c r="B13373" s="103"/>
      <c r="C13373" s="103"/>
      <c r="D13373" s="103"/>
      <c r="E13373" s="103"/>
      <c r="H13373" s="104"/>
      <c r="I13373" s="106"/>
      <c r="J13373" s="106"/>
      <c r="K13373" s="107"/>
      <c r="L13373" s="107"/>
      <c r="M13373" s="106"/>
      <c r="N13373" s="106"/>
    </row>
    <row r="13374" spans="1:14">
      <c r="A13374" s="103"/>
      <c r="B13374" s="103"/>
      <c r="C13374" s="103"/>
      <c r="D13374" s="103"/>
      <c r="E13374" s="103"/>
      <c r="H13374" s="104"/>
      <c r="I13374" s="106"/>
      <c r="J13374" s="106"/>
      <c r="K13374" s="107"/>
      <c r="L13374" s="107"/>
      <c r="M13374" s="106"/>
      <c r="N13374" s="106"/>
    </row>
    <row r="13375" spans="1:14">
      <c r="A13375" s="103"/>
      <c r="B13375" s="103"/>
      <c r="C13375" s="103"/>
      <c r="D13375" s="103"/>
      <c r="E13375" s="103"/>
      <c r="H13375" s="104"/>
      <c r="I13375" s="106"/>
      <c r="J13375" s="106"/>
      <c r="K13375" s="107"/>
      <c r="L13375" s="107"/>
      <c r="M13375" s="106"/>
      <c r="N13375" s="106"/>
    </row>
    <row r="13376" spans="1:14">
      <c r="A13376" s="103"/>
      <c r="B13376" s="103"/>
      <c r="C13376" s="103"/>
      <c r="D13376" s="103"/>
      <c r="E13376" s="103"/>
      <c r="H13376" s="104"/>
      <c r="I13376" s="106"/>
      <c r="J13376" s="106"/>
      <c r="K13376" s="107"/>
      <c r="L13376" s="107"/>
      <c r="M13376" s="106"/>
      <c r="N13376" s="106"/>
    </row>
    <row r="13377" spans="1:14">
      <c r="A13377" s="103"/>
      <c r="B13377" s="103"/>
      <c r="C13377" s="103"/>
      <c r="D13377" s="103"/>
      <c r="E13377" s="103"/>
      <c r="H13377" s="104"/>
      <c r="I13377" s="106"/>
      <c r="J13377" s="106"/>
      <c r="K13377" s="107"/>
      <c r="L13377" s="107"/>
      <c r="M13377" s="106"/>
      <c r="N13377" s="106"/>
    </row>
    <row r="13378" spans="1:14">
      <c r="A13378" s="103"/>
      <c r="B13378" s="103"/>
      <c r="C13378" s="103"/>
      <c r="D13378" s="103"/>
      <c r="E13378" s="103"/>
      <c r="H13378" s="104"/>
      <c r="I13378" s="106"/>
      <c r="J13378" s="106"/>
      <c r="K13378" s="107"/>
      <c r="L13378" s="107"/>
      <c r="M13378" s="106"/>
      <c r="N13378" s="106"/>
    </row>
    <row r="13379" spans="1:14">
      <c r="A13379" s="103"/>
      <c r="B13379" s="103"/>
      <c r="C13379" s="103"/>
      <c r="D13379" s="103"/>
      <c r="E13379" s="103"/>
      <c r="H13379" s="104"/>
      <c r="I13379" s="106"/>
      <c r="J13379" s="106"/>
      <c r="K13379" s="107"/>
      <c r="L13379" s="107"/>
      <c r="M13379" s="106"/>
      <c r="N13379" s="106"/>
    </row>
    <row r="13380" spans="1:14">
      <c r="A13380" s="103"/>
      <c r="B13380" s="103"/>
      <c r="C13380" s="103"/>
      <c r="D13380" s="103"/>
      <c r="E13380" s="103"/>
      <c r="H13380" s="104"/>
      <c r="I13380" s="106"/>
      <c r="J13380" s="106"/>
      <c r="K13380" s="107"/>
      <c r="L13380" s="107"/>
      <c r="M13380" s="106"/>
      <c r="N13380" s="106"/>
    </row>
    <row r="13381" spans="1:14">
      <c r="A13381" s="103"/>
      <c r="B13381" s="103"/>
      <c r="C13381" s="103"/>
      <c r="D13381" s="103"/>
      <c r="E13381" s="103"/>
      <c r="H13381" s="104"/>
      <c r="I13381" s="106"/>
      <c r="J13381" s="106"/>
      <c r="K13381" s="107"/>
      <c r="L13381" s="107"/>
      <c r="M13381" s="106"/>
      <c r="N13381" s="106"/>
    </row>
    <row r="13382" spans="1:14">
      <c r="A13382" s="103"/>
      <c r="B13382" s="103"/>
      <c r="C13382" s="103"/>
      <c r="D13382" s="103"/>
      <c r="E13382" s="103"/>
      <c r="H13382" s="104"/>
      <c r="I13382" s="106"/>
      <c r="J13382" s="106"/>
      <c r="K13382" s="107"/>
      <c r="L13382" s="107"/>
      <c r="M13382" s="106"/>
      <c r="N13382" s="106"/>
    </row>
    <row r="13383" spans="1:14">
      <c r="A13383" s="103"/>
      <c r="B13383" s="103"/>
      <c r="C13383" s="103"/>
      <c r="D13383" s="103"/>
      <c r="E13383" s="103"/>
      <c r="H13383" s="104"/>
      <c r="I13383" s="106"/>
      <c r="J13383" s="106"/>
      <c r="K13383" s="107"/>
      <c r="L13383" s="107"/>
      <c r="M13383" s="106"/>
      <c r="N13383" s="106"/>
    </row>
    <row r="13384" spans="1:14">
      <c r="A13384" s="103"/>
      <c r="B13384" s="103"/>
      <c r="C13384" s="103"/>
      <c r="D13384" s="103"/>
      <c r="E13384" s="103"/>
      <c r="H13384" s="104"/>
      <c r="I13384" s="106"/>
      <c r="J13384" s="106"/>
      <c r="K13384" s="107"/>
      <c r="L13384" s="107"/>
      <c r="M13384" s="106"/>
      <c r="N13384" s="106"/>
    </row>
    <row r="13385" spans="1:14">
      <c r="A13385" s="103"/>
      <c r="B13385" s="103"/>
      <c r="C13385" s="103"/>
      <c r="D13385" s="103"/>
      <c r="E13385" s="103"/>
      <c r="H13385" s="104"/>
      <c r="I13385" s="106"/>
      <c r="J13385" s="106"/>
      <c r="K13385" s="107"/>
      <c r="L13385" s="107"/>
      <c r="M13385" s="106"/>
      <c r="N13385" s="106"/>
    </row>
    <row r="13386" spans="1:14">
      <c r="A13386" s="103"/>
      <c r="B13386" s="103"/>
      <c r="C13386" s="103"/>
      <c r="D13386" s="103"/>
      <c r="E13386" s="103"/>
      <c r="H13386" s="104"/>
      <c r="I13386" s="106"/>
      <c r="J13386" s="106"/>
      <c r="K13386" s="107"/>
      <c r="L13386" s="107"/>
      <c r="M13386" s="106"/>
      <c r="N13386" s="106"/>
    </row>
    <row r="13387" spans="1:14">
      <c r="A13387" s="103"/>
      <c r="B13387" s="103"/>
      <c r="C13387" s="103"/>
      <c r="D13387" s="103"/>
      <c r="E13387" s="103"/>
      <c r="H13387" s="104"/>
      <c r="I13387" s="106"/>
      <c r="J13387" s="106"/>
      <c r="K13387" s="107"/>
      <c r="L13387" s="107"/>
      <c r="M13387" s="106"/>
      <c r="N13387" s="106"/>
    </row>
    <row r="13388" spans="1:14">
      <c r="A13388" s="103"/>
      <c r="B13388" s="103"/>
      <c r="C13388" s="103"/>
      <c r="D13388" s="103"/>
      <c r="E13388" s="103"/>
      <c r="H13388" s="104"/>
      <c r="I13388" s="106"/>
      <c r="J13388" s="106"/>
      <c r="K13388" s="107"/>
      <c r="L13388" s="107"/>
      <c r="M13388" s="106"/>
      <c r="N13388" s="106"/>
    </row>
    <row r="13389" spans="1:14">
      <c r="A13389" s="103"/>
      <c r="B13389" s="103"/>
      <c r="C13389" s="103"/>
      <c r="D13389" s="103"/>
      <c r="E13389" s="103"/>
      <c r="H13389" s="104"/>
      <c r="I13389" s="106"/>
      <c r="J13389" s="106"/>
      <c r="K13389" s="107"/>
      <c r="L13389" s="107"/>
      <c r="M13389" s="106"/>
      <c r="N13389" s="106"/>
    </row>
    <row r="13390" spans="1:14">
      <c r="A13390" s="103"/>
      <c r="B13390" s="103"/>
      <c r="C13390" s="103"/>
      <c r="D13390" s="103"/>
      <c r="E13390" s="103"/>
      <c r="H13390" s="104"/>
      <c r="I13390" s="106"/>
      <c r="J13390" s="106"/>
      <c r="K13390" s="107"/>
      <c r="L13390" s="107"/>
      <c r="M13390" s="106"/>
      <c r="N13390" s="106"/>
    </row>
    <row r="13391" spans="1:14">
      <c r="A13391" s="103"/>
      <c r="B13391" s="103"/>
      <c r="C13391" s="103"/>
      <c r="D13391" s="103"/>
      <c r="E13391" s="103"/>
      <c r="H13391" s="104"/>
      <c r="I13391" s="106"/>
      <c r="J13391" s="106"/>
      <c r="K13391" s="107"/>
      <c r="L13391" s="107"/>
      <c r="M13391" s="106"/>
      <c r="N13391" s="106"/>
    </row>
    <row r="13392" spans="1:14">
      <c r="A13392" s="103"/>
      <c r="B13392" s="103"/>
      <c r="C13392" s="103"/>
      <c r="D13392" s="103"/>
      <c r="E13392" s="103"/>
      <c r="H13392" s="104"/>
      <c r="I13392" s="106"/>
      <c r="J13392" s="106"/>
      <c r="K13392" s="107"/>
      <c r="L13392" s="107"/>
      <c r="M13392" s="106"/>
      <c r="N13392" s="106"/>
    </row>
    <row r="13393" spans="1:14">
      <c r="A13393" s="103"/>
      <c r="B13393" s="103"/>
      <c r="C13393" s="103"/>
      <c r="D13393" s="103"/>
      <c r="E13393" s="103"/>
      <c r="H13393" s="104"/>
      <c r="I13393" s="106"/>
      <c r="J13393" s="106"/>
      <c r="K13393" s="107"/>
      <c r="L13393" s="107"/>
      <c r="M13393" s="106"/>
      <c r="N13393" s="106"/>
    </row>
    <row r="13394" spans="1:14">
      <c r="A13394" s="103"/>
      <c r="B13394" s="103"/>
      <c r="C13394" s="103"/>
      <c r="D13394" s="103"/>
      <c r="E13394" s="103"/>
      <c r="H13394" s="104"/>
      <c r="I13394" s="106"/>
      <c r="J13394" s="106"/>
      <c r="K13394" s="107"/>
      <c r="L13394" s="107"/>
      <c r="M13394" s="106"/>
      <c r="N13394" s="106"/>
    </row>
    <row r="13395" spans="1:14">
      <c r="A13395" s="103"/>
      <c r="B13395" s="103"/>
      <c r="C13395" s="103"/>
      <c r="D13395" s="103"/>
      <c r="E13395" s="103"/>
      <c r="H13395" s="104"/>
      <c r="I13395" s="106"/>
      <c r="J13395" s="106"/>
      <c r="K13395" s="107"/>
      <c r="L13395" s="107"/>
      <c r="M13395" s="106"/>
      <c r="N13395" s="106"/>
    </row>
    <row r="13396" spans="1:14">
      <c r="A13396" s="103"/>
      <c r="B13396" s="103"/>
      <c r="C13396" s="103"/>
      <c r="D13396" s="103"/>
      <c r="E13396" s="103"/>
      <c r="H13396" s="104"/>
      <c r="I13396" s="106"/>
      <c r="J13396" s="106"/>
      <c r="K13396" s="107"/>
      <c r="L13396" s="107"/>
      <c r="M13396" s="106"/>
      <c r="N13396" s="106"/>
    </row>
    <row r="13397" spans="1:14">
      <c r="A13397" s="103"/>
      <c r="B13397" s="103"/>
      <c r="C13397" s="103"/>
      <c r="D13397" s="103"/>
      <c r="E13397" s="103"/>
      <c r="H13397" s="104"/>
      <c r="I13397" s="106"/>
      <c r="J13397" s="106"/>
      <c r="K13397" s="107"/>
      <c r="L13397" s="107"/>
      <c r="M13397" s="106"/>
      <c r="N13397" s="106"/>
    </row>
    <row r="13398" spans="1:14">
      <c r="A13398" s="103"/>
      <c r="B13398" s="103"/>
      <c r="C13398" s="103"/>
      <c r="D13398" s="103"/>
      <c r="E13398" s="103"/>
      <c r="H13398" s="104"/>
      <c r="I13398" s="106"/>
      <c r="J13398" s="106"/>
      <c r="K13398" s="107"/>
      <c r="L13398" s="107"/>
      <c r="M13398" s="106"/>
      <c r="N13398" s="106"/>
    </row>
    <row r="13399" spans="1:14">
      <c r="A13399" s="103"/>
      <c r="B13399" s="103"/>
      <c r="C13399" s="103"/>
      <c r="D13399" s="103"/>
      <c r="E13399" s="103"/>
      <c r="H13399" s="104"/>
      <c r="I13399" s="106"/>
      <c r="J13399" s="106"/>
      <c r="K13399" s="107"/>
      <c r="L13399" s="107"/>
      <c r="M13399" s="106"/>
      <c r="N13399" s="106"/>
    </row>
    <row r="13400" spans="1:14">
      <c r="A13400" s="103"/>
      <c r="B13400" s="103"/>
      <c r="C13400" s="103"/>
      <c r="D13400" s="103"/>
      <c r="E13400" s="103"/>
      <c r="H13400" s="104"/>
      <c r="I13400" s="106"/>
      <c r="J13400" s="106"/>
      <c r="K13400" s="107"/>
      <c r="L13400" s="107"/>
      <c r="M13400" s="106"/>
      <c r="N13400" s="106"/>
    </row>
    <row r="13401" spans="1:14">
      <c r="A13401" s="103"/>
      <c r="B13401" s="103"/>
      <c r="C13401" s="103"/>
      <c r="D13401" s="103"/>
      <c r="E13401" s="103"/>
      <c r="H13401" s="104"/>
      <c r="I13401" s="106"/>
      <c r="J13401" s="106"/>
      <c r="K13401" s="107"/>
      <c r="L13401" s="107"/>
      <c r="M13401" s="106"/>
      <c r="N13401" s="106"/>
    </row>
    <row r="13402" spans="1:14">
      <c r="A13402" s="103"/>
      <c r="B13402" s="103"/>
      <c r="C13402" s="103"/>
      <c r="D13402" s="103"/>
      <c r="E13402" s="103"/>
      <c r="H13402" s="104"/>
      <c r="I13402" s="106"/>
      <c r="J13402" s="106"/>
      <c r="K13402" s="107"/>
      <c r="L13402" s="107"/>
      <c r="M13402" s="106"/>
      <c r="N13402" s="106"/>
    </row>
    <row r="13403" spans="1:14">
      <c r="A13403" s="103"/>
      <c r="B13403" s="103"/>
      <c r="C13403" s="103"/>
      <c r="D13403" s="103"/>
      <c r="E13403" s="103"/>
      <c r="H13403" s="104"/>
      <c r="I13403" s="106"/>
      <c r="J13403" s="106"/>
      <c r="K13403" s="107"/>
      <c r="L13403" s="107"/>
      <c r="M13403" s="106"/>
      <c r="N13403" s="106"/>
    </row>
    <row r="13404" spans="1:14">
      <c r="A13404" s="103"/>
      <c r="B13404" s="103"/>
      <c r="C13404" s="103"/>
      <c r="D13404" s="103"/>
      <c r="E13404" s="103"/>
      <c r="H13404" s="104"/>
      <c r="I13404" s="106"/>
      <c r="J13404" s="106"/>
      <c r="K13404" s="107"/>
      <c r="L13404" s="107"/>
      <c r="M13404" s="106"/>
      <c r="N13404" s="106"/>
    </row>
    <row r="13405" spans="1:14">
      <c r="A13405" s="103"/>
      <c r="B13405" s="103"/>
      <c r="C13405" s="103"/>
      <c r="D13405" s="103"/>
      <c r="E13405" s="103"/>
      <c r="H13405" s="104"/>
      <c r="I13405" s="106"/>
      <c r="J13405" s="106"/>
      <c r="K13405" s="107"/>
      <c r="L13405" s="107"/>
      <c r="M13405" s="106"/>
      <c r="N13405" s="106"/>
    </row>
    <row r="13406" spans="1:14">
      <c r="A13406" s="103"/>
      <c r="B13406" s="103"/>
      <c r="C13406" s="103"/>
      <c r="D13406" s="103"/>
      <c r="E13406" s="103"/>
      <c r="H13406" s="104"/>
      <c r="I13406" s="106"/>
      <c r="J13406" s="106"/>
      <c r="K13406" s="107"/>
      <c r="L13406" s="107"/>
      <c r="M13406" s="106"/>
      <c r="N13406" s="106"/>
    </row>
    <row r="13407" spans="1:14">
      <c r="A13407" s="103"/>
      <c r="B13407" s="103"/>
      <c r="C13407" s="103"/>
      <c r="D13407" s="103"/>
      <c r="E13407" s="103"/>
      <c r="H13407" s="104"/>
      <c r="I13407" s="106"/>
      <c r="J13407" s="106"/>
      <c r="K13407" s="107"/>
      <c r="L13407" s="107"/>
      <c r="M13407" s="106"/>
      <c r="N13407" s="106"/>
    </row>
    <row r="13408" spans="1:14">
      <c r="A13408" s="103"/>
      <c r="B13408" s="103"/>
      <c r="C13408" s="103"/>
      <c r="D13408" s="103"/>
      <c r="E13408" s="103"/>
      <c r="H13408" s="104"/>
      <c r="I13408" s="106"/>
      <c r="J13408" s="106"/>
      <c r="K13408" s="107"/>
      <c r="L13408" s="107"/>
      <c r="M13408" s="106"/>
      <c r="N13408" s="106"/>
    </row>
    <row r="13409" spans="1:14">
      <c r="A13409" s="103"/>
      <c r="B13409" s="103"/>
      <c r="C13409" s="103"/>
      <c r="D13409" s="103"/>
      <c r="E13409" s="103"/>
      <c r="H13409" s="104"/>
      <c r="I13409" s="106"/>
      <c r="J13409" s="106"/>
      <c r="K13409" s="107"/>
      <c r="L13409" s="107"/>
      <c r="M13409" s="106"/>
      <c r="N13409" s="106"/>
    </row>
    <row r="13410" spans="1:14">
      <c r="A13410" s="103"/>
      <c r="B13410" s="103"/>
      <c r="C13410" s="103"/>
      <c r="D13410" s="103"/>
      <c r="E13410" s="103"/>
      <c r="H13410" s="104"/>
      <c r="I13410" s="106"/>
      <c r="J13410" s="106"/>
      <c r="K13410" s="107"/>
      <c r="L13410" s="107"/>
      <c r="M13410" s="106"/>
      <c r="N13410" s="106"/>
    </row>
    <row r="13411" spans="1:14">
      <c r="A13411" s="103"/>
      <c r="B13411" s="103"/>
      <c r="C13411" s="103"/>
      <c r="D13411" s="103"/>
      <c r="E13411" s="103"/>
      <c r="H13411" s="104"/>
      <c r="I13411" s="106"/>
      <c r="J13411" s="106"/>
      <c r="K13411" s="107"/>
      <c r="L13411" s="107"/>
      <c r="M13411" s="106"/>
      <c r="N13411" s="106"/>
    </row>
    <row r="13412" spans="1:14">
      <c r="A13412" s="103"/>
      <c r="B13412" s="103"/>
      <c r="C13412" s="103"/>
      <c r="D13412" s="103"/>
      <c r="E13412" s="103"/>
      <c r="H13412" s="104"/>
      <c r="I13412" s="106"/>
      <c r="J13412" s="106"/>
      <c r="K13412" s="107"/>
      <c r="L13412" s="107"/>
      <c r="M13412" s="106"/>
      <c r="N13412" s="106"/>
    </row>
    <row r="13413" spans="1:14">
      <c r="A13413" s="103"/>
      <c r="B13413" s="103"/>
      <c r="C13413" s="103"/>
      <c r="D13413" s="103"/>
      <c r="E13413" s="103"/>
      <c r="H13413" s="104"/>
      <c r="I13413" s="106"/>
      <c r="J13413" s="106"/>
      <c r="K13413" s="107"/>
      <c r="L13413" s="107"/>
      <c r="M13413" s="106"/>
      <c r="N13413" s="106"/>
    </row>
    <row r="13414" spans="1:14">
      <c r="A13414" s="103"/>
      <c r="B13414" s="103"/>
      <c r="C13414" s="103"/>
      <c r="D13414" s="103"/>
      <c r="E13414" s="103"/>
      <c r="H13414" s="104"/>
      <c r="I13414" s="106"/>
      <c r="J13414" s="106"/>
      <c r="K13414" s="107"/>
      <c r="L13414" s="107"/>
      <c r="M13414" s="106"/>
      <c r="N13414" s="106"/>
    </row>
    <row r="13415" spans="1:14">
      <c r="A13415" s="103"/>
      <c r="B13415" s="103"/>
      <c r="C13415" s="103"/>
      <c r="D13415" s="103"/>
      <c r="E13415" s="103"/>
      <c r="H13415" s="104"/>
      <c r="I13415" s="106"/>
      <c r="J13415" s="106"/>
      <c r="K13415" s="107"/>
      <c r="L13415" s="107"/>
      <c r="M13415" s="106"/>
      <c r="N13415" s="106"/>
    </row>
    <row r="13416" spans="1:14">
      <c r="A13416" s="103"/>
      <c r="B13416" s="103"/>
      <c r="C13416" s="103"/>
      <c r="D13416" s="103"/>
      <c r="E13416" s="103"/>
      <c r="H13416" s="104"/>
      <c r="I13416" s="106"/>
      <c r="J13416" s="106"/>
      <c r="K13416" s="107"/>
      <c r="L13416" s="107"/>
      <c r="M13416" s="106"/>
      <c r="N13416" s="106"/>
    </row>
    <row r="13417" spans="1:14">
      <c r="A13417" s="103"/>
      <c r="B13417" s="103"/>
      <c r="C13417" s="103"/>
      <c r="D13417" s="103"/>
      <c r="E13417" s="103"/>
      <c r="H13417" s="104"/>
      <c r="I13417" s="106"/>
      <c r="J13417" s="106"/>
      <c r="K13417" s="107"/>
      <c r="L13417" s="107"/>
      <c r="M13417" s="106"/>
      <c r="N13417" s="106"/>
    </row>
    <row r="13418" spans="1:14">
      <c r="A13418" s="103"/>
      <c r="B13418" s="103"/>
      <c r="C13418" s="103"/>
      <c r="D13418" s="103"/>
      <c r="E13418" s="103"/>
      <c r="H13418" s="104"/>
      <c r="I13418" s="106"/>
      <c r="J13418" s="106"/>
      <c r="K13418" s="107"/>
      <c r="L13418" s="107"/>
      <c r="M13418" s="106"/>
      <c r="N13418" s="106"/>
    </row>
    <row r="13419" spans="1:14">
      <c r="A13419" s="103"/>
      <c r="B13419" s="103"/>
      <c r="C13419" s="103"/>
      <c r="D13419" s="103"/>
      <c r="E13419" s="103"/>
      <c r="H13419" s="104"/>
      <c r="I13419" s="106"/>
      <c r="J13419" s="106"/>
      <c r="K13419" s="107"/>
      <c r="L13419" s="107"/>
      <c r="M13419" s="106"/>
      <c r="N13419" s="106"/>
    </row>
    <row r="13420" spans="1:14">
      <c r="A13420" s="103"/>
      <c r="B13420" s="103"/>
      <c r="C13420" s="103"/>
      <c r="D13420" s="103"/>
      <c r="E13420" s="103"/>
      <c r="H13420" s="104"/>
      <c r="I13420" s="106"/>
      <c r="J13420" s="106"/>
      <c r="K13420" s="107"/>
      <c r="L13420" s="107"/>
      <c r="M13420" s="106"/>
      <c r="N13420" s="106"/>
    </row>
    <row r="13421" spans="1:14">
      <c r="A13421" s="103"/>
      <c r="B13421" s="103"/>
      <c r="C13421" s="103"/>
      <c r="D13421" s="103"/>
      <c r="E13421" s="103"/>
      <c r="H13421" s="104"/>
      <c r="I13421" s="106"/>
      <c r="J13421" s="106"/>
      <c r="K13421" s="107"/>
      <c r="L13421" s="107"/>
      <c r="M13421" s="106"/>
      <c r="N13421" s="106"/>
    </row>
    <row r="13422" spans="1:14">
      <c r="A13422" s="103"/>
      <c r="B13422" s="103"/>
      <c r="C13422" s="103"/>
      <c r="D13422" s="103"/>
      <c r="E13422" s="103"/>
      <c r="H13422" s="104"/>
      <c r="I13422" s="106"/>
      <c r="J13422" s="106"/>
      <c r="K13422" s="107"/>
      <c r="L13422" s="107"/>
      <c r="M13422" s="106"/>
      <c r="N13422" s="106"/>
    </row>
    <row r="13423" spans="1:14">
      <c r="A13423" s="103"/>
      <c r="B13423" s="103"/>
      <c r="C13423" s="103"/>
      <c r="D13423" s="103"/>
      <c r="E13423" s="103"/>
      <c r="H13423" s="104"/>
      <c r="I13423" s="106"/>
      <c r="J13423" s="106"/>
      <c r="K13423" s="107"/>
      <c r="L13423" s="107"/>
      <c r="M13423" s="106"/>
      <c r="N13423" s="106"/>
    </row>
    <row r="13424" spans="1:14">
      <c r="A13424" s="103"/>
      <c r="B13424" s="103"/>
      <c r="C13424" s="103"/>
      <c r="D13424" s="103"/>
      <c r="E13424" s="103"/>
      <c r="H13424" s="104"/>
      <c r="I13424" s="106"/>
      <c r="J13424" s="106"/>
      <c r="K13424" s="107"/>
      <c r="L13424" s="107"/>
      <c r="M13424" s="106"/>
      <c r="N13424" s="106"/>
    </row>
    <row r="13425" spans="1:14">
      <c r="A13425" s="103"/>
      <c r="B13425" s="103"/>
      <c r="C13425" s="103"/>
      <c r="D13425" s="103"/>
      <c r="E13425" s="103"/>
      <c r="H13425" s="104"/>
      <c r="I13425" s="106"/>
      <c r="J13425" s="106"/>
      <c r="K13425" s="107"/>
      <c r="L13425" s="107"/>
      <c r="M13425" s="106"/>
      <c r="N13425" s="106"/>
    </row>
    <row r="13426" spans="1:14">
      <c r="A13426" s="103"/>
      <c r="B13426" s="103"/>
      <c r="C13426" s="103"/>
      <c r="D13426" s="103"/>
      <c r="E13426" s="103"/>
      <c r="H13426" s="104"/>
      <c r="I13426" s="106"/>
      <c r="J13426" s="106"/>
      <c r="K13426" s="107"/>
      <c r="L13426" s="107"/>
      <c r="M13426" s="106"/>
      <c r="N13426" s="106"/>
    </row>
    <row r="13427" spans="1:14">
      <c r="A13427" s="103"/>
      <c r="B13427" s="103"/>
      <c r="C13427" s="103"/>
      <c r="D13427" s="103"/>
      <c r="E13427" s="103"/>
      <c r="H13427" s="104"/>
      <c r="I13427" s="106"/>
      <c r="J13427" s="106"/>
      <c r="K13427" s="107"/>
      <c r="L13427" s="107"/>
      <c r="M13427" s="106"/>
      <c r="N13427" s="106"/>
    </row>
    <row r="13428" spans="1:14">
      <c r="A13428" s="103"/>
      <c r="B13428" s="103"/>
      <c r="C13428" s="103"/>
      <c r="D13428" s="103"/>
      <c r="E13428" s="103"/>
      <c r="H13428" s="104"/>
      <c r="I13428" s="106"/>
      <c r="J13428" s="106"/>
      <c r="K13428" s="107"/>
      <c r="L13428" s="107"/>
      <c r="M13428" s="106"/>
      <c r="N13428" s="106"/>
    </row>
    <row r="13429" spans="1:14">
      <c r="A13429" s="103"/>
      <c r="B13429" s="103"/>
      <c r="C13429" s="103"/>
      <c r="D13429" s="103"/>
      <c r="E13429" s="103"/>
      <c r="H13429" s="104"/>
      <c r="I13429" s="106"/>
      <c r="J13429" s="106"/>
      <c r="K13429" s="107"/>
      <c r="L13429" s="107"/>
      <c r="M13429" s="106"/>
      <c r="N13429" s="106"/>
    </row>
    <row r="13430" spans="1:14">
      <c r="A13430" s="103"/>
      <c r="B13430" s="103"/>
      <c r="C13430" s="103"/>
      <c r="D13430" s="103"/>
      <c r="E13430" s="103"/>
      <c r="H13430" s="104"/>
      <c r="I13430" s="106"/>
      <c r="J13430" s="106"/>
      <c r="K13430" s="107"/>
      <c r="L13430" s="107"/>
      <c r="M13430" s="106"/>
      <c r="N13430" s="106"/>
    </row>
    <row r="13431" spans="1:14">
      <c r="A13431" s="103"/>
      <c r="B13431" s="103"/>
      <c r="C13431" s="103"/>
      <c r="D13431" s="103"/>
      <c r="E13431" s="103"/>
      <c r="H13431" s="104"/>
      <c r="I13431" s="106"/>
      <c r="J13431" s="106"/>
      <c r="K13431" s="107"/>
      <c r="L13431" s="107"/>
      <c r="M13431" s="106"/>
      <c r="N13431" s="106"/>
    </row>
    <row r="13432" spans="1:14">
      <c r="A13432" s="103"/>
      <c r="B13432" s="103"/>
      <c r="C13432" s="103"/>
      <c r="D13432" s="103"/>
      <c r="E13432" s="103"/>
      <c r="H13432" s="104"/>
      <c r="I13432" s="106"/>
      <c r="J13432" s="106"/>
      <c r="K13432" s="107"/>
      <c r="L13432" s="107"/>
      <c r="M13432" s="106"/>
      <c r="N13432" s="106"/>
    </row>
    <row r="13433" spans="1:14">
      <c r="A13433" s="103"/>
      <c r="B13433" s="103"/>
      <c r="C13433" s="103"/>
      <c r="D13433" s="103"/>
      <c r="E13433" s="103"/>
      <c r="H13433" s="104"/>
      <c r="I13433" s="106"/>
      <c r="J13433" s="106"/>
      <c r="K13433" s="107"/>
      <c r="L13433" s="107"/>
      <c r="M13433" s="106"/>
      <c r="N13433" s="106"/>
    </row>
    <row r="13434" spans="1:14">
      <c r="A13434" s="103"/>
      <c r="B13434" s="103"/>
      <c r="C13434" s="103"/>
      <c r="D13434" s="103"/>
      <c r="E13434" s="103"/>
      <c r="H13434" s="104"/>
      <c r="I13434" s="106"/>
      <c r="J13434" s="106"/>
      <c r="K13434" s="107"/>
      <c r="L13434" s="107"/>
      <c r="M13434" s="106"/>
      <c r="N13434" s="106"/>
    </row>
    <row r="13435" spans="1:14">
      <c r="A13435" s="103"/>
      <c r="B13435" s="103"/>
      <c r="C13435" s="103"/>
      <c r="D13435" s="103"/>
      <c r="E13435" s="103"/>
      <c r="H13435" s="104"/>
      <c r="I13435" s="106"/>
      <c r="J13435" s="106"/>
      <c r="K13435" s="107"/>
      <c r="L13435" s="107"/>
      <c r="M13435" s="106"/>
      <c r="N13435" s="106"/>
    </row>
    <row r="13436" spans="1:14">
      <c r="A13436" s="103"/>
      <c r="B13436" s="103"/>
      <c r="C13436" s="103"/>
      <c r="D13436" s="103"/>
      <c r="E13436" s="103"/>
      <c r="H13436" s="104"/>
      <c r="I13436" s="106"/>
      <c r="J13436" s="106"/>
      <c r="K13436" s="107"/>
      <c r="L13436" s="107"/>
      <c r="M13436" s="106"/>
      <c r="N13436" s="106"/>
    </row>
    <row r="13437" spans="1:14">
      <c r="A13437" s="103"/>
      <c r="B13437" s="103"/>
      <c r="C13437" s="103"/>
      <c r="D13437" s="103"/>
      <c r="E13437" s="103"/>
      <c r="H13437" s="104"/>
      <c r="I13437" s="106"/>
      <c r="J13437" s="106"/>
      <c r="K13437" s="107"/>
      <c r="L13437" s="107"/>
      <c r="M13437" s="106"/>
      <c r="N13437" s="106"/>
    </row>
    <row r="13438" spans="1:14">
      <c r="A13438" s="103"/>
      <c r="B13438" s="103"/>
      <c r="C13438" s="103"/>
      <c r="D13438" s="103"/>
      <c r="E13438" s="103"/>
      <c r="H13438" s="104"/>
      <c r="I13438" s="106"/>
      <c r="J13438" s="106"/>
      <c r="K13438" s="107"/>
      <c r="L13438" s="107"/>
      <c r="M13438" s="106"/>
      <c r="N13438" s="106"/>
    </row>
    <row r="13439" spans="1:14">
      <c r="A13439" s="103"/>
      <c r="B13439" s="103"/>
      <c r="C13439" s="103"/>
      <c r="D13439" s="103"/>
      <c r="E13439" s="103"/>
      <c r="H13439" s="104"/>
      <c r="I13439" s="106"/>
      <c r="J13439" s="106"/>
      <c r="K13439" s="107"/>
      <c r="L13439" s="107"/>
      <c r="M13439" s="106"/>
      <c r="N13439" s="106"/>
    </row>
    <row r="13440" spans="1:14">
      <c r="A13440" s="103"/>
      <c r="B13440" s="103"/>
      <c r="C13440" s="103"/>
      <c r="D13440" s="103"/>
      <c r="E13440" s="103"/>
      <c r="H13440" s="104"/>
      <c r="I13440" s="106"/>
      <c r="J13440" s="106"/>
      <c r="K13440" s="107"/>
      <c r="L13440" s="107"/>
      <c r="M13440" s="106"/>
      <c r="N13440" s="106"/>
    </row>
    <row r="13441" spans="1:14">
      <c r="A13441" s="103"/>
      <c r="B13441" s="103"/>
      <c r="C13441" s="103"/>
      <c r="D13441" s="103"/>
      <c r="E13441" s="103"/>
      <c r="H13441" s="104"/>
      <c r="I13441" s="106"/>
      <c r="J13441" s="106"/>
      <c r="K13441" s="107"/>
      <c r="L13441" s="107"/>
      <c r="M13441" s="106"/>
      <c r="N13441" s="106"/>
    </row>
    <row r="13442" spans="1:14">
      <c r="A13442" s="103"/>
      <c r="B13442" s="103"/>
      <c r="C13442" s="103"/>
      <c r="D13442" s="103"/>
      <c r="E13442" s="103"/>
      <c r="H13442" s="104"/>
      <c r="I13442" s="106"/>
      <c r="J13442" s="106"/>
      <c r="K13442" s="107"/>
      <c r="L13442" s="107"/>
      <c r="M13442" s="106"/>
      <c r="N13442" s="106"/>
    </row>
    <row r="13443" spans="1:14">
      <c r="A13443" s="103"/>
      <c r="B13443" s="103"/>
      <c r="C13443" s="103"/>
      <c r="D13443" s="103"/>
      <c r="E13443" s="103"/>
      <c r="H13443" s="104"/>
      <c r="I13443" s="106"/>
      <c r="J13443" s="106"/>
      <c r="K13443" s="107"/>
      <c r="L13443" s="107"/>
      <c r="M13443" s="106"/>
      <c r="N13443" s="106"/>
    </row>
    <row r="13444" spans="1:14">
      <c r="A13444" s="103"/>
      <c r="B13444" s="103"/>
      <c r="C13444" s="103"/>
      <c r="D13444" s="103"/>
      <c r="E13444" s="103"/>
      <c r="H13444" s="104"/>
      <c r="I13444" s="106"/>
      <c r="J13444" s="106"/>
      <c r="K13444" s="107"/>
      <c r="L13444" s="107"/>
      <c r="M13444" s="106"/>
      <c r="N13444" s="106"/>
    </row>
    <row r="13445" spans="1:14">
      <c r="A13445" s="103"/>
      <c r="B13445" s="103"/>
      <c r="C13445" s="103"/>
      <c r="D13445" s="103"/>
      <c r="E13445" s="103"/>
      <c r="H13445" s="104"/>
      <c r="I13445" s="106"/>
      <c r="J13445" s="106"/>
      <c r="K13445" s="107"/>
      <c r="L13445" s="107"/>
      <c r="M13445" s="106"/>
      <c r="N13445" s="106"/>
    </row>
    <row r="13446" spans="1:14">
      <c r="A13446" s="103"/>
      <c r="B13446" s="103"/>
      <c r="C13446" s="103"/>
      <c r="D13446" s="103"/>
      <c r="E13446" s="103"/>
      <c r="H13446" s="104"/>
      <c r="I13446" s="106"/>
      <c r="J13446" s="106"/>
      <c r="K13446" s="107"/>
      <c r="L13446" s="107"/>
      <c r="M13446" s="106"/>
      <c r="N13446" s="106"/>
    </row>
    <row r="13447" spans="1:14">
      <c r="A13447" s="103"/>
      <c r="B13447" s="103"/>
      <c r="C13447" s="103"/>
      <c r="D13447" s="103"/>
      <c r="E13447" s="103"/>
      <c r="H13447" s="104"/>
      <c r="I13447" s="106"/>
      <c r="J13447" s="106"/>
      <c r="K13447" s="107"/>
      <c r="L13447" s="107"/>
      <c r="M13447" s="106"/>
      <c r="N13447" s="106"/>
    </row>
    <row r="13448" spans="1:14">
      <c r="A13448" s="103"/>
      <c r="B13448" s="103"/>
      <c r="C13448" s="103"/>
      <c r="D13448" s="103"/>
      <c r="E13448" s="103"/>
      <c r="H13448" s="104"/>
      <c r="I13448" s="106"/>
      <c r="J13448" s="106"/>
      <c r="K13448" s="107"/>
      <c r="L13448" s="107"/>
      <c r="M13448" s="106"/>
      <c r="N13448" s="106"/>
    </row>
    <row r="13449" spans="1:14">
      <c r="A13449" s="103"/>
      <c r="B13449" s="103"/>
      <c r="C13449" s="103"/>
      <c r="D13449" s="103"/>
      <c r="E13449" s="103"/>
      <c r="H13449" s="104"/>
      <c r="I13449" s="106"/>
      <c r="J13449" s="106"/>
      <c r="K13449" s="107"/>
      <c r="L13449" s="107"/>
      <c r="M13449" s="106"/>
      <c r="N13449" s="106"/>
    </row>
    <row r="13450" spans="1:14">
      <c r="A13450" s="103"/>
      <c r="B13450" s="103"/>
      <c r="C13450" s="103"/>
      <c r="D13450" s="103"/>
      <c r="E13450" s="103"/>
      <c r="H13450" s="104"/>
      <c r="I13450" s="106"/>
      <c r="J13450" s="106"/>
      <c r="K13450" s="107"/>
      <c r="L13450" s="107"/>
      <c r="M13450" s="106"/>
      <c r="N13450" s="106"/>
    </row>
    <row r="13451" spans="1:14">
      <c r="A13451" s="103"/>
      <c r="B13451" s="103"/>
      <c r="C13451" s="103"/>
      <c r="D13451" s="103"/>
      <c r="E13451" s="103"/>
      <c r="H13451" s="104"/>
      <c r="I13451" s="106"/>
      <c r="J13451" s="106"/>
      <c r="K13451" s="107"/>
      <c r="L13451" s="107"/>
      <c r="M13451" s="106"/>
      <c r="N13451" s="106"/>
    </row>
    <row r="13452" spans="1:14">
      <c r="A13452" s="103"/>
      <c r="B13452" s="103"/>
      <c r="C13452" s="103"/>
      <c r="D13452" s="103"/>
      <c r="E13452" s="103"/>
      <c r="H13452" s="104"/>
      <c r="I13452" s="106"/>
      <c r="J13452" s="106"/>
      <c r="K13452" s="107"/>
      <c r="L13452" s="107"/>
      <c r="M13452" s="106"/>
      <c r="N13452" s="106"/>
    </row>
    <row r="13453" spans="1:14">
      <c r="A13453" s="103"/>
      <c r="B13453" s="103"/>
      <c r="C13453" s="103"/>
      <c r="D13453" s="103"/>
      <c r="E13453" s="103"/>
      <c r="H13453" s="104"/>
      <c r="I13453" s="106"/>
      <c r="J13453" s="106"/>
      <c r="K13453" s="107"/>
      <c r="L13453" s="107"/>
      <c r="M13453" s="106"/>
      <c r="N13453" s="106"/>
    </row>
    <row r="13454" spans="1:14">
      <c r="A13454" s="103"/>
      <c r="B13454" s="103"/>
      <c r="C13454" s="103"/>
      <c r="D13454" s="103"/>
      <c r="E13454" s="103"/>
      <c r="H13454" s="104"/>
      <c r="I13454" s="106"/>
      <c r="J13454" s="106"/>
      <c r="K13454" s="107"/>
      <c r="L13454" s="107"/>
      <c r="M13454" s="106"/>
      <c r="N13454" s="106"/>
    </row>
    <row r="13455" spans="1:14">
      <c r="A13455" s="103"/>
      <c r="B13455" s="103"/>
      <c r="C13455" s="103"/>
      <c r="D13455" s="103"/>
      <c r="E13455" s="103"/>
      <c r="H13455" s="104"/>
      <c r="I13455" s="106"/>
      <c r="J13455" s="106"/>
      <c r="K13455" s="107"/>
      <c r="L13455" s="107"/>
      <c r="M13455" s="106"/>
      <c r="N13455" s="106"/>
    </row>
    <row r="13456" spans="1:14">
      <c r="A13456" s="103"/>
      <c r="B13456" s="103"/>
      <c r="C13456" s="103"/>
      <c r="D13456" s="103"/>
      <c r="E13456" s="103"/>
      <c r="H13456" s="104"/>
      <c r="I13456" s="106"/>
      <c r="J13456" s="106"/>
      <c r="K13456" s="107"/>
      <c r="L13456" s="107"/>
      <c r="M13456" s="106"/>
      <c r="N13456" s="106"/>
    </row>
    <row r="13457" spans="1:14">
      <c r="A13457" s="103"/>
      <c r="B13457" s="103"/>
      <c r="C13457" s="103"/>
      <c r="D13457" s="103"/>
      <c r="E13457" s="103"/>
      <c r="H13457" s="104"/>
      <c r="I13457" s="106"/>
      <c r="J13457" s="106"/>
      <c r="K13457" s="107"/>
      <c r="L13457" s="107"/>
      <c r="M13457" s="106"/>
      <c r="N13457" s="106"/>
    </row>
    <row r="13458" spans="1:14">
      <c r="A13458" s="103"/>
      <c r="B13458" s="103"/>
      <c r="C13458" s="103"/>
      <c r="D13458" s="103"/>
      <c r="E13458" s="103"/>
      <c r="H13458" s="104"/>
      <c r="I13458" s="106"/>
      <c r="J13458" s="106"/>
      <c r="K13458" s="107"/>
      <c r="L13458" s="107"/>
      <c r="M13458" s="106"/>
      <c r="N13458" s="106"/>
    </row>
    <row r="13459" spans="1:14">
      <c r="A13459" s="103"/>
      <c r="B13459" s="103"/>
      <c r="C13459" s="103"/>
      <c r="D13459" s="103"/>
      <c r="E13459" s="103"/>
      <c r="H13459" s="104"/>
      <c r="I13459" s="106"/>
      <c r="J13459" s="106"/>
      <c r="K13459" s="107"/>
      <c r="L13459" s="107"/>
      <c r="M13459" s="106"/>
      <c r="N13459" s="106"/>
    </row>
    <row r="13460" spans="1:14">
      <c r="A13460" s="103"/>
      <c r="B13460" s="103"/>
      <c r="C13460" s="103"/>
      <c r="D13460" s="103"/>
      <c r="E13460" s="103"/>
      <c r="H13460" s="104"/>
      <c r="I13460" s="106"/>
      <c r="J13460" s="106"/>
      <c r="K13460" s="107"/>
      <c r="L13460" s="107"/>
      <c r="M13460" s="106"/>
      <c r="N13460" s="106"/>
    </row>
    <row r="13461" spans="1:14">
      <c r="A13461" s="103"/>
      <c r="B13461" s="103"/>
      <c r="C13461" s="103"/>
      <c r="D13461" s="103"/>
      <c r="E13461" s="103"/>
      <c r="H13461" s="104"/>
      <c r="I13461" s="106"/>
      <c r="J13461" s="106"/>
      <c r="K13461" s="107"/>
      <c r="L13461" s="107"/>
      <c r="M13461" s="106"/>
      <c r="N13461" s="106"/>
    </row>
    <row r="13462" spans="1:14">
      <c r="A13462" s="103"/>
      <c r="B13462" s="103"/>
      <c r="C13462" s="103"/>
      <c r="D13462" s="103"/>
      <c r="E13462" s="103"/>
      <c r="H13462" s="104"/>
      <c r="I13462" s="106"/>
      <c r="J13462" s="106"/>
      <c r="K13462" s="107"/>
      <c r="L13462" s="107"/>
      <c r="M13462" s="106"/>
      <c r="N13462" s="106"/>
    </row>
    <row r="13463" spans="1:14">
      <c r="A13463" s="103"/>
      <c r="B13463" s="103"/>
      <c r="C13463" s="103"/>
      <c r="D13463" s="103"/>
      <c r="E13463" s="103"/>
      <c r="H13463" s="104"/>
      <c r="I13463" s="106"/>
      <c r="J13463" s="106"/>
      <c r="K13463" s="107"/>
      <c r="L13463" s="107"/>
      <c r="M13463" s="106"/>
      <c r="N13463" s="106"/>
    </row>
    <row r="13464" spans="1:14">
      <c r="A13464" s="103"/>
      <c r="B13464" s="103"/>
      <c r="C13464" s="103"/>
      <c r="D13464" s="103"/>
      <c r="E13464" s="103"/>
      <c r="H13464" s="104"/>
      <c r="I13464" s="106"/>
      <c r="J13464" s="106"/>
      <c r="K13464" s="107"/>
      <c r="L13464" s="107"/>
      <c r="M13464" s="106"/>
      <c r="N13464" s="106"/>
    </row>
    <row r="13465" spans="1:14">
      <c r="A13465" s="103"/>
      <c r="B13465" s="103"/>
      <c r="C13465" s="103"/>
      <c r="D13465" s="103"/>
      <c r="E13465" s="103"/>
      <c r="H13465" s="104"/>
      <c r="I13465" s="106"/>
      <c r="J13465" s="106"/>
      <c r="K13465" s="107"/>
      <c r="L13465" s="107"/>
      <c r="M13465" s="106"/>
      <c r="N13465" s="106"/>
    </row>
    <row r="13466" spans="1:14">
      <c r="A13466" s="103"/>
      <c r="B13466" s="103"/>
      <c r="C13466" s="103"/>
      <c r="D13466" s="103"/>
      <c r="E13466" s="103"/>
      <c r="H13466" s="104"/>
      <c r="I13466" s="106"/>
      <c r="J13466" s="106"/>
      <c r="K13466" s="107"/>
      <c r="L13466" s="107"/>
      <c r="M13466" s="106"/>
      <c r="N13466" s="106"/>
    </row>
    <row r="13467" spans="1:14">
      <c r="A13467" s="103"/>
      <c r="B13467" s="103"/>
      <c r="C13467" s="103"/>
      <c r="D13467" s="103"/>
      <c r="E13467" s="103"/>
      <c r="H13467" s="104"/>
      <c r="I13467" s="106"/>
      <c r="J13467" s="106"/>
      <c r="K13467" s="107"/>
      <c r="L13467" s="107"/>
      <c r="M13467" s="106"/>
      <c r="N13467" s="106"/>
    </row>
    <row r="13468" spans="1:14">
      <c r="A13468" s="103"/>
      <c r="B13468" s="103"/>
      <c r="C13468" s="103"/>
      <c r="D13468" s="103"/>
      <c r="E13468" s="103"/>
      <c r="H13468" s="104"/>
      <c r="I13468" s="106"/>
      <c r="J13468" s="106"/>
      <c r="K13468" s="107"/>
      <c r="L13468" s="107"/>
      <c r="M13468" s="106"/>
      <c r="N13468" s="106"/>
    </row>
    <row r="13469" spans="1:14">
      <c r="A13469" s="103"/>
      <c r="B13469" s="103"/>
      <c r="C13469" s="103"/>
      <c r="D13469" s="103"/>
      <c r="E13469" s="103"/>
      <c r="H13469" s="104"/>
      <c r="I13469" s="106"/>
      <c r="J13469" s="106"/>
      <c r="K13469" s="107"/>
      <c r="L13469" s="107"/>
      <c r="M13469" s="106"/>
      <c r="N13469" s="106"/>
    </row>
    <row r="13470" spans="1:14">
      <c r="A13470" s="103"/>
      <c r="B13470" s="103"/>
      <c r="C13470" s="103"/>
      <c r="D13470" s="103"/>
      <c r="E13470" s="103"/>
      <c r="H13470" s="104"/>
      <c r="I13470" s="106"/>
      <c r="J13470" s="106"/>
      <c r="K13470" s="107"/>
      <c r="L13470" s="107"/>
      <c r="M13470" s="106"/>
      <c r="N13470" s="106"/>
    </row>
    <row r="13471" spans="1:14">
      <c r="A13471" s="103"/>
      <c r="B13471" s="103"/>
      <c r="C13471" s="103"/>
      <c r="D13471" s="103"/>
      <c r="E13471" s="103"/>
      <c r="H13471" s="104"/>
      <c r="I13471" s="106"/>
      <c r="J13471" s="106"/>
      <c r="K13471" s="107"/>
      <c r="L13471" s="107"/>
      <c r="M13471" s="106"/>
      <c r="N13471" s="106"/>
    </row>
    <row r="13472" spans="1:14">
      <c r="A13472" s="103"/>
      <c r="B13472" s="103"/>
      <c r="C13472" s="103"/>
      <c r="D13472" s="103"/>
      <c r="E13472" s="103"/>
      <c r="H13472" s="104"/>
      <c r="I13472" s="106"/>
      <c r="J13472" s="106"/>
      <c r="K13472" s="107"/>
      <c r="L13472" s="107"/>
      <c r="M13472" s="106"/>
      <c r="N13472" s="106"/>
    </row>
    <row r="13473" spans="1:14">
      <c r="A13473" s="103"/>
      <c r="B13473" s="103"/>
      <c r="C13473" s="103"/>
      <c r="D13473" s="103"/>
      <c r="E13473" s="103"/>
      <c r="H13473" s="104"/>
      <c r="I13473" s="106"/>
      <c r="J13473" s="106"/>
      <c r="K13473" s="107"/>
      <c r="L13473" s="107"/>
      <c r="M13473" s="106"/>
      <c r="N13473" s="106"/>
    </row>
    <row r="13474" spans="1:14">
      <c r="A13474" s="103"/>
      <c r="B13474" s="103"/>
      <c r="C13474" s="103"/>
      <c r="D13474" s="103"/>
      <c r="E13474" s="103"/>
      <c r="H13474" s="104"/>
      <c r="I13474" s="106"/>
      <c r="J13474" s="106"/>
      <c r="K13474" s="107"/>
      <c r="L13474" s="107"/>
      <c r="M13474" s="106"/>
      <c r="N13474" s="106"/>
    </row>
    <row r="13475" spans="1:14">
      <c r="A13475" s="103"/>
      <c r="B13475" s="103"/>
      <c r="C13475" s="103"/>
      <c r="D13475" s="103"/>
      <c r="E13475" s="103"/>
      <c r="H13475" s="104"/>
      <c r="I13475" s="106"/>
      <c r="J13475" s="106"/>
      <c r="K13475" s="107"/>
      <c r="L13475" s="107"/>
      <c r="M13475" s="106"/>
      <c r="N13475" s="106"/>
    </row>
    <row r="13476" spans="1:14">
      <c r="A13476" s="103"/>
      <c r="B13476" s="103"/>
      <c r="C13476" s="103"/>
      <c r="D13476" s="103"/>
      <c r="E13476" s="103"/>
      <c r="H13476" s="104"/>
      <c r="I13476" s="106"/>
      <c r="J13476" s="106"/>
      <c r="K13476" s="107"/>
      <c r="L13476" s="107"/>
      <c r="M13476" s="106"/>
      <c r="N13476" s="106"/>
    </row>
    <row r="13477" spans="1:14">
      <c r="A13477" s="103"/>
      <c r="B13477" s="103"/>
      <c r="C13477" s="103"/>
      <c r="D13477" s="103"/>
      <c r="E13477" s="103"/>
      <c r="H13477" s="104"/>
      <c r="I13477" s="106"/>
      <c r="J13477" s="106"/>
      <c r="K13477" s="107"/>
      <c r="L13477" s="107"/>
      <c r="M13477" s="106"/>
      <c r="N13477" s="106"/>
    </row>
    <row r="13478" spans="1:14">
      <c r="A13478" s="103"/>
      <c r="B13478" s="103"/>
      <c r="C13478" s="103"/>
      <c r="D13478" s="103"/>
      <c r="E13478" s="103"/>
      <c r="H13478" s="104"/>
      <c r="I13478" s="106"/>
      <c r="J13478" s="106"/>
      <c r="K13478" s="107"/>
      <c r="L13478" s="107"/>
      <c r="M13478" s="106"/>
      <c r="N13478" s="106"/>
    </row>
    <row r="13479" spans="1:14">
      <c r="A13479" s="103"/>
      <c r="B13479" s="103"/>
      <c r="C13479" s="103"/>
      <c r="D13479" s="103"/>
      <c r="E13479" s="103"/>
      <c r="H13479" s="104"/>
      <c r="I13479" s="106"/>
      <c r="J13479" s="106"/>
      <c r="K13479" s="107"/>
      <c r="L13479" s="107"/>
      <c r="M13479" s="106"/>
      <c r="N13479" s="106"/>
    </row>
    <row r="13480" spans="1:14">
      <c r="A13480" s="103"/>
      <c r="B13480" s="103"/>
      <c r="C13480" s="103"/>
      <c r="D13480" s="103"/>
      <c r="E13480" s="103"/>
      <c r="H13480" s="104"/>
      <c r="I13480" s="106"/>
      <c r="J13480" s="106"/>
      <c r="K13480" s="107"/>
      <c r="L13480" s="107"/>
      <c r="M13480" s="106"/>
      <c r="N13480" s="106"/>
    </row>
    <row r="13481" spans="1:14">
      <c r="A13481" s="103"/>
      <c r="B13481" s="103"/>
      <c r="C13481" s="103"/>
      <c r="D13481" s="103"/>
      <c r="E13481" s="103"/>
      <c r="H13481" s="104"/>
      <c r="I13481" s="106"/>
      <c r="J13481" s="106"/>
      <c r="K13481" s="107"/>
      <c r="L13481" s="107"/>
      <c r="M13481" s="106"/>
      <c r="N13481" s="106"/>
    </row>
    <row r="13482" spans="1:14">
      <c r="A13482" s="103"/>
      <c r="B13482" s="103"/>
      <c r="C13482" s="103"/>
      <c r="D13482" s="103"/>
      <c r="E13482" s="103"/>
      <c r="H13482" s="104"/>
      <c r="I13482" s="106"/>
      <c r="J13482" s="106"/>
      <c r="K13482" s="107"/>
      <c r="L13482" s="107"/>
      <c r="M13482" s="106"/>
      <c r="N13482" s="106"/>
    </row>
    <row r="13483" spans="1:14">
      <c r="A13483" s="103"/>
      <c r="B13483" s="103"/>
      <c r="C13483" s="103"/>
      <c r="D13483" s="103"/>
      <c r="E13483" s="103"/>
      <c r="H13483" s="104"/>
      <c r="I13483" s="106"/>
      <c r="J13483" s="106"/>
      <c r="K13483" s="107"/>
      <c r="L13483" s="107"/>
      <c r="M13483" s="106"/>
      <c r="N13483" s="106"/>
    </row>
    <row r="13484" spans="1:14">
      <c r="A13484" s="103"/>
      <c r="B13484" s="103"/>
      <c r="C13484" s="103"/>
      <c r="D13484" s="103"/>
      <c r="E13484" s="103"/>
      <c r="H13484" s="104"/>
      <c r="I13484" s="106"/>
      <c r="J13484" s="106"/>
      <c r="K13484" s="107"/>
      <c r="L13484" s="107"/>
      <c r="M13484" s="106"/>
      <c r="N13484" s="106"/>
    </row>
    <row r="13485" spans="1:14">
      <c r="A13485" s="103"/>
      <c r="B13485" s="103"/>
      <c r="C13485" s="103"/>
      <c r="D13485" s="103"/>
      <c r="E13485" s="103"/>
      <c r="H13485" s="104"/>
      <c r="I13485" s="106"/>
      <c r="J13485" s="106"/>
      <c r="K13485" s="107"/>
      <c r="L13485" s="107"/>
      <c r="M13485" s="106"/>
      <c r="N13485" s="106"/>
    </row>
    <row r="13486" spans="1:14">
      <c r="A13486" s="103"/>
      <c r="B13486" s="103"/>
      <c r="C13486" s="103"/>
      <c r="D13486" s="103"/>
      <c r="E13486" s="103"/>
      <c r="H13486" s="104"/>
      <c r="I13486" s="106"/>
      <c r="J13486" s="106"/>
      <c r="K13486" s="107"/>
      <c r="L13486" s="107"/>
      <c r="M13486" s="106"/>
      <c r="N13486" s="106"/>
    </row>
    <row r="13487" spans="1:14">
      <c r="A13487" s="103"/>
      <c r="B13487" s="103"/>
      <c r="C13487" s="103"/>
      <c r="D13487" s="103"/>
      <c r="E13487" s="103"/>
      <c r="H13487" s="104"/>
      <c r="I13487" s="106"/>
      <c r="J13487" s="106"/>
      <c r="K13487" s="107"/>
      <c r="L13487" s="107"/>
      <c r="M13487" s="106"/>
      <c r="N13487" s="106"/>
    </row>
    <row r="13488" spans="1:14">
      <c r="A13488" s="103"/>
      <c r="B13488" s="103"/>
      <c r="C13488" s="103"/>
      <c r="D13488" s="103"/>
      <c r="E13488" s="103"/>
      <c r="H13488" s="104"/>
      <c r="I13488" s="106"/>
      <c r="J13488" s="106"/>
      <c r="K13488" s="107"/>
      <c r="L13488" s="107"/>
      <c r="M13488" s="106"/>
      <c r="N13488" s="106"/>
    </row>
    <row r="13489" spans="1:14">
      <c r="A13489" s="103"/>
      <c r="B13489" s="103"/>
      <c r="C13489" s="103"/>
      <c r="D13489" s="103"/>
      <c r="E13489" s="103"/>
      <c r="H13489" s="104"/>
      <c r="I13489" s="106"/>
      <c r="J13489" s="106"/>
      <c r="K13489" s="107"/>
      <c r="L13489" s="107"/>
      <c r="M13489" s="106"/>
      <c r="N13489" s="106"/>
    </row>
    <row r="13490" spans="1:14">
      <c r="A13490" s="103"/>
      <c r="B13490" s="103"/>
      <c r="C13490" s="103"/>
      <c r="D13490" s="103"/>
      <c r="E13490" s="103"/>
      <c r="H13490" s="104"/>
      <c r="I13490" s="106"/>
      <c r="J13490" s="106"/>
      <c r="K13490" s="107"/>
      <c r="L13490" s="107"/>
      <c r="M13490" s="106"/>
      <c r="N13490" s="106"/>
    </row>
    <row r="13491" spans="1:14">
      <c r="A13491" s="103"/>
      <c r="B13491" s="103"/>
      <c r="C13491" s="103"/>
      <c r="D13491" s="103"/>
      <c r="E13491" s="103"/>
      <c r="H13491" s="104"/>
      <c r="I13491" s="106"/>
      <c r="J13491" s="106"/>
      <c r="K13491" s="107"/>
      <c r="L13491" s="107"/>
      <c r="M13491" s="106"/>
      <c r="N13491" s="106"/>
    </row>
    <row r="13492" spans="1:14">
      <c r="A13492" s="103"/>
      <c r="B13492" s="103"/>
      <c r="C13492" s="103"/>
      <c r="D13492" s="103"/>
      <c r="E13492" s="103"/>
      <c r="H13492" s="104"/>
      <c r="I13492" s="106"/>
      <c r="J13492" s="106"/>
      <c r="K13492" s="107"/>
      <c r="L13492" s="107"/>
      <c r="M13492" s="106"/>
      <c r="N13492" s="106"/>
    </row>
    <row r="13493" spans="1:14">
      <c r="A13493" s="103"/>
      <c r="B13493" s="103"/>
      <c r="C13493" s="103"/>
      <c r="D13493" s="103"/>
      <c r="E13493" s="103"/>
      <c r="H13493" s="104"/>
      <c r="I13493" s="106"/>
      <c r="J13493" s="106"/>
      <c r="K13493" s="107"/>
      <c r="L13493" s="107"/>
      <c r="M13493" s="106"/>
      <c r="N13493" s="106"/>
    </row>
    <row r="13494" spans="1:14">
      <c r="A13494" s="103"/>
      <c r="B13494" s="103"/>
      <c r="C13494" s="103"/>
      <c r="D13494" s="103"/>
      <c r="E13494" s="103"/>
      <c r="H13494" s="104"/>
      <c r="I13494" s="106"/>
      <c r="J13494" s="106"/>
      <c r="K13494" s="107"/>
      <c r="L13494" s="107"/>
      <c r="M13494" s="106"/>
      <c r="N13494" s="106"/>
    </row>
    <row r="13495" spans="1:14">
      <c r="A13495" s="103"/>
      <c r="B13495" s="103"/>
      <c r="C13495" s="103"/>
      <c r="D13495" s="103"/>
      <c r="E13495" s="103"/>
      <c r="H13495" s="104"/>
      <c r="I13495" s="106"/>
      <c r="J13495" s="106"/>
      <c r="K13495" s="107"/>
      <c r="L13495" s="107"/>
      <c r="M13495" s="106"/>
      <c r="N13495" s="106"/>
    </row>
    <row r="13496" spans="1:14">
      <c r="A13496" s="103"/>
      <c r="B13496" s="103"/>
      <c r="C13496" s="103"/>
      <c r="D13496" s="103"/>
      <c r="E13496" s="103"/>
      <c r="H13496" s="104"/>
      <c r="I13496" s="106"/>
      <c r="J13496" s="106"/>
      <c r="K13496" s="107"/>
      <c r="L13496" s="107"/>
      <c r="M13496" s="106"/>
      <c r="N13496" s="106"/>
    </row>
    <row r="13497" spans="1:14">
      <c r="A13497" s="103"/>
      <c r="B13497" s="103"/>
      <c r="C13497" s="103"/>
      <c r="D13497" s="103"/>
      <c r="E13497" s="103"/>
      <c r="H13497" s="104"/>
      <c r="I13497" s="106"/>
      <c r="J13497" s="106"/>
      <c r="K13497" s="107"/>
      <c r="L13497" s="107"/>
      <c r="M13497" s="106"/>
      <c r="N13497" s="106"/>
    </row>
    <row r="13498" spans="1:14">
      <c r="A13498" s="103"/>
      <c r="B13498" s="103"/>
      <c r="C13498" s="103"/>
      <c r="D13498" s="103"/>
      <c r="E13498" s="103"/>
      <c r="H13498" s="104"/>
      <c r="I13498" s="106"/>
      <c r="J13498" s="106"/>
      <c r="K13498" s="107"/>
      <c r="L13498" s="107"/>
      <c r="M13498" s="106"/>
      <c r="N13498" s="106"/>
    </row>
    <row r="13499" spans="1:14">
      <c r="A13499" s="103"/>
      <c r="B13499" s="103"/>
      <c r="C13499" s="103"/>
      <c r="D13499" s="103"/>
      <c r="E13499" s="103"/>
      <c r="H13499" s="104"/>
      <c r="I13499" s="106"/>
      <c r="J13499" s="106"/>
      <c r="K13499" s="107"/>
      <c r="L13499" s="107"/>
      <c r="M13499" s="106"/>
      <c r="N13499" s="106"/>
    </row>
    <row r="13500" spans="1:14">
      <c r="A13500" s="103"/>
      <c r="B13500" s="103"/>
      <c r="C13500" s="103"/>
      <c r="D13500" s="103"/>
      <c r="E13500" s="103"/>
      <c r="H13500" s="104"/>
      <c r="I13500" s="106"/>
      <c r="J13500" s="106"/>
      <c r="K13500" s="107"/>
      <c r="L13500" s="107"/>
      <c r="M13500" s="106"/>
      <c r="N13500" s="106"/>
    </row>
    <row r="13501" spans="1:14">
      <c r="A13501" s="103"/>
      <c r="B13501" s="103"/>
      <c r="C13501" s="103"/>
      <c r="D13501" s="103"/>
      <c r="E13501" s="103"/>
      <c r="H13501" s="104"/>
      <c r="I13501" s="106"/>
      <c r="J13501" s="106"/>
      <c r="K13501" s="107"/>
      <c r="L13501" s="107"/>
      <c r="M13501" s="106"/>
      <c r="N13501" s="106"/>
    </row>
    <row r="13502" spans="1:14">
      <c r="A13502" s="103"/>
      <c r="B13502" s="103"/>
      <c r="C13502" s="103"/>
      <c r="D13502" s="103"/>
      <c r="E13502" s="103"/>
      <c r="H13502" s="104"/>
      <c r="I13502" s="106"/>
      <c r="J13502" s="106"/>
      <c r="K13502" s="107"/>
      <c r="L13502" s="107"/>
      <c r="M13502" s="106"/>
      <c r="N13502" s="106"/>
    </row>
    <row r="13503" spans="1:14">
      <c r="A13503" s="103"/>
      <c r="B13503" s="103"/>
      <c r="C13503" s="103"/>
      <c r="D13503" s="103"/>
      <c r="E13503" s="103"/>
      <c r="H13503" s="104"/>
      <c r="I13503" s="106"/>
      <c r="J13503" s="106"/>
      <c r="K13503" s="107"/>
      <c r="L13503" s="107"/>
      <c r="M13503" s="106"/>
      <c r="N13503" s="106"/>
    </row>
    <row r="13504" spans="1:14">
      <c r="A13504" s="103"/>
      <c r="B13504" s="103"/>
      <c r="C13504" s="103"/>
      <c r="D13504" s="103"/>
      <c r="E13504" s="103"/>
      <c r="H13504" s="104"/>
      <c r="I13504" s="106"/>
      <c r="J13504" s="106"/>
      <c r="K13504" s="107"/>
      <c r="L13504" s="107"/>
      <c r="M13504" s="106"/>
      <c r="N13504" s="106"/>
    </row>
    <row r="13505" spans="1:14">
      <c r="A13505" s="103"/>
      <c r="B13505" s="103"/>
      <c r="C13505" s="103"/>
      <c r="D13505" s="103"/>
      <c r="E13505" s="103"/>
      <c r="H13505" s="104"/>
      <c r="I13505" s="106"/>
      <c r="J13505" s="106"/>
      <c r="K13505" s="107"/>
      <c r="L13505" s="107"/>
      <c r="M13505" s="106"/>
      <c r="N13505" s="106"/>
    </row>
    <row r="13506" spans="1:14">
      <c r="A13506" s="103"/>
      <c r="B13506" s="103"/>
      <c r="C13506" s="103"/>
      <c r="D13506" s="103"/>
      <c r="E13506" s="103"/>
      <c r="H13506" s="104"/>
      <c r="I13506" s="106"/>
      <c r="J13506" s="106"/>
      <c r="K13506" s="107"/>
      <c r="L13506" s="107"/>
      <c r="M13506" s="106"/>
      <c r="N13506" s="106"/>
    </row>
    <row r="13507" spans="1:14">
      <c r="A13507" s="103"/>
      <c r="B13507" s="103"/>
      <c r="C13507" s="103"/>
      <c r="D13507" s="103"/>
      <c r="E13507" s="103"/>
      <c r="H13507" s="104"/>
      <c r="I13507" s="106"/>
      <c r="J13507" s="106"/>
      <c r="K13507" s="107"/>
      <c r="L13507" s="107"/>
      <c r="M13507" s="106"/>
      <c r="N13507" s="106"/>
    </row>
    <row r="13508" spans="1:14">
      <c r="A13508" s="103"/>
      <c r="B13508" s="103"/>
      <c r="C13508" s="103"/>
      <c r="D13508" s="103"/>
      <c r="E13508" s="103"/>
      <c r="H13508" s="104"/>
      <c r="I13508" s="106"/>
      <c r="J13508" s="106"/>
      <c r="K13508" s="107"/>
      <c r="L13508" s="107"/>
      <c r="M13508" s="106"/>
      <c r="N13508" s="106"/>
    </row>
    <row r="13509" spans="1:14">
      <c r="A13509" s="103"/>
      <c r="B13509" s="103"/>
      <c r="C13509" s="103"/>
      <c r="D13509" s="103"/>
      <c r="E13509" s="103"/>
      <c r="H13509" s="104"/>
      <c r="I13509" s="106"/>
      <c r="J13509" s="106"/>
      <c r="K13509" s="107"/>
      <c r="L13509" s="107"/>
      <c r="M13509" s="106"/>
      <c r="N13509" s="106"/>
    </row>
    <row r="13510" spans="1:14">
      <c r="A13510" s="103"/>
      <c r="B13510" s="103"/>
      <c r="C13510" s="103"/>
      <c r="D13510" s="103"/>
      <c r="E13510" s="103"/>
      <c r="H13510" s="104"/>
      <c r="I13510" s="106"/>
      <c r="J13510" s="106"/>
      <c r="K13510" s="107"/>
      <c r="L13510" s="107"/>
      <c r="M13510" s="106"/>
      <c r="N13510" s="106"/>
    </row>
    <row r="13511" spans="1:14">
      <c r="A13511" s="103"/>
      <c r="B13511" s="103"/>
      <c r="C13511" s="103"/>
      <c r="D13511" s="103"/>
      <c r="E13511" s="103"/>
      <c r="H13511" s="104"/>
      <c r="I13511" s="106"/>
      <c r="J13511" s="106"/>
      <c r="K13511" s="107"/>
      <c r="L13511" s="107"/>
      <c r="M13511" s="106"/>
      <c r="N13511" s="106"/>
    </row>
    <row r="13512" spans="1:14">
      <c r="A13512" s="103"/>
      <c r="B13512" s="103"/>
      <c r="C13512" s="103"/>
      <c r="D13512" s="103"/>
      <c r="E13512" s="103"/>
      <c r="H13512" s="104"/>
      <c r="I13512" s="106"/>
      <c r="J13512" s="106"/>
      <c r="K13512" s="107"/>
      <c r="L13512" s="107"/>
      <c r="M13512" s="106"/>
      <c r="N13512" s="106"/>
    </row>
    <row r="13513" spans="1:14">
      <c r="A13513" s="103"/>
      <c r="B13513" s="103"/>
      <c r="C13513" s="103"/>
      <c r="D13513" s="103"/>
      <c r="E13513" s="103"/>
      <c r="H13513" s="104"/>
      <c r="I13513" s="106"/>
      <c r="J13513" s="106"/>
      <c r="K13513" s="107"/>
      <c r="L13513" s="107"/>
      <c r="M13513" s="106"/>
      <c r="N13513" s="106"/>
    </row>
    <row r="13514" spans="1:14">
      <c r="A13514" s="103"/>
      <c r="B13514" s="103"/>
      <c r="C13514" s="103"/>
      <c r="D13514" s="103"/>
      <c r="E13514" s="103"/>
      <c r="H13514" s="104"/>
      <c r="I13514" s="106"/>
      <c r="J13514" s="106"/>
      <c r="K13514" s="107"/>
      <c r="L13514" s="107"/>
      <c r="M13514" s="106"/>
      <c r="N13514" s="106"/>
    </row>
    <row r="13515" spans="1:14">
      <c r="A13515" s="103"/>
      <c r="B13515" s="103"/>
      <c r="C13515" s="103"/>
      <c r="D13515" s="103"/>
      <c r="E13515" s="103"/>
      <c r="H13515" s="104"/>
      <c r="I13515" s="106"/>
      <c r="J13515" s="106"/>
      <c r="K13515" s="107"/>
      <c r="L13515" s="107"/>
      <c r="M13515" s="106"/>
      <c r="N13515" s="106"/>
    </row>
    <row r="13516" spans="1:14">
      <c r="A13516" s="103"/>
      <c r="B13516" s="103"/>
      <c r="C13516" s="103"/>
      <c r="D13516" s="103"/>
      <c r="E13516" s="103"/>
      <c r="H13516" s="104"/>
      <c r="I13516" s="106"/>
      <c r="J13516" s="106"/>
      <c r="K13516" s="107"/>
      <c r="L13516" s="107"/>
      <c r="M13516" s="106"/>
      <c r="N13516" s="106"/>
    </row>
    <row r="13517" spans="1:14">
      <c r="A13517" s="103"/>
      <c r="B13517" s="103"/>
      <c r="C13517" s="103"/>
      <c r="D13517" s="103"/>
      <c r="E13517" s="103"/>
      <c r="H13517" s="104"/>
      <c r="I13517" s="106"/>
      <c r="J13517" s="106"/>
      <c r="K13517" s="107"/>
      <c r="L13517" s="107"/>
      <c r="M13517" s="106"/>
      <c r="N13517" s="106"/>
    </row>
    <row r="13518" spans="1:14">
      <c r="A13518" s="103"/>
      <c r="B13518" s="103"/>
      <c r="C13518" s="103"/>
      <c r="D13518" s="103"/>
      <c r="E13518" s="103"/>
      <c r="H13518" s="104"/>
      <c r="I13518" s="106"/>
      <c r="J13518" s="106"/>
      <c r="K13518" s="107"/>
      <c r="L13518" s="107"/>
      <c r="M13518" s="106"/>
      <c r="N13518" s="106"/>
    </row>
    <row r="13519" spans="1:14">
      <c r="A13519" s="103"/>
      <c r="B13519" s="103"/>
      <c r="C13519" s="103"/>
      <c r="D13519" s="103"/>
      <c r="E13519" s="103"/>
      <c r="H13519" s="104"/>
      <c r="I13519" s="106"/>
      <c r="J13519" s="106"/>
      <c r="K13519" s="107"/>
      <c r="L13519" s="107"/>
      <c r="M13519" s="106"/>
      <c r="N13519" s="106"/>
    </row>
    <row r="13520" spans="1:14">
      <c r="A13520" s="103"/>
      <c r="B13520" s="103"/>
      <c r="C13520" s="103"/>
      <c r="D13520" s="103"/>
      <c r="E13520" s="103"/>
      <c r="H13520" s="104"/>
      <c r="I13520" s="106"/>
      <c r="J13520" s="106"/>
      <c r="K13520" s="107"/>
      <c r="L13520" s="107"/>
      <c r="M13520" s="106"/>
      <c r="N13520" s="106"/>
    </row>
    <row r="13521" spans="1:14">
      <c r="A13521" s="103"/>
      <c r="B13521" s="103"/>
      <c r="C13521" s="103"/>
      <c r="D13521" s="103"/>
      <c r="E13521" s="103"/>
      <c r="H13521" s="104"/>
      <c r="I13521" s="106"/>
      <c r="J13521" s="106"/>
      <c r="K13521" s="107"/>
      <c r="L13521" s="107"/>
      <c r="M13521" s="106"/>
      <c r="N13521" s="106"/>
    </row>
    <row r="13522" spans="1:14">
      <c r="A13522" s="103"/>
      <c r="B13522" s="103"/>
      <c r="C13522" s="103"/>
      <c r="D13522" s="103"/>
      <c r="E13522" s="103"/>
      <c r="H13522" s="104"/>
      <c r="I13522" s="106"/>
      <c r="J13522" s="106"/>
      <c r="K13522" s="107"/>
      <c r="L13522" s="107"/>
      <c r="M13522" s="106"/>
      <c r="N13522" s="106"/>
    </row>
    <row r="13523" spans="1:14">
      <c r="A13523" s="103"/>
      <c r="B13523" s="103"/>
      <c r="C13523" s="103"/>
      <c r="D13523" s="103"/>
      <c r="E13523" s="103"/>
      <c r="H13523" s="104"/>
      <c r="I13523" s="106"/>
      <c r="J13523" s="106"/>
      <c r="K13523" s="107"/>
      <c r="L13523" s="107"/>
      <c r="M13523" s="106"/>
      <c r="N13523" s="106"/>
    </row>
    <row r="13524" spans="1:14">
      <c r="A13524" s="103"/>
      <c r="B13524" s="103"/>
      <c r="C13524" s="103"/>
      <c r="D13524" s="103"/>
      <c r="E13524" s="103"/>
      <c r="H13524" s="104"/>
      <c r="I13524" s="106"/>
      <c r="J13524" s="106"/>
      <c r="K13524" s="107"/>
      <c r="L13524" s="107"/>
      <c r="M13524" s="106"/>
      <c r="N13524" s="106"/>
    </row>
    <row r="13525" spans="1:14">
      <c r="A13525" s="103"/>
      <c r="B13525" s="103"/>
      <c r="C13525" s="103"/>
      <c r="D13525" s="103"/>
      <c r="E13525" s="103"/>
      <c r="H13525" s="104"/>
      <c r="I13525" s="106"/>
      <c r="J13525" s="106"/>
      <c r="K13525" s="107"/>
      <c r="L13525" s="107"/>
      <c r="M13525" s="106"/>
      <c r="N13525" s="106"/>
    </row>
    <row r="13526" spans="1:14">
      <c r="A13526" s="103"/>
      <c r="B13526" s="103"/>
      <c r="C13526" s="103"/>
      <c r="D13526" s="103"/>
      <c r="E13526" s="103"/>
      <c r="H13526" s="104"/>
      <c r="I13526" s="106"/>
      <c r="J13526" s="106"/>
      <c r="K13526" s="107"/>
      <c r="L13526" s="107"/>
      <c r="M13526" s="106"/>
      <c r="N13526" s="106"/>
    </row>
    <row r="13527" spans="1:14">
      <c r="A13527" s="103"/>
      <c r="B13527" s="103"/>
      <c r="C13527" s="103"/>
      <c r="D13527" s="103"/>
      <c r="E13527" s="103"/>
      <c r="H13527" s="104"/>
      <c r="I13527" s="106"/>
      <c r="J13527" s="106"/>
      <c r="K13527" s="107"/>
      <c r="L13527" s="107"/>
      <c r="M13527" s="106"/>
      <c r="N13527" s="106"/>
    </row>
    <row r="13528" spans="1:14">
      <c r="A13528" s="103"/>
      <c r="B13528" s="103"/>
      <c r="C13528" s="103"/>
      <c r="D13528" s="103"/>
      <c r="E13528" s="103"/>
      <c r="H13528" s="104"/>
      <c r="I13528" s="106"/>
      <c r="J13528" s="106"/>
      <c r="K13528" s="107"/>
      <c r="L13528" s="107"/>
      <c r="M13528" s="106"/>
      <c r="N13528" s="106"/>
    </row>
    <row r="13529" spans="1:14">
      <c r="A13529" s="103"/>
      <c r="B13529" s="103"/>
      <c r="C13529" s="103"/>
      <c r="D13529" s="103"/>
      <c r="E13529" s="103"/>
      <c r="H13529" s="104"/>
      <c r="I13529" s="106"/>
      <c r="J13529" s="106"/>
      <c r="K13529" s="107"/>
      <c r="L13529" s="107"/>
      <c r="M13529" s="106"/>
      <c r="N13529" s="106"/>
    </row>
    <row r="13530" spans="1:14">
      <c r="A13530" s="103"/>
      <c r="B13530" s="103"/>
      <c r="C13530" s="103"/>
      <c r="D13530" s="103"/>
      <c r="E13530" s="103"/>
      <c r="H13530" s="104"/>
      <c r="I13530" s="106"/>
      <c r="J13530" s="106"/>
      <c r="K13530" s="107"/>
      <c r="L13530" s="107"/>
      <c r="M13530" s="106"/>
      <c r="N13530" s="106"/>
    </row>
    <row r="13531" spans="1:14">
      <c r="A13531" s="103"/>
      <c r="B13531" s="103"/>
      <c r="C13531" s="103"/>
      <c r="D13531" s="103"/>
      <c r="E13531" s="103"/>
      <c r="H13531" s="104"/>
      <c r="I13531" s="106"/>
      <c r="J13531" s="106"/>
      <c r="K13531" s="107"/>
      <c r="L13531" s="107"/>
      <c r="M13531" s="106"/>
      <c r="N13531" s="106"/>
    </row>
    <row r="13532" spans="1:14">
      <c r="A13532" s="103"/>
      <c r="B13532" s="103"/>
      <c r="C13532" s="103"/>
      <c r="D13532" s="103"/>
      <c r="E13532" s="103"/>
      <c r="H13532" s="104"/>
      <c r="I13532" s="106"/>
      <c r="J13532" s="106"/>
      <c r="K13532" s="107"/>
      <c r="L13532" s="107"/>
      <c r="M13532" s="106"/>
      <c r="N13532" s="106"/>
    </row>
    <row r="13533" spans="1:14">
      <c r="A13533" s="103"/>
      <c r="B13533" s="103"/>
      <c r="C13533" s="103"/>
      <c r="D13533" s="103"/>
      <c r="E13533" s="103"/>
      <c r="H13533" s="104"/>
      <c r="I13533" s="106"/>
      <c r="J13533" s="106"/>
      <c r="K13533" s="107"/>
      <c r="L13533" s="107"/>
      <c r="M13533" s="106"/>
      <c r="N13533" s="106"/>
    </row>
    <row r="13534" spans="1:14">
      <c r="A13534" s="103"/>
      <c r="B13534" s="103"/>
      <c r="C13534" s="103"/>
      <c r="D13534" s="103"/>
      <c r="E13534" s="103"/>
      <c r="H13534" s="104"/>
      <c r="I13534" s="106"/>
      <c r="J13534" s="106"/>
      <c r="K13534" s="107"/>
      <c r="L13534" s="107"/>
      <c r="M13534" s="106"/>
      <c r="N13534" s="106"/>
    </row>
    <row r="13535" spans="1:14">
      <c r="A13535" s="103"/>
      <c r="B13535" s="103"/>
      <c r="C13535" s="103"/>
      <c r="D13535" s="103"/>
      <c r="E13535" s="103"/>
      <c r="H13535" s="104"/>
      <c r="I13535" s="106"/>
      <c r="J13535" s="106"/>
      <c r="K13535" s="107"/>
      <c r="L13535" s="107"/>
      <c r="M13535" s="106"/>
      <c r="N13535" s="106"/>
    </row>
    <row r="13536" spans="1:14">
      <c r="A13536" s="103"/>
      <c r="B13536" s="103"/>
      <c r="C13536" s="103"/>
      <c r="D13536" s="103"/>
      <c r="E13536" s="103"/>
      <c r="H13536" s="104"/>
      <c r="I13536" s="106"/>
      <c r="J13536" s="106"/>
      <c r="K13536" s="107"/>
      <c r="L13536" s="107"/>
      <c r="M13536" s="106"/>
      <c r="N13536" s="106"/>
    </row>
    <row r="13537" spans="1:14">
      <c r="A13537" s="103"/>
      <c r="B13537" s="103"/>
      <c r="C13537" s="103"/>
      <c r="D13537" s="103"/>
      <c r="E13537" s="103"/>
      <c r="H13537" s="104"/>
      <c r="I13537" s="106"/>
      <c r="J13537" s="106"/>
      <c r="K13537" s="107"/>
      <c r="L13537" s="107"/>
      <c r="M13537" s="106"/>
      <c r="N13537" s="106"/>
    </row>
    <row r="13538" spans="1:14">
      <c r="A13538" s="103"/>
      <c r="B13538" s="103"/>
      <c r="C13538" s="103"/>
      <c r="D13538" s="103"/>
      <c r="E13538" s="103"/>
      <c r="H13538" s="104"/>
      <c r="I13538" s="106"/>
      <c r="J13538" s="106"/>
      <c r="K13538" s="107"/>
      <c r="L13538" s="107"/>
      <c r="M13538" s="106"/>
      <c r="N13538" s="106"/>
    </row>
    <row r="13539" spans="1:14">
      <c r="A13539" s="103"/>
      <c r="B13539" s="103"/>
      <c r="C13539" s="103"/>
      <c r="D13539" s="103"/>
      <c r="E13539" s="103"/>
      <c r="H13539" s="104"/>
      <c r="I13539" s="106"/>
      <c r="J13539" s="106"/>
      <c r="K13539" s="107"/>
      <c r="L13539" s="107"/>
      <c r="M13539" s="106"/>
      <c r="N13539" s="106"/>
    </row>
    <row r="13540" spans="1:14">
      <c r="A13540" s="103"/>
      <c r="B13540" s="103"/>
      <c r="C13540" s="103"/>
      <c r="D13540" s="103"/>
      <c r="E13540" s="103"/>
      <c r="H13540" s="104"/>
      <c r="I13540" s="106"/>
      <c r="J13540" s="106"/>
      <c r="K13540" s="107"/>
      <c r="L13540" s="107"/>
      <c r="M13540" s="106"/>
      <c r="N13540" s="106"/>
    </row>
    <row r="13541" spans="1:14">
      <c r="A13541" s="103"/>
      <c r="B13541" s="103"/>
      <c r="C13541" s="103"/>
      <c r="D13541" s="103"/>
      <c r="E13541" s="103"/>
      <c r="H13541" s="104"/>
      <c r="I13541" s="106"/>
      <c r="J13541" s="106"/>
      <c r="K13541" s="107"/>
      <c r="L13541" s="107"/>
      <c r="M13541" s="106"/>
      <c r="N13541" s="106"/>
    </row>
    <row r="13542" spans="1:14">
      <c r="A13542" s="103"/>
      <c r="B13542" s="103"/>
      <c r="C13542" s="103"/>
      <c r="D13542" s="103"/>
      <c r="E13542" s="103"/>
      <c r="H13542" s="104"/>
      <c r="I13542" s="106"/>
      <c r="J13542" s="106"/>
      <c r="K13542" s="107"/>
      <c r="L13542" s="107"/>
      <c r="M13542" s="106"/>
      <c r="N13542" s="106"/>
    </row>
    <row r="13543" spans="1:14">
      <c r="A13543" s="103"/>
      <c r="B13543" s="103"/>
      <c r="C13543" s="103"/>
      <c r="D13543" s="103"/>
      <c r="E13543" s="103"/>
      <c r="H13543" s="104"/>
      <c r="I13543" s="106"/>
      <c r="J13543" s="106"/>
      <c r="K13543" s="107"/>
      <c r="L13543" s="107"/>
      <c r="M13543" s="106"/>
      <c r="N13543" s="106"/>
    </row>
    <row r="13544" spans="1:14">
      <c r="A13544" s="103"/>
      <c r="B13544" s="103"/>
      <c r="C13544" s="103"/>
      <c r="D13544" s="103"/>
      <c r="E13544" s="103"/>
      <c r="H13544" s="104"/>
      <c r="I13544" s="106"/>
      <c r="J13544" s="106"/>
      <c r="K13544" s="107"/>
      <c r="L13544" s="107"/>
      <c r="M13544" s="106"/>
      <c r="N13544" s="106"/>
    </row>
    <row r="13545" spans="1:14">
      <c r="A13545" s="103"/>
      <c r="B13545" s="103"/>
      <c r="C13545" s="103"/>
      <c r="D13545" s="103"/>
      <c r="E13545" s="103"/>
      <c r="H13545" s="104"/>
      <c r="I13545" s="106"/>
      <c r="J13545" s="106"/>
      <c r="K13545" s="107"/>
      <c r="L13545" s="107"/>
      <c r="M13545" s="106"/>
      <c r="N13545" s="106"/>
    </row>
    <row r="13546" spans="1:14">
      <c r="A13546" s="103"/>
      <c r="B13546" s="103"/>
      <c r="C13546" s="103"/>
      <c r="D13546" s="103"/>
      <c r="E13546" s="103"/>
      <c r="H13546" s="104"/>
      <c r="I13546" s="106"/>
      <c r="J13546" s="106"/>
      <c r="K13546" s="107"/>
      <c r="L13546" s="107"/>
      <c r="M13546" s="106"/>
      <c r="N13546" s="106"/>
    </row>
    <row r="13547" spans="1:14">
      <c r="A13547" s="103"/>
      <c r="B13547" s="103"/>
      <c r="C13547" s="103"/>
      <c r="D13547" s="103"/>
      <c r="E13547" s="103"/>
      <c r="H13547" s="104"/>
      <c r="I13547" s="106"/>
      <c r="J13547" s="106"/>
      <c r="K13547" s="107"/>
      <c r="L13547" s="107"/>
      <c r="M13547" s="106"/>
      <c r="N13547" s="106"/>
    </row>
    <row r="13548" spans="1:14">
      <c r="A13548" s="103"/>
      <c r="B13548" s="103"/>
      <c r="C13548" s="103"/>
      <c r="D13548" s="103"/>
      <c r="E13548" s="103"/>
      <c r="H13548" s="104"/>
      <c r="I13548" s="106"/>
      <c r="J13548" s="106"/>
      <c r="K13548" s="107"/>
      <c r="L13548" s="107"/>
      <c r="M13548" s="106"/>
      <c r="N13548" s="106"/>
    </row>
    <row r="13549" spans="1:14">
      <c r="A13549" s="103"/>
      <c r="B13549" s="103"/>
      <c r="C13549" s="103"/>
      <c r="D13549" s="103"/>
      <c r="E13549" s="103"/>
      <c r="H13549" s="104"/>
      <c r="I13549" s="106"/>
      <c r="J13549" s="106"/>
      <c r="K13549" s="107"/>
      <c r="L13549" s="107"/>
      <c r="M13549" s="106"/>
      <c r="N13549" s="106"/>
    </row>
    <row r="13550" spans="1:14">
      <c r="A13550" s="103"/>
      <c r="B13550" s="103"/>
      <c r="C13550" s="103"/>
      <c r="D13550" s="103"/>
      <c r="E13550" s="103"/>
      <c r="H13550" s="104"/>
      <c r="I13550" s="106"/>
      <c r="J13550" s="106"/>
      <c r="K13550" s="107"/>
      <c r="L13550" s="107"/>
      <c r="M13550" s="106"/>
      <c r="N13550" s="106"/>
    </row>
    <row r="13551" spans="1:14">
      <c r="A13551" s="103"/>
      <c r="B13551" s="103"/>
      <c r="C13551" s="103"/>
      <c r="D13551" s="103"/>
      <c r="E13551" s="103"/>
      <c r="H13551" s="104"/>
      <c r="I13551" s="106"/>
      <c r="J13551" s="106"/>
      <c r="K13551" s="107"/>
      <c r="L13551" s="107"/>
      <c r="M13551" s="106"/>
      <c r="N13551" s="106"/>
    </row>
    <row r="13552" spans="1:14">
      <c r="A13552" s="103"/>
      <c r="B13552" s="103"/>
      <c r="C13552" s="103"/>
      <c r="D13552" s="103"/>
      <c r="E13552" s="103"/>
      <c r="H13552" s="104"/>
      <c r="I13552" s="106"/>
      <c r="J13552" s="106"/>
      <c r="K13552" s="107"/>
      <c r="L13552" s="107"/>
      <c r="M13552" s="106"/>
      <c r="N13552" s="106"/>
    </row>
    <row r="13553" spans="1:14">
      <c r="A13553" s="103"/>
      <c r="B13553" s="103"/>
      <c r="C13553" s="103"/>
      <c r="D13553" s="103"/>
      <c r="E13553" s="103"/>
      <c r="H13553" s="104"/>
      <c r="I13553" s="106"/>
      <c r="J13553" s="106"/>
      <c r="K13553" s="107"/>
      <c r="L13553" s="107"/>
      <c r="M13553" s="106"/>
      <c r="N13553" s="106"/>
    </row>
    <row r="13554" spans="1:14">
      <c r="A13554" s="103"/>
      <c r="B13554" s="103"/>
      <c r="C13554" s="103"/>
      <c r="D13554" s="103"/>
      <c r="E13554" s="103"/>
      <c r="H13554" s="104"/>
      <c r="I13554" s="106"/>
      <c r="J13554" s="106"/>
      <c r="K13554" s="107"/>
      <c r="L13554" s="107"/>
      <c r="M13554" s="106"/>
      <c r="N13554" s="106"/>
    </row>
    <row r="13555" spans="1:14">
      <c r="A13555" s="103"/>
      <c r="B13555" s="103"/>
      <c r="C13555" s="103"/>
      <c r="D13555" s="103"/>
      <c r="E13555" s="103"/>
      <c r="H13555" s="104"/>
      <c r="I13555" s="106"/>
      <c r="J13555" s="106"/>
      <c r="K13555" s="107"/>
      <c r="L13555" s="107"/>
      <c r="M13555" s="106"/>
      <c r="N13555" s="106"/>
    </row>
    <row r="13556" spans="1:14">
      <c r="A13556" s="103"/>
      <c r="B13556" s="103"/>
      <c r="C13556" s="103"/>
      <c r="D13556" s="103"/>
      <c r="E13556" s="103"/>
      <c r="H13556" s="104"/>
      <c r="I13556" s="106"/>
      <c r="J13556" s="106"/>
      <c r="K13556" s="107"/>
      <c r="L13556" s="107"/>
      <c r="M13556" s="106"/>
      <c r="N13556" s="106"/>
    </row>
    <row r="13557" spans="1:14">
      <c r="A13557" s="103"/>
      <c r="B13557" s="103"/>
      <c r="C13557" s="103"/>
      <c r="D13557" s="103"/>
      <c r="E13557" s="103"/>
      <c r="H13557" s="104"/>
      <c r="I13557" s="106"/>
      <c r="J13557" s="106"/>
      <c r="K13557" s="107"/>
      <c r="L13557" s="107"/>
      <c r="M13557" s="106"/>
      <c r="N13557" s="106"/>
    </row>
    <row r="13558" spans="1:14">
      <c r="A13558" s="103"/>
      <c r="B13558" s="103"/>
      <c r="C13558" s="103"/>
      <c r="D13558" s="103"/>
      <c r="E13558" s="103"/>
      <c r="H13558" s="104"/>
      <c r="I13558" s="106"/>
      <c r="J13558" s="106"/>
      <c r="K13558" s="107"/>
      <c r="L13558" s="107"/>
      <c r="M13558" s="106"/>
      <c r="N13558" s="106"/>
    </row>
    <row r="13559" spans="1:14">
      <c r="A13559" s="103"/>
      <c r="B13559" s="103"/>
      <c r="C13559" s="103"/>
      <c r="D13559" s="103"/>
      <c r="E13559" s="103"/>
      <c r="H13559" s="104"/>
      <c r="I13559" s="106"/>
      <c r="J13559" s="106"/>
      <c r="K13559" s="107"/>
      <c r="L13559" s="107"/>
      <c r="M13559" s="106"/>
      <c r="N13559" s="106"/>
    </row>
    <row r="13560" spans="1:14">
      <c r="A13560" s="103"/>
      <c r="B13560" s="103"/>
      <c r="C13560" s="103"/>
      <c r="D13560" s="103"/>
      <c r="E13560" s="103"/>
      <c r="H13560" s="104"/>
      <c r="I13560" s="106"/>
      <c r="J13560" s="106"/>
      <c r="K13560" s="107"/>
      <c r="L13560" s="107"/>
      <c r="M13560" s="106"/>
      <c r="N13560" s="106"/>
    </row>
    <row r="13561" spans="1:14">
      <c r="A13561" s="103"/>
      <c r="B13561" s="103"/>
      <c r="C13561" s="103"/>
      <c r="D13561" s="103"/>
      <c r="E13561" s="103"/>
      <c r="H13561" s="104"/>
      <c r="I13561" s="106"/>
      <c r="J13561" s="106"/>
      <c r="K13561" s="107"/>
      <c r="L13561" s="107"/>
      <c r="M13561" s="106"/>
      <c r="N13561" s="106"/>
    </row>
    <row r="13562" spans="1:14">
      <c r="A13562" s="103"/>
      <c r="B13562" s="103"/>
      <c r="C13562" s="103"/>
      <c r="D13562" s="103"/>
      <c r="E13562" s="103"/>
      <c r="H13562" s="104"/>
      <c r="I13562" s="106"/>
      <c r="J13562" s="106"/>
      <c r="K13562" s="107"/>
      <c r="L13562" s="107"/>
      <c r="M13562" s="106"/>
      <c r="N13562" s="106"/>
    </row>
    <row r="13563" spans="1:14">
      <c r="A13563" s="103"/>
      <c r="B13563" s="103"/>
      <c r="C13563" s="103"/>
      <c r="D13563" s="103"/>
      <c r="E13563" s="103"/>
      <c r="H13563" s="104"/>
      <c r="I13563" s="106"/>
      <c r="J13563" s="106"/>
      <c r="K13563" s="107"/>
      <c r="L13563" s="107"/>
      <c r="M13563" s="106"/>
      <c r="N13563" s="106"/>
    </row>
    <row r="13564" spans="1:14">
      <c r="A13564" s="103"/>
      <c r="B13564" s="103"/>
      <c r="C13564" s="103"/>
      <c r="D13564" s="103"/>
      <c r="E13564" s="103"/>
      <c r="H13564" s="104"/>
      <c r="I13564" s="106"/>
      <c r="J13564" s="106"/>
      <c r="K13564" s="107"/>
      <c r="L13564" s="107"/>
      <c r="M13564" s="106"/>
      <c r="N13564" s="106"/>
    </row>
    <row r="13565" spans="1:14">
      <c r="A13565" s="103"/>
      <c r="B13565" s="103"/>
      <c r="C13565" s="103"/>
      <c r="D13565" s="103"/>
      <c r="E13565" s="103"/>
      <c r="H13565" s="104"/>
      <c r="I13565" s="106"/>
      <c r="J13565" s="106"/>
      <c r="K13565" s="107"/>
      <c r="L13565" s="107"/>
      <c r="M13565" s="106"/>
      <c r="N13565" s="106"/>
    </row>
    <row r="13566" spans="1:14">
      <c r="A13566" s="103"/>
      <c r="B13566" s="103"/>
      <c r="C13566" s="103"/>
      <c r="D13566" s="103"/>
      <c r="E13566" s="103"/>
      <c r="H13566" s="104"/>
      <c r="I13566" s="106"/>
      <c r="J13566" s="106"/>
      <c r="K13566" s="107"/>
      <c r="L13566" s="107"/>
      <c r="M13566" s="106"/>
      <c r="N13566" s="106"/>
    </row>
    <row r="13567" spans="1:14">
      <c r="A13567" s="103"/>
      <c r="B13567" s="103"/>
      <c r="C13567" s="103"/>
      <c r="D13567" s="103"/>
      <c r="E13567" s="103"/>
      <c r="H13567" s="104"/>
      <c r="I13567" s="106"/>
      <c r="J13567" s="106"/>
      <c r="K13567" s="107"/>
      <c r="L13567" s="107"/>
      <c r="M13567" s="106"/>
      <c r="N13567" s="106"/>
    </row>
    <row r="13568" spans="1:14">
      <c r="A13568" s="103"/>
      <c r="B13568" s="103"/>
      <c r="C13568" s="103"/>
      <c r="D13568" s="103"/>
      <c r="E13568" s="103"/>
      <c r="H13568" s="104"/>
      <c r="I13568" s="106"/>
      <c r="J13568" s="106"/>
      <c r="K13568" s="107"/>
      <c r="L13568" s="107"/>
      <c r="M13568" s="106"/>
      <c r="N13568" s="106"/>
    </row>
    <row r="13569" spans="1:14">
      <c r="A13569" s="103"/>
      <c r="B13569" s="103"/>
      <c r="C13569" s="103"/>
      <c r="D13569" s="103"/>
      <c r="E13569" s="103"/>
      <c r="H13569" s="104"/>
      <c r="I13569" s="106"/>
      <c r="J13569" s="106"/>
      <c r="K13569" s="107"/>
      <c r="L13569" s="107"/>
      <c r="M13569" s="106"/>
      <c r="N13569" s="106"/>
    </row>
    <row r="13570" spans="1:14">
      <c r="A13570" s="103"/>
      <c r="B13570" s="103"/>
      <c r="C13570" s="103"/>
      <c r="D13570" s="103"/>
      <c r="E13570" s="103"/>
      <c r="H13570" s="104"/>
      <c r="I13570" s="106"/>
      <c r="J13570" s="106"/>
      <c r="K13570" s="107"/>
      <c r="L13570" s="107"/>
      <c r="M13570" s="106"/>
      <c r="N13570" s="106"/>
    </row>
    <row r="13571" spans="1:14">
      <c r="A13571" s="103"/>
      <c r="B13571" s="103"/>
      <c r="C13571" s="103"/>
      <c r="D13571" s="103"/>
      <c r="E13571" s="103"/>
      <c r="H13571" s="104"/>
      <c r="I13571" s="106"/>
      <c r="J13571" s="106"/>
      <c r="K13571" s="107"/>
      <c r="L13571" s="107"/>
      <c r="M13571" s="106"/>
      <c r="N13571" s="106"/>
    </row>
    <row r="13572" spans="1:14">
      <c r="A13572" s="103"/>
      <c r="B13572" s="103"/>
      <c r="C13572" s="103"/>
      <c r="D13572" s="103"/>
      <c r="E13572" s="103"/>
      <c r="H13572" s="104"/>
      <c r="I13572" s="106"/>
      <c r="J13572" s="106"/>
      <c r="K13572" s="107"/>
      <c r="L13572" s="107"/>
      <c r="M13572" s="106"/>
      <c r="N13572" s="106"/>
    </row>
    <row r="13573" spans="1:14">
      <c r="A13573" s="103"/>
      <c r="B13573" s="103"/>
      <c r="C13573" s="103"/>
      <c r="D13573" s="103"/>
      <c r="E13573" s="103"/>
      <c r="H13573" s="104"/>
      <c r="I13573" s="106"/>
      <c r="J13573" s="106"/>
      <c r="K13573" s="107"/>
      <c r="L13573" s="107"/>
      <c r="M13573" s="106"/>
      <c r="N13573" s="106"/>
    </row>
    <row r="13574" spans="1:14">
      <c r="A13574" s="103"/>
      <c r="B13574" s="103"/>
      <c r="C13574" s="103"/>
      <c r="D13574" s="103"/>
      <c r="E13574" s="103"/>
      <c r="H13574" s="104"/>
      <c r="I13574" s="106"/>
      <c r="J13574" s="106"/>
      <c r="K13574" s="107"/>
      <c r="L13574" s="107"/>
      <c r="M13574" s="106"/>
      <c r="N13574" s="106"/>
    </row>
    <row r="13575" spans="1:14">
      <c r="A13575" s="103"/>
      <c r="B13575" s="103"/>
      <c r="C13575" s="103"/>
      <c r="D13575" s="103"/>
      <c r="E13575" s="103"/>
      <c r="H13575" s="104"/>
      <c r="I13575" s="106"/>
      <c r="J13575" s="106"/>
      <c r="K13575" s="107"/>
      <c r="L13575" s="107"/>
      <c r="M13575" s="106"/>
      <c r="N13575" s="106"/>
    </row>
    <row r="13576" spans="1:14">
      <c r="A13576" s="103"/>
      <c r="B13576" s="103"/>
      <c r="C13576" s="103"/>
      <c r="D13576" s="103"/>
      <c r="E13576" s="103"/>
      <c r="H13576" s="104"/>
      <c r="I13576" s="106"/>
      <c r="J13576" s="106"/>
      <c r="K13576" s="107"/>
      <c r="L13576" s="107"/>
      <c r="M13576" s="106"/>
      <c r="N13576" s="106"/>
    </row>
    <row r="13577" spans="1:14">
      <c r="A13577" s="103"/>
      <c r="B13577" s="103"/>
      <c r="C13577" s="103"/>
      <c r="D13577" s="103"/>
      <c r="E13577" s="103"/>
      <c r="H13577" s="104"/>
      <c r="I13577" s="106"/>
      <c r="J13577" s="106"/>
      <c r="K13577" s="107"/>
      <c r="L13577" s="107"/>
      <c r="M13577" s="106"/>
      <c r="N13577" s="106"/>
    </row>
    <row r="13578" spans="1:14">
      <c r="A13578" s="103"/>
      <c r="B13578" s="103"/>
      <c r="C13578" s="103"/>
      <c r="D13578" s="103"/>
      <c r="E13578" s="103"/>
      <c r="H13578" s="104"/>
      <c r="I13578" s="106"/>
      <c r="J13578" s="106"/>
      <c r="K13578" s="107"/>
      <c r="L13578" s="107"/>
      <c r="M13578" s="106"/>
      <c r="N13578" s="106"/>
    </row>
    <row r="13579" spans="1:14">
      <c r="A13579" s="103"/>
      <c r="B13579" s="103"/>
      <c r="C13579" s="103"/>
      <c r="D13579" s="103"/>
      <c r="E13579" s="103"/>
      <c r="H13579" s="104"/>
      <c r="I13579" s="106"/>
      <c r="J13579" s="106"/>
      <c r="K13579" s="107"/>
      <c r="L13579" s="107"/>
      <c r="M13579" s="106"/>
      <c r="N13579" s="106"/>
    </row>
    <row r="13580" spans="1:14">
      <c r="A13580" s="103"/>
      <c r="B13580" s="103"/>
      <c r="C13580" s="103"/>
      <c r="D13580" s="103"/>
      <c r="E13580" s="103"/>
      <c r="H13580" s="104"/>
      <c r="I13580" s="106"/>
      <c r="J13580" s="106"/>
      <c r="K13580" s="107"/>
      <c r="L13580" s="107"/>
      <c r="M13580" s="106"/>
      <c r="N13580" s="106"/>
    </row>
    <row r="13581" spans="1:14">
      <c r="A13581" s="103"/>
      <c r="B13581" s="103"/>
      <c r="C13581" s="103"/>
      <c r="D13581" s="103"/>
      <c r="E13581" s="103"/>
      <c r="H13581" s="104"/>
      <c r="I13581" s="106"/>
      <c r="J13581" s="106"/>
      <c r="K13581" s="107"/>
      <c r="L13581" s="107"/>
      <c r="M13581" s="106"/>
      <c r="N13581" s="106"/>
    </row>
    <row r="13582" spans="1:14">
      <c r="A13582" s="103"/>
      <c r="B13582" s="103"/>
      <c r="C13582" s="103"/>
      <c r="D13582" s="103"/>
      <c r="E13582" s="103"/>
      <c r="H13582" s="104"/>
      <c r="I13582" s="106"/>
      <c r="J13582" s="106"/>
      <c r="K13582" s="107"/>
      <c r="L13582" s="107"/>
      <c r="M13582" s="106"/>
      <c r="N13582" s="106"/>
    </row>
    <row r="13583" spans="1:14">
      <c r="A13583" s="103"/>
      <c r="B13583" s="103"/>
      <c r="C13583" s="103"/>
      <c r="D13583" s="103"/>
      <c r="E13583" s="103"/>
      <c r="H13583" s="104"/>
      <c r="I13583" s="106"/>
      <c r="J13583" s="106"/>
      <c r="K13583" s="107"/>
      <c r="L13583" s="107"/>
      <c r="M13583" s="106"/>
      <c r="N13583" s="106"/>
    </row>
    <row r="13584" spans="1:14">
      <c r="A13584" s="103"/>
      <c r="B13584" s="103"/>
      <c r="C13584" s="103"/>
      <c r="D13584" s="103"/>
      <c r="E13584" s="103"/>
      <c r="H13584" s="104"/>
      <c r="I13584" s="106"/>
      <c r="J13584" s="106"/>
      <c r="K13584" s="107"/>
      <c r="L13584" s="107"/>
      <c r="M13584" s="106"/>
      <c r="N13584" s="106"/>
    </row>
    <row r="13585" spans="1:14">
      <c r="A13585" s="103"/>
      <c r="B13585" s="103"/>
      <c r="C13585" s="103"/>
      <c r="D13585" s="103"/>
      <c r="E13585" s="103"/>
      <c r="H13585" s="104"/>
      <c r="I13585" s="106"/>
      <c r="J13585" s="106"/>
      <c r="K13585" s="107"/>
      <c r="L13585" s="107"/>
      <c r="M13585" s="106"/>
      <c r="N13585" s="106"/>
    </row>
    <row r="13586" spans="1:14">
      <c r="A13586" s="103"/>
      <c r="B13586" s="103"/>
      <c r="C13586" s="103"/>
      <c r="D13586" s="103"/>
      <c r="E13586" s="103"/>
      <c r="H13586" s="104"/>
      <c r="I13586" s="106"/>
      <c r="J13586" s="106"/>
      <c r="K13586" s="107"/>
      <c r="L13586" s="107"/>
      <c r="M13586" s="106"/>
      <c r="N13586" s="106"/>
    </row>
    <row r="13587" spans="1:14">
      <c r="A13587" s="103"/>
      <c r="B13587" s="103"/>
      <c r="C13587" s="103"/>
      <c r="D13587" s="103"/>
      <c r="E13587" s="103"/>
      <c r="H13587" s="104"/>
      <c r="I13587" s="106"/>
      <c r="J13587" s="106"/>
      <c r="K13587" s="107"/>
      <c r="L13587" s="107"/>
      <c r="M13587" s="106"/>
      <c r="N13587" s="106"/>
    </row>
    <row r="13588" spans="1:14">
      <c r="A13588" s="103"/>
      <c r="B13588" s="103"/>
      <c r="C13588" s="103"/>
      <c r="D13588" s="103"/>
      <c r="E13588" s="103"/>
      <c r="H13588" s="104"/>
      <c r="I13588" s="106"/>
      <c r="J13588" s="106"/>
      <c r="K13588" s="107"/>
      <c r="L13588" s="107"/>
      <c r="M13588" s="106"/>
      <c r="N13588" s="106"/>
    </row>
    <row r="13589" spans="1:14">
      <c r="A13589" s="103"/>
      <c r="B13589" s="103"/>
      <c r="C13589" s="103"/>
      <c r="D13589" s="103"/>
      <c r="E13589" s="103"/>
      <c r="H13589" s="104"/>
      <c r="I13589" s="106"/>
      <c r="J13589" s="106"/>
      <c r="K13589" s="107"/>
      <c r="L13589" s="107"/>
      <c r="M13589" s="106"/>
      <c r="N13589" s="106"/>
    </row>
    <row r="13590" spans="1:14">
      <c r="A13590" s="103"/>
      <c r="B13590" s="103"/>
      <c r="C13590" s="103"/>
      <c r="D13590" s="103"/>
      <c r="E13590" s="103"/>
      <c r="H13590" s="104"/>
      <c r="I13590" s="106"/>
      <c r="J13590" s="106"/>
      <c r="K13590" s="107"/>
      <c r="L13590" s="107"/>
      <c r="M13590" s="106"/>
      <c r="N13590" s="106"/>
    </row>
    <row r="13591" spans="1:14">
      <c r="A13591" s="103"/>
      <c r="B13591" s="103"/>
      <c r="C13591" s="103"/>
      <c r="D13591" s="103"/>
      <c r="E13591" s="103"/>
      <c r="H13591" s="104"/>
      <c r="I13591" s="106"/>
      <c r="J13591" s="106"/>
      <c r="K13591" s="107"/>
      <c r="L13591" s="107"/>
      <c r="M13591" s="106"/>
      <c r="N13591" s="106"/>
    </row>
    <row r="13592" spans="1:14">
      <c r="A13592" s="103"/>
      <c r="B13592" s="103"/>
      <c r="C13592" s="103"/>
      <c r="D13592" s="103"/>
      <c r="E13592" s="103"/>
      <c r="H13592" s="104"/>
      <c r="I13592" s="106"/>
      <c r="J13592" s="106"/>
      <c r="K13592" s="107"/>
      <c r="L13592" s="107"/>
      <c r="M13592" s="106"/>
      <c r="N13592" s="106"/>
    </row>
    <row r="13593" spans="1:14">
      <c r="A13593" s="103"/>
      <c r="B13593" s="103"/>
      <c r="C13593" s="103"/>
      <c r="D13593" s="103"/>
      <c r="E13593" s="103"/>
      <c r="H13593" s="104"/>
      <c r="I13593" s="106"/>
      <c r="J13593" s="106"/>
      <c r="K13593" s="107"/>
      <c r="L13593" s="107"/>
      <c r="M13593" s="106"/>
      <c r="N13593" s="106"/>
    </row>
    <row r="13594" spans="1:14">
      <c r="A13594" s="103"/>
      <c r="B13594" s="103"/>
      <c r="C13594" s="103"/>
      <c r="D13594" s="103"/>
      <c r="E13594" s="103"/>
      <c r="H13594" s="104"/>
      <c r="I13594" s="106"/>
      <c r="J13594" s="106"/>
      <c r="K13594" s="107"/>
      <c r="L13594" s="107"/>
      <c r="M13594" s="106"/>
      <c r="N13594" s="106"/>
    </row>
    <row r="13595" spans="1:14">
      <c r="A13595" s="103"/>
      <c r="B13595" s="103"/>
      <c r="C13595" s="103"/>
      <c r="D13595" s="103"/>
      <c r="E13595" s="103"/>
      <c r="H13595" s="104"/>
      <c r="I13595" s="106"/>
      <c r="J13595" s="106"/>
      <c r="K13595" s="107"/>
      <c r="L13595" s="107"/>
      <c r="M13595" s="106"/>
      <c r="N13595" s="106"/>
    </row>
    <row r="13596" spans="1:14">
      <c r="A13596" s="103"/>
      <c r="B13596" s="103"/>
      <c r="C13596" s="103"/>
      <c r="D13596" s="103"/>
      <c r="E13596" s="103"/>
      <c r="H13596" s="104"/>
      <c r="I13596" s="106"/>
      <c r="J13596" s="106"/>
      <c r="K13596" s="107"/>
      <c r="L13596" s="107"/>
      <c r="M13596" s="106"/>
      <c r="N13596" s="106"/>
    </row>
    <row r="13597" spans="1:14">
      <c r="A13597" s="103"/>
      <c r="B13597" s="103"/>
      <c r="C13597" s="103"/>
      <c r="D13597" s="103"/>
      <c r="E13597" s="103"/>
      <c r="H13597" s="104"/>
      <c r="I13597" s="106"/>
      <c r="J13597" s="106"/>
      <c r="K13597" s="107"/>
      <c r="L13597" s="107"/>
      <c r="M13597" s="106"/>
      <c r="N13597" s="106"/>
    </row>
    <row r="13598" spans="1:14">
      <c r="A13598" s="103"/>
      <c r="B13598" s="103"/>
      <c r="C13598" s="103"/>
      <c r="D13598" s="103"/>
      <c r="E13598" s="103"/>
      <c r="H13598" s="104"/>
      <c r="I13598" s="106"/>
      <c r="J13598" s="106"/>
      <c r="K13598" s="107"/>
      <c r="L13598" s="107"/>
      <c r="M13598" s="106"/>
      <c r="N13598" s="106"/>
    </row>
    <row r="13599" spans="1:14">
      <c r="A13599" s="103"/>
      <c r="B13599" s="103"/>
      <c r="C13599" s="103"/>
      <c r="D13599" s="103"/>
      <c r="E13599" s="103"/>
      <c r="H13599" s="104"/>
      <c r="I13599" s="106"/>
      <c r="J13599" s="106"/>
      <c r="K13599" s="107"/>
      <c r="L13599" s="107"/>
      <c r="M13599" s="106"/>
      <c r="N13599" s="106"/>
    </row>
    <row r="13600" spans="1:14">
      <c r="A13600" s="103"/>
      <c r="B13600" s="103"/>
      <c r="C13600" s="103"/>
      <c r="D13600" s="103"/>
      <c r="E13600" s="103"/>
      <c r="H13600" s="104"/>
      <c r="I13600" s="106"/>
      <c r="J13600" s="106"/>
      <c r="K13600" s="107"/>
      <c r="L13600" s="107"/>
      <c r="M13600" s="106"/>
      <c r="N13600" s="106"/>
    </row>
    <row r="13601" spans="1:14">
      <c r="A13601" s="103"/>
      <c r="B13601" s="103"/>
      <c r="C13601" s="103"/>
      <c r="D13601" s="103"/>
      <c r="E13601" s="103"/>
      <c r="H13601" s="104"/>
      <c r="I13601" s="106"/>
      <c r="J13601" s="106"/>
      <c r="K13601" s="107"/>
      <c r="L13601" s="107"/>
      <c r="M13601" s="106"/>
      <c r="N13601" s="106"/>
    </row>
    <row r="13602" spans="1:14">
      <c r="A13602" s="103"/>
      <c r="B13602" s="103"/>
      <c r="C13602" s="103"/>
      <c r="D13602" s="103"/>
      <c r="E13602" s="103"/>
      <c r="H13602" s="104"/>
      <c r="I13602" s="106"/>
      <c r="J13602" s="106"/>
      <c r="K13602" s="107"/>
      <c r="L13602" s="107"/>
      <c r="M13602" s="106"/>
      <c r="N13602" s="106"/>
    </row>
    <row r="13603" spans="1:14">
      <c r="A13603" s="103"/>
      <c r="B13603" s="103"/>
      <c r="C13603" s="103"/>
      <c r="D13603" s="103"/>
      <c r="E13603" s="103"/>
      <c r="H13603" s="104"/>
      <c r="I13603" s="106"/>
      <c r="J13603" s="106"/>
      <c r="K13603" s="107"/>
      <c r="L13603" s="107"/>
      <c r="M13603" s="106"/>
      <c r="N13603" s="106"/>
    </row>
    <row r="13604" spans="1:14">
      <c r="A13604" s="103"/>
      <c r="B13604" s="103"/>
      <c r="C13604" s="103"/>
      <c r="D13604" s="103"/>
      <c r="E13604" s="103"/>
      <c r="H13604" s="104"/>
      <c r="I13604" s="106"/>
      <c r="J13604" s="106"/>
      <c r="K13604" s="107"/>
      <c r="L13604" s="107"/>
      <c r="M13604" s="106"/>
      <c r="N13604" s="106"/>
    </row>
    <row r="13605" spans="1:14">
      <c r="A13605" s="103"/>
      <c r="B13605" s="103"/>
      <c r="C13605" s="103"/>
      <c r="D13605" s="103"/>
      <c r="E13605" s="103"/>
      <c r="H13605" s="104"/>
      <c r="I13605" s="106"/>
      <c r="J13605" s="106"/>
      <c r="K13605" s="107"/>
      <c r="L13605" s="107"/>
      <c r="M13605" s="106"/>
      <c r="N13605" s="106"/>
    </row>
    <row r="13606" spans="1:14">
      <c r="A13606" s="103"/>
      <c r="B13606" s="103"/>
      <c r="C13606" s="103"/>
      <c r="D13606" s="103"/>
      <c r="E13606" s="103"/>
      <c r="H13606" s="104"/>
      <c r="I13606" s="106"/>
      <c r="J13606" s="106"/>
      <c r="K13606" s="107"/>
      <c r="L13606" s="107"/>
      <c r="M13606" s="106"/>
      <c r="N13606" s="106"/>
    </row>
    <row r="13607" spans="1:14">
      <c r="A13607" s="103"/>
      <c r="B13607" s="103"/>
      <c r="C13607" s="103"/>
      <c r="D13607" s="103"/>
      <c r="E13607" s="103"/>
      <c r="H13607" s="104"/>
      <c r="I13607" s="106"/>
      <c r="J13607" s="106"/>
      <c r="K13607" s="107"/>
      <c r="L13607" s="107"/>
      <c r="M13607" s="106"/>
      <c r="N13607" s="106"/>
    </row>
    <row r="13608" spans="1:14">
      <c r="A13608" s="103"/>
      <c r="B13608" s="103"/>
      <c r="C13608" s="103"/>
      <c r="D13608" s="103"/>
      <c r="E13608" s="103"/>
      <c r="H13608" s="104"/>
      <c r="I13608" s="106"/>
      <c r="J13608" s="106"/>
      <c r="K13608" s="107"/>
      <c r="L13608" s="107"/>
      <c r="M13608" s="106"/>
      <c r="N13608" s="106"/>
    </row>
    <row r="13609" spans="1:14">
      <c r="A13609" s="103"/>
      <c r="B13609" s="103"/>
      <c r="C13609" s="103"/>
      <c r="D13609" s="103"/>
      <c r="E13609" s="103"/>
      <c r="H13609" s="104"/>
      <c r="I13609" s="106"/>
      <c r="J13609" s="106"/>
      <c r="K13609" s="107"/>
      <c r="L13609" s="107"/>
      <c r="M13609" s="106"/>
      <c r="N13609" s="106"/>
    </row>
    <row r="13610" spans="1:14">
      <c r="A13610" s="103"/>
      <c r="B13610" s="103"/>
      <c r="C13610" s="103"/>
      <c r="D13610" s="103"/>
      <c r="E13610" s="103"/>
      <c r="H13610" s="104"/>
      <c r="I13610" s="106"/>
      <c r="J13610" s="106"/>
      <c r="K13610" s="107"/>
      <c r="L13610" s="107"/>
      <c r="M13610" s="106"/>
      <c r="N13610" s="106"/>
    </row>
    <row r="13611" spans="1:14">
      <c r="A13611" s="103"/>
      <c r="B13611" s="103"/>
      <c r="C13611" s="103"/>
      <c r="D13611" s="103"/>
      <c r="E13611" s="103"/>
      <c r="H13611" s="104"/>
      <c r="I13611" s="106"/>
      <c r="J13611" s="106"/>
      <c r="K13611" s="107"/>
      <c r="L13611" s="107"/>
      <c r="M13611" s="106"/>
      <c r="N13611" s="106"/>
    </row>
    <row r="13612" spans="1:14">
      <c r="A13612" s="103"/>
      <c r="B13612" s="103"/>
      <c r="C13612" s="103"/>
      <c r="D13612" s="103"/>
      <c r="E13612" s="103"/>
      <c r="H13612" s="104"/>
      <c r="I13612" s="106"/>
      <c r="J13612" s="106"/>
      <c r="K13612" s="107"/>
      <c r="L13612" s="107"/>
      <c r="M13612" s="106"/>
      <c r="N13612" s="106"/>
    </row>
    <row r="13613" spans="1:14">
      <c r="A13613" s="103"/>
      <c r="B13613" s="103"/>
      <c r="C13613" s="103"/>
      <c r="D13613" s="103"/>
      <c r="E13613" s="103"/>
      <c r="H13613" s="104"/>
      <c r="I13613" s="106"/>
      <c r="J13613" s="106"/>
      <c r="K13613" s="107"/>
      <c r="L13613" s="107"/>
      <c r="M13613" s="106"/>
      <c r="N13613" s="106"/>
    </row>
    <row r="13614" spans="1:14">
      <c r="A13614" s="103"/>
      <c r="B13614" s="103"/>
      <c r="C13614" s="103"/>
      <c r="D13614" s="103"/>
      <c r="E13614" s="103"/>
      <c r="H13614" s="104"/>
      <c r="I13614" s="106"/>
      <c r="J13614" s="106"/>
      <c r="K13614" s="107"/>
      <c r="L13614" s="107"/>
      <c r="M13614" s="106"/>
      <c r="N13614" s="106"/>
    </row>
    <row r="13615" spans="1:14">
      <c r="A13615" s="103"/>
      <c r="B13615" s="103"/>
      <c r="C13615" s="103"/>
      <c r="D13615" s="103"/>
      <c r="E13615" s="103"/>
      <c r="H13615" s="104"/>
      <c r="I13615" s="106"/>
      <c r="J13615" s="106"/>
      <c r="K13615" s="107"/>
      <c r="L13615" s="107"/>
      <c r="M13615" s="106"/>
      <c r="N13615" s="106"/>
    </row>
    <row r="13616" spans="1:14">
      <c r="A13616" s="103"/>
      <c r="B13616" s="103"/>
      <c r="C13616" s="103"/>
      <c r="D13616" s="103"/>
      <c r="E13616" s="103"/>
      <c r="H13616" s="104"/>
      <c r="I13616" s="106"/>
      <c r="J13616" s="106"/>
      <c r="K13616" s="107"/>
      <c r="L13616" s="107"/>
      <c r="M13616" s="106"/>
      <c r="N13616" s="106"/>
    </row>
    <row r="13617" spans="1:14">
      <c r="A13617" s="103"/>
      <c r="B13617" s="103"/>
      <c r="C13617" s="103"/>
      <c r="D13617" s="103"/>
      <c r="E13617" s="103"/>
      <c r="H13617" s="104"/>
      <c r="I13617" s="106"/>
      <c r="J13617" s="106"/>
      <c r="K13617" s="107"/>
      <c r="L13617" s="107"/>
      <c r="M13617" s="106"/>
      <c r="N13617" s="106"/>
    </row>
    <row r="13618" spans="1:14">
      <c r="A13618" s="103"/>
      <c r="B13618" s="103"/>
      <c r="C13618" s="103"/>
      <c r="D13618" s="103"/>
      <c r="E13618" s="103"/>
      <c r="H13618" s="104"/>
      <c r="I13618" s="106"/>
      <c r="J13618" s="106"/>
      <c r="K13618" s="107"/>
      <c r="L13618" s="107"/>
      <c r="M13618" s="106"/>
      <c r="N13618" s="106"/>
    </row>
    <row r="13619" spans="1:14">
      <c r="A13619" s="103"/>
      <c r="B13619" s="103"/>
      <c r="C13619" s="103"/>
      <c r="D13619" s="103"/>
      <c r="E13619" s="103"/>
      <c r="H13619" s="104"/>
      <c r="I13619" s="106"/>
      <c r="J13619" s="106"/>
      <c r="K13619" s="107"/>
      <c r="L13619" s="107"/>
      <c r="M13619" s="106"/>
      <c r="N13619" s="106"/>
    </row>
    <row r="13620" spans="1:14">
      <c r="A13620" s="103"/>
      <c r="B13620" s="103"/>
      <c r="C13620" s="103"/>
      <c r="D13620" s="103"/>
      <c r="E13620" s="103"/>
      <c r="H13620" s="104"/>
      <c r="I13620" s="106"/>
      <c r="J13620" s="106"/>
      <c r="K13620" s="107"/>
      <c r="L13620" s="107"/>
      <c r="M13620" s="106"/>
      <c r="N13620" s="106"/>
    </row>
    <row r="13621" spans="1:14">
      <c r="A13621" s="103"/>
      <c r="B13621" s="103"/>
      <c r="C13621" s="103"/>
      <c r="D13621" s="103"/>
      <c r="E13621" s="103"/>
      <c r="H13621" s="104"/>
      <c r="I13621" s="106"/>
      <c r="J13621" s="106"/>
      <c r="K13621" s="107"/>
      <c r="L13621" s="107"/>
      <c r="M13621" s="106"/>
      <c r="N13621" s="106"/>
    </row>
    <row r="13622" spans="1:14">
      <c r="A13622" s="103"/>
      <c r="B13622" s="103"/>
      <c r="C13622" s="103"/>
      <c r="D13622" s="103"/>
      <c r="E13622" s="103"/>
      <c r="H13622" s="104"/>
      <c r="I13622" s="106"/>
      <c r="J13622" s="106"/>
      <c r="K13622" s="107"/>
      <c r="L13622" s="107"/>
      <c r="M13622" s="106"/>
      <c r="N13622" s="106"/>
    </row>
    <row r="13623" spans="1:14">
      <c r="A13623" s="103"/>
      <c r="B13623" s="103"/>
      <c r="C13623" s="103"/>
      <c r="D13623" s="103"/>
      <c r="E13623" s="103"/>
      <c r="H13623" s="104"/>
      <c r="I13623" s="106"/>
      <c r="J13623" s="106"/>
      <c r="K13623" s="107"/>
      <c r="L13623" s="107"/>
      <c r="M13623" s="106"/>
      <c r="N13623" s="106"/>
    </row>
    <row r="13624" spans="1:14">
      <c r="A13624" s="103"/>
      <c r="B13624" s="103"/>
      <c r="C13624" s="103"/>
      <c r="D13624" s="103"/>
      <c r="E13624" s="103"/>
      <c r="H13624" s="104"/>
      <c r="I13624" s="106"/>
      <c r="J13624" s="106"/>
      <c r="K13624" s="107"/>
      <c r="L13624" s="107"/>
      <c r="M13624" s="106"/>
      <c r="N13624" s="106"/>
    </row>
    <row r="13625" spans="1:14">
      <c r="A13625" s="103"/>
      <c r="B13625" s="103"/>
      <c r="C13625" s="103"/>
      <c r="D13625" s="103"/>
      <c r="E13625" s="103"/>
      <c r="H13625" s="104"/>
      <c r="I13625" s="106"/>
      <c r="J13625" s="106"/>
      <c r="K13625" s="107"/>
      <c r="L13625" s="107"/>
      <c r="M13625" s="106"/>
      <c r="N13625" s="106"/>
    </row>
    <row r="13626" spans="1:14">
      <c r="A13626" s="103"/>
      <c r="B13626" s="103"/>
      <c r="C13626" s="103"/>
      <c r="D13626" s="103"/>
      <c r="E13626" s="103"/>
      <c r="H13626" s="104"/>
      <c r="I13626" s="106"/>
      <c r="J13626" s="106"/>
      <c r="K13626" s="107"/>
      <c r="L13626" s="107"/>
      <c r="M13626" s="106"/>
      <c r="N13626" s="106"/>
    </row>
    <row r="13627" spans="1:14">
      <c r="A13627" s="103"/>
      <c r="B13627" s="103"/>
      <c r="C13627" s="103"/>
      <c r="D13627" s="103"/>
      <c r="E13627" s="103"/>
      <c r="H13627" s="104"/>
      <c r="I13627" s="106"/>
      <c r="J13627" s="106"/>
      <c r="K13627" s="107"/>
      <c r="L13627" s="107"/>
      <c r="M13627" s="106"/>
      <c r="N13627" s="106"/>
    </row>
    <row r="13628" spans="1:14">
      <c r="A13628" s="103"/>
      <c r="B13628" s="103"/>
      <c r="C13628" s="103"/>
      <c r="D13628" s="103"/>
      <c r="E13628" s="103"/>
      <c r="H13628" s="104"/>
      <c r="I13628" s="106"/>
      <c r="J13628" s="106"/>
      <c r="K13628" s="107"/>
      <c r="L13628" s="107"/>
      <c r="M13628" s="106"/>
      <c r="N13628" s="106"/>
    </row>
    <row r="13629" spans="1:14">
      <c r="A13629" s="103"/>
      <c r="B13629" s="103"/>
      <c r="C13629" s="103"/>
      <c r="D13629" s="103"/>
      <c r="E13629" s="103"/>
      <c r="H13629" s="104"/>
      <c r="I13629" s="106"/>
      <c r="J13629" s="106"/>
      <c r="K13629" s="107"/>
      <c r="L13629" s="107"/>
      <c r="M13629" s="106"/>
      <c r="N13629" s="106"/>
    </row>
    <row r="13630" spans="1:14">
      <c r="A13630" s="103"/>
      <c r="B13630" s="103"/>
      <c r="C13630" s="103"/>
      <c r="D13630" s="103"/>
      <c r="E13630" s="103"/>
      <c r="H13630" s="104"/>
      <c r="I13630" s="106"/>
      <c r="J13630" s="106"/>
      <c r="K13630" s="107"/>
      <c r="L13630" s="107"/>
      <c r="M13630" s="106"/>
      <c r="N13630" s="106"/>
    </row>
    <row r="13631" spans="1:14">
      <c r="A13631" s="103"/>
      <c r="B13631" s="103"/>
      <c r="C13631" s="103"/>
      <c r="D13631" s="103"/>
      <c r="E13631" s="103"/>
      <c r="H13631" s="104"/>
      <c r="I13631" s="106"/>
      <c r="J13631" s="106"/>
      <c r="K13631" s="107"/>
      <c r="L13631" s="107"/>
      <c r="M13631" s="106"/>
      <c r="N13631" s="106"/>
    </row>
    <row r="13632" spans="1:14">
      <c r="A13632" s="103"/>
      <c r="B13632" s="103"/>
      <c r="C13632" s="103"/>
      <c r="D13632" s="103"/>
      <c r="E13632" s="103"/>
      <c r="H13632" s="104"/>
      <c r="I13632" s="106"/>
      <c r="J13632" s="106"/>
      <c r="K13632" s="107"/>
      <c r="L13632" s="107"/>
      <c r="M13632" s="106"/>
      <c r="N13632" s="106"/>
    </row>
    <row r="13633" spans="1:14">
      <c r="A13633" s="103"/>
      <c r="B13633" s="103"/>
      <c r="C13633" s="103"/>
      <c r="D13633" s="103"/>
      <c r="E13633" s="103"/>
      <c r="H13633" s="104"/>
      <c r="I13633" s="106"/>
      <c r="J13633" s="106"/>
      <c r="K13633" s="107"/>
      <c r="L13633" s="107"/>
      <c r="M13633" s="106"/>
      <c r="N13633" s="106"/>
    </row>
    <row r="13634" spans="1:14">
      <c r="A13634" s="103"/>
      <c r="B13634" s="103"/>
      <c r="C13634" s="103"/>
      <c r="D13634" s="103"/>
      <c r="E13634" s="103"/>
      <c r="H13634" s="104"/>
      <c r="I13634" s="106"/>
      <c r="J13634" s="106"/>
      <c r="K13634" s="107"/>
      <c r="L13634" s="107"/>
      <c r="M13634" s="106"/>
      <c r="N13634" s="106"/>
    </row>
    <row r="13635" spans="1:14">
      <c r="A13635" s="103"/>
      <c r="B13635" s="103"/>
      <c r="C13635" s="103"/>
      <c r="D13635" s="103"/>
      <c r="E13635" s="103"/>
      <c r="H13635" s="104"/>
      <c r="I13635" s="106"/>
      <c r="J13635" s="106"/>
      <c r="K13635" s="107"/>
      <c r="L13635" s="107"/>
      <c r="M13635" s="106"/>
      <c r="N13635" s="106"/>
    </row>
    <row r="13636" spans="1:14">
      <c r="A13636" s="103"/>
      <c r="B13636" s="103"/>
      <c r="C13636" s="103"/>
      <c r="D13636" s="103"/>
      <c r="E13636" s="103"/>
      <c r="H13636" s="104"/>
      <c r="I13636" s="106"/>
      <c r="J13636" s="106"/>
      <c r="K13636" s="107"/>
      <c r="L13636" s="107"/>
      <c r="M13636" s="106"/>
      <c r="N13636" s="106"/>
    </row>
    <row r="13637" spans="1:14">
      <c r="A13637" s="103"/>
      <c r="B13637" s="103"/>
      <c r="C13637" s="103"/>
      <c r="D13637" s="103"/>
      <c r="E13637" s="103"/>
      <c r="H13637" s="104"/>
      <c r="I13637" s="106"/>
      <c r="J13637" s="106"/>
      <c r="K13637" s="107"/>
      <c r="L13637" s="107"/>
      <c r="M13637" s="106"/>
      <c r="N13637" s="106"/>
    </row>
    <row r="13638" spans="1:14">
      <c r="A13638" s="103"/>
      <c r="B13638" s="103"/>
      <c r="C13638" s="103"/>
      <c r="D13638" s="103"/>
      <c r="E13638" s="103"/>
      <c r="H13638" s="104"/>
      <c r="I13638" s="106"/>
      <c r="J13638" s="106"/>
      <c r="K13638" s="107"/>
      <c r="L13638" s="107"/>
      <c r="M13638" s="106"/>
      <c r="N13638" s="106"/>
    </row>
    <row r="13639" spans="1:14">
      <c r="A13639" s="103"/>
      <c r="B13639" s="103"/>
      <c r="C13639" s="103"/>
      <c r="D13639" s="103"/>
      <c r="E13639" s="103"/>
      <c r="H13639" s="104"/>
      <c r="I13639" s="106"/>
      <c r="J13639" s="106"/>
      <c r="K13639" s="107"/>
      <c r="L13639" s="107"/>
      <c r="M13639" s="106"/>
      <c r="N13639" s="106"/>
    </row>
    <row r="13640" spans="1:14">
      <c r="A13640" s="103"/>
      <c r="B13640" s="103"/>
      <c r="C13640" s="103"/>
      <c r="D13640" s="103"/>
      <c r="E13640" s="103"/>
      <c r="H13640" s="104"/>
      <c r="I13640" s="106"/>
      <c r="J13640" s="106"/>
      <c r="K13640" s="107"/>
      <c r="L13640" s="107"/>
      <c r="M13640" s="106"/>
      <c r="N13640" s="106"/>
    </row>
    <row r="13641" spans="1:14">
      <c r="A13641" s="103"/>
      <c r="B13641" s="103"/>
      <c r="C13641" s="103"/>
      <c r="D13641" s="103"/>
      <c r="E13641" s="103"/>
      <c r="H13641" s="104"/>
      <c r="I13641" s="106"/>
      <c r="J13641" s="106"/>
      <c r="K13641" s="107"/>
      <c r="L13641" s="107"/>
      <c r="M13641" s="106"/>
      <c r="N13641" s="106"/>
    </row>
    <row r="13642" spans="1:14">
      <c r="A13642" s="103"/>
      <c r="B13642" s="103"/>
      <c r="C13642" s="103"/>
      <c r="D13642" s="103"/>
      <c r="E13642" s="103"/>
      <c r="H13642" s="104"/>
      <c r="I13642" s="106"/>
      <c r="J13642" s="106"/>
      <c r="K13642" s="107"/>
      <c r="L13642" s="107"/>
      <c r="M13642" s="106"/>
      <c r="N13642" s="106"/>
    </row>
    <row r="13643" spans="1:14">
      <c r="A13643" s="103"/>
      <c r="B13643" s="103"/>
      <c r="C13643" s="103"/>
      <c r="D13643" s="103"/>
      <c r="E13643" s="103"/>
      <c r="H13643" s="104"/>
      <c r="I13643" s="106"/>
      <c r="J13643" s="106"/>
      <c r="K13643" s="107"/>
      <c r="L13643" s="107"/>
      <c r="M13643" s="106"/>
      <c r="N13643" s="106"/>
    </row>
    <row r="13644" spans="1:14">
      <c r="A13644" s="103"/>
      <c r="B13644" s="103"/>
      <c r="C13644" s="103"/>
      <c r="D13644" s="103"/>
      <c r="E13644" s="103"/>
      <c r="H13644" s="104"/>
      <c r="I13644" s="106"/>
      <c r="J13644" s="106"/>
      <c r="K13644" s="107"/>
      <c r="L13644" s="107"/>
      <c r="M13644" s="106"/>
      <c r="N13644" s="106"/>
    </row>
    <row r="13645" spans="1:14">
      <c r="A13645" s="103"/>
      <c r="B13645" s="103"/>
      <c r="C13645" s="103"/>
      <c r="D13645" s="103"/>
      <c r="E13645" s="103"/>
      <c r="H13645" s="104"/>
      <c r="I13645" s="106"/>
      <c r="J13645" s="106"/>
      <c r="K13645" s="107"/>
      <c r="L13645" s="107"/>
      <c r="M13645" s="106"/>
      <c r="N13645" s="106"/>
    </row>
    <row r="13646" spans="1:14">
      <c r="A13646" s="103"/>
      <c r="B13646" s="103"/>
      <c r="C13646" s="103"/>
      <c r="D13646" s="103"/>
      <c r="E13646" s="103"/>
      <c r="H13646" s="104"/>
      <c r="I13646" s="106"/>
      <c r="J13646" s="106"/>
      <c r="K13646" s="107"/>
      <c r="L13646" s="107"/>
      <c r="M13646" s="106"/>
      <c r="N13646" s="106"/>
    </row>
    <row r="13647" spans="1:14">
      <c r="A13647" s="103"/>
      <c r="B13647" s="103"/>
      <c r="C13647" s="103"/>
      <c r="D13647" s="103"/>
      <c r="E13647" s="103"/>
      <c r="H13647" s="104"/>
      <c r="I13647" s="106"/>
      <c r="J13647" s="106"/>
      <c r="K13647" s="107"/>
      <c r="L13647" s="107"/>
      <c r="M13647" s="106"/>
      <c r="N13647" s="106"/>
    </row>
    <row r="13648" spans="1:14">
      <c r="A13648" s="103"/>
      <c r="B13648" s="103"/>
      <c r="C13648" s="103"/>
      <c r="D13648" s="103"/>
      <c r="E13648" s="103"/>
      <c r="H13648" s="104"/>
      <c r="I13648" s="106"/>
      <c r="J13648" s="106"/>
      <c r="K13648" s="107"/>
      <c r="L13648" s="107"/>
      <c r="M13648" s="106"/>
      <c r="N13648" s="106"/>
    </row>
    <row r="13649" spans="1:14">
      <c r="A13649" s="103"/>
      <c r="B13649" s="103"/>
      <c r="C13649" s="103"/>
      <c r="D13649" s="103"/>
      <c r="E13649" s="103"/>
      <c r="H13649" s="104"/>
      <c r="I13649" s="106"/>
      <c r="J13649" s="106"/>
      <c r="K13649" s="107"/>
      <c r="L13649" s="107"/>
      <c r="M13649" s="106"/>
      <c r="N13649" s="106"/>
    </row>
    <row r="13650" spans="1:14">
      <c r="A13650" s="103"/>
      <c r="B13650" s="103"/>
      <c r="C13650" s="103"/>
      <c r="D13650" s="103"/>
      <c r="E13650" s="103"/>
      <c r="H13650" s="104"/>
      <c r="I13650" s="106"/>
      <c r="J13650" s="106"/>
      <c r="K13650" s="107"/>
      <c r="L13650" s="107"/>
      <c r="M13650" s="106"/>
      <c r="N13650" s="106"/>
    </row>
    <row r="13651" spans="1:14">
      <c r="A13651" s="103"/>
      <c r="B13651" s="103"/>
      <c r="C13651" s="103"/>
      <c r="D13651" s="103"/>
      <c r="E13651" s="103"/>
      <c r="H13651" s="104"/>
      <c r="I13651" s="106"/>
      <c r="J13651" s="106"/>
      <c r="K13651" s="107"/>
      <c r="L13651" s="107"/>
      <c r="M13651" s="106"/>
      <c r="N13651" s="106"/>
    </row>
    <row r="13652" spans="1:14">
      <c r="A13652" s="103"/>
      <c r="B13652" s="103"/>
      <c r="C13652" s="103"/>
      <c r="D13652" s="103"/>
      <c r="E13652" s="103"/>
      <c r="H13652" s="104"/>
      <c r="I13652" s="106"/>
      <c r="J13652" s="106"/>
      <c r="K13652" s="107"/>
      <c r="L13652" s="107"/>
      <c r="M13652" s="106"/>
      <c r="N13652" s="106"/>
    </row>
    <row r="13653" spans="1:14">
      <c r="A13653" s="103"/>
      <c r="B13653" s="103"/>
      <c r="C13653" s="103"/>
      <c r="D13653" s="103"/>
      <c r="E13653" s="103"/>
      <c r="H13653" s="104"/>
      <c r="I13653" s="106"/>
      <c r="J13653" s="106"/>
      <c r="K13653" s="107"/>
      <c r="L13653" s="107"/>
      <c r="M13653" s="106"/>
      <c r="N13653" s="106"/>
    </row>
    <row r="13654" spans="1:14">
      <c r="A13654" s="103"/>
      <c r="B13654" s="103"/>
      <c r="C13654" s="103"/>
      <c r="D13654" s="103"/>
      <c r="E13654" s="103"/>
      <c r="H13654" s="104"/>
      <c r="I13654" s="106"/>
      <c r="J13654" s="106"/>
      <c r="K13654" s="107"/>
      <c r="L13654" s="107"/>
      <c r="M13654" s="106"/>
      <c r="N13654" s="106"/>
    </row>
    <row r="13655" spans="1:14">
      <c r="A13655" s="103"/>
      <c r="B13655" s="103"/>
      <c r="C13655" s="103"/>
      <c r="D13655" s="103"/>
      <c r="E13655" s="103"/>
      <c r="H13655" s="104"/>
      <c r="I13655" s="106"/>
      <c r="J13655" s="106"/>
      <c r="K13655" s="107"/>
      <c r="L13655" s="107"/>
      <c r="M13655" s="106"/>
      <c r="N13655" s="106"/>
    </row>
    <row r="13656" spans="1:14">
      <c r="A13656" s="103"/>
      <c r="B13656" s="103"/>
      <c r="C13656" s="103"/>
      <c r="D13656" s="103"/>
      <c r="E13656" s="103"/>
      <c r="H13656" s="104"/>
      <c r="I13656" s="106"/>
      <c r="J13656" s="106"/>
      <c r="K13656" s="107"/>
      <c r="L13656" s="107"/>
      <c r="M13656" s="106"/>
      <c r="N13656" s="106"/>
    </row>
    <row r="13657" spans="1:14">
      <c r="A13657" s="103"/>
      <c r="B13657" s="103"/>
      <c r="C13657" s="103"/>
      <c r="D13657" s="103"/>
      <c r="E13657" s="103"/>
      <c r="H13657" s="104"/>
      <c r="I13657" s="106"/>
      <c r="J13657" s="106"/>
      <c r="K13657" s="107"/>
      <c r="L13657" s="107"/>
      <c r="M13657" s="106"/>
      <c r="N13657" s="106"/>
    </row>
    <row r="13658" spans="1:14">
      <c r="A13658" s="103"/>
      <c r="B13658" s="103"/>
      <c r="C13658" s="103"/>
      <c r="D13658" s="103"/>
      <c r="E13658" s="103"/>
      <c r="H13658" s="104"/>
      <c r="I13658" s="106"/>
      <c r="J13658" s="106"/>
      <c r="K13658" s="107"/>
      <c r="L13658" s="107"/>
      <c r="M13658" s="106"/>
      <c r="N13658" s="106"/>
    </row>
    <row r="13659" spans="1:14">
      <c r="A13659" s="103"/>
      <c r="B13659" s="103"/>
      <c r="C13659" s="103"/>
      <c r="D13659" s="103"/>
      <c r="E13659" s="103"/>
      <c r="H13659" s="104"/>
      <c r="I13659" s="106"/>
      <c r="J13659" s="106"/>
      <c r="K13659" s="107"/>
      <c r="L13659" s="107"/>
      <c r="M13659" s="106"/>
      <c r="N13659" s="106"/>
    </row>
    <row r="13660" spans="1:14">
      <c r="A13660" s="103"/>
      <c r="B13660" s="103"/>
      <c r="C13660" s="103"/>
      <c r="D13660" s="103"/>
      <c r="E13660" s="103"/>
      <c r="H13660" s="104"/>
      <c r="I13660" s="106"/>
      <c r="J13660" s="106"/>
      <c r="K13660" s="107"/>
      <c r="L13660" s="107"/>
      <c r="M13660" s="106"/>
      <c r="N13660" s="106"/>
    </row>
    <row r="13661" spans="1:14">
      <c r="A13661" s="103"/>
      <c r="B13661" s="103"/>
      <c r="C13661" s="103"/>
      <c r="D13661" s="103"/>
      <c r="E13661" s="103"/>
      <c r="H13661" s="104"/>
      <c r="I13661" s="106"/>
      <c r="J13661" s="106"/>
      <c r="K13661" s="107"/>
      <c r="L13661" s="107"/>
      <c r="M13661" s="106"/>
      <c r="N13661" s="106"/>
    </row>
    <row r="13662" spans="1:14">
      <c r="A13662" s="103"/>
      <c r="B13662" s="103"/>
      <c r="C13662" s="103"/>
      <c r="D13662" s="103"/>
      <c r="E13662" s="103"/>
      <c r="H13662" s="104"/>
      <c r="I13662" s="106"/>
      <c r="J13662" s="106"/>
      <c r="K13662" s="107"/>
      <c r="L13662" s="107"/>
      <c r="M13662" s="106"/>
      <c r="N13662" s="106"/>
    </row>
    <row r="13663" spans="1:14">
      <c r="A13663" s="103"/>
      <c r="B13663" s="103"/>
      <c r="C13663" s="103"/>
      <c r="D13663" s="103"/>
      <c r="E13663" s="103"/>
      <c r="H13663" s="104"/>
      <c r="I13663" s="106"/>
      <c r="J13663" s="106"/>
      <c r="K13663" s="107"/>
      <c r="L13663" s="107"/>
      <c r="M13663" s="106"/>
      <c r="N13663" s="106"/>
    </row>
    <row r="13664" spans="1:14">
      <c r="A13664" s="103"/>
      <c r="B13664" s="103"/>
      <c r="C13664" s="103"/>
      <c r="D13664" s="103"/>
      <c r="E13664" s="103"/>
      <c r="H13664" s="104"/>
      <c r="I13664" s="106"/>
      <c r="J13664" s="106"/>
      <c r="K13664" s="107"/>
      <c r="L13664" s="107"/>
      <c r="M13664" s="106"/>
      <c r="N13664" s="106"/>
    </row>
    <row r="13665" spans="1:14">
      <c r="A13665" s="103"/>
      <c r="B13665" s="103"/>
      <c r="C13665" s="103"/>
      <c r="D13665" s="103"/>
      <c r="E13665" s="103"/>
      <c r="H13665" s="104"/>
      <c r="I13665" s="106"/>
      <c r="J13665" s="106"/>
      <c r="K13665" s="107"/>
      <c r="L13665" s="107"/>
      <c r="M13665" s="106"/>
      <c r="N13665" s="106"/>
    </row>
    <row r="13666" spans="1:14">
      <c r="A13666" s="103"/>
      <c r="B13666" s="103"/>
      <c r="C13666" s="103"/>
      <c r="D13666" s="103"/>
      <c r="E13666" s="103"/>
      <c r="H13666" s="104"/>
      <c r="I13666" s="106"/>
      <c r="J13666" s="106"/>
      <c r="K13666" s="107"/>
      <c r="L13666" s="107"/>
      <c r="M13666" s="106"/>
      <c r="N13666" s="106"/>
    </row>
    <row r="13667" spans="1:14">
      <c r="A13667" s="103"/>
      <c r="B13667" s="103"/>
      <c r="C13667" s="103"/>
      <c r="D13667" s="103"/>
      <c r="E13667" s="103"/>
      <c r="H13667" s="104"/>
      <c r="I13667" s="106"/>
      <c r="J13667" s="106"/>
      <c r="K13667" s="107"/>
      <c r="L13667" s="107"/>
      <c r="M13667" s="106"/>
      <c r="N13667" s="106"/>
    </row>
    <row r="13668" spans="1:14">
      <c r="A13668" s="103"/>
      <c r="B13668" s="103"/>
      <c r="C13668" s="103"/>
      <c r="D13668" s="103"/>
      <c r="E13668" s="103"/>
      <c r="H13668" s="104"/>
      <c r="I13668" s="106"/>
      <c r="J13668" s="106"/>
      <c r="K13668" s="107"/>
      <c r="L13668" s="107"/>
      <c r="M13668" s="106"/>
      <c r="N13668" s="106"/>
    </row>
    <row r="13669" spans="1:14">
      <c r="A13669" s="103"/>
      <c r="B13669" s="103"/>
      <c r="C13669" s="103"/>
      <c r="D13669" s="103"/>
      <c r="E13669" s="103"/>
      <c r="H13669" s="104"/>
      <c r="I13669" s="106"/>
      <c r="J13669" s="106"/>
      <c r="K13669" s="107"/>
      <c r="L13669" s="107"/>
      <c r="M13669" s="106"/>
      <c r="N13669" s="106"/>
    </row>
    <row r="13670" spans="1:14">
      <c r="A13670" s="103"/>
      <c r="B13670" s="103"/>
      <c r="C13670" s="103"/>
      <c r="D13670" s="103"/>
      <c r="E13670" s="103"/>
      <c r="H13670" s="104"/>
      <c r="I13670" s="106"/>
      <c r="J13670" s="106"/>
      <c r="K13670" s="107"/>
      <c r="L13670" s="107"/>
      <c r="M13670" s="106"/>
      <c r="N13670" s="106"/>
    </row>
    <row r="13671" spans="1:14">
      <c r="A13671" s="103"/>
      <c r="B13671" s="103"/>
      <c r="C13671" s="103"/>
      <c r="D13671" s="103"/>
      <c r="E13671" s="103"/>
      <c r="H13671" s="104"/>
      <c r="I13671" s="106"/>
      <c r="J13671" s="106"/>
      <c r="K13671" s="107"/>
      <c r="L13671" s="107"/>
      <c r="M13671" s="106"/>
      <c r="N13671" s="106"/>
    </row>
    <row r="13672" spans="1:14">
      <c r="A13672" s="103"/>
      <c r="B13672" s="103"/>
      <c r="C13672" s="103"/>
      <c r="D13672" s="103"/>
      <c r="E13672" s="103"/>
      <c r="H13672" s="104"/>
      <c r="I13672" s="106"/>
      <c r="J13672" s="106"/>
      <c r="K13672" s="107"/>
      <c r="L13672" s="107"/>
      <c r="M13672" s="106"/>
      <c r="N13672" s="106"/>
    </row>
    <row r="13673" spans="1:14">
      <c r="A13673" s="103"/>
      <c r="B13673" s="103"/>
      <c r="C13673" s="103"/>
      <c r="D13673" s="103"/>
      <c r="E13673" s="103"/>
      <c r="H13673" s="104"/>
      <c r="I13673" s="106"/>
      <c r="J13673" s="106"/>
      <c r="K13673" s="107"/>
      <c r="L13673" s="107"/>
      <c r="M13673" s="106"/>
      <c r="N13673" s="106"/>
    </row>
    <row r="13674" spans="1:14">
      <c r="A13674" s="103"/>
      <c r="B13674" s="103"/>
      <c r="C13674" s="103"/>
      <c r="D13674" s="103"/>
      <c r="E13674" s="103"/>
      <c r="H13674" s="104"/>
      <c r="I13674" s="106"/>
      <c r="J13674" s="106"/>
      <c r="K13674" s="107"/>
      <c r="L13674" s="107"/>
      <c r="M13674" s="106"/>
      <c r="N13674" s="106"/>
    </row>
    <row r="13675" spans="1:14">
      <c r="A13675" s="103"/>
      <c r="B13675" s="103"/>
      <c r="C13675" s="103"/>
      <c r="D13675" s="103"/>
      <c r="E13675" s="103"/>
      <c r="H13675" s="104"/>
      <c r="I13675" s="106"/>
      <c r="J13675" s="106"/>
      <c r="K13675" s="107"/>
      <c r="L13675" s="107"/>
      <c r="M13675" s="106"/>
      <c r="N13675" s="106"/>
    </row>
    <row r="13676" spans="1:14">
      <c r="A13676" s="103"/>
      <c r="B13676" s="103"/>
      <c r="C13676" s="103"/>
      <c r="D13676" s="103"/>
      <c r="E13676" s="103"/>
      <c r="H13676" s="104"/>
      <c r="I13676" s="106"/>
      <c r="J13676" s="106"/>
      <c r="K13676" s="107"/>
      <c r="L13676" s="107"/>
      <c r="M13676" s="106"/>
      <c r="N13676" s="106"/>
    </row>
    <row r="13677" spans="1:14">
      <c r="A13677" s="103"/>
      <c r="B13677" s="103"/>
      <c r="C13677" s="103"/>
      <c r="D13677" s="103"/>
      <c r="E13677" s="103"/>
      <c r="H13677" s="104"/>
      <c r="I13677" s="106"/>
      <c r="J13677" s="106"/>
      <c r="K13677" s="107"/>
      <c r="L13677" s="107"/>
      <c r="M13677" s="106"/>
      <c r="N13677" s="106"/>
    </row>
    <row r="13678" spans="1:14">
      <c r="A13678" s="103"/>
      <c r="B13678" s="103"/>
      <c r="C13678" s="103"/>
      <c r="D13678" s="103"/>
      <c r="E13678" s="103"/>
      <c r="H13678" s="104"/>
      <c r="I13678" s="106"/>
      <c r="J13678" s="106"/>
      <c r="K13678" s="107"/>
      <c r="L13678" s="107"/>
      <c r="M13678" s="106"/>
      <c r="N13678" s="106"/>
    </row>
    <row r="13679" spans="1:14">
      <c r="A13679" s="103"/>
      <c r="B13679" s="103"/>
      <c r="C13679" s="103"/>
      <c r="D13679" s="103"/>
      <c r="E13679" s="103"/>
      <c r="H13679" s="104"/>
      <c r="I13679" s="106"/>
      <c r="J13679" s="106"/>
      <c r="K13679" s="107"/>
      <c r="L13679" s="107"/>
      <c r="M13679" s="106"/>
      <c r="N13679" s="106"/>
    </row>
    <row r="13680" spans="1:14">
      <c r="A13680" s="103"/>
      <c r="B13680" s="103"/>
      <c r="C13680" s="103"/>
      <c r="D13680" s="103"/>
      <c r="E13680" s="103"/>
      <c r="H13680" s="104"/>
      <c r="I13680" s="106"/>
      <c r="J13680" s="106"/>
      <c r="K13680" s="107"/>
      <c r="L13680" s="107"/>
      <c r="M13680" s="106"/>
      <c r="N13680" s="106"/>
    </row>
    <row r="13681" spans="1:14">
      <c r="A13681" s="103"/>
      <c r="B13681" s="103"/>
      <c r="C13681" s="103"/>
      <c r="D13681" s="103"/>
      <c r="E13681" s="103"/>
      <c r="H13681" s="104"/>
      <c r="I13681" s="106"/>
      <c r="J13681" s="106"/>
      <c r="K13681" s="107"/>
      <c r="L13681" s="107"/>
      <c r="M13681" s="106"/>
      <c r="N13681" s="106"/>
    </row>
    <row r="13682" spans="1:14">
      <c r="A13682" s="103"/>
      <c r="B13682" s="103"/>
      <c r="C13682" s="103"/>
      <c r="D13682" s="103"/>
      <c r="E13682" s="103"/>
      <c r="H13682" s="104"/>
      <c r="I13682" s="106"/>
      <c r="J13682" s="106"/>
      <c r="K13682" s="107"/>
      <c r="L13682" s="107"/>
      <c r="M13682" s="106"/>
      <c r="N13682" s="106"/>
    </row>
    <row r="13683" spans="1:14">
      <c r="A13683" s="103"/>
      <c r="B13683" s="103"/>
      <c r="C13683" s="103"/>
      <c r="D13683" s="103"/>
      <c r="E13683" s="103"/>
      <c r="H13683" s="104"/>
      <c r="I13683" s="106"/>
      <c r="J13683" s="106"/>
      <c r="K13683" s="107"/>
      <c r="L13683" s="107"/>
      <c r="M13683" s="106"/>
      <c r="N13683" s="106"/>
    </row>
    <row r="13684" spans="1:14">
      <c r="A13684" s="103"/>
      <c r="B13684" s="103"/>
      <c r="C13684" s="103"/>
      <c r="D13684" s="103"/>
      <c r="E13684" s="103"/>
      <c r="H13684" s="104"/>
      <c r="I13684" s="106"/>
      <c r="J13684" s="106"/>
      <c r="K13684" s="107"/>
      <c r="L13684" s="107"/>
      <c r="M13684" s="106"/>
      <c r="N13684" s="106"/>
    </row>
    <row r="13685" spans="1:14">
      <c r="A13685" s="103"/>
      <c r="B13685" s="103"/>
      <c r="C13685" s="103"/>
      <c r="D13685" s="103"/>
      <c r="E13685" s="103"/>
      <c r="H13685" s="104"/>
      <c r="I13685" s="106"/>
      <c r="J13685" s="106"/>
      <c r="K13685" s="107"/>
      <c r="L13685" s="107"/>
      <c r="M13685" s="106"/>
      <c r="N13685" s="106"/>
    </row>
    <row r="13686" spans="1:14">
      <c r="A13686" s="103"/>
      <c r="B13686" s="103"/>
      <c r="C13686" s="103"/>
      <c r="D13686" s="103"/>
      <c r="E13686" s="103"/>
      <c r="H13686" s="104"/>
      <c r="I13686" s="106"/>
      <c r="J13686" s="106"/>
      <c r="K13686" s="107"/>
      <c r="L13686" s="107"/>
      <c r="M13686" s="106"/>
      <c r="N13686" s="106"/>
    </row>
    <row r="13687" spans="1:14">
      <c r="A13687" s="103"/>
      <c r="B13687" s="103"/>
      <c r="C13687" s="103"/>
      <c r="D13687" s="103"/>
      <c r="E13687" s="103"/>
      <c r="H13687" s="104"/>
      <c r="I13687" s="106"/>
      <c r="J13687" s="106"/>
      <c r="K13687" s="107"/>
      <c r="L13687" s="107"/>
      <c r="M13687" s="106"/>
      <c r="N13687" s="106"/>
    </row>
    <row r="13688" spans="1:14">
      <c r="A13688" s="103"/>
      <c r="B13688" s="103"/>
      <c r="C13688" s="103"/>
      <c r="D13688" s="103"/>
      <c r="E13688" s="103"/>
      <c r="H13688" s="104"/>
      <c r="I13688" s="106"/>
      <c r="J13688" s="106"/>
      <c r="K13688" s="107"/>
      <c r="L13688" s="107"/>
      <c r="M13688" s="106"/>
      <c r="N13688" s="106"/>
    </row>
    <row r="13689" spans="1:14">
      <c r="A13689" s="103"/>
      <c r="B13689" s="103"/>
      <c r="C13689" s="103"/>
      <c r="D13689" s="103"/>
      <c r="E13689" s="103"/>
      <c r="H13689" s="104"/>
      <c r="I13689" s="106"/>
      <c r="J13689" s="106"/>
      <c r="K13689" s="107"/>
      <c r="L13689" s="107"/>
      <c r="M13689" s="106"/>
      <c r="N13689" s="106"/>
    </row>
    <row r="13690" spans="1:14">
      <c r="A13690" s="103"/>
      <c r="B13690" s="103"/>
      <c r="C13690" s="103"/>
      <c r="D13690" s="103"/>
      <c r="E13690" s="103"/>
      <c r="H13690" s="104"/>
      <c r="I13690" s="106"/>
      <c r="J13690" s="106"/>
      <c r="K13690" s="107"/>
      <c r="L13690" s="107"/>
      <c r="M13690" s="106"/>
      <c r="N13690" s="106"/>
    </row>
    <row r="13691" spans="1:14">
      <c r="A13691" s="103"/>
      <c r="B13691" s="103"/>
      <c r="C13691" s="103"/>
      <c r="D13691" s="103"/>
      <c r="E13691" s="103"/>
      <c r="H13691" s="104"/>
      <c r="I13691" s="106"/>
      <c r="J13691" s="106"/>
      <c r="K13691" s="107"/>
      <c r="L13691" s="107"/>
      <c r="M13691" s="106"/>
      <c r="N13691" s="106"/>
    </row>
    <row r="13692" spans="1:14">
      <c r="A13692" s="103"/>
      <c r="B13692" s="103"/>
      <c r="C13692" s="103"/>
      <c r="D13692" s="103"/>
      <c r="E13692" s="103"/>
      <c r="H13692" s="104"/>
      <c r="I13692" s="106"/>
      <c r="J13692" s="106"/>
      <c r="K13692" s="107"/>
      <c r="L13692" s="107"/>
      <c r="M13692" s="106"/>
      <c r="N13692" s="106"/>
    </row>
    <row r="13693" spans="1:14">
      <c r="A13693" s="103"/>
      <c r="B13693" s="103"/>
      <c r="C13693" s="103"/>
      <c r="D13693" s="103"/>
      <c r="E13693" s="103"/>
      <c r="H13693" s="104"/>
      <c r="I13693" s="106"/>
      <c r="J13693" s="106"/>
      <c r="K13693" s="107"/>
      <c r="L13693" s="107"/>
      <c r="M13693" s="106"/>
      <c r="N13693" s="106"/>
    </row>
    <row r="13694" spans="1:14">
      <c r="A13694" s="103"/>
      <c r="B13694" s="103"/>
      <c r="C13694" s="103"/>
      <c r="D13694" s="103"/>
      <c r="E13694" s="103"/>
      <c r="H13694" s="104"/>
      <c r="I13694" s="106"/>
      <c r="J13694" s="106"/>
      <c r="K13694" s="107"/>
      <c r="L13694" s="107"/>
      <c r="M13694" s="106"/>
      <c r="N13694" s="106"/>
    </row>
    <row r="13695" spans="1:14">
      <c r="A13695" s="103"/>
      <c r="B13695" s="103"/>
      <c r="C13695" s="103"/>
      <c r="D13695" s="103"/>
      <c r="E13695" s="103"/>
      <c r="H13695" s="104"/>
      <c r="I13695" s="106"/>
      <c r="J13695" s="106"/>
      <c r="K13695" s="107"/>
      <c r="L13695" s="107"/>
      <c r="M13695" s="106"/>
      <c r="N13695" s="106"/>
    </row>
    <row r="13696" spans="1:14">
      <c r="A13696" s="103"/>
      <c r="B13696" s="103"/>
      <c r="C13696" s="103"/>
      <c r="D13696" s="103"/>
      <c r="E13696" s="103"/>
      <c r="H13696" s="104"/>
      <c r="I13696" s="106"/>
      <c r="J13696" s="106"/>
      <c r="K13696" s="107"/>
      <c r="L13696" s="107"/>
      <c r="M13696" s="106"/>
      <c r="N13696" s="106"/>
    </row>
    <row r="13697" spans="1:14">
      <c r="A13697" s="103"/>
      <c r="B13697" s="103"/>
      <c r="C13697" s="103"/>
      <c r="D13697" s="103"/>
      <c r="E13697" s="103"/>
      <c r="H13697" s="104"/>
      <c r="I13697" s="106"/>
      <c r="J13697" s="106"/>
      <c r="K13697" s="107"/>
      <c r="L13697" s="107"/>
      <c r="M13697" s="106"/>
      <c r="N13697" s="106"/>
    </row>
    <row r="13698" spans="1:14">
      <c r="A13698" s="103"/>
      <c r="B13698" s="103"/>
      <c r="C13698" s="103"/>
      <c r="D13698" s="103"/>
      <c r="E13698" s="103"/>
      <c r="H13698" s="104"/>
      <c r="I13698" s="106"/>
      <c r="J13698" s="106"/>
      <c r="K13698" s="107"/>
      <c r="L13698" s="107"/>
      <c r="M13698" s="106"/>
      <c r="N13698" s="106"/>
    </row>
    <row r="13699" spans="1:14">
      <c r="A13699" s="103"/>
      <c r="B13699" s="103"/>
      <c r="C13699" s="103"/>
      <c r="D13699" s="103"/>
      <c r="E13699" s="103"/>
      <c r="H13699" s="104"/>
      <c r="I13699" s="106"/>
      <c r="J13699" s="106"/>
      <c r="K13699" s="107"/>
      <c r="L13699" s="107"/>
      <c r="M13699" s="106"/>
      <c r="N13699" s="106"/>
    </row>
    <row r="13700" spans="1:14">
      <c r="A13700" s="103"/>
      <c r="B13700" s="103"/>
      <c r="C13700" s="103"/>
      <c r="D13700" s="103"/>
      <c r="E13700" s="103"/>
      <c r="H13700" s="104"/>
      <c r="I13700" s="106"/>
      <c r="J13700" s="106"/>
      <c r="K13700" s="107"/>
      <c r="L13700" s="107"/>
      <c r="M13700" s="106"/>
      <c r="N13700" s="106"/>
    </row>
    <row r="13701" spans="1:14">
      <c r="A13701" s="103"/>
      <c r="B13701" s="103"/>
      <c r="C13701" s="103"/>
      <c r="D13701" s="103"/>
      <c r="E13701" s="103"/>
      <c r="H13701" s="104"/>
      <c r="I13701" s="106"/>
      <c r="J13701" s="106"/>
      <c r="K13701" s="107"/>
      <c r="L13701" s="107"/>
      <c r="M13701" s="106"/>
      <c r="N13701" s="106"/>
    </row>
    <row r="13702" spans="1:14">
      <c r="A13702" s="103"/>
      <c r="B13702" s="103"/>
      <c r="C13702" s="103"/>
      <c r="D13702" s="103"/>
      <c r="E13702" s="103"/>
      <c r="H13702" s="104"/>
      <c r="I13702" s="106"/>
      <c r="J13702" s="106"/>
      <c r="K13702" s="107"/>
      <c r="L13702" s="107"/>
      <c r="M13702" s="106"/>
      <c r="N13702" s="106"/>
    </row>
    <row r="13703" spans="1:14">
      <c r="A13703" s="103"/>
      <c r="B13703" s="103"/>
      <c r="C13703" s="103"/>
      <c r="D13703" s="103"/>
      <c r="E13703" s="103"/>
      <c r="H13703" s="104"/>
      <c r="I13703" s="106"/>
      <c r="J13703" s="106"/>
      <c r="K13703" s="107"/>
      <c r="L13703" s="107"/>
      <c r="M13703" s="106"/>
      <c r="N13703" s="106"/>
    </row>
    <row r="13704" spans="1:14">
      <c r="A13704" s="103"/>
      <c r="B13704" s="103"/>
      <c r="C13704" s="103"/>
      <c r="D13704" s="103"/>
      <c r="E13704" s="103"/>
      <c r="H13704" s="104"/>
      <c r="I13704" s="106"/>
      <c r="J13704" s="106"/>
      <c r="K13704" s="107"/>
      <c r="L13704" s="107"/>
      <c r="M13704" s="106"/>
      <c r="N13704" s="106"/>
    </row>
    <row r="13705" spans="1:14">
      <c r="A13705" s="103"/>
      <c r="B13705" s="103"/>
      <c r="C13705" s="103"/>
      <c r="D13705" s="103"/>
      <c r="E13705" s="103"/>
      <c r="H13705" s="104"/>
      <c r="I13705" s="106"/>
      <c r="J13705" s="106"/>
      <c r="K13705" s="107"/>
      <c r="L13705" s="107"/>
      <c r="M13705" s="106"/>
      <c r="N13705" s="106"/>
    </row>
    <row r="13706" spans="1:14">
      <c r="A13706" s="103"/>
      <c r="B13706" s="103"/>
      <c r="C13706" s="103"/>
      <c r="D13706" s="103"/>
      <c r="E13706" s="103"/>
      <c r="H13706" s="104"/>
      <c r="I13706" s="106"/>
      <c r="J13706" s="106"/>
      <c r="K13706" s="107"/>
      <c r="L13706" s="107"/>
      <c r="M13706" s="106"/>
      <c r="N13706" s="106"/>
    </row>
    <row r="13707" spans="1:14">
      <c r="A13707" s="103"/>
      <c r="B13707" s="103"/>
      <c r="C13707" s="103"/>
      <c r="D13707" s="103"/>
      <c r="E13707" s="103"/>
      <c r="H13707" s="104"/>
      <c r="I13707" s="106"/>
      <c r="J13707" s="106"/>
      <c r="K13707" s="107"/>
      <c r="L13707" s="107"/>
      <c r="M13707" s="106"/>
      <c r="N13707" s="106"/>
    </row>
    <row r="13708" spans="1:14">
      <c r="A13708" s="103"/>
      <c r="B13708" s="103"/>
      <c r="C13708" s="103"/>
      <c r="D13708" s="103"/>
      <c r="E13708" s="103"/>
      <c r="H13708" s="104"/>
      <c r="I13708" s="106"/>
      <c r="J13708" s="106"/>
      <c r="K13708" s="107"/>
      <c r="L13708" s="107"/>
      <c r="M13708" s="106"/>
      <c r="N13708" s="106"/>
    </row>
    <row r="13709" spans="1:14">
      <c r="A13709" s="103"/>
      <c r="B13709" s="103"/>
      <c r="C13709" s="103"/>
      <c r="D13709" s="103"/>
      <c r="E13709" s="103"/>
      <c r="H13709" s="104"/>
      <c r="I13709" s="106"/>
      <c r="J13709" s="106"/>
      <c r="K13709" s="107"/>
      <c r="L13709" s="107"/>
      <c r="M13709" s="106"/>
      <c r="N13709" s="106"/>
    </row>
    <row r="13710" spans="1:14">
      <c r="A13710" s="103"/>
      <c r="B13710" s="103"/>
      <c r="C13710" s="103"/>
      <c r="D13710" s="103"/>
      <c r="E13710" s="103"/>
      <c r="H13710" s="104"/>
      <c r="I13710" s="106"/>
      <c r="J13710" s="106"/>
      <c r="K13710" s="107"/>
      <c r="L13710" s="107"/>
      <c r="M13710" s="106"/>
      <c r="N13710" s="106"/>
    </row>
    <row r="13711" spans="1:14">
      <c r="A13711" s="103"/>
      <c r="B13711" s="103"/>
      <c r="C13711" s="103"/>
      <c r="D13711" s="103"/>
      <c r="E13711" s="103"/>
      <c r="H13711" s="104"/>
      <c r="I13711" s="106"/>
      <c r="J13711" s="106"/>
      <c r="K13711" s="107"/>
      <c r="L13711" s="107"/>
      <c r="M13711" s="106"/>
      <c r="N13711" s="106"/>
    </row>
    <row r="13712" spans="1:14">
      <c r="A13712" s="103"/>
      <c r="B13712" s="103"/>
      <c r="C13712" s="103"/>
      <c r="D13712" s="103"/>
      <c r="E13712" s="103"/>
      <c r="H13712" s="104"/>
      <c r="I13712" s="106"/>
      <c r="J13712" s="106"/>
      <c r="K13712" s="107"/>
      <c r="L13712" s="107"/>
      <c r="M13712" s="106"/>
      <c r="N13712" s="106"/>
    </row>
    <row r="13713" spans="1:14">
      <c r="A13713" s="103"/>
      <c r="B13713" s="103"/>
      <c r="C13713" s="103"/>
      <c r="D13713" s="103"/>
      <c r="E13713" s="103"/>
      <c r="H13713" s="104"/>
      <c r="I13713" s="106"/>
      <c r="J13713" s="106"/>
      <c r="K13713" s="107"/>
      <c r="L13713" s="107"/>
      <c r="M13713" s="106"/>
      <c r="N13713" s="106"/>
    </row>
    <row r="13714" spans="1:14">
      <c r="A13714" s="103"/>
      <c r="B13714" s="103"/>
      <c r="C13714" s="103"/>
      <c r="D13714" s="103"/>
      <c r="E13714" s="103"/>
      <c r="H13714" s="104"/>
      <c r="I13714" s="106"/>
      <c r="J13714" s="106"/>
      <c r="K13714" s="107"/>
      <c r="L13714" s="107"/>
      <c r="M13714" s="106"/>
      <c r="N13714" s="106"/>
    </row>
    <row r="13715" spans="1:14">
      <c r="A13715" s="103"/>
      <c r="B13715" s="103"/>
      <c r="C13715" s="103"/>
      <c r="D13715" s="103"/>
      <c r="E13715" s="103"/>
      <c r="H13715" s="104"/>
      <c r="I13715" s="106"/>
      <c r="J13715" s="106"/>
      <c r="K13715" s="107"/>
      <c r="L13715" s="107"/>
      <c r="M13715" s="106"/>
      <c r="N13715" s="106"/>
    </row>
    <row r="13716" spans="1:14">
      <c r="A13716" s="103"/>
      <c r="B13716" s="103"/>
      <c r="C13716" s="103"/>
      <c r="D13716" s="103"/>
      <c r="E13716" s="103"/>
      <c r="H13716" s="104"/>
      <c r="I13716" s="106"/>
      <c r="J13716" s="106"/>
      <c r="K13716" s="107"/>
      <c r="L13716" s="107"/>
      <c r="M13716" s="106"/>
      <c r="N13716" s="106"/>
    </row>
    <row r="13717" spans="1:14">
      <c r="A13717" s="103"/>
      <c r="B13717" s="103"/>
      <c r="C13717" s="103"/>
      <c r="D13717" s="103"/>
      <c r="E13717" s="103"/>
      <c r="H13717" s="104"/>
      <c r="I13717" s="106"/>
      <c r="J13717" s="106"/>
      <c r="K13717" s="107"/>
      <c r="L13717" s="107"/>
      <c r="M13717" s="106"/>
      <c r="N13717" s="106"/>
    </row>
    <row r="13718" spans="1:14">
      <c r="A13718" s="103"/>
      <c r="B13718" s="103"/>
      <c r="C13718" s="103"/>
      <c r="D13718" s="103"/>
      <c r="E13718" s="103"/>
      <c r="H13718" s="104"/>
      <c r="I13718" s="106"/>
      <c r="J13718" s="106"/>
      <c r="K13718" s="107"/>
      <c r="L13718" s="107"/>
      <c r="M13718" s="106"/>
      <c r="N13718" s="106"/>
    </row>
    <row r="13719" spans="1:14">
      <c r="A13719" s="103"/>
      <c r="B13719" s="103"/>
      <c r="C13719" s="103"/>
      <c r="D13719" s="103"/>
      <c r="E13719" s="103"/>
      <c r="H13719" s="104"/>
      <c r="I13719" s="106"/>
      <c r="J13719" s="106"/>
      <c r="K13719" s="107"/>
      <c r="L13719" s="107"/>
      <c r="M13719" s="106"/>
      <c r="N13719" s="106"/>
    </row>
    <row r="13720" spans="1:14">
      <c r="A13720" s="103"/>
      <c r="B13720" s="103"/>
      <c r="C13720" s="103"/>
      <c r="D13720" s="103"/>
      <c r="E13720" s="103"/>
      <c r="H13720" s="104"/>
      <c r="I13720" s="106"/>
      <c r="J13720" s="106"/>
      <c r="K13720" s="107"/>
      <c r="L13720" s="107"/>
      <c r="M13720" s="106"/>
      <c r="N13720" s="106"/>
    </row>
    <row r="13721" spans="1:14">
      <c r="A13721" s="103"/>
      <c r="B13721" s="103"/>
      <c r="C13721" s="103"/>
      <c r="D13721" s="103"/>
      <c r="E13721" s="103"/>
      <c r="H13721" s="104"/>
      <c r="I13721" s="106"/>
      <c r="J13721" s="106"/>
      <c r="K13721" s="107"/>
      <c r="L13721" s="107"/>
      <c r="M13721" s="106"/>
      <c r="N13721" s="106"/>
    </row>
    <row r="13722" spans="1:14">
      <c r="A13722" s="103"/>
      <c r="B13722" s="103"/>
      <c r="C13722" s="103"/>
      <c r="D13722" s="103"/>
      <c r="E13722" s="103"/>
      <c r="H13722" s="104"/>
      <c r="I13722" s="106"/>
      <c r="J13722" s="106"/>
      <c r="K13722" s="107"/>
      <c r="L13722" s="107"/>
      <c r="M13722" s="106"/>
      <c r="N13722" s="106"/>
    </row>
    <row r="13723" spans="1:14">
      <c r="A13723" s="103"/>
      <c r="B13723" s="103"/>
      <c r="C13723" s="103"/>
      <c r="D13723" s="103"/>
      <c r="E13723" s="103"/>
      <c r="H13723" s="104"/>
      <c r="I13723" s="106"/>
      <c r="J13723" s="106"/>
      <c r="K13723" s="107"/>
      <c r="L13723" s="107"/>
      <c r="M13723" s="106"/>
      <c r="N13723" s="106"/>
    </row>
    <row r="13724" spans="1:14">
      <c r="A13724" s="103"/>
      <c r="B13724" s="103"/>
      <c r="C13724" s="103"/>
      <c r="D13724" s="103"/>
      <c r="E13724" s="103"/>
      <c r="H13724" s="104"/>
      <c r="I13724" s="106"/>
      <c r="J13724" s="106"/>
      <c r="K13724" s="107"/>
      <c r="L13724" s="107"/>
      <c r="M13724" s="106"/>
      <c r="N13724" s="106"/>
    </row>
    <row r="13725" spans="1:14">
      <c r="A13725" s="103"/>
      <c r="B13725" s="103"/>
      <c r="C13725" s="103"/>
      <c r="D13725" s="103"/>
      <c r="E13725" s="103"/>
      <c r="H13725" s="104"/>
      <c r="I13725" s="106"/>
      <c r="J13725" s="106"/>
      <c r="K13725" s="107"/>
      <c r="L13725" s="107"/>
      <c r="M13725" s="106"/>
      <c r="N13725" s="106"/>
    </row>
    <row r="13726" spans="1:14">
      <c r="A13726" s="103"/>
      <c r="B13726" s="103"/>
      <c r="C13726" s="103"/>
      <c r="D13726" s="103"/>
      <c r="E13726" s="103"/>
      <c r="H13726" s="104"/>
      <c r="I13726" s="106"/>
      <c r="J13726" s="106"/>
      <c r="K13726" s="107"/>
      <c r="L13726" s="107"/>
      <c r="M13726" s="106"/>
      <c r="N13726" s="106"/>
    </row>
    <row r="13727" spans="1:14">
      <c r="A13727" s="103"/>
      <c r="B13727" s="103"/>
      <c r="C13727" s="103"/>
      <c r="D13727" s="103"/>
      <c r="E13727" s="103"/>
      <c r="H13727" s="104"/>
      <c r="I13727" s="106"/>
      <c r="J13727" s="106"/>
      <c r="K13727" s="107"/>
      <c r="L13727" s="107"/>
      <c r="M13727" s="106"/>
      <c r="N13727" s="106"/>
    </row>
    <row r="13728" spans="1:14">
      <c r="A13728" s="103"/>
      <c r="B13728" s="103"/>
      <c r="C13728" s="103"/>
      <c r="D13728" s="103"/>
      <c r="E13728" s="103"/>
      <c r="H13728" s="104"/>
      <c r="I13728" s="106"/>
      <c r="J13728" s="106"/>
      <c r="K13728" s="107"/>
      <c r="L13728" s="107"/>
      <c r="M13728" s="106"/>
      <c r="N13728" s="106"/>
    </row>
    <row r="13729" spans="1:14">
      <c r="A13729" s="103"/>
      <c r="B13729" s="103"/>
      <c r="C13729" s="103"/>
      <c r="D13729" s="103"/>
      <c r="E13729" s="103"/>
      <c r="H13729" s="104"/>
      <c r="I13729" s="106"/>
      <c r="J13729" s="106"/>
      <c r="K13729" s="107"/>
      <c r="L13729" s="107"/>
      <c r="M13729" s="106"/>
      <c r="N13729" s="106"/>
    </row>
    <row r="13730" spans="1:14">
      <c r="A13730" s="103"/>
      <c r="B13730" s="103"/>
      <c r="C13730" s="103"/>
      <c r="D13730" s="103"/>
      <c r="E13730" s="103"/>
      <c r="H13730" s="104"/>
      <c r="I13730" s="106"/>
      <c r="J13730" s="106"/>
      <c r="K13730" s="107"/>
      <c r="L13730" s="107"/>
      <c r="M13730" s="106"/>
      <c r="N13730" s="106"/>
    </row>
    <row r="13731" spans="1:14">
      <c r="A13731" s="103"/>
      <c r="B13731" s="103"/>
      <c r="C13731" s="103"/>
      <c r="D13731" s="103"/>
      <c r="E13731" s="103"/>
      <c r="H13731" s="104"/>
      <c r="I13731" s="106"/>
      <c r="J13731" s="106"/>
      <c r="K13731" s="107"/>
      <c r="L13731" s="107"/>
      <c r="M13731" s="106"/>
      <c r="N13731" s="106"/>
    </row>
    <row r="13732" spans="1:14">
      <c r="A13732" s="103"/>
      <c r="B13732" s="103"/>
      <c r="C13732" s="103"/>
      <c r="D13732" s="103"/>
      <c r="E13732" s="103"/>
      <c r="H13732" s="104"/>
      <c r="I13732" s="106"/>
      <c r="J13732" s="106"/>
      <c r="K13732" s="107"/>
      <c r="L13732" s="107"/>
      <c r="M13732" s="106"/>
      <c r="N13732" s="106"/>
    </row>
    <row r="13733" spans="1:14">
      <c r="A13733" s="103"/>
      <c r="B13733" s="103"/>
      <c r="C13733" s="103"/>
      <c r="D13733" s="103"/>
      <c r="E13733" s="103"/>
      <c r="H13733" s="104"/>
      <c r="I13733" s="106"/>
      <c r="J13733" s="106"/>
      <c r="K13733" s="107"/>
      <c r="L13733" s="107"/>
      <c r="M13733" s="106"/>
      <c r="N13733" s="106"/>
    </row>
    <row r="13734" spans="1:14">
      <c r="A13734" s="103"/>
      <c r="B13734" s="103"/>
      <c r="C13734" s="103"/>
      <c r="D13734" s="103"/>
      <c r="E13734" s="103"/>
      <c r="H13734" s="104"/>
      <c r="I13734" s="106"/>
      <c r="J13734" s="106"/>
      <c r="K13734" s="107"/>
      <c r="L13734" s="107"/>
      <c r="M13734" s="106"/>
      <c r="N13734" s="106"/>
    </row>
    <row r="13735" spans="1:14">
      <c r="A13735" s="103"/>
      <c r="B13735" s="103"/>
      <c r="C13735" s="103"/>
      <c r="D13735" s="103"/>
      <c r="E13735" s="103"/>
      <c r="H13735" s="104"/>
      <c r="I13735" s="106"/>
      <c r="J13735" s="106"/>
      <c r="K13735" s="107"/>
      <c r="L13735" s="107"/>
      <c r="M13735" s="106"/>
      <c r="N13735" s="106"/>
    </row>
    <row r="13736" spans="1:14">
      <c r="A13736" s="103"/>
      <c r="B13736" s="103"/>
      <c r="C13736" s="103"/>
      <c r="D13736" s="103"/>
      <c r="E13736" s="103"/>
      <c r="H13736" s="104"/>
      <c r="I13736" s="106"/>
      <c r="J13736" s="106"/>
      <c r="K13736" s="107"/>
      <c r="L13736" s="107"/>
      <c r="M13736" s="106"/>
      <c r="N13736" s="106"/>
    </row>
    <row r="13737" spans="1:14">
      <c r="A13737" s="103"/>
      <c r="B13737" s="103"/>
      <c r="C13737" s="103"/>
      <c r="D13737" s="103"/>
      <c r="E13737" s="103"/>
      <c r="H13737" s="104"/>
      <c r="I13737" s="106"/>
      <c r="J13737" s="106"/>
      <c r="K13737" s="107"/>
      <c r="L13737" s="107"/>
      <c r="M13737" s="106"/>
      <c r="N13737" s="106"/>
    </row>
    <row r="13738" spans="1:14">
      <c r="A13738" s="103"/>
      <c r="B13738" s="103"/>
      <c r="C13738" s="103"/>
      <c r="D13738" s="103"/>
      <c r="E13738" s="103"/>
      <c r="H13738" s="104"/>
      <c r="I13738" s="106"/>
      <c r="J13738" s="106"/>
      <c r="K13738" s="107"/>
      <c r="L13738" s="107"/>
      <c r="M13738" s="106"/>
      <c r="N13738" s="106"/>
    </row>
    <row r="13739" spans="1:14">
      <c r="A13739" s="103"/>
      <c r="B13739" s="103"/>
      <c r="C13739" s="103"/>
      <c r="D13739" s="103"/>
      <c r="E13739" s="103"/>
      <c r="H13739" s="104"/>
      <c r="I13739" s="106"/>
      <c r="J13739" s="106"/>
      <c r="K13739" s="107"/>
      <c r="L13739" s="107"/>
      <c r="M13739" s="106"/>
      <c r="N13739" s="106"/>
    </row>
    <row r="13740" spans="1:14">
      <c r="A13740" s="103"/>
      <c r="B13740" s="103"/>
      <c r="C13740" s="103"/>
      <c r="D13740" s="103"/>
      <c r="E13740" s="103"/>
      <c r="H13740" s="104"/>
      <c r="I13740" s="106"/>
      <c r="J13740" s="106"/>
      <c r="K13740" s="107"/>
      <c r="L13740" s="107"/>
      <c r="M13740" s="106"/>
      <c r="N13740" s="106"/>
    </row>
    <row r="13741" spans="1:14">
      <c r="A13741" s="103"/>
      <c r="B13741" s="103"/>
      <c r="C13741" s="103"/>
      <c r="D13741" s="103"/>
      <c r="E13741" s="103"/>
      <c r="H13741" s="104"/>
      <c r="I13741" s="106"/>
      <c r="J13741" s="106"/>
      <c r="K13741" s="107"/>
      <c r="L13741" s="107"/>
      <c r="M13741" s="106"/>
      <c r="N13741" s="106"/>
    </row>
    <row r="13742" spans="1:14">
      <c r="A13742" s="103"/>
      <c r="B13742" s="103"/>
      <c r="C13742" s="103"/>
      <c r="D13742" s="103"/>
      <c r="E13742" s="103"/>
      <c r="H13742" s="104"/>
      <c r="I13742" s="106"/>
      <c r="J13742" s="106"/>
      <c r="K13742" s="107"/>
      <c r="L13742" s="107"/>
      <c r="M13742" s="106"/>
      <c r="N13742" s="106"/>
    </row>
    <row r="13743" spans="1:14">
      <c r="A13743" s="103"/>
      <c r="B13743" s="103"/>
      <c r="C13743" s="103"/>
      <c r="D13743" s="103"/>
      <c r="E13743" s="103"/>
      <c r="H13743" s="104"/>
      <c r="I13743" s="106"/>
      <c r="J13743" s="106"/>
      <c r="K13743" s="107"/>
      <c r="L13743" s="107"/>
      <c r="M13743" s="106"/>
      <c r="N13743" s="106"/>
    </row>
    <row r="13744" spans="1:14">
      <c r="A13744" s="103"/>
      <c r="B13744" s="103"/>
      <c r="C13744" s="103"/>
      <c r="D13744" s="103"/>
      <c r="E13744" s="103"/>
      <c r="H13744" s="104"/>
      <c r="I13744" s="106"/>
      <c r="J13744" s="106"/>
      <c r="K13744" s="107"/>
      <c r="L13744" s="107"/>
      <c r="M13744" s="106"/>
      <c r="N13744" s="106"/>
    </row>
    <row r="13745" spans="1:14">
      <c r="A13745" s="103"/>
      <c r="B13745" s="103"/>
      <c r="C13745" s="103"/>
      <c r="D13745" s="103"/>
      <c r="E13745" s="103"/>
      <c r="H13745" s="104"/>
      <c r="I13745" s="106"/>
      <c r="J13745" s="106"/>
      <c r="K13745" s="107"/>
      <c r="L13745" s="107"/>
      <c r="M13745" s="106"/>
      <c r="N13745" s="106"/>
    </row>
    <row r="13746" spans="1:14">
      <c r="A13746" s="103"/>
      <c r="B13746" s="103"/>
      <c r="C13746" s="103"/>
      <c r="D13746" s="103"/>
      <c r="E13746" s="103"/>
      <c r="H13746" s="104"/>
      <c r="I13746" s="106"/>
      <c r="J13746" s="106"/>
      <c r="K13746" s="107"/>
      <c r="L13746" s="107"/>
      <c r="M13746" s="106"/>
      <c r="N13746" s="106"/>
    </row>
    <row r="13747" spans="1:14">
      <c r="A13747" s="103"/>
      <c r="B13747" s="103"/>
      <c r="C13747" s="103"/>
      <c r="D13747" s="103"/>
      <c r="E13747" s="103"/>
      <c r="H13747" s="104"/>
      <c r="I13747" s="106"/>
      <c r="J13747" s="106"/>
      <c r="K13747" s="107"/>
      <c r="L13747" s="107"/>
      <c r="M13747" s="106"/>
      <c r="N13747" s="106"/>
    </row>
    <row r="13748" spans="1:14">
      <c r="A13748" s="103"/>
      <c r="B13748" s="103"/>
      <c r="C13748" s="103"/>
      <c r="D13748" s="103"/>
      <c r="E13748" s="103"/>
      <c r="H13748" s="104"/>
      <c r="I13748" s="106"/>
      <c r="J13748" s="106"/>
      <c r="K13748" s="107"/>
      <c r="L13748" s="107"/>
      <c r="M13748" s="106"/>
      <c r="N13748" s="106"/>
    </row>
    <row r="13749" spans="1:14">
      <c r="A13749" s="103"/>
      <c r="B13749" s="103"/>
      <c r="C13749" s="103"/>
      <c r="D13749" s="103"/>
      <c r="E13749" s="103"/>
      <c r="H13749" s="104"/>
      <c r="I13749" s="106"/>
      <c r="J13749" s="106"/>
      <c r="K13749" s="107"/>
      <c r="L13749" s="107"/>
      <c r="M13749" s="106"/>
      <c r="N13749" s="106"/>
    </row>
    <row r="13750" spans="1:14">
      <c r="A13750" s="103"/>
      <c r="B13750" s="103"/>
      <c r="C13750" s="103"/>
      <c r="D13750" s="103"/>
      <c r="E13750" s="103"/>
      <c r="H13750" s="104"/>
      <c r="I13750" s="106"/>
      <c r="J13750" s="106"/>
      <c r="K13750" s="107"/>
      <c r="L13750" s="107"/>
      <c r="M13750" s="106"/>
      <c r="N13750" s="106"/>
    </row>
    <row r="13751" spans="1:14">
      <c r="A13751" s="103"/>
      <c r="B13751" s="103"/>
      <c r="C13751" s="103"/>
      <c r="D13751" s="103"/>
      <c r="E13751" s="103"/>
      <c r="H13751" s="104"/>
      <c r="I13751" s="106"/>
      <c r="J13751" s="106"/>
      <c r="K13751" s="107"/>
      <c r="L13751" s="107"/>
      <c r="M13751" s="106"/>
      <c r="N13751" s="106"/>
    </row>
    <row r="13752" spans="1:14">
      <c r="A13752" s="103"/>
      <c r="B13752" s="103"/>
      <c r="C13752" s="103"/>
      <c r="D13752" s="103"/>
      <c r="E13752" s="103"/>
      <c r="H13752" s="104"/>
      <c r="I13752" s="106"/>
      <c r="J13752" s="106"/>
      <c r="K13752" s="107"/>
      <c r="L13752" s="107"/>
      <c r="M13752" s="106"/>
      <c r="N13752" s="106"/>
    </row>
    <row r="13753" spans="1:14">
      <c r="A13753" s="103"/>
      <c r="B13753" s="103"/>
      <c r="C13753" s="103"/>
      <c r="D13753" s="103"/>
      <c r="E13753" s="103"/>
      <c r="H13753" s="104"/>
      <c r="I13753" s="106"/>
      <c r="J13753" s="106"/>
      <c r="K13753" s="107"/>
      <c r="L13753" s="107"/>
      <c r="M13753" s="106"/>
      <c r="N13753" s="106"/>
    </row>
    <row r="13754" spans="1:14">
      <c r="A13754" s="103"/>
      <c r="B13754" s="103"/>
      <c r="C13754" s="103"/>
      <c r="D13754" s="103"/>
      <c r="E13754" s="103"/>
      <c r="H13754" s="104"/>
      <c r="I13754" s="106"/>
      <c r="J13754" s="106"/>
      <c r="K13754" s="107"/>
      <c r="L13754" s="107"/>
      <c r="M13754" s="106"/>
      <c r="N13754" s="106"/>
    </row>
    <row r="13755" spans="1:14">
      <c r="A13755" s="103"/>
      <c r="B13755" s="103"/>
      <c r="C13755" s="103"/>
      <c r="D13755" s="103"/>
      <c r="E13755" s="103"/>
      <c r="H13755" s="104"/>
      <c r="I13755" s="106"/>
      <c r="J13755" s="106"/>
      <c r="K13755" s="107"/>
      <c r="L13755" s="107"/>
      <c r="M13755" s="106"/>
      <c r="N13755" s="106"/>
    </row>
    <row r="13756" spans="1:14">
      <c r="A13756" s="103"/>
      <c r="B13756" s="103"/>
      <c r="C13756" s="103"/>
      <c r="D13756" s="103"/>
      <c r="E13756" s="103"/>
      <c r="H13756" s="104"/>
      <c r="I13756" s="106"/>
      <c r="J13756" s="106"/>
      <c r="K13756" s="107"/>
      <c r="L13756" s="107"/>
      <c r="M13756" s="106"/>
      <c r="N13756" s="106"/>
    </row>
    <row r="13757" spans="1:14">
      <c r="A13757" s="103"/>
      <c r="B13757" s="103"/>
      <c r="C13757" s="103"/>
      <c r="D13757" s="103"/>
      <c r="E13757" s="103"/>
      <c r="H13757" s="104"/>
      <c r="I13757" s="106"/>
      <c r="J13757" s="106"/>
      <c r="K13757" s="107"/>
      <c r="L13757" s="107"/>
      <c r="M13757" s="106"/>
      <c r="N13757" s="106"/>
    </row>
    <row r="13758" spans="1:14">
      <c r="A13758" s="103"/>
      <c r="B13758" s="103"/>
      <c r="C13758" s="103"/>
      <c r="D13758" s="103"/>
      <c r="E13758" s="103"/>
      <c r="H13758" s="104"/>
      <c r="I13758" s="106"/>
      <c r="J13758" s="106"/>
      <c r="K13758" s="107"/>
      <c r="L13758" s="107"/>
      <c r="M13758" s="106"/>
      <c r="N13758" s="106"/>
    </row>
    <row r="13759" spans="1:14">
      <c r="A13759" s="103"/>
      <c r="B13759" s="103"/>
      <c r="C13759" s="103"/>
      <c r="D13759" s="103"/>
      <c r="E13759" s="103"/>
      <c r="H13759" s="104"/>
      <c r="I13759" s="106"/>
      <c r="J13759" s="106"/>
      <c r="K13759" s="107"/>
      <c r="L13759" s="107"/>
      <c r="M13759" s="106"/>
      <c r="N13759" s="106"/>
    </row>
    <row r="13760" spans="1:14">
      <c r="A13760" s="103"/>
      <c r="B13760" s="103"/>
      <c r="C13760" s="103"/>
      <c r="D13760" s="103"/>
      <c r="E13760" s="103"/>
      <c r="H13760" s="104"/>
      <c r="I13760" s="106"/>
      <c r="J13760" s="106"/>
      <c r="K13760" s="107"/>
      <c r="L13760" s="107"/>
      <c r="M13760" s="106"/>
      <c r="N13760" s="106"/>
    </row>
    <row r="13761" spans="1:14">
      <c r="A13761" s="103"/>
      <c r="B13761" s="103"/>
      <c r="C13761" s="103"/>
      <c r="D13761" s="103"/>
      <c r="E13761" s="103"/>
      <c r="H13761" s="104"/>
      <c r="I13761" s="106"/>
      <c r="J13761" s="106"/>
      <c r="K13761" s="107"/>
      <c r="L13761" s="107"/>
      <c r="M13761" s="106"/>
      <c r="N13761" s="106"/>
    </row>
    <row r="13762" spans="1:14">
      <c r="A13762" s="103"/>
      <c r="B13762" s="103"/>
      <c r="C13762" s="103"/>
      <c r="D13762" s="103"/>
      <c r="E13762" s="103"/>
      <c r="H13762" s="104"/>
      <c r="I13762" s="106"/>
      <c r="J13762" s="106"/>
      <c r="K13762" s="107"/>
      <c r="L13762" s="107"/>
      <c r="M13762" s="106"/>
      <c r="N13762" s="106"/>
    </row>
    <row r="13763" spans="1:14">
      <c r="A13763" s="103"/>
      <c r="B13763" s="103"/>
      <c r="C13763" s="103"/>
      <c r="D13763" s="103"/>
      <c r="E13763" s="103"/>
      <c r="H13763" s="104"/>
      <c r="I13763" s="106"/>
      <c r="J13763" s="106"/>
      <c r="K13763" s="107"/>
      <c r="L13763" s="107"/>
      <c r="M13763" s="106"/>
      <c r="N13763" s="106"/>
    </row>
    <row r="13764" spans="1:14">
      <c r="A13764" s="103"/>
      <c r="B13764" s="103"/>
      <c r="C13764" s="103"/>
      <c r="D13764" s="103"/>
      <c r="E13764" s="103"/>
      <c r="H13764" s="104"/>
      <c r="I13764" s="106"/>
      <c r="J13764" s="106"/>
      <c r="K13764" s="107"/>
      <c r="L13764" s="107"/>
      <c r="M13764" s="106"/>
      <c r="N13764" s="106"/>
    </row>
    <row r="13765" spans="1:14">
      <c r="A13765" s="103"/>
      <c r="B13765" s="103"/>
      <c r="C13765" s="103"/>
      <c r="D13765" s="103"/>
      <c r="E13765" s="103"/>
      <c r="H13765" s="104"/>
      <c r="I13765" s="106"/>
      <c r="J13765" s="106"/>
      <c r="K13765" s="107"/>
      <c r="L13765" s="107"/>
      <c r="M13765" s="106"/>
      <c r="N13765" s="106"/>
    </row>
    <row r="13766" spans="1:14">
      <c r="A13766" s="103"/>
      <c r="B13766" s="103"/>
      <c r="C13766" s="103"/>
      <c r="D13766" s="103"/>
      <c r="E13766" s="103"/>
      <c r="H13766" s="104"/>
      <c r="I13766" s="106"/>
      <c r="J13766" s="106"/>
      <c r="K13766" s="107"/>
      <c r="L13766" s="107"/>
      <c r="M13766" s="106"/>
      <c r="N13766" s="106"/>
    </row>
    <row r="13767" spans="1:14">
      <c r="A13767" s="103"/>
      <c r="B13767" s="103"/>
      <c r="C13767" s="103"/>
      <c r="D13767" s="103"/>
      <c r="E13767" s="103"/>
      <c r="H13767" s="104"/>
      <c r="I13767" s="106"/>
      <c r="J13767" s="106"/>
      <c r="K13767" s="107"/>
      <c r="L13767" s="107"/>
      <c r="M13767" s="106"/>
      <c r="N13767" s="106"/>
    </row>
    <row r="13768" spans="1:14">
      <c r="A13768" s="103"/>
      <c r="B13768" s="103"/>
      <c r="C13768" s="103"/>
      <c r="D13768" s="103"/>
      <c r="E13768" s="103"/>
      <c r="H13768" s="104"/>
      <c r="I13768" s="106"/>
      <c r="J13768" s="106"/>
      <c r="K13768" s="107"/>
      <c r="L13768" s="107"/>
      <c r="M13768" s="106"/>
      <c r="N13768" s="106"/>
    </row>
    <row r="13769" spans="1:14">
      <c r="A13769" s="103"/>
      <c r="B13769" s="103"/>
      <c r="C13769" s="103"/>
      <c r="D13769" s="103"/>
      <c r="E13769" s="103"/>
      <c r="H13769" s="104"/>
      <c r="I13769" s="106"/>
      <c r="J13769" s="106"/>
      <c r="K13769" s="107"/>
      <c r="L13769" s="107"/>
      <c r="M13769" s="106"/>
      <c r="N13769" s="106"/>
    </row>
    <row r="13770" spans="1:14">
      <c r="A13770" s="103"/>
      <c r="B13770" s="103"/>
      <c r="C13770" s="103"/>
      <c r="D13770" s="103"/>
      <c r="E13770" s="103"/>
      <c r="H13770" s="104"/>
      <c r="I13770" s="106"/>
      <c r="J13770" s="106"/>
      <c r="K13770" s="107"/>
      <c r="L13770" s="107"/>
      <c r="M13770" s="106"/>
      <c r="N13770" s="106"/>
    </row>
    <row r="13771" spans="1:14">
      <c r="A13771" s="103"/>
      <c r="B13771" s="103"/>
      <c r="C13771" s="103"/>
      <c r="D13771" s="103"/>
      <c r="E13771" s="103"/>
      <c r="H13771" s="104"/>
      <c r="I13771" s="106"/>
      <c r="J13771" s="106"/>
      <c r="K13771" s="107"/>
      <c r="L13771" s="107"/>
      <c r="M13771" s="106"/>
      <c r="N13771" s="106"/>
    </row>
    <row r="13772" spans="1:14">
      <c r="A13772" s="103"/>
      <c r="B13772" s="103"/>
      <c r="C13772" s="103"/>
      <c r="D13772" s="103"/>
      <c r="E13772" s="103"/>
      <c r="H13772" s="104"/>
      <c r="I13772" s="106"/>
      <c r="J13772" s="106"/>
      <c r="K13772" s="107"/>
      <c r="L13772" s="107"/>
      <c r="M13772" s="106"/>
      <c r="N13772" s="106"/>
    </row>
    <row r="13773" spans="1:14">
      <c r="A13773" s="103"/>
      <c r="B13773" s="103"/>
      <c r="C13773" s="103"/>
      <c r="D13773" s="103"/>
      <c r="E13773" s="103"/>
      <c r="H13773" s="104"/>
      <c r="I13773" s="106"/>
      <c r="J13773" s="106"/>
      <c r="K13773" s="107"/>
      <c r="L13773" s="107"/>
      <c r="M13773" s="106"/>
      <c r="N13773" s="106"/>
    </row>
    <row r="13774" spans="1:14">
      <c r="A13774" s="103"/>
      <c r="B13774" s="103"/>
      <c r="C13774" s="103"/>
      <c r="D13774" s="103"/>
      <c r="E13774" s="103"/>
      <c r="H13774" s="104"/>
      <c r="I13774" s="106"/>
      <c r="J13774" s="106"/>
      <c r="K13774" s="107"/>
      <c r="L13774" s="107"/>
      <c r="M13774" s="106"/>
      <c r="N13774" s="106"/>
    </row>
    <row r="13775" spans="1:14">
      <c r="A13775" s="103"/>
      <c r="B13775" s="103"/>
      <c r="C13775" s="103"/>
      <c r="D13775" s="103"/>
      <c r="E13775" s="103"/>
      <c r="H13775" s="104"/>
      <c r="I13775" s="106"/>
      <c r="J13775" s="106"/>
      <c r="K13775" s="107"/>
      <c r="L13775" s="107"/>
      <c r="M13775" s="106"/>
      <c r="N13775" s="106"/>
    </row>
  </sheetData>
  <mergeCells count="9">
    <mergeCell ref="A1:B1"/>
    <mergeCell ref="D1:N1"/>
    <mergeCell ref="A2:B2"/>
    <mergeCell ref="D2:N2"/>
    <mergeCell ref="A3:B3"/>
    <mergeCell ref="D3:N3"/>
    <mergeCell ref="A4:N4"/>
    <mergeCell ref="A10006:I10006"/>
    <mergeCell ref="K10006:L10006"/>
  </mergeCells>
  <dataValidations count="4">
    <dataValidation type="list" allowBlank="1" showInputMessage="1" showErrorMessage="1" sqref="L6:L8 L9:L12 L13:L18 L19:L9987 L9988:L9995 L9996:L10005">
      <formula1>"新增,修改,删除"</formula1>
    </dataValidation>
    <dataValidation type="list" allowBlank="1" showInputMessage="1" showErrorMessage="1" sqref="K6:K8 K9:K12 K13:K18 K19:K9987 K9988:K9995 K9996:K10005">
      <formula1>"高,中,低"</formula1>
    </dataValidation>
    <dataValidation type="list" allowBlank="1" showInputMessage="1" showErrorMessage="1" sqref="C1">
      <formula1>"预估功能点,估算功能点"</formula1>
    </dataValidation>
    <dataValidation type="list" allowBlank="1" showInputMessage="1" showErrorMessage="1" sqref="I6:I8 I9:I12 I13:I18 I19:I9987 I9988:I9995 I9996:I10005">
      <formula1>"ILF,EIF,EI,EO,EQ"</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8"/>
  <sheetViews>
    <sheetView tabSelected="1" workbookViewId="0">
      <selection activeCell="C26" sqref="C26"/>
    </sheetView>
  </sheetViews>
  <sheetFormatPr defaultColWidth="9" defaultRowHeight="14.25" outlineLevelCol="7"/>
  <cols>
    <col min="1" max="1" width="10.6666666666667" style="20" customWidth="1"/>
    <col min="2" max="2" width="22.6666666666667" style="20" customWidth="1"/>
    <col min="3" max="3" width="28.3333333333333" style="20" customWidth="1"/>
    <col min="4" max="4" width="69.6666666666667" style="20" customWidth="1"/>
    <col min="5" max="5" width="7.775" style="20" customWidth="1"/>
    <col min="6" max="16384" width="9" style="20"/>
  </cols>
  <sheetData>
    <row r="1" ht="13.95" customHeight="1" spans="1:4">
      <c r="A1" s="21" t="s">
        <v>40</v>
      </c>
      <c r="B1" s="22"/>
      <c r="C1" s="23">
        <f>规模估算!M10006</f>
        <v>0</v>
      </c>
      <c r="D1" s="24"/>
    </row>
    <row r="2" ht="13.95" customHeight="1" spans="1:4">
      <c r="A2" s="21" t="s">
        <v>41</v>
      </c>
      <c r="B2" s="22"/>
      <c r="C2" s="23">
        <f>项目特征!D1</f>
        <v>1.39</v>
      </c>
      <c r="D2" s="24" t="s">
        <v>42</v>
      </c>
    </row>
    <row r="3" ht="13.95" customHeight="1" spans="1:4">
      <c r="A3" s="25" t="s">
        <v>43</v>
      </c>
      <c r="B3" s="26"/>
      <c r="C3" s="27">
        <f>C1*C2</f>
        <v>0</v>
      </c>
      <c r="D3" s="28"/>
    </row>
    <row r="4" ht="13.95" customHeight="1" spans="1:8">
      <c r="A4" s="29" t="s">
        <v>44</v>
      </c>
      <c r="B4" s="30"/>
      <c r="C4" s="31">
        <f>C5*0.8</f>
        <v>5.632</v>
      </c>
      <c r="D4" s="24"/>
      <c r="F4" s="32"/>
      <c r="G4" s="32"/>
      <c r="H4" s="32"/>
    </row>
    <row r="5" ht="13.95" customHeight="1" spans="1:8">
      <c r="A5" s="33"/>
      <c r="B5" s="34"/>
      <c r="C5" s="31">
        <v>7.04</v>
      </c>
      <c r="D5" s="35" t="s">
        <v>45</v>
      </c>
      <c r="F5" s="32"/>
      <c r="G5" s="32"/>
      <c r="H5" s="32"/>
    </row>
    <row r="6" ht="13.95" customHeight="1" spans="1:8">
      <c r="A6" s="36"/>
      <c r="B6" s="37"/>
      <c r="C6" s="31">
        <f>C5*1.2</f>
        <v>8.448</v>
      </c>
      <c r="D6" s="24"/>
      <c r="F6" s="32"/>
      <c r="G6" s="32"/>
      <c r="H6" s="32"/>
    </row>
    <row r="7" ht="13.95" customHeight="1" spans="1:8">
      <c r="A7" s="38" t="s">
        <v>46</v>
      </c>
      <c r="B7" s="39"/>
      <c r="C7" s="23">
        <f>C3*C4/8</f>
        <v>0</v>
      </c>
      <c r="D7" s="28" t="s">
        <v>47</v>
      </c>
      <c r="F7" s="32"/>
      <c r="G7" s="40"/>
      <c r="H7" s="32"/>
    </row>
    <row r="8" ht="13.95" customHeight="1" spans="1:8">
      <c r="A8" s="41"/>
      <c r="B8" s="42"/>
      <c r="C8" s="23">
        <f>C3*C5/8</f>
        <v>0</v>
      </c>
      <c r="D8" s="28" t="s">
        <v>48</v>
      </c>
      <c r="F8" s="32"/>
      <c r="G8" s="40"/>
      <c r="H8" s="32"/>
    </row>
    <row r="9" ht="13.95" customHeight="1" spans="1:8">
      <c r="A9" s="43"/>
      <c r="B9" s="44"/>
      <c r="C9" s="23">
        <f>C3*C6/8</f>
        <v>0</v>
      </c>
      <c r="D9" s="28" t="s">
        <v>49</v>
      </c>
      <c r="F9" s="32"/>
      <c r="G9" s="40"/>
      <c r="H9" s="32"/>
    </row>
    <row r="10" ht="13.95" customHeight="1" spans="1:8">
      <c r="A10" s="45" t="s">
        <v>50</v>
      </c>
      <c r="B10" s="22" t="s">
        <v>2</v>
      </c>
      <c r="C10" s="23">
        <f>项目特征!D2</f>
        <v>1.9</v>
      </c>
      <c r="D10" s="24" t="str">
        <f>IFERROR(项目特征!C2&amp;":"&amp;VLOOKUP(项目特征!C2,'模板使用说明&amp;基础参数'!G10:H17,2,FALSE),"")</f>
        <v>通信控制:通信协议、仿真、交换机软件、全球定位系统等</v>
      </c>
      <c r="F10" s="32"/>
      <c r="G10" s="32"/>
      <c r="H10" s="32"/>
    </row>
    <row r="11" ht="13.95" customHeight="1" spans="1:8">
      <c r="A11" s="45"/>
      <c r="B11" s="22" t="s">
        <v>4</v>
      </c>
      <c r="C11" s="23">
        <f ca="1">1+0.025*SUM(项目特征!D3:项目特征!D6)</f>
        <v>0.925</v>
      </c>
      <c r="D11" s="24" t="s">
        <v>51</v>
      </c>
      <c r="F11" s="32"/>
      <c r="G11" s="32"/>
      <c r="H11" s="32"/>
    </row>
    <row r="12" ht="13.95" customHeight="1" spans="1:8">
      <c r="A12" s="45"/>
      <c r="B12" s="22" t="s">
        <v>13</v>
      </c>
      <c r="C12" s="23">
        <f>项目特征!D7</f>
        <v>1</v>
      </c>
      <c r="D12" s="24" t="s">
        <v>51</v>
      </c>
      <c r="F12" s="32"/>
      <c r="G12" s="32"/>
      <c r="H12" s="32"/>
    </row>
    <row r="13" ht="13.95" customHeight="1" spans="1:8">
      <c r="A13" s="45"/>
      <c r="B13" s="22" t="s">
        <v>15</v>
      </c>
      <c r="C13" s="23">
        <f>项目特征!D8</f>
        <v>1.5</v>
      </c>
      <c r="D13" s="24" t="s">
        <v>51</v>
      </c>
      <c r="F13" s="32"/>
      <c r="G13" s="32"/>
      <c r="H13" s="32"/>
    </row>
    <row r="14" ht="13.95" customHeight="1" spans="1:8">
      <c r="A14" s="45"/>
      <c r="B14" s="22" t="s">
        <v>17</v>
      </c>
      <c r="C14" s="23">
        <f>项目特征!D9</f>
        <v>1</v>
      </c>
      <c r="D14" s="24" t="s">
        <v>51</v>
      </c>
      <c r="F14" s="32"/>
      <c r="G14" s="32"/>
      <c r="H14" s="32"/>
    </row>
    <row r="15" ht="15" customHeight="1" spans="1:8">
      <c r="A15" s="38" t="s">
        <v>52</v>
      </c>
      <c r="B15" s="39"/>
      <c r="C15" s="46">
        <f ca="1">C7*C10*C11*C12*C13*C14</f>
        <v>0</v>
      </c>
      <c r="D15" s="28" t="s">
        <v>47</v>
      </c>
      <c r="F15" s="32"/>
      <c r="G15" s="32"/>
      <c r="H15" s="32"/>
    </row>
    <row r="16" ht="13.95" customHeight="1" spans="1:8">
      <c r="A16" s="41"/>
      <c r="B16" s="42"/>
      <c r="C16" s="47">
        <f ca="1">C8*C10*C11*C12*C13*C14</f>
        <v>0</v>
      </c>
      <c r="D16" s="28" t="s">
        <v>48</v>
      </c>
      <c r="F16" s="32"/>
      <c r="G16" s="32"/>
      <c r="H16" s="32"/>
    </row>
    <row r="17" ht="13.95" customHeight="1" spans="1:8">
      <c r="A17" s="43"/>
      <c r="B17" s="44"/>
      <c r="C17" s="46">
        <f ca="1">C9*C10*C11*C12*C13*C14</f>
        <v>0</v>
      </c>
      <c r="D17" s="28" t="s">
        <v>49</v>
      </c>
      <c r="F17" s="32"/>
      <c r="G17" s="32"/>
      <c r="H17" s="32"/>
    </row>
    <row r="18" ht="13.95" customHeight="1" spans="1:8">
      <c r="A18" s="21" t="s">
        <v>53</v>
      </c>
      <c r="B18" s="22"/>
      <c r="C18" s="48">
        <v>3.0906</v>
      </c>
      <c r="D18" s="24" t="s">
        <v>54</v>
      </c>
      <c r="F18" s="32"/>
      <c r="G18" s="32"/>
      <c r="H18" s="32"/>
    </row>
    <row r="19" ht="13.95" customHeight="1" spans="1:8">
      <c r="A19" s="49" t="s">
        <v>55</v>
      </c>
      <c r="B19" s="39"/>
      <c r="C19" s="46">
        <f ca="1">C15*C18/21.75</f>
        <v>0</v>
      </c>
      <c r="D19" s="28" t="s">
        <v>47</v>
      </c>
      <c r="F19" s="32"/>
      <c r="G19" s="32"/>
      <c r="H19" s="32"/>
    </row>
    <row r="20" ht="13.95" customHeight="1" spans="1:8">
      <c r="A20" s="41"/>
      <c r="B20" s="42"/>
      <c r="C20" s="47">
        <f ca="1">C16*C18/21.75</f>
        <v>0</v>
      </c>
      <c r="D20" s="28" t="s">
        <v>48</v>
      </c>
      <c r="F20" s="32"/>
      <c r="G20" s="32"/>
      <c r="H20" s="32"/>
    </row>
    <row r="21" ht="13.95" customHeight="1" spans="1:8">
      <c r="A21" s="43"/>
      <c r="B21" s="44"/>
      <c r="C21" s="46">
        <f ca="1">C17*C18/21.75</f>
        <v>0</v>
      </c>
      <c r="D21" s="28" t="s">
        <v>49</v>
      </c>
      <c r="F21" s="32"/>
      <c r="G21" s="32"/>
      <c r="H21" s="32"/>
    </row>
    <row r="22" spans="6:8">
      <c r="F22" s="32"/>
      <c r="G22" s="32"/>
      <c r="H22" s="32"/>
    </row>
    <row r="23" spans="6:8">
      <c r="F23" s="32"/>
      <c r="G23" s="32"/>
      <c r="H23" s="32"/>
    </row>
    <row r="24" spans="6:8">
      <c r="F24" s="32"/>
      <c r="G24" s="32"/>
      <c r="H24" s="32"/>
    </row>
    <row r="25" spans="6:8">
      <c r="F25" s="32"/>
      <c r="G25" s="32"/>
      <c r="H25" s="32"/>
    </row>
    <row r="26" spans="6:8">
      <c r="F26" s="32"/>
      <c r="G26" s="32"/>
      <c r="H26" s="32"/>
    </row>
    <row r="27" spans="6:8">
      <c r="F27" s="32"/>
      <c r="G27" s="32"/>
      <c r="H27" s="32"/>
    </row>
    <row r="28" spans="6:8">
      <c r="F28" s="32"/>
      <c r="G28" s="32"/>
      <c r="H28" s="32"/>
    </row>
  </sheetData>
  <mergeCells count="9">
    <mergeCell ref="A1:B1"/>
    <mergeCell ref="A2:B2"/>
    <mergeCell ref="A3:B3"/>
    <mergeCell ref="A18:B18"/>
    <mergeCell ref="A10:A14"/>
    <mergeCell ref="A19:B21"/>
    <mergeCell ref="A4:B6"/>
    <mergeCell ref="A7:B9"/>
    <mergeCell ref="A15:B17"/>
  </mergeCells>
  <hyperlinks>
    <hyperlink ref="D5" r:id="rId1" display="CSBMK@-202110全行业基准数据中位数"/>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54"/>
  <sheetViews>
    <sheetView workbookViewId="0">
      <selection activeCell="B21" sqref="B21"/>
    </sheetView>
  </sheetViews>
  <sheetFormatPr defaultColWidth="9" defaultRowHeight="13.5"/>
  <cols>
    <col min="1" max="2" width="10.775" style="1" customWidth="1"/>
    <col min="3" max="3" width="29.6666666666667" style="1" customWidth="1"/>
    <col min="4" max="4" width="10.775" style="1" hidden="1" customWidth="1"/>
    <col min="5" max="5" width="15.775" style="1" hidden="1" customWidth="1"/>
    <col min="6" max="7" width="10.775" style="1" hidden="1" customWidth="1"/>
    <col min="8" max="8" width="60.775" style="1" hidden="1" customWidth="1"/>
    <col min="9" max="9" width="10.775" style="1" hidden="1" customWidth="1"/>
    <col min="10" max="10" width="4.775" style="1" customWidth="1"/>
    <col min="11" max="16384" width="9" style="1"/>
  </cols>
  <sheetData>
    <row r="2" spans="1:1">
      <c r="A2" s="1" t="s">
        <v>56</v>
      </c>
    </row>
    <row r="3" spans="1:1">
      <c r="A3" s="1" t="s">
        <v>57</v>
      </c>
    </row>
    <row r="4" spans="1:5">
      <c r="A4" s="2" t="s">
        <v>58</v>
      </c>
      <c r="B4" s="1" t="s">
        <v>59</v>
      </c>
      <c r="D4" s="3" t="s">
        <v>60</v>
      </c>
      <c r="E4" s="4"/>
    </row>
    <row r="5" spans="1:5">
      <c r="A5" s="5" t="s">
        <v>61</v>
      </c>
      <c r="B5" s="1" t="s">
        <v>62</v>
      </c>
      <c r="D5" s="6" t="s">
        <v>63</v>
      </c>
      <c r="E5" s="7">
        <v>0.333333333333333</v>
      </c>
    </row>
    <row r="6" spans="1:5">
      <c r="A6" s="8" t="s">
        <v>64</v>
      </c>
      <c r="B6" s="1" t="s">
        <v>65</v>
      </c>
      <c r="D6" s="6" t="s">
        <v>66</v>
      </c>
      <c r="E6" s="7">
        <v>0.666666666666667</v>
      </c>
    </row>
    <row r="7" spans="1:5">
      <c r="A7" s="9" t="s">
        <v>67</v>
      </c>
      <c r="B7" s="1" t="s">
        <v>68</v>
      </c>
      <c r="D7" s="6" t="s">
        <v>69</v>
      </c>
      <c r="E7" s="7">
        <v>1</v>
      </c>
    </row>
    <row r="8" spans="5:5">
      <c r="E8" s="10"/>
    </row>
    <row r="9" spans="4:9">
      <c r="D9" s="3" t="s">
        <v>70</v>
      </c>
      <c r="E9" s="4"/>
      <c r="G9" s="11" t="s">
        <v>2</v>
      </c>
      <c r="H9" s="11" t="s">
        <v>71</v>
      </c>
      <c r="I9" s="11" t="s">
        <v>50</v>
      </c>
    </row>
    <row r="10" spans="4:9">
      <c r="D10" s="6" t="s">
        <v>72</v>
      </c>
      <c r="E10" s="7">
        <v>1</v>
      </c>
      <c r="G10" s="12" t="s">
        <v>73</v>
      </c>
      <c r="H10" s="13" t="s">
        <v>74</v>
      </c>
      <c r="I10" s="18">
        <v>1</v>
      </c>
    </row>
    <row r="11" spans="4:9">
      <c r="D11" s="6" t="s">
        <v>75</v>
      </c>
      <c r="E11" s="7">
        <v>0.8</v>
      </c>
      <c r="G11" s="12" t="s">
        <v>76</v>
      </c>
      <c r="H11" s="13" t="s">
        <v>77</v>
      </c>
      <c r="I11" s="18">
        <v>1.2</v>
      </c>
    </row>
    <row r="12" spans="4:9">
      <c r="D12" s="6" t="s">
        <v>78</v>
      </c>
      <c r="E12" s="7">
        <v>0.2</v>
      </c>
      <c r="G12" s="12" t="s">
        <v>79</v>
      </c>
      <c r="H12" s="13" t="s">
        <v>80</v>
      </c>
      <c r="I12" s="18">
        <v>1.2</v>
      </c>
    </row>
    <row r="13" spans="5:9">
      <c r="E13" s="10"/>
      <c r="G13" s="12" t="s">
        <v>81</v>
      </c>
      <c r="H13" s="13" t="s">
        <v>82</v>
      </c>
      <c r="I13" s="18">
        <v>1.3</v>
      </c>
    </row>
    <row r="14" ht="18" spans="1:9">
      <c r="A14" s="14" t="s">
        <v>83</v>
      </c>
      <c r="B14" s="14"/>
      <c r="C14" s="14"/>
      <c r="D14" s="3" t="s">
        <v>84</v>
      </c>
      <c r="E14" s="4"/>
      <c r="G14" s="12" t="s">
        <v>85</v>
      </c>
      <c r="H14" s="15" t="s">
        <v>86</v>
      </c>
      <c r="I14" s="18">
        <v>1.7</v>
      </c>
    </row>
    <row r="15" ht="18" spans="1:9">
      <c r="A15" s="14" t="s">
        <v>87</v>
      </c>
      <c r="B15" s="14"/>
      <c r="C15" s="14"/>
      <c r="D15" s="6" t="s">
        <v>88</v>
      </c>
      <c r="E15" s="7">
        <v>35</v>
      </c>
      <c r="G15" s="12" t="s">
        <v>89</v>
      </c>
      <c r="H15" s="13" t="s">
        <v>90</v>
      </c>
      <c r="I15" s="18">
        <v>1.7</v>
      </c>
    </row>
    <row r="16" spans="4:9">
      <c r="D16" s="6" t="s">
        <v>91</v>
      </c>
      <c r="E16" s="7">
        <v>15</v>
      </c>
      <c r="G16" s="12" t="s">
        <v>3</v>
      </c>
      <c r="H16" s="13" t="s">
        <v>92</v>
      </c>
      <c r="I16" s="18">
        <v>1.9</v>
      </c>
    </row>
    <row r="17" spans="4:9">
      <c r="D17" s="6" t="s">
        <v>93</v>
      </c>
      <c r="E17" s="7"/>
      <c r="G17" s="12" t="s">
        <v>94</v>
      </c>
      <c r="H17" s="13" t="s">
        <v>95</v>
      </c>
      <c r="I17" s="18">
        <v>2</v>
      </c>
    </row>
    <row r="18" spans="4:5">
      <c r="D18" s="6" t="s">
        <v>96</v>
      </c>
      <c r="E18" s="7"/>
    </row>
    <row r="19" spans="4:9">
      <c r="D19" s="6" t="s">
        <v>97</v>
      </c>
      <c r="E19" s="7"/>
      <c r="G19" s="11" t="s">
        <v>50</v>
      </c>
      <c r="H19" s="11" t="s">
        <v>98</v>
      </c>
      <c r="I19" s="11" t="s">
        <v>50</v>
      </c>
    </row>
    <row r="20" spans="5:9">
      <c r="E20" s="10"/>
      <c r="G20" s="12" t="s">
        <v>5</v>
      </c>
      <c r="H20" s="13" t="s">
        <v>6</v>
      </c>
      <c r="I20" s="12">
        <v>-1</v>
      </c>
    </row>
    <row r="21" spans="4:9">
      <c r="D21" s="3" t="s">
        <v>20</v>
      </c>
      <c r="E21" s="4"/>
      <c r="G21" s="12"/>
      <c r="H21" s="13" t="s">
        <v>99</v>
      </c>
      <c r="I21" s="12">
        <v>0</v>
      </c>
    </row>
    <row r="22" ht="27" spans="4:9">
      <c r="D22" s="6" t="s">
        <v>88</v>
      </c>
      <c r="E22" s="7">
        <v>10</v>
      </c>
      <c r="G22" s="12"/>
      <c r="H22" s="13" t="s">
        <v>100</v>
      </c>
      <c r="I22" s="12">
        <v>1</v>
      </c>
    </row>
    <row r="23" spans="4:9">
      <c r="D23" s="6" t="s">
        <v>91</v>
      </c>
      <c r="E23" s="7">
        <v>7</v>
      </c>
      <c r="G23" s="12" t="s">
        <v>7</v>
      </c>
      <c r="H23" s="13" t="s">
        <v>8</v>
      </c>
      <c r="I23" s="12">
        <v>-1</v>
      </c>
    </row>
    <row r="24" ht="27" spans="4:9">
      <c r="D24" s="6" t="s">
        <v>93</v>
      </c>
      <c r="E24" s="7">
        <v>4</v>
      </c>
      <c r="G24" s="12"/>
      <c r="H24" s="13" t="s">
        <v>101</v>
      </c>
      <c r="I24" s="12">
        <v>0</v>
      </c>
    </row>
    <row r="25" ht="27" spans="4:9">
      <c r="D25" s="6" t="s">
        <v>96</v>
      </c>
      <c r="E25" s="7">
        <v>5</v>
      </c>
      <c r="G25" s="12"/>
      <c r="H25" s="13" t="s">
        <v>102</v>
      </c>
      <c r="I25" s="12">
        <v>1</v>
      </c>
    </row>
    <row r="26" spans="4:9">
      <c r="D26" s="6" t="s">
        <v>97</v>
      </c>
      <c r="E26" s="7">
        <v>4</v>
      </c>
      <c r="G26" s="12" t="s">
        <v>9</v>
      </c>
      <c r="H26" s="13" t="s">
        <v>103</v>
      </c>
      <c r="I26" s="12">
        <v>-1</v>
      </c>
    </row>
    <row r="27" spans="7:9">
      <c r="G27" s="12"/>
      <c r="H27" s="13" t="s">
        <v>10</v>
      </c>
      <c r="I27" s="12">
        <v>0</v>
      </c>
    </row>
    <row r="28" spans="7:9">
      <c r="G28" s="12"/>
      <c r="H28" s="13" t="s">
        <v>104</v>
      </c>
      <c r="I28" s="12">
        <v>1</v>
      </c>
    </row>
    <row r="29" spans="7:9">
      <c r="G29" s="12" t="s">
        <v>11</v>
      </c>
      <c r="H29" s="13" t="s">
        <v>12</v>
      </c>
      <c r="I29" s="12">
        <v>-1</v>
      </c>
    </row>
    <row r="30" spans="7:9">
      <c r="G30" s="12"/>
      <c r="H30" s="13" t="s">
        <v>105</v>
      </c>
      <c r="I30" s="12">
        <v>0</v>
      </c>
    </row>
    <row r="31" spans="7:9">
      <c r="G31" s="12"/>
      <c r="H31" s="13" t="s">
        <v>106</v>
      </c>
      <c r="I31" s="12">
        <v>1</v>
      </c>
    </row>
    <row r="34" spans="8:9">
      <c r="H34" s="11" t="s">
        <v>15</v>
      </c>
      <c r="I34" s="11" t="s">
        <v>50</v>
      </c>
    </row>
    <row r="35" spans="8:9">
      <c r="H35" s="16" t="s">
        <v>16</v>
      </c>
      <c r="I35" s="18">
        <v>1.5</v>
      </c>
    </row>
    <row r="36" spans="8:9">
      <c r="H36" s="16" t="s">
        <v>107</v>
      </c>
      <c r="I36" s="18">
        <v>1</v>
      </c>
    </row>
    <row r="37" spans="8:9">
      <c r="H37" s="16" t="s">
        <v>108</v>
      </c>
      <c r="I37" s="18">
        <v>0.6</v>
      </c>
    </row>
    <row r="40" spans="8:9">
      <c r="H40" s="11" t="s">
        <v>17</v>
      </c>
      <c r="I40" s="11" t="s">
        <v>50</v>
      </c>
    </row>
    <row r="41" spans="8:9">
      <c r="H41" s="16" t="s">
        <v>109</v>
      </c>
      <c r="I41" s="18">
        <v>0.8</v>
      </c>
    </row>
    <row r="42" spans="8:9">
      <c r="H42" s="16" t="s">
        <v>18</v>
      </c>
      <c r="I42" s="18">
        <v>1</v>
      </c>
    </row>
    <row r="43" spans="8:9">
      <c r="H43" s="16" t="s">
        <v>110</v>
      </c>
      <c r="I43" s="18">
        <v>1.2</v>
      </c>
    </row>
    <row r="45" spans="8:9">
      <c r="H45" s="11" t="s">
        <v>13</v>
      </c>
      <c r="I45" s="11" t="s">
        <v>50</v>
      </c>
    </row>
    <row r="46" spans="8:9">
      <c r="H46" s="16" t="s">
        <v>14</v>
      </c>
      <c r="I46" s="18">
        <v>1</v>
      </c>
    </row>
    <row r="47" ht="27" spans="8:9">
      <c r="H47" s="16" t="s">
        <v>111</v>
      </c>
      <c r="I47" s="18">
        <v>1.1</v>
      </c>
    </row>
    <row r="48" ht="27" spans="8:9">
      <c r="H48" s="16" t="s">
        <v>112</v>
      </c>
      <c r="I48" s="18">
        <v>1.3</v>
      </c>
    </row>
    <row r="50" spans="8:9">
      <c r="H50" s="3" t="s">
        <v>113</v>
      </c>
      <c r="I50" s="4"/>
    </row>
    <row r="51" spans="8:9">
      <c r="H51" s="17" t="s">
        <v>1</v>
      </c>
      <c r="I51" s="19">
        <v>1.39</v>
      </c>
    </row>
    <row r="52" spans="8:9">
      <c r="H52" s="17" t="s">
        <v>114</v>
      </c>
      <c r="I52" s="19">
        <v>1.21</v>
      </c>
    </row>
    <row r="53" spans="8:9">
      <c r="H53" s="17" t="s">
        <v>115</v>
      </c>
      <c r="I53" s="19">
        <v>1.1</v>
      </c>
    </row>
    <row r="54" spans="8:9">
      <c r="H54" s="17" t="s">
        <v>116</v>
      </c>
      <c r="I54" s="19">
        <v>1</v>
      </c>
    </row>
  </sheetData>
  <sheetProtection algorithmName="SHA-512" hashValue="aVEa07x45kc8diIWRb5kIH9t+8FaU+NrrOmfPp9bkqYNE4Vaw5PUyQypR+ZX+uOl+eDglaDlOEMsloukEA0+ng==" saltValue="L4G/p4URPGpHuGs4vVW0Nw==" spinCount="100000" sheet="1" formatCells="0" formatColumns="0" deleteColumns="0" deleteRows="0" pivotTables="0"/>
  <mergeCells count="9">
    <mergeCell ref="D4:E4"/>
    <mergeCell ref="D9:E9"/>
    <mergeCell ref="D14:E14"/>
    <mergeCell ref="D21:E21"/>
    <mergeCell ref="H50:I50"/>
    <mergeCell ref="G20:G22"/>
    <mergeCell ref="G23:G25"/>
    <mergeCell ref="G26:G28"/>
    <mergeCell ref="G29:G31"/>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项目特征</vt:lpstr>
      <vt:lpstr>规模估算</vt:lpstr>
      <vt:lpstr>开发费用估算</vt:lpstr>
      <vt:lpstr>模板使用说明&amp;基础参数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开发费用评估</dc:subject>
  <cp:lastModifiedBy>WHY-HOW-WHAT</cp:lastModifiedBy>
  <dcterms:created xsi:type="dcterms:W3CDTF">2015-06-05T18:19:00Z</dcterms:created>
  <dcterms:modified xsi:type="dcterms:W3CDTF">2022-06-07T15:38:12Z</dcterms:modified>
  <cp:category>模板</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C38BAFB2986743E790E35967CE35818B</vt:lpwstr>
  </property>
  <property fmtid="{D5CDD505-2E9C-101B-9397-08002B2CF9AE}" pid="3" name="KSOProductBuildVer">
    <vt:lpwstr>2052-11.1.0.10009</vt:lpwstr>
  </property>
</Properties>
</file>